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440" windowHeight="6375" activeTab="2"/>
  </bookViews>
  <sheets>
    <sheet name="Project" sheetId="12" r:id="rId1"/>
    <sheet name="by Genus" sheetId="16" r:id="rId2"/>
    <sheet name="by Family" sheetId="2" r:id="rId3"/>
    <sheet name="Data Keys" sheetId="6" r:id="rId4"/>
    <sheet name="Areas" sheetId="4" r:id="rId5"/>
    <sheet name="Sources" sheetId="5" r:id="rId6"/>
    <sheet name="Occurrence %" sheetId="28" r:id="rId7"/>
    <sheet name="Rare" sheetId="27" r:id="rId8"/>
    <sheet name="Trees" sheetId="26" r:id="rId9"/>
    <sheet name="Shrubs" sheetId="25" r:id="rId10"/>
    <sheet name="Sheet8" sheetId="24" state="hidden" r:id="rId11"/>
    <sheet name="Herbs Aquatics" sheetId="23" r:id="rId12"/>
    <sheet name="Vines" sheetId="22" r:id="rId13"/>
    <sheet name="Ferns Cycads" sheetId="21" r:id="rId14"/>
    <sheet name="Sedges Rushes" sheetId="20" r:id="rId15"/>
    <sheet name="Ericaceae" sheetId="19" r:id="rId16"/>
    <sheet name="Fabaceae" sheetId="29" r:id="rId17"/>
    <sheet name="Myrtaceae" sheetId="30" r:id="rId18"/>
    <sheet name="Poaceae Grasses" sheetId="31" r:id="rId19"/>
    <sheet name="Proteaceae" sheetId="32" r:id="rId20"/>
    <sheet name="Rutaceae" sheetId="18" r:id="rId21"/>
    <sheet name="Family Common Names" sheetId="7" r:id="rId22"/>
    <sheet name="Genus Common Names" sheetId="8" r:id="rId23"/>
    <sheet name="Taxon Changes Old Family Order" sheetId="9" r:id="rId24"/>
    <sheet name="Taxon Changes New Family Order" sheetId="17" r:id="rId25"/>
    <sheet name="Areas Index" sheetId="3" r:id="rId26"/>
    <sheet name="Sheet1" sheetId="15" r:id="rId27"/>
  </sheets>
  <calcPr calcId="124519"/>
  <fileRecoveryPr autoRecover="0"/>
</workbook>
</file>

<file path=xl/calcChain.xml><?xml version="1.0" encoding="utf-8"?>
<calcChain xmlns="http://schemas.openxmlformats.org/spreadsheetml/2006/main">
  <c r="Y64" i="18"/>
  <c r="W64"/>
  <c r="U64"/>
  <c r="S64"/>
  <c r="Q64"/>
  <c r="O64"/>
  <c r="M64"/>
  <c r="AA64" s="1"/>
  <c r="G64"/>
  <c r="G63"/>
  <c r="G62"/>
  <c r="Y61"/>
  <c r="W61"/>
  <c r="U61"/>
  <c r="S61"/>
  <c r="Q61"/>
  <c r="O61"/>
  <c r="M61"/>
  <c r="G61"/>
  <c r="B61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AA57"/>
  <c r="X59"/>
  <c r="T59"/>
  <c r="P59"/>
  <c r="Y76" i="32"/>
  <c r="W76"/>
  <c r="U76"/>
  <c r="S76"/>
  <c r="Q76"/>
  <c r="O76"/>
  <c r="M76"/>
  <c r="AA76" s="1"/>
  <c r="G76"/>
  <c r="G75"/>
  <c r="G74"/>
  <c r="Y73"/>
  <c r="W73"/>
  <c r="U73"/>
  <c r="S73"/>
  <c r="Q73"/>
  <c r="O73"/>
  <c r="M73"/>
  <c r="G73"/>
  <c r="B73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AA69"/>
  <c r="X71"/>
  <c r="T71"/>
  <c r="P71"/>
  <c r="Y182" i="31"/>
  <c r="W182"/>
  <c r="U182"/>
  <c r="S182"/>
  <c r="Q182"/>
  <c r="O182"/>
  <c r="M182"/>
  <c r="G182"/>
  <c r="G181"/>
  <c r="G180"/>
  <c r="Y179"/>
  <c r="W179"/>
  <c r="U179"/>
  <c r="S179"/>
  <c r="Q179"/>
  <c r="O179"/>
  <c r="M179"/>
  <c r="G179"/>
  <c r="B179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V177" s="1"/>
  <c r="T8"/>
  <c r="R8"/>
  <c r="P8"/>
  <c r="N8"/>
  <c r="N177"/>
  <c r="Y200" i="30"/>
  <c r="W200"/>
  <c r="U200"/>
  <c r="S200"/>
  <c r="Q200"/>
  <c r="O200"/>
  <c r="M200"/>
  <c r="AA200" s="1"/>
  <c r="G200"/>
  <c r="G199"/>
  <c r="G198"/>
  <c r="Y197"/>
  <c r="W197"/>
  <c r="U197"/>
  <c r="S197"/>
  <c r="Q197"/>
  <c r="O197"/>
  <c r="M197"/>
  <c r="G197"/>
  <c r="B197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86"/>
  <c r="Z186"/>
  <c r="X186"/>
  <c r="V186"/>
  <c r="T186"/>
  <c r="R186"/>
  <c r="P186"/>
  <c r="N186"/>
  <c r="AA185"/>
  <c r="Z185"/>
  <c r="X185"/>
  <c r="V185"/>
  <c r="T185"/>
  <c r="R185"/>
  <c r="P185"/>
  <c r="N185"/>
  <c r="AA184"/>
  <c r="Z184"/>
  <c r="X184"/>
  <c r="V184"/>
  <c r="T184"/>
  <c r="R184"/>
  <c r="P184"/>
  <c r="N184"/>
  <c r="AA183"/>
  <c r="Z183"/>
  <c r="X183"/>
  <c r="V183"/>
  <c r="T183"/>
  <c r="R183"/>
  <c r="P183"/>
  <c r="N183"/>
  <c r="AA182"/>
  <c r="Z182"/>
  <c r="X182"/>
  <c r="V182"/>
  <c r="T182"/>
  <c r="R182"/>
  <c r="P182"/>
  <c r="N182"/>
  <c r="AA181"/>
  <c r="Z181"/>
  <c r="X181"/>
  <c r="V181"/>
  <c r="T181"/>
  <c r="R181"/>
  <c r="P181"/>
  <c r="N181"/>
  <c r="AA180"/>
  <c r="Z180"/>
  <c r="X180"/>
  <c r="V180"/>
  <c r="T180"/>
  <c r="R180"/>
  <c r="P180"/>
  <c r="N180"/>
  <c r="AA179"/>
  <c r="Z179"/>
  <c r="X179"/>
  <c r="V179"/>
  <c r="T179"/>
  <c r="R179"/>
  <c r="P179"/>
  <c r="N179"/>
  <c r="AA178"/>
  <c r="Z178"/>
  <c r="X178"/>
  <c r="V178"/>
  <c r="T178"/>
  <c r="R178"/>
  <c r="P178"/>
  <c r="N178"/>
  <c r="AA177"/>
  <c r="Z177"/>
  <c r="X177"/>
  <c r="V177"/>
  <c r="T177"/>
  <c r="R177"/>
  <c r="P177"/>
  <c r="N177"/>
  <c r="AA176"/>
  <c r="Z176"/>
  <c r="X176"/>
  <c r="V176"/>
  <c r="T176"/>
  <c r="R176"/>
  <c r="P176"/>
  <c r="N176"/>
  <c r="AA175"/>
  <c r="Z175"/>
  <c r="X175"/>
  <c r="V175"/>
  <c r="T175"/>
  <c r="R175"/>
  <c r="P175"/>
  <c r="N175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Z195"/>
  <c r="V195"/>
  <c r="R195"/>
  <c r="N195"/>
  <c r="Y222" i="29"/>
  <c r="W222"/>
  <c r="U222"/>
  <c r="S222"/>
  <c r="Q222"/>
  <c r="O222"/>
  <c r="M222"/>
  <c r="AA222" s="1"/>
  <c r="G222"/>
  <c r="G221"/>
  <c r="G220"/>
  <c r="Y219"/>
  <c r="W219"/>
  <c r="U219"/>
  <c r="S219"/>
  <c r="Q219"/>
  <c r="O219"/>
  <c r="M219"/>
  <c r="G219"/>
  <c r="B219"/>
  <c r="AA214"/>
  <c r="Z214"/>
  <c r="X214"/>
  <c r="V214"/>
  <c r="T214"/>
  <c r="R214"/>
  <c r="P214"/>
  <c r="N214"/>
  <c r="AA213"/>
  <c r="Z213"/>
  <c r="X213"/>
  <c r="V213"/>
  <c r="T213"/>
  <c r="R213"/>
  <c r="P213"/>
  <c r="N213"/>
  <c r="AA212"/>
  <c r="Z212"/>
  <c r="X212"/>
  <c r="V212"/>
  <c r="T212"/>
  <c r="R212"/>
  <c r="P212"/>
  <c r="N212"/>
  <c r="AA211"/>
  <c r="Z211"/>
  <c r="X211"/>
  <c r="V211"/>
  <c r="T211"/>
  <c r="R211"/>
  <c r="P211"/>
  <c r="N211"/>
  <c r="AA210"/>
  <c r="Z210"/>
  <c r="X210"/>
  <c r="V210"/>
  <c r="T210"/>
  <c r="R210"/>
  <c r="P210"/>
  <c r="N210"/>
  <c r="AA209"/>
  <c r="Z209"/>
  <c r="X209"/>
  <c r="V209"/>
  <c r="T209"/>
  <c r="R209"/>
  <c r="P209"/>
  <c r="N209"/>
  <c r="AA208"/>
  <c r="Z208"/>
  <c r="X208"/>
  <c r="V208"/>
  <c r="T208"/>
  <c r="R208"/>
  <c r="P208"/>
  <c r="N208"/>
  <c r="AA207"/>
  <c r="Z207"/>
  <c r="X207"/>
  <c r="V207"/>
  <c r="T207"/>
  <c r="R207"/>
  <c r="P207"/>
  <c r="N207"/>
  <c r="AA206"/>
  <c r="Z206"/>
  <c r="X206"/>
  <c r="V206"/>
  <c r="T206"/>
  <c r="R206"/>
  <c r="P206"/>
  <c r="N206"/>
  <c r="AA205"/>
  <c r="Z205"/>
  <c r="X205"/>
  <c r="V205"/>
  <c r="T205"/>
  <c r="R205"/>
  <c r="P205"/>
  <c r="N205"/>
  <c r="AA204"/>
  <c r="Z204"/>
  <c r="X204"/>
  <c r="V204"/>
  <c r="T204"/>
  <c r="R204"/>
  <c r="P204"/>
  <c r="N204"/>
  <c r="AA203"/>
  <c r="Z203"/>
  <c r="X203"/>
  <c r="V203"/>
  <c r="T203"/>
  <c r="R203"/>
  <c r="P203"/>
  <c r="N203"/>
  <c r="AA202"/>
  <c r="Z202"/>
  <c r="X202"/>
  <c r="V202"/>
  <c r="T202"/>
  <c r="R202"/>
  <c r="P202"/>
  <c r="N202"/>
  <c r="AA201"/>
  <c r="Z201"/>
  <c r="X201"/>
  <c r="V201"/>
  <c r="T201"/>
  <c r="R201"/>
  <c r="P201"/>
  <c r="N201"/>
  <c r="AA200"/>
  <c r="Z200"/>
  <c r="X200"/>
  <c r="V200"/>
  <c r="T200"/>
  <c r="R200"/>
  <c r="P200"/>
  <c r="N200"/>
  <c r="AA199"/>
  <c r="Z199"/>
  <c r="X199"/>
  <c r="V199"/>
  <c r="T199"/>
  <c r="R199"/>
  <c r="P199"/>
  <c r="N199"/>
  <c r="AA198"/>
  <c r="Z198"/>
  <c r="X198"/>
  <c r="V198"/>
  <c r="T198"/>
  <c r="R198"/>
  <c r="P198"/>
  <c r="N198"/>
  <c r="AA197"/>
  <c r="Z197"/>
  <c r="X197"/>
  <c r="V197"/>
  <c r="T197"/>
  <c r="R197"/>
  <c r="P197"/>
  <c r="N197"/>
  <c r="AA196"/>
  <c r="Z196"/>
  <c r="X196"/>
  <c r="V196"/>
  <c r="T196"/>
  <c r="R196"/>
  <c r="P196"/>
  <c r="N196"/>
  <c r="AA195"/>
  <c r="Z195"/>
  <c r="X195"/>
  <c r="V195"/>
  <c r="T195"/>
  <c r="R195"/>
  <c r="P195"/>
  <c r="N195"/>
  <c r="AA194"/>
  <c r="Z194"/>
  <c r="X194"/>
  <c r="V194"/>
  <c r="T194"/>
  <c r="R194"/>
  <c r="P194"/>
  <c r="N194"/>
  <c r="AA193"/>
  <c r="Z193"/>
  <c r="X193"/>
  <c r="V193"/>
  <c r="T193"/>
  <c r="R193"/>
  <c r="P193"/>
  <c r="N193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86"/>
  <c r="Z186"/>
  <c r="X186"/>
  <c r="V186"/>
  <c r="T186"/>
  <c r="R186"/>
  <c r="P186"/>
  <c r="N186"/>
  <c r="AA185"/>
  <c r="Z185"/>
  <c r="X185"/>
  <c r="V185"/>
  <c r="T185"/>
  <c r="R185"/>
  <c r="P185"/>
  <c r="N185"/>
  <c r="AA184"/>
  <c r="Z184"/>
  <c r="X184"/>
  <c r="V184"/>
  <c r="T184"/>
  <c r="R184"/>
  <c r="P184"/>
  <c r="N184"/>
  <c r="AA183"/>
  <c r="Z183"/>
  <c r="X183"/>
  <c r="V183"/>
  <c r="T183"/>
  <c r="R183"/>
  <c r="P183"/>
  <c r="N183"/>
  <c r="AA182"/>
  <c r="Z182"/>
  <c r="X182"/>
  <c r="V182"/>
  <c r="T182"/>
  <c r="R182"/>
  <c r="P182"/>
  <c r="N182"/>
  <c r="AA181"/>
  <c r="Z181"/>
  <c r="X181"/>
  <c r="V181"/>
  <c r="T181"/>
  <c r="R181"/>
  <c r="P181"/>
  <c r="N181"/>
  <c r="AA180"/>
  <c r="Z180"/>
  <c r="X180"/>
  <c r="V180"/>
  <c r="T180"/>
  <c r="R180"/>
  <c r="P180"/>
  <c r="N180"/>
  <c r="AA179"/>
  <c r="Z179"/>
  <c r="X179"/>
  <c r="V179"/>
  <c r="T179"/>
  <c r="R179"/>
  <c r="P179"/>
  <c r="N179"/>
  <c r="AA178"/>
  <c r="Z178"/>
  <c r="X178"/>
  <c r="V178"/>
  <c r="T178"/>
  <c r="R178"/>
  <c r="P178"/>
  <c r="N178"/>
  <c r="AA177"/>
  <c r="Z177"/>
  <c r="X177"/>
  <c r="V177"/>
  <c r="T177"/>
  <c r="R177"/>
  <c r="P177"/>
  <c r="N177"/>
  <c r="AA176"/>
  <c r="Z176"/>
  <c r="X176"/>
  <c r="V176"/>
  <c r="T176"/>
  <c r="R176"/>
  <c r="P176"/>
  <c r="N176"/>
  <c r="AA175"/>
  <c r="Z175"/>
  <c r="X175"/>
  <c r="V175"/>
  <c r="T175"/>
  <c r="R175"/>
  <c r="P175"/>
  <c r="N175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Z217" s="1"/>
  <c r="X8"/>
  <c r="V8"/>
  <c r="T8"/>
  <c r="R8"/>
  <c r="R217" s="1"/>
  <c r="P8"/>
  <c r="N8"/>
  <c r="V217"/>
  <c r="N217"/>
  <c r="Y61" i="19"/>
  <c r="W61"/>
  <c r="U61"/>
  <c r="S61"/>
  <c r="Q61"/>
  <c r="O61"/>
  <c r="M61"/>
  <c r="AA61" s="1"/>
  <c r="G61"/>
  <c r="G60"/>
  <c r="G59"/>
  <c r="Y58"/>
  <c r="W58"/>
  <c r="U58"/>
  <c r="S58"/>
  <c r="Q58"/>
  <c r="O58"/>
  <c r="M58"/>
  <c r="G58"/>
  <c r="B58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AA54"/>
  <c r="X56"/>
  <c r="T56"/>
  <c r="P56"/>
  <c r="Y202" i="20"/>
  <c r="W202"/>
  <c r="U202"/>
  <c r="S202"/>
  <c r="Q202"/>
  <c r="O202"/>
  <c r="M202"/>
  <c r="G202"/>
  <c r="G201"/>
  <c r="G200"/>
  <c r="Y199"/>
  <c r="W199"/>
  <c r="U199"/>
  <c r="S199"/>
  <c r="Q199"/>
  <c r="O199"/>
  <c r="M199"/>
  <c r="G199"/>
  <c r="B199"/>
  <c r="AA194"/>
  <c r="Z194"/>
  <c r="X194"/>
  <c r="V194"/>
  <c r="T194"/>
  <c r="R194"/>
  <c r="P194"/>
  <c r="N194"/>
  <c r="AA193"/>
  <c r="Z193"/>
  <c r="X193"/>
  <c r="V193"/>
  <c r="T193"/>
  <c r="R193"/>
  <c r="P193"/>
  <c r="N193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86"/>
  <c r="Z186"/>
  <c r="X186"/>
  <c r="V186"/>
  <c r="T186"/>
  <c r="R186"/>
  <c r="P186"/>
  <c r="N186"/>
  <c r="AA185"/>
  <c r="Z185"/>
  <c r="X185"/>
  <c r="V185"/>
  <c r="T185"/>
  <c r="R185"/>
  <c r="P185"/>
  <c r="N185"/>
  <c r="AA184"/>
  <c r="Z184"/>
  <c r="X184"/>
  <c r="V184"/>
  <c r="T184"/>
  <c r="R184"/>
  <c r="P184"/>
  <c r="N184"/>
  <c r="AA183"/>
  <c r="Z183"/>
  <c r="X183"/>
  <c r="V183"/>
  <c r="T183"/>
  <c r="R183"/>
  <c r="P183"/>
  <c r="N183"/>
  <c r="AA182"/>
  <c r="Z182"/>
  <c r="X182"/>
  <c r="V182"/>
  <c r="T182"/>
  <c r="R182"/>
  <c r="P182"/>
  <c r="N182"/>
  <c r="AA181"/>
  <c r="Z181"/>
  <c r="X181"/>
  <c r="V181"/>
  <c r="T181"/>
  <c r="R181"/>
  <c r="P181"/>
  <c r="N181"/>
  <c r="AA180"/>
  <c r="Z180"/>
  <c r="X180"/>
  <c r="V180"/>
  <c r="T180"/>
  <c r="R180"/>
  <c r="P180"/>
  <c r="N180"/>
  <c r="AA179"/>
  <c r="Z179"/>
  <c r="X179"/>
  <c r="V179"/>
  <c r="T179"/>
  <c r="R179"/>
  <c r="P179"/>
  <c r="N179"/>
  <c r="AA178"/>
  <c r="Z178"/>
  <c r="X178"/>
  <c r="V178"/>
  <c r="T178"/>
  <c r="R178"/>
  <c r="P178"/>
  <c r="N178"/>
  <c r="AA177"/>
  <c r="Z177"/>
  <c r="X177"/>
  <c r="V177"/>
  <c r="T177"/>
  <c r="R177"/>
  <c r="P177"/>
  <c r="N177"/>
  <c r="AA176"/>
  <c r="Z176"/>
  <c r="X176"/>
  <c r="V176"/>
  <c r="T176"/>
  <c r="R176"/>
  <c r="P176"/>
  <c r="N176"/>
  <c r="AA175"/>
  <c r="Z175"/>
  <c r="X175"/>
  <c r="V175"/>
  <c r="T175"/>
  <c r="R175"/>
  <c r="P175"/>
  <c r="N175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Z197"/>
  <c r="V197"/>
  <c r="R197"/>
  <c r="N197"/>
  <c r="Y140" i="21"/>
  <c r="W140"/>
  <c r="U140"/>
  <c r="S140"/>
  <c r="Q140"/>
  <c r="O140"/>
  <c r="M140"/>
  <c r="G140"/>
  <c r="G139"/>
  <c r="G138"/>
  <c r="Y137"/>
  <c r="W137"/>
  <c r="U137"/>
  <c r="S137"/>
  <c r="Q137"/>
  <c r="O137"/>
  <c r="M137"/>
  <c r="G137"/>
  <c r="B137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Z135"/>
  <c r="V135"/>
  <c r="R135"/>
  <c r="N135"/>
  <c r="Y135" i="22"/>
  <c r="W135"/>
  <c r="U135"/>
  <c r="S135"/>
  <c r="Q135"/>
  <c r="O135"/>
  <c r="M135"/>
  <c r="AA135" s="1"/>
  <c r="G135"/>
  <c r="G134"/>
  <c r="G133"/>
  <c r="Y132"/>
  <c r="W132"/>
  <c r="U132"/>
  <c r="S132"/>
  <c r="Q132"/>
  <c r="O132"/>
  <c r="M132"/>
  <c r="G132"/>
  <c r="B132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AA128"/>
  <c r="Z130"/>
  <c r="X130"/>
  <c r="V130"/>
  <c r="T130"/>
  <c r="R130"/>
  <c r="P130"/>
  <c r="N130"/>
  <c r="Z1233" i="23"/>
  <c r="Z1232"/>
  <c r="Z1230"/>
  <c r="Z1228"/>
  <c r="Z1226"/>
  <c r="Z1225"/>
  <c r="Z1224"/>
  <c r="Z1222"/>
  <c r="Z1221"/>
  <c r="Z1220"/>
  <c r="Z1219"/>
  <c r="Z1218"/>
  <c r="Z1217"/>
  <c r="Z1216"/>
  <c r="Z1215"/>
  <c r="Z1214"/>
  <c r="Z1213"/>
  <c r="Z1212"/>
  <c r="Z1211"/>
  <c r="Z1210"/>
  <c r="Z1209"/>
  <c r="Z1207"/>
  <c r="Z1206"/>
  <c r="Z1205"/>
  <c r="Z1204"/>
  <c r="Z1203"/>
  <c r="Z1202"/>
  <c r="Z1201"/>
  <c r="Z1200"/>
  <c r="Z1199"/>
  <c r="Z1198"/>
  <c r="Z1197"/>
  <c r="Z1196"/>
  <c r="Z1195"/>
  <c r="Z1193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0"/>
  <c r="Z1169"/>
  <c r="Z1168"/>
  <c r="Z1167"/>
  <c r="Z1166"/>
  <c r="Z1165"/>
  <c r="Z1164"/>
  <c r="Z1163"/>
  <c r="Z1162"/>
  <c r="Z1161"/>
  <c r="Z1160"/>
  <c r="Z1159"/>
  <c r="Z1157"/>
  <c r="Z1156"/>
  <c r="Z1155"/>
  <c r="Z1154"/>
  <c r="Z1152"/>
  <c r="Z1151"/>
  <c r="Z1150"/>
  <c r="Z1149"/>
  <c r="Z1148"/>
  <c r="Z1147"/>
  <c r="Z1146"/>
  <c r="Z1145"/>
  <c r="Z1144"/>
  <c r="Z1143"/>
  <c r="Z1142"/>
  <c r="Z1141"/>
  <c r="Z1140"/>
  <c r="Z1139"/>
  <c r="Z1138"/>
  <c r="Z1136"/>
  <c r="Z1135"/>
  <c r="Z1133"/>
  <c r="Z1131"/>
  <c r="Z1130"/>
  <c r="Z1129"/>
  <c r="Z1128"/>
  <c r="Z1127"/>
  <c r="Z1126"/>
  <c r="Z1125"/>
  <c r="Z1124"/>
  <c r="Z1123"/>
  <c r="Z1121"/>
  <c r="Z1120"/>
  <c r="Z1119"/>
  <c r="Z1118"/>
  <c r="Z1117"/>
  <c r="Z1116"/>
  <c r="Z1115"/>
  <c r="Z1114"/>
  <c r="Z1113"/>
  <c r="Z1112"/>
  <c r="Z1111"/>
  <c r="Z1110"/>
  <c r="Z1109"/>
  <c r="Z1108"/>
  <c r="Z1107"/>
  <c r="Z1104"/>
  <c r="Z1103"/>
  <c r="Z1102"/>
  <c r="Z1100"/>
  <c r="Z1099"/>
  <c r="Z1098"/>
  <c r="Z1097"/>
  <c r="Z1096"/>
  <c r="Z1095"/>
  <c r="Z1094"/>
  <c r="Z1093"/>
  <c r="Z1092"/>
  <c r="Z1091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69"/>
  <c r="Z1068"/>
  <c r="Z1067"/>
  <c r="Z1066"/>
  <c r="Z1065"/>
  <c r="Z1064"/>
  <c r="Z1063"/>
  <c r="Z1062"/>
  <c r="Z1061"/>
  <c r="Z1058"/>
  <c r="Z1057"/>
  <c r="Z1056"/>
  <c r="Z1055"/>
  <c r="Z1054"/>
  <c r="Z1053"/>
  <c r="Z1052"/>
  <c r="Z1051"/>
  <c r="Z1050"/>
  <c r="Z1048"/>
  <c r="Z1047"/>
  <c r="Z1045"/>
  <c r="Z1044"/>
  <c r="Z1043"/>
  <c r="Z1042"/>
  <c r="Z1041"/>
  <c r="Z1039"/>
  <c r="Z1038"/>
  <c r="Z1037"/>
  <c r="Z1036"/>
  <c r="Z1035"/>
  <c r="Z1034"/>
  <c r="Z1032"/>
  <c r="Z1031"/>
  <c r="Z1029"/>
  <c r="Z1028"/>
  <c r="Z1027"/>
  <c r="Z1025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5"/>
  <c r="Z1004"/>
  <c r="Z1003"/>
  <c r="Z1002"/>
  <c r="Z1001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8"/>
  <c r="Z977"/>
  <c r="Z976"/>
  <c r="Z975"/>
  <c r="Z974"/>
  <c r="Z972"/>
  <c r="Z971"/>
  <c r="Z970"/>
  <c r="Z969"/>
  <c r="Z968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6"/>
  <c r="Z945"/>
  <c r="Z944"/>
  <c r="Z943"/>
  <c r="Z942"/>
  <c r="Z941"/>
  <c r="Z940"/>
  <c r="Z939"/>
  <c r="Z938"/>
  <c r="Z936"/>
  <c r="Z935"/>
  <c r="Z934"/>
  <c r="Z933"/>
  <c r="Z932"/>
  <c r="Z931"/>
  <c r="Z930"/>
  <c r="Z929"/>
  <c r="Z928"/>
  <c r="Z927"/>
  <c r="Z926"/>
  <c r="Z925"/>
  <c r="Z924"/>
  <c r="Z921"/>
  <c r="Z920"/>
  <c r="Z919"/>
  <c r="Z918"/>
  <c r="Z917"/>
  <c r="Z916"/>
  <c r="Z915"/>
  <c r="Z914"/>
  <c r="Z913"/>
  <c r="Z912"/>
  <c r="Z911"/>
  <c r="Z910"/>
  <c r="Z908"/>
  <c r="Z906"/>
  <c r="Z905"/>
  <c r="Z904"/>
  <c r="Z903"/>
  <c r="Z902"/>
  <c r="Z901"/>
  <c r="Z900"/>
  <c r="Z899"/>
  <c r="Z897"/>
  <c r="Z896"/>
  <c r="Z895"/>
  <c r="Z894"/>
  <c r="Z893"/>
  <c r="Z892"/>
  <c r="Z891"/>
  <c r="Z890"/>
  <c r="Z889"/>
  <c r="Z888"/>
  <c r="Z887"/>
  <c r="Z884"/>
  <c r="Z882"/>
  <c r="Z880"/>
  <c r="Z879"/>
  <c r="Z878"/>
  <c r="Z877"/>
  <c r="Z876"/>
  <c r="Z875"/>
  <c r="Z874"/>
  <c r="Z873"/>
  <c r="Z871"/>
  <c r="Z869"/>
  <c r="Z868"/>
  <c r="Z867"/>
  <c r="Z866"/>
  <c r="Z865"/>
  <c r="Z864"/>
  <c r="Z863"/>
  <c r="Z862"/>
  <c r="Z861"/>
  <c r="Z860"/>
  <c r="Z858"/>
  <c r="Z857"/>
  <c r="Z856"/>
  <c r="Z855"/>
  <c r="Z854"/>
  <c r="Z850"/>
  <c r="Z849"/>
  <c r="Z848"/>
  <c r="Z847"/>
  <c r="Z846"/>
  <c r="Z845"/>
  <c r="Z844"/>
  <c r="Z843"/>
  <c r="Z842"/>
  <c r="Z841"/>
  <c r="Z840"/>
  <c r="Z839"/>
  <c r="Z838"/>
  <c r="Z837"/>
  <c r="Z836"/>
  <c r="Z835"/>
  <c r="Z834"/>
  <c r="Z833"/>
  <c r="Z832"/>
  <c r="Z831"/>
  <c r="Z828"/>
  <c r="Z827"/>
  <c r="Z826"/>
  <c r="Z825"/>
  <c r="Z824"/>
  <c r="Z823"/>
  <c r="Z821"/>
  <c r="Z819"/>
  <c r="Z817"/>
  <c r="Z815"/>
  <c r="Z814"/>
  <c r="Z813"/>
  <c r="Z811"/>
  <c r="Z810"/>
  <c r="Z809"/>
  <c r="Z808"/>
  <c r="Z807"/>
  <c r="Z806"/>
  <c r="Z805"/>
  <c r="Z804"/>
  <c r="Z803"/>
  <c r="Z802"/>
  <c r="Z801"/>
  <c r="Z800"/>
  <c r="Z799"/>
  <c r="Z798"/>
  <c r="Z796"/>
  <c r="Z794"/>
  <c r="Z793"/>
  <c r="Z792"/>
  <c r="Z791"/>
  <c r="Z789"/>
  <c r="Z788"/>
  <c r="Z786"/>
  <c r="Z784"/>
  <c r="Z783"/>
  <c r="Z782"/>
  <c r="Z781"/>
  <c r="Z780"/>
  <c r="Z779"/>
  <c r="Z777"/>
  <c r="Z773"/>
  <c r="Z772"/>
  <c r="Z771"/>
  <c r="Z770"/>
  <c r="Z768"/>
  <c r="Z767"/>
  <c r="Z766"/>
  <c r="Z765"/>
  <c r="Z764"/>
  <c r="Z763"/>
  <c r="Z762"/>
  <c r="Z761"/>
  <c r="Z760"/>
  <c r="Z759"/>
  <c r="Z758"/>
  <c r="Z757"/>
  <c r="Z756"/>
  <c r="Z755"/>
  <c r="Z754"/>
  <c r="Z753"/>
  <c r="Z752"/>
  <c r="Z751"/>
  <c r="Z750"/>
  <c r="Z749"/>
  <c r="Z748"/>
  <c r="Z747"/>
  <c r="Z746"/>
  <c r="Z745"/>
  <c r="Z744"/>
  <c r="Z743"/>
  <c r="Z741"/>
  <c r="Z740"/>
  <c r="Z739"/>
  <c r="Z737"/>
  <c r="Z736"/>
  <c r="Z735"/>
  <c r="Z734"/>
  <c r="Z731"/>
  <c r="Z730"/>
  <c r="Z729"/>
  <c r="Z728"/>
  <c r="Z726"/>
  <c r="Z725"/>
  <c r="Z724"/>
  <c r="Z723"/>
  <c r="Z722"/>
  <c r="Z721"/>
  <c r="Z719"/>
  <c r="Z717"/>
  <c r="Z716"/>
  <c r="Z715"/>
  <c r="Z714"/>
  <c r="Z712"/>
  <c r="Z711"/>
  <c r="Z708"/>
  <c r="Z705"/>
  <c r="Z704"/>
  <c r="Z703"/>
  <c r="Z702"/>
  <c r="Z701"/>
  <c r="Z700"/>
  <c r="Z699"/>
  <c r="Z698"/>
  <c r="Z697"/>
  <c r="Z696"/>
  <c r="Z694"/>
  <c r="Z693"/>
  <c r="Z692"/>
  <c r="Z691"/>
  <c r="Z689"/>
  <c r="Z688"/>
  <c r="Z687"/>
  <c r="Z686"/>
  <c r="Z685"/>
  <c r="Z684"/>
  <c r="Z683"/>
  <c r="Z682"/>
  <c r="Z681"/>
  <c r="Z680"/>
  <c r="Z679"/>
  <c r="Z678"/>
  <c r="Z677"/>
  <c r="Z676"/>
  <c r="Z675"/>
  <c r="Z674"/>
  <c r="Z673"/>
  <c r="Z672"/>
  <c r="Z671"/>
  <c r="Z670"/>
  <c r="Z669"/>
  <c r="Z668"/>
  <c r="Z667"/>
  <c r="Z666"/>
  <c r="Z665"/>
  <c r="Z664"/>
  <c r="Z663"/>
  <c r="Z662"/>
  <c r="Z661"/>
  <c r="Z660"/>
  <c r="Z659"/>
  <c r="Z658"/>
  <c r="Z657"/>
  <c r="Z656"/>
  <c r="Z655"/>
  <c r="Z654"/>
  <c r="Z653"/>
  <c r="Z652"/>
  <c r="Z651"/>
  <c r="Z650"/>
  <c r="Z649"/>
  <c r="Z648"/>
  <c r="Z645"/>
  <c r="Z644"/>
  <c r="Z642"/>
  <c r="Z641"/>
  <c r="Z639"/>
  <c r="Z638"/>
  <c r="Z637"/>
  <c r="Z636"/>
  <c r="Z634"/>
  <c r="Z632"/>
  <c r="Z631"/>
  <c r="Z629"/>
  <c r="Z628"/>
  <c r="Z626"/>
  <c r="Z624"/>
  <c r="Z622"/>
  <c r="Z621"/>
  <c r="Z620"/>
  <c r="Z618"/>
  <c r="Z617"/>
  <c r="Z613"/>
  <c r="Z612"/>
  <c r="Z611"/>
  <c r="Z610"/>
  <c r="Z608"/>
  <c r="Z607"/>
  <c r="Z606"/>
  <c r="Z605"/>
  <c r="Z604"/>
  <c r="Z603"/>
  <c r="Z602"/>
  <c r="Z601"/>
  <c r="Z600"/>
  <c r="Z598"/>
  <c r="Z596"/>
  <c r="Z595"/>
  <c r="Z594"/>
  <c r="Z592"/>
  <c r="Z589"/>
  <c r="Z588"/>
  <c r="Z587"/>
  <c r="Z586"/>
  <c r="Z585"/>
  <c r="Z581"/>
  <c r="Z580"/>
  <c r="Z579"/>
  <c r="Z577"/>
  <c r="Z576"/>
  <c r="Z574"/>
  <c r="Z573"/>
  <c r="Z572"/>
  <c r="Z571"/>
  <c r="Z570"/>
  <c r="Z569"/>
  <c r="Z568"/>
  <c r="Z567"/>
  <c r="Z566"/>
  <c r="Z565"/>
  <c r="Z564"/>
  <c r="Z563"/>
  <c r="Z562"/>
  <c r="Z561"/>
  <c r="Z560"/>
  <c r="Z559"/>
  <c r="Z558"/>
  <c r="Z556"/>
  <c r="Z555"/>
  <c r="Z554"/>
  <c r="Z553"/>
  <c r="Z552"/>
  <c r="Z551"/>
  <c r="Z548"/>
  <c r="Z547"/>
  <c r="Z545"/>
  <c r="Z544"/>
  <c r="Z543"/>
  <c r="Z542"/>
  <c r="Z541"/>
  <c r="Z540"/>
  <c r="Z539"/>
  <c r="Z538"/>
  <c r="Z537"/>
  <c r="Z536"/>
  <c r="Z535"/>
  <c r="Z534"/>
  <c r="Z531"/>
  <c r="Z530"/>
  <c r="Z529"/>
  <c r="Z526"/>
  <c r="Z524"/>
  <c r="Z523"/>
  <c r="Z522"/>
  <c r="Z521"/>
  <c r="Z520"/>
  <c r="Z518"/>
  <c r="Z517"/>
  <c r="Z516"/>
  <c r="Z515"/>
  <c r="Z513"/>
  <c r="Z512"/>
  <c r="Z510"/>
  <c r="Z509"/>
  <c r="Z508"/>
  <c r="Z507"/>
  <c r="Z506"/>
  <c r="Z505"/>
  <c r="Z504"/>
  <c r="Z503"/>
  <c r="Z502"/>
  <c r="Z501"/>
  <c r="Z500"/>
  <c r="Z498"/>
  <c r="Z496"/>
  <c r="Z495"/>
  <c r="Z494"/>
  <c r="Z491"/>
  <c r="Z490"/>
  <c r="Z489"/>
  <c r="Z487"/>
  <c r="Z486"/>
  <c r="Z485"/>
  <c r="Z484"/>
  <c r="Z483"/>
  <c r="Z482"/>
  <c r="Z481"/>
  <c r="Z479"/>
  <c r="Z478"/>
  <c r="Z476"/>
  <c r="Z475"/>
  <c r="Z474"/>
  <c r="Z473"/>
  <c r="Z470"/>
  <c r="Z468"/>
  <c r="Z467"/>
  <c r="Z465"/>
  <c r="Z464"/>
  <c r="Z463"/>
  <c r="Z462"/>
  <c r="Z460"/>
  <c r="Z459"/>
  <c r="Z456"/>
  <c r="Z455"/>
  <c r="Z453"/>
  <c r="Z451"/>
  <c r="Z450"/>
  <c r="Z449"/>
  <c r="Z447"/>
  <c r="Z445"/>
  <c r="Z444"/>
  <c r="Z443"/>
  <c r="Z442"/>
  <c r="Z441"/>
  <c r="Z440"/>
  <c r="Z439"/>
  <c r="Z438"/>
  <c r="Z437"/>
  <c r="Z436"/>
  <c r="Z435"/>
  <c r="Z434"/>
  <c r="Z433"/>
  <c r="Z432"/>
  <c r="Z429"/>
  <c r="Z428"/>
  <c r="Z427"/>
  <c r="Z426"/>
  <c r="Z425"/>
  <c r="Z423"/>
  <c r="Z421"/>
  <c r="Z420"/>
  <c r="Z419"/>
  <c r="Z418"/>
  <c r="Z417"/>
  <c r="Z416"/>
  <c r="Z415"/>
  <c r="Z414"/>
  <c r="Z413"/>
  <c r="Z411"/>
  <c r="Z410"/>
  <c r="Z409"/>
  <c r="Z408"/>
  <c r="Z405"/>
  <c r="Z404"/>
  <c r="Z403"/>
  <c r="Z402"/>
  <c r="Z401"/>
  <c r="Z400"/>
  <c r="Z398"/>
  <c r="Z397"/>
  <c r="Z396"/>
  <c r="Z395"/>
  <c r="Z394"/>
  <c r="Z390"/>
  <c r="Z389"/>
  <c r="Z388"/>
  <c r="Z387"/>
  <c r="Z383"/>
  <c r="Z382"/>
  <c r="Z381"/>
  <c r="Z380"/>
  <c r="Z379"/>
  <c r="Z378"/>
  <c r="Z377"/>
  <c r="Z376"/>
  <c r="Z375"/>
  <c r="Z373"/>
  <c r="Z372"/>
  <c r="Z370"/>
  <c r="Z369"/>
  <c r="Z368"/>
  <c r="Z367"/>
  <c r="Z366"/>
  <c r="Z363"/>
  <c r="Z362"/>
  <c r="Z361"/>
  <c r="Z359"/>
  <c r="Z357"/>
  <c r="Z356"/>
  <c r="Z355"/>
  <c r="Z354"/>
  <c r="Z352"/>
  <c r="Z351"/>
  <c r="Z350"/>
  <c r="Z348"/>
  <c r="Z346"/>
  <c r="Z345"/>
  <c r="Z344"/>
  <c r="Z343"/>
  <c r="Z342"/>
  <c r="Z341"/>
  <c r="Z340"/>
  <c r="Z339"/>
  <c r="Z338"/>
  <c r="Z336"/>
  <c r="Z335"/>
  <c r="Z334"/>
  <c r="Z330"/>
  <c r="Z329"/>
  <c r="Z328"/>
  <c r="Z326"/>
  <c r="Z325"/>
  <c r="Z324"/>
  <c r="Z323"/>
  <c r="Z322"/>
  <c r="Z321"/>
  <c r="Z319"/>
  <c r="Z317"/>
  <c r="Z316"/>
  <c r="Z315"/>
  <c r="Z314"/>
  <c r="Z312"/>
  <c r="Z310"/>
  <c r="Z307"/>
  <c r="Z306"/>
  <c r="Z305"/>
  <c r="Z304"/>
  <c r="Z303"/>
  <c r="Z302"/>
  <c r="Z301"/>
  <c r="Z300"/>
  <c r="Z299"/>
  <c r="Z295"/>
  <c r="Z293"/>
  <c r="Z292"/>
  <c r="Z290"/>
  <c r="Z289"/>
  <c r="Z288"/>
  <c r="Z287"/>
  <c r="Z286"/>
  <c r="Z284"/>
  <c r="Z282"/>
  <c r="Z281"/>
  <c r="Z280"/>
  <c r="Z279"/>
  <c r="Z278"/>
  <c r="Z277"/>
  <c r="Z276"/>
  <c r="Z273"/>
  <c r="Z272"/>
  <c r="Z270"/>
  <c r="Z268"/>
  <c r="Z267"/>
  <c r="Z266"/>
  <c r="Z264"/>
  <c r="Z261"/>
  <c r="Z260"/>
  <c r="Z259"/>
  <c r="Z258"/>
  <c r="Z257"/>
  <c r="Z256"/>
  <c r="Z255"/>
  <c r="Z254"/>
  <c r="Z253"/>
  <c r="Z250"/>
  <c r="Z248"/>
  <c r="Z245"/>
  <c r="Z243"/>
  <c r="Z242"/>
  <c r="Z241"/>
  <c r="Z239"/>
  <c r="Z238"/>
  <c r="Z237"/>
  <c r="Z236"/>
  <c r="Z232"/>
  <c r="Z231"/>
  <c r="Z228"/>
  <c r="Z224"/>
  <c r="Z222"/>
  <c r="Z221"/>
  <c r="Z220"/>
  <c r="Z218"/>
  <c r="Z217"/>
  <c r="Z216"/>
  <c r="Z215"/>
  <c r="Z214"/>
  <c r="Z212"/>
  <c r="Z210"/>
  <c r="Z209"/>
  <c r="Z206"/>
  <c r="Z205"/>
  <c r="Z204"/>
  <c r="Z200"/>
  <c r="Z198"/>
  <c r="Z197"/>
  <c r="Z196"/>
  <c r="Z195"/>
  <c r="Z194"/>
  <c r="Z193"/>
  <c r="Z191"/>
  <c r="Z190"/>
  <c r="Z189"/>
  <c r="Z187"/>
  <c r="Z186"/>
  <c r="Z183"/>
  <c r="Z182"/>
  <c r="Z180"/>
  <c r="Z179"/>
  <c r="Z176"/>
  <c r="Z175"/>
  <c r="Z172"/>
  <c r="Z169"/>
  <c r="Z168"/>
  <c r="Z166"/>
  <c r="Z165"/>
  <c r="Z161"/>
  <c r="Z158"/>
  <c r="Z156"/>
  <c r="Z155"/>
  <c r="Z154"/>
  <c r="Z153"/>
  <c r="Z148"/>
  <c r="Z147"/>
  <c r="Z145"/>
  <c r="Z141"/>
  <c r="Z139"/>
  <c r="Z137"/>
  <c r="Z135"/>
  <c r="Z133"/>
  <c r="Z129"/>
  <c r="Z127"/>
  <c r="Z126"/>
  <c r="Z124"/>
  <c r="Z123"/>
  <c r="Z121"/>
  <c r="Z120"/>
  <c r="Z115"/>
  <c r="Z114"/>
  <c r="Z113"/>
  <c r="Z107"/>
  <c r="Z106"/>
  <c r="Z105"/>
  <c r="Z102"/>
  <c r="Z101"/>
  <c r="Z100"/>
  <c r="Z99"/>
  <c r="Z96"/>
  <c r="Z95"/>
  <c r="Z94"/>
  <c r="Z92"/>
  <c r="Z90"/>
  <c r="Z87"/>
  <c r="Z82"/>
  <c r="Z80"/>
  <c r="Z77"/>
  <c r="Z74"/>
  <c r="Z73"/>
  <c r="Z70"/>
  <c r="Z69"/>
  <c r="Z65"/>
  <c r="Z64"/>
  <c r="Z63"/>
  <c r="Z62"/>
  <c r="Z58"/>
  <c r="Z57"/>
  <c r="Z55"/>
  <c r="Z54"/>
  <c r="Z51"/>
  <c r="Z49"/>
  <c r="Z48"/>
  <c r="Z47"/>
  <c r="Z44"/>
  <c r="Z40"/>
  <c r="Z32"/>
  <c r="Z30"/>
  <c r="Z26"/>
  <c r="Z24"/>
  <c r="Z20"/>
  <c r="Z18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4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69"/>
  <c r="X1168"/>
  <c r="X1167"/>
  <c r="X1166"/>
  <c r="X1165"/>
  <c r="X1164"/>
  <c r="X1163"/>
  <c r="X1162"/>
  <c r="X1161"/>
  <c r="X1160"/>
  <c r="X1159"/>
  <c r="X1158"/>
  <c r="X1157"/>
  <c r="X1155"/>
  <c r="X1154"/>
  <c r="X1153"/>
  <c r="X1152"/>
  <c r="X1151"/>
  <c r="X1149"/>
  <c r="X1148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7"/>
  <c r="X1076"/>
  <c r="X1075"/>
  <c r="X1074"/>
  <c r="X1072"/>
  <c r="X1071"/>
  <c r="X1070"/>
  <c r="X1069"/>
  <c r="X1067"/>
  <c r="X1066"/>
  <c r="X1065"/>
  <c r="X1064"/>
  <c r="X1063"/>
  <c r="X1062"/>
  <c r="X1060"/>
  <c r="X1059"/>
  <c r="X1058"/>
  <c r="X1056"/>
  <c r="X1055"/>
  <c r="X1054"/>
  <c r="X1052"/>
  <c r="X1051"/>
  <c r="X1050"/>
  <c r="X1049"/>
  <c r="X1048"/>
  <c r="X1047"/>
  <c r="X1046"/>
  <c r="X1043"/>
  <c r="X1042"/>
  <c r="X1041"/>
  <c r="X1040"/>
  <c r="X1039"/>
  <c r="X1038"/>
  <c r="X1036"/>
  <c r="X1034"/>
  <c r="X1033"/>
  <c r="X1032"/>
  <c r="X1031"/>
  <c r="X1028"/>
  <c r="X1027"/>
  <c r="X1026"/>
  <c r="X1024"/>
  <c r="X1023"/>
  <c r="X1022"/>
  <c r="X1021"/>
  <c r="X1020"/>
  <c r="X1019"/>
  <c r="X1018"/>
  <c r="X1016"/>
  <c r="X1015"/>
  <c r="X1014"/>
  <c r="X1013"/>
  <c r="X1012"/>
  <c r="X1011"/>
  <c r="X1010"/>
  <c r="X1009"/>
  <c r="X1008"/>
  <c r="X1007"/>
  <c r="X1006"/>
  <c r="X1005"/>
  <c r="X1004"/>
  <c r="X1002"/>
  <c r="X1001"/>
  <c r="X999"/>
  <c r="X998"/>
  <c r="X997"/>
  <c r="X996"/>
  <c r="X995"/>
  <c r="X994"/>
  <c r="X993"/>
  <c r="X991"/>
  <c r="X990"/>
  <c r="X989"/>
  <c r="X988"/>
  <c r="X986"/>
  <c r="X985"/>
  <c r="X983"/>
  <c r="X982"/>
  <c r="X980"/>
  <c r="X979"/>
  <c r="X978"/>
  <c r="X977"/>
  <c r="X976"/>
  <c r="X975"/>
  <c r="X974"/>
  <c r="X973"/>
  <c r="X972"/>
  <c r="X971"/>
  <c r="X969"/>
  <c r="X968"/>
  <c r="X967"/>
  <c r="X966"/>
  <c r="X964"/>
  <c r="X963"/>
  <c r="X962"/>
  <c r="X960"/>
  <c r="X959"/>
  <c r="X958"/>
  <c r="X957"/>
  <c r="X956"/>
  <c r="X955"/>
  <c r="X954"/>
  <c r="X953"/>
  <c r="X952"/>
  <c r="X950"/>
  <c r="X949"/>
  <c r="X948"/>
  <c r="X946"/>
  <c r="X945"/>
  <c r="X944"/>
  <c r="X943"/>
  <c r="X942"/>
  <c r="X941"/>
  <c r="X939"/>
  <c r="X938"/>
  <c r="X937"/>
  <c r="X936"/>
  <c r="X935"/>
  <c r="X934"/>
  <c r="X933"/>
  <c r="X932"/>
  <c r="X931"/>
  <c r="X930"/>
  <c r="X927"/>
  <c r="X926"/>
  <c r="X925"/>
  <c r="X923"/>
  <c r="X921"/>
  <c r="X920"/>
  <c r="X919"/>
  <c r="X918"/>
  <c r="X917"/>
  <c r="X916"/>
  <c r="X915"/>
  <c r="X914"/>
  <c r="X913"/>
  <c r="X912"/>
  <c r="X911"/>
  <c r="X909"/>
  <c r="X906"/>
  <c r="X904"/>
  <c r="X903"/>
  <c r="X902"/>
  <c r="X901"/>
  <c r="X899"/>
  <c r="X898"/>
  <c r="X897"/>
  <c r="X896"/>
  <c r="X894"/>
  <c r="X893"/>
  <c r="X892"/>
  <c r="X891"/>
  <c r="X889"/>
  <c r="X888"/>
  <c r="X887"/>
  <c r="X886"/>
  <c r="X885"/>
  <c r="X883"/>
  <c r="X881"/>
  <c r="X880"/>
  <c r="X879"/>
  <c r="X878"/>
  <c r="X877"/>
  <c r="X876"/>
  <c r="X874"/>
  <c r="X873"/>
  <c r="X871"/>
  <c r="X870"/>
  <c r="X869"/>
  <c r="X868"/>
  <c r="X867"/>
  <c r="X866"/>
  <c r="X865"/>
  <c r="X864"/>
  <c r="X863"/>
  <c r="X862"/>
  <c r="X861"/>
  <c r="X860"/>
  <c r="X859"/>
  <c r="X857"/>
  <c r="X856"/>
  <c r="X854"/>
  <c r="X853"/>
  <c r="X851"/>
  <c r="X850"/>
  <c r="X849"/>
  <c r="X848"/>
  <c r="X847"/>
  <c r="X846"/>
  <c r="X845"/>
  <c r="X844"/>
  <c r="X842"/>
  <c r="X841"/>
  <c r="X840"/>
  <c r="X839"/>
  <c r="X838"/>
  <c r="X837"/>
  <c r="X836"/>
  <c r="X835"/>
  <c r="X834"/>
  <c r="X833"/>
  <c r="X832"/>
  <c r="X831"/>
  <c r="X829"/>
  <c r="X828"/>
  <c r="X827"/>
  <c r="X826"/>
  <c r="X825"/>
  <c r="X824"/>
  <c r="X823"/>
  <c r="X822"/>
  <c r="X821"/>
  <c r="X820"/>
  <c r="X818"/>
  <c r="X815"/>
  <c r="X814"/>
  <c r="X813"/>
  <c r="X811"/>
  <c r="X810"/>
  <c r="X809"/>
  <c r="X808"/>
  <c r="X807"/>
  <c r="X806"/>
  <c r="X805"/>
  <c r="X804"/>
  <c r="X803"/>
  <c r="X802"/>
  <c r="X801"/>
  <c r="X797"/>
  <c r="X796"/>
  <c r="X794"/>
  <c r="X793"/>
  <c r="X792"/>
  <c r="X791"/>
  <c r="X790"/>
  <c r="X789"/>
  <c r="X788"/>
  <c r="X787"/>
  <c r="X784"/>
  <c r="X783"/>
  <c r="X782"/>
  <c r="X781"/>
  <c r="X780"/>
  <c r="X779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4"/>
  <c r="X753"/>
  <c r="X752"/>
  <c r="X750"/>
  <c r="X749"/>
  <c r="X747"/>
  <c r="X746"/>
  <c r="X745"/>
  <c r="X744"/>
  <c r="X743"/>
  <c r="X742"/>
  <c r="X741"/>
  <c r="X740"/>
  <c r="X737"/>
  <c r="X736"/>
  <c r="X735"/>
  <c r="X734"/>
  <c r="X732"/>
  <c r="X731"/>
  <c r="X730"/>
  <c r="X729"/>
  <c r="X728"/>
  <c r="X725"/>
  <c r="X724"/>
  <c r="X723"/>
  <c r="X722"/>
  <c r="X721"/>
  <c r="X719"/>
  <c r="X718"/>
  <c r="X717"/>
  <c r="X715"/>
  <c r="X714"/>
  <c r="X712"/>
  <c r="X711"/>
  <c r="X709"/>
  <c r="X708"/>
  <c r="X705"/>
  <c r="X704"/>
  <c r="X703"/>
  <c r="X702"/>
  <c r="X701"/>
  <c r="X700"/>
  <c r="X699"/>
  <c r="X698"/>
  <c r="X697"/>
  <c r="X696"/>
  <c r="X695"/>
  <c r="X694"/>
  <c r="X693"/>
  <c r="X691"/>
  <c r="X690"/>
  <c r="X689"/>
  <c r="X688"/>
  <c r="X687"/>
  <c r="X685"/>
  <c r="X683"/>
  <c r="X682"/>
  <c r="X681"/>
  <c r="X679"/>
  <c r="X678"/>
  <c r="X677"/>
  <c r="X676"/>
  <c r="X675"/>
  <c r="X674"/>
  <c r="X673"/>
  <c r="X672"/>
  <c r="X671"/>
  <c r="X669"/>
  <c r="X668"/>
  <c r="X667"/>
  <c r="X666"/>
  <c r="X665"/>
  <c r="X663"/>
  <c r="X662"/>
  <c r="X661"/>
  <c r="X659"/>
  <c r="X658"/>
  <c r="X657"/>
  <c r="X656"/>
  <c r="X655"/>
  <c r="X654"/>
  <c r="X653"/>
  <c r="X652"/>
  <c r="X650"/>
  <c r="X649"/>
  <c r="X648"/>
  <c r="X645"/>
  <c r="X644"/>
  <c r="X643"/>
  <c r="X641"/>
  <c r="X640"/>
  <c r="X639"/>
  <c r="X638"/>
  <c r="X637"/>
  <c r="X634"/>
  <c r="X633"/>
  <c r="X632"/>
  <c r="X631"/>
  <c r="X628"/>
  <c r="X627"/>
  <c r="X626"/>
  <c r="X622"/>
  <c r="X621"/>
  <c r="X620"/>
  <c r="X618"/>
  <c r="X617"/>
  <c r="X616"/>
  <c r="X614"/>
  <c r="X613"/>
  <c r="X612"/>
  <c r="X611"/>
  <c r="X610"/>
  <c r="X608"/>
  <c r="X607"/>
  <c r="X606"/>
  <c r="X605"/>
  <c r="X603"/>
  <c r="X602"/>
  <c r="X601"/>
  <c r="X598"/>
  <c r="X597"/>
  <c r="X596"/>
  <c r="X595"/>
  <c r="X594"/>
  <c r="X593"/>
  <c r="X592"/>
  <c r="X590"/>
  <c r="X589"/>
  <c r="X588"/>
  <c r="X587"/>
  <c r="X585"/>
  <c r="X583"/>
  <c r="X581"/>
  <c r="X580"/>
  <c r="X579"/>
  <c r="X577"/>
  <c r="X576"/>
  <c r="X575"/>
  <c r="X574"/>
  <c r="X573"/>
  <c r="X572"/>
  <c r="X571"/>
  <c r="X569"/>
  <c r="X568"/>
  <c r="X567"/>
  <c r="X566"/>
  <c r="X565"/>
  <c r="X563"/>
  <c r="X562"/>
  <c r="X561"/>
  <c r="X560"/>
  <c r="X559"/>
  <c r="X558"/>
  <c r="X557"/>
  <c r="X556"/>
  <c r="X555"/>
  <c r="X554"/>
  <c r="X553"/>
  <c r="X552"/>
  <c r="X551"/>
  <c r="X548"/>
  <c r="X547"/>
  <c r="X544"/>
  <c r="X543"/>
  <c r="X542"/>
  <c r="X541"/>
  <c r="X540"/>
  <c r="X538"/>
  <c r="X537"/>
  <c r="X536"/>
  <c r="X535"/>
  <c r="X534"/>
  <c r="X533"/>
  <c r="X532"/>
  <c r="X531"/>
  <c r="X530"/>
  <c r="X529"/>
  <c r="X524"/>
  <c r="X523"/>
  <c r="X521"/>
  <c r="X520"/>
  <c r="X519"/>
  <c r="X518"/>
  <c r="X517"/>
  <c r="X516"/>
  <c r="X515"/>
  <c r="X514"/>
  <c r="X512"/>
  <c r="X510"/>
  <c r="X509"/>
  <c r="X508"/>
  <c r="X507"/>
  <c r="X506"/>
  <c r="X505"/>
  <c r="X504"/>
  <c r="X503"/>
  <c r="X502"/>
  <c r="X501"/>
  <c r="X500"/>
  <c r="X498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6"/>
  <c r="X475"/>
  <c r="X474"/>
  <c r="X473"/>
  <c r="X471"/>
  <c r="X470"/>
  <c r="X469"/>
  <c r="X468"/>
  <c r="X465"/>
  <c r="X464"/>
  <c r="X463"/>
  <c r="X462"/>
  <c r="X460"/>
  <c r="X459"/>
  <c r="X458"/>
  <c r="X456"/>
  <c r="X455"/>
  <c r="X453"/>
  <c r="X451"/>
  <c r="X450"/>
  <c r="X449"/>
  <c r="X447"/>
  <c r="X445"/>
  <c r="X444"/>
  <c r="X443"/>
  <c r="X440"/>
  <c r="X439"/>
  <c r="X438"/>
  <c r="X436"/>
  <c r="X435"/>
  <c r="X434"/>
  <c r="X433"/>
  <c r="X432"/>
  <c r="X431"/>
  <c r="X430"/>
  <c r="X429"/>
  <c r="X428"/>
  <c r="X427"/>
  <c r="X424"/>
  <c r="X423"/>
  <c r="X422"/>
  <c r="X420"/>
  <c r="X419"/>
  <c r="X418"/>
  <c r="X417"/>
  <c r="X416"/>
  <c r="X415"/>
  <c r="X414"/>
  <c r="X413"/>
  <c r="X412"/>
  <c r="X409"/>
  <c r="X405"/>
  <c r="X404"/>
  <c r="X402"/>
  <c r="X401"/>
  <c r="X399"/>
  <c r="X398"/>
  <c r="X397"/>
  <c r="X396"/>
  <c r="X395"/>
  <c r="X394"/>
  <c r="X393"/>
  <c r="X392"/>
  <c r="X390"/>
  <c r="X389"/>
  <c r="X388"/>
  <c r="X387"/>
  <c r="X385"/>
  <c r="X384"/>
  <c r="X383"/>
  <c r="X382"/>
  <c r="X381"/>
  <c r="X380"/>
  <c r="X379"/>
  <c r="X378"/>
  <c r="X376"/>
  <c r="X375"/>
  <c r="X373"/>
  <c r="X370"/>
  <c r="X368"/>
  <c r="X367"/>
  <c r="X366"/>
  <c r="X365"/>
  <c r="X363"/>
  <c r="X362"/>
  <c r="X360"/>
  <c r="X359"/>
  <c r="X358"/>
  <c r="X357"/>
  <c r="X356"/>
  <c r="X355"/>
  <c r="X354"/>
  <c r="X350"/>
  <c r="X349"/>
  <c r="X348"/>
  <c r="X346"/>
  <c r="X345"/>
  <c r="X344"/>
  <c r="X343"/>
  <c r="X342"/>
  <c r="X341"/>
  <c r="X340"/>
  <c r="X338"/>
  <c r="X336"/>
  <c r="X335"/>
  <c r="X334"/>
  <c r="X332"/>
  <c r="X330"/>
  <c r="X329"/>
  <c r="X326"/>
  <c r="X325"/>
  <c r="X324"/>
  <c r="X323"/>
  <c r="X322"/>
  <c r="X321"/>
  <c r="X319"/>
  <c r="X317"/>
  <c r="X316"/>
  <c r="X315"/>
  <c r="X314"/>
  <c r="X308"/>
  <c r="X306"/>
  <c r="X304"/>
  <c r="X300"/>
  <c r="X297"/>
  <c r="X293"/>
  <c r="X292"/>
  <c r="X291"/>
  <c r="X290"/>
  <c r="X289"/>
  <c r="X288"/>
  <c r="X286"/>
  <c r="X284"/>
  <c r="X283"/>
  <c r="X282"/>
  <c r="X281"/>
  <c r="X278"/>
  <c r="X277"/>
  <c r="X276"/>
  <c r="X273"/>
  <c r="X272"/>
  <c r="X270"/>
  <c r="X268"/>
  <c r="X267"/>
  <c r="X266"/>
  <c r="X264"/>
  <c r="X263"/>
  <c r="X261"/>
  <c r="X260"/>
  <c r="X259"/>
  <c r="X258"/>
  <c r="X257"/>
  <c r="X256"/>
  <c r="X255"/>
  <c r="X254"/>
  <c r="X253"/>
  <c r="X250"/>
  <c r="X249"/>
  <c r="X248"/>
  <c r="X244"/>
  <c r="X243"/>
  <c r="X242"/>
  <c r="X241"/>
  <c r="X239"/>
  <c r="X237"/>
  <c r="X236"/>
  <c r="X235"/>
  <c r="X231"/>
  <c r="X229"/>
  <c r="X228"/>
  <c r="X222"/>
  <c r="X221"/>
  <c r="X218"/>
  <c r="X216"/>
  <c r="X215"/>
  <c r="X214"/>
  <c r="X212"/>
  <c r="X205"/>
  <c r="X200"/>
  <c r="X199"/>
  <c r="X198"/>
  <c r="X197"/>
  <c r="X195"/>
  <c r="X194"/>
  <c r="X193"/>
  <c r="X191"/>
  <c r="X189"/>
  <c r="X183"/>
  <c r="X182"/>
  <c r="X180"/>
  <c r="X179"/>
  <c r="X176"/>
  <c r="X175"/>
  <c r="X174"/>
  <c r="X172"/>
  <c r="X169"/>
  <c r="X168"/>
  <c r="X166"/>
  <c r="X163"/>
  <c r="X162"/>
  <c r="X161"/>
  <c r="X158"/>
  <c r="X155"/>
  <c r="X143"/>
  <c r="X141"/>
  <c r="X137"/>
  <c r="X135"/>
  <c r="X133"/>
  <c r="X132"/>
  <c r="X130"/>
  <c r="X126"/>
  <c r="X124"/>
  <c r="X123"/>
  <c r="X121"/>
  <c r="X115"/>
  <c r="X114"/>
  <c r="X113"/>
  <c r="X111"/>
  <c r="X110"/>
  <c r="X109"/>
  <c r="X102"/>
  <c r="X101"/>
  <c r="X100"/>
  <c r="X99"/>
  <c r="X96"/>
  <c r="X80"/>
  <c r="X74"/>
  <c r="X73"/>
  <c r="X65"/>
  <c r="X55"/>
  <c r="X51"/>
  <c r="X47"/>
  <c r="X22"/>
  <c r="V1233"/>
  <c r="V1232"/>
  <c r="V1231"/>
  <c r="V1229"/>
  <c r="V1228"/>
  <c r="V1227"/>
  <c r="V1226"/>
  <c r="V1225"/>
  <c r="V1224"/>
  <c r="V1223"/>
  <c r="V1222"/>
  <c r="V1221"/>
  <c r="V1220"/>
  <c r="V1219"/>
  <c r="V1218"/>
  <c r="V1217"/>
  <c r="V1216"/>
  <c r="V1215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7"/>
  <c r="V1196"/>
  <c r="V1195"/>
  <c r="V1194"/>
  <c r="V1193"/>
  <c r="V1192"/>
  <c r="V1191"/>
  <c r="V1190"/>
  <c r="V1188"/>
  <c r="V1187"/>
  <c r="V1186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8"/>
  <c r="V1097"/>
  <c r="V1096"/>
  <c r="V1095"/>
  <c r="V1093"/>
  <c r="V1092"/>
  <c r="V1091"/>
  <c r="V1090"/>
  <c r="V1089"/>
  <c r="V1088"/>
  <c r="V1087"/>
  <c r="V1085"/>
  <c r="V1084"/>
  <c r="V1082"/>
  <c r="V1081"/>
  <c r="V1080"/>
  <c r="V1079"/>
  <c r="V1078"/>
  <c r="V1077"/>
  <c r="V1076"/>
  <c r="V1075"/>
  <c r="V1074"/>
  <c r="V1073"/>
  <c r="V1072"/>
  <c r="V1071"/>
  <c r="V1070"/>
  <c r="V1069"/>
  <c r="V1068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7"/>
  <c r="V1046"/>
  <c r="V1045"/>
  <c r="V1044"/>
  <c r="V1043"/>
  <c r="V1042"/>
  <c r="V1041"/>
  <c r="V1040"/>
  <c r="V1039"/>
  <c r="V1038"/>
  <c r="V1036"/>
  <c r="V1035"/>
  <c r="V1034"/>
  <c r="V1033"/>
  <c r="V1032"/>
  <c r="V1030"/>
  <c r="V1029"/>
  <c r="V1028"/>
  <c r="V1026"/>
  <c r="V1025"/>
  <c r="V1024"/>
  <c r="V1023"/>
  <c r="V1022"/>
  <c r="V1021"/>
  <c r="V1020"/>
  <c r="V1018"/>
  <c r="V1017"/>
  <c r="V1016"/>
  <c r="V1014"/>
  <c r="V1012"/>
  <c r="V1011"/>
  <c r="V1010"/>
  <c r="V1009"/>
  <c r="V1008"/>
  <c r="V1006"/>
  <c r="V1005"/>
  <c r="V1004"/>
  <c r="V1003"/>
  <c r="V1002"/>
  <c r="V1001"/>
  <c r="V1000"/>
  <c r="V999"/>
  <c r="V998"/>
  <c r="V997"/>
  <c r="V996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7"/>
  <c r="V956"/>
  <c r="V955"/>
  <c r="V954"/>
  <c r="V953"/>
  <c r="V952"/>
  <c r="V951"/>
  <c r="V949"/>
  <c r="V948"/>
  <c r="V947"/>
  <c r="V945"/>
  <c r="V944"/>
  <c r="V943"/>
  <c r="V942"/>
  <c r="V941"/>
  <c r="V940"/>
  <c r="V939"/>
  <c r="V938"/>
  <c r="V937"/>
  <c r="V936"/>
  <c r="V935"/>
  <c r="V934"/>
  <c r="V933"/>
  <c r="V932"/>
  <c r="V929"/>
  <c r="V928"/>
  <c r="V927"/>
  <c r="V926"/>
  <c r="V925"/>
  <c r="V924"/>
  <c r="V923"/>
  <c r="V922"/>
  <c r="V921"/>
  <c r="V919"/>
  <c r="V918"/>
  <c r="V917"/>
  <c r="V916"/>
  <c r="V915"/>
  <c r="V914"/>
  <c r="V913"/>
  <c r="V912"/>
  <c r="V911"/>
  <c r="V910"/>
  <c r="V909"/>
  <c r="V908"/>
  <c r="V907"/>
  <c r="V905"/>
  <c r="V904"/>
  <c r="V903"/>
  <c r="V902"/>
  <c r="V900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0"/>
  <c r="V869"/>
  <c r="V868"/>
  <c r="V867"/>
  <c r="V866"/>
  <c r="V865"/>
  <c r="V864"/>
  <c r="V863"/>
  <c r="V861"/>
  <c r="V859"/>
  <c r="V858"/>
  <c r="V857"/>
  <c r="V856"/>
  <c r="V855"/>
  <c r="V854"/>
  <c r="V852"/>
  <c r="V851"/>
  <c r="V849"/>
  <c r="V848"/>
  <c r="V847"/>
  <c r="V846"/>
  <c r="V845"/>
  <c r="V844"/>
  <c r="V843"/>
  <c r="V842"/>
  <c r="V841"/>
  <c r="V840"/>
  <c r="V839"/>
  <c r="V838"/>
  <c r="V836"/>
  <c r="V835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4"/>
  <c r="V813"/>
  <c r="V812"/>
  <c r="V810"/>
  <c r="V809"/>
  <c r="V808"/>
  <c r="V807"/>
  <c r="V806"/>
  <c r="V805"/>
  <c r="V804"/>
  <c r="V803"/>
  <c r="V802"/>
  <c r="V801"/>
  <c r="V800"/>
  <c r="V799"/>
  <c r="V797"/>
  <c r="V796"/>
  <c r="V795"/>
  <c r="V794"/>
  <c r="V793"/>
  <c r="V792"/>
  <c r="V791"/>
  <c r="V789"/>
  <c r="V788"/>
  <c r="V787"/>
  <c r="V786"/>
  <c r="V785"/>
  <c r="V784"/>
  <c r="V783"/>
  <c r="V782"/>
  <c r="V781"/>
  <c r="V780"/>
  <c r="V779"/>
  <c r="V777"/>
  <c r="V776"/>
  <c r="V775"/>
  <c r="V774"/>
  <c r="V773"/>
  <c r="V772"/>
  <c r="V771"/>
  <c r="V770"/>
  <c r="V768"/>
  <c r="V767"/>
  <c r="V766"/>
  <c r="V765"/>
  <c r="V764"/>
  <c r="V763"/>
  <c r="V762"/>
  <c r="V761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4"/>
  <c r="V723"/>
  <c r="V722"/>
  <c r="V721"/>
  <c r="V719"/>
  <c r="V718"/>
  <c r="V717"/>
  <c r="V716"/>
  <c r="V715"/>
  <c r="V714"/>
  <c r="V713"/>
  <c r="V712"/>
  <c r="V711"/>
  <c r="V710"/>
  <c r="V709"/>
  <c r="V708"/>
  <c r="V707"/>
  <c r="V705"/>
  <c r="V704"/>
  <c r="V703"/>
  <c r="V702"/>
  <c r="V701"/>
  <c r="V700"/>
  <c r="V697"/>
  <c r="V695"/>
  <c r="V694"/>
  <c r="V693"/>
  <c r="V692"/>
  <c r="V691"/>
  <c r="V688"/>
  <c r="V687"/>
  <c r="V686"/>
  <c r="V684"/>
  <c r="V682"/>
  <c r="V681"/>
  <c r="V680"/>
  <c r="V678"/>
  <c r="V677"/>
  <c r="V676"/>
  <c r="V675"/>
  <c r="V674"/>
  <c r="V673"/>
  <c r="V672"/>
  <c r="V671"/>
  <c r="V670"/>
  <c r="V669"/>
  <c r="V667"/>
  <c r="V666"/>
  <c r="V665"/>
  <c r="V664"/>
  <c r="V663"/>
  <c r="V662"/>
  <c r="V661"/>
  <c r="V660"/>
  <c r="V659"/>
  <c r="V658"/>
  <c r="V656"/>
  <c r="V655"/>
  <c r="V654"/>
  <c r="V653"/>
  <c r="V652"/>
  <c r="V650"/>
  <c r="V647"/>
  <c r="V646"/>
  <c r="V645"/>
  <c r="V644"/>
  <c r="V643"/>
  <c r="V642"/>
  <c r="V641"/>
  <c r="V639"/>
  <c r="V638"/>
  <c r="V637"/>
  <c r="V636"/>
  <c r="V635"/>
  <c r="V634"/>
  <c r="V633"/>
  <c r="V631"/>
  <c r="V630"/>
  <c r="V628"/>
  <c r="V627"/>
  <c r="V626"/>
  <c r="V625"/>
  <c r="V624"/>
  <c r="V623"/>
  <c r="V622"/>
  <c r="V621"/>
  <c r="V620"/>
  <c r="V618"/>
  <c r="V617"/>
  <c r="V614"/>
  <c r="V613"/>
  <c r="V612"/>
  <c r="V611"/>
  <c r="V608"/>
  <c r="V607"/>
  <c r="V606"/>
  <c r="V603"/>
  <c r="V602"/>
  <c r="V598"/>
  <c r="V597"/>
  <c r="V596"/>
  <c r="V595"/>
  <c r="V593"/>
  <c r="V589"/>
  <c r="V587"/>
  <c r="V586"/>
  <c r="V585"/>
  <c r="V583"/>
  <c r="V582"/>
  <c r="V581"/>
  <c r="V580"/>
  <c r="V578"/>
  <c r="V576"/>
  <c r="V575"/>
  <c r="V574"/>
  <c r="V573"/>
  <c r="V572"/>
  <c r="V571"/>
  <c r="V570"/>
  <c r="V569"/>
  <c r="V568"/>
  <c r="V567"/>
  <c r="V566"/>
  <c r="V564"/>
  <c r="V563"/>
  <c r="V561"/>
  <c r="V560"/>
  <c r="V559"/>
  <c r="V558"/>
  <c r="V557"/>
  <c r="V556"/>
  <c r="V555"/>
  <c r="V554"/>
  <c r="V552"/>
  <c r="V551"/>
  <c r="V547"/>
  <c r="V544"/>
  <c r="V543"/>
  <c r="V542"/>
  <c r="V541"/>
  <c r="V538"/>
  <c r="V537"/>
  <c r="V536"/>
  <c r="V535"/>
  <c r="V534"/>
  <c r="V533"/>
  <c r="V532"/>
  <c r="V531"/>
  <c r="V530"/>
  <c r="V529"/>
  <c r="V528"/>
  <c r="V527"/>
  <c r="V525"/>
  <c r="V524"/>
  <c r="V523"/>
  <c r="V521"/>
  <c r="V520"/>
  <c r="V519"/>
  <c r="V518"/>
  <c r="V517"/>
  <c r="V516"/>
  <c r="V514"/>
  <c r="V513"/>
  <c r="V512"/>
  <c r="V511"/>
  <c r="V510"/>
  <c r="V509"/>
  <c r="V508"/>
  <c r="V507"/>
  <c r="V506"/>
  <c r="V505"/>
  <c r="V503"/>
  <c r="V502"/>
  <c r="V501"/>
  <c r="V500"/>
  <c r="V499"/>
  <c r="V498"/>
  <c r="V496"/>
  <c r="V495"/>
  <c r="V494"/>
  <c r="V493"/>
  <c r="V491"/>
  <c r="V490"/>
  <c r="V489"/>
  <c r="V488"/>
  <c r="V487"/>
  <c r="V486"/>
  <c r="V485"/>
  <c r="V484"/>
  <c r="V483"/>
  <c r="V481"/>
  <c r="V480"/>
  <c r="V479"/>
  <c r="V477"/>
  <c r="V476"/>
  <c r="V474"/>
  <c r="V473"/>
  <c r="V472"/>
  <c r="V471"/>
  <c r="V470"/>
  <c r="V469"/>
  <c r="V468"/>
  <c r="V467"/>
  <c r="V465"/>
  <c r="V463"/>
  <c r="V462"/>
  <c r="V461"/>
  <c r="V460"/>
  <c r="V456"/>
  <c r="V454"/>
  <c r="V453"/>
  <c r="V452"/>
  <c r="V451"/>
  <c r="V450"/>
  <c r="V449"/>
  <c r="V447"/>
  <c r="V446"/>
  <c r="V445"/>
  <c r="V443"/>
  <c r="V441"/>
  <c r="V440"/>
  <c r="V439"/>
  <c r="V438"/>
  <c r="V437"/>
  <c r="V436"/>
  <c r="V435"/>
  <c r="V433"/>
  <c r="V431"/>
  <c r="V430"/>
  <c r="V429"/>
  <c r="V428"/>
  <c r="V427"/>
  <c r="V423"/>
  <c r="V422"/>
  <c r="V420"/>
  <c r="V419"/>
  <c r="V417"/>
  <c r="V416"/>
  <c r="V415"/>
  <c r="V413"/>
  <c r="V407"/>
  <c r="V405"/>
  <c r="V404"/>
  <c r="V402"/>
  <c r="V401"/>
  <c r="V400"/>
  <c r="V399"/>
  <c r="V398"/>
  <c r="V397"/>
  <c r="V395"/>
  <c r="V394"/>
  <c r="V393"/>
  <c r="V390"/>
  <c r="V389"/>
  <c r="V385"/>
  <c r="V383"/>
  <c r="V382"/>
  <c r="V381"/>
  <c r="V380"/>
  <c r="V379"/>
  <c r="V376"/>
  <c r="V374"/>
  <c r="V373"/>
  <c r="V372"/>
  <c r="V370"/>
  <c r="V369"/>
  <c r="V368"/>
  <c r="V367"/>
  <c r="V365"/>
  <c r="V364"/>
  <c r="V363"/>
  <c r="V362"/>
  <c r="V361"/>
  <c r="V359"/>
  <c r="V358"/>
  <c r="V357"/>
  <c r="V356"/>
  <c r="V355"/>
  <c r="V354"/>
  <c r="V352"/>
  <c r="V349"/>
  <c r="V348"/>
  <c r="V347"/>
  <c r="V346"/>
  <c r="V345"/>
  <c r="V344"/>
  <c r="V343"/>
  <c r="V341"/>
  <c r="V339"/>
  <c r="V337"/>
  <c r="V336"/>
  <c r="V335"/>
  <c r="V334"/>
  <c r="V332"/>
  <c r="V331"/>
  <c r="V330"/>
  <c r="V329"/>
  <c r="V325"/>
  <c r="V324"/>
  <c r="V323"/>
  <c r="V322"/>
  <c r="V321"/>
  <c r="V320"/>
  <c r="V319"/>
  <c r="V318"/>
  <c r="V316"/>
  <c r="V315"/>
  <c r="V314"/>
  <c r="V313"/>
  <c r="V309"/>
  <c r="V308"/>
  <c r="V306"/>
  <c r="V301"/>
  <c r="V300"/>
  <c r="V299"/>
  <c r="V298"/>
  <c r="V297"/>
  <c r="V296"/>
  <c r="V295"/>
  <c r="V292"/>
  <c r="V290"/>
  <c r="V289"/>
  <c r="V288"/>
  <c r="V286"/>
  <c r="V285"/>
  <c r="V284"/>
  <c r="V283"/>
  <c r="V282"/>
  <c r="V279"/>
  <c r="V278"/>
  <c r="V277"/>
  <c r="V276"/>
  <c r="V275"/>
  <c r="V274"/>
  <c r="V272"/>
  <c r="V270"/>
  <c r="V269"/>
  <c r="V268"/>
  <c r="V267"/>
  <c r="V266"/>
  <c r="V264"/>
  <c r="V261"/>
  <c r="V260"/>
  <c r="V259"/>
  <c r="V258"/>
  <c r="V257"/>
  <c r="V256"/>
  <c r="V255"/>
  <c r="V253"/>
  <c r="V250"/>
  <c r="V248"/>
  <c r="V247"/>
  <c r="V243"/>
  <c r="V242"/>
  <c r="V241"/>
  <c r="V240"/>
  <c r="V239"/>
  <c r="V237"/>
  <c r="V236"/>
  <c r="V235"/>
  <c r="V232"/>
  <c r="V231"/>
  <c r="V229"/>
  <c r="V227"/>
  <c r="V224"/>
  <c r="V222"/>
  <c r="V219"/>
  <c r="V218"/>
  <c r="V213"/>
  <c r="V200"/>
  <c r="V198"/>
  <c r="V197"/>
  <c r="V194"/>
  <c r="V193"/>
  <c r="V189"/>
  <c r="V187"/>
  <c r="V182"/>
  <c r="V180"/>
  <c r="V179"/>
  <c r="V178"/>
  <c r="V176"/>
  <c r="V175"/>
  <c r="V174"/>
  <c r="V168"/>
  <c r="V162"/>
  <c r="V161"/>
  <c r="V156"/>
  <c r="V155"/>
  <c r="V152"/>
  <c r="V151"/>
  <c r="V135"/>
  <c r="V133"/>
  <c r="V126"/>
  <c r="V124"/>
  <c r="V123"/>
  <c r="V115"/>
  <c r="V105"/>
  <c r="V102"/>
  <c r="V96"/>
  <c r="V94"/>
  <c r="V78"/>
  <c r="V74"/>
  <c r="V73"/>
  <c r="V55"/>
  <c r="T1233"/>
  <c r="T1232"/>
  <c r="T1231"/>
  <c r="T1230"/>
  <c r="T1229"/>
  <c r="T1228"/>
  <c r="T1227"/>
  <c r="T1226"/>
  <c r="T1225"/>
  <c r="T1223"/>
  <c r="T1222"/>
  <c r="T1221"/>
  <c r="T1218"/>
  <c r="T1216"/>
  <c r="T1215"/>
  <c r="T1214"/>
  <c r="T1213"/>
  <c r="T1212"/>
  <c r="T1211"/>
  <c r="T1210"/>
  <c r="T1208"/>
  <c r="T1207"/>
  <c r="T1206"/>
  <c r="T1205"/>
  <c r="T1204"/>
  <c r="T1200"/>
  <c r="T1199"/>
  <c r="T1196"/>
  <c r="T1194"/>
  <c r="T1193"/>
  <c r="T1192"/>
  <c r="T1191"/>
  <c r="T1190"/>
  <c r="T1189"/>
  <c r="T1187"/>
  <c r="T1185"/>
  <c r="T1184"/>
  <c r="T1182"/>
  <c r="T1181"/>
  <c r="T1179"/>
  <c r="T1177"/>
  <c r="T1176"/>
  <c r="T1175"/>
  <c r="T1174"/>
  <c r="T1172"/>
  <c r="T1171"/>
  <c r="T1170"/>
  <c r="T1169"/>
  <c r="T1168"/>
  <c r="T1166"/>
  <c r="T1165"/>
  <c r="T1162"/>
  <c r="T1161"/>
  <c r="T1160"/>
  <c r="T1159"/>
  <c r="T1158"/>
  <c r="T1157"/>
  <c r="T1156"/>
  <c r="T1153"/>
  <c r="T1151"/>
  <c r="T1150"/>
  <c r="T1149"/>
  <c r="T1147"/>
  <c r="T1146"/>
  <c r="T1145"/>
  <c r="T1143"/>
  <c r="T1142"/>
  <c r="T1141"/>
  <c r="T1140"/>
  <c r="T1138"/>
  <c r="T1137"/>
  <c r="T1135"/>
  <c r="T1134"/>
  <c r="T1132"/>
  <c r="T1130"/>
  <c r="T1129"/>
  <c r="T1128"/>
  <c r="T1127"/>
  <c r="T1125"/>
  <c r="T1124"/>
  <c r="T1122"/>
  <c r="T1121"/>
  <c r="T1120"/>
  <c r="T1119"/>
  <c r="T1117"/>
  <c r="T1116"/>
  <c r="T1115"/>
  <c r="T1114"/>
  <c r="T1112"/>
  <c r="T1110"/>
  <c r="T1109"/>
  <c r="T1108"/>
  <c r="T1107"/>
  <c r="T1106"/>
  <c r="T1105"/>
  <c r="T1104"/>
  <c r="T1102"/>
  <c r="T1101"/>
  <c r="T1100"/>
  <c r="T1099"/>
  <c r="T1098"/>
  <c r="T1097"/>
  <c r="T1096"/>
  <c r="T1095"/>
  <c r="T1094"/>
  <c r="T1093"/>
  <c r="T1092"/>
  <c r="T1090"/>
  <c r="T1087"/>
  <c r="T1086"/>
  <c r="T1085"/>
  <c r="T1084"/>
  <c r="T1083"/>
  <c r="T1082"/>
  <c r="T1081"/>
  <c r="T1078"/>
  <c r="T1076"/>
  <c r="T1075"/>
  <c r="T1073"/>
  <c r="T1072"/>
  <c r="T1071"/>
  <c r="T1070"/>
  <c r="T1068"/>
  <c r="T1067"/>
  <c r="T1066"/>
  <c r="T1061"/>
  <c r="T1060"/>
  <c r="T1059"/>
  <c r="T1057"/>
  <c r="T1056"/>
  <c r="T1055"/>
  <c r="T1053"/>
  <c r="T1052"/>
  <c r="T1051"/>
  <c r="T1050"/>
  <c r="T1049"/>
  <c r="T1048"/>
  <c r="T1046"/>
  <c r="T1045"/>
  <c r="T1044"/>
  <c r="T1043"/>
  <c r="T1042"/>
  <c r="T1041"/>
  <c r="T1040"/>
  <c r="T1039"/>
  <c r="T1038"/>
  <c r="T1037"/>
  <c r="T1035"/>
  <c r="T1034"/>
  <c r="T1031"/>
  <c r="T1030"/>
  <c r="T1029"/>
  <c r="T1027"/>
  <c r="T1026"/>
  <c r="T1025"/>
  <c r="T1024"/>
  <c r="T1023"/>
  <c r="T1019"/>
  <c r="T1018"/>
  <c r="T1017"/>
  <c r="T1015"/>
  <c r="T1013"/>
  <c r="T1012"/>
  <c r="T1009"/>
  <c r="T1007"/>
  <c r="T1004"/>
  <c r="T1003"/>
  <c r="T1001"/>
  <c r="T1000"/>
  <c r="T998"/>
  <c r="T996"/>
  <c r="T995"/>
  <c r="T994"/>
  <c r="T992"/>
  <c r="T990"/>
  <c r="T989"/>
  <c r="T987"/>
  <c r="T984"/>
  <c r="T983"/>
  <c r="T982"/>
  <c r="T979"/>
  <c r="T976"/>
  <c r="T975"/>
  <c r="T974"/>
  <c r="T973"/>
  <c r="T972"/>
  <c r="T970"/>
  <c r="T969"/>
  <c r="T967"/>
  <c r="T965"/>
  <c r="T964"/>
  <c r="T962"/>
  <c r="T961"/>
  <c r="T960"/>
  <c r="T959"/>
  <c r="T958"/>
  <c r="T957"/>
  <c r="T956"/>
  <c r="T955"/>
  <c r="T952"/>
  <c r="T950"/>
  <c r="T949"/>
  <c r="T948"/>
  <c r="T947"/>
  <c r="T946"/>
  <c r="T945"/>
  <c r="T944"/>
  <c r="T943"/>
  <c r="T942"/>
  <c r="T938"/>
  <c r="T934"/>
  <c r="T933"/>
  <c r="T931"/>
  <c r="T930"/>
  <c r="T929"/>
  <c r="T928"/>
  <c r="T927"/>
  <c r="T925"/>
  <c r="T924"/>
  <c r="T923"/>
  <c r="T922"/>
  <c r="T921"/>
  <c r="T920"/>
  <c r="T919"/>
  <c r="T917"/>
  <c r="T916"/>
  <c r="T915"/>
  <c r="T913"/>
  <c r="T912"/>
  <c r="T910"/>
  <c r="T909"/>
  <c r="T908"/>
  <c r="T906"/>
  <c r="T905"/>
  <c r="T903"/>
  <c r="T902"/>
  <c r="T901"/>
  <c r="T900"/>
  <c r="T898"/>
  <c r="T897"/>
  <c r="T895"/>
  <c r="T894"/>
  <c r="T893"/>
  <c r="T891"/>
  <c r="T886"/>
  <c r="T885"/>
  <c r="T884"/>
  <c r="T882"/>
  <c r="T880"/>
  <c r="T879"/>
  <c r="T878"/>
  <c r="T877"/>
  <c r="T876"/>
  <c r="T875"/>
  <c r="T872"/>
  <c r="T871"/>
  <c r="T869"/>
  <c r="T867"/>
  <c r="T865"/>
  <c r="T864"/>
  <c r="T862"/>
  <c r="T861"/>
  <c r="T860"/>
  <c r="T859"/>
  <c r="T858"/>
  <c r="T857"/>
  <c r="T856"/>
  <c r="T853"/>
  <c r="T852"/>
  <c r="T851"/>
  <c r="T848"/>
  <c r="T847"/>
  <c r="T846"/>
  <c r="T845"/>
  <c r="T844"/>
  <c r="T843"/>
  <c r="T841"/>
  <c r="T839"/>
  <c r="T837"/>
  <c r="T836"/>
  <c r="T834"/>
  <c r="T833"/>
  <c r="T832"/>
  <c r="T831"/>
  <c r="T828"/>
  <c r="T827"/>
  <c r="T825"/>
  <c r="T822"/>
  <c r="T821"/>
  <c r="T819"/>
  <c r="T818"/>
  <c r="T817"/>
  <c r="T816"/>
  <c r="T814"/>
  <c r="T812"/>
  <c r="T811"/>
  <c r="T810"/>
  <c r="T809"/>
  <c r="T808"/>
  <c r="T806"/>
  <c r="T805"/>
  <c r="T804"/>
  <c r="T802"/>
  <c r="T799"/>
  <c r="T798"/>
  <c r="T796"/>
  <c r="T792"/>
  <c r="T790"/>
  <c r="T789"/>
  <c r="T788"/>
  <c r="T786"/>
  <c r="T785"/>
  <c r="T784"/>
  <c r="T782"/>
  <c r="T781"/>
  <c r="T780"/>
  <c r="T779"/>
  <c r="T778"/>
  <c r="T775"/>
  <c r="T774"/>
  <c r="T773"/>
  <c r="T772"/>
  <c r="T771"/>
  <c r="T770"/>
  <c r="T769"/>
  <c r="T768"/>
  <c r="T766"/>
  <c r="T765"/>
  <c r="T762"/>
  <c r="T761"/>
  <c r="T759"/>
  <c r="T756"/>
  <c r="T755"/>
  <c r="T754"/>
  <c r="T752"/>
  <c r="T751"/>
  <c r="T750"/>
  <c r="T749"/>
  <c r="T747"/>
  <c r="T746"/>
  <c r="T744"/>
  <c r="T741"/>
  <c r="T740"/>
  <c r="T739"/>
  <c r="T738"/>
  <c r="T735"/>
  <c r="T734"/>
  <c r="T732"/>
  <c r="T729"/>
  <c r="T727"/>
  <c r="T725"/>
  <c r="T723"/>
  <c r="T722"/>
  <c r="T721"/>
  <c r="T719"/>
  <c r="T716"/>
  <c r="T714"/>
  <c r="T712"/>
  <c r="T709"/>
  <c r="T706"/>
  <c r="T705"/>
  <c r="T703"/>
  <c r="T697"/>
  <c r="T696"/>
  <c r="T693"/>
  <c r="T691"/>
  <c r="T686"/>
  <c r="T684"/>
  <c r="T682"/>
  <c r="T681"/>
  <c r="T678"/>
  <c r="T676"/>
  <c r="T675"/>
  <c r="T673"/>
  <c r="T672"/>
  <c r="T670"/>
  <c r="T668"/>
  <c r="T667"/>
  <c r="T666"/>
  <c r="T662"/>
  <c r="T661"/>
  <c r="T660"/>
  <c r="T659"/>
  <c r="T657"/>
  <c r="T656"/>
  <c r="T655"/>
  <c r="T654"/>
  <c r="T653"/>
  <c r="T651"/>
  <c r="T646"/>
  <c r="T642"/>
  <c r="T639"/>
  <c r="T638"/>
  <c r="T636"/>
  <c r="T634"/>
  <c r="T629"/>
  <c r="T627"/>
  <c r="T626"/>
  <c r="T624"/>
  <c r="T622"/>
  <c r="T620"/>
  <c r="T617"/>
  <c r="T615"/>
  <c r="T614"/>
  <c r="T613"/>
  <c r="T612"/>
  <c r="T605"/>
  <c r="T602"/>
  <c r="T601"/>
  <c r="T600"/>
  <c r="T598"/>
  <c r="T596"/>
  <c r="T592"/>
  <c r="T590"/>
  <c r="T589"/>
  <c r="T586"/>
  <c r="T585"/>
  <c r="T581"/>
  <c r="T575"/>
  <c r="T574"/>
  <c r="T573"/>
  <c r="T572"/>
  <c r="T571"/>
  <c r="T570"/>
  <c r="T569"/>
  <c r="T567"/>
  <c r="T564"/>
  <c r="T561"/>
  <c r="T560"/>
  <c r="T556"/>
  <c r="T552"/>
  <c r="T551"/>
  <c r="T549"/>
  <c r="T547"/>
  <c r="T540"/>
  <c r="T539"/>
  <c r="T538"/>
  <c r="T537"/>
  <c r="T536"/>
  <c r="T530"/>
  <c r="T529"/>
  <c r="T528"/>
  <c r="T527"/>
  <c r="T524"/>
  <c r="T521"/>
  <c r="T516"/>
  <c r="T515"/>
  <c r="T513"/>
  <c r="T512"/>
  <c r="T511"/>
  <c r="T509"/>
  <c r="T508"/>
  <c r="T504"/>
  <c r="T503"/>
  <c r="T501"/>
  <c r="T497"/>
  <c r="T496"/>
  <c r="T494"/>
  <c r="T487"/>
  <c r="T484"/>
  <c r="T483"/>
  <c r="T482"/>
  <c r="T473"/>
  <c r="T470"/>
  <c r="T468"/>
  <c r="T467"/>
  <c r="T460"/>
  <c r="T453"/>
  <c r="T452"/>
  <c r="T449"/>
  <c r="T448"/>
  <c r="T447"/>
  <c r="T442"/>
  <c r="T440"/>
  <c r="T439"/>
  <c r="T438"/>
  <c r="T437"/>
  <c r="T436"/>
  <c r="T435"/>
  <c r="T433"/>
  <c r="T429"/>
  <c r="T426"/>
  <c r="T423"/>
  <c r="T417"/>
  <c r="T408"/>
  <c r="T407"/>
  <c r="T405"/>
  <c r="T402"/>
  <c r="T401"/>
  <c r="T400"/>
  <c r="T398"/>
  <c r="T397"/>
  <c r="T394"/>
  <c r="T391"/>
  <c r="T389"/>
  <c r="T383"/>
  <c r="T381"/>
  <c r="T380"/>
  <c r="T374"/>
  <c r="T373"/>
  <c r="T372"/>
  <c r="T370"/>
  <c r="T367"/>
  <c r="T364"/>
  <c r="T363"/>
  <c r="T362"/>
  <c r="T361"/>
  <c r="T357"/>
  <c r="T348"/>
  <c r="T346"/>
  <c r="T343"/>
  <c r="T341"/>
  <c r="T339"/>
  <c r="T337"/>
  <c r="T329"/>
  <c r="T328"/>
  <c r="T321"/>
  <c r="T316"/>
  <c r="T315"/>
  <c r="T306"/>
  <c r="T305"/>
  <c r="T300"/>
  <c r="T299"/>
  <c r="T298"/>
  <c r="T296"/>
  <c r="T292"/>
  <c r="T289"/>
  <c r="T286"/>
  <c r="T284"/>
  <c r="T282"/>
  <c r="T278"/>
  <c r="T277"/>
  <c r="T268"/>
  <c r="T266"/>
  <c r="T264"/>
  <c r="T261"/>
  <c r="T253"/>
  <c r="T250"/>
  <c r="T246"/>
  <c r="T243"/>
  <c r="T242"/>
  <c r="T241"/>
  <c r="T240"/>
  <c r="T239"/>
  <c r="T227"/>
  <c r="T224"/>
  <c r="T223"/>
  <c r="T218"/>
  <c r="T197"/>
  <c r="T194"/>
  <c r="T189"/>
  <c r="T187"/>
  <c r="T182"/>
  <c r="T180"/>
  <c r="T179"/>
  <c r="T172"/>
  <c r="T168"/>
  <c r="T139"/>
  <c r="T135"/>
  <c r="T126"/>
  <c r="T123"/>
  <c r="T116"/>
  <c r="T105"/>
  <c r="T102"/>
  <c r="T96"/>
  <c r="T93"/>
  <c r="T74"/>
  <c r="T55"/>
  <c r="R1233"/>
  <c r="R1232"/>
  <c r="R1231"/>
  <c r="R1230"/>
  <c r="R1229"/>
  <c r="R1228"/>
  <c r="R1227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3"/>
  <c r="R1202"/>
  <c r="R1201"/>
  <c r="R1200"/>
  <c r="R1199"/>
  <c r="R1198"/>
  <c r="R1197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4"/>
  <c r="R953"/>
  <c r="R952"/>
  <c r="R951"/>
  <c r="R950"/>
  <c r="R949"/>
  <c r="R947"/>
  <c r="R946"/>
  <c r="R945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2"/>
  <c r="R921"/>
  <c r="R920"/>
  <c r="R919"/>
  <c r="R918"/>
  <c r="R917"/>
  <c r="R914"/>
  <c r="R913"/>
  <c r="R912"/>
  <c r="R911"/>
  <c r="R910"/>
  <c r="R909"/>
  <c r="R908"/>
  <c r="R907"/>
  <c r="R906"/>
  <c r="R904"/>
  <c r="R903"/>
  <c r="R902"/>
  <c r="R901"/>
  <c r="R900"/>
  <c r="R899"/>
  <c r="R898"/>
  <c r="R896"/>
  <c r="R895"/>
  <c r="R894"/>
  <c r="R893"/>
  <c r="R892"/>
  <c r="R891"/>
  <c r="R890"/>
  <c r="R888"/>
  <c r="R887"/>
  <c r="R886"/>
  <c r="R885"/>
  <c r="R884"/>
  <c r="R883"/>
  <c r="R882"/>
  <c r="R881"/>
  <c r="R880"/>
  <c r="R879"/>
  <c r="R877"/>
  <c r="R876"/>
  <c r="R875"/>
  <c r="R874"/>
  <c r="R873"/>
  <c r="R872"/>
  <c r="R871"/>
  <c r="R870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5"/>
  <c r="R843"/>
  <c r="R842"/>
  <c r="R840"/>
  <c r="R839"/>
  <c r="R838"/>
  <c r="R837"/>
  <c r="R836"/>
  <c r="R835"/>
  <c r="R834"/>
  <c r="R833"/>
  <c r="R832"/>
  <c r="R830"/>
  <c r="R827"/>
  <c r="R826"/>
  <c r="R825"/>
  <c r="R824"/>
  <c r="R823"/>
  <c r="R822"/>
  <c r="R821"/>
  <c r="R820"/>
  <c r="R819"/>
  <c r="R818"/>
  <c r="R816"/>
  <c r="R815"/>
  <c r="R813"/>
  <c r="R812"/>
  <c r="R811"/>
  <c r="R810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89"/>
  <c r="R788"/>
  <c r="R787"/>
  <c r="R786"/>
  <c r="R785"/>
  <c r="R783"/>
  <c r="R782"/>
  <c r="R781"/>
  <c r="R780"/>
  <c r="R778"/>
  <c r="R777"/>
  <c r="R776"/>
  <c r="R775"/>
  <c r="R774"/>
  <c r="R773"/>
  <c r="R771"/>
  <c r="R769"/>
  <c r="R768"/>
  <c r="R767"/>
  <c r="R766"/>
  <c r="R765"/>
  <c r="R764"/>
  <c r="R763"/>
  <c r="R762"/>
  <c r="R761"/>
  <c r="R760"/>
  <c r="R759"/>
  <c r="R758"/>
  <c r="R757"/>
  <c r="R755"/>
  <c r="R753"/>
  <c r="R751"/>
  <c r="R750"/>
  <c r="R749"/>
  <c r="R748"/>
  <c r="R747"/>
  <c r="R746"/>
  <c r="R743"/>
  <c r="R741"/>
  <c r="R739"/>
  <c r="R738"/>
  <c r="R737"/>
  <c r="R736"/>
  <c r="R735"/>
  <c r="R734"/>
  <c r="R733"/>
  <c r="R732"/>
  <c r="R731"/>
  <c r="R730"/>
  <c r="R729"/>
  <c r="R728"/>
  <c r="R727"/>
  <c r="R725"/>
  <c r="R724"/>
  <c r="R723"/>
  <c r="R722"/>
  <c r="R721"/>
  <c r="R720"/>
  <c r="R719"/>
  <c r="R718"/>
  <c r="R716"/>
  <c r="R715"/>
  <c r="R714"/>
  <c r="R713"/>
  <c r="R712"/>
  <c r="R711"/>
  <c r="R710"/>
  <c r="R709"/>
  <c r="R708"/>
  <c r="R707"/>
  <c r="R706"/>
  <c r="R705"/>
  <c r="R704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4"/>
  <c r="R683"/>
  <c r="R682"/>
  <c r="R681"/>
  <c r="R680"/>
  <c r="R678"/>
  <c r="R677"/>
  <c r="R675"/>
  <c r="R674"/>
  <c r="R673"/>
  <c r="R670"/>
  <c r="R669"/>
  <c r="R666"/>
  <c r="R665"/>
  <c r="R664"/>
  <c r="R663"/>
  <c r="R662"/>
  <c r="R661"/>
  <c r="R660"/>
  <c r="R659"/>
  <c r="R658"/>
  <c r="R657"/>
  <c r="R656"/>
  <c r="R655"/>
  <c r="R651"/>
  <c r="R650"/>
  <c r="R649"/>
  <c r="R648"/>
  <c r="R646"/>
  <c r="R645"/>
  <c r="R644"/>
  <c r="R643"/>
  <c r="R642"/>
  <c r="R641"/>
  <c r="R640"/>
  <c r="R637"/>
  <c r="R636"/>
  <c r="R635"/>
  <c r="R634"/>
  <c r="R633"/>
  <c r="R632"/>
  <c r="R631"/>
  <c r="R630"/>
  <c r="R629"/>
  <c r="R628"/>
  <c r="R626"/>
  <c r="R625"/>
  <c r="R624"/>
  <c r="R623"/>
  <c r="R622"/>
  <c r="R621"/>
  <c r="R619"/>
  <c r="R618"/>
  <c r="R617"/>
  <c r="R616"/>
  <c r="R615"/>
  <c r="R614"/>
  <c r="R613"/>
  <c r="R611"/>
  <c r="R610"/>
  <c r="R609"/>
  <c r="R608"/>
  <c r="R607"/>
  <c r="R606"/>
  <c r="R605"/>
  <c r="R604"/>
  <c r="R603"/>
  <c r="R600"/>
  <c r="R599"/>
  <c r="R598"/>
  <c r="R597"/>
  <c r="R596"/>
  <c r="R595"/>
  <c r="R594"/>
  <c r="R593"/>
  <c r="R591"/>
  <c r="R590"/>
  <c r="R589"/>
  <c r="R588"/>
  <c r="R587"/>
  <c r="R586"/>
  <c r="R585"/>
  <c r="R584"/>
  <c r="R583"/>
  <c r="R582"/>
  <c r="R580"/>
  <c r="R579"/>
  <c r="R578"/>
  <c r="R577"/>
  <c r="R576"/>
  <c r="R574"/>
  <c r="R573"/>
  <c r="R572"/>
  <c r="R571"/>
  <c r="R570"/>
  <c r="R567"/>
  <c r="R566"/>
  <c r="R565"/>
  <c r="R563"/>
  <c r="R561"/>
  <c r="R559"/>
  <c r="R558"/>
  <c r="R557"/>
  <c r="R556"/>
  <c r="R554"/>
  <c r="R553"/>
  <c r="R552"/>
  <c r="R551"/>
  <c r="R550"/>
  <c r="R548"/>
  <c r="R544"/>
  <c r="R543"/>
  <c r="R541"/>
  <c r="R539"/>
  <c r="R536"/>
  <c r="R535"/>
  <c r="R533"/>
  <c r="R532"/>
  <c r="R531"/>
  <c r="R530"/>
  <c r="R529"/>
  <c r="R525"/>
  <c r="R524"/>
  <c r="R523"/>
  <c r="R522"/>
  <c r="R521"/>
  <c r="R518"/>
  <c r="R517"/>
  <c r="R514"/>
  <c r="R513"/>
  <c r="R512"/>
  <c r="R511"/>
  <c r="R509"/>
  <c r="R508"/>
  <c r="R507"/>
  <c r="R506"/>
  <c r="R504"/>
  <c r="R503"/>
  <c r="R502"/>
  <c r="R501"/>
  <c r="R500"/>
  <c r="R499"/>
  <c r="R498"/>
  <c r="R496"/>
  <c r="R495"/>
  <c r="R493"/>
  <c r="R492"/>
  <c r="R490"/>
  <c r="R489"/>
  <c r="R488"/>
  <c r="R487"/>
  <c r="R486"/>
  <c r="R485"/>
  <c r="R482"/>
  <c r="R481"/>
  <c r="R480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59"/>
  <c r="R458"/>
  <c r="R457"/>
  <c r="R456"/>
  <c r="R454"/>
  <c r="R453"/>
  <c r="R451"/>
  <c r="R450"/>
  <c r="R449"/>
  <c r="R448"/>
  <c r="R447"/>
  <c r="R446"/>
  <c r="R445"/>
  <c r="R443"/>
  <c r="R442"/>
  <c r="R437"/>
  <c r="R432"/>
  <c r="R431"/>
  <c r="R430"/>
  <c r="R428"/>
  <c r="R424"/>
  <c r="R423"/>
  <c r="R422"/>
  <c r="R421"/>
  <c r="R420"/>
  <c r="R419"/>
  <c r="R418"/>
  <c r="R416"/>
  <c r="R415"/>
  <c r="R414"/>
  <c r="R413"/>
  <c r="R412"/>
  <c r="R411"/>
  <c r="R408"/>
  <c r="R407"/>
  <c r="R406"/>
  <c r="R405"/>
  <c r="R403"/>
  <c r="R400"/>
  <c r="R399"/>
  <c r="R396"/>
  <c r="R395"/>
  <c r="R394"/>
  <c r="R393"/>
  <c r="R392"/>
  <c r="R391"/>
  <c r="R390"/>
  <c r="R388"/>
  <c r="R386"/>
  <c r="R384"/>
  <c r="R382"/>
  <c r="R379"/>
  <c r="R378"/>
  <c r="R377"/>
  <c r="R376"/>
  <c r="R375"/>
  <c r="R374"/>
  <c r="R372"/>
  <c r="R371"/>
  <c r="R370"/>
  <c r="R369"/>
  <c r="R368"/>
  <c r="R366"/>
  <c r="R365"/>
  <c r="R364"/>
  <c r="R362"/>
  <c r="R361"/>
  <c r="R359"/>
  <c r="R358"/>
  <c r="R357"/>
  <c r="R356"/>
  <c r="R355"/>
  <c r="R353"/>
  <c r="R349"/>
  <c r="R348"/>
  <c r="R347"/>
  <c r="R344"/>
  <c r="R340"/>
  <c r="R339"/>
  <c r="R337"/>
  <c r="R335"/>
  <c r="R334"/>
  <c r="R333"/>
  <c r="R332"/>
  <c r="R331"/>
  <c r="R330"/>
  <c r="R329"/>
  <c r="R328"/>
  <c r="R327"/>
  <c r="R326"/>
  <c r="R324"/>
  <c r="R322"/>
  <c r="R321"/>
  <c r="R320"/>
  <c r="R319"/>
  <c r="R318"/>
  <c r="R312"/>
  <c r="R310"/>
  <c r="R308"/>
  <c r="R307"/>
  <c r="R306"/>
  <c r="R304"/>
  <c r="R303"/>
  <c r="R299"/>
  <c r="R298"/>
  <c r="R297"/>
  <c r="R296"/>
  <c r="R295"/>
  <c r="R291"/>
  <c r="R288"/>
  <c r="R287"/>
  <c r="R286"/>
  <c r="R285"/>
  <c r="R284"/>
  <c r="R283"/>
  <c r="R282"/>
  <c r="R281"/>
  <c r="R279"/>
  <c r="R277"/>
  <c r="R275"/>
  <c r="R274"/>
  <c r="R273"/>
  <c r="R272"/>
  <c r="R271"/>
  <c r="R270"/>
  <c r="R269"/>
  <c r="R264"/>
  <c r="R260"/>
  <c r="R259"/>
  <c r="R258"/>
  <c r="R256"/>
  <c r="R254"/>
  <c r="R253"/>
  <c r="R250"/>
  <c r="R249"/>
  <c r="R248"/>
  <c r="R247"/>
  <c r="R246"/>
  <c r="R243"/>
  <c r="R240"/>
  <c r="R238"/>
  <c r="R236"/>
  <c r="R235"/>
  <c r="R234"/>
  <c r="R233"/>
  <c r="R232"/>
  <c r="R231"/>
  <c r="R230"/>
  <c r="R229"/>
  <c r="R227"/>
  <c r="R226"/>
  <c r="R223"/>
  <c r="R222"/>
  <c r="R219"/>
  <c r="R217"/>
  <c r="R215"/>
  <c r="R213"/>
  <c r="R212"/>
  <c r="R208"/>
  <c r="R207"/>
  <c r="R206"/>
  <c r="R203"/>
  <c r="R201"/>
  <c r="R199"/>
  <c r="R195"/>
  <c r="R193"/>
  <c r="R191"/>
  <c r="R188"/>
  <c r="R184"/>
  <c r="R183"/>
  <c r="R180"/>
  <c r="R178"/>
  <c r="R177"/>
  <c r="R175"/>
  <c r="R174"/>
  <c r="R173"/>
  <c r="R172"/>
  <c r="R171"/>
  <c r="R169"/>
  <c r="R168"/>
  <c r="R165"/>
  <c r="R163"/>
  <c r="R162"/>
  <c r="R161"/>
  <c r="R158"/>
  <c r="R157"/>
  <c r="R154"/>
  <c r="R152"/>
  <c r="R151"/>
  <c r="R146"/>
  <c r="R141"/>
  <c r="R139"/>
  <c r="R138"/>
  <c r="R136"/>
  <c r="R133"/>
  <c r="R128"/>
  <c r="R127"/>
  <c r="R124"/>
  <c r="R120"/>
  <c r="R119"/>
  <c r="R118"/>
  <c r="R117"/>
  <c r="R116"/>
  <c r="R115"/>
  <c r="R114"/>
  <c r="R107"/>
  <c r="R106"/>
  <c r="R103"/>
  <c r="R88"/>
  <c r="R87"/>
  <c r="R84"/>
  <c r="R80"/>
  <c r="R78"/>
  <c r="R76"/>
  <c r="R75"/>
  <c r="R69"/>
  <c r="R53"/>
  <c r="R35"/>
  <c r="R33"/>
  <c r="P1233"/>
  <c r="P1231"/>
  <c r="P1230"/>
  <c r="P1229"/>
  <c r="P1227"/>
  <c r="P1226"/>
  <c r="P1224"/>
  <c r="P1223"/>
  <c r="P1220"/>
  <c r="P1219"/>
  <c r="P1217"/>
  <c r="P1215"/>
  <c r="P1214"/>
  <c r="P1213"/>
  <c r="P1212"/>
  <c r="P1211"/>
  <c r="P1209"/>
  <c r="P1208"/>
  <c r="P1207"/>
  <c r="P1205"/>
  <c r="P1204"/>
  <c r="P1203"/>
  <c r="P1202"/>
  <c r="P1201"/>
  <c r="P1198"/>
  <c r="P1197"/>
  <c r="P1196"/>
  <c r="P1195"/>
  <c r="P1194"/>
  <c r="P1193"/>
  <c r="P1192"/>
  <c r="P1190"/>
  <c r="P1189"/>
  <c r="P1188"/>
  <c r="P1187"/>
  <c r="P1186"/>
  <c r="P1185"/>
  <c r="P1184"/>
  <c r="P1183"/>
  <c r="P1182"/>
  <c r="P1180"/>
  <c r="P1179"/>
  <c r="P1178"/>
  <c r="P1177"/>
  <c r="P1176"/>
  <c r="P1173"/>
  <c r="P1171"/>
  <c r="P1170"/>
  <c r="P1167"/>
  <c r="P1164"/>
  <c r="P1163"/>
  <c r="P1161"/>
  <c r="P1160"/>
  <c r="P1158"/>
  <c r="P1157"/>
  <c r="P1156"/>
  <c r="P1155"/>
  <c r="P1154"/>
  <c r="P1153"/>
  <c r="P1152"/>
  <c r="P1151"/>
  <c r="P1150"/>
  <c r="P1148"/>
  <c r="P1147"/>
  <c r="P1146"/>
  <c r="P1144"/>
  <c r="P1142"/>
  <c r="P1141"/>
  <c r="P1139"/>
  <c r="P1137"/>
  <c r="P1136"/>
  <c r="P1134"/>
  <c r="P1133"/>
  <c r="P1132"/>
  <c r="P1131"/>
  <c r="P1129"/>
  <c r="P1126"/>
  <c r="P1125"/>
  <c r="P1123"/>
  <c r="P1122"/>
  <c r="P1121"/>
  <c r="P1119"/>
  <c r="P1118"/>
  <c r="P1116"/>
  <c r="P1115"/>
  <c r="P1113"/>
  <c r="P1111"/>
  <c r="P1109"/>
  <c r="P1108"/>
  <c r="P1106"/>
  <c r="P1105"/>
  <c r="P1103"/>
  <c r="P1102"/>
  <c r="P1101"/>
  <c r="P1100"/>
  <c r="P1099"/>
  <c r="P1098"/>
  <c r="P1097"/>
  <c r="P1096"/>
  <c r="P1094"/>
  <c r="P1091"/>
  <c r="P1090"/>
  <c r="P1089"/>
  <c r="P1088"/>
  <c r="P1087"/>
  <c r="P1086"/>
  <c r="P1083"/>
  <c r="P1080"/>
  <c r="P1079"/>
  <c r="P1078"/>
  <c r="P1077"/>
  <c r="P1076"/>
  <c r="P1074"/>
  <c r="P1073"/>
  <c r="P1070"/>
  <c r="P1069"/>
  <c r="P1068"/>
  <c r="P1067"/>
  <c r="P1066"/>
  <c r="P1065"/>
  <c r="P1064"/>
  <c r="P1063"/>
  <c r="P1062"/>
  <c r="P1061"/>
  <c r="P1060"/>
  <c r="P1059"/>
  <c r="P1058"/>
  <c r="P1057"/>
  <c r="P1055"/>
  <c r="P1054"/>
  <c r="P1053"/>
  <c r="P1049"/>
  <c r="P1048"/>
  <c r="P1047"/>
  <c r="P1046"/>
  <c r="P1045"/>
  <c r="P1044"/>
  <c r="P1043"/>
  <c r="P1040"/>
  <c r="P1037"/>
  <c r="P1036"/>
  <c r="P1035"/>
  <c r="P1034"/>
  <c r="P1033"/>
  <c r="P1031"/>
  <c r="P1030"/>
  <c r="P1029"/>
  <c r="P1028"/>
  <c r="P1027"/>
  <c r="P1026"/>
  <c r="P1025"/>
  <c r="P1024"/>
  <c r="P1021"/>
  <c r="P1020"/>
  <c r="P1019"/>
  <c r="P1017"/>
  <c r="P1016"/>
  <c r="P1015"/>
  <c r="P1014"/>
  <c r="P1013"/>
  <c r="P1011"/>
  <c r="P1010"/>
  <c r="P1008"/>
  <c r="P1007"/>
  <c r="P1006"/>
  <c r="P1005"/>
  <c r="P1004"/>
  <c r="P1003"/>
  <c r="P1002"/>
  <c r="P1001"/>
  <c r="P1000"/>
  <c r="P999"/>
  <c r="P997"/>
  <c r="P995"/>
  <c r="P994"/>
  <c r="P993"/>
  <c r="P992"/>
  <c r="P991"/>
  <c r="P988"/>
  <c r="P987"/>
  <c r="P986"/>
  <c r="P985"/>
  <c r="P984"/>
  <c r="P983"/>
  <c r="P981"/>
  <c r="P980"/>
  <c r="P979"/>
  <c r="P978"/>
  <c r="P977"/>
  <c r="P976"/>
  <c r="P973"/>
  <c r="P971"/>
  <c r="P970"/>
  <c r="P969"/>
  <c r="P968"/>
  <c r="P967"/>
  <c r="P966"/>
  <c r="P965"/>
  <c r="P963"/>
  <c r="P961"/>
  <c r="P960"/>
  <c r="P954"/>
  <c r="P953"/>
  <c r="P951"/>
  <c r="P950"/>
  <c r="P947"/>
  <c r="P946"/>
  <c r="P941"/>
  <c r="P940"/>
  <c r="P939"/>
  <c r="P937"/>
  <c r="P936"/>
  <c r="P935"/>
  <c r="P933"/>
  <c r="P932"/>
  <c r="P931"/>
  <c r="P930"/>
  <c r="P929"/>
  <c r="P928"/>
  <c r="P926"/>
  <c r="P924"/>
  <c r="P922"/>
  <c r="P920"/>
  <c r="P918"/>
  <c r="P915"/>
  <c r="P914"/>
  <c r="P911"/>
  <c r="P910"/>
  <c r="P909"/>
  <c r="P908"/>
  <c r="P907"/>
  <c r="P906"/>
  <c r="P905"/>
  <c r="P904"/>
  <c r="P900"/>
  <c r="P898"/>
  <c r="P892"/>
  <c r="P890"/>
  <c r="P889"/>
  <c r="P888"/>
  <c r="P885"/>
  <c r="P884"/>
  <c r="P882"/>
  <c r="P881"/>
  <c r="P876"/>
  <c r="P874"/>
  <c r="P873"/>
  <c r="P872"/>
  <c r="P870"/>
  <c r="P868"/>
  <c r="P866"/>
  <c r="P863"/>
  <c r="P859"/>
  <c r="P858"/>
  <c r="P855"/>
  <c r="P854"/>
  <c r="P853"/>
  <c r="P852"/>
  <c r="P851"/>
  <c r="P850"/>
  <c r="P849"/>
  <c r="P843"/>
  <c r="P842"/>
  <c r="P840"/>
  <c r="P835"/>
  <c r="P834"/>
  <c r="P832"/>
  <c r="P830"/>
  <c r="P829"/>
  <c r="P826"/>
  <c r="P823"/>
  <c r="P821"/>
  <c r="P820"/>
  <c r="P819"/>
  <c r="P818"/>
  <c r="P816"/>
  <c r="P813"/>
  <c r="P812"/>
  <c r="P811"/>
  <c r="P807"/>
  <c r="P805"/>
  <c r="P801"/>
  <c r="P800"/>
  <c r="P799"/>
  <c r="P797"/>
  <c r="P795"/>
  <c r="P794"/>
  <c r="P793"/>
  <c r="P787"/>
  <c r="P783"/>
  <c r="P778"/>
  <c r="P777"/>
  <c r="P776"/>
  <c r="P771"/>
  <c r="P769"/>
  <c r="P767"/>
  <c r="P764"/>
  <c r="P760"/>
  <c r="P757"/>
  <c r="P748"/>
  <c r="P745"/>
  <c r="P743"/>
  <c r="P739"/>
  <c r="P738"/>
  <c r="P737"/>
  <c r="P736"/>
  <c r="P735"/>
  <c r="P734"/>
  <c r="P733"/>
  <c r="P730"/>
  <c r="P725"/>
  <c r="P724"/>
  <c r="P720"/>
  <c r="P718"/>
  <c r="P717"/>
  <c r="P716"/>
  <c r="P714"/>
  <c r="P713"/>
  <c r="P711"/>
  <c r="P710"/>
  <c r="P709"/>
  <c r="P707"/>
  <c r="P706"/>
  <c r="P704"/>
  <c r="P702"/>
  <c r="P699"/>
  <c r="P698"/>
  <c r="P695"/>
  <c r="P692"/>
  <c r="P690"/>
  <c r="P688"/>
  <c r="P687"/>
  <c r="P683"/>
  <c r="P677"/>
  <c r="P670"/>
  <c r="P669"/>
  <c r="P667"/>
  <c r="P665"/>
  <c r="P664"/>
  <c r="P663"/>
  <c r="P660"/>
  <c r="P658"/>
  <c r="P656"/>
  <c r="P650"/>
  <c r="P649"/>
  <c r="P648"/>
  <c r="P647"/>
  <c r="P646"/>
  <c r="P645"/>
  <c r="P644"/>
  <c r="P641"/>
  <c r="P640"/>
  <c r="P636"/>
  <c r="P635"/>
  <c r="P633"/>
  <c r="P630"/>
  <c r="P629"/>
  <c r="P625"/>
  <c r="P623"/>
  <c r="P621"/>
  <c r="P618"/>
  <c r="P615"/>
  <c r="P611"/>
  <c r="P609"/>
  <c r="P608"/>
  <c r="P607"/>
  <c r="P606"/>
  <c r="P600"/>
  <c r="P599"/>
  <c r="P595"/>
  <c r="P594"/>
  <c r="P593"/>
  <c r="P591"/>
  <c r="P590"/>
  <c r="P578"/>
  <c r="P577"/>
  <c r="P576"/>
  <c r="P566"/>
  <c r="P563"/>
  <c r="P559"/>
  <c r="P558"/>
  <c r="P557"/>
  <c r="P555"/>
  <c r="P553"/>
  <c r="P550"/>
  <c r="P546"/>
  <c r="P545"/>
  <c r="P544"/>
  <c r="P541"/>
  <c r="P539"/>
  <c r="P535"/>
  <c r="P531"/>
  <c r="P525"/>
  <c r="P518"/>
  <c r="P517"/>
  <c r="P511"/>
  <c r="P506"/>
  <c r="P500"/>
  <c r="P499"/>
  <c r="P498"/>
  <c r="P495"/>
  <c r="P493"/>
  <c r="P492"/>
  <c r="P486"/>
  <c r="P481"/>
  <c r="P477"/>
  <c r="P474"/>
  <c r="P473"/>
  <c r="P469"/>
  <c r="P467"/>
  <c r="P464"/>
  <c r="P462"/>
  <c r="P461"/>
  <c r="P456"/>
  <c r="P454"/>
  <c r="P450"/>
  <c r="P448"/>
  <c r="P446"/>
  <c r="P445"/>
  <c r="P444"/>
  <c r="P437"/>
  <c r="P431"/>
  <c r="P428"/>
  <c r="P422"/>
  <c r="P419"/>
  <c r="P418"/>
  <c r="P416"/>
  <c r="P415"/>
  <c r="P413"/>
  <c r="P408"/>
  <c r="P406"/>
  <c r="P400"/>
  <c r="P399"/>
  <c r="P396"/>
  <c r="P395"/>
  <c r="P390"/>
  <c r="P384"/>
  <c r="P379"/>
  <c r="P377"/>
  <c r="P376"/>
  <c r="P372"/>
  <c r="P371"/>
  <c r="P369"/>
  <c r="P368"/>
  <c r="P366"/>
  <c r="P364"/>
  <c r="P349"/>
  <c r="P347"/>
  <c r="P344"/>
  <c r="P339"/>
  <c r="P337"/>
  <c r="P331"/>
  <c r="P330"/>
  <c r="P328"/>
  <c r="P324"/>
  <c r="P322"/>
  <c r="P320"/>
  <c r="P299"/>
  <c r="P298"/>
  <c r="P296"/>
  <c r="P291"/>
  <c r="P288"/>
  <c r="P287"/>
  <c r="P285"/>
  <c r="P282"/>
  <c r="P279"/>
  <c r="P275"/>
  <c r="P274"/>
  <c r="P273"/>
  <c r="P272"/>
  <c r="P271"/>
  <c r="P270"/>
  <c r="P269"/>
  <c r="P260"/>
  <c r="P259"/>
  <c r="P258"/>
  <c r="P256"/>
  <c r="P253"/>
  <c r="P248"/>
  <c r="P247"/>
  <c r="P246"/>
  <c r="P240"/>
  <c r="P236"/>
  <c r="P233"/>
  <c r="P229"/>
  <c r="P227"/>
  <c r="P223"/>
  <c r="P213"/>
  <c r="P199"/>
  <c r="P193"/>
  <c r="P187"/>
  <c r="P178"/>
  <c r="P175"/>
  <c r="P174"/>
  <c r="P169"/>
  <c r="P168"/>
  <c r="P162"/>
  <c r="P161"/>
  <c r="P151"/>
  <c r="P149"/>
  <c r="P139"/>
  <c r="P133"/>
  <c r="P128"/>
  <c r="P124"/>
  <c r="P115"/>
  <c r="P103"/>
  <c r="P84"/>
  <c r="P80"/>
  <c r="P78"/>
  <c r="P35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6"/>
  <c r="N1205"/>
  <c r="N1204"/>
  <c r="N1203"/>
  <c r="N1202"/>
  <c r="N1201"/>
  <c r="N1200"/>
  <c r="N1199"/>
  <c r="N1198"/>
  <c r="N1197"/>
  <c r="N1196"/>
  <c r="N1195"/>
  <c r="N1194"/>
  <c r="N1192"/>
  <c r="N1191"/>
  <c r="N1190"/>
  <c r="N1189"/>
  <c r="N1188"/>
  <c r="N1186"/>
  <c r="N1185"/>
  <c r="N1183"/>
  <c r="N1181"/>
  <c r="N1180"/>
  <c r="N1178"/>
  <c r="N1177"/>
  <c r="N1175"/>
  <c r="N1174"/>
  <c r="N1173"/>
  <c r="N1172"/>
  <c r="N1171"/>
  <c r="N1170"/>
  <c r="N1169"/>
  <c r="N1168"/>
  <c r="N1167"/>
  <c r="N1166"/>
  <c r="N1165"/>
  <c r="N1164"/>
  <c r="N1163"/>
  <c r="N1162"/>
  <c r="N1159"/>
  <c r="N1158"/>
  <c r="N1156"/>
  <c r="N1155"/>
  <c r="N1154"/>
  <c r="N1153"/>
  <c r="N1152"/>
  <c r="N1151"/>
  <c r="N1150"/>
  <c r="N1149"/>
  <c r="N1148"/>
  <c r="N1147"/>
  <c r="N1146"/>
  <c r="N1145"/>
  <c r="N1144"/>
  <c r="N1143"/>
  <c r="N1140"/>
  <c r="N1139"/>
  <c r="N1138"/>
  <c r="N1137"/>
  <c r="N1136"/>
  <c r="N1135"/>
  <c r="N1134"/>
  <c r="N1133"/>
  <c r="N1132"/>
  <c r="N1131"/>
  <c r="N1130"/>
  <c r="N1128"/>
  <c r="N1127"/>
  <c r="N1126"/>
  <c r="N1124"/>
  <c r="N1123"/>
  <c r="N1122"/>
  <c r="N1121"/>
  <c r="N1120"/>
  <c r="N1118"/>
  <c r="N1117"/>
  <c r="N1114"/>
  <c r="N1113"/>
  <c r="N1112"/>
  <c r="N1111"/>
  <c r="N1110"/>
  <c r="N1107"/>
  <c r="N1106"/>
  <c r="N1105"/>
  <c r="N1104"/>
  <c r="N1103"/>
  <c r="N1102"/>
  <c r="N1101"/>
  <c r="N1099"/>
  <c r="N1096"/>
  <c r="N1095"/>
  <c r="N1094"/>
  <c r="N1093"/>
  <c r="N1092"/>
  <c r="N1091"/>
  <c r="N1090"/>
  <c r="N1089"/>
  <c r="N1088"/>
  <c r="N1086"/>
  <c r="N1085"/>
  <c r="N1084"/>
  <c r="N1083"/>
  <c r="N1082"/>
  <c r="N1081"/>
  <c r="N1080"/>
  <c r="N1079"/>
  <c r="N1078"/>
  <c r="N1077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2"/>
  <c r="N1041"/>
  <c r="N1040"/>
  <c r="N1039"/>
  <c r="N1038"/>
  <c r="N1037"/>
  <c r="N1036"/>
  <c r="N1035"/>
  <c r="N1033"/>
  <c r="N1032"/>
  <c r="N1031"/>
  <c r="N1030"/>
  <c r="N1029"/>
  <c r="N1027"/>
  <c r="N1026"/>
  <c r="N1025"/>
  <c r="N1024"/>
  <c r="N1022"/>
  <c r="N1021"/>
  <c r="N1020"/>
  <c r="N1019"/>
  <c r="N1017"/>
  <c r="N1016"/>
  <c r="N1015"/>
  <c r="N1014"/>
  <c r="N1013"/>
  <c r="N1011"/>
  <c r="N1010"/>
  <c r="N1009"/>
  <c r="N1008"/>
  <c r="N1007"/>
  <c r="N1006"/>
  <c r="N1005"/>
  <c r="N1003"/>
  <c r="N1002"/>
  <c r="N1000"/>
  <c r="N999"/>
  <c r="N998"/>
  <c r="N997"/>
  <c r="N996"/>
  <c r="N995"/>
  <c r="N993"/>
  <c r="N992"/>
  <c r="N991"/>
  <c r="N990"/>
  <c r="N989"/>
  <c r="N988"/>
  <c r="N987"/>
  <c r="N986"/>
  <c r="N985"/>
  <c r="N984"/>
  <c r="N983"/>
  <c r="N981"/>
  <c r="N980"/>
  <c r="N979"/>
  <c r="N978"/>
  <c r="N977"/>
  <c r="N976"/>
  <c r="N975"/>
  <c r="N973"/>
  <c r="N971"/>
  <c r="N970"/>
  <c r="N968"/>
  <c r="N967"/>
  <c r="N966"/>
  <c r="N965"/>
  <c r="N964"/>
  <c r="N962"/>
  <c r="N961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2"/>
  <c r="N931"/>
  <c r="N930"/>
  <c r="N929"/>
  <c r="N928"/>
  <c r="N926"/>
  <c r="N925"/>
  <c r="N924"/>
  <c r="N923"/>
  <c r="N922"/>
  <c r="N920"/>
  <c r="N918"/>
  <c r="N916"/>
  <c r="N915"/>
  <c r="N914"/>
  <c r="N911"/>
  <c r="N910"/>
  <c r="N909"/>
  <c r="N908"/>
  <c r="N907"/>
  <c r="N906"/>
  <c r="N904"/>
  <c r="N901"/>
  <c r="N900"/>
  <c r="N899"/>
  <c r="N898"/>
  <c r="N897"/>
  <c r="N896"/>
  <c r="N895"/>
  <c r="N892"/>
  <c r="N890"/>
  <c r="N889"/>
  <c r="N888"/>
  <c r="N886"/>
  <c r="N885"/>
  <c r="N884"/>
  <c r="N883"/>
  <c r="N882"/>
  <c r="N881"/>
  <c r="N879"/>
  <c r="N878"/>
  <c r="N877"/>
  <c r="N874"/>
  <c r="N873"/>
  <c r="N872"/>
  <c r="N871"/>
  <c r="N870"/>
  <c r="N869"/>
  <c r="N868"/>
  <c r="N867"/>
  <c r="N866"/>
  <c r="N863"/>
  <c r="N862"/>
  <c r="N860"/>
  <c r="N859"/>
  <c r="N858"/>
  <c r="N856"/>
  <c r="N855"/>
  <c r="N854"/>
  <c r="N853"/>
  <c r="N852"/>
  <c r="N851"/>
  <c r="N850"/>
  <c r="N848"/>
  <c r="N846"/>
  <c r="N844"/>
  <c r="N843"/>
  <c r="N842"/>
  <c r="N841"/>
  <c r="N839"/>
  <c r="N838"/>
  <c r="N837"/>
  <c r="N835"/>
  <c r="N834"/>
  <c r="N831"/>
  <c r="N830"/>
  <c r="N829"/>
  <c r="N828"/>
  <c r="N826"/>
  <c r="N824"/>
  <c r="N823"/>
  <c r="N820"/>
  <c r="N819"/>
  <c r="N817"/>
  <c r="N816"/>
  <c r="N815"/>
  <c r="N814"/>
  <c r="N813"/>
  <c r="N812"/>
  <c r="N809"/>
  <c r="N807"/>
  <c r="N806"/>
  <c r="N803"/>
  <c r="N801"/>
  <c r="N800"/>
  <c r="N798"/>
  <c r="N797"/>
  <c r="N795"/>
  <c r="N794"/>
  <c r="N793"/>
  <c r="N787"/>
  <c r="N783"/>
  <c r="N781"/>
  <c r="N778"/>
  <c r="N777"/>
  <c r="N776"/>
  <c r="N774"/>
  <c r="N772"/>
  <c r="N769"/>
  <c r="N768"/>
  <c r="N767"/>
  <c r="N765"/>
  <c r="N764"/>
  <c r="N763"/>
  <c r="N762"/>
  <c r="N761"/>
  <c r="N760"/>
  <c r="N759"/>
  <c r="N758"/>
  <c r="N757"/>
  <c r="N753"/>
  <c r="N748"/>
  <c r="N747"/>
  <c r="N745"/>
  <c r="N744"/>
  <c r="N743"/>
  <c r="N740"/>
  <c r="N738"/>
  <c r="N737"/>
  <c r="N736"/>
  <c r="N733"/>
  <c r="N730"/>
  <c r="N728"/>
  <c r="N726"/>
  <c r="N725"/>
  <c r="N724"/>
  <c r="N720"/>
  <c r="N718"/>
  <c r="N717"/>
  <c r="N716"/>
  <c r="N713"/>
  <c r="N711"/>
  <c r="N710"/>
  <c r="N709"/>
  <c r="N708"/>
  <c r="N707"/>
  <c r="N704"/>
  <c r="N702"/>
  <c r="N700"/>
  <c r="N699"/>
  <c r="N698"/>
  <c r="N697"/>
  <c r="N696"/>
  <c r="N695"/>
  <c r="N694"/>
  <c r="N692"/>
  <c r="N690"/>
  <c r="N688"/>
  <c r="N687"/>
  <c r="N685"/>
  <c r="N684"/>
  <c r="N683"/>
  <c r="N682"/>
  <c r="N680"/>
  <c r="N677"/>
  <c r="N675"/>
  <c r="N674"/>
  <c r="N672"/>
  <c r="N671"/>
  <c r="N670"/>
  <c r="N669"/>
  <c r="N668"/>
  <c r="N665"/>
  <c r="N664"/>
  <c r="N663"/>
  <c r="N662"/>
  <c r="N660"/>
  <c r="N659"/>
  <c r="N658"/>
  <c r="N657"/>
  <c r="N650"/>
  <c r="N649"/>
  <c r="N648"/>
  <c r="N645"/>
  <c r="N644"/>
  <c r="N643"/>
  <c r="N641"/>
  <c r="N640"/>
  <c r="N637"/>
  <c r="N635"/>
  <c r="N634"/>
  <c r="N632"/>
  <c r="N630"/>
  <c r="N629"/>
  <c r="N627"/>
  <c r="N625"/>
  <c r="N623"/>
  <c r="N621"/>
  <c r="N620"/>
  <c r="N619"/>
  <c r="N618"/>
  <c r="N616"/>
  <c r="N615"/>
  <c r="N614"/>
  <c r="N613"/>
  <c r="N611"/>
  <c r="N610"/>
  <c r="N609"/>
  <c r="N608"/>
  <c r="N607"/>
  <c r="N606"/>
  <c r="N603"/>
  <c r="N601"/>
  <c r="N599"/>
  <c r="N598"/>
  <c r="N597"/>
  <c r="N594"/>
  <c r="N592"/>
  <c r="N591"/>
  <c r="N590"/>
  <c r="N588"/>
  <c r="N584"/>
  <c r="N583"/>
  <c r="N580"/>
  <c r="N579"/>
  <c r="N578"/>
  <c r="N577"/>
  <c r="N576"/>
  <c r="N571"/>
  <c r="N566"/>
  <c r="N565"/>
  <c r="N563"/>
  <c r="N559"/>
  <c r="N558"/>
  <c r="N557"/>
  <c r="N554"/>
  <c r="N553"/>
  <c r="N551"/>
  <c r="N549"/>
  <c r="N548"/>
  <c r="N546"/>
  <c r="N544"/>
  <c r="N541"/>
  <c r="N539"/>
  <c r="N535"/>
  <c r="N533"/>
  <c r="N532"/>
  <c r="N531"/>
  <c r="N525"/>
  <c r="N520"/>
  <c r="N518"/>
  <c r="N517"/>
  <c r="N511"/>
  <c r="N510"/>
  <c r="N507"/>
  <c r="N506"/>
  <c r="N504"/>
  <c r="N500"/>
  <c r="N499"/>
  <c r="N498"/>
  <c r="N495"/>
  <c r="N493"/>
  <c r="N492"/>
  <c r="N490"/>
  <c r="N489"/>
  <c r="N486"/>
  <c r="N485"/>
  <c r="N483"/>
  <c r="N482"/>
  <c r="N481"/>
  <c r="N478"/>
  <c r="N477"/>
  <c r="N475"/>
  <c r="N474"/>
  <c r="N471"/>
  <c r="N469"/>
  <c r="N464"/>
  <c r="N462"/>
  <c r="N461"/>
  <c r="N456"/>
  <c r="N450"/>
  <c r="N446"/>
  <c r="N445"/>
  <c r="N444"/>
  <c r="N440"/>
  <c r="N434"/>
  <c r="N431"/>
  <c r="N430"/>
  <c r="N428"/>
  <c r="N426"/>
  <c r="N424"/>
  <c r="N422"/>
  <c r="N421"/>
  <c r="N419"/>
  <c r="N418"/>
  <c r="N416"/>
  <c r="N415"/>
  <c r="N414"/>
  <c r="N413"/>
  <c r="N412"/>
  <c r="N411"/>
  <c r="N409"/>
  <c r="N408"/>
  <c r="N407"/>
  <c r="N401"/>
  <c r="N399"/>
  <c r="N396"/>
  <c r="N395"/>
  <c r="N393"/>
  <c r="N390"/>
  <c r="N388"/>
  <c r="N384"/>
  <c r="N382"/>
  <c r="N379"/>
  <c r="N376"/>
  <c r="N374"/>
  <c r="N372"/>
  <c r="N369"/>
  <c r="N368"/>
  <c r="N366"/>
  <c r="N364"/>
  <c r="N358"/>
  <c r="N355"/>
  <c r="N353"/>
  <c r="N349"/>
  <c r="N347"/>
  <c r="N344"/>
  <c r="N340"/>
  <c r="N337"/>
  <c r="N336"/>
  <c r="N334"/>
  <c r="N332"/>
  <c r="N331"/>
  <c r="N330"/>
  <c r="N328"/>
  <c r="N327"/>
  <c r="N326"/>
  <c r="N324"/>
  <c r="N322"/>
  <c r="N320"/>
  <c r="N319"/>
  <c r="N315"/>
  <c r="N305"/>
  <c r="N299"/>
  <c r="N293"/>
  <c r="N288"/>
  <c r="N285"/>
  <c r="N281"/>
  <c r="N279"/>
  <c r="N274"/>
  <c r="N273"/>
  <c r="N272"/>
  <c r="N271"/>
  <c r="N270"/>
  <c r="N269"/>
  <c r="N260"/>
  <c r="N259"/>
  <c r="N258"/>
  <c r="N256"/>
  <c r="N249"/>
  <c r="N248"/>
  <c r="N247"/>
  <c r="N246"/>
  <c r="N238"/>
  <c r="N236"/>
  <c r="N235"/>
  <c r="N234"/>
  <c r="N232"/>
  <c r="N229"/>
  <c r="N228"/>
  <c r="N227"/>
  <c r="N226"/>
  <c r="N219"/>
  <c r="N217"/>
  <c r="N215"/>
  <c r="N213"/>
  <c r="N212"/>
  <c r="N199"/>
  <c r="N195"/>
  <c r="N193"/>
  <c r="N192"/>
  <c r="N191"/>
  <c r="N190"/>
  <c r="N183"/>
  <c r="N177"/>
  <c r="N175"/>
  <c r="N171"/>
  <c r="N169"/>
  <c r="N162"/>
  <c r="N161"/>
  <c r="N158"/>
  <c r="N154"/>
  <c r="N153"/>
  <c r="N152"/>
  <c r="N151"/>
  <c r="N146"/>
  <c r="N145"/>
  <c r="N142"/>
  <c r="N141"/>
  <c r="N139"/>
  <c r="N138"/>
  <c r="N133"/>
  <c r="N130"/>
  <c r="N128"/>
  <c r="N124"/>
  <c r="N120"/>
  <c r="N117"/>
  <c r="N116"/>
  <c r="N115"/>
  <c r="N114"/>
  <c r="N111"/>
  <c r="N110"/>
  <c r="N107"/>
  <c r="N106"/>
  <c r="N91"/>
  <c r="N87"/>
  <c r="N86"/>
  <c r="N84"/>
  <c r="N82"/>
  <c r="N81"/>
  <c r="N80"/>
  <c r="N78"/>
  <c r="N69"/>
  <c r="N65"/>
  <c r="N58"/>
  <c r="N54"/>
  <c r="N35"/>
  <c r="N33"/>
  <c r="Y1241"/>
  <c r="W1241"/>
  <c r="U1241"/>
  <c r="S1241"/>
  <c r="Q1241"/>
  <c r="R1205" s="1"/>
  <c r="O1241"/>
  <c r="P1232" s="1"/>
  <c r="M1241"/>
  <c r="G1241"/>
  <c r="G1240"/>
  <c r="G1239"/>
  <c r="Y1238"/>
  <c r="W1238"/>
  <c r="U1238"/>
  <c r="S1238"/>
  <c r="Q1238"/>
  <c r="O1238"/>
  <c r="M1238"/>
  <c r="G1238"/>
  <c r="B1238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Y647" i="25"/>
  <c r="W647"/>
  <c r="U647"/>
  <c r="S647"/>
  <c r="Q647"/>
  <c r="O647"/>
  <c r="M647"/>
  <c r="G647"/>
  <c r="G646"/>
  <c r="G645"/>
  <c r="Y644"/>
  <c r="W644"/>
  <c r="U644"/>
  <c r="S644"/>
  <c r="Q644"/>
  <c r="O644"/>
  <c r="M644"/>
  <c r="G644"/>
  <c r="B644"/>
  <c r="AA639"/>
  <c r="Z639"/>
  <c r="X639"/>
  <c r="V639"/>
  <c r="T639"/>
  <c r="R639"/>
  <c r="P639"/>
  <c r="N639"/>
  <c r="AA638"/>
  <c r="Z638"/>
  <c r="X638"/>
  <c r="V638"/>
  <c r="T638"/>
  <c r="R638"/>
  <c r="P638"/>
  <c r="N638"/>
  <c r="AA637"/>
  <c r="Z637"/>
  <c r="X637"/>
  <c r="V637"/>
  <c r="T637"/>
  <c r="R637"/>
  <c r="P637"/>
  <c r="N637"/>
  <c r="AA636"/>
  <c r="Z636"/>
  <c r="X636"/>
  <c r="V636"/>
  <c r="T636"/>
  <c r="R636"/>
  <c r="P636"/>
  <c r="N636"/>
  <c r="AA635"/>
  <c r="Z635"/>
  <c r="X635"/>
  <c r="V635"/>
  <c r="T635"/>
  <c r="R635"/>
  <c r="P635"/>
  <c r="N635"/>
  <c r="AA634"/>
  <c r="Z634"/>
  <c r="X634"/>
  <c r="V634"/>
  <c r="T634"/>
  <c r="R634"/>
  <c r="P634"/>
  <c r="N634"/>
  <c r="AA633"/>
  <c r="Z633"/>
  <c r="X633"/>
  <c r="V633"/>
  <c r="T633"/>
  <c r="R633"/>
  <c r="P633"/>
  <c r="N633"/>
  <c r="AA632"/>
  <c r="Z632"/>
  <c r="X632"/>
  <c r="V632"/>
  <c r="T632"/>
  <c r="R632"/>
  <c r="P632"/>
  <c r="N632"/>
  <c r="AA631"/>
  <c r="Z631"/>
  <c r="X631"/>
  <c r="V631"/>
  <c r="T631"/>
  <c r="R631"/>
  <c r="P631"/>
  <c r="N631"/>
  <c r="AA630"/>
  <c r="Z630"/>
  <c r="X630"/>
  <c r="V630"/>
  <c r="T630"/>
  <c r="R630"/>
  <c r="P630"/>
  <c r="N630"/>
  <c r="AA629"/>
  <c r="Z629"/>
  <c r="X629"/>
  <c r="V629"/>
  <c r="T629"/>
  <c r="R629"/>
  <c r="P629"/>
  <c r="N629"/>
  <c r="AA628"/>
  <c r="Z628"/>
  <c r="X628"/>
  <c r="V628"/>
  <c r="T628"/>
  <c r="R628"/>
  <c r="P628"/>
  <c r="N628"/>
  <c r="AA627"/>
  <c r="Z627"/>
  <c r="X627"/>
  <c r="V627"/>
  <c r="T627"/>
  <c r="R627"/>
  <c r="P627"/>
  <c r="N627"/>
  <c r="AA626"/>
  <c r="Z626"/>
  <c r="X626"/>
  <c r="V626"/>
  <c r="T626"/>
  <c r="R626"/>
  <c r="P626"/>
  <c r="N626"/>
  <c r="AA625"/>
  <c r="Z625"/>
  <c r="X625"/>
  <c r="V625"/>
  <c r="T625"/>
  <c r="R625"/>
  <c r="P625"/>
  <c r="N625"/>
  <c r="AA624"/>
  <c r="Z624"/>
  <c r="X624"/>
  <c r="V624"/>
  <c r="T624"/>
  <c r="R624"/>
  <c r="P624"/>
  <c r="N624"/>
  <c r="AA623"/>
  <c r="Z623"/>
  <c r="X623"/>
  <c r="V623"/>
  <c r="T623"/>
  <c r="R623"/>
  <c r="P623"/>
  <c r="N623"/>
  <c r="AA622"/>
  <c r="Z622"/>
  <c r="X622"/>
  <c r="V622"/>
  <c r="T622"/>
  <c r="R622"/>
  <c r="P622"/>
  <c r="N622"/>
  <c r="AA621"/>
  <c r="Z621"/>
  <c r="X621"/>
  <c r="V621"/>
  <c r="T621"/>
  <c r="R621"/>
  <c r="P621"/>
  <c r="N621"/>
  <c r="AA620"/>
  <c r="Z620"/>
  <c r="X620"/>
  <c r="V620"/>
  <c r="T620"/>
  <c r="R620"/>
  <c r="P620"/>
  <c r="N620"/>
  <c r="AA619"/>
  <c r="Z619"/>
  <c r="X619"/>
  <c r="V619"/>
  <c r="T619"/>
  <c r="R619"/>
  <c r="P619"/>
  <c r="N619"/>
  <c r="AA618"/>
  <c r="Z618"/>
  <c r="X618"/>
  <c r="V618"/>
  <c r="T618"/>
  <c r="R618"/>
  <c r="P618"/>
  <c r="N618"/>
  <c r="AA617"/>
  <c r="Z617"/>
  <c r="X617"/>
  <c r="V617"/>
  <c r="T617"/>
  <c r="R617"/>
  <c r="P617"/>
  <c r="N617"/>
  <c r="AA616"/>
  <c r="Z616"/>
  <c r="X616"/>
  <c r="V616"/>
  <c r="T616"/>
  <c r="R616"/>
  <c r="P616"/>
  <c r="N616"/>
  <c r="AA615"/>
  <c r="Z615"/>
  <c r="X615"/>
  <c r="V615"/>
  <c r="T615"/>
  <c r="R615"/>
  <c r="P615"/>
  <c r="N615"/>
  <c r="AA614"/>
  <c r="Z614"/>
  <c r="X614"/>
  <c r="V614"/>
  <c r="T614"/>
  <c r="R614"/>
  <c r="P614"/>
  <c r="N614"/>
  <c r="AA613"/>
  <c r="Z613"/>
  <c r="X613"/>
  <c r="V613"/>
  <c r="T613"/>
  <c r="R613"/>
  <c r="P613"/>
  <c r="N613"/>
  <c r="AA612"/>
  <c r="Z612"/>
  <c r="X612"/>
  <c r="V612"/>
  <c r="T612"/>
  <c r="R612"/>
  <c r="P612"/>
  <c r="N612"/>
  <c r="AA611"/>
  <c r="Z611"/>
  <c r="X611"/>
  <c r="V611"/>
  <c r="T611"/>
  <c r="R611"/>
  <c r="P611"/>
  <c r="N611"/>
  <c r="AA610"/>
  <c r="Z610"/>
  <c r="X610"/>
  <c r="V610"/>
  <c r="T610"/>
  <c r="R610"/>
  <c r="P610"/>
  <c r="N610"/>
  <c r="AA609"/>
  <c r="Z609"/>
  <c r="X609"/>
  <c r="V609"/>
  <c r="T609"/>
  <c r="R609"/>
  <c r="P609"/>
  <c r="N609"/>
  <c r="AA608"/>
  <c r="Z608"/>
  <c r="X608"/>
  <c r="V608"/>
  <c r="T608"/>
  <c r="R608"/>
  <c r="P608"/>
  <c r="N608"/>
  <c r="AA607"/>
  <c r="Z607"/>
  <c r="X607"/>
  <c r="V607"/>
  <c r="T607"/>
  <c r="R607"/>
  <c r="P607"/>
  <c r="N607"/>
  <c r="AA606"/>
  <c r="Z606"/>
  <c r="X606"/>
  <c r="V606"/>
  <c r="T606"/>
  <c r="R606"/>
  <c r="P606"/>
  <c r="N606"/>
  <c r="AA605"/>
  <c r="Z605"/>
  <c r="X605"/>
  <c r="V605"/>
  <c r="T605"/>
  <c r="R605"/>
  <c r="P605"/>
  <c r="N605"/>
  <c r="AA604"/>
  <c r="Z604"/>
  <c r="X604"/>
  <c r="V604"/>
  <c r="T604"/>
  <c r="R604"/>
  <c r="P604"/>
  <c r="N604"/>
  <c r="AA603"/>
  <c r="Z603"/>
  <c r="X603"/>
  <c r="V603"/>
  <c r="T603"/>
  <c r="R603"/>
  <c r="P603"/>
  <c r="N603"/>
  <c r="AA602"/>
  <c r="Z602"/>
  <c r="X602"/>
  <c r="V602"/>
  <c r="T602"/>
  <c r="R602"/>
  <c r="P602"/>
  <c r="N602"/>
  <c r="AA601"/>
  <c r="Z601"/>
  <c r="X601"/>
  <c r="V601"/>
  <c r="T601"/>
  <c r="R601"/>
  <c r="P601"/>
  <c r="N601"/>
  <c r="AA600"/>
  <c r="Z600"/>
  <c r="X600"/>
  <c r="V600"/>
  <c r="T600"/>
  <c r="R600"/>
  <c r="P600"/>
  <c r="N600"/>
  <c r="AA599"/>
  <c r="Z599"/>
  <c r="X599"/>
  <c r="V599"/>
  <c r="T599"/>
  <c r="R599"/>
  <c r="P599"/>
  <c r="N599"/>
  <c r="AA598"/>
  <c r="Z598"/>
  <c r="X598"/>
  <c r="V598"/>
  <c r="T598"/>
  <c r="R598"/>
  <c r="P598"/>
  <c r="N598"/>
  <c r="AA597"/>
  <c r="Z597"/>
  <c r="X597"/>
  <c r="V597"/>
  <c r="T597"/>
  <c r="R597"/>
  <c r="P597"/>
  <c r="N597"/>
  <c r="AA596"/>
  <c r="Z596"/>
  <c r="X596"/>
  <c r="V596"/>
  <c r="T596"/>
  <c r="R596"/>
  <c r="P596"/>
  <c r="N596"/>
  <c r="AA595"/>
  <c r="Z595"/>
  <c r="X595"/>
  <c r="V595"/>
  <c r="T595"/>
  <c r="R595"/>
  <c r="P595"/>
  <c r="N595"/>
  <c r="AA594"/>
  <c r="Z594"/>
  <c r="X594"/>
  <c r="V594"/>
  <c r="T594"/>
  <c r="R594"/>
  <c r="P594"/>
  <c r="N594"/>
  <c r="AA593"/>
  <c r="Z593"/>
  <c r="X593"/>
  <c r="V593"/>
  <c r="T593"/>
  <c r="R593"/>
  <c r="P593"/>
  <c r="N593"/>
  <c r="AA592"/>
  <c r="Z592"/>
  <c r="X592"/>
  <c r="V592"/>
  <c r="T592"/>
  <c r="R592"/>
  <c r="P592"/>
  <c r="N592"/>
  <c r="AA591"/>
  <c r="Z591"/>
  <c r="X591"/>
  <c r="V591"/>
  <c r="T591"/>
  <c r="R591"/>
  <c r="P591"/>
  <c r="N591"/>
  <c r="AA590"/>
  <c r="Z590"/>
  <c r="X590"/>
  <c r="V590"/>
  <c r="T590"/>
  <c r="R590"/>
  <c r="P590"/>
  <c r="N590"/>
  <c r="AA589"/>
  <c r="Z589"/>
  <c r="X589"/>
  <c r="V589"/>
  <c r="T589"/>
  <c r="R589"/>
  <c r="P589"/>
  <c r="N589"/>
  <c r="AA588"/>
  <c r="Z588"/>
  <c r="X588"/>
  <c r="V588"/>
  <c r="T588"/>
  <c r="R588"/>
  <c r="P588"/>
  <c r="N588"/>
  <c r="AA587"/>
  <c r="Z587"/>
  <c r="X587"/>
  <c r="V587"/>
  <c r="T587"/>
  <c r="R587"/>
  <c r="P587"/>
  <c r="N587"/>
  <c r="AA586"/>
  <c r="Z586"/>
  <c r="X586"/>
  <c r="V586"/>
  <c r="T586"/>
  <c r="R586"/>
  <c r="P586"/>
  <c r="N586"/>
  <c r="AA585"/>
  <c r="Z585"/>
  <c r="X585"/>
  <c r="V585"/>
  <c r="T585"/>
  <c r="R585"/>
  <c r="P585"/>
  <c r="N585"/>
  <c r="AA584"/>
  <c r="Z584"/>
  <c r="X584"/>
  <c r="V584"/>
  <c r="T584"/>
  <c r="R584"/>
  <c r="P584"/>
  <c r="N584"/>
  <c r="AA583"/>
  <c r="Z583"/>
  <c r="X583"/>
  <c r="V583"/>
  <c r="T583"/>
  <c r="R583"/>
  <c r="P583"/>
  <c r="N583"/>
  <c r="AA582"/>
  <c r="Z582"/>
  <c r="X582"/>
  <c r="V582"/>
  <c r="T582"/>
  <c r="R582"/>
  <c r="P582"/>
  <c r="N582"/>
  <c r="AA581"/>
  <c r="Z581"/>
  <c r="X581"/>
  <c r="V581"/>
  <c r="T581"/>
  <c r="R581"/>
  <c r="P581"/>
  <c r="N581"/>
  <c r="AA580"/>
  <c r="Z580"/>
  <c r="X580"/>
  <c r="V580"/>
  <c r="T580"/>
  <c r="R580"/>
  <c r="P580"/>
  <c r="N580"/>
  <c r="AA579"/>
  <c r="Z579"/>
  <c r="X579"/>
  <c r="V579"/>
  <c r="T579"/>
  <c r="R579"/>
  <c r="P579"/>
  <c r="N579"/>
  <c r="AA578"/>
  <c r="Z578"/>
  <c r="X578"/>
  <c r="V578"/>
  <c r="T578"/>
  <c r="R578"/>
  <c r="P578"/>
  <c r="N578"/>
  <c r="AA577"/>
  <c r="Z577"/>
  <c r="X577"/>
  <c r="V577"/>
  <c r="T577"/>
  <c r="R577"/>
  <c r="P577"/>
  <c r="N577"/>
  <c r="AA576"/>
  <c r="Z576"/>
  <c r="X576"/>
  <c r="V576"/>
  <c r="T576"/>
  <c r="R576"/>
  <c r="P576"/>
  <c r="N576"/>
  <c r="AA575"/>
  <c r="Z575"/>
  <c r="X575"/>
  <c r="V575"/>
  <c r="T575"/>
  <c r="R575"/>
  <c r="P575"/>
  <c r="N575"/>
  <c r="AA574"/>
  <c r="Z574"/>
  <c r="X574"/>
  <c r="V574"/>
  <c r="T574"/>
  <c r="R574"/>
  <c r="P574"/>
  <c r="N574"/>
  <c r="AA573"/>
  <c r="Z573"/>
  <c r="X573"/>
  <c r="V573"/>
  <c r="T573"/>
  <c r="R573"/>
  <c r="P573"/>
  <c r="N573"/>
  <c r="AA572"/>
  <c r="Z572"/>
  <c r="X572"/>
  <c r="V572"/>
  <c r="T572"/>
  <c r="R572"/>
  <c r="P572"/>
  <c r="N572"/>
  <c r="AA571"/>
  <c r="Z571"/>
  <c r="X571"/>
  <c r="V571"/>
  <c r="T571"/>
  <c r="R571"/>
  <c r="P571"/>
  <c r="N571"/>
  <c r="AA570"/>
  <c r="Z570"/>
  <c r="X570"/>
  <c r="V570"/>
  <c r="T570"/>
  <c r="R570"/>
  <c r="P570"/>
  <c r="N570"/>
  <c r="AA569"/>
  <c r="Z569"/>
  <c r="X569"/>
  <c r="V569"/>
  <c r="T569"/>
  <c r="R569"/>
  <c r="P569"/>
  <c r="N569"/>
  <c r="AA568"/>
  <c r="Z568"/>
  <c r="X568"/>
  <c r="V568"/>
  <c r="T568"/>
  <c r="R568"/>
  <c r="P568"/>
  <c r="N568"/>
  <c r="AA567"/>
  <c r="Z567"/>
  <c r="X567"/>
  <c r="V567"/>
  <c r="T567"/>
  <c r="R567"/>
  <c r="P567"/>
  <c r="N567"/>
  <c r="AA566"/>
  <c r="Z566"/>
  <c r="X566"/>
  <c r="V566"/>
  <c r="T566"/>
  <c r="R566"/>
  <c r="P566"/>
  <c r="N566"/>
  <c r="AA565"/>
  <c r="Z565"/>
  <c r="X565"/>
  <c r="V565"/>
  <c r="T565"/>
  <c r="R565"/>
  <c r="P565"/>
  <c r="N565"/>
  <c r="AA564"/>
  <c r="Z564"/>
  <c r="X564"/>
  <c r="V564"/>
  <c r="T564"/>
  <c r="R564"/>
  <c r="P564"/>
  <c r="N564"/>
  <c r="AA563"/>
  <c r="Z563"/>
  <c r="X563"/>
  <c r="V563"/>
  <c r="T563"/>
  <c r="R563"/>
  <c r="P563"/>
  <c r="N563"/>
  <c r="AA562"/>
  <c r="Z562"/>
  <c r="X562"/>
  <c r="V562"/>
  <c r="T562"/>
  <c r="R562"/>
  <c r="P562"/>
  <c r="N562"/>
  <c r="AA561"/>
  <c r="Z561"/>
  <c r="X561"/>
  <c r="V561"/>
  <c r="T561"/>
  <c r="R561"/>
  <c r="P561"/>
  <c r="N561"/>
  <c r="AA560"/>
  <c r="Z560"/>
  <c r="X560"/>
  <c r="V560"/>
  <c r="T560"/>
  <c r="R560"/>
  <c r="P560"/>
  <c r="N560"/>
  <c r="AA559"/>
  <c r="Z559"/>
  <c r="X559"/>
  <c r="V559"/>
  <c r="T559"/>
  <c r="R559"/>
  <c r="P559"/>
  <c r="N559"/>
  <c r="AA558"/>
  <c r="Z558"/>
  <c r="X558"/>
  <c r="V558"/>
  <c r="T558"/>
  <c r="R558"/>
  <c r="P558"/>
  <c r="N558"/>
  <c r="AA557"/>
  <c r="Z557"/>
  <c r="X557"/>
  <c r="V557"/>
  <c r="T557"/>
  <c r="R557"/>
  <c r="P557"/>
  <c r="N557"/>
  <c r="AA556"/>
  <c r="Z556"/>
  <c r="X556"/>
  <c r="V556"/>
  <c r="T556"/>
  <c r="R556"/>
  <c r="P556"/>
  <c r="N556"/>
  <c r="AA555"/>
  <c r="Z555"/>
  <c r="X555"/>
  <c r="V555"/>
  <c r="T555"/>
  <c r="R555"/>
  <c r="P555"/>
  <c r="N555"/>
  <c r="AA554"/>
  <c r="Z554"/>
  <c r="X554"/>
  <c r="V554"/>
  <c r="T554"/>
  <c r="R554"/>
  <c r="P554"/>
  <c r="N554"/>
  <c r="AA553"/>
  <c r="Z553"/>
  <c r="X553"/>
  <c r="V553"/>
  <c r="T553"/>
  <c r="R553"/>
  <c r="P553"/>
  <c r="N553"/>
  <c r="AA552"/>
  <c r="Z552"/>
  <c r="X552"/>
  <c r="V552"/>
  <c r="T552"/>
  <c r="R552"/>
  <c r="P552"/>
  <c r="N552"/>
  <c r="AA551"/>
  <c r="Z551"/>
  <c r="X551"/>
  <c r="V551"/>
  <c r="T551"/>
  <c r="R551"/>
  <c r="P551"/>
  <c r="N551"/>
  <c r="AA550"/>
  <c r="Z550"/>
  <c r="X550"/>
  <c r="V550"/>
  <c r="T550"/>
  <c r="R550"/>
  <c r="P550"/>
  <c r="N550"/>
  <c r="AA549"/>
  <c r="Z549"/>
  <c r="X549"/>
  <c r="V549"/>
  <c r="T549"/>
  <c r="R549"/>
  <c r="P549"/>
  <c r="N549"/>
  <c r="AA548"/>
  <c r="Z548"/>
  <c r="X548"/>
  <c r="V548"/>
  <c r="T548"/>
  <c r="R548"/>
  <c r="P548"/>
  <c r="N548"/>
  <c r="AA547"/>
  <c r="Z547"/>
  <c r="X547"/>
  <c r="V547"/>
  <c r="T547"/>
  <c r="R547"/>
  <c r="P547"/>
  <c r="N547"/>
  <c r="AA546"/>
  <c r="Z546"/>
  <c r="X546"/>
  <c r="V546"/>
  <c r="T546"/>
  <c r="R546"/>
  <c r="P546"/>
  <c r="N546"/>
  <c r="AA545"/>
  <c r="Z545"/>
  <c r="X545"/>
  <c r="V545"/>
  <c r="T545"/>
  <c r="R545"/>
  <c r="P545"/>
  <c r="N545"/>
  <c r="AA544"/>
  <c r="Z544"/>
  <c r="X544"/>
  <c r="V544"/>
  <c r="T544"/>
  <c r="R544"/>
  <c r="P544"/>
  <c r="N544"/>
  <c r="AA543"/>
  <c r="Z543"/>
  <c r="X543"/>
  <c r="V543"/>
  <c r="T543"/>
  <c r="R543"/>
  <c r="P543"/>
  <c r="N543"/>
  <c r="AA542"/>
  <c r="Z542"/>
  <c r="X542"/>
  <c r="V542"/>
  <c r="T542"/>
  <c r="R542"/>
  <c r="P542"/>
  <c r="N542"/>
  <c r="AA541"/>
  <c r="Z541"/>
  <c r="X541"/>
  <c r="V541"/>
  <c r="T541"/>
  <c r="R541"/>
  <c r="P541"/>
  <c r="N541"/>
  <c r="AA540"/>
  <c r="Z540"/>
  <c r="X540"/>
  <c r="V540"/>
  <c r="T540"/>
  <c r="R540"/>
  <c r="P540"/>
  <c r="N540"/>
  <c r="AA539"/>
  <c r="Z539"/>
  <c r="X539"/>
  <c r="V539"/>
  <c r="T539"/>
  <c r="R539"/>
  <c r="P539"/>
  <c r="N539"/>
  <c r="AA538"/>
  <c r="Z538"/>
  <c r="X538"/>
  <c r="V538"/>
  <c r="T538"/>
  <c r="R538"/>
  <c r="P538"/>
  <c r="N538"/>
  <c r="AA537"/>
  <c r="Z537"/>
  <c r="X537"/>
  <c r="V537"/>
  <c r="T537"/>
  <c r="R537"/>
  <c r="P537"/>
  <c r="N537"/>
  <c r="AA536"/>
  <c r="Z536"/>
  <c r="X536"/>
  <c r="V536"/>
  <c r="T536"/>
  <c r="R536"/>
  <c r="P536"/>
  <c r="N536"/>
  <c r="AA535"/>
  <c r="Z535"/>
  <c r="X535"/>
  <c r="V535"/>
  <c r="T535"/>
  <c r="R535"/>
  <c r="P535"/>
  <c r="N535"/>
  <c r="AA534"/>
  <c r="Z534"/>
  <c r="X534"/>
  <c r="V534"/>
  <c r="T534"/>
  <c r="R534"/>
  <c r="P534"/>
  <c r="N534"/>
  <c r="AA533"/>
  <c r="Z533"/>
  <c r="X533"/>
  <c r="V533"/>
  <c r="T533"/>
  <c r="R533"/>
  <c r="P533"/>
  <c r="N533"/>
  <c r="AA532"/>
  <c r="Z532"/>
  <c r="X532"/>
  <c r="V532"/>
  <c r="T532"/>
  <c r="R532"/>
  <c r="P532"/>
  <c r="N532"/>
  <c r="AA531"/>
  <c r="Z531"/>
  <c r="X531"/>
  <c r="V531"/>
  <c r="T531"/>
  <c r="R531"/>
  <c r="P531"/>
  <c r="N531"/>
  <c r="AA530"/>
  <c r="Z530"/>
  <c r="X530"/>
  <c r="V530"/>
  <c r="T530"/>
  <c r="R530"/>
  <c r="P530"/>
  <c r="N530"/>
  <c r="AA529"/>
  <c r="Z529"/>
  <c r="X529"/>
  <c r="V529"/>
  <c r="T529"/>
  <c r="R529"/>
  <c r="P529"/>
  <c r="N529"/>
  <c r="AA528"/>
  <c r="Z528"/>
  <c r="X528"/>
  <c r="V528"/>
  <c r="T528"/>
  <c r="R528"/>
  <c r="P528"/>
  <c r="N528"/>
  <c r="AA527"/>
  <c r="Z527"/>
  <c r="X527"/>
  <c r="V527"/>
  <c r="T527"/>
  <c r="R527"/>
  <c r="P527"/>
  <c r="N527"/>
  <c r="AA526"/>
  <c r="Z526"/>
  <c r="X526"/>
  <c r="V526"/>
  <c r="T526"/>
  <c r="R526"/>
  <c r="P526"/>
  <c r="N526"/>
  <c r="AA525"/>
  <c r="Z525"/>
  <c r="X525"/>
  <c r="V525"/>
  <c r="T525"/>
  <c r="R525"/>
  <c r="P525"/>
  <c r="N525"/>
  <c r="AA524"/>
  <c r="Z524"/>
  <c r="X524"/>
  <c r="V524"/>
  <c r="T524"/>
  <c r="R524"/>
  <c r="P524"/>
  <c r="N524"/>
  <c r="AA523"/>
  <c r="Z523"/>
  <c r="X523"/>
  <c r="V523"/>
  <c r="T523"/>
  <c r="R523"/>
  <c r="P523"/>
  <c r="N523"/>
  <c r="AA522"/>
  <c r="Z522"/>
  <c r="X522"/>
  <c r="V522"/>
  <c r="T522"/>
  <c r="R522"/>
  <c r="P522"/>
  <c r="N522"/>
  <c r="AA521"/>
  <c r="Z521"/>
  <c r="X521"/>
  <c r="V521"/>
  <c r="T521"/>
  <c r="R521"/>
  <c r="P521"/>
  <c r="N521"/>
  <c r="AA520"/>
  <c r="Z520"/>
  <c r="X520"/>
  <c r="V520"/>
  <c r="T520"/>
  <c r="R520"/>
  <c r="P520"/>
  <c r="N520"/>
  <c r="AA519"/>
  <c r="Z519"/>
  <c r="X519"/>
  <c r="V519"/>
  <c r="T519"/>
  <c r="R519"/>
  <c r="P519"/>
  <c r="N519"/>
  <c r="AA518"/>
  <c r="Z518"/>
  <c r="X518"/>
  <c r="V518"/>
  <c r="T518"/>
  <c r="R518"/>
  <c r="P518"/>
  <c r="N518"/>
  <c r="AA517"/>
  <c r="Z517"/>
  <c r="X517"/>
  <c r="V517"/>
  <c r="T517"/>
  <c r="R517"/>
  <c r="P517"/>
  <c r="N517"/>
  <c r="AA516"/>
  <c r="Z516"/>
  <c r="X516"/>
  <c r="V516"/>
  <c r="T516"/>
  <c r="R516"/>
  <c r="P516"/>
  <c r="N516"/>
  <c r="AA515"/>
  <c r="Z515"/>
  <c r="X515"/>
  <c r="V515"/>
  <c r="T515"/>
  <c r="R515"/>
  <c r="P515"/>
  <c r="N515"/>
  <c r="AA514"/>
  <c r="Z514"/>
  <c r="X514"/>
  <c r="V514"/>
  <c r="T514"/>
  <c r="R514"/>
  <c r="P514"/>
  <c r="N514"/>
  <c r="AA513"/>
  <c r="Z513"/>
  <c r="X513"/>
  <c r="V513"/>
  <c r="T513"/>
  <c r="R513"/>
  <c r="P513"/>
  <c r="N513"/>
  <c r="AA512"/>
  <c r="Z512"/>
  <c r="X512"/>
  <c r="V512"/>
  <c r="T512"/>
  <c r="R512"/>
  <c r="P512"/>
  <c r="N512"/>
  <c r="AA511"/>
  <c r="Z511"/>
  <c r="X511"/>
  <c r="V511"/>
  <c r="T511"/>
  <c r="R511"/>
  <c r="P511"/>
  <c r="N511"/>
  <c r="AA510"/>
  <c r="Z510"/>
  <c r="X510"/>
  <c r="V510"/>
  <c r="T510"/>
  <c r="R510"/>
  <c r="P510"/>
  <c r="N510"/>
  <c r="AA509"/>
  <c r="Z509"/>
  <c r="X509"/>
  <c r="V509"/>
  <c r="T509"/>
  <c r="R509"/>
  <c r="P509"/>
  <c r="N509"/>
  <c r="AA508"/>
  <c r="Z508"/>
  <c r="X508"/>
  <c r="V508"/>
  <c r="T508"/>
  <c r="R508"/>
  <c r="P508"/>
  <c r="N508"/>
  <c r="AA507"/>
  <c r="Z507"/>
  <c r="X507"/>
  <c r="V507"/>
  <c r="T507"/>
  <c r="R507"/>
  <c r="P507"/>
  <c r="N507"/>
  <c r="AA506"/>
  <c r="Z506"/>
  <c r="X506"/>
  <c r="V506"/>
  <c r="T506"/>
  <c r="R506"/>
  <c r="P506"/>
  <c r="N506"/>
  <c r="AA505"/>
  <c r="Z505"/>
  <c r="X505"/>
  <c r="V505"/>
  <c r="T505"/>
  <c r="R505"/>
  <c r="P505"/>
  <c r="N505"/>
  <c r="AA504"/>
  <c r="Z504"/>
  <c r="X504"/>
  <c r="V504"/>
  <c r="T504"/>
  <c r="R504"/>
  <c r="P504"/>
  <c r="N504"/>
  <c r="AA503"/>
  <c r="Z503"/>
  <c r="X503"/>
  <c r="V503"/>
  <c r="T503"/>
  <c r="R503"/>
  <c r="P503"/>
  <c r="N503"/>
  <c r="AA502"/>
  <c r="Z502"/>
  <c r="X502"/>
  <c r="V502"/>
  <c r="T502"/>
  <c r="R502"/>
  <c r="P502"/>
  <c r="N502"/>
  <c r="AA501"/>
  <c r="Z501"/>
  <c r="X501"/>
  <c r="V501"/>
  <c r="T501"/>
  <c r="R501"/>
  <c r="P501"/>
  <c r="N501"/>
  <c r="AA500"/>
  <c r="Z500"/>
  <c r="X500"/>
  <c r="V500"/>
  <c r="T500"/>
  <c r="R500"/>
  <c r="P500"/>
  <c r="N500"/>
  <c r="AA499"/>
  <c r="Z499"/>
  <c r="X499"/>
  <c r="V499"/>
  <c r="T499"/>
  <c r="R499"/>
  <c r="P499"/>
  <c r="N499"/>
  <c r="AA498"/>
  <c r="Z498"/>
  <c r="X498"/>
  <c r="V498"/>
  <c r="T498"/>
  <c r="R498"/>
  <c r="P498"/>
  <c r="N498"/>
  <c r="AA497"/>
  <c r="Z497"/>
  <c r="X497"/>
  <c r="V497"/>
  <c r="T497"/>
  <c r="R497"/>
  <c r="P497"/>
  <c r="N497"/>
  <c r="AA496"/>
  <c r="Z496"/>
  <c r="X496"/>
  <c r="V496"/>
  <c r="T496"/>
  <c r="R496"/>
  <c r="P496"/>
  <c r="N496"/>
  <c r="AA495"/>
  <c r="Z495"/>
  <c r="X495"/>
  <c r="V495"/>
  <c r="T495"/>
  <c r="R495"/>
  <c r="P495"/>
  <c r="N495"/>
  <c r="AA494"/>
  <c r="Z494"/>
  <c r="X494"/>
  <c r="V494"/>
  <c r="T494"/>
  <c r="R494"/>
  <c r="P494"/>
  <c r="N494"/>
  <c r="AA493"/>
  <c r="Z493"/>
  <c r="X493"/>
  <c r="V493"/>
  <c r="T493"/>
  <c r="R493"/>
  <c r="P493"/>
  <c r="N493"/>
  <c r="AA492"/>
  <c r="Z492"/>
  <c r="X492"/>
  <c r="V492"/>
  <c r="T492"/>
  <c r="R492"/>
  <c r="P492"/>
  <c r="N492"/>
  <c r="AA491"/>
  <c r="Z491"/>
  <c r="X491"/>
  <c r="V491"/>
  <c r="T491"/>
  <c r="R491"/>
  <c r="P491"/>
  <c r="N491"/>
  <c r="AA490"/>
  <c r="Z490"/>
  <c r="X490"/>
  <c r="V490"/>
  <c r="T490"/>
  <c r="R490"/>
  <c r="P490"/>
  <c r="N490"/>
  <c r="AA489"/>
  <c r="Z489"/>
  <c r="X489"/>
  <c r="V489"/>
  <c r="T489"/>
  <c r="R489"/>
  <c r="P489"/>
  <c r="N489"/>
  <c r="AA488"/>
  <c r="Z488"/>
  <c r="X488"/>
  <c r="V488"/>
  <c r="T488"/>
  <c r="R488"/>
  <c r="P488"/>
  <c r="N488"/>
  <c r="AA487"/>
  <c r="Z487"/>
  <c r="X487"/>
  <c r="V487"/>
  <c r="T487"/>
  <c r="R487"/>
  <c r="P487"/>
  <c r="N487"/>
  <c r="AA486"/>
  <c r="Z486"/>
  <c r="X486"/>
  <c r="V486"/>
  <c r="T486"/>
  <c r="R486"/>
  <c r="P486"/>
  <c r="N486"/>
  <c r="AA485"/>
  <c r="Z485"/>
  <c r="X485"/>
  <c r="V485"/>
  <c r="T485"/>
  <c r="R485"/>
  <c r="P485"/>
  <c r="N485"/>
  <c r="AA484"/>
  <c r="Z484"/>
  <c r="X484"/>
  <c r="V484"/>
  <c r="T484"/>
  <c r="R484"/>
  <c r="P484"/>
  <c r="N484"/>
  <c r="AA483"/>
  <c r="Z483"/>
  <c r="X483"/>
  <c r="V483"/>
  <c r="T483"/>
  <c r="R483"/>
  <c r="P483"/>
  <c r="N483"/>
  <c r="AA482"/>
  <c r="Z482"/>
  <c r="X482"/>
  <c r="V482"/>
  <c r="T482"/>
  <c r="R482"/>
  <c r="P482"/>
  <c r="N482"/>
  <c r="AA481"/>
  <c r="Z481"/>
  <c r="X481"/>
  <c r="V481"/>
  <c r="T481"/>
  <c r="R481"/>
  <c r="P481"/>
  <c r="N481"/>
  <c r="AA480"/>
  <c r="Z480"/>
  <c r="X480"/>
  <c r="V480"/>
  <c r="T480"/>
  <c r="R480"/>
  <c r="P480"/>
  <c r="N480"/>
  <c r="AA479"/>
  <c r="Z479"/>
  <c r="X479"/>
  <c r="V479"/>
  <c r="T479"/>
  <c r="R479"/>
  <c r="P479"/>
  <c r="N479"/>
  <c r="AA478"/>
  <c r="Z478"/>
  <c r="X478"/>
  <c r="V478"/>
  <c r="T478"/>
  <c r="R478"/>
  <c r="P478"/>
  <c r="N478"/>
  <c r="AA477"/>
  <c r="Z477"/>
  <c r="X477"/>
  <c r="V477"/>
  <c r="T477"/>
  <c r="R477"/>
  <c r="P477"/>
  <c r="N477"/>
  <c r="AA476"/>
  <c r="Z476"/>
  <c r="X476"/>
  <c r="V476"/>
  <c r="T476"/>
  <c r="R476"/>
  <c r="P476"/>
  <c r="N476"/>
  <c r="AA475"/>
  <c r="Z475"/>
  <c r="X475"/>
  <c r="V475"/>
  <c r="T475"/>
  <c r="R475"/>
  <c r="P475"/>
  <c r="N475"/>
  <c r="AA474"/>
  <c r="Z474"/>
  <c r="X474"/>
  <c r="V474"/>
  <c r="T474"/>
  <c r="R474"/>
  <c r="P474"/>
  <c r="N474"/>
  <c r="AA473"/>
  <c r="Z473"/>
  <c r="X473"/>
  <c r="V473"/>
  <c r="T473"/>
  <c r="R473"/>
  <c r="P473"/>
  <c r="N473"/>
  <c r="AA472"/>
  <c r="Z472"/>
  <c r="X472"/>
  <c r="V472"/>
  <c r="T472"/>
  <c r="R472"/>
  <c r="P472"/>
  <c r="N472"/>
  <c r="AA471"/>
  <c r="Z471"/>
  <c r="X471"/>
  <c r="V471"/>
  <c r="T471"/>
  <c r="R471"/>
  <c r="P471"/>
  <c r="N471"/>
  <c r="AA470"/>
  <c r="Z470"/>
  <c r="X470"/>
  <c r="V470"/>
  <c r="T470"/>
  <c r="R470"/>
  <c r="P470"/>
  <c r="N470"/>
  <c r="AA469"/>
  <c r="Z469"/>
  <c r="X469"/>
  <c r="V469"/>
  <c r="T469"/>
  <c r="R469"/>
  <c r="P469"/>
  <c r="N469"/>
  <c r="AA468"/>
  <c r="Z468"/>
  <c r="X468"/>
  <c r="V468"/>
  <c r="T468"/>
  <c r="R468"/>
  <c r="P468"/>
  <c r="N468"/>
  <c r="AA467"/>
  <c r="Z467"/>
  <c r="X467"/>
  <c r="V467"/>
  <c r="T467"/>
  <c r="R467"/>
  <c r="P467"/>
  <c r="N467"/>
  <c r="AA466"/>
  <c r="Z466"/>
  <c r="X466"/>
  <c r="V466"/>
  <c r="T466"/>
  <c r="R466"/>
  <c r="P466"/>
  <c r="N466"/>
  <c r="AA465"/>
  <c r="Z465"/>
  <c r="X465"/>
  <c r="V465"/>
  <c r="T465"/>
  <c r="R465"/>
  <c r="P465"/>
  <c r="N465"/>
  <c r="AA464"/>
  <c r="Z464"/>
  <c r="X464"/>
  <c r="V464"/>
  <c r="T464"/>
  <c r="R464"/>
  <c r="P464"/>
  <c r="N464"/>
  <c r="AA463"/>
  <c r="Z463"/>
  <c r="X463"/>
  <c r="V463"/>
  <c r="T463"/>
  <c r="R463"/>
  <c r="P463"/>
  <c r="N463"/>
  <c r="AA462"/>
  <c r="Z462"/>
  <c r="X462"/>
  <c r="V462"/>
  <c r="T462"/>
  <c r="R462"/>
  <c r="P462"/>
  <c r="N462"/>
  <c r="AA461"/>
  <c r="Z461"/>
  <c r="X461"/>
  <c r="V461"/>
  <c r="T461"/>
  <c r="R461"/>
  <c r="P461"/>
  <c r="N461"/>
  <c r="AA460"/>
  <c r="Z460"/>
  <c r="X460"/>
  <c r="V460"/>
  <c r="T460"/>
  <c r="R460"/>
  <c r="P460"/>
  <c r="N460"/>
  <c r="AA459"/>
  <c r="Z459"/>
  <c r="X459"/>
  <c r="V459"/>
  <c r="T459"/>
  <c r="R459"/>
  <c r="P459"/>
  <c r="N459"/>
  <c r="AA458"/>
  <c r="Z458"/>
  <c r="X458"/>
  <c r="V458"/>
  <c r="T458"/>
  <c r="R458"/>
  <c r="P458"/>
  <c r="N458"/>
  <c r="AA457"/>
  <c r="Z457"/>
  <c r="X457"/>
  <c r="V457"/>
  <c r="T457"/>
  <c r="R457"/>
  <c r="P457"/>
  <c r="N457"/>
  <c r="AA456"/>
  <c r="Z456"/>
  <c r="X456"/>
  <c r="V456"/>
  <c r="T456"/>
  <c r="R456"/>
  <c r="P456"/>
  <c r="N456"/>
  <c r="AA455"/>
  <c r="Z455"/>
  <c r="X455"/>
  <c r="V455"/>
  <c r="T455"/>
  <c r="R455"/>
  <c r="P455"/>
  <c r="N455"/>
  <c r="AA454"/>
  <c r="Z454"/>
  <c r="X454"/>
  <c r="V454"/>
  <c r="T454"/>
  <c r="R454"/>
  <c r="P454"/>
  <c r="N454"/>
  <c r="AA453"/>
  <c r="Z453"/>
  <c r="X453"/>
  <c r="V453"/>
  <c r="T453"/>
  <c r="R453"/>
  <c r="P453"/>
  <c r="N453"/>
  <c r="AA452"/>
  <c r="Z452"/>
  <c r="X452"/>
  <c r="V452"/>
  <c r="T452"/>
  <c r="R452"/>
  <c r="P452"/>
  <c r="N452"/>
  <c r="AA451"/>
  <c r="Z451"/>
  <c r="X451"/>
  <c r="V451"/>
  <c r="T451"/>
  <c r="R451"/>
  <c r="P451"/>
  <c r="N451"/>
  <c r="AA450"/>
  <c r="Z450"/>
  <c r="X450"/>
  <c r="V450"/>
  <c r="T450"/>
  <c r="R450"/>
  <c r="P450"/>
  <c r="N450"/>
  <c r="AA449"/>
  <c r="Z449"/>
  <c r="X449"/>
  <c r="V449"/>
  <c r="T449"/>
  <c r="R449"/>
  <c r="P449"/>
  <c r="N449"/>
  <c r="AA448"/>
  <c r="Z448"/>
  <c r="X448"/>
  <c r="V448"/>
  <c r="T448"/>
  <c r="R448"/>
  <c r="P448"/>
  <c r="N448"/>
  <c r="AA447"/>
  <c r="Z447"/>
  <c r="X447"/>
  <c r="V447"/>
  <c r="T447"/>
  <c r="R447"/>
  <c r="P447"/>
  <c r="N447"/>
  <c r="AA446"/>
  <c r="Z446"/>
  <c r="X446"/>
  <c r="V446"/>
  <c r="T446"/>
  <c r="R446"/>
  <c r="P446"/>
  <c r="N446"/>
  <c r="AA445"/>
  <c r="Z445"/>
  <c r="X445"/>
  <c r="V445"/>
  <c r="T445"/>
  <c r="R445"/>
  <c r="P445"/>
  <c r="N445"/>
  <c r="AA444"/>
  <c r="Z444"/>
  <c r="X444"/>
  <c r="V444"/>
  <c r="T444"/>
  <c r="R444"/>
  <c r="P444"/>
  <c r="N444"/>
  <c r="AA443"/>
  <c r="Z443"/>
  <c r="X443"/>
  <c r="V443"/>
  <c r="T443"/>
  <c r="R443"/>
  <c r="P443"/>
  <c r="N443"/>
  <c r="AA442"/>
  <c r="Z442"/>
  <c r="X442"/>
  <c r="V442"/>
  <c r="T442"/>
  <c r="R442"/>
  <c r="P442"/>
  <c r="N442"/>
  <c r="AA441"/>
  <c r="Z441"/>
  <c r="X441"/>
  <c r="V441"/>
  <c r="T441"/>
  <c r="R441"/>
  <c r="P441"/>
  <c r="N441"/>
  <c r="AA440"/>
  <c r="Z440"/>
  <c r="X440"/>
  <c r="V440"/>
  <c r="T440"/>
  <c r="R440"/>
  <c r="P440"/>
  <c r="N440"/>
  <c r="AA439"/>
  <c r="Z439"/>
  <c r="X439"/>
  <c r="V439"/>
  <c r="T439"/>
  <c r="R439"/>
  <c r="P439"/>
  <c r="N439"/>
  <c r="AA438"/>
  <c r="Z438"/>
  <c r="X438"/>
  <c r="V438"/>
  <c r="T438"/>
  <c r="R438"/>
  <c r="P438"/>
  <c r="N438"/>
  <c r="AA437"/>
  <c r="Z437"/>
  <c r="X437"/>
  <c r="V437"/>
  <c r="T437"/>
  <c r="R437"/>
  <c r="P437"/>
  <c r="N437"/>
  <c r="AA436"/>
  <c r="Z436"/>
  <c r="X436"/>
  <c r="V436"/>
  <c r="T436"/>
  <c r="R436"/>
  <c r="P436"/>
  <c r="N436"/>
  <c r="AA435"/>
  <c r="Z435"/>
  <c r="X435"/>
  <c r="V435"/>
  <c r="T435"/>
  <c r="R435"/>
  <c r="P435"/>
  <c r="N435"/>
  <c r="AA434"/>
  <c r="Z434"/>
  <c r="X434"/>
  <c r="V434"/>
  <c r="T434"/>
  <c r="R434"/>
  <c r="P434"/>
  <c r="N434"/>
  <c r="AA433"/>
  <c r="Z433"/>
  <c r="X433"/>
  <c r="V433"/>
  <c r="T433"/>
  <c r="R433"/>
  <c r="P433"/>
  <c r="N433"/>
  <c r="AA432"/>
  <c r="Z432"/>
  <c r="X432"/>
  <c r="V432"/>
  <c r="T432"/>
  <c r="R432"/>
  <c r="P432"/>
  <c r="N432"/>
  <c r="AA431"/>
  <c r="Z431"/>
  <c r="X431"/>
  <c r="V431"/>
  <c r="T431"/>
  <c r="R431"/>
  <c r="P431"/>
  <c r="N431"/>
  <c r="AA430"/>
  <c r="Z430"/>
  <c r="X430"/>
  <c r="V430"/>
  <c r="T430"/>
  <c r="R430"/>
  <c r="P430"/>
  <c r="N430"/>
  <c r="AA429"/>
  <c r="Z429"/>
  <c r="X429"/>
  <c r="V429"/>
  <c r="T429"/>
  <c r="R429"/>
  <c r="P429"/>
  <c r="N429"/>
  <c r="AA428"/>
  <c r="Z428"/>
  <c r="X428"/>
  <c r="V428"/>
  <c r="T428"/>
  <c r="R428"/>
  <c r="P428"/>
  <c r="N428"/>
  <c r="AA427"/>
  <c r="Z427"/>
  <c r="X427"/>
  <c r="V427"/>
  <c r="T427"/>
  <c r="R427"/>
  <c r="P427"/>
  <c r="N427"/>
  <c r="AA426"/>
  <c r="Z426"/>
  <c r="X426"/>
  <c r="V426"/>
  <c r="T426"/>
  <c r="R426"/>
  <c r="P426"/>
  <c r="N426"/>
  <c r="AA425"/>
  <c r="Z425"/>
  <c r="X425"/>
  <c r="V425"/>
  <c r="T425"/>
  <c r="R425"/>
  <c r="P425"/>
  <c r="N425"/>
  <c r="AA424"/>
  <c r="Z424"/>
  <c r="X424"/>
  <c r="V424"/>
  <c r="T424"/>
  <c r="R424"/>
  <c r="P424"/>
  <c r="N424"/>
  <c r="AA423"/>
  <c r="Z423"/>
  <c r="X423"/>
  <c r="V423"/>
  <c r="T423"/>
  <c r="R423"/>
  <c r="P423"/>
  <c r="N423"/>
  <c r="AA422"/>
  <c r="Z422"/>
  <c r="X422"/>
  <c r="V422"/>
  <c r="T422"/>
  <c r="R422"/>
  <c r="P422"/>
  <c r="N422"/>
  <c r="AA421"/>
  <c r="Z421"/>
  <c r="X421"/>
  <c r="V421"/>
  <c r="T421"/>
  <c r="R421"/>
  <c r="P421"/>
  <c r="N421"/>
  <c r="AA420"/>
  <c r="Z420"/>
  <c r="X420"/>
  <c r="V420"/>
  <c r="T420"/>
  <c r="R420"/>
  <c r="P420"/>
  <c r="N420"/>
  <c r="AA419"/>
  <c r="Z419"/>
  <c r="X419"/>
  <c r="V419"/>
  <c r="T419"/>
  <c r="R419"/>
  <c r="P419"/>
  <c r="N419"/>
  <c r="AA418"/>
  <c r="Z418"/>
  <c r="X418"/>
  <c r="V418"/>
  <c r="T418"/>
  <c r="R418"/>
  <c r="P418"/>
  <c r="N418"/>
  <c r="AA417"/>
  <c r="Z417"/>
  <c r="X417"/>
  <c r="V417"/>
  <c r="T417"/>
  <c r="R417"/>
  <c r="P417"/>
  <c r="N417"/>
  <c r="AA416"/>
  <c r="Z416"/>
  <c r="X416"/>
  <c r="V416"/>
  <c r="T416"/>
  <c r="R416"/>
  <c r="P416"/>
  <c r="N416"/>
  <c r="AA415"/>
  <c r="Z415"/>
  <c r="X415"/>
  <c r="V415"/>
  <c r="T415"/>
  <c r="R415"/>
  <c r="P415"/>
  <c r="N415"/>
  <c r="AA414"/>
  <c r="Z414"/>
  <c r="X414"/>
  <c r="V414"/>
  <c r="T414"/>
  <c r="R414"/>
  <c r="P414"/>
  <c r="N414"/>
  <c r="AA413"/>
  <c r="Z413"/>
  <c r="X413"/>
  <c r="V413"/>
  <c r="T413"/>
  <c r="R413"/>
  <c r="P413"/>
  <c r="N413"/>
  <c r="AA412"/>
  <c r="Z412"/>
  <c r="X412"/>
  <c r="V412"/>
  <c r="T412"/>
  <c r="R412"/>
  <c r="P412"/>
  <c r="N412"/>
  <c r="AA411"/>
  <c r="Z411"/>
  <c r="X411"/>
  <c r="V411"/>
  <c r="T411"/>
  <c r="R411"/>
  <c r="P411"/>
  <c r="N411"/>
  <c r="AA410"/>
  <c r="Z410"/>
  <c r="X410"/>
  <c r="V410"/>
  <c r="T410"/>
  <c r="R410"/>
  <c r="P410"/>
  <c r="N410"/>
  <c r="AA409"/>
  <c r="Z409"/>
  <c r="X409"/>
  <c r="V409"/>
  <c r="T409"/>
  <c r="R409"/>
  <c r="P409"/>
  <c r="N409"/>
  <c r="AA408"/>
  <c r="Z408"/>
  <c r="X408"/>
  <c r="V408"/>
  <c r="T408"/>
  <c r="R408"/>
  <c r="P408"/>
  <c r="N408"/>
  <c r="AA407"/>
  <c r="Z407"/>
  <c r="X407"/>
  <c r="V407"/>
  <c r="T407"/>
  <c r="R407"/>
  <c r="P407"/>
  <c r="N407"/>
  <c r="AA406"/>
  <c r="Z406"/>
  <c r="X406"/>
  <c r="V406"/>
  <c r="T406"/>
  <c r="R406"/>
  <c r="P406"/>
  <c r="N406"/>
  <c r="AA405"/>
  <c r="Z405"/>
  <c r="X405"/>
  <c r="V405"/>
  <c r="T405"/>
  <c r="R405"/>
  <c r="P405"/>
  <c r="N405"/>
  <c r="AA404"/>
  <c r="Z404"/>
  <c r="X404"/>
  <c r="V404"/>
  <c r="T404"/>
  <c r="R404"/>
  <c r="P404"/>
  <c r="N404"/>
  <c r="AA403"/>
  <c r="Z403"/>
  <c r="X403"/>
  <c r="V403"/>
  <c r="T403"/>
  <c r="R403"/>
  <c r="P403"/>
  <c r="N403"/>
  <c r="AA402"/>
  <c r="Z402"/>
  <c r="X402"/>
  <c r="V402"/>
  <c r="T402"/>
  <c r="R402"/>
  <c r="P402"/>
  <c r="N402"/>
  <c r="AA401"/>
  <c r="Z401"/>
  <c r="X401"/>
  <c r="V401"/>
  <c r="T401"/>
  <c r="R401"/>
  <c r="P401"/>
  <c r="N401"/>
  <c r="AA400"/>
  <c r="Z400"/>
  <c r="X400"/>
  <c r="V400"/>
  <c r="T400"/>
  <c r="R400"/>
  <c r="P400"/>
  <c r="N400"/>
  <c r="AA399"/>
  <c r="Z399"/>
  <c r="X399"/>
  <c r="V399"/>
  <c r="T399"/>
  <c r="R399"/>
  <c r="P399"/>
  <c r="N399"/>
  <c r="AA398"/>
  <c r="Z398"/>
  <c r="X398"/>
  <c r="V398"/>
  <c r="T398"/>
  <c r="R398"/>
  <c r="P398"/>
  <c r="N398"/>
  <c r="AA397"/>
  <c r="Z397"/>
  <c r="X397"/>
  <c r="V397"/>
  <c r="T397"/>
  <c r="R397"/>
  <c r="P397"/>
  <c r="N397"/>
  <c r="AA396"/>
  <c r="Z396"/>
  <c r="X396"/>
  <c r="V396"/>
  <c r="T396"/>
  <c r="R396"/>
  <c r="P396"/>
  <c r="N396"/>
  <c r="AA395"/>
  <c r="Z395"/>
  <c r="X395"/>
  <c r="V395"/>
  <c r="T395"/>
  <c r="R395"/>
  <c r="P395"/>
  <c r="N395"/>
  <c r="AA394"/>
  <c r="Z394"/>
  <c r="X394"/>
  <c r="V394"/>
  <c r="T394"/>
  <c r="R394"/>
  <c r="P394"/>
  <c r="N394"/>
  <c r="AA393"/>
  <c r="Z393"/>
  <c r="X393"/>
  <c r="V393"/>
  <c r="T393"/>
  <c r="R393"/>
  <c r="P393"/>
  <c r="N393"/>
  <c r="AA392"/>
  <c r="Z392"/>
  <c r="X392"/>
  <c r="V392"/>
  <c r="T392"/>
  <c r="R392"/>
  <c r="P392"/>
  <c r="N392"/>
  <c r="AA391"/>
  <c r="Z391"/>
  <c r="X391"/>
  <c r="V391"/>
  <c r="T391"/>
  <c r="R391"/>
  <c r="P391"/>
  <c r="N391"/>
  <c r="AA390"/>
  <c r="Z390"/>
  <c r="X390"/>
  <c r="V390"/>
  <c r="T390"/>
  <c r="R390"/>
  <c r="P390"/>
  <c r="N390"/>
  <c r="AA389"/>
  <c r="Z389"/>
  <c r="X389"/>
  <c r="V389"/>
  <c r="T389"/>
  <c r="R389"/>
  <c r="P389"/>
  <c r="N389"/>
  <c r="AA388"/>
  <c r="Z388"/>
  <c r="X388"/>
  <c r="V388"/>
  <c r="T388"/>
  <c r="R388"/>
  <c r="P388"/>
  <c r="N388"/>
  <c r="AA387"/>
  <c r="Z387"/>
  <c r="X387"/>
  <c r="V387"/>
  <c r="T387"/>
  <c r="R387"/>
  <c r="P387"/>
  <c r="N387"/>
  <c r="AA386"/>
  <c r="Z386"/>
  <c r="X386"/>
  <c r="V386"/>
  <c r="T386"/>
  <c r="R386"/>
  <c r="P386"/>
  <c r="N386"/>
  <c r="AA385"/>
  <c r="Z385"/>
  <c r="X385"/>
  <c r="V385"/>
  <c r="T385"/>
  <c r="R385"/>
  <c r="P385"/>
  <c r="N385"/>
  <c r="AA384"/>
  <c r="Z384"/>
  <c r="X384"/>
  <c r="V384"/>
  <c r="T384"/>
  <c r="R384"/>
  <c r="P384"/>
  <c r="N384"/>
  <c r="AA383"/>
  <c r="Z383"/>
  <c r="X383"/>
  <c r="V383"/>
  <c r="T383"/>
  <c r="R383"/>
  <c r="P383"/>
  <c r="N383"/>
  <c r="AA382"/>
  <c r="Z382"/>
  <c r="X382"/>
  <c r="V382"/>
  <c r="T382"/>
  <c r="R382"/>
  <c r="P382"/>
  <c r="N382"/>
  <c r="AA381"/>
  <c r="Z381"/>
  <c r="X381"/>
  <c r="V381"/>
  <c r="T381"/>
  <c r="R381"/>
  <c r="P381"/>
  <c r="N381"/>
  <c r="AA380"/>
  <c r="Z380"/>
  <c r="X380"/>
  <c r="V380"/>
  <c r="T380"/>
  <c r="R380"/>
  <c r="P380"/>
  <c r="N380"/>
  <c r="AA379"/>
  <c r="Z379"/>
  <c r="X379"/>
  <c r="V379"/>
  <c r="T379"/>
  <c r="R379"/>
  <c r="P379"/>
  <c r="N379"/>
  <c r="AA378"/>
  <c r="Z378"/>
  <c r="X378"/>
  <c r="V378"/>
  <c r="T378"/>
  <c r="R378"/>
  <c r="P378"/>
  <c r="N378"/>
  <c r="AA377"/>
  <c r="Z377"/>
  <c r="X377"/>
  <c r="V377"/>
  <c r="T377"/>
  <c r="R377"/>
  <c r="P377"/>
  <c r="N377"/>
  <c r="AA376"/>
  <c r="Z376"/>
  <c r="X376"/>
  <c r="V376"/>
  <c r="T376"/>
  <c r="R376"/>
  <c r="P376"/>
  <c r="N376"/>
  <c r="AA375"/>
  <c r="Z375"/>
  <c r="X375"/>
  <c r="V375"/>
  <c r="T375"/>
  <c r="R375"/>
  <c r="P375"/>
  <c r="N375"/>
  <c r="AA374"/>
  <c r="Z374"/>
  <c r="X374"/>
  <c r="V374"/>
  <c r="T374"/>
  <c r="R374"/>
  <c r="P374"/>
  <c r="N374"/>
  <c r="AA373"/>
  <c r="Z373"/>
  <c r="X373"/>
  <c r="V373"/>
  <c r="T373"/>
  <c r="R373"/>
  <c r="P373"/>
  <c r="N373"/>
  <c r="AA372"/>
  <c r="Z372"/>
  <c r="X372"/>
  <c r="V372"/>
  <c r="T372"/>
  <c r="R372"/>
  <c r="P372"/>
  <c r="N372"/>
  <c r="AA371"/>
  <c r="Z371"/>
  <c r="X371"/>
  <c r="V371"/>
  <c r="T371"/>
  <c r="R371"/>
  <c r="P371"/>
  <c r="N371"/>
  <c r="AA370"/>
  <c r="Z370"/>
  <c r="X370"/>
  <c r="V370"/>
  <c r="T370"/>
  <c r="R370"/>
  <c r="P370"/>
  <c r="N370"/>
  <c r="AA369"/>
  <c r="Z369"/>
  <c r="X369"/>
  <c r="V369"/>
  <c r="T369"/>
  <c r="R369"/>
  <c r="P369"/>
  <c r="N369"/>
  <c r="AA368"/>
  <c r="Z368"/>
  <c r="X368"/>
  <c r="V368"/>
  <c r="T368"/>
  <c r="R368"/>
  <c r="P368"/>
  <c r="N368"/>
  <c r="AA367"/>
  <c r="Z367"/>
  <c r="X367"/>
  <c r="V367"/>
  <c r="T367"/>
  <c r="R367"/>
  <c r="P367"/>
  <c r="N367"/>
  <c r="AA366"/>
  <c r="Z366"/>
  <c r="X366"/>
  <c r="V366"/>
  <c r="T366"/>
  <c r="R366"/>
  <c r="P366"/>
  <c r="N366"/>
  <c r="AA365"/>
  <c r="Z365"/>
  <c r="X365"/>
  <c r="V365"/>
  <c r="T365"/>
  <c r="R365"/>
  <c r="P365"/>
  <c r="N365"/>
  <c r="AA364"/>
  <c r="Z364"/>
  <c r="X364"/>
  <c r="V364"/>
  <c r="T364"/>
  <c r="R364"/>
  <c r="P364"/>
  <c r="N364"/>
  <c r="AA363"/>
  <c r="Z363"/>
  <c r="X363"/>
  <c r="V363"/>
  <c r="T363"/>
  <c r="R363"/>
  <c r="P363"/>
  <c r="N363"/>
  <c r="AA362"/>
  <c r="Z362"/>
  <c r="X362"/>
  <c r="V362"/>
  <c r="T362"/>
  <c r="R362"/>
  <c r="P362"/>
  <c r="N362"/>
  <c r="AA361"/>
  <c r="Z361"/>
  <c r="X361"/>
  <c r="V361"/>
  <c r="T361"/>
  <c r="R361"/>
  <c r="P361"/>
  <c r="N361"/>
  <c r="AA360"/>
  <c r="Z360"/>
  <c r="X360"/>
  <c r="V360"/>
  <c r="T360"/>
  <c r="R360"/>
  <c r="P360"/>
  <c r="N360"/>
  <c r="AA359"/>
  <c r="Z359"/>
  <c r="X359"/>
  <c r="V359"/>
  <c r="T359"/>
  <c r="R359"/>
  <c r="P359"/>
  <c r="N359"/>
  <c r="AA358"/>
  <c r="Z358"/>
  <c r="X358"/>
  <c r="V358"/>
  <c r="T358"/>
  <c r="R358"/>
  <c r="P358"/>
  <c r="N358"/>
  <c r="AA357"/>
  <c r="Z357"/>
  <c r="X357"/>
  <c r="V357"/>
  <c r="T357"/>
  <c r="R357"/>
  <c r="P357"/>
  <c r="N357"/>
  <c r="AA356"/>
  <c r="Z356"/>
  <c r="X356"/>
  <c r="V356"/>
  <c r="T356"/>
  <c r="R356"/>
  <c r="P356"/>
  <c r="N356"/>
  <c r="AA355"/>
  <c r="Z355"/>
  <c r="X355"/>
  <c r="V355"/>
  <c r="T355"/>
  <c r="R355"/>
  <c r="P355"/>
  <c r="N355"/>
  <c r="AA354"/>
  <c r="Z354"/>
  <c r="X354"/>
  <c r="V354"/>
  <c r="T354"/>
  <c r="R354"/>
  <c r="P354"/>
  <c r="N354"/>
  <c r="AA353"/>
  <c r="Z353"/>
  <c r="X353"/>
  <c r="V353"/>
  <c r="T353"/>
  <c r="R353"/>
  <c r="P353"/>
  <c r="N353"/>
  <c r="AA352"/>
  <c r="Z352"/>
  <c r="X352"/>
  <c r="V352"/>
  <c r="T352"/>
  <c r="R352"/>
  <c r="P352"/>
  <c r="N352"/>
  <c r="AA351"/>
  <c r="Z351"/>
  <c r="X351"/>
  <c r="V351"/>
  <c r="T351"/>
  <c r="R351"/>
  <c r="P351"/>
  <c r="N351"/>
  <c r="AA350"/>
  <c r="Z350"/>
  <c r="X350"/>
  <c r="V350"/>
  <c r="T350"/>
  <c r="R350"/>
  <c r="P350"/>
  <c r="N350"/>
  <c r="AA349"/>
  <c r="Z349"/>
  <c r="X349"/>
  <c r="V349"/>
  <c r="T349"/>
  <c r="R349"/>
  <c r="P349"/>
  <c r="N349"/>
  <c r="AA348"/>
  <c r="Z348"/>
  <c r="X348"/>
  <c r="V348"/>
  <c r="T348"/>
  <c r="R348"/>
  <c r="P348"/>
  <c r="N348"/>
  <c r="AA347"/>
  <c r="Z347"/>
  <c r="X347"/>
  <c r="V347"/>
  <c r="T347"/>
  <c r="R347"/>
  <c r="P347"/>
  <c r="N347"/>
  <c r="AA346"/>
  <c r="Z346"/>
  <c r="X346"/>
  <c r="V346"/>
  <c r="T346"/>
  <c r="R346"/>
  <c r="P346"/>
  <c r="N346"/>
  <c r="AA345"/>
  <c r="Z345"/>
  <c r="X345"/>
  <c r="V345"/>
  <c r="T345"/>
  <c r="R345"/>
  <c r="P345"/>
  <c r="N345"/>
  <c r="AA344"/>
  <c r="Z344"/>
  <c r="X344"/>
  <c r="V344"/>
  <c r="T344"/>
  <c r="R344"/>
  <c r="P344"/>
  <c r="N344"/>
  <c r="AA343"/>
  <c r="Z343"/>
  <c r="X343"/>
  <c r="V343"/>
  <c r="T343"/>
  <c r="R343"/>
  <c r="P343"/>
  <c r="N343"/>
  <c r="AA342"/>
  <c r="Z342"/>
  <c r="X342"/>
  <c r="V342"/>
  <c r="T342"/>
  <c r="R342"/>
  <c r="P342"/>
  <c r="N342"/>
  <c r="AA341"/>
  <c r="Z341"/>
  <c r="X341"/>
  <c r="V341"/>
  <c r="T341"/>
  <c r="R341"/>
  <c r="P341"/>
  <c r="N341"/>
  <c r="AA340"/>
  <c r="Z340"/>
  <c r="X340"/>
  <c r="V340"/>
  <c r="T340"/>
  <c r="R340"/>
  <c r="P340"/>
  <c r="N340"/>
  <c r="AA339"/>
  <c r="Z339"/>
  <c r="X339"/>
  <c r="V339"/>
  <c r="T339"/>
  <c r="R339"/>
  <c r="P339"/>
  <c r="N339"/>
  <c r="AA338"/>
  <c r="Z338"/>
  <c r="X338"/>
  <c r="V338"/>
  <c r="T338"/>
  <c r="R338"/>
  <c r="P338"/>
  <c r="N338"/>
  <c r="AA337"/>
  <c r="Z337"/>
  <c r="X337"/>
  <c r="V337"/>
  <c r="T337"/>
  <c r="R337"/>
  <c r="P337"/>
  <c r="N337"/>
  <c r="AA336"/>
  <c r="Z336"/>
  <c r="X336"/>
  <c r="V336"/>
  <c r="T336"/>
  <c r="R336"/>
  <c r="P336"/>
  <c r="N336"/>
  <c r="AA335"/>
  <c r="Z335"/>
  <c r="X335"/>
  <c r="V335"/>
  <c r="T335"/>
  <c r="R335"/>
  <c r="P335"/>
  <c r="N335"/>
  <c r="AA334"/>
  <c r="Z334"/>
  <c r="X334"/>
  <c r="V334"/>
  <c r="T334"/>
  <c r="R334"/>
  <c r="P334"/>
  <c r="N334"/>
  <c r="AA333"/>
  <c r="Z333"/>
  <c r="X333"/>
  <c r="V333"/>
  <c r="T333"/>
  <c r="R333"/>
  <c r="P333"/>
  <c r="N333"/>
  <c r="AA332"/>
  <c r="Z332"/>
  <c r="X332"/>
  <c r="V332"/>
  <c r="T332"/>
  <c r="R332"/>
  <c r="P332"/>
  <c r="N332"/>
  <c r="AA331"/>
  <c r="Z331"/>
  <c r="X331"/>
  <c r="V331"/>
  <c r="T331"/>
  <c r="R331"/>
  <c r="P331"/>
  <c r="N331"/>
  <c r="AA330"/>
  <c r="Z330"/>
  <c r="X330"/>
  <c r="V330"/>
  <c r="T330"/>
  <c r="R330"/>
  <c r="P330"/>
  <c r="N330"/>
  <c r="AA329"/>
  <c r="Z329"/>
  <c r="X329"/>
  <c r="V329"/>
  <c r="T329"/>
  <c r="R329"/>
  <c r="P329"/>
  <c r="N329"/>
  <c r="AA328"/>
  <c r="Z328"/>
  <c r="X328"/>
  <c r="V328"/>
  <c r="T328"/>
  <c r="R328"/>
  <c r="P328"/>
  <c r="N328"/>
  <c r="AA327"/>
  <c r="Z327"/>
  <c r="X327"/>
  <c r="V327"/>
  <c r="T327"/>
  <c r="R327"/>
  <c r="P327"/>
  <c r="N327"/>
  <c r="AA326"/>
  <c r="Z326"/>
  <c r="X326"/>
  <c r="V326"/>
  <c r="T326"/>
  <c r="R326"/>
  <c r="P326"/>
  <c r="N326"/>
  <c r="AA325"/>
  <c r="Z325"/>
  <c r="X325"/>
  <c r="V325"/>
  <c r="T325"/>
  <c r="R325"/>
  <c r="P325"/>
  <c r="N325"/>
  <c r="AA324"/>
  <c r="Z324"/>
  <c r="X324"/>
  <c r="V324"/>
  <c r="T324"/>
  <c r="R324"/>
  <c r="P324"/>
  <c r="N324"/>
  <c r="AA323"/>
  <c r="Z323"/>
  <c r="X323"/>
  <c r="V323"/>
  <c r="T323"/>
  <c r="R323"/>
  <c r="P323"/>
  <c r="N323"/>
  <c r="AA322"/>
  <c r="Z322"/>
  <c r="X322"/>
  <c r="V322"/>
  <c r="T322"/>
  <c r="R322"/>
  <c r="P322"/>
  <c r="N322"/>
  <c r="AA321"/>
  <c r="Z321"/>
  <c r="X321"/>
  <c r="V321"/>
  <c r="T321"/>
  <c r="R321"/>
  <c r="P321"/>
  <c r="N321"/>
  <c r="AA320"/>
  <c r="Z320"/>
  <c r="X320"/>
  <c r="V320"/>
  <c r="T320"/>
  <c r="R320"/>
  <c r="P320"/>
  <c r="N320"/>
  <c r="AA319"/>
  <c r="Z319"/>
  <c r="X319"/>
  <c r="V319"/>
  <c r="T319"/>
  <c r="R319"/>
  <c r="P319"/>
  <c r="N319"/>
  <c r="AA318"/>
  <c r="Z318"/>
  <c r="X318"/>
  <c r="V318"/>
  <c r="T318"/>
  <c r="R318"/>
  <c r="P318"/>
  <c r="N318"/>
  <c r="AA317"/>
  <c r="Z317"/>
  <c r="X317"/>
  <c r="V317"/>
  <c r="T317"/>
  <c r="R317"/>
  <c r="P317"/>
  <c r="N317"/>
  <c r="AA316"/>
  <c r="Z316"/>
  <c r="X316"/>
  <c r="V316"/>
  <c r="T316"/>
  <c r="R316"/>
  <c r="P316"/>
  <c r="N316"/>
  <c r="AA315"/>
  <c r="Z315"/>
  <c r="X315"/>
  <c r="V315"/>
  <c r="T315"/>
  <c r="R315"/>
  <c r="P315"/>
  <c r="N315"/>
  <c r="AA314"/>
  <c r="Z314"/>
  <c r="X314"/>
  <c r="V314"/>
  <c r="T314"/>
  <c r="R314"/>
  <c r="P314"/>
  <c r="N314"/>
  <c r="AA313"/>
  <c r="Z313"/>
  <c r="X313"/>
  <c r="V313"/>
  <c r="T313"/>
  <c r="R313"/>
  <c r="P313"/>
  <c r="N313"/>
  <c r="AA312"/>
  <c r="Z312"/>
  <c r="X312"/>
  <c r="V312"/>
  <c r="T312"/>
  <c r="R312"/>
  <c r="P312"/>
  <c r="N312"/>
  <c r="AA311"/>
  <c r="Z311"/>
  <c r="X311"/>
  <c r="V311"/>
  <c r="T311"/>
  <c r="R311"/>
  <c r="P311"/>
  <c r="N311"/>
  <c r="AA310"/>
  <c r="Z310"/>
  <c r="X310"/>
  <c r="V310"/>
  <c r="T310"/>
  <c r="R310"/>
  <c r="P310"/>
  <c r="N310"/>
  <c r="AA309"/>
  <c r="Z309"/>
  <c r="X309"/>
  <c r="V309"/>
  <c r="T309"/>
  <c r="R309"/>
  <c r="P309"/>
  <c r="N309"/>
  <c r="AA308"/>
  <c r="Z308"/>
  <c r="X308"/>
  <c r="V308"/>
  <c r="T308"/>
  <c r="R308"/>
  <c r="P308"/>
  <c r="N308"/>
  <c r="AA307"/>
  <c r="Z307"/>
  <c r="X307"/>
  <c r="V307"/>
  <c r="T307"/>
  <c r="R307"/>
  <c r="P307"/>
  <c r="N307"/>
  <c r="AA306"/>
  <c r="Z306"/>
  <c r="X306"/>
  <c r="V306"/>
  <c r="T306"/>
  <c r="R306"/>
  <c r="P306"/>
  <c r="N306"/>
  <c r="AA305"/>
  <c r="Z305"/>
  <c r="X305"/>
  <c r="V305"/>
  <c r="T305"/>
  <c r="R305"/>
  <c r="P305"/>
  <c r="N305"/>
  <c r="AA304"/>
  <c r="Z304"/>
  <c r="X304"/>
  <c r="V304"/>
  <c r="T304"/>
  <c r="R304"/>
  <c r="P304"/>
  <c r="N304"/>
  <c r="AA303"/>
  <c r="Z303"/>
  <c r="X303"/>
  <c r="V303"/>
  <c r="T303"/>
  <c r="R303"/>
  <c r="P303"/>
  <c r="N303"/>
  <c r="AA302"/>
  <c r="Z302"/>
  <c r="X302"/>
  <c r="V302"/>
  <c r="T302"/>
  <c r="R302"/>
  <c r="P302"/>
  <c r="N302"/>
  <c r="AA301"/>
  <c r="Z301"/>
  <c r="X301"/>
  <c r="V301"/>
  <c r="T301"/>
  <c r="R301"/>
  <c r="P301"/>
  <c r="N301"/>
  <c r="AA300"/>
  <c r="Z300"/>
  <c r="X300"/>
  <c r="V300"/>
  <c r="T300"/>
  <c r="R300"/>
  <c r="P300"/>
  <c r="N300"/>
  <c r="AA299"/>
  <c r="Z299"/>
  <c r="X299"/>
  <c r="V299"/>
  <c r="T299"/>
  <c r="R299"/>
  <c r="P299"/>
  <c r="N299"/>
  <c r="AA298"/>
  <c r="Z298"/>
  <c r="X298"/>
  <c r="V298"/>
  <c r="T298"/>
  <c r="R298"/>
  <c r="P298"/>
  <c r="N298"/>
  <c r="AA297"/>
  <c r="Z297"/>
  <c r="X297"/>
  <c r="V297"/>
  <c r="T297"/>
  <c r="R297"/>
  <c r="P297"/>
  <c r="N297"/>
  <c r="AA296"/>
  <c r="Z296"/>
  <c r="X296"/>
  <c r="V296"/>
  <c r="T296"/>
  <c r="R296"/>
  <c r="P296"/>
  <c r="N296"/>
  <c r="AA295"/>
  <c r="Z295"/>
  <c r="X295"/>
  <c r="V295"/>
  <c r="T295"/>
  <c r="R295"/>
  <c r="P295"/>
  <c r="N295"/>
  <c r="AA294"/>
  <c r="Z294"/>
  <c r="X294"/>
  <c r="V294"/>
  <c r="T294"/>
  <c r="R294"/>
  <c r="P294"/>
  <c r="N294"/>
  <c r="AA293"/>
  <c r="Z293"/>
  <c r="X293"/>
  <c r="V293"/>
  <c r="T293"/>
  <c r="R293"/>
  <c r="P293"/>
  <c r="N293"/>
  <c r="AA292"/>
  <c r="Z292"/>
  <c r="X292"/>
  <c r="V292"/>
  <c r="T292"/>
  <c r="R292"/>
  <c r="P292"/>
  <c r="N292"/>
  <c r="AA291"/>
  <c r="Z291"/>
  <c r="X291"/>
  <c r="V291"/>
  <c r="T291"/>
  <c r="R291"/>
  <c r="P291"/>
  <c r="N291"/>
  <c r="AA290"/>
  <c r="Z290"/>
  <c r="X290"/>
  <c r="V290"/>
  <c r="T290"/>
  <c r="R290"/>
  <c r="P290"/>
  <c r="N290"/>
  <c r="AA289"/>
  <c r="Z289"/>
  <c r="X289"/>
  <c r="V289"/>
  <c r="T289"/>
  <c r="R289"/>
  <c r="P289"/>
  <c r="N289"/>
  <c r="AA288"/>
  <c r="Z288"/>
  <c r="X288"/>
  <c r="V288"/>
  <c r="T288"/>
  <c r="R288"/>
  <c r="P288"/>
  <c r="N288"/>
  <c r="AA287"/>
  <c r="Z287"/>
  <c r="X287"/>
  <c r="V287"/>
  <c r="T287"/>
  <c r="R287"/>
  <c r="P287"/>
  <c r="N287"/>
  <c r="AA286"/>
  <c r="Z286"/>
  <c r="X286"/>
  <c r="V286"/>
  <c r="T286"/>
  <c r="R286"/>
  <c r="P286"/>
  <c r="N286"/>
  <c r="AA285"/>
  <c r="Z285"/>
  <c r="X285"/>
  <c r="V285"/>
  <c r="T285"/>
  <c r="R285"/>
  <c r="P285"/>
  <c r="N285"/>
  <c r="AA284"/>
  <c r="Z284"/>
  <c r="X284"/>
  <c r="V284"/>
  <c r="T284"/>
  <c r="R284"/>
  <c r="P284"/>
  <c r="N284"/>
  <c r="AA283"/>
  <c r="Z283"/>
  <c r="X283"/>
  <c r="V283"/>
  <c r="T283"/>
  <c r="R283"/>
  <c r="P283"/>
  <c r="N283"/>
  <c r="AA282"/>
  <c r="Z282"/>
  <c r="X282"/>
  <c r="V282"/>
  <c r="T282"/>
  <c r="R282"/>
  <c r="P282"/>
  <c r="N282"/>
  <c r="AA281"/>
  <c r="Z281"/>
  <c r="X281"/>
  <c r="V281"/>
  <c r="T281"/>
  <c r="R281"/>
  <c r="P281"/>
  <c r="N281"/>
  <c r="AA280"/>
  <c r="Z280"/>
  <c r="X280"/>
  <c r="V280"/>
  <c r="T280"/>
  <c r="R280"/>
  <c r="P280"/>
  <c r="N280"/>
  <c r="AA279"/>
  <c r="Z279"/>
  <c r="X279"/>
  <c r="V279"/>
  <c r="T279"/>
  <c r="R279"/>
  <c r="P279"/>
  <c r="N279"/>
  <c r="AA278"/>
  <c r="Z278"/>
  <c r="X278"/>
  <c r="V278"/>
  <c r="T278"/>
  <c r="R278"/>
  <c r="P278"/>
  <c r="N278"/>
  <c r="AA277"/>
  <c r="Z277"/>
  <c r="X277"/>
  <c r="V277"/>
  <c r="T277"/>
  <c r="R277"/>
  <c r="P277"/>
  <c r="N277"/>
  <c r="AA276"/>
  <c r="Z276"/>
  <c r="X276"/>
  <c r="V276"/>
  <c r="T276"/>
  <c r="R276"/>
  <c r="P276"/>
  <c r="N276"/>
  <c r="AA275"/>
  <c r="Z275"/>
  <c r="X275"/>
  <c r="V275"/>
  <c r="T275"/>
  <c r="R275"/>
  <c r="P275"/>
  <c r="N275"/>
  <c r="AA274"/>
  <c r="Z274"/>
  <c r="X274"/>
  <c r="V274"/>
  <c r="T274"/>
  <c r="R274"/>
  <c r="P274"/>
  <c r="N274"/>
  <c r="AA273"/>
  <c r="Z273"/>
  <c r="X273"/>
  <c r="V273"/>
  <c r="T273"/>
  <c r="R273"/>
  <c r="P273"/>
  <c r="N273"/>
  <c r="AA272"/>
  <c r="Z272"/>
  <c r="X272"/>
  <c r="V272"/>
  <c r="T272"/>
  <c r="R272"/>
  <c r="P272"/>
  <c r="N272"/>
  <c r="AA271"/>
  <c r="Z271"/>
  <c r="X271"/>
  <c r="V271"/>
  <c r="T271"/>
  <c r="R271"/>
  <c r="P271"/>
  <c r="N271"/>
  <c r="AA270"/>
  <c r="Z270"/>
  <c r="X270"/>
  <c r="V270"/>
  <c r="T270"/>
  <c r="R270"/>
  <c r="P270"/>
  <c r="N270"/>
  <c r="AA269"/>
  <c r="Z269"/>
  <c r="X269"/>
  <c r="V269"/>
  <c r="T269"/>
  <c r="R269"/>
  <c r="P269"/>
  <c r="N269"/>
  <c r="AA268"/>
  <c r="Z268"/>
  <c r="X268"/>
  <c r="V268"/>
  <c r="T268"/>
  <c r="R268"/>
  <c r="P268"/>
  <c r="N268"/>
  <c r="AA267"/>
  <c r="Z267"/>
  <c r="X267"/>
  <c r="V267"/>
  <c r="T267"/>
  <c r="R267"/>
  <c r="P267"/>
  <c r="N267"/>
  <c r="AA266"/>
  <c r="Z266"/>
  <c r="X266"/>
  <c r="V266"/>
  <c r="T266"/>
  <c r="R266"/>
  <c r="P266"/>
  <c r="N266"/>
  <c r="AA265"/>
  <c r="Z265"/>
  <c r="X265"/>
  <c r="V265"/>
  <c r="T265"/>
  <c r="R265"/>
  <c r="P265"/>
  <c r="N265"/>
  <c r="AA264"/>
  <c r="Z264"/>
  <c r="X264"/>
  <c r="V264"/>
  <c r="T264"/>
  <c r="R264"/>
  <c r="P264"/>
  <c r="N264"/>
  <c r="AA263"/>
  <c r="Z263"/>
  <c r="X263"/>
  <c r="V263"/>
  <c r="T263"/>
  <c r="R263"/>
  <c r="P263"/>
  <c r="N263"/>
  <c r="AA262"/>
  <c r="Z262"/>
  <c r="X262"/>
  <c r="V262"/>
  <c r="T262"/>
  <c r="R262"/>
  <c r="P262"/>
  <c r="N262"/>
  <c r="AA261"/>
  <c r="Z261"/>
  <c r="X261"/>
  <c r="V261"/>
  <c r="T261"/>
  <c r="R261"/>
  <c r="P261"/>
  <c r="N261"/>
  <c r="AA260"/>
  <c r="Z260"/>
  <c r="X260"/>
  <c r="V260"/>
  <c r="T260"/>
  <c r="R260"/>
  <c r="P260"/>
  <c r="N260"/>
  <c r="AA259"/>
  <c r="Z259"/>
  <c r="X259"/>
  <c r="V259"/>
  <c r="T259"/>
  <c r="R259"/>
  <c r="P259"/>
  <c r="N259"/>
  <c r="AA258"/>
  <c r="Z258"/>
  <c r="X258"/>
  <c r="V258"/>
  <c r="T258"/>
  <c r="R258"/>
  <c r="P258"/>
  <c r="N258"/>
  <c r="AA257"/>
  <c r="Z257"/>
  <c r="X257"/>
  <c r="V257"/>
  <c r="T257"/>
  <c r="R257"/>
  <c r="P257"/>
  <c r="N257"/>
  <c r="AA256"/>
  <c r="Z256"/>
  <c r="X256"/>
  <c r="V256"/>
  <c r="T256"/>
  <c r="R256"/>
  <c r="P256"/>
  <c r="N256"/>
  <c r="AA255"/>
  <c r="Z255"/>
  <c r="X255"/>
  <c r="V255"/>
  <c r="T255"/>
  <c r="R255"/>
  <c r="P255"/>
  <c r="N255"/>
  <c r="AA254"/>
  <c r="Z254"/>
  <c r="X254"/>
  <c r="V254"/>
  <c r="T254"/>
  <c r="R254"/>
  <c r="P254"/>
  <c r="N254"/>
  <c r="AA253"/>
  <c r="Z253"/>
  <c r="X253"/>
  <c r="V253"/>
  <c r="T253"/>
  <c r="R253"/>
  <c r="P253"/>
  <c r="N253"/>
  <c r="AA252"/>
  <c r="Z252"/>
  <c r="X252"/>
  <c r="V252"/>
  <c r="T252"/>
  <c r="R252"/>
  <c r="P252"/>
  <c r="N252"/>
  <c r="AA251"/>
  <c r="Z251"/>
  <c r="X251"/>
  <c r="V251"/>
  <c r="T251"/>
  <c r="R251"/>
  <c r="P251"/>
  <c r="N251"/>
  <c r="AA250"/>
  <c r="Z250"/>
  <c r="X250"/>
  <c r="V250"/>
  <c r="T250"/>
  <c r="R250"/>
  <c r="P250"/>
  <c r="N250"/>
  <c r="AA249"/>
  <c r="Z249"/>
  <c r="X249"/>
  <c r="V249"/>
  <c r="T249"/>
  <c r="R249"/>
  <c r="P249"/>
  <c r="N249"/>
  <c r="AA248"/>
  <c r="Z248"/>
  <c r="X248"/>
  <c r="V248"/>
  <c r="T248"/>
  <c r="R248"/>
  <c r="P248"/>
  <c r="N248"/>
  <c r="AA247"/>
  <c r="Z247"/>
  <c r="X247"/>
  <c r="V247"/>
  <c r="T247"/>
  <c r="R247"/>
  <c r="P247"/>
  <c r="N247"/>
  <c r="AA246"/>
  <c r="Z246"/>
  <c r="X246"/>
  <c r="V246"/>
  <c r="T246"/>
  <c r="R246"/>
  <c r="P246"/>
  <c r="N246"/>
  <c r="AA245"/>
  <c r="Z245"/>
  <c r="X245"/>
  <c r="V245"/>
  <c r="T245"/>
  <c r="R245"/>
  <c r="P245"/>
  <c r="N245"/>
  <c r="AA244"/>
  <c r="Z244"/>
  <c r="X244"/>
  <c r="V244"/>
  <c r="T244"/>
  <c r="R244"/>
  <c r="P244"/>
  <c r="N244"/>
  <c r="AA243"/>
  <c r="Z243"/>
  <c r="X243"/>
  <c r="V243"/>
  <c r="T243"/>
  <c r="R243"/>
  <c r="P243"/>
  <c r="N243"/>
  <c r="AA242"/>
  <c r="Z242"/>
  <c r="X242"/>
  <c r="V242"/>
  <c r="T242"/>
  <c r="R242"/>
  <c r="P242"/>
  <c r="N242"/>
  <c r="AA241"/>
  <c r="Z241"/>
  <c r="X241"/>
  <c r="V241"/>
  <c r="T241"/>
  <c r="R241"/>
  <c r="P241"/>
  <c r="N241"/>
  <c r="AA240"/>
  <c r="Z240"/>
  <c r="X240"/>
  <c r="V240"/>
  <c r="T240"/>
  <c r="R240"/>
  <c r="P240"/>
  <c r="N240"/>
  <c r="AA239"/>
  <c r="Z239"/>
  <c r="X239"/>
  <c r="V239"/>
  <c r="T239"/>
  <c r="R239"/>
  <c r="P239"/>
  <c r="N239"/>
  <c r="AA238"/>
  <c r="Z238"/>
  <c r="X238"/>
  <c r="V238"/>
  <c r="T238"/>
  <c r="R238"/>
  <c r="P238"/>
  <c r="N238"/>
  <c r="AA237"/>
  <c r="Z237"/>
  <c r="X237"/>
  <c r="V237"/>
  <c r="T237"/>
  <c r="R237"/>
  <c r="P237"/>
  <c r="N237"/>
  <c r="AA236"/>
  <c r="Z236"/>
  <c r="X236"/>
  <c r="V236"/>
  <c r="T236"/>
  <c r="R236"/>
  <c r="P236"/>
  <c r="N236"/>
  <c r="AA235"/>
  <c r="Z235"/>
  <c r="X235"/>
  <c r="V235"/>
  <c r="T235"/>
  <c r="R235"/>
  <c r="P235"/>
  <c r="N235"/>
  <c r="AA234"/>
  <c r="Z234"/>
  <c r="X234"/>
  <c r="V234"/>
  <c r="T234"/>
  <c r="R234"/>
  <c r="P234"/>
  <c r="N234"/>
  <c r="AA233"/>
  <c r="Z233"/>
  <c r="X233"/>
  <c r="V233"/>
  <c r="T233"/>
  <c r="R233"/>
  <c r="P233"/>
  <c r="N233"/>
  <c r="AA232"/>
  <c r="Z232"/>
  <c r="X232"/>
  <c r="V232"/>
  <c r="T232"/>
  <c r="R232"/>
  <c r="P232"/>
  <c r="N232"/>
  <c r="AA231"/>
  <c r="Z231"/>
  <c r="X231"/>
  <c r="V231"/>
  <c r="T231"/>
  <c r="R231"/>
  <c r="P231"/>
  <c r="N231"/>
  <c r="AA230"/>
  <c r="Z230"/>
  <c r="X230"/>
  <c r="V230"/>
  <c r="T230"/>
  <c r="R230"/>
  <c r="P230"/>
  <c r="N230"/>
  <c r="AA229"/>
  <c r="Z229"/>
  <c r="X229"/>
  <c r="V229"/>
  <c r="T229"/>
  <c r="R229"/>
  <c r="P229"/>
  <c r="N229"/>
  <c r="AA228"/>
  <c r="Z228"/>
  <c r="X228"/>
  <c r="V228"/>
  <c r="T228"/>
  <c r="R228"/>
  <c r="P228"/>
  <c r="N228"/>
  <c r="AA227"/>
  <c r="Z227"/>
  <c r="X227"/>
  <c r="V227"/>
  <c r="T227"/>
  <c r="R227"/>
  <c r="P227"/>
  <c r="N227"/>
  <c r="AA226"/>
  <c r="Z226"/>
  <c r="X226"/>
  <c r="V226"/>
  <c r="T226"/>
  <c r="R226"/>
  <c r="P226"/>
  <c r="N226"/>
  <c r="AA225"/>
  <c r="Z225"/>
  <c r="X225"/>
  <c r="V225"/>
  <c r="T225"/>
  <c r="R225"/>
  <c r="P225"/>
  <c r="N225"/>
  <c r="AA224"/>
  <c r="Z224"/>
  <c r="X224"/>
  <c r="V224"/>
  <c r="T224"/>
  <c r="R224"/>
  <c r="P224"/>
  <c r="N224"/>
  <c r="AA223"/>
  <c r="Z223"/>
  <c r="X223"/>
  <c r="V223"/>
  <c r="T223"/>
  <c r="R223"/>
  <c r="P223"/>
  <c r="N223"/>
  <c r="AA222"/>
  <c r="Z222"/>
  <c r="X222"/>
  <c r="V222"/>
  <c r="T222"/>
  <c r="R222"/>
  <c r="P222"/>
  <c r="N222"/>
  <c r="AA221"/>
  <c r="Z221"/>
  <c r="X221"/>
  <c r="V221"/>
  <c r="T221"/>
  <c r="R221"/>
  <c r="P221"/>
  <c r="N221"/>
  <c r="AA220"/>
  <c r="Z220"/>
  <c r="X220"/>
  <c r="V220"/>
  <c r="T220"/>
  <c r="R220"/>
  <c r="P220"/>
  <c r="N220"/>
  <c r="AA219"/>
  <c r="Z219"/>
  <c r="X219"/>
  <c r="V219"/>
  <c r="T219"/>
  <c r="R219"/>
  <c r="P219"/>
  <c r="N219"/>
  <c r="AA218"/>
  <c r="Z218"/>
  <c r="X218"/>
  <c r="V218"/>
  <c r="T218"/>
  <c r="R218"/>
  <c r="P218"/>
  <c r="N218"/>
  <c r="AA217"/>
  <c r="Z217"/>
  <c r="X217"/>
  <c r="V217"/>
  <c r="T217"/>
  <c r="R217"/>
  <c r="P217"/>
  <c r="N217"/>
  <c r="AA216"/>
  <c r="Z216"/>
  <c r="X216"/>
  <c r="V216"/>
  <c r="T216"/>
  <c r="R216"/>
  <c r="P216"/>
  <c r="N216"/>
  <c r="AA215"/>
  <c r="Z215"/>
  <c r="X215"/>
  <c r="V215"/>
  <c r="T215"/>
  <c r="R215"/>
  <c r="P215"/>
  <c r="N215"/>
  <c r="AA214"/>
  <c r="Z214"/>
  <c r="X214"/>
  <c r="V214"/>
  <c r="T214"/>
  <c r="R214"/>
  <c r="P214"/>
  <c r="N214"/>
  <c r="AA213"/>
  <c r="Z213"/>
  <c r="X213"/>
  <c r="V213"/>
  <c r="T213"/>
  <c r="R213"/>
  <c r="P213"/>
  <c r="N213"/>
  <c r="AA212"/>
  <c r="Z212"/>
  <c r="X212"/>
  <c r="V212"/>
  <c r="T212"/>
  <c r="R212"/>
  <c r="P212"/>
  <c r="N212"/>
  <c r="AA211"/>
  <c r="Z211"/>
  <c r="X211"/>
  <c r="V211"/>
  <c r="T211"/>
  <c r="R211"/>
  <c r="P211"/>
  <c r="N211"/>
  <c r="AA210"/>
  <c r="Z210"/>
  <c r="X210"/>
  <c r="V210"/>
  <c r="T210"/>
  <c r="R210"/>
  <c r="P210"/>
  <c r="N210"/>
  <c r="AA209"/>
  <c r="Z209"/>
  <c r="X209"/>
  <c r="V209"/>
  <c r="T209"/>
  <c r="R209"/>
  <c r="P209"/>
  <c r="N209"/>
  <c r="AA208"/>
  <c r="Z208"/>
  <c r="X208"/>
  <c r="V208"/>
  <c r="T208"/>
  <c r="R208"/>
  <c r="P208"/>
  <c r="N208"/>
  <c r="AA207"/>
  <c r="Z207"/>
  <c r="X207"/>
  <c r="V207"/>
  <c r="T207"/>
  <c r="R207"/>
  <c r="P207"/>
  <c r="N207"/>
  <c r="AA206"/>
  <c r="Z206"/>
  <c r="X206"/>
  <c r="V206"/>
  <c r="T206"/>
  <c r="R206"/>
  <c r="P206"/>
  <c r="N206"/>
  <c r="AA205"/>
  <c r="Z205"/>
  <c r="X205"/>
  <c r="V205"/>
  <c r="T205"/>
  <c r="R205"/>
  <c r="P205"/>
  <c r="N205"/>
  <c r="AA204"/>
  <c r="Z204"/>
  <c r="X204"/>
  <c r="V204"/>
  <c r="T204"/>
  <c r="R204"/>
  <c r="P204"/>
  <c r="N204"/>
  <c r="AA203"/>
  <c r="Z203"/>
  <c r="X203"/>
  <c r="V203"/>
  <c r="T203"/>
  <c r="R203"/>
  <c r="P203"/>
  <c r="N203"/>
  <c r="AA202"/>
  <c r="Z202"/>
  <c r="X202"/>
  <c r="V202"/>
  <c r="T202"/>
  <c r="R202"/>
  <c r="P202"/>
  <c r="N202"/>
  <c r="AA201"/>
  <c r="Z201"/>
  <c r="X201"/>
  <c r="V201"/>
  <c r="T201"/>
  <c r="R201"/>
  <c r="P201"/>
  <c r="N201"/>
  <c r="AA200"/>
  <c r="Z200"/>
  <c r="X200"/>
  <c r="V200"/>
  <c r="T200"/>
  <c r="R200"/>
  <c r="P200"/>
  <c r="N200"/>
  <c r="AA199"/>
  <c r="Z199"/>
  <c r="X199"/>
  <c r="V199"/>
  <c r="T199"/>
  <c r="R199"/>
  <c r="P199"/>
  <c r="N199"/>
  <c r="AA198"/>
  <c r="Z198"/>
  <c r="X198"/>
  <c r="V198"/>
  <c r="T198"/>
  <c r="R198"/>
  <c r="P198"/>
  <c r="N198"/>
  <c r="AA197"/>
  <c r="Z197"/>
  <c r="X197"/>
  <c r="V197"/>
  <c r="T197"/>
  <c r="R197"/>
  <c r="P197"/>
  <c r="N197"/>
  <c r="AA196"/>
  <c r="Z196"/>
  <c r="X196"/>
  <c r="V196"/>
  <c r="T196"/>
  <c r="R196"/>
  <c r="P196"/>
  <c r="N196"/>
  <c r="AA195"/>
  <c r="Z195"/>
  <c r="X195"/>
  <c r="V195"/>
  <c r="T195"/>
  <c r="R195"/>
  <c r="P195"/>
  <c r="N195"/>
  <c r="AA194"/>
  <c r="Z194"/>
  <c r="X194"/>
  <c r="V194"/>
  <c r="T194"/>
  <c r="R194"/>
  <c r="P194"/>
  <c r="N194"/>
  <c r="AA193"/>
  <c r="Z193"/>
  <c r="X193"/>
  <c r="V193"/>
  <c r="T193"/>
  <c r="R193"/>
  <c r="P193"/>
  <c r="N193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86"/>
  <c r="Z186"/>
  <c r="X186"/>
  <c r="V186"/>
  <c r="T186"/>
  <c r="R186"/>
  <c r="P186"/>
  <c r="N186"/>
  <c r="AA185"/>
  <c r="Z185"/>
  <c r="X185"/>
  <c r="V185"/>
  <c r="T185"/>
  <c r="R185"/>
  <c r="P185"/>
  <c r="N185"/>
  <c r="AA184"/>
  <c r="Z184"/>
  <c r="X184"/>
  <c r="V184"/>
  <c r="T184"/>
  <c r="R184"/>
  <c r="P184"/>
  <c r="N184"/>
  <c r="AA183"/>
  <c r="Z183"/>
  <c r="X183"/>
  <c r="V183"/>
  <c r="T183"/>
  <c r="R183"/>
  <c r="P183"/>
  <c r="N183"/>
  <c r="AA182"/>
  <c r="Z182"/>
  <c r="X182"/>
  <c r="V182"/>
  <c r="T182"/>
  <c r="R182"/>
  <c r="P182"/>
  <c r="N182"/>
  <c r="AA181"/>
  <c r="Z181"/>
  <c r="X181"/>
  <c r="V181"/>
  <c r="T181"/>
  <c r="R181"/>
  <c r="P181"/>
  <c r="N181"/>
  <c r="AA180"/>
  <c r="Z180"/>
  <c r="X180"/>
  <c r="V180"/>
  <c r="T180"/>
  <c r="R180"/>
  <c r="P180"/>
  <c r="N180"/>
  <c r="AA179"/>
  <c r="Z179"/>
  <c r="X179"/>
  <c r="V179"/>
  <c r="T179"/>
  <c r="R179"/>
  <c r="P179"/>
  <c r="N179"/>
  <c r="AA178"/>
  <c r="Z178"/>
  <c r="X178"/>
  <c r="V178"/>
  <c r="T178"/>
  <c r="R178"/>
  <c r="P178"/>
  <c r="N178"/>
  <c r="AA177"/>
  <c r="Z177"/>
  <c r="X177"/>
  <c r="V177"/>
  <c r="T177"/>
  <c r="R177"/>
  <c r="P177"/>
  <c r="N177"/>
  <c r="AA176"/>
  <c r="Z176"/>
  <c r="X176"/>
  <c r="V176"/>
  <c r="T176"/>
  <c r="R176"/>
  <c r="P176"/>
  <c r="N176"/>
  <c r="AA175"/>
  <c r="Z175"/>
  <c r="X175"/>
  <c r="V175"/>
  <c r="T175"/>
  <c r="R175"/>
  <c r="P175"/>
  <c r="N175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X642" s="1"/>
  <c r="V8"/>
  <c r="T8"/>
  <c r="T642" s="1"/>
  <c r="R8"/>
  <c r="P8"/>
  <c r="P642" s="1"/>
  <c r="N8"/>
  <c r="AA640"/>
  <c r="Y388" i="26"/>
  <c r="W388"/>
  <c r="U388"/>
  <c r="S388"/>
  <c r="Q388"/>
  <c r="O388"/>
  <c r="M388"/>
  <c r="AA388" s="1"/>
  <c r="G388"/>
  <c r="G387"/>
  <c r="G386"/>
  <c r="Y385"/>
  <c r="W385"/>
  <c r="U385"/>
  <c r="S385"/>
  <c r="Q385"/>
  <c r="O385"/>
  <c r="M385"/>
  <c r="G385"/>
  <c r="B385"/>
  <c r="AA380"/>
  <c r="Z380"/>
  <c r="X380"/>
  <c r="V380"/>
  <c r="T380"/>
  <c r="R380"/>
  <c r="P380"/>
  <c r="N380"/>
  <c r="AA379"/>
  <c r="Z379"/>
  <c r="X379"/>
  <c r="V379"/>
  <c r="T379"/>
  <c r="R379"/>
  <c r="P379"/>
  <c r="N379"/>
  <c r="AA378"/>
  <c r="Z378"/>
  <c r="X378"/>
  <c r="V378"/>
  <c r="T378"/>
  <c r="R378"/>
  <c r="P378"/>
  <c r="N378"/>
  <c r="AA377"/>
  <c r="Z377"/>
  <c r="X377"/>
  <c r="V377"/>
  <c r="T377"/>
  <c r="R377"/>
  <c r="P377"/>
  <c r="N377"/>
  <c r="AA376"/>
  <c r="Z376"/>
  <c r="X376"/>
  <c r="V376"/>
  <c r="T376"/>
  <c r="R376"/>
  <c r="P376"/>
  <c r="N376"/>
  <c r="AA375"/>
  <c r="Z375"/>
  <c r="X375"/>
  <c r="V375"/>
  <c r="T375"/>
  <c r="R375"/>
  <c r="P375"/>
  <c r="N375"/>
  <c r="AA374"/>
  <c r="Z374"/>
  <c r="X374"/>
  <c r="V374"/>
  <c r="T374"/>
  <c r="R374"/>
  <c r="P374"/>
  <c r="N374"/>
  <c r="AA373"/>
  <c r="Z373"/>
  <c r="X373"/>
  <c r="V373"/>
  <c r="T373"/>
  <c r="R373"/>
  <c r="P373"/>
  <c r="N373"/>
  <c r="AA372"/>
  <c r="Z372"/>
  <c r="X372"/>
  <c r="V372"/>
  <c r="T372"/>
  <c r="R372"/>
  <c r="P372"/>
  <c r="N372"/>
  <c r="AA371"/>
  <c r="Z371"/>
  <c r="X371"/>
  <c r="V371"/>
  <c r="T371"/>
  <c r="R371"/>
  <c r="P371"/>
  <c r="N371"/>
  <c r="AA370"/>
  <c r="Z370"/>
  <c r="X370"/>
  <c r="V370"/>
  <c r="T370"/>
  <c r="R370"/>
  <c r="P370"/>
  <c r="N370"/>
  <c r="AA369"/>
  <c r="Z369"/>
  <c r="X369"/>
  <c r="V369"/>
  <c r="T369"/>
  <c r="R369"/>
  <c r="P369"/>
  <c r="N369"/>
  <c r="AA368"/>
  <c r="Z368"/>
  <c r="X368"/>
  <c r="V368"/>
  <c r="T368"/>
  <c r="R368"/>
  <c r="P368"/>
  <c r="N368"/>
  <c r="AA367"/>
  <c r="Z367"/>
  <c r="X367"/>
  <c r="V367"/>
  <c r="T367"/>
  <c r="R367"/>
  <c r="P367"/>
  <c r="N367"/>
  <c r="AA366"/>
  <c r="Z366"/>
  <c r="X366"/>
  <c r="V366"/>
  <c r="T366"/>
  <c r="R366"/>
  <c r="P366"/>
  <c r="N366"/>
  <c r="AA365"/>
  <c r="Z365"/>
  <c r="X365"/>
  <c r="V365"/>
  <c r="T365"/>
  <c r="R365"/>
  <c r="P365"/>
  <c r="N365"/>
  <c r="AA364"/>
  <c r="Z364"/>
  <c r="X364"/>
  <c r="V364"/>
  <c r="T364"/>
  <c r="R364"/>
  <c r="P364"/>
  <c r="N364"/>
  <c r="AA363"/>
  <c r="Z363"/>
  <c r="X363"/>
  <c r="V363"/>
  <c r="T363"/>
  <c r="R363"/>
  <c r="P363"/>
  <c r="N363"/>
  <c r="AA362"/>
  <c r="Z362"/>
  <c r="X362"/>
  <c r="V362"/>
  <c r="T362"/>
  <c r="R362"/>
  <c r="P362"/>
  <c r="N362"/>
  <c r="AA361"/>
  <c r="Z361"/>
  <c r="X361"/>
  <c r="V361"/>
  <c r="T361"/>
  <c r="R361"/>
  <c r="P361"/>
  <c r="N361"/>
  <c r="AA360"/>
  <c r="Z360"/>
  <c r="X360"/>
  <c r="V360"/>
  <c r="T360"/>
  <c r="R360"/>
  <c r="P360"/>
  <c r="N360"/>
  <c r="AA359"/>
  <c r="Z359"/>
  <c r="X359"/>
  <c r="V359"/>
  <c r="T359"/>
  <c r="R359"/>
  <c r="P359"/>
  <c r="N359"/>
  <c r="AA358"/>
  <c r="Z358"/>
  <c r="X358"/>
  <c r="V358"/>
  <c r="T358"/>
  <c r="R358"/>
  <c r="P358"/>
  <c r="N358"/>
  <c r="AA357"/>
  <c r="Z357"/>
  <c r="X357"/>
  <c r="V357"/>
  <c r="T357"/>
  <c r="R357"/>
  <c r="P357"/>
  <c r="N357"/>
  <c r="AA356"/>
  <c r="Z356"/>
  <c r="X356"/>
  <c r="V356"/>
  <c r="T356"/>
  <c r="R356"/>
  <c r="P356"/>
  <c r="N356"/>
  <c r="AA355"/>
  <c r="Z355"/>
  <c r="X355"/>
  <c r="V355"/>
  <c r="T355"/>
  <c r="R355"/>
  <c r="P355"/>
  <c r="N355"/>
  <c r="AA354"/>
  <c r="Z354"/>
  <c r="X354"/>
  <c r="V354"/>
  <c r="T354"/>
  <c r="R354"/>
  <c r="P354"/>
  <c r="N354"/>
  <c r="AA353"/>
  <c r="Z353"/>
  <c r="X353"/>
  <c r="V353"/>
  <c r="T353"/>
  <c r="R353"/>
  <c r="P353"/>
  <c r="N353"/>
  <c r="AA352"/>
  <c r="Z352"/>
  <c r="X352"/>
  <c r="V352"/>
  <c r="T352"/>
  <c r="R352"/>
  <c r="P352"/>
  <c r="N352"/>
  <c r="AA351"/>
  <c r="Z351"/>
  <c r="X351"/>
  <c r="V351"/>
  <c r="T351"/>
  <c r="R351"/>
  <c r="P351"/>
  <c r="N351"/>
  <c r="AA350"/>
  <c r="Z350"/>
  <c r="X350"/>
  <c r="V350"/>
  <c r="T350"/>
  <c r="R350"/>
  <c r="P350"/>
  <c r="N350"/>
  <c r="AA349"/>
  <c r="Z349"/>
  <c r="X349"/>
  <c r="V349"/>
  <c r="T349"/>
  <c r="R349"/>
  <c r="P349"/>
  <c r="N349"/>
  <c r="AA348"/>
  <c r="Z348"/>
  <c r="X348"/>
  <c r="V348"/>
  <c r="T348"/>
  <c r="R348"/>
  <c r="P348"/>
  <c r="N348"/>
  <c r="AA347"/>
  <c r="Z347"/>
  <c r="X347"/>
  <c r="V347"/>
  <c r="T347"/>
  <c r="R347"/>
  <c r="P347"/>
  <c r="N347"/>
  <c r="AA346"/>
  <c r="Z346"/>
  <c r="X346"/>
  <c r="V346"/>
  <c r="T346"/>
  <c r="R346"/>
  <c r="P346"/>
  <c r="N346"/>
  <c r="AA345"/>
  <c r="Z345"/>
  <c r="X345"/>
  <c r="V345"/>
  <c r="T345"/>
  <c r="R345"/>
  <c r="P345"/>
  <c r="N345"/>
  <c r="AA344"/>
  <c r="Z344"/>
  <c r="X344"/>
  <c r="V344"/>
  <c r="T344"/>
  <c r="R344"/>
  <c r="P344"/>
  <c r="N344"/>
  <c r="AA343"/>
  <c r="Z343"/>
  <c r="X343"/>
  <c r="V343"/>
  <c r="T343"/>
  <c r="R343"/>
  <c r="P343"/>
  <c r="N343"/>
  <c r="AA342"/>
  <c r="Z342"/>
  <c r="X342"/>
  <c r="V342"/>
  <c r="T342"/>
  <c r="R342"/>
  <c r="P342"/>
  <c r="N342"/>
  <c r="AA341"/>
  <c r="Z341"/>
  <c r="X341"/>
  <c r="V341"/>
  <c r="T341"/>
  <c r="R341"/>
  <c r="P341"/>
  <c r="N341"/>
  <c r="AA340"/>
  <c r="Z340"/>
  <c r="X340"/>
  <c r="V340"/>
  <c r="T340"/>
  <c r="R340"/>
  <c r="P340"/>
  <c r="N340"/>
  <c r="AA339"/>
  <c r="Z339"/>
  <c r="X339"/>
  <c r="V339"/>
  <c r="T339"/>
  <c r="R339"/>
  <c r="P339"/>
  <c r="N339"/>
  <c r="AA338"/>
  <c r="Z338"/>
  <c r="X338"/>
  <c r="V338"/>
  <c r="T338"/>
  <c r="R338"/>
  <c r="P338"/>
  <c r="N338"/>
  <c r="AA337"/>
  <c r="Z337"/>
  <c r="X337"/>
  <c r="V337"/>
  <c r="T337"/>
  <c r="R337"/>
  <c r="P337"/>
  <c r="N337"/>
  <c r="AA336"/>
  <c r="Z336"/>
  <c r="X336"/>
  <c r="V336"/>
  <c r="T336"/>
  <c r="R336"/>
  <c r="P336"/>
  <c r="N336"/>
  <c r="AA335"/>
  <c r="Z335"/>
  <c r="X335"/>
  <c r="V335"/>
  <c r="T335"/>
  <c r="R335"/>
  <c r="P335"/>
  <c r="N335"/>
  <c r="AA334"/>
  <c r="Z334"/>
  <c r="X334"/>
  <c r="V334"/>
  <c r="T334"/>
  <c r="R334"/>
  <c r="P334"/>
  <c r="N334"/>
  <c r="AA333"/>
  <c r="Z333"/>
  <c r="X333"/>
  <c r="V333"/>
  <c r="T333"/>
  <c r="R333"/>
  <c r="P333"/>
  <c r="N333"/>
  <c r="AA332"/>
  <c r="Z332"/>
  <c r="X332"/>
  <c r="V332"/>
  <c r="T332"/>
  <c r="R332"/>
  <c r="P332"/>
  <c r="N332"/>
  <c r="AA331"/>
  <c r="Z331"/>
  <c r="X331"/>
  <c r="V331"/>
  <c r="T331"/>
  <c r="R331"/>
  <c r="P331"/>
  <c r="N331"/>
  <c r="AA330"/>
  <c r="Z330"/>
  <c r="X330"/>
  <c r="V330"/>
  <c r="T330"/>
  <c r="R330"/>
  <c r="P330"/>
  <c r="N330"/>
  <c r="AA329"/>
  <c r="Z329"/>
  <c r="X329"/>
  <c r="V329"/>
  <c r="T329"/>
  <c r="R329"/>
  <c r="P329"/>
  <c r="N329"/>
  <c r="AA328"/>
  <c r="Z328"/>
  <c r="X328"/>
  <c r="V328"/>
  <c r="T328"/>
  <c r="R328"/>
  <c r="P328"/>
  <c r="N328"/>
  <c r="AA327"/>
  <c r="Z327"/>
  <c r="X327"/>
  <c r="V327"/>
  <c r="T327"/>
  <c r="R327"/>
  <c r="P327"/>
  <c r="N327"/>
  <c r="AA326"/>
  <c r="Z326"/>
  <c r="X326"/>
  <c r="V326"/>
  <c r="T326"/>
  <c r="R326"/>
  <c r="P326"/>
  <c r="N326"/>
  <c r="AA325"/>
  <c r="Z325"/>
  <c r="X325"/>
  <c r="V325"/>
  <c r="T325"/>
  <c r="R325"/>
  <c r="P325"/>
  <c r="N325"/>
  <c r="AA324"/>
  <c r="Z324"/>
  <c r="X324"/>
  <c r="V324"/>
  <c r="T324"/>
  <c r="R324"/>
  <c r="P324"/>
  <c r="N324"/>
  <c r="AA323"/>
  <c r="Z323"/>
  <c r="X323"/>
  <c r="V323"/>
  <c r="T323"/>
  <c r="R323"/>
  <c r="P323"/>
  <c r="N323"/>
  <c r="AA322"/>
  <c r="Z322"/>
  <c r="X322"/>
  <c r="V322"/>
  <c r="T322"/>
  <c r="R322"/>
  <c r="P322"/>
  <c r="N322"/>
  <c r="AA321"/>
  <c r="Z321"/>
  <c r="X321"/>
  <c r="V321"/>
  <c r="T321"/>
  <c r="R321"/>
  <c r="P321"/>
  <c r="N321"/>
  <c r="AA320"/>
  <c r="Z320"/>
  <c r="X320"/>
  <c r="V320"/>
  <c r="T320"/>
  <c r="R320"/>
  <c r="P320"/>
  <c r="N320"/>
  <c r="AA319"/>
  <c r="Z319"/>
  <c r="X319"/>
  <c r="V319"/>
  <c r="T319"/>
  <c r="R319"/>
  <c r="P319"/>
  <c r="N319"/>
  <c r="AA318"/>
  <c r="Z318"/>
  <c r="X318"/>
  <c r="V318"/>
  <c r="T318"/>
  <c r="R318"/>
  <c r="P318"/>
  <c r="N318"/>
  <c r="AA317"/>
  <c r="Z317"/>
  <c r="X317"/>
  <c r="V317"/>
  <c r="T317"/>
  <c r="R317"/>
  <c r="P317"/>
  <c r="N317"/>
  <c r="AA316"/>
  <c r="Z316"/>
  <c r="X316"/>
  <c r="V316"/>
  <c r="T316"/>
  <c r="R316"/>
  <c r="P316"/>
  <c r="N316"/>
  <c r="AA315"/>
  <c r="Z315"/>
  <c r="X315"/>
  <c r="V315"/>
  <c r="T315"/>
  <c r="R315"/>
  <c r="P315"/>
  <c r="N315"/>
  <c r="AA314"/>
  <c r="Z314"/>
  <c r="X314"/>
  <c r="V314"/>
  <c r="T314"/>
  <c r="R314"/>
  <c r="P314"/>
  <c r="N314"/>
  <c r="AA313"/>
  <c r="Z313"/>
  <c r="X313"/>
  <c r="V313"/>
  <c r="T313"/>
  <c r="R313"/>
  <c r="P313"/>
  <c r="N313"/>
  <c r="AA312"/>
  <c r="Z312"/>
  <c r="X312"/>
  <c r="V312"/>
  <c r="T312"/>
  <c r="R312"/>
  <c r="P312"/>
  <c r="N312"/>
  <c r="AA311"/>
  <c r="Z311"/>
  <c r="X311"/>
  <c r="V311"/>
  <c r="T311"/>
  <c r="R311"/>
  <c r="P311"/>
  <c r="N311"/>
  <c r="AA310"/>
  <c r="Z310"/>
  <c r="X310"/>
  <c r="V310"/>
  <c r="T310"/>
  <c r="R310"/>
  <c r="P310"/>
  <c r="N310"/>
  <c r="AA309"/>
  <c r="Z309"/>
  <c r="X309"/>
  <c r="V309"/>
  <c r="T309"/>
  <c r="R309"/>
  <c r="P309"/>
  <c r="N309"/>
  <c r="AA308"/>
  <c r="Z308"/>
  <c r="X308"/>
  <c r="V308"/>
  <c r="T308"/>
  <c r="R308"/>
  <c r="P308"/>
  <c r="N308"/>
  <c r="AA307"/>
  <c r="Z307"/>
  <c r="X307"/>
  <c r="V307"/>
  <c r="T307"/>
  <c r="R307"/>
  <c r="P307"/>
  <c r="N307"/>
  <c r="AA306"/>
  <c r="Z306"/>
  <c r="X306"/>
  <c r="V306"/>
  <c r="T306"/>
  <c r="R306"/>
  <c r="P306"/>
  <c r="N306"/>
  <c r="AA305"/>
  <c r="Z305"/>
  <c r="X305"/>
  <c r="V305"/>
  <c r="T305"/>
  <c r="R305"/>
  <c r="P305"/>
  <c r="N305"/>
  <c r="AA304"/>
  <c r="Z304"/>
  <c r="X304"/>
  <c r="V304"/>
  <c r="T304"/>
  <c r="R304"/>
  <c r="P304"/>
  <c r="N304"/>
  <c r="AA303"/>
  <c r="Z303"/>
  <c r="X303"/>
  <c r="V303"/>
  <c r="T303"/>
  <c r="R303"/>
  <c r="P303"/>
  <c r="N303"/>
  <c r="AA302"/>
  <c r="Z302"/>
  <c r="X302"/>
  <c r="V302"/>
  <c r="T302"/>
  <c r="R302"/>
  <c r="P302"/>
  <c r="N302"/>
  <c r="AA301"/>
  <c r="Z301"/>
  <c r="X301"/>
  <c r="V301"/>
  <c r="T301"/>
  <c r="R301"/>
  <c r="P301"/>
  <c r="N301"/>
  <c r="AA300"/>
  <c r="Z300"/>
  <c r="X300"/>
  <c r="V300"/>
  <c r="T300"/>
  <c r="R300"/>
  <c r="P300"/>
  <c r="N300"/>
  <c r="AA299"/>
  <c r="Z299"/>
  <c r="X299"/>
  <c r="V299"/>
  <c r="T299"/>
  <c r="R299"/>
  <c r="P299"/>
  <c r="N299"/>
  <c r="AA298"/>
  <c r="Z298"/>
  <c r="X298"/>
  <c r="V298"/>
  <c r="T298"/>
  <c r="R298"/>
  <c r="P298"/>
  <c r="N298"/>
  <c r="AA297"/>
  <c r="Z297"/>
  <c r="X297"/>
  <c r="V297"/>
  <c r="T297"/>
  <c r="R297"/>
  <c r="P297"/>
  <c r="N297"/>
  <c r="AA296"/>
  <c r="Z296"/>
  <c r="X296"/>
  <c r="V296"/>
  <c r="T296"/>
  <c r="R296"/>
  <c r="P296"/>
  <c r="N296"/>
  <c r="AA295"/>
  <c r="Z295"/>
  <c r="X295"/>
  <c r="V295"/>
  <c r="T295"/>
  <c r="R295"/>
  <c r="P295"/>
  <c r="N295"/>
  <c r="AA294"/>
  <c r="Z294"/>
  <c r="X294"/>
  <c r="V294"/>
  <c r="T294"/>
  <c r="R294"/>
  <c r="P294"/>
  <c r="N294"/>
  <c r="AA293"/>
  <c r="Z293"/>
  <c r="X293"/>
  <c r="V293"/>
  <c r="T293"/>
  <c r="R293"/>
  <c r="P293"/>
  <c r="N293"/>
  <c r="AA292"/>
  <c r="Z292"/>
  <c r="X292"/>
  <c r="V292"/>
  <c r="T292"/>
  <c r="R292"/>
  <c r="P292"/>
  <c r="N292"/>
  <c r="AA291"/>
  <c r="Z291"/>
  <c r="X291"/>
  <c r="V291"/>
  <c r="T291"/>
  <c r="R291"/>
  <c r="P291"/>
  <c r="N291"/>
  <c r="AA290"/>
  <c r="Z290"/>
  <c r="X290"/>
  <c r="V290"/>
  <c r="T290"/>
  <c r="R290"/>
  <c r="P290"/>
  <c r="N290"/>
  <c r="AA289"/>
  <c r="Z289"/>
  <c r="X289"/>
  <c r="V289"/>
  <c r="T289"/>
  <c r="R289"/>
  <c r="P289"/>
  <c r="N289"/>
  <c r="AA288"/>
  <c r="Z288"/>
  <c r="X288"/>
  <c r="V288"/>
  <c r="T288"/>
  <c r="R288"/>
  <c r="P288"/>
  <c r="N288"/>
  <c r="AA287"/>
  <c r="Z287"/>
  <c r="X287"/>
  <c r="V287"/>
  <c r="T287"/>
  <c r="R287"/>
  <c r="P287"/>
  <c r="N287"/>
  <c r="AA286"/>
  <c r="Z286"/>
  <c r="X286"/>
  <c r="V286"/>
  <c r="T286"/>
  <c r="R286"/>
  <c r="P286"/>
  <c r="N286"/>
  <c r="AA285"/>
  <c r="Z285"/>
  <c r="X285"/>
  <c r="V285"/>
  <c r="T285"/>
  <c r="R285"/>
  <c r="P285"/>
  <c r="N285"/>
  <c r="AA284"/>
  <c r="Z284"/>
  <c r="X284"/>
  <c r="V284"/>
  <c r="T284"/>
  <c r="R284"/>
  <c r="P284"/>
  <c r="N284"/>
  <c r="AA283"/>
  <c r="Z283"/>
  <c r="X283"/>
  <c r="V283"/>
  <c r="T283"/>
  <c r="R283"/>
  <c r="P283"/>
  <c r="N283"/>
  <c r="AA282"/>
  <c r="Z282"/>
  <c r="X282"/>
  <c r="V282"/>
  <c r="T282"/>
  <c r="R282"/>
  <c r="P282"/>
  <c r="N282"/>
  <c r="AA281"/>
  <c r="Z281"/>
  <c r="X281"/>
  <c r="V281"/>
  <c r="T281"/>
  <c r="R281"/>
  <c r="P281"/>
  <c r="N281"/>
  <c r="AA280"/>
  <c r="Z280"/>
  <c r="X280"/>
  <c r="V280"/>
  <c r="T280"/>
  <c r="R280"/>
  <c r="P280"/>
  <c r="N280"/>
  <c r="AA279"/>
  <c r="Z279"/>
  <c r="X279"/>
  <c r="V279"/>
  <c r="T279"/>
  <c r="R279"/>
  <c r="P279"/>
  <c r="N279"/>
  <c r="AA278"/>
  <c r="Z278"/>
  <c r="X278"/>
  <c r="V278"/>
  <c r="T278"/>
  <c r="R278"/>
  <c r="P278"/>
  <c r="N278"/>
  <c r="AA277"/>
  <c r="Z277"/>
  <c r="X277"/>
  <c r="V277"/>
  <c r="T277"/>
  <c r="R277"/>
  <c r="P277"/>
  <c r="N277"/>
  <c r="AA276"/>
  <c r="Z276"/>
  <c r="X276"/>
  <c r="V276"/>
  <c r="T276"/>
  <c r="R276"/>
  <c r="P276"/>
  <c r="N276"/>
  <c r="AA275"/>
  <c r="Z275"/>
  <c r="X275"/>
  <c r="V275"/>
  <c r="T275"/>
  <c r="R275"/>
  <c r="P275"/>
  <c r="N275"/>
  <c r="AA274"/>
  <c r="Z274"/>
  <c r="X274"/>
  <c r="V274"/>
  <c r="T274"/>
  <c r="R274"/>
  <c r="P274"/>
  <c r="N274"/>
  <c r="AA273"/>
  <c r="Z273"/>
  <c r="X273"/>
  <c r="V273"/>
  <c r="T273"/>
  <c r="R273"/>
  <c r="P273"/>
  <c r="N273"/>
  <c r="AA272"/>
  <c r="Z272"/>
  <c r="X272"/>
  <c r="V272"/>
  <c r="T272"/>
  <c r="R272"/>
  <c r="P272"/>
  <c r="N272"/>
  <c r="AA271"/>
  <c r="Z271"/>
  <c r="X271"/>
  <c r="V271"/>
  <c r="T271"/>
  <c r="R271"/>
  <c r="P271"/>
  <c r="N271"/>
  <c r="AA270"/>
  <c r="Z270"/>
  <c r="X270"/>
  <c r="V270"/>
  <c r="T270"/>
  <c r="R270"/>
  <c r="P270"/>
  <c r="N270"/>
  <c r="AA269"/>
  <c r="Z269"/>
  <c r="X269"/>
  <c r="V269"/>
  <c r="T269"/>
  <c r="R269"/>
  <c r="P269"/>
  <c r="N269"/>
  <c r="AA268"/>
  <c r="Z268"/>
  <c r="X268"/>
  <c r="V268"/>
  <c r="T268"/>
  <c r="R268"/>
  <c r="P268"/>
  <c r="N268"/>
  <c r="AA267"/>
  <c r="Z267"/>
  <c r="X267"/>
  <c r="V267"/>
  <c r="T267"/>
  <c r="R267"/>
  <c r="P267"/>
  <c r="N267"/>
  <c r="AA266"/>
  <c r="Z266"/>
  <c r="X266"/>
  <c r="V266"/>
  <c r="T266"/>
  <c r="R266"/>
  <c r="P266"/>
  <c r="N266"/>
  <c r="AA265"/>
  <c r="Z265"/>
  <c r="X265"/>
  <c r="V265"/>
  <c r="T265"/>
  <c r="R265"/>
  <c r="P265"/>
  <c r="N265"/>
  <c r="AA264"/>
  <c r="Z264"/>
  <c r="X264"/>
  <c r="V264"/>
  <c r="T264"/>
  <c r="R264"/>
  <c r="P264"/>
  <c r="N264"/>
  <c r="AA263"/>
  <c r="Z263"/>
  <c r="X263"/>
  <c r="V263"/>
  <c r="T263"/>
  <c r="R263"/>
  <c r="P263"/>
  <c r="N263"/>
  <c r="AA262"/>
  <c r="Z262"/>
  <c r="X262"/>
  <c r="V262"/>
  <c r="T262"/>
  <c r="R262"/>
  <c r="P262"/>
  <c r="N262"/>
  <c r="AA261"/>
  <c r="Z261"/>
  <c r="X261"/>
  <c r="V261"/>
  <c r="T261"/>
  <c r="R261"/>
  <c r="P261"/>
  <c r="N261"/>
  <c r="AA260"/>
  <c r="Z260"/>
  <c r="X260"/>
  <c r="V260"/>
  <c r="T260"/>
  <c r="R260"/>
  <c r="P260"/>
  <c r="N260"/>
  <c r="AA259"/>
  <c r="Z259"/>
  <c r="X259"/>
  <c r="V259"/>
  <c r="T259"/>
  <c r="R259"/>
  <c r="P259"/>
  <c r="N259"/>
  <c r="AA258"/>
  <c r="Z258"/>
  <c r="X258"/>
  <c r="V258"/>
  <c r="T258"/>
  <c r="R258"/>
  <c r="P258"/>
  <c r="N258"/>
  <c r="AA257"/>
  <c r="Z257"/>
  <c r="X257"/>
  <c r="V257"/>
  <c r="T257"/>
  <c r="R257"/>
  <c r="P257"/>
  <c r="N257"/>
  <c r="AA256"/>
  <c r="Z256"/>
  <c r="X256"/>
  <c r="V256"/>
  <c r="T256"/>
  <c r="R256"/>
  <c r="P256"/>
  <c r="N256"/>
  <c r="AA255"/>
  <c r="Z255"/>
  <c r="X255"/>
  <c r="V255"/>
  <c r="T255"/>
  <c r="R255"/>
  <c r="P255"/>
  <c r="N255"/>
  <c r="AA254"/>
  <c r="Z254"/>
  <c r="X254"/>
  <c r="V254"/>
  <c r="T254"/>
  <c r="R254"/>
  <c r="P254"/>
  <c r="N254"/>
  <c r="AA253"/>
  <c r="Z253"/>
  <c r="X253"/>
  <c r="V253"/>
  <c r="T253"/>
  <c r="R253"/>
  <c r="P253"/>
  <c r="N253"/>
  <c r="AA252"/>
  <c r="Z252"/>
  <c r="X252"/>
  <c r="V252"/>
  <c r="T252"/>
  <c r="R252"/>
  <c r="P252"/>
  <c r="N252"/>
  <c r="AA251"/>
  <c r="Z251"/>
  <c r="X251"/>
  <c r="V251"/>
  <c r="T251"/>
  <c r="R251"/>
  <c r="P251"/>
  <c r="N251"/>
  <c r="AA250"/>
  <c r="Z250"/>
  <c r="X250"/>
  <c r="V250"/>
  <c r="T250"/>
  <c r="R250"/>
  <c r="P250"/>
  <c r="N250"/>
  <c r="AA249"/>
  <c r="Z249"/>
  <c r="X249"/>
  <c r="V249"/>
  <c r="T249"/>
  <c r="R249"/>
  <c r="P249"/>
  <c r="N249"/>
  <c r="AA248"/>
  <c r="Z248"/>
  <c r="X248"/>
  <c r="V248"/>
  <c r="T248"/>
  <c r="R248"/>
  <c r="P248"/>
  <c r="N248"/>
  <c r="AA247"/>
  <c r="Z247"/>
  <c r="X247"/>
  <c r="V247"/>
  <c r="T247"/>
  <c r="R247"/>
  <c r="P247"/>
  <c r="N247"/>
  <c r="AA246"/>
  <c r="Z246"/>
  <c r="X246"/>
  <c r="V246"/>
  <c r="T246"/>
  <c r="R246"/>
  <c r="P246"/>
  <c r="N246"/>
  <c r="AA245"/>
  <c r="Z245"/>
  <c r="X245"/>
  <c r="V245"/>
  <c r="T245"/>
  <c r="R245"/>
  <c r="P245"/>
  <c r="N245"/>
  <c r="AA244"/>
  <c r="Z244"/>
  <c r="X244"/>
  <c r="V244"/>
  <c r="T244"/>
  <c r="R244"/>
  <c r="P244"/>
  <c r="N244"/>
  <c r="AA243"/>
  <c r="Z243"/>
  <c r="X243"/>
  <c r="V243"/>
  <c r="T243"/>
  <c r="R243"/>
  <c r="P243"/>
  <c r="N243"/>
  <c r="AA242"/>
  <c r="Z242"/>
  <c r="X242"/>
  <c r="V242"/>
  <c r="T242"/>
  <c r="R242"/>
  <c r="P242"/>
  <c r="N242"/>
  <c r="AA241"/>
  <c r="Z241"/>
  <c r="X241"/>
  <c r="V241"/>
  <c r="T241"/>
  <c r="R241"/>
  <c r="P241"/>
  <c r="N241"/>
  <c r="AA240"/>
  <c r="Z240"/>
  <c r="X240"/>
  <c r="V240"/>
  <c r="T240"/>
  <c r="R240"/>
  <c r="P240"/>
  <c r="N240"/>
  <c r="AA239"/>
  <c r="Z239"/>
  <c r="X239"/>
  <c r="V239"/>
  <c r="T239"/>
  <c r="R239"/>
  <c r="P239"/>
  <c r="N239"/>
  <c r="AA238"/>
  <c r="Z238"/>
  <c r="X238"/>
  <c r="V238"/>
  <c r="T238"/>
  <c r="R238"/>
  <c r="P238"/>
  <c r="N238"/>
  <c r="AA237"/>
  <c r="Z237"/>
  <c r="X237"/>
  <c r="V237"/>
  <c r="T237"/>
  <c r="R237"/>
  <c r="P237"/>
  <c r="N237"/>
  <c r="AA236"/>
  <c r="Z236"/>
  <c r="X236"/>
  <c r="V236"/>
  <c r="T236"/>
  <c r="R236"/>
  <c r="P236"/>
  <c r="N236"/>
  <c r="AA235"/>
  <c r="Z235"/>
  <c r="X235"/>
  <c r="V235"/>
  <c r="T235"/>
  <c r="R235"/>
  <c r="P235"/>
  <c r="N235"/>
  <c r="AA234"/>
  <c r="Z234"/>
  <c r="X234"/>
  <c r="V234"/>
  <c r="T234"/>
  <c r="R234"/>
  <c r="P234"/>
  <c r="N234"/>
  <c r="AA233"/>
  <c r="Z233"/>
  <c r="X233"/>
  <c r="V233"/>
  <c r="T233"/>
  <c r="R233"/>
  <c r="P233"/>
  <c r="N233"/>
  <c r="AA232"/>
  <c r="Z232"/>
  <c r="X232"/>
  <c r="V232"/>
  <c r="T232"/>
  <c r="R232"/>
  <c r="P232"/>
  <c r="N232"/>
  <c r="AA231"/>
  <c r="Z231"/>
  <c r="X231"/>
  <c r="V231"/>
  <c r="T231"/>
  <c r="R231"/>
  <c r="P231"/>
  <c r="N231"/>
  <c r="AA230"/>
  <c r="Z230"/>
  <c r="X230"/>
  <c r="V230"/>
  <c r="T230"/>
  <c r="R230"/>
  <c r="P230"/>
  <c r="N230"/>
  <c r="AA229"/>
  <c r="Z229"/>
  <c r="X229"/>
  <c r="V229"/>
  <c r="T229"/>
  <c r="R229"/>
  <c r="P229"/>
  <c r="N229"/>
  <c r="AA228"/>
  <c r="Z228"/>
  <c r="X228"/>
  <c r="V228"/>
  <c r="T228"/>
  <c r="R228"/>
  <c r="P228"/>
  <c r="N228"/>
  <c r="AA227"/>
  <c r="Z227"/>
  <c r="X227"/>
  <c r="V227"/>
  <c r="T227"/>
  <c r="R227"/>
  <c r="P227"/>
  <c r="N227"/>
  <c r="AA226"/>
  <c r="Z226"/>
  <c r="X226"/>
  <c r="V226"/>
  <c r="T226"/>
  <c r="R226"/>
  <c r="P226"/>
  <c r="N226"/>
  <c r="AA225"/>
  <c r="Z225"/>
  <c r="X225"/>
  <c r="V225"/>
  <c r="T225"/>
  <c r="R225"/>
  <c r="P225"/>
  <c r="N225"/>
  <c r="AA224"/>
  <c r="Z224"/>
  <c r="X224"/>
  <c r="V224"/>
  <c r="T224"/>
  <c r="R224"/>
  <c r="P224"/>
  <c r="N224"/>
  <c r="AA223"/>
  <c r="Z223"/>
  <c r="X223"/>
  <c r="V223"/>
  <c r="T223"/>
  <c r="R223"/>
  <c r="P223"/>
  <c r="N223"/>
  <c r="AA222"/>
  <c r="Z222"/>
  <c r="X222"/>
  <c r="V222"/>
  <c r="T222"/>
  <c r="R222"/>
  <c r="P222"/>
  <c r="N222"/>
  <c r="AA221"/>
  <c r="Z221"/>
  <c r="X221"/>
  <c r="V221"/>
  <c r="T221"/>
  <c r="R221"/>
  <c r="P221"/>
  <c r="N221"/>
  <c r="AA220"/>
  <c r="Z220"/>
  <c r="X220"/>
  <c r="V220"/>
  <c r="T220"/>
  <c r="R220"/>
  <c r="P220"/>
  <c r="N220"/>
  <c r="AA219"/>
  <c r="Z219"/>
  <c r="X219"/>
  <c r="V219"/>
  <c r="T219"/>
  <c r="R219"/>
  <c r="P219"/>
  <c r="N219"/>
  <c r="AA218"/>
  <c r="Z218"/>
  <c r="X218"/>
  <c r="V218"/>
  <c r="T218"/>
  <c r="R218"/>
  <c r="P218"/>
  <c r="N218"/>
  <c r="AA217"/>
  <c r="Z217"/>
  <c r="X217"/>
  <c r="V217"/>
  <c r="T217"/>
  <c r="R217"/>
  <c r="P217"/>
  <c r="N217"/>
  <c r="AA216"/>
  <c r="Z216"/>
  <c r="X216"/>
  <c r="V216"/>
  <c r="T216"/>
  <c r="R216"/>
  <c r="P216"/>
  <c r="N216"/>
  <c r="AA215"/>
  <c r="Z215"/>
  <c r="X215"/>
  <c r="V215"/>
  <c r="T215"/>
  <c r="R215"/>
  <c r="P215"/>
  <c r="N215"/>
  <c r="AA214"/>
  <c r="Z214"/>
  <c r="X214"/>
  <c r="V214"/>
  <c r="T214"/>
  <c r="R214"/>
  <c r="P214"/>
  <c r="N214"/>
  <c r="AA213"/>
  <c r="Z213"/>
  <c r="X213"/>
  <c r="V213"/>
  <c r="T213"/>
  <c r="R213"/>
  <c r="P213"/>
  <c r="N213"/>
  <c r="AA212"/>
  <c r="Z212"/>
  <c r="X212"/>
  <c r="V212"/>
  <c r="T212"/>
  <c r="R212"/>
  <c r="P212"/>
  <c r="N212"/>
  <c r="AA211"/>
  <c r="Z211"/>
  <c r="X211"/>
  <c r="V211"/>
  <c r="T211"/>
  <c r="R211"/>
  <c r="P211"/>
  <c r="N211"/>
  <c r="AA210"/>
  <c r="Z210"/>
  <c r="X210"/>
  <c r="V210"/>
  <c r="T210"/>
  <c r="R210"/>
  <c r="P210"/>
  <c r="N210"/>
  <c r="AA209"/>
  <c r="Z209"/>
  <c r="X209"/>
  <c r="V209"/>
  <c r="T209"/>
  <c r="R209"/>
  <c r="P209"/>
  <c r="N209"/>
  <c r="AA208"/>
  <c r="Z208"/>
  <c r="X208"/>
  <c r="V208"/>
  <c r="T208"/>
  <c r="R208"/>
  <c r="P208"/>
  <c r="N208"/>
  <c r="AA207"/>
  <c r="Z207"/>
  <c r="X207"/>
  <c r="V207"/>
  <c r="T207"/>
  <c r="R207"/>
  <c r="P207"/>
  <c r="N207"/>
  <c r="AA206"/>
  <c r="Z206"/>
  <c r="X206"/>
  <c r="V206"/>
  <c r="T206"/>
  <c r="R206"/>
  <c r="P206"/>
  <c r="N206"/>
  <c r="AA205"/>
  <c r="Z205"/>
  <c r="X205"/>
  <c r="V205"/>
  <c r="T205"/>
  <c r="R205"/>
  <c r="P205"/>
  <c r="N205"/>
  <c r="AA204"/>
  <c r="Z204"/>
  <c r="X204"/>
  <c r="V204"/>
  <c r="T204"/>
  <c r="R204"/>
  <c r="P204"/>
  <c r="N204"/>
  <c r="AA203"/>
  <c r="Z203"/>
  <c r="X203"/>
  <c r="V203"/>
  <c r="T203"/>
  <c r="R203"/>
  <c r="P203"/>
  <c r="N203"/>
  <c r="AA202"/>
  <c r="Z202"/>
  <c r="X202"/>
  <c r="V202"/>
  <c r="T202"/>
  <c r="R202"/>
  <c r="P202"/>
  <c r="N202"/>
  <c r="AA201"/>
  <c r="Z201"/>
  <c r="X201"/>
  <c r="V201"/>
  <c r="T201"/>
  <c r="R201"/>
  <c r="P201"/>
  <c r="N201"/>
  <c r="AA200"/>
  <c r="Z200"/>
  <c r="X200"/>
  <c r="V200"/>
  <c r="T200"/>
  <c r="R200"/>
  <c r="P200"/>
  <c r="N200"/>
  <c r="AA199"/>
  <c r="Z199"/>
  <c r="X199"/>
  <c r="V199"/>
  <c r="T199"/>
  <c r="R199"/>
  <c r="P199"/>
  <c r="N199"/>
  <c r="AA198"/>
  <c r="Z198"/>
  <c r="X198"/>
  <c r="V198"/>
  <c r="T198"/>
  <c r="R198"/>
  <c r="P198"/>
  <c r="N198"/>
  <c r="AA197"/>
  <c r="Z197"/>
  <c r="X197"/>
  <c r="V197"/>
  <c r="T197"/>
  <c r="R197"/>
  <c r="P197"/>
  <c r="N197"/>
  <c r="AA196"/>
  <c r="Z196"/>
  <c r="X196"/>
  <c r="V196"/>
  <c r="T196"/>
  <c r="R196"/>
  <c r="P196"/>
  <c r="N196"/>
  <c r="AA195"/>
  <c r="Z195"/>
  <c r="X195"/>
  <c r="V195"/>
  <c r="T195"/>
  <c r="R195"/>
  <c r="P195"/>
  <c r="N195"/>
  <c r="AA194"/>
  <c r="Z194"/>
  <c r="X194"/>
  <c r="V194"/>
  <c r="T194"/>
  <c r="R194"/>
  <c r="P194"/>
  <c r="N194"/>
  <c r="AA193"/>
  <c r="Z193"/>
  <c r="X193"/>
  <c r="V193"/>
  <c r="T193"/>
  <c r="R193"/>
  <c r="P193"/>
  <c r="N193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86"/>
  <c r="Z186"/>
  <c r="X186"/>
  <c r="V186"/>
  <c r="T186"/>
  <c r="R186"/>
  <c r="P186"/>
  <c r="N186"/>
  <c r="AA185"/>
  <c r="Z185"/>
  <c r="X185"/>
  <c r="V185"/>
  <c r="T185"/>
  <c r="R185"/>
  <c r="P185"/>
  <c r="N185"/>
  <c r="AA184"/>
  <c r="Z184"/>
  <c r="X184"/>
  <c r="V184"/>
  <c r="T184"/>
  <c r="R184"/>
  <c r="P184"/>
  <c r="N184"/>
  <c r="AA183"/>
  <c r="Z183"/>
  <c r="X183"/>
  <c r="V183"/>
  <c r="T183"/>
  <c r="R183"/>
  <c r="P183"/>
  <c r="N183"/>
  <c r="AA182"/>
  <c r="Z182"/>
  <c r="X182"/>
  <c r="V182"/>
  <c r="T182"/>
  <c r="R182"/>
  <c r="P182"/>
  <c r="N182"/>
  <c r="AA181"/>
  <c r="Z181"/>
  <c r="X181"/>
  <c r="V181"/>
  <c r="T181"/>
  <c r="R181"/>
  <c r="P181"/>
  <c r="N181"/>
  <c r="AA180"/>
  <c r="Z180"/>
  <c r="X180"/>
  <c r="V180"/>
  <c r="T180"/>
  <c r="R180"/>
  <c r="P180"/>
  <c r="N180"/>
  <c r="AA179"/>
  <c r="Z179"/>
  <c r="X179"/>
  <c r="V179"/>
  <c r="T179"/>
  <c r="R179"/>
  <c r="P179"/>
  <c r="N179"/>
  <c r="AA178"/>
  <c r="Z178"/>
  <c r="X178"/>
  <c r="V178"/>
  <c r="T178"/>
  <c r="R178"/>
  <c r="P178"/>
  <c r="N178"/>
  <c r="AA177"/>
  <c r="Z177"/>
  <c r="X177"/>
  <c r="V177"/>
  <c r="T177"/>
  <c r="R177"/>
  <c r="P177"/>
  <c r="N177"/>
  <c r="AA176"/>
  <c r="Z176"/>
  <c r="X176"/>
  <c r="V176"/>
  <c r="T176"/>
  <c r="R176"/>
  <c r="P176"/>
  <c r="N176"/>
  <c r="AA175"/>
  <c r="Z175"/>
  <c r="X175"/>
  <c r="V175"/>
  <c r="T175"/>
  <c r="R175"/>
  <c r="P175"/>
  <c r="N175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71"/>
  <c r="Z171"/>
  <c r="X171"/>
  <c r="V171"/>
  <c r="T171"/>
  <c r="R171"/>
  <c r="P171"/>
  <c r="N171"/>
  <c r="AA170"/>
  <c r="Z170"/>
  <c r="X170"/>
  <c r="V170"/>
  <c r="T170"/>
  <c r="R170"/>
  <c r="P170"/>
  <c r="N170"/>
  <c r="AA169"/>
  <c r="Z169"/>
  <c r="X169"/>
  <c r="V169"/>
  <c r="T169"/>
  <c r="R169"/>
  <c r="P169"/>
  <c r="N169"/>
  <c r="AA168"/>
  <c r="Z168"/>
  <c r="X168"/>
  <c r="V168"/>
  <c r="T168"/>
  <c r="R168"/>
  <c r="P168"/>
  <c r="N168"/>
  <c r="AA167"/>
  <c r="Z167"/>
  <c r="X167"/>
  <c r="V167"/>
  <c r="T167"/>
  <c r="R167"/>
  <c r="P167"/>
  <c r="N167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161"/>
  <c r="Z161"/>
  <c r="X161"/>
  <c r="V161"/>
  <c r="T161"/>
  <c r="R161"/>
  <c r="P161"/>
  <c r="N161"/>
  <c r="AA160"/>
  <c r="Z160"/>
  <c r="X160"/>
  <c r="V160"/>
  <c r="T160"/>
  <c r="R160"/>
  <c r="P160"/>
  <c r="N160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Z383" s="1"/>
  <c r="X8"/>
  <c r="V8"/>
  <c r="T8"/>
  <c r="R8"/>
  <c r="R383" s="1"/>
  <c r="P8"/>
  <c r="N8"/>
  <c r="V383"/>
  <c r="N383"/>
  <c r="Y164" i="27"/>
  <c r="W164"/>
  <c r="U164"/>
  <c r="S164"/>
  <c r="Q164"/>
  <c r="O164"/>
  <c r="M164"/>
  <c r="G164"/>
  <c r="G163"/>
  <c r="G162"/>
  <c r="Y161"/>
  <c r="W161"/>
  <c r="U161"/>
  <c r="S161"/>
  <c r="Q161"/>
  <c r="O161"/>
  <c r="M161"/>
  <c r="G161"/>
  <c r="B161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1"/>
  <c r="Z151"/>
  <c r="X151"/>
  <c r="V151"/>
  <c r="T151"/>
  <c r="R151"/>
  <c r="P151"/>
  <c r="N151"/>
  <c r="AA150"/>
  <c r="Z150"/>
  <c r="X150"/>
  <c r="V150"/>
  <c r="T150"/>
  <c r="R150"/>
  <c r="P150"/>
  <c r="N150"/>
  <c r="AA149"/>
  <c r="Z149"/>
  <c r="X149"/>
  <c r="V149"/>
  <c r="T149"/>
  <c r="R149"/>
  <c r="P149"/>
  <c r="N149"/>
  <c r="AA148"/>
  <c r="Z148"/>
  <c r="X148"/>
  <c r="V148"/>
  <c r="T148"/>
  <c r="R148"/>
  <c r="P148"/>
  <c r="N148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144"/>
  <c r="Z144"/>
  <c r="X144"/>
  <c r="V144"/>
  <c r="T144"/>
  <c r="R144"/>
  <c r="P144"/>
  <c r="N144"/>
  <c r="AA143"/>
  <c r="Z143"/>
  <c r="X143"/>
  <c r="V143"/>
  <c r="T143"/>
  <c r="R143"/>
  <c r="P143"/>
  <c r="N143"/>
  <c r="AA142"/>
  <c r="Z142"/>
  <c r="X142"/>
  <c r="V142"/>
  <c r="T142"/>
  <c r="R142"/>
  <c r="P142"/>
  <c r="N142"/>
  <c r="AA141"/>
  <c r="Z141"/>
  <c r="X141"/>
  <c r="V141"/>
  <c r="T141"/>
  <c r="R141"/>
  <c r="P141"/>
  <c r="N141"/>
  <c r="AA140"/>
  <c r="Z140"/>
  <c r="X140"/>
  <c r="V140"/>
  <c r="T140"/>
  <c r="R140"/>
  <c r="P140"/>
  <c r="N140"/>
  <c r="AA139"/>
  <c r="Z139"/>
  <c r="X139"/>
  <c r="V139"/>
  <c r="T139"/>
  <c r="R139"/>
  <c r="P139"/>
  <c r="N139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132"/>
  <c r="Z132"/>
  <c r="X132"/>
  <c r="V132"/>
  <c r="T132"/>
  <c r="R132"/>
  <c r="P132"/>
  <c r="N132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125"/>
  <c r="Z125"/>
  <c r="X125"/>
  <c r="V125"/>
  <c r="T125"/>
  <c r="R125"/>
  <c r="P125"/>
  <c r="N125"/>
  <c r="AA124"/>
  <c r="Z124"/>
  <c r="X124"/>
  <c r="V124"/>
  <c r="T124"/>
  <c r="R124"/>
  <c r="P124"/>
  <c r="N124"/>
  <c r="AA123"/>
  <c r="Z123"/>
  <c r="X123"/>
  <c r="V123"/>
  <c r="T123"/>
  <c r="R123"/>
  <c r="P123"/>
  <c r="N123"/>
  <c r="AA122"/>
  <c r="Z122"/>
  <c r="X122"/>
  <c r="V122"/>
  <c r="T122"/>
  <c r="R122"/>
  <c r="P122"/>
  <c r="N122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118"/>
  <c r="Z118"/>
  <c r="X118"/>
  <c r="V118"/>
  <c r="T118"/>
  <c r="R118"/>
  <c r="P118"/>
  <c r="N118"/>
  <c r="AA117"/>
  <c r="Z117"/>
  <c r="X117"/>
  <c r="V117"/>
  <c r="T117"/>
  <c r="R117"/>
  <c r="P117"/>
  <c r="N117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10"/>
  <c r="Z110"/>
  <c r="X110"/>
  <c r="V110"/>
  <c r="T110"/>
  <c r="R110"/>
  <c r="P110"/>
  <c r="N110"/>
  <c r="AA109"/>
  <c r="Z109"/>
  <c r="X109"/>
  <c r="V109"/>
  <c r="T109"/>
  <c r="R109"/>
  <c r="P109"/>
  <c r="N109"/>
  <c r="AA108"/>
  <c r="Z108"/>
  <c r="X108"/>
  <c r="V108"/>
  <c r="T108"/>
  <c r="R108"/>
  <c r="P108"/>
  <c r="N108"/>
  <c r="AA107"/>
  <c r="Z107"/>
  <c r="X107"/>
  <c r="V107"/>
  <c r="T107"/>
  <c r="R107"/>
  <c r="P107"/>
  <c r="N107"/>
  <c r="AA106"/>
  <c r="Z106"/>
  <c r="X106"/>
  <c r="V106"/>
  <c r="T106"/>
  <c r="R106"/>
  <c r="P106"/>
  <c r="N106"/>
  <c r="AA105"/>
  <c r="Z105"/>
  <c r="X105"/>
  <c r="V105"/>
  <c r="T105"/>
  <c r="R105"/>
  <c r="P105"/>
  <c r="N105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95"/>
  <c r="Z95"/>
  <c r="X95"/>
  <c r="V95"/>
  <c r="T95"/>
  <c r="R95"/>
  <c r="P95"/>
  <c r="N95"/>
  <c r="AA94"/>
  <c r="Z94"/>
  <c r="X94"/>
  <c r="V94"/>
  <c r="T94"/>
  <c r="R94"/>
  <c r="P94"/>
  <c r="N94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86"/>
  <c r="Z86"/>
  <c r="X86"/>
  <c r="V86"/>
  <c r="T86"/>
  <c r="R86"/>
  <c r="P86"/>
  <c r="N86"/>
  <c r="AA85"/>
  <c r="Z85"/>
  <c r="X85"/>
  <c r="V85"/>
  <c r="T85"/>
  <c r="R85"/>
  <c r="P85"/>
  <c r="N85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12"/>
  <c r="Z12"/>
  <c r="X12"/>
  <c r="V12"/>
  <c r="T12"/>
  <c r="R12"/>
  <c r="P12"/>
  <c r="N12"/>
  <c r="AA11"/>
  <c r="Z11"/>
  <c r="X11"/>
  <c r="V11"/>
  <c r="T11"/>
  <c r="R11"/>
  <c r="P11"/>
  <c r="N11"/>
  <c r="AA10"/>
  <c r="Z10"/>
  <c r="X10"/>
  <c r="V10"/>
  <c r="T10"/>
  <c r="R10"/>
  <c r="P10"/>
  <c r="N10"/>
  <c r="AA9"/>
  <c r="Z9"/>
  <c r="X9"/>
  <c r="V9"/>
  <c r="T9"/>
  <c r="R9"/>
  <c r="P9"/>
  <c r="N9"/>
  <c r="AA8"/>
  <c r="Z8"/>
  <c r="X8"/>
  <c r="V8"/>
  <c r="T8"/>
  <c r="R8"/>
  <c r="P8"/>
  <c r="N8"/>
  <c r="Z159"/>
  <c r="V159"/>
  <c r="R159"/>
  <c r="N159"/>
  <c r="Y2366" i="28"/>
  <c r="W2366"/>
  <c r="U2366"/>
  <c r="S2366"/>
  <c r="Q2366"/>
  <c r="O2366"/>
  <c r="M2366"/>
  <c r="G2366"/>
  <c r="G2365"/>
  <c r="G2364"/>
  <c r="Y2363"/>
  <c r="W2363"/>
  <c r="U2363"/>
  <c r="S2363"/>
  <c r="Q2363"/>
  <c r="O2363"/>
  <c r="M2363"/>
  <c r="G2363"/>
  <c r="B2363"/>
  <c r="AA1983"/>
  <c r="Z1983"/>
  <c r="X1983"/>
  <c r="V1983"/>
  <c r="T1983"/>
  <c r="R1983"/>
  <c r="P1983"/>
  <c r="N1983"/>
  <c r="AA1967"/>
  <c r="Z1967"/>
  <c r="X1967"/>
  <c r="V1967"/>
  <c r="T1967"/>
  <c r="R1967"/>
  <c r="P1967"/>
  <c r="N1967"/>
  <c r="AA1676"/>
  <c r="Z1676"/>
  <c r="X1676"/>
  <c r="V1676"/>
  <c r="T1676"/>
  <c r="R1676"/>
  <c r="P1676"/>
  <c r="N1676"/>
  <c r="AA676"/>
  <c r="Z676"/>
  <c r="X676"/>
  <c r="V676"/>
  <c r="T676"/>
  <c r="R676"/>
  <c r="P676"/>
  <c r="N676"/>
  <c r="AA914"/>
  <c r="Z914"/>
  <c r="X914"/>
  <c r="V914"/>
  <c r="T914"/>
  <c r="R914"/>
  <c r="P914"/>
  <c r="N914"/>
  <c r="AA2358"/>
  <c r="Z2358"/>
  <c r="X2358"/>
  <c r="V2358"/>
  <c r="T2358"/>
  <c r="R2358"/>
  <c r="P2358"/>
  <c r="N2358"/>
  <c r="AA1912"/>
  <c r="Z1912"/>
  <c r="X1912"/>
  <c r="V1912"/>
  <c r="T1912"/>
  <c r="R1912"/>
  <c r="P1912"/>
  <c r="N1912"/>
  <c r="AA1563"/>
  <c r="Z1563"/>
  <c r="X1563"/>
  <c r="V1563"/>
  <c r="T1563"/>
  <c r="R1563"/>
  <c r="P1563"/>
  <c r="N1563"/>
  <c r="AA1911"/>
  <c r="Z1911"/>
  <c r="X1911"/>
  <c r="V1911"/>
  <c r="T1911"/>
  <c r="R1911"/>
  <c r="P1911"/>
  <c r="N1911"/>
  <c r="AA2216"/>
  <c r="Z2216"/>
  <c r="X2216"/>
  <c r="V2216"/>
  <c r="T2216"/>
  <c r="R2216"/>
  <c r="P2216"/>
  <c r="N2216"/>
  <c r="AA651"/>
  <c r="Z651"/>
  <c r="X651"/>
  <c r="V651"/>
  <c r="T651"/>
  <c r="R651"/>
  <c r="P651"/>
  <c r="N651"/>
  <c r="AA580"/>
  <c r="Z580"/>
  <c r="X580"/>
  <c r="V580"/>
  <c r="T580"/>
  <c r="R580"/>
  <c r="P580"/>
  <c r="N580"/>
  <c r="AA498"/>
  <c r="Z498"/>
  <c r="X498"/>
  <c r="V498"/>
  <c r="T498"/>
  <c r="R498"/>
  <c r="P498"/>
  <c r="N498"/>
  <c r="AA1901"/>
  <c r="Z1901"/>
  <c r="X1901"/>
  <c r="V1901"/>
  <c r="T1901"/>
  <c r="R1901"/>
  <c r="P1901"/>
  <c r="N1901"/>
  <c r="AA2357"/>
  <c r="Z2357"/>
  <c r="X2357"/>
  <c r="V2357"/>
  <c r="T2357"/>
  <c r="R2357"/>
  <c r="P2357"/>
  <c r="N2357"/>
  <c r="AA981"/>
  <c r="Z981"/>
  <c r="X981"/>
  <c r="V981"/>
  <c r="T981"/>
  <c r="R981"/>
  <c r="P981"/>
  <c r="N981"/>
  <c r="AA1364"/>
  <c r="Z1364"/>
  <c r="X1364"/>
  <c r="V1364"/>
  <c r="T1364"/>
  <c r="R1364"/>
  <c r="P1364"/>
  <c r="N1364"/>
  <c r="AA1081"/>
  <c r="Z1081"/>
  <c r="X1081"/>
  <c r="V1081"/>
  <c r="T1081"/>
  <c r="R1081"/>
  <c r="P1081"/>
  <c r="N1081"/>
  <c r="AA1104"/>
  <c r="Z1104"/>
  <c r="X1104"/>
  <c r="V1104"/>
  <c r="T1104"/>
  <c r="R1104"/>
  <c r="P1104"/>
  <c r="N1104"/>
  <c r="AA1993"/>
  <c r="Z1993"/>
  <c r="X1993"/>
  <c r="V1993"/>
  <c r="T1993"/>
  <c r="R1993"/>
  <c r="P1993"/>
  <c r="N1993"/>
  <c r="AA2354"/>
  <c r="Z2354"/>
  <c r="X2354"/>
  <c r="V2354"/>
  <c r="T2354"/>
  <c r="R2354"/>
  <c r="P2354"/>
  <c r="N2354"/>
  <c r="AA2353"/>
  <c r="Z2353"/>
  <c r="X2353"/>
  <c r="V2353"/>
  <c r="T2353"/>
  <c r="R2353"/>
  <c r="P2353"/>
  <c r="N2353"/>
  <c r="AA2352"/>
  <c r="Z2352"/>
  <c r="X2352"/>
  <c r="V2352"/>
  <c r="T2352"/>
  <c r="R2352"/>
  <c r="P2352"/>
  <c r="N2352"/>
  <c r="AA1134"/>
  <c r="Z1134"/>
  <c r="X1134"/>
  <c r="V1134"/>
  <c r="T1134"/>
  <c r="R1134"/>
  <c r="P1134"/>
  <c r="N1134"/>
  <c r="AA499"/>
  <c r="Z499"/>
  <c r="X499"/>
  <c r="V499"/>
  <c r="T499"/>
  <c r="R499"/>
  <c r="P499"/>
  <c r="N499"/>
  <c r="AA252"/>
  <c r="Z252"/>
  <c r="X252"/>
  <c r="V252"/>
  <c r="T252"/>
  <c r="R252"/>
  <c r="P252"/>
  <c r="N252"/>
  <c r="AA759"/>
  <c r="Z759"/>
  <c r="X759"/>
  <c r="V759"/>
  <c r="T759"/>
  <c r="R759"/>
  <c r="P759"/>
  <c r="N759"/>
  <c r="AA329"/>
  <c r="Z329"/>
  <c r="X329"/>
  <c r="V329"/>
  <c r="T329"/>
  <c r="R329"/>
  <c r="P329"/>
  <c r="N329"/>
  <c r="AA570"/>
  <c r="Z570"/>
  <c r="X570"/>
  <c r="V570"/>
  <c r="T570"/>
  <c r="R570"/>
  <c r="P570"/>
  <c r="N570"/>
  <c r="AA2351"/>
  <c r="Z2351"/>
  <c r="X2351"/>
  <c r="V2351"/>
  <c r="T2351"/>
  <c r="R2351"/>
  <c r="P2351"/>
  <c r="N2351"/>
  <c r="AA665"/>
  <c r="Z665"/>
  <c r="X665"/>
  <c r="V665"/>
  <c r="T665"/>
  <c r="R665"/>
  <c r="P665"/>
  <c r="N665"/>
  <c r="AA50"/>
  <c r="Z50"/>
  <c r="X50"/>
  <c r="V50"/>
  <c r="T50"/>
  <c r="R50"/>
  <c r="P50"/>
  <c r="N50"/>
  <c r="AA2328"/>
  <c r="Z2328"/>
  <c r="X2328"/>
  <c r="V2328"/>
  <c r="T2328"/>
  <c r="R2328"/>
  <c r="P2328"/>
  <c r="N2328"/>
  <c r="AA227"/>
  <c r="Z227"/>
  <c r="X227"/>
  <c r="V227"/>
  <c r="T227"/>
  <c r="R227"/>
  <c r="P227"/>
  <c r="N227"/>
  <c r="AA454"/>
  <c r="Z454"/>
  <c r="X454"/>
  <c r="V454"/>
  <c r="T454"/>
  <c r="R454"/>
  <c r="P454"/>
  <c r="N454"/>
  <c r="AA201"/>
  <c r="Z201"/>
  <c r="X201"/>
  <c r="V201"/>
  <c r="T201"/>
  <c r="R201"/>
  <c r="P201"/>
  <c r="N201"/>
  <c r="AA360"/>
  <c r="Z360"/>
  <c r="X360"/>
  <c r="V360"/>
  <c r="T360"/>
  <c r="R360"/>
  <c r="P360"/>
  <c r="N360"/>
  <c r="AA54"/>
  <c r="Z54"/>
  <c r="X54"/>
  <c r="V54"/>
  <c r="T54"/>
  <c r="R54"/>
  <c r="P54"/>
  <c r="N54"/>
  <c r="AA26"/>
  <c r="Z26"/>
  <c r="X26"/>
  <c r="V26"/>
  <c r="T26"/>
  <c r="R26"/>
  <c r="P26"/>
  <c r="N26"/>
  <c r="AA743"/>
  <c r="Z743"/>
  <c r="X743"/>
  <c r="V743"/>
  <c r="T743"/>
  <c r="R743"/>
  <c r="P743"/>
  <c r="N743"/>
  <c r="AA87"/>
  <c r="Z87"/>
  <c r="X87"/>
  <c r="V87"/>
  <c r="T87"/>
  <c r="R87"/>
  <c r="P87"/>
  <c r="N87"/>
  <c r="AA1263"/>
  <c r="Z1263"/>
  <c r="X1263"/>
  <c r="V1263"/>
  <c r="T1263"/>
  <c r="R1263"/>
  <c r="P1263"/>
  <c r="N1263"/>
  <c r="AA2235"/>
  <c r="Z2235"/>
  <c r="X2235"/>
  <c r="V2235"/>
  <c r="T2235"/>
  <c r="R2235"/>
  <c r="P2235"/>
  <c r="N2235"/>
  <c r="AA1565"/>
  <c r="Z1565"/>
  <c r="X1565"/>
  <c r="V1565"/>
  <c r="T1565"/>
  <c r="R1565"/>
  <c r="P1565"/>
  <c r="N1565"/>
  <c r="AA2195"/>
  <c r="Z2195"/>
  <c r="X2195"/>
  <c r="V2195"/>
  <c r="T2195"/>
  <c r="R2195"/>
  <c r="P2195"/>
  <c r="N2195"/>
  <c r="AA1987"/>
  <c r="Z1987"/>
  <c r="X1987"/>
  <c r="V1987"/>
  <c r="T1987"/>
  <c r="R1987"/>
  <c r="P1987"/>
  <c r="N1987"/>
  <c r="AA55"/>
  <c r="Z55"/>
  <c r="X55"/>
  <c r="V55"/>
  <c r="T55"/>
  <c r="R55"/>
  <c r="P55"/>
  <c r="N55"/>
  <c r="AA1080"/>
  <c r="Z1080"/>
  <c r="X1080"/>
  <c r="V1080"/>
  <c r="T1080"/>
  <c r="R1080"/>
  <c r="P1080"/>
  <c r="N1080"/>
  <c r="AA1362"/>
  <c r="Z1362"/>
  <c r="X1362"/>
  <c r="V1362"/>
  <c r="T1362"/>
  <c r="R1362"/>
  <c r="P1362"/>
  <c r="N1362"/>
  <c r="AA102"/>
  <c r="Z102"/>
  <c r="X102"/>
  <c r="V102"/>
  <c r="T102"/>
  <c r="R102"/>
  <c r="P102"/>
  <c r="N102"/>
  <c r="AA602"/>
  <c r="Z602"/>
  <c r="X602"/>
  <c r="V602"/>
  <c r="T602"/>
  <c r="R602"/>
  <c r="P602"/>
  <c r="N602"/>
  <c r="AA117"/>
  <c r="Z117"/>
  <c r="X117"/>
  <c r="V117"/>
  <c r="T117"/>
  <c r="R117"/>
  <c r="P117"/>
  <c r="N117"/>
  <c r="AA1890"/>
  <c r="Z1890"/>
  <c r="X1890"/>
  <c r="V1890"/>
  <c r="T1890"/>
  <c r="R1890"/>
  <c r="P1890"/>
  <c r="N1890"/>
  <c r="AA1012"/>
  <c r="Z1012"/>
  <c r="X1012"/>
  <c r="V1012"/>
  <c r="T1012"/>
  <c r="R1012"/>
  <c r="P1012"/>
  <c r="N1012"/>
  <c r="AA541"/>
  <c r="Z541"/>
  <c r="X541"/>
  <c r="V541"/>
  <c r="T541"/>
  <c r="R541"/>
  <c r="P541"/>
  <c r="N541"/>
  <c r="AA1551"/>
  <c r="Z1551"/>
  <c r="X1551"/>
  <c r="V1551"/>
  <c r="T1551"/>
  <c r="R1551"/>
  <c r="P1551"/>
  <c r="N1551"/>
  <c r="AA630"/>
  <c r="Z630"/>
  <c r="X630"/>
  <c r="V630"/>
  <c r="T630"/>
  <c r="R630"/>
  <c r="P630"/>
  <c r="N630"/>
  <c r="AA2300"/>
  <c r="Z2300"/>
  <c r="X2300"/>
  <c r="V2300"/>
  <c r="T2300"/>
  <c r="R2300"/>
  <c r="P2300"/>
  <c r="N2300"/>
  <c r="AA79"/>
  <c r="Z79"/>
  <c r="X79"/>
  <c r="V79"/>
  <c r="T79"/>
  <c r="R79"/>
  <c r="P79"/>
  <c r="N79"/>
  <c r="AA1231"/>
  <c r="Z1231"/>
  <c r="X1231"/>
  <c r="V1231"/>
  <c r="T1231"/>
  <c r="R1231"/>
  <c r="P1231"/>
  <c r="N1231"/>
  <c r="AA431"/>
  <c r="Z431"/>
  <c r="X431"/>
  <c r="V431"/>
  <c r="T431"/>
  <c r="R431"/>
  <c r="P431"/>
  <c r="N431"/>
  <c r="AA561"/>
  <c r="Z561"/>
  <c r="X561"/>
  <c r="V561"/>
  <c r="T561"/>
  <c r="R561"/>
  <c r="P561"/>
  <c r="N561"/>
  <c r="AA181"/>
  <c r="Z181"/>
  <c r="X181"/>
  <c r="V181"/>
  <c r="T181"/>
  <c r="R181"/>
  <c r="P181"/>
  <c r="N181"/>
  <c r="AA547"/>
  <c r="Z547"/>
  <c r="X547"/>
  <c r="V547"/>
  <c r="T547"/>
  <c r="R547"/>
  <c r="P547"/>
  <c r="N547"/>
  <c r="AA1143"/>
  <c r="Z1143"/>
  <c r="X1143"/>
  <c r="V1143"/>
  <c r="T1143"/>
  <c r="R1143"/>
  <c r="P1143"/>
  <c r="N1143"/>
  <c r="AA1812"/>
  <c r="Z1812"/>
  <c r="X1812"/>
  <c r="V1812"/>
  <c r="T1812"/>
  <c r="R1812"/>
  <c r="P1812"/>
  <c r="N1812"/>
  <c r="AA1055"/>
  <c r="Z1055"/>
  <c r="X1055"/>
  <c r="V1055"/>
  <c r="T1055"/>
  <c r="R1055"/>
  <c r="P1055"/>
  <c r="N1055"/>
  <c r="AA1517"/>
  <c r="Z1517"/>
  <c r="X1517"/>
  <c r="V1517"/>
  <c r="T1517"/>
  <c r="R1517"/>
  <c r="P1517"/>
  <c r="N1517"/>
  <c r="AA859"/>
  <c r="Z859"/>
  <c r="X859"/>
  <c r="V859"/>
  <c r="T859"/>
  <c r="R859"/>
  <c r="P859"/>
  <c r="N859"/>
  <c r="AA1278"/>
  <c r="Z1278"/>
  <c r="X1278"/>
  <c r="V1278"/>
  <c r="T1278"/>
  <c r="R1278"/>
  <c r="P1278"/>
  <c r="N1278"/>
  <c r="AA1442"/>
  <c r="Z1442"/>
  <c r="X1442"/>
  <c r="V1442"/>
  <c r="T1442"/>
  <c r="R1442"/>
  <c r="P1442"/>
  <c r="N1442"/>
  <c r="AA1768"/>
  <c r="Z1768"/>
  <c r="X1768"/>
  <c r="V1768"/>
  <c r="T1768"/>
  <c r="R1768"/>
  <c r="P1768"/>
  <c r="N1768"/>
  <c r="AA707"/>
  <c r="Z707"/>
  <c r="X707"/>
  <c r="V707"/>
  <c r="T707"/>
  <c r="R707"/>
  <c r="P707"/>
  <c r="N707"/>
  <c r="AA2254"/>
  <c r="Z2254"/>
  <c r="X2254"/>
  <c r="V2254"/>
  <c r="T2254"/>
  <c r="R2254"/>
  <c r="P2254"/>
  <c r="N2254"/>
  <c r="AA1645"/>
  <c r="Z1645"/>
  <c r="X1645"/>
  <c r="V1645"/>
  <c r="T1645"/>
  <c r="R1645"/>
  <c r="P1645"/>
  <c r="N1645"/>
  <c r="AA125"/>
  <c r="Z125"/>
  <c r="X125"/>
  <c r="V125"/>
  <c r="T125"/>
  <c r="R125"/>
  <c r="P125"/>
  <c r="N125"/>
  <c r="AA470"/>
  <c r="Z470"/>
  <c r="X470"/>
  <c r="V470"/>
  <c r="T470"/>
  <c r="R470"/>
  <c r="P470"/>
  <c r="N470"/>
  <c r="AA1767"/>
  <c r="Z1767"/>
  <c r="X1767"/>
  <c r="V1767"/>
  <c r="T1767"/>
  <c r="R1767"/>
  <c r="P1767"/>
  <c r="N1767"/>
  <c r="AA1573"/>
  <c r="Z1573"/>
  <c r="X1573"/>
  <c r="V1573"/>
  <c r="T1573"/>
  <c r="R1573"/>
  <c r="P1573"/>
  <c r="N1573"/>
  <c r="AA769"/>
  <c r="Z769"/>
  <c r="X769"/>
  <c r="V769"/>
  <c r="T769"/>
  <c r="R769"/>
  <c r="P769"/>
  <c r="N769"/>
  <c r="AA920"/>
  <c r="Z920"/>
  <c r="X920"/>
  <c r="V920"/>
  <c r="T920"/>
  <c r="R920"/>
  <c r="P920"/>
  <c r="N920"/>
  <c r="AA816"/>
  <c r="Z816"/>
  <c r="X816"/>
  <c r="V816"/>
  <c r="T816"/>
  <c r="R816"/>
  <c r="P816"/>
  <c r="N816"/>
  <c r="AA224"/>
  <c r="Z224"/>
  <c r="X224"/>
  <c r="V224"/>
  <c r="T224"/>
  <c r="R224"/>
  <c r="P224"/>
  <c r="N224"/>
  <c r="AA1024"/>
  <c r="Z1024"/>
  <c r="X1024"/>
  <c r="V1024"/>
  <c r="T1024"/>
  <c r="R1024"/>
  <c r="P1024"/>
  <c r="N1024"/>
  <c r="AA956"/>
  <c r="Z956"/>
  <c r="X956"/>
  <c r="V956"/>
  <c r="T956"/>
  <c r="R956"/>
  <c r="P956"/>
  <c r="N956"/>
  <c r="AA1450"/>
  <c r="Z1450"/>
  <c r="X1450"/>
  <c r="V1450"/>
  <c r="T1450"/>
  <c r="R1450"/>
  <c r="P1450"/>
  <c r="N1450"/>
  <c r="AA1431"/>
  <c r="Z1431"/>
  <c r="X1431"/>
  <c r="V1431"/>
  <c r="T1431"/>
  <c r="R1431"/>
  <c r="P1431"/>
  <c r="N1431"/>
  <c r="AA1788"/>
  <c r="Z1788"/>
  <c r="X1788"/>
  <c r="V1788"/>
  <c r="T1788"/>
  <c r="R1788"/>
  <c r="P1788"/>
  <c r="N1788"/>
  <c r="AA2319"/>
  <c r="Z2319"/>
  <c r="X2319"/>
  <c r="V2319"/>
  <c r="T2319"/>
  <c r="R2319"/>
  <c r="P2319"/>
  <c r="N2319"/>
  <c r="AA1205"/>
  <c r="Z1205"/>
  <c r="X1205"/>
  <c r="V1205"/>
  <c r="T1205"/>
  <c r="R1205"/>
  <c r="P1205"/>
  <c r="N1205"/>
  <c r="AA380"/>
  <c r="Z380"/>
  <c r="X380"/>
  <c r="V380"/>
  <c r="T380"/>
  <c r="R380"/>
  <c r="P380"/>
  <c r="N380"/>
  <c r="AA1974"/>
  <c r="Z1974"/>
  <c r="X1974"/>
  <c r="V1974"/>
  <c r="T1974"/>
  <c r="R1974"/>
  <c r="P1974"/>
  <c r="N1974"/>
  <c r="AA2318"/>
  <c r="Z2318"/>
  <c r="X2318"/>
  <c r="V2318"/>
  <c r="T2318"/>
  <c r="R2318"/>
  <c r="P2318"/>
  <c r="N2318"/>
  <c r="AA1132"/>
  <c r="Z1132"/>
  <c r="X1132"/>
  <c r="V1132"/>
  <c r="T1132"/>
  <c r="R1132"/>
  <c r="P1132"/>
  <c r="N1132"/>
  <c r="AA1590"/>
  <c r="Z1590"/>
  <c r="X1590"/>
  <c r="V1590"/>
  <c r="T1590"/>
  <c r="R1590"/>
  <c r="P1590"/>
  <c r="N1590"/>
  <c r="AA1357"/>
  <c r="Z1357"/>
  <c r="X1357"/>
  <c r="V1357"/>
  <c r="T1357"/>
  <c r="R1357"/>
  <c r="P1357"/>
  <c r="N1357"/>
  <c r="AA2316"/>
  <c r="Z2316"/>
  <c r="X2316"/>
  <c r="V2316"/>
  <c r="T2316"/>
  <c r="R2316"/>
  <c r="P2316"/>
  <c r="N2316"/>
  <c r="AA1405"/>
  <c r="Z1405"/>
  <c r="X1405"/>
  <c r="V1405"/>
  <c r="T1405"/>
  <c r="R1405"/>
  <c r="P1405"/>
  <c r="N1405"/>
  <c r="AA1972"/>
  <c r="Z1972"/>
  <c r="X1972"/>
  <c r="V1972"/>
  <c r="T1972"/>
  <c r="R1972"/>
  <c r="P1972"/>
  <c r="N1972"/>
  <c r="AA1669"/>
  <c r="Z1669"/>
  <c r="X1669"/>
  <c r="V1669"/>
  <c r="T1669"/>
  <c r="R1669"/>
  <c r="P1669"/>
  <c r="N1669"/>
  <c r="AA1787"/>
  <c r="Z1787"/>
  <c r="X1787"/>
  <c r="V1787"/>
  <c r="T1787"/>
  <c r="R1787"/>
  <c r="P1787"/>
  <c r="N1787"/>
  <c r="AA112"/>
  <c r="Z112"/>
  <c r="X112"/>
  <c r="V112"/>
  <c r="T112"/>
  <c r="R112"/>
  <c r="P112"/>
  <c r="N112"/>
  <c r="AA2312"/>
  <c r="Z2312"/>
  <c r="X2312"/>
  <c r="V2312"/>
  <c r="T2312"/>
  <c r="R2312"/>
  <c r="P2312"/>
  <c r="N2312"/>
  <c r="AA931"/>
  <c r="Z931"/>
  <c r="X931"/>
  <c r="V931"/>
  <c r="T931"/>
  <c r="R931"/>
  <c r="P931"/>
  <c r="N931"/>
  <c r="AA179"/>
  <c r="Z179"/>
  <c r="X179"/>
  <c r="V179"/>
  <c r="T179"/>
  <c r="R179"/>
  <c r="P179"/>
  <c r="N179"/>
  <c r="AA790"/>
  <c r="Z790"/>
  <c r="X790"/>
  <c r="V790"/>
  <c r="T790"/>
  <c r="R790"/>
  <c r="P790"/>
  <c r="N790"/>
  <c r="AA2311"/>
  <c r="Z2311"/>
  <c r="X2311"/>
  <c r="V2311"/>
  <c r="T2311"/>
  <c r="R2311"/>
  <c r="P2311"/>
  <c r="N2311"/>
  <c r="AA2310"/>
  <c r="Z2310"/>
  <c r="X2310"/>
  <c r="V2310"/>
  <c r="T2310"/>
  <c r="R2310"/>
  <c r="P2310"/>
  <c r="N2310"/>
  <c r="AA1971"/>
  <c r="Z1971"/>
  <c r="X1971"/>
  <c r="V1971"/>
  <c r="T1971"/>
  <c r="R1971"/>
  <c r="P1971"/>
  <c r="N1971"/>
  <c r="AA2309"/>
  <c r="Z2309"/>
  <c r="X2309"/>
  <c r="V2309"/>
  <c r="T2309"/>
  <c r="R2309"/>
  <c r="P2309"/>
  <c r="N2309"/>
  <c r="AA2308"/>
  <c r="Z2308"/>
  <c r="X2308"/>
  <c r="V2308"/>
  <c r="T2308"/>
  <c r="R2308"/>
  <c r="P2308"/>
  <c r="N2308"/>
  <c r="AA1970"/>
  <c r="Z1970"/>
  <c r="X1970"/>
  <c r="V1970"/>
  <c r="T1970"/>
  <c r="R1970"/>
  <c r="P1970"/>
  <c r="N1970"/>
  <c r="AA1169"/>
  <c r="Z1169"/>
  <c r="X1169"/>
  <c r="V1169"/>
  <c r="T1169"/>
  <c r="R1169"/>
  <c r="P1169"/>
  <c r="N1169"/>
  <c r="AA2307"/>
  <c r="Z2307"/>
  <c r="X2307"/>
  <c r="V2307"/>
  <c r="T2307"/>
  <c r="R2307"/>
  <c r="P2307"/>
  <c r="N2307"/>
  <c r="AA1102"/>
  <c r="Z1102"/>
  <c r="X1102"/>
  <c r="V1102"/>
  <c r="T1102"/>
  <c r="R1102"/>
  <c r="P1102"/>
  <c r="N1102"/>
  <c r="AA756"/>
  <c r="Z756"/>
  <c r="X756"/>
  <c r="V756"/>
  <c r="T756"/>
  <c r="R756"/>
  <c r="P756"/>
  <c r="N756"/>
  <c r="AA248"/>
  <c r="Z248"/>
  <c r="X248"/>
  <c r="V248"/>
  <c r="T248"/>
  <c r="R248"/>
  <c r="P248"/>
  <c r="N248"/>
  <c r="AA393"/>
  <c r="Z393"/>
  <c r="X393"/>
  <c r="V393"/>
  <c r="T393"/>
  <c r="R393"/>
  <c r="P393"/>
  <c r="N393"/>
  <c r="AA1404"/>
  <c r="Z1404"/>
  <c r="X1404"/>
  <c r="V1404"/>
  <c r="T1404"/>
  <c r="R1404"/>
  <c r="P1404"/>
  <c r="N1404"/>
  <c r="AA1668"/>
  <c r="Z1668"/>
  <c r="X1668"/>
  <c r="V1668"/>
  <c r="T1668"/>
  <c r="R1668"/>
  <c r="P1668"/>
  <c r="N1668"/>
  <c r="AA1758"/>
  <c r="Z1758"/>
  <c r="X1758"/>
  <c r="V1758"/>
  <c r="T1758"/>
  <c r="R1758"/>
  <c r="P1758"/>
  <c r="N1758"/>
  <c r="AA747"/>
  <c r="Z747"/>
  <c r="X747"/>
  <c r="V747"/>
  <c r="T747"/>
  <c r="R747"/>
  <c r="P747"/>
  <c r="N747"/>
  <c r="AA221"/>
  <c r="Z221"/>
  <c r="X221"/>
  <c r="V221"/>
  <c r="T221"/>
  <c r="R221"/>
  <c r="P221"/>
  <c r="N221"/>
  <c r="AA18"/>
  <c r="Z18"/>
  <c r="X18"/>
  <c r="V18"/>
  <c r="T18"/>
  <c r="R18"/>
  <c r="P18"/>
  <c r="N18"/>
  <c r="AA2014"/>
  <c r="Z2014"/>
  <c r="X2014"/>
  <c r="V2014"/>
  <c r="T2014"/>
  <c r="R2014"/>
  <c r="P2014"/>
  <c r="N2014"/>
  <c r="AA462"/>
  <c r="Z462"/>
  <c r="X462"/>
  <c r="V462"/>
  <c r="T462"/>
  <c r="R462"/>
  <c r="P462"/>
  <c r="N462"/>
  <c r="AA2233"/>
  <c r="Z2233"/>
  <c r="X2233"/>
  <c r="V2233"/>
  <c r="T2233"/>
  <c r="R2233"/>
  <c r="P2233"/>
  <c r="N2233"/>
  <c r="AA407"/>
  <c r="Z407"/>
  <c r="X407"/>
  <c r="V407"/>
  <c r="T407"/>
  <c r="R407"/>
  <c r="P407"/>
  <c r="N407"/>
  <c r="AA2232"/>
  <c r="Z2232"/>
  <c r="X2232"/>
  <c r="V2232"/>
  <c r="T2232"/>
  <c r="R2232"/>
  <c r="P2232"/>
  <c r="N2232"/>
  <c r="AA1564"/>
  <c r="Z1564"/>
  <c r="X1564"/>
  <c r="V1564"/>
  <c r="T1564"/>
  <c r="R1564"/>
  <c r="P1564"/>
  <c r="N1564"/>
  <c r="AA1046"/>
  <c r="Z1046"/>
  <c r="X1046"/>
  <c r="V1046"/>
  <c r="T1046"/>
  <c r="R1046"/>
  <c r="P1046"/>
  <c r="N1046"/>
  <c r="AA2130"/>
  <c r="Z2130"/>
  <c r="X2130"/>
  <c r="V2130"/>
  <c r="T2130"/>
  <c r="R2130"/>
  <c r="P2130"/>
  <c r="N2130"/>
  <c r="AA1009"/>
  <c r="Z1009"/>
  <c r="X1009"/>
  <c r="V1009"/>
  <c r="T1009"/>
  <c r="R1009"/>
  <c r="P1009"/>
  <c r="N1009"/>
  <c r="AA857"/>
  <c r="Z857"/>
  <c r="X857"/>
  <c r="V857"/>
  <c r="T857"/>
  <c r="R857"/>
  <c r="P857"/>
  <c r="N857"/>
  <c r="AA837"/>
  <c r="Z837"/>
  <c r="X837"/>
  <c r="V837"/>
  <c r="T837"/>
  <c r="R837"/>
  <c r="P837"/>
  <c r="N837"/>
  <c r="AA2255"/>
  <c r="Z2255"/>
  <c r="X2255"/>
  <c r="V2255"/>
  <c r="T2255"/>
  <c r="R2255"/>
  <c r="P2255"/>
  <c r="N2255"/>
  <c r="AA256"/>
  <c r="Z256"/>
  <c r="X256"/>
  <c r="V256"/>
  <c r="T256"/>
  <c r="R256"/>
  <c r="P256"/>
  <c r="N256"/>
  <c r="AA1449"/>
  <c r="Z1449"/>
  <c r="X1449"/>
  <c r="V1449"/>
  <c r="T1449"/>
  <c r="R1449"/>
  <c r="P1449"/>
  <c r="N1449"/>
  <c r="AA583"/>
  <c r="Z583"/>
  <c r="X583"/>
  <c r="V583"/>
  <c r="T583"/>
  <c r="R583"/>
  <c r="P583"/>
  <c r="N583"/>
  <c r="AA1127"/>
  <c r="Z1127"/>
  <c r="X1127"/>
  <c r="V1127"/>
  <c r="T1127"/>
  <c r="R1127"/>
  <c r="P1127"/>
  <c r="N1127"/>
  <c r="AA530"/>
  <c r="Z530"/>
  <c r="X530"/>
  <c r="V530"/>
  <c r="T530"/>
  <c r="R530"/>
  <c r="P530"/>
  <c r="N530"/>
  <c r="AA2228"/>
  <c r="Z2228"/>
  <c r="X2228"/>
  <c r="V2228"/>
  <c r="T2228"/>
  <c r="R2228"/>
  <c r="P2228"/>
  <c r="N2228"/>
  <c r="AA1339"/>
  <c r="Z1339"/>
  <c r="X1339"/>
  <c r="V1339"/>
  <c r="T1339"/>
  <c r="R1339"/>
  <c r="P1339"/>
  <c r="N1339"/>
  <c r="AA2172"/>
  <c r="Z2172"/>
  <c r="X2172"/>
  <c r="V2172"/>
  <c r="T2172"/>
  <c r="R2172"/>
  <c r="P2172"/>
  <c r="N2172"/>
  <c r="AA1888"/>
  <c r="Z1888"/>
  <c r="X1888"/>
  <c r="V1888"/>
  <c r="T1888"/>
  <c r="R1888"/>
  <c r="P1888"/>
  <c r="N1888"/>
  <c r="AA97"/>
  <c r="Z97"/>
  <c r="X97"/>
  <c r="V97"/>
  <c r="T97"/>
  <c r="R97"/>
  <c r="P97"/>
  <c r="N97"/>
  <c r="AA2168"/>
  <c r="Z2168"/>
  <c r="X2168"/>
  <c r="V2168"/>
  <c r="T2168"/>
  <c r="R2168"/>
  <c r="P2168"/>
  <c r="N2168"/>
  <c r="AA2119"/>
  <c r="Z2119"/>
  <c r="X2119"/>
  <c r="V2119"/>
  <c r="T2119"/>
  <c r="R2119"/>
  <c r="P2119"/>
  <c r="N2119"/>
  <c r="AA294"/>
  <c r="Z294"/>
  <c r="X294"/>
  <c r="V294"/>
  <c r="T294"/>
  <c r="R294"/>
  <c r="P294"/>
  <c r="N294"/>
  <c r="AA384"/>
  <c r="Z384"/>
  <c r="X384"/>
  <c r="V384"/>
  <c r="T384"/>
  <c r="R384"/>
  <c r="P384"/>
  <c r="N384"/>
  <c r="AA80"/>
  <c r="Z80"/>
  <c r="X80"/>
  <c r="V80"/>
  <c r="T80"/>
  <c r="R80"/>
  <c r="P80"/>
  <c r="N80"/>
  <c r="AA783"/>
  <c r="Z783"/>
  <c r="X783"/>
  <c r="V783"/>
  <c r="T783"/>
  <c r="R783"/>
  <c r="P783"/>
  <c r="N783"/>
  <c r="AA1861"/>
  <c r="Z1861"/>
  <c r="X1861"/>
  <c r="V1861"/>
  <c r="T1861"/>
  <c r="R1861"/>
  <c r="P1861"/>
  <c r="N1861"/>
  <c r="AA618"/>
  <c r="Z618"/>
  <c r="X618"/>
  <c r="V618"/>
  <c r="T618"/>
  <c r="R618"/>
  <c r="P618"/>
  <c r="N618"/>
  <c r="AA1860"/>
  <c r="Z1860"/>
  <c r="X1860"/>
  <c r="V1860"/>
  <c r="T1860"/>
  <c r="R1860"/>
  <c r="P1860"/>
  <c r="N1860"/>
  <c r="AA182"/>
  <c r="Z182"/>
  <c r="X182"/>
  <c r="V182"/>
  <c r="T182"/>
  <c r="R182"/>
  <c r="P182"/>
  <c r="N182"/>
  <c r="AA1471"/>
  <c r="Z1471"/>
  <c r="X1471"/>
  <c r="V1471"/>
  <c r="T1471"/>
  <c r="R1471"/>
  <c r="P1471"/>
  <c r="N1471"/>
  <c r="AA1148"/>
  <c r="Z1148"/>
  <c r="X1148"/>
  <c r="V1148"/>
  <c r="T1148"/>
  <c r="R1148"/>
  <c r="P1148"/>
  <c r="N1148"/>
  <c r="AA594"/>
  <c r="Z594"/>
  <c r="X594"/>
  <c r="V594"/>
  <c r="T594"/>
  <c r="R594"/>
  <c r="P594"/>
  <c r="N594"/>
  <c r="AA1817"/>
  <c r="Z1817"/>
  <c r="X1817"/>
  <c r="V1817"/>
  <c r="T1817"/>
  <c r="R1817"/>
  <c r="P1817"/>
  <c r="N1817"/>
  <c r="AA1180"/>
  <c r="Z1180"/>
  <c r="X1180"/>
  <c r="V1180"/>
  <c r="T1180"/>
  <c r="R1180"/>
  <c r="P1180"/>
  <c r="N1180"/>
  <c r="AA1411"/>
  <c r="Z1411"/>
  <c r="X1411"/>
  <c r="V1411"/>
  <c r="T1411"/>
  <c r="R1411"/>
  <c r="P1411"/>
  <c r="N1411"/>
  <c r="AA641"/>
  <c r="Z641"/>
  <c r="X641"/>
  <c r="V641"/>
  <c r="T641"/>
  <c r="R641"/>
  <c r="P641"/>
  <c r="N641"/>
  <c r="AA118"/>
  <c r="Z118"/>
  <c r="X118"/>
  <c r="V118"/>
  <c r="T118"/>
  <c r="R118"/>
  <c r="P118"/>
  <c r="N118"/>
  <c r="AA1601"/>
  <c r="Z1601"/>
  <c r="X1601"/>
  <c r="V1601"/>
  <c r="T1601"/>
  <c r="R1601"/>
  <c r="P1601"/>
  <c r="N1601"/>
  <c r="AA934"/>
  <c r="Z934"/>
  <c r="X934"/>
  <c r="V934"/>
  <c r="T934"/>
  <c r="R934"/>
  <c r="P934"/>
  <c r="N934"/>
  <c r="AA2015"/>
  <c r="Z2015"/>
  <c r="X2015"/>
  <c r="V2015"/>
  <c r="T2015"/>
  <c r="R2015"/>
  <c r="P2015"/>
  <c r="N2015"/>
  <c r="AA1100"/>
  <c r="Z1100"/>
  <c r="X1100"/>
  <c r="V1100"/>
  <c r="T1100"/>
  <c r="R1100"/>
  <c r="P1100"/>
  <c r="N1100"/>
  <c r="AA1272"/>
  <c r="Z1272"/>
  <c r="X1272"/>
  <c r="V1272"/>
  <c r="T1272"/>
  <c r="R1272"/>
  <c r="P1272"/>
  <c r="N1272"/>
  <c r="AA2298"/>
  <c r="Z2298"/>
  <c r="X2298"/>
  <c r="V2298"/>
  <c r="T2298"/>
  <c r="R2298"/>
  <c r="P2298"/>
  <c r="N2298"/>
  <c r="AA2240"/>
  <c r="Z2240"/>
  <c r="X2240"/>
  <c r="V2240"/>
  <c r="T2240"/>
  <c r="R2240"/>
  <c r="P2240"/>
  <c r="N2240"/>
  <c r="AA2203"/>
  <c r="Z2203"/>
  <c r="X2203"/>
  <c r="V2203"/>
  <c r="T2203"/>
  <c r="R2203"/>
  <c r="P2203"/>
  <c r="N2203"/>
  <c r="AA440"/>
  <c r="Z440"/>
  <c r="X440"/>
  <c r="V440"/>
  <c r="T440"/>
  <c r="R440"/>
  <c r="P440"/>
  <c r="N440"/>
  <c r="AA671"/>
  <c r="Z671"/>
  <c r="X671"/>
  <c r="V671"/>
  <c r="T671"/>
  <c r="R671"/>
  <c r="P671"/>
  <c r="N671"/>
  <c r="AA1875"/>
  <c r="Z1875"/>
  <c r="X1875"/>
  <c r="V1875"/>
  <c r="T1875"/>
  <c r="R1875"/>
  <c r="P1875"/>
  <c r="N1875"/>
  <c r="AA186"/>
  <c r="Z186"/>
  <c r="X186"/>
  <c r="V186"/>
  <c r="T186"/>
  <c r="R186"/>
  <c r="P186"/>
  <c r="N186"/>
  <c r="AA495"/>
  <c r="Z495"/>
  <c r="X495"/>
  <c r="V495"/>
  <c r="T495"/>
  <c r="R495"/>
  <c r="P495"/>
  <c r="N495"/>
  <c r="AA1836"/>
  <c r="Z1836"/>
  <c r="X1836"/>
  <c r="V1836"/>
  <c r="T1836"/>
  <c r="R1836"/>
  <c r="P1836"/>
  <c r="N1836"/>
  <c r="AA2076"/>
  <c r="Z2076"/>
  <c r="X2076"/>
  <c r="V2076"/>
  <c r="T2076"/>
  <c r="R2076"/>
  <c r="P2076"/>
  <c r="N2076"/>
  <c r="AA572"/>
  <c r="Z572"/>
  <c r="X572"/>
  <c r="V572"/>
  <c r="T572"/>
  <c r="R572"/>
  <c r="P572"/>
  <c r="N572"/>
  <c r="AA1412"/>
  <c r="Z1412"/>
  <c r="X1412"/>
  <c r="V1412"/>
  <c r="T1412"/>
  <c r="R1412"/>
  <c r="P1412"/>
  <c r="N1412"/>
  <c r="AA1819"/>
  <c r="Z1819"/>
  <c r="X1819"/>
  <c r="V1819"/>
  <c r="T1819"/>
  <c r="R1819"/>
  <c r="P1819"/>
  <c r="N1819"/>
  <c r="AA639"/>
  <c r="Z639"/>
  <c r="X639"/>
  <c r="V639"/>
  <c r="T639"/>
  <c r="R639"/>
  <c r="P639"/>
  <c r="N639"/>
  <c r="AA1310"/>
  <c r="Z1310"/>
  <c r="X1310"/>
  <c r="V1310"/>
  <c r="T1310"/>
  <c r="R1310"/>
  <c r="P1310"/>
  <c r="N1310"/>
  <c r="AA222"/>
  <c r="Z222"/>
  <c r="X222"/>
  <c r="V222"/>
  <c r="T222"/>
  <c r="R222"/>
  <c r="P222"/>
  <c r="N222"/>
  <c r="AA1675"/>
  <c r="Z1675"/>
  <c r="X1675"/>
  <c r="V1675"/>
  <c r="T1675"/>
  <c r="R1675"/>
  <c r="P1675"/>
  <c r="N1675"/>
  <c r="AA861"/>
  <c r="Z861"/>
  <c r="X861"/>
  <c r="V861"/>
  <c r="T861"/>
  <c r="R861"/>
  <c r="P861"/>
  <c r="N861"/>
  <c r="AA1996"/>
  <c r="Z1996"/>
  <c r="X1996"/>
  <c r="V1996"/>
  <c r="T1996"/>
  <c r="R1996"/>
  <c r="P1996"/>
  <c r="N1996"/>
  <c r="AA1597"/>
  <c r="Z1597"/>
  <c r="X1597"/>
  <c r="V1597"/>
  <c r="T1597"/>
  <c r="R1597"/>
  <c r="P1597"/>
  <c r="N1597"/>
  <c r="AA1518"/>
  <c r="Z1518"/>
  <c r="X1518"/>
  <c r="V1518"/>
  <c r="T1518"/>
  <c r="R1518"/>
  <c r="P1518"/>
  <c r="N1518"/>
  <c r="AA760"/>
  <c r="Z760"/>
  <c r="X760"/>
  <c r="V760"/>
  <c r="T760"/>
  <c r="R760"/>
  <c r="P760"/>
  <c r="N760"/>
  <c r="AA1995"/>
  <c r="Z1995"/>
  <c r="X1995"/>
  <c r="V1995"/>
  <c r="T1995"/>
  <c r="R1995"/>
  <c r="P1995"/>
  <c r="N1995"/>
  <c r="AA1596"/>
  <c r="Z1596"/>
  <c r="X1596"/>
  <c r="V1596"/>
  <c r="T1596"/>
  <c r="R1596"/>
  <c r="P1596"/>
  <c r="N1596"/>
  <c r="AA1994"/>
  <c r="Z1994"/>
  <c r="X1994"/>
  <c r="V1994"/>
  <c r="T1994"/>
  <c r="R1994"/>
  <c r="P1994"/>
  <c r="N1994"/>
  <c r="AA490"/>
  <c r="Z490"/>
  <c r="X490"/>
  <c r="V490"/>
  <c r="T490"/>
  <c r="R490"/>
  <c r="P490"/>
  <c r="N490"/>
  <c r="AA995"/>
  <c r="Z995"/>
  <c r="X995"/>
  <c r="V995"/>
  <c r="T995"/>
  <c r="R995"/>
  <c r="P995"/>
  <c r="N995"/>
  <c r="AA1097"/>
  <c r="Z1097"/>
  <c r="X1097"/>
  <c r="V1097"/>
  <c r="T1097"/>
  <c r="R1097"/>
  <c r="P1097"/>
  <c r="N1097"/>
  <c r="AA1347"/>
  <c r="Z1347"/>
  <c r="X1347"/>
  <c r="V1347"/>
  <c r="T1347"/>
  <c r="R1347"/>
  <c r="P1347"/>
  <c r="N1347"/>
  <c r="AA2253"/>
  <c r="Z2253"/>
  <c r="X2253"/>
  <c r="V2253"/>
  <c r="T2253"/>
  <c r="R2253"/>
  <c r="P2253"/>
  <c r="N2253"/>
  <c r="AA493"/>
  <c r="Z493"/>
  <c r="X493"/>
  <c r="V493"/>
  <c r="T493"/>
  <c r="R493"/>
  <c r="P493"/>
  <c r="N493"/>
  <c r="AA1934"/>
  <c r="Z1934"/>
  <c r="X1934"/>
  <c r="V1934"/>
  <c r="T1934"/>
  <c r="R1934"/>
  <c r="P1934"/>
  <c r="N1934"/>
  <c r="AA974"/>
  <c r="Z974"/>
  <c r="X974"/>
  <c r="V974"/>
  <c r="T974"/>
  <c r="R974"/>
  <c r="P974"/>
  <c r="N974"/>
  <c r="AA164"/>
  <c r="Z164"/>
  <c r="X164"/>
  <c r="V164"/>
  <c r="T164"/>
  <c r="R164"/>
  <c r="P164"/>
  <c r="N164"/>
  <c r="AA2222"/>
  <c r="Z2222"/>
  <c r="X2222"/>
  <c r="V2222"/>
  <c r="T2222"/>
  <c r="R2222"/>
  <c r="P2222"/>
  <c r="N2222"/>
  <c r="AA2200"/>
  <c r="Z2200"/>
  <c r="X2200"/>
  <c r="V2200"/>
  <c r="T2200"/>
  <c r="R2200"/>
  <c r="P2200"/>
  <c r="N2200"/>
  <c r="AA2199"/>
  <c r="Z2199"/>
  <c r="X2199"/>
  <c r="V2199"/>
  <c r="T2199"/>
  <c r="R2199"/>
  <c r="P2199"/>
  <c r="N2199"/>
  <c r="AA850"/>
  <c r="Z850"/>
  <c r="X850"/>
  <c r="V850"/>
  <c r="T850"/>
  <c r="R850"/>
  <c r="P850"/>
  <c r="N850"/>
  <c r="AA619"/>
  <c r="Z619"/>
  <c r="X619"/>
  <c r="V619"/>
  <c r="T619"/>
  <c r="R619"/>
  <c r="P619"/>
  <c r="N619"/>
  <c r="AA1382"/>
  <c r="Z1382"/>
  <c r="X1382"/>
  <c r="V1382"/>
  <c r="T1382"/>
  <c r="R1382"/>
  <c r="P1382"/>
  <c r="N1382"/>
  <c r="AA2146"/>
  <c r="Z2146"/>
  <c r="X2146"/>
  <c r="V2146"/>
  <c r="T2146"/>
  <c r="R2146"/>
  <c r="P2146"/>
  <c r="N2146"/>
  <c r="AA350"/>
  <c r="Z350"/>
  <c r="X350"/>
  <c r="V350"/>
  <c r="T350"/>
  <c r="R350"/>
  <c r="P350"/>
  <c r="N350"/>
  <c r="AA2109"/>
  <c r="Z2109"/>
  <c r="X2109"/>
  <c r="V2109"/>
  <c r="T2109"/>
  <c r="R2109"/>
  <c r="P2109"/>
  <c r="N2109"/>
  <c r="AA2089"/>
  <c r="Z2089"/>
  <c r="X2089"/>
  <c r="V2089"/>
  <c r="T2089"/>
  <c r="R2089"/>
  <c r="P2089"/>
  <c r="N2089"/>
  <c r="AA428"/>
  <c r="Z428"/>
  <c r="X428"/>
  <c r="V428"/>
  <c r="T428"/>
  <c r="R428"/>
  <c r="P428"/>
  <c r="N428"/>
  <c r="AA1706"/>
  <c r="Z1706"/>
  <c r="X1706"/>
  <c r="V1706"/>
  <c r="T1706"/>
  <c r="R1706"/>
  <c r="P1706"/>
  <c r="N1706"/>
  <c r="AA1146"/>
  <c r="Z1146"/>
  <c r="X1146"/>
  <c r="V1146"/>
  <c r="T1146"/>
  <c r="R1146"/>
  <c r="P1146"/>
  <c r="N1146"/>
  <c r="AA2046"/>
  <c r="Z2046"/>
  <c r="X2046"/>
  <c r="V2046"/>
  <c r="T2046"/>
  <c r="R2046"/>
  <c r="P2046"/>
  <c r="N2046"/>
  <c r="AA2045"/>
  <c r="Z2045"/>
  <c r="X2045"/>
  <c r="V2045"/>
  <c r="T2045"/>
  <c r="R2045"/>
  <c r="P2045"/>
  <c r="N2045"/>
  <c r="AA1526"/>
  <c r="Z1526"/>
  <c r="X1526"/>
  <c r="V1526"/>
  <c r="T1526"/>
  <c r="R1526"/>
  <c r="P1526"/>
  <c r="N1526"/>
  <c r="AA702"/>
  <c r="Z702"/>
  <c r="X702"/>
  <c r="V702"/>
  <c r="T702"/>
  <c r="R702"/>
  <c r="P702"/>
  <c r="N702"/>
  <c r="AA436"/>
  <c r="Z436"/>
  <c r="X436"/>
  <c r="V436"/>
  <c r="T436"/>
  <c r="R436"/>
  <c r="P436"/>
  <c r="N436"/>
  <c r="AA794"/>
  <c r="Z794"/>
  <c r="X794"/>
  <c r="V794"/>
  <c r="T794"/>
  <c r="R794"/>
  <c r="P794"/>
  <c r="N794"/>
  <c r="AA1693"/>
  <c r="Z1693"/>
  <c r="X1693"/>
  <c r="V1693"/>
  <c r="T1693"/>
  <c r="R1693"/>
  <c r="P1693"/>
  <c r="N1693"/>
  <c r="AA1823"/>
  <c r="Z1823"/>
  <c r="X1823"/>
  <c r="V1823"/>
  <c r="T1823"/>
  <c r="R1823"/>
  <c r="P1823"/>
  <c r="N1823"/>
  <c r="AA779"/>
  <c r="Z779"/>
  <c r="X779"/>
  <c r="V779"/>
  <c r="T779"/>
  <c r="R779"/>
  <c r="P779"/>
  <c r="N779"/>
  <c r="AA1369"/>
  <c r="Z1369"/>
  <c r="X1369"/>
  <c r="V1369"/>
  <c r="T1369"/>
  <c r="R1369"/>
  <c r="P1369"/>
  <c r="N1369"/>
  <c r="AA1245"/>
  <c r="Z1245"/>
  <c r="X1245"/>
  <c r="V1245"/>
  <c r="T1245"/>
  <c r="R1245"/>
  <c r="P1245"/>
  <c r="N1245"/>
  <c r="AA913"/>
  <c r="Z913"/>
  <c r="X913"/>
  <c r="V913"/>
  <c r="T913"/>
  <c r="R913"/>
  <c r="P913"/>
  <c r="N913"/>
  <c r="AA302"/>
  <c r="Z302"/>
  <c r="X302"/>
  <c r="V302"/>
  <c r="T302"/>
  <c r="R302"/>
  <c r="P302"/>
  <c r="N302"/>
  <c r="AA1808"/>
  <c r="Z1808"/>
  <c r="X1808"/>
  <c r="V1808"/>
  <c r="T1808"/>
  <c r="R1808"/>
  <c r="P1808"/>
  <c r="N1808"/>
  <c r="AA1524"/>
  <c r="Z1524"/>
  <c r="X1524"/>
  <c r="V1524"/>
  <c r="T1524"/>
  <c r="R1524"/>
  <c r="P1524"/>
  <c r="N1524"/>
  <c r="AA959"/>
  <c r="Z959"/>
  <c r="X959"/>
  <c r="V959"/>
  <c r="T959"/>
  <c r="R959"/>
  <c r="P959"/>
  <c r="N959"/>
  <c r="AA1016"/>
  <c r="Z1016"/>
  <c r="X1016"/>
  <c r="V1016"/>
  <c r="T1016"/>
  <c r="R1016"/>
  <c r="P1016"/>
  <c r="N1016"/>
  <c r="AA72"/>
  <c r="Z72"/>
  <c r="X72"/>
  <c r="V72"/>
  <c r="T72"/>
  <c r="R72"/>
  <c r="P72"/>
  <c r="N72"/>
  <c r="AA1652"/>
  <c r="Z1652"/>
  <c r="X1652"/>
  <c r="V1652"/>
  <c r="T1652"/>
  <c r="R1652"/>
  <c r="P1652"/>
  <c r="N1652"/>
  <c r="AA74"/>
  <c r="Z74"/>
  <c r="X74"/>
  <c r="V74"/>
  <c r="T74"/>
  <c r="R74"/>
  <c r="P74"/>
  <c r="N74"/>
  <c r="AA910"/>
  <c r="Z910"/>
  <c r="X910"/>
  <c r="V910"/>
  <c r="T910"/>
  <c r="R910"/>
  <c r="P910"/>
  <c r="N910"/>
  <c r="AA751"/>
  <c r="Z751"/>
  <c r="X751"/>
  <c r="V751"/>
  <c r="T751"/>
  <c r="R751"/>
  <c r="P751"/>
  <c r="N751"/>
  <c r="AA339"/>
  <c r="Z339"/>
  <c r="X339"/>
  <c r="V339"/>
  <c r="T339"/>
  <c r="R339"/>
  <c r="P339"/>
  <c r="N339"/>
  <c r="AA516"/>
  <c r="Z516"/>
  <c r="X516"/>
  <c r="V516"/>
  <c r="T516"/>
  <c r="R516"/>
  <c r="P516"/>
  <c r="N516"/>
  <c r="AA1493"/>
  <c r="Z1493"/>
  <c r="X1493"/>
  <c r="V1493"/>
  <c r="T1493"/>
  <c r="R1493"/>
  <c r="P1493"/>
  <c r="N1493"/>
  <c r="AA2190"/>
  <c r="Z2190"/>
  <c r="X2190"/>
  <c r="V2190"/>
  <c r="T2190"/>
  <c r="R2190"/>
  <c r="P2190"/>
  <c r="N2190"/>
  <c r="AA82"/>
  <c r="Z82"/>
  <c r="X82"/>
  <c r="V82"/>
  <c r="T82"/>
  <c r="R82"/>
  <c r="P82"/>
  <c r="N82"/>
  <c r="AA947"/>
  <c r="Z947"/>
  <c r="X947"/>
  <c r="V947"/>
  <c r="T947"/>
  <c r="R947"/>
  <c r="P947"/>
  <c r="N947"/>
  <c r="AA297"/>
  <c r="Z297"/>
  <c r="X297"/>
  <c r="V297"/>
  <c r="T297"/>
  <c r="R297"/>
  <c r="P297"/>
  <c r="N297"/>
  <c r="AA310"/>
  <c r="Z310"/>
  <c r="X310"/>
  <c r="V310"/>
  <c r="T310"/>
  <c r="R310"/>
  <c r="P310"/>
  <c r="N310"/>
  <c r="AA1381"/>
  <c r="Z1381"/>
  <c r="X1381"/>
  <c r="V1381"/>
  <c r="T1381"/>
  <c r="R1381"/>
  <c r="P1381"/>
  <c r="N1381"/>
  <c r="AA1296"/>
  <c r="Z1296"/>
  <c r="X1296"/>
  <c r="V1296"/>
  <c r="T1296"/>
  <c r="R1296"/>
  <c r="P1296"/>
  <c r="N1296"/>
  <c r="AA480"/>
  <c r="Z480"/>
  <c r="X480"/>
  <c r="V480"/>
  <c r="T480"/>
  <c r="R480"/>
  <c r="P480"/>
  <c r="N480"/>
  <c r="AA1011"/>
  <c r="Z1011"/>
  <c r="X1011"/>
  <c r="V1011"/>
  <c r="T1011"/>
  <c r="R1011"/>
  <c r="P1011"/>
  <c r="N1011"/>
  <c r="AA1295"/>
  <c r="Z1295"/>
  <c r="X1295"/>
  <c r="V1295"/>
  <c r="T1295"/>
  <c r="R1295"/>
  <c r="P1295"/>
  <c r="N1295"/>
  <c r="AA832"/>
  <c r="Z832"/>
  <c r="X832"/>
  <c r="V832"/>
  <c r="T832"/>
  <c r="R832"/>
  <c r="P832"/>
  <c r="N832"/>
  <c r="AA369"/>
  <c r="Z369"/>
  <c r="X369"/>
  <c r="V369"/>
  <c r="T369"/>
  <c r="R369"/>
  <c r="P369"/>
  <c r="N369"/>
  <c r="AA2149"/>
  <c r="Z2149"/>
  <c r="X2149"/>
  <c r="V2149"/>
  <c r="T2149"/>
  <c r="R2149"/>
  <c r="P2149"/>
  <c r="N2149"/>
  <c r="AA2145"/>
  <c r="Z2145"/>
  <c r="X2145"/>
  <c r="V2145"/>
  <c r="T2145"/>
  <c r="R2145"/>
  <c r="P2145"/>
  <c r="N2145"/>
  <c r="AA1540"/>
  <c r="Z1540"/>
  <c r="X1540"/>
  <c r="V1540"/>
  <c r="T1540"/>
  <c r="R1540"/>
  <c r="P1540"/>
  <c r="N1540"/>
  <c r="AA719"/>
  <c r="Z719"/>
  <c r="X719"/>
  <c r="V719"/>
  <c r="T719"/>
  <c r="R719"/>
  <c r="P719"/>
  <c r="N719"/>
  <c r="AA199"/>
  <c r="Z199"/>
  <c r="X199"/>
  <c r="V199"/>
  <c r="T199"/>
  <c r="R199"/>
  <c r="P199"/>
  <c r="N199"/>
  <c r="AA670"/>
  <c r="Z670"/>
  <c r="X670"/>
  <c r="V670"/>
  <c r="T670"/>
  <c r="R670"/>
  <c r="P670"/>
  <c r="N670"/>
  <c r="AA696"/>
  <c r="Z696"/>
  <c r="X696"/>
  <c r="V696"/>
  <c r="T696"/>
  <c r="R696"/>
  <c r="P696"/>
  <c r="N696"/>
  <c r="AA2079"/>
  <c r="Z2079"/>
  <c r="X2079"/>
  <c r="V2079"/>
  <c r="T2079"/>
  <c r="R2079"/>
  <c r="P2079"/>
  <c r="N2079"/>
  <c r="AA1603"/>
  <c r="Z1603"/>
  <c r="X1603"/>
  <c r="V1603"/>
  <c r="T1603"/>
  <c r="R1603"/>
  <c r="P1603"/>
  <c r="N1603"/>
  <c r="AA1318"/>
  <c r="Z1318"/>
  <c r="X1318"/>
  <c r="V1318"/>
  <c r="T1318"/>
  <c r="R1318"/>
  <c r="P1318"/>
  <c r="N1318"/>
  <c r="AA582"/>
  <c r="Z582"/>
  <c r="X582"/>
  <c r="V582"/>
  <c r="T582"/>
  <c r="R582"/>
  <c r="P582"/>
  <c r="N582"/>
  <c r="AA208"/>
  <c r="Z208"/>
  <c r="X208"/>
  <c r="V208"/>
  <c r="T208"/>
  <c r="R208"/>
  <c r="P208"/>
  <c r="N208"/>
  <c r="AA764"/>
  <c r="Z764"/>
  <c r="X764"/>
  <c r="V764"/>
  <c r="T764"/>
  <c r="R764"/>
  <c r="P764"/>
  <c r="N764"/>
  <c r="AA1842"/>
  <c r="Z1842"/>
  <c r="X1842"/>
  <c r="V1842"/>
  <c r="T1842"/>
  <c r="R1842"/>
  <c r="P1842"/>
  <c r="N1842"/>
  <c r="AA1243"/>
  <c r="Z1243"/>
  <c r="X1243"/>
  <c r="V1243"/>
  <c r="T1243"/>
  <c r="R1243"/>
  <c r="P1243"/>
  <c r="N1243"/>
  <c r="AA128"/>
  <c r="Z128"/>
  <c r="X128"/>
  <c r="V128"/>
  <c r="T128"/>
  <c r="R128"/>
  <c r="P128"/>
  <c r="N128"/>
  <c r="AA51"/>
  <c r="Z51"/>
  <c r="X51"/>
  <c r="V51"/>
  <c r="T51"/>
  <c r="R51"/>
  <c r="P51"/>
  <c r="N51"/>
  <c r="AA681"/>
  <c r="Z681"/>
  <c r="X681"/>
  <c r="V681"/>
  <c r="T681"/>
  <c r="R681"/>
  <c r="P681"/>
  <c r="N681"/>
  <c r="AA568"/>
  <c r="Z568"/>
  <c r="X568"/>
  <c r="V568"/>
  <c r="T568"/>
  <c r="R568"/>
  <c r="P568"/>
  <c r="N568"/>
  <c r="AA111"/>
  <c r="Z111"/>
  <c r="X111"/>
  <c r="V111"/>
  <c r="T111"/>
  <c r="R111"/>
  <c r="P111"/>
  <c r="N111"/>
  <c r="AA1622"/>
  <c r="Z1622"/>
  <c r="X1622"/>
  <c r="V1622"/>
  <c r="T1622"/>
  <c r="R1622"/>
  <c r="P1622"/>
  <c r="N1622"/>
  <c r="AA1687"/>
  <c r="Z1687"/>
  <c r="X1687"/>
  <c r="V1687"/>
  <c r="T1687"/>
  <c r="R1687"/>
  <c r="P1687"/>
  <c r="N1687"/>
  <c r="AA1021"/>
  <c r="Z1021"/>
  <c r="X1021"/>
  <c r="V1021"/>
  <c r="T1021"/>
  <c r="R1021"/>
  <c r="P1021"/>
  <c r="N1021"/>
  <c r="AA89"/>
  <c r="Z89"/>
  <c r="X89"/>
  <c r="V89"/>
  <c r="T89"/>
  <c r="R89"/>
  <c r="P89"/>
  <c r="N89"/>
  <c r="AA2009"/>
  <c r="Z2009"/>
  <c r="X2009"/>
  <c r="V2009"/>
  <c r="T2009"/>
  <c r="R2009"/>
  <c r="P2009"/>
  <c r="N2009"/>
  <c r="AA332"/>
  <c r="Z332"/>
  <c r="X332"/>
  <c r="V332"/>
  <c r="T332"/>
  <c r="R332"/>
  <c r="P332"/>
  <c r="N332"/>
  <c r="AA856"/>
  <c r="Z856"/>
  <c r="X856"/>
  <c r="V856"/>
  <c r="T856"/>
  <c r="R856"/>
  <c r="P856"/>
  <c r="N856"/>
  <c r="AA1447"/>
  <c r="Z1447"/>
  <c r="X1447"/>
  <c r="V1447"/>
  <c r="T1447"/>
  <c r="R1447"/>
  <c r="P1447"/>
  <c r="N1447"/>
  <c r="AA489"/>
  <c r="Z489"/>
  <c r="X489"/>
  <c r="V489"/>
  <c r="T489"/>
  <c r="R489"/>
  <c r="P489"/>
  <c r="N489"/>
  <c r="AA1078"/>
  <c r="Z1078"/>
  <c r="X1078"/>
  <c r="V1078"/>
  <c r="T1078"/>
  <c r="R1078"/>
  <c r="P1078"/>
  <c r="N1078"/>
  <c r="AA1945"/>
  <c r="Z1945"/>
  <c r="X1945"/>
  <c r="V1945"/>
  <c r="T1945"/>
  <c r="R1945"/>
  <c r="P1945"/>
  <c r="N1945"/>
  <c r="AA2260"/>
  <c r="Z2260"/>
  <c r="X2260"/>
  <c r="V2260"/>
  <c r="T2260"/>
  <c r="R2260"/>
  <c r="P2260"/>
  <c r="N2260"/>
  <c r="AA1164"/>
  <c r="Z1164"/>
  <c r="X1164"/>
  <c r="V1164"/>
  <c r="T1164"/>
  <c r="R1164"/>
  <c r="P1164"/>
  <c r="N1164"/>
  <c r="AA1944"/>
  <c r="Z1944"/>
  <c r="X1944"/>
  <c r="V1944"/>
  <c r="T1944"/>
  <c r="R1944"/>
  <c r="P1944"/>
  <c r="N1944"/>
  <c r="AA1771"/>
  <c r="Z1771"/>
  <c r="X1771"/>
  <c r="V1771"/>
  <c r="T1771"/>
  <c r="R1771"/>
  <c r="P1771"/>
  <c r="N1771"/>
  <c r="AA868"/>
  <c r="Z868"/>
  <c r="X868"/>
  <c r="V868"/>
  <c r="T868"/>
  <c r="R868"/>
  <c r="P868"/>
  <c r="N868"/>
  <c r="AA1394"/>
  <c r="Z1394"/>
  <c r="X1394"/>
  <c r="V1394"/>
  <c r="T1394"/>
  <c r="R1394"/>
  <c r="P1394"/>
  <c r="N1394"/>
  <c r="AA1651"/>
  <c r="Z1651"/>
  <c r="X1651"/>
  <c r="V1651"/>
  <c r="T1651"/>
  <c r="R1651"/>
  <c r="P1651"/>
  <c r="N1651"/>
  <c r="AA1943"/>
  <c r="Z1943"/>
  <c r="X1943"/>
  <c r="V1943"/>
  <c r="T1943"/>
  <c r="R1943"/>
  <c r="P1943"/>
  <c r="N1943"/>
  <c r="AA1163"/>
  <c r="Z1163"/>
  <c r="X1163"/>
  <c r="V1163"/>
  <c r="T1163"/>
  <c r="R1163"/>
  <c r="P1163"/>
  <c r="N1163"/>
  <c r="AA1235"/>
  <c r="Z1235"/>
  <c r="X1235"/>
  <c r="V1235"/>
  <c r="T1235"/>
  <c r="R1235"/>
  <c r="P1235"/>
  <c r="N1235"/>
  <c r="AA1650"/>
  <c r="Z1650"/>
  <c r="X1650"/>
  <c r="V1650"/>
  <c r="T1650"/>
  <c r="R1650"/>
  <c r="P1650"/>
  <c r="N1650"/>
  <c r="AA1267"/>
  <c r="Z1267"/>
  <c r="X1267"/>
  <c r="V1267"/>
  <c r="T1267"/>
  <c r="R1267"/>
  <c r="P1267"/>
  <c r="N1267"/>
  <c r="AA1942"/>
  <c r="Z1942"/>
  <c r="X1942"/>
  <c r="V1942"/>
  <c r="T1942"/>
  <c r="R1942"/>
  <c r="P1942"/>
  <c r="N1942"/>
  <c r="AA1941"/>
  <c r="Z1941"/>
  <c r="X1941"/>
  <c r="V1941"/>
  <c r="T1941"/>
  <c r="R1941"/>
  <c r="P1941"/>
  <c r="N1941"/>
  <c r="AA1649"/>
  <c r="Z1649"/>
  <c r="X1649"/>
  <c r="V1649"/>
  <c r="T1649"/>
  <c r="R1649"/>
  <c r="P1649"/>
  <c r="N1649"/>
  <c r="AA2259"/>
  <c r="Z2259"/>
  <c r="X2259"/>
  <c r="V2259"/>
  <c r="T2259"/>
  <c r="R2259"/>
  <c r="P2259"/>
  <c r="N2259"/>
  <c r="AA1501"/>
  <c r="Z1501"/>
  <c r="X1501"/>
  <c r="V1501"/>
  <c r="T1501"/>
  <c r="R1501"/>
  <c r="P1501"/>
  <c r="N1501"/>
  <c r="AA1201"/>
  <c r="Z1201"/>
  <c r="X1201"/>
  <c r="V1201"/>
  <c r="T1201"/>
  <c r="R1201"/>
  <c r="P1201"/>
  <c r="N1201"/>
  <c r="AA1648"/>
  <c r="Z1648"/>
  <c r="X1648"/>
  <c r="V1648"/>
  <c r="T1648"/>
  <c r="R1648"/>
  <c r="P1648"/>
  <c r="N1648"/>
  <c r="AA884"/>
  <c r="Z884"/>
  <c r="X884"/>
  <c r="V884"/>
  <c r="T884"/>
  <c r="R884"/>
  <c r="P884"/>
  <c r="N884"/>
  <c r="AA1424"/>
  <c r="Z1424"/>
  <c r="X1424"/>
  <c r="V1424"/>
  <c r="T1424"/>
  <c r="R1424"/>
  <c r="P1424"/>
  <c r="N1424"/>
  <c r="AA797"/>
  <c r="Z797"/>
  <c r="X797"/>
  <c r="V797"/>
  <c r="T797"/>
  <c r="R797"/>
  <c r="P797"/>
  <c r="N797"/>
  <c r="AA1841"/>
  <c r="Z1841"/>
  <c r="X1841"/>
  <c r="V1841"/>
  <c r="T1841"/>
  <c r="R1841"/>
  <c r="P1841"/>
  <c r="N1841"/>
  <c r="AA1840"/>
  <c r="Z1840"/>
  <c r="X1840"/>
  <c r="V1840"/>
  <c r="T1840"/>
  <c r="R1840"/>
  <c r="P1840"/>
  <c r="N1840"/>
  <c r="AA2090"/>
  <c r="Z2090"/>
  <c r="X2090"/>
  <c r="V2090"/>
  <c r="T2090"/>
  <c r="R2090"/>
  <c r="P2090"/>
  <c r="N2090"/>
  <c r="AA1028"/>
  <c r="Z1028"/>
  <c r="X1028"/>
  <c r="V1028"/>
  <c r="T1028"/>
  <c r="R1028"/>
  <c r="P1028"/>
  <c r="N1028"/>
  <c r="AA2017"/>
  <c r="Z2017"/>
  <c r="X2017"/>
  <c r="V2017"/>
  <c r="T2017"/>
  <c r="R2017"/>
  <c r="P2017"/>
  <c r="N2017"/>
  <c r="AA228"/>
  <c r="Z228"/>
  <c r="X228"/>
  <c r="V228"/>
  <c r="T228"/>
  <c r="R228"/>
  <c r="P228"/>
  <c r="N228"/>
  <c r="AA825"/>
  <c r="Z825"/>
  <c r="X825"/>
  <c r="V825"/>
  <c r="T825"/>
  <c r="R825"/>
  <c r="P825"/>
  <c r="N825"/>
  <c r="AA1103"/>
  <c r="Z1103"/>
  <c r="X1103"/>
  <c r="V1103"/>
  <c r="T1103"/>
  <c r="R1103"/>
  <c r="P1103"/>
  <c r="N1103"/>
  <c r="AA521"/>
  <c r="Z521"/>
  <c r="X521"/>
  <c r="V521"/>
  <c r="T521"/>
  <c r="R521"/>
  <c r="P521"/>
  <c r="N521"/>
  <c r="AA1156"/>
  <c r="Z1156"/>
  <c r="X1156"/>
  <c r="V1156"/>
  <c r="T1156"/>
  <c r="R1156"/>
  <c r="P1156"/>
  <c r="N1156"/>
  <c r="AA1748"/>
  <c r="Z1748"/>
  <c r="X1748"/>
  <c r="V1748"/>
  <c r="T1748"/>
  <c r="R1748"/>
  <c r="P1748"/>
  <c r="N1748"/>
  <c r="AA2207"/>
  <c r="Z2207"/>
  <c r="X2207"/>
  <c r="V2207"/>
  <c r="T2207"/>
  <c r="R2207"/>
  <c r="P2207"/>
  <c r="N2207"/>
  <c r="AA198"/>
  <c r="Z198"/>
  <c r="X198"/>
  <c r="V198"/>
  <c r="T198"/>
  <c r="R198"/>
  <c r="P198"/>
  <c r="N198"/>
  <c r="AA469"/>
  <c r="Z469"/>
  <c r="X469"/>
  <c r="V469"/>
  <c r="T469"/>
  <c r="R469"/>
  <c r="P469"/>
  <c r="N469"/>
  <c r="AA896"/>
  <c r="Z896"/>
  <c r="X896"/>
  <c r="V896"/>
  <c r="T896"/>
  <c r="R896"/>
  <c r="P896"/>
  <c r="N896"/>
  <c r="AA455"/>
  <c r="Z455"/>
  <c r="X455"/>
  <c r="V455"/>
  <c r="T455"/>
  <c r="R455"/>
  <c r="P455"/>
  <c r="N455"/>
  <c r="AA1532"/>
  <c r="Z1532"/>
  <c r="X1532"/>
  <c r="V1532"/>
  <c r="T1532"/>
  <c r="R1532"/>
  <c r="P1532"/>
  <c r="N1532"/>
  <c r="AA330"/>
  <c r="Z330"/>
  <c r="X330"/>
  <c r="V330"/>
  <c r="T330"/>
  <c r="R330"/>
  <c r="P330"/>
  <c r="N330"/>
  <c r="AA643"/>
  <c r="Z643"/>
  <c r="X643"/>
  <c r="V643"/>
  <c r="T643"/>
  <c r="R643"/>
  <c r="P643"/>
  <c r="N643"/>
  <c r="AA586"/>
  <c r="Z586"/>
  <c r="X586"/>
  <c r="V586"/>
  <c r="T586"/>
  <c r="R586"/>
  <c r="P586"/>
  <c r="N586"/>
  <c r="AA2042"/>
  <c r="Z2042"/>
  <c r="X2042"/>
  <c r="V2042"/>
  <c r="T2042"/>
  <c r="R2042"/>
  <c r="P2042"/>
  <c r="N2042"/>
  <c r="AA1352"/>
  <c r="Z1352"/>
  <c r="X1352"/>
  <c r="V1352"/>
  <c r="T1352"/>
  <c r="R1352"/>
  <c r="P1352"/>
  <c r="N1352"/>
  <c r="AA1964"/>
  <c r="Z1964"/>
  <c r="X1964"/>
  <c r="V1964"/>
  <c r="T1964"/>
  <c r="R1964"/>
  <c r="P1964"/>
  <c r="N1964"/>
  <c r="AA628"/>
  <c r="Z628"/>
  <c r="X628"/>
  <c r="V628"/>
  <c r="T628"/>
  <c r="R628"/>
  <c r="P628"/>
  <c r="N628"/>
  <c r="AA870"/>
  <c r="Z870"/>
  <c r="X870"/>
  <c r="V870"/>
  <c r="T870"/>
  <c r="R870"/>
  <c r="P870"/>
  <c r="N870"/>
  <c r="AA1658"/>
  <c r="Z1658"/>
  <c r="X1658"/>
  <c r="V1658"/>
  <c r="T1658"/>
  <c r="R1658"/>
  <c r="P1658"/>
  <c r="N1658"/>
  <c r="AA188"/>
  <c r="Z188"/>
  <c r="X188"/>
  <c r="V188"/>
  <c r="T188"/>
  <c r="R188"/>
  <c r="P188"/>
  <c r="N188"/>
  <c r="AA610"/>
  <c r="Z610"/>
  <c r="X610"/>
  <c r="V610"/>
  <c r="T610"/>
  <c r="R610"/>
  <c r="P610"/>
  <c r="N610"/>
  <c r="AA1446"/>
  <c r="Z1446"/>
  <c r="X1446"/>
  <c r="V1446"/>
  <c r="T1446"/>
  <c r="R1446"/>
  <c r="P1446"/>
  <c r="N1446"/>
  <c r="AA2289"/>
  <c r="Z2289"/>
  <c r="X2289"/>
  <c r="V2289"/>
  <c r="T2289"/>
  <c r="R2289"/>
  <c r="P2289"/>
  <c r="N2289"/>
  <c r="AA2078"/>
  <c r="Z2078"/>
  <c r="X2078"/>
  <c r="V2078"/>
  <c r="T2078"/>
  <c r="R2078"/>
  <c r="P2078"/>
  <c r="N2078"/>
  <c r="AA57"/>
  <c r="Z57"/>
  <c r="X57"/>
  <c r="V57"/>
  <c r="T57"/>
  <c r="R57"/>
  <c r="P57"/>
  <c r="N57"/>
  <c r="AA45"/>
  <c r="Z45"/>
  <c r="X45"/>
  <c r="V45"/>
  <c r="T45"/>
  <c r="R45"/>
  <c r="P45"/>
  <c r="N45"/>
  <c r="AA443"/>
  <c r="Z443"/>
  <c r="X443"/>
  <c r="V443"/>
  <c r="T443"/>
  <c r="R443"/>
  <c r="P443"/>
  <c r="N443"/>
  <c r="AA403"/>
  <c r="Z403"/>
  <c r="X403"/>
  <c r="V403"/>
  <c r="T403"/>
  <c r="R403"/>
  <c r="P403"/>
  <c r="N403"/>
  <c r="AA218"/>
  <c r="Z218"/>
  <c r="X218"/>
  <c r="V218"/>
  <c r="T218"/>
  <c r="R218"/>
  <c r="P218"/>
  <c r="N218"/>
  <c r="AA1350"/>
  <c r="Z1350"/>
  <c r="X1350"/>
  <c r="V1350"/>
  <c r="T1350"/>
  <c r="R1350"/>
  <c r="P1350"/>
  <c r="N1350"/>
  <c r="AA187"/>
  <c r="Z187"/>
  <c r="X187"/>
  <c r="V187"/>
  <c r="T187"/>
  <c r="R187"/>
  <c r="P187"/>
  <c r="N187"/>
  <c r="AA460"/>
  <c r="Z460"/>
  <c r="X460"/>
  <c r="V460"/>
  <c r="T460"/>
  <c r="R460"/>
  <c r="P460"/>
  <c r="N460"/>
  <c r="AA47"/>
  <c r="Z47"/>
  <c r="X47"/>
  <c r="V47"/>
  <c r="T47"/>
  <c r="R47"/>
  <c r="P47"/>
  <c r="N47"/>
  <c r="AA1933"/>
  <c r="Z1933"/>
  <c r="X1933"/>
  <c r="V1933"/>
  <c r="T1933"/>
  <c r="R1933"/>
  <c r="P1933"/>
  <c r="N1933"/>
  <c r="AA76"/>
  <c r="Z76"/>
  <c r="X76"/>
  <c r="V76"/>
  <c r="T76"/>
  <c r="R76"/>
  <c r="P76"/>
  <c r="N76"/>
  <c r="AA534"/>
  <c r="Z534"/>
  <c r="X534"/>
  <c r="V534"/>
  <c r="T534"/>
  <c r="R534"/>
  <c r="P534"/>
  <c r="N534"/>
  <c r="AA647"/>
  <c r="Z647"/>
  <c r="X647"/>
  <c r="V647"/>
  <c r="T647"/>
  <c r="R647"/>
  <c r="P647"/>
  <c r="N647"/>
  <c r="AA2023"/>
  <c r="Z2023"/>
  <c r="X2023"/>
  <c r="V2023"/>
  <c r="T2023"/>
  <c r="R2023"/>
  <c r="P2023"/>
  <c r="N2023"/>
  <c r="AA693"/>
  <c r="Z693"/>
  <c r="X693"/>
  <c r="V693"/>
  <c r="T693"/>
  <c r="R693"/>
  <c r="P693"/>
  <c r="N693"/>
  <c r="AA207"/>
  <c r="Z207"/>
  <c r="X207"/>
  <c r="V207"/>
  <c r="T207"/>
  <c r="R207"/>
  <c r="P207"/>
  <c r="N207"/>
  <c r="AA99"/>
  <c r="Z99"/>
  <c r="X99"/>
  <c r="V99"/>
  <c r="T99"/>
  <c r="R99"/>
  <c r="P99"/>
  <c r="N99"/>
  <c r="AA1105"/>
  <c r="Z1105"/>
  <c r="X1105"/>
  <c r="V1105"/>
  <c r="T1105"/>
  <c r="R1105"/>
  <c r="P1105"/>
  <c r="N1105"/>
  <c r="AA1315"/>
  <c r="Z1315"/>
  <c r="X1315"/>
  <c r="V1315"/>
  <c r="T1315"/>
  <c r="R1315"/>
  <c r="P1315"/>
  <c r="N1315"/>
  <c r="AA85"/>
  <c r="Z85"/>
  <c r="X85"/>
  <c r="V85"/>
  <c r="T85"/>
  <c r="R85"/>
  <c r="P85"/>
  <c r="N85"/>
  <c r="AA1954"/>
  <c r="Z1954"/>
  <c r="X1954"/>
  <c r="V1954"/>
  <c r="T1954"/>
  <c r="R1954"/>
  <c r="P1954"/>
  <c r="N1954"/>
  <c r="AA517"/>
  <c r="Z517"/>
  <c r="X517"/>
  <c r="V517"/>
  <c r="T517"/>
  <c r="R517"/>
  <c r="P517"/>
  <c r="N517"/>
  <c r="AA2329"/>
  <c r="Z2329"/>
  <c r="X2329"/>
  <c r="V2329"/>
  <c r="T2329"/>
  <c r="R2329"/>
  <c r="P2329"/>
  <c r="N2329"/>
  <c r="AA2325"/>
  <c r="Z2325"/>
  <c r="X2325"/>
  <c r="V2325"/>
  <c r="T2325"/>
  <c r="R2325"/>
  <c r="P2325"/>
  <c r="N2325"/>
  <c r="AA335"/>
  <c r="Z335"/>
  <c r="X335"/>
  <c r="V335"/>
  <c r="T335"/>
  <c r="R335"/>
  <c r="P335"/>
  <c r="N335"/>
  <c r="AA1935"/>
  <c r="Z1935"/>
  <c r="X1935"/>
  <c r="V1935"/>
  <c r="T1935"/>
  <c r="R1935"/>
  <c r="P1935"/>
  <c r="N1935"/>
  <c r="AA654"/>
  <c r="Z654"/>
  <c r="X654"/>
  <c r="V654"/>
  <c r="T654"/>
  <c r="R654"/>
  <c r="P654"/>
  <c r="N654"/>
  <c r="AA2252"/>
  <c r="Z2252"/>
  <c r="X2252"/>
  <c r="V2252"/>
  <c r="T2252"/>
  <c r="R2252"/>
  <c r="P2252"/>
  <c r="N2252"/>
  <c r="AA2251"/>
  <c r="Z2251"/>
  <c r="X2251"/>
  <c r="V2251"/>
  <c r="T2251"/>
  <c r="R2251"/>
  <c r="P2251"/>
  <c r="N2251"/>
  <c r="AA2250"/>
  <c r="Z2250"/>
  <c r="X2250"/>
  <c r="V2250"/>
  <c r="T2250"/>
  <c r="R2250"/>
  <c r="P2250"/>
  <c r="N2250"/>
  <c r="AA1766"/>
  <c r="Z1766"/>
  <c r="X1766"/>
  <c r="V1766"/>
  <c r="T1766"/>
  <c r="R1766"/>
  <c r="P1766"/>
  <c r="N1766"/>
  <c r="AA636"/>
  <c r="Z636"/>
  <c r="X636"/>
  <c r="V636"/>
  <c r="T636"/>
  <c r="R636"/>
  <c r="P636"/>
  <c r="N636"/>
  <c r="AA753"/>
  <c r="Z753"/>
  <c r="X753"/>
  <c r="V753"/>
  <c r="T753"/>
  <c r="R753"/>
  <c r="P753"/>
  <c r="N753"/>
  <c r="AA32"/>
  <c r="Z32"/>
  <c r="X32"/>
  <c r="V32"/>
  <c r="T32"/>
  <c r="R32"/>
  <c r="P32"/>
  <c r="N32"/>
  <c r="AA119"/>
  <c r="Z119"/>
  <c r="X119"/>
  <c r="V119"/>
  <c r="T119"/>
  <c r="R119"/>
  <c r="P119"/>
  <c r="N119"/>
  <c r="AA1199"/>
  <c r="Z1199"/>
  <c r="X1199"/>
  <c r="V1199"/>
  <c r="T1199"/>
  <c r="R1199"/>
  <c r="P1199"/>
  <c r="N1199"/>
  <c r="AA277"/>
  <c r="Z277"/>
  <c r="X277"/>
  <c r="V277"/>
  <c r="T277"/>
  <c r="R277"/>
  <c r="P277"/>
  <c r="N277"/>
  <c r="AA928"/>
  <c r="Z928"/>
  <c r="X928"/>
  <c r="V928"/>
  <c r="T928"/>
  <c r="R928"/>
  <c r="P928"/>
  <c r="N928"/>
  <c r="AA2249"/>
  <c r="Z2249"/>
  <c r="X2249"/>
  <c r="V2249"/>
  <c r="T2249"/>
  <c r="R2249"/>
  <c r="P2249"/>
  <c r="N2249"/>
  <c r="AA1644"/>
  <c r="Z1644"/>
  <c r="X1644"/>
  <c r="V1644"/>
  <c r="T1644"/>
  <c r="R1644"/>
  <c r="P1644"/>
  <c r="N1644"/>
  <c r="AA1497"/>
  <c r="Z1497"/>
  <c r="X1497"/>
  <c r="V1497"/>
  <c r="T1497"/>
  <c r="R1497"/>
  <c r="P1497"/>
  <c r="N1497"/>
  <c r="AA994"/>
  <c r="Z994"/>
  <c r="X994"/>
  <c r="V994"/>
  <c r="T994"/>
  <c r="R994"/>
  <c r="P994"/>
  <c r="N994"/>
  <c r="AA557"/>
  <c r="Z557"/>
  <c r="X557"/>
  <c r="V557"/>
  <c r="T557"/>
  <c r="R557"/>
  <c r="P557"/>
  <c r="N557"/>
  <c r="AA408"/>
  <c r="Z408"/>
  <c r="X408"/>
  <c r="V408"/>
  <c r="T408"/>
  <c r="R408"/>
  <c r="P408"/>
  <c r="N408"/>
  <c r="AA492"/>
  <c r="Z492"/>
  <c r="X492"/>
  <c r="V492"/>
  <c r="T492"/>
  <c r="R492"/>
  <c r="P492"/>
  <c r="N492"/>
  <c r="AA1906"/>
  <c r="Z1906"/>
  <c r="X1906"/>
  <c r="V1906"/>
  <c r="T1906"/>
  <c r="R1906"/>
  <c r="P1906"/>
  <c r="N1906"/>
  <c r="AA1126"/>
  <c r="Z1126"/>
  <c r="X1126"/>
  <c r="V1126"/>
  <c r="T1126"/>
  <c r="R1126"/>
  <c r="P1126"/>
  <c r="N1126"/>
  <c r="AA237"/>
  <c r="Z237"/>
  <c r="X237"/>
  <c r="V237"/>
  <c r="T237"/>
  <c r="R237"/>
  <c r="P237"/>
  <c r="N237"/>
  <c r="AA511"/>
  <c r="Z511"/>
  <c r="X511"/>
  <c r="V511"/>
  <c r="T511"/>
  <c r="R511"/>
  <c r="P511"/>
  <c r="N511"/>
  <c r="AA2188"/>
  <c r="Z2188"/>
  <c r="X2188"/>
  <c r="V2188"/>
  <c r="T2188"/>
  <c r="R2188"/>
  <c r="P2188"/>
  <c r="N2188"/>
  <c r="AA391"/>
  <c r="Z391"/>
  <c r="X391"/>
  <c r="V391"/>
  <c r="T391"/>
  <c r="R391"/>
  <c r="P391"/>
  <c r="N391"/>
  <c r="AA1481"/>
  <c r="Z1481"/>
  <c r="X1481"/>
  <c r="V1481"/>
  <c r="T1481"/>
  <c r="R1481"/>
  <c r="P1481"/>
  <c r="N1481"/>
  <c r="AA379"/>
  <c r="Z379"/>
  <c r="X379"/>
  <c r="V379"/>
  <c r="T379"/>
  <c r="R379"/>
  <c r="P379"/>
  <c r="N379"/>
  <c r="AA775"/>
  <c r="Z775"/>
  <c r="X775"/>
  <c r="V775"/>
  <c r="T775"/>
  <c r="R775"/>
  <c r="P775"/>
  <c r="N775"/>
  <c r="AA631"/>
  <c r="Z631"/>
  <c r="X631"/>
  <c r="V631"/>
  <c r="T631"/>
  <c r="R631"/>
  <c r="P631"/>
  <c r="N631"/>
  <c r="AA473"/>
  <c r="Z473"/>
  <c r="X473"/>
  <c r="V473"/>
  <c r="T473"/>
  <c r="R473"/>
  <c r="P473"/>
  <c r="N473"/>
  <c r="AA1120"/>
  <c r="Z1120"/>
  <c r="X1120"/>
  <c r="V1120"/>
  <c r="T1120"/>
  <c r="R1120"/>
  <c r="P1120"/>
  <c r="N1120"/>
  <c r="AA784"/>
  <c r="Z784"/>
  <c r="X784"/>
  <c r="V784"/>
  <c r="T784"/>
  <c r="R784"/>
  <c r="P784"/>
  <c r="N784"/>
  <c r="AA865"/>
  <c r="Z865"/>
  <c r="X865"/>
  <c r="V865"/>
  <c r="T865"/>
  <c r="R865"/>
  <c r="P865"/>
  <c r="N865"/>
  <c r="AA2170"/>
  <c r="Z2170"/>
  <c r="X2170"/>
  <c r="V2170"/>
  <c r="T2170"/>
  <c r="R2170"/>
  <c r="P2170"/>
  <c r="N2170"/>
  <c r="AA1094"/>
  <c r="Z1094"/>
  <c r="X1094"/>
  <c r="V1094"/>
  <c r="T1094"/>
  <c r="R1094"/>
  <c r="P1094"/>
  <c r="N1094"/>
  <c r="AA1430"/>
  <c r="Z1430"/>
  <c r="X1430"/>
  <c r="V1430"/>
  <c r="T1430"/>
  <c r="R1430"/>
  <c r="P1430"/>
  <c r="N1430"/>
  <c r="AA1227"/>
  <c r="Z1227"/>
  <c r="X1227"/>
  <c r="V1227"/>
  <c r="T1227"/>
  <c r="R1227"/>
  <c r="P1227"/>
  <c r="N1227"/>
  <c r="AA1254"/>
  <c r="Z1254"/>
  <c r="X1254"/>
  <c r="V1254"/>
  <c r="T1254"/>
  <c r="R1254"/>
  <c r="P1254"/>
  <c r="N1254"/>
  <c r="AA1738"/>
  <c r="Z1738"/>
  <c r="X1738"/>
  <c r="V1738"/>
  <c r="T1738"/>
  <c r="R1738"/>
  <c r="P1738"/>
  <c r="N1738"/>
  <c r="AA1429"/>
  <c r="Z1429"/>
  <c r="X1429"/>
  <c r="V1429"/>
  <c r="T1429"/>
  <c r="R1429"/>
  <c r="P1429"/>
  <c r="N1429"/>
  <c r="AA722"/>
  <c r="Z722"/>
  <c r="X722"/>
  <c r="V722"/>
  <c r="T722"/>
  <c r="R722"/>
  <c r="P722"/>
  <c r="N722"/>
  <c r="AA1884"/>
  <c r="Z1884"/>
  <c r="X1884"/>
  <c r="V1884"/>
  <c r="T1884"/>
  <c r="R1884"/>
  <c r="P1884"/>
  <c r="N1884"/>
  <c r="AA1428"/>
  <c r="Z1428"/>
  <c r="X1428"/>
  <c r="V1428"/>
  <c r="T1428"/>
  <c r="R1428"/>
  <c r="P1428"/>
  <c r="N1428"/>
  <c r="AA457"/>
  <c r="Z457"/>
  <c r="X457"/>
  <c r="V457"/>
  <c r="T457"/>
  <c r="R457"/>
  <c r="P457"/>
  <c r="N457"/>
  <c r="AA2167"/>
  <c r="Z2167"/>
  <c r="X2167"/>
  <c r="V2167"/>
  <c r="T2167"/>
  <c r="R2167"/>
  <c r="P2167"/>
  <c r="N2167"/>
  <c r="AA1883"/>
  <c r="Z1883"/>
  <c r="X1883"/>
  <c r="V1883"/>
  <c r="T1883"/>
  <c r="R1883"/>
  <c r="P1883"/>
  <c r="N1883"/>
  <c r="AA348"/>
  <c r="Z348"/>
  <c r="X348"/>
  <c r="V348"/>
  <c r="T348"/>
  <c r="R348"/>
  <c r="P348"/>
  <c r="N348"/>
  <c r="AA2082"/>
  <c r="Z2082"/>
  <c r="X2082"/>
  <c r="V2082"/>
  <c r="T2082"/>
  <c r="R2082"/>
  <c r="P2082"/>
  <c r="N2082"/>
  <c r="AA257"/>
  <c r="Z257"/>
  <c r="X257"/>
  <c r="V257"/>
  <c r="T257"/>
  <c r="R257"/>
  <c r="P257"/>
  <c r="N257"/>
  <c r="AA73"/>
  <c r="Z73"/>
  <c r="X73"/>
  <c r="V73"/>
  <c r="T73"/>
  <c r="R73"/>
  <c r="P73"/>
  <c r="N73"/>
  <c r="AA935"/>
  <c r="Z935"/>
  <c r="X935"/>
  <c r="V935"/>
  <c r="T935"/>
  <c r="R935"/>
  <c r="P935"/>
  <c r="N935"/>
  <c r="AA211"/>
  <c r="Z211"/>
  <c r="X211"/>
  <c r="V211"/>
  <c r="T211"/>
  <c r="R211"/>
  <c r="P211"/>
  <c r="N211"/>
  <c r="AA1821"/>
  <c r="Z1821"/>
  <c r="X1821"/>
  <c r="V1821"/>
  <c r="T1821"/>
  <c r="R1821"/>
  <c r="P1821"/>
  <c r="N1821"/>
  <c r="AA129"/>
  <c r="Z129"/>
  <c r="X129"/>
  <c r="V129"/>
  <c r="T129"/>
  <c r="R129"/>
  <c r="P129"/>
  <c r="N129"/>
  <c r="AA1319"/>
  <c r="Z1319"/>
  <c r="X1319"/>
  <c r="V1319"/>
  <c r="T1319"/>
  <c r="R1319"/>
  <c r="P1319"/>
  <c r="N1319"/>
  <c r="AA240"/>
  <c r="Z240"/>
  <c r="X240"/>
  <c r="V240"/>
  <c r="T240"/>
  <c r="R240"/>
  <c r="P240"/>
  <c r="N240"/>
  <c r="AA2297"/>
  <c r="Z2297"/>
  <c r="X2297"/>
  <c r="V2297"/>
  <c r="T2297"/>
  <c r="R2297"/>
  <c r="P2297"/>
  <c r="N2297"/>
  <c r="AA1399"/>
  <c r="Z1399"/>
  <c r="X1399"/>
  <c r="V1399"/>
  <c r="T1399"/>
  <c r="R1399"/>
  <c r="P1399"/>
  <c r="N1399"/>
  <c r="AA1282"/>
  <c r="Z1282"/>
  <c r="X1282"/>
  <c r="V1282"/>
  <c r="T1282"/>
  <c r="R1282"/>
  <c r="P1282"/>
  <c r="N1282"/>
  <c r="AA1660"/>
  <c r="Z1660"/>
  <c r="X1660"/>
  <c r="V1660"/>
  <c r="T1660"/>
  <c r="R1660"/>
  <c r="P1660"/>
  <c r="N1660"/>
  <c r="AA1948"/>
  <c r="Z1948"/>
  <c r="X1948"/>
  <c r="V1948"/>
  <c r="T1948"/>
  <c r="R1948"/>
  <c r="P1948"/>
  <c r="N1948"/>
  <c r="AA2265"/>
  <c r="Z2265"/>
  <c r="X2265"/>
  <c r="V2265"/>
  <c r="T2265"/>
  <c r="R2265"/>
  <c r="P2265"/>
  <c r="N2265"/>
  <c r="AA2264"/>
  <c r="Z2264"/>
  <c r="X2264"/>
  <c r="V2264"/>
  <c r="T2264"/>
  <c r="R2264"/>
  <c r="P2264"/>
  <c r="N2264"/>
  <c r="AA1947"/>
  <c r="Z1947"/>
  <c r="X1947"/>
  <c r="V1947"/>
  <c r="T1947"/>
  <c r="R1947"/>
  <c r="P1947"/>
  <c r="N1947"/>
  <c r="AA1946"/>
  <c r="Z1946"/>
  <c r="X1946"/>
  <c r="V1946"/>
  <c r="T1946"/>
  <c r="R1946"/>
  <c r="P1946"/>
  <c r="N1946"/>
  <c r="AA2263"/>
  <c r="Z2263"/>
  <c r="X2263"/>
  <c r="V2263"/>
  <c r="T2263"/>
  <c r="R2263"/>
  <c r="P2263"/>
  <c r="N2263"/>
  <c r="AA2262"/>
  <c r="Z2262"/>
  <c r="X2262"/>
  <c r="V2262"/>
  <c r="T2262"/>
  <c r="R2262"/>
  <c r="P2262"/>
  <c r="N2262"/>
  <c r="AA2261"/>
  <c r="Z2261"/>
  <c r="X2261"/>
  <c r="V2261"/>
  <c r="T2261"/>
  <c r="R2261"/>
  <c r="P2261"/>
  <c r="N2261"/>
  <c r="AA1576"/>
  <c r="Z1576"/>
  <c r="X1576"/>
  <c r="V1576"/>
  <c r="T1576"/>
  <c r="R1576"/>
  <c r="P1576"/>
  <c r="N1576"/>
  <c r="AA1344"/>
  <c r="Z1344"/>
  <c r="X1344"/>
  <c r="V1344"/>
  <c r="T1344"/>
  <c r="R1344"/>
  <c r="P1344"/>
  <c r="N1344"/>
  <c r="AA114"/>
  <c r="Z114"/>
  <c r="X114"/>
  <c r="V114"/>
  <c r="T114"/>
  <c r="R114"/>
  <c r="P114"/>
  <c r="N114"/>
  <c r="AA171"/>
  <c r="Z171"/>
  <c r="X171"/>
  <c r="V171"/>
  <c r="T171"/>
  <c r="R171"/>
  <c r="P171"/>
  <c r="N171"/>
  <c r="AA581"/>
  <c r="Z581"/>
  <c r="X581"/>
  <c r="V581"/>
  <c r="T581"/>
  <c r="R581"/>
  <c r="P581"/>
  <c r="N581"/>
  <c r="AA158"/>
  <c r="Z158"/>
  <c r="X158"/>
  <c r="V158"/>
  <c r="T158"/>
  <c r="R158"/>
  <c r="P158"/>
  <c r="N158"/>
  <c r="AA834"/>
  <c r="Z834"/>
  <c r="X834"/>
  <c r="V834"/>
  <c r="T834"/>
  <c r="R834"/>
  <c r="P834"/>
  <c r="N834"/>
  <c r="AA290"/>
  <c r="Z290"/>
  <c r="X290"/>
  <c r="V290"/>
  <c r="T290"/>
  <c r="R290"/>
  <c r="P290"/>
  <c r="N290"/>
  <c r="AA672"/>
  <c r="Z672"/>
  <c r="X672"/>
  <c r="V672"/>
  <c r="T672"/>
  <c r="R672"/>
  <c r="P672"/>
  <c r="N672"/>
  <c r="AA2165"/>
  <c r="Z2165"/>
  <c r="X2165"/>
  <c r="V2165"/>
  <c r="T2165"/>
  <c r="R2165"/>
  <c r="P2165"/>
  <c r="N2165"/>
  <c r="AA336"/>
  <c r="Z336"/>
  <c r="X336"/>
  <c r="V336"/>
  <c r="T336"/>
  <c r="R336"/>
  <c r="P336"/>
  <c r="N336"/>
  <c r="AA313"/>
  <c r="Z313"/>
  <c r="X313"/>
  <c r="V313"/>
  <c r="T313"/>
  <c r="R313"/>
  <c r="P313"/>
  <c r="N313"/>
  <c r="AA1940"/>
  <c r="Z1940"/>
  <c r="X1940"/>
  <c r="V1940"/>
  <c r="T1940"/>
  <c r="R1940"/>
  <c r="P1940"/>
  <c r="N1940"/>
  <c r="AA1765"/>
  <c r="Z1765"/>
  <c r="X1765"/>
  <c r="V1765"/>
  <c r="T1765"/>
  <c r="R1765"/>
  <c r="P1765"/>
  <c r="N1765"/>
  <c r="AA1050"/>
  <c r="Z1050"/>
  <c r="X1050"/>
  <c r="V1050"/>
  <c r="T1050"/>
  <c r="R1050"/>
  <c r="P1050"/>
  <c r="N1050"/>
  <c r="AA1572"/>
  <c r="Z1572"/>
  <c r="X1572"/>
  <c r="V1572"/>
  <c r="T1572"/>
  <c r="R1572"/>
  <c r="P1572"/>
  <c r="N1572"/>
  <c r="AA1643"/>
  <c r="Z1643"/>
  <c r="X1643"/>
  <c r="V1643"/>
  <c r="T1643"/>
  <c r="R1643"/>
  <c r="P1643"/>
  <c r="N1643"/>
  <c r="AA2248"/>
  <c r="Z2248"/>
  <c r="X2248"/>
  <c r="V2248"/>
  <c r="T2248"/>
  <c r="R2248"/>
  <c r="P2248"/>
  <c r="N2248"/>
  <c r="AA1161"/>
  <c r="Z1161"/>
  <c r="X1161"/>
  <c r="V1161"/>
  <c r="T1161"/>
  <c r="R1161"/>
  <c r="P1161"/>
  <c r="N1161"/>
  <c r="AA1014"/>
  <c r="Z1014"/>
  <c r="X1014"/>
  <c r="V1014"/>
  <c r="T1014"/>
  <c r="R1014"/>
  <c r="P1014"/>
  <c r="N1014"/>
  <c r="AA1642"/>
  <c r="Z1642"/>
  <c r="X1642"/>
  <c r="V1642"/>
  <c r="T1642"/>
  <c r="R1642"/>
  <c r="P1642"/>
  <c r="N1642"/>
  <c r="AA1764"/>
  <c r="Z1764"/>
  <c r="X1764"/>
  <c r="V1764"/>
  <c r="T1764"/>
  <c r="R1764"/>
  <c r="P1764"/>
  <c r="N1764"/>
  <c r="AA752"/>
  <c r="Z752"/>
  <c r="X752"/>
  <c r="V752"/>
  <c r="T752"/>
  <c r="R752"/>
  <c r="P752"/>
  <c r="N752"/>
  <c r="AA1756"/>
  <c r="Z1756"/>
  <c r="X1756"/>
  <c r="V1756"/>
  <c r="T1756"/>
  <c r="R1756"/>
  <c r="P1756"/>
  <c r="N1756"/>
  <c r="AA993"/>
  <c r="Z993"/>
  <c r="X993"/>
  <c r="V993"/>
  <c r="T993"/>
  <c r="R993"/>
  <c r="P993"/>
  <c r="N993"/>
  <c r="AA726"/>
  <c r="Z726"/>
  <c r="X726"/>
  <c r="V726"/>
  <c r="T726"/>
  <c r="R726"/>
  <c r="P726"/>
  <c r="N726"/>
  <c r="AA1468"/>
  <c r="Z1468"/>
  <c r="X1468"/>
  <c r="V1468"/>
  <c r="T1468"/>
  <c r="R1468"/>
  <c r="P1468"/>
  <c r="N1468"/>
  <c r="AA2081"/>
  <c r="Z2081"/>
  <c r="X2081"/>
  <c r="V2081"/>
  <c r="T2081"/>
  <c r="R2081"/>
  <c r="P2081"/>
  <c r="N2081"/>
  <c r="AA2080"/>
  <c r="Z2080"/>
  <c r="X2080"/>
  <c r="V2080"/>
  <c r="T2080"/>
  <c r="R2080"/>
  <c r="P2080"/>
  <c r="N2080"/>
  <c r="AA717"/>
  <c r="Z717"/>
  <c r="X717"/>
  <c r="V717"/>
  <c r="T717"/>
  <c r="R717"/>
  <c r="P717"/>
  <c r="N717"/>
  <c r="AA382"/>
  <c r="Z382"/>
  <c r="X382"/>
  <c r="V382"/>
  <c r="T382"/>
  <c r="R382"/>
  <c r="P382"/>
  <c r="N382"/>
  <c r="AA1533"/>
  <c r="Z1533"/>
  <c r="X1533"/>
  <c r="V1533"/>
  <c r="T1533"/>
  <c r="R1533"/>
  <c r="P1533"/>
  <c r="N1533"/>
  <c r="AA855"/>
  <c r="Z855"/>
  <c r="X855"/>
  <c r="V855"/>
  <c r="T855"/>
  <c r="R855"/>
  <c r="P855"/>
  <c r="N855"/>
  <c r="AA1208"/>
  <c r="Z1208"/>
  <c r="X1208"/>
  <c r="V1208"/>
  <c r="T1208"/>
  <c r="R1208"/>
  <c r="P1208"/>
  <c r="N1208"/>
  <c r="AA1985"/>
  <c r="Z1985"/>
  <c r="X1985"/>
  <c r="V1985"/>
  <c r="T1985"/>
  <c r="R1985"/>
  <c r="P1985"/>
  <c r="N1985"/>
  <c r="AA1984"/>
  <c r="Z1984"/>
  <c r="X1984"/>
  <c r="V1984"/>
  <c r="T1984"/>
  <c r="R1984"/>
  <c r="P1984"/>
  <c r="N1984"/>
  <c r="AA791"/>
  <c r="Z791"/>
  <c r="X791"/>
  <c r="V791"/>
  <c r="T791"/>
  <c r="R791"/>
  <c r="P791"/>
  <c r="N791"/>
  <c r="AA24"/>
  <c r="Z24"/>
  <c r="X24"/>
  <c r="V24"/>
  <c r="T24"/>
  <c r="R24"/>
  <c r="P24"/>
  <c r="N24"/>
  <c r="AA1794"/>
  <c r="Z1794"/>
  <c r="X1794"/>
  <c r="V1794"/>
  <c r="T1794"/>
  <c r="R1794"/>
  <c r="P1794"/>
  <c r="N1794"/>
  <c r="AA1274"/>
  <c r="Z1274"/>
  <c r="X1274"/>
  <c r="V1274"/>
  <c r="T1274"/>
  <c r="R1274"/>
  <c r="P1274"/>
  <c r="N1274"/>
  <c r="AA1789"/>
  <c r="Z1789"/>
  <c r="X1789"/>
  <c r="V1789"/>
  <c r="T1789"/>
  <c r="R1789"/>
  <c r="P1789"/>
  <c r="N1789"/>
  <c r="AA891"/>
  <c r="Z891"/>
  <c r="X891"/>
  <c r="V891"/>
  <c r="T891"/>
  <c r="R891"/>
  <c r="P891"/>
  <c r="N891"/>
  <c r="AA1512"/>
  <c r="Z1512"/>
  <c r="X1512"/>
  <c r="V1512"/>
  <c r="T1512"/>
  <c r="R1512"/>
  <c r="P1512"/>
  <c r="N1512"/>
  <c r="AA2315"/>
  <c r="Z2315"/>
  <c r="X2315"/>
  <c r="V2315"/>
  <c r="T2315"/>
  <c r="R2315"/>
  <c r="P2315"/>
  <c r="N2315"/>
  <c r="AA1170"/>
  <c r="Z1170"/>
  <c r="X1170"/>
  <c r="V1170"/>
  <c r="T1170"/>
  <c r="R1170"/>
  <c r="P1170"/>
  <c r="N1170"/>
  <c r="AA494"/>
  <c r="Z494"/>
  <c r="X494"/>
  <c r="V494"/>
  <c r="T494"/>
  <c r="R494"/>
  <c r="P494"/>
  <c r="N494"/>
  <c r="AA2314"/>
  <c r="Z2314"/>
  <c r="X2314"/>
  <c r="V2314"/>
  <c r="T2314"/>
  <c r="R2314"/>
  <c r="P2314"/>
  <c r="N2314"/>
  <c r="AA979"/>
  <c r="Z979"/>
  <c r="X979"/>
  <c r="V979"/>
  <c r="T979"/>
  <c r="R979"/>
  <c r="P979"/>
  <c r="N979"/>
  <c r="AA584"/>
  <c r="Z584"/>
  <c r="X584"/>
  <c r="V584"/>
  <c r="T584"/>
  <c r="R584"/>
  <c r="P584"/>
  <c r="N584"/>
  <c r="AA1505"/>
  <c r="Z1505"/>
  <c r="X1505"/>
  <c r="V1505"/>
  <c r="T1505"/>
  <c r="R1505"/>
  <c r="P1505"/>
  <c r="N1505"/>
  <c r="AA740"/>
  <c r="Z740"/>
  <c r="X740"/>
  <c r="V740"/>
  <c r="T740"/>
  <c r="R740"/>
  <c r="P740"/>
  <c r="N740"/>
  <c r="AA1586"/>
  <c r="Z1586"/>
  <c r="X1586"/>
  <c r="V1586"/>
  <c r="T1586"/>
  <c r="R1586"/>
  <c r="P1586"/>
  <c r="N1586"/>
  <c r="AA1585"/>
  <c r="Z1585"/>
  <c r="X1585"/>
  <c r="V1585"/>
  <c r="T1585"/>
  <c r="R1585"/>
  <c r="P1585"/>
  <c r="N1585"/>
  <c r="AA1780"/>
  <c r="Z1780"/>
  <c r="X1780"/>
  <c r="V1780"/>
  <c r="T1780"/>
  <c r="R1780"/>
  <c r="P1780"/>
  <c r="N1780"/>
  <c r="AA461"/>
  <c r="Z461"/>
  <c r="X461"/>
  <c r="V461"/>
  <c r="T461"/>
  <c r="R461"/>
  <c r="P461"/>
  <c r="N461"/>
  <c r="AA700"/>
  <c r="Z700"/>
  <c r="X700"/>
  <c r="V700"/>
  <c r="T700"/>
  <c r="R700"/>
  <c r="P700"/>
  <c r="N700"/>
  <c r="AA824"/>
  <c r="Z824"/>
  <c r="X824"/>
  <c r="V824"/>
  <c r="T824"/>
  <c r="R824"/>
  <c r="P824"/>
  <c r="N824"/>
  <c r="AA739"/>
  <c r="Z739"/>
  <c r="X739"/>
  <c r="V739"/>
  <c r="T739"/>
  <c r="R739"/>
  <c r="P739"/>
  <c r="N739"/>
  <c r="AA1779"/>
  <c r="Z1779"/>
  <c r="X1779"/>
  <c r="V1779"/>
  <c r="T1779"/>
  <c r="R1779"/>
  <c r="P1779"/>
  <c r="N1779"/>
  <c r="AA1778"/>
  <c r="Z1778"/>
  <c r="X1778"/>
  <c r="V1778"/>
  <c r="T1778"/>
  <c r="R1778"/>
  <c r="P1778"/>
  <c r="N1778"/>
  <c r="AA475"/>
  <c r="Z475"/>
  <c r="X475"/>
  <c r="V475"/>
  <c r="T475"/>
  <c r="R475"/>
  <c r="P475"/>
  <c r="N475"/>
  <c r="AA664"/>
  <c r="Z664"/>
  <c r="X664"/>
  <c r="V664"/>
  <c r="T664"/>
  <c r="R664"/>
  <c r="P664"/>
  <c r="N664"/>
  <c r="AA871"/>
  <c r="Z871"/>
  <c r="X871"/>
  <c r="V871"/>
  <c r="T871"/>
  <c r="R871"/>
  <c r="P871"/>
  <c r="N871"/>
  <c r="AA1584"/>
  <c r="Z1584"/>
  <c r="X1584"/>
  <c r="V1584"/>
  <c r="T1584"/>
  <c r="R1584"/>
  <c r="P1584"/>
  <c r="N1584"/>
  <c r="AA729"/>
  <c r="Z729"/>
  <c r="X729"/>
  <c r="V729"/>
  <c r="T729"/>
  <c r="R729"/>
  <c r="P729"/>
  <c r="N729"/>
  <c r="AA627"/>
  <c r="Z627"/>
  <c r="X627"/>
  <c r="V627"/>
  <c r="T627"/>
  <c r="R627"/>
  <c r="P627"/>
  <c r="N627"/>
  <c r="AA1949"/>
  <c r="Z1949"/>
  <c r="X1949"/>
  <c r="V1949"/>
  <c r="T1949"/>
  <c r="R1949"/>
  <c r="P1949"/>
  <c r="N1949"/>
  <c r="AA25"/>
  <c r="Z25"/>
  <c r="X25"/>
  <c r="V25"/>
  <c r="T25"/>
  <c r="R25"/>
  <c r="P25"/>
  <c r="N25"/>
  <c r="AA975"/>
  <c r="Z975"/>
  <c r="X975"/>
  <c r="V975"/>
  <c r="T975"/>
  <c r="R975"/>
  <c r="P975"/>
  <c r="N975"/>
  <c r="AA1393"/>
  <c r="Z1393"/>
  <c r="X1393"/>
  <c r="V1393"/>
  <c r="T1393"/>
  <c r="R1393"/>
  <c r="P1393"/>
  <c r="N1393"/>
  <c r="AA1392"/>
  <c r="Z1392"/>
  <c r="X1392"/>
  <c r="V1392"/>
  <c r="T1392"/>
  <c r="R1392"/>
  <c r="P1392"/>
  <c r="N1392"/>
  <c r="AA67"/>
  <c r="Z67"/>
  <c r="X67"/>
  <c r="V67"/>
  <c r="T67"/>
  <c r="R67"/>
  <c r="P67"/>
  <c r="N67"/>
  <c r="AA1200"/>
  <c r="Z1200"/>
  <c r="X1200"/>
  <c r="V1200"/>
  <c r="T1200"/>
  <c r="R1200"/>
  <c r="P1200"/>
  <c r="N1200"/>
  <c r="AA1939"/>
  <c r="Z1939"/>
  <c r="X1939"/>
  <c r="V1939"/>
  <c r="T1939"/>
  <c r="R1939"/>
  <c r="P1939"/>
  <c r="N1939"/>
  <c r="AA1938"/>
  <c r="Z1938"/>
  <c r="X1938"/>
  <c r="V1938"/>
  <c r="T1938"/>
  <c r="R1938"/>
  <c r="P1938"/>
  <c r="N1938"/>
  <c r="AA1500"/>
  <c r="Z1500"/>
  <c r="X1500"/>
  <c r="V1500"/>
  <c r="T1500"/>
  <c r="R1500"/>
  <c r="P1500"/>
  <c r="N1500"/>
  <c r="AA481"/>
  <c r="Z481"/>
  <c r="X481"/>
  <c r="V481"/>
  <c r="T481"/>
  <c r="R481"/>
  <c r="P481"/>
  <c r="N481"/>
  <c r="AA1575"/>
  <c r="Z1575"/>
  <c r="X1575"/>
  <c r="V1575"/>
  <c r="T1575"/>
  <c r="R1575"/>
  <c r="P1575"/>
  <c r="N1575"/>
  <c r="AA656"/>
  <c r="Z656"/>
  <c r="X656"/>
  <c r="V656"/>
  <c r="T656"/>
  <c r="R656"/>
  <c r="P656"/>
  <c r="N656"/>
  <c r="AA2247"/>
  <c r="Z2247"/>
  <c r="X2247"/>
  <c r="V2247"/>
  <c r="T2247"/>
  <c r="R2247"/>
  <c r="P2247"/>
  <c r="N2247"/>
  <c r="AA2246"/>
  <c r="Z2246"/>
  <c r="X2246"/>
  <c r="V2246"/>
  <c r="T2246"/>
  <c r="R2246"/>
  <c r="P2246"/>
  <c r="N2246"/>
  <c r="AA1232"/>
  <c r="Z1232"/>
  <c r="X1232"/>
  <c r="V1232"/>
  <c r="T1232"/>
  <c r="R1232"/>
  <c r="P1232"/>
  <c r="N1232"/>
  <c r="AA1304"/>
  <c r="Z1304"/>
  <c r="X1304"/>
  <c r="V1304"/>
  <c r="T1304"/>
  <c r="R1304"/>
  <c r="P1304"/>
  <c r="N1304"/>
  <c r="AA1303"/>
  <c r="Z1303"/>
  <c r="X1303"/>
  <c r="V1303"/>
  <c r="T1303"/>
  <c r="R1303"/>
  <c r="P1303"/>
  <c r="N1303"/>
  <c r="AA253"/>
  <c r="Z253"/>
  <c r="X253"/>
  <c r="V253"/>
  <c r="T253"/>
  <c r="R253"/>
  <c r="P253"/>
  <c r="N253"/>
  <c r="AA1496"/>
  <c r="Z1496"/>
  <c r="X1496"/>
  <c r="V1496"/>
  <c r="T1496"/>
  <c r="R1496"/>
  <c r="P1496"/>
  <c r="N1496"/>
  <c r="AA1570"/>
  <c r="Z1570"/>
  <c r="X1570"/>
  <c r="V1570"/>
  <c r="T1570"/>
  <c r="R1570"/>
  <c r="P1570"/>
  <c r="N1570"/>
  <c r="AA1495"/>
  <c r="Z1495"/>
  <c r="X1495"/>
  <c r="V1495"/>
  <c r="T1495"/>
  <c r="R1495"/>
  <c r="P1495"/>
  <c r="N1495"/>
  <c r="AA106"/>
  <c r="Z106"/>
  <c r="X106"/>
  <c r="V106"/>
  <c r="T106"/>
  <c r="R106"/>
  <c r="P106"/>
  <c r="N106"/>
  <c r="AA927"/>
  <c r="Z927"/>
  <c r="X927"/>
  <c r="V927"/>
  <c r="T927"/>
  <c r="R927"/>
  <c r="P927"/>
  <c r="N927"/>
  <c r="AA2244"/>
  <c r="Z2244"/>
  <c r="X2244"/>
  <c r="V2244"/>
  <c r="T2244"/>
  <c r="R2244"/>
  <c r="P2244"/>
  <c r="N2244"/>
  <c r="AA2243"/>
  <c r="Z2243"/>
  <c r="X2243"/>
  <c r="V2243"/>
  <c r="T2243"/>
  <c r="R2243"/>
  <c r="P2243"/>
  <c r="N2243"/>
  <c r="AA574"/>
  <c r="Z574"/>
  <c r="X574"/>
  <c r="V574"/>
  <c r="T574"/>
  <c r="R574"/>
  <c r="P574"/>
  <c r="N574"/>
  <c r="AA1494"/>
  <c r="Z1494"/>
  <c r="X1494"/>
  <c r="V1494"/>
  <c r="T1494"/>
  <c r="R1494"/>
  <c r="P1494"/>
  <c r="N1494"/>
  <c r="AA1762"/>
  <c r="Z1762"/>
  <c r="X1762"/>
  <c r="V1762"/>
  <c r="T1762"/>
  <c r="R1762"/>
  <c r="P1762"/>
  <c r="N1762"/>
  <c r="AA1197"/>
  <c r="Z1197"/>
  <c r="X1197"/>
  <c r="V1197"/>
  <c r="T1197"/>
  <c r="R1197"/>
  <c r="P1197"/>
  <c r="N1197"/>
  <c r="AA1048"/>
  <c r="Z1048"/>
  <c r="X1048"/>
  <c r="V1048"/>
  <c r="T1048"/>
  <c r="R1048"/>
  <c r="P1048"/>
  <c r="N1048"/>
  <c r="AA43"/>
  <c r="Z43"/>
  <c r="X43"/>
  <c r="V43"/>
  <c r="T43"/>
  <c r="R43"/>
  <c r="P43"/>
  <c r="N43"/>
  <c r="AA61"/>
  <c r="Z61"/>
  <c r="X61"/>
  <c r="V61"/>
  <c r="T61"/>
  <c r="R61"/>
  <c r="P61"/>
  <c r="N61"/>
  <c r="AA27"/>
  <c r="Z27"/>
  <c r="X27"/>
  <c r="V27"/>
  <c r="T27"/>
  <c r="R27"/>
  <c r="P27"/>
  <c r="N27"/>
  <c r="AA1489"/>
  <c r="Z1489"/>
  <c r="X1489"/>
  <c r="V1489"/>
  <c r="T1489"/>
  <c r="R1489"/>
  <c r="P1489"/>
  <c r="N1489"/>
  <c r="AA2198"/>
  <c r="Z2198"/>
  <c r="X2198"/>
  <c r="V2198"/>
  <c r="T2198"/>
  <c r="R2198"/>
  <c r="P2198"/>
  <c r="N2198"/>
  <c r="AA1557"/>
  <c r="Z1557"/>
  <c r="X1557"/>
  <c r="V1557"/>
  <c r="T1557"/>
  <c r="R1557"/>
  <c r="P1557"/>
  <c r="N1557"/>
  <c r="AA750"/>
  <c r="Z750"/>
  <c r="X750"/>
  <c r="V750"/>
  <c r="T750"/>
  <c r="R750"/>
  <c r="P750"/>
  <c r="N750"/>
  <c r="AA2196"/>
  <c r="Z2196"/>
  <c r="X2196"/>
  <c r="V2196"/>
  <c r="T2196"/>
  <c r="R2196"/>
  <c r="P2196"/>
  <c r="N2196"/>
  <c r="AA1040"/>
  <c r="Z1040"/>
  <c r="X1040"/>
  <c r="V1040"/>
  <c r="T1040"/>
  <c r="R1040"/>
  <c r="P1040"/>
  <c r="N1040"/>
  <c r="AA1038"/>
  <c r="Z1038"/>
  <c r="X1038"/>
  <c r="V1038"/>
  <c r="T1038"/>
  <c r="R1038"/>
  <c r="P1038"/>
  <c r="N1038"/>
  <c r="AA1630"/>
  <c r="Z1630"/>
  <c r="X1630"/>
  <c r="V1630"/>
  <c r="T1630"/>
  <c r="R1630"/>
  <c r="P1630"/>
  <c r="N1630"/>
  <c r="AA11"/>
  <c r="Z11"/>
  <c r="X11"/>
  <c r="V11"/>
  <c r="T11"/>
  <c r="R11"/>
  <c r="P11"/>
  <c r="N11"/>
  <c r="AA1627"/>
  <c r="Z1627"/>
  <c r="X1627"/>
  <c r="V1627"/>
  <c r="T1627"/>
  <c r="R1627"/>
  <c r="P1627"/>
  <c r="N1627"/>
  <c r="AA2179"/>
  <c r="Z2179"/>
  <c r="X2179"/>
  <c r="V2179"/>
  <c r="T2179"/>
  <c r="R2179"/>
  <c r="P2179"/>
  <c r="N2179"/>
  <c r="AA525"/>
  <c r="Z525"/>
  <c r="X525"/>
  <c r="V525"/>
  <c r="T525"/>
  <c r="R525"/>
  <c r="P525"/>
  <c r="N525"/>
  <c r="AA1734"/>
  <c r="Z1734"/>
  <c r="X1734"/>
  <c r="V1734"/>
  <c r="T1734"/>
  <c r="R1734"/>
  <c r="P1734"/>
  <c r="N1734"/>
  <c r="AA2159"/>
  <c r="Z2159"/>
  <c r="X2159"/>
  <c r="V2159"/>
  <c r="T2159"/>
  <c r="R2159"/>
  <c r="P2159"/>
  <c r="N2159"/>
  <c r="AA1380"/>
  <c r="Z1380"/>
  <c r="X1380"/>
  <c r="V1380"/>
  <c r="T1380"/>
  <c r="R1380"/>
  <c r="P1380"/>
  <c r="N1380"/>
  <c r="AA1876"/>
  <c r="Z1876"/>
  <c r="X1876"/>
  <c r="V1876"/>
  <c r="T1876"/>
  <c r="R1876"/>
  <c r="P1876"/>
  <c r="N1876"/>
  <c r="AA1729"/>
  <c r="Z1729"/>
  <c r="X1729"/>
  <c r="V1729"/>
  <c r="T1729"/>
  <c r="R1729"/>
  <c r="P1729"/>
  <c r="N1729"/>
  <c r="AA1869"/>
  <c r="Z1869"/>
  <c r="X1869"/>
  <c r="V1869"/>
  <c r="T1869"/>
  <c r="R1869"/>
  <c r="P1869"/>
  <c r="N1869"/>
  <c r="AA2131"/>
  <c r="Z2131"/>
  <c r="X2131"/>
  <c r="V2131"/>
  <c r="T2131"/>
  <c r="R2131"/>
  <c r="P2131"/>
  <c r="N2131"/>
  <c r="AA1867"/>
  <c r="Z1867"/>
  <c r="X1867"/>
  <c r="V1867"/>
  <c r="T1867"/>
  <c r="R1867"/>
  <c r="P1867"/>
  <c r="N1867"/>
  <c r="AA817"/>
  <c r="Z817"/>
  <c r="X817"/>
  <c r="V817"/>
  <c r="T817"/>
  <c r="R817"/>
  <c r="P817"/>
  <c r="N817"/>
  <c r="AA1866"/>
  <c r="Z1866"/>
  <c r="X1866"/>
  <c r="V1866"/>
  <c r="T1866"/>
  <c r="R1866"/>
  <c r="P1866"/>
  <c r="N1866"/>
  <c r="AA544"/>
  <c r="Z544"/>
  <c r="X544"/>
  <c r="V544"/>
  <c r="T544"/>
  <c r="R544"/>
  <c r="P544"/>
  <c r="N544"/>
  <c r="AA1865"/>
  <c r="Z1865"/>
  <c r="X1865"/>
  <c r="V1865"/>
  <c r="T1865"/>
  <c r="R1865"/>
  <c r="P1865"/>
  <c r="N1865"/>
  <c r="AA831"/>
  <c r="Z831"/>
  <c r="X831"/>
  <c r="V831"/>
  <c r="T831"/>
  <c r="R831"/>
  <c r="P831"/>
  <c r="N831"/>
  <c r="AA245"/>
  <c r="Z245"/>
  <c r="X245"/>
  <c r="V245"/>
  <c r="T245"/>
  <c r="R245"/>
  <c r="P245"/>
  <c r="N245"/>
  <c r="AA1728"/>
  <c r="Z1728"/>
  <c r="X1728"/>
  <c r="V1728"/>
  <c r="T1728"/>
  <c r="R1728"/>
  <c r="P1728"/>
  <c r="N1728"/>
  <c r="AA2129"/>
  <c r="Z2129"/>
  <c r="X2129"/>
  <c r="V2129"/>
  <c r="T2129"/>
  <c r="R2129"/>
  <c r="P2129"/>
  <c r="N2129"/>
  <c r="AA2124"/>
  <c r="Z2124"/>
  <c r="X2124"/>
  <c r="V2124"/>
  <c r="T2124"/>
  <c r="R2124"/>
  <c r="P2124"/>
  <c r="N2124"/>
  <c r="AA31"/>
  <c r="Z31"/>
  <c r="X31"/>
  <c r="V31"/>
  <c r="T31"/>
  <c r="R31"/>
  <c r="P31"/>
  <c r="N31"/>
  <c r="AA100"/>
  <c r="Z100"/>
  <c r="X100"/>
  <c r="V100"/>
  <c r="T100"/>
  <c r="R100"/>
  <c r="P100"/>
  <c r="N100"/>
  <c r="AA1620"/>
  <c r="Z1620"/>
  <c r="X1620"/>
  <c r="V1620"/>
  <c r="T1620"/>
  <c r="R1620"/>
  <c r="P1620"/>
  <c r="N1620"/>
  <c r="AA1727"/>
  <c r="Z1727"/>
  <c r="X1727"/>
  <c r="V1727"/>
  <c r="T1727"/>
  <c r="R1727"/>
  <c r="P1727"/>
  <c r="N1727"/>
  <c r="AA66"/>
  <c r="Z66"/>
  <c r="X66"/>
  <c r="V66"/>
  <c r="T66"/>
  <c r="R66"/>
  <c r="P66"/>
  <c r="N66"/>
  <c r="AA988"/>
  <c r="Z988"/>
  <c r="X988"/>
  <c r="V988"/>
  <c r="T988"/>
  <c r="R988"/>
  <c r="P988"/>
  <c r="N988"/>
  <c r="AA2117"/>
  <c r="Z2117"/>
  <c r="X2117"/>
  <c r="V2117"/>
  <c r="T2117"/>
  <c r="R2117"/>
  <c r="P2117"/>
  <c r="N2117"/>
  <c r="AA167"/>
  <c r="Z167"/>
  <c r="X167"/>
  <c r="V167"/>
  <c r="T167"/>
  <c r="R167"/>
  <c r="P167"/>
  <c r="N167"/>
  <c r="AA2116"/>
  <c r="Z2116"/>
  <c r="X2116"/>
  <c r="V2116"/>
  <c r="T2116"/>
  <c r="R2116"/>
  <c r="P2116"/>
  <c r="N2116"/>
  <c r="AA424"/>
  <c r="Z424"/>
  <c r="X424"/>
  <c r="V424"/>
  <c r="T424"/>
  <c r="R424"/>
  <c r="P424"/>
  <c r="N424"/>
  <c r="AA268"/>
  <c r="Z268"/>
  <c r="X268"/>
  <c r="V268"/>
  <c r="T268"/>
  <c r="R268"/>
  <c r="P268"/>
  <c r="N268"/>
  <c r="AA2107"/>
  <c r="Z2107"/>
  <c r="X2107"/>
  <c r="V2107"/>
  <c r="T2107"/>
  <c r="R2107"/>
  <c r="P2107"/>
  <c r="N2107"/>
  <c r="AA1331"/>
  <c r="Z1331"/>
  <c r="X1331"/>
  <c r="V1331"/>
  <c r="T1331"/>
  <c r="R1331"/>
  <c r="P1331"/>
  <c r="N1331"/>
  <c r="AA2106"/>
  <c r="Z2106"/>
  <c r="X2106"/>
  <c r="V2106"/>
  <c r="T2106"/>
  <c r="R2106"/>
  <c r="P2106"/>
  <c r="N2106"/>
  <c r="AA1616"/>
  <c r="Z1616"/>
  <c r="X1616"/>
  <c r="V1616"/>
  <c r="T1616"/>
  <c r="R1616"/>
  <c r="P1616"/>
  <c r="N1616"/>
  <c r="AA986"/>
  <c r="Z986"/>
  <c r="X986"/>
  <c r="V986"/>
  <c r="T986"/>
  <c r="R986"/>
  <c r="P986"/>
  <c r="N986"/>
  <c r="AA1538"/>
  <c r="Z1538"/>
  <c r="X1538"/>
  <c r="V1538"/>
  <c r="T1538"/>
  <c r="R1538"/>
  <c r="P1538"/>
  <c r="N1538"/>
  <c r="AA589"/>
  <c r="Z589"/>
  <c r="X589"/>
  <c r="V589"/>
  <c r="T589"/>
  <c r="R589"/>
  <c r="P589"/>
  <c r="N589"/>
  <c r="AA1856"/>
  <c r="Z1856"/>
  <c r="X1856"/>
  <c r="V1856"/>
  <c r="T1856"/>
  <c r="R1856"/>
  <c r="P1856"/>
  <c r="N1856"/>
  <c r="AA177"/>
  <c r="Z177"/>
  <c r="X177"/>
  <c r="V177"/>
  <c r="T177"/>
  <c r="R177"/>
  <c r="P177"/>
  <c r="N177"/>
  <c r="AA798"/>
  <c r="Z798"/>
  <c r="X798"/>
  <c r="V798"/>
  <c r="T798"/>
  <c r="R798"/>
  <c r="P798"/>
  <c r="N798"/>
  <c r="AA2104"/>
  <c r="Z2104"/>
  <c r="X2104"/>
  <c r="V2104"/>
  <c r="T2104"/>
  <c r="R2104"/>
  <c r="P2104"/>
  <c r="N2104"/>
  <c r="AA1008"/>
  <c r="Z1008"/>
  <c r="X1008"/>
  <c r="V1008"/>
  <c r="T1008"/>
  <c r="R1008"/>
  <c r="P1008"/>
  <c r="N1008"/>
  <c r="AA563"/>
  <c r="Z563"/>
  <c r="X563"/>
  <c r="V563"/>
  <c r="T563"/>
  <c r="R563"/>
  <c r="P563"/>
  <c r="N563"/>
  <c r="AA1715"/>
  <c r="Z1715"/>
  <c r="X1715"/>
  <c r="V1715"/>
  <c r="T1715"/>
  <c r="R1715"/>
  <c r="P1715"/>
  <c r="N1715"/>
  <c r="AA1536"/>
  <c r="Z1536"/>
  <c r="X1536"/>
  <c r="V1536"/>
  <c r="T1536"/>
  <c r="R1536"/>
  <c r="P1536"/>
  <c r="N1536"/>
  <c r="AA1187"/>
  <c r="Z1187"/>
  <c r="X1187"/>
  <c r="V1187"/>
  <c r="T1187"/>
  <c r="R1187"/>
  <c r="P1187"/>
  <c r="N1187"/>
  <c r="AA1007"/>
  <c r="Z1007"/>
  <c r="X1007"/>
  <c r="V1007"/>
  <c r="T1007"/>
  <c r="R1007"/>
  <c r="P1007"/>
  <c r="N1007"/>
  <c r="AA966"/>
  <c r="Z966"/>
  <c r="X966"/>
  <c r="V966"/>
  <c r="T966"/>
  <c r="R966"/>
  <c r="P966"/>
  <c r="N966"/>
  <c r="AA1854"/>
  <c r="Z1854"/>
  <c r="X1854"/>
  <c r="V1854"/>
  <c r="T1854"/>
  <c r="R1854"/>
  <c r="P1854"/>
  <c r="N1854"/>
  <c r="AA1221"/>
  <c r="Z1221"/>
  <c r="X1221"/>
  <c r="V1221"/>
  <c r="T1221"/>
  <c r="R1221"/>
  <c r="P1221"/>
  <c r="N1221"/>
  <c r="AA1853"/>
  <c r="Z1853"/>
  <c r="X1853"/>
  <c r="V1853"/>
  <c r="T1853"/>
  <c r="R1853"/>
  <c r="P1853"/>
  <c r="N1853"/>
  <c r="AA1006"/>
  <c r="Z1006"/>
  <c r="X1006"/>
  <c r="V1006"/>
  <c r="T1006"/>
  <c r="R1006"/>
  <c r="P1006"/>
  <c r="N1006"/>
  <c r="AA1852"/>
  <c r="Z1852"/>
  <c r="X1852"/>
  <c r="V1852"/>
  <c r="T1852"/>
  <c r="R1852"/>
  <c r="P1852"/>
  <c r="N1852"/>
  <c r="AA2102"/>
  <c r="Z2102"/>
  <c r="X2102"/>
  <c r="V2102"/>
  <c r="T2102"/>
  <c r="R2102"/>
  <c r="P2102"/>
  <c r="N2102"/>
  <c r="AA251"/>
  <c r="Z251"/>
  <c r="X251"/>
  <c r="V251"/>
  <c r="T251"/>
  <c r="R251"/>
  <c r="P251"/>
  <c r="N251"/>
  <c r="AA107"/>
  <c r="Z107"/>
  <c r="X107"/>
  <c r="V107"/>
  <c r="T107"/>
  <c r="R107"/>
  <c r="P107"/>
  <c r="N107"/>
  <c r="AA734"/>
  <c r="Z734"/>
  <c r="X734"/>
  <c r="V734"/>
  <c r="T734"/>
  <c r="R734"/>
  <c r="P734"/>
  <c r="N734"/>
  <c r="AA893"/>
  <c r="Z893"/>
  <c r="X893"/>
  <c r="V893"/>
  <c r="T893"/>
  <c r="R893"/>
  <c r="P893"/>
  <c r="N893"/>
  <c r="AA1004"/>
  <c r="Z1004"/>
  <c r="X1004"/>
  <c r="V1004"/>
  <c r="T1004"/>
  <c r="R1004"/>
  <c r="P1004"/>
  <c r="N1004"/>
  <c r="AA2075"/>
  <c r="Z2075"/>
  <c r="X2075"/>
  <c r="V2075"/>
  <c r="T2075"/>
  <c r="R2075"/>
  <c r="P2075"/>
  <c r="N2075"/>
  <c r="AA744"/>
  <c r="Z744"/>
  <c r="X744"/>
  <c r="V744"/>
  <c r="T744"/>
  <c r="R744"/>
  <c r="P744"/>
  <c r="N744"/>
  <c r="AA1286"/>
  <c r="Z1286"/>
  <c r="X1286"/>
  <c r="V1286"/>
  <c r="T1286"/>
  <c r="R1286"/>
  <c r="P1286"/>
  <c r="N1286"/>
  <c r="AA1416"/>
  <c r="Z1416"/>
  <c r="X1416"/>
  <c r="V1416"/>
  <c r="T1416"/>
  <c r="R1416"/>
  <c r="P1416"/>
  <c r="N1416"/>
  <c r="AA318"/>
  <c r="Z318"/>
  <c r="X318"/>
  <c r="V318"/>
  <c r="T318"/>
  <c r="R318"/>
  <c r="P318"/>
  <c r="N318"/>
  <c r="AA813"/>
  <c r="Z813"/>
  <c r="X813"/>
  <c r="V813"/>
  <c r="T813"/>
  <c r="R813"/>
  <c r="P813"/>
  <c r="N813"/>
  <c r="AA732"/>
  <c r="Z732"/>
  <c r="X732"/>
  <c r="V732"/>
  <c r="T732"/>
  <c r="R732"/>
  <c r="P732"/>
  <c r="N732"/>
  <c r="AA612"/>
  <c r="Z612"/>
  <c r="X612"/>
  <c r="V612"/>
  <c r="T612"/>
  <c r="R612"/>
  <c r="P612"/>
  <c r="N612"/>
  <c r="AA667"/>
  <c r="Z667"/>
  <c r="X667"/>
  <c r="V667"/>
  <c r="T667"/>
  <c r="R667"/>
  <c r="P667"/>
  <c r="N667"/>
  <c r="AA575"/>
  <c r="Z575"/>
  <c r="X575"/>
  <c r="V575"/>
  <c r="T575"/>
  <c r="R575"/>
  <c r="P575"/>
  <c r="N575"/>
  <c r="AA611"/>
  <c r="Z611"/>
  <c r="X611"/>
  <c r="V611"/>
  <c r="T611"/>
  <c r="R611"/>
  <c r="P611"/>
  <c r="N611"/>
  <c r="AA1107"/>
  <c r="Z1107"/>
  <c r="X1107"/>
  <c r="V1107"/>
  <c r="T1107"/>
  <c r="R1107"/>
  <c r="P1107"/>
  <c r="N1107"/>
  <c r="AA605"/>
  <c r="Z605"/>
  <c r="X605"/>
  <c r="V605"/>
  <c r="T605"/>
  <c r="R605"/>
  <c r="P605"/>
  <c r="N605"/>
  <c r="AA1818"/>
  <c r="Z1818"/>
  <c r="X1818"/>
  <c r="V1818"/>
  <c r="T1818"/>
  <c r="R1818"/>
  <c r="P1818"/>
  <c r="N1818"/>
  <c r="AA677"/>
  <c r="Z677"/>
  <c r="X677"/>
  <c r="V677"/>
  <c r="T677"/>
  <c r="R677"/>
  <c r="P677"/>
  <c r="N677"/>
  <c r="AA175"/>
  <c r="Z175"/>
  <c r="X175"/>
  <c r="V175"/>
  <c r="T175"/>
  <c r="R175"/>
  <c r="P175"/>
  <c r="N175"/>
  <c r="AA409"/>
  <c r="Z409"/>
  <c r="X409"/>
  <c r="V409"/>
  <c r="T409"/>
  <c r="R409"/>
  <c r="P409"/>
  <c r="N409"/>
  <c r="AA1106"/>
  <c r="Z1106"/>
  <c r="X1106"/>
  <c r="V1106"/>
  <c r="T1106"/>
  <c r="R1106"/>
  <c r="P1106"/>
  <c r="N1106"/>
  <c r="AA1457"/>
  <c r="Z1457"/>
  <c r="X1457"/>
  <c r="V1457"/>
  <c r="T1457"/>
  <c r="R1457"/>
  <c r="P1457"/>
  <c r="N1457"/>
  <c r="AA1815"/>
  <c r="Z1815"/>
  <c r="X1815"/>
  <c r="V1815"/>
  <c r="T1815"/>
  <c r="R1815"/>
  <c r="P1815"/>
  <c r="N1815"/>
  <c r="AA1814"/>
  <c r="Z1814"/>
  <c r="X1814"/>
  <c r="V1814"/>
  <c r="T1814"/>
  <c r="R1814"/>
  <c r="P1814"/>
  <c r="N1814"/>
  <c r="AA2030"/>
  <c r="Z2030"/>
  <c r="X2030"/>
  <c r="V2030"/>
  <c r="T2030"/>
  <c r="R2030"/>
  <c r="P2030"/>
  <c r="N2030"/>
  <c r="AA1688"/>
  <c r="Z1688"/>
  <c r="X1688"/>
  <c r="V1688"/>
  <c r="T1688"/>
  <c r="R1688"/>
  <c r="P1688"/>
  <c r="N1688"/>
  <c r="AA2029"/>
  <c r="Z2029"/>
  <c r="X2029"/>
  <c r="V2029"/>
  <c r="T2029"/>
  <c r="R2029"/>
  <c r="P2029"/>
  <c r="N2029"/>
  <c r="AA1813"/>
  <c r="Z1813"/>
  <c r="X1813"/>
  <c r="V1813"/>
  <c r="T1813"/>
  <c r="R1813"/>
  <c r="P1813"/>
  <c r="N1813"/>
  <c r="AA337"/>
  <c r="Z337"/>
  <c r="X337"/>
  <c r="V337"/>
  <c r="T337"/>
  <c r="R337"/>
  <c r="P337"/>
  <c r="N337"/>
  <c r="AA2024"/>
  <c r="Z2024"/>
  <c r="X2024"/>
  <c r="V2024"/>
  <c r="T2024"/>
  <c r="R2024"/>
  <c r="P2024"/>
  <c r="N2024"/>
  <c r="AA694"/>
  <c r="Z694"/>
  <c r="X694"/>
  <c r="V694"/>
  <c r="T694"/>
  <c r="R694"/>
  <c r="P694"/>
  <c r="N694"/>
  <c r="AA1684"/>
  <c r="Z1684"/>
  <c r="X1684"/>
  <c r="V1684"/>
  <c r="T1684"/>
  <c r="R1684"/>
  <c r="P1684"/>
  <c r="N1684"/>
  <c r="AA1283"/>
  <c r="Z1283"/>
  <c r="X1283"/>
  <c r="V1283"/>
  <c r="T1283"/>
  <c r="R1283"/>
  <c r="P1283"/>
  <c r="N1283"/>
  <c r="AA1367"/>
  <c r="Z1367"/>
  <c r="X1367"/>
  <c r="V1367"/>
  <c r="T1367"/>
  <c r="R1367"/>
  <c r="P1367"/>
  <c r="N1367"/>
  <c r="AA417"/>
  <c r="Z417"/>
  <c r="X417"/>
  <c r="V417"/>
  <c r="T417"/>
  <c r="R417"/>
  <c r="P417"/>
  <c r="N417"/>
  <c r="AA226"/>
  <c r="Z226"/>
  <c r="X226"/>
  <c r="V226"/>
  <c r="T226"/>
  <c r="R226"/>
  <c r="P226"/>
  <c r="N226"/>
  <c r="AA507"/>
  <c r="Z507"/>
  <c r="X507"/>
  <c r="V507"/>
  <c r="T507"/>
  <c r="R507"/>
  <c r="P507"/>
  <c r="N507"/>
  <c r="AA640"/>
  <c r="Z640"/>
  <c r="X640"/>
  <c r="V640"/>
  <c r="T640"/>
  <c r="R640"/>
  <c r="P640"/>
  <c r="N640"/>
  <c r="AA2344"/>
  <c r="Z2344"/>
  <c r="X2344"/>
  <c r="V2344"/>
  <c r="T2344"/>
  <c r="R2344"/>
  <c r="P2344"/>
  <c r="N2344"/>
  <c r="AA1409"/>
  <c r="Z1409"/>
  <c r="X1409"/>
  <c r="V1409"/>
  <c r="T1409"/>
  <c r="R1409"/>
  <c r="P1409"/>
  <c r="N1409"/>
  <c r="AA242"/>
  <c r="Z242"/>
  <c r="X242"/>
  <c r="V242"/>
  <c r="T242"/>
  <c r="R242"/>
  <c r="P242"/>
  <c r="N242"/>
  <c r="AA1443"/>
  <c r="Z1443"/>
  <c r="X1443"/>
  <c r="V1443"/>
  <c r="T1443"/>
  <c r="R1443"/>
  <c r="P1443"/>
  <c r="N1443"/>
  <c r="AA598"/>
  <c r="Z598"/>
  <c r="X598"/>
  <c r="V598"/>
  <c r="T598"/>
  <c r="R598"/>
  <c r="P598"/>
  <c r="N598"/>
  <c r="AA1574"/>
  <c r="Z1574"/>
  <c r="X1574"/>
  <c r="V1574"/>
  <c r="T1574"/>
  <c r="R1574"/>
  <c r="P1574"/>
  <c r="N1574"/>
  <c r="AA1233"/>
  <c r="Z1233"/>
  <c r="X1233"/>
  <c r="V1233"/>
  <c r="T1233"/>
  <c r="R1233"/>
  <c r="P1233"/>
  <c r="N1233"/>
  <c r="AA103"/>
  <c r="Z103"/>
  <c r="X103"/>
  <c r="V103"/>
  <c r="T103"/>
  <c r="R103"/>
  <c r="P103"/>
  <c r="N103"/>
  <c r="AA637"/>
  <c r="Z637"/>
  <c r="X637"/>
  <c r="V637"/>
  <c r="T637"/>
  <c r="R637"/>
  <c r="P637"/>
  <c r="N637"/>
  <c r="AA2166"/>
  <c r="Z2166"/>
  <c r="X2166"/>
  <c r="V2166"/>
  <c r="T2166"/>
  <c r="R2166"/>
  <c r="P2166"/>
  <c r="N2166"/>
  <c r="AA885"/>
  <c r="Z885"/>
  <c r="X885"/>
  <c r="V885"/>
  <c r="T885"/>
  <c r="R885"/>
  <c r="P885"/>
  <c r="N885"/>
  <c r="AA1737"/>
  <c r="Z1737"/>
  <c r="X1737"/>
  <c r="V1737"/>
  <c r="T1737"/>
  <c r="R1737"/>
  <c r="P1737"/>
  <c r="N1737"/>
  <c r="AA1323"/>
  <c r="Z1323"/>
  <c r="X1323"/>
  <c r="V1323"/>
  <c r="T1323"/>
  <c r="R1323"/>
  <c r="P1323"/>
  <c r="N1323"/>
  <c r="AA1820"/>
  <c r="Z1820"/>
  <c r="X1820"/>
  <c r="V1820"/>
  <c r="T1820"/>
  <c r="R1820"/>
  <c r="P1820"/>
  <c r="N1820"/>
  <c r="AA1307"/>
  <c r="Z1307"/>
  <c r="X1307"/>
  <c r="V1307"/>
  <c r="T1307"/>
  <c r="R1307"/>
  <c r="P1307"/>
  <c r="N1307"/>
  <c r="AA34"/>
  <c r="Z34"/>
  <c r="X34"/>
  <c r="V34"/>
  <c r="T34"/>
  <c r="R34"/>
  <c r="P34"/>
  <c r="N34"/>
  <c r="AA1770"/>
  <c r="Z1770"/>
  <c r="X1770"/>
  <c r="V1770"/>
  <c r="T1770"/>
  <c r="R1770"/>
  <c r="P1770"/>
  <c r="N1770"/>
  <c r="AA101"/>
  <c r="Z101"/>
  <c r="X101"/>
  <c r="V101"/>
  <c r="T101"/>
  <c r="R101"/>
  <c r="P101"/>
  <c r="N101"/>
  <c r="AA35"/>
  <c r="Z35"/>
  <c r="X35"/>
  <c r="V35"/>
  <c r="T35"/>
  <c r="R35"/>
  <c r="P35"/>
  <c r="N35"/>
  <c r="AA172"/>
  <c r="Z172"/>
  <c r="X172"/>
  <c r="V172"/>
  <c r="T172"/>
  <c r="R172"/>
  <c r="P172"/>
  <c r="N172"/>
  <c r="AA113"/>
  <c r="Z113"/>
  <c r="X113"/>
  <c r="V113"/>
  <c r="T113"/>
  <c r="R113"/>
  <c r="P113"/>
  <c r="N113"/>
  <c r="AA1213"/>
  <c r="Z1213"/>
  <c r="X1213"/>
  <c r="V1213"/>
  <c r="T1213"/>
  <c r="R1213"/>
  <c r="P1213"/>
  <c r="N1213"/>
  <c r="AA39"/>
  <c r="Z39"/>
  <c r="X39"/>
  <c r="V39"/>
  <c r="T39"/>
  <c r="R39"/>
  <c r="P39"/>
  <c r="N39"/>
  <c r="AA983"/>
  <c r="Z983"/>
  <c r="X983"/>
  <c r="V983"/>
  <c r="T983"/>
  <c r="R983"/>
  <c r="P983"/>
  <c r="N983"/>
  <c r="AA2035"/>
  <c r="Z2035"/>
  <c r="X2035"/>
  <c r="V2035"/>
  <c r="T2035"/>
  <c r="R2035"/>
  <c r="P2035"/>
  <c r="N2035"/>
  <c r="AA526"/>
  <c r="Z526"/>
  <c r="X526"/>
  <c r="V526"/>
  <c r="T526"/>
  <c r="R526"/>
  <c r="P526"/>
  <c r="N526"/>
  <c r="AA890"/>
  <c r="Z890"/>
  <c r="X890"/>
  <c r="V890"/>
  <c r="T890"/>
  <c r="R890"/>
  <c r="P890"/>
  <c r="N890"/>
  <c r="AA867"/>
  <c r="Z867"/>
  <c r="X867"/>
  <c r="V867"/>
  <c r="T867"/>
  <c r="R867"/>
  <c r="P867"/>
  <c r="N867"/>
  <c r="AA2273"/>
  <c r="Z2273"/>
  <c r="X2273"/>
  <c r="V2273"/>
  <c r="T2273"/>
  <c r="R2273"/>
  <c r="P2273"/>
  <c r="N2273"/>
  <c r="AA976"/>
  <c r="Z976"/>
  <c r="X976"/>
  <c r="V976"/>
  <c r="T976"/>
  <c r="R976"/>
  <c r="P976"/>
  <c r="N976"/>
  <c r="AA2224"/>
  <c r="Z2224"/>
  <c r="X2224"/>
  <c r="V2224"/>
  <c r="T2224"/>
  <c r="R2224"/>
  <c r="P2224"/>
  <c r="N2224"/>
  <c r="AA1918"/>
  <c r="Z1918"/>
  <c r="X1918"/>
  <c r="V1918"/>
  <c r="T1918"/>
  <c r="R1918"/>
  <c r="P1918"/>
  <c r="N1918"/>
  <c r="AA2229"/>
  <c r="Z2229"/>
  <c r="X2229"/>
  <c r="V2229"/>
  <c r="T2229"/>
  <c r="R2229"/>
  <c r="P2229"/>
  <c r="N2229"/>
  <c r="AA108"/>
  <c r="Z108"/>
  <c r="X108"/>
  <c r="V108"/>
  <c r="T108"/>
  <c r="R108"/>
  <c r="P108"/>
  <c r="N108"/>
  <c r="AA1268"/>
  <c r="Z1268"/>
  <c r="X1268"/>
  <c r="V1268"/>
  <c r="T1268"/>
  <c r="R1268"/>
  <c r="P1268"/>
  <c r="N1268"/>
  <c r="AA955"/>
  <c r="Z955"/>
  <c r="X955"/>
  <c r="V955"/>
  <c r="T955"/>
  <c r="R955"/>
  <c r="P955"/>
  <c r="N955"/>
  <c r="AA1348"/>
  <c r="Z1348"/>
  <c r="X1348"/>
  <c r="V1348"/>
  <c r="T1348"/>
  <c r="R1348"/>
  <c r="P1348"/>
  <c r="N1348"/>
  <c r="AA954"/>
  <c r="Z954"/>
  <c r="X954"/>
  <c r="V954"/>
  <c r="T954"/>
  <c r="R954"/>
  <c r="P954"/>
  <c r="N954"/>
  <c r="AA1015"/>
  <c r="Z1015"/>
  <c r="X1015"/>
  <c r="V1015"/>
  <c r="T1015"/>
  <c r="R1015"/>
  <c r="P1015"/>
  <c r="N1015"/>
  <c r="AA1936"/>
  <c r="Z1936"/>
  <c r="X1936"/>
  <c r="V1936"/>
  <c r="T1936"/>
  <c r="R1936"/>
  <c r="P1936"/>
  <c r="N1936"/>
  <c r="AA262"/>
  <c r="Z262"/>
  <c r="X262"/>
  <c r="V262"/>
  <c r="T262"/>
  <c r="R262"/>
  <c r="P262"/>
  <c r="N262"/>
  <c r="AA232"/>
  <c r="Z232"/>
  <c r="X232"/>
  <c r="V232"/>
  <c r="T232"/>
  <c r="R232"/>
  <c r="P232"/>
  <c r="N232"/>
  <c r="AA1547"/>
  <c r="Z1547"/>
  <c r="X1547"/>
  <c r="V1547"/>
  <c r="T1547"/>
  <c r="R1547"/>
  <c r="P1547"/>
  <c r="N1547"/>
  <c r="AA84"/>
  <c r="Z84"/>
  <c r="X84"/>
  <c r="V84"/>
  <c r="T84"/>
  <c r="R84"/>
  <c r="P84"/>
  <c r="N84"/>
  <c r="AA843"/>
  <c r="Z843"/>
  <c r="X843"/>
  <c r="V843"/>
  <c r="T843"/>
  <c r="R843"/>
  <c r="P843"/>
  <c r="N843"/>
  <c r="AA1606"/>
  <c r="Z1606"/>
  <c r="X1606"/>
  <c r="V1606"/>
  <c r="T1606"/>
  <c r="R1606"/>
  <c r="P1606"/>
  <c r="N1606"/>
  <c r="AA19"/>
  <c r="Z19"/>
  <c r="X19"/>
  <c r="V19"/>
  <c r="T19"/>
  <c r="R19"/>
  <c r="P19"/>
  <c r="N19"/>
  <c r="AA1314"/>
  <c r="Z1314"/>
  <c r="X1314"/>
  <c r="V1314"/>
  <c r="T1314"/>
  <c r="R1314"/>
  <c r="P1314"/>
  <c r="N1314"/>
  <c r="AA2336"/>
  <c r="Z2336"/>
  <c r="X2336"/>
  <c r="V2336"/>
  <c r="T2336"/>
  <c r="R2336"/>
  <c r="P2336"/>
  <c r="N2336"/>
  <c r="AA2158"/>
  <c r="Z2158"/>
  <c r="X2158"/>
  <c r="V2158"/>
  <c r="T2158"/>
  <c r="R2158"/>
  <c r="P2158"/>
  <c r="N2158"/>
  <c r="AA1513"/>
  <c r="Z1513"/>
  <c r="X1513"/>
  <c r="V1513"/>
  <c r="T1513"/>
  <c r="R1513"/>
  <c r="P1513"/>
  <c r="N1513"/>
  <c r="AA1054"/>
  <c r="Z1054"/>
  <c r="X1054"/>
  <c r="V1054"/>
  <c r="T1054"/>
  <c r="R1054"/>
  <c r="P1054"/>
  <c r="N1054"/>
  <c r="AA562"/>
  <c r="Z562"/>
  <c r="X562"/>
  <c r="V562"/>
  <c r="T562"/>
  <c r="R562"/>
  <c r="P562"/>
  <c r="N562"/>
  <c r="AA200"/>
  <c r="Z200"/>
  <c r="X200"/>
  <c r="V200"/>
  <c r="T200"/>
  <c r="R200"/>
  <c r="P200"/>
  <c r="N200"/>
  <c r="AA390"/>
  <c r="Z390"/>
  <c r="X390"/>
  <c r="V390"/>
  <c r="T390"/>
  <c r="R390"/>
  <c r="P390"/>
  <c r="N390"/>
  <c r="AA1855"/>
  <c r="Z1855"/>
  <c r="X1855"/>
  <c r="V1855"/>
  <c r="T1855"/>
  <c r="R1855"/>
  <c r="P1855"/>
  <c r="N1855"/>
  <c r="AA1537"/>
  <c r="Z1537"/>
  <c r="X1537"/>
  <c r="V1537"/>
  <c r="T1537"/>
  <c r="R1537"/>
  <c r="P1537"/>
  <c r="N1537"/>
  <c r="AA10"/>
  <c r="Z10"/>
  <c r="X10"/>
  <c r="V10"/>
  <c r="T10"/>
  <c r="R10"/>
  <c r="P10"/>
  <c r="N10"/>
  <c r="AA1716"/>
  <c r="Z1716"/>
  <c r="X1716"/>
  <c r="V1716"/>
  <c r="T1716"/>
  <c r="R1716"/>
  <c r="P1716"/>
  <c r="N1716"/>
  <c r="AA2103"/>
  <c r="Z2103"/>
  <c r="X2103"/>
  <c r="V2103"/>
  <c r="T2103"/>
  <c r="R2103"/>
  <c r="P2103"/>
  <c r="N2103"/>
  <c r="AA655"/>
  <c r="Z655"/>
  <c r="X655"/>
  <c r="V655"/>
  <c r="T655"/>
  <c r="R655"/>
  <c r="P655"/>
  <c r="N655"/>
  <c r="AA364"/>
  <c r="Z364"/>
  <c r="X364"/>
  <c r="V364"/>
  <c r="T364"/>
  <c r="R364"/>
  <c r="P364"/>
  <c r="N364"/>
  <c r="AA415"/>
  <c r="Z415"/>
  <c r="X415"/>
  <c r="V415"/>
  <c r="T415"/>
  <c r="R415"/>
  <c r="P415"/>
  <c r="N415"/>
  <c r="AA1932"/>
  <c r="Z1932"/>
  <c r="X1932"/>
  <c r="V1932"/>
  <c r="T1932"/>
  <c r="R1932"/>
  <c r="P1932"/>
  <c r="N1932"/>
  <c r="AA1305"/>
  <c r="Z1305"/>
  <c r="X1305"/>
  <c r="V1305"/>
  <c r="T1305"/>
  <c r="R1305"/>
  <c r="P1305"/>
  <c r="N1305"/>
  <c r="AA1657"/>
  <c r="Z1657"/>
  <c r="X1657"/>
  <c r="V1657"/>
  <c r="T1657"/>
  <c r="R1657"/>
  <c r="P1657"/>
  <c r="N1657"/>
  <c r="AA638"/>
  <c r="Z638"/>
  <c r="X638"/>
  <c r="V638"/>
  <c r="T638"/>
  <c r="R638"/>
  <c r="P638"/>
  <c r="N638"/>
  <c r="AA1568"/>
  <c r="Z1568"/>
  <c r="X1568"/>
  <c r="V1568"/>
  <c r="T1568"/>
  <c r="R1568"/>
  <c r="P1568"/>
  <c r="N1568"/>
  <c r="AA1128"/>
  <c r="Z1128"/>
  <c r="X1128"/>
  <c r="V1128"/>
  <c r="T1128"/>
  <c r="R1128"/>
  <c r="P1128"/>
  <c r="N1128"/>
  <c r="AA267"/>
  <c r="Z267"/>
  <c r="X267"/>
  <c r="V267"/>
  <c r="T267"/>
  <c r="R267"/>
  <c r="P267"/>
  <c r="N267"/>
  <c r="AA388"/>
  <c r="Z388"/>
  <c r="X388"/>
  <c r="V388"/>
  <c r="T388"/>
  <c r="R388"/>
  <c r="P388"/>
  <c r="N388"/>
  <c r="AA238"/>
  <c r="Z238"/>
  <c r="X238"/>
  <c r="V238"/>
  <c r="T238"/>
  <c r="R238"/>
  <c r="P238"/>
  <c r="N238"/>
  <c r="AA807"/>
  <c r="Z807"/>
  <c r="X807"/>
  <c r="V807"/>
  <c r="T807"/>
  <c r="R807"/>
  <c r="P807"/>
  <c r="N807"/>
  <c r="AA2144"/>
  <c r="Z2144"/>
  <c r="X2144"/>
  <c r="V2144"/>
  <c r="T2144"/>
  <c r="R2144"/>
  <c r="P2144"/>
  <c r="N2144"/>
  <c r="AA1251"/>
  <c r="Z1251"/>
  <c r="X1251"/>
  <c r="V1251"/>
  <c r="T1251"/>
  <c r="R1251"/>
  <c r="P1251"/>
  <c r="N1251"/>
  <c r="AA217"/>
  <c r="Z217"/>
  <c r="X217"/>
  <c r="V217"/>
  <c r="T217"/>
  <c r="R217"/>
  <c r="P217"/>
  <c r="N217"/>
  <c r="AA2335"/>
  <c r="Z2335"/>
  <c r="X2335"/>
  <c r="V2335"/>
  <c r="T2335"/>
  <c r="R2335"/>
  <c r="P2335"/>
  <c r="N2335"/>
  <c r="AA2334"/>
  <c r="Z2334"/>
  <c r="X2334"/>
  <c r="V2334"/>
  <c r="T2334"/>
  <c r="R2334"/>
  <c r="P2334"/>
  <c r="N2334"/>
  <c r="AA1793"/>
  <c r="Z1793"/>
  <c r="X1793"/>
  <c r="V1793"/>
  <c r="T1793"/>
  <c r="R1793"/>
  <c r="P1793"/>
  <c r="N1793"/>
  <c r="AA1982"/>
  <c r="Z1982"/>
  <c r="X1982"/>
  <c r="V1982"/>
  <c r="T1982"/>
  <c r="R1982"/>
  <c r="P1982"/>
  <c r="N1982"/>
  <c r="AA1515"/>
  <c r="Z1515"/>
  <c r="X1515"/>
  <c r="V1515"/>
  <c r="T1515"/>
  <c r="R1515"/>
  <c r="P1515"/>
  <c r="N1515"/>
  <c r="AA1308"/>
  <c r="Z1308"/>
  <c r="X1308"/>
  <c r="V1308"/>
  <c r="T1308"/>
  <c r="R1308"/>
  <c r="P1308"/>
  <c r="N1308"/>
  <c r="AA1672"/>
  <c r="Z1672"/>
  <c r="X1672"/>
  <c r="V1672"/>
  <c r="T1672"/>
  <c r="R1672"/>
  <c r="P1672"/>
  <c r="N1672"/>
  <c r="AA2333"/>
  <c r="Z2333"/>
  <c r="X2333"/>
  <c r="V2333"/>
  <c r="T2333"/>
  <c r="R2333"/>
  <c r="P2333"/>
  <c r="N2333"/>
  <c r="AA957"/>
  <c r="Z957"/>
  <c r="X957"/>
  <c r="V957"/>
  <c r="T957"/>
  <c r="R957"/>
  <c r="P957"/>
  <c r="N957"/>
  <c r="AA1207"/>
  <c r="Z1207"/>
  <c r="X1207"/>
  <c r="V1207"/>
  <c r="T1207"/>
  <c r="R1207"/>
  <c r="P1207"/>
  <c r="N1207"/>
  <c r="AA1792"/>
  <c r="Z1792"/>
  <c r="X1792"/>
  <c r="V1792"/>
  <c r="T1792"/>
  <c r="R1792"/>
  <c r="P1792"/>
  <c r="N1792"/>
  <c r="AA1275"/>
  <c r="Z1275"/>
  <c r="X1275"/>
  <c r="V1275"/>
  <c r="T1275"/>
  <c r="R1275"/>
  <c r="P1275"/>
  <c r="N1275"/>
  <c r="AA1791"/>
  <c r="Z1791"/>
  <c r="X1791"/>
  <c r="V1791"/>
  <c r="T1791"/>
  <c r="R1791"/>
  <c r="P1791"/>
  <c r="N1791"/>
  <c r="AA1790"/>
  <c r="Z1790"/>
  <c r="X1790"/>
  <c r="V1790"/>
  <c r="T1790"/>
  <c r="R1790"/>
  <c r="P1790"/>
  <c r="N1790"/>
  <c r="AA1514"/>
  <c r="Z1514"/>
  <c r="X1514"/>
  <c r="V1514"/>
  <c r="T1514"/>
  <c r="R1514"/>
  <c r="P1514"/>
  <c r="N1514"/>
  <c r="AA2332"/>
  <c r="Z2332"/>
  <c r="X2332"/>
  <c r="V2332"/>
  <c r="T2332"/>
  <c r="R2332"/>
  <c r="P2332"/>
  <c r="N2332"/>
  <c r="AA1981"/>
  <c r="Z1981"/>
  <c r="X1981"/>
  <c r="V1981"/>
  <c r="T1981"/>
  <c r="R1981"/>
  <c r="P1981"/>
  <c r="N1981"/>
  <c r="AA1671"/>
  <c r="Z1671"/>
  <c r="X1671"/>
  <c r="V1671"/>
  <c r="T1671"/>
  <c r="R1671"/>
  <c r="P1671"/>
  <c r="N1671"/>
  <c r="AA730"/>
  <c r="Z730"/>
  <c r="X730"/>
  <c r="V730"/>
  <c r="T730"/>
  <c r="R730"/>
  <c r="P730"/>
  <c r="N730"/>
  <c r="AA2299"/>
  <c r="Z2299"/>
  <c r="X2299"/>
  <c r="V2299"/>
  <c r="T2299"/>
  <c r="R2299"/>
  <c r="P2299"/>
  <c r="N2299"/>
  <c r="AA1400"/>
  <c r="Z1400"/>
  <c r="X1400"/>
  <c r="V1400"/>
  <c r="T1400"/>
  <c r="R1400"/>
  <c r="P1400"/>
  <c r="N1400"/>
  <c r="AA789"/>
  <c r="Z789"/>
  <c r="X789"/>
  <c r="V789"/>
  <c r="T789"/>
  <c r="R789"/>
  <c r="P789"/>
  <c r="N789"/>
  <c r="AA1239"/>
  <c r="Z1239"/>
  <c r="X1239"/>
  <c r="V1239"/>
  <c r="T1239"/>
  <c r="R1239"/>
  <c r="P1239"/>
  <c r="N1239"/>
  <c r="AA184"/>
  <c r="Z184"/>
  <c r="X184"/>
  <c r="V184"/>
  <c r="T184"/>
  <c r="R184"/>
  <c r="P184"/>
  <c r="N184"/>
  <c r="AA1587"/>
  <c r="Z1587"/>
  <c r="X1587"/>
  <c r="V1587"/>
  <c r="T1587"/>
  <c r="R1587"/>
  <c r="P1587"/>
  <c r="N1587"/>
  <c r="AA1398"/>
  <c r="Z1398"/>
  <c r="X1398"/>
  <c r="V1398"/>
  <c r="T1398"/>
  <c r="R1398"/>
  <c r="P1398"/>
  <c r="N1398"/>
  <c r="AA1203"/>
  <c r="Z1203"/>
  <c r="X1203"/>
  <c r="V1203"/>
  <c r="T1203"/>
  <c r="R1203"/>
  <c r="P1203"/>
  <c r="N1203"/>
  <c r="AA1583"/>
  <c r="Z1583"/>
  <c r="X1583"/>
  <c r="V1583"/>
  <c r="T1583"/>
  <c r="R1583"/>
  <c r="P1583"/>
  <c r="N1583"/>
  <c r="AA2283"/>
  <c r="Z2283"/>
  <c r="X2283"/>
  <c r="V2283"/>
  <c r="T2283"/>
  <c r="R2283"/>
  <c r="P2283"/>
  <c r="N2283"/>
  <c r="AA2282"/>
  <c r="Z2282"/>
  <c r="X2282"/>
  <c r="V2282"/>
  <c r="T2282"/>
  <c r="R2282"/>
  <c r="P2282"/>
  <c r="N2282"/>
  <c r="AA1960"/>
  <c r="Z1960"/>
  <c r="X1960"/>
  <c r="V1960"/>
  <c r="T1960"/>
  <c r="R1960"/>
  <c r="P1960"/>
  <c r="N1960"/>
  <c r="AA1351"/>
  <c r="Z1351"/>
  <c r="X1351"/>
  <c r="V1351"/>
  <c r="T1351"/>
  <c r="R1351"/>
  <c r="P1351"/>
  <c r="N1351"/>
  <c r="AA1445"/>
  <c r="Z1445"/>
  <c r="X1445"/>
  <c r="V1445"/>
  <c r="T1445"/>
  <c r="R1445"/>
  <c r="P1445"/>
  <c r="N1445"/>
  <c r="AA2281"/>
  <c r="Z2281"/>
  <c r="X2281"/>
  <c r="V2281"/>
  <c r="T2281"/>
  <c r="R2281"/>
  <c r="P2281"/>
  <c r="N2281"/>
  <c r="AA1776"/>
  <c r="Z1776"/>
  <c r="X1776"/>
  <c r="V1776"/>
  <c r="T1776"/>
  <c r="R1776"/>
  <c r="P1776"/>
  <c r="N1776"/>
  <c r="AA1654"/>
  <c r="Z1654"/>
  <c r="X1654"/>
  <c r="V1654"/>
  <c r="T1654"/>
  <c r="R1654"/>
  <c r="P1654"/>
  <c r="N1654"/>
  <c r="AA1959"/>
  <c r="Z1959"/>
  <c r="X1959"/>
  <c r="V1959"/>
  <c r="T1959"/>
  <c r="R1959"/>
  <c r="P1959"/>
  <c r="N1959"/>
  <c r="AA1396"/>
  <c r="Z1396"/>
  <c r="X1396"/>
  <c r="V1396"/>
  <c r="T1396"/>
  <c r="R1396"/>
  <c r="P1396"/>
  <c r="N1396"/>
  <c r="AA1958"/>
  <c r="Z1958"/>
  <c r="X1958"/>
  <c r="V1958"/>
  <c r="T1958"/>
  <c r="R1958"/>
  <c r="P1958"/>
  <c r="N1958"/>
  <c r="AA929"/>
  <c r="Z929"/>
  <c r="X929"/>
  <c r="V929"/>
  <c r="T929"/>
  <c r="R929"/>
  <c r="P929"/>
  <c r="N929"/>
  <c r="AA1018"/>
  <c r="Z1018"/>
  <c r="X1018"/>
  <c r="V1018"/>
  <c r="T1018"/>
  <c r="R1018"/>
  <c r="P1018"/>
  <c r="N1018"/>
  <c r="AA1130"/>
  <c r="Z1130"/>
  <c r="X1130"/>
  <c r="V1130"/>
  <c r="T1130"/>
  <c r="R1130"/>
  <c r="P1130"/>
  <c r="N1130"/>
  <c r="AA1017"/>
  <c r="Z1017"/>
  <c r="X1017"/>
  <c r="V1017"/>
  <c r="T1017"/>
  <c r="R1017"/>
  <c r="P1017"/>
  <c r="N1017"/>
  <c r="AA1957"/>
  <c r="Z1957"/>
  <c r="X1957"/>
  <c r="V1957"/>
  <c r="T1957"/>
  <c r="R1957"/>
  <c r="P1957"/>
  <c r="N1957"/>
  <c r="AA416"/>
  <c r="Z416"/>
  <c r="X416"/>
  <c r="V416"/>
  <c r="T416"/>
  <c r="R416"/>
  <c r="P416"/>
  <c r="N416"/>
  <c r="AA2280"/>
  <c r="Z2280"/>
  <c r="X2280"/>
  <c r="V2280"/>
  <c r="T2280"/>
  <c r="R2280"/>
  <c r="P2280"/>
  <c r="N2280"/>
  <c r="AA1956"/>
  <c r="Z1956"/>
  <c r="X1956"/>
  <c r="V1956"/>
  <c r="T1956"/>
  <c r="R1956"/>
  <c r="P1956"/>
  <c r="N1956"/>
  <c r="AA2279"/>
  <c r="Z2279"/>
  <c r="X2279"/>
  <c r="V2279"/>
  <c r="T2279"/>
  <c r="R2279"/>
  <c r="P2279"/>
  <c r="N2279"/>
  <c r="AA2278"/>
  <c r="Z2278"/>
  <c r="X2278"/>
  <c r="V2278"/>
  <c r="T2278"/>
  <c r="R2278"/>
  <c r="P2278"/>
  <c r="N2278"/>
  <c r="AA2277"/>
  <c r="Z2277"/>
  <c r="X2277"/>
  <c r="V2277"/>
  <c r="T2277"/>
  <c r="R2277"/>
  <c r="P2277"/>
  <c r="N2277"/>
  <c r="AA559"/>
  <c r="Z559"/>
  <c r="X559"/>
  <c r="V559"/>
  <c r="T559"/>
  <c r="R559"/>
  <c r="P559"/>
  <c r="N559"/>
  <c r="AA2276"/>
  <c r="Z2276"/>
  <c r="X2276"/>
  <c r="V2276"/>
  <c r="T2276"/>
  <c r="R2276"/>
  <c r="P2276"/>
  <c r="N2276"/>
  <c r="AA1581"/>
  <c r="Z1581"/>
  <c r="X1581"/>
  <c r="V1581"/>
  <c r="T1581"/>
  <c r="R1581"/>
  <c r="P1581"/>
  <c r="N1581"/>
  <c r="AA1395"/>
  <c r="Z1395"/>
  <c r="X1395"/>
  <c r="V1395"/>
  <c r="T1395"/>
  <c r="R1395"/>
  <c r="P1395"/>
  <c r="N1395"/>
  <c r="AA1444"/>
  <c r="Z1444"/>
  <c r="X1444"/>
  <c r="V1444"/>
  <c r="T1444"/>
  <c r="R1444"/>
  <c r="P1444"/>
  <c r="N1444"/>
  <c r="AA770"/>
  <c r="Z770"/>
  <c r="X770"/>
  <c r="V770"/>
  <c r="T770"/>
  <c r="R770"/>
  <c r="P770"/>
  <c r="N770"/>
  <c r="AA1775"/>
  <c r="Z1775"/>
  <c r="X1775"/>
  <c r="V1775"/>
  <c r="T1775"/>
  <c r="R1775"/>
  <c r="P1775"/>
  <c r="N1775"/>
  <c r="AA778"/>
  <c r="Z778"/>
  <c r="X778"/>
  <c r="V778"/>
  <c r="T778"/>
  <c r="R778"/>
  <c r="P778"/>
  <c r="N778"/>
  <c r="AA1774"/>
  <c r="Z1774"/>
  <c r="X1774"/>
  <c r="V1774"/>
  <c r="T1774"/>
  <c r="R1774"/>
  <c r="P1774"/>
  <c r="N1774"/>
  <c r="AA1166"/>
  <c r="Z1166"/>
  <c r="X1166"/>
  <c r="V1166"/>
  <c r="T1166"/>
  <c r="R1166"/>
  <c r="P1166"/>
  <c r="N1166"/>
  <c r="AA997"/>
  <c r="Z997"/>
  <c r="X997"/>
  <c r="V997"/>
  <c r="T997"/>
  <c r="R997"/>
  <c r="P997"/>
  <c r="N997"/>
  <c r="AA911"/>
  <c r="Z911"/>
  <c r="X911"/>
  <c r="V911"/>
  <c r="T911"/>
  <c r="R911"/>
  <c r="P911"/>
  <c r="N911"/>
  <c r="AA1580"/>
  <c r="Z1580"/>
  <c r="X1580"/>
  <c r="V1580"/>
  <c r="T1580"/>
  <c r="R1580"/>
  <c r="P1580"/>
  <c r="N1580"/>
  <c r="AA558"/>
  <c r="Z558"/>
  <c r="X558"/>
  <c r="V558"/>
  <c r="T558"/>
  <c r="R558"/>
  <c r="P558"/>
  <c r="N558"/>
  <c r="AA1579"/>
  <c r="Z1579"/>
  <c r="X1579"/>
  <c r="V1579"/>
  <c r="T1579"/>
  <c r="R1579"/>
  <c r="P1579"/>
  <c r="N1579"/>
  <c r="AA728"/>
  <c r="Z728"/>
  <c r="X728"/>
  <c r="V728"/>
  <c r="T728"/>
  <c r="R728"/>
  <c r="P728"/>
  <c r="N728"/>
  <c r="AA1270"/>
  <c r="Z1270"/>
  <c r="X1270"/>
  <c r="V1270"/>
  <c r="T1270"/>
  <c r="R1270"/>
  <c r="P1270"/>
  <c r="N1270"/>
  <c r="AA450"/>
  <c r="Z450"/>
  <c r="X450"/>
  <c r="V450"/>
  <c r="T450"/>
  <c r="R450"/>
  <c r="P450"/>
  <c r="N450"/>
  <c r="AA1202"/>
  <c r="Z1202"/>
  <c r="X1202"/>
  <c r="V1202"/>
  <c r="T1202"/>
  <c r="R1202"/>
  <c r="P1202"/>
  <c r="N1202"/>
  <c r="AA2275"/>
  <c r="Z2275"/>
  <c r="X2275"/>
  <c r="V2275"/>
  <c r="T2275"/>
  <c r="R2275"/>
  <c r="P2275"/>
  <c r="N2275"/>
  <c r="AA1653"/>
  <c r="Z1653"/>
  <c r="X1653"/>
  <c r="V1653"/>
  <c r="T1653"/>
  <c r="R1653"/>
  <c r="P1653"/>
  <c r="N1653"/>
  <c r="AA663"/>
  <c r="Z663"/>
  <c r="X663"/>
  <c r="V663"/>
  <c r="T663"/>
  <c r="R663"/>
  <c r="P663"/>
  <c r="N663"/>
  <c r="AA1504"/>
  <c r="Z1504"/>
  <c r="X1504"/>
  <c r="V1504"/>
  <c r="T1504"/>
  <c r="R1504"/>
  <c r="P1504"/>
  <c r="N1504"/>
  <c r="AA1269"/>
  <c r="Z1269"/>
  <c r="X1269"/>
  <c r="V1269"/>
  <c r="T1269"/>
  <c r="R1269"/>
  <c r="P1269"/>
  <c r="N1269"/>
  <c r="AA1955"/>
  <c r="Z1955"/>
  <c r="X1955"/>
  <c r="V1955"/>
  <c r="T1955"/>
  <c r="R1955"/>
  <c r="P1955"/>
  <c r="N1955"/>
  <c r="AA1129"/>
  <c r="Z1129"/>
  <c r="X1129"/>
  <c r="V1129"/>
  <c r="T1129"/>
  <c r="R1129"/>
  <c r="P1129"/>
  <c r="N1129"/>
  <c r="AA2274"/>
  <c r="Z2274"/>
  <c r="X2274"/>
  <c r="V2274"/>
  <c r="T2274"/>
  <c r="R2274"/>
  <c r="P2274"/>
  <c r="N2274"/>
  <c r="AA453"/>
  <c r="Z453"/>
  <c r="X453"/>
  <c r="V453"/>
  <c r="T453"/>
  <c r="R453"/>
  <c r="P453"/>
  <c r="N453"/>
  <c r="AA2269"/>
  <c r="Z2269"/>
  <c r="X2269"/>
  <c r="V2269"/>
  <c r="T2269"/>
  <c r="R2269"/>
  <c r="P2269"/>
  <c r="N2269"/>
  <c r="AA1578"/>
  <c r="Z1578"/>
  <c r="X1578"/>
  <c r="V1578"/>
  <c r="T1578"/>
  <c r="R1578"/>
  <c r="P1578"/>
  <c r="N1578"/>
  <c r="AA1349"/>
  <c r="Z1349"/>
  <c r="X1349"/>
  <c r="V1349"/>
  <c r="T1349"/>
  <c r="R1349"/>
  <c r="P1349"/>
  <c r="N1349"/>
  <c r="AA2268"/>
  <c r="Z2268"/>
  <c r="X2268"/>
  <c r="V2268"/>
  <c r="T2268"/>
  <c r="R2268"/>
  <c r="P2268"/>
  <c r="N2268"/>
  <c r="AA1236"/>
  <c r="Z1236"/>
  <c r="X1236"/>
  <c r="V1236"/>
  <c r="T1236"/>
  <c r="R1236"/>
  <c r="P1236"/>
  <c r="N1236"/>
  <c r="AA331"/>
  <c r="Z331"/>
  <c r="X331"/>
  <c r="V331"/>
  <c r="T331"/>
  <c r="R331"/>
  <c r="P331"/>
  <c r="N331"/>
  <c r="AA1502"/>
  <c r="Z1502"/>
  <c r="X1502"/>
  <c r="V1502"/>
  <c r="T1502"/>
  <c r="R1502"/>
  <c r="P1502"/>
  <c r="N1502"/>
  <c r="AA2267"/>
  <c r="Z2267"/>
  <c r="X2267"/>
  <c r="V2267"/>
  <c r="T2267"/>
  <c r="R2267"/>
  <c r="P2267"/>
  <c r="N2267"/>
  <c r="AA1577"/>
  <c r="Z1577"/>
  <c r="X1577"/>
  <c r="V1577"/>
  <c r="T1577"/>
  <c r="R1577"/>
  <c r="P1577"/>
  <c r="N1577"/>
  <c r="AA1950"/>
  <c r="Z1950"/>
  <c r="X1950"/>
  <c r="V1950"/>
  <c r="T1950"/>
  <c r="R1950"/>
  <c r="P1950"/>
  <c r="N1950"/>
  <c r="AA2266"/>
  <c r="Z2266"/>
  <c r="X2266"/>
  <c r="V2266"/>
  <c r="T2266"/>
  <c r="R2266"/>
  <c r="P2266"/>
  <c r="N2266"/>
  <c r="AA836"/>
  <c r="Z836"/>
  <c r="X836"/>
  <c r="V836"/>
  <c r="T836"/>
  <c r="R836"/>
  <c r="P836"/>
  <c r="N836"/>
  <c r="AA426"/>
  <c r="Z426"/>
  <c r="X426"/>
  <c r="V426"/>
  <c r="T426"/>
  <c r="R426"/>
  <c r="P426"/>
  <c r="N426"/>
  <c r="AA725"/>
  <c r="Z725"/>
  <c r="X725"/>
  <c r="V725"/>
  <c r="T725"/>
  <c r="R725"/>
  <c r="P725"/>
  <c r="N725"/>
  <c r="AA2245"/>
  <c r="Z2245"/>
  <c r="X2245"/>
  <c r="V2245"/>
  <c r="T2245"/>
  <c r="R2245"/>
  <c r="P2245"/>
  <c r="N2245"/>
  <c r="AA1264"/>
  <c r="Z1264"/>
  <c r="X1264"/>
  <c r="V1264"/>
  <c r="T1264"/>
  <c r="R1264"/>
  <c r="P1264"/>
  <c r="N1264"/>
  <c r="AA1229"/>
  <c r="Z1229"/>
  <c r="X1229"/>
  <c r="V1229"/>
  <c r="T1229"/>
  <c r="R1229"/>
  <c r="P1229"/>
  <c r="N1229"/>
  <c r="AA1071"/>
  <c r="Z1071"/>
  <c r="X1071"/>
  <c r="V1071"/>
  <c r="T1071"/>
  <c r="R1071"/>
  <c r="P1071"/>
  <c r="N1071"/>
  <c r="AA889"/>
  <c r="Z889"/>
  <c r="X889"/>
  <c r="V889"/>
  <c r="T889"/>
  <c r="R889"/>
  <c r="P889"/>
  <c r="N889"/>
  <c r="AA2225"/>
  <c r="Z2225"/>
  <c r="X2225"/>
  <c r="V2225"/>
  <c r="T2225"/>
  <c r="R2225"/>
  <c r="P2225"/>
  <c r="N2225"/>
  <c r="AA1013"/>
  <c r="Z1013"/>
  <c r="X1013"/>
  <c r="V1013"/>
  <c r="T1013"/>
  <c r="R1013"/>
  <c r="P1013"/>
  <c r="N1013"/>
  <c r="AA905"/>
  <c r="Z905"/>
  <c r="X905"/>
  <c r="V905"/>
  <c r="T905"/>
  <c r="R905"/>
  <c r="P905"/>
  <c r="N905"/>
  <c r="AA1335"/>
  <c r="Z1335"/>
  <c r="X1335"/>
  <c r="V1335"/>
  <c r="T1335"/>
  <c r="R1335"/>
  <c r="P1335"/>
  <c r="N1335"/>
  <c r="AA1064"/>
  <c r="Z1064"/>
  <c r="X1064"/>
  <c r="V1064"/>
  <c r="T1064"/>
  <c r="R1064"/>
  <c r="P1064"/>
  <c r="N1064"/>
  <c r="AA2156"/>
  <c r="Z2156"/>
  <c r="X2156"/>
  <c r="V2156"/>
  <c r="T2156"/>
  <c r="R2156"/>
  <c r="P2156"/>
  <c r="N2156"/>
  <c r="AA2155"/>
  <c r="Z2155"/>
  <c r="X2155"/>
  <c r="V2155"/>
  <c r="T2155"/>
  <c r="R2155"/>
  <c r="P2155"/>
  <c r="N2155"/>
  <c r="AA2154"/>
  <c r="Z2154"/>
  <c r="X2154"/>
  <c r="V2154"/>
  <c r="T2154"/>
  <c r="R2154"/>
  <c r="P2154"/>
  <c r="N2154"/>
  <c r="AA2153"/>
  <c r="Z2153"/>
  <c r="X2153"/>
  <c r="V2153"/>
  <c r="T2153"/>
  <c r="R2153"/>
  <c r="P2153"/>
  <c r="N2153"/>
  <c r="AA1427"/>
  <c r="Z1427"/>
  <c r="X1427"/>
  <c r="V1427"/>
  <c r="T1427"/>
  <c r="R1427"/>
  <c r="P1427"/>
  <c r="N1427"/>
  <c r="AA1878"/>
  <c r="Z1878"/>
  <c r="X1878"/>
  <c r="V1878"/>
  <c r="T1878"/>
  <c r="R1878"/>
  <c r="P1878"/>
  <c r="N1878"/>
  <c r="AA2152"/>
  <c r="Z2152"/>
  <c r="X2152"/>
  <c r="V2152"/>
  <c r="T2152"/>
  <c r="R2152"/>
  <c r="P2152"/>
  <c r="N2152"/>
  <c r="AA1225"/>
  <c r="Z1225"/>
  <c r="X1225"/>
  <c r="V1225"/>
  <c r="T1225"/>
  <c r="R1225"/>
  <c r="P1225"/>
  <c r="N1225"/>
  <c r="AA1877"/>
  <c r="Z1877"/>
  <c r="X1877"/>
  <c r="V1877"/>
  <c r="T1877"/>
  <c r="R1877"/>
  <c r="P1877"/>
  <c r="N1877"/>
  <c r="AA2151"/>
  <c r="Z2151"/>
  <c r="X2151"/>
  <c r="V2151"/>
  <c r="T2151"/>
  <c r="R2151"/>
  <c r="P2151"/>
  <c r="N2151"/>
  <c r="AA1479"/>
  <c r="Z1479"/>
  <c r="X1479"/>
  <c r="V1479"/>
  <c r="T1479"/>
  <c r="R1479"/>
  <c r="P1479"/>
  <c r="N1479"/>
  <c r="AA1188"/>
  <c r="Z1188"/>
  <c r="X1188"/>
  <c r="V1188"/>
  <c r="T1188"/>
  <c r="R1188"/>
  <c r="P1188"/>
  <c r="N1188"/>
  <c r="AA1224"/>
  <c r="Z1224"/>
  <c r="X1224"/>
  <c r="V1224"/>
  <c r="T1224"/>
  <c r="R1224"/>
  <c r="P1224"/>
  <c r="N1224"/>
  <c r="AA1478"/>
  <c r="Z1478"/>
  <c r="X1478"/>
  <c r="V1478"/>
  <c r="T1478"/>
  <c r="R1478"/>
  <c r="P1478"/>
  <c r="N1478"/>
  <c r="AA1010"/>
  <c r="Z1010"/>
  <c r="X1010"/>
  <c r="V1010"/>
  <c r="T1010"/>
  <c r="R1010"/>
  <c r="P1010"/>
  <c r="N1010"/>
  <c r="AA1868"/>
  <c r="Z1868"/>
  <c r="X1868"/>
  <c r="V1868"/>
  <c r="T1868"/>
  <c r="R1868"/>
  <c r="P1868"/>
  <c r="N1868"/>
  <c r="AA748"/>
  <c r="Z748"/>
  <c r="X748"/>
  <c r="V748"/>
  <c r="T748"/>
  <c r="R748"/>
  <c r="P748"/>
  <c r="N748"/>
  <c r="AA309"/>
  <c r="Z309"/>
  <c r="X309"/>
  <c r="V309"/>
  <c r="T309"/>
  <c r="R309"/>
  <c r="P309"/>
  <c r="N309"/>
  <c r="AA2114"/>
  <c r="Z2114"/>
  <c r="X2114"/>
  <c r="V2114"/>
  <c r="T2114"/>
  <c r="R2114"/>
  <c r="P2114"/>
  <c r="N2114"/>
  <c r="AA921"/>
  <c r="Z921"/>
  <c r="X921"/>
  <c r="V921"/>
  <c r="T921"/>
  <c r="R921"/>
  <c r="P921"/>
  <c r="N921"/>
  <c r="AA2113"/>
  <c r="Z2113"/>
  <c r="X2113"/>
  <c r="V2113"/>
  <c r="T2113"/>
  <c r="R2113"/>
  <c r="P2113"/>
  <c r="N2113"/>
  <c r="AA2112"/>
  <c r="Z2112"/>
  <c r="X2112"/>
  <c r="V2112"/>
  <c r="T2112"/>
  <c r="R2112"/>
  <c r="P2112"/>
  <c r="N2112"/>
  <c r="AA466"/>
  <c r="Z466"/>
  <c r="X466"/>
  <c r="V466"/>
  <c r="T466"/>
  <c r="R466"/>
  <c r="P466"/>
  <c r="N466"/>
  <c r="AA1719"/>
  <c r="Z1719"/>
  <c r="X1719"/>
  <c r="V1719"/>
  <c r="T1719"/>
  <c r="R1719"/>
  <c r="P1719"/>
  <c r="N1719"/>
  <c r="AA1375"/>
  <c r="Z1375"/>
  <c r="X1375"/>
  <c r="V1375"/>
  <c r="T1375"/>
  <c r="R1375"/>
  <c r="P1375"/>
  <c r="N1375"/>
  <c r="AA2111"/>
  <c r="Z2111"/>
  <c r="X2111"/>
  <c r="V2111"/>
  <c r="T2111"/>
  <c r="R2111"/>
  <c r="P2111"/>
  <c r="N2111"/>
  <c r="AA1292"/>
  <c r="Z1292"/>
  <c r="X1292"/>
  <c r="V1292"/>
  <c r="T1292"/>
  <c r="R1292"/>
  <c r="P1292"/>
  <c r="N1292"/>
  <c r="AA430"/>
  <c r="Z430"/>
  <c r="X430"/>
  <c r="V430"/>
  <c r="T430"/>
  <c r="R430"/>
  <c r="P430"/>
  <c r="N430"/>
  <c r="AA1250"/>
  <c r="Z1250"/>
  <c r="X1250"/>
  <c r="V1250"/>
  <c r="T1250"/>
  <c r="R1250"/>
  <c r="P1250"/>
  <c r="N1250"/>
  <c r="AA944"/>
  <c r="Z944"/>
  <c r="X944"/>
  <c r="V944"/>
  <c r="T944"/>
  <c r="R944"/>
  <c r="P944"/>
  <c r="N944"/>
  <c r="AA1029"/>
  <c r="Z1029"/>
  <c r="X1029"/>
  <c r="V1029"/>
  <c r="T1029"/>
  <c r="R1029"/>
  <c r="P1029"/>
  <c r="N1029"/>
  <c r="AA1291"/>
  <c r="Z1291"/>
  <c r="X1291"/>
  <c r="V1291"/>
  <c r="T1291"/>
  <c r="R1291"/>
  <c r="P1291"/>
  <c r="N1291"/>
  <c r="AA830"/>
  <c r="Z830"/>
  <c r="X830"/>
  <c r="V830"/>
  <c r="T830"/>
  <c r="R830"/>
  <c r="P830"/>
  <c r="N830"/>
  <c r="AA1539"/>
  <c r="Z1539"/>
  <c r="X1539"/>
  <c r="V1539"/>
  <c r="T1539"/>
  <c r="R1539"/>
  <c r="P1539"/>
  <c r="N1539"/>
  <c r="AA2110"/>
  <c r="Z2110"/>
  <c r="X2110"/>
  <c r="V2110"/>
  <c r="T2110"/>
  <c r="R2110"/>
  <c r="P2110"/>
  <c r="N2110"/>
  <c r="AA1150"/>
  <c r="Z1150"/>
  <c r="X1150"/>
  <c r="V1150"/>
  <c r="T1150"/>
  <c r="R1150"/>
  <c r="P1150"/>
  <c r="N1150"/>
  <c r="AA503"/>
  <c r="Z503"/>
  <c r="X503"/>
  <c r="V503"/>
  <c r="T503"/>
  <c r="R503"/>
  <c r="P503"/>
  <c r="N503"/>
  <c r="AA1851"/>
  <c r="Z1851"/>
  <c r="X1851"/>
  <c r="V1851"/>
  <c r="T1851"/>
  <c r="R1851"/>
  <c r="P1851"/>
  <c r="N1851"/>
  <c r="AA287"/>
  <c r="Z287"/>
  <c r="X287"/>
  <c r="V287"/>
  <c r="T287"/>
  <c r="R287"/>
  <c r="P287"/>
  <c r="N287"/>
  <c r="AA519"/>
  <c r="Z519"/>
  <c r="X519"/>
  <c r="V519"/>
  <c r="T519"/>
  <c r="R519"/>
  <c r="P519"/>
  <c r="N519"/>
  <c r="AA1850"/>
  <c r="Z1850"/>
  <c r="X1850"/>
  <c r="V1850"/>
  <c r="T1850"/>
  <c r="R1850"/>
  <c r="P1850"/>
  <c r="N1850"/>
  <c r="AA308"/>
  <c r="Z308"/>
  <c r="X308"/>
  <c r="V308"/>
  <c r="T308"/>
  <c r="R308"/>
  <c r="P308"/>
  <c r="N308"/>
  <c r="AA1185"/>
  <c r="Z1185"/>
  <c r="X1185"/>
  <c r="V1185"/>
  <c r="T1185"/>
  <c r="R1185"/>
  <c r="P1185"/>
  <c r="N1185"/>
  <c r="AA2099"/>
  <c r="Z2099"/>
  <c r="X2099"/>
  <c r="V2099"/>
  <c r="T2099"/>
  <c r="R2099"/>
  <c r="P2099"/>
  <c r="N2099"/>
  <c r="AA1090"/>
  <c r="Z1090"/>
  <c r="X1090"/>
  <c r="V1090"/>
  <c r="T1090"/>
  <c r="R1090"/>
  <c r="P1090"/>
  <c r="N1090"/>
  <c r="AA1061"/>
  <c r="Z1061"/>
  <c r="X1061"/>
  <c r="V1061"/>
  <c r="T1061"/>
  <c r="R1061"/>
  <c r="P1061"/>
  <c r="N1061"/>
  <c r="AA1849"/>
  <c r="Z1849"/>
  <c r="X1849"/>
  <c r="V1849"/>
  <c r="T1849"/>
  <c r="R1849"/>
  <c r="P1849"/>
  <c r="N1849"/>
  <c r="AA410"/>
  <c r="Z410"/>
  <c r="X410"/>
  <c r="V410"/>
  <c r="T410"/>
  <c r="R410"/>
  <c r="P410"/>
  <c r="N410"/>
  <c r="AA941"/>
  <c r="Z941"/>
  <c r="X941"/>
  <c r="V941"/>
  <c r="T941"/>
  <c r="R941"/>
  <c r="P941"/>
  <c r="N941"/>
  <c r="AA940"/>
  <c r="Z940"/>
  <c r="X940"/>
  <c r="V940"/>
  <c r="T940"/>
  <c r="R940"/>
  <c r="P940"/>
  <c r="N940"/>
  <c r="AA1713"/>
  <c r="Z1713"/>
  <c r="X1713"/>
  <c r="V1713"/>
  <c r="T1713"/>
  <c r="R1713"/>
  <c r="P1713"/>
  <c r="N1713"/>
  <c r="AA1421"/>
  <c r="Z1421"/>
  <c r="X1421"/>
  <c r="V1421"/>
  <c r="T1421"/>
  <c r="R1421"/>
  <c r="P1421"/>
  <c r="N1421"/>
  <c r="AA965"/>
  <c r="Z965"/>
  <c r="X965"/>
  <c r="V965"/>
  <c r="T965"/>
  <c r="R965"/>
  <c r="P965"/>
  <c r="N965"/>
  <c r="AA1220"/>
  <c r="Z1220"/>
  <c r="X1220"/>
  <c r="V1220"/>
  <c r="T1220"/>
  <c r="R1220"/>
  <c r="P1220"/>
  <c r="N1220"/>
  <c r="AA321"/>
  <c r="Z321"/>
  <c r="X321"/>
  <c r="V321"/>
  <c r="T321"/>
  <c r="R321"/>
  <c r="P321"/>
  <c r="N321"/>
  <c r="AA1473"/>
  <c r="Z1473"/>
  <c r="X1473"/>
  <c r="V1473"/>
  <c r="T1473"/>
  <c r="R1473"/>
  <c r="P1473"/>
  <c r="N1473"/>
  <c r="AA1112"/>
  <c r="Z1112"/>
  <c r="X1112"/>
  <c r="V1112"/>
  <c r="T1112"/>
  <c r="R1112"/>
  <c r="P1112"/>
  <c r="N1112"/>
  <c r="AA844"/>
  <c r="Z844"/>
  <c r="X844"/>
  <c r="V844"/>
  <c r="T844"/>
  <c r="R844"/>
  <c r="P844"/>
  <c r="N844"/>
  <c r="AA2092"/>
  <c r="Z2092"/>
  <c r="X2092"/>
  <c r="V2092"/>
  <c r="T2092"/>
  <c r="R2092"/>
  <c r="P2092"/>
  <c r="N2092"/>
  <c r="AA1218"/>
  <c r="Z1218"/>
  <c r="X1218"/>
  <c r="V1218"/>
  <c r="T1218"/>
  <c r="R1218"/>
  <c r="P1218"/>
  <c r="N1218"/>
  <c r="AA765"/>
  <c r="Z765"/>
  <c r="X765"/>
  <c r="V765"/>
  <c r="T765"/>
  <c r="R765"/>
  <c r="P765"/>
  <c r="N765"/>
  <c r="AA1708"/>
  <c r="Z1708"/>
  <c r="X1708"/>
  <c r="V1708"/>
  <c r="T1708"/>
  <c r="R1708"/>
  <c r="P1708"/>
  <c r="N1708"/>
  <c r="AA2087"/>
  <c r="Z2087"/>
  <c r="X2087"/>
  <c r="V2087"/>
  <c r="T2087"/>
  <c r="R2087"/>
  <c r="P2087"/>
  <c r="N2087"/>
  <c r="AA919"/>
  <c r="Z919"/>
  <c r="X919"/>
  <c r="V919"/>
  <c r="T919"/>
  <c r="R919"/>
  <c r="P919"/>
  <c r="N919"/>
  <c r="AA2086"/>
  <c r="Z2086"/>
  <c r="X2086"/>
  <c r="V2086"/>
  <c r="T2086"/>
  <c r="R2086"/>
  <c r="P2086"/>
  <c r="N2086"/>
  <c r="AA2085"/>
  <c r="Z2085"/>
  <c r="X2085"/>
  <c r="V2085"/>
  <c r="T2085"/>
  <c r="R2085"/>
  <c r="P2085"/>
  <c r="N2085"/>
  <c r="AA894"/>
  <c r="Z894"/>
  <c r="X894"/>
  <c r="V894"/>
  <c r="T894"/>
  <c r="R894"/>
  <c r="P894"/>
  <c r="N894"/>
  <c r="AA1089"/>
  <c r="Z1089"/>
  <c r="X1089"/>
  <c r="V1089"/>
  <c r="T1089"/>
  <c r="R1089"/>
  <c r="P1089"/>
  <c r="N1089"/>
  <c r="AA2084"/>
  <c r="Z2084"/>
  <c r="X2084"/>
  <c r="V2084"/>
  <c r="T2084"/>
  <c r="R2084"/>
  <c r="P2084"/>
  <c r="N2084"/>
  <c r="AA1707"/>
  <c r="Z1707"/>
  <c r="X1707"/>
  <c r="V1707"/>
  <c r="T1707"/>
  <c r="R1707"/>
  <c r="P1707"/>
  <c r="N1707"/>
  <c r="AA1327"/>
  <c r="Z1327"/>
  <c r="X1327"/>
  <c r="V1327"/>
  <c r="T1327"/>
  <c r="R1327"/>
  <c r="P1327"/>
  <c r="N1327"/>
  <c r="AA829"/>
  <c r="Z829"/>
  <c r="X829"/>
  <c r="V829"/>
  <c r="T829"/>
  <c r="R829"/>
  <c r="P829"/>
  <c r="N829"/>
  <c r="AA1467"/>
  <c r="Z1467"/>
  <c r="X1467"/>
  <c r="V1467"/>
  <c r="T1467"/>
  <c r="R1467"/>
  <c r="P1467"/>
  <c r="N1467"/>
  <c r="AA527"/>
  <c r="Z527"/>
  <c r="X527"/>
  <c r="V527"/>
  <c r="T527"/>
  <c r="R527"/>
  <c r="P527"/>
  <c r="N527"/>
  <c r="AA1324"/>
  <c r="Z1324"/>
  <c r="X1324"/>
  <c r="V1324"/>
  <c r="T1324"/>
  <c r="R1324"/>
  <c r="P1324"/>
  <c r="N1324"/>
  <c r="AA1088"/>
  <c r="Z1088"/>
  <c r="X1088"/>
  <c r="V1088"/>
  <c r="T1088"/>
  <c r="R1088"/>
  <c r="P1088"/>
  <c r="N1088"/>
  <c r="AA1027"/>
  <c r="Z1027"/>
  <c r="X1027"/>
  <c r="V1027"/>
  <c r="T1027"/>
  <c r="R1027"/>
  <c r="P1027"/>
  <c r="N1027"/>
  <c r="AA2074"/>
  <c r="Z2074"/>
  <c r="X2074"/>
  <c r="V2074"/>
  <c r="T2074"/>
  <c r="R2074"/>
  <c r="P2074"/>
  <c r="N2074"/>
  <c r="AA1417"/>
  <c r="Z1417"/>
  <c r="X1417"/>
  <c r="V1417"/>
  <c r="T1417"/>
  <c r="R1417"/>
  <c r="P1417"/>
  <c r="N1417"/>
  <c r="AA347"/>
  <c r="Z347"/>
  <c r="X347"/>
  <c r="V347"/>
  <c r="T347"/>
  <c r="R347"/>
  <c r="P347"/>
  <c r="N347"/>
  <c r="AA1144"/>
  <c r="Z1144"/>
  <c r="X1144"/>
  <c r="V1144"/>
  <c r="T1144"/>
  <c r="R1144"/>
  <c r="P1144"/>
  <c r="N1144"/>
  <c r="AA938"/>
  <c r="Z938"/>
  <c r="X938"/>
  <c r="V938"/>
  <c r="T938"/>
  <c r="R938"/>
  <c r="P938"/>
  <c r="N938"/>
  <c r="AA1248"/>
  <c r="Z1248"/>
  <c r="X1248"/>
  <c r="V1248"/>
  <c r="T1248"/>
  <c r="R1248"/>
  <c r="P1248"/>
  <c r="N1248"/>
  <c r="AA782"/>
  <c r="Z782"/>
  <c r="X782"/>
  <c r="V782"/>
  <c r="T782"/>
  <c r="R782"/>
  <c r="P782"/>
  <c r="N782"/>
  <c r="AA964"/>
  <c r="Z964"/>
  <c r="X964"/>
  <c r="V964"/>
  <c r="T964"/>
  <c r="R964"/>
  <c r="P964"/>
  <c r="N964"/>
  <c r="AA1530"/>
  <c r="Z1530"/>
  <c r="X1530"/>
  <c r="V1530"/>
  <c r="T1530"/>
  <c r="R1530"/>
  <c r="P1530"/>
  <c r="N1530"/>
  <c r="AA1214"/>
  <c r="Z1214"/>
  <c r="X1214"/>
  <c r="V1214"/>
  <c r="T1214"/>
  <c r="R1214"/>
  <c r="P1214"/>
  <c r="N1214"/>
  <c r="AA842"/>
  <c r="Z842"/>
  <c r="X842"/>
  <c r="V842"/>
  <c r="T842"/>
  <c r="R842"/>
  <c r="P842"/>
  <c r="N842"/>
  <c r="AA1827"/>
  <c r="Z1827"/>
  <c r="X1827"/>
  <c r="V1827"/>
  <c r="T1827"/>
  <c r="R1827"/>
  <c r="P1827"/>
  <c r="N1827"/>
  <c r="AA1026"/>
  <c r="Z1026"/>
  <c r="X1026"/>
  <c r="V1026"/>
  <c r="T1026"/>
  <c r="R1026"/>
  <c r="P1026"/>
  <c r="N1026"/>
  <c r="AA1607"/>
  <c r="Z1607"/>
  <c r="X1607"/>
  <c r="V1607"/>
  <c r="T1607"/>
  <c r="R1607"/>
  <c r="P1607"/>
  <c r="N1607"/>
  <c r="AA1285"/>
  <c r="Z1285"/>
  <c r="X1285"/>
  <c r="V1285"/>
  <c r="T1285"/>
  <c r="R1285"/>
  <c r="P1285"/>
  <c r="N1285"/>
  <c r="AA881"/>
  <c r="Z881"/>
  <c r="X881"/>
  <c r="V881"/>
  <c r="T881"/>
  <c r="R881"/>
  <c r="P881"/>
  <c r="N881"/>
  <c r="AA1464"/>
  <c r="Z1464"/>
  <c r="X1464"/>
  <c r="V1464"/>
  <c r="T1464"/>
  <c r="R1464"/>
  <c r="P1464"/>
  <c r="N1464"/>
  <c r="AA2057"/>
  <c r="Z2057"/>
  <c r="X2057"/>
  <c r="V2057"/>
  <c r="T2057"/>
  <c r="R2057"/>
  <c r="P2057"/>
  <c r="N2057"/>
  <c r="AA714"/>
  <c r="Z714"/>
  <c r="X714"/>
  <c r="V714"/>
  <c r="T714"/>
  <c r="R714"/>
  <c r="P714"/>
  <c r="N714"/>
  <c r="AA1696"/>
  <c r="Z1696"/>
  <c r="X1696"/>
  <c r="V1696"/>
  <c r="T1696"/>
  <c r="R1696"/>
  <c r="P1696"/>
  <c r="N1696"/>
  <c r="AA2056"/>
  <c r="Z2056"/>
  <c r="X2056"/>
  <c r="V2056"/>
  <c r="T2056"/>
  <c r="R2056"/>
  <c r="P2056"/>
  <c r="N2056"/>
  <c r="AA2055"/>
  <c r="Z2055"/>
  <c r="X2055"/>
  <c r="V2055"/>
  <c r="T2055"/>
  <c r="R2055"/>
  <c r="P2055"/>
  <c r="N2055"/>
  <c r="AA961"/>
  <c r="Z961"/>
  <c r="X961"/>
  <c r="V961"/>
  <c r="T961"/>
  <c r="R961"/>
  <c r="P961"/>
  <c r="N961"/>
  <c r="AA1085"/>
  <c r="Z1085"/>
  <c r="X1085"/>
  <c r="V1085"/>
  <c r="T1085"/>
  <c r="R1085"/>
  <c r="P1085"/>
  <c r="N1085"/>
  <c r="AA1322"/>
  <c r="Z1322"/>
  <c r="X1322"/>
  <c r="V1322"/>
  <c r="T1322"/>
  <c r="R1322"/>
  <c r="P1322"/>
  <c r="N1322"/>
  <c r="AA2054"/>
  <c r="Z2054"/>
  <c r="X2054"/>
  <c r="V2054"/>
  <c r="T2054"/>
  <c r="R2054"/>
  <c r="P2054"/>
  <c r="N2054"/>
  <c r="AA2053"/>
  <c r="Z2053"/>
  <c r="X2053"/>
  <c r="V2053"/>
  <c r="T2053"/>
  <c r="R2053"/>
  <c r="P2053"/>
  <c r="N2053"/>
  <c r="AA644"/>
  <c r="Z644"/>
  <c r="X644"/>
  <c r="V644"/>
  <c r="T644"/>
  <c r="R644"/>
  <c r="P644"/>
  <c r="N644"/>
  <c r="AA478"/>
  <c r="Z478"/>
  <c r="X478"/>
  <c r="V478"/>
  <c r="T478"/>
  <c r="R478"/>
  <c r="P478"/>
  <c r="N478"/>
  <c r="AA1463"/>
  <c r="Z1463"/>
  <c r="X1463"/>
  <c r="V1463"/>
  <c r="T1463"/>
  <c r="R1463"/>
  <c r="P1463"/>
  <c r="N1463"/>
  <c r="AA814"/>
  <c r="Z814"/>
  <c r="X814"/>
  <c r="V814"/>
  <c r="T814"/>
  <c r="R814"/>
  <c r="P814"/>
  <c r="N814"/>
  <c r="AA1527"/>
  <c r="Z1527"/>
  <c r="X1527"/>
  <c r="V1527"/>
  <c r="T1527"/>
  <c r="R1527"/>
  <c r="P1527"/>
  <c r="N1527"/>
  <c r="AA772"/>
  <c r="Z772"/>
  <c r="X772"/>
  <c r="V772"/>
  <c r="T772"/>
  <c r="R772"/>
  <c r="P772"/>
  <c r="N772"/>
  <c r="AA1695"/>
  <c r="Z1695"/>
  <c r="X1695"/>
  <c r="V1695"/>
  <c r="T1695"/>
  <c r="R1695"/>
  <c r="P1695"/>
  <c r="N1695"/>
  <c r="AA793"/>
  <c r="Z793"/>
  <c r="X793"/>
  <c r="V793"/>
  <c r="T793"/>
  <c r="R793"/>
  <c r="P793"/>
  <c r="N793"/>
  <c r="AA1689"/>
  <c r="Z1689"/>
  <c r="X1689"/>
  <c r="V1689"/>
  <c r="T1689"/>
  <c r="R1689"/>
  <c r="P1689"/>
  <c r="N1689"/>
  <c r="AA615"/>
  <c r="Z615"/>
  <c r="X615"/>
  <c r="V615"/>
  <c r="T615"/>
  <c r="R615"/>
  <c r="P615"/>
  <c r="N615"/>
  <c r="AA1313"/>
  <c r="Z1313"/>
  <c r="X1313"/>
  <c r="V1313"/>
  <c r="T1313"/>
  <c r="R1313"/>
  <c r="P1313"/>
  <c r="N1313"/>
  <c r="AA306"/>
  <c r="Z306"/>
  <c r="X306"/>
  <c r="V306"/>
  <c r="T306"/>
  <c r="R306"/>
  <c r="P306"/>
  <c r="N306"/>
  <c r="AA1177"/>
  <c r="Z1177"/>
  <c r="X1177"/>
  <c r="V1177"/>
  <c r="T1177"/>
  <c r="R1177"/>
  <c r="P1177"/>
  <c r="N1177"/>
  <c r="AA912"/>
  <c r="Z912"/>
  <c r="X912"/>
  <c r="V912"/>
  <c r="T912"/>
  <c r="R912"/>
  <c r="P912"/>
  <c r="N912"/>
  <c r="AA1176"/>
  <c r="Z1176"/>
  <c r="X1176"/>
  <c r="V1176"/>
  <c r="T1176"/>
  <c r="R1176"/>
  <c r="P1176"/>
  <c r="N1176"/>
  <c r="AA1683"/>
  <c r="Z1683"/>
  <c r="X1683"/>
  <c r="V1683"/>
  <c r="T1683"/>
  <c r="R1683"/>
  <c r="P1683"/>
  <c r="N1683"/>
  <c r="AA1682"/>
  <c r="Z1682"/>
  <c r="X1682"/>
  <c r="V1682"/>
  <c r="T1682"/>
  <c r="R1682"/>
  <c r="P1682"/>
  <c r="N1682"/>
  <c r="AA2241"/>
  <c r="Z2241"/>
  <c r="X2241"/>
  <c r="V2241"/>
  <c r="T2241"/>
  <c r="R2241"/>
  <c r="P2241"/>
  <c r="N2241"/>
  <c r="AA1638"/>
  <c r="Z1638"/>
  <c r="X1638"/>
  <c r="V1638"/>
  <c r="T1638"/>
  <c r="R1638"/>
  <c r="P1638"/>
  <c r="N1638"/>
  <c r="AA840"/>
  <c r="Z840"/>
  <c r="X840"/>
  <c r="V840"/>
  <c r="T840"/>
  <c r="R840"/>
  <c r="P840"/>
  <c r="N840"/>
  <c r="AA1302"/>
  <c r="Z1302"/>
  <c r="X1302"/>
  <c r="V1302"/>
  <c r="T1302"/>
  <c r="R1302"/>
  <c r="P1302"/>
  <c r="N1302"/>
  <c r="AA1541"/>
  <c r="Z1541"/>
  <c r="X1541"/>
  <c r="V1541"/>
  <c r="T1541"/>
  <c r="R1541"/>
  <c r="P1541"/>
  <c r="N1541"/>
  <c r="AA1034"/>
  <c r="Z1034"/>
  <c r="X1034"/>
  <c r="V1034"/>
  <c r="T1034"/>
  <c r="R1034"/>
  <c r="P1034"/>
  <c r="N1034"/>
  <c r="AA275"/>
  <c r="Z275"/>
  <c r="X275"/>
  <c r="V275"/>
  <c r="T275"/>
  <c r="R275"/>
  <c r="P275"/>
  <c r="N275"/>
  <c r="AA768"/>
  <c r="Z768"/>
  <c r="X768"/>
  <c r="V768"/>
  <c r="T768"/>
  <c r="R768"/>
  <c r="P768"/>
  <c r="N768"/>
  <c r="AA363"/>
  <c r="Z363"/>
  <c r="X363"/>
  <c r="V363"/>
  <c r="T363"/>
  <c r="R363"/>
  <c r="P363"/>
  <c r="N363"/>
  <c r="AA1759"/>
  <c r="Z1759"/>
  <c r="X1759"/>
  <c r="V1759"/>
  <c r="T1759"/>
  <c r="R1759"/>
  <c r="P1759"/>
  <c r="N1759"/>
  <c r="AA787"/>
  <c r="Z787"/>
  <c r="X787"/>
  <c r="V787"/>
  <c r="T787"/>
  <c r="R787"/>
  <c r="P787"/>
  <c r="N787"/>
  <c r="AA1923"/>
  <c r="Z1923"/>
  <c r="X1923"/>
  <c r="V1923"/>
  <c r="T1923"/>
  <c r="R1923"/>
  <c r="P1923"/>
  <c r="N1923"/>
  <c r="AA266"/>
  <c r="Z266"/>
  <c r="X266"/>
  <c r="V266"/>
  <c r="T266"/>
  <c r="R266"/>
  <c r="P266"/>
  <c r="N266"/>
  <c r="AA70"/>
  <c r="Z70"/>
  <c r="X70"/>
  <c r="V70"/>
  <c r="T70"/>
  <c r="R70"/>
  <c r="P70"/>
  <c r="N70"/>
  <c r="AA425"/>
  <c r="Z425"/>
  <c r="X425"/>
  <c r="V425"/>
  <c r="T425"/>
  <c r="R425"/>
  <c r="P425"/>
  <c r="N425"/>
  <c r="AA1894"/>
  <c r="Z1894"/>
  <c r="X1894"/>
  <c r="V1894"/>
  <c r="T1894"/>
  <c r="R1894"/>
  <c r="P1894"/>
  <c r="N1894"/>
  <c r="AA2191"/>
  <c r="Z2191"/>
  <c r="X2191"/>
  <c r="V2191"/>
  <c r="T2191"/>
  <c r="R2191"/>
  <c r="P2191"/>
  <c r="N2191"/>
  <c r="AA835"/>
  <c r="Z835"/>
  <c r="X835"/>
  <c r="V835"/>
  <c r="T835"/>
  <c r="R835"/>
  <c r="P835"/>
  <c r="N835"/>
  <c r="AA2236"/>
  <c r="Z2236"/>
  <c r="X2236"/>
  <c r="V2236"/>
  <c r="T2236"/>
  <c r="R2236"/>
  <c r="P2236"/>
  <c r="N2236"/>
  <c r="AA1769"/>
  <c r="Z1769"/>
  <c r="X1769"/>
  <c r="V1769"/>
  <c r="T1769"/>
  <c r="R1769"/>
  <c r="P1769"/>
  <c r="N1769"/>
  <c r="AA1461"/>
  <c r="Z1461"/>
  <c r="X1461"/>
  <c r="V1461"/>
  <c r="T1461"/>
  <c r="R1461"/>
  <c r="P1461"/>
  <c r="N1461"/>
  <c r="AA174"/>
  <c r="Z174"/>
  <c r="X174"/>
  <c r="V174"/>
  <c r="T174"/>
  <c r="R174"/>
  <c r="P174"/>
  <c r="N174"/>
  <c r="AA1922"/>
  <c r="Z1922"/>
  <c r="X1922"/>
  <c r="V1922"/>
  <c r="T1922"/>
  <c r="R1922"/>
  <c r="P1922"/>
  <c r="N1922"/>
  <c r="AA758"/>
  <c r="Z758"/>
  <c r="X758"/>
  <c r="V758"/>
  <c r="T758"/>
  <c r="R758"/>
  <c r="P758"/>
  <c r="N758"/>
  <c r="AA463"/>
  <c r="Z463"/>
  <c r="X463"/>
  <c r="V463"/>
  <c r="T463"/>
  <c r="R463"/>
  <c r="P463"/>
  <c r="N463"/>
  <c r="AA422"/>
  <c r="Z422"/>
  <c r="X422"/>
  <c r="V422"/>
  <c r="T422"/>
  <c r="R422"/>
  <c r="P422"/>
  <c r="N422"/>
  <c r="AA601"/>
  <c r="Z601"/>
  <c r="X601"/>
  <c r="V601"/>
  <c r="T601"/>
  <c r="R601"/>
  <c r="P601"/>
  <c r="N601"/>
  <c r="AA682"/>
  <c r="Z682"/>
  <c r="X682"/>
  <c r="V682"/>
  <c r="T682"/>
  <c r="R682"/>
  <c r="P682"/>
  <c r="N682"/>
  <c r="AA2327"/>
  <c r="Z2327"/>
  <c r="X2327"/>
  <c r="V2327"/>
  <c r="T2327"/>
  <c r="R2327"/>
  <c r="P2327"/>
  <c r="N2327"/>
  <c r="AA1406"/>
  <c r="Z1406"/>
  <c r="X1406"/>
  <c r="V1406"/>
  <c r="T1406"/>
  <c r="R1406"/>
  <c r="P1406"/>
  <c r="N1406"/>
  <c r="AA2326"/>
  <c r="Z2326"/>
  <c r="X2326"/>
  <c r="V2326"/>
  <c r="T2326"/>
  <c r="R2326"/>
  <c r="P2326"/>
  <c r="N2326"/>
  <c r="AA445"/>
  <c r="Z445"/>
  <c r="X445"/>
  <c r="V445"/>
  <c r="T445"/>
  <c r="R445"/>
  <c r="P445"/>
  <c r="N445"/>
  <c r="AA42"/>
  <c r="Z42"/>
  <c r="X42"/>
  <c r="V42"/>
  <c r="T42"/>
  <c r="R42"/>
  <c r="P42"/>
  <c r="N42"/>
  <c r="AA1238"/>
  <c r="Z1238"/>
  <c r="X1238"/>
  <c r="V1238"/>
  <c r="T1238"/>
  <c r="R1238"/>
  <c r="P1238"/>
  <c r="N1238"/>
  <c r="AA1353"/>
  <c r="Z1353"/>
  <c r="X1353"/>
  <c r="V1353"/>
  <c r="T1353"/>
  <c r="R1353"/>
  <c r="P1353"/>
  <c r="N1353"/>
  <c r="AA691"/>
  <c r="Z691"/>
  <c r="X691"/>
  <c r="V691"/>
  <c r="T691"/>
  <c r="R691"/>
  <c r="P691"/>
  <c r="N691"/>
  <c r="AA110"/>
  <c r="Z110"/>
  <c r="X110"/>
  <c r="V110"/>
  <c r="T110"/>
  <c r="R110"/>
  <c r="P110"/>
  <c r="N110"/>
  <c r="AA2291"/>
  <c r="Z2291"/>
  <c r="X2291"/>
  <c r="V2291"/>
  <c r="T2291"/>
  <c r="R2291"/>
  <c r="P2291"/>
  <c r="N2291"/>
  <c r="AA1937"/>
  <c r="Z1937"/>
  <c r="X1937"/>
  <c r="V1937"/>
  <c r="T1937"/>
  <c r="R1937"/>
  <c r="P1937"/>
  <c r="N1937"/>
  <c r="AA1195"/>
  <c r="Z1195"/>
  <c r="X1195"/>
  <c r="V1195"/>
  <c r="T1195"/>
  <c r="R1195"/>
  <c r="P1195"/>
  <c r="N1195"/>
  <c r="AA1490"/>
  <c r="Z1490"/>
  <c r="X1490"/>
  <c r="V1490"/>
  <c r="T1490"/>
  <c r="R1490"/>
  <c r="P1490"/>
  <c r="N1490"/>
  <c r="AA293"/>
  <c r="Z293"/>
  <c r="X293"/>
  <c r="V293"/>
  <c r="T293"/>
  <c r="R293"/>
  <c r="P293"/>
  <c r="N293"/>
  <c r="AA289"/>
  <c r="Z289"/>
  <c r="X289"/>
  <c r="V289"/>
  <c r="T289"/>
  <c r="R289"/>
  <c r="P289"/>
  <c r="N289"/>
  <c r="AA1753"/>
  <c r="Z1753"/>
  <c r="X1753"/>
  <c r="V1753"/>
  <c r="T1753"/>
  <c r="R1753"/>
  <c r="P1753"/>
  <c r="N1753"/>
  <c r="AA137"/>
  <c r="Z137"/>
  <c r="X137"/>
  <c r="V137"/>
  <c r="T137"/>
  <c r="R137"/>
  <c r="P137"/>
  <c r="N137"/>
  <c r="AA93"/>
  <c r="Z93"/>
  <c r="X93"/>
  <c r="V93"/>
  <c r="T93"/>
  <c r="R93"/>
  <c r="P93"/>
  <c r="N93"/>
  <c r="AA75"/>
  <c r="Z75"/>
  <c r="X75"/>
  <c r="V75"/>
  <c r="T75"/>
  <c r="R75"/>
  <c r="P75"/>
  <c r="N75"/>
  <c r="AA276"/>
  <c r="Z276"/>
  <c r="X276"/>
  <c r="V276"/>
  <c r="T276"/>
  <c r="R276"/>
  <c r="P276"/>
  <c r="N276"/>
  <c r="AA805"/>
  <c r="Z805"/>
  <c r="X805"/>
  <c r="V805"/>
  <c r="T805"/>
  <c r="R805"/>
  <c r="P805"/>
  <c r="N805"/>
  <c r="AA907"/>
  <c r="Z907"/>
  <c r="X907"/>
  <c r="V907"/>
  <c r="T907"/>
  <c r="R907"/>
  <c r="P907"/>
  <c r="N907"/>
  <c r="AA777"/>
  <c r="Z777"/>
  <c r="X777"/>
  <c r="V777"/>
  <c r="T777"/>
  <c r="R777"/>
  <c r="P777"/>
  <c r="N777"/>
  <c r="AA2221"/>
  <c r="Z2221"/>
  <c r="X2221"/>
  <c r="V2221"/>
  <c r="T2221"/>
  <c r="R2221"/>
  <c r="P2221"/>
  <c r="N2221"/>
  <c r="AA2220"/>
  <c r="Z2220"/>
  <c r="X2220"/>
  <c r="V2220"/>
  <c r="T2220"/>
  <c r="R2220"/>
  <c r="P2220"/>
  <c r="N2220"/>
  <c r="AA992"/>
  <c r="Z992"/>
  <c r="X992"/>
  <c r="V992"/>
  <c r="T992"/>
  <c r="R992"/>
  <c r="P992"/>
  <c r="N992"/>
  <c r="AA951"/>
  <c r="Z951"/>
  <c r="X951"/>
  <c r="V951"/>
  <c r="T951"/>
  <c r="R951"/>
  <c r="P951"/>
  <c r="N951"/>
  <c r="AA1917"/>
  <c r="Z1917"/>
  <c r="X1917"/>
  <c r="V1917"/>
  <c r="T1917"/>
  <c r="R1917"/>
  <c r="P1917"/>
  <c r="N1917"/>
  <c r="AA1749"/>
  <c r="Z1749"/>
  <c r="X1749"/>
  <c r="V1749"/>
  <c r="T1749"/>
  <c r="R1749"/>
  <c r="P1749"/>
  <c r="N1749"/>
  <c r="AA135"/>
  <c r="Z135"/>
  <c r="X135"/>
  <c r="V135"/>
  <c r="T135"/>
  <c r="R135"/>
  <c r="P135"/>
  <c r="N135"/>
  <c r="AA1385"/>
  <c r="Z1385"/>
  <c r="X1385"/>
  <c r="V1385"/>
  <c r="T1385"/>
  <c r="R1385"/>
  <c r="P1385"/>
  <c r="N1385"/>
  <c r="AA203"/>
  <c r="Z203"/>
  <c r="X203"/>
  <c r="V203"/>
  <c r="T203"/>
  <c r="R203"/>
  <c r="P203"/>
  <c r="N203"/>
  <c r="AA1300"/>
  <c r="Z1300"/>
  <c r="X1300"/>
  <c r="V1300"/>
  <c r="T1300"/>
  <c r="R1300"/>
  <c r="P1300"/>
  <c r="N1300"/>
  <c r="AA48"/>
  <c r="Z48"/>
  <c r="X48"/>
  <c r="V48"/>
  <c r="T48"/>
  <c r="R48"/>
  <c r="P48"/>
  <c r="N48"/>
  <c r="AA447"/>
  <c r="Z447"/>
  <c r="X447"/>
  <c r="V447"/>
  <c r="T447"/>
  <c r="R447"/>
  <c r="P447"/>
  <c r="N447"/>
  <c r="AA2206"/>
  <c r="Z2206"/>
  <c r="X2206"/>
  <c r="V2206"/>
  <c r="T2206"/>
  <c r="R2206"/>
  <c r="P2206"/>
  <c r="N2206"/>
  <c r="AA1068"/>
  <c r="Z1068"/>
  <c r="X1068"/>
  <c r="V1068"/>
  <c r="T1068"/>
  <c r="R1068"/>
  <c r="P1068"/>
  <c r="N1068"/>
  <c r="AA2205"/>
  <c r="Z2205"/>
  <c r="X2205"/>
  <c r="V2205"/>
  <c r="T2205"/>
  <c r="R2205"/>
  <c r="P2205"/>
  <c r="N2205"/>
  <c r="AA515"/>
  <c r="Z515"/>
  <c r="X515"/>
  <c r="V515"/>
  <c r="T515"/>
  <c r="R515"/>
  <c r="P515"/>
  <c r="N515"/>
  <c r="AA387"/>
  <c r="Z387"/>
  <c r="X387"/>
  <c r="V387"/>
  <c r="T387"/>
  <c r="R387"/>
  <c r="P387"/>
  <c r="N387"/>
  <c r="AA345"/>
  <c r="Z345"/>
  <c r="X345"/>
  <c r="V345"/>
  <c r="T345"/>
  <c r="R345"/>
  <c r="P345"/>
  <c r="N345"/>
  <c r="AA1299"/>
  <c r="Z1299"/>
  <c r="X1299"/>
  <c r="V1299"/>
  <c r="T1299"/>
  <c r="R1299"/>
  <c r="P1299"/>
  <c r="N1299"/>
  <c r="AA2204"/>
  <c r="Z2204"/>
  <c r="X2204"/>
  <c r="V2204"/>
  <c r="T2204"/>
  <c r="R2204"/>
  <c r="P2204"/>
  <c r="N2204"/>
  <c r="AA902"/>
  <c r="Z902"/>
  <c r="X902"/>
  <c r="V902"/>
  <c r="T902"/>
  <c r="R902"/>
  <c r="P902"/>
  <c r="N902"/>
  <c r="AA451"/>
  <c r="Z451"/>
  <c r="X451"/>
  <c r="V451"/>
  <c r="T451"/>
  <c r="R451"/>
  <c r="P451"/>
  <c r="N451"/>
  <c r="AA802"/>
  <c r="Z802"/>
  <c r="X802"/>
  <c r="V802"/>
  <c r="T802"/>
  <c r="R802"/>
  <c r="P802"/>
  <c r="N802"/>
  <c r="AA1487"/>
  <c r="Z1487"/>
  <c r="X1487"/>
  <c r="V1487"/>
  <c r="T1487"/>
  <c r="R1487"/>
  <c r="P1487"/>
  <c r="N1487"/>
  <c r="AA969"/>
  <c r="Z969"/>
  <c r="X969"/>
  <c r="V969"/>
  <c r="T969"/>
  <c r="R969"/>
  <c r="P969"/>
  <c r="N969"/>
  <c r="AA1253"/>
  <c r="Z1253"/>
  <c r="X1253"/>
  <c r="V1253"/>
  <c r="T1253"/>
  <c r="R1253"/>
  <c r="P1253"/>
  <c r="N1253"/>
  <c r="AA497"/>
  <c r="Z497"/>
  <c r="X497"/>
  <c r="V497"/>
  <c r="T497"/>
  <c r="R497"/>
  <c r="P497"/>
  <c r="N497"/>
  <c r="AA1874"/>
  <c r="Z1874"/>
  <c r="X1874"/>
  <c r="V1874"/>
  <c r="T1874"/>
  <c r="R1874"/>
  <c r="P1874"/>
  <c r="N1874"/>
  <c r="AA721"/>
  <c r="Z721"/>
  <c r="X721"/>
  <c r="V721"/>
  <c r="T721"/>
  <c r="R721"/>
  <c r="P721"/>
  <c r="N721"/>
  <c r="AA258"/>
  <c r="Z258"/>
  <c r="X258"/>
  <c r="V258"/>
  <c r="T258"/>
  <c r="R258"/>
  <c r="P258"/>
  <c r="N258"/>
  <c r="AA149"/>
  <c r="Z149"/>
  <c r="X149"/>
  <c r="V149"/>
  <c r="T149"/>
  <c r="R149"/>
  <c r="P149"/>
  <c r="N149"/>
  <c r="AA2143"/>
  <c r="Z2143"/>
  <c r="X2143"/>
  <c r="V2143"/>
  <c r="T2143"/>
  <c r="R2143"/>
  <c r="P2143"/>
  <c r="N2143"/>
  <c r="AA479"/>
  <c r="Z479"/>
  <c r="X479"/>
  <c r="V479"/>
  <c r="T479"/>
  <c r="R479"/>
  <c r="P479"/>
  <c r="N479"/>
  <c r="AA353"/>
  <c r="Z353"/>
  <c r="X353"/>
  <c r="V353"/>
  <c r="T353"/>
  <c r="R353"/>
  <c r="P353"/>
  <c r="N353"/>
  <c r="AA578"/>
  <c r="Z578"/>
  <c r="X578"/>
  <c r="V578"/>
  <c r="T578"/>
  <c r="R578"/>
  <c r="P578"/>
  <c r="N578"/>
  <c r="AA1733"/>
  <c r="Z1733"/>
  <c r="X1733"/>
  <c r="V1733"/>
  <c r="T1733"/>
  <c r="R1733"/>
  <c r="P1733"/>
  <c r="N1733"/>
  <c r="AA1093"/>
  <c r="Z1093"/>
  <c r="X1093"/>
  <c r="V1093"/>
  <c r="T1093"/>
  <c r="R1093"/>
  <c r="P1093"/>
  <c r="N1093"/>
  <c r="AA131"/>
  <c r="Z131"/>
  <c r="X131"/>
  <c r="V131"/>
  <c r="T131"/>
  <c r="R131"/>
  <c r="P131"/>
  <c r="N131"/>
  <c r="AA577"/>
  <c r="Z577"/>
  <c r="X577"/>
  <c r="V577"/>
  <c r="T577"/>
  <c r="R577"/>
  <c r="P577"/>
  <c r="N577"/>
  <c r="AA1118"/>
  <c r="Z1118"/>
  <c r="X1118"/>
  <c r="V1118"/>
  <c r="T1118"/>
  <c r="R1118"/>
  <c r="P1118"/>
  <c r="N1118"/>
  <c r="AA1873"/>
  <c r="Z1873"/>
  <c r="X1873"/>
  <c r="V1873"/>
  <c r="T1873"/>
  <c r="R1873"/>
  <c r="P1873"/>
  <c r="N1873"/>
  <c r="AA29"/>
  <c r="Z29"/>
  <c r="X29"/>
  <c r="V29"/>
  <c r="T29"/>
  <c r="R29"/>
  <c r="P29"/>
  <c r="N29"/>
  <c r="AA576"/>
  <c r="Z576"/>
  <c r="X576"/>
  <c r="V576"/>
  <c r="T576"/>
  <c r="R576"/>
  <c r="P576"/>
  <c r="N576"/>
  <c r="AA2142"/>
  <c r="Z2142"/>
  <c r="X2142"/>
  <c r="V2142"/>
  <c r="T2142"/>
  <c r="R2142"/>
  <c r="P2142"/>
  <c r="N2142"/>
  <c r="AA1378"/>
  <c r="Z1378"/>
  <c r="X1378"/>
  <c r="V1378"/>
  <c r="T1378"/>
  <c r="R1378"/>
  <c r="P1378"/>
  <c r="N1378"/>
  <c r="AA124"/>
  <c r="Z124"/>
  <c r="X124"/>
  <c r="V124"/>
  <c r="T124"/>
  <c r="R124"/>
  <c r="P124"/>
  <c r="N124"/>
  <c r="AA2141"/>
  <c r="Z2141"/>
  <c r="X2141"/>
  <c r="V2141"/>
  <c r="T2141"/>
  <c r="R2141"/>
  <c r="P2141"/>
  <c r="N2141"/>
  <c r="AA159"/>
  <c r="Z159"/>
  <c r="X159"/>
  <c r="V159"/>
  <c r="T159"/>
  <c r="R159"/>
  <c r="P159"/>
  <c r="N159"/>
  <c r="AA801"/>
  <c r="Z801"/>
  <c r="X801"/>
  <c r="V801"/>
  <c r="T801"/>
  <c r="R801"/>
  <c r="P801"/>
  <c r="N801"/>
  <c r="AA800"/>
  <c r="Z800"/>
  <c r="X800"/>
  <c r="V800"/>
  <c r="T800"/>
  <c r="R800"/>
  <c r="P800"/>
  <c r="N800"/>
  <c r="AA432"/>
  <c r="Z432"/>
  <c r="X432"/>
  <c r="V432"/>
  <c r="T432"/>
  <c r="R432"/>
  <c r="P432"/>
  <c r="N432"/>
  <c r="AA1544"/>
  <c r="Z1544"/>
  <c r="X1544"/>
  <c r="V1544"/>
  <c r="T1544"/>
  <c r="R1544"/>
  <c r="P1544"/>
  <c r="N1544"/>
  <c r="AA88"/>
  <c r="Z88"/>
  <c r="X88"/>
  <c r="V88"/>
  <c r="T88"/>
  <c r="R88"/>
  <c r="P88"/>
  <c r="N88"/>
  <c r="AA2140"/>
  <c r="Z2140"/>
  <c r="X2140"/>
  <c r="V2140"/>
  <c r="T2140"/>
  <c r="R2140"/>
  <c r="P2140"/>
  <c r="N2140"/>
  <c r="AA81"/>
  <c r="Z81"/>
  <c r="X81"/>
  <c r="V81"/>
  <c r="T81"/>
  <c r="R81"/>
  <c r="P81"/>
  <c r="N81"/>
  <c r="AA1333"/>
  <c r="Z1333"/>
  <c r="X1333"/>
  <c r="V1333"/>
  <c r="T1333"/>
  <c r="R1333"/>
  <c r="P1333"/>
  <c r="N1333"/>
  <c r="AA799"/>
  <c r="Z799"/>
  <c r="X799"/>
  <c r="V799"/>
  <c r="T799"/>
  <c r="R799"/>
  <c r="P799"/>
  <c r="N799"/>
  <c r="AA565"/>
  <c r="Z565"/>
  <c r="X565"/>
  <c r="V565"/>
  <c r="T565"/>
  <c r="R565"/>
  <c r="P565"/>
  <c r="N565"/>
  <c r="AA325"/>
  <c r="Z325"/>
  <c r="X325"/>
  <c r="V325"/>
  <c r="T325"/>
  <c r="R325"/>
  <c r="P325"/>
  <c r="N325"/>
  <c r="AA64"/>
  <c r="Z64"/>
  <c r="X64"/>
  <c r="V64"/>
  <c r="T64"/>
  <c r="R64"/>
  <c r="P64"/>
  <c r="N64"/>
  <c r="AA210"/>
  <c r="Z210"/>
  <c r="X210"/>
  <c r="V210"/>
  <c r="T210"/>
  <c r="R210"/>
  <c r="P210"/>
  <c r="N210"/>
  <c r="AA235"/>
  <c r="Z235"/>
  <c r="X235"/>
  <c r="V235"/>
  <c r="T235"/>
  <c r="R235"/>
  <c r="P235"/>
  <c r="N235"/>
  <c r="AA209"/>
  <c r="Z209"/>
  <c r="X209"/>
  <c r="V209"/>
  <c r="T209"/>
  <c r="R209"/>
  <c r="P209"/>
  <c r="N209"/>
  <c r="AA322"/>
  <c r="Z322"/>
  <c r="X322"/>
  <c r="V322"/>
  <c r="T322"/>
  <c r="R322"/>
  <c r="P322"/>
  <c r="N322"/>
  <c r="AA1117"/>
  <c r="Z1117"/>
  <c r="X1117"/>
  <c r="V1117"/>
  <c r="T1117"/>
  <c r="R1117"/>
  <c r="P1117"/>
  <c r="N1117"/>
  <c r="AA2139"/>
  <c r="Z2139"/>
  <c r="X2139"/>
  <c r="V2139"/>
  <c r="T2139"/>
  <c r="R2139"/>
  <c r="P2139"/>
  <c r="N2139"/>
  <c r="AA688"/>
  <c r="Z688"/>
  <c r="X688"/>
  <c r="V688"/>
  <c r="T688"/>
  <c r="R688"/>
  <c r="P688"/>
  <c r="N688"/>
  <c r="AA168"/>
  <c r="Z168"/>
  <c r="X168"/>
  <c r="V168"/>
  <c r="T168"/>
  <c r="R168"/>
  <c r="P168"/>
  <c r="N168"/>
  <c r="AA1151"/>
  <c r="Z1151"/>
  <c r="X1151"/>
  <c r="V1151"/>
  <c r="T1151"/>
  <c r="R1151"/>
  <c r="P1151"/>
  <c r="N1151"/>
  <c r="AA261"/>
  <c r="Z261"/>
  <c r="X261"/>
  <c r="V261"/>
  <c r="T261"/>
  <c r="R261"/>
  <c r="P261"/>
  <c r="N261"/>
  <c r="AA37"/>
  <c r="Z37"/>
  <c r="X37"/>
  <c r="V37"/>
  <c r="T37"/>
  <c r="R37"/>
  <c r="P37"/>
  <c r="N37"/>
  <c r="AA220"/>
  <c r="Z220"/>
  <c r="X220"/>
  <c r="V220"/>
  <c r="T220"/>
  <c r="R220"/>
  <c r="P220"/>
  <c r="N220"/>
  <c r="AA1732"/>
  <c r="Z1732"/>
  <c r="X1732"/>
  <c r="V1732"/>
  <c r="T1732"/>
  <c r="R1732"/>
  <c r="P1732"/>
  <c r="N1732"/>
  <c r="AA1476"/>
  <c r="Z1476"/>
  <c r="X1476"/>
  <c r="V1476"/>
  <c r="T1476"/>
  <c r="R1476"/>
  <c r="P1476"/>
  <c r="N1476"/>
  <c r="AA1731"/>
  <c r="Z1731"/>
  <c r="X1731"/>
  <c r="V1731"/>
  <c r="T1731"/>
  <c r="R1731"/>
  <c r="P1731"/>
  <c r="N1731"/>
  <c r="AA2138"/>
  <c r="Z2138"/>
  <c r="X2138"/>
  <c r="V2138"/>
  <c r="T2138"/>
  <c r="R2138"/>
  <c r="P2138"/>
  <c r="N2138"/>
  <c r="AA456"/>
  <c r="Z456"/>
  <c r="X456"/>
  <c r="V456"/>
  <c r="T456"/>
  <c r="R456"/>
  <c r="P456"/>
  <c r="N456"/>
  <c r="AA41"/>
  <c r="Z41"/>
  <c r="X41"/>
  <c r="V41"/>
  <c r="T41"/>
  <c r="R41"/>
  <c r="P41"/>
  <c r="N41"/>
  <c r="AA1730"/>
  <c r="Z1730"/>
  <c r="X1730"/>
  <c r="V1730"/>
  <c r="T1730"/>
  <c r="R1730"/>
  <c r="P1730"/>
  <c r="N1730"/>
  <c r="AA2137"/>
  <c r="Z2137"/>
  <c r="X2137"/>
  <c r="V2137"/>
  <c r="T2137"/>
  <c r="R2137"/>
  <c r="P2137"/>
  <c r="N2137"/>
  <c r="AA285"/>
  <c r="Z285"/>
  <c r="X285"/>
  <c r="V285"/>
  <c r="T285"/>
  <c r="R285"/>
  <c r="P285"/>
  <c r="N285"/>
  <c r="AA923"/>
  <c r="Z923"/>
  <c r="X923"/>
  <c r="V923"/>
  <c r="T923"/>
  <c r="R923"/>
  <c r="P923"/>
  <c r="N923"/>
  <c r="AA260"/>
  <c r="Z260"/>
  <c r="X260"/>
  <c r="V260"/>
  <c r="T260"/>
  <c r="R260"/>
  <c r="P260"/>
  <c r="N260"/>
  <c r="AA1475"/>
  <c r="Z1475"/>
  <c r="X1475"/>
  <c r="V1475"/>
  <c r="T1475"/>
  <c r="R1475"/>
  <c r="P1475"/>
  <c r="N1475"/>
  <c r="AA1426"/>
  <c r="Z1426"/>
  <c r="X1426"/>
  <c r="V1426"/>
  <c r="T1426"/>
  <c r="R1426"/>
  <c r="P1426"/>
  <c r="N1426"/>
  <c r="AA192"/>
  <c r="Z192"/>
  <c r="X192"/>
  <c r="V192"/>
  <c r="T192"/>
  <c r="R192"/>
  <c r="P192"/>
  <c r="N192"/>
  <c r="AA945"/>
  <c r="Z945"/>
  <c r="X945"/>
  <c r="V945"/>
  <c r="T945"/>
  <c r="R945"/>
  <c r="P945"/>
  <c r="N945"/>
  <c r="AA374"/>
  <c r="Z374"/>
  <c r="X374"/>
  <c r="V374"/>
  <c r="T374"/>
  <c r="R374"/>
  <c r="P374"/>
  <c r="N374"/>
  <c r="AA298"/>
  <c r="Z298"/>
  <c r="X298"/>
  <c r="V298"/>
  <c r="T298"/>
  <c r="R298"/>
  <c r="P298"/>
  <c r="N298"/>
  <c r="AA2136"/>
  <c r="Z2136"/>
  <c r="X2136"/>
  <c r="V2136"/>
  <c r="T2136"/>
  <c r="R2136"/>
  <c r="P2136"/>
  <c r="N2136"/>
  <c r="AA1294"/>
  <c r="Z1294"/>
  <c r="X1294"/>
  <c r="V1294"/>
  <c r="T1294"/>
  <c r="R1294"/>
  <c r="P1294"/>
  <c r="N1294"/>
  <c r="AA1377"/>
  <c r="Z1377"/>
  <c r="X1377"/>
  <c r="V1377"/>
  <c r="T1377"/>
  <c r="R1377"/>
  <c r="P1377"/>
  <c r="N1377"/>
  <c r="AA272"/>
  <c r="Z272"/>
  <c r="X272"/>
  <c r="V272"/>
  <c r="T272"/>
  <c r="R272"/>
  <c r="P272"/>
  <c r="N272"/>
  <c r="AA1035"/>
  <c r="Z1035"/>
  <c r="X1035"/>
  <c r="V1035"/>
  <c r="T1035"/>
  <c r="R1035"/>
  <c r="P1035"/>
  <c r="N1035"/>
  <c r="AA169"/>
  <c r="Z169"/>
  <c r="X169"/>
  <c r="V169"/>
  <c r="T169"/>
  <c r="R169"/>
  <c r="P169"/>
  <c r="N169"/>
  <c r="AA2135"/>
  <c r="Z2135"/>
  <c r="X2135"/>
  <c r="V2135"/>
  <c r="T2135"/>
  <c r="R2135"/>
  <c r="P2135"/>
  <c r="N2135"/>
  <c r="AA2134"/>
  <c r="Z2134"/>
  <c r="X2134"/>
  <c r="V2134"/>
  <c r="T2134"/>
  <c r="R2134"/>
  <c r="P2134"/>
  <c r="N2134"/>
  <c r="AA189"/>
  <c r="Z189"/>
  <c r="X189"/>
  <c r="V189"/>
  <c r="T189"/>
  <c r="R189"/>
  <c r="P189"/>
  <c r="N189"/>
  <c r="AA596"/>
  <c r="Z596"/>
  <c r="X596"/>
  <c r="V596"/>
  <c r="T596"/>
  <c r="R596"/>
  <c r="P596"/>
  <c r="N596"/>
  <c r="AA219"/>
  <c r="Z219"/>
  <c r="X219"/>
  <c r="V219"/>
  <c r="T219"/>
  <c r="R219"/>
  <c r="P219"/>
  <c r="N219"/>
  <c r="AA162"/>
  <c r="Z162"/>
  <c r="X162"/>
  <c r="V162"/>
  <c r="T162"/>
  <c r="R162"/>
  <c r="P162"/>
  <c r="N162"/>
  <c r="AA1543"/>
  <c r="Z1543"/>
  <c r="X1543"/>
  <c r="V1543"/>
  <c r="T1543"/>
  <c r="R1543"/>
  <c r="P1543"/>
  <c r="N1543"/>
  <c r="AA591"/>
  <c r="Z591"/>
  <c r="X591"/>
  <c r="V591"/>
  <c r="T591"/>
  <c r="R591"/>
  <c r="P591"/>
  <c r="N591"/>
  <c r="AA2133"/>
  <c r="Z2133"/>
  <c r="X2133"/>
  <c r="V2133"/>
  <c r="T2133"/>
  <c r="R2133"/>
  <c r="P2133"/>
  <c r="N2133"/>
  <c r="AA1542"/>
  <c r="Z1542"/>
  <c r="X1542"/>
  <c r="V1542"/>
  <c r="T1542"/>
  <c r="R1542"/>
  <c r="P1542"/>
  <c r="N1542"/>
  <c r="AA1872"/>
  <c r="Z1872"/>
  <c r="X1872"/>
  <c r="V1872"/>
  <c r="T1872"/>
  <c r="R1872"/>
  <c r="P1872"/>
  <c r="N1872"/>
  <c r="AA687"/>
  <c r="Z687"/>
  <c r="X687"/>
  <c r="V687"/>
  <c r="T687"/>
  <c r="R687"/>
  <c r="P687"/>
  <c r="N687"/>
  <c r="AA2132"/>
  <c r="Z2132"/>
  <c r="X2132"/>
  <c r="V2132"/>
  <c r="T2132"/>
  <c r="R2132"/>
  <c r="P2132"/>
  <c r="N2132"/>
  <c r="AA259"/>
  <c r="Z259"/>
  <c r="X259"/>
  <c r="V259"/>
  <c r="T259"/>
  <c r="R259"/>
  <c r="P259"/>
  <c r="N259"/>
  <c r="AA767"/>
  <c r="Z767"/>
  <c r="X767"/>
  <c r="V767"/>
  <c r="T767"/>
  <c r="R767"/>
  <c r="P767"/>
  <c r="N767"/>
  <c r="AA1376"/>
  <c r="Z1376"/>
  <c r="X1376"/>
  <c r="V1376"/>
  <c r="T1376"/>
  <c r="R1376"/>
  <c r="P1376"/>
  <c r="N1376"/>
  <c r="AA1293"/>
  <c r="Z1293"/>
  <c r="X1293"/>
  <c r="V1293"/>
  <c r="T1293"/>
  <c r="R1293"/>
  <c r="P1293"/>
  <c r="N1293"/>
  <c r="AA564"/>
  <c r="Z564"/>
  <c r="X564"/>
  <c r="V564"/>
  <c r="T564"/>
  <c r="R564"/>
  <c r="P564"/>
  <c r="N564"/>
  <c r="AA411"/>
  <c r="Z411"/>
  <c r="X411"/>
  <c r="V411"/>
  <c r="T411"/>
  <c r="R411"/>
  <c r="P411"/>
  <c r="N411"/>
  <c r="AA505"/>
  <c r="Z505"/>
  <c r="X505"/>
  <c r="V505"/>
  <c r="T505"/>
  <c r="R505"/>
  <c r="P505"/>
  <c r="N505"/>
  <c r="AA69"/>
  <c r="Z69"/>
  <c r="X69"/>
  <c r="V69"/>
  <c r="T69"/>
  <c r="R69"/>
  <c r="P69"/>
  <c r="N69"/>
  <c r="AA1848"/>
  <c r="Z1848"/>
  <c r="X1848"/>
  <c r="V1848"/>
  <c r="T1848"/>
  <c r="R1848"/>
  <c r="P1848"/>
  <c r="N1848"/>
  <c r="AA845"/>
  <c r="Z845"/>
  <c r="X845"/>
  <c r="V845"/>
  <c r="T845"/>
  <c r="R845"/>
  <c r="P845"/>
  <c r="N845"/>
  <c r="AA2088"/>
  <c r="Z2088"/>
  <c r="X2088"/>
  <c r="V2088"/>
  <c r="T2088"/>
  <c r="R2088"/>
  <c r="P2088"/>
  <c r="N2088"/>
  <c r="AA1838"/>
  <c r="Z1838"/>
  <c r="X1838"/>
  <c r="V1838"/>
  <c r="T1838"/>
  <c r="R1838"/>
  <c r="P1838"/>
  <c r="N1838"/>
  <c r="AA60"/>
  <c r="Z60"/>
  <c r="X60"/>
  <c r="V60"/>
  <c r="T60"/>
  <c r="R60"/>
  <c r="P60"/>
  <c r="N60"/>
  <c r="AA349"/>
  <c r="Z349"/>
  <c r="X349"/>
  <c r="V349"/>
  <c r="T349"/>
  <c r="R349"/>
  <c r="P349"/>
  <c r="N349"/>
  <c r="AA94"/>
  <c r="Z94"/>
  <c r="X94"/>
  <c r="V94"/>
  <c r="T94"/>
  <c r="R94"/>
  <c r="P94"/>
  <c r="N94"/>
  <c r="AA352"/>
  <c r="Z352"/>
  <c r="X352"/>
  <c r="V352"/>
  <c r="T352"/>
  <c r="R352"/>
  <c r="P352"/>
  <c r="N352"/>
  <c r="AA1108"/>
  <c r="Z1108"/>
  <c r="X1108"/>
  <c r="V1108"/>
  <c r="T1108"/>
  <c r="R1108"/>
  <c r="P1108"/>
  <c r="N1108"/>
  <c r="AA1086"/>
  <c r="Z1086"/>
  <c r="X1086"/>
  <c r="V1086"/>
  <c r="T1086"/>
  <c r="R1086"/>
  <c r="P1086"/>
  <c r="N1086"/>
  <c r="AA1698"/>
  <c r="Z1698"/>
  <c r="X1698"/>
  <c r="V1698"/>
  <c r="T1698"/>
  <c r="R1698"/>
  <c r="P1698"/>
  <c r="N1698"/>
  <c r="AA130"/>
  <c r="Z130"/>
  <c r="X130"/>
  <c r="V130"/>
  <c r="T130"/>
  <c r="R130"/>
  <c r="P130"/>
  <c r="N130"/>
  <c r="AA1141"/>
  <c r="Z1141"/>
  <c r="X1141"/>
  <c r="V1141"/>
  <c r="T1141"/>
  <c r="R1141"/>
  <c r="P1141"/>
  <c r="N1141"/>
  <c r="AA2061"/>
  <c r="Z2061"/>
  <c r="X2061"/>
  <c r="V2061"/>
  <c r="T2061"/>
  <c r="R2061"/>
  <c r="P2061"/>
  <c r="N2061"/>
  <c r="AA588"/>
  <c r="Z588"/>
  <c r="X588"/>
  <c r="V588"/>
  <c r="T588"/>
  <c r="R588"/>
  <c r="P588"/>
  <c r="N588"/>
  <c r="AA286"/>
  <c r="Z286"/>
  <c r="X286"/>
  <c r="V286"/>
  <c r="T286"/>
  <c r="R286"/>
  <c r="P286"/>
  <c r="N286"/>
  <c r="AA2060"/>
  <c r="Z2060"/>
  <c r="X2060"/>
  <c r="V2060"/>
  <c r="T2060"/>
  <c r="R2060"/>
  <c r="P2060"/>
  <c r="N2060"/>
  <c r="AA487"/>
  <c r="Z487"/>
  <c r="X487"/>
  <c r="V487"/>
  <c r="T487"/>
  <c r="R487"/>
  <c r="P487"/>
  <c r="N487"/>
  <c r="AA715"/>
  <c r="Z715"/>
  <c r="X715"/>
  <c r="V715"/>
  <c r="T715"/>
  <c r="R715"/>
  <c r="P715"/>
  <c r="N715"/>
  <c r="AA2059"/>
  <c r="Z2059"/>
  <c r="X2059"/>
  <c r="V2059"/>
  <c r="T2059"/>
  <c r="R2059"/>
  <c r="P2059"/>
  <c r="N2059"/>
  <c r="AA2058"/>
  <c r="Z2058"/>
  <c r="X2058"/>
  <c r="V2058"/>
  <c r="T2058"/>
  <c r="R2058"/>
  <c r="P2058"/>
  <c r="N2058"/>
  <c r="AA486"/>
  <c r="Z486"/>
  <c r="X486"/>
  <c r="V486"/>
  <c r="T486"/>
  <c r="R486"/>
  <c r="P486"/>
  <c r="N486"/>
  <c r="AA827"/>
  <c r="Z827"/>
  <c r="X827"/>
  <c r="V827"/>
  <c r="T827"/>
  <c r="R827"/>
  <c r="P827"/>
  <c r="N827"/>
  <c r="AA915"/>
  <c r="Z915"/>
  <c r="X915"/>
  <c r="V915"/>
  <c r="T915"/>
  <c r="R915"/>
  <c r="P915"/>
  <c r="N915"/>
  <c r="AA2041"/>
  <c r="Z2041"/>
  <c r="X2041"/>
  <c r="V2041"/>
  <c r="T2041"/>
  <c r="R2041"/>
  <c r="P2041"/>
  <c r="N2041"/>
  <c r="AA1138"/>
  <c r="Z1138"/>
  <c r="X1138"/>
  <c r="V1138"/>
  <c r="T1138"/>
  <c r="R1138"/>
  <c r="P1138"/>
  <c r="N1138"/>
  <c r="AA2040"/>
  <c r="Z2040"/>
  <c r="X2040"/>
  <c r="V2040"/>
  <c r="T2040"/>
  <c r="R2040"/>
  <c r="P2040"/>
  <c r="N2040"/>
  <c r="AA812"/>
  <c r="Z812"/>
  <c r="X812"/>
  <c r="V812"/>
  <c r="T812"/>
  <c r="R812"/>
  <c r="P812"/>
  <c r="N812"/>
  <c r="AA2039"/>
  <c r="Z2039"/>
  <c r="X2039"/>
  <c r="V2039"/>
  <c r="T2039"/>
  <c r="R2039"/>
  <c r="P2039"/>
  <c r="N2039"/>
  <c r="AA357"/>
  <c r="Z357"/>
  <c r="X357"/>
  <c r="V357"/>
  <c r="T357"/>
  <c r="R357"/>
  <c r="P357"/>
  <c r="N357"/>
  <c r="AA214"/>
  <c r="Z214"/>
  <c r="X214"/>
  <c r="V214"/>
  <c r="T214"/>
  <c r="R214"/>
  <c r="P214"/>
  <c r="N214"/>
  <c r="AA642"/>
  <c r="Z642"/>
  <c r="X642"/>
  <c r="V642"/>
  <c r="T642"/>
  <c r="R642"/>
  <c r="P642"/>
  <c r="N642"/>
  <c r="AA2038"/>
  <c r="Z2038"/>
  <c r="X2038"/>
  <c r="V2038"/>
  <c r="T2038"/>
  <c r="R2038"/>
  <c r="P2038"/>
  <c r="N2038"/>
  <c r="AA500"/>
  <c r="Z500"/>
  <c r="X500"/>
  <c r="V500"/>
  <c r="T500"/>
  <c r="R500"/>
  <c r="P500"/>
  <c r="N500"/>
  <c r="AA484"/>
  <c r="Z484"/>
  <c r="X484"/>
  <c r="V484"/>
  <c r="T484"/>
  <c r="R484"/>
  <c r="P484"/>
  <c r="N484"/>
  <c r="AA371"/>
  <c r="Z371"/>
  <c r="X371"/>
  <c r="V371"/>
  <c r="T371"/>
  <c r="R371"/>
  <c r="P371"/>
  <c r="N371"/>
  <c r="AA77"/>
  <c r="Z77"/>
  <c r="X77"/>
  <c r="V77"/>
  <c r="T77"/>
  <c r="R77"/>
  <c r="P77"/>
  <c r="N77"/>
  <c r="AA23"/>
  <c r="Z23"/>
  <c r="X23"/>
  <c r="V23"/>
  <c r="T23"/>
  <c r="R23"/>
  <c r="P23"/>
  <c r="N23"/>
  <c r="AA2022"/>
  <c r="Z2022"/>
  <c r="X2022"/>
  <c r="V2022"/>
  <c r="T2022"/>
  <c r="R2022"/>
  <c r="P2022"/>
  <c r="N2022"/>
  <c r="AA58"/>
  <c r="Z58"/>
  <c r="X58"/>
  <c r="V58"/>
  <c r="T58"/>
  <c r="R58"/>
  <c r="P58"/>
  <c r="N58"/>
  <c r="AA2011"/>
  <c r="Z2011"/>
  <c r="X2011"/>
  <c r="V2011"/>
  <c r="T2011"/>
  <c r="R2011"/>
  <c r="P2011"/>
  <c r="N2011"/>
  <c r="AA68"/>
  <c r="Z68"/>
  <c r="X68"/>
  <c r="V68"/>
  <c r="T68"/>
  <c r="R68"/>
  <c r="P68"/>
  <c r="N68"/>
  <c r="AA247"/>
  <c r="Z247"/>
  <c r="X247"/>
  <c r="V247"/>
  <c r="T247"/>
  <c r="R247"/>
  <c r="P247"/>
  <c r="N247"/>
  <c r="AA1910"/>
  <c r="Z1910"/>
  <c r="X1910"/>
  <c r="V1910"/>
  <c r="T1910"/>
  <c r="R1910"/>
  <c r="P1910"/>
  <c r="N1910"/>
  <c r="AA467"/>
  <c r="Z467"/>
  <c r="X467"/>
  <c r="V467"/>
  <c r="T467"/>
  <c r="R467"/>
  <c r="P467"/>
  <c r="N467"/>
  <c r="AA512"/>
  <c r="Z512"/>
  <c r="X512"/>
  <c r="V512"/>
  <c r="T512"/>
  <c r="R512"/>
  <c r="P512"/>
  <c r="N512"/>
  <c r="AA213"/>
  <c r="Z213"/>
  <c r="X213"/>
  <c r="V213"/>
  <c r="T213"/>
  <c r="R213"/>
  <c r="P213"/>
  <c r="N213"/>
  <c r="AA376"/>
  <c r="Z376"/>
  <c r="X376"/>
  <c r="V376"/>
  <c r="T376"/>
  <c r="R376"/>
  <c r="P376"/>
  <c r="N376"/>
  <c r="AA1252"/>
  <c r="Z1252"/>
  <c r="X1252"/>
  <c r="V1252"/>
  <c r="T1252"/>
  <c r="R1252"/>
  <c r="P1252"/>
  <c r="N1252"/>
  <c r="AA418"/>
  <c r="Z418"/>
  <c r="X418"/>
  <c r="V418"/>
  <c r="T418"/>
  <c r="R418"/>
  <c r="P418"/>
  <c r="N418"/>
  <c r="AA704"/>
  <c r="Z704"/>
  <c r="X704"/>
  <c r="V704"/>
  <c r="T704"/>
  <c r="R704"/>
  <c r="P704"/>
  <c r="N704"/>
  <c r="AA660"/>
  <c r="Z660"/>
  <c r="X660"/>
  <c r="V660"/>
  <c r="T660"/>
  <c r="R660"/>
  <c r="P660"/>
  <c r="N660"/>
  <c r="AA819"/>
  <c r="Z819"/>
  <c r="X819"/>
  <c r="V819"/>
  <c r="T819"/>
  <c r="R819"/>
  <c r="P819"/>
  <c r="N819"/>
  <c r="AA1063"/>
  <c r="Z1063"/>
  <c r="X1063"/>
  <c r="V1063"/>
  <c r="T1063"/>
  <c r="R1063"/>
  <c r="P1063"/>
  <c r="N1063"/>
  <c r="AA126"/>
  <c r="Z126"/>
  <c r="X126"/>
  <c r="V126"/>
  <c r="T126"/>
  <c r="R126"/>
  <c r="P126"/>
  <c r="N126"/>
  <c r="AA1595"/>
  <c r="Z1595"/>
  <c r="X1595"/>
  <c r="V1595"/>
  <c r="T1595"/>
  <c r="R1595"/>
  <c r="P1595"/>
  <c r="N1595"/>
  <c r="AA269"/>
  <c r="Z269"/>
  <c r="X269"/>
  <c r="V269"/>
  <c r="T269"/>
  <c r="R269"/>
  <c r="P269"/>
  <c r="N269"/>
  <c r="AA2350"/>
  <c r="Z2350"/>
  <c r="X2350"/>
  <c r="V2350"/>
  <c r="T2350"/>
  <c r="R2350"/>
  <c r="P2350"/>
  <c r="N2350"/>
  <c r="AA327"/>
  <c r="Z327"/>
  <c r="X327"/>
  <c r="V327"/>
  <c r="T327"/>
  <c r="R327"/>
  <c r="P327"/>
  <c r="N327"/>
  <c r="AA255"/>
  <c r="Z255"/>
  <c r="X255"/>
  <c r="V255"/>
  <c r="T255"/>
  <c r="R255"/>
  <c r="P255"/>
  <c r="N255"/>
  <c r="AA2237"/>
  <c r="Z2237"/>
  <c r="X2237"/>
  <c r="V2237"/>
  <c r="T2237"/>
  <c r="R2237"/>
  <c r="P2237"/>
  <c r="N2237"/>
  <c r="AA608"/>
  <c r="Z608"/>
  <c r="X608"/>
  <c r="V608"/>
  <c r="T608"/>
  <c r="R608"/>
  <c r="P608"/>
  <c r="N608"/>
  <c r="AA104"/>
  <c r="Z104"/>
  <c r="X104"/>
  <c r="V104"/>
  <c r="T104"/>
  <c r="R104"/>
  <c r="P104"/>
  <c r="N104"/>
  <c r="AA136"/>
  <c r="Z136"/>
  <c r="X136"/>
  <c r="V136"/>
  <c r="T136"/>
  <c r="R136"/>
  <c r="P136"/>
  <c r="N136"/>
  <c r="AA392"/>
  <c r="Z392"/>
  <c r="X392"/>
  <c r="V392"/>
  <c r="T392"/>
  <c r="R392"/>
  <c r="P392"/>
  <c r="N392"/>
  <c r="AA483"/>
  <c r="Z483"/>
  <c r="X483"/>
  <c r="V483"/>
  <c r="T483"/>
  <c r="R483"/>
  <c r="P483"/>
  <c r="N483"/>
  <c r="AA52"/>
  <c r="Z52"/>
  <c r="X52"/>
  <c r="V52"/>
  <c r="T52"/>
  <c r="R52"/>
  <c r="P52"/>
  <c r="N52"/>
  <c r="AA522"/>
  <c r="Z522"/>
  <c r="X522"/>
  <c r="V522"/>
  <c r="T522"/>
  <c r="R522"/>
  <c r="P522"/>
  <c r="N522"/>
  <c r="AA967"/>
  <c r="Z967"/>
  <c r="X967"/>
  <c r="V967"/>
  <c r="T967"/>
  <c r="R967"/>
  <c r="P967"/>
  <c r="N967"/>
  <c r="AA178"/>
  <c r="Z178"/>
  <c r="X178"/>
  <c r="V178"/>
  <c r="T178"/>
  <c r="R178"/>
  <c r="P178"/>
  <c r="N178"/>
  <c r="AA2219"/>
  <c r="Z2219"/>
  <c r="X2219"/>
  <c r="V2219"/>
  <c r="T2219"/>
  <c r="R2219"/>
  <c r="P2219"/>
  <c r="N2219"/>
  <c r="AA2218"/>
  <c r="Z2218"/>
  <c r="X2218"/>
  <c r="V2218"/>
  <c r="T2218"/>
  <c r="R2218"/>
  <c r="P2218"/>
  <c r="N2218"/>
  <c r="AA1667"/>
  <c r="Z1667"/>
  <c r="X1667"/>
  <c r="V1667"/>
  <c r="T1667"/>
  <c r="R1667"/>
  <c r="P1667"/>
  <c r="N1667"/>
  <c r="AA1666"/>
  <c r="Z1666"/>
  <c r="X1666"/>
  <c r="V1666"/>
  <c r="T1666"/>
  <c r="R1666"/>
  <c r="P1666"/>
  <c r="N1666"/>
  <c r="AA1665"/>
  <c r="Z1665"/>
  <c r="X1665"/>
  <c r="V1665"/>
  <c r="T1665"/>
  <c r="R1665"/>
  <c r="P1665"/>
  <c r="N1665"/>
  <c r="AA1101"/>
  <c r="Z1101"/>
  <c r="X1101"/>
  <c r="V1101"/>
  <c r="T1101"/>
  <c r="R1101"/>
  <c r="P1101"/>
  <c r="N1101"/>
  <c r="AA2217"/>
  <c r="Z2217"/>
  <c r="X2217"/>
  <c r="V2217"/>
  <c r="T2217"/>
  <c r="R2217"/>
  <c r="P2217"/>
  <c r="N2217"/>
  <c r="AA1192"/>
  <c r="Z1192"/>
  <c r="X1192"/>
  <c r="V1192"/>
  <c r="T1192"/>
  <c r="R1192"/>
  <c r="P1192"/>
  <c r="N1192"/>
  <c r="AA1041"/>
  <c r="Z1041"/>
  <c r="X1041"/>
  <c r="V1041"/>
  <c r="T1041"/>
  <c r="R1041"/>
  <c r="P1041"/>
  <c r="N1041"/>
  <c r="AA1096"/>
  <c r="Z1096"/>
  <c r="X1096"/>
  <c r="V1096"/>
  <c r="T1096"/>
  <c r="R1096"/>
  <c r="P1096"/>
  <c r="N1096"/>
  <c r="AA1037"/>
  <c r="Z1037"/>
  <c r="X1037"/>
  <c r="V1037"/>
  <c r="T1037"/>
  <c r="R1037"/>
  <c r="P1037"/>
  <c r="N1037"/>
  <c r="AA1626"/>
  <c r="Z1626"/>
  <c r="X1626"/>
  <c r="V1626"/>
  <c r="T1626"/>
  <c r="R1626"/>
  <c r="P1626"/>
  <c r="N1626"/>
  <c r="AA1739"/>
  <c r="Z1739"/>
  <c r="X1739"/>
  <c r="V1739"/>
  <c r="T1739"/>
  <c r="R1739"/>
  <c r="P1739"/>
  <c r="N1739"/>
  <c r="AA1433"/>
  <c r="Z1433"/>
  <c r="X1433"/>
  <c r="V1433"/>
  <c r="T1433"/>
  <c r="R1433"/>
  <c r="P1433"/>
  <c r="N1433"/>
  <c r="AA204"/>
  <c r="Z204"/>
  <c r="X204"/>
  <c r="V204"/>
  <c r="T204"/>
  <c r="R204"/>
  <c r="P204"/>
  <c r="N204"/>
  <c r="AA1337"/>
  <c r="Z1337"/>
  <c r="X1337"/>
  <c r="V1337"/>
  <c r="T1337"/>
  <c r="R1337"/>
  <c r="P1337"/>
  <c r="N1337"/>
  <c r="AA2169"/>
  <c r="Z2169"/>
  <c r="X2169"/>
  <c r="V2169"/>
  <c r="T2169"/>
  <c r="R2169"/>
  <c r="P2169"/>
  <c r="N2169"/>
  <c r="AA1111"/>
  <c r="Z1111"/>
  <c r="X1111"/>
  <c r="V1111"/>
  <c r="T1111"/>
  <c r="R1111"/>
  <c r="P1111"/>
  <c r="N1111"/>
  <c r="AA437"/>
  <c r="Z437"/>
  <c r="X437"/>
  <c r="V437"/>
  <c r="T437"/>
  <c r="R437"/>
  <c r="P437"/>
  <c r="N437"/>
  <c r="AA1145"/>
  <c r="Z1145"/>
  <c r="X1145"/>
  <c r="V1145"/>
  <c r="T1145"/>
  <c r="R1145"/>
  <c r="P1145"/>
  <c r="N1145"/>
  <c r="AA373"/>
  <c r="Z373"/>
  <c r="X373"/>
  <c r="V373"/>
  <c r="T373"/>
  <c r="R373"/>
  <c r="P373"/>
  <c r="N373"/>
  <c r="AA733"/>
  <c r="Z733"/>
  <c r="X733"/>
  <c r="V733"/>
  <c r="T733"/>
  <c r="R733"/>
  <c r="P733"/>
  <c r="N733"/>
  <c r="AA291"/>
  <c r="Z291"/>
  <c r="X291"/>
  <c r="V291"/>
  <c r="T291"/>
  <c r="R291"/>
  <c r="P291"/>
  <c r="N291"/>
  <c r="AA2027"/>
  <c r="Z2027"/>
  <c r="X2027"/>
  <c r="V2027"/>
  <c r="T2027"/>
  <c r="R2027"/>
  <c r="P2027"/>
  <c r="N2027"/>
  <c r="AA533"/>
  <c r="Z533"/>
  <c r="X533"/>
  <c r="V533"/>
  <c r="T533"/>
  <c r="R533"/>
  <c r="P533"/>
  <c r="N533"/>
  <c r="AA1801"/>
  <c r="Z1801"/>
  <c r="X1801"/>
  <c r="V1801"/>
  <c r="T1801"/>
  <c r="R1801"/>
  <c r="P1801"/>
  <c r="N1801"/>
  <c r="AA523"/>
  <c r="Z523"/>
  <c r="X523"/>
  <c r="V523"/>
  <c r="T523"/>
  <c r="R523"/>
  <c r="P523"/>
  <c r="N523"/>
  <c r="AA2214"/>
  <c r="Z2214"/>
  <c r="X2214"/>
  <c r="V2214"/>
  <c r="T2214"/>
  <c r="R2214"/>
  <c r="P2214"/>
  <c r="N2214"/>
  <c r="AA1752"/>
  <c r="Z1752"/>
  <c r="X1752"/>
  <c r="V1752"/>
  <c r="T1752"/>
  <c r="R1752"/>
  <c r="P1752"/>
  <c r="N1752"/>
  <c r="AA1909"/>
  <c r="Z1909"/>
  <c r="X1909"/>
  <c r="V1909"/>
  <c r="T1909"/>
  <c r="R1909"/>
  <c r="P1909"/>
  <c r="N1909"/>
  <c r="AA852"/>
  <c r="Z852"/>
  <c r="X852"/>
  <c r="V852"/>
  <c r="T852"/>
  <c r="R852"/>
  <c r="P852"/>
  <c r="N852"/>
  <c r="AA804"/>
  <c r="Z804"/>
  <c r="X804"/>
  <c r="V804"/>
  <c r="T804"/>
  <c r="R804"/>
  <c r="P804"/>
  <c r="N804"/>
  <c r="AA2213"/>
  <c r="Z2213"/>
  <c r="X2213"/>
  <c r="V2213"/>
  <c r="T2213"/>
  <c r="R2213"/>
  <c r="P2213"/>
  <c r="N2213"/>
  <c r="AA1387"/>
  <c r="Z1387"/>
  <c r="X1387"/>
  <c r="V1387"/>
  <c r="T1387"/>
  <c r="R1387"/>
  <c r="P1387"/>
  <c r="N1387"/>
  <c r="AA1908"/>
  <c r="Z1908"/>
  <c r="X1908"/>
  <c r="V1908"/>
  <c r="T1908"/>
  <c r="R1908"/>
  <c r="P1908"/>
  <c r="N1908"/>
  <c r="AA1751"/>
  <c r="Z1751"/>
  <c r="X1751"/>
  <c r="V1751"/>
  <c r="T1751"/>
  <c r="R1751"/>
  <c r="P1751"/>
  <c r="N1751"/>
  <c r="AA21"/>
  <c r="Z21"/>
  <c r="X21"/>
  <c r="V21"/>
  <c r="T21"/>
  <c r="R21"/>
  <c r="P21"/>
  <c r="N21"/>
  <c r="AA22"/>
  <c r="Z22"/>
  <c r="X22"/>
  <c r="V22"/>
  <c r="T22"/>
  <c r="R22"/>
  <c r="P22"/>
  <c r="N22"/>
  <c r="AA1222"/>
  <c r="Z1222"/>
  <c r="X1222"/>
  <c r="V1222"/>
  <c r="T1222"/>
  <c r="R1222"/>
  <c r="P1222"/>
  <c r="N1222"/>
  <c r="AA1045"/>
  <c r="Z1045"/>
  <c r="X1045"/>
  <c r="V1045"/>
  <c r="T1045"/>
  <c r="R1045"/>
  <c r="P1045"/>
  <c r="N1045"/>
  <c r="AA908"/>
  <c r="Z908"/>
  <c r="X908"/>
  <c r="V908"/>
  <c r="T908"/>
  <c r="R908"/>
  <c r="P908"/>
  <c r="N908"/>
  <c r="AA2231"/>
  <c r="Z2231"/>
  <c r="X2231"/>
  <c r="V2231"/>
  <c r="T2231"/>
  <c r="R2231"/>
  <c r="P2231"/>
  <c r="N2231"/>
  <c r="AA540"/>
  <c r="Z540"/>
  <c r="X540"/>
  <c r="V540"/>
  <c r="T540"/>
  <c r="R540"/>
  <c r="P540"/>
  <c r="N540"/>
  <c r="AA1321"/>
  <c r="Z1321"/>
  <c r="X1321"/>
  <c r="V1321"/>
  <c r="T1321"/>
  <c r="R1321"/>
  <c r="P1321"/>
  <c r="N1321"/>
  <c r="AA1210"/>
  <c r="Z1210"/>
  <c r="X1210"/>
  <c r="V1210"/>
  <c r="T1210"/>
  <c r="R1210"/>
  <c r="P1210"/>
  <c r="N1210"/>
  <c r="AA2021"/>
  <c r="Z2021"/>
  <c r="X2021"/>
  <c r="V2021"/>
  <c r="T2021"/>
  <c r="R2021"/>
  <c r="P2021"/>
  <c r="N2021"/>
  <c r="AA879"/>
  <c r="Z879"/>
  <c r="X879"/>
  <c r="V879"/>
  <c r="T879"/>
  <c r="R879"/>
  <c r="P879"/>
  <c r="N879"/>
  <c r="AA763"/>
  <c r="Z763"/>
  <c r="X763"/>
  <c r="V763"/>
  <c r="T763"/>
  <c r="R763"/>
  <c r="P763"/>
  <c r="N763"/>
  <c r="AA2020"/>
  <c r="Z2020"/>
  <c r="X2020"/>
  <c r="V2020"/>
  <c r="T2020"/>
  <c r="R2020"/>
  <c r="P2020"/>
  <c r="N2020"/>
  <c r="AA2019"/>
  <c r="Z2019"/>
  <c r="X2019"/>
  <c r="V2019"/>
  <c r="T2019"/>
  <c r="R2019"/>
  <c r="P2019"/>
  <c r="N2019"/>
  <c r="AA878"/>
  <c r="Z878"/>
  <c r="X878"/>
  <c r="V878"/>
  <c r="T878"/>
  <c r="R878"/>
  <c r="P878"/>
  <c r="N878"/>
  <c r="AA1136"/>
  <c r="Z1136"/>
  <c r="X1136"/>
  <c r="V1136"/>
  <c r="T1136"/>
  <c r="R1136"/>
  <c r="P1136"/>
  <c r="N1136"/>
  <c r="AA1390"/>
  <c r="Z1390"/>
  <c r="X1390"/>
  <c r="V1390"/>
  <c r="T1390"/>
  <c r="R1390"/>
  <c r="P1390"/>
  <c r="N1390"/>
  <c r="AA176"/>
  <c r="Z176"/>
  <c r="X176"/>
  <c r="V176"/>
  <c r="T176"/>
  <c r="R176"/>
  <c r="P176"/>
  <c r="N176"/>
  <c r="AA1905"/>
  <c r="Z1905"/>
  <c r="X1905"/>
  <c r="V1905"/>
  <c r="T1905"/>
  <c r="R1905"/>
  <c r="P1905"/>
  <c r="N1905"/>
  <c r="AA444"/>
  <c r="Z444"/>
  <c r="X444"/>
  <c r="V444"/>
  <c r="T444"/>
  <c r="R444"/>
  <c r="P444"/>
  <c r="N444"/>
  <c r="AA127"/>
  <c r="Z127"/>
  <c r="X127"/>
  <c r="V127"/>
  <c r="T127"/>
  <c r="R127"/>
  <c r="P127"/>
  <c r="N127"/>
  <c r="AA2212"/>
  <c r="Z2212"/>
  <c r="X2212"/>
  <c r="V2212"/>
  <c r="T2212"/>
  <c r="R2212"/>
  <c r="P2212"/>
  <c r="N2212"/>
  <c r="AA1436"/>
  <c r="Z1436"/>
  <c r="X1436"/>
  <c r="V1436"/>
  <c r="T1436"/>
  <c r="R1436"/>
  <c r="P1436"/>
  <c r="N1436"/>
  <c r="AA8"/>
  <c r="Z8"/>
  <c r="X8"/>
  <c r="V8"/>
  <c r="T8"/>
  <c r="R8"/>
  <c r="P8"/>
  <c r="N8"/>
  <c r="AA1259"/>
  <c r="Z1259"/>
  <c r="X1259"/>
  <c r="V1259"/>
  <c r="T1259"/>
  <c r="R1259"/>
  <c r="P1259"/>
  <c r="N1259"/>
  <c r="AA634"/>
  <c r="Z634"/>
  <c r="X634"/>
  <c r="V634"/>
  <c r="T634"/>
  <c r="R634"/>
  <c r="P634"/>
  <c r="N634"/>
  <c r="AA2211"/>
  <c r="Z2211"/>
  <c r="X2211"/>
  <c r="V2211"/>
  <c r="T2211"/>
  <c r="R2211"/>
  <c r="P2211"/>
  <c r="N2211"/>
  <c r="AA279"/>
  <c r="Z279"/>
  <c r="X279"/>
  <c r="V279"/>
  <c r="T279"/>
  <c r="R279"/>
  <c r="P279"/>
  <c r="N279"/>
  <c r="AA105"/>
  <c r="Z105"/>
  <c r="X105"/>
  <c r="V105"/>
  <c r="T105"/>
  <c r="R105"/>
  <c r="P105"/>
  <c r="N105"/>
  <c r="AA1386"/>
  <c r="Z1386"/>
  <c r="X1386"/>
  <c r="V1386"/>
  <c r="T1386"/>
  <c r="R1386"/>
  <c r="P1386"/>
  <c r="N1386"/>
  <c r="AA1043"/>
  <c r="Z1043"/>
  <c r="X1043"/>
  <c r="V1043"/>
  <c r="T1043"/>
  <c r="R1043"/>
  <c r="P1043"/>
  <c r="N1043"/>
  <c r="AA216"/>
  <c r="Z216"/>
  <c r="X216"/>
  <c r="V216"/>
  <c r="T216"/>
  <c r="R216"/>
  <c r="P216"/>
  <c r="N216"/>
  <c r="AA1488"/>
  <c r="Z1488"/>
  <c r="X1488"/>
  <c r="V1488"/>
  <c r="T1488"/>
  <c r="R1488"/>
  <c r="P1488"/>
  <c r="N1488"/>
  <c r="AA2210"/>
  <c r="Z2210"/>
  <c r="X2210"/>
  <c r="V2210"/>
  <c r="T2210"/>
  <c r="R2210"/>
  <c r="P2210"/>
  <c r="N2210"/>
  <c r="AA1441"/>
  <c r="Z1441"/>
  <c r="X1441"/>
  <c r="V1441"/>
  <c r="T1441"/>
  <c r="R1441"/>
  <c r="P1441"/>
  <c r="N1441"/>
  <c r="AA952"/>
  <c r="Z952"/>
  <c r="X952"/>
  <c r="V952"/>
  <c r="T952"/>
  <c r="R952"/>
  <c r="P952"/>
  <c r="N952"/>
  <c r="AA973"/>
  <c r="Z973"/>
  <c r="X973"/>
  <c r="V973"/>
  <c r="T973"/>
  <c r="R973"/>
  <c r="P973"/>
  <c r="N973"/>
  <c r="AA1920"/>
  <c r="Z1920"/>
  <c r="X1920"/>
  <c r="V1920"/>
  <c r="T1920"/>
  <c r="R1920"/>
  <c r="P1920"/>
  <c r="N1920"/>
  <c r="AA1389"/>
  <c r="Z1389"/>
  <c r="X1389"/>
  <c r="V1389"/>
  <c r="T1389"/>
  <c r="R1389"/>
  <c r="P1389"/>
  <c r="N1389"/>
  <c r="AA949"/>
  <c r="Z949"/>
  <c r="X949"/>
  <c r="V949"/>
  <c r="T949"/>
  <c r="R949"/>
  <c r="P949"/>
  <c r="N949"/>
  <c r="AA851"/>
  <c r="Z851"/>
  <c r="X851"/>
  <c r="V851"/>
  <c r="T851"/>
  <c r="R851"/>
  <c r="P851"/>
  <c r="N851"/>
  <c r="AA537"/>
  <c r="Z537"/>
  <c r="X537"/>
  <c r="V537"/>
  <c r="T537"/>
  <c r="R537"/>
  <c r="P537"/>
  <c r="N537"/>
  <c r="AA1125"/>
  <c r="Z1125"/>
  <c r="X1125"/>
  <c r="V1125"/>
  <c r="T1125"/>
  <c r="R1125"/>
  <c r="P1125"/>
  <c r="N1125"/>
  <c r="AA2031"/>
  <c r="Z2031"/>
  <c r="X2031"/>
  <c r="V2031"/>
  <c r="T2031"/>
  <c r="R2031"/>
  <c r="P2031"/>
  <c r="N2031"/>
  <c r="AA1594"/>
  <c r="Z1594"/>
  <c r="X1594"/>
  <c r="V1594"/>
  <c r="T1594"/>
  <c r="R1594"/>
  <c r="P1594"/>
  <c r="N1594"/>
  <c r="AA1799"/>
  <c r="Z1799"/>
  <c r="X1799"/>
  <c r="V1799"/>
  <c r="T1799"/>
  <c r="R1799"/>
  <c r="P1799"/>
  <c r="N1799"/>
  <c r="AA1798"/>
  <c r="Z1798"/>
  <c r="X1798"/>
  <c r="V1798"/>
  <c r="T1798"/>
  <c r="R1798"/>
  <c r="P1798"/>
  <c r="N1798"/>
  <c r="AA1673"/>
  <c r="Z1673"/>
  <c r="X1673"/>
  <c r="V1673"/>
  <c r="T1673"/>
  <c r="R1673"/>
  <c r="P1673"/>
  <c r="N1673"/>
  <c r="AA839"/>
  <c r="Z839"/>
  <c r="X839"/>
  <c r="V839"/>
  <c r="T839"/>
  <c r="R839"/>
  <c r="P839"/>
  <c r="N839"/>
  <c r="AA2342"/>
  <c r="Z2342"/>
  <c r="X2342"/>
  <c r="V2342"/>
  <c r="T2342"/>
  <c r="R2342"/>
  <c r="P2342"/>
  <c r="N2342"/>
  <c r="AA1451"/>
  <c r="Z1451"/>
  <c r="X1451"/>
  <c r="V1451"/>
  <c r="T1451"/>
  <c r="R1451"/>
  <c r="P1451"/>
  <c r="N1451"/>
  <c r="AA230"/>
  <c r="Z230"/>
  <c r="X230"/>
  <c r="V230"/>
  <c r="T230"/>
  <c r="R230"/>
  <c r="P230"/>
  <c r="N230"/>
  <c r="AA452"/>
  <c r="Z452"/>
  <c r="X452"/>
  <c r="V452"/>
  <c r="T452"/>
  <c r="R452"/>
  <c r="P452"/>
  <c r="N452"/>
  <c r="AA338"/>
  <c r="Z338"/>
  <c r="X338"/>
  <c r="V338"/>
  <c r="T338"/>
  <c r="R338"/>
  <c r="P338"/>
  <c r="N338"/>
  <c r="AA312"/>
  <c r="Z312"/>
  <c r="X312"/>
  <c r="V312"/>
  <c r="T312"/>
  <c r="R312"/>
  <c r="P312"/>
  <c r="N312"/>
  <c r="AA590"/>
  <c r="Z590"/>
  <c r="X590"/>
  <c r="V590"/>
  <c r="T590"/>
  <c r="R590"/>
  <c r="P590"/>
  <c r="N590"/>
  <c r="AA1116"/>
  <c r="Z1116"/>
  <c r="X1116"/>
  <c r="V1116"/>
  <c r="T1116"/>
  <c r="R1116"/>
  <c r="P1116"/>
  <c r="N1116"/>
  <c r="AA2091"/>
  <c r="Z2091"/>
  <c r="X2091"/>
  <c r="V2091"/>
  <c r="T2091"/>
  <c r="R2091"/>
  <c r="P2091"/>
  <c r="N2091"/>
  <c r="AA156"/>
  <c r="Z156"/>
  <c r="X156"/>
  <c r="V156"/>
  <c r="T156"/>
  <c r="R156"/>
  <c r="P156"/>
  <c r="N156"/>
  <c r="AA560"/>
  <c r="Z560"/>
  <c r="X560"/>
  <c r="V560"/>
  <c r="T560"/>
  <c r="R560"/>
  <c r="P560"/>
  <c r="N560"/>
  <c r="AA153"/>
  <c r="Z153"/>
  <c r="X153"/>
  <c r="V153"/>
  <c r="T153"/>
  <c r="R153"/>
  <c r="P153"/>
  <c r="N153"/>
  <c r="AA648"/>
  <c r="Z648"/>
  <c r="X648"/>
  <c r="V648"/>
  <c r="T648"/>
  <c r="R648"/>
  <c r="P648"/>
  <c r="N648"/>
  <c r="AA212"/>
  <c r="Z212"/>
  <c r="X212"/>
  <c r="V212"/>
  <c r="T212"/>
  <c r="R212"/>
  <c r="P212"/>
  <c r="N212"/>
  <c r="AA718"/>
  <c r="Z718"/>
  <c r="X718"/>
  <c r="V718"/>
  <c r="T718"/>
  <c r="R718"/>
  <c r="P718"/>
  <c r="N718"/>
  <c r="AA679"/>
  <c r="Z679"/>
  <c r="X679"/>
  <c r="V679"/>
  <c r="T679"/>
  <c r="R679"/>
  <c r="P679"/>
  <c r="N679"/>
  <c r="AA1249"/>
  <c r="Z1249"/>
  <c r="X1249"/>
  <c r="V1249"/>
  <c r="T1249"/>
  <c r="R1249"/>
  <c r="P1249"/>
  <c r="N1249"/>
  <c r="AA1215"/>
  <c r="Z1215"/>
  <c r="X1215"/>
  <c r="V1215"/>
  <c r="T1215"/>
  <c r="R1215"/>
  <c r="P1215"/>
  <c r="N1215"/>
  <c r="AA160"/>
  <c r="Z160"/>
  <c r="X160"/>
  <c r="V160"/>
  <c r="T160"/>
  <c r="R160"/>
  <c r="P160"/>
  <c r="N160"/>
  <c r="AA163"/>
  <c r="Z163"/>
  <c r="X163"/>
  <c r="V163"/>
  <c r="T163"/>
  <c r="R163"/>
  <c r="P163"/>
  <c r="N163"/>
  <c r="AA1609"/>
  <c r="Z1609"/>
  <c r="X1609"/>
  <c r="V1609"/>
  <c r="T1609"/>
  <c r="R1609"/>
  <c r="P1609"/>
  <c r="N1609"/>
  <c r="AA1413"/>
  <c r="Z1413"/>
  <c r="X1413"/>
  <c r="V1413"/>
  <c r="T1413"/>
  <c r="R1413"/>
  <c r="P1413"/>
  <c r="N1413"/>
  <c r="AA2349"/>
  <c r="Z2349"/>
  <c r="X2349"/>
  <c r="V2349"/>
  <c r="T2349"/>
  <c r="R2349"/>
  <c r="P2349"/>
  <c r="N2349"/>
  <c r="AA875"/>
  <c r="Z875"/>
  <c r="X875"/>
  <c r="V875"/>
  <c r="T875"/>
  <c r="R875"/>
  <c r="P875"/>
  <c r="N875"/>
  <c r="AA1800"/>
  <c r="Z1800"/>
  <c r="X1800"/>
  <c r="V1800"/>
  <c r="T1800"/>
  <c r="R1800"/>
  <c r="P1800"/>
  <c r="N1800"/>
  <c r="AA2346"/>
  <c r="Z2346"/>
  <c r="X2346"/>
  <c r="V2346"/>
  <c r="T2346"/>
  <c r="R2346"/>
  <c r="P2346"/>
  <c r="N2346"/>
  <c r="AA1980"/>
  <c r="Z1980"/>
  <c r="X1980"/>
  <c r="V1980"/>
  <c r="T1980"/>
  <c r="R1980"/>
  <c r="P1980"/>
  <c r="N1980"/>
  <c r="AA1171"/>
  <c r="Z1171"/>
  <c r="X1171"/>
  <c r="V1171"/>
  <c r="T1171"/>
  <c r="R1171"/>
  <c r="P1171"/>
  <c r="N1171"/>
  <c r="AA1979"/>
  <c r="Z1979"/>
  <c r="X1979"/>
  <c r="V1979"/>
  <c r="T1979"/>
  <c r="R1979"/>
  <c r="P1979"/>
  <c r="N1979"/>
  <c r="AA412"/>
  <c r="Z412"/>
  <c r="X412"/>
  <c r="V412"/>
  <c r="T412"/>
  <c r="R412"/>
  <c r="P412"/>
  <c r="N412"/>
  <c r="AA1075"/>
  <c r="Z1075"/>
  <c r="X1075"/>
  <c r="V1075"/>
  <c r="T1075"/>
  <c r="R1075"/>
  <c r="P1075"/>
  <c r="N1075"/>
  <c r="AA531"/>
  <c r="Z531"/>
  <c r="X531"/>
  <c r="V531"/>
  <c r="T531"/>
  <c r="R531"/>
  <c r="P531"/>
  <c r="N531"/>
  <c r="AA2296"/>
  <c r="Z2296"/>
  <c r="X2296"/>
  <c r="V2296"/>
  <c r="T2296"/>
  <c r="R2296"/>
  <c r="P2296"/>
  <c r="N2296"/>
  <c r="AA996"/>
  <c r="Z996"/>
  <c r="X996"/>
  <c r="V996"/>
  <c r="T996"/>
  <c r="R996"/>
  <c r="P996"/>
  <c r="N996"/>
  <c r="AA2272"/>
  <c r="Z2272"/>
  <c r="X2272"/>
  <c r="V2272"/>
  <c r="T2272"/>
  <c r="R2272"/>
  <c r="P2272"/>
  <c r="N2272"/>
  <c r="AA1165"/>
  <c r="Z1165"/>
  <c r="X1165"/>
  <c r="V1165"/>
  <c r="T1165"/>
  <c r="R1165"/>
  <c r="P1165"/>
  <c r="N1165"/>
  <c r="AA1953"/>
  <c r="Z1953"/>
  <c r="X1953"/>
  <c r="V1953"/>
  <c r="T1953"/>
  <c r="R1953"/>
  <c r="P1953"/>
  <c r="N1953"/>
  <c r="AA420"/>
  <c r="Z420"/>
  <c r="X420"/>
  <c r="V420"/>
  <c r="T420"/>
  <c r="R420"/>
  <c r="P420"/>
  <c r="N420"/>
  <c r="AA709"/>
  <c r="Z709"/>
  <c r="X709"/>
  <c r="V709"/>
  <c r="T709"/>
  <c r="R709"/>
  <c r="P709"/>
  <c r="N709"/>
  <c r="AA727"/>
  <c r="Z727"/>
  <c r="X727"/>
  <c r="V727"/>
  <c r="T727"/>
  <c r="R727"/>
  <c r="P727"/>
  <c r="N727"/>
  <c r="AA1952"/>
  <c r="Z1952"/>
  <c r="X1952"/>
  <c r="V1952"/>
  <c r="T1952"/>
  <c r="R1952"/>
  <c r="P1952"/>
  <c r="N1952"/>
  <c r="AA1773"/>
  <c r="Z1773"/>
  <c r="X1773"/>
  <c r="V1773"/>
  <c r="T1773"/>
  <c r="R1773"/>
  <c r="P1773"/>
  <c r="N1773"/>
  <c r="AA1772"/>
  <c r="Z1772"/>
  <c r="X1772"/>
  <c r="V1772"/>
  <c r="T1772"/>
  <c r="R1772"/>
  <c r="P1772"/>
  <c r="N1772"/>
  <c r="AA2271"/>
  <c r="Z2271"/>
  <c r="X2271"/>
  <c r="V2271"/>
  <c r="T2271"/>
  <c r="R2271"/>
  <c r="P2271"/>
  <c r="N2271"/>
  <c r="AA2270"/>
  <c r="Z2270"/>
  <c r="X2270"/>
  <c r="V2270"/>
  <c r="T2270"/>
  <c r="R2270"/>
  <c r="P2270"/>
  <c r="N2270"/>
  <c r="AA1951"/>
  <c r="Z1951"/>
  <c r="X1951"/>
  <c r="V1951"/>
  <c r="T1951"/>
  <c r="R1951"/>
  <c r="P1951"/>
  <c r="N1951"/>
  <c r="AA1098"/>
  <c r="Z1098"/>
  <c r="X1098"/>
  <c r="V1098"/>
  <c r="T1098"/>
  <c r="R1098"/>
  <c r="P1098"/>
  <c r="N1098"/>
  <c r="AA56"/>
  <c r="Z56"/>
  <c r="X56"/>
  <c r="V56"/>
  <c r="T56"/>
  <c r="R56"/>
  <c r="P56"/>
  <c r="N56"/>
  <c r="AA567"/>
  <c r="Z567"/>
  <c r="X567"/>
  <c r="V567"/>
  <c r="T567"/>
  <c r="R567"/>
  <c r="P567"/>
  <c r="N567"/>
  <c r="AA2256"/>
  <c r="Z2256"/>
  <c r="X2256"/>
  <c r="V2256"/>
  <c r="T2256"/>
  <c r="R2256"/>
  <c r="P2256"/>
  <c r="N2256"/>
  <c r="AA1499"/>
  <c r="Z1499"/>
  <c r="X1499"/>
  <c r="V1499"/>
  <c r="T1499"/>
  <c r="R1499"/>
  <c r="P1499"/>
  <c r="N1499"/>
  <c r="AA888"/>
  <c r="Z888"/>
  <c r="X888"/>
  <c r="V888"/>
  <c r="T888"/>
  <c r="R888"/>
  <c r="P888"/>
  <c r="N888"/>
  <c r="AA652"/>
  <c r="Z652"/>
  <c r="X652"/>
  <c r="V652"/>
  <c r="T652"/>
  <c r="R652"/>
  <c r="P652"/>
  <c r="N652"/>
  <c r="AA898"/>
  <c r="Z898"/>
  <c r="X898"/>
  <c r="V898"/>
  <c r="T898"/>
  <c r="R898"/>
  <c r="P898"/>
  <c r="N898"/>
  <c r="AA83"/>
  <c r="Z83"/>
  <c r="X83"/>
  <c r="V83"/>
  <c r="T83"/>
  <c r="R83"/>
  <c r="P83"/>
  <c r="N83"/>
  <c r="AA1216"/>
  <c r="Z1216"/>
  <c r="X1216"/>
  <c r="V1216"/>
  <c r="T1216"/>
  <c r="R1216"/>
  <c r="P1216"/>
  <c r="N1216"/>
  <c r="AA1326"/>
  <c r="Z1326"/>
  <c r="X1326"/>
  <c r="V1326"/>
  <c r="T1326"/>
  <c r="R1326"/>
  <c r="P1326"/>
  <c r="N1326"/>
  <c r="AA1325"/>
  <c r="Z1325"/>
  <c r="X1325"/>
  <c r="V1325"/>
  <c r="T1325"/>
  <c r="R1325"/>
  <c r="P1325"/>
  <c r="N1325"/>
  <c r="AA1697"/>
  <c r="Z1697"/>
  <c r="X1697"/>
  <c r="V1697"/>
  <c r="T1697"/>
  <c r="R1697"/>
  <c r="P1697"/>
  <c r="N1697"/>
  <c r="AA265"/>
  <c r="Z265"/>
  <c r="X265"/>
  <c r="V265"/>
  <c r="T265"/>
  <c r="R265"/>
  <c r="P265"/>
  <c r="N265"/>
  <c r="AA2339"/>
  <c r="Z2339"/>
  <c r="X2339"/>
  <c r="V2339"/>
  <c r="T2339"/>
  <c r="R2339"/>
  <c r="P2339"/>
  <c r="N2339"/>
  <c r="AA1359"/>
  <c r="Z1359"/>
  <c r="X1359"/>
  <c r="V1359"/>
  <c r="T1359"/>
  <c r="R1359"/>
  <c r="P1359"/>
  <c r="N1359"/>
  <c r="AA1916"/>
  <c r="Z1916"/>
  <c r="X1916"/>
  <c r="V1916"/>
  <c r="T1916"/>
  <c r="R1916"/>
  <c r="P1916"/>
  <c r="N1916"/>
  <c r="AA1613"/>
  <c r="Z1613"/>
  <c r="X1613"/>
  <c r="V1613"/>
  <c r="T1613"/>
  <c r="R1613"/>
  <c r="P1613"/>
  <c r="N1613"/>
  <c r="AA1183"/>
  <c r="Z1183"/>
  <c r="X1183"/>
  <c r="V1183"/>
  <c r="T1183"/>
  <c r="R1183"/>
  <c r="P1183"/>
  <c r="N1183"/>
  <c r="AA1844"/>
  <c r="Z1844"/>
  <c r="X1844"/>
  <c r="V1844"/>
  <c r="T1844"/>
  <c r="R1844"/>
  <c r="P1844"/>
  <c r="N1844"/>
  <c r="AA1843"/>
  <c r="Z1843"/>
  <c r="X1843"/>
  <c r="V1843"/>
  <c r="T1843"/>
  <c r="R1843"/>
  <c r="P1843"/>
  <c r="N1843"/>
  <c r="AA1907"/>
  <c r="Z1907"/>
  <c r="X1907"/>
  <c r="V1907"/>
  <c r="T1907"/>
  <c r="R1907"/>
  <c r="P1907"/>
  <c r="N1907"/>
  <c r="AA1193"/>
  <c r="Z1193"/>
  <c r="X1193"/>
  <c r="V1193"/>
  <c r="T1193"/>
  <c r="R1193"/>
  <c r="P1193"/>
  <c r="N1193"/>
  <c r="AA1437"/>
  <c r="Z1437"/>
  <c r="X1437"/>
  <c r="V1437"/>
  <c r="T1437"/>
  <c r="R1437"/>
  <c r="P1437"/>
  <c r="N1437"/>
  <c r="AA367"/>
  <c r="Z367"/>
  <c r="X367"/>
  <c r="V367"/>
  <c r="T367"/>
  <c r="R367"/>
  <c r="P367"/>
  <c r="N367"/>
  <c r="AA950"/>
  <c r="Z950"/>
  <c r="X950"/>
  <c r="V950"/>
  <c r="T950"/>
  <c r="R950"/>
  <c r="P950"/>
  <c r="N950"/>
  <c r="AA1556"/>
  <c r="Z1556"/>
  <c r="X1556"/>
  <c r="V1556"/>
  <c r="T1556"/>
  <c r="R1556"/>
  <c r="P1556"/>
  <c r="N1556"/>
  <c r="AA386"/>
  <c r="Z386"/>
  <c r="X386"/>
  <c r="V386"/>
  <c r="T386"/>
  <c r="R386"/>
  <c r="P386"/>
  <c r="N386"/>
  <c r="AA848"/>
  <c r="Z848"/>
  <c r="X848"/>
  <c r="V848"/>
  <c r="T848"/>
  <c r="R848"/>
  <c r="P848"/>
  <c r="N848"/>
  <c r="AA1341"/>
  <c r="Z1341"/>
  <c r="X1341"/>
  <c r="V1341"/>
  <c r="T1341"/>
  <c r="R1341"/>
  <c r="P1341"/>
  <c r="N1341"/>
  <c r="AA971"/>
  <c r="Z971"/>
  <c r="X971"/>
  <c r="V971"/>
  <c r="T971"/>
  <c r="R971"/>
  <c r="P971"/>
  <c r="N971"/>
  <c r="AA1745"/>
  <c r="Z1745"/>
  <c r="X1745"/>
  <c r="V1745"/>
  <c r="T1745"/>
  <c r="R1745"/>
  <c r="P1745"/>
  <c r="N1745"/>
  <c r="AA1631"/>
  <c r="Z1631"/>
  <c r="X1631"/>
  <c r="V1631"/>
  <c r="T1631"/>
  <c r="R1631"/>
  <c r="P1631"/>
  <c r="N1631"/>
  <c r="AA1123"/>
  <c r="Z1123"/>
  <c r="X1123"/>
  <c r="V1123"/>
  <c r="T1123"/>
  <c r="R1123"/>
  <c r="P1123"/>
  <c r="N1123"/>
  <c r="AA1555"/>
  <c r="Z1555"/>
  <c r="X1555"/>
  <c r="V1555"/>
  <c r="T1555"/>
  <c r="R1555"/>
  <c r="P1555"/>
  <c r="N1555"/>
  <c r="AA833"/>
  <c r="Z833"/>
  <c r="X833"/>
  <c r="V833"/>
  <c r="T833"/>
  <c r="R833"/>
  <c r="P833"/>
  <c r="N833"/>
  <c r="AA1122"/>
  <c r="Z1122"/>
  <c r="X1122"/>
  <c r="V1122"/>
  <c r="T1122"/>
  <c r="R1122"/>
  <c r="P1122"/>
  <c r="N1122"/>
  <c r="AA970"/>
  <c r="Z970"/>
  <c r="X970"/>
  <c r="V970"/>
  <c r="T970"/>
  <c r="R970"/>
  <c r="P970"/>
  <c r="N970"/>
  <c r="AA2193"/>
  <c r="Z2193"/>
  <c r="X2193"/>
  <c r="V2193"/>
  <c r="T2193"/>
  <c r="R2193"/>
  <c r="P2193"/>
  <c r="N2193"/>
  <c r="AA1384"/>
  <c r="Z1384"/>
  <c r="X1384"/>
  <c r="V1384"/>
  <c r="T1384"/>
  <c r="R1384"/>
  <c r="P1384"/>
  <c r="N1384"/>
  <c r="AA1121"/>
  <c r="Z1121"/>
  <c r="X1121"/>
  <c r="V1121"/>
  <c r="T1121"/>
  <c r="R1121"/>
  <c r="P1121"/>
  <c r="N1121"/>
  <c r="AA724"/>
  <c r="Z724"/>
  <c r="X724"/>
  <c r="V724"/>
  <c r="T724"/>
  <c r="R724"/>
  <c r="P724"/>
  <c r="N724"/>
  <c r="AA1744"/>
  <c r="Z1744"/>
  <c r="X1744"/>
  <c r="V1744"/>
  <c r="T1744"/>
  <c r="R1744"/>
  <c r="P1744"/>
  <c r="N1744"/>
  <c r="AA1554"/>
  <c r="Z1554"/>
  <c r="X1554"/>
  <c r="V1554"/>
  <c r="T1554"/>
  <c r="R1554"/>
  <c r="P1554"/>
  <c r="N1554"/>
  <c r="AA1340"/>
  <c r="Z1340"/>
  <c r="X1340"/>
  <c r="V1340"/>
  <c r="T1340"/>
  <c r="R1340"/>
  <c r="P1340"/>
  <c r="N1340"/>
  <c r="AA1486"/>
  <c r="Z1486"/>
  <c r="X1486"/>
  <c r="V1486"/>
  <c r="T1486"/>
  <c r="R1486"/>
  <c r="P1486"/>
  <c r="N1486"/>
  <c r="AA1066"/>
  <c r="Z1066"/>
  <c r="X1066"/>
  <c r="V1066"/>
  <c r="T1066"/>
  <c r="R1066"/>
  <c r="P1066"/>
  <c r="N1066"/>
  <c r="AA737"/>
  <c r="Z737"/>
  <c r="X737"/>
  <c r="V737"/>
  <c r="T737"/>
  <c r="R737"/>
  <c r="P737"/>
  <c r="N737"/>
  <c r="AA2192"/>
  <c r="Z2192"/>
  <c r="X2192"/>
  <c r="V2192"/>
  <c r="T2192"/>
  <c r="R2192"/>
  <c r="P2192"/>
  <c r="N2192"/>
  <c r="AA1039"/>
  <c r="Z1039"/>
  <c r="X1039"/>
  <c r="V1039"/>
  <c r="T1039"/>
  <c r="R1039"/>
  <c r="P1039"/>
  <c r="N1039"/>
  <c r="AA1896"/>
  <c r="Z1896"/>
  <c r="X1896"/>
  <c r="V1896"/>
  <c r="T1896"/>
  <c r="R1896"/>
  <c r="P1896"/>
  <c r="N1896"/>
  <c r="AA1895"/>
  <c r="Z1895"/>
  <c r="X1895"/>
  <c r="V1895"/>
  <c r="T1895"/>
  <c r="R1895"/>
  <c r="P1895"/>
  <c r="N1895"/>
  <c r="AA597"/>
  <c r="Z597"/>
  <c r="X597"/>
  <c r="V597"/>
  <c r="T597"/>
  <c r="R597"/>
  <c r="P597"/>
  <c r="N597"/>
  <c r="AA566"/>
  <c r="Z566"/>
  <c r="X566"/>
  <c r="V566"/>
  <c r="T566"/>
  <c r="R566"/>
  <c r="P566"/>
  <c r="N566"/>
  <c r="AA1641"/>
  <c r="Z1641"/>
  <c r="X1641"/>
  <c r="V1641"/>
  <c r="T1641"/>
  <c r="R1641"/>
  <c r="P1641"/>
  <c r="N1641"/>
  <c r="AA556"/>
  <c r="Z556"/>
  <c r="X556"/>
  <c r="V556"/>
  <c r="T556"/>
  <c r="R556"/>
  <c r="P556"/>
  <c r="N556"/>
  <c r="AA806"/>
  <c r="Z806"/>
  <c r="X806"/>
  <c r="V806"/>
  <c r="T806"/>
  <c r="R806"/>
  <c r="P806"/>
  <c r="N806"/>
  <c r="AA903"/>
  <c r="Z903"/>
  <c r="X903"/>
  <c r="V903"/>
  <c r="T903"/>
  <c r="R903"/>
  <c r="P903"/>
  <c r="N903"/>
  <c r="AA803"/>
  <c r="Z803"/>
  <c r="X803"/>
  <c r="V803"/>
  <c r="T803"/>
  <c r="R803"/>
  <c r="P803"/>
  <c r="N803"/>
  <c r="AA697"/>
  <c r="Z697"/>
  <c r="X697"/>
  <c r="V697"/>
  <c r="T697"/>
  <c r="R697"/>
  <c r="P697"/>
  <c r="N697"/>
  <c r="AA1892"/>
  <c r="Z1892"/>
  <c r="X1892"/>
  <c r="V1892"/>
  <c r="T1892"/>
  <c r="R1892"/>
  <c r="P1892"/>
  <c r="N1892"/>
  <c r="AA650"/>
  <c r="Z650"/>
  <c r="X650"/>
  <c r="V650"/>
  <c r="T650"/>
  <c r="R650"/>
  <c r="P650"/>
  <c r="N650"/>
  <c r="AA183"/>
  <c r="Z183"/>
  <c r="X183"/>
  <c r="V183"/>
  <c r="T183"/>
  <c r="R183"/>
  <c r="P183"/>
  <c r="N183"/>
  <c r="AA1162"/>
  <c r="Z1162"/>
  <c r="X1162"/>
  <c r="V1162"/>
  <c r="T1162"/>
  <c r="R1162"/>
  <c r="P1162"/>
  <c r="N1162"/>
  <c r="AA1741"/>
  <c r="Z1741"/>
  <c r="X1741"/>
  <c r="V1741"/>
  <c r="T1741"/>
  <c r="R1741"/>
  <c r="P1741"/>
  <c r="N1741"/>
  <c r="AA785"/>
  <c r="Z785"/>
  <c r="X785"/>
  <c r="V785"/>
  <c r="T785"/>
  <c r="R785"/>
  <c r="P785"/>
  <c r="N785"/>
  <c r="AA1065"/>
  <c r="Z1065"/>
  <c r="X1065"/>
  <c r="V1065"/>
  <c r="T1065"/>
  <c r="R1065"/>
  <c r="P1065"/>
  <c r="N1065"/>
  <c r="AA680"/>
  <c r="Z680"/>
  <c r="X680"/>
  <c r="V680"/>
  <c r="T680"/>
  <c r="R680"/>
  <c r="P680"/>
  <c r="N680"/>
  <c r="AA1298"/>
  <c r="Z1298"/>
  <c r="X1298"/>
  <c r="V1298"/>
  <c r="T1298"/>
  <c r="R1298"/>
  <c r="P1298"/>
  <c r="N1298"/>
  <c r="AA1891"/>
  <c r="Z1891"/>
  <c r="X1891"/>
  <c r="V1891"/>
  <c r="T1891"/>
  <c r="R1891"/>
  <c r="P1891"/>
  <c r="N1891"/>
  <c r="AA1598"/>
  <c r="Z1598"/>
  <c r="X1598"/>
  <c r="V1598"/>
  <c r="T1598"/>
  <c r="R1598"/>
  <c r="P1598"/>
  <c r="N1598"/>
  <c r="AA1408"/>
  <c r="Z1408"/>
  <c r="X1408"/>
  <c r="V1408"/>
  <c r="T1408"/>
  <c r="R1408"/>
  <c r="P1408"/>
  <c r="N1408"/>
  <c r="AA1196"/>
  <c r="Z1196"/>
  <c r="X1196"/>
  <c r="V1196"/>
  <c r="T1196"/>
  <c r="R1196"/>
  <c r="P1196"/>
  <c r="N1196"/>
  <c r="AA1887"/>
  <c r="Z1887"/>
  <c r="X1887"/>
  <c r="V1887"/>
  <c r="T1887"/>
  <c r="R1887"/>
  <c r="P1887"/>
  <c r="N1887"/>
  <c r="AA1440"/>
  <c r="Z1440"/>
  <c r="X1440"/>
  <c r="V1440"/>
  <c r="T1440"/>
  <c r="R1440"/>
  <c r="P1440"/>
  <c r="N1440"/>
  <c r="AA1637"/>
  <c r="Z1637"/>
  <c r="X1637"/>
  <c r="V1637"/>
  <c r="T1637"/>
  <c r="R1637"/>
  <c r="P1637"/>
  <c r="N1637"/>
  <c r="AA1230"/>
  <c r="Z1230"/>
  <c r="X1230"/>
  <c r="V1230"/>
  <c r="T1230"/>
  <c r="R1230"/>
  <c r="P1230"/>
  <c r="N1230"/>
  <c r="AA2234"/>
  <c r="Z2234"/>
  <c r="X2234"/>
  <c r="V2234"/>
  <c r="T2234"/>
  <c r="R2234"/>
  <c r="P2234"/>
  <c r="N2234"/>
  <c r="AA1492"/>
  <c r="Z1492"/>
  <c r="X1492"/>
  <c r="V1492"/>
  <c r="T1492"/>
  <c r="R1492"/>
  <c r="P1492"/>
  <c r="N1492"/>
  <c r="AA1047"/>
  <c r="Z1047"/>
  <c r="X1047"/>
  <c r="V1047"/>
  <c r="T1047"/>
  <c r="R1047"/>
  <c r="P1047"/>
  <c r="N1047"/>
  <c r="AA1432"/>
  <c r="Z1432"/>
  <c r="X1432"/>
  <c r="V1432"/>
  <c r="T1432"/>
  <c r="R1432"/>
  <c r="P1432"/>
  <c r="N1432"/>
  <c r="AA723"/>
  <c r="Z723"/>
  <c r="X723"/>
  <c r="V723"/>
  <c r="T723"/>
  <c r="R723"/>
  <c r="P723"/>
  <c r="N723"/>
  <c r="AA2171"/>
  <c r="Z2171"/>
  <c r="X2171"/>
  <c r="V2171"/>
  <c r="T2171"/>
  <c r="R2171"/>
  <c r="P2171"/>
  <c r="N2171"/>
  <c r="AA109"/>
  <c r="Z109"/>
  <c r="X109"/>
  <c r="V109"/>
  <c r="T109"/>
  <c r="R109"/>
  <c r="P109"/>
  <c r="N109"/>
  <c r="AA90"/>
  <c r="Z90"/>
  <c r="X90"/>
  <c r="V90"/>
  <c r="T90"/>
  <c r="R90"/>
  <c r="P90"/>
  <c r="N90"/>
  <c r="AA1625"/>
  <c r="Z1625"/>
  <c r="X1625"/>
  <c r="V1625"/>
  <c r="T1625"/>
  <c r="R1625"/>
  <c r="P1625"/>
  <c r="N1625"/>
  <c r="AA847"/>
  <c r="Z847"/>
  <c r="X847"/>
  <c r="V847"/>
  <c r="T847"/>
  <c r="R847"/>
  <c r="P847"/>
  <c r="N847"/>
  <c r="AA1881"/>
  <c r="Z1881"/>
  <c r="X1881"/>
  <c r="V1881"/>
  <c r="T1881"/>
  <c r="R1881"/>
  <c r="P1881"/>
  <c r="N1881"/>
  <c r="AA299"/>
  <c r="Z299"/>
  <c r="X299"/>
  <c r="V299"/>
  <c r="T299"/>
  <c r="R299"/>
  <c r="P299"/>
  <c r="N299"/>
  <c r="AA1735"/>
  <c r="Z1735"/>
  <c r="X1735"/>
  <c r="V1735"/>
  <c r="T1735"/>
  <c r="R1735"/>
  <c r="P1735"/>
  <c r="N1735"/>
  <c r="AA378"/>
  <c r="Z378"/>
  <c r="X378"/>
  <c r="V378"/>
  <c r="T378"/>
  <c r="R378"/>
  <c r="P378"/>
  <c r="N378"/>
  <c r="AA846"/>
  <c r="Z846"/>
  <c r="X846"/>
  <c r="V846"/>
  <c r="T846"/>
  <c r="R846"/>
  <c r="P846"/>
  <c r="N846"/>
  <c r="AA1548"/>
  <c r="Z1548"/>
  <c r="X1548"/>
  <c r="V1548"/>
  <c r="T1548"/>
  <c r="R1548"/>
  <c r="P1548"/>
  <c r="N1548"/>
  <c r="AA620"/>
  <c r="Z620"/>
  <c r="X620"/>
  <c r="V620"/>
  <c r="T620"/>
  <c r="R620"/>
  <c r="P620"/>
  <c r="N620"/>
  <c r="AA1886"/>
  <c r="Z1886"/>
  <c r="X1886"/>
  <c r="V1886"/>
  <c r="T1886"/>
  <c r="R1886"/>
  <c r="P1886"/>
  <c r="N1886"/>
  <c r="AA1374"/>
  <c r="Z1374"/>
  <c r="X1374"/>
  <c r="V1374"/>
  <c r="T1374"/>
  <c r="R1374"/>
  <c r="P1374"/>
  <c r="N1374"/>
  <c r="AA1674"/>
  <c r="Z1674"/>
  <c r="X1674"/>
  <c r="V1674"/>
  <c r="T1674"/>
  <c r="R1674"/>
  <c r="P1674"/>
  <c r="N1674"/>
  <c r="AA1361"/>
  <c r="Z1361"/>
  <c r="X1361"/>
  <c r="V1361"/>
  <c r="T1361"/>
  <c r="R1361"/>
  <c r="P1361"/>
  <c r="N1361"/>
  <c r="AA2343"/>
  <c r="Z2343"/>
  <c r="X2343"/>
  <c r="V2343"/>
  <c r="T2343"/>
  <c r="R2343"/>
  <c r="P2343"/>
  <c r="N2343"/>
  <c r="AA978"/>
  <c r="Z978"/>
  <c r="X978"/>
  <c r="V978"/>
  <c r="T978"/>
  <c r="R978"/>
  <c r="P978"/>
  <c r="N978"/>
  <c r="AA711"/>
  <c r="Z711"/>
  <c r="X711"/>
  <c r="V711"/>
  <c r="T711"/>
  <c r="R711"/>
  <c r="P711"/>
  <c r="N711"/>
  <c r="AA701"/>
  <c r="Z701"/>
  <c r="X701"/>
  <c r="V701"/>
  <c r="T701"/>
  <c r="R701"/>
  <c r="P701"/>
  <c r="N701"/>
  <c r="AA1661"/>
  <c r="Z1661"/>
  <c r="X1661"/>
  <c r="V1661"/>
  <c r="T1661"/>
  <c r="R1661"/>
  <c r="P1661"/>
  <c r="N1661"/>
  <c r="AA1119"/>
  <c r="Z1119"/>
  <c r="X1119"/>
  <c r="V1119"/>
  <c r="T1119"/>
  <c r="R1119"/>
  <c r="P1119"/>
  <c r="N1119"/>
  <c r="AA1882"/>
  <c r="Z1882"/>
  <c r="X1882"/>
  <c r="V1882"/>
  <c r="T1882"/>
  <c r="R1882"/>
  <c r="P1882"/>
  <c r="N1882"/>
  <c r="AA607"/>
  <c r="Z607"/>
  <c r="X607"/>
  <c r="V607"/>
  <c r="T607"/>
  <c r="R607"/>
  <c r="P607"/>
  <c r="N607"/>
  <c r="AA472"/>
  <c r="Z472"/>
  <c r="X472"/>
  <c r="V472"/>
  <c r="T472"/>
  <c r="R472"/>
  <c r="P472"/>
  <c r="N472"/>
  <c r="AA2164"/>
  <c r="Z2164"/>
  <c r="X2164"/>
  <c r="V2164"/>
  <c r="T2164"/>
  <c r="R2164"/>
  <c r="P2164"/>
  <c r="N2164"/>
  <c r="AA194"/>
  <c r="Z194"/>
  <c r="X194"/>
  <c r="V194"/>
  <c r="T194"/>
  <c r="R194"/>
  <c r="P194"/>
  <c r="N194"/>
  <c r="AA406"/>
  <c r="Z406"/>
  <c r="X406"/>
  <c r="V406"/>
  <c r="T406"/>
  <c r="R406"/>
  <c r="P406"/>
  <c r="N406"/>
  <c r="AA1336"/>
  <c r="Z1336"/>
  <c r="X1336"/>
  <c r="V1336"/>
  <c r="T1336"/>
  <c r="R1336"/>
  <c r="P1336"/>
  <c r="N1336"/>
  <c r="AA1736"/>
  <c r="Z1736"/>
  <c r="X1736"/>
  <c r="V1736"/>
  <c r="T1736"/>
  <c r="R1736"/>
  <c r="P1736"/>
  <c r="N1736"/>
  <c r="AA2163"/>
  <c r="Z2163"/>
  <c r="X2163"/>
  <c r="V2163"/>
  <c r="T2163"/>
  <c r="R2163"/>
  <c r="P2163"/>
  <c r="N2163"/>
  <c r="AA1297"/>
  <c r="Z1297"/>
  <c r="X1297"/>
  <c r="V1297"/>
  <c r="T1297"/>
  <c r="R1297"/>
  <c r="P1297"/>
  <c r="N1297"/>
  <c r="AA513"/>
  <c r="Z513"/>
  <c r="X513"/>
  <c r="V513"/>
  <c r="T513"/>
  <c r="R513"/>
  <c r="P513"/>
  <c r="N513"/>
  <c r="AA1328"/>
  <c r="Z1328"/>
  <c r="X1328"/>
  <c r="V1328"/>
  <c r="T1328"/>
  <c r="R1328"/>
  <c r="P1328"/>
  <c r="N1328"/>
  <c r="AA510"/>
  <c r="Z510"/>
  <c r="X510"/>
  <c r="V510"/>
  <c r="T510"/>
  <c r="R510"/>
  <c r="P510"/>
  <c r="N510"/>
  <c r="AA985"/>
  <c r="Z985"/>
  <c r="X985"/>
  <c r="V985"/>
  <c r="T985"/>
  <c r="R985"/>
  <c r="P985"/>
  <c r="N985"/>
  <c r="AA1184"/>
  <c r="Z1184"/>
  <c r="X1184"/>
  <c r="V1184"/>
  <c r="T1184"/>
  <c r="R1184"/>
  <c r="P1184"/>
  <c r="N1184"/>
  <c r="AA2083"/>
  <c r="Z2083"/>
  <c r="X2083"/>
  <c r="V2083"/>
  <c r="T2083"/>
  <c r="R2083"/>
  <c r="P2083"/>
  <c r="N2083"/>
  <c r="AA1837"/>
  <c r="Z1837"/>
  <c r="X1837"/>
  <c r="V1837"/>
  <c r="T1837"/>
  <c r="R1837"/>
  <c r="P1837"/>
  <c r="N1837"/>
  <c r="AA1973"/>
  <c r="Z1973"/>
  <c r="X1973"/>
  <c r="V1973"/>
  <c r="T1973"/>
  <c r="R1973"/>
  <c r="P1973"/>
  <c r="N1973"/>
  <c r="AA873"/>
  <c r="Z873"/>
  <c r="X873"/>
  <c r="V873"/>
  <c r="T873"/>
  <c r="R873"/>
  <c r="P873"/>
  <c r="N873"/>
  <c r="AA1591"/>
  <c r="Z1591"/>
  <c r="X1591"/>
  <c r="V1591"/>
  <c r="T1591"/>
  <c r="R1591"/>
  <c r="P1591"/>
  <c r="N1591"/>
  <c r="AA2157"/>
  <c r="Z2157"/>
  <c r="X2157"/>
  <c r="V2157"/>
  <c r="T2157"/>
  <c r="R2157"/>
  <c r="P2157"/>
  <c r="N2157"/>
  <c r="AA1334"/>
  <c r="Z1334"/>
  <c r="X1334"/>
  <c r="V1334"/>
  <c r="T1334"/>
  <c r="R1334"/>
  <c r="P1334"/>
  <c r="N1334"/>
  <c r="AA821"/>
  <c r="Z821"/>
  <c r="X821"/>
  <c r="V821"/>
  <c r="T821"/>
  <c r="R821"/>
  <c r="P821"/>
  <c r="N821"/>
  <c r="AA946"/>
  <c r="Z946"/>
  <c r="X946"/>
  <c r="V946"/>
  <c r="T946"/>
  <c r="R946"/>
  <c r="P946"/>
  <c r="N946"/>
  <c r="AA1346"/>
  <c r="Z1346"/>
  <c r="X1346"/>
  <c r="V1346"/>
  <c r="T1346"/>
  <c r="R1346"/>
  <c r="P1346"/>
  <c r="N1346"/>
  <c r="AA1571"/>
  <c r="Z1571"/>
  <c r="X1571"/>
  <c r="V1571"/>
  <c r="T1571"/>
  <c r="R1571"/>
  <c r="P1571"/>
  <c r="N1571"/>
  <c r="AA170"/>
  <c r="Z170"/>
  <c r="X170"/>
  <c r="V170"/>
  <c r="T170"/>
  <c r="R170"/>
  <c r="P170"/>
  <c r="N170"/>
  <c r="AA864"/>
  <c r="Z864"/>
  <c r="X864"/>
  <c r="V864"/>
  <c r="T864"/>
  <c r="R864"/>
  <c r="P864"/>
  <c r="N864"/>
  <c r="AA152"/>
  <c r="Z152"/>
  <c r="X152"/>
  <c r="V152"/>
  <c r="T152"/>
  <c r="R152"/>
  <c r="P152"/>
  <c r="N152"/>
  <c r="AA820"/>
  <c r="Z820"/>
  <c r="X820"/>
  <c r="V820"/>
  <c r="T820"/>
  <c r="R820"/>
  <c r="P820"/>
  <c r="N820"/>
  <c r="AA323"/>
  <c r="Z323"/>
  <c r="X323"/>
  <c r="V323"/>
  <c r="T323"/>
  <c r="R323"/>
  <c r="P323"/>
  <c r="N323"/>
  <c r="AA1870"/>
  <c r="Z1870"/>
  <c r="X1870"/>
  <c r="V1870"/>
  <c r="T1870"/>
  <c r="R1870"/>
  <c r="P1870"/>
  <c r="N1870"/>
  <c r="AA1401"/>
  <c r="Z1401"/>
  <c r="X1401"/>
  <c r="V1401"/>
  <c r="T1401"/>
  <c r="R1401"/>
  <c r="P1401"/>
  <c r="N1401"/>
  <c r="AA897"/>
  <c r="Z897"/>
  <c r="X897"/>
  <c r="V897"/>
  <c r="T897"/>
  <c r="R897"/>
  <c r="P897"/>
  <c r="N897"/>
  <c r="AA1036"/>
  <c r="Z1036"/>
  <c r="X1036"/>
  <c r="V1036"/>
  <c r="T1036"/>
  <c r="R1036"/>
  <c r="P1036"/>
  <c r="N1036"/>
  <c r="AA658"/>
  <c r="Z658"/>
  <c r="X658"/>
  <c r="V658"/>
  <c r="T658"/>
  <c r="R658"/>
  <c r="P658"/>
  <c r="N658"/>
  <c r="AA1519"/>
  <c r="Z1519"/>
  <c r="X1519"/>
  <c r="V1519"/>
  <c r="T1519"/>
  <c r="R1519"/>
  <c r="P1519"/>
  <c r="N1519"/>
  <c r="AA826"/>
  <c r="Z826"/>
  <c r="X826"/>
  <c r="V826"/>
  <c r="T826"/>
  <c r="R826"/>
  <c r="P826"/>
  <c r="N826"/>
  <c r="AA2345"/>
  <c r="Z2345"/>
  <c r="X2345"/>
  <c r="V2345"/>
  <c r="T2345"/>
  <c r="R2345"/>
  <c r="P2345"/>
  <c r="N2345"/>
  <c r="AA1986"/>
  <c r="Z1986"/>
  <c r="X1986"/>
  <c r="V1986"/>
  <c r="T1986"/>
  <c r="R1986"/>
  <c r="P1986"/>
  <c r="N1986"/>
  <c r="AA1796"/>
  <c r="Z1796"/>
  <c r="X1796"/>
  <c r="V1796"/>
  <c r="T1796"/>
  <c r="R1796"/>
  <c r="P1796"/>
  <c r="N1796"/>
  <c r="AA2330"/>
  <c r="Z2330"/>
  <c r="X2330"/>
  <c r="V2330"/>
  <c r="T2330"/>
  <c r="R2330"/>
  <c r="P2330"/>
  <c r="N2330"/>
  <c r="AA1977"/>
  <c r="Z1977"/>
  <c r="X1977"/>
  <c r="V1977"/>
  <c r="T1977"/>
  <c r="R1977"/>
  <c r="P1977"/>
  <c r="N1977"/>
  <c r="AA1976"/>
  <c r="Z1976"/>
  <c r="X1976"/>
  <c r="V1976"/>
  <c r="T1976"/>
  <c r="R1976"/>
  <c r="P1976"/>
  <c r="N1976"/>
  <c r="AA2324"/>
  <c r="Z2324"/>
  <c r="X2324"/>
  <c r="V2324"/>
  <c r="T2324"/>
  <c r="R2324"/>
  <c r="P2324"/>
  <c r="N2324"/>
  <c r="AA1670"/>
  <c r="Z1670"/>
  <c r="X1670"/>
  <c r="V1670"/>
  <c r="T1670"/>
  <c r="R1670"/>
  <c r="P1670"/>
  <c r="N1670"/>
  <c r="AA2323"/>
  <c r="Z2323"/>
  <c r="X2323"/>
  <c r="V2323"/>
  <c r="T2323"/>
  <c r="R2323"/>
  <c r="P2323"/>
  <c r="N2323"/>
  <c r="AA2322"/>
  <c r="Z2322"/>
  <c r="X2322"/>
  <c r="V2322"/>
  <c r="T2322"/>
  <c r="R2322"/>
  <c r="P2322"/>
  <c r="N2322"/>
  <c r="AA2321"/>
  <c r="Z2321"/>
  <c r="X2321"/>
  <c r="V2321"/>
  <c r="T2321"/>
  <c r="R2321"/>
  <c r="P2321"/>
  <c r="N2321"/>
  <c r="AA2320"/>
  <c r="Z2320"/>
  <c r="X2320"/>
  <c r="V2320"/>
  <c r="T2320"/>
  <c r="R2320"/>
  <c r="P2320"/>
  <c r="N2320"/>
  <c r="AA205"/>
  <c r="Z205"/>
  <c r="X205"/>
  <c r="V205"/>
  <c r="T205"/>
  <c r="R205"/>
  <c r="P205"/>
  <c r="N205"/>
  <c r="AA1589"/>
  <c r="Z1589"/>
  <c r="X1589"/>
  <c r="V1589"/>
  <c r="T1589"/>
  <c r="R1589"/>
  <c r="P1589"/>
  <c r="N1589"/>
  <c r="AA1511"/>
  <c r="Z1511"/>
  <c r="X1511"/>
  <c r="V1511"/>
  <c r="T1511"/>
  <c r="R1511"/>
  <c r="P1511"/>
  <c r="N1511"/>
  <c r="AA2313"/>
  <c r="Z2313"/>
  <c r="X2313"/>
  <c r="V2313"/>
  <c r="T2313"/>
  <c r="R2313"/>
  <c r="P2313"/>
  <c r="N2313"/>
  <c r="AA1509"/>
  <c r="Z1509"/>
  <c r="X1509"/>
  <c r="V1509"/>
  <c r="T1509"/>
  <c r="R1509"/>
  <c r="P1509"/>
  <c r="N1509"/>
  <c r="AA1969"/>
  <c r="Z1969"/>
  <c r="X1969"/>
  <c r="V1969"/>
  <c r="T1969"/>
  <c r="R1969"/>
  <c r="P1969"/>
  <c r="N1969"/>
  <c r="AA1273"/>
  <c r="Z1273"/>
  <c r="X1273"/>
  <c r="V1273"/>
  <c r="T1273"/>
  <c r="R1273"/>
  <c r="P1273"/>
  <c r="N1273"/>
  <c r="AA1786"/>
  <c r="Z1786"/>
  <c r="X1786"/>
  <c r="V1786"/>
  <c r="T1786"/>
  <c r="R1786"/>
  <c r="P1786"/>
  <c r="N1786"/>
  <c r="AA1785"/>
  <c r="Z1785"/>
  <c r="X1785"/>
  <c r="V1785"/>
  <c r="T1785"/>
  <c r="R1785"/>
  <c r="P1785"/>
  <c r="N1785"/>
  <c r="AA1403"/>
  <c r="Z1403"/>
  <c r="X1403"/>
  <c r="V1403"/>
  <c r="T1403"/>
  <c r="R1403"/>
  <c r="P1403"/>
  <c r="N1403"/>
  <c r="AA674"/>
  <c r="Z674"/>
  <c r="X674"/>
  <c r="V674"/>
  <c r="T674"/>
  <c r="R674"/>
  <c r="P674"/>
  <c r="N674"/>
  <c r="AA1966"/>
  <c r="Z1966"/>
  <c r="X1966"/>
  <c r="V1966"/>
  <c r="T1966"/>
  <c r="R1966"/>
  <c r="P1966"/>
  <c r="N1966"/>
  <c r="AA2293"/>
  <c r="Z2293"/>
  <c r="X2293"/>
  <c r="V2293"/>
  <c r="T2293"/>
  <c r="R2293"/>
  <c r="P2293"/>
  <c r="N2293"/>
  <c r="AA138"/>
  <c r="Z138"/>
  <c r="X138"/>
  <c r="V138"/>
  <c r="T138"/>
  <c r="R138"/>
  <c r="P138"/>
  <c r="N138"/>
  <c r="AA1656"/>
  <c r="Z1656"/>
  <c r="X1656"/>
  <c r="V1656"/>
  <c r="T1656"/>
  <c r="R1656"/>
  <c r="P1656"/>
  <c r="N1656"/>
  <c r="AA2287"/>
  <c r="Z2287"/>
  <c r="X2287"/>
  <c r="V2287"/>
  <c r="T2287"/>
  <c r="R2287"/>
  <c r="P2287"/>
  <c r="N2287"/>
  <c r="AA1963"/>
  <c r="Z1963"/>
  <c r="X1963"/>
  <c r="V1963"/>
  <c r="T1963"/>
  <c r="R1963"/>
  <c r="P1963"/>
  <c r="N1963"/>
  <c r="AA1962"/>
  <c r="Z1962"/>
  <c r="X1962"/>
  <c r="V1962"/>
  <c r="T1962"/>
  <c r="R1962"/>
  <c r="P1962"/>
  <c r="N1962"/>
  <c r="AA304"/>
  <c r="Z304"/>
  <c r="X304"/>
  <c r="V304"/>
  <c r="T304"/>
  <c r="R304"/>
  <c r="P304"/>
  <c r="N304"/>
  <c r="AA2286"/>
  <c r="Z2286"/>
  <c r="X2286"/>
  <c r="V2286"/>
  <c r="T2286"/>
  <c r="R2286"/>
  <c r="P2286"/>
  <c r="N2286"/>
  <c r="AA1397"/>
  <c r="Z1397"/>
  <c r="X1397"/>
  <c r="V1397"/>
  <c r="T1397"/>
  <c r="R1397"/>
  <c r="P1397"/>
  <c r="N1397"/>
  <c r="AA869"/>
  <c r="Z869"/>
  <c r="X869"/>
  <c r="V869"/>
  <c r="T869"/>
  <c r="R869"/>
  <c r="P869"/>
  <c r="N869"/>
  <c r="AA404"/>
  <c r="Z404"/>
  <c r="X404"/>
  <c r="V404"/>
  <c r="T404"/>
  <c r="R404"/>
  <c r="P404"/>
  <c r="N404"/>
  <c r="AA1271"/>
  <c r="Z1271"/>
  <c r="X1271"/>
  <c r="V1271"/>
  <c r="T1271"/>
  <c r="R1271"/>
  <c r="P1271"/>
  <c r="N1271"/>
  <c r="AA2285"/>
  <c r="Z2285"/>
  <c r="X2285"/>
  <c r="V2285"/>
  <c r="T2285"/>
  <c r="R2285"/>
  <c r="P2285"/>
  <c r="N2285"/>
  <c r="AA1052"/>
  <c r="Z1052"/>
  <c r="X1052"/>
  <c r="V1052"/>
  <c r="T1052"/>
  <c r="R1052"/>
  <c r="P1052"/>
  <c r="N1052"/>
  <c r="AA2284"/>
  <c r="Z2284"/>
  <c r="X2284"/>
  <c r="V2284"/>
  <c r="T2284"/>
  <c r="R2284"/>
  <c r="P2284"/>
  <c r="N2284"/>
  <c r="AA754"/>
  <c r="Z754"/>
  <c r="X754"/>
  <c r="V754"/>
  <c r="T754"/>
  <c r="R754"/>
  <c r="P754"/>
  <c r="N754"/>
  <c r="AA1655"/>
  <c r="Z1655"/>
  <c r="X1655"/>
  <c r="V1655"/>
  <c r="T1655"/>
  <c r="R1655"/>
  <c r="P1655"/>
  <c r="N1655"/>
  <c r="AA1073"/>
  <c r="Z1073"/>
  <c r="X1073"/>
  <c r="V1073"/>
  <c r="T1073"/>
  <c r="R1073"/>
  <c r="P1073"/>
  <c r="N1073"/>
  <c r="AA690"/>
  <c r="Z690"/>
  <c r="X690"/>
  <c r="V690"/>
  <c r="T690"/>
  <c r="R690"/>
  <c r="P690"/>
  <c r="N690"/>
  <c r="AA1051"/>
  <c r="Z1051"/>
  <c r="X1051"/>
  <c r="V1051"/>
  <c r="T1051"/>
  <c r="R1051"/>
  <c r="P1051"/>
  <c r="N1051"/>
  <c r="AA1961"/>
  <c r="Z1961"/>
  <c r="X1961"/>
  <c r="V1961"/>
  <c r="T1961"/>
  <c r="R1961"/>
  <c r="P1961"/>
  <c r="N1961"/>
  <c r="AA1582"/>
  <c r="Z1582"/>
  <c r="X1582"/>
  <c r="V1582"/>
  <c r="T1582"/>
  <c r="R1582"/>
  <c r="P1582"/>
  <c r="N1582"/>
  <c r="AA977"/>
  <c r="Z977"/>
  <c r="X977"/>
  <c r="V977"/>
  <c r="T977"/>
  <c r="R977"/>
  <c r="P977"/>
  <c r="N977"/>
  <c r="AA301"/>
  <c r="Z301"/>
  <c r="X301"/>
  <c r="V301"/>
  <c r="T301"/>
  <c r="R301"/>
  <c r="P301"/>
  <c r="N301"/>
  <c r="AA1234"/>
  <c r="Z1234"/>
  <c r="X1234"/>
  <c r="V1234"/>
  <c r="T1234"/>
  <c r="R1234"/>
  <c r="P1234"/>
  <c r="N1234"/>
  <c r="AA123"/>
  <c r="Z123"/>
  <c r="X123"/>
  <c r="V123"/>
  <c r="T123"/>
  <c r="R123"/>
  <c r="P123"/>
  <c r="N123"/>
  <c r="AA854"/>
  <c r="Z854"/>
  <c r="X854"/>
  <c r="V854"/>
  <c r="T854"/>
  <c r="R854"/>
  <c r="P854"/>
  <c r="N854"/>
  <c r="AA708"/>
  <c r="Z708"/>
  <c r="X708"/>
  <c r="V708"/>
  <c r="T708"/>
  <c r="R708"/>
  <c r="P708"/>
  <c r="N708"/>
  <c r="AA593"/>
  <c r="Z593"/>
  <c r="X593"/>
  <c r="V593"/>
  <c r="T593"/>
  <c r="R593"/>
  <c r="P593"/>
  <c r="N593"/>
  <c r="AA626"/>
  <c r="Z626"/>
  <c r="X626"/>
  <c r="V626"/>
  <c r="T626"/>
  <c r="R626"/>
  <c r="P626"/>
  <c r="N626"/>
  <c r="AA193"/>
  <c r="Z193"/>
  <c r="X193"/>
  <c r="V193"/>
  <c r="T193"/>
  <c r="R193"/>
  <c r="P193"/>
  <c r="N193"/>
  <c r="AA1265"/>
  <c r="Z1265"/>
  <c r="X1265"/>
  <c r="V1265"/>
  <c r="T1265"/>
  <c r="R1265"/>
  <c r="P1265"/>
  <c r="N1265"/>
  <c r="AA1639"/>
  <c r="Z1639"/>
  <c r="X1639"/>
  <c r="V1639"/>
  <c r="T1639"/>
  <c r="R1639"/>
  <c r="P1639"/>
  <c r="N1639"/>
  <c r="AA1160"/>
  <c r="Z1160"/>
  <c r="X1160"/>
  <c r="V1160"/>
  <c r="T1160"/>
  <c r="R1160"/>
  <c r="P1160"/>
  <c r="N1160"/>
  <c r="AA449"/>
  <c r="Z449"/>
  <c r="X449"/>
  <c r="V449"/>
  <c r="T449"/>
  <c r="R449"/>
  <c r="P449"/>
  <c r="N449"/>
  <c r="AA1491"/>
  <c r="Z1491"/>
  <c r="X1491"/>
  <c r="V1491"/>
  <c r="T1491"/>
  <c r="R1491"/>
  <c r="P1491"/>
  <c r="N1491"/>
  <c r="AA2227"/>
  <c r="Z2227"/>
  <c r="X2227"/>
  <c r="V2227"/>
  <c r="T2227"/>
  <c r="R2227"/>
  <c r="P2227"/>
  <c r="N2227"/>
  <c r="AA1750"/>
  <c r="Z1750"/>
  <c r="X1750"/>
  <c r="V1750"/>
  <c r="T1750"/>
  <c r="R1750"/>
  <c r="P1750"/>
  <c r="N1750"/>
  <c r="AA1560"/>
  <c r="Z1560"/>
  <c r="X1560"/>
  <c r="V1560"/>
  <c r="T1560"/>
  <c r="R1560"/>
  <c r="P1560"/>
  <c r="N1560"/>
  <c r="AA95"/>
  <c r="Z95"/>
  <c r="X95"/>
  <c r="V95"/>
  <c r="T95"/>
  <c r="R95"/>
  <c r="P95"/>
  <c r="N95"/>
  <c r="AA1897"/>
  <c r="Z1897"/>
  <c r="X1897"/>
  <c r="V1897"/>
  <c r="T1897"/>
  <c r="R1897"/>
  <c r="P1897"/>
  <c r="N1897"/>
  <c r="AA458"/>
  <c r="Z458"/>
  <c r="X458"/>
  <c r="V458"/>
  <c r="T458"/>
  <c r="R458"/>
  <c r="P458"/>
  <c r="N458"/>
  <c r="AA1553"/>
  <c r="Z1553"/>
  <c r="X1553"/>
  <c r="V1553"/>
  <c r="T1553"/>
  <c r="R1553"/>
  <c r="P1553"/>
  <c r="N1553"/>
  <c r="AA144"/>
  <c r="Z144"/>
  <c r="X144"/>
  <c r="V144"/>
  <c r="T144"/>
  <c r="R144"/>
  <c r="P144"/>
  <c r="N144"/>
  <c r="AA1484"/>
  <c r="Z1484"/>
  <c r="X1484"/>
  <c r="V1484"/>
  <c r="T1484"/>
  <c r="R1484"/>
  <c r="P1484"/>
  <c r="N1484"/>
  <c r="AA2183"/>
  <c r="Z2183"/>
  <c r="X2183"/>
  <c r="V2183"/>
  <c r="T2183"/>
  <c r="R2183"/>
  <c r="P2183"/>
  <c r="N2183"/>
  <c r="AA901"/>
  <c r="Z901"/>
  <c r="X901"/>
  <c r="V901"/>
  <c r="T901"/>
  <c r="R901"/>
  <c r="P901"/>
  <c r="N901"/>
  <c r="AA1889"/>
  <c r="Z1889"/>
  <c r="X1889"/>
  <c r="V1889"/>
  <c r="T1889"/>
  <c r="R1889"/>
  <c r="P1889"/>
  <c r="N1889"/>
  <c r="AA2182"/>
  <c r="Z2182"/>
  <c r="X2182"/>
  <c r="V2182"/>
  <c r="T2182"/>
  <c r="R2182"/>
  <c r="P2182"/>
  <c r="N2182"/>
  <c r="AA2181"/>
  <c r="Z2181"/>
  <c r="X2181"/>
  <c r="V2181"/>
  <c r="T2181"/>
  <c r="R2181"/>
  <c r="P2181"/>
  <c r="N2181"/>
  <c r="AA1152"/>
  <c r="Z1152"/>
  <c r="X1152"/>
  <c r="V1152"/>
  <c r="T1152"/>
  <c r="R1152"/>
  <c r="P1152"/>
  <c r="N1152"/>
  <c r="AA2180"/>
  <c r="Z2180"/>
  <c r="X2180"/>
  <c r="V2180"/>
  <c r="T2180"/>
  <c r="R2180"/>
  <c r="P2180"/>
  <c r="N2180"/>
  <c r="AA1338"/>
  <c r="Z1338"/>
  <c r="X1338"/>
  <c r="V1338"/>
  <c r="T1338"/>
  <c r="R1338"/>
  <c r="P1338"/>
  <c r="N1338"/>
  <c r="AA749"/>
  <c r="Z749"/>
  <c r="X749"/>
  <c r="V749"/>
  <c r="T749"/>
  <c r="R749"/>
  <c r="P749"/>
  <c r="N749"/>
  <c r="AA900"/>
  <c r="Z900"/>
  <c r="X900"/>
  <c r="V900"/>
  <c r="T900"/>
  <c r="R900"/>
  <c r="P900"/>
  <c r="N900"/>
  <c r="AA989"/>
  <c r="Z989"/>
  <c r="X989"/>
  <c r="V989"/>
  <c r="T989"/>
  <c r="R989"/>
  <c r="P989"/>
  <c r="N989"/>
  <c r="AA1740"/>
  <c r="Z1740"/>
  <c r="X1740"/>
  <c r="V1740"/>
  <c r="T1740"/>
  <c r="R1740"/>
  <c r="P1740"/>
  <c r="N1740"/>
  <c r="AA1483"/>
  <c r="Z1483"/>
  <c r="X1483"/>
  <c r="V1483"/>
  <c r="T1483"/>
  <c r="R1483"/>
  <c r="P1483"/>
  <c r="N1483"/>
  <c r="AA28"/>
  <c r="Z28"/>
  <c r="X28"/>
  <c r="V28"/>
  <c r="T28"/>
  <c r="R28"/>
  <c r="P28"/>
  <c r="N28"/>
  <c r="AA1549"/>
  <c r="Z1549"/>
  <c r="X1549"/>
  <c r="V1549"/>
  <c r="T1549"/>
  <c r="R1549"/>
  <c r="P1549"/>
  <c r="N1549"/>
  <c r="AA579"/>
  <c r="Z579"/>
  <c r="X579"/>
  <c r="V579"/>
  <c r="T579"/>
  <c r="R579"/>
  <c r="P579"/>
  <c r="N579"/>
  <c r="AA2162"/>
  <c r="Z2162"/>
  <c r="X2162"/>
  <c r="V2162"/>
  <c r="T2162"/>
  <c r="R2162"/>
  <c r="P2162"/>
  <c r="N2162"/>
  <c r="AA471"/>
  <c r="Z471"/>
  <c r="X471"/>
  <c r="V471"/>
  <c r="T471"/>
  <c r="R471"/>
  <c r="P471"/>
  <c r="N471"/>
  <c r="AA295"/>
  <c r="Z295"/>
  <c r="X295"/>
  <c r="V295"/>
  <c r="T295"/>
  <c r="R295"/>
  <c r="P295"/>
  <c r="N295"/>
  <c r="AA1624"/>
  <c r="Z1624"/>
  <c r="X1624"/>
  <c r="V1624"/>
  <c r="T1624"/>
  <c r="R1624"/>
  <c r="P1624"/>
  <c r="N1624"/>
  <c r="AA2161"/>
  <c r="Z2161"/>
  <c r="X2161"/>
  <c r="V2161"/>
  <c r="T2161"/>
  <c r="R2161"/>
  <c r="P2161"/>
  <c r="N2161"/>
  <c r="AA1189"/>
  <c r="Z1189"/>
  <c r="X1189"/>
  <c r="V1189"/>
  <c r="T1189"/>
  <c r="R1189"/>
  <c r="P1189"/>
  <c r="N1189"/>
  <c r="AA1480"/>
  <c r="Z1480"/>
  <c r="X1480"/>
  <c r="V1480"/>
  <c r="T1480"/>
  <c r="R1480"/>
  <c r="P1480"/>
  <c r="N1480"/>
  <c r="AA1226"/>
  <c r="Z1226"/>
  <c r="X1226"/>
  <c r="V1226"/>
  <c r="T1226"/>
  <c r="R1226"/>
  <c r="P1226"/>
  <c r="N1226"/>
  <c r="AA151"/>
  <c r="Z151"/>
  <c r="X151"/>
  <c r="V151"/>
  <c r="T151"/>
  <c r="R151"/>
  <c r="P151"/>
  <c r="N151"/>
  <c r="AA2160"/>
  <c r="Z2160"/>
  <c r="X2160"/>
  <c r="V2160"/>
  <c r="T2160"/>
  <c r="R2160"/>
  <c r="P2160"/>
  <c r="N2160"/>
  <c r="AA1880"/>
  <c r="Z1880"/>
  <c r="X1880"/>
  <c r="V1880"/>
  <c r="T1880"/>
  <c r="R1880"/>
  <c r="P1880"/>
  <c r="N1880"/>
  <c r="AA202"/>
  <c r="Z202"/>
  <c r="X202"/>
  <c r="V202"/>
  <c r="T202"/>
  <c r="R202"/>
  <c r="P202"/>
  <c r="N202"/>
  <c r="AA1623"/>
  <c r="Z1623"/>
  <c r="X1623"/>
  <c r="V1623"/>
  <c r="T1623"/>
  <c r="R1623"/>
  <c r="P1623"/>
  <c r="N1623"/>
  <c r="AA14"/>
  <c r="Z14"/>
  <c r="X14"/>
  <c r="V14"/>
  <c r="T14"/>
  <c r="R14"/>
  <c r="P14"/>
  <c r="N14"/>
  <c r="AA2148"/>
  <c r="Z2148"/>
  <c r="X2148"/>
  <c r="V2148"/>
  <c r="T2148"/>
  <c r="R2148"/>
  <c r="P2148"/>
  <c r="N2148"/>
  <c r="AA1717"/>
  <c r="Z1717"/>
  <c r="X1717"/>
  <c r="V1717"/>
  <c r="T1717"/>
  <c r="R1717"/>
  <c r="P1717"/>
  <c r="N1717"/>
  <c r="AA1858"/>
  <c r="Z1858"/>
  <c r="X1858"/>
  <c r="V1858"/>
  <c r="T1858"/>
  <c r="R1858"/>
  <c r="P1858"/>
  <c r="N1858"/>
  <c r="AA1617"/>
  <c r="Z1617"/>
  <c r="X1617"/>
  <c r="V1617"/>
  <c r="T1617"/>
  <c r="R1617"/>
  <c r="P1617"/>
  <c r="N1617"/>
  <c r="AA133"/>
  <c r="Z133"/>
  <c r="X133"/>
  <c r="V133"/>
  <c r="T133"/>
  <c r="R133"/>
  <c r="P133"/>
  <c r="N133"/>
  <c r="AA2108"/>
  <c r="Z2108"/>
  <c r="X2108"/>
  <c r="V2108"/>
  <c r="T2108"/>
  <c r="R2108"/>
  <c r="P2108"/>
  <c r="N2108"/>
  <c r="AA1857"/>
  <c r="Z1857"/>
  <c r="X1857"/>
  <c r="V1857"/>
  <c r="T1857"/>
  <c r="R1857"/>
  <c r="P1857"/>
  <c r="N1857"/>
  <c r="AA536"/>
  <c r="Z536"/>
  <c r="X536"/>
  <c r="V536"/>
  <c r="T536"/>
  <c r="R536"/>
  <c r="P536"/>
  <c r="N536"/>
  <c r="AA649"/>
  <c r="Z649"/>
  <c r="X649"/>
  <c r="V649"/>
  <c r="T649"/>
  <c r="R649"/>
  <c r="P649"/>
  <c r="N649"/>
  <c r="AA20"/>
  <c r="Z20"/>
  <c r="X20"/>
  <c r="V20"/>
  <c r="T20"/>
  <c r="R20"/>
  <c r="P20"/>
  <c r="N20"/>
  <c r="AA141"/>
  <c r="Z141"/>
  <c r="X141"/>
  <c r="V141"/>
  <c r="T141"/>
  <c r="R141"/>
  <c r="P141"/>
  <c r="N141"/>
  <c r="AA1329"/>
  <c r="Z1329"/>
  <c r="X1329"/>
  <c r="V1329"/>
  <c r="T1329"/>
  <c r="R1329"/>
  <c r="P1329"/>
  <c r="N1329"/>
  <c r="AA2101"/>
  <c r="Z2101"/>
  <c r="X2101"/>
  <c r="V2101"/>
  <c r="T2101"/>
  <c r="R2101"/>
  <c r="P2101"/>
  <c r="N2101"/>
  <c r="AA942"/>
  <c r="Z942"/>
  <c r="X942"/>
  <c r="V942"/>
  <c r="T942"/>
  <c r="R942"/>
  <c r="P942"/>
  <c r="N942"/>
  <c r="AA243"/>
  <c r="Z243"/>
  <c r="X243"/>
  <c r="V243"/>
  <c r="T243"/>
  <c r="R243"/>
  <c r="P243"/>
  <c r="N243"/>
  <c r="AA2097"/>
  <c r="Z2097"/>
  <c r="X2097"/>
  <c r="V2097"/>
  <c r="T2097"/>
  <c r="R2097"/>
  <c r="P2097"/>
  <c r="N2097"/>
  <c r="AA1290"/>
  <c r="Z1290"/>
  <c r="X1290"/>
  <c r="V1290"/>
  <c r="T1290"/>
  <c r="R1290"/>
  <c r="P1290"/>
  <c r="N1290"/>
  <c r="AA939"/>
  <c r="Z939"/>
  <c r="X939"/>
  <c r="V939"/>
  <c r="T939"/>
  <c r="R939"/>
  <c r="P939"/>
  <c r="N939"/>
  <c r="AA1060"/>
  <c r="Z1060"/>
  <c r="X1060"/>
  <c r="V1060"/>
  <c r="T1060"/>
  <c r="R1060"/>
  <c r="P1060"/>
  <c r="N1060"/>
  <c r="AA1839"/>
  <c r="Z1839"/>
  <c r="X1839"/>
  <c r="V1839"/>
  <c r="T1839"/>
  <c r="R1839"/>
  <c r="P1839"/>
  <c r="N1839"/>
  <c r="AA1110"/>
  <c r="Z1110"/>
  <c r="X1110"/>
  <c r="V1110"/>
  <c r="T1110"/>
  <c r="R1110"/>
  <c r="P1110"/>
  <c r="N1110"/>
  <c r="AA1465"/>
  <c r="Z1465"/>
  <c r="X1465"/>
  <c r="V1465"/>
  <c r="T1465"/>
  <c r="R1465"/>
  <c r="P1465"/>
  <c r="N1465"/>
  <c r="AA223"/>
  <c r="Z223"/>
  <c r="X223"/>
  <c r="V223"/>
  <c r="T223"/>
  <c r="R223"/>
  <c r="P223"/>
  <c r="N223"/>
  <c r="AA1462"/>
  <c r="Z1462"/>
  <c r="X1462"/>
  <c r="V1462"/>
  <c r="T1462"/>
  <c r="R1462"/>
  <c r="P1462"/>
  <c r="N1462"/>
  <c r="AA1605"/>
  <c r="Z1605"/>
  <c r="X1605"/>
  <c r="V1605"/>
  <c r="T1605"/>
  <c r="R1605"/>
  <c r="P1605"/>
  <c r="N1605"/>
  <c r="AA1284"/>
  <c r="Z1284"/>
  <c r="X1284"/>
  <c r="V1284"/>
  <c r="T1284"/>
  <c r="R1284"/>
  <c r="P1284"/>
  <c r="N1284"/>
  <c r="AA229"/>
  <c r="Z229"/>
  <c r="X229"/>
  <c r="V229"/>
  <c r="T229"/>
  <c r="R229"/>
  <c r="P229"/>
  <c r="N229"/>
  <c r="AA501"/>
  <c r="Z501"/>
  <c r="X501"/>
  <c r="V501"/>
  <c r="T501"/>
  <c r="R501"/>
  <c r="P501"/>
  <c r="N501"/>
  <c r="AA1824"/>
  <c r="Z1824"/>
  <c r="X1824"/>
  <c r="V1824"/>
  <c r="T1824"/>
  <c r="R1824"/>
  <c r="P1824"/>
  <c r="N1824"/>
  <c r="AA616"/>
  <c r="Z616"/>
  <c r="X616"/>
  <c r="V616"/>
  <c r="T616"/>
  <c r="R616"/>
  <c r="P616"/>
  <c r="N616"/>
  <c r="AA2037"/>
  <c r="Z2037"/>
  <c r="X2037"/>
  <c r="V2037"/>
  <c r="T2037"/>
  <c r="R2037"/>
  <c r="P2037"/>
  <c r="N2037"/>
  <c r="AA2036"/>
  <c r="Z2036"/>
  <c r="X2036"/>
  <c r="V2036"/>
  <c r="T2036"/>
  <c r="R2036"/>
  <c r="P2036"/>
  <c r="N2036"/>
  <c r="AA2026"/>
  <c r="Z2026"/>
  <c r="X2026"/>
  <c r="V2026"/>
  <c r="T2026"/>
  <c r="R2026"/>
  <c r="P2026"/>
  <c r="N2026"/>
  <c r="AA1023"/>
  <c r="Z1023"/>
  <c r="X1023"/>
  <c r="V1023"/>
  <c r="T1023"/>
  <c r="R1023"/>
  <c r="P1023"/>
  <c r="N1023"/>
  <c r="AA1455"/>
  <c r="Z1455"/>
  <c r="X1455"/>
  <c r="V1455"/>
  <c r="T1455"/>
  <c r="R1455"/>
  <c r="P1455"/>
  <c r="N1455"/>
  <c r="AA296"/>
  <c r="Z296"/>
  <c r="X296"/>
  <c r="V296"/>
  <c r="T296"/>
  <c r="R296"/>
  <c r="P296"/>
  <c r="N296"/>
  <c r="AA1811"/>
  <c r="Z1811"/>
  <c r="X1811"/>
  <c r="V1811"/>
  <c r="T1811"/>
  <c r="R1811"/>
  <c r="P1811"/>
  <c r="N1811"/>
  <c r="AA1312"/>
  <c r="Z1312"/>
  <c r="X1312"/>
  <c r="V1312"/>
  <c r="T1312"/>
  <c r="R1312"/>
  <c r="P1312"/>
  <c r="N1312"/>
  <c r="AA1365"/>
  <c r="Z1365"/>
  <c r="X1365"/>
  <c r="V1365"/>
  <c r="T1365"/>
  <c r="R1365"/>
  <c r="P1365"/>
  <c r="N1365"/>
  <c r="AA44"/>
  <c r="Z44"/>
  <c r="X44"/>
  <c r="V44"/>
  <c r="T44"/>
  <c r="R44"/>
  <c r="P44"/>
  <c r="N44"/>
  <c r="AA2008"/>
  <c r="Z2008"/>
  <c r="X2008"/>
  <c r="V2008"/>
  <c r="T2008"/>
  <c r="R2008"/>
  <c r="P2008"/>
  <c r="N2008"/>
  <c r="AA435"/>
  <c r="Z435"/>
  <c r="X435"/>
  <c r="V435"/>
  <c r="T435"/>
  <c r="R435"/>
  <c r="P435"/>
  <c r="N435"/>
  <c r="AA155"/>
  <c r="Z155"/>
  <c r="X155"/>
  <c r="V155"/>
  <c r="T155"/>
  <c r="R155"/>
  <c r="P155"/>
  <c r="N155"/>
  <c r="AA1175"/>
  <c r="Z1175"/>
  <c r="X1175"/>
  <c r="V1175"/>
  <c r="T1175"/>
  <c r="R1175"/>
  <c r="P1175"/>
  <c r="N1175"/>
  <c r="AA1807"/>
  <c r="Z1807"/>
  <c r="X1807"/>
  <c r="V1807"/>
  <c r="T1807"/>
  <c r="R1807"/>
  <c r="P1807"/>
  <c r="N1807"/>
  <c r="AA1681"/>
  <c r="Z1681"/>
  <c r="X1681"/>
  <c r="V1681"/>
  <c r="T1681"/>
  <c r="R1681"/>
  <c r="P1681"/>
  <c r="N1681"/>
  <c r="AA1523"/>
  <c r="Z1523"/>
  <c r="X1523"/>
  <c r="V1523"/>
  <c r="T1523"/>
  <c r="R1523"/>
  <c r="P1523"/>
  <c r="N1523"/>
  <c r="AA2007"/>
  <c r="Z2007"/>
  <c r="X2007"/>
  <c r="V2007"/>
  <c r="T2007"/>
  <c r="R2007"/>
  <c r="P2007"/>
  <c r="N2007"/>
  <c r="AA933"/>
  <c r="Z933"/>
  <c r="X933"/>
  <c r="V933"/>
  <c r="T933"/>
  <c r="R933"/>
  <c r="P933"/>
  <c r="N933"/>
  <c r="AA1680"/>
  <c r="Z1680"/>
  <c r="X1680"/>
  <c r="V1680"/>
  <c r="T1680"/>
  <c r="R1680"/>
  <c r="P1680"/>
  <c r="N1680"/>
  <c r="AA1522"/>
  <c r="Z1522"/>
  <c r="X1522"/>
  <c r="V1522"/>
  <c r="T1522"/>
  <c r="R1522"/>
  <c r="P1522"/>
  <c r="N1522"/>
  <c r="AA810"/>
  <c r="Z810"/>
  <c r="X810"/>
  <c r="V810"/>
  <c r="T810"/>
  <c r="R810"/>
  <c r="P810"/>
  <c r="N810"/>
  <c r="AA2006"/>
  <c r="Z2006"/>
  <c r="X2006"/>
  <c r="V2006"/>
  <c r="T2006"/>
  <c r="R2006"/>
  <c r="P2006"/>
  <c r="N2006"/>
  <c r="AA877"/>
  <c r="Z877"/>
  <c r="X877"/>
  <c r="V877"/>
  <c r="T877"/>
  <c r="R877"/>
  <c r="P877"/>
  <c r="N877"/>
  <c r="AA1521"/>
  <c r="Z1521"/>
  <c r="X1521"/>
  <c r="V1521"/>
  <c r="T1521"/>
  <c r="R1521"/>
  <c r="P1521"/>
  <c r="N1521"/>
  <c r="AA2005"/>
  <c r="Z2005"/>
  <c r="X2005"/>
  <c r="V2005"/>
  <c r="T2005"/>
  <c r="R2005"/>
  <c r="P2005"/>
  <c r="N2005"/>
  <c r="AA1020"/>
  <c r="Z1020"/>
  <c r="X1020"/>
  <c r="V1020"/>
  <c r="T1020"/>
  <c r="R1020"/>
  <c r="P1020"/>
  <c r="N1020"/>
  <c r="AA932"/>
  <c r="Z932"/>
  <c r="X932"/>
  <c r="V932"/>
  <c r="T932"/>
  <c r="R932"/>
  <c r="P932"/>
  <c r="N932"/>
  <c r="AA624"/>
  <c r="Z624"/>
  <c r="X624"/>
  <c r="V624"/>
  <c r="T624"/>
  <c r="R624"/>
  <c r="P624"/>
  <c r="N624"/>
  <c r="AA876"/>
  <c r="Z876"/>
  <c r="X876"/>
  <c r="V876"/>
  <c r="T876"/>
  <c r="R876"/>
  <c r="P876"/>
  <c r="N876"/>
  <c r="AA1679"/>
  <c r="Z1679"/>
  <c r="X1679"/>
  <c r="V1679"/>
  <c r="T1679"/>
  <c r="R1679"/>
  <c r="P1679"/>
  <c r="N1679"/>
  <c r="AA1520"/>
  <c r="Z1520"/>
  <c r="X1520"/>
  <c r="V1520"/>
  <c r="T1520"/>
  <c r="R1520"/>
  <c r="P1520"/>
  <c r="N1520"/>
  <c r="AA324"/>
  <c r="Z324"/>
  <c r="X324"/>
  <c r="V324"/>
  <c r="T324"/>
  <c r="R324"/>
  <c r="P324"/>
  <c r="N324"/>
  <c r="AA2004"/>
  <c r="Z2004"/>
  <c r="X2004"/>
  <c r="V2004"/>
  <c r="T2004"/>
  <c r="R2004"/>
  <c r="P2004"/>
  <c r="N2004"/>
  <c r="AA91"/>
  <c r="Z91"/>
  <c r="X91"/>
  <c r="V91"/>
  <c r="T91"/>
  <c r="R91"/>
  <c r="P91"/>
  <c r="N91"/>
  <c r="AA116"/>
  <c r="Z116"/>
  <c r="X116"/>
  <c r="V116"/>
  <c r="T116"/>
  <c r="R116"/>
  <c r="P116"/>
  <c r="N116"/>
  <c r="AA2003"/>
  <c r="Z2003"/>
  <c r="X2003"/>
  <c r="V2003"/>
  <c r="T2003"/>
  <c r="R2003"/>
  <c r="P2003"/>
  <c r="N2003"/>
  <c r="AA809"/>
  <c r="Z809"/>
  <c r="X809"/>
  <c r="V809"/>
  <c r="T809"/>
  <c r="R809"/>
  <c r="P809"/>
  <c r="N809"/>
  <c r="AA38"/>
  <c r="Z38"/>
  <c r="X38"/>
  <c r="V38"/>
  <c r="T38"/>
  <c r="R38"/>
  <c r="P38"/>
  <c r="N38"/>
  <c r="AA1678"/>
  <c r="Z1678"/>
  <c r="X1678"/>
  <c r="V1678"/>
  <c r="T1678"/>
  <c r="R1678"/>
  <c r="P1678"/>
  <c r="N1678"/>
  <c r="AA1806"/>
  <c r="Z1806"/>
  <c r="X1806"/>
  <c r="V1806"/>
  <c r="T1806"/>
  <c r="R1806"/>
  <c r="P1806"/>
  <c r="N1806"/>
  <c r="AA1174"/>
  <c r="Z1174"/>
  <c r="X1174"/>
  <c r="V1174"/>
  <c r="T1174"/>
  <c r="R1174"/>
  <c r="P1174"/>
  <c r="N1174"/>
  <c r="AA1599"/>
  <c r="Z1599"/>
  <c r="X1599"/>
  <c r="V1599"/>
  <c r="T1599"/>
  <c r="R1599"/>
  <c r="P1599"/>
  <c r="N1599"/>
  <c r="AA1805"/>
  <c r="Z1805"/>
  <c r="X1805"/>
  <c r="V1805"/>
  <c r="T1805"/>
  <c r="R1805"/>
  <c r="P1805"/>
  <c r="N1805"/>
  <c r="AA40"/>
  <c r="Z40"/>
  <c r="X40"/>
  <c r="V40"/>
  <c r="T40"/>
  <c r="R40"/>
  <c r="P40"/>
  <c r="N40"/>
  <c r="AA196"/>
  <c r="Z196"/>
  <c r="X196"/>
  <c r="V196"/>
  <c r="T196"/>
  <c r="R196"/>
  <c r="P196"/>
  <c r="N196"/>
  <c r="AA1410"/>
  <c r="Z1410"/>
  <c r="X1410"/>
  <c r="V1410"/>
  <c r="T1410"/>
  <c r="R1410"/>
  <c r="P1410"/>
  <c r="N1410"/>
  <c r="AA2002"/>
  <c r="Z2002"/>
  <c r="X2002"/>
  <c r="V2002"/>
  <c r="T2002"/>
  <c r="R2002"/>
  <c r="P2002"/>
  <c r="N2002"/>
  <c r="AA2001"/>
  <c r="Z2001"/>
  <c r="X2001"/>
  <c r="V2001"/>
  <c r="T2001"/>
  <c r="R2001"/>
  <c r="P2001"/>
  <c r="N2001"/>
  <c r="AA351"/>
  <c r="Z351"/>
  <c r="X351"/>
  <c r="V351"/>
  <c r="T351"/>
  <c r="R351"/>
  <c r="P351"/>
  <c r="N351"/>
  <c r="AA1677"/>
  <c r="Z1677"/>
  <c r="X1677"/>
  <c r="V1677"/>
  <c r="T1677"/>
  <c r="R1677"/>
  <c r="P1677"/>
  <c r="N1677"/>
  <c r="AA657"/>
  <c r="Z657"/>
  <c r="X657"/>
  <c r="V657"/>
  <c r="T657"/>
  <c r="R657"/>
  <c r="P657"/>
  <c r="N657"/>
  <c r="AA1056"/>
  <c r="Z1056"/>
  <c r="X1056"/>
  <c r="V1056"/>
  <c r="T1056"/>
  <c r="R1056"/>
  <c r="P1056"/>
  <c r="N1056"/>
  <c r="AA311"/>
  <c r="Z311"/>
  <c r="X311"/>
  <c r="V311"/>
  <c r="T311"/>
  <c r="R311"/>
  <c r="P311"/>
  <c r="N311"/>
  <c r="AA396"/>
  <c r="Z396"/>
  <c r="X396"/>
  <c r="V396"/>
  <c r="T396"/>
  <c r="R396"/>
  <c r="P396"/>
  <c r="N396"/>
  <c r="AA792"/>
  <c r="Z792"/>
  <c r="X792"/>
  <c r="V792"/>
  <c r="T792"/>
  <c r="R792"/>
  <c r="P792"/>
  <c r="N792"/>
  <c r="AA1804"/>
  <c r="Z1804"/>
  <c r="X1804"/>
  <c r="V1804"/>
  <c r="T1804"/>
  <c r="R1804"/>
  <c r="P1804"/>
  <c r="N1804"/>
  <c r="AA1311"/>
  <c r="Z1311"/>
  <c r="X1311"/>
  <c r="V1311"/>
  <c r="T1311"/>
  <c r="R1311"/>
  <c r="P1311"/>
  <c r="N1311"/>
  <c r="AA1209"/>
  <c r="Z1209"/>
  <c r="X1209"/>
  <c r="V1209"/>
  <c r="T1209"/>
  <c r="R1209"/>
  <c r="P1209"/>
  <c r="N1209"/>
  <c r="AA1173"/>
  <c r="Z1173"/>
  <c r="X1173"/>
  <c r="V1173"/>
  <c r="T1173"/>
  <c r="R1173"/>
  <c r="P1173"/>
  <c r="N1173"/>
  <c r="AA2000"/>
  <c r="Z2000"/>
  <c r="X2000"/>
  <c r="V2000"/>
  <c r="T2000"/>
  <c r="R2000"/>
  <c r="P2000"/>
  <c r="N2000"/>
  <c r="AA233"/>
  <c r="Z233"/>
  <c r="X233"/>
  <c r="V233"/>
  <c r="T233"/>
  <c r="R233"/>
  <c r="P233"/>
  <c r="N233"/>
  <c r="AA1999"/>
  <c r="Z1999"/>
  <c r="X1999"/>
  <c r="V1999"/>
  <c r="T1999"/>
  <c r="R1999"/>
  <c r="P1999"/>
  <c r="N1999"/>
  <c r="AA1803"/>
  <c r="Z1803"/>
  <c r="X1803"/>
  <c r="V1803"/>
  <c r="T1803"/>
  <c r="R1803"/>
  <c r="P1803"/>
  <c r="N1803"/>
  <c r="AA1000"/>
  <c r="Z1000"/>
  <c r="X1000"/>
  <c r="V1000"/>
  <c r="T1000"/>
  <c r="R1000"/>
  <c r="P1000"/>
  <c r="N1000"/>
  <c r="AA1453"/>
  <c r="Z1453"/>
  <c r="X1453"/>
  <c r="V1453"/>
  <c r="T1453"/>
  <c r="R1453"/>
  <c r="P1453"/>
  <c r="N1453"/>
  <c r="AA1172"/>
  <c r="Z1172"/>
  <c r="X1172"/>
  <c r="V1172"/>
  <c r="T1172"/>
  <c r="R1172"/>
  <c r="P1172"/>
  <c r="N1172"/>
  <c r="AA1802"/>
  <c r="Z1802"/>
  <c r="X1802"/>
  <c r="V1802"/>
  <c r="T1802"/>
  <c r="R1802"/>
  <c r="P1802"/>
  <c r="N1802"/>
  <c r="AA1998"/>
  <c r="Z1998"/>
  <c r="X1998"/>
  <c r="V1998"/>
  <c r="T1998"/>
  <c r="R1998"/>
  <c r="P1998"/>
  <c r="N1998"/>
  <c r="AA761"/>
  <c r="Z761"/>
  <c r="X761"/>
  <c r="V761"/>
  <c r="T761"/>
  <c r="R761"/>
  <c r="P761"/>
  <c r="N761"/>
  <c r="AA982"/>
  <c r="Z982"/>
  <c r="X982"/>
  <c r="V982"/>
  <c r="T982"/>
  <c r="R982"/>
  <c r="P982"/>
  <c r="N982"/>
  <c r="AA476"/>
  <c r="Z476"/>
  <c r="X476"/>
  <c r="V476"/>
  <c r="T476"/>
  <c r="R476"/>
  <c r="P476"/>
  <c r="N476"/>
  <c r="AA603"/>
  <c r="Z603"/>
  <c r="X603"/>
  <c r="V603"/>
  <c r="T603"/>
  <c r="R603"/>
  <c r="P603"/>
  <c r="N603"/>
  <c r="AA314"/>
  <c r="Z314"/>
  <c r="X314"/>
  <c r="V314"/>
  <c r="T314"/>
  <c r="R314"/>
  <c r="P314"/>
  <c r="N314"/>
  <c r="AA1281"/>
  <c r="Z1281"/>
  <c r="X1281"/>
  <c r="V1281"/>
  <c r="T1281"/>
  <c r="R1281"/>
  <c r="P1281"/>
  <c r="N1281"/>
  <c r="AA317"/>
  <c r="Z317"/>
  <c r="X317"/>
  <c r="V317"/>
  <c r="T317"/>
  <c r="R317"/>
  <c r="P317"/>
  <c r="N317"/>
  <c r="AA142"/>
  <c r="Z142"/>
  <c r="X142"/>
  <c r="V142"/>
  <c r="T142"/>
  <c r="R142"/>
  <c r="P142"/>
  <c r="N142"/>
  <c r="AA2337"/>
  <c r="Z2337"/>
  <c r="X2337"/>
  <c r="V2337"/>
  <c r="T2337"/>
  <c r="R2337"/>
  <c r="P2337"/>
  <c r="N2337"/>
  <c r="AA180"/>
  <c r="Z180"/>
  <c r="X180"/>
  <c r="V180"/>
  <c r="T180"/>
  <c r="R180"/>
  <c r="P180"/>
  <c r="N180"/>
  <c r="AA2230"/>
  <c r="Z2230"/>
  <c r="X2230"/>
  <c r="V2230"/>
  <c r="T2230"/>
  <c r="R2230"/>
  <c r="P2230"/>
  <c r="N2230"/>
  <c r="AA399"/>
  <c r="Z399"/>
  <c r="X399"/>
  <c r="V399"/>
  <c r="T399"/>
  <c r="R399"/>
  <c r="P399"/>
  <c r="N399"/>
  <c r="AA1913"/>
  <c r="Z1913"/>
  <c r="X1913"/>
  <c r="V1913"/>
  <c r="T1913"/>
  <c r="R1913"/>
  <c r="P1913"/>
  <c r="N1913"/>
  <c r="AA2215"/>
  <c r="Z2215"/>
  <c r="X2215"/>
  <c r="V2215"/>
  <c r="T2215"/>
  <c r="R2215"/>
  <c r="P2215"/>
  <c r="N2215"/>
  <c r="AA1628"/>
  <c r="Z1628"/>
  <c r="X1628"/>
  <c r="V1628"/>
  <c r="T1628"/>
  <c r="R1628"/>
  <c r="P1628"/>
  <c r="N1628"/>
  <c r="AA375"/>
  <c r="Z375"/>
  <c r="X375"/>
  <c r="V375"/>
  <c r="T375"/>
  <c r="R375"/>
  <c r="P375"/>
  <c r="N375"/>
  <c r="AA281"/>
  <c r="Z281"/>
  <c r="X281"/>
  <c r="V281"/>
  <c r="T281"/>
  <c r="R281"/>
  <c r="P281"/>
  <c r="N281"/>
  <c r="AA703"/>
  <c r="Z703"/>
  <c r="X703"/>
  <c r="V703"/>
  <c r="T703"/>
  <c r="R703"/>
  <c r="P703"/>
  <c r="N703"/>
  <c r="AA148"/>
  <c r="Z148"/>
  <c r="X148"/>
  <c r="V148"/>
  <c r="T148"/>
  <c r="R148"/>
  <c r="P148"/>
  <c r="N148"/>
  <c r="AA1003"/>
  <c r="Z1003"/>
  <c r="X1003"/>
  <c r="V1003"/>
  <c r="T1003"/>
  <c r="R1003"/>
  <c r="P1003"/>
  <c r="N1003"/>
  <c r="AA2072"/>
  <c r="Z2072"/>
  <c r="X2072"/>
  <c r="V2072"/>
  <c r="T2072"/>
  <c r="R2072"/>
  <c r="P2072"/>
  <c r="N2072"/>
  <c r="AA1611"/>
  <c r="Z1611"/>
  <c r="X1611"/>
  <c r="V1611"/>
  <c r="T1611"/>
  <c r="R1611"/>
  <c r="P1611"/>
  <c r="N1611"/>
  <c r="AA1525"/>
  <c r="Z1525"/>
  <c r="X1525"/>
  <c r="V1525"/>
  <c r="T1525"/>
  <c r="R1525"/>
  <c r="P1525"/>
  <c r="N1525"/>
  <c r="AA2043"/>
  <c r="Z2043"/>
  <c r="X2043"/>
  <c r="V2043"/>
  <c r="T2043"/>
  <c r="R2043"/>
  <c r="P2043"/>
  <c r="N2043"/>
  <c r="AA225"/>
  <c r="Z225"/>
  <c r="X225"/>
  <c r="V225"/>
  <c r="T225"/>
  <c r="R225"/>
  <c r="P225"/>
  <c r="N225"/>
  <c r="AA604"/>
  <c r="Z604"/>
  <c r="X604"/>
  <c r="V604"/>
  <c r="T604"/>
  <c r="R604"/>
  <c r="P604"/>
  <c r="N604"/>
  <c r="AA465"/>
  <c r="Z465"/>
  <c r="X465"/>
  <c r="V465"/>
  <c r="T465"/>
  <c r="R465"/>
  <c r="P465"/>
  <c r="N465"/>
  <c r="AA1810"/>
  <c r="Z1810"/>
  <c r="X1810"/>
  <c r="V1810"/>
  <c r="T1810"/>
  <c r="R1810"/>
  <c r="P1810"/>
  <c r="N1810"/>
  <c r="AA2010"/>
  <c r="Z2010"/>
  <c r="X2010"/>
  <c r="V2010"/>
  <c r="T2010"/>
  <c r="R2010"/>
  <c r="P2010"/>
  <c r="N2010"/>
  <c r="AA361"/>
  <c r="Z361"/>
  <c r="X361"/>
  <c r="V361"/>
  <c r="T361"/>
  <c r="R361"/>
  <c r="P361"/>
  <c r="N361"/>
  <c r="AA1425"/>
  <c r="Z1425"/>
  <c r="X1425"/>
  <c r="V1425"/>
  <c r="T1425"/>
  <c r="R1425"/>
  <c r="P1425"/>
  <c r="N1425"/>
  <c r="AA614"/>
  <c r="Z614"/>
  <c r="X614"/>
  <c r="V614"/>
  <c r="T614"/>
  <c r="R614"/>
  <c r="P614"/>
  <c r="N614"/>
  <c r="AA441"/>
  <c r="Z441"/>
  <c r="X441"/>
  <c r="V441"/>
  <c r="T441"/>
  <c r="R441"/>
  <c r="P441"/>
  <c r="N441"/>
  <c r="AA132"/>
  <c r="Z132"/>
  <c r="X132"/>
  <c r="V132"/>
  <c r="T132"/>
  <c r="R132"/>
  <c r="P132"/>
  <c r="N132"/>
  <c r="AA712"/>
  <c r="Z712"/>
  <c r="X712"/>
  <c r="V712"/>
  <c r="T712"/>
  <c r="R712"/>
  <c r="P712"/>
  <c r="N712"/>
  <c r="AA1079"/>
  <c r="Z1079"/>
  <c r="X1079"/>
  <c r="V1079"/>
  <c r="T1079"/>
  <c r="R1079"/>
  <c r="P1079"/>
  <c r="N1079"/>
  <c r="AA858"/>
  <c r="Z858"/>
  <c r="X858"/>
  <c r="V858"/>
  <c r="T858"/>
  <c r="R858"/>
  <c r="P858"/>
  <c r="N858"/>
  <c r="AA1356"/>
  <c r="Z1356"/>
  <c r="X1356"/>
  <c r="V1356"/>
  <c r="T1356"/>
  <c r="R1356"/>
  <c r="P1356"/>
  <c r="N1356"/>
  <c r="AA315"/>
  <c r="Z315"/>
  <c r="X315"/>
  <c r="V315"/>
  <c r="T315"/>
  <c r="R315"/>
  <c r="P315"/>
  <c r="N315"/>
  <c r="AA96"/>
  <c r="Z96"/>
  <c r="X96"/>
  <c r="V96"/>
  <c r="T96"/>
  <c r="R96"/>
  <c r="P96"/>
  <c r="N96"/>
  <c r="AA414"/>
  <c r="Z414"/>
  <c r="X414"/>
  <c r="V414"/>
  <c r="T414"/>
  <c r="R414"/>
  <c r="P414"/>
  <c r="N414"/>
  <c r="AA1157"/>
  <c r="Z1157"/>
  <c r="X1157"/>
  <c r="V1157"/>
  <c r="T1157"/>
  <c r="R1157"/>
  <c r="P1157"/>
  <c r="N1157"/>
  <c r="AA633"/>
  <c r="Z633"/>
  <c r="X633"/>
  <c r="V633"/>
  <c r="T633"/>
  <c r="R633"/>
  <c r="P633"/>
  <c r="N633"/>
  <c r="AA553"/>
  <c r="Z553"/>
  <c r="X553"/>
  <c r="V553"/>
  <c r="T553"/>
  <c r="R553"/>
  <c r="P553"/>
  <c r="N553"/>
  <c r="AA1634"/>
  <c r="Z1634"/>
  <c r="X1634"/>
  <c r="V1634"/>
  <c r="T1634"/>
  <c r="R1634"/>
  <c r="P1634"/>
  <c r="N1634"/>
  <c r="AA1435"/>
  <c r="Z1435"/>
  <c r="X1435"/>
  <c r="V1435"/>
  <c r="T1435"/>
  <c r="R1435"/>
  <c r="P1435"/>
  <c r="N1435"/>
  <c r="AA925"/>
  <c r="Z925"/>
  <c r="X925"/>
  <c r="V925"/>
  <c r="T925"/>
  <c r="R925"/>
  <c r="P925"/>
  <c r="N925"/>
  <c r="AA592"/>
  <c r="Z592"/>
  <c r="X592"/>
  <c r="V592"/>
  <c r="T592"/>
  <c r="R592"/>
  <c r="P592"/>
  <c r="N592"/>
  <c r="AA326"/>
  <c r="Z326"/>
  <c r="X326"/>
  <c r="V326"/>
  <c r="T326"/>
  <c r="R326"/>
  <c r="P326"/>
  <c r="N326"/>
  <c r="AA1633"/>
  <c r="Z1633"/>
  <c r="X1633"/>
  <c r="V1633"/>
  <c r="T1633"/>
  <c r="R1633"/>
  <c r="P1633"/>
  <c r="N1633"/>
  <c r="AA1042"/>
  <c r="Z1042"/>
  <c r="X1042"/>
  <c r="V1042"/>
  <c r="T1042"/>
  <c r="R1042"/>
  <c r="P1042"/>
  <c r="N1042"/>
  <c r="AA552"/>
  <c r="Z552"/>
  <c r="X552"/>
  <c r="V552"/>
  <c r="T552"/>
  <c r="R552"/>
  <c r="P552"/>
  <c r="N552"/>
  <c r="AA62"/>
  <c r="Z62"/>
  <c r="X62"/>
  <c r="V62"/>
  <c r="T62"/>
  <c r="R62"/>
  <c r="P62"/>
  <c r="N62"/>
  <c r="AA150"/>
  <c r="Z150"/>
  <c r="X150"/>
  <c r="V150"/>
  <c r="T150"/>
  <c r="R150"/>
  <c r="P150"/>
  <c r="N150"/>
  <c r="AA1632"/>
  <c r="Z1632"/>
  <c r="X1632"/>
  <c r="V1632"/>
  <c r="T1632"/>
  <c r="R1632"/>
  <c r="P1632"/>
  <c r="N1632"/>
  <c r="AA1903"/>
  <c r="Z1903"/>
  <c r="X1903"/>
  <c r="V1903"/>
  <c r="T1903"/>
  <c r="R1903"/>
  <c r="P1903"/>
  <c r="N1903"/>
  <c r="AA402"/>
  <c r="Z402"/>
  <c r="X402"/>
  <c r="V402"/>
  <c r="T402"/>
  <c r="R402"/>
  <c r="P402"/>
  <c r="N402"/>
  <c r="AA990"/>
  <c r="Z990"/>
  <c r="X990"/>
  <c r="V990"/>
  <c r="T990"/>
  <c r="R990"/>
  <c r="P990"/>
  <c r="N990"/>
  <c r="AA1301"/>
  <c r="Z1301"/>
  <c r="X1301"/>
  <c r="V1301"/>
  <c r="T1301"/>
  <c r="R1301"/>
  <c r="P1301"/>
  <c r="N1301"/>
  <c r="AA485"/>
  <c r="Z485"/>
  <c r="X485"/>
  <c r="V485"/>
  <c r="T485"/>
  <c r="R485"/>
  <c r="P485"/>
  <c r="N485"/>
  <c r="AA1033"/>
  <c r="Z1033"/>
  <c r="X1033"/>
  <c r="V1033"/>
  <c r="T1033"/>
  <c r="R1033"/>
  <c r="P1033"/>
  <c r="N1033"/>
  <c r="AA206"/>
  <c r="Z206"/>
  <c r="X206"/>
  <c r="V206"/>
  <c r="T206"/>
  <c r="R206"/>
  <c r="P206"/>
  <c r="N206"/>
  <c r="AA2128"/>
  <c r="Z2128"/>
  <c r="X2128"/>
  <c r="V2128"/>
  <c r="T2128"/>
  <c r="R2128"/>
  <c r="P2128"/>
  <c r="N2128"/>
  <c r="AA686"/>
  <c r="Z686"/>
  <c r="X686"/>
  <c r="V686"/>
  <c r="T686"/>
  <c r="R686"/>
  <c r="P686"/>
  <c r="N686"/>
  <c r="AA524"/>
  <c r="Z524"/>
  <c r="X524"/>
  <c r="V524"/>
  <c r="T524"/>
  <c r="R524"/>
  <c r="P524"/>
  <c r="N524"/>
  <c r="AA1864"/>
  <c r="Z1864"/>
  <c r="X1864"/>
  <c r="V1864"/>
  <c r="T1864"/>
  <c r="R1864"/>
  <c r="P1864"/>
  <c r="N1864"/>
  <c r="AA2127"/>
  <c r="Z2127"/>
  <c r="X2127"/>
  <c r="V2127"/>
  <c r="T2127"/>
  <c r="R2127"/>
  <c r="P2127"/>
  <c r="N2127"/>
  <c r="AA2126"/>
  <c r="Z2126"/>
  <c r="X2126"/>
  <c r="V2126"/>
  <c r="T2126"/>
  <c r="R2126"/>
  <c r="P2126"/>
  <c r="N2126"/>
  <c r="AA2125"/>
  <c r="Z2125"/>
  <c r="X2125"/>
  <c r="V2125"/>
  <c r="T2125"/>
  <c r="R2125"/>
  <c r="P2125"/>
  <c r="N2125"/>
  <c r="AA736"/>
  <c r="Z736"/>
  <c r="X736"/>
  <c r="V736"/>
  <c r="T736"/>
  <c r="R736"/>
  <c r="P736"/>
  <c r="N736"/>
  <c r="AA518"/>
  <c r="Z518"/>
  <c r="X518"/>
  <c r="V518"/>
  <c r="T518"/>
  <c r="R518"/>
  <c r="P518"/>
  <c r="N518"/>
  <c r="AA741"/>
  <c r="Z741"/>
  <c r="X741"/>
  <c r="V741"/>
  <c r="T741"/>
  <c r="R741"/>
  <c r="P741"/>
  <c r="N741"/>
  <c r="AA1368"/>
  <c r="Z1368"/>
  <c r="X1368"/>
  <c r="V1368"/>
  <c r="T1368"/>
  <c r="R1368"/>
  <c r="P1368"/>
  <c r="N1368"/>
  <c r="AA1022"/>
  <c r="Z1022"/>
  <c r="X1022"/>
  <c r="V1022"/>
  <c r="T1022"/>
  <c r="R1022"/>
  <c r="P1022"/>
  <c r="N1022"/>
  <c r="AA762"/>
  <c r="Z762"/>
  <c r="X762"/>
  <c r="V762"/>
  <c r="T762"/>
  <c r="R762"/>
  <c r="P762"/>
  <c r="N762"/>
  <c r="AA1600"/>
  <c r="Z1600"/>
  <c r="X1600"/>
  <c r="V1600"/>
  <c r="T1600"/>
  <c r="R1600"/>
  <c r="P1600"/>
  <c r="N1600"/>
  <c r="AA442"/>
  <c r="Z442"/>
  <c r="X442"/>
  <c r="V442"/>
  <c r="T442"/>
  <c r="R442"/>
  <c r="P442"/>
  <c r="N442"/>
  <c r="AA1474"/>
  <c r="Z1474"/>
  <c r="X1474"/>
  <c r="V1474"/>
  <c r="T1474"/>
  <c r="R1474"/>
  <c r="P1474"/>
  <c r="N1474"/>
  <c r="AA195"/>
  <c r="Z195"/>
  <c r="X195"/>
  <c r="V195"/>
  <c r="T195"/>
  <c r="R195"/>
  <c r="P195"/>
  <c r="N195"/>
  <c r="AA1978"/>
  <c r="Z1978"/>
  <c r="X1978"/>
  <c r="V1978"/>
  <c r="T1978"/>
  <c r="R1978"/>
  <c r="P1978"/>
  <c r="N1978"/>
  <c r="AA506"/>
  <c r="Z506"/>
  <c r="X506"/>
  <c r="V506"/>
  <c r="T506"/>
  <c r="R506"/>
  <c r="P506"/>
  <c r="N506"/>
  <c r="AA629"/>
  <c r="Z629"/>
  <c r="X629"/>
  <c r="V629"/>
  <c r="T629"/>
  <c r="R629"/>
  <c r="P629"/>
  <c r="N629"/>
  <c r="AA692"/>
  <c r="Z692"/>
  <c r="X692"/>
  <c r="V692"/>
  <c r="T692"/>
  <c r="R692"/>
  <c r="P692"/>
  <c r="N692"/>
  <c r="AA569"/>
  <c r="Z569"/>
  <c r="X569"/>
  <c r="V569"/>
  <c r="T569"/>
  <c r="R569"/>
  <c r="P569"/>
  <c r="N569"/>
  <c r="AA244"/>
  <c r="Z244"/>
  <c r="X244"/>
  <c r="V244"/>
  <c r="T244"/>
  <c r="R244"/>
  <c r="P244"/>
  <c r="N244"/>
  <c r="AA341"/>
  <c r="Z341"/>
  <c r="X341"/>
  <c r="V341"/>
  <c r="T341"/>
  <c r="R341"/>
  <c r="P341"/>
  <c r="N341"/>
  <c r="AA720"/>
  <c r="Z720"/>
  <c r="X720"/>
  <c r="V720"/>
  <c r="T720"/>
  <c r="R720"/>
  <c r="P720"/>
  <c r="N720"/>
  <c r="AA439"/>
  <c r="Z439"/>
  <c r="X439"/>
  <c r="V439"/>
  <c r="T439"/>
  <c r="R439"/>
  <c r="P439"/>
  <c r="N439"/>
  <c r="AA303"/>
  <c r="Z303"/>
  <c r="X303"/>
  <c r="V303"/>
  <c r="T303"/>
  <c r="R303"/>
  <c r="P303"/>
  <c r="N303"/>
  <c r="AA1718"/>
  <c r="Z1718"/>
  <c r="X1718"/>
  <c r="V1718"/>
  <c r="T1718"/>
  <c r="R1718"/>
  <c r="P1718"/>
  <c r="N1718"/>
  <c r="AA53"/>
  <c r="Z53"/>
  <c r="X53"/>
  <c r="V53"/>
  <c r="T53"/>
  <c r="R53"/>
  <c r="P53"/>
  <c r="N53"/>
  <c r="AA1448"/>
  <c r="Z1448"/>
  <c r="X1448"/>
  <c r="V1448"/>
  <c r="T1448"/>
  <c r="R1448"/>
  <c r="P1448"/>
  <c r="N1448"/>
  <c r="AA419"/>
  <c r="Z419"/>
  <c r="X419"/>
  <c r="V419"/>
  <c r="T419"/>
  <c r="R419"/>
  <c r="P419"/>
  <c r="N419"/>
  <c r="AA1306"/>
  <c r="Z1306"/>
  <c r="X1306"/>
  <c r="V1306"/>
  <c r="T1306"/>
  <c r="R1306"/>
  <c r="P1306"/>
  <c r="N1306"/>
  <c r="AA613"/>
  <c r="Z613"/>
  <c r="X613"/>
  <c r="V613"/>
  <c r="T613"/>
  <c r="R613"/>
  <c r="P613"/>
  <c r="N613"/>
  <c r="AA1099"/>
  <c r="Z1099"/>
  <c r="X1099"/>
  <c r="V1099"/>
  <c r="T1099"/>
  <c r="R1099"/>
  <c r="P1099"/>
  <c r="N1099"/>
  <c r="AA1899"/>
  <c r="Z1899"/>
  <c r="X1899"/>
  <c r="V1899"/>
  <c r="T1899"/>
  <c r="R1899"/>
  <c r="P1899"/>
  <c r="N1899"/>
  <c r="AA849"/>
  <c r="Z849"/>
  <c r="X849"/>
  <c r="V849"/>
  <c r="T849"/>
  <c r="R849"/>
  <c r="P849"/>
  <c r="N849"/>
  <c r="AA246"/>
  <c r="Z246"/>
  <c r="X246"/>
  <c r="V246"/>
  <c r="T246"/>
  <c r="R246"/>
  <c r="P246"/>
  <c r="N246"/>
  <c r="AA1746"/>
  <c r="Z1746"/>
  <c r="X1746"/>
  <c r="V1746"/>
  <c r="T1746"/>
  <c r="R1746"/>
  <c r="P1746"/>
  <c r="N1746"/>
  <c r="AA2197"/>
  <c r="Z2197"/>
  <c r="X2197"/>
  <c r="V2197"/>
  <c r="T2197"/>
  <c r="R2197"/>
  <c r="P2197"/>
  <c r="N2197"/>
  <c r="AA146"/>
  <c r="Z146"/>
  <c r="X146"/>
  <c r="V146"/>
  <c r="T146"/>
  <c r="R146"/>
  <c r="P146"/>
  <c r="N146"/>
  <c r="AA401"/>
  <c r="Z401"/>
  <c r="X401"/>
  <c r="V401"/>
  <c r="T401"/>
  <c r="R401"/>
  <c r="P401"/>
  <c r="N401"/>
  <c r="AA1456"/>
  <c r="Z1456"/>
  <c r="X1456"/>
  <c r="V1456"/>
  <c r="T1456"/>
  <c r="R1456"/>
  <c r="P1456"/>
  <c r="N1456"/>
  <c r="AA883"/>
  <c r="Z883"/>
  <c r="X883"/>
  <c r="V883"/>
  <c r="T883"/>
  <c r="R883"/>
  <c r="P883"/>
  <c r="N883"/>
  <c r="AA1722"/>
  <c r="Z1722"/>
  <c r="X1722"/>
  <c r="V1722"/>
  <c r="T1722"/>
  <c r="R1722"/>
  <c r="P1722"/>
  <c r="N1722"/>
  <c r="AA987"/>
  <c r="Z987"/>
  <c r="X987"/>
  <c r="V987"/>
  <c r="T987"/>
  <c r="R987"/>
  <c r="P987"/>
  <c r="N987"/>
  <c r="AA1721"/>
  <c r="Z1721"/>
  <c r="X1721"/>
  <c r="V1721"/>
  <c r="T1721"/>
  <c r="R1721"/>
  <c r="P1721"/>
  <c r="N1721"/>
  <c r="AA1720"/>
  <c r="Z1720"/>
  <c r="X1720"/>
  <c r="V1720"/>
  <c r="T1720"/>
  <c r="R1720"/>
  <c r="P1720"/>
  <c r="N1720"/>
  <c r="AA1332"/>
  <c r="Z1332"/>
  <c r="X1332"/>
  <c r="V1332"/>
  <c r="T1332"/>
  <c r="R1332"/>
  <c r="P1332"/>
  <c r="N1332"/>
  <c r="AA735"/>
  <c r="Z735"/>
  <c r="X735"/>
  <c r="V735"/>
  <c r="T735"/>
  <c r="R735"/>
  <c r="P735"/>
  <c r="N735"/>
  <c r="AA1031"/>
  <c r="Z1031"/>
  <c r="X1031"/>
  <c r="V1031"/>
  <c r="T1031"/>
  <c r="R1031"/>
  <c r="P1031"/>
  <c r="N1031"/>
  <c r="AA46"/>
  <c r="Z46"/>
  <c r="X46"/>
  <c r="V46"/>
  <c r="T46"/>
  <c r="R46"/>
  <c r="P46"/>
  <c r="N46"/>
  <c r="AA662"/>
  <c r="Z662"/>
  <c r="X662"/>
  <c r="V662"/>
  <c r="T662"/>
  <c r="R662"/>
  <c r="P662"/>
  <c r="N662"/>
  <c r="AA2178"/>
  <c r="Z2178"/>
  <c r="X2178"/>
  <c r="V2178"/>
  <c r="T2178"/>
  <c r="R2178"/>
  <c r="P2178"/>
  <c r="N2178"/>
  <c r="AA2177"/>
  <c r="Z2177"/>
  <c r="X2177"/>
  <c r="V2177"/>
  <c r="T2177"/>
  <c r="R2177"/>
  <c r="P2177"/>
  <c r="N2177"/>
  <c r="AA33"/>
  <c r="Z33"/>
  <c r="X33"/>
  <c r="V33"/>
  <c r="T33"/>
  <c r="R33"/>
  <c r="P33"/>
  <c r="N33"/>
  <c r="AA1095"/>
  <c r="Z1095"/>
  <c r="X1095"/>
  <c r="V1095"/>
  <c r="T1095"/>
  <c r="R1095"/>
  <c r="P1095"/>
  <c r="N1095"/>
  <c r="AA1482"/>
  <c r="Z1482"/>
  <c r="X1482"/>
  <c r="V1482"/>
  <c r="T1482"/>
  <c r="R1482"/>
  <c r="P1482"/>
  <c r="N1482"/>
  <c r="AA886"/>
  <c r="Z886"/>
  <c r="X886"/>
  <c r="V886"/>
  <c r="T886"/>
  <c r="R886"/>
  <c r="P886"/>
  <c r="N886"/>
  <c r="AA1257"/>
  <c r="Z1257"/>
  <c r="X1257"/>
  <c r="V1257"/>
  <c r="T1257"/>
  <c r="R1257"/>
  <c r="P1257"/>
  <c r="N1257"/>
  <c r="AA2176"/>
  <c r="Z2176"/>
  <c r="X2176"/>
  <c r="V2176"/>
  <c r="T2176"/>
  <c r="R2176"/>
  <c r="P2176"/>
  <c r="N2176"/>
  <c r="AA2175"/>
  <c r="Z2175"/>
  <c r="X2175"/>
  <c r="V2175"/>
  <c r="T2175"/>
  <c r="R2175"/>
  <c r="P2175"/>
  <c r="N2175"/>
  <c r="AA134"/>
  <c r="Z134"/>
  <c r="X134"/>
  <c r="V134"/>
  <c r="T134"/>
  <c r="R134"/>
  <c r="P134"/>
  <c r="N134"/>
  <c r="AA2174"/>
  <c r="Z2174"/>
  <c r="X2174"/>
  <c r="V2174"/>
  <c r="T2174"/>
  <c r="R2174"/>
  <c r="P2174"/>
  <c r="N2174"/>
  <c r="AA241"/>
  <c r="Z241"/>
  <c r="X241"/>
  <c r="V241"/>
  <c r="T241"/>
  <c r="R241"/>
  <c r="P241"/>
  <c r="N241"/>
  <c r="AA1550"/>
  <c r="Z1550"/>
  <c r="X1550"/>
  <c r="V1550"/>
  <c r="T1550"/>
  <c r="R1550"/>
  <c r="P1550"/>
  <c r="N1550"/>
  <c r="AA514"/>
  <c r="Z514"/>
  <c r="X514"/>
  <c r="V514"/>
  <c r="T514"/>
  <c r="R514"/>
  <c r="P514"/>
  <c r="N514"/>
  <c r="AA2173"/>
  <c r="Z2173"/>
  <c r="X2173"/>
  <c r="V2173"/>
  <c r="T2173"/>
  <c r="R2173"/>
  <c r="P2173"/>
  <c r="N2173"/>
  <c r="AA573"/>
  <c r="Z573"/>
  <c r="X573"/>
  <c r="V573"/>
  <c r="T573"/>
  <c r="R573"/>
  <c r="P573"/>
  <c r="N573"/>
  <c r="AA661"/>
  <c r="Z661"/>
  <c r="X661"/>
  <c r="V661"/>
  <c r="T661"/>
  <c r="R661"/>
  <c r="P661"/>
  <c r="N661"/>
  <c r="AA122"/>
  <c r="Z122"/>
  <c r="X122"/>
  <c r="V122"/>
  <c r="T122"/>
  <c r="R122"/>
  <c r="P122"/>
  <c r="N122"/>
  <c r="AA899"/>
  <c r="Z899"/>
  <c r="X899"/>
  <c r="V899"/>
  <c r="T899"/>
  <c r="R899"/>
  <c r="P899"/>
  <c r="N899"/>
  <c r="AA197"/>
  <c r="Z197"/>
  <c r="X197"/>
  <c r="V197"/>
  <c r="T197"/>
  <c r="R197"/>
  <c r="P197"/>
  <c r="N197"/>
  <c r="AA705"/>
  <c r="Z705"/>
  <c r="X705"/>
  <c r="V705"/>
  <c r="T705"/>
  <c r="R705"/>
  <c r="P705"/>
  <c r="N705"/>
  <c r="AA236"/>
  <c r="Z236"/>
  <c r="X236"/>
  <c r="V236"/>
  <c r="T236"/>
  <c r="R236"/>
  <c r="P236"/>
  <c r="N236"/>
  <c r="AA92"/>
  <c r="Z92"/>
  <c r="X92"/>
  <c r="V92"/>
  <c r="T92"/>
  <c r="R92"/>
  <c r="P92"/>
  <c r="N92"/>
  <c r="AA9"/>
  <c r="Z9"/>
  <c r="X9"/>
  <c r="V9"/>
  <c r="T9"/>
  <c r="R9"/>
  <c r="P9"/>
  <c r="N9"/>
  <c r="AA2185"/>
  <c r="Z2185"/>
  <c r="X2185"/>
  <c r="V2185"/>
  <c r="T2185"/>
  <c r="R2185"/>
  <c r="P2185"/>
  <c r="N2185"/>
  <c r="AA543"/>
  <c r="Z543"/>
  <c r="X543"/>
  <c r="V543"/>
  <c r="T543"/>
  <c r="R543"/>
  <c r="P543"/>
  <c r="N543"/>
  <c r="AA542"/>
  <c r="Z542"/>
  <c r="X542"/>
  <c r="V542"/>
  <c r="T542"/>
  <c r="R542"/>
  <c r="P542"/>
  <c r="N542"/>
  <c r="AA358"/>
  <c r="Z358"/>
  <c r="X358"/>
  <c r="V358"/>
  <c r="T358"/>
  <c r="R358"/>
  <c r="P358"/>
  <c r="N358"/>
  <c r="AA551"/>
  <c r="Z551"/>
  <c r="X551"/>
  <c r="V551"/>
  <c r="T551"/>
  <c r="R551"/>
  <c r="P551"/>
  <c r="N551"/>
  <c r="AA383"/>
  <c r="Z383"/>
  <c r="X383"/>
  <c r="V383"/>
  <c r="T383"/>
  <c r="R383"/>
  <c r="P383"/>
  <c r="N383"/>
  <c r="AA1407"/>
  <c r="Z1407"/>
  <c r="X1407"/>
  <c r="V1407"/>
  <c r="T1407"/>
  <c r="R1407"/>
  <c r="P1407"/>
  <c r="N1407"/>
  <c r="AA1276"/>
  <c r="Z1276"/>
  <c r="X1276"/>
  <c r="V1276"/>
  <c r="T1276"/>
  <c r="R1276"/>
  <c r="P1276"/>
  <c r="N1276"/>
  <c r="AA2341"/>
  <c r="Z2341"/>
  <c r="X2341"/>
  <c r="V2341"/>
  <c r="T2341"/>
  <c r="R2341"/>
  <c r="P2341"/>
  <c r="N2341"/>
  <c r="AA1516"/>
  <c r="Z1516"/>
  <c r="X1516"/>
  <c r="V1516"/>
  <c r="T1516"/>
  <c r="R1516"/>
  <c r="P1516"/>
  <c r="N1516"/>
  <c r="AA1206"/>
  <c r="Z1206"/>
  <c r="X1206"/>
  <c r="V1206"/>
  <c r="T1206"/>
  <c r="R1206"/>
  <c r="P1206"/>
  <c r="N1206"/>
  <c r="AA623"/>
  <c r="Z623"/>
  <c r="X623"/>
  <c r="V623"/>
  <c r="T623"/>
  <c r="R623"/>
  <c r="P623"/>
  <c r="N623"/>
  <c r="AA1663"/>
  <c r="Z1663"/>
  <c r="X1663"/>
  <c r="V1663"/>
  <c r="T1663"/>
  <c r="R1663"/>
  <c r="P1663"/>
  <c r="N1663"/>
  <c r="AA1968"/>
  <c r="Z1968"/>
  <c r="X1968"/>
  <c r="V1968"/>
  <c r="T1968"/>
  <c r="R1968"/>
  <c r="P1968"/>
  <c r="N1968"/>
  <c r="AA1782"/>
  <c r="Z1782"/>
  <c r="X1782"/>
  <c r="V1782"/>
  <c r="T1782"/>
  <c r="R1782"/>
  <c r="P1782"/>
  <c r="N1782"/>
  <c r="AA1507"/>
  <c r="Z1507"/>
  <c r="X1507"/>
  <c r="V1507"/>
  <c r="T1507"/>
  <c r="R1507"/>
  <c r="P1507"/>
  <c r="N1507"/>
  <c r="AA1019"/>
  <c r="Z1019"/>
  <c r="X1019"/>
  <c r="V1019"/>
  <c r="T1019"/>
  <c r="R1019"/>
  <c r="P1019"/>
  <c r="N1019"/>
  <c r="AA1662"/>
  <c r="Z1662"/>
  <c r="X1662"/>
  <c r="V1662"/>
  <c r="T1662"/>
  <c r="R1662"/>
  <c r="P1662"/>
  <c r="N1662"/>
  <c r="AA2302"/>
  <c r="Z2302"/>
  <c r="X2302"/>
  <c r="V2302"/>
  <c r="T2302"/>
  <c r="R2302"/>
  <c r="P2302"/>
  <c r="N2302"/>
  <c r="AA599"/>
  <c r="Z599"/>
  <c r="X599"/>
  <c r="V599"/>
  <c r="T599"/>
  <c r="R599"/>
  <c r="P599"/>
  <c r="N599"/>
  <c r="AA274"/>
  <c r="Z274"/>
  <c r="X274"/>
  <c r="V274"/>
  <c r="T274"/>
  <c r="R274"/>
  <c r="P274"/>
  <c r="N274"/>
  <c r="AA346"/>
  <c r="Z346"/>
  <c r="X346"/>
  <c r="V346"/>
  <c r="T346"/>
  <c r="R346"/>
  <c r="P346"/>
  <c r="N346"/>
  <c r="AA1354"/>
  <c r="Z1354"/>
  <c r="X1354"/>
  <c r="V1354"/>
  <c r="T1354"/>
  <c r="R1354"/>
  <c r="P1354"/>
  <c r="N1354"/>
  <c r="AA2301"/>
  <c r="Z2301"/>
  <c r="X2301"/>
  <c r="V2301"/>
  <c r="T2301"/>
  <c r="R2301"/>
  <c r="P2301"/>
  <c r="N2301"/>
  <c r="AA1074"/>
  <c r="Z1074"/>
  <c r="X1074"/>
  <c r="V1074"/>
  <c r="T1074"/>
  <c r="R1074"/>
  <c r="P1074"/>
  <c r="N1074"/>
  <c r="AA1659"/>
  <c r="Z1659"/>
  <c r="X1659"/>
  <c r="V1659"/>
  <c r="T1659"/>
  <c r="R1659"/>
  <c r="P1659"/>
  <c r="N1659"/>
  <c r="AA264"/>
  <c r="Z264"/>
  <c r="X264"/>
  <c r="V264"/>
  <c r="T264"/>
  <c r="R264"/>
  <c r="P264"/>
  <c r="N264"/>
  <c r="AA1926"/>
  <c r="Z1926"/>
  <c r="X1926"/>
  <c r="V1926"/>
  <c r="T1926"/>
  <c r="R1926"/>
  <c r="P1926"/>
  <c r="N1926"/>
  <c r="AA1567"/>
  <c r="Z1567"/>
  <c r="X1567"/>
  <c r="V1567"/>
  <c r="T1567"/>
  <c r="R1567"/>
  <c r="P1567"/>
  <c r="N1567"/>
  <c r="AA706"/>
  <c r="Z706"/>
  <c r="X706"/>
  <c r="V706"/>
  <c r="T706"/>
  <c r="R706"/>
  <c r="P706"/>
  <c r="N706"/>
  <c r="AA528"/>
  <c r="Z528"/>
  <c r="X528"/>
  <c r="V528"/>
  <c r="T528"/>
  <c r="R528"/>
  <c r="P528"/>
  <c r="N528"/>
  <c r="AA1562"/>
  <c r="Z1562"/>
  <c r="X1562"/>
  <c r="V1562"/>
  <c r="T1562"/>
  <c r="R1562"/>
  <c r="P1562"/>
  <c r="N1562"/>
  <c r="AA1636"/>
  <c r="Z1636"/>
  <c r="X1636"/>
  <c r="V1636"/>
  <c r="T1636"/>
  <c r="R1636"/>
  <c r="P1636"/>
  <c r="N1636"/>
  <c r="AA554"/>
  <c r="Z554"/>
  <c r="X554"/>
  <c r="V554"/>
  <c r="T554"/>
  <c r="R554"/>
  <c r="P554"/>
  <c r="N554"/>
  <c r="AA1070"/>
  <c r="Z1070"/>
  <c r="X1070"/>
  <c r="V1070"/>
  <c r="T1070"/>
  <c r="R1070"/>
  <c r="P1070"/>
  <c r="N1070"/>
  <c r="AA698"/>
  <c r="Z698"/>
  <c r="X698"/>
  <c r="V698"/>
  <c r="T698"/>
  <c r="R698"/>
  <c r="P698"/>
  <c r="N698"/>
  <c r="AA1561"/>
  <c r="Z1561"/>
  <c r="X1561"/>
  <c r="V1561"/>
  <c r="T1561"/>
  <c r="R1561"/>
  <c r="P1561"/>
  <c r="N1561"/>
  <c r="AA1194"/>
  <c r="Z1194"/>
  <c r="X1194"/>
  <c r="V1194"/>
  <c r="T1194"/>
  <c r="R1194"/>
  <c r="P1194"/>
  <c r="N1194"/>
  <c r="AA2208"/>
  <c r="Z2208"/>
  <c r="X2208"/>
  <c r="V2208"/>
  <c r="T2208"/>
  <c r="R2208"/>
  <c r="P2208"/>
  <c r="N2208"/>
  <c r="AA776"/>
  <c r="Z776"/>
  <c r="X776"/>
  <c r="V776"/>
  <c r="T776"/>
  <c r="R776"/>
  <c r="P776"/>
  <c r="N776"/>
  <c r="AA2202"/>
  <c r="Z2202"/>
  <c r="X2202"/>
  <c r="V2202"/>
  <c r="T2202"/>
  <c r="R2202"/>
  <c r="P2202"/>
  <c r="N2202"/>
  <c r="AA1124"/>
  <c r="Z1124"/>
  <c r="X1124"/>
  <c r="V1124"/>
  <c r="T1124"/>
  <c r="R1124"/>
  <c r="P1124"/>
  <c r="N1124"/>
  <c r="AA1154"/>
  <c r="Z1154"/>
  <c r="X1154"/>
  <c r="V1154"/>
  <c r="T1154"/>
  <c r="R1154"/>
  <c r="P1154"/>
  <c r="N1154"/>
  <c r="AA1228"/>
  <c r="Z1228"/>
  <c r="X1228"/>
  <c r="V1228"/>
  <c r="T1228"/>
  <c r="R1228"/>
  <c r="P1228"/>
  <c r="N1228"/>
  <c r="AA822"/>
  <c r="Z822"/>
  <c r="X822"/>
  <c r="V822"/>
  <c r="T822"/>
  <c r="R822"/>
  <c r="P822"/>
  <c r="N822"/>
  <c r="AA2201"/>
  <c r="Z2201"/>
  <c r="X2201"/>
  <c r="V2201"/>
  <c r="T2201"/>
  <c r="R2201"/>
  <c r="P2201"/>
  <c r="N2201"/>
  <c r="AA17"/>
  <c r="Z17"/>
  <c r="X17"/>
  <c r="V17"/>
  <c r="T17"/>
  <c r="R17"/>
  <c r="P17"/>
  <c r="N17"/>
  <c r="AA1747"/>
  <c r="Z1747"/>
  <c r="X1747"/>
  <c r="V1747"/>
  <c r="T1747"/>
  <c r="R1747"/>
  <c r="P1747"/>
  <c r="N1747"/>
  <c r="AA1258"/>
  <c r="Z1258"/>
  <c r="X1258"/>
  <c r="V1258"/>
  <c r="T1258"/>
  <c r="R1258"/>
  <c r="P1258"/>
  <c r="N1258"/>
  <c r="AA1067"/>
  <c r="Z1067"/>
  <c r="X1067"/>
  <c r="V1067"/>
  <c r="T1067"/>
  <c r="R1067"/>
  <c r="P1067"/>
  <c r="N1067"/>
  <c r="AA1559"/>
  <c r="Z1559"/>
  <c r="X1559"/>
  <c r="V1559"/>
  <c r="T1559"/>
  <c r="R1559"/>
  <c r="P1559"/>
  <c r="N1559"/>
  <c r="AA786"/>
  <c r="Z786"/>
  <c r="X786"/>
  <c r="V786"/>
  <c r="T786"/>
  <c r="R786"/>
  <c r="P786"/>
  <c r="N786"/>
  <c r="AA948"/>
  <c r="Z948"/>
  <c r="X948"/>
  <c r="V948"/>
  <c r="T948"/>
  <c r="R948"/>
  <c r="P948"/>
  <c r="N948"/>
  <c r="AA1190"/>
  <c r="Z1190"/>
  <c r="X1190"/>
  <c r="V1190"/>
  <c r="T1190"/>
  <c r="R1190"/>
  <c r="P1190"/>
  <c r="N1190"/>
  <c r="AA887"/>
  <c r="Z887"/>
  <c r="X887"/>
  <c r="V887"/>
  <c r="T887"/>
  <c r="R887"/>
  <c r="P887"/>
  <c r="N887"/>
  <c r="AA1893"/>
  <c r="Z1893"/>
  <c r="X1893"/>
  <c r="V1893"/>
  <c r="T1893"/>
  <c r="R1893"/>
  <c r="P1893"/>
  <c r="N1893"/>
  <c r="AA1434"/>
  <c r="Z1434"/>
  <c r="X1434"/>
  <c r="V1434"/>
  <c r="T1434"/>
  <c r="R1434"/>
  <c r="P1434"/>
  <c r="N1434"/>
  <c r="AA2187"/>
  <c r="Z2187"/>
  <c r="X2187"/>
  <c r="V2187"/>
  <c r="T2187"/>
  <c r="R2187"/>
  <c r="P2187"/>
  <c r="N2187"/>
  <c r="AA1153"/>
  <c r="Z1153"/>
  <c r="X1153"/>
  <c r="V1153"/>
  <c r="T1153"/>
  <c r="R1153"/>
  <c r="P1153"/>
  <c r="N1153"/>
  <c r="AA1485"/>
  <c r="Z1485"/>
  <c r="X1485"/>
  <c r="V1485"/>
  <c r="T1485"/>
  <c r="R1485"/>
  <c r="P1485"/>
  <c r="N1485"/>
  <c r="AA2186"/>
  <c r="Z2186"/>
  <c r="X2186"/>
  <c r="V2186"/>
  <c r="T2186"/>
  <c r="R2186"/>
  <c r="P2186"/>
  <c r="N2186"/>
  <c r="AA1743"/>
  <c r="Z1743"/>
  <c r="X1743"/>
  <c r="V1743"/>
  <c r="T1743"/>
  <c r="R1743"/>
  <c r="P1743"/>
  <c r="N1743"/>
  <c r="AA1255"/>
  <c r="Z1255"/>
  <c r="X1255"/>
  <c r="V1255"/>
  <c r="T1255"/>
  <c r="R1255"/>
  <c r="P1255"/>
  <c r="N1255"/>
  <c r="AA366"/>
  <c r="Z366"/>
  <c r="X366"/>
  <c r="V366"/>
  <c r="T366"/>
  <c r="R366"/>
  <c r="P366"/>
  <c r="N366"/>
  <c r="AA968"/>
  <c r="Z968"/>
  <c r="X968"/>
  <c r="V968"/>
  <c r="T968"/>
  <c r="R968"/>
  <c r="P968"/>
  <c r="N968"/>
  <c r="AA139"/>
  <c r="Z139"/>
  <c r="X139"/>
  <c r="V139"/>
  <c r="T139"/>
  <c r="R139"/>
  <c r="P139"/>
  <c r="N139"/>
  <c r="AA2147"/>
  <c r="Z2147"/>
  <c r="X2147"/>
  <c r="V2147"/>
  <c r="T2147"/>
  <c r="R2147"/>
  <c r="P2147"/>
  <c r="N2147"/>
  <c r="AA147"/>
  <c r="Z147"/>
  <c r="X147"/>
  <c r="V147"/>
  <c r="T147"/>
  <c r="R147"/>
  <c r="P147"/>
  <c r="N147"/>
  <c r="AA115"/>
  <c r="Z115"/>
  <c r="X115"/>
  <c r="V115"/>
  <c r="T115"/>
  <c r="R115"/>
  <c r="P115"/>
  <c r="N115"/>
  <c r="AA1477"/>
  <c r="Z1477"/>
  <c r="X1477"/>
  <c r="V1477"/>
  <c r="T1477"/>
  <c r="R1477"/>
  <c r="P1477"/>
  <c r="N1477"/>
  <c r="AA1546"/>
  <c r="Z1546"/>
  <c r="X1546"/>
  <c r="V1546"/>
  <c r="T1546"/>
  <c r="R1546"/>
  <c r="P1546"/>
  <c r="N1546"/>
  <c r="AA1545"/>
  <c r="Z1545"/>
  <c r="X1545"/>
  <c r="V1545"/>
  <c r="T1545"/>
  <c r="R1545"/>
  <c r="P1545"/>
  <c r="N1545"/>
  <c r="AA468"/>
  <c r="Z468"/>
  <c r="X468"/>
  <c r="V468"/>
  <c r="T468"/>
  <c r="R468"/>
  <c r="P468"/>
  <c r="N468"/>
  <c r="AA606"/>
  <c r="Z606"/>
  <c r="X606"/>
  <c r="V606"/>
  <c r="T606"/>
  <c r="R606"/>
  <c r="P606"/>
  <c r="N606"/>
  <c r="AA1091"/>
  <c r="Z1091"/>
  <c r="X1091"/>
  <c r="V1091"/>
  <c r="T1091"/>
  <c r="R1091"/>
  <c r="P1091"/>
  <c r="N1091"/>
  <c r="AA2123"/>
  <c r="Z2123"/>
  <c r="X2123"/>
  <c r="V2123"/>
  <c r="T2123"/>
  <c r="R2123"/>
  <c r="P2123"/>
  <c r="N2123"/>
  <c r="AA2122"/>
  <c r="Z2122"/>
  <c r="X2122"/>
  <c r="V2122"/>
  <c r="T2122"/>
  <c r="R2122"/>
  <c r="P2122"/>
  <c r="N2122"/>
  <c r="AA1725"/>
  <c r="Z1725"/>
  <c r="X1725"/>
  <c r="V1725"/>
  <c r="T1725"/>
  <c r="R1725"/>
  <c r="P1725"/>
  <c r="N1725"/>
  <c r="AA2121"/>
  <c r="Z2121"/>
  <c r="X2121"/>
  <c r="V2121"/>
  <c r="T2121"/>
  <c r="R2121"/>
  <c r="P2121"/>
  <c r="N2121"/>
  <c r="AA1724"/>
  <c r="Z1724"/>
  <c r="X1724"/>
  <c r="V1724"/>
  <c r="T1724"/>
  <c r="R1724"/>
  <c r="P1724"/>
  <c r="N1724"/>
  <c r="AA1619"/>
  <c r="Z1619"/>
  <c r="X1619"/>
  <c r="V1619"/>
  <c r="T1619"/>
  <c r="R1619"/>
  <c r="P1619"/>
  <c r="N1619"/>
  <c r="AA1723"/>
  <c r="Z1723"/>
  <c r="X1723"/>
  <c r="V1723"/>
  <c r="T1723"/>
  <c r="R1723"/>
  <c r="P1723"/>
  <c r="N1723"/>
  <c r="AA2120"/>
  <c r="Z2120"/>
  <c r="X2120"/>
  <c r="V2120"/>
  <c r="T2120"/>
  <c r="R2120"/>
  <c r="P2120"/>
  <c r="N2120"/>
  <c r="AA1618"/>
  <c r="Z1618"/>
  <c r="X1618"/>
  <c r="V1618"/>
  <c r="T1618"/>
  <c r="R1618"/>
  <c r="P1618"/>
  <c r="N1618"/>
  <c r="AA1289"/>
  <c r="Z1289"/>
  <c r="X1289"/>
  <c r="V1289"/>
  <c r="T1289"/>
  <c r="R1289"/>
  <c r="P1289"/>
  <c r="N1289"/>
  <c r="AA1219"/>
  <c r="Z1219"/>
  <c r="X1219"/>
  <c r="V1219"/>
  <c r="T1219"/>
  <c r="R1219"/>
  <c r="P1219"/>
  <c r="N1219"/>
  <c r="AA319"/>
  <c r="Z319"/>
  <c r="X319"/>
  <c r="V319"/>
  <c r="T319"/>
  <c r="R319"/>
  <c r="P319"/>
  <c r="N319"/>
  <c r="AA1149"/>
  <c r="Z1149"/>
  <c r="X1149"/>
  <c r="V1149"/>
  <c r="T1149"/>
  <c r="R1149"/>
  <c r="P1149"/>
  <c r="N1149"/>
  <c r="AA1288"/>
  <c r="Z1288"/>
  <c r="X1288"/>
  <c r="V1288"/>
  <c r="T1288"/>
  <c r="R1288"/>
  <c r="P1288"/>
  <c r="N1288"/>
  <c r="AA1114"/>
  <c r="Z1114"/>
  <c r="X1114"/>
  <c r="V1114"/>
  <c r="T1114"/>
  <c r="R1114"/>
  <c r="P1114"/>
  <c r="N1114"/>
  <c r="AA1712"/>
  <c r="Z1712"/>
  <c r="X1712"/>
  <c r="V1712"/>
  <c r="T1712"/>
  <c r="R1712"/>
  <c r="P1712"/>
  <c r="N1712"/>
  <c r="AA1113"/>
  <c r="Z1113"/>
  <c r="X1113"/>
  <c r="V1113"/>
  <c r="T1113"/>
  <c r="R1113"/>
  <c r="P1113"/>
  <c r="N1113"/>
  <c r="AA1711"/>
  <c r="Z1711"/>
  <c r="X1711"/>
  <c r="V1711"/>
  <c r="T1711"/>
  <c r="R1711"/>
  <c r="P1711"/>
  <c r="N1711"/>
  <c r="AA535"/>
  <c r="Z535"/>
  <c r="X535"/>
  <c r="V535"/>
  <c r="T535"/>
  <c r="R535"/>
  <c r="P535"/>
  <c r="N535"/>
  <c r="AA1847"/>
  <c r="Z1847"/>
  <c r="X1847"/>
  <c r="V1847"/>
  <c r="T1847"/>
  <c r="R1847"/>
  <c r="P1847"/>
  <c r="N1847"/>
  <c r="AA746"/>
  <c r="Z746"/>
  <c r="X746"/>
  <c r="V746"/>
  <c r="T746"/>
  <c r="R746"/>
  <c r="P746"/>
  <c r="N746"/>
  <c r="AA1420"/>
  <c r="Z1420"/>
  <c r="X1420"/>
  <c r="V1420"/>
  <c r="T1420"/>
  <c r="R1420"/>
  <c r="P1420"/>
  <c r="N1420"/>
  <c r="AA2095"/>
  <c r="Z2095"/>
  <c r="X2095"/>
  <c r="V2095"/>
  <c r="T2095"/>
  <c r="R2095"/>
  <c r="P2095"/>
  <c r="N2095"/>
  <c r="AA502"/>
  <c r="Z502"/>
  <c r="X502"/>
  <c r="V502"/>
  <c r="T502"/>
  <c r="R502"/>
  <c r="P502"/>
  <c r="N502"/>
  <c r="AA1846"/>
  <c r="Z1846"/>
  <c r="X1846"/>
  <c r="V1846"/>
  <c r="T1846"/>
  <c r="R1846"/>
  <c r="P1846"/>
  <c r="N1846"/>
  <c r="AA1419"/>
  <c r="Z1419"/>
  <c r="X1419"/>
  <c r="V1419"/>
  <c r="T1419"/>
  <c r="R1419"/>
  <c r="P1419"/>
  <c r="N1419"/>
  <c r="AA1535"/>
  <c r="Z1535"/>
  <c r="X1535"/>
  <c r="V1535"/>
  <c r="T1535"/>
  <c r="R1535"/>
  <c r="P1535"/>
  <c r="N1535"/>
  <c r="AA1845"/>
  <c r="Z1845"/>
  <c r="X1845"/>
  <c r="V1845"/>
  <c r="T1845"/>
  <c r="R1845"/>
  <c r="P1845"/>
  <c r="N1845"/>
  <c r="AA2094"/>
  <c r="Z2094"/>
  <c r="X2094"/>
  <c r="V2094"/>
  <c r="T2094"/>
  <c r="R2094"/>
  <c r="P2094"/>
  <c r="N2094"/>
  <c r="AA550"/>
  <c r="Z550"/>
  <c r="X550"/>
  <c r="V550"/>
  <c r="T550"/>
  <c r="R550"/>
  <c r="P550"/>
  <c r="N550"/>
  <c r="AA1710"/>
  <c r="Z1710"/>
  <c r="X1710"/>
  <c r="V1710"/>
  <c r="T1710"/>
  <c r="R1710"/>
  <c r="P1710"/>
  <c r="N1710"/>
  <c r="AA1709"/>
  <c r="Z1709"/>
  <c r="X1709"/>
  <c r="V1709"/>
  <c r="T1709"/>
  <c r="R1709"/>
  <c r="P1709"/>
  <c r="N1709"/>
  <c r="AA1615"/>
  <c r="Z1615"/>
  <c r="X1615"/>
  <c r="V1615"/>
  <c r="T1615"/>
  <c r="R1615"/>
  <c r="P1615"/>
  <c r="N1615"/>
  <c r="AA2093"/>
  <c r="Z2093"/>
  <c r="X2093"/>
  <c r="V2093"/>
  <c r="T2093"/>
  <c r="R2093"/>
  <c r="P2093"/>
  <c r="N2093"/>
  <c r="AA766"/>
  <c r="Z766"/>
  <c r="X766"/>
  <c r="V766"/>
  <c r="T766"/>
  <c r="R766"/>
  <c r="P766"/>
  <c r="N766"/>
  <c r="AA1182"/>
  <c r="Z1182"/>
  <c r="X1182"/>
  <c r="V1182"/>
  <c r="T1182"/>
  <c r="R1182"/>
  <c r="P1182"/>
  <c r="N1182"/>
  <c r="AA1005"/>
  <c r="Z1005"/>
  <c r="X1005"/>
  <c r="V1005"/>
  <c r="T1005"/>
  <c r="R1005"/>
  <c r="P1005"/>
  <c r="N1005"/>
  <c r="AA745"/>
  <c r="Z745"/>
  <c r="X745"/>
  <c r="V745"/>
  <c r="T745"/>
  <c r="R745"/>
  <c r="P745"/>
  <c r="N745"/>
  <c r="AA716"/>
  <c r="Z716"/>
  <c r="X716"/>
  <c r="V716"/>
  <c r="T716"/>
  <c r="R716"/>
  <c r="P716"/>
  <c r="N716"/>
  <c r="AA1087"/>
  <c r="Z1087"/>
  <c r="X1087"/>
  <c r="V1087"/>
  <c r="T1087"/>
  <c r="R1087"/>
  <c r="P1087"/>
  <c r="N1087"/>
  <c r="AA984"/>
  <c r="Z984"/>
  <c r="X984"/>
  <c r="V984"/>
  <c r="T984"/>
  <c r="R984"/>
  <c r="P984"/>
  <c r="N984"/>
  <c r="AA1701"/>
  <c r="Z1701"/>
  <c r="X1701"/>
  <c r="V1701"/>
  <c r="T1701"/>
  <c r="R1701"/>
  <c r="P1701"/>
  <c r="N1701"/>
  <c r="AA2069"/>
  <c r="Z2069"/>
  <c r="X2069"/>
  <c r="V2069"/>
  <c r="T2069"/>
  <c r="R2069"/>
  <c r="P2069"/>
  <c r="N2069"/>
  <c r="AA815"/>
  <c r="Z815"/>
  <c r="X815"/>
  <c r="V815"/>
  <c r="T815"/>
  <c r="R815"/>
  <c r="P815"/>
  <c r="N815"/>
  <c r="AA307"/>
  <c r="Z307"/>
  <c r="X307"/>
  <c r="V307"/>
  <c r="T307"/>
  <c r="R307"/>
  <c r="P307"/>
  <c r="N307"/>
  <c r="AA1058"/>
  <c r="Z1058"/>
  <c r="X1058"/>
  <c r="V1058"/>
  <c r="T1058"/>
  <c r="R1058"/>
  <c r="P1058"/>
  <c r="N1058"/>
  <c r="AA365"/>
  <c r="Z365"/>
  <c r="X365"/>
  <c r="V365"/>
  <c r="T365"/>
  <c r="R365"/>
  <c r="P365"/>
  <c r="N365"/>
  <c r="AA796"/>
  <c r="Z796"/>
  <c r="X796"/>
  <c r="V796"/>
  <c r="T796"/>
  <c r="R796"/>
  <c r="P796"/>
  <c r="N796"/>
  <c r="AA1831"/>
  <c r="Z1831"/>
  <c r="X1831"/>
  <c r="V1831"/>
  <c r="T1831"/>
  <c r="R1831"/>
  <c r="P1831"/>
  <c r="N1831"/>
  <c r="AA963"/>
  <c r="Z963"/>
  <c r="X963"/>
  <c r="V963"/>
  <c r="T963"/>
  <c r="R963"/>
  <c r="P963"/>
  <c r="N963"/>
  <c r="AA1057"/>
  <c r="Z1057"/>
  <c r="X1057"/>
  <c r="V1057"/>
  <c r="T1057"/>
  <c r="R1057"/>
  <c r="P1057"/>
  <c r="N1057"/>
  <c r="AA962"/>
  <c r="Z962"/>
  <c r="X962"/>
  <c r="V962"/>
  <c r="T962"/>
  <c r="R962"/>
  <c r="P962"/>
  <c r="N962"/>
  <c r="AA2068"/>
  <c r="Z2068"/>
  <c r="X2068"/>
  <c r="V2068"/>
  <c r="T2068"/>
  <c r="R2068"/>
  <c r="P2068"/>
  <c r="N2068"/>
  <c r="AA1700"/>
  <c r="Z1700"/>
  <c r="X1700"/>
  <c r="V1700"/>
  <c r="T1700"/>
  <c r="R1700"/>
  <c r="P1700"/>
  <c r="N1700"/>
  <c r="AA742"/>
  <c r="Z742"/>
  <c r="X742"/>
  <c r="V742"/>
  <c r="T742"/>
  <c r="R742"/>
  <c r="P742"/>
  <c r="N742"/>
  <c r="AA1528"/>
  <c r="Z1528"/>
  <c r="X1528"/>
  <c r="V1528"/>
  <c r="T1528"/>
  <c r="R1528"/>
  <c r="P1528"/>
  <c r="N1528"/>
  <c r="AA249"/>
  <c r="Z249"/>
  <c r="X249"/>
  <c r="V249"/>
  <c r="T249"/>
  <c r="R249"/>
  <c r="P249"/>
  <c r="N249"/>
  <c r="AA190"/>
  <c r="Z190"/>
  <c r="X190"/>
  <c r="V190"/>
  <c r="T190"/>
  <c r="R190"/>
  <c r="P190"/>
  <c r="N190"/>
  <c r="AA1826"/>
  <c r="Z1826"/>
  <c r="X1826"/>
  <c r="V1826"/>
  <c r="T1826"/>
  <c r="R1826"/>
  <c r="P1826"/>
  <c r="N1826"/>
  <c r="AA2044"/>
  <c r="Z2044"/>
  <c r="X2044"/>
  <c r="V2044"/>
  <c r="T2044"/>
  <c r="R2044"/>
  <c r="P2044"/>
  <c r="N2044"/>
  <c r="AA1604"/>
  <c r="Z1604"/>
  <c r="X1604"/>
  <c r="V1604"/>
  <c r="T1604"/>
  <c r="R1604"/>
  <c r="P1604"/>
  <c r="N1604"/>
  <c r="AA1211"/>
  <c r="Z1211"/>
  <c r="X1211"/>
  <c r="V1211"/>
  <c r="T1211"/>
  <c r="R1211"/>
  <c r="P1211"/>
  <c r="N1211"/>
  <c r="AA1454"/>
  <c r="Z1454"/>
  <c r="X1454"/>
  <c r="V1454"/>
  <c r="T1454"/>
  <c r="R1454"/>
  <c r="P1454"/>
  <c r="N1454"/>
  <c r="AA1997"/>
  <c r="Z1997"/>
  <c r="X1997"/>
  <c r="V1997"/>
  <c r="T1997"/>
  <c r="R1997"/>
  <c r="P1997"/>
  <c r="N1997"/>
  <c r="AA488"/>
  <c r="Z488"/>
  <c r="X488"/>
  <c r="V488"/>
  <c r="T488"/>
  <c r="R488"/>
  <c r="P488"/>
  <c r="N488"/>
  <c r="AA1472"/>
  <c r="Z1472"/>
  <c r="X1472"/>
  <c r="V1472"/>
  <c r="T1472"/>
  <c r="R1472"/>
  <c r="P1472"/>
  <c r="N1472"/>
  <c r="AA292"/>
  <c r="Z292"/>
  <c r="X292"/>
  <c r="V292"/>
  <c r="T292"/>
  <c r="R292"/>
  <c r="P292"/>
  <c r="N292"/>
  <c r="AA1415"/>
  <c r="Z1415"/>
  <c r="X1415"/>
  <c r="V1415"/>
  <c r="T1415"/>
  <c r="R1415"/>
  <c r="P1415"/>
  <c r="N1415"/>
  <c r="AA937"/>
  <c r="Z937"/>
  <c r="X937"/>
  <c r="V937"/>
  <c r="T937"/>
  <c r="R937"/>
  <c r="P937"/>
  <c r="N937"/>
  <c r="AA1025"/>
  <c r="Z1025"/>
  <c r="X1025"/>
  <c r="V1025"/>
  <c r="T1025"/>
  <c r="R1025"/>
  <c r="P1025"/>
  <c r="N1025"/>
  <c r="AA936"/>
  <c r="Z936"/>
  <c r="X936"/>
  <c r="V936"/>
  <c r="T936"/>
  <c r="R936"/>
  <c r="P936"/>
  <c r="N936"/>
  <c r="AA731"/>
  <c r="Z731"/>
  <c r="X731"/>
  <c r="V731"/>
  <c r="T731"/>
  <c r="R731"/>
  <c r="P731"/>
  <c r="N731"/>
  <c r="AA713"/>
  <c r="Z713"/>
  <c r="X713"/>
  <c r="V713"/>
  <c r="T713"/>
  <c r="R713"/>
  <c r="P713"/>
  <c r="N713"/>
  <c r="AA154"/>
  <c r="Z154"/>
  <c r="X154"/>
  <c r="V154"/>
  <c r="T154"/>
  <c r="R154"/>
  <c r="P154"/>
  <c r="N154"/>
  <c r="AA2194"/>
  <c r="Z2194"/>
  <c r="X2194"/>
  <c r="V2194"/>
  <c r="T2194"/>
  <c r="R2194"/>
  <c r="P2194"/>
  <c r="N2194"/>
  <c r="AA1287"/>
  <c r="Z1287"/>
  <c r="X1287"/>
  <c r="V1287"/>
  <c r="T1287"/>
  <c r="R1287"/>
  <c r="P1287"/>
  <c r="N1287"/>
  <c r="AA781"/>
  <c r="Z781"/>
  <c r="X781"/>
  <c r="V781"/>
  <c r="T781"/>
  <c r="R781"/>
  <c r="P781"/>
  <c r="N781"/>
  <c r="AA215"/>
  <c r="Z215"/>
  <c r="X215"/>
  <c r="V215"/>
  <c r="T215"/>
  <c r="R215"/>
  <c r="P215"/>
  <c r="N215"/>
  <c r="AA166"/>
  <c r="Z166"/>
  <c r="X166"/>
  <c r="V166"/>
  <c r="T166"/>
  <c r="R166"/>
  <c r="P166"/>
  <c r="N166"/>
  <c r="AA1320"/>
  <c r="Z1320"/>
  <c r="X1320"/>
  <c r="V1320"/>
  <c r="T1320"/>
  <c r="R1320"/>
  <c r="P1320"/>
  <c r="N1320"/>
  <c r="AA1002"/>
  <c r="Z1002"/>
  <c r="X1002"/>
  <c r="V1002"/>
  <c r="T1002"/>
  <c r="R1002"/>
  <c r="P1002"/>
  <c r="N1002"/>
  <c r="AA1139"/>
  <c r="Z1139"/>
  <c r="X1139"/>
  <c r="V1139"/>
  <c r="T1139"/>
  <c r="R1139"/>
  <c r="P1139"/>
  <c r="N1139"/>
  <c r="AA1280"/>
  <c r="Z1280"/>
  <c r="X1280"/>
  <c r="V1280"/>
  <c r="T1280"/>
  <c r="R1280"/>
  <c r="P1280"/>
  <c r="N1280"/>
  <c r="AA930"/>
  <c r="Z930"/>
  <c r="X930"/>
  <c r="V930"/>
  <c r="T930"/>
  <c r="R930"/>
  <c r="P930"/>
  <c r="N930"/>
  <c r="AA1757"/>
  <c r="Z1757"/>
  <c r="X1757"/>
  <c r="V1757"/>
  <c r="T1757"/>
  <c r="R1757"/>
  <c r="P1757"/>
  <c r="N1757"/>
  <c r="AA1859"/>
  <c r="Z1859"/>
  <c r="X1859"/>
  <c r="V1859"/>
  <c r="T1859"/>
  <c r="R1859"/>
  <c r="P1859"/>
  <c r="N1859"/>
  <c r="AA448"/>
  <c r="Z448"/>
  <c r="X448"/>
  <c r="V448"/>
  <c r="T448"/>
  <c r="R448"/>
  <c r="P448"/>
  <c r="N448"/>
  <c r="AA477"/>
  <c r="Z477"/>
  <c r="X477"/>
  <c r="V477"/>
  <c r="T477"/>
  <c r="R477"/>
  <c r="P477"/>
  <c r="N477"/>
  <c r="AA2258"/>
  <c r="Z2258"/>
  <c r="X2258"/>
  <c r="V2258"/>
  <c r="T2258"/>
  <c r="R2258"/>
  <c r="P2258"/>
  <c r="N2258"/>
  <c r="AA271"/>
  <c r="Z271"/>
  <c r="X271"/>
  <c r="V271"/>
  <c r="T271"/>
  <c r="R271"/>
  <c r="P271"/>
  <c r="N271"/>
  <c r="AA1742"/>
  <c r="Z1742"/>
  <c r="X1742"/>
  <c r="V1742"/>
  <c r="T1742"/>
  <c r="R1742"/>
  <c r="P1742"/>
  <c r="N1742"/>
  <c r="AA1621"/>
  <c r="Z1621"/>
  <c r="X1621"/>
  <c r="V1621"/>
  <c r="T1621"/>
  <c r="R1621"/>
  <c r="P1621"/>
  <c r="N1621"/>
  <c r="AA882"/>
  <c r="Z882"/>
  <c r="X882"/>
  <c r="V882"/>
  <c r="T882"/>
  <c r="R882"/>
  <c r="P882"/>
  <c r="N882"/>
  <c r="AA943"/>
  <c r="Z943"/>
  <c r="X943"/>
  <c r="V943"/>
  <c r="T943"/>
  <c r="R943"/>
  <c r="P943"/>
  <c r="N943"/>
  <c r="AA13"/>
  <c r="Z13"/>
  <c r="X13"/>
  <c r="V13"/>
  <c r="T13"/>
  <c r="R13"/>
  <c r="P13"/>
  <c r="N13"/>
  <c r="AA1534"/>
  <c r="Z1534"/>
  <c r="X1534"/>
  <c r="V1534"/>
  <c r="T1534"/>
  <c r="R1534"/>
  <c r="P1534"/>
  <c r="N1534"/>
  <c r="AA1217"/>
  <c r="Z1217"/>
  <c r="X1217"/>
  <c r="V1217"/>
  <c r="T1217"/>
  <c r="R1217"/>
  <c r="P1217"/>
  <c r="N1217"/>
  <c r="AA2064"/>
  <c r="Z2064"/>
  <c r="X2064"/>
  <c r="V2064"/>
  <c r="T2064"/>
  <c r="R2064"/>
  <c r="P2064"/>
  <c r="N2064"/>
  <c r="AA1142"/>
  <c r="Z1142"/>
  <c r="X1142"/>
  <c r="V1142"/>
  <c r="T1142"/>
  <c r="R1142"/>
  <c r="P1142"/>
  <c r="N1142"/>
  <c r="AA482"/>
  <c r="Z482"/>
  <c r="X482"/>
  <c r="V482"/>
  <c r="T482"/>
  <c r="R482"/>
  <c r="P482"/>
  <c r="N482"/>
  <c r="AA1439"/>
  <c r="Z1439"/>
  <c r="X1439"/>
  <c r="V1439"/>
  <c r="T1439"/>
  <c r="R1439"/>
  <c r="P1439"/>
  <c r="N1439"/>
  <c r="AA1705"/>
  <c r="Z1705"/>
  <c r="X1705"/>
  <c r="V1705"/>
  <c r="T1705"/>
  <c r="R1705"/>
  <c r="P1705"/>
  <c r="N1705"/>
  <c r="AA185"/>
  <c r="Z185"/>
  <c r="X185"/>
  <c r="V185"/>
  <c r="T185"/>
  <c r="R185"/>
  <c r="P185"/>
  <c r="N185"/>
  <c r="AA1317"/>
  <c r="Z1317"/>
  <c r="X1317"/>
  <c r="V1317"/>
  <c r="T1317"/>
  <c r="R1317"/>
  <c r="P1317"/>
  <c r="N1317"/>
  <c r="AA340"/>
  <c r="Z340"/>
  <c r="X340"/>
  <c r="V340"/>
  <c r="T340"/>
  <c r="R340"/>
  <c r="P340"/>
  <c r="N340"/>
  <c r="AA1309"/>
  <c r="Z1309"/>
  <c r="X1309"/>
  <c r="V1309"/>
  <c r="T1309"/>
  <c r="R1309"/>
  <c r="P1309"/>
  <c r="N1309"/>
  <c r="AA1133"/>
  <c r="Z1133"/>
  <c r="X1133"/>
  <c r="V1133"/>
  <c r="T1133"/>
  <c r="R1133"/>
  <c r="P1133"/>
  <c r="N1133"/>
  <c r="AA678"/>
  <c r="Z678"/>
  <c r="X678"/>
  <c r="V678"/>
  <c r="T678"/>
  <c r="R678"/>
  <c r="P678"/>
  <c r="N678"/>
  <c r="AA1975"/>
  <c r="Z1975"/>
  <c r="X1975"/>
  <c r="V1975"/>
  <c r="T1975"/>
  <c r="R1975"/>
  <c r="P1975"/>
  <c r="N1975"/>
  <c r="AA1664"/>
  <c r="Z1664"/>
  <c r="X1664"/>
  <c r="V1664"/>
  <c r="T1664"/>
  <c r="R1664"/>
  <c r="P1664"/>
  <c r="N1664"/>
  <c r="AA1167"/>
  <c r="Z1167"/>
  <c r="X1167"/>
  <c r="V1167"/>
  <c r="T1167"/>
  <c r="R1167"/>
  <c r="P1167"/>
  <c r="N1167"/>
  <c r="AA1781"/>
  <c r="Z1781"/>
  <c r="X1781"/>
  <c r="V1781"/>
  <c r="T1781"/>
  <c r="R1781"/>
  <c r="P1781"/>
  <c r="N1781"/>
  <c r="AA1965"/>
  <c r="Z1965"/>
  <c r="X1965"/>
  <c r="V1965"/>
  <c r="T1965"/>
  <c r="R1965"/>
  <c r="P1965"/>
  <c r="N1965"/>
  <c r="AA2290"/>
  <c r="Z2290"/>
  <c r="X2290"/>
  <c r="V2290"/>
  <c r="T2290"/>
  <c r="R2290"/>
  <c r="P2290"/>
  <c r="N2290"/>
  <c r="AA1237"/>
  <c r="Z1237"/>
  <c r="X1237"/>
  <c r="V1237"/>
  <c r="T1237"/>
  <c r="R1237"/>
  <c r="P1237"/>
  <c r="N1237"/>
  <c r="AA1388"/>
  <c r="Z1388"/>
  <c r="X1388"/>
  <c r="V1388"/>
  <c r="T1388"/>
  <c r="R1388"/>
  <c r="P1388"/>
  <c r="N1388"/>
  <c r="AA1726"/>
  <c r="Z1726"/>
  <c r="X1726"/>
  <c r="V1726"/>
  <c r="T1726"/>
  <c r="R1726"/>
  <c r="P1726"/>
  <c r="N1726"/>
  <c r="AA1115"/>
  <c r="Z1115"/>
  <c r="X1115"/>
  <c r="V1115"/>
  <c r="T1115"/>
  <c r="R1115"/>
  <c r="P1115"/>
  <c r="N1115"/>
  <c r="AA2118"/>
  <c r="Z2118"/>
  <c r="X2118"/>
  <c r="V2118"/>
  <c r="T2118"/>
  <c r="R2118"/>
  <c r="P2118"/>
  <c r="N2118"/>
  <c r="AA922"/>
  <c r="Z922"/>
  <c r="X922"/>
  <c r="V922"/>
  <c r="T922"/>
  <c r="R922"/>
  <c r="P922"/>
  <c r="N922"/>
  <c r="AA438"/>
  <c r="Z438"/>
  <c r="X438"/>
  <c r="V438"/>
  <c r="T438"/>
  <c r="R438"/>
  <c r="P438"/>
  <c r="N438"/>
  <c r="AA1223"/>
  <c r="Z1223"/>
  <c r="X1223"/>
  <c r="V1223"/>
  <c r="T1223"/>
  <c r="R1223"/>
  <c r="P1223"/>
  <c r="N1223"/>
  <c r="AA2115"/>
  <c r="Z2115"/>
  <c r="X2115"/>
  <c r="V2115"/>
  <c r="T2115"/>
  <c r="R2115"/>
  <c r="P2115"/>
  <c r="N2115"/>
  <c r="AA2073"/>
  <c r="Z2073"/>
  <c r="X2073"/>
  <c r="V2073"/>
  <c r="T2073"/>
  <c r="R2073"/>
  <c r="P2073"/>
  <c r="N2073"/>
  <c r="AA1531"/>
  <c r="Z1531"/>
  <c r="X1531"/>
  <c r="V1531"/>
  <c r="T1531"/>
  <c r="R1531"/>
  <c r="P1531"/>
  <c r="N1531"/>
  <c r="AA1373"/>
  <c r="Z1373"/>
  <c r="X1373"/>
  <c r="V1373"/>
  <c r="T1373"/>
  <c r="R1373"/>
  <c r="P1373"/>
  <c r="N1373"/>
  <c r="AA2034"/>
  <c r="Z2034"/>
  <c r="X2034"/>
  <c r="V2034"/>
  <c r="T2034"/>
  <c r="R2034"/>
  <c r="P2034"/>
  <c r="N2034"/>
  <c r="AA2033"/>
  <c r="Z2033"/>
  <c r="X2033"/>
  <c r="V2033"/>
  <c r="T2033"/>
  <c r="R2033"/>
  <c r="P2033"/>
  <c r="N2033"/>
  <c r="AA2032"/>
  <c r="Z2032"/>
  <c r="X2032"/>
  <c r="V2032"/>
  <c r="T2032"/>
  <c r="R2032"/>
  <c r="P2032"/>
  <c r="N2032"/>
  <c r="AA1691"/>
  <c r="Z1691"/>
  <c r="X1691"/>
  <c r="V1691"/>
  <c r="T1691"/>
  <c r="R1691"/>
  <c r="P1691"/>
  <c r="N1691"/>
  <c r="AA1372"/>
  <c r="Z1372"/>
  <c r="X1372"/>
  <c r="V1372"/>
  <c r="T1372"/>
  <c r="R1372"/>
  <c r="P1372"/>
  <c r="N1372"/>
  <c r="AA1835"/>
  <c r="Z1835"/>
  <c r="X1835"/>
  <c r="V1835"/>
  <c r="T1835"/>
  <c r="R1835"/>
  <c r="P1835"/>
  <c r="N1835"/>
  <c r="AA288"/>
  <c r="Z288"/>
  <c r="X288"/>
  <c r="V288"/>
  <c r="T288"/>
  <c r="R288"/>
  <c r="P288"/>
  <c r="N288"/>
  <c r="AA86"/>
  <c r="Z86"/>
  <c r="X86"/>
  <c r="V86"/>
  <c r="T86"/>
  <c r="R86"/>
  <c r="P86"/>
  <c r="N86"/>
  <c r="AA2100"/>
  <c r="Z2100"/>
  <c r="X2100"/>
  <c r="V2100"/>
  <c r="T2100"/>
  <c r="R2100"/>
  <c r="P2100"/>
  <c r="N2100"/>
  <c r="AA1422"/>
  <c r="Z1422"/>
  <c r="X1422"/>
  <c r="V1422"/>
  <c r="T1422"/>
  <c r="R1422"/>
  <c r="P1422"/>
  <c r="N1422"/>
  <c r="AA1714"/>
  <c r="Z1714"/>
  <c r="X1714"/>
  <c r="V1714"/>
  <c r="T1714"/>
  <c r="R1714"/>
  <c r="P1714"/>
  <c r="N1714"/>
  <c r="AA446"/>
  <c r="Z446"/>
  <c r="X446"/>
  <c r="V446"/>
  <c r="T446"/>
  <c r="R446"/>
  <c r="P446"/>
  <c r="N446"/>
  <c r="AA659"/>
  <c r="Z659"/>
  <c r="X659"/>
  <c r="V659"/>
  <c r="T659"/>
  <c r="R659"/>
  <c r="P659"/>
  <c r="N659"/>
  <c r="AA280"/>
  <c r="Z280"/>
  <c r="X280"/>
  <c r="V280"/>
  <c r="T280"/>
  <c r="R280"/>
  <c r="P280"/>
  <c r="N280"/>
  <c r="AA1703"/>
  <c r="Z1703"/>
  <c r="X1703"/>
  <c r="V1703"/>
  <c r="T1703"/>
  <c r="R1703"/>
  <c r="P1703"/>
  <c r="N1703"/>
  <c r="AA359"/>
  <c r="Z359"/>
  <c r="X359"/>
  <c r="V359"/>
  <c r="T359"/>
  <c r="R359"/>
  <c r="P359"/>
  <c r="N359"/>
  <c r="AA12"/>
  <c r="Z12"/>
  <c r="X12"/>
  <c r="V12"/>
  <c r="T12"/>
  <c r="R12"/>
  <c r="P12"/>
  <c r="N12"/>
  <c r="AA684"/>
  <c r="Z684"/>
  <c r="X684"/>
  <c r="V684"/>
  <c r="T684"/>
  <c r="R684"/>
  <c r="P684"/>
  <c r="N684"/>
  <c r="AA585"/>
  <c r="Z585"/>
  <c r="X585"/>
  <c r="V585"/>
  <c r="T585"/>
  <c r="R585"/>
  <c r="P585"/>
  <c r="N585"/>
  <c r="AA121"/>
  <c r="Z121"/>
  <c r="X121"/>
  <c r="V121"/>
  <c r="T121"/>
  <c r="R121"/>
  <c r="P121"/>
  <c r="N121"/>
  <c r="AA1178"/>
  <c r="Z1178"/>
  <c r="X1178"/>
  <c r="V1178"/>
  <c r="T1178"/>
  <c r="R1178"/>
  <c r="P1178"/>
  <c r="N1178"/>
  <c r="AA1316"/>
  <c r="Z1316"/>
  <c r="X1316"/>
  <c r="V1316"/>
  <c r="T1316"/>
  <c r="R1316"/>
  <c r="P1316"/>
  <c r="N1316"/>
  <c r="AA394"/>
  <c r="Z394"/>
  <c r="X394"/>
  <c r="V394"/>
  <c r="T394"/>
  <c r="R394"/>
  <c r="P394"/>
  <c r="N394"/>
  <c r="AA239"/>
  <c r="Z239"/>
  <c r="X239"/>
  <c r="V239"/>
  <c r="T239"/>
  <c r="R239"/>
  <c r="P239"/>
  <c r="N239"/>
  <c r="AA1241"/>
  <c r="Z1241"/>
  <c r="X1241"/>
  <c r="V1241"/>
  <c r="T1241"/>
  <c r="R1241"/>
  <c r="P1241"/>
  <c r="N1241"/>
  <c r="AA2303"/>
  <c r="Z2303"/>
  <c r="X2303"/>
  <c r="V2303"/>
  <c r="T2303"/>
  <c r="R2303"/>
  <c r="P2303"/>
  <c r="N2303"/>
  <c r="AA673"/>
  <c r="Z673"/>
  <c r="X673"/>
  <c r="V673"/>
  <c r="T673"/>
  <c r="R673"/>
  <c r="P673"/>
  <c r="N673"/>
  <c r="AA2295"/>
  <c r="Z2295"/>
  <c r="X2295"/>
  <c r="V2295"/>
  <c r="T2295"/>
  <c r="R2295"/>
  <c r="P2295"/>
  <c r="N2295"/>
  <c r="AA1885"/>
  <c r="Z1885"/>
  <c r="X1885"/>
  <c r="V1885"/>
  <c r="T1885"/>
  <c r="R1885"/>
  <c r="P1885"/>
  <c r="N1885"/>
  <c r="AA496"/>
  <c r="Z496"/>
  <c r="X496"/>
  <c r="V496"/>
  <c r="T496"/>
  <c r="R496"/>
  <c r="P496"/>
  <c r="N496"/>
  <c r="AA2066"/>
  <c r="Z2066"/>
  <c r="X2066"/>
  <c r="V2066"/>
  <c r="T2066"/>
  <c r="R2066"/>
  <c r="P2066"/>
  <c r="N2066"/>
  <c r="AA2065"/>
  <c r="Z2065"/>
  <c r="X2065"/>
  <c r="V2065"/>
  <c r="T2065"/>
  <c r="R2065"/>
  <c r="P2065"/>
  <c r="N2065"/>
  <c r="AA356"/>
  <c r="Z356"/>
  <c r="X356"/>
  <c r="V356"/>
  <c r="T356"/>
  <c r="R356"/>
  <c r="P356"/>
  <c r="N356"/>
  <c r="AA284"/>
  <c r="Z284"/>
  <c r="X284"/>
  <c r="V284"/>
  <c r="T284"/>
  <c r="R284"/>
  <c r="P284"/>
  <c r="N284"/>
  <c r="AA145"/>
  <c r="Z145"/>
  <c r="X145"/>
  <c r="V145"/>
  <c r="T145"/>
  <c r="R145"/>
  <c r="P145"/>
  <c r="N145"/>
  <c r="AA1991"/>
  <c r="Z1991"/>
  <c r="X1991"/>
  <c r="V1991"/>
  <c r="T1991"/>
  <c r="R1991"/>
  <c r="P1991"/>
  <c r="N1991"/>
  <c r="AA1277"/>
  <c r="Z1277"/>
  <c r="X1277"/>
  <c r="V1277"/>
  <c r="T1277"/>
  <c r="R1277"/>
  <c r="P1277"/>
  <c r="N1277"/>
  <c r="AA808"/>
  <c r="Z808"/>
  <c r="X808"/>
  <c r="V808"/>
  <c r="T808"/>
  <c r="R808"/>
  <c r="P808"/>
  <c r="N808"/>
  <c r="AA1242"/>
  <c r="Z1242"/>
  <c r="X1242"/>
  <c r="V1242"/>
  <c r="T1242"/>
  <c r="R1242"/>
  <c r="P1242"/>
  <c r="N1242"/>
  <c r="AA2348"/>
  <c r="Z2348"/>
  <c r="X2348"/>
  <c r="V2348"/>
  <c r="T2348"/>
  <c r="R2348"/>
  <c r="P2348"/>
  <c r="N2348"/>
  <c r="AA427"/>
  <c r="Z427"/>
  <c r="X427"/>
  <c r="V427"/>
  <c r="T427"/>
  <c r="R427"/>
  <c r="P427"/>
  <c r="N427"/>
  <c r="AA1363"/>
  <c r="Z1363"/>
  <c r="X1363"/>
  <c r="V1363"/>
  <c r="T1363"/>
  <c r="R1363"/>
  <c r="P1363"/>
  <c r="N1363"/>
  <c r="AA683"/>
  <c r="Z683"/>
  <c r="X683"/>
  <c r="V683"/>
  <c r="T683"/>
  <c r="R683"/>
  <c r="P683"/>
  <c r="N683"/>
  <c r="AA666"/>
  <c r="Z666"/>
  <c r="X666"/>
  <c r="V666"/>
  <c r="T666"/>
  <c r="R666"/>
  <c r="P666"/>
  <c r="N666"/>
  <c r="AA972"/>
  <c r="Z972"/>
  <c r="X972"/>
  <c r="V972"/>
  <c r="T972"/>
  <c r="R972"/>
  <c r="P972"/>
  <c r="N972"/>
  <c r="AA991"/>
  <c r="Z991"/>
  <c r="X991"/>
  <c r="V991"/>
  <c r="T991"/>
  <c r="R991"/>
  <c r="P991"/>
  <c r="N991"/>
  <c r="AA15"/>
  <c r="Z15"/>
  <c r="X15"/>
  <c r="V15"/>
  <c r="T15"/>
  <c r="R15"/>
  <c r="P15"/>
  <c r="N15"/>
  <c r="AA300"/>
  <c r="Z300"/>
  <c r="X300"/>
  <c r="V300"/>
  <c r="T300"/>
  <c r="R300"/>
  <c r="P300"/>
  <c r="N300"/>
  <c r="AA1069"/>
  <c r="Z1069"/>
  <c r="X1069"/>
  <c r="V1069"/>
  <c r="T1069"/>
  <c r="R1069"/>
  <c r="P1069"/>
  <c r="N1069"/>
  <c r="AA1635"/>
  <c r="Z1635"/>
  <c r="X1635"/>
  <c r="V1635"/>
  <c r="T1635"/>
  <c r="R1635"/>
  <c r="P1635"/>
  <c r="N1635"/>
  <c r="AA2209"/>
  <c r="Z2209"/>
  <c r="X2209"/>
  <c r="V2209"/>
  <c r="T2209"/>
  <c r="R2209"/>
  <c r="P2209"/>
  <c r="N2209"/>
  <c r="AA904"/>
  <c r="Z904"/>
  <c r="X904"/>
  <c r="V904"/>
  <c r="T904"/>
  <c r="R904"/>
  <c r="P904"/>
  <c r="N904"/>
  <c r="AA2189"/>
  <c r="Z2189"/>
  <c r="X2189"/>
  <c r="V2189"/>
  <c r="T2189"/>
  <c r="R2189"/>
  <c r="P2189"/>
  <c r="N2189"/>
  <c r="AA924"/>
  <c r="Z924"/>
  <c r="X924"/>
  <c r="V924"/>
  <c r="T924"/>
  <c r="R924"/>
  <c r="P924"/>
  <c r="N924"/>
  <c r="AA1140"/>
  <c r="Z1140"/>
  <c r="X1140"/>
  <c r="V1140"/>
  <c r="T1140"/>
  <c r="R1140"/>
  <c r="P1140"/>
  <c r="N1140"/>
  <c r="AA2317"/>
  <c r="Z2317"/>
  <c r="X2317"/>
  <c r="V2317"/>
  <c r="T2317"/>
  <c r="R2317"/>
  <c r="P2317"/>
  <c r="N2317"/>
  <c r="AA1777"/>
  <c r="Z1777"/>
  <c r="X1777"/>
  <c r="V1777"/>
  <c r="T1777"/>
  <c r="R1777"/>
  <c r="P1777"/>
  <c r="N1777"/>
  <c r="AA1900"/>
  <c r="Z1900"/>
  <c r="X1900"/>
  <c r="V1900"/>
  <c r="T1900"/>
  <c r="R1900"/>
  <c r="P1900"/>
  <c r="N1900"/>
  <c r="AA1830"/>
  <c r="Z1830"/>
  <c r="X1830"/>
  <c r="V1830"/>
  <c r="T1830"/>
  <c r="R1830"/>
  <c r="P1830"/>
  <c r="N1830"/>
  <c r="AA773"/>
  <c r="Z773"/>
  <c r="X773"/>
  <c r="V773"/>
  <c r="T773"/>
  <c r="R773"/>
  <c r="P773"/>
  <c r="N773"/>
  <c r="AA2067"/>
  <c r="Z2067"/>
  <c r="X2067"/>
  <c r="V2067"/>
  <c r="T2067"/>
  <c r="R2067"/>
  <c r="P2067"/>
  <c r="N2067"/>
  <c r="AA1699"/>
  <c r="Z1699"/>
  <c r="X1699"/>
  <c r="V1699"/>
  <c r="T1699"/>
  <c r="R1699"/>
  <c r="P1699"/>
  <c r="N1699"/>
  <c r="AA828"/>
  <c r="Z828"/>
  <c r="X828"/>
  <c r="V828"/>
  <c r="T828"/>
  <c r="R828"/>
  <c r="P828"/>
  <c r="N828"/>
  <c r="AA1829"/>
  <c r="Z1829"/>
  <c r="X1829"/>
  <c r="V1829"/>
  <c r="T1829"/>
  <c r="R1829"/>
  <c r="P1829"/>
  <c r="N1829"/>
  <c r="AA795"/>
  <c r="Z795"/>
  <c r="X795"/>
  <c r="V795"/>
  <c r="T795"/>
  <c r="R795"/>
  <c r="P795"/>
  <c r="N795"/>
  <c r="AA1822"/>
  <c r="Z1822"/>
  <c r="X1822"/>
  <c r="V1822"/>
  <c r="T1822"/>
  <c r="R1822"/>
  <c r="P1822"/>
  <c r="N1822"/>
  <c r="AA2338"/>
  <c r="Z2338"/>
  <c r="X2338"/>
  <c r="V2338"/>
  <c r="T2338"/>
  <c r="R2338"/>
  <c r="P2338"/>
  <c r="N2338"/>
  <c r="AA1921"/>
  <c r="Z1921"/>
  <c r="X1921"/>
  <c r="V1921"/>
  <c r="T1921"/>
  <c r="R1921"/>
  <c r="P1921"/>
  <c r="N1921"/>
  <c r="AA853"/>
  <c r="Z853"/>
  <c r="X853"/>
  <c r="V853"/>
  <c r="T853"/>
  <c r="R853"/>
  <c r="P853"/>
  <c r="N853"/>
  <c r="AA1256"/>
  <c r="Z1256"/>
  <c r="X1256"/>
  <c r="V1256"/>
  <c r="T1256"/>
  <c r="R1256"/>
  <c r="P1256"/>
  <c r="N1256"/>
  <c r="AA385"/>
  <c r="Z385"/>
  <c r="X385"/>
  <c r="V385"/>
  <c r="T385"/>
  <c r="R385"/>
  <c r="P385"/>
  <c r="N385"/>
  <c r="AA320"/>
  <c r="Z320"/>
  <c r="X320"/>
  <c r="V320"/>
  <c r="T320"/>
  <c r="R320"/>
  <c r="P320"/>
  <c r="N320"/>
  <c r="AA389"/>
  <c r="Z389"/>
  <c r="X389"/>
  <c r="V389"/>
  <c r="T389"/>
  <c r="R389"/>
  <c r="P389"/>
  <c r="N389"/>
  <c r="AA334"/>
  <c r="Z334"/>
  <c r="X334"/>
  <c r="V334"/>
  <c r="T334"/>
  <c r="R334"/>
  <c r="P334"/>
  <c r="N334"/>
  <c r="AA1862"/>
  <c r="Z1862"/>
  <c r="X1862"/>
  <c r="V1862"/>
  <c r="T1862"/>
  <c r="R1862"/>
  <c r="P1862"/>
  <c r="N1862"/>
  <c r="AA625"/>
  <c r="Z625"/>
  <c r="X625"/>
  <c r="V625"/>
  <c r="T625"/>
  <c r="R625"/>
  <c r="P625"/>
  <c r="N625"/>
  <c r="AA1030"/>
  <c r="Z1030"/>
  <c r="X1030"/>
  <c r="V1030"/>
  <c r="T1030"/>
  <c r="R1030"/>
  <c r="P1030"/>
  <c r="N1030"/>
  <c r="AA30"/>
  <c r="Z30"/>
  <c r="X30"/>
  <c r="V30"/>
  <c r="T30"/>
  <c r="R30"/>
  <c r="P30"/>
  <c r="N30"/>
  <c r="AA372"/>
  <c r="Z372"/>
  <c r="X372"/>
  <c r="V372"/>
  <c r="T372"/>
  <c r="R372"/>
  <c r="P372"/>
  <c r="N372"/>
  <c r="AA668"/>
  <c r="Z668"/>
  <c r="X668"/>
  <c r="V668"/>
  <c r="T668"/>
  <c r="R668"/>
  <c r="P668"/>
  <c r="N668"/>
  <c r="AA587"/>
  <c r="Z587"/>
  <c r="X587"/>
  <c r="V587"/>
  <c r="T587"/>
  <c r="R587"/>
  <c r="P587"/>
  <c r="N587"/>
  <c r="AA617"/>
  <c r="Z617"/>
  <c r="X617"/>
  <c r="V617"/>
  <c r="T617"/>
  <c r="R617"/>
  <c r="P617"/>
  <c r="N617"/>
  <c r="AA1084"/>
  <c r="Z1084"/>
  <c r="X1084"/>
  <c r="V1084"/>
  <c r="T1084"/>
  <c r="R1084"/>
  <c r="P1084"/>
  <c r="N1084"/>
  <c r="AA1083"/>
  <c r="Z1083"/>
  <c r="X1083"/>
  <c r="V1083"/>
  <c r="T1083"/>
  <c r="R1083"/>
  <c r="P1083"/>
  <c r="N1083"/>
  <c r="AA78"/>
  <c r="Z78"/>
  <c r="X78"/>
  <c r="V78"/>
  <c r="T78"/>
  <c r="R78"/>
  <c r="P78"/>
  <c r="N78"/>
  <c r="AA1460"/>
  <c r="Z1460"/>
  <c r="X1460"/>
  <c r="V1460"/>
  <c r="T1460"/>
  <c r="R1460"/>
  <c r="P1460"/>
  <c r="N1460"/>
  <c r="AA1692"/>
  <c r="Z1692"/>
  <c r="X1692"/>
  <c r="V1692"/>
  <c r="T1692"/>
  <c r="R1692"/>
  <c r="P1692"/>
  <c r="N1692"/>
  <c r="AA880"/>
  <c r="Z880"/>
  <c r="X880"/>
  <c r="V880"/>
  <c r="T880"/>
  <c r="R880"/>
  <c r="P880"/>
  <c r="N880"/>
  <c r="AA16"/>
  <c r="Z16"/>
  <c r="X16"/>
  <c r="V16"/>
  <c r="T16"/>
  <c r="R16"/>
  <c r="P16"/>
  <c r="N16"/>
  <c r="AA1266"/>
  <c r="Z1266"/>
  <c r="X1266"/>
  <c r="V1266"/>
  <c r="T1266"/>
  <c r="R1266"/>
  <c r="P1266"/>
  <c r="N1266"/>
  <c r="AA504"/>
  <c r="Z504"/>
  <c r="X504"/>
  <c r="V504"/>
  <c r="T504"/>
  <c r="R504"/>
  <c r="P504"/>
  <c r="N504"/>
  <c r="AA1423"/>
  <c r="Z1423"/>
  <c r="X1423"/>
  <c r="V1423"/>
  <c r="T1423"/>
  <c r="R1423"/>
  <c r="P1423"/>
  <c r="N1423"/>
  <c r="AA1186"/>
  <c r="Z1186"/>
  <c r="X1186"/>
  <c r="V1186"/>
  <c r="T1186"/>
  <c r="R1186"/>
  <c r="P1186"/>
  <c r="N1186"/>
  <c r="AA157"/>
  <c r="Z157"/>
  <c r="X157"/>
  <c r="V157"/>
  <c r="T157"/>
  <c r="R157"/>
  <c r="P157"/>
  <c r="N157"/>
  <c r="AA282"/>
  <c r="Z282"/>
  <c r="X282"/>
  <c r="V282"/>
  <c r="T282"/>
  <c r="R282"/>
  <c r="P282"/>
  <c r="N282"/>
  <c r="AA398"/>
  <c r="Z398"/>
  <c r="X398"/>
  <c r="V398"/>
  <c r="T398"/>
  <c r="R398"/>
  <c r="P398"/>
  <c r="N398"/>
  <c r="AA685"/>
  <c r="Z685"/>
  <c r="X685"/>
  <c r="V685"/>
  <c r="T685"/>
  <c r="R685"/>
  <c r="P685"/>
  <c r="N685"/>
  <c r="AA1279"/>
  <c r="Z1279"/>
  <c r="X1279"/>
  <c r="V1279"/>
  <c r="T1279"/>
  <c r="R1279"/>
  <c r="P1279"/>
  <c r="N1279"/>
  <c r="AA2356"/>
  <c r="Z2356"/>
  <c r="X2356"/>
  <c r="V2356"/>
  <c r="T2356"/>
  <c r="R2356"/>
  <c r="P2356"/>
  <c r="N2356"/>
  <c r="AA2355"/>
  <c r="Z2355"/>
  <c r="X2355"/>
  <c r="V2355"/>
  <c r="T2355"/>
  <c r="R2355"/>
  <c r="P2355"/>
  <c r="N2355"/>
  <c r="AA305"/>
  <c r="Z305"/>
  <c r="X305"/>
  <c r="V305"/>
  <c r="T305"/>
  <c r="R305"/>
  <c r="P305"/>
  <c r="N305"/>
  <c r="AA1992"/>
  <c r="Z1992"/>
  <c r="X1992"/>
  <c r="V1992"/>
  <c r="T1992"/>
  <c r="R1992"/>
  <c r="P1992"/>
  <c r="N1992"/>
  <c r="AA1452"/>
  <c r="Z1452"/>
  <c r="X1452"/>
  <c r="V1452"/>
  <c r="T1452"/>
  <c r="R1452"/>
  <c r="P1452"/>
  <c r="N1452"/>
  <c r="AA980"/>
  <c r="Z980"/>
  <c r="X980"/>
  <c r="V980"/>
  <c r="T980"/>
  <c r="R980"/>
  <c r="P980"/>
  <c r="N980"/>
  <c r="AA1990"/>
  <c r="Z1990"/>
  <c r="X1990"/>
  <c r="V1990"/>
  <c r="T1990"/>
  <c r="R1990"/>
  <c r="P1990"/>
  <c r="N1990"/>
  <c r="AA1989"/>
  <c r="Z1989"/>
  <c r="X1989"/>
  <c r="V1989"/>
  <c r="T1989"/>
  <c r="R1989"/>
  <c r="P1989"/>
  <c r="N1989"/>
  <c r="AA1988"/>
  <c r="Z1988"/>
  <c r="X1988"/>
  <c r="V1988"/>
  <c r="T1988"/>
  <c r="R1988"/>
  <c r="P1988"/>
  <c r="N1988"/>
  <c r="AA860"/>
  <c r="Z860"/>
  <c r="X860"/>
  <c r="V860"/>
  <c r="T860"/>
  <c r="R860"/>
  <c r="P860"/>
  <c r="N860"/>
  <c r="AA2347"/>
  <c r="Z2347"/>
  <c r="X2347"/>
  <c r="V2347"/>
  <c r="T2347"/>
  <c r="R2347"/>
  <c r="P2347"/>
  <c r="N2347"/>
  <c r="AA173"/>
  <c r="Z173"/>
  <c r="X173"/>
  <c r="V173"/>
  <c r="T173"/>
  <c r="R173"/>
  <c r="P173"/>
  <c r="N173"/>
  <c r="AA2340"/>
  <c r="Z2340"/>
  <c r="X2340"/>
  <c r="V2340"/>
  <c r="T2340"/>
  <c r="R2340"/>
  <c r="P2340"/>
  <c r="N2340"/>
  <c r="AA1077"/>
  <c r="Z1077"/>
  <c r="X1077"/>
  <c r="V1077"/>
  <c r="T1077"/>
  <c r="R1077"/>
  <c r="P1077"/>
  <c r="N1077"/>
  <c r="AA1076"/>
  <c r="Z1076"/>
  <c r="X1076"/>
  <c r="V1076"/>
  <c r="T1076"/>
  <c r="R1076"/>
  <c r="P1076"/>
  <c r="N1076"/>
  <c r="AA757"/>
  <c r="Z757"/>
  <c r="X757"/>
  <c r="V757"/>
  <c r="T757"/>
  <c r="R757"/>
  <c r="P757"/>
  <c r="N757"/>
  <c r="AA63"/>
  <c r="Z63"/>
  <c r="X63"/>
  <c r="V63"/>
  <c r="T63"/>
  <c r="R63"/>
  <c r="P63"/>
  <c r="N63"/>
  <c r="AA675"/>
  <c r="Z675"/>
  <c r="X675"/>
  <c r="V675"/>
  <c r="T675"/>
  <c r="R675"/>
  <c r="P675"/>
  <c r="N675"/>
  <c r="AA1508"/>
  <c r="Z1508"/>
  <c r="X1508"/>
  <c r="V1508"/>
  <c r="T1508"/>
  <c r="R1508"/>
  <c r="P1508"/>
  <c r="N1508"/>
  <c r="AA755"/>
  <c r="Z755"/>
  <c r="X755"/>
  <c r="V755"/>
  <c r="T755"/>
  <c r="R755"/>
  <c r="P755"/>
  <c r="N755"/>
  <c r="AA1402"/>
  <c r="Z1402"/>
  <c r="X1402"/>
  <c r="V1402"/>
  <c r="T1402"/>
  <c r="R1402"/>
  <c r="P1402"/>
  <c r="N1402"/>
  <c r="AA2306"/>
  <c r="Z2306"/>
  <c r="X2306"/>
  <c r="V2306"/>
  <c r="T2306"/>
  <c r="R2306"/>
  <c r="P2306"/>
  <c r="N2306"/>
  <c r="AA1240"/>
  <c r="Z1240"/>
  <c r="X1240"/>
  <c r="V1240"/>
  <c r="T1240"/>
  <c r="R1240"/>
  <c r="P1240"/>
  <c r="N1240"/>
  <c r="AA395"/>
  <c r="Z395"/>
  <c r="X395"/>
  <c r="V395"/>
  <c r="T395"/>
  <c r="R395"/>
  <c r="P395"/>
  <c r="N395"/>
  <c r="AA421"/>
  <c r="Z421"/>
  <c r="X421"/>
  <c r="V421"/>
  <c r="T421"/>
  <c r="R421"/>
  <c r="P421"/>
  <c r="N421"/>
  <c r="AA333"/>
  <c r="Z333"/>
  <c r="X333"/>
  <c r="V333"/>
  <c r="T333"/>
  <c r="R333"/>
  <c r="P333"/>
  <c r="N333"/>
  <c r="AA600"/>
  <c r="Z600"/>
  <c r="X600"/>
  <c r="V600"/>
  <c r="T600"/>
  <c r="R600"/>
  <c r="P600"/>
  <c r="N600"/>
  <c r="AA1204"/>
  <c r="Z1204"/>
  <c r="X1204"/>
  <c r="V1204"/>
  <c r="T1204"/>
  <c r="R1204"/>
  <c r="P1204"/>
  <c r="N1204"/>
  <c r="AA343"/>
  <c r="Z343"/>
  <c r="X343"/>
  <c r="V343"/>
  <c r="T343"/>
  <c r="R343"/>
  <c r="P343"/>
  <c r="N343"/>
  <c r="AA1588"/>
  <c r="Z1588"/>
  <c r="X1588"/>
  <c r="V1588"/>
  <c r="T1588"/>
  <c r="R1588"/>
  <c r="P1588"/>
  <c r="N1588"/>
  <c r="AA532"/>
  <c r="Z532"/>
  <c r="X532"/>
  <c r="V532"/>
  <c r="T532"/>
  <c r="R532"/>
  <c r="P532"/>
  <c r="N532"/>
  <c r="AA1784"/>
  <c r="Z1784"/>
  <c r="X1784"/>
  <c r="V1784"/>
  <c r="T1784"/>
  <c r="R1784"/>
  <c r="P1784"/>
  <c r="N1784"/>
  <c r="AA1783"/>
  <c r="Z1783"/>
  <c r="X1783"/>
  <c r="V1783"/>
  <c r="T1783"/>
  <c r="R1783"/>
  <c r="P1783"/>
  <c r="N1783"/>
  <c r="AA2305"/>
  <c r="Z2305"/>
  <c r="X2305"/>
  <c r="V2305"/>
  <c r="T2305"/>
  <c r="R2305"/>
  <c r="P2305"/>
  <c r="N2305"/>
  <c r="AA1168"/>
  <c r="Z1168"/>
  <c r="X1168"/>
  <c r="V1168"/>
  <c r="T1168"/>
  <c r="R1168"/>
  <c r="P1168"/>
  <c r="N1168"/>
  <c r="AA316"/>
  <c r="Z316"/>
  <c r="X316"/>
  <c r="V316"/>
  <c r="T316"/>
  <c r="R316"/>
  <c r="P316"/>
  <c r="N316"/>
  <c r="AA838"/>
  <c r="Z838"/>
  <c r="X838"/>
  <c r="V838"/>
  <c r="T838"/>
  <c r="R838"/>
  <c r="P838"/>
  <c r="N838"/>
  <c r="AA872"/>
  <c r="Z872"/>
  <c r="X872"/>
  <c r="V872"/>
  <c r="T872"/>
  <c r="R872"/>
  <c r="P872"/>
  <c r="N872"/>
  <c r="AA1053"/>
  <c r="Z1053"/>
  <c r="X1053"/>
  <c r="V1053"/>
  <c r="T1053"/>
  <c r="R1053"/>
  <c r="P1053"/>
  <c r="N1053"/>
  <c r="AA370"/>
  <c r="Z370"/>
  <c r="X370"/>
  <c r="V370"/>
  <c r="T370"/>
  <c r="R370"/>
  <c r="P370"/>
  <c r="N370"/>
  <c r="AA2294"/>
  <c r="Z2294"/>
  <c r="X2294"/>
  <c r="V2294"/>
  <c r="T2294"/>
  <c r="R2294"/>
  <c r="P2294"/>
  <c r="N2294"/>
  <c r="AA1131"/>
  <c r="Z1131"/>
  <c r="X1131"/>
  <c r="V1131"/>
  <c r="T1131"/>
  <c r="R1131"/>
  <c r="P1131"/>
  <c r="N1131"/>
  <c r="AA2288"/>
  <c r="Z2288"/>
  <c r="X2288"/>
  <c r="V2288"/>
  <c r="T2288"/>
  <c r="R2288"/>
  <c r="P2288"/>
  <c r="N2288"/>
  <c r="AA1503"/>
  <c r="Z1503"/>
  <c r="X1503"/>
  <c r="V1503"/>
  <c r="T1503"/>
  <c r="R1503"/>
  <c r="P1503"/>
  <c r="N1503"/>
  <c r="AA1647"/>
  <c r="Z1647"/>
  <c r="X1647"/>
  <c r="V1647"/>
  <c r="T1647"/>
  <c r="R1647"/>
  <c r="P1647"/>
  <c r="N1647"/>
  <c r="AA1498"/>
  <c r="Z1498"/>
  <c r="X1498"/>
  <c r="V1498"/>
  <c r="T1498"/>
  <c r="R1498"/>
  <c r="P1498"/>
  <c r="N1498"/>
  <c r="AA434"/>
  <c r="Z434"/>
  <c r="X434"/>
  <c r="V434"/>
  <c r="T434"/>
  <c r="R434"/>
  <c r="P434"/>
  <c r="N434"/>
  <c r="AA2242"/>
  <c r="Z2242"/>
  <c r="X2242"/>
  <c r="V2242"/>
  <c r="T2242"/>
  <c r="R2242"/>
  <c r="P2242"/>
  <c r="N2242"/>
  <c r="AA635"/>
  <c r="Z635"/>
  <c r="X635"/>
  <c r="V635"/>
  <c r="T635"/>
  <c r="R635"/>
  <c r="P635"/>
  <c r="N635"/>
  <c r="AA1929"/>
  <c r="Z1929"/>
  <c r="X1929"/>
  <c r="V1929"/>
  <c r="T1929"/>
  <c r="R1929"/>
  <c r="P1929"/>
  <c r="N1929"/>
  <c r="AA1569"/>
  <c r="Z1569"/>
  <c r="X1569"/>
  <c r="V1569"/>
  <c r="T1569"/>
  <c r="R1569"/>
  <c r="P1569"/>
  <c r="N1569"/>
  <c r="AA926"/>
  <c r="Z926"/>
  <c r="X926"/>
  <c r="V926"/>
  <c r="T926"/>
  <c r="R926"/>
  <c r="P926"/>
  <c r="N926"/>
  <c r="AA1928"/>
  <c r="Z1928"/>
  <c r="X1928"/>
  <c r="V1928"/>
  <c r="T1928"/>
  <c r="R1928"/>
  <c r="P1928"/>
  <c r="N1928"/>
  <c r="AA140"/>
  <c r="Z140"/>
  <c r="X140"/>
  <c r="V140"/>
  <c r="T140"/>
  <c r="R140"/>
  <c r="P140"/>
  <c r="N140"/>
  <c r="AA1927"/>
  <c r="Z1927"/>
  <c r="X1927"/>
  <c r="V1927"/>
  <c r="T1927"/>
  <c r="R1927"/>
  <c r="P1927"/>
  <c r="N1927"/>
  <c r="AA788"/>
  <c r="Z788"/>
  <c r="X788"/>
  <c r="V788"/>
  <c r="T788"/>
  <c r="R788"/>
  <c r="P788"/>
  <c r="N788"/>
  <c r="AA1049"/>
  <c r="Z1049"/>
  <c r="X1049"/>
  <c r="V1049"/>
  <c r="T1049"/>
  <c r="R1049"/>
  <c r="P1049"/>
  <c r="N1049"/>
  <c r="AA609"/>
  <c r="Z609"/>
  <c r="X609"/>
  <c r="V609"/>
  <c r="T609"/>
  <c r="R609"/>
  <c r="P609"/>
  <c r="N609"/>
  <c r="AA1566"/>
  <c r="Z1566"/>
  <c r="X1566"/>
  <c r="V1566"/>
  <c r="T1566"/>
  <c r="R1566"/>
  <c r="P1566"/>
  <c r="N1566"/>
  <c r="AA2239"/>
  <c r="Z2239"/>
  <c r="X2239"/>
  <c r="V2239"/>
  <c r="T2239"/>
  <c r="R2239"/>
  <c r="P2239"/>
  <c r="N2239"/>
  <c r="AA1925"/>
  <c r="Z1925"/>
  <c r="X1925"/>
  <c r="V1925"/>
  <c r="T1925"/>
  <c r="R1925"/>
  <c r="P1925"/>
  <c r="N1925"/>
  <c r="AA1761"/>
  <c r="Z1761"/>
  <c r="X1761"/>
  <c r="V1761"/>
  <c r="T1761"/>
  <c r="R1761"/>
  <c r="P1761"/>
  <c r="N1761"/>
  <c r="AA909"/>
  <c r="Z909"/>
  <c r="X909"/>
  <c r="V909"/>
  <c r="T909"/>
  <c r="R909"/>
  <c r="P909"/>
  <c r="N909"/>
  <c r="AA621"/>
  <c r="Z621"/>
  <c r="X621"/>
  <c r="V621"/>
  <c r="T621"/>
  <c r="R621"/>
  <c r="P621"/>
  <c r="N621"/>
  <c r="AA738"/>
  <c r="Z738"/>
  <c r="X738"/>
  <c r="V738"/>
  <c r="T738"/>
  <c r="R738"/>
  <c r="P738"/>
  <c r="N738"/>
  <c r="AA1924"/>
  <c r="Z1924"/>
  <c r="X1924"/>
  <c r="V1924"/>
  <c r="T1924"/>
  <c r="R1924"/>
  <c r="P1924"/>
  <c r="N1924"/>
  <c r="AA2238"/>
  <c r="Z2238"/>
  <c r="X2238"/>
  <c r="V2238"/>
  <c r="T2238"/>
  <c r="R2238"/>
  <c r="P2238"/>
  <c r="N2238"/>
  <c r="AA283"/>
  <c r="Z283"/>
  <c r="X283"/>
  <c r="V283"/>
  <c r="T283"/>
  <c r="R283"/>
  <c r="P283"/>
  <c r="N283"/>
  <c r="AA1391"/>
  <c r="Z1391"/>
  <c r="X1391"/>
  <c r="V1391"/>
  <c r="T1391"/>
  <c r="R1391"/>
  <c r="P1391"/>
  <c r="N1391"/>
  <c r="AA1072"/>
  <c r="Z1072"/>
  <c r="X1072"/>
  <c r="V1072"/>
  <c r="T1072"/>
  <c r="R1072"/>
  <c r="P1072"/>
  <c r="N1072"/>
  <c r="AA1760"/>
  <c r="Z1760"/>
  <c r="X1760"/>
  <c r="V1760"/>
  <c r="T1760"/>
  <c r="R1760"/>
  <c r="P1760"/>
  <c r="N1760"/>
  <c r="AA1159"/>
  <c r="Z1159"/>
  <c r="X1159"/>
  <c r="V1159"/>
  <c r="T1159"/>
  <c r="R1159"/>
  <c r="P1159"/>
  <c r="N1159"/>
  <c r="AA1919"/>
  <c r="Z1919"/>
  <c r="X1919"/>
  <c r="V1919"/>
  <c r="T1919"/>
  <c r="R1919"/>
  <c r="P1919"/>
  <c r="N1919"/>
  <c r="AA2226"/>
  <c r="Z2226"/>
  <c r="X2226"/>
  <c r="V2226"/>
  <c r="T2226"/>
  <c r="R2226"/>
  <c r="P2226"/>
  <c r="N2226"/>
  <c r="AA1755"/>
  <c r="Z1755"/>
  <c r="X1755"/>
  <c r="V1755"/>
  <c r="T1755"/>
  <c r="R1755"/>
  <c r="P1755"/>
  <c r="N1755"/>
  <c r="AA1438"/>
  <c r="Z1438"/>
  <c r="X1438"/>
  <c r="V1438"/>
  <c r="T1438"/>
  <c r="R1438"/>
  <c r="P1438"/>
  <c r="N1438"/>
  <c r="AA1902"/>
  <c r="Z1902"/>
  <c r="X1902"/>
  <c r="V1902"/>
  <c r="T1902"/>
  <c r="R1902"/>
  <c r="P1902"/>
  <c r="N1902"/>
  <c r="AA1155"/>
  <c r="Z1155"/>
  <c r="X1155"/>
  <c r="V1155"/>
  <c r="T1155"/>
  <c r="R1155"/>
  <c r="P1155"/>
  <c r="N1155"/>
  <c r="AA632"/>
  <c r="Z632"/>
  <c r="X632"/>
  <c r="V632"/>
  <c r="T632"/>
  <c r="R632"/>
  <c r="P632"/>
  <c r="N632"/>
  <c r="AA143"/>
  <c r="Z143"/>
  <c r="X143"/>
  <c r="V143"/>
  <c r="T143"/>
  <c r="R143"/>
  <c r="P143"/>
  <c r="N143"/>
  <c r="AA1191"/>
  <c r="Z1191"/>
  <c r="X1191"/>
  <c r="V1191"/>
  <c r="T1191"/>
  <c r="R1191"/>
  <c r="P1191"/>
  <c r="N1191"/>
  <c r="AA520"/>
  <c r="Z520"/>
  <c r="X520"/>
  <c r="V520"/>
  <c r="T520"/>
  <c r="R520"/>
  <c r="P520"/>
  <c r="N520"/>
  <c r="AA1879"/>
  <c r="Z1879"/>
  <c r="X1879"/>
  <c r="V1879"/>
  <c r="T1879"/>
  <c r="R1879"/>
  <c r="P1879"/>
  <c r="N1879"/>
  <c r="AA2150"/>
  <c r="Z2150"/>
  <c r="X2150"/>
  <c r="V2150"/>
  <c r="T2150"/>
  <c r="R2150"/>
  <c r="P2150"/>
  <c r="N2150"/>
  <c r="AA413"/>
  <c r="Z413"/>
  <c r="X413"/>
  <c r="V413"/>
  <c r="T413"/>
  <c r="R413"/>
  <c r="P413"/>
  <c r="N413"/>
  <c r="AA1379"/>
  <c r="Z1379"/>
  <c r="X1379"/>
  <c r="V1379"/>
  <c r="T1379"/>
  <c r="R1379"/>
  <c r="P1379"/>
  <c r="N1379"/>
  <c r="AA433"/>
  <c r="Z433"/>
  <c r="X433"/>
  <c r="V433"/>
  <c r="T433"/>
  <c r="R433"/>
  <c r="P433"/>
  <c r="N433"/>
  <c r="AA342"/>
  <c r="Z342"/>
  <c r="X342"/>
  <c r="V342"/>
  <c r="T342"/>
  <c r="R342"/>
  <c r="P342"/>
  <c r="N342"/>
  <c r="AA1092"/>
  <c r="Z1092"/>
  <c r="X1092"/>
  <c r="V1092"/>
  <c r="T1092"/>
  <c r="R1092"/>
  <c r="P1092"/>
  <c r="N1092"/>
  <c r="AA1032"/>
  <c r="Z1032"/>
  <c r="X1032"/>
  <c r="V1032"/>
  <c r="T1032"/>
  <c r="R1032"/>
  <c r="P1032"/>
  <c r="N1032"/>
  <c r="AA1863"/>
  <c r="Z1863"/>
  <c r="X1863"/>
  <c r="V1863"/>
  <c r="T1863"/>
  <c r="R1863"/>
  <c r="P1863"/>
  <c r="N1863"/>
  <c r="AA1062"/>
  <c r="Z1062"/>
  <c r="X1062"/>
  <c r="V1062"/>
  <c r="T1062"/>
  <c r="R1062"/>
  <c r="P1062"/>
  <c r="N1062"/>
  <c r="AA1418"/>
  <c r="Z1418"/>
  <c r="X1418"/>
  <c r="V1418"/>
  <c r="T1418"/>
  <c r="R1418"/>
  <c r="P1418"/>
  <c r="N1418"/>
  <c r="AA595"/>
  <c r="Z595"/>
  <c r="X595"/>
  <c r="V595"/>
  <c r="T595"/>
  <c r="R595"/>
  <c r="P595"/>
  <c r="N595"/>
  <c r="AA895"/>
  <c r="Z895"/>
  <c r="X895"/>
  <c r="V895"/>
  <c r="T895"/>
  <c r="R895"/>
  <c r="P895"/>
  <c r="N895"/>
  <c r="AA1147"/>
  <c r="Z1147"/>
  <c r="X1147"/>
  <c r="V1147"/>
  <c r="T1147"/>
  <c r="R1147"/>
  <c r="P1147"/>
  <c r="N1147"/>
  <c r="AA1470"/>
  <c r="Z1470"/>
  <c r="X1470"/>
  <c r="V1470"/>
  <c r="T1470"/>
  <c r="R1470"/>
  <c r="P1470"/>
  <c r="N1470"/>
  <c r="AA1612"/>
  <c r="Z1612"/>
  <c r="X1612"/>
  <c r="V1612"/>
  <c r="T1612"/>
  <c r="R1612"/>
  <c r="P1612"/>
  <c r="N1612"/>
  <c r="AA549"/>
  <c r="Z549"/>
  <c r="X549"/>
  <c r="V549"/>
  <c r="T549"/>
  <c r="R549"/>
  <c r="P549"/>
  <c r="N549"/>
  <c r="AA1469"/>
  <c r="Z1469"/>
  <c r="X1469"/>
  <c r="V1469"/>
  <c r="T1469"/>
  <c r="R1469"/>
  <c r="P1469"/>
  <c r="N1469"/>
  <c r="AA774"/>
  <c r="Z774"/>
  <c r="X774"/>
  <c r="V774"/>
  <c r="T774"/>
  <c r="R774"/>
  <c r="P774"/>
  <c r="N774"/>
  <c r="AA2077"/>
  <c r="Z2077"/>
  <c r="X2077"/>
  <c r="V2077"/>
  <c r="T2077"/>
  <c r="R2077"/>
  <c r="P2077"/>
  <c r="N2077"/>
  <c r="AA918"/>
  <c r="Z918"/>
  <c r="X918"/>
  <c r="V918"/>
  <c r="T918"/>
  <c r="R918"/>
  <c r="P918"/>
  <c r="N918"/>
  <c r="AA1610"/>
  <c r="Z1610"/>
  <c r="X1610"/>
  <c r="V1610"/>
  <c r="T1610"/>
  <c r="R1610"/>
  <c r="P1610"/>
  <c r="N1610"/>
  <c r="AA1529"/>
  <c r="Z1529"/>
  <c r="X1529"/>
  <c r="V1529"/>
  <c r="T1529"/>
  <c r="R1529"/>
  <c r="P1529"/>
  <c r="N1529"/>
  <c r="AA1371"/>
  <c r="Z1371"/>
  <c r="X1371"/>
  <c r="V1371"/>
  <c r="T1371"/>
  <c r="R1371"/>
  <c r="P1371"/>
  <c r="N1371"/>
  <c r="AA646"/>
  <c r="Z646"/>
  <c r="X646"/>
  <c r="V646"/>
  <c r="T646"/>
  <c r="R646"/>
  <c r="P646"/>
  <c r="N646"/>
  <c r="AA780"/>
  <c r="Z780"/>
  <c r="X780"/>
  <c r="V780"/>
  <c r="T780"/>
  <c r="R780"/>
  <c r="P780"/>
  <c r="N780"/>
  <c r="AA1834"/>
  <c r="Z1834"/>
  <c r="X1834"/>
  <c r="V1834"/>
  <c r="T1834"/>
  <c r="R1834"/>
  <c r="P1834"/>
  <c r="N1834"/>
  <c r="AA2071"/>
  <c r="Z2071"/>
  <c r="X2071"/>
  <c r="V2071"/>
  <c r="T2071"/>
  <c r="R2071"/>
  <c r="P2071"/>
  <c r="N2071"/>
  <c r="AA1466"/>
  <c r="Z1466"/>
  <c r="X1466"/>
  <c r="V1466"/>
  <c r="T1466"/>
  <c r="R1466"/>
  <c r="P1466"/>
  <c r="N1466"/>
  <c r="AA400"/>
  <c r="Z400"/>
  <c r="X400"/>
  <c r="V400"/>
  <c r="T400"/>
  <c r="R400"/>
  <c r="P400"/>
  <c r="N400"/>
  <c r="AA1833"/>
  <c r="Z1833"/>
  <c r="X1833"/>
  <c r="V1833"/>
  <c r="T1833"/>
  <c r="R1833"/>
  <c r="P1833"/>
  <c r="N1833"/>
  <c r="AA1608"/>
  <c r="Z1608"/>
  <c r="X1608"/>
  <c r="V1608"/>
  <c r="T1608"/>
  <c r="R1608"/>
  <c r="P1608"/>
  <c r="N1608"/>
  <c r="AA669"/>
  <c r="Z669"/>
  <c r="X669"/>
  <c r="V669"/>
  <c r="T669"/>
  <c r="R669"/>
  <c r="P669"/>
  <c r="N669"/>
  <c r="AA645"/>
  <c r="Z645"/>
  <c r="X645"/>
  <c r="V645"/>
  <c r="T645"/>
  <c r="R645"/>
  <c r="P645"/>
  <c r="N645"/>
  <c r="AA1109"/>
  <c r="Z1109"/>
  <c r="X1109"/>
  <c r="V1109"/>
  <c r="T1109"/>
  <c r="R1109"/>
  <c r="P1109"/>
  <c r="N1109"/>
  <c r="AA1059"/>
  <c r="Z1059"/>
  <c r="X1059"/>
  <c r="V1059"/>
  <c r="T1059"/>
  <c r="R1059"/>
  <c r="P1059"/>
  <c r="N1059"/>
  <c r="AA2070"/>
  <c r="Z2070"/>
  <c r="X2070"/>
  <c r="V2070"/>
  <c r="T2070"/>
  <c r="R2070"/>
  <c r="P2070"/>
  <c r="N2070"/>
  <c r="AA1702"/>
  <c r="Z1702"/>
  <c r="X1702"/>
  <c r="V1702"/>
  <c r="T1702"/>
  <c r="R1702"/>
  <c r="P1702"/>
  <c r="N1702"/>
  <c r="AA917"/>
  <c r="Z917"/>
  <c r="X917"/>
  <c r="V917"/>
  <c r="T917"/>
  <c r="R917"/>
  <c r="P917"/>
  <c r="N917"/>
  <c r="AA862"/>
  <c r="Z862"/>
  <c r="X862"/>
  <c r="V862"/>
  <c r="T862"/>
  <c r="R862"/>
  <c r="P862"/>
  <c r="N862"/>
  <c r="AA2063"/>
  <c r="Z2063"/>
  <c r="X2063"/>
  <c r="V2063"/>
  <c r="T2063"/>
  <c r="R2063"/>
  <c r="P2063"/>
  <c r="N2063"/>
  <c r="AA1828"/>
  <c r="Z1828"/>
  <c r="X1828"/>
  <c r="V1828"/>
  <c r="T1828"/>
  <c r="R1828"/>
  <c r="P1828"/>
  <c r="N1828"/>
  <c r="AA1370"/>
  <c r="Z1370"/>
  <c r="X1370"/>
  <c r="V1370"/>
  <c r="T1370"/>
  <c r="R1370"/>
  <c r="P1370"/>
  <c r="N1370"/>
  <c r="AA2062"/>
  <c r="Z2062"/>
  <c r="X2062"/>
  <c r="V2062"/>
  <c r="T2062"/>
  <c r="R2062"/>
  <c r="P2062"/>
  <c r="N2062"/>
  <c r="AA1694"/>
  <c r="Z1694"/>
  <c r="X1694"/>
  <c r="V1694"/>
  <c r="T1694"/>
  <c r="R1694"/>
  <c r="P1694"/>
  <c r="N1694"/>
  <c r="AA2052"/>
  <c r="Z2052"/>
  <c r="X2052"/>
  <c r="V2052"/>
  <c r="T2052"/>
  <c r="R2052"/>
  <c r="P2052"/>
  <c r="N2052"/>
  <c r="AA2051"/>
  <c r="Z2051"/>
  <c r="X2051"/>
  <c r="V2051"/>
  <c r="T2051"/>
  <c r="R2051"/>
  <c r="P2051"/>
  <c r="N2051"/>
  <c r="AA2050"/>
  <c r="Z2050"/>
  <c r="X2050"/>
  <c r="V2050"/>
  <c r="T2050"/>
  <c r="R2050"/>
  <c r="P2050"/>
  <c r="N2050"/>
  <c r="AA1825"/>
  <c r="Z1825"/>
  <c r="X1825"/>
  <c r="V1825"/>
  <c r="T1825"/>
  <c r="R1825"/>
  <c r="P1825"/>
  <c r="N1825"/>
  <c r="AA2049"/>
  <c r="Z2049"/>
  <c r="X2049"/>
  <c r="V2049"/>
  <c r="T2049"/>
  <c r="R2049"/>
  <c r="P2049"/>
  <c r="N2049"/>
  <c r="AA841"/>
  <c r="Z841"/>
  <c r="X841"/>
  <c r="V841"/>
  <c r="T841"/>
  <c r="R841"/>
  <c r="P841"/>
  <c r="N841"/>
  <c r="AA231"/>
  <c r="Z231"/>
  <c r="X231"/>
  <c r="V231"/>
  <c r="T231"/>
  <c r="R231"/>
  <c r="P231"/>
  <c r="N231"/>
  <c r="AA1414"/>
  <c r="Z1414"/>
  <c r="X1414"/>
  <c r="V1414"/>
  <c r="T1414"/>
  <c r="R1414"/>
  <c r="P1414"/>
  <c r="N1414"/>
  <c r="AA1247"/>
  <c r="Z1247"/>
  <c r="X1247"/>
  <c r="V1247"/>
  <c r="T1247"/>
  <c r="R1247"/>
  <c r="P1247"/>
  <c r="N1247"/>
  <c r="AA1246"/>
  <c r="Z1246"/>
  <c r="X1246"/>
  <c r="V1246"/>
  <c r="T1246"/>
  <c r="R1246"/>
  <c r="P1246"/>
  <c r="N1246"/>
  <c r="AA1212"/>
  <c r="Z1212"/>
  <c r="X1212"/>
  <c r="V1212"/>
  <c r="T1212"/>
  <c r="R1212"/>
  <c r="P1212"/>
  <c r="N1212"/>
  <c r="AA2048"/>
  <c r="Z2048"/>
  <c r="X2048"/>
  <c r="V2048"/>
  <c r="T2048"/>
  <c r="R2048"/>
  <c r="P2048"/>
  <c r="N2048"/>
  <c r="AA2047"/>
  <c r="Z2047"/>
  <c r="X2047"/>
  <c r="V2047"/>
  <c r="T2047"/>
  <c r="R2047"/>
  <c r="P2047"/>
  <c r="N2047"/>
  <c r="AA1458"/>
  <c r="Z1458"/>
  <c r="X1458"/>
  <c r="V1458"/>
  <c r="T1458"/>
  <c r="R1458"/>
  <c r="P1458"/>
  <c r="N1458"/>
  <c r="AA2028"/>
  <c r="Z2028"/>
  <c r="X2028"/>
  <c r="V2028"/>
  <c r="T2028"/>
  <c r="R2028"/>
  <c r="P2028"/>
  <c r="N2028"/>
  <c r="AA1001"/>
  <c r="Z1001"/>
  <c r="X1001"/>
  <c r="V1001"/>
  <c r="T1001"/>
  <c r="R1001"/>
  <c r="P1001"/>
  <c r="N1001"/>
  <c r="AA2013"/>
  <c r="Z2013"/>
  <c r="X2013"/>
  <c r="V2013"/>
  <c r="T2013"/>
  <c r="R2013"/>
  <c r="P2013"/>
  <c r="N2013"/>
  <c r="AA1809"/>
  <c r="Z1809"/>
  <c r="X1809"/>
  <c r="V1809"/>
  <c r="T1809"/>
  <c r="R1809"/>
  <c r="P1809"/>
  <c r="N1809"/>
  <c r="AA397"/>
  <c r="Z397"/>
  <c r="X397"/>
  <c r="V397"/>
  <c r="T397"/>
  <c r="R397"/>
  <c r="P397"/>
  <c r="N397"/>
  <c r="AA2257"/>
  <c r="Z2257"/>
  <c r="X2257"/>
  <c r="V2257"/>
  <c r="T2257"/>
  <c r="R2257"/>
  <c r="P2257"/>
  <c r="N2257"/>
  <c r="AA1459"/>
  <c r="Z1459"/>
  <c r="X1459"/>
  <c r="V1459"/>
  <c r="T1459"/>
  <c r="R1459"/>
  <c r="P1459"/>
  <c r="N1459"/>
  <c r="AA546"/>
  <c r="Z546"/>
  <c r="X546"/>
  <c r="V546"/>
  <c r="T546"/>
  <c r="R546"/>
  <c r="P546"/>
  <c r="N546"/>
  <c r="AA892"/>
  <c r="Z892"/>
  <c r="X892"/>
  <c r="V892"/>
  <c r="T892"/>
  <c r="R892"/>
  <c r="P892"/>
  <c r="N892"/>
  <c r="AA234"/>
  <c r="Z234"/>
  <c r="X234"/>
  <c r="V234"/>
  <c r="T234"/>
  <c r="R234"/>
  <c r="P234"/>
  <c r="N234"/>
  <c r="AA1602"/>
  <c r="Z1602"/>
  <c r="X1602"/>
  <c r="V1602"/>
  <c r="T1602"/>
  <c r="R1602"/>
  <c r="P1602"/>
  <c r="N1602"/>
  <c r="AA161"/>
  <c r="Z161"/>
  <c r="X161"/>
  <c r="V161"/>
  <c r="T161"/>
  <c r="R161"/>
  <c r="P161"/>
  <c r="N161"/>
  <c r="AA1244"/>
  <c r="Z1244"/>
  <c r="X1244"/>
  <c r="V1244"/>
  <c r="T1244"/>
  <c r="R1244"/>
  <c r="P1244"/>
  <c r="N1244"/>
  <c r="AA1816"/>
  <c r="Z1816"/>
  <c r="X1816"/>
  <c r="V1816"/>
  <c r="T1816"/>
  <c r="R1816"/>
  <c r="P1816"/>
  <c r="N1816"/>
  <c r="AA1181"/>
  <c r="Z1181"/>
  <c r="X1181"/>
  <c r="V1181"/>
  <c r="T1181"/>
  <c r="R1181"/>
  <c r="P1181"/>
  <c r="N1181"/>
  <c r="AA120"/>
  <c r="Z120"/>
  <c r="X120"/>
  <c r="V120"/>
  <c r="T120"/>
  <c r="R120"/>
  <c r="P120"/>
  <c r="N120"/>
  <c r="AA1904"/>
  <c r="Z1904"/>
  <c r="X1904"/>
  <c r="V1904"/>
  <c r="T1904"/>
  <c r="R1904"/>
  <c r="P1904"/>
  <c r="N1904"/>
  <c r="AA508"/>
  <c r="Z508"/>
  <c r="X508"/>
  <c r="V508"/>
  <c r="T508"/>
  <c r="R508"/>
  <c r="P508"/>
  <c r="N508"/>
  <c r="AA2025"/>
  <c r="Z2025"/>
  <c r="X2025"/>
  <c r="V2025"/>
  <c r="T2025"/>
  <c r="R2025"/>
  <c r="P2025"/>
  <c r="N2025"/>
  <c r="AA405"/>
  <c r="Z405"/>
  <c r="X405"/>
  <c r="V405"/>
  <c r="T405"/>
  <c r="R405"/>
  <c r="P405"/>
  <c r="N405"/>
  <c r="AA1795"/>
  <c r="Z1795"/>
  <c r="X1795"/>
  <c r="V1795"/>
  <c r="T1795"/>
  <c r="R1795"/>
  <c r="P1795"/>
  <c r="N1795"/>
  <c r="AA59"/>
  <c r="Z59"/>
  <c r="X59"/>
  <c r="V59"/>
  <c r="T59"/>
  <c r="R59"/>
  <c r="P59"/>
  <c r="N59"/>
  <c r="AA689"/>
  <c r="Z689"/>
  <c r="X689"/>
  <c r="V689"/>
  <c r="T689"/>
  <c r="R689"/>
  <c r="P689"/>
  <c r="N689"/>
  <c r="AA328"/>
  <c r="Z328"/>
  <c r="X328"/>
  <c r="V328"/>
  <c r="T328"/>
  <c r="R328"/>
  <c r="P328"/>
  <c r="N328"/>
  <c r="AA1552"/>
  <c r="Z1552"/>
  <c r="X1552"/>
  <c r="V1552"/>
  <c r="T1552"/>
  <c r="R1552"/>
  <c r="P1552"/>
  <c r="N1552"/>
  <c r="AA545"/>
  <c r="Z545"/>
  <c r="X545"/>
  <c r="V545"/>
  <c r="T545"/>
  <c r="R545"/>
  <c r="P545"/>
  <c r="N545"/>
  <c r="AA98"/>
  <c r="Z98"/>
  <c r="X98"/>
  <c r="V98"/>
  <c r="T98"/>
  <c r="R98"/>
  <c r="P98"/>
  <c r="N98"/>
  <c r="AA1383"/>
  <c r="Z1383"/>
  <c r="X1383"/>
  <c r="V1383"/>
  <c r="T1383"/>
  <c r="R1383"/>
  <c r="P1383"/>
  <c r="N1383"/>
  <c r="AA2184"/>
  <c r="Z2184"/>
  <c r="X2184"/>
  <c r="V2184"/>
  <c r="T2184"/>
  <c r="R2184"/>
  <c r="P2184"/>
  <c r="N2184"/>
  <c r="AA71"/>
  <c r="Z71"/>
  <c r="X71"/>
  <c r="V71"/>
  <c r="T71"/>
  <c r="R71"/>
  <c r="P71"/>
  <c r="N71"/>
  <c r="AA1629"/>
  <c r="Z1629"/>
  <c r="X1629"/>
  <c r="V1629"/>
  <c r="T1629"/>
  <c r="R1629"/>
  <c r="P1629"/>
  <c r="N1629"/>
  <c r="AA474"/>
  <c r="Z474"/>
  <c r="X474"/>
  <c r="V474"/>
  <c r="T474"/>
  <c r="R474"/>
  <c r="P474"/>
  <c r="N474"/>
  <c r="AA270"/>
  <c r="Z270"/>
  <c r="X270"/>
  <c r="V270"/>
  <c r="T270"/>
  <c r="R270"/>
  <c r="P270"/>
  <c r="N270"/>
  <c r="AA491"/>
  <c r="Z491"/>
  <c r="X491"/>
  <c r="V491"/>
  <c r="T491"/>
  <c r="R491"/>
  <c r="P491"/>
  <c r="N491"/>
  <c r="AA571"/>
  <c r="Z571"/>
  <c r="X571"/>
  <c r="V571"/>
  <c r="T571"/>
  <c r="R571"/>
  <c r="P571"/>
  <c r="N571"/>
  <c r="AA509"/>
  <c r="Z509"/>
  <c r="X509"/>
  <c r="V509"/>
  <c r="T509"/>
  <c r="R509"/>
  <c r="P509"/>
  <c r="N509"/>
  <c r="AA1690"/>
  <c r="Z1690"/>
  <c r="X1690"/>
  <c r="V1690"/>
  <c r="T1690"/>
  <c r="R1690"/>
  <c r="P1690"/>
  <c r="N1690"/>
  <c r="AA1360"/>
  <c r="Z1360"/>
  <c r="X1360"/>
  <c r="V1360"/>
  <c r="T1360"/>
  <c r="R1360"/>
  <c r="P1360"/>
  <c r="N1360"/>
  <c r="AA998"/>
  <c r="Z998"/>
  <c r="X998"/>
  <c r="V998"/>
  <c r="T998"/>
  <c r="R998"/>
  <c r="P998"/>
  <c r="N998"/>
  <c r="AA958"/>
  <c r="Z958"/>
  <c r="X958"/>
  <c r="V958"/>
  <c r="T958"/>
  <c r="R958"/>
  <c r="P958"/>
  <c r="N958"/>
  <c r="AA1558"/>
  <c r="Z1558"/>
  <c r="X1558"/>
  <c r="V1558"/>
  <c r="T1558"/>
  <c r="R1558"/>
  <c r="P1558"/>
  <c r="N1558"/>
  <c r="AA1898"/>
  <c r="Z1898"/>
  <c r="X1898"/>
  <c r="V1898"/>
  <c r="T1898"/>
  <c r="R1898"/>
  <c r="P1898"/>
  <c r="N1898"/>
  <c r="AA49"/>
  <c r="Z49"/>
  <c r="X49"/>
  <c r="V49"/>
  <c r="T49"/>
  <c r="R49"/>
  <c r="P49"/>
  <c r="N49"/>
  <c r="AA811"/>
  <c r="Z811"/>
  <c r="X811"/>
  <c r="V811"/>
  <c r="T811"/>
  <c r="R811"/>
  <c r="P811"/>
  <c r="N811"/>
  <c r="AA355"/>
  <c r="Z355"/>
  <c r="X355"/>
  <c r="V355"/>
  <c r="T355"/>
  <c r="R355"/>
  <c r="P355"/>
  <c r="N355"/>
  <c r="AA1797"/>
  <c r="Z1797"/>
  <c r="X1797"/>
  <c r="V1797"/>
  <c r="T1797"/>
  <c r="R1797"/>
  <c r="P1797"/>
  <c r="N1797"/>
  <c r="AA191"/>
  <c r="Z191"/>
  <c r="X191"/>
  <c r="V191"/>
  <c r="T191"/>
  <c r="R191"/>
  <c r="P191"/>
  <c r="N191"/>
  <c r="AA2304"/>
  <c r="Z2304"/>
  <c r="X2304"/>
  <c r="V2304"/>
  <c r="T2304"/>
  <c r="R2304"/>
  <c r="P2304"/>
  <c r="N2304"/>
  <c r="AA354"/>
  <c r="Z354"/>
  <c r="X354"/>
  <c r="V354"/>
  <c r="T354"/>
  <c r="R354"/>
  <c r="P354"/>
  <c r="N354"/>
  <c r="AA1640"/>
  <c r="Z1640"/>
  <c r="X1640"/>
  <c r="V1640"/>
  <c r="T1640"/>
  <c r="R1640"/>
  <c r="P1640"/>
  <c r="N1640"/>
  <c r="AA36"/>
  <c r="Z36"/>
  <c r="X36"/>
  <c r="V36"/>
  <c r="T36"/>
  <c r="R36"/>
  <c r="P36"/>
  <c r="N36"/>
  <c r="AA1198"/>
  <c r="Z1198"/>
  <c r="X1198"/>
  <c r="V1198"/>
  <c r="T1198"/>
  <c r="R1198"/>
  <c r="P1198"/>
  <c r="N1198"/>
  <c r="AA953"/>
  <c r="Z953"/>
  <c r="X953"/>
  <c r="V953"/>
  <c r="T953"/>
  <c r="R953"/>
  <c r="P953"/>
  <c r="N953"/>
  <c r="AA1931"/>
  <c r="Z1931"/>
  <c r="X1931"/>
  <c r="V1931"/>
  <c r="T1931"/>
  <c r="R1931"/>
  <c r="P1931"/>
  <c r="N1931"/>
  <c r="AA866"/>
  <c r="Z866"/>
  <c r="X866"/>
  <c r="V866"/>
  <c r="T866"/>
  <c r="R866"/>
  <c r="P866"/>
  <c r="N866"/>
  <c r="AA699"/>
  <c r="Z699"/>
  <c r="X699"/>
  <c r="V699"/>
  <c r="T699"/>
  <c r="R699"/>
  <c r="P699"/>
  <c r="N699"/>
  <c r="AA1930"/>
  <c r="Z1930"/>
  <c r="X1930"/>
  <c r="V1930"/>
  <c r="T1930"/>
  <c r="R1930"/>
  <c r="P1930"/>
  <c r="N1930"/>
  <c r="AA1763"/>
  <c r="Z1763"/>
  <c r="X1763"/>
  <c r="V1763"/>
  <c r="T1763"/>
  <c r="R1763"/>
  <c r="P1763"/>
  <c r="N1763"/>
  <c r="AA653"/>
  <c r="Z653"/>
  <c r="X653"/>
  <c r="V653"/>
  <c r="T653"/>
  <c r="R653"/>
  <c r="P653"/>
  <c r="N653"/>
  <c r="AA1044"/>
  <c r="Z1044"/>
  <c r="X1044"/>
  <c r="V1044"/>
  <c r="T1044"/>
  <c r="R1044"/>
  <c r="P1044"/>
  <c r="N1044"/>
  <c r="AA1754"/>
  <c r="Z1754"/>
  <c r="X1754"/>
  <c r="V1754"/>
  <c r="T1754"/>
  <c r="R1754"/>
  <c r="P1754"/>
  <c r="N1754"/>
  <c r="AA1915"/>
  <c r="Z1915"/>
  <c r="X1915"/>
  <c r="V1915"/>
  <c r="T1915"/>
  <c r="R1915"/>
  <c r="P1915"/>
  <c r="N1915"/>
  <c r="AA1262"/>
  <c r="Z1262"/>
  <c r="X1262"/>
  <c r="V1262"/>
  <c r="T1262"/>
  <c r="R1262"/>
  <c r="P1262"/>
  <c r="N1262"/>
  <c r="AA273"/>
  <c r="Z273"/>
  <c r="X273"/>
  <c r="V273"/>
  <c r="T273"/>
  <c r="R273"/>
  <c r="P273"/>
  <c r="N273"/>
  <c r="AA906"/>
  <c r="Z906"/>
  <c r="X906"/>
  <c r="V906"/>
  <c r="T906"/>
  <c r="R906"/>
  <c r="P906"/>
  <c r="N906"/>
  <c r="AA1914"/>
  <c r="Z1914"/>
  <c r="X1914"/>
  <c r="V1914"/>
  <c r="T1914"/>
  <c r="R1914"/>
  <c r="P1914"/>
  <c r="N1914"/>
  <c r="AA529"/>
  <c r="Z529"/>
  <c r="X529"/>
  <c r="V529"/>
  <c r="T529"/>
  <c r="R529"/>
  <c r="P529"/>
  <c r="N529"/>
  <c r="AA1261"/>
  <c r="Z1261"/>
  <c r="X1261"/>
  <c r="V1261"/>
  <c r="T1261"/>
  <c r="R1261"/>
  <c r="P1261"/>
  <c r="N1261"/>
  <c r="AA459"/>
  <c r="Z459"/>
  <c r="X459"/>
  <c r="V459"/>
  <c r="T459"/>
  <c r="R459"/>
  <c r="P459"/>
  <c r="N459"/>
  <c r="AA429"/>
  <c r="Z429"/>
  <c r="X429"/>
  <c r="V429"/>
  <c r="T429"/>
  <c r="R429"/>
  <c r="P429"/>
  <c r="N429"/>
  <c r="AA1614"/>
  <c r="Z1614"/>
  <c r="X1614"/>
  <c r="V1614"/>
  <c r="T1614"/>
  <c r="R1614"/>
  <c r="P1614"/>
  <c r="N1614"/>
  <c r="AA538"/>
  <c r="Z538"/>
  <c r="X538"/>
  <c r="V538"/>
  <c r="T538"/>
  <c r="R538"/>
  <c r="P538"/>
  <c r="N538"/>
  <c r="AA999"/>
  <c r="Z999"/>
  <c r="X999"/>
  <c r="V999"/>
  <c r="T999"/>
  <c r="R999"/>
  <c r="P999"/>
  <c r="N999"/>
  <c r="AA464"/>
  <c r="Z464"/>
  <c r="X464"/>
  <c r="V464"/>
  <c r="T464"/>
  <c r="R464"/>
  <c r="P464"/>
  <c r="N464"/>
  <c r="AA823"/>
  <c r="Z823"/>
  <c r="X823"/>
  <c r="V823"/>
  <c r="T823"/>
  <c r="R823"/>
  <c r="P823"/>
  <c r="N823"/>
  <c r="AA263"/>
  <c r="Z263"/>
  <c r="X263"/>
  <c r="V263"/>
  <c r="T263"/>
  <c r="R263"/>
  <c r="P263"/>
  <c r="N263"/>
  <c r="AA1646"/>
  <c r="Z1646"/>
  <c r="X1646"/>
  <c r="V1646"/>
  <c r="T1646"/>
  <c r="R1646"/>
  <c r="P1646"/>
  <c r="N1646"/>
  <c r="AA377"/>
  <c r="Z377"/>
  <c r="X377"/>
  <c r="V377"/>
  <c r="T377"/>
  <c r="R377"/>
  <c r="P377"/>
  <c r="N377"/>
  <c r="AA555"/>
  <c r="Z555"/>
  <c r="X555"/>
  <c r="V555"/>
  <c r="T555"/>
  <c r="R555"/>
  <c r="P555"/>
  <c r="N555"/>
  <c r="AA1345"/>
  <c r="Z1345"/>
  <c r="X1345"/>
  <c r="V1345"/>
  <c r="T1345"/>
  <c r="R1345"/>
  <c r="P1345"/>
  <c r="N1345"/>
  <c r="AA1343"/>
  <c r="Z1343"/>
  <c r="X1343"/>
  <c r="V1343"/>
  <c r="T1343"/>
  <c r="R1343"/>
  <c r="P1343"/>
  <c r="N1343"/>
  <c r="AA1871"/>
  <c r="Z1871"/>
  <c r="X1871"/>
  <c r="V1871"/>
  <c r="T1871"/>
  <c r="R1871"/>
  <c r="P1871"/>
  <c r="N1871"/>
  <c r="AA423"/>
  <c r="Z423"/>
  <c r="X423"/>
  <c r="V423"/>
  <c r="T423"/>
  <c r="R423"/>
  <c r="P423"/>
  <c r="N423"/>
  <c r="AA1704"/>
  <c r="Z1704"/>
  <c r="X1704"/>
  <c r="V1704"/>
  <c r="T1704"/>
  <c r="R1704"/>
  <c r="P1704"/>
  <c r="N1704"/>
  <c r="AA250"/>
  <c r="Z250"/>
  <c r="X250"/>
  <c r="V250"/>
  <c r="T250"/>
  <c r="R250"/>
  <c r="P250"/>
  <c r="N250"/>
  <c r="AA1137"/>
  <c r="Z1137"/>
  <c r="X1137"/>
  <c r="V1137"/>
  <c r="T1137"/>
  <c r="R1137"/>
  <c r="P1137"/>
  <c r="N1137"/>
  <c r="AA2012"/>
  <c r="Z2012"/>
  <c r="X2012"/>
  <c r="V2012"/>
  <c r="T2012"/>
  <c r="R2012"/>
  <c r="P2012"/>
  <c r="N2012"/>
  <c r="AA362"/>
  <c r="Z362"/>
  <c r="X362"/>
  <c r="V362"/>
  <c r="T362"/>
  <c r="R362"/>
  <c r="P362"/>
  <c r="N362"/>
  <c r="AA344"/>
  <c r="Z344"/>
  <c r="X344"/>
  <c r="V344"/>
  <c r="T344"/>
  <c r="R344"/>
  <c r="P344"/>
  <c r="N344"/>
  <c r="AA1593"/>
  <c r="Z1593"/>
  <c r="X1593"/>
  <c r="V1593"/>
  <c r="T1593"/>
  <c r="R1593"/>
  <c r="P1593"/>
  <c r="N1593"/>
  <c r="AA381"/>
  <c r="Z381"/>
  <c r="X381"/>
  <c r="V381"/>
  <c r="T381"/>
  <c r="R381"/>
  <c r="P381"/>
  <c r="N381"/>
  <c r="AA874"/>
  <c r="Z874"/>
  <c r="X874"/>
  <c r="V874"/>
  <c r="T874"/>
  <c r="R874"/>
  <c r="P874"/>
  <c r="N874"/>
  <c r="AA1592"/>
  <c r="Z1592"/>
  <c r="X1592"/>
  <c r="V1592"/>
  <c r="T1592"/>
  <c r="R1592"/>
  <c r="P1592"/>
  <c r="N1592"/>
  <c r="AA1355"/>
  <c r="Z1355"/>
  <c r="X1355"/>
  <c r="V1355"/>
  <c r="T1355"/>
  <c r="R1355"/>
  <c r="P1355"/>
  <c r="N1355"/>
  <c r="AA1342"/>
  <c r="Z1342"/>
  <c r="X1342"/>
  <c r="V1342"/>
  <c r="T1342"/>
  <c r="R1342"/>
  <c r="P1342"/>
  <c r="N1342"/>
  <c r="AA2105"/>
  <c r="Z2105"/>
  <c r="X2105"/>
  <c r="V2105"/>
  <c r="T2105"/>
  <c r="R2105"/>
  <c r="P2105"/>
  <c r="N2105"/>
  <c r="AA1330"/>
  <c r="Z1330"/>
  <c r="X1330"/>
  <c r="V1330"/>
  <c r="T1330"/>
  <c r="R1330"/>
  <c r="P1330"/>
  <c r="N1330"/>
  <c r="AA254"/>
  <c r="Z254"/>
  <c r="X254"/>
  <c r="V254"/>
  <c r="T254"/>
  <c r="R254"/>
  <c r="P254"/>
  <c r="N254"/>
  <c r="AA960"/>
  <c r="Z960"/>
  <c r="X960"/>
  <c r="V960"/>
  <c r="T960"/>
  <c r="R960"/>
  <c r="P960"/>
  <c r="N960"/>
  <c r="AA1179"/>
  <c r="Z1179"/>
  <c r="X1179"/>
  <c r="V1179"/>
  <c r="T1179"/>
  <c r="R1179"/>
  <c r="P1179"/>
  <c r="N1179"/>
  <c r="AA1082"/>
  <c r="Z1082"/>
  <c r="X1082"/>
  <c r="V1082"/>
  <c r="T1082"/>
  <c r="R1082"/>
  <c r="P1082"/>
  <c r="N1082"/>
  <c r="AA771"/>
  <c r="Z771"/>
  <c r="X771"/>
  <c r="V771"/>
  <c r="T771"/>
  <c r="R771"/>
  <c r="P771"/>
  <c r="N771"/>
  <c r="AA165"/>
  <c r="Z165"/>
  <c r="X165"/>
  <c r="V165"/>
  <c r="T165"/>
  <c r="R165"/>
  <c r="P165"/>
  <c r="N165"/>
  <c r="AA2223"/>
  <c r="Z2223"/>
  <c r="X2223"/>
  <c r="V2223"/>
  <c r="T2223"/>
  <c r="R2223"/>
  <c r="P2223"/>
  <c r="N2223"/>
  <c r="AA2292"/>
  <c r="Z2292"/>
  <c r="X2292"/>
  <c r="V2292"/>
  <c r="T2292"/>
  <c r="R2292"/>
  <c r="P2292"/>
  <c r="N2292"/>
  <c r="AA818"/>
  <c r="Z818"/>
  <c r="X818"/>
  <c r="V818"/>
  <c r="T818"/>
  <c r="R818"/>
  <c r="P818"/>
  <c r="N818"/>
  <c r="AA863"/>
  <c r="Z863"/>
  <c r="X863"/>
  <c r="V863"/>
  <c r="T863"/>
  <c r="R863"/>
  <c r="P863"/>
  <c r="N863"/>
  <c r="AA1158"/>
  <c r="Z1158"/>
  <c r="X1158"/>
  <c r="V1158"/>
  <c r="T1158"/>
  <c r="R1158"/>
  <c r="P1158"/>
  <c r="N1158"/>
  <c r="AA368"/>
  <c r="Z368"/>
  <c r="X368"/>
  <c r="V368"/>
  <c r="T368"/>
  <c r="R368"/>
  <c r="P368"/>
  <c r="N368"/>
  <c r="AA2098"/>
  <c r="Z2098"/>
  <c r="X2098"/>
  <c r="V2098"/>
  <c r="T2098"/>
  <c r="R2098"/>
  <c r="P2098"/>
  <c r="N2098"/>
  <c r="AA539"/>
  <c r="Z539"/>
  <c r="X539"/>
  <c r="V539"/>
  <c r="T539"/>
  <c r="R539"/>
  <c r="P539"/>
  <c r="N539"/>
  <c r="AA1686"/>
  <c r="Z1686"/>
  <c r="X1686"/>
  <c r="V1686"/>
  <c r="T1686"/>
  <c r="R1686"/>
  <c r="P1686"/>
  <c r="N1686"/>
  <c r="AA1685"/>
  <c r="Z1685"/>
  <c r="X1685"/>
  <c r="V1685"/>
  <c r="T1685"/>
  <c r="R1685"/>
  <c r="P1685"/>
  <c r="N1685"/>
  <c r="AA2018"/>
  <c r="Z2018"/>
  <c r="X2018"/>
  <c r="V2018"/>
  <c r="T2018"/>
  <c r="R2018"/>
  <c r="P2018"/>
  <c r="N2018"/>
  <c r="AA1135"/>
  <c r="Z1135"/>
  <c r="X1135"/>
  <c r="V1135"/>
  <c r="T1135"/>
  <c r="R1135"/>
  <c r="P1135"/>
  <c r="N1135"/>
  <c r="AA1366"/>
  <c r="Z1366"/>
  <c r="X1366"/>
  <c r="V1366"/>
  <c r="T1366"/>
  <c r="R1366"/>
  <c r="P1366"/>
  <c r="N1366"/>
  <c r="AA2096"/>
  <c r="Z2096"/>
  <c r="X2096"/>
  <c r="V2096"/>
  <c r="T2096"/>
  <c r="R2096"/>
  <c r="P2096"/>
  <c r="N2096"/>
  <c r="AA2016"/>
  <c r="Z2016"/>
  <c r="X2016"/>
  <c r="V2016"/>
  <c r="T2016"/>
  <c r="R2016"/>
  <c r="P2016"/>
  <c r="N2016"/>
  <c r="AA1358"/>
  <c r="Z1358"/>
  <c r="X1358"/>
  <c r="V1358"/>
  <c r="T1358"/>
  <c r="R1358"/>
  <c r="P1358"/>
  <c r="N1358"/>
  <c r="AA2331"/>
  <c r="Z2331"/>
  <c r="X2331"/>
  <c r="V2331"/>
  <c r="T2331"/>
  <c r="R2331"/>
  <c r="P2331"/>
  <c r="N2331"/>
  <c r="AA1510"/>
  <c r="Z1510"/>
  <c r="X1510"/>
  <c r="V1510"/>
  <c r="T1510"/>
  <c r="R1510"/>
  <c r="P1510"/>
  <c r="N1510"/>
  <c r="AA1260"/>
  <c r="Z1260"/>
  <c r="X1260"/>
  <c r="V1260"/>
  <c r="T1260"/>
  <c r="R1260"/>
  <c r="P1260"/>
  <c r="N1260"/>
  <c r="AA1832"/>
  <c r="Z1832"/>
  <c r="X1832"/>
  <c r="V1832"/>
  <c r="T1832"/>
  <c r="R1832"/>
  <c r="P1832"/>
  <c r="N1832"/>
  <c r="AA916"/>
  <c r="Z916"/>
  <c r="X916"/>
  <c r="V916"/>
  <c r="T916"/>
  <c r="R916"/>
  <c r="P916"/>
  <c r="N916"/>
  <c r="AA1506"/>
  <c r="Z1506"/>
  <c r="X1506"/>
  <c r="V1506"/>
  <c r="T1506"/>
  <c r="R1506"/>
  <c r="P1506"/>
  <c r="N1506"/>
  <c r="AA622"/>
  <c r="Z622"/>
  <c r="X622"/>
  <c r="V622"/>
  <c r="T622"/>
  <c r="R622"/>
  <c r="P622"/>
  <c r="N622"/>
  <c r="AA710"/>
  <c r="Z710"/>
  <c r="X710"/>
  <c r="V710"/>
  <c r="T710"/>
  <c r="R710"/>
  <c r="P710"/>
  <c r="N710"/>
  <c r="AA65"/>
  <c r="Z65"/>
  <c r="X65"/>
  <c r="V65"/>
  <c r="T65"/>
  <c r="R65"/>
  <c r="P65"/>
  <c r="N65"/>
  <c r="AA548"/>
  <c r="Z548"/>
  <c r="X548"/>
  <c r="V548"/>
  <c r="T548"/>
  <c r="R548"/>
  <c r="P548"/>
  <c r="N548"/>
  <c r="AA278"/>
  <c r="Z278"/>
  <c r="X278"/>
  <c r="V278"/>
  <c r="T278"/>
  <c r="R278"/>
  <c r="P278"/>
  <c r="N278"/>
  <c r="AA695"/>
  <c r="Z695"/>
  <c r="Z2361" s="1"/>
  <c r="X695"/>
  <c r="V695"/>
  <c r="V2361" s="1"/>
  <c r="T695"/>
  <c r="R695"/>
  <c r="R2361" s="1"/>
  <c r="P695"/>
  <c r="N695"/>
  <c r="N2361" s="1"/>
  <c r="Y2366" i="16"/>
  <c r="W2366"/>
  <c r="U2366"/>
  <c r="S2366"/>
  <c r="Q2366"/>
  <c r="O2366"/>
  <c r="M2366"/>
  <c r="G2366"/>
  <c r="G2365"/>
  <c r="G2364"/>
  <c r="Y2363"/>
  <c r="W2363"/>
  <c r="U2363"/>
  <c r="S2363"/>
  <c r="Q2363"/>
  <c r="O2363"/>
  <c r="M2363"/>
  <c r="G2363"/>
  <c r="B2363"/>
  <c r="AA2229"/>
  <c r="Z2229"/>
  <c r="X2229"/>
  <c r="V2229"/>
  <c r="T2229"/>
  <c r="R2229"/>
  <c r="P2229"/>
  <c r="N2229"/>
  <c r="AA1967"/>
  <c r="Z1967"/>
  <c r="X1967"/>
  <c r="V1967"/>
  <c r="T1967"/>
  <c r="R1967"/>
  <c r="P1967"/>
  <c r="N1967"/>
  <c r="AA2357"/>
  <c r="Z2357"/>
  <c r="X2357"/>
  <c r="V2357"/>
  <c r="T2357"/>
  <c r="R2357"/>
  <c r="P2357"/>
  <c r="N2357"/>
  <c r="AA144"/>
  <c r="Z144"/>
  <c r="X144"/>
  <c r="V144"/>
  <c r="T144"/>
  <c r="R144"/>
  <c r="P144"/>
  <c r="N144"/>
  <c r="AA143"/>
  <c r="Z143"/>
  <c r="X143"/>
  <c r="V143"/>
  <c r="T143"/>
  <c r="R143"/>
  <c r="P143"/>
  <c r="N143"/>
  <c r="AA2343"/>
  <c r="Z2343"/>
  <c r="X2343"/>
  <c r="V2343"/>
  <c r="T2343"/>
  <c r="R2343"/>
  <c r="P2343"/>
  <c r="N2343"/>
  <c r="AA1449"/>
  <c r="Z1449"/>
  <c r="X1449"/>
  <c r="V1449"/>
  <c r="T1449"/>
  <c r="R1449"/>
  <c r="P1449"/>
  <c r="N1449"/>
  <c r="AA1448"/>
  <c r="Z1448"/>
  <c r="X1448"/>
  <c r="V1448"/>
  <c r="T1448"/>
  <c r="R1448"/>
  <c r="P1448"/>
  <c r="N1448"/>
  <c r="AA1447"/>
  <c r="Z1447"/>
  <c r="X1447"/>
  <c r="V1447"/>
  <c r="T1447"/>
  <c r="R1447"/>
  <c r="P1447"/>
  <c r="N1447"/>
  <c r="AA1446"/>
  <c r="Z1446"/>
  <c r="X1446"/>
  <c r="V1446"/>
  <c r="T1446"/>
  <c r="R1446"/>
  <c r="P1446"/>
  <c r="N1446"/>
  <c r="AA1445"/>
  <c r="Z1445"/>
  <c r="X1445"/>
  <c r="V1445"/>
  <c r="T1445"/>
  <c r="R1445"/>
  <c r="P1445"/>
  <c r="N1445"/>
  <c r="AA1444"/>
  <c r="Z1444"/>
  <c r="X1444"/>
  <c r="V1444"/>
  <c r="T1444"/>
  <c r="R1444"/>
  <c r="P1444"/>
  <c r="N1444"/>
  <c r="AA1443"/>
  <c r="Z1443"/>
  <c r="X1443"/>
  <c r="V1443"/>
  <c r="T1443"/>
  <c r="R1443"/>
  <c r="P1443"/>
  <c r="N1443"/>
  <c r="AA1324"/>
  <c r="Z1324"/>
  <c r="X1324"/>
  <c r="V1324"/>
  <c r="T1324"/>
  <c r="R1324"/>
  <c r="P1324"/>
  <c r="N1324"/>
  <c r="AA2341"/>
  <c r="Z2341"/>
  <c r="X2341"/>
  <c r="V2341"/>
  <c r="T2341"/>
  <c r="R2341"/>
  <c r="P2341"/>
  <c r="N2341"/>
  <c r="AA2340"/>
  <c r="Z2340"/>
  <c r="X2340"/>
  <c r="V2340"/>
  <c r="T2340"/>
  <c r="R2340"/>
  <c r="P2340"/>
  <c r="N2340"/>
  <c r="AA2339"/>
  <c r="Z2339"/>
  <c r="X2339"/>
  <c r="V2339"/>
  <c r="T2339"/>
  <c r="R2339"/>
  <c r="P2339"/>
  <c r="N2339"/>
  <c r="AA2338"/>
  <c r="Z2338"/>
  <c r="X2338"/>
  <c r="V2338"/>
  <c r="T2338"/>
  <c r="R2338"/>
  <c r="P2338"/>
  <c r="N2338"/>
  <c r="AA2337"/>
  <c r="Z2337"/>
  <c r="X2337"/>
  <c r="V2337"/>
  <c r="T2337"/>
  <c r="R2337"/>
  <c r="P2337"/>
  <c r="N2337"/>
  <c r="AA2336"/>
  <c r="Z2336"/>
  <c r="X2336"/>
  <c r="V2336"/>
  <c r="T2336"/>
  <c r="R2336"/>
  <c r="P2336"/>
  <c r="N2336"/>
  <c r="AA2329"/>
  <c r="Z2329"/>
  <c r="X2329"/>
  <c r="V2329"/>
  <c r="T2329"/>
  <c r="R2329"/>
  <c r="P2329"/>
  <c r="N2329"/>
  <c r="AA2328"/>
  <c r="Z2328"/>
  <c r="X2328"/>
  <c r="V2328"/>
  <c r="T2328"/>
  <c r="R2328"/>
  <c r="P2328"/>
  <c r="N2328"/>
  <c r="AA2327"/>
  <c r="Z2327"/>
  <c r="X2327"/>
  <c r="V2327"/>
  <c r="T2327"/>
  <c r="R2327"/>
  <c r="P2327"/>
  <c r="N2327"/>
  <c r="AA2326"/>
  <c r="Z2326"/>
  <c r="X2326"/>
  <c r="V2326"/>
  <c r="T2326"/>
  <c r="R2326"/>
  <c r="P2326"/>
  <c r="N2326"/>
  <c r="AA2325"/>
  <c r="Z2325"/>
  <c r="X2325"/>
  <c r="V2325"/>
  <c r="T2325"/>
  <c r="R2325"/>
  <c r="P2325"/>
  <c r="N2325"/>
  <c r="AA2324"/>
  <c r="Z2324"/>
  <c r="X2324"/>
  <c r="V2324"/>
  <c r="T2324"/>
  <c r="R2324"/>
  <c r="P2324"/>
  <c r="N2324"/>
  <c r="AA2323"/>
  <c r="Z2323"/>
  <c r="X2323"/>
  <c r="V2323"/>
  <c r="T2323"/>
  <c r="R2323"/>
  <c r="P2323"/>
  <c r="N2323"/>
  <c r="AA2322"/>
  <c r="Z2322"/>
  <c r="X2322"/>
  <c r="V2322"/>
  <c r="T2322"/>
  <c r="R2322"/>
  <c r="P2322"/>
  <c r="N2322"/>
  <c r="AA2321"/>
  <c r="Z2321"/>
  <c r="X2321"/>
  <c r="V2321"/>
  <c r="T2321"/>
  <c r="R2321"/>
  <c r="P2321"/>
  <c r="N2321"/>
  <c r="AA2320"/>
  <c r="Z2320"/>
  <c r="X2320"/>
  <c r="V2320"/>
  <c r="T2320"/>
  <c r="R2320"/>
  <c r="P2320"/>
  <c r="N2320"/>
  <c r="AA2181"/>
  <c r="Z2181"/>
  <c r="X2181"/>
  <c r="V2181"/>
  <c r="T2181"/>
  <c r="R2181"/>
  <c r="P2181"/>
  <c r="N2181"/>
  <c r="AA2180"/>
  <c r="Z2180"/>
  <c r="X2180"/>
  <c r="V2180"/>
  <c r="T2180"/>
  <c r="R2180"/>
  <c r="P2180"/>
  <c r="N2180"/>
  <c r="AA2179"/>
  <c r="Z2179"/>
  <c r="X2179"/>
  <c r="V2179"/>
  <c r="T2179"/>
  <c r="R2179"/>
  <c r="P2179"/>
  <c r="N2179"/>
  <c r="AA2178"/>
  <c r="Z2178"/>
  <c r="X2178"/>
  <c r="V2178"/>
  <c r="T2178"/>
  <c r="R2178"/>
  <c r="P2178"/>
  <c r="N2178"/>
  <c r="AA2177"/>
  <c r="Z2177"/>
  <c r="X2177"/>
  <c r="V2177"/>
  <c r="T2177"/>
  <c r="R2177"/>
  <c r="P2177"/>
  <c r="N2177"/>
  <c r="AA2191"/>
  <c r="Z2191"/>
  <c r="X2191"/>
  <c r="V2191"/>
  <c r="T2191"/>
  <c r="R2191"/>
  <c r="P2191"/>
  <c r="N2191"/>
  <c r="AA525"/>
  <c r="Z525"/>
  <c r="X525"/>
  <c r="V525"/>
  <c r="T525"/>
  <c r="R525"/>
  <c r="P525"/>
  <c r="N525"/>
  <c r="AA519"/>
  <c r="Z519"/>
  <c r="X519"/>
  <c r="V519"/>
  <c r="T519"/>
  <c r="R519"/>
  <c r="P519"/>
  <c r="N519"/>
  <c r="AA518"/>
  <c r="Z518"/>
  <c r="X518"/>
  <c r="V518"/>
  <c r="T518"/>
  <c r="R518"/>
  <c r="P518"/>
  <c r="N518"/>
  <c r="AA463"/>
  <c r="Z463"/>
  <c r="X463"/>
  <c r="V463"/>
  <c r="T463"/>
  <c r="R463"/>
  <c r="P463"/>
  <c r="N463"/>
  <c r="AA462"/>
  <c r="Z462"/>
  <c r="X462"/>
  <c r="V462"/>
  <c r="T462"/>
  <c r="R462"/>
  <c r="P462"/>
  <c r="N462"/>
  <c r="AA1561"/>
  <c r="Z1561"/>
  <c r="X1561"/>
  <c r="V1561"/>
  <c r="T1561"/>
  <c r="R1561"/>
  <c r="P1561"/>
  <c r="N1561"/>
  <c r="AA1560"/>
  <c r="Z1560"/>
  <c r="X1560"/>
  <c r="V1560"/>
  <c r="T1560"/>
  <c r="R1560"/>
  <c r="P1560"/>
  <c r="N1560"/>
  <c r="AA1559"/>
  <c r="Z1559"/>
  <c r="X1559"/>
  <c r="V1559"/>
  <c r="T1559"/>
  <c r="R1559"/>
  <c r="P1559"/>
  <c r="N1559"/>
  <c r="AA1283"/>
  <c r="Z1283"/>
  <c r="X1283"/>
  <c r="V1283"/>
  <c r="T1283"/>
  <c r="R1283"/>
  <c r="P1283"/>
  <c r="N1283"/>
  <c r="AA2289"/>
  <c r="Z2289"/>
  <c r="X2289"/>
  <c r="V2289"/>
  <c r="T2289"/>
  <c r="R2289"/>
  <c r="P2289"/>
  <c r="N2289"/>
  <c r="AA2288"/>
  <c r="Z2288"/>
  <c r="X2288"/>
  <c r="V2288"/>
  <c r="T2288"/>
  <c r="R2288"/>
  <c r="P2288"/>
  <c r="N2288"/>
  <c r="AA2287"/>
  <c r="Z2287"/>
  <c r="X2287"/>
  <c r="V2287"/>
  <c r="T2287"/>
  <c r="R2287"/>
  <c r="P2287"/>
  <c r="N2287"/>
  <c r="AA2286"/>
  <c r="Z2286"/>
  <c r="X2286"/>
  <c r="V2286"/>
  <c r="T2286"/>
  <c r="R2286"/>
  <c r="P2286"/>
  <c r="N2286"/>
  <c r="AA2285"/>
  <c r="Z2285"/>
  <c r="X2285"/>
  <c r="V2285"/>
  <c r="T2285"/>
  <c r="R2285"/>
  <c r="P2285"/>
  <c r="N2285"/>
  <c r="AA2284"/>
  <c r="Z2284"/>
  <c r="X2284"/>
  <c r="V2284"/>
  <c r="T2284"/>
  <c r="R2284"/>
  <c r="P2284"/>
  <c r="N2284"/>
  <c r="AA1487"/>
  <c r="Z1487"/>
  <c r="X1487"/>
  <c r="V1487"/>
  <c r="T1487"/>
  <c r="R1487"/>
  <c r="P1487"/>
  <c r="N1487"/>
  <c r="AA1201"/>
  <c r="Z1201"/>
  <c r="X1201"/>
  <c r="V1201"/>
  <c r="T1201"/>
  <c r="R1201"/>
  <c r="P1201"/>
  <c r="N1201"/>
  <c r="AA1200"/>
  <c r="Z1200"/>
  <c r="X1200"/>
  <c r="V1200"/>
  <c r="T1200"/>
  <c r="R1200"/>
  <c r="P1200"/>
  <c r="N1200"/>
  <c r="AA1199"/>
  <c r="Z1199"/>
  <c r="X1199"/>
  <c r="V1199"/>
  <c r="T1199"/>
  <c r="R1199"/>
  <c r="P1199"/>
  <c r="N1199"/>
  <c r="AA1198"/>
  <c r="Z1198"/>
  <c r="X1198"/>
  <c r="V1198"/>
  <c r="T1198"/>
  <c r="R1198"/>
  <c r="P1198"/>
  <c r="N1198"/>
  <c r="AA2239"/>
  <c r="Z2239"/>
  <c r="X2239"/>
  <c r="V2239"/>
  <c r="T2239"/>
  <c r="R2239"/>
  <c r="P2239"/>
  <c r="N2239"/>
  <c r="AA2021"/>
  <c r="Z2021"/>
  <c r="X2021"/>
  <c r="V2021"/>
  <c r="T2021"/>
  <c r="R2021"/>
  <c r="P2021"/>
  <c r="N2021"/>
  <c r="AA2259"/>
  <c r="Z2259"/>
  <c r="X2259"/>
  <c r="V2259"/>
  <c r="T2259"/>
  <c r="R2259"/>
  <c r="P2259"/>
  <c r="N2259"/>
  <c r="AA1634"/>
  <c r="Z1634"/>
  <c r="X1634"/>
  <c r="V1634"/>
  <c r="T1634"/>
  <c r="R1634"/>
  <c r="P1634"/>
  <c r="N1634"/>
  <c r="AA826"/>
  <c r="Z826"/>
  <c r="X826"/>
  <c r="V826"/>
  <c r="T826"/>
  <c r="R826"/>
  <c r="P826"/>
  <c r="N826"/>
  <c r="AA691"/>
  <c r="Z691"/>
  <c r="X691"/>
  <c r="V691"/>
  <c r="T691"/>
  <c r="R691"/>
  <c r="P691"/>
  <c r="N691"/>
  <c r="AA690"/>
  <c r="Z690"/>
  <c r="X690"/>
  <c r="V690"/>
  <c r="T690"/>
  <c r="R690"/>
  <c r="P690"/>
  <c r="N690"/>
  <c r="AA235"/>
  <c r="Z235"/>
  <c r="X235"/>
  <c r="V235"/>
  <c r="T235"/>
  <c r="R235"/>
  <c r="P235"/>
  <c r="N235"/>
  <c r="AA466"/>
  <c r="Z466"/>
  <c r="X466"/>
  <c r="V466"/>
  <c r="T466"/>
  <c r="R466"/>
  <c r="P466"/>
  <c r="N466"/>
  <c r="AA175"/>
  <c r="Z175"/>
  <c r="X175"/>
  <c r="V175"/>
  <c r="T175"/>
  <c r="R175"/>
  <c r="P175"/>
  <c r="N175"/>
  <c r="AA2251"/>
  <c r="Z2251"/>
  <c r="X2251"/>
  <c r="V2251"/>
  <c r="T2251"/>
  <c r="R2251"/>
  <c r="P2251"/>
  <c r="N2251"/>
  <c r="AA2250"/>
  <c r="Z2250"/>
  <c r="X2250"/>
  <c r="V2250"/>
  <c r="T2250"/>
  <c r="R2250"/>
  <c r="P2250"/>
  <c r="N2250"/>
  <c r="AA2237"/>
  <c r="Z2237"/>
  <c r="X2237"/>
  <c r="V2237"/>
  <c r="T2237"/>
  <c r="R2237"/>
  <c r="P2237"/>
  <c r="N2237"/>
  <c r="AA2313"/>
  <c r="Z2313"/>
  <c r="X2313"/>
  <c r="V2313"/>
  <c r="T2313"/>
  <c r="R2313"/>
  <c r="P2313"/>
  <c r="N2313"/>
  <c r="AA1726"/>
  <c r="Z1726"/>
  <c r="X1726"/>
  <c r="V1726"/>
  <c r="T1726"/>
  <c r="R1726"/>
  <c r="P1726"/>
  <c r="N1726"/>
  <c r="AA1725"/>
  <c r="Z1725"/>
  <c r="X1725"/>
  <c r="V1725"/>
  <c r="T1725"/>
  <c r="R1725"/>
  <c r="P1725"/>
  <c r="N1725"/>
  <c r="AA1724"/>
  <c r="Z1724"/>
  <c r="X1724"/>
  <c r="V1724"/>
  <c r="T1724"/>
  <c r="R1724"/>
  <c r="P1724"/>
  <c r="N1724"/>
  <c r="AA1723"/>
  <c r="Z1723"/>
  <c r="X1723"/>
  <c r="V1723"/>
  <c r="T1723"/>
  <c r="R1723"/>
  <c r="P1723"/>
  <c r="N1723"/>
  <c r="AA1722"/>
  <c r="Z1722"/>
  <c r="X1722"/>
  <c r="V1722"/>
  <c r="T1722"/>
  <c r="R1722"/>
  <c r="P1722"/>
  <c r="N1722"/>
  <c r="AA1721"/>
  <c r="Z1721"/>
  <c r="X1721"/>
  <c r="V1721"/>
  <c r="T1721"/>
  <c r="R1721"/>
  <c r="P1721"/>
  <c r="N1721"/>
  <c r="AA1720"/>
  <c r="Z1720"/>
  <c r="X1720"/>
  <c r="V1720"/>
  <c r="T1720"/>
  <c r="R1720"/>
  <c r="P1720"/>
  <c r="N1720"/>
  <c r="AA1719"/>
  <c r="Z1719"/>
  <c r="X1719"/>
  <c r="V1719"/>
  <c r="T1719"/>
  <c r="R1719"/>
  <c r="P1719"/>
  <c r="N1719"/>
  <c r="AA1718"/>
  <c r="Z1718"/>
  <c r="X1718"/>
  <c r="V1718"/>
  <c r="T1718"/>
  <c r="R1718"/>
  <c r="P1718"/>
  <c r="N1718"/>
  <c r="AA1717"/>
  <c r="Z1717"/>
  <c r="X1717"/>
  <c r="V1717"/>
  <c r="T1717"/>
  <c r="R1717"/>
  <c r="P1717"/>
  <c r="N1717"/>
  <c r="AA614"/>
  <c r="Z614"/>
  <c r="X614"/>
  <c r="V614"/>
  <c r="T614"/>
  <c r="R614"/>
  <c r="P614"/>
  <c r="N614"/>
  <c r="AA513"/>
  <c r="Z513"/>
  <c r="X513"/>
  <c r="V513"/>
  <c r="T513"/>
  <c r="R513"/>
  <c r="P513"/>
  <c r="N513"/>
  <c r="AA207"/>
  <c r="Z207"/>
  <c r="X207"/>
  <c r="V207"/>
  <c r="T207"/>
  <c r="R207"/>
  <c r="P207"/>
  <c r="N207"/>
  <c r="AA206"/>
  <c r="Z206"/>
  <c r="X206"/>
  <c r="V206"/>
  <c r="T206"/>
  <c r="R206"/>
  <c r="P206"/>
  <c r="N206"/>
  <c r="AA2168"/>
  <c r="Z2168"/>
  <c r="X2168"/>
  <c r="V2168"/>
  <c r="T2168"/>
  <c r="R2168"/>
  <c r="P2168"/>
  <c r="N2168"/>
  <c r="AA2167"/>
  <c r="Z2167"/>
  <c r="X2167"/>
  <c r="V2167"/>
  <c r="T2167"/>
  <c r="R2167"/>
  <c r="P2167"/>
  <c r="N2167"/>
  <c r="AA1121"/>
  <c r="Z1121"/>
  <c r="X1121"/>
  <c r="V1121"/>
  <c r="T1121"/>
  <c r="R1121"/>
  <c r="P1121"/>
  <c r="N1121"/>
  <c r="AA2153"/>
  <c r="Z2153"/>
  <c r="X2153"/>
  <c r="V2153"/>
  <c r="T2153"/>
  <c r="R2153"/>
  <c r="P2153"/>
  <c r="N2153"/>
  <c r="AA2152"/>
  <c r="Z2152"/>
  <c r="X2152"/>
  <c r="V2152"/>
  <c r="T2152"/>
  <c r="R2152"/>
  <c r="P2152"/>
  <c r="N2152"/>
  <c r="AA2151"/>
  <c r="Z2151"/>
  <c r="X2151"/>
  <c r="V2151"/>
  <c r="T2151"/>
  <c r="R2151"/>
  <c r="P2151"/>
  <c r="N2151"/>
  <c r="AA2150"/>
  <c r="Z2150"/>
  <c r="X2150"/>
  <c r="V2150"/>
  <c r="T2150"/>
  <c r="R2150"/>
  <c r="P2150"/>
  <c r="N2150"/>
  <c r="AA2149"/>
  <c r="Z2149"/>
  <c r="X2149"/>
  <c r="V2149"/>
  <c r="T2149"/>
  <c r="R2149"/>
  <c r="P2149"/>
  <c r="N2149"/>
  <c r="AA2148"/>
  <c r="Z2148"/>
  <c r="X2148"/>
  <c r="V2148"/>
  <c r="T2148"/>
  <c r="R2148"/>
  <c r="P2148"/>
  <c r="N2148"/>
  <c r="AA2137"/>
  <c r="Z2137"/>
  <c r="X2137"/>
  <c r="V2137"/>
  <c r="T2137"/>
  <c r="R2137"/>
  <c r="P2137"/>
  <c r="N2137"/>
  <c r="AA2136"/>
  <c r="Z2136"/>
  <c r="X2136"/>
  <c r="V2136"/>
  <c r="T2136"/>
  <c r="R2136"/>
  <c r="P2136"/>
  <c r="N2136"/>
  <c r="AA2135"/>
  <c r="Z2135"/>
  <c r="X2135"/>
  <c r="V2135"/>
  <c r="T2135"/>
  <c r="R2135"/>
  <c r="P2135"/>
  <c r="N2135"/>
  <c r="AA2134"/>
  <c r="Z2134"/>
  <c r="X2134"/>
  <c r="V2134"/>
  <c r="T2134"/>
  <c r="R2134"/>
  <c r="P2134"/>
  <c r="N2134"/>
  <c r="AA2116"/>
  <c r="Z2116"/>
  <c r="X2116"/>
  <c r="V2116"/>
  <c r="T2116"/>
  <c r="R2116"/>
  <c r="P2116"/>
  <c r="N2116"/>
  <c r="AA2110"/>
  <c r="Z2110"/>
  <c r="X2110"/>
  <c r="V2110"/>
  <c r="T2110"/>
  <c r="R2110"/>
  <c r="P2110"/>
  <c r="N2110"/>
  <c r="AA2109"/>
  <c r="Z2109"/>
  <c r="X2109"/>
  <c r="V2109"/>
  <c r="T2109"/>
  <c r="R2109"/>
  <c r="P2109"/>
  <c r="N2109"/>
  <c r="AA2108"/>
  <c r="Z2108"/>
  <c r="X2108"/>
  <c r="V2108"/>
  <c r="T2108"/>
  <c r="R2108"/>
  <c r="P2108"/>
  <c r="N2108"/>
  <c r="AA2107"/>
  <c r="Z2107"/>
  <c r="X2107"/>
  <c r="V2107"/>
  <c r="T2107"/>
  <c r="R2107"/>
  <c r="P2107"/>
  <c r="N2107"/>
  <c r="AA2106"/>
  <c r="Z2106"/>
  <c r="X2106"/>
  <c r="V2106"/>
  <c r="T2106"/>
  <c r="R2106"/>
  <c r="P2106"/>
  <c r="N2106"/>
  <c r="AA2105"/>
  <c r="Z2105"/>
  <c r="X2105"/>
  <c r="V2105"/>
  <c r="T2105"/>
  <c r="R2105"/>
  <c r="P2105"/>
  <c r="N2105"/>
  <c r="AA2104"/>
  <c r="Z2104"/>
  <c r="X2104"/>
  <c r="V2104"/>
  <c r="T2104"/>
  <c r="R2104"/>
  <c r="P2104"/>
  <c r="N2104"/>
  <c r="AA2103"/>
  <c r="Z2103"/>
  <c r="X2103"/>
  <c r="V2103"/>
  <c r="T2103"/>
  <c r="R2103"/>
  <c r="P2103"/>
  <c r="N2103"/>
  <c r="AA2102"/>
  <c r="Z2102"/>
  <c r="X2102"/>
  <c r="V2102"/>
  <c r="T2102"/>
  <c r="R2102"/>
  <c r="P2102"/>
  <c r="N2102"/>
  <c r="AA2101"/>
  <c r="Z2101"/>
  <c r="X2101"/>
  <c r="V2101"/>
  <c r="T2101"/>
  <c r="R2101"/>
  <c r="P2101"/>
  <c r="N2101"/>
  <c r="AA2100"/>
  <c r="Z2100"/>
  <c r="X2100"/>
  <c r="V2100"/>
  <c r="T2100"/>
  <c r="R2100"/>
  <c r="P2100"/>
  <c r="N2100"/>
  <c r="AA2099"/>
  <c r="Z2099"/>
  <c r="X2099"/>
  <c r="V2099"/>
  <c r="T2099"/>
  <c r="R2099"/>
  <c r="P2099"/>
  <c r="N2099"/>
  <c r="AA2098"/>
  <c r="Z2098"/>
  <c r="X2098"/>
  <c r="V2098"/>
  <c r="T2098"/>
  <c r="R2098"/>
  <c r="P2098"/>
  <c r="N2098"/>
  <c r="AA2097"/>
  <c r="Z2097"/>
  <c r="X2097"/>
  <c r="V2097"/>
  <c r="T2097"/>
  <c r="R2097"/>
  <c r="P2097"/>
  <c r="N2097"/>
  <c r="AA2096"/>
  <c r="Z2096"/>
  <c r="X2096"/>
  <c r="V2096"/>
  <c r="T2096"/>
  <c r="R2096"/>
  <c r="P2096"/>
  <c r="N2096"/>
  <c r="AA2095"/>
  <c r="Z2095"/>
  <c r="X2095"/>
  <c r="V2095"/>
  <c r="T2095"/>
  <c r="R2095"/>
  <c r="P2095"/>
  <c r="N2095"/>
  <c r="AA2094"/>
  <c r="Z2094"/>
  <c r="X2094"/>
  <c r="V2094"/>
  <c r="T2094"/>
  <c r="R2094"/>
  <c r="P2094"/>
  <c r="N2094"/>
  <c r="AA2093"/>
  <c r="Z2093"/>
  <c r="X2093"/>
  <c r="V2093"/>
  <c r="T2093"/>
  <c r="R2093"/>
  <c r="P2093"/>
  <c r="N2093"/>
  <c r="AA2092"/>
  <c r="Z2092"/>
  <c r="X2092"/>
  <c r="V2092"/>
  <c r="T2092"/>
  <c r="R2092"/>
  <c r="P2092"/>
  <c r="N2092"/>
  <c r="AA2091"/>
  <c r="Z2091"/>
  <c r="X2091"/>
  <c r="V2091"/>
  <c r="T2091"/>
  <c r="R2091"/>
  <c r="P2091"/>
  <c r="N2091"/>
  <c r="AA2090"/>
  <c r="Z2090"/>
  <c r="X2090"/>
  <c r="V2090"/>
  <c r="T2090"/>
  <c r="R2090"/>
  <c r="P2090"/>
  <c r="N2090"/>
  <c r="AA2089"/>
  <c r="Z2089"/>
  <c r="X2089"/>
  <c r="V2089"/>
  <c r="T2089"/>
  <c r="R2089"/>
  <c r="P2089"/>
  <c r="N2089"/>
  <c r="AA1550"/>
  <c r="Z1550"/>
  <c r="X1550"/>
  <c r="V1550"/>
  <c r="T1550"/>
  <c r="R1550"/>
  <c r="P1550"/>
  <c r="N1550"/>
  <c r="AA802"/>
  <c r="Z802"/>
  <c r="X802"/>
  <c r="V802"/>
  <c r="T802"/>
  <c r="R802"/>
  <c r="P802"/>
  <c r="N802"/>
  <c r="AA2088"/>
  <c r="Z2088"/>
  <c r="X2088"/>
  <c r="V2088"/>
  <c r="T2088"/>
  <c r="R2088"/>
  <c r="P2088"/>
  <c r="N2088"/>
  <c r="AA2087"/>
  <c r="Z2087"/>
  <c r="X2087"/>
  <c r="V2087"/>
  <c r="T2087"/>
  <c r="R2087"/>
  <c r="P2087"/>
  <c r="N2087"/>
  <c r="AA122"/>
  <c r="Z122"/>
  <c r="X122"/>
  <c r="V122"/>
  <c r="T122"/>
  <c r="R122"/>
  <c r="P122"/>
  <c r="N122"/>
  <c r="AA2047"/>
  <c r="Z2047"/>
  <c r="X2047"/>
  <c r="V2047"/>
  <c r="T2047"/>
  <c r="R2047"/>
  <c r="P2047"/>
  <c r="N2047"/>
  <c r="AA1531"/>
  <c r="Z1531"/>
  <c r="X1531"/>
  <c r="V1531"/>
  <c r="T1531"/>
  <c r="R1531"/>
  <c r="P1531"/>
  <c r="N1531"/>
  <c r="AA1530"/>
  <c r="Z1530"/>
  <c r="X1530"/>
  <c r="V1530"/>
  <c r="T1530"/>
  <c r="R1530"/>
  <c r="P1530"/>
  <c r="N1530"/>
  <c r="AA1529"/>
  <c r="Z1529"/>
  <c r="X1529"/>
  <c r="V1529"/>
  <c r="T1529"/>
  <c r="R1529"/>
  <c r="P1529"/>
  <c r="N1529"/>
  <c r="AA1528"/>
  <c r="Z1528"/>
  <c r="X1528"/>
  <c r="V1528"/>
  <c r="T1528"/>
  <c r="R1528"/>
  <c r="P1528"/>
  <c r="N1528"/>
  <c r="AA1527"/>
  <c r="Z1527"/>
  <c r="X1527"/>
  <c r="V1527"/>
  <c r="T1527"/>
  <c r="R1527"/>
  <c r="P1527"/>
  <c r="N1527"/>
  <c r="AA875"/>
  <c r="Z875"/>
  <c r="X875"/>
  <c r="V875"/>
  <c r="T875"/>
  <c r="R875"/>
  <c r="P875"/>
  <c r="N875"/>
  <c r="AA874"/>
  <c r="Z874"/>
  <c r="X874"/>
  <c r="V874"/>
  <c r="T874"/>
  <c r="R874"/>
  <c r="P874"/>
  <c r="N874"/>
  <c r="AA2024"/>
  <c r="Z2024"/>
  <c r="X2024"/>
  <c r="V2024"/>
  <c r="T2024"/>
  <c r="R2024"/>
  <c r="P2024"/>
  <c r="N2024"/>
  <c r="AA2023"/>
  <c r="Z2023"/>
  <c r="X2023"/>
  <c r="V2023"/>
  <c r="T2023"/>
  <c r="R2023"/>
  <c r="P2023"/>
  <c r="N2023"/>
  <c r="AA1734"/>
  <c r="Z1734"/>
  <c r="X1734"/>
  <c r="V1734"/>
  <c r="T1734"/>
  <c r="R1734"/>
  <c r="P1734"/>
  <c r="N1734"/>
  <c r="AA1733"/>
  <c r="Z1733"/>
  <c r="X1733"/>
  <c r="V1733"/>
  <c r="T1733"/>
  <c r="R1733"/>
  <c r="P1733"/>
  <c r="N1733"/>
  <c r="AA2016"/>
  <c r="Z2016"/>
  <c r="X2016"/>
  <c r="V2016"/>
  <c r="T2016"/>
  <c r="R2016"/>
  <c r="P2016"/>
  <c r="N2016"/>
  <c r="AA1960"/>
  <c r="Z1960"/>
  <c r="X1960"/>
  <c r="V1960"/>
  <c r="T1960"/>
  <c r="R1960"/>
  <c r="P1960"/>
  <c r="N1960"/>
  <c r="AA1512"/>
  <c r="Z1512"/>
  <c r="X1512"/>
  <c r="V1512"/>
  <c r="T1512"/>
  <c r="R1512"/>
  <c r="P1512"/>
  <c r="N1512"/>
  <c r="AA1511"/>
  <c r="Z1511"/>
  <c r="X1511"/>
  <c r="V1511"/>
  <c r="T1511"/>
  <c r="R1511"/>
  <c r="P1511"/>
  <c r="N1511"/>
  <c r="AA1510"/>
  <c r="Z1510"/>
  <c r="X1510"/>
  <c r="V1510"/>
  <c r="T1510"/>
  <c r="R1510"/>
  <c r="P1510"/>
  <c r="N1510"/>
  <c r="AA1248"/>
  <c r="Z1248"/>
  <c r="X1248"/>
  <c r="V1248"/>
  <c r="T1248"/>
  <c r="R1248"/>
  <c r="P1248"/>
  <c r="N1248"/>
  <c r="AA1148"/>
  <c r="Z1148"/>
  <c r="X1148"/>
  <c r="V1148"/>
  <c r="T1148"/>
  <c r="R1148"/>
  <c r="P1148"/>
  <c r="N1148"/>
  <c r="AA1147"/>
  <c r="Z1147"/>
  <c r="X1147"/>
  <c r="V1147"/>
  <c r="T1147"/>
  <c r="R1147"/>
  <c r="P1147"/>
  <c r="N1147"/>
  <c r="AA1123"/>
  <c r="Z1123"/>
  <c r="X1123"/>
  <c r="V1123"/>
  <c r="T1123"/>
  <c r="R1123"/>
  <c r="P1123"/>
  <c r="N1123"/>
  <c r="AA1122"/>
  <c r="Z1122"/>
  <c r="X1122"/>
  <c r="V1122"/>
  <c r="T1122"/>
  <c r="R1122"/>
  <c r="P1122"/>
  <c r="N1122"/>
  <c r="AA828"/>
  <c r="Z828"/>
  <c r="X828"/>
  <c r="V828"/>
  <c r="T828"/>
  <c r="R828"/>
  <c r="P828"/>
  <c r="N828"/>
  <c r="AA827"/>
  <c r="Z827"/>
  <c r="X827"/>
  <c r="V827"/>
  <c r="T827"/>
  <c r="R827"/>
  <c r="P827"/>
  <c r="N827"/>
  <c r="AA786"/>
  <c r="Z786"/>
  <c r="X786"/>
  <c r="V786"/>
  <c r="T786"/>
  <c r="R786"/>
  <c r="P786"/>
  <c r="N786"/>
  <c r="AA785"/>
  <c r="Z785"/>
  <c r="X785"/>
  <c r="V785"/>
  <c r="T785"/>
  <c r="R785"/>
  <c r="P785"/>
  <c r="N785"/>
  <c r="AA784"/>
  <c r="Z784"/>
  <c r="X784"/>
  <c r="V784"/>
  <c r="T784"/>
  <c r="R784"/>
  <c r="P784"/>
  <c r="N784"/>
  <c r="AA783"/>
  <c r="Z783"/>
  <c r="X783"/>
  <c r="V783"/>
  <c r="T783"/>
  <c r="R783"/>
  <c r="P783"/>
  <c r="N783"/>
  <c r="AA782"/>
  <c r="Z782"/>
  <c r="X782"/>
  <c r="V782"/>
  <c r="T782"/>
  <c r="R782"/>
  <c r="P782"/>
  <c r="N782"/>
  <c r="AA781"/>
  <c r="Z781"/>
  <c r="X781"/>
  <c r="V781"/>
  <c r="T781"/>
  <c r="R781"/>
  <c r="P781"/>
  <c r="N781"/>
  <c r="AA761"/>
  <c r="Z761"/>
  <c r="X761"/>
  <c r="V761"/>
  <c r="T761"/>
  <c r="R761"/>
  <c r="P761"/>
  <c r="N761"/>
  <c r="AA605"/>
  <c r="Z605"/>
  <c r="X605"/>
  <c r="V605"/>
  <c r="T605"/>
  <c r="R605"/>
  <c r="P605"/>
  <c r="N605"/>
  <c r="AA604"/>
  <c r="Z604"/>
  <c r="X604"/>
  <c r="V604"/>
  <c r="T604"/>
  <c r="R604"/>
  <c r="P604"/>
  <c r="N604"/>
  <c r="AA603"/>
  <c r="Z603"/>
  <c r="X603"/>
  <c r="V603"/>
  <c r="T603"/>
  <c r="R603"/>
  <c r="P603"/>
  <c r="N603"/>
  <c r="AA227"/>
  <c r="Z227"/>
  <c r="X227"/>
  <c r="V227"/>
  <c r="T227"/>
  <c r="R227"/>
  <c r="P227"/>
  <c r="N227"/>
  <c r="AA208"/>
  <c r="Z208"/>
  <c r="X208"/>
  <c r="V208"/>
  <c r="T208"/>
  <c r="R208"/>
  <c r="P208"/>
  <c r="N208"/>
  <c r="AA131"/>
  <c r="Z131"/>
  <c r="X131"/>
  <c r="V131"/>
  <c r="T131"/>
  <c r="R131"/>
  <c r="P131"/>
  <c r="N131"/>
  <c r="AA130"/>
  <c r="Z130"/>
  <c r="X130"/>
  <c r="V130"/>
  <c r="T130"/>
  <c r="R130"/>
  <c r="P130"/>
  <c r="N130"/>
  <c r="AA129"/>
  <c r="Z129"/>
  <c r="X129"/>
  <c r="V129"/>
  <c r="T129"/>
  <c r="R129"/>
  <c r="P129"/>
  <c r="N129"/>
  <c r="AA128"/>
  <c r="Z128"/>
  <c r="X128"/>
  <c r="V128"/>
  <c r="T128"/>
  <c r="R128"/>
  <c r="P128"/>
  <c r="N128"/>
  <c r="AA127"/>
  <c r="Z127"/>
  <c r="X127"/>
  <c r="V127"/>
  <c r="T127"/>
  <c r="R127"/>
  <c r="P127"/>
  <c r="N127"/>
  <c r="AA126"/>
  <c r="Z126"/>
  <c r="X126"/>
  <c r="V126"/>
  <c r="T126"/>
  <c r="R126"/>
  <c r="P126"/>
  <c r="N126"/>
  <c r="AA2006"/>
  <c r="Z2006"/>
  <c r="X2006"/>
  <c r="V2006"/>
  <c r="T2006"/>
  <c r="R2006"/>
  <c r="P2006"/>
  <c r="N2006"/>
  <c r="AA2005"/>
  <c r="Z2005"/>
  <c r="X2005"/>
  <c r="V2005"/>
  <c r="T2005"/>
  <c r="R2005"/>
  <c r="P2005"/>
  <c r="N2005"/>
  <c r="AA2004"/>
  <c r="Z2004"/>
  <c r="X2004"/>
  <c r="V2004"/>
  <c r="T2004"/>
  <c r="R2004"/>
  <c r="P2004"/>
  <c r="N2004"/>
  <c r="AA1584"/>
  <c r="Z1584"/>
  <c r="X1584"/>
  <c r="V1584"/>
  <c r="T1584"/>
  <c r="R1584"/>
  <c r="P1584"/>
  <c r="N1584"/>
  <c r="AA1330"/>
  <c r="Z1330"/>
  <c r="X1330"/>
  <c r="V1330"/>
  <c r="T1330"/>
  <c r="R1330"/>
  <c r="P1330"/>
  <c r="N1330"/>
  <c r="AA1329"/>
  <c r="Z1329"/>
  <c r="X1329"/>
  <c r="V1329"/>
  <c r="T1329"/>
  <c r="R1329"/>
  <c r="P1329"/>
  <c r="N1329"/>
  <c r="AA992"/>
  <c r="Z992"/>
  <c r="X992"/>
  <c r="V992"/>
  <c r="T992"/>
  <c r="R992"/>
  <c r="P992"/>
  <c r="N992"/>
  <c r="AA991"/>
  <c r="Z991"/>
  <c r="X991"/>
  <c r="V991"/>
  <c r="T991"/>
  <c r="R991"/>
  <c r="P991"/>
  <c r="N991"/>
  <c r="AA990"/>
  <c r="Z990"/>
  <c r="X990"/>
  <c r="V990"/>
  <c r="T990"/>
  <c r="R990"/>
  <c r="P990"/>
  <c r="N990"/>
  <c r="AA509"/>
  <c r="Z509"/>
  <c r="X509"/>
  <c r="V509"/>
  <c r="T509"/>
  <c r="R509"/>
  <c r="P509"/>
  <c r="N509"/>
  <c r="AA508"/>
  <c r="Z508"/>
  <c r="X508"/>
  <c r="V508"/>
  <c r="T508"/>
  <c r="R508"/>
  <c r="P508"/>
  <c r="N508"/>
  <c r="AA507"/>
  <c r="Z507"/>
  <c r="X507"/>
  <c r="V507"/>
  <c r="T507"/>
  <c r="R507"/>
  <c r="P507"/>
  <c r="N507"/>
  <c r="AA506"/>
  <c r="Z506"/>
  <c r="X506"/>
  <c r="V506"/>
  <c r="T506"/>
  <c r="R506"/>
  <c r="P506"/>
  <c r="N506"/>
  <c r="AA249"/>
  <c r="Z249"/>
  <c r="X249"/>
  <c r="V249"/>
  <c r="T249"/>
  <c r="R249"/>
  <c r="P249"/>
  <c r="N249"/>
  <c r="AA248"/>
  <c r="Z248"/>
  <c r="X248"/>
  <c r="V248"/>
  <c r="T248"/>
  <c r="R248"/>
  <c r="P248"/>
  <c r="N248"/>
  <c r="AA2043"/>
  <c r="Z2043"/>
  <c r="X2043"/>
  <c r="V2043"/>
  <c r="T2043"/>
  <c r="R2043"/>
  <c r="P2043"/>
  <c r="N2043"/>
  <c r="AA2355"/>
  <c r="Z2355"/>
  <c r="X2355"/>
  <c r="V2355"/>
  <c r="T2355"/>
  <c r="R2355"/>
  <c r="P2355"/>
  <c r="N2355"/>
  <c r="AA2354"/>
  <c r="Z2354"/>
  <c r="X2354"/>
  <c r="V2354"/>
  <c r="T2354"/>
  <c r="R2354"/>
  <c r="P2354"/>
  <c r="N2354"/>
  <c r="AA2353"/>
  <c r="Z2353"/>
  <c r="X2353"/>
  <c r="V2353"/>
  <c r="T2353"/>
  <c r="R2353"/>
  <c r="P2353"/>
  <c r="N2353"/>
  <c r="AA2352"/>
  <c r="Z2352"/>
  <c r="X2352"/>
  <c r="V2352"/>
  <c r="T2352"/>
  <c r="R2352"/>
  <c r="P2352"/>
  <c r="N2352"/>
  <c r="AA2351"/>
  <c r="Z2351"/>
  <c r="X2351"/>
  <c r="V2351"/>
  <c r="T2351"/>
  <c r="R2351"/>
  <c r="P2351"/>
  <c r="N2351"/>
  <c r="AA2350"/>
  <c r="Z2350"/>
  <c r="X2350"/>
  <c r="V2350"/>
  <c r="T2350"/>
  <c r="R2350"/>
  <c r="P2350"/>
  <c r="N2350"/>
  <c r="AA2349"/>
  <c r="Z2349"/>
  <c r="X2349"/>
  <c r="V2349"/>
  <c r="T2349"/>
  <c r="R2349"/>
  <c r="P2349"/>
  <c r="N2349"/>
  <c r="AA2348"/>
  <c r="Z2348"/>
  <c r="X2348"/>
  <c r="V2348"/>
  <c r="T2348"/>
  <c r="R2348"/>
  <c r="P2348"/>
  <c r="N2348"/>
  <c r="AA2347"/>
  <c r="Z2347"/>
  <c r="X2347"/>
  <c r="V2347"/>
  <c r="T2347"/>
  <c r="R2347"/>
  <c r="P2347"/>
  <c r="N2347"/>
  <c r="AA2346"/>
  <c r="Z2346"/>
  <c r="X2346"/>
  <c r="V2346"/>
  <c r="T2346"/>
  <c r="R2346"/>
  <c r="P2346"/>
  <c r="N2346"/>
  <c r="AA2344"/>
  <c r="Z2344"/>
  <c r="X2344"/>
  <c r="V2344"/>
  <c r="T2344"/>
  <c r="R2344"/>
  <c r="P2344"/>
  <c r="N2344"/>
  <c r="AA2014"/>
  <c r="Z2014"/>
  <c r="X2014"/>
  <c r="V2014"/>
  <c r="T2014"/>
  <c r="R2014"/>
  <c r="P2014"/>
  <c r="N2014"/>
  <c r="AA1704"/>
  <c r="Z1704"/>
  <c r="X1704"/>
  <c r="V1704"/>
  <c r="T1704"/>
  <c r="R1704"/>
  <c r="P1704"/>
  <c r="N1704"/>
  <c r="AA1703"/>
  <c r="Z1703"/>
  <c r="X1703"/>
  <c r="V1703"/>
  <c r="T1703"/>
  <c r="R1703"/>
  <c r="P1703"/>
  <c r="N1703"/>
  <c r="AA1702"/>
  <c r="Z1702"/>
  <c r="X1702"/>
  <c r="V1702"/>
  <c r="T1702"/>
  <c r="R1702"/>
  <c r="P1702"/>
  <c r="N1702"/>
  <c r="AA1701"/>
  <c r="Z1701"/>
  <c r="X1701"/>
  <c r="V1701"/>
  <c r="T1701"/>
  <c r="R1701"/>
  <c r="P1701"/>
  <c r="N1701"/>
  <c r="AA1700"/>
  <c r="Z1700"/>
  <c r="X1700"/>
  <c r="V1700"/>
  <c r="T1700"/>
  <c r="R1700"/>
  <c r="P1700"/>
  <c r="N1700"/>
  <c r="AA1669"/>
  <c r="Z1669"/>
  <c r="X1669"/>
  <c r="V1669"/>
  <c r="T1669"/>
  <c r="R1669"/>
  <c r="P1669"/>
  <c r="N1669"/>
  <c r="AA1543"/>
  <c r="Z1543"/>
  <c r="X1543"/>
  <c r="V1543"/>
  <c r="T1543"/>
  <c r="R1543"/>
  <c r="P1543"/>
  <c r="N1543"/>
  <c r="AA1486"/>
  <c r="Z1486"/>
  <c r="X1486"/>
  <c r="V1486"/>
  <c r="T1486"/>
  <c r="R1486"/>
  <c r="P1486"/>
  <c r="N1486"/>
  <c r="AA1485"/>
  <c r="Z1485"/>
  <c r="X1485"/>
  <c r="V1485"/>
  <c r="T1485"/>
  <c r="R1485"/>
  <c r="P1485"/>
  <c r="N1485"/>
  <c r="AA1308"/>
  <c r="Z1308"/>
  <c r="X1308"/>
  <c r="V1308"/>
  <c r="T1308"/>
  <c r="R1308"/>
  <c r="P1308"/>
  <c r="N1308"/>
  <c r="AA1307"/>
  <c r="Z1307"/>
  <c r="X1307"/>
  <c r="V1307"/>
  <c r="T1307"/>
  <c r="R1307"/>
  <c r="P1307"/>
  <c r="N1307"/>
  <c r="AA1306"/>
  <c r="Z1306"/>
  <c r="X1306"/>
  <c r="V1306"/>
  <c r="T1306"/>
  <c r="R1306"/>
  <c r="P1306"/>
  <c r="N1306"/>
  <c r="AA1032"/>
  <c r="Z1032"/>
  <c r="X1032"/>
  <c r="V1032"/>
  <c r="T1032"/>
  <c r="R1032"/>
  <c r="P1032"/>
  <c r="N1032"/>
  <c r="AA1031"/>
  <c r="Z1031"/>
  <c r="X1031"/>
  <c r="V1031"/>
  <c r="T1031"/>
  <c r="R1031"/>
  <c r="P1031"/>
  <c r="N1031"/>
  <c r="AA1009"/>
  <c r="Z1009"/>
  <c r="X1009"/>
  <c r="V1009"/>
  <c r="T1009"/>
  <c r="R1009"/>
  <c r="P1009"/>
  <c r="N1009"/>
  <c r="AA883"/>
  <c r="Z883"/>
  <c r="X883"/>
  <c r="V883"/>
  <c r="T883"/>
  <c r="R883"/>
  <c r="P883"/>
  <c r="N883"/>
  <c r="AA753"/>
  <c r="Z753"/>
  <c r="X753"/>
  <c r="V753"/>
  <c r="T753"/>
  <c r="R753"/>
  <c r="P753"/>
  <c r="N753"/>
  <c r="AA585"/>
  <c r="Z585"/>
  <c r="X585"/>
  <c r="V585"/>
  <c r="T585"/>
  <c r="R585"/>
  <c r="P585"/>
  <c r="N585"/>
  <c r="AA559"/>
  <c r="Z559"/>
  <c r="X559"/>
  <c r="V559"/>
  <c r="T559"/>
  <c r="R559"/>
  <c r="P559"/>
  <c r="N559"/>
  <c r="AA558"/>
  <c r="Z558"/>
  <c r="X558"/>
  <c r="V558"/>
  <c r="T558"/>
  <c r="R558"/>
  <c r="P558"/>
  <c r="N558"/>
  <c r="AA557"/>
  <c r="Z557"/>
  <c r="X557"/>
  <c r="V557"/>
  <c r="T557"/>
  <c r="R557"/>
  <c r="P557"/>
  <c r="N557"/>
  <c r="AA307"/>
  <c r="Z307"/>
  <c r="X307"/>
  <c r="V307"/>
  <c r="T307"/>
  <c r="R307"/>
  <c r="P307"/>
  <c r="N307"/>
  <c r="AA306"/>
  <c r="Z306"/>
  <c r="X306"/>
  <c r="V306"/>
  <c r="T306"/>
  <c r="R306"/>
  <c r="P306"/>
  <c r="N306"/>
  <c r="AA305"/>
  <c r="Z305"/>
  <c r="X305"/>
  <c r="V305"/>
  <c r="T305"/>
  <c r="R305"/>
  <c r="P305"/>
  <c r="N305"/>
  <c r="AA304"/>
  <c r="Z304"/>
  <c r="X304"/>
  <c r="V304"/>
  <c r="T304"/>
  <c r="R304"/>
  <c r="P304"/>
  <c r="N304"/>
  <c r="AA303"/>
  <c r="Z303"/>
  <c r="X303"/>
  <c r="V303"/>
  <c r="T303"/>
  <c r="R303"/>
  <c r="P303"/>
  <c r="N303"/>
  <c r="AA302"/>
  <c r="Z302"/>
  <c r="X302"/>
  <c r="V302"/>
  <c r="T302"/>
  <c r="R302"/>
  <c r="P302"/>
  <c r="N302"/>
  <c r="AA301"/>
  <c r="Z301"/>
  <c r="X301"/>
  <c r="V301"/>
  <c r="T301"/>
  <c r="R301"/>
  <c r="P301"/>
  <c r="N301"/>
  <c r="AA300"/>
  <c r="Z300"/>
  <c r="X300"/>
  <c r="V300"/>
  <c r="T300"/>
  <c r="R300"/>
  <c r="P300"/>
  <c r="N300"/>
  <c r="AA299"/>
  <c r="Z299"/>
  <c r="X299"/>
  <c r="V299"/>
  <c r="T299"/>
  <c r="R299"/>
  <c r="P299"/>
  <c r="N299"/>
  <c r="AA298"/>
  <c r="Z298"/>
  <c r="X298"/>
  <c r="V298"/>
  <c r="T298"/>
  <c r="R298"/>
  <c r="P298"/>
  <c r="N298"/>
  <c r="AA221"/>
  <c r="Z221"/>
  <c r="X221"/>
  <c r="V221"/>
  <c r="T221"/>
  <c r="R221"/>
  <c r="P221"/>
  <c r="N221"/>
  <c r="AA100"/>
  <c r="Z100"/>
  <c r="X100"/>
  <c r="V100"/>
  <c r="T100"/>
  <c r="R100"/>
  <c r="P100"/>
  <c r="N100"/>
  <c r="AA99"/>
  <c r="Z99"/>
  <c r="X99"/>
  <c r="V99"/>
  <c r="T99"/>
  <c r="R99"/>
  <c r="P99"/>
  <c r="N99"/>
  <c r="AA98"/>
  <c r="Z98"/>
  <c r="X98"/>
  <c r="V98"/>
  <c r="T98"/>
  <c r="R98"/>
  <c r="P98"/>
  <c r="N98"/>
  <c r="AA97"/>
  <c r="Z97"/>
  <c r="X97"/>
  <c r="V97"/>
  <c r="T97"/>
  <c r="R97"/>
  <c r="P97"/>
  <c r="N97"/>
  <c r="AA96"/>
  <c r="Z96"/>
  <c r="X96"/>
  <c r="V96"/>
  <c r="T96"/>
  <c r="R96"/>
  <c r="P96"/>
  <c r="N96"/>
  <c r="AA1853"/>
  <c r="Z1853"/>
  <c r="X1853"/>
  <c r="V1853"/>
  <c r="T1853"/>
  <c r="R1853"/>
  <c r="P1853"/>
  <c r="N1853"/>
  <c r="AA1852"/>
  <c r="Z1852"/>
  <c r="X1852"/>
  <c r="V1852"/>
  <c r="T1852"/>
  <c r="R1852"/>
  <c r="P1852"/>
  <c r="N1852"/>
  <c r="AA1851"/>
  <c r="Z1851"/>
  <c r="X1851"/>
  <c r="V1851"/>
  <c r="T1851"/>
  <c r="R1851"/>
  <c r="P1851"/>
  <c r="N1851"/>
  <c r="AA1806"/>
  <c r="Z1806"/>
  <c r="X1806"/>
  <c r="V1806"/>
  <c r="T1806"/>
  <c r="R1806"/>
  <c r="P1806"/>
  <c r="N1806"/>
  <c r="AA1588"/>
  <c r="Z1588"/>
  <c r="X1588"/>
  <c r="V1588"/>
  <c r="T1588"/>
  <c r="R1588"/>
  <c r="P1588"/>
  <c r="N1588"/>
  <c r="AA1587"/>
  <c r="Z1587"/>
  <c r="X1587"/>
  <c r="V1587"/>
  <c r="T1587"/>
  <c r="R1587"/>
  <c r="P1587"/>
  <c r="N1587"/>
  <c r="AA1586"/>
  <c r="Z1586"/>
  <c r="X1586"/>
  <c r="V1586"/>
  <c r="T1586"/>
  <c r="R1586"/>
  <c r="P1586"/>
  <c r="N1586"/>
  <c r="AA1585"/>
  <c r="Z1585"/>
  <c r="X1585"/>
  <c r="V1585"/>
  <c r="T1585"/>
  <c r="R1585"/>
  <c r="P1585"/>
  <c r="N1585"/>
  <c r="AA1549"/>
  <c r="Z1549"/>
  <c r="X1549"/>
  <c r="V1549"/>
  <c r="T1549"/>
  <c r="R1549"/>
  <c r="P1549"/>
  <c r="N1549"/>
  <c r="AA1246"/>
  <c r="Z1246"/>
  <c r="X1246"/>
  <c r="V1246"/>
  <c r="T1246"/>
  <c r="R1246"/>
  <c r="P1246"/>
  <c r="N1246"/>
  <c r="AA1128"/>
  <c r="Z1128"/>
  <c r="X1128"/>
  <c r="V1128"/>
  <c r="T1128"/>
  <c r="R1128"/>
  <c r="P1128"/>
  <c r="N1128"/>
  <c r="AA1127"/>
  <c r="Z1127"/>
  <c r="X1127"/>
  <c r="V1127"/>
  <c r="T1127"/>
  <c r="R1127"/>
  <c r="P1127"/>
  <c r="N1127"/>
  <c r="AA1026"/>
  <c r="Z1026"/>
  <c r="X1026"/>
  <c r="V1026"/>
  <c r="T1026"/>
  <c r="R1026"/>
  <c r="P1026"/>
  <c r="N1026"/>
  <c r="AA1025"/>
  <c r="Z1025"/>
  <c r="X1025"/>
  <c r="V1025"/>
  <c r="T1025"/>
  <c r="R1025"/>
  <c r="P1025"/>
  <c r="N1025"/>
  <c r="AA1024"/>
  <c r="Z1024"/>
  <c r="X1024"/>
  <c r="V1024"/>
  <c r="T1024"/>
  <c r="R1024"/>
  <c r="P1024"/>
  <c r="N1024"/>
  <c r="AA1023"/>
  <c r="Z1023"/>
  <c r="X1023"/>
  <c r="V1023"/>
  <c r="T1023"/>
  <c r="R1023"/>
  <c r="P1023"/>
  <c r="N1023"/>
  <c r="AA1022"/>
  <c r="Z1022"/>
  <c r="X1022"/>
  <c r="V1022"/>
  <c r="T1022"/>
  <c r="R1022"/>
  <c r="P1022"/>
  <c r="N1022"/>
  <c r="AA1021"/>
  <c r="Z1021"/>
  <c r="X1021"/>
  <c r="V1021"/>
  <c r="T1021"/>
  <c r="R1021"/>
  <c r="P1021"/>
  <c r="N1021"/>
  <c r="AA1020"/>
  <c r="Z1020"/>
  <c r="X1020"/>
  <c r="V1020"/>
  <c r="T1020"/>
  <c r="R1020"/>
  <c r="P1020"/>
  <c r="N1020"/>
  <c r="AA1019"/>
  <c r="Z1019"/>
  <c r="X1019"/>
  <c r="V1019"/>
  <c r="T1019"/>
  <c r="R1019"/>
  <c r="P1019"/>
  <c r="N1019"/>
  <c r="AA1018"/>
  <c r="Z1018"/>
  <c r="X1018"/>
  <c r="V1018"/>
  <c r="T1018"/>
  <c r="R1018"/>
  <c r="P1018"/>
  <c r="N1018"/>
  <c r="AA1017"/>
  <c r="Z1017"/>
  <c r="X1017"/>
  <c r="V1017"/>
  <c r="T1017"/>
  <c r="R1017"/>
  <c r="P1017"/>
  <c r="N1017"/>
  <c r="AA988"/>
  <c r="Z988"/>
  <c r="X988"/>
  <c r="V988"/>
  <c r="T988"/>
  <c r="R988"/>
  <c r="P988"/>
  <c r="N988"/>
  <c r="AA803"/>
  <c r="Z803"/>
  <c r="X803"/>
  <c r="V803"/>
  <c r="T803"/>
  <c r="R803"/>
  <c r="P803"/>
  <c r="N803"/>
  <c r="AA613"/>
  <c r="Z613"/>
  <c r="X613"/>
  <c r="V613"/>
  <c r="T613"/>
  <c r="R613"/>
  <c r="P613"/>
  <c r="N613"/>
  <c r="AA552"/>
  <c r="Z552"/>
  <c r="X552"/>
  <c r="V552"/>
  <c r="T552"/>
  <c r="R552"/>
  <c r="P552"/>
  <c r="N552"/>
  <c r="AA551"/>
  <c r="Z551"/>
  <c r="X551"/>
  <c r="V551"/>
  <c r="T551"/>
  <c r="R551"/>
  <c r="P551"/>
  <c r="N551"/>
  <c r="AA550"/>
  <c r="Z550"/>
  <c r="X550"/>
  <c r="V550"/>
  <c r="T550"/>
  <c r="R550"/>
  <c r="P550"/>
  <c r="N550"/>
  <c r="AA532"/>
  <c r="Z532"/>
  <c r="X532"/>
  <c r="V532"/>
  <c r="T532"/>
  <c r="R532"/>
  <c r="P532"/>
  <c r="N532"/>
  <c r="AA229"/>
  <c r="Z229"/>
  <c r="X229"/>
  <c r="V229"/>
  <c r="T229"/>
  <c r="R229"/>
  <c r="P229"/>
  <c r="N229"/>
  <c r="AA212"/>
  <c r="Z212"/>
  <c r="X212"/>
  <c r="V212"/>
  <c r="T212"/>
  <c r="R212"/>
  <c r="P212"/>
  <c r="N212"/>
  <c r="AA211"/>
  <c r="Z211"/>
  <c r="X211"/>
  <c r="V211"/>
  <c r="T211"/>
  <c r="R211"/>
  <c r="P211"/>
  <c r="N211"/>
  <c r="AA210"/>
  <c r="Z210"/>
  <c r="X210"/>
  <c r="V210"/>
  <c r="T210"/>
  <c r="R210"/>
  <c r="P210"/>
  <c r="N210"/>
  <c r="AA209"/>
  <c r="Z209"/>
  <c r="X209"/>
  <c r="V209"/>
  <c r="T209"/>
  <c r="R209"/>
  <c r="P209"/>
  <c r="N209"/>
  <c r="AA607"/>
  <c r="Z607"/>
  <c r="X607"/>
  <c r="V607"/>
  <c r="T607"/>
  <c r="R607"/>
  <c r="P607"/>
  <c r="N607"/>
  <c r="AA10"/>
  <c r="Z10"/>
  <c r="X10"/>
  <c r="V10"/>
  <c r="T10"/>
  <c r="R10"/>
  <c r="P10"/>
  <c r="N10"/>
  <c r="AA1974"/>
  <c r="Z1974"/>
  <c r="X1974"/>
  <c r="V1974"/>
  <c r="T1974"/>
  <c r="R1974"/>
  <c r="P1974"/>
  <c r="N1974"/>
  <c r="AA1973"/>
  <c r="Z1973"/>
  <c r="X1973"/>
  <c r="V1973"/>
  <c r="T1973"/>
  <c r="R1973"/>
  <c r="P1973"/>
  <c r="N1973"/>
  <c r="AA1972"/>
  <c r="Z1972"/>
  <c r="X1972"/>
  <c r="V1972"/>
  <c r="T1972"/>
  <c r="R1972"/>
  <c r="P1972"/>
  <c r="N1972"/>
  <c r="AA1971"/>
  <c r="Z1971"/>
  <c r="X1971"/>
  <c r="V1971"/>
  <c r="T1971"/>
  <c r="R1971"/>
  <c r="P1971"/>
  <c r="N1971"/>
  <c r="AA1970"/>
  <c r="Z1970"/>
  <c r="X1970"/>
  <c r="V1970"/>
  <c r="T1970"/>
  <c r="R1970"/>
  <c r="P1970"/>
  <c r="N1970"/>
  <c r="AA1052"/>
  <c r="Z1052"/>
  <c r="X1052"/>
  <c r="V1052"/>
  <c r="T1052"/>
  <c r="R1052"/>
  <c r="P1052"/>
  <c r="N1052"/>
  <c r="AA176"/>
  <c r="Z176"/>
  <c r="X176"/>
  <c r="V176"/>
  <c r="T176"/>
  <c r="R176"/>
  <c r="P176"/>
  <c r="N176"/>
  <c r="AA84"/>
  <c r="Z84"/>
  <c r="X84"/>
  <c r="V84"/>
  <c r="T84"/>
  <c r="R84"/>
  <c r="P84"/>
  <c r="N84"/>
  <c r="AA83"/>
  <c r="Z83"/>
  <c r="X83"/>
  <c r="V83"/>
  <c r="T83"/>
  <c r="R83"/>
  <c r="P83"/>
  <c r="N83"/>
  <c r="AA82"/>
  <c r="Z82"/>
  <c r="X82"/>
  <c r="V82"/>
  <c r="T82"/>
  <c r="R82"/>
  <c r="P82"/>
  <c r="N82"/>
  <c r="AA1966"/>
  <c r="Z1966"/>
  <c r="X1966"/>
  <c r="V1966"/>
  <c r="T1966"/>
  <c r="R1966"/>
  <c r="P1966"/>
  <c r="N1966"/>
  <c r="AA1965"/>
  <c r="Z1965"/>
  <c r="X1965"/>
  <c r="V1965"/>
  <c r="T1965"/>
  <c r="R1965"/>
  <c r="P1965"/>
  <c r="N1965"/>
  <c r="AA1964"/>
  <c r="Z1964"/>
  <c r="X1964"/>
  <c r="V1964"/>
  <c r="T1964"/>
  <c r="R1964"/>
  <c r="P1964"/>
  <c r="N1964"/>
  <c r="AA1963"/>
  <c r="Z1963"/>
  <c r="X1963"/>
  <c r="V1963"/>
  <c r="T1963"/>
  <c r="R1963"/>
  <c r="P1963"/>
  <c r="N1963"/>
  <c r="AA2133"/>
  <c r="Z2133"/>
  <c r="X2133"/>
  <c r="V2133"/>
  <c r="T2133"/>
  <c r="R2133"/>
  <c r="P2133"/>
  <c r="N2133"/>
  <c r="AA1805"/>
  <c r="Z1805"/>
  <c r="X1805"/>
  <c r="V1805"/>
  <c r="T1805"/>
  <c r="R1805"/>
  <c r="P1805"/>
  <c r="N1805"/>
  <c r="AA1804"/>
  <c r="Z1804"/>
  <c r="X1804"/>
  <c r="V1804"/>
  <c r="T1804"/>
  <c r="R1804"/>
  <c r="P1804"/>
  <c r="N1804"/>
  <c r="AA1803"/>
  <c r="Z1803"/>
  <c r="X1803"/>
  <c r="V1803"/>
  <c r="T1803"/>
  <c r="R1803"/>
  <c r="P1803"/>
  <c r="N1803"/>
  <c r="AA1802"/>
  <c r="Z1802"/>
  <c r="X1802"/>
  <c r="V1802"/>
  <c r="T1802"/>
  <c r="R1802"/>
  <c r="P1802"/>
  <c r="N1802"/>
  <c r="AA1801"/>
  <c r="Z1801"/>
  <c r="X1801"/>
  <c r="V1801"/>
  <c r="T1801"/>
  <c r="R1801"/>
  <c r="P1801"/>
  <c r="N1801"/>
  <c r="AA1800"/>
  <c r="Z1800"/>
  <c r="X1800"/>
  <c r="V1800"/>
  <c r="T1800"/>
  <c r="R1800"/>
  <c r="P1800"/>
  <c r="N1800"/>
  <c r="AA1799"/>
  <c r="Z1799"/>
  <c r="X1799"/>
  <c r="V1799"/>
  <c r="T1799"/>
  <c r="R1799"/>
  <c r="P1799"/>
  <c r="N1799"/>
  <c r="AA1798"/>
  <c r="Z1798"/>
  <c r="X1798"/>
  <c r="V1798"/>
  <c r="T1798"/>
  <c r="R1798"/>
  <c r="P1798"/>
  <c r="N1798"/>
  <c r="AA1797"/>
  <c r="Z1797"/>
  <c r="X1797"/>
  <c r="V1797"/>
  <c r="T1797"/>
  <c r="R1797"/>
  <c r="P1797"/>
  <c r="N1797"/>
  <c r="AA1796"/>
  <c r="Z1796"/>
  <c r="X1796"/>
  <c r="V1796"/>
  <c r="T1796"/>
  <c r="R1796"/>
  <c r="P1796"/>
  <c r="N1796"/>
  <c r="AA1795"/>
  <c r="Z1795"/>
  <c r="X1795"/>
  <c r="V1795"/>
  <c r="T1795"/>
  <c r="R1795"/>
  <c r="P1795"/>
  <c r="N1795"/>
  <c r="AA1794"/>
  <c r="Z1794"/>
  <c r="X1794"/>
  <c r="V1794"/>
  <c r="T1794"/>
  <c r="R1794"/>
  <c r="P1794"/>
  <c r="N1794"/>
  <c r="AA1793"/>
  <c r="Z1793"/>
  <c r="X1793"/>
  <c r="V1793"/>
  <c r="T1793"/>
  <c r="R1793"/>
  <c r="P1793"/>
  <c r="N1793"/>
  <c r="AA1792"/>
  <c r="Z1792"/>
  <c r="X1792"/>
  <c r="V1792"/>
  <c r="T1792"/>
  <c r="R1792"/>
  <c r="P1792"/>
  <c r="N1792"/>
  <c r="AA1791"/>
  <c r="Z1791"/>
  <c r="X1791"/>
  <c r="V1791"/>
  <c r="T1791"/>
  <c r="R1791"/>
  <c r="P1791"/>
  <c r="N1791"/>
  <c r="AA1790"/>
  <c r="Z1790"/>
  <c r="X1790"/>
  <c r="V1790"/>
  <c r="T1790"/>
  <c r="R1790"/>
  <c r="P1790"/>
  <c r="N1790"/>
  <c r="AA1789"/>
  <c r="Z1789"/>
  <c r="X1789"/>
  <c r="V1789"/>
  <c r="T1789"/>
  <c r="R1789"/>
  <c r="P1789"/>
  <c r="N1789"/>
  <c r="AA1788"/>
  <c r="Z1788"/>
  <c r="X1788"/>
  <c r="V1788"/>
  <c r="T1788"/>
  <c r="R1788"/>
  <c r="P1788"/>
  <c r="N1788"/>
  <c r="AA1787"/>
  <c r="Z1787"/>
  <c r="X1787"/>
  <c r="V1787"/>
  <c r="T1787"/>
  <c r="R1787"/>
  <c r="P1787"/>
  <c r="N1787"/>
  <c r="AA1786"/>
  <c r="Z1786"/>
  <c r="X1786"/>
  <c r="V1786"/>
  <c r="T1786"/>
  <c r="R1786"/>
  <c r="P1786"/>
  <c r="N1786"/>
  <c r="AA840"/>
  <c r="Z840"/>
  <c r="X840"/>
  <c r="V840"/>
  <c r="T840"/>
  <c r="R840"/>
  <c r="P840"/>
  <c r="N840"/>
  <c r="AA767"/>
  <c r="Z767"/>
  <c r="X767"/>
  <c r="V767"/>
  <c r="T767"/>
  <c r="R767"/>
  <c r="P767"/>
  <c r="N767"/>
  <c r="AA590"/>
  <c r="Z590"/>
  <c r="X590"/>
  <c r="V590"/>
  <c r="T590"/>
  <c r="R590"/>
  <c r="P590"/>
  <c r="N590"/>
  <c r="AA589"/>
  <c r="Z589"/>
  <c r="X589"/>
  <c r="V589"/>
  <c r="T589"/>
  <c r="R589"/>
  <c r="P589"/>
  <c r="N589"/>
  <c r="AA588"/>
  <c r="Z588"/>
  <c r="X588"/>
  <c r="V588"/>
  <c r="T588"/>
  <c r="R588"/>
  <c r="P588"/>
  <c r="N588"/>
  <c r="AA587"/>
  <c r="Z587"/>
  <c r="X587"/>
  <c r="V587"/>
  <c r="T587"/>
  <c r="R587"/>
  <c r="P587"/>
  <c r="N587"/>
  <c r="AA586"/>
  <c r="Z586"/>
  <c r="X586"/>
  <c r="V586"/>
  <c r="T586"/>
  <c r="R586"/>
  <c r="P586"/>
  <c r="N586"/>
  <c r="AA142"/>
  <c r="Z142"/>
  <c r="X142"/>
  <c r="V142"/>
  <c r="T142"/>
  <c r="R142"/>
  <c r="P142"/>
  <c r="N142"/>
  <c r="AA141"/>
  <c r="Z141"/>
  <c r="X141"/>
  <c r="V141"/>
  <c r="T141"/>
  <c r="R141"/>
  <c r="P141"/>
  <c r="N141"/>
  <c r="AA2124"/>
  <c r="Z2124"/>
  <c r="X2124"/>
  <c r="V2124"/>
  <c r="T2124"/>
  <c r="R2124"/>
  <c r="P2124"/>
  <c r="N2124"/>
  <c r="AA2123"/>
  <c r="Z2123"/>
  <c r="X2123"/>
  <c r="V2123"/>
  <c r="T2123"/>
  <c r="R2123"/>
  <c r="P2123"/>
  <c r="N2123"/>
  <c r="AA1351"/>
  <c r="Z1351"/>
  <c r="X1351"/>
  <c r="V1351"/>
  <c r="T1351"/>
  <c r="R1351"/>
  <c r="P1351"/>
  <c r="N1351"/>
  <c r="AA1350"/>
  <c r="Z1350"/>
  <c r="X1350"/>
  <c r="V1350"/>
  <c r="T1350"/>
  <c r="R1350"/>
  <c r="P1350"/>
  <c r="N1350"/>
  <c r="AA1349"/>
  <c r="Z1349"/>
  <c r="X1349"/>
  <c r="V1349"/>
  <c r="T1349"/>
  <c r="R1349"/>
  <c r="P1349"/>
  <c r="N1349"/>
  <c r="AA1348"/>
  <c r="Z1348"/>
  <c r="X1348"/>
  <c r="V1348"/>
  <c r="T1348"/>
  <c r="R1348"/>
  <c r="P1348"/>
  <c r="N1348"/>
  <c r="AA1328"/>
  <c r="Z1328"/>
  <c r="X1328"/>
  <c r="V1328"/>
  <c r="T1328"/>
  <c r="R1328"/>
  <c r="P1328"/>
  <c r="N1328"/>
  <c r="AA1220"/>
  <c r="Z1220"/>
  <c r="X1220"/>
  <c r="V1220"/>
  <c r="T1220"/>
  <c r="R1220"/>
  <c r="P1220"/>
  <c r="N1220"/>
  <c r="AA985"/>
  <c r="Z985"/>
  <c r="X985"/>
  <c r="V985"/>
  <c r="T985"/>
  <c r="R985"/>
  <c r="P985"/>
  <c r="N985"/>
  <c r="AA841"/>
  <c r="Z841"/>
  <c r="X841"/>
  <c r="V841"/>
  <c r="T841"/>
  <c r="R841"/>
  <c r="P841"/>
  <c r="N841"/>
  <c r="AA533"/>
  <c r="Z533"/>
  <c r="X533"/>
  <c r="V533"/>
  <c r="T533"/>
  <c r="R533"/>
  <c r="P533"/>
  <c r="N533"/>
  <c r="AA264"/>
  <c r="Z264"/>
  <c r="X264"/>
  <c r="V264"/>
  <c r="T264"/>
  <c r="R264"/>
  <c r="P264"/>
  <c r="N264"/>
  <c r="AA263"/>
  <c r="Z263"/>
  <c r="X263"/>
  <c r="V263"/>
  <c r="T263"/>
  <c r="R263"/>
  <c r="P263"/>
  <c r="N263"/>
  <c r="AA262"/>
  <c r="Z262"/>
  <c r="X262"/>
  <c r="V262"/>
  <c r="T262"/>
  <c r="R262"/>
  <c r="P262"/>
  <c r="N262"/>
  <c r="AA261"/>
  <c r="Z261"/>
  <c r="X261"/>
  <c r="V261"/>
  <c r="T261"/>
  <c r="R261"/>
  <c r="P261"/>
  <c r="N261"/>
  <c r="AA1946"/>
  <c r="Z1946"/>
  <c r="X1946"/>
  <c r="V1946"/>
  <c r="T1946"/>
  <c r="R1946"/>
  <c r="P1946"/>
  <c r="N1946"/>
  <c r="AA1945"/>
  <c r="Z1945"/>
  <c r="X1945"/>
  <c r="V1945"/>
  <c r="T1945"/>
  <c r="R1945"/>
  <c r="P1945"/>
  <c r="N1945"/>
  <c r="AA1944"/>
  <c r="Z1944"/>
  <c r="X1944"/>
  <c r="V1944"/>
  <c r="T1944"/>
  <c r="R1944"/>
  <c r="P1944"/>
  <c r="N1944"/>
  <c r="AA1943"/>
  <c r="Z1943"/>
  <c r="X1943"/>
  <c r="V1943"/>
  <c r="T1943"/>
  <c r="R1943"/>
  <c r="P1943"/>
  <c r="N1943"/>
  <c r="AA1942"/>
  <c r="Z1942"/>
  <c r="X1942"/>
  <c r="V1942"/>
  <c r="T1942"/>
  <c r="R1942"/>
  <c r="P1942"/>
  <c r="N1942"/>
  <c r="AA1941"/>
  <c r="Z1941"/>
  <c r="X1941"/>
  <c r="V1941"/>
  <c r="T1941"/>
  <c r="R1941"/>
  <c r="P1941"/>
  <c r="N1941"/>
  <c r="AA1940"/>
  <c r="Z1940"/>
  <c r="X1940"/>
  <c r="V1940"/>
  <c r="T1940"/>
  <c r="R1940"/>
  <c r="P1940"/>
  <c r="N1940"/>
  <c r="AA1939"/>
  <c r="Z1939"/>
  <c r="X1939"/>
  <c r="V1939"/>
  <c r="T1939"/>
  <c r="R1939"/>
  <c r="P1939"/>
  <c r="N1939"/>
  <c r="AA1938"/>
  <c r="Z1938"/>
  <c r="X1938"/>
  <c r="V1938"/>
  <c r="T1938"/>
  <c r="R1938"/>
  <c r="P1938"/>
  <c r="N1938"/>
  <c r="AA528"/>
  <c r="Z528"/>
  <c r="X528"/>
  <c r="V528"/>
  <c r="T528"/>
  <c r="R528"/>
  <c r="P528"/>
  <c r="N528"/>
  <c r="AA527"/>
  <c r="Z527"/>
  <c r="X527"/>
  <c r="V527"/>
  <c r="T527"/>
  <c r="R527"/>
  <c r="P527"/>
  <c r="N527"/>
  <c r="AA526"/>
  <c r="Z526"/>
  <c r="X526"/>
  <c r="V526"/>
  <c r="T526"/>
  <c r="R526"/>
  <c r="P526"/>
  <c r="N526"/>
  <c r="AA801"/>
  <c r="Z801"/>
  <c r="X801"/>
  <c r="V801"/>
  <c r="T801"/>
  <c r="R801"/>
  <c r="P801"/>
  <c r="N801"/>
  <c r="AA1857"/>
  <c r="Z1857"/>
  <c r="X1857"/>
  <c r="V1857"/>
  <c r="T1857"/>
  <c r="R1857"/>
  <c r="P1857"/>
  <c r="N1857"/>
  <c r="AA1856"/>
  <c r="Z1856"/>
  <c r="X1856"/>
  <c r="V1856"/>
  <c r="T1856"/>
  <c r="R1856"/>
  <c r="P1856"/>
  <c r="N1856"/>
  <c r="AA1855"/>
  <c r="Z1855"/>
  <c r="X1855"/>
  <c r="V1855"/>
  <c r="T1855"/>
  <c r="R1855"/>
  <c r="P1855"/>
  <c r="N1855"/>
  <c r="AA1666"/>
  <c r="Z1666"/>
  <c r="X1666"/>
  <c r="V1666"/>
  <c r="T1666"/>
  <c r="R1666"/>
  <c r="P1666"/>
  <c r="N1666"/>
  <c r="AA1665"/>
  <c r="Z1665"/>
  <c r="X1665"/>
  <c r="V1665"/>
  <c r="T1665"/>
  <c r="R1665"/>
  <c r="P1665"/>
  <c r="N1665"/>
  <c r="AA1664"/>
  <c r="Z1664"/>
  <c r="X1664"/>
  <c r="V1664"/>
  <c r="T1664"/>
  <c r="R1664"/>
  <c r="P1664"/>
  <c r="N1664"/>
  <c r="AA1663"/>
  <c r="Z1663"/>
  <c r="X1663"/>
  <c r="V1663"/>
  <c r="T1663"/>
  <c r="R1663"/>
  <c r="P1663"/>
  <c r="N1663"/>
  <c r="AA485"/>
  <c r="Z485"/>
  <c r="X485"/>
  <c r="V485"/>
  <c r="T485"/>
  <c r="R485"/>
  <c r="P485"/>
  <c r="N485"/>
  <c r="AA484"/>
  <c r="Z484"/>
  <c r="X484"/>
  <c r="V484"/>
  <c r="T484"/>
  <c r="R484"/>
  <c r="P484"/>
  <c r="N484"/>
  <c r="AA483"/>
  <c r="Z483"/>
  <c r="X483"/>
  <c r="V483"/>
  <c r="T483"/>
  <c r="R483"/>
  <c r="P483"/>
  <c r="N483"/>
  <c r="AA168"/>
  <c r="Z168"/>
  <c r="X168"/>
  <c r="V168"/>
  <c r="T168"/>
  <c r="R168"/>
  <c r="P168"/>
  <c r="N168"/>
  <c r="AA116"/>
  <c r="Z116"/>
  <c r="X116"/>
  <c r="V116"/>
  <c r="T116"/>
  <c r="R116"/>
  <c r="P116"/>
  <c r="N116"/>
  <c r="AA115"/>
  <c r="Z115"/>
  <c r="X115"/>
  <c r="V115"/>
  <c r="T115"/>
  <c r="R115"/>
  <c r="P115"/>
  <c r="N115"/>
  <c r="AA114"/>
  <c r="Z114"/>
  <c r="X114"/>
  <c r="V114"/>
  <c r="T114"/>
  <c r="R114"/>
  <c r="P114"/>
  <c r="N114"/>
  <c r="AA113"/>
  <c r="Z113"/>
  <c r="X113"/>
  <c r="V113"/>
  <c r="T113"/>
  <c r="R113"/>
  <c r="P113"/>
  <c r="N113"/>
  <c r="AA112"/>
  <c r="Z112"/>
  <c r="X112"/>
  <c r="V112"/>
  <c r="T112"/>
  <c r="R112"/>
  <c r="P112"/>
  <c r="N112"/>
  <c r="AA111"/>
  <c r="Z111"/>
  <c r="X111"/>
  <c r="V111"/>
  <c r="T111"/>
  <c r="R111"/>
  <c r="P111"/>
  <c r="N111"/>
  <c r="AA1850"/>
  <c r="Z1850"/>
  <c r="X1850"/>
  <c r="V1850"/>
  <c r="T1850"/>
  <c r="R1850"/>
  <c r="P1850"/>
  <c r="N1850"/>
  <c r="AA2335"/>
  <c r="Z2335"/>
  <c r="X2335"/>
  <c r="V2335"/>
  <c r="T2335"/>
  <c r="R2335"/>
  <c r="P2335"/>
  <c r="N2335"/>
  <c r="AA2183"/>
  <c r="Z2183"/>
  <c r="X2183"/>
  <c r="V2183"/>
  <c r="T2183"/>
  <c r="R2183"/>
  <c r="P2183"/>
  <c r="N2183"/>
  <c r="AA2166"/>
  <c r="Z2166"/>
  <c r="X2166"/>
  <c r="V2166"/>
  <c r="T2166"/>
  <c r="R2166"/>
  <c r="P2166"/>
  <c r="N2166"/>
  <c r="AA2141"/>
  <c r="Z2141"/>
  <c r="X2141"/>
  <c r="V2141"/>
  <c r="T2141"/>
  <c r="R2141"/>
  <c r="P2141"/>
  <c r="N2141"/>
  <c r="AA1699"/>
  <c r="Z1699"/>
  <c r="X1699"/>
  <c r="V1699"/>
  <c r="T1699"/>
  <c r="R1699"/>
  <c r="P1699"/>
  <c r="N1699"/>
  <c r="AA1698"/>
  <c r="Z1698"/>
  <c r="X1698"/>
  <c r="V1698"/>
  <c r="T1698"/>
  <c r="R1698"/>
  <c r="P1698"/>
  <c r="N1698"/>
  <c r="AA1697"/>
  <c r="Z1697"/>
  <c r="X1697"/>
  <c r="V1697"/>
  <c r="T1697"/>
  <c r="R1697"/>
  <c r="P1697"/>
  <c r="N1697"/>
  <c r="AA1696"/>
  <c r="Z1696"/>
  <c r="X1696"/>
  <c r="V1696"/>
  <c r="T1696"/>
  <c r="R1696"/>
  <c r="P1696"/>
  <c r="N1696"/>
  <c r="AA1695"/>
  <c r="Z1695"/>
  <c r="X1695"/>
  <c r="V1695"/>
  <c r="T1695"/>
  <c r="R1695"/>
  <c r="P1695"/>
  <c r="N1695"/>
  <c r="AA1694"/>
  <c r="Z1694"/>
  <c r="X1694"/>
  <c r="V1694"/>
  <c r="T1694"/>
  <c r="R1694"/>
  <c r="P1694"/>
  <c r="N1694"/>
  <c r="AA1693"/>
  <c r="Z1693"/>
  <c r="X1693"/>
  <c r="V1693"/>
  <c r="T1693"/>
  <c r="R1693"/>
  <c r="P1693"/>
  <c r="N1693"/>
  <c r="AA1692"/>
  <c r="Z1692"/>
  <c r="X1692"/>
  <c r="V1692"/>
  <c r="T1692"/>
  <c r="R1692"/>
  <c r="P1692"/>
  <c r="N1692"/>
  <c r="AA1691"/>
  <c r="Z1691"/>
  <c r="X1691"/>
  <c r="V1691"/>
  <c r="T1691"/>
  <c r="R1691"/>
  <c r="P1691"/>
  <c r="N1691"/>
  <c r="AA1690"/>
  <c r="Z1690"/>
  <c r="X1690"/>
  <c r="V1690"/>
  <c r="T1690"/>
  <c r="R1690"/>
  <c r="P1690"/>
  <c r="N1690"/>
  <c r="AA1689"/>
  <c r="Z1689"/>
  <c r="X1689"/>
  <c r="V1689"/>
  <c r="T1689"/>
  <c r="R1689"/>
  <c r="P1689"/>
  <c r="N1689"/>
  <c r="AA1688"/>
  <c r="Z1688"/>
  <c r="X1688"/>
  <c r="V1688"/>
  <c r="T1688"/>
  <c r="R1688"/>
  <c r="P1688"/>
  <c r="N1688"/>
  <c r="AA1687"/>
  <c r="Z1687"/>
  <c r="X1687"/>
  <c r="V1687"/>
  <c r="T1687"/>
  <c r="R1687"/>
  <c r="P1687"/>
  <c r="N1687"/>
  <c r="AA1686"/>
  <c r="Z1686"/>
  <c r="X1686"/>
  <c r="V1686"/>
  <c r="T1686"/>
  <c r="R1686"/>
  <c r="P1686"/>
  <c r="N1686"/>
  <c r="AA1685"/>
  <c r="Z1685"/>
  <c r="X1685"/>
  <c r="V1685"/>
  <c r="T1685"/>
  <c r="R1685"/>
  <c r="P1685"/>
  <c r="N1685"/>
  <c r="AA1684"/>
  <c r="Z1684"/>
  <c r="X1684"/>
  <c r="V1684"/>
  <c r="T1684"/>
  <c r="R1684"/>
  <c r="P1684"/>
  <c r="N1684"/>
  <c r="AA1683"/>
  <c r="Z1683"/>
  <c r="X1683"/>
  <c r="V1683"/>
  <c r="T1683"/>
  <c r="R1683"/>
  <c r="P1683"/>
  <c r="N1683"/>
  <c r="AA1682"/>
  <c r="Z1682"/>
  <c r="X1682"/>
  <c r="V1682"/>
  <c r="T1682"/>
  <c r="R1682"/>
  <c r="P1682"/>
  <c r="N1682"/>
  <c r="AA1599"/>
  <c r="Z1599"/>
  <c r="X1599"/>
  <c r="V1599"/>
  <c r="T1599"/>
  <c r="R1599"/>
  <c r="P1599"/>
  <c r="N1599"/>
  <c r="AA1410"/>
  <c r="Z1410"/>
  <c r="X1410"/>
  <c r="V1410"/>
  <c r="T1410"/>
  <c r="R1410"/>
  <c r="P1410"/>
  <c r="N1410"/>
  <c r="AA1409"/>
  <c r="Z1409"/>
  <c r="X1409"/>
  <c r="V1409"/>
  <c r="T1409"/>
  <c r="R1409"/>
  <c r="P1409"/>
  <c r="N1409"/>
  <c r="AA1408"/>
  <c r="Z1408"/>
  <c r="X1408"/>
  <c r="V1408"/>
  <c r="T1408"/>
  <c r="R1408"/>
  <c r="P1408"/>
  <c r="N1408"/>
  <c r="AA1407"/>
  <c r="Z1407"/>
  <c r="X1407"/>
  <c r="V1407"/>
  <c r="T1407"/>
  <c r="R1407"/>
  <c r="P1407"/>
  <c r="N1407"/>
  <c r="AA1292"/>
  <c r="Z1292"/>
  <c r="X1292"/>
  <c r="V1292"/>
  <c r="T1292"/>
  <c r="R1292"/>
  <c r="P1292"/>
  <c r="N1292"/>
  <c r="AA1242"/>
  <c r="Z1242"/>
  <c r="X1242"/>
  <c r="V1242"/>
  <c r="T1242"/>
  <c r="R1242"/>
  <c r="P1242"/>
  <c r="N1242"/>
  <c r="AA1241"/>
  <c r="Z1241"/>
  <c r="X1241"/>
  <c r="V1241"/>
  <c r="T1241"/>
  <c r="R1241"/>
  <c r="P1241"/>
  <c r="N1241"/>
  <c r="AA1150"/>
  <c r="Z1150"/>
  <c r="X1150"/>
  <c r="V1150"/>
  <c r="T1150"/>
  <c r="R1150"/>
  <c r="P1150"/>
  <c r="N1150"/>
  <c r="AA1141"/>
  <c r="Z1141"/>
  <c r="X1141"/>
  <c r="V1141"/>
  <c r="T1141"/>
  <c r="R1141"/>
  <c r="P1141"/>
  <c r="N1141"/>
  <c r="AA1140"/>
  <c r="Z1140"/>
  <c r="X1140"/>
  <c r="V1140"/>
  <c r="T1140"/>
  <c r="R1140"/>
  <c r="P1140"/>
  <c r="N1140"/>
  <c r="AA1139"/>
  <c r="Z1139"/>
  <c r="X1139"/>
  <c r="V1139"/>
  <c r="T1139"/>
  <c r="R1139"/>
  <c r="P1139"/>
  <c r="N1139"/>
  <c r="AA1138"/>
  <c r="Z1138"/>
  <c r="X1138"/>
  <c r="V1138"/>
  <c r="T1138"/>
  <c r="R1138"/>
  <c r="P1138"/>
  <c r="N1138"/>
  <c r="AA1137"/>
  <c r="Z1137"/>
  <c r="X1137"/>
  <c r="V1137"/>
  <c r="T1137"/>
  <c r="R1137"/>
  <c r="P1137"/>
  <c r="N1137"/>
  <c r="AA1136"/>
  <c r="Z1136"/>
  <c r="X1136"/>
  <c r="V1136"/>
  <c r="T1136"/>
  <c r="R1136"/>
  <c r="P1136"/>
  <c r="N1136"/>
  <c r="AA1135"/>
  <c r="Z1135"/>
  <c r="X1135"/>
  <c r="V1135"/>
  <c r="T1135"/>
  <c r="R1135"/>
  <c r="P1135"/>
  <c r="N1135"/>
  <c r="AA1134"/>
  <c r="Z1134"/>
  <c r="X1134"/>
  <c r="V1134"/>
  <c r="T1134"/>
  <c r="R1134"/>
  <c r="P1134"/>
  <c r="N1134"/>
  <c r="AA1120"/>
  <c r="Z1120"/>
  <c r="X1120"/>
  <c r="V1120"/>
  <c r="T1120"/>
  <c r="R1120"/>
  <c r="P1120"/>
  <c r="N1120"/>
  <c r="AA1119"/>
  <c r="Z1119"/>
  <c r="X1119"/>
  <c r="V1119"/>
  <c r="T1119"/>
  <c r="R1119"/>
  <c r="P1119"/>
  <c r="N1119"/>
  <c r="AA1118"/>
  <c r="Z1118"/>
  <c r="X1118"/>
  <c r="V1118"/>
  <c r="T1118"/>
  <c r="R1118"/>
  <c r="P1118"/>
  <c r="N1118"/>
  <c r="AA1117"/>
  <c r="Z1117"/>
  <c r="X1117"/>
  <c r="V1117"/>
  <c r="T1117"/>
  <c r="R1117"/>
  <c r="P1117"/>
  <c r="N1117"/>
  <c r="AA1116"/>
  <c r="Z1116"/>
  <c r="X1116"/>
  <c r="V1116"/>
  <c r="T1116"/>
  <c r="R1116"/>
  <c r="P1116"/>
  <c r="N1116"/>
  <c r="AA1115"/>
  <c r="Z1115"/>
  <c r="X1115"/>
  <c r="V1115"/>
  <c r="T1115"/>
  <c r="R1115"/>
  <c r="P1115"/>
  <c r="N1115"/>
  <c r="AA1114"/>
  <c r="Z1114"/>
  <c r="X1114"/>
  <c r="V1114"/>
  <c r="T1114"/>
  <c r="R1114"/>
  <c r="P1114"/>
  <c r="N1114"/>
  <c r="AA1113"/>
  <c r="Z1113"/>
  <c r="X1113"/>
  <c r="V1113"/>
  <c r="T1113"/>
  <c r="R1113"/>
  <c r="P1113"/>
  <c r="N1113"/>
  <c r="AA1112"/>
  <c r="Z1112"/>
  <c r="X1112"/>
  <c r="V1112"/>
  <c r="T1112"/>
  <c r="R1112"/>
  <c r="P1112"/>
  <c r="N1112"/>
  <c r="AA1111"/>
  <c r="Z1111"/>
  <c r="X1111"/>
  <c r="V1111"/>
  <c r="T1111"/>
  <c r="R1111"/>
  <c r="P1111"/>
  <c r="N1111"/>
  <c r="AA1110"/>
  <c r="Z1110"/>
  <c r="X1110"/>
  <c r="V1110"/>
  <c r="T1110"/>
  <c r="R1110"/>
  <c r="P1110"/>
  <c r="N1110"/>
  <c r="AA1109"/>
  <c r="Z1109"/>
  <c r="X1109"/>
  <c r="V1109"/>
  <c r="T1109"/>
  <c r="R1109"/>
  <c r="P1109"/>
  <c r="N1109"/>
  <c r="AA546"/>
  <c r="Z546"/>
  <c r="X546"/>
  <c r="V546"/>
  <c r="T546"/>
  <c r="R546"/>
  <c r="P546"/>
  <c r="N546"/>
  <c r="AA545"/>
  <c r="Z545"/>
  <c r="X545"/>
  <c r="V545"/>
  <c r="T545"/>
  <c r="R545"/>
  <c r="P545"/>
  <c r="N545"/>
  <c r="AA272"/>
  <c r="Z272"/>
  <c r="X272"/>
  <c r="V272"/>
  <c r="T272"/>
  <c r="R272"/>
  <c r="P272"/>
  <c r="N272"/>
  <c r="AA271"/>
  <c r="Z271"/>
  <c r="X271"/>
  <c r="V271"/>
  <c r="T271"/>
  <c r="R271"/>
  <c r="P271"/>
  <c r="N271"/>
  <c r="AA270"/>
  <c r="Z270"/>
  <c r="X270"/>
  <c r="V270"/>
  <c r="T270"/>
  <c r="R270"/>
  <c r="P270"/>
  <c r="N270"/>
  <c r="AA269"/>
  <c r="Z269"/>
  <c r="X269"/>
  <c r="V269"/>
  <c r="T269"/>
  <c r="R269"/>
  <c r="P269"/>
  <c r="N269"/>
  <c r="AA268"/>
  <c r="Z268"/>
  <c r="X268"/>
  <c r="V268"/>
  <c r="T268"/>
  <c r="R268"/>
  <c r="P268"/>
  <c r="N268"/>
  <c r="AA267"/>
  <c r="Z267"/>
  <c r="X267"/>
  <c r="V267"/>
  <c r="T267"/>
  <c r="R267"/>
  <c r="P267"/>
  <c r="N267"/>
  <c r="AA266"/>
  <c r="Z266"/>
  <c r="X266"/>
  <c r="V266"/>
  <c r="T266"/>
  <c r="R266"/>
  <c r="P266"/>
  <c r="N266"/>
  <c r="AA265"/>
  <c r="Z265"/>
  <c r="X265"/>
  <c r="V265"/>
  <c r="T265"/>
  <c r="R265"/>
  <c r="P265"/>
  <c r="N265"/>
  <c r="AA2001"/>
  <c r="Z2001"/>
  <c r="X2001"/>
  <c r="V2001"/>
  <c r="T2001"/>
  <c r="R2001"/>
  <c r="P2001"/>
  <c r="N2001"/>
  <c r="AA2000"/>
  <c r="Z2000"/>
  <c r="X2000"/>
  <c r="V2000"/>
  <c r="T2000"/>
  <c r="R2000"/>
  <c r="P2000"/>
  <c r="N2000"/>
  <c r="AA118"/>
  <c r="Z118"/>
  <c r="X118"/>
  <c r="V118"/>
  <c r="T118"/>
  <c r="R118"/>
  <c r="P118"/>
  <c r="N118"/>
  <c r="AA1977"/>
  <c r="Z1977"/>
  <c r="X1977"/>
  <c r="V1977"/>
  <c r="T1977"/>
  <c r="R1977"/>
  <c r="P1977"/>
  <c r="N1977"/>
  <c r="AA1818"/>
  <c r="Z1818"/>
  <c r="X1818"/>
  <c r="V1818"/>
  <c r="T1818"/>
  <c r="R1818"/>
  <c r="P1818"/>
  <c r="N1818"/>
  <c r="AA1817"/>
  <c r="Z1817"/>
  <c r="X1817"/>
  <c r="V1817"/>
  <c r="T1817"/>
  <c r="R1817"/>
  <c r="P1817"/>
  <c r="N1817"/>
  <c r="AA1816"/>
  <c r="Z1816"/>
  <c r="X1816"/>
  <c r="V1816"/>
  <c r="T1816"/>
  <c r="R1816"/>
  <c r="P1816"/>
  <c r="N1816"/>
  <c r="AA1815"/>
  <c r="Z1815"/>
  <c r="X1815"/>
  <c r="V1815"/>
  <c r="T1815"/>
  <c r="R1815"/>
  <c r="P1815"/>
  <c r="N1815"/>
  <c r="AA1814"/>
  <c r="Z1814"/>
  <c r="X1814"/>
  <c r="V1814"/>
  <c r="T1814"/>
  <c r="R1814"/>
  <c r="P1814"/>
  <c r="N1814"/>
  <c r="AA1813"/>
  <c r="Z1813"/>
  <c r="X1813"/>
  <c r="V1813"/>
  <c r="T1813"/>
  <c r="R1813"/>
  <c r="P1813"/>
  <c r="N1813"/>
  <c r="AA1812"/>
  <c r="Z1812"/>
  <c r="X1812"/>
  <c r="V1812"/>
  <c r="T1812"/>
  <c r="R1812"/>
  <c r="P1812"/>
  <c r="N1812"/>
  <c r="AA1811"/>
  <c r="Z1811"/>
  <c r="X1811"/>
  <c r="V1811"/>
  <c r="T1811"/>
  <c r="R1811"/>
  <c r="P1811"/>
  <c r="N1811"/>
  <c r="AA1810"/>
  <c r="Z1810"/>
  <c r="X1810"/>
  <c r="V1810"/>
  <c r="T1810"/>
  <c r="R1810"/>
  <c r="P1810"/>
  <c r="N1810"/>
  <c r="AA1547"/>
  <c r="Z1547"/>
  <c r="X1547"/>
  <c r="V1547"/>
  <c r="T1547"/>
  <c r="R1547"/>
  <c r="P1547"/>
  <c r="N1547"/>
  <c r="AA1935"/>
  <c r="Z1935"/>
  <c r="X1935"/>
  <c r="V1935"/>
  <c r="T1935"/>
  <c r="R1935"/>
  <c r="P1935"/>
  <c r="N1935"/>
  <c r="AA1934"/>
  <c r="Z1934"/>
  <c r="X1934"/>
  <c r="V1934"/>
  <c r="T1934"/>
  <c r="R1934"/>
  <c r="P1934"/>
  <c r="N1934"/>
  <c r="AA1742"/>
  <c r="Z1742"/>
  <c r="X1742"/>
  <c r="V1742"/>
  <c r="T1742"/>
  <c r="R1742"/>
  <c r="P1742"/>
  <c r="N1742"/>
  <c r="AA1741"/>
  <c r="Z1741"/>
  <c r="X1741"/>
  <c r="V1741"/>
  <c r="T1741"/>
  <c r="R1741"/>
  <c r="P1741"/>
  <c r="N1741"/>
  <c r="AA1558"/>
  <c r="Z1558"/>
  <c r="X1558"/>
  <c r="V1558"/>
  <c r="T1558"/>
  <c r="R1558"/>
  <c r="P1558"/>
  <c r="N1558"/>
  <c r="AA1499"/>
  <c r="Z1499"/>
  <c r="X1499"/>
  <c r="V1499"/>
  <c r="T1499"/>
  <c r="R1499"/>
  <c r="P1499"/>
  <c r="N1499"/>
  <c r="AA1498"/>
  <c r="Z1498"/>
  <c r="X1498"/>
  <c r="V1498"/>
  <c r="T1498"/>
  <c r="R1498"/>
  <c r="P1498"/>
  <c r="N1498"/>
  <c r="AA1105"/>
  <c r="Z1105"/>
  <c r="X1105"/>
  <c r="V1105"/>
  <c r="T1105"/>
  <c r="R1105"/>
  <c r="P1105"/>
  <c r="N1105"/>
  <c r="AA737"/>
  <c r="Z737"/>
  <c r="X737"/>
  <c r="V737"/>
  <c r="T737"/>
  <c r="R737"/>
  <c r="P737"/>
  <c r="N737"/>
  <c r="AA1975"/>
  <c r="Z1975"/>
  <c r="X1975"/>
  <c r="V1975"/>
  <c r="T1975"/>
  <c r="R1975"/>
  <c r="P1975"/>
  <c r="N1975"/>
  <c r="AA1774"/>
  <c r="Z1774"/>
  <c r="X1774"/>
  <c r="V1774"/>
  <c r="T1774"/>
  <c r="R1774"/>
  <c r="P1774"/>
  <c r="N1774"/>
  <c r="AA1681"/>
  <c r="Z1681"/>
  <c r="X1681"/>
  <c r="V1681"/>
  <c r="T1681"/>
  <c r="R1681"/>
  <c r="P1681"/>
  <c r="N1681"/>
  <c r="AA1680"/>
  <c r="Z1680"/>
  <c r="X1680"/>
  <c r="V1680"/>
  <c r="T1680"/>
  <c r="R1680"/>
  <c r="P1680"/>
  <c r="N1680"/>
  <c r="AA1679"/>
  <c r="Z1679"/>
  <c r="X1679"/>
  <c r="V1679"/>
  <c r="T1679"/>
  <c r="R1679"/>
  <c r="P1679"/>
  <c r="N1679"/>
  <c r="AA1678"/>
  <c r="Z1678"/>
  <c r="X1678"/>
  <c r="V1678"/>
  <c r="T1678"/>
  <c r="R1678"/>
  <c r="P1678"/>
  <c r="N1678"/>
  <c r="AA1677"/>
  <c r="Z1677"/>
  <c r="X1677"/>
  <c r="V1677"/>
  <c r="T1677"/>
  <c r="R1677"/>
  <c r="P1677"/>
  <c r="N1677"/>
  <c r="AA1676"/>
  <c r="Z1676"/>
  <c r="X1676"/>
  <c r="V1676"/>
  <c r="T1676"/>
  <c r="R1676"/>
  <c r="P1676"/>
  <c r="N1676"/>
  <c r="AA1675"/>
  <c r="Z1675"/>
  <c r="X1675"/>
  <c r="V1675"/>
  <c r="T1675"/>
  <c r="R1675"/>
  <c r="P1675"/>
  <c r="N1675"/>
  <c r="AA1674"/>
  <c r="Z1674"/>
  <c r="X1674"/>
  <c r="V1674"/>
  <c r="T1674"/>
  <c r="R1674"/>
  <c r="P1674"/>
  <c r="N1674"/>
  <c r="AA1673"/>
  <c r="Z1673"/>
  <c r="X1673"/>
  <c r="V1673"/>
  <c r="T1673"/>
  <c r="R1673"/>
  <c r="P1673"/>
  <c r="N1673"/>
  <c r="AA1672"/>
  <c r="Z1672"/>
  <c r="X1672"/>
  <c r="V1672"/>
  <c r="T1672"/>
  <c r="R1672"/>
  <c r="P1672"/>
  <c r="N1672"/>
  <c r="AA1522"/>
  <c r="Z1522"/>
  <c r="X1522"/>
  <c r="V1522"/>
  <c r="T1522"/>
  <c r="R1522"/>
  <c r="P1522"/>
  <c r="N1522"/>
  <c r="AA1521"/>
  <c r="Z1521"/>
  <c r="X1521"/>
  <c r="V1521"/>
  <c r="T1521"/>
  <c r="R1521"/>
  <c r="P1521"/>
  <c r="N1521"/>
  <c r="AA1773"/>
  <c r="Z1773"/>
  <c r="X1773"/>
  <c r="V1773"/>
  <c r="T1773"/>
  <c r="R1773"/>
  <c r="P1773"/>
  <c r="N1773"/>
  <c r="AA539"/>
  <c r="Z539"/>
  <c r="X539"/>
  <c r="V539"/>
  <c r="T539"/>
  <c r="R539"/>
  <c r="P539"/>
  <c r="N539"/>
  <c r="AA538"/>
  <c r="Z538"/>
  <c r="X538"/>
  <c r="V538"/>
  <c r="T538"/>
  <c r="R538"/>
  <c r="P538"/>
  <c r="N538"/>
  <c r="AA537"/>
  <c r="Z537"/>
  <c r="X537"/>
  <c r="V537"/>
  <c r="T537"/>
  <c r="R537"/>
  <c r="P537"/>
  <c r="N537"/>
  <c r="AA536"/>
  <c r="Z536"/>
  <c r="X536"/>
  <c r="V536"/>
  <c r="T536"/>
  <c r="R536"/>
  <c r="P536"/>
  <c r="N536"/>
  <c r="AA535"/>
  <c r="Z535"/>
  <c r="X535"/>
  <c r="V535"/>
  <c r="T535"/>
  <c r="R535"/>
  <c r="P535"/>
  <c r="N535"/>
  <c r="AA534"/>
  <c r="Z534"/>
  <c r="X534"/>
  <c r="V534"/>
  <c r="T534"/>
  <c r="R534"/>
  <c r="P534"/>
  <c r="N534"/>
  <c r="AA1768"/>
  <c r="Z1768"/>
  <c r="X1768"/>
  <c r="V1768"/>
  <c r="T1768"/>
  <c r="R1768"/>
  <c r="P1768"/>
  <c r="N1768"/>
  <c r="AA2358"/>
  <c r="Z2358"/>
  <c r="X2358"/>
  <c r="V2358"/>
  <c r="T2358"/>
  <c r="R2358"/>
  <c r="P2358"/>
  <c r="N2358"/>
  <c r="AA2258"/>
  <c r="Z2258"/>
  <c r="X2258"/>
  <c r="V2258"/>
  <c r="T2258"/>
  <c r="R2258"/>
  <c r="P2258"/>
  <c r="N2258"/>
  <c r="AA2240"/>
  <c r="Z2240"/>
  <c r="X2240"/>
  <c r="V2240"/>
  <c r="T2240"/>
  <c r="R2240"/>
  <c r="P2240"/>
  <c r="N2240"/>
  <c r="AA2238"/>
  <c r="Z2238"/>
  <c r="X2238"/>
  <c r="V2238"/>
  <c r="T2238"/>
  <c r="R2238"/>
  <c r="P2238"/>
  <c r="N2238"/>
  <c r="AA2219"/>
  <c r="Z2219"/>
  <c r="X2219"/>
  <c r="V2219"/>
  <c r="T2219"/>
  <c r="R2219"/>
  <c r="P2219"/>
  <c r="N2219"/>
  <c r="AA2218"/>
  <c r="Z2218"/>
  <c r="X2218"/>
  <c r="V2218"/>
  <c r="T2218"/>
  <c r="R2218"/>
  <c r="P2218"/>
  <c r="N2218"/>
  <c r="AA2190"/>
  <c r="Z2190"/>
  <c r="X2190"/>
  <c r="V2190"/>
  <c r="T2190"/>
  <c r="R2190"/>
  <c r="P2190"/>
  <c r="N2190"/>
  <c r="AA2189"/>
  <c r="Z2189"/>
  <c r="X2189"/>
  <c r="V2189"/>
  <c r="T2189"/>
  <c r="R2189"/>
  <c r="P2189"/>
  <c r="N2189"/>
  <c r="AA2130"/>
  <c r="Z2130"/>
  <c r="X2130"/>
  <c r="V2130"/>
  <c r="T2130"/>
  <c r="R2130"/>
  <c r="P2130"/>
  <c r="N2130"/>
  <c r="AA2129"/>
  <c r="Z2129"/>
  <c r="X2129"/>
  <c r="V2129"/>
  <c r="T2129"/>
  <c r="R2129"/>
  <c r="P2129"/>
  <c r="N2129"/>
  <c r="AA2128"/>
  <c r="Z2128"/>
  <c r="X2128"/>
  <c r="V2128"/>
  <c r="T2128"/>
  <c r="R2128"/>
  <c r="P2128"/>
  <c r="N2128"/>
  <c r="AA2127"/>
  <c r="Z2127"/>
  <c r="X2127"/>
  <c r="V2127"/>
  <c r="T2127"/>
  <c r="R2127"/>
  <c r="P2127"/>
  <c r="N2127"/>
  <c r="AA2126"/>
  <c r="Z2126"/>
  <c r="X2126"/>
  <c r="V2126"/>
  <c r="T2126"/>
  <c r="R2126"/>
  <c r="P2126"/>
  <c r="N2126"/>
  <c r="AA2125"/>
  <c r="Z2125"/>
  <c r="X2125"/>
  <c r="V2125"/>
  <c r="T2125"/>
  <c r="R2125"/>
  <c r="P2125"/>
  <c r="N2125"/>
  <c r="AA2121"/>
  <c r="Z2121"/>
  <c r="X2121"/>
  <c r="V2121"/>
  <c r="T2121"/>
  <c r="R2121"/>
  <c r="P2121"/>
  <c r="N2121"/>
  <c r="AA2114"/>
  <c r="Z2114"/>
  <c r="X2114"/>
  <c r="V2114"/>
  <c r="T2114"/>
  <c r="R2114"/>
  <c r="P2114"/>
  <c r="N2114"/>
  <c r="AA1994"/>
  <c r="Z1994"/>
  <c r="X1994"/>
  <c r="V1994"/>
  <c r="T1994"/>
  <c r="R1994"/>
  <c r="P1994"/>
  <c r="N1994"/>
  <c r="AA1993"/>
  <c r="Z1993"/>
  <c r="X1993"/>
  <c r="V1993"/>
  <c r="T1993"/>
  <c r="R1993"/>
  <c r="P1993"/>
  <c r="N1993"/>
  <c r="AA1992"/>
  <c r="Z1992"/>
  <c r="X1992"/>
  <c r="V1992"/>
  <c r="T1992"/>
  <c r="R1992"/>
  <c r="P1992"/>
  <c r="N1992"/>
  <c r="AA1991"/>
  <c r="Z1991"/>
  <c r="X1991"/>
  <c r="V1991"/>
  <c r="T1991"/>
  <c r="R1991"/>
  <c r="P1991"/>
  <c r="N1991"/>
  <c r="AA1990"/>
  <c r="Z1990"/>
  <c r="X1990"/>
  <c r="V1990"/>
  <c r="T1990"/>
  <c r="R1990"/>
  <c r="P1990"/>
  <c r="N1990"/>
  <c r="AA1989"/>
  <c r="Z1989"/>
  <c r="X1989"/>
  <c r="V1989"/>
  <c r="T1989"/>
  <c r="R1989"/>
  <c r="P1989"/>
  <c r="N1989"/>
  <c r="AA1988"/>
  <c r="Z1988"/>
  <c r="X1988"/>
  <c r="V1988"/>
  <c r="T1988"/>
  <c r="R1988"/>
  <c r="P1988"/>
  <c r="N1988"/>
  <c r="AA1987"/>
  <c r="Z1987"/>
  <c r="X1987"/>
  <c r="V1987"/>
  <c r="T1987"/>
  <c r="R1987"/>
  <c r="P1987"/>
  <c r="N1987"/>
  <c r="AA1986"/>
  <c r="Z1986"/>
  <c r="X1986"/>
  <c r="V1986"/>
  <c r="T1986"/>
  <c r="R1986"/>
  <c r="P1986"/>
  <c r="N1986"/>
  <c r="AA1985"/>
  <c r="Z1985"/>
  <c r="X1985"/>
  <c r="V1985"/>
  <c r="T1985"/>
  <c r="R1985"/>
  <c r="P1985"/>
  <c r="N1985"/>
  <c r="AA1984"/>
  <c r="Z1984"/>
  <c r="X1984"/>
  <c r="V1984"/>
  <c r="T1984"/>
  <c r="R1984"/>
  <c r="P1984"/>
  <c r="N1984"/>
  <c r="AA1983"/>
  <c r="Z1983"/>
  <c r="X1983"/>
  <c r="V1983"/>
  <c r="T1983"/>
  <c r="R1983"/>
  <c r="P1983"/>
  <c r="N1983"/>
  <c r="AA1982"/>
  <c r="Z1982"/>
  <c r="X1982"/>
  <c r="V1982"/>
  <c r="T1982"/>
  <c r="R1982"/>
  <c r="P1982"/>
  <c r="N1982"/>
  <c r="AA1981"/>
  <c r="Z1981"/>
  <c r="X1981"/>
  <c r="V1981"/>
  <c r="T1981"/>
  <c r="R1981"/>
  <c r="P1981"/>
  <c r="N1981"/>
  <c r="AA1980"/>
  <c r="Z1980"/>
  <c r="X1980"/>
  <c r="V1980"/>
  <c r="T1980"/>
  <c r="R1980"/>
  <c r="P1980"/>
  <c r="N1980"/>
  <c r="AA1979"/>
  <c r="Z1979"/>
  <c r="X1979"/>
  <c r="V1979"/>
  <c r="T1979"/>
  <c r="R1979"/>
  <c r="P1979"/>
  <c r="N1979"/>
  <c r="AA1849"/>
  <c r="Z1849"/>
  <c r="X1849"/>
  <c r="V1849"/>
  <c r="T1849"/>
  <c r="R1849"/>
  <c r="P1849"/>
  <c r="N1849"/>
  <c r="AA1819"/>
  <c r="Z1819"/>
  <c r="X1819"/>
  <c r="V1819"/>
  <c r="T1819"/>
  <c r="R1819"/>
  <c r="P1819"/>
  <c r="N1819"/>
  <c r="AA1767"/>
  <c r="Z1767"/>
  <c r="X1767"/>
  <c r="V1767"/>
  <c r="T1767"/>
  <c r="R1767"/>
  <c r="P1767"/>
  <c r="N1767"/>
  <c r="AA1766"/>
  <c r="Z1766"/>
  <c r="X1766"/>
  <c r="V1766"/>
  <c r="T1766"/>
  <c r="R1766"/>
  <c r="P1766"/>
  <c r="N1766"/>
  <c r="AA1765"/>
  <c r="Z1765"/>
  <c r="X1765"/>
  <c r="V1765"/>
  <c r="T1765"/>
  <c r="R1765"/>
  <c r="P1765"/>
  <c r="N1765"/>
  <c r="AA1764"/>
  <c r="Z1764"/>
  <c r="X1764"/>
  <c r="V1764"/>
  <c r="T1764"/>
  <c r="R1764"/>
  <c r="P1764"/>
  <c r="N1764"/>
  <c r="AA1763"/>
  <c r="Z1763"/>
  <c r="X1763"/>
  <c r="V1763"/>
  <c r="T1763"/>
  <c r="R1763"/>
  <c r="P1763"/>
  <c r="N1763"/>
  <c r="AA1762"/>
  <c r="Z1762"/>
  <c r="X1762"/>
  <c r="V1762"/>
  <c r="T1762"/>
  <c r="R1762"/>
  <c r="P1762"/>
  <c r="N1762"/>
  <c r="AA1761"/>
  <c r="Z1761"/>
  <c r="X1761"/>
  <c r="V1761"/>
  <c r="T1761"/>
  <c r="R1761"/>
  <c r="P1761"/>
  <c r="N1761"/>
  <c r="AA1760"/>
  <c r="Z1760"/>
  <c r="X1760"/>
  <c r="V1760"/>
  <c r="T1760"/>
  <c r="R1760"/>
  <c r="P1760"/>
  <c r="N1760"/>
  <c r="AA1759"/>
  <c r="Z1759"/>
  <c r="X1759"/>
  <c r="V1759"/>
  <c r="T1759"/>
  <c r="R1759"/>
  <c r="P1759"/>
  <c r="N1759"/>
  <c r="AA1758"/>
  <c r="Z1758"/>
  <c r="X1758"/>
  <c r="V1758"/>
  <c r="T1758"/>
  <c r="R1758"/>
  <c r="P1758"/>
  <c r="N1758"/>
  <c r="AA1757"/>
  <c r="Z1757"/>
  <c r="X1757"/>
  <c r="V1757"/>
  <c r="T1757"/>
  <c r="R1757"/>
  <c r="P1757"/>
  <c r="N1757"/>
  <c r="AA1706"/>
  <c r="Z1706"/>
  <c r="X1706"/>
  <c r="V1706"/>
  <c r="T1706"/>
  <c r="R1706"/>
  <c r="P1706"/>
  <c r="N1706"/>
  <c r="AA1668"/>
  <c r="Z1668"/>
  <c r="X1668"/>
  <c r="V1668"/>
  <c r="T1668"/>
  <c r="R1668"/>
  <c r="P1668"/>
  <c r="N1668"/>
  <c r="AA1653"/>
  <c r="Z1653"/>
  <c r="X1653"/>
  <c r="V1653"/>
  <c r="T1653"/>
  <c r="R1653"/>
  <c r="P1653"/>
  <c r="N1653"/>
  <c r="AA1652"/>
  <c r="Z1652"/>
  <c r="X1652"/>
  <c r="V1652"/>
  <c r="T1652"/>
  <c r="R1652"/>
  <c r="P1652"/>
  <c r="N1652"/>
  <c r="AA1651"/>
  <c r="Z1651"/>
  <c r="X1651"/>
  <c r="V1651"/>
  <c r="T1651"/>
  <c r="R1651"/>
  <c r="P1651"/>
  <c r="N1651"/>
  <c r="AA1650"/>
  <c r="Z1650"/>
  <c r="X1650"/>
  <c r="V1650"/>
  <c r="T1650"/>
  <c r="R1650"/>
  <c r="P1650"/>
  <c r="N1650"/>
  <c r="AA1649"/>
  <c r="Z1649"/>
  <c r="X1649"/>
  <c r="V1649"/>
  <c r="T1649"/>
  <c r="R1649"/>
  <c r="P1649"/>
  <c r="N1649"/>
  <c r="AA1648"/>
  <c r="Z1648"/>
  <c r="X1648"/>
  <c r="V1648"/>
  <c r="T1648"/>
  <c r="R1648"/>
  <c r="P1648"/>
  <c r="N1648"/>
  <c r="AA1647"/>
  <c r="Z1647"/>
  <c r="X1647"/>
  <c r="V1647"/>
  <c r="T1647"/>
  <c r="R1647"/>
  <c r="P1647"/>
  <c r="N1647"/>
  <c r="AA1646"/>
  <c r="Z1646"/>
  <c r="X1646"/>
  <c r="V1646"/>
  <c r="T1646"/>
  <c r="R1646"/>
  <c r="P1646"/>
  <c r="N1646"/>
  <c r="AA1631"/>
  <c r="Z1631"/>
  <c r="X1631"/>
  <c r="V1631"/>
  <c r="T1631"/>
  <c r="R1631"/>
  <c r="P1631"/>
  <c r="N1631"/>
  <c r="AA1630"/>
  <c r="Z1630"/>
  <c r="X1630"/>
  <c r="V1630"/>
  <c r="T1630"/>
  <c r="R1630"/>
  <c r="P1630"/>
  <c r="N1630"/>
  <c r="AA1629"/>
  <c r="Z1629"/>
  <c r="X1629"/>
  <c r="V1629"/>
  <c r="T1629"/>
  <c r="R1629"/>
  <c r="P1629"/>
  <c r="N1629"/>
  <c r="AA1628"/>
  <c r="Z1628"/>
  <c r="X1628"/>
  <c r="V1628"/>
  <c r="T1628"/>
  <c r="R1628"/>
  <c r="P1628"/>
  <c r="N1628"/>
  <c r="AA1627"/>
  <c r="Z1627"/>
  <c r="X1627"/>
  <c r="V1627"/>
  <c r="T1627"/>
  <c r="R1627"/>
  <c r="P1627"/>
  <c r="N1627"/>
  <c r="AA1626"/>
  <c r="Z1626"/>
  <c r="X1626"/>
  <c r="V1626"/>
  <c r="T1626"/>
  <c r="R1626"/>
  <c r="P1626"/>
  <c r="N1626"/>
  <c r="AA1625"/>
  <c r="Z1625"/>
  <c r="X1625"/>
  <c r="V1625"/>
  <c r="T1625"/>
  <c r="R1625"/>
  <c r="P1625"/>
  <c r="N1625"/>
  <c r="AA1602"/>
  <c r="Z1602"/>
  <c r="X1602"/>
  <c r="V1602"/>
  <c r="T1602"/>
  <c r="R1602"/>
  <c r="P1602"/>
  <c r="N1602"/>
  <c r="AA1593"/>
  <c r="Z1593"/>
  <c r="X1593"/>
  <c r="V1593"/>
  <c r="T1593"/>
  <c r="R1593"/>
  <c r="P1593"/>
  <c r="N1593"/>
  <c r="AA1592"/>
  <c r="Z1592"/>
  <c r="X1592"/>
  <c r="V1592"/>
  <c r="T1592"/>
  <c r="R1592"/>
  <c r="P1592"/>
  <c r="N1592"/>
  <c r="AA1591"/>
  <c r="Z1591"/>
  <c r="X1591"/>
  <c r="V1591"/>
  <c r="T1591"/>
  <c r="R1591"/>
  <c r="P1591"/>
  <c r="N1591"/>
  <c r="AA1495"/>
  <c r="Z1495"/>
  <c r="X1495"/>
  <c r="V1495"/>
  <c r="T1495"/>
  <c r="R1495"/>
  <c r="P1495"/>
  <c r="N1495"/>
  <c r="AA1465"/>
  <c r="Z1465"/>
  <c r="X1465"/>
  <c r="V1465"/>
  <c r="T1465"/>
  <c r="R1465"/>
  <c r="P1465"/>
  <c r="N1465"/>
  <c r="AA1304"/>
  <c r="Z1304"/>
  <c r="X1304"/>
  <c r="V1304"/>
  <c r="T1304"/>
  <c r="R1304"/>
  <c r="P1304"/>
  <c r="N1304"/>
  <c r="AA1288"/>
  <c r="Z1288"/>
  <c r="X1288"/>
  <c r="V1288"/>
  <c r="T1288"/>
  <c r="R1288"/>
  <c r="P1288"/>
  <c r="N1288"/>
  <c r="AA1287"/>
  <c r="Z1287"/>
  <c r="X1287"/>
  <c r="V1287"/>
  <c r="T1287"/>
  <c r="R1287"/>
  <c r="P1287"/>
  <c r="N1287"/>
  <c r="AA1286"/>
  <c r="Z1286"/>
  <c r="X1286"/>
  <c r="V1286"/>
  <c r="T1286"/>
  <c r="R1286"/>
  <c r="P1286"/>
  <c r="N1286"/>
  <c r="AA1285"/>
  <c r="Z1285"/>
  <c r="X1285"/>
  <c r="V1285"/>
  <c r="T1285"/>
  <c r="R1285"/>
  <c r="P1285"/>
  <c r="N1285"/>
  <c r="AA1231"/>
  <c r="Z1231"/>
  <c r="X1231"/>
  <c r="V1231"/>
  <c r="T1231"/>
  <c r="R1231"/>
  <c r="P1231"/>
  <c r="N1231"/>
  <c r="AA1230"/>
  <c r="Z1230"/>
  <c r="X1230"/>
  <c r="V1230"/>
  <c r="T1230"/>
  <c r="R1230"/>
  <c r="P1230"/>
  <c r="N1230"/>
  <c r="AA1226"/>
  <c r="Z1226"/>
  <c r="X1226"/>
  <c r="V1226"/>
  <c r="T1226"/>
  <c r="R1226"/>
  <c r="P1226"/>
  <c r="N1226"/>
  <c r="AA1180"/>
  <c r="Z1180"/>
  <c r="X1180"/>
  <c r="V1180"/>
  <c r="T1180"/>
  <c r="R1180"/>
  <c r="P1180"/>
  <c r="N1180"/>
  <c r="AA1179"/>
  <c r="Z1179"/>
  <c r="X1179"/>
  <c r="V1179"/>
  <c r="T1179"/>
  <c r="R1179"/>
  <c r="P1179"/>
  <c r="N1179"/>
  <c r="AA1151"/>
  <c r="Z1151"/>
  <c r="X1151"/>
  <c r="V1151"/>
  <c r="T1151"/>
  <c r="R1151"/>
  <c r="P1151"/>
  <c r="N1151"/>
  <c r="AA1063"/>
  <c r="Z1063"/>
  <c r="X1063"/>
  <c r="V1063"/>
  <c r="T1063"/>
  <c r="R1063"/>
  <c r="P1063"/>
  <c r="N1063"/>
  <c r="AA1062"/>
  <c r="Z1062"/>
  <c r="X1062"/>
  <c r="V1062"/>
  <c r="T1062"/>
  <c r="R1062"/>
  <c r="P1062"/>
  <c r="N1062"/>
  <c r="AA994"/>
  <c r="Z994"/>
  <c r="X994"/>
  <c r="V994"/>
  <c r="T994"/>
  <c r="R994"/>
  <c r="P994"/>
  <c r="N994"/>
  <c r="AA993"/>
  <c r="Z993"/>
  <c r="X993"/>
  <c r="V993"/>
  <c r="T993"/>
  <c r="R993"/>
  <c r="P993"/>
  <c r="N993"/>
  <c r="AA882"/>
  <c r="Z882"/>
  <c r="X882"/>
  <c r="V882"/>
  <c r="T882"/>
  <c r="R882"/>
  <c r="P882"/>
  <c r="N882"/>
  <c r="AA881"/>
  <c r="Z881"/>
  <c r="X881"/>
  <c r="V881"/>
  <c r="T881"/>
  <c r="R881"/>
  <c r="P881"/>
  <c r="N881"/>
  <c r="AA876"/>
  <c r="Z876"/>
  <c r="X876"/>
  <c r="V876"/>
  <c r="T876"/>
  <c r="R876"/>
  <c r="P876"/>
  <c r="N876"/>
  <c r="AA873"/>
  <c r="Z873"/>
  <c r="X873"/>
  <c r="V873"/>
  <c r="T873"/>
  <c r="R873"/>
  <c r="P873"/>
  <c r="N873"/>
  <c r="AA872"/>
  <c r="Z872"/>
  <c r="X872"/>
  <c r="V872"/>
  <c r="T872"/>
  <c r="R872"/>
  <c r="P872"/>
  <c r="N872"/>
  <c r="AA871"/>
  <c r="Z871"/>
  <c r="X871"/>
  <c r="V871"/>
  <c r="T871"/>
  <c r="R871"/>
  <c r="P871"/>
  <c r="N871"/>
  <c r="AA870"/>
  <c r="Z870"/>
  <c r="X870"/>
  <c r="V870"/>
  <c r="T870"/>
  <c r="R870"/>
  <c r="P870"/>
  <c r="N870"/>
  <c r="AA869"/>
  <c r="Z869"/>
  <c r="X869"/>
  <c r="V869"/>
  <c r="T869"/>
  <c r="R869"/>
  <c r="P869"/>
  <c r="N869"/>
  <c r="AA868"/>
  <c r="Z868"/>
  <c r="X868"/>
  <c r="V868"/>
  <c r="T868"/>
  <c r="R868"/>
  <c r="P868"/>
  <c r="N868"/>
  <c r="AA867"/>
  <c r="Z867"/>
  <c r="X867"/>
  <c r="V867"/>
  <c r="T867"/>
  <c r="R867"/>
  <c r="P867"/>
  <c r="N867"/>
  <c r="AA866"/>
  <c r="Z866"/>
  <c r="X866"/>
  <c r="V866"/>
  <c r="T866"/>
  <c r="R866"/>
  <c r="P866"/>
  <c r="N866"/>
  <c r="AA865"/>
  <c r="Z865"/>
  <c r="X865"/>
  <c r="V865"/>
  <c r="T865"/>
  <c r="R865"/>
  <c r="P865"/>
  <c r="N865"/>
  <c r="AA850"/>
  <c r="Z850"/>
  <c r="X850"/>
  <c r="V850"/>
  <c r="T850"/>
  <c r="R850"/>
  <c r="P850"/>
  <c r="N850"/>
  <c r="AA849"/>
  <c r="Z849"/>
  <c r="X849"/>
  <c r="V849"/>
  <c r="T849"/>
  <c r="R849"/>
  <c r="P849"/>
  <c r="N849"/>
  <c r="AA848"/>
  <c r="Z848"/>
  <c r="X848"/>
  <c r="V848"/>
  <c r="T848"/>
  <c r="R848"/>
  <c r="P848"/>
  <c r="N848"/>
  <c r="AA847"/>
  <c r="Z847"/>
  <c r="X847"/>
  <c r="V847"/>
  <c r="T847"/>
  <c r="R847"/>
  <c r="P847"/>
  <c r="N847"/>
  <c r="AA846"/>
  <c r="Z846"/>
  <c r="X846"/>
  <c r="V846"/>
  <c r="T846"/>
  <c r="R846"/>
  <c r="P846"/>
  <c r="N846"/>
  <c r="AA812"/>
  <c r="Z812"/>
  <c r="X812"/>
  <c r="V812"/>
  <c r="T812"/>
  <c r="R812"/>
  <c r="P812"/>
  <c r="N812"/>
  <c r="AA811"/>
  <c r="Z811"/>
  <c r="X811"/>
  <c r="V811"/>
  <c r="T811"/>
  <c r="R811"/>
  <c r="P811"/>
  <c r="N811"/>
  <c r="AA810"/>
  <c r="Z810"/>
  <c r="X810"/>
  <c r="V810"/>
  <c r="T810"/>
  <c r="R810"/>
  <c r="P810"/>
  <c r="N810"/>
  <c r="AA809"/>
  <c r="Z809"/>
  <c r="X809"/>
  <c r="V809"/>
  <c r="T809"/>
  <c r="R809"/>
  <c r="P809"/>
  <c r="N809"/>
  <c r="AA808"/>
  <c r="Z808"/>
  <c r="X808"/>
  <c r="V808"/>
  <c r="T808"/>
  <c r="R808"/>
  <c r="P808"/>
  <c r="N808"/>
  <c r="AA744"/>
  <c r="Z744"/>
  <c r="X744"/>
  <c r="V744"/>
  <c r="T744"/>
  <c r="R744"/>
  <c r="P744"/>
  <c r="N744"/>
  <c r="AA743"/>
  <c r="Z743"/>
  <c r="X743"/>
  <c r="V743"/>
  <c r="T743"/>
  <c r="R743"/>
  <c r="P743"/>
  <c r="N743"/>
  <c r="AA742"/>
  <c r="Z742"/>
  <c r="X742"/>
  <c r="V742"/>
  <c r="T742"/>
  <c r="R742"/>
  <c r="P742"/>
  <c r="N742"/>
  <c r="AA741"/>
  <c r="Z741"/>
  <c r="X741"/>
  <c r="V741"/>
  <c r="T741"/>
  <c r="R741"/>
  <c r="P741"/>
  <c r="N741"/>
  <c r="AA740"/>
  <c r="Z740"/>
  <c r="X740"/>
  <c r="V740"/>
  <c r="T740"/>
  <c r="R740"/>
  <c r="P740"/>
  <c r="N740"/>
  <c r="AA739"/>
  <c r="Z739"/>
  <c r="X739"/>
  <c r="V739"/>
  <c r="T739"/>
  <c r="R739"/>
  <c r="P739"/>
  <c r="N739"/>
  <c r="AA738"/>
  <c r="Z738"/>
  <c r="X738"/>
  <c r="V738"/>
  <c r="T738"/>
  <c r="R738"/>
  <c r="P738"/>
  <c r="N738"/>
  <c r="AA730"/>
  <c r="Z730"/>
  <c r="X730"/>
  <c r="V730"/>
  <c r="T730"/>
  <c r="R730"/>
  <c r="P730"/>
  <c r="N730"/>
  <c r="AA729"/>
  <c r="Z729"/>
  <c r="X729"/>
  <c r="V729"/>
  <c r="T729"/>
  <c r="R729"/>
  <c r="P729"/>
  <c r="N729"/>
  <c r="AA728"/>
  <c r="Z728"/>
  <c r="X728"/>
  <c r="V728"/>
  <c r="T728"/>
  <c r="R728"/>
  <c r="P728"/>
  <c r="N728"/>
  <c r="AA727"/>
  <c r="Z727"/>
  <c r="X727"/>
  <c r="V727"/>
  <c r="T727"/>
  <c r="R727"/>
  <c r="P727"/>
  <c r="N727"/>
  <c r="AA726"/>
  <c r="Z726"/>
  <c r="X726"/>
  <c r="V726"/>
  <c r="T726"/>
  <c r="R726"/>
  <c r="P726"/>
  <c r="N726"/>
  <c r="AA725"/>
  <c r="Z725"/>
  <c r="X725"/>
  <c r="V725"/>
  <c r="T725"/>
  <c r="R725"/>
  <c r="P725"/>
  <c r="N725"/>
  <c r="AA724"/>
  <c r="Z724"/>
  <c r="X724"/>
  <c r="V724"/>
  <c r="T724"/>
  <c r="R724"/>
  <c r="P724"/>
  <c r="N724"/>
  <c r="AA723"/>
  <c r="Z723"/>
  <c r="X723"/>
  <c r="V723"/>
  <c r="T723"/>
  <c r="R723"/>
  <c r="P723"/>
  <c r="N723"/>
  <c r="AA714"/>
  <c r="Z714"/>
  <c r="X714"/>
  <c r="V714"/>
  <c r="T714"/>
  <c r="R714"/>
  <c r="P714"/>
  <c r="N714"/>
  <c r="AA713"/>
  <c r="Z713"/>
  <c r="X713"/>
  <c r="V713"/>
  <c r="T713"/>
  <c r="R713"/>
  <c r="P713"/>
  <c r="N713"/>
  <c r="AA712"/>
  <c r="Z712"/>
  <c r="X712"/>
  <c r="V712"/>
  <c r="T712"/>
  <c r="R712"/>
  <c r="P712"/>
  <c r="N712"/>
  <c r="AA711"/>
  <c r="Z711"/>
  <c r="X711"/>
  <c r="V711"/>
  <c r="T711"/>
  <c r="R711"/>
  <c r="P711"/>
  <c r="N711"/>
  <c r="AA710"/>
  <c r="Z710"/>
  <c r="X710"/>
  <c r="V710"/>
  <c r="T710"/>
  <c r="R710"/>
  <c r="P710"/>
  <c r="N710"/>
  <c r="AA709"/>
  <c r="Z709"/>
  <c r="X709"/>
  <c r="V709"/>
  <c r="T709"/>
  <c r="R709"/>
  <c r="P709"/>
  <c r="N709"/>
  <c r="AA708"/>
  <c r="Z708"/>
  <c r="X708"/>
  <c r="V708"/>
  <c r="T708"/>
  <c r="R708"/>
  <c r="P708"/>
  <c r="N708"/>
  <c r="AA707"/>
  <c r="Z707"/>
  <c r="X707"/>
  <c r="V707"/>
  <c r="T707"/>
  <c r="R707"/>
  <c r="P707"/>
  <c r="N707"/>
  <c r="AA706"/>
  <c r="Z706"/>
  <c r="X706"/>
  <c r="V706"/>
  <c r="T706"/>
  <c r="R706"/>
  <c r="P706"/>
  <c r="N706"/>
  <c r="AA705"/>
  <c r="Z705"/>
  <c r="X705"/>
  <c r="V705"/>
  <c r="T705"/>
  <c r="R705"/>
  <c r="P705"/>
  <c r="N705"/>
  <c r="AA704"/>
  <c r="Z704"/>
  <c r="X704"/>
  <c r="V704"/>
  <c r="T704"/>
  <c r="R704"/>
  <c r="P704"/>
  <c r="N704"/>
  <c r="AA626"/>
  <c r="Z626"/>
  <c r="X626"/>
  <c r="V626"/>
  <c r="T626"/>
  <c r="R626"/>
  <c r="P626"/>
  <c r="N626"/>
  <c r="AA623"/>
  <c r="Z623"/>
  <c r="X623"/>
  <c r="V623"/>
  <c r="T623"/>
  <c r="R623"/>
  <c r="P623"/>
  <c r="N623"/>
  <c r="AA524"/>
  <c r="Z524"/>
  <c r="X524"/>
  <c r="V524"/>
  <c r="T524"/>
  <c r="R524"/>
  <c r="P524"/>
  <c r="N524"/>
  <c r="AA505"/>
  <c r="Z505"/>
  <c r="X505"/>
  <c r="V505"/>
  <c r="T505"/>
  <c r="R505"/>
  <c r="P505"/>
  <c r="N505"/>
  <c r="AA504"/>
  <c r="Z504"/>
  <c r="X504"/>
  <c r="V504"/>
  <c r="T504"/>
  <c r="R504"/>
  <c r="P504"/>
  <c r="N504"/>
  <c r="AA503"/>
  <c r="Z503"/>
  <c r="X503"/>
  <c r="V503"/>
  <c r="T503"/>
  <c r="R503"/>
  <c r="P503"/>
  <c r="N503"/>
  <c r="AA467"/>
  <c r="Z467"/>
  <c r="X467"/>
  <c r="V467"/>
  <c r="T467"/>
  <c r="R467"/>
  <c r="P467"/>
  <c r="N467"/>
  <c r="AA408"/>
  <c r="Z408"/>
  <c r="X408"/>
  <c r="V408"/>
  <c r="T408"/>
  <c r="R408"/>
  <c r="P408"/>
  <c r="N408"/>
  <c r="AA407"/>
  <c r="Z407"/>
  <c r="X407"/>
  <c r="V407"/>
  <c r="T407"/>
  <c r="R407"/>
  <c r="P407"/>
  <c r="N407"/>
  <c r="AA317"/>
  <c r="Z317"/>
  <c r="X317"/>
  <c r="V317"/>
  <c r="T317"/>
  <c r="R317"/>
  <c r="P317"/>
  <c r="N317"/>
  <c r="AA316"/>
  <c r="Z316"/>
  <c r="X316"/>
  <c r="V316"/>
  <c r="T316"/>
  <c r="R316"/>
  <c r="P316"/>
  <c r="N316"/>
  <c r="AA315"/>
  <c r="Z315"/>
  <c r="X315"/>
  <c r="V315"/>
  <c r="T315"/>
  <c r="R315"/>
  <c r="P315"/>
  <c r="N315"/>
  <c r="AA246"/>
  <c r="Z246"/>
  <c r="X246"/>
  <c r="V246"/>
  <c r="T246"/>
  <c r="R246"/>
  <c r="P246"/>
  <c r="N246"/>
  <c r="AA245"/>
  <c r="Z245"/>
  <c r="X245"/>
  <c r="V245"/>
  <c r="T245"/>
  <c r="R245"/>
  <c r="P245"/>
  <c r="N245"/>
  <c r="AA244"/>
  <c r="Z244"/>
  <c r="X244"/>
  <c r="V244"/>
  <c r="T244"/>
  <c r="R244"/>
  <c r="P244"/>
  <c r="N244"/>
  <c r="AA243"/>
  <c r="Z243"/>
  <c r="X243"/>
  <c r="V243"/>
  <c r="T243"/>
  <c r="R243"/>
  <c r="P243"/>
  <c r="N243"/>
  <c r="AA242"/>
  <c r="Z242"/>
  <c r="X242"/>
  <c r="V242"/>
  <c r="T242"/>
  <c r="R242"/>
  <c r="P242"/>
  <c r="N242"/>
  <c r="AA241"/>
  <c r="Z241"/>
  <c r="X241"/>
  <c r="V241"/>
  <c r="T241"/>
  <c r="R241"/>
  <c r="P241"/>
  <c r="N241"/>
  <c r="AA236"/>
  <c r="Z236"/>
  <c r="X236"/>
  <c r="V236"/>
  <c r="T236"/>
  <c r="R236"/>
  <c r="P236"/>
  <c r="N236"/>
  <c r="AA197"/>
  <c r="Z197"/>
  <c r="X197"/>
  <c r="V197"/>
  <c r="T197"/>
  <c r="R197"/>
  <c r="P197"/>
  <c r="N197"/>
  <c r="AA196"/>
  <c r="Z196"/>
  <c r="X196"/>
  <c r="V196"/>
  <c r="T196"/>
  <c r="R196"/>
  <c r="P196"/>
  <c r="N196"/>
  <c r="AA195"/>
  <c r="Z195"/>
  <c r="X195"/>
  <c r="V195"/>
  <c r="T195"/>
  <c r="R195"/>
  <c r="P195"/>
  <c r="N195"/>
  <c r="AA194"/>
  <c r="Z194"/>
  <c r="X194"/>
  <c r="V194"/>
  <c r="T194"/>
  <c r="R194"/>
  <c r="P194"/>
  <c r="N194"/>
  <c r="AA193"/>
  <c r="Z193"/>
  <c r="X193"/>
  <c r="V193"/>
  <c r="T193"/>
  <c r="R193"/>
  <c r="P193"/>
  <c r="N193"/>
  <c r="AA192"/>
  <c r="Z192"/>
  <c r="X192"/>
  <c r="V192"/>
  <c r="T192"/>
  <c r="R192"/>
  <c r="P192"/>
  <c r="N192"/>
  <c r="AA191"/>
  <c r="Z191"/>
  <c r="X191"/>
  <c r="V191"/>
  <c r="T191"/>
  <c r="R191"/>
  <c r="P191"/>
  <c r="N191"/>
  <c r="AA190"/>
  <c r="Z190"/>
  <c r="X190"/>
  <c r="V190"/>
  <c r="T190"/>
  <c r="R190"/>
  <c r="P190"/>
  <c r="N190"/>
  <c r="AA189"/>
  <c r="Z189"/>
  <c r="X189"/>
  <c r="V189"/>
  <c r="T189"/>
  <c r="R189"/>
  <c r="P189"/>
  <c r="N189"/>
  <c r="AA188"/>
  <c r="Z188"/>
  <c r="X188"/>
  <c r="V188"/>
  <c r="T188"/>
  <c r="R188"/>
  <c r="P188"/>
  <c r="N188"/>
  <c r="AA187"/>
  <c r="Z187"/>
  <c r="X187"/>
  <c r="V187"/>
  <c r="T187"/>
  <c r="R187"/>
  <c r="P187"/>
  <c r="N187"/>
  <c r="AA171"/>
  <c r="Z171"/>
  <c r="X171"/>
  <c r="V171"/>
  <c r="T171"/>
  <c r="R171"/>
  <c r="P171"/>
  <c r="N171"/>
  <c r="AA170"/>
  <c r="Z170"/>
  <c r="X170"/>
  <c r="V170"/>
  <c r="T170"/>
  <c r="R170"/>
  <c r="P170"/>
  <c r="N170"/>
  <c r="AA167"/>
  <c r="Z167"/>
  <c r="X167"/>
  <c r="V167"/>
  <c r="T167"/>
  <c r="R167"/>
  <c r="P167"/>
  <c r="N167"/>
  <c r="AA121"/>
  <c r="Z121"/>
  <c r="X121"/>
  <c r="V121"/>
  <c r="T121"/>
  <c r="R121"/>
  <c r="P121"/>
  <c r="N121"/>
  <c r="AA120"/>
  <c r="Z120"/>
  <c r="X120"/>
  <c r="V120"/>
  <c r="T120"/>
  <c r="R120"/>
  <c r="P120"/>
  <c r="N120"/>
  <c r="AA119"/>
  <c r="Z119"/>
  <c r="X119"/>
  <c r="V119"/>
  <c r="T119"/>
  <c r="R119"/>
  <c r="P119"/>
  <c r="N119"/>
  <c r="AA2279"/>
  <c r="Z2279"/>
  <c r="X2279"/>
  <c r="V2279"/>
  <c r="T2279"/>
  <c r="R2279"/>
  <c r="P2279"/>
  <c r="N2279"/>
  <c r="AA2278"/>
  <c r="Z2278"/>
  <c r="X2278"/>
  <c r="V2278"/>
  <c r="T2278"/>
  <c r="R2278"/>
  <c r="P2278"/>
  <c r="N2278"/>
  <c r="AA2277"/>
  <c r="Z2277"/>
  <c r="X2277"/>
  <c r="V2277"/>
  <c r="T2277"/>
  <c r="R2277"/>
  <c r="P2277"/>
  <c r="N2277"/>
  <c r="AA2276"/>
  <c r="Z2276"/>
  <c r="X2276"/>
  <c r="V2276"/>
  <c r="T2276"/>
  <c r="R2276"/>
  <c r="P2276"/>
  <c r="N2276"/>
  <c r="AA2275"/>
  <c r="Z2275"/>
  <c r="X2275"/>
  <c r="V2275"/>
  <c r="T2275"/>
  <c r="R2275"/>
  <c r="P2275"/>
  <c r="N2275"/>
  <c r="AA2274"/>
  <c r="Z2274"/>
  <c r="X2274"/>
  <c r="V2274"/>
  <c r="T2274"/>
  <c r="R2274"/>
  <c r="P2274"/>
  <c r="N2274"/>
  <c r="AA2273"/>
  <c r="Z2273"/>
  <c r="X2273"/>
  <c r="V2273"/>
  <c r="T2273"/>
  <c r="R2273"/>
  <c r="P2273"/>
  <c r="N2273"/>
  <c r="AA1740"/>
  <c r="Z1740"/>
  <c r="X1740"/>
  <c r="V1740"/>
  <c r="T1740"/>
  <c r="R1740"/>
  <c r="P1740"/>
  <c r="N1740"/>
  <c r="AA1739"/>
  <c r="Z1739"/>
  <c r="X1739"/>
  <c r="V1739"/>
  <c r="T1739"/>
  <c r="R1739"/>
  <c r="P1739"/>
  <c r="N1739"/>
  <c r="AA1738"/>
  <c r="Z1738"/>
  <c r="X1738"/>
  <c r="V1738"/>
  <c r="T1738"/>
  <c r="R1738"/>
  <c r="P1738"/>
  <c r="N1738"/>
  <c r="AA1737"/>
  <c r="Z1737"/>
  <c r="X1737"/>
  <c r="V1737"/>
  <c r="T1737"/>
  <c r="R1737"/>
  <c r="P1737"/>
  <c r="N1737"/>
  <c r="AA1736"/>
  <c r="Z1736"/>
  <c r="X1736"/>
  <c r="V1736"/>
  <c r="T1736"/>
  <c r="R1736"/>
  <c r="P1736"/>
  <c r="N1736"/>
  <c r="AA1735"/>
  <c r="Z1735"/>
  <c r="X1735"/>
  <c r="V1735"/>
  <c r="T1735"/>
  <c r="R1735"/>
  <c r="P1735"/>
  <c r="N1735"/>
  <c r="AA1108"/>
  <c r="Z1108"/>
  <c r="X1108"/>
  <c r="V1108"/>
  <c r="T1108"/>
  <c r="R1108"/>
  <c r="P1108"/>
  <c r="N1108"/>
  <c r="AA1107"/>
  <c r="Z1107"/>
  <c r="X1107"/>
  <c r="V1107"/>
  <c r="T1107"/>
  <c r="R1107"/>
  <c r="P1107"/>
  <c r="N1107"/>
  <c r="AA1106"/>
  <c r="Z1106"/>
  <c r="X1106"/>
  <c r="V1106"/>
  <c r="T1106"/>
  <c r="R1106"/>
  <c r="P1106"/>
  <c r="N1106"/>
  <c r="AA387"/>
  <c r="Z387"/>
  <c r="X387"/>
  <c r="V387"/>
  <c r="T387"/>
  <c r="R387"/>
  <c r="P387"/>
  <c r="N387"/>
  <c r="AA253"/>
  <c r="Z253"/>
  <c r="X253"/>
  <c r="V253"/>
  <c r="T253"/>
  <c r="R253"/>
  <c r="P253"/>
  <c r="N253"/>
  <c r="AA1961"/>
  <c r="Z1961"/>
  <c r="X1961"/>
  <c r="V1961"/>
  <c r="T1961"/>
  <c r="R1961"/>
  <c r="P1961"/>
  <c r="N1961"/>
  <c r="AA1732"/>
  <c r="Z1732"/>
  <c r="X1732"/>
  <c r="V1732"/>
  <c r="T1732"/>
  <c r="R1732"/>
  <c r="P1732"/>
  <c r="N1732"/>
  <c r="AA1731"/>
  <c r="Z1731"/>
  <c r="X1731"/>
  <c r="V1731"/>
  <c r="T1731"/>
  <c r="R1731"/>
  <c r="P1731"/>
  <c r="N1731"/>
  <c r="AA1730"/>
  <c r="Z1730"/>
  <c r="X1730"/>
  <c r="V1730"/>
  <c r="T1730"/>
  <c r="R1730"/>
  <c r="P1730"/>
  <c r="N1730"/>
  <c r="AA1729"/>
  <c r="Z1729"/>
  <c r="X1729"/>
  <c r="V1729"/>
  <c r="T1729"/>
  <c r="R1729"/>
  <c r="P1729"/>
  <c r="N1729"/>
  <c r="AA1217"/>
  <c r="Z1217"/>
  <c r="X1217"/>
  <c r="V1217"/>
  <c r="T1217"/>
  <c r="R1217"/>
  <c r="P1217"/>
  <c r="N1217"/>
  <c r="AA350"/>
  <c r="Z350"/>
  <c r="X350"/>
  <c r="V350"/>
  <c r="T350"/>
  <c r="R350"/>
  <c r="P350"/>
  <c r="N350"/>
  <c r="AA349"/>
  <c r="Z349"/>
  <c r="X349"/>
  <c r="V349"/>
  <c r="T349"/>
  <c r="R349"/>
  <c r="P349"/>
  <c r="N349"/>
  <c r="AA283"/>
  <c r="Z283"/>
  <c r="X283"/>
  <c r="V283"/>
  <c r="T283"/>
  <c r="R283"/>
  <c r="P283"/>
  <c r="N283"/>
  <c r="AA282"/>
  <c r="Z282"/>
  <c r="X282"/>
  <c r="V282"/>
  <c r="T282"/>
  <c r="R282"/>
  <c r="P282"/>
  <c r="N282"/>
  <c r="AA234"/>
  <c r="Z234"/>
  <c r="X234"/>
  <c r="V234"/>
  <c r="T234"/>
  <c r="R234"/>
  <c r="P234"/>
  <c r="N234"/>
  <c r="AA1727"/>
  <c r="Z1727"/>
  <c r="X1727"/>
  <c r="V1727"/>
  <c r="T1727"/>
  <c r="R1727"/>
  <c r="P1727"/>
  <c r="N1727"/>
  <c r="AA1671"/>
  <c r="Z1671"/>
  <c r="X1671"/>
  <c r="V1671"/>
  <c r="T1671"/>
  <c r="R1671"/>
  <c r="P1671"/>
  <c r="N1671"/>
  <c r="AA1670"/>
  <c r="Z1670"/>
  <c r="X1670"/>
  <c r="V1670"/>
  <c r="T1670"/>
  <c r="R1670"/>
  <c r="P1670"/>
  <c r="N1670"/>
  <c r="AA1846"/>
  <c r="Z1846"/>
  <c r="X1846"/>
  <c r="V1846"/>
  <c r="T1846"/>
  <c r="R1846"/>
  <c r="P1846"/>
  <c r="N1846"/>
  <c r="AA1845"/>
  <c r="Z1845"/>
  <c r="X1845"/>
  <c r="V1845"/>
  <c r="T1845"/>
  <c r="R1845"/>
  <c r="P1845"/>
  <c r="N1845"/>
  <c r="AA1494"/>
  <c r="Z1494"/>
  <c r="X1494"/>
  <c r="V1494"/>
  <c r="T1494"/>
  <c r="R1494"/>
  <c r="P1494"/>
  <c r="N1494"/>
  <c r="AA1493"/>
  <c r="Z1493"/>
  <c r="X1493"/>
  <c r="V1493"/>
  <c r="T1493"/>
  <c r="R1493"/>
  <c r="P1493"/>
  <c r="N1493"/>
  <c r="AA1517"/>
  <c r="Z1517"/>
  <c r="X1517"/>
  <c r="V1517"/>
  <c r="T1517"/>
  <c r="R1517"/>
  <c r="P1517"/>
  <c r="N1517"/>
  <c r="AA1809"/>
  <c r="Z1809"/>
  <c r="X1809"/>
  <c r="V1809"/>
  <c r="T1809"/>
  <c r="R1809"/>
  <c r="P1809"/>
  <c r="N1809"/>
  <c r="AA1808"/>
  <c r="Z1808"/>
  <c r="X1808"/>
  <c r="V1808"/>
  <c r="T1808"/>
  <c r="R1808"/>
  <c r="P1808"/>
  <c r="N1808"/>
  <c r="AA1807"/>
  <c r="Z1807"/>
  <c r="X1807"/>
  <c r="V1807"/>
  <c r="T1807"/>
  <c r="R1807"/>
  <c r="P1807"/>
  <c r="N1807"/>
  <c r="AA1712"/>
  <c r="Z1712"/>
  <c r="X1712"/>
  <c r="V1712"/>
  <c r="T1712"/>
  <c r="R1712"/>
  <c r="P1712"/>
  <c r="N1712"/>
  <c r="AA1711"/>
  <c r="Z1711"/>
  <c r="X1711"/>
  <c r="V1711"/>
  <c r="T1711"/>
  <c r="R1711"/>
  <c r="P1711"/>
  <c r="N1711"/>
  <c r="AA1710"/>
  <c r="Z1710"/>
  <c r="X1710"/>
  <c r="V1710"/>
  <c r="T1710"/>
  <c r="R1710"/>
  <c r="P1710"/>
  <c r="N1710"/>
  <c r="AA1709"/>
  <c r="Z1709"/>
  <c r="X1709"/>
  <c r="V1709"/>
  <c r="T1709"/>
  <c r="R1709"/>
  <c r="P1709"/>
  <c r="N1709"/>
  <c r="AA1708"/>
  <c r="Z1708"/>
  <c r="X1708"/>
  <c r="V1708"/>
  <c r="T1708"/>
  <c r="R1708"/>
  <c r="P1708"/>
  <c r="N1708"/>
  <c r="AA1707"/>
  <c r="Z1707"/>
  <c r="X1707"/>
  <c r="V1707"/>
  <c r="T1707"/>
  <c r="R1707"/>
  <c r="P1707"/>
  <c r="N1707"/>
  <c r="AA1057"/>
  <c r="Z1057"/>
  <c r="X1057"/>
  <c r="V1057"/>
  <c r="T1057"/>
  <c r="R1057"/>
  <c r="P1057"/>
  <c r="N1057"/>
  <c r="AA1056"/>
  <c r="Z1056"/>
  <c r="X1056"/>
  <c r="V1056"/>
  <c r="T1056"/>
  <c r="R1056"/>
  <c r="P1056"/>
  <c r="N1056"/>
  <c r="AA523"/>
  <c r="Z523"/>
  <c r="X523"/>
  <c r="V523"/>
  <c r="T523"/>
  <c r="R523"/>
  <c r="P523"/>
  <c r="N523"/>
  <c r="AA338"/>
  <c r="Z338"/>
  <c r="X338"/>
  <c r="V338"/>
  <c r="T338"/>
  <c r="R338"/>
  <c r="P338"/>
  <c r="N338"/>
  <c r="AA337"/>
  <c r="Z337"/>
  <c r="X337"/>
  <c r="V337"/>
  <c r="T337"/>
  <c r="R337"/>
  <c r="P337"/>
  <c r="N337"/>
  <c r="AA105"/>
  <c r="Z105"/>
  <c r="X105"/>
  <c r="V105"/>
  <c r="T105"/>
  <c r="R105"/>
  <c r="P105"/>
  <c r="N105"/>
  <c r="AA2220"/>
  <c r="Z2220"/>
  <c r="X2220"/>
  <c r="V2220"/>
  <c r="T2220"/>
  <c r="R2220"/>
  <c r="P2220"/>
  <c r="N2220"/>
  <c r="AA1061"/>
  <c r="Z1061"/>
  <c r="X1061"/>
  <c r="V1061"/>
  <c r="T1061"/>
  <c r="R1061"/>
  <c r="P1061"/>
  <c r="N1061"/>
  <c r="AA2199"/>
  <c r="Z2199"/>
  <c r="X2199"/>
  <c r="V2199"/>
  <c r="T2199"/>
  <c r="R2199"/>
  <c r="P2199"/>
  <c r="N2199"/>
  <c r="AA2154"/>
  <c r="Z2154"/>
  <c r="X2154"/>
  <c r="V2154"/>
  <c r="T2154"/>
  <c r="R2154"/>
  <c r="P2154"/>
  <c r="N2154"/>
  <c r="AA722"/>
  <c r="Z722"/>
  <c r="X722"/>
  <c r="V722"/>
  <c r="T722"/>
  <c r="R722"/>
  <c r="P722"/>
  <c r="N722"/>
  <c r="AA721"/>
  <c r="Z721"/>
  <c r="X721"/>
  <c r="V721"/>
  <c r="T721"/>
  <c r="R721"/>
  <c r="P721"/>
  <c r="N721"/>
  <c r="AA720"/>
  <c r="Z720"/>
  <c r="X720"/>
  <c r="V720"/>
  <c r="T720"/>
  <c r="R720"/>
  <c r="P720"/>
  <c r="N720"/>
  <c r="AA719"/>
  <c r="Z719"/>
  <c r="X719"/>
  <c r="V719"/>
  <c r="T719"/>
  <c r="R719"/>
  <c r="P719"/>
  <c r="N719"/>
  <c r="AA718"/>
  <c r="Z718"/>
  <c r="X718"/>
  <c r="V718"/>
  <c r="T718"/>
  <c r="R718"/>
  <c r="P718"/>
  <c r="N718"/>
  <c r="AA717"/>
  <c r="Z717"/>
  <c r="X717"/>
  <c r="V717"/>
  <c r="T717"/>
  <c r="R717"/>
  <c r="P717"/>
  <c r="N717"/>
  <c r="AA716"/>
  <c r="Z716"/>
  <c r="X716"/>
  <c r="V716"/>
  <c r="T716"/>
  <c r="R716"/>
  <c r="P716"/>
  <c r="N716"/>
  <c r="AA715"/>
  <c r="Z715"/>
  <c r="X715"/>
  <c r="V715"/>
  <c r="T715"/>
  <c r="R715"/>
  <c r="P715"/>
  <c r="N715"/>
  <c r="AA1705"/>
  <c r="Z1705"/>
  <c r="X1705"/>
  <c r="V1705"/>
  <c r="T1705"/>
  <c r="R1705"/>
  <c r="P1705"/>
  <c r="N1705"/>
  <c r="AA1667"/>
  <c r="Z1667"/>
  <c r="X1667"/>
  <c r="V1667"/>
  <c r="T1667"/>
  <c r="R1667"/>
  <c r="P1667"/>
  <c r="N1667"/>
  <c r="AA1656"/>
  <c r="Z1656"/>
  <c r="X1656"/>
  <c r="V1656"/>
  <c r="T1656"/>
  <c r="R1656"/>
  <c r="P1656"/>
  <c r="N1656"/>
  <c r="AA1655"/>
  <c r="Z1655"/>
  <c r="X1655"/>
  <c r="V1655"/>
  <c r="T1655"/>
  <c r="R1655"/>
  <c r="P1655"/>
  <c r="N1655"/>
  <c r="AA1654"/>
  <c r="Z1654"/>
  <c r="X1654"/>
  <c r="V1654"/>
  <c r="T1654"/>
  <c r="R1654"/>
  <c r="P1654"/>
  <c r="N1654"/>
  <c r="AA1937"/>
  <c r="Z1937"/>
  <c r="X1937"/>
  <c r="V1937"/>
  <c r="T1937"/>
  <c r="R1937"/>
  <c r="P1937"/>
  <c r="N1937"/>
  <c r="AA1936"/>
  <c r="Z1936"/>
  <c r="X1936"/>
  <c r="V1936"/>
  <c r="T1936"/>
  <c r="R1936"/>
  <c r="P1936"/>
  <c r="N1936"/>
  <c r="AA1607"/>
  <c r="Z1607"/>
  <c r="X1607"/>
  <c r="V1607"/>
  <c r="T1607"/>
  <c r="R1607"/>
  <c r="P1607"/>
  <c r="N1607"/>
  <c r="AA1606"/>
  <c r="Z1606"/>
  <c r="X1606"/>
  <c r="V1606"/>
  <c r="T1606"/>
  <c r="R1606"/>
  <c r="P1606"/>
  <c r="N1606"/>
  <c r="AA1605"/>
  <c r="Z1605"/>
  <c r="X1605"/>
  <c r="V1605"/>
  <c r="T1605"/>
  <c r="R1605"/>
  <c r="P1605"/>
  <c r="N1605"/>
  <c r="AA1604"/>
  <c r="Z1604"/>
  <c r="X1604"/>
  <c r="V1604"/>
  <c r="T1604"/>
  <c r="R1604"/>
  <c r="P1604"/>
  <c r="N1604"/>
  <c r="AA1603"/>
  <c r="Z1603"/>
  <c r="X1603"/>
  <c r="V1603"/>
  <c r="T1603"/>
  <c r="R1603"/>
  <c r="P1603"/>
  <c r="N1603"/>
  <c r="AA2223"/>
  <c r="Z2223"/>
  <c r="X2223"/>
  <c r="V2223"/>
  <c r="T2223"/>
  <c r="R2223"/>
  <c r="P2223"/>
  <c r="N2223"/>
  <c r="AA982"/>
  <c r="Z982"/>
  <c r="X982"/>
  <c r="V982"/>
  <c r="T982"/>
  <c r="R982"/>
  <c r="P982"/>
  <c r="N982"/>
  <c r="AA981"/>
  <c r="Z981"/>
  <c r="X981"/>
  <c r="V981"/>
  <c r="T981"/>
  <c r="R981"/>
  <c r="P981"/>
  <c r="N981"/>
  <c r="AA980"/>
  <c r="Z980"/>
  <c r="X980"/>
  <c r="V980"/>
  <c r="T980"/>
  <c r="R980"/>
  <c r="P980"/>
  <c r="N980"/>
  <c r="AA2217"/>
  <c r="Z2217"/>
  <c r="X2217"/>
  <c r="V2217"/>
  <c r="T2217"/>
  <c r="R2217"/>
  <c r="P2217"/>
  <c r="N2217"/>
  <c r="AA2216"/>
  <c r="Z2216"/>
  <c r="X2216"/>
  <c r="V2216"/>
  <c r="T2216"/>
  <c r="R2216"/>
  <c r="P2216"/>
  <c r="N2216"/>
  <c r="AA2215"/>
  <c r="Z2215"/>
  <c r="X2215"/>
  <c r="V2215"/>
  <c r="T2215"/>
  <c r="R2215"/>
  <c r="P2215"/>
  <c r="N2215"/>
  <c r="AA2214"/>
  <c r="Z2214"/>
  <c r="X2214"/>
  <c r="V2214"/>
  <c r="T2214"/>
  <c r="R2214"/>
  <c r="P2214"/>
  <c r="N2214"/>
  <c r="AA2213"/>
  <c r="Z2213"/>
  <c r="X2213"/>
  <c r="V2213"/>
  <c r="T2213"/>
  <c r="R2213"/>
  <c r="P2213"/>
  <c r="N2213"/>
  <c r="AA2212"/>
  <c r="Z2212"/>
  <c r="X2212"/>
  <c r="V2212"/>
  <c r="T2212"/>
  <c r="R2212"/>
  <c r="P2212"/>
  <c r="N2212"/>
  <c r="AA2211"/>
  <c r="Z2211"/>
  <c r="X2211"/>
  <c r="V2211"/>
  <c r="T2211"/>
  <c r="R2211"/>
  <c r="P2211"/>
  <c r="N2211"/>
  <c r="AA2210"/>
  <c r="Z2210"/>
  <c r="X2210"/>
  <c r="V2210"/>
  <c r="T2210"/>
  <c r="R2210"/>
  <c r="P2210"/>
  <c r="N2210"/>
  <c r="AA2209"/>
  <c r="Z2209"/>
  <c r="X2209"/>
  <c r="V2209"/>
  <c r="T2209"/>
  <c r="R2209"/>
  <c r="P2209"/>
  <c r="N2209"/>
  <c r="AA2208"/>
  <c r="Z2208"/>
  <c r="X2208"/>
  <c r="V2208"/>
  <c r="T2208"/>
  <c r="R2208"/>
  <c r="P2208"/>
  <c r="N2208"/>
  <c r="AA2207"/>
  <c r="Z2207"/>
  <c r="X2207"/>
  <c r="V2207"/>
  <c r="T2207"/>
  <c r="R2207"/>
  <c r="P2207"/>
  <c r="N2207"/>
  <c r="AA2206"/>
  <c r="Z2206"/>
  <c r="X2206"/>
  <c r="V2206"/>
  <c r="T2206"/>
  <c r="R2206"/>
  <c r="P2206"/>
  <c r="N2206"/>
  <c r="AA2205"/>
  <c r="Z2205"/>
  <c r="X2205"/>
  <c r="V2205"/>
  <c r="T2205"/>
  <c r="R2205"/>
  <c r="P2205"/>
  <c r="N2205"/>
  <c r="AA2204"/>
  <c r="Z2204"/>
  <c r="X2204"/>
  <c r="V2204"/>
  <c r="T2204"/>
  <c r="R2204"/>
  <c r="P2204"/>
  <c r="N2204"/>
  <c r="AA2203"/>
  <c r="Z2203"/>
  <c r="X2203"/>
  <c r="V2203"/>
  <c r="T2203"/>
  <c r="R2203"/>
  <c r="P2203"/>
  <c r="N2203"/>
  <c r="AA2202"/>
  <c r="Z2202"/>
  <c r="X2202"/>
  <c r="V2202"/>
  <c r="T2202"/>
  <c r="R2202"/>
  <c r="P2202"/>
  <c r="N2202"/>
  <c r="AA2201"/>
  <c r="Z2201"/>
  <c r="X2201"/>
  <c r="V2201"/>
  <c r="T2201"/>
  <c r="R2201"/>
  <c r="P2201"/>
  <c r="N2201"/>
  <c r="AA2200"/>
  <c r="Z2200"/>
  <c r="X2200"/>
  <c r="V2200"/>
  <c r="T2200"/>
  <c r="R2200"/>
  <c r="P2200"/>
  <c r="N2200"/>
  <c r="AA2122"/>
  <c r="Z2122"/>
  <c r="X2122"/>
  <c r="V2122"/>
  <c r="T2122"/>
  <c r="R2122"/>
  <c r="P2122"/>
  <c r="N2122"/>
  <c r="AA2012"/>
  <c r="Z2012"/>
  <c r="X2012"/>
  <c r="V2012"/>
  <c r="T2012"/>
  <c r="R2012"/>
  <c r="P2012"/>
  <c r="N2012"/>
  <c r="AA2011"/>
  <c r="Z2011"/>
  <c r="X2011"/>
  <c r="V2011"/>
  <c r="T2011"/>
  <c r="R2011"/>
  <c r="P2011"/>
  <c r="N2011"/>
  <c r="AA2010"/>
  <c r="Z2010"/>
  <c r="X2010"/>
  <c r="V2010"/>
  <c r="T2010"/>
  <c r="R2010"/>
  <c r="P2010"/>
  <c r="N2010"/>
  <c r="AA2009"/>
  <c r="Z2009"/>
  <c r="X2009"/>
  <c r="V2009"/>
  <c r="T2009"/>
  <c r="R2009"/>
  <c r="P2009"/>
  <c r="N2009"/>
  <c r="AA2008"/>
  <c r="Z2008"/>
  <c r="X2008"/>
  <c r="V2008"/>
  <c r="T2008"/>
  <c r="R2008"/>
  <c r="P2008"/>
  <c r="N2008"/>
  <c r="AA2007"/>
  <c r="Z2007"/>
  <c r="X2007"/>
  <c r="V2007"/>
  <c r="T2007"/>
  <c r="R2007"/>
  <c r="P2007"/>
  <c r="N2007"/>
  <c r="AA1951"/>
  <c r="Z1951"/>
  <c r="X1951"/>
  <c r="V1951"/>
  <c r="T1951"/>
  <c r="R1951"/>
  <c r="P1951"/>
  <c r="N1951"/>
  <c r="AA1950"/>
  <c r="Z1950"/>
  <c r="X1950"/>
  <c r="V1950"/>
  <c r="T1950"/>
  <c r="R1950"/>
  <c r="P1950"/>
  <c r="N1950"/>
  <c r="AA1933"/>
  <c r="Z1933"/>
  <c r="X1933"/>
  <c r="V1933"/>
  <c r="T1933"/>
  <c r="R1933"/>
  <c r="P1933"/>
  <c r="N1933"/>
  <c r="AA1907"/>
  <c r="Z1907"/>
  <c r="X1907"/>
  <c r="V1907"/>
  <c r="T1907"/>
  <c r="R1907"/>
  <c r="P1907"/>
  <c r="N1907"/>
  <c r="AA1906"/>
  <c r="Z1906"/>
  <c r="X1906"/>
  <c r="V1906"/>
  <c r="T1906"/>
  <c r="R1906"/>
  <c r="P1906"/>
  <c r="N1906"/>
  <c r="AA1905"/>
  <c r="Z1905"/>
  <c r="X1905"/>
  <c r="V1905"/>
  <c r="T1905"/>
  <c r="R1905"/>
  <c r="P1905"/>
  <c r="N1905"/>
  <c r="AA1904"/>
  <c r="Z1904"/>
  <c r="X1904"/>
  <c r="V1904"/>
  <c r="T1904"/>
  <c r="R1904"/>
  <c r="P1904"/>
  <c r="N1904"/>
  <c r="AA1903"/>
  <c r="Z1903"/>
  <c r="X1903"/>
  <c r="V1903"/>
  <c r="T1903"/>
  <c r="R1903"/>
  <c r="P1903"/>
  <c r="N1903"/>
  <c r="AA1902"/>
  <c r="Z1902"/>
  <c r="X1902"/>
  <c r="V1902"/>
  <c r="T1902"/>
  <c r="R1902"/>
  <c r="P1902"/>
  <c r="N1902"/>
  <c r="AA1901"/>
  <c r="Z1901"/>
  <c r="X1901"/>
  <c r="V1901"/>
  <c r="T1901"/>
  <c r="R1901"/>
  <c r="P1901"/>
  <c r="N1901"/>
  <c r="AA1900"/>
  <c r="Z1900"/>
  <c r="X1900"/>
  <c r="V1900"/>
  <c r="T1900"/>
  <c r="R1900"/>
  <c r="P1900"/>
  <c r="N1900"/>
  <c r="AA1899"/>
  <c r="Z1899"/>
  <c r="X1899"/>
  <c r="V1899"/>
  <c r="T1899"/>
  <c r="R1899"/>
  <c r="P1899"/>
  <c r="N1899"/>
  <c r="AA1898"/>
  <c r="Z1898"/>
  <c r="X1898"/>
  <c r="V1898"/>
  <c r="T1898"/>
  <c r="R1898"/>
  <c r="P1898"/>
  <c r="N1898"/>
  <c r="AA1897"/>
  <c r="Z1897"/>
  <c r="X1897"/>
  <c r="V1897"/>
  <c r="T1897"/>
  <c r="R1897"/>
  <c r="P1897"/>
  <c r="N1897"/>
  <c r="AA1896"/>
  <c r="Z1896"/>
  <c r="X1896"/>
  <c r="V1896"/>
  <c r="T1896"/>
  <c r="R1896"/>
  <c r="P1896"/>
  <c r="N1896"/>
  <c r="AA1895"/>
  <c r="Z1895"/>
  <c r="X1895"/>
  <c r="V1895"/>
  <c r="T1895"/>
  <c r="R1895"/>
  <c r="P1895"/>
  <c r="N1895"/>
  <c r="AA1894"/>
  <c r="Z1894"/>
  <c r="X1894"/>
  <c r="V1894"/>
  <c r="T1894"/>
  <c r="R1894"/>
  <c r="P1894"/>
  <c r="N1894"/>
  <c r="AA1893"/>
  <c r="Z1893"/>
  <c r="X1893"/>
  <c r="V1893"/>
  <c r="T1893"/>
  <c r="R1893"/>
  <c r="P1893"/>
  <c r="N1893"/>
  <c r="AA1892"/>
  <c r="Z1892"/>
  <c r="X1892"/>
  <c r="V1892"/>
  <c r="T1892"/>
  <c r="R1892"/>
  <c r="P1892"/>
  <c r="N1892"/>
  <c r="AA1891"/>
  <c r="Z1891"/>
  <c r="X1891"/>
  <c r="V1891"/>
  <c r="T1891"/>
  <c r="R1891"/>
  <c r="P1891"/>
  <c r="N1891"/>
  <c r="AA1890"/>
  <c r="Z1890"/>
  <c r="X1890"/>
  <c r="V1890"/>
  <c r="T1890"/>
  <c r="R1890"/>
  <c r="P1890"/>
  <c r="N1890"/>
  <c r="AA1889"/>
  <c r="Z1889"/>
  <c r="X1889"/>
  <c r="V1889"/>
  <c r="T1889"/>
  <c r="R1889"/>
  <c r="P1889"/>
  <c r="N1889"/>
  <c r="AA1888"/>
  <c r="Z1888"/>
  <c r="X1888"/>
  <c r="V1888"/>
  <c r="T1888"/>
  <c r="R1888"/>
  <c r="P1888"/>
  <c r="N1888"/>
  <c r="AA1887"/>
  <c r="Z1887"/>
  <c r="X1887"/>
  <c r="V1887"/>
  <c r="T1887"/>
  <c r="R1887"/>
  <c r="P1887"/>
  <c r="N1887"/>
  <c r="AA1886"/>
  <c r="Z1886"/>
  <c r="X1886"/>
  <c r="V1886"/>
  <c r="T1886"/>
  <c r="R1886"/>
  <c r="P1886"/>
  <c r="N1886"/>
  <c r="AA1885"/>
  <c r="Z1885"/>
  <c r="X1885"/>
  <c r="V1885"/>
  <c r="T1885"/>
  <c r="R1885"/>
  <c r="P1885"/>
  <c r="N1885"/>
  <c r="AA1884"/>
  <c r="Z1884"/>
  <c r="X1884"/>
  <c r="V1884"/>
  <c r="T1884"/>
  <c r="R1884"/>
  <c r="P1884"/>
  <c r="N1884"/>
  <c r="AA1883"/>
  <c r="Z1883"/>
  <c r="X1883"/>
  <c r="V1883"/>
  <c r="T1883"/>
  <c r="R1883"/>
  <c r="P1883"/>
  <c r="N1883"/>
  <c r="AA1882"/>
  <c r="Z1882"/>
  <c r="X1882"/>
  <c r="V1882"/>
  <c r="T1882"/>
  <c r="R1882"/>
  <c r="P1882"/>
  <c r="N1882"/>
  <c r="AA1881"/>
  <c r="Z1881"/>
  <c r="X1881"/>
  <c r="V1881"/>
  <c r="T1881"/>
  <c r="R1881"/>
  <c r="P1881"/>
  <c r="N1881"/>
  <c r="AA1880"/>
  <c r="Z1880"/>
  <c r="X1880"/>
  <c r="V1880"/>
  <c r="T1880"/>
  <c r="R1880"/>
  <c r="P1880"/>
  <c r="N1880"/>
  <c r="AA1879"/>
  <c r="Z1879"/>
  <c r="X1879"/>
  <c r="V1879"/>
  <c r="T1879"/>
  <c r="R1879"/>
  <c r="P1879"/>
  <c r="N1879"/>
  <c r="AA1878"/>
  <c r="Z1878"/>
  <c r="X1878"/>
  <c r="V1878"/>
  <c r="T1878"/>
  <c r="R1878"/>
  <c r="P1878"/>
  <c r="N1878"/>
  <c r="AA1877"/>
  <c r="Z1877"/>
  <c r="X1877"/>
  <c r="V1877"/>
  <c r="T1877"/>
  <c r="R1877"/>
  <c r="P1877"/>
  <c r="N1877"/>
  <c r="AA1876"/>
  <c r="Z1876"/>
  <c r="X1876"/>
  <c r="V1876"/>
  <c r="T1876"/>
  <c r="R1876"/>
  <c r="P1876"/>
  <c r="N1876"/>
  <c r="AA1875"/>
  <c r="Z1875"/>
  <c r="X1875"/>
  <c r="V1875"/>
  <c r="T1875"/>
  <c r="R1875"/>
  <c r="P1875"/>
  <c r="N1875"/>
  <c r="AA1874"/>
  <c r="Z1874"/>
  <c r="X1874"/>
  <c r="V1874"/>
  <c r="T1874"/>
  <c r="R1874"/>
  <c r="P1874"/>
  <c r="N1874"/>
  <c r="AA1873"/>
  <c r="Z1873"/>
  <c r="X1873"/>
  <c r="V1873"/>
  <c r="T1873"/>
  <c r="R1873"/>
  <c r="P1873"/>
  <c r="N1873"/>
  <c r="AA1872"/>
  <c r="Z1872"/>
  <c r="X1872"/>
  <c r="V1872"/>
  <c r="T1872"/>
  <c r="R1872"/>
  <c r="P1872"/>
  <c r="N1872"/>
  <c r="AA1871"/>
  <c r="Z1871"/>
  <c r="X1871"/>
  <c r="V1871"/>
  <c r="T1871"/>
  <c r="R1871"/>
  <c r="P1871"/>
  <c r="N1871"/>
  <c r="AA1870"/>
  <c r="Z1870"/>
  <c r="X1870"/>
  <c r="V1870"/>
  <c r="T1870"/>
  <c r="R1870"/>
  <c r="P1870"/>
  <c r="N1870"/>
  <c r="AA1869"/>
  <c r="Z1869"/>
  <c r="X1869"/>
  <c r="V1869"/>
  <c r="T1869"/>
  <c r="R1869"/>
  <c r="P1869"/>
  <c r="N1869"/>
  <c r="AA1868"/>
  <c r="Z1868"/>
  <c r="X1868"/>
  <c r="V1868"/>
  <c r="T1868"/>
  <c r="R1868"/>
  <c r="P1868"/>
  <c r="N1868"/>
  <c r="AA1867"/>
  <c r="Z1867"/>
  <c r="X1867"/>
  <c r="V1867"/>
  <c r="T1867"/>
  <c r="R1867"/>
  <c r="P1867"/>
  <c r="N1867"/>
  <c r="AA1866"/>
  <c r="Z1866"/>
  <c r="X1866"/>
  <c r="V1866"/>
  <c r="T1866"/>
  <c r="R1866"/>
  <c r="P1866"/>
  <c r="N1866"/>
  <c r="AA1865"/>
  <c r="Z1865"/>
  <c r="X1865"/>
  <c r="V1865"/>
  <c r="T1865"/>
  <c r="R1865"/>
  <c r="P1865"/>
  <c r="N1865"/>
  <c r="AA1864"/>
  <c r="Z1864"/>
  <c r="X1864"/>
  <c r="V1864"/>
  <c r="T1864"/>
  <c r="R1864"/>
  <c r="P1864"/>
  <c r="N1864"/>
  <c r="AA1863"/>
  <c r="Z1863"/>
  <c r="X1863"/>
  <c r="V1863"/>
  <c r="T1863"/>
  <c r="R1863"/>
  <c r="P1863"/>
  <c r="N1863"/>
  <c r="AA1862"/>
  <c r="Z1862"/>
  <c r="X1862"/>
  <c r="V1862"/>
  <c r="T1862"/>
  <c r="R1862"/>
  <c r="P1862"/>
  <c r="N1862"/>
  <c r="AA1861"/>
  <c r="Z1861"/>
  <c r="X1861"/>
  <c r="V1861"/>
  <c r="T1861"/>
  <c r="R1861"/>
  <c r="P1861"/>
  <c r="N1861"/>
  <c r="AA1860"/>
  <c r="Z1860"/>
  <c r="X1860"/>
  <c r="V1860"/>
  <c r="T1860"/>
  <c r="R1860"/>
  <c r="P1860"/>
  <c r="N1860"/>
  <c r="AA1859"/>
  <c r="Z1859"/>
  <c r="X1859"/>
  <c r="V1859"/>
  <c r="T1859"/>
  <c r="R1859"/>
  <c r="P1859"/>
  <c r="N1859"/>
  <c r="AA1858"/>
  <c r="Z1858"/>
  <c r="X1858"/>
  <c r="V1858"/>
  <c r="T1858"/>
  <c r="R1858"/>
  <c r="P1858"/>
  <c r="N1858"/>
  <c r="AA1831"/>
  <c r="Z1831"/>
  <c r="X1831"/>
  <c r="V1831"/>
  <c r="T1831"/>
  <c r="R1831"/>
  <c r="P1831"/>
  <c r="N1831"/>
  <c r="AA1830"/>
  <c r="Z1830"/>
  <c r="X1830"/>
  <c r="V1830"/>
  <c r="T1830"/>
  <c r="R1830"/>
  <c r="P1830"/>
  <c r="N1830"/>
  <c r="AA1829"/>
  <c r="Z1829"/>
  <c r="X1829"/>
  <c r="V1829"/>
  <c r="T1829"/>
  <c r="R1829"/>
  <c r="P1829"/>
  <c r="N1829"/>
  <c r="AA1828"/>
  <c r="Z1828"/>
  <c r="X1828"/>
  <c r="V1828"/>
  <c r="T1828"/>
  <c r="R1828"/>
  <c r="P1828"/>
  <c r="N1828"/>
  <c r="AA1827"/>
  <c r="Z1827"/>
  <c r="X1827"/>
  <c r="V1827"/>
  <c r="T1827"/>
  <c r="R1827"/>
  <c r="P1827"/>
  <c r="N1827"/>
  <c r="AA1826"/>
  <c r="Z1826"/>
  <c r="X1826"/>
  <c r="V1826"/>
  <c r="T1826"/>
  <c r="R1826"/>
  <c r="P1826"/>
  <c r="N1826"/>
  <c r="AA1825"/>
  <c r="Z1825"/>
  <c r="X1825"/>
  <c r="V1825"/>
  <c r="T1825"/>
  <c r="R1825"/>
  <c r="P1825"/>
  <c r="N1825"/>
  <c r="AA1824"/>
  <c r="Z1824"/>
  <c r="X1824"/>
  <c r="V1824"/>
  <c r="T1824"/>
  <c r="R1824"/>
  <c r="P1824"/>
  <c r="N1824"/>
  <c r="AA1823"/>
  <c r="Z1823"/>
  <c r="X1823"/>
  <c r="V1823"/>
  <c r="T1823"/>
  <c r="R1823"/>
  <c r="P1823"/>
  <c r="N1823"/>
  <c r="AA1822"/>
  <c r="Z1822"/>
  <c r="X1822"/>
  <c r="V1822"/>
  <c r="T1822"/>
  <c r="R1822"/>
  <c r="P1822"/>
  <c r="N1822"/>
  <c r="AA1821"/>
  <c r="Z1821"/>
  <c r="X1821"/>
  <c r="V1821"/>
  <c r="T1821"/>
  <c r="R1821"/>
  <c r="P1821"/>
  <c r="N1821"/>
  <c r="AA1820"/>
  <c r="Z1820"/>
  <c r="X1820"/>
  <c r="V1820"/>
  <c r="T1820"/>
  <c r="R1820"/>
  <c r="P1820"/>
  <c r="N1820"/>
  <c r="AA1750"/>
  <c r="Z1750"/>
  <c r="X1750"/>
  <c r="V1750"/>
  <c r="T1750"/>
  <c r="R1750"/>
  <c r="P1750"/>
  <c r="N1750"/>
  <c r="AA1749"/>
  <c r="Z1749"/>
  <c r="X1749"/>
  <c r="V1749"/>
  <c r="T1749"/>
  <c r="R1749"/>
  <c r="P1749"/>
  <c r="N1749"/>
  <c r="AA1632"/>
  <c r="Z1632"/>
  <c r="X1632"/>
  <c r="V1632"/>
  <c r="T1632"/>
  <c r="R1632"/>
  <c r="P1632"/>
  <c r="N1632"/>
  <c r="AA1600"/>
  <c r="Z1600"/>
  <c r="X1600"/>
  <c r="V1600"/>
  <c r="T1600"/>
  <c r="R1600"/>
  <c r="P1600"/>
  <c r="N1600"/>
  <c r="AA1504"/>
  <c r="Z1504"/>
  <c r="X1504"/>
  <c r="V1504"/>
  <c r="T1504"/>
  <c r="R1504"/>
  <c r="P1504"/>
  <c r="N1504"/>
  <c r="AA1503"/>
  <c r="Z1503"/>
  <c r="X1503"/>
  <c r="V1503"/>
  <c r="T1503"/>
  <c r="R1503"/>
  <c r="P1503"/>
  <c r="N1503"/>
  <c r="AA1502"/>
  <c r="Z1502"/>
  <c r="X1502"/>
  <c r="V1502"/>
  <c r="T1502"/>
  <c r="R1502"/>
  <c r="P1502"/>
  <c r="N1502"/>
  <c r="AA1501"/>
  <c r="Z1501"/>
  <c r="X1501"/>
  <c r="V1501"/>
  <c r="T1501"/>
  <c r="R1501"/>
  <c r="P1501"/>
  <c r="N1501"/>
  <c r="AA1500"/>
  <c r="Z1500"/>
  <c r="X1500"/>
  <c r="V1500"/>
  <c r="T1500"/>
  <c r="R1500"/>
  <c r="P1500"/>
  <c r="N1500"/>
  <c r="AA1427"/>
  <c r="Z1427"/>
  <c r="X1427"/>
  <c r="V1427"/>
  <c r="T1427"/>
  <c r="R1427"/>
  <c r="P1427"/>
  <c r="N1427"/>
  <c r="AA1060"/>
  <c r="Z1060"/>
  <c r="X1060"/>
  <c r="V1060"/>
  <c r="T1060"/>
  <c r="R1060"/>
  <c r="P1060"/>
  <c r="N1060"/>
  <c r="AA1059"/>
  <c r="Z1059"/>
  <c r="X1059"/>
  <c r="V1059"/>
  <c r="T1059"/>
  <c r="R1059"/>
  <c r="P1059"/>
  <c r="N1059"/>
  <c r="AA1045"/>
  <c r="Z1045"/>
  <c r="X1045"/>
  <c r="V1045"/>
  <c r="T1045"/>
  <c r="R1045"/>
  <c r="P1045"/>
  <c r="N1045"/>
  <c r="AA1044"/>
  <c r="Z1044"/>
  <c r="X1044"/>
  <c r="V1044"/>
  <c r="T1044"/>
  <c r="R1044"/>
  <c r="P1044"/>
  <c r="N1044"/>
  <c r="AA1043"/>
  <c r="Z1043"/>
  <c r="X1043"/>
  <c r="V1043"/>
  <c r="T1043"/>
  <c r="R1043"/>
  <c r="P1043"/>
  <c r="N1043"/>
  <c r="AA1042"/>
  <c r="Z1042"/>
  <c r="X1042"/>
  <c r="V1042"/>
  <c r="T1042"/>
  <c r="R1042"/>
  <c r="P1042"/>
  <c r="N1042"/>
  <c r="AA1041"/>
  <c r="Z1041"/>
  <c r="X1041"/>
  <c r="V1041"/>
  <c r="T1041"/>
  <c r="R1041"/>
  <c r="P1041"/>
  <c r="N1041"/>
  <c r="AA1040"/>
  <c r="Z1040"/>
  <c r="X1040"/>
  <c r="V1040"/>
  <c r="T1040"/>
  <c r="R1040"/>
  <c r="P1040"/>
  <c r="N1040"/>
  <c r="AA1039"/>
  <c r="Z1039"/>
  <c r="X1039"/>
  <c r="V1039"/>
  <c r="T1039"/>
  <c r="R1039"/>
  <c r="P1039"/>
  <c r="N1039"/>
  <c r="AA1038"/>
  <c r="Z1038"/>
  <c r="X1038"/>
  <c r="V1038"/>
  <c r="T1038"/>
  <c r="R1038"/>
  <c r="P1038"/>
  <c r="N1038"/>
  <c r="AA1037"/>
  <c r="Z1037"/>
  <c r="X1037"/>
  <c r="V1037"/>
  <c r="T1037"/>
  <c r="R1037"/>
  <c r="P1037"/>
  <c r="N1037"/>
  <c r="AA1036"/>
  <c r="Z1036"/>
  <c r="X1036"/>
  <c r="V1036"/>
  <c r="T1036"/>
  <c r="R1036"/>
  <c r="P1036"/>
  <c r="N1036"/>
  <c r="AA1035"/>
  <c r="Z1035"/>
  <c r="X1035"/>
  <c r="V1035"/>
  <c r="T1035"/>
  <c r="R1035"/>
  <c r="P1035"/>
  <c r="N1035"/>
  <c r="AA1034"/>
  <c r="Z1034"/>
  <c r="X1034"/>
  <c r="V1034"/>
  <c r="T1034"/>
  <c r="R1034"/>
  <c r="P1034"/>
  <c r="N1034"/>
  <c r="AA1029"/>
  <c r="Z1029"/>
  <c r="X1029"/>
  <c r="V1029"/>
  <c r="T1029"/>
  <c r="R1029"/>
  <c r="P1029"/>
  <c r="N1029"/>
  <c r="AA1028"/>
  <c r="Z1028"/>
  <c r="X1028"/>
  <c r="V1028"/>
  <c r="T1028"/>
  <c r="R1028"/>
  <c r="P1028"/>
  <c r="N1028"/>
  <c r="AA886"/>
  <c r="Z886"/>
  <c r="X886"/>
  <c r="V886"/>
  <c r="T886"/>
  <c r="R886"/>
  <c r="P886"/>
  <c r="N886"/>
  <c r="AA880"/>
  <c r="Z880"/>
  <c r="X880"/>
  <c r="V880"/>
  <c r="T880"/>
  <c r="R880"/>
  <c r="P880"/>
  <c r="N880"/>
  <c r="AA879"/>
  <c r="Z879"/>
  <c r="X879"/>
  <c r="V879"/>
  <c r="T879"/>
  <c r="R879"/>
  <c r="P879"/>
  <c r="N879"/>
  <c r="AA780"/>
  <c r="Z780"/>
  <c r="X780"/>
  <c r="V780"/>
  <c r="T780"/>
  <c r="R780"/>
  <c r="P780"/>
  <c r="N780"/>
  <c r="AA779"/>
  <c r="Z779"/>
  <c r="X779"/>
  <c r="V779"/>
  <c r="T779"/>
  <c r="R779"/>
  <c r="P779"/>
  <c r="N779"/>
  <c r="AA778"/>
  <c r="Z778"/>
  <c r="X778"/>
  <c r="V778"/>
  <c r="T778"/>
  <c r="R778"/>
  <c r="P778"/>
  <c r="N778"/>
  <c r="AA777"/>
  <c r="Z777"/>
  <c r="X777"/>
  <c r="V777"/>
  <c r="T777"/>
  <c r="R777"/>
  <c r="P777"/>
  <c r="N777"/>
  <c r="AA776"/>
  <c r="Z776"/>
  <c r="X776"/>
  <c r="V776"/>
  <c r="T776"/>
  <c r="R776"/>
  <c r="P776"/>
  <c r="N776"/>
  <c r="AA775"/>
  <c r="Z775"/>
  <c r="X775"/>
  <c r="V775"/>
  <c r="T775"/>
  <c r="R775"/>
  <c r="P775"/>
  <c r="N775"/>
  <c r="AA774"/>
  <c r="Z774"/>
  <c r="X774"/>
  <c r="V774"/>
  <c r="T774"/>
  <c r="R774"/>
  <c r="P774"/>
  <c r="N774"/>
  <c r="AA773"/>
  <c r="Z773"/>
  <c r="X773"/>
  <c r="V773"/>
  <c r="T773"/>
  <c r="R773"/>
  <c r="P773"/>
  <c r="N773"/>
  <c r="AA772"/>
  <c r="Z772"/>
  <c r="X772"/>
  <c r="V772"/>
  <c r="T772"/>
  <c r="R772"/>
  <c r="P772"/>
  <c r="N772"/>
  <c r="AA771"/>
  <c r="Z771"/>
  <c r="X771"/>
  <c r="V771"/>
  <c r="T771"/>
  <c r="R771"/>
  <c r="P771"/>
  <c r="N771"/>
  <c r="AA770"/>
  <c r="Z770"/>
  <c r="X770"/>
  <c r="V770"/>
  <c r="T770"/>
  <c r="R770"/>
  <c r="P770"/>
  <c r="N770"/>
  <c r="AA769"/>
  <c r="Z769"/>
  <c r="X769"/>
  <c r="V769"/>
  <c r="T769"/>
  <c r="R769"/>
  <c r="P769"/>
  <c r="N769"/>
  <c r="AA768"/>
  <c r="Z768"/>
  <c r="X768"/>
  <c r="V768"/>
  <c r="T768"/>
  <c r="R768"/>
  <c r="P768"/>
  <c r="N768"/>
  <c r="AA766"/>
  <c r="Z766"/>
  <c r="X766"/>
  <c r="V766"/>
  <c r="T766"/>
  <c r="R766"/>
  <c r="P766"/>
  <c r="N766"/>
  <c r="AA765"/>
  <c r="Z765"/>
  <c r="X765"/>
  <c r="V765"/>
  <c r="T765"/>
  <c r="R765"/>
  <c r="P765"/>
  <c r="N765"/>
  <c r="AA764"/>
  <c r="Z764"/>
  <c r="X764"/>
  <c r="V764"/>
  <c r="T764"/>
  <c r="R764"/>
  <c r="P764"/>
  <c r="N764"/>
  <c r="AA763"/>
  <c r="Z763"/>
  <c r="X763"/>
  <c r="V763"/>
  <c r="T763"/>
  <c r="R763"/>
  <c r="P763"/>
  <c r="N763"/>
  <c r="AA762"/>
  <c r="Z762"/>
  <c r="X762"/>
  <c r="V762"/>
  <c r="T762"/>
  <c r="R762"/>
  <c r="P762"/>
  <c r="N762"/>
  <c r="AA689"/>
  <c r="Z689"/>
  <c r="X689"/>
  <c r="V689"/>
  <c r="T689"/>
  <c r="R689"/>
  <c r="P689"/>
  <c r="N689"/>
  <c r="AA688"/>
  <c r="Z688"/>
  <c r="X688"/>
  <c r="V688"/>
  <c r="T688"/>
  <c r="R688"/>
  <c r="P688"/>
  <c r="N688"/>
  <c r="AA687"/>
  <c r="Z687"/>
  <c r="X687"/>
  <c r="V687"/>
  <c r="T687"/>
  <c r="R687"/>
  <c r="P687"/>
  <c r="N687"/>
  <c r="AA686"/>
  <c r="Z686"/>
  <c r="X686"/>
  <c r="V686"/>
  <c r="T686"/>
  <c r="R686"/>
  <c r="P686"/>
  <c r="N686"/>
  <c r="AA685"/>
  <c r="Z685"/>
  <c r="X685"/>
  <c r="V685"/>
  <c r="T685"/>
  <c r="R685"/>
  <c r="P685"/>
  <c r="N685"/>
  <c r="AA684"/>
  <c r="Z684"/>
  <c r="X684"/>
  <c r="V684"/>
  <c r="T684"/>
  <c r="R684"/>
  <c r="P684"/>
  <c r="N684"/>
  <c r="AA683"/>
  <c r="Z683"/>
  <c r="X683"/>
  <c r="V683"/>
  <c r="T683"/>
  <c r="R683"/>
  <c r="P683"/>
  <c r="N683"/>
  <c r="AA682"/>
  <c r="Z682"/>
  <c r="X682"/>
  <c r="V682"/>
  <c r="T682"/>
  <c r="R682"/>
  <c r="P682"/>
  <c r="N682"/>
  <c r="AA681"/>
  <c r="Z681"/>
  <c r="X681"/>
  <c r="V681"/>
  <c r="T681"/>
  <c r="R681"/>
  <c r="P681"/>
  <c r="N681"/>
  <c r="AA680"/>
  <c r="Z680"/>
  <c r="X680"/>
  <c r="V680"/>
  <c r="T680"/>
  <c r="R680"/>
  <c r="P680"/>
  <c r="N680"/>
  <c r="AA679"/>
  <c r="Z679"/>
  <c r="X679"/>
  <c r="V679"/>
  <c r="T679"/>
  <c r="R679"/>
  <c r="P679"/>
  <c r="N679"/>
  <c r="AA678"/>
  <c r="Z678"/>
  <c r="X678"/>
  <c r="V678"/>
  <c r="T678"/>
  <c r="R678"/>
  <c r="P678"/>
  <c r="N678"/>
  <c r="AA677"/>
  <c r="Z677"/>
  <c r="X677"/>
  <c r="V677"/>
  <c r="T677"/>
  <c r="R677"/>
  <c r="P677"/>
  <c r="N677"/>
  <c r="AA676"/>
  <c r="Z676"/>
  <c r="X676"/>
  <c r="V676"/>
  <c r="T676"/>
  <c r="R676"/>
  <c r="P676"/>
  <c r="N676"/>
  <c r="AA675"/>
  <c r="Z675"/>
  <c r="X675"/>
  <c r="V675"/>
  <c r="T675"/>
  <c r="R675"/>
  <c r="P675"/>
  <c r="N675"/>
  <c r="AA674"/>
  <c r="Z674"/>
  <c r="X674"/>
  <c r="V674"/>
  <c r="T674"/>
  <c r="R674"/>
  <c r="P674"/>
  <c r="N674"/>
  <c r="AA673"/>
  <c r="Z673"/>
  <c r="X673"/>
  <c r="V673"/>
  <c r="T673"/>
  <c r="R673"/>
  <c r="P673"/>
  <c r="N673"/>
  <c r="AA672"/>
  <c r="Z672"/>
  <c r="X672"/>
  <c r="V672"/>
  <c r="T672"/>
  <c r="R672"/>
  <c r="P672"/>
  <c r="N672"/>
  <c r="AA653"/>
  <c r="Z653"/>
  <c r="X653"/>
  <c r="V653"/>
  <c r="T653"/>
  <c r="R653"/>
  <c r="P653"/>
  <c r="N653"/>
  <c r="AA620"/>
  <c r="Z620"/>
  <c r="X620"/>
  <c r="V620"/>
  <c r="T620"/>
  <c r="R620"/>
  <c r="P620"/>
  <c r="N620"/>
  <c r="AA619"/>
  <c r="Z619"/>
  <c r="X619"/>
  <c r="V619"/>
  <c r="T619"/>
  <c r="R619"/>
  <c r="P619"/>
  <c r="N619"/>
  <c r="AA608"/>
  <c r="Z608"/>
  <c r="X608"/>
  <c r="V608"/>
  <c r="T608"/>
  <c r="R608"/>
  <c r="P608"/>
  <c r="N608"/>
  <c r="AA602"/>
  <c r="Z602"/>
  <c r="X602"/>
  <c r="V602"/>
  <c r="T602"/>
  <c r="R602"/>
  <c r="P602"/>
  <c r="N602"/>
  <c r="AA601"/>
  <c r="Z601"/>
  <c r="X601"/>
  <c r="V601"/>
  <c r="T601"/>
  <c r="R601"/>
  <c r="P601"/>
  <c r="N601"/>
  <c r="AA600"/>
  <c r="Z600"/>
  <c r="X600"/>
  <c r="V600"/>
  <c r="T600"/>
  <c r="R600"/>
  <c r="P600"/>
  <c r="N600"/>
  <c r="AA599"/>
  <c r="Z599"/>
  <c r="X599"/>
  <c r="V599"/>
  <c r="T599"/>
  <c r="R599"/>
  <c r="P599"/>
  <c r="N599"/>
  <c r="AA570"/>
  <c r="Z570"/>
  <c r="X570"/>
  <c r="V570"/>
  <c r="T570"/>
  <c r="R570"/>
  <c r="P570"/>
  <c r="N570"/>
  <c r="AA569"/>
  <c r="Z569"/>
  <c r="X569"/>
  <c r="V569"/>
  <c r="T569"/>
  <c r="R569"/>
  <c r="P569"/>
  <c r="N569"/>
  <c r="AA568"/>
  <c r="Z568"/>
  <c r="X568"/>
  <c r="V568"/>
  <c r="T568"/>
  <c r="R568"/>
  <c r="P568"/>
  <c r="N568"/>
  <c r="AA567"/>
  <c r="Z567"/>
  <c r="X567"/>
  <c r="V567"/>
  <c r="T567"/>
  <c r="R567"/>
  <c r="P567"/>
  <c r="N567"/>
  <c r="AA566"/>
  <c r="Z566"/>
  <c r="X566"/>
  <c r="V566"/>
  <c r="T566"/>
  <c r="R566"/>
  <c r="P566"/>
  <c r="N566"/>
  <c r="AA565"/>
  <c r="Z565"/>
  <c r="X565"/>
  <c r="V565"/>
  <c r="T565"/>
  <c r="R565"/>
  <c r="P565"/>
  <c r="N565"/>
  <c r="AA564"/>
  <c r="Z564"/>
  <c r="X564"/>
  <c r="V564"/>
  <c r="T564"/>
  <c r="R564"/>
  <c r="P564"/>
  <c r="N564"/>
  <c r="AA563"/>
  <c r="Z563"/>
  <c r="X563"/>
  <c r="V563"/>
  <c r="T563"/>
  <c r="R563"/>
  <c r="P563"/>
  <c r="N563"/>
  <c r="AA562"/>
  <c r="Z562"/>
  <c r="X562"/>
  <c r="V562"/>
  <c r="T562"/>
  <c r="R562"/>
  <c r="P562"/>
  <c r="N562"/>
  <c r="AA561"/>
  <c r="Z561"/>
  <c r="X561"/>
  <c r="V561"/>
  <c r="T561"/>
  <c r="R561"/>
  <c r="P561"/>
  <c r="N561"/>
  <c r="AA560"/>
  <c r="Z560"/>
  <c r="X560"/>
  <c r="V560"/>
  <c r="T560"/>
  <c r="R560"/>
  <c r="P560"/>
  <c r="N560"/>
  <c r="AA500"/>
  <c r="Z500"/>
  <c r="X500"/>
  <c r="V500"/>
  <c r="T500"/>
  <c r="R500"/>
  <c r="P500"/>
  <c r="N500"/>
  <c r="AA499"/>
  <c r="Z499"/>
  <c r="X499"/>
  <c r="V499"/>
  <c r="T499"/>
  <c r="R499"/>
  <c r="P499"/>
  <c r="N499"/>
  <c r="AA498"/>
  <c r="Z498"/>
  <c r="X498"/>
  <c r="V498"/>
  <c r="T498"/>
  <c r="R498"/>
  <c r="P498"/>
  <c r="N498"/>
  <c r="AA497"/>
  <c r="Z497"/>
  <c r="X497"/>
  <c r="V497"/>
  <c r="T497"/>
  <c r="R497"/>
  <c r="P497"/>
  <c r="N497"/>
  <c r="AA496"/>
  <c r="Z496"/>
  <c r="X496"/>
  <c r="V496"/>
  <c r="T496"/>
  <c r="R496"/>
  <c r="P496"/>
  <c r="N496"/>
  <c r="AA495"/>
  <c r="Z495"/>
  <c r="X495"/>
  <c r="V495"/>
  <c r="T495"/>
  <c r="R495"/>
  <c r="P495"/>
  <c r="N495"/>
  <c r="AA494"/>
  <c r="Z494"/>
  <c r="X494"/>
  <c r="V494"/>
  <c r="T494"/>
  <c r="R494"/>
  <c r="P494"/>
  <c r="N494"/>
  <c r="AA493"/>
  <c r="Z493"/>
  <c r="X493"/>
  <c r="V493"/>
  <c r="T493"/>
  <c r="R493"/>
  <c r="P493"/>
  <c r="N493"/>
  <c r="AA492"/>
  <c r="Z492"/>
  <c r="X492"/>
  <c r="V492"/>
  <c r="T492"/>
  <c r="R492"/>
  <c r="P492"/>
  <c r="N492"/>
  <c r="AA491"/>
  <c r="Z491"/>
  <c r="X491"/>
  <c r="V491"/>
  <c r="T491"/>
  <c r="R491"/>
  <c r="P491"/>
  <c r="N491"/>
  <c r="AA490"/>
  <c r="Z490"/>
  <c r="X490"/>
  <c r="V490"/>
  <c r="T490"/>
  <c r="R490"/>
  <c r="P490"/>
  <c r="N490"/>
  <c r="AA489"/>
  <c r="Z489"/>
  <c r="X489"/>
  <c r="V489"/>
  <c r="T489"/>
  <c r="R489"/>
  <c r="P489"/>
  <c r="N489"/>
  <c r="AA479"/>
  <c r="Z479"/>
  <c r="X479"/>
  <c r="V479"/>
  <c r="T479"/>
  <c r="R479"/>
  <c r="P479"/>
  <c r="N479"/>
  <c r="AA478"/>
  <c r="Z478"/>
  <c r="X478"/>
  <c r="V478"/>
  <c r="T478"/>
  <c r="R478"/>
  <c r="P478"/>
  <c r="N478"/>
  <c r="AA396"/>
  <c r="Z396"/>
  <c r="X396"/>
  <c r="V396"/>
  <c r="T396"/>
  <c r="R396"/>
  <c r="P396"/>
  <c r="N396"/>
  <c r="AA395"/>
  <c r="Z395"/>
  <c r="X395"/>
  <c r="V395"/>
  <c r="T395"/>
  <c r="R395"/>
  <c r="P395"/>
  <c r="N395"/>
  <c r="AA394"/>
  <c r="Z394"/>
  <c r="X394"/>
  <c r="V394"/>
  <c r="T394"/>
  <c r="R394"/>
  <c r="P394"/>
  <c r="N394"/>
  <c r="AA393"/>
  <c r="Z393"/>
  <c r="X393"/>
  <c r="V393"/>
  <c r="T393"/>
  <c r="R393"/>
  <c r="P393"/>
  <c r="N393"/>
  <c r="AA392"/>
  <c r="Z392"/>
  <c r="X392"/>
  <c r="V392"/>
  <c r="T392"/>
  <c r="R392"/>
  <c r="P392"/>
  <c r="N392"/>
  <c r="AA369"/>
  <c r="Z369"/>
  <c r="X369"/>
  <c r="V369"/>
  <c r="T369"/>
  <c r="R369"/>
  <c r="P369"/>
  <c r="N369"/>
  <c r="AA367"/>
  <c r="Z367"/>
  <c r="X367"/>
  <c r="V367"/>
  <c r="T367"/>
  <c r="R367"/>
  <c r="P367"/>
  <c r="N367"/>
  <c r="AA366"/>
  <c r="Z366"/>
  <c r="X366"/>
  <c r="V366"/>
  <c r="T366"/>
  <c r="R366"/>
  <c r="P366"/>
  <c r="N366"/>
  <c r="AA365"/>
  <c r="Z365"/>
  <c r="X365"/>
  <c r="V365"/>
  <c r="T365"/>
  <c r="R365"/>
  <c r="P365"/>
  <c r="N365"/>
  <c r="AA364"/>
  <c r="Z364"/>
  <c r="X364"/>
  <c r="V364"/>
  <c r="T364"/>
  <c r="R364"/>
  <c r="P364"/>
  <c r="N364"/>
  <c r="AA363"/>
  <c r="Z363"/>
  <c r="X363"/>
  <c r="V363"/>
  <c r="T363"/>
  <c r="R363"/>
  <c r="P363"/>
  <c r="N363"/>
  <c r="AA362"/>
  <c r="Z362"/>
  <c r="X362"/>
  <c r="V362"/>
  <c r="T362"/>
  <c r="R362"/>
  <c r="P362"/>
  <c r="N362"/>
  <c r="AA361"/>
  <c r="Z361"/>
  <c r="X361"/>
  <c r="V361"/>
  <c r="T361"/>
  <c r="R361"/>
  <c r="P361"/>
  <c r="N361"/>
  <c r="AA360"/>
  <c r="Z360"/>
  <c r="X360"/>
  <c r="V360"/>
  <c r="T360"/>
  <c r="R360"/>
  <c r="P360"/>
  <c r="N360"/>
  <c r="AA359"/>
  <c r="Z359"/>
  <c r="X359"/>
  <c r="V359"/>
  <c r="T359"/>
  <c r="R359"/>
  <c r="P359"/>
  <c r="N359"/>
  <c r="AA358"/>
  <c r="Z358"/>
  <c r="X358"/>
  <c r="V358"/>
  <c r="T358"/>
  <c r="R358"/>
  <c r="P358"/>
  <c r="N358"/>
  <c r="AA357"/>
  <c r="Z357"/>
  <c r="X357"/>
  <c r="V357"/>
  <c r="T357"/>
  <c r="R357"/>
  <c r="P357"/>
  <c r="N357"/>
  <c r="AA356"/>
  <c r="Z356"/>
  <c r="X356"/>
  <c r="V356"/>
  <c r="T356"/>
  <c r="R356"/>
  <c r="P356"/>
  <c r="N356"/>
  <c r="AA355"/>
  <c r="Z355"/>
  <c r="X355"/>
  <c r="V355"/>
  <c r="T355"/>
  <c r="R355"/>
  <c r="P355"/>
  <c r="N355"/>
  <c r="AA354"/>
  <c r="Z354"/>
  <c r="X354"/>
  <c r="V354"/>
  <c r="T354"/>
  <c r="R354"/>
  <c r="P354"/>
  <c r="N354"/>
  <c r="AA353"/>
  <c r="Z353"/>
  <c r="X353"/>
  <c r="V353"/>
  <c r="T353"/>
  <c r="R353"/>
  <c r="P353"/>
  <c r="N353"/>
  <c r="AA345"/>
  <c r="Z345"/>
  <c r="X345"/>
  <c r="V345"/>
  <c r="T345"/>
  <c r="R345"/>
  <c r="P345"/>
  <c r="N345"/>
  <c r="AA344"/>
  <c r="Z344"/>
  <c r="X344"/>
  <c r="V344"/>
  <c r="T344"/>
  <c r="R344"/>
  <c r="P344"/>
  <c r="N344"/>
  <c r="AA343"/>
  <c r="Z343"/>
  <c r="X343"/>
  <c r="V343"/>
  <c r="T343"/>
  <c r="R343"/>
  <c r="P343"/>
  <c r="N343"/>
  <c r="AA342"/>
  <c r="Z342"/>
  <c r="X342"/>
  <c r="V342"/>
  <c r="T342"/>
  <c r="R342"/>
  <c r="P342"/>
  <c r="N342"/>
  <c r="AA201"/>
  <c r="Z201"/>
  <c r="X201"/>
  <c r="V201"/>
  <c r="T201"/>
  <c r="R201"/>
  <c r="P201"/>
  <c r="N201"/>
  <c r="AA200"/>
  <c r="Z200"/>
  <c r="X200"/>
  <c r="V200"/>
  <c r="T200"/>
  <c r="R200"/>
  <c r="P200"/>
  <c r="N200"/>
  <c r="AA109"/>
  <c r="Z109"/>
  <c r="X109"/>
  <c r="V109"/>
  <c r="T109"/>
  <c r="R109"/>
  <c r="P109"/>
  <c r="N109"/>
  <c r="AA93"/>
  <c r="Z93"/>
  <c r="X93"/>
  <c r="V93"/>
  <c r="T93"/>
  <c r="R93"/>
  <c r="P93"/>
  <c r="N93"/>
  <c r="AA92"/>
  <c r="Z92"/>
  <c r="X92"/>
  <c r="V92"/>
  <c r="T92"/>
  <c r="R92"/>
  <c r="P92"/>
  <c r="N92"/>
  <c r="AA91"/>
  <c r="Z91"/>
  <c r="X91"/>
  <c r="V91"/>
  <c r="T91"/>
  <c r="R91"/>
  <c r="P91"/>
  <c r="N91"/>
  <c r="AA90"/>
  <c r="Z90"/>
  <c r="X90"/>
  <c r="V90"/>
  <c r="T90"/>
  <c r="R90"/>
  <c r="P90"/>
  <c r="N90"/>
  <c r="AA89"/>
  <c r="Z89"/>
  <c r="X89"/>
  <c r="V89"/>
  <c r="T89"/>
  <c r="R89"/>
  <c r="P89"/>
  <c r="N89"/>
  <c r="AA88"/>
  <c r="Z88"/>
  <c r="X88"/>
  <c r="V88"/>
  <c r="T88"/>
  <c r="R88"/>
  <c r="P88"/>
  <c r="N88"/>
  <c r="AA87"/>
  <c r="Z87"/>
  <c r="X87"/>
  <c r="V87"/>
  <c r="T87"/>
  <c r="R87"/>
  <c r="P87"/>
  <c r="N87"/>
  <c r="AA1590"/>
  <c r="Z1590"/>
  <c r="X1590"/>
  <c r="V1590"/>
  <c r="T1590"/>
  <c r="R1590"/>
  <c r="P1590"/>
  <c r="N1590"/>
  <c r="AA1589"/>
  <c r="Z1589"/>
  <c r="X1589"/>
  <c r="V1589"/>
  <c r="T1589"/>
  <c r="R1589"/>
  <c r="P1589"/>
  <c r="N1589"/>
  <c r="AA318"/>
  <c r="Z318"/>
  <c r="X318"/>
  <c r="V318"/>
  <c r="T318"/>
  <c r="R318"/>
  <c r="P318"/>
  <c r="N318"/>
  <c r="AA1414"/>
  <c r="Z1414"/>
  <c r="X1414"/>
  <c r="V1414"/>
  <c r="T1414"/>
  <c r="R1414"/>
  <c r="P1414"/>
  <c r="N1414"/>
  <c r="AA864"/>
  <c r="Z864"/>
  <c r="X864"/>
  <c r="V864"/>
  <c r="T864"/>
  <c r="R864"/>
  <c r="P864"/>
  <c r="N864"/>
  <c r="AA863"/>
  <c r="Z863"/>
  <c r="X863"/>
  <c r="V863"/>
  <c r="T863"/>
  <c r="R863"/>
  <c r="P863"/>
  <c r="N863"/>
  <c r="AA862"/>
  <c r="Z862"/>
  <c r="X862"/>
  <c r="V862"/>
  <c r="T862"/>
  <c r="R862"/>
  <c r="P862"/>
  <c r="N862"/>
  <c r="AA1568"/>
  <c r="Z1568"/>
  <c r="X1568"/>
  <c r="V1568"/>
  <c r="T1568"/>
  <c r="R1568"/>
  <c r="P1568"/>
  <c r="N1568"/>
  <c r="AA1556"/>
  <c r="Z1556"/>
  <c r="X1556"/>
  <c r="V1556"/>
  <c r="T1556"/>
  <c r="R1556"/>
  <c r="P1556"/>
  <c r="N1556"/>
  <c r="AA1555"/>
  <c r="Z1555"/>
  <c r="X1555"/>
  <c r="V1555"/>
  <c r="T1555"/>
  <c r="R1555"/>
  <c r="P1555"/>
  <c r="N1555"/>
  <c r="AA1554"/>
  <c r="Z1554"/>
  <c r="X1554"/>
  <c r="V1554"/>
  <c r="T1554"/>
  <c r="R1554"/>
  <c r="P1554"/>
  <c r="N1554"/>
  <c r="AA1553"/>
  <c r="Z1553"/>
  <c r="X1553"/>
  <c r="V1553"/>
  <c r="T1553"/>
  <c r="R1553"/>
  <c r="P1553"/>
  <c r="N1553"/>
  <c r="AA1552"/>
  <c r="Z1552"/>
  <c r="X1552"/>
  <c r="V1552"/>
  <c r="T1552"/>
  <c r="R1552"/>
  <c r="P1552"/>
  <c r="N1552"/>
  <c r="AA1551"/>
  <c r="Z1551"/>
  <c r="X1551"/>
  <c r="V1551"/>
  <c r="T1551"/>
  <c r="R1551"/>
  <c r="P1551"/>
  <c r="N1551"/>
  <c r="AA1251"/>
  <c r="Z1251"/>
  <c r="X1251"/>
  <c r="V1251"/>
  <c r="T1251"/>
  <c r="R1251"/>
  <c r="P1251"/>
  <c r="N1251"/>
  <c r="AA1250"/>
  <c r="Z1250"/>
  <c r="X1250"/>
  <c r="V1250"/>
  <c r="T1250"/>
  <c r="R1250"/>
  <c r="P1250"/>
  <c r="N1250"/>
  <c r="AA1249"/>
  <c r="Z1249"/>
  <c r="X1249"/>
  <c r="V1249"/>
  <c r="T1249"/>
  <c r="R1249"/>
  <c r="P1249"/>
  <c r="N1249"/>
  <c r="AA1567"/>
  <c r="Z1567"/>
  <c r="X1567"/>
  <c r="V1567"/>
  <c r="T1567"/>
  <c r="R1567"/>
  <c r="P1567"/>
  <c r="N1567"/>
  <c r="AA1562"/>
  <c r="Z1562"/>
  <c r="X1562"/>
  <c r="V1562"/>
  <c r="T1562"/>
  <c r="R1562"/>
  <c r="P1562"/>
  <c r="N1562"/>
  <c r="AA1728"/>
  <c r="Z1728"/>
  <c r="X1728"/>
  <c r="V1728"/>
  <c r="T1728"/>
  <c r="R1728"/>
  <c r="P1728"/>
  <c r="N1728"/>
  <c r="AA294"/>
  <c r="Z294"/>
  <c r="X294"/>
  <c r="V294"/>
  <c r="T294"/>
  <c r="R294"/>
  <c r="P294"/>
  <c r="N294"/>
  <c r="AA1557"/>
  <c r="Z1557"/>
  <c r="X1557"/>
  <c r="V1557"/>
  <c r="T1557"/>
  <c r="R1557"/>
  <c r="P1557"/>
  <c r="N1557"/>
  <c r="AA1542"/>
  <c r="Z1542"/>
  <c r="X1542"/>
  <c r="V1542"/>
  <c r="T1542"/>
  <c r="R1542"/>
  <c r="P1542"/>
  <c r="N1542"/>
  <c r="AA2308"/>
  <c r="Z2308"/>
  <c r="X2308"/>
  <c r="V2308"/>
  <c r="T2308"/>
  <c r="R2308"/>
  <c r="P2308"/>
  <c r="N2308"/>
  <c r="AA2243"/>
  <c r="Z2243"/>
  <c r="X2243"/>
  <c r="V2243"/>
  <c r="T2243"/>
  <c r="R2243"/>
  <c r="P2243"/>
  <c r="N2243"/>
  <c r="AA2242"/>
  <c r="Z2242"/>
  <c r="X2242"/>
  <c r="V2242"/>
  <c r="T2242"/>
  <c r="R2242"/>
  <c r="P2242"/>
  <c r="N2242"/>
  <c r="AA2176"/>
  <c r="Z2176"/>
  <c r="X2176"/>
  <c r="V2176"/>
  <c r="T2176"/>
  <c r="R2176"/>
  <c r="P2176"/>
  <c r="N2176"/>
  <c r="AA2175"/>
  <c r="Z2175"/>
  <c r="X2175"/>
  <c r="V2175"/>
  <c r="T2175"/>
  <c r="R2175"/>
  <c r="P2175"/>
  <c r="N2175"/>
  <c r="AA2174"/>
  <c r="Z2174"/>
  <c r="X2174"/>
  <c r="V2174"/>
  <c r="T2174"/>
  <c r="R2174"/>
  <c r="P2174"/>
  <c r="N2174"/>
  <c r="AA2173"/>
  <c r="Z2173"/>
  <c r="X2173"/>
  <c r="V2173"/>
  <c r="T2173"/>
  <c r="R2173"/>
  <c r="P2173"/>
  <c r="N2173"/>
  <c r="AA2172"/>
  <c r="Z2172"/>
  <c r="X2172"/>
  <c r="V2172"/>
  <c r="T2172"/>
  <c r="R2172"/>
  <c r="P2172"/>
  <c r="N2172"/>
  <c r="AA2171"/>
  <c r="Z2171"/>
  <c r="X2171"/>
  <c r="V2171"/>
  <c r="T2171"/>
  <c r="R2171"/>
  <c r="P2171"/>
  <c r="N2171"/>
  <c r="AA2169"/>
  <c r="Z2169"/>
  <c r="X2169"/>
  <c r="V2169"/>
  <c r="T2169"/>
  <c r="R2169"/>
  <c r="P2169"/>
  <c r="N2169"/>
  <c r="AA2003"/>
  <c r="Z2003"/>
  <c r="X2003"/>
  <c r="V2003"/>
  <c r="T2003"/>
  <c r="R2003"/>
  <c r="P2003"/>
  <c r="N2003"/>
  <c r="AA2002"/>
  <c r="Z2002"/>
  <c r="X2002"/>
  <c r="V2002"/>
  <c r="T2002"/>
  <c r="R2002"/>
  <c r="P2002"/>
  <c r="N2002"/>
  <c r="AA1955"/>
  <c r="Z1955"/>
  <c r="X1955"/>
  <c r="V1955"/>
  <c r="T1955"/>
  <c r="R1955"/>
  <c r="P1955"/>
  <c r="N1955"/>
  <c r="AA1953"/>
  <c r="Z1953"/>
  <c r="X1953"/>
  <c r="V1953"/>
  <c r="T1953"/>
  <c r="R1953"/>
  <c r="P1953"/>
  <c r="N1953"/>
  <c r="AA1952"/>
  <c r="Z1952"/>
  <c r="X1952"/>
  <c r="V1952"/>
  <c r="T1952"/>
  <c r="R1952"/>
  <c r="P1952"/>
  <c r="N1952"/>
  <c r="AA1716"/>
  <c r="Z1716"/>
  <c r="X1716"/>
  <c r="V1716"/>
  <c r="T1716"/>
  <c r="R1716"/>
  <c r="P1716"/>
  <c r="N1716"/>
  <c r="AA1566"/>
  <c r="Z1566"/>
  <c r="X1566"/>
  <c r="V1566"/>
  <c r="T1566"/>
  <c r="R1566"/>
  <c r="P1566"/>
  <c r="N1566"/>
  <c r="AA1496"/>
  <c r="Z1496"/>
  <c r="X1496"/>
  <c r="V1496"/>
  <c r="T1496"/>
  <c r="R1496"/>
  <c r="P1496"/>
  <c r="N1496"/>
  <c r="AA1480"/>
  <c r="Z1480"/>
  <c r="X1480"/>
  <c r="V1480"/>
  <c r="T1480"/>
  <c r="R1480"/>
  <c r="P1480"/>
  <c r="N1480"/>
  <c r="AA1479"/>
  <c r="Z1479"/>
  <c r="X1479"/>
  <c r="V1479"/>
  <c r="T1479"/>
  <c r="R1479"/>
  <c r="P1479"/>
  <c r="N1479"/>
  <c r="AA1478"/>
  <c r="Z1478"/>
  <c r="X1478"/>
  <c r="V1478"/>
  <c r="T1478"/>
  <c r="R1478"/>
  <c r="P1478"/>
  <c r="N1478"/>
  <c r="AA1477"/>
  <c r="Z1477"/>
  <c r="X1477"/>
  <c r="V1477"/>
  <c r="T1477"/>
  <c r="R1477"/>
  <c r="P1477"/>
  <c r="N1477"/>
  <c r="AA1476"/>
  <c r="Z1476"/>
  <c r="X1476"/>
  <c r="V1476"/>
  <c r="T1476"/>
  <c r="R1476"/>
  <c r="P1476"/>
  <c r="N1476"/>
  <c r="AA1475"/>
  <c r="Z1475"/>
  <c r="X1475"/>
  <c r="V1475"/>
  <c r="T1475"/>
  <c r="R1475"/>
  <c r="P1475"/>
  <c r="N1475"/>
  <c r="AA1474"/>
  <c r="Z1474"/>
  <c r="X1474"/>
  <c r="V1474"/>
  <c r="T1474"/>
  <c r="R1474"/>
  <c r="P1474"/>
  <c r="N1474"/>
  <c r="AA1473"/>
  <c r="Z1473"/>
  <c r="X1473"/>
  <c r="V1473"/>
  <c r="T1473"/>
  <c r="R1473"/>
  <c r="P1473"/>
  <c r="N1473"/>
  <c r="AA1472"/>
  <c r="Z1472"/>
  <c r="X1472"/>
  <c r="V1472"/>
  <c r="T1472"/>
  <c r="R1472"/>
  <c r="P1472"/>
  <c r="N1472"/>
  <c r="AA1471"/>
  <c r="Z1471"/>
  <c r="X1471"/>
  <c r="V1471"/>
  <c r="T1471"/>
  <c r="R1471"/>
  <c r="P1471"/>
  <c r="N1471"/>
  <c r="AA1470"/>
  <c r="Z1470"/>
  <c r="X1470"/>
  <c r="V1470"/>
  <c r="T1470"/>
  <c r="R1470"/>
  <c r="P1470"/>
  <c r="N1470"/>
  <c r="AA1469"/>
  <c r="Z1469"/>
  <c r="X1469"/>
  <c r="V1469"/>
  <c r="T1469"/>
  <c r="R1469"/>
  <c r="P1469"/>
  <c r="N1469"/>
  <c r="AA1468"/>
  <c r="Z1468"/>
  <c r="X1468"/>
  <c r="V1468"/>
  <c r="T1468"/>
  <c r="R1468"/>
  <c r="P1468"/>
  <c r="N1468"/>
  <c r="AA1467"/>
  <c r="Z1467"/>
  <c r="X1467"/>
  <c r="V1467"/>
  <c r="T1467"/>
  <c r="R1467"/>
  <c r="P1467"/>
  <c r="N1467"/>
  <c r="AA1466"/>
  <c r="Z1466"/>
  <c r="X1466"/>
  <c r="V1466"/>
  <c r="T1466"/>
  <c r="R1466"/>
  <c r="P1466"/>
  <c r="N1466"/>
  <c r="AA1412"/>
  <c r="Z1412"/>
  <c r="X1412"/>
  <c r="V1412"/>
  <c r="T1412"/>
  <c r="R1412"/>
  <c r="P1412"/>
  <c r="N1412"/>
  <c r="AA1411"/>
  <c r="Z1411"/>
  <c r="X1411"/>
  <c r="V1411"/>
  <c r="T1411"/>
  <c r="R1411"/>
  <c r="P1411"/>
  <c r="N1411"/>
  <c r="AA1347"/>
  <c r="Z1347"/>
  <c r="X1347"/>
  <c r="V1347"/>
  <c r="T1347"/>
  <c r="R1347"/>
  <c r="P1347"/>
  <c r="N1347"/>
  <c r="AA1346"/>
  <c r="Z1346"/>
  <c r="X1346"/>
  <c r="V1346"/>
  <c r="T1346"/>
  <c r="R1346"/>
  <c r="P1346"/>
  <c r="N1346"/>
  <c r="AA1345"/>
  <c r="Z1345"/>
  <c r="X1345"/>
  <c r="V1345"/>
  <c r="T1345"/>
  <c r="R1345"/>
  <c r="P1345"/>
  <c r="N1345"/>
  <c r="AA1344"/>
  <c r="Z1344"/>
  <c r="X1344"/>
  <c r="V1344"/>
  <c r="T1344"/>
  <c r="R1344"/>
  <c r="P1344"/>
  <c r="N1344"/>
  <c r="AA1343"/>
  <c r="Z1343"/>
  <c r="X1343"/>
  <c r="V1343"/>
  <c r="T1343"/>
  <c r="R1343"/>
  <c r="P1343"/>
  <c r="N1343"/>
  <c r="AA1342"/>
  <c r="Z1342"/>
  <c r="X1342"/>
  <c r="V1342"/>
  <c r="T1342"/>
  <c r="R1342"/>
  <c r="P1342"/>
  <c r="N1342"/>
  <c r="AA1341"/>
  <c r="Z1341"/>
  <c r="X1341"/>
  <c r="V1341"/>
  <c r="T1341"/>
  <c r="R1341"/>
  <c r="P1341"/>
  <c r="N1341"/>
  <c r="AA1340"/>
  <c r="Z1340"/>
  <c r="X1340"/>
  <c r="V1340"/>
  <c r="T1340"/>
  <c r="R1340"/>
  <c r="P1340"/>
  <c r="N1340"/>
  <c r="AA1339"/>
  <c r="Z1339"/>
  <c r="X1339"/>
  <c r="V1339"/>
  <c r="T1339"/>
  <c r="R1339"/>
  <c r="P1339"/>
  <c r="N1339"/>
  <c r="AA1338"/>
  <c r="Z1338"/>
  <c r="X1338"/>
  <c r="V1338"/>
  <c r="T1338"/>
  <c r="R1338"/>
  <c r="P1338"/>
  <c r="N1338"/>
  <c r="AA1337"/>
  <c r="Z1337"/>
  <c r="X1337"/>
  <c r="V1337"/>
  <c r="T1337"/>
  <c r="R1337"/>
  <c r="P1337"/>
  <c r="N1337"/>
  <c r="AA1336"/>
  <c r="Z1336"/>
  <c r="X1336"/>
  <c r="V1336"/>
  <c r="T1336"/>
  <c r="R1336"/>
  <c r="P1336"/>
  <c r="N1336"/>
  <c r="AA1335"/>
  <c r="Z1335"/>
  <c r="X1335"/>
  <c r="V1335"/>
  <c r="T1335"/>
  <c r="R1335"/>
  <c r="P1335"/>
  <c r="N1335"/>
  <c r="AA1334"/>
  <c r="Z1334"/>
  <c r="X1334"/>
  <c r="V1334"/>
  <c r="T1334"/>
  <c r="R1334"/>
  <c r="P1334"/>
  <c r="N1334"/>
  <c r="AA1333"/>
  <c r="Z1333"/>
  <c r="X1333"/>
  <c r="V1333"/>
  <c r="T1333"/>
  <c r="R1333"/>
  <c r="P1333"/>
  <c r="N1333"/>
  <c r="AA1332"/>
  <c r="Z1332"/>
  <c r="X1332"/>
  <c r="V1332"/>
  <c r="T1332"/>
  <c r="R1332"/>
  <c r="P1332"/>
  <c r="N1332"/>
  <c r="AA1284"/>
  <c r="Z1284"/>
  <c r="X1284"/>
  <c r="V1284"/>
  <c r="T1284"/>
  <c r="R1284"/>
  <c r="P1284"/>
  <c r="N1284"/>
  <c r="AA1104"/>
  <c r="Z1104"/>
  <c r="X1104"/>
  <c r="V1104"/>
  <c r="T1104"/>
  <c r="R1104"/>
  <c r="P1104"/>
  <c r="N1104"/>
  <c r="AA1103"/>
  <c r="Z1103"/>
  <c r="X1103"/>
  <c r="V1103"/>
  <c r="T1103"/>
  <c r="R1103"/>
  <c r="P1103"/>
  <c r="N1103"/>
  <c r="AA986"/>
  <c r="Z986"/>
  <c r="X986"/>
  <c r="V986"/>
  <c r="T986"/>
  <c r="R986"/>
  <c r="P986"/>
  <c r="N986"/>
  <c r="AA975"/>
  <c r="Z975"/>
  <c r="X975"/>
  <c r="V975"/>
  <c r="T975"/>
  <c r="R975"/>
  <c r="P975"/>
  <c r="N975"/>
  <c r="AA974"/>
  <c r="Z974"/>
  <c r="X974"/>
  <c r="V974"/>
  <c r="T974"/>
  <c r="R974"/>
  <c r="P974"/>
  <c r="N974"/>
  <c r="AA973"/>
  <c r="Z973"/>
  <c r="X973"/>
  <c r="V973"/>
  <c r="T973"/>
  <c r="R973"/>
  <c r="P973"/>
  <c r="N973"/>
  <c r="AA972"/>
  <c r="Z972"/>
  <c r="X972"/>
  <c r="V972"/>
  <c r="T972"/>
  <c r="R972"/>
  <c r="P972"/>
  <c r="N972"/>
  <c r="AA971"/>
  <c r="Z971"/>
  <c r="X971"/>
  <c r="V971"/>
  <c r="T971"/>
  <c r="R971"/>
  <c r="P971"/>
  <c r="N971"/>
  <c r="AA970"/>
  <c r="Z970"/>
  <c r="X970"/>
  <c r="V970"/>
  <c r="T970"/>
  <c r="R970"/>
  <c r="P970"/>
  <c r="N970"/>
  <c r="AA969"/>
  <c r="Z969"/>
  <c r="X969"/>
  <c r="V969"/>
  <c r="T969"/>
  <c r="R969"/>
  <c r="P969"/>
  <c r="N969"/>
  <c r="AA968"/>
  <c r="Z968"/>
  <c r="X968"/>
  <c r="V968"/>
  <c r="T968"/>
  <c r="R968"/>
  <c r="P968"/>
  <c r="N968"/>
  <c r="AA967"/>
  <c r="Z967"/>
  <c r="X967"/>
  <c r="V967"/>
  <c r="T967"/>
  <c r="R967"/>
  <c r="P967"/>
  <c r="N967"/>
  <c r="AA966"/>
  <c r="Z966"/>
  <c r="X966"/>
  <c r="V966"/>
  <c r="T966"/>
  <c r="R966"/>
  <c r="P966"/>
  <c r="N966"/>
  <c r="AA965"/>
  <c r="Z965"/>
  <c r="X965"/>
  <c r="V965"/>
  <c r="T965"/>
  <c r="R965"/>
  <c r="P965"/>
  <c r="N965"/>
  <c r="AA964"/>
  <c r="Z964"/>
  <c r="X964"/>
  <c r="V964"/>
  <c r="T964"/>
  <c r="R964"/>
  <c r="P964"/>
  <c r="N964"/>
  <c r="AA963"/>
  <c r="Z963"/>
  <c r="X963"/>
  <c r="V963"/>
  <c r="T963"/>
  <c r="R963"/>
  <c r="P963"/>
  <c r="N963"/>
  <c r="AA962"/>
  <c r="Z962"/>
  <c r="X962"/>
  <c r="V962"/>
  <c r="T962"/>
  <c r="R962"/>
  <c r="P962"/>
  <c r="N962"/>
  <c r="AA961"/>
  <c r="Z961"/>
  <c r="X961"/>
  <c r="V961"/>
  <c r="T961"/>
  <c r="R961"/>
  <c r="P961"/>
  <c r="N961"/>
  <c r="AA960"/>
  <c r="Z960"/>
  <c r="X960"/>
  <c r="V960"/>
  <c r="T960"/>
  <c r="R960"/>
  <c r="P960"/>
  <c r="N960"/>
  <c r="AA959"/>
  <c r="Z959"/>
  <c r="X959"/>
  <c r="V959"/>
  <c r="T959"/>
  <c r="R959"/>
  <c r="P959"/>
  <c r="N959"/>
  <c r="AA958"/>
  <c r="Z958"/>
  <c r="X958"/>
  <c r="V958"/>
  <c r="T958"/>
  <c r="R958"/>
  <c r="P958"/>
  <c r="N958"/>
  <c r="AA957"/>
  <c r="Z957"/>
  <c r="X957"/>
  <c r="V957"/>
  <c r="T957"/>
  <c r="R957"/>
  <c r="P957"/>
  <c r="N957"/>
  <c r="AA956"/>
  <c r="Z956"/>
  <c r="X956"/>
  <c r="V956"/>
  <c r="T956"/>
  <c r="R956"/>
  <c r="P956"/>
  <c r="N956"/>
  <c r="AA955"/>
  <c r="Z955"/>
  <c r="X955"/>
  <c r="V955"/>
  <c r="T955"/>
  <c r="R955"/>
  <c r="P955"/>
  <c r="N955"/>
  <c r="AA954"/>
  <c r="Z954"/>
  <c r="X954"/>
  <c r="V954"/>
  <c r="T954"/>
  <c r="R954"/>
  <c r="P954"/>
  <c r="N954"/>
  <c r="AA953"/>
  <c r="Z953"/>
  <c r="X953"/>
  <c r="V953"/>
  <c r="T953"/>
  <c r="R953"/>
  <c r="P953"/>
  <c r="N953"/>
  <c r="AA952"/>
  <c r="Z952"/>
  <c r="X952"/>
  <c r="V952"/>
  <c r="T952"/>
  <c r="R952"/>
  <c r="P952"/>
  <c r="N952"/>
  <c r="AA951"/>
  <c r="Z951"/>
  <c r="X951"/>
  <c r="V951"/>
  <c r="T951"/>
  <c r="R951"/>
  <c r="P951"/>
  <c r="N951"/>
  <c r="AA950"/>
  <c r="Z950"/>
  <c r="X950"/>
  <c r="V950"/>
  <c r="T950"/>
  <c r="R950"/>
  <c r="P950"/>
  <c r="N950"/>
  <c r="AA949"/>
  <c r="Z949"/>
  <c r="X949"/>
  <c r="V949"/>
  <c r="T949"/>
  <c r="R949"/>
  <c r="P949"/>
  <c r="N949"/>
  <c r="AA948"/>
  <c r="Z948"/>
  <c r="X948"/>
  <c r="V948"/>
  <c r="T948"/>
  <c r="R948"/>
  <c r="P948"/>
  <c r="N948"/>
  <c r="AA947"/>
  <c r="Z947"/>
  <c r="X947"/>
  <c r="V947"/>
  <c r="T947"/>
  <c r="R947"/>
  <c r="P947"/>
  <c r="N947"/>
  <c r="AA946"/>
  <c r="Z946"/>
  <c r="X946"/>
  <c r="V946"/>
  <c r="T946"/>
  <c r="R946"/>
  <c r="P946"/>
  <c r="N946"/>
  <c r="AA945"/>
  <c r="Z945"/>
  <c r="X945"/>
  <c r="V945"/>
  <c r="T945"/>
  <c r="R945"/>
  <c r="P945"/>
  <c r="N945"/>
  <c r="AA944"/>
  <c r="Z944"/>
  <c r="X944"/>
  <c r="V944"/>
  <c r="T944"/>
  <c r="R944"/>
  <c r="P944"/>
  <c r="N944"/>
  <c r="AA943"/>
  <c r="Z943"/>
  <c r="X943"/>
  <c r="V943"/>
  <c r="T943"/>
  <c r="R943"/>
  <c r="P943"/>
  <c r="N943"/>
  <c r="AA942"/>
  <c r="Z942"/>
  <c r="X942"/>
  <c r="V942"/>
  <c r="T942"/>
  <c r="R942"/>
  <c r="P942"/>
  <c r="N942"/>
  <c r="AA941"/>
  <c r="Z941"/>
  <c r="X941"/>
  <c r="V941"/>
  <c r="T941"/>
  <c r="R941"/>
  <c r="P941"/>
  <c r="N941"/>
  <c r="AA940"/>
  <c r="Z940"/>
  <c r="X940"/>
  <c r="V940"/>
  <c r="T940"/>
  <c r="R940"/>
  <c r="P940"/>
  <c r="N940"/>
  <c r="AA939"/>
  <c r="Z939"/>
  <c r="X939"/>
  <c r="V939"/>
  <c r="T939"/>
  <c r="R939"/>
  <c r="P939"/>
  <c r="N939"/>
  <c r="AA938"/>
  <c r="Z938"/>
  <c r="X938"/>
  <c r="V938"/>
  <c r="T938"/>
  <c r="R938"/>
  <c r="P938"/>
  <c r="N938"/>
  <c r="AA937"/>
  <c r="Z937"/>
  <c r="X937"/>
  <c r="V937"/>
  <c r="T937"/>
  <c r="R937"/>
  <c r="P937"/>
  <c r="N937"/>
  <c r="AA936"/>
  <c r="Z936"/>
  <c r="X936"/>
  <c r="V936"/>
  <c r="T936"/>
  <c r="R936"/>
  <c r="P936"/>
  <c r="N936"/>
  <c r="AA935"/>
  <c r="Z935"/>
  <c r="X935"/>
  <c r="V935"/>
  <c r="T935"/>
  <c r="R935"/>
  <c r="P935"/>
  <c r="N935"/>
  <c r="AA934"/>
  <c r="Z934"/>
  <c r="X934"/>
  <c r="V934"/>
  <c r="T934"/>
  <c r="R934"/>
  <c r="P934"/>
  <c r="N934"/>
  <c r="AA933"/>
  <c r="Z933"/>
  <c r="X933"/>
  <c r="V933"/>
  <c r="T933"/>
  <c r="R933"/>
  <c r="P933"/>
  <c r="N933"/>
  <c r="AA932"/>
  <c r="Z932"/>
  <c r="X932"/>
  <c r="V932"/>
  <c r="T932"/>
  <c r="R932"/>
  <c r="P932"/>
  <c r="N932"/>
  <c r="AA931"/>
  <c r="Z931"/>
  <c r="X931"/>
  <c r="V931"/>
  <c r="T931"/>
  <c r="R931"/>
  <c r="P931"/>
  <c r="N931"/>
  <c r="AA930"/>
  <c r="Z930"/>
  <c r="X930"/>
  <c r="V930"/>
  <c r="T930"/>
  <c r="R930"/>
  <c r="P930"/>
  <c r="N930"/>
  <c r="AA929"/>
  <c r="Z929"/>
  <c r="X929"/>
  <c r="V929"/>
  <c r="T929"/>
  <c r="R929"/>
  <c r="P929"/>
  <c r="N929"/>
  <c r="AA928"/>
  <c r="Z928"/>
  <c r="X928"/>
  <c r="V928"/>
  <c r="T928"/>
  <c r="R928"/>
  <c r="P928"/>
  <c r="N928"/>
  <c r="AA927"/>
  <c r="Z927"/>
  <c r="X927"/>
  <c r="V927"/>
  <c r="T927"/>
  <c r="R927"/>
  <c r="P927"/>
  <c r="N927"/>
  <c r="AA926"/>
  <c r="Z926"/>
  <c r="X926"/>
  <c r="V926"/>
  <c r="T926"/>
  <c r="R926"/>
  <c r="P926"/>
  <c r="N926"/>
  <c r="AA925"/>
  <c r="Z925"/>
  <c r="X925"/>
  <c r="V925"/>
  <c r="T925"/>
  <c r="R925"/>
  <c r="P925"/>
  <c r="N925"/>
  <c r="AA924"/>
  <c r="Z924"/>
  <c r="X924"/>
  <c r="V924"/>
  <c r="T924"/>
  <c r="R924"/>
  <c r="P924"/>
  <c r="N924"/>
  <c r="AA923"/>
  <c r="Z923"/>
  <c r="X923"/>
  <c r="V923"/>
  <c r="T923"/>
  <c r="R923"/>
  <c r="P923"/>
  <c r="N923"/>
  <c r="AA922"/>
  <c r="Z922"/>
  <c r="X922"/>
  <c r="V922"/>
  <c r="T922"/>
  <c r="R922"/>
  <c r="P922"/>
  <c r="N922"/>
  <c r="AA921"/>
  <c r="Z921"/>
  <c r="X921"/>
  <c r="V921"/>
  <c r="T921"/>
  <c r="R921"/>
  <c r="P921"/>
  <c r="N921"/>
  <c r="AA920"/>
  <c r="Z920"/>
  <c r="X920"/>
  <c r="V920"/>
  <c r="T920"/>
  <c r="R920"/>
  <c r="P920"/>
  <c r="N920"/>
  <c r="AA919"/>
  <c r="Z919"/>
  <c r="X919"/>
  <c r="V919"/>
  <c r="T919"/>
  <c r="R919"/>
  <c r="P919"/>
  <c r="N919"/>
  <c r="AA918"/>
  <c r="Z918"/>
  <c r="X918"/>
  <c r="V918"/>
  <c r="T918"/>
  <c r="R918"/>
  <c r="P918"/>
  <c r="N918"/>
  <c r="AA917"/>
  <c r="Z917"/>
  <c r="X917"/>
  <c r="V917"/>
  <c r="T917"/>
  <c r="R917"/>
  <c r="P917"/>
  <c r="N917"/>
  <c r="AA916"/>
  <c r="Z916"/>
  <c r="X916"/>
  <c r="V916"/>
  <c r="T916"/>
  <c r="R916"/>
  <c r="P916"/>
  <c r="N916"/>
  <c r="AA915"/>
  <c r="Z915"/>
  <c r="X915"/>
  <c r="V915"/>
  <c r="T915"/>
  <c r="R915"/>
  <c r="P915"/>
  <c r="N915"/>
  <c r="AA914"/>
  <c r="Z914"/>
  <c r="X914"/>
  <c r="V914"/>
  <c r="T914"/>
  <c r="R914"/>
  <c r="P914"/>
  <c r="N914"/>
  <c r="AA913"/>
  <c r="Z913"/>
  <c r="X913"/>
  <c r="V913"/>
  <c r="T913"/>
  <c r="R913"/>
  <c r="P913"/>
  <c r="N913"/>
  <c r="AA912"/>
  <c r="Z912"/>
  <c r="X912"/>
  <c r="V912"/>
  <c r="T912"/>
  <c r="R912"/>
  <c r="P912"/>
  <c r="N912"/>
  <c r="AA911"/>
  <c r="Z911"/>
  <c r="X911"/>
  <c r="V911"/>
  <c r="T911"/>
  <c r="R911"/>
  <c r="P911"/>
  <c r="N911"/>
  <c r="AA910"/>
  <c r="Z910"/>
  <c r="X910"/>
  <c r="V910"/>
  <c r="T910"/>
  <c r="R910"/>
  <c r="P910"/>
  <c r="N910"/>
  <c r="AA909"/>
  <c r="Z909"/>
  <c r="X909"/>
  <c r="V909"/>
  <c r="T909"/>
  <c r="R909"/>
  <c r="P909"/>
  <c r="N909"/>
  <c r="AA908"/>
  <c r="Z908"/>
  <c r="X908"/>
  <c r="V908"/>
  <c r="T908"/>
  <c r="R908"/>
  <c r="P908"/>
  <c r="N908"/>
  <c r="AA907"/>
  <c r="Z907"/>
  <c r="X907"/>
  <c r="V907"/>
  <c r="T907"/>
  <c r="R907"/>
  <c r="P907"/>
  <c r="N907"/>
  <c r="AA906"/>
  <c r="Z906"/>
  <c r="X906"/>
  <c r="V906"/>
  <c r="T906"/>
  <c r="R906"/>
  <c r="P906"/>
  <c r="N906"/>
  <c r="AA905"/>
  <c r="Z905"/>
  <c r="X905"/>
  <c r="V905"/>
  <c r="T905"/>
  <c r="R905"/>
  <c r="P905"/>
  <c r="N905"/>
  <c r="AA904"/>
  <c r="Z904"/>
  <c r="X904"/>
  <c r="V904"/>
  <c r="T904"/>
  <c r="R904"/>
  <c r="P904"/>
  <c r="N904"/>
  <c r="AA903"/>
  <c r="Z903"/>
  <c r="X903"/>
  <c r="V903"/>
  <c r="T903"/>
  <c r="R903"/>
  <c r="P903"/>
  <c r="N903"/>
  <c r="AA902"/>
  <c r="Z902"/>
  <c r="X902"/>
  <c r="V902"/>
  <c r="T902"/>
  <c r="R902"/>
  <c r="P902"/>
  <c r="N902"/>
  <c r="AA901"/>
  <c r="Z901"/>
  <c r="X901"/>
  <c r="V901"/>
  <c r="T901"/>
  <c r="R901"/>
  <c r="P901"/>
  <c r="N901"/>
  <c r="AA900"/>
  <c r="Z900"/>
  <c r="X900"/>
  <c r="V900"/>
  <c r="T900"/>
  <c r="R900"/>
  <c r="P900"/>
  <c r="N900"/>
  <c r="AA899"/>
  <c r="Z899"/>
  <c r="X899"/>
  <c r="V899"/>
  <c r="T899"/>
  <c r="R899"/>
  <c r="P899"/>
  <c r="N899"/>
  <c r="AA898"/>
  <c r="Z898"/>
  <c r="X898"/>
  <c r="V898"/>
  <c r="T898"/>
  <c r="R898"/>
  <c r="P898"/>
  <c r="N898"/>
  <c r="AA897"/>
  <c r="Z897"/>
  <c r="X897"/>
  <c r="V897"/>
  <c r="T897"/>
  <c r="R897"/>
  <c r="P897"/>
  <c r="N897"/>
  <c r="AA896"/>
  <c r="Z896"/>
  <c r="X896"/>
  <c r="V896"/>
  <c r="T896"/>
  <c r="R896"/>
  <c r="P896"/>
  <c r="N896"/>
  <c r="AA895"/>
  <c r="Z895"/>
  <c r="X895"/>
  <c r="V895"/>
  <c r="T895"/>
  <c r="R895"/>
  <c r="P895"/>
  <c r="N895"/>
  <c r="AA894"/>
  <c r="Z894"/>
  <c r="X894"/>
  <c r="V894"/>
  <c r="T894"/>
  <c r="R894"/>
  <c r="P894"/>
  <c r="N894"/>
  <c r="AA893"/>
  <c r="Z893"/>
  <c r="X893"/>
  <c r="V893"/>
  <c r="T893"/>
  <c r="R893"/>
  <c r="P893"/>
  <c r="N893"/>
  <c r="AA892"/>
  <c r="Z892"/>
  <c r="X892"/>
  <c r="V892"/>
  <c r="T892"/>
  <c r="R892"/>
  <c r="P892"/>
  <c r="N892"/>
  <c r="AA891"/>
  <c r="Z891"/>
  <c r="X891"/>
  <c r="V891"/>
  <c r="T891"/>
  <c r="R891"/>
  <c r="P891"/>
  <c r="N891"/>
  <c r="AA890"/>
  <c r="Z890"/>
  <c r="X890"/>
  <c r="V890"/>
  <c r="T890"/>
  <c r="R890"/>
  <c r="P890"/>
  <c r="N890"/>
  <c r="AA889"/>
  <c r="Z889"/>
  <c r="X889"/>
  <c r="V889"/>
  <c r="T889"/>
  <c r="R889"/>
  <c r="P889"/>
  <c r="N889"/>
  <c r="AA888"/>
  <c r="Z888"/>
  <c r="X888"/>
  <c r="V888"/>
  <c r="T888"/>
  <c r="R888"/>
  <c r="P888"/>
  <c r="N888"/>
  <c r="AA887"/>
  <c r="Z887"/>
  <c r="X887"/>
  <c r="V887"/>
  <c r="T887"/>
  <c r="R887"/>
  <c r="P887"/>
  <c r="N887"/>
  <c r="AA669"/>
  <c r="Z669"/>
  <c r="X669"/>
  <c r="V669"/>
  <c r="T669"/>
  <c r="R669"/>
  <c r="P669"/>
  <c r="N669"/>
  <c r="AA661"/>
  <c r="Z661"/>
  <c r="X661"/>
  <c r="V661"/>
  <c r="T661"/>
  <c r="R661"/>
  <c r="P661"/>
  <c r="N661"/>
  <c r="AA575"/>
  <c r="Z575"/>
  <c r="X575"/>
  <c r="V575"/>
  <c r="T575"/>
  <c r="R575"/>
  <c r="P575"/>
  <c r="N575"/>
  <c r="AA574"/>
  <c r="Z574"/>
  <c r="X574"/>
  <c r="V574"/>
  <c r="T574"/>
  <c r="R574"/>
  <c r="P574"/>
  <c r="N574"/>
  <c r="AA573"/>
  <c r="Z573"/>
  <c r="X573"/>
  <c r="V573"/>
  <c r="T573"/>
  <c r="R573"/>
  <c r="P573"/>
  <c r="N573"/>
  <c r="AA572"/>
  <c r="Z572"/>
  <c r="X572"/>
  <c r="V572"/>
  <c r="T572"/>
  <c r="R572"/>
  <c r="P572"/>
  <c r="N572"/>
  <c r="AA571"/>
  <c r="Z571"/>
  <c r="X571"/>
  <c r="V571"/>
  <c r="T571"/>
  <c r="R571"/>
  <c r="P571"/>
  <c r="N571"/>
  <c r="AA405"/>
  <c r="Z405"/>
  <c r="X405"/>
  <c r="V405"/>
  <c r="T405"/>
  <c r="R405"/>
  <c r="P405"/>
  <c r="N405"/>
  <c r="AA386"/>
  <c r="Z386"/>
  <c r="X386"/>
  <c r="V386"/>
  <c r="T386"/>
  <c r="R386"/>
  <c r="P386"/>
  <c r="N386"/>
  <c r="AA385"/>
  <c r="Z385"/>
  <c r="X385"/>
  <c r="V385"/>
  <c r="T385"/>
  <c r="R385"/>
  <c r="P385"/>
  <c r="N385"/>
  <c r="AA384"/>
  <c r="Z384"/>
  <c r="X384"/>
  <c r="V384"/>
  <c r="T384"/>
  <c r="R384"/>
  <c r="P384"/>
  <c r="N384"/>
  <c r="AA383"/>
  <c r="Z383"/>
  <c r="X383"/>
  <c r="V383"/>
  <c r="T383"/>
  <c r="R383"/>
  <c r="P383"/>
  <c r="N383"/>
  <c r="AA382"/>
  <c r="Z382"/>
  <c r="X382"/>
  <c r="V382"/>
  <c r="T382"/>
  <c r="R382"/>
  <c r="P382"/>
  <c r="N382"/>
  <c r="AA381"/>
  <c r="Z381"/>
  <c r="X381"/>
  <c r="V381"/>
  <c r="T381"/>
  <c r="R381"/>
  <c r="P381"/>
  <c r="N381"/>
  <c r="AA380"/>
  <c r="Z380"/>
  <c r="X380"/>
  <c r="V380"/>
  <c r="T380"/>
  <c r="R380"/>
  <c r="P380"/>
  <c r="N380"/>
  <c r="AA379"/>
  <c r="Z379"/>
  <c r="X379"/>
  <c r="V379"/>
  <c r="T379"/>
  <c r="R379"/>
  <c r="P379"/>
  <c r="N379"/>
  <c r="AA378"/>
  <c r="Z378"/>
  <c r="X378"/>
  <c r="V378"/>
  <c r="T378"/>
  <c r="R378"/>
  <c r="P378"/>
  <c r="N378"/>
  <c r="AA377"/>
  <c r="Z377"/>
  <c r="X377"/>
  <c r="V377"/>
  <c r="T377"/>
  <c r="R377"/>
  <c r="P377"/>
  <c r="N377"/>
  <c r="AA376"/>
  <c r="Z376"/>
  <c r="X376"/>
  <c r="V376"/>
  <c r="T376"/>
  <c r="R376"/>
  <c r="P376"/>
  <c r="N376"/>
  <c r="AA375"/>
  <c r="Z375"/>
  <c r="X375"/>
  <c r="V375"/>
  <c r="T375"/>
  <c r="R375"/>
  <c r="P375"/>
  <c r="N375"/>
  <c r="AA374"/>
  <c r="Z374"/>
  <c r="X374"/>
  <c r="V374"/>
  <c r="T374"/>
  <c r="R374"/>
  <c r="P374"/>
  <c r="N374"/>
  <c r="AA373"/>
  <c r="Z373"/>
  <c r="X373"/>
  <c r="V373"/>
  <c r="T373"/>
  <c r="R373"/>
  <c r="P373"/>
  <c r="N373"/>
  <c r="AA372"/>
  <c r="Z372"/>
  <c r="X372"/>
  <c r="V372"/>
  <c r="T372"/>
  <c r="R372"/>
  <c r="P372"/>
  <c r="N372"/>
  <c r="AA259"/>
  <c r="Z259"/>
  <c r="X259"/>
  <c r="V259"/>
  <c r="T259"/>
  <c r="R259"/>
  <c r="P259"/>
  <c r="N259"/>
  <c r="AA258"/>
  <c r="Z258"/>
  <c r="X258"/>
  <c r="V258"/>
  <c r="T258"/>
  <c r="R258"/>
  <c r="P258"/>
  <c r="N258"/>
  <c r="AA257"/>
  <c r="Z257"/>
  <c r="X257"/>
  <c r="V257"/>
  <c r="T257"/>
  <c r="R257"/>
  <c r="P257"/>
  <c r="N257"/>
  <c r="AA256"/>
  <c r="Z256"/>
  <c r="X256"/>
  <c r="V256"/>
  <c r="T256"/>
  <c r="R256"/>
  <c r="P256"/>
  <c r="N256"/>
  <c r="AA255"/>
  <c r="Z255"/>
  <c r="X255"/>
  <c r="V255"/>
  <c r="T255"/>
  <c r="R255"/>
  <c r="P255"/>
  <c r="N255"/>
  <c r="AA254"/>
  <c r="Z254"/>
  <c r="X254"/>
  <c r="V254"/>
  <c r="T254"/>
  <c r="R254"/>
  <c r="P254"/>
  <c r="N254"/>
  <c r="AA252"/>
  <c r="Z252"/>
  <c r="X252"/>
  <c r="V252"/>
  <c r="T252"/>
  <c r="R252"/>
  <c r="P252"/>
  <c r="N252"/>
  <c r="AA251"/>
  <c r="Z251"/>
  <c r="X251"/>
  <c r="V251"/>
  <c r="T251"/>
  <c r="R251"/>
  <c r="P251"/>
  <c r="N251"/>
  <c r="AA250"/>
  <c r="Z250"/>
  <c r="X250"/>
  <c r="V250"/>
  <c r="T250"/>
  <c r="R250"/>
  <c r="P250"/>
  <c r="N250"/>
  <c r="AA239"/>
  <c r="Z239"/>
  <c r="X239"/>
  <c r="V239"/>
  <c r="T239"/>
  <c r="R239"/>
  <c r="P239"/>
  <c r="N239"/>
  <c r="AA182"/>
  <c r="Z182"/>
  <c r="X182"/>
  <c r="V182"/>
  <c r="T182"/>
  <c r="R182"/>
  <c r="P182"/>
  <c r="N182"/>
  <c r="AA166"/>
  <c r="Z166"/>
  <c r="X166"/>
  <c r="V166"/>
  <c r="T166"/>
  <c r="R166"/>
  <c r="P166"/>
  <c r="N166"/>
  <c r="AA165"/>
  <c r="Z165"/>
  <c r="X165"/>
  <c r="V165"/>
  <c r="T165"/>
  <c r="R165"/>
  <c r="P165"/>
  <c r="N165"/>
  <c r="AA164"/>
  <c r="Z164"/>
  <c r="X164"/>
  <c r="V164"/>
  <c r="T164"/>
  <c r="R164"/>
  <c r="P164"/>
  <c r="N164"/>
  <c r="AA163"/>
  <c r="Z163"/>
  <c r="X163"/>
  <c r="V163"/>
  <c r="T163"/>
  <c r="R163"/>
  <c r="P163"/>
  <c r="N163"/>
  <c r="AA162"/>
  <c r="Z162"/>
  <c r="X162"/>
  <c r="V162"/>
  <c r="T162"/>
  <c r="R162"/>
  <c r="P162"/>
  <c r="N162"/>
  <c r="AA95"/>
  <c r="Z95"/>
  <c r="X95"/>
  <c r="V95"/>
  <c r="T95"/>
  <c r="R95"/>
  <c r="P95"/>
  <c r="N95"/>
  <c r="AA94"/>
  <c r="Z94"/>
  <c r="X94"/>
  <c r="V94"/>
  <c r="T94"/>
  <c r="R94"/>
  <c r="P94"/>
  <c r="N94"/>
  <c r="AA1541"/>
  <c r="Z1541"/>
  <c r="X1541"/>
  <c r="V1541"/>
  <c r="T1541"/>
  <c r="R1541"/>
  <c r="P1541"/>
  <c r="N1541"/>
  <c r="AA1540"/>
  <c r="Z1540"/>
  <c r="X1540"/>
  <c r="V1540"/>
  <c r="T1540"/>
  <c r="R1540"/>
  <c r="P1540"/>
  <c r="N1540"/>
  <c r="AA1428"/>
  <c r="Z1428"/>
  <c r="X1428"/>
  <c r="V1428"/>
  <c r="T1428"/>
  <c r="R1428"/>
  <c r="P1428"/>
  <c r="N1428"/>
  <c r="AA839"/>
  <c r="Z839"/>
  <c r="X839"/>
  <c r="V839"/>
  <c r="T839"/>
  <c r="R839"/>
  <c r="P839"/>
  <c r="N839"/>
  <c r="AA2246"/>
  <c r="Z2246"/>
  <c r="X2246"/>
  <c r="V2246"/>
  <c r="T2246"/>
  <c r="R2246"/>
  <c r="P2246"/>
  <c r="N2246"/>
  <c r="AA2147"/>
  <c r="Z2147"/>
  <c r="X2147"/>
  <c r="V2147"/>
  <c r="T2147"/>
  <c r="R2147"/>
  <c r="P2147"/>
  <c r="N2147"/>
  <c r="AA1442"/>
  <c r="Z1442"/>
  <c r="X1442"/>
  <c r="V1442"/>
  <c r="T1442"/>
  <c r="R1442"/>
  <c r="P1442"/>
  <c r="N1442"/>
  <c r="AA1002"/>
  <c r="Z1002"/>
  <c r="X1002"/>
  <c r="V1002"/>
  <c r="T1002"/>
  <c r="R1002"/>
  <c r="P1002"/>
  <c r="N1002"/>
  <c r="AA1001"/>
  <c r="Z1001"/>
  <c r="X1001"/>
  <c r="V1001"/>
  <c r="T1001"/>
  <c r="R1001"/>
  <c r="P1001"/>
  <c r="N1001"/>
  <c r="AA1000"/>
  <c r="Z1000"/>
  <c r="X1000"/>
  <c r="V1000"/>
  <c r="T1000"/>
  <c r="R1000"/>
  <c r="P1000"/>
  <c r="N1000"/>
  <c r="AA999"/>
  <c r="Z999"/>
  <c r="X999"/>
  <c r="V999"/>
  <c r="T999"/>
  <c r="R999"/>
  <c r="P999"/>
  <c r="N999"/>
  <c r="AA998"/>
  <c r="Z998"/>
  <c r="X998"/>
  <c r="V998"/>
  <c r="T998"/>
  <c r="R998"/>
  <c r="P998"/>
  <c r="N998"/>
  <c r="AA997"/>
  <c r="Z997"/>
  <c r="X997"/>
  <c r="V997"/>
  <c r="T997"/>
  <c r="R997"/>
  <c r="P997"/>
  <c r="N997"/>
  <c r="AA996"/>
  <c r="Z996"/>
  <c r="X996"/>
  <c r="V996"/>
  <c r="T996"/>
  <c r="R996"/>
  <c r="P996"/>
  <c r="N996"/>
  <c r="AA2316"/>
  <c r="Z2316"/>
  <c r="X2316"/>
  <c r="V2316"/>
  <c r="T2316"/>
  <c r="R2316"/>
  <c r="P2316"/>
  <c r="N2316"/>
  <c r="AA2315"/>
  <c r="Z2315"/>
  <c r="X2315"/>
  <c r="V2315"/>
  <c r="T2315"/>
  <c r="R2315"/>
  <c r="P2315"/>
  <c r="N2315"/>
  <c r="AA2314"/>
  <c r="Z2314"/>
  <c r="X2314"/>
  <c r="V2314"/>
  <c r="T2314"/>
  <c r="R2314"/>
  <c r="P2314"/>
  <c r="N2314"/>
  <c r="AA1622"/>
  <c r="Z1622"/>
  <c r="X1622"/>
  <c r="V1622"/>
  <c r="T1622"/>
  <c r="R1622"/>
  <c r="P1622"/>
  <c r="N1622"/>
  <c r="AA1149"/>
  <c r="Z1149"/>
  <c r="X1149"/>
  <c r="V1149"/>
  <c r="T1149"/>
  <c r="R1149"/>
  <c r="P1149"/>
  <c r="N1149"/>
  <c r="AA1563"/>
  <c r="Z1563"/>
  <c r="X1563"/>
  <c r="V1563"/>
  <c r="T1563"/>
  <c r="R1563"/>
  <c r="P1563"/>
  <c r="N1563"/>
  <c r="AA1376"/>
  <c r="Z1376"/>
  <c r="X1376"/>
  <c r="V1376"/>
  <c r="T1376"/>
  <c r="R1376"/>
  <c r="P1376"/>
  <c r="N1376"/>
  <c r="AA2143"/>
  <c r="Z2143"/>
  <c r="X2143"/>
  <c r="V2143"/>
  <c r="T2143"/>
  <c r="R2143"/>
  <c r="P2143"/>
  <c r="N2143"/>
  <c r="AA2015"/>
  <c r="Z2015"/>
  <c r="X2015"/>
  <c r="V2015"/>
  <c r="T2015"/>
  <c r="R2015"/>
  <c r="P2015"/>
  <c r="N2015"/>
  <c r="AA1305"/>
  <c r="Z1305"/>
  <c r="X1305"/>
  <c r="V1305"/>
  <c r="T1305"/>
  <c r="R1305"/>
  <c r="P1305"/>
  <c r="N1305"/>
  <c r="AA2224"/>
  <c r="Z2224"/>
  <c r="X2224"/>
  <c r="V2224"/>
  <c r="T2224"/>
  <c r="R2224"/>
  <c r="P2224"/>
  <c r="N2224"/>
  <c r="AA2170"/>
  <c r="Z2170"/>
  <c r="X2170"/>
  <c r="V2170"/>
  <c r="T2170"/>
  <c r="R2170"/>
  <c r="P2170"/>
  <c r="N2170"/>
  <c r="AA1482"/>
  <c r="Z1482"/>
  <c r="X1482"/>
  <c r="V1482"/>
  <c r="T1482"/>
  <c r="R1482"/>
  <c r="P1482"/>
  <c r="N1482"/>
  <c r="AA805"/>
  <c r="Z805"/>
  <c r="X805"/>
  <c r="V805"/>
  <c r="T805"/>
  <c r="R805"/>
  <c r="P805"/>
  <c r="N805"/>
  <c r="AA804"/>
  <c r="Z804"/>
  <c r="X804"/>
  <c r="V804"/>
  <c r="T804"/>
  <c r="R804"/>
  <c r="P804"/>
  <c r="N804"/>
  <c r="AA1463"/>
  <c r="Z1463"/>
  <c r="X1463"/>
  <c r="V1463"/>
  <c r="T1463"/>
  <c r="R1463"/>
  <c r="P1463"/>
  <c r="N1463"/>
  <c r="AA1462"/>
  <c r="Z1462"/>
  <c r="X1462"/>
  <c r="V1462"/>
  <c r="T1462"/>
  <c r="R1462"/>
  <c r="P1462"/>
  <c r="N1462"/>
  <c r="AA2082"/>
  <c r="Z2082"/>
  <c r="X2082"/>
  <c r="V2082"/>
  <c r="T2082"/>
  <c r="R2082"/>
  <c r="P2082"/>
  <c r="N2082"/>
  <c r="AA2081"/>
  <c r="Z2081"/>
  <c r="X2081"/>
  <c r="V2081"/>
  <c r="T2081"/>
  <c r="R2081"/>
  <c r="P2081"/>
  <c r="N2081"/>
  <c r="AA2080"/>
  <c r="Z2080"/>
  <c r="X2080"/>
  <c r="V2080"/>
  <c r="T2080"/>
  <c r="R2080"/>
  <c r="P2080"/>
  <c r="N2080"/>
  <c r="AA2077"/>
  <c r="Z2077"/>
  <c r="X2077"/>
  <c r="V2077"/>
  <c r="T2077"/>
  <c r="R2077"/>
  <c r="P2077"/>
  <c r="N2077"/>
  <c r="AA1453"/>
  <c r="Z1453"/>
  <c r="X1453"/>
  <c r="V1453"/>
  <c r="T1453"/>
  <c r="R1453"/>
  <c r="P1453"/>
  <c r="N1453"/>
  <c r="AA1295"/>
  <c r="Z1295"/>
  <c r="X1295"/>
  <c r="V1295"/>
  <c r="T1295"/>
  <c r="R1295"/>
  <c r="P1295"/>
  <c r="N1295"/>
  <c r="AA1294"/>
  <c r="Z1294"/>
  <c r="X1294"/>
  <c r="V1294"/>
  <c r="T1294"/>
  <c r="R1294"/>
  <c r="P1294"/>
  <c r="N1294"/>
  <c r="AA1282"/>
  <c r="Z1282"/>
  <c r="X1282"/>
  <c r="V1282"/>
  <c r="T1282"/>
  <c r="R1282"/>
  <c r="P1282"/>
  <c r="N1282"/>
  <c r="AA1197"/>
  <c r="Z1197"/>
  <c r="X1197"/>
  <c r="V1197"/>
  <c r="T1197"/>
  <c r="R1197"/>
  <c r="P1197"/>
  <c r="N1197"/>
  <c r="AA1178"/>
  <c r="Z1178"/>
  <c r="X1178"/>
  <c r="V1178"/>
  <c r="T1178"/>
  <c r="R1178"/>
  <c r="P1178"/>
  <c r="N1178"/>
  <c r="AA1177"/>
  <c r="Z1177"/>
  <c r="X1177"/>
  <c r="V1177"/>
  <c r="T1177"/>
  <c r="R1177"/>
  <c r="P1177"/>
  <c r="N1177"/>
  <c r="AA1176"/>
  <c r="Z1176"/>
  <c r="X1176"/>
  <c r="V1176"/>
  <c r="T1176"/>
  <c r="R1176"/>
  <c r="P1176"/>
  <c r="N1176"/>
  <c r="AA1175"/>
  <c r="Z1175"/>
  <c r="X1175"/>
  <c r="V1175"/>
  <c r="T1175"/>
  <c r="R1175"/>
  <c r="P1175"/>
  <c r="N1175"/>
  <c r="AA1174"/>
  <c r="Z1174"/>
  <c r="X1174"/>
  <c r="V1174"/>
  <c r="T1174"/>
  <c r="R1174"/>
  <c r="P1174"/>
  <c r="N1174"/>
  <c r="AA1126"/>
  <c r="Z1126"/>
  <c r="X1126"/>
  <c r="V1126"/>
  <c r="T1126"/>
  <c r="R1126"/>
  <c r="P1126"/>
  <c r="N1126"/>
  <c r="AA544"/>
  <c r="Z544"/>
  <c r="X544"/>
  <c r="V544"/>
  <c r="T544"/>
  <c r="R544"/>
  <c r="P544"/>
  <c r="N544"/>
  <c r="AA543"/>
  <c r="Z543"/>
  <c r="X543"/>
  <c r="V543"/>
  <c r="T543"/>
  <c r="R543"/>
  <c r="P543"/>
  <c r="N543"/>
  <c r="AA542"/>
  <c r="Z542"/>
  <c r="X542"/>
  <c r="V542"/>
  <c r="T542"/>
  <c r="R542"/>
  <c r="P542"/>
  <c r="N542"/>
  <c r="AA321"/>
  <c r="Z321"/>
  <c r="X321"/>
  <c r="V321"/>
  <c r="T321"/>
  <c r="R321"/>
  <c r="P321"/>
  <c r="N321"/>
  <c r="AA320"/>
  <c r="Z320"/>
  <c r="X320"/>
  <c r="V320"/>
  <c r="T320"/>
  <c r="R320"/>
  <c r="P320"/>
  <c r="N320"/>
  <c r="AA319"/>
  <c r="Z319"/>
  <c r="X319"/>
  <c r="V319"/>
  <c r="T319"/>
  <c r="R319"/>
  <c r="P319"/>
  <c r="N319"/>
  <c r="AA185"/>
  <c r="Z185"/>
  <c r="X185"/>
  <c r="V185"/>
  <c r="T185"/>
  <c r="R185"/>
  <c r="P185"/>
  <c r="N185"/>
  <c r="AA184"/>
  <c r="Z184"/>
  <c r="X184"/>
  <c r="V184"/>
  <c r="T184"/>
  <c r="R184"/>
  <c r="P184"/>
  <c r="N184"/>
  <c r="AA12"/>
  <c r="Z12"/>
  <c r="X12"/>
  <c r="V12"/>
  <c r="T12"/>
  <c r="R12"/>
  <c r="P12"/>
  <c r="N12"/>
  <c r="AA11"/>
  <c r="Z11"/>
  <c r="X11"/>
  <c r="V11"/>
  <c r="T11"/>
  <c r="R11"/>
  <c r="P11"/>
  <c r="N11"/>
  <c r="AA1430"/>
  <c r="Z1430"/>
  <c r="X1430"/>
  <c r="V1430"/>
  <c r="T1430"/>
  <c r="R1430"/>
  <c r="P1430"/>
  <c r="N1430"/>
  <c r="AA1429"/>
  <c r="Z1429"/>
  <c r="X1429"/>
  <c r="V1429"/>
  <c r="T1429"/>
  <c r="R1429"/>
  <c r="P1429"/>
  <c r="N1429"/>
  <c r="AA1426"/>
  <c r="Z1426"/>
  <c r="X1426"/>
  <c r="V1426"/>
  <c r="T1426"/>
  <c r="R1426"/>
  <c r="P1426"/>
  <c r="N1426"/>
  <c r="AA1425"/>
  <c r="Z1425"/>
  <c r="X1425"/>
  <c r="V1425"/>
  <c r="T1425"/>
  <c r="R1425"/>
  <c r="P1425"/>
  <c r="N1425"/>
  <c r="AA1424"/>
  <c r="Z1424"/>
  <c r="X1424"/>
  <c r="V1424"/>
  <c r="T1424"/>
  <c r="R1424"/>
  <c r="P1424"/>
  <c r="N1424"/>
  <c r="AA1423"/>
  <c r="Z1423"/>
  <c r="X1423"/>
  <c r="V1423"/>
  <c r="T1423"/>
  <c r="R1423"/>
  <c r="P1423"/>
  <c r="N1423"/>
  <c r="AA1422"/>
  <c r="Z1422"/>
  <c r="X1422"/>
  <c r="V1422"/>
  <c r="T1422"/>
  <c r="R1422"/>
  <c r="P1422"/>
  <c r="N1422"/>
  <c r="AA1421"/>
  <c r="Z1421"/>
  <c r="X1421"/>
  <c r="V1421"/>
  <c r="T1421"/>
  <c r="R1421"/>
  <c r="P1421"/>
  <c r="N1421"/>
  <c r="AA1420"/>
  <c r="Z1420"/>
  <c r="X1420"/>
  <c r="V1420"/>
  <c r="T1420"/>
  <c r="R1420"/>
  <c r="P1420"/>
  <c r="N1420"/>
  <c r="AA1033"/>
  <c r="Z1033"/>
  <c r="X1033"/>
  <c r="V1033"/>
  <c r="T1033"/>
  <c r="R1033"/>
  <c r="P1033"/>
  <c r="N1033"/>
  <c r="AA987"/>
  <c r="Z987"/>
  <c r="X987"/>
  <c r="V987"/>
  <c r="T987"/>
  <c r="R987"/>
  <c r="P987"/>
  <c r="N987"/>
  <c r="AA800"/>
  <c r="Z800"/>
  <c r="X800"/>
  <c r="V800"/>
  <c r="T800"/>
  <c r="R800"/>
  <c r="P800"/>
  <c r="N800"/>
  <c r="AA1525"/>
  <c r="Z1525"/>
  <c r="X1525"/>
  <c r="V1525"/>
  <c r="T1525"/>
  <c r="R1525"/>
  <c r="P1525"/>
  <c r="N1525"/>
  <c r="AA1524"/>
  <c r="Z1524"/>
  <c r="X1524"/>
  <c r="V1524"/>
  <c r="T1524"/>
  <c r="R1524"/>
  <c r="P1524"/>
  <c r="N1524"/>
  <c r="AA1523"/>
  <c r="Z1523"/>
  <c r="X1523"/>
  <c r="V1523"/>
  <c r="T1523"/>
  <c r="R1523"/>
  <c r="P1523"/>
  <c r="N1523"/>
  <c r="AA692"/>
  <c r="Z692"/>
  <c r="X692"/>
  <c r="V692"/>
  <c r="T692"/>
  <c r="R692"/>
  <c r="P692"/>
  <c r="N692"/>
  <c r="AA278"/>
  <c r="Z278"/>
  <c r="X278"/>
  <c r="V278"/>
  <c r="T278"/>
  <c r="R278"/>
  <c r="P278"/>
  <c r="N278"/>
  <c r="AA159"/>
  <c r="Z159"/>
  <c r="X159"/>
  <c r="V159"/>
  <c r="T159"/>
  <c r="R159"/>
  <c r="P159"/>
  <c r="N159"/>
  <c r="AA158"/>
  <c r="Z158"/>
  <c r="X158"/>
  <c r="V158"/>
  <c r="T158"/>
  <c r="R158"/>
  <c r="P158"/>
  <c r="N158"/>
  <c r="AA157"/>
  <c r="Z157"/>
  <c r="X157"/>
  <c r="V157"/>
  <c r="T157"/>
  <c r="R157"/>
  <c r="P157"/>
  <c r="N157"/>
  <c r="AA156"/>
  <c r="Z156"/>
  <c r="X156"/>
  <c r="V156"/>
  <c r="T156"/>
  <c r="R156"/>
  <c r="P156"/>
  <c r="N156"/>
  <c r="AA155"/>
  <c r="Z155"/>
  <c r="X155"/>
  <c r="V155"/>
  <c r="T155"/>
  <c r="R155"/>
  <c r="P155"/>
  <c r="N155"/>
  <c r="AA154"/>
  <c r="Z154"/>
  <c r="X154"/>
  <c r="V154"/>
  <c r="T154"/>
  <c r="R154"/>
  <c r="P154"/>
  <c r="N154"/>
  <c r="AA153"/>
  <c r="Z153"/>
  <c r="X153"/>
  <c r="V153"/>
  <c r="T153"/>
  <c r="R153"/>
  <c r="P153"/>
  <c r="N153"/>
  <c r="AA152"/>
  <c r="Z152"/>
  <c r="X152"/>
  <c r="V152"/>
  <c r="T152"/>
  <c r="R152"/>
  <c r="P152"/>
  <c r="N152"/>
  <c r="AA1548"/>
  <c r="Z1548"/>
  <c r="X1548"/>
  <c r="V1548"/>
  <c r="T1548"/>
  <c r="R1548"/>
  <c r="P1548"/>
  <c r="N1548"/>
  <c r="AA1406"/>
  <c r="Z1406"/>
  <c r="X1406"/>
  <c r="V1406"/>
  <c r="T1406"/>
  <c r="R1406"/>
  <c r="P1406"/>
  <c r="N1406"/>
  <c r="AA1405"/>
  <c r="Z1405"/>
  <c r="X1405"/>
  <c r="V1405"/>
  <c r="T1405"/>
  <c r="R1405"/>
  <c r="P1405"/>
  <c r="N1405"/>
  <c r="AA1404"/>
  <c r="Z1404"/>
  <c r="X1404"/>
  <c r="V1404"/>
  <c r="T1404"/>
  <c r="R1404"/>
  <c r="P1404"/>
  <c r="N1404"/>
  <c r="AA1403"/>
  <c r="Z1403"/>
  <c r="X1403"/>
  <c r="V1403"/>
  <c r="T1403"/>
  <c r="R1403"/>
  <c r="P1403"/>
  <c r="N1403"/>
  <c r="AA1402"/>
  <c r="Z1402"/>
  <c r="X1402"/>
  <c r="V1402"/>
  <c r="T1402"/>
  <c r="R1402"/>
  <c r="P1402"/>
  <c r="N1402"/>
  <c r="AA1401"/>
  <c r="Z1401"/>
  <c r="X1401"/>
  <c r="V1401"/>
  <c r="T1401"/>
  <c r="R1401"/>
  <c r="P1401"/>
  <c r="N1401"/>
  <c r="AA1400"/>
  <c r="Z1400"/>
  <c r="X1400"/>
  <c r="V1400"/>
  <c r="T1400"/>
  <c r="R1400"/>
  <c r="P1400"/>
  <c r="N1400"/>
  <c r="AA1399"/>
  <c r="Z1399"/>
  <c r="X1399"/>
  <c r="V1399"/>
  <c r="T1399"/>
  <c r="R1399"/>
  <c r="P1399"/>
  <c r="N1399"/>
  <c r="AA1398"/>
  <c r="Z1398"/>
  <c r="X1398"/>
  <c r="V1398"/>
  <c r="T1398"/>
  <c r="R1398"/>
  <c r="P1398"/>
  <c r="N1398"/>
  <c r="AA1397"/>
  <c r="Z1397"/>
  <c r="X1397"/>
  <c r="V1397"/>
  <c r="T1397"/>
  <c r="R1397"/>
  <c r="P1397"/>
  <c r="N1397"/>
  <c r="AA1396"/>
  <c r="Z1396"/>
  <c r="X1396"/>
  <c r="V1396"/>
  <c r="T1396"/>
  <c r="R1396"/>
  <c r="P1396"/>
  <c r="N1396"/>
  <c r="AA1395"/>
  <c r="Z1395"/>
  <c r="X1395"/>
  <c r="V1395"/>
  <c r="T1395"/>
  <c r="R1395"/>
  <c r="P1395"/>
  <c r="N1395"/>
  <c r="AA1394"/>
  <c r="Z1394"/>
  <c r="X1394"/>
  <c r="V1394"/>
  <c r="T1394"/>
  <c r="R1394"/>
  <c r="P1394"/>
  <c r="N1394"/>
  <c r="AA1393"/>
  <c r="Z1393"/>
  <c r="X1393"/>
  <c r="V1393"/>
  <c r="T1393"/>
  <c r="R1393"/>
  <c r="P1393"/>
  <c r="N1393"/>
  <c r="AA1392"/>
  <c r="Z1392"/>
  <c r="X1392"/>
  <c r="V1392"/>
  <c r="T1392"/>
  <c r="R1392"/>
  <c r="P1392"/>
  <c r="N1392"/>
  <c r="AA1391"/>
  <c r="Z1391"/>
  <c r="X1391"/>
  <c r="V1391"/>
  <c r="T1391"/>
  <c r="R1391"/>
  <c r="P1391"/>
  <c r="N1391"/>
  <c r="AA1390"/>
  <c r="Z1390"/>
  <c r="X1390"/>
  <c r="V1390"/>
  <c r="T1390"/>
  <c r="R1390"/>
  <c r="P1390"/>
  <c r="N1390"/>
  <c r="AA1598"/>
  <c r="Z1598"/>
  <c r="X1598"/>
  <c r="V1598"/>
  <c r="T1598"/>
  <c r="R1598"/>
  <c r="P1598"/>
  <c r="N1598"/>
  <c r="AA1516"/>
  <c r="Z1516"/>
  <c r="X1516"/>
  <c r="V1516"/>
  <c r="T1516"/>
  <c r="R1516"/>
  <c r="P1516"/>
  <c r="N1516"/>
  <c r="AA1515"/>
  <c r="Z1515"/>
  <c r="X1515"/>
  <c r="V1515"/>
  <c r="T1515"/>
  <c r="R1515"/>
  <c r="P1515"/>
  <c r="N1515"/>
  <c r="AA1514"/>
  <c r="Z1514"/>
  <c r="X1514"/>
  <c r="V1514"/>
  <c r="T1514"/>
  <c r="R1514"/>
  <c r="P1514"/>
  <c r="N1514"/>
  <c r="AA1513"/>
  <c r="Z1513"/>
  <c r="X1513"/>
  <c r="V1513"/>
  <c r="T1513"/>
  <c r="R1513"/>
  <c r="P1513"/>
  <c r="N1513"/>
  <c r="AA1389"/>
  <c r="Z1389"/>
  <c r="X1389"/>
  <c r="V1389"/>
  <c r="T1389"/>
  <c r="R1389"/>
  <c r="P1389"/>
  <c r="N1389"/>
  <c r="AA1374"/>
  <c r="Z1374"/>
  <c r="X1374"/>
  <c r="V1374"/>
  <c r="T1374"/>
  <c r="R1374"/>
  <c r="P1374"/>
  <c r="N1374"/>
  <c r="AA1373"/>
  <c r="Z1373"/>
  <c r="X1373"/>
  <c r="V1373"/>
  <c r="T1373"/>
  <c r="R1373"/>
  <c r="P1373"/>
  <c r="N1373"/>
  <c r="AA1372"/>
  <c r="Z1372"/>
  <c r="X1372"/>
  <c r="V1372"/>
  <c r="T1372"/>
  <c r="R1372"/>
  <c r="P1372"/>
  <c r="N1372"/>
  <c r="AA199"/>
  <c r="Z199"/>
  <c r="X199"/>
  <c r="V199"/>
  <c r="T199"/>
  <c r="R199"/>
  <c r="P199"/>
  <c r="N199"/>
  <c r="AA2266"/>
  <c r="Z2266"/>
  <c r="X2266"/>
  <c r="V2266"/>
  <c r="T2266"/>
  <c r="R2266"/>
  <c r="P2266"/>
  <c r="N2266"/>
  <c r="AA2265"/>
  <c r="Z2265"/>
  <c r="X2265"/>
  <c r="V2265"/>
  <c r="T2265"/>
  <c r="R2265"/>
  <c r="P2265"/>
  <c r="N2265"/>
  <c r="AA2264"/>
  <c r="Z2264"/>
  <c r="X2264"/>
  <c r="V2264"/>
  <c r="T2264"/>
  <c r="R2264"/>
  <c r="P2264"/>
  <c r="N2264"/>
  <c r="AA2263"/>
  <c r="Z2263"/>
  <c r="X2263"/>
  <c r="V2263"/>
  <c r="T2263"/>
  <c r="R2263"/>
  <c r="P2263"/>
  <c r="N2263"/>
  <c r="AA2262"/>
  <c r="Z2262"/>
  <c r="X2262"/>
  <c r="V2262"/>
  <c r="T2262"/>
  <c r="R2262"/>
  <c r="P2262"/>
  <c r="N2262"/>
  <c r="AA2261"/>
  <c r="Z2261"/>
  <c r="X2261"/>
  <c r="V2261"/>
  <c r="T2261"/>
  <c r="R2261"/>
  <c r="P2261"/>
  <c r="N2261"/>
  <c r="AA2260"/>
  <c r="Z2260"/>
  <c r="X2260"/>
  <c r="V2260"/>
  <c r="T2260"/>
  <c r="R2260"/>
  <c r="P2260"/>
  <c r="N2260"/>
  <c r="AA1546"/>
  <c r="Z1546"/>
  <c r="X1546"/>
  <c r="V1546"/>
  <c r="T1546"/>
  <c r="R1546"/>
  <c r="P1546"/>
  <c r="N1546"/>
  <c r="AA1545"/>
  <c r="Z1545"/>
  <c r="X1545"/>
  <c r="V1545"/>
  <c r="T1545"/>
  <c r="R1545"/>
  <c r="P1545"/>
  <c r="N1545"/>
  <c r="AA1379"/>
  <c r="Z1379"/>
  <c r="X1379"/>
  <c r="V1379"/>
  <c r="T1379"/>
  <c r="R1379"/>
  <c r="P1379"/>
  <c r="N1379"/>
  <c r="AA845"/>
  <c r="Z845"/>
  <c r="X845"/>
  <c r="V845"/>
  <c r="T845"/>
  <c r="R845"/>
  <c r="P845"/>
  <c r="N845"/>
  <c r="AA844"/>
  <c r="Z844"/>
  <c r="X844"/>
  <c r="V844"/>
  <c r="T844"/>
  <c r="R844"/>
  <c r="P844"/>
  <c r="N844"/>
  <c r="AA843"/>
  <c r="Z843"/>
  <c r="X843"/>
  <c r="V843"/>
  <c r="T843"/>
  <c r="R843"/>
  <c r="P843"/>
  <c r="N843"/>
  <c r="AA598"/>
  <c r="Z598"/>
  <c r="X598"/>
  <c r="V598"/>
  <c r="T598"/>
  <c r="R598"/>
  <c r="P598"/>
  <c r="N598"/>
  <c r="AA597"/>
  <c r="Z597"/>
  <c r="X597"/>
  <c r="V597"/>
  <c r="T597"/>
  <c r="R597"/>
  <c r="P597"/>
  <c r="N597"/>
  <c r="AA596"/>
  <c r="Z596"/>
  <c r="X596"/>
  <c r="V596"/>
  <c r="T596"/>
  <c r="R596"/>
  <c r="P596"/>
  <c r="N596"/>
  <c r="AA595"/>
  <c r="Z595"/>
  <c r="X595"/>
  <c r="V595"/>
  <c r="T595"/>
  <c r="R595"/>
  <c r="P595"/>
  <c r="N595"/>
  <c r="AA594"/>
  <c r="Z594"/>
  <c r="X594"/>
  <c r="V594"/>
  <c r="T594"/>
  <c r="R594"/>
  <c r="P594"/>
  <c r="N594"/>
  <c r="AA593"/>
  <c r="Z593"/>
  <c r="X593"/>
  <c r="V593"/>
  <c r="T593"/>
  <c r="R593"/>
  <c r="P593"/>
  <c r="N593"/>
  <c r="AA592"/>
  <c r="Z592"/>
  <c r="X592"/>
  <c r="V592"/>
  <c r="T592"/>
  <c r="R592"/>
  <c r="P592"/>
  <c r="N592"/>
  <c r="AA591"/>
  <c r="Z591"/>
  <c r="X591"/>
  <c r="V591"/>
  <c r="T591"/>
  <c r="R591"/>
  <c r="P591"/>
  <c r="N591"/>
  <c r="AA517"/>
  <c r="Z517"/>
  <c r="X517"/>
  <c r="V517"/>
  <c r="T517"/>
  <c r="R517"/>
  <c r="P517"/>
  <c r="N517"/>
  <c r="AA516"/>
  <c r="Z516"/>
  <c r="X516"/>
  <c r="V516"/>
  <c r="T516"/>
  <c r="R516"/>
  <c r="P516"/>
  <c r="N516"/>
  <c r="AA455"/>
  <c r="Z455"/>
  <c r="X455"/>
  <c r="V455"/>
  <c r="T455"/>
  <c r="R455"/>
  <c r="P455"/>
  <c r="N455"/>
  <c r="AA454"/>
  <c r="Z454"/>
  <c r="X454"/>
  <c r="V454"/>
  <c r="T454"/>
  <c r="R454"/>
  <c r="P454"/>
  <c r="N454"/>
  <c r="AA453"/>
  <c r="Z453"/>
  <c r="X453"/>
  <c r="V453"/>
  <c r="T453"/>
  <c r="R453"/>
  <c r="P453"/>
  <c r="N453"/>
  <c r="AA277"/>
  <c r="Z277"/>
  <c r="X277"/>
  <c r="V277"/>
  <c r="T277"/>
  <c r="R277"/>
  <c r="P277"/>
  <c r="N277"/>
  <c r="AA2312"/>
  <c r="Z2312"/>
  <c r="X2312"/>
  <c r="V2312"/>
  <c r="T2312"/>
  <c r="R2312"/>
  <c r="P2312"/>
  <c r="N2312"/>
  <c r="AA2311"/>
  <c r="Z2311"/>
  <c r="X2311"/>
  <c r="V2311"/>
  <c r="T2311"/>
  <c r="R2311"/>
  <c r="P2311"/>
  <c r="N2311"/>
  <c r="AA2310"/>
  <c r="Z2310"/>
  <c r="X2310"/>
  <c r="V2310"/>
  <c r="T2310"/>
  <c r="R2310"/>
  <c r="P2310"/>
  <c r="N2310"/>
  <c r="AA2290"/>
  <c r="Z2290"/>
  <c r="X2290"/>
  <c r="V2290"/>
  <c r="T2290"/>
  <c r="R2290"/>
  <c r="P2290"/>
  <c r="N2290"/>
  <c r="AA2198"/>
  <c r="Z2198"/>
  <c r="X2198"/>
  <c r="V2198"/>
  <c r="T2198"/>
  <c r="R2198"/>
  <c r="P2198"/>
  <c r="N2198"/>
  <c r="AA2197"/>
  <c r="Z2197"/>
  <c r="X2197"/>
  <c r="V2197"/>
  <c r="T2197"/>
  <c r="R2197"/>
  <c r="P2197"/>
  <c r="N2197"/>
  <c r="AA2196"/>
  <c r="Z2196"/>
  <c r="X2196"/>
  <c r="V2196"/>
  <c r="T2196"/>
  <c r="R2196"/>
  <c r="P2196"/>
  <c r="N2196"/>
  <c r="AA2117"/>
  <c r="Z2117"/>
  <c r="X2117"/>
  <c r="V2117"/>
  <c r="T2117"/>
  <c r="R2117"/>
  <c r="P2117"/>
  <c r="N2117"/>
  <c r="AA2045"/>
  <c r="Z2045"/>
  <c r="X2045"/>
  <c r="V2045"/>
  <c r="T2045"/>
  <c r="R2045"/>
  <c r="P2045"/>
  <c r="N2045"/>
  <c r="AA2044"/>
  <c r="Z2044"/>
  <c r="X2044"/>
  <c r="V2044"/>
  <c r="T2044"/>
  <c r="R2044"/>
  <c r="P2044"/>
  <c r="N2044"/>
  <c r="AA1997"/>
  <c r="Z1997"/>
  <c r="X1997"/>
  <c r="V1997"/>
  <c r="T1997"/>
  <c r="R1997"/>
  <c r="P1997"/>
  <c r="N1997"/>
  <c r="AA1844"/>
  <c r="Z1844"/>
  <c r="X1844"/>
  <c r="V1844"/>
  <c r="T1844"/>
  <c r="R1844"/>
  <c r="P1844"/>
  <c r="N1844"/>
  <c r="AA1843"/>
  <c r="Z1843"/>
  <c r="X1843"/>
  <c r="V1843"/>
  <c r="T1843"/>
  <c r="R1843"/>
  <c r="P1843"/>
  <c r="N1843"/>
  <c r="AA1842"/>
  <c r="Z1842"/>
  <c r="X1842"/>
  <c r="V1842"/>
  <c r="T1842"/>
  <c r="R1842"/>
  <c r="P1842"/>
  <c r="N1842"/>
  <c r="AA1841"/>
  <c r="Z1841"/>
  <c r="X1841"/>
  <c r="V1841"/>
  <c r="T1841"/>
  <c r="R1841"/>
  <c r="P1841"/>
  <c r="N1841"/>
  <c r="AA1840"/>
  <c r="Z1840"/>
  <c r="X1840"/>
  <c r="V1840"/>
  <c r="T1840"/>
  <c r="R1840"/>
  <c r="P1840"/>
  <c r="N1840"/>
  <c r="AA1839"/>
  <c r="Z1839"/>
  <c r="X1839"/>
  <c r="V1839"/>
  <c r="T1839"/>
  <c r="R1839"/>
  <c r="P1839"/>
  <c r="N1839"/>
  <c r="AA1838"/>
  <c r="Z1838"/>
  <c r="X1838"/>
  <c r="V1838"/>
  <c r="T1838"/>
  <c r="R1838"/>
  <c r="P1838"/>
  <c r="N1838"/>
  <c r="AA1837"/>
  <c r="Z1837"/>
  <c r="X1837"/>
  <c r="V1837"/>
  <c r="T1837"/>
  <c r="R1837"/>
  <c r="P1837"/>
  <c r="N1837"/>
  <c r="AA1836"/>
  <c r="Z1836"/>
  <c r="X1836"/>
  <c r="V1836"/>
  <c r="T1836"/>
  <c r="R1836"/>
  <c r="P1836"/>
  <c r="N1836"/>
  <c r="AA1835"/>
  <c r="Z1835"/>
  <c r="X1835"/>
  <c r="V1835"/>
  <c r="T1835"/>
  <c r="R1835"/>
  <c r="P1835"/>
  <c r="N1835"/>
  <c r="AA1834"/>
  <c r="Z1834"/>
  <c r="X1834"/>
  <c r="V1834"/>
  <c r="T1834"/>
  <c r="R1834"/>
  <c r="P1834"/>
  <c r="N1834"/>
  <c r="AA1833"/>
  <c r="Z1833"/>
  <c r="X1833"/>
  <c r="V1833"/>
  <c r="T1833"/>
  <c r="R1833"/>
  <c r="P1833"/>
  <c r="N1833"/>
  <c r="AA1832"/>
  <c r="Z1832"/>
  <c r="X1832"/>
  <c r="V1832"/>
  <c r="T1832"/>
  <c r="R1832"/>
  <c r="P1832"/>
  <c r="N1832"/>
  <c r="AA1755"/>
  <c r="Z1755"/>
  <c r="X1755"/>
  <c r="V1755"/>
  <c r="T1755"/>
  <c r="R1755"/>
  <c r="P1755"/>
  <c r="N1755"/>
  <c r="AA1754"/>
  <c r="Z1754"/>
  <c r="X1754"/>
  <c r="V1754"/>
  <c r="T1754"/>
  <c r="R1754"/>
  <c r="P1754"/>
  <c r="N1754"/>
  <c r="AA1753"/>
  <c r="Z1753"/>
  <c r="X1753"/>
  <c r="V1753"/>
  <c r="T1753"/>
  <c r="R1753"/>
  <c r="P1753"/>
  <c r="N1753"/>
  <c r="AA1752"/>
  <c r="Z1752"/>
  <c r="X1752"/>
  <c r="V1752"/>
  <c r="T1752"/>
  <c r="R1752"/>
  <c r="P1752"/>
  <c r="N1752"/>
  <c r="AA1751"/>
  <c r="Z1751"/>
  <c r="X1751"/>
  <c r="V1751"/>
  <c r="T1751"/>
  <c r="R1751"/>
  <c r="P1751"/>
  <c r="N1751"/>
  <c r="AA1492"/>
  <c r="Z1492"/>
  <c r="X1492"/>
  <c r="V1492"/>
  <c r="T1492"/>
  <c r="R1492"/>
  <c r="P1492"/>
  <c r="N1492"/>
  <c r="AA1491"/>
  <c r="Z1491"/>
  <c r="X1491"/>
  <c r="V1491"/>
  <c r="T1491"/>
  <c r="R1491"/>
  <c r="P1491"/>
  <c r="N1491"/>
  <c r="AA1071"/>
  <c r="Z1071"/>
  <c r="X1071"/>
  <c r="V1071"/>
  <c r="T1071"/>
  <c r="R1071"/>
  <c r="P1071"/>
  <c r="N1071"/>
  <c r="AA530"/>
  <c r="Z530"/>
  <c r="X530"/>
  <c r="V530"/>
  <c r="T530"/>
  <c r="R530"/>
  <c r="P530"/>
  <c r="N530"/>
  <c r="AA529"/>
  <c r="Z529"/>
  <c r="X529"/>
  <c r="V529"/>
  <c r="T529"/>
  <c r="R529"/>
  <c r="P529"/>
  <c r="N529"/>
  <c r="AA502"/>
  <c r="Z502"/>
  <c r="X502"/>
  <c r="V502"/>
  <c r="T502"/>
  <c r="R502"/>
  <c r="P502"/>
  <c r="N502"/>
  <c r="AA501"/>
  <c r="Z501"/>
  <c r="X501"/>
  <c r="V501"/>
  <c r="T501"/>
  <c r="R501"/>
  <c r="P501"/>
  <c r="N501"/>
  <c r="AA370"/>
  <c r="Z370"/>
  <c r="X370"/>
  <c r="V370"/>
  <c r="T370"/>
  <c r="R370"/>
  <c r="P370"/>
  <c r="N370"/>
  <c r="AA123"/>
  <c r="Z123"/>
  <c r="X123"/>
  <c r="V123"/>
  <c r="T123"/>
  <c r="R123"/>
  <c r="P123"/>
  <c r="N123"/>
  <c r="AA2235"/>
  <c r="Z2235"/>
  <c r="X2235"/>
  <c r="V2235"/>
  <c r="T2235"/>
  <c r="R2235"/>
  <c r="P2235"/>
  <c r="N2235"/>
  <c r="AA2234"/>
  <c r="Z2234"/>
  <c r="X2234"/>
  <c r="V2234"/>
  <c r="T2234"/>
  <c r="R2234"/>
  <c r="P2234"/>
  <c r="N2234"/>
  <c r="AA1464"/>
  <c r="Z1464"/>
  <c r="X1464"/>
  <c r="V1464"/>
  <c r="T1464"/>
  <c r="R1464"/>
  <c r="P1464"/>
  <c r="N1464"/>
  <c r="AA618"/>
  <c r="Z618"/>
  <c r="X618"/>
  <c r="V618"/>
  <c r="T618"/>
  <c r="R618"/>
  <c r="P618"/>
  <c r="N618"/>
  <c r="AA617"/>
  <c r="Z617"/>
  <c r="X617"/>
  <c r="V617"/>
  <c r="T617"/>
  <c r="R617"/>
  <c r="P617"/>
  <c r="N617"/>
  <c r="AA616"/>
  <c r="Z616"/>
  <c r="X616"/>
  <c r="V616"/>
  <c r="T616"/>
  <c r="R616"/>
  <c r="P616"/>
  <c r="N616"/>
  <c r="AA615"/>
  <c r="Z615"/>
  <c r="X615"/>
  <c r="V615"/>
  <c r="T615"/>
  <c r="R615"/>
  <c r="P615"/>
  <c r="N615"/>
  <c r="AA1419"/>
  <c r="Z1419"/>
  <c r="X1419"/>
  <c r="V1419"/>
  <c r="T1419"/>
  <c r="R1419"/>
  <c r="P1419"/>
  <c r="N1419"/>
  <c r="AA1418"/>
  <c r="Z1418"/>
  <c r="X1418"/>
  <c r="V1418"/>
  <c r="T1418"/>
  <c r="R1418"/>
  <c r="P1418"/>
  <c r="N1418"/>
  <c r="AA1417"/>
  <c r="Z1417"/>
  <c r="X1417"/>
  <c r="V1417"/>
  <c r="T1417"/>
  <c r="R1417"/>
  <c r="P1417"/>
  <c r="N1417"/>
  <c r="AA1416"/>
  <c r="Z1416"/>
  <c r="X1416"/>
  <c r="V1416"/>
  <c r="T1416"/>
  <c r="R1416"/>
  <c r="P1416"/>
  <c r="N1416"/>
  <c r="AA1415"/>
  <c r="Z1415"/>
  <c r="X1415"/>
  <c r="V1415"/>
  <c r="T1415"/>
  <c r="R1415"/>
  <c r="P1415"/>
  <c r="N1415"/>
  <c r="AA1278"/>
  <c r="Z1278"/>
  <c r="X1278"/>
  <c r="V1278"/>
  <c r="T1278"/>
  <c r="R1278"/>
  <c r="P1278"/>
  <c r="N1278"/>
  <c r="AA1277"/>
  <c r="Z1277"/>
  <c r="X1277"/>
  <c r="V1277"/>
  <c r="T1277"/>
  <c r="R1277"/>
  <c r="P1277"/>
  <c r="N1277"/>
  <c r="AA1276"/>
  <c r="Z1276"/>
  <c r="X1276"/>
  <c r="V1276"/>
  <c r="T1276"/>
  <c r="R1276"/>
  <c r="P1276"/>
  <c r="N1276"/>
  <c r="AA1275"/>
  <c r="Z1275"/>
  <c r="X1275"/>
  <c r="V1275"/>
  <c r="T1275"/>
  <c r="R1275"/>
  <c r="P1275"/>
  <c r="N1275"/>
  <c r="AA1274"/>
  <c r="Z1274"/>
  <c r="X1274"/>
  <c r="V1274"/>
  <c r="T1274"/>
  <c r="R1274"/>
  <c r="P1274"/>
  <c r="N1274"/>
  <c r="AA1273"/>
  <c r="Z1273"/>
  <c r="X1273"/>
  <c r="V1273"/>
  <c r="T1273"/>
  <c r="R1273"/>
  <c r="P1273"/>
  <c r="N1273"/>
  <c r="AA1272"/>
  <c r="Z1272"/>
  <c r="X1272"/>
  <c r="V1272"/>
  <c r="T1272"/>
  <c r="R1272"/>
  <c r="P1272"/>
  <c r="N1272"/>
  <c r="AA1271"/>
  <c r="Z1271"/>
  <c r="X1271"/>
  <c r="V1271"/>
  <c r="T1271"/>
  <c r="R1271"/>
  <c r="P1271"/>
  <c r="N1271"/>
  <c r="AA1270"/>
  <c r="Z1270"/>
  <c r="X1270"/>
  <c r="V1270"/>
  <c r="T1270"/>
  <c r="R1270"/>
  <c r="P1270"/>
  <c r="N1270"/>
  <c r="AA1269"/>
  <c r="Z1269"/>
  <c r="X1269"/>
  <c r="V1269"/>
  <c r="T1269"/>
  <c r="R1269"/>
  <c r="P1269"/>
  <c r="N1269"/>
  <c r="AA1268"/>
  <c r="Z1268"/>
  <c r="X1268"/>
  <c r="V1268"/>
  <c r="T1268"/>
  <c r="R1268"/>
  <c r="P1268"/>
  <c r="N1268"/>
  <c r="AA1267"/>
  <c r="Z1267"/>
  <c r="X1267"/>
  <c r="V1267"/>
  <c r="T1267"/>
  <c r="R1267"/>
  <c r="P1267"/>
  <c r="N1267"/>
  <c r="AA1266"/>
  <c r="Z1266"/>
  <c r="X1266"/>
  <c r="V1266"/>
  <c r="T1266"/>
  <c r="R1266"/>
  <c r="P1266"/>
  <c r="N1266"/>
  <c r="AA1265"/>
  <c r="Z1265"/>
  <c r="X1265"/>
  <c r="V1265"/>
  <c r="T1265"/>
  <c r="R1265"/>
  <c r="P1265"/>
  <c r="N1265"/>
  <c r="AA1264"/>
  <c r="Z1264"/>
  <c r="X1264"/>
  <c r="V1264"/>
  <c r="T1264"/>
  <c r="R1264"/>
  <c r="P1264"/>
  <c r="N1264"/>
  <c r="AA1263"/>
  <c r="Z1263"/>
  <c r="X1263"/>
  <c r="V1263"/>
  <c r="T1263"/>
  <c r="R1263"/>
  <c r="P1263"/>
  <c r="N1263"/>
  <c r="AA1262"/>
  <c r="Z1262"/>
  <c r="X1262"/>
  <c r="V1262"/>
  <c r="T1262"/>
  <c r="R1262"/>
  <c r="P1262"/>
  <c r="N1262"/>
  <c r="AA1261"/>
  <c r="Z1261"/>
  <c r="X1261"/>
  <c r="V1261"/>
  <c r="T1261"/>
  <c r="R1261"/>
  <c r="P1261"/>
  <c r="N1261"/>
  <c r="AA1260"/>
  <c r="Z1260"/>
  <c r="X1260"/>
  <c r="V1260"/>
  <c r="T1260"/>
  <c r="R1260"/>
  <c r="P1260"/>
  <c r="N1260"/>
  <c r="AA1259"/>
  <c r="Z1259"/>
  <c r="X1259"/>
  <c r="V1259"/>
  <c r="T1259"/>
  <c r="R1259"/>
  <c r="P1259"/>
  <c r="N1259"/>
  <c r="AA1258"/>
  <c r="Z1258"/>
  <c r="X1258"/>
  <c r="V1258"/>
  <c r="T1258"/>
  <c r="R1258"/>
  <c r="P1258"/>
  <c r="N1258"/>
  <c r="AA1257"/>
  <c r="Z1257"/>
  <c r="X1257"/>
  <c r="V1257"/>
  <c r="T1257"/>
  <c r="R1257"/>
  <c r="P1257"/>
  <c r="N1257"/>
  <c r="AA1256"/>
  <c r="Z1256"/>
  <c r="X1256"/>
  <c r="V1256"/>
  <c r="T1256"/>
  <c r="R1256"/>
  <c r="P1256"/>
  <c r="N1256"/>
  <c r="AA1255"/>
  <c r="Z1255"/>
  <c r="X1255"/>
  <c r="V1255"/>
  <c r="T1255"/>
  <c r="R1255"/>
  <c r="P1255"/>
  <c r="N1255"/>
  <c r="AA1254"/>
  <c r="Z1254"/>
  <c r="X1254"/>
  <c r="V1254"/>
  <c r="T1254"/>
  <c r="R1254"/>
  <c r="P1254"/>
  <c r="N1254"/>
  <c r="AA1253"/>
  <c r="Z1253"/>
  <c r="X1253"/>
  <c r="V1253"/>
  <c r="T1253"/>
  <c r="R1253"/>
  <c r="P1253"/>
  <c r="N1253"/>
  <c r="AA1252"/>
  <c r="Z1252"/>
  <c r="X1252"/>
  <c r="V1252"/>
  <c r="T1252"/>
  <c r="R1252"/>
  <c r="P1252"/>
  <c r="N1252"/>
  <c r="AA1660"/>
  <c r="Z1660"/>
  <c r="X1660"/>
  <c r="V1660"/>
  <c r="T1660"/>
  <c r="R1660"/>
  <c r="P1660"/>
  <c r="N1660"/>
  <c r="AA1659"/>
  <c r="Z1659"/>
  <c r="X1659"/>
  <c r="V1659"/>
  <c r="T1659"/>
  <c r="R1659"/>
  <c r="P1659"/>
  <c r="N1659"/>
  <c r="AA1658"/>
  <c r="Z1658"/>
  <c r="X1658"/>
  <c r="V1658"/>
  <c r="T1658"/>
  <c r="R1658"/>
  <c r="P1658"/>
  <c r="N1658"/>
  <c r="AA1657"/>
  <c r="Z1657"/>
  <c r="X1657"/>
  <c r="V1657"/>
  <c r="T1657"/>
  <c r="R1657"/>
  <c r="P1657"/>
  <c r="N1657"/>
  <c r="AA1370"/>
  <c r="Z1370"/>
  <c r="X1370"/>
  <c r="V1370"/>
  <c r="T1370"/>
  <c r="R1370"/>
  <c r="P1370"/>
  <c r="N1370"/>
  <c r="AA1369"/>
  <c r="Z1369"/>
  <c r="X1369"/>
  <c r="V1369"/>
  <c r="T1369"/>
  <c r="R1369"/>
  <c r="P1369"/>
  <c r="N1369"/>
  <c r="AA1225"/>
  <c r="Z1225"/>
  <c r="X1225"/>
  <c r="V1225"/>
  <c r="T1225"/>
  <c r="R1225"/>
  <c r="P1225"/>
  <c r="N1225"/>
  <c r="AA1224"/>
  <c r="Z1224"/>
  <c r="X1224"/>
  <c r="V1224"/>
  <c r="T1224"/>
  <c r="R1224"/>
  <c r="P1224"/>
  <c r="N1224"/>
  <c r="AA1219"/>
  <c r="Z1219"/>
  <c r="X1219"/>
  <c r="V1219"/>
  <c r="T1219"/>
  <c r="R1219"/>
  <c r="P1219"/>
  <c r="N1219"/>
  <c r="AA1218"/>
  <c r="Z1218"/>
  <c r="X1218"/>
  <c r="V1218"/>
  <c r="T1218"/>
  <c r="R1218"/>
  <c r="P1218"/>
  <c r="N1218"/>
  <c r="AA1778"/>
  <c r="Z1778"/>
  <c r="X1778"/>
  <c r="V1778"/>
  <c r="T1778"/>
  <c r="R1778"/>
  <c r="P1778"/>
  <c r="N1778"/>
  <c r="AA1216"/>
  <c r="Z1216"/>
  <c r="X1216"/>
  <c r="V1216"/>
  <c r="T1216"/>
  <c r="R1216"/>
  <c r="P1216"/>
  <c r="N1216"/>
  <c r="AA1215"/>
  <c r="Z1215"/>
  <c r="X1215"/>
  <c r="V1215"/>
  <c r="T1215"/>
  <c r="R1215"/>
  <c r="P1215"/>
  <c r="N1215"/>
  <c r="AA1214"/>
  <c r="Z1214"/>
  <c r="X1214"/>
  <c r="V1214"/>
  <c r="T1214"/>
  <c r="R1214"/>
  <c r="P1214"/>
  <c r="N1214"/>
  <c r="AA1213"/>
  <c r="Z1213"/>
  <c r="X1213"/>
  <c r="V1213"/>
  <c r="T1213"/>
  <c r="R1213"/>
  <c r="P1213"/>
  <c r="N1213"/>
  <c r="AA1212"/>
  <c r="Z1212"/>
  <c r="X1212"/>
  <c r="V1212"/>
  <c r="T1212"/>
  <c r="R1212"/>
  <c r="P1212"/>
  <c r="N1212"/>
  <c r="AA1211"/>
  <c r="Z1211"/>
  <c r="X1211"/>
  <c r="V1211"/>
  <c r="T1211"/>
  <c r="R1211"/>
  <c r="P1211"/>
  <c r="N1211"/>
  <c r="AA9"/>
  <c r="Z9"/>
  <c r="X9"/>
  <c r="V9"/>
  <c r="T9"/>
  <c r="R9"/>
  <c r="P9"/>
  <c r="N9"/>
  <c r="AA2268"/>
  <c r="Z2268"/>
  <c r="X2268"/>
  <c r="V2268"/>
  <c r="T2268"/>
  <c r="R2268"/>
  <c r="P2268"/>
  <c r="N2268"/>
  <c r="AA1601"/>
  <c r="Z1601"/>
  <c r="X1601"/>
  <c r="V1601"/>
  <c r="T1601"/>
  <c r="R1601"/>
  <c r="P1601"/>
  <c r="N1601"/>
  <c r="AA1142"/>
  <c r="Z1142"/>
  <c r="X1142"/>
  <c r="V1142"/>
  <c r="T1142"/>
  <c r="R1142"/>
  <c r="P1142"/>
  <c r="N1142"/>
  <c r="AA1539"/>
  <c r="Z1539"/>
  <c r="X1539"/>
  <c r="V1539"/>
  <c r="T1539"/>
  <c r="R1539"/>
  <c r="P1539"/>
  <c r="N1539"/>
  <c r="AA1538"/>
  <c r="Z1538"/>
  <c r="X1538"/>
  <c r="V1538"/>
  <c r="T1538"/>
  <c r="R1538"/>
  <c r="P1538"/>
  <c r="N1538"/>
  <c r="AA1537"/>
  <c r="Z1537"/>
  <c r="X1537"/>
  <c r="V1537"/>
  <c r="T1537"/>
  <c r="R1537"/>
  <c r="P1537"/>
  <c r="N1537"/>
  <c r="AA1536"/>
  <c r="Z1536"/>
  <c r="X1536"/>
  <c r="V1536"/>
  <c r="T1536"/>
  <c r="R1536"/>
  <c r="P1536"/>
  <c r="N1536"/>
  <c r="AA1535"/>
  <c r="Z1535"/>
  <c r="X1535"/>
  <c r="V1535"/>
  <c r="T1535"/>
  <c r="R1535"/>
  <c r="P1535"/>
  <c r="N1535"/>
  <c r="AA1534"/>
  <c r="Z1534"/>
  <c r="X1534"/>
  <c r="V1534"/>
  <c r="T1534"/>
  <c r="R1534"/>
  <c r="P1534"/>
  <c r="N1534"/>
  <c r="AA1145"/>
  <c r="Z1145"/>
  <c r="X1145"/>
  <c r="V1145"/>
  <c r="T1145"/>
  <c r="R1145"/>
  <c r="P1145"/>
  <c r="N1145"/>
  <c r="AA1144"/>
  <c r="Z1144"/>
  <c r="X1144"/>
  <c r="V1144"/>
  <c r="T1144"/>
  <c r="R1144"/>
  <c r="P1144"/>
  <c r="N1144"/>
  <c r="AA1143"/>
  <c r="Z1143"/>
  <c r="X1143"/>
  <c r="V1143"/>
  <c r="T1143"/>
  <c r="R1143"/>
  <c r="P1143"/>
  <c r="N1143"/>
  <c r="AA1089"/>
  <c r="Z1089"/>
  <c r="X1089"/>
  <c r="V1089"/>
  <c r="T1089"/>
  <c r="R1089"/>
  <c r="P1089"/>
  <c r="N1089"/>
  <c r="AA1088"/>
  <c r="Z1088"/>
  <c r="X1088"/>
  <c r="V1088"/>
  <c r="T1088"/>
  <c r="R1088"/>
  <c r="P1088"/>
  <c r="N1088"/>
  <c r="AA1087"/>
  <c r="Z1087"/>
  <c r="X1087"/>
  <c r="V1087"/>
  <c r="T1087"/>
  <c r="R1087"/>
  <c r="P1087"/>
  <c r="N1087"/>
  <c r="AA1086"/>
  <c r="Z1086"/>
  <c r="X1086"/>
  <c r="V1086"/>
  <c r="T1086"/>
  <c r="R1086"/>
  <c r="P1086"/>
  <c r="N1086"/>
  <c r="AA1085"/>
  <c r="Z1085"/>
  <c r="X1085"/>
  <c r="V1085"/>
  <c r="T1085"/>
  <c r="R1085"/>
  <c r="P1085"/>
  <c r="N1085"/>
  <c r="AA1084"/>
  <c r="Z1084"/>
  <c r="X1084"/>
  <c r="V1084"/>
  <c r="T1084"/>
  <c r="R1084"/>
  <c r="P1084"/>
  <c r="N1084"/>
  <c r="AA1083"/>
  <c r="Z1083"/>
  <c r="X1083"/>
  <c r="V1083"/>
  <c r="T1083"/>
  <c r="R1083"/>
  <c r="P1083"/>
  <c r="N1083"/>
  <c r="AA1082"/>
  <c r="Z1082"/>
  <c r="X1082"/>
  <c r="V1082"/>
  <c r="T1082"/>
  <c r="R1082"/>
  <c r="P1082"/>
  <c r="N1082"/>
  <c r="AA1081"/>
  <c r="Z1081"/>
  <c r="X1081"/>
  <c r="V1081"/>
  <c r="T1081"/>
  <c r="R1081"/>
  <c r="P1081"/>
  <c r="N1081"/>
  <c r="AA1080"/>
  <c r="Z1080"/>
  <c r="X1080"/>
  <c r="V1080"/>
  <c r="T1080"/>
  <c r="R1080"/>
  <c r="P1080"/>
  <c r="N1080"/>
  <c r="AA1133"/>
  <c r="Z1133"/>
  <c r="X1133"/>
  <c r="V1133"/>
  <c r="T1133"/>
  <c r="R1133"/>
  <c r="P1133"/>
  <c r="N1133"/>
  <c r="AA1132"/>
  <c r="Z1132"/>
  <c r="X1132"/>
  <c r="V1132"/>
  <c r="T1132"/>
  <c r="R1132"/>
  <c r="P1132"/>
  <c r="N1132"/>
  <c r="AA531"/>
  <c r="Z531"/>
  <c r="X531"/>
  <c r="V531"/>
  <c r="T531"/>
  <c r="R531"/>
  <c r="P531"/>
  <c r="N531"/>
  <c r="AA2271"/>
  <c r="Z2271"/>
  <c r="X2271"/>
  <c r="V2271"/>
  <c r="T2271"/>
  <c r="R2271"/>
  <c r="P2271"/>
  <c r="N2271"/>
  <c r="AA2270"/>
  <c r="Z2270"/>
  <c r="X2270"/>
  <c r="V2270"/>
  <c r="T2270"/>
  <c r="R2270"/>
  <c r="P2270"/>
  <c r="N2270"/>
  <c r="AA2269"/>
  <c r="Z2269"/>
  <c r="X2269"/>
  <c r="V2269"/>
  <c r="T2269"/>
  <c r="R2269"/>
  <c r="P2269"/>
  <c r="N2269"/>
  <c r="AA2020"/>
  <c r="Z2020"/>
  <c r="X2020"/>
  <c r="V2020"/>
  <c r="T2020"/>
  <c r="R2020"/>
  <c r="P2020"/>
  <c r="N2020"/>
  <c r="AA2019"/>
  <c r="Z2019"/>
  <c r="X2019"/>
  <c r="V2019"/>
  <c r="T2019"/>
  <c r="R2019"/>
  <c r="P2019"/>
  <c r="N2019"/>
  <c r="AA2018"/>
  <c r="Z2018"/>
  <c r="X2018"/>
  <c r="V2018"/>
  <c r="T2018"/>
  <c r="R2018"/>
  <c r="P2018"/>
  <c r="N2018"/>
  <c r="AA2017"/>
  <c r="Z2017"/>
  <c r="X2017"/>
  <c r="V2017"/>
  <c r="T2017"/>
  <c r="R2017"/>
  <c r="P2017"/>
  <c r="N2017"/>
  <c r="AA1101"/>
  <c r="Z1101"/>
  <c r="X1101"/>
  <c r="V1101"/>
  <c r="T1101"/>
  <c r="R1101"/>
  <c r="P1101"/>
  <c r="N1101"/>
  <c r="AA1100"/>
  <c r="Z1100"/>
  <c r="X1100"/>
  <c r="V1100"/>
  <c r="T1100"/>
  <c r="R1100"/>
  <c r="P1100"/>
  <c r="N1100"/>
  <c r="AA1099"/>
  <c r="Z1099"/>
  <c r="X1099"/>
  <c r="V1099"/>
  <c r="T1099"/>
  <c r="R1099"/>
  <c r="P1099"/>
  <c r="N1099"/>
  <c r="AA1098"/>
  <c r="Z1098"/>
  <c r="X1098"/>
  <c r="V1098"/>
  <c r="T1098"/>
  <c r="R1098"/>
  <c r="P1098"/>
  <c r="N1098"/>
  <c r="AA1097"/>
  <c r="Z1097"/>
  <c r="X1097"/>
  <c r="V1097"/>
  <c r="T1097"/>
  <c r="R1097"/>
  <c r="P1097"/>
  <c r="N1097"/>
  <c r="AA1096"/>
  <c r="Z1096"/>
  <c r="X1096"/>
  <c r="V1096"/>
  <c r="T1096"/>
  <c r="R1096"/>
  <c r="P1096"/>
  <c r="N1096"/>
  <c r="AA1095"/>
  <c r="Z1095"/>
  <c r="X1095"/>
  <c r="V1095"/>
  <c r="T1095"/>
  <c r="R1095"/>
  <c r="P1095"/>
  <c r="N1095"/>
  <c r="AA1094"/>
  <c r="Z1094"/>
  <c r="X1094"/>
  <c r="V1094"/>
  <c r="T1094"/>
  <c r="R1094"/>
  <c r="P1094"/>
  <c r="N1094"/>
  <c r="AA1093"/>
  <c r="Z1093"/>
  <c r="X1093"/>
  <c r="V1093"/>
  <c r="T1093"/>
  <c r="R1093"/>
  <c r="P1093"/>
  <c r="N1093"/>
  <c r="AA1092"/>
  <c r="Z1092"/>
  <c r="X1092"/>
  <c r="V1092"/>
  <c r="T1092"/>
  <c r="R1092"/>
  <c r="P1092"/>
  <c r="N1092"/>
  <c r="AA1091"/>
  <c r="Z1091"/>
  <c r="X1091"/>
  <c r="V1091"/>
  <c r="T1091"/>
  <c r="R1091"/>
  <c r="P1091"/>
  <c r="N1091"/>
  <c r="AA1090"/>
  <c r="Z1090"/>
  <c r="X1090"/>
  <c r="V1090"/>
  <c r="T1090"/>
  <c r="R1090"/>
  <c r="P1090"/>
  <c r="N1090"/>
  <c r="AA658"/>
  <c r="Z658"/>
  <c r="X658"/>
  <c r="V658"/>
  <c r="T658"/>
  <c r="R658"/>
  <c r="P658"/>
  <c r="N658"/>
  <c r="AA657"/>
  <c r="Z657"/>
  <c r="X657"/>
  <c r="V657"/>
  <c r="T657"/>
  <c r="R657"/>
  <c r="P657"/>
  <c r="N657"/>
  <c r="AA656"/>
  <c r="Z656"/>
  <c r="X656"/>
  <c r="V656"/>
  <c r="T656"/>
  <c r="R656"/>
  <c r="P656"/>
  <c r="N656"/>
  <c r="AA655"/>
  <c r="Z655"/>
  <c r="X655"/>
  <c r="V655"/>
  <c r="T655"/>
  <c r="R655"/>
  <c r="P655"/>
  <c r="N655"/>
  <c r="AA549"/>
  <c r="Z549"/>
  <c r="X549"/>
  <c r="V549"/>
  <c r="T549"/>
  <c r="R549"/>
  <c r="P549"/>
  <c r="N549"/>
  <c r="AA548"/>
  <c r="Z548"/>
  <c r="X548"/>
  <c r="V548"/>
  <c r="T548"/>
  <c r="R548"/>
  <c r="P548"/>
  <c r="N548"/>
  <c r="AA2146"/>
  <c r="Z2146"/>
  <c r="X2146"/>
  <c r="V2146"/>
  <c r="T2146"/>
  <c r="R2146"/>
  <c r="P2146"/>
  <c r="N2146"/>
  <c r="AA2145"/>
  <c r="Z2145"/>
  <c r="X2145"/>
  <c r="V2145"/>
  <c r="T2145"/>
  <c r="R2145"/>
  <c r="P2145"/>
  <c r="N2145"/>
  <c r="AA2144"/>
  <c r="Z2144"/>
  <c r="X2144"/>
  <c r="V2144"/>
  <c r="T2144"/>
  <c r="R2144"/>
  <c r="P2144"/>
  <c r="N2144"/>
  <c r="AA1055"/>
  <c r="Z1055"/>
  <c r="X1055"/>
  <c r="V1055"/>
  <c r="T1055"/>
  <c r="R1055"/>
  <c r="P1055"/>
  <c r="N1055"/>
  <c r="AA1054"/>
  <c r="Z1054"/>
  <c r="X1054"/>
  <c r="V1054"/>
  <c r="T1054"/>
  <c r="R1054"/>
  <c r="P1054"/>
  <c r="N1054"/>
  <c r="AA1053"/>
  <c r="Z1053"/>
  <c r="X1053"/>
  <c r="V1053"/>
  <c r="T1053"/>
  <c r="R1053"/>
  <c r="P1053"/>
  <c r="N1053"/>
  <c r="AA1003"/>
  <c r="Z1003"/>
  <c r="X1003"/>
  <c r="V1003"/>
  <c r="T1003"/>
  <c r="R1003"/>
  <c r="P1003"/>
  <c r="N1003"/>
  <c r="AA1662"/>
  <c r="Z1662"/>
  <c r="X1662"/>
  <c r="V1662"/>
  <c r="T1662"/>
  <c r="R1662"/>
  <c r="P1662"/>
  <c r="N1662"/>
  <c r="AA1661"/>
  <c r="Z1661"/>
  <c r="X1661"/>
  <c r="V1661"/>
  <c r="T1661"/>
  <c r="R1661"/>
  <c r="P1661"/>
  <c r="N1661"/>
  <c r="AA1051"/>
  <c r="Z1051"/>
  <c r="X1051"/>
  <c r="V1051"/>
  <c r="T1051"/>
  <c r="R1051"/>
  <c r="P1051"/>
  <c r="N1051"/>
  <c r="AA1050"/>
  <c r="Z1050"/>
  <c r="X1050"/>
  <c r="V1050"/>
  <c r="T1050"/>
  <c r="R1050"/>
  <c r="P1050"/>
  <c r="N1050"/>
  <c r="AA1049"/>
  <c r="Z1049"/>
  <c r="X1049"/>
  <c r="V1049"/>
  <c r="T1049"/>
  <c r="R1049"/>
  <c r="P1049"/>
  <c r="N1049"/>
  <c r="AA1048"/>
  <c r="Z1048"/>
  <c r="X1048"/>
  <c r="V1048"/>
  <c r="T1048"/>
  <c r="R1048"/>
  <c r="P1048"/>
  <c r="N1048"/>
  <c r="AA1047"/>
  <c r="Z1047"/>
  <c r="X1047"/>
  <c r="V1047"/>
  <c r="T1047"/>
  <c r="R1047"/>
  <c r="P1047"/>
  <c r="N1047"/>
  <c r="AA884"/>
  <c r="Z884"/>
  <c r="X884"/>
  <c r="V884"/>
  <c r="T884"/>
  <c r="R884"/>
  <c r="P884"/>
  <c r="N884"/>
  <c r="AA2022"/>
  <c r="Z2022"/>
  <c r="X2022"/>
  <c r="V2022"/>
  <c r="T2022"/>
  <c r="R2022"/>
  <c r="P2022"/>
  <c r="N2022"/>
  <c r="AA1046"/>
  <c r="Z1046"/>
  <c r="X1046"/>
  <c r="V1046"/>
  <c r="T1046"/>
  <c r="R1046"/>
  <c r="P1046"/>
  <c r="N1046"/>
  <c r="AA1008"/>
  <c r="Z1008"/>
  <c r="X1008"/>
  <c r="V1008"/>
  <c r="T1008"/>
  <c r="R1008"/>
  <c r="P1008"/>
  <c r="N1008"/>
  <c r="AA279"/>
  <c r="Z279"/>
  <c r="X279"/>
  <c r="V279"/>
  <c r="T279"/>
  <c r="R279"/>
  <c r="P279"/>
  <c r="N279"/>
  <c r="AA2356"/>
  <c r="Z2356"/>
  <c r="X2356"/>
  <c r="V2356"/>
  <c r="T2356"/>
  <c r="R2356"/>
  <c r="P2356"/>
  <c r="N2356"/>
  <c r="AA2283"/>
  <c r="Z2283"/>
  <c r="X2283"/>
  <c r="V2283"/>
  <c r="T2283"/>
  <c r="R2283"/>
  <c r="P2283"/>
  <c r="N2283"/>
  <c r="AA2282"/>
  <c r="Z2282"/>
  <c r="X2282"/>
  <c r="V2282"/>
  <c r="T2282"/>
  <c r="R2282"/>
  <c r="P2282"/>
  <c r="N2282"/>
  <c r="AA2267"/>
  <c r="Z2267"/>
  <c r="X2267"/>
  <c r="V2267"/>
  <c r="T2267"/>
  <c r="R2267"/>
  <c r="P2267"/>
  <c r="N2267"/>
  <c r="AA2236"/>
  <c r="Z2236"/>
  <c r="X2236"/>
  <c r="V2236"/>
  <c r="T2236"/>
  <c r="R2236"/>
  <c r="P2236"/>
  <c r="N2236"/>
  <c r="AA2185"/>
  <c r="Z2185"/>
  <c r="X2185"/>
  <c r="V2185"/>
  <c r="T2185"/>
  <c r="R2185"/>
  <c r="P2185"/>
  <c r="N2185"/>
  <c r="AA2184"/>
  <c r="Z2184"/>
  <c r="X2184"/>
  <c r="V2184"/>
  <c r="T2184"/>
  <c r="R2184"/>
  <c r="P2184"/>
  <c r="N2184"/>
  <c r="AA2165"/>
  <c r="Z2165"/>
  <c r="X2165"/>
  <c r="V2165"/>
  <c r="T2165"/>
  <c r="R2165"/>
  <c r="P2165"/>
  <c r="N2165"/>
  <c r="AA2164"/>
  <c r="Z2164"/>
  <c r="X2164"/>
  <c r="V2164"/>
  <c r="T2164"/>
  <c r="R2164"/>
  <c r="P2164"/>
  <c r="N2164"/>
  <c r="AA2163"/>
  <c r="Z2163"/>
  <c r="X2163"/>
  <c r="V2163"/>
  <c r="T2163"/>
  <c r="R2163"/>
  <c r="P2163"/>
  <c r="N2163"/>
  <c r="AA2162"/>
  <c r="Z2162"/>
  <c r="X2162"/>
  <c r="V2162"/>
  <c r="T2162"/>
  <c r="R2162"/>
  <c r="P2162"/>
  <c r="N2162"/>
  <c r="AA2161"/>
  <c r="Z2161"/>
  <c r="X2161"/>
  <c r="V2161"/>
  <c r="T2161"/>
  <c r="R2161"/>
  <c r="P2161"/>
  <c r="N2161"/>
  <c r="AA2160"/>
  <c r="Z2160"/>
  <c r="X2160"/>
  <c r="V2160"/>
  <c r="T2160"/>
  <c r="R2160"/>
  <c r="P2160"/>
  <c r="N2160"/>
  <c r="AA2159"/>
  <c r="Z2159"/>
  <c r="X2159"/>
  <c r="V2159"/>
  <c r="T2159"/>
  <c r="R2159"/>
  <c r="P2159"/>
  <c r="N2159"/>
  <c r="AA2158"/>
  <c r="Z2158"/>
  <c r="X2158"/>
  <c r="V2158"/>
  <c r="T2158"/>
  <c r="R2158"/>
  <c r="P2158"/>
  <c r="N2158"/>
  <c r="AA2119"/>
  <c r="Z2119"/>
  <c r="X2119"/>
  <c r="V2119"/>
  <c r="T2119"/>
  <c r="R2119"/>
  <c r="P2119"/>
  <c r="N2119"/>
  <c r="AA2118"/>
  <c r="Z2118"/>
  <c r="X2118"/>
  <c r="V2118"/>
  <c r="T2118"/>
  <c r="R2118"/>
  <c r="P2118"/>
  <c r="N2118"/>
  <c r="AA2113"/>
  <c r="Z2113"/>
  <c r="X2113"/>
  <c r="V2113"/>
  <c r="T2113"/>
  <c r="R2113"/>
  <c r="P2113"/>
  <c r="N2113"/>
  <c r="AA2076"/>
  <c r="Z2076"/>
  <c r="X2076"/>
  <c r="V2076"/>
  <c r="T2076"/>
  <c r="R2076"/>
  <c r="P2076"/>
  <c r="N2076"/>
  <c r="AA2075"/>
  <c r="Z2075"/>
  <c r="X2075"/>
  <c r="V2075"/>
  <c r="T2075"/>
  <c r="R2075"/>
  <c r="P2075"/>
  <c r="N2075"/>
  <c r="AA2074"/>
  <c r="Z2074"/>
  <c r="X2074"/>
  <c r="V2074"/>
  <c r="T2074"/>
  <c r="R2074"/>
  <c r="P2074"/>
  <c r="N2074"/>
  <c r="AA2073"/>
  <c r="Z2073"/>
  <c r="X2073"/>
  <c r="V2073"/>
  <c r="T2073"/>
  <c r="R2073"/>
  <c r="P2073"/>
  <c r="N2073"/>
  <c r="AA2072"/>
  <c r="Z2072"/>
  <c r="X2072"/>
  <c r="V2072"/>
  <c r="T2072"/>
  <c r="R2072"/>
  <c r="P2072"/>
  <c r="N2072"/>
  <c r="AA2071"/>
  <c r="Z2071"/>
  <c r="X2071"/>
  <c r="V2071"/>
  <c r="T2071"/>
  <c r="R2071"/>
  <c r="P2071"/>
  <c r="N2071"/>
  <c r="AA2070"/>
  <c r="Z2070"/>
  <c r="X2070"/>
  <c r="V2070"/>
  <c r="T2070"/>
  <c r="R2070"/>
  <c r="P2070"/>
  <c r="N2070"/>
  <c r="AA1958"/>
  <c r="Z1958"/>
  <c r="X1958"/>
  <c r="V1958"/>
  <c r="T1958"/>
  <c r="R1958"/>
  <c r="P1958"/>
  <c r="N1958"/>
  <c r="AA1957"/>
  <c r="Z1957"/>
  <c r="X1957"/>
  <c r="V1957"/>
  <c r="T1957"/>
  <c r="R1957"/>
  <c r="P1957"/>
  <c r="N1957"/>
  <c r="AA1931"/>
  <c r="Z1931"/>
  <c r="X1931"/>
  <c r="V1931"/>
  <c r="T1931"/>
  <c r="R1931"/>
  <c r="P1931"/>
  <c r="N1931"/>
  <c r="AA1930"/>
  <c r="Z1930"/>
  <c r="X1930"/>
  <c r="V1930"/>
  <c r="T1930"/>
  <c r="R1930"/>
  <c r="P1930"/>
  <c r="N1930"/>
  <c r="AA1929"/>
  <c r="Z1929"/>
  <c r="X1929"/>
  <c r="V1929"/>
  <c r="T1929"/>
  <c r="R1929"/>
  <c r="P1929"/>
  <c r="N1929"/>
  <c r="AA1928"/>
  <c r="Z1928"/>
  <c r="X1928"/>
  <c r="V1928"/>
  <c r="T1928"/>
  <c r="R1928"/>
  <c r="P1928"/>
  <c r="N1928"/>
  <c r="AA1927"/>
  <c r="Z1927"/>
  <c r="X1927"/>
  <c r="V1927"/>
  <c r="T1927"/>
  <c r="R1927"/>
  <c r="P1927"/>
  <c r="N1927"/>
  <c r="AA1926"/>
  <c r="Z1926"/>
  <c r="X1926"/>
  <c r="V1926"/>
  <c r="T1926"/>
  <c r="R1926"/>
  <c r="P1926"/>
  <c r="N1926"/>
  <c r="AA1925"/>
  <c r="Z1925"/>
  <c r="X1925"/>
  <c r="V1925"/>
  <c r="T1925"/>
  <c r="R1925"/>
  <c r="P1925"/>
  <c r="N1925"/>
  <c r="AA1924"/>
  <c r="Z1924"/>
  <c r="X1924"/>
  <c r="V1924"/>
  <c r="T1924"/>
  <c r="R1924"/>
  <c r="P1924"/>
  <c r="N1924"/>
  <c r="AA1923"/>
  <c r="Z1923"/>
  <c r="X1923"/>
  <c r="V1923"/>
  <c r="T1923"/>
  <c r="R1923"/>
  <c r="P1923"/>
  <c r="N1923"/>
  <c r="AA1922"/>
  <c r="Z1922"/>
  <c r="X1922"/>
  <c r="V1922"/>
  <c r="T1922"/>
  <c r="R1922"/>
  <c r="P1922"/>
  <c r="N1922"/>
  <c r="AA1921"/>
  <c r="Z1921"/>
  <c r="X1921"/>
  <c r="V1921"/>
  <c r="T1921"/>
  <c r="R1921"/>
  <c r="P1921"/>
  <c r="N1921"/>
  <c r="AA1920"/>
  <c r="Z1920"/>
  <c r="X1920"/>
  <c r="V1920"/>
  <c r="T1920"/>
  <c r="R1920"/>
  <c r="P1920"/>
  <c r="N1920"/>
  <c r="AA1919"/>
  <c r="Z1919"/>
  <c r="X1919"/>
  <c r="V1919"/>
  <c r="T1919"/>
  <c r="R1919"/>
  <c r="P1919"/>
  <c r="N1919"/>
  <c r="AA1918"/>
  <c r="Z1918"/>
  <c r="X1918"/>
  <c r="V1918"/>
  <c r="T1918"/>
  <c r="R1918"/>
  <c r="P1918"/>
  <c r="N1918"/>
  <c r="AA1917"/>
  <c r="Z1917"/>
  <c r="X1917"/>
  <c r="V1917"/>
  <c r="T1917"/>
  <c r="R1917"/>
  <c r="P1917"/>
  <c r="N1917"/>
  <c r="AA1916"/>
  <c r="Z1916"/>
  <c r="X1916"/>
  <c r="V1916"/>
  <c r="T1916"/>
  <c r="R1916"/>
  <c r="P1916"/>
  <c r="N1916"/>
  <c r="AA1915"/>
  <c r="Z1915"/>
  <c r="X1915"/>
  <c r="V1915"/>
  <c r="T1915"/>
  <c r="R1915"/>
  <c r="P1915"/>
  <c r="N1915"/>
  <c r="AA1914"/>
  <c r="Z1914"/>
  <c r="X1914"/>
  <c r="V1914"/>
  <c r="T1914"/>
  <c r="R1914"/>
  <c r="P1914"/>
  <c r="N1914"/>
  <c r="AA1913"/>
  <c r="Z1913"/>
  <c r="X1913"/>
  <c r="V1913"/>
  <c r="T1913"/>
  <c r="R1913"/>
  <c r="P1913"/>
  <c r="N1913"/>
  <c r="AA1912"/>
  <c r="Z1912"/>
  <c r="X1912"/>
  <c r="V1912"/>
  <c r="T1912"/>
  <c r="R1912"/>
  <c r="P1912"/>
  <c r="N1912"/>
  <c r="AA1911"/>
  <c r="Z1911"/>
  <c r="X1911"/>
  <c r="V1911"/>
  <c r="T1911"/>
  <c r="R1911"/>
  <c r="P1911"/>
  <c r="N1911"/>
  <c r="AA1910"/>
  <c r="Z1910"/>
  <c r="X1910"/>
  <c r="V1910"/>
  <c r="T1910"/>
  <c r="R1910"/>
  <c r="P1910"/>
  <c r="N1910"/>
  <c r="AA1909"/>
  <c r="Z1909"/>
  <c r="X1909"/>
  <c r="V1909"/>
  <c r="T1909"/>
  <c r="R1909"/>
  <c r="P1909"/>
  <c r="N1909"/>
  <c r="AA1771"/>
  <c r="Z1771"/>
  <c r="X1771"/>
  <c r="V1771"/>
  <c r="T1771"/>
  <c r="R1771"/>
  <c r="P1771"/>
  <c r="N1771"/>
  <c r="AA1770"/>
  <c r="Z1770"/>
  <c r="X1770"/>
  <c r="V1770"/>
  <c r="T1770"/>
  <c r="R1770"/>
  <c r="P1770"/>
  <c r="N1770"/>
  <c r="AA1744"/>
  <c r="Z1744"/>
  <c r="X1744"/>
  <c r="V1744"/>
  <c r="T1744"/>
  <c r="R1744"/>
  <c r="P1744"/>
  <c r="N1744"/>
  <c r="AA1743"/>
  <c r="Z1743"/>
  <c r="X1743"/>
  <c r="V1743"/>
  <c r="T1743"/>
  <c r="R1743"/>
  <c r="P1743"/>
  <c r="N1743"/>
  <c r="AA1713"/>
  <c r="Z1713"/>
  <c r="X1713"/>
  <c r="V1713"/>
  <c r="T1713"/>
  <c r="R1713"/>
  <c r="P1713"/>
  <c r="N1713"/>
  <c r="AA1633"/>
  <c r="Z1633"/>
  <c r="X1633"/>
  <c r="V1633"/>
  <c r="T1633"/>
  <c r="R1633"/>
  <c r="P1633"/>
  <c r="N1633"/>
  <c r="AA1611"/>
  <c r="Z1611"/>
  <c r="X1611"/>
  <c r="V1611"/>
  <c r="T1611"/>
  <c r="R1611"/>
  <c r="P1611"/>
  <c r="N1611"/>
  <c r="AA1610"/>
  <c r="Z1610"/>
  <c r="X1610"/>
  <c r="V1610"/>
  <c r="T1610"/>
  <c r="R1610"/>
  <c r="P1610"/>
  <c r="N1610"/>
  <c r="AA1609"/>
  <c r="Z1609"/>
  <c r="X1609"/>
  <c r="V1609"/>
  <c r="T1609"/>
  <c r="R1609"/>
  <c r="P1609"/>
  <c r="N1609"/>
  <c r="AA1608"/>
  <c r="Z1608"/>
  <c r="X1608"/>
  <c r="V1608"/>
  <c r="T1608"/>
  <c r="R1608"/>
  <c r="P1608"/>
  <c r="N1608"/>
  <c r="AA1509"/>
  <c r="Z1509"/>
  <c r="X1509"/>
  <c r="V1509"/>
  <c r="T1509"/>
  <c r="R1509"/>
  <c r="P1509"/>
  <c r="N1509"/>
  <c r="AA1508"/>
  <c r="Z1508"/>
  <c r="X1508"/>
  <c r="V1508"/>
  <c r="T1508"/>
  <c r="R1508"/>
  <c r="P1508"/>
  <c r="N1508"/>
  <c r="AA1507"/>
  <c r="Z1507"/>
  <c r="X1507"/>
  <c r="V1507"/>
  <c r="T1507"/>
  <c r="R1507"/>
  <c r="P1507"/>
  <c r="N1507"/>
  <c r="AA1413"/>
  <c r="Z1413"/>
  <c r="X1413"/>
  <c r="V1413"/>
  <c r="T1413"/>
  <c r="R1413"/>
  <c r="P1413"/>
  <c r="N1413"/>
  <c r="AA1352"/>
  <c r="Z1352"/>
  <c r="X1352"/>
  <c r="V1352"/>
  <c r="T1352"/>
  <c r="R1352"/>
  <c r="P1352"/>
  <c r="N1352"/>
  <c r="AA1281"/>
  <c r="Z1281"/>
  <c r="X1281"/>
  <c r="V1281"/>
  <c r="T1281"/>
  <c r="R1281"/>
  <c r="P1281"/>
  <c r="N1281"/>
  <c r="AA1280"/>
  <c r="Z1280"/>
  <c r="X1280"/>
  <c r="V1280"/>
  <c r="T1280"/>
  <c r="R1280"/>
  <c r="P1280"/>
  <c r="N1280"/>
  <c r="AA1247"/>
  <c r="Z1247"/>
  <c r="X1247"/>
  <c r="V1247"/>
  <c r="T1247"/>
  <c r="R1247"/>
  <c r="P1247"/>
  <c r="N1247"/>
  <c r="AA1245"/>
  <c r="Z1245"/>
  <c r="X1245"/>
  <c r="V1245"/>
  <c r="T1245"/>
  <c r="R1245"/>
  <c r="P1245"/>
  <c r="N1245"/>
  <c r="AA1228"/>
  <c r="Z1228"/>
  <c r="X1228"/>
  <c r="V1228"/>
  <c r="T1228"/>
  <c r="R1228"/>
  <c r="P1228"/>
  <c r="N1228"/>
  <c r="AA1227"/>
  <c r="Z1227"/>
  <c r="X1227"/>
  <c r="V1227"/>
  <c r="T1227"/>
  <c r="R1227"/>
  <c r="P1227"/>
  <c r="N1227"/>
  <c r="AA1196"/>
  <c r="Z1196"/>
  <c r="X1196"/>
  <c r="V1196"/>
  <c r="T1196"/>
  <c r="R1196"/>
  <c r="P1196"/>
  <c r="N1196"/>
  <c r="AA1195"/>
  <c r="Z1195"/>
  <c r="X1195"/>
  <c r="V1195"/>
  <c r="T1195"/>
  <c r="R1195"/>
  <c r="P1195"/>
  <c r="N1195"/>
  <c r="AA1194"/>
  <c r="Z1194"/>
  <c r="X1194"/>
  <c r="V1194"/>
  <c r="T1194"/>
  <c r="R1194"/>
  <c r="P1194"/>
  <c r="N1194"/>
  <c r="AA1193"/>
  <c r="Z1193"/>
  <c r="X1193"/>
  <c r="V1193"/>
  <c r="T1193"/>
  <c r="R1193"/>
  <c r="P1193"/>
  <c r="N1193"/>
  <c r="AA1192"/>
  <c r="Z1192"/>
  <c r="X1192"/>
  <c r="V1192"/>
  <c r="T1192"/>
  <c r="R1192"/>
  <c r="P1192"/>
  <c r="N1192"/>
  <c r="AA1191"/>
  <c r="Z1191"/>
  <c r="X1191"/>
  <c r="V1191"/>
  <c r="T1191"/>
  <c r="R1191"/>
  <c r="P1191"/>
  <c r="N1191"/>
  <c r="AA1190"/>
  <c r="Z1190"/>
  <c r="X1190"/>
  <c r="V1190"/>
  <c r="T1190"/>
  <c r="R1190"/>
  <c r="P1190"/>
  <c r="N1190"/>
  <c r="AA1189"/>
  <c r="Z1189"/>
  <c r="X1189"/>
  <c r="V1189"/>
  <c r="T1189"/>
  <c r="R1189"/>
  <c r="P1189"/>
  <c r="N1189"/>
  <c r="AA1188"/>
  <c r="Z1188"/>
  <c r="X1188"/>
  <c r="V1188"/>
  <c r="T1188"/>
  <c r="R1188"/>
  <c r="P1188"/>
  <c r="N1188"/>
  <c r="AA1187"/>
  <c r="Z1187"/>
  <c r="X1187"/>
  <c r="V1187"/>
  <c r="T1187"/>
  <c r="R1187"/>
  <c r="P1187"/>
  <c r="N1187"/>
  <c r="AA1186"/>
  <c r="Z1186"/>
  <c r="X1186"/>
  <c r="V1186"/>
  <c r="T1186"/>
  <c r="R1186"/>
  <c r="P1186"/>
  <c r="N1186"/>
  <c r="AA1185"/>
  <c r="Z1185"/>
  <c r="X1185"/>
  <c r="V1185"/>
  <c r="T1185"/>
  <c r="R1185"/>
  <c r="P1185"/>
  <c r="N1185"/>
  <c r="AA1184"/>
  <c r="Z1184"/>
  <c r="X1184"/>
  <c r="V1184"/>
  <c r="T1184"/>
  <c r="R1184"/>
  <c r="P1184"/>
  <c r="N1184"/>
  <c r="AA1146"/>
  <c r="Z1146"/>
  <c r="X1146"/>
  <c r="V1146"/>
  <c r="T1146"/>
  <c r="R1146"/>
  <c r="P1146"/>
  <c r="N1146"/>
  <c r="AA1102"/>
  <c r="Z1102"/>
  <c r="X1102"/>
  <c r="V1102"/>
  <c r="T1102"/>
  <c r="R1102"/>
  <c r="P1102"/>
  <c r="N1102"/>
  <c r="AA1079"/>
  <c r="Z1079"/>
  <c r="X1079"/>
  <c r="V1079"/>
  <c r="T1079"/>
  <c r="R1079"/>
  <c r="P1079"/>
  <c r="N1079"/>
  <c r="AA1078"/>
  <c r="Z1078"/>
  <c r="X1078"/>
  <c r="V1078"/>
  <c r="T1078"/>
  <c r="R1078"/>
  <c r="P1078"/>
  <c r="N1078"/>
  <c r="AA1077"/>
  <c r="Z1077"/>
  <c r="X1077"/>
  <c r="V1077"/>
  <c r="T1077"/>
  <c r="R1077"/>
  <c r="P1077"/>
  <c r="N1077"/>
  <c r="AA1076"/>
  <c r="Z1076"/>
  <c r="X1076"/>
  <c r="V1076"/>
  <c r="T1076"/>
  <c r="R1076"/>
  <c r="P1076"/>
  <c r="N1076"/>
  <c r="AA1075"/>
  <c r="Z1075"/>
  <c r="X1075"/>
  <c r="V1075"/>
  <c r="T1075"/>
  <c r="R1075"/>
  <c r="P1075"/>
  <c r="N1075"/>
  <c r="AA1074"/>
  <c r="Z1074"/>
  <c r="X1074"/>
  <c r="V1074"/>
  <c r="T1074"/>
  <c r="R1074"/>
  <c r="P1074"/>
  <c r="N1074"/>
  <c r="AA1073"/>
  <c r="Z1073"/>
  <c r="X1073"/>
  <c r="V1073"/>
  <c r="T1073"/>
  <c r="R1073"/>
  <c r="P1073"/>
  <c r="N1073"/>
  <c r="AA1072"/>
  <c r="Z1072"/>
  <c r="X1072"/>
  <c r="V1072"/>
  <c r="T1072"/>
  <c r="R1072"/>
  <c r="P1072"/>
  <c r="N1072"/>
  <c r="AA1070"/>
  <c r="Z1070"/>
  <c r="X1070"/>
  <c r="V1070"/>
  <c r="T1070"/>
  <c r="R1070"/>
  <c r="P1070"/>
  <c r="N1070"/>
  <c r="AA1069"/>
  <c r="Z1069"/>
  <c r="X1069"/>
  <c r="V1069"/>
  <c r="T1069"/>
  <c r="R1069"/>
  <c r="P1069"/>
  <c r="N1069"/>
  <c r="AA1068"/>
  <c r="Z1068"/>
  <c r="X1068"/>
  <c r="V1068"/>
  <c r="T1068"/>
  <c r="R1068"/>
  <c r="P1068"/>
  <c r="N1068"/>
  <c r="AA1067"/>
  <c r="Z1067"/>
  <c r="X1067"/>
  <c r="V1067"/>
  <c r="T1067"/>
  <c r="R1067"/>
  <c r="P1067"/>
  <c r="N1067"/>
  <c r="AA1066"/>
  <c r="Z1066"/>
  <c r="X1066"/>
  <c r="V1066"/>
  <c r="T1066"/>
  <c r="R1066"/>
  <c r="P1066"/>
  <c r="N1066"/>
  <c r="AA1065"/>
  <c r="Z1065"/>
  <c r="X1065"/>
  <c r="V1065"/>
  <c r="T1065"/>
  <c r="R1065"/>
  <c r="P1065"/>
  <c r="N1065"/>
  <c r="AA1064"/>
  <c r="Z1064"/>
  <c r="X1064"/>
  <c r="V1064"/>
  <c r="T1064"/>
  <c r="R1064"/>
  <c r="P1064"/>
  <c r="N1064"/>
  <c r="AA1016"/>
  <c r="Z1016"/>
  <c r="X1016"/>
  <c r="V1016"/>
  <c r="T1016"/>
  <c r="R1016"/>
  <c r="P1016"/>
  <c r="N1016"/>
  <c r="AA752"/>
  <c r="Z752"/>
  <c r="X752"/>
  <c r="V752"/>
  <c r="T752"/>
  <c r="R752"/>
  <c r="P752"/>
  <c r="N752"/>
  <c r="AA751"/>
  <c r="Z751"/>
  <c r="X751"/>
  <c r="V751"/>
  <c r="T751"/>
  <c r="R751"/>
  <c r="P751"/>
  <c r="N751"/>
  <c r="AA750"/>
  <c r="Z750"/>
  <c r="X750"/>
  <c r="V750"/>
  <c r="T750"/>
  <c r="R750"/>
  <c r="P750"/>
  <c r="N750"/>
  <c r="AA749"/>
  <c r="Z749"/>
  <c r="X749"/>
  <c r="V749"/>
  <c r="T749"/>
  <c r="R749"/>
  <c r="P749"/>
  <c r="N749"/>
  <c r="AA748"/>
  <c r="Z748"/>
  <c r="X748"/>
  <c r="V748"/>
  <c r="T748"/>
  <c r="R748"/>
  <c r="P748"/>
  <c r="N748"/>
  <c r="AA747"/>
  <c r="Z747"/>
  <c r="X747"/>
  <c r="V747"/>
  <c r="T747"/>
  <c r="R747"/>
  <c r="P747"/>
  <c r="N747"/>
  <c r="AA746"/>
  <c r="Z746"/>
  <c r="X746"/>
  <c r="V746"/>
  <c r="T746"/>
  <c r="R746"/>
  <c r="P746"/>
  <c r="N746"/>
  <c r="AA745"/>
  <c r="Z745"/>
  <c r="X745"/>
  <c r="V745"/>
  <c r="T745"/>
  <c r="R745"/>
  <c r="P745"/>
  <c r="N745"/>
  <c r="AA703"/>
  <c r="Z703"/>
  <c r="X703"/>
  <c r="V703"/>
  <c r="T703"/>
  <c r="R703"/>
  <c r="P703"/>
  <c r="N703"/>
  <c r="AA702"/>
  <c r="Z702"/>
  <c r="X702"/>
  <c r="V702"/>
  <c r="T702"/>
  <c r="R702"/>
  <c r="P702"/>
  <c r="N702"/>
  <c r="AA701"/>
  <c r="Z701"/>
  <c r="X701"/>
  <c r="V701"/>
  <c r="T701"/>
  <c r="R701"/>
  <c r="P701"/>
  <c r="N701"/>
  <c r="AA700"/>
  <c r="Z700"/>
  <c r="X700"/>
  <c r="V700"/>
  <c r="T700"/>
  <c r="R700"/>
  <c r="P700"/>
  <c r="N700"/>
  <c r="AA699"/>
  <c r="Z699"/>
  <c r="X699"/>
  <c r="V699"/>
  <c r="T699"/>
  <c r="R699"/>
  <c r="P699"/>
  <c r="N699"/>
  <c r="AA668"/>
  <c r="Z668"/>
  <c r="X668"/>
  <c r="V668"/>
  <c r="T668"/>
  <c r="R668"/>
  <c r="P668"/>
  <c r="N668"/>
  <c r="AA667"/>
  <c r="Z667"/>
  <c r="X667"/>
  <c r="V667"/>
  <c r="T667"/>
  <c r="R667"/>
  <c r="P667"/>
  <c r="N667"/>
  <c r="AA666"/>
  <c r="Z666"/>
  <c r="X666"/>
  <c r="V666"/>
  <c r="T666"/>
  <c r="R666"/>
  <c r="P666"/>
  <c r="N666"/>
  <c r="AA665"/>
  <c r="Z665"/>
  <c r="X665"/>
  <c r="V665"/>
  <c r="T665"/>
  <c r="R665"/>
  <c r="P665"/>
  <c r="N665"/>
  <c r="AA664"/>
  <c r="Z664"/>
  <c r="X664"/>
  <c r="V664"/>
  <c r="T664"/>
  <c r="R664"/>
  <c r="P664"/>
  <c r="N664"/>
  <c r="AA582"/>
  <c r="Z582"/>
  <c r="X582"/>
  <c r="V582"/>
  <c r="T582"/>
  <c r="R582"/>
  <c r="P582"/>
  <c r="N582"/>
  <c r="AA512"/>
  <c r="Z512"/>
  <c r="X512"/>
  <c r="V512"/>
  <c r="T512"/>
  <c r="R512"/>
  <c r="P512"/>
  <c r="N512"/>
  <c r="AA406"/>
  <c r="Z406"/>
  <c r="X406"/>
  <c r="V406"/>
  <c r="T406"/>
  <c r="R406"/>
  <c r="P406"/>
  <c r="N406"/>
  <c r="AA314"/>
  <c r="Z314"/>
  <c r="X314"/>
  <c r="V314"/>
  <c r="T314"/>
  <c r="R314"/>
  <c r="P314"/>
  <c r="N314"/>
  <c r="AA313"/>
  <c r="Z313"/>
  <c r="X313"/>
  <c r="V313"/>
  <c r="T313"/>
  <c r="R313"/>
  <c r="P313"/>
  <c r="N313"/>
  <c r="AA312"/>
  <c r="Z312"/>
  <c r="X312"/>
  <c r="V312"/>
  <c r="T312"/>
  <c r="R312"/>
  <c r="P312"/>
  <c r="N312"/>
  <c r="AA311"/>
  <c r="Z311"/>
  <c r="X311"/>
  <c r="V311"/>
  <c r="T311"/>
  <c r="R311"/>
  <c r="P311"/>
  <c r="N311"/>
  <c r="AA310"/>
  <c r="Z310"/>
  <c r="X310"/>
  <c r="V310"/>
  <c r="T310"/>
  <c r="R310"/>
  <c r="P310"/>
  <c r="N310"/>
  <c r="AA309"/>
  <c r="Z309"/>
  <c r="X309"/>
  <c r="V309"/>
  <c r="T309"/>
  <c r="R309"/>
  <c r="P309"/>
  <c r="N309"/>
  <c r="AA308"/>
  <c r="Z308"/>
  <c r="X308"/>
  <c r="V308"/>
  <c r="T308"/>
  <c r="R308"/>
  <c r="P308"/>
  <c r="N308"/>
  <c r="AA240"/>
  <c r="Z240"/>
  <c r="X240"/>
  <c r="V240"/>
  <c r="T240"/>
  <c r="R240"/>
  <c r="P240"/>
  <c r="N240"/>
  <c r="AA238"/>
  <c r="Z238"/>
  <c r="X238"/>
  <c r="V238"/>
  <c r="T238"/>
  <c r="R238"/>
  <c r="P238"/>
  <c r="N238"/>
  <c r="AA237"/>
  <c r="Z237"/>
  <c r="X237"/>
  <c r="V237"/>
  <c r="T237"/>
  <c r="R237"/>
  <c r="P237"/>
  <c r="N237"/>
  <c r="AA181"/>
  <c r="Z181"/>
  <c r="X181"/>
  <c r="V181"/>
  <c r="T181"/>
  <c r="R181"/>
  <c r="P181"/>
  <c r="N181"/>
  <c r="AA174"/>
  <c r="Z174"/>
  <c r="X174"/>
  <c r="V174"/>
  <c r="T174"/>
  <c r="R174"/>
  <c r="P174"/>
  <c r="N174"/>
  <c r="AA173"/>
  <c r="Z173"/>
  <c r="X173"/>
  <c r="V173"/>
  <c r="T173"/>
  <c r="R173"/>
  <c r="P173"/>
  <c r="N173"/>
  <c r="AA172"/>
  <c r="Z172"/>
  <c r="X172"/>
  <c r="V172"/>
  <c r="T172"/>
  <c r="R172"/>
  <c r="P172"/>
  <c r="N172"/>
  <c r="AA139"/>
  <c r="Z139"/>
  <c r="X139"/>
  <c r="V139"/>
  <c r="T139"/>
  <c r="R139"/>
  <c r="P139"/>
  <c r="N139"/>
  <c r="AA81"/>
  <c r="Z81"/>
  <c r="X81"/>
  <c r="V81"/>
  <c r="T81"/>
  <c r="R81"/>
  <c r="P81"/>
  <c r="N81"/>
  <c r="AA80"/>
  <c r="Z80"/>
  <c r="X80"/>
  <c r="V80"/>
  <c r="T80"/>
  <c r="R80"/>
  <c r="P80"/>
  <c r="N80"/>
  <c r="AA79"/>
  <c r="Z79"/>
  <c r="X79"/>
  <c r="V79"/>
  <c r="T79"/>
  <c r="R79"/>
  <c r="P79"/>
  <c r="N79"/>
  <c r="AA78"/>
  <c r="Z78"/>
  <c r="X78"/>
  <c r="V78"/>
  <c r="T78"/>
  <c r="R78"/>
  <c r="P78"/>
  <c r="N78"/>
  <c r="AA77"/>
  <c r="Z77"/>
  <c r="X77"/>
  <c r="V77"/>
  <c r="T77"/>
  <c r="R77"/>
  <c r="P77"/>
  <c r="N77"/>
  <c r="AA76"/>
  <c r="Z76"/>
  <c r="X76"/>
  <c r="V76"/>
  <c r="T76"/>
  <c r="R76"/>
  <c r="P76"/>
  <c r="N76"/>
  <c r="AA75"/>
  <c r="Z75"/>
  <c r="X75"/>
  <c r="V75"/>
  <c r="T75"/>
  <c r="R75"/>
  <c r="P75"/>
  <c r="N75"/>
  <c r="AA74"/>
  <c r="Z74"/>
  <c r="X74"/>
  <c r="V74"/>
  <c r="T74"/>
  <c r="R74"/>
  <c r="P74"/>
  <c r="N74"/>
  <c r="AA73"/>
  <c r="Z73"/>
  <c r="X73"/>
  <c r="V73"/>
  <c r="T73"/>
  <c r="R73"/>
  <c r="P73"/>
  <c r="N73"/>
  <c r="AA72"/>
  <c r="Z72"/>
  <c r="X72"/>
  <c r="V72"/>
  <c r="T72"/>
  <c r="R72"/>
  <c r="P72"/>
  <c r="N72"/>
  <c r="AA71"/>
  <c r="Z71"/>
  <c r="X71"/>
  <c r="V71"/>
  <c r="T71"/>
  <c r="R71"/>
  <c r="P71"/>
  <c r="N71"/>
  <c r="AA70"/>
  <c r="Z70"/>
  <c r="X70"/>
  <c r="V70"/>
  <c r="T70"/>
  <c r="R70"/>
  <c r="P70"/>
  <c r="N70"/>
  <c r="AA69"/>
  <c r="Z69"/>
  <c r="X69"/>
  <c r="V69"/>
  <c r="T69"/>
  <c r="R69"/>
  <c r="P69"/>
  <c r="N69"/>
  <c r="AA68"/>
  <c r="Z68"/>
  <c r="X68"/>
  <c r="V68"/>
  <c r="T68"/>
  <c r="R68"/>
  <c r="P68"/>
  <c r="N68"/>
  <c r="AA67"/>
  <c r="Z67"/>
  <c r="X67"/>
  <c r="V67"/>
  <c r="T67"/>
  <c r="R67"/>
  <c r="P67"/>
  <c r="N67"/>
  <c r="AA66"/>
  <c r="Z66"/>
  <c r="X66"/>
  <c r="V66"/>
  <c r="T66"/>
  <c r="R66"/>
  <c r="P66"/>
  <c r="N66"/>
  <c r="AA65"/>
  <c r="Z65"/>
  <c r="X65"/>
  <c r="V65"/>
  <c r="T65"/>
  <c r="R65"/>
  <c r="P65"/>
  <c r="N65"/>
  <c r="AA64"/>
  <c r="Z64"/>
  <c r="X64"/>
  <c r="V64"/>
  <c r="T64"/>
  <c r="R64"/>
  <c r="P64"/>
  <c r="N64"/>
  <c r="AA63"/>
  <c r="Z63"/>
  <c r="X63"/>
  <c r="V63"/>
  <c r="T63"/>
  <c r="R63"/>
  <c r="P63"/>
  <c r="N63"/>
  <c r="AA62"/>
  <c r="Z62"/>
  <c r="X62"/>
  <c r="V62"/>
  <c r="T62"/>
  <c r="R62"/>
  <c r="P62"/>
  <c r="N62"/>
  <c r="AA61"/>
  <c r="Z61"/>
  <c r="X61"/>
  <c r="V61"/>
  <c r="T61"/>
  <c r="R61"/>
  <c r="P61"/>
  <c r="N61"/>
  <c r="AA60"/>
  <c r="Z60"/>
  <c r="X60"/>
  <c r="V60"/>
  <c r="T60"/>
  <c r="R60"/>
  <c r="P60"/>
  <c r="N60"/>
  <c r="AA59"/>
  <c r="Z59"/>
  <c r="X59"/>
  <c r="V59"/>
  <c r="T59"/>
  <c r="R59"/>
  <c r="P59"/>
  <c r="N59"/>
  <c r="AA58"/>
  <c r="Z58"/>
  <c r="X58"/>
  <c r="V58"/>
  <c r="T58"/>
  <c r="R58"/>
  <c r="P58"/>
  <c r="N58"/>
  <c r="AA57"/>
  <c r="Z57"/>
  <c r="X57"/>
  <c r="V57"/>
  <c r="T57"/>
  <c r="R57"/>
  <c r="P57"/>
  <c r="N57"/>
  <c r="AA56"/>
  <c r="Z56"/>
  <c r="X56"/>
  <c r="V56"/>
  <c r="T56"/>
  <c r="R56"/>
  <c r="P56"/>
  <c r="N56"/>
  <c r="AA55"/>
  <c r="Z55"/>
  <c r="X55"/>
  <c r="V55"/>
  <c r="T55"/>
  <c r="R55"/>
  <c r="P55"/>
  <c r="N55"/>
  <c r="AA54"/>
  <c r="Z54"/>
  <c r="X54"/>
  <c r="V54"/>
  <c r="T54"/>
  <c r="R54"/>
  <c r="P54"/>
  <c r="N54"/>
  <c r="AA53"/>
  <c r="Z53"/>
  <c r="X53"/>
  <c r="V53"/>
  <c r="T53"/>
  <c r="R53"/>
  <c r="P53"/>
  <c r="N53"/>
  <c r="AA52"/>
  <c r="Z52"/>
  <c r="X52"/>
  <c r="V52"/>
  <c r="T52"/>
  <c r="R52"/>
  <c r="P52"/>
  <c r="N52"/>
  <c r="AA51"/>
  <c r="Z51"/>
  <c r="X51"/>
  <c r="V51"/>
  <c r="T51"/>
  <c r="R51"/>
  <c r="P51"/>
  <c r="N51"/>
  <c r="AA50"/>
  <c r="Z50"/>
  <c r="X50"/>
  <c r="V50"/>
  <c r="T50"/>
  <c r="R50"/>
  <c r="P50"/>
  <c r="N50"/>
  <c r="AA49"/>
  <c r="Z49"/>
  <c r="X49"/>
  <c r="V49"/>
  <c r="T49"/>
  <c r="R49"/>
  <c r="P49"/>
  <c r="N49"/>
  <c r="AA48"/>
  <c r="Z48"/>
  <c r="X48"/>
  <c r="V48"/>
  <c r="T48"/>
  <c r="R48"/>
  <c r="P48"/>
  <c r="N48"/>
  <c r="AA47"/>
  <c r="Z47"/>
  <c r="X47"/>
  <c r="V47"/>
  <c r="T47"/>
  <c r="R47"/>
  <c r="P47"/>
  <c r="N47"/>
  <c r="AA46"/>
  <c r="Z46"/>
  <c r="X46"/>
  <c r="V46"/>
  <c r="T46"/>
  <c r="R46"/>
  <c r="P46"/>
  <c r="N46"/>
  <c r="AA45"/>
  <c r="Z45"/>
  <c r="X45"/>
  <c r="V45"/>
  <c r="T45"/>
  <c r="R45"/>
  <c r="P45"/>
  <c r="N45"/>
  <c r="AA44"/>
  <c r="Z44"/>
  <c r="X44"/>
  <c r="V44"/>
  <c r="T44"/>
  <c r="R44"/>
  <c r="P44"/>
  <c r="N44"/>
  <c r="AA43"/>
  <c r="Z43"/>
  <c r="X43"/>
  <c r="V43"/>
  <c r="T43"/>
  <c r="R43"/>
  <c r="P43"/>
  <c r="N43"/>
  <c r="AA42"/>
  <c r="Z42"/>
  <c r="X42"/>
  <c r="V42"/>
  <c r="T42"/>
  <c r="R42"/>
  <c r="P42"/>
  <c r="N42"/>
  <c r="AA41"/>
  <c r="Z41"/>
  <c r="X41"/>
  <c r="V41"/>
  <c r="T41"/>
  <c r="R41"/>
  <c r="P41"/>
  <c r="N41"/>
  <c r="AA40"/>
  <c r="Z40"/>
  <c r="X40"/>
  <c r="V40"/>
  <c r="T40"/>
  <c r="R40"/>
  <c r="P40"/>
  <c r="N40"/>
  <c r="AA39"/>
  <c r="Z39"/>
  <c r="X39"/>
  <c r="V39"/>
  <c r="T39"/>
  <c r="R39"/>
  <c r="P39"/>
  <c r="N39"/>
  <c r="AA38"/>
  <c r="Z38"/>
  <c r="X38"/>
  <c r="V38"/>
  <c r="T38"/>
  <c r="R38"/>
  <c r="P38"/>
  <c r="N38"/>
  <c r="AA37"/>
  <c r="Z37"/>
  <c r="X37"/>
  <c r="V37"/>
  <c r="T37"/>
  <c r="R37"/>
  <c r="P37"/>
  <c r="N37"/>
  <c r="AA36"/>
  <c r="Z36"/>
  <c r="X36"/>
  <c r="V36"/>
  <c r="T36"/>
  <c r="R36"/>
  <c r="P36"/>
  <c r="N36"/>
  <c r="AA35"/>
  <c r="Z35"/>
  <c r="X35"/>
  <c r="V35"/>
  <c r="T35"/>
  <c r="R35"/>
  <c r="P35"/>
  <c r="N35"/>
  <c r="AA34"/>
  <c r="Z34"/>
  <c r="X34"/>
  <c r="V34"/>
  <c r="T34"/>
  <c r="R34"/>
  <c r="P34"/>
  <c r="N34"/>
  <c r="AA33"/>
  <c r="Z33"/>
  <c r="X33"/>
  <c r="V33"/>
  <c r="T33"/>
  <c r="R33"/>
  <c r="P33"/>
  <c r="N33"/>
  <c r="AA32"/>
  <c r="Z32"/>
  <c r="X32"/>
  <c r="V32"/>
  <c r="T32"/>
  <c r="R32"/>
  <c r="P32"/>
  <c r="N32"/>
  <c r="AA31"/>
  <c r="Z31"/>
  <c r="X31"/>
  <c r="V31"/>
  <c r="T31"/>
  <c r="R31"/>
  <c r="P31"/>
  <c r="N31"/>
  <c r="AA30"/>
  <c r="Z30"/>
  <c r="X30"/>
  <c r="V30"/>
  <c r="T30"/>
  <c r="R30"/>
  <c r="P30"/>
  <c r="N30"/>
  <c r="AA29"/>
  <c r="Z29"/>
  <c r="X29"/>
  <c r="V29"/>
  <c r="T29"/>
  <c r="R29"/>
  <c r="P29"/>
  <c r="N29"/>
  <c r="AA28"/>
  <c r="Z28"/>
  <c r="X28"/>
  <c r="V28"/>
  <c r="T28"/>
  <c r="R28"/>
  <c r="P28"/>
  <c r="N28"/>
  <c r="AA27"/>
  <c r="Z27"/>
  <c r="X27"/>
  <c r="V27"/>
  <c r="T27"/>
  <c r="R27"/>
  <c r="P27"/>
  <c r="N27"/>
  <c r="AA26"/>
  <c r="Z26"/>
  <c r="X26"/>
  <c r="V26"/>
  <c r="T26"/>
  <c r="R26"/>
  <c r="P26"/>
  <c r="N26"/>
  <c r="AA25"/>
  <c r="Z25"/>
  <c r="X25"/>
  <c r="V25"/>
  <c r="T25"/>
  <c r="R25"/>
  <c r="P25"/>
  <c r="N25"/>
  <c r="AA24"/>
  <c r="Z24"/>
  <c r="X24"/>
  <c r="V24"/>
  <c r="T24"/>
  <c r="R24"/>
  <c r="P24"/>
  <c r="N24"/>
  <c r="AA23"/>
  <c r="Z23"/>
  <c r="X23"/>
  <c r="V23"/>
  <c r="T23"/>
  <c r="R23"/>
  <c r="P23"/>
  <c r="N23"/>
  <c r="AA22"/>
  <c r="Z22"/>
  <c r="X22"/>
  <c r="V22"/>
  <c r="T22"/>
  <c r="R22"/>
  <c r="P22"/>
  <c r="N22"/>
  <c r="AA21"/>
  <c r="Z21"/>
  <c r="X21"/>
  <c r="V21"/>
  <c r="T21"/>
  <c r="R21"/>
  <c r="P21"/>
  <c r="N21"/>
  <c r="AA20"/>
  <c r="Z20"/>
  <c r="X20"/>
  <c r="V20"/>
  <c r="T20"/>
  <c r="R20"/>
  <c r="P20"/>
  <c r="N20"/>
  <c r="AA19"/>
  <c r="Z19"/>
  <c r="X19"/>
  <c r="V19"/>
  <c r="T19"/>
  <c r="R19"/>
  <c r="P19"/>
  <c r="N19"/>
  <c r="AA18"/>
  <c r="Z18"/>
  <c r="X18"/>
  <c r="V18"/>
  <c r="T18"/>
  <c r="R18"/>
  <c r="P18"/>
  <c r="N18"/>
  <c r="AA17"/>
  <c r="Z17"/>
  <c r="X17"/>
  <c r="V17"/>
  <c r="T17"/>
  <c r="R17"/>
  <c r="P17"/>
  <c r="N17"/>
  <c r="AA16"/>
  <c r="Z16"/>
  <c r="X16"/>
  <c r="V16"/>
  <c r="T16"/>
  <c r="R16"/>
  <c r="P16"/>
  <c r="N16"/>
  <c r="AA15"/>
  <c r="Z15"/>
  <c r="X15"/>
  <c r="V15"/>
  <c r="T15"/>
  <c r="R15"/>
  <c r="P15"/>
  <c r="N15"/>
  <c r="AA14"/>
  <c r="Z14"/>
  <c r="X14"/>
  <c r="V14"/>
  <c r="T14"/>
  <c r="R14"/>
  <c r="P14"/>
  <c r="N14"/>
  <c r="AA13"/>
  <c r="Z13"/>
  <c r="X13"/>
  <c r="V13"/>
  <c r="T13"/>
  <c r="R13"/>
  <c r="P13"/>
  <c r="N13"/>
  <c r="AA983"/>
  <c r="Z983"/>
  <c r="X983"/>
  <c r="V983"/>
  <c r="T983"/>
  <c r="R983"/>
  <c r="P983"/>
  <c r="N983"/>
  <c r="AA2227"/>
  <c r="Z2227"/>
  <c r="X2227"/>
  <c r="V2227"/>
  <c r="T2227"/>
  <c r="R2227"/>
  <c r="P2227"/>
  <c r="N2227"/>
  <c r="AA1962"/>
  <c r="Z1962"/>
  <c r="X1962"/>
  <c r="V1962"/>
  <c r="T1962"/>
  <c r="R1962"/>
  <c r="P1962"/>
  <c r="N1962"/>
  <c r="AA1518"/>
  <c r="Z1518"/>
  <c r="X1518"/>
  <c r="V1518"/>
  <c r="T1518"/>
  <c r="R1518"/>
  <c r="P1518"/>
  <c r="N1518"/>
  <c r="AA1452"/>
  <c r="Z1452"/>
  <c r="X1452"/>
  <c r="V1452"/>
  <c r="T1452"/>
  <c r="R1452"/>
  <c r="P1452"/>
  <c r="N1452"/>
  <c r="AA1451"/>
  <c r="Z1451"/>
  <c r="X1451"/>
  <c r="V1451"/>
  <c r="T1451"/>
  <c r="R1451"/>
  <c r="P1451"/>
  <c r="N1451"/>
  <c r="AA1431"/>
  <c r="Z1431"/>
  <c r="X1431"/>
  <c r="V1431"/>
  <c r="T1431"/>
  <c r="R1431"/>
  <c r="P1431"/>
  <c r="N1431"/>
  <c r="AA1183"/>
  <c r="Z1183"/>
  <c r="X1183"/>
  <c r="V1183"/>
  <c r="T1183"/>
  <c r="R1183"/>
  <c r="P1183"/>
  <c r="N1183"/>
  <c r="AA1182"/>
  <c r="Z1182"/>
  <c r="X1182"/>
  <c r="V1182"/>
  <c r="T1182"/>
  <c r="R1182"/>
  <c r="P1182"/>
  <c r="N1182"/>
  <c r="AA584"/>
  <c r="Z584"/>
  <c r="X584"/>
  <c r="V584"/>
  <c r="T584"/>
  <c r="R584"/>
  <c r="P584"/>
  <c r="N584"/>
  <c r="AA583"/>
  <c r="Z583"/>
  <c r="X583"/>
  <c r="V583"/>
  <c r="T583"/>
  <c r="R583"/>
  <c r="P583"/>
  <c r="N583"/>
  <c r="AA522"/>
  <c r="Z522"/>
  <c r="X522"/>
  <c r="V522"/>
  <c r="T522"/>
  <c r="R522"/>
  <c r="P522"/>
  <c r="N522"/>
  <c r="AA482"/>
  <c r="Z482"/>
  <c r="X482"/>
  <c r="V482"/>
  <c r="T482"/>
  <c r="R482"/>
  <c r="P482"/>
  <c r="N482"/>
  <c r="AA481"/>
  <c r="Z481"/>
  <c r="X481"/>
  <c r="V481"/>
  <c r="T481"/>
  <c r="R481"/>
  <c r="P481"/>
  <c r="N481"/>
  <c r="AA480"/>
  <c r="Z480"/>
  <c r="X480"/>
  <c r="V480"/>
  <c r="T480"/>
  <c r="R480"/>
  <c r="P480"/>
  <c r="N480"/>
  <c r="AA281"/>
  <c r="Z281"/>
  <c r="X281"/>
  <c r="V281"/>
  <c r="T281"/>
  <c r="R281"/>
  <c r="P281"/>
  <c r="N281"/>
  <c r="AA280"/>
  <c r="Z280"/>
  <c r="X280"/>
  <c r="V280"/>
  <c r="T280"/>
  <c r="R280"/>
  <c r="P280"/>
  <c r="N280"/>
  <c r="AA260"/>
  <c r="Z260"/>
  <c r="X260"/>
  <c r="V260"/>
  <c r="T260"/>
  <c r="R260"/>
  <c r="P260"/>
  <c r="N260"/>
  <c r="AA151"/>
  <c r="Z151"/>
  <c r="X151"/>
  <c r="V151"/>
  <c r="T151"/>
  <c r="R151"/>
  <c r="P151"/>
  <c r="N151"/>
  <c r="AA125"/>
  <c r="Z125"/>
  <c r="X125"/>
  <c r="V125"/>
  <c r="T125"/>
  <c r="R125"/>
  <c r="P125"/>
  <c r="N125"/>
  <c r="AA117"/>
  <c r="Z117"/>
  <c r="X117"/>
  <c r="V117"/>
  <c r="T117"/>
  <c r="R117"/>
  <c r="P117"/>
  <c r="N117"/>
  <c r="AA85"/>
  <c r="Z85"/>
  <c r="X85"/>
  <c r="V85"/>
  <c r="T85"/>
  <c r="R85"/>
  <c r="P85"/>
  <c r="N85"/>
  <c r="AA1777"/>
  <c r="Z1777"/>
  <c r="X1777"/>
  <c r="V1777"/>
  <c r="T1777"/>
  <c r="R1777"/>
  <c r="P1777"/>
  <c r="N1777"/>
  <c r="AA878"/>
  <c r="Z878"/>
  <c r="X878"/>
  <c r="V878"/>
  <c r="T878"/>
  <c r="R878"/>
  <c r="P878"/>
  <c r="N878"/>
  <c r="AA2317"/>
  <c r="Z2317"/>
  <c r="X2317"/>
  <c r="V2317"/>
  <c r="T2317"/>
  <c r="R2317"/>
  <c r="P2317"/>
  <c r="N2317"/>
  <c r="AA2245"/>
  <c r="Z2245"/>
  <c r="X2245"/>
  <c r="V2245"/>
  <c r="T2245"/>
  <c r="R2245"/>
  <c r="P2245"/>
  <c r="N2245"/>
  <c r="AA2244"/>
  <c r="Z2244"/>
  <c r="X2244"/>
  <c r="V2244"/>
  <c r="T2244"/>
  <c r="R2244"/>
  <c r="P2244"/>
  <c r="N2244"/>
  <c r="AA2156"/>
  <c r="Z2156"/>
  <c r="X2156"/>
  <c r="V2156"/>
  <c r="T2156"/>
  <c r="R2156"/>
  <c r="P2156"/>
  <c r="N2156"/>
  <c r="AA2155"/>
  <c r="Z2155"/>
  <c r="X2155"/>
  <c r="V2155"/>
  <c r="T2155"/>
  <c r="R2155"/>
  <c r="P2155"/>
  <c r="N2155"/>
  <c r="AA2132"/>
  <c r="Z2132"/>
  <c r="X2132"/>
  <c r="V2132"/>
  <c r="T2132"/>
  <c r="R2132"/>
  <c r="P2132"/>
  <c r="N2132"/>
  <c r="AA2131"/>
  <c r="Z2131"/>
  <c r="X2131"/>
  <c r="V2131"/>
  <c r="T2131"/>
  <c r="R2131"/>
  <c r="P2131"/>
  <c r="N2131"/>
  <c r="AA1520"/>
  <c r="Z1520"/>
  <c r="X1520"/>
  <c r="V1520"/>
  <c r="T1520"/>
  <c r="R1520"/>
  <c r="P1520"/>
  <c r="N1520"/>
  <c r="AA1519"/>
  <c r="Z1519"/>
  <c r="X1519"/>
  <c r="V1519"/>
  <c r="T1519"/>
  <c r="R1519"/>
  <c r="P1519"/>
  <c r="N1519"/>
  <c r="AA1484"/>
  <c r="Z1484"/>
  <c r="X1484"/>
  <c r="V1484"/>
  <c r="T1484"/>
  <c r="R1484"/>
  <c r="P1484"/>
  <c r="N1484"/>
  <c r="AA1483"/>
  <c r="Z1483"/>
  <c r="X1483"/>
  <c r="V1483"/>
  <c r="T1483"/>
  <c r="R1483"/>
  <c r="P1483"/>
  <c r="N1483"/>
  <c r="AA1378"/>
  <c r="Z1378"/>
  <c r="X1378"/>
  <c r="V1378"/>
  <c r="T1378"/>
  <c r="R1378"/>
  <c r="P1378"/>
  <c r="N1378"/>
  <c r="AA1368"/>
  <c r="Z1368"/>
  <c r="X1368"/>
  <c r="V1368"/>
  <c r="T1368"/>
  <c r="R1368"/>
  <c r="P1368"/>
  <c r="N1368"/>
  <c r="AA1367"/>
  <c r="Z1367"/>
  <c r="X1367"/>
  <c r="V1367"/>
  <c r="T1367"/>
  <c r="R1367"/>
  <c r="P1367"/>
  <c r="N1367"/>
  <c r="AA1366"/>
  <c r="Z1366"/>
  <c r="X1366"/>
  <c r="V1366"/>
  <c r="T1366"/>
  <c r="R1366"/>
  <c r="P1366"/>
  <c r="N1366"/>
  <c r="AA1365"/>
  <c r="Z1365"/>
  <c r="X1365"/>
  <c r="V1365"/>
  <c r="T1365"/>
  <c r="R1365"/>
  <c r="P1365"/>
  <c r="N1365"/>
  <c r="AA1364"/>
  <c r="Z1364"/>
  <c r="X1364"/>
  <c r="V1364"/>
  <c r="T1364"/>
  <c r="R1364"/>
  <c r="P1364"/>
  <c r="N1364"/>
  <c r="AA1363"/>
  <c r="Z1363"/>
  <c r="X1363"/>
  <c r="V1363"/>
  <c r="T1363"/>
  <c r="R1363"/>
  <c r="P1363"/>
  <c r="N1363"/>
  <c r="AA1362"/>
  <c r="Z1362"/>
  <c r="X1362"/>
  <c r="V1362"/>
  <c r="T1362"/>
  <c r="R1362"/>
  <c r="P1362"/>
  <c r="N1362"/>
  <c r="AA1361"/>
  <c r="Z1361"/>
  <c r="X1361"/>
  <c r="V1361"/>
  <c r="T1361"/>
  <c r="R1361"/>
  <c r="P1361"/>
  <c r="N1361"/>
  <c r="AA1360"/>
  <c r="Z1360"/>
  <c r="X1360"/>
  <c r="V1360"/>
  <c r="T1360"/>
  <c r="R1360"/>
  <c r="P1360"/>
  <c r="N1360"/>
  <c r="AA1359"/>
  <c r="Z1359"/>
  <c r="X1359"/>
  <c r="V1359"/>
  <c r="T1359"/>
  <c r="R1359"/>
  <c r="P1359"/>
  <c r="N1359"/>
  <c r="AA1358"/>
  <c r="Z1358"/>
  <c r="X1358"/>
  <c r="V1358"/>
  <c r="T1358"/>
  <c r="R1358"/>
  <c r="P1358"/>
  <c r="N1358"/>
  <c r="AA1357"/>
  <c r="Z1357"/>
  <c r="X1357"/>
  <c r="V1357"/>
  <c r="T1357"/>
  <c r="R1357"/>
  <c r="P1357"/>
  <c r="N1357"/>
  <c r="AA1356"/>
  <c r="Z1356"/>
  <c r="X1356"/>
  <c r="V1356"/>
  <c r="T1356"/>
  <c r="R1356"/>
  <c r="P1356"/>
  <c r="N1356"/>
  <c r="AA1355"/>
  <c r="Z1355"/>
  <c r="X1355"/>
  <c r="V1355"/>
  <c r="T1355"/>
  <c r="R1355"/>
  <c r="P1355"/>
  <c r="N1355"/>
  <c r="AA1354"/>
  <c r="Z1354"/>
  <c r="X1354"/>
  <c r="V1354"/>
  <c r="T1354"/>
  <c r="R1354"/>
  <c r="P1354"/>
  <c r="N1354"/>
  <c r="AA1353"/>
  <c r="Z1353"/>
  <c r="X1353"/>
  <c r="V1353"/>
  <c r="T1353"/>
  <c r="R1353"/>
  <c r="P1353"/>
  <c r="N1353"/>
  <c r="AA1030"/>
  <c r="Z1030"/>
  <c r="X1030"/>
  <c r="V1030"/>
  <c r="T1030"/>
  <c r="R1030"/>
  <c r="P1030"/>
  <c r="N1030"/>
  <c r="AA861"/>
  <c r="Z861"/>
  <c r="X861"/>
  <c r="V861"/>
  <c r="T861"/>
  <c r="R861"/>
  <c r="P861"/>
  <c r="N861"/>
  <c r="AA860"/>
  <c r="Z860"/>
  <c r="X860"/>
  <c r="V860"/>
  <c r="T860"/>
  <c r="R860"/>
  <c r="P860"/>
  <c r="N860"/>
  <c r="AA859"/>
  <c r="Z859"/>
  <c r="X859"/>
  <c r="V859"/>
  <c r="T859"/>
  <c r="R859"/>
  <c r="P859"/>
  <c r="N859"/>
  <c r="AA858"/>
  <c r="Z858"/>
  <c r="X858"/>
  <c r="V858"/>
  <c r="T858"/>
  <c r="R858"/>
  <c r="P858"/>
  <c r="N858"/>
  <c r="AA857"/>
  <c r="Z857"/>
  <c r="X857"/>
  <c r="V857"/>
  <c r="T857"/>
  <c r="R857"/>
  <c r="P857"/>
  <c r="N857"/>
  <c r="AA856"/>
  <c r="Z856"/>
  <c r="X856"/>
  <c r="V856"/>
  <c r="T856"/>
  <c r="R856"/>
  <c r="P856"/>
  <c r="N856"/>
  <c r="AA855"/>
  <c r="Z855"/>
  <c r="X855"/>
  <c r="V855"/>
  <c r="T855"/>
  <c r="R855"/>
  <c r="P855"/>
  <c r="N855"/>
  <c r="AA854"/>
  <c r="Z854"/>
  <c r="X854"/>
  <c r="V854"/>
  <c r="T854"/>
  <c r="R854"/>
  <c r="P854"/>
  <c r="N854"/>
  <c r="AA853"/>
  <c r="Z853"/>
  <c r="X853"/>
  <c r="V853"/>
  <c r="T853"/>
  <c r="R853"/>
  <c r="P853"/>
  <c r="N853"/>
  <c r="AA852"/>
  <c r="Z852"/>
  <c r="X852"/>
  <c r="V852"/>
  <c r="T852"/>
  <c r="R852"/>
  <c r="P852"/>
  <c r="N852"/>
  <c r="AA322"/>
  <c r="Z322"/>
  <c r="X322"/>
  <c r="V322"/>
  <c r="T322"/>
  <c r="R322"/>
  <c r="P322"/>
  <c r="N322"/>
  <c r="AA223"/>
  <c r="Z223"/>
  <c r="X223"/>
  <c r="V223"/>
  <c r="T223"/>
  <c r="R223"/>
  <c r="P223"/>
  <c r="N223"/>
  <c r="AA222"/>
  <c r="Z222"/>
  <c r="X222"/>
  <c r="V222"/>
  <c r="T222"/>
  <c r="R222"/>
  <c r="P222"/>
  <c r="N222"/>
  <c r="AA104"/>
  <c r="Z104"/>
  <c r="X104"/>
  <c r="V104"/>
  <c r="T104"/>
  <c r="R104"/>
  <c r="P104"/>
  <c r="N104"/>
  <c r="AA103"/>
  <c r="Z103"/>
  <c r="X103"/>
  <c r="V103"/>
  <c r="T103"/>
  <c r="R103"/>
  <c r="P103"/>
  <c r="N103"/>
  <c r="AA102"/>
  <c r="Z102"/>
  <c r="X102"/>
  <c r="V102"/>
  <c r="T102"/>
  <c r="R102"/>
  <c r="P102"/>
  <c r="N102"/>
  <c r="AA101"/>
  <c r="Z101"/>
  <c r="X101"/>
  <c r="V101"/>
  <c r="T101"/>
  <c r="R101"/>
  <c r="P101"/>
  <c r="N101"/>
  <c r="AA825"/>
  <c r="Z825"/>
  <c r="X825"/>
  <c r="V825"/>
  <c r="T825"/>
  <c r="R825"/>
  <c r="P825"/>
  <c r="N825"/>
  <c r="AA2195"/>
  <c r="Z2195"/>
  <c r="X2195"/>
  <c r="V2195"/>
  <c r="T2195"/>
  <c r="R2195"/>
  <c r="P2195"/>
  <c r="N2195"/>
  <c r="AA2194"/>
  <c r="Z2194"/>
  <c r="X2194"/>
  <c r="V2194"/>
  <c r="T2194"/>
  <c r="R2194"/>
  <c r="P2194"/>
  <c r="N2194"/>
  <c r="AA2193"/>
  <c r="Z2193"/>
  <c r="X2193"/>
  <c r="V2193"/>
  <c r="T2193"/>
  <c r="R2193"/>
  <c r="P2193"/>
  <c r="N2193"/>
  <c r="AA2192"/>
  <c r="Z2192"/>
  <c r="X2192"/>
  <c r="V2192"/>
  <c r="T2192"/>
  <c r="R2192"/>
  <c r="P2192"/>
  <c r="N2192"/>
  <c r="AA2086"/>
  <c r="Z2086"/>
  <c r="X2086"/>
  <c r="V2086"/>
  <c r="T2086"/>
  <c r="R2086"/>
  <c r="P2086"/>
  <c r="N2086"/>
  <c r="AA2085"/>
  <c r="Z2085"/>
  <c r="X2085"/>
  <c r="V2085"/>
  <c r="T2085"/>
  <c r="R2085"/>
  <c r="P2085"/>
  <c r="N2085"/>
  <c r="AA823"/>
  <c r="Z823"/>
  <c r="X823"/>
  <c r="V823"/>
  <c r="T823"/>
  <c r="R823"/>
  <c r="P823"/>
  <c r="N823"/>
  <c r="AA822"/>
  <c r="Z822"/>
  <c r="X822"/>
  <c r="V822"/>
  <c r="T822"/>
  <c r="R822"/>
  <c r="P822"/>
  <c r="N822"/>
  <c r="AA821"/>
  <c r="Z821"/>
  <c r="X821"/>
  <c r="V821"/>
  <c r="T821"/>
  <c r="R821"/>
  <c r="P821"/>
  <c r="N821"/>
  <c r="AA820"/>
  <c r="Z820"/>
  <c r="X820"/>
  <c r="V820"/>
  <c r="T820"/>
  <c r="R820"/>
  <c r="P820"/>
  <c r="N820"/>
  <c r="AA757"/>
  <c r="Z757"/>
  <c r="X757"/>
  <c r="V757"/>
  <c r="T757"/>
  <c r="R757"/>
  <c r="P757"/>
  <c r="N757"/>
  <c r="AA756"/>
  <c r="Z756"/>
  <c r="X756"/>
  <c r="V756"/>
  <c r="T756"/>
  <c r="R756"/>
  <c r="P756"/>
  <c r="N756"/>
  <c r="AA755"/>
  <c r="Z755"/>
  <c r="X755"/>
  <c r="V755"/>
  <c r="T755"/>
  <c r="R755"/>
  <c r="P755"/>
  <c r="N755"/>
  <c r="AA1976"/>
  <c r="Z1976"/>
  <c r="X1976"/>
  <c r="V1976"/>
  <c r="T1976"/>
  <c r="R1976"/>
  <c r="P1976"/>
  <c r="N1976"/>
  <c r="AA1785"/>
  <c r="Z1785"/>
  <c r="X1785"/>
  <c r="V1785"/>
  <c r="T1785"/>
  <c r="R1785"/>
  <c r="P1785"/>
  <c r="N1785"/>
  <c r="AA1784"/>
  <c r="Z1784"/>
  <c r="X1784"/>
  <c r="V1784"/>
  <c r="T1784"/>
  <c r="R1784"/>
  <c r="P1784"/>
  <c r="N1784"/>
  <c r="AA1783"/>
  <c r="Z1783"/>
  <c r="X1783"/>
  <c r="V1783"/>
  <c r="T1783"/>
  <c r="R1783"/>
  <c r="P1783"/>
  <c r="N1783"/>
  <c r="AA1782"/>
  <c r="Z1782"/>
  <c r="X1782"/>
  <c r="V1782"/>
  <c r="T1782"/>
  <c r="R1782"/>
  <c r="P1782"/>
  <c r="N1782"/>
  <c r="AA1302"/>
  <c r="Z1302"/>
  <c r="X1302"/>
  <c r="V1302"/>
  <c r="T1302"/>
  <c r="R1302"/>
  <c r="P1302"/>
  <c r="N1302"/>
  <c r="AA1301"/>
  <c r="Z1301"/>
  <c r="X1301"/>
  <c r="V1301"/>
  <c r="T1301"/>
  <c r="R1301"/>
  <c r="P1301"/>
  <c r="N1301"/>
  <c r="AA1300"/>
  <c r="Z1300"/>
  <c r="X1300"/>
  <c r="V1300"/>
  <c r="T1300"/>
  <c r="R1300"/>
  <c r="P1300"/>
  <c r="N1300"/>
  <c r="AA1299"/>
  <c r="Z1299"/>
  <c r="X1299"/>
  <c r="V1299"/>
  <c r="T1299"/>
  <c r="R1299"/>
  <c r="P1299"/>
  <c r="N1299"/>
  <c r="AA1298"/>
  <c r="Z1298"/>
  <c r="X1298"/>
  <c r="V1298"/>
  <c r="T1298"/>
  <c r="R1298"/>
  <c r="P1298"/>
  <c r="N1298"/>
  <c r="AA1297"/>
  <c r="Z1297"/>
  <c r="X1297"/>
  <c r="V1297"/>
  <c r="T1297"/>
  <c r="R1297"/>
  <c r="P1297"/>
  <c r="N1297"/>
  <c r="AA1296"/>
  <c r="Z1296"/>
  <c r="X1296"/>
  <c r="V1296"/>
  <c r="T1296"/>
  <c r="R1296"/>
  <c r="P1296"/>
  <c r="N1296"/>
  <c r="AA179"/>
  <c r="Z179"/>
  <c r="X179"/>
  <c r="V179"/>
  <c r="T179"/>
  <c r="R179"/>
  <c r="P179"/>
  <c r="N179"/>
  <c r="AA799"/>
  <c r="Z799"/>
  <c r="X799"/>
  <c r="V799"/>
  <c r="T799"/>
  <c r="R799"/>
  <c r="P799"/>
  <c r="N799"/>
  <c r="AA798"/>
  <c r="Z798"/>
  <c r="X798"/>
  <c r="V798"/>
  <c r="T798"/>
  <c r="R798"/>
  <c r="P798"/>
  <c r="N798"/>
  <c r="AA797"/>
  <c r="Z797"/>
  <c r="X797"/>
  <c r="V797"/>
  <c r="T797"/>
  <c r="R797"/>
  <c r="P797"/>
  <c r="N797"/>
  <c r="AA796"/>
  <c r="Z796"/>
  <c r="X796"/>
  <c r="V796"/>
  <c r="T796"/>
  <c r="R796"/>
  <c r="P796"/>
  <c r="N796"/>
  <c r="AA795"/>
  <c r="Z795"/>
  <c r="X795"/>
  <c r="V795"/>
  <c r="T795"/>
  <c r="R795"/>
  <c r="P795"/>
  <c r="N795"/>
  <c r="AA794"/>
  <c r="Z794"/>
  <c r="X794"/>
  <c r="V794"/>
  <c r="T794"/>
  <c r="R794"/>
  <c r="P794"/>
  <c r="N794"/>
  <c r="AA793"/>
  <c r="Z793"/>
  <c r="X793"/>
  <c r="V793"/>
  <c r="T793"/>
  <c r="R793"/>
  <c r="P793"/>
  <c r="N793"/>
  <c r="AA791"/>
  <c r="Z791"/>
  <c r="X791"/>
  <c r="V791"/>
  <c r="T791"/>
  <c r="R791"/>
  <c r="P791"/>
  <c r="N791"/>
  <c r="AA754"/>
  <c r="Z754"/>
  <c r="X754"/>
  <c r="V754"/>
  <c r="T754"/>
  <c r="R754"/>
  <c r="P754"/>
  <c r="N754"/>
  <c r="AA1173"/>
  <c r="Z1173"/>
  <c r="X1173"/>
  <c r="V1173"/>
  <c r="T1173"/>
  <c r="R1173"/>
  <c r="P1173"/>
  <c r="N1173"/>
  <c r="AA1172"/>
  <c r="Z1172"/>
  <c r="X1172"/>
  <c r="V1172"/>
  <c r="T1172"/>
  <c r="R1172"/>
  <c r="P1172"/>
  <c r="N1172"/>
  <c r="AA1171"/>
  <c r="Z1171"/>
  <c r="X1171"/>
  <c r="V1171"/>
  <c r="T1171"/>
  <c r="R1171"/>
  <c r="P1171"/>
  <c r="N1171"/>
  <c r="AA1170"/>
  <c r="Z1170"/>
  <c r="X1170"/>
  <c r="V1170"/>
  <c r="T1170"/>
  <c r="R1170"/>
  <c r="P1170"/>
  <c r="N1170"/>
  <c r="AA1169"/>
  <c r="Z1169"/>
  <c r="X1169"/>
  <c r="V1169"/>
  <c r="T1169"/>
  <c r="R1169"/>
  <c r="P1169"/>
  <c r="N1169"/>
  <c r="AA1168"/>
  <c r="Z1168"/>
  <c r="X1168"/>
  <c r="V1168"/>
  <c r="T1168"/>
  <c r="R1168"/>
  <c r="P1168"/>
  <c r="N1168"/>
  <c r="AA1167"/>
  <c r="Z1167"/>
  <c r="X1167"/>
  <c r="V1167"/>
  <c r="T1167"/>
  <c r="R1167"/>
  <c r="P1167"/>
  <c r="N1167"/>
  <c r="AA1166"/>
  <c r="Z1166"/>
  <c r="X1166"/>
  <c r="V1166"/>
  <c r="T1166"/>
  <c r="R1166"/>
  <c r="P1166"/>
  <c r="N1166"/>
  <c r="AA1165"/>
  <c r="Z1165"/>
  <c r="X1165"/>
  <c r="V1165"/>
  <c r="T1165"/>
  <c r="R1165"/>
  <c r="P1165"/>
  <c r="N1165"/>
  <c r="AA1164"/>
  <c r="Z1164"/>
  <c r="X1164"/>
  <c r="V1164"/>
  <c r="T1164"/>
  <c r="R1164"/>
  <c r="P1164"/>
  <c r="N1164"/>
  <c r="AA1163"/>
  <c r="Z1163"/>
  <c r="X1163"/>
  <c r="V1163"/>
  <c r="T1163"/>
  <c r="R1163"/>
  <c r="P1163"/>
  <c r="N1163"/>
  <c r="AA1162"/>
  <c r="Z1162"/>
  <c r="X1162"/>
  <c r="V1162"/>
  <c r="T1162"/>
  <c r="R1162"/>
  <c r="P1162"/>
  <c r="N1162"/>
  <c r="AA1161"/>
  <c r="Z1161"/>
  <c r="X1161"/>
  <c r="V1161"/>
  <c r="T1161"/>
  <c r="R1161"/>
  <c r="P1161"/>
  <c r="N1161"/>
  <c r="AA1160"/>
  <c r="Z1160"/>
  <c r="X1160"/>
  <c r="V1160"/>
  <c r="T1160"/>
  <c r="R1160"/>
  <c r="P1160"/>
  <c r="N1160"/>
  <c r="AA1159"/>
  <c r="Z1159"/>
  <c r="X1159"/>
  <c r="V1159"/>
  <c r="T1159"/>
  <c r="R1159"/>
  <c r="P1159"/>
  <c r="N1159"/>
  <c r="AA1158"/>
  <c r="Z1158"/>
  <c r="X1158"/>
  <c r="V1158"/>
  <c r="T1158"/>
  <c r="R1158"/>
  <c r="P1158"/>
  <c r="N1158"/>
  <c r="AA1157"/>
  <c r="Z1157"/>
  <c r="X1157"/>
  <c r="V1157"/>
  <c r="T1157"/>
  <c r="R1157"/>
  <c r="P1157"/>
  <c r="N1157"/>
  <c r="AA1156"/>
  <c r="Z1156"/>
  <c r="X1156"/>
  <c r="V1156"/>
  <c r="T1156"/>
  <c r="R1156"/>
  <c r="P1156"/>
  <c r="N1156"/>
  <c r="AA1155"/>
  <c r="Z1155"/>
  <c r="X1155"/>
  <c r="V1155"/>
  <c r="T1155"/>
  <c r="R1155"/>
  <c r="P1155"/>
  <c r="N1155"/>
  <c r="AA1154"/>
  <c r="Z1154"/>
  <c r="X1154"/>
  <c r="V1154"/>
  <c r="T1154"/>
  <c r="R1154"/>
  <c r="P1154"/>
  <c r="N1154"/>
  <c r="AA1153"/>
  <c r="Z1153"/>
  <c r="X1153"/>
  <c r="V1153"/>
  <c r="T1153"/>
  <c r="R1153"/>
  <c r="P1153"/>
  <c r="N1153"/>
  <c r="AA1152"/>
  <c r="Z1152"/>
  <c r="X1152"/>
  <c r="V1152"/>
  <c r="T1152"/>
  <c r="R1152"/>
  <c r="P1152"/>
  <c r="N1152"/>
  <c r="AA736"/>
  <c r="Z736"/>
  <c r="X736"/>
  <c r="V736"/>
  <c r="T736"/>
  <c r="R736"/>
  <c r="P736"/>
  <c r="N736"/>
  <c r="AA397"/>
  <c r="Z397"/>
  <c r="X397"/>
  <c r="V397"/>
  <c r="T397"/>
  <c r="R397"/>
  <c r="P397"/>
  <c r="N397"/>
  <c r="AA1854"/>
  <c r="Z1854"/>
  <c r="X1854"/>
  <c r="V1854"/>
  <c r="T1854"/>
  <c r="R1854"/>
  <c r="P1854"/>
  <c r="N1854"/>
  <c r="AA1223"/>
  <c r="Z1223"/>
  <c r="X1223"/>
  <c r="V1223"/>
  <c r="T1223"/>
  <c r="R1223"/>
  <c r="P1223"/>
  <c r="N1223"/>
  <c r="AA1222"/>
  <c r="Z1222"/>
  <c r="X1222"/>
  <c r="V1222"/>
  <c r="T1222"/>
  <c r="R1222"/>
  <c r="P1222"/>
  <c r="N1222"/>
  <c r="AA1221"/>
  <c r="Z1221"/>
  <c r="X1221"/>
  <c r="V1221"/>
  <c r="T1221"/>
  <c r="R1221"/>
  <c r="P1221"/>
  <c r="N1221"/>
  <c r="AA1181"/>
  <c r="Z1181"/>
  <c r="X1181"/>
  <c r="V1181"/>
  <c r="T1181"/>
  <c r="R1181"/>
  <c r="P1181"/>
  <c r="N1181"/>
  <c r="AA697"/>
  <c r="Z697"/>
  <c r="X697"/>
  <c r="V697"/>
  <c r="T697"/>
  <c r="R697"/>
  <c r="P697"/>
  <c r="N697"/>
  <c r="AA663"/>
  <c r="Z663"/>
  <c r="X663"/>
  <c r="V663"/>
  <c r="T663"/>
  <c r="R663"/>
  <c r="P663"/>
  <c r="N663"/>
  <c r="AA2257"/>
  <c r="Z2257"/>
  <c r="X2257"/>
  <c r="V2257"/>
  <c r="T2257"/>
  <c r="R2257"/>
  <c r="P2257"/>
  <c r="N2257"/>
  <c r="AA2256"/>
  <c r="Z2256"/>
  <c r="X2256"/>
  <c r="V2256"/>
  <c r="T2256"/>
  <c r="R2256"/>
  <c r="P2256"/>
  <c r="N2256"/>
  <c r="AA2255"/>
  <c r="Z2255"/>
  <c r="X2255"/>
  <c r="V2255"/>
  <c r="T2255"/>
  <c r="R2255"/>
  <c r="P2255"/>
  <c r="N2255"/>
  <c r="AA2233"/>
  <c r="Z2233"/>
  <c r="X2233"/>
  <c r="V2233"/>
  <c r="T2233"/>
  <c r="R2233"/>
  <c r="P2233"/>
  <c r="N2233"/>
  <c r="AA2188"/>
  <c r="Z2188"/>
  <c r="X2188"/>
  <c r="V2188"/>
  <c r="T2188"/>
  <c r="R2188"/>
  <c r="P2188"/>
  <c r="N2188"/>
  <c r="AA2041"/>
  <c r="Z2041"/>
  <c r="X2041"/>
  <c r="V2041"/>
  <c r="T2041"/>
  <c r="R2041"/>
  <c r="P2041"/>
  <c r="N2041"/>
  <c r="AA2038"/>
  <c r="Z2038"/>
  <c r="X2038"/>
  <c r="V2038"/>
  <c r="T2038"/>
  <c r="R2038"/>
  <c r="P2038"/>
  <c r="N2038"/>
  <c r="AA2037"/>
  <c r="Z2037"/>
  <c r="X2037"/>
  <c r="V2037"/>
  <c r="T2037"/>
  <c r="R2037"/>
  <c r="P2037"/>
  <c r="N2037"/>
  <c r="AA2036"/>
  <c r="Z2036"/>
  <c r="X2036"/>
  <c r="V2036"/>
  <c r="T2036"/>
  <c r="R2036"/>
  <c r="P2036"/>
  <c r="N2036"/>
  <c r="AA2035"/>
  <c r="Z2035"/>
  <c r="X2035"/>
  <c r="V2035"/>
  <c r="T2035"/>
  <c r="R2035"/>
  <c r="P2035"/>
  <c r="N2035"/>
  <c r="AA2034"/>
  <c r="Z2034"/>
  <c r="X2034"/>
  <c r="V2034"/>
  <c r="T2034"/>
  <c r="R2034"/>
  <c r="P2034"/>
  <c r="N2034"/>
  <c r="AA2033"/>
  <c r="Z2033"/>
  <c r="X2033"/>
  <c r="V2033"/>
  <c r="T2033"/>
  <c r="R2033"/>
  <c r="P2033"/>
  <c r="N2033"/>
  <c r="AA2032"/>
  <c r="Z2032"/>
  <c r="X2032"/>
  <c r="V2032"/>
  <c r="T2032"/>
  <c r="R2032"/>
  <c r="P2032"/>
  <c r="N2032"/>
  <c r="AA2031"/>
  <c r="Z2031"/>
  <c r="X2031"/>
  <c r="V2031"/>
  <c r="T2031"/>
  <c r="R2031"/>
  <c r="P2031"/>
  <c r="N2031"/>
  <c r="AA2030"/>
  <c r="Z2030"/>
  <c r="X2030"/>
  <c r="V2030"/>
  <c r="T2030"/>
  <c r="R2030"/>
  <c r="P2030"/>
  <c r="N2030"/>
  <c r="AA2029"/>
  <c r="Z2029"/>
  <c r="X2029"/>
  <c r="V2029"/>
  <c r="T2029"/>
  <c r="R2029"/>
  <c r="P2029"/>
  <c r="N2029"/>
  <c r="AA2028"/>
  <c r="Z2028"/>
  <c r="X2028"/>
  <c r="V2028"/>
  <c r="T2028"/>
  <c r="R2028"/>
  <c r="P2028"/>
  <c r="N2028"/>
  <c r="AA2027"/>
  <c r="Z2027"/>
  <c r="X2027"/>
  <c r="V2027"/>
  <c r="T2027"/>
  <c r="R2027"/>
  <c r="P2027"/>
  <c r="N2027"/>
  <c r="AA2026"/>
  <c r="Z2026"/>
  <c r="X2026"/>
  <c r="V2026"/>
  <c r="T2026"/>
  <c r="R2026"/>
  <c r="P2026"/>
  <c r="N2026"/>
  <c r="AA1959"/>
  <c r="Z1959"/>
  <c r="X1959"/>
  <c r="V1959"/>
  <c r="T1959"/>
  <c r="R1959"/>
  <c r="P1959"/>
  <c r="N1959"/>
  <c r="AA1908"/>
  <c r="Z1908"/>
  <c r="X1908"/>
  <c r="V1908"/>
  <c r="T1908"/>
  <c r="R1908"/>
  <c r="P1908"/>
  <c r="N1908"/>
  <c r="AA1595"/>
  <c r="Z1595"/>
  <c r="X1595"/>
  <c r="V1595"/>
  <c r="T1595"/>
  <c r="R1595"/>
  <c r="P1595"/>
  <c r="N1595"/>
  <c r="AA1594"/>
  <c r="Z1594"/>
  <c r="X1594"/>
  <c r="V1594"/>
  <c r="T1594"/>
  <c r="R1594"/>
  <c r="P1594"/>
  <c r="N1594"/>
  <c r="AA1441"/>
  <c r="Z1441"/>
  <c r="X1441"/>
  <c r="V1441"/>
  <c r="T1441"/>
  <c r="R1441"/>
  <c r="P1441"/>
  <c r="N1441"/>
  <c r="AA1440"/>
  <c r="Z1440"/>
  <c r="X1440"/>
  <c r="V1440"/>
  <c r="T1440"/>
  <c r="R1440"/>
  <c r="P1440"/>
  <c r="N1440"/>
  <c r="AA1439"/>
  <c r="Z1439"/>
  <c r="X1439"/>
  <c r="V1439"/>
  <c r="T1439"/>
  <c r="R1439"/>
  <c r="P1439"/>
  <c r="N1439"/>
  <c r="AA1438"/>
  <c r="Z1438"/>
  <c r="X1438"/>
  <c r="V1438"/>
  <c r="T1438"/>
  <c r="R1438"/>
  <c r="P1438"/>
  <c r="N1438"/>
  <c r="AA1437"/>
  <c r="Z1437"/>
  <c r="X1437"/>
  <c r="V1437"/>
  <c r="T1437"/>
  <c r="R1437"/>
  <c r="P1437"/>
  <c r="N1437"/>
  <c r="AA1436"/>
  <c r="Z1436"/>
  <c r="X1436"/>
  <c r="V1436"/>
  <c r="T1436"/>
  <c r="R1436"/>
  <c r="P1436"/>
  <c r="N1436"/>
  <c r="AA1435"/>
  <c r="Z1435"/>
  <c r="X1435"/>
  <c r="V1435"/>
  <c r="T1435"/>
  <c r="R1435"/>
  <c r="P1435"/>
  <c r="N1435"/>
  <c r="AA1434"/>
  <c r="Z1434"/>
  <c r="X1434"/>
  <c r="V1434"/>
  <c r="T1434"/>
  <c r="R1434"/>
  <c r="P1434"/>
  <c r="N1434"/>
  <c r="AA1433"/>
  <c r="Z1433"/>
  <c r="X1433"/>
  <c r="V1433"/>
  <c r="T1433"/>
  <c r="R1433"/>
  <c r="P1433"/>
  <c r="N1433"/>
  <c r="AA1377"/>
  <c r="Z1377"/>
  <c r="X1377"/>
  <c r="V1377"/>
  <c r="T1377"/>
  <c r="R1377"/>
  <c r="P1377"/>
  <c r="N1377"/>
  <c r="AA1325"/>
  <c r="Z1325"/>
  <c r="X1325"/>
  <c r="V1325"/>
  <c r="T1325"/>
  <c r="R1325"/>
  <c r="P1325"/>
  <c r="N1325"/>
  <c r="AA1323"/>
  <c r="Z1323"/>
  <c r="X1323"/>
  <c r="V1323"/>
  <c r="T1323"/>
  <c r="R1323"/>
  <c r="P1323"/>
  <c r="N1323"/>
  <c r="AA1322"/>
  <c r="Z1322"/>
  <c r="X1322"/>
  <c r="V1322"/>
  <c r="T1322"/>
  <c r="R1322"/>
  <c r="P1322"/>
  <c r="N1322"/>
  <c r="AA1321"/>
  <c r="Z1321"/>
  <c r="X1321"/>
  <c r="V1321"/>
  <c r="T1321"/>
  <c r="R1321"/>
  <c r="P1321"/>
  <c r="N1321"/>
  <c r="AA1320"/>
  <c r="Z1320"/>
  <c r="X1320"/>
  <c r="V1320"/>
  <c r="T1320"/>
  <c r="R1320"/>
  <c r="P1320"/>
  <c r="N1320"/>
  <c r="AA1319"/>
  <c r="Z1319"/>
  <c r="X1319"/>
  <c r="V1319"/>
  <c r="T1319"/>
  <c r="R1319"/>
  <c r="P1319"/>
  <c r="N1319"/>
  <c r="AA1318"/>
  <c r="Z1318"/>
  <c r="X1318"/>
  <c r="V1318"/>
  <c r="T1318"/>
  <c r="R1318"/>
  <c r="P1318"/>
  <c r="N1318"/>
  <c r="AA1317"/>
  <c r="Z1317"/>
  <c r="X1317"/>
  <c r="V1317"/>
  <c r="T1317"/>
  <c r="R1317"/>
  <c r="P1317"/>
  <c r="N1317"/>
  <c r="AA1316"/>
  <c r="Z1316"/>
  <c r="X1316"/>
  <c r="V1316"/>
  <c r="T1316"/>
  <c r="R1316"/>
  <c r="P1316"/>
  <c r="N1316"/>
  <c r="AA1315"/>
  <c r="Z1315"/>
  <c r="X1315"/>
  <c r="V1315"/>
  <c r="T1315"/>
  <c r="R1315"/>
  <c r="P1315"/>
  <c r="N1315"/>
  <c r="AA1314"/>
  <c r="Z1314"/>
  <c r="X1314"/>
  <c r="V1314"/>
  <c r="T1314"/>
  <c r="R1314"/>
  <c r="P1314"/>
  <c r="N1314"/>
  <c r="AA1313"/>
  <c r="Z1313"/>
  <c r="X1313"/>
  <c r="V1313"/>
  <c r="T1313"/>
  <c r="R1313"/>
  <c r="P1313"/>
  <c r="N1313"/>
  <c r="AA1312"/>
  <c r="Z1312"/>
  <c r="X1312"/>
  <c r="V1312"/>
  <c r="T1312"/>
  <c r="R1312"/>
  <c r="P1312"/>
  <c r="N1312"/>
  <c r="AA1311"/>
  <c r="Z1311"/>
  <c r="X1311"/>
  <c r="V1311"/>
  <c r="T1311"/>
  <c r="R1311"/>
  <c r="P1311"/>
  <c r="N1311"/>
  <c r="AA1240"/>
  <c r="Z1240"/>
  <c r="X1240"/>
  <c r="V1240"/>
  <c r="T1240"/>
  <c r="R1240"/>
  <c r="P1240"/>
  <c r="N1240"/>
  <c r="AA1239"/>
  <c r="Z1239"/>
  <c r="X1239"/>
  <c r="V1239"/>
  <c r="T1239"/>
  <c r="R1239"/>
  <c r="P1239"/>
  <c r="N1239"/>
  <c r="AA1238"/>
  <c r="Z1238"/>
  <c r="X1238"/>
  <c r="V1238"/>
  <c r="T1238"/>
  <c r="R1238"/>
  <c r="P1238"/>
  <c r="N1238"/>
  <c r="AA1237"/>
  <c r="Z1237"/>
  <c r="X1237"/>
  <c r="V1237"/>
  <c r="T1237"/>
  <c r="R1237"/>
  <c r="P1237"/>
  <c r="N1237"/>
  <c r="AA1236"/>
  <c r="Z1236"/>
  <c r="X1236"/>
  <c r="V1236"/>
  <c r="T1236"/>
  <c r="R1236"/>
  <c r="P1236"/>
  <c r="N1236"/>
  <c r="AA1235"/>
  <c r="Z1235"/>
  <c r="X1235"/>
  <c r="V1235"/>
  <c r="T1235"/>
  <c r="R1235"/>
  <c r="P1235"/>
  <c r="N1235"/>
  <c r="AA1234"/>
  <c r="Z1234"/>
  <c r="X1234"/>
  <c r="V1234"/>
  <c r="T1234"/>
  <c r="R1234"/>
  <c r="P1234"/>
  <c r="N1234"/>
  <c r="AA1233"/>
  <c r="Z1233"/>
  <c r="X1233"/>
  <c r="V1233"/>
  <c r="T1233"/>
  <c r="R1233"/>
  <c r="P1233"/>
  <c r="N1233"/>
  <c r="AA1232"/>
  <c r="Z1232"/>
  <c r="X1232"/>
  <c r="V1232"/>
  <c r="T1232"/>
  <c r="R1232"/>
  <c r="P1232"/>
  <c r="N1232"/>
  <c r="AA1124"/>
  <c r="Z1124"/>
  <c r="X1124"/>
  <c r="V1124"/>
  <c r="T1124"/>
  <c r="R1124"/>
  <c r="P1124"/>
  <c r="N1124"/>
  <c r="AA1015"/>
  <c r="Z1015"/>
  <c r="X1015"/>
  <c r="V1015"/>
  <c r="T1015"/>
  <c r="R1015"/>
  <c r="P1015"/>
  <c r="N1015"/>
  <c r="AA1014"/>
  <c r="Z1014"/>
  <c r="X1014"/>
  <c r="V1014"/>
  <c r="T1014"/>
  <c r="R1014"/>
  <c r="P1014"/>
  <c r="N1014"/>
  <c r="AA1013"/>
  <c r="Z1013"/>
  <c r="X1013"/>
  <c r="V1013"/>
  <c r="T1013"/>
  <c r="R1013"/>
  <c r="P1013"/>
  <c r="N1013"/>
  <c r="AA1012"/>
  <c r="Z1012"/>
  <c r="X1012"/>
  <c r="V1012"/>
  <c r="T1012"/>
  <c r="R1012"/>
  <c r="P1012"/>
  <c r="N1012"/>
  <c r="AA1011"/>
  <c r="Z1011"/>
  <c r="X1011"/>
  <c r="V1011"/>
  <c r="T1011"/>
  <c r="R1011"/>
  <c r="P1011"/>
  <c r="N1011"/>
  <c r="AA1010"/>
  <c r="Z1010"/>
  <c r="X1010"/>
  <c r="V1010"/>
  <c r="T1010"/>
  <c r="R1010"/>
  <c r="P1010"/>
  <c r="N1010"/>
  <c r="AA1007"/>
  <c r="Z1007"/>
  <c r="X1007"/>
  <c r="V1007"/>
  <c r="T1007"/>
  <c r="R1007"/>
  <c r="P1007"/>
  <c r="N1007"/>
  <c r="AA1006"/>
  <c r="Z1006"/>
  <c r="X1006"/>
  <c r="V1006"/>
  <c r="T1006"/>
  <c r="R1006"/>
  <c r="P1006"/>
  <c r="N1006"/>
  <c r="AA1005"/>
  <c r="Z1005"/>
  <c r="X1005"/>
  <c r="V1005"/>
  <c r="T1005"/>
  <c r="R1005"/>
  <c r="P1005"/>
  <c r="N1005"/>
  <c r="AA1004"/>
  <c r="Z1004"/>
  <c r="X1004"/>
  <c r="V1004"/>
  <c r="T1004"/>
  <c r="R1004"/>
  <c r="P1004"/>
  <c r="N1004"/>
  <c r="AA995"/>
  <c r="Z995"/>
  <c r="X995"/>
  <c r="V995"/>
  <c r="T995"/>
  <c r="R995"/>
  <c r="P995"/>
  <c r="N995"/>
  <c r="AA838"/>
  <c r="Z838"/>
  <c r="X838"/>
  <c r="V838"/>
  <c r="T838"/>
  <c r="R838"/>
  <c r="P838"/>
  <c r="N838"/>
  <c r="AA837"/>
  <c r="Z837"/>
  <c r="X837"/>
  <c r="V837"/>
  <c r="T837"/>
  <c r="R837"/>
  <c r="P837"/>
  <c r="N837"/>
  <c r="AA836"/>
  <c r="Z836"/>
  <c r="X836"/>
  <c r="V836"/>
  <c r="T836"/>
  <c r="R836"/>
  <c r="P836"/>
  <c r="N836"/>
  <c r="AA835"/>
  <c r="Z835"/>
  <c r="X835"/>
  <c r="V835"/>
  <c r="T835"/>
  <c r="R835"/>
  <c r="P835"/>
  <c r="N835"/>
  <c r="AA834"/>
  <c r="Z834"/>
  <c r="X834"/>
  <c r="V834"/>
  <c r="T834"/>
  <c r="R834"/>
  <c r="P834"/>
  <c r="N834"/>
  <c r="AA833"/>
  <c r="Z833"/>
  <c r="X833"/>
  <c r="V833"/>
  <c r="T833"/>
  <c r="R833"/>
  <c r="P833"/>
  <c r="N833"/>
  <c r="AA832"/>
  <c r="Z832"/>
  <c r="X832"/>
  <c r="V832"/>
  <c r="T832"/>
  <c r="R832"/>
  <c r="P832"/>
  <c r="N832"/>
  <c r="AA831"/>
  <c r="Z831"/>
  <c r="X831"/>
  <c r="V831"/>
  <c r="T831"/>
  <c r="R831"/>
  <c r="P831"/>
  <c r="N831"/>
  <c r="AA830"/>
  <c r="Z830"/>
  <c r="X830"/>
  <c r="V830"/>
  <c r="T830"/>
  <c r="R830"/>
  <c r="P830"/>
  <c r="N830"/>
  <c r="AA829"/>
  <c r="Z829"/>
  <c r="X829"/>
  <c r="V829"/>
  <c r="T829"/>
  <c r="R829"/>
  <c r="P829"/>
  <c r="N829"/>
  <c r="AA652"/>
  <c r="Z652"/>
  <c r="X652"/>
  <c r="V652"/>
  <c r="T652"/>
  <c r="R652"/>
  <c r="P652"/>
  <c r="N652"/>
  <c r="AA651"/>
  <c r="Z651"/>
  <c r="X651"/>
  <c r="V651"/>
  <c r="T651"/>
  <c r="R651"/>
  <c r="P651"/>
  <c r="N651"/>
  <c r="AA650"/>
  <c r="Z650"/>
  <c r="X650"/>
  <c r="V650"/>
  <c r="T650"/>
  <c r="R650"/>
  <c r="P650"/>
  <c r="N650"/>
  <c r="AA649"/>
  <c r="Z649"/>
  <c r="X649"/>
  <c r="V649"/>
  <c r="T649"/>
  <c r="R649"/>
  <c r="P649"/>
  <c r="N649"/>
  <c r="AA648"/>
  <c r="Z648"/>
  <c r="X648"/>
  <c r="V648"/>
  <c r="T648"/>
  <c r="R648"/>
  <c r="P648"/>
  <c r="N648"/>
  <c r="AA647"/>
  <c r="Z647"/>
  <c r="X647"/>
  <c r="V647"/>
  <c r="T647"/>
  <c r="R647"/>
  <c r="P647"/>
  <c r="N647"/>
  <c r="AA646"/>
  <c r="Z646"/>
  <c r="X646"/>
  <c r="V646"/>
  <c r="T646"/>
  <c r="R646"/>
  <c r="P646"/>
  <c r="N646"/>
  <c r="AA645"/>
  <c r="Z645"/>
  <c r="X645"/>
  <c r="V645"/>
  <c r="T645"/>
  <c r="R645"/>
  <c r="P645"/>
  <c r="N645"/>
  <c r="AA644"/>
  <c r="Z644"/>
  <c r="X644"/>
  <c r="V644"/>
  <c r="T644"/>
  <c r="R644"/>
  <c r="P644"/>
  <c r="N644"/>
  <c r="AA643"/>
  <c r="Z643"/>
  <c r="X643"/>
  <c r="V643"/>
  <c r="T643"/>
  <c r="R643"/>
  <c r="P643"/>
  <c r="N643"/>
  <c r="AA642"/>
  <c r="Z642"/>
  <c r="X642"/>
  <c r="V642"/>
  <c r="T642"/>
  <c r="R642"/>
  <c r="P642"/>
  <c r="N642"/>
  <c r="AA641"/>
  <c r="Z641"/>
  <c r="X641"/>
  <c r="V641"/>
  <c r="T641"/>
  <c r="R641"/>
  <c r="P641"/>
  <c r="N641"/>
  <c r="AA640"/>
  <c r="Z640"/>
  <c r="X640"/>
  <c r="V640"/>
  <c r="T640"/>
  <c r="R640"/>
  <c r="P640"/>
  <c r="N640"/>
  <c r="AA639"/>
  <c r="Z639"/>
  <c r="X639"/>
  <c r="V639"/>
  <c r="T639"/>
  <c r="R639"/>
  <c r="P639"/>
  <c r="N639"/>
  <c r="AA638"/>
  <c r="Z638"/>
  <c r="X638"/>
  <c r="V638"/>
  <c r="T638"/>
  <c r="R638"/>
  <c r="P638"/>
  <c r="N638"/>
  <c r="AA637"/>
  <c r="Z637"/>
  <c r="X637"/>
  <c r="V637"/>
  <c r="T637"/>
  <c r="R637"/>
  <c r="P637"/>
  <c r="N637"/>
  <c r="AA636"/>
  <c r="Z636"/>
  <c r="X636"/>
  <c r="V636"/>
  <c r="T636"/>
  <c r="R636"/>
  <c r="P636"/>
  <c r="N636"/>
  <c r="AA635"/>
  <c r="Z635"/>
  <c r="X635"/>
  <c r="V635"/>
  <c r="T635"/>
  <c r="R635"/>
  <c r="P635"/>
  <c r="N635"/>
  <c r="AA634"/>
  <c r="Z634"/>
  <c r="X634"/>
  <c r="V634"/>
  <c r="T634"/>
  <c r="R634"/>
  <c r="P634"/>
  <c r="N634"/>
  <c r="AA633"/>
  <c r="Z633"/>
  <c r="X633"/>
  <c r="V633"/>
  <c r="T633"/>
  <c r="R633"/>
  <c r="P633"/>
  <c r="N633"/>
  <c r="AA632"/>
  <c r="Z632"/>
  <c r="X632"/>
  <c r="V632"/>
  <c r="T632"/>
  <c r="R632"/>
  <c r="P632"/>
  <c r="N632"/>
  <c r="AA631"/>
  <c r="Z631"/>
  <c r="X631"/>
  <c r="V631"/>
  <c r="T631"/>
  <c r="R631"/>
  <c r="P631"/>
  <c r="N631"/>
  <c r="AA630"/>
  <c r="Z630"/>
  <c r="X630"/>
  <c r="V630"/>
  <c r="T630"/>
  <c r="R630"/>
  <c r="P630"/>
  <c r="N630"/>
  <c r="AA629"/>
  <c r="Z629"/>
  <c r="X629"/>
  <c r="V629"/>
  <c r="T629"/>
  <c r="R629"/>
  <c r="P629"/>
  <c r="N629"/>
  <c r="AA628"/>
  <c r="Z628"/>
  <c r="X628"/>
  <c r="V628"/>
  <c r="T628"/>
  <c r="R628"/>
  <c r="P628"/>
  <c r="N628"/>
  <c r="AA612"/>
  <c r="Z612"/>
  <c r="X612"/>
  <c r="V612"/>
  <c r="T612"/>
  <c r="R612"/>
  <c r="P612"/>
  <c r="N612"/>
  <c r="AA521"/>
  <c r="Z521"/>
  <c r="X521"/>
  <c r="V521"/>
  <c r="T521"/>
  <c r="R521"/>
  <c r="P521"/>
  <c r="N521"/>
  <c r="AA511"/>
  <c r="Z511"/>
  <c r="X511"/>
  <c r="V511"/>
  <c r="T511"/>
  <c r="R511"/>
  <c r="P511"/>
  <c r="N511"/>
  <c r="AA510"/>
  <c r="Z510"/>
  <c r="X510"/>
  <c r="V510"/>
  <c r="T510"/>
  <c r="R510"/>
  <c r="P510"/>
  <c r="N510"/>
  <c r="AA461"/>
  <c r="Z461"/>
  <c r="X461"/>
  <c r="V461"/>
  <c r="T461"/>
  <c r="R461"/>
  <c r="P461"/>
  <c r="N461"/>
  <c r="AA460"/>
  <c r="Z460"/>
  <c r="X460"/>
  <c r="V460"/>
  <c r="T460"/>
  <c r="R460"/>
  <c r="P460"/>
  <c r="N460"/>
  <c r="AA459"/>
  <c r="Z459"/>
  <c r="X459"/>
  <c r="V459"/>
  <c r="T459"/>
  <c r="R459"/>
  <c r="P459"/>
  <c r="N459"/>
  <c r="AA435"/>
  <c r="Z435"/>
  <c r="X435"/>
  <c r="V435"/>
  <c r="T435"/>
  <c r="R435"/>
  <c r="P435"/>
  <c r="N435"/>
  <c r="AA434"/>
  <c r="Z434"/>
  <c r="X434"/>
  <c r="V434"/>
  <c r="T434"/>
  <c r="R434"/>
  <c r="P434"/>
  <c r="N434"/>
  <c r="AA433"/>
  <c r="Z433"/>
  <c r="X433"/>
  <c r="V433"/>
  <c r="T433"/>
  <c r="R433"/>
  <c r="P433"/>
  <c r="N433"/>
  <c r="AA432"/>
  <c r="Z432"/>
  <c r="X432"/>
  <c r="V432"/>
  <c r="T432"/>
  <c r="R432"/>
  <c r="P432"/>
  <c r="N432"/>
  <c r="AA431"/>
  <c r="Z431"/>
  <c r="X431"/>
  <c r="V431"/>
  <c r="T431"/>
  <c r="R431"/>
  <c r="P431"/>
  <c r="N431"/>
  <c r="AA430"/>
  <c r="Z430"/>
  <c r="X430"/>
  <c r="V430"/>
  <c r="T430"/>
  <c r="R430"/>
  <c r="P430"/>
  <c r="N430"/>
  <c r="AA429"/>
  <c r="Z429"/>
  <c r="X429"/>
  <c r="V429"/>
  <c r="T429"/>
  <c r="R429"/>
  <c r="P429"/>
  <c r="N429"/>
  <c r="AA428"/>
  <c r="Z428"/>
  <c r="X428"/>
  <c r="V428"/>
  <c r="T428"/>
  <c r="R428"/>
  <c r="P428"/>
  <c r="N428"/>
  <c r="AA427"/>
  <c r="Z427"/>
  <c r="X427"/>
  <c r="V427"/>
  <c r="T427"/>
  <c r="R427"/>
  <c r="P427"/>
  <c r="N427"/>
  <c r="AA426"/>
  <c r="Z426"/>
  <c r="X426"/>
  <c r="V426"/>
  <c r="T426"/>
  <c r="R426"/>
  <c r="P426"/>
  <c r="N426"/>
  <c r="AA425"/>
  <c r="Z425"/>
  <c r="X425"/>
  <c r="V425"/>
  <c r="T425"/>
  <c r="R425"/>
  <c r="P425"/>
  <c r="N425"/>
  <c r="AA424"/>
  <c r="Z424"/>
  <c r="X424"/>
  <c r="V424"/>
  <c r="T424"/>
  <c r="R424"/>
  <c r="P424"/>
  <c r="N424"/>
  <c r="AA423"/>
  <c r="Z423"/>
  <c r="X423"/>
  <c r="V423"/>
  <c r="T423"/>
  <c r="R423"/>
  <c r="P423"/>
  <c r="N423"/>
  <c r="AA422"/>
  <c r="Z422"/>
  <c r="X422"/>
  <c r="V422"/>
  <c r="T422"/>
  <c r="R422"/>
  <c r="P422"/>
  <c r="N422"/>
  <c r="AA421"/>
  <c r="Z421"/>
  <c r="X421"/>
  <c r="V421"/>
  <c r="T421"/>
  <c r="R421"/>
  <c r="P421"/>
  <c r="N421"/>
  <c r="AA420"/>
  <c r="Z420"/>
  <c r="X420"/>
  <c r="V420"/>
  <c r="T420"/>
  <c r="R420"/>
  <c r="P420"/>
  <c r="N420"/>
  <c r="AA419"/>
  <c r="Z419"/>
  <c r="X419"/>
  <c r="V419"/>
  <c r="T419"/>
  <c r="R419"/>
  <c r="P419"/>
  <c r="N419"/>
  <c r="AA346"/>
  <c r="Z346"/>
  <c r="X346"/>
  <c r="V346"/>
  <c r="T346"/>
  <c r="R346"/>
  <c r="P346"/>
  <c r="N346"/>
  <c r="AA297"/>
  <c r="Z297"/>
  <c r="X297"/>
  <c r="V297"/>
  <c r="T297"/>
  <c r="R297"/>
  <c r="P297"/>
  <c r="N297"/>
  <c r="AA296"/>
  <c r="Z296"/>
  <c r="X296"/>
  <c r="V296"/>
  <c r="T296"/>
  <c r="R296"/>
  <c r="P296"/>
  <c r="N296"/>
  <c r="AA295"/>
  <c r="Z295"/>
  <c r="X295"/>
  <c r="V295"/>
  <c r="T295"/>
  <c r="R295"/>
  <c r="P295"/>
  <c r="N295"/>
  <c r="AA169"/>
  <c r="Z169"/>
  <c r="X169"/>
  <c r="V169"/>
  <c r="T169"/>
  <c r="R169"/>
  <c r="P169"/>
  <c r="N169"/>
  <c r="AA8"/>
  <c r="Z8"/>
  <c r="X8"/>
  <c r="V8"/>
  <c r="T8"/>
  <c r="R8"/>
  <c r="P8"/>
  <c r="N8"/>
  <c r="AA611"/>
  <c r="Z611"/>
  <c r="X611"/>
  <c r="V611"/>
  <c r="T611"/>
  <c r="R611"/>
  <c r="P611"/>
  <c r="N611"/>
  <c r="AA610"/>
  <c r="Z610"/>
  <c r="X610"/>
  <c r="V610"/>
  <c r="T610"/>
  <c r="R610"/>
  <c r="P610"/>
  <c r="N610"/>
  <c r="AA609"/>
  <c r="Z609"/>
  <c r="X609"/>
  <c r="V609"/>
  <c r="T609"/>
  <c r="R609"/>
  <c r="P609"/>
  <c r="N609"/>
  <c r="AA391"/>
  <c r="Z391"/>
  <c r="X391"/>
  <c r="V391"/>
  <c r="T391"/>
  <c r="R391"/>
  <c r="P391"/>
  <c r="N391"/>
  <c r="AA390"/>
  <c r="Z390"/>
  <c r="X390"/>
  <c r="V390"/>
  <c r="T390"/>
  <c r="R390"/>
  <c r="P390"/>
  <c r="N390"/>
  <c r="AA389"/>
  <c r="Z389"/>
  <c r="X389"/>
  <c r="V389"/>
  <c r="T389"/>
  <c r="R389"/>
  <c r="P389"/>
  <c r="N389"/>
  <c r="AA388"/>
  <c r="Z388"/>
  <c r="X388"/>
  <c r="V388"/>
  <c r="T388"/>
  <c r="R388"/>
  <c r="P388"/>
  <c r="N388"/>
  <c r="AA2281"/>
  <c r="Z2281"/>
  <c r="X2281"/>
  <c r="V2281"/>
  <c r="T2281"/>
  <c r="R2281"/>
  <c r="P2281"/>
  <c r="N2281"/>
  <c r="AA2280"/>
  <c r="Z2280"/>
  <c r="X2280"/>
  <c r="V2280"/>
  <c r="T2280"/>
  <c r="R2280"/>
  <c r="P2280"/>
  <c r="N2280"/>
  <c r="AA2025"/>
  <c r="Z2025"/>
  <c r="X2025"/>
  <c r="V2025"/>
  <c r="T2025"/>
  <c r="R2025"/>
  <c r="P2025"/>
  <c r="N2025"/>
  <c r="AA1279"/>
  <c r="Z1279"/>
  <c r="X1279"/>
  <c r="V1279"/>
  <c r="T1279"/>
  <c r="R1279"/>
  <c r="P1279"/>
  <c r="N1279"/>
  <c r="AA477"/>
  <c r="Z477"/>
  <c r="X477"/>
  <c r="V477"/>
  <c r="T477"/>
  <c r="R477"/>
  <c r="P477"/>
  <c r="N477"/>
  <c r="AA476"/>
  <c r="Z476"/>
  <c r="X476"/>
  <c r="V476"/>
  <c r="T476"/>
  <c r="R476"/>
  <c r="P476"/>
  <c r="N476"/>
  <c r="AA371"/>
  <c r="Z371"/>
  <c r="X371"/>
  <c r="V371"/>
  <c r="T371"/>
  <c r="R371"/>
  <c r="P371"/>
  <c r="N371"/>
  <c r="AA368"/>
  <c r="Z368"/>
  <c r="X368"/>
  <c r="V368"/>
  <c r="T368"/>
  <c r="R368"/>
  <c r="P368"/>
  <c r="N368"/>
  <c r="AA276"/>
  <c r="Z276"/>
  <c r="X276"/>
  <c r="V276"/>
  <c r="T276"/>
  <c r="R276"/>
  <c r="P276"/>
  <c r="N276"/>
  <c r="AA275"/>
  <c r="Z275"/>
  <c r="X275"/>
  <c r="V275"/>
  <c r="T275"/>
  <c r="R275"/>
  <c r="P275"/>
  <c r="N275"/>
  <c r="AA274"/>
  <c r="Z274"/>
  <c r="X274"/>
  <c r="V274"/>
  <c r="T274"/>
  <c r="R274"/>
  <c r="P274"/>
  <c r="N274"/>
  <c r="AA2345"/>
  <c r="Z2345"/>
  <c r="X2345"/>
  <c r="V2345"/>
  <c r="T2345"/>
  <c r="R2345"/>
  <c r="P2345"/>
  <c r="N2345"/>
  <c r="AA2079"/>
  <c r="Z2079"/>
  <c r="X2079"/>
  <c r="V2079"/>
  <c r="T2079"/>
  <c r="R2079"/>
  <c r="P2079"/>
  <c r="N2079"/>
  <c r="AA1544"/>
  <c r="Z1544"/>
  <c r="X1544"/>
  <c r="V1544"/>
  <c r="T1544"/>
  <c r="R1544"/>
  <c r="P1544"/>
  <c r="N1544"/>
  <c r="AA760"/>
  <c r="Z760"/>
  <c r="X760"/>
  <c r="V760"/>
  <c r="T760"/>
  <c r="R760"/>
  <c r="P760"/>
  <c r="N760"/>
  <c r="AA580"/>
  <c r="Z580"/>
  <c r="X580"/>
  <c r="V580"/>
  <c r="T580"/>
  <c r="R580"/>
  <c r="P580"/>
  <c r="N580"/>
  <c r="AA124"/>
  <c r="Z124"/>
  <c r="X124"/>
  <c r="V124"/>
  <c r="T124"/>
  <c r="R124"/>
  <c r="P124"/>
  <c r="N124"/>
  <c r="AA1776"/>
  <c r="Z1776"/>
  <c r="X1776"/>
  <c r="V1776"/>
  <c r="T1776"/>
  <c r="R1776"/>
  <c r="P1776"/>
  <c r="N1776"/>
  <c r="AA1775"/>
  <c r="Z1775"/>
  <c r="X1775"/>
  <c r="V1775"/>
  <c r="T1775"/>
  <c r="R1775"/>
  <c r="P1775"/>
  <c r="N1775"/>
  <c r="AA1229"/>
  <c r="Z1229"/>
  <c r="X1229"/>
  <c r="V1229"/>
  <c r="T1229"/>
  <c r="R1229"/>
  <c r="P1229"/>
  <c r="N1229"/>
  <c r="AA989"/>
  <c r="Z989"/>
  <c r="X989"/>
  <c r="V989"/>
  <c r="T989"/>
  <c r="R989"/>
  <c r="P989"/>
  <c r="N989"/>
  <c r="AA733"/>
  <c r="Z733"/>
  <c r="X733"/>
  <c r="V733"/>
  <c r="T733"/>
  <c r="R733"/>
  <c r="P733"/>
  <c r="N733"/>
  <c r="AA732"/>
  <c r="Z732"/>
  <c r="X732"/>
  <c r="V732"/>
  <c r="T732"/>
  <c r="R732"/>
  <c r="P732"/>
  <c r="N732"/>
  <c r="AA731"/>
  <c r="Z731"/>
  <c r="X731"/>
  <c r="V731"/>
  <c r="T731"/>
  <c r="R731"/>
  <c r="P731"/>
  <c r="N731"/>
  <c r="AA606"/>
  <c r="Z606"/>
  <c r="X606"/>
  <c r="V606"/>
  <c r="T606"/>
  <c r="R606"/>
  <c r="P606"/>
  <c r="N606"/>
  <c r="AA547"/>
  <c r="Z547"/>
  <c r="X547"/>
  <c r="V547"/>
  <c r="T547"/>
  <c r="R547"/>
  <c r="P547"/>
  <c r="N547"/>
  <c r="AA404"/>
  <c r="Z404"/>
  <c r="X404"/>
  <c r="V404"/>
  <c r="T404"/>
  <c r="R404"/>
  <c r="P404"/>
  <c r="N404"/>
  <c r="AA403"/>
  <c r="Z403"/>
  <c r="X403"/>
  <c r="V403"/>
  <c r="T403"/>
  <c r="R403"/>
  <c r="P403"/>
  <c r="N403"/>
  <c r="AA1772"/>
  <c r="Z1772"/>
  <c r="X1772"/>
  <c r="V1772"/>
  <c r="T1772"/>
  <c r="R1772"/>
  <c r="P1772"/>
  <c r="N1772"/>
  <c r="AA1526"/>
  <c r="Z1526"/>
  <c r="X1526"/>
  <c r="V1526"/>
  <c r="T1526"/>
  <c r="R1526"/>
  <c r="P1526"/>
  <c r="N1526"/>
  <c r="AA541"/>
  <c r="Z541"/>
  <c r="X541"/>
  <c r="V541"/>
  <c r="T541"/>
  <c r="R541"/>
  <c r="P541"/>
  <c r="N541"/>
  <c r="AA540"/>
  <c r="Z540"/>
  <c r="X540"/>
  <c r="V540"/>
  <c r="T540"/>
  <c r="R540"/>
  <c r="P540"/>
  <c r="N540"/>
  <c r="AA161"/>
  <c r="Z161"/>
  <c r="X161"/>
  <c r="V161"/>
  <c r="T161"/>
  <c r="R161"/>
  <c r="P161"/>
  <c r="N161"/>
  <c r="AA160"/>
  <c r="Z160"/>
  <c r="X160"/>
  <c r="V160"/>
  <c r="T160"/>
  <c r="R160"/>
  <c r="P160"/>
  <c r="N160"/>
  <c r="AA2319"/>
  <c r="Z2319"/>
  <c r="X2319"/>
  <c r="V2319"/>
  <c r="T2319"/>
  <c r="R2319"/>
  <c r="P2319"/>
  <c r="N2319"/>
  <c r="AA2318"/>
  <c r="Z2318"/>
  <c r="X2318"/>
  <c r="V2318"/>
  <c r="T2318"/>
  <c r="R2318"/>
  <c r="P2318"/>
  <c r="N2318"/>
  <c r="AA347"/>
  <c r="Z347"/>
  <c r="X347"/>
  <c r="V347"/>
  <c r="T347"/>
  <c r="R347"/>
  <c r="P347"/>
  <c r="N347"/>
  <c r="AA2157"/>
  <c r="Z2157"/>
  <c r="X2157"/>
  <c r="V2157"/>
  <c r="T2157"/>
  <c r="R2157"/>
  <c r="P2157"/>
  <c r="N2157"/>
  <c r="AA2042"/>
  <c r="Z2042"/>
  <c r="X2042"/>
  <c r="V2042"/>
  <c r="T2042"/>
  <c r="R2042"/>
  <c r="P2042"/>
  <c r="N2042"/>
  <c r="AA2013"/>
  <c r="Z2013"/>
  <c r="X2013"/>
  <c r="V2013"/>
  <c r="T2013"/>
  <c r="R2013"/>
  <c r="P2013"/>
  <c r="N2013"/>
  <c r="AA1996"/>
  <c r="Z1996"/>
  <c r="X1996"/>
  <c r="V1996"/>
  <c r="T1996"/>
  <c r="R1996"/>
  <c r="P1996"/>
  <c r="N1996"/>
  <c r="AA1949"/>
  <c r="Z1949"/>
  <c r="X1949"/>
  <c r="V1949"/>
  <c r="T1949"/>
  <c r="R1949"/>
  <c r="P1949"/>
  <c r="N1949"/>
  <c r="AA1948"/>
  <c r="Z1948"/>
  <c r="X1948"/>
  <c r="V1948"/>
  <c r="T1948"/>
  <c r="R1948"/>
  <c r="P1948"/>
  <c r="N1948"/>
  <c r="AA1947"/>
  <c r="Z1947"/>
  <c r="X1947"/>
  <c r="V1947"/>
  <c r="T1947"/>
  <c r="R1947"/>
  <c r="P1947"/>
  <c r="N1947"/>
  <c r="AA1450"/>
  <c r="Z1450"/>
  <c r="X1450"/>
  <c r="V1450"/>
  <c r="T1450"/>
  <c r="R1450"/>
  <c r="P1450"/>
  <c r="N1450"/>
  <c r="AA842"/>
  <c r="Z842"/>
  <c r="X842"/>
  <c r="V842"/>
  <c r="T842"/>
  <c r="R842"/>
  <c r="P842"/>
  <c r="N842"/>
  <c r="AA819"/>
  <c r="Z819"/>
  <c r="X819"/>
  <c r="V819"/>
  <c r="T819"/>
  <c r="R819"/>
  <c r="P819"/>
  <c r="N819"/>
  <c r="AA818"/>
  <c r="Z818"/>
  <c r="X818"/>
  <c r="V818"/>
  <c r="T818"/>
  <c r="R818"/>
  <c r="P818"/>
  <c r="N818"/>
  <c r="AA817"/>
  <c r="Z817"/>
  <c r="X817"/>
  <c r="V817"/>
  <c r="T817"/>
  <c r="R817"/>
  <c r="P817"/>
  <c r="N817"/>
  <c r="AA816"/>
  <c r="Z816"/>
  <c r="X816"/>
  <c r="V816"/>
  <c r="T816"/>
  <c r="R816"/>
  <c r="P816"/>
  <c r="N816"/>
  <c r="AA807"/>
  <c r="Z807"/>
  <c r="X807"/>
  <c r="V807"/>
  <c r="T807"/>
  <c r="R807"/>
  <c r="P807"/>
  <c r="N807"/>
  <c r="AA806"/>
  <c r="Z806"/>
  <c r="X806"/>
  <c r="V806"/>
  <c r="T806"/>
  <c r="R806"/>
  <c r="P806"/>
  <c r="N806"/>
  <c r="AA488"/>
  <c r="Z488"/>
  <c r="X488"/>
  <c r="V488"/>
  <c r="T488"/>
  <c r="R488"/>
  <c r="P488"/>
  <c r="N488"/>
  <c r="AA487"/>
  <c r="Z487"/>
  <c r="X487"/>
  <c r="V487"/>
  <c r="T487"/>
  <c r="R487"/>
  <c r="P487"/>
  <c r="N487"/>
  <c r="AA486"/>
  <c r="Z486"/>
  <c r="X486"/>
  <c r="V486"/>
  <c r="T486"/>
  <c r="R486"/>
  <c r="P486"/>
  <c r="N486"/>
  <c r="AA233"/>
  <c r="Z233"/>
  <c r="X233"/>
  <c r="V233"/>
  <c r="T233"/>
  <c r="R233"/>
  <c r="P233"/>
  <c r="N233"/>
  <c r="AA232"/>
  <c r="Z232"/>
  <c r="X232"/>
  <c r="V232"/>
  <c r="T232"/>
  <c r="R232"/>
  <c r="P232"/>
  <c r="N232"/>
  <c r="AA231"/>
  <c r="Z231"/>
  <c r="X231"/>
  <c r="V231"/>
  <c r="T231"/>
  <c r="R231"/>
  <c r="P231"/>
  <c r="N231"/>
  <c r="AA230"/>
  <c r="Z230"/>
  <c r="X230"/>
  <c r="V230"/>
  <c r="T230"/>
  <c r="R230"/>
  <c r="P230"/>
  <c r="N230"/>
  <c r="AA474"/>
  <c r="Z474"/>
  <c r="X474"/>
  <c r="V474"/>
  <c r="T474"/>
  <c r="R474"/>
  <c r="P474"/>
  <c r="N474"/>
  <c r="AA473"/>
  <c r="Z473"/>
  <c r="X473"/>
  <c r="V473"/>
  <c r="T473"/>
  <c r="R473"/>
  <c r="P473"/>
  <c r="N473"/>
  <c r="AA824"/>
  <c r="Z824"/>
  <c r="X824"/>
  <c r="V824"/>
  <c r="T824"/>
  <c r="R824"/>
  <c r="P824"/>
  <c r="N824"/>
  <c r="AA696"/>
  <c r="Z696"/>
  <c r="X696"/>
  <c r="V696"/>
  <c r="T696"/>
  <c r="R696"/>
  <c r="P696"/>
  <c r="N696"/>
  <c r="AA695"/>
  <c r="Z695"/>
  <c r="X695"/>
  <c r="V695"/>
  <c r="T695"/>
  <c r="R695"/>
  <c r="P695"/>
  <c r="N695"/>
  <c r="AA694"/>
  <c r="Z694"/>
  <c r="X694"/>
  <c r="V694"/>
  <c r="T694"/>
  <c r="R694"/>
  <c r="P694"/>
  <c r="N694"/>
  <c r="AA693"/>
  <c r="Z693"/>
  <c r="X693"/>
  <c r="V693"/>
  <c r="T693"/>
  <c r="R693"/>
  <c r="P693"/>
  <c r="N693"/>
  <c r="AA465"/>
  <c r="Z465"/>
  <c r="X465"/>
  <c r="V465"/>
  <c r="T465"/>
  <c r="R465"/>
  <c r="P465"/>
  <c r="N465"/>
  <c r="AA464"/>
  <c r="Z464"/>
  <c r="X464"/>
  <c r="V464"/>
  <c r="T464"/>
  <c r="R464"/>
  <c r="P464"/>
  <c r="N464"/>
  <c r="AA458"/>
  <c r="Z458"/>
  <c r="X458"/>
  <c r="V458"/>
  <c r="T458"/>
  <c r="R458"/>
  <c r="P458"/>
  <c r="N458"/>
  <c r="AA457"/>
  <c r="Z457"/>
  <c r="X457"/>
  <c r="V457"/>
  <c r="T457"/>
  <c r="R457"/>
  <c r="P457"/>
  <c r="N457"/>
  <c r="AA456"/>
  <c r="Z456"/>
  <c r="X456"/>
  <c r="V456"/>
  <c r="T456"/>
  <c r="R456"/>
  <c r="P456"/>
  <c r="N456"/>
  <c r="AA138"/>
  <c r="Z138"/>
  <c r="X138"/>
  <c r="V138"/>
  <c r="T138"/>
  <c r="R138"/>
  <c r="P138"/>
  <c r="N138"/>
  <c r="AA137"/>
  <c r="Z137"/>
  <c r="X137"/>
  <c r="V137"/>
  <c r="T137"/>
  <c r="R137"/>
  <c r="P137"/>
  <c r="N137"/>
  <c r="AA136"/>
  <c r="Z136"/>
  <c r="X136"/>
  <c r="V136"/>
  <c r="T136"/>
  <c r="R136"/>
  <c r="P136"/>
  <c r="N136"/>
  <c r="AA135"/>
  <c r="Z135"/>
  <c r="X135"/>
  <c r="V135"/>
  <c r="T135"/>
  <c r="R135"/>
  <c r="P135"/>
  <c r="N135"/>
  <c r="AA134"/>
  <c r="Z134"/>
  <c r="X134"/>
  <c r="V134"/>
  <c r="T134"/>
  <c r="R134"/>
  <c r="P134"/>
  <c r="N134"/>
  <c r="AA133"/>
  <c r="Z133"/>
  <c r="X133"/>
  <c r="V133"/>
  <c r="T133"/>
  <c r="R133"/>
  <c r="P133"/>
  <c r="N133"/>
  <c r="AA2140"/>
  <c r="Z2140"/>
  <c r="X2140"/>
  <c r="V2140"/>
  <c r="T2140"/>
  <c r="R2140"/>
  <c r="P2140"/>
  <c r="N2140"/>
  <c r="AA2139"/>
  <c r="Z2139"/>
  <c r="X2139"/>
  <c r="V2139"/>
  <c r="T2139"/>
  <c r="R2139"/>
  <c r="P2139"/>
  <c r="N2139"/>
  <c r="AA2138"/>
  <c r="Z2138"/>
  <c r="X2138"/>
  <c r="V2138"/>
  <c r="T2138"/>
  <c r="R2138"/>
  <c r="P2138"/>
  <c r="N2138"/>
  <c r="AA2040"/>
  <c r="Z2040"/>
  <c r="X2040"/>
  <c r="V2040"/>
  <c r="T2040"/>
  <c r="R2040"/>
  <c r="P2040"/>
  <c r="N2040"/>
  <c r="AA2039"/>
  <c r="Z2039"/>
  <c r="X2039"/>
  <c r="V2039"/>
  <c r="T2039"/>
  <c r="R2039"/>
  <c r="P2039"/>
  <c r="N2039"/>
  <c r="AA1995"/>
  <c r="Z1995"/>
  <c r="X1995"/>
  <c r="V1995"/>
  <c r="T1995"/>
  <c r="R1995"/>
  <c r="P1995"/>
  <c r="N1995"/>
  <c r="AA1129"/>
  <c r="Z1129"/>
  <c r="X1129"/>
  <c r="V1129"/>
  <c r="T1129"/>
  <c r="R1129"/>
  <c r="P1129"/>
  <c r="N1129"/>
  <c r="AA520"/>
  <c r="Z520"/>
  <c r="X520"/>
  <c r="V520"/>
  <c r="T520"/>
  <c r="R520"/>
  <c r="P520"/>
  <c r="N520"/>
  <c r="AA411"/>
  <c r="Z411"/>
  <c r="X411"/>
  <c r="V411"/>
  <c r="T411"/>
  <c r="R411"/>
  <c r="P411"/>
  <c r="N411"/>
  <c r="AA410"/>
  <c r="Z410"/>
  <c r="X410"/>
  <c r="V410"/>
  <c r="T410"/>
  <c r="R410"/>
  <c r="P410"/>
  <c r="N410"/>
  <c r="AA409"/>
  <c r="Z409"/>
  <c r="X409"/>
  <c r="V409"/>
  <c r="T409"/>
  <c r="R409"/>
  <c r="P409"/>
  <c r="N409"/>
  <c r="AA2228"/>
  <c r="Z2228"/>
  <c r="X2228"/>
  <c r="V2228"/>
  <c r="T2228"/>
  <c r="R2228"/>
  <c r="P2228"/>
  <c r="N2228"/>
  <c r="AA2307"/>
  <c r="Z2307"/>
  <c r="X2307"/>
  <c r="V2307"/>
  <c r="T2307"/>
  <c r="R2307"/>
  <c r="P2307"/>
  <c r="N2307"/>
  <c r="AA2306"/>
  <c r="Z2306"/>
  <c r="X2306"/>
  <c r="V2306"/>
  <c r="T2306"/>
  <c r="R2306"/>
  <c r="P2306"/>
  <c r="N2306"/>
  <c r="AA2305"/>
  <c r="Z2305"/>
  <c r="X2305"/>
  <c r="V2305"/>
  <c r="T2305"/>
  <c r="R2305"/>
  <c r="P2305"/>
  <c r="N2305"/>
  <c r="AA2304"/>
  <c r="Z2304"/>
  <c r="X2304"/>
  <c r="V2304"/>
  <c r="T2304"/>
  <c r="R2304"/>
  <c r="P2304"/>
  <c r="N2304"/>
  <c r="AA2303"/>
  <c r="Z2303"/>
  <c r="X2303"/>
  <c r="V2303"/>
  <c r="T2303"/>
  <c r="R2303"/>
  <c r="P2303"/>
  <c r="N2303"/>
  <c r="AA2302"/>
  <c r="Z2302"/>
  <c r="X2302"/>
  <c r="V2302"/>
  <c r="T2302"/>
  <c r="R2302"/>
  <c r="P2302"/>
  <c r="N2302"/>
  <c r="AA2301"/>
  <c r="Z2301"/>
  <c r="X2301"/>
  <c r="V2301"/>
  <c r="T2301"/>
  <c r="R2301"/>
  <c r="P2301"/>
  <c r="N2301"/>
  <c r="AA2300"/>
  <c r="Z2300"/>
  <c r="X2300"/>
  <c r="V2300"/>
  <c r="T2300"/>
  <c r="R2300"/>
  <c r="P2300"/>
  <c r="N2300"/>
  <c r="AA2299"/>
  <c r="Z2299"/>
  <c r="X2299"/>
  <c r="V2299"/>
  <c r="T2299"/>
  <c r="R2299"/>
  <c r="P2299"/>
  <c r="N2299"/>
  <c r="AA2298"/>
  <c r="Z2298"/>
  <c r="X2298"/>
  <c r="V2298"/>
  <c r="T2298"/>
  <c r="R2298"/>
  <c r="P2298"/>
  <c r="N2298"/>
  <c r="AA1388"/>
  <c r="Z1388"/>
  <c r="X1388"/>
  <c r="V1388"/>
  <c r="T1388"/>
  <c r="R1388"/>
  <c r="P1388"/>
  <c r="N1388"/>
  <c r="AA1387"/>
  <c r="Z1387"/>
  <c r="X1387"/>
  <c r="V1387"/>
  <c r="T1387"/>
  <c r="R1387"/>
  <c r="P1387"/>
  <c r="N1387"/>
  <c r="AA1386"/>
  <c r="Z1386"/>
  <c r="X1386"/>
  <c r="V1386"/>
  <c r="T1386"/>
  <c r="R1386"/>
  <c r="P1386"/>
  <c r="N1386"/>
  <c r="AA1385"/>
  <c r="Z1385"/>
  <c r="X1385"/>
  <c r="V1385"/>
  <c r="T1385"/>
  <c r="R1385"/>
  <c r="P1385"/>
  <c r="N1385"/>
  <c r="AA1384"/>
  <c r="Z1384"/>
  <c r="X1384"/>
  <c r="V1384"/>
  <c r="T1384"/>
  <c r="R1384"/>
  <c r="P1384"/>
  <c r="N1384"/>
  <c r="AA1383"/>
  <c r="Z1383"/>
  <c r="X1383"/>
  <c r="V1383"/>
  <c r="T1383"/>
  <c r="R1383"/>
  <c r="P1383"/>
  <c r="N1383"/>
  <c r="AA1382"/>
  <c r="Z1382"/>
  <c r="X1382"/>
  <c r="V1382"/>
  <c r="T1382"/>
  <c r="R1382"/>
  <c r="P1382"/>
  <c r="N1382"/>
  <c r="AA1381"/>
  <c r="Z1381"/>
  <c r="X1381"/>
  <c r="V1381"/>
  <c r="T1381"/>
  <c r="R1381"/>
  <c r="P1381"/>
  <c r="N1381"/>
  <c r="AA1244"/>
  <c r="Z1244"/>
  <c r="X1244"/>
  <c r="V1244"/>
  <c r="T1244"/>
  <c r="R1244"/>
  <c r="P1244"/>
  <c r="N1244"/>
  <c r="AA1243"/>
  <c r="Z1243"/>
  <c r="X1243"/>
  <c r="V1243"/>
  <c r="T1243"/>
  <c r="R1243"/>
  <c r="P1243"/>
  <c r="N1243"/>
  <c r="AA348"/>
  <c r="Z348"/>
  <c r="X348"/>
  <c r="V348"/>
  <c r="T348"/>
  <c r="R348"/>
  <c r="P348"/>
  <c r="N348"/>
  <c r="AA2142"/>
  <c r="Z2142"/>
  <c r="X2142"/>
  <c r="V2142"/>
  <c r="T2142"/>
  <c r="R2142"/>
  <c r="P2142"/>
  <c r="N2142"/>
  <c r="AA1968"/>
  <c r="Z1968"/>
  <c r="X1968"/>
  <c r="V1968"/>
  <c r="T1968"/>
  <c r="R1968"/>
  <c r="P1968"/>
  <c r="N1968"/>
  <c r="AA1310"/>
  <c r="Z1310"/>
  <c r="X1310"/>
  <c r="V1310"/>
  <c r="T1310"/>
  <c r="R1310"/>
  <c r="P1310"/>
  <c r="N1310"/>
  <c r="AA418"/>
  <c r="Z418"/>
  <c r="X418"/>
  <c r="V418"/>
  <c r="T418"/>
  <c r="R418"/>
  <c r="P418"/>
  <c r="N418"/>
  <c r="AA417"/>
  <c r="Z417"/>
  <c r="X417"/>
  <c r="V417"/>
  <c r="T417"/>
  <c r="R417"/>
  <c r="P417"/>
  <c r="N417"/>
  <c r="AA416"/>
  <c r="Z416"/>
  <c r="X416"/>
  <c r="V416"/>
  <c r="T416"/>
  <c r="R416"/>
  <c r="P416"/>
  <c r="N416"/>
  <c r="AA415"/>
  <c r="Z415"/>
  <c r="X415"/>
  <c r="V415"/>
  <c r="T415"/>
  <c r="R415"/>
  <c r="P415"/>
  <c r="N415"/>
  <c r="AA414"/>
  <c r="Z414"/>
  <c r="X414"/>
  <c r="V414"/>
  <c r="T414"/>
  <c r="R414"/>
  <c r="P414"/>
  <c r="N414"/>
  <c r="AA413"/>
  <c r="Z413"/>
  <c r="X413"/>
  <c r="V413"/>
  <c r="T413"/>
  <c r="R413"/>
  <c r="P413"/>
  <c r="N413"/>
  <c r="AA412"/>
  <c r="Z412"/>
  <c r="X412"/>
  <c r="V412"/>
  <c r="T412"/>
  <c r="R412"/>
  <c r="P412"/>
  <c r="N412"/>
  <c r="AA273"/>
  <c r="Z273"/>
  <c r="X273"/>
  <c r="V273"/>
  <c r="T273"/>
  <c r="R273"/>
  <c r="P273"/>
  <c r="N273"/>
  <c r="AA2230"/>
  <c r="Z2230"/>
  <c r="X2230"/>
  <c r="V2230"/>
  <c r="T2230"/>
  <c r="R2230"/>
  <c r="P2230"/>
  <c r="N2230"/>
  <c r="AA1533"/>
  <c r="Z1533"/>
  <c r="X1533"/>
  <c r="V1533"/>
  <c r="T1533"/>
  <c r="R1533"/>
  <c r="P1533"/>
  <c r="N1533"/>
  <c r="AA1532"/>
  <c r="Z1532"/>
  <c r="X1532"/>
  <c r="V1532"/>
  <c r="T1532"/>
  <c r="R1532"/>
  <c r="P1532"/>
  <c r="N1532"/>
  <c r="AA1131"/>
  <c r="Z1131"/>
  <c r="X1131"/>
  <c r="V1131"/>
  <c r="T1131"/>
  <c r="R1131"/>
  <c r="P1131"/>
  <c r="N1131"/>
  <c r="AA1130"/>
  <c r="Z1130"/>
  <c r="X1130"/>
  <c r="V1130"/>
  <c r="T1130"/>
  <c r="R1130"/>
  <c r="P1130"/>
  <c r="N1130"/>
  <c r="AA815"/>
  <c r="Z815"/>
  <c r="X815"/>
  <c r="V815"/>
  <c r="T815"/>
  <c r="R815"/>
  <c r="P815"/>
  <c r="N815"/>
  <c r="AA627"/>
  <c r="Z627"/>
  <c r="X627"/>
  <c r="V627"/>
  <c r="T627"/>
  <c r="R627"/>
  <c r="P627"/>
  <c r="N627"/>
  <c r="AA2182"/>
  <c r="Z2182"/>
  <c r="X2182"/>
  <c r="V2182"/>
  <c r="T2182"/>
  <c r="R2182"/>
  <c r="P2182"/>
  <c r="N2182"/>
  <c r="AA790"/>
  <c r="Z790"/>
  <c r="X790"/>
  <c r="V790"/>
  <c r="T790"/>
  <c r="R790"/>
  <c r="P790"/>
  <c r="N790"/>
  <c r="AA789"/>
  <c r="Z789"/>
  <c r="X789"/>
  <c r="V789"/>
  <c r="T789"/>
  <c r="R789"/>
  <c r="P789"/>
  <c r="N789"/>
  <c r="AA788"/>
  <c r="Z788"/>
  <c r="X788"/>
  <c r="V788"/>
  <c r="T788"/>
  <c r="R788"/>
  <c r="P788"/>
  <c r="N788"/>
  <c r="AA787"/>
  <c r="Z787"/>
  <c r="X787"/>
  <c r="V787"/>
  <c r="T787"/>
  <c r="R787"/>
  <c r="P787"/>
  <c r="N787"/>
  <c r="AA293"/>
  <c r="Z293"/>
  <c r="X293"/>
  <c r="V293"/>
  <c r="T293"/>
  <c r="R293"/>
  <c r="P293"/>
  <c r="N293"/>
  <c r="AA292"/>
  <c r="Z292"/>
  <c r="X292"/>
  <c r="V292"/>
  <c r="T292"/>
  <c r="R292"/>
  <c r="P292"/>
  <c r="N292"/>
  <c r="AA291"/>
  <c r="Z291"/>
  <c r="X291"/>
  <c r="V291"/>
  <c r="T291"/>
  <c r="R291"/>
  <c r="P291"/>
  <c r="N291"/>
  <c r="AA290"/>
  <c r="Z290"/>
  <c r="X290"/>
  <c r="V290"/>
  <c r="T290"/>
  <c r="R290"/>
  <c r="P290"/>
  <c r="N290"/>
  <c r="AA289"/>
  <c r="Z289"/>
  <c r="X289"/>
  <c r="V289"/>
  <c r="T289"/>
  <c r="R289"/>
  <c r="P289"/>
  <c r="N289"/>
  <c r="AA288"/>
  <c r="Z288"/>
  <c r="X288"/>
  <c r="V288"/>
  <c r="T288"/>
  <c r="R288"/>
  <c r="P288"/>
  <c r="N288"/>
  <c r="AA287"/>
  <c r="Z287"/>
  <c r="X287"/>
  <c r="V287"/>
  <c r="T287"/>
  <c r="R287"/>
  <c r="P287"/>
  <c r="N287"/>
  <c r="AA286"/>
  <c r="Z286"/>
  <c r="X286"/>
  <c r="V286"/>
  <c r="T286"/>
  <c r="R286"/>
  <c r="P286"/>
  <c r="N286"/>
  <c r="AA285"/>
  <c r="Z285"/>
  <c r="X285"/>
  <c r="V285"/>
  <c r="T285"/>
  <c r="R285"/>
  <c r="P285"/>
  <c r="N285"/>
  <c r="AA284"/>
  <c r="Z284"/>
  <c r="X284"/>
  <c r="V284"/>
  <c r="T284"/>
  <c r="R284"/>
  <c r="P284"/>
  <c r="N284"/>
  <c r="AA1624"/>
  <c r="Z1624"/>
  <c r="X1624"/>
  <c r="V1624"/>
  <c r="T1624"/>
  <c r="R1624"/>
  <c r="P1624"/>
  <c r="N1624"/>
  <c r="AA1623"/>
  <c r="Z1623"/>
  <c r="X1623"/>
  <c r="V1623"/>
  <c r="T1623"/>
  <c r="R1623"/>
  <c r="P1623"/>
  <c r="N1623"/>
  <c r="AA759"/>
  <c r="Z759"/>
  <c r="X759"/>
  <c r="V759"/>
  <c r="T759"/>
  <c r="R759"/>
  <c r="P759"/>
  <c r="N759"/>
  <c r="AA758"/>
  <c r="Z758"/>
  <c r="X758"/>
  <c r="V758"/>
  <c r="T758"/>
  <c r="R758"/>
  <c r="P758"/>
  <c r="N758"/>
  <c r="AA698"/>
  <c r="Z698"/>
  <c r="X698"/>
  <c r="V698"/>
  <c r="T698"/>
  <c r="R698"/>
  <c r="P698"/>
  <c r="N698"/>
  <c r="AA792"/>
  <c r="Z792"/>
  <c r="X792"/>
  <c r="V792"/>
  <c r="T792"/>
  <c r="R792"/>
  <c r="P792"/>
  <c r="N792"/>
  <c r="AA660"/>
  <c r="Z660"/>
  <c r="X660"/>
  <c r="V660"/>
  <c r="T660"/>
  <c r="R660"/>
  <c r="P660"/>
  <c r="N660"/>
  <c r="AA659"/>
  <c r="Z659"/>
  <c r="X659"/>
  <c r="V659"/>
  <c r="T659"/>
  <c r="R659"/>
  <c r="P659"/>
  <c r="N659"/>
  <c r="AA228"/>
  <c r="Z228"/>
  <c r="X228"/>
  <c r="V228"/>
  <c r="T228"/>
  <c r="R228"/>
  <c r="P228"/>
  <c r="N228"/>
  <c r="AA2342"/>
  <c r="Z2342"/>
  <c r="X2342"/>
  <c r="V2342"/>
  <c r="T2342"/>
  <c r="R2342"/>
  <c r="P2342"/>
  <c r="N2342"/>
  <c r="AA2334"/>
  <c r="Z2334"/>
  <c r="X2334"/>
  <c r="V2334"/>
  <c r="T2334"/>
  <c r="R2334"/>
  <c r="P2334"/>
  <c r="N2334"/>
  <c r="AA2333"/>
  <c r="Z2333"/>
  <c r="X2333"/>
  <c r="V2333"/>
  <c r="T2333"/>
  <c r="R2333"/>
  <c r="P2333"/>
  <c r="N2333"/>
  <c r="AA2332"/>
  <c r="Z2332"/>
  <c r="X2332"/>
  <c r="V2332"/>
  <c r="T2332"/>
  <c r="R2332"/>
  <c r="P2332"/>
  <c r="N2332"/>
  <c r="AA2309"/>
  <c r="Z2309"/>
  <c r="X2309"/>
  <c r="V2309"/>
  <c r="T2309"/>
  <c r="R2309"/>
  <c r="P2309"/>
  <c r="N2309"/>
  <c r="AA2297"/>
  <c r="Z2297"/>
  <c r="X2297"/>
  <c r="V2297"/>
  <c r="T2297"/>
  <c r="R2297"/>
  <c r="P2297"/>
  <c r="N2297"/>
  <c r="AA2296"/>
  <c r="Z2296"/>
  <c r="X2296"/>
  <c r="V2296"/>
  <c r="T2296"/>
  <c r="R2296"/>
  <c r="P2296"/>
  <c r="N2296"/>
  <c r="AA2295"/>
  <c r="Z2295"/>
  <c r="X2295"/>
  <c r="V2295"/>
  <c r="T2295"/>
  <c r="R2295"/>
  <c r="P2295"/>
  <c r="N2295"/>
  <c r="AA2294"/>
  <c r="Z2294"/>
  <c r="X2294"/>
  <c r="V2294"/>
  <c r="T2294"/>
  <c r="R2294"/>
  <c r="P2294"/>
  <c r="N2294"/>
  <c r="AA2293"/>
  <c r="Z2293"/>
  <c r="X2293"/>
  <c r="V2293"/>
  <c r="T2293"/>
  <c r="R2293"/>
  <c r="P2293"/>
  <c r="N2293"/>
  <c r="AA2292"/>
  <c r="Z2292"/>
  <c r="X2292"/>
  <c r="V2292"/>
  <c r="T2292"/>
  <c r="R2292"/>
  <c r="P2292"/>
  <c r="N2292"/>
  <c r="AA2291"/>
  <c r="Z2291"/>
  <c r="X2291"/>
  <c r="V2291"/>
  <c r="T2291"/>
  <c r="R2291"/>
  <c r="P2291"/>
  <c r="N2291"/>
  <c r="AA2272"/>
  <c r="Z2272"/>
  <c r="X2272"/>
  <c r="V2272"/>
  <c r="T2272"/>
  <c r="R2272"/>
  <c r="P2272"/>
  <c r="N2272"/>
  <c r="AA2241"/>
  <c r="Z2241"/>
  <c r="X2241"/>
  <c r="V2241"/>
  <c r="T2241"/>
  <c r="R2241"/>
  <c r="P2241"/>
  <c r="N2241"/>
  <c r="AA2120"/>
  <c r="Z2120"/>
  <c r="X2120"/>
  <c r="V2120"/>
  <c r="T2120"/>
  <c r="R2120"/>
  <c r="P2120"/>
  <c r="N2120"/>
  <c r="AA2112"/>
  <c r="Z2112"/>
  <c r="X2112"/>
  <c r="V2112"/>
  <c r="T2112"/>
  <c r="R2112"/>
  <c r="P2112"/>
  <c r="N2112"/>
  <c r="AA2111"/>
  <c r="Z2111"/>
  <c r="X2111"/>
  <c r="V2111"/>
  <c r="T2111"/>
  <c r="R2111"/>
  <c r="P2111"/>
  <c r="N2111"/>
  <c r="AA2084"/>
  <c r="Z2084"/>
  <c r="X2084"/>
  <c r="V2084"/>
  <c r="T2084"/>
  <c r="R2084"/>
  <c r="P2084"/>
  <c r="N2084"/>
  <c r="AA2083"/>
  <c r="Z2083"/>
  <c r="X2083"/>
  <c r="V2083"/>
  <c r="T2083"/>
  <c r="R2083"/>
  <c r="P2083"/>
  <c r="N2083"/>
  <c r="AA2069"/>
  <c r="Z2069"/>
  <c r="X2069"/>
  <c r="V2069"/>
  <c r="T2069"/>
  <c r="R2069"/>
  <c r="P2069"/>
  <c r="N2069"/>
  <c r="AA2068"/>
  <c r="Z2068"/>
  <c r="X2068"/>
  <c r="V2068"/>
  <c r="T2068"/>
  <c r="R2068"/>
  <c r="P2068"/>
  <c r="N2068"/>
  <c r="AA2067"/>
  <c r="Z2067"/>
  <c r="X2067"/>
  <c r="V2067"/>
  <c r="T2067"/>
  <c r="R2067"/>
  <c r="P2067"/>
  <c r="N2067"/>
  <c r="AA2066"/>
  <c r="Z2066"/>
  <c r="X2066"/>
  <c r="V2066"/>
  <c r="T2066"/>
  <c r="R2066"/>
  <c r="P2066"/>
  <c r="N2066"/>
  <c r="AA2065"/>
  <c r="Z2065"/>
  <c r="X2065"/>
  <c r="V2065"/>
  <c r="T2065"/>
  <c r="R2065"/>
  <c r="P2065"/>
  <c r="N2065"/>
  <c r="AA2064"/>
  <c r="Z2064"/>
  <c r="X2064"/>
  <c r="V2064"/>
  <c r="T2064"/>
  <c r="R2064"/>
  <c r="P2064"/>
  <c r="N2064"/>
  <c r="AA2063"/>
  <c r="Z2063"/>
  <c r="X2063"/>
  <c r="V2063"/>
  <c r="T2063"/>
  <c r="R2063"/>
  <c r="P2063"/>
  <c r="N2063"/>
  <c r="AA2062"/>
  <c r="Z2062"/>
  <c r="X2062"/>
  <c r="V2062"/>
  <c r="T2062"/>
  <c r="R2062"/>
  <c r="P2062"/>
  <c r="N2062"/>
  <c r="AA2061"/>
  <c r="Z2061"/>
  <c r="X2061"/>
  <c r="V2061"/>
  <c r="T2061"/>
  <c r="R2061"/>
  <c r="P2061"/>
  <c r="N2061"/>
  <c r="AA2060"/>
  <c r="Z2060"/>
  <c r="X2060"/>
  <c r="V2060"/>
  <c r="T2060"/>
  <c r="R2060"/>
  <c r="P2060"/>
  <c r="N2060"/>
  <c r="AA2059"/>
  <c r="Z2059"/>
  <c r="X2059"/>
  <c r="V2059"/>
  <c r="T2059"/>
  <c r="R2059"/>
  <c r="P2059"/>
  <c r="N2059"/>
  <c r="AA2058"/>
  <c r="Z2058"/>
  <c r="X2058"/>
  <c r="V2058"/>
  <c r="T2058"/>
  <c r="R2058"/>
  <c r="P2058"/>
  <c r="N2058"/>
  <c r="AA2057"/>
  <c r="Z2057"/>
  <c r="X2057"/>
  <c r="V2057"/>
  <c r="T2057"/>
  <c r="R2057"/>
  <c r="P2057"/>
  <c r="N2057"/>
  <c r="AA2056"/>
  <c r="Z2056"/>
  <c r="X2056"/>
  <c r="V2056"/>
  <c r="T2056"/>
  <c r="R2056"/>
  <c r="P2056"/>
  <c r="N2056"/>
  <c r="AA2055"/>
  <c r="Z2055"/>
  <c r="X2055"/>
  <c r="V2055"/>
  <c r="T2055"/>
  <c r="R2055"/>
  <c r="P2055"/>
  <c r="N2055"/>
  <c r="AA2054"/>
  <c r="Z2054"/>
  <c r="X2054"/>
  <c r="V2054"/>
  <c r="T2054"/>
  <c r="R2054"/>
  <c r="P2054"/>
  <c r="N2054"/>
  <c r="AA2053"/>
  <c r="Z2053"/>
  <c r="X2053"/>
  <c r="V2053"/>
  <c r="T2053"/>
  <c r="R2053"/>
  <c r="P2053"/>
  <c r="N2053"/>
  <c r="AA2052"/>
  <c r="Z2052"/>
  <c r="X2052"/>
  <c r="V2052"/>
  <c r="T2052"/>
  <c r="R2052"/>
  <c r="P2052"/>
  <c r="N2052"/>
  <c r="AA2051"/>
  <c r="Z2051"/>
  <c r="X2051"/>
  <c r="V2051"/>
  <c r="T2051"/>
  <c r="R2051"/>
  <c r="P2051"/>
  <c r="N2051"/>
  <c r="AA2050"/>
  <c r="Z2050"/>
  <c r="X2050"/>
  <c r="V2050"/>
  <c r="T2050"/>
  <c r="R2050"/>
  <c r="P2050"/>
  <c r="N2050"/>
  <c r="AA2049"/>
  <c r="Z2049"/>
  <c r="X2049"/>
  <c r="V2049"/>
  <c r="T2049"/>
  <c r="R2049"/>
  <c r="P2049"/>
  <c r="N2049"/>
  <c r="AA2048"/>
  <c r="Z2048"/>
  <c r="X2048"/>
  <c r="V2048"/>
  <c r="T2048"/>
  <c r="R2048"/>
  <c r="P2048"/>
  <c r="N2048"/>
  <c r="AA1978"/>
  <c r="Z1978"/>
  <c r="X1978"/>
  <c r="V1978"/>
  <c r="T1978"/>
  <c r="R1978"/>
  <c r="P1978"/>
  <c r="N1978"/>
  <c r="AA1954"/>
  <c r="Z1954"/>
  <c r="X1954"/>
  <c r="V1954"/>
  <c r="T1954"/>
  <c r="R1954"/>
  <c r="P1954"/>
  <c r="N1954"/>
  <c r="AA1932"/>
  <c r="Z1932"/>
  <c r="X1932"/>
  <c r="V1932"/>
  <c r="T1932"/>
  <c r="R1932"/>
  <c r="P1932"/>
  <c r="N1932"/>
  <c r="AA1848"/>
  <c r="Z1848"/>
  <c r="X1848"/>
  <c r="V1848"/>
  <c r="T1848"/>
  <c r="R1848"/>
  <c r="P1848"/>
  <c r="N1848"/>
  <c r="AA1769"/>
  <c r="Z1769"/>
  <c r="X1769"/>
  <c r="V1769"/>
  <c r="T1769"/>
  <c r="R1769"/>
  <c r="P1769"/>
  <c r="N1769"/>
  <c r="AA1715"/>
  <c r="Z1715"/>
  <c r="X1715"/>
  <c r="V1715"/>
  <c r="T1715"/>
  <c r="R1715"/>
  <c r="P1715"/>
  <c r="N1715"/>
  <c r="AA1714"/>
  <c r="Z1714"/>
  <c r="X1714"/>
  <c r="V1714"/>
  <c r="T1714"/>
  <c r="R1714"/>
  <c r="P1714"/>
  <c r="N1714"/>
  <c r="AA1621"/>
  <c r="Z1621"/>
  <c r="X1621"/>
  <c r="V1621"/>
  <c r="T1621"/>
  <c r="R1621"/>
  <c r="P1621"/>
  <c r="N1621"/>
  <c r="AA1620"/>
  <c r="Z1620"/>
  <c r="X1620"/>
  <c r="V1620"/>
  <c r="T1620"/>
  <c r="R1620"/>
  <c r="P1620"/>
  <c r="N1620"/>
  <c r="AA1619"/>
  <c r="Z1619"/>
  <c r="X1619"/>
  <c r="V1619"/>
  <c r="T1619"/>
  <c r="R1619"/>
  <c r="P1619"/>
  <c r="N1619"/>
  <c r="AA1618"/>
  <c r="Z1618"/>
  <c r="X1618"/>
  <c r="V1618"/>
  <c r="T1618"/>
  <c r="R1618"/>
  <c r="P1618"/>
  <c r="N1618"/>
  <c r="AA1617"/>
  <c r="Z1617"/>
  <c r="X1617"/>
  <c r="V1617"/>
  <c r="T1617"/>
  <c r="R1617"/>
  <c r="P1617"/>
  <c r="N1617"/>
  <c r="AA1616"/>
  <c r="Z1616"/>
  <c r="X1616"/>
  <c r="V1616"/>
  <c r="T1616"/>
  <c r="R1616"/>
  <c r="P1616"/>
  <c r="N1616"/>
  <c r="AA1615"/>
  <c r="Z1615"/>
  <c r="X1615"/>
  <c r="V1615"/>
  <c r="T1615"/>
  <c r="R1615"/>
  <c r="P1615"/>
  <c r="N1615"/>
  <c r="AA1614"/>
  <c r="Z1614"/>
  <c r="X1614"/>
  <c r="V1614"/>
  <c r="T1614"/>
  <c r="R1614"/>
  <c r="P1614"/>
  <c r="N1614"/>
  <c r="AA1613"/>
  <c r="Z1613"/>
  <c r="X1613"/>
  <c r="V1613"/>
  <c r="T1613"/>
  <c r="R1613"/>
  <c r="P1613"/>
  <c r="N1613"/>
  <c r="AA1612"/>
  <c r="Z1612"/>
  <c r="X1612"/>
  <c r="V1612"/>
  <c r="T1612"/>
  <c r="R1612"/>
  <c r="P1612"/>
  <c r="N1612"/>
  <c r="AA1583"/>
  <c r="Z1583"/>
  <c r="X1583"/>
  <c r="V1583"/>
  <c r="T1583"/>
  <c r="R1583"/>
  <c r="P1583"/>
  <c r="N1583"/>
  <c r="AA1582"/>
  <c r="Z1582"/>
  <c r="X1582"/>
  <c r="V1582"/>
  <c r="T1582"/>
  <c r="R1582"/>
  <c r="P1582"/>
  <c r="N1582"/>
  <c r="AA1581"/>
  <c r="Z1581"/>
  <c r="X1581"/>
  <c r="V1581"/>
  <c r="T1581"/>
  <c r="R1581"/>
  <c r="P1581"/>
  <c r="N1581"/>
  <c r="AA1580"/>
  <c r="Z1580"/>
  <c r="X1580"/>
  <c r="V1580"/>
  <c r="T1580"/>
  <c r="R1580"/>
  <c r="P1580"/>
  <c r="N1580"/>
  <c r="AA1579"/>
  <c r="Z1579"/>
  <c r="X1579"/>
  <c r="V1579"/>
  <c r="T1579"/>
  <c r="R1579"/>
  <c r="P1579"/>
  <c r="N1579"/>
  <c r="AA1578"/>
  <c r="Z1578"/>
  <c r="X1578"/>
  <c r="V1578"/>
  <c r="T1578"/>
  <c r="R1578"/>
  <c r="P1578"/>
  <c r="N1578"/>
  <c r="AA1577"/>
  <c r="Z1577"/>
  <c r="X1577"/>
  <c r="V1577"/>
  <c r="T1577"/>
  <c r="R1577"/>
  <c r="P1577"/>
  <c r="N1577"/>
  <c r="AA1576"/>
  <c r="Z1576"/>
  <c r="X1576"/>
  <c r="V1576"/>
  <c r="T1576"/>
  <c r="R1576"/>
  <c r="P1576"/>
  <c r="N1576"/>
  <c r="AA1575"/>
  <c r="Z1575"/>
  <c r="X1575"/>
  <c r="V1575"/>
  <c r="T1575"/>
  <c r="R1575"/>
  <c r="P1575"/>
  <c r="N1575"/>
  <c r="AA1574"/>
  <c r="Z1574"/>
  <c r="X1574"/>
  <c r="V1574"/>
  <c r="T1574"/>
  <c r="R1574"/>
  <c r="P1574"/>
  <c r="N1574"/>
  <c r="AA1573"/>
  <c r="Z1573"/>
  <c r="X1573"/>
  <c r="V1573"/>
  <c r="T1573"/>
  <c r="R1573"/>
  <c r="P1573"/>
  <c r="N1573"/>
  <c r="AA1572"/>
  <c r="Z1572"/>
  <c r="X1572"/>
  <c r="V1572"/>
  <c r="T1572"/>
  <c r="R1572"/>
  <c r="P1572"/>
  <c r="N1572"/>
  <c r="AA1571"/>
  <c r="Z1571"/>
  <c r="X1571"/>
  <c r="V1571"/>
  <c r="T1571"/>
  <c r="R1571"/>
  <c r="P1571"/>
  <c r="N1571"/>
  <c r="AA1570"/>
  <c r="Z1570"/>
  <c r="X1570"/>
  <c r="V1570"/>
  <c r="T1570"/>
  <c r="R1570"/>
  <c r="P1570"/>
  <c r="N1570"/>
  <c r="AA1569"/>
  <c r="Z1569"/>
  <c r="X1569"/>
  <c r="V1569"/>
  <c r="T1569"/>
  <c r="R1569"/>
  <c r="P1569"/>
  <c r="N1569"/>
  <c r="AA1506"/>
  <c r="Z1506"/>
  <c r="X1506"/>
  <c r="V1506"/>
  <c r="T1506"/>
  <c r="R1506"/>
  <c r="P1506"/>
  <c r="N1506"/>
  <c r="AA1505"/>
  <c r="Z1505"/>
  <c r="X1505"/>
  <c r="V1505"/>
  <c r="T1505"/>
  <c r="R1505"/>
  <c r="P1505"/>
  <c r="N1505"/>
  <c r="AA1497"/>
  <c r="Z1497"/>
  <c r="X1497"/>
  <c r="V1497"/>
  <c r="T1497"/>
  <c r="R1497"/>
  <c r="P1497"/>
  <c r="N1497"/>
  <c r="AA1481"/>
  <c r="Z1481"/>
  <c r="X1481"/>
  <c r="V1481"/>
  <c r="T1481"/>
  <c r="R1481"/>
  <c r="P1481"/>
  <c r="N1481"/>
  <c r="AA1331"/>
  <c r="Z1331"/>
  <c r="X1331"/>
  <c r="V1331"/>
  <c r="T1331"/>
  <c r="R1331"/>
  <c r="P1331"/>
  <c r="N1331"/>
  <c r="AA1327"/>
  <c r="Z1327"/>
  <c r="X1327"/>
  <c r="V1327"/>
  <c r="T1327"/>
  <c r="R1327"/>
  <c r="P1327"/>
  <c r="N1327"/>
  <c r="AA1326"/>
  <c r="Z1326"/>
  <c r="X1326"/>
  <c r="V1326"/>
  <c r="T1326"/>
  <c r="R1326"/>
  <c r="P1326"/>
  <c r="N1326"/>
  <c r="AA1291"/>
  <c r="Z1291"/>
  <c r="X1291"/>
  <c r="V1291"/>
  <c r="T1291"/>
  <c r="R1291"/>
  <c r="P1291"/>
  <c r="N1291"/>
  <c r="AA1290"/>
  <c r="Z1290"/>
  <c r="X1290"/>
  <c r="V1290"/>
  <c r="T1290"/>
  <c r="R1290"/>
  <c r="P1290"/>
  <c r="N1290"/>
  <c r="AA1289"/>
  <c r="Z1289"/>
  <c r="X1289"/>
  <c r="V1289"/>
  <c r="T1289"/>
  <c r="R1289"/>
  <c r="P1289"/>
  <c r="N1289"/>
  <c r="AA1058"/>
  <c r="Z1058"/>
  <c r="X1058"/>
  <c r="V1058"/>
  <c r="T1058"/>
  <c r="R1058"/>
  <c r="P1058"/>
  <c r="N1058"/>
  <c r="AA1027"/>
  <c r="Z1027"/>
  <c r="X1027"/>
  <c r="V1027"/>
  <c r="T1027"/>
  <c r="R1027"/>
  <c r="P1027"/>
  <c r="N1027"/>
  <c r="AA979"/>
  <c r="Z979"/>
  <c r="X979"/>
  <c r="V979"/>
  <c r="T979"/>
  <c r="R979"/>
  <c r="P979"/>
  <c r="N979"/>
  <c r="AA978"/>
  <c r="Z978"/>
  <c r="X978"/>
  <c r="V978"/>
  <c r="T978"/>
  <c r="R978"/>
  <c r="P978"/>
  <c r="N978"/>
  <c r="AA977"/>
  <c r="Z977"/>
  <c r="X977"/>
  <c r="V977"/>
  <c r="T977"/>
  <c r="R977"/>
  <c r="P977"/>
  <c r="N977"/>
  <c r="AA976"/>
  <c r="Z976"/>
  <c r="X976"/>
  <c r="V976"/>
  <c r="T976"/>
  <c r="R976"/>
  <c r="P976"/>
  <c r="N976"/>
  <c r="AA877"/>
  <c r="Z877"/>
  <c r="X877"/>
  <c r="V877"/>
  <c r="T877"/>
  <c r="R877"/>
  <c r="P877"/>
  <c r="N877"/>
  <c r="AA851"/>
  <c r="Z851"/>
  <c r="X851"/>
  <c r="V851"/>
  <c r="T851"/>
  <c r="R851"/>
  <c r="P851"/>
  <c r="N851"/>
  <c r="AA814"/>
  <c r="Z814"/>
  <c r="X814"/>
  <c r="V814"/>
  <c r="T814"/>
  <c r="R814"/>
  <c r="P814"/>
  <c r="N814"/>
  <c r="AA813"/>
  <c r="Z813"/>
  <c r="X813"/>
  <c r="V813"/>
  <c r="T813"/>
  <c r="R813"/>
  <c r="P813"/>
  <c r="N813"/>
  <c r="AA622"/>
  <c r="Z622"/>
  <c r="X622"/>
  <c r="V622"/>
  <c r="T622"/>
  <c r="R622"/>
  <c r="P622"/>
  <c r="N622"/>
  <c r="AA621"/>
  <c r="Z621"/>
  <c r="X621"/>
  <c r="V621"/>
  <c r="T621"/>
  <c r="R621"/>
  <c r="P621"/>
  <c r="N621"/>
  <c r="AA579"/>
  <c r="Z579"/>
  <c r="X579"/>
  <c r="V579"/>
  <c r="T579"/>
  <c r="R579"/>
  <c r="P579"/>
  <c r="N579"/>
  <c r="AA578"/>
  <c r="Z578"/>
  <c r="X578"/>
  <c r="V578"/>
  <c r="T578"/>
  <c r="R578"/>
  <c r="P578"/>
  <c r="N578"/>
  <c r="AA577"/>
  <c r="Z577"/>
  <c r="X577"/>
  <c r="V577"/>
  <c r="T577"/>
  <c r="R577"/>
  <c r="P577"/>
  <c r="N577"/>
  <c r="AA576"/>
  <c r="Z576"/>
  <c r="X576"/>
  <c r="V576"/>
  <c r="T576"/>
  <c r="R576"/>
  <c r="P576"/>
  <c r="N576"/>
  <c r="AA556"/>
  <c r="Z556"/>
  <c r="X556"/>
  <c r="V556"/>
  <c r="T556"/>
  <c r="R556"/>
  <c r="P556"/>
  <c r="N556"/>
  <c r="AA555"/>
  <c r="Z555"/>
  <c r="X555"/>
  <c r="V555"/>
  <c r="T555"/>
  <c r="R555"/>
  <c r="P555"/>
  <c r="N555"/>
  <c r="AA554"/>
  <c r="Z554"/>
  <c r="X554"/>
  <c r="V554"/>
  <c r="T554"/>
  <c r="R554"/>
  <c r="P554"/>
  <c r="N554"/>
  <c r="AA515"/>
  <c r="Z515"/>
  <c r="X515"/>
  <c r="V515"/>
  <c r="T515"/>
  <c r="R515"/>
  <c r="P515"/>
  <c r="N515"/>
  <c r="AA514"/>
  <c r="Z514"/>
  <c r="X514"/>
  <c r="V514"/>
  <c r="T514"/>
  <c r="R514"/>
  <c r="P514"/>
  <c r="N514"/>
  <c r="AA472"/>
  <c r="Z472"/>
  <c r="X472"/>
  <c r="V472"/>
  <c r="T472"/>
  <c r="R472"/>
  <c r="P472"/>
  <c r="N472"/>
  <c r="AA471"/>
  <c r="Z471"/>
  <c r="X471"/>
  <c r="V471"/>
  <c r="T471"/>
  <c r="R471"/>
  <c r="P471"/>
  <c r="N471"/>
  <c r="AA470"/>
  <c r="Z470"/>
  <c r="X470"/>
  <c r="V470"/>
  <c r="T470"/>
  <c r="R470"/>
  <c r="P470"/>
  <c r="N470"/>
  <c r="AA452"/>
  <c r="Z452"/>
  <c r="X452"/>
  <c r="V452"/>
  <c r="T452"/>
  <c r="R452"/>
  <c r="P452"/>
  <c r="N452"/>
  <c r="AA451"/>
  <c r="Z451"/>
  <c r="X451"/>
  <c r="V451"/>
  <c r="T451"/>
  <c r="R451"/>
  <c r="P451"/>
  <c r="N451"/>
  <c r="AA450"/>
  <c r="Z450"/>
  <c r="X450"/>
  <c r="V450"/>
  <c r="T450"/>
  <c r="R450"/>
  <c r="P450"/>
  <c r="N450"/>
  <c r="AA449"/>
  <c r="Z449"/>
  <c r="X449"/>
  <c r="V449"/>
  <c r="T449"/>
  <c r="R449"/>
  <c r="P449"/>
  <c r="N449"/>
  <c r="AA448"/>
  <c r="Z448"/>
  <c r="X448"/>
  <c r="V448"/>
  <c r="T448"/>
  <c r="R448"/>
  <c r="P448"/>
  <c r="N448"/>
  <c r="AA447"/>
  <c r="Z447"/>
  <c r="X447"/>
  <c r="V447"/>
  <c r="T447"/>
  <c r="R447"/>
  <c r="P447"/>
  <c r="N447"/>
  <c r="AA446"/>
  <c r="Z446"/>
  <c r="X446"/>
  <c r="V446"/>
  <c r="T446"/>
  <c r="R446"/>
  <c r="P446"/>
  <c r="N446"/>
  <c r="AA445"/>
  <c r="Z445"/>
  <c r="X445"/>
  <c r="V445"/>
  <c r="T445"/>
  <c r="R445"/>
  <c r="P445"/>
  <c r="N445"/>
  <c r="AA444"/>
  <c r="Z444"/>
  <c r="X444"/>
  <c r="V444"/>
  <c r="T444"/>
  <c r="R444"/>
  <c r="P444"/>
  <c r="N444"/>
  <c r="AA443"/>
  <c r="Z443"/>
  <c r="X443"/>
  <c r="V443"/>
  <c r="T443"/>
  <c r="R443"/>
  <c r="P443"/>
  <c r="N443"/>
  <c r="AA442"/>
  <c r="Z442"/>
  <c r="X442"/>
  <c r="V442"/>
  <c r="T442"/>
  <c r="R442"/>
  <c r="P442"/>
  <c r="N442"/>
  <c r="AA441"/>
  <c r="Z441"/>
  <c r="X441"/>
  <c r="V441"/>
  <c r="T441"/>
  <c r="R441"/>
  <c r="P441"/>
  <c r="N441"/>
  <c r="AA440"/>
  <c r="Z440"/>
  <c r="X440"/>
  <c r="V440"/>
  <c r="T440"/>
  <c r="R440"/>
  <c r="P440"/>
  <c r="N440"/>
  <c r="AA439"/>
  <c r="Z439"/>
  <c r="X439"/>
  <c r="V439"/>
  <c r="T439"/>
  <c r="R439"/>
  <c r="P439"/>
  <c r="N439"/>
  <c r="AA438"/>
  <c r="Z438"/>
  <c r="X438"/>
  <c r="V438"/>
  <c r="T438"/>
  <c r="R438"/>
  <c r="P438"/>
  <c r="N438"/>
  <c r="AA402"/>
  <c r="Z402"/>
  <c r="X402"/>
  <c r="V402"/>
  <c r="T402"/>
  <c r="R402"/>
  <c r="P402"/>
  <c r="N402"/>
  <c r="AA401"/>
  <c r="Z401"/>
  <c r="X401"/>
  <c r="V401"/>
  <c r="T401"/>
  <c r="R401"/>
  <c r="P401"/>
  <c r="N401"/>
  <c r="AA400"/>
  <c r="Z400"/>
  <c r="X400"/>
  <c r="V400"/>
  <c r="T400"/>
  <c r="R400"/>
  <c r="P400"/>
  <c r="N400"/>
  <c r="AA399"/>
  <c r="Z399"/>
  <c r="X399"/>
  <c r="V399"/>
  <c r="T399"/>
  <c r="R399"/>
  <c r="P399"/>
  <c r="N399"/>
  <c r="AA398"/>
  <c r="Z398"/>
  <c r="X398"/>
  <c r="V398"/>
  <c r="T398"/>
  <c r="R398"/>
  <c r="P398"/>
  <c r="N398"/>
  <c r="AA336"/>
  <c r="Z336"/>
  <c r="X336"/>
  <c r="V336"/>
  <c r="T336"/>
  <c r="R336"/>
  <c r="P336"/>
  <c r="N336"/>
  <c r="AA335"/>
  <c r="Z335"/>
  <c r="X335"/>
  <c r="V335"/>
  <c r="T335"/>
  <c r="R335"/>
  <c r="P335"/>
  <c r="N335"/>
  <c r="AA334"/>
  <c r="Z334"/>
  <c r="X334"/>
  <c r="V334"/>
  <c r="T334"/>
  <c r="R334"/>
  <c r="P334"/>
  <c r="N334"/>
  <c r="AA333"/>
  <c r="Z333"/>
  <c r="X333"/>
  <c r="V333"/>
  <c r="T333"/>
  <c r="R333"/>
  <c r="P333"/>
  <c r="N333"/>
  <c r="AA332"/>
  <c r="Z332"/>
  <c r="X332"/>
  <c r="V332"/>
  <c r="T332"/>
  <c r="R332"/>
  <c r="P332"/>
  <c r="N332"/>
  <c r="AA331"/>
  <c r="Z331"/>
  <c r="X331"/>
  <c r="V331"/>
  <c r="T331"/>
  <c r="R331"/>
  <c r="P331"/>
  <c r="N331"/>
  <c r="AA330"/>
  <c r="Z330"/>
  <c r="X330"/>
  <c r="V330"/>
  <c r="T330"/>
  <c r="R330"/>
  <c r="P330"/>
  <c r="N330"/>
  <c r="AA329"/>
  <c r="Z329"/>
  <c r="X329"/>
  <c r="V329"/>
  <c r="T329"/>
  <c r="R329"/>
  <c r="P329"/>
  <c r="N329"/>
  <c r="AA328"/>
  <c r="Z328"/>
  <c r="X328"/>
  <c r="V328"/>
  <c r="T328"/>
  <c r="R328"/>
  <c r="P328"/>
  <c r="N328"/>
  <c r="AA327"/>
  <c r="Z327"/>
  <c r="X327"/>
  <c r="V327"/>
  <c r="T327"/>
  <c r="R327"/>
  <c r="P327"/>
  <c r="N327"/>
  <c r="AA326"/>
  <c r="Z326"/>
  <c r="X326"/>
  <c r="V326"/>
  <c r="T326"/>
  <c r="R326"/>
  <c r="P326"/>
  <c r="N326"/>
  <c r="AA325"/>
  <c r="Z325"/>
  <c r="X325"/>
  <c r="V325"/>
  <c r="T325"/>
  <c r="R325"/>
  <c r="P325"/>
  <c r="N325"/>
  <c r="AA324"/>
  <c r="Z324"/>
  <c r="X324"/>
  <c r="V324"/>
  <c r="T324"/>
  <c r="R324"/>
  <c r="P324"/>
  <c r="N324"/>
  <c r="AA323"/>
  <c r="Z323"/>
  <c r="X323"/>
  <c r="V323"/>
  <c r="T323"/>
  <c r="R323"/>
  <c r="P323"/>
  <c r="N323"/>
  <c r="AA198"/>
  <c r="Z198"/>
  <c r="X198"/>
  <c r="V198"/>
  <c r="T198"/>
  <c r="R198"/>
  <c r="P198"/>
  <c r="N198"/>
  <c r="AA186"/>
  <c r="Z186"/>
  <c r="X186"/>
  <c r="V186"/>
  <c r="T186"/>
  <c r="R186"/>
  <c r="P186"/>
  <c r="N186"/>
  <c r="AA150"/>
  <c r="Z150"/>
  <c r="X150"/>
  <c r="V150"/>
  <c r="T150"/>
  <c r="R150"/>
  <c r="P150"/>
  <c r="N150"/>
  <c r="AA110"/>
  <c r="Z110"/>
  <c r="X110"/>
  <c r="V110"/>
  <c r="T110"/>
  <c r="R110"/>
  <c r="P110"/>
  <c r="N110"/>
  <c r="AA108"/>
  <c r="Z108"/>
  <c r="X108"/>
  <c r="V108"/>
  <c r="T108"/>
  <c r="R108"/>
  <c r="P108"/>
  <c r="N108"/>
  <c r="AA553"/>
  <c r="Z553"/>
  <c r="X553"/>
  <c r="V553"/>
  <c r="T553"/>
  <c r="R553"/>
  <c r="P553"/>
  <c r="N553"/>
  <c r="AA1756"/>
  <c r="Z1756"/>
  <c r="X1756"/>
  <c r="V1756"/>
  <c r="T1756"/>
  <c r="R1756"/>
  <c r="P1756"/>
  <c r="N1756"/>
  <c r="AA220"/>
  <c r="Z220"/>
  <c r="X220"/>
  <c r="V220"/>
  <c r="T220"/>
  <c r="R220"/>
  <c r="P220"/>
  <c r="N220"/>
  <c r="AA219"/>
  <c r="Z219"/>
  <c r="X219"/>
  <c r="V219"/>
  <c r="T219"/>
  <c r="R219"/>
  <c r="P219"/>
  <c r="N219"/>
  <c r="AA218"/>
  <c r="Z218"/>
  <c r="X218"/>
  <c r="V218"/>
  <c r="T218"/>
  <c r="R218"/>
  <c r="P218"/>
  <c r="N218"/>
  <c r="AA217"/>
  <c r="Z217"/>
  <c r="X217"/>
  <c r="V217"/>
  <c r="T217"/>
  <c r="R217"/>
  <c r="P217"/>
  <c r="N217"/>
  <c r="AA216"/>
  <c r="Z216"/>
  <c r="X216"/>
  <c r="V216"/>
  <c r="T216"/>
  <c r="R216"/>
  <c r="P216"/>
  <c r="N216"/>
  <c r="AA215"/>
  <c r="Z215"/>
  <c r="X215"/>
  <c r="V215"/>
  <c r="T215"/>
  <c r="R215"/>
  <c r="P215"/>
  <c r="N215"/>
  <c r="AA214"/>
  <c r="Z214"/>
  <c r="X214"/>
  <c r="V214"/>
  <c r="T214"/>
  <c r="R214"/>
  <c r="P214"/>
  <c r="N214"/>
  <c r="AA213"/>
  <c r="Z213"/>
  <c r="X213"/>
  <c r="V213"/>
  <c r="T213"/>
  <c r="R213"/>
  <c r="P213"/>
  <c r="N213"/>
  <c r="AA341"/>
  <c r="Z341"/>
  <c r="X341"/>
  <c r="V341"/>
  <c r="T341"/>
  <c r="R341"/>
  <c r="P341"/>
  <c r="N341"/>
  <c r="AA1380"/>
  <c r="Z1380"/>
  <c r="X1380"/>
  <c r="V1380"/>
  <c r="T1380"/>
  <c r="R1380"/>
  <c r="P1380"/>
  <c r="N1380"/>
  <c r="AA1375"/>
  <c r="Z1375"/>
  <c r="X1375"/>
  <c r="V1375"/>
  <c r="T1375"/>
  <c r="R1375"/>
  <c r="P1375"/>
  <c r="N1375"/>
  <c r="AA183"/>
  <c r="Z183"/>
  <c r="X183"/>
  <c r="V183"/>
  <c r="T183"/>
  <c r="R183"/>
  <c r="P183"/>
  <c r="N183"/>
  <c r="AA180"/>
  <c r="Z180"/>
  <c r="X180"/>
  <c r="V180"/>
  <c r="T180"/>
  <c r="R180"/>
  <c r="P180"/>
  <c r="N180"/>
  <c r="AA2226"/>
  <c r="Z2226"/>
  <c r="X2226"/>
  <c r="V2226"/>
  <c r="T2226"/>
  <c r="R2226"/>
  <c r="P2226"/>
  <c r="N2226"/>
  <c r="AA2225"/>
  <c r="Z2225"/>
  <c r="X2225"/>
  <c r="V2225"/>
  <c r="T2225"/>
  <c r="R2225"/>
  <c r="P2225"/>
  <c r="N2225"/>
  <c r="AA1781"/>
  <c r="Z1781"/>
  <c r="X1781"/>
  <c r="V1781"/>
  <c r="T1781"/>
  <c r="R1781"/>
  <c r="P1781"/>
  <c r="N1781"/>
  <c r="AA1780"/>
  <c r="Z1780"/>
  <c r="X1780"/>
  <c r="V1780"/>
  <c r="T1780"/>
  <c r="R1780"/>
  <c r="P1780"/>
  <c r="N1780"/>
  <c r="AA1779"/>
  <c r="Z1779"/>
  <c r="X1779"/>
  <c r="V1779"/>
  <c r="T1779"/>
  <c r="R1779"/>
  <c r="P1779"/>
  <c r="N1779"/>
  <c r="AA1210"/>
  <c r="Z1210"/>
  <c r="X1210"/>
  <c r="V1210"/>
  <c r="T1210"/>
  <c r="R1210"/>
  <c r="P1210"/>
  <c r="N1210"/>
  <c r="AA1209"/>
  <c r="Z1209"/>
  <c r="X1209"/>
  <c r="V1209"/>
  <c r="T1209"/>
  <c r="R1209"/>
  <c r="P1209"/>
  <c r="N1209"/>
  <c r="AA1208"/>
  <c r="Z1208"/>
  <c r="X1208"/>
  <c r="V1208"/>
  <c r="T1208"/>
  <c r="R1208"/>
  <c r="P1208"/>
  <c r="N1208"/>
  <c r="AA1207"/>
  <c r="Z1207"/>
  <c r="X1207"/>
  <c r="V1207"/>
  <c r="T1207"/>
  <c r="R1207"/>
  <c r="P1207"/>
  <c r="N1207"/>
  <c r="AA1206"/>
  <c r="Z1206"/>
  <c r="X1206"/>
  <c r="V1206"/>
  <c r="T1206"/>
  <c r="R1206"/>
  <c r="P1206"/>
  <c r="N1206"/>
  <c r="AA1205"/>
  <c r="Z1205"/>
  <c r="X1205"/>
  <c r="V1205"/>
  <c r="T1205"/>
  <c r="R1205"/>
  <c r="P1205"/>
  <c r="N1205"/>
  <c r="AA1204"/>
  <c r="Z1204"/>
  <c r="X1204"/>
  <c r="V1204"/>
  <c r="T1204"/>
  <c r="R1204"/>
  <c r="P1204"/>
  <c r="N1204"/>
  <c r="AA1203"/>
  <c r="Z1203"/>
  <c r="X1203"/>
  <c r="V1203"/>
  <c r="T1203"/>
  <c r="R1203"/>
  <c r="P1203"/>
  <c r="N1203"/>
  <c r="AA1202"/>
  <c r="Z1202"/>
  <c r="X1202"/>
  <c r="V1202"/>
  <c r="T1202"/>
  <c r="R1202"/>
  <c r="P1202"/>
  <c r="N1202"/>
  <c r="AA475"/>
  <c r="Z475"/>
  <c r="X475"/>
  <c r="V475"/>
  <c r="T475"/>
  <c r="R475"/>
  <c r="P475"/>
  <c r="N475"/>
  <c r="AA226"/>
  <c r="Z226"/>
  <c r="X226"/>
  <c r="V226"/>
  <c r="T226"/>
  <c r="R226"/>
  <c r="P226"/>
  <c r="N226"/>
  <c r="AA225"/>
  <c r="Z225"/>
  <c r="X225"/>
  <c r="V225"/>
  <c r="T225"/>
  <c r="R225"/>
  <c r="P225"/>
  <c r="N225"/>
  <c r="AA224"/>
  <c r="Z224"/>
  <c r="X224"/>
  <c r="V224"/>
  <c r="T224"/>
  <c r="R224"/>
  <c r="P224"/>
  <c r="N224"/>
  <c r="AA2254"/>
  <c r="Z2254"/>
  <c r="X2254"/>
  <c r="V2254"/>
  <c r="T2254"/>
  <c r="R2254"/>
  <c r="P2254"/>
  <c r="N2254"/>
  <c r="AA2253"/>
  <c r="Z2253"/>
  <c r="X2253"/>
  <c r="V2253"/>
  <c r="T2253"/>
  <c r="R2253"/>
  <c r="P2253"/>
  <c r="N2253"/>
  <c r="AA2252"/>
  <c r="Z2252"/>
  <c r="X2252"/>
  <c r="V2252"/>
  <c r="T2252"/>
  <c r="R2252"/>
  <c r="P2252"/>
  <c r="N2252"/>
  <c r="AA1309"/>
  <c r="Z1309"/>
  <c r="X1309"/>
  <c r="V1309"/>
  <c r="T1309"/>
  <c r="R1309"/>
  <c r="P1309"/>
  <c r="N1309"/>
  <c r="AA1293"/>
  <c r="Z1293"/>
  <c r="X1293"/>
  <c r="V1293"/>
  <c r="T1293"/>
  <c r="R1293"/>
  <c r="P1293"/>
  <c r="N1293"/>
  <c r="AA1125"/>
  <c r="Z1125"/>
  <c r="X1125"/>
  <c r="V1125"/>
  <c r="T1125"/>
  <c r="R1125"/>
  <c r="P1125"/>
  <c r="N1125"/>
  <c r="AA140"/>
  <c r="Z140"/>
  <c r="X140"/>
  <c r="V140"/>
  <c r="T140"/>
  <c r="R140"/>
  <c r="P140"/>
  <c r="N140"/>
  <c r="AA2249"/>
  <c r="Z2249"/>
  <c r="X2249"/>
  <c r="V2249"/>
  <c r="T2249"/>
  <c r="R2249"/>
  <c r="P2249"/>
  <c r="N2249"/>
  <c r="AA2248"/>
  <c r="Z2248"/>
  <c r="X2248"/>
  <c r="V2248"/>
  <c r="T2248"/>
  <c r="R2248"/>
  <c r="P2248"/>
  <c r="N2248"/>
  <c r="AA2247"/>
  <c r="Z2247"/>
  <c r="X2247"/>
  <c r="V2247"/>
  <c r="T2247"/>
  <c r="R2247"/>
  <c r="P2247"/>
  <c r="N2247"/>
  <c r="AA2046"/>
  <c r="Z2046"/>
  <c r="X2046"/>
  <c r="V2046"/>
  <c r="T2046"/>
  <c r="R2046"/>
  <c r="P2046"/>
  <c r="N2046"/>
  <c r="AA1645"/>
  <c r="Z1645"/>
  <c r="X1645"/>
  <c r="V1645"/>
  <c r="T1645"/>
  <c r="R1645"/>
  <c r="P1645"/>
  <c r="N1645"/>
  <c r="AA1644"/>
  <c r="Z1644"/>
  <c r="X1644"/>
  <c r="V1644"/>
  <c r="T1644"/>
  <c r="R1644"/>
  <c r="P1644"/>
  <c r="N1644"/>
  <c r="AA1643"/>
  <c r="Z1643"/>
  <c r="X1643"/>
  <c r="V1643"/>
  <c r="T1643"/>
  <c r="R1643"/>
  <c r="P1643"/>
  <c r="N1643"/>
  <c r="AA1642"/>
  <c r="Z1642"/>
  <c r="X1642"/>
  <c r="V1642"/>
  <c r="T1642"/>
  <c r="R1642"/>
  <c r="P1642"/>
  <c r="N1642"/>
  <c r="AA1641"/>
  <c r="Z1641"/>
  <c r="X1641"/>
  <c r="V1641"/>
  <c r="T1641"/>
  <c r="R1641"/>
  <c r="P1641"/>
  <c r="N1641"/>
  <c r="AA1640"/>
  <c r="Z1640"/>
  <c r="X1640"/>
  <c r="V1640"/>
  <c r="T1640"/>
  <c r="R1640"/>
  <c r="P1640"/>
  <c r="N1640"/>
  <c r="AA1639"/>
  <c r="Z1639"/>
  <c r="X1639"/>
  <c r="V1639"/>
  <c r="T1639"/>
  <c r="R1639"/>
  <c r="P1639"/>
  <c r="N1639"/>
  <c r="AA1638"/>
  <c r="Z1638"/>
  <c r="X1638"/>
  <c r="V1638"/>
  <c r="T1638"/>
  <c r="R1638"/>
  <c r="P1638"/>
  <c r="N1638"/>
  <c r="AA1637"/>
  <c r="Z1637"/>
  <c r="X1637"/>
  <c r="V1637"/>
  <c r="T1637"/>
  <c r="R1637"/>
  <c r="P1637"/>
  <c r="N1637"/>
  <c r="AA1636"/>
  <c r="Z1636"/>
  <c r="X1636"/>
  <c r="V1636"/>
  <c r="T1636"/>
  <c r="R1636"/>
  <c r="P1636"/>
  <c r="N1636"/>
  <c r="AA1635"/>
  <c r="Z1635"/>
  <c r="X1635"/>
  <c r="V1635"/>
  <c r="T1635"/>
  <c r="R1635"/>
  <c r="P1635"/>
  <c r="N1635"/>
  <c r="AA1489"/>
  <c r="Z1489"/>
  <c r="X1489"/>
  <c r="V1489"/>
  <c r="T1489"/>
  <c r="R1489"/>
  <c r="P1489"/>
  <c r="N1489"/>
  <c r="AA1488"/>
  <c r="Z1488"/>
  <c r="X1488"/>
  <c r="V1488"/>
  <c r="T1488"/>
  <c r="R1488"/>
  <c r="P1488"/>
  <c r="N1488"/>
  <c r="AA1461"/>
  <c r="Z1461"/>
  <c r="X1461"/>
  <c r="V1461"/>
  <c r="T1461"/>
  <c r="R1461"/>
  <c r="P1461"/>
  <c r="N1461"/>
  <c r="AA1460"/>
  <c r="Z1460"/>
  <c r="X1460"/>
  <c r="V1460"/>
  <c r="T1460"/>
  <c r="R1460"/>
  <c r="P1460"/>
  <c r="N1460"/>
  <c r="AA1459"/>
  <c r="Z1459"/>
  <c r="X1459"/>
  <c r="V1459"/>
  <c r="T1459"/>
  <c r="R1459"/>
  <c r="P1459"/>
  <c r="N1459"/>
  <c r="AA1458"/>
  <c r="Z1458"/>
  <c r="X1458"/>
  <c r="V1458"/>
  <c r="T1458"/>
  <c r="R1458"/>
  <c r="P1458"/>
  <c r="N1458"/>
  <c r="AA1457"/>
  <c r="Z1457"/>
  <c r="X1457"/>
  <c r="V1457"/>
  <c r="T1457"/>
  <c r="R1457"/>
  <c r="P1457"/>
  <c r="N1457"/>
  <c r="AA1456"/>
  <c r="Z1456"/>
  <c r="X1456"/>
  <c r="V1456"/>
  <c r="T1456"/>
  <c r="R1456"/>
  <c r="P1456"/>
  <c r="N1456"/>
  <c r="AA1455"/>
  <c r="Z1455"/>
  <c r="X1455"/>
  <c r="V1455"/>
  <c r="T1455"/>
  <c r="R1455"/>
  <c r="P1455"/>
  <c r="N1455"/>
  <c r="AA1454"/>
  <c r="Z1454"/>
  <c r="X1454"/>
  <c r="V1454"/>
  <c r="T1454"/>
  <c r="R1454"/>
  <c r="P1454"/>
  <c r="N1454"/>
  <c r="AA625"/>
  <c r="Z625"/>
  <c r="X625"/>
  <c r="V625"/>
  <c r="T625"/>
  <c r="R625"/>
  <c r="P625"/>
  <c r="N625"/>
  <c r="AA624"/>
  <c r="Z624"/>
  <c r="X624"/>
  <c r="V624"/>
  <c r="T624"/>
  <c r="R624"/>
  <c r="P624"/>
  <c r="N624"/>
  <c r="AA148"/>
  <c r="Z148"/>
  <c r="X148"/>
  <c r="V148"/>
  <c r="T148"/>
  <c r="R148"/>
  <c r="P148"/>
  <c r="N148"/>
  <c r="AA2331"/>
  <c r="Z2331"/>
  <c r="X2331"/>
  <c r="V2331"/>
  <c r="T2331"/>
  <c r="R2331"/>
  <c r="P2331"/>
  <c r="N2331"/>
  <c r="AA2330"/>
  <c r="Z2330"/>
  <c r="X2330"/>
  <c r="V2330"/>
  <c r="T2330"/>
  <c r="R2330"/>
  <c r="P2330"/>
  <c r="N2330"/>
  <c r="AA1748"/>
  <c r="Z1748"/>
  <c r="X1748"/>
  <c r="V1748"/>
  <c r="T1748"/>
  <c r="R1748"/>
  <c r="P1748"/>
  <c r="N1748"/>
  <c r="AA1747"/>
  <c r="Z1747"/>
  <c r="X1747"/>
  <c r="V1747"/>
  <c r="T1747"/>
  <c r="R1747"/>
  <c r="P1747"/>
  <c r="N1747"/>
  <c r="AA1746"/>
  <c r="Z1746"/>
  <c r="X1746"/>
  <c r="V1746"/>
  <c r="T1746"/>
  <c r="R1746"/>
  <c r="P1746"/>
  <c r="N1746"/>
  <c r="AA1745"/>
  <c r="Z1745"/>
  <c r="X1745"/>
  <c r="V1745"/>
  <c r="T1745"/>
  <c r="R1745"/>
  <c r="P1745"/>
  <c r="N1745"/>
  <c r="AA1597"/>
  <c r="Z1597"/>
  <c r="X1597"/>
  <c r="V1597"/>
  <c r="T1597"/>
  <c r="R1597"/>
  <c r="P1597"/>
  <c r="N1597"/>
  <c r="AA1596"/>
  <c r="Z1596"/>
  <c r="X1596"/>
  <c r="V1596"/>
  <c r="T1596"/>
  <c r="R1596"/>
  <c r="P1596"/>
  <c r="N1596"/>
  <c r="AA1371"/>
  <c r="Z1371"/>
  <c r="X1371"/>
  <c r="V1371"/>
  <c r="T1371"/>
  <c r="R1371"/>
  <c r="P1371"/>
  <c r="N1371"/>
  <c r="AA885"/>
  <c r="Z885"/>
  <c r="X885"/>
  <c r="V885"/>
  <c r="T885"/>
  <c r="R885"/>
  <c r="P885"/>
  <c r="N885"/>
  <c r="AA662"/>
  <c r="Z662"/>
  <c r="X662"/>
  <c r="V662"/>
  <c r="T662"/>
  <c r="R662"/>
  <c r="P662"/>
  <c r="N662"/>
  <c r="AA469"/>
  <c r="Z469"/>
  <c r="X469"/>
  <c r="V469"/>
  <c r="T469"/>
  <c r="R469"/>
  <c r="P469"/>
  <c r="N469"/>
  <c r="AA468"/>
  <c r="Z468"/>
  <c r="X468"/>
  <c r="V468"/>
  <c r="T468"/>
  <c r="R468"/>
  <c r="P468"/>
  <c r="N468"/>
  <c r="AA178"/>
  <c r="Z178"/>
  <c r="X178"/>
  <c r="V178"/>
  <c r="T178"/>
  <c r="R178"/>
  <c r="P178"/>
  <c r="N178"/>
  <c r="AA107"/>
  <c r="Z107"/>
  <c r="X107"/>
  <c r="V107"/>
  <c r="T107"/>
  <c r="R107"/>
  <c r="P107"/>
  <c r="N107"/>
  <c r="AA106"/>
  <c r="Z106"/>
  <c r="X106"/>
  <c r="V106"/>
  <c r="T106"/>
  <c r="R106"/>
  <c r="P106"/>
  <c r="N106"/>
  <c r="AA177"/>
  <c r="Z177"/>
  <c r="X177"/>
  <c r="V177"/>
  <c r="T177"/>
  <c r="R177"/>
  <c r="P177"/>
  <c r="N177"/>
  <c r="AA2232"/>
  <c r="Z2232"/>
  <c r="X2232"/>
  <c r="V2232"/>
  <c r="T2232"/>
  <c r="R2232"/>
  <c r="P2232"/>
  <c r="N2232"/>
  <c r="AA2231"/>
  <c r="Z2231"/>
  <c r="X2231"/>
  <c r="V2231"/>
  <c r="T2231"/>
  <c r="R2231"/>
  <c r="P2231"/>
  <c r="N2231"/>
  <c r="AA2222"/>
  <c r="Z2222"/>
  <c r="X2222"/>
  <c r="V2222"/>
  <c r="T2222"/>
  <c r="R2222"/>
  <c r="P2222"/>
  <c r="N2222"/>
  <c r="AA2221"/>
  <c r="Z2221"/>
  <c r="X2221"/>
  <c r="V2221"/>
  <c r="T2221"/>
  <c r="R2221"/>
  <c r="P2221"/>
  <c r="N2221"/>
  <c r="AA2115"/>
  <c r="Z2115"/>
  <c r="X2115"/>
  <c r="V2115"/>
  <c r="T2115"/>
  <c r="R2115"/>
  <c r="P2115"/>
  <c r="N2115"/>
  <c r="AA1303"/>
  <c r="Z1303"/>
  <c r="X1303"/>
  <c r="V1303"/>
  <c r="T1303"/>
  <c r="R1303"/>
  <c r="P1303"/>
  <c r="N1303"/>
  <c r="AA735"/>
  <c r="Z735"/>
  <c r="X735"/>
  <c r="V735"/>
  <c r="T735"/>
  <c r="R735"/>
  <c r="P735"/>
  <c r="N735"/>
  <c r="AA734"/>
  <c r="Z734"/>
  <c r="X734"/>
  <c r="V734"/>
  <c r="T734"/>
  <c r="R734"/>
  <c r="P734"/>
  <c r="N734"/>
  <c r="AA352"/>
  <c r="Z352"/>
  <c r="X352"/>
  <c r="V352"/>
  <c r="T352"/>
  <c r="R352"/>
  <c r="P352"/>
  <c r="N352"/>
  <c r="AA351"/>
  <c r="Z351"/>
  <c r="X351"/>
  <c r="V351"/>
  <c r="T351"/>
  <c r="R351"/>
  <c r="P351"/>
  <c r="N351"/>
  <c r="AA205"/>
  <c r="Z205"/>
  <c r="X205"/>
  <c r="V205"/>
  <c r="T205"/>
  <c r="R205"/>
  <c r="P205"/>
  <c r="N205"/>
  <c r="AA204"/>
  <c r="Z204"/>
  <c r="X204"/>
  <c r="V204"/>
  <c r="T204"/>
  <c r="R204"/>
  <c r="P204"/>
  <c r="N204"/>
  <c r="AA203"/>
  <c r="Z203"/>
  <c r="X203"/>
  <c r="V203"/>
  <c r="T203"/>
  <c r="R203"/>
  <c r="P203"/>
  <c r="N203"/>
  <c r="AA202"/>
  <c r="Z202"/>
  <c r="X202"/>
  <c r="V202"/>
  <c r="T202"/>
  <c r="R202"/>
  <c r="P202"/>
  <c r="N202"/>
  <c r="AA1490"/>
  <c r="Z1490"/>
  <c r="X1490"/>
  <c r="V1490"/>
  <c r="T1490"/>
  <c r="R1490"/>
  <c r="P1490"/>
  <c r="N1490"/>
  <c r="AA1956"/>
  <c r="Z1956"/>
  <c r="X1956"/>
  <c r="V1956"/>
  <c r="T1956"/>
  <c r="R1956"/>
  <c r="P1956"/>
  <c r="N1956"/>
  <c r="AA984"/>
  <c r="Z984"/>
  <c r="X984"/>
  <c r="V984"/>
  <c r="T984"/>
  <c r="R984"/>
  <c r="P984"/>
  <c r="N984"/>
  <c r="AA581"/>
  <c r="Z581"/>
  <c r="X581"/>
  <c r="V581"/>
  <c r="T581"/>
  <c r="R581"/>
  <c r="P581"/>
  <c r="N581"/>
  <c r="AA1565"/>
  <c r="Z1565"/>
  <c r="X1565"/>
  <c r="V1565"/>
  <c r="T1565"/>
  <c r="R1565"/>
  <c r="P1565"/>
  <c r="N1565"/>
  <c r="AA1564"/>
  <c r="Z1564"/>
  <c r="X1564"/>
  <c r="V1564"/>
  <c r="T1564"/>
  <c r="R1564"/>
  <c r="P1564"/>
  <c r="N1564"/>
  <c r="AA671"/>
  <c r="Z671"/>
  <c r="X671"/>
  <c r="V671"/>
  <c r="T671"/>
  <c r="R671"/>
  <c r="P671"/>
  <c r="N671"/>
  <c r="AA670"/>
  <c r="Z670"/>
  <c r="X670"/>
  <c r="V670"/>
  <c r="T670"/>
  <c r="R670"/>
  <c r="P670"/>
  <c r="N670"/>
  <c r="AA149"/>
  <c r="Z149"/>
  <c r="X149"/>
  <c r="V149"/>
  <c r="T149"/>
  <c r="R149"/>
  <c r="P149"/>
  <c r="N149"/>
  <c r="AA147"/>
  <c r="Z147"/>
  <c r="X147"/>
  <c r="V147"/>
  <c r="T147"/>
  <c r="R147"/>
  <c r="P147"/>
  <c r="N147"/>
  <c r="AA146"/>
  <c r="Z146"/>
  <c r="X146"/>
  <c r="V146"/>
  <c r="T146"/>
  <c r="R146"/>
  <c r="P146"/>
  <c r="N146"/>
  <c r="AA145"/>
  <c r="Z145"/>
  <c r="X145"/>
  <c r="V145"/>
  <c r="T145"/>
  <c r="R145"/>
  <c r="P145"/>
  <c r="N145"/>
  <c r="AA86"/>
  <c r="Z86"/>
  <c r="X86"/>
  <c r="V86"/>
  <c r="T86"/>
  <c r="R86"/>
  <c r="P86"/>
  <c r="N86"/>
  <c r="AA654"/>
  <c r="Z654"/>
  <c r="X654"/>
  <c r="V654"/>
  <c r="T654"/>
  <c r="R654"/>
  <c r="P654"/>
  <c r="N654"/>
  <c r="AA132"/>
  <c r="Z132"/>
  <c r="X132"/>
  <c r="V132"/>
  <c r="T132"/>
  <c r="R132"/>
  <c r="P132"/>
  <c r="N132"/>
  <c r="AA2187"/>
  <c r="Z2187"/>
  <c r="X2187"/>
  <c r="V2187"/>
  <c r="T2187"/>
  <c r="R2187"/>
  <c r="P2187"/>
  <c r="N2187"/>
  <c r="AA2186"/>
  <c r="Z2186"/>
  <c r="X2186"/>
  <c r="V2186"/>
  <c r="T2186"/>
  <c r="R2186"/>
  <c r="P2186"/>
  <c r="N2186"/>
  <c r="AA2078"/>
  <c r="Z2078"/>
  <c r="X2078"/>
  <c r="V2078"/>
  <c r="T2078"/>
  <c r="R2078"/>
  <c r="P2078"/>
  <c r="N2078"/>
  <c r="AA1432"/>
  <c r="Z1432"/>
  <c r="X1432"/>
  <c r="V1432"/>
  <c r="T1432"/>
  <c r="R1432"/>
  <c r="P1432"/>
  <c r="N1432"/>
  <c r="AA437"/>
  <c r="Z437"/>
  <c r="X437"/>
  <c r="V437"/>
  <c r="T437"/>
  <c r="R437"/>
  <c r="P437"/>
  <c r="N437"/>
  <c r="AA436"/>
  <c r="Z436"/>
  <c r="X436"/>
  <c r="V436"/>
  <c r="T436"/>
  <c r="R436"/>
  <c r="P436"/>
  <c r="N436"/>
  <c r="AA1999"/>
  <c r="Z1999"/>
  <c r="X1999"/>
  <c r="V1999"/>
  <c r="T1999"/>
  <c r="R1999"/>
  <c r="P1999"/>
  <c r="N1999"/>
  <c r="AA1998"/>
  <c r="Z1998"/>
  <c r="X1998"/>
  <c r="V1998"/>
  <c r="T1998"/>
  <c r="R1998"/>
  <c r="P1998"/>
  <c r="N1998"/>
  <c r="AA1969"/>
  <c r="Z1969"/>
  <c r="X1969"/>
  <c r="V1969"/>
  <c r="T1969"/>
  <c r="R1969"/>
  <c r="P1969"/>
  <c r="N1969"/>
  <c r="AA1847"/>
  <c r="Z1847"/>
  <c r="X1847"/>
  <c r="V1847"/>
  <c r="T1847"/>
  <c r="R1847"/>
  <c r="P1847"/>
  <c r="N1847"/>
  <c r="AA340"/>
  <c r="Z340"/>
  <c r="X340"/>
  <c r="V340"/>
  <c r="T340"/>
  <c r="R340"/>
  <c r="P340"/>
  <c r="N340"/>
  <c r="AA339"/>
  <c r="Z339"/>
  <c r="X339"/>
  <c r="V339"/>
  <c r="T339"/>
  <c r="R339"/>
  <c r="P339"/>
  <c r="N339"/>
  <c r="AA247"/>
  <c r="Z247"/>
  <c r="Z2361" s="1"/>
  <c r="X247"/>
  <c r="V247"/>
  <c r="V2361" s="1"/>
  <c r="T247"/>
  <c r="R247"/>
  <c r="R2361" s="1"/>
  <c r="P247"/>
  <c r="N247"/>
  <c r="N2361" s="1"/>
  <c r="AA2358" i="2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39"/>
  <c r="AA2338"/>
  <c r="AA2337"/>
  <c r="AA2336"/>
  <c r="AA2335"/>
  <c r="AA2334"/>
  <c r="AA2333"/>
  <c r="AA2332"/>
  <c r="AA2331"/>
  <c r="AA2330"/>
  <c r="AA2329"/>
  <c r="AA2328"/>
  <c r="AA2327"/>
  <c r="AA2326"/>
  <c r="AA2325"/>
  <c r="AA2324"/>
  <c r="AA2323"/>
  <c r="AA2322"/>
  <c r="AA2321"/>
  <c r="AA2320"/>
  <c r="AA2319"/>
  <c r="AA2318"/>
  <c r="AA2317"/>
  <c r="AA2316"/>
  <c r="AA2315"/>
  <c r="AA2314"/>
  <c r="AA2313"/>
  <c r="AA2312"/>
  <c r="AA2311"/>
  <c r="AA2310"/>
  <c r="AA2309"/>
  <c r="AA2308"/>
  <c r="AA2307"/>
  <c r="AA2306"/>
  <c r="AA2305"/>
  <c r="AA2304"/>
  <c r="AA2303"/>
  <c r="AA2302"/>
  <c r="AA2301"/>
  <c r="AA2300"/>
  <c r="AA2299"/>
  <c r="AA2298"/>
  <c r="AA2297"/>
  <c r="AA2296"/>
  <c r="AA2295"/>
  <c r="AA2294"/>
  <c r="AA2293"/>
  <c r="AA2292"/>
  <c r="AA2291"/>
  <c r="AA2290"/>
  <c r="AA2289"/>
  <c r="AA2288"/>
  <c r="AA2287"/>
  <c r="AA2286"/>
  <c r="AA2285"/>
  <c r="AA2284"/>
  <c r="AA2283"/>
  <c r="AA2282"/>
  <c r="AA2281"/>
  <c r="AA2280"/>
  <c r="AA2279"/>
  <c r="AA2278"/>
  <c r="AA2277"/>
  <c r="AA2276"/>
  <c r="AA2275"/>
  <c r="AA2274"/>
  <c r="AA2273"/>
  <c r="AA2272"/>
  <c r="AA2271"/>
  <c r="AA2270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118"/>
  <c r="AA2117"/>
  <c r="AA2116"/>
  <c r="AA2115"/>
  <c r="AA2114"/>
  <c r="AA2113"/>
  <c r="AA2112"/>
  <c r="AA2111"/>
  <c r="AA2110"/>
  <c r="AA2109"/>
  <c r="AA2108"/>
  <c r="AA2107"/>
  <c r="AA2106"/>
  <c r="AA2105"/>
  <c r="AA2104"/>
  <c r="AA2103"/>
  <c r="AA2102"/>
  <c r="AA2101"/>
  <c r="AA2100"/>
  <c r="AA2099"/>
  <c r="AA2098"/>
  <c r="AA2097"/>
  <c r="AA2096"/>
  <c r="AA2095"/>
  <c r="AA2094"/>
  <c r="AA2093"/>
  <c r="AA2092"/>
  <c r="AA2091"/>
  <c r="AA2090"/>
  <c r="AA2089"/>
  <c r="AA2088"/>
  <c r="AA2087"/>
  <c r="AA2086"/>
  <c r="AA2085"/>
  <c r="AA2084"/>
  <c r="AA2083"/>
  <c r="AA2082"/>
  <c r="AA2081"/>
  <c r="AA2080"/>
  <c r="AA2079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5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9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9"/>
  <c r="AA1928"/>
  <c r="AA1927"/>
  <c r="AA1926"/>
  <c r="AA1925"/>
  <c r="AA1924"/>
  <c r="AA1923"/>
  <c r="AA1922"/>
  <c r="AA1921"/>
  <c r="AA1920"/>
  <c r="AA1919"/>
  <c r="AA1918"/>
  <c r="AA1917"/>
  <c r="AA1916"/>
  <c r="AA1915"/>
  <c r="AA1914"/>
  <c r="AA1913"/>
  <c r="AA1912"/>
  <c r="AA1911"/>
  <c r="AA1910"/>
  <c r="AA1909"/>
  <c r="AA1908"/>
  <c r="AA1907"/>
  <c r="AA1906"/>
  <c r="AA1905"/>
  <c r="AA1904"/>
  <c r="AA1903"/>
  <c r="AA1902"/>
  <c r="AA1901"/>
  <c r="AA1900"/>
  <c r="AA1899"/>
  <c r="AA1898"/>
  <c r="AA1897"/>
  <c r="AA1896"/>
  <c r="AA1895"/>
  <c r="AA1894"/>
  <c r="AA1893"/>
  <c r="AA1892"/>
  <c r="AA1891"/>
  <c r="AA1890"/>
  <c r="AA1889"/>
  <c r="AA1888"/>
  <c r="AA1887"/>
  <c r="AA1886"/>
  <c r="AA1885"/>
  <c r="AA1884"/>
  <c r="AA1883"/>
  <c r="AA1882"/>
  <c r="AA1881"/>
  <c r="AA1880"/>
  <c r="AA1879"/>
  <c r="AA1878"/>
  <c r="AA1877"/>
  <c r="AA1876"/>
  <c r="AA1875"/>
  <c r="AA1874"/>
  <c r="AA1873"/>
  <c r="AA1872"/>
  <c r="AA1871"/>
  <c r="AA1870"/>
  <c r="AA1869"/>
  <c r="AA1868"/>
  <c r="AA1867"/>
  <c r="AA1866"/>
  <c r="AA1865"/>
  <c r="AA1864"/>
  <c r="AA1863"/>
  <c r="AA1862"/>
  <c r="AA1861"/>
  <c r="AA1860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1830"/>
  <c r="AA1829"/>
  <c r="AA1828"/>
  <c r="AA1827"/>
  <c r="AA1826"/>
  <c r="AA1825"/>
  <c r="AA1824"/>
  <c r="AA1823"/>
  <c r="AA1822"/>
  <c r="AA1821"/>
  <c r="AA1820"/>
  <c r="AA1819"/>
  <c r="AA1818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1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3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6"/>
  <c r="AA1645"/>
  <c r="AA1644"/>
  <c r="AA1643"/>
  <c r="AA1642"/>
  <c r="AA1641"/>
  <c r="AA1640"/>
  <c r="AA1639"/>
  <c r="AA1638"/>
  <c r="AA1637"/>
  <c r="AA1636"/>
  <c r="AA1635"/>
  <c r="AA1634"/>
  <c r="AA1633"/>
  <c r="AA1632"/>
  <c r="AA1631"/>
  <c r="AA1630"/>
  <c r="AA1629"/>
  <c r="AA1628"/>
  <c r="AA1627"/>
  <c r="AA1626"/>
  <c r="AA1625"/>
  <c r="AA1624"/>
  <c r="AA1623"/>
  <c r="AA1622"/>
  <c r="AA1621"/>
  <c r="AA1620"/>
  <c r="AA1619"/>
  <c r="AA1618"/>
  <c r="AA1617"/>
  <c r="AA1616"/>
  <c r="AA1615"/>
  <c r="AA1614"/>
  <c r="AA1613"/>
  <c r="AA1612"/>
  <c r="AA1611"/>
  <c r="AA1610"/>
  <c r="AA1609"/>
  <c r="AA1608"/>
  <c r="AA1607"/>
  <c r="AA1606"/>
  <c r="AA1605"/>
  <c r="AA1604"/>
  <c r="AA1603"/>
  <c r="AA1602"/>
  <c r="AA1601"/>
  <c r="AA1600"/>
  <c r="AA1599"/>
  <c r="AA1598"/>
  <c r="AA1597"/>
  <c r="AA1596"/>
  <c r="AA1595"/>
  <c r="AA1594"/>
  <c r="AA1593"/>
  <c r="AA1592"/>
  <c r="AA1591"/>
  <c r="AA1590"/>
  <c r="AA1589"/>
  <c r="AA1588"/>
  <c r="AA1587"/>
  <c r="AA1586"/>
  <c r="AA1585"/>
  <c r="AA1584"/>
  <c r="AA1583"/>
  <c r="AA1582"/>
  <c r="AA1581"/>
  <c r="AA1580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2"/>
  <c r="AA1531"/>
  <c r="AA1530"/>
  <c r="AA1529"/>
  <c r="AA1528"/>
  <c r="AA1527"/>
  <c r="AA1526"/>
  <c r="AA1525"/>
  <c r="AA1524"/>
  <c r="AA1523"/>
  <c r="AA1522"/>
  <c r="AA1521"/>
  <c r="AA1520"/>
  <c r="AA1519"/>
  <c r="AA1518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8"/>
  <c r="AA1417"/>
  <c r="AA1416"/>
  <c r="AA1415"/>
  <c r="AA1414"/>
  <c r="AA1413"/>
  <c r="AA1412"/>
  <c r="AA1411"/>
  <c r="AA1410"/>
  <c r="AA1409"/>
  <c r="AA1408"/>
  <c r="AA1407"/>
  <c r="AA1406"/>
  <c r="AA1405"/>
  <c r="AA1404"/>
  <c r="AA1403"/>
  <c r="AA1402"/>
  <c r="AA1401"/>
  <c r="AA1400"/>
  <c r="AA1399"/>
  <c r="AA1398"/>
  <c r="AA1397"/>
  <c r="AA1396"/>
  <c r="AA1395"/>
  <c r="AA1394"/>
  <c r="AA1393"/>
  <c r="AA1392"/>
  <c r="AA1391"/>
  <c r="AA1390"/>
  <c r="AA1389"/>
  <c r="AA1388"/>
  <c r="AA1387"/>
  <c r="AA1386"/>
  <c r="AA1385"/>
  <c r="AA1384"/>
  <c r="AA1383"/>
  <c r="AA1382"/>
  <c r="AA1381"/>
  <c r="AA1380"/>
  <c r="AA1379"/>
  <c r="AA1378"/>
  <c r="AA1377"/>
  <c r="AA1376"/>
  <c r="AA1375"/>
  <c r="AA1374"/>
  <c r="AA1373"/>
  <c r="AA1372"/>
  <c r="AA1371"/>
  <c r="AA1370"/>
  <c r="AA1369"/>
  <c r="AA1368"/>
  <c r="AA1367"/>
  <c r="AA1366"/>
  <c r="AA1365"/>
  <c r="AA1364"/>
  <c r="AA1363"/>
  <c r="AA1362"/>
  <c r="AA1361"/>
  <c r="AA1360"/>
  <c r="AA1359"/>
  <c r="AA1358"/>
  <c r="AA1357"/>
  <c r="AA1356"/>
  <c r="AA1355"/>
  <c r="AA1354"/>
  <c r="AA1353"/>
  <c r="AA1352"/>
  <c r="AA1351"/>
  <c r="AA1350"/>
  <c r="AA1349"/>
  <c r="AA1348"/>
  <c r="AA1347"/>
  <c r="AA1346"/>
  <c r="AA1345"/>
  <c r="AA1344"/>
  <c r="AA1343"/>
  <c r="AA1342"/>
  <c r="AA1341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2"/>
  <c r="AA1321"/>
  <c r="AA1320"/>
  <c r="AA1319"/>
  <c r="AA1318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1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Z2358"/>
  <c r="Z2357"/>
  <c r="Z2356"/>
  <c r="Z2355"/>
  <c r="Z2354"/>
  <c r="Z2353"/>
  <c r="Z2352"/>
  <c r="Z2351"/>
  <c r="Z2350"/>
  <c r="Z2349"/>
  <c r="Z2348"/>
  <c r="Z2346"/>
  <c r="Z2345"/>
  <c r="Z2344"/>
  <c r="Z2343"/>
  <c r="Z2342"/>
  <c r="Z2341"/>
  <c r="Z2340"/>
  <c r="Z2339"/>
  <c r="Z2338"/>
  <c r="Z2337"/>
  <c r="Z2336"/>
  <c r="Z2335"/>
  <c r="Z2334"/>
  <c r="Z2333"/>
  <c r="Z2332"/>
  <c r="Z2330"/>
  <c r="Z2329"/>
  <c r="Z2328"/>
  <c r="Z2327"/>
  <c r="Z2326"/>
  <c r="Z2325"/>
  <c r="Z2324"/>
  <c r="Z2323"/>
  <c r="Z2322"/>
  <c r="Z2321"/>
  <c r="Z2319"/>
  <c r="Z2318"/>
  <c r="Z2317"/>
  <c r="Z2316"/>
  <c r="Z2315"/>
  <c r="Z2313"/>
  <c r="Z2311"/>
  <c r="Z2310"/>
  <c r="Z2308"/>
  <c r="Z2306"/>
  <c r="Z2305"/>
  <c r="Z2303"/>
  <c r="Z2302"/>
  <c r="Z2301"/>
  <c r="Z2298"/>
  <c r="Z2297"/>
  <c r="Z2296"/>
  <c r="Z2294"/>
  <c r="Z2293"/>
  <c r="Z2292"/>
  <c r="Z2291"/>
  <c r="Z2290"/>
  <c r="Z2289"/>
  <c r="Z2287"/>
  <c r="Z2281"/>
  <c r="Z2280"/>
  <c r="Z2278"/>
  <c r="Z2277"/>
  <c r="Z2276"/>
  <c r="Z2275"/>
  <c r="Z2274"/>
  <c r="Z2273"/>
  <c r="Z2272"/>
  <c r="Z2271"/>
  <c r="Z2270"/>
  <c r="Z2269"/>
  <c r="Z2267"/>
  <c r="Z2266"/>
  <c r="Z2265"/>
  <c r="Z2264"/>
  <c r="Z2263"/>
  <c r="Z2262"/>
  <c r="Z2261"/>
  <c r="Z2260"/>
  <c r="Z2259"/>
  <c r="Z2258"/>
  <c r="Z2257"/>
  <c r="Z2252"/>
  <c r="Z2251"/>
  <c r="Z2250"/>
  <c r="Z2249"/>
  <c r="Z2248"/>
  <c r="Z2247"/>
  <c r="Z2246"/>
  <c r="Z2245"/>
  <c r="Z2243"/>
  <c r="Z2240"/>
  <c r="Z2239"/>
  <c r="Z2238"/>
  <c r="Z2237"/>
  <c r="Z2236"/>
  <c r="Z2234"/>
  <c r="Z2233"/>
  <c r="Z2231"/>
  <c r="Z2230"/>
  <c r="Z2229"/>
  <c r="Z2228"/>
  <c r="Z2227"/>
  <c r="Z2226"/>
  <c r="Z2225"/>
  <c r="Z2224"/>
  <c r="Z2223"/>
  <c r="Z2222"/>
  <c r="Z2221"/>
  <c r="Z2220"/>
  <c r="Z2219"/>
  <c r="Z2218"/>
  <c r="Z2217"/>
  <c r="Z2216"/>
  <c r="Z2215"/>
  <c r="Z2214"/>
  <c r="Z2213"/>
  <c r="Z2212"/>
  <c r="Z2211"/>
  <c r="Z2210"/>
  <c r="Z2208"/>
  <c r="Z2207"/>
  <c r="Z2206"/>
  <c r="Z2205"/>
  <c r="Z2204"/>
  <c r="Z2203"/>
  <c r="Z2202"/>
  <c r="Z2201"/>
  <c r="Z2200"/>
  <c r="Z2199"/>
  <c r="Z2198"/>
  <c r="Z2197"/>
  <c r="Z2196"/>
  <c r="Z2195"/>
  <c r="Z2194"/>
  <c r="Z2193"/>
  <c r="Z2192"/>
  <c r="Z2191"/>
  <c r="Z2190"/>
  <c r="Z2189"/>
  <c r="Z2188"/>
  <c r="Z2187"/>
  <c r="Z2186"/>
  <c r="Z2185"/>
  <c r="Z2184"/>
  <c r="Z2182"/>
  <c r="Z2181"/>
  <c r="Z2180"/>
  <c r="Z2179"/>
  <c r="Z2178"/>
  <c r="Z2177"/>
  <c r="Z2176"/>
  <c r="Z2175"/>
  <c r="Z2174"/>
  <c r="Z2173"/>
  <c r="Z2172"/>
  <c r="Z2171"/>
  <c r="Z2170"/>
  <c r="Z2169"/>
  <c r="Z2168"/>
  <c r="Z2167"/>
  <c r="Z2166"/>
  <c r="Z2165"/>
  <c r="Z2164"/>
  <c r="Z2163"/>
  <c r="Z2162"/>
  <c r="Z2161"/>
  <c r="Z2160"/>
  <c r="Z2159"/>
  <c r="Z2158"/>
  <c r="Z2157"/>
  <c r="Z2155"/>
  <c r="Z2154"/>
  <c r="Z2153"/>
  <c r="Z2152"/>
  <c r="Z2151"/>
  <c r="Z2150"/>
  <c r="Z2149"/>
  <c r="Z2148"/>
  <c r="Z2147"/>
  <c r="Z2146"/>
  <c r="Z2144"/>
  <c r="Z2143"/>
  <c r="Z2142"/>
  <c r="Z2141"/>
  <c r="Z2140"/>
  <c r="Z2139"/>
  <c r="Z2138"/>
  <c r="Z2137"/>
  <c r="Z2136"/>
  <c r="Z2135"/>
  <c r="Z2134"/>
  <c r="Z2133"/>
  <c r="Z2132"/>
  <c r="Z2131"/>
  <c r="Z2130"/>
  <c r="Z2129"/>
  <c r="Z2128"/>
  <c r="Z2127"/>
  <c r="Z2126"/>
  <c r="Z2125"/>
  <c r="Z2124"/>
  <c r="Z2123"/>
  <c r="Z2122"/>
  <c r="Z2121"/>
  <c r="Z2120"/>
  <c r="Z2119"/>
  <c r="Z2118"/>
  <c r="Z2117"/>
  <c r="Z2116"/>
  <c r="Z2115"/>
  <c r="Z2112"/>
  <c r="Z2110"/>
  <c r="Z2108"/>
  <c r="Z2105"/>
  <c r="Z2104"/>
  <c r="Z2103"/>
  <c r="Z2102"/>
  <c r="Z2100"/>
  <c r="Z2098"/>
  <c r="Z2097"/>
  <c r="Z2093"/>
  <c r="Z2092"/>
  <c r="Z2091"/>
  <c r="Z2088"/>
  <c r="Z2087"/>
  <c r="Z2086"/>
  <c r="Z2084"/>
  <c r="Z2080"/>
  <c r="Z2079"/>
  <c r="Z2078"/>
  <c r="Z2077"/>
  <c r="Z2076"/>
  <c r="Z2075"/>
  <c r="Z2074"/>
  <c r="Z2073"/>
  <c r="Z2072"/>
  <c r="Z2071"/>
  <c r="Z2070"/>
  <c r="Z2069"/>
  <c r="Z2068"/>
  <c r="Z2067"/>
  <c r="Z2066"/>
  <c r="Z2065"/>
  <c r="Z2064"/>
  <c r="Z2063"/>
  <c r="Z2062"/>
  <c r="Z2061"/>
  <c r="Z2060"/>
  <c r="Z2059"/>
  <c r="Z2058"/>
  <c r="Z2057"/>
  <c r="Z2056"/>
  <c r="Z2055"/>
  <c r="Z2053"/>
  <c r="Z2052"/>
  <c r="Z2051"/>
  <c r="Z2050"/>
  <c r="Z2048"/>
  <c r="Z2047"/>
  <c r="Z2046"/>
  <c r="Z2045"/>
  <c r="Z2044"/>
  <c r="Z2043"/>
  <c r="Z2042"/>
  <c r="Z2041"/>
  <c r="Z2040"/>
  <c r="Z2039"/>
  <c r="Z2038"/>
  <c r="Z2037"/>
  <c r="Z2036"/>
  <c r="Z2035"/>
  <c r="Z2034"/>
  <c r="Z2033"/>
  <c r="Z2032"/>
  <c r="Z2031"/>
  <c r="Z2030"/>
  <c r="Z2029"/>
  <c r="Z2028"/>
  <c r="Z2027"/>
  <c r="Z2019"/>
  <c r="Z2018"/>
  <c r="Z2016"/>
  <c r="Z2015"/>
  <c r="Z2008"/>
  <c r="Z2007"/>
  <c r="Z2006"/>
  <c r="Z2004"/>
  <c r="Z2003"/>
  <c r="Z2001"/>
  <c r="Z2000"/>
  <c r="Z1999"/>
  <c r="Z1998"/>
  <c r="Z1997"/>
  <c r="Z1996"/>
  <c r="Z1995"/>
  <c r="Z1994"/>
  <c r="Z1992"/>
  <c r="Z1991"/>
  <c r="Z1990"/>
  <c r="Z1989"/>
  <c r="Z1988"/>
  <c r="Z1987"/>
  <c r="Z1986"/>
  <c r="Z1985"/>
  <c r="Z1984"/>
  <c r="Z1983"/>
  <c r="Z1982"/>
  <c r="Z1981"/>
  <c r="Z1980"/>
  <c r="Z1979"/>
  <c r="Z1978"/>
  <c r="Z1977"/>
  <c r="Z1976"/>
  <c r="Z1975"/>
  <c r="Z1973"/>
  <c r="Z1972"/>
  <c r="Z1971"/>
  <c r="Z1970"/>
  <c r="Z1969"/>
  <c r="Z1968"/>
  <c r="Z1967"/>
  <c r="Z1965"/>
  <c r="Z1964"/>
  <c r="Z1963"/>
  <c r="Z1962"/>
  <c r="Z1961"/>
  <c r="Z1960"/>
  <c r="Z1959"/>
  <c r="Z1958"/>
  <c r="Z1957"/>
  <c r="Z1956"/>
  <c r="Z1955"/>
  <c r="Z1954"/>
  <c r="Z1953"/>
  <c r="Z1951"/>
  <c r="Z1950"/>
  <c r="Z1949"/>
  <c r="Z1948"/>
  <c r="Z1947"/>
  <c r="Z1946"/>
  <c r="Z1945"/>
  <c r="Z1944"/>
  <c r="Z1943"/>
  <c r="Z1942"/>
  <c r="Z1941"/>
  <c r="Z1940"/>
  <c r="Z1939"/>
  <c r="Z1938"/>
  <c r="Z1937"/>
  <c r="Z1936"/>
  <c r="Z1934"/>
  <c r="Z1933"/>
  <c r="Z1932"/>
  <c r="Z1931"/>
  <c r="Z1930"/>
  <c r="Z1929"/>
  <c r="Z1928"/>
  <c r="Z1926"/>
  <c r="Z1925"/>
  <c r="Z1924"/>
  <c r="Z1923"/>
  <c r="Z1922"/>
  <c r="Z1921"/>
  <c r="Z1920"/>
  <c r="Z1919"/>
  <c r="Z1918"/>
  <c r="Z1917"/>
  <c r="Z1915"/>
  <c r="Z1914"/>
  <c r="Z1913"/>
  <c r="Z1911"/>
  <c r="Z1910"/>
  <c r="Z1909"/>
  <c r="Z1907"/>
  <c r="Z1906"/>
  <c r="Z1904"/>
  <c r="Z1903"/>
  <c r="Z1901"/>
  <c r="Z1900"/>
  <c r="Z1899"/>
  <c r="Z1898"/>
  <c r="Z1897"/>
  <c r="Z1896"/>
  <c r="Z1895"/>
  <c r="Z1894"/>
  <c r="Z1893"/>
  <c r="Z1891"/>
  <c r="Z1888"/>
  <c r="Z1887"/>
  <c r="Z1886"/>
  <c r="Z1885"/>
  <c r="Z1884"/>
  <c r="Z1883"/>
  <c r="Z1881"/>
  <c r="Z1880"/>
  <c r="Z1878"/>
  <c r="Z1877"/>
  <c r="Z1876"/>
  <c r="Z1875"/>
  <c r="Z1874"/>
  <c r="Z1870"/>
  <c r="Z1868"/>
  <c r="Z1865"/>
  <c r="Z1862"/>
  <c r="Z1861"/>
  <c r="Z1859"/>
  <c r="Z1858"/>
  <c r="Z1857"/>
  <c r="Z1855"/>
  <c r="Z1854"/>
  <c r="Z1853"/>
  <c r="Z1851"/>
  <c r="Z1850"/>
  <c r="Z1849"/>
  <c r="Z1848"/>
  <c r="Z1847"/>
  <c r="Z1846"/>
  <c r="Z1845"/>
  <c r="Z1843"/>
  <c r="Z1842"/>
  <c r="Z1840"/>
  <c r="Z1839"/>
  <c r="Z1838"/>
  <c r="Z1837"/>
  <c r="Z1836"/>
  <c r="Z1833"/>
  <c r="Z1832"/>
  <c r="Z1831"/>
  <c r="Z1829"/>
  <c r="Z1827"/>
  <c r="Z1826"/>
  <c r="Z1825"/>
  <c r="Z1823"/>
  <c r="Z1821"/>
  <c r="Z1820"/>
  <c r="Z1818"/>
  <c r="Z1817"/>
  <c r="Z1816"/>
  <c r="Z1814"/>
  <c r="Z1813"/>
  <c r="Z1811"/>
  <c r="Z1810"/>
  <c r="Z1809"/>
  <c r="Z1808"/>
  <c r="Z1807"/>
  <c r="Z1806"/>
  <c r="Z1805"/>
  <c r="Z1804"/>
  <c r="Z1803"/>
  <c r="Z1800"/>
  <c r="Z1799"/>
  <c r="Z1798"/>
  <c r="Z1797"/>
  <c r="Z1796"/>
  <c r="Z1795"/>
  <c r="Z1793"/>
  <c r="Z1790"/>
  <c r="Z1789"/>
  <c r="Z1788"/>
  <c r="Z1787"/>
  <c r="Z1786"/>
  <c r="Z1785"/>
  <c r="Z1783"/>
  <c r="Z1782"/>
  <c r="Z1780"/>
  <c r="Z1774"/>
  <c r="Z1773"/>
  <c r="Z1772"/>
  <c r="Z1771"/>
  <c r="Z1770"/>
  <c r="Z1769"/>
  <c r="Z1768"/>
  <c r="Z1767"/>
  <c r="Z1766"/>
  <c r="Z1765"/>
  <c r="Z1764"/>
  <c r="Z1761"/>
  <c r="Z1758"/>
  <c r="Z1757"/>
  <c r="Z1756"/>
  <c r="Z1755"/>
  <c r="Z1753"/>
  <c r="Z1748"/>
  <c r="Z1747"/>
  <c r="Z1745"/>
  <c r="Z1744"/>
  <c r="Z1743"/>
  <c r="Z1740"/>
  <c r="Z1739"/>
  <c r="Z1738"/>
  <c r="Z1736"/>
  <c r="Z1735"/>
  <c r="Z1734"/>
  <c r="Z1731"/>
  <c r="Z1729"/>
  <c r="Z1728"/>
  <c r="Z1727"/>
  <c r="Z1725"/>
  <c r="Z1724"/>
  <c r="Z1719"/>
  <c r="Z1718"/>
  <c r="Z1717"/>
  <c r="Z1715"/>
  <c r="Z1714"/>
  <c r="Z1712"/>
  <c r="Z1711"/>
  <c r="Z1710"/>
  <c r="Z1709"/>
  <c r="Z1707"/>
  <c r="Z1706"/>
  <c r="Z1705"/>
  <c r="Z1704"/>
  <c r="Z1702"/>
  <c r="Z1700"/>
  <c r="Z1699"/>
  <c r="Z1698"/>
  <c r="Z1697"/>
  <c r="Z1696"/>
  <c r="Z1695"/>
  <c r="Z1694"/>
  <c r="Z1693"/>
  <c r="Z1692"/>
  <c r="Z1691"/>
  <c r="Z1689"/>
  <c r="Z1688"/>
  <c r="Z1686"/>
  <c r="Z1685"/>
  <c r="Z1684"/>
  <c r="Z1683"/>
  <c r="Z1682"/>
  <c r="Z1681"/>
  <c r="Z1680"/>
  <c r="Z1679"/>
  <c r="Z1678"/>
  <c r="Z1677"/>
  <c r="Z1676"/>
  <c r="Z1675"/>
  <c r="Z1673"/>
  <c r="Z1672"/>
  <c r="Z1671"/>
  <c r="Z1668"/>
  <c r="Z1667"/>
  <c r="Z1665"/>
  <c r="Z1664"/>
  <c r="Z1663"/>
  <c r="Z1662"/>
  <c r="Z1661"/>
  <c r="Z1660"/>
  <c r="Z1659"/>
  <c r="Z1658"/>
  <c r="Z1657"/>
  <c r="Z1656"/>
  <c r="Z1655"/>
  <c r="Z1653"/>
  <c r="Z1651"/>
  <c r="Z1650"/>
  <c r="Z1648"/>
  <c r="Z1647"/>
  <c r="Z1646"/>
  <c r="Z1645"/>
  <c r="Z1644"/>
  <c r="Z1643"/>
  <c r="Z1642"/>
  <c r="Z1641"/>
  <c r="Z1640"/>
  <c r="Z1639"/>
  <c r="Z1638"/>
  <c r="Z1637"/>
  <c r="Z1636"/>
  <c r="Z1635"/>
  <c r="Z1634"/>
  <c r="Z1633"/>
  <c r="Z1632"/>
  <c r="Z1631"/>
  <c r="Z1630"/>
  <c r="Z1628"/>
  <c r="Z1627"/>
  <c r="Z1626"/>
  <c r="Z1625"/>
  <c r="Z1624"/>
  <c r="Z1623"/>
  <c r="Z1622"/>
  <c r="Z1621"/>
  <c r="Z1620"/>
  <c r="Z1619"/>
  <c r="Z1618"/>
  <c r="Z1617"/>
  <c r="Z1616"/>
  <c r="Z1614"/>
  <c r="Z1613"/>
  <c r="Z1612"/>
  <c r="Z1611"/>
  <c r="Z1610"/>
  <c r="Z1609"/>
  <c r="Z1608"/>
  <c r="Z1607"/>
  <c r="Z1606"/>
  <c r="Z1604"/>
  <c r="Z1602"/>
  <c r="Z1601"/>
  <c r="Z1600"/>
  <c r="Z1599"/>
  <c r="Z1598"/>
  <c r="Z1597"/>
  <c r="Z1596"/>
  <c r="Z1594"/>
  <c r="Z1593"/>
  <c r="Z1592"/>
  <c r="Z1591"/>
  <c r="Z1590"/>
  <c r="Z1589"/>
  <c r="Z1588"/>
  <c r="Z1587"/>
  <c r="Z1585"/>
  <c r="Z1584"/>
  <c r="Z1583"/>
  <c r="Z1582"/>
  <c r="Z1581"/>
  <c r="Z1579"/>
  <c r="Z1578"/>
  <c r="Z1577"/>
  <c r="Z1576"/>
  <c r="Z1575"/>
  <c r="Z1574"/>
  <c r="Z1573"/>
  <c r="Z1572"/>
  <c r="Z1571"/>
  <c r="Z1570"/>
  <c r="Z1569"/>
  <c r="Z1568"/>
  <c r="Z1567"/>
  <c r="Z1566"/>
  <c r="Z1565"/>
  <c r="Z1564"/>
  <c r="Z1563"/>
  <c r="Z1562"/>
  <c r="Z1561"/>
  <c r="Z1560"/>
  <c r="Z1559"/>
  <c r="Z1558"/>
  <c r="Z1557"/>
  <c r="Z1556"/>
  <c r="Z1555"/>
  <c r="Z1554"/>
  <c r="Z1552"/>
  <c r="Z1551"/>
  <c r="Z1550"/>
  <c r="Z1549"/>
  <c r="Z1548"/>
  <c r="Z1547"/>
  <c r="Z1546"/>
  <c r="Z1545"/>
  <c r="Z1544"/>
  <c r="Z1543"/>
  <c r="Z1542"/>
  <c r="Z1541"/>
  <c r="Z1540"/>
  <c r="Z1539"/>
  <c r="Z1538"/>
  <c r="Z1537"/>
  <c r="Z1536"/>
  <c r="Z1535"/>
  <c r="Z1534"/>
  <c r="Z1533"/>
  <c r="Z1532"/>
  <c r="Z1531"/>
  <c r="Z1530"/>
  <c r="Z1528"/>
  <c r="Z1527"/>
  <c r="Z1525"/>
  <c r="Z1524"/>
  <c r="Z1523"/>
  <c r="Z1522"/>
  <c r="Z1521"/>
  <c r="Z1520"/>
  <c r="Z1519"/>
  <c r="Z1518"/>
  <c r="Z1517"/>
  <c r="Z1516"/>
  <c r="Z1515"/>
  <c r="Z1513"/>
  <c r="Z1512"/>
  <c r="Z1511"/>
  <c r="Z1510"/>
  <c r="Z1509"/>
  <c r="Z1508"/>
  <c r="Z1507"/>
  <c r="Z1506"/>
  <c r="Z1505"/>
  <c r="Z1504"/>
  <c r="Z1503"/>
  <c r="Z1502"/>
  <c r="Z1501"/>
  <c r="Z1500"/>
  <c r="Z1499"/>
  <c r="Z1498"/>
  <c r="Z1497"/>
  <c r="Z1496"/>
  <c r="Z1494"/>
  <c r="Z1493"/>
  <c r="Z1491"/>
  <c r="Z1489"/>
  <c r="Z1488"/>
  <c r="Z1487"/>
  <c r="Z1486"/>
  <c r="Z1485"/>
  <c r="Z1484"/>
  <c r="Z1483"/>
  <c r="Z1482"/>
  <c r="Z1481"/>
  <c r="Z1480"/>
  <c r="Z1478"/>
  <c r="Z1477"/>
  <c r="Z1476"/>
  <c r="Z1475"/>
  <c r="Z1474"/>
  <c r="Z1473"/>
  <c r="Z1470"/>
  <c r="Z1469"/>
  <c r="Z1468"/>
  <c r="Z1467"/>
  <c r="Z1466"/>
  <c r="Z1465"/>
  <c r="Z1464"/>
  <c r="Z1463"/>
  <c r="Z1462"/>
  <c r="Z1461"/>
  <c r="Z1460"/>
  <c r="Z1459"/>
  <c r="Z1458"/>
  <c r="Z1457"/>
  <c r="Z1456"/>
  <c r="Z1455"/>
  <c r="Z1454"/>
  <c r="Z1453"/>
  <c r="Z1452"/>
  <c r="Z1451"/>
  <c r="Z1450"/>
  <c r="Z1449"/>
  <c r="Z1448"/>
  <c r="Z1447"/>
  <c r="Z1446"/>
  <c r="Z1445"/>
  <c r="Z1444"/>
  <c r="Z1443"/>
  <c r="Z1442"/>
  <c r="Z1441"/>
  <c r="Z1439"/>
  <c r="Z1438"/>
  <c r="Z1437"/>
  <c r="Z1436"/>
  <c r="Z1435"/>
  <c r="Z1434"/>
  <c r="Z1433"/>
  <c r="Z1432"/>
  <c r="Z1431"/>
  <c r="Z1429"/>
  <c r="Z1428"/>
  <c r="Z1427"/>
  <c r="Z1426"/>
  <c r="Z1425"/>
  <c r="Z1424"/>
  <c r="Z1421"/>
  <c r="Z1417"/>
  <c r="Z1416"/>
  <c r="Z1415"/>
  <c r="Z1414"/>
  <c r="Z1413"/>
  <c r="Z1411"/>
  <c r="Z1410"/>
  <c r="Z1408"/>
  <c r="Z1407"/>
  <c r="Z1406"/>
  <c r="Z1405"/>
  <c r="Z1403"/>
  <c r="Z1402"/>
  <c r="Z1401"/>
  <c r="Z1400"/>
  <c r="Z1399"/>
  <c r="Z1398"/>
  <c r="Z1397"/>
  <c r="Z1396"/>
  <c r="Z1395"/>
  <c r="Z1394"/>
  <c r="Z1393"/>
  <c r="Z1392"/>
  <c r="Z1391"/>
  <c r="Z1390"/>
  <c r="Z1389"/>
  <c r="Z1388"/>
  <c r="Z1387"/>
  <c r="Z1386"/>
  <c r="Z1385"/>
  <c r="Z1384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4"/>
  <c r="Z1361"/>
  <c r="Z1360"/>
  <c r="Z1359"/>
  <c r="Z1358"/>
  <c r="Z1357"/>
  <c r="Z1356"/>
  <c r="Z1354"/>
  <c r="Z1353"/>
  <c r="Z1352"/>
  <c r="Z1351"/>
  <c r="Z1350"/>
  <c r="Z1349"/>
  <c r="Z1348"/>
  <c r="Z1347"/>
  <c r="Z1344"/>
  <c r="Z1343"/>
  <c r="Z1342"/>
  <c r="Z1340"/>
  <c r="Z1339"/>
  <c r="Z1338"/>
  <c r="Z1337"/>
  <c r="Z1336"/>
  <c r="Z1335"/>
  <c r="Z1334"/>
  <c r="Z1333"/>
  <c r="Z1331"/>
  <c r="Z1330"/>
  <c r="Z1328"/>
  <c r="Z1327"/>
  <c r="Z1326"/>
  <c r="Z1325"/>
  <c r="Z1324"/>
  <c r="Z1323"/>
  <c r="Z1322"/>
  <c r="Z1321"/>
  <c r="Z1320"/>
  <c r="Z1319"/>
  <c r="Z1318"/>
  <c r="Z1316"/>
  <c r="Z1315"/>
  <c r="Z1314"/>
  <c r="Z1312"/>
  <c r="Z1311"/>
  <c r="Z1310"/>
  <c r="Z1309"/>
  <c r="Z1308"/>
  <c r="Z1305"/>
  <c r="Z1303"/>
  <c r="Z1300"/>
  <c r="Z1299"/>
  <c r="Z1298"/>
  <c r="Z1297"/>
  <c r="Z1295"/>
  <c r="Z1294"/>
  <c r="Z1293"/>
  <c r="Z1291"/>
  <c r="Z1290"/>
  <c r="Z1289"/>
  <c r="Z1288"/>
  <c r="Z1287"/>
  <c r="Z1286"/>
  <c r="Z1285"/>
  <c r="Z1284"/>
  <c r="Z1283"/>
  <c r="Z1282"/>
  <c r="Z1280"/>
  <c r="Z1279"/>
  <c r="Z1278"/>
  <c r="Z1277"/>
  <c r="Z1276"/>
  <c r="Z1275"/>
  <c r="Z1274"/>
  <c r="Z1273"/>
  <c r="Z1272"/>
  <c r="Z1271"/>
  <c r="Z1270"/>
  <c r="Z1268"/>
  <c r="Z1266"/>
  <c r="Z1264"/>
  <c r="Z1263"/>
  <c r="Z1262"/>
  <c r="Z1261"/>
  <c r="Z1259"/>
  <c r="Z1258"/>
  <c r="Z1257"/>
  <c r="Z1256"/>
  <c r="Z1255"/>
  <c r="Z1254"/>
  <c r="Z1253"/>
  <c r="Z1252"/>
  <c r="Z1251"/>
  <c r="Z1250"/>
  <c r="Z1249"/>
  <c r="Z1246"/>
  <c r="Z1245"/>
  <c r="Z1244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0"/>
  <c r="Z1219"/>
  <c r="Z1217"/>
  <c r="Z1216"/>
  <c r="Z1214"/>
  <c r="Z1213"/>
  <c r="Z1212"/>
  <c r="Z1211"/>
  <c r="Z1210"/>
  <c r="Z1209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89"/>
  <c r="Z1188"/>
  <c r="Z1187"/>
  <c r="Z1185"/>
  <c r="Z1184"/>
  <c r="Z1183"/>
  <c r="Z1182"/>
  <c r="Z1181"/>
  <c r="Z1180"/>
  <c r="Z1179"/>
  <c r="Z1178"/>
  <c r="Z1177"/>
  <c r="Z1175"/>
  <c r="Z1174"/>
  <c r="Z1173"/>
  <c r="Z1172"/>
  <c r="Z1171"/>
  <c r="Z1170"/>
  <c r="Z1169"/>
  <c r="Z1168"/>
  <c r="Z1166"/>
  <c r="Z1165"/>
  <c r="Z1164"/>
  <c r="Z1163"/>
  <c r="Z1162"/>
  <c r="Z1161"/>
  <c r="Z1160"/>
  <c r="Z1159"/>
  <c r="Z1158"/>
  <c r="Z1157"/>
  <c r="Z1156"/>
  <c r="Z1155"/>
  <c r="Z1154"/>
  <c r="Z1153"/>
  <c r="Z1152"/>
  <c r="Z1151"/>
  <c r="Z1149"/>
  <c r="Z1148"/>
  <c r="Z1147"/>
  <c r="Z1146"/>
  <c r="Z1145"/>
  <c r="Z1144"/>
  <c r="Z1143"/>
  <c r="Z1142"/>
  <c r="Z1139"/>
  <c r="Z1138"/>
  <c r="Z1135"/>
  <c r="Z1134"/>
  <c r="Z1133"/>
  <c r="Z1132"/>
  <c r="Z1130"/>
  <c r="Z1129"/>
  <c r="Z1127"/>
  <c r="Z1126"/>
  <c r="Z1125"/>
  <c r="Z1124"/>
  <c r="Z1122"/>
  <c r="Z1121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0"/>
  <c r="Z1089"/>
  <c r="Z1088"/>
  <c r="Z1087"/>
  <c r="Z1086"/>
  <c r="Z1085"/>
  <c r="Z1084"/>
  <c r="Z1083"/>
  <c r="Z1082"/>
  <c r="Z1081"/>
  <c r="Z1080"/>
  <c r="Z1079"/>
  <c r="Z1078"/>
  <c r="Z1077"/>
  <c r="Z1074"/>
  <c r="Z1073"/>
  <c r="Z1070"/>
  <c r="Z1069"/>
  <c r="Z1068"/>
  <c r="Z1067"/>
  <c r="Z1066"/>
  <c r="Z1064"/>
  <c r="Z1063"/>
  <c r="Z1062"/>
  <c r="Z1061"/>
  <c r="Z1060"/>
  <c r="Z1059"/>
  <c r="Z1058"/>
  <c r="Z1056"/>
  <c r="Z1054"/>
  <c r="Z1053"/>
  <c r="Z1052"/>
  <c r="Z1049"/>
  <c r="Z1048"/>
  <c r="Z1047"/>
  <c r="Z1046"/>
  <c r="Z1045"/>
  <c r="Z1044"/>
  <c r="Z1042"/>
  <c r="Z1041"/>
  <c r="Z1040"/>
  <c r="Z1039"/>
  <c r="Z1038"/>
  <c r="Z1037"/>
  <c r="Z1036"/>
  <c r="Z1035"/>
  <c r="Z1034"/>
  <c r="Z1033"/>
  <c r="Z1031"/>
  <c r="Z1029"/>
  <c r="Z1027"/>
  <c r="Z1025"/>
  <c r="Z1024"/>
  <c r="Z1021"/>
  <c r="Z1020"/>
  <c r="Z1018"/>
  <c r="Z1017"/>
  <c r="Z1016"/>
  <c r="Z1015"/>
  <c r="Z1014"/>
  <c r="Z1010"/>
  <c r="Z1009"/>
  <c r="Z1008"/>
  <c r="Z1006"/>
  <c r="Z1005"/>
  <c r="Z1003"/>
  <c r="Z1002"/>
  <c r="Z1001"/>
  <c r="Z1000"/>
  <c r="Z999"/>
  <c r="Z996"/>
  <c r="Z993"/>
  <c r="Z992"/>
  <c r="Z991"/>
  <c r="Z990"/>
  <c r="Z989"/>
  <c r="Z988"/>
  <c r="Z987"/>
  <c r="Z986"/>
  <c r="Z985"/>
  <c r="Z984"/>
  <c r="Z983"/>
  <c r="Z978"/>
  <c r="Z977"/>
  <c r="Z974"/>
  <c r="Z973"/>
  <c r="Z971"/>
  <c r="Z970"/>
  <c r="Z969"/>
  <c r="Z967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Z946"/>
  <c r="Z944"/>
  <c r="Z943"/>
  <c r="Z942"/>
  <c r="Z941"/>
  <c r="Z940"/>
  <c r="Z939"/>
  <c r="Z938"/>
  <c r="Z937"/>
  <c r="Z936"/>
  <c r="Z935"/>
  <c r="Z934"/>
  <c r="Z933"/>
  <c r="Z932"/>
  <c r="Z931"/>
  <c r="Z930"/>
  <c r="Z929"/>
  <c r="Z927"/>
  <c r="Z923"/>
  <c r="Z921"/>
  <c r="Z920"/>
  <c r="Z919"/>
  <c r="Z918"/>
  <c r="Z917"/>
  <c r="Z916"/>
  <c r="Z915"/>
  <c r="Z914"/>
  <c r="Z913"/>
  <c r="Z912"/>
  <c r="Z911"/>
  <c r="Z908"/>
  <c r="Z907"/>
  <c r="Z906"/>
  <c r="Z905"/>
  <c r="Z904"/>
  <c r="Z903"/>
  <c r="Z901"/>
  <c r="Z900"/>
  <c r="Z899"/>
  <c r="Z898"/>
  <c r="Z897"/>
  <c r="Z896"/>
  <c r="Z895"/>
  <c r="Z894"/>
  <c r="Z892"/>
  <c r="Z890"/>
  <c r="Z889"/>
  <c r="Z888"/>
  <c r="Z885"/>
  <c r="Z881"/>
  <c r="Z880"/>
  <c r="Z879"/>
  <c r="Z878"/>
  <c r="Z877"/>
  <c r="Z876"/>
  <c r="Z875"/>
  <c r="Z874"/>
  <c r="Z873"/>
  <c r="Z872"/>
  <c r="Z871"/>
  <c r="Z870"/>
  <c r="Z868"/>
  <c r="Z866"/>
  <c r="Z865"/>
  <c r="Z864"/>
  <c r="Z863"/>
  <c r="Z862"/>
  <c r="Z861"/>
  <c r="Z859"/>
  <c r="Z858"/>
  <c r="Z857"/>
  <c r="Z856"/>
  <c r="Z855"/>
  <c r="Z854"/>
  <c r="Z853"/>
  <c r="Z851"/>
  <c r="Z850"/>
  <c r="Z848"/>
  <c r="Z845"/>
  <c r="Z844"/>
  <c r="Z843"/>
  <c r="Z842"/>
  <c r="Z841"/>
  <c r="Z840"/>
  <c r="Z839"/>
  <c r="Z838"/>
  <c r="Z837"/>
  <c r="Z835"/>
  <c r="Z834"/>
  <c r="Z833"/>
  <c r="Z831"/>
  <c r="Z830"/>
  <c r="Z829"/>
  <c r="Z828"/>
  <c r="Z827"/>
  <c r="Z826"/>
  <c r="Z825"/>
  <c r="Z824"/>
  <c r="Z823"/>
  <c r="Z822"/>
  <c r="Z820"/>
  <c r="Z819"/>
  <c r="Z815"/>
  <c r="Z814"/>
  <c r="Z813"/>
  <c r="Z812"/>
  <c r="Z811"/>
  <c r="Z810"/>
  <c r="Z809"/>
  <c r="Z808"/>
  <c r="Z807"/>
  <c r="Z805"/>
  <c r="Z804"/>
  <c r="Z803"/>
  <c r="Z802"/>
  <c r="Z800"/>
  <c r="Z797"/>
  <c r="Z796"/>
  <c r="Z795"/>
  <c r="Z794"/>
  <c r="Z793"/>
  <c r="Z791"/>
  <c r="Z790"/>
  <c r="Z789"/>
  <c r="Z788"/>
  <c r="Z787"/>
  <c r="Z786"/>
  <c r="Z785"/>
  <c r="Z784"/>
  <c r="Z783"/>
  <c r="Z782"/>
  <c r="Z781"/>
  <c r="Z780"/>
  <c r="Z779"/>
  <c r="Z778"/>
  <c r="Z777"/>
  <c r="Z776"/>
  <c r="Z775"/>
  <c r="Z774"/>
  <c r="Z773"/>
  <c r="Z772"/>
  <c r="Z771"/>
  <c r="Z770"/>
  <c r="Z769"/>
  <c r="Z768"/>
  <c r="Z767"/>
  <c r="Z766"/>
  <c r="Z765"/>
  <c r="Z764"/>
  <c r="Z763"/>
  <c r="Z762"/>
  <c r="Z761"/>
  <c r="Z760"/>
  <c r="Z759"/>
  <c r="Z758"/>
  <c r="Z756"/>
  <c r="Z755"/>
  <c r="Z753"/>
  <c r="Z752"/>
  <c r="Z750"/>
  <c r="Z749"/>
  <c r="Z748"/>
  <c r="Z747"/>
  <c r="Z746"/>
  <c r="Z745"/>
  <c r="Z744"/>
  <c r="Z743"/>
  <c r="Z742"/>
  <c r="Z741"/>
  <c r="Z739"/>
  <c r="Z738"/>
  <c r="Z737"/>
  <c r="Z736"/>
  <c r="Z735"/>
  <c r="Z733"/>
  <c r="Z732"/>
  <c r="Z731"/>
  <c r="Z730"/>
  <c r="Z729"/>
  <c r="Z728"/>
  <c r="Z727"/>
  <c r="Z725"/>
  <c r="Z723"/>
  <c r="Z721"/>
  <c r="Z720"/>
  <c r="Z719"/>
  <c r="Z718"/>
  <c r="Z717"/>
  <c r="Z716"/>
  <c r="Z715"/>
  <c r="Z714"/>
  <c r="Z713"/>
  <c r="Z712"/>
  <c r="Z711"/>
  <c r="Z710"/>
  <c r="Z708"/>
  <c r="Z707"/>
  <c r="Z706"/>
  <c r="Z705"/>
  <c r="Z704"/>
  <c r="Z703"/>
  <c r="Z702"/>
  <c r="Z700"/>
  <c r="Z699"/>
  <c r="Z698"/>
  <c r="Z697"/>
  <c r="Z696"/>
  <c r="Z692"/>
  <c r="Z691"/>
  <c r="Z690"/>
  <c r="Z689"/>
  <c r="Z688"/>
  <c r="Z687"/>
  <c r="Z686"/>
  <c r="Z685"/>
  <c r="Z684"/>
  <c r="Z683"/>
  <c r="Z682"/>
  <c r="Z681"/>
  <c r="Z680"/>
  <c r="Z679"/>
  <c r="Z678"/>
  <c r="Z677"/>
  <c r="Z675"/>
  <c r="Z674"/>
  <c r="Z673"/>
  <c r="Z672"/>
  <c r="Z671"/>
  <c r="Z670"/>
  <c r="Z669"/>
  <c r="Z668"/>
  <c r="Z667"/>
  <c r="Z666"/>
  <c r="Z665"/>
  <c r="Z662"/>
  <c r="Z661"/>
  <c r="Z660"/>
  <c r="Z659"/>
  <c r="Z658"/>
  <c r="Z657"/>
  <c r="Z656"/>
  <c r="Z655"/>
  <c r="Z654"/>
  <c r="Z653"/>
  <c r="Z652"/>
  <c r="Z651"/>
  <c r="Z650"/>
  <c r="Z649"/>
  <c r="Z648"/>
  <c r="Z647"/>
  <c r="Z645"/>
  <c r="Z644"/>
  <c r="Z642"/>
  <c r="Z641"/>
  <c r="Z639"/>
  <c r="Z638"/>
  <c r="Z637"/>
  <c r="Z636"/>
  <c r="Z635"/>
  <c r="Z634"/>
  <c r="Z633"/>
  <c r="Z632"/>
  <c r="Z631"/>
  <c r="Z630"/>
  <c r="Z629"/>
  <c r="Z628"/>
  <c r="Z627"/>
  <c r="Z626"/>
  <c r="Z625"/>
  <c r="Z621"/>
  <c r="Z620"/>
  <c r="Z619"/>
  <c r="Z618"/>
  <c r="Z617"/>
  <c r="Z616"/>
  <c r="Z615"/>
  <c r="Z614"/>
  <c r="Z613"/>
  <c r="Z612"/>
  <c r="Z611"/>
  <c r="Z610"/>
  <c r="Z609"/>
  <c r="Z608"/>
  <c r="Z607"/>
  <c r="Z606"/>
  <c r="Z605"/>
  <c r="Z604"/>
  <c r="Z603"/>
  <c r="Z602"/>
  <c r="Z601"/>
  <c r="Z600"/>
  <c r="Z599"/>
  <c r="Z598"/>
  <c r="Z597"/>
  <c r="Z595"/>
  <c r="Z594"/>
  <c r="Z592"/>
  <c r="Z591"/>
  <c r="Z590"/>
  <c r="Z589"/>
  <c r="Z588"/>
  <c r="Z587"/>
  <c r="Z586"/>
  <c r="Z585"/>
  <c r="Z584"/>
  <c r="Z583"/>
  <c r="Z581"/>
  <c r="Z578"/>
  <c r="Z577"/>
  <c r="Z574"/>
  <c r="Z573"/>
  <c r="Z572"/>
  <c r="Z571"/>
  <c r="Z570"/>
  <c r="Z569"/>
  <c r="Z568"/>
  <c r="Z566"/>
  <c r="Z565"/>
  <c r="Z564"/>
  <c r="Z563"/>
  <c r="Z562"/>
  <c r="Z561"/>
  <c r="Z560"/>
  <c r="Z559"/>
  <c r="Z558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1"/>
  <c r="Z530"/>
  <c r="Z529"/>
  <c r="Z528"/>
  <c r="Z527"/>
  <c r="Z526"/>
  <c r="Z522"/>
  <c r="Z521"/>
  <c r="Z520"/>
  <c r="Z517"/>
  <c r="Z516"/>
  <c r="Z515"/>
  <c r="Z514"/>
  <c r="Z513"/>
  <c r="Z512"/>
  <c r="Z511"/>
  <c r="Z510"/>
  <c r="Z509"/>
  <c r="Z508"/>
  <c r="Z507"/>
  <c r="Z505"/>
  <c r="Z504"/>
  <c r="Z500"/>
  <c r="Z499"/>
  <c r="Z497"/>
  <c r="Z496"/>
  <c r="Z495"/>
  <c r="Z493"/>
  <c r="Z492"/>
  <c r="Z489"/>
  <c r="Z488"/>
  <c r="Z485"/>
  <c r="Z484"/>
  <c r="Z483"/>
  <c r="Z482"/>
  <c r="Z481"/>
  <c r="Z480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5"/>
  <c r="Z454"/>
  <c r="Z450"/>
  <c r="Z449"/>
  <c r="Z448"/>
  <c r="Z444"/>
  <c r="Z443"/>
  <c r="Z442"/>
  <c r="Z441"/>
  <c r="Z440"/>
  <c r="Z439"/>
  <c r="Z438"/>
  <c r="Z437"/>
  <c r="Z436"/>
  <c r="Z435"/>
  <c r="Z434"/>
  <c r="Z432"/>
  <c r="Z431"/>
  <c r="Z430"/>
  <c r="Z429"/>
  <c r="Z428"/>
  <c r="Z427"/>
  <c r="Z426"/>
  <c r="Z425"/>
  <c r="Z424"/>
  <c r="Z423"/>
  <c r="Z422"/>
  <c r="Z420"/>
  <c r="Z419"/>
  <c r="Z418"/>
  <c r="Z416"/>
  <c r="Z414"/>
  <c r="Z413"/>
  <c r="Z412"/>
  <c r="Z411"/>
  <c r="Z408"/>
  <c r="Z406"/>
  <c r="Z405"/>
  <c r="Z404"/>
  <c r="Z403"/>
  <c r="Z402"/>
  <c r="Z400"/>
  <c r="Z399"/>
  <c r="Z396"/>
  <c r="Z395"/>
  <c r="Z394"/>
  <c r="Z393"/>
  <c r="Z392"/>
  <c r="Z391"/>
  <c r="Z390"/>
  <c r="Z389"/>
  <c r="Z388"/>
  <c r="Z387"/>
  <c r="Z386"/>
  <c r="Z385"/>
  <c r="Z383"/>
  <c r="Z381"/>
  <c r="Z380"/>
  <c r="Z379"/>
  <c r="Z377"/>
  <c r="Z376"/>
  <c r="Z375"/>
  <c r="Z374"/>
  <c r="Z373"/>
  <c r="Z372"/>
  <c r="Z371"/>
  <c r="Z370"/>
  <c r="Z369"/>
  <c r="Z368"/>
  <c r="Z367"/>
  <c r="Z366"/>
  <c r="Z365"/>
  <c r="Z364"/>
  <c r="Z363"/>
  <c r="Z360"/>
  <c r="Z359"/>
  <c r="Z358"/>
  <c r="Z357"/>
  <c r="Z356"/>
  <c r="Z354"/>
  <c r="Z352"/>
  <c r="Z348"/>
  <c r="Z347"/>
  <c r="Z346"/>
  <c r="Z345"/>
  <c r="Z344"/>
  <c r="Z342"/>
  <c r="Z336"/>
  <c r="Z335"/>
  <c r="Z334"/>
  <c r="Z333"/>
  <c r="Z332"/>
  <c r="Z328"/>
  <c r="Z327"/>
  <c r="Z326"/>
  <c r="Z324"/>
  <c r="Z323"/>
  <c r="Z320"/>
  <c r="Z319"/>
  <c r="Z317"/>
  <c r="Z316"/>
  <c r="Z314"/>
  <c r="Z313"/>
  <c r="Z312"/>
  <c r="Z311"/>
  <c r="Z310"/>
  <c r="Z309"/>
  <c r="Z306"/>
  <c r="Z304"/>
  <c r="Z303"/>
  <c r="Z299"/>
  <c r="Z298"/>
  <c r="Z297"/>
  <c r="Z294"/>
  <c r="Z293"/>
  <c r="Z292"/>
  <c r="Z291"/>
  <c r="Z290"/>
  <c r="Z288"/>
  <c r="Z286"/>
  <c r="Z285"/>
  <c r="Z284"/>
  <c r="Z283"/>
  <c r="Z282"/>
  <c r="Z281"/>
  <c r="Z280"/>
  <c r="Z278"/>
  <c r="Z276"/>
  <c r="Z274"/>
  <c r="Z273"/>
  <c r="Z272"/>
  <c r="Z269"/>
  <c r="Z268"/>
  <c r="Z266"/>
  <c r="Z261"/>
  <c r="Z260"/>
  <c r="Z259"/>
  <c r="Z258"/>
  <c r="Z257"/>
  <c r="Z253"/>
  <c r="Z252"/>
  <c r="Z250"/>
  <c r="Z248"/>
  <c r="Z247"/>
  <c r="Z246"/>
  <c r="Z245"/>
  <c r="Z242"/>
  <c r="Z240"/>
  <c r="Z239"/>
  <c r="Z237"/>
  <c r="Z236"/>
  <c r="Z235"/>
  <c r="Z234"/>
  <c r="Z232"/>
  <c r="Z231"/>
  <c r="Z230"/>
  <c r="Z229"/>
  <c r="Z228"/>
  <c r="Z227"/>
  <c r="Z226"/>
  <c r="Z225"/>
  <c r="Z224"/>
  <c r="Z223"/>
  <c r="Z222"/>
  <c r="Z221"/>
  <c r="Z220"/>
  <c r="Z218"/>
  <c r="Z217"/>
  <c r="Z216"/>
  <c r="Z215"/>
  <c r="Z214"/>
  <c r="Z213"/>
  <c r="Z211"/>
  <c r="Z209"/>
  <c r="Z207"/>
  <c r="Z206"/>
  <c r="Z204"/>
  <c r="Z203"/>
  <c r="Z202"/>
  <c r="Z201"/>
  <c r="Z199"/>
  <c r="Z198"/>
  <c r="Z197"/>
  <c r="Z196"/>
  <c r="Z194"/>
  <c r="Z191"/>
  <c r="Z190"/>
  <c r="Z189"/>
  <c r="Z188"/>
  <c r="Z183"/>
  <c r="Z182"/>
  <c r="Z181"/>
  <c r="Z180"/>
  <c r="Z179"/>
  <c r="Z178"/>
  <c r="Z177"/>
  <c r="Z176"/>
  <c r="Z175"/>
  <c r="Z174"/>
  <c r="Z173"/>
  <c r="Z172"/>
  <c r="Z171"/>
  <c r="Z170"/>
  <c r="Z166"/>
  <c r="Z165"/>
  <c r="Z163"/>
  <c r="Z161"/>
  <c r="Z160"/>
  <c r="Z159"/>
  <c r="Z158"/>
  <c r="Z157"/>
  <c r="Z156"/>
  <c r="Z155"/>
  <c r="Z154"/>
  <c r="Z152"/>
  <c r="Z149"/>
  <c r="Z148"/>
  <c r="Z147"/>
  <c r="Z145"/>
  <c r="Z144"/>
  <c r="Z142"/>
  <c r="Z141"/>
  <c r="Z140"/>
  <c r="Z139"/>
  <c r="Z138"/>
  <c r="Z136"/>
  <c r="Z135"/>
  <c r="Z134"/>
  <c r="Z133"/>
  <c r="Z131"/>
  <c r="Z130"/>
  <c r="Z128"/>
  <c r="Z127"/>
  <c r="Z126"/>
  <c r="Z125"/>
  <c r="Z123"/>
  <c r="Z122"/>
  <c r="Z121"/>
  <c r="Z120"/>
  <c r="Z119"/>
  <c r="Z116"/>
  <c r="Z115"/>
  <c r="Z114"/>
  <c r="Z111"/>
  <c r="Z110"/>
  <c r="Z108"/>
  <c r="Z107"/>
  <c r="Z106"/>
  <c r="Z105"/>
  <c r="Z104"/>
  <c r="Z103"/>
  <c r="Z102"/>
  <c r="Z101"/>
  <c r="Z100"/>
  <c r="Z99"/>
  <c r="Z97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4"/>
  <c r="Z73"/>
  <c r="Z72"/>
  <c r="Z71"/>
  <c r="Z70"/>
  <c r="Z69"/>
  <c r="Z68"/>
  <c r="Z67"/>
  <c r="Z66"/>
  <c r="Z65"/>
  <c r="Z64"/>
  <c r="Z63"/>
  <c r="Z62"/>
  <c r="Z61"/>
  <c r="Z59"/>
  <c r="Z57"/>
  <c r="Z55"/>
  <c r="Z54"/>
  <c r="Z53"/>
  <c r="Z52"/>
  <c r="Z51"/>
  <c r="Z50"/>
  <c r="Z49"/>
  <c r="Z47"/>
  <c r="Z46"/>
  <c r="Z45"/>
  <c r="Z44"/>
  <c r="Z43"/>
  <c r="Z41"/>
  <c r="Z35"/>
  <c r="Z34"/>
  <c r="Z33"/>
  <c r="Z32"/>
  <c r="Z31"/>
  <c r="Z30"/>
  <c r="Z29"/>
  <c r="Z28"/>
  <c r="Z25"/>
  <c r="Z23"/>
  <c r="Z22"/>
  <c r="Z21"/>
  <c r="Z20"/>
  <c r="Z19"/>
  <c r="Z18"/>
  <c r="Z17"/>
  <c r="Z16"/>
  <c r="Z15"/>
  <c r="Z12"/>
  <c r="Z11"/>
  <c r="Z10"/>
  <c r="Z8"/>
  <c r="X2356"/>
  <c r="X2355"/>
  <c r="X2354"/>
  <c r="X2353"/>
  <c r="X2352"/>
  <c r="X2351"/>
  <c r="X2349"/>
  <c r="X2348"/>
  <c r="X2346"/>
  <c r="X2345"/>
  <c r="X2344"/>
  <c r="X2343"/>
  <c r="X2342"/>
  <c r="X2341"/>
  <c r="X2340"/>
  <c r="X2339"/>
  <c r="X2338"/>
  <c r="X2337"/>
  <c r="X2336"/>
  <c r="X2335"/>
  <c r="X2334"/>
  <c r="X2333"/>
  <c r="X2330"/>
  <c r="X2329"/>
  <c r="X2328"/>
  <c r="X2327"/>
  <c r="X2326"/>
  <c r="X2325"/>
  <c r="X2324"/>
  <c r="X2323"/>
  <c r="X2319"/>
  <c r="X2316"/>
  <c r="X2314"/>
  <c r="X2313"/>
  <c r="X2311"/>
  <c r="X2310"/>
  <c r="X2308"/>
  <c r="X2306"/>
  <c r="X2305"/>
  <c r="X2303"/>
  <c r="X2302"/>
  <c r="X2301"/>
  <c r="X2298"/>
  <c r="X2297"/>
  <c r="X2294"/>
  <c r="X2293"/>
  <c r="X2292"/>
  <c r="X2290"/>
  <c r="X2289"/>
  <c r="X2287"/>
  <c r="X2286"/>
  <c r="X2285"/>
  <c r="X2284"/>
  <c r="X2278"/>
  <c r="X2277"/>
  <c r="X2275"/>
  <c r="X2273"/>
  <c r="X2272"/>
  <c r="X2271"/>
  <c r="X2270"/>
  <c r="X2268"/>
  <c r="X2267"/>
  <c r="X2266"/>
  <c r="X2264"/>
  <c r="X2263"/>
  <c r="X2262"/>
  <c r="X2261"/>
  <c r="X2260"/>
  <c r="X2258"/>
  <c r="X2256"/>
  <c r="X2255"/>
  <c r="X2252"/>
  <c r="X2251"/>
  <c r="X2250"/>
  <c r="X2249"/>
  <c r="X2248"/>
  <c r="X2247"/>
  <c r="X2246"/>
  <c r="X2245"/>
  <c r="X2237"/>
  <c r="X2236"/>
  <c r="X2234"/>
  <c r="X2233"/>
  <c r="X2232"/>
  <c r="X2230"/>
  <c r="X2229"/>
  <c r="X2225"/>
  <c r="X2224"/>
  <c r="X2223"/>
  <c r="X2221"/>
  <c r="X2220"/>
  <c r="X2219"/>
  <c r="X2218"/>
  <c r="X2217"/>
  <c r="X2216"/>
  <c r="X2215"/>
  <c r="X2214"/>
  <c r="X2213"/>
  <c r="X2212"/>
  <c r="X2211"/>
  <c r="X2210"/>
  <c r="X2205"/>
  <c r="X2204"/>
  <c r="X2203"/>
  <c r="X2202"/>
  <c r="X2201"/>
  <c r="X2200"/>
  <c r="X2199"/>
  <c r="X2198"/>
  <c r="X2197"/>
  <c r="X2196"/>
  <c r="X2193"/>
  <c r="X2192"/>
  <c r="X2191"/>
  <c r="X2188"/>
  <c r="X2187"/>
  <c r="X2186"/>
  <c r="X2184"/>
  <c r="X2181"/>
  <c r="X2180"/>
  <c r="X2178"/>
  <c r="X2177"/>
  <c r="X2176"/>
  <c r="X2175"/>
  <c r="X2174"/>
  <c r="X2173"/>
  <c r="X2172"/>
  <c r="X2171"/>
  <c r="X2170"/>
  <c r="X2169"/>
  <c r="X2167"/>
  <c r="X2166"/>
  <c r="X2165"/>
  <c r="X2164"/>
  <c r="X2158"/>
  <c r="X2157"/>
  <c r="X2155"/>
  <c r="X2154"/>
  <c r="X2153"/>
  <c r="X2152"/>
  <c r="X2151"/>
  <c r="X2149"/>
  <c r="X2148"/>
  <c r="X2147"/>
  <c r="X2146"/>
  <c r="X2143"/>
  <c r="X2142"/>
  <c r="X2141"/>
  <c r="X2140"/>
  <c r="X2139"/>
  <c r="X2138"/>
  <c r="X2137"/>
  <c r="X2136"/>
  <c r="X2135"/>
  <c r="X2134"/>
  <c r="X2132"/>
  <c r="X2131"/>
  <c r="X2129"/>
  <c r="X2128"/>
  <c r="X2127"/>
  <c r="X2125"/>
  <c r="X2124"/>
  <c r="X2122"/>
  <c r="X2118"/>
  <c r="X2117"/>
  <c r="X2115"/>
  <c r="X2108"/>
  <c r="X2105"/>
  <c r="X2104"/>
  <c r="X2103"/>
  <c r="X2102"/>
  <c r="X2100"/>
  <c r="X2099"/>
  <c r="X2098"/>
  <c r="X2097"/>
  <c r="X2095"/>
  <c r="X2093"/>
  <c r="X2092"/>
  <c r="X2091"/>
  <c r="X2088"/>
  <c r="X2087"/>
  <c r="X2085"/>
  <c r="X2084"/>
  <c r="X2081"/>
  <c r="X2080"/>
  <c r="X2078"/>
  <c r="X2075"/>
  <c r="X2074"/>
  <c r="X2072"/>
  <c r="X2071"/>
  <c r="X2070"/>
  <c r="X2069"/>
  <c r="X2068"/>
  <c r="X2067"/>
  <c r="X2064"/>
  <c r="X2063"/>
  <c r="X2062"/>
  <c r="X2061"/>
  <c r="X2057"/>
  <c r="X2056"/>
  <c r="X2055"/>
  <c r="X2054"/>
  <c r="X2052"/>
  <c r="X2051"/>
  <c r="X2050"/>
  <c r="X2048"/>
  <c r="X2046"/>
  <c r="X2045"/>
  <c r="X2044"/>
  <c r="X2043"/>
  <c r="X2042"/>
  <c r="X2041"/>
  <c r="X2040"/>
  <c r="X2039"/>
  <c r="X2038"/>
  <c r="X2037"/>
  <c r="X2036"/>
  <c r="X2035"/>
  <c r="X2034"/>
  <c r="X2033"/>
  <c r="X2032"/>
  <c r="X2030"/>
  <c r="X2029"/>
  <c r="X2028"/>
  <c r="X2027"/>
  <c r="X2025"/>
  <c r="X2023"/>
  <c r="X2022"/>
  <c r="X2019"/>
  <c r="X2016"/>
  <c r="X2007"/>
  <c r="X2004"/>
  <c r="X2001"/>
  <c r="X2000"/>
  <c r="X1999"/>
  <c r="X1998"/>
  <c r="X1996"/>
  <c r="X1995"/>
  <c r="X1994"/>
  <c r="X1993"/>
  <c r="X1992"/>
  <c r="X1991"/>
  <c r="X1990"/>
  <c r="X1989"/>
  <c r="X1987"/>
  <c r="X1986"/>
  <c r="X1985"/>
  <c r="X1984"/>
  <c r="X1983"/>
  <c r="X1982"/>
  <c r="X1981"/>
  <c r="X1980"/>
  <c r="X1979"/>
  <c r="X1978"/>
  <c r="X1977"/>
  <c r="X1975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3"/>
  <c r="X1921"/>
  <c r="X1919"/>
  <c r="X1918"/>
  <c r="X1914"/>
  <c r="X1913"/>
  <c r="X1912"/>
  <c r="X1911"/>
  <c r="X1910"/>
  <c r="X1909"/>
  <c r="X1907"/>
  <c r="X1906"/>
  <c r="X1903"/>
  <c r="X1901"/>
  <c r="X1900"/>
  <c r="X1899"/>
  <c r="X1898"/>
  <c r="X1897"/>
  <c r="X1896"/>
  <c r="X1895"/>
  <c r="X1894"/>
  <c r="X1893"/>
  <c r="X1888"/>
  <c r="X1887"/>
  <c r="X1886"/>
  <c r="X1885"/>
  <c r="X1884"/>
  <c r="X1881"/>
  <c r="X1880"/>
  <c r="X1878"/>
  <c r="X1869"/>
  <c r="X1864"/>
  <c r="X1862"/>
  <c r="X1861"/>
  <c r="X1859"/>
  <c r="X1858"/>
  <c r="X1857"/>
  <c r="X1855"/>
  <c r="X1854"/>
  <c r="X1853"/>
  <c r="X1852"/>
  <c r="X1850"/>
  <c r="X1849"/>
  <c r="X1848"/>
  <c r="X1847"/>
  <c r="X1846"/>
  <c r="X1842"/>
  <c r="X1838"/>
  <c r="X1837"/>
  <c r="X1836"/>
  <c r="X1833"/>
  <c r="X1832"/>
  <c r="X1831"/>
  <c r="X1827"/>
  <c r="X1826"/>
  <c r="X1825"/>
  <c r="X1823"/>
  <c r="X1821"/>
  <c r="X1820"/>
  <c r="X1818"/>
  <c r="X1817"/>
  <c r="X1816"/>
  <c r="X1815"/>
  <c r="X1814"/>
  <c r="X1813"/>
  <c r="X1812"/>
  <c r="X1810"/>
  <c r="X1809"/>
  <c r="X1808"/>
  <c r="X1807"/>
  <c r="X1804"/>
  <c r="X1801"/>
  <c r="X1800"/>
  <c r="X1799"/>
  <c r="X1792"/>
  <c r="X1790"/>
  <c r="X1788"/>
  <c r="X1787"/>
  <c r="X1785"/>
  <c r="X1783"/>
  <c r="X1782"/>
  <c r="X1780"/>
  <c r="X1778"/>
  <c r="X1777"/>
  <c r="X1774"/>
  <c r="X1773"/>
  <c r="X1772"/>
  <c r="X1771"/>
  <c r="X1770"/>
  <c r="X1769"/>
  <c r="X1768"/>
  <c r="X1767"/>
  <c r="X1766"/>
  <c r="X1765"/>
  <c r="X1764"/>
  <c r="X1758"/>
  <c r="X1756"/>
  <c r="X1755"/>
  <c r="X1747"/>
  <c r="X1745"/>
  <c r="X1744"/>
  <c r="X1739"/>
  <c r="X1737"/>
  <c r="X1735"/>
  <c r="X1732"/>
  <c r="X1731"/>
  <c r="X1730"/>
  <c r="X1729"/>
  <c r="X1728"/>
  <c r="X1727"/>
  <c r="X1725"/>
  <c r="X1724"/>
  <c r="X1723"/>
  <c r="X1722"/>
  <c r="X1719"/>
  <c r="X1718"/>
  <c r="X1715"/>
  <c r="X1714"/>
  <c r="X1713"/>
  <c r="X1712"/>
  <c r="X1711"/>
  <c r="X1710"/>
  <c r="X1709"/>
  <c r="X1707"/>
  <c r="X1702"/>
  <c r="X1700"/>
  <c r="X1699"/>
  <c r="X1698"/>
  <c r="X1697"/>
  <c r="X1696"/>
  <c r="X1695"/>
  <c r="X1694"/>
  <c r="X1693"/>
  <c r="X1692"/>
  <c r="X1691"/>
  <c r="X1689"/>
  <c r="X1686"/>
  <c r="X1684"/>
  <c r="X1681"/>
  <c r="X1680"/>
  <c r="X1679"/>
  <c r="X1678"/>
  <c r="X1676"/>
  <c r="X1675"/>
  <c r="X1674"/>
  <c r="X1671"/>
  <c r="X1668"/>
  <c r="X1667"/>
  <c r="X1665"/>
  <c r="X1664"/>
  <c r="X1663"/>
  <c r="X1658"/>
  <c r="X1657"/>
  <c r="X1656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2"/>
  <c r="X1621"/>
  <c r="X1620"/>
  <c r="X1618"/>
  <c r="X1617"/>
  <c r="X1616"/>
  <c r="X1615"/>
  <c r="X1614"/>
  <c r="X1613"/>
  <c r="X1612"/>
  <c r="X1611"/>
  <c r="X1609"/>
  <c r="X1607"/>
  <c r="X1606"/>
  <c r="X1605"/>
  <c r="X1604"/>
  <c r="X1602"/>
  <c r="X1601"/>
  <c r="X1600"/>
  <c r="X1599"/>
  <c r="X1598"/>
  <c r="X1597"/>
  <c r="X1596"/>
  <c r="X1594"/>
  <c r="X1593"/>
  <c r="X1592"/>
  <c r="X1590"/>
  <c r="X1589"/>
  <c r="X1588"/>
  <c r="X1587"/>
  <c r="X1586"/>
  <c r="X1585"/>
  <c r="X1583"/>
  <c r="X1581"/>
  <c r="X1580"/>
  <c r="X1578"/>
  <c r="X1577"/>
  <c r="X1576"/>
  <c r="X1575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5"/>
  <c r="X1524"/>
  <c r="X1523"/>
  <c r="X1521"/>
  <c r="X1520"/>
  <c r="X1519"/>
  <c r="X1518"/>
  <c r="X1517"/>
  <c r="X1516"/>
  <c r="X1515"/>
  <c r="X1514"/>
  <c r="X1512"/>
  <c r="X1511"/>
  <c r="X1510"/>
  <c r="X1509"/>
  <c r="X1506"/>
  <c r="X1505"/>
  <c r="X1504"/>
  <c r="X1503"/>
  <c r="X1502"/>
  <c r="X1501"/>
  <c r="X1500"/>
  <c r="X1499"/>
  <c r="X1498"/>
  <c r="X1497"/>
  <c r="X1496"/>
  <c r="X1494"/>
  <c r="X1493"/>
  <c r="X1492"/>
  <c r="X1491"/>
  <c r="X1488"/>
  <c r="X1487"/>
  <c r="X1486"/>
  <c r="X1485"/>
  <c r="X1484"/>
  <c r="X1483"/>
  <c r="X1482"/>
  <c r="X1481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39"/>
  <c r="X1438"/>
  <c r="X1437"/>
  <c r="X1436"/>
  <c r="X1435"/>
  <c r="X1434"/>
  <c r="X1433"/>
  <c r="X1432"/>
  <c r="X1431"/>
  <c r="X1429"/>
  <c r="X1427"/>
  <c r="X1426"/>
  <c r="X1425"/>
  <c r="X1424"/>
  <c r="X1422"/>
  <c r="X1421"/>
  <c r="X1420"/>
  <c r="X1419"/>
  <c r="X1417"/>
  <c r="X1416"/>
  <c r="X1415"/>
  <c r="X1414"/>
  <c r="X1413"/>
  <c r="X1410"/>
  <c r="X1409"/>
  <c r="X1408"/>
  <c r="X1407"/>
  <c r="X1406"/>
  <c r="X1405"/>
  <c r="X1403"/>
  <c r="X1402"/>
  <c r="X1401"/>
  <c r="X1399"/>
  <c r="X1398"/>
  <c r="X1397"/>
  <c r="X1396"/>
  <c r="X1395"/>
  <c r="X1394"/>
  <c r="X1393"/>
  <c r="X1392"/>
  <c r="X1391"/>
  <c r="X1390"/>
  <c r="X1389"/>
  <c r="X1388"/>
  <c r="X1387"/>
  <c r="X1386"/>
  <c r="X1385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4"/>
  <c r="X1361"/>
  <c r="X1359"/>
  <c r="X1358"/>
  <c r="X1357"/>
  <c r="X1356"/>
  <c r="X1355"/>
  <c r="X1354"/>
  <c r="X1353"/>
  <c r="X1352"/>
  <c r="X1351"/>
  <c r="X1350"/>
  <c r="X1349"/>
  <c r="X1348"/>
  <c r="X1347"/>
  <c r="X1346"/>
  <c r="X1344"/>
  <c r="X1342"/>
  <c r="X1341"/>
  <c r="X1339"/>
  <c r="X1338"/>
  <c r="X1336"/>
  <c r="X1335"/>
  <c r="X1334"/>
  <c r="X1333"/>
  <c r="X1331"/>
  <c r="X1330"/>
  <c r="X1328"/>
  <c r="X1327"/>
  <c r="X1326"/>
  <c r="X1325"/>
  <c r="X1324"/>
  <c r="X1323"/>
  <c r="X1322"/>
  <c r="X1320"/>
  <c r="X1319"/>
  <c r="X1317"/>
  <c r="X1316"/>
  <c r="X1315"/>
  <c r="X1314"/>
  <c r="X1312"/>
  <c r="X1311"/>
  <c r="X1310"/>
  <c r="X1308"/>
  <c r="X1305"/>
  <c r="X1303"/>
  <c r="X1299"/>
  <c r="X1298"/>
  <c r="X1297"/>
  <c r="X1295"/>
  <c r="X1294"/>
  <c r="X1293"/>
  <c r="X1291"/>
  <c r="X1290"/>
  <c r="X1289"/>
  <c r="X1287"/>
  <c r="X1286"/>
  <c r="X1278"/>
  <c r="X1277"/>
  <c r="X1276"/>
  <c r="X1275"/>
  <c r="X1273"/>
  <c r="X1272"/>
  <c r="X1270"/>
  <c r="X1269"/>
  <c r="X1266"/>
  <c r="X1264"/>
  <c r="X1263"/>
  <c r="X1262"/>
  <c r="X1261"/>
  <c r="X1258"/>
  <c r="X1257"/>
  <c r="X1256"/>
  <c r="X1255"/>
  <c r="X1253"/>
  <c r="X1252"/>
  <c r="X1251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6"/>
  <c r="X1225"/>
  <c r="X1224"/>
  <c r="X1223"/>
  <c r="X1222"/>
  <c r="X1220"/>
  <c r="X1219"/>
  <c r="X1217"/>
  <c r="X1214"/>
  <c r="X1213"/>
  <c r="X1212"/>
  <c r="X1211"/>
  <c r="X1209"/>
  <c r="X1206"/>
  <c r="X1205"/>
  <c r="X1204"/>
  <c r="X1202"/>
  <c r="X1201"/>
  <c r="X1200"/>
  <c r="X1199"/>
  <c r="X1197"/>
  <c r="X1196"/>
  <c r="X1193"/>
  <c r="X1189"/>
  <c r="X1188"/>
  <c r="X1187"/>
  <c r="X1186"/>
  <c r="X1182"/>
  <c r="X1181"/>
  <c r="X1180"/>
  <c r="X1179"/>
  <c r="X1178"/>
  <c r="X1177"/>
  <c r="X1176"/>
  <c r="X1174"/>
  <c r="X1173"/>
  <c r="X1172"/>
  <c r="X1171"/>
  <c r="X1170"/>
  <c r="X1169"/>
  <c r="X1166"/>
  <c r="X1164"/>
  <c r="X1163"/>
  <c r="X1159"/>
  <c r="X1158"/>
  <c r="X1157"/>
  <c r="X1156"/>
  <c r="X1155"/>
  <c r="X1154"/>
  <c r="X1153"/>
  <c r="X1152"/>
  <c r="X1149"/>
  <c r="X1146"/>
  <c r="X1145"/>
  <c r="X1144"/>
  <c r="X1143"/>
  <c r="X1142"/>
  <c r="X1139"/>
  <c r="X1138"/>
  <c r="X1135"/>
  <c r="X1134"/>
  <c r="X1132"/>
  <c r="X1130"/>
  <c r="X1129"/>
  <c r="X1127"/>
  <c r="X1126"/>
  <c r="X1122"/>
  <c r="X1121"/>
  <c r="X1119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7"/>
  <c r="X1096"/>
  <c r="X1095"/>
  <c r="X1094"/>
  <c r="X1093"/>
  <c r="X1092"/>
  <c r="X1090"/>
  <c r="X1089"/>
  <c r="X1088"/>
  <c r="X1087"/>
  <c r="X1086"/>
  <c r="X1085"/>
  <c r="X1082"/>
  <c r="X1081"/>
  <c r="X1080"/>
  <c r="X1079"/>
  <c r="X1078"/>
  <c r="X1077"/>
  <c r="X1076"/>
  <c r="X1072"/>
  <c r="X1070"/>
  <c r="X1069"/>
  <c r="X1068"/>
  <c r="X1066"/>
  <c r="X1065"/>
  <c r="X1064"/>
  <c r="X1063"/>
  <c r="X1062"/>
  <c r="X1060"/>
  <c r="X1059"/>
  <c r="X1058"/>
  <c r="X1057"/>
  <c r="X1056"/>
  <c r="X1053"/>
  <c r="X1052"/>
  <c r="X1049"/>
  <c r="X1047"/>
  <c r="X1046"/>
  <c r="X1045"/>
  <c r="X1044"/>
  <c r="X1042"/>
  <c r="X1041"/>
  <c r="X1040"/>
  <c r="X1039"/>
  <c r="X1038"/>
  <c r="X1037"/>
  <c r="X1036"/>
  <c r="X1035"/>
  <c r="X1034"/>
  <c r="X1033"/>
  <c r="X1031"/>
  <c r="X1030"/>
  <c r="X1028"/>
  <c r="X1027"/>
  <c r="X1026"/>
  <c r="X1025"/>
  <c r="X1024"/>
  <c r="X1023"/>
  <c r="X1022"/>
  <c r="X1021"/>
  <c r="X1020"/>
  <c r="X1019"/>
  <c r="X1018"/>
  <c r="X1017"/>
  <c r="X1016"/>
  <c r="X1015"/>
  <c r="X1013"/>
  <c r="X1012"/>
  <c r="X1010"/>
  <c r="X1008"/>
  <c r="X1007"/>
  <c r="X1005"/>
  <c r="X1004"/>
  <c r="X1002"/>
  <c r="X1001"/>
  <c r="X1000"/>
  <c r="X999"/>
  <c r="X997"/>
  <c r="X996"/>
  <c r="X995"/>
  <c r="X993"/>
  <c r="X992"/>
  <c r="X991"/>
  <c r="X990"/>
  <c r="X988"/>
  <c r="X987"/>
  <c r="X986"/>
  <c r="X985"/>
  <c r="X984"/>
  <c r="X983"/>
  <c r="X981"/>
  <c r="X980"/>
  <c r="X979"/>
  <c r="X978"/>
  <c r="X977"/>
  <c r="X975"/>
  <c r="X974"/>
  <c r="X973"/>
  <c r="X971"/>
  <c r="X969"/>
  <c r="X968"/>
  <c r="X967"/>
  <c r="X964"/>
  <c r="X963"/>
  <c r="X962"/>
  <c r="X961"/>
  <c r="X960"/>
  <c r="X959"/>
  <c r="X958"/>
  <c r="X957"/>
  <c r="X956"/>
  <c r="X955"/>
  <c r="X954"/>
  <c r="X953"/>
  <c r="X952"/>
  <c r="X951"/>
  <c r="X949"/>
  <c r="X948"/>
  <c r="X946"/>
  <c r="X945"/>
  <c r="X944"/>
  <c r="X943"/>
  <c r="X942"/>
  <c r="X941"/>
  <c r="X940"/>
  <c r="X939"/>
  <c r="X937"/>
  <c r="X935"/>
  <c r="X934"/>
  <c r="X933"/>
  <c r="X932"/>
  <c r="X931"/>
  <c r="X930"/>
  <c r="X929"/>
  <c r="X923"/>
  <c r="X919"/>
  <c r="X918"/>
  <c r="X917"/>
  <c r="X916"/>
  <c r="X915"/>
  <c r="X914"/>
  <c r="X911"/>
  <c r="X910"/>
  <c r="X909"/>
  <c r="X906"/>
  <c r="X901"/>
  <c r="X900"/>
  <c r="X899"/>
  <c r="X897"/>
  <c r="X896"/>
  <c r="X892"/>
  <c r="X891"/>
  <c r="X890"/>
  <c r="X889"/>
  <c r="X887"/>
  <c r="X886"/>
  <c r="X885"/>
  <c r="X884"/>
  <c r="X883"/>
  <c r="X882"/>
  <c r="X881"/>
  <c r="X880"/>
  <c r="X878"/>
  <c r="X877"/>
  <c r="X873"/>
  <c r="X872"/>
  <c r="X871"/>
  <c r="X870"/>
  <c r="X869"/>
  <c r="X868"/>
  <c r="X866"/>
  <c r="X864"/>
  <c r="X863"/>
  <c r="X862"/>
  <c r="X861"/>
  <c r="X859"/>
  <c r="X857"/>
  <c r="X856"/>
  <c r="X854"/>
  <c r="X852"/>
  <c r="X851"/>
  <c r="X850"/>
  <c r="X846"/>
  <c r="X845"/>
  <c r="X844"/>
  <c r="X842"/>
  <c r="X841"/>
  <c r="X840"/>
  <c r="X838"/>
  <c r="X830"/>
  <c r="X829"/>
  <c r="X828"/>
  <c r="X827"/>
  <c r="X826"/>
  <c r="X825"/>
  <c r="X824"/>
  <c r="X819"/>
  <c r="X817"/>
  <c r="X815"/>
  <c r="X814"/>
  <c r="X813"/>
  <c r="X812"/>
  <c r="X811"/>
  <c r="X810"/>
  <c r="X809"/>
  <c r="X808"/>
  <c r="X807"/>
  <c r="X805"/>
  <c r="X804"/>
  <c r="X803"/>
  <c r="X802"/>
  <c r="X800"/>
  <c r="X799"/>
  <c r="X796"/>
  <c r="X795"/>
  <c r="X794"/>
  <c r="X793"/>
  <c r="X792"/>
  <c r="X791"/>
  <c r="X790"/>
  <c r="X789"/>
  <c r="X788"/>
  <c r="X786"/>
  <c r="X785"/>
  <c r="X784"/>
  <c r="X783"/>
  <c r="X782"/>
  <c r="X781"/>
  <c r="X780"/>
  <c r="X779"/>
  <c r="X775"/>
  <c r="X773"/>
  <c r="X772"/>
  <c r="X770"/>
  <c r="X767"/>
  <c r="X765"/>
  <c r="X764"/>
  <c r="X763"/>
  <c r="X761"/>
  <c r="X760"/>
  <c r="X756"/>
  <c r="X755"/>
  <c r="X753"/>
  <c r="X752"/>
  <c r="X748"/>
  <c r="X747"/>
  <c r="X746"/>
  <c r="X744"/>
  <c r="X739"/>
  <c r="X738"/>
  <c r="X737"/>
  <c r="X736"/>
  <c r="X735"/>
  <c r="X733"/>
  <c r="X731"/>
  <c r="X730"/>
  <c r="X729"/>
  <c r="X727"/>
  <c r="X725"/>
  <c r="X724"/>
  <c r="X723"/>
  <c r="X722"/>
  <c r="X720"/>
  <c r="X717"/>
  <c r="X714"/>
  <c r="X712"/>
  <c r="X711"/>
  <c r="X710"/>
  <c r="X708"/>
  <c r="X707"/>
  <c r="X706"/>
  <c r="X705"/>
  <c r="X704"/>
  <c r="X703"/>
  <c r="X702"/>
  <c r="X700"/>
  <c r="X699"/>
  <c r="X697"/>
  <c r="X696"/>
  <c r="X693"/>
  <c r="X691"/>
  <c r="X690"/>
  <c r="X688"/>
  <c r="X687"/>
  <c r="X686"/>
  <c r="X685"/>
  <c r="X684"/>
  <c r="X683"/>
  <c r="X682"/>
  <c r="X680"/>
  <c r="X679"/>
  <c r="X677"/>
  <c r="X675"/>
  <c r="X673"/>
  <c r="X671"/>
  <c r="X670"/>
  <c r="X669"/>
  <c r="X667"/>
  <c r="X666"/>
  <c r="X665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5"/>
  <c r="X624"/>
  <c r="X621"/>
  <c r="X620"/>
  <c r="X619"/>
  <c r="X617"/>
  <c r="X616"/>
  <c r="X613"/>
  <c r="X612"/>
  <c r="X611"/>
  <c r="X609"/>
  <c r="X608"/>
  <c r="X607"/>
  <c r="X606"/>
  <c r="X603"/>
  <c r="X601"/>
  <c r="X599"/>
  <c r="X594"/>
  <c r="X592"/>
  <c r="X591"/>
  <c r="X590"/>
  <c r="X589"/>
  <c r="X588"/>
  <c r="X587"/>
  <c r="X586"/>
  <c r="X585"/>
  <c r="X583"/>
  <c r="X581"/>
  <c r="X578"/>
  <c r="X572"/>
  <c r="X571"/>
  <c r="X570"/>
  <c r="X569"/>
  <c r="X568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1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09"/>
  <c r="X508"/>
  <c r="X507"/>
  <c r="X505"/>
  <c r="X504"/>
  <c r="X503"/>
  <c r="X502"/>
  <c r="X501"/>
  <c r="X500"/>
  <c r="X499"/>
  <c r="X498"/>
  <c r="X497"/>
  <c r="X496"/>
  <c r="X493"/>
  <c r="X491"/>
  <c r="X490"/>
  <c r="X489"/>
  <c r="X488"/>
  <c r="X487"/>
  <c r="X486"/>
  <c r="X484"/>
  <c r="X482"/>
  <c r="X481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5"/>
  <c r="X453"/>
  <c r="X452"/>
  <c r="X451"/>
  <c r="X450"/>
  <c r="X449"/>
  <c r="X448"/>
  <c r="X445"/>
  <c r="X444"/>
  <c r="X443"/>
  <c r="X441"/>
  <c r="X440"/>
  <c r="X439"/>
  <c r="X438"/>
  <c r="X436"/>
  <c r="X435"/>
  <c r="X432"/>
  <c r="X431"/>
  <c r="X430"/>
  <c r="X429"/>
  <c r="X428"/>
  <c r="X427"/>
  <c r="X426"/>
  <c r="X425"/>
  <c r="X424"/>
  <c r="X423"/>
  <c r="X422"/>
  <c r="X421"/>
  <c r="X419"/>
  <c r="X418"/>
  <c r="X416"/>
  <c r="X415"/>
  <c r="X414"/>
  <c r="X413"/>
  <c r="X408"/>
  <c r="X407"/>
  <c r="X406"/>
  <c r="X404"/>
  <c r="X403"/>
  <c r="X402"/>
  <c r="X398"/>
  <c r="X396"/>
  <c r="X395"/>
  <c r="X393"/>
  <c r="X392"/>
  <c r="X391"/>
  <c r="X389"/>
  <c r="X387"/>
  <c r="X381"/>
  <c r="X379"/>
  <c r="X376"/>
  <c r="X375"/>
  <c r="X374"/>
  <c r="X373"/>
  <c r="X372"/>
  <c r="X369"/>
  <c r="X367"/>
  <c r="X364"/>
  <c r="X363"/>
  <c r="X360"/>
  <c r="X359"/>
  <c r="X357"/>
  <c r="X356"/>
  <c r="X353"/>
  <c r="X352"/>
  <c r="X350"/>
  <c r="X349"/>
  <c r="X348"/>
  <c r="X347"/>
  <c r="X346"/>
  <c r="X345"/>
  <c r="X342"/>
  <c r="X338"/>
  <c r="X334"/>
  <c r="X333"/>
  <c r="X332"/>
  <c r="X330"/>
  <c r="X329"/>
  <c r="X328"/>
  <c r="X327"/>
  <c r="X326"/>
  <c r="X325"/>
  <c r="X323"/>
  <c r="X322"/>
  <c r="X317"/>
  <c r="X316"/>
  <c r="X315"/>
  <c r="X314"/>
  <c r="X313"/>
  <c r="X312"/>
  <c r="X310"/>
  <c r="X304"/>
  <c r="X303"/>
  <c r="X299"/>
  <c r="X298"/>
  <c r="X296"/>
  <c r="X294"/>
  <c r="X292"/>
  <c r="X290"/>
  <c r="X288"/>
  <c r="X286"/>
  <c r="X285"/>
  <c r="X281"/>
  <c r="X280"/>
  <c r="X279"/>
  <c r="X278"/>
  <c r="X277"/>
  <c r="X272"/>
  <c r="X271"/>
  <c r="X269"/>
  <c r="X267"/>
  <c r="X266"/>
  <c r="X265"/>
  <c r="X259"/>
  <c r="X258"/>
  <c r="X257"/>
  <c r="X255"/>
  <c r="X252"/>
  <c r="X250"/>
  <c r="X248"/>
  <c r="X247"/>
  <c r="X246"/>
  <c r="X245"/>
  <c r="X243"/>
  <c r="X242"/>
  <c r="X240"/>
  <c r="X239"/>
  <c r="X237"/>
  <c r="X236"/>
  <c r="X235"/>
  <c r="X234"/>
  <c r="X232"/>
  <c r="X231"/>
  <c r="X230"/>
  <c r="X229"/>
  <c r="X228"/>
  <c r="X227"/>
  <c r="X225"/>
  <c r="X224"/>
  <c r="X223"/>
  <c r="X222"/>
  <c r="X221"/>
  <c r="X220"/>
  <c r="X219"/>
  <c r="X218"/>
  <c r="X217"/>
  <c r="X216"/>
  <c r="X215"/>
  <c r="X213"/>
  <c r="X211"/>
  <c r="X210"/>
  <c r="X209"/>
  <c r="X208"/>
  <c r="X207"/>
  <c r="X205"/>
  <c r="X204"/>
  <c r="X203"/>
  <c r="X202"/>
  <c r="X201"/>
  <c r="X199"/>
  <c r="X196"/>
  <c r="X194"/>
  <c r="X192"/>
  <c r="X191"/>
  <c r="X190"/>
  <c r="X189"/>
  <c r="X188"/>
  <c r="X187"/>
  <c r="X185"/>
  <c r="X184"/>
  <c r="X182"/>
  <c r="X181"/>
  <c r="X180"/>
  <c r="X179"/>
  <c r="X178"/>
  <c r="X176"/>
  <c r="X175"/>
  <c r="X174"/>
  <c r="X171"/>
  <c r="X167"/>
  <c r="X165"/>
  <c r="X161"/>
  <c r="X156"/>
  <c r="X154"/>
  <c r="X153"/>
  <c r="X151"/>
  <c r="X150"/>
  <c r="X149"/>
  <c r="X148"/>
  <c r="X144"/>
  <c r="X143"/>
  <c r="X142"/>
  <c r="X140"/>
  <c r="X139"/>
  <c r="X138"/>
  <c r="X136"/>
  <c r="X135"/>
  <c r="X134"/>
  <c r="X132"/>
  <c r="X131"/>
  <c r="X130"/>
  <c r="X128"/>
  <c r="X126"/>
  <c r="X125"/>
  <c r="X123"/>
  <c r="X122"/>
  <c r="X121"/>
  <c r="X120"/>
  <c r="X119"/>
  <c r="X118"/>
  <c r="X116"/>
  <c r="X115"/>
  <c r="X114"/>
  <c r="X111"/>
  <c r="X110"/>
  <c r="X108"/>
  <c r="X107"/>
  <c r="X106"/>
  <c r="X105"/>
  <c r="X103"/>
  <c r="X102"/>
  <c r="X101"/>
  <c r="X100"/>
  <c r="X97"/>
  <c r="X96"/>
  <c r="X95"/>
  <c r="X94"/>
  <c r="X93"/>
  <c r="X91"/>
  <c r="X90"/>
  <c r="X89"/>
  <c r="X87"/>
  <c r="X86"/>
  <c r="X85"/>
  <c r="X83"/>
  <c r="X82"/>
  <c r="X80"/>
  <c r="X79"/>
  <c r="X78"/>
  <c r="X76"/>
  <c r="X74"/>
  <c r="X73"/>
  <c r="X72"/>
  <c r="X71"/>
  <c r="X70"/>
  <c r="X69"/>
  <c r="X68"/>
  <c r="X67"/>
  <c r="X66"/>
  <c r="X65"/>
  <c r="X64"/>
  <c r="X62"/>
  <c r="X59"/>
  <c r="X58"/>
  <c r="X57"/>
  <c r="X55"/>
  <c r="X53"/>
  <c r="X52"/>
  <c r="X51"/>
  <c r="X49"/>
  <c r="X47"/>
  <c r="X46"/>
  <c r="X45"/>
  <c r="X43"/>
  <c r="X40"/>
  <c r="X35"/>
  <c r="X34"/>
  <c r="X33"/>
  <c r="X32"/>
  <c r="X29"/>
  <c r="X27"/>
  <c r="X23"/>
  <c r="X22"/>
  <c r="X21"/>
  <c r="X20"/>
  <c r="X19"/>
  <c r="X18"/>
  <c r="X17"/>
  <c r="X16"/>
  <c r="X15"/>
  <c r="X10"/>
  <c r="X8"/>
  <c r="V2358"/>
  <c r="V2357"/>
  <c r="V2356"/>
  <c r="V2355"/>
  <c r="V2354"/>
  <c r="V2353"/>
  <c r="V2352"/>
  <c r="V2351"/>
  <c r="V2350"/>
  <c r="V2349"/>
  <c r="V2348"/>
  <c r="V2347"/>
  <c r="V2346"/>
  <c r="V2345"/>
  <c r="V2344"/>
  <c r="V2343"/>
  <c r="V2342"/>
  <c r="V2341"/>
  <c r="V2340"/>
  <c r="V2339"/>
  <c r="V2338"/>
  <c r="V2337"/>
  <c r="V2336"/>
  <c r="V2334"/>
  <c r="V2333"/>
  <c r="V2332"/>
  <c r="V2330"/>
  <c r="V2329"/>
  <c r="V2328"/>
  <c r="V2327"/>
  <c r="V2326"/>
  <c r="V2324"/>
  <c r="V2316"/>
  <c r="V2315"/>
  <c r="V2314"/>
  <c r="V2313"/>
  <c r="V2311"/>
  <c r="V2310"/>
  <c r="V2308"/>
  <c r="V2303"/>
  <c r="V2302"/>
  <c r="V2301"/>
  <c r="V2295"/>
  <c r="V2293"/>
  <c r="V2292"/>
  <c r="V2291"/>
  <c r="V2290"/>
  <c r="V2289"/>
  <c r="V2288"/>
  <c r="V2287"/>
  <c r="V2285"/>
  <c r="V2284"/>
  <c r="V2280"/>
  <c r="V2278"/>
  <c r="V2275"/>
  <c r="V2274"/>
  <c r="V2271"/>
  <c r="V2270"/>
  <c r="V2269"/>
  <c r="V2267"/>
  <c r="V2266"/>
  <c r="V2264"/>
  <c r="V2263"/>
  <c r="V2262"/>
  <c r="V2261"/>
  <c r="V2260"/>
  <c r="V2259"/>
  <c r="V2258"/>
  <c r="V2256"/>
  <c r="V2252"/>
  <c r="V2251"/>
  <c r="V2250"/>
  <c r="V2249"/>
  <c r="V2248"/>
  <c r="V2247"/>
  <c r="V2246"/>
  <c r="V2245"/>
  <c r="V2244"/>
  <c r="V2243"/>
  <c r="V2240"/>
  <c r="V2238"/>
  <c r="V2234"/>
  <c r="V2233"/>
  <c r="V2232"/>
  <c r="V2230"/>
  <c r="V2229"/>
  <c r="V2227"/>
  <c r="V2225"/>
  <c r="V2224"/>
  <c r="V2223"/>
  <c r="V2217"/>
  <c r="V2216"/>
  <c r="V2215"/>
  <c r="V2214"/>
  <c r="V2211"/>
  <c r="V2207"/>
  <c r="V2206"/>
  <c r="V2200"/>
  <c r="V2199"/>
  <c r="V2198"/>
  <c r="V2194"/>
  <c r="V2193"/>
  <c r="V2192"/>
  <c r="V2190"/>
  <c r="V2189"/>
  <c r="V2188"/>
  <c r="V2187"/>
  <c r="V2186"/>
  <c r="V2184"/>
  <c r="V2181"/>
  <c r="V2180"/>
  <c r="V2179"/>
  <c r="V2178"/>
  <c r="V2177"/>
  <c r="V2173"/>
  <c r="V2172"/>
  <c r="V2171"/>
  <c r="V2170"/>
  <c r="V2168"/>
  <c r="V2165"/>
  <c r="V2163"/>
  <c r="V2162"/>
  <c r="V2161"/>
  <c r="V2160"/>
  <c r="V2159"/>
  <c r="V2157"/>
  <c r="V2155"/>
  <c r="V2154"/>
  <c r="V2153"/>
  <c r="V2150"/>
  <c r="V2149"/>
  <c r="V2148"/>
  <c r="V2147"/>
  <c r="V2146"/>
  <c r="V2144"/>
  <c r="V2143"/>
  <c r="V2142"/>
  <c r="V2141"/>
  <c r="V2140"/>
  <c r="V2139"/>
  <c r="V2138"/>
  <c r="V2137"/>
  <c r="V2136"/>
  <c r="V2135"/>
  <c r="V2134"/>
  <c r="V2133"/>
  <c r="V2132"/>
  <c r="V2131"/>
  <c r="V2129"/>
  <c r="V2128"/>
  <c r="V2127"/>
  <c r="V2124"/>
  <c r="V2118"/>
  <c r="V2117"/>
  <c r="V2112"/>
  <c r="V2109"/>
  <c r="V2108"/>
  <c r="V2105"/>
  <c r="V2104"/>
  <c r="V2103"/>
  <c r="V2100"/>
  <c r="V2099"/>
  <c r="V2098"/>
  <c r="V2097"/>
  <c r="V2096"/>
  <c r="V2095"/>
  <c r="V2094"/>
  <c r="V2093"/>
  <c r="V2092"/>
  <c r="V2085"/>
  <c r="V2084"/>
  <c r="V2083"/>
  <c r="V2081"/>
  <c r="V2080"/>
  <c r="V2076"/>
  <c r="V2075"/>
  <c r="V2074"/>
  <c r="V2073"/>
  <c r="V2071"/>
  <c r="V2069"/>
  <c r="V2068"/>
  <c r="V2067"/>
  <c r="V2066"/>
  <c r="V2065"/>
  <c r="V2063"/>
  <c r="V2061"/>
  <c r="V2060"/>
  <c r="V2059"/>
  <c r="V2057"/>
  <c r="V2056"/>
  <c r="V2054"/>
  <c r="V2053"/>
  <c r="V2052"/>
  <c r="V2051"/>
  <c r="V2050"/>
  <c r="V2046"/>
  <c r="V2045"/>
  <c r="V2044"/>
  <c r="V2043"/>
  <c r="V2042"/>
  <c r="V2041"/>
  <c r="V2040"/>
  <c r="V2039"/>
  <c r="V2038"/>
  <c r="V2037"/>
  <c r="V2036"/>
  <c r="V2035"/>
  <c r="V2034"/>
  <c r="V2033"/>
  <c r="V2032"/>
  <c r="V2030"/>
  <c r="V2028"/>
  <c r="V2024"/>
  <c r="V2023"/>
  <c r="V2022"/>
  <c r="V2012"/>
  <c r="V2008"/>
  <c r="V2004"/>
  <c r="V2001"/>
  <c r="V2000"/>
  <c r="V1999"/>
  <c r="V1998"/>
  <c r="V1996"/>
  <c r="V1995"/>
  <c r="V1994"/>
  <c r="V1993"/>
  <c r="V1992"/>
  <c r="V1991"/>
  <c r="V1986"/>
  <c r="V1985"/>
  <c r="V1984"/>
  <c r="V1983"/>
  <c r="V1980"/>
  <c r="V1979"/>
  <c r="V1977"/>
  <c r="V1976"/>
  <c r="V1975"/>
  <c r="V1973"/>
  <c r="V1972"/>
  <c r="V1971"/>
  <c r="V1970"/>
  <c r="V1969"/>
  <c r="V1968"/>
  <c r="V1966"/>
  <c r="V1965"/>
  <c r="V1963"/>
  <c r="V1962"/>
  <c r="V1961"/>
  <c r="V1960"/>
  <c r="V1958"/>
  <c r="V1957"/>
  <c r="V1956"/>
  <c r="V1955"/>
  <c r="V1954"/>
  <c r="V1953"/>
  <c r="V1951"/>
  <c r="V1950"/>
  <c r="V1949"/>
  <c r="V1948"/>
  <c r="V1947"/>
  <c r="V1946"/>
  <c r="V1945"/>
  <c r="V1944"/>
  <c r="V1943"/>
  <c r="V1941"/>
  <c r="V1940"/>
  <c r="V1939"/>
  <c r="V1938"/>
  <c r="V1937"/>
  <c r="V1936"/>
  <c r="V1935"/>
  <c r="V1934"/>
  <c r="V1933"/>
  <c r="V1932"/>
  <c r="V1931"/>
  <c r="V1930"/>
  <c r="V1929"/>
  <c r="V1928"/>
  <c r="V1926"/>
  <c r="V1921"/>
  <c r="V1918"/>
  <c r="V1915"/>
  <c r="V1914"/>
  <c r="V1913"/>
  <c r="V1912"/>
  <c r="V1911"/>
  <c r="V1910"/>
  <c r="V1907"/>
  <c r="V1906"/>
  <c r="V1904"/>
  <c r="V1901"/>
  <c r="V1900"/>
  <c r="V1899"/>
  <c r="V1898"/>
  <c r="V1896"/>
  <c r="V1894"/>
  <c r="V1892"/>
  <c r="V1889"/>
  <c r="V1888"/>
  <c r="V1887"/>
  <c r="V1886"/>
  <c r="V1885"/>
  <c r="V1884"/>
  <c r="V1881"/>
  <c r="V1880"/>
  <c r="V1878"/>
  <c r="V1876"/>
  <c r="V1874"/>
  <c r="V1873"/>
  <c r="V1872"/>
  <c r="V1871"/>
  <c r="V1869"/>
  <c r="V1868"/>
  <c r="V1866"/>
  <c r="V1864"/>
  <c r="V1863"/>
  <c r="V1862"/>
  <c r="V1858"/>
  <c r="V1857"/>
  <c r="V1855"/>
  <c r="V1854"/>
  <c r="V1853"/>
  <c r="V1852"/>
  <c r="V1851"/>
  <c r="V1850"/>
  <c r="V1849"/>
  <c r="V1848"/>
  <c r="V1847"/>
  <c r="V1846"/>
  <c r="V1845"/>
  <c r="V1844"/>
  <c r="V1843"/>
  <c r="V1842"/>
  <c r="V1841"/>
  <c r="V1840"/>
  <c r="V1837"/>
  <c r="V1836"/>
  <c r="V1834"/>
  <c r="V1827"/>
  <c r="V1826"/>
  <c r="V1825"/>
  <c r="V1824"/>
  <c r="V1823"/>
  <c r="V1822"/>
  <c r="V1821"/>
  <c r="V1820"/>
  <c r="V1818"/>
  <c r="V1817"/>
  <c r="V1816"/>
  <c r="V1815"/>
  <c r="V1814"/>
  <c r="V1813"/>
  <c r="V1812"/>
  <c r="V1811"/>
  <c r="V1810"/>
  <c r="V1809"/>
  <c r="V1808"/>
  <c r="V1807"/>
  <c r="V1806"/>
  <c r="V1804"/>
  <c r="V1803"/>
  <c r="V1801"/>
  <c r="V1800"/>
  <c r="V1799"/>
  <c r="V1796"/>
  <c r="V1795"/>
  <c r="V1792"/>
  <c r="V1790"/>
  <c r="V1787"/>
  <c r="V1786"/>
  <c r="V1785"/>
  <c r="V1784"/>
  <c r="V1783"/>
  <c r="V1782"/>
  <c r="V1780"/>
  <c r="V1778"/>
  <c r="V1777"/>
  <c r="V1776"/>
  <c r="V1774"/>
  <c r="V1773"/>
  <c r="V1772"/>
  <c r="V1771"/>
  <c r="V1770"/>
  <c r="V1769"/>
  <c r="V1768"/>
  <c r="V1767"/>
  <c r="V1766"/>
  <c r="V1765"/>
  <c r="V1764"/>
  <c r="V1761"/>
  <c r="V1758"/>
  <c r="V1756"/>
  <c r="V1755"/>
  <c r="V1753"/>
  <c r="V1752"/>
  <c r="V1747"/>
  <c r="V1746"/>
  <c r="V1745"/>
  <c r="V1744"/>
  <c r="V1741"/>
  <c r="V1740"/>
  <c r="V1738"/>
  <c r="V1737"/>
  <c r="V1736"/>
  <c r="V1734"/>
  <c r="V1732"/>
  <c r="V1731"/>
  <c r="V1730"/>
  <c r="V1729"/>
  <c r="V1728"/>
  <c r="V1727"/>
  <c r="V1725"/>
  <c r="V1724"/>
  <c r="V1723"/>
  <c r="V1720"/>
  <c r="V1719"/>
  <c r="V1718"/>
  <c r="V1717"/>
  <c r="V1715"/>
  <c r="V1714"/>
  <c r="V1712"/>
  <c r="V1710"/>
  <c r="V1709"/>
  <c r="V1707"/>
  <c r="V1702"/>
  <c r="V1699"/>
  <c r="V1695"/>
  <c r="V1694"/>
  <c r="V1693"/>
  <c r="V1692"/>
  <c r="V1691"/>
  <c r="V1689"/>
  <c r="V1687"/>
  <c r="V1685"/>
  <c r="V1684"/>
  <c r="V1683"/>
  <c r="V1681"/>
  <c r="V1675"/>
  <c r="V1674"/>
  <c r="V1673"/>
  <c r="V1671"/>
  <c r="V1668"/>
  <c r="V1667"/>
  <c r="V1665"/>
  <c r="V1664"/>
  <c r="V1663"/>
  <c r="V1660"/>
  <c r="V1659"/>
  <c r="V1657"/>
  <c r="V1656"/>
  <c r="V1651"/>
  <c r="V1650"/>
  <c r="V1649"/>
  <c r="V1647"/>
  <c r="V1646"/>
  <c r="V1645"/>
  <c r="V1644"/>
  <c r="V1643"/>
  <c r="V1642"/>
  <c r="V1641"/>
  <c r="V1640"/>
  <c r="V1639"/>
  <c r="V1638"/>
  <c r="V1636"/>
  <c r="V1635"/>
  <c r="V1634"/>
  <c r="V1633"/>
  <c r="V1632"/>
  <c r="V1630"/>
  <c r="V1629"/>
  <c r="V1628"/>
  <c r="V1623"/>
  <c r="V1622"/>
  <c r="V1620"/>
  <c r="V1619"/>
  <c r="V1616"/>
  <c r="V1615"/>
  <c r="V1614"/>
  <c r="V1612"/>
  <c r="V1611"/>
  <c r="V1610"/>
  <c r="V1606"/>
  <c r="V1604"/>
  <c r="V1602"/>
  <c r="V1601"/>
  <c r="V1600"/>
  <c r="V1598"/>
  <c r="V1596"/>
  <c r="V1595"/>
  <c r="V1593"/>
  <c r="V1591"/>
  <c r="V1590"/>
  <c r="V1589"/>
  <c r="V1588"/>
  <c r="V1586"/>
  <c r="V1585"/>
  <c r="V1583"/>
  <c r="V1582"/>
  <c r="V1580"/>
  <c r="V1579"/>
  <c r="V1578"/>
  <c r="V1577"/>
  <c r="V1576"/>
  <c r="V1575"/>
  <c r="V1573"/>
  <c r="V1572"/>
  <c r="V1571"/>
  <c r="V1570"/>
  <c r="V1569"/>
  <c r="V1568"/>
  <c r="V1566"/>
  <c r="V1565"/>
  <c r="V1564"/>
  <c r="V1563"/>
  <c r="V1562"/>
  <c r="V1561"/>
  <c r="V1560"/>
  <c r="V1559"/>
  <c r="V1558"/>
  <c r="V1555"/>
  <c r="V1554"/>
  <c r="V1553"/>
  <c r="V1552"/>
  <c r="V1550"/>
  <c r="V1549"/>
  <c r="V1548"/>
  <c r="V1547"/>
  <c r="V1546"/>
  <c r="V1545"/>
  <c r="V1544"/>
  <c r="V1543"/>
  <c r="V1542"/>
  <c r="V1541"/>
  <c r="V1540"/>
  <c r="V1539"/>
  <c r="V1538"/>
  <c r="V1537"/>
  <c r="V1536"/>
  <c r="V1535"/>
  <c r="V1534"/>
  <c r="V1532"/>
  <c r="V1531"/>
  <c r="V1530"/>
  <c r="V1529"/>
  <c r="V1528"/>
  <c r="V1527"/>
  <c r="V1525"/>
  <c r="V1524"/>
  <c r="V1523"/>
  <c r="V1522"/>
  <c r="V1521"/>
  <c r="V1520"/>
  <c r="V1519"/>
  <c r="V1518"/>
  <c r="V1517"/>
  <c r="V1516"/>
  <c r="V1515"/>
  <c r="V1512"/>
  <c r="V1510"/>
  <c r="V1508"/>
  <c r="V1502"/>
  <c r="V1499"/>
  <c r="V1497"/>
  <c r="V1495"/>
  <c r="V1493"/>
  <c r="V1492"/>
  <c r="V1490"/>
  <c r="V1489"/>
  <c r="V1488"/>
  <c r="V1487"/>
  <c r="V1486"/>
  <c r="V1485"/>
  <c r="V1484"/>
  <c r="V1483"/>
  <c r="V1482"/>
  <c r="V1481"/>
  <c r="V1480"/>
  <c r="V1478"/>
  <c r="V1477"/>
  <c r="V1476"/>
  <c r="V1475"/>
  <c r="V1473"/>
  <c r="V1471"/>
  <c r="V1470"/>
  <c r="V1468"/>
  <c r="V1467"/>
  <c r="V1466"/>
  <c r="V1465"/>
  <c r="V1464"/>
  <c r="V1463"/>
  <c r="V1462"/>
  <c r="V1459"/>
  <c r="V1458"/>
  <c r="V1457"/>
  <c r="V1456"/>
  <c r="V1455"/>
  <c r="V1454"/>
  <c r="V1453"/>
  <c r="V1452"/>
  <c r="V1450"/>
  <c r="V1449"/>
  <c r="V1448"/>
  <c r="V1447"/>
  <c r="V1446"/>
  <c r="V1445"/>
  <c r="V1444"/>
  <c r="V1443"/>
  <c r="V1442"/>
  <c r="V1441"/>
  <c r="V1439"/>
  <c r="V1437"/>
  <c r="V1436"/>
  <c r="V1434"/>
  <c r="V1433"/>
  <c r="V1432"/>
  <c r="V1431"/>
  <c r="V1428"/>
  <c r="V1427"/>
  <c r="V1425"/>
  <c r="V1424"/>
  <c r="V1423"/>
  <c r="V1421"/>
  <c r="V1419"/>
  <c r="V1414"/>
  <c r="V1413"/>
  <c r="V1409"/>
  <c r="V1408"/>
  <c r="V1407"/>
  <c r="V1406"/>
  <c r="V1405"/>
  <c r="V1403"/>
  <c r="V1402"/>
  <c r="V1401"/>
  <c r="V1398"/>
  <c r="V1396"/>
  <c r="V1395"/>
  <c r="V1394"/>
  <c r="V1391"/>
  <c r="V1390"/>
  <c r="V1389"/>
  <c r="V1387"/>
  <c r="V1386"/>
  <c r="V1385"/>
  <c r="V1384"/>
  <c r="V1383"/>
  <c r="V1381"/>
  <c r="V1380"/>
  <c r="V1379"/>
  <c r="V1378"/>
  <c r="V1377"/>
  <c r="V1376"/>
  <c r="V1375"/>
  <c r="V1374"/>
  <c r="V1373"/>
  <c r="V1372"/>
  <c r="V1371"/>
  <c r="V1370"/>
  <c r="V1369"/>
  <c r="V1368"/>
  <c r="V1365"/>
  <c r="V1364"/>
  <c r="V1362"/>
  <c r="V1361"/>
  <c r="V1360"/>
  <c r="V1359"/>
  <c r="V1358"/>
  <c r="V1357"/>
  <c r="V1356"/>
  <c r="V1355"/>
  <c r="V1354"/>
  <c r="V1351"/>
  <c r="V1350"/>
  <c r="V1347"/>
  <c r="V1346"/>
  <c r="V1342"/>
  <c r="V1341"/>
  <c r="V1339"/>
  <c r="V1338"/>
  <c r="V1337"/>
  <c r="V1336"/>
  <c r="V1334"/>
  <c r="V1333"/>
  <c r="V1331"/>
  <c r="V1330"/>
  <c r="V1329"/>
  <c r="V1328"/>
  <c r="V1327"/>
  <c r="V1326"/>
  <c r="V1325"/>
  <c r="V1324"/>
  <c r="V1322"/>
  <c r="V1320"/>
  <c r="V1318"/>
  <c r="V1317"/>
  <c r="V1316"/>
  <c r="V1315"/>
  <c r="V1313"/>
  <c r="V1312"/>
  <c r="V1311"/>
  <c r="V1309"/>
  <c r="V1307"/>
  <c r="V1305"/>
  <c r="V1301"/>
  <c r="V1300"/>
  <c r="V1299"/>
  <c r="V1298"/>
  <c r="V1295"/>
  <c r="V1294"/>
  <c r="V1293"/>
  <c r="V1292"/>
  <c r="V1290"/>
  <c r="V1289"/>
  <c r="V1288"/>
  <c r="V1287"/>
  <c r="V1286"/>
  <c r="V1284"/>
  <c r="V1283"/>
  <c r="V1282"/>
  <c r="V1281"/>
  <c r="V1280"/>
  <c r="V1279"/>
  <c r="V1278"/>
  <c r="V1277"/>
  <c r="V1275"/>
  <c r="V1272"/>
  <c r="V1270"/>
  <c r="V1269"/>
  <c r="V1268"/>
  <c r="V1267"/>
  <c r="V1266"/>
  <c r="V1265"/>
  <c r="V1263"/>
  <c r="V1260"/>
  <c r="V1256"/>
  <c r="V1255"/>
  <c r="V1254"/>
  <c r="V1253"/>
  <c r="V1251"/>
  <c r="V1250"/>
  <c r="V1249"/>
  <c r="V1247"/>
  <c r="V1245"/>
  <c r="V1244"/>
  <c r="V1243"/>
  <c r="V1241"/>
  <c r="V1240"/>
  <c r="V1239"/>
  <c r="V1238"/>
  <c r="V1237"/>
  <c r="V1236"/>
  <c r="V1235"/>
  <c r="V1234"/>
  <c r="V1233"/>
  <c r="V1232"/>
  <c r="V1231"/>
  <c r="V1230"/>
  <c r="V1229"/>
  <c r="V1226"/>
  <c r="V1225"/>
  <c r="V1224"/>
  <c r="V1222"/>
  <c r="V1220"/>
  <c r="V1219"/>
  <c r="V1217"/>
  <c r="V1214"/>
  <c r="V1202"/>
  <c r="V1200"/>
  <c r="V1197"/>
  <c r="V1196"/>
  <c r="V1187"/>
  <c r="V1186"/>
  <c r="V1185"/>
  <c r="V1184"/>
  <c r="V1183"/>
  <c r="V1182"/>
  <c r="V1181"/>
  <c r="V1180"/>
  <c r="V1179"/>
  <c r="V1178"/>
  <c r="V1177"/>
  <c r="V1176"/>
  <c r="V1175"/>
  <c r="V1174"/>
  <c r="V1172"/>
  <c r="V1171"/>
  <c r="V1170"/>
  <c r="V1164"/>
  <c r="V1162"/>
  <c r="V1160"/>
  <c r="V1159"/>
  <c r="V1158"/>
  <c r="V1157"/>
  <c r="V1156"/>
  <c r="V1155"/>
  <c r="V1154"/>
  <c r="V1153"/>
  <c r="V1152"/>
  <c r="V1146"/>
  <c r="V1144"/>
  <c r="V1142"/>
  <c r="V1141"/>
  <c r="V1140"/>
  <c r="V1139"/>
  <c r="V1138"/>
  <c r="V1136"/>
  <c r="V1135"/>
  <c r="V1133"/>
  <c r="V1130"/>
  <c r="V1129"/>
  <c r="V1126"/>
  <c r="V1125"/>
  <c r="V1124"/>
  <c r="V1122"/>
  <c r="V1121"/>
  <c r="V1119"/>
  <c r="V1118"/>
  <c r="V1117"/>
  <c r="V1116"/>
  <c r="V1115"/>
  <c r="V1114"/>
  <c r="V1113"/>
  <c r="V1111"/>
  <c r="V1109"/>
  <c r="V1108"/>
  <c r="V1107"/>
  <c r="V1106"/>
  <c r="V1105"/>
  <c r="V1104"/>
  <c r="V1103"/>
  <c r="V1102"/>
  <c r="V1101"/>
  <c r="V1095"/>
  <c r="V1094"/>
  <c r="V1093"/>
  <c r="V1084"/>
  <c r="V1082"/>
  <c r="V1081"/>
  <c r="V1080"/>
  <c r="V1079"/>
  <c r="V1078"/>
  <c r="V1077"/>
  <c r="V1076"/>
  <c r="V1074"/>
  <c r="V1070"/>
  <c r="V1069"/>
  <c r="V1068"/>
  <c r="V1066"/>
  <c r="V1065"/>
  <c r="V1063"/>
  <c r="V1062"/>
  <c r="V1061"/>
  <c r="V1060"/>
  <c r="V1059"/>
  <c r="V1058"/>
  <c r="V1057"/>
  <c r="V1053"/>
  <c r="V1049"/>
  <c r="V1046"/>
  <c r="V1045"/>
  <c r="V1044"/>
  <c r="V1042"/>
  <c r="V1041"/>
  <c r="V1040"/>
  <c r="V1039"/>
  <c r="V1038"/>
  <c r="V1037"/>
  <c r="V1036"/>
  <c r="V1035"/>
  <c r="V1034"/>
  <c r="V1033"/>
  <c r="V1030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1"/>
  <c r="V1010"/>
  <c r="V1009"/>
  <c r="V1008"/>
  <c r="V1007"/>
  <c r="V1006"/>
  <c r="V1005"/>
  <c r="V1004"/>
  <c r="V1003"/>
  <c r="V1002"/>
  <c r="V1000"/>
  <c r="V997"/>
  <c r="V996"/>
  <c r="V993"/>
  <c r="V992"/>
  <c r="V991"/>
  <c r="V990"/>
  <c r="V989"/>
  <c r="V988"/>
  <c r="V987"/>
  <c r="V986"/>
  <c r="V984"/>
  <c r="V983"/>
  <c r="V981"/>
  <c r="V980"/>
  <c r="V979"/>
  <c r="V978"/>
  <c r="V977"/>
  <c r="V976"/>
  <c r="V974"/>
  <c r="V971"/>
  <c r="V969"/>
  <c r="V967"/>
  <c r="V965"/>
  <c r="V964"/>
  <c r="V963"/>
  <c r="V962"/>
  <c r="V960"/>
  <c r="V959"/>
  <c r="V958"/>
  <c r="V957"/>
  <c r="V956"/>
  <c r="V955"/>
  <c r="V954"/>
  <c r="V953"/>
  <c r="V952"/>
  <c r="V951"/>
  <c r="V949"/>
  <c r="V948"/>
  <c r="V947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5"/>
  <c r="V923"/>
  <c r="V921"/>
  <c r="V920"/>
  <c r="V919"/>
  <c r="V918"/>
  <c r="V916"/>
  <c r="V915"/>
  <c r="V914"/>
  <c r="V913"/>
  <c r="V912"/>
  <c r="V910"/>
  <c r="V909"/>
  <c r="V908"/>
  <c r="V907"/>
  <c r="V905"/>
  <c r="V904"/>
  <c r="V903"/>
  <c r="V901"/>
  <c r="V900"/>
  <c r="V899"/>
  <c r="V898"/>
  <c r="V895"/>
  <c r="V894"/>
  <c r="V893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6"/>
  <c r="V864"/>
  <c r="V863"/>
  <c r="V862"/>
  <c r="V858"/>
  <c r="V857"/>
  <c r="V856"/>
  <c r="V855"/>
  <c r="V854"/>
  <c r="V853"/>
  <c r="V850"/>
  <c r="V848"/>
  <c r="V846"/>
  <c r="V845"/>
  <c r="V844"/>
  <c r="V843"/>
  <c r="V842"/>
  <c r="V841"/>
  <c r="V839"/>
  <c r="V838"/>
  <c r="V835"/>
  <c r="V834"/>
  <c r="V833"/>
  <c r="V831"/>
  <c r="V830"/>
  <c r="V829"/>
  <c r="V828"/>
  <c r="V827"/>
  <c r="V826"/>
  <c r="V825"/>
  <c r="V824"/>
  <c r="V823"/>
  <c r="V822"/>
  <c r="V820"/>
  <c r="V819"/>
  <c r="V817"/>
  <c r="V815"/>
  <c r="V814"/>
  <c r="V813"/>
  <c r="V812"/>
  <c r="V811"/>
  <c r="V810"/>
  <c r="V809"/>
  <c r="V808"/>
  <c r="V807"/>
  <c r="V804"/>
  <c r="V803"/>
  <c r="V801"/>
  <c r="V800"/>
  <c r="V799"/>
  <c r="V797"/>
  <c r="V796"/>
  <c r="V795"/>
  <c r="V794"/>
  <c r="V793"/>
  <c r="V791"/>
  <c r="V790"/>
  <c r="V789"/>
  <c r="V788"/>
  <c r="V787"/>
  <c r="V785"/>
  <c r="V784"/>
  <c r="V783"/>
  <c r="V782"/>
  <c r="V781"/>
  <c r="V780"/>
  <c r="V779"/>
  <c r="V778"/>
  <c r="V777"/>
  <c r="V775"/>
  <c r="V774"/>
  <c r="V773"/>
  <c r="V772"/>
  <c r="V771"/>
  <c r="V770"/>
  <c r="V769"/>
  <c r="V768"/>
  <c r="V766"/>
  <c r="V764"/>
  <c r="V762"/>
  <c r="V760"/>
  <c r="V759"/>
  <c r="V758"/>
  <c r="V757"/>
  <c r="V755"/>
  <c r="V754"/>
  <c r="V753"/>
  <c r="V752"/>
  <c r="V749"/>
  <c r="V748"/>
  <c r="V746"/>
  <c r="V745"/>
  <c r="V744"/>
  <c r="V742"/>
  <c r="V739"/>
  <c r="V738"/>
  <c r="V737"/>
  <c r="V735"/>
  <c r="V731"/>
  <c r="V730"/>
  <c r="V729"/>
  <c r="V727"/>
  <c r="V726"/>
  <c r="V725"/>
  <c r="V724"/>
  <c r="V723"/>
  <c r="V722"/>
  <c r="V721"/>
  <c r="V720"/>
  <c r="V719"/>
  <c r="V718"/>
  <c r="V717"/>
  <c r="V716"/>
  <c r="V715"/>
  <c r="V711"/>
  <c r="V708"/>
  <c r="V707"/>
  <c r="V706"/>
  <c r="V704"/>
  <c r="V703"/>
  <c r="V702"/>
  <c r="V697"/>
  <c r="V696"/>
  <c r="V695"/>
  <c r="V694"/>
  <c r="V693"/>
  <c r="V691"/>
  <c r="V688"/>
  <c r="V686"/>
  <c r="V685"/>
  <c r="V684"/>
  <c r="V682"/>
  <c r="V681"/>
  <c r="V680"/>
  <c r="V679"/>
  <c r="V678"/>
  <c r="V677"/>
  <c r="V673"/>
  <c r="V672"/>
  <c r="V671"/>
  <c r="V670"/>
  <c r="V669"/>
  <c r="V668"/>
  <c r="V667"/>
  <c r="V666"/>
  <c r="V665"/>
  <c r="V662"/>
  <c r="V661"/>
  <c r="V660"/>
  <c r="V659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3"/>
  <c r="V629"/>
  <c r="V627"/>
  <c r="V625"/>
  <c r="V624"/>
  <c r="V623"/>
  <c r="V622"/>
  <c r="V621"/>
  <c r="V620"/>
  <c r="V617"/>
  <c r="V616"/>
  <c r="V613"/>
  <c r="V612"/>
  <c r="V611"/>
  <c r="V610"/>
  <c r="V609"/>
  <c r="V608"/>
  <c r="V607"/>
  <c r="V606"/>
  <c r="V605"/>
  <c r="V603"/>
  <c r="V602"/>
  <c r="V601"/>
  <c r="V599"/>
  <c r="V598"/>
  <c r="V595"/>
  <c r="V594"/>
  <c r="V592"/>
  <c r="V589"/>
  <c r="V588"/>
  <c r="V586"/>
  <c r="V584"/>
  <c r="V582"/>
  <c r="V578"/>
  <c r="V572"/>
  <c r="V571"/>
  <c r="V570"/>
  <c r="V569"/>
  <c r="V568"/>
  <c r="V566"/>
  <c r="V565"/>
  <c r="V564"/>
  <c r="V563"/>
  <c r="V562"/>
  <c r="V561"/>
  <c r="V560"/>
  <c r="V559"/>
  <c r="V558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1"/>
  <c r="V529"/>
  <c r="V528"/>
  <c r="V527"/>
  <c r="V526"/>
  <c r="V525"/>
  <c r="V524"/>
  <c r="V523"/>
  <c r="V522"/>
  <c r="V521"/>
  <c r="V520"/>
  <c r="V519"/>
  <c r="V518"/>
  <c r="V517"/>
  <c r="V516"/>
  <c r="V514"/>
  <c r="V512"/>
  <c r="V511"/>
  <c r="V509"/>
  <c r="V508"/>
  <c r="V507"/>
  <c r="V505"/>
  <c r="V504"/>
  <c r="V503"/>
  <c r="V502"/>
  <c r="V501"/>
  <c r="V500"/>
  <c r="V499"/>
  <c r="V498"/>
  <c r="V497"/>
  <c r="V496"/>
  <c r="V495"/>
  <c r="V493"/>
  <c r="V491"/>
  <c r="V490"/>
  <c r="V487"/>
  <c r="V486"/>
  <c r="V484"/>
  <c r="V482"/>
  <c r="V481"/>
  <c r="V479"/>
  <c r="V477"/>
  <c r="V473"/>
  <c r="V472"/>
  <c r="V470"/>
  <c r="V469"/>
  <c r="V468"/>
  <c r="V467"/>
  <c r="V466"/>
  <c r="V465"/>
  <c r="V464"/>
  <c r="V463"/>
  <c r="V462"/>
  <c r="V461"/>
  <c r="V460"/>
  <c r="V458"/>
  <c r="V456"/>
  <c r="V455"/>
  <c r="V453"/>
  <c r="V451"/>
  <c r="V450"/>
  <c r="V448"/>
  <c r="V445"/>
  <c r="V444"/>
  <c r="V443"/>
  <c r="V442"/>
  <c r="V441"/>
  <c r="V440"/>
  <c r="V438"/>
  <c r="V436"/>
  <c r="V434"/>
  <c r="V433"/>
  <c r="V432"/>
  <c r="V431"/>
  <c r="V429"/>
  <c r="V428"/>
  <c r="V424"/>
  <c r="V423"/>
  <c r="V422"/>
  <c r="V418"/>
  <c r="V415"/>
  <c r="V413"/>
  <c r="V412"/>
  <c r="V407"/>
  <c r="V406"/>
  <c r="V405"/>
  <c r="V403"/>
  <c r="V402"/>
  <c r="V398"/>
  <c r="V397"/>
  <c r="V396"/>
  <c r="V395"/>
  <c r="V394"/>
  <c r="V393"/>
  <c r="V392"/>
  <c r="V391"/>
  <c r="V390"/>
  <c r="V389"/>
  <c r="V388"/>
  <c r="V387"/>
  <c r="V385"/>
  <c r="V384"/>
  <c r="V382"/>
  <c r="V380"/>
  <c r="V379"/>
  <c r="V378"/>
  <c r="V377"/>
  <c r="V376"/>
  <c r="V375"/>
  <c r="V374"/>
  <c r="V373"/>
  <c r="V372"/>
  <c r="V368"/>
  <c r="V367"/>
  <c r="V364"/>
  <c r="V363"/>
  <c r="V360"/>
  <c r="V357"/>
  <c r="V356"/>
  <c r="V355"/>
  <c r="V352"/>
  <c r="V351"/>
  <c r="V350"/>
  <c r="V349"/>
  <c r="V347"/>
  <c r="V346"/>
  <c r="V342"/>
  <c r="V340"/>
  <c r="V338"/>
  <c r="V336"/>
  <c r="V334"/>
  <c r="V332"/>
  <c r="V329"/>
  <c r="V328"/>
  <c r="V327"/>
  <c r="V326"/>
  <c r="V325"/>
  <c r="V323"/>
  <c r="V322"/>
  <c r="V321"/>
  <c r="V320"/>
  <c r="V319"/>
  <c r="V318"/>
  <c r="V317"/>
  <c r="V315"/>
  <c r="V314"/>
  <c r="V313"/>
  <c r="V312"/>
  <c r="V311"/>
  <c r="V310"/>
  <c r="V309"/>
  <c r="V304"/>
  <c r="V298"/>
  <c r="V297"/>
  <c r="V295"/>
  <c r="V294"/>
  <c r="V292"/>
  <c r="V291"/>
  <c r="V290"/>
  <c r="V288"/>
  <c r="V285"/>
  <c r="V279"/>
  <c r="V275"/>
  <c r="V274"/>
  <c r="V273"/>
  <c r="V272"/>
  <c r="V271"/>
  <c r="V269"/>
  <c r="V267"/>
  <c r="V266"/>
  <c r="V265"/>
  <c r="V264"/>
  <c r="V262"/>
  <c r="V261"/>
  <c r="V258"/>
  <c r="V257"/>
  <c r="V256"/>
  <c r="V252"/>
  <c r="V250"/>
  <c r="V248"/>
  <c r="V247"/>
  <c r="V246"/>
  <c r="V245"/>
  <c r="V243"/>
  <c r="V241"/>
  <c r="V239"/>
  <c r="V238"/>
  <c r="V237"/>
  <c r="V236"/>
  <c r="V234"/>
  <c r="V232"/>
  <c r="V229"/>
  <c r="V228"/>
  <c r="V227"/>
  <c r="V225"/>
  <c r="V223"/>
  <c r="V221"/>
  <c r="V220"/>
  <c r="V219"/>
  <c r="V217"/>
  <c r="V216"/>
  <c r="V215"/>
  <c r="V214"/>
  <c r="V213"/>
  <c r="V212"/>
  <c r="V211"/>
  <c r="V210"/>
  <c r="V209"/>
  <c r="V208"/>
  <c r="V206"/>
  <c r="V205"/>
  <c r="V204"/>
  <c r="V203"/>
  <c r="V202"/>
  <c r="V201"/>
  <c r="V199"/>
  <c r="V197"/>
  <c r="V196"/>
  <c r="V191"/>
  <c r="V190"/>
  <c r="V189"/>
  <c r="V188"/>
  <c r="V187"/>
  <c r="V185"/>
  <c r="V184"/>
  <c r="V183"/>
  <c r="V182"/>
  <c r="V178"/>
  <c r="V175"/>
  <c r="V174"/>
  <c r="V173"/>
  <c r="V171"/>
  <c r="V170"/>
  <c r="V169"/>
  <c r="V167"/>
  <c r="V166"/>
  <c r="V164"/>
  <c r="V163"/>
  <c r="V162"/>
  <c r="V161"/>
  <c r="V160"/>
  <c r="V158"/>
  <c r="V157"/>
  <c r="V155"/>
  <c r="V153"/>
  <c r="V152"/>
  <c r="V151"/>
  <c r="V150"/>
  <c r="V149"/>
  <c r="V148"/>
  <c r="V147"/>
  <c r="V145"/>
  <c r="V143"/>
  <c r="V142"/>
  <c r="V141"/>
  <c r="V140"/>
  <c r="V139"/>
  <c r="V138"/>
  <c r="V137"/>
  <c r="V136"/>
  <c r="V135"/>
  <c r="V134"/>
  <c r="V133"/>
  <c r="V132"/>
  <c r="V130"/>
  <c r="V128"/>
  <c r="V123"/>
  <c r="V122"/>
  <c r="V121"/>
  <c r="V120"/>
  <c r="V119"/>
  <c r="V118"/>
  <c r="V114"/>
  <c r="V111"/>
  <c r="V110"/>
  <c r="V108"/>
  <c r="V104"/>
  <c r="V102"/>
  <c r="V100"/>
  <c r="V97"/>
  <c r="V89"/>
  <c r="V85"/>
  <c r="V83"/>
  <c r="V81"/>
  <c r="V80"/>
  <c r="V79"/>
  <c r="V78"/>
  <c r="V77"/>
  <c r="V73"/>
  <c r="V68"/>
  <c r="V66"/>
  <c r="V65"/>
  <c r="V64"/>
  <c r="V63"/>
  <c r="V62"/>
  <c r="V61"/>
  <c r="V60"/>
  <c r="V59"/>
  <c r="V58"/>
  <c r="V57"/>
  <c r="V55"/>
  <c r="V53"/>
  <c r="V52"/>
  <c r="V51"/>
  <c r="V49"/>
  <c r="V47"/>
  <c r="V46"/>
  <c r="V45"/>
  <c r="V44"/>
  <c r="V43"/>
  <c r="V42"/>
  <c r="V40"/>
  <c r="V37"/>
  <c r="V35"/>
  <c r="V34"/>
  <c r="V32"/>
  <c r="V26"/>
  <c r="V25"/>
  <c r="V24"/>
  <c r="V23"/>
  <c r="V22"/>
  <c r="V21"/>
  <c r="V20"/>
  <c r="V19"/>
  <c r="V18"/>
  <c r="V17"/>
  <c r="V16"/>
  <c r="V15"/>
  <c r="V14"/>
  <c r="V8"/>
  <c r="T2358"/>
  <c r="T2357"/>
  <c r="T2356"/>
  <c r="T2354"/>
  <c r="T2353"/>
  <c r="T2351"/>
  <c r="T2350"/>
  <c r="T2349"/>
  <c r="T2348"/>
  <c r="T2347"/>
  <c r="T2346"/>
  <c r="T2344"/>
  <c r="T2343"/>
  <c r="T2342"/>
  <c r="T2341"/>
  <c r="T2340"/>
  <c r="T2339"/>
  <c r="T2337"/>
  <c r="T2334"/>
  <c r="T2333"/>
  <c r="T2332"/>
  <c r="T2330"/>
  <c r="T2329"/>
  <c r="T2317"/>
  <c r="T2316"/>
  <c r="T2314"/>
  <c r="T2310"/>
  <c r="T2308"/>
  <c r="T2306"/>
  <c r="T2294"/>
  <c r="T2293"/>
  <c r="T2291"/>
  <c r="T2288"/>
  <c r="T2287"/>
  <c r="T2285"/>
  <c r="T2284"/>
  <c r="T2281"/>
  <c r="T2278"/>
  <c r="T2272"/>
  <c r="T2271"/>
  <c r="T2270"/>
  <c r="T2269"/>
  <c r="T2264"/>
  <c r="T2263"/>
  <c r="T2262"/>
  <c r="T2259"/>
  <c r="T2258"/>
  <c r="T2256"/>
  <c r="T2248"/>
  <c r="T2244"/>
  <c r="T2240"/>
  <c r="T2238"/>
  <c r="T2234"/>
  <c r="T2233"/>
  <c r="T2232"/>
  <c r="T2230"/>
  <c r="T2229"/>
  <c r="T2227"/>
  <c r="T2226"/>
  <c r="T2225"/>
  <c r="T2224"/>
  <c r="T2223"/>
  <c r="T2221"/>
  <c r="T2217"/>
  <c r="T2216"/>
  <c r="T2215"/>
  <c r="T2214"/>
  <c r="T2212"/>
  <c r="T2207"/>
  <c r="T2206"/>
  <c r="T2204"/>
  <c r="T2202"/>
  <c r="T2200"/>
  <c r="T2199"/>
  <c r="T2198"/>
  <c r="T2197"/>
  <c r="T2194"/>
  <c r="T2193"/>
  <c r="T2189"/>
  <c r="T2187"/>
  <c r="T2186"/>
  <c r="T2182"/>
  <c r="T2179"/>
  <c r="T2178"/>
  <c r="T2177"/>
  <c r="T2172"/>
  <c r="T2170"/>
  <c r="T2169"/>
  <c r="T2168"/>
  <c r="T2167"/>
  <c r="T2163"/>
  <c r="T2162"/>
  <c r="T2161"/>
  <c r="T2160"/>
  <c r="T2158"/>
  <c r="T2155"/>
  <c r="T2153"/>
  <c r="T2150"/>
  <c r="T2149"/>
  <c r="T2148"/>
  <c r="T2147"/>
  <c r="T2146"/>
  <c r="T2144"/>
  <c r="T2143"/>
  <c r="T2142"/>
  <c r="T2141"/>
  <c r="T2140"/>
  <c r="T2139"/>
  <c r="T2138"/>
  <c r="T2137"/>
  <c r="T2135"/>
  <c r="T2134"/>
  <c r="T2133"/>
  <c r="T2131"/>
  <c r="T2128"/>
  <c r="T2126"/>
  <c r="T2124"/>
  <c r="T2122"/>
  <c r="T2117"/>
  <c r="T2115"/>
  <c r="T2113"/>
  <c r="T2112"/>
  <c r="T2103"/>
  <c r="T2097"/>
  <c r="T2092"/>
  <c r="T2081"/>
  <c r="T2078"/>
  <c r="T2076"/>
  <c r="T2075"/>
  <c r="T2074"/>
  <c r="T2072"/>
  <c r="T2069"/>
  <c r="T2066"/>
  <c r="T2065"/>
  <c r="T2063"/>
  <c r="T2062"/>
  <c r="T2060"/>
  <c r="T2059"/>
  <c r="T2053"/>
  <c r="T2052"/>
  <c r="T2051"/>
  <c r="T2050"/>
  <c r="T2049"/>
  <c r="T2048"/>
  <c r="T2046"/>
  <c r="T2045"/>
  <c r="T2044"/>
  <c r="T2043"/>
  <c r="T2042"/>
  <c r="T2041"/>
  <c r="T2040"/>
  <c r="T2039"/>
  <c r="T2038"/>
  <c r="T2036"/>
  <c r="T2035"/>
  <c r="T2031"/>
  <c r="T2027"/>
  <c r="T2023"/>
  <c r="T2022"/>
  <c r="T2012"/>
  <c r="T2008"/>
  <c r="T2003"/>
  <c r="T2001"/>
  <c r="T2000"/>
  <c r="T1999"/>
  <c r="T1998"/>
  <c r="T1996"/>
  <c r="T1995"/>
  <c r="T1994"/>
  <c r="T1993"/>
  <c r="T1992"/>
  <c r="T1987"/>
  <c r="T1986"/>
  <c r="T1985"/>
  <c r="T1984"/>
  <c r="T1983"/>
  <c r="T1982"/>
  <c r="T1981"/>
  <c r="T1977"/>
  <c r="T1976"/>
  <c r="T1973"/>
  <c r="T1972"/>
  <c r="T1969"/>
  <c r="T1968"/>
  <c r="T1965"/>
  <c r="T1963"/>
  <c r="T1962"/>
  <c r="T1961"/>
  <c r="T1960"/>
  <c r="T1959"/>
  <c r="T1958"/>
  <c r="T1957"/>
  <c r="T1956"/>
  <c r="T1955"/>
  <c r="T1954"/>
  <c r="T1951"/>
  <c r="T1949"/>
  <c r="T1948"/>
  <c r="T1947"/>
  <c r="T1946"/>
  <c r="T1945"/>
  <c r="T1944"/>
  <c r="T1943"/>
  <c r="T1941"/>
  <c r="T1940"/>
  <c r="T1939"/>
  <c r="T1938"/>
  <c r="T1937"/>
  <c r="T1936"/>
  <c r="T1934"/>
  <c r="T1933"/>
  <c r="T1931"/>
  <c r="T1930"/>
  <c r="T1928"/>
  <c r="T1927"/>
  <c r="T1915"/>
  <c r="T1914"/>
  <c r="T1911"/>
  <c r="T1910"/>
  <c r="T1909"/>
  <c r="T1907"/>
  <c r="T1906"/>
  <c r="T1904"/>
  <c r="T1899"/>
  <c r="T1896"/>
  <c r="T1894"/>
  <c r="T1893"/>
  <c r="T1892"/>
  <c r="T1891"/>
  <c r="T1889"/>
  <c r="T1887"/>
  <c r="T1886"/>
  <c r="T1885"/>
  <c r="T1884"/>
  <c r="T1881"/>
  <c r="T1880"/>
  <c r="T1878"/>
  <c r="T1876"/>
  <c r="T1875"/>
  <c r="T1874"/>
  <c r="T1869"/>
  <c r="T1868"/>
  <c r="T1863"/>
  <c r="T1862"/>
  <c r="T1861"/>
  <c r="T1858"/>
  <c r="T1853"/>
  <c r="T1851"/>
  <c r="T1850"/>
  <c r="T1847"/>
  <c r="T1846"/>
  <c r="T1845"/>
  <c r="T1842"/>
  <c r="T1841"/>
  <c r="T1840"/>
  <c r="T1834"/>
  <c r="T1833"/>
  <c r="T1827"/>
  <c r="T1826"/>
  <c r="T1823"/>
  <c r="T1821"/>
  <c r="T1820"/>
  <c r="T1817"/>
  <c r="T1815"/>
  <c r="T1812"/>
  <c r="T1811"/>
  <c r="T1810"/>
  <c r="T1809"/>
  <c r="T1808"/>
  <c r="T1807"/>
  <c r="T1806"/>
  <c r="T1804"/>
  <c r="T1800"/>
  <c r="T1799"/>
  <c r="T1796"/>
  <c r="T1795"/>
  <c r="T1793"/>
  <c r="T1792"/>
  <c r="T1790"/>
  <c r="T1787"/>
  <c r="T1786"/>
  <c r="T1785"/>
  <c r="T1784"/>
  <c r="T1783"/>
  <c r="T1782"/>
  <c r="T1780"/>
  <c r="T1777"/>
  <c r="T1776"/>
  <c r="T1775"/>
  <c r="T1765"/>
  <c r="T1763"/>
  <c r="T1761"/>
  <c r="T1760"/>
  <c r="T1759"/>
  <c r="T1758"/>
  <c r="T1757"/>
  <c r="T1756"/>
  <c r="T1755"/>
  <c r="T1753"/>
  <c r="T1752"/>
  <c r="T1751"/>
  <c r="T1747"/>
  <c r="T1746"/>
  <c r="T1744"/>
  <c r="T1741"/>
  <c r="T1740"/>
  <c r="T1739"/>
  <c r="T1738"/>
  <c r="T1737"/>
  <c r="T1735"/>
  <c r="T1734"/>
  <c r="T1732"/>
  <c r="T1731"/>
  <c r="T1730"/>
  <c r="T1723"/>
  <c r="T1718"/>
  <c r="T1717"/>
  <c r="T1714"/>
  <c r="T1710"/>
  <c r="T1709"/>
  <c r="T1707"/>
  <c r="T1699"/>
  <c r="T1695"/>
  <c r="T1694"/>
  <c r="T1692"/>
  <c r="T1691"/>
  <c r="T1689"/>
  <c r="T1688"/>
  <c r="T1685"/>
  <c r="T1684"/>
  <c r="T1683"/>
  <c r="T1681"/>
  <c r="T1679"/>
  <c r="T1678"/>
  <c r="T1676"/>
  <c r="T1675"/>
  <c r="T1674"/>
  <c r="T1673"/>
  <c r="T1668"/>
  <c r="T1667"/>
  <c r="T1663"/>
  <c r="T1660"/>
  <c r="T1658"/>
  <c r="T1656"/>
  <c r="T1650"/>
  <c r="T1645"/>
  <c r="T1642"/>
  <c r="T1641"/>
  <c r="T1640"/>
  <c r="T1637"/>
  <c r="T1635"/>
  <c r="T1633"/>
  <c r="T1631"/>
  <c r="T1630"/>
  <c r="T1622"/>
  <c r="T1620"/>
  <c r="T1619"/>
  <c r="T1618"/>
  <c r="T1617"/>
  <c r="T1615"/>
  <c r="T1613"/>
  <c r="T1612"/>
  <c r="T1609"/>
  <c r="T1606"/>
  <c r="T1604"/>
  <c r="T1602"/>
  <c r="T1599"/>
  <c r="T1598"/>
  <c r="T1591"/>
  <c r="T1581"/>
  <c r="T1579"/>
  <c r="T1578"/>
  <c r="T1576"/>
  <c r="T1571"/>
  <c r="T1568"/>
  <c r="T1566"/>
  <c r="T1559"/>
  <c r="T1555"/>
  <c r="T1548"/>
  <c r="T1547"/>
  <c r="T1546"/>
  <c r="T1545"/>
  <c r="T1544"/>
  <c r="T1542"/>
  <c r="T1540"/>
  <c r="T1539"/>
  <c r="T1536"/>
  <c r="T1534"/>
  <c r="T1531"/>
  <c r="T1527"/>
  <c r="T1525"/>
  <c r="T1524"/>
  <c r="T1523"/>
  <c r="T1522"/>
  <c r="T1521"/>
  <c r="T1520"/>
  <c r="T1519"/>
  <c r="T1518"/>
  <c r="T1517"/>
  <c r="T1511"/>
  <c r="T1505"/>
  <c r="T1502"/>
  <c r="T1501"/>
  <c r="T1500"/>
  <c r="T1499"/>
  <c r="T1495"/>
  <c r="T1492"/>
  <c r="T1490"/>
  <c r="T1489"/>
  <c r="T1488"/>
  <c r="T1487"/>
  <c r="T1486"/>
  <c r="T1485"/>
  <c r="T1484"/>
  <c r="T1480"/>
  <c r="T1478"/>
  <c r="T1475"/>
  <c r="T1461"/>
  <c r="T1459"/>
  <c r="T1458"/>
  <c r="T1457"/>
  <c r="T1455"/>
  <c r="T1454"/>
  <c r="T1452"/>
  <c r="T1451"/>
  <c r="T1450"/>
  <c r="T1449"/>
  <c r="T1446"/>
  <c r="T1441"/>
  <c r="T1439"/>
  <c r="T1435"/>
  <c r="T1434"/>
  <c r="T1433"/>
  <c r="T1428"/>
  <c r="T1427"/>
  <c r="T1424"/>
  <c r="T1421"/>
  <c r="T1420"/>
  <c r="T1417"/>
  <c r="T1409"/>
  <c r="T1408"/>
  <c r="T1407"/>
  <c r="T1406"/>
  <c r="T1405"/>
  <c r="T1402"/>
  <c r="T1396"/>
  <c r="T1395"/>
  <c r="T1394"/>
  <c r="T1391"/>
  <c r="T1386"/>
  <c r="T1383"/>
  <c r="T1381"/>
  <c r="T1380"/>
  <c r="T1378"/>
  <c r="T1377"/>
  <c r="T1376"/>
  <c r="T1375"/>
  <c r="T1374"/>
  <c r="T1373"/>
  <c r="T1372"/>
  <c r="T1371"/>
  <c r="T1370"/>
  <c r="T1369"/>
  <c r="T1365"/>
  <c r="T1362"/>
  <c r="T1361"/>
  <c r="T1360"/>
  <c r="T1358"/>
  <c r="T1357"/>
  <c r="T1356"/>
  <c r="T1355"/>
  <c r="T1354"/>
  <c r="T1353"/>
  <c r="T1351"/>
  <c r="T1350"/>
  <c r="T1346"/>
  <c r="T1340"/>
  <c r="T1339"/>
  <c r="T1338"/>
  <c r="T1337"/>
  <c r="T1335"/>
  <c r="T1333"/>
  <c r="T1331"/>
  <c r="T1329"/>
  <c r="T1328"/>
  <c r="T1324"/>
  <c r="T1322"/>
  <c r="T1320"/>
  <c r="T1318"/>
  <c r="T1317"/>
  <c r="T1315"/>
  <c r="T1312"/>
  <c r="T1309"/>
  <c r="T1308"/>
  <c r="T1307"/>
  <c r="T1301"/>
  <c r="T1299"/>
  <c r="T1298"/>
  <c r="T1295"/>
  <c r="T1294"/>
  <c r="T1293"/>
  <c r="T1292"/>
  <c r="T1290"/>
  <c r="T1289"/>
  <c r="T1284"/>
  <c r="T1283"/>
  <c r="T1282"/>
  <c r="T1277"/>
  <c r="T1275"/>
  <c r="T1272"/>
  <c r="T1270"/>
  <c r="T1268"/>
  <c r="T1266"/>
  <c r="T1265"/>
  <c r="T1259"/>
  <c r="T1257"/>
  <c r="T1256"/>
  <c r="T1254"/>
  <c r="T1251"/>
  <c r="T1248"/>
  <c r="T1247"/>
  <c r="T1245"/>
  <c r="T1244"/>
  <c r="T1242"/>
  <c r="T1241"/>
  <c r="T1240"/>
  <c r="T1239"/>
  <c r="T1238"/>
  <c r="T1237"/>
  <c r="T1232"/>
  <c r="T1231"/>
  <c r="T1230"/>
  <c r="T1229"/>
  <c r="T1225"/>
  <c r="T1222"/>
  <c r="T1220"/>
  <c r="T1219"/>
  <c r="T1204"/>
  <c r="T1197"/>
  <c r="T1196"/>
  <c r="T1186"/>
  <c r="T1185"/>
  <c r="T1184"/>
  <c r="T1183"/>
  <c r="T1182"/>
  <c r="T1180"/>
  <c r="T1179"/>
  <c r="T1178"/>
  <c r="T1176"/>
  <c r="T1175"/>
  <c r="T1174"/>
  <c r="T1172"/>
  <c r="T1170"/>
  <c r="T1168"/>
  <c r="T1166"/>
  <c r="T1164"/>
  <c r="T1162"/>
  <c r="T1160"/>
  <c r="T1159"/>
  <c r="T1158"/>
  <c r="T1155"/>
  <c r="T1153"/>
  <c r="T1146"/>
  <c r="T1142"/>
  <c r="T1139"/>
  <c r="T1135"/>
  <c r="T1133"/>
  <c r="T1132"/>
  <c r="T1129"/>
  <c r="T1127"/>
  <c r="T1125"/>
  <c r="T1124"/>
  <c r="T1122"/>
  <c r="T1121"/>
  <c r="T1119"/>
  <c r="T1118"/>
  <c r="T1117"/>
  <c r="T1115"/>
  <c r="T1114"/>
  <c r="T1113"/>
  <c r="T1111"/>
  <c r="T1109"/>
  <c r="T1108"/>
  <c r="T1107"/>
  <c r="T1105"/>
  <c r="T1104"/>
  <c r="T1102"/>
  <c r="T1101"/>
  <c r="T1094"/>
  <c r="T1084"/>
  <c r="T1083"/>
  <c r="T1082"/>
  <c r="T1081"/>
  <c r="T1080"/>
  <c r="T1079"/>
  <c r="T1077"/>
  <c r="T1076"/>
  <c r="T1074"/>
  <c r="T1073"/>
  <c r="T1067"/>
  <c r="T1062"/>
  <c r="T1061"/>
  <c r="T1060"/>
  <c r="T1059"/>
  <c r="T1058"/>
  <c r="T1053"/>
  <c r="T1052"/>
  <c r="T1046"/>
  <c r="T1045"/>
  <c r="T1042"/>
  <c r="T1041"/>
  <c r="T1040"/>
  <c r="T1039"/>
  <c r="T1038"/>
  <c r="T1037"/>
  <c r="T1036"/>
  <c r="T1025"/>
  <c r="T1022"/>
  <c r="T1017"/>
  <c r="T1015"/>
  <c r="T1013"/>
  <c r="T1008"/>
  <c r="T1003"/>
  <c r="T1002"/>
  <c r="T984"/>
  <c r="T983"/>
  <c r="T982"/>
  <c r="T979"/>
  <c r="T974"/>
  <c r="T971"/>
  <c r="T965"/>
  <c r="T964"/>
  <c r="T963"/>
  <c r="T962"/>
  <c r="T961"/>
  <c r="T960"/>
  <c r="T958"/>
  <c r="T957"/>
  <c r="T955"/>
  <c r="T953"/>
  <c r="T952"/>
  <c r="T951"/>
  <c r="T949"/>
  <c r="T945"/>
  <c r="T944"/>
  <c r="T943"/>
  <c r="T942"/>
  <c r="T941"/>
  <c r="T940"/>
  <c r="T938"/>
  <c r="T937"/>
  <c r="T936"/>
  <c r="T932"/>
  <c r="T931"/>
  <c r="T928"/>
  <c r="T927"/>
  <c r="T925"/>
  <c r="T921"/>
  <c r="T920"/>
  <c r="T918"/>
  <c r="T916"/>
  <c r="T915"/>
  <c r="T914"/>
  <c r="T913"/>
  <c r="T912"/>
  <c r="T911"/>
  <c r="T910"/>
  <c r="T909"/>
  <c r="T908"/>
  <c r="T907"/>
  <c r="T906"/>
  <c r="T905"/>
  <c r="T904"/>
  <c r="T903"/>
  <c r="T899"/>
  <c r="T898"/>
  <c r="T897"/>
  <c r="T895"/>
  <c r="T894"/>
  <c r="T893"/>
  <c r="T891"/>
  <c r="T890"/>
  <c r="T888"/>
  <c r="T887"/>
  <c r="T886"/>
  <c r="T885"/>
  <c r="T883"/>
  <c r="T881"/>
  <c r="T880"/>
  <c r="T878"/>
  <c r="T877"/>
  <c r="T876"/>
  <c r="T875"/>
  <c r="T874"/>
  <c r="T871"/>
  <c r="T870"/>
  <c r="T869"/>
  <c r="T868"/>
  <c r="T866"/>
  <c r="T864"/>
  <c r="T863"/>
  <c r="T862"/>
  <c r="T859"/>
  <c r="T858"/>
  <c r="T856"/>
  <c r="T855"/>
  <c r="T853"/>
  <c r="T852"/>
  <c r="T850"/>
  <c r="T848"/>
  <c r="T846"/>
  <c r="T843"/>
  <c r="T842"/>
  <c r="T841"/>
  <c r="T840"/>
  <c r="T839"/>
  <c r="T836"/>
  <c r="T834"/>
  <c r="T833"/>
  <c r="T831"/>
  <c r="T830"/>
  <c r="T829"/>
  <c r="T828"/>
  <c r="T827"/>
  <c r="T826"/>
  <c r="T825"/>
  <c r="T824"/>
  <c r="T823"/>
  <c r="T822"/>
  <c r="T820"/>
  <c r="T819"/>
  <c r="T817"/>
  <c r="T815"/>
  <c r="T814"/>
  <c r="T812"/>
  <c r="T811"/>
  <c r="T810"/>
  <c r="T809"/>
  <c r="T808"/>
  <c r="T807"/>
  <c r="T800"/>
  <c r="T799"/>
  <c r="T794"/>
  <c r="T793"/>
  <c r="T792"/>
  <c r="T791"/>
  <c r="T789"/>
  <c r="T788"/>
  <c r="T787"/>
  <c r="T785"/>
  <c r="T784"/>
  <c r="T783"/>
  <c r="T782"/>
  <c r="T781"/>
  <c r="T780"/>
  <c r="T779"/>
  <c r="T777"/>
  <c r="T775"/>
  <c r="T774"/>
  <c r="T773"/>
  <c r="T771"/>
  <c r="T770"/>
  <c r="T769"/>
  <c r="T768"/>
  <c r="T767"/>
  <c r="T766"/>
  <c r="T764"/>
  <c r="T763"/>
  <c r="T762"/>
  <c r="T761"/>
  <c r="T760"/>
  <c r="T759"/>
  <c r="T758"/>
  <c r="T754"/>
  <c r="T753"/>
  <c r="T752"/>
  <c r="T749"/>
  <c r="T746"/>
  <c r="T745"/>
  <c r="T744"/>
  <c r="T743"/>
  <c r="T742"/>
  <c r="T738"/>
  <c r="T737"/>
  <c r="T735"/>
  <c r="T732"/>
  <c r="T729"/>
  <c r="T728"/>
  <c r="T726"/>
  <c r="T725"/>
  <c r="T723"/>
  <c r="T722"/>
  <c r="T721"/>
  <c r="T719"/>
  <c r="T718"/>
  <c r="T717"/>
  <c r="T716"/>
  <c r="T713"/>
  <c r="T712"/>
  <c r="T711"/>
  <c r="T708"/>
  <c r="T707"/>
  <c r="T706"/>
  <c r="T704"/>
  <c r="T703"/>
  <c r="T702"/>
  <c r="T699"/>
  <c r="T697"/>
  <c r="T696"/>
  <c r="T695"/>
  <c r="T694"/>
  <c r="T693"/>
  <c r="T691"/>
  <c r="T689"/>
  <c r="T688"/>
  <c r="T685"/>
  <c r="T682"/>
  <c r="T681"/>
  <c r="T680"/>
  <c r="T679"/>
  <c r="T675"/>
  <c r="T673"/>
  <c r="T672"/>
  <c r="T668"/>
  <c r="T666"/>
  <c r="T665"/>
  <c r="T661"/>
  <c r="T660"/>
  <c r="T659"/>
  <c r="T658"/>
  <c r="T655"/>
  <c r="T654"/>
  <c r="T653"/>
  <c r="T651"/>
  <c r="T650"/>
  <c r="T645"/>
  <c r="T642"/>
  <c r="T641"/>
  <c r="T638"/>
  <c r="T637"/>
  <c r="T636"/>
  <c r="T635"/>
  <c r="T620"/>
  <c r="T612"/>
  <c r="T611"/>
  <c r="T609"/>
  <c r="T608"/>
  <c r="T606"/>
  <c r="T605"/>
  <c r="T603"/>
  <c r="T602"/>
  <c r="T601"/>
  <c r="T599"/>
  <c r="T598"/>
  <c r="T597"/>
  <c r="T596"/>
  <c r="T595"/>
  <c r="T594"/>
  <c r="T592"/>
  <c r="T590"/>
  <c r="T589"/>
  <c r="T584"/>
  <c r="T569"/>
  <c r="T568"/>
  <c r="T565"/>
  <c r="T564"/>
  <c r="T563"/>
  <c r="T562"/>
  <c r="T561"/>
  <c r="T560"/>
  <c r="T558"/>
  <c r="T555"/>
  <c r="T552"/>
  <c r="T549"/>
  <c r="T547"/>
  <c r="T546"/>
  <c r="T545"/>
  <c r="T543"/>
  <c r="T542"/>
  <c r="T541"/>
  <c r="T539"/>
  <c r="T538"/>
  <c r="T536"/>
  <c r="T535"/>
  <c r="T534"/>
  <c r="T533"/>
  <c r="T531"/>
  <c r="T530"/>
  <c r="T529"/>
  <c r="T528"/>
  <c r="T526"/>
  <c r="T523"/>
  <c r="T519"/>
  <c r="T518"/>
  <c r="T516"/>
  <c r="T514"/>
  <c r="T511"/>
  <c r="T509"/>
  <c r="T508"/>
  <c r="T507"/>
  <c r="T505"/>
  <c r="T503"/>
  <c r="T502"/>
  <c r="T500"/>
  <c r="T499"/>
  <c r="T498"/>
  <c r="T497"/>
  <c r="T495"/>
  <c r="T494"/>
  <c r="T493"/>
  <c r="T490"/>
  <c r="T489"/>
  <c r="T488"/>
  <c r="T484"/>
  <c r="T482"/>
  <c r="T481"/>
  <c r="T479"/>
  <c r="T478"/>
  <c r="T476"/>
  <c r="T475"/>
  <c r="T473"/>
  <c r="T470"/>
  <c r="T469"/>
  <c r="T468"/>
  <c r="T467"/>
  <c r="T466"/>
  <c r="T464"/>
  <c r="T463"/>
  <c r="T462"/>
  <c r="T461"/>
  <c r="T460"/>
  <c r="T451"/>
  <c r="T444"/>
  <c r="T443"/>
  <c r="T442"/>
  <c r="T441"/>
  <c r="T440"/>
  <c r="T438"/>
  <c r="T436"/>
  <c r="T434"/>
  <c r="T429"/>
  <c r="T428"/>
  <c r="T424"/>
  <c r="T423"/>
  <c r="T422"/>
  <c r="T421"/>
  <c r="T418"/>
  <c r="T415"/>
  <c r="T413"/>
  <c r="T412"/>
  <c r="T411"/>
  <c r="T410"/>
  <c r="T408"/>
  <c r="T406"/>
  <c r="T403"/>
  <c r="T402"/>
  <c r="T398"/>
  <c r="T397"/>
  <c r="T396"/>
  <c r="T395"/>
  <c r="T394"/>
  <c r="T390"/>
  <c r="T389"/>
  <c r="T388"/>
  <c r="T387"/>
  <c r="T386"/>
  <c r="T385"/>
  <c r="T384"/>
  <c r="T381"/>
  <c r="T380"/>
  <c r="T379"/>
  <c r="T378"/>
  <c r="T377"/>
  <c r="T376"/>
  <c r="T375"/>
  <c r="T374"/>
  <c r="T373"/>
  <c r="T372"/>
  <c r="T369"/>
  <c r="T367"/>
  <c r="T364"/>
  <c r="T363"/>
  <c r="T360"/>
  <c r="T359"/>
  <c r="T357"/>
  <c r="T353"/>
  <c r="T350"/>
  <c r="T349"/>
  <c r="T347"/>
  <c r="T346"/>
  <c r="T340"/>
  <c r="T338"/>
  <c r="T336"/>
  <c r="T328"/>
  <c r="T327"/>
  <c r="T326"/>
  <c r="T325"/>
  <c r="T324"/>
  <c r="T323"/>
  <c r="T322"/>
  <c r="T320"/>
  <c r="T316"/>
  <c r="T311"/>
  <c r="T304"/>
  <c r="T303"/>
  <c r="T292"/>
  <c r="T291"/>
  <c r="T290"/>
  <c r="T279"/>
  <c r="T278"/>
  <c r="T276"/>
  <c r="T274"/>
  <c r="T273"/>
  <c r="T272"/>
  <c r="T267"/>
  <c r="T266"/>
  <c r="T257"/>
  <c r="T247"/>
  <c r="T239"/>
  <c r="T237"/>
  <c r="T236"/>
  <c r="T235"/>
  <c r="T234"/>
  <c r="T232"/>
  <c r="T230"/>
  <c r="T219"/>
  <c r="T218"/>
  <c r="T214"/>
  <c r="T213"/>
  <c r="T212"/>
  <c r="T207"/>
  <c r="T206"/>
  <c r="T205"/>
  <c r="T204"/>
  <c r="T202"/>
  <c r="T197"/>
  <c r="T196"/>
  <c r="T194"/>
  <c r="T190"/>
  <c r="T189"/>
  <c r="T188"/>
  <c r="T180"/>
  <c r="T178"/>
  <c r="T176"/>
  <c r="T175"/>
  <c r="T171"/>
  <c r="T170"/>
  <c r="T167"/>
  <c r="T164"/>
  <c r="T161"/>
  <c r="T160"/>
  <c r="T158"/>
  <c r="T157"/>
  <c r="T156"/>
  <c r="T154"/>
  <c r="T153"/>
  <c r="T152"/>
  <c r="T151"/>
  <c r="T150"/>
  <c r="T147"/>
  <c r="T142"/>
  <c r="T141"/>
  <c r="T140"/>
  <c r="T136"/>
  <c r="T135"/>
  <c r="T134"/>
  <c r="T133"/>
  <c r="T128"/>
  <c r="T126"/>
  <c r="T125"/>
  <c r="T120"/>
  <c r="T118"/>
  <c r="T114"/>
  <c r="T110"/>
  <c r="T101"/>
  <c r="T98"/>
  <c r="T97"/>
  <c r="T93"/>
  <c r="T91"/>
  <c r="T89"/>
  <c r="T85"/>
  <c r="T82"/>
  <c r="T81"/>
  <c r="T78"/>
  <c r="T77"/>
  <c r="T76"/>
  <c r="T69"/>
  <c r="T68"/>
  <c r="T66"/>
  <c r="T65"/>
  <c r="T64"/>
  <c r="T61"/>
  <c r="T55"/>
  <c r="T53"/>
  <c r="T52"/>
  <c r="T51"/>
  <c r="T49"/>
  <c r="T47"/>
  <c r="T46"/>
  <c r="T45"/>
  <c r="T44"/>
  <c r="T39"/>
  <c r="T38"/>
  <c r="T35"/>
  <c r="T32"/>
  <c r="T31"/>
  <c r="T30"/>
  <c r="T29"/>
  <c r="T27"/>
  <c r="T26"/>
  <c r="T25"/>
  <c r="T24"/>
  <c r="T23"/>
  <c r="T22"/>
  <c r="T21"/>
  <c r="T20"/>
  <c r="T19"/>
  <c r="T18"/>
  <c r="T17"/>
  <c r="T16"/>
  <c r="T15"/>
  <c r="T8"/>
  <c r="R2358"/>
  <c r="R2357"/>
  <c r="R2356"/>
  <c r="R2353"/>
  <c r="R2352"/>
  <c r="R2351"/>
  <c r="R2350"/>
  <c r="R2348"/>
  <c r="R2347"/>
  <c r="R2345"/>
  <c r="R2344"/>
  <c r="R2342"/>
  <c r="R2341"/>
  <c r="R2340"/>
  <c r="R2339"/>
  <c r="R2338"/>
  <c r="R2337"/>
  <c r="R2336"/>
  <c r="R2335"/>
  <c r="R2332"/>
  <c r="R2331"/>
  <c r="R2329"/>
  <c r="R2328"/>
  <c r="R2327"/>
  <c r="R2326"/>
  <c r="R2325"/>
  <c r="R2324"/>
  <c r="R2319"/>
  <c r="R2317"/>
  <c r="R2316"/>
  <c r="R2315"/>
  <c r="R2314"/>
  <c r="R2313"/>
  <c r="R2311"/>
  <c r="R2310"/>
  <c r="R2307"/>
  <c r="R2306"/>
  <c r="R2304"/>
  <c r="R2301"/>
  <c r="R2300"/>
  <c r="R2299"/>
  <c r="R2298"/>
  <c r="R2295"/>
  <c r="R2294"/>
  <c r="R2291"/>
  <c r="R2290"/>
  <c r="R2288"/>
  <c r="R2287"/>
  <c r="R2286"/>
  <c r="R2285"/>
  <c r="R2284"/>
  <c r="R2282"/>
  <c r="R2281"/>
  <c r="R2280"/>
  <c r="R2279"/>
  <c r="R2278"/>
  <c r="R2275"/>
  <c r="R2274"/>
  <c r="R2273"/>
  <c r="R2272"/>
  <c r="R2270"/>
  <c r="R2269"/>
  <c r="R2267"/>
  <c r="R2266"/>
  <c r="R2264"/>
  <c r="R2262"/>
  <c r="R2261"/>
  <c r="R2260"/>
  <c r="R2259"/>
  <c r="R2256"/>
  <c r="R2255"/>
  <c r="R2253"/>
  <c r="R2252"/>
  <c r="R2251"/>
  <c r="R2249"/>
  <c r="R2247"/>
  <c r="R2245"/>
  <c r="R2244"/>
  <c r="R2243"/>
  <c r="R2241"/>
  <c r="R2240"/>
  <c r="R2239"/>
  <c r="R2238"/>
  <c r="R2232"/>
  <c r="R2231"/>
  <c r="R2230"/>
  <c r="R2227"/>
  <c r="R2226"/>
  <c r="R2225"/>
  <c r="R2224"/>
  <c r="R2223"/>
  <c r="R2220"/>
  <c r="R2219"/>
  <c r="R2215"/>
  <c r="R2214"/>
  <c r="R2212"/>
  <c r="R2211"/>
  <c r="R2207"/>
  <c r="R2206"/>
  <c r="R2205"/>
  <c r="R2204"/>
  <c r="R2201"/>
  <c r="R2196"/>
  <c r="R2194"/>
  <c r="R2192"/>
  <c r="R2190"/>
  <c r="R2189"/>
  <c r="R2188"/>
  <c r="R2187"/>
  <c r="R2184"/>
  <c r="R2182"/>
  <c r="R2181"/>
  <c r="R2180"/>
  <c r="R2179"/>
  <c r="R2178"/>
  <c r="R2177"/>
  <c r="R2175"/>
  <c r="R2172"/>
  <c r="R2171"/>
  <c r="R2170"/>
  <c r="R2169"/>
  <c r="R2168"/>
  <c r="R2167"/>
  <c r="R2166"/>
  <c r="R2165"/>
  <c r="R2163"/>
  <c r="R2161"/>
  <c r="R2160"/>
  <c r="R2159"/>
  <c r="R2158"/>
  <c r="R2155"/>
  <c r="R2154"/>
  <c r="R2153"/>
  <c r="R2152"/>
  <c r="R2151"/>
  <c r="R2150"/>
  <c r="R2149"/>
  <c r="R2147"/>
  <c r="R2146"/>
  <c r="R2144"/>
  <c r="R2143"/>
  <c r="R2142"/>
  <c r="R2141"/>
  <c r="R2140"/>
  <c r="R2136"/>
  <c r="R2135"/>
  <c r="R2133"/>
  <c r="R2132"/>
  <c r="R2129"/>
  <c r="R2127"/>
  <c r="R2126"/>
  <c r="R2124"/>
  <c r="R2121"/>
  <c r="R2118"/>
  <c r="R2117"/>
  <c r="R2115"/>
  <c r="R2113"/>
  <c r="R2112"/>
  <c r="R2111"/>
  <c r="R2109"/>
  <c r="R2108"/>
  <c r="R2107"/>
  <c r="R2105"/>
  <c r="R2104"/>
  <c r="R2103"/>
  <c r="R2101"/>
  <c r="R2100"/>
  <c r="R2099"/>
  <c r="R2098"/>
  <c r="R2096"/>
  <c r="R2095"/>
  <c r="R2094"/>
  <c r="R2092"/>
  <c r="R2091"/>
  <c r="R2090"/>
  <c r="R2087"/>
  <c r="R2085"/>
  <c r="R2084"/>
  <c r="R2083"/>
  <c r="R2082"/>
  <c r="R2081"/>
  <c r="R2078"/>
  <c r="R2076"/>
  <c r="R2075"/>
  <c r="R2074"/>
  <c r="R2073"/>
  <c r="R2072"/>
  <c r="R2071"/>
  <c r="R2070"/>
  <c r="R2068"/>
  <c r="R2067"/>
  <c r="R2066"/>
  <c r="R2064"/>
  <c r="R2062"/>
  <c r="R2061"/>
  <c r="R2060"/>
  <c r="R2059"/>
  <c r="R2058"/>
  <c r="R2057"/>
  <c r="R2056"/>
  <c r="R2055"/>
  <c r="R2054"/>
  <c r="R2053"/>
  <c r="R2052"/>
  <c r="R2051"/>
  <c r="R2050"/>
  <c r="R2049"/>
  <c r="R2048"/>
  <c r="R2046"/>
  <c r="R2045"/>
  <c r="R2042"/>
  <c r="R2041"/>
  <c r="R2038"/>
  <c r="R2036"/>
  <c r="R2034"/>
  <c r="R2033"/>
  <c r="R2032"/>
  <c r="R2031"/>
  <c r="R2030"/>
  <c r="R2029"/>
  <c r="R2028"/>
  <c r="R2027"/>
  <c r="R2024"/>
  <c r="R2023"/>
  <c r="R2022"/>
  <c r="R2018"/>
  <c r="R2016"/>
  <c r="R2014"/>
  <c r="R2012"/>
  <c r="R2010"/>
  <c r="R2008"/>
  <c r="R2007"/>
  <c r="R2003"/>
  <c r="R2001"/>
  <c r="R2000"/>
  <c r="R1999"/>
  <c r="R1998"/>
  <c r="R1997"/>
  <c r="R1996"/>
  <c r="R1994"/>
  <c r="R1993"/>
  <c r="R1992"/>
  <c r="R1991"/>
  <c r="R1990"/>
  <c r="R1989"/>
  <c r="R1986"/>
  <c r="R1984"/>
  <c r="R1983"/>
  <c r="R1982"/>
  <c r="R1980"/>
  <c r="R1979"/>
  <c r="R1978"/>
  <c r="R1976"/>
  <c r="R1975"/>
  <c r="R1973"/>
  <c r="R1972"/>
  <c r="R1971"/>
  <c r="R1970"/>
  <c r="R1966"/>
  <c r="R1965"/>
  <c r="R1964"/>
  <c r="R1963"/>
  <c r="R1962"/>
  <c r="R1961"/>
  <c r="R1960"/>
  <c r="R1958"/>
  <c r="R1957"/>
  <c r="R1956"/>
  <c r="R1955"/>
  <c r="R1954"/>
  <c r="R1953"/>
  <c r="R1951"/>
  <c r="R1950"/>
  <c r="R1949"/>
  <c r="R1948"/>
  <c r="R1946"/>
  <c r="R1943"/>
  <c r="R1938"/>
  <c r="R1937"/>
  <c r="R1936"/>
  <c r="R1935"/>
  <c r="R1934"/>
  <c r="R1933"/>
  <c r="R1932"/>
  <c r="R1931"/>
  <c r="R1930"/>
  <c r="R1929"/>
  <c r="R1928"/>
  <c r="R1926"/>
  <c r="R1921"/>
  <c r="R1920"/>
  <c r="R1919"/>
  <c r="R1918"/>
  <c r="R1917"/>
  <c r="R1916"/>
  <c r="R1915"/>
  <c r="R1914"/>
  <c r="R1913"/>
  <c r="R1912"/>
  <c r="R1911"/>
  <c r="R1910"/>
  <c r="R1908"/>
  <c r="R1907"/>
  <c r="R1906"/>
  <c r="R1904"/>
  <c r="R1903"/>
  <c r="R1901"/>
  <c r="R1900"/>
  <c r="R1899"/>
  <c r="R1898"/>
  <c r="R1897"/>
  <c r="R1895"/>
  <c r="R1893"/>
  <c r="R1892"/>
  <c r="R1891"/>
  <c r="R1889"/>
  <c r="R1888"/>
  <c r="R1887"/>
  <c r="R1885"/>
  <c r="R1884"/>
  <c r="R1882"/>
  <c r="R1879"/>
  <c r="R1878"/>
  <c r="R1877"/>
  <c r="R1876"/>
  <c r="R1875"/>
  <c r="R1874"/>
  <c r="R1873"/>
  <c r="R1872"/>
  <c r="R1871"/>
  <c r="R1869"/>
  <c r="R1868"/>
  <c r="R1867"/>
  <c r="R1866"/>
  <c r="R1865"/>
  <c r="R1864"/>
  <c r="R1863"/>
  <c r="R1862"/>
  <c r="R1861"/>
  <c r="R1858"/>
  <c r="R1857"/>
  <c r="R1855"/>
  <c r="R1854"/>
  <c r="R1853"/>
  <c r="R1850"/>
  <c r="R1848"/>
  <c r="R1847"/>
  <c r="R1846"/>
  <c r="R1845"/>
  <c r="R1844"/>
  <c r="R1841"/>
  <c r="R1840"/>
  <c r="R1837"/>
  <c r="R1836"/>
  <c r="R1834"/>
  <c r="R1833"/>
  <c r="R1831"/>
  <c r="R1827"/>
  <c r="R1826"/>
  <c r="R1825"/>
  <c r="R1823"/>
  <c r="R1822"/>
  <c r="R1821"/>
  <c r="R1820"/>
  <c r="R1818"/>
  <c r="R1817"/>
  <c r="R1815"/>
  <c r="R1814"/>
  <c r="R1813"/>
  <c r="R1812"/>
  <c r="R1811"/>
  <c r="R1810"/>
  <c r="R1809"/>
  <c r="R1808"/>
  <c r="R1806"/>
  <c r="R1804"/>
  <c r="R1801"/>
  <c r="R1800"/>
  <c r="R1799"/>
  <c r="R1796"/>
  <c r="R1795"/>
  <c r="R1793"/>
  <c r="R1792"/>
  <c r="R1790"/>
  <c r="R1789"/>
  <c r="R1787"/>
  <c r="R1786"/>
  <c r="R1785"/>
  <c r="R1784"/>
  <c r="R1782"/>
  <c r="R1781"/>
  <c r="R1780"/>
  <c r="R1778"/>
  <c r="R1777"/>
  <c r="R1775"/>
  <c r="R1774"/>
  <c r="R1773"/>
  <c r="R1771"/>
  <c r="R1770"/>
  <c r="R1769"/>
  <c r="R1768"/>
  <c r="R1767"/>
  <c r="R1766"/>
  <c r="R1765"/>
  <c r="R1764"/>
  <c r="R1761"/>
  <c r="R1760"/>
  <c r="R1759"/>
  <c r="R1758"/>
  <c r="R1756"/>
  <c r="R1755"/>
  <c r="R1754"/>
  <c r="R1753"/>
  <c r="R1752"/>
  <c r="R1751"/>
  <c r="R1750"/>
  <c r="R1749"/>
  <c r="R1747"/>
  <c r="R1746"/>
  <c r="R1745"/>
  <c r="R1744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5"/>
  <c r="R1724"/>
  <c r="R1723"/>
  <c r="R1722"/>
  <c r="R1721"/>
  <c r="R1720"/>
  <c r="R1719"/>
  <c r="R1718"/>
  <c r="R1717"/>
  <c r="R1715"/>
  <c r="R1714"/>
  <c r="R1713"/>
  <c r="R1712"/>
  <c r="R1711"/>
  <c r="R1710"/>
  <c r="R1709"/>
  <c r="R1707"/>
  <c r="R1704"/>
  <c r="R1703"/>
  <c r="R1702"/>
  <c r="R1700"/>
  <c r="R1699"/>
  <c r="R1698"/>
  <c r="R1697"/>
  <c r="R1696"/>
  <c r="R1695"/>
  <c r="R1694"/>
  <c r="R1693"/>
  <c r="R1692"/>
  <c r="R1691"/>
  <c r="R1689"/>
  <c r="R1688"/>
  <c r="R1686"/>
  <c r="R1685"/>
  <c r="R1684"/>
  <c r="R1683"/>
  <c r="R1681"/>
  <c r="R1679"/>
  <c r="R1676"/>
  <c r="R1675"/>
  <c r="R1674"/>
  <c r="R1673"/>
  <c r="R1672"/>
  <c r="R1671"/>
  <c r="R1670"/>
  <c r="R1667"/>
  <c r="R1665"/>
  <c r="R1664"/>
  <c r="R1662"/>
  <c r="R1661"/>
  <c r="R1660"/>
  <c r="R1658"/>
  <c r="R1657"/>
  <c r="R1655"/>
  <c r="R1650"/>
  <c r="R1649"/>
  <c r="R1648"/>
  <c r="R1647"/>
  <c r="R1646"/>
  <c r="R1645"/>
  <c r="R1644"/>
  <c r="R1643"/>
  <c r="R1642"/>
  <c r="R1641"/>
  <c r="R1640"/>
  <c r="R1639"/>
  <c r="R1637"/>
  <c r="R1636"/>
  <c r="R1635"/>
  <c r="R1634"/>
  <c r="R1632"/>
  <c r="R1631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7"/>
  <c r="R1606"/>
  <c r="R1605"/>
  <c r="R1604"/>
  <c r="R1602"/>
  <c r="R1601"/>
  <c r="R1600"/>
  <c r="R1599"/>
  <c r="R1598"/>
  <c r="R1596"/>
  <c r="R1595"/>
  <c r="R1593"/>
  <c r="R1590"/>
  <c r="R1589"/>
  <c r="R1586"/>
  <c r="R1585"/>
  <c r="R1583"/>
  <c r="R1582"/>
  <c r="R1581"/>
  <c r="R1580"/>
  <c r="R1578"/>
  <c r="R1577"/>
  <c r="R1574"/>
  <c r="R1573"/>
  <c r="R1572"/>
  <c r="R1571"/>
  <c r="R1570"/>
  <c r="R1569"/>
  <c r="R1568"/>
  <c r="R1567"/>
  <c r="R1566"/>
  <c r="R1565"/>
  <c r="R1564"/>
  <c r="R1563"/>
  <c r="R1562"/>
  <c r="R1561"/>
  <c r="R1560"/>
  <c r="R1558"/>
  <c r="R1555"/>
  <c r="R1554"/>
  <c r="R1553"/>
  <c r="R1552"/>
  <c r="R1550"/>
  <c r="R1549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3"/>
  <c r="R1522"/>
  <c r="R1520"/>
  <c r="R1519"/>
  <c r="R1518"/>
  <c r="R1517"/>
  <c r="R1516"/>
  <c r="R1515"/>
  <c r="R1514"/>
  <c r="R1512"/>
  <c r="R1511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0"/>
  <c r="R1489"/>
  <c r="R1487"/>
  <c r="R1486"/>
  <c r="R1484"/>
  <c r="R1483"/>
  <c r="R1481"/>
  <c r="R1480"/>
  <c r="R1479"/>
  <c r="R1478"/>
  <c r="R1477"/>
  <c r="R1476"/>
  <c r="R1475"/>
  <c r="R1473"/>
  <c r="R1472"/>
  <c r="R1471"/>
  <c r="R1470"/>
  <c r="R1469"/>
  <c r="R1468"/>
  <c r="R1467"/>
  <c r="R1466"/>
  <c r="R1465"/>
  <c r="R1464"/>
  <c r="R1463"/>
  <c r="R1460"/>
  <c r="R1459"/>
  <c r="R1458"/>
  <c r="R1457"/>
  <c r="R1456"/>
  <c r="R1455"/>
  <c r="R1453"/>
  <c r="R1452"/>
  <c r="R1451"/>
  <c r="R1449"/>
  <c r="R1448"/>
  <c r="R1447"/>
  <c r="R1446"/>
  <c r="R1445"/>
  <c r="R1444"/>
  <c r="R1443"/>
  <c r="R1442"/>
  <c r="R1439"/>
  <c r="R1438"/>
  <c r="R1437"/>
  <c r="R1436"/>
  <c r="R1435"/>
  <c r="R1434"/>
  <c r="R1433"/>
  <c r="R1432"/>
  <c r="R1431"/>
  <c r="R1429"/>
  <c r="R1428"/>
  <c r="R1426"/>
  <c r="R1425"/>
  <c r="R1424"/>
  <c r="R1423"/>
  <c r="R1421"/>
  <c r="R1420"/>
  <c r="R1419"/>
  <c r="R1418"/>
  <c r="R1415"/>
  <c r="R1413"/>
  <c r="R1412"/>
  <c r="R1409"/>
  <c r="R1406"/>
  <c r="R1405"/>
  <c r="R1404"/>
  <c r="R1403"/>
  <c r="R1402"/>
  <c r="R1399"/>
  <c r="R1396"/>
  <c r="R1395"/>
  <c r="R1394"/>
  <c r="R1393"/>
  <c r="R1391"/>
  <c r="R1390"/>
  <c r="R1387"/>
  <c r="R1386"/>
  <c r="R1385"/>
  <c r="R1384"/>
  <c r="R1376"/>
  <c r="R1373"/>
  <c r="R1372"/>
  <c r="R1371"/>
  <c r="R1369"/>
  <c r="R1368"/>
  <c r="R1366"/>
  <c r="R1362"/>
  <c r="R1361"/>
  <c r="R1360"/>
  <c r="R1359"/>
  <c r="R1355"/>
  <c r="R1354"/>
  <c r="R1353"/>
  <c r="R1352"/>
  <c r="R1350"/>
  <c r="R1348"/>
  <c r="R1346"/>
  <c r="R1345"/>
  <c r="R1342"/>
  <c r="R1341"/>
  <c r="R1340"/>
  <c r="R1339"/>
  <c r="R1338"/>
  <c r="R1337"/>
  <c r="R1335"/>
  <c r="R1333"/>
  <c r="R1330"/>
  <c r="R1329"/>
  <c r="R1327"/>
  <c r="R1325"/>
  <c r="R1323"/>
  <c r="R1322"/>
  <c r="R1320"/>
  <c r="R1318"/>
  <c r="R1317"/>
  <c r="R1315"/>
  <c r="R1313"/>
  <c r="R1312"/>
  <c r="R1310"/>
  <c r="R1309"/>
  <c r="R1308"/>
  <c r="R1307"/>
  <c r="R1306"/>
  <c r="R1305"/>
  <c r="R1304"/>
  <c r="R1302"/>
  <c r="R1301"/>
  <c r="R1300"/>
  <c r="R1299"/>
  <c r="R1298"/>
  <c r="R1296"/>
  <c r="R1295"/>
  <c r="R1294"/>
  <c r="R1292"/>
  <c r="R1290"/>
  <c r="R1289"/>
  <c r="R1287"/>
  <c r="R1286"/>
  <c r="R1284"/>
  <c r="R1283"/>
  <c r="R1282"/>
  <c r="R1281"/>
  <c r="R1280"/>
  <c r="R1278"/>
  <c r="R1277"/>
  <c r="R1275"/>
  <c r="R1274"/>
  <c r="R1273"/>
  <c r="R1272"/>
  <c r="R1271"/>
  <c r="R1270"/>
  <c r="R1269"/>
  <c r="R1268"/>
  <c r="R1267"/>
  <c r="R1266"/>
  <c r="R1265"/>
  <c r="R1263"/>
  <c r="R1262"/>
  <c r="R1261"/>
  <c r="R1260"/>
  <c r="R1257"/>
  <c r="R1255"/>
  <c r="R1254"/>
  <c r="R1250"/>
  <c r="R1248"/>
  <c r="R1247"/>
  <c r="R1245"/>
  <c r="R1244"/>
  <c r="R1241"/>
  <c r="R1240"/>
  <c r="R1239"/>
  <c r="R1238"/>
  <c r="R1237"/>
  <c r="R1234"/>
  <c r="R1233"/>
  <c r="R1232"/>
  <c r="R1229"/>
  <c r="R1227"/>
  <c r="R1225"/>
  <c r="R1223"/>
  <c r="R1222"/>
  <c r="R1221"/>
  <c r="R1220"/>
  <c r="R1219"/>
  <c r="R1217"/>
  <c r="R1214"/>
  <c r="R1212"/>
  <c r="R1209"/>
  <c r="R1207"/>
  <c r="R1205"/>
  <c r="R1202"/>
  <c r="R1200"/>
  <c r="R1199"/>
  <c r="R1198"/>
  <c r="R1197"/>
  <c r="R1196"/>
  <c r="R1190"/>
  <c r="R1189"/>
  <c r="R1187"/>
  <c r="R1186"/>
  <c r="R1185"/>
  <c r="R1184"/>
  <c r="R1183"/>
  <c r="R1182"/>
  <c r="R1181"/>
  <c r="R1180"/>
  <c r="R1177"/>
  <c r="R1176"/>
  <c r="R1175"/>
  <c r="R1174"/>
  <c r="R1171"/>
  <c r="R1170"/>
  <c r="R1167"/>
  <c r="R1166"/>
  <c r="R1165"/>
  <c r="R1162"/>
  <c r="R1160"/>
  <c r="R1158"/>
  <c r="R1157"/>
  <c r="R1156"/>
  <c r="R1155"/>
  <c r="R1154"/>
  <c r="R1153"/>
  <c r="R1152"/>
  <c r="R1149"/>
  <c r="R1148"/>
  <c r="R1145"/>
  <c r="R1143"/>
  <c r="R1142"/>
  <c r="R1140"/>
  <c r="R1139"/>
  <c r="R1138"/>
  <c r="R1137"/>
  <c r="R1136"/>
  <c r="R1133"/>
  <c r="R1132"/>
  <c r="R1130"/>
  <c r="R1125"/>
  <c r="R1122"/>
  <c r="R1121"/>
  <c r="R1119"/>
  <c r="R1118"/>
  <c r="R1117"/>
  <c r="R1116"/>
  <c r="R1114"/>
  <c r="R1113"/>
  <c r="R1109"/>
  <c r="R1108"/>
  <c r="R1107"/>
  <c r="R1106"/>
  <c r="R1105"/>
  <c r="R1103"/>
  <c r="R1102"/>
  <c r="R1101"/>
  <c r="R1099"/>
  <c r="R1095"/>
  <c r="R1094"/>
  <c r="R1092"/>
  <c r="R1090"/>
  <c r="R1088"/>
  <c r="R1087"/>
  <c r="R1086"/>
  <c r="R1081"/>
  <c r="R1080"/>
  <c r="R1078"/>
  <c r="R1077"/>
  <c r="R1076"/>
  <c r="R1074"/>
  <c r="R1073"/>
  <c r="R1072"/>
  <c r="R1071"/>
  <c r="R1070"/>
  <c r="R1069"/>
  <c r="R1068"/>
  <c r="R1067"/>
  <c r="R1066"/>
  <c r="R1064"/>
  <c r="R1063"/>
  <c r="R1062"/>
  <c r="R1061"/>
  <c r="R1060"/>
  <c r="R1059"/>
  <c r="R1058"/>
  <c r="R1057"/>
  <c r="R1056"/>
  <c r="R1054"/>
  <c r="R1053"/>
  <c r="R1052"/>
  <c r="R1051"/>
  <c r="R1049"/>
  <c r="R1047"/>
  <c r="R1046"/>
  <c r="R1045"/>
  <c r="R1044"/>
  <c r="R1042"/>
  <c r="R1041"/>
  <c r="R1040"/>
  <c r="R1038"/>
  <c r="R1037"/>
  <c r="R1035"/>
  <c r="R1034"/>
  <c r="R1033"/>
  <c r="R1032"/>
  <c r="R1031"/>
  <c r="R1030"/>
  <c r="R1028"/>
  <c r="R1027"/>
  <c r="R1026"/>
  <c r="R1025"/>
  <c r="R1024"/>
  <c r="R1022"/>
  <c r="R1020"/>
  <c r="R1019"/>
  <c r="R1018"/>
  <c r="R1016"/>
  <c r="R1014"/>
  <c r="R1013"/>
  <c r="R1012"/>
  <c r="R1011"/>
  <c r="R1010"/>
  <c r="R1008"/>
  <c r="R1007"/>
  <c r="R1006"/>
  <c r="R1005"/>
  <c r="R1004"/>
  <c r="R1000"/>
  <c r="R999"/>
  <c r="R998"/>
  <c r="R997"/>
  <c r="R996"/>
  <c r="R993"/>
  <c r="R992"/>
  <c r="R991"/>
  <c r="R990"/>
  <c r="R989"/>
  <c r="R988"/>
  <c r="R987"/>
  <c r="R986"/>
  <c r="R985"/>
  <c r="R984"/>
  <c r="R983"/>
  <c r="R982"/>
  <c r="R980"/>
  <c r="R979"/>
  <c r="R978"/>
  <c r="R977"/>
  <c r="R976"/>
  <c r="R975"/>
  <c r="R974"/>
  <c r="R971"/>
  <c r="R970"/>
  <c r="R969"/>
  <c r="R967"/>
  <c r="R965"/>
  <c r="R963"/>
  <c r="R962"/>
  <c r="R960"/>
  <c r="R959"/>
  <c r="R956"/>
  <c r="R954"/>
  <c r="R952"/>
  <c r="R950"/>
  <c r="R949"/>
  <c r="R946"/>
  <c r="R945"/>
  <c r="R944"/>
  <c r="R939"/>
  <c r="R938"/>
  <c r="R937"/>
  <c r="R936"/>
  <c r="R935"/>
  <c r="R934"/>
  <c r="R933"/>
  <c r="R929"/>
  <c r="R928"/>
  <c r="R927"/>
  <c r="R925"/>
  <c r="R923"/>
  <c r="R921"/>
  <c r="R920"/>
  <c r="R919"/>
  <c r="R917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5"/>
  <c r="R893"/>
  <c r="R891"/>
  <c r="R890"/>
  <c r="R888"/>
  <c r="R887"/>
  <c r="R886"/>
  <c r="R885"/>
  <c r="R883"/>
  <c r="R882"/>
  <c r="R881"/>
  <c r="R880"/>
  <c r="R879"/>
  <c r="R878"/>
  <c r="R877"/>
  <c r="R876"/>
  <c r="R875"/>
  <c r="R874"/>
  <c r="R873"/>
  <c r="R872"/>
  <c r="R871"/>
  <c r="R870"/>
  <c r="R869"/>
  <c r="R868"/>
  <c r="R866"/>
  <c r="R864"/>
  <c r="R861"/>
  <c r="R859"/>
  <c r="R858"/>
  <c r="R857"/>
  <c r="R854"/>
  <c r="R853"/>
  <c r="R852"/>
  <c r="R848"/>
  <c r="R846"/>
  <c r="R845"/>
  <c r="R844"/>
  <c r="R843"/>
  <c r="R842"/>
  <c r="R841"/>
  <c r="R840"/>
  <c r="R839"/>
  <c r="R838"/>
  <c r="R837"/>
  <c r="R836"/>
  <c r="R835"/>
  <c r="R834"/>
  <c r="R833"/>
  <c r="R831"/>
  <c r="R829"/>
  <c r="R827"/>
  <c r="R826"/>
  <c r="R825"/>
  <c r="R824"/>
  <c r="R823"/>
  <c r="R822"/>
  <c r="R820"/>
  <c r="R819"/>
  <c r="R817"/>
  <c r="R815"/>
  <c r="R814"/>
  <c r="R813"/>
  <c r="R812"/>
  <c r="R811"/>
  <c r="R810"/>
  <c r="R809"/>
  <c r="R808"/>
  <c r="R803"/>
  <c r="R802"/>
  <c r="R800"/>
  <c r="R799"/>
  <c r="R798"/>
  <c r="R797"/>
  <c r="R796"/>
  <c r="R794"/>
  <c r="R792"/>
  <c r="R791"/>
  <c r="R790"/>
  <c r="R787"/>
  <c r="R786"/>
  <c r="R785"/>
  <c r="R784"/>
  <c r="R782"/>
  <c r="R781"/>
  <c r="R779"/>
  <c r="R778"/>
  <c r="R777"/>
  <c r="R775"/>
  <c r="R774"/>
  <c r="R771"/>
  <c r="R770"/>
  <c r="R768"/>
  <c r="R767"/>
  <c r="R766"/>
  <c r="R765"/>
  <c r="R764"/>
  <c r="R763"/>
  <c r="R762"/>
  <c r="R761"/>
  <c r="R760"/>
  <c r="R759"/>
  <c r="R758"/>
  <c r="R757"/>
  <c r="R755"/>
  <c r="R754"/>
  <c r="R749"/>
  <c r="R748"/>
  <c r="R746"/>
  <c r="R745"/>
  <c r="R743"/>
  <c r="R742"/>
  <c r="R739"/>
  <c r="R738"/>
  <c r="R737"/>
  <c r="R735"/>
  <c r="R734"/>
  <c r="R733"/>
  <c r="R730"/>
  <c r="R729"/>
  <c r="R728"/>
  <c r="R727"/>
  <c r="R726"/>
  <c r="R725"/>
  <c r="R724"/>
  <c r="R723"/>
  <c r="R722"/>
  <c r="R721"/>
  <c r="R719"/>
  <c r="R718"/>
  <c r="R717"/>
  <c r="R716"/>
  <c r="R711"/>
  <c r="R710"/>
  <c r="R708"/>
  <c r="R706"/>
  <c r="R704"/>
  <c r="R703"/>
  <c r="R702"/>
  <c r="R701"/>
  <c r="R699"/>
  <c r="R697"/>
  <c r="R696"/>
  <c r="R695"/>
  <c r="R694"/>
  <c r="R693"/>
  <c r="R692"/>
  <c r="R691"/>
  <c r="R689"/>
  <c r="R688"/>
  <c r="R686"/>
  <c r="R684"/>
  <c r="R682"/>
  <c r="R681"/>
  <c r="R679"/>
  <c r="R675"/>
  <c r="R674"/>
  <c r="R673"/>
  <c r="R672"/>
  <c r="R671"/>
  <c r="R670"/>
  <c r="R668"/>
  <c r="R666"/>
  <c r="R662"/>
  <c r="R661"/>
  <c r="R659"/>
  <c r="R658"/>
  <c r="R657"/>
  <c r="R656"/>
  <c r="R654"/>
  <c r="R652"/>
  <c r="R650"/>
  <c r="R649"/>
  <c r="R648"/>
  <c r="R647"/>
  <c r="R645"/>
  <c r="R643"/>
  <c r="R642"/>
  <c r="R641"/>
  <c r="R639"/>
  <c r="R637"/>
  <c r="R636"/>
  <c r="R635"/>
  <c r="R634"/>
  <c r="R630"/>
  <c r="R629"/>
  <c r="R628"/>
  <c r="R627"/>
  <c r="R625"/>
  <c r="R624"/>
  <c r="R623"/>
  <c r="R622"/>
  <c r="R621"/>
  <c r="R619"/>
  <c r="R617"/>
  <c r="R616"/>
  <c r="R613"/>
  <c r="R609"/>
  <c r="R608"/>
  <c r="R607"/>
  <c r="R605"/>
  <c r="R602"/>
  <c r="R601"/>
  <c r="R598"/>
  <c r="R595"/>
  <c r="R594"/>
  <c r="R592"/>
  <c r="R590"/>
  <c r="R588"/>
  <c r="R584"/>
  <c r="R582"/>
  <c r="R581"/>
  <c r="R578"/>
  <c r="R576"/>
  <c r="R574"/>
  <c r="R572"/>
  <c r="R571"/>
  <c r="R570"/>
  <c r="R568"/>
  <c r="R566"/>
  <c r="R565"/>
  <c r="R564"/>
  <c r="R563"/>
  <c r="R560"/>
  <c r="R555"/>
  <c r="R553"/>
  <c r="R551"/>
  <c r="R550"/>
  <c r="R549"/>
  <c r="R547"/>
  <c r="R544"/>
  <c r="R543"/>
  <c r="R542"/>
  <c r="R540"/>
  <c r="R539"/>
  <c r="R538"/>
  <c r="R536"/>
  <c r="R533"/>
  <c r="R531"/>
  <c r="R530"/>
  <c r="R529"/>
  <c r="R525"/>
  <c r="R523"/>
  <c r="R522"/>
  <c r="R521"/>
  <c r="R520"/>
  <c r="R519"/>
  <c r="R518"/>
  <c r="R516"/>
  <c r="R512"/>
  <c r="R509"/>
  <c r="R508"/>
  <c r="R503"/>
  <c r="R502"/>
  <c r="R501"/>
  <c r="R500"/>
  <c r="R499"/>
  <c r="R498"/>
  <c r="R497"/>
  <c r="R496"/>
  <c r="R494"/>
  <c r="R493"/>
  <c r="R492"/>
  <c r="R491"/>
  <c r="R490"/>
  <c r="R488"/>
  <c r="R487"/>
  <c r="R486"/>
  <c r="R483"/>
  <c r="R482"/>
  <c r="R481"/>
  <c r="R479"/>
  <c r="R478"/>
  <c r="R477"/>
  <c r="R476"/>
  <c r="R475"/>
  <c r="R472"/>
  <c r="R471"/>
  <c r="R470"/>
  <c r="R468"/>
  <c r="R467"/>
  <c r="R466"/>
  <c r="R464"/>
  <c r="R462"/>
  <c r="R461"/>
  <c r="R458"/>
  <c r="R457"/>
  <c r="R456"/>
  <c r="R455"/>
  <c r="R453"/>
  <c r="R452"/>
  <c r="R451"/>
  <c r="R450"/>
  <c r="R449"/>
  <c r="R448"/>
  <c r="R445"/>
  <c r="R442"/>
  <c r="R441"/>
  <c r="R440"/>
  <c r="R439"/>
  <c r="R438"/>
  <c r="R435"/>
  <c r="R434"/>
  <c r="R433"/>
  <c r="R432"/>
  <c r="R431"/>
  <c r="R429"/>
  <c r="R428"/>
  <c r="R426"/>
  <c r="R425"/>
  <c r="R424"/>
  <c r="R421"/>
  <c r="R420"/>
  <c r="R419"/>
  <c r="R418"/>
  <c r="R417"/>
  <c r="R416"/>
  <c r="R415"/>
  <c r="R413"/>
  <c r="R412"/>
  <c r="R408"/>
  <c r="R407"/>
  <c r="R406"/>
  <c r="R404"/>
  <c r="R403"/>
  <c r="R402"/>
  <c r="R400"/>
  <c r="R395"/>
  <c r="R394"/>
  <c r="R393"/>
  <c r="R392"/>
  <c r="R391"/>
  <c r="R390"/>
  <c r="R388"/>
  <c r="R387"/>
  <c r="R386"/>
  <c r="R385"/>
  <c r="R384"/>
  <c r="R382"/>
  <c r="R381"/>
  <c r="R380"/>
  <c r="R379"/>
  <c r="R378"/>
  <c r="R377"/>
  <c r="R376"/>
  <c r="R375"/>
  <c r="R374"/>
  <c r="R373"/>
  <c r="R372"/>
  <c r="R369"/>
  <c r="R368"/>
  <c r="R367"/>
  <c r="R366"/>
  <c r="R365"/>
  <c r="R363"/>
  <c r="R362"/>
  <c r="R360"/>
  <c r="R359"/>
  <c r="R357"/>
  <c r="R355"/>
  <c r="R354"/>
  <c r="R353"/>
  <c r="R352"/>
  <c r="R351"/>
  <c r="R350"/>
  <c r="R349"/>
  <c r="R348"/>
  <c r="R347"/>
  <c r="R343"/>
  <c r="R342"/>
  <c r="R341"/>
  <c r="R340"/>
  <c r="R339"/>
  <c r="R338"/>
  <c r="R336"/>
  <c r="R334"/>
  <c r="R333"/>
  <c r="R332"/>
  <c r="R329"/>
  <c r="R328"/>
  <c r="R327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3"/>
  <c r="R301"/>
  <c r="R299"/>
  <c r="R298"/>
  <c r="R297"/>
  <c r="R296"/>
  <c r="R295"/>
  <c r="R294"/>
  <c r="R292"/>
  <c r="R291"/>
  <c r="R288"/>
  <c r="R286"/>
  <c r="R285"/>
  <c r="R284"/>
  <c r="R283"/>
  <c r="R282"/>
  <c r="R281"/>
  <c r="R280"/>
  <c r="R279"/>
  <c r="R278"/>
  <c r="R276"/>
  <c r="R275"/>
  <c r="R274"/>
  <c r="R273"/>
  <c r="R272"/>
  <c r="R271"/>
  <c r="R270"/>
  <c r="R269"/>
  <c r="R267"/>
  <c r="R265"/>
  <c r="R262"/>
  <c r="R261"/>
  <c r="R260"/>
  <c r="R258"/>
  <c r="R257"/>
  <c r="R256"/>
  <c r="R255"/>
  <c r="R253"/>
  <c r="R252"/>
  <c r="R250"/>
  <c r="R248"/>
  <c r="R247"/>
  <c r="R246"/>
  <c r="R245"/>
  <c r="R244"/>
  <c r="R243"/>
  <c r="R242"/>
  <c r="R241"/>
  <c r="R239"/>
  <c r="R238"/>
  <c r="R237"/>
  <c r="R235"/>
  <c r="R234"/>
  <c r="R233"/>
  <c r="R232"/>
  <c r="R231"/>
  <c r="R230"/>
  <c r="R229"/>
  <c r="R228"/>
  <c r="R227"/>
  <c r="R225"/>
  <c r="R224"/>
  <c r="R223"/>
  <c r="R222"/>
  <c r="R220"/>
  <c r="R219"/>
  <c r="R218"/>
  <c r="R217"/>
  <c r="R216"/>
  <c r="R214"/>
  <c r="R213"/>
  <c r="R212"/>
  <c r="R211"/>
  <c r="R210"/>
  <c r="R209"/>
  <c r="R208"/>
  <c r="R207"/>
  <c r="R206"/>
  <c r="R205"/>
  <c r="R204"/>
  <c r="R203"/>
  <c r="R201"/>
  <c r="R199"/>
  <c r="R197"/>
  <c r="R196"/>
  <c r="R191"/>
  <c r="R190"/>
  <c r="R189"/>
  <c r="R187"/>
  <c r="R186"/>
  <c r="R185"/>
  <c r="R184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8"/>
  <c r="R137"/>
  <c r="R136"/>
  <c r="R135"/>
  <c r="R133"/>
  <c r="R132"/>
  <c r="R131"/>
  <c r="R130"/>
  <c r="R128"/>
  <c r="R125"/>
  <c r="R124"/>
  <c r="R122"/>
  <c r="R120"/>
  <c r="R115"/>
  <c r="R114"/>
  <c r="R110"/>
  <c r="R108"/>
  <c r="R107"/>
  <c r="R105"/>
  <c r="R103"/>
  <c r="R102"/>
  <c r="R101"/>
  <c r="R100"/>
  <c r="R99"/>
  <c r="R98"/>
  <c r="R97"/>
  <c r="R93"/>
  <c r="R91"/>
  <c r="R89"/>
  <c r="R87"/>
  <c r="R86"/>
  <c r="R85"/>
  <c r="R84"/>
  <c r="R82"/>
  <c r="R81"/>
  <c r="R80"/>
  <c r="R79"/>
  <c r="R78"/>
  <c r="R77"/>
  <c r="R76"/>
  <c r="R74"/>
  <c r="R73"/>
  <c r="R71"/>
  <c r="R68"/>
  <c r="R67"/>
  <c r="R64"/>
  <c r="R63"/>
  <c r="R62"/>
  <c r="R60"/>
  <c r="R59"/>
  <c r="R58"/>
  <c r="R57"/>
  <c r="R55"/>
  <c r="R53"/>
  <c r="R52"/>
  <c r="R49"/>
  <c r="R46"/>
  <c r="R44"/>
  <c r="R43"/>
  <c r="R42"/>
  <c r="R40"/>
  <c r="R37"/>
  <c r="R35"/>
  <c r="R34"/>
  <c r="R31"/>
  <c r="R30"/>
  <c r="R29"/>
  <c r="R28"/>
  <c r="R27"/>
  <c r="R26"/>
  <c r="R25"/>
  <c r="R23"/>
  <c r="R22"/>
  <c r="R21"/>
  <c r="R20"/>
  <c r="R19"/>
  <c r="R18"/>
  <c r="R16"/>
  <c r="R14"/>
  <c r="R12"/>
  <c r="R8"/>
  <c r="P2358"/>
  <c r="P2357"/>
  <c r="P2353"/>
  <c r="P2352"/>
  <c r="P2350"/>
  <c r="P2349"/>
  <c r="P2347"/>
  <c r="P2345"/>
  <c r="P2338"/>
  <c r="P2337"/>
  <c r="P2336"/>
  <c r="P2329"/>
  <c r="P2328"/>
  <c r="P2327"/>
  <c r="P2326"/>
  <c r="P2324"/>
  <c r="P2314"/>
  <c r="P2311"/>
  <c r="P2307"/>
  <c r="P2306"/>
  <c r="P2301"/>
  <c r="P2298"/>
  <c r="P2295"/>
  <c r="P2293"/>
  <c r="P2290"/>
  <c r="P2286"/>
  <c r="P2285"/>
  <c r="P2284"/>
  <c r="P2281"/>
  <c r="P2280"/>
  <c r="P2279"/>
  <c r="P2275"/>
  <c r="P2273"/>
  <c r="P2269"/>
  <c r="P2266"/>
  <c r="P2262"/>
  <c r="P2261"/>
  <c r="P2260"/>
  <c r="P2258"/>
  <c r="P2256"/>
  <c r="P2252"/>
  <c r="P2251"/>
  <c r="P2250"/>
  <c r="P2249"/>
  <c r="P2248"/>
  <c r="P2247"/>
  <c r="P2245"/>
  <c r="P2239"/>
  <c r="P2238"/>
  <c r="P2234"/>
  <c r="P2232"/>
  <c r="P2231"/>
  <c r="P2227"/>
  <c r="P2221"/>
  <c r="P2217"/>
  <c r="P2212"/>
  <c r="P2211"/>
  <c r="P2207"/>
  <c r="P2206"/>
  <c r="P2204"/>
  <c r="P2201"/>
  <c r="P2199"/>
  <c r="P2197"/>
  <c r="P2196"/>
  <c r="P2194"/>
  <c r="P2192"/>
  <c r="P2190"/>
  <c r="P2189"/>
  <c r="P2188"/>
  <c r="P2184"/>
  <c r="P2182"/>
  <c r="P2181"/>
  <c r="P2180"/>
  <c r="P2177"/>
  <c r="P2175"/>
  <c r="P2173"/>
  <c r="P2171"/>
  <c r="P2169"/>
  <c r="P2167"/>
  <c r="P2166"/>
  <c r="P2165"/>
  <c r="P2162"/>
  <c r="P2161"/>
  <c r="P2160"/>
  <c r="P2154"/>
  <c r="P2153"/>
  <c r="P2150"/>
  <c r="P2144"/>
  <c r="P2136"/>
  <c r="P2133"/>
  <c r="P2126"/>
  <c r="P2118"/>
  <c r="P2112"/>
  <c r="P2109"/>
  <c r="P2108"/>
  <c r="P2105"/>
  <c r="P2104"/>
  <c r="P2101"/>
  <c r="P2100"/>
  <c r="P2099"/>
  <c r="P2098"/>
  <c r="P2096"/>
  <c r="P2095"/>
  <c r="P2094"/>
  <c r="P2085"/>
  <c r="P2084"/>
  <c r="P2083"/>
  <c r="P2082"/>
  <c r="P2081"/>
  <c r="P2076"/>
  <c r="P2075"/>
  <c r="P2074"/>
  <c r="P2072"/>
  <c r="P2071"/>
  <c r="P2067"/>
  <c r="P2066"/>
  <c r="P2061"/>
  <c r="P2060"/>
  <c r="P2059"/>
  <c r="P2058"/>
  <c r="P2057"/>
  <c r="P2054"/>
  <c r="P2053"/>
  <c r="P2051"/>
  <c r="P2048"/>
  <c r="P2034"/>
  <c r="P2032"/>
  <c r="P2030"/>
  <c r="P2028"/>
  <c r="P2024"/>
  <c r="P2023"/>
  <c r="P2022"/>
  <c r="P2016"/>
  <c r="P2012"/>
  <c r="P2008"/>
  <c r="P2003"/>
  <c r="P1999"/>
  <c r="P1993"/>
  <c r="P1992"/>
  <c r="P1991"/>
  <c r="P1990"/>
  <c r="P1980"/>
  <c r="P1979"/>
  <c r="P1976"/>
  <c r="P1975"/>
  <c r="P1974"/>
  <c r="P1973"/>
  <c r="P1962"/>
  <c r="P1960"/>
  <c r="P1958"/>
  <c r="P1957"/>
  <c r="P1955"/>
  <c r="P1952"/>
  <c r="P1950"/>
  <c r="P1943"/>
  <c r="P1939"/>
  <c r="P1935"/>
  <c r="P1934"/>
  <c r="P1932"/>
  <c r="P1931"/>
  <c r="P1929"/>
  <c r="P1926"/>
  <c r="P1919"/>
  <c r="P1918"/>
  <c r="P1915"/>
  <c r="P1912"/>
  <c r="P1907"/>
  <c r="P1904"/>
  <c r="P1900"/>
  <c r="P1893"/>
  <c r="P1892"/>
  <c r="P1891"/>
  <c r="P1889"/>
  <c r="P1888"/>
  <c r="P1883"/>
  <c r="P1881"/>
  <c r="P1876"/>
  <c r="P1874"/>
  <c r="P1873"/>
  <c r="P1872"/>
  <c r="P1871"/>
  <c r="P1869"/>
  <c r="P1868"/>
  <c r="P1866"/>
  <c r="P1865"/>
  <c r="P1864"/>
  <c r="P1863"/>
  <c r="P1862"/>
  <c r="P1861"/>
  <c r="P1857"/>
  <c r="P1855"/>
  <c r="P1854"/>
  <c r="P1853"/>
  <c r="P1851"/>
  <c r="P1848"/>
  <c r="P1844"/>
  <c r="P1840"/>
  <c r="P1837"/>
  <c r="P1836"/>
  <c r="P1834"/>
  <c r="P1827"/>
  <c r="P1825"/>
  <c r="P1818"/>
  <c r="P1817"/>
  <c r="P1815"/>
  <c r="P1814"/>
  <c r="P1813"/>
  <c r="P1812"/>
  <c r="P1811"/>
  <c r="P1809"/>
  <c r="P1806"/>
  <c r="P1804"/>
  <c r="P1800"/>
  <c r="P1796"/>
  <c r="P1795"/>
  <c r="P1792"/>
  <c r="P1790"/>
  <c r="P1786"/>
  <c r="P1784"/>
  <c r="P1781"/>
  <c r="P1777"/>
  <c r="P1775"/>
  <c r="P1774"/>
  <c r="P1773"/>
  <c r="P1772"/>
  <c r="P1770"/>
  <c r="P1769"/>
  <c r="P1768"/>
  <c r="P1767"/>
  <c r="P1766"/>
  <c r="P1764"/>
  <c r="P1761"/>
  <c r="P1759"/>
  <c r="P1753"/>
  <c r="P1752"/>
  <c r="P1751"/>
  <c r="P1750"/>
  <c r="P1746"/>
  <c r="P1745"/>
  <c r="P1741"/>
  <c r="P1740"/>
  <c r="P1739"/>
  <c r="P1738"/>
  <c r="P1737"/>
  <c r="P1736"/>
  <c r="P1735"/>
  <c r="P1734"/>
  <c r="P1733"/>
  <c r="P1732"/>
  <c r="P1731"/>
  <c r="P1730"/>
  <c r="P1729"/>
  <c r="P1728"/>
  <c r="P1727"/>
  <c r="P1725"/>
  <c r="P1724"/>
  <c r="P1723"/>
  <c r="P1722"/>
  <c r="P1720"/>
  <c r="P1719"/>
  <c r="P1715"/>
  <c r="P1713"/>
  <c r="P1702"/>
  <c r="P1700"/>
  <c r="P1693"/>
  <c r="P1687"/>
  <c r="P1685"/>
  <c r="P1674"/>
  <c r="P1665"/>
  <c r="P1664"/>
  <c r="P1660"/>
  <c r="P1648"/>
  <c r="P1647"/>
  <c r="P1646"/>
  <c r="P1644"/>
  <c r="P1637"/>
  <c r="P1636"/>
  <c r="P1634"/>
  <c r="P1632"/>
  <c r="P1631"/>
  <c r="P1628"/>
  <c r="P1627"/>
  <c r="P1623"/>
  <c r="P1619"/>
  <c r="P1618"/>
  <c r="P1617"/>
  <c r="P1616"/>
  <c r="P1615"/>
  <c r="P1614"/>
  <c r="P1613"/>
  <c r="P1611"/>
  <c r="P1609"/>
  <c r="P1602"/>
  <c r="P1601"/>
  <c r="P1600"/>
  <c r="P1599"/>
  <c r="P1598"/>
  <c r="P1596"/>
  <c r="P1595"/>
  <c r="P1591"/>
  <c r="P1590"/>
  <c r="P1589"/>
  <c r="P1587"/>
  <c r="P1586"/>
  <c r="P1585"/>
  <c r="P1583"/>
  <c r="P1580"/>
  <c r="P1578"/>
  <c r="P1577"/>
  <c r="P1575"/>
  <c r="P1573"/>
  <c r="P1570"/>
  <c r="P1569"/>
  <c r="P1567"/>
  <c r="P1566"/>
  <c r="P1564"/>
  <c r="P1563"/>
  <c r="P1562"/>
  <c r="P1560"/>
  <c r="P1559"/>
  <c r="P1550"/>
  <c r="P1549"/>
  <c r="P1544"/>
  <c r="P1543"/>
  <c r="P1540"/>
  <c r="P1539"/>
  <c r="P1537"/>
  <c r="P1536"/>
  <c r="P1532"/>
  <c r="P1530"/>
  <c r="P1528"/>
  <c r="P1527"/>
  <c r="P1526"/>
  <c r="P1525"/>
  <c r="P1524"/>
  <c r="P1521"/>
  <c r="P1518"/>
  <c r="P1516"/>
  <c r="P1512"/>
  <c r="P1511"/>
  <c r="P1508"/>
  <c r="P1505"/>
  <c r="P1503"/>
  <c r="P1502"/>
  <c r="P1497"/>
  <c r="P1495"/>
  <c r="P1494"/>
  <c r="P1483"/>
  <c r="P1481"/>
  <c r="P1480"/>
  <c r="P1477"/>
  <c r="P1476"/>
  <c r="P1473"/>
  <c r="P1472"/>
  <c r="P1471"/>
  <c r="P1469"/>
  <c r="P1468"/>
  <c r="P1466"/>
  <c r="P1465"/>
  <c r="P1464"/>
  <c r="P1463"/>
  <c r="P1460"/>
  <c r="P1451"/>
  <c r="P1448"/>
  <c r="P1447"/>
  <c r="P1445"/>
  <c r="P1443"/>
  <c r="P1442"/>
  <c r="P1437"/>
  <c r="P1432"/>
  <c r="P1428"/>
  <c r="P1426"/>
  <c r="P1425"/>
  <c r="P1423"/>
  <c r="P1420"/>
  <c r="P1419"/>
  <c r="P1418"/>
  <c r="P1415"/>
  <c r="P1413"/>
  <c r="P1412"/>
  <c r="P1409"/>
  <c r="P1408"/>
  <c r="P1406"/>
  <c r="P1404"/>
  <c r="P1403"/>
  <c r="P1390"/>
  <c r="P1387"/>
  <c r="P1384"/>
  <c r="P1381"/>
  <c r="P1366"/>
  <c r="P1361"/>
  <c r="P1359"/>
  <c r="P1355"/>
  <c r="P1353"/>
  <c r="P1352"/>
  <c r="P1346"/>
  <c r="P1345"/>
  <c r="P1342"/>
  <c r="P1341"/>
  <c r="P1340"/>
  <c r="P1337"/>
  <c r="P1335"/>
  <c r="P1333"/>
  <c r="P1330"/>
  <c r="P1329"/>
  <c r="P1327"/>
  <c r="P1325"/>
  <c r="P1323"/>
  <c r="P1320"/>
  <c r="P1318"/>
  <c r="P1317"/>
  <c r="P1313"/>
  <c r="P1312"/>
  <c r="P1310"/>
  <c r="P1309"/>
  <c r="P1308"/>
  <c r="P1307"/>
  <c r="P1306"/>
  <c r="P1305"/>
  <c r="P1301"/>
  <c r="P1300"/>
  <c r="P1299"/>
  <c r="P1296"/>
  <c r="P1294"/>
  <c r="P1292"/>
  <c r="P1286"/>
  <c r="P1284"/>
  <c r="P1283"/>
  <c r="P1282"/>
  <c r="P1281"/>
  <c r="P1280"/>
  <c r="P1278"/>
  <c r="P1277"/>
  <c r="P1273"/>
  <c r="P1272"/>
  <c r="P1271"/>
  <c r="P1270"/>
  <c r="P1269"/>
  <c r="P1268"/>
  <c r="P1267"/>
  <c r="P1266"/>
  <c r="P1265"/>
  <c r="P1262"/>
  <c r="P1260"/>
  <c r="P1257"/>
  <c r="P1255"/>
  <c r="P1254"/>
  <c r="P1243"/>
  <c r="P1234"/>
  <c r="P1233"/>
  <c r="P1231"/>
  <c r="P1219"/>
  <c r="P1217"/>
  <c r="P1214"/>
  <c r="P1200"/>
  <c r="P1197"/>
  <c r="P1187"/>
  <c r="P1186"/>
  <c r="P1185"/>
  <c r="P1184"/>
  <c r="P1183"/>
  <c r="P1181"/>
  <c r="P1171"/>
  <c r="P1170"/>
  <c r="P1166"/>
  <c r="P1164"/>
  <c r="P1162"/>
  <c r="P1160"/>
  <c r="P1157"/>
  <c r="P1149"/>
  <c r="P1146"/>
  <c r="P1142"/>
  <c r="P1139"/>
  <c r="P1138"/>
  <c r="P1133"/>
  <c r="P1130"/>
  <c r="P1125"/>
  <c r="P1121"/>
  <c r="P1119"/>
  <c r="P1118"/>
  <c r="P1116"/>
  <c r="P1106"/>
  <c r="P1088"/>
  <c r="P1078"/>
  <c r="P1077"/>
  <c r="P1076"/>
  <c r="P1075"/>
  <c r="P1074"/>
  <c r="P1072"/>
  <c r="P1070"/>
  <c r="P1068"/>
  <c r="P1067"/>
  <c r="P1066"/>
  <c r="P1065"/>
  <c r="P1061"/>
  <c r="P1060"/>
  <c r="P1059"/>
  <c r="P1058"/>
  <c r="P1057"/>
  <c r="P1044"/>
  <c r="P1041"/>
  <c r="P1040"/>
  <c r="P1035"/>
  <c r="P1034"/>
  <c r="P1033"/>
  <c r="P1031"/>
  <c r="P1030"/>
  <c r="P1027"/>
  <c r="P1026"/>
  <c r="P1024"/>
  <c r="P1020"/>
  <c r="P1018"/>
  <c r="P1016"/>
  <c r="P1014"/>
  <c r="P1012"/>
  <c r="P1011"/>
  <c r="P1010"/>
  <c r="P1006"/>
  <c r="P1005"/>
  <c r="P999"/>
  <c r="P996"/>
  <c r="P993"/>
  <c r="P992"/>
  <c r="P991"/>
  <c r="P989"/>
  <c r="P988"/>
  <c r="P987"/>
  <c r="P986"/>
  <c r="P982"/>
  <c r="P981"/>
  <c r="P979"/>
  <c r="P978"/>
  <c r="P977"/>
  <c r="P976"/>
  <c r="P975"/>
  <c r="P971"/>
  <c r="P969"/>
  <c r="P967"/>
  <c r="P965"/>
  <c r="P959"/>
  <c r="P958"/>
  <c r="P956"/>
  <c r="P954"/>
  <c r="P949"/>
  <c r="P946"/>
  <c r="P936"/>
  <c r="P935"/>
  <c r="P934"/>
  <c r="P932"/>
  <c r="P929"/>
  <c r="P928"/>
  <c r="P923"/>
  <c r="P921"/>
  <c r="P919"/>
  <c r="P913"/>
  <c r="P912"/>
  <c r="P911"/>
  <c r="P910"/>
  <c r="P909"/>
  <c r="P908"/>
  <c r="P907"/>
  <c r="P906"/>
  <c r="P905"/>
  <c r="P904"/>
  <c r="P903"/>
  <c r="P900"/>
  <c r="P899"/>
  <c r="P898"/>
  <c r="P897"/>
  <c r="P896"/>
  <c r="P895"/>
  <c r="P894"/>
  <c r="P893"/>
  <c r="P891"/>
  <c r="P888"/>
  <c r="P887"/>
  <c r="P886"/>
  <c r="P885"/>
  <c r="P883"/>
  <c r="P878"/>
  <c r="P876"/>
  <c r="P874"/>
  <c r="P873"/>
  <c r="P870"/>
  <c r="P869"/>
  <c r="P858"/>
  <c r="P857"/>
  <c r="P854"/>
  <c r="P852"/>
  <c r="P848"/>
  <c r="P846"/>
  <c r="P845"/>
  <c r="P844"/>
  <c r="P843"/>
  <c r="P841"/>
  <c r="P840"/>
  <c r="P839"/>
  <c r="P834"/>
  <c r="P833"/>
  <c r="P831"/>
  <c r="P823"/>
  <c r="P820"/>
  <c r="P817"/>
  <c r="P814"/>
  <c r="P813"/>
  <c r="P803"/>
  <c r="P800"/>
  <c r="P799"/>
  <c r="P791"/>
  <c r="P790"/>
  <c r="P787"/>
  <c r="P783"/>
  <c r="P778"/>
  <c r="P777"/>
  <c r="P771"/>
  <c r="P770"/>
  <c r="P768"/>
  <c r="P767"/>
  <c r="P766"/>
  <c r="P765"/>
  <c r="P763"/>
  <c r="P762"/>
  <c r="P760"/>
  <c r="P759"/>
  <c r="P757"/>
  <c r="P756"/>
  <c r="P754"/>
  <c r="P752"/>
  <c r="P749"/>
  <c r="P745"/>
  <c r="P743"/>
  <c r="P742"/>
  <c r="P737"/>
  <c r="P728"/>
  <c r="P726"/>
  <c r="P725"/>
  <c r="P722"/>
  <c r="P721"/>
  <c r="P720"/>
  <c r="P719"/>
  <c r="P718"/>
  <c r="P717"/>
  <c r="P716"/>
  <c r="P714"/>
  <c r="P710"/>
  <c r="P706"/>
  <c r="P702"/>
  <c r="P695"/>
  <c r="P694"/>
  <c r="P693"/>
  <c r="P689"/>
  <c r="P684"/>
  <c r="P676"/>
  <c r="P672"/>
  <c r="P670"/>
  <c r="P667"/>
  <c r="P662"/>
  <c r="P661"/>
  <c r="P658"/>
  <c r="P657"/>
  <c r="P656"/>
  <c r="P651"/>
  <c r="P650"/>
  <c r="P649"/>
  <c r="P648"/>
  <c r="P647"/>
  <c r="P643"/>
  <c r="P642"/>
  <c r="P641"/>
  <c r="P640"/>
  <c r="P629"/>
  <c r="P625"/>
  <c r="P624"/>
  <c r="P623"/>
  <c r="P622"/>
  <c r="P620"/>
  <c r="P619"/>
  <c r="P617"/>
  <c r="P616"/>
  <c r="P608"/>
  <c r="P605"/>
  <c r="P602"/>
  <c r="P601"/>
  <c r="P595"/>
  <c r="P594"/>
  <c r="P590"/>
  <c r="P588"/>
  <c r="P584"/>
  <c r="P581"/>
  <c r="P578"/>
  <c r="P572"/>
  <c r="P571"/>
  <c r="P570"/>
  <c r="P566"/>
  <c r="P551"/>
  <c r="P550"/>
  <c r="P540"/>
  <c r="P538"/>
  <c r="P533"/>
  <c r="P530"/>
  <c r="P525"/>
  <c r="P523"/>
  <c r="P522"/>
  <c r="P521"/>
  <c r="P520"/>
  <c r="P518"/>
  <c r="P517"/>
  <c r="P512"/>
  <c r="P508"/>
  <c r="P503"/>
  <c r="P502"/>
  <c r="P501"/>
  <c r="P498"/>
  <c r="P496"/>
  <c r="P494"/>
  <c r="P486"/>
  <c r="P479"/>
  <c r="P476"/>
  <c r="P475"/>
  <c r="P472"/>
  <c r="P458"/>
  <c r="P456"/>
  <c r="P455"/>
  <c r="P451"/>
  <c r="P450"/>
  <c r="P445"/>
  <c r="P444"/>
  <c r="P441"/>
  <c r="P434"/>
  <c r="P432"/>
  <c r="P431"/>
  <c r="P415"/>
  <c r="P403"/>
  <c r="P394"/>
  <c r="P392"/>
  <c r="P391"/>
  <c r="P390"/>
  <c r="P388"/>
  <c r="P386"/>
  <c r="P385"/>
  <c r="P382"/>
  <c r="P381"/>
  <c r="P380"/>
  <c r="P377"/>
  <c r="P369"/>
  <c r="P368"/>
  <c r="P359"/>
  <c r="P357"/>
  <c r="P355"/>
  <c r="P353"/>
  <c r="P352"/>
  <c r="P351"/>
  <c r="P350"/>
  <c r="P349"/>
  <c r="P346"/>
  <c r="P342"/>
  <c r="P341"/>
  <c r="P340"/>
  <c r="P339"/>
  <c r="P338"/>
  <c r="P336"/>
  <c r="P334"/>
  <c r="P325"/>
  <c r="P324"/>
  <c r="P322"/>
  <c r="P321"/>
  <c r="P320"/>
  <c r="P319"/>
  <c r="P318"/>
  <c r="P317"/>
  <c r="P315"/>
  <c r="P314"/>
  <c r="P313"/>
  <c r="P312"/>
  <c r="P311"/>
  <c r="P310"/>
  <c r="P309"/>
  <c r="P308"/>
  <c r="P305"/>
  <c r="P298"/>
  <c r="P295"/>
  <c r="P294"/>
  <c r="P291"/>
  <c r="P286"/>
  <c r="P281"/>
  <c r="P279"/>
  <c r="P278"/>
  <c r="P276"/>
  <c r="P275"/>
  <c r="P274"/>
  <c r="P273"/>
  <c r="P272"/>
  <c r="P271"/>
  <c r="P270"/>
  <c r="P269"/>
  <c r="P267"/>
  <c r="P265"/>
  <c r="P262"/>
  <c r="P261"/>
  <c r="P258"/>
  <c r="P252"/>
  <c r="P250"/>
  <c r="P248"/>
  <c r="P246"/>
  <c r="P245"/>
  <c r="P241"/>
  <c r="P239"/>
  <c r="P238"/>
  <c r="P235"/>
  <c r="P232"/>
  <c r="P230"/>
  <c r="P229"/>
  <c r="P228"/>
  <c r="P227"/>
  <c r="P225"/>
  <c r="P224"/>
  <c r="P223"/>
  <c r="P221"/>
  <c r="P220"/>
  <c r="P219"/>
  <c r="P218"/>
  <c r="P217"/>
  <c r="P216"/>
  <c r="P214"/>
  <c r="P212"/>
  <c r="P211"/>
  <c r="P210"/>
  <c r="P209"/>
  <c r="P208"/>
  <c r="P207"/>
  <c r="P206"/>
  <c r="P205"/>
  <c r="P203"/>
  <c r="P201"/>
  <c r="P199"/>
  <c r="P197"/>
  <c r="P191"/>
  <c r="P187"/>
  <c r="P182"/>
  <c r="P180"/>
  <c r="P178"/>
  <c r="P176"/>
  <c r="P174"/>
  <c r="P172"/>
  <c r="P170"/>
  <c r="P169"/>
  <c r="P167"/>
  <c r="P166"/>
  <c r="P165"/>
  <c r="P164"/>
  <c r="P162"/>
  <c r="P160"/>
  <c r="P158"/>
  <c r="P157"/>
  <c r="P156"/>
  <c r="P155"/>
  <c r="P154"/>
  <c r="P153"/>
  <c r="P152"/>
  <c r="P151"/>
  <c r="P150"/>
  <c r="P149"/>
  <c r="P148"/>
  <c r="P146"/>
  <c r="P145"/>
  <c r="P144"/>
  <c r="P143"/>
  <c r="P141"/>
  <c r="P139"/>
  <c r="P138"/>
  <c r="P137"/>
  <c r="P133"/>
  <c r="P132"/>
  <c r="P130"/>
  <c r="P125"/>
  <c r="P124"/>
  <c r="P120"/>
  <c r="P100"/>
  <c r="P98"/>
  <c r="P93"/>
  <c r="P91"/>
  <c r="P86"/>
  <c r="P82"/>
  <c r="P81"/>
  <c r="P80"/>
  <c r="P77"/>
  <c r="P74"/>
  <c r="P73"/>
  <c r="P62"/>
  <c r="P59"/>
  <c r="P57"/>
  <c r="P49"/>
  <c r="P43"/>
  <c r="P42"/>
  <c r="P40"/>
  <c r="P34"/>
  <c r="P31"/>
  <c r="P30"/>
  <c r="P29"/>
  <c r="P27"/>
  <c r="P26"/>
  <c r="P25"/>
  <c r="P21"/>
  <c r="P12"/>
  <c r="N2358"/>
  <c r="N2357"/>
  <c r="N2356"/>
  <c r="N2354"/>
  <c r="N2352"/>
  <c r="N2350"/>
  <c r="N2349"/>
  <c r="N2347"/>
  <c r="N2345"/>
  <c r="N2344"/>
  <c r="N2339"/>
  <c r="N2338"/>
  <c r="N2336"/>
  <c r="N2335"/>
  <c r="N2332"/>
  <c r="N2328"/>
  <c r="N2327"/>
  <c r="N2326"/>
  <c r="N2325"/>
  <c r="N2324"/>
  <c r="N2319"/>
  <c r="N2317"/>
  <c r="N2316"/>
  <c r="N2315"/>
  <c r="N2314"/>
  <c r="N2313"/>
  <c r="N2311"/>
  <c r="N2310"/>
  <c r="N2307"/>
  <c r="N2306"/>
  <c r="N2303"/>
  <c r="N2301"/>
  <c r="N2300"/>
  <c r="N2299"/>
  <c r="N2298"/>
  <c r="N2297"/>
  <c r="N2296"/>
  <c r="N2295"/>
  <c r="N2294"/>
  <c r="N2293"/>
  <c r="N2290"/>
  <c r="N2288"/>
  <c r="N2287"/>
  <c r="N2286"/>
  <c r="N2285"/>
  <c r="N2284"/>
  <c r="N2281"/>
  <c r="N2280"/>
  <c r="N2279"/>
  <c r="N2276"/>
  <c r="N2275"/>
  <c r="N2274"/>
  <c r="N2272"/>
  <c r="N2271"/>
  <c r="N2270"/>
  <c r="N2269"/>
  <c r="N2267"/>
  <c r="N2266"/>
  <c r="N2261"/>
  <c r="N2260"/>
  <c r="N2258"/>
  <c r="N2256"/>
  <c r="N2255"/>
  <c r="N2253"/>
  <c r="N2252"/>
  <c r="N2251"/>
  <c r="N2250"/>
  <c r="N2249"/>
  <c r="N2248"/>
  <c r="N2247"/>
  <c r="N2245"/>
  <c r="N2244"/>
  <c r="N2242"/>
  <c r="N2239"/>
  <c r="N2238"/>
  <c r="N2234"/>
  <c r="N2232"/>
  <c r="N2231"/>
  <c r="N2230"/>
  <c r="N2227"/>
  <c r="N2223"/>
  <c r="N2221"/>
  <c r="N2220"/>
  <c r="N2219"/>
  <c r="N2218"/>
  <c r="N2217"/>
  <c r="N2216"/>
  <c r="N2215"/>
  <c r="N2212"/>
  <c r="N2211"/>
  <c r="N2210"/>
  <c r="N2209"/>
  <c r="N2206"/>
  <c r="N2205"/>
  <c r="N2203"/>
  <c r="N2202"/>
  <c r="N2201"/>
  <c r="N2199"/>
  <c r="N2198"/>
  <c r="N2197"/>
  <c r="N2196"/>
  <c r="N2194"/>
  <c r="N2193"/>
  <c r="N2192"/>
  <c r="N2191"/>
  <c r="N2190"/>
  <c r="N2189"/>
  <c r="N2188"/>
  <c r="N2187"/>
  <c r="N2184"/>
  <c r="N2182"/>
  <c r="N2181"/>
  <c r="N2180"/>
  <c r="N2175"/>
  <c r="N2173"/>
  <c r="N2171"/>
  <c r="N2169"/>
  <c r="N2168"/>
  <c r="N2167"/>
  <c r="N2166"/>
  <c r="N2165"/>
  <c r="N2160"/>
  <c r="N2158"/>
  <c r="N2155"/>
  <c r="N2154"/>
  <c r="N2151"/>
  <c r="N2150"/>
  <c r="N2149"/>
  <c r="N2147"/>
  <c r="N2146"/>
  <c r="N2144"/>
  <c r="N2143"/>
  <c r="N2142"/>
  <c r="N2141"/>
  <c r="N2136"/>
  <c r="N2135"/>
  <c r="N2133"/>
  <c r="N2132"/>
  <c r="N2129"/>
  <c r="N2128"/>
  <c r="N2127"/>
  <c r="N2126"/>
  <c r="N2124"/>
  <c r="N2118"/>
  <c r="N2117"/>
  <c r="N2113"/>
  <c r="N2112"/>
  <c r="N2111"/>
  <c r="N2108"/>
  <c r="N2107"/>
  <c r="N2105"/>
  <c r="N2104"/>
  <c r="N2103"/>
  <c r="N2101"/>
  <c r="N2100"/>
  <c r="N2099"/>
  <c r="N2098"/>
  <c r="N2097"/>
  <c r="N2096"/>
  <c r="N2095"/>
  <c r="N2094"/>
  <c r="N2092"/>
  <c r="N2091"/>
  <c r="N2088"/>
  <c r="N2087"/>
  <c r="N2085"/>
  <c r="N2084"/>
  <c r="N2083"/>
  <c r="N2082"/>
  <c r="N2081"/>
  <c r="N2080"/>
  <c r="N2079"/>
  <c r="N2078"/>
  <c r="N2077"/>
  <c r="N2072"/>
  <c r="N2071"/>
  <c r="N2070"/>
  <c r="N2068"/>
  <c r="N2067"/>
  <c r="N2066"/>
  <c r="N2064"/>
  <c r="N2062"/>
  <c r="N2061"/>
  <c r="N2059"/>
  <c r="N2058"/>
  <c r="N2057"/>
  <c r="N2056"/>
  <c r="N2055"/>
  <c r="N2054"/>
  <c r="N2053"/>
  <c r="N2052"/>
  <c r="N2050"/>
  <c r="N2049"/>
  <c r="N2048"/>
  <c r="N2041"/>
  <c r="N2036"/>
  <c r="N2034"/>
  <c r="N2032"/>
  <c r="N2030"/>
  <c r="N2028"/>
  <c r="N2027"/>
  <c r="N2024"/>
  <c r="N2023"/>
  <c r="N2022"/>
  <c r="N2018"/>
  <c r="N2017"/>
  <c r="N2016"/>
  <c r="N2014"/>
  <c r="N2012"/>
  <c r="N2008"/>
  <c r="N2007"/>
  <c r="N2004"/>
  <c r="N2003"/>
  <c r="N2001"/>
  <c r="N1998"/>
  <c r="N1994"/>
  <c r="N1993"/>
  <c r="N1991"/>
  <c r="N1990"/>
  <c r="N1989"/>
  <c r="N1984"/>
  <c r="N1983"/>
  <c r="N1981"/>
  <c r="N1980"/>
  <c r="N1979"/>
  <c r="N1978"/>
  <c r="N1976"/>
  <c r="N1975"/>
  <c r="N1974"/>
  <c r="N1972"/>
  <c r="N1970"/>
  <c r="N1966"/>
  <c r="N1964"/>
  <c r="N1961"/>
  <c r="N1957"/>
  <c r="N1954"/>
  <c r="N1952"/>
  <c r="N1951"/>
  <c r="N1950"/>
  <c r="N1948"/>
  <c r="N1939"/>
  <c r="N1938"/>
  <c r="N1936"/>
  <c r="N1935"/>
  <c r="N1933"/>
  <c r="N1932"/>
  <c r="N1930"/>
  <c r="N1929"/>
  <c r="N1928"/>
  <c r="N1926"/>
  <c r="N1923"/>
  <c r="N1921"/>
  <c r="N1920"/>
  <c r="N1919"/>
  <c r="N1918"/>
  <c r="N1916"/>
  <c r="N1915"/>
  <c r="N1912"/>
  <c r="N1910"/>
  <c r="N1904"/>
  <c r="N1903"/>
  <c r="N1900"/>
  <c r="N1899"/>
  <c r="N1896"/>
  <c r="N1893"/>
  <c r="N1892"/>
  <c r="N1891"/>
  <c r="N1889"/>
  <c r="N1888"/>
  <c r="N1884"/>
  <c r="N1881"/>
  <c r="N1875"/>
  <c r="N1874"/>
  <c r="N1872"/>
  <c r="N1871"/>
  <c r="N1869"/>
  <c r="N1868"/>
  <c r="N1866"/>
  <c r="N1864"/>
  <c r="N1861"/>
  <c r="N1859"/>
  <c r="N1857"/>
  <c r="N1855"/>
  <c r="N1854"/>
  <c r="N1848"/>
  <c r="N1847"/>
  <c r="N1844"/>
  <c r="N1842"/>
  <c r="N1838"/>
  <c r="N1837"/>
  <c r="N1836"/>
  <c r="N1834"/>
  <c r="N1833"/>
  <c r="N1831"/>
  <c r="N1826"/>
  <c r="N1825"/>
  <c r="N1823"/>
  <c r="N1818"/>
  <c r="N1815"/>
  <c r="N1814"/>
  <c r="N1813"/>
  <c r="N1812"/>
  <c r="N1811"/>
  <c r="N1810"/>
  <c r="N1808"/>
  <c r="N1806"/>
  <c r="N1801"/>
  <c r="N1799"/>
  <c r="N1796"/>
  <c r="N1795"/>
  <c r="N1792"/>
  <c r="N1787"/>
  <c r="N1785"/>
  <c r="N1784"/>
  <c r="N1783"/>
  <c r="N1780"/>
  <c r="N1778"/>
  <c r="N1777"/>
  <c r="N1774"/>
  <c r="N1773"/>
  <c r="N1770"/>
  <c r="N1769"/>
  <c r="N1768"/>
  <c r="N1767"/>
  <c r="N1766"/>
  <c r="N1765"/>
  <c r="N1764"/>
  <c r="N1761"/>
  <c r="N1758"/>
  <c r="N1757"/>
  <c r="N1756"/>
  <c r="N1751"/>
  <c r="N1750"/>
  <c r="N1749"/>
  <c r="N1745"/>
  <c r="N1741"/>
  <c r="N1740"/>
  <c r="N1739"/>
  <c r="N1738"/>
  <c r="N1737"/>
  <c r="N1736"/>
  <c r="N1735"/>
  <c r="N1734"/>
  <c r="N1733"/>
  <c r="N1732"/>
  <c r="N1730"/>
  <c r="N1729"/>
  <c r="N1728"/>
  <c r="N1727"/>
  <c r="N1725"/>
  <c r="N1724"/>
  <c r="N1723"/>
  <c r="N1722"/>
  <c r="N1720"/>
  <c r="N1719"/>
  <c r="N1715"/>
  <c r="N1714"/>
  <c r="N1713"/>
  <c r="N1711"/>
  <c r="N1710"/>
  <c r="N1709"/>
  <c r="N1700"/>
  <c r="N1699"/>
  <c r="N1697"/>
  <c r="N1695"/>
  <c r="N1693"/>
  <c r="N1691"/>
  <c r="N1685"/>
  <c r="N1684"/>
  <c r="N1679"/>
  <c r="N1678"/>
  <c r="N1676"/>
  <c r="N1675"/>
  <c r="N1674"/>
  <c r="N1672"/>
  <c r="N1668"/>
  <c r="N1667"/>
  <c r="N1665"/>
  <c r="N1664"/>
  <c r="N1662"/>
  <c r="N1660"/>
  <c r="N1659"/>
  <c r="N1658"/>
  <c r="N1652"/>
  <c r="N1651"/>
  <c r="N1650"/>
  <c r="N1649"/>
  <c r="N1648"/>
  <c r="N1647"/>
  <c r="N1646"/>
  <c r="N1643"/>
  <c r="N1640"/>
  <c r="N1637"/>
  <c r="N1636"/>
  <c r="N1634"/>
  <c r="N1632"/>
  <c r="N1631"/>
  <c r="N1630"/>
  <c r="N1628"/>
  <c r="N1627"/>
  <c r="N1626"/>
  <c r="N1625"/>
  <c r="N1624"/>
  <c r="N1623"/>
  <c r="N1621"/>
  <c r="N1619"/>
  <c r="N1618"/>
  <c r="N1617"/>
  <c r="N1616"/>
  <c r="N1615"/>
  <c r="N1614"/>
  <c r="N1613"/>
  <c r="N1611"/>
  <c r="N1610"/>
  <c r="N1609"/>
  <c r="N1601"/>
  <c r="N1600"/>
  <c r="N1599"/>
  <c r="N1596"/>
  <c r="N1595"/>
  <c r="N1593"/>
  <c r="N1590"/>
  <c r="N1589"/>
  <c r="N1587"/>
  <c r="N1586"/>
  <c r="N1585"/>
  <c r="N1583"/>
  <c r="N1577"/>
  <c r="N1575"/>
  <c r="N1573"/>
  <c r="N1571"/>
  <c r="N1570"/>
  <c r="N1569"/>
  <c r="N1567"/>
  <c r="N1564"/>
  <c r="N1563"/>
  <c r="N1562"/>
  <c r="N1560"/>
  <c r="N1559"/>
  <c r="N1556"/>
  <c r="N1555"/>
  <c r="N1554"/>
  <c r="N1552"/>
  <c r="N1550"/>
  <c r="N1549"/>
  <c r="N1545"/>
  <c r="N1543"/>
  <c r="N1542"/>
  <c r="N1538"/>
  <c r="N1537"/>
  <c r="N1533"/>
  <c r="N1532"/>
  <c r="N1528"/>
  <c r="N1524"/>
  <c r="N1520"/>
  <c r="N1516"/>
  <c r="N1514"/>
  <c r="N1512"/>
  <c r="N1511"/>
  <c r="N1509"/>
  <c r="N1508"/>
  <c r="N1507"/>
  <c r="N1506"/>
  <c r="N1505"/>
  <c r="N1504"/>
  <c r="N1503"/>
  <c r="N1501"/>
  <c r="N1500"/>
  <c r="N1499"/>
  <c r="N1498"/>
  <c r="N1497"/>
  <c r="N1496"/>
  <c r="N1495"/>
  <c r="N1494"/>
  <c r="N1487"/>
  <c r="N1485"/>
  <c r="N1484"/>
  <c r="N1483"/>
  <c r="N1481"/>
  <c r="N1480"/>
  <c r="N1477"/>
  <c r="N1476"/>
  <c r="N1475"/>
  <c r="N1473"/>
  <c r="N1472"/>
  <c r="N1469"/>
  <c r="N1468"/>
  <c r="N1467"/>
  <c r="N1466"/>
  <c r="N1465"/>
  <c r="N1464"/>
  <c r="N1461"/>
  <c r="N1460"/>
  <c r="N1457"/>
  <c r="N1453"/>
  <c r="N1451"/>
  <c r="N1448"/>
  <c r="N1447"/>
  <c r="N1445"/>
  <c r="N1443"/>
  <c r="N1442"/>
  <c r="N1438"/>
  <c r="N1437"/>
  <c r="N1436"/>
  <c r="N1435"/>
  <c r="N1433"/>
  <c r="N1432"/>
  <c r="N1429"/>
  <c r="N1426"/>
  <c r="N1424"/>
  <c r="N1423"/>
  <c r="N1420"/>
  <c r="N1419"/>
  <c r="N1417"/>
  <c r="N1413"/>
  <c r="N1412"/>
  <c r="N1409"/>
  <c r="N1408"/>
  <c r="N1405"/>
  <c r="N1404"/>
  <c r="N1403"/>
  <c r="N1402"/>
  <c r="N1397"/>
  <c r="N1396"/>
  <c r="N1394"/>
  <c r="N1387"/>
  <c r="N1386"/>
  <c r="N1384"/>
  <c r="N1381"/>
  <c r="N1373"/>
  <c r="N1372"/>
  <c r="N1369"/>
  <c r="N1366"/>
  <c r="N1364"/>
  <c r="N1359"/>
  <c r="N1355"/>
  <c r="N1354"/>
  <c r="N1353"/>
  <c r="N1352"/>
  <c r="N1349"/>
  <c r="N1348"/>
  <c r="N1346"/>
  <c r="N1345"/>
  <c r="N1342"/>
  <c r="N1341"/>
  <c r="N1338"/>
  <c r="N1337"/>
  <c r="N1335"/>
  <c r="N1334"/>
  <c r="N1331"/>
  <c r="N1330"/>
  <c r="N1329"/>
  <c r="N1327"/>
  <c r="N1325"/>
  <c r="N1323"/>
  <c r="N1322"/>
  <c r="N1318"/>
  <c r="N1317"/>
  <c r="N1313"/>
  <c r="N1310"/>
  <c r="N1309"/>
  <c r="N1308"/>
  <c r="N1307"/>
  <c r="N1306"/>
  <c r="N1305"/>
  <c r="N1302"/>
  <c r="N1301"/>
  <c r="N1300"/>
  <c r="N1298"/>
  <c r="N1297"/>
  <c r="N1296"/>
  <c r="N1292"/>
  <c r="N1289"/>
  <c r="N1286"/>
  <c r="N1284"/>
  <c r="N1283"/>
  <c r="N1282"/>
  <c r="N1281"/>
  <c r="N1280"/>
  <c r="N1278"/>
  <c r="N1273"/>
  <c r="N1271"/>
  <c r="N1269"/>
  <c r="N1268"/>
  <c r="N1267"/>
  <c r="N1265"/>
  <c r="N1262"/>
  <c r="N1260"/>
  <c r="N1257"/>
  <c r="N1255"/>
  <c r="N1254"/>
  <c r="N1249"/>
  <c r="N1247"/>
  <c r="N1244"/>
  <c r="N1243"/>
  <c r="N1241"/>
  <c r="N1238"/>
  <c r="N1237"/>
  <c r="N1234"/>
  <c r="N1233"/>
  <c r="N1231"/>
  <c r="N1229"/>
  <c r="N1228"/>
  <c r="N1226"/>
  <c r="N1225"/>
  <c r="N1223"/>
  <c r="N1217"/>
  <c r="N1214"/>
  <c r="N1209"/>
  <c r="N1207"/>
  <c r="N1205"/>
  <c r="N1204"/>
  <c r="N1202"/>
  <c r="N1200"/>
  <c r="N1198"/>
  <c r="N1193"/>
  <c r="N1192"/>
  <c r="N1189"/>
  <c r="N1187"/>
  <c r="N1186"/>
  <c r="N1185"/>
  <c r="N1184"/>
  <c r="N1183"/>
  <c r="N1182"/>
  <c r="N1181"/>
  <c r="N1175"/>
  <c r="N1174"/>
  <c r="N1171"/>
  <c r="N1166"/>
  <c r="N1165"/>
  <c r="N1164"/>
  <c r="N1163"/>
  <c r="N1162"/>
  <c r="N1161"/>
  <c r="N1160"/>
  <c r="N1159"/>
  <c r="N1158"/>
  <c r="N1157"/>
  <c r="N1156"/>
  <c r="N1155"/>
  <c r="N1154"/>
  <c r="N1153"/>
  <c r="N1152"/>
  <c r="N1149"/>
  <c r="N1146"/>
  <c r="N1144"/>
  <c r="N1143"/>
  <c r="N1141"/>
  <c r="N1138"/>
  <c r="N1137"/>
  <c r="N1134"/>
  <c r="N1133"/>
  <c r="N1130"/>
  <c r="N1127"/>
  <c r="N1125"/>
  <c r="N1118"/>
  <c r="N1116"/>
  <c r="N1114"/>
  <c r="N1113"/>
  <c r="N1108"/>
  <c r="N1107"/>
  <c r="N1106"/>
  <c r="N1105"/>
  <c r="N1104"/>
  <c r="N1102"/>
  <c r="N1099"/>
  <c r="N1098"/>
  <c r="N1096"/>
  <c r="N1095"/>
  <c r="N1094"/>
  <c r="N1092"/>
  <c r="N1090"/>
  <c r="N1089"/>
  <c r="N1088"/>
  <c r="N1086"/>
  <c r="N1085"/>
  <c r="N1081"/>
  <c r="N1080"/>
  <c r="N1078"/>
  <c r="N1076"/>
  <c r="N1075"/>
  <c r="N1074"/>
  <c r="N1073"/>
  <c r="N1072"/>
  <c r="N1070"/>
  <c r="N1068"/>
  <c r="N1067"/>
  <c r="N1066"/>
  <c r="N1065"/>
  <c r="N1064"/>
  <c r="N1063"/>
  <c r="N1062"/>
  <c r="N1061"/>
  <c r="N1057"/>
  <c r="N1056"/>
  <c r="N1053"/>
  <c r="N1052"/>
  <c r="N1049"/>
  <c r="N1047"/>
  <c r="N1045"/>
  <c r="N1044"/>
  <c r="N1042"/>
  <c r="N1039"/>
  <c r="N1037"/>
  <c r="N1036"/>
  <c r="N1035"/>
  <c r="N1034"/>
  <c r="N1033"/>
  <c r="N1032"/>
  <c r="N1031"/>
  <c r="N1030"/>
  <c r="N1027"/>
  <c r="N1026"/>
  <c r="N1024"/>
  <c r="N1020"/>
  <c r="N1019"/>
  <c r="N1018"/>
  <c r="N1017"/>
  <c r="N1016"/>
  <c r="N1014"/>
  <c r="N1013"/>
  <c r="N1012"/>
  <c r="N1011"/>
  <c r="N1010"/>
  <c r="N1008"/>
  <c r="N1007"/>
  <c r="N1006"/>
  <c r="N1005"/>
  <c r="N1004"/>
  <c r="N1002"/>
  <c r="N999"/>
  <c r="N996"/>
  <c r="N993"/>
  <c r="N992"/>
  <c r="N991"/>
  <c r="N990"/>
  <c r="N989"/>
  <c r="N988"/>
  <c r="N987"/>
  <c r="N986"/>
  <c r="N983"/>
  <c r="N981"/>
  <c r="N980"/>
  <c r="N979"/>
  <c r="N978"/>
  <c r="N977"/>
  <c r="N976"/>
  <c r="N974"/>
  <c r="N970"/>
  <c r="N969"/>
  <c r="N967"/>
  <c r="N966"/>
  <c r="N965"/>
  <c r="N964"/>
  <c r="N961"/>
  <c r="N959"/>
  <c r="N958"/>
  <c r="N956"/>
  <c r="N945"/>
  <c r="N944"/>
  <c r="N943"/>
  <c r="N941"/>
  <c r="N938"/>
  <c r="N937"/>
  <c r="N936"/>
  <c r="N935"/>
  <c r="N934"/>
  <c r="N933"/>
  <c r="N932"/>
  <c r="N929"/>
  <c r="N925"/>
  <c r="N923"/>
  <c r="N921"/>
  <c r="N920"/>
  <c r="N919"/>
  <c r="N918"/>
  <c r="N917"/>
  <c r="N914"/>
  <c r="N913"/>
  <c r="N912"/>
  <c r="N911"/>
  <c r="N910"/>
  <c r="N909"/>
  <c r="N908"/>
  <c r="N907"/>
  <c r="N906"/>
  <c r="N905"/>
  <c r="N904"/>
  <c r="N903"/>
  <c r="N898"/>
  <c r="N897"/>
  <c r="N896"/>
  <c r="N895"/>
  <c r="N894"/>
  <c r="N893"/>
  <c r="N891"/>
  <c r="N890"/>
  <c r="N887"/>
  <c r="N886"/>
  <c r="N883"/>
  <c r="N882"/>
  <c r="N879"/>
  <c r="N876"/>
  <c r="N874"/>
  <c r="N873"/>
  <c r="N869"/>
  <c r="N868"/>
  <c r="N858"/>
  <c r="N857"/>
  <c r="N855"/>
  <c r="N854"/>
  <c r="N853"/>
  <c r="N852"/>
  <c r="N850"/>
  <c r="N848"/>
  <c r="N846"/>
  <c r="N845"/>
  <c r="N844"/>
  <c r="N842"/>
  <c r="N840"/>
  <c r="N839"/>
  <c r="N836"/>
  <c r="N833"/>
  <c r="N831"/>
  <c r="N829"/>
  <c r="N825"/>
  <c r="N823"/>
  <c r="N820"/>
  <c r="N819"/>
  <c r="N815"/>
  <c r="N813"/>
  <c r="N812"/>
  <c r="N810"/>
  <c r="N809"/>
  <c r="N804"/>
  <c r="N803"/>
  <c r="N802"/>
  <c r="N796"/>
  <c r="N790"/>
  <c r="N787"/>
  <c r="N786"/>
  <c r="N785"/>
  <c r="N784"/>
  <c r="N783"/>
  <c r="N777"/>
  <c r="N775"/>
  <c r="N771"/>
  <c r="N769"/>
  <c r="N768"/>
  <c r="N767"/>
  <c r="N766"/>
  <c r="N765"/>
  <c r="N763"/>
  <c r="N762"/>
  <c r="N759"/>
  <c r="N758"/>
  <c r="N757"/>
  <c r="N756"/>
  <c r="N755"/>
  <c r="N754"/>
  <c r="N752"/>
  <c r="N751"/>
  <c r="N749"/>
  <c r="N746"/>
  <c r="N745"/>
  <c r="N743"/>
  <c r="N742"/>
  <c r="N739"/>
  <c r="N738"/>
  <c r="N735"/>
  <c r="N733"/>
  <c r="N729"/>
  <c r="N728"/>
  <c r="N727"/>
  <c r="N726"/>
  <c r="N724"/>
  <c r="N723"/>
  <c r="N721"/>
  <c r="N719"/>
  <c r="N718"/>
  <c r="N716"/>
  <c r="N714"/>
  <c r="N710"/>
  <c r="N708"/>
  <c r="N705"/>
  <c r="N704"/>
  <c r="N703"/>
  <c r="N699"/>
  <c r="N696"/>
  <c r="N695"/>
  <c r="N694"/>
  <c r="N693"/>
  <c r="N689"/>
  <c r="N688"/>
  <c r="N687"/>
  <c r="N686"/>
  <c r="N684"/>
  <c r="N680"/>
  <c r="N676"/>
  <c r="N672"/>
  <c r="N671"/>
  <c r="N670"/>
  <c r="N662"/>
  <c r="N657"/>
  <c r="N656"/>
  <c r="N654"/>
  <c r="N651"/>
  <c r="N649"/>
  <c r="N648"/>
  <c r="N647"/>
  <c r="N643"/>
  <c r="N640"/>
  <c r="N639"/>
  <c r="N637"/>
  <c r="N634"/>
  <c r="N633"/>
  <c r="N630"/>
  <c r="N629"/>
  <c r="N628"/>
  <c r="N627"/>
  <c r="N625"/>
  <c r="N624"/>
  <c r="N623"/>
  <c r="N622"/>
  <c r="N621"/>
  <c r="N620"/>
  <c r="N619"/>
  <c r="N617"/>
  <c r="N616"/>
  <c r="N615"/>
  <c r="N614"/>
  <c r="N611"/>
  <c r="N609"/>
  <c r="N607"/>
  <c r="N602"/>
  <c r="N598"/>
  <c r="N595"/>
  <c r="N592"/>
  <c r="N590"/>
  <c r="N588"/>
  <c r="N584"/>
  <c r="N581"/>
  <c r="N578"/>
  <c r="N574"/>
  <c r="N573"/>
  <c r="N572"/>
  <c r="N571"/>
  <c r="N570"/>
  <c r="N566"/>
  <c r="N563"/>
  <c r="N561"/>
  <c r="N560"/>
  <c r="N555"/>
  <c r="N553"/>
  <c r="N551"/>
  <c r="N550"/>
  <c r="N547"/>
  <c r="N546"/>
  <c r="N544"/>
  <c r="N540"/>
  <c r="N537"/>
  <c r="N525"/>
  <c r="N523"/>
  <c r="N522"/>
  <c r="N521"/>
  <c r="N520"/>
  <c r="N518"/>
  <c r="N517"/>
  <c r="N516"/>
  <c r="N512"/>
  <c r="N503"/>
  <c r="N502"/>
  <c r="N501"/>
  <c r="N500"/>
  <c r="N497"/>
  <c r="N496"/>
  <c r="N495"/>
  <c r="N494"/>
  <c r="N492"/>
  <c r="N491"/>
  <c r="N490"/>
  <c r="N488"/>
  <c r="N486"/>
  <c r="N484"/>
  <c r="N482"/>
  <c r="N481"/>
  <c r="N480"/>
  <c r="N479"/>
  <c r="N478"/>
  <c r="N477"/>
  <c r="N476"/>
  <c r="N475"/>
  <c r="N473"/>
  <c r="N472"/>
  <c r="N471"/>
  <c r="N470"/>
  <c r="N468"/>
  <c r="N461"/>
  <c r="N458"/>
  <c r="N456"/>
  <c r="N455"/>
  <c r="N452"/>
  <c r="N451"/>
  <c r="N450"/>
  <c r="N448"/>
  <c r="N447"/>
  <c r="N445"/>
  <c r="N444"/>
  <c r="N443"/>
  <c r="N440"/>
  <c r="N439"/>
  <c r="N438"/>
  <c r="N437"/>
  <c r="N434"/>
  <c r="N432"/>
  <c r="N431"/>
  <c r="N430"/>
  <c r="N429"/>
  <c r="N425"/>
  <c r="N421"/>
  <c r="N420"/>
  <c r="N419"/>
  <c r="N418"/>
  <c r="N416"/>
  <c r="N415"/>
  <c r="N413"/>
  <c r="N412"/>
  <c r="N408"/>
  <c r="N406"/>
  <c r="N404"/>
  <c r="N399"/>
  <c r="N398"/>
  <c r="N394"/>
  <c r="N392"/>
  <c r="N391"/>
  <c r="N390"/>
  <c r="N388"/>
  <c r="N387"/>
  <c r="N386"/>
  <c r="N385"/>
  <c r="N384"/>
  <c r="N382"/>
  <c r="N381"/>
  <c r="N380"/>
  <c r="N379"/>
  <c r="N377"/>
  <c r="N376"/>
  <c r="N375"/>
  <c r="N372"/>
  <c r="N369"/>
  <c r="N368"/>
  <c r="N367"/>
  <c r="N366"/>
  <c r="N363"/>
  <c r="N360"/>
  <c r="N359"/>
  <c r="N355"/>
  <c r="N354"/>
  <c r="N353"/>
  <c r="N352"/>
  <c r="N351"/>
  <c r="N350"/>
  <c r="N349"/>
  <c r="N348"/>
  <c r="N347"/>
  <c r="N346"/>
  <c r="N345"/>
  <c r="N342"/>
  <c r="N341"/>
  <c r="N340"/>
  <c r="N339"/>
  <c r="N338"/>
  <c r="N336"/>
  <c r="N334"/>
  <c r="N330"/>
  <c r="N327"/>
  <c r="N325"/>
  <c r="N324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3"/>
  <c r="N299"/>
  <c r="N298"/>
  <c r="N297"/>
  <c r="N296"/>
  <c r="N295"/>
  <c r="N294"/>
  <c r="N291"/>
  <c r="N288"/>
  <c r="N287"/>
  <c r="N286"/>
  <c r="N285"/>
  <c r="N284"/>
  <c r="N283"/>
  <c r="N282"/>
  <c r="N281"/>
  <c r="N280"/>
  <c r="N279"/>
  <c r="N278"/>
  <c r="N277"/>
  <c r="N276"/>
  <c r="N275"/>
  <c r="N273"/>
  <c r="N271"/>
  <c r="N269"/>
  <c r="N267"/>
  <c r="N265"/>
  <c r="N261"/>
  <c r="N259"/>
  <c r="N258"/>
  <c r="N256"/>
  <c r="N253"/>
  <c r="N252"/>
  <c r="N250"/>
  <c r="N248"/>
  <c r="N246"/>
  <c r="N245"/>
  <c r="N243"/>
  <c r="N241"/>
  <c r="N240"/>
  <c r="N238"/>
  <c r="N237"/>
  <c r="N236"/>
  <c r="N235"/>
  <c r="N233"/>
  <c r="N231"/>
  <c r="N230"/>
  <c r="N229"/>
  <c r="N228"/>
  <c r="N227"/>
  <c r="N225"/>
  <c r="N224"/>
  <c r="N223"/>
  <c r="N221"/>
  <c r="N220"/>
  <c r="N219"/>
  <c r="N218"/>
  <c r="N217"/>
  <c r="N215"/>
  <c r="N214"/>
  <c r="N213"/>
  <c r="N212"/>
  <c r="N211"/>
  <c r="N210"/>
  <c r="N209"/>
  <c r="N208"/>
  <c r="N207"/>
  <c r="N206"/>
  <c r="N205"/>
  <c r="N203"/>
  <c r="N201"/>
  <c r="N199"/>
  <c r="N197"/>
  <c r="N196"/>
  <c r="N194"/>
  <c r="N192"/>
  <c r="N191"/>
  <c r="N189"/>
  <c r="N188"/>
  <c r="N187"/>
  <c r="N186"/>
  <c r="N185"/>
  <c r="N184"/>
  <c r="N183"/>
  <c r="N182"/>
  <c r="N181"/>
  <c r="N180"/>
  <c r="N179"/>
  <c r="N175"/>
  <c r="N174"/>
  <c r="N172"/>
  <c r="N171"/>
  <c r="N170"/>
  <c r="N168"/>
  <c r="N167"/>
  <c r="N166"/>
  <c r="N165"/>
  <c r="N164"/>
  <c r="N161"/>
  <c r="N160"/>
  <c r="N158"/>
  <c r="N157"/>
  <c r="N156"/>
  <c r="N155"/>
  <c r="N154"/>
  <c r="N153"/>
  <c r="N152"/>
  <c r="N151"/>
  <c r="N150"/>
  <c r="N149"/>
  <c r="N148"/>
  <c r="N146"/>
  <c r="N145"/>
  <c r="N144"/>
  <c r="N142"/>
  <c r="N141"/>
  <c r="N140"/>
  <c r="N139"/>
  <c r="N138"/>
  <c r="N137"/>
  <c r="N136"/>
  <c r="N134"/>
  <c r="N133"/>
  <c r="N132"/>
  <c r="N131"/>
  <c r="N130"/>
  <c r="N127"/>
  <c r="N126"/>
  <c r="N125"/>
  <c r="N122"/>
  <c r="N118"/>
  <c r="N116"/>
  <c r="N111"/>
  <c r="N110"/>
  <c r="N108"/>
  <c r="N107"/>
  <c r="N105"/>
  <c r="N102"/>
  <c r="N101"/>
  <c r="N100"/>
  <c r="N99"/>
  <c r="N98"/>
  <c r="N93"/>
  <c r="N91"/>
  <c r="N90"/>
  <c r="N89"/>
  <c r="N87"/>
  <c r="N86"/>
  <c r="N85"/>
  <c r="N84"/>
  <c r="N83"/>
  <c r="N82"/>
  <c r="N81"/>
  <c r="N80"/>
  <c r="N79"/>
  <c r="N78"/>
  <c r="N77"/>
  <c r="N74"/>
  <c r="N73"/>
  <c r="N72"/>
  <c r="N71"/>
  <c r="N68"/>
  <c r="N67"/>
  <c r="N62"/>
  <c r="N60"/>
  <c r="N59"/>
  <c r="N58"/>
  <c r="N57"/>
  <c r="N52"/>
  <c r="N43"/>
  <c r="N42"/>
  <c r="N40"/>
  <c r="N39"/>
  <c r="N35"/>
  <c r="N34"/>
  <c r="N33"/>
  <c r="N31"/>
  <c r="N30"/>
  <c r="N29"/>
  <c r="N27"/>
  <c r="N26"/>
  <c r="N25"/>
  <c r="N23"/>
  <c r="N22"/>
  <c r="N19"/>
  <c r="N16"/>
  <c r="N14"/>
  <c r="N13"/>
  <c r="W2366"/>
  <c r="W2363"/>
  <c r="U2366"/>
  <c r="U2363"/>
  <c r="S2363"/>
  <c r="S2366"/>
  <c r="Q2366"/>
  <c r="Q2363"/>
  <c r="O2366"/>
  <c r="O2363"/>
  <c r="M2366"/>
  <c r="M2363"/>
  <c r="AB8" i="18" l="1"/>
  <c r="AB9"/>
  <c r="AB10"/>
  <c r="AB11"/>
  <c r="AB12"/>
  <c r="AB13"/>
  <c r="AB14"/>
  <c r="AB17"/>
  <c r="AB18"/>
  <c r="AB20"/>
  <c r="AB21"/>
  <c r="AB8" i="32"/>
  <c r="AB14"/>
  <c r="AB18"/>
  <c r="AB21"/>
  <c r="AB24"/>
  <c r="AB29"/>
  <c r="AB30"/>
  <c r="AB31"/>
  <c r="AB34"/>
  <c r="R177" i="31"/>
  <c r="Z177"/>
  <c r="AA182"/>
  <c r="AB8" i="19"/>
  <c r="AB9"/>
  <c r="AB10"/>
  <c r="AB11"/>
  <c r="AB12"/>
  <c r="AB14"/>
  <c r="AB15"/>
  <c r="AB16"/>
  <c r="AB18"/>
  <c r="AB20"/>
  <c r="AB21"/>
  <c r="AB22"/>
  <c r="AB24"/>
  <c r="AB25"/>
  <c r="AB27"/>
  <c r="AB28"/>
  <c r="AB29"/>
  <c r="AA202" i="20"/>
  <c r="AA140" i="21"/>
  <c r="N59" i="18"/>
  <c r="R59"/>
  <c r="V59"/>
  <c r="Z59"/>
  <c r="AB56"/>
  <c r="AB53"/>
  <c r="AB50"/>
  <c r="AB46"/>
  <c r="AB42"/>
  <c r="AB41"/>
  <c r="AB37"/>
  <c r="AB33"/>
  <c r="AB30"/>
  <c r="AB24"/>
  <c r="AB15"/>
  <c r="AB16"/>
  <c r="AB19"/>
  <c r="AB22"/>
  <c r="AB23"/>
  <c r="AB25"/>
  <c r="AB26"/>
  <c r="AB27"/>
  <c r="AB28"/>
  <c r="AB29"/>
  <c r="AB31"/>
  <c r="AB32"/>
  <c r="AB34"/>
  <c r="AB35"/>
  <c r="AB36"/>
  <c r="AB38"/>
  <c r="AB39"/>
  <c r="AB40"/>
  <c r="AB43"/>
  <c r="AB44"/>
  <c r="AB45"/>
  <c r="AB47"/>
  <c r="AB48"/>
  <c r="AB49"/>
  <c r="AB51"/>
  <c r="AB52"/>
  <c r="AB54"/>
  <c r="AB55"/>
  <c r="N71" i="32"/>
  <c r="R71"/>
  <c r="V71"/>
  <c r="Z71"/>
  <c r="AB68"/>
  <c r="AB67"/>
  <c r="AB65"/>
  <c r="AB63"/>
  <c r="AB60"/>
  <c r="AB58"/>
  <c r="AB53"/>
  <c r="AB52"/>
  <c r="AB51"/>
  <c r="AB48"/>
  <c r="AB46"/>
  <c r="AB55"/>
  <c r="AB45"/>
  <c r="AB43"/>
  <c r="AB42"/>
  <c r="AB37"/>
  <c r="AB35"/>
  <c r="AB9"/>
  <c r="AB10"/>
  <c r="AB11"/>
  <c r="AB12"/>
  <c r="AB13"/>
  <c r="AB15"/>
  <c r="AB16"/>
  <c r="AB17"/>
  <c r="AB19"/>
  <c r="AB20"/>
  <c r="AB22"/>
  <c r="AB23"/>
  <c r="AB25"/>
  <c r="AB26"/>
  <c r="AB27"/>
  <c r="AB28"/>
  <c r="AB32"/>
  <c r="AB33"/>
  <c r="AB36"/>
  <c r="AB38"/>
  <c r="AB39"/>
  <c r="AB40"/>
  <c r="AB41"/>
  <c r="AB44"/>
  <c r="AB47"/>
  <c r="AB49"/>
  <c r="AB50"/>
  <c r="AB54"/>
  <c r="AB56"/>
  <c r="AB57"/>
  <c r="AB59"/>
  <c r="AB61"/>
  <c r="AB62"/>
  <c r="AB64"/>
  <c r="AB66"/>
  <c r="P177" i="31"/>
  <c r="T177"/>
  <c r="X177"/>
  <c r="AA175"/>
  <c r="AB65" s="1"/>
  <c r="AB68"/>
  <c r="AB72"/>
  <c r="AB74"/>
  <c r="AB76"/>
  <c r="AB83"/>
  <c r="AB87"/>
  <c r="AB90"/>
  <c r="AB91"/>
  <c r="AB92"/>
  <c r="AB94"/>
  <c r="AB97"/>
  <c r="AB98"/>
  <c r="AB99"/>
  <c r="AB100"/>
  <c r="AB103"/>
  <c r="AB105"/>
  <c r="AB106"/>
  <c r="AB108"/>
  <c r="AB109"/>
  <c r="AB110"/>
  <c r="AB112"/>
  <c r="AB114"/>
  <c r="AB116"/>
  <c r="AB117"/>
  <c r="AB118"/>
  <c r="AB120"/>
  <c r="AB121"/>
  <c r="AB122"/>
  <c r="AB123"/>
  <c r="AB124"/>
  <c r="AB125"/>
  <c r="AB126"/>
  <c r="AB128"/>
  <c r="AB129"/>
  <c r="AB131"/>
  <c r="AB133"/>
  <c r="AB135"/>
  <c r="AB137"/>
  <c r="AB138"/>
  <c r="AB140"/>
  <c r="AB141"/>
  <c r="AB143"/>
  <c r="AB146"/>
  <c r="AB147"/>
  <c r="AB150"/>
  <c r="AB152"/>
  <c r="AB154"/>
  <c r="AB156"/>
  <c r="AB157"/>
  <c r="AB158"/>
  <c r="AB160"/>
  <c r="AB162"/>
  <c r="AB167"/>
  <c r="AB168"/>
  <c r="AB170"/>
  <c r="AB171"/>
  <c r="AB173"/>
  <c r="P195" i="30"/>
  <c r="T195"/>
  <c r="X195"/>
  <c r="AA193"/>
  <c r="AB109"/>
  <c r="AB110"/>
  <c r="AB111"/>
  <c r="AB112"/>
  <c r="AB113"/>
  <c r="AB115"/>
  <c r="AB117"/>
  <c r="AB118"/>
  <c r="AB120"/>
  <c r="AB122"/>
  <c r="AB123"/>
  <c r="AB127"/>
  <c r="AB128"/>
  <c r="AB129"/>
  <c r="AB131"/>
  <c r="AB133"/>
  <c r="AB134"/>
  <c r="AB136"/>
  <c r="AB138"/>
  <c r="AB141"/>
  <c r="AB143"/>
  <c r="AB146"/>
  <c r="AB150"/>
  <c r="AB152"/>
  <c r="AB153"/>
  <c r="AB154"/>
  <c r="AB158"/>
  <c r="AB160"/>
  <c r="AB161"/>
  <c r="AB162"/>
  <c r="AB165"/>
  <c r="AB167"/>
  <c r="AB169"/>
  <c r="AB171"/>
  <c r="AB174"/>
  <c r="AB176"/>
  <c r="AB178"/>
  <c r="AB180"/>
  <c r="AB182"/>
  <c r="AB184"/>
  <c r="AB185"/>
  <c r="AB187"/>
  <c r="AB188"/>
  <c r="AB191"/>
  <c r="AA2366" i="28"/>
  <c r="P217" i="29"/>
  <c r="T217"/>
  <c r="X217"/>
  <c r="AA215"/>
  <c r="AB69" s="1"/>
  <c r="AB75"/>
  <c r="AB78"/>
  <c r="AB83"/>
  <c r="AB84"/>
  <c r="AB88"/>
  <c r="AB93"/>
  <c r="AB95"/>
  <c r="AB96"/>
  <c r="AB97"/>
  <c r="AB100"/>
  <c r="AB101"/>
  <c r="AB102"/>
  <c r="AB103"/>
  <c r="AB106"/>
  <c r="AB108"/>
  <c r="AB110"/>
  <c r="AB111"/>
  <c r="AB112"/>
  <c r="AB114"/>
  <c r="AB115"/>
  <c r="AB117"/>
  <c r="AB119"/>
  <c r="AB121"/>
  <c r="AB122"/>
  <c r="AB123"/>
  <c r="AB124"/>
  <c r="AB126"/>
  <c r="AB128"/>
  <c r="AB129"/>
  <c r="AB130"/>
  <c r="AB133"/>
  <c r="AB134"/>
  <c r="AB135"/>
  <c r="AB136"/>
  <c r="AB137"/>
  <c r="AB139"/>
  <c r="AB140"/>
  <c r="AB143"/>
  <c r="AB145"/>
  <c r="AB147"/>
  <c r="AB148"/>
  <c r="AB151"/>
  <c r="AB155"/>
  <c r="AB157"/>
  <c r="AB159"/>
  <c r="AB160"/>
  <c r="AB162"/>
  <c r="AB163"/>
  <c r="AB166"/>
  <c r="AB167"/>
  <c r="AB168"/>
  <c r="AB172"/>
  <c r="AB170"/>
  <c r="AB174"/>
  <c r="AB177"/>
  <c r="AB179"/>
  <c r="AB181"/>
  <c r="AB183"/>
  <c r="AB185"/>
  <c r="AB189"/>
  <c r="AB190"/>
  <c r="AB191"/>
  <c r="AB195"/>
  <c r="AB198"/>
  <c r="AB200"/>
  <c r="AB201"/>
  <c r="AB203"/>
  <c r="AB205"/>
  <c r="AB206"/>
  <c r="AB207"/>
  <c r="AB209"/>
  <c r="AB211"/>
  <c r="AB52" i="19"/>
  <c r="AB50"/>
  <c r="AB49"/>
  <c r="AB43"/>
  <c r="AB47"/>
  <c r="AB45"/>
  <c r="AB42"/>
  <c r="AB41"/>
  <c r="AB37"/>
  <c r="AB35"/>
  <c r="AB32"/>
  <c r="AB13"/>
  <c r="AB17"/>
  <c r="AB19"/>
  <c r="AB23"/>
  <c r="AB26"/>
  <c r="AB30"/>
  <c r="N56"/>
  <c r="R56"/>
  <c r="V56"/>
  <c r="Z56"/>
  <c r="AB31"/>
  <c r="AB33"/>
  <c r="AB34"/>
  <c r="AB36"/>
  <c r="AB38"/>
  <c r="AB39"/>
  <c r="AB40"/>
  <c r="AB44"/>
  <c r="AB46"/>
  <c r="AB48"/>
  <c r="AB51"/>
  <c r="AB53"/>
  <c r="P197" i="20"/>
  <c r="T197"/>
  <c r="X197"/>
  <c r="AA195"/>
  <c r="AB21" s="1"/>
  <c r="AB35"/>
  <c r="AB55"/>
  <c r="AB67"/>
  <c r="AB73"/>
  <c r="AB79"/>
  <c r="AB86"/>
  <c r="AB96"/>
  <c r="AB106"/>
  <c r="AB114"/>
  <c r="AB122"/>
  <c r="AB130"/>
  <c r="AB136"/>
  <c r="AB143"/>
  <c r="AB150"/>
  <c r="AB158"/>
  <c r="AB167"/>
  <c r="AB172"/>
  <c r="AB180"/>
  <c r="AB190"/>
  <c r="P135" i="21"/>
  <c r="T135"/>
  <c r="X135"/>
  <c r="AA133"/>
  <c r="AB67" s="1"/>
  <c r="AB73"/>
  <c r="AB79"/>
  <c r="AB82"/>
  <c r="AB91"/>
  <c r="AB97"/>
  <c r="AB106"/>
  <c r="AB110"/>
  <c r="AB116"/>
  <c r="AB112"/>
  <c r="AB117"/>
  <c r="AB122"/>
  <c r="AB124"/>
  <c r="AB129"/>
  <c r="AB8" i="22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32"/>
  <c r="AB33"/>
  <c r="AB35"/>
  <c r="AB36"/>
  <c r="AB37"/>
  <c r="AB38"/>
  <c r="AB39"/>
  <c r="AB41"/>
  <c r="AB127"/>
  <c r="AB125"/>
  <c r="AB124"/>
  <c r="AB122"/>
  <c r="AB119"/>
  <c r="AB117"/>
  <c r="AB115"/>
  <c r="AB109"/>
  <c r="AB120"/>
  <c r="AB116"/>
  <c r="AB113"/>
  <c r="AB111"/>
  <c r="AB106"/>
  <c r="AB105"/>
  <c r="AB102"/>
  <c r="AB101"/>
  <c r="AB99"/>
  <c r="AB96"/>
  <c r="AB95"/>
  <c r="AB94"/>
  <c r="AB93"/>
  <c r="AB92"/>
  <c r="AB88"/>
  <c r="AB86"/>
  <c r="AB81"/>
  <c r="AB79"/>
  <c r="AB64"/>
  <c r="AB80"/>
  <c r="AB78"/>
  <c r="AB76"/>
  <c r="AB71"/>
  <c r="AB62"/>
  <c r="AB49"/>
  <c r="AB29"/>
  <c r="AB30"/>
  <c r="AB31"/>
  <c r="AB34"/>
  <c r="AB40"/>
  <c r="AB42"/>
  <c r="AB43"/>
  <c r="AB44"/>
  <c r="AB45"/>
  <c r="AB46"/>
  <c r="AB47"/>
  <c r="AB48"/>
  <c r="AB50"/>
  <c r="AB51"/>
  <c r="AB52"/>
  <c r="AB53"/>
  <c r="AB54"/>
  <c r="AB55"/>
  <c r="AB56"/>
  <c r="AB57"/>
  <c r="AB58"/>
  <c r="AB59"/>
  <c r="AB60"/>
  <c r="AB61"/>
  <c r="AB63"/>
  <c r="AB65"/>
  <c r="AB66"/>
  <c r="AB67"/>
  <c r="AB68"/>
  <c r="AB69"/>
  <c r="AB70"/>
  <c r="AB82"/>
  <c r="AB83"/>
  <c r="AB72"/>
  <c r="AB73"/>
  <c r="AB74"/>
  <c r="AB75"/>
  <c r="AB77"/>
  <c r="AB84"/>
  <c r="AB85"/>
  <c r="AB87"/>
  <c r="AB89"/>
  <c r="AB90"/>
  <c r="AB91"/>
  <c r="AB97"/>
  <c r="AB98"/>
  <c r="AB100"/>
  <c r="AB103"/>
  <c r="AB104"/>
  <c r="AB107"/>
  <c r="AB108"/>
  <c r="AB112"/>
  <c r="AB114"/>
  <c r="AB121"/>
  <c r="AB110"/>
  <c r="AB118"/>
  <c r="AB123"/>
  <c r="AB126"/>
  <c r="AA1241" i="23"/>
  <c r="AB832" s="1"/>
  <c r="V1189"/>
  <c r="V1185"/>
  <c r="V1094"/>
  <c r="V1086"/>
  <c r="V1083"/>
  <c r="V1067"/>
  <c r="V1037"/>
  <c r="V1015"/>
  <c r="V1013"/>
  <c r="V976"/>
  <c r="V958"/>
  <c r="V950"/>
  <c r="V931"/>
  <c r="V920"/>
  <c r="V906"/>
  <c r="V901"/>
  <c r="V871"/>
  <c r="V853"/>
  <c r="V837"/>
  <c r="V1230"/>
  <c r="V1066"/>
  <c r="V1048"/>
  <c r="V1031"/>
  <c r="V1027"/>
  <c r="V1019"/>
  <c r="V946"/>
  <c r="V930"/>
  <c r="V899"/>
  <c r="V850"/>
  <c r="V815"/>
  <c r="V798"/>
  <c r="V769"/>
  <c r="V725"/>
  <c r="V720"/>
  <c r="V699"/>
  <c r="V698"/>
  <c r="V696"/>
  <c r="V690"/>
  <c r="V679"/>
  <c r="V668"/>
  <c r="V648"/>
  <c r="V632"/>
  <c r="V629"/>
  <c r="V616"/>
  <c r="V615"/>
  <c r="V610"/>
  <c r="V609"/>
  <c r="V604"/>
  <c r="V601"/>
  <c r="V594"/>
  <c r="V590"/>
  <c r="V588"/>
  <c r="V584"/>
  <c r="V565"/>
  <c r="V562"/>
  <c r="V553"/>
  <c r="V550"/>
  <c r="V549"/>
  <c r="V548"/>
  <c r="V546"/>
  <c r="V540"/>
  <c r="V492"/>
  <c r="V482"/>
  <c r="V464"/>
  <c r="V458"/>
  <c r="V444"/>
  <c r="V434"/>
  <c r="V425"/>
  <c r="V412"/>
  <c r="V410"/>
  <c r="V409"/>
  <c r="V406"/>
  <c r="V396"/>
  <c r="V391"/>
  <c r="V387"/>
  <c r="V384"/>
  <c r="V377"/>
  <c r="V375"/>
  <c r="V366"/>
  <c r="V350"/>
  <c r="V338"/>
  <c r="V333"/>
  <c r="V328"/>
  <c r="V326"/>
  <c r="V312"/>
  <c r="V310"/>
  <c r="V302"/>
  <c r="V293"/>
  <c r="V291"/>
  <c r="V281"/>
  <c r="V280"/>
  <c r="V271"/>
  <c r="V262"/>
  <c r="V252"/>
  <c r="V251"/>
  <c r="V249"/>
  <c r="V245"/>
  <c r="V234"/>
  <c r="V233"/>
  <c r="V228"/>
  <c r="V226"/>
  <c r="V223"/>
  <c r="V221"/>
  <c r="V217"/>
  <c r="V215"/>
  <c r="V211"/>
  <c r="V209"/>
  <c r="V207"/>
  <c r="V206"/>
  <c r="V205"/>
  <c r="V204"/>
  <c r="V201"/>
  <c r="V199"/>
  <c r="V195"/>
  <c r="V191"/>
  <c r="V184"/>
  <c r="V170"/>
  <c r="V169"/>
  <c r="V167"/>
  <c r="V164"/>
  <c r="V163"/>
  <c r="V159"/>
  <c r="V157"/>
  <c r="V154"/>
  <c r="V153"/>
  <c r="V149"/>
  <c r="V146"/>
  <c r="V145"/>
  <c r="V144"/>
  <c r="V140"/>
  <c r="V138"/>
  <c r="V136"/>
  <c r="V131"/>
  <c r="V129"/>
  <c r="V128"/>
  <c r="V125"/>
  <c r="V122"/>
  <c r="V121"/>
  <c r="V120"/>
  <c r="V117"/>
  <c r="V113"/>
  <c r="V111"/>
  <c r="V109"/>
  <c r="V108"/>
  <c r="V106"/>
  <c r="V103"/>
  <c r="V101"/>
  <c r="V98"/>
  <c r="V97"/>
  <c r="V93"/>
  <c r="V91"/>
  <c r="V89"/>
  <c r="V87"/>
  <c r="V84"/>
  <c r="V80"/>
  <c r="V77"/>
  <c r="V76"/>
  <c r="V70"/>
  <c r="V68"/>
  <c r="V67"/>
  <c r="V66"/>
  <c r="V64"/>
  <c r="V63"/>
  <c r="V62"/>
  <c r="V60"/>
  <c r="V59"/>
  <c r="V58"/>
  <c r="V53"/>
  <c r="V52"/>
  <c r="V51"/>
  <c r="V50"/>
  <c r="V49"/>
  <c r="V47"/>
  <c r="V45"/>
  <c r="V43"/>
  <c r="V42"/>
  <c r="V39"/>
  <c r="V35"/>
  <c r="V34"/>
  <c r="V33"/>
  <c r="V29"/>
  <c r="V28"/>
  <c r="V26"/>
  <c r="V25"/>
  <c r="V24"/>
  <c r="V23"/>
  <c r="V22"/>
  <c r="V21"/>
  <c r="V19"/>
  <c r="V18"/>
  <c r="V16"/>
  <c r="V15"/>
  <c r="V13"/>
  <c r="V12"/>
  <c r="V11"/>
  <c r="V9"/>
  <c r="V1214"/>
  <c r="V1099"/>
  <c r="V1007"/>
  <c r="V995"/>
  <c r="V862"/>
  <c r="V860"/>
  <c r="V834"/>
  <c r="V811"/>
  <c r="V790"/>
  <c r="V778"/>
  <c r="V760"/>
  <c r="V706"/>
  <c r="V689"/>
  <c r="V685"/>
  <c r="V683"/>
  <c r="V657"/>
  <c r="V651"/>
  <c r="V649"/>
  <c r="V640"/>
  <c r="V619"/>
  <c r="V605"/>
  <c r="V600"/>
  <c r="V599"/>
  <c r="V592"/>
  <c r="V591"/>
  <c r="V579"/>
  <c r="V577"/>
  <c r="V545"/>
  <c r="V539"/>
  <c r="V526"/>
  <c r="V522"/>
  <c r="V515"/>
  <c r="V504"/>
  <c r="V497"/>
  <c r="V478"/>
  <c r="V475"/>
  <c r="V466"/>
  <c r="V459"/>
  <c r="V457"/>
  <c r="V455"/>
  <c r="V448"/>
  <c r="V442"/>
  <c r="V432"/>
  <c r="V426"/>
  <c r="V424"/>
  <c r="V421"/>
  <c r="V418"/>
  <c r="V414"/>
  <c r="V411"/>
  <c r="V408"/>
  <c r="V403"/>
  <c r="V392"/>
  <c r="V388"/>
  <c r="V386"/>
  <c r="V378"/>
  <c r="V371"/>
  <c r="V360"/>
  <c r="V353"/>
  <c r="V351"/>
  <c r="V342"/>
  <c r="V340"/>
  <c r="V327"/>
  <c r="V317"/>
  <c r="V311"/>
  <c r="V307"/>
  <c r="V305"/>
  <c r="V304"/>
  <c r="V303"/>
  <c r="V294"/>
  <c r="V287"/>
  <c r="V273"/>
  <c r="V265"/>
  <c r="V263"/>
  <c r="V254"/>
  <c r="V246"/>
  <c r="V244"/>
  <c r="V238"/>
  <c r="V230"/>
  <c r="V225"/>
  <c r="V220"/>
  <c r="V216"/>
  <c r="V214"/>
  <c r="V212"/>
  <c r="V210"/>
  <c r="V208"/>
  <c r="V203"/>
  <c r="V202"/>
  <c r="V196"/>
  <c r="V192"/>
  <c r="V190"/>
  <c r="V188"/>
  <c r="V186"/>
  <c r="V185"/>
  <c r="V183"/>
  <c r="V181"/>
  <c r="V177"/>
  <c r="V173"/>
  <c r="V172"/>
  <c r="V171"/>
  <c r="V166"/>
  <c r="V165"/>
  <c r="V160"/>
  <c r="V158"/>
  <c r="V150"/>
  <c r="V148"/>
  <c r="V147"/>
  <c r="V143"/>
  <c r="V142"/>
  <c r="V141"/>
  <c r="V139"/>
  <c r="V137"/>
  <c r="V134"/>
  <c r="V132"/>
  <c r="V130"/>
  <c r="V127"/>
  <c r="V119"/>
  <c r="V118"/>
  <c r="V116"/>
  <c r="V114"/>
  <c r="V112"/>
  <c r="V110"/>
  <c r="V107"/>
  <c r="V104"/>
  <c r="V100"/>
  <c r="V99"/>
  <c r="V95"/>
  <c r="V92"/>
  <c r="V90"/>
  <c r="V88"/>
  <c r="V86"/>
  <c r="V85"/>
  <c r="V83"/>
  <c r="V82"/>
  <c r="V81"/>
  <c r="V79"/>
  <c r="V75"/>
  <c r="V72"/>
  <c r="V71"/>
  <c r="V69"/>
  <c r="V65"/>
  <c r="V61"/>
  <c r="V57"/>
  <c r="V56"/>
  <c r="V54"/>
  <c r="V48"/>
  <c r="V46"/>
  <c r="V44"/>
  <c r="V41"/>
  <c r="V40"/>
  <c r="V38"/>
  <c r="V37"/>
  <c r="V36"/>
  <c r="V32"/>
  <c r="V31"/>
  <c r="V30"/>
  <c r="V27"/>
  <c r="V20"/>
  <c r="V17"/>
  <c r="V14"/>
  <c r="V10"/>
  <c r="V8"/>
  <c r="Z1231"/>
  <c r="Z1229"/>
  <c r="Z1227"/>
  <c r="Z1223"/>
  <c r="Z1171"/>
  <c r="Z1158"/>
  <c r="Z1153"/>
  <c r="Z1132"/>
  <c r="Z1122"/>
  <c r="Z1105"/>
  <c r="Z1090"/>
  <c r="Z1070"/>
  <c r="Z1059"/>
  <c r="Z1049"/>
  <c r="Z1046"/>
  <c r="Z1033"/>
  <c r="Z1030"/>
  <c r="Z1026"/>
  <c r="Z1024"/>
  <c r="Z1006"/>
  <c r="Z967"/>
  <c r="Z947"/>
  <c r="Z937"/>
  <c r="Z922"/>
  <c r="Z886"/>
  <c r="Z885"/>
  <c r="Z883"/>
  <c r="Z859"/>
  <c r="Z853"/>
  <c r="Z851"/>
  <c r="Z830"/>
  <c r="Z822"/>
  <c r="Z820"/>
  <c r="Z816"/>
  <c r="Z797"/>
  <c r="Z790"/>
  <c r="Z787"/>
  <c r="Z785"/>
  <c r="Z778"/>
  <c r="Z776"/>
  <c r="Z774"/>
  <c r="Z742"/>
  <c r="Z738"/>
  <c r="Z733"/>
  <c r="Z713"/>
  <c r="Z710"/>
  <c r="Z706"/>
  <c r="Z695"/>
  <c r="Z647"/>
  <c r="Z646"/>
  <c r="Z640"/>
  <c r="Z635"/>
  <c r="Z633"/>
  <c r="Z630"/>
  <c r="Z625"/>
  <c r="Z619"/>
  <c r="Z614"/>
  <c r="Z599"/>
  <c r="Z593"/>
  <c r="Z591"/>
  <c r="Z583"/>
  <c r="Z575"/>
  <c r="Z557"/>
  <c r="Z511"/>
  <c r="Z499"/>
  <c r="Z497"/>
  <c r="Z493"/>
  <c r="Z472"/>
  <c r="Z469"/>
  <c r="Z466"/>
  <c r="Z457"/>
  <c r="Z452"/>
  <c r="Z448"/>
  <c r="Z430"/>
  <c r="Z424"/>
  <c r="Z422"/>
  <c r="Z407"/>
  <c r="Z392"/>
  <c r="Z386"/>
  <c r="Z374"/>
  <c r="Z371"/>
  <c r="Z365"/>
  <c r="Z364"/>
  <c r="Z360"/>
  <c r="Z358"/>
  <c r="Z353"/>
  <c r="Z349"/>
  <c r="Z347"/>
  <c r="Z337"/>
  <c r="Z332"/>
  <c r="Z331"/>
  <c r="Z327"/>
  <c r="Z311"/>
  <c r="Z309"/>
  <c r="Z308"/>
  <c r="Z298"/>
  <c r="Z297"/>
  <c r="Z294"/>
  <c r="Z285"/>
  <c r="Z269"/>
  <c r="Z265"/>
  <c r="Z263"/>
  <c r="Z246"/>
  <c r="Z244"/>
  <c r="Z230"/>
  <c r="Z229"/>
  <c r="Z227"/>
  <c r="Z225"/>
  <c r="Z208"/>
  <c r="Z203"/>
  <c r="Z202"/>
  <c r="Z192"/>
  <c r="Z188"/>
  <c r="Z185"/>
  <c r="Z181"/>
  <c r="Z177"/>
  <c r="Z174"/>
  <c r="Z173"/>
  <c r="Z171"/>
  <c r="Z160"/>
  <c r="Z151"/>
  <c r="Z150"/>
  <c r="Z143"/>
  <c r="Z142"/>
  <c r="Z134"/>
  <c r="Z132"/>
  <c r="Z130"/>
  <c r="Z119"/>
  <c r="Z118"/>
  <c r="Z116"/>
  <c r="Z112"/>
  <c r="Z110"/>
  <c r="Z104"/>
  <c r="Z88"/>
  <c r="Z86"/>
  <c r="Z85"/>
  <c r="Z83"/>
  <c r="Z81"/>
  <c r="Z79"/>
  <c r="Z78"/>
  <c r="Z75"/>
  <c r="Z72"/>
  <c r="Z71"/>
  <c r="Z61"/>
  <c r="Z56"/>
  <c r="Z46"/>
  <c r="Z41"/>
  <c r="Z38"/>
  <c r="Z37"/>
  <c r="Z36"/>
  <c r="Z31"/>
  <c r="Z27"/>
  <c r="Z17"/>
  <c r="Z14"/>
  <c r="Z10"/>
  <c r="Z8"/>
  <c r="Z1208"/>
  <c r="Z1194"/>
  <c r="Z1192"/>
  <c r="Z1137"/>
  <c r="Z1134"/>
  <c r="Z1106"/>
  <c r="Z1101"/>
  <c r="Z1060"/>
  <c r="Z1040"/>
  <c r="Z1000"/>
  <c r="Z979"/>
  <c r="Z973"/>
  <c r="Z923"/>
  <c r="Z909"/>
  <c r="Z907"/>
  <c r="Z898"/>
  <c r="Z881"/>
  <c r="Z872"/>
  <c r="Z870"/>
  <c r="Z852"/>
  <c r="Z829"/>
  <c r="Z818"/>
  <c r="Z812"/>
  <c r="Z795"/>
  <c r="Z775"/>
  <c r="Z769"/>
  <c r="Z732"/>
  <c r="Z727"/>
  <c r="Z720"/>
  <c r="Z718"/>
  <c r="Z709"/>
  <c r="Z707"/>
  <c r="Z690"/>
  <c r="Z643"/>
  <c r="Z627"/>
  <c r="Z623"/>
  <c r="Z616"/>
  <c r="Z615"/>
  <c r="Z609"/>
  <c r="Z597"/>
  <c r="Z590"/>
  <c r="Z584"/>
  <c r="Z582"/>
  <c r="Z578"/>
  <c r="Z550"/>
  <c r="Z549"/>
  <c r="Z546"/>
  <c r="Z533"/>
  <c r="Z532"/>
  <c r="Z528"/>
  <c r="Z527"/>
  <c r="Z525"/>
  <c r="Z519"/>
  <c r="Z514"/>
  <c r="Z492"/>
  <c r="Z488"/>
  <c r="Z480"/>
  <c r="Z477"/>
  <c r="Z471"/>
  <c r="Z461"/>
  <c r="Z458"/>
  <c r="Z454"/>
  <c r="Z446"/>
  <c r="Z431"/>
  <c r="Z412"/>
  <c r="Z406"/>
  <c r="Z399"/>
  <c r="Z393"/>
  <c r="Z391"/>
  <c r="Z385"/>
  <c r="Z384"/>
  <c r="Z333"/>
  <c r="Z320"/>
  <c r="Z318"/>
  <c r="Z313"/>
  <c r="Z296"/>
  <c r="Z291"/>
  <c r="Z283"/>
  <c r="Z275"/>
  <c r="Z274"/>
  <c r="Z271"/>
  <c r="Z262"/>
  <c r="Z252"/>
  <c r="Z251"/>
  <c r="Z249"/>
  <c r="Z247"/>
  <c r="Z240"/>
  <c r="Z235"/>
  <c r="Z234"/>
  <c r="Z233"/>
  <c r="Z226"/>
  <c r="Z223"/>
  <c r="Z219"/>
  <c r="Z213"/>
  <c r="Z211"/>
  <c r="Z207"/>
  <c r="Z201"/>
  <c r="Z199"/>
  <c r="Z184"/>
  <c r="Z178"/>
  <c r="Z170"/>
  <c r="Z167"/>
  <c r="Z164"/>
  <c r="Z163"/>
  <c r="Z162"/>
  <c r="Z159"/>
  <c r="Z157"/>
  <c r="Z152"/>
  <c r="Z149"/>
  <c r="Z146"/>
  <c r="Z144"/>
  <c r="Z140"/>
  <c r="Z138"/>
  <c r="Z136"/>
  <c r="Z131"/>
  <c r="Z128"/>
  <c r="Z125"/>
  <c r="Z122"/>
  <c r="Z117"/>
  <c r="Z111"/>
  <c r="Z109"/>
  <c r="Z108"/>
  <c r="Z103"/>
  <c r="Z98"/>
  <c r="Z97"/>
  <c r="Z93"/>
  <c r="Z91"/>
  <c r="Z89"/>
  <c r="Z84"/>
  <c r="Z76"/>
  <c r="Z68"/>
  <c r="Z67"/>
  <c r="Z66"/>
  <c r="Z60"/>
  <c r="Z59"/>
  <c r="Z53"/>
  <c r="Z52"/>
  <c r="Z50"/>
  <c r="Z45"/>
  <c r="Z43"/>
  <c r="Z42"/>
  <c r="Z39"/>
  <c r="Z35"/>
  <c r="Z34"/>
  <c r="Z33"/>
  <c r="Z29"/>
  <c r="Z28"/>
  <c r="Z25"/>
  <c r="Z23"/>
  <c r="Z22"/>
  <c r="Z21"/>
  <c r="Z19"/>
  <c r="Z16"/>
  <c r="Z15"/>
  <c r="Z13"/>
  <c r="Z12"/>
  <c r="Z11"/>
  <c r="Z9"/>
  <c r="N9"/>
  <c r="N11"/>
  <c r="N12"/>
  <c r="N13"/>
  <c r="N15"/>
  <c r="N16"/>
  <c r="N18"/>
  <c r="N19"/>
  <c r="N21"/>
  <c r="N22"/>
  <c r="N23"/>
  <c r="N24"/>
  <c r="N25"/>
  <c r="N26"/>
  <c r="N28"/>
  <c r="N29"/>
  <c r="N34"/>
  <c r="N39"/>
  <c r="N42"/>
  <c r="N43"/>
  <c r="N45"/>
  <c r="N47"/>
  <c r="N49"/>
  <c r="N50"/>
  <c r="N51"/>
  <c r="N52"/>
  <c r="N53"/>
  <c r="N55"/>
  <c r="N59"/>
  <c r="N60"/>
  <c r="N62"/>
  <c r="N63"/>
  <c r="N64"/>
  <c r="N66"/>
  <c r="N67"/>
  <c r="N68"/>
  <c r="N70"/>
  <c r="N76"/>
  <c r="N77"/>
  <c r="N89"/>
  <c r="N93"/>
  <c r="N94"/>
  <c r="N97"/>
  <c r="N98"/>
  <c r="N101"/>
  <c r="N103"/>
  <c r="N105"/>
  <c r="N108"/>
  <c r="N109"/>
  <c r="N113"/>
  <c r="N121"/>
  <c r="N122"/>
  <c r="N125"/>
  <c r="N129"/>
  <c r="N131"/>
  <c r="N136"/>
  <c r="N140"/>
  <c r="N144"/>
  <c r="N149"/>
  <c r="N155"/>
  <c r="N157"/>
  <c r="N159"/>
  <c r="N163"/>
  <c r="N164"/>
  <c r="N167"/>
  <c r="N170"/>
  <c r="N176"/>
  <c r="N178"/>
  <c r="N182"/>
  <c r="N184"/>
  <c r="N187"/>
  <c r="N194"/>
  <c r="N197"/>
  <c r="N198"/>
  <c r="N201"/>
  <c r="N204"/>
  <c r="N205"/>
  <c r="N206"/>
  <c r="N207"/>
  <c r="N209"/>
  <c r="N211"/>
  <c r="N221"/>
  <c r="N223"/>
  <c r="N233"/>
  <c r="N237"/>
  <c r="N240"/>
  <c r="N242"/>
  <c r="N245"/>
  <c r="N251"/>
  <c r="N252"/>
  <c r="N253"/>
  <c r="N262"/>
  <c r="N264"/>
  <c r="N266"/>
  <c r="N268"/>
  <c r="N275"/>
  <c r="N277"/>
  <c r="N280"/>
  <c r="N283"/>
  <c r="N291"/>
  <c r="N296"/>
  <c r="N300"/>
  <c r="N301"/>
  <c r="N302"/>
  <c r="N306"/>
  <c r="N310"/>
  <c r="N312"/>
  <c r="N313"/>
  <c r="N318"/>
  <c r="N329"/>
  <c r="N333"/>
  <c r="N338"/>
  <c r="N339"/>
  <c r="N341"/>
  <c r="N343"/>
  <c r="N345"/>
  <c r="N348"/>
  <c r="N350"/>
  <c r="N352"/>
  <c r="N354"/>
  <c r="N357"/>
  <c r="N359"/>
  <c r="N361"/>
  <c r="N367"/>
  <c r="N370"/>
  <c r="N373"/>
  <c r="N375"/>
  <c r="N377"/>
  <c r="N383"/>
  <c r="N385"/>
  <c r="N387"/>
  <c r="N389"/>
  <c r="N391"/>
  <c r="N398"/>
  <c r="N404"/>
  <c r="N406"/>
  <c r="N410"/>
  <c r="N420"/>
  <c r="N423"/>
  <c r="N425"/>
  <c r="N427"/>
  <c r="N433"/>
  <c r="N436"/>
  <c r="N438"/>
  <c r="N441"/>
  <c r="N443"/>
  <c r="N447"/>
  <c r="N449"/>
  <c r="N451"/>
  <c r="N454"/>
  <c r="N458"/>
  <c r="N460"/>
  <c r="N465"/>
  <c r="N467"/>
  <c r="N473"/>
  <c r="N479"/>
  <c r="N480"/>
  <c r="N487"/>
  <c r="N488"/>
  <c r="N494"/>
  <c r="N496"/>
  <c r="N501"/>
  <c r="N503"/>
  <c r="N505"/>
  <c r="N508"/>
  <c r="N512"/>
  <c r="N514"/>
  <c r="N516"/>
  <c r="N519"/>
  <c r="N521"/>
  <c r="N523"/>
  <c r="N527"/>
  <c r="N528"/>
  <c r="N529"/>
  <c r="N537"/>
  <c r="N540"/>
  <c r="N543"/>
  <c r="N550"/>
  <c r="N552"/>
  <c r="N555"/>
  <c r="N562"/>
  <c r="N568"/>
  <c r="N570"/>
  <c r="N574"/>
  <c r="N582"/>
  <c r="N586"/>
  <c r="N604"/>
  <c r="N612"/>
  <c r="N628"/>
  <c r="N636"/>
  <c r="N639"/>
  <c r="N653"/>
  <c r="N654"/>
  <c r="N656"/>
  <c r="N667"/>
  <c r="N678"/>
  <c r="N679"/>
  <c r="N701"/>
  <c r="N712"/>
  <c r="N721"/>
  <c r="N723"/>
  <c r="N727"/>
  <c r="N729"/>
  <c r="N731"/>
  <c r="N732"/>
  <c r="N735"/>
  <c r="N739"/>
  <c r="N746"/>
  <c r="N751"/>
  <c r="N755"/>
  <c r="N756"/>
  <c r="N770"/>
  <c r="N775"/>
  <c r="N779"/>
  <c r="N780"/>
  <c r="N782"/>
  <c r="N786"/>
  <c r="N789"/>
  <c r="N791"/>
  <c r="N796"/>
  <c r="N805"/>
  <c r="N810"/>
  <c r="N818"/>
  <c r="N821"/>
  <c r="N827"/>
  <c r="N833"/>
  <c r="N840"/>
  <c r="N857"/>
  <c r="N864"/>
  <c r="N875"/>
  <c r="N887"/>
  <c r="N891"/>
  <c r="N893"/>
  <c r="N903"/>
  <c r="N905"/>
  <c r="N913"/>
  <c r="N917"/>
  <c r="N919"/>
  <c r="N921"/>
  <c r="N927"/>
  <c r="N933"/>
  <c r="N960"/>
  <c r="N1012"/>
  <c r="N1023"/>
  <c r="N1034"/>
  <c r="N1076"/>
  <c r="N1087"/>
  <c r="N1097"/>
  <c r="N1108"/>
  <c r="N1109"/>
  <c r="N1115"/>
  <c r="N1119"/>
  <c r="N1129"/>
  <c r="N1141"/>
  <c r="N1161"/>
  <c r="N1176"/>
  <c r="N1182"/>
  <c r="N1184"/>
  <c r="P8"/>
  <c r="P10"/>
  <c r="P14"/>
  <c r="P17"/>
  <c r="P20"/>
  <c r="P27"/>
  <c r="P30"/>
  <c r="P31"/>
  <c r="P32"/>
  <c r="P36"/>
  <c r="P37"/>
  <c r="P38"/>
  <c r="P40"/>
  <c r="P41"/>
  <c r="P44"/>
  <c r="P46"/>
  <c r="P48"/>
  <c r="P54"/>
  <c r="P56"/>
  <c r="P57"/>
  <c r="P61"/>
  <c r="P65"/>
  <c r="P69"/>
  <c r="P71"/>
  <c r="P72"/>
  <c r="P73"/>
  <c r="P74"/>
  <c r="P75"/>
  <c r="P79"/>
  <c r="P81"/>
  <c r="P82"/>
  <c r="P83"/>
  <c r="P85"/>
  <c r="P86"/>
  <c r="P88"/>
  <c r="P90"/>
  <c r="P92"/>
  <c r="P95"/>
  <c r="P96"/>
  <c r="P99"/>
  <c r="P100"/>
  <c r="P102"/>
  <c r="P104"/>
  <c r="P107"/>
  <c r="P110"/>
  <c r="P112"/>
  <c r="P114"/>
  <c r="P116"/>
  <c r="P118"/>
  <c r="P119"/>
  <c r="P123"/>
  <c r="P126"/>
  <c r="P127"/>
  <c r="P130"/>
  <c r="P132"/>
  <c r="P134"/>
  <c r="P135"/>
  <c r="P137"/>
  <c r="P141"/>
  <c r="P142"/>
  <c r="P143"/>
  <c r="P147"/>
  <c r="P148"/>
  <c r="P150"/>
  <c r="P156"/>
  <c r="P158"/>
  <c r="P160"/>
  <c r="P165"/>
  <c r="P166"/>
  <c r="P171"/>
  <c r="P172"/>
  <c r="P173"/>
  <c r="P177"/>
  <c r="P179"/>
  <c r="P180"/>
  <c r="P181"/>
  <c r="P183"/>
  <c r="P185"/>
  <c r="P186"/>
  <c r="P188"/>
  <c r="P189"/>
  <c r="P190"/>
  <c r="P192"/>
  <c r="P196"/>
  <c r="P200"/>
  <c r="P202"/>
  <c r="P203"/>
  <c r="P208"/>
  <c r="P210"/>
  <c r="P212"/>
  <c r="P214"/>
  <c r="P216"/>
  <c r="P218"/>
  <c r="P220"/>
  <c r="P222"/>
  <c r="P224"/>
  <c r="P225"/>
  <c r="P230"/>
  <c r="P231"/>
  <c r="P238"/>
  <c r="P239"/>
  <c r="P241"/>
  <c r="P243"/>
  <c r="P244"/>
  <c r="P250"/>
  <c r="P254"/>
  <c r="P255"/>
  <c r="P257"/>
  <c r="P261"/>
  <c r="P263"/>
  <c r="P265"/>
  <c r="P267"/>
  <c r="P276"/>
  <c r="P278"/>
  <c r="P284"/>
  <c r="P286"/>
  <c r="P289"/>
  <c r="P290"/>
  <c r="P292"/>
  <c r="P294"/>
  <c r="P295"/>
  <c r="P297"/>
  <c r="P303"/>
  <c r="P304"/>
  <c r="P305"/>
  <c r="P307"/>
  <c r="P308"/>
  <c r="P309"/>
  <c r="P311"/>
  <c r="P314"/>
  <c r="P316"/>
  <c r="P317"/>
  <c r="P319"/>
  <c r="P321"/>
  <c r="P323"/>
  <c r="P325"/>
  <c r="P327"/>
  <c r="P332"/>
  <c r="P334"/>
  <c r="P335"/>
  <c r="P340"/>
  <c r="P342"/>
  <c r="P346"/>
  <c r="P351"/>
  <c r="P353"/>
  <c r="P355"/>
  <c r="P356"/>
  <c r="P358"/>
  <c r="P360"/>
  <c r="P362"/>
  <c r="P363"/>
  <c r="P365"/>
  <c r="P374"/>
  <c r="P378"/>
  <c r="P380"/>
  <c r="P381"/>
  <c r="P386"/>
  <c r="P388"/>
  <c r="P392"/>
  <c r="P394"/>
  <c r="P397"/>
  <c r="P401"/>
  <c r="P402"/>
  <c r="P403"/>
  <c r="P405"/>
  <c r="P407"/>
  <c r="P411"/>
  <c r="P414"/>
  <c r="P417"/>
  <c r="P421"/>
  <c r="P424"/>
  <c r="P426"/>
  <c r="P429"/>
  <c r="P430"/>
  <c r="P432"/>
  <c r="P435"/>
  <c r="P439"/>
  <c r="P440"/>
  <c r="P442"/>
  <c r="P452"/>
  <c r="P453"/>
  <c r="P455"/>
  <c r="P457"/>
  <c r="P459"/>
  <c r="P463"/>
  <c r="P466"/>
  <c r="P468"/>
  <c r="P470"/>
  <c r="P472"/>
  <c r="P475"/>
  <c r="P476"/>
  <c r="P478"/>
  <c r="P483"/>
  <c r="P484"/>
  <c r="P489"/>
  <c r="P491"/>
  <c r="P497"/>
  <c r="P502"/>
  <c r="P504"/>
  <c r="P509"/>
  <c r="P513"/>
  <c r="P515"/>
  <c r="P520"/>
  <c r="P522"/>
  <c r="P524"/>
  <c r="P526"/>
  <c r="P530"/>
  <c r="P534"/>
  <c r="P536"/>
  <c r="P538"/>
  <c r="P542"/>
  <c r="P547"/>
  <c r="P551"/>
  <c r="P554"/>
  <c r="P556"/>
  <c r="P560"/>
  <c r="P561"/>
  <c r="P564"/>
  <c r="P567"/>
  <c r="P569"/>
  <c r="P571"/>
  <c r="P572"/>
  <c r="P573"/>
  <c r="P575"/>
  <c r="P579"/>
  <c r="P581"/>
  <c r="P583"/>
  <c r="P585"/>
  <c r="P587"/>
  <c r="P589"/>
  <c r="P592"/>
  <c r="P596"/>
  <c r="P602"/>
  <c r="P603"/>
  <c r="P605"/>
  <c r="P613"/>
  <c r="P614"/>
  <c r="P617"/>
  <c r="P619"/>
  <c r="P622"/>
  <c r="P624"/>
  <c r="P626"/>
  <c r="P631"/>
  <c r="P637"/>
  <c r="P638"/>
  <c r="P642"/>
  <c r="P651"/>
  <c r="P652"/>
  <c r="P655"/>
  <c r="P657"/>
  <c r="P659"/>
  <c r="P661"/>
  <c r="P662"/>
  <c r="P666"/>
  <c r="P672"/>
  <c r="P673"/>
  <c r="P676"/>
  <c r="P680"/>
  <c r="P681"/>
  <c r="P685"/>
  <c r="P686"/>
  <c r="P689"/>
  <c r="P691"/>
  <c r="P693"/>
  <c r="P697"/>
  <c r="P703"/>
  <c r="P705"/>
  <c r="P708"/>
  <c r="P715"/>
  <c r="P719"/>
  <c r="P722"/>
  <c r="P726"/>
  <c r="P728"/>
  <c r="P740"/>
  <c r="P741"/>
  <c r="P742"/>
  <c r="P749"/>
  <c r="P750"/>
  <c r="P752"/>
  <c r="P754"/>
  <c r="P758"/>
  <c r="P762"/>
  <c r="P766"/>
  <c r="P768"/>
  <c r="P772"/>
  <c r="P773"/>
  <c r="P774"/>
  <c r="P781"/>
  <c r="P784"/>
  <c r="P785"/>
  <c r="P788"/>
  <c r="P790"/>
  <c r="P792"/>
  <c r="P802"/>
  <c r="P804"/>
  <c r="P806"/>
  <c r="P808"/>
  <c r="P809"/>
  <c r="P817"/>
  <c r="P822"/>
  <c r="P825"/>
  <c r="P828"/>
  <c r="P836"/>
  <c r="P837"/>
  <c r="P839"/>
  <c r="P841"/>
  <c r="P845"/>
  <c r="P847"/>
  <c r="P848"/>
  <c r="P861"/>
  <c r="P865"/>
  <c r="P867"/>
  <c r="P869"/>
  <c r="P871"/>
  <c r="P878"/>
  <c r="P880"/>
  <c r="P883"/>
  <c r="P886"/>
  <c r="P894"/>
  <c r="P895"/>
  <c r="P897"/>
  <c r="P901"/>
  <c r="P902"/>
  <c r="P912"/>
  <c r="P916"/>
  <c r="P925"/>
  <c r="P934"/>
  <c r="P942"/>
  <c r="P945"/>
  <c r="P952"/>
  <c r="P956"/>
  <c r="P958"/>
  <c r="P972"/>
  <c r="P974"/>
  <c r="P982"/>
  <c r="P989"/>
  <c r="P996"/>
  <c r="P998"/>
  <c r="P1009"/>
  <c r="P1018"/>
  <c r="P1022"/>
  <c r="P1041"/>
  <c r="P1051"/>
  <c r="P1072"/>
  <c r="P1081"/>
  <c r="P1085"/>
  <c r="P1092"/>
  <c r="P1107"/>
  <c r="P1110"/>
  <c r="P1112"/>
  <c r="P1114"/>
  <c r="P1120"/>
  <c r="P1127"/>
  <c r="P1130"/>
  <c r="P1135"/>
  <c r="P1138"/>
  <c r="P1140"/>
  <c r="P1166"/>
  <c r="P1168"/>
  <c r="P1169"/>
  <c r="P1175"/>
  <c r="P1181"/>
  <c r="P1191"/>
  <c r="P1200"/>
  <c r="P1221"/>
  <c r="P1225"/>
  <c r="R9"/>
  <c r="R11"/>
  <c r="R12"/>
  <c r="R13"/>
  <c r="R15"/>
  <c r="R16"/>
  <c r="R18"/>
  <c r="R19"/>
  <c r="R21"/>
  <c r="R22"/>
  <c r="R23"/>
  <c r="R24"/>
  <c r="R25"/>
  <c r="R26"/>
  <c r="R28"/>
  <c r="R29"/>
  <c r="R34"/>
  <c r="R39"/>
  <c r="R42"/>
  <c r="R43"/>
  <c r="R45"/>
  <c r="R47"/>
  <c r="R49"/>
  <c r="R50"/>
  <c r="R51"/>
  <c r="R52"/>
  <c r="R55"/>
  <c r="R58"/>
  <c r="R59"/>
  <c r="R60"/>
  <c r="R62"/>
  <c r="R63"/>
  <c r="R64"/>
  <c r="R66"/>
  <c r="R67"/>
  <c r="R68"/>
  <c r="R70"/>
  <c r="R77"/>
  <c r="R89"/>
  <c r="R91"/>
  <c r="R93"/>
  <c r="R94"/>
  <c r="R97"/>
  <c r="R98"/>
  <c r="R101"/>
  <c r="R105"/>
  <c r="R108"/>
  <c r="R109"/>
  <c r="R111"/>
  <c r="R113"/>
  <c r="R121"/>
  <c r="R122"/>
  <c r="R125"/>
  <c r="R129"/>
  <c r="R131"/>
  <c r="R140"/>
  <c r="R144"/>
  <c r="R145"/>
  <c r="R149"/>
  <c r="R153"/>
  <c r="R155"/>
  <c r="R159"/>
  <c r="R164"/>
  <c r="R167"/>
  <c r="R170"/>
  <c r="R176"/>
  <c r="R182"/>
  <c r="R187"/>
  <c r="R194"/>
  <c r="R197"/>
  <c r="R198"/>
  <c r="R204"/>
  <c r="R205"/>
  <c r="R209"/>
  <c r="R211"/>
  <c r="R221"/>
  <c r="R228"/>
  <c r="R237"/>
  <c r="R242"/>
  <c r="R245"/>
  <c r="R251"/>
  <c r="R252"/>
  <c r="R262"/>
  <c r="R266"/>
  <c r="R268"/>
  <c r="R280"/>
  <c r="R293"/>
  <c r="R300"/>
  <c r="R301"/>
  <c r="R302"/>
  <c r="R313"/>
  <c r="R315"/>
  <c r="R336"/>
  <c r="R338"/>
  <c r="R341"/>
  <c r="R343"/>
  <c r="R345"/>
  <c r="R350"/>
  <c r="R352"/>
  <c r="R354"/>
  <c r="R367"/>
  <c r="R373"/>
  <c r="R383"/>
  <c r="R385"/>
  <c r="R387"/>
  <c r="R389"/>
  <c r="R398"/>
  <c r="R404"/>
  <c r="R409"/>
  <c r="R410"/>
  <c r="R425"/>
  <c r="R427"/>
  <c r="R433"/>
  <c r="R434"/>
  <c r="R436"/>
  <c r="R438"/>
  <c r="R441"/>
  <c r="R444"/>
  <c r="R460"/>
  <c r="R479"/>
  <c r="R494"/>
  <c r="R505"/>
  <c r="R510"/>
  <c r="R516"/>
  <c r="R519"/>
  <c r="R527"/>
  <c r="R528"/>
  <c r="R537"/>
  <c r="R540"/>
  <c r="R546"/>
  <c r="R549"/>
  <c r="R555"/>
  <c r="R562"/>
  <c r="R568"/>
  <c r="R601"/>
  <c r="R612"/>
  <c r="R620"/>
  <c r="R627"/>
  <c r="R639"/>
  <c r="R653"/>
  <c r="R654"/>
  <c r="R667"/>
  <c r="R668"/>
  <c r="R671"/>
  <c r="R679"/>
  <c r="R744"/>
  <c r="R756"/>
  <c r="R770"/>
  <c r="R779"/>
  <c r="R814"/>
  <c r="R829"/>
  <c r="R831"/>
  <c r="R844"/>
  <c r="R846"/>
  <c r="R889"/>
  <c r="R905"/>
  <c r="R915"/>
  <c r="R923"/>
  <c r="R944"/>
  <c r="R948"/>
  <c r="R955"/>
  <c r="R983"/>
  <c r="R1019"/>
  <c r="R1121"/>
  <c r="R1196"/>
  <c r="R1226"/>
  <c r="T8"/>
  <c r="T10"/>
  <c r="T14"/>
  <c r="T17"/>
  <c r="T20"/>
  <c r="T27"/>
  <c r="T30"/>
  <c r="T31"/>
  <c r="T32"/>
  <c r="T36"/>
  <c r="T37"/>
  <c r="T38"/>
  <c r="T40"/>
  <c r="T41"/>
  <c r="T44"/>
  <c r="T46"/>
  <c r="T48"/>
  <c r="T54"/>
  <c r="T56"/>
  <c r="T57"/>
  <c r="T61"/>
  <c r="T65"/>
  <c r="T69"/>
  <c r="T71"/>
  <c r="T72"/>
  <c r="T73"/>
  <c r="T75"/>
  <c r="T78"/>
  <c r="T79"/>
  <c r="T81"/>
  <c r="T82"/>
  <c r="T83"/>
  <c r="T85"/>
  <c r="AA1234"/>
  <c r="AB8"/>
  <c r="T1219"/>
  <c r="T1217"/>
  <c r="T1209"/>
  <c r="T1203"/>
  <c r="T1198"/>
  <c r="T1195"/>
  <c r="T1183"/>
  <c r="T1173"/>
  <c r="T1164"/>
  <c r="T1148"/>
  <c r="T1144"/>
  <c r="T1118"/>
  <c r="T1103"/>
  <c r="T1088"/>
  <c r="T1079"/>
  <c r="T1077"/>
  <c r="T1074"/>
  <c r="T1065"/>
  <c r="T1063"/>
  <c r="T1054"/>
  <c r="T1047"/>
  <c r="T1033"/>
  <c r="T1028"/>
  <c r="T1022"/>
  <c r="T1020"/>
  <c r="T1016"/>
  <c r="T1011"/>
  <c r="T1008"/>
  <c r="T1006"/>
  <c r="T999"/>
  <c r="T993"/>
  <c r="T991"/>
  <c r="T986"/>
  <c r="T981"/>
  <c r="T978"/>
  <c r="T963"/>
  <c r="T954"/>
  <c r="T940"/>
  <c r="T937"/>
  <c r="T935"/>
  <c r="T932"/>
  <c r="T918"/>
  <c r="T914"/>
  <c r="T904"/>
  <c r="T892"/>
  <c r="T890"/>
  <c r="T883"/>
  <c r="T874"/>
  <c r="T863"/>
  <c r="T855"/>
  <c r="T849"/>
  <c r="T830"/>
  <c r="T820"/>
  <c r="T813"/>
  <c r="T807"/>
  <c r="T801"/>
  <c r="T797"/>
  <c r="T794"/>
  <c r="T787"/>
  <c r="T776"/>
  <c r="T764"/>
  <c r="T760"/>
  <c r="T758"/>
  <c r="T748"/>
  <c r="T745"/>
  <c r="T743"/>
  <c r="T742"/>
  <c r="T736"/>
  <c r="T733"/>
  <c r="T730"/>
  <c r="T728"/>
  <c r="T726"/>
  <c r="T717"/>
  <c r="T715"/>
  <c r="T713"/>
  <c r="T711"/>
  <c r="T710"/>
  <c r="T708"/>
  <c r="T702"/>
  <c r="T695"/>
  <c r="T692"/>
  <c r="T689"/>
  <c r="T685"/>
  <c r="T683"/>
  <c r="T680"/>
  <c r="T677"/>
  <c r="T669"/>
  <c r="T664"/>
  <c r="T652"/>
  <c r="T649"/>
  <c r="T647"/>
  <c r="T644"/>
  <c r="T640"/>
  <c r="T637"/>
  <c r="T635"/>
  <c r="T633"/>
  <c r="T631"/>
  <c r="T630"/>
  <c r="T625"/>
  <c r="T621"/>
  <c r="T619"/>
  <c r="T608"/>
  <c r="T606"/>
  <c r="T603"/>
  <c r="T599"/>
  <c r="T595"/>
  <c r="T593"/>
  <c r="T591"/>
  <c r="T587"/>
  <c r="T583"/>
  <c r="T579"/>
  <c r="T577"/>
  <c r="T566"/>
  <c r="T563"/>
  <c r="T557"/>
  <c r="T554"/>
  <c r="T545"/>
  <c r="T544"/>
  <c r="T542"/>
  <c r="T541"/>
  <c r="T534"/>
  <c r="T531"/>
  <c r="T526"/>
  <c r="T522"/>
  <c r="T520"/>
  <c r="T518"/>
  <c r="T506"/>
  <c r="T502"/>
  <c r="T499"/>
  <c r="T495"/>
  <c r="T493"/>
  <c r="T491"/>
  <c r="T489"/>
  <c r="T486"/>
  <c r="T481"/>
  <c r="T478"/>
  <c r="T476"/>
  <c r="T475"/>
  <c r="T472"/>
  <c r="T469"/>
  <c r="T466"/>
  <c r="T463"/>
  <c r="T462"/>
  <c r="T459"/>
  <c r="T457"/>
  <c r="T455"/>
  <c r="T450"/>
  <c r="T445"/>
  <c r="T432"/>
  <c r="T430"/>
  <c r="T428"/>
  <c r="T424"/>
  <c r="T422"/>
  <c r="T421"/>
  <c r="T419"/>
  <c r="T418"/>
  <c r="T416"/>
  <c r="T414"/>
  <c r="T413"/>
  <c r="T411"/>
  <c r="T403"/>
  <c r="T392"/>
  <c r="T390"/>
  <c r="T388"/>
  <c r="T386"/>
  <c r="T378"/>
  <c r="T376"/>
  <c r="T371"/>
  <c r="T368"/>
  <c r="T365"/>
  <c r="T360"/>
  <c r="T358"/>
  <c r="T356"/>
  <c r="T355"/>
  <c r="T353"/>
  <c r="T351"/>
  <c r="T349"/>
  <c r="T347"/>
  <c r="T344"/>
  <c r="T342"/>
  <c r="T340"/>
  <c r="T335"/>
  <c r="T334"/>
  <c r="T332"/>
  <c r="T331"/>
  <c r="T327"/>
  <c r="T325"/>
  <c r="T323"/>
  <c r="T322"/>
  <c r="T319"/>
  <c r="T317"/>
  <c r="T314"/>
  <c r="T311"/>
  <c r="T309"/>
  <c r="T308"/>
  <c r="T307"/>
  <c r="T304"/>
  <c r="T303"/>
  <c r="T297"/>
  <c r="T295"/>
  <c r="T294"/>
  <c r="T290"/>
  <c r="T287"/>
  <c r="T285"/>
  <c r="T279"/>
  <c r="T276"/>
  <c r="T273"/>
  <c r="T272"/>
  <c r="T270"/>
  <c r="T269"/>
  <c r="T267"/>
  <c r="T265"/>
  <c r="T263"/>
  <c r="T259"/>
  <c r="T257"/>
  <c r="T256"/>
  <c r="T255"/>
  <c r="T254"/>
  <c r="T244"/>
  <c r="T238"/>
  <c r="T236"/>
  <c r="T231"/>
  <c r="T230"/>
  <c r="T229"/>
  <c r="T225"/>
  <c r="T222"/>
  <c r="T220"/>
  <c r="T216"/>
  <c r="T214"/>
  <c r="T212"/>
  <c r="T210"/>
  <c r="T208"/>
  <c r="T203"/>
  <c r="T202"/>
  <c r="T200"/>
  <c r="T196"/>
  <c r="T192"/>
  <c r="T190"/>
  <c r="T188"/>
  <c r="T186"/>
  <c r="T185"/>
  <c r="T183"/>
  <c r="T181"/>
  <c r="T177"/>
  <c r="T174"/>
  <c r="T173"/>
  <c r="T171"/>
  <c r="T166"/>
  <c r="T165"/>
  <c r="T160"/>
  <c r="T158"/>
  <c r="T156"/>
  <c r="T151"/>
  <c r="T150"/>
  <c r="T148"/>
  <c r="T147"/>
  <c r="T143"/>
  <c r="T142"/>
  <c r="T141"/>
  <c r="T137"/>
  <c r="T134"/>
  <c r="T132"/>
  <c r="T130"/>
  <c r="T127"/>
  <c r="T119"/>
  <c r="T118"/>
  <c r="T114"/>
  <c r="T112"/>
  <c r="T110"/>
  <c r="T107"/>
  <c r="T104"/>
  <c r="T100"/>
  <c r="T99"/>
  <c r="T95"/>
  <c r="T92"/>
  <c r="T90"/>
  <c r="T88"/>
  <c r="T1224"/>
  <c r="T1220"/>
  <c r="T1202"/>
  <c r="T1201"/>
  <c r="T1197"/>
  <c r="T1188"/>
  <c r="T1186"/>
  <c r="T1180"/>
  <c r="T1178"/>
  <c r="T1167"/>
  <c r="T1163"/>
  <c r="T1155"/>
  <c r="T1154"/>
  <c r="T1152"/>
  <c r="T1139"/>
  <c r="T1136"/>
  <c r="T1133"/>
  <c r="T1131"/>
  <c r="T1126"/>
  <c r="T1123"/>
  <c r="T1113"/>
  <c r="T1111"/>
  <c r="T1091"/>
  <c r="T1089"/>
  <c r="T1080"/>
  <c r="T1069"/>
  <c r="T1064"/>
  <c r="T1062"/>
  <c r="T1058"/>
  <c r="T1036"/>
  <c r="T1032"/>
  <c r="T1021"/>
  <c r="T1014"/>
  <c r="T1010"/>
  <c r="T1005"/>
  <c r="T1002"/>
  <c r="T997"/>
  <c r="T988"/>
  <c r="T985"/>
  <c r="T980"/>
  <c r="T977"/>
  <c r="T971"/>
  <c r="T968"/>
  <c r="T966"/>
  <c r="T953"/>
  <c r="T951"/>
  <c r="T941"/>
  <c r="T939"/>
  <c r="T936"/>
  <c r="T926"/>
  <c r="T911"/>
  <c r="T907"/>
  <c r="T899"/>
  <c r="T896"/>
  <c r="T889"/>
  <c r="T888"/>
  <c r="T887"/>
  <c r="T881"/>
  <c r="T873"/>
  <c r="T870"/>
  <c r="T868"/>
  <c r="T866"/>
  <c r="T854"/>
  <c r="T850"/>
  <c r="T842"/>
  <c r="T840"/>
  <c r="T838"/>
  <c r="T835"/>
  <c r="T829"/>
  <c r="T826"/>
  <c r="T824"/>
  <c r="T823"/>
  <c r="T815"/>
  <c r="T803"/>
  <c r="T800"/>
  <c r="T795"/>
  <c r="T793"/>
  <c r="T791"/>
  <c r="T783"/>
  <c r="T777"/>
  <c r="T767"/>
  <c r="T763"/>
  <c r="T757"/>
  <c r="T753"/>
  <c r="T737"/>
  <c r="T731"/>
  <c r="T724"/>
  <c r="T720"/>
  <c r="T718"/>
  <c r="T707"/>
  <c r="T704"/>
  <c r="T701"/>
  <c r="T700"/>
  <c r="T699"/>
  <c r="T698"/>
  <c r="T694"/>
  <c r="T690"/>
  <c r="T688"/>
  <c r="T687"/>
  <c r="T679"/>
  <c r="T674"/>
  <c r="T671"/>
  <c r="T665"/>
  <c r="T663"/>
  <c r="T658"/>
  <c r="T650"/>
  <c r="T648"/>
  <c r="T645"/>
  <c r="T643"/>
  <c r="T641"/>
  <c r="T632"/>
  <c r="T628"/>
  <c r="T623"/>
  <c r="T618"/>
  <c r="T616"/>
  <c r="T611"/>
  <c r="T610"/>
  <c r="T609"/>
  <c r="T607"/>
  <c r="T604"/>
  <c r="T597"/>
  <c r="T594"/>
  <c r="T588"/>
  <c r="T584"/>
  <c r="T582"/>
  <c r="T580"/>
  <c r="T578"/>
  <c r="T576"/>
  <c r="T568"/>
  <c r="T565"/>
  <c r="T562"/>
  <c r="T559"/>
  <c r="T558"/>
  <c r="T555"/>
  <c r="T553"/>
  <c r="T550"/>
  <c r="T548"/>
  <c r="T546"/>
  <c r="T543"/>
  <c r="T535"/>
  <c r="T533"/>
  <c r="T532"/>
  <c r="T525"/>
  <c r="T523"/>
  <c r="T519"/>
  <c r="T517"/>
  <c r="T514"/>
  <c r="T510"/>
  <c r="T507"/>
  <c r="T505"/>
  <c r="T500"/>
  <c r="T498"/>
  <c r="T492"/>
  <c r="T490"/>
  <c r="T488"/>
  <c r="T485"/>
  <c r="T480"/>
  <c r="T479"/>
  <c r="T477"/>
  <c r="T474"/>
  <c r="T471"/>
  <c r="T465"/>
  <c r="T464"/>
  <c r="T461"/>
  <c r="T458"/>
  <c r="T456"/>
  <c r="T454"/>
  <c r="T451"/>
  <c r="T446"/>
  <c r="T444"/>
  <c r="T443"/>
  <c r="T441"/>
  <c r="T434"/>
  <c r="T431"/>
  <c r="T427"/>
  <c r="T425"/>
  <c r="T420"/>
  <c r="T415"/>
  <c r="T412"/>
  <c r="T410"/>
  <c r="T409"/>
  <c r="T406"/>
  <c r="T404"/>
  <c r="T399"/>
  <c r="T396"/>
  <c r="T395"/>
  <c r="T393"/>
  <c r="T387"/>
  <c r="T385"/>
  <c r="T384"/>
  <c r="T382"/>
  <c r="T379"/>
  <c r="T377"/>
  <c r="T375"/>
  <c r="T369"/>
  <c r="T366"/>
  <c r="T359"/>
  <c r="T354"/>
  <c r="T352"/>
  <c r="T350"/>
  <c r="T345"/>
  <c r="T338"/>
  <c r="T336"/>
  <c r="T333"/>
  <c r="T330"/>
  <c r="T326"/>
  <c r="T324"/>
  <c r="T320"/>
  <c r="T318"/>
  <c r="T313"/>
  <c r="T312"/>
  <c r="T310"/>
  <c r="T302"/>
  <c r="T301"/>
  <c r="T293"/>
  <c r="T291"/>
  <c r="T288"/>
  <c r="T283"/>
  <c r="T281"/>
  <c r="T280"/>
  <c r="T275"/>
  <c r="T274"/>
  <c r="T271"/>
  <c r="T262"/>
  <c r="T260"/>
  <c r="T258"/>
  <c r="T252"/>
  <c r="T251"/>
  <c r="T249"/>
  <c r="T248"/>
  <c r="T247"/>
  <c r="T245"/>
  <c r="T237"/>
  <c r="T235"/>
  <c r="T234"/>
  <c r="T233"/>
  <c r="T232"/>
  <c r="T228"/>
  <c r="T226"/>
  <c r="T221"/>
  <c r="T219"/>
  <c r="T217"/>
  <c r="T215"/>
  <c r="T213"/>
  <c r="T211"/>
  <c r="T209"/>
  <c r="T207"/>
  <c r="T206"/>
  <c r="T205"/>
  <c r="T204"/>
  <c r="T201"/>
  <c r="T199"/>
  <c r="T198"/>
  <c r="T195"/>
  <c r="T193"/>
  <c r="T191"/>
  <c r="T184"/>
  <c r="T178"/>
  <c r="T176"/>
  <c r="T175"/>
  <c r="T170"/>
  <c r="T169"/>
  <c r="T167"/>
  <c r="T164"/>
  <c r="T163"/>
  <c r="T162"/>
  <c r="T161"/>
  <c r="T159"/>
  <c r="T157"/>
  <c r="T155"/>
  <c r="T154"/>
  <c r="T153"/>
  <c r="T152"/>
  <c r="T149"/>
  <c r="T146"/>
  <c r="T145"/>
  <c r="T144"/>
  <c r="T140"/>
  <c r="T138"/>
  <c r="T136"/>
  <c r="T133"/>
  <c r="T131"/>
  <c r="T129"/>
  <c r="T128"/>
  <c r="T125"/>
  <c r="T124"/>
  <c r="T122"/>
  <c r="T121"/>
  <c r="T120"/>
  <c r="T117"/>
  <c r="T115"/>
  <c r="T113"/>
  <c r="T111"/>
  <c r="T109"/>
  <c r="T108"/>
  <c r="T106"/>
  <c r="T103"/>
  <c r="T101"/>
  <c r="T98"/>
  <c r="T97"/>
  <c r="T94"/>
  <c r="T91"/>
  <c r="T89"/>
  <c r="T87"/>
  <c r="X1212"/>
  <c r="X1190"/>
  <c r="X1170"/>
  <c r="X1147"/>
  <c r="X1078"/>
  <c r="X1073"/>
  <c r="X1068"/>
  <c r="X1045"/>
  <c r="X1029"/>
  <c r="X1025"/>
  <c r="X1017"/>
  <c r="X1000"/>
  <c r="X992"/>
  <c r="X987"/>
  <c r="X970"/>
  <c r="X951"/>
  <c r="X928"/>
  <c r="X907"/>
  <c r="X905"/>
  <c r="X884"/>
  <c r="X882"/>
  <c r="X875"/>
  <c r="X872"/>
  <c r="X852"/>
  <c r="X812"/>
  <c r="X800"/>
  <c r="X798"/>
  <c r="X795"/>
  <c r="X786"/>
  <c r="X755"/>
  <c r="X751"/>
  <c r="X739"/>
  <c r="X727"/>
  <c r="X720"/>
  <c r="X716"/>
  <c r="X707"/>
  <c r="X684"/>
  <c r="X670"/>
  <c r="X660"/>
  <c r="X636"/>
  <c r="X629"/>
  <c r="X623"/>
  <c r="X615"/>
  <c r="X609"/>
  <c r="X604"/>
  <c r="X586"/>
  <c r="X584"/>
  <c r="X582"/>
  <c r="X578"/>
  <c r="X570"/>
  <c r="X550"/>
  <c r="X549"/>
  <c r="X546"/>
  <c r="X528"/>
  <c r="X527"/>
  <c r="X525"/>
  <c r="X477"/>
  <c r="X467"/>
  <c r="X461"/>
  <c r="X454"/>
  <c r="X446"/>
  <c r="X441"/>
  <c r="X425"/>
  <c r="X410"/>
  <c r="X406"/>
  <c r="X391"/>
  <c r="X377"/>
  <c r="X369"/>
  <c r="X361"/>
  <c r="X352"/>
  <c r="X339"/>
  <c r="X333"/>
  <c r="X328"/>
  <c r="X320"/>
  <c r="X318"/>
  <c r="X313"/>
  <c r="X312"/>
  <c r="X310"/>
  <c r="X302"/>
  <c r="X301"/>
  <c r="X296"/>
  <c r="X280"/>
  <c r="X275"/>
  <c r="X274"/>
  <c r="X271"/>
  <c r="X262"/>
  <c r="X252"/>
  <c r="X251"/>
  <c r="X247"/>
  <c r="X245"/>
  <c r="X240"/>
  <c r="X234"/>
  <c r="X233"/>
  <c r="X232"/>
  <c r="X226"/>
  <c r="X223"/>
  <c r="X219"/>
  <c r="X217"/>
  <c r="X213"/>
  <c r="X211"/>
  <c r="X209"/>
  <c r="X207"/>
  <c r="X206"/>
  <c r="X204"/>
  <c r="X201"/>
  <c r="X187"/>
  <c r="X184"/>
  <c r="X178"/>
  <c r="X170"/>
  <c r="X167"/>
  <c r="X164"/>
  <c r="X159"/>
  <c r="X157"/>
  <c r="X154"/>
  <c r="X153"/>
  <c r="X152"/>
  <c r="X149"/>
  <c r="X146"/>
  <c r="X145"/>
  <c r="X144"/>
  <c r="X140"/>
  <c r="X138"/>
  <c r="X136"/>
  <c r="X131"/>
  <c r="X129"/>
  <c r="X128"/>
  <c r="X125"/>
  <c r="X122"/>
  <c r="X120"/>
  <c r="X117"/>
  <c r="X108"/>
  <c r="X106"/>
  <c r="X105"/>
  <c r="X103"/>
  <c r="X98"/>
  <c r="X97"/>
  <c r="X94"/>
  <c r="X93"/>
  <c r="X91"/>
  <c r="X89"/>
  <c r="X87"/>
  <c r="X84"/>
  <c r="X77"/>
  <c r="X76"/>
  <c r="X70"/>
  <c r="X68"/>
  <c r="X67"/>
  <c r="X66"/>
  <c r="X64"/>
  <c r="X63"/>
  <c r="X62"/>
  <c r="X60"/>
  <c r="X59"/>
  <c r="X58"/>
  <c r="X53"/>
  <c r="X52"/>
  <c r="X50"/>
  <c r="X49"/>
  <c r="X45"/>
  <c r="X43"/>
  <c r="X42"/>
  <c r="X39"/>
  <c r="X35"/>
  <c r="X34"/>
  <c r="X33"/>
  <c r="X29"/>
  <c r="X28"/>
  <c r="X26"/>
  <c r="X25"/>
  <c r="X24"/>
  <c r="X23"/>
  <c r="X21"/>
  <c r="X19"/>
  <c r="X18"/>
  <c r="X16"/>
  <c r="X15"/>
  <c r="X13"/>
  <c r="X12"/>
  <c r="X11"/>
  <c r="X9"/>
  <c r="X1215"/>
  <c r="X1213"/>
  <c r="X1211"/>
  <c r="X1156"/>
  <c r="X1150"/>
  <c r="X1146"/>
  <c r="X1102"/>
  <c r="X1061"/>
  <c r="X1057"/>
  <c r="X1053"/>
  <c r="X1044"/>
  <c r="X1037"/>
  <c r="X1035"/>
  <c r="X1030"/>
  <c r="X1003"/>
  <c r="X984"/>
  <c r="X981"/>
  <c r="X965"/>
  <c r="X961"/>
  <c r="X947"/>
  <c r="X940"/>
  <c r="X929"/>
  <c r="X924"/>
  <c r="X922"/>
  <c r="X910"/>
  <c r="X908"/>
  <c r="X900"/>
  <c r="X895"/>
  <c r="X890"/>
  <c r="X858"/>
  <c r="X855"/>
  <c r="X843"/>
  <c r="X819"/>
  <c r="X817"/>
  <c r="X816"/>
  <c r="X799"/>
  <c r="X785"/>
  <c r="X748"/>
  <c r="X738"/>
  <c r="X706"/>
  <c r="X692"/>
  <c r="X686"/>
  <c r="X680"/>
  <c r="X651"/>
  <c r="X647"/>
  <c r="X625"/>
  <c r="X619"/>
  <c r="X599"/>
  <c r="X591"/>
  <c r="X526"/>
  <c r="X511"/>
  <c r="X499"/>
  <c r="X497"/>
  <c r="X478"/>
  <c r="X472"/>
  <c r="X466"/>
  <c r="X442"/>
  <c r="X421"/>
  <c r="X408"/>
  <c r="X403"/>
  <c r="X374"/>
  <c r="X372"/>
  <c r="X371"/>
  <c r="X364"/>
  <c r="X351"/>
  <c r="X347"/>
  <c r="X327"/>
  <c r="X309"/>
  <c r="X295"/>
  <c r="X294"/>
  <c r="X285"/>
  <c r="X279"/>
  <c r="X269"/>
  <c r="X265"/>
  <c r="X246"/>
  <c r="X225"/>
  <c r="X224"/>
  <c r="X208"/>
  <c r="X192"/>
  <c r="X190"/>
  <c r="X181"/>
  <c r="X177"/>
  <c r="X173"/>
  <c r="X171"/>
  <c r="X165"/>
  <c r="X156"/>
  <c r="X150"/>
  <c r="X142"/>
  <c r="X139"/>
  <c r="X119"/>
  <c r="X118"/>
  <c r="X107"/>
  <c r="X86"/>
  <c r="X83"/>
  <c r="X81"/>
  <c r="X79"/>
  <c r="X78"/>
  <c r="X72"/>
  <c r="X71"/>
  <c r="X69"/>
  <c r="X57"/>
  <c r="X56"/>
  <c r="X54"/>
  <c r="X48"/>
  <c r="X46"/>
  <c r="X40"/>
  <c r="X36"/>
  <c r="X31"/>
  <c r="X30"/>
  <c r="X27"/>
  <c r="X17"/>
  <c r="X8"/>
  <c r="X830"/>
  <c r="X778"/>
  <c r="X733"/>
  <c r="X726"/>
  <c r="X713"/>
  <c r="X710"/>
  <c r="X664"/>
  <c r="X646"/>
  <c r="X642"/>
  <c r="X635"/>
  <c r="X630"/>
  <c r="X624"/>
  <c r="X600"/>
  <c r="X564"/>
  <c r="X545"/>
  <c r="X539"/>
  <c r="X522"/>
  <c r="X513"/>
  <c r="X457"/>
  <c r="X452"/>
  <c r="X448"/>
  <c r="X437"/>
  <c r="X426"/>
  <c r="X411"/>
  <c r="X407"/>
  <c r="X400"/>
  <c r="X386"/>
  <c r="X353"/>
  <c r="X337"/>
  <c r="X331"/>
  <c r="X311"/>
  <c r="X307"/>
  <c r="X305"/>
  <c r="X303"/>
  <c r="X299"/>
  <c r="X298"/>
  <c r="X287"/>
  <c r="X238"/>
  <c r="X230"/>
  <c r="X227"/>
  <c r="X220"/>
  <c r="X210"/>
  <c r="X203"/>
  <c r="X202"/>
  <c r="X196"/>
  <c r="X188"/>
  <c r="X186"/>
  <c r="X185"/>
  <c r="X160"/>
  <c r="X151"/>
  <c r="X148"/>
  <c r="X147"/>
  <c r="X134"/>
  <c r="X127"/>
  <c r="X116"/>
  <c r="X112"/>
  <c r="X104"/>
  <c r="X95"/>
  <c r="X92"/>
  <c r="X90"/>
  <c r="X88"/>
  <c r="X85"/>
  <c r="X82"/>
  <c r="X75"/>
  <c r="X61"/>
  <c r="X44"/>
  <c r="X41"/>
  <c r="X38"/>
  <c r="X37"/>
  <c r="X32"/>
  <c r="X20"/>
  <c r="X14"/>
  <c r="X10"/>
  <c r="N8"/>
  <c r="N10"/>
  <c r="N14"/>
  <c r="N17"/>
  <c r="N20"/>
  <c r="N27"/>
  <c r="N30"/>
  <c r="N31"/>
  <c r="N32"/>
  <c r="N36"/>
  <c r="N37"/>
  <c r="N38"/>
  <c r="N40"/>
  <c r="N41"/>
  <c r="N44"/>
  <c r="N46"/>
  <c r="N48"/>
  <c r="N56"/>
  <c r="N57"/>
  <c r="N61"/>
  <c r="N71"/>
  <c r="N72"/>
  <c r="N73"/>
  <c r="N74"/>
  <c r="N75"/>
  <c r="N79"/>
  <c r="N83"/>
  <c r="N85"/>
  <c r="N88"/>
  <c r="N90"/>
  <c r="N92"/>
  <c r="N95"/>
  <c r="N96"/>
  <c r="N99"/>
  <c r="N100"/>
  <c r="N102"/>
  <c r="N104"/>
  <c r="N112"/>
  <c r="N118"/>
  <c r="N119"/>
  <c r="N123"/>
  <c r="N126"/>
  <c r="N127"/>
  <c r="N132"/>
  <c r="N134"/>
  <c r="N135"/>
  <c r="N137"/>
  <c r="N143"/>
  <c r="N147"/>
  <c r="N148"/>
  <c r="N150"/>
  <c r="N156"/>
  <c r="N160"/>
  <c r="N165"/>
  <c r="N166"/>
  <c r="N168"/>
  <c r="N172"/>
  <c r="N173"/>
  <c r="N174"/>
  <c r="N179"/>
  <c r="N180"/>
  <c r="N181"/>
  <c r="N185"/>
  <c r="N186"/>
  <c r="N188"/>
  <c r="N189"/>
  <c r="N196"/>
  <c r="N200"/>
  <c r="N202"/>
  <c r="N203"/>
  <c r="N208"/>
  <c r="N210"/>
  <c r="N214"/>
  <c r="N216"/>
  <c r="N218"/>
  <c r="N220"/>
  <c r="N222"/>
  <c r="N224"/>
  <c r="N225"/>
  <c r="N230"/>
  <c r="N231"/>
  <c r="N239"/>
  <c r="N241"/>
  <c r="N243"/>
  <c r="N244"/>
  <c r="N250"/>
  <c r="N254"/>
  <c r="N255"/>
  <c r="N257"/>
  <c r="N261"/>
  <c r="N263"/>
  <c r="N265"/>
  <c r="N267"/>
  <c r="N276"/>
  <c r="N278"/>
  <c r="N282"/>
  <c r="N284"/>
  <c r="N286"/>
  <c r="N287"/>
  <c r="N289"/>
  <c r="N290"/>
  <c r="N292"/>
  <c r="N294"/>
  <c r="N295"/>
  <c r="N297"/>
  <c r="N298"/>
  <c r="N303"/>
  <c r="N304"/>
  <c r="N307"/>
  <c r="N308"/>
  <c r="N309"/>
  <c r="N311"/>
  <c r="N314"/>
  <c r="N316"/>
  <c r="N317"/>
  <c r="N321"/>
  <c r="N323"/>
  <c r="N325"/>
  <c r="N335"/>
  <c r="N342"/>
  <c r="N346"/>
  <c r="N351"/>
  <c r="N356"/>
  <c r="N360"/>
  <c r="N362"/>
  <c r="N363"/>
  <c r="N365"/>
  <c r="N371"/>
  <c r="N378"/>
  <c r="N380"/>
  <c r="N381"/>
  <c r="N386"/>
  <c r="N392"/>
  <c r="N394"/>
  <c r="N397"/>
  <c r="N400"/>
  <c r="N402"/>
  <c r="N403"/>
  <c r="N405"/>
  <c r="N417"/>
  <c r="N429"/>
  <c r="N432"/>
  <c r="N435"/>
  <c r="N437"/>
  <c r="N439"/>
  <c r="N442"/>
  <c r="N448"/>
  <c r="N452"/>
  <c r="N453"/>
  <c r="N455"/>
  <c r="N457"/>
  <c r="N459"/>
  <c r="N463"/>
  <c r="N466"/>
  <c r="N468"/>
  <c r="N470"/>
  <c r="N472"/>
  <c r="N476"/>
  <c r="N484"/>
  <c r="N491"/>
  <c r="N497"/>
  <c r="N502"/>
  <c r="N509"/>
  <c r="N513"/>
  <c r="N515"/>
  <c r="N522"/>
  <c r="N524"/>
  <c r="N526"/>
  <c r="N530"/>
  <c r="N534"/>
  <c r="N536"/>
  <c r="N538"/>
  <c r="N542"/>
  <c r="N545"/>
  <c r="N547"/>
  <c r="N556"/>
  <c r="N560"/>
  <c r="N561"/>
  <c r="N564"/>
  <c r="N567"/>
  <c r="N569"/>
  <c r="N572"/>
  <c r="N573"/>
  <c r="N575"/>
  <c r="N581"/>
  <c r="N585"/>
  <c r="N587"/>
  <c r="N589"/>
  <c r="N593"/>
  <c r="N595"/>
  <c r="N596"/>
  <c r="N600"/>
  <c r="N602"/>
  <c r="N605"/>
  <c r="N617"/>
  <c r="N622"/>
  <c r="N624"/>
  <c r="N626"/>
  <c r="N631"/>
  <c r="N633"/>
  <c r="N638"/>
  <c r="N642"/>
  <c r="N646"/>
  <c r="N647"/>
  <c r="N651"/>
  <c r="N652"/>
  <c r="N655"/>
  <c r="N661"/>
  <c r="N666"/>
  <c r="N673"/>
  <c r="N676"/>
  <c r="N681"/>
  <c r="N686"/>
  <c r="N689"/>
  <c r="N691"/>
  <c r="N693"/>
  <c r="N703"/>
  <c r="N705"/>
  <c r="N706"/>
  <c r="N714"/>
  <c r="N715"/>
  <c r="N719"/>
  <c r="N722"/>
  <c r="N734"/>
  <c r="N741"/>
  <c r="N742"/>
  <c r="N749"/>
  <c r="N750"/>
  <c r="N752"/>
  <c r="N754"/>
  <c r="N766"/>
  <c r="N771"/>
  <c r="N773"/>
  <c r="N784"/>
  <c r="N785"/>
  <c r="N788"/>
  <c r="N790"/>
  <c r="N792"/>
  <c r="N799"/>
  <c r="N802"/>
  <c r="N804"/>
  <c r="N808"/>
  <c r="N811"/>
  <c r="N822"/>
  <c r="N825"/>
  <c r="N832"/>
  <c r="N836"/>
  <c r="N845"/>
  <c r="N847"/>
  <c r="N849"/>
  <c r="N861"/>
  <c r="N865"/>
  <c r="N876"/>
  <c r="N880"/>
  <c r="N894"/>
  <c r="N902"/>
  <c r="N912"/>
  <c r="N963"/>
  <c r="N969"/>
  <c r="N972"/>
  <c r="N974"/>
  <c r="N982"/>
  <c r="N994"/>
  <c r="N1001"/>
  <c r="N1004"/>
  <c r="N1018"/>
  <c r="N1028"/>
  <c r="N1043"/>
  <c r="N1098"/>
  <c r="N1100"/>
  <c r="N1116"/>
  <c r="N1125"/>
  <c r="N1142"/>
  <c r="N1157"/>
  <c r="N1160"/>
  <c r="N1179"/>
  <c r="N1187"/>
  <c r="N1193"/>
  <c r="N1207"/>
  <c r="N1233"/>
  <c r="P9"/>
  <c r="P11"/>
  <c r="P12"/>
  <c r="P13"/>
  <c r="P15"/>
  <c r="P16"/>
  <c r="P18"/>
  <c r="P19"/>
  <c r="P21"/>
  <c r="P22"/>
  <c r="P23"/>
  <c r="P24"/>
  <c r="P25"/>
  <c r="P26"/>
  <c r="P28"/>
  <c r="P29"/>
  <c r="P33"/>
  <c r="P34"/>
  <c r="P39"/>
  <c r="P42"/>
  <c r="P43"/>
  <c r="P45"/>
  <c r="P47"/>
  <c r="P49"/>
  <c r="P50"/>
  <c r="P51"/>
  <c r="P52"/>
  <c r="P53"/>
  <c r="P55"/>
  <c r="P58"/>
  <c r="P59"/>
  <c r="P60"/>
  <c r="P62"/>
  <c r="P63"/>
  <c r="P64"/>
  <c r="P66"/>
  <c r="P67"/>
  <c r="P68"/>
  <c r="P70"/>
  <c r="P76"/>
  <c r="P77"/>
  <c r="P87"/>
  <c r="P89"/>
  <c r="P91"/>
  <c r="P93"/>
  <c r="P94"/>
  <c r="P97"/>
  <c r="P98"/>
  <c r="P101"/>
  <c r="P105"/>
  <c r="P106"/>
  <c r="P108"/>
  <c r="P109"/>
  <c r="P111"/>
  <c r="P113"/>
  <c r="P117"/>
  <c r="P120"/>
  <c r="P121"/>
  <c r="P122"/>
  <c r="P125"/>
  <c r="P129"/>
  <c r="P131"/>
  <c r="P136"/>
  <c r="P138"/>
  <c r="P140"/>
  <c r="P144"/>
  <c r="P145"/>
  <c r="P146"/>
  <c r="P152"/>
  <c r="P153"/>
  <c r="P154"/>
  <c r="P155"/>
  <c r="P157"/>
  <c r="P159"/>
  <c r="P163"/>
  <c r="P164"/>
  <c r="P167"/>
  <c r="P170"/>
  <c r="P176"/>
  <c r="P182"/>
  <c r="P184"/>
  <c r="P191"/>
  <c r="P194"/>
  <c r="P195"/>
  <c r="P197"/>
  <c r="P198"/>
  <c r="P201"/>
  <c r="P204"/>
  <c r="P205"/>
  <c r="P206"/>
  <c r="P207"/>
  <c r="P209"/>
  <c r="P211"/>
  <c r="P215"/>
  <c r="P217"/>
  <c r="P219"/>
  <c r="P221"/>
  <c r="P226"/>
  <c r="P228"/>
  <c r="P232"/>
  <c r="P234"/>
  <c r="P235"/>
  <c r="P237"/>
  <c r="P242"/>
  <c r="P245"/>
  <c r="P249"/>
  <c r="P251"/>
  <c r="P252"/>
  <c r="P262"/>
  <c r="P264"/>
  <c r="P266"/>
  <c r="P268"/>
  <c r="P277"/>
  <c r="P280"/>
  <c r="P281"/>
  <c r="P283"/>
  <c r="P293"/>
  <c r="P300"/>
  <c r="P301"/>
  <c r="P302"/>
  <c r="P306"/>
  <c r="P310"/>
  <c r="P312"/>
  <c r="P313"/>
  <c r="P315"/>
  <c r="P318"/>
  <c r="P326"/>
  <c r="P329"/>
  <c r="P333"/>
  <c r="P336"/>
  <c r="P338"/>
  <c r="P341"/>
  <c r="P343"/>
  <c r="P345"/>
  <c r="P348"/>
  <c r="P350"/>
  <c r="P352"/>
  <c r="P354"/>
  <c r="P357"/>
  <c r="P359"/>
  <c r="P361"/>
  <c r="P367"/>
  <c r="P370"/>
  <c r="P373"/>
  <c r="P375"/>
  <c r="P382"/>
  <c r="P383"/>
  <c r="P385"/>
  <c r="P387"/>
  <c r="P389"/>
  <c r="P391"/>
  <c r="P393"/>
  <c r="P398"/>
  <c r="P404"/>
  <c r="P409"/>
  <c r="P410"/>
  <c r="P412"/>
  <c r="P420"/>
  <c r="P423"/>
  <c r="P425"/>
  <c r="P427"/>
  <c r="P433"/>
  <c r="P434"/>
  <c r="P436"/>
  <c r="P438"/>
  <c r="P441"/>
  <c r="P443"/>
  <c r="P447"/>
  <c r="P449"/>
  <c r="P451"/>
  <c r="P458"/>
  <c r="P460"/>
  <c r="P465"/>
  <c r="P471"/>
  <c r="P479"/>
  <c r="P480"/>
  <c r="P482"/>
  <c r="P485"/>
  <c r="P487"/>
  <c r="P488"/>
  <c r="P490"/>
  <c r="P494"/>
  <c r="P496"/>
  <c r="P501"/>
  <c r="P503"/>
  <c r="P505"/>
  <c r="P507"/>
  <c r="P508"/>
  <c r="P510"/>
  <c r="P512"/>
  <c r="P514"/>
  <c r="P516"/>
  <c r="P519"/>
  <c r="P521"/>
  <c r="P523"/>
  <c r="P527"/>
  <c r="P528"/>
  <c r="P529"/>
  <c r="P532"/>
  <c r="P533"/>
  <c r="P537"/>
  <c r="P540"/>
  <c r="P543"/>
  <c r="P548"/>
  <c r="P549"/>
  <c r="P552"/>
  <c r="P562"/>
  <c r="P565"/>
  <c r="P568"/>
  <c r="P570"/>
  <c r="P574"/>
  <c r="P580"/>
  <c r="P582"/>
  <c r="P584"/>
  <c r="P586"/>
  <c r="P588"/>
  <c r="P597"/>
  <c r="P598"/>
  <c r="P601"/>
  <c r="P604"/>
  <c r="P610"/>
  <c r="P612"/>
  <c r="P616"/>
  <c r="P620"/>
  <c r="P627"/>
  <c r="P628"/>
  <c r="P632"/>
  <c r="P634"/>
  <c r="P639"/>
  <c r="P643"/>
  <c r="P653"/>
  <c r="P654"/>
  <c r="P668"/>
  <c r="P671"/>
  <c r="P674"/>
  <c r="P675"/>
  <c r="P678"/>
  <c r="P679"/>
  <c r="P682"/>
  <c r="P684"/>
  <c r="P694"/>
  <c r="P696"/>
  <c r="P700"/>
  <c r="P701"/>
  <c r="P712"/>
  <c r="P721"/>
  <c r="P723"/>
  <c r="P727"/>
  <c r="P729"/>
  <c r="P731"/>
  <c r="P732"/>
  <c r="P744"/>
  <c r="P746"/>
  <c r="P747"/>
  <c r="P751"/>
  <c r="P753"/>
  <c r="P755"/>
  <c r="P756"/>
  <c r="P759"/>
  <c r="P761"/>
  <c r="P763"/>
  <c r="P765"/>
  <c r="P770"/>
  <c r="P775"/>
  <c r="P779"/>
  <c r="P780"/>
  <c r="P782"/>
  <c r="P786"/>
  <c r="P789"/>
  <c r="P791"/>
  <c r="P796"/>
  <c r="P798"/>
  <c r="P803"/>
  <c r="P810"/>
  <c r="P814"/>
  <c r="P815"/>
  <c r="P824"/>
  <c r="P827"/>
  <c r="P831"/>
  <c r="P833"/>
  <c r="P838"/>
  <c r="P844"/>
  <c r="P846"/>
  <c r="P856"/>
  <c r="P857"/>
  <c r="P860"/>
  <c r="P862"/>
  <c r="P864"/>
  <c r="P875"/>
  <c r="P877"/>
  <c r="P879"/>
  <c r="P887"/>
  <c r="P891"/>
  <c r="P893"/>
  <c r="P896"/>
  <c r="P899"/>
  <c r="P903"/>
  <c r="P913"/>
  <c r="P917"/>
  <c r="P919"/>
  <c r="P921"/>
  <c r="P923"/>
  <c r="P927"/>
  <c r="P938"/>
  <c r="P943"/>
  <c r="P944"/>
  <c r="P948"/>
  <c r="P949"/>
  <c r="P955"/>
  <c r="P957"/>
  <c r="P959"/>
  <c r="P962"/>
  <c r="P964"/>
  <c r="P975"/>
  <c r="P990"/>
  <c r="P1012"/>
  <c r="P1023"/>
  <c r="P1032"/>
  <c r="P1038"/>
  <c r="P1039"/>
  <c r="P1042"/>
  <c r="P1050"/>
  <c r="P1052"/>
  <c r="P1056"/>
  <c r="P1071"/>
  <c r="P1075"/>
  <c r="P1082"/>
  <c r="P1084"/>
  <c r="P1093"/>
  <c r="P1095"/>
  <c r="P1104"/>
  <c r="P1117"/>
  <c r="P1124"/>
  <c r="P1128"/>
  <c r="P1143"/>
  <c r="P1145"/>
  <c r="P1149"/>
  <c r="P1159"/>
  <c r="P1162"/>
  <c r="P1165"/>
  <c r="P1172"/>
  <c r="P1174"/>
  <c r="P1199"/>
  <c r="P1206"/>
  <c r="P1210"/>
  <c r="P1216"/>
  <c r="P1218"/>
  <c r="P1222"/>
  <c r="P1228"/>
  <c r="R8"/>
  <c r="R10"/>
  <c r="R14"/>
  <c r="R17"/>
  <c r="R20"/>
  <c r="R27"/>
  <c r="R30"/>
  <c r="R31"/>
  <c r="R32"/>
  <c r="R36"/>
  <c r="R37"/>
  <c r="R38"/>
  <c r="R40"/>
  <c r="R41"/>
  <c r="R44"/>
  <c r="R46"/>
  <c r="R48"/>
  <c r="R54"/>
  <c r="R56"/>
  <c r="R57"/>
  <c r="R61"/>
  <c r="R65"/>
  <c r="R71"/>
  <c r="R72"/>
  <c r="R73"/>
  <c r="R74"/>
  <c r="R79"/>
  <c r="R81"/>
  <c r="R82"/>
  <c r="R83"/>
  <c r="R85"/>
  <c r="R86"/>
  <c r="R90"/>
  <c r="R92"/>
  <c r="R95"/>
  <c r="R96"/>
  <c r="R99"/>
  <c r="R100"/>
  <c r="R102"/>
  <c r="R104"/>
  <c r="R110"/>
  <c r="R112"/>
  <c r="R123"/>
  <c r="R126"/>
  <c r="R130"/>
  <c r="R132"/>
  <c r="R134"/>
  <c r="R135"/>
  <c r="R137"/>
  <c r="R142"/>
  <c r="R143"/>
  <c r="R147"/>
  <c r="R148"/>
  <c r="R150"/>
  <c r="R156"/>
  <c r="R160"/>
  <c r="R166"/>
  <c r="R179"/>
  <c r="R181"/>
  <c r="R185"/>
  <c r="R186"/>
  <c r="R189"/>
  <c r="R190"/>
  <c r="R192"/>
  <c r="R196"/>
  <c r="R200"/>
  <c r="R202"/>
  <c r="R210"/>
  <c r="R214"/>
  <c r="R216"/>
  <c r="R218"/>
  <c r="R220"/>
  <c r="R224"/>
  <c r="R225"/>
  <c r="R239"/>
  <c r="R241"/>
  <c r="R244"/>
  <c r="R255"/>
  <c r="R257"/>
  <c r="R261"/>
  <c r="R263"/>
  <c r="R265"/>
  <c r="R267"/>
  <c r="R276"/>
  <c r="R278"/>
  <c r="R289"/>
  <c r="R290"/>
  <c r="R292"/>
  <c r="R294"/>
  <c r="R305"/>
  <c r="R309"/>
  <c r="R311"/>
  <c r="R314"/>
  <c r="R316"/>
  <c r="R317"/>
  <c r="R323"/>
  <c r="R325"/>
  <c r="R342"/>
  <c r="R346"/>
  <c r="R351"/>
  <c r="R360"/>
  <c r="R363"/>
  <c r="R380"/>
  <c r="R381"/>
  <c r="R397"/>
  <c r="R401"/>
  <c r="R402"/>
  <c r="R417"/>
  <c r="R426"/>
  <c r="R429"/>
  <c r="R435"/>
  <c r="R439"/>
  <c r="R440"/>
  <c r="R452"/>
  <c r="R455"/>
  <c r="R483"/>
  <c r="R484"/>
  <c r="R491"/>
  <c r="R497"/>
  <c r="R515"/>
  <c r="R520"/>
  <c r="R526"/>
  <c r="R534"/>
  <c r="R538"/>
  <c r="R542"/>
  <c r="R545"/>
  <c r="R547"/>
  <c r="R560"/>
  <c r="R564"/>
  <c r="R569"/>
  <c r="R575"/>
  <c r="R581"/>
  <c r="R592"/>
  <c r="R602"/>
  <c r="R638"/>
  <c r="R647"/>
  <c r="R652"/>
  <c r="R672"/>
  <c r="R676"/>
  <c r="R685"/>
  <c r="R703"/>
  <c r="R717"/>
  <c r="R726"/>
  <c r="R740"/>
  <c r="R742"/>
  <c r="R745"/>
  <c r="R752"/>
  <c r="R754"/>
  <c r="R772"/>
  <c r="R784"/>
  <c r="R790"/>
  <c r="R809"/>
  <c r="R817"/>
  <c r="R828"/>
  <c r="R841"/>
  <c r="R869"/>
  <c r="R878"/>
  <c r="R897"/>
  <c r="R916"/>
  <c r="R1055"/>
  <c r="R1096"/>
  <c r="R1151"/>
  <c r="R1177"/>
  <c r="R1204"/>
  <c r="T9"/>
  <c r="T11"/>
  <c r="T12"/>
  <c r="T13"/>
  <c r="T15"/>
  <c r="T16"/>
  <c r="T18"/>
  <c r="T19"/>
  <c r="T21"/>
  <c r="T22"/>
  <c r="T23"/>
  <c r="T24"/>
  <c r="T25"/>
  <c r="T26"/>
  <c r="T28"/>
  <c r="T29"/>
  <c r="T33"/>
  <c r="T34"/>
  <c r="T35"/>
  <c r="T39"/>
  <c r="T42"/>
  <c r="T43"/>
  <c r="T45"/>
  <c r="T47"/>
  <c r="T49"/>
  <c r="T50"/>
  <c r="T51"/>
  <c r="T52"/>
  <c r="T53"/>
  <c r="T58"/>
  <c r="T59"/>
  <c r="T60"/>
  <c r="T62"/>
  <c r="T63"/>
  <c r="T64"/>
  <c r="T66"/>
  <c r="T67"/>
  <c r="T68"/>
  <c r="T70"/>
  <c r="T76"/>
  <c r="T77"/>
  <c r="T80"/>
  <c r="T84"/>
  <c r="T86"/>
  <c r="AA647" i="25"/>
  <c r="AB9"/>
  <c r="AB11"/>
  <c r="AB12"/>
  <c r="AB13"/>
  <c r="AB14"/>
  <c r="AB15"/>
  <c r="AB17"/>
  <c r="AB18"/>
  <c r="AB20"/>
  <c r="AB22"/>
  <c r="AB23"/>
  <c r="AB25"/>
  <c r="AB32"/>
  <c r="AB33"/>
  <c r="AB34"/>
  <c r="AB35"/>
  <c r="AB36"/>
  <c r="AB38"/>
  <c r="AB43"/>
  <c r="AB45"/>
  <c r="AB49"/>
  <c r="AB52"/>
  <c r="AB54"/>
  <c r="AB59"/>
  <c r="AB62"/>
  <c r="AB63"/>
  <c r="AB67"/>
  <c r="AB68"/>
  <c r="AB70"/>
  <c r="AB71"/>
  <c r="AB72"/>
  <c r="AB73"/>
  <c r="AB74"/>
  <c r="AB78"/>
  <c r="AB79"/>
  <c r="AB83"/>
  <c r="AB85"/>
  <c r="AB86"/>
  <c r="AB87"/>
  <c r="AB89"/>
  <c r="AB90"/>
  <c r="AB91"/>
  <c r="AB93"/>
  <c r="AB95"/>
  <c r="AB97"/>
  <c r="AB98"/>
  <c r="AB100"/>
  <c r="AB101"/>
  <c r="AB105"/>
  <c r="AB107"/>
  <c r="AB108"/>
  <c r="AB110"/>
  <c r="AB112"/>
  <c r="AB115"/>
  <c r="AB117"/>
  <c r="AB122"/>
  <c r="AB124"/>
  <c r="AB126"/>
  <c r="AB128"/>
  <c r="AB130"/>
  <c r="AB132"/>
  <c r="AB133"/>
  <c r="AB134"/>
  <c r="AB135"/>
  <c r="AB136"/>
  <c r="AB138"/>
  <c r="AB142"/>
  <c r="AB148"/>
  <c r="AB151"/>
  <c r="AB152"/>
  <c r="AB154"/>
  <c r="AB155"/>
  <c r="AB160"/>
  <c r="AB162"/>
  <c r="AB164"/>
  <c r="AB167"/>
  <c r="AB170"/>
  <c r="AB172"/>
  <c r="AB173"/>
  <c r="AB174"/>
  <c r="AB175"/>
  <c r="AB176"/>
  <c r="AB178"/>
  <c r="AB181"/>
  <c r="AB183"/>
  <c r="AB186"/>
  <c r="AB188"/>
  <c r="AB189"/>
  <c r="AB193"/>
  <c r="AB194"/>
  <c r="AB195"/>
  <c r="AB197"/>
  <c r="AB200"/>
  <c r="AB203"/>
  <c r="N642"/>
  <c r="R642"/>
  <c r="V642"/>
  <c r="Z642"/>
  <c r="AB146"/>
  <c r="AB147"/>
  <c r="AB149"/>
  <c r="AB204"/>
  <c r="AB205"/>
  <c r="AB206"/>
  <c r="AB207"/>
  <c r="AB214"/>
  <c r="AB215"/>
  <c r="AB217"/>
  <c r="AB639"/>
  <c r="AB638"/>
  <c r="AB635"/>
  <c r="AB633"/>
  <c r="AB632"/>
  <c r="AB630"/>
  <c r="AB628"/>
  <c r="AB626"/>
  <c r="AB624"/>
  <c r="AB622"/>
  <c r="AB620"/>
  <c r="AB617"/>
  <c r="AB615"/>
  <c r="AB613"/>
  <c r="AB611"/>
  <c r="AB608"/>
  <c r="AB606"/>
  <c r="AB605"/>
  <c r="AB604"/>
  <c r="AB603"/>
  <c r="AB601"/>
  <c r="AB599"/>
  <c r="AB597"/>
  <c r="AB595"/>
  <c r="AB594"/>
  <c r="AB591"/>
  <c r="AB589"/>
  <c r="AB586"/>
  <c r="AB584"/>
  <c r="AB582"/>
  <c r="AB580"/>
  <c r="AB579"/>
  <c r="AB577"/>
  <c r="AB576"/>
  <c r="AB573"/>
  <c r="AB571"/>
  <c r="AB569"/>
  <c r="AB567"/>
  <c r="AB566"/>
  <c r="AB564"/>
  <c r="AB561"/>
  <c r="AB558"/>
  <c r="AB557"/>
  <c r="AB555"/>
  <c r="AB553"/>
  <c r="AB552"/>
  <c r="AB551"/>
  <c r="AB549"/>
  <c r="AB547"/>
  <c r="AB545"/>
  <c r="AB542"/>
  <c r="AB539"/>
  <c r="AB537"/>
  <c r="AB534"/>
  <c r="AB531"/>
  <c r="AB529"/>
  <c r="AB528"/>
  <c r="AB527"/>
  <c r="AB525"/>
  <c r="AB524"/>
  <c r="AB522"/>
  <c r="AB521"/>
  <c r="AB519"/>
  <c r="AB517"/>
  <c r="AB515"/>
  <c r="AB514"/>
  <c r="AB512"/>
  <c r="AB511"/>
  <c r="AB509"/>
  <c r="AB507"/>
  <c r="AB504"/>
  <c r="AB502"/>
  <c r="AB499"/>
  <c r="AB498"/>
  <c r="AB496"/>
  <c r="AB493"/>
  <c r="AB491"/>
  <c r="AB488"/>
  <c r="AB487"/>
  <c r="AB485"/>
  <c r="AB484"/>
  <c r="AB482"/>
  <c r="AB480"/>
  <c r="AB478"/>
  <c r="AB476"/>
  <c r="AB474"/>
  <c r="AB473"/>
  <c r="AB470"/>
  <c r="AB467"/>
  <c r="AB465"/>
  <c r="AB462"/>
  <c r="AB460"/>
  <c r="AB458"/>
  <c r="AB456"/>
  <c r="AB454"/>
  <c r="AB453"/>
  <c r="AB450"/>
  <c r="AB447"/>
  <c r="AB444"/>
  <c r="AB442"/>
  <c r="AB440"/>
  <c r="AB439"/>
  <c r="AB437"/>
  <c r="AB435"/>
  <c r="AB433"/>
  <c r="AB432"/>
  <c r="AB430"/>
  <c r="AB428"/>
  <c r="AB426"/>
  <c r="AB425"/>
  <c r="AB424"/>
  <c r="AB422"/>
  <c r="AB386"/>
  <c r="AB385"/>
  <c r="AB383"/>
  <c r="AB380"/>
  <c r="AB378"/>
  <c r="AB376"/>
  <c r="AB375"/>
  <c r="AB374"/>
  <c r="AB373"/>
  <c r="AB370"/>
  <c r="AB368"/>
  <c r="AB364"/>
  <c r="AB362"/>
  <c r="AB357"/>
  <c r="AB356"/>
  <c r="AB343"/>
  <c r="AB342"/>
  <c r="AB341"/>
  <c r="AB337"/>
  <c r="AB331"/>
  <c r="AB300"/>
  <c r="AB298"/>
  <c r="AB295"/>
  <c r="AB293"/>
  <c r="AB291"/>
  <c r="AB290"/>
  <c r="AB288"/>
  <c r="AB286"/>
  <c r="AB285"/>
  <c r="AB283"/>
  <c r="AB281"/>
  <c r="AB280"/>
  <c r="AB279"/>
  <c r="AB277"/>
  <c r="AB273"/>
  <c r="AB269"/>
  <c r="AB267"/>
  <c r="AB266"/>
  <c r="AB263"/>
  <c r="AB261"/>
  <c r="AB259"/>
  <c r="AB258"/>
  <c r="AB251"/>
  <c r="AB246"/>
  <c r="AB244"/>
  <c r="AB243"/>
  <c r="AB239"/>
  <c r="AB237"/>
  <c r="AB235"/>
  <c r="AB233"/>
  <c r="AB231"/>
  <c r="AB229"/>
  <c r="AB226"/>
  <c r="AB223"/>
  <c r="AB222"/>
  <c r="AB221"/>
  <c r="AB415"/>
  <c r="AB414"/>
  <c r="AB412"/>
  <c r="AB409"/>
  <c r="AB408"/>
  <c r="AB406"/>
  <c r="AB405"/>
  <c r="AB403"/>
  <c r="AB402"/>
  <c r="AB400"/>
  <c r="AB398"/>
  <c r="AB397"/>
  <c r="AB395"/>
  <c r="AB394"/>
  <c r="AB393"/>
  <c r="AB391"/>
  <c r="AB389"/>
  <c r="AB353"/>
  <c r="AB347"/>
  <c r="AB346"/>
  <c r="AB344"/>
  <c r="AB328"/>
  <c r="AB324"/>
  <c r="AB322"/>
  <c r="AB321"/>
  <c r="AB320"/>
  <c r="AB319"/>
  <c r="AB317"/>
  <c r="AB314"/>
  <c r="AB313"/>
  <c r="AB312"/>
  <c r="AB311"/>
  <c r="AB8"/>
  <c r="AB10"/>
  <c r="AB16"/>
  <c r="AB19"/>
  <c r="AB21"/>
  <c r="AB24"/>
  <c r="AB26"/>
  <c r="AB27"/>
  <c r="AB28"/>
  <c r="AB29"/>
  <c r="AB30"/>
  <c r="AB31"/>
  <c r="AB37"/>
  <c r="AB39"/>
  <c r="AB40"/>
  <c r="AB41"/>
  <c r="AB42"/>
  <c r="AB44"/>
  <c r="AB46"/>
  <c r="AB47"/>
  <c r="AB48"/>
  <c r="AB50"/>
  <c r="AB51"/>
  <c r="AB53"/>
  <c r="AB55"/>
  <c r="AB56"/>
  <c r="AB57"/>
  <c r="AB58"/>
  <c r="AB60"/>
  <c r="AB61"/>
  <c r="AB64"/>
  <c r="AB65"/>
  <c r="AB66"/>
  <c r="AB69"/>
  <c r="AB75"/>
  <c r="AB76"/>
  <c r="AB77"/>
  <c r="AB80"/>
  <c r="AB81"/>
  <c r="AB82"/>
  <c r="AB84"/>
  <c r="AB88"/>
  <c r="AB92"/>
  <c r="AB94"/>
  <c r="AB96"/>
  <c r="AB99"/>
  <c r="AB102"/>
  <c r="AB103"/>
  <c r="AB104"/>
  <c r="AB106"/>
  <c r="AB109"/>
  <c r="AB111"/>
  <c r="AB113"/>
  <c r="AB114"/>
  <c r="AB116"/>
  <c r="AB118"/>
  <c r="AB119"/>
  <c r="AB120"/>
  <c r="AB121"/>
  <c r="AB123"/>
  <c r="AB125"/>
  <c r="AB127"/>
  <c r="AB129"/>
  <c r="AB131"/>
  <c r="AB137"/>
  <c r="AB139"/>
  <c r="AB140"/>
  <c r="AB141"/>
  <c r="AB143"/>
  <c r="AB144"/>
  <c r="AB145"/>
  <c r="AB150"/>
  <c r="AB153"/>
  <c r="AB156"/>
  <c r="AB157"/>
  <c r="AB158"/>
  <c r="AB159"/>
  <c r="AB161"/>
  <c r="AB163"/>
  <c r="AB165"/>
  <c r="AB166"/>
  <c r="AB168"/>
  <c r="AB169"/>
  <c r="AB171"/>
  <c r="AB177"/>
  <c r="AB179"/>
  <c r="AB180"/>
  <c r="AB182"/>
  <c r="AB184"/>
  <c r="AB185"/>
  <c r="AB187"/>
  <c r="AB190"/>
  <c r="AB191"/>
  <c r="AB192"/>
  <c r="AB196"/>
  <c r="AB198"/>
  <c r="AB199"/>
  <c r="AB201"/>
  <c r="AB202"/>
  <c r="AB208"/>
  <c r="AB209"/>
  <c r="AB210"/>
  <c r="AB211"/>
  <c r="AB212"/>
  <c r="AB213"/>
  <c r="AB216"/>
  <c r="AB218"/>
  <c r="AB219"/>
  <c r="AB220"/>
  <c r="AB224"/>
  <c r="AB225"/>
  <c r="AB227"/>
  <c r="AB228"/>
  <c r="AB230"/>
  <c r="AB232"/>
  <c r="AB234"/>
  <c r="AB236"/>
  <c r="AB238"/>
  <c r="AB240"/>
  <c r="AB241"/>
  <c r="AB242"/>
  <c r="AB245"/>
  <c r="AB247"/>
  <c r="AB248"/>
  <c r="AB249"/>
  <c r="AB250"/>
  <c r="AB252"/>
  <c r="AB253"/>
  <c r="AB254"/>
  <c r="AB255"/>
  <c r="AB256"/>
  <c r="AB257"/>
  <c r="AB260"/>
  <c r="AB262"/>
  <c r="AB264"/>
  <c r="AB265"/>
  <c r="AB268"/>
  <c r="AB270"/>
  <c r="AB271"/>
  <c r="AB272"/>
  <c r="AB274"/>
  <c r="AB275"/>
  <c r="AB276"/>
  <c r="AB278"/>
  <c r="AB282"/>
  <c r="AB284"/>
  <c r="AB287"/>
  <c r="AB289"/>
  <c r="AB292"/>
  <c r="AB294"/>
  <c r="AB296"/>
  <c r="AB297"/>
  <c r="AB299"/>
  <c r="AB301"/>
  <c r="AB302"/>
  <c r="AB303"/>
  <c r="AB304"/>
  <c r="AB305"/>
  <c r="AB306"/>
  <c r="AB307"/>
  <c r="AB308"/>
  <c r="AB309"/>
  <c r="AB310"/>
  <c r="AB315"/>
  <c r="AB316"/>
  <c r="AB318"/>
  <c r="AB323"/>
  <c r="AB325"/>
  <c r="AB326"/>
  <c r="AB327"/>
  <c r="AB329"/>
  <c r="AB330"/>
  <c r="AB332"/>
  <c r="AB333"/>
  <c r="AB334"/>
  <c r="AB335"/>
  <c r="AB336"/>
  <c r="AB338"/>
  <c r="AB339"/>
  <c r="AB340"/>
  <c r="AB345"/>
  <c r="AB348"/>
  <c r="AB349"/>
  <c r="AB350"/>
  <c r="AB351"/>
  <c r="AB352"/>
  <c r="AB354"/>
  <c r="AB355"/>
  <c r="AB358"/>
  <c r="AB359"/>
  <c r="AB360"/>
  <c r="AB361"/>
  <c r="AB363"/>
  <c r="AB365"/>
  <c r="AB366"/>
  <c r="AB367"/>
  <c r="AB369"/>
  <c r="AB371"/>
  <c r="AB372"/>
  <c r="AB377"/>
  <c r="AB379"/>
  <c r="AB381"/>
  <c r="AB382"/>
  <c r="AB384"/>
  <c r="AB387"/>
  <c r="AB388"/>
  <c r="AB390"/>
  <c r="AB392"/>
  <c r="AB396"/>
  <c r="AB399"/>
  <c r="AB401"/>
  <c r="AB404"/>
  <c r="AB407"/>
  <c r="AB410"/>
  <c r="AB411"/>
  <c r="AB413"/>
  <c r="AB416"/>
  <c r="AB417"/>
  <c r="AB418"/>
  <c r="AB419"/>
  <c r="AB420"/>
  <c r="AB421"/>
  <c r="AB423"/>
  <c r="AB427"/>
  <c r="AB429"/>
  <c r="AB431"/>
  <c r="AB434"/>
  <c r="AB436"/>
  <c r="AB438"/>
  <c r="AB441"/>
  <c r="AB443"/>
  <c r="AB445"/>
  <c r="AB446"/>
  <c r="AB448"/>
  <c r="AB449"/>
  <c r="AB451"/>
  <c r="AB452"/>
  <c r="AB455"/>
  <c r="AB457"/>
  <c r="AB459"/>
  <c r="AB461"/>
  <c r="AB463"/>
  <c r="AB464"/>
  <c r="AB466"/>
  <c r="AB468"/>
  <c r="AB469"/>
  <c r="AB471"/>
  <c r="AB472"/>
  <c r="AB475"/>
  <c r="AB477"/>
  <c r="AB479"/>
  <c r="AB481"/>
  <c r="AB483"/>
  <c r="AB486"/>
  <c r="AB489"/>
  <c r="AB490"/>
  <c r="AB492"/>
  <c r="AB494"/>
  <c r="AB495"/>
  <c r="AB497"/>
  <c r="AB500"/>
  <c r="AB501"/>
  <c r="AB503"/>
  <c r="AB505"/>
  <c r="AB506"/>
  <c r="AB508"/>
  <c r="AB510"/>
  <c r="AB513"/>
  <c r="AB516"/>
  <c r="AB518"/>
  <c r="AB520"/>
  <c r="AB523"/>
  <c r="AB526"/>
  <c r="AB530"/>
  <c r="AB532"/>
  <c r="AB533"/>
  <c r="AB535"/>
  <c r="AB536"/>
  <c r="AB538"/>
  <c r="AB540"/>
  <c r="AB541"/>
  <c r="AB543"/>
  <c r="AB544"/>
  <c r="AB546"/>
  <c r="AB548"/>
  <c r="AB550"/>
  <c r="AB554"/>
  <c r="AB556"/>
  <c r="AB559"/>
  <c r="AB560"/>
  <c r="AB562"/>
  <c r="AB563"/>
  <c r="AB565"/>
  <c r="AB568"/>
  <c r="AB570"/>
  <c r="AB572"/>
  <c r="AB574"/>
  <c r="AB575"/>
  <c r="AB578"/>
  <c r="AB581"/>
  <c r="AB583"/>
  <c r="AB585"/>
  <c r="AB587"/>
  <c r="AB588"/>
  <c r="AB590"/>
  <c r="AB592"/>
  <c r="AB593"/>
  <c r="AB596"/>
  <c r="AB598"/>
  <c r="AB600"/>
  <c r="AB602"/>
  <c r="AB607"/>
  <c r="AB609"/>
  <c r="AB610"/>
  <c r="AB612"/>
  <c r="AB614"/>
  <c r="AB616"/>
  <c r="AB618"/>
  <c r="AB619"/>
  <c r="AB621"/>
  <c r="AB623"/>
  <c r="AB625"/>
  <c r="AB627"/>
  <c r="AB629"/>
  <c r="AB631"/>
  <c r="AB634"/>
  <c r="AB636"/>
  <c r="AB637"/>
  <c r="P383" i="26"/>
  <c r="T383"/>
  <c r="X383"/>
  <c r="AA381"/>
  <c r="AB217" s="1"/>
  <c r="AB234"/>
  <c r="AB236"/>
  <c r="AB239"/>
  <c r="AB243"/>
  <c r="AB248"/>
  <c r="AB252"/>
  <c r="AB254"/>
  <c r="AB255"/>
  <c r="AB256"/>
  <c r="AB257"/>
  <c r="AB258"/>
  <c r="AB260"/>
  <c r="AB261"/>
  <c r="AB262"/>
  <c r="AB263"/>
  <c r="AB264"/>
  <c r="AB270"/>
  <c r="AB271"/>
  <c r="AB273"/>
  <c r="AB275"/>
  <c r="AB276"/>
  <c r="AB277"/>
  <c r="AB279"/>
  <c r="AB280"/>
  <c r="AB282"/>
  <c r="AB284"/>
  <c r="AB286"/>
  <c r="AB289"/>
  <c r="AB290"/>
  <c r="AB291"/>
  <c r="AB293"/>
  <c r="AB295"/>
  <c r="AB298"/>
  <c r="AB300"/>
  <c r="AB301"/>
  <c r="AB304"/>
  <c r="AB308"/>
  <c r="AB310"/>
  <c r="AB311"/>
  <c r="AB314"/>
  <c r="AB315"/>
  <c r="AB316"/>
  <c r="AB319"/>
  <c r="AB320"/>
  <c r="AB321"/>
  <c r="AB322"/>
  <c r="AB324"/>
  <c r="AB326"/>
  <c r="AB328"/>
  <c r="AB329"/>
  <c r="AB333"/>
  <c r="AB336"/>
  <c r="AB338"/>
  <c r="AB341"/>
  <c r="AB342"/>
  <c r="AB344"/>
  <c r="AB347"/>
  <c r="AB349"/>
  <c r="AB351"/>
  <c r="AB353"/>
  <c r="AB355"/>
  <c r="AB357"/>
  <c r="AB359"/>
  <c r="AB360"/>
  <c r="AB361"/>
  <c r="AB362"/>
  <c r="AB363"/>
  <c r="AB365"/>
  <c r="AB366"/>
  <c r="AB367"/>
  <c r="AB370"/>
  <c r="AB371"/>
  <c r="AB373"/>
  <c r="AB375"/>
  <c r="AB376"/>
  <c r="AB378"/>
  <c r="AB380"/>
  <c r="AA164" i="27"/>
  <c r="P159"/>
  <c r="T159"/>
  <c r="X159"/>
  <c r="AA157"/>
  <c r="AB43" s="1"/>
  <c r="AB47"/>
  <c r="AB52"/>
  <c r="AB54"/>
  <c r="AB56"/>
  <c r="AB60"/>
  <c r="AB62"/>
  <c r="AB64"/>
  <c r="AB66"/>
  <c r="AB68"/>
  <c r="AB69"/>
  <c r="AB70"/>
  <c r="AB71"/>
  <c r="AB72"/>
  <c r="AB76"/>
  <c r="AB77"/>
  <c r="AB79"/>
  <c r="AB81"/>
  <c r="AB84"/>
  <c r="AB85"/>
  <c r="AB89"/>
  <c r="AB90"/>
  <c r="AB93"/>
  <c r="AB94"/>
  <c r="AB96"/>
  <c r="AB100"/>
  <c r="AB98"/>
  <c r="AB102"/>
  <c r="AB103"/>
  <c r="AB105"/>
  <c r="AB106"/>
  <c r="AB111"/>
  <c r="AB114"/>
  <c r="AB115"/>
  <c r="AB116"/>
  <c r="AB117"/>
  <c r="AB119"/>
  <c r="AB121"/>
  <c r="AB123"/>
  <c r="AB126"/>
  <c r="AB127"/>
  <c r="AB131"/>
  <c r="AB132"/>
  <c r="AB135"/>
  <c r="AB138"/>
  <c r="AB145"/>
  <c r="AB146"/>
  <c r="AB147"/>
  <c r="AB148"/>
  <c r="AB150"/>
  <c r="AB152"/>
  <c r="AB153"/>
  <c r="AB155"/>
  <c r="P2361" i="28"/>
  <c r="T2361"/>
  <c r="X2361"/>
  <c r="AA2359"/>
  <c r="AB749" s="1"/>
  <c r="AB458"/>
  <c r="AB123"/>
  <c r="AB869"/>
  <c r="AB1969"/>
  <c r="AB1986"/>
  <c r="AB946"/>
  <c r="AB1736"/>
  <c r="AB1374"/>
  <c r="AB1047"/>
  <c r="AB1162"/>
  <c r="AB737"/>
  <c r="AB1745"/>
  <c r="AB1359"/>
  <c r="AB1951"/>
  <c r="AB412"/>
  <c r="AB212"/>
  <c r="AB1798"/>
  <c r="AB1441"/>
  <c r="AB2211"/>
  <c r="AB1905"/>
  <c r="AB879"/>
  <c r="AB1222"/>
  <c r="AB852"/>
  <c r="AB291"/>
  <c r="AB204"/>
  <c r="AB2217"/>
  <c r="AB967"/>
  <c r="AB2237"/>
  <c r="AB819"/>
  <c r="AB467"/>
  <c r="AB2022"/>
  <c r="AB500"/>
  <c r="AB357"/>
  <c r="AB827"/>
  <c r="AB2060"/>
  <c r="AB1108"/>
  <c r="AB1848"/>
  <c r="AB1376"/>
  <c r="AB591"/>
  <c r="AB169"/>
  <c r="AB945"/>
  <c r="AB1730"/>
  <c r="AB37"/>
  <c r="AB688"/>
  <c r="AB210"/>
  <c r="AB88"/>
  <c r="AB2141"/>
  <c r="AB577"/>
  <c r="AB2143"/>
  <c r="AB969"/>
  <c r="AB387"/>
  <c r="AB447"/>
  <c r="AB951"/>
  <c r="AB75"/>
  <c r="AB1937"/>
  <c r="AB2326"/>
  <c r="AB1922"/>
  <c r="AB425"/>
  <c r="AB275"/>
  <c r="AB1683"/>
  <c r="AB793"/>
  <c r="AB2053"/>
  <c r="AB714"/>
  <c r="AB842"/>
  <c r="AB347"/>
  <c r="AB829"/>
  <c r="AB919"/>
  <c r="AB1473"/>
  <c r="AB410"/>
  <c r="AB519"/>
  <c r="AB1291"/>
  <c r="AB1719"/>
  <c r="AB1868"/>
  <c r="AB1225"/>
  <c r="AB1064"/>
  <c r="AB1264"/>
  <c r="AB2267"/>
  <c r="AB453"/>
  <c r="AB2275"/>
  <c r="AB911"/>
  <c r="AB1395"/>
  <c r="AB2280"/>
  <c r="AB1396"/>
  <c r="AB2282"/>
  <c r="AB789"/>
  <c r="AB1790"/>
  <c r="AB1308"/>
  <c r="AB2144"/>
  <c r="AB1657"/>
  <c r="AB10"/>
  <c r="AB2158"/>
  <c r="AB232"/>
  <c r="AB108"/>
  <c r="AB526"/>
  <c r="AB101"/>
  <c r="AB2166"/>
  <c r="AB1409"/>
  <c r="AB1684"/>
  <c r="AB1814"/>
  <c r="AB605"/>
  <c r="AB318"/>
  <c r="AB107"/>
  <c r="AB966"/>
  <c r="AB798"/>
  <c r="AB1331"/>
  <c r="AB66"/>
  <c r="AB245"/>
  <c r="AB1869"/>
  <c r="AB1627"/>
  <c r="AB2198"/>
  <c r="AB2244"/>
  <c r="AB1938"/>
  <c r="AB253"/>
  <c r="AB1392"/>
  <c r="AB871"/>
  <c r="AB461"/>
  <c r="AB2314"/>
  <c r="AB1794"/>
  <c r="AB382"/>
  <c r="AB752"/>
  <c r="AB1050"/>
  <c r="AB834"/>
  <c r="AB2262"/>
  <c r="AB1282"/>
  <c r="AB935"/>
  <c r="AB1428"/>
  <c r="AB1094"/>
  <c r="AB379"/>
  <c r="AB511"/>
  <c r="AB492"/>
  <c r="AB1497"/>
  <c r="AB277"/>
  <c r="AB753"/>
  <c r="AB2251"/>
  <c r="AB335"/>
  <c r="AB1954"/>
  <c r="AB1105"/>
  <c r="AB207"/>
  <c r="AB2023"/>
  <c r="AB534"/>
  <c r="AB460"/>
  <c r="AB403"/>
  <c r="AB2078"/>
  <c r="AB188"/>
  <c r="AB1964"/>
  <c r="AB643"/>
  <c r="AB896"/>
  <c r="AB1748"/>
  <c r="AB825"/>
  <c r="AB2090"/>
  <c r="AB1424"/>
  <c r="AB1501"/>
  <c r="AB1942"/>
  <c r="AB1163"/>
  <c r="AB868"/>
  <c r="AB2260"/>
  <c r="AB1447"/>
  <c r="AB89"/>
  <c r="AB111"/>
  <c r="AB128"/>
  <c r="AB208"/>
  <c r="AB2079"/>
  <c r="AB719"/>
  <c r="AB369"/>
  <c r="AB480"/>
  <c r="AB297"/>
  <c r="AB1493"/>
  <c r="AB910"/>
  <c r="AB1016"/>
  <c r="AB302"/>
  <c r="AB779"/>
  <c r="AB436"/>
  <c r="AB2046"/>
  <c r="AB2089"/>
  <c r="AB1382"/>
  <c r="AB2200"/>
  <c r="AB1934"/>
  <c r="AB1097"/>
  <c r="AB1596"/>
  <c r="AB1597"/>
  <c r="AB222"/>
  <c r="AB1412"/>
  <c r="AB495"/>
  <c r="AB440"/>
  <c r="AB1272"/>
  <c r="AB1601"/>
  <c r="AB1180"/>
  <c r="AB1471"/>
  <c r="AB1861"/>
  <c r="AB294"/>
  <c r="AB1888"/>
  <c r="AB530"/>
  <c r="AB256"/>
  <c r="AB1009"/>
  <c r="AB2232"/>
  <c r="AB2014"/>
  <c r="AB1758"/>
  <c r="AB248"/>
  <c r="AB1169"/>
  <c r="AB1971"/>
  <c r="AB179"/>
  <c r="AB1787"/>
  <c r="AB2316"/>
  <c r="AB2318"/>
  <c r="AB2319"/>
  <c r="AB956"/>
  <c r="AB920"/>
  <c r="AB470"/>
  <c r="AB707"/>
  <c r="AB859"/>
  <c r="AB1143"/>
  <c r="AB431"/>
  <c r="AB630"/>
  <c r="AB1890"/>
  <c r="AB1362"/>
  <c r="AB2195"/>
  <c r="AB87"/>
  <c r="AB360"/>
  <c r="AB2328"/>
  <c r="AB570"/>
  <c r="AB499"/>
  <c r="AB2354"/>
  <c r="AB1364"/>
  <c r="AB498"/>
  <c r="AB1911"/>
  <c r="AB914"/>
  <c r="AB1983"/>
  <c r="AA2366" i="16"/>
  <c r="P2361"/>
  <c r="T2361"/>
  <c r="X2361"/>
  <c r="AA2359"/>
  <c r="AB1155" s="1"/>
  <c r="AB1159"/>
  <c r="AB1167"/>
  <c r="AB791"/>
  <c r="AB179"/>
  <c r="AB1782"/>
  <c r="AB820"/>
  <c r="AB2194"/>
  <c r="AB223"/>
  <c r="AB858"/>
  <c r="AB1356"/>
  <c r="AB1364"/>
  <c r="AB1519"/>
  <c r="AB2317"/>
  <c r="AB280"/>
  <c r="AB1182"/>
  <c r="AB983"/>
  <c r="AB20"/>
  <c r="AB28"/>
  <c r="AB36"/>
  <c r="AB44"/>
  <c r="AB52"/>
  <c r="AB60"/>
  <c r="AB68"/>
  <c r="AB76"/>
  <c r="AB173"/>
  <c r="AB310"/>
  <c r="AB664"/>
  <c r="AB702"/>
  <c r="AB751"/>
  <c r="AB1069"/>
  <c r="AB1078"/>
  <c r="AB1153"/>
  <c r="AB1161"/>
  <c r="AB1169"/>
  <c r="AB794"/>
  <c r="AB1297"/>
  <c r="AB1784"/>
  <c r="AB822"/>
  <c r="AB825"/>
  <c r="AB852"/>
  <c r="AB860"/>
  <c r="AB1358"/>
  <c r="AB1366"/>
  <c r="AB2131"/>
  <c r="AB1777"/>
  <c r="AB480"/>
  <c r="AB1431"/>
  <c r="AB14"/>
  <c r="AB22"/>
  <c r="AB30"/>
  <c r="AB38"/>
  <c r="AB46"/>
  <c r="AB54"/>
  <c r="AB62"/>
  <c r="AB70"/>
  <c r="AB78"/>
  <c r="AB181"/>
  <c r="AB312"/>
  <c r="AB666"/>
  <c r="AB745"/>
  <c r="AB1016"/>
  <c r="AB1072"/>
  <c r="AB1102"/>
  <c r="AB1188"/>
  <c r="AB1192"/>
  <c r="AB1196"/>
  <c r="AB1247"/>
  <c r="AB1413"/>
  <c r="AB1608"/>
  <c r="AB1633"/>
  <c r="AB1770"/>
  <c r="AB1911"/>
  <c r="AB1915"/>
  <c r="AB1919"/>
  <c r="AB1923"/>
  <c r="AB1927"/>
  <c r="AB1931"/>
  <c r="AB2071"/>
  <c r="AB2075"/>
  <c r="AB2119"/>
  <c r="AB2161"/>
  <c r="AB2165"/>
  <c r="AB2267"/>
  <c r="AB279"/>
  <c r="AB884"/>
  <c r="AB1050"/>
  <c r="AB1003"/>
  <c r="AB2144"/>
  <c r="AB549"/>
  <c r="AB658"/>
  <c r="AB1093"/>
  <c r="AB1097"/>
  <c r="AB1101"/>
  <c r="AB2020"/>
  <c r="AB531"/>
  <c r="AB1081"/>
  <c r="AB1085"/>
  <c r="AB1089"/>
  <c r="AB1534"/>
  <c r="AB1538"/>
  <c r="AB2268"/>
  <c r="AB1213"/>
  <c r="AB1778"/>
  <c r="AB1225"/>
  <c r="AB1658"/>
  <c r="AB1253"/>
  <c r="AB1257"/>
  <c r="AB1261"/>
  <c r="AB1265"/>
  <c r="AB1269"/>
  <c r="AB1273"/>
  <c r="AB1277"/>
  <c r="AB1417"/>
  <c r="AB616"/>
  <c r="AB2234"/>
  <c r="AB501"/>
  <c r="AB1071"/>
  <c r="AB1752"/>
  <c r="AB1832"/>
  <c r="AB1836"/>
  <c r="AB1840"/>
  <c r="AB1844"/>
  <c r="AB2117"/>
  <c r="AB2290"/>
  <c r="AB277"/>
  <c r="AB516"/>
  <c r="AB593"/>
  <c r="AB597"/>
  <c r="AB845"/>
  <c r="AB2260"/>
  <c r="AB2264"/>
  <c r="AB1372"/>
  <c r="AB1513"/>
  <c r="AB1598"/>
  <c r="AB1393"/>
  <c r="AB1397"/>
  <c r="AB1401"/>
  <c r="AB1405"/>
  <c r="AB153"/>
  <c r="AB157"/>
  <c r="AB692"/>
  <c r="AB800"/>
  <c r="AB1421"/>
  <c r="AB1425"/>
  <c r="AB11"/>
  <c r="AB319"/>
  <c r="AB543"/>
  <c r="AB1175"/>
  <c r="AB1197"/>
  <c r="AB1453"/>
  <c r="AB2082"/>
  <c r="AB805"/>
  <c r="AB1305"/>
  <c r="AB1563"/>
  <c r="AB2315"/>
  <c r="AB998"/>
  <c r="AB1002"/>
  <c r="AB839"/>
  <c r="AB94"/>
  <c r="AB164"/>
  <c r="AB239"/>
  <c r="AB254"/>
  <c r="AB258"/>
  <c r="AB374"/>
  <c r="AB378"/>
  <c r="AB382"/>
  <c r="AB386"/>
  <c r="AB573"/>
  <c r="AB669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1104"/>
  <c r="AB1334"/>
  <c r="AB1338"/>
  <c r="AB1342"/>
  <c r="AB1346"/>
  <c r="AB1466"/>
  <c r="AB1470"/>
  <c r="AB1473"/>
  <c r="AB1477"/>
  <c r="AB1496"/>
  <c r="AB1955"/>
  <c r="AB2171"/>
  <c r="AB2175"/>
  <c r="AB2308"/>
  <c r="AB1728"/>
  <c r="AB1251"/>
  <c r="AB1554"/>
  <c r="AB862"/>
  <c r="AB1414"/>
  <c r="AB87"/>
  <c r="AB90"/>
  <c r="AB93"/>
  <c r="AB342"/>
  <c r="AB353"/>
  <c r="AB357"/>
  <c r="AB361"/>
  <c r="AB365"/>
  <c r="AB392"/>
  <c r="AB396"/>
  <c r="AB490"/>
  <c r="AB494"/>
  <c r="AB498"/>
  <c r="AB561"/>
  <c r="AB565"/>
  <c r="AB569"/>
  <c r="AB601"/>
  <c r="AB620"/>
  <c r="AB674"/>
  <c r="AB678"/>
  <c r="AB682"/>
  <c r="AB686"/>
  <c r="AB762"/>
  <c r="AB766"/>
  <c r="AB771"/>
  <c r="AB775"/>
  <c r="AB779"/>
  <c r="AB886"/>
  <c r="AB1035"/>
  <c r="AB1039"/>
  <c r="AB1043"/>
  <c r="AB1060"/>
  <c r="AB1500"/>
  <c r="AB1502"/>
  <c r="AB1504"/>
  <c r="AB1632"/>
  <c r="AB1750"/>
  <c r="AB1821"/>
  <c r="AB1823"/>
  <c r="AB1825"/>
  <c r="AB1827"/>
  <c r="AB1829"/>
  <c r="AB1831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50"/>
  <c r="AB2007"/>
  <c r="AB2009"/>
  <c r="AB2011"/>
  <c r="AB2122"/>
  <c r="AB2201"/>
  <c r="AB2203"/>
  <c r="AB2205"/>
  <c r="AB2207"/>
  <c r="AB2209"/>
  <c r="AB2211"/>
  <c r="AB2213"/>
  <c r="AB2215"/>
  <c r="AB2217"/>
  <c r="AB981"/>
  <c r="AB2223"/>
  <c r="AB1604"/>
  <c r="AB1606"/>
  <c r="AB1936"/>
  <c r="AB1654"/>
  <c r="AB1656"/>
  <c r="AB1705"/>
  <c r="AB716"/>
  <c r="AB718"/>
  <c r="AB720"/>
  <c r="AB722"/>
  <c r="AB2199"/>
  <c r="AB2220"/>
  <c r="AB337"/>
  <c r="AB523"/>
  <c r="AB1057"/>
  <c r="AB1708"/>
  <c r="AB1710"/>
  <c r="AB1712"/>
  <c r="AB1808"/>
  <c r="AB1517"/>
  <c r="AB1494"/>
  <c r="AB1846"/>
  <c r="AB1671"/>
  <c r="AB234"/>
  <c r="AB283"/>
  <c r="AB350"/>
  <c r="AB1729"/>
  <c r="AB1731"/>
  <c r="AB1961"/>
  <c r="AB387"/>
  <c r="AB1107"/>
  <c r="AB1735"/>
  <c r="AB1737"/>
  <c r="AB1739"/>
  <c r="AB2273"/>
  <c r="AB2275"/>
  <c r="AB2277"/>
  <c r="AB2279"/>
  <c r="AB120"/>
  <c r="AB167"/>
  <c r="AB171"/>
  <c r="AB188"/>
  <c r="AB190"/>
  <c r="AB192"/>
  <c r="AB194"/>
  <c r="AB196"/>
  <c r="AB236"/>
  <c r="AB242"/>
  <c r="AB244"/>
  <c r="AB246"/>
  <c r="AB316"/>
  <c r="AB407"/>
  <c r="AB467"/>
  <c r="AB504"/>
  <c r="AB524"/>
  <c r="AB626"/>
  <c r="AB705"/>
  <c r="AB707"/>
  <c r="AB709"/>
  <c r="AB711"/>
  <c r="AB713"/>
  <c r="AB723"/>
  <c r="AB725"/>
  <c r="AB727"/>
  <c r="AB729"/>
  <c r="AB738"/>
  <c r="AB740"/>
  <c r="AB742"/>
  <c r="AB744"/>
  <c r="AB809"/>
  <c r="AB811"/>
  <c r="AB846"/>
  <c r="AB848"/>
  <c r="AB850"/>
  <c r="AB866"/>
  <c r="AB868"/>
  <c r="AB870"/>
  <c r="AB872"/>
  <c r="AB876"/>
  <c r="AB882"/>
  <c r="AB994"/>
  <c r="AB1063"/>
  <c r="AB1179"/>
  <c r="AB1226"/>
  <c r="AB1231"/>
  <c r="AB1286"/>
  <c r="AB1288"/>
  <c r="AB1465"/>
  <c r="AB1591"/>
  <c r="AB1593"/>
  <c r="AB1625"/>
  <c r="AB1627"/>
  <c r="AB1629"/>
  <c r="AB1631"/>
  <c r="AB1647"/>
  <c r="AB1649"/>
  <c r="AB1651"/>
  <c r="AB1653"/>
  <c r="AB1706"/>
  <c r="AB1758"/>
  <c r="AB1760"/>
  <c r="AB1762"/>
  <c r="AB1763"/>
  <c r="AB1767"/>
  <c r="AB1980"/>
  <c r="AB1984"/>
  <c r="AB1988"/>
  <c r="AB1992"/>
  <c r="AB2121"/>
  <c r="AB2128"/>
  <c r="AB2190"/>
  <c r="AB2240"/>
  <c r="AB534"/>
  <c r="AB538"/>
  <c r="AB1522"/>
  <c r="AB1675"/>
  <c r="AB1679"/>
  <c r="AB1975"/>
  <c r="AB1765"/>
  <c r="AB1849"/>
  <c r="AB1982"/>
  <c r="AB1986"/>
  <c r="AB1990"/>
  <c r="AB1994"/>
  <c r="AB2126"/>
  <c r="AB2130"/>
  <c r="AB2219"/>
  <c r="AB2358"/>
  <c r="AB536"/>
  <c r="AB1773"/>
  <c r="AB1673"/>
  <c r="AB1677"/>
  <c r="AB1681"/>
  <c r="AB1105"/>
  <c r="AB1499"/>
  <c r="AB1741"/>
  <c r="AB1934"/>
  <c r="AB1547"/>
  <c r="AB1811"/>
  <c r="AB1813"/>
  <c r="AB1815"/>
  <c r="AB1817"/>
  <c r="AB1977"/>
  <c r="AB2000"/>
  <c r="AB265"/>
  <c r="AB267"/>
  <c r="AB269"/>
  <c r="AB271"/>
  <c r="AB545"/>
  <c r="AB1109"/>
  <c r="AB1111"/>
  <c r="AB1113"/>
  <c r="AB1115"/>
  <c r="AB1117"/>
  <c r="AB1119"/>
  <c r="AB1134"/>
  <c r="AB1136"/>
  <c r="AB1138"/>
  <c r="AB1140"/>
  <c r="AB1150"/>
  <c r="AB1242"/>
  <c r="AB1407"/>
  <c r="AB1409"/>
  <c r="AB1599"/>
  <c r="AB1683"/>
  <c r="AB1685"/>
  <c r="AB1687"/>
  <c r="AB1689"/>
  <c r="AB1691"/>
  <c r="AB1693"/>
  <c r="AB1695"/>
  <c r="AB1697"/>
  <c r="AB1699"/>
  <c r="AB2166"/>
  <c r="AB2335"/>
  <c r="AB111"/>
  <c r="AB113"/>
  <c r="AB115"/>
  <c r="AB168"/>
  <c r="AB484"/>
  <c r="AB1663"/>
  <c r="AB1665"/>
  <c r="AB1855"/>
  <c r="AB1857"/>
  <c r="AB526"/>
  <c r="AB528"/>
  <c r="AB1939"/>
  <c r="AB1941"/>
  <c r="AB1943"/>
  <c r="AB1945"/>
  <c r="AB261"/>
  <c r="AB263"/>
  <c r="AB533"/>
  <c r="AB985"/>
  <c r="AB1328"/>
  <c r="AB1349"/>
  <c r="AB1351"/>
  <c r="AB2124"/>
  <c r="AB142"/>
  <c r="AB587"/>
  <c r="AB589"/>
  <c r="AB767"/>
  <c r="AB1786"/>
  <c r="AB1788"/>
  <c r="AB1790"/>
  <c r="AB1792"/>
  <c r="AB1794"/>
  <c r="AB1796"/>
  <c r="AB1798"/>
  <c r="AB1800"/>
  <c r="AB1802"/>
  <c r="AB1804"/>
  <c r="AB2133"/>
  <c r="AB1964"/>
  <c r="AB1966"/>
  <c r="AB83"/>
  <c r="AB176"/>
  <c r="AB1970"/>
  <c r="AB1972"/>
  <c r="AB1974"/>
  <c r="AB607"/>
  <c r="AB210"/>
  <c r="AB212"/>
  <c r="AB532"/>
  <c r="AB551"/>
  <c r="AB613"/>
  <c r="AB988"/>
  <c r="AB1018"/>
  <c r="AB1020"/>
  <c r="AB1022"/>
  <c r="AB1024"/>
  <c r="AB1026"/>
  <c r="AB1128"/>
  <c r="AB1549"/>
  <c r="AB1586"/>
  <c r="AB1588"/>
  <c r="AB1851"/>
  <c r="AB1853"/>
  <c r="AB97"/>
  <c r="AB99"/>
  <c r="AB221"/>
  <c r="AB299"/>
  <c r="AB301"/>
  <c r="AB303"/>
  <c r="AB305"/>
  <c r="AB307"/>
  <c r="AB558"/>
  <c r="AB585"/>
  <c r="AB883"/>
  <c r="AB1031"/>
  <c r="AB1306"/>
  <c r="AB1308"/>
  <c r="AB1486"/>
  <c r="AB1669"/>
  <c r="AB1701"/>
  <c r="AB1703"/>
  <c r="AB2014"/>
  <c r="AB2346"/>
  <c r="AB2348"/>
  <c r="AB2350"/>
  <c r="AB2352"/>
  <c r="AB2354"/>
  <c r="AB2043"/>
  <c r="AB249"/>
  <c r="AB507"/>
  <c r="AB509"/>
  <c r="AB991"/>
  <c r="AB1329"/>
  <c r="AB1584"/>
  <c r="AB2005"/>
  <c r="AB126"/>
  <c r="AB128"/>
  <c r="AB130"/>
  <c r="AB208"/>
  <c r="AB603"/>
  <c r="AB605"/>
  <c r="AB781"/>
  <c r="AB783"/>
  <c r="AB785"/>
  <c r="AB827"/>
  <c r="AB1122"/>
  <c r="AB1147"/>
  <c r="AB1248"/>
  <c r="AB1511"/>
  <c r="AB1960"/>
  <c r="AB1733"/>
  <c r="AB2023"/>
  <c r="AB874"/>
  <c r="AB1527"/>
  <c r="AB1529"/>
  <c r="AB1531"/>
  <c r="AB122"/>
  <c r="AB2088"/>
  <c r="AB1550"/>
  <c r="AB2090"/>
  <c r="AB2092"/>
  <c r="AB2094"/>
  <c r="AB2096"/>
  <c r="AB2098"/>
  <c r="AB2100"/>
  <c r="AB2102"/>
  <c r="AB2104"/>
  <c r="AB2106"/>
  <c r="AB2108"/>
  <c r="AB2110"/>
  <c r="AB2134"/>
  <c r="AB2136"/>
  <c r="AB2148"/>
  <c r="AB2150"/>
  <c r="AB2152"/>
  <c r="AB1121"/>
  <c r="AB2168"/>
  <c r="AB207"/>
  <c r="AB614"/>
  <c r="AB1718"/>
  <c r="AB1720"/>
  <c r="AB1722"/>
  <c r="AB1724"/>
  <c r="AB1726"/>
  <c r="AB2237"/>
  <c r="AB2251"/>
  <c r="AB466"/>
  <c r="AB690"/>
  <c r="AB826"/>
  <c r="AB2259"/>
  <c r="AB2239"/>
  <c r="AB1199"/>
  <c r="AB1201"/>
  <c r="AB2284"/>
  <c r="AB2286"/>
  <c r="AB2288"/>
  <c r="AB1283"/>
  <c r="AB1560"/>
  <c r="AB462"/>
  <c r="AB518"/>
  <c r="AB525"/>
  <c r="AB2177"/>
  <c r="AB2179"/>
  <c r="AB2181"/>
  <c r="AB2321"/>
  <c r="AB2323"/>
  <c r="AB2325"/>
  <c r="AB2327"/>
  <c r="AB2329"/>
  <c r="AB2337"/>
  <c r="AB2339"/>
  <c r="AB2341"/>
  <c r="AB1443"/>
  <c r="AB1445"/>
  <c r="AB1447"/>
  <c r="AB1449"/>
  <c r="AB143"/>
  <c r="AB2357"/>
  <c r="AB2229"/>
  <c r="P2356" i="2"/>
  <c r="P2354"/>
  <c r="P2348"/>
  <c r="P2346"/>
  <c r="P2344"/>
  <c r="P2342"/>
  <c r="P2340"/>
  <c r="P2334"/>
  <c r="P2332"/>
  <c r="P2330"/>
  <c r="P2322"/>
  <c r="P2320"/>
  <c r="P2318"/>
  <c r="P2316"/>
  <c r="P2312"/>
  <c r="P2310"/>
  <c r="P2308"/>
  <c r="P2304"/>
  <c r="P2302"/>
  <c r="P2300"/>
  <c r="P2296"/>
  <c r="P2294"/>
  <c r="P2292"/>
  <c r="P2288"/>
  <c r="P2282"/>
  <c r="P2278"/>
  <c r="P2276"/>
  <c r="P2274"/>
  <c r="P2272"/>
  <c r="P2270"/>
  <c r="P2268"/>
  <c r="P2264"/>
  <c r="P2254"/>
  <c r="P2246"/>
  <c r="P2244"/>
  <c r="P2242"/>
  <c r="P2240"/>
  <c r="P2236"/>
  <c r="P2230"/>
  <c r="P2228"/>
  <c r="P2226"/>
  <c r="P2224"/>
  <c r="P2222"/>
  <c r="P2220"/>
  <c r="P2218"/>
  <c r="P2216"/>
  <c r="P2214"/>
  <c r="P2210"/>
  <c r="P2208"/>
  <c r="P2202"/>
  <c r="P2200"/>
  <c r="P2198"/>
  <c r="P2186"/>
  <c r="P2178"/>
  <c r="P2176"/>
  <c r="P2174"/>
  <c r="P2172"/>
  <c r="P2170"/>
  <c r="P2168"/>
  <c r="P2164"/>
  <c r="P2158"/>
  <c r="P2156"/>
  <c r="P2152"/>
  <c r="P2148"/>
  <c r="P2146"/>
  <c r="P2142"/>
  <c r="P2140"/>
  <c r="P2138"/>
  <c r="P2134"/>
  <c r="P2132"/>
  <c r="P2130"/>
  <c r="P2128"/>
  <c r="P2124"/>
  <c r="P2122"/>
  <c r="P2120"/>
  <c r="P2116"/>
  <c r="P2114"/>
  <c r="P2110"/>
  <c r="P2106"/>
  <c r="P2102"/>
  <c r="P2092"/>
  <c r="P2090"/>
  <c r="P2088"/>
  <c r="P2086"/>
  <c r="P2080"/>
  <c r="P2078"/>
  <c r="P2070"/>
  <c r="P2068"/>
  <c r="P2064"/>
  <c r="P2062"/>
  <c r="P2056"/>
  <c r="P2052"/>
  <c r="P2050"/>
  <c r="P2046"/>
  <c r="P2044"/>
  <c r="P2042"/>
  <c r="P2040"/>
  <c r="P2038"/>
  <c r="P2036"/>
  <c r="P2026"/>
  <c r="P2020"/>
  <c r="P2018"/>
  <c r="P2014"/>
  <c r="P2010"/>
  <c r="P2006"/>
  <c r="P2004"/>
  <c r="P2002"/>
  <c r="P2000"/>
  <c r="P1998"/>
  <c r="P1996"/>
  <c r="P1994"/>
  <c r="P1988"/>
  <c r="P1986"/>
  <c r="P1984"/>
  <c r="P1982"/>
  <c r="P1978"/>
  <c r="P1972"/>
  <c r="P1970"/>
  <c r="P1968"/>
  <c r="P1966"/>
  <c r="P1964"/>
  <c r="P1956"/>
  <c r="P1954"/>
  <c r="P1948"/>
  <c r="P1946"/>
  <c r="P1944"/>
  <c r="P1942"/>
  <c r="P1940"/>
  <c r="P1938"/>
  <c r="P1936"/>
  <c r="P1930"/>
  <c r="P1928"/>
  <c r="P1924"/>
  <c r="P1922"/>
  <c r="P1920"/>
  <c r="P1916"/>
  <c r="P1914"/>
  <c r="P1910"/>
  <c r="P1908"/>
  <c r="P1906"/>
  <c r="P1902"/>
  <c r="P1898"/>
  <c r="P1896"/>
  <c r="P1894"/>
  <c r="P1890"/>
  <c r="P1886"/>
  <c r="P1884"/>
  <c r="P1882"/>
  <c r="P1880"/>
  <c r="P1878"/>
  <c r="P1870"/>
  <c r="P1860"/>
  <c r="P1858"/>
  <c r="P1856"/>
  <c r="P1852"/>
  <c r="P1850"/>
  <c r="P1846"/>
  <c r="P1842"/>
  <c r="P1838"/>
  <c r="P1832"/>
  <c r="P1830"/>
  <c r="P1828"/>
  <c r="P1826"/>
  <c r="P1824"/>
  <c r="P1822"/>
  <c r="P1820"/>
  <c r="P1816"/>
  <c r="P1810"/>
  <c r="P1808"/>
  <c r="P1802"/>
  <c r="P1798"/>
  <c r="P1794"/>
  <c r="P1788"/>
  <c r="P1782"/>
  <c r="P1780"/>
  <c r="P1778"/>
  <c r="P1776"/>
  <c r="P1762"/>
  <c r="P1760"/>
  <c r="P1758"/>
  <c r="P1756"/>
  <c r="P1754"/>
  <c r="P1748"/>
  <c r="P1744"/>
  <c r="P1742"/>
  <c r="P1726"/>
  <c r="P1718"/>
  <c r="P1716"/>
  <c r="P1714"/>
  <c r="P1712"/>
  <c r="P1710"/>
  <c r="P1708"/>
  <c r="P1706"/>
  <c r="P1704"/>
  <c r="P1698"/>
  <c r="P1696"/>
  <c r="P1694"/>
  <c r="P1692"/>
  <c r="P1690"/>
  <c r="P1688"/>
  <c r="P1686"/>
  <c r="P1684"/>
  <c r="P1682"/>
  <c r="P1680"/>
  <c r="P1678"/>
  <c r="P1676"/>
  <c r="P1672"/>
  <c r="P1670"/>
  <c r="P1668"/>
  <c r="P1666"/>
  <c r="P1662"/>
  <c r="P1658"/>
  <c r="P1656"/>
  <c r="P1654"/>
  <c r="P1652"/>
  <c r="P1650"/>
  <c r="P1642"/>
  <c r="P1640"/>
  <c r="P1638"/>
  <c r="P1630"/>
  <c r="P1626"/>
  <c r="P1624"/>
  <c r="P1622"/>
  <c r="P1620"/>
  <c r="P1612"/>
  <c r="P1610"/>
  <c r="P1608"/>
  <c r="P1606"/>
  <c r="P1604"/>
  <c r="P1594"/>
  <c r="P1592"/>
  <c r="P1588"/>
  <c r="P1584"/>
  <c r="P1582"/>
  <c r="P1576"/>
  <c r="P1574"/>
  <c r="P1572"/>
  <c r="P1568"/>
  <c r="P1558"/>
  <c r="P1556"/>
  <c r="P1554"/>
  <c r="P1552"/>
  <c r="P1548"/>
  <c r="P1546"/>
  <c r="P1542"/>
  <c r="P1538"/>
  <c r="P1534"/>
  <c r="P1522"/>
  <c r="P1520"/>
  <c r="P1514"/>
  <c r="P1510"/>
  <c r="P1506"/>
  <c r="P1504"/>
  <c r="P1500"/>
  <c r="P1498"/>
  <c r="P1496"/>
  <c r="P1492"/>
  <c r="P1490"/>
  <c r="P1488"/>
  <c r="P1486"/>
  <c r="P1484"/>
  <c r="P1482"/>
  <c r="P1478"/>
  <c r="P1474"/>
  <c r="P1470"/>
  <c r="P1462"/>
  <c r="P1458"/>
  <c r="P1456"/>
  <c r="P1454"/>
  <c r="P1452"/>
  <c r="P1450"/>
  <c r="P1446"/>
  <c r="P1444"/>
  <c r="P1440"/>
  <c r="P1438"/>
  <c r="P1436"/>
  <c r="P1434"/>
  <c r="P1430"/>
  <c r="P1424"/>
  <c r="P1422"/>
  <c r="P1416"/>
  <c r="P1414"/>
  <c r="P1410"/>
  <c r="P1402"/>
  <c r="P1400"/>
  <c r="P1398"/>
  <c r="P1396"/>
  <c r="P1394"/>
  <c r="P1392"/>
  <c r="P1388"/>
  <c r="P1386"/>
  <c r="P1382"/>
  <c r="P1380"/>
  <c r="P1378"/>
  <c r="P1376"/>
  <c r="P1374"/>
  <c r="P1372"/>
  <c r="P1370"/>
  <c r="P1368"/>
  <c r="P1364"/>
  <c r="P1362"/>
  <c r="P1360"/>
  <c r="P1358"/>
  <c r="P1356"/>
  <c r="P1354"/>
  <c r="P1350"/>
  <c r="P1348"/>
  <c r="P1344"/>
  <c r="P1338"/>
  <c r="P1336"/>
  <c r="P1334"/>
  <c r="P1332"/>
  <c r="P1328"/>
  <c r="P1326"/>
  <c r="P1324"/>
  <c r="P1322"/>
  <c r="P1316"/>
  <c r="P1314"/>
  <c r="P1304"/>
  <c r="P1302"/>
  <c r="P1298"/>
  <c r="P1290"/>
  <c r="P1288"/>
  <c r="P1276"/>
  <c r="P1274"/>
  <c r="P1264"/>
  <c r="P1258"/>
  <c r="P1256"/>
  <c r="P1252"/>
  <c r="P1250"/>
  <c r="P1248"/>
  <c r="P1246"/>
  <c r="P1244"/>
  <c r="P1242"/>
  <c r="P1240"/>
  <c r="P1238"/>
  <c r="P1236"/>
  <c r="P1232"/>
  <c r="P1230"/>
  <c r="P1228"/>
  <c r="P1226"/>
  <c r="P1224"/>
  <c r="P1222"/>
  <c r="P1220"/>
  <c r="P1218"/>
  <c r="P1216"/>
  <c r="P1212"/>
  <c r="P1210"/>
  <c r="P1208"/>
  <c r="P1206"/>
  <c r="P1204"/>
  <c r="P1202"/>
  <c r="P1198"/>
  <c r="P1196"/>
  <c r="P1194"/>
  <c r="P1192"/>
  <c r="P1190"/>
  <c r="P1188"/>
  <c r="P1182"/>
  <c r="P1180"/>
  <c r="P1178"/>
  <c r="P1176"/>
  <c r="P1174"/>
  <c r="P1172"/>
  <c r="P1168"/>
  <c r="P1158"/>
  <c r="P1156"/>
  <c r="P1154"/>
  <c r="P1152"/>
  <c r="P1150"/>
  <c r="P1148"/>
  <c r="P1144"/>
  <c r="P1140"/>
  <c r="P1136"/>
  <c r="P1134"/>
  <c r="P1132"/>
  <c r="P1128"/>
  <c r="P1126"/>
  <c r="P1124"/>
  <c r="P1122"/>
  <c r="P1120"/>
  <c r="P1114"/>
  <c r="P1112"/>
  <c r="P1110"/>
  <c r="P1108"/>
  <c r="P1104"/>
  <c r="P1102"/>
  <c r="P1100"/>
  <c r="P1098"/>
  <c r="P1096"/>
  <c r="P1094"/>
  <c r="P1092"/>
  <c r="P1090"/>
  <c r="P1086"/>
  <c r="P1084"/>
  <c r="P1082"/>
  <c r="P1080"/>
  <c r="P1064"/>
  <c r="P1062"/>
  <c r="P1056"/>
  <c r="P1054"/>
  <c r="P1052"/>
  <c r="P1050"/>
  <c r="P1048"/>
  <c r="P1046"/>
  <c r="P1042"/>
  <c r="P1038"/>
  <c r="P1036"/>
  <c r="P1032"/>
  <c r="P1028"/>
  <c r="P1022"/>
  <c r="P1008"/>
  <c r="P1004"/>
  <c r="P1002"/>
  <c r="P1000"/>
  <c r="P998"/>
  <c r="P994"/>
  <c r="P990"/>
  <c r="P984"/>
  <c r="P980"/>
  <c r="P974"/>
  <c r="P972"/>
  <c r="P970"/>
  <c r="P968"/>
  <c r="P966"/>
  <c r="P964"/>
  <c r="P962"/>
  <c r="P960"/>
  <c r="P952"/>
  <c r="P950"/>
  <c r="P948"/>
  <c r="P944"/>
  <c r="P942"/>
  <c r="P940"/>
  <c r="P938"/>
  <c r="P930"/>
  <c r="P926"/>
  <c r="P924"/>
  <c r="P922"/>
  <c r="P920"/>
  <c r="P918"/>
  <c r="P916"/>
  <c r="P914"/>
  <c r="P902"/>
  <c r="P892"/>
  <c r="P890"/>
  <c r="P884"/>
  <c r="P882"/>
  <c r="P880"/>
  <c r="P872"/>
  <c r="P868"/>
  <c r="P866"/>
  <c r="P864"/>
  <c r="P862"/>
  <c r="P860"/>
  <c r="P856"/>
  <c r="P850"/>
  <c r="P842"/>
  <c r="P838"/>
  <c r="P836"/>
  <c r="P832"/>
  <c r="P830"/>
  <c r="P828"/>
  <c r="P826"/>
  <c r="P824"/>
  <c r="P822"/>
  <c r="P818"/>
  <c r="P816"/>
  <c r="P812"/>
  <c r="P810"/>
  <c r="P808"/>
  <c r="P806"/>
  <c r="P804"/>
  <c r="P802"/>
  <c r="P798"/>
  <c r="P796"/>
  <c r="P794"/>
  <c r="P792"/>
  <c r="P788"/>
  <c r="P786"/>
  <c r="P784"/>
  <c r="P782"/>
  <c r="P780"/>
  <c r="P776"/>
  <c r="P774"/>
  <c r="P772"/>
  <c r="P764"/>
  <c r="P758"/>
  <c r="P750"/>
  <c r="P748"/>
  <c r="P746"/>
  <c r="P744"/>
  <c r="P740"/>
  <c r="P738"/>
  <c r="P736"/>
  <c r="P734"/>
  <c r="P732"/>
  <c r="P730"/>
  <c r="P724"/>
  <c r="P712"/>
  <c r="P708"/>
  <c r="P704"/>
  <c r="P700"/>
  <c r="P698"/>
  <c r="P696"/>
  <c r="P692"/>
  <c r="P690"/>
  <c r="P688"/>
  <c r="P686"/>
  <c r="P682"/>
  <c r="P680"/>
  <c r="P678"/>
  <c r="P674"/>
  <c r="P668"/>
  <c r="P666"/>
  <c r="P664"/>
  <c r="P660"/>
  <c r="P654"/>
  <c r="P652"/>
  <c r="P646"/>
  <c r="P644"/>
  <c r="P638"/>
  <c r="P636"/>
  <c r="P634"/>
  <c r="P632"/>
  <c r="P630"/>
  <c r="P628"/>
  <c r="P626"/>
  <c r="P618"/>
  <c r="P614"/>
  <c r="P612"/>
  <c r="P610"/>
  <c r="P606"/>
  <c r="P604"/>
  <c r="P600"/>
  <c r="P598"/>
  <c r="P596"/>
  <c r="P592"/>
  <c r="P586"/>
  <c r="P582"/>
  <c r="P580"/>
  <c r="P576"/>
  <c r="P574"/>
  <c r="P568"/>
  <c r="P564"/>
  <c r="P562"/>
  <c r="P560"/>
  <c r="P558"/>
  <c r="P556"/>
  <c r="P554"/>
  <c r="P552"/>
  <c r="P548"/>
  <c r="P546"/>
  <c r="P544"/>
  <c r="P542"/>
  <c r="P536"/>
  <c r="P534"/>
  <c r="P532"/>
  <c r="P528"/>
  <c r="P526"/>
  <c r="P524"/>
  <c r="P516"/>
  <c r="P514"/>
  <c r="P510"/>
  <c r="P506"/>
  <c r="P504"/>
  <c r="P500"/>
  <c r="P492"/>
  <c r="P490"/>
  <c r="P488"/>
  <c r="P484"/>
  <c r="P482"/>
  <c r="P480"/>
  <c r="P478"/>
  <c r="P474"/>
  <c r="P470"/>
  <c r="P468"/>
  <c r="P466"/>
  <c r="P464"/>
  <c r="P462"/>
  <c r="P460"/>
  <c r="P454"/>
  <c r="P452"/>
  <c r="P448"/>
  <c r="P446"/>
  <c r="P442"/>
  <c r="P440"/>
  <c r="P438"/>
  <c r="P436"/>
  <c r="P430"/>
  <c r="P428"/>
  <c r="P426"/>
  <c r="P424"/>
  <c r="P422"/>
  <c r="P420"/>
  <c r="P418"/>
  <c r="P416"/>
  <c r="P414"/>
  <c r="P412"/>
  <c r="P410"/>
  <c r="P408"/>
  <c r="P406"/>
  <c r="P404"/>
  <c r="P402"/>
  <c r="P400"/>
  <c r="P398"/>
  <c r="P396"/>
  <c r="P2355"/>
  <c r="P2351"/>
  <c r="P2343"/>
  <c r="P2341"/>
  <c r="P2339"/>
  <c r="P2335"/>
  <c r="P2333"/>
  <c r="P2331"/>
  <c r="P2325"/>
  <c r="P2323"/>
  <c r="P2321"/>
  <c r="P2319"/>
  <c r="P2317"/>
  <c r="P2315"/>
  <c r="P2313"/>
  <c r="P2309"/>
  <c r="P2305"/>
  <c r="P2303"/>
  <c r="P2299"/>
  <c r="P2297"/>
  <c r="P2291"/>
  <c r="P2289"/>
  <c r="P2287"/>
  <c r="P2283"/>
  <c r="P2277"/>
  <c r="P2271"/>
  <c r="P2267"/>
  <c r="P2265"/>
  <c r="P2263"/>
  <c r="P2259"/>
  <c r="P2257"/>
  <c r="P2255"/>
  <c r="P2253"/>
  <c r="P2243"/>
  <c r="P2241"/>
  <c r="P2237"/>
  <c r="P2235"/>
  <c r="P2233"/>
  <c r="P2229"/>
  <c r="P2225"/>
  <c r="P2223"/>
  <c r="P2219"/>
  <c r="P2215"/>
  <c r="P2213"/>
  <c r="P2209"/>
  <c r="P2205"/>
  <c r="P2203"/>
  <c r="P2195"/>
  <c r="P2193"/>
  <c r="P2191"/>
  <c r="P2187"/>
  <c r="P2185"/>
  <c r="P2183"/>
  <c r="P2179"/>
  <c r="P2163"/>
  <c r="P2159"/>
  <c r="P2157"/>
  <c r="P2155"/>
  <c r="P2151"/>
  <c r="P2149"/>
  <c r="P2147"/>
  <c r="P2145"/>
  <c r="P2143"/>
  <c r="P2141"/>
  <c r="P2139"/>
  <c r="P2137"/>
  <c r="P2135"/>
  <c r="P2131"/>
  <c r="P2129"/>
  <c r="P2127"/>
  <c r="P2125"/>
  <c r="P2123"/>
  <c r="P2121"/>
  <c r="P2119"/>
  <c r="P2117"/>
  <c r="P2115"/>
  <c r="P2113"/>
  <c r="P2111"/>
  <c r="P2107"/>
  <c r="P2103"/>
  <c r="P2097"/>
  <c r="P2093"/>
  <c r="P2091"/>
  <c r="P2089"/>
  <c r="P2087"/>
  <c r="P2079"/>
  <c r="P2077"/>
  <c r="P2073"/>
  <c r="P2069"/>
  <c r="P2065"/>
  <c r="P2063"/>
  <c r="P2055"/>
  <c r="P2049"/>
  <c r="P2047"/>
  <c r="P2045"/>
  <c r="P2043"/>
  <c r="P2041"/>
  <c r="P2039"/>
  <c r="P2037"/>
  <c r="P2035"/>
  <c r="P2033"/>
  <c r="P2031"/>
  <c r="P2029"/>
  <c r="P2027"/>
  <c r="P2025"/>
  <c r="P2021"/>
  <c r="P2019"/>
  <c r="P2017"/>
  <c r="P2015"/>
  <c r="P2013"/>
  <c r="P2011"/>
  <c r="P2009"/>
  <c r="P2007"/>
  <c r="P2005"/>
  <c r="P2001"/>
  <c r="P1997"/>
  <c r="P1995"/>
  <c r="P1989"/>
  <c r="P1987"/>
  <c r="P1985"/>
  <c r="P1983"/>
  <c r="P1981"/>
  <c r="P1977"/>
  <c r="P1971"/>
  <c r="P1969"/>
  <c r="P1967"/>
  <c r="P1965"/>
  <c r="P1963"/>
  <c r="P1961"/>
  <c r="P1959"/>
  <c r="P1953"/>
  <c r="P1951"/>
  <c r="P1949"/>
  <c r="P1947"/>
  <c r="P1945"/>
  <c r="P1941"/>
  <c r="P1937"/>
  <c r="P1933"/>
  <c r="P1927"/>
  <c r="P1925"/>
  <c r="P1923"/>
  <c r="P1921"/>
  <c r="P1917"/>
  <c r="P1913"/>
  <c r="P1911"/>
  <c r="P1909"/>
  <c r="P1905"/>
  <c r="P1903"/>
  <c r="P1901"/>
  <c r="P1899"/>
  <c r="P1897"/>
  <c r="P1895"/>
  <c r="P1887"/>
  <c r="P1885"/>
  <c r="P1879"/>
  <c r="P1877"/>
  <c r="P1875"/>
  <c r="P1867"/>
  <c r="P1859"/>
  <c r="P1849"/>
  <c r="P1847"/>
  <c r="P1845"/>
  <c r="P1843"/>
  <c r="P1841"/>
  <c r="P1839"/>
  <c r="P1835"/>
  <c r="P1833"/>
  <c r="P1831"/>
  <c r="P1829"/>
  <c r="P1823"/>
  <c r="P1821"/>
  <c r="P1819"/>
  <c r="P1807"/>
  <c r="P1805"/>
  <c r="P1803"/>
  <c r="P1801"/>
  <c r="P1799"/>
  <c r="P1797"/>
  <c r="P1793"/>
  <c r="P1791"/>
  <c r="P1789"/>
  <c r="P1787"/>
  <c r="P1785"/>
  <c r="P1783"/>
  <c r="P1779"/>
  <c r="P1771"/>
  <c r="P1765"/>
  <c r="P1763"/>
  <c r="P1757"/>
  <c r="P1755"/>
  <c r="P1749"/>
  <c r="P1747"/>
  <c r="P1743"/>
  <c r="P1721"/>
  <c r="P1717"/>
  <c r="P1711"/>
  <c r="P1709"/>
  <c r="P1707"/>
  <c r="P1705"/>
  <c r="P1703"/>
  <c r="P1701"/>
  <c r="P1699"/>
  <c r="P1697"/>
  <c r="P1695"/>
  <c r="P1691"/>
  <c r="P1689"/>
  <c r="P1683"/>
  <c r="P1681"/>
  <c r="P1679"/>
  <c r="P1677"/>
  <c r="P1675"/>
  <c r="P1673"/>
  <c r="P1671"/>
  <c r="P1669"/>
  <c r="P1667"/>
  <c r="P1663"/>
  <c r="P1661"/>
  <c r="P1659"/>
  <c r="P1657"/>
  <c r="P1655"/>
  <c r="P1653"/>
  <c r="P1651"/>
  <c r="P1649"/>
  <c r="P1645"/>
  <c r="P1643"/>
  <c r="P1641"/>
  <c r="P1639"/>
  <c r="P1635"/>
  <c r="P1633"/>
  <c r="P1629"/>
  <c r="P1625"/>
  <c r="P1621"/>
  <c r="P1607"/>
  <c r="P1605"/>
  <c r="P1603"/>
  <c r="P1597"/>
  <c r="P1593"/>
  <c r="P1581"/>
  <c r="P1579"/>
  <c r="P1571"/>
  <c r="P1565"/>
  <c r="P1561"/>
  <c r="P1557"/>
  <c r="P1555"/>
  <c r="P1553"/>
  <c r="P1551"/>
  <c r="P1547"/>
  <c r="P1545"/>
  <c r="P1541"/>
  <c r="P1535"/>
  <c r="P1533"/>
  <c r="P1531"/>
  <c r="P1529"/>
  <c r="P1523"/>
  <c r="P1519"/>
  <c r="P1517"/>
  <c r="P1515"/>
  <c r="P1513"/>
  <c r="P1509"/>
  <c r="P1507"/>
  <c r="P1501"/>
  <c r="P1499"/>
  <c r="P1493"/>
  <c r="P1491"/>
  <c r="P1489"/>
  <c r="P1487"/>
  <c r="P1485"/>
  <c r="P1479"/>
  <c r="P1475"/>
  <c r="P1467"/>
  <c r="P1461"/>
  <c r="P1459"/>
  <c r="P1457"/>
  <c r="P1455"/>
  <c r="P1453"/>
  <c r="P1449"/>
  <c r="P1441"/>
  <c r="P1439"/>
  <c r="P1435"/>
  <c r="P1433"/>
  <c r="P1431"/>
  <c r="P1429"/>
  <c r="P1427"/>
  <c r="P1421"/>
  <c r="P1417"/>
  <c r="P1411"/>
  <c r="P1407"/>
  <c r="P1405"/>
  <c r="P1401"/>
  <c r="P1399"/>
  <c r="P1397"/>
  <c r="P1395"/>
  <c r="P1393"/>
  <c r="P1391"/>
  <c r="P1389"/>
  <c r="P1385"/>
  <c r="P1383"/>
  <c r="P1379"/>
  <c r="P1377"/>
  <c r="P1375"/>
  <c r="P1373"/>
  <c r="P1371"/>
  <c r="P1369"/>
  <c r="P1367"/>
  <c r="P1365"/>
  <c r="P1363"/>
  <c r="P1357"/>
  <c r="P1351"/>
  <c r="P1349"/>
  <c r="P1347"/>
  <c r="P1343"/>
  <c r="P1339"/>
  <c r="P1331"/>
  <c r="P1321"/>
  <c r="P1319"/>
  <c r="P1315"/>
  <c r="P1311"/>
  <c r="P1303"/>
  <c r="P1297"/>
  <c r="P1295"/>
  <c r="P1293"/>
  <c r="P1291"/>
  <c r="P1289"/>
  <c r="P1287"/>
  <c r="P1285"/>
  <c r="P1279"/>
  <c r="P1275"/>
  <c r="P1263"/>
  <c r="P1261"/>
  <c r="P1259"/>
  <c r="P1253"/>
  <c r="P1251"/>
  <c r="P1249"/>
  <c r="P1247"/>
  <c r="P1245"/>
  <c r="P1241"/>
  <c r="P1239"/>
  <c r="P1237"/>
  <c r="P1235"/>
  <c r="P1229"/>
  <c r="P1227"/>
  <c r="P1225"/>
  <c r="P1223"/>
  <c r="P1221"/>
  <c r="P1215"/>
  <c r="P1213"/>
  <c r="P1211"/>
  <c r="P1209"/>
  <c r="P1207"/>
  <c r="P1205"/>
  <c r="P1203"/>
  <c r="P1201"/>
  <c r="P1199"/>
  <c r="P1195"/>
  <c r="P1193"/>
  <c r="P1191"/>
  <c r="P1189"/>
  <c r="P1179"/>
  <c r="P1177"/>
  <c r="P1175"/>
  <c r="P1173"/>
  <c r="P1169"/>
  <c r="P1167"/>
  <c r="P1165"/>
  <c r="P1163"/>
  <c r="P1161"/>
  <c r="P1159"/>
  <c r="P1155"/>
  <c r="P1153"/>
  <c r="P1151"/>
  <c r="P1147"/>
  <c r="P1145"/>
  <c r="P1143"/>
  <c r="P1141"/>
  <c r="P1137"/>
  <c r="P1135"/>
  <c r="P1131"/>
  <c r="P1129"/>
  <c r="P1127"/>
  <c r="P1123"/>
  <c r="P1117"/>
  <c r="P1115"/>
  <c r="P1113"/>
  <c r="P1111"/>
  <c r="P1109"/>
  <c r="P1107"/>
  <c r="P1105"/>
  <c r="P1103"/>
  <c r="P1101"/>
  <c r="P1099"/>
  <c r="P1097"/>
  <c r="P1095"/>
  <c r="P1093"/>
  <c r="P1091"/>
  <c r="P1089"/>
  <c r="P1087"/>
  <c r="P1085"/>
  <c r="P1083"/>
  <c r="P1081"/>
  <c r="P1079"/>
  <c r="P1073"/>
  <c r="P1071"/>
  <c r="P1069"/>
  <c r="P1063"/>
  <c r="P1055"/>
  <c r="P1053"/>
  <c r="P1051"/>
  <c r="P1049"/>
  <c r="P1047"/>
  <c r="P1045"/>
  <c r="P1043"/>
  <c r="P1039"/>
  <c r="P1037"/>
  <c r="P1029"/>
  <c r="P1025"/>
  <c r="P1023"/>
  <c r="P1021"/>
  <c r="P1019"/>
  <c r="P1017"/>
  <c r="P1015"/>
  <c r="P1013"/>
  <c r="P1009"/>
  <c r="P1007"/>
  <c r="P1003"/>
  <c r="P1001"/>
  <c r="P997"/>
  <c r="P995"/>
  <c r="P985"/>
  <c r="P983"/>
  <c r="P973"/>
  <c r="P963"/>
  <c r="P961"/>
  <c r="P957"/>
  <c r="P955"/>
  <c r="P953"/>
  <c r="P951"/>
  <c r="P947"/>
  <c r="P945"/>
  <c r="P943"/>
  <c r="P941"/>
  <c r="P939"/>
  <c r="P937"/>
  <c r="P933"/>
  <c r="P931"/>
  <c r="P927"/>
  <c r="P925"/>
  <c r="P917"/>
  <c r="P915"/>
  <c r="P901"/>
  <c r="P889"/>
  <c r="P881"/>
  <c r="P879"/>
  <c r="P877"/>
  <c r="P875"/>
  <c r="P871"/>
  <c r="P867"/>
  <c r="P865"/>
  <c r="P863"/>
  <c r="P861"/>
  <c r="P859"/>
  <c r="P855"/>
  <c r="P853"/>
  <c r="P851"/>
  <c r="P849"/>
  <c r="P847"/>
  <c r="P837"/>
  <c r="P835"/>
  <c r="P829"/>
  <c r="P827"/>
  <c r="P825"/>
  <c r="P821"/>
  <c r="P819"/>
  <c r="P815"/>
  <c r="P811"/>
  <c r="P809"/>
  <c r="P807"/>
  <c r="P805"/>
  <c r="P801"/>
  <c r="P797"/>
  <c r="P795"/>
  <c r="P793"/>
  <c r="P789"/>
  <c r="P785"/>
  <c r="P781"/>
  <c r="P779"/>
  <c r="P775"/>
  <c r="P773"/>
  <c r="P769"/>
  <c r="P761"/>
  <c r="P755"/>
  <c r="P753"/>
  <c r="P751"/>
  <c r="P747"/>
  <c r="P741"/>
  <c r="P739"/>
  <c r="P735"/>
  <c r="P733"/>
  <c r="P731"/>
  <c r="P729"/>
  <c r="P727"/>
  <c r="P723"/>
  <c r="P715"/>
  <c r="P713"/>
  <c r="P711"/>
  <c r="P709"/>
  <c r="P707"/>
  <c r="P705"/>
  <c r="P703"/>
  <c r="P701"/>
  <c r="P699"/>
  <c r="P697"/>
  <c r="P691"/>
  <c r="P687"/>
  <c r="P685"/>
  <c r="P683"/>
  <c r="P681"/>
  <c r="P679"/>
  <c r="P677"/>
  <c r="P675"/>
  <c r="P673"/>
  <c r="P671"/>
  <c r="P669"/>
  <c r="P665"/>
  <c r="P663"/>
  <c r="P659"/>
  <c r="P655"/>
  <c r="P653"/>
  <c r="P645"/>
  <c r="P639"/>
  <c r="P637"/>
  <c r="P635"/>
  <c r="P633"/>
  <c r="P631"/>
  <c r="P627"/>
  <c r="P621"/>
  <c r="P615"/>
  <c r="P613"/>
  <c r="P611"/>
  <c r="P609"/>
  <c r="P607"/>
  <c r="P603"/>
  <c r="P599"/>
  <c r="P597"/>
  <c r="P593"/>
  <c r="P591"/>
  <c r="P589"/>
  <c r="P587"/>
  <c r="P585"/>
  <c r="P583"/>
  <c r="P579"/>
  <c r="P577"/>
  <c r="P575"/>
  <c r="P573"/>
  <c r="P569"/>
  <c r="P567"/>
  <c r="P565"/>
  <c r="P563"/>
  <c r="P561"/>
  <c r="P559"/>
  <c r="P557"/>
  <c r="P555"/>
  <c r="P553"/>
  <c r="P549"/>
  <c r="P547"/>
  <c r="P545"/>
  <c r="P543"/>
  <c r="P541"/>
  <c r="P539"/>
  <c r="P537"/>
  <c r="P535"/>
  <c r="P531"/>
  <c r="P529"/>
  <c r="P527"/>
  <c r="P519"/>
  <c r="P515"/>
  <c r="P513"/>
  <c r="P511"/>
  <c r="P509"/>
  <c r="P507"/>
  <c r="P505"/>
  <c r="P499"/>
  <c r="P497"/>
  <c r="P495"/>
  <c r="P493"/>
  <c r="P491"/>
  <c r="P489"/>
  <c r="P487"/>
  <c r="P485"/>
  <c r="P483"/>
  <c r="P481"/>
  <c r="P477"/>
  <c r="P473"/>
  <c r="P471"/>
  <c r="P469"/>
  <c r="P467"/>
  <c r="P465"/>
  <c r="P463"/>
  <c r="P461"/>
  <c r="P459"/>
  <c r="P457"/>
  <c r="P453"/>
  <c r="P449"/>
  <c r="P447"/>
  <c r="P443"/>
  <c r="P439"/>
  <c r="P437"/>
  <c r="P435"/>
  <c r="P433"/>
  <c r="P429"/>
  <c r="P427"/>
  <c r="P425"/>
  <c r="P423"/>
  <c r="P421"/>
  <c r="P419"/>
  <c r="P417"/>
  <c r="P413"/>
  <c r="P411"/>
  <c r="P409"/>
  <c r="P407"/>
  <c r="P405"/>
  <c r="P401"/>
  <c r="P399"/>
  <c r="P397"/>
  <c r="P395"/>
  <c r="P393"/>
  <c r="P389"/>
  <c r="P387"/>
  <c r="P383"/>
  <c r="P379"/>
  <c r="P375"/>
  <c r="P373"/>
  <c r="R2355"/>
  <c r="R2349"/>
  <c r="R2343"/>
  <c r="R2333"/>
  <c r="R2323"/>
  <c r="R2321"/>
  <c r="R2309"/>
  <c r="R2305"/>
  <c r="R2303"/>
  <c r="R2297"/>
  <c r="R2293"/>
  <c r="R2289"/>
  <c r="R2283"/>
  <c r="R2277"/>
  <c r="R2271"/>
  <c r="R2265"/>
  <c r="R2263"/>
  <c r="R2257"/>
  <c r="R2237"/>
  <c r="R2235"/>
  <c r="R2233"/>
  <c r="R2229"/>
  <c r="R2221"/>
  <c r="R2217"/>
  <c r="R2213"/>
  <c r="R2209"/>
  <c r="R2203"/>
  <c r="R2199"/>
  <c r="R2197"/>
  <c r="R2195"/>
  <c r="R2193"/>
  <c r="R2191"/>
  <c r="R2185"/>
  <c r="R2183"/>
  <c r="R2173"/>
  <c r="R2157"/>
  <c r="R2145"/>
  <c r="R2139"/>
  <c r="R2137"/>
  <c r="R2131"/>
  <c r="R2125"/>
  <c r="R2123"/>
  <c r="R2119"/>
  <c r="R2097"/>
  <c r="R2093"/>
  <c r="R2089"/>
  <c r="R2079"/>
  <c r="R2077"/>
  <c r="R2069"/>
  <c r="R2065"/>
  <c r="R2063"/>
  <c r="R2047"/>
  <c r="R2043"/>
  <c r="R2039"/>
  <c r="R2037"/>
  <c r="R2035"/>
  <c r="R2025"/>
  <c r="R2021"/>
  <c r="R2019"/>
  <c r="R2017"/>
  <c r="R2015"/>
  <c r="R2013"/>
  <c r="R2011"/>
  <c r="R2009"/>
  <c r="R2005"/>
  <c r="R1995"/>
  <c r="R1987"/>
  <c r="R1985"/>
  <c r="R1981"/>
  <c r="R1977"/>
  <c r="R1969"/>
  <c r="R1967"/>
  <c r="R1959"/>
  <c r="R1947"/>
  <c r="R1945"/>
  <c r="R1941"/>
  <c r="R1939"/>
  <c r="R1927"/>
  <c r="R1925"/>
  <c r="R1923"/>
  <c r="R1909"/>
  <c r="R1905"/>
  <c r="R1883"/>
  <c r="R1881"/>
  <c r="R1859"/>
  <c r="R1851"/>
  <c r="R1849"/>
  <c r="R1843"/>
  <c r="R1839"/>
  <c r="R1835"/>
  <c r="R1829"/>
  <c r="R1819"/>
  <c r="R1807"/>
  <c r="R1805"/>
  <c r="R1803"/>
  <c r="R1797"/>
  <c r="R1791"/>
  <c r="R1783"/>
  <c r="R1779"/>
  <c r="R1763"/>
  <c r="R1757"/>
  <c r="R1743"/>
  <c r="R1705"/>
  <c r="R1701"/>
  <c r="R1687"/>
  <c r="R1677"/>
  <c r="R1669"/>
  <c r="R1663"/>
  <c r="R1659"/>
  <c r="R1653"/>
  <c r="R1651"/>
  <c r="R1633"/>
  <c r="R1603"/>
  <c r="R1597"/>
  <c r="R1591"/>
  <c r="R1587"/>
  <c r="R1579"/>
  <c r="R1575"/>
  <c r="R1559"/>
  <c r="R1557"/>
  <c r="R1551"/>
  <c r="R1547"/>
  <c r="R1521"/>
  <c r="R1513"/>
  <c r="R1493"/>
  <c r="R1491"/>
  <c r="R1485"/>
  <c r="R1461"/>
  <c r="R1441"/>
  <c r="R1427"/>
  <c r="R1417"/>
  <c r="R1411"/>
  <c r="R1407"/>
  <c r="R1401"/>
  <c r="R1397"/>
  <c r="R1389"/>
  <c r="R1383"/>
  <c r="R1381"/>
  <c r="R1379"/>
  <c r="R1377"/>
  <c r="R1375"/>
  <c r="R1367"/>
  <c r="R1365"/>
  <c r="R1363"/>
  <c r="R1357"/>
  <c r="R1351"/>
  <c r="R1349"/>
  <c r="R1347"/>
  <c r="R1343"/>
  <c r="R1331"/>
  <c r="R1321"/>
  <c r="R1319"/>
  <c r="R1311"/>
  <c r="R1303"/>
  <c r="R1297"/>
  <c r="R1293"/>
  <c r="R1291"/>
  <c r="R1285"/>
  <c r="R1279"/>
  <c r="R1259"/>
  <c r="R1253"/>
  <c r="R1251"/>
  <c r="R1249"/>
  <c r="R1243"/>
  <c r="R1235"/>
  <c r="R1231"/>
  <c r="R1215"/>
  <c r="R1213"/>
  <c r="R1211"/>
  <c r="R1203"/>
  <c r="R1201"/>
  <c r="R1195"/>
  <c r="R1193"/>
  <c r="R1191"/>
  <c r="R1179"/>
  <c r="R1173"/>
  <c r="R1169"/>
  <c r="R1163"/>
  <c r="R1161"/>
  <c r="R1159"/>
  <c r="R1151"/>
  <c r="R1147"/>
  <c r="R1141"/>
  <c r="R1135"/>
  <c r="R1131"/>
  <c r="R1129"/>
  <c r="R1127"/>
  <c r="R1123"/>
  <c r="R1115"/>
  <c r="R1111"/>
  <c r="R1097"/>
  <c r="R1093"/>
  <c r="R1091"/>
  <c r="R1089"/>
  <c r="R1085"/>
  <c r="R1083"/>
  <c r="R1079"/>
  <c r="R1075"/>
  <c r="R1065"/>
  <c r="R1055"/>
  <c r="R1043"/>
  <c r="R1039"/>
  <c r="R1029"/>
  <c r="R1023"/>
  <c r="R1021"/>
  <c r="R1017"/>
  <c r="R1015"/>
  <c r="R1009"/>
  <c r="R1003"/>
  <c r="R1001"/>
  <c r="R995"/>
  <c r="R981"/>
  <c r="R973"/>
  <c r="R961"/>
  <c r="R957"/>
  <c r="R955"/>
  <c r="R953"/>
  <c r="R951"/>
  <c r="R947"/>
  <c r="R943"/>
  <c r="R941"/>
  <c r="R931"/>
  <c r="R915"/>
  <c r="R897"/>
  <c r="R889"/>
  <c r="R867"/>
  <c r="R865"/>
  <c r="R863"/>
  <c r="R855"/>
  <c r="R851"/>
  <c r="R849"/>
  <c r="R847"/>
  <c r="R821"/>
  <c r="R807"/>
  <c r="R805"/>
  <c r="R801"/>
  <c r="R795"/>
  <c r="R793"/>
  <c r="R789"/>
  <c r="R783"/>
  <c r="R773"/>
  <c r="R769"/>
  <c r="R753"/>
  <c r="R751"/>
  <c r="R747"/>
  <c r="R741"/>
  <c r="R731"/>
  <c r="R715"/>
  <c r="R713"/>
  <c r="R709"/>
  <c r="R707"/>
  <c r="R705"/>
  <c r="R687"/>
  <c r="R685"/>
  <c r="R683"/>
  <c r="R677"/>
  <c r="R669"/>
  <c r="R667"/>
  <c r="R665"/>
  <c r="R663"/>
  <c r="R655"/>
  <c r="R653"/>
  <c r="R651"/>
  <c r="R633"/>
  <c r="R631"/>
  <c r="R615"/>
  <c r="R611"/>
  <c r="R603"/>
  <c r="R599"/>
  <c r="R597"/>
  <c r="R593"/>
  <c r="R591"/>
  <c r="R589"/>
  <c r="R587"/>
  <c r="R585"/>
  <c r="R583"/>
  <c r="R579"/>
  <c r="R577"/>
  <c r="R575"/>
  <c r="R573"/>
  <c r="R569"/>
  <c r="R567"/>
  <c r="R561"/>
  <c r="R559"/>
  <c r="R557"/>
  <c r="R545"/>
  <c r="R541"/>
  <c r="R537"/>
  <c r="R535"/>
  <c r="R527"/>
  <c r="R517"/>
  <c r="R515"/>
  <c r="R513"/>
  <c r="R511"/>
  <c r="R507"/>
  <c r="R505"/>
  <c r="R495"/>
  <c r="R489"/>
  <c r="R485"/>
  <c r="R473"/>
  <c r="R469"/>
  <c r="R465"/>
  <c r="R463"/>
  <c r="R459"/>
  <c r="R447"/>
  <c r="R443"/>
  <c r="R437"/>
  <c r="R427"/>
  <c r="R423"/>
  <c r="R411"/>
  <c r="R409"/>
  <c r="R405"/>
  <c r="R401"/>
  <c r="R399"/>
  <c r="R397"/>
  <c r="R389"/>
  <c r="R383"/>
  <c r="R371"/>
  <c r="R361"/>
  <c r="R345"/>
  <c r="R337"/>
  <c r="R335"/>
  <c r="R331"/>
  <c r="R305"/>
  <c r="R293"/>
  <c r="R289"/>
  <c r="R287"/>
  <c r="R277"/>
  <c r="R263"/>
  <c r="R259"/>
  <c r="R251"/>
  <c r="R249"/>
  <c r="R221"/>
  <c r="R215"/>
  <c r="R195"/>
  <c r="R193"/>
  <c r="R183"/>
  <c r="R139"/>
  <c r="R129"/>
  <c r="R127"/>
  <c r="R123"/>
  <c r="R121"/>
  <c r="R119"/>
  <c r="R117"/>
  <c r="R113"/>
  <c r="R111"/>
  <c r="R109"/>
  <c r="R95"/>
  <c r="R83"/>
  <c r="R75"/>
  <c r="R69"/>
  <c r="R65"/>
  <c r="R61"/>
  <c r="R51"/>
  <c r="R47"/>
  <c r="R45"/>
  <c r="R41"/>
  <c r="R39"/>
  <c r="R33"/>
  <c r="R17"/>
  <c r="R15"/>
  <c r="R13"/>
  <c r="R11"/>
  <c r="R9"/>
  <c r="R2354"/>
  <c r="R2346"/>
  <c r="R2334"/>
  <c r="R2330"/>
  <c r="R2322"/>
  <c r="R2320"/>
  <c r="R2318"/>
  <c r="R2312"/>
  <c r="R2308"/>
  <c r="R2302"/>
  <c r="R2296"/>
  <c r="R2292"/>
  <c r="R2276"/>
  <c r="R2268"/>
  <c r="R2258"/>
  <c r="R2254"/>
  <c r="R2250"/>
  <c r="R2248"/>
  <c r="R2246"/>
  <c r="R2242"/>
  <c r="R2236"/>
  <c r="R2234"/>
  <c r="R2228"/>
  <c r="R2222"/>
  <c r="R2218"/>
  <c r="R2216"/>
  <c r="R2210"/>
  <c r="R2208"/>
  <c r="R2202"/>
  <c r="R2200"/>
  <c r="R2198"/>
  <c r="R2186"/>
  <c r="R2176"/>
  <c r="R2174"/>
  <c r="R2164"/>
  <c r="R2162"/>
  <c r="R2156"/>
  <c r="R2148"/>
  <c r="R2138"/>
  <c r="R2134"/>
  <c r="R2130"/>
  <c r="R2128"/>
  <c r="R2122"/>
  <c r="R2120"/>
  <c r="R2116"/>
  <c r="R2114"/>
  <c r="R2110"/>
  <c r="R2106"/>
  <c r="R2102"/>
  <c r="R2088"/>
  <c r="R2086"/>
  <c r="R2080"/>
  <c r="R2044"/>
  <c r="R2040"/>
  <c r="R2026"/>
  <c r="R2020"/>
  <c r="R2006"/>
  <c r="R2004"/>
  <c r="R2002"/>
  <c r="R1988"/>
  <c r="R1974"/>
  <c r="R1968"/>
  <c r="R1952"/>
  <c r="R1944"/>
  <c r="R1942"/>
  <c r="R1940"/>
  <c r="R1924"/>
  <c r="R1922"/>
  <c r="R1902"/>
  <c r="R1896"/>
  <c r="R1894"/>
  <c r="R1890"/>
  <c r="R1886"/>
  <c r="R1880"/>
  <c r="R1870"/>
  <c r="R1860"/>
  <c r="R1856"/>
  <c r="R1852"/>
  <c r="R1842"/>
  <c r="R1838"/>
  <c r="R1832"/>
  <c r="R1830"/>
  <c r="R1828"/>
  <c r="R1824"/>
  <c r="R1816"/>
  <c r="R1802"/>
  <c r="R1798"/>
  <c r="R1794"/>
  <c r="R1788"/>
  <c r="R1776"/>
  <c r="R1772"/>
  <c r="R1762"/>
  <c r="R1748"/>
  <c r="R1726"/>
  <c r="R1716"/>
  <c r="R1708"/>
  <c r="R1706"/>
  <c r="R1690"/>
  <c r="R1682"/>
  <c r="R1680"/>
  <c r="R1678"/>
  <c r="R1668"/>
  <c r="R1666"/>
  <c r="R1656"/>
  <c r="R1654"/>
  <c r="R1652"/>
  <c r="R1638"/>
  <c r="R1630"/>
  <c r="R1608"/>
  <c r="R1594"/>
  <c r="R1592"/>
  <c r="R1588"/>
  <c r="R1584"/>
  <c r="R1576"/>
  <c r="R1556"/>
  <c r="R1548"/>
  <c r="R1546"/>
  <c r="R1524"/>
  <c r="R1510"/>
  <c r="R1492"/>
  <c r="R1488"/>
  <c r="R1482"/>
  <c r="R1474"/>
  <c r="R1462"/>
  <c r="R1454"/>
  <c r="R1450"/>
  <c r="R1440"/>
  <c r="R1430"/>
  <c r="R1422"/>
  <c r="R1416"/>
  <c r="R1414"/>
  <c r="R1410"/>
  <c r="R1408"/>
  <c r="R1400"/>
  <c r="R1398"/>
  <c r="R1392"/>
  <c r="R1388"/>
  <c r="R1382"/>
  <c r="R1380"/>
  <c r="R1378"/>
  <c r="R1374"/>
  <c r="R1370"/>
  <c r="R1364"/>
  <c r="R1358"/>
  <c r="R1356"/>
  <c r="R1344"/>
  <c r="R1336"/>
  <c r="R1334"/>
  <c r="R1332"/>
  <c r="R1328"/>
  <c r="R1326"/>
  <c r="R1324"/>
  <c r="R1316"/>
  <c r="R1314"/>
  <c r="R1288"/>
  <c r="R1276"/>
  <c r="R1264"/>
  <c r="R1258"/>
  <c r="R1256"/>
  <c r="R1252"/>
  <c r="R1246"/>
  <c r="R1242"/>
  <c r="R1236"/>
  <c r="R1230"/>
  <c r="R1228"/>
  <c r="R1226"/>
  <c r="R1224"/>
  <c r="R1218"/>
  <c r="R1216"/>
  <c r="R1210"/>
  <c r="R1208"/>
  <c r="R1206"/>
  <c r="R1204"/>
  <c r="R1194"/>
  <c r="R1192"/>
  <c r="R1188"/>
  <c r="R1178"/>
  <c r="R1172"/>
  <c r="R1168"/>
  <c r="R1164"/>
  <c r="R1150"/>
  <c r="R1146"/>
  <c r="R1144"/>
  <c r="R1134"/>
  <c r="R1128"/>
  <c r="R1126"/>
  <c r="R1124"/>
  <c r="R1120"/>
  <c r="R1112"/>
  <c r="R1110"/>
  <c r="R1104"/>
  <c r="R1100"/>
  <c r="R1098"/>
  <c r="R1096"/>
  <c r="R1084"/>
  <c r="R1082"/>
  <c r="R1050"/>
  <c r="R1048"/>
  <c r="R1036"/>
  <c r="R1002"/>
  <c r="R994"/>
  <c r="R972"/>
  <c r="R968"/>
  <c r="R966"/>
  <c r="R964"/>
  <c r="R958"/>
  <c r="R948"/>
  <c r="R942"/>
  <c r="R940"/>
  <c r="R932"/>
  <c r="R930"/>
  <c r="R926"/>
  <c r="R924"/>
  <c r="R922"/>
  <c r="R918"/>
  <c r="R916"/>
  <c r="R896"/>
  <c r="R894"/>
  <c r="R892"/>
  <c r="R884"/>
  <c r="R862"/>
  <c r="R860"/>
  <c r="R856"/>
  <c r="R850"/>
  <c r="R832"/>
  <c r="R830"/>
  <c r="R828"/>
  <c r="R818"/>
  <c r="R816"/>
  <c r="R806"/>
  <c r="R804"/>
  <c r="R788"/>
  <c r="R780"/>
  <c r="R776"/>
  <c r="R772"/>
  <c r="R756"/>
  <c r="R752"/>
  <c r="R750"/>
  <c r="R744"/>
  <c r="R740"/>
  <c r="R736"/>
  <c r="R732"/>
  <c r="R720"/>
  <c r="R714"/>
  <c r="R712"/>
  <c r="R700"/>
  <c r="R698"/>
  <c r="R690"/>
  <c r="R680"/>
  <c r="R678"/>
  <c r="R676"/>
  <c r="R664"/>
  <c r="R660"/>
  <c r="R646"/>
  <c r="R644"/>
  <c r="R640"/>
  <c r="R638"/>
  <c r="R632"/>
  <c r="R626"/>
  <c r="R620"/>
  <c r="R618"/>
  <c r="R614"/>
  <c r="R612"/>
  <c r="R610"/>
  <c r="R606"/>
  <c r="R604"/>
  <c r="R600"/>
  <c r="R596"/>
  <c r="R586"/>
  <c r="R580"/>
  <c r="R562"/>
  <c r="R558"/>
  <c r="R556"/>
  <c r="R554"/>
  <c r="R552"/>
  <c r="R548"/>
  <c r="R546"/>
  <c r="R534"/>
  <c r="R532"/>
  <c r="R528"/>
  <c r="R526"/>
  <c r="R524"/>
  <c r="R514"/>
  <c r="R510"/>
  <c r="R506"/>
  <c r="R504"/>
  <c r="R484"/>
  <c r="R480"/>
  <c r="R474"/>
  <c r="R460"/>
  <c r="R454"/>
  <c r="R446"/>
  <c r="R444"/>
  <c r="R436"/>
  <c r="R430"/>
  <c r="R422"/>
  <c r="R414"/>
  <c r="R410"/>
  <c r="R398"/>
  <c r="R396"/>
  <c r="R370"/>
  <c r="R364"/>
  <c r="R358"/>
  <c r="R356"/>
  <c r="R346"/>
  <c r="R344"/>
  <c r="R330"/>
  <c r="R326"/>
  <c r="R304"/>
  <c r="R302"/>
  <c r="R300"/>
  <c r="R290"/>
  <c r="R268"/>
  <c r="R266"/>
  <c r="R264"/>
  <c r="R254"/>
  <c r="R240"/>
  <c r="R236"/>
  <c r="R226"/>
  <c r="R202"/>
  <c r="R200"/>
  <c r="R198"/>
  <c r="R194"/>
  <c r="R192"/>
  <c r="R188"/>
  <c r="R134"/>
  <c r="R126"/>
  <c r="R118"/>
  <c r="R116"/>
  <c r="R112"/>
  <c r="R106"/>
  <c r="R104"/>
  <c r="R96"/>
  <c r="R94"/>
  <c r="R92"/>
  <c r="R90"/>
  <c r="R88"/>
  <c r="R72"/>
  <c r="R70"/>
  <c r="R66"/>
  <c r="R56"/>
  <c r="R54"/>
  <c r="R50"/>
  <c r="R48"/>
  <c r="R38"/>
  <c r="R36"/>
  <c r="R32"/>
  <c r="R24"/>
  <c r="R10"/>
  <c r="V2322"/>
  <c r="V2320"/>
  <c r="V2318"/>
  <c r="V2312"/>
  <c r="V2306"/>
  <c r="V2304"/>
  <c r="V2300"/>
  <c r="V2298"/>
  <c r="V2296"/>
  <c r="V2294"/>
  <c r="V2286"/>
  <c r="V2282"/>
  <c r="V2276"/>
  <c r="V2272"/>
  <c r="V2268"/>
  <c r="V2254"/>
  <c r="V2242"/>
  <c r="V2236"/>
  <c r="V2228"/>
  <c r="V2226"/>
  <c r="V2222"/>
  <c r="V2220"/>
  <c r="V2218"/>
  <c r="V2212"/>
  <c r="V2210"/>
  <c r="V2208"/>
  <c r="V2204"/>
  <c r="V2202"/>
  <c r="V2196"/>
  <c r="V2182"/>
  <c r="V2176"/>
  <c r="V2174"/>
  <c r="V2166"/>
  <c r="V2164"/>
  <c r="V2158"/>
  <c r="V2156"/>
  <c r="V2152"/>
  <c r="V2130"/>
  <c r="V2126"/>
  <c r="V2122"/>
  <c r="V2120"/>
  <c r="V2116"/>
  <c r="V2114"/>
  <c r="V2110"/>
  <c r="V2106"/>
  <c r="V2102"/>
  <c r="V2090"/>
  <c r="V2088"/>
  <c r="V2086"/>
  <c r="V2082"/>
  <c r="V2078"/>
  <c r="V2072"/>
  <c r="V2070"/>
  <c r="V2064"/>
  <c r="V2062"/>
  <c r="V2058"/>
  <c r="V2048"/>
  <c r="V2026"/>
  <c r="V2020"/>
  <c r="V2018"/>
  <c r="V2016"/>
  <c r="V2014"/>
  <c r="V2010"/>
  <c r="V2006"/>
  <c r="V2002"/>
  <c r="V1990"/>
  <c r="V1988"/>
  <c r="V1982"/>
  <c r="V1978"/>
  <c r="V1974"/>
  <c r="V1964"/>
  <c r="V1952"/>
  <c r="V1942"/>
  <c r="V1924"/>
  <c r="V1922"/>
  <c r="V1920"/>
  <c r="V1916"/>
  <c r="V1908"/>
  <c r="V1902"/>
  <c r="V1890"/>
  <c r="V1882"/>
  <c r="V1870"/>
  <c r="V1860"/>
  <c r="V1856"/>
  <c r="V1838"/>
  <c r="V1832"/>
  <c r="V1830"/>
  <c r="V1828"/>
  <c r="V1802"/>
  <c r="V1798"/>
  <c r="V1794"/>
  <c r="V1788"/>
  <c r="V1762"/>
  <c r="V1760"/>
  <c r="V1754"/>
  <c r="V1750"/>
  <c r="V1748"/>
  <c r="V1742"/>
  <c r="V1726"/>
  <c r="V1722"/>
  <c r="V1716"/>
  <c r="V1708"/>
  <c r="V1706"/>
  <c r="V1704"/>
  <c r="V1700"/>
  <c r="V1698"/>
  <c r="V1696"/>
  <c r="V1690"/>
  <c r="V1688"/>
  <c r="V1686"/>
  <c r="V1682"/>
  <c r="V1680"/>
  <c r="V1678"/>
  <c r="V1676"/>
  <c r="V1672"/>
  <c r="V1670"/>
  <c r="V1666"/>
  <c r="V1662"/>
  <c r="V1658"/>
  <c r="V1654"/>
  <c r="V1652"/>
  <c r="V1648"/>
  <c r="V1626"/>
  <c r="V1624"/>
  <c r="V1618"/>
  <c r="V1608"/>
  <c r="V1594"/>
  <c r="V1592"/>
  <c r="V1584"/>
  <c r="V1574"/>
  <c r="V1556"/>
  <c r="V1526"/>
  <c r="V1514"/>
  <c r="V1506"/>
  <c r="V1504"/>
  <c r="V1500"/>
  <c r="V1498"/>
  <c r="V1496"/>
  <c r="V1494"/>
  <c r="V1474"/>
  <c r="V1472"/>
  <c r="V1460"/>
  <c r="V1440"/>
  <c r="V1438"/>
  <c r="V1430"/>
  <c r="V1426"/>
  <c r="V1422"/>
  <c r="V1420"/>
  <c r="V1418"/>
  <c r="V1416"/>
  <c r="V1412"/>
  <c r="V1410"/>
  <c r="V1404"/>
  <c r="V1400"/>
  <c r="V1392"/>
  <c r="V1388"/>
  <c r="V1382"/>
  <c r="V1366"/>
  <c r="V1352"/>
  <c r="V1348"/>
  <c r="V1344"/>
  <c r="V1340"/>
  <c r="V1332"/>
  <c r="V1314"/>
  <c r="V1310"/>
  <c r="V1308"/>
  <c r="V1306"/>
  <c r="V1304"/>
  <c r="V1302"/>
  <c r="V1296"/>
  <c r="V1276"/>
  <c r="V1274"/>
  <c r="V1264"/>
  <c r="V1262"/>
  <c r="V1258"/>
  <c r="V1252"/>
  <c r="V1248"/>
  <c r="V1246"/>
  <c r="V1242"/>
  <c r="V1228"/>
  <c r="V1218"/>
  <c r="V1216"/>
  <c r="V1212"/>
  <c r="V1210"/>
  <c r="V1208"/>
  <c r="V1206"/>
  <c r="V1204"/>
  <c r="V1198"/>
  <c r="V1194"/>
  <c r="V1192"/>
  <c r="V1190"/>
  <c r="V1188"/>
  <c r="V1168"/>
  <c r="V1166"/>
  <c r="V1150"/>
  <c r="V1148"/>
  <c r="V1134"/>
  <c r="V1132"/>
  <c r="V1128"/>
  <c r="V1120"/>
  <c r="V1112"/>
  <c r="V1110"/>
  <c r="V1100"/>
  <c r="V1098"/>
  <c r="V1096"/>
  <c r="V1092"/>
  <c r="V1090"/>
  <c r="V1088"/>
  <c r="V1086"/>
  <c r="V1072"/>
  <c r="V1064"/>
  <c r="V1056"/>
  <c r="V1054"/>
  <c r="V1052"/>
  <c r="V1050"/>
  <c r="V1048"/>
  <c r="V1032"/>
  <c r="V1012"/>
  <c r="V998"/>
  <c r="V994"/>
  <c r="V982"/>
  <c r="V972"/>
  <c r="V970"/>
  <c r="V968"/>
  <c r="V966"/>
  <c r="V950"/>
  <c r="V946"/>
  <c r="V926"/>
  <c r="V924"/>
  <c r="V922"/>
  <c r="V906"/>
  <c r="V902"/>
  <c r="V896"/>
  <c r="V892"/>
  <c r="V860"/>
  <c r="V852"/>
  <c r="V840"/>
  <c r="V836"/>
  <c r="V832"/>
  <c r="V818"/>
  <c r="V816"/>
  <c r="V806"/>
  <c r="V802"/>
  <c r="V798"/>
  <c r="V792"/>
  <c r="V786"/>
  <c r="V776"/>
  <c r="V756"/>
  <c r="V750"/>
  <c r="V740"/>
  <c r="V736"/>
  <c r="V734"/>
  <c r="V732"/>
  <c r="V728"/>
  <c r="V714"/>
  <c r="V712"/>
  <c r="V710"/>
  <c r="V700"/>
  <c r="V698"/>
  <c r="V692"/>
  <c r="V690"/>
  <c r="V676"/>
  <c r="V674"/>
  <c r="V664"/>
  <c r="V658"/>
  <c r="V634"/>
  <c r="V632"/>
  <c r="V630"/>
  <c r="V628"/>
  <c r="V626"/>
  <c r="V618"/>
  <c r="V614"/>
  <c r="V604"/>
  <c r="V600"/>
  <c r="V596"/>
  <c r="V590"/>
  <c r="V580"/>
  <c r="V576"/>
  <c r="V574"/>
  <c r="V532"/>
  <c r="V530"/>
  <c r="V510"/>
  <c r="V506"/>
  <c r="V494"/>
  <c r="V492"/>
  <c r="V488"/>
  <c r="V480"/>
  <c r="V478"/>
  <c r="V476"/>
  <c r="V474"/>
  <c r="V454"/>
  <c r="V452"/>
  <c r="V446"/>
  <c r="V430"/>
  <c r="V426"/>
  <c r="V420"/>
  <c r="V416"/>
  <c r="V414"/>
  <c r="V410"/>
  <c r="V408"/>
  <c r="V404"/>
  <c r="V400"/>
  <c r="V386"/>
  <c r="V370"/>
  <c r="V366"/>
  <c r="V362"/>
  <c r="V358"/>
  <c r="V354"/>
  <c r="V348"/>
  <c r="V344"/>
  <c r="V330"/>
  <c r="V324"/>
  <c r="V316"/>
  <c r="V308"/>
  <c r="V306"/>
  <c r="V302"/>
  <c r="V300"/>
  <c r="V296"/>
  <c r="V286"/>
  <c r="V284"/>
  <c r="V282"/>
  <c r="V280"/>
  <c r="V278"/>
  <c r="V276"/>
  <c r="V270"/>
  <c r="V268"/>
  <c r="V260"/>
  <c r="V254"/>
  <c r="V244"/>
  <c r="V242"/>
  <c r="V240"/>
  <c r="V230"/>
  <c r="V226"/>
  <c r="V224"/>
  <c r="V222"/>
  <c r="V218"/>
  <c r="V200"/>
  <c r="V198"/>
  <c r="V194"/>
  <c r="V192"/>
  <c r="V186"/>
  <c r="V180"/>
  <c r="V176"/>
  <c r="V172"/>
  <c r="V168"/>
  <c r="V156"/>
  <c r="V154"/>
  <c r="V146"/>
  <c r="V144"/>
  <c r="V126"/>
  <c r="V124"/>
  <c r="V116"/>
  <c r="V112"/>
  <c r="V106"/>
  <c r="V98"/>
  <c r="V96"/>
  <c r="V94"/>
  <c r="V92"/>
  <c r="V90"/>
  <c r="V88"/>
  <c r="V86"/>
  <c r="V84"/>
  <c r="V82"/>
  <c r="V76"/>
  <c r="V74"/>
  <c r="V72"/>
  <c r="V70"/>
  <c r="V56"/>
  <c r="V54"/>
  <c r="V50"/>
  <c r="V48"/>
  <c r="V38"/>
  <c r="V36"/>
  <c r="V30"/>
  <c r="V28"/>
  <c r="V12"/>
  <c r="V10"/>
  <c r="V2335"/>
  <c r="V2331"/>
  <c r="V2325"/>
  <c r="V2323"/>
  <c r="V2321"/>
  <c r="V2319"/>
  <c r="V2317"/>
  <c r="V2309"/>
  <c r="V2307"/>
  <c r="V2305"/>
  <c r="V2299"/>
  <c r="V2297"/>
  <c r="V2283"/>
  <c r="V2281"/>
  <c r="V2279"/>
  <c r="V2277"/>
  <c r="V2273"/>
  <c r="V2265"/>
  <c r="V2257"/>
  <c r="V2255"/>
  <c r="V2253"/>
  <c r="V2241"/>
  <c r="V2239"/>
  <c r="V2237"/>
  <c r="V2235"/>
  <c r="V2231"/>
  <c r="V2221"/>
  <c r="V2219"/>
  <c r="V2213"/>
  <c r="V2209"/>
  <c r="V2205"/>
  <c r="V2203"/>
  <c r="V2201"/>
  <c r="V2197"/>
  <c r="V2195"/>
  <c r="V2191"/>
  <c r="V2185"/>
  <c r="V2183"/>
  <c r="V2175"/>
  <c r="V2169"/>
  <c r="V2167"/>
  <c r="V2151"/>
  <c r="V2145"/>
  <c r="V2125"/>
  <c r="V2123"/>
  <c r="V2121"/>
  <c r="V2119"/>
  <c r="V2115"/>
  <c r="V2113"/>
  <c r="V2111"/>
  <c r="V2107"/>
  <c r="V2101"/>
  <c r="V2091"/>
  <c r="V2089"/>
  <c r="V2087"/>
  <c r="V2079"/>
  <c r="V2077"/>
  <c r="V2055"/>
  <c r="V2049"/>
  <c r="V2047"/>
  <c r="V2031"/>
  <c r="V2029"/>
  <c r="V2027"/>
  <c r="V2025"/>
  <c r="V2021"/>
  <c r="V2019"/>
  <c r="V2017"/>
  <c r="V2015"/>
  <c r="V2013"/>
  <c r="V2011"/>
  <c r="V2009"/>
  <c r="V2007"/>
  <c r="V2005"/>
  <c r="V2003"/>
  <c r="V1997"/>
  <c r="V1989"/>
  <c r="V1987"/>
  <c r="V1981"/>
  <c r="V1967"/>
  <c r="V1959"/>
  <c r="V1927"/>
  <c r="V1925"/>
  <c r="V1923"/>
  <c r="V1919"/>
  <c r="V1917"/>
  <c r="V1909"/>
  <c r="V1905"/>
  <c r="V1903"/>
  <c r="V1897"/>
  <c r="V1895"/>
  <c r="V1893"/>
  <c r="V1891"/>
  <c r="V1883"/>
  <c r="V1879"/>
  <c r="V1877"/>
  <c r="V1875"/>
  <c r="V1867"/>
  <c r="V1865"/>
  <c r="V1861"/>
  <c r="V1859"/>
  <c r="V1839"/>
  <c r="V1835"/>
  <c r="V1833"/>
  <c r="V1831"/>
  <c r="V1829"/>
  <c r="V1819"/>
  <c r="V1805"/>
  <c r="V1797"/>
  <c r="V1793"/>
  <c r="V1791"/>
  <c r="V1789"/>
  <c r="V1781"/>
  <c r="V1779"/>
  <c r="V1775"/>
  <c r="V1763"/>
  <c r="V1759"/>
  <c r="V1757"/>
  <c r="V1751"/>
  <c r="V1749"/>
  <c r="V1743"/>
  <c r="V1739"/>
  <c r="V1735"/>
  <c r="V1733"/>
  <c r="V1721"/>
  <c r="V1713"/>
  <c r="V1711"/>
  <c r="V1705"/>
  <c r="V1703"/>
  <c r="V1701"/>
  <c r="V1697"/>
  <c r="V1679"/>
  <c r="V1677"/>
  <c r="V1669"/>
  <c r="V1661"/>
  <c r="V1655"/>
  <c r="V1653"/>
  <c r="V1637"/>
  <c r="V1631"/>
  <c r="V1627"/>
  <c r="V1625"/>
  <c r="V1621"/>
  <c r="V1617"/>
  <c r="V1613"/>
  <c r="V1609"/>
  <c r="V1607"/>
  <c r="V1605"/>
  <c r="V1603"/>
  <c r="V1599"/>
  <c r="V1597"/>
  <c r="V1587"/>
  <c r="V1581"/>
  <c r="V1567"/>
  <c r="V1557"/>
  <c r="V1551"/>
  <c r="V1533"/>
  <c r="V1513"/>
  <c r="V1511"/>
  <c r="V1509"/>
  <c r="V1507"/>
  <c r="V1505"/>
  <c r="V1503"/>
  <c r="V1501"/>
  <c r="V1491"/>
  <c r="V1479"/>
  <c r="V1469"/>
  <c r="V1461"/>
  <c r="V1451"/>
  <c r="V1435"/>
  <c r="V1429"/>
  <c r="V1417"/>
  <c r="V1415"/>
  <c r="V1411"/>
  <c r="V1399"/>
  <c r="V1397"/>
  <c r="V1393"/>
  <c r="V1367"/>
  <c r="V1363"/>
  <c r="V1353"/>
  <c r="V1349"/>
  <c r="V1345"/>
  <c r="V1343"/>
  <c r="V1335"/>
  <c r="V1323"/>
  <c r="V1321"/>
  <c r="V1319"/>
  <c r="V1303"/>
  <c r="V1297"/>
  <c r="V1291"/>
  <c r="V1285"/>
  <c r="V1273"/>
  <c r="V1271"/>
  <c r="V1261"/>
  <c r="V1259"/>
  <c r="V1257"/>
  <c r="V1227"/>
  <c r="V1223"/>
  <c r="V1221"/>
  <c r="V1215"/>
  <c r="V1213"/>
  <c r="V1211"/>
  <c r="V1209"/>
  <c r="V1207"/>
  <c r="V1205"/>
  <c r="V1203"/>
  <c r="V1201"/>
  <c r="V1199"/>
  <c r="V1195"/>
  <c r="V1193"/>
  <c r="V1191"/>
  <c r="V1189"/>
  <c r="V1173"/>
  <c r="V1169"/>
  <c r="V1167"/>
  <c r="V1165"/>
  <c r="V1163"/>
  <c r="V1161"/>
  <c r="V1151"/>
  <c r="V1149"/>
  <c r="V1147"/>
  <c r="V1145"/>
  <c r="V1143"/>
  <c r="V1137"/>
  <c r="V1131"/>
  <c r="V1127"/>
  <c r="V1123"/>
  <c r="V1099"/>
  <c r="V1097"/>
  <c r="V1091"/>
  <c r="V1089"/>
  <c r="V1087"/>
  <c r="V1085"/>
  <c r="V1083"/>
  <c r="V1075"/>
  <c r="V1073"/>
  <c r="V1071"/>
  <c r="V1067"/>
  <c r="V1055"/>
  <c r="V1051"/>
  <c r="V1047"/>
  <c r="V1043"/>
  <c r="V1031"/>
  <c r="V1029"/>
  <c r="V1001"/>
  <c r="V999"/>
  <c r="V995"/>
  <c r="V985"/>
  <c r="V975"/>
  <c r="V973"/>
  <c r="V961"/>
  <c r="V917"/>
  <c r="V911"/>
  <c r="V897"/>
  <c r="V891"/>
  <c r="V867"/>
  <c r="V865"/>
  <c r="V861"/>
  <c r="V859"/>
  <c r="V851"/>
  <c r="V849"/>
  <c r="V847"/>
  <c r="V837"/>
  <c r="V821"/>
  <c r="V805"/>
  <c r="V767"/>
  <c r="V765"/>
  <c r="V763"/>
  <c r="V761"/>
  <c r="V751"/>
  <c r="V747"/>
  <c r="V743"/>
  <c r="V741"/>
  <c r="V733"/>
  <c r="V713"/>
  <c r="V709"/>
  <c r="V705"/>
  <c r="V701"/>
  <c r="V699"/>
  <c r="V689"/>
  <c r="V687"/>
  <c r="V683"/>
  <c r="V675"/>
  <c r="V663"/>
  <c r="V657"/>
  <c r="V631"/>
  <c r="V619"/>
  <c r="V615"/>
  <c r="V597"/>
  <c r="V593"/>
  <c r="V591"/>
  <c r="V587"/>
  <c r="V585"/>
  <c r="V583"/>
  <c r="V581"/>
  <c r="V579"/>
  <c r="V577"/>
  <c r="V575"/>
  <c r="V573"/>
  <c r="V567"/>
  <c r="V557"/>
  <c r="V515"/>
  <c r="V513"/>
  <c r="V489"/>
  <c r="V485"/>
  <c r="V483"/>
  <c r="V475"/>
  <c r="V471"/>
  <c r="V459"/>
  <c r="V457"/>
  <c r="V449"/>
  <c r="V447"/>
  <c r="V439"/>
  <c r="V437"/>
  <c r="V435"/>
  <c r="V427"/>
  <c r="V425"/>
  <c r="V421"/>
  <c r="V419"/>
  <c r="V417"/>
  <c r="V411"/>
  <c r="V409"/>
  <c r="V401"/>
  <c r="V399"/>
  <c r="V383"/>
  <c r="V381"/>
  <c r="V371"/>
  <c r="V369"/>
  <c r="V365"/>
  <c r="V361"/>
  <c r="V359"/>
  <c r="V353"/>
  <c r="V345"/>
  <c r="V343"/>
  <c r="V341"/>
  <c r="V339"/>
  <c r="V337"/>
  <c r="V335"/>
  <c r="V333"/>
  <c r="V331"/>
  <c r="V307"/>
  <c r="V305"/>
  <c r="V303"/>
  <c r="V301"/>
  <c r="V299"/>
  <c r="V293"/>
  <c r="V289"/>
  <c r="V287"/>
  <c r="V283"/>
  <c r="V281"/>
  <c r="V277"/>
  <c r="V263"/>
  <c r="V259"/>
  <c r="V255"/>
  <c r="V253"/>
  <c r="V251"/>
  <c r="V249"/>
  <c r="V235"/>
  <c r="V233"/>
  <c r="V231"/>
  <c r="V207"/>
  <c r="V195"/>
  <c r="V193"/>
  <c r="V181"/>
  <c r="V179"/>
  <c r="V177"/>
  <c r="V165"/>
  <c r="V159"/>
  <c r="V131"/>
  <c r="V129"/>
  <c r="V127"/>
  <c r="V125"/>
  <c r="V117"/>
  <c r="V115"/>
  <c r="V113"/>
  <c r="V109"/>
  <c r="V107"/>
  <c r="V105"/>
  <c r="V103"/>
  <c r="V101"/>
  <c r="V99"/>
  <c r="V95"/>
  <c r="V93"/>
  <c r="V91"/>
  <c r="V87"/>
  <c r="V75"/>
  <c r="V71"/>
  <c r="V69"/>
  <c r="V67"/>
  <c r="V41"/>
  <c r="V39"/>
  <c r="V33"/>
  <c r="V31"/>
  <c r="V29"/>
  <c r="V27"/>
  <c r="V13"/>
  <c r="V11"/>
  <c r="V9"/>
  <c r="X2358"/>
  <c r="X2350"/>
  <c r="X2332"/>
  <c r="X2322"/>
  <c r="X2320"/>
  <c r="X2318"/>
  <c r="X2312"/>
  <c r="X2304"/>
  <c r="X2300"/>
  <c r="X2296"/>
  <c r="X2288"/>
  <c r="X2282"/>
  <c r="X2280"/>
  <c r="X2276"/>
  <c r="X2274"/>
  <c r="X2254"/>
  <c r="X2244"/>
  <c r="X2242"/>
  <c r="X2240"/>
  <c r="X2238"/>
  <c r="X2357"/>
  <c r="X2347"/>
  <c r="X2331"/>
  <c r="X2321"/>
  <c r="X2317"/>
  <c r="X2315"/>
  <c r="X2309"/>
  <c r="X2307"/>
  <c r="X2299"/>
  <c r="X2295"/>
  <c r="X2291"/>
  <c r="X2283"/>
  <c r="X2281"/>
  <c r="X2279"/>
  <c r="X2269"/>
  <c r="X2265"/>
  <c r="X2259"/>
  <c r="X2257"/>
  <c r="X2253"/>
  <c r="X2243"/>
  <c r="X2241"/>
  <c r="X2239"/>
  <c r="X2235"/>
  <c r="X2231"/>
  <c r="X2227"/>
  <c r="X2209"/>
  <c r="X2207"/>
  <c r="X2195"/>
  <c r="X2189"/>
  <c r="X2185"/>
  <c r="X2183"/>
  <c r="X2179"/>
  <c r="X2163"/>
  <c r="X2161"/>
  <c r="X2159"/>
  <c r="X2145"/>
  <c r="X2133"/>
  <c r="X2123"/>
  <c r="X2121"/>
  <c r="X2119"/>
  <c r="X2113"/>
  <c r="X2111"/>
  <c r="X2109"/>
  <c r="X2107"/>
  <c r="X2101"/>
  <c r="X2089"/>
  <c r="X2083"/>
  <c r="X2079"/>
  <c r="X2077"/>
  <c r="X2073"/>
  <c r="X2065"/>
  <c r="X2059"/>
  <c r="X2053"/>
  <c r="X2049"/>
  <c r="X2047"/>
  <c r="X2031"/>
  <c r="X2021"/>
  <c r="X2017"/>
  <c r="X2015"/>
  <c r="X2013"/>
  <c r="X2011"/>
  <c r="X2009"/>
  <c r="X2005"/>
  <c r="X2003"/>
  <c r="X1997"/>
  <c r="X1957"/>
  <c r="X1925"/>
  <c r="X1917"/>
  <c r="X1915"/>
  <c r="X1905"/>
  <c r="X1891"/>
  <c r="X1889"/>
  <c r="X1883"/>
  <c r="X1879"/>
  <c r="X1877"/>
  <c r="X1875"/>
  <c r="X1873"/>
  <c r="X1871"/>
  <c r="X1867"/>
  <c r="X1865"/>
  <c r="X1863"/>
  <c r="X1851"/>
  <c r="X1845"/>
  <c r="X1843"/>
  <c r="X1841"/>
  <c r="X1839"/>
  <c r="X1835"/>
  <c r="X1829"/>
  <c r="X1819"/>
  <c r="X1811"/>
  <c r="X1805"/>
  <c r="X1803"/>
  <c r="X1797"/>
  <c r="X1795"/>
  <c r="X1793"/>
  <c r="X1791"/>
  <c r="X1789"/>
  <c r="X1781"/>
  <c r="X1779"/>
  <c r="X1775"/>
  <c r="X1763"/>
  <c r="X1761"/>
  <c r="X1759"/>
  <c r="X1757"/>
  <c r="X1753"/>
  <c r="X1751"/>
  <c r="X1749"/>
  <c r="X1743"/>
  <c r="X1741"/>
  <c r="X1733"/>
  <c r="X1721"/>
  <c r="X1717"/>
  <c r="X1705"/>
  <c r="X1703"/>
  <c r="X1701"/>
  <c r="X1687"/>
  <c r="X1685"/>
  <c r="X1683"/>
  <c r="X1677"/>
  <c r="X1673"/>
  <c r="X1669"/>
  <c r="X1661"/>
  <c r="X1659"/>
  <c r="X1655"/>
  <c r="X1653"/>
  <c r="X1623"/>
  <c r="X1619"/>
  <c r="X1603"/>
  <c r="X1595"/>
  <c r="X1591"/>
  <c r="X1579"/>
  <c r="X1553"/>
  <c r="X1513"/>
  <c r="X1507"/>
  <c r="X1495"/>
  <c r="X1489"/>
  <c r="X1461"/>
  <c r="X1423"/>
  <c r="X1411"/>
  <c r="X1365"/>
  <c r="X1363"/>
  <c r="X1345"/>
  <c r="X1343"/>
  <c r="X1337"/>
  <c r="X1329"/>
  <c r="X1321"/>
  <c r="X1313"/>
  <c r="X1309"/>
  <c r="X1307"/>
  <c r="X1301"/>
  <c r="X1285"/>
  <c r="X1283"/>
  <c r="X1281"/>
  <c r="X1279"/>
  <c r="X1271"/>
  <c r="X1267"/>
  <c r="X1265"/>
  <c r="X1259"/>
  <c r="X1227"/>
  <c r="X1221"/>
  <c r="X1215"/>
  <c r="X1207"/>
  <c r="X1203"/>
  <c r="X1195"/>
  <c r="X1191"/>
  <c r="X1185"/>
  <c r="X1183"/>
  <c r="X1175"/>
  <c r="X1167"/>
  <c r="X1165"/>
  <c r="X1161"/>
  <c r="X1151"/>
  <c r="X1147"/>
  <c r="X1141"/>
  <c r="X1137"/>
  <c r="X1133"/>
  <c r="X1131"/>
  <c r="X1125"/>
  <c r="X1123"/>
  <c r="X1091"/>
  <c r="X1083"/>
  <c r="X1075"/>
  <c r="X1073"/>
  <c r="X1071"/>
  <c r="X1067"/>
  <c r="X1061"/>
  <c r="X1055"/>
  <c r="X1051"/>
  <c r="X1043"/>
  <c r="X1029"/>
  <c r="X1011"/>
  <c r="X1009"/>
  <c r="X1003"/>
  <c r="X989"/>
  <c r="X965"/>
  <c r="X947"/>
  <c r="X927"/>
  <c r="X925"/>
  <c r="X921"/>
  <c r="X913"/>
  <c r="X907"/>
  <c r="X905"/>
  <c r="X903"/>
  <c r="X895"/>
  <c r="X893"/>
  <c r="X879"/>
  <c r="X875"/>
  <c r="X867"/>
  <c r="X865"/>
  <c r="X855"/>
  <c r="X853"/>
  <c r="X849"/>
  <c r="X847"/>
  <c r="X843"/>
  <c r="X839"/>
  <c r="X837"/>
  <c r="X835"/>
  <c r="X833"/>
  <c r="X831"/>
  <c r="X823"/>
  <c r="X821"/>
  <c r="X801"/>
  <c r="X797"/>
  <c r="X787"/>
  <c r="X777"/>
  <c r="X771"/>
  <c r="X769"/>
  <c r="X759"/>
  <c r="X757"/>
  <c r="X751"/>
  <c r="X749"/>
  <c r="X745"/>
  <c r="X743"/>
  <c r="X741"/>
  <c r="X721"/>
  <c r="X719"/>
  <c r="X715"/>
  <c r="X713"/>
  <c r="X709"/>
  <c r="X701"/>
  <c r="X695"/>
  <c r="X689"/>
  <c r="X681"/>
  <c r="X623"/>
  <c r="X615"/>
  <c r="X605"/>
  <c r="X597"/>
  <c r="X595"/>
  <c r="X593"/>
  <c r="X579"/>
  <c r="X577"/>
  <c r="X575"/>
  <c r="X573"/>
  <c r="X567"/>
  <c r="X495"/>
  <c r="X485"/>
  <c r="X483"/>
  <c r="X479"/>
  <c r="X457"/>
  <c r="X447"/>
  <c r="X437"/>
  <c r="X433"/>
  <c r="X417"/>
  <c r="X411"/>
  <c r="X409"/>
  <c r="X405"/>
  <c r="X401"/>
  <c r="X399"/>
  <c r="X397"/>
  <c r="X385"/>
  <c r="X383"/>
  <c r="X377"/>
  <c r="X371"/>
  <c r="X365"/>
  <c r="X361"/>
  <c r="X355"/>
  <c r="X351"/>
  <c r="X343"/>
  <c r="X2228"/>
  <c r="X2226"/>
  <c r="X2222"/>
  <c r="X2208"/>
  <c r="X2206"/>
  <c r="X2194"/>
  <c r="X2190"/>
  <c r="X2182"/>
  <c r="X2168"/>
  <c r="X2162"/>
  <c r="X2160"/>
  <c r="X2156"/>
  <c r="X2150"/>
  <c r="X2144"/>
  <c r="X2130"/>
  <c r="X2126"/>
  <c r="X2120"/>
  <c r="X2116"/>
  <c r="X2114"/>
  <c r="X2112"/>
  <c r="X2110"/>
  <c r="X2106"/>
  <c r="X2096"/>
  <c r="X2094"/>
  <c r="X2090"/>
  <c r="X2086"/>
  <c r="X2082"/>
  <c r="X2076"/>
  <c r="X2066"/>
  <c r="X2060"/>
  <c r="X2058"/>
  <c r="X2026"/>
  <c r="X2024"/>
  <c r="X2020"/>
  <c r="X2018"/>
  <c r="X2014"/>
  <c r="X2012"/>
  <c r="X2010"/>
  <c r="X2008"/>
  <c r="X2006"/>
  <c r="X2002"/>
  <c r="X1988"/>
  <c r="X1976"/>
  <c r="X1974"/>
  <c r="X1924"/>
  <c r="X1922"/>
  <c r="X1920"/>
  <c r="X1916"/>
  <c r="X1908"/>
  <c r="X1904"/>
  <c r="X1902"/>
  <c r="X1892"/>
  <c r="X1890"/>
  <c r="X1882"/>
  <c r="X1876"/>
  <c r="X1874"/>
  <c r="X1872"/>
  <c r="X1870"/>
  <c r="X1868"/>
  <c r="X1866"/>
  <c r="X1860"/>
  <c r="X1856"/>
  <c r="X1844"/>
  <c r="X1840"/>
  <c r="X1834"/>
  <c r="X1830"/>
  <c r="X1828"/>
  <c r="X1824"/>
  <c r="X1822"/>
  <c r="X1806"/>
  <c r="X1802"/>
  <c r="X1798"/>
  <c r="X1796"/>
  <c r="X1794"/>
  <c r="X1786"/>
  <c r="X1784"/>
  <c r="X1776"/>
  <c r="X1762"/>
  <c r="X1760"/>
  <c r="X1754"/>
  <c r="X1752"/>
  <c r="X1750"/>
  <c r="X1748"/>
  <c r="X1746"/>
  <c r="X1742"/>
  <c r="X1740"/>
  <c r="X1738"/>
  <c r="X1736"/>
  <c r="X1734"/>
  <c r="X1726"/>
  <c r="X1720"/>
  <c r="X1716"/>
  <c r="X1708"/>
  <c r="X1706"/>
  <c r="X1704"/>
  <c r="X1690"/>
  <c r="X1688"/>
  <c r="X1682"/>
  <c r="X1672"/>
  <c r="X1670"/>
  <c r="X1666"/>
  <c r="X1662"/>
  <c r="X1660"/>
  <c r="X1654"/>
  <c r="X1652"/>
  <c r="X1624"/>
  <c r="X1610"/>
  <c r="X1608"/>
  <c r="X1584"/>
  <c r="X1582"/>
  <c r="X1574"/>
  <c r="X1526"/>
  <c r="X1522"/>
  <c r="X1508"/>
  <c r="X1490"/>
  <c r="X1480"/>
  <c r="X1440"/>
  <c r="X1430"/>
  <c r="X1428"/>
  <c r="X1418"/>
  <c r="X1412"/>
  <c r="X1404"/>
  <c r="X1400"/>
  <c r="X1384"/>
  <c r="X1362"/>
  <c r="X1360"/>
  <c r="X1340"/>
  <c r="X1332"/>
  <c r="X1318"/>
  <c r="X1306"/>
  <c r="X1304"/>
  <c r="X1302"/>
  <c r="X1300"/>
  <c r="X1296"/>
  <c r="X1292"/>
  <c r="X1288"/>
  <c r="X1284"/>
  <c r="X1282"/>
  <c r="X1280"/>
  <c r="X1274"/>
  <c r="X1268"/>
  <c r="X1260"/>
  <c r="X1254"/>
  <c r="X1250"/>
  <c r="X1218"/>
  <c r="X1216"/>
  <c r="X1210"/>
  <c r="X1208"/>
  <c r="X1198"/>
  <c r="X1194"/>
  <c r="X1192"/>
  <c r="X1190"/>
  <c r="X1184"/>
  <c r="X1168"/>
  <c r="X1162"/>
  <c r="X1160"/>
  <c r="X1150"/>
  <c r="X1148"/>
  <c r="X1140"/>
  <c r="X1136"/>
  <c r="X1128"/>
  <c r="X1124"/>
  <c r="X1120"/>
  <c r="X1118"/>
  <c r="X1098"/>
  <c r="X1084"/>
  <c r="X1074"/>
  <c r="X1054"/>
  <c r="X1050"/>
  <c r="X1048"/>
  <c r="X1032"/>
  <c r="X1014"/>
  <c r="X1006"/>
  <c r="X998"/>
  <c r="X994"/>
  <c r="X982"/>
  <c r="X976"/>
  <c r="X972"/>
  <c r="X970"/>
  <c r="X966"/>
  <c r="X950"/>
  <c r="X938"/>
  <c r="X936"/>
  <c r="X928"/>
  <c r="X926"/>
  <c r="X924"/>
  <c r="X922"/>
  <c r="X920"/>
  <c r="X912"/>
  <c r="X908"/>
  <c r="X904"/>
  <c r="X902"/>
  <c r="X898"/>
  <c r="X894"/>
  <c r="X888"/>
  <c r="X876"/>
  <c r="X874"/>
  <c r="X860"/>
  <c r="X858"/>
  <c r="X848"/>
  <c r="X836"/>
  <c r="X834"/>
  <c r="X832"/>
  <c r="X822"/>
  <c r="X820"/>
  <c r="X818"/>
  <c r="X816"/>
  <c r="X806"/>
  <c r="X798"/>
  <c r="X778"/>
  <c r="X776"/>
  <c r="X774"/>
  <c r="X768"/>
  <c r="X766"/>
  <c r="X762"/>
  <c r="X758"/>
  <c r="X754"/>
  <c r="X750"/>
  <c r="X742"/>
  <c r="X740"/>
  <c r="X734"/>
  <c r="X732"/>
  <c r="X728"/>
  <c r="X726"/>
  <c r="X718"/>
  <c r="X716"/>
  <c r="X698"/>
  <c r="X694"/>
  <c r="X692"/>
  <c r="X678"/>
  <c r="X676"/>
  <c r="X674"/>
  <c r="X672"/>
  <c r="X668"/>
  <c r="X664"/>
  <c r="X646"/>
  <c r="X626"/>
  <c r="X622"/>
  <c r="X618"/>
  <c r="X614"/>
  <c r="X610"/>
  <c r="X604"/>
  <c r="X602"/>
  <c r="X600"/>
  <c r="X598"/>
  <c r="X596"/>
  <c r="X584"/>
  <c r="X582"/>
  <c r="X580"/>
  <c r="X576"/>
  <c r="X574"/>
  <c r="X532"/>
  <c r="X530"/>
  <c r="X510"/>
  <c r="X506"/>
  <c r="X494"/>
  <c r="X492"/>
  <c r="X480"/>
  <c r="X456"/>
  <c r="X454"/>
  <c r="X446"/>
  <c r="X442"/>
  <c r="X434"/>
  <c r="X420"/>
  <c r="X412"/>
  <c r="X410"/>
  <c r="X400"/>
  <c r="X394"/>
  <c r="X390"/>
  <c r="X388"/>
  <c r="X386"/>
  <c r="X384"/>
  <c r="X382"/>
  <c r="X380"/>
  <c r="X378"/>
  <c r="X370"/>
  <c r="X368"/>
  <c r="X366"/>
  <c r="X362"/>
  <c r="X358"/>
  <c r="X354"/>
  <c r="X344"/>
  <c r="X341"/>
  <c r="X339"/>
  <c r="X337"/>
  <c r="X335"/>
  <c r="X331"/>
  <c r="X321"/>
  <c r="X319"/>
  <c r="X311"/>
  <c r="X309"/>
  <c r="X307"/>
  <c r="X305"/>
  <c r="X301"/>
  <c r="X297"/>
  <c r="X295"/>
  <c r="X293"/>
  <c r="X291"/>
  <c r="X289"/>
  <c r="X287"/>
  <c r="X283"/>
  <c r="X275"/>
  <c r="X273"/>
  <c r="X263"/>
  <c r="X261"/>
  <c r="X253"/>
  <c r="X251"/>
  <c r="X249"/>
  <c r="X241"/>
  <c r="X233"/>
  <c r="X197"/>
  <c r="X195"/>
  <c r="X193"/>
  <c r="X183"/>
  <c r="X177"/>
  <c r="X173"/>
  <c r="X169"/>
  <c r="X163"/>
  <c r="X159"/>
  <c r="X157"/>
  <c r="X155"/>
  <c r="X147"/>
  <c r="X145"/>
  <c r="X141"/>
  <c r="X137"/>
  <c r="X133"/>
  <c r="X129"/>
  <c r="X127"/>
  <c r="X117"/>
  <c r="X113"/>
  <c r="X109"/>
  <c r="X99"/>
  <c r="X81"/>
  <c r="X77"/>
  <c r="X75"/>
  <c r="X63"/>
  <c r="X61"/>
  <c r="X41"/>
  <c r="X39"/>
  <c r="X37"/>
  <c r="X31"/>
  <c r="X25"/>
  <c r="X13"/>
  <c r="X11"/>
  <c r="X9"/>
  <c r="X340"/>
  <c r="X336"/>
  <c r="X324"/>
  <c r="X320"/>
  <c r="X318"/>
  <c r="X308"/>
  <c r="X306"/>
  <c r="X302"/>
  <c r="X300"/>
  <c r="X284"/>
  <c r="X282"/>
  <c r="X276"/>
  <c r="X274"/>
  <c r="X270"/>
  <c r="X268"/>
  <c r="X264"/>
  <c r="X262"/>
  <c r="X260"/>
  <c r="X256"/>
  <c r="X254"/>
  <c r="X244"/>
  <c r="X238"/>
  <c r="X226"/>
  <c r="X214"/>
  <c r="X212"/>
  <c r="X206"/>
  <c r="X200"/>
  <c r="X198"/>
  <c r="X186"/>
  <c r="X172"/>
  <c r="X170"/>
  <c r="X168"/>
  <c r="X166"/>
  <c r="X164"/>
  <c r="X162"/>
  <c r="X160"/>
  <c r="X158"/>
  <c r="X152"/>
  <c r="X146"/>
  <c r="X124"/>
  <c r="X112"/>
  <c r="X104"/>
  <c r="X98"/>
  <c r="X92"/>
  <c r="X88"/>
  <c r="X84"/>
  <c r="X60"/>
  <c r="X56"/>
  <c r="X54"/>
  <c r="X50"/>
  <c r="X48"/>
  <c r="X44"/>
  <c r="X42"/>
  <c r="X38"/>
  <c r="X36"/>
  <c r="X30"/>
  <c r="X28"/>
  <c r="X26"/>
  <c r="X24"/>
  <c r="X14"/>
  <c r="X12"/>
  <c r="N9"/>
  <c r="N11"/>
  <c r="N15"/>
  <c r="N17"/>
  <c r="N21"/>
  <c r="N37"/>
  <c r="N41"/>
  <c r="N45"/>
  <c r="N47"/>
  <c r="N49"/>
  <c r="N51"/>
  <c r="N53"/>
  <c r="N55"/>
  <c r="N61"/>
  <c r="N63"/>
  <c r="N65"/>
  <c r="N69"/>
  <c r="N75"/>
  <c r="N95"/>
  <c r="N97"/>
  <c r="N103"/>
  <c r="N109"/>
  <c r="N113"/>
  <c r="N115"/>
  <c r="N117"/>
  <c r="N119"/>
  <c r="N121"/>
  <c r="N123"/>
  <c r="N129"/>
  <c r="N135"/>
  <c r="N143"/>
  <c r="N147"/>
  <c r="N159"/>
  <c r="N163"/>
  <c r="N169"/>
  <c r="N173"/>
  <c r="N177"/>
  <c r="N193"/>
  <c r="N195"/>
  <c r="N239"/>
  <c r="N247"/>
  <c r="N249"/>
  <c r="N251"/>
  <c r="N255"/>
  <c r="N257"/>
  <c r="N263"/>
  <c r="N289"/>
  <c r="N293"/>
  <c r="N301"/>
  <c r="N305"/>
  <c r="N323"/>
  <c r="N329"/>
  <c r="N331"/>
  <c r="N333"/>
  <c r="N335"/>
  <c r="N337"/>
  <c r="N343"/>
  <c r="N357"/>
  <c r="N361"/>
  <c r="N365"/>
  <c r="N371"/>
  <c r="N373"/>
  <c r="N383"/>
  <c r="N389"/>
  <c r="N393"/>
  <c r="N395"/>
  <c r="N397"/>
  <c r="N401"/>
  <c r="N403"/>
  <c r="N405"/>
  <c r="N407"/>
  <c r="N409"/>
  <c r="N411"/>
  <c r="N417"/>
  <c r="N423"/>
  <c r="N427"/>
  <c r="N433"/>
  <c r="N435"/>
  <c r="N441"/>
  <c r="N449"/>
  <c r="N453"/>
  <c r="N457"/>
  <c r="N459"/>
  <c r="N463"/>
  <c r="N465"/>
  <c r="N467"/>
  <c r="N469"/>
  <c r="N483"/>
  <c r="N485"/>
  <c r="N487"/>
  <c r="N489"/>
  <c r="N493"/>
  <c r="N499"/>
  <c r="N505"/>
  <c r="N507"/>
  <c r="N509"/>
  <c r="N511"/>
  <c r="N513"/>
  <c r="N515"/>
  <c r="N519"/>
  <c r="N527"/>
  <c r="N529"/>
  <c r="N531"/>
  <c r="N533"/>
  <c r="N535"/>
  <c r="N539"/>
  <c r="N541"/>
  <c r="N543"/>
  <c r="N545"/>
  <c r="N549"/>
  <c r="N557"/>
  <c r="N559"/>
  <c r="N565"/>
  <c r="N567"/>
  <c r="N569"/>
  <c r="N575"/>
  <c r="N577"/>
  <c r="N579"/>
  <c r="N583"/>
  <c r="N585"/>
  <c r="N587"/>
  <c r="N589"/>
  <c r="N591"/>
  <c r="N593"/>
  <c r="N597"/>
  <c r="N599"/>
  <c r="N601"/>
  <c r="N603"/>
  <c r="N605"/>
  <c r="N613"/>
  <c r="N631"/>
  <c r="N635"/>
  <c r="N641"/>
  <c r="N645"/>
  <c r="N653"/>
  <c r="N655"/>
  <c r="N659"/>
  <c r="N661"/>
  <c r="N663"/>
  <c r="N665"/>
  <c r="N667"/>
  <c r="N669"/>
  <c r="N673"/>
  <c r="N675"/>
  <c r="N677"/>
  <c r="N679"/>
  <c r="N681"/>
  <c r="N683"/>
  <c r="N685"/>
  <c r="N691"/>
  <c r="N697"/>
  <c r="N701"/>
  <c r="N707"/>
  <c r="N709"/>
  <c r="N711"/>
  <c r="N713"/>
  <c r="N715"/>
  <c r="N717"/>
  <c r="N725"/>
  <c r="N731"/>
  <c r="N737"/>
  <c r="N741"/>
  <c r="N747"/>
  <c r="N753"/>
  <c r="N761"/>
  <c r="N773"/>
  <c r="N779"/>
  <c r="N781"/>
  <c r="N789"/>
  <c r="N791"/>
  <c r="N793"/>
  <c r="N795"/>
  <c r="N797"/>
  <c r="N799"/>
  <c r="N801"/>
  <c r="N805"/>
  <c r="N807"/>
  <c r="N811"/>
  <c r="N817"/>
  <c r="N821"/>
  <c r="N827"/>
  <c r="N835"/>
  <c r="N837"/>
  <c r="N841"/>
  <c r="N843"/>
  <c r="N847"/>
  <c r="N849"/>
  <c r="N851"/>
  <c r="N859"/>
  <c r="N861"/>
  <c r="N863"/>
  <c r="N865"/>
  <c r="N867"/>
  <c r="N871"/>
  <c r="N875"/>
  <c r="N877"/>
  <c r="N881"/>
  <c r="N885"/>
  <c r="N889"/>
  <c r="N899"/>
  <c r="N901"/>
  <c r="N915"/>
  <c r="N927"/>
  <c r="N931"/>
  <c r="N939"/>
  <c r="N947"/>
  <c r="N949"/>
  <c r="N951"/>
  <c r="N953"/>
  <c r="N955"/>
  <c r="N957"/>
  <c r="N963"/>
  <c r="N971"/>
  <c r="N973"/>
  <c r="N975"/>
  <c r="N985"/>
  <c r="N995"/>
  <c r="N997"/>
  <c r="N1001"/>
  <c r="N1003"/>
  <c r="N1009"/>
  <c r="N1015"/>
  <c r="N1021"/>
  <c r="N1023"/>
  <c r="N1025"/>
  <c r="N1029"/>
  <c r="N1041"/>
  <c r="N1043"/>
  <c r="N1051"/>
  <c r="N1055"/>
  <c r="N1059"/>
  <c r="N1069"/>
  <c r="N1071"/>
  <c r="N1077"/>
  <c r="N1079"/>
  <c r="N1083"/>
  <c r="N1087"/>
  <c r="N1091"/>
  <c r="N1093"/>
  <c r="N1097"/>
  <c r="N1101"/>
  <c r="N1103"/>
  <c r="N1109"/>
  <c r="N1111"/>
  <c r="N1115"/>
  <c r="N1117"/>
  <c r="N1119"/>
  <c r="N1121"/>
  <c r="N1123"/>
  <c r="N1129"/>
  <c r="N1131"/>
  <c r="N1135"/>
  <c r="N1139"/>
  <c r="N1145"/>
  <c r="N1147"/>
  <c r="N1151"/>
  <c r="N1167"/>
  <c r="N1169"/>
  <c r="N1173"/>
  <c r="N1177"/>
  <c r="N1179"/>
  <c r="N1191"/>
  <c r="N1195"/>
  <c r="N1197"/>
  <c r="N1199"/>
  <c r="N1201"/>
  <c r="N1203"/>
  <c r="N1211"/>
  <c r="N1213"/>
  <c r="N1215"/>
  <c r="N1219"/>
  <c r="N1221"/>
  <c r="N1227"/>
  <c r="N1235"/>
  <c r="N1239"/>
  <c r="N1245"/>
  <c r="N1251"/>
  <c r="N1253"/>
  <c r="N1259"/>
  <c r="N1261"/>
  <c r="N1263"/>
  <c r="N1275"/>
  <c r="N1277"/>
  <c r="N1279"/>
  <c r="N1285"/>
  <c r="N1287"/>
  <c r="N1291"/>
  <c r="N1293"/>
  <c r="N1295"/>
  <c r="N1299"/>
  <c r="N1303"/>
  <c r="N1311"/>
  <c r="N1315"/>
  <c r="N1319"/>
  <c r="N1321"/>
  <c r="N1333"/>
  <c r="N1339"/>
  <c r="N1343"/>
  <c r="N1347"/>
  <c r="N1351"/>
  <c r="N1357"/>
  <c r="N1361"/>
  <c r="N1363"/>
  <c r="N1365"/>
  <c r="N1367"/>
  <c r="N1371"/>
  <c r="N1375"/>
  <c r="N1377"/>
  <c r="N1379"/>
  <c r="N1383"/>
  <c r="N1385"/>
  <c r="N1389"/>
  <c r="N1391"/>
  <c r="N1393"/>
  <c r="N1395"/>
  <c r="N1399"/>
  <c r="N1401"/>
  <c r="N1407"/>
  <c r="N1411"/>
  <c r="N1415"/>
  <c r="N1421"/>
  <c r="N1425"/>
  <c r="N1427"/>
  <c r="N1431"/>
  <c r="N1439"/>
  <c r="N1441"/>
  <c r="N1449"/>
  <c r="N1455"/>
  <c r="N1459"/>
  <c r="N1463"/>
  <c r="N1471"/>
  <c r="N1479"/>
  <c r="N1489"/>
  <c r="N1491"/>
  <c r="N1493"/>
  <c r="N1513"/>
  <c r="N1515"/>
  <c r="N1517"/>
  <c r="N1519"/>
  <c r="N1521"/>
  <c r="N1523"/>
  <c r="N1525"/>
  <c r="N1527"/>
  <c r="N1529"/>
  <c r="N1531"/>
  <c r="N1535"/>
  <c r="N1539"/>
  <c r="N1541"/>
  <c r="N1547"/>
  <c r="N1551"/>
  <c r="N1553"/>
  <c r="N1557"/>
  <c r="N1561"/>
  <c r="N1565"/>
  <c r="N1579"/>
  <c r="N1581"/>
  <c r="N1591"/>
  <c r="N1597"/>
  <c r="N1603"/>
  <c r="N1605"/>
  <c r="N1607"/>
  <c r="N1629"/>
  <c r="N1633"/>
  <c r="N1635"/>
  <c r="N1639"/>
  <c r="N1641"/>
  <c r="N1645"/>
  <c r="N1653"/>
  <c r="N1655"/>
  <c r="N1657"/>
  <c r="N1661"/>
  <c r="N1663"/>
  <c r="N1669"/>
  <c r="N1671"/>
  <c r="N1673"/>
  <c r="N1677"/>
  <c r="N1681"/>
  <c r="N1683"/>
  <c r="N1687"/>
  <c r="N1689"/>
  <c r="N1701"/>
  <c r="N1703"/>
  <c r="N1705"/>
  <c r="N1707"/>
  <c r="N1717"/>
  <c r="N1721"/>
  <c r="N1731"/>
  <c r="N1743"/>
  <c r="N1747"/>
  <c r="N1753"/>
  <c r="N1755"/>
  <c r="N1759"/>
  <c r="N1763"/>
  <c r="N1771"/>
  <c r="N1775"/>
  <c r="N1779"/>
  <c r="N1781"/>
  <c r="N1789"/>
  <c r="N1791"/>
  <c r="N1793"/>
  <c r="N1797"/>
  <c r="N1803"/>
  <c r="N1805"/>
  <c r="N1807"/>
  <c r="N1809"/>
  <c r="N1817"/>
  <c r="N1819"/>
  <c r="N1821"/>
  <c r="N1827"/>
  <c r="N1829"/>
  <c r="N1835"/>
  <c r="N1839"/>
  <c r="N1841"/>
  <c r="N1843"/>
  <c r="N1845"/>
  <c r="N1849"/>
  <c r="N1851"/>
  <c r="N1853"/>
  <c r="N1863"/>
  <c r="N1865"/>
  <c r="N1867"/>
  <c r="N1873"/>
  <c r="N1877"/>
  <c r="N1879"/>
  <c r="N1883"/>
  <c r="N1885"/>
  <c r="N1887"/>
  <c r="N1895"/>
  <c r="N1897"/>
  <c r="N1901"/>
  <c r="N1905"/>
  <c r="N1907"/>
  <c r="N1909"/>
  <c r="N1911"/>
  <c r="N1913"/>
  <c r="N1917"/>
  <c r="N1925"/>
  <c r="N1927"/>
  <c r="N1931"/>
  <c r="N1937"/>
  <c r="N1941"/>
  <c r="N1943"/>
  <c r="N1945"/>
  <c r="N1947"/>
  <c r="N1949"/>
  <c r="N1953"/>
  <c r="N1955"/>
  <c r="N1959"/>
  <c r="N1963"/>
  <c r="N1965"/>
  <c r="N1967"/>
  <c r="N1969"/>
  <c r="N1971"/>
  <c r="N1973"/>
  <c r="N1977"/>
  <c r="N1985"/>
  <c r="N1987"/>
  <c r="N1995"/>
  <c r="N1997"/>
  <c r="N1999"/>
  <c r="N2005"/>
  <c r="N2009"/>
  <c r="N2011"/>
  <c r="N2013"/>
  <c r="N2015"/>
  <c r="N2019"/>
  <c r="N2021"/>
  <c r="N2025"/>
  <c r="N2029"/>
  <c r="N2031"/>
  <c r="N2033"/>
  <c r="N2035"/>
  <c r="N2037"/>
  <c r="N2039"/>
  <c r="N2043"/>
  <c r="N2045"/>
  <c r="N2047"/>
  <c r="N2051"/>
  <c r="N2063"/>
  <c r="N2065"/>
  <c r="N2069"/>
  <c r="N2073"/>
  <c r="N2075"/>
  <c r="N2089"/>
  <c r="N2093"/>
  <c r="N2109"/>
  <c r="N2115"/>
  <c r="N2119"/>
  <c r="N2121"/>
  <c r="N2123"/>
  <c r="N2125"/>
  <c r="N2131"/>
  <c r="N2137"/>
  <c r="N2139"/>
  <c r="N2145"/>
  <c r="N2153"/>
  <c r="N2157"/>
  <c r="N2159"/>
  <c r="N2161"/>
  <c r="N2163"/>
  <c r="N2177"/>
  <c r="N2179"/>
  <c r="N2183"/>
  <c r="N2185"/>
  <c r="N2195"/>
  <c r="N2207"/>
  <c r="N2213"/>
  <c r="N2225"/>
  <c r="N2229"/>
  <c r="N2233"/>
  <c r="N2235"/>
  <c r="N2237"/>
  <c r="N2241"/>
  <c r="N2243"/>
  <c r="N2257"/>
  <c r="N2259"/>
  <c r="N2263"/>
  <c r="N2265"/>
  <c r="N2273"/>
  <c r="N2277"/>
  <c r="N2283"/>
  <c r="N2289"/>
  <c r="N2291"/>
  <c r="N2305"/>
  <c r="N2309"/>
  <c r="N2321"/>
  <c r="N2323"/>
  <c r="N2329"/>
  <c r="N2331"/>
  <c r="N2333"/>
  <c r="N2337"/>
  <c r="N2341"/>
  <c r="N2343"/>
  <c r="N2351"/>
  <c r="N2353"/>
  <c r="N2355"/>
  <c r="P9"/>
  <c r="P11"/>
  <c r="P13"/>
  <c r="P15"/>
  <c r="P17"/>
  <c r="P19"/>
  <c r="P23"/>
  <c r="P33"/>
  <c r="P35"/>
  <c r="P37"/>
  <c r="P39"/>
  <c r="P41"/>
  <c r="P45"/>
  <c r="P47"/>
  <c r="P51"/>
  <c r="P53"/>
  <c r="P55"/>
  <c r="P61"/>
  <c r="P63"/>
  <c r="P65"/>
  <c r="P67"/>
  <c r="P69"/>
  <c r="P71"/>
  <c r="P75"/>
  <c r="P79"/>
  <c r="P83"/>
  <c r="P85"/>
  <c r="P87"/>
  <c r="P89"/>
  <c r="P95"/>
  <c r="P97"/>
  <c r="P99"/>
  <c r="P101"/>
  <c r="P103"/>
  <c r="P105"/>
  <c r="P107"/>
  <c r="P109"/>
  <c r="P111"/>
  <c r="P113"/>
  <c r="P115"/>
  <c r="P117"/>
  <c r="P119"/>
  <c r="P121"/>
  <c r="P123"/>
  <c r="P127"/>
  <c r="P129"/>
  <c r="P131"/>
  <c r="P135"/>
  <c r="P147"/>
  <c r="P159"/>
  <c r="P161"/>
  <c r="P163"/>
  <c r="P171"/>
  <c r="P173"/>
  <c r="P175"/>
  <c r="P177"/>
  <c r="P179"/>
  <c r="P181"/>
  <c r="P183"/>
  <c r="P185"/>
  <c r="P189"/>
  <c r="P193"/>
  <c r="P195"/>
  <c r="P213"/>
  <c r="P215"/>
  <c r="P231"/>
  <c r="P233"/>
  <c r="P237"/>
  <c r="P243"/>
  <c r="P247"/>
  <c r="P249"/>
  <c r="P251"/>
  <c r="P253"/>
  <c r="P255"/>
  <c r="P257"/>
  <c r="P259"/>
  <c r="P263"/>
  <c r="P277"/>
  <c r="P283"/>
  <c r="P285"/>
  <c r="P287"/>
  <c r="P289"/>
  <c r="P293"/>
  <c r="P297"/>
  <c r="P299"/>
  <c r="P301"/>
  <c r="P303"/>
  <c r="P307"/>
  <c r="P323"/>
  <c r="P327"/>
  <c r="P329"/>
  <c r="P331"/>
  <c r="P333"/>
  <c r="P335"/>
  <c r="P337"/>
  <c r="P343"/>
  <c r="P345"/>
  <c r="P347"/>
  <c r="P361"/>
  <c r="P363"/>
  <c r="P365"/>
  <c r="P367"/>
  <c r="P371"/>
  <c r="P374"/>
  <c r="T2355"/>
  <c r="T2345"/>
  <c r="T2335"/>
  <c r="T2331"/>
  <c r="T2327"/>
  <c r="T2325"/>
  <c r="T2323"/>
  <c r="T2321"/>
  <c r="T2319"/>
  <c r="T2315"/>
  <c r="T2313"/>
  <c r="T2311"/>
  <c r="T2309"/>
  <c r="T2307"/>
  <c r="T2305"/>
  <c r="T2303"/>
  <c r="T2301"/>
  <c r="T2299"/>
  <c r="T2297"/>
  <c r="T2295"/>
  <c r="T2289"/>
  <c r="T2283"/>
  <c r="T2279"/>
  <c r="T2277"/>
  <c r="T2275"/>
  <c r="T2273"/>
  <c r="T2267"/>
  <c r="T2265"/>
  <c r="T2261"/>
  <c r="T2257"/>
  <c r="T2255"/>
  <c r="T2253"/>
  <c r="T2251"/>
  <c r="T2249"/>
  <c r="T2247"/>
  <c r="T2245"/>
  <c r="T2243"/>
  <c r="T2241"/>
  <c r="T2239"/>
  <c r="T2237"/>
  <c r="T2235"/>
  <c r="T2231"/>
  <c r="T2219"/>
  <c r="T2213"/>
  <c r="T2211"/>
  <c r="T2209"/>
  <c r="T2205"/>
  <c r="T2203"/>
  <c r="T2201"/>
  <c r="T2195"/>
  <c r="T2191"/>
  <c r="T2185"/>
  <c r="T2183"/>
  <c r="T2181"/>
  <c r="T2175"/>
  <c r="T2173"/>
  <c r="T2171"/>
  <c r="T2165"/>
  <c r="T2159"/>
  <c r="T2157"/>
  <c r="T2151"/>
  <c r="T2145"/>
  <c r="T2129"/>
  <c r="T2127"/>
  <c r="T2125"/>
  <c r="T2123"/>
  <c r="T2121"/>
  <c r="T2119"/>
  <c r="T2352"/>
  <c r="T2338"/>
  <c r="T2336"/>
  <c r="T2328"/>
  <c r="T2326"/>
  <c r="T2324"/>
  <c r="T2322"/>
  <c r="T2320"/>
  <c r="T2318"/>
  <c r="T2312"/>
  <c r="T2304"/>
  <c r="T2302"/>
  <c r="T2300"/>
  <c r="T2298"/>
  <c r="T2296"/>
  <c r="T2292"/>
  <c r="T2290"/>
  <c r="T2286"/>
  <c r="T2282"/>
  <c r="T2280"/>
  <c r="T2276"/>
  <c r="T2274"/>
  <c r="T2268"/>
  <c r="T2266"/>
  <c r="T2260"/>
  <c r="T2254"/>
  <c r="T2252"/>
  <c r="T2250"/>
  <c r="T2246"/>
  <c r="T2242"/>
  <c r="T2236"/>
  <c r="T2228"/>
  <c r="T2222"/>
  <c r="T2220"/>
  <c r="T2218"/>
  <c r="T2210"/>
  <c r="T2208"/>
  <c r="T2196"/>
  <c r="T2192"/>
  <c r="T2190"/>
  <c r="T2188"/>
  <c r="T2184"/>
  <c r="T2180"/>
  <c r="T2176"/>
  <c r="T2174"/>
  <c r="T2166"/>
  <c r="T2164"/>
  <c r="T2156"/>
  <c r="T2154"/>
  <c r="T2152"/>
  <c r="T2136"/>
  <c r="T2132"/>
  <c r="T2130"/>
  <c r="T2120"/>
  <c r="T2118"/>
  <c r="T2116"/>
  <c r="T2114"/>
  <c r="T2110"/>
  <c r="T2108"/>
  <c r="T2106"/>
  <c r="T2104"/>
  <c r="T2102"/>
  <c r="T2100"/>
  <c r="T2098"/>
  <c r="T2096"/>
  <c r="T2094"/>
  <c r="T2090"/>
  <c r="T2088"/>
  <c r="T2086"/>
  <c r="T2084"/>
  <c r="T2082"/>
  <c r="T2080"/>
  <c r="T2070"/>
  <c r="T2068"/>
  <c r="T2064"/>
  <c r="T2058"/>
  <c r="T2056"/>
  <c r="T2054"/>
  <c r="T2034"/>
  <c r="T2032"/>
  <c r="T2030"/>
  <c r="T2028"/>
  <c r="T2026"/>
  <c r="T2024"/>
  <c r="T2020"/>
  <c r="T2018"/>
  <c r="T2016"/>
  <c r="T2014"/>
  <c r="T2010"/>
  <c r="T2006"/>
  <c r="T2004"/>
  <c r="T2002"/>
  <c r="T1990"/>
  <c r="T1988"/>
  <c r="T1980"/>
  <c r="T1978"/>
  <c r="T1974"/>
  <c r="T1970"/>
  <c r="T1966"/>
  <c r="T1964"/>
  <c r="T1952"/>
  <c r="T1950"/>
  <c r="T1942"/>
  <c r="T1932"/>
  <c r="T1926"/>
  <c r="T1924"/>
  <c r="T1922"/>
  <c r="T1920"/>
  <c r="T1918"/>
  <c r="T1916"/>
  <c r="T1912"/>
  <c r="T1908"/>
  <c r="T1902"/>
  <c r="T1900"/>
  <c r="T1898"/>
  <c r="T1890"/>
  <c r="T1888"/>
  <c r="T1882"/>
  <c r="T1872"/>
  <c r="T1870"/>
  <c r="T1866"/>
  <c r="T1864"/>
  <c r="T1860"/>
  <c r="T1856"/>
  <c r="T1854"/>
  <c r="T1852"/>
  <c r="T1848"/>
  <c r="T1844"/>
  <c r="T1838"/>
  <c r="T1836"/>
  <c r="T1832"/>
  <c r="T1830"/>
  <c r="T1828"/>
  <c r="T1824"/>
  <c r="T1822"/>
  <c r="T1818"/>
  <c r="T1816"/>
  <c r="T1814"/>
  <c r="T1802"/>
  <c r="T1798"/>
  <c r="T1794"/>
  <c r="T1788"/>
  <c r="T1778"/>
  <c r="T1774"/>
  <c r="T1772"/>
  <c r="T1770"/>
  <c r="T1768"/>
  <c r="T1766"/>
  <c r="T1764"/>
  <c r="T1762"/>
  <c r="T1754"/>
  <c r="T1750"/>
  <c r="T1748"/>
  <c r="T1742"/>
  <c r="T1736"/>
  <c r="T1728"/>
  <c r="T1726"/>
  <c r="T1724"/>
  <c r="T1722"/>
  <c r="T1720"/>
  <c r="T1716"/>
  <c r="T1712"/>
  <c r="T1708"/>
  <c r="T1706"/>
  <c r="T1704"/>
  <c r="T1702"/>
  <c r="T1700"/>
  <c r="T1698"/>
  <c r="T1696"/>
  <c r="T1690"/>
  <c r="T1686"/>
  <c r="T1682"/>
  <c r="T1680"/>
  <c r="T1672"/>
  <c r="T1670"/>
  <c r="T1666"/>
  <c r="T1664"/>
  <c r="T1662"/>
  <c r="T1654"/>
  <c r="T1652"/>
  <c r="T1648"/>
  <c r="T1646"/>
  <c r="T1644"/>
  <c r="T1638"/>
  <c r="T1636"/>
  <c r="T1634"/>
  <c r="T1632"/>
  <c r="T1628"/>
  <c r="T1626"/>
  <c r="T1624"/>
  <c r="T1616"/>
  <c r="T1614"/>
  <c r="T1610"/>
  <c r="T1608"/>
  <c r="T1600"/>
  <c r="T1596"/>
  <c r="T1594"/>
  <c r="T1592"/>
  <c r="T1590"/>
  <c r="T1588"/>
  <c r="T1586"/>
  <c r="T1584"/>
  <c r="T1582"/>
  <c r="T1580"/>
  <c r="T1574"/>
  <c r="T1572"/>
  <c r="T1570"/>
  <c r="T1564"/>
  <c r="T1562"/>
  <c r="T1560"/>
  <c r="T1558"/>
  <c r="T1556"/>
  <c r="T1554"/>
  <c r="T1552"/>
  <c r="T1550"/>
  <c r="T1538"/>
  <c r="T1532"/>
  <c r="T1530"/>
  <c r="T1528"/>
  <c r="T1526"/>
  <c r="T1516"/>
  <c r="T1514"/>
  <c r="T1512"/>
  <c r="T1510"/>
  <c r="T1508"/>
  <c r="T1506"/>
  <c r="T1504"/>
  <c r="T1498"/>
  <c r="T1496"/>
  <c r="T1494"/>
  <c r="T1482"/>
  <c r="T1476"/>
  <c r="T1474"/>
  <c r="T1472"/>
  <c r="T1470"/>
  <c r="T1468"/>
  <c r="T1466"/>
  <c r="T1464"/>
  <c r="T1462"/>
  <c r="T1460"/>
  <c r="T1456"/>
  <c r="T1448"/>
  <c r="T1444"/>
  <c r="T1442"/>
  <c r="T1440"/>
  <c r="T1438"/>
  <c r="T1436"/>
  <c r="T1432"/>
  <c r="T1430"/>
  <c r="T1426"/>
  <c r="T1422"/>
  <c r="T1418"/>
  <c r="T1416"/>
  <c r="T1414"/>
  <c r="T1412"/>
  <c r="T1410"/>
  <c r="T1404"/>
  <c r="T1400"/>
  <c r="T1398"/>
  <c r="T1392"/>
  <c r="T1390"/>
  <c r="T1388"/>
  <c r="T1384"/>
  <c r="T1382"/>
  <c r="T1368"/>
  <c r="T1366"/>
  <c r="T1364"/>
  <c r="T1352"/>
  <c r="T1348"/>
  <c r="T1344"/>
  <c r="T1342"/>
  <c r="T1336"/>
  <c r="T1334"/>
  <c r="T1332"/>
  <c r="T1330"/>
  <c r="T1326"/>
  <c r="T1316"/>
  <c r="T1314"/>
  <c r="T1310"/>
  <c r="T1306"/>
  <c r="T1304"/>
  <c r="T1302"/>
  <c r="T1300"/>
  <c r="T1296"/>
  <c r="T1288"/>
  <c r="T1286"/>
  <c r="T1280"/>
  <c r="T1278"/>
  <c r="T1276"/>
  <c r="T1274"/>
  <c r="T1264"/>
  <c r="T1262"/>
  <c r="T1260"/>
  <c r="T1258"/>
  <c r="T1252"/>
  <c r="T1250"/>
  <c r="T1246"/>
  <c r="T1236"/>
  <c r="T1234"/>
  <c r="T1228"/>
  <c r="T1226"/>
  <c r="T1224"/>
  <c r="T1218"/>
  <c r="T1216"/>
  <c r="T1214"/>
  <c r="T1212"/>
  <c r="T1210"/>
  <c r="T1208"/>
  <c r="T1206"/>
  <c r="T1202"/>
  <c r="T1200"/>
  <c r="T1198"/>
  <c r="T1194"/>
  <c r="T1192"/>
  <c r="T1190"/>
  <c r="T1188"/>
  <c r="T1156"/>
  <c r="T1154"/>
  <c r="T1152"/>
  <c r="T1150"/>
  <c r="T1148"/>
  <c r="T1144"/>
  <c r="T1140"/>
  <c r="T1138"/>
  <c r="T1136"/>
  <c r="T1134"/>
  <c r="T1130"/>
  <c r="T1128"/>
  <c r="T1126"/>
  <c r="T1120"/>
  <c r="T1116"/>
  <c r="T1112"/>
  <c r="T1110"/>
  <c r="T1106"/>
  <c r="T1100"/>
  <c r="T1098"/>
  <c r="T1096"/>
  <c r="T1092"/>
  <c r="T1090"/>
  <c r="T1088"/>
  <c r="T1086"/>
  <c r="T1078"/>
  <c r="T1072"/>
  <c r="T1070"/>
  <c r="T1068"/>
  <c r="T1066"/>
  <c r="T1064"/>
  <c r="T1056"/>
  <c r="T1054"/>
  <c r="T1050"/>
  <c r="T1048"/>
  <c r="T1044"/>
  <c r="T1034"/>
  <c r="T1032"/>
  <c r="T1030"/>
  <c r="T1028"/>
  <c r="T1026"/>
  <c r="T1024"/>
  <c r="T1020"/>
  <c r="T1018"/>
  <c r="T1016"/>
  <c r="T1014"/>
  <c r="T1012"/>
  <c r="T1010"/>
  <c r="T1006"/>
  <c r="T1004"/>
  <c r="T1000"/>
  <c r="T998"/>
  <c r="T996"/>
  <c r="T994"/>
  <c r="T992"/>
  <c r="T990"/>
  <c r="T988"/>
  <c r="T986"/>
  <c r="T980"/>
  <c r="T978"/>
  <c r="T976"/>
  <c r="T972"/>
  <c r="T970"/>
  <c r="T968"/>
  <c r="T966"/>
  <c r="T956"/>
  <c r="T954"/>
  <c r="T950"/>
  <c r="T948"/>
  <c r="T946"/>
  <c r="T934"/>
  <c r="T930"/>
  <c r="T926"/>
  <c r="T924"/>
  <c r="T922"/>
  <c r="T902"/>
  <c r="T900"/>
  <c r="T896"/>
  <c r="T892"/>
  <c r="T884"/>
  <c r="T882"/>
  <c r="T872"/>
  <c r="T860"/>
  <c r="T854"/>
  <c r="T844"/>
  <c r="T838"/>
  <c r="T832"/>
  <c r="T818"/>
  <c r="T816"/>
  <c r="T806"/>
  <c r="T804"/>
  <c r="T802"/>
  <c r="T798"/>
  <c r="T796"/>
  <c r="T790"/>
  <c r="T786"/>
  <c r="T778"/>
  <c r="T776"/>
  <c r="T772"/>
  <c r="T756"/>
  <c r="T750"/>
  <c r="T748"/>
  <c r="T740"/>
  <c r="T736"/>
  <c r="T734"/>
  <c r="T730"/>
  <c r="T724"/>
  <c r="T720"/>
  <c r="T714"/>
  <c r="T710"/>
  <c r="T700"/>
  <c r="T698"/>
  <c r="T692"/>
  <c r="T690"/>
  <c r="T686"/>
  <c r="T684"/>
  <c r="T678"/>
  <c r="T676"/>
  <c r="T674"/>
  <c r="T670"/>
  <c r="T664"/>
  <c r="T662"/>
  <c r="T656"/>
  <c r="T652"/>
  <c r="T648"/>
  <c r="T646"/>
  <c r="T644"/>
  <c r="T640"/>
  <c r="T634"/>
  <c r="T632"/>
  <c r="T630"/>
  <c r="T628"/>
  <c r="T626"/>
  <c r="T624"/>
  <c r="T622"/>
  <c r="T618"/>
  <c r="T616"/>
  <c r="T614"/>
  <c r="T610"/>
  <c r="T604"/>
  <c r="T600"/>
  <c r="T588"/>
  <c r="T586"/>
  <c r="T582"/>
  <c r="T580"/>
  <c r="T578"/>
  <c r="T576"/>
  <c r="T574"/>
  <c r="T572"/>
  <c r="T570"/>
  <c r="T566"/>
  <c r="T556"/>
  <c r="T554"/>
  <c r="T550"/>
  <c r="T548"/>
  <c r="T544"/>
  <c r="T540"/>
  <c r="T532"/>
  <c r="T524"/>
  <c r="T522"/>
  <c r="T520"/>
  <c r="T512"/>
  <c r="T510"/>
  <c r="T506"/>
  <c r="T504"/>
  <c r="T496"/>
  <c r="T492"/>
  <c r="T486"/>
  <c r="T480"/>
  <c r="T474"/>
  <c r="T472"/>
  <c r="T458"/>
  <c r="T456"/>
  <c r="T454"/>
  <c r="T452"/>
  <c r="T450"/>
  <c r="T448"/>
  <c r="T446"/>
  <c r="T432"/>
  <c r="T430"/>
  <c r="T426"/>
  <c r="T420"/>
  <c r="T416"/>
  <c r="T414"/>
  <c r="T404"/>
  <c r="T400"/>
  <c r="T392"/>
  <c r="T382"/>
  <c r="T370"/>
  <c r="T368"/>
  <c r="T366"/>
  <c r="T362"/>
  <c r="T358"/>
  <c r="T356"/>
  <c r="T354"/>
  <c r="T352"/>
  <c r="T348"/>
  <c r="T344"/>
  <c r="T342"/>
  <c r="T334"/>
  <c r="T332"/>
  <c r="T330"/>
  <c r="T318"/>
  <c r="T314"/>
  <c r="T312"/>
  <c r="T310"/>
  <c r="T308"/>
  <c r="T306"/>
  <c r="T302"/>
  <c r="T300"/>
  <c r="T298"/>
  <c r="T296"/>
  <c r="T294"/>
  <c r="T288"/>
  <c r="T286"/>
  <c r="T284"/>
  <c r="T282"/>
  <c r="T280"/>
  <c r="T270"/>
  <c r="T268"/>
  <c r="T264"/>
  <c r="T262"/>
  <c r="T260"/>
  <c r="T258"/>
  <c r="T256"/>
  <c r="T254"/>
  <c r="T252"/>
  <c r="T250"/>
  <c r="T248"/>
  <c r="T246"/>
  <c r="T244"/>
  <c r="T242"/>
  <c r="T240"/>
  <c r="T238"/>
  <c r="T228"/>
  <c r="T226"/>
  <c r="T224"/>
  <c r="T222"/>
  <c r="T220"/>
  <c r="T216"/>
  <c r="T210"/>
  <c r="T208"/>
  <c r="T200"/>
  <c r="T198"/>
  <c r="T192"/>
  <c r="T186"/>
  <c r="T184"/>
  <c r="T182"/>
  <c r="T174"/>
  <c r="T172"/>
  <c r="T2111"/>
  <c r="T2109"/>
  <c r="T2107"/>
  <c r="T2105"/>
  <c r="T2101"/>
  <c r="T2099"/>
  <c r="T2095"/>
  <c r="T2093"/>
  <c r="T2091"/>
  <c r="T2089"/>
  <c r="T2087"/>
  <c r="T2085"/>
  <c r="T2083"/>
  <c r="T2079"/>
  <c r="T2077"/>
  <c r="T2073"/>
  <c r="T2071"/>
  <c r="T2067"/>
  <c r="T2061"/>
  <c r="T2057"/>
  <c r="T2055"/>
  <c r="T2047"/>
  <c r="T2037"/>
  <c r="T2033"/>
  <c r="T2029"/>
  <c r="T2025"/>
  <c r="T2021"/>
  <c r="T2019"/>
  <c r="T2017"/>
  <c r="T2015"/>
  <c r="T2013"/>
  <c r="T2011"/>
  <c r="T2009"/>
  <c r="T2007"/>
  <c r="T2005"/>
  <c r="T1997"/>
  <c r="T1991"/>
  <c r="T1989"/>
  <c r="T1979"/>
  <c r="T1975"/>
  <c r="T1971"/>
  <c r="T1967"/>
  <c r="T1953"/>
  <c r="T1935"/>
  <c r="T1929"/>
  <c r="T1925"/>
  <c r="T1923"/>
  <c r="T1921"/>
  <c r="T1919"/>
  <c r="T1917"/>
  <c r="T1913"/>
  <c r="T1905"/>
  <c r="T1903"/>
  <c r="T1901"/>
  <c r="T1897"/>
  <c r="T1895"/>
  <c r="T1883"/>
  <c r="T1879"/>
  <c r="T1877"/>
  <c r="T1873"/>
  <c r="T1871"/>
  <c r="T1867"/>
  <c r="T1865"/>
  <c r="T1859"/>
  <c r="T1857"/>
  <c r="T1855"/>
  <c r="T1849"/>
  <c r="T1843"/>
  <c r="T1839"/>
  <c r="T1837"/>
  <c r="T1835"/>
  <c r="T1831"/>
  <c r="T1829"/>
  <c r="T1825"/>
  <c r="T1819"/>
  <c r="T1813"/>
  <c r="T1805"/>
  <c r="T1803"/>
  <c r="T1801"/>
  <c r="T1797"/>
  <c r="T1791"/>
  <c r="T1789"/>
  <c r="T1781"/>
  <c r="T1779"/>
  <c r="T1773"/>
  <c r="T1771"/>
  <c r="T1769"/>
  <c r="T1767"/>
  <c r="T1749"/>
  <c r="T1745"/>
  <c r="T1743"/>
  <c r="T1733"/>
  <c r="T1729"/>
  <c r="T1727"/>
  <c r="T1725"/>
  <c r="T1721"/>
  <c r="T1719"/>
  <c r="T1715"/>
  <c r="T1713"/>
  <c r="T1711"/>
  <c r="T1705"/>
  <c r="T1703"/>
  <c r="T1701"/>
  <c r="T1697"/>
  <c r="T1693"/>
  <c r="T1687"/>
  <c r="T1677"/>
  <c r="T1671"/>
  <c r="T1669"/>
  <c r="T1665"/>
  <c r="T1661"/>
  <c r="T1659"/>
  <c r="T1657"/>
  <c r="T1655"/>
  <c r="T1653"/>
  <c r="T1651"/>
  <c r="T1649"/>
  <c r="T1647"/>
  <c r="T1643"/>
  <c r="T1639"/>
  <c r="T1629"/>
  <c r="T1627"/>
  <c r="T1625"/>
  <c r="T1623"/>
  <c r="T1621"/>
  <c r="T1611"/>
  <c r="T1607"/>
  <c r="T1605"/>
  <c r="T1603"/>
  <c r="T1601"/>
  <c r="T1597"/>
  <c r="T1595"/>
  <c r="T1593"/>
  <c r="T1589"/>
  <c r="T1587"/>
  <c r="T1585"/>
  <c r="T1583"/>
  <c r="T1577"/>
  <c r="T1575"/>
  <c r="T1573"/>
  <c r="T1569"/>
  <c r="T1567"/>
  <c r="T1565"/>
  <c r="T1563"/>
  <c r="T1561"/>
  <c r="T1557"/>
  <c r="T1553"/>
  <c r="T1551"/>
  <c r="T1549"/>
  <c r="T1543"/>
  <c r="T1541"/>
  <c r="T1537"/>
  <c r="T1535"/>
  <c r="T1533"/>
  <c r="T1529"/>
  <c r="T1515"/>
  <c r="T1513"/>
  <c r="T1509"/>
  <c r="T1507"/>
  <c r="T1503"/>
  <c r="T1497"/>
  <c r="T1493"/>
  <c r="T1491"/>
  <c r="T1483"/>
  <c r="T1481"/>
  <c r="T1479"/>
  <c r="T1477"/>
  <c r="T1473"/>
  <c r="T1471"/>
  <c r="T1469"/>
  <c r="T1467"/>
  <c r="T1465"/>
  <c r="T1463"/>
  <c r="T1453"/>
  <c r="T1447"/>
  <c r="T1445"/>
  <c r="T1443"/>
  <c r="T1437"/>
  <c r="T1431"/>
  <c r="T1429"/>
  <c r="T1425"/>
  <c r="T1423"/>
  <c r="T1419"/>
  <c r="T1415"/>
  <c r="T1413"/>
  <c r="T1411"/>
  <c r="T1403"/>
  <c r="T1401"/>
  <c r="T1399"/>
  <c r="T1397"/>
  <c r="T1393"/>
  <c r="T1389"/>
  <c r="T1387"/>
  <c r="T1385"/>
  <c r="T1379"/>
  <c r="T1367"/>
  <c r="T1363"/>
  <c r="T1359"/>
  <c r="T1349"/>
  <c r="T1347"/>
  <c r="T1345"/>
  <c r="T1343"/>
  <c r="T1341"/>
  <c r="T1327"/>
  <c r="T1325"/>
  <c r="T1323"/>
  <c r="T1321"/>
  <c r="T1319"/>
  <c r="T1313"/>
  <c r="T1311"/>
  <c r="T1305"/>
  <c r="T1303"/>
  <c r="T1297"/>
  <c r="T1291"/>
  <c r="T1287"/>
  <c r="T1285"/>
  <c r="T1281"/>
  <c r="T1279"/>
  <c r="T1273"/>
  <c r="T1271"/>
  <c r="T1269"/>
  <c r="T1267"/>
  <c r="T1263"/>
  <c r="T1261"/>
  <c r="T1255"/>
  <c r="T1253"/>
  <c r="T1249"/>
  <c r="T1243"/>
  <c r="T1235"/>
  <c r="T1233"/>
  <c r="T1227"/>
  <c r="T1223"/>
  <c r="T1221"/>
  <c r="T1217"/>
  <c r="T1215"/>
  <c r="T1213"/>
  <c r="T1211"/>
  <c r="T1209"/>
  <c r="T1207"/>
  <c r="T1205"/>
  <c r="T1203"/>
  <c r="T1201"/>
  <c r="T1199"/>
  <c r="T1195"/>
  <c r="T1193"/>
  <c r="T1191"/>
  <c r="T1189"/>
  <c r="T1187"/>
  <c r="T1181"/>
  <c r="T1177"/>
  <c r="T1173"/>
  <c r="T1171"/>
  <c r="T1169"/>
  <c r="T1167"/>
  <c r="T1165"/>
  <c r="T1163"/>
  <c r="T1161"/>
  <c r="T1157"/>
  <c r="T1151"/>
  <c r="T1149"/>
  <c r="T1147"/>
  <c r="T1145"/>
  <c r="T1143"/>
  <c r="T1141"/>
  <c r="T1137"/>
  <c r="T1131"/>
  <c r="T1123"/>
  <c r="T1103"/>
  <c r="T1099"/>
  <c r="T1097"/>
  <c r="T1095"/>
  <c r="T1093"/>
  <c r="T1091"/>
  <c r="T1089"/>
  <c r="T1087"/>
  <c r="T1085"/>
  <c r="T1075"/>
  <c r="T1071"/>
  <c r="T1069"/>
  <c r="T1065"/>
  <c r="T1063"/>
  <c r="T1057"/>
  <c r="T1055"/>
  <c r="T1051"/>
  <c r="T1049"/>
  <c r="T1047"/>
  <c r="T1043"/>
  <c r="T1035"/>
  <c r="T1033"/>
  <c r="T1031"/>
  <c r="T1029"/>
  <c r="T1027"/>
  <c r="T1023"/>
  <c r="T1021"/>
  <c r="T1019"/>
  <c r="T1011"/>
  <c r="T1009"/>
  <c r="T1007"/>
  <c r="T1005"/>
  <c r="T1001"/>
  <c r="T999"/>
  <c r="T997"/>
  <c r="T995"/>
  <c r="T993"/>
  <c r="T991"/>
  <c r="T989"/>
  <c r="T987"/>
  <c r="T985"/>
  <c r="T981"/>
  <c r="T977"/>
  <c r="T975"/>
  <c r="T973"/>
  <c r="T969"/>
  <c r="T967"/>
  <c r="T959"/>
  <c r="T947"/>
  <c r="T939"/>
  <c r="T935"/>
  <c r="T933"/>
  <c r="T929"/>
  <c r="T923"/>
  <c r="T919"/>
  <c r="T917"/>
  <c r="T901"/>
  <c r="T889"/>
  <c r="T879"/>
  <c r="T873"/>
  <c r="T867"/>
  <c r="T865"/>
  <c r="T861"/>
  <c r="T857"/>
  <c r="T851"/>
  <c r="T849"/>
  <c r="T847"/>
  <c r="T845"/>
  <c r="T837"/>
  <c r="T835"/>
  <c r="T821"/>
  <c r="T813"/>
  <c r="T805"/>
  <c r="T803"/>
  <c r="T801"/>
  <c r="T797"/>
  <c r="T795"/>
  <c r="T765"/>
  <c r="T757"/>
  <c r="T755"/>
  <c r="T751"/>
  <c r="T747"/>
  <c r="T741"/>
  <c r="T739"/>
  <c r="T733"/>
  <c r="T731"/>
  <c r="T727"/>
  <c r="T715"/>
  <c r="T709"/>
  <c r="T705"/>
  <c r="T701"/>
  <c r="T687"/>
  <c r="T683"/>
  <c r="T677"/>
  <c r="T671"/>
  <c r="T669"/>
  <c r="T667"/>
  <c r="T663"/>
  <c r="T657"/>
  <c r="T649"/>
  <c r="T647"/>
  <c r="T643"/>
  <c r="T639"/>
  <c r="T633"/>
  <c r="T631"/>
  <c r="T629"/>
  <c r="T627"/>
  <c r="T625"/>
  <c r="T623"/>
  <c r="T621"/>
  <c r="T619"/>
  <c r="T617"/>
  <c r="T615"/>
  <c r="T613"/>
  <c r="T607"/>
  <c r="T593"/>
  <c r="T591"/>
  <c r="T587"/>
  <c r="T585"/>
  <c r="T583"/>
  <c r="T581"/>
  <c r="T579"/>
  <c r="T577"/>
  <c r="T575"/>
  <c r="T573"/>
  <c r="T571"/>
  <c r="T567"/>
  <c r="T559"/>
  <c r="T557"/>
  <c r="T553"/>
  <c r="T551"/>
  <c r="T537"/>
  <c r="T527"/>
  <c r="T525"/>
  <c r="T521"/>
  <c r="T517"/>
  <c r="T515"/>
  <c r="T513"/>
  <c r="T501"/>
  <c r="T491"/>
  <c r="T487"/>
  <c r="T485"/>
  <c r="T483"/>
  <c r="T477"/>
  <c r="T471"/>
  <c r="T465"/>
  <c r="T459"/>
  <c r="T457"/>
  <c r="T455"/>
  <c r="T453"/>
  <c r="T449"/>
  <c r="T447"/>
  <c r="T445"/>
  <c r="T439"/>
  <c r="T437"/>
  <c r="T435"/>
  <c r="T433"/>
  <c r="T431"/>
  <c r="T427"/>
  <c r="T425"/>
  <c r="T419"/>
  <c r="T417"/>
  <c r="T409"/>
  <c r="T407"/>
  <c r="T405"/>
  <c r="T401"/>
  <c r="T399"/>
  <c r="T393"/>
  <c r="T391"/>
  <c r="T383"/>
  <c r="T371"/>
  <c r="T365"/>
  <c r="T361"/>
  <c r="T355"/>
  <c r="T351"/>
  <c r="T345"/>
  <c r="T343"/>
  <c r="T341"/>
  <c r="T339"/>
  <c r="T337"/>
  <c r="T335"/>
  <c r="T333"/>
  <c r="T331"/>
  <c r="T329"/>
  <c r="T321"/>
  <c r="T319"/>
  <c r="T317"/>
  <c r="T315"/>
  <c r="T313"/>
  <c r="T309"/>
  <c r="T307"/>
  <c r="T305"/>
  <c r="T301"/>
  <c r="T299"/>
  <c r="T297"/>
  <c r="T295"/>
  <c r="T293"/>
  <c r="T289"/>
  <c r="T287"/>
  <c r="T285"/>
  <c r="T283"/>
  <c r="T281"/>
  <c r="T277"/>
  <c r="T275"/>
  <c r="T271"/>
  <c r="T269"/>
  <c r="T265"/>
  <c r="T263"/>
  <c r="T261"/>
  <c r="T259"/>
  <c r="T255"/>
  <c r="T253"/>
  <c r="T251"/>
  <c r="T249"/>
  <c r="T245"/>
  <c r="T243"/>
  <c r="T241"/>
  <c r="T233"/>
  <c r="T231"/>
  <c r="T229"/>
  <c r="T227"/>
  <c r="T225"/>
  <c r="T223"/>
  <c r="T221"/>
  <c r="T217"/>
  <c r="T215"/>
  <c r="T211"/>
  <c r="T209"/>
  <c r="T203"/>
  <c r="T201"/>
  <c r="T199"/>
  <c r="T195"/>
  <c r="T193"/>
  <c r="T191"/>
  <c r="T187"/>
  <c r="T185"/>
  <c r="T183"/>
  <c r="T181"/>
  <c r="T179"/>
  <c r="T177"/>
  <c r="T173"/>
  <c r="T168"/>
  <c r="T166"/>
  <c r="T162"/>
  <c r="T148"/>
  <c r="T146"/>
  <c r="T144"/>
  <c r="T138"/>
  <c r="T132"/>
  <c r="T130"/>
  <c r="T124"/>
  <c r="T122"/>
  <c r="T116"/>
  <c r="T112"/>
  <c r="T108"/>
  <c r="T106"/>
  <c r="T104"/>
  <c r="T102"/>
  <c r="T100"/>
  <c r="T96"/>
  <c r="T94"/>
  <c r="T92"/>
  <c r="T90"/>
  <c r="T88"/>
  <c r="T86"/>
  <c r="T84"/>
  <c r="T80"/>
  <c r="T74"/>
  <c r="T72"/>
  <c r="T70"/>
  <c r="T62"/>
  <c r="T60"/>
  <c r="T58"/>
  <c r="T56"/>
  <c r="T54"/>
  <c r="T50"/>
  <c r="T48"/>
  <c r="T42"/>
  <c r="T40"/>
  <c r="T36"/>
  <c r="T34"/>
  <c r="T28"/>
  <c r="T14"/>
  <c r="T12"/>
  <c r="T10"/>
  <c r="T169"/>
  <c r="T165"/>
  <c r="T163"/>
  <c r="T159"/>
  <c r="T155"/>
  <c r="T149"/>
  <c r="T145"/>
  <c r="T143"/>
  <c r="T139"/>
  <c r="T137"/>
  <c r="T131"/>
  <c r="T129"/>
  <c r="T127"/>
  <c r="T123"/>
  <c r="T121"/>
  <c r="T119"/>
  <c r="T117"/>
  <c r="T115"/>
  <c r="T113"/>
  <c r="T111"/>
  <c r="T109"/>
  <c r="T107"/>
  <c r="T105"/>
  <c r="T103"/>
  <c r="T99"/>
  <c r="T95"/>
  <c r="T87"/>
  <c r="T83"/>
  <c r="T79"/>
  <c r="T75"/>
  <c r="T73"/>
  <c r="T71"/>
  <c r="T67"/>
  <c r="T63"/>
  <c r="T59"/>
  <c r="T57"/>
  <c r="T43"/>
  <c r="T41"/>
  <c r="T37"/>
  <c r="T33"/>
  <c r="T13"/>
  <c r="T11"/>
  <c r="T9"/>
  <c r="N8"/>
  <c r="N10"/>
  <c r="N12"/>
  <c r="N18"/>
  <c r="N20"/>
  <c r="N24"/>
  <c r="N28"/>
  <c r="N32"/>
  <c r="N36"/>
  <c r="N38"/>
  <c r="N44"/>
  <c r="N46"/>
  <c r="N48"/>
  <c r="N50"/>
  <c r="N54"/>
  <c r="N56"/>
  <c r="N64"/>
  <c r="N66"/>
  <c r="N70"/>
  <c r="N76"/>
  <c r="N88"/>
  <c r="N92"/>
  <c r="N94"/>
  <c r="N96"/>
  <c r="N104"/>
  <c r="N106"/>
  <c r="N112"/>
  <c r="N114"/>
  <c r="N120"/>
  <c r="N124"/>
  <c r="N128"/>
  <c r="N162"/>
  <c r="N176"/>
  <c r="N178"/>
  <c r="N190"/>
  <c r="N198"/>
  <c r="N200"/>
  <c r="N202"/>
  <c r="N204"/>
  <c r="N216"/>
  <c r="N222"/>
  <c r="N226"/>
  <c r="N232"/>
  <c r="N234"/>
  <c r="N242"/>
  <c r="N244"/>
  <c r="N254"/>
  <c r="N260"/>
  <c r="N262"/>
  <c r="N264"/>
  <c r="N266"/>
  <c r="N268"/>
  <c r="N270"/>
  <c r="N272"/>
  <c r="N274"/>
  <c r="N290"/>
  <c r="N292"/>
  <c r="N300"/>
  <c r="N302"/>
  <c r="N304"/>
  <c r="N326"/>
  <c r="N328"/>
  <c r="N332"/>
  <c r="N344"/>
  <c r="N356"/>
  <c r="N358"/>
  <c r="N362"/>
  <c r="N364"/>
  <c r="N370"/>
  <c r="N374"/>
  <c r="N378"/>
  <c r="N396"/>
  <c r="N400"/>
  <c r="N402"/>
  <c r="N410"/>
  <c r="N414"/>
  <c r="N422"/>
  <c r="N424"/>
  <c r="N426"/>
  <c r="N428"/>
  <c r="N436"/>
  <c r="N442"/>
  <c r="N446"/>
  <c r="N454"/>
  <c r="N460"/>
  <c r="N462"/>
  <c r="N464"/>
  <c r="N466"/>
  <c r="N474"/>
  <c r="N498"/>
  <c r="N504"/>
  <c r="N506"/>
  <c r="N508"/>
  <c r="N510"/>
  <c r="N514"/>
  <c r="N524"/>
  <c r="N526"/>
  <c r="N528"/>
  <c r="N530"/>
  <c r="N532"/>
  <c r="N534"/>
  <c r="N536"/>
  <c r="N538"/>
  <c r="N542"/>
  <c r="N548"/>
  <c r="N552"/>
  <c r="N554"/>
  <c r="N556"/>
  <c r="N558"/>
  <c r="N562"/>
  <c r="N564"/>
  <c r="N568"/>
  <c r="N576"/>
  <c r="N580"/>
  <c r="N582"/>
  <c r="N586"/>
  <c r="N594"/>
  <c r="N596"/>
  <c r="N600"/>
  <c r="N604"/>
  <c r="N606"/>
  <c r="N608"/>
  <c r="N610"/>
  <c r="N612"/>
  <c r="N618"/>
  <c r="N626"/>
  <c r="N632"/>
  <c r="N636"/>
  <c r="N638"/>
  <c r="N642"/>
  <c r="N644"/>
  <c r="N646"/>
  <c r="N650"/>
  <c r="N652"/>
  <c r="N658"/>
  <c r="N660"/>
  <c r="N664"/>
  <c r="N666"/>
  <c r="N668"/>
  <c r="N674"/>
  <c r="N678"/>
  <c r="N682"/>
  <c r="N690"/>
  <c r="N692"/>
  <c r="N698"/>
  <c r="N700"/>
  <c r="N702"/>
  <c r="N706"/>
  <c r="N712"/>
  <c r="N720"/>
  <c r="N722"/>
  <c r="N730"/>
  <c r="N732"/>
  <c r="N734"/>
  <c r="N736"/>
  <c r="N740"/>
  <c r="N744"/>
  <c r="N748"/>
  <c r="N750"/>
  <c r="N760"/>
  <c r="N764"/>
  <c r="N770"/>
  <c r="N772"/>
  <c r="N774"/>
  <c r="N776"/>
  <c r="N778"/>
  <c r="N780"/>
  <c r="N782"/>
  <c r="N788"/>
  <c r="N792"/>
  <c r="N794"/>
  <c r="N798"/>
  <c r="N800"/>
  <c r="N806"/>
  <c r="N808"/>
  <c r="N814"/>
  <c r="N816"/>
  <c r="N818"/>
  <c r="N822"/>
  <c r="N824"/>
  <c r="N826"/>
  <c r="N828"/>
  <c r="N830"/>
  <c r="N832"/>
  <c r="N834"/>
  <c r="N838"/>
  <c r="N856"/>
  <c r="N860"/>
  <c r="N862"/>
  <c r="N864"/>
  <c r="N866"/>
  <c r="N870"/>
  <c r="N872"/>
  <c r="N878"/>
  <c r="N880"/>
  <c r="N884"/>
  <c r="N888"/>
  <c r="N892"/>
  <c r="N900"/>
  <c r="N902"/>
  <c r="N916"/>
  <c r="N922"/>
  <c r="N924"/>
  <c r="N926"/>
  <c r="N928"/>
  <c r="N930"/>
  <c r="N940"/>
  <c r="N942"/>
  <c r="N946"/>
  <c r="N948"/>
  <c r="N950"/>
  <c r="N952"/>
  <c r="N954"/>
  <c r="N960"/>
  <c r="N962"/>
  <c r="N968"/>
  <c r="N972"/>
  <c r="N982"/>
  <c r="N984"/>
  <c r="N994"/>
  <c r="N998"/>
  <c r="N1000"/>
  <c r="N1022"/>
  <c r="N1028"/>
  <c r="N1038"/>
  <c r="N1040"/>
  <c r="N1046"/>
  <c r="N1048"/>
  <c r="N1050"/>
  <c r="N1054"/>
  <c r="N1058"/>
  <c r="N1060"/>
  <c r="N1082"/>
  <c r="N1084"/>
  <c r="N1100"/>
  <c r="N1110"/>
  <c r="N1112"/>
  <c r="N1120"/>
  <c r="N1122"/>
  <c r="N1124"/>
  <c r="N1126"/>
  <c r="N1128"/>
  <c r="N1132"/>
  <c r="N1136"/>
  <c r="N1140"/>
  <c r="N1142"/>
  <c r="N1148"/>
  <c r="N1150"/>
  <c r="N1168"/>
  <c r="N1170"/>
  <c r="N1172"/>
  <c r="N1176"/>
  <c r="N1178"/>
  <c r="N1180"/>
  <c r="N1188"/>
  <c r="N1190"/>
  <c r="N1194"/>
  <c r="N1196"/>
  <c r="N1206"/>
  <c r="N1208"/>
  <c r="N1210"/>
  <c r="N1212"/>
  <c r="N1216"/>
  <c r="N1218"/>
  <c r="N1220"/>
  <c r="N1222"/>
  <c r="N1224"/>
  <c r="N1230"/>
  <c r="N1232"/>
  <c r="N1236"/>
  <c r="N1240"/>
  <c r="N1242"/>
  <c r="N1246"/>
  <c r="N1248"/>
  <c r="N1250"/>
  <c r="N1252"/>
  <c r="N1256"/>
  <c r="N1258"/>
  <c r="N1264"/>
  <c r="N1266"/>
  <c r="N1270"/>
  <c r="N1272"/>
  <c r="N1274"/>
  <c r="N1276"/>
  <c r="N1288"/>
  <c r="N1290"/>
  <c r="N1294"/>
  <c r="N1304"/>
  <c r="N1312"/>
  <c r="N1314"/>
  <c r="N1316"/>
  <c r="N1320"/>
  <c r="N1324"/>
  <c r="N1326"/>
  <c r="N1328"/>
  <c r="N1332"/>
  <c r="N1336"/>
  <c r="N1340"/>
  <c r="N1344"/>
  <c r="N1350"/>
  <c r="N1356"/>
  <c r="N1358"/>
  <c r="N1360"/>
  <c r="N1362"/>
  <c r="N1368"/>
  <c r="N1370"/>
  <c r="N1374"/>
  <c r="N1376"/>
  <c r="N1378"/>
  <c r="N1380"/>
  <c r="N1382"/>
  <c r="N1388"/>
  <c r="N1390"/>
  <c r="N1392"/>
  <c r="N1398"/>
  <c r="N1400"/>
  <c r="N1406"/>
  <c r="N1410"/>
  <c r="N1414"/>
  <c r="N1416"/>
  <c r="N1418"/>
  <c r="N1422"/>
  <c r="N1428"/>
  <c r="N1430"/>
  <c r="N1434"/>
  <c r="N1440"/>
  <c r="N1444"/>
  <c r="N1446"/>
  <c r="N1450"/>
  <c r="N1452"/>
  <c r="N1454"/>
  <c r="N1456"/>
  <c r="N1458"/>
  <c r="N1462"/>
  <c r="N1470"/>
  <c r="N1474"/>
  <c r="N1478"/>
  <c r="N1482"/>
  <c r="N1486"/>
  <c r="N1488"/>
  <c r="N1490"/>
  <c r="N1492"/>
  <c r="N1502"/>
  <c r="N1510"/>
  <c r="N1518"/>
  <c r="N1522"/>
  <c r="N1526"/>
  <c r="N1530"/>
  <c r="N1534"/>
  <c r="N1536"/>
  <c r="N1540"/>
  <c r="N1544"/>
  <c r="N1546"/>
  <c r="N1548"/>
  <c r="N1558"/>
  <c r="N1566"/>
  <c r="N1568"/>
  <c r="N1572"/>
  <c r="N1574"/>
  <c r="N1576"/>
  <c r="N1578"/>
  <c r="N1580"/>
  <c r="N1582"/>
  <c r="N1584"/>
  <c r="N1588"/>
  <c r="N1592"/>
  <c r="N1594"/>
  <c r="N1598"/>
  <c r="N1602"/>
  <c r="N1604"/>
  <c r="N1606"/>
  <c r="N1608"/>
  <c r="N1612"/>
  <c r="N1620"/>
  <c r="N1622"/>
  <c r="N1638"/>
  <c r="N1642"/>
  <c r="N1644"/>
  <c r="N1654"/>
  <c r="N1656"/>
  <c r="N1666"/>
  <c r="N1670"/>
  <c r="N1680"/>
  <c r="N1682"/>
  <c r="N1686"/>
  <c r="N1688"/>
  <c r="N1690"/>
  <c r="N1692"/>
  <c r="N1694"/>
  <c r="N1696"/>
  <c r="N1698"/>
  <c r="N1702"/>
  <c r="N1704"/>
  <c r="N1706"/>
  <c r="N1708"/>
  <c r="N1712"/>
  <c r="N1716"/>
  <c r="N1718"/>
  <c r="N1726"/>
  <c r="N1742"/>
  <c r="N1744"/>
  <c r="N1746"/>
  <c r="N1748"/>
  <c r="N1752"/>
  <c r="N1754"/>
  <c r="N1760"/>
  <c r="N1762"/>
  <c r="N1772"/>
  <c r="N1776"/>
  <c r="N1782"/>
  <c r="N1786"/>
  <c r="N1788"/>
  <c r="N1790"/>
  <c r="N1794"/>
  <c r="N1798"/>
  <c r="N1800"/>
  <c r="N1802"/>
  <c r="N1804"/>
  <c r="N1816"/>
  <c r="N1820"/>
  <c r="N1822"/>
  <c r="N1824"/>
  <c r="N1828"/>
  <c r="N1830"/>
  <c r="N1832"/>
  <c r="N1840"/>
  <c r="N1846"/>
  <c r="N1850"/>
  <c r="N1852"/>
  <c r="N1856"/>
  <c r="N1858"/>
  <c r="N1860"/>
  <c r="N1862"/>
  <c r="N1870"/>
  <c r="N1876"/>
  <c r="N1878"/>
  <c r="N1880"/>
  <c r="N1882"/>
  <c r="N1886"/>
  <c r="N1890"/>
  <c r="N1894"/>
  <c r="N1898"/>
  <c r="N1902"/>
  <c r="N1906"/>
  <c r="N1908"/>
  <c r="N1914"/>
  <c r="N1922"/>
  <c r="N1924"/>
  <c r="N1934"/>
  <c r="N1940"/>
  <c r="N1942"/>
  <c r="N1944"/>
  <c r="N1946"/>
  <c r="N1956"/>
  <c r="N1958"/>
  <c r="N1960"/>
  <c r="N1962"/>
  <c r="N1968"/>
  <c r="N1982"/>
  <c r="N1986"/>
  <c r="N1988"/>
  <c r="N1992"/>
  <c r="N1996"/>
  <c r="N2000"/>
  <c r="N2002"/>
  <c r="N2006"/>
  <c r="N2010"/>
  <c r="N2020"/>
  <c r="N2026"/>
  <c r="N2038"/>
  <c r="N2040"/>
  <c r="N2042"/>
  <c r="N2044"/>
  <c r="N2046"/>
  <c r="N2060"/>
  <c r="N2074"/>
  <c r="N2076"/>
  <c r="N2086"/>
  <c r="N2090"/>
  <c r="N2102"/>
  <c r="N2106"/>
  <c r="N2110"/>
  <c r="N2114"/>
  <c r="N2116"/>
  <c r="N2120"/>
  <c r="N2122"/>
  <c r="N2130"/>
  <c r="N2134"/>
  <c r="N2138"/>
  <c r="N2140"/>
  <c r="N2148"/>
  <c r="N2152"/>
  <c r="N2156"/>
  <c r="N2162"/>
  <c r="N2164"/>
  <c r="N2170"/>
  <c r="N2172"/>
  <c r="N2174"/>
  <c r="N2176"/>
  <c r="N2178"/>
  <c r="N2186"/>
  <c r="N2200"/>
  <c r="N2204"/>
  <c r="N2208"/>
  <c r="N2214"/>
  <c r="N2222"/>
  <c r="N2224"/>
  <c r="N2226"/>
  <c r="N2228"/>
  <c r="N2236"/>
  <c r="N2240"/>
  <c r="N2246"/>
  <c r="N2254"/>
  <c r="N2262"/>
  <c r="N2264"/>
  <c r="N2268"/>
  <c r="N2278"/>
  <c r="N2282"/>
  <c r="N2292"/>
  <c r="N2302"/>
  <c r="N2304"/>
  <c r="N2308"/>
  <c r="N2312"/>
  <c r="N2318"/>
  <c r="N2320"/>
  <c r="N2322"/>
  <c r="N2330"/>
  <c r="N2334"/>
  <c r="N2340"/>
  <c r="N2342"/>
  <c r="N2346"/>
  <c r="N2348"/>
  <c r="P8"/>
  <c r="P10"/>
  <c r="P14"/>
  <c r="P16"/>
  <c r="P18"/>
  <c r="P20"/>
  <c r="P22"/>
  <c r="P24"/>
  <c r="P28"/>
  <c r="P32"/>
  <c r="P36"/>
  <c r="P38"/>
  <c r="P44"/>
  <c r="P46"/>
  <c r="P48"/>
  <c r="P50"/>
  <c r="P52"/>
  <c r="P54"/>
  <c r="P56"/>
  <c r="P58"/>
  <c r="P60"/>
  <c r="P64"/>
  <c r="P66"/>
  <c r="P68"/>
  <c r="P70"/>
  <c r="P72"/>
  <c r="P76"/>
  <c r="P78"/>
  <c r="P84"/>
  <c r="P88"/>
  <c r="P90"/>
  <c r="P92"/>
  <c r="P94"/>
  <c r="P96"/>
  <c r="P102"/>
  <c r="P104"/>
  <c r="P106"/>
  <c r="P108"/>
  <c r="P110"/>
  <c r="P112"/>
  <c r="P114"/>
  <c r="P116"/>
  <c r="P118"/>
  <c r="P122"/>
  <c r="P126"/>
  <c r="P128"/>
  <c r="P134"/>
  <c r="P136"/>
  <c r="P140"/>
  <c r="P142"/>
  <c r="P168"/>
  <c r="P184"/>
  <c r="P186"/>
  <c r="P188"/>
  <c r="P190"/>
  <c r="P192"/>
  <c r="P194"/>
  <c r="P196"/>
  <c r="P198"/>
  <c r="P200"/>
  <c r="P202"/>
  <c r="P204"/>
  <c r="P222"/>
  <c r="P226"/>
  <c r="P234"/>
  <c r="P236"/>
  <c r="P240"/>
  <c r="P242"/>
  <c r="P244"/>
  <c r="P254"/>
  <c r="P256"/>
  <c r="P260"/>
  <c r="P264"/>
  <c r="P266"/>
  <c r="P268"/>
  <c r="P280"/>
  <c r="P282"/>
  <c r="P284"/>
  <c r="P288"/>
  <c r="P290"/>
  <c r="P292"/>
  <c r="P296"/>
  <c r="P300"/>
  <c r="P302"/>
  <c r="P304"/>
  <c r="P306"/>
  <c r="P316"/>
  <c r="P326"/>
  <c r="P328"/>
  <c r="P330"/>
  <c r="P332"/>
  <c r="P344"/>
  <c r="P348"/>
  <c r="P354"/>
  <c r="P356"/>
  <c r="P358"/>
  <c r="P360"/>
  <c r="P362"/>
  <c r="P364"/>
  <c r="P366"/>
  <c r="P370"/>
  <c r="P372"/>
  <c r="P376"/>
  <c r="P378"/>
  <c r="P384"/>
  <c r="R2361"/>
  <c r="T2361"/>
  <c r="X2361"/>
  <c r="V2361"/>
  <c r="AB89" i="31" l="1"/>
  <c r="AB86"/>
  <c r="AB82"/>
  <c r="AB75"/>
  <c r="AB73"/>
  <c r="AB69"/>
  <c r="AB66"/>
  <c r="AB67"/>
  <c r="AB71" i="29"/>
  <c r="AB80"/>
  <c r="AB76"/>
  <c r="AB73"/>
  <c r="AB185" i="20"/>
  <c r="AB176"/>
  <c r="AB169"/>
  <c r="AB162"/>
  <c r="AB153"/>
  <c r="AB147"/>
  <c r="AB140"/>
  <c r="AB133"/>
  <c r="AB127"/>
  <c r="AB117"/>
  <c r="AB109"/>
  <c r="AB102"/>
  <c r="AB92"/>
  <c r="AB83"/>
  <c r="AB77"/>
  <c r="AB69"/>
  <c r="AB62"/>
  <c r="AB46"/>
  <c r="AB27"/>
  <c r="AB192"/>
  <c r="AB188"/>
  <c r="AB183"/>
  <c r="AB178"/>
  <c r="AB173"/>
  <c r="AB171"/>
  <c r="AB168"/>
  <c r="AB165"/>
  <c r="AB160"/>
  <c r="AB157"/>
  <c r="AB152"/>
  <c r="AB149"/>
  <c r="AB145"/>
  <c r="AB142"/>
  <c r="AB138"/>
  <c r="AB135"/>
  <c r="AB132"/>
  <c r="AB128"/>
  <c r="AB125"/>
  <c r="AB121"/>
  <c r="AB115"/>
  <c r="AB112"/>
  <c r="AB108"/>
  <c r="AB104"/>
  <c r="AB98"/>
  <c r="AB95"/>
  <c r="AB90"/>
  <c r="AB85"/>
  <c r="AB81"/>
  <c r="AB78"/>
  <c r="AB76"/>
  <c r="AB70"/>
  <c r="AB68"/>
  <c r="AB65"/>
  <c r="AB57"/>
  <c r="AB53"/>
  <c r="AB44"/>
  <c r="AB29"/>
  <c r="AB128" i="21"/>
  <c r="AB123"/>
  <c r="AB121"/>
  <c r="AB113"/>
  <c r="AB119"/>
  <c r="AB114"/>
  <c r="AB108"/>
  <c r="AB101"/>
  <c r="AB94"/>
  <c r="AB88"/>
  <c r="AB81"/>
  <c r="AB78"/>
  <c r="AB72"/>
  <c r="AB69"/>
  <c r="AB70"/>
  <c r="AB59" i="18"/>
  <c r="AB71" i="32"/>
  <c r="AB174" i="31"/>
  <c r="AB172"/>
  <c r="AB169"/>
  <c r="AB166"/>
  <c r="AB165"/>
  <c r="AB164"/>
  <c r="AB163"/>
  <c r="AB161"/>
  <c r="AB159"/>
  <c r="AB155"/>
  <c r="AB153"/>
  <c r="AB151"/>
  <c r="AB149"/>
  <c r="AB148"/>
  <c r="AB145"/>
  <c r="AB144"/>
  <c r="AB142"/>
  <c r="AB139"/>
  <c r="AB136"/>
  <c r="AB134"/>
  <c r="AB132"/>
  <c r="AB130"/>
  <c r="AB119"/>
  <c r="AB115"/>
  <c r="AB113"/>
  <c r="AB111"/>
  <c r="AB107"/>
  <c r="AB104"/>
  <c r="AB102"/>
  <c r="AB101"/>
  <c r="AB96"/>
  <c r="AB95"/>
  <c r="AB93"/>
  <c r="AB88"/>
  <c r="AB85"/>
  <c r="AB84"/>
  <c r="AB71"/>
  <c r="AB70"/>
  <c r="AB127"/>
  <c r="AB81"/>
  <c r="AB80"/>
  <c r="AB79"/>
  <c r="AB78"/>
  <c r="AB77"/>
  <c r="AB63"/>
  <c r="AB60"/>
  <c r="AB58"/>
  <c r="AB57"/>
  <c r="AB56"/>
  <c r="AB54"/>
  <c r="AB53"/>
  <c r="AB51"/>
  <c r="AB50"/>
  <c r="AB47"/>
  <c r="AB46"/>
  <c r="AB44"/>
  <c r="AB40"/>
  <c r="AB38"/>
  <c r="AB36"/>
  <c r="AB34"/>
  <c r="AB30"/>
  <c r="AB27"/>
  <c r="AB26"/>
  <c r="AB18"/>
  <c r="AB17"/>
  <c r="AB15"/>
  <c r="AB9"/>
  <c r="AB62"/>
  <c r="AB61"/>
  <c r="AB52"/>
  <c r="AB49"/>
  <c r="AB42"/>
  <c r="AB41"/>
  <c r="AB35"/>
  <c r="AB33"/>
  <c r="AB31"/>
  <c r="AB29"/>
  <c r="AB28"/>
  <c r="AB25"/>
  <c r="AB23"/>
  <c r="AB22"/>
  <c r="AB14"/>
  <c r="AB10"/>
  <c r="AB64"/>
  <c r="AB59"/>
  <c r="AB55"/>
  <c r="AB48"/>
  <c r="AB45"/>
  <c r="AB43"/>
  <c r="AB39"/>
  <c r="AB37"/>
  <c r="AB32"/>
  <c r="AB24"/>
  <c r="AB21"/>
  <c r="AB20"/>
  <c r="AB19"/>
  <c r="AB16"/>
  <c r="AB13"/>
  <c r="AB12"/>
  <c r="AB11"/>
  <c r="AB8"/>
  <c r="AB183" i="30"/>
  <c r="AB181"/>
  <c r="AB179"/>
  <c r="AB177"/>
  <c r="AB175"/>
  <c r="AB173"/>
  <c r="AB172"/>
  <c r="AB170"/>
  <c r="AB168"/>
  <c r="AB166"/>
  <c r="AB164"/>
  <c r="AB163"/>
  <c r="AB159"/>
  <c r="AB157"/>
  <c r="AB192"/>
  <c r="AB190"/>
  <c r="AB189"/>
  <c r="AB186"/>
  <c r="AB156"/>
  <c r="AB155"/>
  <c r="AB151"/>
  <c r="AB149"/>
  <c r="AB148"/>
  <c r="AB147"/>
  <c r="AB145"/>
  <c r="AB144"/>
  <c r="AB142"/>
  <c r="AB140"/>
  <c r="AB139"/>
  <c r="AB137"/>
  <c r="AB135"/>
  <c r="AB132"/>
  <c r="AB130"/>
  <c r="AB108"/>
  <c r="AB126"/>
  <c r="AB125"/>
  <c r="AB124"/>
  <c r="AB121"/>
  <c r="AB119"/>
  <c r="AB116"/>
  <c r="AB114"/>
  <c r="AB105"/>
  <c r="AB103"/>
  <c r="AB101"/>
  <c r="AB97"/>
  <c r="AB93"/>
  <c r="AB91"/>
  <c r="AB90"/>
  <c r="AB88"/>
  <c r="AB86"/>
  <c r="AB85"/>
  <c r="AB83"/>
  <c r="AB81"/>
  <c r="AB78"/>
  <c r="AB75"/>
  <c r="AB74"/>
  <c r="AB71"/>
  <c r="AB67"/>
  <c r="AB66"/>
  <c r="AB63"/>
  <c r="AB59"/>
  <c r="AB55"/>
  <c r="AB54"/>
  <c r="AB51"/>
  <c r="AB49"/>
  <c r="AB48"/>
  <c r="AB46"/>
  <c r="AB44"/>
  <c r="AB42"/>
  <c r="AB40"/>
  <c r="AB39"/>
  <c r="AB36"/>
  <c r="AB33"/>
  <c r="AB32"/>
  <c r="AB26"/>
  <c r="AB25"/>
  <c r="AB24"/>
  <c r="AB23"/>
  <c r="AB21"/>
  <c r="AB16"/>
  <c r="AB15"/>
  <c r="AB14"/>
  <c r="AB13"/>
  <c r="AB12"/>
  <c r="AB107"/>
  <c r="AB104"/>
  <c r="AB102"/>
  <c r="AB99"/>
  <c r="AB96"/>
  <c r="AB89"/>
  <c r="AB84"/>
  <c r="AB82"/>
  <c r="AB79"/>
  <c r="AB77"/>
  <c r="AB68"/>
  <c r="AB61"/>
  <c r="AB60"/>
  <c r="AB58"/>
  <c r="AB57"/>
  <c r="AB56"/>
  <c r="AB53"/>
  <c r="AB52"/>
  <c r="AB50"/>
  <c r="AB47"/>
  <c r="AB38"/>
  <c r="AB35"/>
  <c r="AB34"/>
  <c r="AB30"/>
  <c r="AB29"/>
  <c r="AB22"/>
  <c r="AB20"/>
  <c r="AB19"/>
  <c r="AB17"/>
  <c r="AB11"/>
  <c r="AB10"/>
  <c r="AB9"/>
  <c r="AB106"/>
  <c r="AB100"/>
  <c r="AB98"/>
  <c r="AB95"/>
  <c r="AB94"/>
  <c r="AB92"/>
  <c r="AB87"/>
  <c r="AB80"/>
  <c r="AB76"/>
  <c r="AB73"/>
  <c r="AB72"/>
  <c r="AB70"/>
  <c r="AB69"/>
  <c r="AB65"/>
  <c r="AB64"/>
  <c r="AB62"/>
  <c r="AB45"/>
  <c r="AB43"/>
  <c r="AB41"/>
  <c r="AB37"/>
  <c r="AB31"/>
  <c r="AB28"/>
  <c r="AB27"/>
  <c r="AB18"/>
  <c r="AB8"/>
  <c r="AB1676" i="28"/>
  <c r="AB1912"/>
  <c r="AB651"/>
  <c r="AB2357"/>
  <c r="AB1104"/>
  <c r="AB2352"/>
  <c r="AB759"/>
  <c r="AB665"/>
  <c r="AB454"/>
  <c r="AB26"/>
  <c r="AB2235"/>
  <c r="AB55"/>
  <c r="AB602"/>
  <c r="AB541"/>
  <c r="AB79"/>
  <c r="AB181"/>
  <c r="AB1055"/>
  <c r="AB1442"/>
  <c r="AB1645"/>
  <c r="AB1573"/>
  <c r="AB224"/>
  <c r="AB1431"/>
  <c r="AB380"/>
  <c r="AB1590"/>
  <c r="AB1972"/>
  <c r="AB2312"/>
  <c r="AB2311"/>
  <c r="AB2308"/>
  <c r="AB1102"/>
  <c r="AB1404"/>
  <c r="AB221"/>
  <c r="AB2233"/>
  <c r="AB1046"/>
  <c r="AB837"/>
  <c r="AB583"/>
  <c r="AB1339"/>
  <c r="AB2168"/>
  <c r="AB80"/>
  <c r="AB1860"/>
  <c r="AB594"/>
  <c r="AB641"/>
  <c r="AB2015"/>
  <c r="AB2240"/>
  <c r="AB1875"/>
  <c r="AB2076"/>
  <c r="AB639"/>
  <c r="AB861"/>
  <c r="AB760"/>
  <c r="AB490"/>
  <c r="AB2253"/>
  <c r="AB164"/>
  <c r="AB850"/>
  <c r="AB350"/>
  <c r="AB1706"/>
  <c r="AB1526"/>
  <c r="AB1693"/>
  <c r="AB1245"/>
  <c r="AB1524"/>
  <c r="AB1652"/>
  <c r="AB339"/>
  <c r="AB82"/>
  <c r="AB1381"/>
  <c r="AB1295"/>
  <c r="AB2145"/>
  <c r="AB670"/>
  <c r="AB1318"/>
  <c r="AB1842"/>
  <c r="AB681"/>
  <c r="AB1687"/>
  <c r="AB332"/>
  <c r="AB1078"/>
  <c r="AB1944"/>
  <c r="AB1651"/>
  <c r="AB1650"/>
  <c r="AB1649"/>
  <c r="AB1648"/>
  <c r="AB1841"/>
  <c r="AB2017"/>
  <c r="AB521"/>
  <c r="AB198"/>
  <c r="AB1532"/>
  <c r="AB2042"/>
  <c r="AB870"/>
  <c r="AB1446"/>
  <c r="AB45"/>
  <c r="AB1350"/>
  <c r="AB1933"/>
  <c r="AB647"/>
  <c r="AB693"/>
  <c r="AB99"/>
  <c r="AB1315"/>
  <c r="AB2329"/>
  <c r="AB654"/>
  <c r="AB1766"/>
  <c r="AB119"/>
  <c r="AB2249"/>
  <c r="AB557"/>
  <c r="AB1126"/>
  <c r="AB391"/>
  <c r="AB1120"/>
  <c r="AB1738"/>
  <c r="AB348"/>
  <c r="AB1319"/>
  <c r="AB2264"/>
  <c r="AB114"/>
  <c r="AB336"/>
  <c r="AB1161"/>
  <c r="AB1468"/>
  <c r="AB1985"/>
  <c r="AB1512"/>
  <c r="AB740"/>
  <c r="AB1779"/>
  <c r="AB975"/>
  <c r="AB481"/>
  <c r="AB574"/>
  <c r="AB1304"/>
  <c r="AB61"/>
  <c r="AB1040"/>
  <c r="AB2159"/>
  <c r="AB1866"/>
  <c r="AB31"/>
  <c r="AB2116"/>
  <c r="AB1538"/>
  <c r="AB1715"/>
  <c r="AB1006"/>
  <c r="AB2075"/>
  <c r="AB667"/>
  <c r="AB409"/>
  <c r="AB1813"/>
  <c r="AB226"/>
  <c r="AB1574"/>
  <c r="AB1820"/>
  <c r="AB1213"/>
  <c r="AB976"/>
  <c r="AB954"/>
  <c r="AB1606"/>
  <c r="AB200"/>
  <c r="AB364"/>
  <c r="AB267"/>
  <c r="AB2334"/>
  <c r="AB1207"/>
  <c r="AB1671"/>
  <c r="AB1398"/>
  <c r="AB2281"/>
  <c r="AB1130"/>
  <c r="AB2277"/>
  <c r="AB778"/>
  <c r="AB728"/>
  <c r="AB1269"/>
  <c r="AB2268"/>
  <c r="AB836"/>
  <c r="AB2225"/>
  <c r="AB2153"/>
  <c r="AB1188"/>
  <c r="AB921"/>
  <c r="AB430"/>
  <c r="AB1150"/>
  <c r="AB2099"/>
  <c r="AB1421"/>
  <c r="AB1218"/>
  <c r="AB1089"/>
  <c r="AB1088"/>
  <c r="AB782"/>
  <c r="AB1285"/>
  <c r="AB961"/>
  <c r="AB814"/>
  <c r="AB306"/>
  <c r="AB840"/>
  <c r="AB787"/>
  <c r="AB2236"/>
  <c r="AB601"/>
  <c r="AB1353"/>
  <c r="AB289"/>
  <c r="AB777"/>
  <c r="AB1385"/>
  <c r="AB2205"/>
  <c r="AB902"/>
  <c r="AB721"/>
  <c r="AB578"/>
  <c r="AB576"/>
  <c r="AB432"/>
  <c r="AB799"/>
  <c r="AB322"/>
  <c r="AB1151"/>
  <c r="AB1731"/>
  <c r="AB260"/>
  <c r="AB1294"/>
  <c r="AB596"/>
  <c r="AB687"/>
  <c r="AB564"/>
  <c r="AB60"/>
  <c r="AB1141"/>
  <c r="AB2059"/>
  <c r="AB2040"/>
  <c r="AB642"/>
  <c r="AB371"/>
  <c r="AB68"/>
  <c r="AB1252"/>
  <c r="AB269"/>
  <c r="AB392"/>
  <c r="AB1667"/>
  <c r="AB1037"/>
  <c r="AB437"/>
  <c r="AB523"/>
  <c r="AB1908"/>
  <c r="AB540"/>
  <c r="AB878"/>
  <c r="AB1436"/>
  <c r="AB1043"/>
  <c r="AB1389"/>
  <c r="AB312"/>
  <c r="AB1413"/>
  <c r="AB420"/>
  <c r="AB898"/>
  <c r="AB1437"/>
  <c r="AB1384"/>
  <c r="AB556"/>
  <c r="AB1408"/>
  <c r="AB1881"/>
  <c r="AB1119"/>
  <c r="AB2083"/>
  <c r="AB1870"/>
  <c r="AB2322"/>
  <c r="AB138"/>
  <c r="AB1073"/>
  <c r="AB1160"/>
  <c r="AB2181"/>
  <c r="AB213" i="29"/>
  <c r="AB212"/>
  <c r="AB210"/>
  <c r="AB208"/>
  <c r="AB204"/>
  <c r="AB202"/>
  <c r="AB199"/>
  <c r="AB197"/>
  <c r="AB196"/>
  <c r="AB194"/>
  <c r="AB193"/>
  <c r="AB192"/>
  <c r="AB188"/>
  <c r="AB187"/>
  <c r="AB186"/>
  <c r="AB184"/>
  <c r="AB182"/>
  <c r="AB180"/>
  <c r="AB178"/>
  <c r="AB176"/>
  <c r="AB175"/>
  <c r="AB173"/>
  <c r="AB214"/>
  <c r="AB171"/>
  <c r="AB169"/>
  <c r="AB164"/>
  <c r="AB165"/>
  <c r="AB161"/>
  <c r="AB158"/>
  <c r="AB156"/>
  <c r="AB154"/>
  <c r="AB153"/>
  <c r="AB152"/>
  <c r="AB150"/>
  <c r="AB149"/>
  <c r="AB146"/>
  <c r="AB144"/>
  <c r="AB142"/>
  <c r="AB141"/>
  <c r="AB138"/>
  <c r="AB132"/>
  <c r="AB131"/>
  <c r="AB127"/>
  <c r="AB125"/>
  <c r="AB120"/>
  <c r="AB118"/>
  <c r="AB116"/>
  <c r="AB113"/>
  <c r="AB109"/>
  <c r="AB107"/>
  <c r="AB105"/>
  <c r="AB104"/>
  <c r="AB99"/>
  <c r="AB98"/>
  <c r="AB94"/>
  <c r="AB92"/>
  <c r="AB91"/>
  <c r="AB90"/>
  <c r="AB89"/>
  <c r="AB87"/>
  <c r="AB86"/>
  <c r="AB85"/>
  <c r="AB82"/>
  <c r="AB81"/>
  <c r="AB79"/>
  <c r="AB77"/>
  <c r="AB74"/>
  <c r="AB72"/>
  <c r="AB70"/>
  <c r="AB68"/>
  <c r="AB67"/>
  <c r="AB66"/>
  <c r="AB64"/>
  <c r="AB62"/>
  <c r="AB60"/>
  <c r="AB59"/>
  <c r="AB58"/>
  <c r="AB55"/>
  <c r="AB54"/>
  <c r="AB53"/>
  <c r="AB49"/>
  <c r="AB47"/>
  <c r="AB45"/>
  <c r="AB42"/>
  <c r="AB41"/>
  <c r="AB39"/>
  <c r="AB37"/>
  <c r="AB35"/>
  <c r="AB33"/>
  <c r="AB26"/>
  <c r="AB25"/>
  <c r="AB21"/>
  <c r="AB19"/>
  <c r="AB16"/>
  <c r="AB13"/>
  <c r="AB12"/>
  <c r="AB11"/>
  <c r="AB10"/>
  <c r="AB9"/>
  <c r="AB8"/>
  <c r="AB65"/>
  <c r="AB63"/>
  <c r="AB61"/>
  <c r="AB57"/>
  <c r="AB56"/>
  <c r="AB51"/>
  <c r="AB48"/>
  <c r="AB44"/>
  <c r="AB38"/>
  <c r="AB34"/>
  <c r="AB30"/>
  <c r="AB29"/>
  <c r="AB27"/>
  <c r="AB24"/>
  <c r="AB20"/>
  <c r="AB18"/>
  <c r="AB52"/>
  <c r="AB50"/>
  <c r="AB46"/>
  <c r="AB43"/>
  <c r="AB40"/>
  <c r="AB36"/>
  <c r="AB32"/>
  <c r="AB31"/>
  <c r="AB28"/>
  <c r="AB23"/>
  <c r="AB22"/>
  <c r="AB17"/>
  <c r="AB15"/>
  <c r="AB14"/>
  <c r="AB56" i="19"/>
  <c r="AB631" i="28"/>
  <c r="AB865"/>
  <c r="AB1227"/>
  <c r="AB722"/>
  <c r="AB2167"/>
  <c r="AB257"/>
  <c r="AB1821"/>
  <c r="AB2297"/>
  <c r="AB1948"/>
  <c r="AB1946"/>
  <c r="AB1576"/>
  <c r="AB581"/>
  <c r="AB672"/>
  <c r="AB1940"/>
  <c r="AB1643"/>
  <c r="AB1642"/>
  <c r="AB993"/>
  <c r="AB2080"/>
  <c r="AB855"/>
  <c r="AB791"/>
  <c r="AB1789"/>
  <c r="AB1170"/>
  <c r="AB584"/>
  <c r="AB1585"/>
  <c r="AB824"/>
  <c r="AB475"/>
  <c r="AB729"/>
  <c r="AB1949"/>
  <c r="AB1200"/>
  <c r="AB2246"/>
  <c r="AB106"/>
  <c r="AB1048"/>
  <c r="AB656"/>
  <c r="AB1570"/>
  <c r="AB1762"/>
  <c r="AB27"/>
  <c r="AB750"/>
  <c r="AB1630"/>
  <c r="AB525"/>
  <c r="AB1876"/>
  <c r="AB1867"/>
  <c r="AB1865"/>
  <c r="AB2129"/>
  <c r="AB1620"/>
  <c r="AB2117"/>
  <c r="AB268"/>
  <c r="AB1616"/>
  <c r="AB1856"/>
  <c r="AB1008"/>
  <c r="AB1187"/>
  <c r="AB1221"/>
  <c r="AB2102"/>
  <c r="AB893"/>
  <c r="AB1286"/>
  <c r="AB732"/>
  <c r="AB611"/>
  <c r="AB677"/>
  <c r="AB1457"/>
  <c r="AB1688"/>
  <c r="AB2024"/>
  <c r="AB1367"/>
  <c r="AB640"/>
  <c r="AB1443"/>
  <c r="AB103"/>
  <c r="AB1737"/>
  <c r="AB34"/>
  <c r="AB172"/>
  <c r="AB983"/>
  <c r="AB867"/>
  <c r="AB1918"/>
  <c r="AB955"/>
  <c r="AB1936"/>
  <c r="AB84"/>
  <c r="AB1314"/>
  <c r="AB1054"/>
  <c r="AB1855"/>
  <c r="AB2103"/>
  <c r="AB1932"/>
  <c r="AB1568"/>
  <c r="AB238"/>
  <c r="AB217"/>
  <c r="AB1982"/>
  <c r="AB2333"/>
  <c r="AB1275"/>
  <c r="AB2332"/>
  <c r="AB2299"/>
  <c r="AB184"/>
  <c r="AB1583"/>
  <c r="AB1351"/>
  <c r="AB1654"/>
  <c r="AB929"/>
  <c r="AB1957"/>
  <c r="AB2279"/>
  <c r="AB2276"/>
  <c r="AB770"/>
  <c r="AB1166"/>
  <c r="AB558"/>
  <c r="AB450"/>
  <c r="AB663"/>
  <c r="AB1129"/>
  <c r="AB1578"/>
  <c r="AB331"/>
  <c r="AB1950"/>
  <c r="AB725"/>
  <c r="AB1071"/>
  <c r="AB905"/>
  <c r="AB2155"/>
  <c r="AB1878"/>
  <c r="AB2151"/>
  <c r="AB1478"/>
  <c r="AB309"/>
  <c r="AB2112"/>
  <c r="AB2111"/>
  <c r="AB944"/>
  <c r="AB1539"/>
  <c r="AB1851"/>
  <c r="AB308"/>
  <c r="AB1061"/>
  <c r="AB940"/>
  <c r="AB1220"/>
  <c r="AB844"/>
  <c r="AB1708"/>
  <c r="AB2085"/>
  <c r="AB1707"/>
  <c r="AB527"/>
  <c r="AB2074"/>
  <c r="AB938"/>
  <c r="AB1530"/>
  <c r="AB1026"/>
  <c r="AB1464"/>
  <c r="AB2056"/>
  <c r="AB1322"/>
  <c r="AB478"/>
  <c r="AB772"/>
  <c r="AB615"/>
  <c r="AB912"/>
  <c r="AB2241"/>
  <c r="AB1541"/>
  <c r="AB363"/>
  <c r="AB266"/>
  <c r="AB2191"/>
  <c r="AB1461"/>
  <c r="AB463"/>
  <c r="AB2327"/>
  <c r="AB42"/>
  <c r="AB110"/>
  <c r="AB1490"/>
  <c r="AB137"/>
  <c r="AB805"/>
  <c r="AB2220"/>
  <c r="AB1749"/>
  <c r="AB1300"/>
  <c r="AB1068"/>
  <c r="AB515"/>
  <c r="AB1299"/>
  <c r="AB802"/>
  <c r="AB497"/>
  <c r="AB149"/>
  <c r="AB479"/>
  <c r="AB1093"/>
  <c r="AB1873"/>
  <c r="AB1378"/>
  <c r="AB801"/>
  <c r="AB1544"/>
  <c r="AB81"/>
  <c r="AB325"/>
  <c r="AB209"/>
  <c r="AB1117"/>
  <c r="AB168"/>
  <c r="AB261"/>
  <c r="AB1732"/>
  <c r="AB456"/>
  <c r="AB285"/>
  <c r="AB1426"/>
  <c r="AB298"/>
  <c r="AB272"/>
  <c r="AB2134"/>
  <c r="AB162"/>
  <c r="AB1542"/>
  <c r="AB259"/>
  <c r="AB1293"/>
  <c r="AB505"/>
  <c r="AB2088"/>
  <c r="AB94"/>
  <c r="AB1698"/>
  <c r="AB588"/>
  <c r="AB715"/>
  <c r="AB2058"/>
  <c r="AB2041"/>
  <c r="AB2039"/>
  <c r="AB214"/>
  <c r="AB2038"/>
  <c r="AB484"/>
  <c r="AB23"/>
  <c r="AB58"/>
  <c r="AB247"/>
  <c r="AB213"/>
  <c r="AB704"/>
  <c r="AB126"/>
  <c r="AB327"/>
  <c r="AB104"/>
  <c r="AB52"/>
  <c r="AB2219"/>
  <c r="AB1665"/>
  <c r="AB1041"/>
  <c r="AB1739"/>
  <c r="AB2169"/>
  <c r="AB373"/>
  <c r="AB533"/>
  <c r="AB1752"/>
  <c r="AB2213"/>
  <c r="AB21"/>
  <c r="AB908"/>
  <c r="AB1210"/>
  <c r="AB2020"/>
  <c r="AB1390"/>
  <c r="AB127"/>
  <c r="AB1259"/>
  <c r="AB105"/>
  <c r="AB1488"/>
  <c r="AB973"/>
  <c r="AB1125"/>
  <c r="AB1451"/>
  <c r="AB156"/>
  <c r="AB1215"/>
  <c r="AB2346"/>
  <c r="AB996"/>
  <c r="AB1773"/>
  <c r="AB2256"/>
  <c r="AB1325"/>
  <c r="AB1844"/>
  <c r="AB386"/>
  <c r="AB833"/>
  <c r="AB1554"/>
  <c r="AB1895"/>
  <c r="AB697"/>
  <c r="AB680"/>
  <c r="AB1637"/>
  <c r="AB109"/>
  <c r="AB846"/>
  <c r="AB978"/>
  <c r="AB2164"/>
  <c r="AB1328"/>
  <c r="AB1591"/>
  <c r="AB864"/>
  <c r="AB658"/>
  <c r="AB1976"/>
  <c r="AB1589"/>
  <c r="AB1403"/>
  <c r="AB1962"/>
  <c r="AB1052"/>
  <c r="AB1582"/>
  <c r="AB626"/>
  <c r="AB1750"/>
  <c r="AB2183"/>
  <c r="AB989"/>
  <c r="AB39" i="20"/>
  <c r="AB16"/>
  <c r="AB13"/>
  <c r="AB12"/>
  <c r="AB8"/>
  <c r="AB194"/>
  <c r="AB193"/>
  <c r="AB191"/>
  <c r="AB189"/>
  <c r="AB187"/>
  <c r="AB186"/>
  <c r="AB184"/>
  <c r="AB182"/>
  <c r="AB181"/>
  <c r="AB179"/>
  <c r="AB177"/>
  <c r="AB175"/>
  <c r="AB174"/>
  <c r="AB170"/>
  <c r="AB166"/>
  <c r="AB164"/>
  <c r="AB163"/>
  <c r="AB161"/>
  <c r="AB159"/>
  <c r="AB156"/>
  <c r="AB155"/>
  <c r="AB154"/>
  <c r="AB151"/>
  <c r="AB148"/>
  <c r="AB146"/>
  <c r="AB144"/>
  <c r="AB141"/>
  <c r="AB139"/>
  <c r="AB137"/>
  <c r="AB134"/>
  <c r="AB131"/>
  <c r="AB129"/>
  <c r="AB126"/>
  <c r="AB124"/>
  <c r="AB123"/>
  <c r="AB120"/>
  <c r="AB119"/>
  <c r="AB118"/>
  <c r="AB116"/>
  <c r="AB113"/>
  <c r="AB111"/>
  <c r="AB110"/>
  <c r="AB107"/>
  <c r="AB105"/>
  <c r="AB103"/>
  <c r="AB101"/>
  <c r="AB100"/>
  <c r="AB99"/>
  <c r="AB97"/>
  <c r="AB94"/>
  <c r="AB93"/>
  <c r="AB91"/>
  <c r="AB89"/>
  <c r="AB88"/>
  <c r="AB87"/>
  <c r="AB84"/>
  <c r="AB82"/>
  <c r="AB80"/>
  <c r="AB75"/>
  <c r="AB74"/>
  <c r="AB72"/>
  <c r="AB71"/>
  <c r="AB66"/>
  <c r="AB64"/>
  <c r="AB63"/>
  <c r="AB61"/>
  <c r="AB60"/>
  <c r="AB59"/>
  <c r="AB58"/>
  <c r="AB56"/>
  <c r="AB54"/>
  <c r="AB51"/>
  <c r="AB49"/>
  <c r="AB43"/>
  <c r="AB42"/>
  <c r="AB30"/>
  <c r="AB26"/>
  <c r="AB17"/>
  <c r="AB14"/>
  <c r="AB50"/>
  <c r="AB48"/>
  <c r="AB47"/>
  <c r="AB45"/>
  <c r="AB41"/>
  <c r="AB40"/>
  <c r="AB37"/>
  <c r="AB34"/>
  <c r="AB33"/>
  <c r="AB32"/>
  <c r="AB28"/>
  <c r="AB24"/>
  <c r="AB22"/>
  <c r="AB20"/>
  <c r="AB19"/>
  <c r="AB52"/>
  <c r="AB38"/>
  <c r="AB36"/>
  <c r="AB31"/>
  <c r="AB25"/>
  <c r="AB23"/>
  <c r="AB18"/>
  <c r="AB15"/>
  <c r="AB11"/>
  <c r="AB10"/>
  <c r="AB9"/>
  <c r="AB120" i="21"/>
  <c r="AB132"/>
  <c r="AB131"/>
  <c r="AB130"/>
  <c r="AB127"/>
  <c r="AB126"/>
  <c r="AB125"/>
  <c r="AB111"/>
  <c r="AB118"/>
  <c r="AB115"/>
  <c r="AB109"/>
  <c r="AB107"/>
  <c r="AB105"/>
  <c r="AB104"/>
  <c r="AB103"/>
  <c r="AB102"/>
  <c r="AB99"/>
  <c r="AB98"/>
  <c r="AB96"/>
  <c r="AB95"/>
  <c r="AB93"/>
  <c r="AB92"/>
  <c r="AB90"/>
  <c r="AB89"/>
  <c r="AB87"/>
  <c r="AB86"/>
  <c r="AB85"/>
  <c r="AB84"/>
  <c r="AB83"/>
  <c r="AB80"/>
  <c r="AB77"/>
  <c r="AB76"/>
  <c r="AB75"/>
  <c r="AB74"/>
  <c r="AB71"/>
  <c r="AB68"/>
  <c r="AB100"/>
  <c r="AB66"/>
  <c r="AB64"/>
  <c r="AB62"/>
  <c r="AB59"/>
  <c r="AB58"/>
  <c r="AB57"/>
  <c r="AB49"/>
  <c r="AB47"/>
  <c r="AB45"/>
  <c r="AB43"/>
  <c r="AB42"/>
  <c r="AB41"/>
  <c r="AB40"/>
  <c r="AB39"/>
  <c r="AB38"/>
  <c r="AB33"/>
  <c r="AB32"/>
  <c r="AB31"/>
  <c r="AB30"/>
  <c r="AB29"/>
  <c r="AB28"/>
  <c r="AB27"/>
  <c r="AB26"/>
  <c r="AB25"/>
  <c r="AB24"/>
  <c r="AB23"/>
  <c r="AB18"/>
  <c r="AB17"/>
  <c r="AB16"/>
  <c r="AB14"/>
  <c r="AB12"/>
  <c r="AB11"/>
  <c r="AB9"/>
  <c r="AB65"/>
  <c r="AB61"/>
  <c r="AB60"/>
  <c r="AB54"/>
  <c r="AB53"/>
  <c r="AB52"/>
  <c r="AB50"/>
  <c r="AB44"/>
  <c r="AB35"/>
  <c r="AB19"/>
  <c r="AB13"/>
  <c r="AB8"/>
  <c r="AB63"/>
  <c r="AB56"/>
  <c r="AB55"/>
  <c r="AB51"/>
  <c r="AB48"/>
  <c r="AB46"/>
  <c r="AB37"/>
  <c r="AB36"/>
  <c r="AB34"/>
  <c r="AB22"/>
  <c r="AB21"/>
  <c r="AB20"/>
  <c r="AB15"/>
  <c r="AB10"/>
  <c r="AB130" i="22"/>
  <c r="AB1232" i="23"/>
  <c r="AB1228"/>
  <c r="AB1224"/>
  <c r="AB1220"/>
  <c r="AB1216"/>
  <c r="AB1212"/>
  <c r="AB1208"/>
  <c r="AB1204"/>
  <c r="AB1200"/>
  <c r="AB1196"/>
  <c r="AB1192"/>
  <c r="AB1188"/>
  <c r="AB1184"/>
  <c r="AB1180"/>
  <c r="AB1176"/>
  <c r="AB1172"/>
  <c r="AB1168"/>
  <c r="AB1164"/>
  <c r="AB1160"/>
  <c r="AB1156"/>
  <c r="AB1152"/>
  <c r="AB1148"/>
  <c r="AB1144"/>
  <c r="AB1140"/>
  <c r="AB1136"/>
  <c r="AB1132"/>
  <c r="AB1128"/>
  <c r="AB1124"/>
  <c r="AB1120"/>
  <c r="AB1116"/>
  <c r="AB1112"/>
  <c r="AB1108"/>
  <c r="AB1104"/>
  <c r="AB1100"/>
  <c r="AB1096"/>
  <c r="AB1092"/>
  <c r="AB1088"/>
  <c r="AB1084"/>
  <c r="AB1080"/>
  <c r="AB1076"/>
  <c r="AB1072"/>
  <c r="AB1068"/>
  <c r="AB1064"/>
  <c r="AB1060"/>
  <c r="AB1056"/>
  <c r="AB1052"/>
  <c r="AB1048"/>
  <c r="AB1044"/>
  <c r="AB1040"/>
  <c r="AB1036"/>
  <c r="AB1032"/>
  <c r="AB1028"/>
  <c r="AB1024"/>
  <c r="AB1020"/>
  <c r="AB1016"/>
  <c r="AB1012"/>
  <c r="AB1008"/>
  <c r="AB1004"/>
  <c r="AB1000"/>
  <c r="AB996"/>
  <c r="AB992"/>
  <c r="AB988"/>
  <c r="AB984"/>
  <c r="AB980"/>
  <c r="AB976"/>
  <c r="AB972"/>
  <c r="AB968"/>
  <c r="AB964"/>
  <c r="AB960"/>
  <c r="AB956"/>
  <c r="AB952"/>
  <c r="AB948"/>
  <c r="AB944"/>
  <c r="AB940"/>
  <c r="AB936"/>
  <c r="AB932"/>
  <c r="AB928"/>
  <c r="AB924"/>
  <c r="AB920"/>
  <c r="AB916"/>
  <c r="AB912"/>
  <c r="AB908"/>
  <c r="AB904"/>
  <c r="AB900"/>
  <c r="AB896"/>
  <c r="AB892"/>
  <c r="AB888"/>
  <c r="AB884"/>
  <c r="AB880"/>
  <c r="AB876"/>
  <c r="AB872"/>
  <c r="AB868"/>
  <c r="AB864"/>
  <c r="AB860"/>
  <c r="AB856"/>
  <c r="AB852"/>
  <c r="AB848"/>
  <c r="AB844"/>
  <c r="AB840"/>
  <c r="AB836"/>
  <c r="AB11"/>
  <c r="AB15"/>
  <c r="AB19"/>
  <c r="AB23"/>
  <c r="AB27"/>
  <c r="AB31"/>
  <c r="AB35"/>
  <c r="AB39"/>
  <c r="AB43"/>
  <c r="AB47"/>
  <c r="AB51"/>
  <c r="AB55"/>
  <c r="AB59"/>
  <c r="AB63"/>
  <c r="AB67"/>
  <c r="AB71"/>
  <c r="AB75"/>
  <c r="AB79"/>
  <c r="AB83"/>
  <c r="AB87"/>
  <c r="AB91"/>
  <c r="AB95"/>
  <c r="AB99"/>
  <c r="AB103"/>
  <c r="AB107"/>
  <c r="AB111"/>
  <c r="AB115"/>
  <c r="AB119"/>
  <c r="AB123"/>
  <c r="AB127"/>
  <c r="AB131"/>
  <c r="AB135"/>
  <c r="AB139"/>
  <c r="AB143"/>
  <c r="AB147"/>
  <c r="AB151"/>
  <c r="AB155"/>
  <c r="AB159"/>
  <c r="AB163"/>
  <c r="AB167"/>
  <c r="AB171"/>
  <c r="AB175"/>
  <c r="AB179"/>
  <c r="AB183"/>
  <c r="AB187"/>
  <c r="AB191"/>
  <c r="AB195"/>
  <c r="AB199"/>
  <c r="AB203"/>
  <c r="AB207"/>
  <c r="AB211"/>
  <c r="AB215"/>
  <c r="AB219"/>
  <c r="AB223"/>
  <c r="AB227"/>
  <c r="AB231"/>
  <c r="AB235"/>
  <c r="AB239"/>
  <c r="AB243"/>
  <c r="AB247"/>
  <c r="AB251"/>
  <c r="AB255"/>
  <c r="AB259"/>
  <c r="AB263"/>
  <c r="AB267"/>
  <c r="AB271"/>
  <c r="AB275"/>
  <c r="AB279"/>
  <c r="AB283"/>
  <c r="AB287"/>
  <c r="AB10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158"/>
  <c r="AB162"/>
  <c r="AB166"/>
  <c r="AB170"/>
  <c r="AB174"/>
  <c r="AB178"/>
  <c r="AB182"/>
  <c r="AB186"/>
  <c r="AB190"/>
  <c r="AB194"/>
  <c r="AB198"/>
  <c r="AB202"/>
  <c r="AB206"/>
  <c r="AB210"/>
  <c r="AB214"/>
  <c r="AB218"/>
  <c r="AB222"/>
  <c r="AB226"/>
  <c r="AB230"/>
  <c r="AB234"/>
  <c r="AB238"/>
  <c r="AB242"/>
  <c r="AB246"/>
  <c r="AB250"/>
  <c r="AB254"/>
  <c r="AB258"/>
  <c r="AB262"/>
  <c r="AB266"/>
  <c r="AB270"/>
  <c r="AB274"/>
  <c r="AB278"/>
  <c r="AB282"/>
  <c r="AB286"/>
  <c r="AB290"/>
  <c r="AB293"/>
  <c r="AB297"/>
  <c r="AB301"/>
  <c r="AB305"/>
  <c r="AB309"/>
  <c r="AB313"/>
  <c r="AB317"/>
  <c r="AB321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41"/>
  <c r="AB545"/>
  <c r="AB549"/>
  <c r="AB553"/>
  <c r="AB557"/>
  <c r="AB561"/>
  <c r="AB565"/>
  <c r="AB569"/>
  <c r="AB573"/>
  <c r="AB577"/>
  <c r="AB581"/>
  <c r="AB585"/>
  <c r="AB589"/>
  <c r="AB593"/>
  <c r="AB597"/>
  <c r="AB601"/>
  <c r="AB605"/>
  <c r="AB609"/>
  <c r="AB613"/>
  <c r="AB617"/>
  <c r="AB621"/>
  <c r="AB625"/>
  <c r="AB629"/>
  <c r="AB633"/>
  <c r="AB637"/>
  <c r="AB641"/>
  <c r="AB645"/>
  <c r="AB649"/>
  <c r="AB653"/>
  <c r="AB657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AB725"/>
  <c r="AB729"/>
  <c r="AB733"/>
  <c r="AB737"/>
  <c r="AB741"/>
  <c r="AB745"/>
  <c r="AB749"/>
  <c r="AB753"/>
  <c r="AB757"/>
  <c r="AB761"/>
  <c r="AB765"/>
  <c r="AB769"/>
  <c r="AB773"/>
  <c r="AB777"/>
  <c r="AB781"/>
  <c r="AB785"/>
  <c r="AB789"/>
  <c r="AB793"/>
  <c r="AB797"/>
  <c r="AB801"/>
  <c r="AB294"/>
  <c r="AB298"/>
  <c r="AB302"/>
  <c r="AB306"/>
  <c r="AB310"/>
  <c r="AB314"/>
  <c r="AB318"/>
  <c r="AB322"/>
  <c r="AB326"/>
  <c r="AB330"/>
  <c r="AB334"/>
  <c r="AB338"/>
  <c r="AB342"/>
  <c r="AB346"/>
  <c r="AB350"/>
  <c r="AB354"/>
  <c r="AB358"/>
  <c r="AB362"/>
  <c r="AB366"/>
  <c r="AB370"/>
  <c r="AB374"/>
  <c r="AB378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514"/>
  <c r="AB518"/>
  <c r="AB522"/>
  <c r="AB526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805"/>
  <c r="AB809"/>
  <c r="AB813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1"/>
  <c r="AB985"/>
  <c r="AB989"/>
  <c r="AB993"/>
  <c r="AB997"/>
  <c r="AB1001"/>
  <c r="AB1005"/>
  <c r="AB1009"/>
  <c r="AB1013"/>
  <c r="AB1017"/>
  <c r="AB1021"/>
  <c r="AB1025"/>
  <c r="AB1029"/>
  <c r="AB1033"/>
  <c r="AB1037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9"/>
  <c r="AB13"/>
  <c r="AB17"/>
  <c r="AB21"/>
  <c r="AB25"/>
  <c r="AB29"/>
  <c r="AB33"/>
  <c r="AB37"/>
  <c r="AB41"/>
  <c r="AB45"/>
  <c r="AB49"/>
  <c r="AB53"/>
  <c r="AB57"/>
  <c r="AB61"/>
  <c r="AB65"/>
  <c r="AB69"/>
  <c r="AB73"/>
  <c r="AB77"/>
  <c r="AB81"/>
  <c r="AB85"/>
  <c r="AB89"/>
  <c r="AB93"/>
  <c r="AB97"/>
  <c r="AB101"/>
  <c r="AB105"/>
  <c r="AB109"/>
  <c r="AB113"/>
  <c r="AB117"/>
  <c r="AB121"/>
  <c r="AB125"/>
  <c r="AB129"/>
  <c r="AB133"/>
  <c r="AB137"/>
  <c r="AB141"/>
  <c r="AB145"/>
  <c r="AB149"/>
  <c r="AB153"/>
  <c r="AB157"/>
  <c r="AB161"/>
  <c r="AB165"/>
  <c r="AB169"/>
  <c r="AB173"/>
  <c r="AB177"/>
  <c r="AB181"/>
  <c r="AB185"/>
  <c r="AB189"/>
  <c r="AB193"/>
  <c r="AB197"/>
  <c r="AB201"/>
  <c r="AB205"/>
  <c r="AB209"/>
  <c r="AB213"/>
  <c r="AB217"/>
  <c r="AB221"/>
  <c r="AB225"/>
  <c r="AB229"/>
  <c r="AB233"/>
  <c r="AB237"/>
  <c r="AB241"/>
  <c r="AB245"/>
  <c r="AB249"/>
  <c r="AB253"/>
  <c r="AB257"/>
  <c r="AB261"/>
  <c r="AB265"/>
  <c r="AB269"/>
  <c r="AB273"/>
  <c r="AB277"/>
  <c r="AB281"/>
  <c r="AB285"/>
  <c r="AB289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B176"/>
  <c r="AB180"/>
  <c r="AB184"/>
  <c r="AB188"/>
  <c r="AB192"/>
  <c r="AB196"/>
  <c r="AB200"/>
  <c r="AB204"/>
  <c r="AB208"/>
  <c r="AB212"/>
  <c r="AB216"/>
  <c r="AB220"/>
  <c r="AB224"/>
  <c r="AB228"/>
  <c r="AB232"/>
  <c r="AB236"/>
  <c r="AB240"/>
  <c r="AB244"/>
  <c r="AB248"/>
  <c r="AB252"/>
  <c r="AB256"/>
  <c r="AB260"/>
  <c r="AB264"/>
  <c r="AB268"/>
  <c r="AB272"/>
  <c r="AB276"/>
  <c r="AB280"/>
  <c r="AB284"/>
  <c r="AB288"/>
  <c r="AB291"/>
  <c r="AB295"/>
  <c r="AB299"/>
  <c r="AB303"/>
  <c r="AB307"/>
  <c r="AB311"/>
  <c r="AB315"/>
  <c r="AB319"/>
  <c r="AB323"/>
  <c r="AB327"/>
  <c r="AB331"/>
  <c r="AB335"/>
  <c r="AB339"/>
  <c r="AB343"/>
  <c r="AB347"/>
  <c r="AB351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11"/>
  <c r="AB515"/>
  <c r="AB519"/>
  <c r="AB523"/>
  <c r="AB527"/>
  <c r="AB531"/>
  <c r="AB535"/>
  <c r="AB539"/>
  <c r="AB543"/>
  <c r="AB547"/>
  <c r="AB551"/>
  <c r="AB555"/>
  <c r="AB559"/>
  <c r="AB563"/>
  <c r="AB567"/>
  <c r="AB571"/>
  <c r="AB575"/>
  <c r="AB579"/>
  <c r="AB583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292"/>
  <c r="AB296"/>
  <c r="AB300"/>
  <c r="AB304"/>
  <c r="AB308"/>
  <c r="AB312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432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803"/>
  <c r="AB807"/>
  <c r="AB811"/>
  <c r="AB815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AB907"/>
  <c r="AB911"/>
  <c r="AB915"/>
  <c r="AB919"/>
  <c r="AB923"/>
  <c r="AB927"/>
  <c r="AB931"/>
  <c r="AB935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1230"/>
  <c r="AB1226"/>
  <c r="AB1222"/>
  <c r="AB1218"/>
  <c r="AB1214"/>
  <c r="AB1210"/>
  <c r="AB1206"/>
  <c r="AB1202"/>
  <c r="AB1198"/>
  <c r="AB1194"/>
  <c r="AB1190"/>
  <c r="AB1186"/>
  <c r="AB1182"/>
  <c r="AB1178"/>
  <c r="AB1174"/>
  <c r="AB1170"/>
  <c r="AB1166"/>
  <c r="AB1162"/>
  <c r="AB1158"/>
  <c r="AB1154"/>
  <c r="AB1150"/>
  <c r="AB1146"/>
  <c r="AB1142"/>
  <c r="AB1138"/>
  <c r="AB1134"/>
  <c r="AB1130"/>
  <c r="AB1126"/>
  <c r="AB1122"/>
  <c r="AB1118"/>
  <c r="AB1114"/>
  <c r="AB1110"/>
  <c r="AB1106"/>
  <c r="AB1102"/>
  <c r="AB1098"/>
  <c r="AB1094"/>
  <c r="AB1090"/>
  <c r="AB1086"/>
  <c r="AB1082"/>
  <c r="AB1078"/>
  <c r="AB1074"/>
  <c r="AB1070"/>
  <c r="AB1066"/>
  <c r="AB1062"/>
  <c r="AB1058"/>
  <c r="AB1054"/>
  <c r="AB1050"/>
  <c r="AB1046"/>
  <c r="AB1042"/>
  <c r="AB1038"/>
  <c r="AB1034"/>
  <c r="AB1030"/>
  <c r="AB1026"/>
  <c r="AB1022"/>
  <c r="AB1018"/>
  <c r="AB1014"/>
  <c r="AB1010"/>
  <c r="AB1006"/>
  <c r="AB1002"/>
  <c r="AB998"/>
  <c r="AB994"/>
  <c r="AB990"/>
  <c r="AB986"/>
  <c r="AB982"/>
  <c r="AB978"/>
  <c r="AB974"/>
  <c r="AB970"/>
  <c r="AB966"/>
  <c r="AB962"/>
  <c r="AB958"/>
  <c r="AB954"/>
  <c r="AB950"/>
  <c r="AB946"/>
  <c r="AB942"/>
  <c r="AB938"/>
  <c r="AB934"/>
  <c r="AB930"/>
  <c r="AB926"/>
  <c r="AB922"/>
  <c r="AB918"/>
  <c r="AB914"/>
  <c r="AB910"/>
  <c r="AB906"/>
  <c r="AB902"/>
  <c r="AB898"/>
  <c r="AB894"/>
  <c r="AB890"/>
  <c r="AB886"/>
  <c r="AB882"/>
  <c r="AB878"/>
  <c r="AB874"/>
  <c r="AB870"/>
  <c r="AB866"/>
  <c r="AB862"/>
  <c r="AB858"/>
  <c r="AB854"/>
  <c r="AB850"/>
  <c r="AB846"/>
  <c r="AB842"/>
  <c r="AB838"/>
  <c r="AB834"/>
  <c r="R1236"/>
  <c r="T1236"/>
  <c r="P1236"/>
  <c r="Z1236"/>
  <c r="N1236"/>
  <c r="X1236"/>
  <c r="V1236"/>
  <c r="AB642" i="25"/>
  <c r="AB250" i="26"/>
  <c r="AB246"/>
  <c r="AB240"/>
  <c r="AB238"/>
  <c r="AB235"/>
  <c r="AB232"/>
  <c r="AB231"/>
  <c r="AB233"/>
  <c r="AB224"/>
  <c r="AB227"/>
  <c r="AB223"/>
  <c r="AB219"/>
  <c r="AB379"/>
  <c r="AB377"/>
  <c r="AB374"/>
  <c r="AB372"/>
  <c r="AB369"/>
  <c r="AB368"/>
  <c r="AB364"/>
  <c r="AB358"/>
  <c r="AB356"/>
  <c r="AB354"/>
  <c r="AB352"/>
  <c r="AB350"/>
  <c r="AB348"/>
  <c r="AB346"/>
  <c r="AB345"/>
  <c r="AB343"/>
  <c r="AB340"/>
  <c r="AB339"/>
  <c r="AB337"/>
  <c r="AB335"/>
  <c r="AB334"/>
  <c r="AB332"/>
  <c r="AB331"/>
  <c r="AB330"/>
  <c r="AB327"/>
  <c r="AB325"/>
  <c r="AB323"/>
  <c r="AB318"/>
  <c r="AB317"/>
  <c r="AB294"/>
  <c r="AB292"/>
  <c r="AB288"/>
  <c r="AB287"/>
  <c r="AB285"/>
  <c r="AB283"/>
  <c r="AB268"/>
  <c r="AB267"/>
  <c r="AB266"/>
  <c r="AB265"/>
  <c r="AB313"/>
  <c r="AB312"/>
  <c r="AB309"/>
  <c r="AB307"/>
  <c r="AB306"/>
  <c r="AB305"/>
  <c r="AB303"/>
  <c r="AB302"/>
  <c r="AB299"/>
  <c r="AB297"/>
  <c r="AB296"/>
  <c r="AB281"/>
  <c r="AB278"/>
  <c r="AB274"/>
  <c r="AB272"/>
  <c r="AB269"/>
  <c r="AB259"/>
  <c r="AB253"/>
  <c r="AB251"/>
  <c r="AB249"/>
  <c r="AB247"/>
  <c r="AB245"/>
  <c r="AB244"/>
  <c r="AB242"/>
  <c r="AB241"/>
  <c r="AB237"/>
  <c r="AB229"/>
  <c r="AB228"/>
  <c r="AB222"/>
  <c r="AB220"/>
  <c r="AB230"/>
  <c r="AB226"/>
  <c r="AB225"/>
  <c r="AB216"/>
  <c r="AB215"/>
  <c r="AB204"/>
  <c r="AB202"/>
  <c r="AB193"/>
  <c r="AB192"/>
  <c r="AB190"/>
  <c r="AB189"/>
  <c r="AB187"/>
  <c r="AB186"/>
  <c r="AB184"/>
  <c r="AB182"/>
  <c r="AB162"/>
  <c r="AB221"/>
  <c r="AB211"/>
  <c r="AB209"/>
  <c r="AB206"/>
  <c r="AB196"/>
  <c r="AB177"/>
  <c r="AB172"/>
  <c r="AB171"/>
  <c r="AB169"/>
  <c r="AB167"/>
  <c r="AB165"/>
  <c r="AB164"/>
  <c r="AB157"/>
  <c r="AB156"/>
  <c r="AB155"/>
  <c r="AB153"/>
  <c r="AB151"/>
  <c r="AB150"/>
  <c r="AB149"/>
  <c r="AB148"/>
  <c r="AB144"/>
  <c r="AB142"/>
  <c r="AB141"/>
  <c r="AB137"/>
  <c r="AB136"/>
  <c r="AB135"/>
  <c r="AB133"/>
  <c r="AB131"/>
  <c r="AB130"/>
  <c r="AB127"/>
  <c r="AB118"/>
  <c r="AB115"/>
  <c r="AB113"/>
  <c r="AB112"/>
  <c r="AB111"/>
  <c r="AB110"/>
  <c r="AB108"/>
  <c r="AB107"/>
  <c r="AB106"/>
  <c r="AB105"/>
  <c r="AB102"/>
  <c r="AB100"/>
  <c r="AB99"/>
  <c r="AB98"/>
  <c r="AB97"/>
  <c r="AB96"/>
  <c r="AB94"/>
  <c r="AB92"/>
  <c r="AB90"/>
  <c r="AB89"/>
  <c r="AB87"/>
  <c r="AB85"/>
  <c r="AB84"/>
  <c r="AB82"/>
  <c r="AB79"/>
  <c r="AB78"/>
  <c r="AB76"/>
  <c r="AB73"/>
  <c r="AB71"/>
  <c r="AB70"/>
  <c r="AB68"/>
  <c r="AB67"/>
  <c r="AB66"/>
  <c r="AB64"/>
  <c r="AB63"/>
  <c r="AB61"/>
  <c r="AB60"/>
  <c r="AB59"/>
  <c r="AB57"/>
  <c r="AB56"/>
  <c r="AB55"/>
  <c r="AB54"/>
  <c r="AB51"/>
  <c r="AB50"/>
  <c r="AB47"/>
  <c r="AB46"/>
  <c r="AB43"/>
  <c r="AB41"/>
  <c r="AB39"/>
  <c r="AB38"/>
  <c r="AB36"/>
  <c r="AB35"/>
  <c r="AB34"/>
  <c r="AB33"/>
  <c r="AB31"/>
  <c r="AB28"/>
  <c r="AB27"/>
  <c r="AB23"/>
  <c r="AB21"/>
  <c r="AB20"/>
  <c r="AB19"/>
  <c r="AB18"/>
  <c r="AB16"/>
  <c r="AB15"/>
  <c r="AB13"/>
  <c r="AB11"/>
  <c r="AB8"/>
  <c r="AB218"/>
  <c r="AB214"/>
  <c r="AB210"/>
  <c r="AB205"/>
  <c r="AB203"/>
  <c r="AB200"/>
  <c r="AB199"/>
  <c r="AB197"/>
  <c r="AB185"/>
  <c r="AB180"/>
  <c r="AB173"/>
  <c r="AB168"/>
  <c r="AB166"/>
  <c r="AB163"/>
  <c r="AB161"/>
  <c r="AB160"/>
  <c r="AB158"/>
  <c r="AB154"/>
  <c r="AB145"/>
  <c r="AB140"/>
  <c r="AB129"/>
  <c r="AB125"/>
  <c r="AB123"/>
  <c r="AB122"/>
  <c r="AB120"/>
  <c r="AB119"/>
  <c r="AB116"/>
  <c r="AB114"/>
  <c r="AB103"/>
  <c r="AB101"/>
  <c r="AB95"/>
  <c r="AB93"/>
  <c r="AB83"/>
  <c r="AB80"/>
  <c r="AB77"/>
  <c r="AB72"/>
  <c r="AB69"/>
  <c r="AB65"/>
  <c r="AB62"/>
  <c r="AB58"/>
  <c r="AB52"/>
  <c r="AB49"/>
  <c r="AB48"/>
  <c r="AB45"/>
  <c r="AB40"/>
  <c r="AB37"/>
  <c r="AB32"/>
  <c r="AB30"/>
  <c r="AB26"/>
  <c r="AB25"/>
  <c r="AB24"/>
  <c r="AB22"/>
  <c r="AB17"/>
  <c r="AB14"/>
  <c r="AB12"/>
  <c r="AB10"/>
  <c r="AB213"/>
  <c r="AB212"/>
  <c r="AB208"/>
  <c r="AB207"/>
  <c r="AB201"/>
  <c r="AB198"/>
  <c r="AB195"/>
  <c r="AB194"/>
  <c r="AB191"/>
  <c r="AB188"/>
  <c r="AB183"/>
  <c r="AB181"/>
  <c r="AB179"/>
  <c r="AB178"/>
  <c r="AB176"/>
  <c r="AB175"/>
  <c r="AB174"/>
  <c r="AB170"/>
  <c r="AB159"/>
  <c r="AB152"/>
  <c r="AB147"/>
  <c r="AB146"/>
  <c r="AB143"/>
  <c r="AB139"/>
  <c r="AB138"/>
  <c r="AB134"/>
  <c r="AB132"/>
  <c r="AB128"/>
  <c r="AB126"/>
  <c r="AB124"/>
  <c r="AB121"/>
  <c r="AB117"/>
  <c r="AB109"/>
  <c r="AB104"/>
  <c r="AB91"/>
  <c r="AB88"/>
  <c r="AB86"/>
  <c r="AB81"/>
  <c r="AB75"/>
  <c r="AB74"/>
  <c r="AB53"/>
  <c r="AB44"/>
  <c r="AB42"/>
  <c r="AB29"/>
  <c r="AB9"/>
  <c r="AB63" i="27"/>
  <c r="AB61"/>
  <c r="AB59"/>
  <c r="AB55"/>
  <c r="AB53"/>
  <c r="AB51"/>
  <c r="AB44"/>
  <c r="AB50"/>
  <c r="AB46"/>
  <c r="AB41"/>
  <c r="AB40"/>
  <c r="AB33"/>
  <c r="AB31"/>
  <c r="AB30"/>
  <c r="AB26"/>
  <c r="AB19"/>
  <c r="AB16"/>
  <c r="AB13"/>
  <c r="AB156"/>
  <c r="AB154"/>
  <c r="AB151"/>
  <c r="AB149"/>
  <c r="AB144"/>
  <c r="AB143"/>
  <c r="AB142"/>
  <c r="AB141"/>
  <c r="AB140"/>
  <c r="AB139"/>
  <c r="AB137"/>
  <c r="AB136"/>
  <c r="AB134"/>
  <c r="AB133"/>
  <c r="AB130"/>
  <c r="AB129"/>
  <c r="AB128"/>
  <c r="AB125"/>
  <c r="AB124"/>
  <c r="AB122"/>
  <c r="AB120"/>
  <c r="AB118"/>
  <c r="AB113"/>
  <c r="AB112"/>
  <c r="AB110"/>
  <c r="AB109"/>
  <c r="AB108"/>
  <c r="AB107"/>
  <c r="AB104"/>
  <c r="AB101"/>
  <c r="AB99"/>
  <c r="AB97"/>
  <c r="AB95"/>
  <c r="AB92"/>
  <c r="AB91"/>
  <c r="AB88"/>
  <c r="AB87"/>
  <c r="AB86"/>
  <c r="AB83"/>
  <c r="AB82"/>
  <c r="AB74"/>
  <c r="AB73"/>
  <c r="AB58"/>
  <c r="AB57"/>
  <c r="AB49"/>
  <c r="AB80"/>
  <c r="AB78"/>
  <c r="AB75"/>
  <c r="AB67"/>
  <c r="AB65"/>
  <c r="AB48"/>
  <c r="AB45"/>
  <c r="AB39"/>
  <c r="AB37"/>
  <c r="AB36"/>
  <c r="AB34"/>
  <c r="AB32"/>
  <c r="AB29"/>
  <c r="AB28"/>
  <c r="AB27"/>
  <c r="AB25"/>
  <c r="AB24"/>
  <c r="AB21"/>
  <c r="AB20"/>
  <c r="AB15"/>
  <c r="AB14"/>
  <c r="AB12"/>
  <c r="AB11"/>
  <c r="AB10"/>
  <c r="AB9"/>
  <c r="AB42"/>
  <c r="AB38"/>
  <c r="AB35"/>
  <c r="AB23"/>
  <c r="AB22"/>
  <c r="AB18"/>
  <c r="AB17"/>
  <c r="AB8"/>
  <c r="AB851" i="28"/>
  <c r="AB1594"/>
  <c r="AB839"/>
  <c r="AB452"/>
  <c r="AB1116"/>
  <c r="AB153"/>
  <c r="AB679"/>
  <c r="AB163"/>
  <c r="AB875"/>
  <c r="AB1171"/>
  <c r="AB531"/>
  <c r="AB1165"/>
  <c r="AB727"/>
  <c r="AB2271"/>
  <c r="AB56"/>
  <c r="AB888"/>
  <c r="AB1216"/>
  <c r="AB265"/>
  <c r="AB1613"/>
  <c r="AB1907"/>
  <c r="AB950"/>
  <c r="AB1341"/>
  <c r="AB1123"/>
  <c r="AB970"/>
  <c r="AB724"/>
  <c r="AB1486"/>
  <c r="AB1039"/>
  <c r="AB566"/>
  <c r="AB903"/>
  <c r="AB650"/>
  <c r="AB785"/>
  <c r="AB1891"/>
  <c r="AB1887"/>
  <c r="AB2234"/>
  <c r="AB723"/>
  <c r="AB1625"/>
  <c r="AB1735"/>
  <c r="AB620"/>
  <c r="AB1361"/>
  <c r="AB701"/>
  <c r="AB607"/>
  <c r="AB406"/>
  <c r="AB1297"/>
  <c r="AB985"/>
  <c r="AB1973"/>
  <c r="AB1334"/>
  <c r="AB1571"/>
  <c r="AB820"/>
  <c r="AB897"/>
  <c r="AB826"/>
  <c r="AB2330"/>
  <c r="AB1670"/>
  <c r="AB2320"/>
  <c r="AB2313"/>
  <c r="AB1786"/>
  <c r="AB1966"/>
  <c r="AB2287"/>
  <c r="AB2286"/>
  <c r="AB1271"/>
  <c r="AB754"/>
  <c r="AB1051"/>
  <c r="AB301"/>
  <c r="AB708"/>
  <c r="AB1265"/>
  <c r="AB1491"/>
  <c r="AB95"/>
  <c r="AB144"/>
  <c r="AB1889"/>
  <c r="AB2180"/>
  <c r="AB85"/>
  <c r="AB517"/>
  <c r="AB2325"/>
  <c r="AB1935"/>
  <c r="AB2252"/>
  <c r="AB2250"/>
  <c r="AB636"/>
  <c r="AB32"/>
  <c r="AB1199"/>
  <c r="AB928"/>
  <c r="AB1644"/>
  <c r="AB994"/>
  <c r="AB408"/>
  <c r="AB1906"/>
  <c r="AB237"/>
  <c r="AB2188"/>
  <c r="AB1481"/>
  <c r="AB775"/>
  <c r="AB473"/>
  <c r="AB784"/>
  <c r="AB2170"/>
  <c r="AB1430"/>
  <c r="AB1254"/>
  <c r="AB1429"/>
  <c r="AB1884"/>
  <c r="AB457"/>
  <c r="AB1883"/>
  <c r="AB2082"/>
  <c r="AB73"/>
  <c r="AB211"/>
  <c r="AB129"/>
  <c r="AB240"/>
  <c r="AB1399"/>
  <c r="AB1660"/>
  <c r="AB2265"/>
  <c r="AB1947"/>
  <c r="AB2263"/>
  <c r="AB2261"/>
  <c r="AB1344"/>
  <c r="AB171"/>
  <c r="AB158"/>
  <c r="AB290"/>
  <c r="AB2165"/>
  <c r="AB313"/>
  <c r="AB1765"/>
  <c r="AB1572"/>
  <c r="AB2248"/>
  <c r="AB1014"/>
  <c r="AB1764"/>
  <c r="AB1756"/>
  <c r="AB726"/>
  <c r="AB2081"/>
  <c r="AB717"/>
  <c r="AB1533"/>
  <c r="AB1208"/>
  <c r="AB1984"/>
  <c r="AB24"/>
  <c r="AB1274"/>
  <c r="AB891"/>
  <c r="AB2315"/>
  <c r="AB494"/>
  <c r="AB979"/>
  <c r="AB1505"/>
  <c r="AB1586"/>
  <c r="AB1780"/>
  <c r="AB700"/>
  <c r="AB739"/>
  <c r="AB1778"/>
  <c r="AB664"/>
  <c r="AB1584"/>
  <c r="AB1967"/>
  <c r="AB676"/>
  <c r="AB2358"/>
  <c r="AB1563"/>
  <c r="AB2216"/>
  <c r="AB580"/>
  <c r="AB1901"/>
  <c r="AB981"/>
  <c r="AB1081"/>
  <c r="AB1993"/>
  <c r="AB2353"/>
  <c r="AB1134"/>
  <c r="AB252"/>
  <c r="AB329"/>
  <c r="AB2351"/>
  <c r="AB50"/>
  <c r="AB227"/>
  <c r="AB201"/>
  <c r="AB54"/>
  <c r="AB743"/>
  <c r="AB1263"/>
  <c r="AB1565"/>
  <c r="AB1987"/>
  <c r="AB1080"/>
  <c r="AB102"/>
  <c r="AB117"/>
  <c r="AB1012"/>
  <c r="AB1551"/>
  <c r="AB2300"/>
  <c r="AB1231"/>
  <c r="AB561"/>
  <c r="AB547"/>
  <c r="AB1812"/>
  <c r="AB1517"/>
  <c r="AB1278"/>
  <c r="AB1768"/>
  <c r="AB2254"/>
  <c r="AB125"/>
  <c r="AB1767"/>
  <c r="AB769"/>
  <c r="AB816"/>
  <c r="AB1024"/>
  <c r="AB1450"/>
  <c r="AB1788"/>
  <c r="AB1205"/>
  <c r="AB1974"/>
  <c r="AB1132"/>
  <c r="AB1357"/>
  <c r="AB1405"/>
  <c r="AB1669"/>
  <c r="AB112"/>
  <c r="AB931"/>
  <c r="AB790"/>
  <c r="AB2310"/>
  <c r="AB2309"/>
  <c r="AB1970"/>
  <c r="AB2307"/>
  <c r="AB756"/>
  <c r="AB393"/>
  <c r="AB1668"/>
  <c r="AB747"/>
  <c r="AB18"/>
  <c r="AB462"/>
  <c r="AB407"/>
  <c r="AB1564"/>
  <c r="AB2130"/>
  <c r="AB857"/>
  <c r="AB2255"/>
  <c r="AB1449"/>
  <c r="AB1127"/>
  <c r="AB2228"/>
  <c r="AB2172"/>
  <c r="AB97"/>
  <c r="AB2119"/>
  <c r="AB384"/>
  <c r="AB783"/>
  <c r="AB618"/>
  <c r="AB182"/>
  <c r="AB1148"/>
  <c r="AB1817"/>
  <c r="AB1411"/>
  <c r="AB118"/>
  <c r="AB934"/>
  <c r="AB1100"/>
  <c r="AB2298"/>
  <c r="AB2203"/>
  <c r="AB671"/>
  <c r="AB186"/>
  <c r="AB1836"/>
  <c r="AB572"/>
  <c r="AB1819"/>
  <c r="AB1310"/>
  <c r="AB1675"/>
  <c r="AB1996"/>
  <c r="AB1518"/>
  <c r="AB1995"/>
  <c r="AB1994"/>
  <c r="AB995"/>
  <c r="AB1347"/>
  <c r="AB493"/>
  <c r="AB974"/>
  <c r="AB2222"/>
  <c r="AB2199"/>
  <c r="AB619"/>
  <c r="AB2146"/>
  <c r="AB2109"/>
  <c r="AB428"/>
  <c r="AB1146"/>
  <c r="AB2045"/>
  <c r="AB702"/>
  <c r="AB794"/>
  <c r="AB1823"/>
  <c r="AB1369"/>
  <c r="AB913"/>
  <c r="AB1808"/>
  <c r="AB959"/>
  <c r="AB72"/>
  <c r="AB74"/>
  <c r="AB751"/>
  <c r="AB516"/>
  <c r="AB2190"/>
  <c r="AB947"/>
  <c r="AB310"/>
  <c r="AB1296"/>
  <c r="AB1011"/>
  <c r="AB832"/>
  <c r="AB2149"/>
  <c r="AB1540"/>
  <c r="AB199"/>
  <c r="AB696"/>
  <c r="AB1603"/>
  <c r="AB582"/>
  <c r="AB764"/>
  <c r="AB1243"/>
  <c r="AB51"/>
  <c r="AB568"/>
  <c r="AB1622"/>
  <c r="AB1021"/>
  <c r="AB2009"/>
  <c r="AB856"/>
  <c r="AB489"/>
  <c r="AB1945"/>
  <c r="AB1164"/>
  <c r="AB1771"/>
  <c r="AB1394"/>
  <c r="AB1943"/>
  <c r="AB1235"/>
  <c r="AB1267"/>
  <c r="AB1941"/>
  <c r="AB2259"/>
  <c r="AB1201"/>
  <c r="AB884"/>
  <c r="AB797"/>
  <c r="AB1840"/>
  <c r="AB1028"/>
  <c r="AB228"/>
  <c r="AB1103"/>
  <c r="AB1156"/>
  <c r="AB2207"/>
  <c r="AB469"/>
  <c r="AB455"/>
  <c r="AB330"/>
  <c r="AB586"/>
  <c r="AB1352"/>
  <c r="AB628"/>
  <c r="AB1658"/>
  <c r="AB610"/>
  <c r="AB2289"/>
  <c r="AB57"/>
  <c r="AB443"/>
  <c r="AB218"/>
  <c r="AB187"/>
  <c r="AB47"/>
  <c r="AB76"/>
  <c r="AB627"/>
  <c r="AB1393"/>
  <c r="AB67"/>
  <c r="AB25"/>
  <c r="AB1939"/>
  <c r="AB1575"/>
  <c r="AB1232"/>
  <c r="AB1496"/>
  <c r="AB927"/>
  <c r="AB1494"/>
  <c r="AB43"/>
  <c r="AB1489"/>
  <c r="AB1557"/>
  <c r="AB2196"/>
  <c r="AB1038"/>
  <c r="AB11"/>
  <c r="AB2179"/>
  <c r="AB1734"/>
  <c r="AB1380"/>
  <c r="AB1729"/>
  <c r="AB2131"/>
  <c r="AB817"/>
  <c r="AB544"/>
  <c r="AB831"/>
  <c r="AB1728"/>
  <c r="AB2124"/>
  <c r="AB100"/>
  <c r="AB1727"/>
  <c r="AB988"/>
  <c r="AB167"/>
  <c r="AB424"/>
  <c r="AB2107"/>
  <c r="AB2106"/>
  <c r="AB986"/>
  <c r="AB589"/>
  <c r="AB177"/>
  <c r="AB2104"/>
  <c r="AB563"/>
  <c r="AB1536"/>
  <c r="AB1007"/>
  <c r="AB1854"/>
  <c r="AB1853"/>
  <c r="AB1852"/>
  <c r="AB251"/>
  <c r="AB734"/>
  <c r="AB1004"/>
  <c r="AB744"/>
  <c r="AB1416"/>
  <c r="AB813"/>
  <c r="AB612"/>
  <c r="AB575"/>
  <c r="AB1107"/>
  <c r="AB1818"/>
  <c r="AB175"/>
  <c r="AB1106"/>
  <c r="AB1815"/>
  <c r="AB2030"/>
  <c r="AB2029"/>
  <c r="AB337"/>
  <c r="AB694"/>
  <c r="AB1283"/>
  <c r="AB417"/>
  <c r="AB507"/>
  <c r="AB2344"/>
  <c r="AB242"/>
  <c r="AB598"/>
  <c r="AB1233"/>
  <c r="AB637"/>
  <c r="AB885"/>
  <c r="AB1323"/>
  <c r="AB1307"/>
  <c r="AB1770"/>
  <c r="AB35"/>
  <c r="AB113"/>
  <c r="AB39"/>
  <c r="AB2035"/>
  <c r="AB890"/>
  <c r="AB2273"/>
  <c r="AB2224"/>
  <c r="AB2229"/>
  <c r="AB1268"/>
  <c r="AB1348"/>
  <c r="AB1015"/>
  <c r="AB262"/>
  <c r="AB1547"/>
  <c r="AB843"/>
  <c r="AB19"/>
  <c r="AB2336"/>
  <c r="AB1513"/>
  <c r="AB562"/>
  <c r="AB390"/>
  <c r="AB1537"/>
  <c r="AB1716"/>
  <c r="AB655"/>
  <c r="AB415"/>
  <c r="AB1305"/>
  <c r="AB638"/>
  <c r="AB1128"/>
  <c r="AB388"/>
  <c r="AB807"/>
  <c r="AB1251"/>
  <c r="AB2335"/>
  <c r="AB1793"/>
  <c r="AB1515"/>
  <c r="AB1672"/>
  <c r="AB957"/>
  <c r="AB1792"/>
  <c r="AB1791"/>
  <c r="AB1514"/>
  <c r="AB1981"/>
  <c r="AB730"/>
  <c r="AB1400"/>
  <c r="AB1239"/>
  <c r="AB1587"/>
  <c r="AB1203"/>
  <c r="AB2283"/>
  <c r="AB1960"/>
  <c r="AB1445"/>
  <c r="AB1776"/>
  <c r="AB1959"/>
  <c r="AB1958"/>
  <c r="AB1018"/>
  <c r="AB1017"/>
  <c r="AB416"/>
  <c r="AB1956"/>
  <c r="AB2278"/>
  <c r="AB559"/>
  <c r="AB1581"/>
  <c r="AB1444"/>
  <c r="AB1775"/>
  <c r="AB1774"/>
  <c r="AB997"/>
  <c r="AB1580"/>
  <c r="AB1579"/>
  <c r="AB1270"/>
  <c r="AB1202"/>
  <c r="AB1653"/>
  <c r="AB1504"/>
  <c r="AB1955"/>
  <c r="AB2274"/>
  <c r="AB2269"/>
  <c r="AB1349"/>
  <c r="AB1236"/>
  <c r="AB1502"/>
  <c r="AB1577"/>
  <c r="AB2266"/>
  <c r="AB426"/>
  <c r="AB2245"/>
  <c r="AB1229"/>
  <c r="AB889"/>
  <c r="AB1013"/>
  <c r="AB1335"/>
  <c r="AB2156"/>
  <c r="AB2154"/>
  <c r="AB1427"/>
  <c r="AB2152"/>
  <c r="AB1877"/>
  <c r="AB1479"/>
  <c r="AB1224"/>
  <c r="AB1010"/>
  <c r="AB748"/>
  <c r="AB2114"/>
  <c r="AB2113"/>
  <c r="AB466"/>
  <c r="AB1375"/>
  <c r="AB1292"/>
  <c r="AB1250"/>
  <c r="AB1029"/>
  <c r="AB830"/>
  <c r="AB2110"/>
  <c r="AB503"/>
  <c r="AB287"/>
  <c r="AB1850"/>
  <c r="AB1185"/>
  <c r="AB1090"/>
  <c r="AB1849"/>
  <c r="AB941"/>
  <c r="AB1713"/>
  <c r="AB965"/>
  <c r="AB321"/>
  <c r="AB1112"/>
  <c r="AB2092"/>
  <c r="AB765"/>
  <c r="AB2087"/>
  <c r="AB2086"/>
  <c r="AB894"/>
  <c r="AB2084"/>
  <c r="AB1327"/>
  <c r="AB1467"/>
  <c r="AB1324"/>
  <c r="AB1027"/>
  <c r="AB1417"/>
  <c r="AB1144"/>
  <c r="AB1248"/>
  <c r="AB964"/>
  <c r="AB1214"/>
  <c r="AB1827"/>
  <c r="AB1607"/>
  <c r="AB881"/>
  <c r="AB2057"/>
  <c r="AB1696"/>
  <c r="AB2055"/>
  <c r="AB1085"/>
  <c r="AB2054"/>
  <c r="AB644"/>
  <c r="AB1463"/>
  <c r="AB1527"/>
  <c r="AB1695"/>
  <c r="AB1689"/>
  <c r="AB1313"/>
  <c r="AB1177"/>
  <c r="AB1176"/>
  <c r="AB1682"/>
  <c r="AB1638"/>
  <c r="AB1302"/>
  <c r="AB1034"/>
  <c r="AB768"/>
  <c r="AB1759"/>
  <c r="AB1923"/>
  <c r="AB70"/>
  <c r="AB1894"/>
  <c r="AB835"/>
  <c r="AB1769"/>
  <c r="AB174"/>
  <c r="AB758"/>
  <c r="AB422"/>
  <c r="AB682"/>
  <c r="AB1406"/>
  <c r="AB445"/>
  <c r="AB1238"/>
  <c r="AB691"/>
  <c r="AB2291"/>
  <c r="AB1195"/>
  <c r="AB293"/>
  <c r="AB1753"/>
  <c r="AB93"/>
  <c r="AB276"/>
  <c r="AB907"/>
  <c r="AB2221"/>
  <c r="AB992"/>
  <c r="AB1917"/>
  <c r="AB135"/>
  <c r="AB203"/>
  <c r="AB48"/>
  <c r="AB2206"/>
  <c r="AB77"/>
  <c r="AB2011"/>
  <c r="AB1500"/>
  <c r="AB2247"/>
  <c r="AB1303"/>
  <c r="AB1495"/>
  <c r="AB2243"/>
  <c r="AB1197"/>
  <c r="AB345"/>
  <c r="AB2204"/>
  <c r="AB451"/>
  <c r="AB1487"/>
  <c r="AB1253"/>
  <c r="AB1874"/>
  <c r="AB258"/>
  <c r="AB353"/>
  <c r="AB1733"/>
  <c r="AB131"/>
  <c r="AB1118"/>
  <c r="AB29"/>
  <c r="AB2142"/>
  <c r="AB124"/>
  <c r="AB159"/>
  <c r="AB800"/>
  <c r="AB2140"/>
  <c r="AB1333"/>
  <c r="AB565"/>
  <c r="AB64"/>
  <c r="AB235"/>
  <c r="AB2139"/>
  <c r="AB220"/>
  <c r="AB1476"/>
  <c r="AB2138"/>
  <c r="AB41"/>
  <c r="AB2137"/>
  <c r="AB923"/>
  <c r="AB1475"/>
  <c r="AB192"/>
  <c r="AB374"/>
  <c r="AB2136"/>
  <c r="AB1377"/>
  <c r="AB1035"/>
  <c r="AB2135"/>
  <c r="AB189"/>
  <c r="AB219"/>
  <c r="AB1543"/>
  <c r="AB2133"/>
  <c r="AB1872"/>
  <c r="AB2132"/>
  <c r="AB767"/>
  <c r="AB411"/>
  <c r="AB69"/>
  <c r="AB845"/>
  <c r="AB1838"/>
  <c r="AB349"/>
  <c r="AB352"/>
  <c r="AB1086"/>
  <c r="AB130"/>
  <c r="AB2061"/>
  <c r="AB286"/>
  <c r="AB487"/>
  <c r="AB486"/>
  <c r="AB915"/>
  <c r="AB1138"/>
  <c r="AB812"/>
  <c r="AB1910"/>
  <c r="AB512"/>
  <c r="AB376"/>
  <c r="AB418"/>
  <c r="AB660"/>
  <c r="AB1063"/>
  <c r="AB1595"/>
  <c r="AB2350"/>
  <c r="AB255"/>
  <c r="AB608"/>
  <c r="AB136"/>
  <c r="AB483"/>
  <c r="AB522"/>
  <c r="AB178"/>
  <c r="AB2218"/>
  <c r="AB1666"/>
  <c r="AB1101"/>
  <c r="AB1192"/>
  <c r="AB1096"/>
  <c r="AB1626"/>
  <c r="AB1433"/>
  <c r="AB1337"/>
  <c r="AB1111"/>
  <c r="AB1145"/>
  <c r="AB733"/>
  <c r="AB2027"/>
  <c r="AB1801"/>
  <c r="AB2214"/>
  <c r="AB1909"/>
  <c r="AB804"/>
  <c r="AB1387"/>
  <c r="AB1751"/>
  <c r="AB22"/>
  <c r="AB1045"/>
  <c r="AB2231"/>
  <c r="AB1321"/>
  <c r="AB2021"/>
  <c r="AB763"/>
  <c r="AB2019"/>
  <c r="AB1136"/>
  <c r="AB176"/>
  <c r="AB444"/>
  <c r="AB2212"/>
  <c r="AB8"/>
  <c r="AB634"/>
  <c r="AB279"/>
  <c r="AB1386"/>
  <c r="AB216"/>
  <c r="AB2210"/>
  <c r="AB952"/>
  <c r="AB1920"/>
  <c r="AB949"/>
  <c r="AB537"/>
  <c r="AB2031"/>
  <c r="AB1799"/>
  <c r="AB1673"/>
  <c r="AB2342"/>
  <c r="AB230"/>
  <c r="AB338"/>
  <c r="AB590"/>
  <c r="AB2091"/>
  <c r="AB560"/>
  <c r="AB648"/>
  <c r="AB718"/>
  <c r="AB1249"/>
  <c r="AB160"/>
  <c r="AB1609"/>
  <c r="AB2349"/>
  <c r="AB1800"/>
  <c r="AB1980"/>
  <c r="AB1979"/>
  <c r="AB1075"/>
  <c r="AB2296"/>
  <c r="AB2272"/>
  <c r="AB1953"/>
  <c r="AB709"/>
  <c r="AB1952"/>
  <c r="AB1772"/>
  <c r="AB2270"/>
  <c r="AB1098"/>
  <c r="AB567"/>
  <c r="AB1499"/>
  <c r="AB652"/>
  <c r="AB83"/>
  <c r="AB1326"/>
  <c r="AB1697"/>
  <c r="AB2339"/>
  <c r="AB1916"/>
  <c r="AB1183"/>
  <c r="AB1843"/>
  <c r="AB1193"/>
  <c r="AB367"/>
  <c r="AB1556"/>
  <c r="AB848"/>
  <c r="AB971"/>
  <c r="AB1631"/>
  <c r="AB1555"/>
  <c r="AB1122"/>
  <c r="AB2193"/>
  <c r="AB1121"/>
  <c r="AB1744"/>
  <c r="AB1340"/>
  <c r="AB1066"/>
  <c r="AB2192"/>
  <c r="AB1896"/>
  <c r="AB597"/>
  <c r="AB1641"/>
  <c r="AB806"/>
  <c r="AB803"/>
  <c r="AB1892"/>
  <c r="AB183"/>
  <c r="AB1741"/>
  <c r="AB1065"/>
  <c r="AB1298"/>
  <c r="AB1598"/>
  <c r="AB1196"/>
  <c r="AB1440"/>
  <c r="AB1230"/>
  <c r="AB1492"/>
  <c r="AB1432"/>
  <c r="AB2171"/>
  <c r="AB90"/>
  <c r="AB847"/>
  <c r="AB299"/>
  <c r="AB378"/>
  <c r="AB1548"/>
  <c r="AB1886"/>
  <c r="AB1674"/>
  <c r="AB2343"/>
  <c r="AB711"/>
  <c r="AB1661"/>
  <c r="AB1882"/>
  <c r="AB472"/>
  <c r="AB194"/>
  <c r="AB1336"/>
  <c r="AB2163"/>
  <c r="AB513"/>
  <c r="AB510"/>
  <c r="AB1184"/>
  <c r="AB1837"/>
  <c r="AB873"/>
  <c r="AB2157"/>
  <c r="AB821"/>
  <c r="AB1346"/>
  <c r="AB170"/>
  <c r="AB152"/>
  <c r="AB323"/>
  <c r="AB1401"/>
  <c r="AB1036"/>
  <c r="AB1519"/>
  <c r="AB2345"/>
  <c r="AB1796"/>
  <c r="AB1977"/>
  <c r="AB2324"/>
  <c r="AB2323"/>
  <c r="AB2321"/>
  <c r="AB205"/>
  <c r="AB1511"/>
  <c r="AB1509"/>
  <c r="AB1273"/>
  <c r="AB1785"/>
  <c r="AB674"/>
  <c r="AB2293"/>
  <c r="AB1656"/>
  <c r="AB1963"/>
  <c r="AB304"/>
  <c r="AB1397"/>
  <c r="AB404"/>
  <c r="AB2285"/>
  <c r="AB2284"/>
  <c r="AB1655"/>
  <c r="AB690"/>
  <c r="AB1961"/>
  <c r="AB977"/>
  <c r="AB1234"/>
  <c r="AB854"/>
  <c r="AB593"/>
  <c r="AB193"/>
  <c r="AB1639"/>
  <c r="AB449"/>
  <c r="AB2227"/>
  <c r="AB1560"/>
  <c r="AB1897"/>
  <c r="AB1553"/>
  <c r="AB1484"/>
  <c r="AB901"/>
  <c r="AB2182"/>
  <c r="AB1152"/>
  <c r="AB1338"/>
  <c r="AB1740"/>
  <c r="AB28"/>
  <c r="AB579"/>
  <c r="AB471"/>
  <c r="AB1624"/>
  <c r="AB1189"/>
  <c r="AB1226"/>
  <c r="AB2160"/>
  <c r="AB202"/>
  <c r="AB14"/>
  <c r="AB1717"/>
  <c r="AB1617"/>
  <c r="AB2108"/>
  <c r="AB536"/>
  <c r="AB20"/>
  <c r="AB1329"/>
  <c r="AB942"/>
  <c r="AB2097"/>
  <c r="AB939"/>
  <c r="AB1839"/>
  <c r="AB1465"/>
  <c r="AB1462"/>
  <c r="AB1284"/>
  <c r="AB501"/>
  <c r="AB616"/>
  <c r="AB2036"/>
  <c r="AB1023"/>
  <c r="AB296"/>
  <c r="AB1312"/>
  <c r="AB44"/>
  <c r="AB435"/>
  <c r="AB1175"/>
  <c r="AB1681"/>
  <c r="AB2007"/>
  <c r="AB1680"/>
  <c r="AB810"/>
  <c r="AB877"/>
  <c r="AB2005"/>
  <c r="AB932"/>
  <c r="AB876"/>
  <c r="AB1520"/>
  <c r="AB2004"/>
  <c r="AB116"/>
  <c r="AB809"/>
  <c r="AB1678"/>
  <c r="AB1174"/>
  <c r="AB1805"/>
  <c r="AB196"/>
  <c r="AB2002"/>
  <c r="AB351"/>
  <c r="AB657"/>
  <c r="AB311"/>
  <c r="AB792"/>
  <c r="AB1311"/>
  <c r="AB1173"/>
  <c r="AB233"/>
  <c r="AB1803"/>
  <c r="AB1453"/>
  <c r="AB1802"/>
  <c r="AB761"/>
  <c r="AB476"/>
  <c r="AB314"/>
  <c r="AB317"/>
  <c r="AB2337"/>
  <c r="AB2230"/>
  <c r="AB1913"/>
  <c r="AB1628"/>
  <c r="AB281"/>
  <c r="AB148"/>
  <c r="AB2072"/>
  <c r="AB1525"/>
  <c r="AB225"/>
  <c r="AB465"/>
  <c r="AB2010"/>
  <c r="AB1425"/>
  <c r="AB441"/>
  <c r="AB712"/>
  <c r="AB858"/>
  <c r="AB315"/>
  <c r="AB414"/>
  <c r="AB633"/>
  <c r="AB1634"/>
  <c r="AB925"/>
  <c r="AB326"/>
  <c r="AB1042"/>
  <c r="AB62"/>
  <c r="AB1632"/>
  <c r="AB402"/>
  <c r="AB1301"/>
  <c r="AB1033"/>
  <c r="AB2128"/>
  <c r="AB524"/>
  <c r="AB2127"/>
  <c r="AB2125"/>
  <c r="AB518"/>
  <c r="AB1368"/>
  <c r="AB762"/>
  <c r="AB442"/>
  <c r="AB195"/>
  <c r="AB506"/>
  <c r="AB692"/>
  <c r="AB244"/>
  <c r="AB720"/>
  <c r="AB303"/>
  <c r="AB53"/>
  <c r="AB419"/>
  <c r="AB613"/>
  <c r="AB1899"/>
  <c r="AB246"/>
  <c r="AB2197"/>
  <c r="AB401"/>
  <c r="AB883"/>
  <c r="AB987"/>
  <c r="AB1720"/>
  <c r="AB735"/>
  <c r="AB46"/>
  <c r="AB2178"/>
  <c r="AB33"/>
  <c r="AB1482"/>
  <c r="AB1257"/>
  <c r="AB2175"/>
  <c r="AB2174"/>
  <c r="AB1550"/>
  <c r="AB2173"/>
  <c r="AB661"/>
  <c r="AB899"/>
  <c r="AB705"/>
  <c r="AB92"/>
  <c r="AB2185"/>
  <c r="AB542"/>
  <c r="AB551"/>
  <c r="AB1407"/>
  <c r="AB2341"/>
  <c r="AB1206"/>
  <c r="AB1663"/>
  <c r="AB1782"/>
  <c r="AB1019"/>
  <c r="AB2302"/>
  <c r="AB274"/>
  <c r="AB1354"/>
  <c r="AB1074"/>
  <c r="AB264"/>
  <c r="AB1567"/>
  <c r="AB528"/>
  <c r="AB1636"/>
  <c r="AB1070"/>
  <c r="AB1561"/>
  <c r="AB2208"/>
  <c r="AB2202"/>
  <c r="AB1154"/>
  <c r="AB822"/>
  <c r="AB17"/>
  <c r="AB1258"/>
  <c r="AB1559"/>
  <c r="AB948"/>
  <c r="AB887"/>
  <c r="AB1434"/>
  <c r="AB1153"/>
  <c r="AB2186"/>
  <c r="AB1255"/>
  <c r="AB968"/>
  <c r="AB2147"/>
  <c r="AB115"/>
  <c r="AB1546"/>
  <c r="AB468"/>
  <c r="AB1091"/>
  <c r="AB2122"/>
  <c r="AB2121"/>
  <c r="AB1619"/>
  <c r="AB2120"/>
  <c r="AB1289"/>
  <c r="AB319"/>
  <c r="AB1288"/>
  <c r="AB1712"/>
  <c r="AB1711"/>
  <c r="AB1847"/>
  <c r="AB1420"/>
  <c r="AB502"/>
  <c r="AB1419"/>
  <c r="AB1845"/>
  <c r="AB550"/>
  <c r="AB1709"/>
  <c r="AB2093"/>
  <c r="AB1182"/>
  <c r="AB745"/>
  <c r="AB1087"/>
  <c r="AB1701"/>
  <c r="AB815"/>
  <c r="AB1058"/>
  <c r="AB796"/>
  <c r="AB963"/>
  <c r="AB962"/>
  <c r="AB1700"/>
  <c r="AB1528"/>
  <c r="AB190"/>
  <c r="AB2044"/>
  <c r="AB1211"/>
  <c r="AB1997"/>
  <c r="AB1472"/>
  <c r="AB1415"/>
  <c r="AB1025"/>
  <c r="AB731"/>
  <c r="AB154"/>
  <c r="AB1287"/>
  <c r="AB215"/>
  <c r="AB1320"/>
  <c r="AB1139"/>
  <c r="AB930"/>
  <c r="AB1859"/>
  <c r="AB477"/>
  <c r="AB271"/>
  <c r="AB1621"/>
  <c r="AB943"/>
  <c r="AB1534"/>
  <c r="AB2064"/>
  <c r="AB482"/>
  <c r="AB1705"/>
  <c r="AB1317"/>
  <c r="AB1309"/>
  <c r="AB678"/>
  <c r="AB1664"/>
  <c r="AB1781"/>
  <c r="AB2290"/>
  <c r="AB1388"/>
  <c r="AB1115"/>
  <c r="AB922"/>
  <c r="AB1223"/>
  <c r="AB2073"/>
  <c r="AB1373"/>
  <c r="AB2033"/>
  <c r="AB1691"/>
  <c r="AB1835"/>
  <c r="AB86"/>
  <c r="AB1422"/>
  <c r="AB446"/>
  <c r="AB280"/>
  <c r="AB359"/>
  <c r="AB684"/>
  <c r="AB121"/>
  <c r="AB1316"/>
  <c r="AB239"/>
  <c r="AB2303"/>
  <c r="AB2295"/>
  <c r="AB496"/>
  <c r="AB2065"/>
  <c r="AB284"/>
  <c r="AB1991"/>
  <c r="AB808"/>
  <c r="AB2348"/>
  <c r="AB1363"/>
  <c r="AB666"/>
  <c r="AB991"/>
  <c r="AB300"/>
  <c r="AB1635"/>
  <c r="AB904"/>
  <c r="AB924"/>
  <c r="AB2317"/>
  <c r="AB1900"/>
  <c r="AB773"/>
  <c r="AB1699"/>
  <c r="AB1829"/>
  <c r="AB1822"/>
  <c r="AB1921"/>
  <c r="AB1256"/>
  <c r="AB320"/>
  <c r="AB334"/>
  <c r="AB625"/>
  <c r="AB30"/>
  <c r="AB668"/>
  <c r="AB617"/>
  <c r="AB1083"/>
  <c r="AB1460"/>
  <c r="AB880"/>
  <c r="AB1266"/>
  <c r="AB1423"/>
  <c r="AB157"/>
  <c r="AB398"/>
  <c r="AB1279"/>
  <c r="AB2355"/>
  <c r="AB1992"/>
  <c r="AB980"/>
  <c r="AB1989"/>
  <c r="AB860"/>
  <c r="AB173"/>
  <c r="AB1077"/>
  <c r="AB757"/>
  <c r="AB675"/>
  <c r="AB755"/>
  <c r="AB2306"/>
  <c r="AB395"/>
  <c r="AB333"/>
  <c r="AB1204"/>
  <c r="AB1588"/>
  <c r="AB1784"/>
  <c r="AB2305"/>
  <c r="AB316"/>
  <c r="AB872"/>
  <c r="AB370"/>
  <c r="AB1131"/>
  <c r="AB1503"/>
  <c r="AB1498"/>
  <c r="AB2242"/>
  <c r="AB1929"/>
  <c r="AB926"/>
  <c r="AB140"/>
  <c r="AB788"/>
  <c r="AB609"/>
  <c r="AB2239"/>
  <c r="AB1761"/>
  <c r="AB621"/>
  <c r="AB1924"/>
  <c r="AB283"/>
  <c r="AB1072"/>
  <c r="AB1159"/>
  <c r="AB2226"/>
  <c r="AB1438"/>
  <c r="AB1155"/>
  <c r="AB143"/>
  <c r="AB520"/>
  <c r="AB2150"/>
  <c r="AB1379"/>
  <c r="AB342"/>
  <c r="AB1032"/>
  <c r="AB1062"/>
  <c r="AB595"/>
  <c r="AB1147"/>
  <c r="AB1612"/>
  <c r="AB1469"/>
  <c r="AB2077"/>
  <c r="AB1610"/>
  <c r="AB1371"/>
  <c r="AB780"/>
  <c r="AB2071"/>
  <c r="AB400"/>
  <c r="AB1608"/>
  <c r="AB645"/>
  <c r="AB1059"/>
  <c r="AB1702"/>
  <c r="AB862"/>
  <c r="AB1828"/>
  <c r="AB2062"/>
  <c r="AB2052"/>
  <c r="AB2050"/>
  <c r="AB2049"/>
  <c r="AB231"/>
  <c r="AB1247"/>
  <c r="AB1212"/>
  <c r="AB2047"/>
  <c r="AB2028"/>
  <c r="AB2013"/>
  <c r="AB397"/>
  <c r="AB1459"/>
  <c r="AB892"/>
  <c r="AB1602"/>
  <c r="AB1244"/>
  <c r="AB1181"/>
  <c r="AB1904"/>
  <c r="AB2025"/>
  <c r="AB1795"/>
  <c r="AB689"/>
  <c r="AB1552"/>
  <c r="AB98"/>
  <c r="AB2184"/>
  <c r="AB1629"/>
  <c r="AB270"/>
  <c r="AB571"/>
  <c r="AB1690"/>
  <c r="AB998"/>
  <c r="AB1558"/>
  <c r="AB49"/>
  <c r="AB355"/>
  <c r="AB191"/>
  <c r="AB354"/>
  <c r="AB36"/>
  <c r="AB953"/>
  <c r="AB866"/>
  <c r="AB1930"/>
  <c r="AB653"/>
  <c r="AB1754"/>
  <c r="AB1262"/>
  <c r="AB906"/>
  <c r="AB529"/>
  <c r="AB459"/>
  <c r="AB1614"/>
  <c r="AB999"/>
  <c r="AB823"/>
  <c r="AB1646"/>
  <c r="AB555"/>
  <c r="AB1343"/>
  <c r="AB423"/>
  <c r="AB250"/>
  <c r="AB2012"/>
  <c r="AB344"/>
  <c r="AB381"/>
  <c r="AB1592"/>
  <c r="AB1342"/>
  <c r="AB1330"/>
  <c r="AB960"/>
  <c r="AB1082"/>
  <c r="AB165"/>
  <c r="AB2292"/>
  <c r="AB863"/>
  <c r="AB368"/>
  <c r="AB539"/>
  <c r="AB1685"/>
  <c r="AB1135"/>
  <c r="AB2096"/>
  <c r="AB1358"/>
  <c r="AB1510"/>
  <c r="AB1832"/>
  <c r="AB1506"/>
  <c r="AB710"/>
  <c r="AB548"/>
  <c r="AB695"/>
  <c r="AB900"/>
  <c r="AB1483"/>
  <c r="AB2162"/>
  <c r="AB2161"/>
  <c r="AB151"/>
  <c r="AB1623"/>
  <c r="AB1858"/>
  <c r="AB1857"/>
  <c r="AB141"/>
  <c r="AB243"/>
  <c r="AB1060"/>
  <c r="AB223"/>
  <c r="AB229"/>
  <c r="AB2037"/>
  <c r="AB1455"/>
  <c r="AB1365"/>
  <c r="AB155"/>
  <c r="AB1523"/>
  <c r="AB1522"/>
  <c r="AB1521"/>
  <c r="AB624"/>
  <c r="AB324"/>
  <c r="AB2003"/>
  <c r="AB1806"/>
  <c r="AB40"/>
  <c r="AB2001"/>
  <c r="AB1056"/>
  <c r="AB1804"/>
  <c r="AB2000"/>
  <c r="AB1000"/>
  <c r="AB1998"/>
  <c r="AB603"/>
  <c r="AB142"/>
  <c r="AB399"/>
  <c r="AB375"/>
  <c r="AB1003"/>
  <c r="AB2043"/>
  <c r="AB1810"/>
  <c r="AB614"/>
  <c r="AB1079"/>
  <c r="AB96"/>
  <c r="AB553"/>
  <c r="AB592"/>
  <c r="AB552"/>
  <c r="AB1903"/>
  <c r="AB485"/>
  <c r="AB686"/>
  <c r="AB2126"/>
  <c r="AB741"/>
  <c r="AB1600"/>
  <c r="AB1978"/>
  <c r="AB569"/>
  <c r="AB439"/>
  <c r="AB1448"/>
  <c r="AB1099"/>
  <c r="AB1746"/>
  <c r="AB1456"/>
  <c r="AB1721"/>
  <c r="AB1031"/>
  <c r="AB2177"/>
  <c r="AB886"/>
  <c r="AB134"/>
  <c r="AB514"/>
  <c r="AB122"/>
  <c r="AB236"/>
  <c r="AB543"/>
  <c r="AB383"/>
  <c r="AB1516"/>
  <c r="AB1968"/>
  <c r="AB1662"/>
  <c r="AB346"/>
  <c r="AB1659"/>
  <c r="AB706"/>
  <c r="AB554"/>
  <c r="AB1194"/>
  <c r="AB1124"/>
  <c r="AB2201"/>
  <c r="AB1067"/>
  <c r="AB1190"/>
  <c r="AB2187"/>
  <c r="AB1743"/>
  <c r="AB139"/>
  <c r="AB1477"/>
  <c r="AB606"/>
  <c r="AB1725"/>
  <c r="AB1723"/>
  <c r="AB1219"/>
  <c r="AB1114"/>
  <c r="AB535"/>
  <c r="AB2095"/>
  <c r="AB1535"/>
  <c r="AB1710"/>
  <c r="AB766"/>
  <c r="AB716"/>
  <c r="AB2069"/>
  <c r="AB365"/>
  <c r="AB1057"/>
  <c r="AB742"/>
  <c r="AB1826"/>
  <c r="AB1454"/>
  <c r="AB292"/>
  <c r="AB936"/>
  <c r="AB2194"/>
  <c r="AB166"/>
  <c r="AB1280"/>
  <c r="AB448"/>
  <c r="AB1742"/>
  <c r="AB13"/>
  <c r="AB1142"/>
  <c r="AB185"/>
  <c r="AB1133"/>
  <c r="AB1167"/>
  <c r="AB1237"/>
  <c r="AB2118"/>
  <c r="AB2115"/>
  <c r="AB2034"/>
  <c r="AB1372"/>
  <c r="AB2100"/>
  <c r="AB659"/>
  <c r="AB12"/>
  <c r="AB1178"/>
  <c r="AB1241"/>
  <c r="AB1885"/>
  <c r="AB356"/>
  <c r="AB1277"/>
  <c r="AB427"/>
  <c r="AB972"/>
  <c r="AB1069"/>
  <c r="AB2189"/>
  <c r="AB1777"/>
  <c r="AB2067"/>
  <c r="AB795"/>
  <c r="AB853"/>
  <c r="AB389"/>
  <c r="AB1030"/>
  <c r="AB587"/>
  <c r="AB78"/>
  <c r="AB16"/>
  <c r="AB1186"/>
  <c r="AB685"/>
  <c r="AB305"/>
  <c r="AB1990"/>
  <c r="AB2347"/>
  <c r="AB1076"/>
  <c r="AB1508"/>
  <c r="AB1240"/>
  <c r="AB600"/>
  <c r="AB532"/>
  <c r="AB1168"/>
  <c r="AB1053"/>
  <c r="AB2288"/>
  <c r="AB434"/>
  <c r="AB1569"/>
  <c r="AB1927"/>
  <c r="AB1566"/>
  <c r="AB909"/>
  <c r="AB2238"/>
  <c r="AB1760"/>
  <c r="AB1755"/>
  <c r="AB632"/>
  <c r="AB1879"/>
  <c r="AB433"/>
  <c r="AB1863"/>
  <c r="AB895"/>
  <c r="AB549"/>
  <c r="AB918"/>
  <c r="AB646"/>
  <c r="AB1466"/>
  <c r="AB669"/>
  <c r="AB2070"/>
  <c r="AB2063"/>
  <c r="AB1694"/>
  <c r="AB1825"/>
  <c r="AB1414"/>
  <c r="AB2048"/>
  <c r="AB1001"/>
  <c r="AB2257"/>
  <c r="AB234"/>
  <c r="AB1816"/>
  <c r="AB508"/>
  <c r="AB59"/>
  <c r="AB545"/>
  <c r="AB71"/>
  <c r="AB491"/>
  <c r="AB1360"/>
  <c r="AB1898"/>
  <c r="AB1797"/>
  <c r="AB1640"/>
  <c r="AB1931"/>
  <c r="AB1763"/>
  <c r="AB1915"/>
  <c r="AB1914"/>
  <c r="AB429"/>
  <c r="AB464"/>
  <c r="AB377"/>
  <c r="AB1871"/>
  <c r="AB1137"/>
  <c r="AB1593"/>
  <c r="AB1355"/>
  <c r="AB254"/>
  <c r="AB771"/>
  <c r="AB818"/>
  <c r="AB2098"/>
  <c r="AB2018"/>
  <c r="AB2016"/>
  <c r="AB1260"/>
  <c r="AB622"/>
  <c r="AB278"/>
  <c r="AB1549"/>
  <c r="AB295"/>
  <c r="AB1480"/>
  <c r="AB1880"/>
  <c r="AB2148"/>
  <c r="AB133"/>
  <c r="AB649"/>
  <c r="AB2101"/>
  <c r="AB1290"/>
  <c r="AB1110"/>
  <c r="AB1605"/>
  <c r="AB1824"/>
  <c r="AB2026"/>
  <c r="AB1811"/>
  <c r="AB2008"/>
  <c r="AB1807"/>
  <c r="AB933"/>
  <c r="AB2006"/>
  <c r="AB1020"/>
  <c r="AB1679"/>
  <c r="AB91"/>
  <c r="AB38"/>
  <c r="AB1599"/>
  <c r="AB1410"/>
  <c r="AB1677"/>
  <c r="AB396"/>
  <c r="AB1209"/>
  <c r="AB1999"/>
  <c r="AB1172"/>
  <c r="AB982"/>
  <c r="AB1281"/>
  <c r="AB180"/>
  <c r="AB2215"/>
  <c r="AB703"/>
  <c r="AB1611"/>
  <c r="AB604"/>
  <c r="AB361"/>
  <c r="AB132"/>
  <c r="AB1356"/>
  <c r="AB1157"/>
  <c r="AB1435"/>
  <c r="AB1633"/>
  <c r="AB150"/>
  <c r="AB990"/>
  <c r="AB206"/>
  <c r="AB1864"/>
  <c r="AB736"/>
  <c r="AB1022"/>
  <c r="AB1474"/>
  <c r="AB629"/>
  <c r="AB341"/>
  <c r="AB1718"/>
  <c r="AB1306"/>
  <c r="AB849"/>
  <c r="AB146"/>
  <c r="AB1722"/>
  <c r="AB1332"/>
  <c r="AB662"/>
  <c r="AB1095"/>
  <c r="AB2176"/>
  <c r="AB241"/>
  <c r="AB573"/>
  <c r="AB197"/>
  <c r="AB9"/>
  <c r="AB358"/>
  <c r="AB1276"/>
  <c r="AB623"/>
  <c r="AB1507"/>
  <c r="AB599"/>
  <c r="AB2301"/>
  <c r="AB1926"/>
  <c r="AB1562"/>
  <c r="AB698"/>
  <c r="AB776"/>
  <c r="AB1228"/>
  <c r="AB1747"/>
  <c r="AB786"/>
  <c r="AB1893"/>
  <c r="AB1485"/>
  <c r="AB366"/>
  <c r="AB147"/>
  <c r="AB1545"/>
  <c r="AB2123"/>
  <c r="AB1724"/>
  <c r="AB1618"/>
  <c r="AB1149"/>
  <c r="AB1113"/>
  <c r="AB746"/>
  <c r="AB1846"/>
  <c r="AB2094"/>
  <c r="AB1615"/>
  <c r="AB1005"/>
  <c r="AB984"/>
  <c r="AB307"/>
  <c r="AB1831"/>
  <c r="AB2068"/>
  <c r="AB249"/>
  <c r="AB1604"/>
  <c r="AB488"/>
  <c r="AB937"/>
  <c r="AB713"/>
  <c r="AB781"/>
  <c r="AB1002"/>
  <c r="AB1757"/>
  <c r="AB2258"/>
  <c r="AB882"/>
  <c r="AB1217"/>
  <c r="AB1439"/>
  <c r="AB340"/>
  <c r="AB1975"/>
  <c r="AB1965"/>
  <c r="AB1726"/>
  <c r="AB438"/>
  <c r="AB1531"/>
  <c r="AB2032"/>
  <c r="AB288"/>
  <c r="AB1714"/>
  <c r="AB1703"/>
  <c r="AB585"/>
  <c r="AB394"/>
  <c r="AB673"/>
  <c r="AB2066"/>
  <c r="AB145"/>
  <c r="AB1242"/>
  <c r="AB683"/>
  <c r="AB15"/>
  <c r="AB2209"/>
  <c r="AB1140"/>
  <c r="AB1830"/>
  <c r="AB828"/>
  <c r="AB2338"/>
  <c r="AB385"/>
  <c r="AB1862"/>
  <c r="AB372"/>
  <c r="AB1084"/>
  <c r="AB1692"/>
  <c r="AB504"/>
  <c r="AB282"/>
  <c r="AB2356"/>
  <c r="AB1452"/>
  <c r="AB1988"/>
  <c r="AB2340"/>
  <c r="AB63"/>
  <c r="AB1402"/>
  <c r="AB421"/>
  <c r="AB343"/>
  <c r="AB1783"/>
  <c r="AB838"/>
  <c r="AB2294"/>
  <c r="AB1647"/>
  <c r="AB635"/>
  <c r="AB1928"/>
  <c r="AB1049"/>
  <c r="AB1925"/>
  <c r="AB738"/>
  <c r="AB1391"/>
  <c r="AB1919"/>
  <c r="AB1902"/>
  <c r="AB1191"/>
  <c r="AB413"/>
  <c r="AB1092"/>
  <c r="AB1418"/>
  <c r="AB1470"/>
  <c r="AB774"/>
  <c r="AB1529"/>
  <c r="AB1834"/>
  <c r="AB1833"/>
  <c r="AB1109"/>
  <c r="AB917"/>
  <c r="AB1370"/>
  <c r="AB2051"/>
  <c r="AB841"/>
  <c r="AB1246"/>
  <c r="AB1458"/>
  <c r="AB1809"/>
  <c r="AB546"/>
  <c r="AB161"/>
  <c r="AB120"/>
  <c r="AB405"/>
  <c r="AB328"/>
  <c r="AB1383"/>
  <c r="AB474"/>
  <c r="AB509"/>
  <c r="AB958"/>
  <c r="AB811"/>
  <c r="AB2304"/>
  <c r="AB1198"/>
  <c r="AB699"/>
  <c r="AB1044"/>
  <c r="AB273"/>
  <c r="AB1261"/>
  <c r="AB538"/>
  <c r="AB263"/>
  <c r="AB1345"/>
  <c r="AB1704"/>
  <c r="AB362"/>
  <c r="AB874"/>
  <c r="AB2105"/>
  <c r="AB1179"/>
  <c r="AB2223"/>
  <c r="AB1158"/>
  <c r="AB1686"/>
  <c r="AB1366"/>
  <c r="AB2331"/>
  <c r="AB916"/>
  <c r="AB65"/>
  <c r="AB1045" i="16"/>
  <c r="AB1041"/>
  <c r="AB1037"/>
  <c r="AB1029"/>
  <c r="AB879"/>
  <c r="AB777"/>
  <c r="AB773"/>
  <c r="AB769"/>
  <c r="AB764"/>
  <c r="AB688"/>
  <c r="AB684"/>
  <c r="AB680"/>
  <c r="AB676"/>
  <c r="AB672"/>
  <c r="AB608"/>
  <c r="AB599"/>
  <c r="AB567"/>
  <c r="AB563"/>
  <c r="AB500"/>
  <c r="AB496"/>
  <c r="AB492"/>
  <c r="AB479"/>
  <c r="AB394"/>
  <c r="AB367"/>
  <c r="AB363"/>
  <c r="AB359"/>
  <c r="AB355"/>
  <c r="AB344"/>
  <c r="AB200"/>
  <c r="AB91"/>
  <c r="AB89"/>
  <c r="AB1589"/>
  <c r="AB864"/>
  <c r="AB1556"/>
  <c r="AB1552"/>
  <c r="AB1249"/>
  <c r="AB1557"/>
  <c r="AB2242"/>
  <c r="AB2173"/>
  <c r="AB2003"/>
  <c r="AB1952"/>
  <c r="AB1479"/>
  <c r="AB1475"/>
  <c r="AB1472"/>
  <c r="AB1468"/>
  <c r="AB1411"/>
  <c r="AB1344"/>
  <c r="AB1340"/>
  <c r="AB1336"/>
  <c r="AB1332"/>
  <c r="AB986"/>
  <c r="AB972"/>
  <c r="AB968"/>
  <c r="AB964"/>
  <c r="AB960"/>
  <c r="AB956"/>
  <c r="AB952"/>
  <c r="AB948"/>
  <c r="AB944"/>
  <c r="AB940"/>
  <c r="AB936"/>
  <c r="AB932"/>
  <c r="AB928"/>
  <c r="AB924"/>
  <c r="AB920"/>
  <c r="AB916"/>
  <c r="AB912"/>
  <c r="AB908"/>
  <c r="AB904"/>
  <c r="AB900"/>
  <c r="AB896"/>
  <c r="AB892"/>
  <c r="AB888"/>
  <c r="AB575"/>
  <c r="AB571"/>
  <c r="AB384"/>
  <c r="AB380"/>
  <c r="AB376"/>
  <c r="AB372"/>
  <c r="AB256"/>
  <c r="AB251"/>
  <c r="AB166"/>
  <c r="AB162"/>
  <c r="AB1540"/>
  <c r="AB2147"/>
  <c r="AB1000"/>
  <c r="AB996"/>
  <c r="AB1622"/>
  <c r="AB2143"/>
  <c r="AB2170"/>
  <c r="AB1463"/>
  <c r="AB2080"/>
  <c r="AB1294"/>
  <c r="AB1177"/>
  <c r="AB1126"/>
  <c r="AB321"/>
  <c r="AB184"/>
  <c r="AB1429"/>
  <c r="AB1423"/>
  <c r="AB1033"/>
  <c r="AB1524"/>
  <c r="AB159"/>
  <c r="AB155"/>
  <c r="AB1548"/>
  <c r="AB1403"/>
  <c r="AB1399"/>
  <c r="AB1395"/>
  <c r="AB1391"/>
  <c r="AB1515"/>
  <c r="AB1374"/>
  <c r="AB2266"/>
  <c r="AB2262"/>
  <c r="AB1545"/>
  <c r="AB843"/>
  <c r="AB595"/>
  <c r="AB591"/>
  <c r="AB454"/>
  <c r="AB2311"/>
  <c r="AB2197"/>
  <c r="AB2044"/>
  <c r="AB1842"/>
  <c r="AB1838"/>
  <c r="AB1834"/>
  <c r="AB1754"/>
  <c r="AB1492"/>
  <c r="AB529"/>
  <c r="AB123"/>
  <c r="AB618"/>
  <c r="AB1419"/>
  <c r="AB1415"/>
  <c r="AB1275"/>
  <c r="AB1271"/>
  <c r="AB1267"/>
  <c r="AB1263"/>
  <c r="AB1259"/>
  <c r="AB1255"/>
  <c r="AB1660"/>
  <c r="AB1370"/>
  <c r="AB1219"/>
  <c r="AB1215"/>
  <c r="AB1211"/>
  <c r="AB1142"/>
  <c r="AB1536"/>
  <c r="AB1144"/>
  <c r="AB1087"/>
  <c r="AB1083"/>
  <c r="AB1133"/>
  <c r="AB2270"/>
  <c r="AB2018"/>
  <c r="AB1099"/>
  <c r="AB1095"/>
  <c r="AB1091"/>
  <c r="AB656"/>
  <c r="AB2146"/>
  <c r="AB1054"/>
  <c r="AB1661"/>
  <c r="AB1048"/>
  <c r="AB1046"/>
  <c r="AB2283"/>
  <c r="AB2185"/>
  <c r="AB2163"/>
  <c r="AB2159"/>
  <c r="AB2113"/>
  <c r="AB2073"/>
  <c r="AB1958"/>
  <c r="AB1929"/>
  <c r="AB1925"/>
  <c r="AB1921"/>
  <c r="AB1917"/>
  <c r="AB1913"/>
  <c r="AB1909"/>
  <c r="AB1743"/>
  <c r="AB1610"/>
  <c r="AB1508"/>
  <c r="AB1281"/>
  <c r="AB1228"/>
  <c r="AB1194"/>
  <c r="AB1190"/>
  <c r="AB1186"/>
  <c r="AB1076"/>
  <c r="AB1067"/>
  <c r="AB749"/>
  <c r="AB700"/>
  <c r="AB512"/>
  <c r="AB308"/>
  <c r="AB139"/>
  <c r="AB74"/>
  <c r="AB66"/>
  <c r="AB58"/>
  <c r="AB50"/>
  <c r="AB42"/>
  <c r="AB34"/>
  <c r="AB26"/>
  <c r="AB18"/>
  <c r="AB1962"/>
  <c r="AB583"/>
  <c r="AB151"/>
  <c r="AB2244"/>
  <c r="AB1483"/>
  <c r="AB1362"/>
  <c r="AB1354"/>
  <c r="AB856"/>
  <c r="AB104"/>
  <c r="AB2192"/>
  <c r="AB756"/>
  <c r="AB1301"/>
  <c r="AB798"/>
  <c r="AB1173"/>
  <c r="AB1165"/>
  <c r="AB1157"/>
  <c r="AB1184"/>
  <c r="AB1074"/>
  <c r="AB1065"/>
  <c r="AB747"/>
  <c r="AB668"/>
  <c r="AB314"/>
  <c r="AB238"/>
  <c r="AB80"/>
  <c r="AB72"/>
  <c r="AB64"/>
  <c r="AB56"/>
  <c r="AB48"/>
  <c r="AB40"/>
  <c r="AB32"/>
  <c r="AB24"/>
  <c r="AB16"/>
  <c r="AB1452"/>
  <c r="AB482"/>
  <c r="AB117"/>
  <c r="AB2155"/>
  <c r="AB1368"/>
  <c r="AB1360"/>
  <c r="AB1030"/>
  <c r="AB854"/>
  <c r="AB102"/>
  <c r="AB2085"/>
  <c r="AB1976"/>
  <c r="AB1299"/>
  <c r="AB796"/>
  <c r="AB1171"/>
  <c r="AB1163"/>
  <c r="AB1967"/>
  <c r="AB144"/>
  <c r="AB2343"/>
  <c r="AB1448"/>
  <c r="AB1446"/>
  <c r="AB1444"/>
  <c r="AB1324"/>
  <c r="AB2340"/>
  <c r="AB2338"/>
  <c r="AB2336"/>
  <c r="AB2328"/>
  <c r="AB2326"/>
  <c r="AB2324"/>
  <c r="AB2322"/>
  <c r="AB2320"/>
  <c r="AB2180"/>
  <c r="AB2178"/>
  <c r="AB2191"/>
  <c r="AB519"/>
  <c r="AB463"/>
  <c r="AB1561"/>
  <c r="AB1559"/>
  <c r="AB2289"/>
  <c r="AB2287"/>
  <c r="AB2285"/>
  <c r="AB1487"/>
  <c r="AB1200"/>
  <c r="AB1198"/>
  <c r="AB2021"/>
  <c r="AB1634"/>
  <c r="AB691"/>
  <c r="AB235"/>
  <c r="AB175"/>
  <c r="AB2250"/>
  <c r="AB2313"/>
  <c r="AB1725"/>
  <c r="AB1723"/>
  <c r="AB1721"/>
  <c r="AB1719"/>
  <c r="AB1717"/>
  <c r="AB513"/>
  <c r="AB206"/>
  <c r="AB2167"/>
  <c r="AB2153"/>
  <c r="AB2151"/>
  <c r="AB2149"/>
  <c r="AB2137"/>
  <c r="AB2135"/>
  <c r="AB2116"/>
  <c r="AB2109"/>
  <c r="AB2107"/>
  <c r="AB2105"/>
  <c r="AB2103"/>
  <c r="AB2101"/>
  <c r="AB2099"/>
  <c r="AB2097"/>
  <c r="AB2095"/>
  <c r="AB2093"/>
  <c r="AB2091"/>
  <c r="AB2089"/>
  <c r="AB802"/>
  <c r="AB2087"/>
  <c r="AB2047"/>
  <c r="AB1530"/>
  <c r="AB1528"/>
  <c r="AB875"/>
  <c r="AB2024"/>
  <c r="AB1734"/>
  <c r="AB2016"/>
  <c r="AB1512"/>
  <c r="AB1510"/>
  <c r="AB1148"/>
  <c r="AB1123"/>
  <c r="AB828"/>
  <c r="AB786"/>
  <c r="AB784"/>
  <c r="AB782"/>
  <c r="AB761"/>
  <c r="AB604"/>
  <c r="AB227"/>
  <c r="AB131"/>
  <c r="AB129"/>
  <c r="AB127"/>
  <c r="AB2006"/>
  <c r="AB2004"/>
  <c r="AB1330"/>
  <c r="AB992"/>
  <c r="AB990"/>
  <c r="AB508"/>
  <c r="AB506"/>
  <c r="AB248"/>
  <c r="AB2355"/>
  <c r="AB2353"/>
  <c r="AB2351"/>
  <c r="AB2349"/>
  <c r="AB2347"/>
  <c r="AB2344"/>
  <c r="AB1704"/>
  <c r="AB1702"/>
  <c r="AB1700"/>
  <c r="AB1543"/>
  <c r="AB1485"/>
  <c r="AB1307"/>
  <c r="AB1032"/>
  <c r="AB1009"/>
  <c r="AB753"/>
  <c r="AB559"/>
  <c r="AB557"/>
  <c r="AB306"/>
  <c r="AB304"/>
  <c r="AB302"/>
  <c r="AB300"/>
  <c r="AB298"/>
  <c r="AB100"/>
  <c r="AB98"/>
  <c r="AB96"/>
  <c r="AB1852"/>
  <c r="AB1806"/>
  <c r="AB1587"/>
  <c r="AB1585"/>
  <c r="AB1246"/>
  <c r="AB1127"/>
  <c r="AB1025"/>
  <c r="AB1023"/>
  <c r="AB1021"/>
  <c r="AB1019"/>
  <c r="AB1017"/>
  <c r="AB803"/>
  <c r="AB552"/>
  <c r="AB550"/>
  <c r="AB229"/>
  <c r="AB211"/>
  <c r="AB209"/>
  <c r="AB10"/>
  <c r="AB1973"/>
  <c r="AB1971"/>
  <c r="AB1052"/>
  <c r="AB84"/>
  <c r="AB82"/>
  <c r="AB1965"/>
  <c r="AB1963"/>
  <c r="AB1805"/>
  <c r="AB1803"/>
  <c r="AB1801"/>
  <c r="AB1799"/>
  <c r="AB1797"/>
  <c r="AB1795"/>
  <c r="AB1793"/>
  <c r="AB1791"/>
  <c r="AB1789"/>
  <c r="AB1787"/>
  <c r="AB840"/>
  <c r="AB590"/>
  <c r="AB588"/>
  <c r="AB586"/>
  <c r="AB141"/>
  <c r="AB2123"/>
  <c r="AB1350"/>
  <c r="AB1348"/>
  <c r="AB1220"/>
  <c r="AB841"/>
  <c r="AB264"/>
  <c r="AB262"/>
  <c r="AB1946"/>
  <c r="AB1944"/>
  <c r="AB1942"/>
  <c r="AB1940"/>
  <c r="AB1938"/>
  <c r="AB527"/>
  <c r="AB801"/>
  <c r="AB1856"/>
  <c r="AB1666"/>
  <c r="AB1664"/>
  <c r="AB485"/>
  <c r="AB483"/>
  <c r="AB116"/>
  <c r="AB114"/>
  <c r="AB112"/>
  <c r="AB1850"/>
  <c r="AB2183"/>
  <c r="AB2141"/>
  <c r="AB1698"/>
  <c r="AB1696"/>
  <c r="AB1694"/>
  <c r="AB1692"/>
  <c r="AB1690"/>
  <c r="AB1688"/>
  <c r="AB1686"/>
  <c r="AB1684"/>
  <c r="AB1682"/>
  <c r="AB1410"/>
  <c r="AB1408"/>
  <c r="AB1292"/>
  <c r="AB1241"/>
  <c r="AB1141"/>
  <c r="AB1139"/>
  <c r="AB1137"/>
  <c r="AB1135"/>
  <c r="AB1120"/>
  <c r="AB1118"/>
  <c r="AB1116"/>
  <c r="AB1114"/>
  <c r="AB1112"/>
  <c r="AB1110"/>
  <c r="AB546"/>
  <c r="AB272"/>
  <c r="AB270"/>
  <c r="AB268"/>
  <c r="AB266"/>
  <c r="AB2001"/>
  <c r="AB118"/>
  <c r="AB1818"/>
  <c r="AB1816"/>
  <c r="AB1814"/>
  <c r="AB1812"/>
  <c r="AB1810"/>
  <c r="AB1935"/>
  <c r="AB1742"/>
  <c r="AB1558"/>
  <c r="AB1498"/>
  <c r="AB737"/>
  <c r="AB1680"/>
  <c r="AB1676"/>
  <c r="AB1672"/>
  <c r="AB539"/>
  <c r="AB535"/>
  <c r="AB2258"/>
  <c r="AB2218"/>
  <c r="AB2129"/>
  <c r="AB2125"/>
  <c r="AB1993"/>
  <c r="AB1989"/>
  <c r="AB1985"/>
  <c r="AB1981"/>
  <c r="AB1819"/>
  <c r="AB1764"/>
  <c r="AB1761"/>
  <c r="AB1759"/>
  <c r="AB1757"/>
  <c r="AB1668"/>
  <c r="AB1652"/>
  <c r="AB1650"/>
  <c r="AB1648"/>
  <c r="AB1646"/>
  <c r="AB1630"/>
  <c r="AB1628"/>
  <c r="AB1626"/>
  <c r="AB1602"/>
  <c r="AB1592"/>
  <c r="AB1495"/>
  <c r="AB1304"/>
  <c r="AB1287"/>
  <c r="AB1285"/>
  <c r="AB1230"/>
  <c r="AB1180"/>
  <c r="AB1151"/>
  <c r="AB1062"/>
  <c r="AB993"/>
  <c r="AB881"/>
  <c r="AB873"/>
  <c r="AB871"/>
  <c r="AB869"/>
  <c r="AB867"/>
  <c r="AB865"/>
  <c r="AB849"/>
  <c r="AB847"/>
  <c r="AB812"/>
  <c r="AB810"/>
  <c r="AB808"/>
  <c r="AB743"/>
  <c r="AB741"/>
  <c r="AB739"/>
  <c r="AB730"/>
  <c r="AB728"/>
  <c r="AB726"/>
  <c r="AB724"/>
  <c r="AB714"/>
  <c r="AB712"/>
  <c r="AB710"/>
  <c r="AB708"/>
  <c r="AB706"/>
  <c r="AB704"/>
  <c r="AB623"/>
  <c r="AB505"/>
  <c r="AB503"/>
  <c r="AB408"/>
  <c r="AB317"/>
  <c r="AB315"/>
  <c r="AB245"/>
  <c r="AB243"/>
  <c r="AB241"/>
  <c r="AB197"/>
  <c r="AB195"/>
  <c r="AB193"/>
  <c r="AB191"/>
  <c r="AB189"/>
  <c r="AB187"/>
  <c r="AB170"/>
  <c r="AB121"/>
  <c r="AB119"/>
  <c r="AB2278"/>
  <c r="AB2276"/>
  <c r="AB2274"/>
  <c r="AB1740"/>
  <c r="AB1738"/>
  <c r="AB1736"/>
  <c r="AB1108"/>
  <c r="AB1106"/>
  <c r="AB253"/>
  <c r="AB1732"/>
  <c r="AB1730"/>
  <c r="AB1217"/>
  <c r="AB349"/>
  <c r="AB282"/>
  <c r="AB1727"/>
  <c r="AB1670"/>
  <c r="AB1845"/>
  <c r="AB1493"/>
  <c r="AB1809"/>
  <c r="AB1807"/>
  <c r="AB1711"/>
  <c r="AB1709"/>
  <c r="AB1707"/>
  <c r="AB1056"/>
  <c r="AB338"/>
  <c r="AB105"/>
  <c r="AB1061"/>
  <c r="AB2154"/>
  <c r="AB721"/>
  <c r="AB719"/>
  <c r="AB717"/>
  <c r="AB715"/>
  <c r="AB1667"/>
  <c r="AB1655"/>
  <c r="AB1937"/>
  <c r="AB1607"/>
  <c r="AB1605"/>
  <c r="AB1603"/>
  <c r="AB982"/>
  <c r="AB980"/>
  <c r="AB2216"/>
  <c r="AB2214"/>
  <c r="AB2212"/>
  <c r="AB2210"/>
  <c r="AB2208"/>
  <c r="AB2206"/>
  <c r="AB2204"/>
  <c r="AB2202"/>
  <c r="AB2200"/>
  <c r="AB2012"/>
  <c r="AB2010"/>
  <c r="AB2008"/>
  <c r="AB1951"/>
  <c r="AB1933"/>
  <c r="AB1906"/>
  <c r="AB1904"/>
  <c r="AB1902"/>
  <c r="AB1900"/>
  <c r="AB1898"/>
  <c r="AB1896"/>
  <c r="AB1894"/>
  <c r="AB1892"/>
  <c r="AB1890"/>
  <c r="AB1888"/>
  <c r="AB1886"/>
  <c r="AB1884"/>
  <c r="AB1882"/>
  <c r="AB1880"/>
  <c r="AB1878"/>
  <c r="AB1876"/>
  <c r="AB1874"/>
  <c r="AB1872"/>
  <c r="AB1870"/>
  <c r="AB1868"/>
  <c r="AB1866"/>
  <c r="AB1864"/>
  <c r="AB1862"/>
  <c r="AB1860"/>
  <c r="AB1858"/>
  <c r="AB1830"/>
  <c r="AB1828"/>
  <c r="AB1826"/>
  <c r="AB1824"/>
  <c r="AB1822"/>
  <c r="AB1820"/>
  <c r="AB1749"/>
  <c r="AB1600"/>
  <c r="AB1503"/>
  <c r="AB1501"/>
  <c r="AB1427"/>
  <c r="AB1059"/>
  <c r="AB1044"/>
  <c r="AB1042"/>
  <c r="AB1040"/>
  <c r="AB1038"/>
  <c r="AB1036"/>
  <c r="AB1034"/>
  <c r="AB1028"/>
  <c r="AB880"/>
  <c r="AB780"/>
  <c r="AB778"/>
  <c r="AB776"/>
  <c r="AB774"/>
  <c r="AB772"/>
  <c r="AB770"/>
  <c r="AB768"/>
  <c r="AB765"/>
  <c r="AB763"/>
  <c r="AB689"/>
  <c r="AB687"/>
  <c r="AB685"/>
  <c r="AB683"/>
  <c r="AB681"/>
  <c r="AB679"/>
  <c r="AB677"/>
  <c r="AB675"/>
  <c r="AB673"/>
  <c r="AB653"/>
  <c r="AB619"/>
  <c r="AB602"/>
  <c r="AB600"/>
  <c r="AB570"/>
  <c r="AB568"/>
  <c r="AB566"/>
  <c r="AB564"/>
  <c r="AB562"/>
  <c r="AB560"/>
  <c r="AB499"/>
  <c r="AB497"/>
  <c r="AB495"/>
  <c r="AB493"/>
  <c r="AB491"/>
  <c r="AB489"/>
  <c r="AB478"/>
  <c r="AB395"/>
  <c r="AB393"/>
  <c r="AB369"/>
  <c r="AB366"/>
  <c r="AB364"/>
  <c r="AB362"/>
  <c r="AB360"/>
  <c r="AB358"/>
  <c r="AB356"/>
  <c r="AB354"/>
  <c r="AB345"/>
  <c r="AB343"/>
  <c r="AB201"/>
  <c r="AB109"/>
  <c r="AB92"/>
  <c r="AB88"/>
  <c r="AB1590"/>
  <c r="AB318"/>
  <c r="AB1774"/>
  <c r="AB1678"/>
  <c r="AB1674"/>
  <c r="AB1521"/>
  <c r="AB537"/>
  <c r="AB1768"/>
  <c r="AB2238"/>
  <c r="AB2189"/>
  <c r="AB2127"/>
  <c r="AB2114"/>
  <c r="AB1991"/>
  <c r="AB1987"/>
  <c r="AB1983"/>
  <c r="AB1979"/>
  <c r="AB1766"/>
  <c r="AB863"/>
  <c r="AB1568"/>
  <c r="AB1555"/>
  <c r="AB1553"/>
  <c r="AB1551"/>
  <c r="AB1250"/>
  <c r="AB1567"/>
  <c r="AB1562"/>
  <c r="AB294"/>
  <c r="AB1542"/>
  <c r="AB2243"/>
  <c r="AB2176"/>
  <c r="AB2174"/>
  <c r="AB2172"/>
  <c r="AB2169"/>
  <c r="AB2002"/>
  <c r="AB1953"/>
  <c r="AB1716"/>
  <c r="AB1471"/>
  <c r="AB1469"/>
  <c r="AB1467"/>
  <c r="AB1412"/>
  <c r="AB1347"/>
  <c r="AB1345"/>
  <c r="AB1343"/>
  <c r="AB1341"/>
  <c r="AB1339"/>
  <c r="AB1337"/>
  <c r="AB1335"/>
  <c r="AB1333"/>
  <c r="AB1284"/>
  <c r="AB1103"/>
  <c r="AB975"/>
  <c r="AB973"/>
  <c r="AB971"/>
  <c r="AB969"/>
  <c r="AB967"/>
  <c r="AB965"/>
  <c r="AB963"/>
  <c r="AB961"/>
  <c r="AB959"/>
  <c r="AB957"/>
  <c r="AB955"/>
  <c r="AB953"/>
  <c r="AB951"/>
  <c r="AB949"/>
  <c r="AB947"/>
  <c r="AB945"/>
  <c r="AB943"/>
  <c r="AB941"/>
  <c r="AB939"/>
  <c r="AB937"/>
  <c r="AB935"/>
  <c r="AB933"/>
  <c r="AB931"/>
  <c r="AB929"/>
  <c r="AB927"/>
  <c r="AB925"/>
  <c r="AB923"/>
  <c r="AB921"/>
  <c r="AB919"/>
  <c r="AB917"/>
  <c r="AB915"/>
  <c r="AB913"/>
  <c r="AB911"/>
  <c r="AB909"/>
  <c r="AB907"/>
  <c r="AB905"/>
  <c r="AB903"/>
  <c r="AB901"/>
  <c r="AB899"/>
  <c r="AB897"/>
  <c r="AB895"/>
  <c r="AB893"/>
  <c r="AB891"/>
  <c r="AB889"/>
  <c r="AB887"/>
  <c r="AB661"/>
  <c r="AB574"/>
  <c r="AB572"/>
  <c r="AB405"/>
  <c r="AB385"/>
  <c r="AB383"/>
  <c r="AB381"/>
  <c r="AB379"/>
  <c r="AB377"/>
  <c r="AB375"/>
  <c r="AB373"/>
  <c r="AB259"/>
  <c r="AB257"/>
  <c r="AB255"/>
  <c r="AB252"/>
  <c r="AB250"/>
  <c r="AB182"/>
  <c r="AB165"/>
  <c r="AB163"/>
  <c r="AB95"/>
  <c r="AB1541"/>
  <c r="AB1428"/>
  <c r="AB2246"/>
  <c r="AB1442"/>
  <c r="AB1001"/>
  <c r="AB999"/>
  <c r="AB997"/>
  <c r="AB2316"/>
  <c r="AB2314"/>
  <c r="AB1149"/>
  <c r="AB1376"/>
  <c r="AB2015"/>
  <c r="AB2224"/>
  <c r="AB1482"/>
  <c r="AB804"/>
  <c r="AB1462"/>
  <c r="AB2081"/>
  <c r="AB2077"/>
  <c r="AB1295"/>
  <c r="AB1282"/>
  <c r="AB1178"/>
  <c r="AB1176"/>
  <c r="AB1174"/>
  <c r="AB544"/>
  <c r="AB542"/>
  <c r="AB320"/>
  <c r="AB185"/>
  <c r="AB12"/>
  <c r="AB1430"/>
  <c r="AB1426"/>
  <c r="AB1424"/>
  <c r="AB1422"/>
  <c r="AB1420"/>
  <c r="AB987"/>
  <c r="AB1525"/>
  <c r="AB1523"/>
  <c r="AB278"/>
  <c r="AB158"/>
  <c r="AB156"/>
  <c r="AB154"/>
  <c r="AB152"/>
  <c r="AB1406"/>
  <c r="AB1404"/>
  <c r="AB1402"/>
  <c r="AB1400"/>
  <c r="AB1398"/>
  <c r="AB1396"/>
  <c r="AB1394"/>
  <c r="AB1392"/>
  <c r="AB1390"/>
  <c r="AB1516"/>
  <c r="AB1514"/>
  <c r="AB1389"/>
  <c r="AB1373"/>
  <c r="AB199"/>
  <c r="AB2265"/>
  <c r="AB2263"/>
  <c r="AB2261"/>
  <c r="AB1546"/>
  <c r="AB1379"/>
  <c r="AB844"/>
  <c r="AB598"/>
  <c r="AB596"/>
  <c r="AB594"/>
  <c r="AB592"/>
  <c r="AB517"/>
  <c r="AB455"/>
  <c r="AB453"/>
  <c r="AB2312"/>
  <c r="AB2310"/>
  <c r="AB2198"/>
  <c r="AB2196"/>
  <c r="AB2045"/>
  <c r="AB1997"/>
  <c r="AB1843"/>
  <c r="AB1841"/>
  <c r="AB1839"/>
  <c r="AB1837"/>
  <c r="AB1835"/>
  <c r="AB1833"/>
  <c r="AB1755"/>
  <c r="AB1753"/>
  <c r="AB1751"/>
  <c r="AB1491"/>
  <c r="AB530"/>
  <c r="AB502"/>
  <c r="AB370"/>
  <c r="AB2235"/>
  <c r="AB1464"/>
  <c r="AB617"/>
  <c r="AB615"/>
  <c r="AB1418"/>
  <c r="AB1416"/>
  <c r="AB1278"/>
  <c r="AB1276"/>
  <c r="AB1274"/>
  <c r="AB1272"/>
  <c r="AB1270"/>
  <c r="AB1268"/>
  <c r="AB1266"/>
  <c r="AB1264"/>
  <c r="AB1262"/>
  <c r="AB1260"/>
  <c r="AB1258"/>
  <c r="AB1256"/>
  <c r="AB1254"/>
  <c r="AB1252"/>
  <c r="AB1659"/>
  <c r="AB1657"/>
  <c r="AB1369"/>
  <c r="AB1224"/>
  <c r="AB1218"/>
  <c r="AB1216"/>
  <c r="AB1214"/>
  <c r="AB1212"/>
  <c r="AB9"/>
  <c r="AB1601"/>
  <c r="AB1539"/>
  <c r="AB1537"/>
  <c r="AB1535"/>
  <c r="AB1145"/>
  <c r="AB1143"/>
  <c r="AB1088"/>
  <c r="AB1086"/>
  <c r="AB1084"/>
  <c r="AB1082"/>
  <c r="AB1080"/>
  <c r="AB1132"/>
  <c r="AB2271"/>
  <c r="AB2269"/>
  <c r="AB2019"/>
  <c r="AB2017"/>
  <c r="AB1100"/>
  <c r="AB1098"/>
  <c r="AB1096"/>
  <c r="AB1094"/>
  <c r="AB1092"/>
  <c r="AB1090"/>
  <c r="AB657"/>
  <c r="AB655"/>
  <c r="AB548"/>
  <c r="AB2145"/>
  <c r="AB1055"/>
  <c r="AB1053"/>
  <c r="AB1662"/>
  <c r="AB1051"/>
  <c r="AB1049"/>
  <c r="AB1047"/>
  <c r="AB2022"/>
  <c r="AB1008"/>
  <c r="AB2356"/>
  <c r="AB2282"/>
  <c r="AB2236"/>
  <c r="AB2184"/>
  <c r="AB2164"/>
  <c r="AB2162"/>
  <c r="AB2160"/>
  <c r="AB2158"/>
  <c r="AB2118"/>
  <c r="AB2076"/>
  <c r="AB2074"/>
  <c r="AB2072"/>
  <c r="AB2070"/>
  <c r="AB1957"/>
  <c r="AB1930"/>
  <c r="AB1928"/>
  <c r="AB1926"/>
  <c r="AB1924"/>
  <c r="AB1922"/>
  <c r="AB1920"/>
  <c r="AB1918"/>
  <c r="AB1916"/>
  <c r="AB1914"/>
  <c r="AB1912"/>
  <c r="AB1910"/>
  <c r="AB1771"/>
  <c r="AB1744"/>
  <c r="AB1713"/>
  <c r="AB1611"/>
  <c r="AB1609"/>
  <c r="AB1509"/>
  <c r="AB1507"/>
  <c r="AB1352"/>
  <c r="AB1280"/>
  <c r="AB1245"/>
  <c r="AB1227"/>
  <c r="AB1195"/>
  <c r="AB1193"/>
  <c r="AB1191"/>
  <c r="AB1189"/>
  <c r="AB1187"/>
  <c r="AB1566"/>
  <c r="AB1480"/>
  <c r="AB1478"/>
  <c r="AB1476"/>
  <c r="AB1474"/>
  <c r="AB1185"/>
  <c r="AB1079"/>
  <c r="AB1075"/>
  <c r="AB1070"/>
  <c r="AB1066"/>
  <c r="AB752"/>
  <c r="AB748"/>
  <c r="AB703"/>
  <c r="AB699"/>
  <c r="AB665"/>
  <c r="AB406"/>
  <c r="AB311"/>
  <c r="AB240"/>
  <c r="AB174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18"/>
  <c r="AB1183"/>
  <c r="AB522"/>
  <c r="AB281"/>
  <c r="AB125"/>
  <c r="AB878"/>
  <c r="AB2156"/>
  <c r="AB1520"/>
  <c r="AB1378"/>
  <c r="AB1365"/>
  <c r="AB1361"/>
  <c r="AB1357"/>
  <c r="AB1353"/>
  <c r="AB859"/>
  <c r="AB855"/>
  <c r="AB322"/>
  <c r="AB103"/>
  <c r="AB2195"/>
  <c r="AB2086"/>
  <c r="AB821"/>
  <c r="AB755"/>
  <c r="AB1783"/>
  <c r="AB1300"/>
  <c r="AB1296"/>
  <c r="AB797"/>
  <c r="AB793"/>
  <c r="AB1172"/>
  <c r="AB1168"/>
  <c r="AB1164"/>
  <c r="AB1160"/>
  <c r="AB1156"/>
  <c r="AB1152"/>
  <c r="AB397"/>
  <c r="AB1223"/>
  <c r="AB1221"/>
  <c r="AB697"/>
  <c r="AB2257"/>
  <c r="AB2255"/>
  <c r="AB2188"/>
  <c r="AB2038"/>
  <c r="AB2036"/>
  <c r="AB2034"/>
  <c r="AB2032"/>
  <c r="AB2030"/>
  <c r="AB2028"/>
  <c r="AB2026"/>
  <c r="AB1908"/>
  <c r="AB1594"/>
  <c r="AB1440"/>
  <c r="AB1438"/>
  <c r="AB1436"/>
  <c r="AB1434"/>
  <c r="AB1377"/>
  <c r="AB1323"/>
  <c r="AB1321"/>
  <c r="AB1319"/>
  <c r="AB1317"/>
  <c r="AB1315"/>
  <c r="AB1313"/>
  <c r="AB1311"/>
  <c r="AB1239"/>
  <c r="AB1237"/>
  <c r="AB1235"/>
  <c r="AB1233"/>
  <c r="AB1124"/>
  <c r="AB1014"/>
  <c r="AB1012"/>
  <c r="AB1010"/>
  <c r="AB1006"/>
  <c r="AB1004"/>
  <c r="AB838"/>
  <c r="AB836"/>
  <c r="AB834"/>
  <c r="AB832"/>
  <c r="AB830"/>
  <c r="AB652"/>
  <c r="AB650"/>
  <c r="AB648"/>
  <c r="AB646"/>
  <c r="AB644"/>
  <c r="AB642"/>
  <c r="AB640"/>
  <c r="AB638"/>
  <c r="AB636"/>
  <c r="AB634"/>
  <c r="AB632"/>
  <c r="AB630"/>
  <c r="AB628"/>
  <c r="AB521"/>
  <c r="AB510"/>
  <c r="AB460"/>
  <c r="AB435"/>
  <c r="AB433"/>
  <c r="AB431"/>
  <c r="AB429"/>
  <c r="AB427"/>
  <c r="AB425"/>
  <c r="AB423"/>
  <c r="AB421"/>
  <c r="AB419"/>
  <c r="AB297"/>
  <c r="AB295"/>
  <c r="AB8"/>
  <c r="AB610"/>
  <c r="AB391"/>
  <c r="AB389"/>
  <c r="AB2281"/>
  <c r="AB2025"/>
  <c r="AB477"/>
  <c r="AB371"/>
  <c r="AB276"/>
  <c r="AB274"/>
  <c r="AB2079"/>
  <c r="AB760"/>
  <c r="AB124"/>
  <c r="AB1775"/>
  <c r="AB989"/>
  <c r="AB732"/>
  <c r="AB606"/>
  <c r="AB404"/>
  <c r="AB1772"/>
  <c r="AB541"/>
  <c r="AB161"/>
  <c r="AB2319"/>
  <c r="AB347"/>
  <c r="AB2042"/>
  <c r="AB1996"/>
  <c r="AB1948"/>
  <c r="AB1450"/>
  <c r="AB819"/>
  <c r="AB817"/>
  <c r="AB807"/>
  <c r="AB488"/>
  <c r="AB486"/>
  <c r="AB232"/>
  <c r="AB230"/>
  <c r="AB473"/>
  <c r="AB696"/>
  <c r="AB694"/>
  <c r="AB465"/>
  <c r="AB458"/>
  <c r="AB456"/>
  <c r="AB137"/>
  <c r="AB135"/>
  <c r="AB133"/>
  <c r="AB2139"/>
  <c r="AB2040"/>
  <c r="AB1995"/>
  <c r="AB520"/>
  <c r="AB410"/>
  <c r="AB2228"/>
  <c r="AB1385"/>
  <c r="AB2182"/>
  <c r="AB1460"/>
  <c r="AB1458"/>
  <c r="AB1456"/>
  <c r="AB1454"/>
  <c r="AB624"/>
  <c r="AB2331"/>
  <c r="AB1748"/>
  <c r="AB1746"/>
  <c r="AB1597"/>
  <c r="AB1371"/>
  <c r="AB662"/>
  <c r="AB468"/>
  <c r="AB107"/>
  <c r="AB177"/>
  <c r="AB2231"/>
  <c r="AB2221"/>
  <c r="AB1303"/>
  <c r="AB734"/>
  <c r="AB351"/>
  <c r="AB204"/>
  <c r="AB202"/>
  <c r="AB1956"/>
  <c r="AB581"/>
  <c r="AB1564"/>
  <c r="AB670"/>
  <c r="AB147"/>
  <c r="AB145"/>
  <c r="AB654"/>
  <c r="AB2187"/>
  <c r="AB2078"/>
  <c r="AB437"/>
  <c r="AB1999"/>
  <c r="AB1969"/>
  <c r="AB340"/>
  <c r="AB247"/>
  <c r="AB1146"/>
  <c r="AB1077"/>
  <c r="AB1073"/>
  <c r="AB1068"/>
  <c r="AB1064"/>
  <c r="AB750"/>
  <c r="AB746"/>
  <c r="AB701"/>
  <c r="AB667"/>
  <c r="AB582"/>
  <c r="AB313"/>
  <c r="AB309"/>
  <c r="AB237"/>
  <c r="AB172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2227"/>
  <c r="AB1451"/>
  <c r="AB584"/>
  <c r="AB481"/>
  <c r="AB260"/>
  <c r="AB85"/>
  <c r="AB2245"/>
  <c r="AB2132"/>
  <c r="AB1484"/>
  <c r="AB1367"/>
  <c r="AB1363"/>
  <c r="AB1359"/>
  <c r="AB1355"/>
  <c r="AB861"/>
  <c r="AB857"/>
  <c r="AB853"/>
  <c r="AB222"/>
  <c r="AB101"/>
  <c r="AB2193"/>
  <c r="AB823"/>
  <c r="AB757"/>
  <c r="AB1785"/>
  <c r="AB1302"/>
  <c r="AB1298"/>
  <c r="AB799"/>
  <c r="AB795"/>
  <c r="AB754"/>
  <c r="AB1170"/>
  <c r="AB1166"/>
  <c r="AB1162"/>
  <c r="AB1158"/>
  <c r="AB1154"/>
  <c r="AB2301"/>
  <c r="AB1244"/>
  <c r="AB1968"/>
  <c r="AB289"/>
  <c r="AB287"/>
  <c r="AB285"/>
  <c r="AB1624"/>
  <c r="AB759"/>
  <c r="AB698"/>
  <c r="AB660"/>
  <c r="AB228"/>
  <c r="AB2334"/>
  <c r="AB2332"/>
  <c r="AB2297"/>
  <c r="AB2295"/>
  <c r="AB2293"/>
  <c r="AB2291"/>
  <c r="AB2241"/>
  <c r="AB2112"/>
  <c r="AB2084"/>
  <c r="AB2069"/>
  <c r="AB2067"/>
  <c r="AB2065"/>
  <c r="AB2063"/>
  <c r="AB2061"/>
  <c r="AB2059"/>
  <c r="AB2057"/>
  <c r="AB2055"/>
  <c r="AB2053"/>
  <c r="AB2051"/>
  <c r="AB2049"/>
  <c r="AB1978"/>
  <c r="AB1932"/>
  <c r="AB1769"/>
  <c r="AB1714"/>
  <c r="AB1620"/>
  <c r="AB1618"/>
  <c r="AB1616"/>
  <c r="AB1614"/>
  <c r="AB1612"/>
  <c r="AB1582"/>
  <c r="AB1580"/>
  <c r="AB1578"/>
  <c r="AB1576"/>
  <c r="AB1574"/>
  <c r="AB1572"/>
  <c r="AB1570"/>
  <c r="AB1506"/>
  <c r="AB1497"/>
  <c r="AB1331"/>
  <c r="AB1326"/>
  <c r="AB1290"/>
  <c r="AB1058"/>
  <c r="AB979"/>
  <c r="AB977"/>
  <c r="AB877"/>
  <c r="AB814"/>
  <c r="AB622"/>
  <c r="AB579"/>
  <c r="AB577"/>
  <c r="AB556"/>
  <c r="AB554"/>
  <c r="AB514"/>
  <c r="AB471"/>
  <c r="AB452"/>
  <c r="AB450"/>
  <c r="AB448"/>
  <c r="AB446"/>
  <c r="AB444"/>
  <c r="AB442"/>
  <c r="AB440"/>
  <c r="AB438"/>
  <c r="AB401"/>
  <c r="AB399"/>
  <c r="AB336"/>
  <c r="AB334"/>
  <c r="AB332"/>
  <c r="AB330"/>
  <c r="AB328"/>
  <c r="AB326"/>
  <c r="AB324"/>
  <c r="AB198"/>
  <c r="AB150"/>
  <c r="AB108"/>
  <c r="AB1756"/>
  <c r="AB219"/>
  <c r="AB217"/>
  <c r="AB215"/>
  <c r="AB213"/>
  <c r="AB1380"/>
  <c r="AB183"/>
  <c r="AB2226"/>
  <c r="AB1781"/>
  <c r="AB1779"/>
  <c r="AB1209"/>
  <c r="AB1207"/>
  <c r="AB1205"/>
  <c r="AB1203"/>
  <c r="AB475"/>
  <c r="AB225"/>
  <c r="AB2254"/>
  <c r="AB2252"/>
  <c r="AB1293"/>
  <c r="AB140"/>
  <c r="AB2248"/>
  <c r="AB2046"/>
  <c r="AB1644"/>
  <c r="AB1642"/>
  <c r="AB1640"/>
  <c r="AB1638"/>
  <c r="AB1636"/>
  <c r="AB1489"/>
  <c r="AB1461"/>
  <c r="AB736"/>
  <c r="AB1222"/>
  <c r="AB663"/>
  <c r="AB2233"/>
  <c r="AB2037"/>
  <c r="AB2033"/>
  <c r="AB2029"/>
  <c r="AB1959"/>
  <c r="AB1441"/>
  <c r="AB1437"/>
  <c r="AB1433"/>
  <c r="AB1322"/>
  <c r="AB1318"/>
  <c r="AB1314"/>
  <c r="AB1240"/>
  <c r="AB1236"/>
  <c r="AB1232"/>
  <c r="AB1013"/>
  <c r="AB1007"/>
  <c r="AB995"/>
  <c r="AB835"/>
  <c r="AB831"/>
  <c r="AB651"/>
  <c r="AB647"/>
  <c r="AB643"/>
  <c r="AB639"/>
  <c r="AB635"/>
  <c r="AB631"/>
  <c r="AB612"/>
  <c r="AB461"/>
  <c r="AB434"/>
  <c r="AB430"/>
  <c r="AB426"/>
  <c r="AB422"/>
  <c r="AB346"/>
  <c r="AB169"/>
  <c r="AB609"/>
  <c r="AB388"/>
  <c r="AB1279"/>
  <c r="AB368"/>
  <c r="AB2345"/>
  <c r="AB580"/>
  <c r="AB1229"/>
  <c r="AB731"/>
  <c r="AB403"/>
  <c r="AB540"/>
  <c r="AB2318"/>
  <c r="AB2013"/>
  <c r="AB1947"/>
  <c r="AB818"/>
  <c r="AB806"/>
  <c r="AB233"/>
  <c r="AB474"/>
  <c r="AB695"/>
  <c r="AB464"/>
  <c r="AB138"/>
  <c r="AB134"/>
  <c r="AB2138"/>
  <c r="AB1129"/>
  <c r="AB409"/>
  <c r="AB2306"/>
  <c r="AB2304"/>
  <c r="AB2302"/>
  <c r="AB2299"/>
  <c r="AB1388"/>
  <c r="AB1386"/>
  <c r="AB1383"/>
  <c r="AB1381"/>
  <c r="AB348"/>
  <c r="AB1310"/>
  <c r="AB417"/>
  <c r="AB415"/>
  <c r="AB413"/>
  <c r="AB273"/>
  <c r="AB1533"/>
  <c r="AB1131"/>
  <c r="AB815"/>
  <c r="AB790"/>
  <c r="AB788"/>
  <c r="AB293"/>
  <c r="AB291"/>
  <c r="AB288"/>
  <c r="AB284"/>
  <c r="AB758"/>
  <c r="AB659"/>
  <c r="AB2333"/>
  <c r="AB2296"/>
  <c r="AB2292"/>
  <c r="AB2120"/>
  <c r="AB2083"/>
  <c r="AB2066"/>
  <c r="AB2062"/>
  <c r="AB2058"/>
  <c r="AB2054"/>
  <c r="AB2050"/>
  <c r="AB1954"/>
  <c r="AB1715"/>
  <c r="AB1619"/>
  <c r="AB1615"/>
  <c r="AB1583"/>
  <c r="AB1579"/>
  <c r="AB1575"/>
  <c r="AB1571"/>
  <c r="AB1505"/>
  <c r="AB1327"/>
  <c r="AB1289"/>
  <c r="AB978"/>
  <c r="AB851"/>
  <c r="AB621"/>
  <c r="AB576"/>
  <c r="AB515"/>
  <c r="AB470"/>
  <c r="AB449"/>
  <c r="AB445"/>
  <c r="AB441"/>
  <c r="AB402"/>
  <c r="AB398"/>
  <c r="AB333"/>
  <c r="AB329"/>
  <c r="AB325"/>
  <c r="AB186"/>
  <c r="AB553"/>
  <c r="AB218"/>
  <c r="AB214"/>
  <c r="AB1375"/>
  <c r="AB2225"/>
  <c r="AB1210"/>
  <c r="AB1206"/>
  <c r="AB1202"/>
  <c r="AB224"/>
  <c r="AB1309"/>
  <c r="AB2249"/>
  <c r="AB1645"/>
  <c r="AB1641"/>
  <c r="AB1637"/>
  <c r="AB1488"/>
  <c r="AB1457"/>
  <c r="AB625"/>
  <c r="AB2330"/>
  <c r="AB1745"/>
  <c r="AB885"/>
  <c r="AB178"/>
  <c r="AB2232"/>
  <c r="AB2115"/>
  <c r="AB352"/>
  <c r="AB203"/>
  <c r="AB984"/>
  <c r="AB671"/>
  <c r="AB146"/>
  <c r="AB132"/>
  <c r="AB1432"/>
  <c r="AB1998"/>
  <c r="AB339"/>
  <c r="AB1854"/>
  <c r="AB1181"/>
  <c r="AB2256"/>
  <c r="AB2041"/>
  <c r="AB2035"/>
  <c r="AB2031"/>
  <c r="AB2027"/>
  <c r="AB1595"/>
  <c r="AB1439"/>
  <c r="AB1435"/>
  <c r="AB1325"/>
  <c r="AB1320"/>
  <c r="AB1316"/>
  <c r="AB1312"/>
  <c r="AB1238"/>
  <c r="AB1234"/>
  <c r="AB1015"/>
  <c r="AB1011"/>
  <c r="AB1005"/>
  <c r="AB837"/>
  <c r="AB833"/>
  <c r="AB829"/>
  <c r="AB649"/>
  <c r="AB645"/>
  <c r="AB641"/>
  <c r="AB637"/>
  <c r="AB633"/>
  <c r="AB629"/>
  <c r="AB511"/>
  <c r="AB459"/>
  <c r="AB432"/>
  <c r="AB428"/>
  <c r="AB424"/>
  <c r="AB420"/>
  <c r="AB296"/>
  <c r="AB611"/>
  <c r="AB390"/>
  <c r="AB2280"/>
  <c r="AB476"/>
  <c r="AB275"/>
  <c r="AB1544"/>
  <c r="AB1776"/>
  <c r="AB733"/>
  <c r="AB547"/>
  <c r="AB1526"/>
  <c r="AB160"/>
  <c r="AB2157"/>
  <c r="AB1949"/>
  <c r="AB842"/>
  <c r="AB816"/>
  <c r="AB487"/>
  <c r="AB231"/>
  <c r="AB824"/>
  <c r="AB693"/>
  <c r="AB457"/>
  <c r="AB136"/>
  <c r="AB2140"/>
  <c r="AB2039"/>
  <c r="AB411"/>
  <c r="AB2307"/>
  <c r="AB2305"/>
  <c r="AB2303"/>
  <c r="AB2300"/>
  <c r="AB2298"/>
  <c r="AB1387"/>
  <c r="AB1384"/>
  <c r="AB1382"/>
  <c r="AB1243"/>
  <c r="AB2142"/>
  <c r="AB418"/>
  <c r="AB416"/>
  <c r="AB414"/>
  <c r="AB412"/>
  <c r="AB2230"/>
  <c r="AB1532"/>
  <c r="AB1130"/>
  <c r="AB627"/>
  <c r="AB789"/>
  <c r="AB787"/>
  <c r="AB292"/>
  <c r="AB290"/>
  <c r="AB286"/>
  <c r="AB1623"/>
  <c r="AB792"/>
  <c r="AB2342"/>
  <c r="AB2309"/>
  <c r="AB2294"/>
  <c r="AB2272"/>
  <c r="AB2111"/>
  <c r="AB2068"/>
  <c r="AB2064"/>
  <c r="AB2060"/>
  <c r="AB2056"/>
  <c r="AB2052"/>
  <c r="AB2048"/>
  <c r="AB1848"/>
  <c r="AB1621"/>
  <c r="AB1617"/>
  <c r="AB1613"/>
  <c r="AB1581"/>
  <c r="AB1577"/>
  <c r="AB1573"/>
  <c r="AB1569"/>
  <c r="AB1481"/>
  <c r="AB1291"/>
  <c r="AB1027"/>
  <c r="AB976"/>
  <c r="AB813"/>
  <c r="AB578"/>
  <c r="AB555"/>
  <c r="AB472"/>
  <c r="AB451"/>
  <c r="AB447"/>
  <c r="AB443"/>
  <c r="AB439"/>
  <c r="AB400"/>
  <c r="AB335"/>
  <c r="AB331"/>
  <c r="AB327"/>
  <c r="AB323"/>
  <c r="AB110"/>
  <c r="AB220"/>
  <c r="AB216"/>
  <c r="AB341"/>
  <c r="AB180"/>
  <c r="AB1780"/>
  <c r="AB1208"/>
  <c r="AB1204"/>
  <c r="AB226"/>
  <c r="AB2253"/>
  <c r="AB1125"/>
  <c r="AB2247"/>
  <c r="AB1643"/>
  <c r="AB1639"/>
  <c r="AB1635"/>
  <c r="AB1459"/>
  <c r="AB1455"/>
  <c r="AB148"/>
  <c r="AB1747"/>
  <c r="AB1596"/>
  <c r="AB469"/>
  <c r="AB106"/>
  <c r="AB2222"/>
  <c r="AB735"/>
  <c r="AB205"/>
  <c r="AB1490"/>
  <c r="AB1565"/>
  <c r="AB149"/>
  <c r="AB86"/>
  <c r="AB2186"/>
  <c r="AB436"/>
  <c r="AB1847"/>
  <c r="P2361" i="2"/>
  <c r="N2361"/>
  <c r="AB177" i="31" l="1"/>
  <c r="AB195" i="30"/>
  <c r="AB217" i="29"/>
  <c r="AB197" i="20"/>
  <c r="AB135" i="21"/>
  <c r="AB1236" i="23"/>
  <c r="AB383" i="26"/>
  <c r="AB159" i="27"/>
  <c r="AB2361" i="28"/>
  <c r="AB2361" i="16"/>
  <c r="Y2366" i="2"/>
  <c r="G2366"/>
  <c r="G2365"/>
  <c r="G2364"/>
  <c r="Y2363"/>
  <c r="G2363"/>
  <c r="B2363"/>
  <c r="Z2347" l="1"/>
  <c r="Z2331"/>
  <c r="Z2309"/>
  <c r="Z2307"/>
  <c r="Z2299"/>
  <c r="Z2295"/>
  <c r="Z2285"/>
  <c r="Z2283"/>
  <c r="Z2279"/>
  <c r="Z2255"/>
  <c r="Z2253"/>
  <c r="Z2241"/>
  <c r="Z2235"/>
  <c r="Z2209"/>
  <c r="Z2183"/>
  <c r="Z2145"/>
  <c r="Z2113"/>
  <c r="Z2111"/>
  <c r="Z2109"/>
  <c r="Z2107"/>
  <c r="Z2101"/>
  <c r="Z2099"/>
  <c r="Z2095"/>
  <c r="Z2089"/>
  <c r="Z2085"/>
  <c r="Z2083"/>
  <c r="Z2081"/>
  <c r="Z2049"/>
  <c r="Z2025"/>
  <c r="Z2023"/>
  <c r="Z2021"/>
  <c r="Z2017"/>
  <c r="Z2013"/>
  <c r="Z2011"/>
  <c r="Z2009"/>
  <c r="Z2005"/>
  <c r="Z1993"/>
  <c r="Z1935"/>
  <c r="Z1927"/>
  <c r="Z1905"/>
  <c r="Z1889"/>
  <c r="Z1879"/>
  <c r="Z1873"/>
  <c r="Z1871"/>
  <c r="Z1869"/>
  <c r="Z1867"/>
  <c r="Z1863"/>
  <c r="Z1841"/>
  <c r="Z1835"/>
  <c r="Z1819"/>
  <c r="Z1815"/>
  <c r="Z1801"/>
  <c r="Z1791"/>
  <c r="Z1781"/>
  <c r="Z1779"/>
  <c r="Z1777"/>
  <c r="Z1775"/>
  <c r="Z1763"/>
  <c r="Z1759"/>
  <c r="Z1751"/>
  <c r="Z1749"/>
  <c r="Z1741"/>
  <c r="Z1737"/>
  <c r="Z1733"/>
  <c r="Z1723"/>
  <c r="Z1721"/>
  <c r="Z1713"/>
  <c r="Z1703"/>
  <c r="Z1701"/>
  <c r="Z1687"/>
  <c r="Z1669"/>
  <c r="Z1649"/>
  <c r="Z1629"/>
  <c r="Z1615"/>
  <c r="Z1605"/>
  <c r="Z1603"/>
  <c r="Z1595"/>
  <c r="Z1553"/>
  <c r="Z1529"/>
  <c r="Z1495"/>
  <c r="Z1479"/>
  <c r="Z1471"/>
  <c r="Z1423"/>
  <c r="Z1419"/>
  <c r="Z1409"/>
  <c r="Z1365"/>
  <c r="Z1363"/>
  <c r="Z1355"/>
  <c r="Z1345"/>
  <c r="Z1341"/>
  <c r="Z1329"/>
  <c r="Z1317"/>
  <c r="Z1313"/>
  <c r="Z1307"/>
  <c r="Z1301"/>
  <c r="Z1281"/>
  <c r="Z1269"/>
  <c r="Z1267"/>
  <c r="Z1265"/>
  <c r="Z1247"/>
  <c r="Z1243"/>
  <c r="Z1221"/>
  <c r="Z1215"/>
  <c r="Z1167"/>
  <c r="Z1141"/>
  <c r="Z1137"/>
  <c r="Z1131"/>
  <c r="Z1123"/>
  <c r="Z1091"/>
  <c r="Z1075"/>
  <c r="Z1071"/>
  <c r="Z1065"/>
  <c r="Z1057"/>
  <c r="Z1055"/>
  <c r="Z1051"/>
  <c r="Z1043"/>
  <c r="Z1023"/>
  <c r="Z1019"/>
  <c r="Z1013"/>
  <c r="Z1011"/>
  <c r="Z1007"/>
  <c r="Z997"/>
  <c r="Z995"/>
  <c r="Z981"/>
  <c r="Z979"/>
  <c r="Z975"/>
  <c r="Z965"/>
  <c r="Z945"/>
  <c r="Z925"/>
  <c r="Z909"/>
  <c r="Z893"/>
  <c r="Z891"/>
  <c r="Z887"/>
  <c r="Z883"/>
  <c r="Z869"/>
  <c r="Z867"/>
  <c r="Z849"/>
  <c r="Z847"/>
  <c r="Z821"/>
  <c r="Z817"/>
  <c r="Z801"/>
  <c r="Z799"/>
  <c r="Z757"/>
  <c r="Z751"/>
  <c r="Z709"/>
  <c r="Z701"/>
  <c r="Z695"/>
  <c r="Z693"/>
  <c r="Z663"/>
  <c r="Z643"/>
  <c r="Z623"/>
  <c r="Z593"/>
  <c r="Z579"/>
  <c r="Z575"/>
  <c r="Z567"/>
  <c r="Z557"/>
  <c r="Z525"/>
  <c r="Z523"/>
  <c r="Z519"/>
  <c r="Z503"/>
  <c r="Z501"/>
  <c r="Z491"/>
  <c r="Z487"/>
  <c r="Z479"/>
  <c r="Z457"/>
  <c r="Z453"/>
  <c r="Z451"/>
  <c r="Z447"/>
  <c r="Z445"/>
  <c r="Z433"/>
  <c r="Z421"/>
  <c r="Z417"/>
  <c r="Z415"/>
  <c r="Z409"/>
  <c r="Z407"/>
  <c r="Z401"/>
  <c r="Z397"/>
  <c r="Z361"/>
  <c r="Z355"/>
  <c r="Z353"/>
  <c r="Z351"/>
  <c r="Z349"/>
  <c r="Z343"/>
  <c r="Z341"/>
  <c r="Z339"/>
  <c r="Z337"/>
  <c r="Z331"/>
  <c r="Z329"/>
  <c r="Z325"/>
  <c r="Z321"/>
  <c r="Z315"/>
  <c r="Z307"/>
  <c r="Z305"/>
  <c r="Z301"/>
  <c r="Z295"/>
  <c r="Z289"/>
  <c r="Z287"/>
  <c r="Z279"/>
  <c r="Z277"/>
  <c r="Z275"/>
  <c r="Z271"/>
  <c r="Z267"/>
  <c r="Z265"/>
  <c r="Z263"/>
  <c r="Z255"/>
  <c r="Z251"/>
  <c r="Z249"/>
  <c r="Z243"/>
  <c r="Z241"/>
  <c r="Z233"/>
  <c r="Z219"/>
  <c r="Z205"/>
  <c r="Z195"/>
  <c r="Z193"/>
  <c r="Z187"/>
  <c r="Z185"/>
  <c r="Z169"/>
  <c r="Z167"/>
  <c r="Z153"/>
  <c r="Z151"/>
  <c r="Z143"/>
  <c r="Z137"/>
  <c r="Z129"/>
  <c r="Z117"/>
  <c r="Z113"/>
  <c r="Z109"/>
  <c r="Z75"/>
  <c r="Z39"/>
  <c r="Z37"/>
  <c r="Z27"/>
  <c r="Z13"/>
  <c r="Z9"/>
  <c r="Z2320"/>
  <c r="Z2314"/>
  <c r="Z2312"/>
  <c r="Z2304"/>
  <c r="Z2300"/>
  <c r="Z2288"/>
  <c r="Z2286"/>
  <c r="Z2284"/>
  <c r="Z2282"/>
  <c r="Z2268"/>
  <c r="Z2256"/>
  <c r="Z2254"/>
  <c r="Z2244"/>
  <c r="Z2242"/>
  <c r="Z2232"/>
  <c r="Z2156"/>
  <c r="Z2114"/>
  <c r="Z2106"/>
  <c r="Z2096"/>
  <c r="Z2094"/>
  <c r="Z2090"/>
  <c r="Z2082"/>
  <c r="Z2054"/>
  <c r="Z2026"/>
  <c r="Z2024"/>
  <c r="Z2022"/>
  <c r="Z2020"/>
  <c r="Z2014"/>
  <c r="Z2012"/>
  <c r="Z2010"/>
  <c r="Z2002"/>
  <c r="Z1974"/>
  <c r="Z1966"/>
  <c r="Z1952"/>
  <c r="Z1916"/>
  <c r="Z1912"/>
  <c r="Z1908"/>
  <c r="Z1902"/>
  <c r="Z1892"/>
  <c r="Z1890"/>
  <c r="Z1882"/>
  <c r="Z1872"/>
  <c r="Z1866"/>
  <c r="Z1864"/>
  <c r="Z1860"/>
  <c r="Z1856"/>
  <c r="Z1852"/>
  <c r="Z1844"/>
  <c r="Z1834"/>
  <c r="Z1830"/>
  <c r="Z1828"/>
  <c r="Z1824"/>
  <c r="Z1822"/>
  <c r="Z1812"/>
  <c r="Z1802"/>
  <c r="Z1794"/>
  <c r="Z1792"/>
  <c r="Z1784"/>
  <c r="Z1778"/>
  <c r="Z1776"/>
  <c r="Z1762"/>
  <c r="Z1760"/>
  <c r="Z1754"/>
  <c r="Z1752"/>
  <c r="Z1750"/>
  <c r="Z1746"/>
  <c r="Z1742"/>
  <c r="Z1732"/>
  <c r="Z1730"/>
  <c r="Z1726"/>
  <c r="Z1722"/>
  <c r="Z1720"/>
  <c r="Z1716"/>
  <c r="Z1708"/>
  <c r="Z1690"/>
  <c r="Z1674"/>
  <c r="Z1670"/>
  <c r="Z1666"/>
  <c r="Z1654"/>
  <c r="Z1652"/>
  <c r="Z1586"/>
  <c r="Z1580"/>
  <c r="Z1526"/>
  <c r="Z1514"/>
  <c r="Z1492"/>
  <c r="Z1490"/>
  <c r="Z1472"/>
  <c r="Z1440"/>
  <c r="Z1430"/>
  <c r="Z1422"/>
  <c r="Z1420"/>
  <c r="Z1418"/>
  <c r="Z1412"/>
  <c r="Z1404"/>
  <c r="Z1362"/>
  <c r="Z1346"/>
  <c r="Z1332"/>
  <c r="Z1306"/>
  <c r="Z1304"/>
  <c r="Z1302"/>
  <c r="Z1296"/>
  <c r="Z1292"/>
  <c r="Z1260"/>
  <c r="Z1248"/>
  <c r="Z1218"/>
  <c r="Z1208"/>
  <c r="Z1190"/>
  <c r="Z1186"/>
  <c r="Z1176"/>
  <c r="Z1150"/>
  <c r="Z1140"/>
  <c r="Z1136"/>
  <c r="Z1128"/>
  <c r="Z1120"/>
  <c r="Z1076"/>
  <c r="Z1072"/>
  <c r="Z1050"/>
  <c r="Z1032"/>
  <c r="Z1030"/>
  <c r="Z1028"/>
  <c r="Z1026"/>
  <c r="Z1022"/>
  <c r="Z1012"/>
  <c r="Z1004"/>
  <c r="Z998"/>
  <c r="Z994"/>
  <c r="Z982"/>
  <c r="Z980"/>
  <c r="Z976"/>
  <c r="Z972"/>
  <c r="Z968"/>
  <c r="Z966"/>
  <c r="Z928"/>
  <c r="Z926"/>
  <c r="Z924"/>
  <c r="Z922"/>
  <c r="Z910"/>
  <c r="Z902"/>
  <c r="Z886"/>
  <c r="Z884"/>
  <c r="Z882"/>
  <c r="Z860"/>
  <c r="Z852"/>
  <c r="Z846"/>
  <c r="Z836"/>
  <c r="Z832"/>
  <c r="Z818"/>
  <c r="Z816"/>
  <c r="Z806"/>
  <c r="Z798"/>
  <c r="Z792"/>
  <c r="Z754"/>
  <c r="Z740"/>
  <c r="Z734"/>
  <c r="Z726"/>
  <c r="Z724"/>
  <c r="Z722"/>
  <c r="Z694"/>
  <c r="Z676"/>
  <c r="Z664"/>
  <c r="Z646"/>
  <c r="Z640"/>
  <c r="Z624"/>
  <c r="Z622"/>
  <c r="Z596"/>
  <c r="Z582"/>
  <c r="Z580"/>
  <c r="Z576"/>
  <c r="Z532"/>
  <c r="Z524"/>
  <c r="Z518"/>
  <c r="Z506"/>
  <c r="Z502"/>
  <c r="Z498"/>
  <c r="Z494"/>
  <c r="Z490"/>
  <c r="Z486"/>
  <c r="Z456"/>
  <c r="Z452"/>
  <c r="Z446"/>
  <c r="Z410"/>
  <c r="Z398"/>
  <c r="Z384"/>
  <c r="Z382"/>
  <c r="Z378"/>
  <c r="Z362"/>
  <c r="Z350"/>
  <c r="Z340"/>
  <c r="Z338"/>
  <c r="Z330"/>
  <c r="Z322"/>
  <c r="Z318"/>
  <c r="Z308"/>
  <c r="Z302"/>
  <c r="Z300"/>
  <c r="Z296"/>
  <c r="Z270"/>
  <c r="Z264"/>
  <c r="Z262"/>
  <c r="Z256"/>
  <c r="Z254"/>
  <c r="Z244"/>
  <c r="Z238"/>
  <c r="Z212"/>
  <c r="Z210"/>
  <c r="Z208"/>
  <c r="Z200"/>
  <c r="Z192"/>
  <c r="Z186"/>
  <c r="Z184"/>
  <c r="Z168"/>
  <c r="Z164"/>
  <c r="Z162"/>
  <c r="Z150"/>
  <c r="Z146"/>
  <c r="Z132"/>
  <c r="Z124"/>
  <c r="Z118"/>
  <c r="Z112"/>
  <c r="Z98"/>
  <c r="Z96"/>
  <c r="Z60"/>
  <c r="Z58"/>
  <c r="Z56"/>
  <c r="Z48"/>
  <c r="Z42"/>
  <c r="Z40"/>
  <c r="Z38"/>
  <c r="Z36"/>
  <c r="Z26"/>
  <c r="Z24"/>
  <c r="Z14"/>
  <c r="AA2366"/>
  <c r="AA2359"/>
  <c r="Z2361" l="1"/>
  <c r="AB2357"/>
  <c r="AB2356"/>
  <c r="AB2355"/>
  <c r="AB2353"/>
  <c r="AB2350"/>
  <c r="AB2348"/>
  <c r="AB2059"/>
  <c r="AB2057"/>
  <c r="AB2056"/>
  <c r="AB2055"/>
  <c r="AB2053"/>
  <c r="AB2052"/>
  <c r="AB2047"/>
  <c r="AB2042"/>
  <c r="AB2039"/>
  <c r="AB2034"/>
  <c r="AB2029"/>
  <c r="AB2026"/>
  <c r="AB2024"/>
  <c r="AB2022"/>
  <c r="AB2020"/>
  <c r="AB2018"/>
  <c r="AB2014"/>
  <c r="AB2010"/>
  <c r="AB2006"/>
  <c r="AB2002"/>
  <c r="AB2049"/>
  <c r="AB2043"/>
  <c r="AB2041"/>
  <c r="AB2037"/>
  <c r="AB2030"/>
  <c r="AB2023"/>
  <c r="AB2021"/>
  <c r="AB2016"/>
  <c r="AB2012"/>
  <c r="AB2008"/>
  <c r="AB2004"/>
  <c r="AB2001"/>
  <c r="AB1782"/>
  <c r="AB1780"/>
  <c r="AB1778"/>
  <c r="AB1776"/>
  <c r="AB1773"/>
  <c r="AB1771"/>
  <c r="AB1770"/>
  <c r="AB1769"/>
  <c r="AB1766"/>
  <c r="AB1765"/>
  <c r="AB1762"/>
  <c r="AB1761"/>
  <c r="AB1759"/>
  <c r="AB1758"/>
  <c r="AB1757"/>
  <c r="AB1755"/>
  <c r="AB1753"/>
  <c r="AB1752"/>
  <c r="AB1751"/>
  <c r="AB1749"/>
  <c r="AB1745"/>
  <c r="AB1744"/>
  <c r="AB1742"/>
  <c r="AB1739"/>
  <c r="AB1737"/>
  <c r="AB1736"/>
  <c r="AB1735"/>
  <c r="AB1733"/>
  <c r="AB1732"/>
  <c r="AB1729"/>
  <c r="AB1728"/>
  <c r="AB1727"/>
  <c r="AB1723"/>
  <c r="AB1717"/>
  <c r="AB1716"/>
  <c r="AB1715"/>
  <c r="AB1713"/>
  <c r="AB1707"/>
  <c r="AB1704"/>
  <c r="AB1701"/>
  <c r="AB1700"/>
  <c r="AB1698"/>
  <c r="AB1696"/>
  <c r="AB1693"/>
  <c r="AB1691"/>
  <c r="AB1690"/>
  <c r="AB1688"/>
  <c r="AB1685"/>
  <c r="AB1682"/>
  <c r="AB1681"/>
  <c r="AB1679"/>
  <c r="AB1677"/>
  <c r="AB1675"/>
  <c r="AB1672"/>
  <c r="AB1671"/>
  <c r="AB1670"/>
  <c r="AB1669"/>
  <c r="AB1667"/>
  <c r="AB1665"/>
  <c r="AB1663"/>
  <c r="AB1661"/>
  <c r="AB1659"/>
  <c r="AB1657"/>
  <c r="AB1656"/>
  <c r="AB1654"/>
  <c r="AB1653"/>
  <c r="AB1651"/>
  <c r="AB1648"/>
  <c r="AB1280"/>
  <c r="AB1278"/>
  <c r="AB1276"/>
  <c r="AB1274"/>
  <c r="AB1273"/>
  <c r="AB1271"/>
  <c r="AB1269"/>
  <c r="AB1266"/>
  <c r="AB1264"/>
  <c r="AB1263"/>
  <c r="AB1262"/>
  <c r="AB1257"/>
  <c r="AB1256"/>
  <c r="AB1255"/>
  <c r="AB1253"/>
  <c r="AB1251"/>
  <c r="AB1250"/>
  <c r="AB1247"/>
  <c r="AB1245"/>
  <c r="AB1243"/>
  <c r="AB1241"/>
  <c r="AB1240"/>
  <c r="AB1238"/>
  <c r="AB1236"/>
  <c r="AB1234"/>
  <c r="AB1230"/>
  <c r="AB1228"/>
  <c r="AB1224"/>
  <c r="AB1222"/>
  <c r="AB1221"/>
  <c r="AB1219"/>
  <c r="AB1218"/>
  <c r="AB1216"/>
  <c r="AB1213"/>
  <c r="AB1211"/>
  <c r="AB1209"/>
  <c r="AB1207"/>
  <c r="AB1205"/>
  <c r="AB1203"/>
  <c r="AB1202"/>
  <c r="AB1200"/>
  <c r="AB1198"/>
  <c r="AB1195"/>
  <c r="AB1193"/>
  <c r="AB1191"/>
  <c r="AB1189"/>
  <c r="AB1184"/>
  <c r="AB1176"/>
  <c r="AB1174"/>
  <c r="AB1172"/>
  <c r="AB1170"/>
  <c r="AB1168"/>
  <c r="AB1167"/>
  <c r="AB1164"/>
  <c r="AB1161"/>
  <c r="AB1159"/>
  <c r="AB1158"/>
  <c r="AB1156"/>
  <c r="AB1154"/>
  <c r="AB1152"/>
  <c r="AB1151"/>
  <c r="AB1149"/>
  <c r="AB1148"/>
  <c r="AB1146"/>
  <c r="AB1145"/>
  <c r="AB1144"/>
  <c r="AB1143"/>
  <c r="AB1141"/>
  <c r="AB1140"/>
  <c r="AB1139"/>
  <c r="AB1138"/>
  <c r="AB1136"/>
  <c r="AB1134"/>
  <c r="AB1132"/>
  <c r="AB1130"/>
  <c r="AB1128"/>
  <c r="AB1125"/>
  <c r="AB1122"/>
  <c r="AB1120"/>
  <c r="AB1117"/>
  <c r="AB1114"/>
  <c r="AB1112"/>
  <c r="AB1105"/>
  <c r="AB98"/>
  <c r="AB1098"/>
  <c r="AB1094"/>
  <c r="AB1090"/>
  <c r="AB1086"/>
  <c r="AB813"/>
  <c r="AB810"/>
  <c r="AB808"/>
  <c r="AB256"/>
  <c r="AB255"/>
  <c r="AB253"/>
  <c r="AB252"/>
  <c r="AB1127"/>
  <c r="AB1115"/>
  <c r="AB1111"/>
  <c r="AB1108"/>
  <c r="AB1103"/>
  <c r="AB97"/>
  <c r="AB1100"/>
  <c r="AB1096"/>
  <c r="AB1092"/>
  <c r="AB1088"/>
  <c r="AB1083"/>
  <c r="AB1081"/>
  <c r="AB1078"/>
  <c r="AB1077"/>
  <c r="AB1076"/>
  <c r="AB1075"/>
  <c r="AB1074"/>
  <c r="AB1072"/>
  <c r="AB1070"/>
  <c r="AB1068"/>
  <c r="AB1067"/>
  <c r="AB1066"/>
  <c r="AB1064"/>
  <c r="AB1062"/>
  <c r="AB1059"/>
  <c r="AB30"/>
  <c r="AB19"/>
  <c r="AB16"/>
  <c r="AB28"/>
  <c r="AB27"/>
  <c r="AB24"/>
  <c r="AB22"/>
  <c r="AB18"/>
  <c r="AB17"/>
  <c r="AB14"/>
  <c r="AB12"/>
  <c r="AB15"/>
  <c r="AB25"/>
  <c r="AB29"/>
  <c r="AB20"/>
  <c r="AB26"/>
  <c r="AB32"/>
  <c r="AB36"/>
  <c r="AB43"/>
  <c r="AB45"/>
  <c r="AB49"/>
  <c r="AB54"/>
  <c r="AB61"/>
  <c r="AB64"/>
  <c r="AB65"/>
  <c r="AB67"/>
  <c r="AB73"/>
  <c r="AB77"/>
  <c r="AB81"/>
  <c r="AB85"/>
  <c r="AB89"/>
  <c r="AB93"/>
  <c r="AB99"/>
  <c r="AB108"/>
  <c r="AB114"/>
  <c r="AB117"/>
  <c r="AB127"/>
  <c r="AB135"/>
  <c r="AB139"/>
  <c r="AB140"/>
  <c r="AB144"/>
  <c r="AB153"/>
  <c r="AB155"/>
  <c r="AB158"/>
  <c r="AB162"/>
  <c r="AB169"/>
  <c r="AB171"/>
  <c r="AB177"/>
  <c r="AB181"/>
  <c r="AB186"/>
  <c r="AB192"/>
  <c r="AB195"/>
  <c r="AB196"/>
  <c r="AB200"/>
  <c r="AB201"/>
  <c r="AB203"/>
  <c r="AB204"/>
  <c r="AB206"/>
  <c r="AB208"/>
  <c r="AB214"/>
  <c r="AB215"/>
  <c r="AB220"/>
  <c r="AB221"/>
  <c r="AB223"/>
  <c r="AB228"/>
  <c r="AB232"/>
  <c r="AB235"/>
  <c r="AB237"/>
  <c r="AB240"/>
  <c r="AB243"/>
  <c r="AB246"/>
  <c r="AB248"/>
  <c r="AB254"/>
  <c r="AB257"/>
  <c r="AB261"/>
  <c r="AB265"/>
  <c r="AB268"/>
  <c r="AB270"/>
  <c r="AB273"/>
  <c r="AB275"/>
  <c r="AB281"/>
  <c r="AB284"/>
  <c r="AB289"/>
  <c r="AB294"/>
  <c r="AB297"/>
  <c r="AB301"/>
  <c r="AB304"/>
  <c r="AB307"/>
  <c r="AB313"/>
  <c r="AB316"/>
  <c r="AB321"/>
  <c r="AB1711"/>
  <c r="AB327"/>
  <c r="AB330"/>
  <c r="AB332"/>
  <c r="AB335"/>
  <c r="AB336"/>
  <c r="AB339"/>
  <c r="AB346"/>
  <c r="AB348"/>
  <c r="AB353"/>
  <c r="AB355"/>
  <c r="AB369"/>
  <c r="AB375"/>
  <c r="AB378"/>
  <c r="AB382"/>
  <c r="AB386"/>
  <c r="AB390"/>
  <c r="AB393"/>
  <c r="AB395"/>
  <c r="AB398"/>
  <c r="AB401"/>
  <c r="AB404"/>
  <c r="AB407"/>
  <c r="AB409"/>
  <c r="AB412"/>
  <c r="AB417"/>
  <c r="AB420"/>
  <c r="AB423"/>
  <c r="AB428"/>
  <c r="AB430"/>
  <c r="AB435"/>
  <c r="AB436"/>
  <c r="AB443"/>
  <c r="AB446"/>
  <c r="AB447"/>
  <c r="AB451"/>
  <c r="AB453"/>
  <c r="AB461"/>
  <c r="AB463"/>
  <c r="AB468"/>
  <c r="AB471"/>
  <c r="AB474"/>
  <c r="AB478"/>
  <c r="AB481"/>
  <c r="AB484"/>
  <c r="AB487"/>
  <c r="AB489"/>
  <c r="AB492"/>
  <c r="AB495"/>
  <c r="AB499"/>
  <c r="AB503"/>
  <c r="AB506"/>
  <c r="AB509"/>
  <c r="AB516"/>
  <c r="AB522"/>
  <c r="AB525"/>
  <c r="AB526"/>
  <c r="AB529"/>
  <c r="AB532"/>
  <c r="AB538"/>
  <c r="AB542"/>
  <c r="AB545"/>
  <c r="AB550"/>
  <c r="AB553"/>
  <c r="AB556"/>
  <c r="AB560"/>
  <c r="AB563"/>
  <c r="AB569"/>
  <c r="AB573"/>
  <c r="AB576"/>
  <c r="AB580"/>
  <c r="AB583"/>
  <c r="AB584"/>
  <c r="AB586"/>
  <c r="AB588"/>
  <c r="AB595"/>
  <c r="AB596"/>
  <c r="AB604"/>
  <c r="AB607"/>
  <c r="AB614"/>
  <c r="AB618"/>
  <c r="AB622"/>
  <c r="AB626"/>
  <c r="AB631"/>
  <c r="AB644"/>
  <c r="AB652"/>
  <c r="AB658"/>
  <c r="AB660"/>
  <c r="AB662"/>
  <c r="AB665"/>
  <c r="AB668"/>
  <c r="AB671"/>
  <c r="AB673"/>
  <c r="AB675"/>
  <c r="AB677"/>
  <c r="AB678"/>
  <c r="AB680"/>
  <c r="AB685"/>
  <c r="AB687"/>
  <c r="AB691"/>
  <c r="AB694"/>
  <c r="AB699"/>
  <c r="AB702"/>
  <c r="AB718"/>
  <c r="AB722"/>
  <c r="AB726"/>
  <c r="AB728"/>
  <c r="AB731"/>
  <c r="AB735"/>
  <c r="AB737"/>
  <c r="AB739"/>
  <c r="AB742"/>
  <c r="AB745"/>
  <c r="AB746"/>
  <c r="AB748"/>
  <c r="AB749"/>
  <c r="AB750"/>
  <c r="AB751"/>
  <c r="AB755"/>
  <c r="AB758"/>
  <c r="AB761"/>
  <c r="AB763"/>
  <c r="AB768"/>
  <c r="AB770"/>
  <c r="AB772"/>
  <c r="AB774"/>
  <c r="AB775"/>
  <c r="AB777"/>
  <c r="AB781"/>
  <c r="AB783"/>
  <c r="AB785"/>
  <c r="AB787"/>
  <c r="AB788"/>
  <c r="AB789"/>
  <c r="AB790"/>
  <c r="AB791"/>
  <c r="AB792"/>
  <c r="AB796"/>
  <c r="AB797"/>
  <c r="AB799"/>
  <c r="AB802"/>
  <c r="AB804"/>
  <c r="AB806"/>
  <c r="AB811"/>
  <c r="AB817"/>
  <c r="AB819"/>
  <c r="AB820"/>
  <c r="AB821"/>
  <c r="AB823"/>
  <c r="AB824"/>
  <c r="AB827"/>
  <c r="AB828"/>
  <c r="AB830"/>
  <c r="AB835"/>
  <c r="AB837"/>
  <c r="AB839"/>
  <c r="AB841"/>
  <c r="AB844"/>
  <c r="AB847"/>
  <c r="AB849"/>
  <c r="AB852"/>
  <c r="AB854"/>
  <c r="AB856"/>
  <c r="AB858"/>
  <c r="AB860"/>
  <c r="AB865"/>
  <c r="AB866"/>
  <c r="AB867"/>
  <c r="AB870"/>
  <c r="AB872"/>
  <c r="AB874"/>
  <c r="AB876"/>
  <c r="AB878"/>
  <c r="AB881"/>
  <c r="AB882"/>
  <c r="AB884"/>
  <c r="AB889"/>
  <c r="AB891"/>
  <c r="AB893"/>
  <c r="AB895"/>
  <c r="AB897"/>
  <c r="AB899"/>
  <c r="AB901"/>
  <c r="AB902"/>
  <c r="AB904"/>
  <c r="AB905"/>
  <c r="AB908"/>
  <c r="AB910"/>
  <c r="AB912"/>
  <c r="AB914"/>
  <c r="AB915"/>
  <c r="AB917"/>
  <c r="AB918"/>
  <c r="AB922"/>
  <c r="AB929"/>
  <c r="AB930"/>
  <c r="AB932"/>
  <c r="AB934"/>
  <c r="AB935"/>
  <c r="AB936"/>
  <c r="AB938"/>
  <c r="AB941"/>
  <c r="AB946"/>
  <c r="AB948"/>
  <c r="AB950"/>
  <c r="AB953"/>
  <c r="AB955"/>
  <c r="AB957"/>
  <c r="AB961"/>
  <c r="AB962"/>
  <c r="AB964"/>
  <c r="AB966"/>
  <c r="AB968"/>
  <c r="AB970"/>
  <c r="AB972"/>
  <c r="AB974"/>
  <c r="AB975"/>
  <c r="AB976"/>
  <c r="AB979"/>
  <c r="AB980"/>
  <c r="AB982"/>
  <c r="AB983"/>
  <c r="AB984"/>
  <c r="AB985"/>
  <c r="AB988"/>
  <c r="AB990"/>
  <c r="AB993"/>
  <c r="AB995"/>
  <c r="AB999"/>
  <c r="AB1001"/>
  <c r="AB1003"/>
  <c r="AB1004"/>
  <c r="AB1008"/>
  <c r="AB1010"/>
  <c r="AB1012"/>
  <c r="AB1013"/>
  <c r="AB1015"/>
  <c r="AB1017"/>
  <c r="AB1018"/>
  <c r="AB1020"/>
  <c r="AB1022"/>
  <c r="AB1024"/>
  <c r="AB1027"/>
  <c r="AB1028"/>
  <c r="AB1029"/>
  <c r="AB1031"/>
  <c r="AB1033"/>
  <c r="AB1037"/>
  <c r="AB1039"/>
  <c r="AB1041"/>
  <c r="AB1042"/>
  <c r="AB1044"/>
  <c r="AB1045"/>
  <c r="AB1047"/>
  <c r="AB1049"/>
  <c r="AB1053"/>
  <c r="AB1055"/>
  <c r="AB1057"/>
  <c r="AB1058"/>
  <c r="AB1073"/>
  <c r="AB1079"/>
  <c r="AB1080"/>
  <c r="AB1082"/>
  <c r="AB1084"/>
  <c r="AB35"/>
  <c r="AB39"/>
  <c r="AB42"/>
  <c r="AB47"/>
  <c r="AB50"/>
  <c r="AB51"/>
  <c r="AB55"/>
  <c r="AB59"/>
  <c r="AB66"/>
  <c r="AB68"/>
  <c r="AB70"/>
  <c r="AB74"/>
  <c r="AB78"/>
  <c r="AB82"/>
  <c r="AB86"/>
  <c r="AB90"/>
  <c r="AB100"/>
  <c r="AB102"/>
  <c r="AB106"/>
  <c r="AB107"/>
  <c r="AB111"/>
  <c r="AB113"/>
  <c r="AB116"/>
  <c r="AB119"/>
  <c r="AB123"/>
  <c r="AB128"/>
  <c r="AB130"/>
  <c r="AB133"/>
  <c r="AB137"/>
  <c r="AB138"/>
  <c r="AB142"/>
  <c r="AB145"/>
  <c r="AB147"/>
  <c r="AB154"/>
  <c r="AB156"/>
  <c r="AB159"/>
  <c r="AB163"/>
  <c r="AB164"/>
  <c r="AB167"/>
  <c r="AB168"/>
  <c r="AB176"/>
  <c r="AB179"/>
  <c r="AB180"/>
  <c r="AB183"/>
  <c r="AB185"/>
  <c r="AB189"/>
  <c r="AB205"/>
  <c r="AB207"/>
  <c r="AB209"/>
  <c r="AB210"/>
  <c r="AB212"/>
  <c r="AB216"/>
  <c r="AB219"/>
  <c r="AB225"/>
  <c r="AB227"/>
  <c r="AB230"/>
  <c r="AB242"/>
  <c r="AB245"/>
  <c r="AB250"/>
  <c r="AB258"/>
  <c r="AB262"/>
  <c r="AB269"/>
  <c r="AB271"/>
  <c r="AB278"/>
  <c r="AB282"/>
  <c r="AB285"/>
  <c r="AB288"/>
  <c r="AB291"/>
  <c r="AB296"/>
  <c r="AB300"/>
  <c r="AB311"/>
  <c r="AB318"/>
  <c r="AB320"/>
  <c r="AB322"/>
  <c r="AB326"/>
  <c r="AB333"/>
  <c r="AB337"/>
  <c r="AB340"/>
  <c r="AB342"/>
  <c r="AB344"/>
  <c r="AB349"/>
  <c r="AB351"/>
  <c r="AB352"/>
  <c r="AB356"/>
  <c r="AB364"/>
  <c r="AB367"/>
  <c r="AB370"/>
  <c r="AB373"/>
  <c r="AB374"/>
  <c r="AB381"/>
  <c r="AB383"/>
  <c r="AB387"/>
  <c r="AB392"/>
  <c r="AB402"/>
  <c r="AB405"/>
  <c r="AB413"/>
  <c r="AB421"/>
  <c r="AB424"/>
  <c r="AB427"/>
  <c r="AB429"/>
  <c r="AB433"/>
  <c r="AB439"/>
  <c r="AB444"/>
  <c r="AB448"/>
  <c r="AB454"/>
  <c r="AB456"/>
  <c r="AB458"/>
  <c r="AB462"/>
  <c r="AB464"/>
  <c r="AB467"/>
  <c r="AB475"/>
  <c r="AB480"/>
  <c r="AB483"/>
  <c r="AB486"/>
  <c r="AB498"/>
  <c r="AB502"/>
  <c r="AB505"/>
  <c r="AB508"/>
  <c r="AB512"/>
  <c r="AB513"/>
  <c r="AB519"/>
  <c r="AB521"/>
  <c r="AB528"/>
  <c r="AB531"/>
  <c r="AB535"/>
  <c r="AB539"/>
  <c r="AB543"/>
  <c r="AB547"/>
  <c r="AB552"/>
  <c r="AB554"/>
  <c r="AB557"/>
  <c r="AB561"/>
  <c r="AB441"/>
  <c r="AB565"/>
  <c r="AB568"/>
  <c r="AB572"/>
  <c r="AB579"/>
  <c r="AB582"/>
  <c r="AB585"/>
  <c r="AB590"/>
  <c r="AB591"/>
  <c r="AB593"/>
  <c r="AB597"/>
  <c r="AB600"/>
  <c r="AB602"/>
  <c r="AB606"/>
  <c r="AB609"/>
  <c r="AB612"/>
  <c r="AB615"/>
  <c r="AB619"/>
  <c r="AB623"/>
  <c r="AB628"/>
  <c r="AB632"/>
  <c r="AB636"/>
  <c r="AB638"/>
  <c r="AB646"/>
  <c r="AB647"/>
  <c r="AB650"/>
  <c r="AB659"/>
  <c r="AB664"/>
  <c r="AB667"/>
  <c r="AB670"/>
  <c r="AB682"/>
  <c r="AB686"/>
  <c r="AB690"/>
  <c r="AB696"/>
  <c r="AB700"/>
  <c r="AB704"/>
  <c r="AB706"/>
  <c r="AB708"/>
  <c r="AB711"/>
  <c r="AB714"/>
  <c r="AB715"/>
  <c r="AB717"/>
  <c r="AB720"/>
  <c r="AB725"/>
  <c r="AB732"/>
  <c r="AB738"/>
  <c r="AB740"/>
  <c r="AB1085"/>
  <c r="AB1093"/>
  <c r="AB1101"/>
  <c r="AB1107"/>
  <c r="AB1116"/>
  <c r="AB1131"/>
  <c r="AB1135"/>
  <c r="AB1155"/>
  <c r="AB1160"/>
  <c r="AB1163"/>
  <c r="AB1166"/>
  <c r="AB1169"/>
  <c r="AB1173"/>
  <c r="AB1178"/>
  <c r="AB1181"/>
  <c r="AB1183"/>
  <c r="AB1187"/>
  <c r="AB1188"/>
  <c r="AB1192"/>
  <c r="AB1196"/>
  <c r="AB1201"/>
  <c r="AB1204"/>
  <c r="AB1208"/>
  <c r="AB1212"/>
  <c r="AB1215"/>
  <c r="AB1223"/>
  <c r="AB1229"/>
  <c r="AB1232"/>
  <c r="AB1237"/>
  <c r="AB1239"/>
  <c r="AB1242"/>
  <c r="AB1248"/>
  <c r="AB1226"/>
  <c r="AB1252"/>
  <c r="AB1258"/>
  <c r="AB1260"/>
  <c r="AB1265"/>
  <c r="AB1267"/>
  <c r="AB1270"/>
  <c r="AB1275"/>
  <c r="AB1279"/>
  <c r="AB1282"/>
  <c r="AB1091"/>
  <c r="AB1099"/>
  <c r="AB1106"/>
  <c r="AB1110"/>
  <c r="AB1121"/>
  <c r="AB1126"/>
  <c r="AB1283"/>
  <c r="AB1284"/>
  <c r="AB1287"/>
  <c r="AB1289"/>
  <c r="AB1290"/>
  <c r="AB1293"/>
  <c r="AB1295"/>
  <c r="AB1296"/>
  <c r="AB1298"/>
  <c r="AB1299"/>
  <c r="AB1301"/>
  <c r="AB1302"/>
  <c r="AB1304"/>
  <c r="AB1306"/>
  <c r="AB1309"/>
  <c r="AB1311"/>
  <c r="AB1315"/>
  <c r="AB1318"/>
  <c r="AB1319"/>
  <c r="AB1321"/>
  <c r="AB1323"/>
  <c r="AB1325"/>
  <c r="AB1327"/>
  <c r="AB1328"/>
  <c r="AB1330"/>
  <c r="AB1332"/>
  <c r="AB1334"/>
  <c r="AB1336"/>
  <c r="AB1338"/>
  <c r="AB1341"/>
  <c r="AB1342"/>
  <c r="AB1347"/>
  <c r="AB1349"/>
  <c r="AB1351"/>
  <c r="AB1354"/>
  <c r="AB1356"/>
  <c r="AB1359"/>
  <c r="AB1361"/>
  <c r="AB1362"/>
  <c r="AB1364"/>
  <c r="AB1365"/>
  <c r="AB1367"/>
  <c r="AB1369"/>
  <c r="AB1371"/>
  <c r="AB1377"/>
  <c r="AB1380"/>
  <c r="AB1383"/>
  <c r="AB1384"/>
  <c r="AB1387"/>
  <c r="AB1388"/>
  <c r="AB1393"/>
  <c r="AB1395"/>
  <c r="AB1397"/>
  <c r="AB1400"/>
  <c r="AB1405"/>
  <c r="AB1407"/>
  <c r="AB1410"/>
  <c r="AB1411"/>
  <c r="AB1413"/>
  <c r="AB1415"/>
  <c r="AB1417"/>
  <c r="AB1420"/>
  <c r="AB1422"/>
  <c r="AB1423"/>
  <c r="AB1425"/>
  <c r="AB1427"/>
  <c r="AB1430"/>
  <c r="AB1432"/>
  <c r="AB1433"/>
  <c r="AB1435"/>
  <c r="AB1438"/>
  <c r="AB1440"/>
  <c r="AB1444"/>
  <c r="AB1447"/>
  <c r="AB1452"/>
  <c r="AB1453"/>
  <c r="AB1455"/>
  <c r="AB1457"/>
  <c r="AB1458"/>
  <c r="AB1461"/>
  <c r="AB1462"/>
  <c r="AB1464"/>
  <c r="AB1466"/>
  <c r="AB1469"/>
  <c r="AB1471"/>
  <c r="AB1475"/>
  <c r="AB1476"/>
  <c r="AB1478"/>
  <c r="AB1480"/>
  <c r="AB1482"/>
  <c r="AB1484"/>
  <c r="AB1485"/>
  <c r="AB1487"/>
  <c r="AB1489"/>
  <c r="AB1491"/>
  <c r="AB1493"/>
  <c r="AB1495"/>
  <c r="AB1497"/>
  <c r="AB1499"/>
  <c r="AB1501"/>
  <c r="AB1503"/>
  <c r="AB1505"/>
  <c r="AB1507"/>
  <c r="AB1509"/>
  <c r="AB1511"/>
  <c r="AB1514"/>
  <c r="AB1516"/>
  <c r="AB1517"/>
  <c r="AB1518"/>
  <c r="AB1520"/>
  <c r="AB1523"/>
  <c r="AB1526"/>
  <c r="AB1529"/>
  <c r="AB1530"/>
  <c r="AB1533"/>
  <c r="AB1538"/>
  <c r="AB1541"/>
  <c r="AB1543"/>
  <c r="AB1545"/>
  <c r="AB1547"/>
  <c r="AB1548"/>
  <c r="AB1549"/>
  <c r="AB1551"/>
  <c r="AB1553"/>
  <c r="AB1554"/>
  <c r="AB1555"/>
  <c r="AB1557"/>
  <c r="AB1558"/>
  <c r="AB1561"/>
  <c r="AB1562"/>
  <c r="AB1563"/>
  <c r="AB1564"/>
  <c r="AB1565"/>
  <c r="AB1569"/>
  <c r="AB1570"/>
  <c r="AB1572"/>
  <c r="AB1573"/>
  <c r="AB1575"/>
  <c r="AB1577"/>
  <c r="AB1579"/>
  <c r="AB1581"/>
  <c r="AB1584"/>
  <c r="AB1587"/>
  <c r="AB1589"/>
  <c r="AB1590"/>
  <c r="AB1591"/>
  <c r="AB1593"/>
  <c r="AB1596"/>
  <c r="AB1598"/>
  <c r="AB1599"/>
  <c r="AB1603"/>
  <c r="AB1605"/>
  <c r="AB1607"/>
  <c r="AB1608"/>
  <c r="AB1609"/>
  <c r="AB1611"/>
  <c r="AB1612"/>
  <c r="AB1615"/>
  <c r="AB1617"/>
  <c r="AB1618"/>
  <c r="AB1621"/>
  <c r="AB1623"/>
  <c r="AB1626"/>
  <c r="AB1628"/>
  <c r="AB1630"/>
  <c r="AB1631"/>
  <c r="AB1632"/>
  <c r="AB1634"/>
  <c r="AB1636"/>
  <c r="AB1637"/>
  <c r="AB1638"/>
  <c r="AB1641"/>
  <c r="AB1644"/>
  <c r="AB1645"/>
  <c r="AB1646"/>
  <c r="AB1647"/>
  <c r="AB1650"/>
  <c r="AB1660"/>
  <c r="AB1664"/>
  <c r="AB1666"/>
  <c r="AB1678"/>
  <c r="AB1684"/>
  <c r="AB1687"/>
  <c r="AB1695"/>
  <c r="AB1699"/>
  <c r="AB1702"/>
  <c r="AB1705"/>
  <c r="AB1708"/>
  <c r="AB1709"/>
  <c r="AB1712"/>
  <c r="AB1719"/>
  <c r="AB1722"/>
  <c r="AB1725"/>
  <c r="AB1734"/>
  <c r="AB1740"/>
  <c r="AB1741"/>
  <c r="AB1743"/>
  <c r="AB1748"/>
  <c r="AB1754"/>
  <c r="AB1756"/>
  <c r="AB1763"/>
  <c r="AB1764"/>
  <c r="AB1767"/>
  <c r="AB1772"/>
  <c r="AB1779"/>
  <c r="AB1784"/>
  <c r="AB1786"/>
  <c r="AB1788"/>
  <c r="AB1792"/>
  <c r="AB1795"/>
  <c r="AB1797"/>
  <c r="AB1799"/>
  <c r="AB1801"/>
  <c r="AB1803"/>
  <c r="AB1804"/>
  <c r="AB1805"/>
  <c r="AB1807"/>
  <c r="AB1808"/>
  <c r="AB1810"/>
  <c r="AB1814"/>
  <c r="AB1816"/>
  <c r="AB1817"/>
  <c r="AB1820"/>
  <c r="AB1822"/>
  <c r="AB1823"/>
  <c r="AB1825"/>
  <c r="AB1828"/>
  <c r="AB1829"/>
  <c r="AB1831"/>
  <c r="AB1833"/>
  <c r="AB1835"/>
  <c r="AB1838"/>
  <c r="AB1839"/>
  <c r="AB1841"/>
  <c r="AB1843"/>
  <c r="AB1845"/>
  <c r="AB1847"/>
  <c r="AB1849"/>
  <c r="AB1851"/>
  <c r="AB1853"/>
  <c r="AB1854"/>
  <c r="AB1856"/>
  <c r="AB1858"/>
  <c r="AB1862"/>
  <c r="AB1863"/>
  <c r="AB1865"/>
  <c r="AB1867"/>
  <c r="AB1869"/>
  <c r="AB1870"/>
  <c r="AB1872"/>
  <c r="AB1874"/>
  <c r="AB1876"/>
  <c r="AB1878"/>
  <c r="AB1879"/>
  <c r="AB1881"/>
  <c r="AB1883"/>
  <c r="AB1886"/>
  <c r="AB1887"/>
  <c r="AB1889"/>
  <c r="AB1892"/>
  <c r="AB1896"/>
  <c r="AB1898"/>
  <c r="AB1899"/>
  <c r="AB1901"/>
  <c r="AB1904"/>
  <c r="AB1905"/>
  <c r="AB1907"/>
  <c r="AB1909"/>
  <c r="AB1911"/>
  <c r="AB1913"/>
  <c r="AB1915"/>
  <c r="AB1917"/>
  <c r="AB1918"/>
  <c r="AB1920"/>
  <c r="AB1922"/>
  <c r="AB1924"/>
  <c r="AB1926"/>
  <c r="AB1928"/>
  <c r="AB1930"/>
  <c r="AB1932"/>
  <c r="AB1934"/>
  <c r="AB1935"/>
  <c r="AB1936"/>
  <c r="AB1939"/>
  <c r="AB1942"/>
  <c r="AB1944"/>
  <c r="AB1946"/>
  <c r="AB1948"/>
  <c r="AB1950"/>
  <c r="AB1952"/>
  <c r="AB1954"/>
  <c r="AB1956"/>
  <c r="AB1957"/>
  <c r="AB1958"/>
  <c r="AB1959"/>
  <c r="AB1961"/>
  <c r="AB1962"/>
  <c r="AB1963"/>
  <c r="AB1966"/>
  <c r="AB1967"/>
  <c r="AB1971"/>
  <c r="AB1974"/>
  <c r="AB1977"/>
  <c r="AB1978"/>
  <c r="AB1981"/>
  <c r="AB1983"/>
  <c r="AB1985"/>
  <c r="AB1987"/>
  <c r="AB1991"/>
  <c r="AB1993"/>
  <c r="AB1994"/>
  <c r="AB1996"/>
  <c r="AB1998"/>
  <c r="AB1999"/>
  <c r="AB2005"/>
  <c r="AB2013"/>
  <c r="AB2019"/>
  <c r="AB2033"/>
  <c r="AB2038"/>
  <c r="AB2044"/>
  <c r="AB2051"/>
  <c r="AB2058"/>
  <c r="AB2007"/>
  <c r="AB2015"/>
  <c r="AB2031"/>
  <c r="AB2035"/>
  <c r="AB2040"/>
  <c r="AB2045"/>
  <c r="AB2060"/>
  <c r="AB2061"/>
  <c r="AB2064"/>
  <c r="AB2067"/>
  <c r="AB2069"/>
  <c r="AB2070"/>
  <c r="AB2071"/>
  <c r="AB2073"/>
  <c r="AB2075"/>
  <c r="AB2076"/>
  <c r="AB2078"/>
  <c r="AB2080"/>
  <c r="AB2082"/>
  <c r="AB2084"/>
  <c r="AB2086"/>
  <c r="AB2088"/>
  <c r="AB2091"/>
  <c r="AB2094"/>
  <c r="AB2098"/>
  <c r="AB2100"/>
  <c r="AB2102"/>
  <c r="AB2104"/>
  <c r="AB2106"/>
  <c r="AB2107"/>
  <c r="AB2109"/>
  <c r="AB2111"/>
  <c r="AB2113"/>
  <c r="AB2114"/>
  <c r="AB2116"/>
  <c r="AB2119"/>
  <c r="AB2121"/>
  <c r="AB2123"/>
  <c r="AB2125"/>
  <c r="AB2128"/>
  <c r="AB2130"/>
  <c r="AB2133"/>
  <c r="AB2135"/>
  <c r="AB2136"/>
  <c r="AB2137"/>
  <c r="AB2139"/>
  <c r="AB2141"/>
  <c r="AB2142"/>
  <c r="AB2147"/>
  <c r="AB2149"/>
  <c r="AB2151"/>
  <c r="AB2152"/>
  <c r="AB2153"/>
  <c r="AB2154"/>
  <c r="AB2155"/>
  <c r="AB2158"/>
  <c r="AB2161"/>
  <c r="AB2162"/>
  <c r="AB2164"/>
  <c r="AB2166"/>
  <c r="AB2167"/>
  <c r="AB2168"/>
  <c r="AB2171"/>
  <c r="AB2175"/>
  <c r="AB2177"/>
  <c r="AB2180"/>
  <c r="AB2182"/>
  <c r="AB2184"/>
  <c r="AB2186"/>
  <c r="AB2188"/>
  <c r="AB2190"/>
  <c r="AB2193"/>
  <c r="AB2195"/>
  <c r="AB2197"/>
  <c r="AB2199"/>
  <c r="AB2201"/>
  <c r="AB2204"/>
  <c r="AB2207"/>
  <c r="AB2210"/>
  <c r="AB2212"/>
  <c r="AB2214"/>
  <c r="AB2216"/>
  <c r="AB2218"/>
  <c r="AB2220"/>
  <c r="AB2223"/>
  <c r="AB2224"/>
  <c r="AB2227"/>
  <c r="AB2228"/>
  <c r="AB2229"/>
  <c r="AB2230"/>
  <c r="AB2232"/>
  <c r="AB2233"/>
  <c r="AB2235"/>
  <c r="AB2237"/>
  <c r="AB2238"/>
  <c r="AB2239"/>
  <c r="AB2242"/>
  <c r="AB2245"/>
  <c r="AB2247"/>
  <c r="AB2248"/>
  <c r="AB2251"/>
  <c r="AB2252"/>
  <c r="AB2253"/>
  <c r="AB2255"/>
  <c r="AB2258"/>
  <c r="AB2260"/>
  <c r="AB2262"/>
  <c r="AB2263"/>
  <c r="AB2265"/>
  <c r="AB2266"/>
  <c r="AB2268"/>
  <c r="AB2270"/>
  <c r="AB2271"/>
  <c r="AB2272"/>
  <c r="AB2274"/>
  <c r="AB2277"/>
  <c r="AB2278"/>
  <c r="AB2282"/>
  <c r="AB2284"/>
  <c r="AB2286"/>
  <c r="AB2287"/>
  <c r="AB2289"/>
  <c r="AB2291"/>
  <c r="AB2293"/>
  <c r="AB2295"/>
  <c r="AB2298"/>
  <c r="AB2300"/>
  <c r="AB2302"/>
  <c r="AB2305"/>
  <c r="AB2308"/>
  <c r="AB2310"/>
  <c r="AB2312"/>
  <c r="AB2315"/>
  <c r="AB2317"/>
  <c r="AB2318"/>
  <c r="AB2320"/>
  <c r="AB2323"/>
  <c r="AB2325"/>
  <c r="AB2327"/>
  <c r="AB2330"/>
  <c r="AB2332"/>
  <c r="AB2334"/>
  <c r="AB2336"/>
  <c r="AB2338"/>
  <c r="AB2340"/>
  <c r="AB2342"/>
  <c r="AB2344"/>
  <c r="AB2346"/>
  <c r="AB2349"/>
  <c r="AB2352"/>
  <c r="AB2358"/>
  <c r="AB11"/>
  <c r="AB21"/>
  <c r="AB31"/>
  <c r="AB13"/>
  <c r="AB23"/>
  <c r="AB34"/>
  <c r="AB38"/>
  <c r="AB41"/>
  <c r="AB44"/>
  <c r="AB46"/>
  <c r="AB52"/>
  <c r="AB56"/>
  <c r="AB63"/>
  <c r="AB69"/>
  <c r="AB71"/>
  <c r="AB75"/>
  <c r="AB79"/>
  <c r="AB83"/>
  <c r="AB87"/>
  <c r="AB91"/>
  <c r="AB94"/>
  <c r="AB95"/>
  <c r="AB101"/>
  <c r="AB103"/>
  <c r="AB105"/>
  <c r="AB110"/>
  <c r="AB112"/>
  <c r="AB115"/>
  <c r="AB122"/>
  <c r="AB126"/>
  <c r="AB129"/>
  <c r="AB132"/>
  <c r="AB148"/>
  <c r="AB150"/>
  <c r="AB151"/>
  <c r="AB160"/>
  <c r="AB166"/>
  <c r="AB172"/>
  <c r="AB175"/>
  <c r="AB178"/>
  <c r="AB184"/>
  <c r="AB188"/>
  <c r="AB191"/>
  <c r="AB193"/>
  <c r="AB198"/>
  <c r="AB229"/>
  <c r="AB234"/>
  <c r="AB236"/>
  <c r="AB238"/>
  <c r="AB239"/>
  <c r="AB241"/>
  <c r="AB244"/>
  <c r="AB247"/>
  <c r="AB259"/>
  <c r="AB264"/>
  <c r="AB266"/>
  <c r="AB267"/>
  <c r="AB272"/>
  <c r="AB276"/>
  <c r="AB279"/>
  <c r="AB286"/>
  <c r="AB290"/>
  <c r="AB292"/>
  <c r="AB295"/>
  <c r="AB299"/>
  <c r="AB303"/>
  <c r="AB305"/>
  <c r="AB308"/>
  <c r="AB310"/>
  <c r="AB314"/>
  <c r="AB317"/>
  <c r="AB323"/>
  <c r="AB324"/>
  <c r="AB328"/>
  <c r="AB331"/>
  <c r="AB338"/>
  <c r="AB347"/>
  <c r="AB350"/>
  <c r="AB354"/>
  <c r="AB358"/>
  <c r="AB359"/>
  <c r="AB361"/>
  <c r="AB363"/>
  <c r="AB366"/>
  <c r="AB371"/>
  <c r="AB376"/>
  <c r="AB377"/>
  <c r="AB379"/>
  <c r="AB384"/>
  <c r="AB391"/>
  <c r="AB396"/>
  <c r="AB399"/>
  <c r="AB408"/>
  <c r="AB411"/>
  <c r="AB414"/>
  <c r="AB416"/>
  <c r="AB418"/>
  <c r="AB425"/>
  <c r="AB432"/>
  <c r="AB434"/>
  <c r="AB437"/>
  <c r="AB440"/>
  <c r="AB450"/>
  <c r="AB457"/>
  <c r="AB459"/>
  <c r="AB465"/>
  <c r="AB470"/>
  <c r="AB473"/>
  <c r="AB476"/>
  <c r="AB479"/>
  <c r="AB482"/>
  <c r="AB491"/>
  <c r="AB494"/>
  <c r="AB497"/>
  <c r="AB500"/>
  <c r="AB504"/>
  <c r="AB511"/>
  <c r="AB515"/>
  <c r="AB518"/>
  <c r="AB524"/>
  <c r="AB527"/>
  <c r="AB530"/>
  <c r="AB534"/>
  <c r="AB537"/>
  <c r="AB540"/>
  <c r="AB544"/>
  <c r="AB546"/>
  <c r="AB549"/>
  <c r="AB558"/>
  <c r="AB562"/>
  <c r="AB564"/>
  <c r="AB567"/>
  <c r="AB571"/>
  <c r="AB575"/>
  <c r="AB578"/>
  <c r="AB587"/>
  <c r="AB598"/>
  <c r="AB611"/>
  <c r="AB616"/>
  <c r="AB620"/>
  <c r="AB624"/>
  <c r="AB627"/>
  <c r="AB630"/>
  <c r="AB633"/>
  <c r="AB637"/>
  <c r="AB639"/>
  <c r="AB641"/>
  <c r="AB643"/>
  <c r="AB648"/>
  <c r="AB653"/>
  <c r="AB656"/>
  <c r="AB657"/>
  <c r="AB663"/>
  <c r="AB669"/>
  <c r="AB674"/>
  <c r="AB676"/>
  <c r="AB683"/>
  <c r="AB689"/>
  <c r="AB693"/>
  <c r="AB697"/>
  <c r="AB703"/>
  <c r="AB709"/>
  <c r="AB710"/>
  <c r="AB713"/>
  <c r="AB716"/>
  <c r="AB721"/>
  <c r="AB724"/>
  <c r="AB729"/>
  <c r="AB733"/>
  <c r="AB743"/>
  <c r="AB744"/>
  <c r="AB747"/>
  <c r="AB752"/>
  <c r="AB753"/>
  <c r="AB754"/>
  <c r="AB756"/>
  <c r="AB757"/>
  <c r="AB759"/>
  <c r="AB760"/>
  <c r="AB762"/>
  <c r="AB764"/>
  <c r="AB765"/>
  <c r="AB766"/>
  <c r="AB767"/>
  <c r="AB769"/>
  <c r="AB771"/>
  <c r="AB776"/>
  <c r="AB778"/>
  <c r="AB779"/>
  <c r="AB780"/>
  <c r="AB782"/>
  <c r="AB784"/>
  <c r="AB786"/>
  <c r="AB793"/>
  <c r="AB794"/>
  <c r="AB795"/>
  <c r="AB798"/>
  <c r="AB800"/>
  <c r="AB801"/>
  <c r="AB803"/>
  <c r="AB805"/>
  <c r="AB807"/>
  <c r="AB809"/>
  <c r="AB812"/>
  <c r="AB814"/>
  <c r="AB815"/>
  <c r="AB816"/>
  <c r="AB818"/>
  <c r="AB822"/>
  <c r="AB825"/>
  <c r="AB826"/>
  <c r="AB829"/>
  <c r="AB831"/>
  <c r="AB832"/>
  <c r="AB833"/>
  <c r="AB834"/>
  <c r="AB836"/>
  <c r="AB838"/>
  <c r="AB840"/>
  <c r="AB842"/>
  <c r="AB843"/>
  <c r="AB845"/>
  <c r="AB846"/>
  <c r="AB848"/>
  <c r="AB850"/>
  <c r="AB851"/>
  <c r="AB853"/>
  <c r="AB855"/>
  <c r="AB857"/>
  <c r="AB859"/>
  <c r="AB861"/>
  <c r="AB862"/>
  <c r="AB863"/>
  <c r="AB864"/>
  <c r="AB868"/>
  <c r="AB869"/>
  <c r="AB871"/>
  <c r="AB873"/>
  <c r="AB875"/>
  <c r="AB877"/>
  <c r="AB879"/>
  <c r="AB880"/>
  <c r="AB883"/>
  <c r="AB885"/>
  <c r="AB886"/>
  <c r="AB887"/>
  <c r="AB888"/>
  <c r="AB890"/>
  <c r="AB892"/>
  <c r="AB894"/>
  <c r="AB896"/>
  <c r="AB898"/>
  <c r="AB900"/>
  <c r="AB903"/>
  <c r="AB906"/>
  <c r="AB907"/>
  <c r="AB909"/>
  <c r="AB911"/>
  <c r="AB913"/>
  <c r="AB916"/>
  <c r="AB2176"/>
  <c r="AB919"/>
  <c r="AB920"/>
  <c r="AB921"/>
  <c r="AB923"/>
  <c r="AB924"/>
  <c r="AB925"/>
  <c r="AB926"/>
  <c r="AB927"/>
  <c r="AB928"/>
  <c r="AB931"/>
  <c r="AB933"/>
  <c r="AB937"/>
  <c r="AB939"/>
  <c r="AB940"/>
  <c r="AB942"/>
  <c r="AB943"/>
  <c r="AB944"/>
  <c r="AB945"/>
  <c r="AB947"/>
  <c r="AB949"/>
  <c r="AB951"/>
  <c r="AB952"/>
  <c r="AB954"/>
  <c r="AB956"/>
  <c r="AB958"/>
  <c r="AB959"/>
  <c r="AB960"/>
  <c r="AB963"/>
  <c r="AB965"/>
  <c r="AB967"/>
  <c r="AB969"/>
  <c r="AB971"/>
  <c r="AB973"/>
  <c r="AB977"/>
  <c r="AB978"/>
  <c r="AB981"/>
  <c r="AB986"/>
  <c r="AB987"/>
  <c r="AB989"/>
  <c r="AB991"/>
  <c r="AB992"/>
  <c r="AB994"/>
  <c r="AB996"/>
  <c r="AB997"/>
  <c r="AB998"/>
  <c r="AB1000"/>
  <c r="AB1002"/>
  <c r="AB1005"/>
  <c r="AB1006"/>
  <c r="AB1007"/>
  <c r="AB1009"/>
  <c r="AB1011"/>
  <c r="AB1014"/>
  <c r="AB1016"/>
  <c r="AB1019"/>
  <c r="AB1021"/>
  <c r="AB1023"/>
  <c r="AB1025"/>
  <c r="AB1026"/>
  <c r="AB1030"/>
  <c r="AB1032"/>
  <c r="AB1034"/>
  <c r="AB1035"/>
  <c r="AB1038"/>
  <c r="AB1040"/>
  <c r="AB1036"/>
  <c r="AB1043"/>
  <c r="AB1046"/>
  <c r="AB1048"/>
  <c r="AB1050"/>
  <c r="AB1051"/>
  <c r="AB1052"/>
  <c r="AB1054"/>
  <c r="AB1056"/>
  <c r="AB1060"/>
  <c r="AB1061"/>
  <c r="AB1063"/>
  <c r="AB1065"/>
  <c r="AB1069"/>
  <c r="AB1071"/>
  <c r="AB33"/>
  <c r="AB37"/>
  <c r="AB40"/>
  <c r="AB48"/>
  <c r="AB53"/>
  <c r="AB57"/>
  <c r="AB58"/>
  <c r="AB60"/>
  <c r="AB62"/>
  <c r="AB72"/>
  <c r="AB76"/>
  <c r="AB80"/>
  <c r="AB84"/>
  <c r="AB88"/>
  <c r="AB92"/>
  <c r="AB96"/>
  <c r="AB104"/>
  <c r="AB109"/>
  <c r="AB118"/>
  <c r="AB120"/>
  <c r="AB121"/>
  <c r="AB124"/>
  <c r="AB125"/>
  <c r="AB131"/>
  <c r="AB134"/>
  <c r="AB136"/>
  <c r="AB141"/>
  <c r="AB143"/>
  <c r="AB146"/>
  <c r="AB149"/>
  <c r="AB152"/>
  <c r="AB157"/>
  <c r="AB161"/>
  <c r="AB165"/>
  <c r="AB170"/>
  <c r="AB173"/>
  <c r="AB174"/>
  <c r="AB182"/>
  <c r="AB187"/>
  <c r="AB190"/>
  <c r="AB194"/>
  <c r="AB197"/>
  <c r="AB199"/>
  <c r="AB202"/>
  <c r="AB211"/>
  <c r="AB213"/>
  <c r="AB217"/>
  <c r="AB218"/>
  <c r="AB222"/>
  <c r="AB224"/>
  <c r="AB226"/>
  <c r="AB231"/>
  <c r="AB233"/>
  <c r="AB249"/>
  <c r="AB251"/>
  <c r="AB260"/>
  <c r="AB263"/>
  <c r="AB274"/>
  <c r="AB277"/>
  <c r="AB280"/>
  <c r="AB283"/>
  <c r="AB287"/>
  <c r="AB293"/>
  <c r="AB298"/>
  <c r="AB302"/>
  <c r="AB306"/>
  <c r="AB309"/>
  <c r="AB312"/>
  <c r="AB315"/>
  <c r="AB319"/>
  <c r="AB325"/>
  <c r="AB329"/>
  <c r="AB334"/>
  <c r="AB341"/>
  <c r="AB343"/>
  <c r="AB345"/>
  <c r="AB357"/>
  <c r="AB360"/>
  <c r="AB362"/>
  <c r="AB365"/>
  <c r="AB368"/>
  <c r="AB372"/>
  <c r="AB380"/>
  <c r="AB385"/>
  <c r="AB388"/>
  <c r="AB389"/>
  <c r="AB394"/>
  <c r="AB397"/>
  <c r="AB400"/>
  <c r="AB403"/>
  <c r="AB406"/>
  <c r="AB410"/>
  <c r="AB415"/>
  <c r="AB419"/>
  <c r="AB422"/>
  <c r="AB426"/>
  <c r="AB431"/>
  <c r="AB438"/>
  <c r="AB442"/>
  <c r="AB445"/>
  <c r="AB449"/>
  <c r="AB452"/>
  <c r="AB455"/>
  <c r="AB460"/>
  <c r="AB466"/>
  <c r="AB469"/>
  <c r="AB472"/>
  <c r="AB477"/>
  <c r="AB485"/>
  <c r="AB488"/>
  <c r="AB490"/>
  <c r="AB493"/>
  <c r="AB496"/>
  <c r="AB501"/>
  <c r="AB507"/>
  <c r="AB510"/>
  <c r="AB514"/>
  <c r="AB517"/>
  <c r="AB520"/>
  <c r="AB523"/>
  <c r="AB533"/>
  <c r="AB536"/>
  <c r="AB541"/>
  <c r="AB548"/>
  <c r="AB551"/>
  <c r="AB555"/>
  <c r="AB559"/>
  <c r="AB566"/>
  <c r="AB570"/>
  <c r="AB574"/>
  <c r="AB577"/>
  <c r="AB581"/>
  <c r="AB589"/>
  <c r="AB592"/>
  <c r="AB594"/>
  <c r="AB599"/>
  <c r="AB601"/>
  <c r="AB603"/>
  <c r="AB605"/>
  <c r="AB608"/>
  <c r="AB610"/>
  <c r="AB613"/>
  <c r="AB617"/>
  <c r="AB621"/>
  <c r="AB625"/>
  <c r="AB629"/>
  <c r="AB634"/>
  <c r="AB635"/>
  <c r="AB640"/>
  <c r="AB642"/>
  <c r="AB645"/>
  <c r="AB649"/>
  <c r="AB651"/>
  <c r="AB654"/>
  <c r="AB655"/>
  <c r="AB661"/>
  <c r="AB666"/>
  <c r="AB672"/>
  <c r="AB679"/>
  <c r="AB681"/>
  <c r="AB684"/>
  <c r="AB688"/>
  <c r="AB692"/>
  <c r="AB695"/>
  <c r="AB698"/>
  <c r="AB701"/>
  <c r="AB705"/>
  <c r="AB707"/>
  <c r="AB712"/>
  <c r="AB719"/>
  <c r="AB723"/>
  <c r="AB727"/>
  <c r="AB730"/>
  <c r="AB734"/>
  <c r="AB736"/>
  <c r="AB741"/>
  <c r="AB773"/>
  <c r="AB1089"/>
  <c r="AB1097"/>
  <c r="AB1104"/>
  <c r="AB1109"/>
  <c r="AB1113"/>
  <c r="AB1119"/>
  <c r="AB1124"/>
  <c r="AB1129"/>
  <c r="AB1133"/>
  <c r="AB1137"/>
  <c r="AB1142"/>
  <c r="AB1147"/>
  <c r="AB1150"/>
  <c r="AB1153"/>
  <c r="AB1157"/>
  <c r="AB1162"/>
  <c r="AB1165"/>
  <c r="AB1171"/>
  <c r="AB1175"/>
  <c r="AB1177"/>
  <c r="AB1179"/>
  <c r="AB1180"/>
  <c r="AB1182"/>
  <c r="AB1185"/>
  <c r="AB1186"/>
  <c r="AB1190"/>
  <c r="AB1194"/>
  <c r="AB1197"/>
  <c r="AB1199"/>
  <c r="AB1206"/>
  <c r="AB1210"/>
  <c r="AB1214"/>
  <c r="AB1217"/>
  <c r="AB1220"/>
  <c r="AB1225"/>
  <c r="AB1227"/>
  <c r="AB1231"/>
  <c r="AB1233"/>
  <c r="AB1235"/>
  <c r="AB1244"/>
  <c r="AB1246"/>
  <c r="AB1249"/>
  <c r="AB1254"/>
  <c r="AB1259"/>
  <c r="AB1261"/>
  <c r="AB1268"/>
  <c r="AB1272"/>
  <c r="AB1277"/>
  <c r="AB1281"/>
  <c r="AB1087"/>
  <c r="AB1095"/>
  <c r="AB1102"/>
  <c r="AB1118"/>
  <c r="AB1123"/>
  <c r="AB1285"/>
  <c r="AB1286"/>
  <c r="AB1288"/>
  <c r="AB1291"/>
  <c r="AB1292"/>
  <c r="AB1294"/>
  <c r="AB1297"/>
  <c r="AB1300"/>
  <c r="AB1303"/>
  <c r="AB1305"/>
  <c r="AB1307"/>
  <c r="AB1308"/>
  <c r="AB1310"/>
  <c r="AB1312"/>
  <c r="AB1313"/>
  <c r="AB1314"/>
  <c r="AB1316"/>
  <c r="AB1317"/>
  <c r="AB1320"/>
  <c r="AB1322"/>
  <c r="AB1324"/>
  <c r="AB1326"/>
  <c r="AB1329"/>
  <c r="AB1331"/>
  <c r="AB1333"/>
  <c r="AB1335"/>
  <c r="AB1337"/>
  <c r="AB1339"/>
  <c r="AB1340"/>
  <c r="AB1343"/>
  <c r="AB1344"/>
  <c r="AB1345"/>
  <c r="AB1346"/>
  <c r="AB1348"/>
  <c r="AB1350"/>
  <c r="AB1352"/>
  <c r="AB1353"/>
  <c r="AB1355"/>
  <c r="AB1357"/>
  <c r="AB1358"/>
  <c r="AB1360"/>
  <c r="AB1363"/>
  <c r="AB1366"/>
  <c r="AB1368"/>
  <c r="AB1370"/>
  <c r="AB1372"/>
  <c r="AB1373"/>
  <c r="AB1374"/>
  <c r="AB1375"/>
  <c r="AB1376"/>
  <c r="AB1378"/>
  <c r="AB1379"/>
  <c r="AB1381"/>
  <c r="AB1382"/>
  <c r="AB1385"/>
  <c r="AB1386"/>
  <c r="AB1389"/>
  <c r="AB1390"/>
  <c r="AB1391"/>
  <c r="AB1392"/>
  <c r="AB1394"/>
  <c r="AB1396"/>
  <c r="AB1398"/>
  <c r="AB1399"/>
  <c r="AB1401"/>
  <c r="AB1402"/>
  <c r="AB1403"/>
  <c r="AB1404"/>
  <c r="AB1406"/>
  <c r="AB1408"/>
  <c r="AB1409"/>
  <c r="AB1412"/>
  <c r="AB1414"/>
  <c r="AB1416"/>
  <c r="AB1418"/>
  <c r="AB1419"/>
  <c r="AB1421"/>
  <c r="AB1424"/>
  <c r="AB1426"/>
  <c r="AB1428"/>
  <c r="AB1429"/>
  <c r="AB1431"/>
  <c r="AB1434"/>
  <c r="AB1436"/>
  <c r="AB1437"/>
  <c r="AB1439"/>
  <c r="AB1441"/>
  <c r="AB1442"/>
  <c r="AB1443"/>
  <c r="AB1445"/>
  <c r="AB1446"/>
  <c r="AB1448"/>
  <c r="AB1449"/>
  <c r="AB1450"/>
  <c r="AB1451"/>
  <c r="AB1454"/>
  <c r="AB1456"/>
  <c r="AB1459"/>
  <c r="AB1460"/>
  <c r="AB1463"/>
  <c r="AB1465"/>
  <c r="AB1467"/>
  <c r="AB1468"/>
  <c r="AB1470"/>
  <c r="AB1472"/>
  <c r="AB1473"/>
  <c r="AB1474"/>
  <c r="AB1477"/>
  <c r="AB1479"/>
  <c r="AB1481"/>
  <c r="AB1483"/>
  <c r="AB1486"/>
  <c r="AB1488"/>
  <c r="AB1490"/>
  <c r="AB1492"/>
  <c r="AB1494"/>
  <c r="AB1496"/>
  <c r="AB1498"/>
  <c r="AB1500"/>
  <c r="AB1502"/>
  <c r="AB1504"/>
  <c r="AB1506"/>
  <c r="AB1508"/>
  <c r="AB1510"/>
  <c r="AB1512"/>
  <c r="AB1513"/>
  <c r="AB1515"/>
  <c r="AB1519"/>
  <c r="AB1521"/>
  <c r="AB1522"/>
  <c r="AB1524"/>
  <c r="AB1525"/>
  <c r="AB1527"/>
  <c r="AB1528"/>
  <c r="AB1531"/>
  <c r="AB1532"/>
  <c r="AB1534"/>
  <c r="AB1535"/>
  <c r="AB1536"/>
  <c r="AB1537"/>
  <c r="AB1539"/>
  <c r="AB1540"/>
  <c r="AB1542"/>
  <c r="AB1544"/>
  <c r="AB1546"/>
  <c r="AB1550"/>
  <c r="AB1552"/>
  <c r="AB1556"/>
  <c r="AB1559"/>
  <c r="AB1560"/>
  <c r="AB1566"/>
  <c r="AB1567"/>
  <c r="AB1568"/>
  <c r="AB1571"/>
  <c r="AB1574"/>
  <c r="AB1576"/>
  <c r="AB1578"/>
  <c r="AB1580"/>
  <c r="AB1582"/>
  <c r="AB1583"/>
  <c r="AB1585"/>
  <c r="AB1586"/>
  <c r="AB1588"/>
  <c r="AB1592"/>
  <c r="AB1594"/>
  <c r="AB1595"/>
  <c r="AB1597"/>
  <c r="AB1600"/>
  <c r="AB1601"/>
  <c r="AB1602"/>
  <c r="AB1604"/>
  <c r="AB1606"/>
  <c r="AB1610"/>
  <c r="AB1613"/>
  <c r="AB1614"/>
  <c r="AB1616"/>
  <c r="AB1619"/>
  <c r="AB1620"/>
  <c r="AB1622"/>
  <c r="AB1624"/>
  <c r="AB1625"/>
  <c r="AB1627"/>
  <c r="AB1629"/>
  <c r="AB1633"/>
  <c r="AB1635"/>
  <c r="AB1639"/>
  <c r="AB1640"/>
  <c r="AB1642"/>
  <c r="AB1643"/>
  <c r="AB1649"/>
  <c r="AB1652"/>
  <c r="AB1655"/>
  <c r="AB1658"/>
  <c r="AB1662"/>
  <c r="AB1668"/>
  <c r="AB1673"/>
  <c r="AB1674"/>
  <c r="AB1676"/>
  <c r="AB1680"/>
  <c r="AB1683"/>
  <c r="AB1686"/>
  <c r="AB1689"/>
  <c r="AB1692"/>
  <c r="AB1694"/>
  <c r="AB1697"/>
  <c r="AB1703"/>
  <c r="AB1706"/>
  <c r="AB1710"/>
  <c r="AB1714"/>
  <c r="AB1718"/>
  <c r="AB1720"/>
  <c r="AB1721"/>
  <c r="AB1724"/>
  <c r="AB1726"/>
  <c r="AB1730"/>
  <c r="AB1731"/>
  <c r="AB1738"/>
  <c r="AB1746"/>
  <c r="AB1747"/>
  <c r="AB1750"/>
  <c r="AB1760"/>
  <c r="AB1768"/>
  <c r="AB1774"/>
  <c r="AB1775"/>
  <c r="AB1777"/>
  <c r="AB1781"/>
  <c r="AB1783"/>
  <c r="AB1785"/>
  <c r="AB1787"/>
  <c r="AB1789"/>
  <c r="AB1790"/>
  <c r="AB1791"/>
  <c r="AB1793"/>
  <c r="AB1794"/>
  <c r="AB1796"/>
  <c r="AB1798"/>
  <c r="AB1800"/>
  <c r="AB1802"/>
  <c r="AB1806"/>
  <c r="AB1809"/>
  <c r="AB1811"/>
  <c r="AB1812"/>
  <c r="AB1813"/>
  <c r="AB1815"/>
  <c r="AB1818"/>
  <c r="AB1819"/>
  <c r="AB1821"/>
  <c r="AB1824"/>
  <c r="AB1826"/>
  <c r="AB1827"/>
  <c r="AB1830"/>
  <c r="AB1832"/>
  <c r="AB1834"/>
  <c r="AB1836"/>
  <c r="AB1837"/>
  <c r="AB1840"/>
  <c r="AB1842"/>
  <c r="AB1844"/>
  <c r="AB1846"/>
  <c r="AB1848"/>
  <c r="AB1850"/>
  <c r="AB1852"/>
  <c r="AB1855"/>
  <c r="AB1857"/>
  <c r="AB1859"/>
  <c r="AB1860"/>
  <c r="AB1861"/>
  <c r="AB1864"/>
  <c r="AB1866"/>
  <c r="AB1868"/>
  <c r="AB1871"/>
  <c r="AB1873"/>
  <c r="AB1875"/>
  <c r="AB1877"/>
  <c r="AB1880"/>
  <c r="AB1882"/>
  <c r="AB1884"/>
  <c r="AB1885"/>
  <c r="AB1888"/>
  <c r="AB1890"/>
  <c r="AB1891"/>
  <c r="AB1893"/>
  <c r="AB1894"/>
  <c r="AB1895"/>
  <c r="AB1897"/>
  <c r="AB1900"/>
  <c r="AB1902"/>
  <c r="AB1903"/>
  <c r="AB1906"/>
  <c r="AB1908"/>
  <c r="AB1910"/>
  <c r="AB1912"/>
  <c r="AB1914"/>
  <c r="AB1916"/>
  <c r="AB1919"/>
  <c r="AB1921"/>
  <c r="AB1923"/>
  <c r="AB1925"/>
  <c r="AB1927"/>
  <c r="AB1929"/>
  <c r="AB1931"/>
  <c r="AB1933"/>
  <c r="AB1937"/>
  <c r="AB1938"/>
  <c r="AB1940"/>
  <c r="AB1941"/>
  <c r="AB1943"/>
  <c r="AB1945"/>
  <c r="AB1947"/>
  <c r="AB1949"/>
  <c r="AB1951"/>
  <c r="AB1953"/>
  <c r="AB1955"/>
  <c r="AB1960"/>
  <c r="AB1964"/>
  <c r="AB1965"/>
  <c r="AB1968"/>
  <c r="AB1969"/>
  <c r="AB1970"/>
  <c r="AB1972"/>
  <c r="AB1973"/>
  <c r="AB1975"/>
  <c r="AB1976"/>
  <c r="AB1979"/>
  <c r="AB1980"/>
  <c r="AB1982"/>
  <c r="AB1984"/>
  <c r="AB1986"/>
  <c r="AB1988"/>
  <c r="AB1989"/>
  <c r="AB1990"/>
  <c r="AB1992"/>
  <c r="AB1995"/>
  <c r="AB1997"/>
  <c r="AB2000"/>
  <c r="AB2009"/>
  <c r="AB2017"/>
  <c r="AB2025"/>
  <c r="AB2028"/>
  <c r="AB2032"/>
  <c r="AB2046"/>
  <c r="AB2050"/>
  <c r="AB2054"/>
  <c r="AB2003"/>
  <c r="AB2011"/>
  <c r="AB2027"/>
  <c r="AB2036"/>
  <c r="AB2048"/>
  <c r="AB2062"/>
  <c r="AB2063"/>
  <c r="AB2065"/>
  <c r="AB2066"/>
  <c r="AB2068"/>
  <c r="AB2072"/>
  <c r="AB2074"/>
  <c r="AB2077"/>
  <c r="AB2079"/>
  <c r="AB2081"/>
  <c r="AB2083"/>
  <c r="AB2085"/>
  <c r="AB2087"/>
  <c r="AB2089"/>
  <c r="AB2090"/>
  <c r="AB2092"/>
  <c r="AB2093"/>
  <c r="AB2095"/>
  <c r="AB2096"/>
  <c r="AB2097"/>
  <c r="AB2099"/>
  <c r="AB2101"/>
  <c r="AB2103"/>
  <c r="AB2105"/>
  <c r="AB2108"/>
  <c r="AB2110"/>
  <c r="AB2112"/>
  <c r="AB2115"/>
  <c r="AB2117"/>
  <c r="AB2118"/>
  <c r="AB2120"/>
  <c r="AB2122"/>
  <c r="AB2124"/>
  <c r="AB2126"/>
  <c r="AB2127"/>
  <c r="AB2129"/>
  <c r="AB2131"/>
  <c r="AB2132"/>
  <c r="AB2134"/>
  <c r="AB2138"/>
  <c r="AB2140"/>
  <c r="AB2143"/>
  <c r="AB2144"/>
  <c r="AB2145"/>
  <c r="AB2146"/>
  <c r="AB2148"/>
  <c r="AB2150"/>
  <c r="AB2156"/>
  <c r="AB2157"/>
  <c r="AB2159"/>
  <c r="AB2160"/>
  <c r="AB2163"/>
  <c r="AB2165"/>
  <c r="AB2169"/>
  <c r="AB2170"/>
  <c r="AB2172"/>
  <c r="AB2173"/>
  <c r="AB2174"/>
  <c r="AB2178"/>
  <c r="AB2179"/>
  <c r="AB2181"/>
  <c r="AB2183"/>
  <c r="AB2185"/>
  <c r="AB2187"/>
  <c r="AB2189"/>
  <c r="AB2191"/>
  <c r="AB2192"/>
  <c r="AB2194"/>
  <c r="AB2196"/>
  <c r="AB2198"/>
  <c r="AB2200"/>
  <c r="AB2202"/>
  <c r="AB2203"/>
  <c r="AB2205"/>
  <c r="AB2206"/>
  <c r="AB2208"/>
  <c r="AB2209"/>
  <c r="AB2211"/>
  <c r="AB2213"/>
  <c r="AB2215"/>
  <c r="AB2217"/>
  <c r="AB2219"/>
  <c r="AB2221"/>
  <c r="AB2222"/>
  <c r="AB2225"/>
  <c r="AB2226"/>
  <c r="AB2231"/>
  <c r="AB2234"/>
  <c r="AB2236"/>
  <c r="AB2240"/>
  <c r="AB2241"/>
  <c r="AB2243"/>
  <c r="AB2244"/>
  <c r="AB2246"/>
  <c r="AB2249"/>
  <c r="AB2250"/>
  <c r="AB2254"/>
  <c r="AB2256"/>
  <c r="AB2257"/>
  <c r="AB2259"/>
  <c r="AB2261"/>
  <c r="AB2264"/>
  <c r="AB2267"/>
  <c r="AB2269"/>
  <c r="AB2273"/>
  <c r="AB2275"/>
  <c r="AB2276"/>
  <c r="AB2279"/>
  <c r="AB2280"/>
  <c r="AB2281"/>
  <c r="AB2283"/>
  <c r="AB2285"/>
  <c r="AB2288"/>
  <c r="AB2290"/>
  <c r="AB2292"/>
  <c r="AB2294"/>
  <c r="AB2296"/>
  <c r="AB2297"/>
  <c r="AB2299"/>
  <c r="AB2301"/>
  <c r="AB2303"/>
  <c r="AB2304"/>
  <c r="AB2306"/>
  <c r="AB2307"/>
  <c r="AB2309"/>
  <c r="AB2311"/>
  <c r="AB2313"/>
  <c r="AB2314"/>
  <c r="AB2316"/>
  <c r="AB2319"/>
  <c r="AB2321"/>
  <c r="AB2322"/>
  <c r="AB2324"/>
  <c r="AB2326"/>
  <c r="AB2328"/>
  <c r="AB2329"/>
  <c r="AB2331"/>
  <c r="AB2333"/>
  <c r="AB2335"/>
  <c r="AB2337"/>
  <c r="AB2339"/>
  <c r="AB2341"/>
  <c r="AB2343"/>
  <c r="AB2345"/>
  <c r="AB2347"/>
  <c r="AB2351"/>
  <c r="AB2354"/>
  <c r="AB10"/>
  <c r="AB8"/>
  <c r="AB9"/>
  <c r="AB2361" l="1"/>
  <c r="G105" i="4" l="1"/>
  <c r="G99"/>
  <c r="G84"/>
  <c r="G64"/>
  <c r="G40"/>
  <c r="G30"/>
  <c r="G11"/>
</calcChain>
</file>

<file path=xl/comments1.xml><?xml version="1.0" encoding="utf-8"?>
<comments xmlns="http://schemas.openxmlformats.org/spreadsheetml/2006/main">
  <authors>
    <author>Tony</author>
  </authors>
  <commentList>
    <comment ref="G51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96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  <comment ref="G98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109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110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130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  <comment ref="G139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41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149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70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180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</commentList>
</comments>
</file>

<file path=xl/comments10.xml><?xml version="1.0" encoding="utf-8"?>
<comments xmlns="http://schemas.openxmlformats.org/spreadsheetml/2006/main">
  <authors>
    <author>Tony</author>
  </authors>
  <commentList>
    <comment ref="G1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</commentList>
</comments>
</file>

<file path=xl/comments11.xml><?xml version="1.0" encoding="utf-8"?>
<comments xmlns="http://schemas.openxmlformats.org/spreadsheetml/2006/main">
  <authors>
    <author>Tony</author>
  </authors>
  <commentList>
    <comment ref="G5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</commentList>
</comments>
</file>

<file path=xl/comments12.xml><?xml version="1.0" encoding="utf-8"?>
<comments xmlns="http://schemas.openxmlformats.org/spreadsheetml/2006/main">
  <authors>
    <author>Tony</author>
  </authors>
  <commentList>
    <comment ref="G2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5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</commentList>
</comments>
</file>

<file path=xl/comments2.xml><?xml version="1.0" encoding="utf-8"?>
<comments xmlns="http://schemas.openxmlformats.org/spreadsheetml/2006/main">
  <authors>
    <author>Tony</author>
  </authors>
  <commentList>
    <comment ref="G17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94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103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112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33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  <comment ref="G164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182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95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207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215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  <comment ref="G216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</commentList>
</comments>
</file>

<file path=xl/comments3.xml><?xml version="1.0" encoding="utf-8"?>
<comments xmlns="http://schemas.openxmlformats.org/spreadsheetml/2006/main">
  <authors>
    <author>Tony</author>
  </authors>
  <commentList>
    <comment ref="G2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9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21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36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86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91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109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125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187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  <comment ref="G188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219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</commentList>
</comments>
</file>

<file path=xl/comments4.xml><?xml version="1.0" encoding="utf-8"?>
<comments xmlns="http://schemas.openxmlformats.org/spreadsheetml/2006/main">
  <authors>
    <author>Tony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1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4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6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9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13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</commentList>
</comments>
</file>

<file path=xl/comments5.xml><?xml version="1.0" encoding="utf-8"?>
<comments xmlns="http://schemas.openxmlformats.org/spreadsheetml/2006/main">
  <authors>
    <author>Tony</author>
  </authors>
  <commentList>
    <comment ref="G32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</commentList>
</comments>
</file>

<file path=xl/comments6.xml><?xml version="1.0" encoding="utf-8"?>
<comments xmlns="http://schemas.openxmlformats.org/spreadsheetml/2006/main">
  <authors>
    <author>Tony</author>
  </authors>
  <commentList>
    <comment ref="G22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28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49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59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</commentList>
</comments>
</file>

<file path=xl/comments7.xml><?xml version="1.0" encoding="utf-8"?>
<comments xmlns="http://schemas.openxmlformats.org/spreadsheetml/2006/main">
  <authors>
    <author>Tony</author>
  </authors>
  <commentList>
    <comment ref="G1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7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7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3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40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59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</commentList>
</comments>
</file>

<file path=xl/comments8.xml><?xml version="1.0" encoding="utf-8"?>
<comments xmlns="http://schemas.openxmlformats.org/spreadsheetml/2006/main">
  <authors>
    <author>Tony</author>
  </authors>
  <commentList>
    <comment ref="G2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</commentList>
</comments>
</file>

<file path=xl/comments9.xml><?xml version="1.0" encoding="utf-8"?>
<comments xmlns="http://schemas.openxmlformats.org/spreadsheetml/2006/main">
  <authors>
    <author>Tony</author>
  </authors>
  <commentList>
    <comment ref="G15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</commentList>
</comments>
</file>

<file path=xl/sharedStrings.xml><?xml version="1.0" encoding="utf-8"?>
<sst xmlns="http://schemas.openxmlformats.org/spreadsheetml/2006/main" count="108423" uniqueCount="6835">
  <si>
    <t>Pennantia</t>
  </si>
  <si>
    <t>cuninghamii</t>
  </si>
  <si>
    <t>Pennisetum</t>
  </si>
  <si>
    <t>Most of the many name changes in earlier periods are not covered by this list</t>
  </si>
  <si>
    <t>*&gt;</t>
  </si>
  <si>
    <t>Nemacianthus</t>
  </si>
  <si>
    <t>Mayfly Orchid;Dead Horse</t>
  </si>
  <si>
    <t>Pixie Caps;Large Mosquito Orchid</t>
  </si>
  <si>
    <t>Jones D L (2006) Native Orchids of Australia - on orchids</t>
  </si>
  <si>
    <t>Gnat Orchid;Small Mosquito Orchid</t>
  </si>
  <si>
    <t>Fringed Baeckea</t>
  </si>
  <si>
    <t>Mountain Baeckea</t>
  </si>
  <si>
    <t>Babingtonia</t>
  </si>
  <si>
    <t>tragus</t>
  </si>
  <si>
    <t>Schizomeria</t>
  </si>
  <si>
    <t>leichardtiana</t>
  </si>
  <si>
    <t>Cyperus</t>
  </si>
  <si>
    <t>Fimbristylis</t>
  </si>
  <si>
    <t>dichotoma</t>
  </si>
  <si>
    <t>Ptilothrix</t>
  </si>
  <si>
    <t>deusta</t>
  </si>
  <si>
    <t>nitens</t>
  </si>
  <si>
    <t>Senna</t>
  </si>
  <si>
    <t>septemtrionalis</t>
  </si>
  <si>
    <t>prostrata</t>
  </si>
  <si>
    <t>latifolium</t>
  </si>
  <si>
    <t>Hovea</t>
  </si>
  <si>
    <t>Melilotus</t>
  </si>
  <si>
    <t>indicus</t>
  </si>
  <si>
    <t>blakelyi</t>
  </si>
  <si>
    <t>flexilis</t>
  </si>
  <si>
    <t>elongata</t>
  </si>
  <si>
    <t>s angustifolia</t>
  </si>
  <si>
    <t>Libertia</t>
  </si>
  <si>
    <t>Iridaceae</t>
  </si>
  <si>
    <t>continuus</t>
  </si>
  <si>
    <t>subsecundus</t>
  </si>
  <si>
    <t>microneura</t>
  </si>
  <si>
    <t>filiformis</t>
  </si>
  <si>
    <t>Muellerina</t>
  </si>
  <si>
    <t>Wedge Guinea Flower</t>
  </si>
  <si>
    <t>Erect Guinea Flower</t>
  </si>
  <si>
    <t>Climbing Guinea Flower</t>
  </si>
  <si>
    <t>Hairy Guinea Flower</t>
  </si>
  <si>
    <t>eucalyptoides</t>
  </si>
  <si>
    <t>Howittia</t>
  </si>
  <si>
    <t>trilocularis</t>
  </si>
  <si>
    <t>Palmeria</t>
  </si>
  <si>
    <t>longipetala</t>
  </si>
  <si>
    <t>Veronica</t>
  </si>
  <si>
    <t>plebeia</t>
  </si>
  <si>
    <t>Aristida</t>
  </si>
  <si>
    <t>ramosa</t>
  </si>
  <si>
    <t>africanus</t>
  </si>
  <si>
    <t>volubile</t>
  </si>
  <si>
    <t>sagittata</t>
  </si>
  <si>
    <t>Polygonaceae</t>
  </si>
  <si>
    <t>Acetosa</t>
  </si>
  <si>
    <t>Polyosma</t>
  </si>
  <si>
    <t>cunninghamii</t>
  </si>
  <si>
    <t>Polyosmaceae</t>
  </si>
  <si>
    <t>teretifolia</t>
  </si>
  <si>
    <t>Isopogon</t>
  </si>
  <si>
    <t>anemonifolius</t>
  </si>
  <si>
    <t>nebulosus</t>
  </si>
  <si>
    <t>Coprosma</t>
  </si>
  <si>
    <t>quadrifida</t>
  </si>
  <si>
    <t>pauciflorum</t>
  </si>
  <si>
    <t>silvestre</t>
  </si>
  <si>
    <t>Stylidium</t>
  </si>
  <si>
    <t>graminifolium</t>
  </si>
  <si>
    <t>Stylidiaceae</t>
  </si>
  <si>
    <t>banksii</t>
  </si>
  <si>
    <t>Carpobrotus</t>
  </si>
  <si>
    <t>glaucescens</t>
  </si>
  <si>
    <t>Indigofera</t>
  </si>
  <si>
    <t>retusa</t>
  </si>
  <si>
    <t>Myrsine</t>
  </si>
  <si>
    <t>pluriflora</t>
  </si>
  <si>
    <t>Stackhousia</t>
  </si>
  <si>
    <t>monogyna</t>
  </si>
  <si>
    <t>Stackhousiaceae</t>
  </si>
  <si>
    <t>Hedgehog Wattle</t>
  </si>
  <si>
    <t>Mountain Cedar Wattle;Cedar Wattle</t>
  </si>
  <si>
    <t>Broad Leaved Hickory;Hickory Wattle;Mountain Hickory</t>
  </si>
  <si>
    <t>Fern Leaved Wattle</t>
  </si>
  <si>
    <t>Velvet Wattle;Soft Wattle</t>
  </si>
  <si>
    <t>Ploughshare Wattle</t>
  </si>
  <si>
    <t>MUR</t>
  </si>
  <si>
    <t>binervia</t>
  </si>
  <si>
    <t>YEN</t>
  </si>
  <si>
    <t>buxifolia</t>
  </si>
  <si>
    <t>echinula</t>
  </si>
  <si>
    <t>filicifolia</t>
  </si>
  <si>
    <t>fulva</t>
  </si>
  <si>
    <t>hispidula</t>
  </si>
  <si>
    <t>v longifolia</t>
  </si>
  <si>
    <t>lunata</t>
  </si>
  <si>
    <t>paradoxa</t>
  </si>
  <si>
    <t>parramattensis</t>
  </si>
  <si>
    <t>parvipinnula</t>
  </si>
  <si>
    <t>penninervis</t>
  </si>
  <si>
    <t>uncinata</t>
  </si>
  <si>
    <t>Acianthus</t>
  </si>
  <si>
    <t>exsertus</t>
  </si>
  <si>
    <t>fornicatus</t>
  </si>
  <si>
    <t>aggregata</t>
  </si>
  <si>
    <t>hispidulum</t>
  </si>
  <si>
    <t>Alectryon</t>
  </si>
  <si>
    <t>subcinereus</t>
  </si>
  <si>
    <t>distyla</t>
  </si>
  <si>
    <t>Alphitonia</t>
  </si>
  <si>
    <t>excelsa</t>
  </si>
  <si>
    <t>Amyema</t>
  </si>
  <si>
    <t>miquelii</t>
  </si>
  <si>
    <t>bakeri</t>
  </si>
  <si>
    <t>costata</t>
  </si>
  <si>
    <t>latifolius</t>
  </si>
  <si>
    <t>cupressiformis</t>
  </si>
  <si>
    <t>Gahnia</t>
  </si>
  <si>
    <t>Galium</t>
  </si>
  <si>
    <t>Geitonoplesium</t>
  </si>
  <si>
    <t>Glycine</t>
  </si>
  <si>
    <t>Gompholobium</t>
  </si>
  <si>
    <t>Gonocarpus</t>
  </si>
  <si>
    <t>melanocarpa</t>
  </si>
  <si>
    <t>sieberiana</t>
  </si>
  <si>
    <t>propinquum</t>
  </si>
  <si>
    <t>cymosum</t>
  </si>
  <si>
    <t>clandestina</t>
  </si>
  <si>
    <t>glabratum</t>
  </si>
  <si>
    <t>teucrioides</t>
  </si>
  <si>
    <t>Blue Tongue Greenhood</t>
  </si>
  <si>
    <t>obtusum</t>
  </si>
  <si>
    <t>Speculantha</t>
  </si>
  <si>
    <t>Small Autumn Greenhood;Dainty Greenhood</t>
  </si>
  <si>
    <t>reflexum</t>
  </si>
  <si>
    <t>Autumn Greenhood</t>
  </si>
  <si>
    <t>Raspy Root Orchid</t>
  </si>
  <si>
    <t>Butterfly Orchid;Gunn's Tree Orchid</t>
  </si>
  <si>
    <t>concinna</t>
  </si>
  <si>
    <t>grandiflora</t>
  </si>
  <si>
    <t>nutans</t>
  </si>
  <si>
    <t>obtusa</t>
  </si>
  <si>
    <t>Ptilanthelium</t>
  </si>
  <si>
    <t>deustum</t>
  </si>
  <si>
    <t>divaricata</t>
  </si>
  <si>
    <t>marginans</t>
  </si>
  <si>
    <t>polifolia</t>
  </si>
  <si>
    <t>antarcticus</t>
  </si>
  <si>
    <t>seeana</t>
  </si>
  <si>
    <t>Ophioglossum</t>
  </si>
  <si>
    <t>lusitanicum</t>
  </si>
  <si>
    <t>Geum</t>
  </si>
  <si>
    <t>urbanum</t>
  </si>
  <si>
    <t>Lepidozamia</t>
  </si>
  <si>
    <t>peroffskyana</t>
  </si>
  <si>
    <t>Eryngium</t>
  </si>
  <si>
    <t>expansum</t>
  </si>
  <si>
    <t>caliginosa</t>
  </si>
  <si>
    <t>sphyrnoides</t>
  </si>
  <si>
    <t>Agropyron</t>
  </si>
  <si>
    <t>scabrum</t>
  </si>
  <si>
    <t>ochreatus</t>
  </si>
  <si>
    <t>Common Names</t>
  </si>
  <si>
    <t>varia</t>
  </si>
  <si>
    <t>Taxon</t>
  </si>
  <si>
    <t>Prickly Alyxia;Chain Fruit</t>
  </si>
  <si>
    <t>R</t>
  </si>
  <si>
    <t>Slender Panic</t>
  </si>
  <si>
    <t>alopecuroides</t>
  </si>
  <si>
    <t>Swamp Foxtail</t>
  </si>
  <si>
    <t>Wiry Wallaby Grass</t>
  </si>
  <si>
    <t>Plinthanthesis</t>
  </si>
  <si>
    <t>caespitosa</t>
  </si>
  <si>
    <t>v affinis</t>
  </si>
  <si>
    <t>Fine Leaved Snow Grass</t>
  </si>
  <si>
    <t>Bog Snow Grass</t>
  </si>
  <si>
    <t>Coast Tussock Grass;Blue Tussock Grass</t>
  </si>
  <si>
    <t>Queensland Grass</t>
  </si>
  <si>
    <t>Wild Sorghum</t>
  </si>
  <si>
    <t>Vittadinia</t>
  </si>
  <si>
    <t>cuneata</t>
  </si>
  <si>
    <t>Wikstroemia</t>
  </si>
  <si>
    <t>indica</t>
  </si>
  <si>
    <t>Woollsia</t>
  </si>
  <si>
    <t>arborea</t>
  </si>
  <si>
    <t>resinosa</t>
  </si>
  <si>
    <t>Xylomelum</t>
  </si>
  <si>
    <t>pyriforme</t>
  </si>
  <si>
    <t>Xyris</t>
  </si>
  <si>
    <t>complanata</t>
  </si>
  <si>
    <t>Xyridaceae</t>
  </si>
  <si>
    <t>cytisoides</t>
  </si>
  <si>
    <t>laevigata</t>
  </si>
  <si>
    <t>Brachyscome</t>
  </si>
  <si>
    <t>corymbosa</t>
  </si>
  <si>
    <t>Peperomiaceae</t>
  </si>
  <si>
    <t>Leichardtia</t>
  </si>
  <si>
    <t>leptophylla</t>
  </si>
  <si>
    <t>viridiflora</t>
  </si>
  <si>
    <t>Centipeda</t>
  </si>
  <si>
    <t>minima</t>
  </si>
  <si>
    <t>Glossogyne</t>
  </si>
  <si>
    <t>Code</t>
  </si>
  <si>
    <t>Constituent Areas</t>
  </si>
  <si>
    <t>Area</t>
  </si>
  <si>
    <t>ha</t>
  </si>
  <si>
    <t>Perim</t>
  </si>
  <si>
    <t>km</t>
  </si>
  <si>
    <t>Total</t>
  </si>
  <si>
    <t>Sundew</t>
  </si>
  <si>
    <t>Creeping Shield Fern;Shiny Shield Fern;Glossy Shield Fern</t>
  </si>
  <si>
    <t>Swamp Paperbark</t>
  </si>
  <si>
    <t>Grove's Paperbark</t>
  </si>
  <si>
    <t>Flax Leaved Paperbark;Budjur</t>
  </si>
  <si>
    <t>Prickly Leaved Paperbark</t>
  </si>
  <si>
    <t>Broad Leaved Paperbark;Paperbark</t>
  </si>
  <si>
    <t>Prickly Leaved Tea Tree</t>
  </si>
  <si>
    <t>Thyme Honey Myrtle</t>
  </si>
  <si>
    <t>Baeckia</t>
  </si>
  <si>
    <t>Straggly Baeckea</t>
  </si>
  <si>
    <t>trinervia</t>
  </si>
  <si>
    <t>Native Guava</t>
  </si>
  <si>
    <t>glomulifera</t>
  </si>
  <si>
    <t>Turpentine</t>
  </si>
  <si>
    <t>Spade Lipped Wasp Orchid</t>
  </si>
  <si>
    <t>Myrmechila</t>
  </si>
  <si>
    <t>Winged Ant Orchid</t>
  </si>
  <si>
    <t>Simpliglottis</t>
  </si>
  <si>
    <t>Clustered Bird Orchid</t>
  </si>
  <si>
    <t>Forest Wasp Orchid</t>
  </si>
  <si>
    <t>Small Wasp Orchid</t>
  </si>
  <si>
    <t>Broad Lipped Bird Orchid;Diamond Ant Orchid</t>
  </si>
  <si>
    <t>Muskwood;Black Muskheart;Brown Muskheart;Canary Muskheart</t>
  </si>
  <si>
    <t>gracillima</t>
  </si>
  <si>
    <t>atricha</t>
  </si>
  <si>
    <t>mucronatus</t>
  </si>
  <si>
    <t>meridionalis</t>
  </si>
  <si>
    <t>obseptum</t>
  </si>
  <si>
    <t>Potamogetonaceae</t>
  </si>
  <si>
    <t>Potamogeton</t>
  </si>
  <si>
    <t>tricarinatus</t>
  </si>
  <si>
    <t>malacophylla</t>
  </si>
  <si>
    <t>liisae</t>
  </si>
  <si>
    <t>alpinum</t>
  </si>
  <si>
    <t>pedunculatum</t>
  </si>
  <si>
    <t>Orange Blossom Orchid</t>
  </si>
  <si>
    <t>Myrtle Bells</t>
  </si>
  <si>
    <t>Green Tree Orchid;Lawyer Orchid;Southern Lawyer Orchid</t>
  </si>
  <si>
    <t>olivaceous</t>
  </si>
  <si>
    <t>Small Butterfly Orchid</t>
  </si>
  <si>
    <t>Three Awned Spear Grass</t>
  </si>
  <si>
    <t>Danthonia</t>
  </si>
  <si>
    <t>linkii</t>
  </si>
  <si>
    <t>v fulva</t>
  </si>
  <si>
    <t>Spear Grass</t>
  </si>
  <si>
    <t>Wallaby Grass</t>
  </si>
  <si>
    <t>Wheat Grass</t>
  </si>
  <si>
    <t>Slender Wallaby Grass</t>
  </si>
  <si>
    <t>Homalanthus</t>
  </si>
  <si>
    <t>cernuum</t>
  </si>
  <si>
    <t>Notodanthonia</t>
  </si>
  <si>
    <t>v pilosa</t>
  </si>
  <si>
    <t>Zingiberaceae</t>
  </si>
  <si>
    <t>Alpinia</t>
  </si>
  <si>
    <t>cuniefolia</t>
  </si>
  <si>
    <t>Chrysocephalum</t>
  </si>
  <si>
    <t>Salvia</t>
  </si>
  <si>
    <t>striata</t>
  </si>
  <si>
    <t>Muehlenbeckia</t>
  </si>
  <si>
    <t>tannensis</t>
  </si>
  <si>
    <t>Native Geranium;Austral Cranesbill</t>
  </si>
  <si>
    <t>v waddelliae</t>
  </si>
  <si>
    <t>Deparia</t>
  </si>
  <si>
    <t>petersenii</t>
  </si>
  <si>
    <t>s congrua</t>
  </si>
  <si>
    <t>Athyriaceae</t>
  </si>
  <si>
    <t>ambiguum</t>
  </si>
  <si>
    <t>Petrorhagia</t>
  </si>
  <si>
    <t>lucidus</t>
  </si>
  <si>
    <t>shiressii</t>
  </si>
  <si>
    <t>Narrow Leaved Red Gum</t>
  </si>
  <si>
    <t>Grey Ironbark;Ironbark</t>
  </si>
  <si>
    <t>Mugga Ironbark;Mugga;Red Ironbark</t>
  </si>
  <si>
    <t>Silvertop Ash;Black Ash;Coast Ash;Ironbark</t>
  </si>
  <si>
    <t>Spurred Helmet Orchid;Cradle Orchid</t>
  </si>
  <si>
    <t>Corysanthes</t>
  </si>
  <si>
    <t>fimbriata</t>
  </si>
  <si>
    <t>Fringed Helmet Orchid</t>
  </si>
  <si>
    <t>pruinosa</t>
  </si>
  <si>
    <t>Toothed Helmet Orchid</t>
  </si>
  <si>
    <t>Stegostyla</t>
  </si>
  <si>
    <t>catenatus</t>
  </si>
  <si>
    <t>pictus</t>
  </si>
  <si>
    <t>Pink Fairy;Pink Fingers</t>
  </si>
  <si>
    <t>Spider Orchid;Fitzgerald's Spider Orchid</t>
  </si>
  <si>
    <t>Musky Caladenia;Musky Caps</t>
  </si>
  <si>
    <t>Shining Gum;Silvertop</t>
  </si>
  <si>
    <t>Ribbon Gum</t>
  </si>
  <si>
    <t>Messmate;Messmate Stringybark</t>
  </si>
  <si>
    <t>Grey Ironbark</t>
  </si>
  <si>
    <t>Blackbutt</t>
  </si>
  <si>
    <t>Sydney Peppermint</t>
  </si>
  <si>
    <t>Small Fruited Grey Gum;Grey Gum</t>
  </si>
  <si>
    <t>Bird's Nest Fern</t>
  </si>
  <si>
    <t>Mother Spleenwort</t>
  </si>
  <si>
    <t>Scrub She Oak</t>
  </si>
  <si>
    <t>Flax Lily</t>
  </si>
  <si>
    <t>Hemerocallidaceae</t>
  </si>
  <si>
    <t>Grass Lily</t>
  </si>
  <si>
    <t>Blueberry Lily;Blue Flax Lily</t>
  </si>
  <si>
    <t>ciliata</t>
  </si>
  <si>
    <t>Mirbelia</t>
  </si>
  <si>
    <t>rubiifolia</t>
  </si>
  <si>
    <t>speciosa</t>
  </si>
  <si>
    <t>linariifolia</t>
  </si>
  <si>
    <t>Mitrasacme</t>
  </si>
  <si>
    <t>alsinoides</t>
  </si>
  <si>
    <t>polymorpha</t>
  </si>
  <si>
    <t>Neolitsia</t>
  </si>
  <si>
    <t>dealbata</t>
  </si>
  <si>
    <t>microcarpa</t>
  </si>
  <si>
    <t>Olax</t>
  </si>
  <si>
    <t>Omphacomeria</t>
  </si>
  <si>
    <t>acerba</t>
  </si>
  <si>
    <t>aemulus</t>
  </si>
  <si>
    <t>Cactaceae</t>
  </si>
  <si>
    <t>radicosa</t>
  </si>
  <si>
    <t>Oxylobium</t>
  </si>
  <si>
    <t>aciculiferum</t>
  </si>
  <si>
    <t>pulteneae</t>
  </si>
  <si>
    <t>effusum</t>
  </si>
  <si>
    <t>Parietaria</t>
  </si>
  <si>
    <t>Paspalidium</t>
  </si>
  <si>
    <t>criniforme</t>
  </si>
  <si>
    <t>gracile</t>
  </si>
  <si>
    <t>inodorum</t>
  </si>
  <si>
    <t>v nana</t>
  </si>
  <si>
    <t>Peperomia</t>
  </si>
  <si>
    <t>oblongata</t>
  </si>
  <si>
    <t>pinifolia</t>
  </si>
  <si>
    <t>Phebalium</t>
  </si>
  <si>
    <t>dentatum</t>
  </si>
  <si>
    <t>squamulosum</t>
  </si>
  <si>
    <t>Philydrum</t>
  </si>
  <si>
    <t>lanuginosum</t>
  </si>
  <si>
    <t>Philydraceae</t>
  </si>
  <si>
    <t>Philotheca</t>
  </si>
  <si>
    <t>Large Bronze Bush Pea</t>
  </si>
  <si>
    <t>Graceful Bush Pea</t>
  </si>
  <si>
    <t>Dusky Bush Pea</t>
  </si>
  <si>
    <t>Rough Bush Pea</t>
  </si>
  <si>
    <t>Spiny Bush Pea;Grey Bush Pea</t>
  </si>
  <si>
    <t>Hairy Bush Pea</t>
  </si>
  <si>
    <t>Smooth Senna</t>
  </si>
  <si>
    <t>Smooth Darling Pea</t>
  </si>
  <si>
    <t>Golden Spray;Native Broom</t>
  </si>
  <si>
    <t>Zornia</t>
  </si>
  <si>
    <t>Flintwood;Mountain Cherry;Brown Birch;Scolopia</t>
  </si>
  <si>
    <t>salsolifolia</t>
  </si>
  <si>
    <t>gasstroemii</t>
  </si>
  <si>
    <t>Phyllota</t>
  </si>
  <si>
    <t>Phytolaccaceae</t>
  </si>
  <si>
    <t>linearifolia</t>
  </si>
  <si>
    <t>Podocarpaceae</t>
  </si>
  <si>
    <t>Polystichum</t>
  </si>
  <si>
    <t>proliferum</t>
  </si>
  <si>
    <t>tetraphyllum</t>
  </si>
  <si>
    <t>velutina</t>
  </si>
  <si>
    <t>ovalifolia</t>
  </si>
  <si>
    <t>Pseudomorus</t>
  </si>
  <si>
    <t>bruniana</t>
  </si>
  <si>
    <t>tremula</t>
  </si>
  <si>
    <t>Peach Heath</t>
  </si>
  <si>
    <t>FA</t>
  </si>
  <si>
    <t>Jam Tarts</t>
  </si>
  <si>
    <t>Urn Heath</t>
  </si>
  <si>
    <t>Tree Broom Heath</t>
  </si>
  <si>
    <t>Pink Swamp Heath</t>
  </si>
  <si>
    <t>Pink Five Corners</t>
  </si>
  <si>
    <t>Proteaceae</t>
  </si>
  <si>
    <t>Orchidaceae</t>
  </si>
  <si>
    <t>Sapindaceae</t>
  </si>
  <si>
    <t>Solanaceae</t>
  </si>
  <si>
    <t>Zamiaceae</t>
  </si>
  <si>
    <t>Acronychia</t>
  </si>
  <si>
    <t>Actites</t>
  </si>
  <si>
    <t>megalocarpa</t>
  </si>
  <si>
    <t>paludosa</t>
  </si>
  <si>
    <t>Anagallis</t>
  </si>
  <si>
    <t>arvensis</t>
  </si>
  <si>
    <t>Backhousia</t>
  </si>
  <si>
    <t>myrtifolia</t>
  </si>
  <si>
    <t>serrata</t>
  </si>
  <si>
    <t>breviculmis</t>
  </si>
  <si>
    <t>sphaerocarpum</t>
  </si>
  <si>
    <t>subulata</t>
  </si>
  <si>
    <t>Digitaria</t>
  </si>
  <si>
    <t>rotundifolia</t>
  </si>
  <si>
    <t>Grammitis</t>
  </si>
  <si>
    <t>Grevillea</t>
  </si>
  <si>
    <t>Grammitidaceae</t>
  </si>
  <si>
    <t>billardieri</t>
  </si>
  <si>
    <t>arenaria</t>
  </si>
  <si>
    <t>s buxifolia</t>
  </si>
  <si>
    <t>s sphacelata</t>
  </si>
  <si>
    <t>montana</t>
  </si>
  <si>
    <t>mucronulata</t>
  </si>
  <si>
    <t>phylicoides</t>
  </si>
  <si>
    <t>Haemodorum</t>
  </si>
  <si>
    <t>planifolium</t>
  </si>
  <si>
    <t>Haemodoraceae</t>
  </si>
  <si>
    <t>dactyloides</t>
  </si>
  <si>
    <t>adenophorum</t>
  </si>
  <si>
    <t>diosmifolium</t>
  </si>
  <si>
    <t>scorpioides</t>
  </si>
  <si>
    <t>Hemarthria</t>
  </si>
  <si>
    <t>bracteata</t>
  </si>
  <si>
    <t>riparia</t>
  </si>
  <si>
    <t>serpyllifolia</t>
  </si>
  <si>
    <t>Hibiscus</t>
  </si>
  <si>
    <t>heterophyllus</t>
  </si>
  <si>
    <t>sturtii</t>
  </si>
  <si>
    <t>Hierochloe</t>
  </si>
  <si>
    <t>rariflora</t>
  </si>
  <si>
    <t>Bower Vine</t>
  </si>
  <si>
    <t>Wonga Wonga Vine</t>
  </si>
  <si>
    <t>Lance Water Fern</t>
  </si>
  <si>
    <t>Native Wintercress</t>
  </si>
  <si>
    <t>grayi</t>
  </si>
  <si>
    <t>Spreading Bittercress</t>
  </si>
  <si>
    <t>Slender Bittercress</t>
  </si>
  <si>
    <t>Forest Bittercress</t>
  </si>
  <si>
    <t>Gristle Fern;Soft Water Fern</t>
  </si>
  <si>
    <t>Black Sassafras;Southern Sassafras</t>
  </si>
  <si>
    <t>Socketwood;Canary Sassafras;Satinwood;Light Yellowwood</t>
  </si>
  <si>
    <t>Piper</t>
  </si>
  <si>
    <t>novae-hollandiae</t>
  </si>
  <si>
    <t>Planchonella</t>
  </si>
  <si>
    <t>cladarophylla</t>
  </si>
  <si>
    <t>graveolens</t>
  </si>
  <si>
    <t>costiniana</t>
  </si>
  <si>
    <t>queenslandica</t>
  </si>
  <si>
    <t>elatus</t>
  </si>
  <si>
    <t>Pollia</t>
  </si>
  <si>
    <t>crispata</t>
  </si>
  <si>
    <t>Polygala</t>
  </si>
  <si>
    <t>venosum</t>
  </si>
  <si>
    <t>fallax</t>
  </si>
  <si>
    <t>andromedifolia</t>
  </si>
  <si>
    <t>argyrophylla</t>
  </si>
  <si>
    <t>eriocephala</t>
  </si>
  <si>
    <t>helianthemifolia</t>
  </si>
  <si>
    <t>Prasophyllum</t>
  </si>
  <si>
    <t>surrepens</t>
  </si>
  <si>
    <t>abrupta</t>
  </si>
  <si>
    <t>coccina</t>
  </si>
  <si>
    <t>decurva</t>
  </si>
  <si>
    <t>confluens</t>
  </si>
  <si>
    <t>Quintinia</t>
  </si>
  <si>
    <t>pimpinellifolius</t>
  </si>
  <si>
    <t>stenocoleus</t>
  </si>
  <si>
    <t>Rhinerrhiza</t>
  </si>
  <si>
    <t>divitiflora</t>
  </si>
  <si>
    <t>Rhodanthe</t>
  </si>
  <si>
    <t>anthemoides</t>
  </si>
  <si>
    <t>Rhodomyrtus</t>
  </si>
  <si>
    <t>psidioides</t>
  </si>
  <si>
    <t>discolor</t>
  </si>
  <si>
    <t>fawcettianum</t>
  </si>
  <si>
    <t>Rostellularia</t>
  </si>
  <si>
    <t>adscendens</t>
  </si>
  <si>
    <t>hillii</t>
  </si>
  <si>
    <t>Sifton Bush;Chinese Shrub</t>
  </si>
  <si>
    <t>Yellow Cassinia</t>
  </si>
  <si>
    <t>Spreading Sneezeweed</t>
  </si>
  <si>
    <t>Common Everlasting;Yellow Buttons</t>
  </si>
  <si>
    <t>Sarcomelicope</t>
  </si>
  <si>
    <t>simplicifolia</t>
  </si>
  <si>
    <t>apogon</t>
  </si>
  <si>
    <t>Scirpus</t>
  </si>
  <si>
    <t>polystachyus</t>
  </si>
  <si>
    <t>biflorus</t>
  </si>
  <si>
    <t>Scleria</t>
  </si>
  <si>
    <t>mackaviensis</t>
  </si>
  <si>
    <t>amygdalifolius</t>
  </si>
  <si>
    <t>Mountain Silkpod</t>
  </si>
  <si>
    <t>Thin Leaved Silkpod</t>
  </si>
  <si>
    <t>Rough Silkpod</t>
  </si>
  <si>
    <t>Black Silkpod</t>
  </si>
  <si>
    <t>Common Silkpod;Monkey Rope</t>
  </si>
  <si>
    <t>Bearded Tylophora</t>
  </si>
  <si>
    <t>Blunt Greenhood</t>
  </si>
  <si>
    <t>Hymenochilus</t>
  </si>
  <si>
    <t>cycnocephalus</t>
  </si>
  <si>
    <t>Swan Greenhood</t>
  </si>
  <si>
    <t>Summer Greenhood</t>
  </si>
  <si>
    <t>decurvum</t>
  </si>
  <si>
    <t>Elegant Greenhood</t>
  </si>
  <si>
    <t>Erect Maroonhood;Upright Maroonhood</t>
  </si>
  <si>
    <t>Sickle Greenhood</t>
  </si>
  <si>
    <t>Forked Greenhood;Sickle Greenhood</t>
  </si>
  <si>
    <t>myricoides</t>
  </si>
  <si>
    <t>silaifolia</t>
  </si>
  <si>
    <t>Hedgehog Grass</t>
  </si>
  <si>
    <t>Plume Grass</t>
  </si>
  <si>
    <t>AREA</t>
  </si>
  <si>
    <t>SOURCE</t>
  </si>
  <si>
    <t>Small Leaf Glycine</t>
  </si>
  <si>
    <t>Common Cotula;Carrot Weed</t>
  </si>
  <si>
    <t>Austral Bears-ear</t>
  </si>
  <si>
    <t>variegatum</t>
  </si>
  <si>
    <t>Glochidion</t>
  </si>
  <si>
    <t>ferdinandi</t>
  </si>
  <si>
    <t>tetragynus</t>
  </si>
  <si>
    <t>concavum</t>
  </si>
  <si>
    <t>Dovewood;Native Holly</t>
  </si>
  <si>
    <t>Broom Spurge</t>
  </si>
  <si>
    <t>Brush Bloodwood;Ivory Birch;Scrub Bloodwood</t>
  </si>
  <si>
    <t>Bertya</t>
  </si>
  <si>
    <t>Phyllanthaceae</t>
  </si>
  <si>
    <t>Coffee Bush</t>
  </si>
  <si>
    <t>Brittlewood</t>
  </si>
  <si>
    <t>BRN</t>
  </si>
  <si>
    <t>verreauxii</t>
  </si>
  <si>
    <t>Green Native Cascarilla</t>
  </si>
  <si>
    <t>Putranjivaceae</t>
  </si>
  <si>
    <t>deplanchei</t>
  </si>
  <si>
    <t>Yellow Tulipwood;Grey Bark;Grey Boxwood;White Myrtle;Yellow Tulip</t>
  </si>
  <si>
    <t>continentale</t>
  </si>
  <si>
    <t>Lepyrodia</t>
  </si>
  <si>
    <t>scariosa</t>
  </si>
  <si>
    <t>fragilis</t>
  </si>
  <si>
    <t>linifolia</t>
  </si>
  <si>
    <t>Schoenus</t>
  </si>
  <si>
    <t>brevifolius</t>
  </si>
  <si>
    <t>Petalochilus</t>
  </si>
  <si>
    <t>carneus</t>
  </si>
  <si>
    <t>Bonnet Orchid;Tartan Tongue Orchid</t>
  </si>
  <si>
    <t>Leafless Tongue Orchid</t>
  </si>
  <si>
    <t>Small Tongue Orchid</t>
  </si>
  <si>
    <t>Large Tongue Orchid;Cow Orchid;Duckbill Orchid</t>
  </si>
  <si>
    <t>Snake Orchid;Grassy Boat Lip Orchid</t>
  </si>
  <si>
    <t>Ray Water Fern</t>
  </si>
  <si>
    <t>Soft Water Fern</t>
  </si>
  <si>
    <t>Fishbone Water Fern</t>
  </si>
  <si>
    <t>Atherosperma</t>
  </si>
  <si>
    <t>Gossia</t>
  </si>
  <si>
    <t>Flacourtiaceae</t>
  </si>
  <si>
    <t>Xerochrysum</t>
  </si>
  <si>
    <t>Aspholedaceae</t>
  </si>
  <si>
    <t>Callitrichaceae</t>
  </si>
  <si>
    <t>Thelypteridaceae</t>
  </si>
  <si>
    <t>Cardiopteridaceae</t>
  </si>
  <si>
    <t>v pyxidata</t>
  </si>
  <si>
    <t>solida</t>
  </si>
  <si>
    <t>Amaranthaceae</t>
  </si>
  <si>
    <t>Dioscoreaceae</t>
  </si>
  <si>
    <t>Elatinaceae</t>
  </si>
  <si>
    <t>bellidioides</t>
  </si>
  <si>
    <t>Anacardiaceae</t>
  </si>
  <si>
    <t>Gesneriaceae</t>
  </si>
  <si>
    <t>Chionogentias</t>
  </si>
  <si>
    <t>Trophis</t>
  </si>
  <si>
    <t>excelsus</t>
  </si>
  <si>
    <t>Pennantiaceae</t>
  </si>
  <si>
    <t>angulata</t>
  </si>
  <si>
    <t>Piperaceae</t>
  </si>
  <si>
    <t>Sapotaceae</t>
  </si>
  <si>
    <t>Crepidomanes</t>
  </si>
  <si>
    <t>Quintiniaceae</t>
  </si>
  <si>
    <t>Scleranthus</t>
  </si>
  <si>
    <t>Oleaceae</t>
  </si>
  <si>
    <t>Pittosporaceae</t>
  </si>
  <si>
    <t>Poaceae</t>
  </si>
  <si>
    <t>Red Kamala;Orange Kamala</t>
  </si>
  <si>
    <t>Picrodendraceae</t>
  </si>
  <si>
    <t>Scrubby Spurge</t>
  </si>
  <si>
    <t>Thyme Spurge</t>
  </si>
  <si>
    <t>pimeleoides</t>
  </si>
  <si>
    <t>N</t>
  </si>
  <si>
    <t>Eriocaulaceae</t>
  </si>
  <si>
    <t>Chionchloa</t>
  </si>
  <si>
    <t>Silvertop Wallaby Grass;Redanther Wallaby Grass</t>
  </si>
  <si>
    <t>Twig Rush</t>
  </si>
  <si>
    <t>Cypress Pine</t>
  </si>
  <si>
    <t>Stonecrop</t>
  </si>
  <si>
    <t>She Oak</t>
  </si>
  <si>
    <t>Bluebell</t>
  </si>
  <si>
    <t>Broad Leaved Stringybark</t>
  </si>
  <si>
    <t>Diehard Stringybark</t>
  </si>
  <si>
    <t>New England Blackbutt</t>
  </si>
  <si>
    <t>andrewsii</t>
  </si>
  <si>
    <t>s campanulata</t>
  </si>
  <si>
    <t>melliodora</t>
  </si>
  <si>
    <t>microcorys</t>
  </si>
  <si>
    <t>nobilis</t>
  </si>
  <si>
    <t>pauciflora</t>
  </si>
  <si>
    <t>propinqua</t>
  </si>
  <si>
    <t>quadrangulata</t>
  </si>
  <si>
    <t>stellulata</t>
  </si>
  <si>
    <t>Euphrasia</t>
  </si>
  <si>
    <t>ciliolata</t>
  </si>
  <si>
    <t>Euroschinus</t>
  </si>
  <si>
    <t>Fieldia</t>
  </si>
  <si>
    <t>ciliare</t>
  </si>
  <si>
    <t>curvihirtum</t>
  </si>
  <si>
    <t>migrans</t>
  </si>
  <si>
    <t>Gaultheria</t>
  </si>
  <si>
    <t>molle</t>
  </si>
  <si>
    <t>solanderi</t>
  </si>
  <si>
    <t>Paddock Love Grass</t>
  </si>
  <si>
    <t>Australian Sweet Grass</t>
  </si>
  <si>
    <t>Sweet Grass</t>
  </si>
  <si>
    <t>Mat Grass</t>
  </si>
  <si>
    <t>Scented Holy Grass</t>
  </si>
  <si>
    <t>Holy Grass</t>
  </si>
  <si>
    <t>Sweet Holy Grass</t>
  </si>
  <si>
    <t>Blady Grass</t>
  </si>
  <si>
    <t>Blown Grass</t>
  </si>
  <si>
    <t>Common Blown Grass;Fairy Grass</t>
  </si>
  <si>
    <t>aurantia</t>
  </si>
  <si>
    <t>Polygonum</t>
  </si>
  <si>
    <t>s beckleri</t>
  </si>
  <si>
    <t>rotundifolium</t>
  </si>
  <si>
    <t>Cupaniopsis</t>
  </si>
  <si>
    <t>baileyana</t>
  </si>
  <si>
    <t>Rhysotoechia</t>
  </si>
  <si>
    <t>bifoliolata</t>
  </si>
  <si>
    <t>densevestitum</t>
  </si>
  <si>
    <t>inequilaterium</t>
  </si>
  <si>
    <t>Heritiera</t>
  </si>
  <si>
    <t>actinophylla</t>
  </si>
  <si>
    <t>disjunctus</t>
  </si>
  <si>
    <t>Common Bog Rush;Fluke Bog Rush</t>
  </si>
  <si>
    <t>Zig Zag Bog Rush</t>
  </si>
  <si>
    <t>Heath Bog Rush</t>
  </si>
  <si>
    <t>Austromyrtus</t>
  </si>
  <si>
    <t>Scrub Ironwood;Ironwood</t>
  </si>
  <si>
    <t>Purplish Beard Orchid;Purple Beard Orchid</t>
  </si>
  <si>
    <t>Liparis</t>
  </si>
  <si>
    <t>Fairy Sphinx Orchid</t>
  </si>
  <si>
    <t>Handsome Flat Pea</t>
  </si>
  <si>
    <t>Prickly Shaggy Pea</t>
  </si>
  <si>
    <t>Netted Shaggy Pea</t>
  </si>
  <si>
    <t>Sarga</t>
  </si>
  <si>
    <t>stenocoleum</t>
  </si>
  <si>
    <t>v latifolia</t>
  </si>
  <si>
    <t>southwellii</t>
  </si>
  <si>
    <t>fuscoviolacea</t>
  </si>
  <si>
    <t>placita</t>
  </si>
  <si>
    <t>sphaericus</t>
  </si>
  <si>
    <t>Genus</t>
  </si>
  <si>
    <t>Species</t>
  </si>
  <si>
    <t>Family</t>
  </si>
  <si>
    <t>Acacia</t>
  </si>
  <si>
    <t>implexa</t>
  </si>
  <si>
    <t>longifolia</t>
  </si>
  <si>
    <t>maidenii</t>
  </si>
  <si>
    <t>stricta</t>
  </si>
  <si>
    <t>trachyphloia</t>
  </si>
  <si>
    <t>ulicifolia</t>
  </si>
  <si>
    <t>Allocasuarina</t>
  </si>
  <si>
    <t>littoralis</t>
  </si>
  <si>
    <t>verticillata</t>
  </si>
  <si>
    <t>Amperea</t>
  </si>
  <si>
    <t>Angophora</t>
  </si>
  <si>
    <t>xiphoclada</t>
  </si>
  <si>
    <t>floribunda</t>
  </si>
  <si>
    <t>Arthropodium</t>
  </si>
  <si>
    <t>Asplenium</t>
  </si>
  <si>
    <t>Austrodanthonia</t>
  </si>
  <si>
    <t>Austrostipa</t>
  </si>
  <si>
    <t>milleflorum</t>
  </si>
  <si>
    <t>flabellifolium</t>
  </si>
  <si>
    <t>pilosa</t>
  </si>
  <si>
    <t>rudis</t>
  </si>
  <si>
    <t>s rudis</t>
  </si>
  <si>
    <t>Banksia</t>
  </si>
  <si>
    <t>spinulosa</t>
  </si>
  <si>
    <t>Billardiera</t>
  </si>
  <si>
    <t>scandens</t>
  </si>
  <si>
    <t>Boronia</t>
  </si>
  <si>
    <t>Breynia</t>
  </si>
  <si>
    <t>Brunoniella</t>
  </si>
  <si>
    <t>polygalifolia</t>
  </si>
  <si>
    <t>oblongifolia</t>
  </si>
  <si>
    <t>pumilio</t>
  </si>
  <si>
    <t>Caesia</t>
  </si>
  <si>
    <t>parviflora</t>
  </si>
  <si>
    <t>v vittata</t>
  </si>
  <si>
    <t>Carex</t>
  </si>
  <si>
    <t>longebrachiata</t>
  </si>
  <si>
    <t>Cassytha</t>
  </si>
  <si>
    <t>glabella</t>
  </si>
  <si>
    <t>Centella</t>
  </si>
  <si>
    <t>asiatica</t>
  </si>
  <si>
    <t>sieberi</t>
  </si>
  <si>
    <t>Cissus</t>
  </si>
  <si>
    <t>hypoglauca</t>
  </si>
  <si>
    <t>Citriobatus</t>
  </si>
  <si>
    <t>Clematis</t>
  </si>
  <si>
    <t>aristata</t>
  </si>
  <si>
    <t>glycinoides</t>
  </si>
  <si>
    <t>Corymbia</t>
  </si>
  <si>
    <t>maculata</t>
  </si>
  <si>
    <t>Cyathochaeta</t>
  </si>
  <si>
    <t>diandra</t>
  </si>
  <si>
    <t>Cymbopogon</t>
  </si>
  <si>
    <t>refractus</t>
  </si>
  <si>
    <t>Daucus</t>
  </si>
  <si>
    <t>glochidatius</t>
  </si>
  <si>
    <t>Daviesia</t>
  </si>
  <si>
    <t>Desmodium</t>
  </si>
  <si>
    <t>gunnii</t>
  </si>
  <si>
    <t>rhytidophyllum</t>
  </si>
  <si>
    <t>varians</t>
  </si>
  <si>
    <t>Deyeuxia</t>
  </si>
  <si>
    <t>quadriseta</t>
  </si>
  <si>
    <t>Dianella</t>
  </si>
  <si>
    <t>caerulea</t>
  </si>
  <si>
    <t>Dichondra</t>
  </si>
  <si>
    <t>Dipodium</t>
  </si>
  <si>
    <t>Dodonaea</t>
  </si>
  <si>
    <t>Doodia</t>
  </si>
  <si>
    <t>Echinopogon</t>
  </si>
  <si>
    <t>Elaeocarpus</t>
  </si>
  <si>
    <t>Entolasia</t>
  </si>
  <si>
    <t>Eragrostris</t>
  </si>
  <si>
    <t>repens</t>
  </si>
  <si>
    <t>punctatum</t>
  </si>
  <si>
    <t>triquetra</t>
  </si>
  <si>
    <t>aspera</t>
  </si>
  <si>
    <t>Narrow Leaved Mint Bush</t>
  </si>
  <si>
    <t>Oval Leaf Mint Bush;Purple Mint Bush</t>
  </si>
  <si>
    <t>Round Leaved Mint Bush</t>
  </si>
  <si>
    <t>Austral Sage</t>
  </si>
  <si>
    <t>King Fern</t>
  </si>
  <si>
    <t>Change</t>
  </si>
  <si>
    <t>Taxon Change</t>
  </si>
  <si>
    <t>Least Yellow Sorrel</t>
  </si>
  <si>
    <t>Dwarf Wood Sorrel</t>
  </si>
  <si>
    <t>v hederaceum</t>
  </si>
  <si>
    <t>Bittercress</t>
  </si>
  <si>
    <t>Wintercress</t>
  </si>
  <si>
    <t>Water Fern</t>
  </si>
  <si>
    <t>Rasp Fern</t>
  </si>
  <si>
    <t>Everlasting</t>
  </si>
  <si>
    <t>Daisy Bush</t>
  </si>
  <si>
    <t>Daisy</t>
  </si>
  <si>
    <t>paniculatum</t>
  </si>
  <si>
    <t>Sicyos</t>
  </si>
  <si>
    <t>reflexa</t>
  </si>
  <si>
    <t>hunteriana</t>
  </si>
  <si>
    <t>aemulum</t>
  </si>
  <si>
    <t>speciosum</t>
  </si>
  <si>
    <t>roseum</t>
  </si>
  <si>
    <t>Diuris</t>
  </si>
  <si>
    <t>sulphurea</t>
  </si>
  <si>
    <t>Eriochilus</t>
  </si>
  <si>
    <t>cucullatus</t>
  </si>
  <si>
    <t>Genoplesium</t>
  </si>
  <si>
    <t>vernalis</t>
  </si>
  <si>
    <t>Pterostylis</t>
  </si>
  <si>
    <t>curta</t>
  </si>
  <si>
    <t>furcata</t>
  </si>
  <si>
    <t>Thelymitra</t>
  </si>
  <si>
    <t>ixioides</t>
  </si>
  <si>
    <t>media</t>
  </si>
  <si>
    <t>Oxalis</t>
  </si>
  <si>
    <t>Oxalidaceae</t>
  </si>
  <si>
    <t>multiflorum</t>
  </si>
  <si>
    <t>KEYS</t>
  </si>
  <si>
    <t>Name</t>
  </si>
  <si>
    <t>Name(s)</t>
  </si>
  <si>
    <t>Native Wandering Jew</t>
  </si>
  <si>
    <t>Grassy Beak Sedge</t>
  </si>
  <si>
    <t>COMMENTS</t>
  </si>
  <si>
    <t>1.Could not locate rainforest flora list for Barrington Tops</t>
  </si>
  <si>
    <t>produced by A Floyd in 1983 - however this list is referred</t>
  </si>
  <si>
    <t>to in other sources and data from Floyd list may have been</t>
  </si>
  <si>
    <t>included in them.</t>
  </si>
  <si>
    <t>2.State Forest reports included areas not covered by this list</t>
  </si>
  <si>
    <t>included in this list.</t>
  </si>
  <si>
    <t>Plants occurring only in these other areas were not</t>
  </si>
  <si>
    <t>Phragmites</t>
  </si>
  <si>
    <t>Sporobolus</t>
  </si>
  <si>
    <t>virginicus</t>
  </si>
  <si>
    <t>fasciculata</t>
  </si>
  <si>
    <t>Symphionema</t>
  </si>
  <si>
    <t>paludosum</t>
  </si>
  <si>
    <t>Pomaderris</t>
  </si>
  <si>
    <t>s elliptica</t>
  </si>
  <si>
    <t>ferruginea</t>
  </si>
  <si>
    <t>Ripogonum</t>
  </si>
  <si>
    <t>album</t>
  </si>
  <si>
    <t>Ripogonaceae</t>
  </si>
  <si>
    <t>Correa</t>
  </si>
  <si>
    <t>alba</t>
  </si>
  <si>
    <t>v alba</t>
  </si>
  <si>
    <t>Sambucus</t>
  </si>
  <si>
    <t>Slender Lagenophora</t>
  </si>
  <si>
    <t>Blue Bottle Daisy;Common Lagenophora</t>
  </si>
  <si>
    <t>australasica</t>
  </si>
  <si>
    <t>Sambucaceae</t>
  </si>
  <si>
    <t>Guioa</t>
  </si>
  <si>
    <t>semiglauca</t>
  </si>
  <si>
    <t>americanum</t>
  </si>
  <si>
    <t>fraseri</t>
  </si>
  <si>
    <t>v viridis</t>
  </si>
  <si>
    <t>Urtica</t>
  </si>
  <si>
    <t>Urticaceae</t>
  </si>
  <si>
    <t>Araceae</t>
  </si>
  <si>
    <t>Astrotricha</t>
  </si>
  <si>
    <t>latifolia</t>
  </si>
  <si>
    <t>sambucifolia</t>
  </si>
  <si>
    <t>Craspedia</t>
  </si>
  <si>
    <t>variabilis</t>
  </si>
  <si>
    <t>Olearia</t>
  </si>
  <si>
    <t>erubescens</t>
  </si>
  <si>
    <t>Purple Coral Pea;False Sarsparilla;Waraburra</t>
  </si>
  <si>
    <t>apiculata</t>
  </si>
  <si>
    <t>Elaeodendron</t>
  </si>
  <si>
    <t>Celastraceae</t>
  </si>
  <si>
    <t>Atriplex</t>
  </si>
  <si>
    <t>Salsola</t>
  </si>
  <si>
    <t>Tall Baeckea;Twiggy Baeckea;Twiggy Heath Myrtle;Dogwood</t>
  </si>
  <si>
    <t>Crimson Bottlebrush</t>
  </si>
  <si>
    <t>Lemon Bottlebrush</t>
  </si>
  <si>
    <t>Stiff Bottlebrush</t>
  </si>
  <si>
    <t>Weeping Bottlebrush</t>
  </si>
  <si>
    <t>Common Fringe Myrtle</t>
  </si>
  <si>
    <t>Red Bloodwood</t>
  </si>
  <si>
    <t>Pink Bloodwood</t>
  </si>
  <si>
    <t>Spotted Gum</t>
  </si>
  <si>
    <t>White Mahogany</t>
  </si>
  <si>
    <t>Blue Leaved Stringybark</t>
  </si>
  <si>
    <t>Cabbage Gum</t>
  </si>
  <si>
    <t>Grey Gum</t>
  </si>
  <si>
    <t>Blakely's Red Gum</t>
  </si>
  <si>
    <t>Apple Box</t>
  </si>
  <si>
    <t>Beyer's Ironbark</t>
  </si>
  <si>
    <t>High</t>
  </si>
  <si>
    <t>Level</t>
  </si>
  <si>
    <t>High Level Taxon</t>
  </si>
  <si>
    <t>Blunt Leaved Passionfruit</t>
  </si>
  <si>
    <t>Passion Flower</t>
  </si>
  <si>
    <t>Heathy Mirbelia</t>
  </si>
  <si>
    <t>haemastoma</t>
  </si>
  <si>
    <t>moluccana</t>
  </si>
  <si>
    <t>notabilis</t>
  </si>
  <si>
    <t>racemosa</t>
  </si>
  <si>
    <t>resinifera</t>
  </si>
  <si>
    <t>sparsifolia</t>
  </si>
  <si>
    <t>White Topped Box</t>
  </si>
  <si>
    <t>Narrow Leaved Scribbly Gum;Scribbly Gum</t>
  </si>
  <si>
    <t>Narrow Leaved Peppermint</t>
  </si>
  <si>
    <t>Red Mahogany</t>
  </si>
  <si>
    <t>Sydney Blue Gum;Blue Gum</t>
  </si>
  <si>
    <t>Large Fruited Red Mahogany</t>
  </si>
  <si>
    <t>s arenicola</t>
  </si>
  <si>
    <t>umbra</t>
  </si>
  <si>
    <t>polyanthum</t>
  </si>
  <si>
    <t>nodosa</t>
  </si>
  <si>
    <t>caudatus</t>
  </si>
  <si>
    <t>Spiranthes</t>
  </si>
  <si>
    <t>blanda</t>
  </si>
  <si>
    <t>Blackthorn;Native Blackthorn;Sweet Bursaria;Kurwan</t>
  </si>
  <si>
    <t>Native Frangipani;Queensland Frangipani</t>
  </si>
  <si>
    <t>Orange Thorn</t>
  </si>
  <si>
    <t>Native Passionfruit</t>
  </si>
  <si>
    <t>Brown Beech</t>
  </si>
  <si>
    <t>Icacinaceae</t>
  </si>
  <si>
    <t>Large-headed Daisy</t>
  </si>
  <si>
    <t>Cut-leaved Daisy</t>
  </si>
  <si>
    <t>White Daisy Burr</t>
  </si>
  <si>
    <t>photinophylla</t>
  </si>
  <si>
    <t>Lastreopsis</t>
  </si>
  <si>
    <t>microsora</t>
  </si>
  <si>
    <t>Microsorum</t>
  </si>
  <si>
    <t>Ficus</t>
  </si>
  <si>
    <t>coronata</t>
  </si>
  <si>
    <t>decomposita</t>
  </si>
  <si>
    <t>australasicum</t>
  </si>
  <si>
    <t>Claoxylon</t>
  </si>
  <si>
    <t>tenella</t>
  </si>
  <si>
    <t>Arthropteris</t>
  </si>
  <si>
    <t>Pteris</t>
  </si>
  <si>
    <t>umbrosa</t>
  </si>
  <si>
    <t>Tasmannia</t>
  </si>
  <si>
    <t>insipida</t>
  </si>
  <si>
    <t>patersonii</t>
  </si>
  <si>
    <t>Dicksonia</t>
  </si>
  <si>
    <t>acuminata</t>
  </si>
  <si>
    <t>Archontophoenix</t>
  </si>
  <si>
    <t>cunninghamiana</t>
  </si>
  <si>
    <t>Emmenosperma</t>
  </si>
  <si>
    <t>alphitonioides</t>
  </si>
  <si>
    <t>linguiforme</t>
  </si>
  <si>
    <t>Melodinus</t>
  </si>
  <si>
    <t>Plectorrhiza</t>
  </si>
  <si>
    <t>fissifolius</t>
  </si>
  <si>
    <t>breviglumis</t>
  </si>
  <si>
    <t>Joycea</t>
  </si>
  <si>
    <t>Tripogon</t>
  </si>
  <si>
    <t>loliiformis</t>
  </si>
  <si>
    <t>Psydrax</t>
  </si>
  <si>
    <t>sinuolata</t>
  </si>
  <si>
    <t>geraniifolia</t>
  </si>
  <si>
    <t>Apiaceae</t>
  </si>
  <si>
    <t>Apocynaceae</t>
  </si>
  <si>
    <t>Araliaceae</t>
  </si>
  <si>
    <t>Arecaceae</t>
  </si>
  <si>
    <t>Bignoniaceae</t>
  </si>
  <si>
    <t>Blechnaceae</t>
  </si>
  <si>
    <t>Casuarinaceae</t>
  </si>
  <si>
    <t>Chenopodiaceae</t>
  </si>
  <si>
    <t>Commelinaceae</t>
  </si>
  <si>
    <t>Convolvulaceae</t>
  </si>
  <si>
    <t>Cunoniaceae</t>
  </si>
  <si>
    <t>Christmas Bush</t>
  </si>
  <si>
    <t>Southern Marara;Red Ash;Mountain Marara</t>
  </si>
  <si>
    <t>Marara</t>
  </si>
  <si>
    <t>Black Cypress Pine</t>
  </si>
  <si>
    <t>Stringybark Pine;Brush Cypress;Stringybark Cypress Pine</t>
  </si>
  <si>
    <t>Black Tree Fern;Rough Tree Fern</t>
  </si>
  <si>
    <t>Prickly Tree Fern</t>
  </si>
  <si>
    <t>Diospyros</t>
  </si>
  <si>
    <t>Ebenaceae</t>
  </si>
  <si>
    <t>Beyeria</t>
  </si>
  <si>
    <t>populifolius</t>
  </si>
  <si>
    <t>Strap Water Fern</t>
  </si>
  <si>
    <t>Alpine Water Fern</t>
  </si>
  <si>
    <t>Hard Water Fern</t>
  </si>
  <si>
    <t>purpurea</t>
  </si>
  <si>
    <t>vernonii</t>
  </si>
  <si>
    <t>acutiloba</t>
  </si>
  <si>
    <t>tripartita</t>
  </si>
  <si>
    <t>Hymenophyllum</t>
  </si>
  <si>
    <t>cupressiforme</t>
  </si>
  <si>
    <t>Hymenophyllaceae</t>
  </si>
  <si>
    <t>japonicum</t>
  </si>
  <si>
    <t>Hypolaena</t>
  </si>
  <si>
    <t>fastigiata</t>
  </si>
  <si>
    <t>muelleri</t>
  </si>
  <si>
    <t>inundata</t>
  </si>
  <si>
    <t>Jacksonia</t>
  </si>
  <si>
    <t>prismatocarpus</t>
  </si>
  <si>
    <t>Kunzea</t>
  </si>
  <si>
    <t>capitata</t>
  </si>
  <si>
    <t>Lambertia</t>
  </si>
  <si>
    <t>formosa</t>
  </si>
  <si>
    <t>Verbenaceae</t>
  </si>
  <si>
    <t>Lasiopetalum</t>
  </si>
  <si>
    <t>ferrugineum</t>
  </si>
  <si>
    <t>macrophyllum</t>
  </si>
  <si>
    <t>Laxmannia</t>
  </si>
  <si>
    <t>Lepidium</t>
  </si>
  <si>
    <t>Brassicaceae</t>
  </si>
  <si>
    <t>lineare</t>
  </si>
  <si>
    <t>Leptomeria</t>
  </si>
  <si>
    <t>acida</t>
  </si>
  <si>
    <t>arachnoides</t>
  </si>
  <si>
    <t>flavescens</t>
  </si>
  <si>
    <t>parvifolium</t>
  </si>
  <si>
    <t>Leptocarpus</t>
  </si>
  <si>
    <t>tenax</t>
  </si>
  <si>
    <t>microphyllus</t>
  </si>
  <si>
    <t>muticus</t>
  </si>
  <si>
    <t>virgatus</t>
  </si>
  <si>
    <t>Lissanthe</t>
  </si>
  <si>
    <t>strigosa</t>
  </si>
  <si>
    <t>gibbosa</t>
  </si>
  <si>
    <t>Logania</t>
  </si>
  <si>
    <t>albiflora</t>
  </si>
  <si>
    <t>Loganiaceae</t>
  </si>
  <si>
    <t>Cobra Greenhood;Superb Greenhood</t>
  </si>
  <si>
    <t>Rainforest Greenhood</t>
  </si>
  <si>
    <t>Small Nodding Greenhood;Box Greenhood</t>
  </si>
  <si>
    <t>Antelope Greenhood</t>
  </si>
  <si>
    <t>Sparganiaceae</t>
  </si>
  <si>
    <t>Symplocaceae</t>
  </si>
  <si>
    <t>Trimeniaceae</t>
  </si>
  <si>
    <t>Long Leaved Wallaby Grass</t>
  </si>
  <si>
    <t>caespitosus</t>
  </si>
  <si>
    <t>ovatus</t>
  </si>
  <si>
    <t>reticulatus</t>
  </si>
  <si>
    <t>leptostachya</t>
  </si>
  <si>
    <t>Eucalyptus</t>
  </si>
  <si>
    <t>Nematolepis</t>
  </si>
  <si>
    <t>squamea</t>
  </si>
  <si>
    <t>globoidea</t>
  </si>
  <si>
    <t>paniculata</t>
  </si>
  <si>
    <t>pilularis</t>
  </si>
  <si>
    <t>piperita</t>
  </si>
  <si>
    <t>saligna</t>
  </si>
  <si>
    <t>tereticornis</t>
  </si>
  <si>
    <t>Myrtaceae</t>
  </si>
  <si>
    <t>Euchiton</t>
  </si>
  <si>
    <t>Euphorbia</t>
  </si>
  <si>
    <t>Eustrephus</t>
  </si>
  <si>
    <t>Exocarpos</t>
  </si>
  <si>
    <t>gymnocephalus</t>
  </si>
  <si>
    <t>Fuzzweed</t>
  </si>
  <si>
    <t>Western New Holland Daisy</t>
  </si>
  <si>
    <t>Koda;Silky Ash;Churnwood</t>
  </si>
  <si>
    <t>Australian Forget-me-not</t>
  </si>
  <si>
    <t>Golden Everlasting</t>
  </si>
  <si>
    <t>Large Wedge Pea</t>
  </si>
  <si>
    <t>hispida</t>
  </si>
  <si>
    <t>benthamii</t>
  </si>
  <si>
    <t>vagans</t>
  </si>
  <si>
    <t>River Oak;River She Oak</t>
  </si>
  <si>
    <t>Swamp Oak;Guman</t>
  </si>
  <si>
    <t>Staff Climber;Staff Vine</t>
  </si>
  <si>
    <t>Red Olive Plum</t>
  </si>
  <si>
    <t>warburgii</t>
  </si>
  <si>
    <t>Neoachmandra</t>
  </si>
  <si>
    <t>Asperula</t>
  </si>
  <si>
    <t>Asterolasia</t>
  </si>
  <si>
    <t>correifolia</t>
  </si>
  <si>
    <t>floccosa</t>
  </si>
  <si>
    <t>obovata</t>
  </si>
  <si>
    <t>Axonopus</t>
  </si>
  <si>
    <t>affinis</t>
  </si>
  <si>
    <t>densifolia</t>
  </si>
  <si>
    <t>diosmifolia</t>
  </si>
  <si>
    <t>v collina</t>
  </si>
  <si>
    <t>anethifolia</t>
  </si>
  <si>
    <t>ledifolia</t>
  </si>
  <si>
    <t>ruppii</t>
  </si>
  <si>
    <t>ensata</t>
  </si>
  <si>
    <t>heterophylla</t>
  </si>
  <si>
    <t>rhombifolia</t>
  </si>
  <si>
    <t>Botrychium</t>
  </si>
  <si>
    <t>Ophioglossaceae</t>
  </si>
  <si>
    <t>v heterophylla</t>
  </si>
  <si>
    <t>multifida</t>
  </si>
  <si>
    <t>Burchardia</t>
  </si>
  <si>
    <t>Caladenia</t>
  </si>
  <si>
    <t>catenata</t>
  </si>
  <si>
    <t>Calandrinia</t>
  </si>
  <si>
    <t>pickeringii</t>
  </si>
  <si>
    <t>Portulaceae</t>
  </si>
  <si>
    <t>laxum</t>
  </si>
  <si>
    <t>Cynodon</t>
  </si>
  <si>
    <t>Cynoglossum</t>
  </si>
  <si>
    <t>dactylon</t>
  </si>
  <si>
    <t>enervis</t>
  </si>
  <si>
    <t>laevis</t>
  </si>
  <si>
    <t>Dampiera</t>
  </si>
  <si>
    <t>longiflora</t>
  </si>
  <si>
    <t>Dendrocnide</t>
  </si>
  <si>
    <t>rara</t>
  </si>
  <si>
    <t>diminuta</t>
  </si>
  <si>
    <t>Dillwynia</t>
  </si>
  <si>
    <t>acicularis</t>
  </si>
  <si>
    <t>v floribunda</t>
  </si>
  <si>
    <t>v teretifolia</t>
  </si>
  <si>
    <t>Red Cedar</t>
  </si>
  <si>
    <t>Round Leaf Vine</t>
  </si>
  <si>
    <t>Tetrabaculum</t>
  </si>
  <si>
    <t>Tropilis</t>
  </si>
  <si>
    <t>Dockrillia</t>
  </si>
  <si>
    <t>Thelychiton</t>
  </si>
  <si>
    <t>falcorostrus</t>
  </si>
  <si>
    <t>linguiformis</t>
  </si>
  <si>
    <t>pugioniformis</t>
  </si>
  <si>
    <t>schoenina</t>
  </si>
  <si>
    <t>speciosus</t>
  </si>
  <si>
    <t>Ironbark Orchid;White Feather Orchid;Ironbark Feather Orchid</t>
  </si>
  <si>
    <t>Rat's Tail Orchid;Blue Mountains Pencil Orchid</t>
  </si>
  <si>
    <t>Beech Orchid</t>
  </si>
  <si>
    <t>gracilicaulis</t>
  </si>
  <si>
    <t>Chamomile Sunray</t>
  </si>
  <si>
    <t>Tea Trees</t>
  </si>
  <si>
    <t>Turpentines</t>
  </si>
  <si>
    <t>Old</t>
  </si>
  <si>
    <t>New</t>
  </si>
  <si>
    <t>Rough Guinea Flower</t>
  </si>
  <si>
    <t>Epilobium</t>
  </si>
  <si>
    <t>billardierianum</t>
  </si>
  <si>
    <t>s cinereum</t>
  </si>
  <si>
    <t>hirtigerum</t>
  </si>
  <si>
    <t>cypellocarpa</t>
  </si>
  <si>
    <t>fastigata</t>
  </si>
  <si>
    <t>punctata</t>
  </si>
  <si>
    <t>radiata</t>
  </si>
  <si>
    <t>viminalis</t>
  </si>
  <si>
    <t>squarrosa</t>
  </si>
  <si>
    <t>Restio</t>
  </si>
  <si>
    <t>tetraphyllus</t>
  </si>
  <si>
    <t>Blood Vine</t>
  </si>
  <si>
    <t>MAR</t>
  </si>
  <si>
    <t>Short</t>
  </si>
  <si>
    <t>Sword Bossiaea</t>
  </si>
  <si>
    <t>Variable Bossiaea</t>
  </si>
  <si>
    <t>Spiny Bossiaea</t>
  </si>
  <si>
    <t>Eastern Flame Pea</t>
  </si>
  <si>
    <t>s meiostachyus</t>
  </si>
  <si>
    <t>Empodisma</t>
  </si>
  <si>
    <t>clarkei</t>
  </si>
  <si>
    <t>Gleichenia</t>
  </si>
  <si>
    <t>dicarpa</t>
  </si>
  <si>
    <t>ericifolia</t>
  </si>
  <si>
    <t>lepidosperma</t>
  </si>
  <si>
    <t>Aotus</t>
  </si>
  <si>
    <t>ericoides</t>
  </si>
  <si>
    <t>articulata</t>
  </si>
  <si>
    <t>appressa</t>
  </si>
  <si>
    <t>BLA</t>
  </si>
  <si>
    <t>Creeping Raspwort</t>
  </si>
  <si>
    <t>Mat Raspwort</t>
  </si>
  <si>
    <t>Raspwort</t>
  </si>
  <si>
    <t>Rough Raspwort</t>
  </si>
  <si>
    <t>Seawrack</t>
  </si>
  <si>
    <t>Jungle Bristle Fern</t>
  </si>
  <si>
    <t>Common Filmy Fern</t>
  </si>
  <si>
    <t>Shiny Filmy Fern</t>
  </si>
  <si>
    <t>Alpine Filmy Fern</t>
  </si>
  <si>
    <t>Narrow Filmy Fern</t>
  </si>
  <si>
    <t>Small St John's Wort</t>
  </si>
  <si>
    <t>Clusiaceae</t>
  </si>
  <si>
    <t>Swamp Star</t>
  </si>
  <si>
    <t>Golden Weather Grass</t>
  </si>
  <si>
    <t>Chorizandra</t>
  </si>
  <si>
    <t>sphaerocephala</t>
  </si>
  <si>
    <t>Eleocharis</t>
  </si>
  <si>
    <t>acuta</t>
  </si>
  <si>
    <t>Epacris</t>
  </si>
  <si>
    <t>pulchella</t>
  </si>
  <si>
    <t>humilis</t>
  </si>
  <si>
    <t>falcatus</t>
  </si>
  <si>
    <t>silvaticum</t>
  </si>
  <si>
    <t>fluviatile</t>
  </si>
  <si>
    <t>rugosula</t>
  </si>
  <si>
    <t>bivalve</t>
  </si>
  <si>
    <t>flabellatum</t>
  </si>
  <si>
    <t>peltatum</t>
  </si>
  <si>
    <t>caudatum</t>
  </si>
  <si>
    <t>Cephalomanes</t>
  </si>
  <si>
    <t>comans</t>
  </si>
  <si>
    <t>pleiadenia</t>
  </si>
  <si>
    <t>Capparaceae</t>
  </si>
  <si>
    <t>Capparis</t>
  </si>
  <si>
    <t>Cucurbitaceae</t>
  </si>
  <si>
    <t>Zehneria</t>
  </si>
  <si>
    <t>Drypetes</t>
  </si>
  <si>
    <t>Austrosteenisia</t>
  </si>
  <si>
    <t>blackii</t>
  </si>
  <si>
    <t>Scolopia</t>
  </si>
  <si>
    <t>braunii</t>
  </si>
  <si>
    <t>cornifolius</t>
  </si>
  <si>
    <t>C</t>
  </si>
  <si>
    <t>Corunastylis</t>
  </si>
  <si>
    <t>Fringed Midge Orchid</t>
  </si>
  <si>
    <t>Rupp's Midge Orchid</t>
  </si>
  <si>
    <t>vernale</t>
  </si>
  <si>
    <t>This list mainly relates to relatively recent changes - last 10 or 20 years.</t>
  </si>
  <si>
    <t>Wax Lip Orchid;Parson-in-the-Pulpit</t>
  </si>
  <si>
    <t>Small Wax Lip Orchid</t>
  </si>
  <si>
    <t>Brown Beaks</t>
  </si>
  <si>
    <t>Scented Onion Orchid</t>
  </si>
  <si>
    <t>Birds Mouth Orchid;Horned Orchid</t>
  </si>
  <si>
    <t>Imp Orchid</t>
  </si>
  <si>
    <t>Tangle Orchid</t>
  </si>
  <si>
    <t>aconitiflorus</t>
  </si>
  <si>
    <t>pruinosus</t>
  </si>
  <si>
    <t>intermedia</t>
  </si>
  <si>
    <t>erythroxylon</t>
  </si>
  <si>
    <t>foveolata</t>
  </si>
  <si>
    <t>meissneriana</t>
  </si>
  <si>
    <t>Cymbonotus</t>
  </si>
  <si>
    <t>lawsonianus</t>
  </si>
  <si>
    <t>preissianus</t>
  </si>
  <si>
    <t>flaccidus</t>
  </si>
  <si>
    <t>lhotskyanus</t>
  </si>
  <si>
    <t>Mat Rush</t>
  </si>
  <si>
    <t>Needle Mat Rush</t>
  </si>
  <si>
    <t>Wattle Mat Rush</t>
  </si>
  <si>
    <t>Pale Mat Rush</t>
  </si>
  <si>
    <t>Spiny Headed Mat Rush;Honey Reed</t>
  </si>
  <si>
    <t>Blue Mountains Mat Rush</t>
  </si>
  <si>
    <t>Many Flowered Mat Rush</t>
  </si>
  <si>
    <t>Drooping Mistletoe</t>
  </si>
  <si>
    <t>Variable Mistletoe</t>
  </si>
  <si>
    <t>Box Mistletoe</t>
  </si>
  <si>
    <t>Swamp Oak Mistletoe</t>
  </si>
  <si>
    <t>Mistletoe</t>
  </si>
  <si>
    <t>Brush Mistletoe;Red Mistletoe</t>
  </si>
  <si>
    <t>Shiny Leaved Mistletoe</t>
  </si>
  <si>
    <t>Coast Mistletoe</t>
  </si>
  <si>
    <t>Creeping Mistletoe</t>
  </si>
  <si>
    <t>Orange Berry</t>
  </si>
  <si>
    <t>Wombat Berry</t>
  </si>
  <si>
    <t>Scrambling Club Moss</t>
  </si>
  <si>
    <t>Huperzia</t>
  </si>
  <si>
    <t>Bushy Club Moss</t>
  </si>
  <si>
    <t>Mountain Club Moss</t>
  </si>
  <si>
    <t>Club Moss</t>
  </si>
  <si>
    <t>High Level</t>
  </si>
  <si>
    <t>Daisies;Sunflowers</t>
  </si>
  <si>
    <t>Stoneflowers;Pigface</t>
  </si>
  <si>
    <t>Mangroves</t>
  </si>
  <si>
    <t>Black Eyed Susan;Shrimp Plant</t>
  </si>
  <si>
    <t>Boraginaceae</t>
  </si>
  <si>
    <t>Calystegia</t>
  </si>
  <si>
    <t>soldanella</t>
  </si>
  <si>
    <t>Ceratopetalum</t>
  </si>
  <si>
    <t>apetalum</t>
  </si>
  <si>
    <t>Hypolepis</t>
  </si>
  <si>
    <t>glandulifera</t>
  </si>
  <si>
    <t>Aphanopetalaceae</t>
  </si>
  <si>
    <t>Gum Vine</t>
  </si>
  <si>
    <t>Soft Corkwood;Rose Leaf Marara;Brown Alder;Sugarbark</t>
  </si>
  <si>
    <t>Leafy Wedge Pea</t>
  </si>
  <si>
    <t>montanus</t>
  </si>
  <si>
    <t>oreophilus</t>
  </si>
  <si>
    <t>granulifera</t>
  </si>
  <si>
    <t>Gymnostachys</t>
  </si>
  <si>
    <t>anceps</t>
  </si>
  <si>
    <t>salicifolia</t>
  </si>
  <si>
    <t>Haloragis</t>
  </si>
  <si>
    <t>serra</t>
  </si>
  <si>
    <t>apiculatum</t>
  </si>
  <si>
    <t>bracteatum</t>
  </si>
  <si>
    <t>dendroideum</t>
  </si>
  <si>
    <t>Helicia</t>
  </si>
  <si>
    <t>glabriflora</t>
  </si>
  <si>
    <t>Histiopteris</t>
  </si>
  <si>
    <t>enneaspermus</t>
  </si>
  <si>
    <t>stellarioides</t>
  </si>
  <si>
    <t>pedicellosa</t>
  </si>
  <si>
    <t>crassiuscula</t>
  </si>
  <si>
    <t>habra</t>
  </si>
  <si>
    <t>Jasminum</t>
  </si>
  <si>
    <t>Coast Myall</t>
  </si>
  <si>
    <t>Box Leaf Wattle</t>
  </si>
  <si>
    <t>Bynoe's Wattle;Tiny Wattle</t>
  </si>
  <si>
    <t>Western Golden Wattle;Showy Wattle;Western Silver Wattle</t>
  </si>
  <si>
    <t>alexandri</t>
  </si>
  <si>
    <t>filicaulis</t>
  </si>
  <si>
    <t>homalocaulis</t>
  </si>
  <si>
    <t>laeviusculus</t>
  </si>
  <si>
    <t>phaeanthus</t>
  </si>
  <si>
    <t>sandwithii</t>
  </si>
  <si>
    <t>Hymenanthera</t>
  </si>
  <si>
    <t>s orientalis</t>
  </si>
  <si>
    <t>rosifolius</t>
  </si>
  <si>
    <t>Acanthaceae</t>
  </si>
  <si>
    <t>Bead Bush</t>
  </si>
  <si>
    <t>Forest Germander</t>
  </si>
  <si>
    <t>Slender Westringia</t>
  </si>
  <si>
    <t>Celery Wood;Silver Basswood;Black Pencil Cedar</t>
  </si>
  <si>
    <t>Bangalow Palm;Piccabeen Palm</t>
  </si>
  <si>
    <t>Forest Oak</t>
  </si>
  <si>
    <t>Honey Caladenia;Honey Caps</t>
  </si>
  <si>
    <t>Christmas Orchid;Common Christmas Orchid</t>
  </si>
  <si>
    <t>Bothriochloa</t>
  </si>
  <si>
    <t>macra</t>
  </si>
  <si>
    <t>Branching Grass Flag</t>
  </si>
  <si>
    <t>Purple Flag</t>
  </si>
  <si>
    <t>Silky Purple Flag</t>
  </si>
  <si>
    <t>Echinochloa</t>
  </si>
  <si>
    <t>Setaria</t>
  </si>
  <si>
    <t>reperta</t>
  </si>
  <si>
    <t>Keraudrenia</t>
  </si>
  <si>
    <t>BAR</t>
  </si>
  <si>
    <t>venosa</t>
  </si>
  <si>
    <t>Podocarpus</t>
  </si>
  <si>
    <t>barringtonensis</t>
  </si>
  <si>
    <t>melanoxylon</t>
  </si>
  <si>
    <t>Acradenia</t>
  </si>
  <si>
    <t>euodiiformis</t>
  </si>
  <si>
    <t>diaphanum</t>
  </si>
  <si>
    <t>Ageratina</t>
  </si>
  <si>
    <t>adenophora</t>
  </si>
  <si>
    <t>Alangium</t>
  </si>
  <si>
    <t>villosum</t>
  </si>
  <si>
    <t>s polyosmoides</t>
  </si>
  <si>
    <t>Alocasia</t>
  </si>
  <si>
    <t>brisbanensis</t>
  </si>
  <si>
    <t>Alyxia</t>
  </si>
  <si>
    <t>ruscifolia</t>
  </si>
  <si>
    <t>Ammobium</t>
  </si>
  <si>
    <t>alatum</t>
  </si>
  <si>
    <t>congener</t>
  </si>
  <si>
    <t>pendulum</t>
  </si>
  <si>
    <t>Amylotheca</t>
  </si>
  <si>
    <t>dictyophleba</t>
  </si>
  <si>
    <t>Aneilema</t>
  </si>
  <si>
    <t>acuminatum</t>
  </si>
  <si>
    <t>biflorum</t>
  </si>
  <si>
    <t>subvelutina</t>
  </si>
  <si>
    <t>Araujia</t>
  </si>
  <si>
    <t>Archirhodomyrtus</t>
  </si>
  <si>
    <t>beckleri</t>
  </si>
  <si>
    <t>Arrhenechthites</t>
  </si>
  <si>
    <t>asthenes</t>
  </si>
  <si>
    <t>conferta</t>
  </si>
  <si>
    <t>bulbiferum</t>
  </si>
  <si>
    <t>polyodon</t>
  </si>
  <si>
    <t>moschatum</t>
  </si>
  <si>
    <t>Australina</t>
  </si>
  <si>
    <t>pusilla</t>
  </si>
  <si>
    <t>Austrocynoglossum</t>
  </si>
  <si>
    <t>acmenoides</t>
  </si>
  <si>
    <t>bidwillii</t>
  </si>
  <si>
    <t>utilis</t>
  </si>
  <si>
    <t>Baloghia</t>
  </si>
  <si>
    <t>inophylla</t>
  </si>
  <si>
    <t>Mahogany</t>
  </si>
  <si>
    <t>Olives</t>
  </si>
  <si>
    <t>Willowherb;Evening Primrose</t>
  </si>
  <si>
    <t>Adders Tongue</t>
  </si>
  <si>
    <t>Wood Sorrel</t>
  </si>
  <si>
    <t>Peppers</t>
  </si>
  <si>
    <t>Pittosporums</t>
  </si>
  <si>
    <t>Plantains</t>
  </si>
  <si>
    <t>Milkworts</t>
  </si>
  <si>
    <t>Primrose</t>
  </si>
  <si>
    <t>Buttercups;Crowfoots</t>
  </si>
  <si>
    <t>Rush like plants</t>
  </si>
  <si>
    <t>Buckthorns</t>
  </si>
  <si>
    <t>Roses</t>
  </si>
  <si>
    <t>Madder</t>
  </si>
  <si>
    <t>Rue;Citrus</t>
  </si>
  <si>
    <t>Climbing Ferns</t>
  </si>
  <si>
    <t>Spikemosses</t>
  </si>
  <si>
    <t>FA=Fern Allies</t>
  </si>
  <si>
    <t>Fork Ferns</t>
  </si>
  <si>
    <t>Nightshade;Potato;Tomato;Petunia</t>
  </si>
  <si>
    <t>Elms</t>
  </si>
  <si>
    <t>Nettles</t>
  </si>
  <si>
    <t>Verbena;Vervain</t>
  </si>
  <si>
    <t>Violets;Pansies</t>
  </si>
  <si>
    <t>Grapes</t>
  </si>
  <si>
    <t>Grass Trees</t>
  </si>
  <si>
    <t>Yellow Eyed Grasses</t>
  </si>
  <si>
    <t>Gingers</t>
  </si>
  <si>
    <t>Downy Ground Fern</t>
  </si>
  <si>
    <t>Harsh Ground Fern</t>
  </si>
  <si>
    <t>Ruddy Ground Fern</t>
  </si>
  <si>
    <t>Common Bracken;Gurgi(Cadigal);Austral Bracken;Bracken</t>
  </si>
  <si>
    <t>Rainbow Fern;Common Ground Fern</t>
  </si>
  <si>
    <t>Soft Tree Fern;Brown Tree Fern</t>
  </si>
  <si>
    <t>Lilly Pilly;Midjuburi;Eungella Gum;Coast Satinash</t>
  </si>
  <si>
    <t>Narrow Leaved Apple</t>
  </si>
  <si>
    <t>Smooth Barked Apple;Sydney Red Gum;Rusty Gum</t>
  </si>
  <si>
    <t>Oliver's Sassafras;Camphorwood;Black Sassafras;Cinnamonwood</t>
  </si>
  <si>
    <t>No of</t>
  </si>
  <si>
    <t>Areas</t>
  </si>
  <si>
    <t>Rose Maple;Pigeonberry Ash;Rose Walnut;Southern Maple;Bottleberry</t>
  </si>
  <si>
    <t>Mountain Walnut;Small Leaved Cryptocarya</t>
  </si>
  <si>
    <t>Lantern Bush</t>
  </si>
  <si>
    <t>Hill Hibiscus</t>
  </si>
  <si>
    <t>Native Rosella;Toilet Paper Bush;Native Cottonwood</t>
  </si>
  <si>
    <t>Nardoo</t>
  </si>
  <si>
    <t>Narrow Leaved Orangebark;Orange Bush;Orange Bark</t>
  </si>
  <si>
    <t>Small Crumbweed</t>
  </si>
  <si>
    <t>Berry Saltbush</t>
  </si>
  <si>
    <t>Fishweed</t>
  </si>
  <si>
    <t>simile</t>
  </si>
  <si>
    <t>semibaccatum</t>
  </si>
  <si>
    <t>quinquenervia</t>
  </si>
  <si>
    <t>sylvestris</t>
  </si>
  <si>
    <t>hildae</t>
  </si>
  <si>
    <t>penicillata</t>
  </si>
  <si>
    <t>Festuca</t>
  </si>
  <si>
    <t>Rough Barked Apple;Apple</t>
  </si>
  <si>
    <t>Broad Leaved Apple</t>
  </si>
  <si>
    <t>Rose Myrtle;Small Leaved Myrtle</t>
  </si>
  <si>
    <t>Grey Myrtle;Ironwood;Neverbreak;Carrol</t>
  </si>
  <si>
    <t>Shatterwood;Ironwood;Boomerang Tree;Curracabark</t>
  </si>
  <si>
    <t>Samolus</t>
  </si>
  <si>
    <t>quinqueflora</t>
  </si>
  <si>
    <t>Suaeda</t>
  </si>
  <si>
    <t>T</t>
  </si>
  <si>
    <t>Deep Yellow Wood;Yellow Cedar;Tulip Satinwood</t>
  </si>
  <si>
    <t>Bristly Cloak Fern</t>
  </si>
  <si>
    <t>D</t>
  </si>
  <si>
    <t>M</t>
  </si>
  <si>
    <t>Pale Vanilla Lily</t>
  </si>
  <si>
    <t>Colchicaceae</t>
  </si>
  <si>
    <t>Milkmaids</t>
  </si>
  <si>
    <t>Pale Grass Lily</t>
  </si>
  <si>
    <t>Nodding Chocolate Lily</t>
  </si>
  <si>
    <t>Chocolate Lily</t>
  </si>
  <si>
    <t>Slender Wire Lily</t>
  </si>
  <si>
    <t>Waxy Bluebell</t>
  </si>
  <si>
    <t>Tufted Bluebell</t>
  </si>
  <si>
    <t>Sprawling Bluebell;Australian Bluebell</t>
  </si>
  <si>
    <t>Y</t>
  </si>
  <si>
    <t>Tetragonia</t>
  </si>
  <si>
    <t>tetragonoides</t>
  </si>
  <si>
    <t>Acrotriche</t>
  </si>
  <si>
    <t>serrulata</t>
  </si>
  <si>
    <t>spathulata</t>
  </si>
  <si>
    <t>Short Hair Plume Grass</t>
  </si>
  <si>
    <t>Open Summer Grass</t>
  </si>
  <si>
    <t>Small Flowered Finger Grass</t>
  </si>
  <si>
    <t>Commersonia</t>
  </si>
  <si>
    <t>Acaena</t>
  </si>
  <si>
    <t>novae-zelandiae</t>
  </si>
  <si>
    <t>tasmanica</t>
  </si>
  <si>
    <t>Geranium</t>
  </si>
  <si>
    <t>neglectum</t>
  </si>
  <si>
    <t>potentilloides</t>
  </si>
  <si>
    <t>gaudichaudii</t>
  </si>
  <si>
    <t>Podolepis</t>
  </si>
  <si>
    <t>Senecio</t>
  </si>
  <si>
    <t>linearifolius</t>
  </si>
  <si>
    <t>Stellaria</t>
  </si>
  <si>
    <t>flaccida</t>
  </si>
  <si>
    <t>pungens</t>
  </si>
  <si>
    <t>Myoporum</t>
  </si>
  <si>
    <t>insulare</t>
  </si>
  <si>
    <t>Centaurium</t>
  </si>
  <si>
    <t>spicatum</t>
  </si>
  <si>
    <t>falciformis</t>
  </si>
  <si>
    <t>Ajuga</t>
  </si>
  <si>
    <t>torulosa</t>
  </si>
  <si>
    <t>Aphanopetalum</t>
  </si>
  <si>
    <t>resinosum</t>
  </si>
  <si>
    <t>nudum</t>
  </si>
  <si>
    <t>Brachychiton</t>
  </si>
  <si>
    <t>populneus</t>
  </si>
  <si>
    <t>Bursaria</t>
  </si>
  <si>
    <t>spinosa</t>
  </si>
  <si>
    <t>Prickly Rasp Fern</t>
  </si>
  <si>
    <t>Common Rasp Fern</t>
  </si>
  <si>
    <t>Small Rasp Fern</t>
  </si>
  <si>
    <t>pumila</t>
  </si>
  <si>
    <t>pauciflorus</t>
  </si>
  <si>
    <t>marginata</t>
  </si>
  <si>
    <t>Lacy Ground Fern</t>
  </si>
  <si>
    <t>Bat's Wing Fern;Oak Fern</t>
  </si>
  <si>
    <t>Sandalwoods</t>
  </si>
  <si>
    <t>Chenopods;Saltbushes</t>
  </si>
  <si>
    <t>Spear Lilies</t>
  </si>
  <si>
    <t>Bloodworts;Kangaroo Paws</t>
  </si>
  <si>
    <t>Lobelias</t>
  </si>
  <si>
    <t>Mallows;Hibiscus</t>
  </si>
  <si>
    <t>Eremophila;Myoporum;Boobialla</t>
  </si>
  <si>
    <t>Proteas;Banksia;Grevillea</t>
  </si>
  <si>
    <t>Soapberry;Hop Bush</t>
  </si>
  <si>
    <t>Kurrajongs</t>
  </si>
  <si>
    <t>Rice Flowers</t>
  </si>
  <si>
    <t>Ivy</t>
  </si>
  <si>
    <t>Parsley;Carrot;Celery</t>
  </si>
  <si>
    <t>Myrtles;Eucalyptus;Leptospermum</t>
  </si>
  <si>
    <t>Legumes;Peas;Beans;Wattles</t>
  </si>
  <si>
    <t>Ochrosperma</t>
  </si>
  <si>
    <t>nuda</t>
  </si>
  <si>
    <t>hederaceum</t>
  </si>
  <si>
    <t>imbricata</t>
  </si>
  <si>
    <t>nitidula</t>
  </si>
  <si>
    <t>lasiocaulis</t>
  </si>
  <si>
    <t>lanceolatum</t>
  </si>
  <si>
    <t>ditrichum</t>
  </si>
  <si>
    <t>vicinum</t>
  </si>
  <si>
    <t>Jackwood;Silver Sycamore;Native Laurel;Brown Beech;Brown Laurel</t>
  </si>
  <si>
    <t>Thick Leaved Laurel;Meissner's Laurel</t>
  </si>
  <si>
    <t>Murrogun;Brown Jack</t>
  </si>
  <si>
    <t>Common Wasp Orchid</t>
  </si>
  <si>
    <t>Ant Orchid;Common Ant Orchid</t>
  </si>
  <si>
    <t>Blue Lilly Pilly;Blue Cherry;Scented Satinash</t>
  </si>
  <si>
    <t>Mountain Water Gum;Hill Kanuka</t>
  </si>
  <si>
    <t>Water Gum;Kanooka;Kanuka;Kanuka Box</t>
  </si>
  <si>
    <t>Weeping Lilly Pilly;Weeping Myrtle;Weeping Eugenia</t>
  </si>
  <si>
    <t>Maiden's Wattle</t>
  </si>
  <si>
    <t>Blackwood</t>
  </si>
  <si>
    <t>Red Stemmed Wattle</t>
  </si>
  <si>
    <t>Blunt Beard Heath</t>
  </si>
  <si>
    <t>Coastal Beard Heath;Native Currant</t>
  </si>
  <si>
    <t>granadensis</t>
  </si>
  <si>
    <t>Derwentia</t>
  </si>
  <si>
    <t>derwentiana</t>
  </si>
  <si>
    <t>grosseserrata</t>
  </si>
  <si>
    <t>sobolifera</t>
  </si>
  <si>
    <t>S</t>
  </si>
  <si>
    <t>V</t>
  </si>
  <si>
    <t>H</t>
  </si>
  <si>
    <t>F</t>
  </si>
  <si>
    <t>Flannel Flower</t>
  </si>
  <si>
    <t>Lesser Flannel Flower</t>
  </si>
  <si>
    <t>Caleana</t>
  </si>
  <si>
    <t>major</t>
  </si>
  <si>
    <t>Callistemon</t>
  </si>
  <si>
    <t>Callitris</t>
  </si>
  <si>
    <t>endlicheri</t>
  </si>
  <si>
    <t>Cupressaceae</t>
  </si>
  <si>
    <t>citrinus</t>
  </si>
  <si>
    <t>pallidus</t>
  </si>
  <si>
    <t>rigidus</t>
  </si>
  <si>
    <t>salignus</t>
  </si>
  <si>
    <t>Calotis</t>
  </si>
  <si>
    <t>dentex</t>
  </si>
  <si>
    <t>Calytrix</t>
  </si>
  <si>
    <t>tetragona</t>
  </si>
  <si>
    <t>Canthium</t>
  </si>
  <si>
    <t>coprosmoides</t>
  </si>
  <si>
    <t>inversa</t>
  </si>
  <si>
    <t>Cassine</t>
  </si>
  <si>
    <t>leptocephala</t>
  </si>
  <si>
    <t>Caustis</t>
  </si>
  <si>
    <t>flexuosa</t>
  </si>
  <si>
    <t>Cayratia</t>
  </si>
  <si>
    <t>clematidea</t>
  </si>
  <si>
    <t>Blue Trumpet</t>
  </si>
  <si>
    <t>BLU</t>
  </si>
  <si>
    <t>Dwarf Brunoniella;Dwarf Blue Trumpet</t>
  </si>
  <si>
    <t>Pastel Flower</t>
  </si>
  <si>
    <t>Common Maidenhair</t>
  </si>
  <si>
    <t>Filmy Maidenhair</t>
  </si>
  <si>
    <t>Black Stem Maidenhair;Giant Maidenhair</t>
  </si>
  <si>
    <t>Celastrus</t>
  </si>
  <si>
    <t>Cenchrus</t>
  </si>
  <si>
    <t>caliculatus</t>
  </si>
  <si>
    <t>gummiferum</t>
  </si>
  <si>
    <t>austrotenuifolia</t>
  </si>
  <si>
    <t>distans</t>
  </si>
  <si>
    <t>Chenopodium</t>
  </si>
  <si>
    <t>diphylla</t>
  </si>
  <si>
    <t>pallida</t>
  </si>
  <si>
    <t>Choretrum</t>
  </si>
  <si>
    <t>candollei</t>
  </si>
  <si>
    <t>vulgare</t>
  </si>
  <si>
    <t>Cleistochloa</t>
  </si>
  <si>
    <t>rigida</t>
  </si>
  <si>
    <t>defoliatum</t>
  </si>
  <si>
    <t>ericinum</t>
  </si>
  <si>
    <t>Conospermum</t>
  </si>
  <si>
    <t>Conyza</t>
  </si>
  <si>
    <t>Coopernookia</t>
  </si>
  <si>
    <t>longifolium</t>
  </si>
  <si>
    <t>taxifolium</t>
  </si>
  <si>
    <t>albida</t>
  </si>
  <si>
    <t>Cotula</t>
  </si>
  <si>
    <t>Crassula</t>
  </si>
  <si>
    <t>Crassulaceae</t>
  </si>
  <si>
    <t>Croton</t>
  </si>
  <si>
    <t>Crowea</t>
  </si>
  <si>
    <t>Cryptandra</t>
  </si>
  <si>
    <t>exalata</t>
  </si>
  <si>
    <t>amara</t>
  </si>
  <si>
    <t>spinescens</t>
  </si>
  <si>
    <t>Bunochilus</t>
  </si>
  <si>
    <t>longifolius</t>
  </si>
  <si>
    <t>Tall Greenhood;Common Leafy Greenhood</t>
  </si>
  <si>
    <t>Curved Greenhood</t>
  </si>
  <si>
    <t>Nodding Greenhood;Parrot's Beak Orchid</t>
  </si>
  <si>
    <t>Hardenbergia</t>
  </si>
  <si>
    <t>Alchornea</t>
  </si>
  <si>
    <t>Rhodosphaera</t>
  </si>
  <si>
    <t>rhodanthema</t>
  </si>
  <si>
    <t>subdentatus</t>
  </si>
  <si>
    <t>simplicifolium</t>
  </si>
  <si>
    <t>violacea</t>
  </si>
  <si>
    <t>Hibbertia</t>
  </si>
  <si>
    <t>dentata</t>
  </si>
  <si>
    <t>diffusa</t>
  </si>
  <si>
    <t>empetrifolia</t>
  </si>
  <si>
    <t>linearis</t>
  </si>
  <si>
    <t>Hydrocotyle</t>
  </si>
  <si>
    <t>laxiflora</t>
  </si>
  <si>
    <t>peduncularis</t>
  </si>
  <si>
    <t>Hypericum</t>
  </si>
  <si>
    <t>Hypochaeris</t>
  </si>
  <si>
    <t>Imperata</t>
  </si>
  <si>
    <t>Kennedia</t>
  </si>
  <si>
    <t>Lagenifera</t>
  </si>
  <si>
    <t>Leontodon</t>
  </si>
  <si>
    <t>gramineum</t>
  </si>
  <si>
    <t>cylindrica</t>
  </si>
  <si>
    <t>v major</t>
  </si>
  <si>
    <t>rubicunda</t>
  </si>
  <si>
    <t>stipitata</t>
  </si>
  <si>
    <t>Lepidosperma</t>
  </si>
  <si>
    <t>Leucopogon</t>
  </si>
  <si>
    <t>Lindsaea</t>
  </si>
  <si>
    <t>Lomandra</t>
  </si>
  <si>
    <t>Macrozamia</t>
  </si>
  <si>
    <t>Marsdenia</t>
  </si>
  <si>
    <t>Microlaena</t>
  </si>
  <si>
    <t>Morinda</t>
  </si>
  <si>
    <t>laterale</t>
  </si>
  <si>
    <t>juniperinus</t>
  </si>
  <si>
    <t>lanceolatus</t>
  </si>
  <si>
    <t>multiflora</t>
  </si>
  <si>
    <t>communis</t>
  </si>
  <si>
    <t>rostrata</t>
  </si>
  <si>
    <t>stipoides</t>
  </si>
  <si>
    <t>jasminoides</t>
  </si>
  <si>
    <t>Opercularia</t>
  </si>
  <si>
    <t>Oplismenus</t>
  </si>
  <si>
    <t>Cunjevoi,Spoon Lily</t>
  </si>
  <si>
    <t>sarophorus</t>
  </si>
  <si>
    <t>munita</t>
  </si>
  <si>
    <t>glaberrima</t>
  </si>
  <si>
    <t>retorta</t>
  </si>
  <si>
    <t>tenuifolia</t>
  </si>
  <si>
    <t>camfieldii</t>
  </si>
  <si>
    <t>viscosa</t>
  </si>
  <si>
    <t>Fireweed</t>
  </si>
  <si>
    <t>caudata</t>
  </si>
  <si>
    <t>Doryanthes</t>
  </si>
  <si>
    <t>Dracophyllum</t>
  </si>
  <si>
    <t>Drosera</t>
  </si>
  <si>
    <t>Droseraceae</t>
  </si>
  <si>
    <t>auriculata</t>
  </si>
  <si>
    <t>burmanni</t>
  </si>
  <si>
    <t>peltata</t>
  </si>
  <si>
    <t>spatulata</t>
  </si>
  <si>
    <t>hastata</t>
  </si>
  <si>
    <t>sphacelata</t>
  </si>
  <si>
    <t>Endiandra</t>
  </si>
  <si>
    <t>whiteana</t>
  </si>
  <si>
    <t>Epaltes</t>
  </si>
  <si>
    <t>brownii</t>
  </si>
  <si>
    <t>sororia</t>
  </si>
  <si>
    <t>Eremophila</t>
  </si>
  <si>
    <t>Eriostemon</t>
  </si>
  <si>
    <t>australasius</t>
  </si>
  <si>
    <t>STR</t>
  </si>
  <si>
    <t>hispidulus</t>
  </si>
  <si>
    <t>agglomerata</t>
  </si>
  <si>
    <t>capitellata</t>
  </si>
  <si>
    <t>crebra</t>
  </si>
  <si>
    <t>eugenioides</t>
  </si>
  <si>
    <t>eximia</t>
  </si>
  <si>
    <t>fergusonii</t>
  </si>
  <si>
    <t>Dusky Coral Pea;Red Kennedy Pea</t>
  </si>
  <si>
    <t>Plantain</t>
  </si>
  <si>
    <t>Speedwell</t>
  </si>
  <si>
    <t>Birds Eye</t>
  </si>
  <si>
    <t>Gypsyweed</t>
  </si>
  <si>
    <t>Narrow Plantain</t>
  </si>
  <si>
    <t>Common Wheat Grass</t>
  </si>
  <si>
    <t>Bent Grass</t>
  </si>
  <si>
    <t>Red Cluster Heath;Tall Acrotriche;Tall Groundberry</t>
  </si>
  <si>
    <t>Daphne Heath</t>
  </si>
  <si>
    <t>Hedycarya</t>
  </si>
  <si>
    <t>angustifolia</t>
  </si>
  <si>
    <t>Purple Fireweed</t>
  </si>
  <si>
    <t>Churnwood;Soapy Box;Silky Beech;Corduroy</t>
  </si>
  <si>
    <t>Hairy Peperomia</t>
  </si>
  <si>
    <t>Radiator Plant</t>
  </si>
  <si>
    <t>brachypodum</t>
  </si>
  <si>
    <t>gunniana</t>
  </si>
  <si>
    <t>mesathera</t>
  </si>
  <si>
    <t>parviseta</t>
  </si>
  <si>
    <t>rodwayi</t>
  </si>
  <si>
    <t>inaequiglumis</t>
  </si>
  <si>
    <t>Dichopogon</t>
  </si>
  <si>
    <t>juniperina</t>
  </si>
  <si>
    <t>Dioscorea</t>
  </si>
  <si>
    <t>transversa</t>
  </si>
  <si>
    <t>fasciculosa</t>
  </si>
  <si>
    <t>pentamera</t>
  </si>
  <si>
    <t>Diplazium</t>
  </si>
  <si>
    <t>assimile</t>
  </si>
  <si>
    <t>Diploglottis</t>
  </si>
  <si>
    <t>megazyga</t>
  </si>
  <si>
    <t>Drymophila</t>
  </si>
  <si>
    <t>Dysoxylum</t>
  </si>
  <si>
    <t>fraserianum</t>
  </si>
  <si>
    <t>holopetalus</t>
  </si>
  <si>
    <t>kirtonii</t>
  </si>
  <si>
    <t>s A</t>
  </si>
  <si>
    <t>dissectifolia</t>
  </si>
  <si>
    <t>canens</t>
  </si>
  <si>
    <t>obcordatus</t>
  </si>
  <si>
    <t>Roldana</t>
  </si>
  <si>
    <t>petasitis</t>
  </si>
  <si>
    <t>Echium</t>
  </si>
  <si>
    <t>plantagineum</t>
  </si>
  <si>
    <t>Barbarea</t>
  </si>
  <si>
    <t>defungens</t>
  </si>
  <si>
    <t>hubbardii</t>
  </si>
  <si>
    <t>pilifer</t>
  </si>
  <si>
    <t>poeppigiana</t>
  </si>
  <si>
    <t>planifolius</t>
  </si>
  <si>
    <t>procerus</t>
  </si>
  <si>
    <t>coccinea</t>
  </si>
  <si>
    <t>cambagei</t>
  </si>
  <si>
    <t>Benthamina</t>
  </si>
  <si>
    <t>Tiny Midge Orchid</t>
  </si>
  <si>
    <t>Broad Lipped Leek Orchid;Sandstone Leek Orchid</t>
  </si>
  <si>
    <t>Marsh Leek Orchid;Barrington Tops Leek Orchid</t>
  </si>
  <si>
    <t>Tablelands Greenhood</t>
  </si>
  <si>
    <t>Diplodium</t>
  </si>
  <si>
    <t>abruptum</t>
  </si>
  <si>
    <t>Pointed Greenhood;Sharp Greenhood</t>
  </si>
  <si>
    <t>More recent taxonomic name changes list incl in s/sheet</t>
  </si>
  <si>
    <t>v rhombifolia</t>
  </si>
  <si>
    <t>Acrothamnus</t>
  </si>
  <si>
    <t>rubida</t>
  </si>
  <si>
    <t>verniciflua</t>
  </si>
  <si>
    <t>rarum</t>
  </si>
  <si>
    <t>Lycopodiella</t>
  </si>
  <si>
    <t>cernua</t>
  </si>
  <si>
    <t>Lysimachia</t>
  </si>
  <si>
    <t>Straggly Lantern Bush;Lantern Bush;Flannel Weed</t>
  </si>
  <si>
    <t>Black Seeded Panic</t>
  </si>
  <si>
    <t>Tristania</t>
  </si>
  <si>
    <t>Brush Box;Pink Box;Queensland Box</t>
  </si>
  <si>
    <t>variifolium</t>
  </si>
  <si>
    <t>modesta</t>
  </si>
  <si>
    <t>longiloba</t>
  </si>
  <si>
    <t>prenanthoides</t>
  </si>
  <si>
    <t>astoniae</t>
  </si>
  <si>
    <t>acclinis</t>
  </si>
  <si>
    <t>apatela</t>
  </si>
  <si>
    <t>Blotched Cane Orchid</t>
  </si>
  <si>
    <t>Crabapple;White Birch;White Cherry;Snowberry;Cherry Birch</t>
  </si>
  <si>
    <t>Grey Ebony;Clustered Persimmon;Long Tom;Ebony</t>
  </si>
  <si>
    <t>Silver Croton;Queensland Cascarilla Bark</t>
  </si>
  <si>
    <t>Bell Fruit Tree;Native Poplar;Bellbush</t>
  </si>
  <si>
    <t>Victorian Christmas Bush;Mint Bush</t>
  </si>
  <si>
    <t>tenuior</t>
  </si>
  <si>
    <t>Davallia</t>
  </si>
  <si>
    <t>genistifolia</t>
  </si>
  <si>
    <t>Deeringia</t>
  </si>
  <si>
    <t>amaranthoides</t>
  </si>
  <si>
    <t>fairfaxii</t>
  </si>
  <si>
    <t>falcorostrum</t>
  </si>
  <si>
    <t>Hill Fireweed</t>
  </si>
  <si>
    <t>gracilicaule</t>
  </si>
  <si>
    <t>mortii</t>
  </si>
  <si>
    <t>pugioniforme</t>
  </si>
  <si>
    <t>schoeninum</t>
  </si>
  <si>
    <t>tarberi</t>
  </si>
  <si>
    <t>tetragonum</t>
  </si>
  <si>
    <t>Dennstaedtia</t>
  </si>
  <si>
    <t>davallioides</t>
  </si>
  <si>
    <t>Derris</t>
  </si>
  <si>
    <t>involuta</t>
  </si>
  <si>
    <t>Four Leaved Peperomia</t>
  </si>
  <si>
    <t>Woolly Waterlily;Frogmouth</t>
  </si>
  <si>
    <t>Dune Thistle</t>
  </si>
  <si>
    <t>beyeriana</t>
  </si>
  <si>
    <t>Eupatorium</t>
  </si>
  <si>
    <t>homeanum</t>
  </si>
  <si>
    <t>Glossodia</t>
  </si>
  <si>
    <t>tabacina</t>
  </si>
  <si>
    <t>Gnaphalium</t>
  </si>
  <si>
    <t>sphaericum</t>
  </si>
  <si>
    <t>Gomphocarpus</t>
  </si>
  <si>
    <t>fruticosus</t>
  </si>
  <si>
    <t>grandiflorum</t>
  </si>
  <si>
    <t>virgatum</t>
  </si>
  <si>
    <t>micranthus</t>
  </si>
  <si>
    <t>bellidifolia</t>
  </si>
  <si>
    <t>decurrens</t>
  </si>
  <si>
    <t>A</t>
  </si>
  <si>
    <t>clivicola</t>
  </si>
  <si>
    <t>s elatius</t>
  </si>
  <si>
    <t>nanus</t>
  </si>
  <si>
    <t>curvicuspe</t>
  </si>
  <si>
    <t>obovatus</t>
  </si>
  <si>
    <t>Elatine</t>
  </si>
  <si>
    <t>Flat Bluebell</t>
  </si>
  <si>
    <t>Einadia</t>
  </si>
  <si>
    <t>trigonos</t>
  </si>
  <si>
    <t>amplifolia</t>
  </si>
  <si>
    <t>Hybanthus</t>
  </si>
  <si>
    <t>monopetalus</t>
  </si>
  <si>
    <t>Hypoxis</t>
  </si>
  <si>
    <t>hygrometrica</t>
  </si>
  <si>
    <t>Juncus</t>
  </si>
  <si>
    <t>kraussii</t>
  </si>
  <si>
    <t>gunnianum</t>
  </si>
  <si>
    <t>Erigeron</t>
  </si>
  <si>
    <t>biturbinata</t>
  </si>
  <si>
    <t>bridgesiana</t>
  </si>
  <si>
    <t>cameronii</t>
  </si>
  <si>
    <t>campanulata</t>
  </si>
  <si>
    <t>canaliculata</t>
  </si>
  <si>
    <t>dalrympleana</t>
  </si>
  <si>
    <t>laevopinea</t>
  </si>
  <si>
    <t>macrorhyncha</t>
  </si>
  <si>
    <t>macleayana</t>
  </si>
  <si>
    <t>Cardamine</t>
  </si>
  <si>
    <t>lilacina</t>
  </si>
  <si>
    <t>paucijuga</t>
  </si>
  <si>
    <t>brunnea</t>
  </si>
  <si>
    <t>declinata</t>
  </si>
  <si>
    <t>fascicularis</t>
  </si>
  <si>
    <t>s australis</t>
  </si>
  <si>
    <t>incomitata</t>
  </si>
  <si>
    <t>lobolepis</t>
  </si>
  <si>
    <t>arcuata</t>
  </si>
  <si>
    <t>trinerva</t>
  </si>
  <si>
    <t>eurynema</t>
  </si>
  <si>
    <t>subspicata</t>
  </si>
  <si>
    <t>Sea Celery</t>
  </si>
  <si>
    <t>Indian Pennywort;Gotu Cola</t>
  </si>
  <si>
    <t>Native Carrot</t>
  </si>
  <si>
    <t>Forest Pennywort</t>
  </si>
  <si>
    <t>Hairy Pennywort</t>
  </si>
  <si>
    <t>Stinking Pennywort</t>
  </si>
  <si>
    <t>Pennywort</t>
  </si>
  <si>
    <t>Bog Carraway</t>
  </si>
  <si>
    <t>Australian Carraway</t>
  </si>
  <si>
    <t>Rare</t>
  </si>
  <si>
    <t>Shrubby Platysace</t>
  </si>
  <si>
    <t>Settlers Flax;Settlers Twine;Boorgay</t>
  </si>
  <si>
    <t>Austral Bugle</t>
  </si>
  <si>
    <t>Velvet Leaf</t>
  </si>
  <si>
    <t>Chloanthes</t>
  </si>
  <si>
    <t>White Beech</t>
  </si>
  <si>
    <t>Slender Mint</t>
  </si>
  <si>
    <t>Creeping Mint;Native Pennyroyal</t>
  </si>
  <si>
    <t>Plectranthus</t>
  </si>
  <si>
    <t>Cockspur Flower</t>
  </si>
  <si>
    <t>Velvet Mint Bush</t>
  </si>
  <si>
    <t>Cut Leaved Mint Bush</t>
  </si>
  <si>
    <t>Brown Stringybark</t>
  </si>
  <si>
    <t>Thick Leaved Mahogany;Broad Leaved White Mahogany</t>
  </si>
  <si>
    <t>Wedding Bush</t>
  </si>
  <si>
    <t>Bolwarra;Copper Laurel</t>
  </si>
  <si>
    <t>Sagina</t>
  </si>
  <si>
    <t>equisetina</t>
  </si>
  <si>
    <t>Rumohra</t>
  </si>
  <si>
    <t>adiantiformis</t>
  </si>
  <si>
    <t>laciniata</t>
  </si>
  <si>
    <t>vulgaris</t>
  </si>
  <si>
    <t>sideroxylon</t>
  </si>
  <si>
    <t>ericetorum</t>
  </si>
  <si>
    <t>browniana</t>
  </si>
  <si>
    <t>testacea</t>
  </si>
  <si>
    <t>campestris</t>
  </si>
  <si>
    <t>Corybas</t>
  </si>
  <si>
    <t>fimbriatus</t>
  </si>
  <si>
    <t>aurea</t>
  </si>
  <si>
    <t>s lasiophylla</t>
  </si>
  <si>
    <t>Cowslip Orchids</t>
  </si>
  <si>
    <t>Christmas Orchids</t>
  </si>
  <si>
    <t>Beard Orchids</t>
  </si>
  <si>
    <t>Sphinx Orchids</t>
  </si>
  <si>
    <t>Wasp Orchids</t>
  </si>
  <si>
    <t>Spurred Helmet Orchids</t>
  </si>
  <si>
    <t>Tongue Orchids</t>
  </si>
  <si>
    <t>Boat Lipped Orchids</t>
  </si>
  <si>
    <t>Tree Orchids</t>
  </si>
  <si>
    <t>Hyacinth Orchids</t>
  </si>
  <si>
    <t>Donkey Orchids</t>
  </si>
  <si>
    <t>Doubletails</t>
  </si>
  <si>
    <t>Bunny Orchids</t>
  </si>
  <si>
    <t>Parson's Bands</t>
  </si>
  <si>
    <t>Potato Orchids</t>
  </si>
  <si>
    <t>Brittle Midge Orchids</t>
  </si>
  <si>
    <t>Waxslips</t>
  </si>
  <si>
    <t>Beak Orchids</t>
  </si>
  <si>
    <t>Onion Orchids</t>
  </si>
  <si>
    <t>Horned Orchids</t>
  </si>
  <si>
    <t>Papillabium</t>
  </si>
  <si>
    <t>Imp Orchids</t>
  </si>
  <si>
    <t>Tangle Orchids</t>
  </si>
  <si>
    <t>Leek Orchids</t>
  </si>
  <si>
    <t>Greenhoods</t>
  </si>
  <si>
    <t>Maroonhoods</t>
  </si>
  <si>
    <t>Raspy Root Orchids</t>
  </si>
  <si>
    <t>Butterfly Orchids</t>
  </si>
  <si>
    <t>Fairy Bells</t>
  </si>
  <si>
    <t>Spiral Orchids</t>
  </si>
  <si>
    <t>Sun Orchids</t>
  </si>
  <si>
    <t>Scentless Rosewood;Bastard Rosewood;Red Sycamore</t>
  </si>
  <si>
    <t>Bossiaea</t>
  </si>
  <si>
    <t>obcordata</t>
  </si>
  <si>
    <t>Calochlaena</t>
  </si>
  <si>
    <t>dubia</t>
  </si>
  <si>
    <t>pubescens</t>
  </si>
  <si>
    <t>Cryptostylis</t>
  </si>
  <si>
    <t>erecta</t>
  </si>
  <si>
    <t>leptochila</t>
  </si>
  <si>
    <t>Cymbidium</t>
  </si>
  <si>
    <t>suave</t>
  </si>
  <si>
    <t>revoluta</t>
  </si>
  <si>
    <t>Dichelachne</t>
  </si>
  <si>
    <t>micrantha</t>
  </si>
  <si>
    <t>strictus</t>
  </si>
  <si>
    <t>filiforme</t>
  </si>
  <si>
    <t>Leptospermum</t>
  </si>
  <si>
    <t>polygalifolium</t>
  </si>
  <si>
    <t>s polygalifolium</t>
  </si>
  <si>
    <t>trinervium</t>
  </si>
  <si>
    <t>confertifolia</t>
  </si>
  <si>
    <t>obliqua</t>
  </si>
  <si>
    <t>Lomatia</t>
  </si>
  <si>
    <t>ilicifolia</t>
  </si>
  <si>
    <t>Monotoca</t>
  </si>
  <si>
    <t>scoparia</t>
  </si>
  <si>
    <t>mollis</t>
  </si>
  <si>
    <t>Podolobium</t>
  </si>
  <si>
    <t>ilicifolium</t>
  </si>
  <si>
    <t>Rhytidosporum</t>
  </si>
  <si>
    <t>procumbens</t>
  </si>
  <si>
    <t>Sphaerolobium</t>
  </si>
  <si>
    <t>minus</t>
  </si>
  <si>
    <t>Xanthosia</t>
  </si>
  <si>
    <t>Syncarpia</t>
  </si>
  <si>
    <t>Acmena</t>
  </si>
  <si>
    <t>smithii</t>
  </si>
  <si>
    <t>Baeckea</t>
  </si>
  <si>
    <t>virgata</t>
  </si>
  <si>
    <t>Callicoma</t>
  </si>
  <si>
    <t>Astroloma</t>
  </si>
  <si>
    <t>humifusum</t>
  </si>
  <si>
    <t>Brachyloma</t>
  </si>
  <si>
    <t>Eriocaulon</t>
  </si>
  <si>
    <t>scariosum</t>
  </si>
  <si>
    <t>Syd</t>
  </si>
  <si>
    <t>Ecol</t>
  </si>
  <si>
    <t>Orites</t>
  </si>
  <si>
    <t>chnoodes</t>
  </si>
  <si>
    <t>exilis</t>
  </si>
  <si>
    <t>ferrugineus</t>
  </si>
  <si>
    <t>rufescens</t>
  </si>
  <si>
    <t>Papillilabium</t>
  </si>
  <si>
    <t>Pararchidendron</t>
  </si>
  <si>
    <t>pruinosum</t>
  </si>
  <si>
    <t>induplicata</t>
  </si>
  <si>
    <t>Climbing Panax</t>
  </si>
  <si>
    <t>Ozothamnus</t>
  </si>
  <si>
    <t>imbecillis</t>
  </si>
  <si>
    <t>diosmifolius</t>
  </si>
  <si>
    <t>Pandorea</t>
  </si>
  <si>
    <t>Panicum</t>
  </si>
  <si>
    <t>Parsonsia</t>
  </si>
  <si>
    <t>Paspalum</t>
  </si>
  <si>
    <t>Patersonia</t>
  </si>
  <si>
    <t>Pellaea</t>
  </si>
  <si>
    <t>Persoonia</t>
  </si>
  <si>
    <t>Phyllanthus</t>
  </si>
  <si>
    <t>Pittosporum</t>
  </si>
  <si>
    <t>Plantago</t>
  </si>
  <si>
    <t>Platycerium</t>
  </si>
  <si>
    <t>Platylobium</t>
  </si>
  <si>
    <t>Platysace</t>
  </si>
  <si>
    <t>pandorana</t>
  </si>
  <si>
    <t>Large Leaved Staff Vine</t>
  </si>
  <si>
    <t>Yellow Berry Bush</t>
  </si>
  <si>
    <t>Rosewood;Rose Mahogany</t>
  </si>
  <si>
    <t>Floyd A G (1989) Rainforest Trees of Mainland SE Australia - on this subject</t>
  </si>
  <si>
    <t>Bellflowers</t>
  </si>
  <si>
    <t>Capers</t>
  </si>
  <si>
    <t>Carnations</t>
  </si>
  <si>
    <t>She Oak;Bull Oak</t>
  </si>
  <si>
    <t>Staff Vines;Bittersweets</t>
  </si>
  <si>
    <t>Hornworts</t>
  </si>
  <si>
    <t>Spiderworts</t>
  </si>
  <si>
    <t>Bind Weed;Morning Glory</t>
  </si>
  <si>
    <t>Dogwoods</t>
  </si>
  <si>
    <t>Orpines</t>
  </si>
  <si>
    <t>Melons;Cucumbers;Pumpkins</t>
  </si>
  <si>
    <t>Cypress</t>
  </si>
  <si>
    <t>Tree Ferns</t>
  </si>
  <si>
    <t>Sedges</t>
  </si>
  <si>
    <t>Guinea Flowers etc</t>
  </si>
  <si>
    <t>Yams etc</t>
  </si>
  <si>
    <t>Sundews</t>
  </si>
  <si>
    <t>Ebony;Persimmon</t>
  </si>
  <si>
    <t>Heath;Heather</t>
  </si>
  <si>
    <t>Pipeworts</t>
  </si>
  <si>
    <t>Spurges</t>
  </si>
  <si>
    <t>Gentians</t>
  </si>
  <si>
    <t>Geraniums;Pelargoniums</t>
  </si>
  <si>
    <t>Tape Grasses</t>
  </si>
  <si>
    <t>Filmy Ferns;Bristle Ferns</t>
  </si>
  <si>
    <t>Garcinias</t>
  </si>
  <si>
    <t>Iris</t>
  </si>
  <si>
    <t>Rushes</t>
  </si>
  <si>
    <t>Mints</t>
  </si>
  <si>
    <t>Laurels</t>
  </si>
  <si>
    <t>Bladderworts</t>
  </si>
  <si>
    <t>Lilies</t>
  </si>
  <si>
    <t>Mistletoes</t>
  </si>
  <si>
    <t>Club Mosses</t>
  </si>
  <si>
    <t>Berberidopsis</t>
  </si>
  <si>
    <t>penna-marina</t>
  </si>
  <si>
    <t>wattsii</t>
  </si>
  <si>
    <t>neo-anglica</t>
  </si>
  <si>
    <t>acerifolius</t>
  </si>
  <si>
    <t>diversifolia</t>
  </si>
  <si>
    <t>nova-anglica</t>
  </si>
  <si>
    <t>Bulbine</t>
  </si>
  <si>
    <t>bulbosa</t>
  </si>
  <si>
    <t>shepherdii</t>
  </si>
  <si>
    <t>densa</t>
  </si>
  <si>
    <t>longisepala</t>
  </si>
  <si>
    <t>Bulbostylis</t>
  </si>
  <si>
    <t>Calanthe</t>
  </si>
  <si>
    <t>triplicata</t>
  </si>
  <si>
    <t>Caldcluvia</t>
  </si>
  <si>
    <t>paniculosa</t>
  </si>
  <si>
    <t>Callicarpa</t>
  </si>
  <si>
    <t>Callitriche</t>
  </si>
  <si>
    <t>Broom Bitter Pea</t>
  </si>
  <si>
    <t>Large Tick Trefoil</t>
  </si>
  <si>
    <t>Slender Tick Trefoil</t>
  </si>
  <si>
    <t>juniperinum</t>
  </si>
  <si>
    <t>villosa</t>
  </si>
  <si>
    <t>Selaginella</t>
  </si>
  <si>
    <t>uliginosa</t>
  </si>
  <si>
    <t>Sticherus</t>
  </si>
  <si>
    <t>flabellatus</t>
  </si>
  <si>
    <t>Villarsia</t>
  </si>
  <si>
    <t>exaltata</t>
  </si>
  <si>
    <t>Black Plum;Yellow Persimmon;Grey Plum</t>
  </si>
  <si>
    <t>Myrtle Ebony;Grey Persimmon;Black Myrtle;Grey Plum</t>
  </si>
  <si>
    <t>Black Olive Berry;Mountain Blueberry;Mountain Quandong</t>
  </si>
  <si>
    <t>Red Stringybark</t>
  </si>
  <si>
    <t>Yellow Box</t>
  </si>
  <si>
    <t>Tallowwood</t>
  </si>
  <si>
    <t>Grey Box;Gum Topped Box;Terriyergro</t>
  </si>
  <si>
    <t>Spider Orchids</t>
  </si>
  <si>
    <t>Fairy Orchids</t>
  </si>
  <si>
    <t>Painted Fingers</t>
  </si>
  <si>
    <t>Cabbage Palm;Cabbage Tree Palm;Fan Palm</t>
  </si>
  <si>
    <t>Native Leek;Bulbine Lily;Golden Lily;Native Onion</t>
  </si>
  <si>
    <t>BRO</t>
  </si>
  <si>
    <t>Woolly Xanthosia</t>
  </si>
  <si>
    <t>tenuiflorum</t>
  </si>
  <si>
    <t>Cephalaralia</t>
  </si>
  <si>
    <t>cephalobotrys</t>
  </si>
  <si>
    <t>Cerastium</t>
  </si>
  <si>
    <t>fontanum</t>
  </si>
  <si>
    <t>glomeratum</t>
  </si>
  <si>
    <t>pluricallata</t>
  </si>
  <si>
    <t>trilabra</t>
  </si>
  <si>
    <t>Chorizema</t>
  </si>
  <si>
    <t>Christella</t>
  </si>
  <si>
    <t>Cinnamomum</t>
  </si>
  <si>
    <t>oliveri</t>
  </si>
  <si>
    <t>opaca</t>
  </si>
  <si>
    <t>Citronella</t>
  </si>
  <si>
    <t>moorei</t>
  </si>
  <si>
    <t>floribundum</t>
  </si>
  <si>
    <t>Convolvulus</t>
  </si>
  <si>
    <t>hirtella</t>
  </si>
  <si>
    <t>Short Lipped Leek Orchid</t>
  </si>
  <si>
    <t>Tall Leek Orchid;Piano Orchid</t>
  </si>
  <si>
    <t>alyxifolia</t>
  </si>
  <si>
    <t>conjuncta</t>
  </si>
  <si>
    <t>Maiden's Blush;Blush Alder;Blush Carrabeen;Cudgerie</t>
  </si>
  <si>
    <t>Yellow Carabeen;Carribin;Grey Carrobean;Carabeen</t>
  </si>
  <si>
    <t>Waterwort</t>
  </si>
  <si>
    <t>Neopaxia</t>
  </si>
  <si>
    <t>Nertera</t>
  </si>
  <si>
    <t>Coast Coral Heath;Coral Heath</t>
  </si>
  <si>
    <t>Wallum Heath</t>
  </si>
  <si>
    <t>White Waxberry</t>
  </si>
  <si>
    <t>Pink Beard Heath</t>
  </si>
  <si>
    <t>Hickory Wattle</t>
  </si>
  <si>
    <t>Green Wattle;Sydney Green Wattle;Blueskin</t>
  </si>
  <si>
    <t>Rush Leaved Wattle</t>
  </si>
  <si>
    <t>Wattle</t>
  </si>
  <si>
    <t>White Wattle;Flax Leaved Wattle</t>
  </si>
  <si>
    <t>Long Leaf Wattle</t>
  </si>
  <si>
    <t>Lunate Leaved Acacia</t>
  </si>
  <si>
    <t>Antarctic Beech;Negrohead Beech</t>
  </si>
  <si>
    <t>&gt;</t>
  </si>
  <si>
    <t>Stiff Jasmine</t>
  </si>
  <si>
    <t>Flaky Barked Tea Tree;Slender Tea Tree</t>
  </si>
  <si>
    <t>Don't Panic</t>
  </si>
  <si>
    <t>White Water Panic</t>
  </si>
  <si>
    <t>Pygmy Panic;Dwarf Panic</t>
  </si>
  <si>
    <t>Panic</t>
  </si>
  <si>
    <t>Black Bog Rush</t>
  </si>
  <si>
    <t>Shiny Bog Rush</t>
  </si>
  <si>
    <t>Large Headed Club Rush</t>
  </si>
  <si>
    <t>schillerianum</t>
  </si>
  <si>
    <t>Gastrodia</t>
  </si>
  <si>
    <t>sesamoides</t>
  </si>
  <si>
    <t>Cestichis</t>
  </si>
  <si>
    <t>coelogynoides</t>
  </si>
  <si>
    <t>Teucrium</t>
  </si>
  <si>
    <t>corymbosum</t>
  </si>
  <si>
    <t>fitzgeraldii</t>
  </si>
  <si>
    <t>platyptera</t>
  </si>
  <si>
    <t>sp A sensu Harden</t>
  </si>
  <si>
    <t>abbreviata</t>
  </si>
  <si>
    <t>procera</t>
  </si>
  <si>
    <t>brevilabre</t>
  </si>
  <si>
    <t>hopsonii</t>
  </si>
  <si>
    <t>patens</t>
  </si>
  <si>
    <t>rogersii</t>
  </si>
  <si>
    <t>cycnocephala</t>
  </si>
  <si>
    <t>Agrostis</t>
  </si>
  <si>
    <t>bettyae</t>
  </si>
  <si>
    <t>mckiei</t>
  </si>
  <si>
    <t>redolens</t>
  </si>
  <si>
    <t>pygmaeum</t>
  </si>
  <si>
    <t>Tetrarrhena</t>
  </si>
  <si>
    <t>turfosa</t>
  </si>
  <si>
    <t>retusum</t>
  </si>
  <si>
    <t>species C</t>
  </si>
  <si>
    <t>Forest Speedwell</t>
  </si>
  <si>
    <t>Trailing Speedwell;Creeping Speedwell</t>
  </si>
  <si>
    <t>species B</t>
  </si>
  <si>
    <t>Oat Spear Grass</t>
  </si>
  <si>
    <t>Wire Grass</t>
  </si>
  <si>
    <t>Ladies Tresses;Pink Spiral Orchid</t>
  </si>
  <si>
    <t>Naked Sun Orchid</t>
  </si>
  <si>
    <t>Red Rope Orchid</t>
  </si>
  <si>
    <t>Wheat Leaf Rope Orchid;Wheat Leaved Orchid</t>
  </si>
  <si>
    <t>gracilis</t>
  </si>
  <si>
    <t>tridentata</t>
  </si>
  <si>
    <t>Zieria</t>
  </si>
  <si>
    <t>Hakea</t>
  </si>
  <si>
    <t>sericea</t>
  </si>
  <si>
    <t>glauca</t>
  </si>
  <si>
    <t>levis</t>
  </si>
  <si>
    <t>Petrophile</t>
  </si>
  <si>
    <t>pedunculata</t>
  </si>
  <si>
    <t>Casuarina</t>
  </si>
  <si>
    <t>sophorae</t>
  </si>
  <si>
    <t>Avicennia</t>
  </si>
  <si>
    <t>marina</t>
  </si>
  <si>
    <t>Native Storksbill;Wild Geranium</t>
  </si>
  <si>
    <t>Pouched Coral Fern;Tangle Fern</t>
  </si>
  <si>
    <t>Scrambling Coral Fern;Umbrella Fern;Parasol Fern</t>
  </si>
  <si>
    <t>Shiny Fan Fern;Umbrella Fern</t>
  </si>
  <si>
    <t>Spreading Shield Fern;Spreading Fan Fern</t>
  </si>
  <si>
    <t>Purple Goodenia</t>
  </si>
  <si>
    <t>Large Flowered Goodenia</t>
  </si>
  <si>
    <t>Forest Goodenia;Ivy Goodenia</t>
  </si>
  <si>
    <t>Apium</t>
  </si>
  <si>
    <t>prostatum</t>
  </si>
  <si>
    <t>s prostatum</t>
  </si>
  <si>
    <t>Enchylaena</t>
  </si>
  <si>
    <t>tomentosa</t>
  </si>
  <si>
    <t>Lyperanthus</t>
  </si>
  <si>
    <t>Commelina</t>
  </si>
  <si>
    <t>Hairy Milk Vine</t>
  </si>
  <si>
    <t>Large Flowered Milk Vine</t>
  </si>
  <si>
    <t>Corky Marsdenia</t>
  </si>
  <si>
    <t>Milk Vine</t>
  </si>
  <si>
    <t>Scented Marsdenia</t>
  </si>
  <si>
    <t>Native Pear</t>
  </si>
  <si>
    <t>Southern Melodinus</t>
  </si>
  <si>
    <t>cyanea</t>
  </si>
  <si>
    <t>Dendrobium</t>
  </si>
  <si>
    <t>teretifolium</t>
  </si>
  <si>
    <t>Sub Species</t>
  </si>
  <si>
    <t>Coelebogyne</t>
  </si>
  <si>
    <t>Knawel;Cushion Bush;Two Flowered Knawel</t>
  </si>
  <si>
    <t>gratioloides</t>
  </si>
  <si>
    <t>Elatostema</t>
  </si>
  <si>
    <t>reticulatum</t>
  </si>
  <si>
    <t>Elattostachys</t>
  </si>
  <si>
    <t>nervosa</t>
  </si>
  <si>
    <t>Elymus</t>
  </si>
  <si>
    <t>scaber</t>
  </si>
  <si>
    <t>australiana</t>
  </si>
  <si>
    <t>Embelia</t>
  </si>
  <si>
    <t>breviflora</t>
  </si>
  <si>
    <t>Forest Hedgehog Grass</t>
  </si>
  <si>
    <t>Bordered Panic</t>
  </si>
  <si>
    <t>Wiry Panic</t>
  </si>
  <si>
    <t>Australian Stonecrop</t>
  </si>
  <si>
    <t>Slender Cucumber</t>
  </si>
  <si>
    <t>Schoenoplectus</t>
  </si>
  <si>
    <t>validus</t>
  </si>
  <si>
    <t>australiense</t>
  </si>
  <si>
    <t>decora</t>
  </si>
  <si>
    <t>Leptorhynchos</t>
  </si>
  <si>
    <t>APNI (Aust Plant Name Index) Whats Its Name has resolved naming issues</t>
  </si>
  <si>
    <t>Some vegetation surveys have also given habitat information</t>
  </si>
  <si>
    <t>Ecology of Sydney Plant Species (Cunninghamia) has helped with general info</t>
  </si>
  <si>
    <t>urceolaris</t>
  </si>
  <si>
    <t>Rhodamnia</t>
  </si>
  <si>
    <t>rubescens</t>
  </si>
  <si>
    <t>Chiloglottis</t>
  </si>
  <si>
    <t>lachnophyllum</t>
  </si>
  <si>
    <t>difformis</t>
  </si>
  <si>
    <t>hirta</t>
  </si>
  <si>
    <t>laciniatum</t>
  </si>
  <si>
    <t>Moreton Bay Fig</t>
  </si>
  <si>
    <t>Small Leaved Fig</t>
  </si>
  <si>
    <t>Deciduous Fig;Cedar Fig</t>
  </si>
  <si>
    <t>Cockspur Thorn</t>
  </si>
  <si>
    <t>Coachwood;Scented Satinwood</t>
  </si>
  <si>
    <t>Tongue Orchid;Thumbnail Orchid;Tick Orchid</t>
  </si>
  <si>
    <t>Slender Pencil Orchid</t>
  </si>
  <si>
    <t>Dagger Orchid</t>
  </si>
  <si>
    <t>Oreobolus</t>
  </si>
  <si>
    <t>distichus</t>
  </si>
  <si>
    <t>oxycarpus</t>
  </si>
  <si>
    <t>Scarlet Greenhood</t>
  </si>
  <si>
    <t>coccinum</t>
  </si>
  <si>
    <t>Trim Greenhood</t>
  </si>
  <si>
    <t>Taurantha</t>
  </si>
  <si>
    <t>Thin Leaved Tylophora</t>
  </si>
  <si>
    <t>Tweedia</t>
  </si>
  <si>
    <t>coerulea</t>
  </si>
  <si>
    <t>Rhynchospora</t>
  </si>
  <si>
    <t>crassa</t>
  </si>
  <si>
    <t>Sannantha</t>
  </si>
  <si>
    <t>Harmogia</t>
  </si>
  <si>
    <t>bipinnatisectus</t>
  </si>
  <si>
    <t>biserratus</t>
  </si>
  <si>
    <t>diaschides</t>
  </si>
  <si>
    <t>macranthus</t>
  </si>
  <si>
    <t>minimus</t>
  </si>
  <si>
    <t>squarrosus</t>
  </si>
  <si>
    <t>Sloanea</t>
  </si>
  <si>
    <t>woollsii</t>
  </si>
  <si>
    <t>aviculare</t>
  </si>
  <si>
    <t>Sparganium</t>
  </si>
  <si>
    <t>subglobosum</t>
  </si>
  <si>
    <t>sinensis</t>
  </si>
  <si>
    <t>lobatus</t>
  </si>
  <si>
    <t>s nervosa</t>
  </si>
  <si>
    <t>Swainsona</t>
  </si>
  <si>
    <t>galegifolia</t>
  </si>
  <si>
    <t>Symplocos</t>
  </si>
  <si>
    <t>stawellii</t>
  </si>
  <si>
    <t>thwaitesii</t>
  </si>
  <si>
    <t>Taraxacum</t>
  </si>
  <si>
    <t>officinale</t>
  </si>
  <si>
    <t>glaucifolia</t>
  </si>
  <si>
    <t>circumsepta</t>
  </si>
  <si>
    <t>Trimenia</t>
  </si>
  <si>
    <t>Tripladenia</t>
  </si>
  <si>
    <t>Typha</t>
  </si>
  <si>
    <t>Typhonium</t>
  </si>
  <si>
    <t>Uncinia</t>
  </si>
  <si>
    <t>squamatus</t>
  </si>
  <si>
    <t>s bracteatum</t>
  </si>
  <si>
    <t>Pencil Orchid;Common Pencil Orchid</t>
  </si>
  <si>
    <t>Rock Lily;Sydney Rock Orchid;Rock Orchid</t>
  </si>
  <si>
    <t>v hillii</t>
  </si>
  <si>
    <t>v speciosum</t>
  </si>
  <si>
    <t>Rat's Tail Orchid;Thin Pencil Orchid;Bridal Veil Orchid</t>
  </si>
  <si>
    <t>Tree Spider Orchid;Banded Tree Spider Orchid</t>
  </si>
  <si>
    <t>Rosy Hyacinth Orchid</t>
  </si>
  <si>
    <t>Lemon Doubletail</t>
  </si>
  <si>
    <t>Tiger Orchid;Hornet Orchid</t>
  </si>
  <si>
    <t>Veined Doubletail;Goat Orchid</t>
  </si>
  <si>
    <t>Leafless Parson's Bands;Pink Autumn Orchid</t>
  </si>
  <si>
    <t>autumnalis</t>
  </si>
  <si>
    <t>Tall Potato Orchid</t>
  </si>
  <si>
    <t>straminea</t>
  </si>
  <si>
    <t>glabrata</t>
  </si>
  <si>
    <t>falcata</t>
  </si>
  <si>
    <t>hirtellus</t>
  </si>
  <si>
    <t>revolutum</t>
  </si>
  <si>
    <t>undulatum</t>
  </si>
  <si>
    <t>debilis</t>
  </si>
  <si>
    <t>bifurcatum</t>
  </si>
  <si>
    <t>formosum</t>
  </si>
  <si>
    <t>s parviflorum</t>
  </si>
  <si>
    <t>lanceolata</t>
  </si>
  <si>
    <t>parviflorus</t>
  </si>
  <si>
    <t>Poa</t>
  </si>
  <si>
    <t>cheelii</t>
  </si>
  <si>
    <t>labillardieri</t>
  </si>
  <si>
    <t>meionectes</t>
  </si>
  <si>
    <t>Polymeria</t>
  </si>
  <si>
    <t>Pomax</t>
  </si>
  <si>
    <t>Alpine Daisy Bush</t>
  </si>
  <si>
    <t>Sticky Daisy Bush</t>
  </si>
  <si>
    <t>Toothed Daisy Bush</t>
  </si>
  <si>
    <t>Spicy Everlasting</t>
  </si>
  <si>
    <t>Rice Flower;White Dogwood;Pill Flower;Sago Bush</t>
  </si>
  <si>
    <t>Tree Everlasting</t>
  </si>
  <si>
    <t>Poranthera</t>
  </si>
  <si>
    <t>Pratia</t>
  </si>
  <si>
    <t>Pseuderanthemum</t>
  </si>
  <si>
    <t>Pteridium</t>
  </si>
  <si>
    <t>Pultenaea</t>
  </si>
  <si>
    <t>Rapanea</t>
  </si>
  <si>
    <t>calycina</t>
  </si>
  <si>
    <t>umbellata</t>
  </si>
  <si>
    <t>microphylla</t>
  </si>
  <si>
    <t>purpurascens</t>
  </si>
  <si>
    <t>aethiopicus</t>
  </si>
  <si>
    <t>variabile</t>
  </si>
  <si>
    <t>esculentum</t>
  </si>
  <si>
    <t>daphnoides</t>
  </si>
  <si>
    <t>linophylla</t>
  </si>
  <si>
    <t>howittiana</t>
  </si>
  <si>
    <t>Scaevola</t>
  </si>
  <si>
    <t>Schelhammera</t>
  </si>
  <si>
    <t>Sigesbeckia</t>
  </si>
  <si>
    <t>Smilax</t>
  </si>
  <si>
    <t>Solanum</t>
  </si>
  <si>
    <t>Synoum</t>
  </si>
  <si>
    <t>Tetratheca</t>
  </si>
  <si>
    <t>Tricoryne</t>
  </si>
  <si>
    <t>Tylophora</t>
  </si>
  <si>
    <t>Vernonia</t>
  </si>
  <si>
    <t>Viola</t>
  </si>
  <si>
    <t>Spike Centaury</t>
  </si>
  <si>
    <t>Schenkia</t>
  </si>
  <si>
    <t>Barrington Snow Gentian;Snow Gentian</t>
  </si>
  <si>
    <t>Wahlenbergia</t>
  </si>
  <si>
    <t>Xanthorrhoea</t>
  </si>
  <si>
    <t>ramosissima</t>
  </si>
  <si>
    <t>undulata</t>
  </si>
  <si>
    <t>orientalis</t>
  </si>
  <si>
    <t>glyciphylla</t>
  </si>
  <si>
    <t>prinophyllum</t>
  </si>
  <si>
    <t>glandulosum</t>
  </si>
  <si>
    <t>thymifolia</t>
  </si>
  <si>
    <t>elatior</t>
  </si>
  <si>
    <t>barbata</t>
  </si>
  <si>
    <t>cinerea</t>
  </si>
  <si>
    <t>s longifolia</t>
  </si>
  <si>
    <t>s sophorae</t>
  </si>
  <si>
    <t>v cinerea</t>
  </si>
  <si>
    <t>hederacea</t>
  </si>
  <si>
    <t>concava</t>
  </si>
  <si>
    <t>irrorata</t>
  </si>
  <si>
    <t>longissima</t>
  </si>
  <si>
    <t>obtusifolia</t>
  </si>
  <si>
    <t>suaveolens</t>
  </si>
  <si>
    <t>terminalis</t>
  </si>
  <si>
    <t>Anisopogon</t>
  </si>
  <si>
    <t>avenaceus</t>
  </si>
  <si>
    <t>monticola</t>
  </si>
  <si>
    <t>Cyatheaceae</t>
  </si>
  <si>
    <t>Cyperaceae</t>
  </si>
  <si>
    <t>Dennstaedtiaceae</t>
  </si>
  <si>
    <t>Dicksoniaceae</t>
  </si>
  <si>
    <t>Dilleniaceae</t>
  </si>
  <si>
    <t>Elaeocarpaceae</t>
  </si>
  <si>
    <t>Eupomatiaceae</t>
  </si>
  <si>
    <t>Geraniaceae</t>
  </si>
  <si>
    <t>Goodeniaceae</t>
  </si>
  <si>
    <t>Juncaceae</t>
  </si>
  <si>
    <t>Lamiaceae</t>
  </si>
  <si>
    <t>Lomandraceae</t>
  </si>
  <si>
    <t>Luzuriagaceae</t>
  </si>
  <si>
    <t>Malvaceae</t>
  </si>
  <si>
    <t>Meliaceae</t>
  </si>
  <si>
    <t>Menispermaceae</t>
  </si>
  <si>
    <t>Moraceae</t>
  </si>
  <si>
    <t>Myrsinaceae</t>
  </si>
  <si>
    <t>Cushion Rush</t>
  </si>
  <si>
    <t>serratifolia</t>
  </si>
  <si>
    <t>Cryptocarya</t>
  </si>
  <si>
    <t>glausescens</t>
  </si>
  <si>
    <t>Cyathea</t>
  </si>
  <si>
    <t>australis</t>
  </si>
  <si>
    <t>sclerophylla</t>
  </si>
  <si>
    <t>Livistona</t>
  </si>
  <si>
    <t>Prostanthera</t>
  </si>
  <si>
    <t>incisa</t>
  </si>
  <si>
    <t>lasianthos</t>
  </si>
  <si>
    <t>Tristaniopsis</t>
  </si>
  <si>
    <t>collina</t>
  </si>
  <si>
    <t>Eupomatia</t>
  </si>
  <si>
    <t>Mosquito Orchids</t>
  </si>
  <si>
    <t>Willow Herbs</t>
  </si>
  <si>
    <t>Mock Olives</t>
  </si>
  <si>
    <t>Heath Myrtle</t>
  </si>
  <si>
    <t>Gnome Orchids</t>
  </si>
  <si>
    <t>White Gnome Orchid</t>
  </si>
  <si>
    <t>rosmarinifolia</t>
  </si>
  <si>
    <t>scabra</t>
  </si>
  <si>
    <t>Ranunculus</t>
  </si>
  <si>
    <t>collinus</t>
  </si>
  <si>
    <t>inundatus</t>
  </si>
  <si>
    <t>lappaceus</t>
  </si>
  <si>
    <t>plebeius</t>
  </si>
  <si>
    <t>Ricinocarpus</t>
  </si>
  <si>
    <t>bowmanii</t>
  </si>
  <si>
    <t>pinifolius</t>
  </si>
  <si>
    <t>Rulingia</t>
  </si>
  <si>
    <t>Rumex</t>
  </si>
  <si>
    <t>Sarcochilus</t>
  </si>
  <si>
    <t>Schizaea</t>
  </si>
  <si>
    <t>bifida</t>
  </si>
  <si>
    <t>Schizaeaceae</t>
  </si>
  <si>
    <t>imberbis</t>
  </si>
  <si>
    <t>melanostachys</t>
  </si>
  <si>
    <t>Scutellaria</t>
  </si>
  <si>
    <t>lautus</t>
  </si>
  <si>
    <t>vagus</t>
  </si>
  <si>
    <t>velleioides</t>
  </si>
  <si>
    <t>Sida</t>
  </si>
  <si>
    <t>trichopoda</t>
  </si>
  <si>
    <t>campanulatum</t>
  </si>
  <si>
    <t>cinereum</t>
  </si>
  <si>
    <t>stelligerum</t>
  </si>
  <si>
    <t>Sonchus</t>
  </si>
  <si>
    <t>leiocladum</t>
  </si>
  <si>
    <t>Sorghum</t>
  </si>
  <si>
    <t>Spartothamnella</t>
  </si>
  <si>
    <t>elongatus</t>
  </si>
  <si>
    <t>Sprengelia</t>
  </si>
  <si>
    <t>Small Jointed Fern</t>
  </si>
  <si>
    <t>Hare's Foot Fern</t>
  </si>
  <si>
    <t>incarnata</t>
  </si>
  <si>
    <t>viminea</t>
  </si>
  <si>
    <t>Stenocarpus</t>
  </si>
  <si>
    <t>Stipa</t>
  </si>
  <si>
    <t>setacea</t>
  </si>
  <si>
    <t>Stypandra</t>
  </si>
  <si>
    <t>Styphelia</t>
  </si>
  <si>
    <t>triflora</t>
  </si>
  <si>
    <t>tubiflora</t>
  </si>
  <si>
    <t>Telopea</t>
  </si>
  <si>
    <t>speciosissima</t>
  </si>
  <si>
    <t>Thysanotus</t>
  </si>
  <si>
    <t>tuberosus</t>
  </si>
  <si>
    <t>Todea</t>
  </si>
  <si>
    <t>barbara</t>
  </si>
  <si>
    <t>Toona</t>
  </si>
  <si>
    <t>Osmundaceae</t>
  </si>
  <si>
    <t>Trochocarpa</t>
  </si>
  <si>
    <t>Velleia</t>
  </si>
  <si>
    <t>Verbena</t>
  </si>
  <si>
    <t>Viminaria</t>
  </si>
  <si>
    <t>betonicifolia</t>
  </si>
  <si>
    <t>Pigeon Grass</t>
  </si>
  <si>
    <t>Stout Bamboo Grass</t>
  </si>
  <si>
    <t>Kangaroo Grass;Durawi</t>
  </si>
  <si>
    <t>Lycopodium</t>
  </si>
  <si>
    <t>australianum</t>
  </si>
  <si>
    <t>Lycopodiaceae</t>
  </si>
  <si>
    <t>Maclura</t>
  </si>
  <si>
    <t>cochinchinensis</t>
  </si>
  <si>
    <t>spiralis</t>
  </si>
  <si>
    <t>Maytenus</t>
  </si>
  <si>
    <t>silvestris</t>
  </si>
  <si>
    <t>groveana</t>
  </si>
  <si>
    <t>Melicope</t>
  </si>
  <si>
    <t>micrococca</t>
  </si>
  <si>
    <t>Melichrus</t>
  </si>
  <si>
    <t>urceolatus</t>
  </si>
  <si>
    <t>Micrantheum</t>
  </si>
  <si>
    <t>Micromyrtus</t>
  </si>
  <si>
    <t>Parramatta Wattle;Sydney Green Wattle</t>
  </si>
  <si>
    <t>Silver Stemmed Wattle</t>
  </si>
  <si>
    <t>Mountain Hickory;Hickory</t>
  </si>
  <si>
    <t>Native Mulberry;Australian Mulberry</t>
  </si>
  <si>
    <t>Anchor Vine;Pomegranate Vine</t>
  </si>
  <si>
    <t>Common Wilkiea;Veiny Wilkiea;Tetra Beech</t>
  </si>
  <si>
    <t>Large Leaved Wilkiea</t>
  </si>
  <si>
    <t>nemoralis</t>
  </si>
  <si>
    <t>Utricularia</t>
  </si>
  <si>
    <t>officinalis</t>
  </si>
  <si>
    <t>Vesselowskya</t>
  </si>
  <si>
    <t>rubifolia</t>
  </si>
  <si>
    <t>dissecta</t>
  </si>
  <si>
    <t>tenuissima</t>
  </si>
  <si>
    <t>ceracea</t>
  </si>
  <si>
    <t>littoricola</t>
  </si>
  <si>
    <t>eremicola</t>
  </si>
  <si>
    <t>Wilkiea</t>
  </si>
  <si>
    <t>huegeliana</t>
  </si>
  <si>
    <t>Youngia</t>
  </si>
  <si>
    <t>Zanthoxylum</t>
  </si>
  <si>
    <t>brachyacanthum</t>
  </si>
  <si>
    <t>Australian Indigo</t>
  </si>
  <si>
    <t>Winged Broom Pea;Dogwood</t>
  </si>
  <si>
    <t>Lachnagrostis</t>
  </si>
  <si>
    <t>Cornaceae</t>
  </si>
  <si>
    <t>laurina</t>
  </si>
  <si>
    <t>Psychotria</t>
  </si>
  <si>
    <t>loniceroides</t>
  </si>
  <si>
    <t>Adiantum</t>
  </si>
  <si>
    <t>aethiopicum</t>
  </si>
  <si>
    <t>Blechnum</t>
  </si>
  <si>
    <t>cartilagineum</t>
  </si>
  <si>
    <t>Clerodendrum</t>
  </si>
  <si>
    <t>tomentosum</t>
  </si>
  <si>
    <t>binifolium</t>
  </si>
  <si>
    <t>Passiflora</t>
  </si>
  <si>
    <t>herbertiana</t>
  </si>
  <si>
    <t>Polyscias</t>
  </si>
  <si>
    <t>murrayi</t>
  </si>
  <si>
    <t>Pyrrosia</t>
  </si>
  <si>
    <t>rupestris</t>
  </si>
  <si>
    <t>Rubus</t>
  </si>
  <si>
    <t>molluccanus</t>
  </si>
  <si>
    <t>v trilobus</t>
  </si>
  <si>
    <t>parvifolius</t>
  </si>
  <si>
    <t>Santalum</t>
  </si>
  <si>
    <t>obtusifolium</t>
  </si>
  <si>
    <t>Sarcopetalum</t>
  </si>
  <si>
    <t>harveyanum</t>
  </si>
  <si>
    <t>pungetium</t>
  </si>
  <si>
    <t>Trema</t>
  </si>
  <si>
    <t>integrifolia</t>
  </si>
  <si>
    <t>Baumea</t>
  </si>
  <si>
    <t>juncea</t>
  </si>
  <si>
    <t>antarctica</t>
  </si>
  <si>
    <t>Goodenia</t>
  </si>
  <si>
    <t>ovata</t>
  </si>
  <si>
    <t>Lobelia</t>
  </si>
  <si>
    <t>alata</t>
  </si>
  <si>
    <t>Melaleuca</t>
  </si>
  <si>
    <t>Tall Spike Rush</t>
  </si>
  <si>
    <t>Knobby Club Rush</t>
  </si>
  <si>
    <t>Common Fringe Sedge</t>
  </si>
  <si>
    <t>Tall Saw Sedge</t>
  </si>
  <si>
    <t>Black Fruit Saw Sedge</t>
  </si>
  <si>
    <t>Red Fruit Saw Sedge</t>
  </si>
  <si>
    <t>viscidum</t>
  </si>
  <si>
    <t>Pelargonium</t>
  </si>
  <si>
    <t>australe</t>
  </si>
  <si>
    <t>poiformis</t>
  </si>
  <si>
    <t>Rhagodia</t>
  </si>
  <si>
    <t>candolleana</t>
  </si>
  <si>
    <t>Stephania</t>
  </si>
  <si>
    <t>japonica</t>
  </si>
  <si>
    <t>Themeda</t>
  </si>
  <si>
    <t>Westringia</t>
  </si>
  <si>
    <t>fruticosa</t>
  </si>
  <si>
    <t>elliptica</t>
  </si>
  <si>
    <t>Adiantaceae</t>
  </si>
  <si>
    <t>trapeziformis</t>
  </si>
  <si>
    <t>Leionema</t>
  </si>
  <si>
    <t>Anthericaceae</t>
  </si>
  <si>
    <t>Doryanthaceae</t>
  </si>
  <si>
    <t>v angustifolia</t>
  </si>
  <si>
    <t>Solenogyne</t>
  </si>
  <si>
    <t>bellioides</t>
  </si>
  <si>
    <t>Ceratophyllaceae</t>
  </si>
  <si>
    <t>gaudichaudiana</t>
  </si>
  <si>
    <t>fulvus</t>
  </si>
  <si>
    <t>sesquiflorus</t>
  </si>
  <si>
    <t>sphaeroideus</t>
  </si>
  <si>
    <t>vaginatus</t>
  </si>
  <si>
    <t>scutellarioides</t>
  </si>
  <si>
    <t>fluviatilis</t>
  </si>
  <si>
    <t>siderophloia</t>
  </si>
  <si>
    <t>Syzygium</t>
  </si>
  <si>
    <t>oleosum</t>
  </si>
  <si>
    <t>Najas</t>
  </si>
  <si>
    <t>Najadaceae</t>
  </si>
  <si>
    <t>Spiny Saltbush;Berry Saltbush</t>
  </si>
  <si>
    <t>Bulbophyllum</t>
  </si>
  <si>
    <t>exiguum</t>
  </si>
  <si>
    <t>picta</t>
  </si>
  <si>
    <t>truncata</t>
  </si>
  <si>
    <t>perennans</t>
  </si>
  <si>
    <t>ramularis</t>
  </si>
  <si>
    <t>bisulcatum</t>
  </si>
  <si>
    <t>Dictymia</t>
  </si>
  <si>
    <t>odoratum</t>
  </si>
  <si>
    <t>trachyphyllus</t>
  </si>
  <si>
    <t>Ailanthus</t>
  </si>
  <si>
    <t>Simaroubaceae</t>
  </si>
  <si>
    <t>Nicotiana</t>
  </si>
  <si>
    <t>Notothixos</t>
  </si>
  <si>
    <t>subaureus</t>
  </si>
  <si>
    <t>Viscaceae</t>
  </si>
  <si>
    <t>parva</t>
  </si>
  <si>
    <t>capillaris</t>
  </si>
  <si>
    <t>Gamochaeta</t>
  </si>
  <si>
    <t>calviceps</t>
  </si>
  <si>
    <t>Picris</t>
  </si>
  <si>
    <t>Daphnandra</t>
  </si>
  <si>
    <t>s eremophila</t>
  </si>
  <si>
    <t>stillingiifolius</t>
  </si>
  <si>
    <t>Pseudanthus</t>
  </si>
  <si>
    <t>elegans</t>
  </si>
  <si>
    <t>aspalathoides</t>
  </si>
  <si>
    <t>tuberculata</t>
  </si>
  <si>
    <t>dyctiocarpa</t>
  </si>
  <si>
    <t>bynoeana</t>
  </si>
  <si>
    <t>juncifolia</t>
  </si>
  <si>
    <t>kulnurensis</t>
  </si>
  <si>
    <t>piligera</t>
  </si>
  <si>
    <t>undulifolia</t>
  </si>
  <si>
    <t>Sweet Wattle</t>
  </si>
  <si>
    <t>Sunshine Wattle</t>
  </si>
  <si>
    <t>Round Leaved Wattle;Gold Dust Wattle</t>
  </si>
  <si>
    <t>Varnish Wattle</t>
  </si>
  <si>
    <t>Myriophyllum</t>
  </si>
  <si>
    <t>Vallisneria</t>
  </si>
  <si>
    <t>americana</t>
  </si>
  <si>
    <t>usitatus</t>
  </si>
  <si>
    <t>flavidus</t>
  </si>
  <si>
    <t>Luzula</t>
  </si>
  <si>
    <t>stoechadis</t>
  </si>
  <si>
    <t>conspicuum</t>
  </si>
  <si>
    <t>vimineum</t>
  </si>
  <si>
    <t>sylvestre</t>
  </si>
  <si>
    <t>myrtifolium</t>
  </si>
  <si>
    <t>ligustrina</t>
  </si>
  <si>
    <t>celastroides</t>
  </si>
  <si>
    <t>Marsilea</t>
  </si>
  <si>
    <t>mutica</t>
  </si>
  <si>
    <t>Marsileaceae</t>
  </si>
  <si>
    <t>Streblus</t>
  </si>
  <si>
    <t>brunonianus</t>
  </si>
  <si>
    <t>montanum</t>
  </si>
  <si>
    <t>euryphylla</t>
  </si>
  <si>
    <t>Eragrostis</t>
  </si>
  <si>
    <t>Love Grass</t>
  </si>
  <si>
    <t>Brown's Love Grass</t>
  </si>
  <si>
    <t>Clustered Love Grass</t>
  </si>
  <si>
    <t>Cotton Fireweed</t>
  </si>
  <si>
    <t>Large Duck Orchid;Flying Ducks</t>
  </si>
  <si>
    <t>Large Duck Orchids</t>
  </si>
  <si>
    <t>Narrow Leaved Stringybark</t>
  </si>
  <si>
    <t>Black Sally</t>
  </si>
  <si>
    <t>Forest Red Gum;Buringoa;Blue Gum;Red Iron Gum</t>
  </si>
  <si>
    <t>s umbra</t>
  </si>
  <si>
    <t>s carnea</t>
  </si>
  <si>
    <t>Broad Leaved White Mahogany;Bastard White Mahogany</t>
  </si>
  <si>
    <t>Ribbon Gum;Manna Gum;White Gum</t>
  </si>
  <si>
    <t>Adelopetalum</t>
  </si>
  <si>
    <t>schillerianium</t>
  </si>
  <si>
    <t>schilleriana</t>
  </si>
  <si>
    <t>Oxysepala</t>
  </si>
  <si>
    <t>Tiny Strand Orchid</t>
  </si>
  <si>
    <t>Plain Sun Orchid</t>
  </si>
  <si>
    <t>Slender Sun Orchid</t>
  </si>
  <si>
    <t>Large Veined Sun Orchid</t>
  </si>
  <si>
    <t>Dwarf Skullcap</t>
  </si>
  <si>
    <t>Soft Skullcap</t>
  </si>
  <si>
    <t>Green Bolly Gum;Smooth Barked Bolly Gum</t>
  </si>
  <si>
    <t>Hairy Leaved Bolly Gum;White Bolly Gum</t>
  </si>
  <si>
    <t>Common Name</t>
  </si>
  <si>
    <t>Bladderwort</t>
  </si>
  <si>
    <t>Bolly Gum</t>
  </si>
  <si>
    <t>Neolitsea</t>
  </si>
  <si>
    <t>Laurel</t>
  </si>
  <si>
    <t>Mint Bush</t>
  </si>
  <si>
    <t>Filmy Fern</t>
  </si>
  <si>
    <t>Fan Flower</t>
  </si>
  <si>
    <t>Bush Pea</t>
  </si>
  <si>
    <t>Shaggy Pea</t>
  </si>
  <si>
    <t>Flat Pea</t>
  </si>
  <si>
    <t>Wedge Pea</t>
  </si>
  <si>
    <t>Winter Apple;Amulla</t>
  </si>
  <si>
    <t>Boobialla;Pointed Boobialla;Waterbush;Mangrove Boobialla</t>
  </si>
  <si>
    <t>Creeping Loosestrife;Konasubi</t>
  </si>
  <si>
    <t>Brush Muttonwood;Howitt's Muttonwood</t>
  </si>
  <si>
    <t>Variable Muttonwood;Muttonwood</t>
  </si>
  <si>
    <t>Western Boobialla;Waterbush</t>
  </si>
  <si>
    <t>Fig</t>
  </si>
  <si>
    <t>Emu Bush</t>
  </si>
  <si>
    <t>Lilly Pilly</t>
  </si>
  <si>
    <t>Apples</t>
  </si>
  <si>
    <t>Bloodwoods</t>
  </si>
  <si>
    <t>Eucalypts</t>
  </si>
  <si>
    <t>Bottle Brush</t>
  </si>
  <si>
    <t>Paperbarks</t>
  </si>
  <si>
    <t>South from Nowra?</t>
  </si>
  <si>
    <t xml:space="preserve"> </t>
  </si>
  <si>
    <t>Thin Leaved Stringybark</t>
  </si>
  <si>
    <t>Brown Barrel;Cut Tail</t>
  </si>
  <si>
    <t>Red Ironbark;Broad Leaved Ironbark;Broad Leaved Red Ironbark</t>
  </si>
  <si>
    <t>White Stringybark</t>
  </si>
  <si>
    <t>Scribbly Gum;Broad Leaved Scribbly Gum</t>
  </si>
  <si>
    <t>Silver Topped Stringybark</t>
  </si>
  <si>
    <t>Craven Grey Box</t>
  </si>
  <si>
    <t>Woollybutt</t>
  </si>
  <si>
    <t>Giant Pepper Vine</t>
  </si>
  <si>
    <t>aucklandica</t>
  </si>
  <si>
    <t>subtilissima</t>
  </si>
  <si>
    <t>nortonii</t>
  </si>
  <si>
    <t>Adenochilus</t>
  </si>
  <si>
    <t>petricola</t>
  </si>
  <si>
    <t>laxa</t>
  </si>
  <si>
    <t>macrantha</t>
  </si>
  <si>
    <t>Native Yam</t>
  </si>
  <si>
    <t>Giant Lily;Gymea Lily</t>
  </si>
  <si>
    <t>Spreading Nut-heads</t>
  </si>
  <si>
    <t>Creeping Cudweed</t>
  </si>
  <si>
    <t>palustris</t>
  </si>
  <si>
    <t>s simplicifolia</t>
  </si>
  <si>
    <t>Common Shaggy Pea</t>
  </si>
  <si>
    <t>Wiry Shaggy Pea</t>
  </si>
  <si>
    <t>Snow Wood;Stinkwood;Malla Waundie;Talingora</t>
  </si>
  <si>
    <t>Heath Phyllota</t>
  </si>
  <si>
    <t>Tom Cats;Onion Orchid;Dog Orchid</t>
  </si>
  <si>
    <t>Pepperberry;White Walnut;She Beech</t>
  </si>
  <si>
    <t>Forest Maple;Brown Beech;Rose Maple</t>
  </si>
  <si>
    <t>Rose Walnut;Domatia Tree</t>
  </si>
  <si>
    <t>Green Leaved Rose Walnut;Mueller's Walnut</t>
  </si>
  <si>
    <t>Hard Corkwood;Corkwood</t>
  </si>
  <si>
    <t>Bolly Gum;Brown Beech</t>
  </si>
  <si>
    <t>aemula</t>
  </si>
  <si>
    <t>Halophila</t>
  </si>
  <si>
    <t>ovalis</t>
  </si>
  <si>
    <t>Hydrocharitaceae</t>
  </si>
  <si>
    <t>incana</t>
  </si>
  <si>
    <t>Dendrophthoe</t>
  </si>
  <si>
    <t>vitellina</t>
  </si>
  <si>
    <t>Loranthaceae</t>
  </si>
  <si>
    <t>Doryphora</t>
  </si>
  <si>
    <t>sassafras</t>
  </si>
  <si>
    <t>rubiginosa</t>
  </si>
  <si>
    <t>elata</t>
  </si>
  <si>
    <t>fibrosa</t>
  </si>
  <si>
    <t>scias</t>
  </si>
  <si>
    <t>Rock Fern</t>
  </si>
  <si>
    <t>Poison Rock Fern;Mulga Fern</t>
  </si>
  <si>
    <t>Sickle Fern</t>
  </si>
  <si>
    <t>Dwarf Sickle Fern</t>
  </si>
  <si>
    <t>Pigface;Iceplant</t>
  </si>
  <si>
    <t>New Zealand Spinach;Native Spinach</t>
  </si>
  <si>
    <t>MURRAMARANG</t>
  </si>
  <si>
    <t>YENGO</t>
  </si>
  <si>
    <t>Barrington Wattle</t>
  </si>
  <si>
    <t>BARRINGTON</t>
  </si>
  <si>
    <t>Plum Pine;Brown Pine;She Pine;Yellow Pine</t>
  </si>
  <si>
    <t>Silkpod</t>
  </si>
  <si>
    <t>Maidenhair Fern</t>
  </si>
  <si>
    <t>Fairy Aprons</t>
  </si>
  <si>
    <t>Screw Fern</t>
  </si>
  <si>
    <t>Wedge Fern</t>
  </si>
  <si>
    <t>Lacy Wedge Fern</t>
  </si>
  <si>
    <t>Angled Lobelia</t>
  </si>
  <si>
    <t>Tall Lobelia</t>
  </si>
  <si>
    <t>Forest Lobelia</t>
  </si>
  <si>
    <t>Matted Pratia;Trailing Pratia</t>
  </si>
  <si>
    <t>Whiteroot</t>
  </si>
  <si>
    <t>Mud Pratia</t>
  </si>
  <si>
    <t>Pencil Cedar;Umbrella Tree;White Basswood;Pencilwood</t>
  </si>
  <si>
    <t>Elderberry Panax;Ornamental Ash;Elderberry Ash;Small Basswood</t>
  </si>
  <si>
    <t>Black Wattle;Callicoma;Silver Leaf Butterwood;Wild Quince</t>
  </si>
  <si>
    <t>palachila</t>
  </si>
  <si>
    <t>distalilobatus</t>
  </si>
  <si>
    <t>papillata</t>
  </si>
  <si>
    <t>planiflora</t>
  </si>
  <si>
    <t>kali</t>
  </si>
  <si>
    <t>venusta</t>
  </si>
  <si>
    <t>Ficinia</t>
  </si>
  <si>
    <t>Hairy Apple Berry;Apple Berry;Snot Berry;Apple Dumplings</t>
  </si>
  <si>
    <t>Hymenosporum</t>
  </si>
  <si>
    <t>flavum</t>
  </si>
  <si>
    <t>trachycarpa</t>
  </si>
  <si>
    <t>ellipticum</t>
  </si>
  <si>
    <t>ericifolium</t>
  </si>
  <si>
    <t>laevipes</t>
  </si>
  <si>
    <t>dawsonii</t>
  </si>
  <si>
    <t>hirsuta</t>
  </si>
  <si>
    <t>s hirsuta</t>
  </si>
  <si>
    <t>Psilotum</t>
  </si>
  <si>
    <t>Psilotaceae</t>
  </si>
  <si>
    <t>Baloskion</t>
  </si>
  <si>
    <t>fimbriatum</t>
  </si>
  <si>
    <t>lanigera</t>
  </si>
  <si>
    <t>Cyclophyllum</t>
  </si>
  <si>
    <t>longipetalum</t>
  </si>
  <si>
    <t>Geijera</t>
  </si>
  <si>
    <t>obovalis</t>
  </si>
  <si>
    <t>arborescens</t>
  </si>
  <si>
    <t>s compacta</t>
  </si>
  <si>
    <t>Salicaceae</t>
  </si>
  <si>
    <t>triangularis</t>
  </si>
  <si>
    <t>Gratiola</t>
  </si>
  <si>
    <t>Scrophulariaceae</t>
  </si>
  <si>
    <t>peruviana</t>
  </si>
  <si>
    <t>Duboisia</t>
  </si>
  <si>
    <t>myoporoides</t>
  </si>
  <si>
    <t>parviflorum</t>
  </si>
  <si>
    <t>rufum</t>
  </si>
  <si>
    <t>valerandi</t>
  </si>
  <si>
    <t>caleyana</t>
  </si>
  <si>
    <t>Tetrastigma</t>
  </si>
  <si>
    <t>reducta</t>
  </si>
  <si>
    <t>nana</t>
  </si>
  <si>
    <t>Adoxaceae</t>
  </si>
  <si>
    <t>Legnephora</t>
  </si>
  <si>
    <t>elatius</t>
  </si>
  <si>
    <t>tortuosum</t>
  </si>
  <si>
    <t>filicula</t>
  </si>
  <si>
    <t>hookeri</t>
  </si>
  <si>
    <t>Lilaeopsis</t>
  </si>
  <si>
    <t>polyantha</t>
  </si>
  <si>
    <t>Litsea</t>
  </si>
  <si>
    <t>reticulata</t>
  </si>
  <si>
    <t>trigonocaulis</t>
  </si>
  <si>
    <t>hystrix</t>
  </si>
  <si>
    <t>spicata</t>
  </si>
  <si>
    <t>Lophostemon</t>
  </si>
  <si>
    <t>confertus</t>
  </si>
  <si>
    <t>Lotus</t>
  </si>
  <si>
    <t>densiflora</t>
  </si>
  <si>
    <t>deuterodensum</t>
  </si>
  <si>
    <t>fastigiatum</t>
  </si>
  <si>
    <t>Mallotus</t>
  </si>
  <si>
    <t>philippensis</t>
  </si>
  <si>
    <t>lloydii</t>
  </si>
  <si>
    <t>Medicago</t>
  </si>
  <si>
    <t>Melia</t>
  </si>
  <si>
    <t>azedarach</t>
  </si>
  <si>
    <t>hexandrum</t>
  </si>
  <si>
    <t>Mentha</t>
  </si>
  <si>
    <t>diemenica</t>
  </si>
  <si>
    <t>satureioides</t>
  </si>
  <si>
    <t>Mischocarpus</t>
  </si>
  <si>
    <t>pyriformis</t>
  </si>
  <si>
    <t>Myosotis</t>
  </si>
  <si>
    <t>exarrhena</t>
  </si>
  <si>
    <t>crispatum</t>
  </si>
  <si>
    <t>Notelaea</t>
  </si>
  <si>
    <t>australiensis</t>
  </si>
  <si>
    <t>neglecta</t>
  </si>
  <si>
    <t>Nothofagus</t>
  </si>
  <si>
    <t>Nothofagaceae</t>
  </si>
  <si>
    <t>alpicola</t>
  </si>
  <si>
    <t>chrysophylla</t>
  </si>
  <si>
    <t>covenyi</t>
  </si>
  <si>
    <t>nernstii</t>
  </si>
  <si>
    <t>oppositifolia</t>
  </si>
  <si>
    <t>phlogopappa</t>
  </si>
  <si>
    <t>viscidula</t>
  </si>
  <si>
    <t>Oreomyrrhis</t>
  </si>
  <si>
    <t>eriopoda</t>
  </si>
  <si>
    <t>Sticky Sedge</t>
  </si>
  <si>
    <t>Slender Flat Sedge</t>
  </si>
  <si>
    <t>Trim Shield Fern</t>
  </si>
  <si>
    <t>Bordered Shield Fern;Glossy Shield Fern</t>
  </si>
  <si>
    <t>Creeping Shield Fern</t>
  </si>
  <si>
    <t>Naked Shield Fern</t>
  </si>
  <si>
    <t>Harsh Shield Fern</t>
  </si>
  <si>
    <t>Broad Shield Fern</t>
  </si>
  <si>
    <t>Mother Shield Fern</t>
  </si>
  <si>
    <t>Alt Min</t>
  </si>
  <si>
    <t>m</t>
  </si>
  <si>
    <t>Alt Max</t>
  </si>
  <si>
    <t>Lagenophora</t>
  </si>
  <si>
    <t>Phormiaceae</t>
  </si>
  <si>
    <t>minor</t>
  </si>
  <si>
    <t>compacta</t>
  </si>
  <si>
    <t>quinquefaria</t>
  </si>
  <si>
    <t>sumatrensis</t>
  </si>
  <si>
    <t>quadridentatus</t>
  </si>
  <si>
    <t>trinervis</t>
  </si>
  <si>
    <t>nitida</t>
  </si>
  <si>
    <t>Abrophyllum</t>
  </si>
  <si>
    <t>ornans</t>
  </si>
  <si>
    <t>insularis</t>
  </si>
  <si>
    <t>odorata</t>
  </si>
  <si>
    <t>Codonocarpus</t>
  </si>
  <si>
    <t>attenuatus</t>
  </si>
  <si>
    <t>Gyrostemonaceae</t>
  </si>
  <si>
    <t>cineolifera</t>
  </si>
  <si>
    <t>Cobbler's Tack</t>
  </si>
  <si>
    <t>Hop Goodenia</t>
  </si>
  <si>
    <t>Branched Goodenia</t>
  </si>
  <si>
    <t>Alpine Fan Flower;Creeping Fan Flower</t>
  </si>
  <si>
    <t>Mountain Velleia</t>
  </si>
  <si>
    <t>White Paper Daisy</t>
  </si>
  <si>
    <t>Button Everlasting</t>
  </si>
  <si>
    <t>Euryomyrtus</t>
  </si>
  <si>
    <t>alternifolia</t>
  </si>
  <si>
    <t>deanei</t>
  </si>
  <si>
    <t>styphelioides</t>
  </si>
  <si>
    <t>pusillus</t>
  </si>
  <si>
    <t>carnea</t>
  </si>
  <si>
    <t>iridescens</t>
  </si>
  <si>
    <t>Calochilus</t>
  </si>
  <si>
    <t>robertsonii</t>
  </si>
  <si>
    <t>formicifera</t>
  </si>
  <si>
    <t>Microtis</t>
  </si>
  <si>
    <t>unifolia</t>
  </si>
  <si>
    <t>Orthoceras</t>
  </si>
  <si>
    <t>strictum</t>
  </si>
  <si>
    <t>Polypodiaceae</t>
  </si>
  <si>
    <t>Primulaceae</t>
  </si>
  <si>
    <t>Rosaceae</t>
  </si>
  <si>
    <t>Rubiaceae</t>
  </si>
  <si>
    <t>Rutaceae</t>
  </si>
  <si>
    <t>Santalaceae</t>
  </si>
  <si>
    <t>Sterculiaceae</t>
  </si>
  <si>
    <t>Thymelaeaceae</t>
  </si>
  <si>
    <t>Tremandraceae</t>
  </si>
  <si>
    <t>Ulmaceae</t>
  </si>
  <si>
    <t>Uvulariaceae</t>
  </si>
  <si>
    <t>Violaceae</t>
  </si>
  <si>
    <t>Vitaceae</t>
  </si>
  <si>
    <t>Asteraceae</t>
  </si>
  <si>
    <t>Euphorbiaceae</t>
  </si>
  <si>
    <t>Fabaceae</t>
  </si>
  <si>
    <t>Liliaceae</t>
  </si>
  <si>
    <t>Davalliaceae</t>
  </si>
  <si>
    <t>Aspleniaceae</t>
  </si>
  <si>
    <t>Avicenniaceae</t>
  </si>
  <si>
    <t>Lauraceae</t>
  </si>
  <si>
    <t>Gentianaceae</t>
  </si>
  <si>
    <t>Cheilanthes</t>
  </si>
  <si>
    <t>Ranunculaceae</t>
  </si>
  <si>
    <t>Polygalaceae</t>
  </si>
  <si>
    <t>Comesperma</t>
  </si>
  <si>
    <t>Restionaceae</t>
  </si>
  <si>
    <t>Rhamnaceae</t>
  </si>
  <si>
    <t>Onagraceae</t>
  </si>
  <si>
    <t>Gleicheniaceae</t>
  </si>
  <si>
    <t>Haloragaceae</t>
  </si>
  <si>
    <t>Monimiaceae</t>
  </si>
  <si>
    <t>Hypoxidaceae</t>
  </si>
  <si>
    <t>Isolepis</t>
  </si>
  <si>
    <t>Dryopteridaceae</t>
  </si>
  <si>
    <t>Lindsaeaceae</t>
  </si>
  <si>
    <t>Lobeliaceae</t>
  </si>
  <si>
    <t>Myoporaceae</t>
  </si>
  <si>
    <t>Passifloraceae</t>
  </si>
  <si>
    <t>Plantaginaceae</t>
  </si>
  <si>
    <t>Asparagaceae</t>
  </si>
  <si>
    <t>Asparagus</t>
  </si>
  <si>
    <t>Pteridaceae</t>
  </si>
  <si>
    <t>Sarcocornia</t>
  </si>
  <si>
    <t>Selaginellaceae</t>
  </si>
  <si>
    <t>Caryophyllaceae</t>
  </si>
  <si>
    <t>Winteraceae</t>
  </si>
  <si>
    <t>Aizoaceae</t>
  </si>
  <si>
    <t>Menyanthaceae</t>
  </si>
  <si>
    <t>Campanulaceae</t>
  </si>
  <si>
    <t>Xanthorrhoeaceae</t>
  </si>
  <si>
    <t>Ericaceae</t>
  </si>
  <si>
    <t>Actinotus</t>
  </si>
  <si>
    <t>helianthi</t>
  </si>
  <si>
    <t>Cassinia</t>
  </si>
  <si>
    <t>aculeata</t>
  </si>
  <si>
    <t>aureonitens</t>
  </si>
  <si>
    <t>Helichrysum</t>
  </si>
  <si>
    <t>elatum</t>
  </si>
  <si>
    <t>Leptinella</t>
  </si>
  <si>
    <t>longipes</t>
  </si>
  <si>
    <t>argophyllus</t>
  </si>
  <si>
    <t>Azolla</t>
  </si>
  <si>
    <t>filiculoides</t>
  </si>
  <si>
    <t>pinnata</t>
  </si>
  <si>
    <t>Azollaceae</t>
  </si>
  <si>
    <t>Ehretia</t>
  </si>
  <si>
    <t>Marsiliaceae</t>
  </si>
  <si>
    <t>Southern Beeches</t>
  </si>
  <si>
    <t>Orchids</t>
  </si>
  <si>
    <t>Grasses</t>
  </si>
  <si>
    <t>Maidenhairs;Sickle Ferns;Cloak Ferns</t>
  </si>
  <si>
    <t>Amaranths</t>
  </si>
  <si>
    <t>Cashews;Sumac</t>
  </si>
  <si>
    <t>Dogbanes</t>
  </si>
  <si>
    <t>Arums</t>
  </si>
  <si>
    <t>Spleenworts</t>
  </si>
  <si>
    <t>Trumpet Creepers;Jacarandas</t>
  </si>
  <si>
    <t>Borages;Forget Me Nots</t>
  </si>
  <si>
    <t>Crucifers;Mustards;Cabbages</t>
  </si>
  <si>
    <t>Cactus</t>
  </si>
  <si>
    <t>C=Conifers</t>
  </si>
  <si>
    <t>F=Ferns</t>
  </si>
  <si>
    <t>Y=Cycads</t>
  </si>
  <si>
    <t>Google and Wikipedia have also been informative</t>
  </si>
  <si>
    <t>Burny Vine</t>
  </si>
  <si>
    <t>Parrot Pea</t>
  </si>
  <si>
    <t>Tick Trefoil</t>
  </si>
  <si>
    <t>Bitter Pea</t>
  </si>
  <si>
    <t>Spurge</t>
  </si>
  <si>
    <t>Shield Fern</t>
  </si>
  <si>
    <t>Guinea Flower</t>
  </si>
  <si>
    <t>Bog Rush</t>
  </si>
  <si>
    <t>Club Rush</t>
  </si>
  <si>
    <t>Tree Fern</t>
  </si>
  <si>
    <t>Ground Fern</t>
  </si>
  <si>
    <t>Club Sedge</t>
  </si>
  <si>
    <t>Saw Sedge</t>
  </si>
  <si>
    <t>Fringe Sedge</t>
  </si>
  <si>
    <t>Spike Rush</t>
  </si>
  <si>
    <t>Flat Sedge</t>
  </si>
  <si>
    <t>Bristle Sedge</t>
  </si>
  <si>
    <t>Brown Sedge</t>
  </si>
  <si>
    <t>Barbed Wire Grass</t>
  </si>
  <si>
    <t>Couch;Bermuda Grass</t>
  </si>
  <si>
    <t>oxycarpum</t>
  </si>
  <si>
    <t>macrophylla</t>
  </si>
  <si>
    <t>superba</t>
  </si>
  <si>
    <t>v henneana</t>
  </si>
  <si>
    <t>largeana</t>
  </si>
  <si>
    <t>watkinsiana</t>
  </si>
  <si>
    <t>sciadophora</t>
  </si>
  <si>
    <t>Weeping Grass;Meadow Rice Grass</t>
  </si>
  <si>
    <t>Typhaceae</t>
  </si>
  <si>
    <t>Lentibulariaceae</t>
  </si>
  <si>
    <t>Waterhousea</t>
  </si>
  <si>
    <t>pustulatum</t>
  </si>
  <si>
    <t>v lanceolatus</t>
  </si>
  <si>
    <t>Rousseaceae</t>
  </si>
  <si>
    <t>s muelleri</t>
  </si>
  <si>
    <t>argenteum</t>
  </si>
  <si>
    <t>Cinnamon Bells;Potato Orchid;Common Potato Orchid</t>
  </si>
  <si>
    <t>Abutilon</t>
  </si>
  <si>
    <t>Austral Lady Fern</t>
  </si>
  <si>
    <t>Grey Mangrove</t>
  </si>
  <si>
    <t>Glyceria</t>
  </si>
  <si>
    <t>Gmelina</t>
  </si>
  <si>
    <t>leichhardtii</t>
  </si>
  <si>
    <t>coarctatum</t>
  </si>
  <si>
    <t>gymnocephalum</t>
  </si>
  <si>
    <t>involucratum</t>
  </si>
  <si>
    <t>Dainty Wedge Pea</t>
  </si>
  <si>
    <t>Python Tree;Lignum Vitae;Scrub Ironwood;Smooth Barked Ironwood</t>
  </si>
  <si>
    <t>Prickly Tea Tree</t>
  </si>
  <si>
    <t>Myrtle Tea Tree;Grey Tea Tree</t>
  </si>
  <si>
    <t>Large Mock Olive;Long Leaved Olive</t>
  </si>
  <si>
    <t>Native Olive;Gorge Mock Olive;Velvet Mock Olive;Small Fuited Mock Olive</t>
  </si>
  <si>
    <t>Veined Mock Olive;Smooth Mock Olive;Large Leaved Mock Olive</t>
  </si>
  <si>
    <t>Olacaceae</t>
  </si>
  <si>
    <t>Gunn's Willow Herb</t>
  </si>
  <si>
    <t>Parsley Fern;Austral Moonwort</t>
  </si>
  <si>
    <t>v australis</t>
  </si>
  <si>
    <t>tetraphylla</t>
  </si>
  <si>
    <t>Persicaria</t>
  </si>
  <si>
    <t>decipiens</t>
  </si>
  <si>
    <t>hydropiper</t>
  </si>
  <si>
    <t>chamaepeuce</t>
  </si>
  <si>
    <t>oleoides</t>
  </si>
  <si>
    <t>similis</t>
  </si>
  <si>
    <t>Physalis</t>
  </si>
  <si>
    <t>Syd Ecol</t>
  </si>
  <si>
    <t>Jointed Twig Rush</t>
  </si>
  <si>
    <t>Tall Sedge</t>
  </si>
  <si>
    <t>Greater Brown Sedge</t>
  </si>
  <si>
    <t>Tassel Sedge</t>
  </si>
  <si>
    <t>Round Head Bristle Sedge</t>
  </si>
  <si>
    <t>Dirty Dora</t>
  </si>
  <si>
    <t>Lax Flat Sedge</t>
  </si>
  <si>
    <t>Sandpaper Fig;Creek Sandpaper Fig;Creek Fig</t>
  </si>
  <si>
    <t>erianthum</t>
  </si>
  <si>
    <t>Dwarf Milkwort</t>
  </si>
  <si>
    <t>Smart Weeds</t>
  </si>
  <si>
    <t>Pink Weeds</t>
  </si>
  <si>
    <t>Knotweeds;Smartweeds;Buckwheat</t>
  </si>
  <si>
    <t>Knot Weed</t>
  </si>
  <si>
    <t>Docks</t>
  </si>
  <si>
    <t>Sorrels</t>
  </si>
  <si>
    <t>Pondweed</t>
  </si>
  <si>
    <t>Brookweed</t>
  </si>
  <si>
    <t>Water Pimpernel</t>
  </si>
  <si>
    <t>Slender Lignum</t>
  </si>
  <si>
    <t>strigosum</t>
  </si>
  <si>
    <t>Slender Knotweed</t>
  </si>
  <si>
    <t>Water Pepper</t>
  </si>
  <si>
    <t>Spotted Knotweed</t>
  </si>
  <si>
    <t>Escalloniaceae</t>
  </si>
  <si>
    <t>Featherwood</t>
  </si>
  <si>
    <t>Strap Fern</t>
  </si>
  <si>
    <t>diversifolium</t>
  </si>
  <si>
    <t>Kangaroo Fern</t>
  </si>
  <si>
    <t>Polypodium</t>
  </si>
  <si>
    <t>Fragrant Fern</t>
  </si>
  <si>
    <t>Elkhorn Fern</t>
  </si>
  <si>
    <t>Robber Fern;Horseshoe Felt Fern</t>
  </si>
  <si>
    <t>Rock Felt Fern</t>
  </si>
  <si>
    <t>Claytonia</t>
  </si>
  <si>
    <t>Portulacaceae</t>
  </si>
  <si>
    <t>Theophrastaceae</t>
  </si>
  <si>
    <t>Creeping Brookweed</t>
  </si>
  <si>
    <t>Common Brookweed;Water Pimpernel</t>
  </si>
  <si>
    <t>Thin Pondweed</t>
  </si>
  <si>
    <t>Blunt Pondweed</t>
  </si>
  <si>
    <t>Floating Pondweed</t>
  </si>
  <si>
    <t>Staghorn Ferns</t>
  </si>
  <si>
    <t>Elkhorn ferns</t>
  </si>
  <si>
    <t>Felt ferns</t>
  </si>
  <si>
    <t>Heath Leaved Banksia</t>
  </si>
  <si>
    <t>Coast Banksia</t>
  </si>
  <si>
    <t>Fern Leaved Banksia</t>
  </si>
  <si>
    <t>Old Man Banksia</t>
  </si>
  <si>
    <t>Hairpin Banksia</t>
  </si>
  <si>
    <t>Smoke Bush</t>
  </si>
  <si>
    <t>Long Leaf Smoke Bush</t>
  </si>
  <si>
    <t>Variable Smoke Bush;Yew Leaf Smoke Bush;Paint Brush</t>
  </si>
  <si>
    <t>avenacea</t>
  </si>
  <si>
    <t>megalocarpus</t>
  </si>
  <si>
    <t>Sand Grevillea</t>
  </si>
  <si>
    <t>s ecorniculata</t>
  </si>
  <si>
    <t>obtusiflora</t>
  </si>
  <si>
    <t>s granulifera</t>
  </si>
  <si>
    <t>s montana</t>
  </si>
  <si>
    <t>s phylicoides</t>
  </si>
  <si>
    <t>Pink Spider Flower;Silky Grevillea</t>
  </si>
  <si>
    <t>Finger Hakea;Broad Leaved Hakea</t>
  </si>
  <si>
    <t>eriantha</t>
  </si>
  <si>
    <t>Small Fruited Hakea</t>
  </si>
  <si>
    <t>Willow Leaved Hakea</t>
  </si>
  <si>
    <t>Smooth Helicia;Pale Helicia;Pale Oak;Leather Oak;Brown Oak</t>
  </si>
  <si>
    <t>Mountain Devil</t>
  </si>
  <si>
    <t>Tree Lomatia</t>
  </si>
  <si>
    <t>Silky Lomatia;Tree Lomatia;Forest Lomatia</t>
  </si>
  <si>
    <t>River Lomatia;Mountain Beech;Long Leaf Lomatia</t>
  </si>
  <si>
    <t>Crinkle Bush;Fern Leaved Lomatia;Parsley Bush</t>
  </si>
  <si>
    <t>Drumsticks</t>
  </si>
  <si>
    <t>Geebungs</t>
  </si>
  <si>
    <t>Conebush</t>
  </si>
  <si>
    <t>Waratah</t>
  </si>
  <si>
    <t>Wild Honeysuckle</t>
  </si>
  <si>
    <t>Scrub Beefwood;Beefwood;Red Silky Oak</t>
  </si>
  <si>
    <t>s c</t>
  </si>
  <si>
    <t>Dwarf Geebung</t>
  </si>
  <si>
    <t>Hairy Geebung</t>
  </si>
  <si>
    <t>Laurel Geebung</t>
  </si>
  <si>
    <t>salicinia</t>
  </si>
  <si>
    <t>Broad Leaved Geebung</t>
  </si>
  <si>
    <t>Narrow Leaved Geebung</t>
  </si>
  <si>
    <t>Tall Geebung</t>
  </si>
  <si>
    <t>Conesticks</t>
  </si>
  <si>
    <t>Woody Pear,Wooden Pear;Native Pear</t>
  </si>
  <si>
    <t>Hairy Bracken;Netted Brake</t>
  </si>
  <si>
    <t>Tender Brake</t>
  </si>
  <si>
    <t>Jungle Brake</t>
  </si>
  <si>
    <t>Sphenostemonaceae</t>
  </si>
  <si>
    <t>Paracryphiaceae</t>
  </si>
  <si>
    <t>Headache Vine</t>
  </si>
  <si>
    <t>Strawberry Buttercup</t>
  </si>
  <si>
    <t>River Buttercup</t>
  </si>
  <si>
    <t>Bog Buttercup</t>
  </si>
  <si>
    <t>Forest Buttercup</t>
  </si>
  <si>
    <t>Ferny Buttercup</t>
  </si>
  <si>
    <t>GARIGAL</t>
  </si>
  <si>
    <t>GAR</t>
  </si>
  <si>
    <t>KURINGAI</t>
  </si>
  <si>
    <t>KUR</t>
  </si>
  <si>
    <t>BEROWRA</t>
  </si>
  <si>
    <t>BER</t>
  </si>
  <si>
    <t>MARRAMARRA</t>
  </si>
  <si>
    <t>BRI</t>
  </si>
  <si>
    <t>DHARUG</t>
  </si>
  <si>
    <t>DHA</t>
  </si>
  <si>
    <t>BRISWATERS</t>
  </si>
  <si>
    <t>WATAGAN</t>
  </si>
  <si>
    <t>WAT</t>
  </si>
  <si>
    <t>GBN</t>
  </si>
  <si>
    <t>WOLLEMI</t>
  </si>
  <si>
    <t>WOL</t>
  </si>
  <si>
    <t>GARDENSTONE</t>
  </si>
  <si>
    <t>GDN</t>
  </si>
  <si>
    <t>BLUEMTNS</t>
  </si>
  <si>
    <t>KAN</t>
  </si>
  <si>
    <t>KANBOYD</t>
  </si>
  <si>
    <t>ROY</t>
  </si>
  <si>
    <t>HOLSWORTHY</t>
  </si>
  <si>
    <t>HOL</t>
  </si>
  <si>
    <t>NATTAI</t>
  </si>
  <si>
    <t>NAT</t>
  </si>
  <si>
    <t>MYALL</t>
  </si>
  <si>
    <t>MYA</t>
  </si>
  <si>
    <t>KHAPPINGHAT</t>
  </si>
  <si>
    <t>KHA</t>
  </si>
  <si>
    <t>GOULBNRIV</t>
  </si>
  <si>
    <t>JERVIS BAY</t>
  </si>
  <si>
    <t>JER</t>
  </si>
  <si>
    <t>MOR</t>
  </si>
  <si>
    <t>BIM</t>
  </si>
  <si>
    <t>BIMBERAMALA</t>
  </si>
  <si>
    <t>CANOBOLAS</t>
  </si>
  <si>
    <t>CAN</t>
  </si>
  <si>
    <t>Southern Cord Rush; Mountain Cord Rush</t>
  </si>
  <si>
    <t>s meiostachyum</t>
  </si>
  <si>
    <t>Narrow Cord Rush</t>
  </si>
  <si>
    <t>Spreading Rope Rush;Spreading Wire Rush</t>
  </si>
  <si>
    <t>Slender Twine Rush</t>
  </si>
  <si>
    <t>Common Scale Rush; Erect Scale Rush</t>
  </si>
  <si>
    <t>White Supplejack</t>
  </si>
  <si>
    <t>Prickly Supplejack</t>
  </si>
  <si>
    <t>Small Supplejack</t>
  </si>
  <si>
    <t>Supplejack</t>
  </si>
  <si>
    <t>Bitter Cryptandra</t>
  </si>
  <si>
    <t>Spyridium</t>
  </si>
  <si>
    <t>buxifolium</t>
  </si>
  <si>
    <t>Silver Pomaderris</t>
  </si>
  <si>
    <t>Veined Pomaderris</t>
  </si>
  <si>
    <t>Rusty Pomaderris</t>
  </si>
  <si>
    <t>Woolly Pomaderris</t>
  </si>
  <si>
    <t>Privet Pomaderris</t>
  </si>
  <si>
    <t>Shining Pomaderris</t>
  </si>
  <si>
    <t>Denman Pomaderris</t>
  </si>
  <si>
    <t>Bidgy-widgee; Biddy Biddy</t>
  </si>
  <si>
    <t>Molucca Bramble;Queensland Raspberry</t>
  </si>
  <si>
    <t>Silky Bramble;Lawyer Bramble</t>
  </si>
  <si>
    <t>Green Leaved Bramble;Bush Lawyer</t>
  </si>
  <si>
    <t>Native Raspberry;Small Leaved Bramble</t>
  </si>
  <si>
    <t>Rose Leaf Bramble</t>
  </si>
  <si>
    <t>Woodruff</t>
  </si>
  <si>
    <t>Trailing Woodruff</t>
  </si>
  <si>
    <t>Native Hydrangea</t>
  </si>
  <si>
    <t>Common Woodruff</t>
  </si>
  <si>
    <t>Mountain Woodruff</t>
  </si>
  <si>
    <t>Prickly Woodruff</t>
  </si>
  <si>
    <t>Boorom;Coelospermum</t>
  </si>
  <si>
    <t>NSW</t>
  </si>
  <si>
    <t>QLD</t>
  </si>
  <si>
    <t>Coast Canthium;Coprosma Leaved Coffee</t>
  </si>
  <si>
    <t>Shiny Leaved Canthium;Inland Native Coffee</t>
  </si>
  <si>
    <t>Coffee Berry;Rough Coprosma</t>
  </si>
  <si>
    <t>Shining Coprosma</t>
  </si>
  <si>
    <t>Prickly Currant Bush;Native Currant</t>
  </si>
  <si>
    <t>Reflexed Bedstraw</t>
  </si>
  <si>
    <t>Hairy Bedstraw</t>
  </si>
  <si>
    <t>Tight Bedstraw</t>
  </si>
  <si>
    <t>Rough Bedstraw</t>
  </si>
  <si>
    <t>Maori Bedstraw</t>
  </si>
  <si>
    <t>Sweet Morinda;Jasmine Morinda</t>
  </si>
  <si>
    <t>Coarse Stinkweed</t>
  </si>
  <si>
    <t>Hairy Stinkweed</t>
  </si>
  <si>
    <t>Hairy Psychotria</t>
  </si>
  <si>
    <t>Yellow Satinheart;Bonewood;Small Leaved Bosistoa</t>
  </si>
  <si>
    <t>Hard Aspen;Northern White Lilly Pilly</t>
  </si>
  <si>
    <t>White Aspen;Yellow Wood;White Lilly Pilly;Common Acronychia</t>
  </si>
  <si>
    <t>Showy Boronia;Sydney Boronia;Ledum Boronia</t>
  </si>
  <si>
    <t>Dwarf Boronia</t>
  </si>
  <si>
    <t>Wild Fuchsia</t>
  </si>
  <si>
    <t>White Correa</t>
  </si>
  <si>
    <t>Common Correa;Native Fuchsia</t>
  </si>
  <si>
    <t>Pink Wax Flower</t>
  </si>
  <si>
    <t>trachyphylla</t>
  </si>
  <si>
    <t>Green Satinheart;Scrub Wilga;Greenheart</t>
  </si>
  <si>
    <t>Tall Phebalium</t>
  </si>
  <si>
    <t>Round Leaved Phebalium</t>
  </si>
  <si>
    <t>Euodia</t>
  </si>
  <si>
    <t>Hairy Leaved Doughwood;White Euodia</t>
  </si>
  <si>
    <t>s squamea</t>
  </si>
  <si>
    <t>squameum</t>
  </si>
  <si>
    <t>s squameum</t>
  </si>
  <si>
    <t>Satinwood;Satinbox;Tallowwood</t>
  </si>
  <si>
    <t>Big Yellow Wood;Yellow Wood;Yellow Acronychia;Yellow Aspen</t>
  </si>
  <si>
    <t>Thorny Yellow Wood;Satinwood;Scrub Mulga</t>
  </si>
  <si>
    <t>Stinkwood</t>
  </si>
  <si>
    <t>Downy Zieria</t>
  </si>
  <si>
    <t>Smooth Zieria;Smooth Leaved Zieria;Twiggy Midge Bush</t>
  </si>
  <si>
    <t>Pilosed Leaf Zieria;Hairy Zieria</t>
  </si>
  <si>
    <t>Elder</t>
  </si>
  <si>
    <t>Muskroots</t>
  </si>
  <si>
    <t>Native Elderberry;Yellow Elderberry;Native Elder</t>
  </si>
  <si>
    <t>White Elderberry</t>
  </si>
  <si>
    <t>truncatum</t>
  </si>
  <si>
    <t>&gt;*&gt;</t>
  </si>
  <si>
    <t>&gt;&gt;</t>
  </si>
  <si>
    <t>stillingifolius</t>
  </si>
  <si>
    <t>White Sour Bush</t>
  </si>
  <si>
    <t>Dwarf Sour Bush</t>
  </si>
  <si>
    <t>Cherry Ballart;Native Cherry</t>
  </si>
  <si>
    <t>Alpine Ballart</t>
  </si>
  <si>
    <t>Pale Fruit Ballart;Dwarf Cherry</t>
  </si>
  <si>
    <t>Native Currant;Sour Currant Bush</t>
  </si>
  <si>
    <t>Blunt Sandalwood;Sandalwood</t>
  </si>
  <si>
    <t>Sour Bush</t>
  </si>
  <si>
    <t>Ballart</t>
  </si>
  <si>
    <t>Native Quince;Wild Quince;Bird's Eye;Smooth Rambutan</t>
  </si>
  <si>
    <t>Holly Leaved Bird's Eye</t>
  </si>
  <si>
    <t>Tamarind</t>
  </si>
  <si>
    <t>Hop Bush</t>
  </si>
  <si>
    <t>Native Tamarind;Tamarind;Broad Leaved Tamarind</t>
  </si>
  <si>
    <t>Large Leaf Hop Bush;Native Hop Bush</t>
  </si>
  <si>
    <t>Beetroot Tree;Beetroot;Green Tamarind</t>
  </si>
  <si>
    <t>Guioa;Wild Quince</t>
  </si>
  <si>
    <t>Shiny Brush Apple;Red Pear Fruit</t>
  </si>
  <si>
    <t>Yellow Pear Fruit;Brush Apple;Pear Fruited Tamarind</t>
  </si>
  <si>
    <t>Two Leaved Tuckeroo;Twin Leaved Tuckeroo</t>
  </si>
  <si>
    <t>Black Apple;Black Plum;Yellow Bulletwood</t>
  </si>
  <si>
    <t>Forked Comb Fern</t>
  </si>
  <si>
    <t>Australian Brooklime</t>
  </si>
  <si>
    <t>Swamp Selaginella;Swamp Clubmoss</t>
  </si>
  <si>
    <t>Smilacaceae</t>
  </si>
  <si>
    <t>Sarsparilla;Lawyer Vine;Wait-a-While;Barbwire Vine</t>
  </si>
  <si>
    <t>Sweet Sarsparilla</t>
  </si>
  <si>
    <t>Native Tobacco</t>
  </si>
  <si>
    <t>Glossy Nightshade</t>
  </si>
  <si>
    <t>Nightshade</t>
  </si>
  <si>
    <t>Violet Nightshade</t>
  </si>
  <si>
    <t>Narrawa Burr</t>
  </si>
  <si>
    <t>Potato Tree;Tobacco Tree</t>
  </si>
  <si>
    <t>Forest Nightshade</t>
  </si>
  <si>
    <t>Eastern Nightshade</t>
  </si>
  <si>
    <t>Devil's Needles</t>
  </si>
  <si>
    <t>Floating Bur-reed</t>
  </si>
  <si>
    <t>Creamy Candles;Creamy Stackhousia</t>
  </si>
  <si>
    <t>Slender Stackhousia</t>
  </si>
  <si>
    <t>Flame Tree;Illawarra Flame Tree;Flame Kurrajong</t>
  </si>
  <si>
    <t>Kurrajong;Black Kurrajong;Forest Kurrajong</t>
  </si>
  <si>
    <t>Brush Kurrajong;Blackfellow's Hemp</t>
  </si>
  <si>
    <t>Argyrodendron</t>
  </si>
  <si>
    <t>actinophyllum</t>
  </si>
  <si>
    <t>Rusty Velvet Bush</t>
  </si>
  <si>
    <t>Velvet Bush</t>
  </si>
  <si>
    <t>Kerrawang</t>
  </si>
  <si>
    <t>Trigger Plant</t>
  </si>
  <si>
    <t>Grass Trigger Plant</t>
  </si>
  <si>
    <t>Narrow Leaved Trigger Plant</t>
  </si>
  <si>
    <t>Hazelwood</t>
  </si>
  <si>
    <t>White Hazelwood</t>
  </si>
  <si>
    <t>Buff Hazelwood;Large Flowered Hazelwood</t>
  </si>
  <si>
    <t>Binung</t>
  </si>
  <si>
    <t>Pimelea</t>
  </si>
  <si>
    <t>Rice Flower</t>
  </si>
  <si>
    <t>Black Eyed Susan</t>
  </si>
  <si>
    <t>Black eyed Susan</t>
  </si>
  <si>
    <t>Smooth Rice Flower</t>
  </si>
  <si>
    <t>Poison Pimelea;Scanty Rice Flower</t>
  </si>
  <si>
    <t>DATE</t>
  </si>
  <si>
    <t>NUMBER</t>
  </si>
  <si>
    <t>SPECIES</t>
  </si>
  <si>
    <t>NPWS Flora List Barrington Tops SCA</t>
  </si>
  <si>
    <t>NPWS Flora List Barrington Tops NP</t>
  </si>
  <si>
    <t>NPWS Flora List Mount Royal NP</t>
  </si>
  <si>
    <t>NPWS Flora List Monkerai NR</t>
  </si>
  <si>
    <t>NPWS Flora List Killarney NR</t>
  </si>
  <si>
    <t>Plantnet Flora List Running Creek NR</t>
  </si>
  <si>
    <t>Plantnet Flora List Killarney NR</t>
  </si>
  <si>
    <t>Plantnet Flora List Monkerai NR</t>
  </si>
  <si>
    <t>Plantnet Flora List Trevor SF</t>
  </si>
  <si>
    <t>Plantnet Flora List Avon River SF</t>
  </si>
  <si>
    <t>PlantnetFlora List Masseys Creek SF</t>
  </si>
  <si>
    <t>Plantnet Flora List Fosterton SF</t>
  </si>
  <si>
    <t>NP = National Park, NR = Nature Reserve, SF = State Forest,</t>
  </si>
  <si>
    <t>Plantnet Flora List Stewarts Brook SF</t>
  </si>
  <si>
    <t>Plantnet Flora List Chichester SF</t>
  </si>
  <si>
    <t>Plantnet Flora List Barrington Tops SF</t>
  </si>
  <si>
    <t>Plantnet Flora List Mt Royal NP</t>
  </si>
  <si>
    <t>Plantnet Flora List Barrington Tops NP</t>
  </si>
  <si>
    <t>Ecology Williams River/Barrington Tops-2,3-Fraser/Vickery (Linn Soc NSW)</t>
  </si>
  <si>
    <t>1938/1939</t>
  </si>
  <si>
    <t>NSW SF Flora List - Gloucester/Chichester - D Binns</t>
  </si>
  <si>
    <t>NSW SF Flora List - Mt Royal  - Shields et al</t>
  </si>
  <si>
    <t>Vegetation Survey Barrington Tops NP/Mt Royal NP-Zoete (Cunninghamia)</t>
  </si>
  <si>
    <t>Thyme Pink Bells;Black Eyed Susan</t>
  </si>
  <si>
    <t>Bitter Vine</t>
  </si>
  <si>
    <t>Broadleaf Cumbungi;Reed Mace</t>
  </si>
  <si>
    <t>v aspera</t>
  </si>
  <si>
    <t>Peach Leaf Poison Bush;Native Peach;Poison Peach</t>
  </si>
  <si>
    <t>Small Shade Nettle</t>
  </si>
  <si>
    <t>Giant Stinging Tree;Fibrewood</t>
  </si>
  <si>
    <t>Shining Leaved Stinging Tree;Fibrewood</t>
  </si>
  <si>
    <t>Rainforest Spinach</t>
  </si>
  <si>
    <t>Stinging Nettle;Scrub Nettle</t>
  </si>
  <si>
    <t>Lilac Lily</t>
  </si>
  <si>
    <t>Bush Lily</t>
  </si>
  <si>
    <t>Violet</t>
  </si>
  <si>
    <t>Spade Flower</t>
  </si>
  <si>
    <t>Slender Violet Bush</t>
  </si>
  <si>
    <t>s stellarioides</t>
  </si>
  <si>
    <t>Melicytus</t>
  </si>
  <si>
    <t>dentatus</t>
  </si>
  <si>
    <t>Native Violet</t>
  </si>
  <si>
    <t>Native Violet;Arrowhead Violet;Showy Violet;Mountain Violet</t>
  </si>
  <si>
    <t>Swamp Violet</t>
  </si>
  <si>
    <t>Ivy Leaved Violet</t>
  </si>
  <si>
    <t>Burrawang</t>
  </si>
  <si>
    <t>Kurrajong Mistletoe</t>
  </si>
  <si>
    <t>Golden Mistletoe</t>
  </si>
  <si>
    <t>Native Grape;Slender Grape</t>
  </si>
  <si>
    <t>Clematicissus</t>
  </si>
  <si>
    <t>Small Leaved Water Vine;Pepper Vine</t>
  </si>
  <si>
    <t>Kangaroo Vine;Water Vine;Native Grape</t>
  </si>
  <si>
    <t>Water Vine;Giant Water Vine</t>
  </si>
  <si>
    <t>Fragrant Pepperbush</t>
  </si>
  <si>
    <t>Brush Pepperbush;Dorrigo Pepper</t>
  </si>
  <si>
    <t>Mountain Pepperbush</t>
  </si>
  <si>
    <t>Broad Leaved Pepperbush</t>
  </si>
  <si>
    <t>Northern Pepperbush</t>
  </si>
  <si>
    <t>Grass Tree</t>
  </si>
  <si>
    <t>Native Ginger</t>
  </si>
  <si>
    <t>Fireweed Groundsel;Fireweed</t>
  </si>
  <si>
    <t>pinnatifolius</t>
  </si>
  <si>
    <t>varieties</t>
  </si>
  <si>
    <t>Trachymene</t>
  </si>
  <si>
    <t>Finger Rush</t>
  </si>
  <si>
    <t>Wood Rush</t>
  </si>
  <si>
    <t>ABERCROMBIE</t>
  </si>
  <si>
    <t>ABC</t>
  </si>
  <si>
    <t>COPPERHANNIA</t>
  </si>
  <si>
    <t>COP</t>
  </si>
  <si>
    <t>TAR</t>
  </si>
  <si>
    <t>Polblue Eyebright</t>
  </si>
  <si>
    <t>Bears Ear</t>
  </si>
  <si>
    <t>Carduus</t>
  </si>
  <si>
    <t>elatinoides</t>
  </si>
  <si>
    <t>Coronidium</t>
  </si>
  <si>
    <t>involucratis</t>
  </si>
  <si>
    <t>Star Cudweed</t>
  </si>
  <si>
    <t>Thready Beard Heath</t>
  </si>
  <si>
    <t>Gentianella</t>
  </si>
  <si>
    <t>monanthos</t>
  </si>
  <si>
    <t>Creeping Knotweed</t>
  </si>
  <si>
    <t>anglocandicans</t>
  </si>
  <si>
    <t>Mimulus</t>
  </si>
  <si>
    <t>Prunus</t>
  </si>
  <si>
    <t>Amygdalaceae</t>
  </si>
  <si>
    <t>Argyrotegium</t>
  </si>
  <si>
    <t>poliochlorum</t>
  </si>
  <si>
    <t>lageniformis</t>
  </si>
  <si>
    <t>diemensis</t>
  </si>
  <si>
    <t>s elatum</t>
  </si>
  <si>
    <t>tenuiflorus</t>
  </si>
  <si>
    <t>Australopyrum</t>
  </si>
  <si>
    <t>pectinatum</t>
  </si>
  <si>
    <t>s caespitosa</t>
  </si>
  <si>
    <t>xylocarpa</t>
  </si>
  <si>
    <t>alpina</t>
  </si>
  <si>
    <t>rupicola</t>
  </si>
  <si>
    <t>THE HILLS</t>
  </si>
  <si>
    <t>HIL</t>
  </si>
  <si>
    <t>capillacea</t>
  </si>
  <si>
    <t>Lipocarpha</t>
  </si>
  <si>
    <t>microcephala</t>
  </si>
  <si>
    <t>bufonius</t>
  </si>
  <si>
    <t>Acianthella</t>
  </si>
  <si>
    <t>amplexicaulis</t>
  </si>
  <si>
    <t>simulans</t>
  </si>
  <si>
    <t>alticola</t>
  </si>
  <si>
    <t>annua</t>
  </si>
  <si>
    <t>Acetosella</t>
  </si>
  <si>
    <t>inexspectata</t>
  </si>
  <si>
    <t>leptogonium</t>
  </si>
  <si>
    <t>leiocarpum</t>
  </si>
  <si>
    <t>Alpine Cotula</t>
  </si>
  <si>
    <t>confertiflora</t>
  </si>
  <si>
    <t>Toad Rush</t>
  </si>
  <si>
    <t>graminea</t>
  </si>
  <si>
    <t>pensylvanica</t>
  </si>
  <si>
    <t>maritima</t>
  </si>
  <si>
    <t>Centrolepidaceae</t>
  </si>
  <si>
    <t>Centrolepis</t>
  </si>
  <si>
    <t>arthrophylla</t>
  </si>
  <si>
    <t>polystachyos</t>
  </si>
  <si>
    <t>neesii</t>
  </si>
  <si>
    <t>subulatus</t>
  </si>
  <si>
    <t>lateriflora</t>
  </si>
  <si>
    <t>baptistii</t>
  </si>
  <si>
    <t>rubens</t>
  </si>
  <si>
    <t>billardierei</t>
  </si>
  <si>
    <t>s billardierei</t>
  </si>
  <si>
    <t>Polypogon</t>
  </si>
  <si>
    <t>Spinifex</t>
  </si>
  <si>
    <t>sericeus</t>
  </si>
  <si>
    <t>Zoysia</t>
  </si>
  <si>
    <t>v speciosa</t>
  </si>
  <si>
    <t>s myoporoides</t>
  </si>
  <si>
    <t>opacum</t>
  </si>
  <si>
    <t>operculata</t>
  </si>
  <si>
    <t>eremophila</t>
  </si>
  <si>
    <t>Paracaleana</t>
  </si>
  <si>
    <t>rhyticarya</t>
  </si>
  <si>
    <t>waddelliae</t>
  </si>
  <si>
    <t>Glossocardia</t>
  </si>
  <si>
    <t>bidens</t>
  </si>
  <si>
    <t>Caprifoliaceae</t>
  </si>
  <si>
    <t>*&gt; relates to a recent proposed name change that is not yet reflected (or accepted) in the NSW Herbarium Plantnet database (or this spreadsheet)</t>
  </si>
  <si>
    <t>&gt; relates to a name change that has been accepted in the NSW Herbarium Plantnet database (and this spreadsheet)</t>
  </si>
  <si>
    <t>species</t>
  </si>
  <si>
    <t>some species</t>
  </si>
  <si>
    <t>signata</t>
  </si>
  <si>
    <t>maschalinus</t>
  </si>
  <si>
    <t>Grey Green Cudweed</t>
  </si>
  <si>
    <t>Elatine Sneezeweed</t>
  </si>
  <si>
    <t>pensylvanicum</t>
  </si>
  <si>
    <t>Monaro Fireweed</t>
  </si>
  <si>
    <t>Slender Groundsel;Slender Fireweed;Narrow Groundsel</t>
  </si>
  <si>
    <t>s vulgare</t>
  </si>
  <si>
    <t>Tufted Centrolepis</t>
  </si>
  <si>
    <t>Hairy Centrolepis</t>
  </si>
  <si>
    <t>Rainforest Cassia</t>
  </si>
  <si>
    <t>NPWS Flora List Black Bulga SCA</t>
  </si>
  <si>
    <t>MUOGAMARRA</t>
  </si>
  <si>
    <t>MUO</t>
  </si>
  <si>
    <t>Button Rush</t>
  </si>
  <si>
    <t>Rikliella</t>
  </si>
  <si>
    <t>litoralis</t>
  </si>
  <si>
    <t>Black Wattle;Green wattle</t>
  </si>
  <si>
    <t>s B</t>
  </si>
  <si>
    <t>Heathy Parrot Pea</t>
  </si>
  <si>
    <t>s aspalathoides</t>
  </si>
  <si>
    <t>Prickly Mirbelia</t>
  </si>
  <si>
    <t>Leafy Purple Flag;Bugulbi</t>
  </si>
  <si>
    <t>Ribbon Weed;Eel Weed</t>
  </si>
  <si>
    <t>Small Bladderwort;Tiny Bladderwort</t>
  </si>
  <si>
    <t>Tasmanian Bladderwort;Mountain Bladderwort</t>
  </si>
  <si>
    <t>Narrow Leaved Bottlebrush</t>
  </si>
  <si>
    <t>Scribbly Gum</t>
  </si>
  <si>
    <t>Green Elf Orchid</t>
  </si>
  <si>
    <t>Small Duck Orchid</t>
  </si>
  <si>
    <t>King Greenhood</t>
  </si>
  <si>
    <t>Sullivania</t>
  </si>
  <si>
    <t>Streamside Greenhood</t>
  </si>
  <si>
    <t>sp D Harden 1993</t>
  </si>
  <si>
    <t>sp aff cucullata</t>
  </si>
  <si>
    <t>Thin Mountain Greenhood</t>
  </si>
  <si>
    <t>subtilis</t>
  </si>
  <si>
    <t>Coast Blown Grass</t>
  </si>
  <si>
    <t>v billardierei</t>
  </si>
  <si>
    <t>Prickly Couch</t>
  </si>
  <si>
    <t>Wrinkle Nut Lignum</t>
  </si>
  <si>
    <t>prostratum</t>
  </si>
  <si>
    <t>Linear Leaf Grevillea</t>
  </si>
  <si>
    <t>v submutica</t>
  </si>
  <si>
    <t>v pallida</t>
  </si>
  <si>
    <t>Variable Stinkweed</t>
  </si>
  <si>
    <t>Long Leaf Wax Flower</t>
  </si>
  <si>
    <t>White Tamarind;Short Leaf Beetroot</t>
  </si>
  <si>
    <t>Hairy Brooklime</t>
  </si>
  <si>
    <t>Creeping Monkey Flower</t>
  </si>
  <si>
    <t>Coast Stackhousia</t>
  </si>
  <si>
    <t>Black Lily</t>
  </si>
  <si>
    <t>New England species - new in 2009</t>
  </si>
  <si>
    <t>Derwent Speedwell</t>
  </si>
  <si>
    <t>Plantnet</t>
  </si>
  <si>
    <t>Separate</t>
  </si>
  <si>
    <t>Form</t>
  </si>
  <si>
    <t>cordifolia</t>
  </si>
  <si>
    <t>s euryphylla</t>
  </si>
  <si>
    <t>haemostoma</t>
  </si>
  <si>
    <t>s sclerophylla</t>
  </si>
  <si>
    <t>v grandiflora</t>
  </si>
  <si>
    <t>beyeri</t>
  </si>
  <si>
    <t>panda</t>
  </si>
  <si>
    <t>s illaquens</t>
  </si>
  <si>
    <t>brownei</t>
  </si>
  <si>
    <t>v piligera</t>
  </si>
  <si>
    <t>denticulata</t>
  </si>
  <si>
    <t>pinnatum</t>
  </si>
  <si>
    <t>radula</t>
  </si>
  <si>
    <t>turbinatus</t>
  </si>
  <si>
    <t>Tetraria</t>
  </si>
  <si>
    <t>stelligera</t>
  </si>
  <si>
    <t>crassifolia</t>
  </si>
  <si>
    <t>Darwinia</t>
  </si>
  <si>
    <t>oblonga</t>
  </si>
  <si>
    <t>paludosus</t>
  </si>
  <si>
    <t>undulatus</t>
  </si>
  <si>
    <t>diosmoides</t>
  </si>
  <si>
    <t>Bromus</t>
  </si>
  <si>
    <t>distichum</t>
  </si>
  <si>
    <t>Eurychorda</t>
  </si>
  <si>
    <t>Alismataceae</t>
  </si>
  <si>
    <t>Sagittaria</t>
  </si>
  <si>
    <t>platyphylla</t>
  </si>
  <si>
    <t>juncifolius</t>
  </si>
  <si>
    <t>Bauera</t>
  </si>
  <si>
    <t>rubioides</t>
  </si>
  <si>
    <t>salsoloides</t>
  </si>
  <si>
    <t>armillaris</t>
  </si>
  <si>
    <t>hordeaceus</t>
  </si>
  <si>
    <t>s molliformis</t>
  </si>
  <si>
    <t>caleyi</t>
  </si>
  <si>
    <t>curviflora</t>
  </si>
  <si>
    <t>cooperi</t>
  </si>
  <si>
    <t>Nephrolepis</t>
  </si>
  <si>
    <t>rhomboidea</t>
  </si>
  <si>
    <t>Toxicodendron</t>
  </si>
  <si>
    <t>succedaneum</t>
  </si>
  <si>
    <t>hortorum</t>
  </si>
  <si>
    <t>Asclepiadaceae</t>
  </si>
  <si>
    <t>sericifera</t>
  </si>
  <si>
    <t>Delairea</t>
  </si>
  <si>
    <t>Baueraceae</t>
  </si>
  <si>
    <t>esquamatus</t>
  </si>
  <si>
    <t>Monotaxis</t>
  </si>
  <si>
    <t>spectabilis</t>
  </si>
  <si>
    <t>Crotalaria</t>
  </si>
  <si>
    <t>Paraserianthes</t>
  </si>
  <si>
    <t>pendula</t>
  </si>
  <si>
    <t>v glabrata</t>
  </si>
  <si>
    <t>Cotoneaster</t>
  </si>
  <si>
    <t>Malaceae</t>
  </si>
  <si>
    <t>laevigatum</t>
  </si>
  <si>
    <t>neriifolia</t>
  </si>
  <si>
    <t>Olea</t>
  </si>
  <si>
    <t>europaea</t>
  </si>
  <si>
    <t>s africana</t>
  </si>
  <si>
    <t>Ludwigia</t>
  </si>
  <si>
    <t>robur</t>
  </si>
  <si>
    <t>buxifolius</t>
  </si>
  <si>
    <t>s obovatus</t>
  </si>
  <si>
    <t>laricifolium</t>
  </si>
  <si>
    <t>Crinum</t>
  </si>
  <si>
    <t>Amaryllidaceae</t>
  </si>
  <si>
    <t>Chlorophytum</t>
  </si>
  <si>
    <t>comosum</t>
  </si>
  <si>
    <t>simplex</t>
  </si>
  <si>
    <t>Protasparagus</t>
  </si>
  <si>
    <t>Blandfordia</t>
  </si>
  <si>
    <t>Blandfordiaceae</t>
  </si>
  <si>
    <t>Tradescantia</t>
  </si>
  <si>
    <t>pentandra</t>
  </si>
  <si>
    <t>cymbaria</t>
  </si>
  <si>
    <t>erythrocarpa</t>
  </si>
  <si>
    <t>limicola</t>
  </si>
  <si>
    <t>Juncaginaceae</t>
  </si>
  <si>
    <t>Triglochin</t>
  </si>
  <si>
    <t>Thelionema</t>
  </si>
  <si>
    <t>umbellatum</t>
  </si>
  <si>
    <t>catharticus</t>
  </si>
  <si>
    <t>vaginatum</t>
  </si>
  <si>
    <t>clandestinum</t>
  </si>
  <si>
    <t>dimorphus</t>
  </si>
  <si>
    <t>fastigiatus</t>
  </si>
  <si>
    <t>Chordifex</t>
  </si>
  <si>
    <t>Tmesipteris</t>
  </si>
  <si>
    <t>pyxidata</t>
  </si>
  <si>
    <t>Cyclosorus</t>
  </si>
  <si>
    <t>interruptus</t>
  </si>
  <si>
    <t>glaucum</t>
  </si>
  <si>
    <t>Ipomoea</t>
  </si>
  <si>
    <t>binata</t>
  </si>
  <si>
    <t>Psoralea</t>
  </si>
  <si>
    <t>Vicia</t>
  </si>
  <si>
    <t>sativa</t>
  </si>
  <si>
    <t>vestita</t>
  </si>
  <si>
    <t>Pyracantha</t>
  </si>
  <si>
    <t>diversifolius</t>
  </si>
  <si>
    <t>brevifolia</t>
  </si>
  <si>
    <t>obstans</t>
  </si>
  <si>
    <t>Oenothera</t>
  </si>
  <si>
    <t>pes-caprae</t>
  </si>
  <si>
    <t>thujona</t>
  </si>
  <si>
    <t>Nothoscordum</t>
  </si>
  <si>
    <t>prolifer</t>
  </si>
  <si>
    <t>flexuosum</t>
  </si>
  <si>
    <t>Tricostularia</t>
  </si>
  <si>
    <t>densiflorus</t>
  </si>
  <si>
    <t>unguiculatus</t>
  </si>
  <si>
    <t>baueri</t>
  </si>
  <si>
    <t>pumilum</t>
  </si>
  <si>
    <t>striatum</t>
  </si>
  <si>
    <t>daintreana</t>
  </si>
  <si>
    <t>Chloris</t>
  </si>
  <si>
    <t>didactyla</t>
  </si>
  <si>
    <t>Isachne</t>
  </si>
  <si>
    <t>globosa</t>
  </si>
  <si>
    <t>lateralis</t>
  </si>
  <si>
    <t>Lunathyrium</t>
  </si>
  <si>
    <t>indicum</t>
  </si>
  <si>
    <t>stenophylla</t>
  </si>
  <si>
    <t>Polyphlebium</t>
  </si>
  <si>
    <t>dimorpha</t>
  </si>
  <si>
    <t>asperula</t>
  </si>
  <si>
    <t>Alternanthera</t>
  </si>
  <si>
    <t>Eclipta</t>
  </si>
  <si>
    <t>platyglossa</t>
  </si>
  <si>
    <t>antillana</t>
  </si>
  <si>
    <t>Melanthera</t>
  </si>
  <si>
    <t>biflora</t>
  </si>
  <si>
    <t>Pseudognaphalium</t>
  </si>
  <si>
    <t>luteoalbum</t>
  </si>
  <si>
    <t>anacampserotis</t>
  </si>
  <si>
    <t>glomeratus</t>
  </si>
  <si>
    <t>Chloanthaceae</t>
  </si>
  <si>
    <t>Cuscuta</t>
  </si>
  <si>
    <t>puberula</t>
  </si>
  <si>
    <t>pygmaea</t>
  </si>
  <si>
    <t>sprengelioides</t>
  </si>
  <si>
    <t>Chamaesyce</t>
  </si>
  <si>
    <t>psammogeton</t>
  </si>
  <si>
    <t>binervata</t>
  </si>
  <si>
    <t>Almaleea</t>
  </si>
  <si>
    <t>Canavalia</t>
  </si>
  <si>
    <t>rosea</t>
  </si>
  <si>
    <t>calendulacea</t>
  </si>
  <si>
    <t>Isotoma</t>
  </si>
  <si>
    <t>Lythraceae</t>
  </si>
  <si>
    <t>Lythrum</t>
  </si>
  <si>
    <t>hyssopifolia</t>
  </si>
  <si>
    <t>boninense</t>
  </si>
  <si>
    <t>Aegiceras</t>
  </si>
  <si>
    <t>corniculatum</t>
  </si>
  <si>
    <t>robusta</t>
  </si>
  <si>
    <t>lapathifolia</t>
  </si>
  <si>
    <t>s obovata</t>
  </si>
  <si>
    <t>anacardioides</t>
  </si>
  <si>
    <t>Bacopa</t>
  </si>
  <si>
    <t>monnieri</t>
  </si>
  <si>
    <t>vescum</t>
  </si>
  <si>
    <t>hermanniifolia</t>
  </si>
  <si>
    <t>Celtis</t>
  </si>
  <si>
    <t>Alisma</t>
  </si>
  <si>
    <t>plantago-aquatica</t>
  </si>
  <si>
    <t>Sowerbaea</t>
  </si>
  <si>
    <t>Bolboschoenus</t>
  </si>
  <si>
    <t>caldwellii</t>
  </si>
  <si>
    <t>recurvata</t>
  </si>
  <si>
    <t>laevigatus</t>
  </si>
  <si>
    <t>sanguinolentis</t>
  </si>
  <si>
    <t>Gymnoschoenus</t>
  </si>
  <si>
    <t>sphaerocephalus</t>
  </si>
  <si>
    <t>fluitans</t>
  </si>
  <si>
    <t>platycarpa</t>
  </si>
  <si>
    <t>forsythii</t>
  </si>
  <si>
    <t>quadrangulatum</t>
  </si>
  <si>
    <t>microtuberosum</t>
  </si>
  <si>
    <t>Lemna</t>
  </si>
  <si>
    <t>disperma</t>
  </si>
  <si>
    <t>Lemnaceae</t>
  </si>
  <si>
    <t>Arthrochilus</t>
  </si>
  <si>
    <t>prolixus</t>
  </si>
  <si>
    <t>fuscata</t>
  </si>
  <si>
    <t>nigricans</t>
  </si>
  <si>
    <t>caespitosum</t>
  </si>
  <si>
    <t>Austrofestuca</t>
  </si>
  <si>
    <t>crinita</t>
  </si>
  <si>
    <t>Pseudoraphis</t>
  </si>
  <si>
    <t>Sacciolepis</t>
  </si>
  <si>
    <t>Posidonia</t>
  </si>
  <si>
    <t>Posidoniaceae</t>
  </si>
  <si>
    <t>Guringalia</t>
  </si>
  <si>
    <t>anarthria</t>
  </si>
  <si>
    <t>Saropsis</t>
  </si>
  <si>
    <t>Sporadanthus</t>
  </si>
  <si>
    <t>Ruppia</t>
  </si>
  <si>
    <t>domingensis</t>
  </si>
  <si>
    <t>s gracilis</t>
  </si>
  <si>
    <t>Zostera</t>
  </si>
  <si>
    <t>capricorni</t>
  </si>
  <si>
    <t>Zosteraceae</t>
  </si>
  <si>
    <t>Water Plantain</t>
  </si>
  <si>
    <t>Lesser Joyweed</t>
  </si>
  <si>
    <t>borbonicum</t>
  </si>
  <si>
    <t>Alliaceae</t>
  </si>
  <si>
    <t>Swamp Lily;River Lily</t>
  </si>
  <si>
    <t>Branching Fringe Lily</t>
  </si>
  <si>
    <t>Grey Billy-Buttons</t>
  </si>
  <si>
    <t>Twin Heads</t>
  </si>
  <si>
    <t>Japanese Lady Fern</t>
  </si>
  <si>
    <t>Christmas Bells</t>
  </si>
  <si>
    <t>Swamp Water Fern</t>
  </si>
  <si>
    <t>spathulatus</t>
  </si>
  <si>
    <t>v attenuatus</t>
  </si>
  <si>
    <t>Coast Groundsel</t>
  </si>
  <si>
    <t>fluminensis</t>
  </si>
  <si>
    <t>Australian Dodder</t>
  </si>
  <si>
    <t>Bryophyllum</t>
  </si>
  <si>
    <t>Kalanchoe</t>
  </si>
  <si>
    <t>delagoense</t>
  </si>
  <si>
    <t>Straw Tree Fern</t>
  </si>
  <si>
    <t>Curly Wig</t>
  </si>
  <si>
    <t>Port Jackson Pine;Oyster Bay Pine</t>
  </si>
  <si>
    <t>Cladium</t>
  </si>
  <si>
    <t>nudus</t>
  </si>
  <si>
    <t>Machaerina</t>
  </si>
  <si>
    <t>Marsh Club Rush</t>
  </si>
  <si>
    <t>Thick Twist Rush</t>
  </si>
  <si>
    <t>Pycreus</t>
  </si>
  <si>
    <t>sanguinolentus</t>
  </si>
  <si>
    <t>Kyllinga</t>
  </si>
  <si>
    <t>Button Grass</t>
  </si>
  <si>
    <t>cernuus</t>
  </si>
  <si>
    <t>Nodding Club Rush</t>
  </si>
  <si>
    <t>platycarpus</t>
  </si>
  <si>
    <t>prolifera</t>
  </si>
  <si>
    <t>Fishbone Fern;Herringbone Fern;Sword Fern</t>
  </si>
  <si>
    <t>Forked Sundew</t>
  </si>
  <si>
    <t>Fuchsia Heath</t>
  </si>
  <si>
    <t>Blunt Leaf Heath</t>
  </si>
  <si>
    <t>sparrmanii</t>
  </si>
  <si>
    <t>Two Veined Hickory</t>
  </si>
  <si>
    <t>v dilatata</t>
  </si>
  <si>
    <t>Mudgee Wattle</t>
  </si>
  <si>
    <t>incurvata</t>
  </si>
  <si>
    <t>Marsh Bush Pea</t>
  </si>
  <si>
    <t>Coastal Jack Bean</t>
  </si>
  <si>
    <t>Pinnate Wedge Pea</t>
  </si>
  <si>
    <t>Cassia</t>
  </si>
  <si>
    <t>Spiked Goodenia</t>
  </si>
  <si>
    <t>Dune Fan Flower</t>
  </si>
  <si>
    <t>Blood Root</t>
  </si>
  <si>
    <t>microtuberosa</t>
  </si>
  <si>
    <t>Streaked Arrowgrass</t>
  </si>
  <si>
    <t>Yellow Bladderwort</t>
  </si>
  <si>
    <t>Asian Bladderwort</t>
  </si>
  <si>
    <t>Swamp Isotome</t>
  </si>
  <si>
    <t>Small Flowered Mat Rush</t>
  </si>
  <si>
    <t>Slender Club Moss</t>
  </si>
  <si>
    <t>Hyssop Loosestrife</t>
  </si>
  <si>
    <t>Loosestrife</t>
  </si>
  <si>
    <t>Swamp Hibiscus</t>
  </si>
  <si>
    <t>Boobialla</t>
  </si>
  <si>
    <t>River Mangrove</t>
  </si>
  <si>
    <t>Camfield's Stringybark;Heart Leaved Stringybark</t>
  </si>
  <si>
    <t>Swamp Mahogany</t>
  </si>
  <si>
    <t>Mallee Ash;Blue Mountains Mallee Ash</t>
  </si>
  <si>
    <t>Coast Tea Tree</t>
  </si>
  <si>
    <t>Brush Cherry;Magenta Cherry;Magenta Lilly Pilly</t>
  </si>
  <si>
    <t>Wispy Elbow Orchid</t>
  </si>
  <si>
    <t>alatus</t>
  </si>
  <si>
    <t>Fairy Orchid;Fairy Fingers</t>
  </si>
  <si>
    <t>Cyanicula</t>
  </si>
  <si>
    <t>fuscatus</t>
  </si>
  <si>
    <t>Dusky Fingers</t>
  </si>
  <si>
    <t>Red Beard Orchid;Strap Beard Orchid</t>
  </si>
  <si>
    <t>Tailed Helmet Orchid</t>
  </si>
  <si>
    <t>Anzybas</t>
  </si>
  <si>
    <t>Green Midge Orchid</t>
  </si>
  <si>
    <t>rufa</t>
  </si>
  <si>
    <t>Red Midge Orchid</t>
  </si>
  <si>
    <t>Streaked Leek Orchid;Eastern Hunchback Orchid</t>
  </si>
  <si>
    <t>Mecopodum</t>
  </si>
  <si>
    <t>daintreanum</t>
  </si>
  <si>
    <t>Pharochilum</t>
  </si>
  <si>
    <t>Tiny Sun Orchid;Pink Sun Orchid</t>
  </si>
  <si>
    <t>Tufted Blue Lily</t>
  </si>
  <si>
    <t>Cheese Tree;Water Gum;Pencil Cedar;Buttonwood</t>
  </si>
  <si>
    <t>Marianthus</t>
  </si>
  <si>
    <t>v diosmoides</t>
  </si>
  <si>
    <t>Beach Fescue</t>
  </si>
  <si>
    <t>Devious Bent Grass</t>
  </si>
  <si>
    <t>Long Hair Plume Grass</t>
  </si>
  <si>
    <t>Queensland Blue Couch</t>
  </si>
  <si>
    <t>Swamp Millet</t>
  </si>
  <si>
    <t>Water Couch</t>
  </si>
  <si>
    <t>Salt Water Couch</t>
  </si>
  <si>
    <t>Slender Mud Grass</t>
  </si>
  <si>
    <t>Indian Cupscale Grass</t>
  </si>
  <si>
    <t>Wiry Rice Grass</t>
  </si>
  <si>
    <t>Pale Knotweed</t>
  </si>
  <si>
    <t>lapathifolium</t>
  </si>
  <si>
    <t>Seagrass</t>
  </si>
  <si>
    <t>Silver Banksia</t>
  </si>
  <si>
    <t>Swamp Banksia</t>
  </si>
  <si>
    <t>Lance Leaf Geebung</t>
  </si>
  <si>
    <t>complanatus</t>
  </si>
  <si>
    <t>Flat Stemmed Cord Rush</t>
  </si>
  <si>
    <t>Broom Scale Rush</t>
  </si>
  <si>
    <t>Heathy Cryptandra</t>
  </si>
  <si>
    <t>Soft Boronia</t>
  </si>
  <si>
    <t>Willow Leaved Crowea</t>
  </si>
  <si>
    <t>Tuckeroo;Carrotwood;Beach Tamarind;Green Leaved Tamarind</t>
  </si>
  <si>
    <t>Branched Comb Fern</t>
  </si>
  <si>
    <t>Bacopa;Brahmi</t>
  </si>
  <si>
    <t>Giant Trigger Plant;Tree Trigger Plant</t>
  </si>
  <si>
    <t>Native Celtis;Silky Celtis;Native Hackberry</t>
  </si>
  <si>
    <t>s laxa</t>
  </si>
  <si>
    <t>Slender Yellow Eye</t>
  </si>
  <si>
    <t>Dwarf Yellow Eye</t>
  </si>
  <si>
    <t>Eel Grass</t>
  </si>
  <si>
    <t>s capricorni</t>
  </si>
  <si>
    <t>s crassifolia</t>
  </si>
  <si>
    <t>Sub Family, Tribe and Sub Tribe info derived from many</t>
  </si>
  <si>
    <t>sources incl Wikipedia</t>
  </si>
  <si>
    <t>Section info for Acacias from T Tame Acacias SE Aust</t>
  </si>
  <si>
    <t>Sub Genus, Section and Series info for Angophora, Corymbia</t>
  </si>
  <si>
    <t>and Eucalyptus based on Pryor and Johnson (1971) but with</t>
  </si>
  <si>
    <t>Monocalyptus/Renantharia Series data as amended by</t>
  </si>
  <si>
    <t>Chippendale (1988)</t>
  </si>
  <si>
    <t>based on the scheme by Pedley (1978, 1986)</t>
  </si>
  <si>
    <t>Aspidiaceae</t>
  </si>
  <si>
    <t>Culcita</t>
  </si>
  <si>
    <t>v laminosa</t>
  </si>
  <si>
    <t>Agapanthus</t>
  </si>
  <si>
    <t>praecox</t>
  </si>
  <si>
    <t>vittata</t>
  </si>
  <si>
    <t>Antheriaceae</t>
  </si>
  <si>
    <t>setaceus</t>
  </si>
  <si>
    <t>squamatum</t>
  </si>
  <si>
    <t>pachylepis</t>
  </si>
  <si>
    <t>s pachylepis</t>
  </si>
  <si>
    <t>Dianellaceae</t>
  </si>
  <si>
    <t>Watsonia</t>
  </si>
  <si>
    <t>meriana</t>
  </si>
  <si>
    <t>v bulbillifera</t>
  </si>
  <si>
    <t>angusta</t>
  </si>
  <si>
    <t>reniformis</t>
  </si>
  <si>
    <t>Cyrtostylis</t>
  </si>
  <si>
    <t>v latifolius</t>
  </si>
  <si>
    <t>Philesiaceae</t>
  </si>
  <si>
    <t>unioloides</t>
  </si>
  <si>
    <t>Rhynchelytrum</t>
  </si>
  <si>
    <t>Melinis</t>
  </si>
  <si>
    <t>macronema</t>
  </si>
  <si>
    <t>rubra</t>
  </si>
  <si>
    <t>Tecoma</t>
  </si>
  <si>
    <t>capensis</t>
  </si>
  <si>
    <t>Tecomaria</t>
  </si>
  <si>
    <t>thymoides</t>
  </si>
  <si>
    <t>coluteoides</t>
  </si>
  <si>
    <t>campestre</t>
  </si>
  <si>
    <t>lopthantha</t>
  </si>
  <si>
    <t>lopthanthes</t>
  </si>
  <si>
    <t>pellita</t>
  </si>
  <si>
    <t>v pellita</t>
  </si>
  <si>
    <t>attenuatum</t>
  </si>
  <si>
    <t>crispus</t>
  </si>
  <si>
    <t>Seringia</t>
  </si>
  <si>
    <t>Thunbergia</t>
  </si>
  <si>
    <t>Thunbergiaceae</t>
  </si>
  <si>
    <t>uncata</t>
  </si>
  <si>
    <t>Silene</t>
  </si>
  <si>
    <t>gallica</t>
  </si>
  <si>
    <t>v gallica</t>
  </si>
  <si>
    <t>latens</t>
  </si>
  <si>
    <t>astrotricha</t>
  </si>
  <si>
    <t>Tephrosia</t>
  </si>
  <si>
    <t>amoena</t>
  </si>
  <si>
    <t>boormanii</t>
  </si>
  <si>
    <t>Photinia</t>
  </si>
  <si>
    <t>nublingii</t>
  </si>
  <si>
    <t>&gt;&gt;*&gt;</t>
  </si>
  <si>
    <t>Capillipedium</t>
  </si>
  <si>
    <t>spicigerum</t>
  </si>
  <si>
    <t>Eriachne</t>
  </si>
  <si>
    <t>hookeriana</t>
  </si>
  <si>
    <t>Pleurosorus</t>
  </si>
  <si>
    <t>rutifolius</t>
  </si>
  <si>
    <t>saxicola</t>
  </si>
  <si>
    <t>Malva</t>
  </si>
  <si>
    <t>personata</t>
  </si>
  <si>
    <t>s scabra</t>
  </si>
  <si>
    <t>bipartita</t>
  </si>
  <si>
    <t>v deanei</t>
  </si>
  <si>
    <t>plumosus</t>
  </si>
  <si>
    <t>Bristly Cloak Fern;Blanket Fern</t>
  </si>
  <si>
    <t>Sticky Cassinia</t>
  </si>
  <si>
    <t>Running Postman;Scarlet Coral Pea</t>
  </si>
  <si>
    <t>Gnat Orchid;Common Gnat Orchid</t>
  </si>
  <si>
    <t>striolatum</t>
  </si>
  <si>
    <t>striolata</t>
  </si>
  <si>
    <t>Dark Midge Orchid</t>
  </si>
  <si>
    <t>Purple Wire Grass</t>
  </si>
  <si>
    <t>v linkii</t>
  </si>
  <si>
    <t>Scented Top Grass</t>
  </si>
  <si>
    <t>Hillside Burr Grass</t>
  </si>
  <si>
    <t>Wanderrie Grass</t>
  </si>
  <si>
    <t>Skeleton Fork Fern;Whisk Fern</t>
  </si>
  <si>
    <t>v fallicinum</t>
  </si>
  <si>
    <t>s buxifolius</t>
  </si>
  <si>
    <t>s scaber</t>
  </si>
  <si>
    <t>Amaranthus</t>
  </si>
  <si>
    <t>macrocarpus</t>
  </si>
  <si>
    <t>lappulacea</t>
  </si>
  <si>
    <t>Rorippa</t>
  </si>
  <si>
    <t>Murdannia</t>
  </si>
  <si>
    <t>dallachyana</t>
  </si>
  <si>
    <t>trionum</t>
  </si>
  <si>
    <t>Nyctaginaceae</t>
  </si>
  <si>
    <t>Boerhavia</t>
  </si>
  <si>
    <t>albiglans</t>
  </si>
  <si>
    <t>viride</t>
  </si>
  <si>
    <t>nudiscapum</t>
  </si>
  <si>
    <t>creber</t>
  </si>
  <si>
    <t>praetermissa</t>
  </si>
  <si>
    <t>liratum</t>
  </si>
  <si>
    <t>geniculata</t>
  </si>
  <si>
    <t>v pauciseta</t>
  </si>
  <si>
    <t>&gt;&gt;&gt;</t>
  </si>
  <si>
    <t>Hyperiaceae</t>
  </si>
  <si>
    <t>v gracilis</t>
  </si>
  <si>
    <t>v imbecillis</t>
  </si>
  <si>
    <t>triandra</t>
  </si>
  <si>
    <t>Dwarf Amaranth</t>
  </si>
  <si>
    <t>Bogan Flea</t>
  </si>
  <si>
    <t>Yellow Burr Daisy</t>
  </si>
  <si>
    <t>Purple Burr Daisy</t>
  </si>
  <si>
    <t>Caustic Weed</t>
  </si>
  <si>
    <t>Flower of an Hour;Bladder Ketmia</t>
  </si>
  <si>
    <t>Tarvine</t>
  </si>
  <si>
    <t>Western Rat Tail Grass;Slender Rat's Tail Grass</t>
  </si>
  <si>
    <t>NPWS Flora List Running Creek NR - NR not on list 29/05/11 or 27/11/11</t>
  </si>
  <si>
    <t>mimosoides</t>
  </si>
  <si>
    <t>pubinodus</t>
  </si>
  <si>
    <t>Thinopyrum</t>
  </si>
  <si>
    <t>ponticum</t>
  </si>
  <si>
    <t>s collina</t>
  </si>
  <si>
    <t>Araucariaceae</t>
  </si>
  <si>
    <t>Araucaria</t>
  </si>
  <si>
    <t>Omalanthus</t>
  </si>
  <si>
    <t>bateae</t>
  </si>
  <si>
    <t>amphitrichus</t>
  </si>
  <si>
    <t>Cyclospermum</t>
  </si>
  <si>
    <t>leptophyllum</t>
  </si>
  <si>
    <t>composita</t>
  </si>
  <si>
    <t>canadensis</t>
  </si>
  <si>
    <t>oxylepis</t>
  </si>
  <si>
    <t>ramulosa</t>
  </si>
  <si>
    <t>sulcata</t>
  </si>
  <si>
    <t>carinatum</t>
  </si>
  <si>
    <t>Sclerolaena</t>
  </si>
  <si>
    <t>bifax</t>
  </si>
  <si>
    <t>s gunnii</t>
  </si>
  <si>
    <t>circumdans</t>
  </si>
  <si>
    <t>huegelii</t>
  </si>
  <si>
    <t>Goodia</t>
  </si>
  <si>
    <t>lotifolia</t>
  </si>
  <si>
    <t>doratoxylon</t>
  </si>
  <si>
    <t>trinervata</t>
  </si>
  <si>
    <t>Erodium</t>
  </si>
  <si>
    <t>crinitum</t>
  </si>
  <si>
    <t>axillaris</t>
  </si>
  <si>
    <t>drummondii</t>
  </si>
  <si>
    <t>camaldulensis</t>
  </si>
  <si>
    <t>alveata</t>
  </si>
  <si>
    <t>ophioglossa</t>
  </si>
  <si>
    <t>jerichoensis</t>
  </si>
  <si>
    <t>Dichanthium</t>
  </si>
  <si>
    <t>sericeum</t>
  </si>
  <si>
    <t>intermedius</t>
  </si>
  <si>
    <t>decompositum</t>
  </si>
  <si>
    <t>v tenuius</t>
  </si>
  <si>
    <t>albovillosum</t>
  </si>
  <si>
    <t>s latifolia</t>
  </si>
  <si>
    <t>calliantha</t>
  </si>
  <si>
    <t>Chaerophyllum</t>
  </si>
  <si>
    <t>eriopodum</t>
  </si>
  <si>
    <t>rotata</t>
  </si>
  <si>
    <t>clemeshae</t>
  </si>
  <si>
    <t>Linospadix</t>
  </si>
  <si>
    <t>s gracillimum</t>
  </si>
  <si>
    <t>argophylla</t>
  </si>
  <si>
    <t>dendroideus</t>
  </si>
  <si>
    <t>eriocephalus</t>
  </si>
  <si>
    <t>bathurstianus</t>
  </si>
  <si>
    <t>v lanata</t>
  </si>
  <si>
    <t>Arachniodes</t>
  </si>
  <si>
    <t>mitchellii</t>
  </si>
  <si>
    <t>gangeticum</t>
  </si>
  <si>
    <t>blakei</t>
  </si>
  <si>
    <t>s diphylla</t>
  </si>
  <si>
    <t>firmus</t>
  </si>
  <si>
    <t>virens</t>
  </si>
  <si>
    <t>austroqueenslandica</t>
  </si>
  <si>
    <t>acuminatus</t>
  </si>
  <si>
    <t>leptopetala</t>
  </si>
  <si>
    <t>variegata</t>
  </si>
  <si>
    <t>argentea</t>
  </si>
  <si>
    <t>dominii</t>
  </si>
  <si>
    <t>fuscum</t>
  </si>
  <si>
    <t>s falcata</t>
  </si>
  <si>
    <t>undulatifolius</t>
  </si>
  <si>
    <t>Ottochloa</t>
  </si>
  <si>
    <t>superbum</t>
  </si>
  <si>
    <t>Discaria</t>
  </si>
  <si>
    <t>Everistia</t>
  </si>
  <si>
    <t>vaciniifolia</t>
  </si>
  <si>
    <t>amblymerum</t>
  </si>
  <si>
    <t>paleacea</t>
  </si>
  <si>
    <t>In approx Oct 2011 NPWS Atlas NSW Wildlife included</t>
  </si>
  <si>
    <t>Bionet data into their database. This substantially increased</t>
  </si>
  <si>
    <t>their data and included other areas like State Forests and</t>
  </si>
  <si>
    <t>Local Govt Areas. All NPWS data for this project were</t>
  </si>
  <si>
    <t>reviewed and the new data included as appropriate.</t>
  </si>
  <si>
    <t>Ciclospermum</t>
  </si>
  <si>
    <t>Veinless Silkpod</t>
  </si>
  <si>
    <t>Walking Stick Palm</t>
  </si>
  <si>
    <t>collinum</t>
  </si>
  <si>
    <t>Native Musk;Silver Shrub;Musk Daisy Bush</t>
  </si>
  <si>
    <t>Twiggy Daisy Bush</t>
  </si>
  <si>
    <t>v dissectus</t>
  </si>
  <si>
    <t>Keeled Goosefoot;Green Crumbweed</t>
  </si>
  <si>
    <t>Downs Nutgrass</t>
  </si>
  <si>
    <t>Mariscus</t>
  </si>
  <si>
    <t>Brown Guinea Flower</t>
  </si>
  <si>
    <t>Prickly Shield Fern</t>
  </si>
  <si>
    <t>Bristly Shield Fern</t>
  </si>
  <si>
    <t>Pinkwood;Sticky Wallaby Bush</t>
  </si>
  <si>
    <t>Currawang;Lancewood;Spearwood</t>
  </si>
  <si>
    <t>New England Hickory</t>
  </si>
  <si>
    <t>Three Veined Wattle</t>
  </si>
  <si>
    <t>Yellow Rattlepod</t>
  </si>
  <si>
    <t>Golden Tip;Clover Tree</t>
  </si>
  <si>
    <t>Chaffy Bush Pea</t>
  </si>
  <si>
    <t>Blue Storksbill;Blue Crowfoot</t>
  </si>
  <si>
    <t>Rock Isotome</t>
  </si>
  <si>
    <t>Common Nardoo</t>
  </si>
  <si>
    <t>Atherospermataceae</t>
  </si>
  <si>
    <t>Socketwood;Manning River Socketwood</t>
  </si>
  <si>
    <t>part</t>
  </si>
  <si>
    <t>johsonii</t>
  </si>
  <si>
    <t>Smooth Wilkiea;Furry Flowered Wilkiea</t>
  </si>
  <si>
    <t>v bateae</t>
  </si>
  <si>
    <t>Tapering Leaved Bottlebrush</t>
  </si>
  <si>
    <t>River Bottlebrush</t>
  </si>
  <si>
    <t>Brown Myrtle;Brush Turpentine;Rusty Turpentine;Never Break</t>
  </si>
  <si>
    <t>New England Blackbutt;Gum Topped Peppermint</t>
  </si>
  <si>
    <t>River Gum;River Red Gum</t>
  </si>
  <si>
    <t>Swamp Mahogany;Swamp Turpentine</t>
  </si>
  <si>
    <t>Straggly Pencil Orchid</t>
  </si>
  <si>
    <t>Wingecarribee Leek Orchid;Slaty Leek Orchid</t>
  </si>
  <si>
    <t>alveatum</t>
  </si>
  <si>
    <t>Coastal Greenhood</t>
  </si>
  <si>
    <t>Barrington Leafy Greenhood</t>
  </si>
  <si>
    <t>Snake Tongue Greenhood</t>
  </si>
  <si>
    <t>Jericho Wire Grass</t>
  </si>
  <si>
    <t>Red Grass;Redleg Grass;Pitted Blue Grass</t>
  </si>
  <si>
    <t>Queensland Blue Grass</t>
  </si>
  <si>
    <t>Cotton Panic Grass</t>
  </si>
  <si>
    <t>Erect Hedgehog Grass</t>
  </si>
  <si>
    <t>Native Millet</t>
  </si>
  <si>
    <t>Staghorn</t>
  </si>
  <si>
    <t>rivularis</t>
  </si>
  <si>
    <t>Small River Buttercup</t>
  </si>
  <si>
    <t>Hairy Anchor Plant;Australian Anchor Plant</t>
  </si>
  <si>
    <t>Scant Pomaderris</t>
  </si>
  <si>
    <t>vaciniifolium</t>
  </si>
  <si>
    <t>Spiny Kangaroo Apple</t>
  </si>
  <si>
    <t>Spergularia</t>
  </si>
  <si>
    <t>Dysphania</t>
  </si>
  <si>
    <t>parvifolia</t>
  </si>
  <si>
    <t>v vulgaris</t>
  </si>
  <si>
    <t>s nigra</t>
  </si>
  <si>
    <t>rheophila</t>
  </si>
  <si>
    <t>Spirodela</t>
  </si>
  <si>
    <t>curtisepala</t>
  </si>
  <si>
    <t>mucronatum</t>
  </si>
  <si>
    <t>Potentilla</t>
  </si>
  <si>
    <t>Misopates</t>
  </si>
  <si>
    <t>orontium</t>
  </si>
  <si>
    <t>viridis</t>
  </si>
  <si>
    <t>glabra</t>
  </si>
  <si>
    <t>Osteospermum</t>
  </si>
  <si>
    <t>ecklonis</t>
  </si>
  <si>
    <t>sessilis</t>
  </si>
  <si>
    <t>semibaccata</t>
  </si>
  <si>
    <t>mirus</t>
  </si>
  <si>
    <t>coronilloides</t>
  </si>
  <si>
    <t>caespiticius</t>
  </si>
  <si>
    <t>s cuspidata</t>
  </si>
  <si>
    <t>cinnabarina</t>
  </si>
  <si>
    <t>ciliaris</t>
  </si>
  <si>
    <t>maximus</t>
  </si>
  <si>
    <t>v maximus</t>
  </si>
  <si>
    <t>Megathyrsus</t>
  </si>
  <si>
    <t>bicolor</t>
  </si>
  <si>
    <t>fertilis</t>
  </si>
  <si>
    <t>Portulaca</t>
  </si>
  <si>
    <t>oleracea</t>
  </si>
  <si>
    <t>brasiliensis</t>
  </si>
  <si>
    <t>sprengeri</t>
  </si>
  <si>
    <t>aspleniifolia</t>
  </si>
  <si>
    <t>polygonoides</t>
  </si>
  <si>
    <t>ambrosioides</t>
  </si>
  <si>
    <t>Coronopus</t>
  </si>
  <si>
    <t>didymus</t>
  </si>
  <si>
    <t>phillipica</t>
  </si>
  <si>
    <t>purpureum</t>
  </si>
  <si>
    <t>diosmeum</t>
  </si>
  <si>
    <t>capitatum</t>
  </si>
  <si>
    <t>Rhus</t>
  </si>
  <si>
    <t>succedanea</t>
  </si>
  <si>
    <t>pinifolium</t>
  </si>
  <si>
    <t>gracillimus</t>
  </si>
  <si>
    <t>LAN</t>
  </si>
  <si>
    <t>LANE COVE</t>
  </si>
  <si>
    <t>Triptilodiscus</t>
  </si>
  <si>
    <t>pygmaeus</t>
  </si>
  <si>
    <t>Alstroemeria</t>
  </si>
  <si>
    <t>Alstroemeriaceae</t>
  </si>
  <si>
    <t>Brassica</t>
  </si>
  <si>
    <t>rapa</t>
  </si>
  <si>
    <t>Duchesnea</t>
  </si>
  <si>
    <t>ciliatum</t>
  </si>
  <si>
    <t>coarctata</t>
  </si>
  <si>
    <t>Macfadyena</t>
  </si>
  <si>
    <t>unguis-cati</t>
  </si>
  <si>
    <t>Myrsiphyllum</t>
  </si>
  <si>
    <t>Nandinaceae</t>
  </si>
  <si>
    <t>Nandina</t>
  </si>
  <si>
    <t>domestica</t>
  </si>
  <si>
    <t>Dimorphotheca</t>
  </si>
  <si>
    <t>suberosa</t>
  </si>
  <si>
    <t>macrourum</t>
  </si>
  <si>
    <t>setaceum</t>
  </si>
  <si>
    <t>nanteuilii</t>
  </si>
  <si>
    <t>arundinacea</t>
  </si>
  <si>
    <t>chinensis</t>
  </si>
  <si>
    <t>lutosus</t>
  </si>
  <si>
    <t>crenatoserrata</t>
  </si>
  <si>
    <t>fortuneana</t>
  </si>
  <si>
    <t>Salviniaceae</t>
  </si>
  <si>
    <t>Triadica</t>
  </si>
  <si>
    <t>sebifera</t>
  </si>
  <si>
    <t>Sapium</t>
  </si>
  <si>
    <t>sebiferum</t>
  </si>
  <si>
    <t>v capensis</t>
  </si>
  <si>
    <t>Tolpis</t>
  </si>
  <si>
    <t>*&gt;&gt;</t>
  </si>
  <si>
    <t>Honeysuckles</t>
  </si>
  <si>
    <t>Shield Pennywort</t>
  </si>
  <si>
    <t>Clemesha's Stink Lily;Stinky Lily</t>
  </si>
  <si>
    <t>Common Sunray</t>
  </si>
  <si>
    <t>Helipterum</t>
  </si>
  <si>
    <t>Creeping Saltbush;Berry Saltbush</t>
  </si>
  <si>
    <t>nodosus</t>
  </si>
  <si>
    <t>Pine Heath</t>
  </si>
  <si>
    <t>Green Five Corners</t>
  </si>
  <si>
    <t>Water Ribbons</t>
  </si>
  <si>
    <t>Duck Weed;Water Lentil</t>
  </si>
  <si>
    <t>curtisepalus</t>
  </si>
  <si>
    <t>Slender Beard Orchid;Late Beard Orchid</t>
  </si>
  <si>
    <t>v corymbosa</t>
  </si>
  <si>
    <t>maximum</t>
  </si>
  <si>
    <t>v maximum</t>
  </si>
  <si>
    <t>Pigweed;Munyeroo;Purslane</t>
  </si>
  <si>
    <t>microthrix</t>
  </si>
  <si>
    <t>nigrescens</t>
  </si>
  <si>
    <t>aestivum</t>
  </si>
  <si>
    <t>subsessilis</t>
  </si>
  <si>
    <t>Athyrium</t>
  </si>
  <si>
    <t>Dillenaceae</t>
  </si>
  <si>
    <t>gummifera</t>
  </si>
  <si>
    <t>sagittatus</t>
  </si>
  <si>
    <t>riparium</t>
  </si>
  <si>
    <t>mikanioides</t>
  </si>
  <si>
    <t>Bracteantha</t>
  </si>
  <si>
    <t>rutidolepis</t>
  </si>
  <si>
    <t>octandrus</t>
  </si>
  <si>
    <t>Cordyline</t>
  </si>
  <si>
    <t>Asteliaceae</t>
  </si>
  <si>
    <t>Agavaceae</t>
  </si>
  <si>
    <t>s platyphylla</t>
  </si>
  <si>
    <t>Gamolepis</t>
  </si>
  <si>
    <t>chrysanthemoides</t>
  </si>
  <si>
    <t>Euryops</t>
  </si>
  <si>
    <t>anglica</t>
  </si>
  <si>
    <t>sarmentosa</t>
  </si>
  <si>
    <t>virginiana</t>
  </si>
  <si>
    <t>colona</t>
  </si>
  <si>
    <t>Eriochloa</t>
  </si>
  <si>
    <t>pseudoacrotricha</t>
  </si>
  <si>
    <t>Erythrorchis</t>
  </si>
  <si>
    <t>cassythoides</t>
  </si>
  <si>
    <t>velata</t>
  </si>
  <si>
    <t>Limosella</t>
  </si>
  <si>
    <t>peploides</t>
  </si>
  <si>
    <t>orientale</t>
  </si>
  <si>
    <t>howelliae</t>
  </si>
  <si>
    <t>CASTLEREAGH</t>
  </si>
  <si>
    <t>CAS</t>
  </si>
  <si>
    <t>orbiculare</t>
  </si>
  <si>
    <t>radiatum</t>
  </si>
  <si>
    <t>Odontonema</t>
  </si>
  <si>
    <t>tubaeforme</t>
  </si>
  <si>
    <t>ILE</t>
  </si>
  <si>
    <t>ILP</t>
  </si>
  <si>
    <t>DHARAWAL</t>
  </si>
  <si>
    <t>CATARACT</t>
  </si>
  <si>
    <t>CAT</t>
  </si>
  <si>
    <t>COR</t>
  </si>
  <si>
    <t>tetragonocarpa</t>
  </si>
  <si>
    <t>leptantha</t>
  </si>
  <si>
    <t>melagramma</t>
  </si>
  <si>
    <t>Rytidosperma</t>
  </si>
  <si>
    <t>tenuius</t>
  </si>
  <si>
    <t>fulvum</t>
  </si>
  <si>
    <t>semiannularis</t>
  </si>
  <si>
    <t>semiannulare</t>
  </si>
  <si>
    <t>v brisbanensis</t>
  </si>
  <si>
    <t>macrorrhiza</t>
  </si>
  <si>
    <t>exaltatus</t>
  </si>
  <si>
    <t>pratensis</t>
  </si>
  <si>
    <t>aversum</t>
  </si>
  <si>
    <t>Schinus</t>
  </si>
  <si>
    <t>argutum</t>
  </si>
  <si>
    <t>tessellata</t>
  </si>
  <si>
    <t>atrans</t>
  </si>
  <si>
    <t>Cheiranthera</t>
  </si>
  <si>
    <t>clandestinus</t>
  </si>
  <si>
    <t>incurva</t>
  </si>
  <si>
    <t>caroli</t>
  </si>
  <si>
    <t>plebeium</t>
  </si>
  <si>
    <t>Heterozostera</t>
  </si>
  <si>
    <t>Silybum</t>
  </si>
  <si>
    <t>marianum</t>
  </si>
  <si>
    <t>depauperata</t>
  </si>
  <si>
    <t>clarkiae</t>
  </si>
  <si>
    <t>rotundiflorum</t>
  </si>
  <si>
    <t>trifidum</t>
  </si>
  <si>
    <t>Phrymaceae</t>
  </si>
  <si>
    <t>spartellum</t>
  </si>
  <si>
    <t>v areira</t>
  </si>
  <si>
    <t>ariera</t>
  </si>
  <si>
    <t>Landoltia</t>
  </si>
  <si>
    <t>Furcraea</t>
  </si>
  <si>
    <t>foetida</t>
  </si>
  <si>
    <t>In 2012 Atlas of Living Australia data became available. Polygons were drawn on</t>
  </si>
  <si>
    <t>Google maps and plant lists downloaded for these. Comments on species</t>
  </si>
  <si>
    <t>appear in the Notes tab.</t>
  </si>
  <si>
    <t>Sphaeromorphaea</t>
  </si>
  <si>
    <t>Berberidaceae</t>
  </si>
  <si>
    <t>Cannabaceae</t>
  </si>
  <si>
    <t>haspan</t>
  </si>
  <si>
    <t>Hypericaceae</t>
  </si>
  <si>
    <t>remotiflorus</t>
  </si>
  <si>
    <t>Lomariopsidaceae</t>
  </si>
  <si>
    <t>clavigera</t>
  </si>
  <si>
    <t>Pyrorchis</t>
  </si>
  <si>
    <t>bipartitum</t>
  </si>
  <si>
    <t>pallidum</t>
  </si>
  <si>
    <t>racemosum</t>
  </si>
  <si>
    <t>Raphiolepis</t>
  </si>
  <si>
    <t>arundelliana</t>
  </si>
  <si>
    <t>numbers in some ALA lists versus numbers from other sources for the same area</t>
  </si>
  <si>
    <t>Ottelia</t>
  </si>
  <si>
    <t>diosmatifolia</t>
  </si>
  <si>
    <t>Hairy Joyweed</t>
  </si>
  <si>
    <t>Dotted Duckweed;Dotted Duckmeat</t>
  </si>
  <si>
    <t>Narrow Leaved Palm Lily</t>
  </si>
  <si>
    <t>Pale Everlasting</t>
  </si>
  <si>
    <t>marianus</t>
  </si>
  <si>
    <t>v scabra</t>
  </si>
  <si>
    <t>Eastern Bittercress</t>
  </si>
  <si>
    <t>Swamp Lily</t>
  </si>
  <si>
    <t>procerum</t>
  </si>
  <si>
    <t>Native Germander</t>
  </si>
  <si>
    <t>Arachnorchis</t>
  </si>
  <si>
    <t>Common Onion Orchid;Notched Onion Orchid</t>
  </si>
  <si>
    <t>Sweet Onion Orchid</t>
  </si>
  <si>
    <t>Yellow Leek Orchid</t>
  </si>
  <si>
    <t>melagrammus</t>
  </si>
  <si>
    <t>Black Striped Leafy Greenhood</t>
  </si>
  <si>
    <t>Coastal Maroonhood</t>
  </si>
  <si>
    <t>Peppertop Sun Orchid;Short Leaf Sun Orchid</t>
  </si>
  <si>
    <t>Large Spotted Sun Orchid</t>
  </si>
  <si>
    <t>v cyanea</t>
  </si>
  <si>
    <t>Awnless Baryard Grass</t>
  </si>
  <si>
    <t>Early Spring Grass</t>
  </si>
  <si>
    <t>Tasmanian Wallaby Grass</t>
  </si>
  <si>
    <t>spartella</t>
  </si>
  <si>
    <t>Ditch Millet</t>
  </si>
  <si>
    <t>Fairy Grass;Yakka Grass</t>
  </si>
  <si>
    <t>Native Oat Grass;Oat Kangaroo Grass</t>
  </si>
  <si>
    <t>Princes Feathers</t>
  </si>
  <si>
    <t>Bristly Knotweed;Hairy Knotweed</t>
  </si>
  <si>
    <t>Small Knotweed</t>
  </si>
  <si>
    <t>Curly Pondweed</t>
  </si>
  <si>
    <t>CCE</t>
  </si>
  <si>
    <t>PORT STEPHENS</t>
  </si>
  <si>
    <t>PST</t>
  </si>
  <si>
    <t>s oleoides</t>
  </si>
  <si>
    <t>Area Hectares</t>
  </si>
  <si>
    <t>trichomanes</t>
  </si>
  <si>
    <t>nivalis</t>
  </si>
  <si>
    <t>japonicus</t>
  </si>
  <si>
    <t>hieracioides</t>
  </si>
  <si>
    <t>extensus</t>
  </si>
  <si>
    <t>Barrington Tops ALA Polygon</t>
  </si>
  <si>
    <t>(73884)</t>
  </si>
  <si>
    <t>(6920)</t>
  </si>
  <si>
    <t>(7633)</t>
  </si>
  <si>
    <t>(16140)</t>
  </si>
  <si>
    <t>(1500)</t>
  </si>
  <si>
    <t>(1400)</t>
  </si>
  <si>
    <t>(3000)</t>
  </si>
  <si>
    <t>(1170)</t>
  </si>
  <si>
    <t>(600)</t>
  </si>
  <si>
    <t>(865)</t>
  </si>
  <si>
    <t>(910)</t>
  </si>
  <si>
    <t>(435)</t>
  </si>
  <si>
    <t>(8446)</t>
  </si>
  <si>
    <t>(1554)</t>
  </si>
  <si>
    <t>(124457)</t>
  </si>
  <si>
    <t>exutiacies</t>
  </si>
  <si>
    <t>Prickly Guinea Flower</t>
  </si>
  <si>
    <t>coriacea</t>
  </si>
  <si>
    <t>glacialis</t>
  </si>
  <si>
    <t>concurrens</t>
  </si>
  <si>
    <t>nemorosum</t>
  </si>
  <si>
    <t>euchila</t>
  </si>
  <si>
    <t>barronfieldii</t>
  </si>
  <si>
    <t>flabellata</t>
  </si>
  <si>
    <t>sp A</t>
  </si>
  <si>
    <t>Gynatrix</t>
  </si>
  <si>
    <t>preissiana</t>
  </si>
  <si>
    <t>Lavatera</t>
  </si>
  <si>
    <t>pendulinus</t>
  </si>
  <si>
    <t>albens</t>
  </si>
  <si>
    <t>retinens</t>
  </si>
  <si>
    <t>hemilampra</t>
  </si>
  <si>
    <t>hemilamprum</t>
  </si>
  <si>
    <t>sp Tablelands</t>
  </si>
  <si>
    <t>venosa v A</t>
  </si>
  <si>
    <t>apprimus</t>
  </si>
  <si>
    <t>moschata</t>
  </si>
  <si>
    <t>praeltus</t>
  </si>
  <si>
    <t>valida</t>
  </si>
  <si>
    <t>sphaerula</t>
  </si>
  <si>
    <t>morrisii</t>
  </si>
  <si>
    <t>dilatatus</t>
  </si>
  <si>
    <t>incurvus</t>
  </si>
  <si>
    <t>diemenicus</t>
  </si>
  <si>
    <t>vescula</t>
  </si>
  <si>
    <t>dossenum</t>
  </si>
  <si>
    <t>niphopedium</t>
  </si>
  <si>
    <t>suttonii</t>
  </si>
  <si>
    <t>cucullata</t>
  </si>
  <si>
    <t>lineata</t>
  </si>
  <si>
    <t>scabrida</t>
  </si>
  <si>
    <t>weinthalii</t>
  </si>
  <si>
    <t>simulata</t>
  </si>
  <si>
    <t>laeve</t>
  </si>
  <si>
    <t>penicillatum</t>
  </si>
  <si>
    <t>pilosum</t>
  </si>
  <si>
    <t>Sylvipoa</t>
  </si>
  <si>
    <t>Montia</t>
  </si>
  <si>
    <t>guthrieana</t>
  </si>
  <si>
    <t>oxycoccoides</t>
  </si>
  <si>
    <t>pallens</t>
  </si>
  <si>
    <t>anserinifolia</t>
  </si>
  <si>
    <t>ovina</t>
  </si>
  <si>
    <t>Malus</t>
  </si>
  <si>
    <t>Flacourtaceae</t>
  </si>
  <si>
    <t>Berberidopsidaceae</t>
  </si>
  <si>
    <t>connatus</t>
  </si>
  <si>
    <t>neoanglicum</t>
  </si>
  <si>
    <t>armeria</t>
  </si>
  <si>
    <t>debile</t>
  </si>
  <si>
    <t>Tectariaceae</t>
  </si>
  <si>
    <t>Leucochrysum</t>
  </si>
  <si>
    <t>albicans</t>
  </si>
  <si>
    <t>Cannabis</t>
  </si>
  <si>
    <t>ruderalis</t>
  </si>
  <si>
    <t>leptospermoides</t>
  </si>
  <si>
    <t>leiocalyx</t>
  </si>
  <si>
    <t>sp 35 Howes Mtn</t>
  </si>
  <si>
    <t>alaticaulis</t>
  </si>
  <si>
    <t>Vigna</t>
  </si>
  <si>
    <t>scottiana</t>
  </si>
  <si>
    <t>scoparium</t>
  </si>
  <si>
    <t>archeri</t>
  </si>
  <si>
    <t>sagittiferum</t>
  </si>
  <si>
    <t>sagittifera</t>
  </si>
  <si>
    <t>porphyrea</t>
  </si>
  <si>
    <t>porphyreus</t>
  </si>
  <si>
    <t>ventricosa</t>
  </si>
  <si>
    <t>perfoliatus</t>
  </si>
  <si>
    <t>s penicillata</t>
  </si>
  <si>
    <t>s cunninghamii</t>
  </si>
  <si>
    <t>v cunninghamii</t>
  </si>
  <si>
    <t>s cunninghamia</t>
  </si>
  <si>
    <t>prunifolia</t>
  </si>
  <si>
    <t>rugosa</t>
  </si>
  <si>
    <t>Calomeria</t>
  </si>
  <si>
    <t>Paquerina</t>
  </si>
  <si>
    <t>junceum</t>
  </si>
  <si>
    <t>Adriana</t>
  </si>
  <si>
    <t>v tomentosa</t>
  </si>
  <si>
    <t>urticoides</t>
  </si>
  <si>
    <t>v urticoides</t>
  </si>
  <si>
    <t>aciphylla</t>
  </si>
  <si>
    <t>littorale</t>
  </si>
  <si>
    <t>Liparophyllum</t>
  </si>
  <si>
    <t>exaltatum</t>
  </si>
  <si>
    <t>Ornduffia</t>
  </si>
  <si>
    <t>cupreus</t>
  </si>
  <si>
    <t>apostasioides</t>
  </si>
  <si>
    <t>hillmanii</t>
  </si>
  <si>
    <t>malvina</t>
  </si>
  <si>
    <t>longisetus</t>
  </si>
  <si>
    <t>sanguisorbae</t>
  </si>
  <si>
    <t>Ruppiaceae</t>
  </si>
  <si>
    <t>Snow Daisy</t>
  </si>
  <si>
    <t>Incense Plant;Plume Bush</t>
  </si>
  <si>
    <t>Cyanthyllium</t>
  </si>
  <si>
    <t>Benambra Club Sedge</t>
  </si>
  <si>
    <t>Motherumbah</t>
  </si>
  <si>
    <t>Curracabah</t>
  </si>
  <si>
    <t>Orange Pultenaea</t>
  </si>
  <si>
    <t>Sprawling Cassia</t>
  </si>
  <si>
    <t>Prickly Water Nymph;Prickly Naiad</t>
  </si>
  <si>
    <t>Lilac Mint Bush</t>
  </si>
  <si>
    <t>Native Hollyhock;Australian Hollyhock</t>
  </si>
  <si>
    <t>Broad Leaved Lilly Pilly;Blush Satinash</t>
  </si>
  <si>
    <t>White Box</t>
  </si>
  <si>
    <t>Early Mosquito Orchid</t>
  </si>
  <si>
    <t>Spicy Caps</t>
  </si>
  <si>
    <t>Purple Heart Fingers</t>
  </si>
  <si>
    <t>Mountain Spider Orchid</t>
  </si>
  <si>
    <t>Stately Helmet Orchid</t>
  </si>
  <si>
    <t>Stately Hemet Orchid;Veined Helmet Orchid</t>
  </si>
  <si>
    <t>dilatata</t>
  </si>
  <si>
    <t>Slaty Helmet Orchid</t>
  </si>
  <si>
    <t>Purple Donkey Orchid;Purple Diuris</t>
  </si>
  <si>
    <t>Bearded Midge Orchid</t>
  </si>
  <si>
    <t>Horned Midge Orchid</t>
  </si>
  <si>
    <t>Humped Leek Orchid</t>
  </si>
  <si>
    <t>Mauve Leek Orchid;Mt Buffalo Leek Orchid</t>
  </si>
  <si>
    <t>Leafy Greenhood</t>
  </si>
  <si>
    <t>Illawarra Greenhood;Illawarra Rustyhood</t>
  </si>
  <si>
    <t>gibbosus</t>
  </si>
  <si>
    <t>Oligochaetochilus</t>
  </si>
  <si>
    <t>lineatus</t>
  </si>
  <si>
    <t>Blue Mountains Leafy Greenhood</t>
  </si>
  <si>
    <t>Mountain Greenhood;Large Mountain Greenhood</t>
  </si>
  <si>
    <t>Rough Greenhood</t>
  </si>
  <si>
    <t>Blotched Butterfly Orchid</t>
  </si>
  <si>
    <t>Mauve Tufted Sun Orchid</t>
  </si>
  <si>
    <t>Grassland Flax Lily;Matted Flax Lily</t>
  </si>
  <si>
    <t>Wallaby Apple;Large Fruited Orange Thorn</t>
  </si>
  <si>
    <t>Smallflower Wallaby Grass</t>
  </si>
  <si>
    <t>&gt; = widely accepted recent name change, *&gt; = recent name change proposal not yet accepted in NSW Herbarium Plantnet database,</t>
  </si>
  <si>
    <t>**&gt; = partial name change - both old and new names still in NSW Herbarium Plantnet database</t>
  </si>
  <si>
    <t>Clasped Pondweed</t>
  </si>
  <si>
    <t>Plum Leaf Pomaderris</t>
  </si>
  <si>
    <t>Berry Broom Bush;Common Sour Bush</t>
  </si>
  <si>
    <t>Frail Trigger Plant</t>
  </si>
  <si>
    <t>Leafy Twig Sedge;leafy Twig Rush</t>
  </si>
  <si>
    <t>Cynanchum</t>
  </si>
  <si>
    <t>Rutidosis</t>
  </si>
  <si>
    <t>heterogama</t>
  </si>
  <si>
    <t>thesioides</t>
  </si>
  <si>
    <t>sp Cattai</t>
  </si>
  <si>
    <t>biconvexa</t>
  </si>
  <si>
    <t>melaleucaphilum</t>
  </si>
  <si>
    <t>Rhizanthella</t>
  </si>
  <si>
    <t>slateri</t>
  </si>
  <si>
    <t>glaucophylla</t>
  </si>
  <si>
    <t>didymum</t>
  </si>
  <si>
    <t>pseudohyssopifolium</t>
  </si>
  <si>
    <t>concolor</t>
  </si>
  <si>
    <t>Gypsophila</t>
  </si>
  <si>
    <t>tubulosa</t>
  </si>
  <si>
    <t>Peppercress</t>
  </si>
  <si>
    <t>Annual Chalkwort</t>
  </si>
  <si>
    <t>v gunnii</t>
  </si>
  <si>
    <t>Biconvex Paperbark</t>
  </si>
  <si>
    <t>Spider Orchid;Flared Tree Spider Orchid</t>
  </si>
  <si>
    <t>Underground Orchid;Eastern Underground Orchid</t>
  </si>
  <si>
    <t>Nyssanthes</t>
  </si>
  <si>
    <t>Centratherum</t>
  </si>
  <si>
    <t>semipapposum</t>
  </si>
  <si>
    <t>Wurmbea</t>
  </si>
  <si>
    <t>biglandulosa</t>
  </si>
  <si>
    <t>diocia</t>
  </si>
  <si>
    <t>Acalypha</t>
  </si>
  <si>
    <t>barclayana</t>
  </si>
  <si>
    <t>v triloba</t>
  </si>
  <si>
    <t>Tritonia</t>
  </si>
  <si>
    <t>splendens</t>
  </si>
  <si>
    <t>Wolffia</t>
  </si>
  <si>
    <t>salicaria</t>
  </si>
  <si>
    <t>trifidum ined</t>
  </si>
  <si>
    <t>trifida</t>
  </si>
  <si>
    <t>Diplachne</t>
  </si>
  <si>
    <t>fusca</t>
  </si>
  <si>
    <t>rigidum</t>
  </si>
  <si>
    <t>NPWS = National Parks and Wildlife Service</t>
  </si>
  <si>
    <t>v picta</t>
  </si>
  <si>
    <t>v albiflora</t>
  </si>
  <si>
    <t>sp Bankstown</t>
  </si>
  <si>
    <t>sessiliflora</t>
  </si>
  <si>
    <t>Hypsela</t>
  </si>
  <si>
    <t>richardsonii</t>
  </si>
  <si>
    <t>adnatus</t>
  </si>
  <si>
    <t>Vellereophyton</t>
  </si>
  <si>
    <t>dealbatum</t>
  </si>
  <si>
    <t>Cupressus</t>
  </si>
  <si>
    <t>longitudinale</t>
  </si>
  <si>
    <t>margarodes</t>
  </si>
  <si>
    <t>inconspicuum</t>
  </si>
  <si>
    <t>Maundia</t>
  </si>
  <si>
    <t>triglochinoides</t>
  </si>
  <si>
    <t>Nymphoides</t>
  </si>
  <si>
    <t>citriodora</t>
  </si>
  <si>
    <t>petersonii</t>
  </si>
  <si>
    <t>Nymphaeaceae</t>
  </si>
  <si>
    <t>Nymphaea</t>
  </si>
  <si>
    <t>lindheimeri</t>
  </si>
  <si>
    <t>plumosa</t>
  </si>
  <si>
    <t>Hordeum</t>
  </si>
  <si>
    <t>forsteri</t>
  </si>
  <si>
    <t>adnatum</t>
  </si>
  <si>
    <t>Galeola</t>
  </si>
  <si>
    <t>(incl Sub Total)</t>
  </si>
  <si>
    <t>(incl Barrington Tops National Park)</t>
  </si>
  <si>
    <t>(incl Mount Royal National Park)</t>
  </si>
  <si>
    <t>(incl Barrington Tops State Forest)</t>
  </si>
  <si>
    <t>(incl Chichester State Forest)</t>
  </si>
  <si>
    <t>(incl Stewarts Brook State Forest)</t>
  </si>
  <si>
    <t>(incl Avon River State Forest)</t>
  </si>
  <si>
    <t>(incl Masseys Creek State Forest)</t>
  </si>
  <si>
    <t>(incl Trevor State Forest)</t>
  </si>
  <si>
    <t>(incl Fosterton State Forest)</t>
  </si>
  <si>
    <t>(incl Monkerai Nature Reserve)</t>
  </si>
  <si>
    <t>(incl Running Creek Nature Reserve)</t>
  </si>
  <si>
    <t>(incl Killarney Nature Reserve)</t>
  </si>
  <si>
    <t>(incl Barrington Tops State Conservation Area)</t>
  </si>
  <si>
    <t>(incl Black Bulga State Conservation Area)</t>
  </si>
  <si>
    <t>ALA Flora List Barrington Tops Polygon</t>
  </si>
  <si>
    <t>Damasonium</t>
  </si>
  <si>
    <t>cylindrostachys</t>
  </si>
  <si>
    <t>producta</t>
  </si>
  <si>
    <t>Stuckenia</t>
  </si>
  <si>
    <t>pectinata</t>
  </si>
  <si>
    <t>pectinatus</t>
  </si>
  <si>
    <t>gibba</t>
  </si>
  <si>
    <t>gigantea</t>
  </si>
  <si>
    <t>kaputarensis</t>
  </si>
  <si>
    <t>Wollastonia</t>
  </si>
  <si>
    <t>Menanthera</t>
  </si>
  <si>
    <t>Burmannia</t>
  </si>
  <si>
    <t>disticha</t>
  </si>
  <si>
    <t>Burmanniaceae</t>
  </si>
  <si>
    <t>luteola</t>
  </si>
  <si>
    <t>Cleome</t>
  </si>
  <si>
    <t>Cleomaceae</t>
  </si>
  <si>
    <t>decumbens</t>
  </si>
  <si>
    <t>triceps</t>
  </si>
  <si>
    <t>pycnantha</t>
  </si>
  <si>
    <t>albus</t>
  </si>
  <si>
    <t>foliolosa</t>
  </si>
  <si>
    <t>gladiolaris</t>
  </si>
  <si>
    <t>fockei</t>
  </si>
  <si>
    <t>pachyphyllus</t>
  </si>
  <si>
    <t>suavissimum</t>
  </si>
  <si>
    <t>sanguinolentum</t>
  </si>
  <si>
    <t>Anisopetala</t>
  </si>
  <si>
    <t>sanguinolenta</t>
  </si>
  <si>
    <t>minutissimum</t>
  </si>
  <si>
    <t>Oncophyllum</t>
  </si>
  <si>
    <t>moniliforme</t>
  </si>
  <si>
    <t>biseta</t>
  </si>
  <si>
    <t>echinata</t>
  </si>
  <si>
    <t>Leptochloa</t>
  </si>
  <si>
    <t>kedumbensis</t>
  </si>
  <si>
    <t>occidentalis</t>
  </si>
  <si>
    <t>salviifolia</t>
  </si>
  <si>
    <t>Starfruit</t>
  </si>
  <si>
    <t>Barbwire Weed</t>
  </si>
  <si>
    <t>Cough Bush;Dead Finish</t>
  </si>
  <si>
    <t>Clustered Everlasting;Yellow Buttons</t>
  </si>
  <si>
    <t>candidissimum</t>
  </si>
  <si>
    <t>productus</t>
  </si>
  <si>
    <t>Pithy Sword Sedge</t>
  </si>
  <si>
    <t>Tiny Wattle</t>
  </si>
  <si>
    <t>Narrow Leaved Wattle</t>
  </si>
  <si>
    <t>Weeping Myall;Boree</t>
  </si>
  <si>
    <t>Golden Wattle</t>
  </si>
  <si>
    <t>Australian Trefoil</t>
  </si>
  <si>
    <t>Small Leaf Bush Pea</t>
  </si>
  <si>
    <t>Smooth Senna;Pepper Leaf Senna</t>
  </si>
  <si>
    <t>Hydocharitaceae</t>
  </si>
  <si>
    <t>Floating Bladderwort</t>
  </si>
  <si>
    <t>Purple Loosestrife</t>
  </si>
  <si>
    <t>Dwarf Kerrawang</t>
  </si>
  <si>
    <t>Wallum Bottlebrush</t>
  </si>
  <si>
    <t>White Bloodwood</t>
  </si>
  <si>
    <t>Lemon Scented Tea Tree</t>
  </si>
  <si>
    <t>Gaura</t>
  </si>
  <si>
    <t>Bell Flower Hyacinth Orchid</t>
  </si>
  <si>
    <t>Blackish Midge Orchid</t>
  </si>
  <si>
    <t>bisetus</t>
  </si>
  <si>
    <t>plumosum</t>
  </si>
  <si>
    <t>Plumatichilos</t>
  </si>
  <si>
    <t>v prominens</t>
  </si>
  <si>
    <t>tasmanicum</t>
  </si>
  <si>
    <t>v scaberula</t>
  </si>
  <si>
    <t>Straw Wallaby Grass;Wallaby Grass</t>
  </si>
  <si>
    <t>v fulvum</t>
  </si>
  <si>
    <t>Wallum Banksia</t>
  </si>
  <si>
    <t>s kedumbensis</t>
  </si>
  <si>
    <t>Small Flower Grevillea</t>
  </si>
  <si>
    <t>Silky Oak</t>
  </si>
  <si>
    <t>johnsonii</t>
  </si>
  <si>
    <t>Phacelia</t>
  </si>
  <si>
    <t>tanacetifolia</t>
  </si>
  <si>
    <t>Hudrophyllaceae</t>
  </si>
  <si>
    <t>cristatum</t>
  </si>
  <si>
    <t>melanocarpum</t>
  </si>
  <si>
    <t>multifidum</t>
  </si>
  <si>
    <t>Maireana</t>
  </si>
  <si>
    <t>macbarronii</t>
  </si>
  <si>
    <t>philippinensis</t>
  </si>
  <si>
    <t>v pubescens</t>
  </si>
  <si>
    <t>Lespedeza</t>
  </si>
  <si>
    <t>Parentucellia</t>
  </si>
  <si>
    <t>Orthocarpus</t>
  </si>
  <si>
    <t>Castilleja</t>
  </si>
  <si>
    <t>exserta</t>
  </si>
  <si>
    <t>megalosperma</t>
  </si>
  <si>
    <t>geniculatum</t>
  </si>
  <si>
    <t>Urochloa</t>
  </si>
  <si>
    <t>safrolifera</t>
  </si>
  <si>
    <t>ustulata</t>
  </si>
  <si>
    <t>Black Crumbweed</t>
  </si>
  <si>
    <t>Small Leaved Bluebush;Bluebush</t>
  </si>
  <si>
    <t>White Cypress Pine</t>
  </si>
  <si>
    <t>Black Tip Greenhood</t>
  </si>
  <si>
    <t>Midget Greenhood</t>
  </si>
  <si>
    <t>Scented Sun Orchid;Great Sun Orchid</t>
  </si>
  <si>
    <t>Feathered Mosquito Fern;Water Velvet</t>
  </si>
  <si>
    <t>Yellow Flag</t>
  </si>
  <si>
    <t>NPWS Flora List Barrington Tops SF</t>
  </si>
  <si>
    <t>NPWS Flora List Chichester SF</t>
  </si>
  <si>
    <t>NPWS Flora List Stewarts Brook SF</t>
  </si>
  <si>
    <t>NPWS Flora List Masseys Creek SF</t>
  </si>
  <si>
    <t>NPWS Flora List Fosterton SF</t>
  </si>
  <si>
    <t>COOLAH TOPS</t>
  </si>
  <si>
    <t>COO</t>
  </si>
  <si>
    <t>ALA Polygon Coolah Tops Plus</t>
  </si>
  <si>
    <t>(incl Coolah Tops National Park)</t>
  </si>
  <si>
    <t>(14055)</t>
  </si>
  <si>
    <t>ALA Polygon Myall Plus</t>
  </si>
  <si>
    <t>ALA Polygon Port Stephens Plus</t>
  </si>
  <si>
    <t>(incl Karuah National Park)</t>
  </si>
  <si>
    <t>(incl Karuah Nature Reserve)</t>
  </si>
  <si>
    <t>(incl Karuah State Conservation Area)</t>
  </si>
  <si>
    <t>(incl Wallaroo National Park (ex NR))</t>
  </si>
  <si>
    <t>(incl Wallaroo State Forest)</t>
  </si>
  <si>
    <t>(incl Medowie State Forest)</t>
  </si>
  <si>
    <t>(incl Medowie State Conservation Area)</t>
  </si>
  <si>
    <t>(incl Tilligerry State Conservation Area)</t>
  </si>
  <si>
    <t>(incl Tilligerry Nature Reserve)</t>
  </si>
  <si>
    <t>(incl Moffat's Swamp Nature Reserve)</t>
  </si>
  <si>
    <t>(incl Worimi Regional Park)</t>
  </si>
  <si>
    <t>(incl Worimi State Conservation Area)</t>
  </si>
  <si>
    <t>(incl Worimi National Park)</t>
  </si>
  <si>
    <t>(incl Tomaree National Park)</t>
  </si>
  <si>
    <t>(incl Columbey National Park)</t>
  </si>
  <si>
    <t>(incl Uffington State Forest)</t>
  </si>
  <si>
    <t>(3308)</t>
  </si>
  <si>
    <t>(823)</t>
  </si>
  <si>
    <t>(74)</t>
  </si>
  <si>
    <t>(2780)</t>
  </si>
  <si>
    <t>(689)</t>
  </si>
  <si>
    <t>(52)</t>
  </si>
  <si>
    <t>(2850)</t>
  </si>
  <si>
    <t>(4570)</t>
  </si>
  <si>
    <t>(513)</t>
  </si>
  <si>
    <t>(151)</t>
  </si>
  <si>
    <t>(1568)</t>
  </si>
  <si>
    <t>(1042)</t>
  </si>
  <si>
    <t>(1826)</t>
  </si>
  <si>
    <t>(2401)</t>
  </si>
  <si>
    <t>(868)</t>
  </si>
  <si>
    <t>(334)</t>
  </si>
  <si>
    <t>(incl Myall Lakes National Park)</t>
  </si>
  <si>
    <t>(incl Myall River State Forest)</t>
  </si>
  <si>
    <t>(incl Ghin-doo-ee National Park)</t>
  </si>
  <si>
    <t>(incl Nerong State Forest)</t>
  </si>
  <si>
    <t>(incl Bulahdelah State Forest)</t>
  </si>
  <si>
    <t>(incl Wang Wauk State Forest)</t>
  </si>
  <si>
    <t>(incl Wallingat National Park)</t>
  </si>
  <si>
    <t>(incl Wallingat State Forest)</t>
  </si>
  <si>
    <t>(incl Bachelor State Forest)</t>
  </si>
  <si>
    <t>(incl Booti Booti National Park)</t>
  </si>
  <si>
    <t>(incl Mills Island Nature Reserve)</t>
  </si>
  <si>
    <t>(incl Wallamba Nature Reserve)</t>
  </si>
  <si>
    <t>(incl Wallis Island Nature Reserve)</t>
  </si>
  <si>
    <t>(incl Bandicoot Island Nature Reserve)</t>
  </si>
  <si>
    <t>(incl Regatta Island Nature Reserve)</t>
  </si>
  <si>
    <t>(incl Yahoo Island Nature Reserve)</t>
  </si>
  <si>
    <t>(47593)</t>
  </si>
  <si>
    <t>(13557)</t>
  </si>
  <si>
    <t>(4819)</t>
  </si>
  <si>
    <t>(2396)</t>
  </si>
  <si>
    <t>(7400)</t>
  </si>
  <si>
    <t>(8369)</t>
  </si>
  <si>
    <t>(6557)</t>
  </si>
  <si>
    <t>(1212)</t>
  </si>
  <si>
    <t>(2786)</t>
  </si>
  <si>
    <t>(1566)</t>
  </si>
  <si>
    <t>(2750)</t>
  </si>
  <si>
    <t>(60)</t>
  </si>
  <si>
    <t>(1160)</t>
  </si>
  <si>
    <t>(584)</t>
  </si>
  <si>
    <t>(30)</t>
  </si>
  <si>
    <t>(102)</t>
  </si>
  <si>
    <t>(46)</t>
  </si>
  <si>
    <t>ALA Polygon Khappinghat Plus</t>
  </si>
  <si>
    <t>(incl Khappinghat Nature Reserve)</t>
  </si>
  <si>
    <t>(incl Talawahl Nature Reserve)</t>
  </si>
  <si>
    <t>(incl Kiwarrak State Forest)</t>
  </si>
  <si>
    <t>(3514)</t>
  </si>
  <si>
    <t>(3150)</t>
  </si>
  <si>
    <t>(6701)</t>
  </si>
  <si>
    <t>WINBURNDALE</t>
  </si>
  <si>
    <t>WIN</t>
  </si>
  <si>
    <t>GOONOO</t>
  </si>
  <si>
    <t>GOOBANG</t>
  </si>
  <si>
    <t>GOB</t>
  </si>
  <si>
    <t>GON</t>
  </si>
  <si>
    <t>NANGAR</t>
  </si>
  <si>
    <t>NAN</t>
  </si>
  <si>
    <t>WEDDIN MTNS</t>
  </si>
  <si>
    <t>WED</t>
  </si>
  <si>
    <t>TOWARRI</t>
  </si>
  <si>
    <t>TOW</t>
  </si>
  <si>
    <t>ALA Polygon Towarri Plus</t>
  </si>
  <si>
    <t>(incl Towarri National Park)</t>
  </si>
  <si>
    <t>(incl Wingen Maid Nature Reserve)</t>
  </si>
  <si>
    <t>(incl Camerons Gorge Nature Reserve)</t>
  </si>
  <si>
    <t>(incl Camerons Gorge State Conservation Area)</t>
  </si>
  <si>
    <t>(incl Cedar Brush Nature Reserve)</t>
  </si>
  <si>
    <t>(6074)</t>
  </si>
  <si>
    <t>(1077)</t>
  </si>
  <si>
    <t>(1318)</t>
  </si>
  <si>
    <t>(429)</t>
  </si>
  <si>
    <t>(190)</t>
  </si>
  <si>
    <t>JERRAWANGALA</t>
  </si>
  <si>
    <t>MONGA</t>
  </si>
  <si>
    <t>MON</t>
  </si>
  <si>
    <t>MOGO</t>
  </si>
  <si>
    <t>MOG</t>
  </si>
  <si>
    <t>DEUA</t>
  </si>
  <si>
    <t>DEU</t>
  </si>
  <si>
    <t>TALLAGANDA</t>
  </si>
  <si>
    <t>TAL</t>
  </si>
  <si>
    <t>GOU</t>
  </si>
  <si>
    <t>TINDERRY</t>
  </si>
  <si>
    <t>TIN</t>
  </si>
  <si>
    <t>EUROBODALLA</t>
  </si>
  <si>
    <t>EUR</t>
  </si>
  <si>
    <t>BODALLA</t>
  </si>
  <si>
    <t>BOD</t>
  </si>
  <si>
    <t>GULAGA</t>
  </si>
  <si>
    <t>GUL</t>
  </si>
  <si>
    <t>WADBILLIGA</t>
  </si>
  <si>
    <t>WAD</t>
  </si>
  <si>
    <t>BIAMANGA</t>
  </si>
  <si>
    <t>BIA</t>
  </si>
  <si>
    <t>NADGEE</t>
  </si>
  <si>
    <t>NAD</t>
  </si>
  <si>
    <t>SE FORESTS</t>
  </si>
  <si>
    <t>SEF</t>
  </si>
  <si>
    <t>MONARO</t>
  </si>
  <si>
    <t>BRINDABELLA</t>
  </si>
  <si>
    <t>KOSCIUSZKO</t>
  </si>
  <si>
    <t>KOS</t>
  </si>
  <si>
    <t>MINJARY</t>
  </si>
  <si>
    <t>MIN</t>
  </si>
  <si>
    <t>WOOMARGAMA</t>
  </si>
  <si>
    <t>WOO</t>
  </si>
  <si>
    <t>(2201)</t>
  </si>
  <si>
    <t>CROWDY BAY</t>
  </si>
  <si>
    <t>COORABAKH</t>
  </si>
  <si>
    <t>TAPIN TOPS</t>
  </si>
  <si>
    <t>COTTAN BIMBANG</t>
  </si>
  <si>
    <t>MUMMEL GULF</t>
  </si>
  <si>
    <t>NOWENDOC</t>
  </si>
  <si>
    <t>WOKO</t>
  </si>
  <si>
    <t>HAT HEAD</t>
  </si>
  <si>
    <t>KUMBATINE</t>
  </si>
  <si>
    <t>WERRIKIMBE</t>
  </si>
  <si>
    <t>CUNNAWARRA</t>
  </si>
  <si>
    <t>YARRIABINI</t>
  </si>
  <si>
    <t>NEW ENGLAND</t>
  </si>
  <si>
    <t>DORRIGO</t>
  </si>
  <si>
    <t>BONGIL BONGIL</t>
  </si>
  <si>
    <t>WARRUMBUNGLE</t>
  </si>
  <si>
    <t>PILLIGA</t>
  </si>
  <si>
    <t>MOUNT KAPUTAR</t>
  </si>
  <si>
    <t>ULIDARRA</t>
  </si>
  <si>
    <t>CHAELUNDI</t>
  </si>
  <si>
    <t>GUY FAWKES</t>
  </si>
  <si>
    <t>CATHEDRAL ROCK</t>
  </si>
  <si>
    <t>NYMBOIDA</t>
  </si>
  <si>
    <t xml:space="preserve">GIBRALTAR </t>
  </si>
  <si>
    <t>NYMBOI</t>
  </si>
  <si>
    <t>WASHPOOL</t>
  </si>
  <si>
    <t>YURAYGIR</t>
  </si>
  <si>
    <t>BUNDJALUNG</t>
  </si>
  <si>
    <t>WARIALDA</t>
  </si>
  <si>
    <t>TORRINGTON</t>
  </si>
  <si>
    <t>KWIAMBAL</t>
  </si>
  <si>
    <t>SUNDOWN</t>
  </si>
  <si>
    <t>GIRRAWEEN</t>
  </si>
  <si>
    <t>YABBRA</t>
  </si>
  <si>
    <t>RICHMOND RANGE</t>
  </si>
  <si>
    <t>TOONUMBAR</t>
  </si>
  <si>
    <t>BORDER RANGES</t>
  </si>
  <si>
    <t>WOLLUMBIN</t>
  </si>
  <si>
    <t>NIGHTCAP</t>
  </si>
  <si>
    <t>SPRINGBROOK</t>
  </si>
  <si>
    <t>LAMINGTON</t>
  </si>
  <si>
    <t>MT BARNEY</t>
  </si>
  <si>
    <t>MAIN RANGE</t>
  </si>
  <si>
    <t>STRADBROKE</t>
  </si>
  <si>
    <t>MORETON</t>
  </si>
  <si>
    <t>KOREELAH</t>
  </si>
  <si>
    <t>D'AGUILAR</t>
  </si>
  <si>
    <t>BRIBIE</t>
  </si>
  <si>
    <t>GLASS HOUSE</t>
  </si>
  <si>
    <t>BUNYA MTNS</t>
  </si>
  <si>
    <t>GRONGAH</t>
  </si>
  <si>
    <t>GREAT SANDY</t>
  </si>
  <si>
    <t>WONGI</t>
  </si>
  <si>
    <t>BANIA</t>
  </si>
  <si>
    <t>BURRUM COAST</t>
  </si>
  <si>
    <t>EURIMBULA</t>
  </si>
  <si>
    <t>KROOMBIT TOPS</t>
  </si>
  <si>
    <t>BLACKDOWN</t>
  </si>
  <si>
    <t>EXPEDITION</t>
  </si>
  <si>
    <t>CARNARVON</t>
  </si>
  <si>
    <t>GIPPSLAND LAKES</t>
  </si>
  <si>
    <t>MURRAY VALLEY</t>
  </si>
  <si>
    <t>SOUTH EAST</t>
  </si>
  <si>
    <t>NORTH CENTRAL</t>
  </si>
  <si>
    <t>BALLARAT</t>
  </si>
  <si>
    <t>WIMMERA</t>
  </si>
  <si>
    <t>MALLEE</t>
  </si>
  <si>
    <t>FLINDERS RANGES</t>
  </si>
  <si>
    <t>KANGAROO ISLAND</t>
  </si>
  <si>
    <t>NORTH LOFTY RA</t>
  </si>
  <si>
    <t>SOUTH LOFTY RA</t>
  </si>
  <si>
    <t>YORKE PENINSULA</t>
  </si>
  <si>
    <t>EYRE PENINSULA</t>
  </si>
  <si>
    <t>MURRAY</t>
  </si>
  <si>
    <t>BROTHERS</t>
  </si>
  <si>
    <t>GOONOOK</t>
  </si>
  <si>
    <t>BAGO BLUFF</t>
  </si>
  <si>
    <t>KILLABAKH</t>
  </si>
  <si>
    <t>(incl Woko National Park)</t>
  </si>
  <si>
    <t>(incl Mernot Nature Reserve)</t>
  </si>
  <si>
    <t>(incl Mernot State Forest)</t>
  </si>
  <si>
    <t>(incl Monkeycot Nature Reserve)</t>
  </si>
  <si>
    <t>(incl Giro State Forest)</t>
  </si>
  <si>
    <t>(incl Bretti Nature Reserve)</t>
  </si>
  <si>
    <t>(incl Barakee National Park)</t>
  </si>
  <si>
    <t>(incl Coneac State Forest)</t>
  </si>
  <si>
    <t>(incl Bowman State Forest)</t>
  </si>
  <si>
    <t>(4320)</t>
  </si>
  <si>
    <t>(9589)</t>
  </si>
  <si>
    <t>(773)</t>
  </si>
  <si>
    <t>(3189)</t>
  </si>
  <si>
    <t>(incl Copeland Tops State Conservation Area)</t>
  </si>
  <si>
    <t>(4980)</t>
  </si>
  <si>
    <t>(8729)</t>
  </si>
  <si>
    <t>(320)</t>
  </si>
  <si>
    <t>(1612)</t>
  </si>
  <si>
    <t>(2902)</t>
  </si>
  <si>
    <t>JAANINGGA</t>
  </si>
  <si>
    <t>WARRABAH</t>
  </si>
  <si>
    <t>SINGLE</t>
  </si>
  <si>
    <t>BAROOL</t>
  </si>
  <si>
    <t>CAPOOMPETA</t>
  </si>
  <si>
    <t>BALD ROCK</t>
  </si>
  <si>
    <t>BANYABBA</t>
  </si>
  <si>
    <t>TOOLOOM</t>
  </si>
  <si>
    <t>BYRON</t>
  </si>
  <si>
    <t>TAMBORINE</t>
  </si>
  <si>
    <t>BLACKALL</t>
  </si>
  <si>
    <t>CONONDALE</t>
  </si>
  <si>
    <t>BAUPLE</t>
  </si>
  <si>
    <t>WONDUL RANGE</t>
  </si>
  <si>
    <t>AUBURN RIVER</t>
  </si>
  <si>
    <t>TUMUT</t>
  </si>
  <si>
    <t>TUM</t>
  </si>
  <si>
    <t>ALA Woko Plus Polygon</t>
  </si>
  <si>
    <t>Interstate sources include Wildlife Online in Qld, Cliff Beuglehole's very comprehensive</t>
  </si>
  <si>
    <t>floristic survey of Vic and the Flora Census of SA.</t>
  </si>
  <si>
    <t>SUNSHINE COAST</t>
  </si>
  <si>
    <t>SW WA</t>
  </si>
  <si>
    <t>CENTRAL EAST QLD</t>
  </si>
  <si>
    <t>CAPE YORK</t>
  </si>
  <si>
    <t>NW QLD</t>
  </si>
  <si>
    <t>NT TOP END</t>
  </si>
  <si>
    <t>WA KIMBERLEY</t>
  </si>
  <si>
    <t>TASMANIA</t>
  </si>
  <si>
    <t>CENTRAL AUST</t>
  </si>
  <si>
    <t>(449)</t>
  </si>
  <si>
    <t>(incl Coneac State Conservation Area)</t>
  </si>
  <si>
    <t>(incl The Glen Nature Reserve - previously Craven SF)</t>
  </si>
  <si>
    <t>(238)</t>
  </si>
  <si>
    <t>(incl Medowie Nature Reserve)</t>
  </si>
  <si>
    <t>(141)</t>
  </si>
  <si>
    <t>(incl Tilligerry National Park)</t>
  </si>
  <si>
    <t>(613)</t>
  </si>
  <si>
    <t>(184)</t>
  </si>
  <si>
    <t>(incl Gir-um-bit National Park)</t>
  </si>
  <si>
    <t>(incl Gir-um-bit State Conservation Area)</t>
  </si>
  <si>
    <t>(250)</t>
  </si>
  <si>
    <t>(incl Columbey State Conservation Area)</t>
  </si>
  <si>
    <t>GNK</t>
  </si>
  <si>
    <t>CBK</t>
  </si>
  <si>
    <t>BAG</t>
  </si>
  <si>
    <t>KIL</t>
  </si>
  <si>
    <t>TAP</t>
  </si>
  <si>
    <t>CTB</t>
  </si>
  <si>
    <t>MUM</t>
  </si>
  <si>
    <t>CRD</t>
  </si>
  <si>
    <t>NOW</t>
  </si>
  <si>
    <t>WOK</t>
  </si>
  <si>
    <t>HAT</t>
  </si>
  <si>
    <t>KUM</t>
  </si>
  <si>
    <t>WER</t>
  </si>
  <si>
    <t>OXL</t>
  </si>
  <si>
    <t>CUN</t>
  </si>
  <si>
    <t>YAR</t>
  </si>
  <si>
    <t>NWE</t>
  </si>
  <si>
    <t>DOR</t>
  </si>
  <si>
    <t>JAN</t>
  </si>
  <si>
    <t>BON</t>
  </si>
  <si>
    <t>PIL</t>
  </si>
  <si>
    <t>WMB</t>
  </si>
  <si>
    <t>SIN</t>
  </si>
  <si>
    <t>WRD</t>
  </si>
  <si>
    <t>WRB</t>
  </si>
  <si>
    <t>KAP</t>
  </si>
  <si>
    <t>ULD</t>
  </si>
  <si>
    <t>NBB</t>
  </si>
  <si>
    <t>CHA</t>
  </si>
  <si>
    <t>CTH</t>
  </si>
  <si>
    <t>GFR</t>
  </si>
  <si>
    <t>NBD</t>
  </si>
  <si>
    <t>GIB</t>
  </si>
  <si>
    <t>WAP</t>
  </si>
  <si>
    <t>CAP</t>
  </si>
  <si>
    <t>YUR</t>
  </si>
  <si>
    <t>BUN</t>
  </si>
  <si>
    <t>BAN</t>
  </si>
  <si>
    <t>TOR</t>
  </si>
  <si>
    <t>KWI</t>
  </si>
  <si>
    <t>BLD</t>
  </si>
  <si>
    <t>KOR</t>
  </si>
  <si>
    <t>TLM</t>
  </si>
  <si>
    <t>YAB</t>
  </si>
  <si>
    <t>TNM</t>
  </si>
  <si>
    <t>RCH</t>
  </si>
  <si>
    <t>BYR</t>
  </si>
  <si>
    <t>NTC</t>
  </si>
  <si>
    <t>BRD</t>
  </si>
  <si>
    <t>SPR</t>
  </si>
  <si>
    <t>LAM</t>
  </si>
  <si>
    <t>MNR</t>
  </si>
  <si>
    <t>WON</t>
  </si>
  <si>
    <t>AUB</t>
  </si>
  <si>
    <t>TAM</t>
  </si>
  <si>
    <t>DAG</t>
  </si>
  <si>
    <t>GLH</t>
  </si>
  <si>
    <t>SUN</t>
  </si>
  <si>
    <t>CON</t>
  </si>
  <si>
    <t>BAU</t>
  </si>
  <si>
    <t>SND</t>
  </si>
  <si>
    <t>GRO</t>
  </si>
  <si>
    <t>BUR</t>
  </si>
  <si>
    <t>KRM</t>
  </si>
  <si>
    <t>EXP</t>
  </si>
  <si>
    <t>CAR</t>
  </si>
  <si>
    <t>EGC</t>
  </si>
  <si>
    <t>EGI</t>
  </si>
  <si>
    <t>GPL</t>
  </si>
  <si>
    <t>SGW</t>
  </si>
  <si>
    <t>SGR</t>
  </si>
  <si>
    <t>ALP</t>
  </si>
  <si>
    <t>NET</t>
  </si>
  <si>
    <t>NEU</t>
  </si>
  <si>
    <t>NEE</t>
  </si>
  <si>
    <t>NES</t>
  </si>
  <si>
    <t>MRV</t>
  </si>
  <si>
    <t>MNE</t>
  </si>
  <si>
    <t>MSE</t>
  </si>
  <si>
    <t>MNW</t>
  </si>
  <si>
    <t>MSW</t>
  </si>
  <si>
    <t>NCN</t>
  </si>
  <si>
    <t>BAL</t>
  </si>
  <si>
    <t>CGO</t>
  </si>
  <si>
    <t>SWG</t>
  </si>
  <si>
    <t>SWA</t>
  </si>
  <si>
    <t>SWO</t>
  </si>
  <si>
    <t>WIM</t>
  </si>
  <si>
    <t>MAL</t>
  </si>
  <si>
    <t>SES</t>
  </si>
  <si>
    <t>FLR</t>
  </si>
  <si>
    <t>NLR</t>
  </si>
  <si>
    <t>SLR</t>
  </si>
  <si>
    <t>YPN</t>
  </si>
  <si>
    <t>KGI</t>
  </si>
  <si>
    <t>EPN</t>
  </si>
  <si>
    <t>SWW</t>
  </si>
  <si>
    <t>CNA</t>
  </si>
  <si>
    <t>CEQ</t>
  </si>
  <si>
    <t>CYK</t>
  </si>
  <si>
    <t>NWQ</t>
  </si>
  <si>
    <t>NTE</t>
  </si>
  <si>
    <t>KMW</t>
  </si>
  <si>
    <t>TAS</t>
  </si>
  <si>
    <t>MELBOURNE NE</t>
  </si>
  <si>
    <t>MELBOURNE SE</t>
  </si>
  <si>
    <t>MELBOURNE NW</t>
  </si>
  <si>
    <t>MELBOURNE SW</t>
  </si>
  <si>
    <t>JEW</t>
  </si>
  <si>
    <t>GIR</t>
  </si>
  <si>
    <t>BNY</t>
  </si>
  <si>
    <t>BRL</t>
  </si>
  <si>
    <t>BLR</t>
  </si>
  <si>
    <t>BRB</t>
  </si>
  <si>
    <t>BND</t>
  </si>
  <si>
    <t>CDX</t>
  </si>
  <si>
    <t>DHW</t>
  </si>
  <si>
    <t>ERM</t>
  </si>
  <si>
    <t>MNG</t>
  </si>
  <si>
    <t>MTB</t>
  </si>
  <si>
    <t>MRY</t>
  </si>
  <si>
    <t>GSA</t>
  </si>
  <si>
    <t>WND</t>
  </si>
  <si>
    <t>MTW</t>
  </si>
  <si>
    <t>MBA</t>
  </si>
  <si>
    <t>By Code</t>
  </si>
  <si>
    <t>By Name</t>
  </si>
  <si>
    <t>Parramatta Red Gum;Calgaroo</t>
  </si>
  <si>
    <t>rossii</t>
  </si>
  <si>
    <t>aciculiformis</t>
  </si>
  <si>
    <t>hamata</t>
  </si>
  <si>
    <t>betulina</t>
  </si>
  <si>
    <t>Microseris</t>
  </si>
  <si>
    <t>adesmiifolia</t>
  </si>
  <si>
    <t>goniocalyx</t>
  </si>
  <si>
    <t>mannifera</t>
  </si>
  <si>
    <t>s mannifera</t>
  </si>
  <si>
    <t>tentaculata</t>
  </si>
  <si>
    <t>platichila</t>
  </si>
  <si>
    <t>Hookerochloa</t>
  </si>
  <si>
    <t>Linaria</t>
  </si>
  <si>
    <t>mixtus</t>
  </si>
  <si>
    <t>carinata</t>
  </si>
  <si>
    <t>Pentaschistis</t>
  </si>
  <si>
    <t>airoides</t>
  </si>
  <si>
    <t>Budawangia</t>
  </si>
  <si>
    <t>gnidioides</t>
  </si>
  <si>
    <t>carruthersii</t>
  </si>
  <si>
    <t>asperifolia</t>
  </si>
  <si>
    <t>sp b sensu Harden</t>
  </si>
  <si>
    <t>blaxlandii</t>
  </si>
  <si>
    <t>tunstallii</t>
  </si>
  <si>
    <t>bodalla</t>
  </si>
  <si>
    <t>parrisiae</t>
  </si>
  <si>
    <t>rhyoliticum</t>
  </si>
  <si>
    <t>ralstonii</t>
  </si>
  <si>
    <t>rhytidophylla</t>
  </si>
  <si>
    <t>s pilosa</t>
  </si>
  <si>
    <t>Eleaocarpaceae</t>
  </si>
  <si>
    <t>eliosurum</t>
  </si>
  <si>
    <t>dasphylla</t>
  </si>
  <si>
    <t>globulus</t>
  </si>
  <si>
    <t>s maidenii</t>
  </si>
  <si>
    <t>gregsoniana</t>
  </si>
  <si>
    <t>parvistaminea</t>
  </si>
  <si>
    <t>scortechinii</t>
  </si>
  <si>
    <t>coxii</t>
  </si>
  <si>
    <t>lusitanica</t>
  </si>
  <si>
    <t>gracillimum</t>
  </si>
  <si>
    <t>leucopsideum</t>
  </si>
  <si>
    <t>myrsinoides</t>
  </si>
  <si>
    <t>Alania</t>
  </si>
  <si>
    <t>litticola</t>
  </si>
  <si>
    <t>Evolvulus</t>
  </si>
  <si>
    <t>neurochlamys</t>
  </si>
  <si>
    <t>calvertiana</t>
  </si>
  <si>
    <t>Rupicola</t>
  </si>
  <si>
    <t>brunioides</t>
  </si>
  <si>
    <t>uncinatum</t>
  </si>
  <si>
    <t>pannosa</t>
  </si>
  <si>
    <t>staurophyllum</t>
  </si>
  <si>
    <t>canescens</t>
  </si>
  <si>
    <t>caesiella</t>
  </si>
  <si>
    <t>verrucosum</t>
  </si>
  <si>
    <t>Hyacinthaceae</t>
  </si>
  <si>
    <t>lyallii</t>
  </si>
  <si>
    <t>acutiflorus</t>
  </si>
  <si>
    <t>granitica</t>
  </si>
  <si>
    <t>coriaceus</t>
  </si>
  <si>
    <t>oreades</t>
  </si>
  <si>
    <t>sp Mt Cookem</t>
  </si>
  <si>
    <t>oligomerum</t>
  </si>
  <si>
    <t>Pisonia</t>
  </si>
  <si>
    <t>umbellifera</t>
  </si>
  <si>
    <t>huntianus</t>
  </si>
  <si>
    <t>eriochilum</t>
  </si>
  <si>
    <t>eriochila</t>
  </si>
  <si>
    <t>hispidus</t>
  </si>
  <si>
    <t>flavopurpurea</t>
  </si>
  <si>
    <t>citriodorum</t>
  </si>
  <si>
    <t>densum</t>
  </si>
  <si>
    <t>fischii</t>
  </si>
  <si>
    <t>contorta</t>
  </si>
  <si>
    <t>fusiformis</t>
  </si>
  <si>
    <t>elongatum</t>
  </si>
  <si>
    <t>megacarpa</t>
  </si>
  <si>
    <t>cheesemanii</t>
  </si>
  <si>
    <t>myrtilloides</t>
  </si>
  <si>
    <t>s myrtilloides</t>
  </si>
  <si>
    <t>atroviride</t>
  </si>
  <si>
    <t>calidirupium</t>
  </si>
  <si>
    <t>meristus</t>
  </si>
  <si>
    <t>cryptica</t>
  </si>
  <si>
    <t>lachnaeoides</t>
  </si>
  <si>
    <t>sp B</t>
  </si>
  <si>
    <t>viscosum</t>
  </si>
  <si>
    <t>graniticola</t>
  </si>
  <si>
    <t>brachyodon</t>
  </si>
  <si>
    <t>retrorsum</t>
  </si>
  <si>
    <t>tenuis</t>
  </si>
  <si>
    <t>cryptandroides</t>
  </si>
  <si>
    <t>cannonii</t>
  </si>
  <si>
    <t>elisae</t>
  </si>
  <si>
    <t>tricolor</t>
  </si>
  <si>
    <t>chaetophora</t>
  </si>
  <si>
    <t>longicurva</t>
  </si>
  <si>
    <t>Enneapogon</t>
  </si>
  <si>
    <t>evansiana</t>
  </si>
  <si>
    <t>s trinervis</t>
  </si>
  <si>
    <t>dohertyi</t>
  </si>
  <si>
    <t>sympetalum</t>
  </si>
  <si>
    <t>sp Coxs Gap</t>
  </si>
  <si>
    <t>Parahebe</t>
  </si>
  <si>
    <t>thunbergii</t>
  </si>
  <si>
    <t>Boryaceae</t>
  </si>
  <si>
    <t>xanthocarpa</t>
  </si>
  <si>
    <t>Sedum</t>
  </si>
  <si>
    <t>Hesperocyparis</t>
  </si>
  <si>
    <t>arizonica</t>
  </si>
  <si>
    <t>dietrichiana</t>
  </si>
  <si>
    <t>grandis</t>
  </si>
  <si>
    <t>Lepironia</t>
  </si>
  <si>
    <t>boormannii</t>
  </si>
  <si>
    <t>sertiformis</t>
  </si>
  <si>
    <t>Cullen</t>
  </si>
  <si>
    <t>acutifolia</t>
  </si>
  <si>
    <t>daltonii</t>
  </si>
  <si>
    <t>setulosa</t>
  </si>
  <si>
    <t>fragrans</t>
  </si>
  <si>
    <t>lucida</t>
  </si>
  <si>
    <t>triplinervis</t>
  </si>
  <si>
    <t>sp Megalong Valley</t>
  </si>
  <si>
    <t>s bicostata</t>
  </si>
  <si>
    <t>wilsoniense</t>
  </si>
  <si>
    <t>choclatina</t>
  </si>
  <si>
    <t>filamentosa</t>
  </si>
  <si>
    <t>aristiglumis</t>
  </si>
  <si>
    <t>multiflorus</t>
  </si>
  <si>
    <t>rectisetus</t>
  </si>
  <si>
    <t>alvieformis</t>
  </si>
  <si>
    <t>benthamiana</t>
  </si>
  <si>
    <t>maculosa</t>
  </si>
  <si>
    <t>victoriae</t>
  </si>
  <si>
    <t>s nivalis</t>
  </si>
  <si>
    <t>s physocarpa</t>
  </si>
  <si>
    <t>prostratus</t>
  </si>
  <si>
    <t>cornifolia</t>
  </si>
  <si>
    <t>verruculosa</t>
  </si>
  <si>
    <t>phylicifolium</t>
  </si>
  <si>
    <t>Korthalsella</t>
  </si>
  <si>
    <t>tomentosus</t>
  </si>
  <si>
    <t>boroniifolia</t>
  </si>
  <si>
    <t>Selago</t>
  </si>
  <si>
    <t>s gaudichaudii</t>
  </si>
  <si>
    <t>secunda</t>
  </si>
  <si>
    <t>fordhamii</t>
  </si>
  <si>
    <t>despectans</t>
  </si>
  <si>
    <t>Dimorphochloa</t>
  </si>
  <si>
    <t>brevipes</t>
  </si>
  <si>
    <t>oldei</t>
  </si>
  <si>
    <t>nodiflorum</t>
  </si>
  <si>
    <t>Flagellariaceae</t>
  </si>
  <si>
    <t>Flagellaria</t>
  </si>
  <si>
    <t>Sesuvium</t>
  </si>
  <si>
    <t>portulacastrum</t>
  </si>
  <si>
    <t>cultriformis</t>
  </si>
  <si>
    <t>farnesiana</t>
  </si>
  <si>
    <t>Vachellia</t>
  </si>
  <si>
    <t>coolminianum</t>
  </si>
  <si>
    <t>Tribulus</t>
  </si>
  <si>
    <t>Zygophyllaceae</t>
  </si>
  <si>
    <t>Schoeoplectus</t>
  </si>
  <si>
    <t>aureoviride</t>
  </si>
  <si>
    <t>&gt;&gt;&gt;*&gt;</t>
  </si>
  <si>
    <t>Malaisia</t>
  </si>
  <si>
    <t>s auriculata</t>
  </si>
  <si>
    <t>inopina</t>
  </si>
  <si>
    <t>dowlingii</t>
  </si>
  <si>
    <t>insigne</t>
  </si>
  <si>
    <t>insignis</t>
  </si>
  <si>
    <t>wilcoxiana</t>
  </si>
  <si>
    <t>Zannichelliaceae</t>
  </si>
  <si>
    <t>s zanzibarensis</t>
  </si>
  <si>
    <t>barbarae</t>
  </si>
  <si>
    <t>sp Kulnura</t>
  </si>
  <si>
    <t>Keraudrinia</t>
  </si>
  <si>
    <t>henneana</t>
  </si>
  <si>
    <t>deformis</t>
  </si>
  <si>
    <t>Pheladenia</t>
  </si>
  <si>
    <t>matthewsii</t>
  </si>
  <si>
    <t>biloba</t>
  </si>
  <si>
    <t>Desmazeria</t>
  </si>
  <si>
    <t>Catapodium</t>
  </si>
  <si>
    <t>macrourus</t>
  </si>
  <si>
    <t>petiolaris</t>
  </si>
  <si>
    <t>micrococcus</t>
  </si>
  <si>
    <t>sp aff micrantha</t>
  </si>
  <si>
    <t>sp Inglewood</t>
  </si>
  <si>
    <t>foliosa</t>
  </si>
  <si>
    <t>s praecox</t>
  </si>
  <si>
    <t xml:space="preserve">Orobanche </t>
  </si>
  <si>
    <t>Pentameris</t>
  </si>
  <si>
    <t>Anogramma</t>
  </si>
  <si>
    <t>quadrilateralis</t>
  </si>
  <si>
    <t>francisii</t>
  </si>
  <si>
    <t>Macarthuria</t>
  </si>
  <si>
    <t>neocambrica</t>
  </si>
  <si>
    <t>atropurpureum</t>
  </si>
  <si>
    <t>mollissima</t>
  </si>
  <si>
    <t>Ischaemum</t>
  </si>
  <si>
    <t>tetragyna</t>
  </si>
  <si>
    <t>canaliculatum</t>
  </si>
  <si>
    <t>hirsutus</t>
  </si>
  <si>
    <t>Taxon Name Changes tab</t>
  </si>
  <si>
    <t>SCA = State Conservation Area,  APS = Australian Plant Society</t>
  </si>
  <si>
    <t>habitats etc and acted as authoritative reference for NSW plants</t>
  </si>
  <si>
    <t>Plantnet database (Royal Botanic Gardens Sydney) has supplied general information,</t>
  </si>
  <si>
    <t>Plant classification follows that used by the National Herbarium of NSW and Plantnet</t>
  </si>
  <si>
    <t>thinicola</t>
  </si>
  <si>
    <t>saxatilis</t>
  </si>
  <si>
    <t>eglobosus</t>
  </si>
  <si>
    <t>congesta</t>
  </si>
  <si>
    <t>Mollugo</t>
  </si>
  <si>
    <t>Molluginaceae</t>
  </si>
  <si>
    <t>Decaspermum</t>
  </si>
  <si>
    <t>humile</t>
  </si>
  <si>
    <t>Metrosideros</t>
  </si>
  <si>
    <t>quadrifaria</t>
  </si>
  <si>
    <t>quadrifarius</t>
  </si>
  <si>
    <t>chrysantha</t>
  </si>
  <si>
    <t>Annual Fern</t>
  </si>
  <si>
    <t>Shredded Spleenwort</t>
  </si>
  <si>
    <t>Simple Spleenwort</t>
  </si>
  <si>
    <t>taraxcoides</t>
  </si>
  <si>
    <t>Murmong;Yam Daisy</t>
  </si>
  <si>
    <t>UBBS = Urban Bushland Biodiversity Survey</t>
  </si>
  <si>
    <t>(Western Sydney  NPWS  1996)</t>
  </si>
  <si>
    <t>Sticky Everlastiing</t>
  </si>
  <si>
    <t>s viscosum</t>
  </si>
  <si>
    <t>Granite Bluebell</t>
  </si>
  <si>
    <t>Swamp Starwort</t>
  </si>
  <si>
    <t xml:space="preserve">Carex </t>
  </si>
  <si>
    <t>leporina</t>
  </si>
  <si>
    <t>Grey Rush</t>
  </si>
  <si>
    <t>White Beard;Lance Leaved Beard Heath</t>
  </si>
  <si>
    <t>Tableland Wattle</t>
  </si>
  <si>
    <t>Poverty Wattle;Dawson's Wattle;Mitta Wattle</t>
  </si>
  <si>
    <t>Green Wattle;Dean's Wattle</t>
  </si>
  <si>
    <t>Early Wattle;Spreading Wattle</t>
  </si>
  <si>
    <t>Red Wedge Pea</t>
  </si>
  <si>
    <t>Tick Indigo</t>
  </si>
  <si>
    <t>Hoary Bush Pea</t>
  </si>
  <si>
    <t>Coastal Bush Pea</t>
  </si>
  <si>
    <t>Heathy Bush Pea</t>
  </si>
  <si>
    <t>Stony Bush Pea</t>
  </si>
  <si>
    <t>Silky Swainson Pea;Silky Pea</t>
  </si>
  <si>
    <t>Mimosa Bush;Cassie;Thorny Acacia;Perfumed Wattle</t>
  </si>
  <si>
    <t>Common Cranesbill</t>
  </si>
  <si>
    <t>Red Water Milfoil</t>
  </si>
  <si>
    <t>dasyphyllum</t>
  </si>
  <si>
    <t>Sandpaper Fig</t>
  </si>
  <si>
    <t>melagonensis</t>
  </si>
  <si>
    <t>Silky Myrtle</t>
  </si>
  <si>
    <t>Blaxland's Stringybark</t>
  </si>
  <si>
    <t>Tumbledown Red Gum</t>
  </si>
  <si>
    <t>White Ash</t>
  </si>
  <si>
    <t>Long Leaved Box;Bundy;Olive Barked Box</t>
  </si>
  <si>
    <t>Wolgan Snow Gum;Mallee Snow Gum</t>
  </si>
  <si>
    <t>Brittle Gum</t>
  </si>
  <si>
    <t>Inland Scribbly Gum;White Gum</t>
  </si>
  <si>
    <t>Slender Tea Tree</t>
  </si>
  <si>
    <t>Swamp Honey Myrtle</t>
  </si>
  <si>
    <t>Giant Water Gum;Rose Saltinash</t>
  </si>
  <si>
    <t>Birdlime Tree</t>
  </si>
  <si>
    <t>Pineapple Orchid</t>
  </si>
  <si>
    <t>Bristly Helmet Orchid</t>
  </si>
  <si>
    <t>Tiger Orchid</t>
  </si>
  <si>
    <t>Small Snake Orchid</t>
  </si>
  <si>
    <t>Painted Diuris</t>
  </si>
  <si>
    <t>rhyolitica</t>
  </si>
  <si>
    <t>uroglossum</t>
  </si>
  <si>
    <t>v aciculiformis</t>
  </si>
  <si>
    <t>s aciculiformis</t>
  </si>
  <si>
    <t>chaetophorus</t>
  </si>
  <si>
    <t>choclatinus</t>
  </si>
  <si>
    <t>hamatus</t>
  </si>
  <si>
    <t>longicurvum</t>
  </si>
  <si>
    <t>Spiral Sun Orchid</t>
  </si>
  <si>
    <t>Plains Grass</t>
  </si>
  <si>
    <t>Slender Bottle Washers;Slender Nineawn</t>
  </si>
  <si>
    <t>Spring Grass</t>
  </si>
  <si>
    <t>dichotomum</t>
  </si>
  <si>
    <t>persicaria</t>
  </si>
  <si>
    <t>s evansiana</t>
  </si>
  <si>
    <t>Kanangra/Braidwood</t>
  </si>
  <si>
    <t>fm N Kanang/Braidwd</t>
  </si>
  <si>
    <t>sp aff patulifolia</t>
  </si>
  <si>
    <t>race d</t>
  </si>
  <si>
    <t>v glabriflora</t>
  </si>
  <si>
    <t>sp Kowmung River</t>
  </si>
  <si>
    <t>sp B sensu Harden</t>
  </si>
  <si>
    <t>s f</t>
  </si>
  <si>
    <t>Small Leaved Clematis</t>
  </si>
  <si>
    <t>s verruculosa</t>
  </si>
  <si>
    <t>Silver Aspen</t>
  </si>
  <si>
    <t>Wallum Zieria</t>
  </si>
  <si>
    <t>Hairy Bird's Eye;Bed Jacket</t>
  </si>
  <si>
    <t>Fern Leaf Hop Bush</t>
  </si>
  <si>
    <t>Slender Speedwell</t>
  </si>
  <si>
    <t>species A</t>
  </si>
  <si>
    <t>Selaginaceae</t>
  </si>
  <si>
    <t>Jointed Mistletoe</t>
  </si>
  <si>
    <t>Horned Pond Weed</t>
  </si>
  <si>
    <t>Zannichellia</t>
  </si>
  <si>
    <t>Yellow Vine;Spineless Caltrop</t>
  </si>
  <si>
    <t>Whip Vine;Bush Cane;Supplejack</t>
  </si>
  <si>
    <t>Charmhaven Apple</t>
  </si>
  <si>
    <t>bicostata</t>
  </si>
  <si>
    <t>resinifera x notabilis</t>
  </si>
  <si>
    <t>wollemiensis</t>
  </si>
  <si>
    <t>Fragrant Sun Orchid</t>
  </si>
  <si>
    <t>v zygophylla</t>
  </si>
  <si>
    <t>artemisioides</t>
  </si>
  <si>
    <t>tomentella</t>
  </si>
  <si>
    <t>Dolichandra</t>
  </si>
  <si>
    <t>Finger Fern;Strap Fern</t>
  </si>
  <si>
    <t>&gt;&gt;&gt;&gt;</t>
  </si>
  <si>
    <t>v dunnii</t>
  </si>
  <si>
    <t>Gymnema</t>
  </si>
  <si>
    <t>dunnii</t>
  </si>
  <si>
    <t>pleiadenium</t>
  </si>
  <si>
    <t>lamprophyllum</t>
  </si>
  <si>
    <t>Shiny Phebalium</t>
  </si>
  <si>
    <t>burbidgei</t>
  </si>
  <si>
    <t>Hooded Mosquito Orchid</t>
  </si>
  <si>
    <t>tesselatum</t>
  </si>
  <si>
    <t>tesselatus</t>
  </si>
  <si>
    <t>Narrow Goodenia</t>
  </si>
  <si>
    <t>sp D</t>
  </si>
  <si>
    <t>castrensis</t>
  </si>
  <si>
    <t>glaucina</t>
  </si>
  <si>
    <t>Slaty Red Gum</t>
  </si>
  <si>
    <t>Pokolbin Mallee</t>
  </si>
  <si>
    <t>sp Wybong</t>
  </si>
  <si>
    <t>North Rothbury Persoonia</t>
  </si>
  <si>
    <t>ericifolius</t>
  </si>
  <si>
    <t>rudderi</t>
  </si>
  <si>
    <t>Rudder's Box</t>
  </si>
  <si>
    <t>Galenia</t>
  </si>
  <si>
    <t>Fine Sida</t>
  </si>
  <si>
    <t>Flooded Gum;Rose Gum</t>
  </si>
  <si>
    <t>furfuracea</t>
  </si>
  <si>
    <t>Johnson's Grass Tree</t>
  </si>
  <si>
    <t>sp E</t>
  </si>
  <si>
    <t>nubila</t>
  </si>
  <si>
    <t>Blue Leaved Ironbark</t>
  </si>
  <si>
    <t>s nubila</t>
  </si>
  <si>
    <t>sp SE Highlands</t>
  </si>
  <si>
    <t>Variable Daisy</t>
  </si>
  <si>
    <t>rosmarinifolius</t>
  </si>
  <si>
    <t>rosmarinifolium</t>
  </si>
  <si>
    <t>nemorum</t>
  </si>
  <si>
    <t>multifructa</t>
  </si>
  <si>
    <t>Lace Tree;Scrub Bottle Tree;Lacebark Tree</t>
  </si>
  <si>
    <t>hackettiana</t>
  </si>
  <si>
    <t>Golden Rod;Spiked Sida;Queensland Hemp</t>
  </si>
  <si>
    <t>Anetholea</t>
  </si>
  <si>
    <t>anisata</t>
  </si>
  <si>
    <t>anisatum</t>
  </si>
  <si>
    <t>Thaleropia</t>
  </si>
  <si>
    <t>s australiense</t>
  </si>
  <si>
    <t>dendrobioides</t>
  </si>
  <si>
    <t>Wedge Diuris</t>
  </si>
  <si>
    <t>cyanapicata</t>
  </si>
  <si>
    <t>Dark Tipped Sun Orchid;Blue Top Sun Orchid</t>
  </si>
  <si>
    <t>Slender Chloris</t>
  </si>
  <si>
    <t>Beach Alectryon;Beach Birds Eye</t>
  </si>
  <si>
    <t>pauli-guilielmi</t>
  </si>
  <si>
    <t>Pineapple Zamia</t>
  </si>
  <si>
    <t>TARLO RIVER</t>
  </si>
  <si>
    <t>Stiff Flat Sedge</t>
  </si>
  <si>
    <t>Kneed Swainson Pea</t>
  </si>
  <si>
    <t>Mallee Wattle</t>
  </si>
  <si>
    <t>Granite Mint Bush</t>
  </si>
  <si>
    <t>tubulosum</t>
  </si>
  <si>
    <t>dwyeri</t>
  </si>
  <si>
    <t>Dwyer's Red Gum</t>
  </si>
  <si>
    <t>Triodia</t>
  </si>
  <si>
    <t>Porcupine Grass</t>
  </si>
  <si>
    <t>s floribunda</t>
  </si>
  <si>
    <t>Seven Dwarf's Grevillea;Rusty Spider Flower</t>
  </si>
  <si>
    <t>Wilga</t>
  </si>
  <si>
    <t>oleifolius</t>
  </si>
  <si>
    <t>Western Rosewood;Boonaree</t>
  </si>
  <si>
    <t>s a</t>
  </si>
  <si>
    <t>s b</t>
  </si>
  <si>
    <t>eucalyptophylla</t>
  </si>
  <si>
    <t>Gargaloo</t>
  </si>
  <si>
    <t>adunca</t>
  </si>
  <si>
    <t>coronaria</t>
  </si>
  <si>
    <t>Lychnis</t>
  </si>
  <si>
    <t>parabolica</t>
  </si>
  <si>
    <t>Mealy Saltbush;Fragrant Saltbush</t>
  </si>
  <si>
    <t>verrucosa</t>
  </si>
  <si>
    <t>preisii</t>
  </si>
  <si>
    <t>sp Olinda</t>
  </si>
  <si>
    <t>subglauca</t>
  </si>
  <si>
    <t>s concolor</t>
  </si>
  <si>
    <t>Grooved Dampiera</t>
  </si>
  <si>
    <t>Irongrass</t>
  </si>
  <si>
    <t>miraculosum</t>
  </si>
  <si>
    <t>quandang</t>
  </si>
  <si>
    <t>cunninghamia</t>
  </si>
  <si>
    <t>Ridge Sida</t>
  </si>
  <si>
    <t>alligatrix</t>
  </si>
  <si>
    <t>s alligatrix</t>
  </si>
  <si>
    <t>s miscella</t>
  </si>
  <si>
    <t>arguta</t>
  </si>
  <si>
    <t>Androcalva</t>
  </si>
  <si>
    <t>viminale</t>
  </si>
  <si>
    <t>s brunonianum</t>
  </si>
  <si>
    <t>Sarcostemma</t>
  </si>
  <si>
    <t>medianus</t>
  </si>
  <si>
    <t>Pale Spike Sedge</t>
  </si>
  <si>
    <t>Lake Club Rush</t>
  </si>
  <si>
    <t>Silver Wattle;Oleander Wattle</t>
  </si>
  <si>
    <t>Isotropis</t>
  </si>
  <si>
    <t>Silver Cassia</t>
  </si>
  <si>
    <t>Poison Swainson Pea</t>
  </si>
  <si>
    <t>Oncinocalyx</t>
  </si>
  <si>
    <t>betchei</t>
  </si>
  <si>
    <t>Buloke Mistletoe;Slender Mistletoe</t>
  </si>
  <si>
    <t>sp Mt Kaputar</t>
  </si>
  <si>
    <t>Nestegis</t>
  </si>
  <si>
    <t>therophilus</t>
  </si>
  <si>
    <t>s dalmatica</t>
  </si>
  <si>
    <t>dalmatica</t>
  </si>
  <si>
    <t>sp Floriferous</t>
  </si>
  <si>
    <t>Sweet Quandong;Desert Quandong;Native Peach</t>
  </si>
  <si>
    <t>deserti</t>
  </si>
  <si>
    <t>Turkey Bush</t>
  </si>
  <si>
    <t>platycarpum</t>
  </si>
  <si>
    <t>Sugarwood;False Sandalwood</t>
  </si>
  <si>
    <t>kybeanensis</t>
  </si>
  <si>
    <t>ecorniculata</t>
  </si>
  <si>
    <t>sp Colo River</t>
  </si>
  <si>
    <t>sp Hungryway Creek</t>
  </si>
  <si>
    <t>triloba</t>
  </si>
  <si>
    <t>preissii</t>
  </si>
  <si>
    <t>salicina</t>
  </si>
  <si>
    <t>Cooba;Native Willow;Willow Wattle;Broughton Willow</t>
  </si>
  <si>
    <t>sp C</t>
  </si>
  <si>
    <t>petilum</t>
  </si>
  <si>
    <t>s asthenes</t>
  </si>
  <si>
    <t>s campestris</t>
  </si>
  <si>
    <t>s sylvestris</t>
  </si>
  <si>
    <t>gracilenta</t>
  </si>
  <si>
    <t>Annual Bluebell;Hairy Annual Bluebell</t>
  </si>
  <si>
    <t>Silky Kidney Weed</t>
  </si>
  <si>
    <t>s grandis</t>
  </si>
  <si>
    <t>chlorantha</t>
  </si>
  <si>
    <t>torquata</t>
  </si>
  <si>
    <t>Collared Greenhood</t>
  </si>
  <si>
    <t>Elytrigia</t>
  </si>
  <si>
    <t>s bipinnate leaves</t>
  </si>
  <si>
    <t>s short leaflets</t>
  </si>
  <si>
    <t>s C</t>
  </si>
  <si>
    <t>s fuscoviolacea</t>
  </si>
  <si>
    <t>stuartii</t>
  </si>
  <si>
    <t>Stuart's Daisy</t>
  </si>
  <si>
    <t>Dipsacaceae</t>
  </si>
  <si>
    <t>atropurpurea</t>
  </si>
  <si>
    <t>Scabiosa</t>
  </si>
  <si>
    <t>Dispacaceae</t>
  </si>
  <si>
    <t>Sixalix</t>
  </si>
  <si>
    <t>carphoides</t>
  </si>
  <si>
    <t>palustre</t>
  </si>
  <si>
    <t>sp M</t>
  </si>
  <si>
    <t>cucumerinum</t>
  </si>
  <si>
    <t>Cucumber Orchid</t>
  </si>
  <si>
    <t>morinum</t>
  </si>
  <si>
    <t>morina</t>
  </si>
  <si>
    <t>Rhaponticum</t>
  </si>
  <si>
    <t>Stemmacanthus</t>
  </si>
  <si>
    <t>pulchellum</t>
  </si>
  <si>
    <t>frutescens</t>
  </si>
  <si>
    <t>Field Daisy</t>
  </si>
  <si>
    <t>dens-leonis</t>
  </si>
  <si>
    <t>cygnorum</t>
  </si>
  <si>
    <t>subundulatum</t>
  </si>
  <si>
    <t>Alpine Everlasting</t>
  </si>
  <si>
    <t>aphylla</t>
  </si>
  <si>
    <t>Thynninorchis</t>
  </si>
  <si>
    <t>huntiana</t>
  </si>
  <si>
    <t>sessiliflorus</t>
  </si>
  <si>
    <t>diander</t>
  </si>
  <si>
    <t>Bundy</t>
  </si>
  <si>
    <t>kangaloonica</t>
  </si>
  <si>
    <t>sp Kangaloon</t>
  </si>
  <si>
    <t>Graceful Fescue</t>
  </si>
  <si>
    <t>auriculatum</t>
  </si>
  <si>
    <t>duttonianum</t>
  </si>
  <si>
    <t>Aphanes</t>
  </si>
  <si>
    <t>Shrubby Rice Flower;Mallee Rice Flower</t>
  </si>
  <si>
    <t>Duma</t>
  </si>
  <si>
    <t>florulentum</t>
  </si>
  <si>
    <t>pedoglossa</t>
  </si>
  <si>
    <t>spilanthoides</t>
  </si>
  <si>
    <t>Beach Morning Glory;Goats Foot</t>
  </si>
  <si>
    <t>s brasiliensis</t>
  </si>
  <si>
    <t>psittacorum</t>
  </si>
  <si>
    <t>Adrastaea</t>
  </si>
  <si>
    <t>s furcatula</t>
  </si>
  <si>
    <t>sp Menai</t>
  </si>
  <si>
    <t>imitans</t>
  </si>
  <si>
    <t>crassulifolium</t>
  </si>
  <si>
    <t>Small Leaved Tuckeroo</t>
  </si>
  <si>
    <t>debneyi</t>
  </si>
  <si>
    <t>Oxypetalum</t>
  </si>
  <si>
    <t>coeroleum</t>
  </si>
  <si>
    <t>largiflorens</t>
  </si>
  <si>
    <t>sp Illawarra</t>
  </si>
  <si>
    <t>v filamentosa</t>
  </si>
  <si>
    <t>Crangonorchis</t>
  </si>
  <si>
    <t>praealtum</t>
  </si>
  <si>
    <t>s praealtum</t>
  </si>
  <si>
    <t>lasiophylla</t>
  </si>
  <si>
    <t>v atriplicina</t>
  </si>
  <si>
    <t>javanicus</t>
  </si>
  <si>
    <t>clivicolum</t>
  </si>
  <si>
    <t>vellea</t>
  </si>
  <si>
    <t>Woodsiaceae</t>
  </si>
  <si>
    <t>elusa</t>
  </si>
  <si>
    <t>lycopsis</t>
  </si>
  <si>
    <t>%</t>
  </si>
  <si>
    <t>Reserved</t>
  </si>
  <si>
    <t>Subtotal</t>
  </si>
  <si>
    <t>9088</t>
  </si>
  <si>
    <t>25275</t>
  </si>
  <si>
    <t>100987</t>
  </si>
  <si>
    <t>13365</t>
  </si>
  <si>
    <t>39064</t>
  </si>
  <si>
    <t>Abarema</t>
  </si>
  <si>
    <t>sapinoides</t>
  </si>
  <si>
    <t>v rotundifolium</t>
  </si>
  <si>
    <t>sp Barren Grounds</t>
  </si>
  <si>
    <t>Sphaerocionium</t>
  </si>
  <si>
    <t>Pouteria</t>
  </si>
  <si>
    <t>Denhamia</t>
  </si>
  <si>
    <t>Denhamia;Orange Boxwood</t>
  </si>
  <si>
    <t>Abildgaardia</t>
  </si>
  <si>
    <t>hattoriana</t>
  </si>
  <si>
    <t>Pink Hibiscus;Hollyhock Tree</t>
  </si>
  <si>
    <t>epiphyticus</t>
  </si>
  <si>
    <t>All Sources data listed in this tab is dated and saved electronically in full detail</t>
  </si>
  <si>
    <t>in the Sources folder.</t>
  </si>
  <si>
    <t xml:space="preserve">All ALA Polygon maps mentioned below are saved in </t>
  </si>
  <si>
    <t>the Sources folder</t>
  </si>
  <si>
    <t>% Reserved includes State Forests</t>
  </si>
  <si>
    <t>Albuca</t>
  </si>
  <si>
    <t>Ornithogalum</t>
  </si>
  <si>
    <t>longibracteatum</t>
  </si>
  <si>
    <t>difforme</t>
  </si>
  <si>
    <t>Flaveria</t>
  </si>
  <si>
    <t>Minuria</t>
  </si>
  <si>
    <t>Minnie Daisy</t>
  </si>
  <si>
    <t>Calceolaria</t>
  </si>
  <si>
    <t>Calceolariaceae</t>
  </si>
  <si>
    <t>Aphananthe</t>
  </si>
  <si>
    <t>Rough Leaved Elm;Native Elm;Axe Handle Wood</t>
  </si>
  <si>
    <t>sclerolaenoides</t>
  </si>
  <si>
    <t>Eriochiton</t>
  </si>
  <si>
    <t>baccata</t>
  </si>
  <si>
    <t>v laevis</t>
  </si>
  <si>
    <t>crinoides</t>
  </si>
  <si>
    <t>plurinervis</t>
  </si>
  <si>
    <t>Anthosachne</t>
  </si>
  <si>
    <t>Bunched Kerosene Grass</t>
  </si>
  <si>
    <t>versicaria</t>
  </si>
  <si>
    <t>versicarius</t>
  </si>
  <si>
    <t>Streaked Rock Orchid;Watagans Rock Orchid</t>
  </si>
  <si>
    <t>Bunya Pine</t>
  </si>
  <si>
    <t>anisocarpa</t>
  </si>
  <si>
    <t>barklyana</t>
  </si>
  <si>
    <t>s macleayana</t>
  </si>
  <si>
    <t>psittacina</t>
  </si>
  <si>
    <t>asiaticum</t>
  </si>
  <si>
    <t>v pedunculatum</t>
  </si>
  <si>
    <t>oceanicum</t>
  </si>
  <si>
    <t>sp Jervis Bay</t>
  </si>
  <si>
    <t>myrtoides</t>
  </si>
  <si>
    <t>cadyi</t>
  </si>
  <si>
    <t>laminatum</t>
  </si>
  <si>
    <t>laminata</t>
  </si>
  <si>
    <t>Lepilaena</t>
  </si>
  <si>
    <t>drupacea</t>
  </si>
  <si>
    <t>Atractocarpus</t>
  </si>
  <si>
    <t>benthamianus</t>
  </si>
  <si>
    <t>nigricaulis</t>
  </si>
  <si>
    <t>For many areas the unreserved proportion contains</t>
  </si>
  <si>
    <t>substantial areas of minimally disturbed bushland</t>
  </si>
  <si>
    <t>Moth Bladderwort</t>
  </si>
  <si>
    <t>Water Snowflake</t>
  </si>
  <si>
    <t>oliganthum</t>
  </si>
  <si>
    <t>sp Flat Rock Creek</t>
  </si>
  <si>
    <t>Marsh Sun Orchid;Lobed Sun Orchid</t>
  </si>
  <si>
    <t>Stenanthemum</t>
  </si>
  <si>
    <t>phaeolasia</t>
  </si>
  <si>
    <t>s maculosa</t>
  </si>
  <si>
    <t>sp Braidwood</t>
  </si>
  <si>
    <t>equisetifolia</t>
  </si>
  <si>
    <t>Coastal She Oak;Horsetail She Oak</t>
  </si>
  <si>
    <t>oligantha</t>
  </si>
  <si>
    <t>s latifolius</t>
  </si>
  <si>
    <t>dolabratus</t>
  </si>
  <si>
    <t>Alsophila</t>
  </si>
  <si>
    <t>varium</t>
  </si>
  <si>
    <t>argophyllum</t>
  </si>
  <si>
    <t>s microphylla</t>
  </si>
  <si>
    <t>s curviflora</t>
  </si>
  <si>
    <t>macrocephala</t>
  </si>
  <si>
    <t>australia</t>
  </si>
  <si>
    <t>Star Cucumber</t>
  </si>
  <si>
    <t>Matricaria</t>
  </si>
  <si>
    <t>recutita</t>
  </si>
  <si>
    <t>chamomilla</t>
  </si>
  <si>
    <t>Dipsacus</t>
  </si>
  <si>
    <t>fullonum</t>
  </si>
  <si>
    <t>v spinescens</t>
  </si>
  <si>
    <t>tallowa</t>
  </si>
  <si>
    <t>s robertsonii</t>
  </si>
  <si>
    <t>ostrinum</t>
  </si>
  <si>
    <t>ostrina</t>
  </si>
  <si>
    <t>mentiens</t>
  </si>
  <si>
    <t>v pygmaeus</t>
  </si>
  <si>
    <t>alata NSW</t>
  </si>
  <si>
    <t>&gt;*&gt;*&gt;&gt;</t>
  </si>
  <si>
    <t>Vegetation &amp; Floristics Columbey NP Lower Hunter Valley   Bell   Cunninghamia</t>
  </si>
  <si>
    <t>ALA Flora List Port Stephens Polygon</t>
  </si>
  <si>
    <t>Plantnet Flora List Karuah NR</t>
  </si>
  <si>
    <t>Plantnet Flora List Karuah SF</t>
  </si>
  <si>
    <t>Plantnet Flora List Medowie SF</t>
  </si>
  <si>
    <t>Plantnet Flora List Moffats Swamp NR</t>
  </si>
  <si>
    <t>Plantnet Flora ListTilligerry NR</t>
  </si>
  <si>
    <t>Plantnet Flora List Tomaree NP</t>
  </si>
  <si>
    <t>Plantnet Flora List Uffington SF</t>
  </si>
  <si>
    <t>Plantnet Flora List Wallaroo SF</t>
  </si>
  <si>
    <t>Plantnet Flora List Worimi NP</t>
  </si>
  <si>
    <t>NPWS Flora List Columbey NP</t>
  </si>
  <si>
    <t>NPWS Flora List Columbey SCA</t>
  </si>
  <si>
    <t>NPWS Flora List Gir-um-bit NP</t>
  </si>
  <si>
    <t>NPWS Flora List Gir-um-bit SCA</t>
  </si>
  <si>
    <t>NPWS Flora List Karuah NP</t>
  </si>
  <si>
    <t>NPWS Flora List Karuah NR</t>
  </si>
  <si>
    <t>NPWS Flora List Karuah SCA</t>
  </si>
  <si>
    <t>NPWS Flora List Medowie NR</t>
  </si>
  <si>
    <t>NPWS Flora List Medowie SCA</t>
  </si>
  <si>
    <t>NPWS Flora List Medowie SF</t>
  </si>
  <si>
    <t>NPWS Flora List Moffats Swamp NR</t>
  </si>
  <si>
    <t>NPWS Flora List Tilligerry NP</t>
  </si>
  <si>
    <t>NPWS Flora List Tilligerry NR</t>
  </si>
  <si>
    <t>NPWS Flora List Tilligerry SCA</t>
  </si>
  <si>
    <t>NPWS Flora List Tomaree NP</t>
  </si>
  <si>
    <t>NPWS Flora List Uffington SF</t>
  </si>
  <si>
    <t>NPWS Flora List Wallaroo NP</t>
  </si>
  <si>
    <t>NPWS Flora List Wallaroo SF</t>
  </si>
  <si>
    <t>NPWS Flora List Worimi NP</t>
  </si>
  <si>
    <t>NPWS Flora List Worimi RP</t>
  </si>
  <si>
    <t>NPWS Flora List Worimi SCA</t>
  </si>
  <si>
    <t>polytrichoides</t>
  </si>
  <si>
    <t>liversidgei</t>
  </si>
  <si>
    <t>Olive Tea Tree</t>
  </si>
  <si>
    <t>purpurata</t>
  </si>
  <si>
    <t>Wallum Sun Orchid</t>
  </si>
  <si>
    <t>AUST</t>
  </si>
  <si>
    <t>Enydra</t>
  </si>
  <si>
    <t>fluctuans</t>
  </si>
  <si>
    <t>s glabrescens</t>
  </si>
  <si>
    <t>lanuginosa</t>
  </si>
  <si>
    <t>robustum</t>
  </si>
  <si>
    <t>Tree Shaggy Pea</t>
  </si>
  <si>
    <t>Sophora</t>
  </si>
  <si>
    <t>Silverbush</t>
  </si>
  <si>
    <t>trifolia</t>
  </si>
  <si>
    <t>Vitex</t>
  </si>
  <si>
    <t>Lindernia</t>
  </si>
  <si>
    <t>Linderniaceae</t>
  </si>
  <si>
    <t>Noah's False Chickweed</t>
  </si>
  <si>
    <t>Orobanchaceae</t>
  </si>
  <si>
    <t>Giant Waterlily</t>
  </si>
  <si>
    <t>Sand Doubletail</t>
  </si>
  <si>
    <t>sp aff alba Nth Tblnd</t>
  </si>
  <si>
    <t>sumatranum</t>
  </si>
  <si>
    <t>Umbrella Cheese Tree</t>
  </si>
  <si>
    <t>Nuttallanthus</t>
  </si>
  <si>
    <t>interrupta</t>
  </si>
  <si>
    <t>archaeoides</t>
  </si>
  <si>
    <t>Big Nellie Hakea</t>
  </si>
  <si>
    <t>longistaminea</t>
  </si>
  <si>
    <t>canthoides</t>
  </si>
  <si>
    <t>Veiny Morinda</t>
  </si>
  <si>
    <t>falcifolia</t>
  </si>
  <si>
    <t>Wallum Boronia</t>
  </si>
  <si>
    <t>Harpullia</t>
  </si>
  <si>
    <t>Hebenstretia</t>
  </si>
  <si>
    <t>ALA Flora List Myall Lakes Polygon</t>
  </si>
  <si>
    <t>NSW SF Flora List Gloucester/Chichester Craven SF now The Glen NR   D Binns</t>
  </si>
  <si>
    <t>Plantnet Flora List Bachelor SF</t>
  </si>
  <si>
    <t>Plantnet Flora List Booti Booti NP</t>
  </si>
  <si>
    <t>Plantnet Flora List Bulahdelah SF</t>
  </si>
  <si>
    <t>Plantnet Flora List Ghin Doo Ee NP</t>
  </si>
  <si>
    <t>Plantnet Flora List Myall Lakes NP</t>
  </si>
  <si>
    <t>Plantnet Flora List Myall River SF</t>
  </si>
  <si>
    <t>Plantnet Flora List Nerong SF</t>
  </si>
  <si>
    <t>Plantnet Flora List The Glen NR</t>
  </si>
  <si>
    <t>Plantnet Flora List Wallingat NP</t>
  </si>
  <si>
    <t>Plantnet Flora List Wallingat SF</t>
  </si>
  <si>
    <t>Plantnet Flora List Wallis Island NR</t>
  </si>
  <si>
    <t>Plantnet Flora List Wang Wauk SF</t>
  </si>
  <si>
    <t>NPWS Flora List Bachelor SF</t>
  </si>
  <si>
    <t>NPWS Flora List Bandicoot Island NR</t>
  </si>
  <si>
    <t>NPWS Flora List Booti Booti NP</t>
  </si>
  <si>
    <t>NPWS Flora List Bulahdelah SF</t>
  </si>
  <si>
    <t>NPWS Flora List Ghin Doo Ee NP</t>
  </si>
  <si>
    <t>NPWS Flora List Mills Island NR</t>
  </si>
  <si>
    <t>NPWS Flora List Myall Lakes NP</t>
  </si>
  <si>
    <t>NPWS Flora List Myall River SF</t>
  </si>
  <si>
    <t>NPWS Flora List Nerong SF</t>
  </si>
  <si>
    <t>NPWS Flora List Regatta Island NR</t>
  </si>
  <si>
    <t>NPWS Flora List The Glen NR</t>
  </si>
  <si>
    <t>NPWS Flora List Wallamba NR</t>
  </si>
  <si>
    <t>NPWS Flora List Wallingat NP</t>
  </si>
  <si>
    <t>NPWS Flora List Wallis Island NR</t>
  </si>
  <si>
    <t>NPWS Flora List Wallingat SF</t>
  </si>
  <si>
    <t>NPWS Flora List Wang Wauk SF</t>
  </si>
  <si>
    <t>NPWS Flora List Yahoo Island NR</t>
  </si>
  <si>
    <t xml:space="preserve">Vegetation Booti Booti NP      Griffiths       Cunninghamia       </t>
  </si>
  <si>
    <t>Vegetation Myall Lakes           Myerscough        Cunninghamia</t>
  </si>
  <si>
    <t>Achyranthes</t>
  </si>
  <si>
    <t>Chaff Flower</t>
  </si>
  <si>
    <t>Beilschmiedia</t>
  </si>
  <si>
    <t>Grey Walnut</t>
  </si>
  <si>
    <t>katerae</t>
  </si>
  <si>
    <t>fordiana</t>
  </si>
  <si>
    <t>modestus</t>
  </si>
  <si>
    <t>Inland Pigface</t>
  </si>
  <si>
    <t>Coleocarya</t>
  </si>
  <si>
    <t>Arytera</t>
  </si>
  <si>
    <t>Coogera;Rose Tamarind</t>
  </si>
  <si>
    <t>Jagera</t>
  </si>
  <si>
    <t>pseudorhus</t>
  </si>
  <si>
    <t>Foam Bark Tree</t>
  </si>
  <si>
    <t>ornatum</t>
  </si>
  <si>
    <t>Wallum Trigger Plant</t>
  </si>
  <si>
    <t>leichardtii</t>
  </si>
  <si>
    <t>exoleta</t>
  </si>
  <si>
    <t>acetosella</t>
  </si>
  <si>
    <t>Leersia</t>
  </si>
  <si>
    <t>hexandra</t>
  </si>
  <si>
    <t>Swamp Rice Grass</t>
  </si>
  <si>
    <t>Thonandia</t>
  </si>
  <si>
    <t>Alangiaceae</t>
  </si>
  <si>
    <t>carnosum</t>
  </si>
  <si>
    <t>Actephila</t>
  </si>
  <si>
    <t>grandifolia</t>
  </si>
  <si>
    <t>Cleistanthus</t>
  </si>
  <si>
    <t>Cleistanthus;Omega</t>
  </si>
  <si>
    <t>Galactia</t>
  </si>
  <si>
    <t>tenuiflora</t>
  </si>
  <si>
    <t>v villosa</t>
  </si>
  <si>
    <t>Native Olive;Maulwood</t>
  </si>
  <si>
    <t>Monococcus</t>
  </si>
  <si>
    <t>echinophorus</t>
  </si>
  <si>
    <t>Durringtonia</t>
  </si>
  <si>
    <t>Ixora</t>
  </si>
  <si>
    <t>Native Ixora</t>
  </si>
  <si>
    <t>Randia</t>
  </si>
  <si>
    <t>myrsinifolia</t>
  </si>
  <si>
    <t>Uvaria</t>
  </si>
  <si>
    <t>Annonaceae</t>
  </si>
  <si>
    <t>Melodorum</t>
  </si>
  <si>
    <t>Merangarra</t>
  </si>
  <si>
    <t>longipetiolata</t>
  </si>
  <si>
    <t>Green Leaved Silkpod</t>
  </si>
  <si>
    <t>Slender Silkpod</t>
  </si>
  <si>
    <t>Adenostemma</t>
  </si>
  <si>
    <t>lavenia</t>
  </si>
  <si>
    <t>Sticky Daisy</t>
  </si>
  <si>
    <t>heterocarpa</t>
  </si>
  <si>
    <t>Pycnosorus</t>
  </si>
  <si>
    <t>chrysanthes</t>
  </si>
  <si>
    <t>holocarpa</t>
  </si>
  <si>
    <t>Pop Saltbush</t>
  </si>
  <si>
    <t>lindleyi</t>
  </si>
  <si>
    <t>Diplocyclos</t>
  </si>
  <si>
    <t>palmatus</t>
  </si>
  <si>
    <t>Geissois</t>
  </si>
  <si>
    <t>Red Carabean;Red Bean;Leather Jacket;Brush Mahogany</t>
  </si>
  <si>
    <t>Yellow Flat Sedge</t>
  </si>
  <si>
    <t>White Kamala;Yellow Kamala</t>
  </si>
  <si>
    <t>Macaranga</t>
  </si>
  <si>
    <t>tanarius</t>
  </si>
  <si>
    <t>Nasturtium Tree;Blush Macaranga;David's Heart;Heart Leaf</t>
  </si>
  <si>
    <t>Tragia</t>
  </si>
  <si>
    <t>Stinging Vine</t>
  </si>
  <si>
    <t>Callerya</t>
  </si>
  <si>
    <t>megasperma</t>
  </si>
  <si>
    <t>Native Wisteria</t>
  </si>
  <si>
    <t>pacifica</t>
  </si>
  <si>
    <t>Rhynchosia</t>
  </si>
  <si>
    <t>acuminatissima</t>
  </si>
  <si>
    <t>Dune Bean</t>
  </si>
  <si>
    <t>chisholmii</t>
  </si>
  <si>
    <t>argentatus</t>
  </si>
  <si>
    <t>Silver Plectranthus</t>
  </si>
  <si>
    <t>cremnus</t>
  </si>
  <si>
    <t>Stiff Westringia;Stiff Western Rosemary</t>
  </si>
  <si>
    <t>Artanema</t>
  </si>
  <si>
    <t>Lygodiaceae</t>
  </si>
  <si>
    <t>Lygodium</t>
  </si>
  <si>
    <t>microphyllum</t>
  </si>
  <si>
    <t>Climbing Snake Fern;Climbing Maidenhair</t>
  </si>
  <si>
    <t>serpentina</t>
  </si>
  <si>
    <t>Bog Club Moss</t>
  </si>
  <si>
    <t>dulcis</t>
  </si>
  <si>
    <t>Midgen Berry</t>
  </si>
  <si>
    <t>comboynensis</t>
  </si>
  <si>
    <t>Cliff Bottlebrush</t>
  </si>
  <si>
    <t>formosus</t>
  </si>
  <si>
    <t>Mountain Bottlebrush</t>
  </si>
  <si>
    <t>pearsonii</t>
  </si>
  <si>
    <t>Black Box;Bastard Box</t>
  </si>
  <si>
    <t>pyrocarpa</t>
  </si>
  <si>
    <t>Large Fruited Blackbutt</t>
  </si>
  <si>
    <t>Black Tea Tree</t>
  </si>
  <si>
    <t>Pilidiostigma</t>
  </si>
  <si>
    <t>glabrum</t>
  </si>
  <si>
    <t>Plum Myrtle</t>
  </si>
  <si>
    <t>crebrinerve</t>
  </si>
  <si>
    <t>Rose Satinash</t>
  </si>
  <si>
    <t>Coolamon;Durobby;Rose Apple</t>
  </si>
  <si>
    <t>Ribbon Fern</t>
  </si>
  <si>
    <t>irritabilis</t>
  </si>
  <si>
    <t>Leafy Elbow Orchid</t>
  </si>
  <si>
    <t>grandiflorus</t>
  </si>
  <si>
    <t>Giant Beard Orchid;Golden Beard Orchid</t>
  </si>
  <si>
    <t>kestevenii</t>
  </si>
  <si>
    <t>kingianum</t>
  </si>
  <si>
    <t>Pink Rock Orchid;Lily of the Valley Orchid</t>
  </si>
  <si>
    <t>Thyridia</t>
  </si>
  <si>
    <t>Bridelia</t>
  </si>
  <si>
    <t>Brush Ironbark;Scrub Ironbark;Grey Birch;Brown Birch</t>
  </si>
  <si>
    <t>Auranticarpa</t>
  </si>
  <si>
    <t>Hollywood;Diamond Leaf Pittosporum</t>
  </si>
  <si>
    <t>laxus</t>
  </si>
  <si>
    <t>verdonii</t>
  </si>
  <si>
    <t>Grey Possumwood;Smooth Possumwood</t>
  </si>
  <si>
    <t>brevifolium</t>
  </si>
  <si>
    <t>Small Leaved Supplejack</t>
  </si>
  <si>
    <t>Cuttsia</t>
  </si>
  <si>
    <t>viburnea</t>
  </si>
  <si>
    <t>Elderberry;Honey Bush;Cuttsia Native Hydrangea</t>
  </si>
  <si>
    <t>Smooth Psychotria</t>
  </si>
  <si>
    <t>imperforata</t>
  </si>
  <si>
    <t>Logan Apple</t>
  </si>
  <si>
    <t>Bosistoa</t>
  </si>
  <si>
    <t>pentacocca</t>
  </si>
  <si>
    <t>Ferny Leaf Bosistoa</t>
  </si>
  <si>
    <t>erythrococcum</t>
  </si>
  <si>
    <t>Tingletongue</t>
  </si>
  <si>
    <t>Flindersia</t>
  </si>
  <si>
    <t>bennettiana</t>
  </si>
  <si>
    <t>Bennett's Ash</t>
  </si>
  <si>
    <t>hayesii</t>
  </si>
  <si>
    <t>Small Leaved Doughwood</t>
  </si>
  <si>
    <t>Pentaceras</t>
  </si>
  <si>
    <t>Bastard Crow's Ash;Black Teak;Penta Ash</t>
  </si>
  <si>
    <t>Guilfoylia</t>
  </si>
  <si>
    <t>monostylis</t>
  </si>
  <si>
    <t>Surianaceae</t>
  </si>
  <si>
    <t>incanus</t>
  </si>
  <si>
    <t>mixta</t>
  </si>
  <si>
    <t>lasiantha</t>
  </si>
  <si>
    <t>Nepine</t>
  </si>
  <si>
    <t>smithiana</t>
  </si>
  <si>
    <t>Smooth Shield Fern</t>
  </si>
  <si>
    <t>Archidendron</t>
  </si>
  <si>
    <t>Pink Lace Flower;Laceflower Tree;Tassel Tree;Fairy paint Brushes</t>
  </si>
  <si>
    <t>trifoliolata</t>
  </si>
  <si>
    <t>trifoliolatum</t>
  </si>
  <si>
    <t>White Booyong;Crowsfoot Elm</t>
  </si>
  <si>
    <t>Jasmine</t>
  </si>
  <si>
    <t>v gigantea</t>
  </si>
  <si>
    <t>Atalaya</t>
  </si>
  <si>
    <t>hemiglauca</t>
  </si>
  <si>
    <t>Whitewood</t>
  </si>
  <si>
    <t>anodontus</t>
  </si>
  <si>
    <t>Sarcopteryx</t>
  </si>
  <si>
    <t>stipata</t>
  </si>
  <si>
    <t>Steelwood;Corduroy</t>
  </si>
  <si>
    <t>triphysa</t>
  </si>
  <si>
    <t>White Bean;White Siris</t>
  </si>
  <si>
    <t>eremophilum</t>
  </si>
  <si>
    <t>sulphureum</t>
  </si>
  <si>
    <t>Plantnet Flora List Khappinghat NR</t>
  </si>
  <si>
    <t>Plantnet Flora List Kiwarrak SF</t>
  </si>
  <si>
    <t>Plantnet Flora List Talawahl NR</t>
  </si>
  <si>
    <t>NPWS Flora List Khappinghat NR</t>
  </si>
  <si>
    <t>NPWS Flora List Kiwarrak SF</t>
  </si>
  <si>
    <t>NPWS Flora List Talawahl NR</t>
  </si>
  <si>
    <t>ALA Flora List Khappinghat Plus Polygon</t>
  </si>
  <si>
    <t>ALA Flora List Woko Plus Polygon</t>
  </si>
  <si>
    <t>NSW SF Flora List Gloucester/Chichester  Bowman SF    D Binns</t>
  </si>
  <si>
    <t>NSW SF Flora List Gloucester/Chichester  Coneac SF    D Binns</t>
  </si>
  <si>
    <t>NSW SF Flora List Gloucester/Chichester  Copeland Tops SF    D Binns</t>
  </si>
  <si>
    <t>NSW SF Flora List Gloucester/Chichester  Giro SF    D Binns</t>
  </si>
  <si>
    <t>NSW SF Flora List Gloucester/Chichester  Mernot SF    D Binns</t>
  </si>
  <si>
    <t>Plantnet Flora List Barakee NP</t>
  </si>
  <si>
    <t>Plantnet Flora List Bowman SF</t>
  </si>
  <si>
    <t>Plantnet Flora List Bretti NR</t>
  </si>
  <si>
    <t>Plantnet Flora List Coneac SF</t>
  </si>
  <si>
    <t>Plantnet Flora List Giro SF</t>
  </si>
  <si>
    <t>Plantnet Flora List Mernot SF</t>
  </si>
  <si>
    <t>Plantnet Flora List Woko NP</t>
  </si>
  <si>
    <t>NPWS Flora List Barakee NP</t>
  </si>
  <si>
    <t>NPWS Flora List Bowman SF</t>
  </si>
  <si>
    <t>NPWS Flora List Bretti NR</t>
  </si>
  <si>
    <t>NPWS Flora List Coneac SCA</t>
  </si>
  <si>
    <t>NPWS Flora List Coneac SF</t>
  </si>
  <si>
    <t>NPWS Flora List Copeland Tops SCA</t>
  </si>
  <si>
    <t>NPWS Flora List Giro SF</t>
  </si>
  <si>
    <t>NPWS Flora List Mernot NR</t>
  </si>
  <si>
    <t>NPWS Flora List Mernot SF</t>
  </si>
  <si>
    <t>NPWS Flora List Monkeycot NR</t>
  </si>
  <si>
    <t>NPWS Flora List Woko NP</t>
  </si>
  <si>
    <t>ALA Flora List Towarri Plus Polygon</t>
  </si>
  <si>
    <t>ALA Flora List Coolah Tops Plus Polygon</t>
  </si>
  <si>
    <t>Plantnet Flora List Coolah Tops NP</t>
  </si>
  <si>
    <t>NPWS Flora List Coolah Tops NP</t>
  </si>
  <si>
    <t>Floristics/Vegetation Coolah Tops     Binns          Cunninghamia</t>
  </si>
  <si>
    <t>Plantnet Flora List Camerons Gorge NR</t>
  </si>
  <si>
    <t>Plantnet Flora List Towarri NP</t>
  </si>
  <si>
    <t>Plantnet Flora List Wingen Maid NR</t>
  </si>
  <si>
    <t>NPWS Flora List Camerons Gorge NR</t>
  </si>
  <si>
    <t>NPWS Flora List Camerons Gorge SCA</t>
  </si>
  <si>
    <t>NPWS Flora List Cedar Brush NR</t>
  </si>
  <si>
    <t>NPWS Flora List Towarri NP</t>
  </si>
  <si>
    <t>NPWS Flora List Wingen Maid NR</t>
  </si>
  <si>
    <t>Plantnet Flora List Copeland Tops SF</t>
  </si>
  <si>
    <t>ophiolitica</t>
  </si>
  <si>
    <t>serpentinicola</t>
  </si>
  <si>
    <t>rex</t>
  </si>
  <si>
    <t>Kingly Dendrobium;Golden King Orchid</t>
  </si>
  <si>
    <t>Furry Silkpod</t>
  </si>
  <si>
    <t>Secamone</t>
  </si>
  <si>
    <t>Corky Milk Vine</t>
  </si>
  <si>
    <t>Small Leaved Tylophora</t>
  </si>
  <si>
    <t>Wedelia</t>
  </si>
  <si>
    <t>pittosporoides</t>
  </si>
  <si>
    <t>Veiny Denhamia;Orange Boxwood</t>
  </si>
  <si>
    <t>filipes</t>
  </si>
  <si>
    <t>lorata</t>
  </si>
  <si>
    <t>trisulca</t>
  </si>
  <si>
    <t>s serpentinicola</t>
  </si>
  <si>
    <t>New England Peppermint</t>
  </si>
  <si>
    <t>macropus</t>
  </si>
  <si>
    <t>s gracilicaule</t>
  </si>
  <si>
    <t>v fairfaxii</t>
  </si>
  <si>
    <t>russellii</t>
  </si>
  <si>
    <t>vitrea</t>
  </si>
  <si>
    <t>vitreus</t>
  </si>
  <si>
    <t>behriana</t>
  </si>
  <si>
    <t>Bunch Wire Grass</t>
  </si>
  <si>
    <t>gracilipes</t>
  </si>
  <si>
    <t>Three Awn Spear Grass</t>
  </si>
  <si>
    <t>Potamophila</t>
  </si>
  <si>
    <t>Leafy Panic</t>
  </si>
  <si>
    <t>petriei</t>
  </si>
  <si>
    <t>Native Plum</t>
  </si>
  <si>
    <t>Trichodesma</t>
  </si>
  <si>
    <t>zeylanicum</t>
  </si>
  <si>
    <t>Cattle Bush</t>
  </si>
  <si>
    <t>v integrifolium</t>
  </si>
  <si>
    <t>v angustifolium</t>
  </si>
  <si>
    <t>birchii</t>
  </si>
  <si>
    <t>Galvanised Burr</t>
  </si>
  <si>
    <t>rufus</t>
  </si>
  <si>
    <t>ixodes</t>
  </si>
  <si>
    <t>Motherumbung</t>
  </si>
  <si>
    <t>River Cooba;River Myall;Belalie;Eumong;Gurley</t>
  </si>
  <si>
    <t>Broughton Pea;Swamp Pea</t>
  </si>
  <si>
    <t>Trigonella</t>
  </si>
  <si>
    <t>suavissima</t>
  </si>
  <si>
    <t>Coopers Clover</t>
  </si>
  <si>
    <t>Bendemeer White Gum</t>
  </si>
  <si>
    <t>prava</t>
  </si>
  <si>
    <t>Orange Gum</t>
  </si>
  <si>
    <t>Long Tailed Greenhood</t>
  </si>
  <si>
    <t>epilosa</t>
  </si>
  <si>
    <t>plurinervia</t>
  </si>
  <si>
    <t>s plurinervia</t>
  </si>
  <si>
    <t>Zygophyllum</t>
  </si>
  <si>
    <t>Pale Twinleaf</t>
  </si>
  <si>
    <t>sp G</t>
  </si>
  <si>
    <t>sp I</t>
  </si>
  <si>
    <t>gregarium</t>
  </si>
  <si>
    <t>Glossostigma</t>
  </si>
  <si>
    <t>diandrum</t>
  </si>
  <si>
    <t>Spoon Leaf Mud Mat</t>
  </si>
  <si>
    <t>latispicea</t>
  </si>
  <si>
    <t>NPWS Plant Checklist Coolah Tops NP ex Mudgee Office (same list as Binns)</t>
  </si>
  <si>
    <t>sp Coolah Tops</t>
  </si>
  <si>
    <t>namadgi</t>
  </si>
  <si>
    <t>Native Pearlwort</t>
  </si>
  <si>
    <t>Graceful Bent</t>
  </si>
  <si>
    <t>Silky Rice Flower</t>
  </si>
  <si>
    <t>Stenopetalum</t>
  </si>
  <si>
    <t>velutinum</t>
  </si>
  <si>
    <t>Velvet Thread Petal</t>
  </si>
  <si>
    <t>swainsonioides</t>
  </si>
  <si>
    <t>Downy Swainson Pea;Downy Darling Pea</t>
  </si>
  <si>
    <t>lophatum</t>
  </si>
  <si>
    <t>volcanica</t>
  </si>
  <si>
    <t>nudiflorum</t>
  </si>
  <si>
    <t>Sydney south</t>
  </si>
  <si>
    <t>Around Sydney</t>
  </si>
  <si>
    <t>North Coast</t>
  </si>
  <si>
    <t>North Tablelands</t>
  </si>
  <si>
    <t>near Mt Kaputar</t>
  </si>
  <si>
    <t>obcordatum</t>
  </si>
  <si>
    <t>Elacholoma</t>
  </si>
  <si>
    <t>linophyllum</t>
  </si>
  <si>
    <t>s orientale</t>
  </si>
  <si>
    <t>miraculosa</t>
  </si>
  <si>
    <t>s boormannii</t>
  </si>
  <si>
    <t>subternata</t>
  </si>
  <si>
    <t>attenuata</t>
  </si>
  <si>
    <t>s cannonii</t>
  </si>
  <si>
    <t>species "um"</t>
  </si>
  <si>
    <t>species "a"</t>
  </si>
  <si>
    <t>v attenuata</t>
  </si>
  <si>
    <t>Jonesiopsis</t>
  </si>
  <si>
    <t>Linguella</t>
  </si>
  <si>
    <t>stenosepala</t>
  </si>
  <si>
    <t>stenosepalus</t>
  </si>
  <si>
    <t>aestiva</t>
  </si>
  <si>
    <t>duttoniana</t>
  </si>
  <si>
    <t>lapidosa</t>
  </si>
  <si>
    <t>maculosissima</t>
  </si>
  <si>
    <t>dilatata  NSW</t>
  </si>
  <si>
    <t>whiteheadii</t>
  </si>
  <si>
    <t>praetermissus</t>
  </si>
  <si>
    <t>macrosepala</t>
  </si>
  <si>
    <t>macrosepalus</t>
  </si>
  <si>
    <t>systenum</t>
  </si>
  <si>
    <t>systena</t>
  </si>
  <si>
    <t>Ricinocarpos</t>
  </si>
  <si>
    <t>capillata</t>
  </si>
  <si>
    <t>Dinosperma</t>
  </si>
  <si>
    <t>monostachyos</t>
  </si>
  <si>
    <t>polyanthemus</t>
  </si>
  <si>
    <t>sibthorpioides</t>
  </si>
  <si>
    <t>sp El Sharana</t>
  </si>
  <si>
    <t>Total Species by Area</t>
  </si>
  <si>
    <t>Total Occurrences by Area</t>
  </si>
  <si>
    <t>Total Species</t>
  </si>
  <si>
    <t>Small Flowered Buttercup</t>
  </si>
  <si>
    <t>Climbing Orchid;Black Bootlace Orchid</t>
  </si>
  <si>
    <t>Indian Weed</t>
  </si>
  <si>
    <t>rodwayana</t>
  </si>
  <si>
    <t>Microstrobos</t>
  </si>
  <si>
    <t>Spherosphaera</t>
  </si>
  <si>
    <t>scapiformis</t>
  </si>
  <si>
    <t>v graminifolium</t>
  </si>
  <si>
    <t>v albicans</t>
  </si>
  <si>
    <t>antipodum</t>
  </si>
  <si>
    <t>SYDNEY HARBOUR</t>
  </si>
  <si>
    <t>SYD</t>
  </si>
  <si>
    <t>HUNTER WETLANDS</t>
  </si>
  <si>
    <t>GRA</t>
  </si>
  <si>
    <t>HWT</t>
  </si>
  <si>
    <t>Telmatoblechnum</t>
  </si>
  <si>
    <t>Small Flowered Flat Pea</t>
  </si>
  <si>
    <t>neohollandicum</t>
  </si>
  <si>
    <t>sp Mt Norman</t>
  </si>
  <si>
    <t>Gynochthodes</t>
  </si>
  <si>
    <t>Pale Twig Rush</t>
  </si>
  <si>
    <t>Bare Twig Rush</t>
  </si>
  <si>
    <t>Species appears in NSW Herbarium Plantnet database Y = Yes or N = No</t>
  </si>
  <si>
    <t>s elusa</t>
  </si>
  <si>
    <t>Roepera</t>
  </si>
  <si>
    <t xml:space="preserve">Zygophyllaceae </t>
  </si>
  <si>
    <t>Roestra</t>
  </si>
  <si>
    <t>Species appears in Ecology of Sydney Plant Species (Cunninghamia 1993 - 2005) Y = Yes or N = No</t>
  </si>
  <si>
    <t>Robinson</t>
  </si>
  <si>
    <t>Fairley</t>
  </si>
  <si>
    <t>Moore</t>
  </si>
  <si>
    <t>Page No</t>
  </si>
  <si>
    <t>Fairley Moore</t>
  </si>
  <si>
    <t>Didymotheca</t>
  </si>
  <si>
    <t>Gyrestemon</t>
  </si>
  <si>
    <t>sp Blckdn Tabllnd</t>
  </si>
  <si>
    <t>sp Howes Crk</t>
  </si>
  <si>
    <t>Old Family Order</t>
  </si>
  <si>
    <t>New Family Order</t>
  </si>
  <si>
    <t>216/217</t>
  </si>
  <si>
    <t>293/294</t>
  </si>
  <si>
    <t>152/393</t>
  </si>
  <si>
    <t>70/400</t>
  </si>
  <si>
    <t>120/403</t>
  </si>
  <si>
    <t>194/419</t>
  </si>
  <si>
    <t>Sickle Spleenwort;Mare's Tail Fern;Willow Spleenwort</t>
  </si>
  <si>
    <t>falcatum</t>
  </si>
  <si>
    <t>56/57</t>
  </si>
  <si>
    <t>Species appears in Field Guide to the Native Plants of Sydney   Les Robinson 1st edition 1991   Page No = Yes or Blank = No</t>
  </si>
  <si>
    <t>Species appears in Native Plants of the Sydney District   Alan Fairley &amp; Philip Moore  1st edition  1989   Page No = Yes or Blank = No</t>
  </si>
  <si>
    <t>140/141</t>
  </si>
  <si>
    <t>Golden Glory Pea;Broad Leaf Wedge Pea</t>
  </si>
  <si>
    <t>173/174</t>
  </si>
  <si>
    <t>ternifolia</t>
  </si>
  <si>
    <t>214/215</t>
  </si>
  <si>
    <t>252/253</t>
  </si>
  <si>
    <t>367/368</t>
  </si>
  <si>
    <t>Karrabina</t>
  </si>
  <si>
    <t>Althenia</t>
  </si>
  <si>
    <t>Austrocallerya</t>
  </si>
  <si>
    <t>sp trichopoda</t>
  </si>
  <si>
    <t>Rinzia</t>
  </si>
  <si>
    <t>juniperoides</t>
  </si>
  <si>
    <t>aristulata</t>
  </si>
  <si>
    <t>Occur</t>
  </si>
  <si>
    <t>NAM</t>
  </si>
  <si>
    <t>dasyphylla</t>
  </si>
  <si>
    <t>permixta</t>
  </si>
  <si>
    <t>s radiata</t>
  </si>
  <si>
    <t>sp Wadbilliga</t>
  </si>
  <si>
    <t>badjaensis</t>
  </si>
  <si>
    <t>squamata</t>
  </si>
  <si>
    <t>irrasa</t>
  </si>
  <si>
    <t>miqueliana</t>
  </si>
  <si>
    <t>restiacea</t>
  </si>
  <si>
    <t>Slender Bog Sedge</t>
  </si>
  <si>
    <t>Mazus</t>
  </si>
  <si>
    <t>Mazaceae</t>
  </si>
  <si>
    <t>Ivy Duckweed</t>
  </si>
  <si>
    <t>arrectum</t>
  </si>
  <si>
    <t>Allittia</t>
  </si>
  <si>
    <t>cardiocarpa</t>
  </si>
  <si>
    <t>Matted Bossiaea</t>
  </si>
  <si>
    <t>Twining Glycine</t>
  </si>
  <si>
    <t>Glycine Pea;Variable Glycine</t>
  </si>
  <si>
    <t>polysperes</t>
  </si>
  <si>
    <t>(north)</t>
  </si>
  <si>
    <t>(south)</t>
  </si>
  <si>
    <t>Thread Rush</t>
  </si>
  <si>
    <t>Dark Flower Rush</t>
  </si>
  <si>
    <t>Broad Leaved Rush</t>
  </si>
  <si>
    <t>Branching Rush</t>
  </si>
  <si>
    <t>Alpine Joint Leaf Rush</t>
  </si>
  <si>
    <t>Broom Rush</t>
  </si>
  <si>
    <t>latiuscula</t>
  </si>
  <si>
    <t>s moorei</t>
  </si>
  <si>
    <t>v latiuscula</t>
  </si>
  <si>
    <t>Alpine Fescue</t>
  </si>
  <si>
    <t>Mountain Milkwort</t>
  </si>
  <si>
    <t>Blue Love Creeper</t>
  </si>
  <si>
    <t>Tree Hakea</t>
  </si>
  <si>
    <t>Needlebush;Silky Hakea</t>
  </si>
  <si>
    <t>Old Man's Beard;Traveller's Joy;Mountain Clematis</t>
  </si>
  <si>
    <t>Andromeda Pomaderris</t>
  </si>
  <si>
    <t>Sheep's Burr</t>
  </si>
  <si>
    <t>Green Berry Nightshade;Dark Nightshade</t>
  </si>
  <si>
    <t>Jointed Fern;Climbing Fern</t>
  </si>
  <si>
    <t>Dusky Violet</t>
  </si>
  <si>
    <t>eriopdum</t>
  </si>
  <si>
    <t>eriopda</t>
  </si>
  <si>
    <t>Dergholm Trachymene</t>
  </si>
  <si>
    <t>Leaved Sneeze Bush</t>
  </si>
  <si>
    <t>Common Spleenwort</t>
  </si>
  <si>
    <t>Cauliflower Bush</t>
  </si>
  <si>
    <t>Three Veined Cassinia</t>
  </si>
  <si>
    <t>Starry Daisy Bush</t>
  </si>
  <si>
    <t>Grey Everlasting</t>
  </si>
  <si>
    <t>Mountain Fireweed</t>
  </si>
  <si>
    <t>Common Fireweed</t>
  </si>
  <si>
    <t>Forest Groundsel</t>
  </si>
  <si>
    <t>Cobber Weed</t>
  </si>
  <si>
    <t>Spade Leaf Bittercress</t>
  </si>
  <si>
    <t>Lilac Bittercress</t>
  </si>
  <si>
    <t>Annual Bittercress</t>
  </si>
  <si>
    <t>Round Water Starwort</t>
  </si>
  <si>
    <t>Toothed Lobelia</t>
  </si>
  <si>
    <t>Native Orache</t>
  </si>
  <si>
    <t>Grey Saltbush;Fat Hen</t>
  </si>
  <si>
    <t>Glaucous Goosefoot</t>
  </si>
  <si>
    <t>Seaberry Saltbush</t>
  </si>
  <si>
    <t>Beaded Glasswort</t>
  </si>
  <si>
    <t>Austral Seablite</t>
  </si>
  <si>
    <t>Matted St John's Wort</t>
  </si>
  <si>
    <t>Glandular Early Nancy</t>
  </si>
  <si>
    <t>Early Nancy</t>
  </si>
  <si>
    <t>Forest Bindweed</t>
  </si>
  <si>
    <t>Sea Bindweed</t>
  </si>
  <si>
    <t>River Rose;Dog Rose;Madder Leaved Bauera</t>
  </si>
  <si>
    <t>Hair Sedge</t>
  </si>
  <si>
    <t>Green Top Sedge</t>
  </si>
  <si>
    <t>Knob Sedge</t>
  </si>
  <si>
    <t>Strand Sedge</t>
  </si>
  <si>
    <t>Bergalia Tussock</t>
  </si>
  <si>
    <t>Sheath Rush</t>
  </si>
  <si>
    <t>Dark Flat Sedge</t>
  </si>
  <si>
    <t>Globe Kyllinga</t>
  </si>
  <si>
    <t>Common Spike Rush</t>
  </si>
  <si>
    <t>Slender Spike Rush</t>
  </si>
  <si>
    <t>Small Spike Rush</t>
  </si>
  <si>
    <t>Rough Saw Sedge;Red Berried Saw Edge</t>
  </si>
  <si>
    <t>Thatch Saw Edge</t>
  </si>
  <si>
    <t>Wispy Club Sedge</t>
  </si>
  <si>
    <t>Swamp Club Rush</t>
  </si>
  <si>
    <t>Sandhill Sword Sedge</t>
  </si>
  <si>
    <t>Tall Sword Sedge</t>
  </si>
  <si>
    <t>Common Rapier Sedge</t>
  </si>
  <si>
    <t>Large Flowered Rapier Sedge</t>
  </si>
  <si>
    <t>Little Sword Sedge</t>
  </si>
  <si>
    <t>Variable Sword Sedge</t>
  </si>
  <si>
    <t>Razor Sword Sedge</t>
  </si>
  <si>
    <t>Stiff Rapier Sedge</t>
  </si>
  <si>
    <t>Tortuous Rapier Sedge</t>
  </si>
  <si>
    <t>Sticky Sword Sedge</t>
  </si>
  <si>
    <t>Slender Twig Rush</t>
  </si>
  <si>
    <t>Soft Twig Rush</t>
  </si>
  <si>
    <t>Leafy Bog Rush</t>
  </si>
  <si>
    <t>Top Bog Sedge</t>
  </si>
  <si>
    <t>River Hook Sedge</t>
  </si>
  <si>
    <t>Delicate Hook Sedge</t>
  </si>
  <si>
    <t>Outcrop Guinea Flower</t>
  </si>
  <si>
    <t>Stalked Guinea Flower;Heart Leaved Hibbertia</t>
  </si>
  <si>
    <t>Sundew;Pale Sundew</t>
  </si>
  <si>
    <t>Pygmy Sundew;Tiny Sundew</t>
  </si>
  <si>
    <t>Rosy Sundew</t>
  </si>
  <si>
    <t>Leathery Shield Fern</t>
  </si>
  <si>
    <t>Stenanthera</t>
  </si>
  <si>
    <t>conostephioides</t>
  </si>
  <si>
    <t>Drumstick Heath</t>
  </si>
  <si>
    <t>Swamp Beard Heath</t>
  </si>
  <si>
    <t>Hairy Beard Heath</t>
  </si>
  <si>
    <t>Common Beard Heath</t>
  </si>
  <si>
    <t>Broom Heath</t>
  </si>
  <si>
    <t>Pale Pipewort</t>
  </si>
  <si>
    <t>Mallee Bitterbush;Eastern Bitterbush</t>
  </si>
  <si>
    <t>Bleeding Heart</t>
  </si>
  <si>
    <t>Large Leaved Monotaxis</t>
  </si>
  <si>
    <t>Heath Wattle;Brown's Acacia</t>
  </si>
  <si>
    <t>Fringed Wattle;Brisbane Golden Wattle</t>
  </si>
  <si>
    <t>Common Aotus</t>
  </si>
  <si>
    <t>Creeping Bossiaea</t>
  </si>
  <si>
    <t>Needle Leaved Daviesia</t>
  </si>
  <si>
    <t>Blunt Leaf Bitter Pea</t>
  </si>
  <si>
    <t>Many Flowered Dillwynia</t>
  </si>
  <si>
    <t>Juniper Leaved Dillwynia</t>
  </si>
  <si>
    <t>Showy Parrot Pea;Eggs and Bacon Pea</t>
  </si>
  <si>
    <t>Prickly Parrot Pea;Sieber's Parrot Pea</t>
  </si>
  <si>
    <t>Woolly Glycine;Rusty Glycine</t>
  </si>
  <si>
    <t>Creeping Wedge Pea</t>
  </si>
  <si>
    <t>Rusty Pods;Long Leaf Hovea</t>
  </si>
  <si>
    <t>Rusty Velvet Pods</t>
  </si>
  <si>
    <t>Alpine Hovea</t>
  </si>
  <si>
    <t>Chinese Lespedeza</t>
  </si>
  <si>
    <t>Blakely's Bush Pea</t>
  </si>
  <si>
    <t>Halo Bush Pea</t>
  </si>
  <si>
    <t>Notched Bush Pea;Blunt Bush Pea</t>
  </si>
  <si>
    <t>Globe Pea</t>
  </si>
  <si>
    <t>Rainforest Crane's Bill</t>
  </si>
  <si>
    <t>Crane's Bill;Red Stemmed Crane's Bill</t>
  </si>
  <si>
    <t>Soft Crane's Bill</t>
  </si>
  <si>
    <t>Kopata</t>
  </si>
  <si>
    <t>Fan Fern</t>
  </si>
  <si>
    <t>Blue Dampiera</t>
  </si>
  <si>
    <t>Daisy Goodenia</t>
  </si>
  <si>
    <t>Pale Fan Flower;Small Fruit Fan Flower</t>
  </si>
  <si>
    <t>Shade Raspwort</t>
  </si>
  <si>
    <t>Common Raspwort;Poverty Raspwort</t>
  </si>
  <si>
    <t>Germander Raspwort</t>
  </si>
  <si>
    <t>Variable Raspwort</t>
  </si>
  <si>
    <t>Alpine Water Milfoil</t>
  </si>
  <si>
    <t>Stalked Water Milfoil</t>
  </si>
  <si>
    <t>Varied Water Milfoil</t>
  </si>
  <si>
    <t>Swamp Iris;Short Purple Flag</t>
  </si>
  <si>
    <t>Austral Rush</t>
  </si>
  <si>
    <t>Sickle Leaf Rush</t>
  </si>
  <si>
    <t>Slender Joint Leaf Rush</t>
  </si>
  <si>
    <t>Wiry Rush</t>
  </si>
  <si>
    <t>Sea Rush</t>
  </si>
  <si>
    <t>Pale Rush</t>
  </si>
  <si>
    <t>Loose Flower Rush</t>
  </si>
  <si>
    <t>Tall Rush</t>
  </si>
  <si>
    <t>Common Rush</t>
  </si>
  <si>
    <t>Clustered Rush</t>
  </si>
  <si>
    <t>Pale Wood Rush</t>
  </si>
  <si>
    <t>Clustered Wood Rush</t>
  </si>
  <si>
    <t>Field Wood Rush</t>
  </si>
  <si>
    <t>Hairy Clerodendrum;Downy Chance Tree;Lolly Bush</t>
  </si>
  <si>
    <t>Slender Devils Twine</t>
  </si>
  <si>
    <t>Devils Twine;Downy Dodder Laurel</t>
  </si>
  <si>
    <t>Narrow Leaf Logania</t>
  </si>
  <si>
    <t>Varied Mitrewort</t>
  </si>
  <si>
    <t>Thyme Mitrewort</t>
  </si>
  <si>
    <t>Blue Howittia</t>
  </si>
  <si>
    <t>Willow Bottlebrush;Pink Tips</t>
  </si>
  <si>
    <t>Variable/Robust/Smooth Willow Herb</t>
  </si>
  <si>
    <t>Hairy Willow Herb</t>
  </si>
  <si>
    <t>Water Primrose;Clove Strip</t>
  </si>
  <si>
    <t>dilatata  VIC</t>
  </si>
  <si>
    <t>Copper Beard Orchid;Beaked Beard Orchid</t>
  </si>
  <si>
    <t>saprophyticus</t>
  </si>
  <si>
    <t>Short Clubbed Wasp Orchid;Autumn Bird Orchid</t>
  </si>
  <si>
    <t>Hyacinth Orchid</t>
  </si>
  <si>
    <t>Slender Hyacinth Orchid;Blotched Hyacinth Orchid</t>
  </si>
  <si>
    <t>Slender Onion Orchid;Slender Mignonette Orchid</t>
  </si>
  <si>
    <t>Dark Tip Greenhood;Blunt Tongue Greenhood</t>
  </si>
  <si>
    <t>Tiny Greenhood;Baby Greenhood</t>
  </si>
  <si>
    <t>Maroonhood:Little Red Riding Hood</t>
  </si>
  <si>
    <t>Rustyhood;Red Rustyhood;Rufous Greenhood</t>
  </si>
  <si>
    <t>Red Fire Orchid;Red Beaks;Undertaker Orchid;Elephant's Ears</t>
  </si>
  <si>
    <t>Veined Sun Orchid;Blue Sun Orchid</t>
  </si>
  <si>
    <t>Dune Wood Sorrel</t>
  </si>
  <si>
    <t>Leaf Flower</t>
  </si>
  <si>
    <t>Clustered Poranthera</t>
  </si>
  <si>
    <t>Small Poranthera</t>
  </si>
  <si>
    <t>Box Micrantheum</t>
  </si>
  <si>
    <t>Climbing Blueberry</t>
  </si>
  <si>
    <t>Wild Yellow Jasmine;Rough Fruit Pittosporum;Curled Pittosporum</t>
  </si>
  <si>
    <t>White Marianth</t>
  </si>
  <si>
    <t>Shade Plantain</t>
  </si>
  <si>
    <t>Hairy Plantain</t>
  </si>
  <si>
    <t>Variable Plantain</t>
  </si>
  <si>
    <t>Alpine Winter Bent</t>
  </si>
  <si>
    <t>Brown Top Bent</t>
  </si>
  <si>
    <t>Blue Wire Grass</t>
  </si>
  <si>
    <t>Purple Wire Grass;Wire Grass;Cane Spear Grass</t>
  </si>
  <si>
    <t>Comb Wheat Grass</t>
  </si>
  <si>
    <t>Spear Grass;Veined Spear Grass</t>
  </si>
  <si>
    <t>Slender Bamboo Grass;Bamboo Spear Grass</t>
  </si>
  <si>
    <t>Red Grass;Red Leg Grass;Pitted Beard Grass</t>
  </si>
  <si>
    <t>Windmill Grass;Blow Away Grass</t>
  </si>
  <si>
    <t>Plump Windmill Grass;Tall Chloris;Blue Star Grass</t>
  </si>
  <si>
    <t>s boormannii  Fine Bent Grass</t>
  </si>
  <si>
    <t>Finger Panic Grass</t>
  </si>
  <si>
    <t>Tufted Hedgehog Grass;Bushy Hedgehog Grass</t>
  </si>
  <si>
    <t>Long Flowered Hedgehog Grass</t>
  </si>
  <si>
    <t>Black Heads</t>
  </si>
  <si>
    <t>Granite Love Grass</t>
  </si>
  <si>
    <t>Blown Grass;Tumbling Blown Grass</t>
  </si>
  <si>
    <t>Australian Basket Grass</t>
  </si>
  <si>
    <t>Hairy Panic;Branched Panic</t>
  </si>
  <si>
    <t>Bent Summer Grass</t>
  </si>
  <si>
    <t>Swamp Foxtail;Winter Grass</t>
  </si>
  <si>
    <t>Fine Leaf Tussock Grass</t>
  </si>
  <si>
    <t>Smooth Wallaby Grass</t>
  </si>
  <si>
    <t>Wallaby Grass;Small Flower Wallaby Grass</t>
  </si>
  <si>
    <t>Alpine Wallaby Grass</t>
  </si>
  <si>
    <t>Wallaby Grass;Short Awn Wallaby Grass</t>
  </si>
  <si>
    <t>Hairy Spinifex;Rolling Spinifex;Coastal Spinifex;Beach Grass</t>
  </si>
  <si>
    <t>Slender Rat's Tail Grass;Hairy Grass</t>
  </si>
  <si>
    <t>Sand Couch;Coastal Rat Tail Grass;Marine Couch</t>
  </si>
  <si>
    <t>Smooth Rice Grass</t>
  </si>
  <si>
    <t>Leafless Milkwort</t>
  </si>
  <si>
    <t>White Purslane</t>
  </si>
  <si>
    <t>Plume Rush;Australian Reed;Tassel Cord Rush</t>
  </si>
  <si>
    <t>Tassel Rope Rush;Bundled Rope Rush</t>
  </si>
  <si>
    <t>Scale Rush;Chaffy Scale Rush</t>
  </si>
  <si>
    <t>Hazel Pomaderris;Dogwood</t>
  </si>
  <si>
    <t>Birch Pomaderris</t>
  </si>
  <si>
    <t>Bodalla Pomaderris</t>
  </si>
  <si>
    <t>Eastern Pomaderris</t>
  </si>
  <si>
    <t>Cauliflower</t>
  </si>
  <si>
    <t>Woolly Head Pomaderris</t>
  </si>
  <si>
    <t>Blunt Leaf Pomaderris</t>
  </si>
  <si>
    <t>Tree Pomaderris;Lemon Dogwood</t>
  </si>
  <si>
    <t>Coelospermum</t>
  </si>
  <si>
    <t>Tangled Bedstraw;Australian Bedstraw</t>
  </si>
  <si>
    <t>Furrowed Bedstraw</t>
  </si>
  <si>
    <t>Swamp Boronia;Small Flowered Boronia</t>
  </si>
  <si>
    <t>Scaly Phebalium;Forest Phebalium;Silvery Phebalium;Alpine Phebalium</t>
  </si>
  <si>
    <t>Pale Currant Bush</t>
  </si>
  <si>
    <t>Leafless Sour Bush</t>
  </si>
  <si>
    <t>Northern Sandalwood;Blue Bush</t>
  </si>
  <si>
    <t>Common Boobialla;Coastal Boobialla;Native Juniper;Blue Berry Tree</t>
  </si>
  <si>
    <t>Large Flowered Kangaroo Apple;Cut Leaved Nightshade</t>
  </si>
  <si>
    <t>Kangaroo Apple;Gunyang</t>
  </si>
  <si>
    <t>Wiry Stackhousia</t>
  </si>
  <si>
    <t>Curved Rice Flower;Silky Curved Rice Flower</t>
  </si>
  <si>
    <t>Tall Rice Flower;Fringed Rice Flower</t>
  </si>
  <si>
    <t>Erect Rice Flower</t>
  </si>
  <si>
    <t>Narrow Leaved Cumbungi;Bullrush</t>
  </si>
  <si>
    <t>Native Pellitory;Forest Pellitory</t>
  </si>
  <si>
    <t>Erect Violet</t>
  </si>
  <si>
    <t>Tree Violet;Montane Shrub Violet</t>
  </si>
  <si>
    <t>Small Grass Tree</t>
  </si>
  <si>
    <t>Tall Yellow Eye;Rush Leaved Xyris</t>
  </si>
  <si>
    <t>Southern Aust</t>
  </si>
  <si>
    <t>SFFR = State Forest Flora Reserve</t>
  </si>
  <si>
    <t>Hackelia</t>
  </si>
  <si>
    <t>This spreadsheet contains only native plant species</t>
  </si>
  <si>
    <t>The data is presented at the species level.</t>
  </si>
  <si>
    <t>Subspecies and variety data is fragmented, incomplete and prone to error</t>
  </si>
  <si>
    <t>It is not included.</t>
  </si>
  <si>
    <t>Rush Lily;Vanilla Plant;Chocolate Flower</t>
  </si>
  <si>
    <t>Common Fringe Lily;Tuber Fringe Lily</t>
  </si>
  <si>
    <t>Yellow Autumn Lily;Yellow Rush Lily;Star Lily</t>
  </si>
  <si>
    <t>Rock Xanthosia;Hill Xanthosia</t>
  </si>
  <si>
    <t>Necklace Fern;Fan Leaved Fern</t>
  </si>
  <si>
    <t>Brisbane Daisy</t>
  </si>
  <si>
    <t>Dolly Bush;Common Cassinia</t>
  </si>
  <si>
    <t>Cunningham's Everlasting</t>
  </si>
  <si>
    <t>Common Billy Buttons</t>
  </si>
  <si>
    <t>Star Cudweed;Common Cudweed</t>
  </si>
  <si>
    <t>involucratus</t>
  </si>
  <si>
    <t>Annual Fireweed;Cluster Fruit Fireweed;Longfruit Purple Fireweed</t>
  </si>
  <si>
    <t>Toothed Fireweed</t>
  </si>
  <si>
    <t>Tall Bluebell;Austral Bluebell</t>
  </si>
  <si>
    <t>Climbing Saltbush;Nodding Saltbush</t>
  </si>
  <si>
    <t>Ruby Saltbush;Barrier Saltbush</t>
  </si>
  <si>
    <t>Leafy Flat Sedge;Cutty Grass</t>
  </si>
  <si>
    <t>Needle Bog Rush</t>
  </si>
  <si>
    <t>Trailing Guinea Flower;Twining Guinea Flower;Tooth Leaved Hibbertia</t>
  </si>
  <si>
    <t>Trailing Guinea Flower</t>
  </si>
  <si>
    <t>Hoary Guinea Flower;Grey Guinea Flower</t>
  </si>
  <si>
    <t>Honeypots;Ant's Delight</t>
  </si>
  <si>
    <t>Native Cranberry;Cranberry Heath</t>
  </si>
  <si>
    <t>Woolly Style Heath</t>
  </si>
  <si>
    <t>Swamp Heath;Alpine Heath</t>
  </si>
  <si>
    <t>Beard Heath;Grey Beard Heath</t>
  </si>
  <si>
    <t>Prickly Beard Heath;Juniper Leaved Leucopogon</t>
  </si>
  <si>
    <t>Swamp Wattle;Slender Wattle</t>
  </si>
  <si>
    <t>White Sally Wattle;Gossamer Wattle;Catkin Wattle</t>
  </si>
  <si>
    <t>Hickory Wattle;Bastard Myall</t>
  </si>
  <si>
    <t>Sydney Golden Wattle;Coast Wattle</t>
  </si>
  <si>
    <t>Red Stemmed Wattle;Myrtle Acacia</t>
  </si>
  <si>
    <t>Kangaroo Thorn;Acacia Hedge</t>
  </si>
  <si>
    <t>Straight Wattle;Hop Wattle</t>
  </si>
  <si>
    <t>Prickly Moses;Juniper Wattle</t>
  </si>
  <si>
    <t>Gorse Bitter Pea;Furze Like Daviesia</t>
  </si>
  <si>
    <t>Common Hovea</t>
  </si>
  <si>
    <t>Large Leaf Bush Pea;Daphne Leaved Pultenaea</t>
  </si>
  <si>
    <t>Rock Coral Fern</t>
  </si>
  <si>
    <t>Purple Fan Flower;Snake Flower;Hairy Fan Flower</t>
  </si>
  <si>
    <t>Coastal Rosemary;Native Rosemary</t>
  </si>
  <si>
    <t>Scrambling Lily;Climbing Lily</t>
  </si>
  <si>
    <t>Pearl Vine;Big Leaf Vine</t>
  </si>
  <si>
    <t>Snake Vine;Tape Vine</t>
  </si>
  <si>
    <t>Yellow Marsh Flower;Erect Marsh Flower</t>
  </si>
  <si>
    <t>Port Jackson Fig;Rusty Fig;Illawarra Fig;Figwood</t>
  </si>
  <si>
    <t>Rosy Baeckea;Nodding Baeckea</t>
  </si>
  <si>
    <t>Prickly Tea Tree;Black Tea Tree</t>
  </si>
  <si>
    <t>Cream Paperbark;Bracelet Honey Myrtle;Giant Honey Myrtle</t>
  </si>
  <si>
    <t>Mosquito Orchid;Dark Mosquito Orchid;Gnat Orchid</t>
  </si>
  <si>
    <t>Common Onion Orchid;Common Leek Orchid</t>
  </si>
  <si>
    <t>Red Passionflower;Red Passionfruit</t>
  </si>
  <si>
    <t>Blue Flax Lily;Paroo Lily</t>
  </si>
  <si>
    <t>Blueberry Lily;Blue Flax Lily;Black Anther Flax Lily</t>
  </si>
  <si>
    <t>Nodding Blue Lily;Blind Grass</t>
  </si>
  <si>
    <t>Hairy Speedwell;Cup Speedwell</t>
  </si>
  <si>
    <t>Rough Grain Love Grass</t>
  </si>
  <si>
    <t>Basket Grass</t>
  </si>
  <si>
    <t>Two Colour Panic;Hairy Panic</t>
  </si>
  <si>
    <t>Common Reed;Cane Grass</t>
  </si>
  <si>
    <t>Tussock Grass;Snow Grass;Poa Grass</t>
  </si>
  <si>
    <t>Pyramid Flower;Heath Milkwort</t>
  </si>
  <si>
    <t>Swamp Dock;Slender Dock</t>
  </si>
  <si>
    <t>Needlebush;Dagger Hakea</t>
  </si>
  <si>
    <t>Broad Leaf Drumsticks;Anemone Leaved Isopogon</t>
  </si>
  <si>
    <t>Rough Maidenhair;Five Finger Maidenhair</t>
  </si>
  <si>
    <t>Common Buttercup;Australian Buttercup</t>
  </si>
  <si>
    <t>Stinkweed</t>
  </si>
  <si>
    <t>Hawthorn Scented Boronia</t>
  </si>
  <si>
    <t>Kangaroo Apple,Poroporo;Gunyang</t>
  </si>
  <si>
    <t>Slender Rice Flower;Queen of the Bush;Buttons</t>
  </si>
  <si>
    <t>BA</t>
  </si>
  <si>
    <t>MAG</t>
  </si>
  <si>
    <t>BA = Basal Angiosperm, C = Conifer, Y = Cycad, F = Fern, FA = Fern Allies)</t>
  </si>
  <si>
    <t xml:space="preserve">High level taxon (D = Eudicot Angiosperm (True Dicot), M = Monocot Angiosperm, MAG = Magnoliid Angiosperm, </t>
  </si>
  <si>
    <t>kingiana</t>
  </si>
  <si>
    <t>rectiseta</t>
  </si>
  <si>
    <t>BOT</t>
  </si>
  <si>
    <t>BOTANY BAY</t>
  </si>
  <si>
    <t>MAF</t>
  </si>
  <si>
    <t>MER</t>
  </si>
  <si>
    <t>WNG</t>
  </si>
  <si>
    <t>EAST GIPPSLAND INLAND</t>
  </si>
  <si>
    <t>ALPINE VIC</t>
  </si>
  <si>
    <t>MARES FOREST</t>
  </si>
  <si>
    <t>Cycnogeton</t>
  </si>
  <si>
    <t>Native Vascular Plants Flora List at Species Level   -   by Family</t>
  </si>
  <si>
    <t>TARLO ONLY</t>
  </si>
  <si>
    <t>TRL</t>
  </si>
  <si>
    <t>BEL</t>
  </si>
  <si>
    <t>BANGADILLY</t>
  </si>
  <si>
    <t>BGD</t>
  </si>
  <si>
    <t>WINGELLO</t>
  </si>
  <si>
    <t>MERYLA</t>
  </si>
  <si>
    <t>MORTON ONLY</t>
  </si>
  <si>
    <t>MRT</t>
  </si>
  <si>
    <t>BUDAWANG ONLY</t>
  </si>
  <si>
    <t>BUD</t>
  </si>
  <si>
    <t>BUNGONIA</t>
  </si>
  <si>
    <t>BNG</t>
  </si>
  <si>
    <t>NADGIGOMAR</t>
  </si>
  <si>
    <t>NDG</t>
  </si>
  <si>
    <t>GOUROCK BADJA</t>
  </si>
  <si>
    <t>BELANGLO</t>
  </si>
  <si>
    <t>EAST GIPPSLAND COAST</t>
  </si>
  <si>
    <t>GLENROCK AWABAKAL</t>
  </si>
  <si>
    <t>ILLAWARRA E</t>
  </si>
  <si>
    <t>ILLAWARRA P</t>
  </si>
  <si>
    <t>MORTON BUD</t>
  </si>
  <si>
    <t>NAMADGI ACT</t>
  </si>
  <si>
    <t>sifton</t>
  </si>
  <si>
    <t>Abrodictyum</t>
  </si>
  <si>
    <t>Oxytes</t>
  </si>
  <si>
    <t>brachypoda</t>
  </si>
  <si>
    <t>Change Date</t>
  </si>
  <si>
    <t>Alpine Buttons</t>
  </si>
  <si>
    <t>Dusty Daisy Bush;Alpine Daisy Bush</t>
  </si>
  <si>
    <t>Jersey Cudweed;Weedy Cudweed;Pukatea</t>
  </si>
  <si>
    <t>Wallaby Weed;Viscid Daisy Bush;Brush Daisy Bush</t>
  </si>
  <si>
    <t>Jagged Daisy Bush</t>
  </si>
  <si>
    <t>Rosemary Daisy Bush</t>
  </si>
  <si>
    <t>Snow Bush;Bridal Daisy Bush</t>
  </si>
  <si>
    <t xml:space="preserve">Sub Alpine Fireweed </t>
  </si>
  <si>
    <t>Variable Groundsel;Highland Groundsel</t>
  </si>
  <si>
    <t>Black She Oak;Fire Oak</t>
  </si>
  <si>
    <t>Kidney Weed;Creeping Dichondra</t>
  </si>
  <si>
    <t>Monaro Silver Wattle</t>
  </si>
  <si>
    <t>Mountain Purple Pea</t>
  </si>
  <si>
    <t>Mountain Beauty</t>
  </si>
  <si>
    <t>Pullenia</t>
  </si>
  <si>
    <t>Bundled Bush Pea;Alpine Bush Pea</t>
  </si>
  <si>
    <t>Crested Water Milfoil</t>
  </si>
  <si>
    <t>Tasman Flax Lily;Blue Flax Lily</t>
  </si>
  <si>
    <t>Hemp Bush</t>
  </si>
  <si>
    <t>White Cedar;Chinaberry Tree;Cape Lilac;Umbrella Tree</t>
  </si>
  <si>
    <t>White Sally;Snow Gum;Cabbage Gum;Benambra Snow Gum</t>
  </si>
  <si>
    <t>Candlebark;Moroka Candlebark</t>
  </si>
  <si>
    <t>White Caladenia;White Fingers;Variable Finger Orchid</t>
  </si>
  <si>
    <t>Long Clubbed Wasp Orchid;Tall Wasp Orchid</t>
  </si>
  <si>
    <t>Large Bird Orchid;Common Bird Orchid;Alpine Bird Orchid</t>
  </si>
  <si>
    <t>Slender Ruddyhood;Beechworth Ruddyhood</t>
  </si>
  <si>
    <t>Mountain Greenhood;Promontory Greenhood</t>
  </si>
  <si>
    <t>Dotted Sun Orchid;Small Spotted Sun Orchid</t>
  </si>
  <si>
    <t>Collared Sun Orchid;Graceful Sun Orchid</t>
  </si>
  <si>
    <t>Spear Grass;Rough Spear Grass;Needle Grass</t>
  </si>
  <si>
    <t>Alpine Blown Grass</t>
  </si>
  <si>
    <t>Snow Grass;Fine Leaf Tussock Grass;Blue Leaf Tussock Grass</t>
  </si>
  <si>
    <t>Saxipoa</t>
  </si>
  <si>
    <t>Tripogonella</t>
  </si>
  <si>
    <t>Five Minute Grass;Rye Beetle Grass</t>
  </si>
  <si>
    <t>lolliformis</t>
  </si>
  <si>
    <t>Notogrammitis</t>
  </si>
  <si>
    <t>Thrift Leaved Trigger Plant;Tasman Trigger Plant</t>
  </si>
  <si>
    <t>D=Eudicot Angiosperm (True Dicot)</t>
  </si>
  <si>
    <t>M=Monocot Angiosperm</t>
  </si>
  <si>
    <t>MAG= Magnoliid Angiosperm</t>
  </si>
  <si>
    <t>BA= Basal Angiosperm</t>
  </si>
  <si>
    <t>Water Lilies</t>
  </si>
  <si>
    <t>Sassafras</t>
  </si>
  <si>
    <t>Mulberries</t>
  </si>
  <si>
    <t>Figs</t>
  </si>
  <si>
    <t>Cycads</t>
  </si>
  <si>
    <t>Eremophila;Myoporum</t>
  </si>
  <si>
    <t>spinulosum</t>
  </si>
  <si>
    <t>furva</t>
  </si>
  <si>
    <t>JOADJA</t>
  </si>
  <si>
    <t>JOA</t>
  </si>
  <si>
    <t>WOLLONDILLY RIVER</t>
  </si>
  <si>
    <t>JELLORE</t>
  </si>
  <si>
    <t>WOR</t>
  </si>
  <si>
    <t>JEL</t>
  </si>
  <si>
    <t>NARRANGARRIL</t>
  </si>
  <si>
    <t>WINDELLAMA</t>
  </si>
  <si>
    <t>POMADERRIS</t>
  </si>
  <si>
    <t>rupestre</t>
  </si>
  <si>
    <t>multifructum</t>
  </si>
  <si>
    <t>rheophilum</t>
  </si>
  <si>
    <t>Orianthera</t>
  </si>
  <si>
    <t>Phlegmariurus</t>
  </si>
  <si>
    <t>varius</t>
  </si>
  <si>
    <t>loganii</t>
  </si>
  <si>
    <t>NAR</t>
  </si>
  <si>
    <t>WDL</t>
  </si>
  <si>
    <t>POM</t>
  </si>
  <si>
    <t>Jagged Fireweed</t>
  </si>
  <si>
    <t>Cotton Fireweed;Pahohoraka;Auricled Fireweed</t>
  </si>
  <si>
    <t>Narrow Leaf New Holland Daisy</t>
  </si>
  <si>
    <t>Prickly Starwort;Prickly Knawel</t>
  </si>
  <si>
    <t>Blushing Bindweed;Australian Bindweed;Pink Bindweed</t>
  </si>
  <si>
    <t>parvum</t>
  </si>
  <si>
    <t>Smooth Darling Pea;Cranky Pea</t>
  </si>
  <si>
    <t>Notched Swainson Pea;Mountain Swainson Pea</t>
  </si>
  <si>
    <t>Hot Rock Fern</t>
  </si>
  <si>
    <t>Introduction</t>
  </si>
  <si>
    <t>Understanding Native Plant Distributions - a Major Data Project</t>
  </si>
  <si>
    <t>The Origin of the Plant Distribution Project</t>
  </si>
  <si>
    <t>This project started without planning in 1986 on a camping holiday with family and friends at Gerroa on the south coast. I had always been a bit of a geography freak</t>
  </si>
  <si>
    <t>which was unfashionable then and undoubtedly still is. I picked up a small book in Gerringong called Native Trees of Central Illawarra by Leon Fuller and Kevin Mills.</t>
  </si>
  <si>
    <t>It was packed full of information on trees and their distributions in the district. Later I obtained the companion volume Wollongong's Native Trees by Leon Fuller and I</t>
  </si>
  <si>
    <t>became hooked on native plants and their locations.</t>
  </si>
  <si>
    <t>I started gathering data and background material - initially Sydney region then eastern NSW then south east Australia. I identified about 200 areas in the region from</t>
  </si>
  <si>
    <t>Carnarvon Gorge in Central Queensland, down through South East Queensland then Eastern NSW then all Victoria and finally South East South Australia including</t>
  </si>
  <si>
    <t>the Flinders Ranges, Eyre Peninsula and Kangaroo Island. I concentrated on reserved areas of various types and avoided grazing, cropping and urban locations.</t>
  </si>
  <si>
    <t>Areas are usually large enough to contain a reasonable number of species and variation in area sizes, shapes and survey density variability are accommodated by</t>
  </si>
  <si>
    <t>looking at % data as appropriate.</t>
  </si>
  <si>
    <t>Data Sources</t>
  </si>
  <si>
    <t>Data is obtained from reputable, publically available sources including Plantnet, NPWS Bionet, Atlas Living Aust (ALA) and many others.</t>
  </si>
  <si>
    <t>Source data has been accumulated over the years and is now stored electronically for all 200 areas.</t>
  </si>
  <si>
    <t>Plant taxonomy is based on the Sydney Herbarium system as eastern NSW is the heart of the project.</t>
  </si>
  <si>
    <t>NPWS Bionet and ALA are the two major sources in NSW and they both provide occurrences numbers - I have combined those numbers to maximise coverage.</t>
  </si>
  <si>
    <t>I believe the resulting lists and occurrence data provide the best accessible distribution information available for the nominated areas.</t>
  </si>
  <si>
    <t>Current Status in September 2020</t>
  </si>
  <si>
    <t>I have now completed spreadsheets for coastal and near coastal regions from the Hunter to the Victorian border.</t>
  </si>
  <si>
    <t>I am currently working on the mountain regions in southern NSW and will then revert to northern NSW.</t>
  </si>
  <si>
    <t>There is a lot of work to translate the source data onto the final spreadsheets and the process is not fast.</t>
  </si>
  <si>
    <t>I am including all native vascular plant species - I am not including exotics.</t>
  </si>
  <si>
    <t>Data is presented at species level because subspecies and variety information is often fragmented, incomplete and prone to error.</t>
  </si>
  <si>
    <t>Accessing the Information</t>
  </si>
  <si>
    <t>The data is presented as more "digestible" regional chunks in spreadsheets on the APS NSW website under Resources/Information/Conserving native plants and habitats</t>
  </si>
  <si>
    <t>Each region will normally contain between 5 and 10 areas.</t>
  </si>
  <si>
    <t>Maps of all the areas relevant to the region are also supplied.</t>
  </si>
  <si>
    <t>Anyone with basic spreadsheet skills can easily download these lists then zoom in and manipulate segments of interest.</t>
  </si>
  <si>
    <t>The files are Microsoft Excel but I believe can also be downloaded into Mac Numbers spreadsheets.</t>
  </si>
  <si>
    <t>Purpose of the Project - why do all this?</t>
  </si>
  <si>
    <t>The project aims to:</t>
  </si>
  <si>
    <t>* Promote bottom up activities by APS members</t>
  </si>
  <si>
    <t>* Ensure APS members know where native plants are</t>
  </si>
  <si>
    <t>* Provide prompts and benchmarking for bushwalking activities and lists</t>
  </si>
  <si>
    <t>* Provide prompts and benchmarking for bushfire recovery and other changes due to global warming</t>
  </si>
  <si>
    <t>* Assist activities to conserve Rare and Endangered species</t>
  </si>
  <si>
    <t>* Augment our traditional stories and pictures with hard data to promote more fruitful communications</t>
  </si>
  <si>
    <t>Contact Tony Maxwell</t>
  </si>
  <si>
    <t>I appreciate that much of this is not simple - mainly driven by the fact that the natural world is not simple.</t>
  </si>
  <si>
    <t>I continue to modify this presentation to make it as user friendly as possible.</t>
  </si>
  <si>
    <t>Please forward your suggestions on this at any time.</t>
  </si>
  <si>
    <t>B</t>
  </si>
  <si>
    <t>R;B</t>
  </si>
  <si>
    <t>Purple Eyebright;Nandewar Range Eyebright</t>
  </si>
  <si>
    <t>Willi Willi Zieria</t>
  </si>
  <si>
    <t>Total R Codes</t>
  </si>
  <si>
    <t>Total R;B codes</t>
  </si>
  <si>
    <t>Total B Codes</t>
  </si>
  <si>
    <t>Total All Codes</t>
  </si>
  <si>
    <t>Plant Form ( T = Trees,S = Shrubs,H = Herbs,A = Aquatic,V = Vines)</t>
  </si>
  <si>
    <t>R = RareEndangered/Vulnerable,  B = Bushfire Affected,  R/B = Both</t>
  </si>
  <si>
    <t>Rare/Endangered/Vulnerable and Bushfire Affected status are noted for all relevant species in the sheets</t>
  </si>
  <si>
    <t>Knife Leaf Wattle;Dog Tooth Wattle;Half Moon Wattle</t>
  </si>
  <si>
    <t>Red Ash;Sarsaparilla;Leather Jacket;Coopers Wood</t>
  </si>
  <si>
    <t>Herb Bennet;Wood Avens;Colewort;St Benedict's Herb</t>
  </si>
  <si>
    <t>Black Booyong;Black Jack;Blush Tulip Oak;Stave Wood</t>
  </si>
  <si>
    <t>Native Pomegranate;Wild Lime;Wild Lemon;Brush Caper Berry</t>
  </si>
  <si>
    <t>Blue Caladenia;Parson-in-the-Pulpit</t>
  </si>
  <si>
    <t>Broad Leaf Hop Bush;Sticky Hop Bush;Wedge Leaf Hop Bush</t>
  </si>
  <si>
    <t>Sassafras;Yellow Sassafras;NSW Sassafras;Golden Sassafras</t>
  </si>
  <si>
    <t>Corkwood;Poison Corkwood;Yellow Basswood;Soft Corkwood</t>
  </si>
  <si>
    <t>Hairy Rosewood;Bastard Pencil Cedar;Rusty Mahogany;False Rosewood</t>
  </si>
  <si>
    <t>Silver Quandong;Mountain Beech;Pigeonberry Ash;White Beech</t>
  </si>
  <si>
    <t>Hard Quandong;Blueberry Ash;Grey Carabeen;Freckled Oliveberry</t>
  </si>
  <si>
    <t>Blueberry Ash;Ash Quandong;Blue Olive Berry;Scrub Ash</t>
  </si>
  <si>
    <t>Monkey Gum;Mountain Grey Gum;Spotted Mountain Grey Gum</t>
  </si>
  <si>
    <t>Ribbonwood;Blush Cudgerie;Chinamans Cedar;Port Macquarie Beech</t>
  </si>
  <si>
    <t>Strangler Fig;Green Leaved Moreton Bay Fig</t>
  </si>
  <si>
    <t>Herb Bennet;Wood Avens;Colewort</t>
  </si>
  <si>
    <t>Tea Tree;Narrow Leaved Paperbark;Narrow Leaved Tea Tree</t>
  </si>
  <si>
    <t>Matted Nertera;Coral Bead Plant;Pin Cushion Plant;Bead Plant</t>
  </si>
  <si>
    <t>Mountain Silky Oak;Prickly Ash;White Beefwood;Southern Silky Oak</t>
  </si>
  <si>
    <t>Sweet Pittosporum;Native Daphne;Mock Orange;Native Laurel</t>
  </si>
  <si>
    <t>Sweet Leek Orchid;Scented Leek Orchid;HighlandLeek Orchid</t>
  </si>
  <si>
    <t>Brown Possumwood;Pink Corkwood;Pink Wood;Rough Possumwood</t>
  </si>
  <si>
    <t>Silver Myrtle;Brown Malletwood;Silver Malletwood;White Turpentine</t>
  </si>
  <si>
    <t>Smooth Flowered Wallaby Grass;Purple Awned Wallaby Grass</t>
  </si>
  <si>
    <t>Whalebone Tree;White Handlewood;Axe Handlewood;Prickly Fig</t>
  </si>
  <si>
    <t>Brush Cherry;Creek Lilly Pilly;Creek Cherry;Creek Satinash;Watergum</t>
  </si>
  <si>
    <t>Sandfly Zieria;Dr Smith's Zieria;Stinkwood;Lanceolate Zieria</t>
  </si>
  <si>
    <t>Total %</t>
  </si>
  <si>
    <t>Tree Heath;Axebreaker;Wheel Fruit;Waddy Wood;Laurel Heath</t>
  </si>
  <si>
    <t>Red Barked Sassafras;Native Camphor Laurel</t>
  </si>
  <si>
    <t>Narrow Leaved Ironbark;Narrow Leaved Red Ironbark;Ironbark</t>
  </si>
  <si>
    <t>Mountain Gum;Mountain White Gum;Broad Leaved Ribbon Gum</t>
  </si>
  <si>
    <t>Tantoon;Yellow Tea Tree;Common Tea Tree;Red Spire Tea Tree</t>
  </si>
  <si>
    <t>Scrub Turpentine;Brown Malletwood;Brush Turpentine</t>
  </si>
  <si>
    <t>Yellow Ash;Bonewood;Grey Ash;Yellow Rosewood;Pink Ooline</t>
  </si>
  <si>
    <t>Anthelepis</t>
  </si>
  <si>
    <t>BUGONG</t>
  </si>
  <si>
    <t>BUG</t>
  </si>
  <si>
    <t>CORANGAMITE OTWAY</t>
  </si>
  <si>
    <t>CORANGAMITE REST</t>
  </si>
  <si>
    <t>CORDEAUX AVON NEPEAN</t>
  </si>
  <si>
    <t>NORTH EAST BEECHWORTH</t>
  </si>
  <si>
    <t>NORTH EAST TALLANGATTA</t>
  </si>
  <si>
    <t>NORTH EAST MT BUFFALO</t>
  </si>
  <si>
    <t>NORTH EAST STRATHBOGIE KING</t>
  </si>
  <si>
    <t>OXLEY WILD RIVERS</t>
  </si>
  <si>
    <t>ROYAL NP</t>
  </si>
  <si>
    <t>SOUTH WEST GRAMPIANS</t>
  </si>
  <si>
    <t>SOUTH WEST COASTAL</t>
  </si>
  <si>
    <t>SOUTH WEST CASTERTON</t>
  </si>
  <si>
    <t>SOUTH GIPPSLAND WILSONS PROM</t>
  </si>
  <si>
    <t>SOUTH GIPPSLAND REST</t>
  </si>
  <si>
    <t>CENTRAL COAST EAST</t>
  </si>
  <si>
    <r>
      <t>For any questions about the project or spreadsheets please contact Tony Maxwell  -  at</t>
    </r>
    <r>
      <rPr>
        <b/>
        <sz val="10"/>
        <rFont val="Arial"/>
        <family val="2"/>
      </rPr>
      <t xml:space="preserve"> tmax0277@gmail.com </t>
    </r>
    <r>
      <rPr>
        <sz val="10"/>
        <rFont val="Arial"/>
        <family val="2"/>
      </rPr>
      <t xml:space="preserve"> or  </t>
    </r>
    <r>
      <rPr>
        <b/>
        <sz val="10"/>
        <rFont val="Arial"/>
        <family val="2"/>
      </rPr>
      <t>02 9651 5016</t>
    </r>
    <r>
      <rPr>
        <sz val="10"/>
        <rFont val="Arial"/>
        <family val="2"/>
      </rPr>
      <t xml:space="preserve">  or  </t>
    </r>
    <r>
      <rPr>
        <b/>
        <sz val="10"/>
        <rFont val="Arial"/>
        <family val="2"/>
      </rPr>
      <t>0413 813331</t>
    </r>
  </si>
  <si>
    <t>Tmesipteridaceae</t>
  </si>
  <si>
    <t>Choricarpa</t>
  </si>
  <si>
    <t>Natives List Hunter North</t>
  </si>
  <si>
    <t>Hunter North</t>
  </si>
  <si>
    <t>Occur %</t>
  </si>
  <si>
    <t>Plant</t>
  </si>
  <si>
    <t>net</t>
  </si>
  <si>
    <t>All Species by Family</t>
  </si>
  <si>
    <t>Native Vascular Plants Flora List at Species Level   -   by Genus/Species</t>
  </si>
  <si>
    <t>All Species by Genus</t>
  </si>
  <si>
    <t>Native Vascular Plants Flora List at Species Level   -   by Occurrence %</t>
  </si>
  <si>
    <t>All Species by % Occurrence</t>
  </si>
  <si>
    <t xml:space="preserve">7 Areas incl Port Stephens (PST), Myall Lakes (MYA), Khappinghat (KHA), </t>
  </si>
  <si>
    <t>Barrington Tops (BAR), Woko (WOK), Towarri (TOW), Coolah Tops (COO)</t>
  </si>
  <si>
    <t>Rare Plants Flora List at Species Level   -   by Occurrence %</t>
  </si>
  <si>
    <t>Updated 030421 - New format, add Bushfire Codes</t>
  </si>
  <si>
    <t>Trees Flora List at Species Level   -   by Occurrence %</t>
  </si>
  <si>
    <t>Trees</t>
  </si>
  <si>
    <t>Trees by % Occurrence</t>
  </si>
  <si>
    <t>Shrubs Flora List at Species Level   -   by Occurrence %</t>
  </si>
  <si>
    <t>Shrubs by % Occurrence</t>
  </si>
  <si>
    <t>Shrubs</t>
  </si>
  <si>
    <t>Rare/Bushfire Affected</t>
  </si>
  <si>
    <t>All Species</t>
  </si>
  <si>
    <t>Herbs/Aquatics Flora List at Species Level   -   by Occurrence %</t>
  </si>
  <si>
    <t>Herbs/Aquatics by % Occurrence</t>
  </si>
  <si>
    <t>Herbs/Aquatics</t>
  </si>
  <si>
    <t>Vines Flora List at Species Level   -   by Occurrence %</t>
  </si>
  <si>
    <t>Vines by % Occurrence</t>
  </si>
  <si>
    <t>Vines</t>
  </si>
  <si>
    <t>Ferns/Cycads Flora List at Species Level   -   by Occurrence %</t>
  </si>
  <si>
    <t>Ferns/Cycads by % Occurrence</t>
  </si>
  <si>
    <t>Ferns/Cycads</t>
  </si>
  <si>
    <t>Sedges/Rushes Flora List at Species Level   -   by Occurrence %</t>
  </si>
  <si>
    <t>Sedges/Rushes by % Occurrence</t>
  </si>
  <si>
    <t>Sedges/Rushes</t>
  </si>
  <si>
    <t>Ericaceae by % Occurrence</t>
  </si>
  <si>
    <t>Ericaceae    Heath Plants</t>
  </si>
  <si>
    <t>Ericaceae Flora List at Species Level  -  by Occurrence %</t>
  </si>
  <si>
    <t>Fabaceae by % Occurrence</t>
  </si>
  <si>
    <t>Fabaceae   Wattles   Pea Flowers</t>
  </si>
  <si>
    <t>Fabaceae Flora List at Species Level - by Occurrence %</t>
  </si>
  <si>
    <t>Myrtaceae Flora List at Species Level  -  by Occurrence %</t>
  </si>
  <si>
    <t>Myrtaceae by % Occurrence</t>
  </si>
  <si>
    <t>Myrtaceae  Gums  Tea Trees  Paper Barks</t>
  </si>
  <si>
    <t>Poaceae by % Occurrence</t>
  </si>
  <si>
    <t>Poaceae   Grasses</t>
  </si>
  <si>
    <t>Poaceae Flora List at Species Level  -  by Occurrence %</t>
  </si>
  <si>
    <t>Proteaceae by % Occurrence</t>
  </si>
  <si>
    <t>Proteaceae  Banksias  Grevilleas  Hakeas</t>
  </si>
  <si>
    <t>Proteaceae Flora List at Species Level - by Occurrence %</t>
  </si>
  <si>
    <t>Rutaceae Flora List at Species Level - by Occurrence %</t>
  </si>
  <si>
    <t>Rutaceae by % Occurrence</t>
  </si>
  <si>
    <t>Rutaceae  Boronias  Zierias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</si>
</sst>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%"/>
  </numFmts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0" xfId="0" applyFont="1"/>
    <xf numFmtId="0" fontId="2" fillId="0" borderId="0" xfId="0" applyFont="1" applyAlignment="1">
      <alignment horizontal="left"/>
    </xf>
    <xf numFmtId="14" fontId="0" fillId="0" borderId="0" xfId="0" applyNumberFormat="1"/>
    <xf numFmtId="0" fontId="0" fillId="0" borderId="0" xfId="0" applyNumberFormat="1"/>
    <xf numFmtId="49" fontId="2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horizontal="right"/>
    </xf>
    <xf numFmtId="0" fontId="0" fillId="0" borderId="0" xfId="0" applyNumberFormat="1" applyAlignment="1">
      <alignment horizontal="right"/>
    </xf>
    <xf numFmtId="9" fontId="0" fillId="0" borderId="0" xfId="0" applyNumberFormat="1"/>
    <xf numFmtId="9" fontId="0" fillId="0" borderId="0" xfId="0" applyNumberFormat="1" applyAlignment="1">
      <alignment horizontal="center"/>
    </xf>
    <xf numFmtId="14" fontId="2" fillId="0" borderId="0" xfId="0" applyNumberFormat="1" applyFont="1"/>
    <xf numFmtId="0" fontId="0" fillId="0" borderId="0" xfId="0" applyFill="1"/>
    <xf numFmtId="0" fontId="2" fillId="0" borderId="0" xfId="0" applyFont="1" applyFill="1"/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/>
    <xf numFmtId="1" fontId="2" fillId="0" borderId="0" xfId="0" applyNumberFormat="1" applyFont="1" applyAlignment="1"/>
    <xf numFmtId="1" fontId="2" fillId="0" borderId="0" xfId="0" applyNumberFormat="1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vertical="center" wrapText="1"/>
    </xf>
    <xf numFmtId="0" fontId="2" fillId="0" borderId="0" xfId="0" applyFont="1" applyBorder="1"/>
    <xf numFmtId="0" fontId="2" fillId="0" borderId="0" xfId="0" applyFont="1" applyFill="1" applyBorder="1"/>
    <xf numFmtId="0" fontId="0" fillId="0" borderId="0" xfId="0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  <xf numFmtId="0" fontId="2" fillId="0" borderId="1" xfId="0" applyFont="1" applyBorder="1"/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2" xfId="0" applyBorder="1"/>
    <xf numFmtId="10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" fontId="2" fillId="0" borderId="2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118"/>
  <sheetViews>
    <sheetView workbookViewId="0">
      <selection activeCell="A61" sqref="A61"/>
    </sheetView>
  </sheetViews>
  <sheetFormatPr defaultRowHeight="12.75"/>
  <cols>
    <col min="1" max="1" width="141.7109375" customWidth="1"/>
  </cols>
  <sheetData>
    <row r="2" spans="1:1">
      <c r="A2" s="1" t="s">
        <v>6673</v>
      </c>
    </row>
    <row r="3" spans="1:1">
      <c r="A3" s="1" t="s">
        <v>6674</v>
      </c>
    </row>
    <row r="5" spans="1:1">
      <c r="A5" s="1" t="s">
        <v>6675</v>
      </c>
    </row>
    <row r="8" spans="1:1">
      <c r="A8" s="5" t="s">
        <v>6676</v>
      </c>
    </row>
    <row r="9" spans="1:1">
      <c r="A9" s="5" t="s">
        <v>6677</v>
      </c>
    </row>
    <row r="10" spans="1:1">
      <c r="A10" s="5" t="s">
        <v>6678</v>
      </c>
    </row>
    <row r="11" spans="1:1">
      <c r="A11" s="5" t="s">
        <v>6679</v>
      </c>
    </row>
    <row r="13" spans="1:1">
      <c r="A13" s="5" t="s">
        <v>6680</v>
      </c>
    </row>
    <row r="14" spans="1:1">
      <c r="A14" s="5" t="s">
        <v>6681</v>
      </c>
    </row>
    <row r="15" spans="1:1">
      <c r="A15" s="5" t="s">
        <v>6682</v>
      </c>
    </row>
    <row r="16" spans="1:1">
      <c r="A16" s="5" t="s">
        <v>6683</v>
      </c>
    </row>
    <row r="17" spans="1:1">
      <c r="A17" s="5" t="s">
        <v>6684</v>
      </c>
    </row>
    <row r="19" spans="1:1">
      <c r="A19" s="1" t="s">
        <v>6685</v>
      </c>
    </row>
    <row r="21" spans="1:1">
      <c r="A21" s="5" t="s">
        <v>6686</v>
      </c>
    </row>
    <row r="22" spans="1:1">
      <c r="A22" s="5" t="s">
        <v>6687</v>
      </c>
    </row>
    <row r="23" spans="1:1">
      <c r="A23" s="5" t="s">
        <v>6688</v>
      </c>
    </row>
    <row r="24" spans="1:1">
      <c r="A24" s="5" t="s">
        <v>6689</v>
      </c>
    </row>
    <row r="25" spans="1:1">
      <c r="A25" s="5" t="s">
        <v>6690</v>
      </c>
    </row>
    <row r="27" spans="1:1">
      <c r="A27" s="1" t="s">
        <v>6691</v>
      </c>
    </row>
    <row r="29" spans="1:1">
      <c r="A29" s="5" t="s">
        <v>6692</v>
      </c>
    </row>
    <row r="30" spans="1:1">
      <c r="A30" s="5" t="s">
        <v>6693</v>
      </c>
    </row>
    <row r="31" spans="1:1">
      <c r="A31" s="5" t="s">
        <v>6694</v>
      </c>
    </row>
    <row r="32" spans="1:1">
      <c r="A32" s="5" t="s">
        <v>6695</v>
      </c>
    </row>
    <row r="33" spans="1:1">
      <c r="A33" s="5" t="s">
        <v>6696</v>
      </c>
    </row>
    <row r="34" spans="1:1">
      <c r="A34" s="5" t="s">
        <v>6725</v>
      </c>
    </row>
    <row r="36" spans="1:1">
      <c r="A36" s="1" t="s">
        <v>6697</v>
      </c>
    </row>
    <row r="38" spans="1:1">
      <c r="A38" s="5" t="s">
        <v>6698</v>
      </c>
    </row>
    <row r="39" spans="1:1">
      <c r="A39" s="5" t="s">
        <v>6699</v>
      </c>
    </row>
    <row r="40" spans="1:1">
      <c r="A40" s="5" t="s">
        <v>6700</v>
      </c>
    </row>
    <row r="41" spans="1:1">
      <c r="A41" s="5" t="s">
        <v>6701</v>
      </c>
    </row>
    <row r="42" spans="1:1">
      <c r="A42" s="5" t="s">
        <v>6702</v>
      </c>
    </row>
    <row r="44" spans="1:1">
      <c r="A44" s="1" t="s">
        <v>6703</v>
      </c>
    </row>
    <row r="46" spans="1:1">
      <c r="A46" s="5" t="s">
        <v>6704</v>
      </c>
    </row>
    <row r="48" spans="1:1">
      <c r="A48" s="5" t="s">
        <v>6705</v>
      </c>
    </row>
    <row r="49" spans="1:1">
      <c r="A49" s="5" t="s">
        <v>6706</v>
      </c>
    </row>
    <row r="50" spans="1:1">
      <c r="A50" s="5" t="s">
        <v>6707</v>
      </c>
    </row>
    <row r="51" spans="1:1">
      <c r="A51" s="5" t="s">
        <v>6708</v>
      </c>
    </row>
    <row r="52" spans="1:1">
      <c r="A52" s="5" t="s">
        <v>6709</v>
      </c>
    </row>
    <row r="53" spans="1:1">
      <c r="A53" s="5" t="s">
        <v>6710</v>
      </c>
    </row>
    <row r="55" spans="1:1">
      <c r="A55" s="1" t="s">
        <v>6711</v>
      </c>
    </row>
    <row r="57" spans="1:1">
      <c r="A57" s="5" t="s">
        <v>6712</v>
      </c>
    </row>
    <row r="58" spans="1:1">
      <c r="A58" s="5" t="s">
        <v>6713</v>
      </c>
    </row>
    <row r="59" spans="1:1">
      <c r="A59" s="5" t="s">
        <v>6714</v>
      </c>
    </row>
    <row r="60" spans="1:1">
      <c r="A60" s="5" t="s">
        <v>6780</v>
      </c>
    </row>
    <row r="61" spans="1:1">
      <c r="A61" s="5"/>
    </row>
    <row r="62" spans="1:1">
      <c r="A62" s="5"/>
    </row>
    <row r="63" spans="1:1">
      <c r="A63" s="5"/>
    </row>
    <row r="65" spans="1:1">
      <c r="A65" s="5"/>
    </row>
    <row r="66" spans="1:1">
      <c r="A66" s="5"/>
    </row>
    <row r="67" spans="1:1">
      <c r="A67" s="5"/>
    </row>
    <row r="69" spans="1:1">
      <c r="A69" s="5"/>
    </row>
    <row r="70" spans="1:1">
      <c r="A70" s="5"/>
    </row>
    <row r="71" spans="1:1">
      <c r="A71" s="5"/>
    </row>
    <row r="72" spans="1:1">
      <c r="A72" s="5"/>
    </row>
    <row r="73" spans="1:1">
      <c r="A73" s="5"/>
    </row>
    <row r="74" spans="1:1">
      <c r="A74" s="5"/>
    </row>
    <row r="75" spans="1:1">
      <c r="A75" s="5"/>
    </row>
    <row r="76" spans="1:1">
      <c r="A76" s="5"/>
    </row>
    <row r="77" spans="1:1">
      <c r="A77" s="5"/>
    </row>
    <row r="78" spans="1:1">
      <c r="A78" s="5"/>
    </row>
    <row r="79" spans="1:1">
      <c r="A79" s="5"/>
    </row>
    <row r="80" spans="1:1">
      <c r="A80" s="5"/>
    </row>
    <row r="81" spans="1:1">
      <c r="A81" s="5"/>
    </row>
    <row r="82" spans="1:1">
      <c r="A82" s="5"/>
    </row>
    <row r="83" spans="1:1">
      <c r="A83" s="5"/>
    </row>
    <row r="84" spans="1:1">
      <c r="A84" s="5"/>
    </row>
    <row r="85" spans="1:1">
      <c r="A85" s="5"/>
    </row>
    <row r="86" spans="1:1">
      <c r="A86" s="5"/>
    </row>
    <row r="87" spans="1:1">
      <c r="A87" s="5"/>
    </row>
    <row r="88" spans="1:1">
      <c r="A88" s="5"/>
    </row>
    <row r="89" spans="1:1">
      <c r="A89" s="5"/>
    </row>
    <row r="90" spans="1:1">
      <c r="A90" s="5"/>
    </row>
    <row r="91" spans="1:1">
      <c r="A91" s="5"/>
    </row>
    <row r="92" spans="1:1">
      <c r="A92" s="5"/>
    </row>
    <row r="96" spans="1:1">
      <c r="A96" s="1"/>
    </row>
    <row r="97" spans="1:1">
      <c r="A97" s="1"/>
    </row>
    <row r="98" spans="1:1">
      <c r="A98" s="5"/>
    </row>
    <row r="99" spans="1:1">
      <c r="A99" s="5"/>
    </row>
    <row r="100" spans="1:1">
      <c r="A100" s="5"/>
    </row>
    <row r="102" spans="1:1">
      <c r="A102" s="5"/>
    </row>
    <row r="103" spans="1:1">
      <c r="A103" s="5"/>
    </row>
    <row r="104" spans="1:1">
      <c r="A104" s="5"/>
    </row>
    <row r="105" spans="1:1">
      <c r="A105" s="5"/>
    </row>
    <row r="106" spans="1:1">
      <c r="A106" s="5"/>
    </row>
    <row r="107" spans="1:1">
      <c r="A107" s="5"/>
    </row>
    <row r="108" spans="1:1">
      <c r="A108" s="5"/>
    </row>
    <row r="114" spans="1:1">
      <c r="A114" s="5"/>
    </row>
    <row r="115" spans="1:1">
      <c r="A115" s="5"/>
    </row>
    <row r="116" spans="1:1">
      <c r="A116" s="5"/>
    </row>
    <row r="117" spans="1:1">
      <c r="A117" s="5"/>
    </row>
    <row r="118" spans="1:1">
      <c r="A118" s="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650"/>
  <sheetViews>
    <sheetView workbookViewId="0">
      <pane ySplit="6" topLeftCell="A7" activePane="bottomLeft" state="frozen"/>
      <selection pane="bottomLeft" activeCell="J661" sqref="J661"/>
    </sheetView>
  </sheetViews>
  <sheetFormatPr defaultRowHeight="12.75"/>
  <cols>
    <col min="1" max="1" width="18.140625" customWidth="1"/>
    <col min="2" max="2" width="18" customWidth="1"/>
    <col min="3" max="3" width="18.42578125" customWidth="1"/>
    <col min="4" max="5" width="8.28515625" customWidth="1"/>
    <col min="6" max="6" width="55.5703125" customWidth="1"/>
    <col min="7" max="9" width="7.85546875" customWidth="1"/>
    <col min="10" max="10" width="8.5703125" customWidth="1"/>
    <col min="11" max="11" width="8.28515625" customWidth="1"/>
    <col min="12" max="12" width="8.1406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5703125" customWidth="1"/>
  </cols>
  <sheetData>
    <row r="1" spans="1:28" ht="15.75">
      <c r="A1" s="13" t="s">
        <v>6800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6801</v>
      </c>
      <c r="B6" s="3"/>
      <c r="C6" s="3"/>
      <c r="D6" s="3" t="s">
        <v>166</v>
      </c>
      <c r="E6" s="3"/>
      <c r="F6" s="44" t="s">
        <v>6802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684</v>
      </c>
      <c r="B8" t="s">
        <v>687</v>
      </c>
      <c r="C8" t="s">
        <v>521</v>
      </c>
      <c r="D8" s="4" t="s">
        <v>1381</v>
      </c>
      <c r="E8" s="2" t="s">
        <v>2064</v>
      </c>
      <c r="F8" t="s">
        <v>522</v>
      </c>
      <c r="G8" s="4"/>
      <c r="H8" s="3" t="s">
        <v>1393</v>
      </c>
      <c r="I8" s="3" t="s">
        <v>1393</v>
      </c>
      <c r="J8" s="4">
        <v>166</v>
      </c>
      <c r="K8" s="4">
        <v>99</v>
      </c>
      <c r="L8" s="38" t="s">
        <v>1481</v>
      </c>
      <c r="M8" s="25">
        <v>104</v>
      </c>
      <c r="N8" s="49">
        <f t="shared" ref="N8:N71" si="0">IF(M8=0," ",M8/M$647)</f>
        <v>1.3561090103012126E-2</v>
      </c>
      <c r="O8" s="25">
        <v>188</v>
      </c>
      <c r="P8" s="49">
        <f t="shared" ref="P8:P71" si="1">IF(O8=0," ",O8/O$647)</f>
        <v>2.8754970939125116E-2</v>
      </c>
      <c r="Q8" s="25">
        <v>72</v>
      </c>
      <c r="R8" s="49">
        <f t="shared" ref="R8:R71" si="2">IF(Q8=0," ",Q8/Q$647)</f>
        <v>6.3604240282685506E-2</v>
      </c>
      <c r="S8" s="25">
        <v>86</v>
      </c>
      <c r="T8" s="49">
        <f t="shared" ref="T8:T71" si="3">IF(S8=0," ",S8/S$647)</f>
        <v>2.010755202244564E-2</v>
      </c>
      <c r="U8" s="30">
        <v>126</v>
      </c>
      <c r="V8" s="49">
        <f t="shared" ref="V8:V71" si="4">IF(U8=0," ",U8/U$647)</f>
        <v>5.298570227081581E-2</v>
      </c>
      <c r="W8" s="25">
        <v>72</v>
      </c>
      <c r="X8" s="49">
        <f t="shared" ref="X8:X71" si="5">IF(W8=0," ",W8/W$647)</f>
        <v>2.4870466321243522E-2</v>
      </c>
      <c r="Y8" s="25"/>
      <c r="Z8" s="53" t="str">
        <f t="shared" ref="Z8:Z71" si="6">IF(Y8=0," ",Y8/Y$647)</f>
        <v xml:space="preserve"> </v>
      </c>
      <c r="AA8" s="26">
        <f t="shared" ref="AA8:AA71" si="7">M8+O8+Q8+S8+U8+W8+Y8</f>
        <v>648</v>
      </c>
      <c r="AB8" s="43">
        <f t="shared" ref="AB8:AB71" si="8">AA8/AA$640</f>
        <v>2.555608140085187E-2</v>
      </c>
    </row>
    <row r="9" spans="1:28">
      <c r="A9" t="s">
        <v>1935</v>
      </c>
      <c r="B9" t="s">
        <v>1564</v>
      </c>
      <c r="C9" t="s">
        <v>381</v>
      </c>
      <c r="D9" s="4" t="s">
        <v>1381</v>
      </c>
      <c r="E9" s="2"/>
      <c r="F9" t="s">
        <v>3099</v>
      </c>
      <c r="G9" s="4"/>
      <c r="H9" s="3" t="s">
        <v>1393</v>
      </c>
      <c r="I9" s="3" t="s">
        <v>1393</v>
      </c>
      <c r="J9" s="4">
        <v>102</v>
      </c>
      <c r="K9" s="4">
        <v>159</v>
      </c>
      <c r="L9" s="38" t="s">
        <v>1481</v>
      </c>
      <c r="M9" s="25">
        <v>116</v>
      </c>
      <c r="N9" s="49">
        <f t="shared" si="0"/>
        <v>1.5125831268744295E-2</v>
      </c>
      <c r="O9" s="25">
        <v>142</v>
      </c>
      <c r="P9" s="49">
        <f t="shared" si="1"/>
        <v>2.1719180177424288E-2</v>
      </c>
      <c r="Q9" s="25">
        <v>34</v>
      </c>
      <c r="R9" s="49">
        <f t="shared" si="2"/>
        <v>3.0035335689045935E-2</v>
      </c>
      <c r="S9" s="25">
        <v>103</v>
      </c>
      <c r="T9" s="49">
        <f t="shared" si="3"/>
        <v>2.408230067804536E-2</v>
      </c>
      <c r="U9" s="30">
        <v>34</v>
      </c>
      <c r="V9" s="49">
        <f t="shared" si="4"/>
        <v>1.4297729184188394E-2</v>
      </c>
      <c r="W9" s="25">
        <v>95</v>
      </c>
      <c r="X9" s="49">
        <f t="shared" si="5"/>
        <v>3.281519861830743E-2</v>
      </c>
      <c r="Y9" s="25"/>
      <c r="Z9" s="53" t="str">
        <f t="shared" si="6"/>
        <v xml:space="preserve"> </v>
      </c>
      <c r="AA9" s="26">
        <f t="shared" si="7"/>
        <v>524</v>
      </c>
      <c r="AB9" s="43">
        <f t="shared" si="8"/>
        <v>2.0665720145133303E-2</v>
      </c>
    </row>
    <row r="10" spans="1:28">
      <c r="A10" t="s">
        <v>1937</v>
      </c>
      <c r="B10" t="s">
        <v>772</v>
      </c>
      <c r="C10" t="s">
        <v>574</v>
      </c>
      <c r="D10" s="4" t="s">
        <v>1381</v>
      </c>
      <c r="E10" s="2" t="s">
        <v>2064</v>
      </c>
      <c r="F10" t="s">
        <v>870</v>
      </c>
      <c r="G10" s="4"/>
      <c r="H10" s="3" t="s">
        <v>1393</v>
      </c>
      <c r="I10" s="3" t="s">
        <v>1393</v>
      </c>
      <c r="J10" s="4">
        <v>373</v>
      </c>
      <c r="K10" s="4">
        <v>112</v>
      </c>
      <c r="L10" s="38" t="s">
        <v>1481</v>
      </c>
      <c r="M10" s="25">
        <v>23</v>
      </c>
      <c r="N10" s="49">
        <f t="shared" si="0"/>
        <v>2.9990872343199897E-3</v>
      </c>
      <c r="O10" s="25">
        <v>132</v>
      </c>
      <c r="P10" s="49">
        <f t="shared" si="1"/>
        <v>2.018966044661976E-2</v>
      </c>
      <c r="Q10" s="25">
        <v>37</v>
      </c>
      <c r="R10" s="49">
        <f t="shared" si="2"/>
        <v>3.2685512367491169E-2</v>
      </c>
      <c r="S10" s="25">
        <v>158</v>
      </c>
      <c r="T10" s="49">
        <f t="shared" si="3"/>
        <v>3.6941781622632688E-2</v>
      </c>
      <c r="U10" s="30">
        <v>146</v>
      </c>
      <c r="V10" s="49">
        <f t="shared" si="4"/>
        <v>6.1396131202691336E-2</v>
      </c>
      <c r="W10" s="25">
        <v>8</v>
      </c>
      <c r="X10" s="49">
        <f t="shared" si="5"/>
        <v>2.7633851468048358E-3</v>
      </c>
      <c r="Y10" s="25"/>
      <c r="Z10" s="53" t="str">
        <f t="shared" si="6"/>
        <v xml:space="preserve"> </v>
      </c>
      <c r="AA10" s="26">
        <f t="shared" si="7"/>
        <v>504</v>
      </c>
      <c r="AB10" s="43">
        <f t="shared" si="8"/>
        <v>1.9876952200662566E-2</v>
      </c>
    </row>
    <row r="11" spans="1:28">
      <c r="A11" t="s">
        <v>656</v>
      </c>
      <c r="B11" t="s">
        <v>658</v>
      </c>
      <c r="C11" t="s">
        <v>2879</v>
      </c>
      <c r="D11" s="4" t="s">
        <v>1381</v>
      </c>
      <c r="E11" s="2"/>
      <c r="F11" t="s">
        <v>6510</v>
      </c>
      <c r="G11" s="4"/>
      <c r="H11" s="3" t="s">
        <v>1393</v>
      </c>
      <c r="I11" s="3" t="s">
        <v>1393</v>
      </c>
      <c r="J11" s="4" t="s">
        <v>6181</v>
      </c>
      <c r="K11" s="4">
        <v>120</v>
      </c>
      <c r="L11" s="38" t="s">
        <v>1481</v>
      </c>
      <c r="M11" s="25">
        <v>230</v>
      </c>
      <c r="N11" s="49">
        <f t="shared" si="0"/>
        <v>2.9990872343199897E-2</v>
      </c>
      <c r="O11" s="25">
        <v>188</v>
      </c>
      <c r="P11" s="49">
        <f t="shared" si="1"/>
        <v>2.8754970939125116E-2</v>
      </c>
      <c r="Q11" s="25">
        <v>34</v>
      </c>
      <c r="R11" s="49">
        <f t="shared" si="2"/>
        <v>3.0035335689045935E-2</v>
      </c>
      <c r="S11" s="25">
        <v>8</v>
      </c>
      <c r="T11" s="49">
        <f t="shared" si="3"/>
        <v>1.8704699555763386E-3</v>
      </c>
      <c r="U11" s="30">
        <v>12</v>
      </c>
      <c r="V11" s="49">
        <f t="shared" si="4"/>
        <v>5.0462573591253156E-3</v>
      </c>
      <c r="W11" s="25"/>
      <c r="X11" s="49" t="str">
        <f t="shared" si="5"/>
        <v xml:space="preserve"> </v>
      </c>
      <c r="Y11" s="25"/>
      <c r="Z11" s="53" t="str">
        <f t="shared" si="6"/>
        <v xml:space="preserve"> </v>
      </c>
      <c r="AA11" s="26">
        <f t="shared" si="7"/>
        <v>472</v>
      </c>
      <c r="AB11" s="43">
        <f t="shared" si="8"/>
        <v>1.8614923489509386E-2</v>
      </c>
    </row>
    <row r="12" spans="1:28">
      <c r="A12" t="s">
        <v>656</v>
      </c>
      <c r="B12" t="s">
        <v>662</v>
      </c>
      <c r="C12" t="s">
        <v>2879</v>
      </c>
      <c r="D12" s="4" t="s">
        <v>1381</v>
      </c>
      <c r="E12" s="4" t="s">
        <v>2064</v>
      </c>
      <c r="F12" t="s">
        <v>6514</v>
      </c>
      <c r="G12" s="4"/>
      <c r="H12" s="3" t="s">
        <v>1393</v>
      </c>
      <c r="I12" s="3" t="s">
        <v>1393</v>
      </c>
      <c r="J12" s="4">
        <v>67</v>
      </c>
      <c r="K12" s="4">
        <v>121</v>
      </c>
      <c r="L12" s="38" t="s">
        <v>1481</v>
      </c>
      <c r="M12" s="25">
        <v>220</v>
      </c>
      <c r="N12" s="49">
        <f t="shared" si="0"/>
        <v>2.8686921371756421E-2</v>
      </c>
      <c r="O12" s="25">
        <v>152</v>
      </c>
      <c r="P12" s="49">
        <f t="shared" si="1"/>
        <v>2.3248699908228816E-2</v>
      </c>
      <c r="Q12" s="25">
        <v>20</v>
      </c>
      <c r="R12" s="49">
        <f t="shared" si="2"/>
        <v>1.7667844522968199E-2</v>
      </c>
      <c r="S12" s="25">
        <v>16</v>
      </c>
      <c r="T12" s="49">
        <f t="shared" si="3"/>
        <v>3.7409399111526772E-3</v>
      </c>
      <c r="U12" s="30">
        <v>11</v>
      </c>
      <c r="V12" s="49">
        <f t="shared" si="4"/>
        <v>4.6257359125315388E-3</v>
      </c>
      <c r="W12" s="25">
        <v>15</v>
      </c>
      <c r="X12" s="49">
        <f t="shared" si="5"/>
        <v>5.1813471502590676E-3</v>
      </c>
      <c r="Y12" s="25"/>
      <c r="Z12" s="53" t="str">
        <f t="shared" si="6"/>
        <v xml:space="preserve"> </v>
      </c>
      <c r="AA12" s="26">
        <f t="shared" si="7"/>
        <v>434</v>
      </c>
      <c r="AB12" s="43">
        <f t="shared" si="8"/>
        <v>1.7116264395014985E-2</v>
      </c>
    </row>
    <row r="13" spans="1:28">
      <c r="A13" t="s">
        <v>1885</v>
      </c>
      <c r="B13" t="s">
        <v>1886</v>
      </c>
      <c r="C13" t="s">
        <v>998</v>
      </c>
      <c r="D13" s="4" t="s">
        <v>1381</v>
      </c>
      <c r="E13" s="2" t="s">
        <v>2064</v>
      </c>
      <c r="F13" s="14" t="s">
        <v>6759</v>
      </c>
      <c r="G13" s="4"/>
      <c r="H13" s="3" t="s">
        <v>1393</v>
      </c>
      <c r="I13" s="3" t="s">
        <v>1393</v>
      </c>
      <c r="J13" s="4">
        <v>54</v>
      </c>
      <c r="K13" s="4">
        <v>186</v>
      </c>
      <c r="L13" s="38" t="s">
        <v>1481</v>
      </c>
      <c r="M13" s="25">
        <v>229</v>
      </c>
      <c r="N13" s="49">
        <f t="shared" si="0"/>
        <v>2.9860477246055547E-2</v>
      </c>
      <c r="O13" s="25">
        <v>106</v>
      </c>
      <c r="P13" s="49">
        <f t="shared" si="1"/>
        <v>1.6212909146527989E-2</v>
      </c>
      <c r="Q13" s="25">
        <v>13</v>
      </c>
      <c r="R13" s="49">
        <f t="shared" si="2"/>
        <v>1.1484098939929329E-2</v>
      </c>
      <c r="S13" s="25">
        <v>35</v>
      </c>
      <c r="T13" s="49">
        <f t="shared" si="3"/>
        <v>8.1833060556464818E-3</v>
      </c>
      <c r="U13" s="30">
        <v>6</v>
      </c>
      <c r="V13" s="49">
        <f t="shared" si="4"/>
        <v>2.5231286795626578E-3</v>
      </c>
      <c r="W13" s="25">
        <v>20</v>
      </c>
      <c r="X13" s="49">
        <f t="shared" si="5"/>
        <v>6.9084628670120895E-3</v>
      </c>
      <c r="Y13" s="25">
        <v>7</v>
      </c>
      <c r="Z13" s="53">
        <f t="shared" si="6"/>
        <v>1.4989293361884369E-2</v>
      </c>
      <c r="AA13" s="26">
        <f t="shared" si="7"/>
        <v>416</v>
      </c>
      <c r="AB13" s="43">
        <f t="shared" si="8"/>
        <v>1.6406373244991324E-2</v>
      </c>
    </row>
    <row r="14" spans="1:28">
      <c r="A14" t="s">
        <v>890</v>
      </c>
      <c r="B14" t="s">
        <v>2279</v>
      </c>
      <c r="C14" t="s">
        <v>2910</v>
      </c>
      <c r="D14" s="4" t="s">
        <v>6552</v>
      </c>
      <c r="E14" s="2"/>
      <c r="F14" t="s">
        <v>3353</v>
      </c>
      <c r="G14" s="4" t="s">
        <v>168</v>
      </c>
      <c r="H14" s="3" t="s">
        <v>1393</v>
      </c>
      <c r="I14" s="3" t="s">
        <v>581</v>
      </c>
      <c r="J14" s="4"/>
      <c r="K14" s="4"/>
      <c r="L14" s="38" t="s">
        <v>1481</v>
      </c>
      <c r="M14" s="25"/>
      <c r="N14" s="49" t="str">
        <f t="shared" si="0"/>
        <v xml:space="preserve"> </v>
      </c>
      <c r="O14" s="25"/>
      <c r="P14" s="49" t="str">
        <f t="shared" si="1"/>
        <v xml:space="preserve"> </v>
      </c>
      <c r="Q14" s="25"/>
      <c r="R14" s="49" t="str">
        <f t="shared" si="2"/>
        <v xml:space="preserve"> </v>
      </c>
      <c r="S14" s="25">
        <v>409</v>
      </c>
      <c r="T14" s="49">
        <f t="shared" si="3"/>
        <v>9.5627776478840312E-2</v>
      </c>
      <c r="U14" s="30"/>
      <c r="V14" s="49" t="str">
        <f t="shared" si="4"/>
        <v xml:space="preserve"> </v>
      </c>
      <c r="W14" s="25"/>
      <c r="X14" s="49" t="str">
        <f t="shared" si="5"/>
        <v xml:space="preserve"> </v>
      </c>
      <c r="Y14" s="25"/>
      <c r="Z14" s="53" t="str">
        <f t="shared" si="6"/>
        <v xml:space="preserve"> </v>
      </c>
      <c r="AA14" s="26">
        <f t="shared" si="7"/>
        <v>409</v>
      </c>
      <c r="AB14" s="43">
        <f t="shared" si="8"/>
        <v>1.6130304464426565E-2</v>
      </c>
    </row>
    <row r="15" spans="1:28">
      <c r="A15" t="s">
        <v>1815</v>
      </c>
      <c r="B15" t="s">
        <v>2257</v>
      </c>
      <c r="C15" t="s">
        <v>2335</v>
      </c>
      <c r="D15" s="4" t="s">
        <v>1381</v>
      </c>
      <c r="E15" s="2"/>
      <c r="F15" t="s">
        <v>1816</v>
      </c>
      <c r="G15" s="4"/>
      <c r="H15" s="3" t="s">
        <v>1393</v>
      </c>
      <c r="I15" s="3" t="s">
        <v>1393</v>
      </c>
      <c r="J15" s="4">
        <v>180</v>
      </c>
      <c r="K15" s="4">
        <v>295</v>
      </c>
      <c r="L15" s="38" t="s">
        <v>1481</v>
      </c>
      <c r="M15" s="25">
        <v>25</v>
      </c>
      <c r="N15" s="49">
        <f t="shared" si="0"/>
        <v>3.2598774286086841E-3</v>
      </c>
      <c r="O15" s="25">
        <v>70</v>
      </c>
      <c r="P15" s="49">
        <f t="shared" si="1"/>
        <v>1.0706638115631691E-2</v>
      </c>
      <c r="Q15" s="25">
        <v>15</v>
      </c>
      <c r="R15" s="49">
        <f t="shared" si="2"/>
        <v>1.3250883392226149E-2</v>
      </c>
      <c r="S15" s="25">
        <v>95</v>
      </c>
      <c r="T15" s="49">
        <f t="shared" si="3"/>
        <v>2.221183072246902E-2</v>
      </c>
      <c r="U15" s="30">
        <v>92</v>
      </c>
      <c r="V15" s="49">
        <f t="shared" si="4"/>
        <v>3.8687973086627421E-2</v>
      </c>
      <c r="W15" s="25">
        <v>93</v>
      </c>
      <c r="X15" s="49">
        <f t="shared" si="5"/>
        <v>3.2124352331606217E-2</v>
      </c>
      <c r="Y15" s="25">
        <v>4</v>
      </c>
      <c r="Z15" s="53">
        <f t="shared" si="6"/>
        <v>8.5653104925053538E-3</v>
      </c>
      <c r="AA15" s="26">
        <f t="shared" si="7"/>
        <v>394</v>
      </c>
      <c r="AB15" s="43">
        <f t="shared" si="8"/>
        <v>1.5538728506073513E-2</v>
      </c>
    </row>
    <row r="16" spans="1:28">
      <c r="A16" t="s">
        <v>2476</v>
      </c>
      <c r="B16" t="s">
        <v>816</v>
      </c>
      <c r="C16" t="s">
        <v>912</v>
      </c>
      <c r="D16" s="4" t="s">
        <v>1381</v>
      </c>
      <c r="E16" s="2"/>
      <c r="F16" s="14" t="s">
        <v>2722</v>
      </c>
      <c r="G16" s="4"/>
      <c r="H16" s="3" t="s">
        <v>1393</v>
      </c>
      <c r="I16" s="3" t="s">
        <v>1393</v>
      </c>
      <c r="J16" s="4">
        <v>129</v>
      </c>
      <c r="K16" s="4">
        <v>249</v>
      </c>
      <c r="L16" s="38" t="s">
        <v>1481</v>
      </c>
      <c r="M16" s="25">
        <v>23</v>
      </c>
      <c r="N16" s="49">
        <f t="shared" si="0"/>
        <v>2.9990872343199897E-3</v>
      </c>
      <c r="O16" s="25">
        <v>217</v>
      </c>
      <c r="P16" s="49">
        <f t="shared" si="1"/>
        <v>3.3190578158458245E-2</v>
      </c>
      <c r="Q16" s="25">
        <v>33</v>
      </c>
      <c r="R16" s="49">
        <f t="shared" si="2"/>
        <v>2.9151943462897525E-2</v>
      </c>
      <c r="S16" s="25">
        <v>83</v>
      </c>
      <c r="T16" s="49">
        <f t="shared" si="3"/>
        <v>1.9406125789104514E-2</v>
      </c>
      <c r="U16" s="30">
        <v>19</v>
      </c>
      <c r="V16" s="49">
        <f t="shared" si="4"/>
        <v>7.9899074852817498E-3</v>
      </c>
      <c r="W16" s="25">
        <v>3</v>
      </c>
      <c r="X16" s="49">
        <f t="shared" si="5"/>
        <v>1.0362694300518134E-3</v>
      </c>
      <c r="Y16" s="25">
        <v>7</v>
      </c>
      <c r="Z16" s="53">
        <f t="shared" si="6"/>
        <v>1.4989293361884369E-2</v>
      </c>
      <c r="AA16" s="26">
        <f t="shared" si="7"/>
        <v>385</v>
      </c>
      <c r="AB16" s="43">
        <f t="shared" si="8"/>
        <v>1.5183782931061682E-2</v>
      </c>
    </row>
    <row r="17" spans="1:28">
      <c r="A17" t="s">
        <v>1580</v>
      </c>
      <c r="B17" t="s">
        <v>1589</v>
      </c>
      <c r="C17" t="s">
        <v>2915</v>
      </c>
      <c r="D17" s="4" t="s">
        <v>1381</v>
      </c>
      <c r="E17" s="4" t="s">
        <v>2064</v>
      </c>
      <c r="F17" s="5" t="s">
        <v>5317</v>
      </c>
      <c r="G17" s="4"/>
      <c r="H17" s="3" t="s">
        <v>1393</v>
      </c>
      <c r="I17" s="3" t="s">
        <v>1393</v>
      </c>
      <c r="J17" s="4">
        <v>109</v>
      </c>
      <c r="K17" s="4">
        <v>89</v>
      </c>
      <c r="L17" s="38" t="s">
        <v>1481</v>
      </c>
      <c r="M17" s="25">
        <v>99</v>
      </c>
      <c r="N17" s="49">
        <f t="shared" si="0"/>
        <v>1.290911461729039E-2</v>
      </c>
      <c r="O17" s="25">
        <v>96</v>
      </c>
      <c r="P17" s="49">
        <f t="shared" si="1"/>
        <v>1.4683389415723462E-2</v>
      </c>
      <c r="Q17" s="25">
        <v>5</v>
      </c>
      <c r="R17" s="49">
        <f t="shared" si="2"/>
        <v>4.4169611307420496E-3</v>
      </c>
      <c r="S17" s="25">
        <v>118</v>
      </c>
      <c r="T17" s="49">
        <f t="shared" si="3"/>
        <v>2.7589431844750992E-2</v>
      </c>
      <c r="U17" s="30">
        <v>32</v>
      </c>
      <c r="V17" s="49">
        <f t="shared" si="4"/>
        <v>1.345668629100084E-2</v>
      </c>
      <c r="W17" s="25">
        <v>4</v>
      </c>
      <c r="X17" s="49">
        <f t="shared" si="5"/>
        <v>1.3816925734024179E-3</v>
      </c>
      <c r="Y17" s="25">
        <v>11</v>
      </c>
      <c r="Z17" s="53">
        <f t="shared" si="6"/>
        <v>2.3554603854389723E-2</v>
      </c>
      <c r="AA17" s="26">
        <f t="shared" si="7"/>
        <v>365</v>
      </c>
      <c r="AB17" s="43">
        <f t="shared" si="8"/>
        <v>1.4395014986590945E-2</v>
      </c>
    </row>
    <row r="18" spans="1:28">
      <c r="A18" t="s">
        <v>2465</v>
      </c>
      <c r="B18" t="s">
        <v>2466</v>
      </c>
      <c r="C18" t="s">
        <v>2867</v>
      </c>
      <c r="D18" s="4" t="s">
        <v>1381</v>
      </c>
      <c r="E18" s="2"/>
      <c r="F18" t="s">
        <v>3200</v>
      </c>
      <c r="G18" s="4"/>
      <c r="H18" s="3" t="s">
        <v>1393</v>
      </c>
      <c r="I18" s="3" t="s">
        <v>1393</v>
      </c>
      <c r="J18" s="4"/>
      <c r="K18" s="4">
        <v>275</v>
      </c>
      <c r="L18" s="38" t="s">
        <v>1481</v>
      </c>
      <c r="M18" s="25">
        <v>1</v>
      </c>
      <c r="N18" s="49">
        <f t="shared" si="0"/>
        <v>1.3039509714434736E-4</v>
      </c>
      <c r="O18" s="25">
        <v>79</v>
      </c>
      <c r="P18" s="49">
        <f t="shared" si="1"/>
        <v>1.2083205873355766E-2</v>
      </c>
      <c r="Q18" s="25">
        <v>5</v>
      </c>
      <c r="R18" s="49">
        <f t="shared" si="2"/>
        <v>4.4169611307420496E-3</v>
      </c>
      <c r="S18" s="25">
        <v>152</v>
      </c>
      <c r="T18" s="49">
        <f t="shared" si="3"/>
        <v>3.553892915595043E-2</v>
      </c>
      <c r="U18" s="30">
        <v>92</v>
      </c>
      <c r="V18" s="49">
        <f t="shared" si="4"/>
        <v>3.8687973086627421E-2</v>
      </c>
      <c r="W18" s="25"/>
      <c r="X18" s="49" t="str">
        <f t="shared" si="5"/>
        <v xml:space="preserve"> </v>
      </c>
      <c r="Y18" s="25"/>
      <c r="Z18" s="53" t="str">
        <f t="shared" si="6"/>
        <v xml:space="preserve"> </v>
      </c>
      <c r="AA18" s="26">
        <f t="shared" si="7"/>
        <v>329</v>
      </c>
      <c r="AB18" s="43">
        <f t="shared" si="8"/>
        <v>1.2975232686543619E-2</v>
      </c>
    </row>
    <row r="19" spans="1:28">
      <c r="A19" t="s">
        <v>2498</v>
      </c>
      <c r="B19" t="s">
        <v>864</v>
      </c>
      <c r="C19" t="s">
        <v>998</v>
      </c>
      <c r="D19" s="4" t="s">
        <v>1381</v>
      </c>
      <c r="E19" s="2"/>
      <c r="F19" t="s">
        <v>216</v>
      </c>
      <c r="G19" s="4"/>
      <c r="H19" s="3" t="s">
        <v>1393</v>
      </c>
      <c r="I19" s="3" t="s">
        <v>1393</v>
      </c>
      <c r="J19" s="4">
        <v>57</v>
      </c>
      <c r="K19" s="4">
        <v>192</v>
      </c>
      <c r="L19" s="38" t="s">
        <v>1481</v>
      </c>
      <c r="M19" s="25">
        <v>217</v>
      </c>
      <c r="N19" s="49">
        <f t="shared" si="0"/>
        <v>2.8295736080323378E-2</v>
      </c>
      <c r="O19" s="25">
        <v>76</v>
      </c>
      <c r="P19" s="49">
        <f t="shared" si="1"/>
        <v>1.1624349954114408E-2</v>
      </c>
      <c r="Q19" s="25">
        <v>23</v>
      </c>
      <c r="R19" s="49">
        <f t="shared" si="2"/>
        <v>2.0318021201413426E-2</v>
      </c>
      <c r="S19" s="28"/>
      <c r="T19" s="49" t="str">
        <f t="shared" si="3"/>
        <v xml:space="preserve"> </v>
      </c>
      <c r="U19" s="30"/>
      <c r="V19" s="49" t="str">
        <f t="shared" si="4"/>
        <v xml:space="preserve"> 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316</v>
      </c>
      <c r="AB19" s="43">
        <f t="shared" si="8"/>
        <v>1.2462533522637639E-2</v>
      </c>
    </row>
    <row r="20" spans="1:28">
      <c r="A20" t="s">
        <v>724</v>
      </c>
      <c r="B20" t="s">
        <v>732</v>
      </c>
      <c r="C20" t="s">
        <v>383</v>
      </c>
      <c r="D20" s="4" t="s">
        <v>1381</v>
      </c>
      <c r="E20" s="2"/>
      <c r="F20" t="s">
        <v>3248</v>
      </c>
      <c r="G20" s="4"/>
      <c r="H20" s="3" t="s">
        <v>1393</v>
      </c>
      <c r="I20" s="3" t="s">
        <v>1393</v>
      </c>
      <c r="J20" s="4">
        <v>211</v>
      </c>
      <c r="K20" s="4">
        <v>226</v>
      </c>
      <c r="L20" s="38" t="s">
        <v>1481</v>
      </c>
      <c r="M20" s="25">
        <v>126</v>
      </c>
      <c r="N20" s="49">
        <f t="shared" si="0"/>
        <v>1.6429782240187769E-2</v>
      </c>
      <c r="O20" s="25">
        <v>138</v>
      </c>
      <c r="P20" s="49">
        <f t="shared" si="1"/>
        <v>2.1107372285102479E-2</v>
      </c>
      <c r="Q20" s="25">
        <v>25</v>
      </c>
      <c r="R20" s="49">
        <f t="shared" si="2"/>
        <v>2.2084805653710248E-2</v>
      </c>
      <c r="S20" s="25">
        <v>2</v>
      </c>
      <c r="T20" s="49">
        <f t="shared" si="3"/>
        <v>4.6761748889408465E-4</v>
      </c>
      <c r="U20" s="30">
        <v>8</v>
      </c>
      <c r="V20" s="49">
        <f t="shared" si="4"/>
        <v>3.3641715727502101E-3</v>
      </c>
      <c r="W20" s="25">
        <v>4</v>
      </c>
      <c r="X20" s="49">
        <f t="shared" si="5"/>
        <v>1.3816925734024179E-3</v>
      </c>
      <c r="Y20" s="25"/>
      <c r="Z20" s="53" t="str">
        <f t="shared" si="6"/>
        <v xml:space="preserve"> </v>
      </c>
      <c r="AA20" s="26">
        <f t="shared" si="7"/>
        <v>303</v>
      </c>
      <c r="AB20" s="43">
        <f t="shared" si="8"/>
        <v>1.1949834358731662E-2</v>
      </c>
    </row>
    <row r="21" spans="1:28">
      <c r="A21" t="s">
        <v>2471</v>
      </c>
      <c r="B21" t="s">
        <v>2472</v>
      </c>
      <c r="C21" t="s">
        <v>2335</v>
      </c>
      <c r="D21" s="4" t="s">
        <v>1381</v>
      </c>
      <c r="E21" s="2" t="s">
        <v>2064</v>
      </c>
      <c r="F21" t="s">
        <v>6374</v>
      </c>
      <c r="G21" s="4"/>
      <c r="H21" s="3" t="s">
        <v>1393</v>
      </c>
      <c r="I21" s="3" t="s">
        <v>581</v>
      </c>
      <c r="J21" s="4">
        <v>222</v>
      </c>
      <c r="K21" s="4">
        <v>288</v>
      </c>
      <c r="L21" s="38" t="s">
        <v>1481</v>
      </c>
      <c r="M21" s="25">
        <v>17</v>
      </c>
      <c r="N21" s="49">
        <f t="shared" si="0"/>
        <v>2.2167166514539052E-3</v>
      </c>
      <c r="O21" s="25">
        <v>84</v>
      </c>
      <c r="P21" s="49">
        <f t="shared" si="1"/>
        <v>1.284796573875803E-2</v>
      </c>
      <c r="Q21" s="25">
        <v>17</v>
      </c>
      <c r="R21" s="49">
        <f t="shared" si="2"/>
        <v>1.5017667844522967E-2</v>
      </c>
      <c r="S21" s="25">
        <v>27</v>
      </c>
      <c r="T21" s="49">
        <f t="shared" si="3"/>
        <v>6.3128361000701428E-3</v>
      </c>
      <c r="U21" s="30">
        <v>83</v>
      </c>
      <c r="V21" s="49">
        <f t="shared" si="4"/>
        <v>3.4903280067283431E-2</v>
      </c>
      <c r="W21" s="25">
        <v>70</v>
      </c>
      <c r="X21" s="49">
        <f t="shared" si="5"/>
        <v>2.4179620034542316E-2</v>
      </c>
      <c r="Y21" s="25"/>
      <c r="Z21" s="53" t="str">
        <f t="shared" si="6"/>
        <v xml:space="preserve"> </v>
      </c>
      <c r="AA21" s="26">
        <f t="shared" si="7"/>
        <v>298</v>
      </c>
      <c r="AB21" s="43">
        <f t="shared" si="8"/>
        <v>1.1752642372613977E-2</v>
      </c>
    </row>
    <row r="22" spans="1:28">
      <c r="A22" t="s">
        <v>5621</v>
      </c>
      <c r="B22" t="s">
        <v>2430</v>
      </c>
      <c r="C22" t="s">
        <v>824</v>
      </c>
      <c r="D22" s="4" t="s">
        <v>1381</v>
      </c>
      <c r="E22" s="2" t="s">
        <v>2064</v>
      </c>
      <c r="F22" t="s">
        <v>1359</v>
      </c>
      <c r="G22" s="4"/>
      <c r="H22" s="3" t="s">
        <v>1393</v>
      </c>
      <c r="I22" s="3" t="s">
        <v>1393</v>
      </c>
      <c r="J22" s="4">
        <v>153</v>
      </c>
      <c r="K22" s="4">
        <v>262</v>
      </c>
      <c r="L22" s="38" t="s">
        <v>1481</v>
      </c>
      <c r="M22" s="25">
        <v>38</v>
      </c>
      <c r="N22" s="49">
        <f t="shared" si="0"/>
        <v>4.9550136914852001E-3</v>
      </c>
      <c r="O22" s="25">
        <v>85</v>
      </c>
      <c r="P22" s="49">
        <f t="shared" si="1"/>
        <v>1.3000917711838483E-2</v>
      </c>
      <c r="Q22" s="25">
        <v>26</v>
      </c>
      <c r="R22" s="49">
        <f t="shared" si="2"/>
        <v>2.2968197879858657E-2</v>
      </c>
      <c r="S22" s="25">
        <v>58</v>
      </c>
      <c r="T22" s="49">
        <f t="shared" si="3"/>
        <v>1.3560907177928454E-2</v>
      </c>
      <c r="U22" s="30">
        <v>69</v>
      </c>
      <c r="V22" s="49">
        <f t="shared" si="4"/>
        <v>2.9015979814970564E-2</v>
      </c>
      <c r="W22" s="25">
        <v>20</v>
      </c>
      <c r="X22" s="49">
        <f t="shared" si="5"/>
        <v>6.9084628670120895E-3</v>
      </c>
      <c r="Y22" s="25"/>
      <c r="Z22" s="53" t="str">
        <f t="shared" si="6"/>
        <v xml:space="preserve"> </v>
      </c>
      <c r="AA22" s="26">
        <f t="shared" si="7"/>
        <v>296</v>
      </c>
      <c r="AB22" s="43">
        <f t="shared" si="8"/>
        <v>1.1673765578166904E-2</v>
      </c>
    </row>
    <row r="23" spans="1:28">
      <c r="A23" t="s">
        <v>1893</v>
      </c>
      <c r="B23" t="s">
        <v>2516</v>
      </c>
      <c r="C23" t="s">
        <v>2915</v>
      </c>
      <c r="D23" s="4" t="s">
        <v>1381</v>
      </c>
      <c r="E23" s="2" t="s">
        <v>2064</v>
      </c>
      <c r="F23" t="s">
        <v>378</v>
      </c>
      <c r="G23" s="4"/>
      <c r="H23" s="3" t="s">
        <v>1393</v>
      </c>
      <c r="I23" s="3" t="s">
        <v>1393</v>
      </c>
      <c r="J23" s="4">
        <v>111</v>
      </c>
      <c r="K23" s="4">
        <v>92</v>
      </c>
      <c r="L23" s="38" t="s">
        <v>1481</v>
      </c>
      <c r="M23" s="25">
        <v>171</v>
      </c>
      <c r="N23" s="49">
        <f t="shared" si="0"/>
        <v>2.2297561611683402E-2</v>
      </c>
      <c r="O23" s="25">
        <v>102</v>
      </c>
      <c r="P23" s="49">
        <f t="shared" si="1"/>
        <v>1.560110125420618E-2</v>
      </c>
      <c r="Q23" s="25">
        <v>4</v>
      </c>
      <c r="R23" s="49">
        <f t="shared" si="2"/>
        <v>3.5335689045936395E-3</v>
      </c>
      <c r="S23" s="25">
        <v>1</v>
      </c>
      <c r="T23" s="49">
        <f t="shared" si="3"/>
        <v>2.3380874444704232E-4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278</v>
      </c>
      <c r="AB23" s="43">
        <f t="shared" si="8"/>
        <v>1.096387442814324E-2</v>
      </c>
    </row>
    <row r="24" spans="1:28">
      <c r="A24" t="s">
        <v>1937</v>
      </c>
      <c r="B24" t="s">
        <v>2250</v>
      </c>
      <c r="C24" t="s">
        <v>574</v>
      </c>
      <c r="D24" s="4" t="s">
        <v>1381</v>
      </c>
      <c r="E24" s="2"/>
      <c r="F24" s="8" t="s">
        <v>6404</v>
      </c>
      <c r="G24" s="4"/>
      <c r="H24" s="3" t="s">
        <v>1393</v>
      </c>
      <c r="I24" s="3" t="s">
        <v>1393</v>
      </c>
      <c r="J24" s="4">
        <v>196</v>
      </c>
      <c r="K24" s="4">
        <v>111</v>
      </c>
      <c r="L24" s="38" t="s">
        <v>1481</v>
      </c>
      <c r="M24" s="25">
        <v>18</v>
      </c>
      <c r="N24" s="49">
        <f t="shared" si="0"/>
        <v>2.3471117485982526E-3</v>
      </c>
      <c r="O24" s="25">
        <v>118</v>
      </c>
      <c r="P24" s="49">
        <f t="shared" si="1"/>
        <v>1.8048332823493423E-2</v>
      </c>
      <c r="Q24" s="25">
        <v>26</v>
      </c>
      <c r="R24" s="49">
        <f t="shared" si="2"/>
        <v>2.2968197879858657E-2</v>
      </c>
      <c r="S24" s="25">
        <v>54</v>
      </c>
      <c r="T24" s="49">
        <f t="shared" si="3"/>
        <v>1.2625672200140286E-2</v>
      </c>
      <c r="U24" s="30">
        <v>51</v>
      </c>
      <c r="V24" s="49">
        <f t="shared" si="4"/>
        <v>2.144659377628259E-2</v>
      </c>
      <c r="W24" s="25">
        <v>5</v>
      </c>
      <c r="X24" s="49">
        <f t="shared" si="5"/>
        <v>1.7271157167530224E-3</v>
      </c>
      <c r="Y24" s="25"/>
      <c r="Z24" s="53" t="str">
        <f t="shared" si="6"/>
        <v xml:space="preserve"> </v>
      </c>
      <c r="AA24" s="26">
        <f t="shared" si="7"/>
        <v>272</v>
      </c>
      <c r="AB24" s="43">
        <f t="shared" si="8"/>
        <v>1.072724404480202E-2</v>
      </c>
    </row>
    <row r="25" spans="1:28">
      <c r="A25" t="s">
        <v>2290</v>
      </c>
      <c r="B25" t="s">
        <v>2389</v>
      </c>
      <c r="C25" t="s">
        <v>384</v>
      </c>
      <c r="D25" s="4" t="s">
        <v>1381</v>
      </c>
      <c r="E25" s="2"/>
      <c r="F25" t="s">
        <v>3269</v>
      </c>
      <c r="G25" s="4"/>
      <c r="H25" s="3" t="s">
        <v>1393</v>
      </c>
      <c r="I25" s="3" t="s">
        <v>1393</v>
      </c>
      <c r="J25" s="4">
        <v>214</v>
      </c>
      <c r="K25" s="4">
        <v>280</v>
      </c>
      <c r="L25" s="38" t="s">
        <v>1481</v>
      </c>
      <c r="M25" s="25">
        <v>12</v>
      </c>
      <c r="N25" s="49">
        <f t="shared" si="0"/>
        <v>1.5647411657321686E-3</v>
      </c>
      <c r="O25" s="25">
        <v>39</v>
      </c>
      <c r="P25" s="49">
        <f t="shared" si="1"/>
        <v>5.9651269501376572E-3</v>
      </c>
      <c r="Q25" s="25">
        <v>14</v>
      </c>
      <c r="R25" s="49">
        <f t="shared" si="2"/>
        <v>1.2367491166077738E-2</v>
      </c>
      <c r="S25" s="25">
        <v>57</v>
      </c>
      <c r="T25" s="49">
        <f t="shared" si="3"/>
        <v>1.3327098433481413E-2</v>
      </c>
      <c r="U25" s="30">
        <v>104</v>
      </c>
      <c r="V25" s="49">
        <f t="shared" si="4"/>
        <v>4.3734230445752732E-2</v>
      </c>
      <c r="W25" s="25">
        <v>35</v>
      </c>
      <c r="X25" s="49">
        <f t="shared" si="5"/>
        <v>1.2089810017271158E-2</v>
      </c>
      <c r="Y25" s="25"/>
      <c r="Z25" s="53" t="str">
        <f t="shared" si="6"/>
        <v xml:space="preserve"> </v>
      </c>
      <c r="AA25" s="26">
        <f t="shared" si="7"/>
        <v>261</v>
      </c>
      <c r="AB25" s="43">
        <f t="shared" si="8"/>
        <v>1.0293421675343114E-2</v>
      </c>
    </row>
    <row r="26" spans="1:28">
      <c r="A26" t="s">
        <v>1428</v>
      </c>
      <c r="B26" t="s">
        <v>1429</v>
      </c>
      <c r="C26" t="s">
        <v>574</v>
      </c>
      <c r="D26" s="4" t="s">
        <v>1381</v>
      </c>
      <c r="E26" s="2"/>
      <c r="F26" t="s">
        <v>868</v>
      </c>
      <c r="G26" s="4"/>
      <c r="H26" s="3" t="s">
        <v>1393</v>
      </c>
      <c r="I26" s="3" t="s">
        <v>1393</v>
      </c>
      <c r="J26" s="4">
        <v>196</v>
      </c>
      <c r="K26" s="4">
        <v>112</v>
      </c>
      <c r="L26" s="38" t="s">
        <v>1481</v>
      </c>
      <c r="M26" s="25">
        <v>88</v>
      </c>
      <c r="N26" s="49">
        <f t="shared" si="0"/>
        <v>1.1474768548702569E-2</v>
      </c>
      <c r="O26" s="25">
        <v>9</v>
      </c>
      <c r="P26" s="49">
        <f t="shared" si="1"/>
        <v>1.3765677577240747E-3</v>
      </c>
      <c r="Q26" s="25"/>
      <c r="R26" s="49" t="str">
        <f t="shared" si="2"/>
        <v xml:space="preserve"> </v>
      </c>
      <c r="S26" s="25">
        <v>9</v>
      </c>
      <c r="T26" s="49">
        <f t="shared" si="3"/>
        <v>2.1042787000233811E-3</v>
      </c>
      <c r="U26" s="30">
        <v>26</v>
      </c>
      <c r="V26" s="49">
        <f t="shared" si="4"/>
        <v>1.0933557611438183E-2</v>
      </c>
      <c r="W26" s="25">
        <v>94</v>
      </c>
      <c r="X26" s="49">
        <f t="shared" si="5"/>
        <v>3.2469775474956823E-2</v>
      </c>
      <c r="Y26" s="25">
        <v>32</v>
      </c>
      <c r="Z26" s="53">
        <f t="shared" si="6"/>
        <v>6.852248394004283E-2</v>
      </c>
      <c r="AA26" s="26">
        <f t="shared" si="7"/>
        <v>258</v>
      </c>
      <c r="AB26" s="43">
        <f t="shared" si="8"/>
        <v>1.0175106483672503E-2</v>
      </c>
    </row>
    <row r="27" spans="1:28">
      <c r="A27" t="s">
        <v>3336</v>
      </c>
      <c r="B27" t="s">
        <v>3337</v>
      </c>
      <c r="C27" t="s">
        <v>2875</v>
      </c>
      <c r="D27" s="4" t="s">
        <v>1381</v>
      </c>
      <c r="E27" s="2" t="s">
        <v>2064</v>
      </c>
      <c r="F27" s="5" t="s">
        <v>6470</v>
      </c>
      <c r="G27" s="4"/>
      <c r="H27" s="3" t="s">
        <v>1393</v>
      </c>
      <c r="I27" s="3" t="s">
        <v>1393</v>
      </c>
      <c r="J27" s="4">
        <v>382</v>
      </c>
      <c r="K27" s="4">
        <v>84</v>
      </c>
      <c r="L27" s="38" t="s">
        <v>1481</v>
      </c>
      <c r="M27" s="25"/>
      <c r="N27" s="49" t="str">
        <f t="shared" si="0"/>
        <v xml:space="preserve"> </v>
      </c>
      <c r="O27" s="25"/>
      <c r="P27" s="49" t="str">
        <f t="shared" si="1"/>
        <v xml:space="preserve"> </v>
      </c>
      <c r="Q27" s="25"/>
      <c r="R27" s="49" t="str">
        <f t="shared" si="2"/>
        <v xml:space="preserve"> </v>
      </c>
      <c r="S27" s="25">
        <v>40</v>
      </c>
      <c r="T27" s="49">
        <f t="shared" si="3"/>
        <v>9.3523497778816925E-3</v>
      </c>
      <c r="U27" s="30">
        <v>22</v>
      </c>
      <c r="V27" s="49">
        <f t="shared" si="4"/>
        <v>9.2514718250630776E-3</v>
      </c>
      <c r="W27" s="25">
        <v>180</v>
      </c>
      <c r="X27" s="49">
        <f t="shared" si="5"/>
        <v>6.2176165803108807E-2</v>
      </c>
      <c r="Y27" s="25">
        <v>12</v>
      </c>
      <c r="Z27" s="53">
        <f t="shared" si="6"/>
        <v>2.569593147751606E-2</v>
      </c>
      <c r="AA27" s="26">
        <f t="shared" si="7"/>
        <v>254</v>
      </c>
      <c r="AB27" s="43">
        <f t="shared" si="8"/>
        <v>1.0017352894778356E-2</v>
      </c>
    </row>
    <row r="28" spans="1:28">
      <c r="A28" t="s">
        <v>1935</v>
      </c>
      <c r="B28" t="s">
        <v>2115</v>
      </c>
      <c r="C28" t="s">
        <v>381</v>
      </c>
      <c r="D28" s="4" t="s">
        <v>1381</v>
      </c>
      <c r="E28" s="2" t="s">
        <v>2064</v>
      </c>
      <c r="F28" t="s">
        <v>3098</v>
      </c>
      <c r="G28" s="4"/>
      <c r="H28" s="3" t="s">
        <v>1393</v>
      </c>
      <c r="I28" s="3" t="s">
        <v>1393</v>
      </c>
      <c r="J28" s="4">
        <v>101</v>
      </c>
      <c r="K28" s="4">
        <v>159</v>
      </c>
      <c r="L28" s="38" t="s">
        <v>1481</v>
      </c>
      <c r="M28" s="25">
        <v>153</v>
      </c>
      <c r="N28" s="49">
        <f t="shared" si="0"/>
        <v>1.9950449863085147E-2</v>
      </c>
      <c r="O28" s="25">
        <v>78</v>
      </c>
      <c r="P28" s="49">
        <f t="shared" si="1"/>
        <v>1.1930253900275314E-2</v>
      </c>
      <c r="Q28" s="25">
        <v>4</v>
      </c>
      <c r="R28" s="49">
        <f t="shared" si="2"/>
        <v>3.5335689045936395E-3</v>
      </c>
      <c r="S28" s="28"/>
      <c r="T28" s="49" t="str">
        <f t="shared" si="3"/>
        <v xml:space="preserve"> </v>
      </c>
      <c r="U28" s="30">
        <v>11</v>
      </c>
      <c r="V28" s="49">
        <f t="shared" si="4"/>
        <v>4.6257359125315388E-3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246</v>
      </c>
      <c r="AB28" s="43">
        <f t="shared" si="8"/>
        <v>9.7018457169900617E-3</v>
      </c>
    </row>
    <row r="29" spans="1:28">
      <c r="A29" t="s">
        <v>1896</v>
      </c>
      <c r="B29" t="s">
        <v>1897</v>
      </c>
      <c r="C29" t="s">
        <v>2879</v>
      </c>
      <c r="D29" s="4" t="s">
        <v>1381</v>
      </c>
      <c r="E29" s="2" t="s">
        <v>3232</v>
      </c>
      <c r="F29" t="s">
        <v>644</v>
      </c>
      <c r="G29" s="4"/>
      <c r="H29" s="3" t="s">
        <v>1393</v>
      </c>
      <c r="I29" s="3" t="s">
        <v>1393</v>
      </c>
      <c r="J29" s="4">
        <v>83</v>
      </c>
      <c r="K29" s="4">
        <v>146</v>
      </c>
      <c r="L29" s="38" t="s">
        <v>1481</v>
      </c>
      <c r="M29" s="25">
        <v>31</v>
      </c>
      <c r="N29" s="49">
        <f t="shared" si="0"/>
        <v>4.0422480114747682E-3</v>
      </c>
      <c r="O29" s="25">
        <v>70</v>
      </c>
      <c r="P29" s="49">
        <f t="shared" si="1"/>
        <v>1.0706638115631691E-2</v>
      </c>
      <c r="Q29" s="25">
        <v>13</v>
      </c>
      <c r="R29" s="49">
        <f t="shared" si="2"/>
        <v>1.1484098939929329E-2</v>
      </c>
      <c r="S29" s="25">
        <v>69</v>
      </c>
      <c r="T29" s="49">
        <f t="shared" si="3"/>
        <v>1.6132803366845919E-2</v>
      </c>
      <c r="U29" s="30">
        <v>14</v>
      </c>
      <c r="V29" s="49">
        <f t="shared" si="4"/>
        <v>5.8873002523128683E-3</v>
      </c>
      <c r="W29" s="25">
        <v>43</v>
      </c>
      <c r="X29" s="49">
        <f t="shared" si="5"/>
        <v>1.4853195164075994E-2</v>
      </c>
      <c r="Y29" s="25"/>
      <c r="Z29" s="53" t="str">
        <f t="shared" si="6"/>
        <v xml:space="preserve"> </v>
      </c>
      <c r="AA29" s="26">
        <f t="shared" si="7"/>
        <v>240</v>
      </c>
      <c r="AB29" s="43">
        <f t="shared" si="8"/>
        <v>9.4652153336488402E-3</v>
      </c>
    </row>
    <row r="30" spans="1:28">
      <c r="A30" t="s">
        <v>3288</v>
      </c>
      <c r="B30" t="s">
        <v>534</v>
      </c>
      <c r="C30" t="s">
        <v>2871</v>
      </c>
      <c r="D30" s="4" t="s">
        <v>1381</v>
      </c>
      <c r="E30" s="2"/>
      <c r="F30" t="s">
        <v>6550</v>
      </c>
      <c r="G30" s="4"/>
      <c r="H30" s="3" t="s">
        <v>1393</v>
      </c>
      <c r="I30" s="3" t="s">
        <v>1393</v>
      </c>
      <c r="J30" s="4">
        <v>220</v>
      </c>
      <c r="K30" s="4">
        <v>104</v>
      </c>
      <c r="L30" s="38" t="s">
        <v>1481</v>
      </c>
      <c r="M30" s="25">
        <v>112</v>
      </c>
      <c r="N30" s="49">
        <f t="shared" si="0"/>
        <v>1.4604250880166906E-2</v>
      </c>
      <c r="O30" s="25">
        <v>62</v>
      </c>
      <c r="P30" s="49">
        <f t="shared" si="1"/>
        <v>9.4830223309880692E-3</v>
      </c>
      <c r="Q30" s="25">
        <v>11</v>
      </c>
      <c r="R30" s="49">
        <f t="shared" si="2"/>
        <v>9.7173144876325085E-3</v>
      </c>
      <c r="S30" s="25">
        <v>26</v>
      </c>
      <c r="T30" s="49">
        <f t="shared" si="3"/>
        <v>6.0790273556231003E-3</v>
      </c>
      <c r="U30" s="30">
        <v>12</v>
      </c>
      <c r="V30" s="49">
        <f t="shared" si="4"/>
        <v>5.0462573591253156E-3</v>
      </c>
      <c r="W30" s="25">
        <v>12</v>
      </c>
      <c r="X30" s="49">
        <f t="shared" si="5"/>
        <v>4.1450777202072537E-3</v>
      </c>
      <c r="Y30" s="25">
        <v>1</v>
      </c>
      <c r="Z30" s="53">
        <f t="shared" si="6"/>
        <v>2.1413276231263384E-3</v>
      </c>
      <c r="AA30" s="26">
        <f t="shared" si="7"/>
        <v>236</v>
      </c>
      <c r="AB30" s="43">
        <f t="shared" si="8"/>
        <v>9.3074617447546932E-3</v>
      </c>
    </row>
    <row r="31" spans="1:28">
      <c r="A31" t="s">
        <v>1056</v>
      </c>
      <c r="B31" t="s">
        <v>1601</v>
      </c>
      <c r="C31" t="s">
        <v>2879</v>
      </c>
      <c r="D31" s="4" t="s">
        <v>1381</v>
      </c>
      <c r="E31" s="2" t="s">
        <v>2064</v>
      </c>
      <c r="F31" t="s">
        <v>3465</v>
      </c>
      <c r="G31" s="4"/>
      <c r="H31" s="3" t="s">
        <v>1393</v>
      </c>
      <c r="I31" s="3" t="s">
        <v>1393</v>
      </c>
      <c r="J31" s="4">
        <v>78</v>
      </c>
      <c r="K31" s="4" t="s">
        <v>6189</v>
      </c>
      <c r="L31" s="38" t="s">
        <v>1481</v>
      </c>
      <c r="M31" s="25">
        <v>162</v>
      </c>
      <c r="N31" s="49">
        <f t="shared" si="0"/>
        <v>2.1124005737384273E-2</v>
      </c>
      <c r="O31" s="25">
        <v>68</v>
      </c>
      <c r="P31" s="49">
        <f t="shared" si="1"/>
        <v>1.0400734169470786E-2</v>
      </c>
      <c r="Q31" s="25"/>
      <c r="R31" s="49" t="str">
        <f t="shared" si="2"/>
        <v xml:space="preserve"> </v>
      </c>
      <c r="S31" s="28"/>
      <c r="T31" s="49" t="str">
        <f t="shared" si="3"/>
        <v xml:space="preserve"> </v>
      </c>
      <c r="U31" s="30"/>
      <c r="V31" s="49" t="str">
        <f t="shared" si="4"/>
        <v xml:space="preserve"> </v>
      </c>
      <c r="W31" s="25"/>
      <c r="X31" s="49" t="str">
        <f t="shared" si="5"/>
        <v xml:space="preserve"> </v>
      </c>
      <c r="Y31" s="25"/>
      <c r="Z31" s="53" t="str">
        <f t="shared" si="6"/>
        <v xml:space="preserve"> </v>
      </c>
      <c r="AA31" s="26">
        <f t="shared" si="7"/>
        <v>230</v>
      </c>
      <c r="AB31" s="43">
        <f t="shared" si="8"/>
        <v>9.0708313614134718E-3</v>
      </c>
    </row>
    <row r="32" spans="1:28">
      <c r="A32" t="s">
        <v>1560</v>
      </c>
      <c r="B32" t="s">
        <v>2319</v>
      </c>
      <c r="C32" t="s">
        <v>2329</v>
      </c>
      <c r="D32" s="4" t="s">
        <v>1381</v>
      </c>
      <c r="E32" s="2"/>
      <c r="F32" s="5" t="s">
        <v>6500</v>
      </c>
      <c r="G32" s="4"/>
      <c r="H32" s="3" t="s">
        <v>1393</v>
      </c>
      <c r="I32" s="3" t="s">
        <v>1393</v>
      </c>
      <c r="J32" s="4">
        <v>161</v>
      </c>
      <c r="K32" s="4">
        <v>73</v>
      </c>
      <c r="L32" s="38" t="s">
        <v>1481</v>
      </c>
      <c r="M32" s="25">
        <v>24</v>
      </c>
      <c r="N32" s="49">
        <f t="shared" si="0"/>
        <v>3.1294823314643372E-3</v>
      </c>
      <c r="O32" s="25">
        <v>42</v>
      </c>
      <c r="P32" s="49">
        <f t="shared" si="1"/>
        <v>6.4239828693790149E-3</v>
      </c>
      <c r="Q32" s="25">
        <v>12</v>
      </c>
      <c r="R32" s="49">
        <f t="shared" si="2"/>
        <v>1.0600706713780919E-2</v>
      </c>
      <c r="S32" s="25">
        <v>19</v>
      </c>
      <c r="T32" s="49">
        <f t="shared" si="3"/>
        <v>4.4423661444938038E-3</v>
      </c>
      <c r="U32" s="30">
        <v>6</v>
      </c>
      <c r="V32" s="49">
        <f t="shared" si="4"/>
        <v>2.5231286795626578E-3</v>
      </c>
      <c r="W32" s="25">
        <v>48</v>
      </c>
      <c r="X32" s="49">
        <f t="shared" si="5"/>
        <v>1.6580310880829015E-2</v>
      </c>
      <c r="Y32" s="25">
        <v>77</v>
      </c>
      <c r="Z32" s="53">
        <f t="shared" si="6"/>
        <v>0.16488222698072805</v>
      </c>
      <c r="AA32" s="26">
        <f t="shared" si="7"/>
        <v>228</v>
      </c>
      <c r="AB32" s="43">
        <f t="shared" si="8"/>
        <v>8.9919545669663991E-3</v>
      </c>
    </row>
    <row r="33" spans="1:28">
      <c r="A33" t="s">
        <v>2274</v>
      </c>
      <c r="B33" t="s">
        <v>2004</v>
      </c>
      <c r="C33" t="s">
        <v>2879</v>
      </c>
      <c r="D33" s="4" t="s">
        <v>1381</v>
      </c>
      <c r="E33" s="2"/>
      <c r="F33" t="s">
        <v>354</v>
      </c>
      <c r="G33" s="4"/>
      <c r="H33" s="3" t="s">
        <v>1393</v>
      </c>
      <c r="I33" s="3" t="s">
        <v>1393</v>
      </c>
      <c r="J33" s="4">
        <v>88</v>
      </c>
      <c r="K33" s="4">
        <v>138</v>
      </c>
      <c r="L33" s="38" t="s">
        <v>1481</v>
      </c>
      <c r="M33" s="25">
        <v>126</v>
      </c>
      <c r="N33" s="49">
        <f t="shared" si="0"/>
        <v>1.6429782240187769E-2</v>
      </c>
      <c r="O33" s="25">
        <v>78</v>
      </c>
      <c r="P33" s="49">
        <f t="shared" si="1"/>
        <v>1.1930253900275314E-2</v>
      </c>
      <c r="Q33" s="25">
        <v>11</v>
      </c>
      <c r="R33" s="49">
        <f t="shared" si="2"/>
        <v>9.7173144876325085E-3</v>
      </c>
      <c r="S33" s="25">
        <v>6</v>
      </c>
      <c r="T33" s="49">
        <f t="shared" si="3"/>
        <v>1.4028524666822538E-3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221</v>
      </c>
      <c r="AB33" s="43">
        <f t="shared" si="8"/>
        <v>8.7158857864016413E-3</v>
      </c>
    </row>
    <row r="34" spans="1:28">
      <c r="A34" t="s">
        <v>1926</v>
      </c>
      <c r="B34" t="s">
        <v>1928</v>
      </c>
      <c r="C34" t="s">
        <v>2877</v>
      </c>
      <c r="D34" s="4" t="s">
        <v>1381</v>
      </c>
      <c r="E34" s="2" t="s">
        <v>2064</v>
      </c>
      <c r="F34" t="s">
        <v>2268</v>
      </c>
      <c r="G34" s="4"/>
      <c r="H34" s="3" t="s">
        <v>1393</v>
      </c>
      <c r="I34" s="3" t="s">
        <v>1393</v>
      </c>
      <c r="J34" s="4">
        <v>138</v>
      </c>
      <c r="K34" s="4">
        <v>315</v>
      </c>
      <c r="L34" s="38" t="s">
        <v>1481</v>
      </c>
      <c r="M34" s="25">
        <v>21</v>
      </c>
      <c r="N34" s="49">
        <f t="shared" si="0"/>
        <v>2.7382970400312949E-3</v>
      </c>
      <c r="O34" s="25">
        <v>103</v>
      </c>
      <c r="P34" s="49">
        <f t="shared" si="1"/>
        <v>1.5754053227286631E-2</v>
      </c>
      <c r="Q34" s="25">
        <v>39</v>
      </c>
      <c r="R34" s="49">
        <f t="shared" si="2"/>
        <v>3.4452296819787988E-2</v>
      </c>
      <c r="S34" s="25">
        <v>26</v>
      </c>
      <c r="T34" s="49">
        <f t="shared" si="3"/>
        <v>6.0790273556231003E-3</v>
      </c>
      <c r="U34" s="30">
        <v>21</v>
      </c>
      <c r="V34" s="49">
        <f t="shared" si="4"/>
        <v>8.8309503784693016E-3</v>
      </c>
      <c r="W34" s="25">
        <v>10</v>
      </c>
      <c r="X34" s="49">
        <f t="shared" si="5"/>
        <v>3.4542314335060447E-3</v>
      </c>
      <c r="Y34" s="25"/>
      <c r="Z34" s="53" t="str">
        <f t="shared" si="6"/>
        <v xml:space="preserve"> </v>
      </c>
      <c r="AA34" s="26">
        <f t="shared" si="7"/>
        <v>220</v>
      </c>
      <c r="AB34" s="43">
        <f t="shared" si="8"/>
        <v>8.6764473891781033E-3</v>
      </c>
    </row>
    <row r="35" spans="1:28">
      <c r="A35" t="s">
        <v>75</v>
      </c>
      <c r="B35" t="s">
        <v>2348</v>
      </c>
      <c r="C35" t="s">
        <v>2879</v>
      </c>
      <c r="D35" s="4" t="s">
        <v>1381</v>
      </c>
      <c r="E35" s="2"/>
      <c r="F35" t="s">
        <v>2460</v>
      </c>
      <c r="G35" s="4"/>
      <c r="H35" s="3" t="s">
        <v>1393</v>
      </c>
      <c r="I35" s="3" t="s">
        <v>1393</v>
      </c>
      <c r="J35" s="4">
        <v>81</v>
      </c>
      <c r="K35" s="4">
        <v>154</v>
      </c>
      <c r="L35" s="38" t="s">
        <v>1481</v>
      </c>
      <c r="M35" s="25">
        <v>23</v>
      </c>
      <c r="N35" s="49">
        <f t="shared" si="0"/>
        <v>2.9990872343199897E-3</v>
      </c>
      <c r="O35" s="25">
        <v>41</v>
      </c>
      <c r="P35" s="49">
        <f t="shared" si="1"/>
        <v>6.2710308962985626E-3</v>
      </c>
      <c r="Q35" s="25">
        <v>9</v>
      </c>
      <c r="R35" s="49">
        <f t="shared" si="2"/>
        <v>7.9505300353356883E-3</v>
      </c>
      <c r="S35" s="25">
        <v>30</v>
      </c>
      <c r="T35" s="49">
        <f t="shared" si="3"/>
        <v>7.0142623334112694E-3</v>
      </c>
      <c r="U35" s="30">
        <v>37</v>
      </c>
      <c r="V35" s="49">
        <f t="shared" si="4"/>
        <v>1.5559293523969722E-2</v>
      </c>
      <c r="W35" s="25">
        <v>70</v>
      </c>
      <c r="X35" s="49">
        <f t="shared" si="5"/>
        <v>2.4179620034542316E-2</v>
      </c>
      <c r="Y35" s="25">
        <v>6</v>
      </c>
      <c r="Z35" s="53">
        <f t="shared" si="6"/>
        <v>1.284796573875803E-2</v>
      </c>
      <c r="AA35" s="26">
        <f t="shared" si="7"/>
        <v>216</v>
      </c>
      <c r="AB35" s="43">
        <f t="shared" si="8"/>
        <v>8.5186938002839562E-3</v>
      </c>
    </row>
    <row r="36" spans="1:28">
      <c r="A36" t="s">
        <v>1580</v>
      </c>
      <c r="B36" t="s">
        <v>1588</v>
      </c>
      <c r="C36" t="s">
        <v>2915</v>
      </c>
      <c r="D36" s="4" t="s">
        <v>1381</v>
      </c>
      <c r="E36" s="2"/>
      <c r="F36" s="5" t="s">
        <v>6506</v>
      </c>
      <c r="G36" s="4"/>
      <c r="H36" s="3" t="s">
        <v>1393</v>
      </c>
      <c r="I36" s="3" t="s">
        <v>1393</v>
      </c>
      <c r="J36" s="4">
        <v>109</v>
      </c>
      <c r="K36" s="4">
        <v>90</v>
      </c>
      <c r="L36" s="38" t="s">
        <v>1481</v>
      </c>
      <c r="M36" s="25">
        <v>71</v>
      </c>
      <c r="N36" s="49">
        <f t="shared" si="0"/>
        <v>9.258051897248664E-3</v>
      </c>
      <c r="O36" s="25">
        <v>55</v>
      </c>
      <c r="P36" s="49">
        <f t="shared" si="1"/>
        <v>8.4123585194249006E-3</v>
      </c>
      <c r="Q36" s="25">
        <v>59</v>
      </c>
      <c r="R36" s="49">
        <f t="shared" si="2"/>
        <v>5.2120141342756186E-2</v>
      </c>
      <c r="S36" s="25">
        <v>17</v>
      </c>
      <c r="T36" s="49">
        <f t="shared" si="3"/>
        <v>3.9747486555997196E-3</v>
      </c>
      <c r="U36" s="30">
        <v>4</v>
      </c>
      <c r="V36" s="49">
        <f t="shared" si="4"/>
        <v>1.6820857863751051E-3</v>
      </c>
      <c r="W36" s="25"/>
      <c r="X36" s="49" t="str">
        <f t="shared" si="5"/>
        <v xml:space="preserve"> </v>
      </c>
      <c r="Y36" s="25">
        <v>2</v>
      </c>
      <c r="Z36" s="53">
        <f t="shared" si="6"/>
        <v>4.2826552462526769E-3</v>
      </c>
      <c r="AA36" s="26">
        <f t="shared" si="7"/>
        <v>208</v>
      </c>
      <c r="AB36" s="43">
        <f t="shared" si="8"/>
        <v>8.2031866224956621E-3</v>
      </c>
    </row>
    <row r="37" spans="1:28">
      <c r="A37" t="s">
        <v>656</v>
      </c>
      <c r="B37" t="s">
        <v>2320</v>
      </c>
      <c r="C37" t="s">
        <v>2879</v>
      </c>
      <c r="D37" s="4" t="s">
        <v>1381</v>
      </c>
      <c r="E37" s="2"/>
      <c r="F37" t="s">
        <v>2573</v>
      </c>
      <c r="G37" s="4"/>
      <c r="H37" s="3" t="s">
        <v>1393</v>
      </c>
      <c r="I37" s="3" t="s">
        <v>1393</v>
      </c>
      <c r="J37" s="4">
        <v>72</v>
      </c>
      <c r="K37" s="4">
        <v>129</v>
      </c>
      <c r="L37" s="38" t="s">
        <v>1481</v>
      </c>
      <c r="M37" s="25">
        <v>128</v>
      </c>
      <c r="N37" s="49">
        <f t="shared" si="0"/>
        <v>1.6690572434476462E-2</v>
      </c>
      <c r="O37" s="25">
        <v>69</v>
      </c>
      <c r="P37" s="49">
        <f t="shared" si="1"/>
        <v>1.055368614255124E-2</v>
      </c>
      <c r="Q37" s="25">
        <v>1</v>
      </c>
      <c r="R37" s="49">
        <f t="shared" si="2"/>
        <v>8.8339222614840988E-4</v>
      </c>
      <c r="S37" s="28"/>
      <c r="T37" s="49" t="str">
        <f t="shared" si="3"/>
        <v xml:space="preserve"> </v>
      </c>
      <c r="U37" s="30"/>
      <c r="V37" s="49" t="str">
        <f t="shared" si="4"/>
        <v xml:space="preserve"> 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198</v>
      </c>
      <c r="AB37" s="43">
        <f t="shared" si="8"/>
        <v>7.8088026502602936E-3</v>
      </c>
    </row>
    <row r="38" spans="1:28">
      <c r="A38" t="s">
        <v>6129</v>
      </c>
      <c r="B38" t="s">
        <v>2372</v>
      </c>
      <c r="C38" t="s">
        <v>2878</v>
      </c>
      <c r="D38" s="4" t="s">
        <v>1381</v>
      </c>
      <c r="E38" s="2"/>
      <c r="F38" t="s">
        <v>1821</v>
      </c>
      <c r="G38" s="4"/>
      <c r="H38" s="3" t="s">
        <v>1393</v>
      </c>
      <c r="I38" s="3" t="s">
        <v>1393</v>
      </c>
      <c r="J38" s="4">
        <v>170</v>
      </c>
      <c r="K38" s="4">
        <v>101</v>
      </c>
      <c r="L38" s="38" t="s">
        <v>1481</v>
      </c>
      <c r="M38" s="25">
        <v>111</v>
      </c>
      <c r="N38" s="49">
        <f t="shared" si="0"/>
        <v>1.4473855783022559E-2</v>
      </c>
      <c r="O38" s="25">
        <v>67</v>
      </c>
      <c r="P38" s="49">
        <f t="shared" si="1"/>
        <v>1.0247782196390333E-2</v>
      </c>
      <c r="Q38" s="25">
        <v>3</v>
      </c>
      <c r="R38" s="49">
        <f t="shared" si="2"/>
        <v>2.6501766784452299E-3</v>
      </c>
      <c r="S38" s="28"/>
      <c r="T38" s="49" t="str">
        <f t="shared" si="3"/>
        <v xml:space="preserve"> </v>
      </c>
      <c r="U38" s="30"/>
      <c r="V38" s="49" t="str">
        <f t="shared" si="4"/>
        <v xml:space="preserve"> 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181</v>
      </c>
      <c r="AB38" s="43">
        <f t="shared" si="8"/>
        <v>7.1383498974601674E-3</v>
      </c>
    </row>
    <row r="39" spans="1:28">
      <c r="A39" t="s">
        <v>2292</v>
      </c>
      <c r="B39" t="s">
        <v>2308</v>
      </c>
      <c r="C39" s="5" t="s">
        <v>2330</v>
      </c>
      <c r="D39" s="4" t="s">
        <v>1381</v>
      </c>
      <c r="E39" s="2" t="s">
        <v>2064</v>
      </c>
      <c r="F39" s="5" t="s">
        <v>3320</v>
      </c>
      <c r="G39" s="4"/>
      <c r="H39" s="3" t="s">
        <v>1393</v>
      </c>
      <c r="I39" s="3" t="s">
        <v>1393</v>
      </c>
      <c r="J39" s="4">
        <v>222</v>
      </c>
      <c r="K39" s="4">
        <v>247</v>
      </c>
      <c r="L39" s="38" t="s">
        <v>1481</v>
      </c>
      <c r="M39" s="25">
        <v>82</v>
      </c>
      <c r="N39" s="49">
        <f t="shared" si="0"/>
        <v>1.0692397965836485E-2</v>
      </c>
      <c r="O39" s="25">
        <v>82</v>
      </c>
      <c r="P39" s="49">
        <f t="shared" si="1"/>
        <v>1.2542061792597125E-2</v>
      </c>
      <c r="Q39" s="25">
        <v>3</v>
      </c>
      <c r="R39" s="49">
        <f t="shared" si="2"/>
        <v>2.6501766784452299E-3</v>
      </c>
      <c r="S39" s="28"/>
      <c r="T39" s="49" t="str">
        <f t="shared" si="3"/>
        <v xml:space="preserve"> </v>
      </c>
      <c r="U39" s="30"/>
      <c r="V39" s="49" t="str">
        <f t="shared" si="4"/>
        <v xml:space="preserve"> 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167</v>
      </c>
      <c r="AB39" s="43">
        <f t="shared" si="8"/>
        <v>6.5862123363306518E-3</v>
      </c>
    </row>
    <row r="40" spans="1:28">
      <c r="A40" t="s">
        <v>1560</v>
      </c>
      <c r="B40" t="s">
        <v>733</v>
      </c>
      <c r="C40" t="s">
        <v>2329</v>
      </c>
      <c r="D40" s="4" t="s">
        <v>1381</v>
      </c>
      <c r="E40" s="2"/>
      <c r="F40" t="s">
        <v>1080</v>
      </c>
      <c r="G40" s="4"/>
      <c r="H40" s="3" t="s">
        <v>1393</v>
      </c>
      <c r="I40" s="3" t="s">
        <v>1393</v>
      </c>
      <c r="J40" s="4">
        <v>159</v>
      </c>
      <c r="K40" s="4">
        <v>76</v>
      </c>
      <c r="L40" s="38" t="s">
        <v>1481</v>
      </c>
      <c r="M40" s="25">
        <v>85</v>
      </c>
      <c r="N40" s="49">
        <f t="shared" si="0"/>
        <v>1.1083583257269526E-2</v>
      </c>
      <c r="O40" s="25">
        <v>43</v>
      </c>
      <c r="P40" s="49">
        <f t="shared" si="1"/>
        <v>6.5769348424594681E-3</v>
      </c>
      <c r="Q40" s="25">
        <v>35</v>
      </c>
      <c r="R40" s="49">
        <f t="shared" si="2"/>
        <v>3.0918727915194347E-2</v>
      </c>
      <c r="S40" s="25">
        <v>1</v>
      </c>
      <c r="T40" s="49">
        <f t="shared" si="3"/>
        <v>2.3380874444704232E-4</v>
      </c>
      <c r="U40" s="30">
        <v>1</v>
      </c>
      <c r="V40" s="49">
        <f t="shared" si="4"/>
        <v>4.2052144659377626E-4</v>
      </c>
      <c r="W40" s="25"/>
      <c r="X40" s="49" t="str">
        <f t="shared" si="5"/>
        <v xml:space="preserve"> </v>
      </c>
      <c r="Y40" s="25"/>
      <c r="Z40" s="53" t="str">
        <f t="shared" si="6"/>
        <v xml:space="preserve"> </v>
      </c>
      <c r="AA40" s="26">
        <f t="shared" si="7"/>
        <v>165</v>
      </c>
      <c r="AB40" s="43">
        <f t="shared" si="8"/>
        <v>6.5073355418835774E-3</v>
      </c>
    </row>
    <row r="41" spans="1:28">
      <c r="A41" t="s">
        <v>65</v>
      </c>
      <c r="B41" t="s">
        <v>66</v>
      </c>
      <c r="C41" t="s">
        <v>2867</v>
      </c>
      <c r="D41" s="4" t="s">
        <v>1381</v>
      </c>
      <c r="E41" s="2"/>
      <c r="F41" t="s">
        <v>3191</v>
      </c>
      <c r="G41" s="4"/>
      <c r="H41" s="3" t="s">
        <v>1393</v>
      </c>
      <c r="I41" s="3" t="s">
        <v>1393</v>
      </c>
      <c r="J41" s="4"/>
      <c r="K41" s="4">
        <v>275</v>
      </c>
      <c r="L41" s="38" t="s">
        <v>1481</v>
      </c>
      <c r="M41" s="25"/>
      <c r="N41" s="49" t="str">
        <f t="shared" si="0"/>
        <v xml:space="preserve"> </v>
      </c>
      <c r="O41" s="25"/>
      <c r="P41" s="49" t="str">
        <f t="shared" si="1"/>
        <v xml:space="preserve"> </v>
      </c>
      <c r="Q41" s="25"/>
      <c r="R41" s="49" t="str">
        <f t="shared" si="2"/>
        <v xml:space="preserve"> </v>
      </c>
      <c r="S41" s="25">
        <v>119</v>
      </c>
      <c r="T41" s="49">
        <f t="shared" si="3"/>
        <v>2.7823240589198037E-2</v>
      </c>
      <c r="U41" s="30">
        <v>7</v>
      </c>
      <c r="V41" s="49">
        <f t="shared" si="4"/>
        <v>2.9436501261564342E-3</v>
      </c>
      <c r="W41" s="25">
        <v>35</v>
      </c>
      <c r="X41" s="49">
        <f t="shared" si="5"/>
        <v>1.2089810017271158E-2</v>
      </c>
      <c r="Y41" s="25">
        <v>3</v>
      </c>
      <c r="Z41" s="53">
        <f t="shared" si="6"/>
        <v>6.4239828693790149E-3</v>
      </c>
      <c r="AA41" s="26">
        <f t="shared" si="7"/>
        <v>164</v>
      </c>
      <c r="AB41" s="43">
        <f t="shared" si="8"/>
        <v>6.4678971446600411E-3</v>
      </c>
    </row>
    <row r="42" spans="1:28">
      <c r="A42" t="s">
        <v>1885</v>
      </c>
      <c r="B42" t="s">
        <v>1888</v>
      </c>
      <c r="C42" t="s">
        <v>998</v>
      </c>
      <c r="D42" s="4" t="s">
        <v>1381</v>
      </c>
      <c r="E42" s="2" t="s">
        <v>2064</v>
      </c>
      <c r="F42" t="s">
        <v>2066</v>
      </c>
      <c r="G42" s="4"/>
      <c r="H42" s="3" t="s">
        <v>1393</v>
      </c>
      <c r="I42" s="3" t="s">
        <v>1393</v>
      </c>
      <c r="J42" s="4">
        <v>55</v>
      </c>
      <c r="K42" s="4">
        <v>185</v>
      </c>
      <c r="L42" s="38" t="s">
        <v>1481</v>
      </c>
      <c r="M42" s="25">
        <v>120</v>
      </c>
      <c r="N42" s="49">
        <f t="shared" si="0"/>
        <v>1.5647411657321683E-2</v>
      </c>
      <c r="O42" s="25">
        <v>27</v>
      </c>
      <c r="P42" s="49">
        <f t="shared" si="1"/>
        <v>4.1297032731722238E-3</v>
      </c>
      <c r="Q42" s="25">
        <v>3</v>
      </c>
      <c r="R42" s="49">
        <f t="shared" si="2"/>
        <v>2.6501766784452299E-3</v>
      </c>
      <c r="S42" s="28"/>
      <c r="T42" s="49" t="str">
        <f t="shared" si="3"/>
        <v xml:space="preserve"> </v>
      </c>
      <c r="U42" s="30"/>
      <c r="V42" s="49" t="str">
        <f t="shared" si="4"/>
        <v xml:space="preserve"> </v>
      </c>
      <c r="W42" s="25">
        <v>12</v>
      </c>
      <c r="X42" s="49">
        <f t="shared" si="5"/>
        <v>4.1450777202072537E-3</v>
      </c>
      <c r="Y42" s="25">
        <v>1</v>
      </c>
      <c r="Z42" s="53">
        <f t="shared" si="6"/>
        <v>2.1413276231263384E-3</v>
      </c>
      <c r="AA42" s="26">
        <f t="shared" si="7"/>
        <v>163</v>
      </c>
      <c r="AB42" s="43">
        <f t="shared" si="8"/>
        <v>6.4284587474365039E-3</v>
      </c>
    </row>
    <row r="43" spans="1:28">
      <c r="A43" t="s">
        <v>1130</v>
      </c>
      <c r="B43" t="s">
        <v>1131</v>
      </c>
      <c r="C43" t="s">
        <v>2915</v>
      </c>
      <c r="D43" s="4" t="s">
        <v>1381</v>
      </c>
      <c r="E43" s="2"/>
      <c r="F43" t="s">
        <v>2053</v>
      </c>
      <c r="G43" s="4"/>
      <c r="H43" s="3" t="s">
        <v>1393</v>
      </c>
      <c r="I43" s="3" t="s">
        <v>1393</v>
      </c>
      <c r="J43" s="4">
        <v>107</v>
      </c>
      <c r="K43" s="4">
        <v>95</v>
      </c>
      <c r="L43" s="38" t="s">
        <v>1481</v>
      </c>
      <c r="M43" s="25">
        <v>75</v>
      </c>
      <c r="N43" s="49">
        <f t="shared" si="0"/>
        <v>9.7796322858260537E-3</v>
      </c>
      <c r="O43" s="25">
        <v>79</v>
      </c>
      <c r="P43" s="49">
        <f t="shared" si="1"/>
        <v>1.2083205873355766E-2</v>
      </c>
      <c r="Q43" s="25">
        <v>6</v>
      </c>
      <c r="R43" s="49">
        <f t="shared" si="2"/>
        <v>5.3003533568904597E-3</v>
      </c>
      <c r="S43" s="28"/>
      <c r="T43" s="49" t="str">
        <f t="shared" si="3"/>
        <v xml:space="preserve"> </v>
      </c>
      <c r="U43" s="30"/>
      <c r="V43" s="49" t="str">
        <f t="shared" si="4"/>
        <v xml:space="preserve"> </v>
      </c>
      <c r="W43" s="25"/>
      <c r="X43" s="49" t="str">
        <f t="shared" si="5"/>
        <v xml:space="preserve"> </v>
      </c>
      <c r="Y43" s="25"/>
      <c r="Z43" s="53" t="str">
        <f t="shared" si="6"/>
        <v xml:space="preserve"> </v>
      </c>
      <c r="AA43" s="26">
        <f t="shared" si="7"/>
        <v>160</v>
      </c>
      <c r="AB43" s="43">
        <f t="shared" si="8"/>
        <v>6.3101435557658941E-3</v>
      </c>
    </row>
    <row r="44" spans="1:28">
      <c r="A44" t="s">
        <v>679</v>
      </c>
      <c r="B44" t="s">
        <v>687</v>
      </c>
      <c r="C44" t="s">
        <v>381</v>
      </c>
      <c r="D44" s="4" t="s">
        <v>1381</v>
      </c>
      <c r="E44" s="2" t="s">
        <v>2064</v>
      </c>
      <c r="F44" t="s">
        <v>3062</v>
      </c>
      <c r="G44" s="4"/>
      <c r="H44" s="3" t="s">
        <v>1393</v>
      </c>
      <c r="I44" s="3" t="s">
        <v>1393</v>
      </c>
      <c r="J44" s="4">
        <v>91</v>
      </c>
      <c r="K44" s="4">
        <v>174</v>
      </c>
      <c r="L44" s="38" t="s">
        <v>1481</v>
      </c>
      <c r="M44" s="25">
        <v>116</v>
      </c>
      <c r="N44" s="49">
        <f t="shared" si="0"/>
        <v>1.5125831268744295E-2</v>
      </c>
      <c r="O44" s="25">
        <v>37</v>
      </c>
      <c r="P44" s="49">
        <f t="shared" si="1"/>
        <v>5.6592230039767509E-3</v>
      </c>
      <c r="Q44" s="25">
        <v>4</v>
      </c>
      <c r="R44" s="49">
        <f t="shared" si="2"/>
        <v>3.5335689045936395E-3</v>
      </c>
      <c r="S44" s="28"/>
      <c r="T44" s="49" t="str">
        <f t="shared" si="3"/>
        <v xml:space="preserve"> </v>
      </c>
      <c r="U44" s="30"/>
      <c r="V44" s="49" t="str">
        <f t="shared" si="4"/>
        <v xml:space="preserve"> </v>
      </c>
      <c r="W44" s="25"/>
      <c r="X44" s="49" t="str">
        <f t="shared" si="5"/>
        <v xml:space="preserve"> </v>
      </c>
      <c r="Y44" s="25"/>
      <c r="Z44" s="53" t="str">
        <f t="shared" si="6"/>
        <v xml:space="preserve"> </v>
      </c>
      <c r="AA44" s="26">
        <f t="shared" si="7"/>
        <v>157</v>
      </c>
      <c r="AB44" s="43">
        <f t="shared" si="8"/>
        <v>6.1918283640952834E-3</v>
      </c>
    </row>
    <row r="45" spans="1:28">
      <c r="A45" t="s">
        <v>2111</v>
      </c>
      <c r="B45" t="s">
        <v>1905</v>
      </c>
      <c r="C45" t="s">
        <v>2868</v>
      </c>
      <c r="D45" s="4" t="s">
        <v>1381</v>
      </c>
      <c r="E45" s="2"/>
      <c r="F45" s="39" t="s">
        <v>6753</v>
      </c>
      <c r="G45" s="4"/>
      <c r="H45" s="3" t="s">
        <v>1393</v>
      </c>
      <c r="I45" s="3" t="s">
        <v>1393</v>
      </c>
      <c r="J45" s="4">
        <v>122</v>
      </c>
      <c r="K45" s="4">
        <v>232</v>
      </c>
      <c r="L45" s="38" t="s">
        <v>1481</v>
      </c>
      <c r="M45" s="25">
        <v>17</v>
      </c>
      <c r="N45" s="49">
        <f t="shared" si="0"/>
        <v>2.2167166514539052E-3</v>
      </c>
      <c r="O45" s="25">
        <v>94</v>
      </c>
      <c r="P45" s="49">
        <f t="shared" si="1"/>
        <v>1.4377485469562558E-2</v>
      </c>
      <c r="Q45" s="25">
        <v>13</v>
      </c>
      <c r="R45" s="49">
        <f t="shared" si="2"/>
        <v>1.1484098939929329E-2</v>
      </c>
      <c r="S45" s="25">
        <v>15</v>
      </c>
      <c r="T45" s="49">
        <f t="shared" si="3"/>
        <v>3.5071311667056347E-3</v>
      </c>
      <c r="U45" s="30">
        <v>11</v>
      </c>
      <c r="V45" s="49">
        <f t="shared" si="4"/>
        <v>4.6257359125315388E-3</v>
      </c>
      <c r="W45" s="25"/>
      <c r="X45" s="49" t="str">
        <f t="shared" si="5"/>
        <v xml:space="preserve"> </v>
      </c>
      <c r="Y45" s="25"/>
      <c r="Z45" s="53" t="str">
        <f t="shared" si="6"/>
        <v xml:space="preserve"> </v>
      </c>
      <c r="AA45" s="26">
        <f t="shared" si="7"/>
        <v>150</v>
      </c>
      <c r="AB45" s="43">
        <f t="shared" si="8"/>
        <v>5.9157595835305256E-3</v>
      </c>
    </row>
    <row r="46" spans="1:28">
      <c r="A46" t="s">
        <v>1870</v>
      </c>
      <c r="B46" t="s">
        <v>1034</v>
      </c>
      <c r="C46" t="s">
        <v>2879</v>
      </c>
      <c r="D46" s="4" t="s">
        <v>1381</v>
      </c>
      <c r="E46" s="2"/>
      <c r="G46" s="4"/>
      <c r="H46" s="3" t="s">
        <v>1393</v>
      </c>
      <c r="I46" s="3" t="s">
        <v>1393</v>
      </c>
      <c r="J46" s="4">
        <v>74</v>
      </c>
      <c r="K46" s="4">
        <v>153</v>
      </c>
      <c r="L46" s="38" t="s">
        <v>1481</v>
      </c>
      <c r="M46" s="25">
        <v>139</v>
      </c>
      <c r="N46" s="49">
        <f t="shared" si="0"/>
        <v>1.8124918503064285E-2</v>
      </c>
      <c r="O46" s="25">
        <v>9</v>
      </c>
      <c r="P46" s="49">
        <f t="shared" si="1"/>
        <v>1.3765677577240747E-3</v>
      </c>
      <c r="Q46" s="25">
        <v>1</v>
      </c>
      <c r="R46" s="49">
        <f t="shared" si="2"/>
        <v>8.8339222614840988E-4</v>
      </c>
      <c r="S46" s="28"/>
      <c r="T46" s="49" t="str">
        <f t="shared" si="3"/>
        <v xml:space="preserve"> </v>
      </c>
      <c r="U46" s="30"/>
      <c r="V46" s="49" t="str">
        <f t="shared" si="4"/>
        <v xml:space="preserve"> </v>
      </c>
      <c r="W46" s="25"/>
      <c r="X46" s="49" t="str">
        <f t="shared" si="5"/>
        <v xml:space="preserve"> </v>
      </c>
      <c r="Y46" s="25"/>
      <c r="Z46" s="53" t="str">
        <f t="shared" si="6"/>
        <v xml:space="preserve"> </v>
      </c>
      <c r="AA46" s="26">
        <f t="shared" si="7"/>
        <v>149</v>
      </c>
      <c r="AB46" s="43">
        <f t="shared" si="8"/>
        <v>5.8763211863069884E-3</v>
      </c>
    </row>
    <row r="47" spans="1:28">
      <c r="A47" t="s">
        <v>890</v>
      </c>
      <c r="B47" t="s">
        <v>891</v>
      </c>
      <c r="C47" t="s">
        <v>2910</v>
      </c>
      <c r="D47" s="4" t="s">
        <v>6552</v>
      </c>
      <c r="E47" s="2"/>
      <c r="F47" t="s">
        <v>3351</v>
      </c>
      <c r="G47" s="4"/>
      <c r="H47" s="3" t="s">
        <v>1393</v>
      </c>
      <c r="I47" s="3" t="s">
        <v>1393</v>
      </c>
      <c r="J47" s="4">
        <v>383</v>
      </c>
      <c r="K47" s="4">
        <v>52</v>
      </c>
      <c r="L47" s="38" t="s">
        <v>1481</v>
      </c>
      <c r="M47" s="25"/>
      <c r="N47" s="49" t="str">
        <f t="shared" si="0"/>
        <v xml:space="preserve"> </v>
      </c>
      <c r="O47" s="25">
        <v>18</v>
      </c>
      <c r="P47" s="49">
        <f t="shared" si="1"/>
        <v>2.7531355154481493E-3</v>
      </c>
      <c r="Q47" s="25"/>
      <c r="R47" s="49" t="str">
        <f t="shared" si="2"/>
        <v xml:space="preserve"> </v>
      </c>
      <c r="S47" s="25">
        <v>113</v>
      </c>
      <c r="T47" s="49">
        <f t="shared" si="3"/>
        <v>2.6420388122515782E-2</v>
      </c>
      <c r="U47" s="30">
        <v>16</v>
      </c>
      <c r="V47" s="49">
        <f t="shared" si="4"/>
        <v>6.7283431455004202E-3</v>
      </c>
      <c r="W47" s="25"/>
      <c r="X47" s="49" t="str">
        <f t="shared" si="5"/>
        <v xml:space="preserve"> </v>
      </c>
      <c r="Y47" s="25"/>
      <c r="Z47" s="53" t="str">
        <f t="shared" si="6"/>
        <v xml:space="preserve"> </v>
      </c>
      <c r="AA47" s="26">
        <f t="shared" si="7"/>
        <v>147</v>
      </c>
      <c r="AB47" s="43">
        <f t="shared" si="8"/>
        <v>5.7974443918599149E-3</v>
      </c>
    </row>
    <row r="48" spans="1:28">
      <c r="A48" t="s">
        <v>1870</v>
      </c>
      <c r="B48" t="s">
        <v>1033</v>
      </c>
      <c r="C48" t="s">
        <v>2879</v>
      </c>
      <c r="D48" s="4" t="s">
        <v>1381</v>
      </c>
      <c r="E48" s="2"/>
      <c r="F48" t="s">
        <v>1097</v>
      </c>
      <c r="G48" s="4"/>
      <c r="H48" s="3" t="s">
        <v>1393</v>
      </c>
      <c r="I48" s="3" t="s">
        <v>1393</v>
      </c>
      <c r="J48" s="4">
        <v>74</v>
      </c>
      <c r="K48" s="4">
        <v>153</v>
      </c>
      <c r="L48" s="38" t="s">
        <v>1481</v>
      </c>
      <c r="M48" s="25">
        <v>101</v>
      </c>
      <c r="N48" s="49">
        <f t="shared" si="0"/>
        <v>1.3169904811579085E-2</v>
      </c>
      <c r="O48" s="25">
        <v>42</v>
      </c>
      <c r="P48" s="49">
        <f t="shared" si="1"/>
        <v>6.4239828693790149E-3</v>
      </c>
      <c r="Q48" s="25">
        <v>2</v>
      </c>
      <c r="R48" s="49">
        <f t="shared" si="2"/>
        <v>1.7667844522968198E-3</v>
      </c>
      <c r="S48" s="28"/>
      <c r="T48" s="49" t="str">
        <f t="shared" si="3"/>
        <v xml:space="preserve"> </v>
      </c>
      <c r="U48" s="30"/>
      <c r="V48" s="49" t="str">
        <f t="shared" si="4"/>
        <v xml:space="preserve"> </v>
      </c>
      <c r="W48" s="25"/>
      <c r="X48" s="49" t="str">
        <f t="shared" si="5"/>
        <v xml:space="preserve"> </v>
      </c>
      <c r="Y48" s="25"/>
      <c r="Z48" s="53" t="str">
        <f t="shared" si="6"/>
        <v xml:space="preserve"> </v>
      </c>
      <c r="AA48" s="26">
        <f t="shared" si="7"/>
        <v>145</v>
      </c>
      <c r="AB48" s="43">
        <f t="shared" si="8"/>
        <v>5.7185675974128413E-3</v>
      </c>
    </row>
    <row r="49" spans="1:28">
      <c r="A49" t="s">
        <v>1936</v>
      </c>
      <c r="B49" t="s">
        <v>715</v>
      </c>
      <c r="C49" t="s">
        <v>521</v>
      </c>
      <c r="D49" s="4" t="s">
        <v>1381</v>
      </c>
      <c r="E49" s="2" t="s">
        <v>3232</v>
      </c>
      <c r="F49" t="s">
        <v>578</v>
      </c>
      <c r="G49" s="4"/>
      <c r="H49" s="3" t="s">
        <v>1393</v>
      </c>
      <c r="I49" s="3" t="s">
        <v>1393</v>
      </c>
      <c r="J49" s="4">
        <v>168</v>
      </c>
      <c r="K49" s="4">
        <v>100</v>
      </c>
      <c r="L49" s="38" t="s">
        <v>1481</v>
      </c>
      <c r="M49" s="25">
        <v>14</v>
      </c>
      <c r="N49" s="49">
        <f t="shared" si="0"/>
        <v>1.8255313600208632E-3</v>
      </c>
      <c r="O49" s="25">
        <v>63</v>
      </c>
      <c r="P49" s="49">
        <f t="shared" si="1"/>
        <v>9.6359743040685224E-3</v>
      </c>
      <c r="Q49" s="25">
        <v>6</v>
      </c>
      <c r="R49" s="49">
        <f t="shared" si="2"/>
        <v>5.3003533568904597E-3</v>
      </c>
      <c r="S49" s="25">
        <v>16</v>
      </c>
      <c r="T49" s="49">
        <f t="shared" si="3"/>
        <v>3.7409399111526772E-3</v>
      </c>
      <c r="U49" s="30">
        <v>35</v>
      </c>
      <c r="V49" s="49">
        <f t="shared" si="4"/>
        <v>1.471825063078217E-2</v>
      </c>
      <c r="W49" s="25">
        <v>9</v>
      </c>
      <c r="X49" s="49">
        <f t="shared" si="5"/>
        <v>3.1088082901554403E-3</v>
      </c>
      <c r="Y49" s="25"/>
      <c r="Z49" s="53" t="str">
        <f t="shared" si="6"/>
        <v xml:space="preserve"> </v>
      </c>
      <c r="AA49" s="26">
        <f t="shared" si="7"/>
        <v>143</v>
      </c>
      <c r="AB49" s="43">
        <f t="shared" si="8"/>
        <v>5.6396908029657678E-3</v>
      </c>
    </row>
    <row r="50" spans="1:28">
      <c r="A50" t="s">
        <v>1560</v>
      </c>
      <c r="B50" t="s">
        <v>1564</v>
      </c>
      <c r="C50" t="s">
        <v>2329</v>
      </c>
      <c r="D50" s="4" t="s">
        <v>1381</v>
      </c>
      <c r="E50" s="2"/>
      <c r="G50" s="4"/>
      <c r="H50" s="3" t="s">
        <v>1393</v>
      </c>
      <c r="I50" s="3" t="s">
        <v>1393</v>
      </c>
      <c r="J50" s="4">
        <v>160</v>
      </c>
      <c r="K50" s="4">
        <v>73</v>
      </c>
      <c r="L50" s="38" t="s">
        <v>1481</v>
      </c>
      <c r="M50" s="25">
        <v>106</v>
      </c>
      <c r="N50" s="49">
        <f t="shared" si="0"/>
        <v>1.3821880297300821E-2</v>
      </c>
      <c r="O50" s="25">
        <v>25</v>
      </c>
      <c r="P50" s="49">
        <f t="shared" si="1"/>
        <v>3.8237993270113183E-3</v>
      </c>
      <c r="Q50" s="25">
        <v>4</v>
      </c>
      <c r="R50" s="49">
        <f t="shared" si="2"/>
        <v>3.5335689045936395E-3</v>
      </c>
      <c r="S50" s="25">
        <v>1</v>
      </c>
      <c r="T50" s="49">
        <f t="shared" si="3"/>
        <v>2.3380874444704232E-4</v>
      </c>
      <c r="U50" s="30">
        <v>3</v>
      </c>
      <c r="V50" s="49">
        <f t="shared" si="4"/>
        <v>1.2615643397813289E-3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139</v>
      </c>
      <c r="AB50" s="43">
        <f t="shared" si="8"/>
        <v>5.4819372140716199E-3</v>
      </c>
    </row>
    <row r="51" spans="1:28">
      <c r="A51" t="s">
        <v>713</v>
      </c>
      <c r="B51" t="s">
        <v>662</v>
      </c>
      <c r="C51" t="s">
        <v>2879</v>
      </c>
      <c r="D51" s="4" t="s">
        <v>1381</v>
      </c>
      <c r="E51" s="2"/>
      <c r="F51" t="s">
        <v>6515</v>
      </c>
      <c r="G51" s="4"/>
      <c r="H51" s="3" t="s">
        <v>1393</v>
      </c>
      <c r="I51" s="3" t="s">
        <v>1393</v>
      </c>
      <c r="J51" s="4">
        <v>76</v>
      </c>
      <c r="K51" s="4">
        <v>144</v>
      </c>
      <c r="L51" s="38" t="s">
        <v>1481</v>
      </c>
      <c r="M51" s="25">
        <v>50</v>
      </c>
      <c r="N51" s="49">
        <f t="shared" si="0"/>
        <v>6.5197548572173683E-3</v>
      </c>
      <c r="O51" s="25">
        <v>42</v>
      </c>
      <c r="P51" s="49">
        <f t="shared" si="1"/>
        <v>6.4239828693790149E-3</v>
      </c>
      <c r="Q51" s="25">
        <v>14</v>
      </c>
      <c r="R51" s="49">
        <f t="shared" si="2"/>
        <v>1.2367491166077738E-2</v>
      </c>
      <c r="S51" s="25">
        <v>9</v>
      </c>
      <c r="T51" s="49">
        <f t="shared" si="3"/>
        <v>2.1042787000233811E-3</v>
      </c>
      <c r="U51" s="30"/>
      <c r="V51" s="49" t="str">
        <f t="shared" si="4"/>
        <v xml:space="preserve"> </v>
      </c>
      <c r="W51" s="25">
        <v>17</v>
      </c>
      <c r="X51" s="49">
        <f t="shared" si="5"/>
        <v>5.8721934369602765E-3</v>
      </c>
      <c r="Y51" s="25">
        <v>6</v>
      </c>
      <c r="Z51" s="53">
        <f t="shared" si="6"/>
        <v>1.284796573875803E-2</v>
      </c>
      <c r="AA51" s="26">
        <f t="shared" si="7"/>
        <v>138</v>
      </c>
      <c r="AB51" s="43">
        <f t="shared" si="8"/>
        <v>5.4424988168480836E-3</v>
      </c>
    </row>
    <row r="52" spans="1:28">
      <c r="A52" t="s">
        <v>2290</v>
      </c>
      <c r="B52" t="s">
        <v>1620</v>
      </c>
      <c r="C52" t="s">
        <v>384</v>
      </c>
      <c r="D52" s="4" t="s">
        <v>1381</v>
      </c>
      <c r="E52" s="2"/>
      <c r="F52" t="s">
        <v>3264</v>
      </c>
      <c r="G52" s="4"/>
      <c r="H52" s="3" t="s">
        <v>1393</v>
      </c>
      <c r="I52" s="3" t="s">
        <v>1393</v>
      </c>
      <c r="J52" s="4"/>
      <c r="K52" s="4">
        <v>280</v>
      </c>
      <c r="L52" s="38" t="s">
        <v>1481</v>
      </c>
      <c r="M52" s="25"/>
      <c r="N52" s="49" t="str">
        <f t="shared" si="0"/>
        <v xml:space="preserve"> </v>
      </c>
      <c r="O52" s="25">
        <v>4</v>
      </c>
      <c r="P52" s="49">
        <f t="shared" si="1"/>
        <v>6.1180789232181097E-4</v>
      </c>
      <c r="Q52" s="25">
        <v>1</v>
      </c>
      <c r="R52" s="49">
        <f t="shared" si="2"/>
        <v>8.8339222614840988E-4</v>
      </c>
      <c r="S52" s="25">
        <v>25</v>
      </c>
      <c r="T52" s="49">
        <f t="shared" si="3"/>
        <v>5.8452186111760578E-3</v>
      </c>
      <c r="U52" s="30">
        <v>24</v>
      </c>
      <c r="V52" s="49">
        <f t="shared" si="4"/>
        <v>1.0092514718250631E-2</v>
      </c>
      <c r="W52" s="25">
        <v>80</v>
      </c>
      <c r="X52" s="49">
        <f t="shared" si="5"/>
        <v>2.7633851468048358E-2</v>
      </c>
      <c r="Y52" s="25">
        <v>2</v>
      </c>
      <c r="Z52" s="53">
        <f t="shared" si="6"/>
        <v>4.2826552462526769E-3</v>
      </c>
      <c r="AA52" s="26">
        <f t="shared" si="7"/>
        <v>136</v>
      </c>
      <c r="AB52" s="43">
        <f t="shared" si="8"/>
        <v>5.36362202240101E-3</v>
      </c>
    </row>
    <row r="53" spans="1:28">
      <c r="A53" t="s">
        <v>679</v>
      </c>
      <c r="B53" t="s">
        <v>680</v>
      </c>
      <c r="C53" t="s">
        <v>381</v>
      </c>
      <c r="D53" s="4" t="s">
        <v>1381</v>
      </c>
      <c r="E53" s="2"/>
      <c r="F53" t="s">
        <v>3064</v>
      </c>
      <c r="G53" s="4"/>
      <c r="H53" s="3" t="s">
        <v>1393</v>
      </c>
      <c r="I53" s="3" t="s">
        <v>1393</v>
      </c>
      <c r="J53" s="4">
        <v>92</v>
      </c>
      <c r="K53" s="4" t="s">
        <v>6191</v>
      </c>
      <c r="L53" s="38" t="s">
        <v>1481</v>
      </c>
      <c r="M53" s="25">
        <v>73</v>
      </c>
      <c r="N53" s="49">
        <f t="shared" si="0"/>
        <v>9.5188420915373589E-3</v>
      </c>
      <c r="O53" s="25">
        <v>46</v>
      </c>
      <c r="P53" s="49">
        <f t="shared" si="1"/>
        <v>7.0357907617008258E-3</v>
      </c>
      <c r="Q53" s="25">
        <v>12</v>
      </c>
      <c r="R53" s="49">
        <f t="shared" si="2"/>
        <v>1.0600706713780919E-2</v>
      </c>
      <c r="S53" s="28"/>
      <c r="T53" s="49" t="str">
        <f t="shared" si="3"/>
        <v xml:space="preserve"> </v>
      </c>
      <c r="U53" s="30"/>
      <c r="V53" s="49" t="str">
        <f t="shared" si="4"/>
        <v xml:space="preserve"> </v>
      </c>
      <c r="W53" s="25"/>
      <c r="X53" s="49" t="str">
        <f t="shared" si="5"/>
        <v xml:space="preserve"> </v>
      </c>
      <c r="Y53" s="25"/>
      <c r="Z53" s="53" t="str">
        <f t="shared" si="6"/>
        <v xml:space="preserve"> </v>
      </c>
      <c r="AA53" s="26">
        <f t="shared" si="7"/>
        <v>131</v>
      </c>
      <c r="AB53" s="43">
        <f t="shared" si="8"/>
        <v>5.1664300362833258E-3</v>
      </c>
    </row>
    <row r="54" spans="1:28">
      <c r="A54" t="s">
        <v>1936</v>
      </c>
      <c r="B54" t="s">
        <v>2249</v>
      </c>
      <c r="C54" t="s">
        <v>521</v>
      </c>
      <c r="D54" s="4" t="s">
        <v>1381</v>
      </c>
      <c r="E54" s="2" t="s">
        <v>3232</v>
      </c>
      <c r="F54" t="s">
        <v>579</v>
      </c>
      <c r="G54" s="4"/>
      <c r="H54" s="3" t="s">
        <v>1393</v>
      </c>
      <c r="I54" s="3" t="s">
        <v>1393</v>
      </c>
      <c r="J54" s="4">
        <v>168</v>
      </c>
      <c r="K54" s="4">
        <v>101</v>
      </c>
      <c r="L54" s="38" t="s">
        <v>1481</v>
      </c>
      <c r="M54" s="25">
        <v>93</v>
      </c>
      <c r="N54" s="49">
        <f t="shared" si="0"/>
        <v>1.2126744034424305E-2</v>
      </c>
      <c r="O54" s="25">
        <v>24</v>
      </c>
      <c r="P54" s="49">
        <f t="shared" si="1"/>
        <v>3.6708473539308656E-3</v>
      </c>
      <c r="Q54" s="25"/>
      <c r="R54" s="49" t="str">
        <f t="shared" si="2"/>
        <v xml:space="preserve"> </v>
      </c>
      <c r="S54" s="28"/>
      <c r="T54" s="49" t="str">
        <f t="shared" si="3"/>
        <v xml:space="preserve"> </v>
      </c>
      <c r="U54" s="30"/>
      <c r="V54" s="49" t="str">
        <f t="shared" si="4"/>
        <v xml:space="preserve"> </v>
      </c>
      <c r="W54" s="25">
        <v>13</v>
      </c>
      <c r="X54" s="49">
        <f t="shared" si="5"/>
        <v>4.4905008635578586E-3</v>
      </c>
      <c r="Y54" s="25"/>
      <c r="Z54" s="53" t="str">
        <f t="shared" si="6"/>
        <v xml:space="preserve"> </v>
      </c>
      <c r="AA54" s="26">
        <f t="shared" si="7"/>
        <v>130</v>
      </c>
      <c r="AB54" s="43">
        <f t="shared" si="8"/>
        <v>5.1269916390597886E-3</v>
      </c>
    </row>
    <row r="55" spans="1:28">
      <c r="A55" t="s">
        <v>1941</v>
      </c>
      <c r="B55" t="s">
        <v>2256</v>
      </c>
      <c r="C55" t="s">
        <v>910</v>
      </c>
      <c r="D55" s="4" t="s">
        <v>1381</v>
      </c>
      <c r="E55" s="2"/>
      <c r="F55" t="s">
        <v>1807</v>
      </c>
      <c r="G55" s="4"/>
      <c r="H55" s="3" t="s">
        <v>1393</v>
      </c>
      <c r="I55" s="3" t="s">
        <v>1393</v>
      </c>
      <c r="J55" s="4">
        <v>126</v>
      </c>
      <c r="K55" s="4">
        <v>254</v>
      </c>
      <c r="L55" s="38" t="s">
        <v>1481</v>
      </c>
      <c r="M55" s="25">
        <v>75</v>
      </c>
      <c r="N55" s="49">
        <f t="shared" si="0"/>
        <v>9.7796322858260537E-3</v>
      </c>
      <c r="O55" s="25">
        <v>49</v>
      </c>
      <c r="P55" s="49">
        <f t="shared" si="1"/>
        <v>7.4946466809421844E-3</v>
      </c>
      <c r="Q55" s="25"/>
      <c r="R55" s="49" t="str">
        <f t="shared" si="2"/>
        <v xml:space="preserve"> </v>
      </c>
      <c r="S55" s="25">
        <v>3</v>
      </c>
      <c r="T55" s="49">
        <f t="shared" si="3"/>
        <v>7.0142623334112691E-4</v>
      </c>
      <c r="U55" s="30"/>
      <c r="V55" s="49" t="str">
        <f t="shared" si="4"/>
        <v xml:space="preserve"> </v>
      </c>
      <c r="W55" s="25">
        <v>3</v>
      </c>
      <c r="X55" s="49">
        <f t="shared" si="5"/>
        <v>1.0362694300518134E-3</v>
      </c>
      <c r="Y55" s="25"/>
      <c r="Z55" s="53" t="str">
        <f t="shared" si="6"/>
        <v xml:space="preserve"> </v>
      </c>
      <c r="AA55" s="26">
        <f t="shared" si="7"/>
        <v>130</v>
      </c>
      <c r="AB55" s="43">
        <f t="shared" si="8"/>
        <v>5.1269916390597886E-3</v>
      </c>
    </row>
    <row r="56" spans="1:28">
      <c r="A56" t="s">
        <v>1935</v>
      </c>
      <c r="B56" t="s">
        <v>2256</v>
      </c>
      <c r="C56" t="s">
        <v>381</v>
      </c>
      <c r="D56" s="4" t="s">
        <v>1381</v>
      </c>
      <c r="E56" s="2"/>
      <c r="F56" s="5" t="s">
        <v>3812</v>
      </c>
      <c r="G56" s="4"/>
      <c r="H56" s="3" t="s">
        <v>1393</v>
      </c>
      <c r="I56" s="3" t="s">
        <v>1393</v>
      </c>
      <c r="J56" s="4">
        <v>101</v>
      </c>
      <c r="K56" s="4">
        <v>159</v>
      </c>
      <c r="L56" s="38" t="s">
        <v>1481</v>
      </c>
      <c r="M56" s="25">
        <v>76</v>
      </c>
      <c r="N56" s="49">
        <f t="shared" si="0"/>
        <v>9.9100273829704003E-3</v>
      </c>
      <c r="O56" s="25">
        <v>43</v>
      </c>
      <c r="P56" s="49">
        <f t="shared" si="1"/>
        <v>6.5769348424594681E-3</v>
      </c>
      <c r="Q56" s="25">
        <v>5</v>
      </c>
      <c r="R56" s="49">
        <f t="shared" si="2"/>
        <v>4.4169611307420496E-3</v>
      </c>
      <c r="S56" s="28"/>
      <c r="T56" s="49" t="str">
        <f t="shared" si="3"/>
        <v xml:space="preserve"> </v>
      </c>
      <c r="U56" s="30"/>
      <c r="V56" s="49" t="str">
        <f t="shared" si="4"/>
        <v xml:space="preserve"> </v>
      </c>
      <c r="W56" s="25"/>
      <c r="X56" s="49" t="str">
        <f t="shared" si="5"/>
        <v xml:space="preserve"> </v>
      </c>
      <c r="Y56" s="25"/>
      <c r="Z56" s="53" t="str">
        <f t="shared" si="6"/>
        <v xml:space="preserve"> </v>
      </c>
      <c r="AA56" s="26">
        <f t="shared" si="7"/>
        <v>124</v>
      </c>
      <c r="AB56" s="43">
        <f t="shared" si="8"/>
        <v>4.8903612557185672E-3</v>
      </c>
    </row>
    <row r="57" spans="1:28">
      <c r="A57" t="s">
        <v>1542</v>
      </c>
      <c r="B57" t="s">
        <v>525</v>
      </c>
      <c r="C57" t="s">
        <v>2878</v>
      </c>
      <c r="D57" s="4" t="s">
        <v>1381</v>
      </c>
      <c r="E57" s="2"/>
      <c r="F57" t="s">
        <v>526</v>
      </c>
      <c r="G57" s="4"/>
      <c r="H57" s="3" t="s">
        <v>1393</v>
      </c>
      <c r="I57" s="3" t="s">
        <v>1393</v>
      </c>
      <c r="J57" s="4"/>
      <c r="K57" s="4">
        <v>100</v>
      </c>
      <c r="L57" s="38" t="s">
        <v>1481</v>
      </c>
      <c r="M57" s="25">
        <v>3</v>
      </c>
      <c r="N57" s="49">
        <f t="shared" si="0"/>
        <v>3.9118529143304214E-4</v>
      </c>
      <c r="O57" s="25">
        <v>45</v>
      </c>
      <c r="P57" s="49">
        <f t="shared" si="1"/>
        <v>6.8828387886203735E-3</v>
      </c>
      <c r="Q57" s="25">
        <v>7</v>
      </c>
      <c r="R57" s="49">
        <f t="shared" si="2"/>
        <v>6.183745583038869E-3</v>
      </c>
      <c r="S57" s="25">
        <v>14</v>
      </c>
      <c r="T57" s="49">
        <f t="shared" si="3"/>
        <v>3.2733224222585926E-3</v>
      </c>
      <c r="U57" s="30">
        <v>53</v>
      </c>
      <c r="V57" s="49">
        <f t="shared" si="4"/>
        <v>2.2287636669470142E-2</v>
      </c>
      <c r="W57" s="25"/>
      <c r="X57" s="49" t="str">
        <f t="shared" si="5"/>
        <v xml:space="preserve"> </v>
      </c>
      <c r="Y57" s="25"/>
      <c r="Z57" s="53" t="str">
        <f t="shared" si="6"/>
        <v xml:space="preserve"> </v>
      </c>
      <c r="AA57" s="26">
        <f t="shared" si="7"/>
        <v>122</v>
      </c>
      <c r="AB57" s="43">
        <f t="shared" si="8"/>
        <v>4.8114844612714936E-3</v>
      </c>
    </row>
    <row r="58" spans="1:28">
      <c r="A58" t="s">
        <v>819</v>
      </c>
      <c r="B58" t="s">
        <v>2516</v>
      </c>
      <c r="C58" t="s">
        <v>2877</v>
      </c>
      <c r="D58" s="4" t="s">
        <v>1381</v>
      </c>
      <c r="E58" s="2"/>
      <c r="F58" t="s">
        <v>2265</v>
      </c>
      <c r="G58" s="4"/>
      <c r="H58" s="3" t="s">
        <v>1393</v>
      </c>
      <c r="I58" s="3" t="s">
        <v>1393</v>
      </c>
      <c r="J58" s="4">
        <v>140</v>
      </c>
      <c r="K58" s="4">
        <v>311</v>
      </c>
      <c r="L58" s="38" t="s">
        <v>1481</v>
      </c>
      <c r="M58" s="25"/>
      <c r="N58" s="49" t="str">
        <f t="shared" si="0"/>
        <v xml:space="preserve"> </v>
      </c>
      <c r="O58" s="25"/>
      <c r="P58" s="49" t="str">
        <f t="shared" si="1"/>
        <v xml:space="preserve"> </v>
      </c>
      <c r="Q58" s="25"/>
      <c r="R58" s="49" t="str">
        <f t="shared" si="2"/>
        <v xml:space="preserve"> </v>
      </c>
      <c r="S58" s="28"/>
      <c r="T58" s="49" t="str">
        <f t="shared" si="3"/>
        <v xml:space="preserve"> </v>
      </c>
      <c r="U58" s="30"/>
      <c r="V58" s="49" t="str">
        <f t="shared" si="4"/>
        <v xml:space="preserve"> </v>
      </c>
      <c r="W58" s="25">
        <v>94</v>
      </c>
      <c r="X58" s="49">
        <f t="shared" si="5"/>
        <v>3.2469775474956823E-2</v>
      </c>
      <c r="Y58" s="25">
        <v>28</v>
      </c>
      <c r="Z58" s="53">
        <f t="shared" si="6"/>
        <v>5.9957173447537475E-2</v>
      </c>
      <c r="AA58" s="26">
        <f t="shared" si="7"/>
        <v>122</v>
      </c>
      <c r="AB58" s="43">
        <f t="shared" si="8"/>
        <v>4.8114844612714936E-3</v>
      </c>
    </row>
    <row r="59" spans="1:28">
      <c r="A59" t="s">
        <v>1489</v>
      </c>
      <c r="B59" s="5" t="s">
        <v>4593</v>
      </c>
      <c r="C59" t="s">
        <v>998</v>
      </c>
      <c r="D59" s="4" t="s">
        <v>1381</v>
      </c>
      <c r="E59" s="2"/>
      <c r="F59" s="5" t="s">
        <v>4625</v>
      </c>
      <c r="G59" s="4"/>
      <c r="H59" s="3" t="s">
        <v>1393</v>
      </c>
      <c r="I59" s="3" t="s">
        <v>581</v>
      </c>
      <c r="J59" s="4"/>
      <c r="K59" s="4"/>
      <c r="L59" s="38" t="s">
        <v>1481</v>
      </c>
      <c r="M59" s="25">
        <v>53</v>
      </c>
      <c r="N59" s="49">
        <f t="shared" si="0"/>
        <v>6.9109401486504105E-3</v>
      </c>
      <c r="O59" s="25">
        <v>60</v>
      </c>
      <c r="P59" s="49">
        <f t="shared" si="1"/>
        <v>9.1771183848271647E-3</v>
      </c>
      <c r="Q59" s="25">
        <v>6</v>
      </c>
      <c r="R59" s="49">
        <f t="shared" si="2"/>
        <v>5.3003533568904597E-3</v>
      </c>
      <c r="S59" s="28"/>
      <c r="T59" s="49" t="str">
        <f t="shared" si="3"/>
        <v xml:space="preserve"> </v>
      </c>
      <c r="U59" s="30">
        <v>1</v>
      </c>
      <c r="V59" s="49">
        <f t="shared" si="4"/>
        <v>4.2052144659377626E-4</v>
      </c>
      <c r="W59" s="25"/>
      <c r="X59" s="49" t="str">
        <f t="shared" si="5"/>
        <v xml:space="preserve"> </v>
      </c>
      <c r="Y59" s="25"/>
      <c r="Z59" s="53" t="str">
        <f t="shared" si="6"/>
        <v xml:space="preserve"> </v>
      </c>
      <c r="AA59" s="26">
        <f t="shared" si="7"/>
        <v>120</v>
      </c>
      <c r="AB59" s="43">
        <f t="shared" si="8"/>
        <v>4.7326076668244201E-3</v>
      </c>
    </row>
    <row r="60" spans="1:28">
      <c r="A60" t="s">
        <v>2498</v>
      </c>
      <c r="B60" t="s">
        <v>2308</v>
      </c>
      <c r="C60" t="s">
        <v>998</v>
      </c>
      <c r="D60" s="4" t="s">
        <v>1381</v>
      </c>
      <c r="E60" s="2"/>
      <c r="F60" t="s">
        <v>219</v>
      </c>
      <c r="G60" s="4"/>
      <c r="H60" s="3" t="s">
        <v>1393</v>
      </c>
      <c r="I60" s="3" t="s">
        <v>1393</v>
      </c>
      <c r="J60" s="4">
        <v>59</v>
      </c>
      <c r="K60" s="4">
        <v>192</v>
      </c>
      <c r="L60" s="38" t="s">
        <v>1481</v>
      </c>
      <c r="M60" s="25">
        <v>87</v>
      </c>
      <c r="N60" s="49">
        <f t="shared" si="0"/>
        <v>1.1344373451558221E-2</v>
      </c>
      <c r="O60" s="25">
        <v>29</v>
      </c>
      <c r="P60" s="49">
        <f t="shared" si="1"/>
        <v>4.4356072193331292E-3</v>
      </c>
      <c r="Q60" s="25">
        <v>3</v>
      </c>
      <c r="R60" s="49">
        <f t="shared" si="2"/>
        <v>2.6501766784452299E-3</v>
      </c>
      <c r="S60" s="28"/>
      <c r="T60" s="49" t="str">
        <f t="shared" si="3"/>
        <v xml:space="preserve"> </v>
      </c>
      <c r="U60" s="30"/>
      <c r="V60" s="49" t="str">
        <f t="shared" si="4"/>
        <v xml:space="preserve"> </v>
      </c>
      <c r="W60" s="25"/>
      <c r="X60" s="49" t="str">
        <f t="shared" si="5"/>
        <v xml:space="preserve"> </v>
      </c>
      <c r="Y60" s="25"/>
      <c r="Z60" s="53" t="str">
        <f t="shared" si="6"/>
        <v xml:space="preserve"> </v>
      </c>
      <c r="AA60" s="26">
        <f t="shared" si="7"/>
        <v>119</v>
      </c>
      <c r="AB60" s="43">
        <f t="shared" si="8"/>
        <v>4.6931692696008838E-3</v>
      </c>
    </row>
    <row r="61" spans="1:28">
      <c r="A61" t="s">
        <v>123</v>
      </c>
      <c r="B61" t="s">
        <v>25</v>
      </c>
      <c r="C61" t="s">
        <v>2879</v>
      </c>
      <c r="D61" s="4" t="s">
        <v>1381</v>
      </c>
      <c r="E61" s="2"/>
      <c r="F61" t="s">
        <v>6190</v>
      </c>
      <c r="G61" s="4"/>
      <c r="H61" s="3" t="s">
        <v>1393</v>
      </c>
      <c r="I61" s="3" t="s">
        <v>1393</v>
      </c>
      <c r="J61" s="4">
        <v>80</v>
      </c>
      <c r="K61" s="4">
        <v>148</v>
      </c>
      <c r="L61" s="38" t="s">
        <v>1481</v>
      </c>
      <c r="M61" s="25">
        <v>50</v>
      </c>
      <c r="N61" s="49">
        <f t="shared" si="0"/>
        <v>6.5197548572173683E-3</v>
      </c>
      <c r="O61" s="25">
        <v>68</v>
      </c>
      <c r="P61" s="49">
        <f t="shared" si="1"/>
        <v>1.0400734169470786E-2</v>
      </c>
      <c r="Q61" s="25"/>
      <c r="R61" s="49" t="str">
        <f t="shared" si="2"/>
        <v xml:space="preserve"> </v>
      </c>
      <c r="S61" s="28"/>
      <c r="T61" s="49" t="str">
        <f t="shared" si="3"/>
        <v xml:space="preserve"> </v>
      </c>
      <c r="U61" s="30"/>
      <c r="V61" s="49" t="str">
        <f t="shared" si="4"/>
        <v xml:space="preserve"> </v>
      </c>
      <c r="W61" s="25"/>
      <c r="X61" s="49" t="str">
        <f t="shared" si="5"/>
        <v xml:space="preserve"> </v>
      </c>
      <c r="Y61" s="25"/>
      <c r="Z61" s="53" t="str">
        <f t="shared" si="6"/>
        <v xml:space="preserve"> </v>
      </c>
      <c r="AA61" s="26">
        <f t="shared" si="7"/>
        <v>118</v>
      </c>
      <c r="AB61" s="43">
        <f t="shared" si="8"/>
        <v>4.6537308723773466E-3</v>
      </c>
    </row>
    <row r="62" spans="1:28">
      <c r="A62" t="s">
        <v>1107</v>
      </c>
      <c r="B62" t="s">
        <v>1108</v>
      </c>
      <c r="C62" t="s">
        <v>2879</v>
      </c>
      <c r="D62" s="4" t="s">
        <v>1381</v>
      </c>
      <c r="E62" s="2"/>
      <c r="F62" s="5" t="s">
        <v>6327</v>
      </c>
      <c r="G62" s="4"/>
      <c r="H62" s="3" t="s">
        <v>1393</v>
      </c>
      <c r="I62" s="3" t="s">
        <v>1393</v>
      </c>
      <c r="J62" s="4">
        <v>73</v>
      </c>
      <c r="K62" s="4">
        <v>140</v>
      </c>
      <c r="L62" s="38" t="s">
        <v>1481</v>
      </c>
      <c r="M62" s="25">
        <v>91</v>
      </c>
      <c r="N62" s="49">
        <f t="shared" si="0"/>
        <v>1.1865953840135611E-2</v>
      </c>
      <c r="O62" s="25">
        <v>23</v>
      </c>
      <c r="P62" s="49">
        <f t="shared" si="1"/>
        <v>3.5178953808504129E-3</v>
      </c>
      <c r="Q62" s="25">
        <v>3</v>
      </c>
      <c r="R62" s="49">
        <f t="shared" si="2"/>
        <v>2.6501766784452299E-3</v>
      </c>
      <c r="S62" s="28"/>
      <c r="T62" s="49" t="str">
        <f t="shared" si="3"/>
        <v xml:space="preserve"> </v>
      </c>
      <c r="U62" s="30"/>
      <c r="V62" s="49" t="str">
        <f t="shared" si="4"/>
        <v xml:space="preserve"> </v>
      </c>
      <c r="W62" s="25"/>
      <c r="X62" s="49" t="str">
        <f t="shared" si="5"/>
        <v xml:space="preserve"> </v>
      </c>
      <c r="Y62" s="25"/>
      <c r="Z62" s="53" t="str">
        <f t="shared" si="6"/>
        <v xml:space="preserve"> </v>
      </c>
      <c r="AA62" s="26">
        <f t="shared" si="7"/>
        <v>117</v>
      </c>
      <c r="AB62" s="43">
        <f t="shared" si="8"/>
        <v>4.6142924751538094E-3</v>
      </c>
    </row>
    <row r="63" spans="1:28">
      <c r="A63" t="s">
        <v>2274</v>
      </c>
      <c r="B63" t="s">
        <v>76</v>
      </c>
      <c r="C63" t="s">
        <v>2879</v>
      </c>
      <c r="D63" s="4" t="s">
        <v>1381</v>
      </c>
      <c r="E63" s="2"/>
      <c r="F63" t="s">
        <v>6343</v>
      </c>
      <c r="G63" s="4"/>
      <c r="H63" s="3" t="s">
        <v>1393</v>
      </c>
      <c r="I63" s="3" t="s">
        <v>1393</v>
      </c>
      <c r="J63" s="4">
        <v>87</v>
      </c>
      <c r="K63" s="4">
        <v>133</v>
      </c>
      <c r="L63" s="38" t="s">
        <v>1481</v>
      </c>
      <c r="M63" s="25">
        <v>38</v>
      </c>
      <c r="N63" s="49">
        <f t="shared" si="0"/>
        <v>4.9550136914852001E-3</v>
      </c>
      <c r="O63" s="25">
        <v>52</v>
      </c>
      <c r="P63" s="49">
        <f t="shared" si="1"/>
        <v>7.9535026001835429E-3</v>
      </c>
      <c r="Q63" s="25">
        <v>21</v>
      </c>
      <c r="R63" s="49">
        <f t="shared" si="2"/>
        <v>1.8551236749116608E-2</v>
      </c>
      <c r="S63" s="25">
        <v>2</v>
      </c>
      <c r="T63" s="49">
        <f t="shared" si="3"/>
        <v>4.6761748889408465E-4</v>
      </c>
      <c r="U63" s="30"/>
      <c r="V63" s="49" t="str">
        <f t="shared" si="4"/>
        <v xml:space="preserve"> </v>
      </c>
      <c r="W63" s="25"/>
      <c r="X63" s="49" t="str">
        <f t="shared" si="5"/>
        <v xml:space="preserve"> </v>
      </c>
      <c r="Y63" s="25">
        <v>1</v>
      </c>
      <c r="Z63" s="53">
        <f t="shared" si="6"/>
        <v>2.1413276231263384E-3</v>
      </c>
      <c r="AA63" s="26">
        <f t="shared" si="7"/>
        <v>114</v>
      </c>
      <c r="AB63" s="43">
        <f t="shared" si="8"/>
        <v>4.4959772834831995E-3</v>
      </c>
    </row>
    <row r="64" spans="1:28">
      <c r="A64" t="s">
        <v>656</v>
      </c>
      <c r="B64" t="s">
        <v>2248</v>
      </c>
      <c r="C64" t="s">
        <v>2879</v>
      </c>
      <c r="D64" s="4" t="s">
        <v>1381</v>
      </c>
      <c r="E64" s="2"/>
      <c r="F64" t="s">
        <v>2056</v>
      </c>
      <c r="G64" s="4"/>
      <c r="H64" s="3" t="s">
        <v>1393</v>
      </c>
      <c r="I64" s="3" t="s">
        <v>1393</v>
      </c>
      <c r="J64" s="4">
        <v>69</v>
      </c>
      <c r="K64" s="4">
        <v>128</v>
      </c>
      <c r="L64" s="38" t="s">
        <v>1481</v>
      </c>
      <c r="M64" s="25">
        <v>61</v>
      </c>
      <c r="N64" s="49">
        <f t="shared" si="0"/>
        <v>7.9541009258051899E-3</v>
      </c>
      <c r="O64" s="25">
        <v>19</v>
      </c>
      <c r="P64" s="49">
        <f t="shared" si="1"/>
        <v>2.906087488528602E-3</v>
      </c>
      <c r="Q64" s="25">
        <v>16</v>
      </c>
      <c r="R64" s="49">
        <f t="shared" si="2"/>
        <v>1.4134275618374558E-2</v>
      </c>
      <c r="S64" s="28"/>
      <c r="T64" s="49" t="str">
        <f t="shared" si="3"/>
        <v xml:space="preserve"> </v>
      </c>
      <c r="U64" s="30">
        <v>3</v>
      </c>
      <c r="V64" s="49">
        <f t="shared" si="4"/>
        <v>1.2615643397813289E-3</v>
      </c>
      <c r="W64" s="25">
        <v>12</v>
      </c>
      <c r="X64" s="49">
        <f t="shared" si="5"/>
        <v>4.1450777202072537E-3</v>
      </c>
      <c r="Y64" s="25"/>
      <c r="Z64" s="53" t="str">
        <f t="shared" si="6"/>
        <v xml:space="preserve"> </v>
      </c>
      <c r="AA64" s="26">
        <f t="shared" si="7"/>
        <v>111</v>
      </c>
      <c r="AB64" s="43">
        <f t="shared" si="8"/>
        <v>4.3776620918125888E-3</v>
      </c>
    </row>
    <row r="65" spans="1:28">
      <c r="A65" t="s">
        <v>1893</v>
      </c>
      <c r="B65" t="s">
        <v>1894</v>
      </c>
      <c r="C65" t="s">
        <v>2915</v>
      </c>
      <c r="D65" s="4" t="s">
        <v>1381</v>
      </c>
      <c r="E65" s="2"/>
      <c r="F65" t="s">
        <v>6320</v>
      </c>
      <c r="G65" s="4"/>
      <c r="H65" s="3" t="s">
        <v>1393</v>
      </c>
      <c r="I65" s="3" t="s">
        <v>1393</v>
      </c>
      <c r="J65" s="4">
        <v>111</v>
      </c>
      <c r="K65" s="4">
        <v>92</v>
      </c>
      <c r="L65" s="38" t="s">
        <v>1481</v>
      </c>
      <c r="M65" s="25">
        <v>51</v>
      </c>
      <c r="N65" s="49">
        <f t="shared" si="0"/>
        <v>6.6501499543617157E-3</v>
      </c>
      <c r="O65" s="25">
        <v>31</v>
      </c>
      <c r="P65" s="49">
        <f t="shared" si="1"/>
        <v>4.7415111654940346E-3</v>
      </c>
      <c r="Q65" s="25">
        <v>4</v>
      </c>
      <c r="R65" s="49">
        <f t="shared" si="2"/>
        <v>3.5335689045936395E-3</v>
      </c>
      <c r="S65" s="25">
        <v>20</v>
      </c>
      <c r="T65" s="49">
        <f t="shared" si="3"/>
        <v>4.6761748889408462E-3</v>
      </c>
      <c r="U65" s="30"/>
      <c r="V65" s="49" t="str">
        <f t="shared" si="4"/>
        <v xml:space="preserve"> </v>
      </c>
      <c r="W65" s="25">
        <v>4</v>
      </c>
      <c r="X65" s="49">
        <f t="shared" si="5"/>
        <v>1.3816925734024179E-3</v>
      </c>
      <c r="Y65" s="25"/>
      <c r="Z65" s="53" t="str">
        <f t="shared" si="6"/>
        <v xml:space="preserve"> </v>
      </c>
      <c r="AA65" s="26">
        <f t="shared" si="7"/>
        <v>110</v>
      </c>
      <c r="AB65" s="43">
        <f t="shared" si="8"/>
        <v>4.3382236945890516E-3</v>
      </c>
    </row>
    <row r="66" spans="1:28">
      <c r="A66" t="s">
        <v>656</v>
      </c>
      <c r="B66" t="s">
        <v>1271</v>
      </c>
      <c r="C66" t="s">
        <v>2879</v>
      </c>
      <c r="D66" s="4" t="s">
        <v>1381</v>
      </c>
      <c r="E66" s="2"/>
      <c r="F66" t="s">
        <v>2706</v>
      </c>
      <c r="G66" s="4"/>
      <c r="H66" s="3" t="s">
        <v>1393</v>
      </c>
      <c r="I66" s="3" t="s">
        <v>581</v>
      </c>
      <c r="J66" s="4"/>
      <c r="K66" s="4"/>
      <c r="L66" s="38" t="s">
        <v>1481</v>
      </c>
      <c r="M66" s="25"/>
      <c r="N66" s="49" t="str">
        <f t="shared" si="0"/>
        <v xml:space="preserve"> </v>
      </c>
      <c r="O66" s="25"/>
      <c r="P66" s="49" t="str">
        <f t="shared" si="1"/>
        <v xml:space="preserve"> </v>
      </c>
      <c r="Q66" s="25"/>
      <c r="R66" s="49" t="str">
        <f t="shared" si="2"/>
        <v xml:space="preserve"> </v>
      </c>
      <c r="S66" s="25">
        <v>97</v>
      </c>
      <c r="T66" s="49">
        <f t="shared" si="3"/>
        <v>2.2679448211363105E-2</v>
      </c>
      <c r="U66" s="30">
        <v>12</v>
      </c>
      <c r="V66" s="49">
        <f t="shared" si="4"/>
        <v>5.0462573591253156E-3</v>
      </c>
      <c r="W66" s="25"/>
      <c r="X66" s="49" t="str">
        <f t="shared" si="5"/>
        <v xml:space="preserve"> </v>
      </c>
      <c r="Y66" s="25"/>
      <c r="Z66" s="53" t="str">
        <f t="shared" si="6"/>
        <v xml:space="preserve"> </v>
      </c>
      <c r="AA66" s="26">
        <f t="shared" si="7"/>
        <v>109</v>
      </c>
      <c r="AB66" s="43">
        <f t="shared" si="8"/>
        <v>4.2987852973655153E-3</v>
      </c>
    </row>
    <row r="67" spans="1:28">
      <c r="A67" t="s">
        <v>656</v>
      </c>
      <c r="B67" t="s">
        <v>393</v>
      </c>
      <c r="C67" t="s">
        <v>2879</v>
      </c>
      <c r="D67" s="4" t="s">
        <v>1381</v>
      </c>
      <c r="E67" s="2"/>
      <c r="F67" t="s">
        <v>6511</v>
      </c>
      <c r="G67" s="4"/>
      <c r="H67" s="3" t="s">
        <v>1393</v>
      </c>
      <c r="I67" s="3" t="s">
        <v>1393</v>
      </c>
      <c r="J67" s="4">
        <v>71</v>
      </c>
      <c r="K67" s="4">
        <v>125</v>
      </c>
      <c r="L67" s="38" t="s">
        <v>1481</v>
      </c>
      <c r="M67" s="25">
        <v>71</v>
      </c>
      <c r="N67" s="49">
        <f t="shared" si="0"/>
        <v>9.258051897248664E-3</v>
      </c>
      <c r="O67" s="25">
        <v>35</v>
      </c>
      <c r="P67" s="49">
        <f t="shared" si="1"/>
        <v>5.3533190578158455E-3</v>
      </c>
      <c r="Q67" s="25">
        <v>1</v>
      </c>
      <c r="R67" s="49">
        <f t="shared" si="2"/>
        <v>8.8339222614840988E-4</v>
      </c>
      <c r="S67" s="28"/>
      <c r="T67" s="49" t="str">
        <f t="shared" si="3"/>
        <v xml:space="preserve"> </v>
      </c>
      <c r="U67" s="30"/>
      <c r="V67" s="49" t="str">
        <f t="shared" si="4"/>
        <v xml:space="preserve"> </v>
      </c>
      <c r="W67" s="25"/>
      <c r="X67" s="49" t="str">
        <f t="shared" si="5"/>
        <v xml:space="preserve"> </v>
      </c>
      <c r="Y67" s="25"/>
      <c r="Z67" s="53" t="str">
        <f t="shared" si="6"/>
        <v xml:space="preserve"> </v>
      </c>
      <c r="AA67" s="26">
        <f t="shared" si="7"/>
        <v>107</v>
      </c>
      <c r="AB67" s="43">
        <f t="shared" si="8"/>
        <v>4.2199085029184418E-3</v>
      </c>
    </row>
    <row r="68" spans="1:28">
      <c r="A68" t="s">
        <v>1580</v>
      </c>
      <c r="B68" t="s">
        <v>969</v>
      </c>
      <c r="C68" t="s">
        <v>2915</v>
      </c>
      <c r="D68" s="4" t="s">
        <v>1381</v>
      </c>
      <c r="E68" s="4" t="s">
        <v>2064</v>
      </c>
      <c r="F68" t="s">
        <v>1474</v>
      </c>
      <c r="G68" s="4"/>
      <c r="H68" s="3" t="s">
        <v>1393</v>
      </c>
      <c r="I68" s="3" t="s">
        <v>1393</v>
      </c>
      <c r="J68" s="4">
        <v>110</v>
      </c>
      <c r="K68" s="4">
        <v>90</v>
      </c>
      <c r="L68" s="38" t="s">
        <v>1481</v>
      </c>
      <c r="M68" s="25">
        <v>9</v>
      </c>
      <c r="N68" s="49">
        <f t="shared" si="0"/>
        <v>1.1735558742991263E-3</v>
      </c>
      <c r="O68" s="25">
        <v>2</v>
      </c>
      <c r="P68" s="49">
        <f t="shared" si="1"/>
        <v>3.0590394616090549E-4</v>
      </c>
      <c r="Q68" s="25"/>
      <c r="R68" s="49" t="str">
        <f t="shared" si="2"/>
        <v xml:space="preserve"> </v>
      </c>
      <c r="S68" s="28"/>
      <c r="T68" s="49" t="str">
        <f t="shared" si="3"/>
        <v xml:space="preserve"> </v>
      </c>
      <c r="U68" s="30"/>
      <c r="V68" s="49" t="str">
        <f t="shared" si="4"/>
        <v xml:space="preserve"> </v>
      </c>
      <c r="W68" s="25">
        <v>96</v>
      </c>
      <c r="X68" s="49">
        <f t="shared" si="5"/>
        <v>3.316062176165803E-2</v>
      </c>
      <c r="Y68" s="25"/>
      <c r="Z68" s="53" t="str">
        <f t="shared" si="6"/>
        <v xml:space="preserve"> </v>
      </c>
      <c r="AA68" s="26">
        <f t="shared" si="7"/>
        <v>107</v>
      </c>
      <c r="AB68" s="43">
        <f t="shared" si="8"/>
        <v>4.2199085029184418E-3</v>
      </c>
    </row>
    <row r="69" spans="1:28">
      <c r="A69" t="s">
        <v>1885</v>
      </c>
      <c r="B69" t="s">
        <v>2003</v>
      </c>
      <c r="C69" t="s">
        <v>998</v>
      </c>
      <c r="D69" s="4" t="s">
        <v>1381</v>
      </c>
      <c r="E69" s="2"/>
      <c r="F69" t="s">
        <v>6527</v>
      </c>
      <c r="G69" s="4"/>
      <c r="H69" s="3" t="s">
        <v>1393</v>
      </c>
      <c r="I69" s="3" t="s">
        <v>1393</v>
      </c>
      <c r="J69" s="4">
        <v>53</v>
      </c>
      <c r="K69" s="4">
        <v>186</v>
      </c>
      <c r="L69" s="38" t="s">
        <v>1481</v>
      </c>
      <c r="M69" s="25">
        <v>55</v>
      </c>
      <c r="N69" s="49">
        <f t="shared" si="0"/>
        <v>7.1717303429391054E-3</v>
      </c>
      <c r="O69" s="25">
        <v>35</v>
      </c>
      <c r="P69" s="49">
        <f t="shared" si="1"/>
        <v>5.3533190578158455E-3</v>
      </c>
      <c r="Q69" s="25">
        <v>11</v>
      </c>
      <c r="R69" s="49">
        <f t="shared" si="2"/>
        <v>9.7173144876325085E-3</v>
      </c>
      <c r="S69" s="28"/>
      <c r="T69" s="49" t="str">
        <f t="shared" si="3"/>
        <v xml:space="preserve"> </v>
      </c>
      <c r="U69" s="30"/>
      <c r="V69" s="49" t="str">
        <f t="shared" si="4"/>
        <v xml:space="preserve"> </v>
      </c>
      <c r="W69" s="25"/>
      <c r="X69" s="49" t="str">
        <f t="shared" si="5"/>
        <v xml:space="preserve"> </v>
      </c>
      <c r="Y69" s="25"/>
      <c r="Z69" s="53" t="str">
        <f t="shared" si="6"/>
        <v xml:space="preserve"> </v>
      </c>
      <c r="AA69" s="26">
        <f t="shared" si="7"/>
        <v>101</v>
      </c>
      <c r="AB69" s="43">
        <f t="shared" si="8"/>
        <v>3.9832781195772203E-3</v>
      </c>
    </row>
    <row r="70" spans="1:28">
      <c r="A70" t="s">
        <v>1533</v>
      </c>
      <c r="B70" t="s">
        <v>1537</v>
      </c>
      <c r="C70" t="s">
        <v>381</v>
      </c>
      <c r="D70" s="4" t="s">
        <v>1381</v>
      </c>
      <c r="E70" s="2"/>
      <c r="F70" s="8" t="s">
        <v>3067</v>
      </c>
      <c r="G70" s="4"/>
      <c r="H70" s="3" t="s">
        <v>1393</v>
      </c>
      <c r="I70" s="3" t="s">
        <v>1393</v>
      </c>
      <c r="J70" s="4">
        <v>94</v>
      </c>
      <c r="K70" s="4">
        <v>163</v>
      </c>
      <c r="L70" s="38" t="s">
        <v>1481</v>
      </c>
      <c r="M70" s="25">
        <v>63</v>
      </c>
      <c r="N70" s="49">
        <f t="shared" si="0"/>
        <v>8.2148911200938847E-3</v>
      </c>
      <c r="O70" s="25">
        <v>37</v>
      </c>
      <c r="P70" s="49">
        <f t="shared" si="1"/>
        <v>5.6592230039767509E-3</v>
      </c>
      <c r="Q70" s="25"/>
      <c r="R70" s="49" t="str">
        <f t="shared" si="2"/>
        <v xml:space="preserve"> </v>
      </c>
      <c r="S70" s="28"/>
      <c r="T70" s="49" t="str">
        <f t="shared" si="3"/>
        <v xml:space="preserve"> </v>
      </c>
      <c r="U70" s="30"/>
      <c r="V70" s="49" t="str">
        <f t="shared" si="4"/>
        <v xml:space="preserve"> </v>
      </c>
      <c r="W70" s="25"/>
      <c r="X70" s="49" t="str">
        <f t="shared" si="5"/>
        <v xml:space="preserve"> </v>
      </c>
      <c r="Y70" s="25"/>
      <c r="Z70" s="53" t="str">
        <f t="shared" si="6"/>
        <v xml:space="preserve"> </v>
      </c>
      <c r="AA70" s="26">
        <f t="shared" si="7"/>
        <v>100</v>
      </c>
      <c r="AB70" s="43">
        <f t="shared" si="8"/>
        <v>3.9438397223536831E-3</v>
      </c>
    </row>
    <row r="71" spans="1:28">
      <c r="A71" t="s">
        <v>1623</v>
      </c>
      <c r="B71" t="s">
        <v>1624</v>
      </c>
      <c r="C71" t="s">
        <v>2868</v>
      </c>
      <c r="D71" s="4" t="s">
        <v>1381</v>
      </c>
      <c r="E71" s="2"/>
      <c r="F71" t="s">
        <v>3209</v>
      </c>
      <c r="G71" s="4"/>
      <c r="H71" s="3" t="s">
        <v>1393</v>
      </c>
      <c r="I71" s="3" t="s">
        <v>1393</v>
      </c>
      <c r="J71" s="4">
        <v>118</v>
      </c>
      <c r="K71" s="4">
        <v>239</v>
      </c>
      <c r="L71" s="38" t="s">
        <v>1481</v>
      </c>
      <c r="M71" s="25">
        <v>54</v>
      </c>
      <c r="N71" s="49">
        <f t="shared" si="0"/>
        <v>7.0413352457947579E-3</v>
      </c>
      <c r="O71" s="25">
        <v>44</v>
      </c>
      <c r="P71" s="49">
        <f t="shared" si="1"/>
        <v>6.7298868155399203E-3</v>
      </c>
      <c r="Q71" s="25">
        <v>2</v>
      </c>
      <c r="R71" s="49">
        <f t="shared" si="2"/>
        <v>1.7667844522968198E-3</v>
      </c>
      <c r="S71" s="28"/>
      <c r="T71" s="49" t="str">
        <f t="shared" si="3"/>
        <v xml:space="preserve"> </v>
      </c>
      <c r="U71" s="30"/>
      <c r="V71" s="49" t="str">
        <f t="shared" si="4"/>
        <v xml:space="preserve"> </v>
      </c>
      <c r="W71" s="25"/>
      <c r="X71" s="49" t="str">
        <f t="shared" si="5"/>
        <v xml:space="preserve"> </v>
      </c>
      <c r="Y71" s="25"/>
      <c r="Z71" s="53" t="str">
        <f t="shared" si="6"/>
        <v xml:space="preserve"> </v>
      </c>
      <c r="AA71" s="26">
        <f t="shared" si="7"/>
        <v>100</v>
      </c>
      <c r="AB71" s="43">
        <f t="shared" si="8"/>
        <v>3.9438397223536831E-3</v>
      </c>
    </row>
    <row r="72" spans="1:28">
      <c r="A72" t="s">
        <v>1499</v>
      </c>
      <c r="B72" t="s">
        <v>1500</v>
      </c>
      <c r="C72" t="s">
        <v>998</v>
      </c>
      <c r="D72" s="4" t="s">
        <v>1381</v>
      </c>
      <c r="E72" s="2"/>
      <c r="F72" t="s">
        <v>832</v>
      </c>
      <c r="G72" s="4"/>
      <c r="H72" s="3" t="s">
        <v>1393</v>
      </c>
      <c r="I72" s="3" t="s">
        <v>1393</v>
      </c>
      <c r="J72" s="4">
        <v>28</v>
      </c>
      <c r="K72" s="4">
        <v>178</v>
      </c>
      <c r="L72" s="38" t="s">
        <v>1481</v>
      </c>
      <c r="M72" s="25">
        <v>49</v>
      </c>
      <c r="N72" s="49">
        <f t="shared" ref="N72:N135" si="9">IF(M72=0," ",M72/M$647)</f>
        <v>6.3893597600730209E-3</v>
      </c>
      <c r="O72" s="25">
        <v>20</v>
      </c>
      <c r="P72" s="49">
        <f t="shared" ref="P72:P135" si="10">IF(O72=0," ",O72/O$647)</f>
        <v>3.0590394616090547E-3</v>
      </c>
      <c r="Q72" s="25"/>
      <c r="R72" s="49" t="str">
        <f t="shared" ref="R72:R135" si="11">IF(Q72=0," ",Q72/Q$647)</f>
        <v xml:space="preserve"> </v>
      </c>
      <c r="S72" s="25">
        <v>1</v>
      </c>
      <c r="T72" s="49">
        <f t="shared" ref="T72:T135" si="12">IF(S72=0," ",S72/S$647)</f>
        <v>2.3380874444704232E-4</v>
      </c>
      <c r="U72" s="30"/>
      <c r="V72" s="49" t="str">
        <f t="shared" ref="V72:V135" si="13">IF(U72=0," ",U72/U$647)</f>
        <v xml:space="preserve"> </v>
      </c>
      <c r="W72" s="25">
        <v>29</v>
      </c>
      <c r="X72" s="49">
        <f t="shared" ref="X72:X135" si="14">IF(W72=0," ",W72/W$647)</f>
        <v>1.001727115716753E-2</v>
      </c>
      <c r="Y72" s="25"/>
      <c r="Z72" s="53" t="str">
        <f t="shared" ref="Z72:Z135" si="15">IF(Y72=0," ",Y72/Y$647)</f>
        <v xml:space="preserve"> </v>
      </c>
      <c r="AA72" s="26">
        <f t="shared" ref="AA72:AA135" si="16">M72+O72+Q72+S72+U72+W72+Y72</f>
        <v>99</v>
      </c>
      <c r="AB72" s="43">
        <f t="shared" ref="AB72:AB135" si="17">AA72/AA$640</f>
        <v>3.9044013251301468E-3</v>
      </c>
    </row>
    <row r="73" spans="1:28">
      <c r="A73" t="s">
        <v>1145</v>
      </c>
      <c r="B73" t="s">
        <v>186</v>
      </c>
      <c r="C73" t="s">
        <v>1144</v>
      </c>
      <c r="D73" s="4" t="s">
        <v>1381</v>
      </c>
      <c r="E73" s="2"/>
      <c r="F73" s="14" t="s">
        <v>6730</v>
      </c>
      <c r="G73" s="4"/>
      <c r="H73" s="3" t="s">
        <v>1393</v>
      </c>
      <c r="I73" s="3" t="s">
        <v>581</v>
      </c>
      <c r="J73" s="4"/>
      <c r="K73" s="4"/>
      <c r="L73" s="38" t="s">
        <v>1481</v>
      </c>
      <c r="M73" s="25"/>
      <c r="N73" s="49" t="str">
        <f t="shared" si="9"/>
        <v xml:space="preserve"> </v>
      </c>
      <c r="O73" s="25">
        <v>9</v>
      </c>
      <c r="P73" s="49">
        <f t="shared" si="10"/>
        <v>1.3765677577240747E-3</v>
      </c>
      <c r="Q73" s="25">
        <v>4</v>
      </c>
      <c r="R73" s="49">
        <f t="shared" si="11"/>
        <v>3.5335689045936395E-3</v>
      </c>
      <c r="S73" s="25">
        <v>4</v>
      </c>
      <c r="T73" s="49">
        <f t="shared" si="12"/>
        <v>9.3523497778816929E-4</v>
      </c>
      <c r="U73" s="30">
        <v>81</v>
      </c>
      <c r="V73" s="49">
        <f t="shared" si="13"/>
        <v>3.4062237174095879E-2</v>
      </c>
      <c r="W73" s="25"/>
      <c r="X73" s="49" t="str">
        <f t="shared" si="14"/>
        <v xml:space="preserve"> </v>
      </c>
      <c r="Y73" s="25"/>
      <c r="Z73" s="53" t="str">
        <f t="shared" si="15"/>
        <v xml:space="preserve"> </v>
      </c>
      <c r="AA73" s="26">
        <f t="shared" si="16"/>
        <v>98</v>
      </c>
      <c r="AB73" s="43">
        <f t="shared" si="17"/>
        <v>3.8649629279066101E-3</v>
      </c>
    </row>
    <row r="74" spans="1:28">
      <c r="A74" t="s">
        <v>1411</v>
      </c>
      <c r="B74" t="s">
        <v>486</v>
      </c>
      <c r="C74" t="s">
        <v>2877</v>
      </c>
      <c r="D74" s="4" t="s">
        <v>1381</v>
      </c>
      <c r="E74" s="2"/>
      <c r="G74" s="4"/>
      <c r="H74" s="3" t="s">
        <v>1393</v>
      </c>
      <c r="I74" s="3" t="s">
        <v>1393</v>
      </c>
      <c r="J74" s="4"/>
      <c r="K74" s="4"/>
      <c r="L74" s="38" t="s">
        <v>1481</v>
      </c>
      <c r="M74" s="25"/>
      <c r="N74" s="49" t="str">
        <f t="shared" si="9"/>
        <v xml:space="preserve"> </v>
      </c>
      <c r="O74" s="25">
        <v>7</v>
      </c>
      <c r="P74" s="49">
        <f t="shared" si="10"/>
        <v>1.0706638115631692E-3</v>
      </c>
      <c r="Q74" s="25">
        <v>1</v>
      </c>
      <c r="R74" s="49">
        <f t="shared" si="11"/>
        <v>8.8339222614840988E-4</v>
      </c>
      <c r="S74" s="25">
        <v>63</v>
      </c>
      <c r="T74" s="49">
        <f t="shared" si="12"/>
        <v>1.4729950900163666E-2</v>
      </c>
      <c r="U74" s="30">
        <v>22</v>
      </c>
      <c r="V74" s="49">
        <f t="shared" si="13"/>
        <v>9.2514718250630776E-3</v>
      </c>
      <c r="W74" s="25"/>
      <c r="X74" s="49" t="str">
        <f t="shared" si="14"/>
        <v xml:space="preserve"> </v>
      </c>
      <c r="Y74" s="25"/>
      <c r="Z74" s="53" t="str">
        <f t="shared" si="15"/>
        <v xml:space="preserve"> </v>
      </c>
      <c r="AA74" s="26">
        <f t="shared" si="16"/>
        <v>93</v>
      </c>
      <c r="AB74" s="43">
        <f t="shared" si="17"/>
        <v>3.6677709417889258E-3</v>
      </c>
    </row>
    <row r="75" spans="1:28">
      <c r="A75" t="s">
        <v>260</v>
      </c>
      <c r="B75" t="s">
        <v>931</v>
      </c>
      <c r="C75" t="s">
        <v>2878</v>
      </c>
      <c r="D75" s="4" t="s">
        <v>1381</v>
      </c>
      <c r="E75" s="2" t="s">
        <v>3232</v>
      </c>
      <c r="F75" t="s">
        <v>6323</v>
      </c>
      <c r="G75" s="4"/>
      <c r="H75" s="3" t="s">
        <v>1393</v>
      </c>
      <c r="I75" s="3" t="s">
        <v>1393</v>
      </c>
      <c r="J75" s="4">
        <v>167</v>
      </c>
      <c r="K75" s="4">
        <v>100</v>
      </c>
      <c r="L75" s="38" t="s">
        <v>1481</v>
      </c>
      <c r="M75" s="25">
        <v>11</v>
      </c>
      <c r="N75" s="49">
        <f t="shared" si="9"/>
        <v>1.4343460685878212E-3</v>
      </c>
      <c r="O75" s="25">
        <v>38</v>
      </c>
      <c r="P75" s="49">
        <f t="shared" si="10"/>
        <v>5.8121749770572041E-3</v>
      </c>
      <c r="Q75" s="25"/>
      <c r="R75" s="49" t="str">
        <f t="shared" si="11"/>
        <v xml:space="preserve"> </v>
      </c>
      <c r="S75" s="25">
        <v>23</v>
      </c>
      <c r="T75" s="49">
        <f t="shared" si="12"/>
        <v>5.3776011222819737E-3</v>
      </c>
      <c r="U75" s="30">
        <v>17</v>
      </c>
      <c r="V75" s="49">
        <f t="shared" si="13"/>
        <v>7.148864592094197E-3</v>
      </c>
      <c r="W75" s="25">
        <v>1</v>
      </c>
      <c r="X75" s="49">
        <f t="shared" si="14"/>
        <v>3.4542314335060447E-4</v>
      </c>
      <c r="Y75" s="25">
        <v>1</v>
      </c>
      <c r="Z75" s="53">
        <f t="shared" si="15"/>
        <v>2.1413276231263384E-3</v>
      </c>
      <c r="AA75" s="26">
        <f t="shared" si="16"/>
        <v>91</v>
      </c>
      <c r="AB75" s="43">
        <f t="shared" si="17"/>
        <v>3.5888941473418519E-3</v>
      </c>
    </row>
    <row r="76" spans="1:28">
      <c r="A76" t="s">
        <v>1941</v>
      </c>
      <c r="B76" t="s">
        <v>1108</v>
      </c>
      <c r="C76" t="s">
        <v>910</v>
      </c>
      <c r="D76" s="4" t="s">
        <v>1381</v>
      </c>
      <c r="E76" s="2"/>
      <c r="G76" s="4"/>
      <c r="H76" s="3" t="s">
        <v>1393</v>
      </c>
      <c r="I76" s="3" t="s">
        <v>1393</v>
      </c>
      <c r="J76" s="4">
        <v>126</v>
      </c>
      <c r="K76" s="4">
        <v>253</v>
      </c>
      <c r="L76" s="38" t="s">
        <v>1481</v>
      </c>
      <c r="M76" s="25">
        <v>71</v>
      </c>
      <c r="N76" s="49">
        <f t="shared" si="9"/>
        <v>9.258051897248664E-3</v>
      </c>
      <c r="O76" s="25">
        <v>9</v>
      </c>
      <c r="P76" s="49">
        <f t="shared" si="10"/>
        <v>1.3765677577240747E-3</v>
      </c>
      <c r="Q76" s="25">
        <v>2</v>
      </c>
      <c r="R76" s="49">
        <f t="shared" si="11"/>
        <v>1.7667844522968198E-3</v>
      </c>
      <c r="S76" s="28"/>
      <c r="T76" s="49" t="str">
        <f t="shared" si="12"/>
        <v xml:space="preserve"> </v>
      </c>
      <c r="U76" s="30"/>
      <c r="V76" s="49" t="str">
        <f t="shared" si="13"/>
        <v xml:space="preserve"> </v>
      </c>
      <c r="W76" s="25">
        <v>9</v>
      </c>
      <c r="X76" s="49">
        <f t="shared" si="14"/>
        <v>3.1088082901554403E-3</v>
      </c>
      <c r="Y76" s="25"/>
      <c r="Z76" s="53" t="str">
        <f t="shared" si="15"/>
        <v xml:space="preserve"> </v>
      </c>
      <c r="AA76" s="26">
        <f t="shared" si="16"/>
        <v>91</v>
      </c>
      <c r="AB76" s="43">
        <f t="shared" si="17"/>
        <v>3.5888941473418519E-3</v>
      </c>
    </row>
    <row r="77" spans="1:28">
      <c r="A77" t="s">
        <v>2112</v>
      </c>
      <c r="B77" s="5" t="s">
        <v>61</v>
      </c>
      <c r="C77" t="s">
        <v>381</v>
      </c>
      <c r="D77" s="4" t="s">
        <v>1381</v>
      </c>
      <c r="E77" s="2"/>
      <c r="F77" t="s">
        <v>6543</v>
      </c>
      <c r="G77" s="4"/>
      <c r="H77" s="3" t="s">
        <v>1393</v>
      </c>
      <c r="I77" s="3" t="s">
        <v>1393</v>
      </c>
      <c r="J77" s="4">
        <v>98</v>
      </c>
      <c r="K77" s="4">
        <v>170</v>
      </c>
      <c r="L77" s="38" t="s">
        <v>1481</v>
      </c>
      <c r="M77" s="25">
        <v>63</v>
      </c>
      <c r="N77" s="49">
        <f t="shared" si="9"/>
        <v>8.2148911200938847E-3</v>
      </c>
      <c r="O77" s="25">
        <v>25</v>
      </c>
      <c r="P77" s="49">
        <f t="shared" si="10"/>
        <v>3.8237993270113183E-3</v>
      </c>
      <c r="Q77" s="25">
        <v>2</v>
      </c>
      <c r="R77" s="49">
        <f t="shared" si="11"/>
        <v>1.7667844522968198E-3</v>
      </c>
      <c r="S77" s="28"/>
      <c r="T77" s="49" t="str">
        <f t="shared" si="12"/>
        <v xml:space="preserve"> </v>
      </c>
      <c r="U77" s="30"/>
      <c r="V77" s="49" t="str">
        <f t="shared" si="13"/>
        <v xml:space="preserve"> </v>
      </c>
      <c r="W77" s="25"/>
      <c r="X77" s="49" t="str">
        <f t="shared" si="14"/>
        <v xml:space="preserve"> </v>
      </c>
      <c r="Y77" s="25"/>
      <c r="Z77" s="53" t="str">
        <f t="shared" si="15"/>
        <v xml:space="preserve"> </v>
      </c>
      <c r="AA77" s="26">
        <f t="shared" si="16"/>
        <v>90</v>
      </c>
      <c r="AB77" s="43">
        <f t="shared" si="17"/>
        <v>3.5494557501183151E-3</v>
      </c>
    </row>
    <row r="78" spans="1:28">
      <c r="A78" t="s">
        <v>2889</v>
      </c>
      <c r="B78" t="s">
        <v>1532</v>
      </c>
      <c r="C78" t="s">
        <v>2888</v>
      </c>
      <c r="D78" s="4" t="s">
        <v>1381</v>
      </c>
      <c r="E78" s="2" t="s">
        <v>2064</v>
      </c>
      <c r="F78" t="s">
        <v>6541</v>
      </c>
      <c r="G78" s="4"/>
      <c r="H78" s="3" t="s">
        <v>1393</v>
      </c>
      <c r="I78" s="3" t="s">
        <v>1393</v>
      </c>
      <c r="J78" s="4">
        <v>199</v>
      </c>
      <c r="K78" s="4">
        <v>245</v>
      </c>
      <c r="L78" s="38" t="s">
        <v>1481</v>
      </c>
      <c r="M78" s="25">
        <v>42</v>
      </c>
      <c r="N78" s="49">
        <f t="shared" si="9"/>
        <v>5.4765940800625898E-3</v>
      </c>
      <c r="O78" s="25">
        <v>35</v>
      </c>
      <c r="P78" s="49">
        <f t="shared" si="10"/>
        <v>5.3533190578158455E-3</v>
      </c>
      <c r="Q78" s="25"/>
      <c r="R78" s="49" t="str">
        <f t="shared" si="11"/>
        <v xml:space="preserve"> </v>
      </c>
      <c r="S78" s="25">
        <v>4</v>
      </c>
      <c r="T78" s="49">
        <f t="shared" si="12"/>
        <v>9.3523497778816929E-4</v>
      </c>
      <c r="U78" s="30">
        <v>8</v>
      </c>
      <c r="V78" s="49">
        <f t="shared" si="13"/>
        <v>3.3641715727502101E-3</v>
      </c>
      <c r="W78" s="25"/>
      <c r="X78" s="49" t="str">
        <f t="shared" si="14"/>
        <v xml:space="preserve"> </v>
      </c>
      <c r="Y78" s="25"/>
      <c r="Z78" s="53" t="str">
        <f t="shared" si="15"/>
        <v xml:space="preserve"> </v>
      </c>
      <c r="AA78" s="26">
        <f t="shared" si="16"/>
        <v>89</v>
      </c>
      <c r="AB78" s="43">
        <f t="shared" si="17"/>
        <v>3.5100173528947783E-3</v>
      </c>
    </row>
    <row r="79" spans="1:28">
      <c r="A79" t="s">
        <v>724</v>
      </c>
      <c r="B79" t="s">
        <v>1604</v>
      </c>
      <c r="C79" t="s">
        <v>383</v>
      </c>
      <c r="D79" s="4" t="s">
        <v>1381</v>
      </c>
      <c r="E79" s="2"/>
      <c r="F79" s="14" t="s">
        <v>6732</v>
      </c>
      <c r="G79" s="4"/>
      <c r="H79" s="3" t="s">
        <v>1393</v>
      </c>
      <c r="I79" s="3" t="s">
        <v>1393</v>
      </c>
      <c r="J79" s="4">
        <v>211</v>
      </c>
      <c r="K79" s="4">
        <v>227</v>
      </c>
      <c r="L79" s="38" t="s">
        <v>1481</v>
      </c>
      <c r="M79" s="25"/>
      <c r="N79" s="49" t="str">
        <f t="shared" si="9"/>
        <v xml:space="preserve"> </v>
      </c>
      <c r="O79" s="25">
        <v>1</v>
      </c>
      <c r="P79" s="49">
        <f t="shared" si="10"/>
        <v>1.5295197308045274E-4</v>
      </c>
      <c r="Q79" s="25">
        <v>2</v>
      </c>
      <c r="R79" s="49">
        <f t="shared" si="11"/>
        <v>1.7667844522968198E-3</v>
      </c>
      <c r="S79" s="25">
        <v>2</v>
      </c>
      <c r="T79" s="49">
        <f t="shared" si="12"/>
        <v>4.6761748889408465E-4</v>
      </c>
      <c r="U79" s="30">
        <v>14</v>
      </c>
      <c r="V79" s="49">
        <f t="shared" si="13"/>
        <v>5.8873002523128683E-3</v>
      </c>
      <c r="W79" s="25">
        <v>58</v>
      </c>
      <c r="X79" s="49">
        <f t="shared" si="14"/>
        <v>2.003454231433506E-2</v>
      </c>
      <c r="Y79" s="25">
        <v>12</v>
      </c>
      <c r="Z79" s="53">
        <f t="shared" si="15"/>
        <v>2.569593147751606E-2</v>
      </c>
      <c r="AA79" s="26">
        <f t="shared" si="16"/>
        <v>89</v>
      </c>
      <c r="AB79" s="43">
        <f t="shared" si="17"/>
        <v>3.5100173528947783E-3</v>
      </c>
    </row>
    <row r="80" spans="1:28">
      <c r="A80" t="s">
        <v>1885</v>
      </c>
      <c r="B80" t="s">
        <v>3559</v>
      </c>
      <c r="C80" t="s">
        <v>998</v>
      </c>
      <c r="D80" s="4" t="s">
        <v>1381</v>
      </c>
      <c r="E80" s="2"/>
      <c r="F80" t="s">
        <v>3774</v>
      </c>
      <c r="G80" s="4"/>
      <c r="H80" s="3" t="s">
        <v>1393</v>
      </c>
      <c r="I80" s="3" t="s">
        <v>1393</v>
      </c>
      <c r="J80" s="4">
        <v>401</v>
      </c>
      <c r="K80" s="4">
        <v>184</v>
      </c>
      <c r="L80" s="38" t="s">
        <v>1481</v>
      </c>
      <c r="M80" s="25">
        <v>36</v>
      </c>
      <c r="N80" s="49">
        <f t="shared" si="9"/>
        <v>4.6942234971965053E-3</v>
      </c>
      <c r="O80" s="25">
        <v>46</v>
      </c>
      <c r="P80" s="49">
        <f t="shared" si="10"/>
        <v>7.0357907617008258E-3</v>
      </c>
      <c r="Q80" s="25">
        <v>7</v>
      </c>
      <c r="R80" s="49">
        <f t="shared" si="11"/>
        <v>6.183745583038869E-3</v>
      </c>
      <c r="S80" s="28"/>
      <c r="T80" s="49" t="str">
        <f t="shared" si="12"/>
        <v xml:space="preserve"> </v>
      </c>
      <c r="U80" s="30"/>
      <c r="V80" s="49" t="str">
        <f t="shared" si="13"/>
        <v xml:space="preserve"> </v>
      </c>
      <c r="W80" s="25"/>
      <c r="X80" s="49" t="str">
        <f t="shared" si="14"/>
        <v xml:space="preserve"> </v>
      </c>
      <c r="Y80" s="25"/>
      <c r="Z80" s="53" t="str">
        <f t="shared" si="15"/>
        <v xml:space="preserve"> </v>
      </c>
      <c r="AA80" s="26">
        <f t="shared" si="16"/>
        <v>89</v>
      </c>
      <c r="AB80" s="43">
        <f t="shared" si="17"/>
        <v>3.5100173528947783E-3</v>
      </c>
    </row>
    <row r="81" spans="1:28">
      <c r="A81" t="s">
        <v>62</v>
      </c>
      <c r="B81" t="s">
        <v>63</v>
      </c>
      <c r="C81" t="s">
        <v>381</v>
      </c>
      <c r="D81" s="4" t="s">
        <v>1381</v>
      </c>
      <c r="E81" s="2"/>
      <c r="F81" t="s">
        <v>6544</v>
      </c>
      <c r="G81" s="4"/>
      <c r="H81" s="3" t="s">
        <v>1393</v>
      </c>
      <c r="I81" s="3" t="s">
        <v>1393</v>
      </c>
      <c r="J81" s="4">
        <v>99</v>
      </c>
      <c r="K81" s="4">
        <v>161</v>
      </c>
      <c r="L81" s="38" t="s">
        <v>1481</v>
      </c>
      <c r="M81" s="25">
        <v>71</v>
      </c>
      <c r="N81" s="49">
        <f t="shared" si="9"/>
        <v>9.258051897248664E-3</v>
      </c>
      <c r="O81" s="25">
        <v>16</v>
      </c>
      <c r="P81" s="49">
        <f t="shared" si="10"/>
        <v>2.4472315692872439E-3</v>
      </c>
      <c r="Q81" s="25"/>
      <c r="R81" s="49" t="str">
        <f t="shared" si="11"/>
        <v xml:space="preserve"> </v>
      </c>
      <c r="S81" s="25">
        <v>1</v>
      </c>
      <c r="T81" s="49">
        <f t="shared" si="12"/>
        <v>2.3380874444704232E-4</v>
      </c>
      <c r="U81" s="30"/>
      <c r="V81" s="49" t="str">
        <f t="shared" si="13"/>
        <v xml:space="preserve"> </v>
      </c>
      <c r="W81" s="25"/>
      <c r="X81" s="49" t="str">
        <f t="shared" si="14"/>
        <v xml:space="preserve"> </v>
      </c>
      <c r="Y81" s="25"/>
      <c r="Z81" s="53" t="str">
        <f t="shared" si="15"/>
        <v xml:space="preserve"> </v>
      </c>
      <c r="AA81" s="26">
        <f t="shared" si="16"/>
        <v>88</v>
      </c>
      <c r="AB81" s="43">
        <f t="shared" si="17"/>
        <v>3.4705789556712416E-3</v>
      </c>
    </row>
    <row r="82" spans="1:28">
      <c r="A82" t="s">
        <v>2290</v>
      </c>
      <c r="B82" t="s">
        <v>2211</v>
      </c>
      <c r="C82" t="s">
        <v>384</v>
      </c>
      <c r="D82" s="4" t="s">
        <v>1381</v>
      </c>
      <c r="E82" s="2"/>
      <c r="F82" t="s">
        <v>6549</v>
      </c>
      <c r="G82" s="4"/>
      <c r="H82" s="3" t="s">
        <v>1393</v>
      </c>
      <c r="I82" s="3" t="s">
        <v>1393</v>
      </c>
      <c r="J82" s="4">
        <v>213</v>
      </c>
      <c r="K82" s="4">
        <v>280</v>
      </c>
      <c r="L82" s="38" t="s">
        <v>1481</v>
      </c>
      <c r="M82" s="25">
        <v>3</v>
      </c>
      <c r="N82" s="49">
        <f t="shared" si="9"/>
        <v>3.9118529143304214E-4</v>
      </c>
      <c r="O82" s="25">
        <v>5</v>
      </c>
      <c r="P82" s="49">
        <f t="shared" si="10"/>
        <v>7.6475986540226369E-4</v>
      </c>
      <c r="Q82" s="25"/>
      <c r="R82" s="49" t="str">
        <f t="shared" si="11"/>
        <v xml:space="preserve"> </v>
      </c>
      <c r="S82" s="25">
        <v>35</v>
      </c>
      <c r="T82" s="49">
        <f t="shared" si="12"/>
        <v>8.1833060556464818E-3</v>
      </c>
      <c r="U82" s="30">
        <v>11</v>
      </c>
      <c r="V82" s="49">
        <f t="shared" si="13"/>
        <v>4.6257359125315388E-3</v>
      </c>
      <c r="W82" s="25">
        <v>33</v>
      </c>
      <c r="X82" s="49">
        <f t="shared" si="14"/>
        <v>1.1398963730569948E-2</v>
      </c>
      <c r="Y82" s="25">
        <v>1</v>
      </c>
      <c r="Z82" s="53">
        <f t="shared" si="15"/>
        <v>2.1413276231263384E-3</v>
      </c>
      <c r="AA82" s="26">
        <f t="shared" si="16"/>
        <v>88</v>
      </c>
      <c r="AB82" s="43">
        <f t="shared" si="17"/>
        <v>3.4705789556712416E-3</v>
      </c>
    </row>
    <row r="83" spans="1:28">
      <c r="A83" t="s">
        <v>656</v>
      </c>
      <c r="B83" t="s">
        <v>31</v>
      </c>
      <c r="C83" t="s">
        <v>2879</v>
      </c>
      <c r="D83" s="4" t="s">
        <v>1381</v>
      </c>
      <c r="E83" s="2" t="s">
        <v>2064</v>
      </c>
      <c r="F83" t="s">
        <v>6507</v>
      </c>
      <c r="G83" s="4"/>
      <c r="H83" s="3" t="s">
        <v>1393</v>
      </c>
      <c r="I83" s="3" t="s">
        <v>1393</v>
      </c>
      <c r="J83" s="4">
        <v>68</v>
      </c>
      <c r="K83" s="4">
        <v>124</v>
      </c>
      <c r="L83" s="38" t="s">
        <v>1481</v>
      </c>
      <c r="M83" s="25">
        <v>28</v>
      </c>
      <c r="N83" s="49">
        <f t="shared" si="9"/>
        <v>3.6510627200417264E-3</v>
      </c>
      <c r="O83" s="25">
        <v>53</v>
      </c>
      <c r="P83" s="49">
        <f t="shared" si="10"/>
        <v>8.1064545732639944E-3</v>
      </c>
      <c r="Q83" s="25">
        <v>4</v>
      </c>
      <c r="R83" s="49">
        <f t="shared" si="11"/>
        <v>3.5335689045936395E-3</v>
      </c>
      <c r="S83" s="25">
        <v>1</v>
      </c>
      <c r="T83" s="49">
        <f t="shared" si="12"/>
        <v>2.3380874444704232E-4</v>
      </c>
      <c r="U83" s="30"/>
      <c r="V83" s="49" t="str">
        <f t="shared" si="13"/>
        <v xml:space="preserve"> </v>
      </c>
      <c r="W83" s="25"/>
      <c r="X83" s="49" t="str">
        <f t="shared" si="14"/>
        <v xml:space="preserve"> </v>
      </c>
      <c r="Y83" s="25"/>
      <c r="Z83" s="53" t="str">
        <f t="shared" si="15"/>
        <v xml:space="preserve"> </v>
      </c>
      <c r="AA83" s="26">
        <f t="shared" si="16"/>
        <v>86</v>
      </c>
      <c r="AB83" s="43">
        <f t="shared" si="17"/>
        <v>3.391702161224168E-3</v>
      </c>
    </row>
    <row r="84" spans="1:28">
      <c r="A84" t="s">
        <v>4197</v>
      </c>
      <c r="B84" t="s">
        <v>660</v>
      </c>
      <c r="C84" t="s">
        <v>4198</v>
      </c>
      <c r="D84" s="4" t="s">
        <v>1382</v>
      </c>
      <c r="E84" s="2" t="s">
        <v>4</v>
      </c>
      <c r="F84" s="5" t="s">
        <v>4287</v>
      </c>
      <c r="G84" s="4"/>
      <c r="H84" s="3" t="s">
        <v>1393</v>
      </c>
      <c r="I84" s="3" t="s">
        <v>1393</v>
      </c>
      <c r="J84" s="4"/>
      <c r="K84" s="4">
        <v>372</v>
      </c>
      <c r="L84" s="38" t="s">
        <v>1481</v>
      </c>
      <c r="M84" s="25"/>
      <c r="N84" s="49" t="str">
        <f t="shared" si="9"/>
        <v xml:space="preserve"> </v>
      </c>
      <c r="O84" s="25">
        <v>44</v>
      </c>
      <c r="P84" s="49">
        <f t="shared" si="10"/>
        <v>6.7298868155399203E-3</v>
      </c>
      <c r="Q84" s="25">
        <v>42</v>
      </c>
      <c r="R84" s="49">
        <f t="shared" si="11"/>
        <v>3.7102473498233215E-2</v>
      </c>
      <c r="S84" s="25"/>
      <c r="T84" s="49" t="str">
        <f t="shared" si="12"/>
        <v xml:space="preserve"> </v>
      </c>
      <c r="U84" s="30"/>
      <c r="V84" s="49" t="str">
        <f t="shared" si="13"/>
        <v xml:space="preserve"> </v>
      </c>
      <c r="W84" s="25"/>
      <c r="X84" s="49" t="str">
        <f t="shared" si="14"/>
        <v xml:space="preserve"> </v>
      </c>
      <c r="Y84" s="25"/>
      <c r="Z84" s="53" t="str">
        <f t="shared" si="15"/>
        <v xml:space="preserve"> </v>
      </c>
      <c r="AA84" s="26">
        <f t="shared" si="16"/>
        <v>86</v>
      </c>
      <c r="AB84" s="43">
        <f t="shared" si="17"/>
        <v>3.391702161224168E-3</v>
      </c>
    </row>
    <row r="85" spans="1:28">
      <c r="A85" t="s">
        <v>2918</v>
      </c>
      <c r="B85" t="s">
        <v>2830</v>
      </c>
      <c r="C85" t="s">
        <v>2877</v>
      </c>
      <c r="D85" s="4" t="s">
        <v>1381</v>
      </c>
      <c r="E85" s="2"/>
      <c r="G85" s="4"/>
      <c r="H85" s="3" t="s">
        <v>1393</v>
      </c>
      <c r="I85" s="3" t="s">
        <v>1393</v>
      </c>
      <c r="J85" s="4"/>
      <c r="K85" s="4">
        <v>313</v>
      </c>
      <c r="L85" s="38" t="s">
        <v>1481</v>
      </c>
      <c r="M85" s="25"/>
      <c r="N85" s="49" t="str">
        <f t="shared" si="9"/>
        <v xml:space="preserve"> </v>
      </c>
      <c r="O85" s="25">
        <v>3</v>
      </c>
      <c r="P85" s="49">
        <f t="shared" si="10"/>
        <v>4.588559192413582E-4</v>
      </c>
      <c r="Q85" s="25"/>
      <c r="R85" s="49" t="str">
        <f t="shared" si="11"/>
        <v xml:space="preserve"> </v>
      </c>
      <c r="S85" s="25">
        <v>6</v>
      </c>
      <c r="T85" s="49">
        <f t="shared" si="12"/>
        <v>1.4028524666822538E-3</v>
      </c>
      <c r="U85" s="30">
        <v>9</v>
      </c>
      <c r="V85" s="49">
        <f t="shared" si="13"/>
        <v>3.7846930193439865E-3</v>
      </c>
      <c r="W85" s="25">
        <v>52</v>
      </c>
      <c r="X85" s="49">
        <f t="shared" si="14"/>
        <v>1.7962003454231434E-2</v>
      </c>
      <c r="Y85" s="25">
        <v>15</v>
      </c>
      <c r="Z85" s="53">
        <f t="shared" si="15"/>
        <v>3.2119914346895075E-2</v>
      </c>
      <c r="AA85" s="26">
        <f t="shared" si="16"/>
        <v>85</v>
      </c>
      <c r="AB85" s="43">
        <f t="shared" si="17"/>
        <v>3.3522637640006308E-3</v>
      </c>
    </row>
    <row r="86" spans="1:28">
      <c r="A86" t="s">
        <v>1580</v>
      </c>
      <c r="B86" t="s">
        <v>1108</v>
      </c>
      <c r="C86" t="s">
        <v>2915</v>
      </c>
      <c r="D86" s="4" t="s">
        <v>1381</v>
      </c>
      <c r="E86" s="2"/>
      <c r="F86" t="s">
        <v>2055</v>
      </c>
      <c r="G86" s="4"/>
      <c r="H86" s="3" t="s">
        <v>1393</v>
      </c>
      <c r="I86" s="3" t="s">
        <v>1393</v>
      </c>
      <c r="J86" s="4">
        <v>108</v>
      </c>
      <c r="K86" s="4">
        <v>90</v>
      </c>
      <c r="L86" s="38" t="s">
        <v>1481</v>
      </c>
      <c r="M86" s="25">
        <v>59</v>
      </c>
      <c r="N86" s="49">
        <f t="shared" si="9"/>
        <v>7.693310731516495E-3</v>
      </c>
      <c r="O86" s="25">
        <v>18</v>
      </c>
      <c r="P86" s="49">
        <f t="shared" si="10"/>
        <v>2.7531355154481493E-3</v>
      </c>
      <c r="Q86" s="25">
        <v>8</v>
      </c>
      <c r="R86" s="49">
        <f t="shared" si="11"/>
        <v>7.0671378091872791E-3</v>
      </c>
      <c r="S86" s="28"/>
      <c r="T86" s="49" t="str">
        <f t="shared" si="12"/>
        <v xml:space="preserve"> </v>
      </c>
      <c r="U86" s="30"/>
      <c r="V86" s="49" t="str">
        <f t="shared" si="13"/>
        <v xml:space="preserve"> </v>
      </c>
      <c r="W86" s="25"/>
      <c r="X86" s="49" t="str">
        <f t="shared" si="14"/>
        <v xml:space="preserve"> </v>
      </c>
      <c r="Y86" s="25"/>
      <c r="Z86" s="53" t="str">
        <f t="shared" si="15"/>
        <v xml:space="preserve"> </v>
      </c>
      <c r="AA86" s="26">
        <f t="shared" si="16"/>
        <v>85</v>
      </c>
      <c r="AB86" s="43">
        <f t="shared" si="17"/>
        <v>3.3522637640006308E-3</v>
      </c>
    </row>
    <row r="87" spans="1:28">
      <c r="A87" t="s">
        <v>2274</v>
      </c>
      <c r="B87" t="s">
        <v>5663</v>
      </c>
      <c r="C87" t="s">
        <v>2879</v>
      </c>
      <c r="D87" s="4" t="s">
        <v>1381</v>
      </c>
      <c r="E87" s="2"/>
      <c r="G87" s="4"/>
      <c r="H87" s="3" t="s">
        <v>1393</v>
      </c>
      <c r="I87" s="3" t="s">
        <v>581</v>
      </c>
      <c r="J87" s="4"/>
      <c r="K87" s="4"/>
      <c r="L87" s="38" t="s">
        <v>1481</v>
      </c>
      <c r="M87" s="25">
        <v>64</v>
      </c>
      <c r="N87" s="49">
        <f t="shared" si="9"/>
        <v>8.3452862172382312E-3</v>
      </c>
      <c r="O87" s="25">
        <v>21</v>
      </c>
      <c r="P87" s="49">
        <f t="shared" si="10"/>
        <v>3.2119914346895075E-3</v>
      </c>
      <c r="Q87" s="25"/>
      <c r="R87" s="49" t="str">
        <f t="shared" si="11"/>
        <v xml:space="preserve"> </v>
      </c>
      <c r="S87" s="25"/>
      <c r="T87" s="49" t="str">
        <f t="shared" si="12"/>
        <v xml:space="preserve"> </v>
      </c>
      <c r="U87" s="30"/>
      <c r="V87" s="49" t="str">
        <f t="shared" si="13"/>
        <v xml:space="preserve"> </v>
      </c>
      <c r="W87" s="25"/>
      <c r="X87" s="49" t="str">
        <f t="shared" si="14"/>
        <v xml:space="preserve"> </v>
      </c>
      <c r="Y87" s="25"/>
      <c r="Z87" s="53" t="str">
        <f t="shared" si="15"/>
        <v xml:space="preserve"> </v>
      </c>
      <c r="AA87" s="26">
        <f t="shared" si="16"/>
        <v>85</v>
      </c>
      <c r="AB87" s="43">
        <f t="shared" si="17"/>
        <v>3.3522637640006308E-3</v>
      </c>
    </row>
    <row r="88" spans="1:28">
      <c r="A88" t="s">
        <v>1416</v>
      </c>
      <c r="B88" t="s">
        <v>2595</v>
      </c>
      <c r="C88" t="s">
        <v>2755</v>
      </c>
      <c r="D88" s="4" t="s">
        <v>1381</v>
      </c>
      <c r="E88" s="2" t="s">
        <v>2064</v>
      </c>
      <c r="F88" t="s">
        <v>2640</v>
      </c>
      <c r="G88" s="4"/>
      <c r="H88" s="3" t="s">
        <v>1393</v>
      </c>
      <c r="I88" s="3" t="s">
        <v>1393</v>
      </c>
      <c r="J88" s="4"/>
      <c r="K88" s="4">
        <v>286</v>
      </c>
      <c r="L88" s="38" t="s">
        <v>1481</v>
      </c>
      <c r="M88" s="25"/>
      <c r="N88" s="49" t="str">
        <f t="shared" si="9"/>
        <v xml:space="preserve"> </v>
      </c>
      <c r="O88" s="25"/>
      <c r="P88" s="49" t="str">
        <f t="shared" si="10"/>
        <v xml:space="preserve"> </v>
      </c>
      <c r="Q88" s="25"/>
      <c r="R88" s="49" t="str">
        <f t="shared" si="11"/>
        <v xml:space="preserve"> </v>
      </c>
      <c r="S88" s="25">
        <v>6</v>
      </c>
      <c r="T88" s="49">
        <f t="shared" si="12"/>
        <v>1.4028524666822538E-3</v>
      </c>
      <c r="U88" s="30">
        <v>15</v>
      </c>
      <c r="V88" s="49">
        <f t="shared" si="13"/>
        <v>6.3078216989066443E-3</v>
      </c>
      <c r="W88" s="25">
        <v>63</v>
      </c>
      <c r="X88" s="49">
        <f t="shared" si="14"/>
        <v>2.1761658031088083E-2</v>
      </c>
      <c r="Y88" s="25"/>
      <c r="Z88" s="53" t="str">
        <f t="shared" si="15"/>
        <v xml:space="preserve"> </v>
      </c>
      <c r="AA88" s="26">
        <f t="shared" si="16"/>
        <v>84</v>
      </c>
      <c r="AB88" s="43">
        <f t="shared" si="17"/>
        <v>3.3128253667770941E-3</v>
      </c>
    </row>
    <row r="89" spans="1:28">
      <c r="A89" t="s">
        <v>2393</v>
      </c>
      <c r="B89" t="s">
        <v>2492</v>
      </c>
      <c r="C89" t="s">
        <v>2335</v>
      </c>
      <c r="D89" s="4" t="s">
        <v>1381</v>
      </c>
      <c r="E89" s="2"/>
      <c r="F89" t="s">
        <v>1251</v>
      </c>
      <c r="G89" s="4"/>
      <c r="H89" s="3" t="s">
        <v>1393</v>
      </c>
      <c r="I89" s="3" t="s">
        <v>581</v>
      </c>
      <c r="J89" s="4"/>
      <c r="K89" s="4">
        <v>289</v>
      </c>
      <c r="L89" s="38" t="s">
        <v>1481</v>
      </c>
      <c r="M89" s="25"/>
      <c r="N89" s="49" t="str">
        <f t="shared" si="9"/>
        <v xml:space="preserve"> </v>
      </c>
      <c r="O89" s="25">
        <v>1</v>
      </c>
      <c r="P89" s="49">
        <f t="shared" si="10"/>
        <v>1.5295197308045274E-4</v>
      </c>
      <c r="Q89" s="25"/>
      <c r="R89" s="49" t="str">
        <f t="shared" si="11"/>
        <v xml:space="preserve"> </v>
      </c>
      <c r="S89" s="28"/>
      <c r="T89" s="49" t="str">
        <f t="shared" si="12"/>
        <v xml:space="preserve"> </v>
      </c>
      <c r="U89" s="30">
        <v>33</v>
      </c>
      <c r="V89" s="49">
        <f t="shared" si="13"/>
        <v>1.3877207737594618E-2</v>
      </c>
      <c r="W89" s="25">
        <v>49</v>
      </c>
      <c r="X89" s="49">
        <f t="shared" si="14"/>
        <v>1.6925734024179621E-2</v>
      </c>
      <c r="Y89" s="25"/>
      <c r="Z89" s="53" t="str">
        <f t="shared" si="15"/>
        <v xml:space="preserve"> </v>
      </c>
      <c r="AA89" s="26">
        <f t="shared" si="16"/>
        <v>83</v>
      </c>
      <c r="AB89" s="43">
        <f t="shared" si="17"/>
        <v>3.2733869695535573E-3</v>
      </c>
    </row>
    <row r="90" spans="1:28">
      <c r="A90" t="s">
        <v>2434</v>
      </c>
      <c r="B90" t="s">
        <v>2435</v>
      </c>
      <c r="C90" t="s">
        <v>2915</v>
      </c>
      <c r="D90" s="4" t="s">
        <v>1381</v>
      </c>
      <c r="E90" s="2"/>
      <c r="F90" t="s">
        <v>377</v>
      </c>
      <c r="G90" s="4"/>
      <c r="H90" s="3" t="s">
        <v>1393</v>
      </c>
      <c r="I90" s="3" t="s">
        <v>1393</v>
      </c>
      <c r="J90" s="4"/>
      <c r="K90" s="4">
        <v>88</v>
      </c>
      <c r="L90" s="38" t="s">
        <v>1481</v>
      </c>
      <c r="M90" s="25"/>
      <c r="N90" s="49" t="str">
        <f t="shared" si="9"/>
        <v xml:space="preserve"> </v>
      </c>
      <c r="O90" s="25"/>
      <c r="P90" s="49" t="str">
        <f t="shared" si="10"/>
        <v xml:space="preserve"> </v>
      </c>
      <c r="Q90" s="25">
        <v>1</v>
      </c>
      <c r="R90" s="49">
        <f t="shared" si="11"/>
        <v>8.8339222614840988E-4</v>
      </c>
      <c r="S90" s="25">
        <v>8</v>
      </c>
      <c r="T90" s="49">
        <f t="shared" si="12"/>
        <v>1.8704699555763386E-3</v>
      </c>
      <c r="U90" s="30">
        <v>2</v>
      </c>
      <c r="V90" s="49">
        <f t="shared" si="13"/>
        <v>8.4104289318755253E-4</v>
      </c>
      <c r="W90" s="25">
        <v>61</v>
      </c>
      <c r="X90" s="49">
        <f t="shared" si="14"/>
        <v>2.1070811744386873E-2</v>
      </c>
      <c r="Y90" s="25">
        <v>10</v>
      </c>
      <c r="Z90" s="53">
        <f t="shared" si="15"/>
        <v>2.1413276231263382E-2</v>
      </c>
      <c r="AA90" s="26">
        <f t="shared" si="16"/>
        <v>82</v>
      </c>
      <c r="AB90" s="43">
        <f t="shared" si="17"/>
        <v>3.2339485723300206E-3</v>
      </c>
    </row>
    <row r="91" spans="1:28">
      <c r="A91" t="s">
        <v>2351</v>
      </c>
      <c r="B91" t="s">
        <v>2353</v>
      </c>
      <c r="C91" t="s">
        <v>2335</v>
      </c>
      <c r="D91" s="4" t="s">
        <v>1381</v>
      </c>
      <c r="E91" s="2"/>
      <c r="F91" t="s">
        <v>1720</v>
      </c>
      <c r="G91" s="4"/>
      <c r="H91" s="3" t="s">
        <v>1393</v>
      </c>
      <c r="I91" s="3" t="s">
        <v>1393</v>
      </c>
      <c r="J91" s="4"/>
      <c r="K91" s="4">
        <v>290</v>
      </c>
      <c r="L91" s="38" t="s">
        <v>1481</v>
      </c>
      <c r="M91" s="25"/>
      <c r="N91" s="49" t="str">
        <f t="shared" si="9"/>
        <v xml:space="preserve"> </v>
      </c>
      <c r="O91" s="25"/>
      <c r="P91" s="49" t="str">
        <f t="shared" si="10"/>
        <v xml:space="preserve"> </v>
      </c>
      <c r="Q91" s="25">
        <v>1</v>
      </c>
      <c r="R91" s="49">
        <f t="shared" si="11"/>
        <v>8.8339222614840988E-4</v>
      </c>
      <c r="S91" s="25">
        <v>78</v>
      </c>
      <c r="T91" s="49">
        <f t="shared" si="12"/>
        <v>1.82370820668693E-2</v>
      </c>
      <c r="U91" s="30"/>
      <c r="V91" s="49" t="str">
        <f t="shared" si="13"/>
        <v xml:space="preserve"> </v>
      </c>
      <c r="W91" s="25"/>
      <c r="X91" s="49" t="str">
        <f t="shared" si="14"/>
        <v xml:space="preserve"> </v>
      </c>
      <c r="Y91" s="25">
        <v>2</v>
      </c>
      <c r="Z91" s="53">
        <f t="shared" si="15"/>
        <v>4.2826552462526769E-3</v>
      </c>
      <c r="AA91" s="26">
        <f t="shared" si="16"/>
        <v>81</v>
      </c>
      <c r="AB91" s="43">
        <f t="shared" si="17"/>
        <v>3.1945101751064838E-3</v>
      </c>
    </row>
    <row r="92" spans="1:28">
      <c r="A92" t="s">
        <v>1236</v>
      </c>
      <c r="B92" t="s">
        <v>54</v>
      </c>
      <c r="C92" t="s">
        <v>573</v>
      </c>
      <c r="D92" s="4" t="s">
        <v>1381</v>
      </c>
      <c r="E92" s="2" t="s">
        <v>2064</v>
      </c>
      <c r="F92" t="s">
        <v>2065</v>
      </c>
      <c r="G92" s="4"/>
      <c r="H92" s="3" t="s">
        <v>1393</v>
      </c>
      <c r="I92" s="3" t="s">
        <v>581</v>
      </c>
      <c r="J92" s="4"/>
      <c r="K92" s="4"/>
      <c r="L92" s="38" t="s">
        <v>1481</v>
      </c>
      <c r="M92" s="25">
        <v>4</v>
      </c>
      <c r="N92" s="49">
        <f t="shared" si="9"/>
        <v>5.2158038857738945E-4</v>
      </c>
      <c r="O92" s="25">
        <v>11</v>
      </c>
      <c r="P92" s="49">
        <f t="shared" si="10"/>
        <v>1.6824717038849801E-3</v>
      </c>
      <c r="Q92" s="25">
        <v>2</v>
      </c>
      <c r="R92" s="49">
        <f t="shared" si="11"/>
        <v>1.7667844522968198E-3</v>
      </c>
      <c r="S92" s="25">
        <v>3</v>
      </c>
      <c r="T92" s="49">
        <f t="shared" si="12"/>
        <v>7.0142623334112691E-4</v>
      </c>
      <c r="U92" s="30">
        <v>60</v>
      </c>
      <c r="V92" s="49">
        <f t="shared" si="13"/>
        <v>2.5231286795626577E-2</v>
      </c>
      <c r="W92" s="25"/>
      <c r="X92" s="49" t="str">
        <f t="shared" si="14"/>
        <v xml:space="preserve"> </v>
      </c>
      <c r="Y92" s="25"/>
      <c r="Z92" s="53" t="str">
        <f t="shared" si="15"/>
        <v xml:space="preserve"> </v>
      </c>
      <c r="AA92" s="26">
        <f t="shared" si="16"/>
        <v>80</v>
      </c>
      <c r="AB92" s="43">
        <f t="shared" si="17"/>
        <v>3.155071777882947E-3</v>
      </c>
    </row>
    <row r="93" spans="1:28">
      <c r="A93" t="s">
        <v>798</v>
      </c>
      <c r="B93" t="s">
        <v>753</v>
      </c>
      <c r="C93" t="s">
        <v>2868</v>
      </c>
      <c r="D93" s="4" t="s">
        <v>1381</v>
      </c>
      <c r="E93" s="2"/>
      <c r="F93" t="s">
        <v>3208</v>
      </c>
      <c r="G93" s="4"/>
      <c r="H93" s="3" t="s">
        <v>1393</v>
      </c>
      <c r="I93" s="3" t="s">
        <v>1393</v>
      </c>
      <c r="J93" s="4">
        <v>117</v>
      </c>
      <c r="K93" s="4">
        <v>237</v>
      </c>
      <c r="L93" s="38" t="s">
        <v>1481</v>
      </c>
      <c r="M93" s="25">
        <v>26</v>
      </c>
      <c r="N93" s="49">
        <f t="shared" si="9"/>
        <v>3.3902725257530316E-3</v>
      </c>
      <c r="O93" s="25">
        <v>27</v>
      </c>
      <c r="P93" s="49">
        <f t="shared" si="10"/>
        <v>4.1297032731722238E-3</v>
      </c>
      <c r="Q93" s="25">
        <v>4</v>
      </c>
      <c r="R93" s="49">
        <f t="shared" si="11"/>
        <v>3.5335689045936395E-3</v>
      </c>
      <c r="S93" s="25">
        <v>6</v>
      </c>
      <c r="T93" s="49">
        <f t="shared" si="12"/>
        <v>1.4028524666822538E-3</v>
      </c>
      <c r="U93" s="30">
        <v>3</v>
      </c>
      <c r="V93" s="49">
        <f t="shared" si="13"/>
        <v>1.2615643397813289E-3</v>
      </c>
      <c r="W93" s="25">
        <v>11</v>
      </c>
      <c r="X93" s="49">
        <f t="shared" si="14"/>
        <v>3.7996545768566492E-3</v>
      </c>
      <c r="Y93" s="25">
        <v>2</v>
      </c>
      <c r="Z93" s="53">
        <f t="shared" si="15"/>
        <v>4.2826552462526769E-3</v>
      </c>
      <c r="AA93" s="26">
        <f t="shared" si="16"/>
        <v>79</v>
      </c>
      <c r="AB93" s="43">
        <f t="shared" si="17"/>
        <v>3.1156333806594098E-3</v>
      </c>
    </row>
    <row r="94" spans="1:28">
      <c r="A94" t="s">
        <v>656</v>
      </c>
      <c r="B94" t="s">
        <v>2321</v>
      </c>
      <c r="C94" t="s">
        <v>2879</v>
      </c>
      <c r="D94" s="4" t="s">
        <v>1381</v>
      </c>
      <c r="E94" s="2"/>
      <c r="F94" t="s">
        <v>2574</v>
      </c>
      <c r="G94" s="4" t="s">
        <v>168</v>
      </c>
      <c r="H94" s="3" t="s">
        <v>1393</v>
      </c>
      <c r="I94" s="3" t="s">
        <v>1393</v>
      </c>
      <c r="J94" s="4">
        <v>66</v>
      </c>
      <c r="K94" s="4">
        <v>117</v>
      </c>
      <c r="L94" s="38" t="s">
        <v>1481</v>
      </c>
      <c r="M94" s="25">
        <v>50</v>
      </c>
      <c r="N94" s="49">
        <f t="shared" si="9"/>
        <v>6.5197548572173683E-3</v>
      </c>
      <c r="O94" s="25">
        <v>20</v>
      </c>
      <c r="P94" s="49">
        <f t="shared" si="10"/>
        <v>3.0590394616090547E-3</v>
      </c>
      <c r="Q94" s="25"/>
      <c r="R94" s="49" t="str">
        <f t="shared" si="11"/>
        <v xml:space="preserve"> </v>
      </c>
      <c r="S94" s="28"/>
      <c r="T94" s="49" t="str">
        <f t="shared" si="12"/>
        <v xml:space="preserve"> </v>
      </c>
      <c r="U94" s="30"/>
      <c r="V94" s="49" t="str">
        <f t="shared" si="13"/>
        <v xml:space="preserve"> </v>
      </c>
      <c r="W94" s="25">
        <v>8</v>
      </c>
      <c r="X94" s="49">
        <f t="shared" si="14"/>
        <v>2.7633851468048358E-3</v>
      </c>
      <c r="Y94" s="25"/>
      <c r="Z94" s="53" t="str">
        <f t="shared" si="15"/>
        <v xml:space="preserve"> </v>
      </c>
      <c r="AA94" s="26">
        <f t="shared" si="16"/>
        <v>78</v>
      </c>
      <c r="AB94" s="43">
        <f t="shared" si="17"/>
        <v>3.0761949834358731E-3</v>
      </c>
    </row>
    <row r="95" spans="1:28">
      <c r="A95" t="s">
        <v>683</v>
      </c>
      <c r="B95" t="s">
        <v>2928</v>
      </c>
      <c r="C95" t="s">
        <v>2868</v>
      </c>
      <c r="D95" s="4" t="s">
        <v>1381</v>
      </c>
      <c r="E95" s="2"/>
      <c r="F95" s="5" t="s">
        <v>6548</v>
      </c>
      <c r="G95" s="4"/>
      <c r="H95" s="3" t="s">
        <v>1393</v>
      </c>
      <c r="I95" s="3" t="s">
        <v>1393</v>
      </c>
      <c r="J95" s="4">
        <v>116</v>
      </c>
      <c r="K95" s="4">
        <v>235</v>
      </c>
      <c r="L95" s="38" t="s">
        <v>1481</v>
      </c>
      <c r="M95" s="25">
        <v>35</v>
      </c>
      <c r="N95" s="49">
        <f t="shared" si="9"/>
        <v>4.5638284000521579E-3</v>
      </c>
      <c r="O95" s="25">
        <v>37</v>
      </c>
      <c r="P95" s="49">
        <f t="shared" si="10"/>
        <v>5.6592230039767509E-3</v>
      </c>
      <c r="Q95" s="25">
        <v>6</v>
      </c>
      <c r="R95" s="49">
        <f t="shared" si="11"/>
        <v>5.3003533568904597E-3</v>
      </c>
      <c r="S95" s="28"/>
      <c r="T95" s="49" t="str">
        <f t="shared" si="12"/>
        <v xml:space="preserve"> </v>
      </c>
      <c r="U95" s="30"/>
      <c r="V95" s="49" t="str">
        <f t="shared" si="13"/>
        <v xml:space="preserve"> </v>
      </c>
      <c r="W95" s="25"/>
      <c r="X95" s="49" t="str">
        <f t="shared" si="14"/>
        <v xml:space="preserve"> </v>
      </c>
      <c r="Y95" s="25"/>
      <c r="Z95" s="53" t="str">
        <f t="shared" si="15"/>
        <v xml:space="preserve"> </v>
      </c>
      <c r="AA95" s="26">
        <f t="shared" si="16"/>
        <v>78</v>
      </c>
      <c r="AB95" s="43">
        <f t="shared" si="17"/>
        <v>3.0761949834358731E-3</v>
      </c>
    </row>
    <row r="96" spans="1:28">
      <c r="A96" t="s">
        <v>1402</v>
      </c>
      <c r="B96" t="s">
        <v>809</v>
      </c>
      <c r="C96" t="s">
        <v>2338</v>
      </c>
      <c r="D96" s="4" t="s">
        <v>1381</v>
      </c>
      <c r="E96" s="2" t="s">
        <v>2064</v>
      </c>
      <c r="F96" t="s">
        <v>3275</v>
      </c>
      <c r="G96" s="4"/>
      <c r="H96" s="3" t="s">
        <v>1393</v>
      </c>
      <c r="I96" s="3" t="s">
        <v>1393</v>
      </c>
      <c r="J96" s="4">
        <v>216</v>
      </c>
      <c r="K96" s="4">
        <v>80</v>
      </c>
      <c r="L96" s="38" t="s">
        <v>1481</v>
      </c>
      <c r="M96" s="25">
        <v>9</v>
      </c>
      <c r="N96" s="49">
        <f t="shared" si="9"/>
        <v>1.1735558742991263E-3</v>
      </c>
      <c r="O96" s="25">
        <v>34</v>
      </c>
      <c r="P96" s="49">
        <f t="shared" si="10"/>
        <v>5.2003670847353932E-3</v>
      </c>
      <c r="Q96" s="25">
        <v>11</v>
      </c>
      <c r="R96" s="49">
        <f t="shared" si="11"/>
        <v>9.7173144876325085E-3</v>
      </c>
      <c r="S96" s="25">
        <v>13</v>
      </c>
      <c r="T96" s="49">
        <f t="shared" si="12"/>
        <v>3.0395136778115501E-3</v>
      </c>
      <c r="U96" s="30">
        <v>11</v>
      </c>
      <c r="V96" s="49">
        <f t="shared" si="13"/>
        <v>4.6257359125315388E-3</v>
      </c>
      <c r="W96" s="25"/>
      <c r="X96" s="49" t="str">
        <f t="shared" si="14"/>
        <v xml:space="preserve"> </v>
      </c>
      <c r="Y96" s="25"/>
      <c r="Z96" s="53" t="str">
        <f t="shared" si="15"/>
        <v xml:space="preserve"> </v>
      </c>
      <c r="AA96" s="26">
        <f t="shared" si="16"/>
        <v>78</v>
      </c>
      <c r="AB96" s="43">
        <f t="shared" si="17"/>
        <v>3.0761949834358731E-3</v>
      </c>
    </row>
    <row r="97" spans="1:28">
      <c r="A97" t="s">
        <v>1764</v>
      </c>
      <c r="B97" t="s">
        <v>1615</v>
      </c>
      <c r="C97" t="s">
        <v>917</v>
      </c>
      <c r="D97" s="4" t="s">
        <v>1381</v>
      </c>
      <c r="E97" s="2" t="s">
        <v>2064</v>
      </c>
      <c r="F97" t="s">
        <v>1361</v>
      </c>
      <c r="G97" s="4"/>
      <c r="H97" s="3" t="s">
        <v>1393</v>
      </c>
      <c r="I97" s="3" t="s">
        <v>1393</v>
      </c>
      <c r="J97" s="4">
        <v>153</v>
      </c>
      <c r="K97" s="4">
        <v>70</v>
      </c>
      <c r="L97" s="38" t="s">
        <v>1481</v>
      </c>
      <c r="M97" s="25">
        <v>3</v>
      </c>
      <c r="N97" s="49">
        <f t="shared" si="9"/>
        <v>3.9118529143304214E-4</v>
      </c>
      <c r="O97" s="25">
        <v>3</v>
      </c>
      <c r="P97" s="49">
        <f t="shared" si="10"/>
        <v>4.588559192413582E-4</v>
      </c>
      <c r="Q97" s="25">
        <v>1</v>
      </c>
      <c r="R97" s="49">
        <f t="shared" si="11"/>
        <v>8.8339222614840988E-4</v>
      </c>
      <c r="S97" s="25">
        <v>1</v>
      </c>
      <c r="T97" s="49">
        <f t="shared" si="12"/>
        <v>2.3380874444704232E-4</v>
      </c>
      <c r="U97" s="30">
        <v>13</v>
      </c>
      <c r="V97" s="49">
        <f t="shared" si="13"/>
        <v>5.4667788057190915E-3</v>
      </c>
      <c r="W97" s="25">
        <v>57</v>
      </c>
      <c r="X97" s="49">
        <f t="shared" si="14"/>
        <v>1.9689119170984457E-2</v>
      </c>
      <c r="Y97" s="25"/>
      <c r="Z97" s="53" t="str">
        <f t="shared" si="15"/>
        <v xml:space="preserve"> </v>
      </c>
      <c r="AA97" s="26">
        <f t="shared" si="16"/>
        <v>78</v>
      </c>
      <c r="AB97" s="43">
        <f t="shared" si="17"/>
        <v>3.0761949834358731E-3</v>
      </c>
    </row>
    <row r="98" spans="1:28">
      <c r="A98" t="s">
        <v>961</v>
      </c>
      <c r="B98" t="s">
        <v>962</v>
      </c>
      <c r="C98" t="s">
        <v>2869</v>
      </c>
      <c r="D98" s="4" t="s">
        <v>1381</v>
      </c>
      <c r="E98" s="2"/>
      <c r="F98" t="s">
        <v>3239</v>
      </c>
      <c r="G98" s="4"/>
      <c r="H98" s="3" t="s">
        <v>1393</v>
      </c>
      <c r="I98" s="3" t="s">
        <v>1393</v>
      </c>
      <c r="J98" s="4">
        <v>209</v>
      </c>
      <c r="K98" s="4">
        <v>256</v>
      </c>
      <c r="L98" s="38" t="s">
        <v>1481</v>
      </c>
      <c r="M98" s="25">
        <v>35</v>
      </c>
      <c r="N98" s="49">
        <f t="shared" si="9"/>
        <v>4.5638284000521579E-3</v>
      </c>
      <c r="O98" s="25">
        <v>40</v>
      </c>
      <c r="P98" s="49">
        <f t="shared" si="10"/>
        <v>6.1180789232181095E-3</v>
      </c>
      <c r="Q98" s="25">
        <v>3</v>
      </c>
      <c r="R98" s="49">
        <f t="shared" si="11"/>
        <v>2.6501766784452299E-3</v>
      </c>
      <c r="S98" s="28"/>
      <c r="T98" s="49" t="str">
        <f t="shared" si="12"/>
        <v xml:space="preserve"> </v>
      </c>
      <c r="U98" s="30"/>
      <c r="V98" s="49" t="str">
        <f t="shared" si="13"/>
        <v xml:space="preserve"> </v>
      </c>
      <c r="W98" s="25"/>
      <c r="X98" s="49" t="str">
        <f t="shared" si="14"/>
        <v xml:space="preserve"> </v>
      </c>
      <c r="Y98" s="25"/>
      <c r="Z98" s="53" t="str">
        <f t="shared" si="15"/>
        <v xml:space="preserve"> </v>
      </c>
      <c r="AA98" s="26">
        <f t="shared" si="16"/>
        <v>78</v>
      </c>
      <c r="AB98" s="43">
        <f t="shared" si="17"/>
        <v>3.0761949834358731E-3</v>
      </c>
    </row>
    <row r="99" spans="1:28">
      <c r="A99" t="s">
        <v>2415</v>
      </c>
      <c r="B99" t="s">
        <v>407</v>
      </c>
      <c r="C99" t="s">
        <v>2915</v>
      </c>
      <c r="D99" s="4" t="s">
        <v>1381</v>
      </c>
      <c r="E99" s="2"/>
      <c r="G99" s="4"/>
      <c r="H99" s="3" t="s">
        <v>1393</v>
      </c>
      <c r="I99" s="3" t="s">
        <v>581</v>
      </c>
      <c r="J99" s="4"/>
      <c r="K99" s="4"/>
      <c r="L99" s="38" t="s">
        <v>1481</v>
      </c>
      <c r="M99" s="25"/>
      <c r="N99" s="49" t="str">
        <f t="shared" si="9"/>
        <v xml:space="preserve"> </v>
      </c>
      <c r="O99" s="25"/>
      <c r="P99" s="49" t="str">
        <f t="shared" si="10"/>
        <v xml:space="preserve"> </v>
      </c>
      <c r="Q99" s="25"/>
      <c r="R99" s="49" t="str">
        <f t="shared" si="11"/>
        <v xml:space="preserve"> </v>
      </c>
      <c r="S99" s="25">
        <v>77</v>
      </c>
      <c r="T99" s="49">
        <f t="shared" si="12"/>
        <v>1.8003273322422259E-2</v>
      </c>
      <c r="U99" s="30"/>
      <c r="V99" s="49" t="str">
        <f t="shared" si="13"/>
        <v xml:space="preserve"> </v>
      </c>
      <c r="W99" s="25"/>
      <c r="X99" s="49" t="str">
        <f t="shared" si="14"/>
        <v xml:space="preserve"> </v>
      </c>
      <c r="Y99" s="25"/>
      <c r="Z99" s="53" t="str">
        <f t="shared" si="15"/>
        <v xml:space="preserve"> </v>
      </c>
      <c r="AA99" s="26">
        <f t="shared" si="16"/>
        <v>77</v>
      </c>
      <c r="AB99" s="43">
        <f t="shared" si="17"/>
        <v>3.0367565862123363E-3</v>
      </c>
    </row>
    <row r="100" spans="1:28">
      <c r="A100" t="s">
        <v>1697</v>
      </c>
      <c r="B100" t="s">
        <v>2771</v>
      </c>
      <c r="C100" t="s">
        <v>2915</v>
      </c>
      <c r="D100" s="4" t="s">
        <v>1381</v>
      </c>
      <c r="E100" s="2" t="s">
        <v>2064</v>
      </c>
      <c r="G100" s="4"/>
      <c r="H100" s="3" t="s">
        <v>1393</v>
      </c>
      <c r="I100" s="3" t="s">
        <v>581</v>
      </c>
      <c r="J100" s="4"/>
      <c r="K100" s="4"/>
      <c r="L100" s="38" t="s">
        <v>1481</v>
      </c>
      <c r="M100" s="25"/>
      <c r="N100" s="49" t="str">
        <f t="shared" si="9"/>
        <v xml:space="preserve"> </v>
      </c>
      <c r="O100" s="25"/>
      <c r="P100" s="49" t="str">
        <f t="shared" si="10"/>
        <v xml:space="preserve"> </v>
      </c>
      <c r="Q100" s="25">
        <v>1</v>
      </c>
      <c r="R100" s="49">
        <f t="shared" si="11"/>
        <v>8.8339222614840988E-4</v>
      </c>
      <c r="S100" s="25">
        <v>62</v>
      </c>
      <c r="T100" s="49">
        <f t="shared" si="12"/>
        <v>1.4496142155716624E-2</v>
      </c>
      <c r="U100" s="30"/>
      <c r="V100" s="49" t="str">
        <f t="shared" si="13"/>
        <v xml:space="preserve"> </v>
      </c>
      <c r="W100" s="25"/>
      <c r="X100" s="49" t="str">
        <f t="shared" si="14"/>
        <v xml:space="preserve"> </v>
      </c>
      <c r="Y100" s="25">
        <v>13</v>
      </c>
      <c r="Z100" s="53">
        <f t="shared" si="15"/>
        <v>2.7837259100642397E-2</v>
      </c>
      <c r="AA100" s="26">
        <f t="shared" si="16"/>
        <v>76</v>
      </c>
      <c r="AB100" s="43">
        <f t="shared" si="17"/>
        <v>2.9973181889887996E-3</v>
      </c>
    </row>
    <row r="101" spans="1:28">
      <c r="A101" t="s">
        <v>1517</v>
      </c>
      <c r="B101" t="s">
        <v>1796</v>
      </c>
      <c r="C101" t="s">
        <v>824</v>
      </c>
      <c r="D101" s="4" t="s">
        <v>1381</v>
      </c>
      <c r="E101" s="2"/>
      <c r="F101" t="s">
        <v>1943</v>
      </c>
      <c r="G101" s="4"/>
      <c r="H101" s="3" t="s">
        <v>1393</v>
      </c>
      <c r="I101" s="3" t="s">
        <v>1393</v>
      </c>
      <c r="J101" s="4"/>
      <c r="K101" s="4">
        <v>261</v>
      </c>
      <c r="L101" s="38" t="s">
        <v>1481</v>
      </c>
      <c r="M101" s="25"/>
      <c r="N101" s="49" t="str">
        <f t="shared" si="9"/>
        <v xml:space="preserve"> </v>
      </c>
      <c r="O101" s="25">
        <v>5</v>
      </c>
      <c r="P101" s="49">
        <f t="shared" si="10"/>
        <v>7.6475986540226369E-4</v>
      </c>
      <c r="Q101" s="25"/>
      <c r="R101" s="49" t="str">
        <f t="shared" si="11"/>
        <v xml:space="preserve"> </v>
      </c>
      <c r="S101" s="25">
        <v>26</v>
      </c>
      <c r="T101" s="49">
        <f t="shared" si="12"/>
        <v>6.0790273556231003E-3</v>
      </c>
      <c r="U101" s="30">
        <v>40</v>
      </c>
      <c r="V101" s="49">
        <f t="shared" si="13"/>
        <v>1.6820857863751051E-2</v>
      </c>
      <c r="W101" s="25">
        <v>4</v>
      </c>
      <c r="X101" s="49">
        <f t="shared" si="14"/>
        <v>1.3816925734024179E-3</v>
      </c>
      <c r="Y101" s="25"/>
      <c r="Z101" s="53" t="str">
        <f t="shared" si="15"/>
        <v xml:space="preserve"> </v>
      </c>
      <c r="AA101" s="26">
        <f t="shared" si="16"/>
        <v>75</v>
      </c>
      <c r="AB101" s="43">
        <f t="shared" si="17"/>
        <v>2.9578797917652628E-3</v>
      </c>
    </row>
    <row r="102" spans="1:28">
      <c r="A102" t="s">
        <v>1885</v>
      </c>
      <c r="B102" t="s">
        <v>863</v>
      </c>
      <c r="C102" t="s">
        <v>998</v>
      </c>
      <c r="D102" s="4" t="s">
        <v>1381</v>
      </c>
      <c r="E102" s="2"/>
      <c r="G102" s="4"/>
      <c r="H102" s="3" t="s">
        <v>1393</v>
      </c>
      <c r="I102" s="3" t="s">
        <v>1393</v>
      </c>
      <c r="J102" s="4">
        <v>54</v>
      </c>
      <c r="K102" s="4"/>
      <c r="L102" s="38" t="s">
        <v>1481</v>
      </c>
      <c r="M102" s="25">
        <v>3</v>
      </c>
      <c r="N102" s="49">
        <f t="shared" si="9"/>
        <v>3.9118529143304214E-4</v>
      </c>
      <c r="O102" s="25">
        <v>9</v>
      </c>
      <c r="P102" s="49">
        <f t="shared" si="10"/>
        <v>1.3765677577240747E-3</v>
      </c>
      <c r="Q102" s="25"/>
      <c r="R102" s="49" t="str">
        <f t="shared" si="11"/>
        <v xml:space="preserve"> </v>
      </c>
      <c r="S102" s="28"/>
      <c r="T102" s="49" t="str">
        <f t="shared" si="12"/>
        <v xml:space="preserve"> </v>
      </c>
      <c r="U102" s="30"/>
      <c r="V102" s="49" t="str">
        <f t="shared" si="13"/>
        <v xml:space="preserve"> </v>
      </c>
      <c r="W102" s="25">
        <v>62</v>
      </c>
      <c r="X102" s="49">
        <f t="shared" si="14"/>
        <v>2.141623488773748E-2</v>
      </c>
      <c r="Y102" s="25">
        <v>1</v>
      </c>
      <c r="Z102" s="53">
        <f t="shared" si="15"/>
        <v>2.1413276231263384E-3</v>
      </c>
      <c r="AA102" s="26">
        <f t="shared" si="16"/>
        <v>75</v>
      </c>
      <c r="AB102" s="43">
        <f t="shared" si="17"/>
        <v>2.9578797917652628E-3</v>
      </c>
    </row>
    <row r="103" spans="1:28">
      <c r="A103" t="s">
        <v>313</v>
      </c>
      <c r="B103" t="s">
        <v>314</v>
      </c>
      <c r="C103" t="s">
        <v>2879</v>
      </c>
      <c r="D103" s="4" t="s">
        <v>1381</v>
      </c>
      <c r="E103" s="2"/>
      <c r="F103" t="s">
        <v>848</v>
      </c>
      <c r="G103" s="4"/>
      <c r="H103" s="3" t="s">
        <v>1393</v>
      </c>
      <c r="I103" s="3" t="s">
        <v>1393</v>
      </c>
      <c r="J103" s="4">
        <v>82</v>
      </c>
      <c r="K103" s="4">
        <v>147</v>
      </c>
      <c r="L103" s="38" t="s">
        <v>1481</v>
      </c>
      <c r="M103" s="25">
        <v>51</v>
      </c>
      <c r="N103" s="49">
        <f t="shared" si="9"/>
        <v>6.6501499543617157E-3</v>
      </c>
      <c r="O103" s="25">
        <v>19</v>
      </c>
      <c r="P103" s="49">
        <f t="shared" si="10"/>
        <v>2.906087488528602E-3</v>
      </c>
      <c r="Q103" s="25">
        <v>4</v>
      </c>
      <c r="R103" s="49">
        <f t="shared" si="11"/>
        <v>3.5335689045936395E-3</v>
      </c>
      <c r="S103" s="28"/>
      <c r="T103" s="49" t="str">
        <f t="shared" si="12"/>
        <v xml:space="preserve"> </v>
      </c>
      <c r="U103" s="30"/>
      <c r="V103" s="49" t="str">
        <f t="shared" si="13"/>
        <v xml:space="preserve"> </v>
      </c>
      <c r="W103" s="25"/>
      <c r="X103" s="49" t="str">
        <f t="shared" si="14"/>
        <v xml:space="preserve"> </v>
      </c>
      <c r="Y103" s="25"/>
      <c r="Z103" s="53" t="str">
        <f t="shared" si="15"/>
        <v xml:space="preserve"> </v>
      </c>
      <c r="AA103" s="26">
        <f t="shared" si="16"/>
        <v>74</v>
      </c>
      <c r="AB103" s="43">
        <f t="shared" si="17"/>
        <v>2.918441394541726E-3</v>
      </c>
    </row>
    <row r="104" spans="1:28">
      <c r="A104" t="s">
        <v>1885</v>
      </c>
      <c r="B104" t="s">
        <v>2984</v>
      </c>
      <c r="C104" t="s">
        <v>998</v>
      </c>
      <c r="D104" s="4" t="s">
        <v>1381</v>
      </c>
      <c r="E104" s="2"/>
      <c r="G104" s="4" t="s">
        <v>168</v>
      </c>
      <c r="H104" s="3" t="s">
        <v>1393</v>
      </c>
      <c r="I104" s="3" t="s">
        <v>1393</v>
      </c>
      <c r="J104" s="4"/>
      <c r="K104" s="4"/>
      <c r="L104" s="38" t="s">
        <v>1481</v>
      </c>
      <c r="M104" s="25"/>
      <c r="N104" s="49" t="str">
        <f t="shared" si="9"/>
        <v xml:space="preserve"> </v>
      </c>
      <c r="O104" s="25"/>
      <c r="P104" s="49" t="str">
        <f t="shared" si="10"/>
        <v xml:space="preserve"> </v>
      </c>
      <c r="Q104" s="25"/>
      <c r="R104" s="49" t="str">
        <f t="shared" si="11"/>
        <v xml:space="preserve"> </v>
      </c>
      <c r="S104" s="25">
        <v>72</v>
      </c>
      <c r="T104" s="49">
        <f t="shared" si="12"/>
        <v>1.6834229600187049E-2</v>
      </c>
      <c r="U104" s="30">
        <v>1</v>
      </c>
      <c r="V104" s="49">
        <f t="shared" si="13"/>
        <v>4.2052144659377626E-4</v>
      </c>
      <c r="W104" s="25"/>
      <c r="X104" s="49" t="str">
        <f t="shared" si="14"/>
        <v xml:space="preserve"> </v>
      </c>
      <c r="Y104" s="25"/>
      <c r="Z104" s="53" t="str">
        <f t="shared" si="15"/>
        <v xml:space="preserve"> </v>
      </c>
      <c r="AA104" s="26">
        <f t="shared" si="16"/>
        <v>73</v>
      </c>
      <c r="AB104" s="43">
        <f t="shared" si="17"/>
        <v>2.8790029973181888E-3</v>
      </c>
    </row>
    <row r="105" spans="1:28">
      <c r="A105" t="s">
        <v>890</v>
      </c>
      <c r="B105" t="s">
        <v>2224</v>
      </c>
      <c r="C105" t="s">
        <v>2910</v>
      </c>
      <c r="D105" s="4" t="s">
        <v>6552</v>
      </c>
      <c r="E105" s="2"/>
      <c r="F105" t="s">
        <v>3350</v>
      </c>
      <c r="G105" s="4" t="s">
        <v>168</v>
      </c>
      <c r="H105" s="3" t="s">
        <v>1393</v>
      </c>
      <c r="I105" s="3" t="s">
        <v>581</v>
      </c>
      <c r="J105" s="4"/>
      <c r="K105" s="4"/>
      <c r="L105" s="38" t="s">
        <v>1481</v>
      </c>
      <c r="M105" s="25"/>
      <c r="N105" s="49" t="str">
        <f t="shared" si="9"/>
        <v xml:space="preserve"> </v>
      </c>
      <c r="O105" s="25"/>
      <c r="P105" s="49" t="str">
        <f t="shared" si="10"/>
        <v xml:space="preserve"> </v>
      </c>
      <c r="Q105" s="25"/>
      <c r="R105" s="49" t="str">
        <f t="shared" si="11"/>
        <v xml:space="preserve"> </v>
      </c>
      <c r="S105" s="25">
        <v>73</v>
      </c>
      <c r="T105" s="49">
        <f t="shared" si="12"/>
        <v>1.7068038344634089E-2</v>
      </c>
      <c r="U105" s="30"/>
      <c r="V105" s="49" t="str">
        <f t="shared" si="13"/>
        <v xml:space="preserve"> </v>
      </c>
      <c r="W105" s="25"/>
      <c r="X105" s="49" t="str">
        <f t="shared" si="14"/>
        <v xml:space="preserve"> </v>
      </c>
      <c r="Y105" s="25"/>
      <c r="Z105" s="53" t="str">
        <f t="shared" si="15"/>
        <v xml:space="preserve"> </v>
      </c>
      <c r="AA105" s="26">
        <f t="shared" si="16"/>
        <v>73</v>
      </c>
      <c r="AB105" s="43">
        <f t="shared" si="17"/>
        <v>2.8790029973181888E-3</v>
      </c>
    </row>
    <row r="106" spans="1:28">
      <c r="A106" t="s">
        <v>401</v>
      </c>
      <c r="B106" t="s">
        <v>1219</v>
      </c>
      <c r="C106" t="s">
        <v>381</v>
      </c>
      <c r="D106" s="4" t="s">
        <v>1381</v>
      </c>
      <c r="E106" s="2" t="s">
        <v>2064</v>
      </c>
      <c r="G106" s="4" t="s">
        <v>168</v>
      </c>
      <c r="H106" s="3" t="s">
        <v>1393</v>
      </c>
      <c r="I106" s="3" t="s">
        <v>581</v>
      </c>
      <c r="J106" s="4"/>
      <c r="K106" s="4"/>
      <c r="L106" s="38" t="s">
        <v>1481</v>
      </c>
      <c r="M106" s="25"/>
      <c r="N106" s="49" t="str">
        <f t="shared" si="9"/>
        <v xml:space="preserve"> </v>
      </c>
      <c r="O106" s="25"/>
      <c r="P106" s="49" t="str">
        <f t="shared" si="10"/>
        <v xml:space="preserve"> </v>
      </c>
      <c r="Q106" s="25">
        <v>2</v>
      </c>
      <c r="R106" s="49">
        <f t="shared" si="11"/>
        <v>1.7667844522968198E-3</v>
      </c>
      <c r="S106" s="25">
        <v>20</v>
      </c>
      <c r="T106" s="49">
        <f t="shared" si="12"/>
        <v>4.6761748889408462E-3</v>
      </c>
      <c r="U106" s="30">
        <v>48</v>
      </c>
      <c r="V106" s="49">
        <f t="shared" si="13"/>
        <v>2.0185029436501262E-2</v>
      </c>
      <c r="W106" s="25"/>
      <c r="X106" s="49" t="str">
        <f t="shared" si="14"/>
        <v xml:space="preserve"> </v>
      </c>
      <c r="Y106" s="25">
        <v>2</v>
      </c>
      <c r="Z106" s="53">
        <f t="shared" si="15"/>
        <v>4.2826552462526769E-3</v>
      </c>
      <c r="AA106" s="26">
        <f t="shared" si="16"/>
        <v>72</v>
      </c>
      <c r="AB106" s="43">
        <f t="shared" si="17"/>
        <v>2.8395646000946521E-3</v>
      </c>
    </row>
    <row r="107" spans="1:28">
      <c r="A107" t="s">
        <v>947</v>
      </c>
      <c r="B107" t="s">
        <v>1894</v>
      </c>
      <c r="C107" t="s">
        <v>2879</v>
      </c>
      <c r="D107" s="4" t="s">
        <v>1381</v>
      </c>
      <c r="E107" s="2"/>
      <c r="F107" t="s">
        <v>2461</v>
      </c>
      <c r="G107" s="4"/>
      <c r="H107" s="3" t="s">
        <v>1393</v>
      </c>
      <c r="I107" s="3" t="s">
        <v>1393</v>
      </c>
      <c r="J107" s="4">
        <v>82</v>
      </c>
      <c r="K107" s="4">
        <v>150</v>
      </c>
      <c r="L107" s="38" t="s">
        <v>1481</v>
      </c>
      <c r="M107" s="25">
        <v>14</v>
      </c>
      <c r="N107" s="49">
        <f t="shared" si="9"/>
        <v>1.8255313600208632E-3</v>
      </c>
      <c r="O107" s="25">
        <v>18</v>
      </c>
      <c r="P107" s="49">
        <f t="shared" si="10"/>
        <v>2.7531355154481493E-3</v>
      </c>
      <c r="Q107" s="25">
        <v>13</v>
      </c>
      <c r="R107" s="49">
        <f t="shared" si="11"/>
        <v>1.1484098939929329E-2</v>
      </c>
      <c r="S107" s="25">
        <v>6</v>
      </c>
      <c r="T107" s="49">
        <f t="shared" si="12"/>
        <v>1.4028524666822538E-3</v>
      </c>
      <c r="U107" s="30">
        <v>19</v>
      </c>
      <c r="V107" s="49">
        <f t="shared" si="13"/>
        <v>7.9899074852817498E-3</v>
      </c>
      <c r="W107" s="25">
        <v>1</v>
      </c>
      <c r="X107" s="49">
        <f t="shared" si="14"/>
        <v>3.4542314335060447E-4</v>
      </c>
      <c r="Y107" s="25">
        <v>1</v>
      </c>
      <c r="Z107" s="53">
        <f t="shared" si="15"/>
        <v>2.1413276231263384E-3</v>
      </c>
      <c r="AA107" s="26">
        <f t="shared" si="16"/>
        <v>72</v>
      </c>
      <c r="AB107" s="43">
        <f t="shared" si="17"/>
        <v>2.8395646000946521E-3</v>
      </c>
    </row>
    <row r="108" spans="1:28">
      <c r="A108" t="s">
        <v>1902</v>
      </c>
      <c r="B108" t="s">
        <v>676</v>
      </c>
      <c r="C108" t="s">
        <v>910</v>
      </c>
      <c r="D108" s="4" t="s">
        <v>1381</v>
      </c>
      <c r="E108" s="2" t="s">
        <v>2064</v>
      </c>
      <c r="F108" t="s">
        <v>2024</v>
      </c>
      <c r="G108" s="4"/>
      <c r="H108" s="3" t="s">
        <v>1393</v>
      </c>
      <c r="I108" s="3" t="s">
        <v>1393</v>
      </c>
      <c r="J108" s="4">
        <v>127</v>
      </c>
      <c r="K108" s="4" t="s">
        <v>6194</v>
      </c>
      <c r="L108" s="38" t="s">
        <v>1481</v>
      </c>
      <c r="M108" s="25">
        <v>38</v>
      </c>
      <c r="N108" s="49">
        <f t="shared" si="9"/>
        <v>4.9550136914852001E-3</v>
      </c>
      <c r="O108" s="25">
        <v>29</v>
      </c>
      <c r="P108" s="49">
        <f t="shared" si="10"/>
        <v>4.4356072193331292E-3</v>
      </c>
      <c r="Q108" s="25">
        <v>5</v>
      </c>
      <c r="R108" s="49">
        <f t="shared" si="11"/>
        <v>4.4169611307420496E-3</v>
      </c>
      <c r="S108" s="28"/>
      <c r="T108" s="49" t="str">
        <f t="shared" si="12"/>
        <v xml:space="preserve"> </v>
      </c>
      <c r="U108" s="30"/>
      <c r="V108" s="49" t="str">
        <f t="shared" si="13"/>
        <v xml:space="preserve"> </v>
      </c>
      <c r="W108" s="25"/>
      <c r="X108" s="49" t="str">
        <f t="shared" si="14"/>
        <v xml:space="preserve"> </v>
      </c>
      <c r="Y108" s="25"/>
      <c r="Z108" s="53" t="str">
        <f t="shared" si="15"/>
        <v xml:space="preserve"> </v>
      </c>
      <c r="AA108" s="26">
        <f t="shared" si="16"/>
        <v>72</v>
      </c>
      <c r="AB108" s="43">
        <f t="shared" si="17"/>
        <v>2.8395646000946521E-3</v>
      </c>
    </row>
    <row r="109" spans="1:28">
      <c r="A109" t="s">
        <v>1554</v>
      </c>
      <c r="B109" t="s">
        <v>1892</v>
      </c>
      <c r="C109" t="s">
        <v>2878</v>
      </c>
      <c r="D109" s="4" t="s">
        <v>1381</v>
      </c>
      <c r="E109" s="2" t="s">
        <v>2064</v>
      </c>
      <c r="F109" t="s">
        <v>517</v>
      </c>
      <c r="G109" s="4"/>
      <c r="H109" s="3" t="s">
        <v>1393</v>
      </c>
      <c r="I109" s="3" t="s">
        <v>1393</v>
      </c>
      <c r="J109" s="4"/>
      <c r="K109" s="4">
        <v>99</v>
      </c>
      <c r="L109" s="38" t="s">
        <v>1481</v>
      </c>
      <c r="M109" s="25">
        <v>3</v>
      </c>
      <c r="N109" s="49">
        <f t="shared" si="9"/>
        <v>3.9118529143304214E-4</v>
      </c>
      <c r="O109" s="25">
        <v>9</v>
      </c>
      <c r="P109" s="49">
        <f t="shared" si="10"/>
        <v>1.3765677577240747E-3</v>
      </c>
      <c r="Q109" s="25">
        <v>1</v>
      </c>
      <c r="R109" s="49">
        <f t="shared" si="11"/>
        <v>8.8339222614840988E-4</v>
      </c>
      <c r="S109" s="25">
        <v>1</v>
      </c>
      <c r="T109" s="49">
        <f t="shared" si="12"/>
        <v>2.3380874444704232E-4</v>
      </c>
      <c r="U109" s="30">
        <v>57</v>
      </c>
      <c r="V109" s="49">
        <f t="shared" si="13"/>
        <v>2.3969722455845249E-2</v>
      </c>
      <c r="W109" s="25"/>
      <c r="X109" s="49" t="str">
        <f t="shared" si="14"/>
        <v xml:space="preserve"> </v>
      </c>
      <c r="Y109" s="25"/>
      <c r="Z109" s="53" t="str">
        <f t="shared" si="15"/>
        <v xml:space="preserve"> </v>
      </c>
      <c r="AA109" s="26">
        <f t="shared" si="16"/>
        <v>71</v>
      </c>
      <c r="AB109" s="43">
        <f t="shared" si="17"/>
        <v>2.8001262028711153E-3</v>
      </c>
    </row>
    <row r="110" spans="1:28">
      <c r="A110" t="s">
        <v>3288</v>
      </c>
      <c r="B110" t="s">
        <v>2588</v>
      </c>
      <c r="C110" t="s">
        <v>2871</v>
      </c>
      <c r="D110" s="4" t="s">
        <v>1381</v>
      </c>
      <c r="E110" s="2"/>
      <c r="F110" s="5" t="s">
        <v>6465</v>
      </c>
      <c r="G110" s="4"/>
      <c r="H110" s="3" t="s">
        <v>1393</v>
      </c>
      <c r="I110" s="3" t="s">
        <v>1393</v>
      </c>
      <c r="J110" s="4">
        <v>380</v>
      </c>
      <c r="K110" s="4">
        <v>105</v>
      </c>
      <c r="L110" s="38" t="s">
        <v>1481</v>
      </c>
      <c r="M110" s="25">
        <v>1</v>
      </c>
      <c r="N110" s="49">
        <f t="shared" si="9"/>
        <v>1.3039509714434736E-4</v>
      </c>
      <c r="O110" s="25">
        <v>9</v>
      </c>
      <c r="P110" s="49">
        <f t="shared" si="10"/>
        <v>1.3765677577240747E-3</v>
      </c>
      <c r="Q110" s="25"/>
      <c r="R110" s="49" t="str">
        <f t="shared" si="11"/>
        <v xml:space="preserve"> </v>
      </c>
      <c r="S110" s="25">
        <v>46</v>
      </c>
      <c r="T110" s="49">
        <f t="shared" si="12"/>
        <v>1.0755202244563947E-2</v>
      </c>
      <c r="U110" s="30">
        <v>8</v>
      </c>
      <c r="V110" s="49">
        <f t="shared" si="13"/>
        <v>3.3641715727502101E-3</v>
      </c>
      <c r="W110" s="25">
        <v>3</v>
      </c>
      <c r="X110" s="49">
        <f t="shared" si="14"/>
        <v>1.0362694300518134E-3</v>
      </c>
      <c r="Y110" s="25">
        <v>4</v>
      </c>
      <c r="Z110" s="53">
        <f t="shared" si="15"/>
        <v>8.5653104925053538E-3</v>
      </c>
      <c r="AA110" s="26">
        <f t="shared" si="16"/>
        <v>71</v>
      </c>
      <c r="AB110" s="43">
        <f t="shared" si="17"/>
        <v>2.8001262028711153E-3</v>
      </c>
    </row>
    <row r="111" spans="1:28">
      <c r="A111" t="s">
        <v>123</v>
      </c>
      <c r="B111" t="s">
        <v>3514</v>
      </c>
      <c r="C111" t="s">
        <v>2879</v>
      </c>
      <c r="D111" s="4" t="s">
        <v>1381</v>
      </c>
      <c r="E111" s="2"/>
      <c r="F111" t="s">
        <v>3754</v>
      </c>
      <c r="G111" s="4"/>
      <c r="H111" s="3" t="s">
        <v>1393</v>
      </c>
      <c r="I111" s="3" t="s">
        <v>1393</v>
      </c>
      <c r="J111" s="4">
        <v>80</v>
      </c>
      <c r="K111" s="4">
        <v>149</v>
      </c>
      <c r="L111" s="38" t="s">
        <v>1481</v>
      </c>
      <c r="M111" s="25">
        <v>43</v>
      </c>
      <c r="N111" s="49">
        <f t="shared" si="9"/>
        <v>5.6069891772069372E-3</v>
      </c>
      <c r="O111" s="25">
        <v>20</v>
      </c>
      <c r="P111" s="49">
        <f t="shared" si="10"/>
        <v>3.0590394616090547E-3</v>
      </c>
      <c r="Q111" s="25">
        <v>7</v>
      </c>
      <c r="R111" s="49">
        <f t="shared" si="11"/>
        <v>6.183745583038869E-3</v>
      </c>
      <c r="S111" s="28"/>
      <c r="T111" s="49" t="str">
        <f t="shared" si="12"/>
        <v xml:space="preserve"> </v>
      </c>
      <c r="U111" s="30"/>
      <c r="V111" s="49" t="str">
        <f t="shared" si="13"/>
        <v xml:space="preserve"> </v>
      </c>
      <c r="W111" s="25"/>
      <c r="X111" s="49" t="str">
        <f t="shared" si="14"/>
        <v xml:space="preserve"> </v>
      </c>
      <c r="Y111" s="25"/>
      <c r="Z111" s="53" t="str">
        <f t="shared" si="15"/>
        <v xml:space="preserve"> </v>
      </c>
      <c r="AA111" s="26">
        <f t="shared" si="16"/>
        <v>70</v>
      </c>
      <c r="AB111" s="43">
        <f t="shared" si="17"/>
        <v>2.7606878056475785E-3</v>
      </c>
    </row>
    <row r="112" spans="1:28">
      <c r="A112" t="s">
        <v>2494</v>
      </c>
      <c r="B112" t="s">
        <v>2495</v>
      </c>
      <c r="C112" t="s">
        <v>2333</v>
      </c>
      <c r="D112" s="4" t="s">
        <v>1381</v>
      </c>
      <c r="E112" s="2"/>
      <c r="F112" t="s">
        <v>2844</v>
      </c>
      <c r="G112" s="4"/>
      <c r="H112" s="3" t="s">
        <v>1393</v>
      </c>
      <c r="I112" s="3" t="s">
        <v>1393</v>
      </c>
      <c r="J112" s="4">
        <v>175</v>
      </c>
      <c r="K112" s="4">
        <v>303</v>
      </c>
      <c r="L112" s="38" t="s">
        <v>1481</v>
      </c>
      <c r="M112" s="25">
        <v>7</v>
      </c>
      <c r="N112" s="49">
        <f t="shared" si="9"/>
        <v>9.127656800104316E-4</v>
      </c>
      <c r="O112" s="25">
        <v>24</v>
      </c>
      <c r="P112" s="49">
        <f t="shared" si="10"/>
        <v>3.6708473539308656E-3</v>
      </c>
      <c r="Q112" s="25"/>
      <c r="R112" s="49" t="str">
        <f t="shared" si="11"/>
        <v xml:space="preserve"> </v>
      </c>
      <c r="S112" s="25">
        <v>9</v>
      </c>
      <c r="T112" s="49">
        <f t="shared" si="12"/>
        <v>2.1042787000233811E-3</v>
      </c>
      <c r="U112" s="30">
        <v>10</v>
      </c>
      <c r="V112" s="49">
        <f t="shared" si="13"/>
        <v>4.2052144659377629E-3</v>
      </c>
      <c r="W112" s="25">
        <v>20</v>
      </c>
      <c r="X112" s="49">
        <f t="shared" si="14"/>
        <v>6.9084628670120895E-3</v>
      </c>
      <c r="Y112" s="25"/>
      <c r="Z112" s="53" t="str">
        <f t="shared" si="15"/>
        <v xml:space="preserve"> </v>
      </c>
      <c r="AA112" s="26">
        <f t="shared" si="16"/>
        <v>70</v>
      </c>
      <c r="AB112" s="43">
        <f t="shared" si="17"/>
        <v>2.7606878056475785E-3</v>
      </c>
    </row>
    <row r="113" spans="1:28">
      <c r="A113" t="s">
        <v>2112</v>
      </c>
      <c r="B113" t="s">
        <v>322</v>
      </c>
      <c r="C113" t="s">
        <v>381</v>
      </c>
      <c r="D113" s="4" t="s">
        <v>1381</v>
      </c>
      <c r="E113" s="2"/>
      <c r="F113" t="s">
        <v>3079</v>
      </c>
      <c r="G113" s="4"/>
      <c r="H113" s="3" t="s">
        <v>1393</v>
      </c>
      <c r="I113" s="3" t="s">
        <v>1393</v>
      </c>
      <c r="J113" s="4"/>
      <c r="K113" s="4">
        <v>172</v>
      </c>
      <c r="L113" s="38" t="s">
        <v>1481</v>
      </c>
      <c r="M113" s="25"/>
      <c r="N113" s="49" t="str">
        <f t="shared" si="9"/>
        <v xml:space="preserve"> </v>
      </c>
      <c r="O113" s="25">
        <v>1</v>
      </c>
      <c r="P113" s="49">
        <f t="shared" si="10"/>
        <v>1.5295197308045274E-4</v>
      </c>
      <c r="Q113" s="25"/>
      <c r="R113" s="49" t="str">
        <f t="shared" si="11"/>
        <v xml:space="preserve"> </v>
      </c>
      <c r="S113" s="25">
        <v>63</v>
      </c>
      <c r="T113" s="49">
        <f t="shared" si="12"/>
        <v>1.4729950900163666E-2</v>
      </c>
      <c r="U113" s="30"/>
      <c r="V113" s="49" t="str">
        <f t="shared" si="13"/>
        <v xml:space="preserve"> </v>
      </c>
      <c r="W113" s="25"/>
      <c r="X113" s="49" t="str">
        <f t="shared" si="14"/>
        <v xml:space="preserve"> </v>
      </c>
      <c r="Y113" s="25">
        <v>6</v>
      </c>
      <c r="Z113" s="53">
        <f t="shared" si="15"/>
        <v>1.284796573875803E-2</v>
      </c>
      <c r="AA113" s="26">
        <f t="shared" si="16"/>
        <v>70</v>
      </c>
      <c r="AB113" s="43">
        <f t="shared" si="17"/>
        <v>2.7606878056475785E-3</v>
      </c>
    </row>
    <row r="114" spans="1:28">
      <c r="A114" t="s">
        <v>609</v>
      </c>
      <c r="B114" t="s">
        <v>1110</v>
      </c>
      <c r="C114" t="s">
        <v>2915</v>
      </c>
      <c r="D114" s="4" t="s">
        <v>1381</v>
      </c>
      <c r="E114" s="2"/>
      <c r="F114" t="s">
        <v>2054</v>
      </c>
      <c r="G114" s="4"/>
      <c r="H114" s="3" t="s">
        <v>1393</v>
      </c>
      <c r="I114" s="3" t="s">
        <v>1393</v>
      </c>
      <c r="J114" s="4"/>
      <c r="K114" s="4"/>
      <c r="L114" s="38" t="s">
        <v>1481</v>
      </c>
      <c r="M114" s="25"/>
      <c r="N114" s="49" t="str">
        <f t="shared" si="9"/>
        <v xml:space="preserve"> </v>
      </c>
      <c r="O114" s="25"/>
      <c r="P114" s="49" t="str">
        <f t="shared" si="10"/>
        <v xml:space="preserve"> </v>
      </c>
      <c r="Q114" s="25"/>
      <c r="R114" s="49" t="str">
        <f t="shared" si="11"/>
        <v xml:space="preserve"> </v>
      </c>
      <c r="S114" s="25">
        <v>66</v>
      </c>
      <c r="T114" s="49">
        <f t="shared" si="12"/>
        <v>1.5431377133504794E-2</v>
      </c>
      <c r="U114" s="30">
        <v>2</v>
      </c>
      <c r="V114" s="49">
        <f t="shared" si="13"/>
        <v>8.4104289318755253E-4</v>
      </c>
      <c r="W114" s="25"/>
      <c r="X114" s="49" t="str">
        <f t="shared" si="14"/>
        <v xml:space="preserve"> </v>
      </c>
      <c r="Y114" s="25"/>
      <c r="Z114" s="53" t="str">
        <f t="shared" si="15"/>
        <v xml:space="preserve"> </v>
      </c>
      <c r="AA114" s="26">
        <f t="shared" si="16"/>
        <v>68</v>
      </c>
      <c r="AB114" s="43">
        <f t="shared" si="17"/>
        <v>2.681811011200505E-3</v>
      </c>
    </row>
    <row r="115" spans="1:28">
      <c r="A115" t="s">
        <v>1489</v>
      </c>
      <c r="B115" t="s">
        <v>1493</v>
      </c>
      <c r="C115" t="s">
        <v>998</v>
      </c>
      <c r="D115" s="4" t="s">
        <v>1381</v>
      </c>
      <c r="E115" s="2"/>
      <c r="F115" t="s">
        <v>828</v>
      </c>
      <c r="G115" s="4"/>
      <c r="H115" s="3" t="s">
        <v>1393</v>
      </c>
      <c r="I115" s="3" t="s">
        <v>1393</v>
      </c>
      <c r="J115" s="4">
        <v>26</v>
      </c>
      <c r="K115" s="4">
        <v>190</v>
      </c>
      <c r="L115" s="38" t="s">
        <v>1481</v>
      </c>
      <c r="M115" s="25">
        <v>35</v>
      </c>
      <c r="N115" s="49">
        <f t="shared" si="9"/>
        <v>4.5638284000521579E-3</v>
      </c>
      <c r="O115" s="25">
        <v>29</v>
      </c>
      <c r="P115" s="49">
        <f t="shared" si="10"/>
        <v>4.4356072193331292E-3</v>
      </c>
      <c r="Q115" s="25">
        <v>2</v>
      </c>
      <c r="R115" s="49">
        <f t="shared" si="11"/>
        <v>1.7667844522968198E-3</v>
      </c>
      <c r="S115" s="25">
        <v>1</v>
      </c>
      <c r="T115" s="49">
        <f t="shared" si="12"/>
        <v>2.3380874444704232E-4</v>
      </c>
      <c r="U115" s="30"/>
      <c r="V115" s="49" t="str">
        <f t="shared" si="13"/>
        <v xml:space="preserve"> </v>
      </c>
      <c r="W115" s="25"/>
      <c r="X115" s="49" t="str">
        <f t="shared" si="14"/>
        <v xml:space="preserve"> </v>
      </c>
      <c r="Y115" s="25"/>
      <c r="Z115" s="53" t="str">
        <f t="shared" si="15"/>
        <v xml:space="preserve"> </v>
      </c>
      <c r="AA115" s="26">
        <f t="shared" si="16"/>
        <v>67</v>
      </c>
      <c r="AB115" s="43">
        <f t="shared" si="17"/>
        <v>2.6423726139769678E-3</v>
      </c>
    </row>
    <row r="116" spans="1:28">
      <c r="A116" t="s">
        <v>1489</v>
      </c>
      <c r="B116" t="s">
        <v>1564</v>
      </c>
      <c r="C116" t="s">
        <v>998</v>
      </c>
      <c r="D116" s="4" t="s">
        <v>1381</v>
      </c>
      <c r="E116" s="2"/>
      <c r="F116" t="s">
        <v>3472</v>
      </c>
      <c r="G116" s="4"/>
      <c r="H116" s="3" t="s">
        <v>1393</v>
      </c>
      <c r="I116" s="3" t="s">
        <v>1393</v>
      </c>
      <c r="J116" s="4">
        <v>27</v>
      </c>
      <c r="K116" s="4">
        <v>191</v>
      </c>
      <c r="L116" s="38" t="s">
        <v>1481</v>
      </c>
      <c r="M116" s="25">
        <v>58</v>
      </c>
      <c r="N116" s="49">
        <f t="shared" si="9"/>
        <v>7.5629156343721476E-3</v>
      </c>
      <c r="O116" s="25">
        <v>9</v>
      </c>
      <c r="P116" s="49">
        <f t="shared" si="10"/>
        <v>1.3765677577240747E-3</v>
      </c>
      <c r="Q116" s="25"/>
      <c r="R116" s="49" t="str">
        <f t="shared" si="11"/>
        <v xml:space="preserve"> </v>
      </c>
      <c r="S116" s="28"/>
      <c r="T116" s="49" t="str">
        <f t="shared" si="12"/>
        <v xml:space="preserve"> </v>
      </c>
      <c r="U116" s="30"/>
      <c r="V116" s="49" t="str">
        <f t="shared" si="13"/>
        <v xml:space="preserve"> </v>
      </c>
      <c r="W116" s="25"/>
      <c r="X116" s="49" t="str">
        <f t="shared" si="14"/>
        <v xml:space="preserve"> </v>
      </c>
      <c r="Y116" s="25"/>
      <c r="Z116" s="53" t="str">
        <f t="shared" si="15"/>
        <v xml:space="preserve"> </v>
      </c>
      <c r="AA116" s="26">
        <f t="shared" si="16"/>
        <v>67</v>
      </c>
      <c r="AB116" s="43">
        <f t="shared" si="17"/>
        <v>2.6423726139769678E-3</v>
      </c>
    </row>
    <row r="117" spans="1:28">
      <c r="A117" t="s">
        <v>1891</v>
      </c>
      <c r="B117" t="s">
        <v>504</v>
      </c>
      <c r="C117" t="s">
        <v>381</v>
      </c>
      <c r="D117" s="4" t="s">
        <v>1381</v>
      </c>
      <c r="E117" s="2"/>
      <c r="F117" t="s">
        <v>3086</v>
      </c>
      <c r="G117" s="4"/>
      <c r="H117" s="3" t="s">
        <v>1393</v>
      </c>
      <c r="I117" s="3" t="s">
        <v>1393</v>
      </c>
      <c r="J117" s="4">
        <v>100</v>
      </c>
      <c r="K117" s="4">
        <v>164</v>
      </c>
      <c r="L117" s="38" t="s">
        <v>1481</v>
      </c>
      <c r="M117" s="25">
        <v>35</v>
      </c>
      <c r="N117" s="49">
        <f t="shared" si="9"/>
        <v>4.5638284000521579E-3</v>
      </c>
      <c r="O117" s="25">
        <v>25</v>
      </c>
      <c r="P117" s="49">
        <f t="shared" si="10"/>
        <v>3.8237993270113183E-3</v>
      </c>
      <c r="Q117" s="25">
        <v>6</v>
      </c>
      <c r="R117" s="49">
        <f t="shared" si="11"/>
        <v>5.3003533568904597E-3</v>
      </c>
      <c r="S117" s="28"/>
      <c r="T117" s="49" t="str">
        <f t="shared" si="12"/>
        <v xml:space="preserve"> </v>
      </c>
      <c r="U117" s="30"/>
      <c r="V117" s="49" t="str">
        <f t="shared" si="13"/>
        <v xml:space="preserve"> </v>
      </c>
      <c r="W117" s="25"/>
      <c r="X117" s="49" t="str">
        <f t="shared" si="14"/>
        <v xml:space="preserve"> </v>
      </c>
      <c r="Y117" s="25"/>
      <c r="Z117" s="53" t="str">
        <f t="shared" si="15"/>
        <v xml:space="preserve"> </v>
      </c>
      <c r="AA117" s="26">
        <f t="shared" si="16"/>
        <v>66</v>
      </c>
      <c r="AB117" s="43">
        <f t="shared" si="17"/>
        <v>2.6029342167534311E-3</v>
      </c>
    </row>
    <row r="118" spans="1:28">
      <c r="A118" t="s">
        <v>342</v>
      </c>
      <c r="B118" t="s">
        <v>344</v>
      </c>
      <c r="C118" t="s">
        <v>2868</v>
      </c>
      <c r="D118" s="4" t="s">
        <v>1381</v>
      </c>
      <c r="E118" s="2"/>
      <c r="F118" s="8" t="s">
        <v>6456</v>
      </c>
      <c r="G118" s="4"/>
      <c r="H118" s="3" t="s">
        <v>1393</v>
      </c>
      <c r="I118" s="3" t="s">
        <v>1393</v>
      </c>
      <c r="J118" s="4" t="s">
        <v>6182</v>
      </c>
      <c r="K118" s="4">
        <v>241</v>
      </c>
      <c r="L118" s="38" t="s">
        <v>1481</v>
      </c>
      <c r="M118" s="25">
        <v>7</v>
      </c>
      <c r="N118" s="49">
        <f t="shared" si="9"/>
        <v>9.127656800104316E-4</v>
      </c>
      <c r="O118" s="25">
        <v>5</v>
      </c>
      <c r="P118" s="49">
        <f t="shared" si="10"/>
        <v>7.6475986540226369E-4</v>
      </c>
      <c r="Q118" s="25"/>
      <c r="R118" s="49" t="str">
        <f t="shared" si="11"/>
        <v xml:space="preserve"> </v>
      </c>
      <c r="S118" s="25">
        <v>17</v>
      </c>
      <c r="T118" s="49">
        <f t="shared" si="12"/>
        <v>3.9747486555997196E-3</v>
      </c>
      <c r="U118" s="30"/>
      <c r="V118" s="49" t="str">
        <f t="shared" si="13"/>
        <v xml:space="preserve"> </v>
      </c>
      <c r="W118" s="25">
        <v>37</v>
      </c>
      <c r="X118" s="49">
        <f t="shared" si="14"/>
        <v>1.2780656303972366E-2</v>
      </c>
      <c r="Y118" s="25"/>
      <c r="Z118" s="53" t="str">
        <f t="shared" si="15"/>
        <v xml:space="preserve"> </v>
      </c>
      <c r="AA118" s="26">
        <f t="shared" si="16"/>
        <v>66</v>
      </c>
      <c r="AB118" s="43">
        <f t="shared" si="17"/>
        <v>2.6029342167534311E-3</v>
      </c>
    </row>
    <row r="119" spans="1:28">
      <c r="A119" t="s">
        <v>1526</v>
      </c>
      <c r="B119" t="s">
        <v>5184</v>
      </c>
      <c r="C119" t="s">
        <v>2869</v>
      </c>
      <c r="D119" s="4" t="s">
        <v>1381</v>
      </c>
      <c r="E119" s="2" t="s">
        <v>2064</v>
      </c>
      <c r="G119" s="4"/>
      <c r="H119" s="3" t="s">
        <v>1393</v>
      </c>
      <c r="I119" s="3" t="s">
        <v>1393</v>
      </c>
      <c r="J119" s="4"/>
      <c r="K119" s="4"/>
      <c r="L119" s="38" t="s">
        <v>1481</v>
      </c>
      <c r="M119" s="25"/>
      <c r="N119" s="49" t="str">
        <f t="shared" si="9"/>
        <v xml:space="preserve"> </v>
      </c>
      <c r="O119" s="25"/>
      <c r="P119" s="49" t="str">
        <f t="shared" si="10"/>
        <v xml:space="preserve"> </v>
      </c>
      <c r="Q119" s="25"/>
      <c r="R119" s="49" t="str">
        <f t="shared" si="11"/>
        <v xml:space="preserve"> </v>
      </c>
      <c r="S119" s="25"/>
      <c r="T119" s="49" t="str">
        <f t="shared" si="12"/>
        <v xml:space="preserve"> </v>
      </c>
      <c r="U119" s="30">
        <v>4</v>
      </c>
      <c r="V119" s="49">
        <f t="shared" si="13"/>
        <v>1.6820857863751051E-3</v>
      </c>
      <c r="W119" s="25">
        <v>61</v>
      </c>
      <c r="X119" s="49">
        <f t="shared" si="14"/>
        <v>2.1070811744386873E-2</v>
      </c>
      <c r="Y119" s="25"/>
      <c r="Z119" s="53" t="str">
        <f t="shared" si="15"/>
        <v xml:space="preserve"> </v>
      </c>
      <c r="AA119" s="26">
        <f t="shared" si="16"/>
        <v>65</v>
      </c>
      <c r="AB119" s="43">
        <f t="shared" si="17"/>
        <v>2.5634958195298943E-3</v>
      </c>
    </row>
    <row r="120" spans="1:28">
      <c r="A120" t="s">
        <v>2850</v>
      </c>
      <c r="B120" t="s">
        <v>2302</v>
      </c>
      <c r="C120" t="s">
        <v>998</v>
      </c>
      <c r="D120" s="4" t="s">
        <v>1381</v>
      </c>
      <c r="E120" s="2" t="s">
        <v>2064</v>
      </c>
      <c r="F120" t="s">
        <v>6526</v>
      </c>
      <c r="G120" s="4"/>
      <c r="H120" s="3" t="s">
        <v>1393</v>
      </c>
      <c r="I120" s="3" t="s">
        <v>1393</v>
      </c>
      <c r="J120" s="4">
        <v>26</v>
      </c>
      <c r="K120" s="4">
        <v>183</v>
      </c>
      <c r="L120" s="38" t="s">
        <v>1481</v>
      </c>
      <c r="M120" s="25">
        <v>55</v>
      </c>
      <c r="N120" s="49">
        <f t="shared" si="9"/>
        <v>7.1717303429391054E-3</v>
      </c>
      <c r="O120" s="25">
        <v>1</v>
      </c>
      <c r="P120" s="49">
        <f t="shared" si="10"/>
        <v>1.5295197308045274E-4</v>
      </c>
      <c r="Q120" s="25">
        <v>7</v>
      </c>
      <c r="R120" s="49">
        <f t="shared" si="11"/>
        <v>6.183745583038869E-3</v>
      </c>
      <c r="S120" s="25">
        <v>2</v>
      </c>
      <c r="T120" s="49">
        <f t="shared" si="12"/>
        <v>4.6761748889408465E-4</v>
      </c>
      <c r="U120" s="30"/>
      <c r="V120" s="49" t="str">
        <f t="shared" si="13"/>
        <v xml:space="preserve"> </v>
      </c>
      <c r="W120" s="25"/>
      <c r="X120" s="49" t="str">
        <f t="shared" si="14"/>
        <v xml:space="preserve"> </v>
      </c>
      <c r="Y120" s="25"/>
      <c r="Z120" s="53" t="str">
        <f t="shared" si="15"/>
        <v xml:space="preserve"> </v>
      </c>
      <c r="AA120" s="26">
        <f t="shared" si="16"/>
        <v>65</v>
      </c>
      <c r="AB120" s="43">
        <f t="shared" si="17"/>
        <v>2.5634958195298943E-3</v>
      </c>
    </row>
    <row r="121" spans="1:28">
      <c r="A121" t="s">
        <v>1870</v>
      </c>
      <c r="B121" t="s">
        <v>1032</v>
      </c>
      <c r="C121" t="s">
        <v>2879</v>
      </c>
      <c r="D121" s="4" t="s">
        <v>1381</v>
      </c>
      <c r="E121" s="2"/>
      <c r="F121" t="s">
        <v>1096</v>
      </c>
      <c r="G121" s="4"/>
      <c r="H121" s="3" t="s">
        <v>1393</v>
      </c>
      <c r="I121" s="3" t="s">
        <v>1393</v>
      </c>
      <c r="J121" s="4">
        <v>73</v>
      </c>
      <c r="K121" s="4">
        <v>153</v>
      </c>
      <c r="L121" s="38" t="s">
        <v>1481</v>
      </c>
      <c r="M121" s="25">
        <v>39</v>
      </c>
      <c r="N121" s="49">
        <f t="shared" si="9"/>
        <v>5.0854087886295475E-3</v>
      </c>
      <c r="O121" s="25">
        <v>23</v>
      </c>
      <c r="P121" s="49">
        <f t="shared" si="10"/>
        <v>3.5178953808504129E-3</v>
      </c>
      <c r="Q121" s="25">
        <v>2</v>
      </c>
      <c r="R121" s="49">
        <f t="shared" si="11"/>
        <v>1.7667844522968198E-3</v>
      </c>
      <c r="S121" s="28"/>
      <c r="T121" s="49" t="str">
        <f t="shared" si="12"/>
        <v xml:space="preserve"> </v>
      </c>
      <c r="U121" s="30"/>
      <c r="V121" s="49" t="str">
        <f t="shared" si="13"/>
        <v xml:space="preserve"> </v>
      </c>
      <c r="W121" s="25"/>
      <c r="X121" s="49" t="str">
        <f t="shared" si="14"/>
        <v xml:space="preserve"> </v>
      </c>
      <c r="Y121" s="25"/>
      <c r="Z121" s="53" t="str">
        <f t="shared" si="15"/>
        <v xml:space="preserve"> </v>
      </c>
      <c r="AA121" s="26">
        <f t="shared" si="16"/>
        <v>64</v>
      </c>
      <c r="AB121" s="43">
        <f t="shared" si="17"/>
        <v>2.5240574223063575E-3</v>
      </c>
    </row>
    <row r="122" spans="1:28">
      <c r="A122" t="s">
        <v>2292</v>
      </c>
      <c r="B122" t="s">
        <v>2492</v>
      </c>
      <c r="C122" s="5" t="s">
        <v>2330</v>
      </c>
      <c r="D122" s="4" t="s">
        <v>1381</v>
      </c>
      <c r="E122" s="2"/>
      <c r="G122" s="4" t="s">
        <v>168</v>
      </c>
      <c r="H122" s="3" t="s">
        <v>1393</v>
      </c>
      <c r="I122" s="3" t="s">
        <v>1393</v>
      </c>
      <c r="J122" s="4"/>
      <c r="K122" s="4">
        <v>246</v>
      </c>
      <c r="L122" s="38" t="s">
        <v>1481</v>
      </c>
      <c r="M122" s="25">
        <v>51</v>
      </c>
      <c r="N122" s="49">
        <f t="shared" si="9"/>
        <v>6.6501499543617157E-3</v>
      </c>
      <c r="O122" s="25">
        <v>13</v>
      </c>
      <c r="P122" s="49">
        <f t="shared" si="10"/>
        <v>1.9883756500458857E-3</v>
      </c>
      <c r="Q122" s="25"/>
      <c r="R122" s="49" t="str">
        <f t="shared" si="11"/>
        <v xml:space="preserve"> </v>
      </c>
      <c r="S122" s="28"/>
      <c r="T122" s="49" t="str">
        <f t="shared" si="12"/>
        <v xml:space="preserve"> </v>
      </c>
      <c r="U122" s="30"/>
      <c r="V122" s="49" t="str">
        <f t="shared" si="13"/>
        <v xml:space="preserve"> </v>
      </c>
      <c r="W122" s="25"/>
      <c r="X122" s="49" t="str">
        <f t="shared" si="14"/>
        <v xml:space="preserve"> </v>
      </c>
      <c r="Y122" s="25"/>
      <c r="Z122" s="53" t="str">
        <f t="shared" si="15"/>
        <v xml:space="preserve"> </v>
      </c>
      <c r="AA122" s="26">
        <f t="shared" si="16"/>
        <v>64</v>
      </c>
      <c r="AB122" s="43">
        <f t="shared" si="17"/>
        <v>2.5240574223063575E-3</v>
      </c>
    </row>
    <row r="123" spans="1:28">
      <c r="A123" t="s">
        <v>814</v>
      </c>
      <c r="B123" t="s">
        <v>815</v>
      </c>
      <c r="C123" t="s">
        <v>912</v>
      </c>
      <c r="D123" s="4" t="s">
        <v>1381</v>
      </c>
      <c r="E123" s="2"/>
      <c r="G123" s="4"/>
      <c r="H123" s="3" t="s">
        <v>1393</v>
      </c>
      <c r="I123" s="3" t="s">
        <v>1393</v>
      </c>
      <c r="J123" s="4">
        <v>129</v>
      </c>
      <c r="K123" s="4">
        <v>248</v>
      </c>
      <c r="L123" s="38" t="s">
        <v>1481</v>
      </c>
      <c r="M123" s="25">
        <v>1</v>
      </c>
      <c r="N123" s="49">
        <f t="shared" si="9"/>
        <v>1.3039509714434736E-4</v>
      </c>
      <c r="O123" s="25">
        <v>22</v>
      </c>
      <c r="P123" s="49">
        <f t="shared" si="10"/>
        <v>3.3649434077699602E-3</v>
      </c>
      <c r="Q123" s="25"/>
      <c r="R123" s="49" t="str">
        <f t="shared" si="11"/>
        <v xml:space="preserve"> </v>
      </c>
      <c r="S123" s="25">
        <v>37</v>
      </c>
      <c r="T123" s="49">
        <f t="shared" si="12"/>
        <v>8.650923544540565E-3</v>
      </c>
      <c r="U123" s="30">
        <v>3</v>
      </c>
      <c r="V123" s="49">
        <f t="shared" si="13"/>
        <v>1.2615643397813289E-3</v>
      </c>
      <c r="W123" s="25"/>
      <c r="X123" s="49" t="str">
        <f t="shared" si="14"/>
        <v xml:space="preserve"> </v>
      </c>
      <c r="Y123" s="25"/>
      <c r="Z123" s="53" t="str">
        <f t="shared" si="15"/>
        <v xml:space="preserve"> </v>
      </c>
      <c r="AA123" s="26">
        <f t="shared" si="16"/>
        <v>63</v>
      </c>
      <c r="AB123" s="43">
        <f t="shared" si="17"/>
        <v>2.4846190250828208E-3</v>
      </c>
    </row>
    <row r="124" spans="1:28">
      <c r="A124" t="s">
        <v>1051</v>
      </c>
      <c r="B124" t="s">
        <v>660</v>
      </c>
      <c r="C124" t="s">
        <v>2333</v>
      </c>
      <c r="D124" s="4" t="s">
        <v>1381</v>
      </c>
      <c r="E124" s="2"/>
      <c r="F124" t="s">
        <v>6350</v>
      </c>
      <c r="G124" s="4"/>
      <c r="H124" s="3" t="s">
        <v>1393</v>
      </c>
      <c r="I124" s="3" t="s">
        <v>1393</v>
      </c>
      <c r="J124" s="4">
        <v>173</v>
      </c>
      <c r="K124" s="4">
        <v>305</v>
      </c>
      <c r="L124" s="38" t="s">
        <v>1481</v>
      </c>
      <c r="M124" s="25">
        <v>39</v>
      </c>
      <c r="N124" s="49">
        <f t="shared" si="9"/>
        <v>5.0854087886295475E-3</v>
      </c>
      <c r="O124" s="25">
        <v>15</v>
      </c>
      <c r="P124" s="49">
        <f t="shared" si="10"/>
        <v>2.2942795962067912E-3</v>
      </c>
      <c r="Q124" s="25">
        <v>9</v>
      </c>
      <c r="R124" s="49">
        <f t="shared" si="11"/>
        <v>7.9505300353356883E-3</v>
      </c>
      <c r="S124" s="28"/>
      <c r="T124" s="49" t="str">
        <f t="shared" si="12"/>
        <v xml:space="preserve"> </v>
      </c>
      <c r="U124" s="30"/>
      <c r="V124" s="49" t="str">
        <f t="shared" si="13"/>
        <v xml:space="preserve"> </v>
      </c>
      <c r="W124" s="25"/>
      <c r="X124" s="49" t="str">
        <f t="shared" si="14"/>
        <v xml:space="preserve"> </v>
      </c>
      <c r="Y124" s="25"/>
      <c r="Z124" s="53" t="str">
        <f t="shared" si="15"/>
        <v xml:space="preserve"> </v>
      </c>
      <c r="AA124" s="26">
        <f t="shared" si="16"/>
        <v>63</v>
      </c>
      <c r="AB124" s="43">
        <f t="shared" si="17"/>
        <v>2.4846190250828208E-3</v>
      </c>
    </row>
    <row r="125" spans="1:28">
      <c r="A125" t="s">
        <v>951</v>
      </c>
      <c r="B125" t="s">
        <v>952</v>
      </c>
      <c r="C125" t="s">
        <v>381</v>
      </c>
      <c r="D125" s="4" t="s">
        <v>1381</v>
      </c>
      <c r="E125" s="2"/>
      <c r="F125" t="s">
        <v>3082</v>
      </c>
      <c r="G125" s="4"/>
      <c r="H125" s="3" t="s">
        <v>1393</v>
      </c>
      <c r="I125" s="3" t="s">
        <v>1393</v>
      </c>
      <c r="J125" s="4">
        <v>99</v>
      </c>
      <c r="K125" s="4">
        <v>173</v>
      </c>
      <c r="L125" s="38" t="s">
        <v>1481</v>
      </c>
      <c r="M125" s="25">
        <v>63</v>
      </c>
      <c r="N125" s="49">
        <f t="shared" si="9"/>
        <v>8.2148911200938847E-3</v>
      </c>
      <c r="O125" s="25"/>
      <c r="P125" s="49" t="str">
        <f t="shared" si="10"/>
        <v xml:space="preserve"> </v>
      </c>
      <c r="Q125" s="25"/>
      <c r="R125" s="49" t="str">
        <f t="shared" si="11"/>
        <v xml:space="preserve"> </v>
      </c>
      <c r="S125" s="28"/>
      <c r="T125" s="49" t="str">
        <f t="shared" si="12"/>
        <v xml:space="preserve"> </v>
      </c>
      <c r="U125" s="30"/>
      <c r="V125" s="49" t="str">
        <f t="shared" si="13"/>
        <v xml:space="preserve"> </v>
      </c>
      <c r="W125" s="25"/>
      <c r="X125" s="49" t="str">
        <f t="shared" si="14"/>
        <v xml:space="preserve"> </v>
      </c>
      <c r="Y125" s="25"/>
      <c r="Z125" s="53" t="str">
        <f t="shared" si="15"/>
        <v xml:space="preserve"> </v>
      </c>
      <c r="AA125" s="26">
        <f t="shared" si="16"/>
        <v>63</v>
      </c>
      <c r="AB125" s="43">
        <f t="shared" si="17"/>
        <v>2.4846190250828208E-3</v>
      </c>
    </row>
    <row r="126" spans="1:28">
      <c r="A126" t="s">
        <v>1560</v>
      </c>
      <c r="B126" t="s">
        <v>789</v>
      </c>
      <c r="C126" t="s">
        <v>2329</v>
      </c>
      <c r="D126" s="4" t="s">
        <v>1381</v>
      </c>
      <c r="E126" s="2"/>
      <c r="G126" s="4"/>
      <c r="H126" s="3" t="s">
        <v>1393</v>
      </c>
      <c r="I126" s="3" t="s">
        <v>1393</v>
      </c>
      <c r="J126" s="4">
        <v>160</v>
      </c>
      <c r="K126" s="4">
        <v>75</v>
      </c>
      <c r="L126" s="38" t="s">
        <v>1481</v>
      </c>
      <c r="M126" s="25">
        <v>47</v>
      </c>
      <c r="N126" s="49">
        <f t="shared" si="9"/>
        <v>6.1285695657843269E-3</v>
      </c>
      <c r="O126" s="25">
        <v>12</v>
      </c>
      <c r="P126" s="49">
        <f t="shared" si="10"/>
        <v>1.8354236769654328E-3</v>
      </c>
      <c r="Q126" s="25">
        <v>3</v>
      </c>
      <c r="R126" s="49">
        <f t="shared" si="11"/>
        <v>2.6501766784452299E-3</v>
      </c>
      <c r="S126" s="28"/>
      <c r="T126" s="49" t="str">
        <f t="shared" si="12"/>
        <v xml:space="preserve"> </v>
      </c>
      <c r="U126" s="30"/>
      <c r="V126" s="49" t="str">
        <f t="shared" si="13"/>
        <v xml:space="preserve"> </v>
      </c>
      <c r="W126" s="25"/>
      <c r="X126" s="49" t="str">
        <f t="shared" si="14"/>
        <v xml:space="preserve"> </v>
      </c>
      <c r="Y126" s="25"/>
      <c r="Z126" s="53" t="str">
        <f t="shared" si="15"/>
        <v xml:space="preserve"> </v>
      </c>
      <c r="AA126" s="26">
        <f t="shared" si="16"/>
        <v>62</v>
      </c>
      <c r="AB126" s="43">
        <f t="shared" si="17"/>
        <v>2.4451806278592836E-3</v>
      </c>
    </row>
    <row r="127" spans="1:28">
      <c r="A127" t="s">
        <v>1885</v>
      </c>
      <c r="B127" s="5" t="s">
        <v>5743</v>
      </c>
      <c r="C127" t="s">
        <v>998</v>
      </c>
      <c r="D127" s="4" t="s">
        <v>1381</v>
      </c>
      <c r="E127" s="2"/>
      <c r="F127" s="5" t="s">
        <v>5744</v>
      </c>
      <c r="G127" s="4"/>
      <c r="H127" s="3" t="s">
        <v>1393</v>
      </c>
      <c r="I127" s="3" t="s">
        <v>581</v>
      </c>
      <c r="J127" s="4"/>
      <c r="K127" s="4"/>
      <c r="L127" s="38" t="s">
        <v>1481</v>
      </c>
      <c r="M127" s="25">
        <v>19</v>
      </c>
      <c r="N127" s="49">
        <f t="shared" si="9"/>
        <v>2.4775068457426001E-3</v>
      </c>
      <c r="O127" s="25">
        <v>36</v>
      </c>
      <c r="P127" s="49">
        <f t="shared" si="10"/>
        <v>5.5062710308962986E-3</v>
      </c>
      <c r="Q127" s="25">
        <v>7</v>
      </c>
      <c r="R127" s="49">
        <f t="shared" si="11"/>
        <v>6.183745583038869E-3</v>
      </c>
      <c r="S127" s="28"/>
      <c r="T127" s="49" t="str">
        <f t="shared" si="12"/>
        <v xml:space="preserve"> </v>
      </c>
      <c r="U127" s="30"/>
      <c r="V127" s="49" t="str">
        <f t="shared" si="13"/>
        <v xml:space="preserve"> </v>
      </c>
      <c r="W127" s="25"/>
      <c r="X127" s="49" t="str">
        <f t="shared" si="14"/>
        <v xml:space="preserve"> </v>
      </c>
      <c r="Y127" s="25"/>
      <c r="Z127" s="53" t="str">
        <f t="shared" si="15"/>
        <v xml:space="preserve"> </v>
      </c>
      <c r="AA127" s="26">
        <f t="shared" si="16"/>
        <v>62</v>
      </c>
      <c r="AB127" s="43">
        <f t="shared" si="17"/>
        <v>2.4451806278592836E-3</v>
      </c>
    </row>
    <row r="128" spans="1:28">
      <c r="A128" t="s">
        <v>1595</v>
      </c>
      <c r="B128" t="s">
        <v>733</v>
      </c>
      <c r="C128" t="s">
        <v>2867</v>
      </c>
      <c r="D128" s="4" t="s">
        <v>1381</v>
      </c>
      <c r="E128" s="2"/>
      <c r="F128" t="s">
        <v>3198</v>
      </c>
      <c r="G128" s="4"/>
      <c r="H128" s="3" t="s">
        <v>1393</v>
      </c>
      <c r="I128" s="3" t="s">
        <v>1393</v>
      </c>
      <c r="J128" s="4">
        <v>206</v>
      </c>
      <c r="K128" s="4">
        <v>276</v>
      </c>
      <c r="L128" s="38" t="s">
        <v>1481</v>
      </c>
      <c r="M128" s="25">
        <v>10</v>
      </c>
      <c r="N128" s="49">
        <f t="shared" si="9"/>
        <v>1.3039509714434737E-3</v>
      </c>
      <c r="O128" s="25">
        <v>13</v>
      </c>
      <c r="P128" s="49">
        <f t="shared" si="10"/>
        <v>1.9883756500458857E-3</v>
      </c>
      <c r="Q128" s="25">
        <v>6</v>
      </c>
      <c r="R128" s="49">
        <f t="shared" si="11"/>
        <v>5.3003533568904597E-3</v>
      </c>
      <c r="S128" s="25">
        <v>11</v>
      </c>
      <c r="T128" s="49">
        <f t="shared" si="12"/>
        <v>2.5718961889174656E-3</v>
      </c>
      <c r="U128" s="30">
        <v>12</v>
      </c>
      <c r="V128" s="49">
        <f t="shared" si="13"/>
        <v>5.0462573591253156E-3</v>
      </c>
      <c r="W128" s="25">
        <v>10</v>
      </c>
      <c r="X128" s="49">
        <f t="shared" si="14"/>
        <v>3.4542314335060447E-3</v>
      </c>
      <c r="Y128" s="25"/>
      <c r="Z128" s="53" t="str">
        <f t="shared" si="15"/>
        <v xml:space="preserve"> </v>
      </c>
      <c r="AA128" s="26">
        <f t="shared" si="16"/>
        <v>62</v>
      </c>
      <c r="AB128" s="43">
        <f t="shared" si="17"/>
        <v>2.4451806278592836E-3</v>
      </c>
    </row>
    <row r="129" spans="1:28">
      <c r="A129" t="s">
        <v>188</v>
      </c>
      <c r="B129" t="s">
        <v>189</v>
      </c>
      <c r="C129" t="s">
        <v>381</v>
      </c>
      <c r="D129" s="4" t="s">
        <v>1381</v>
      </c>
      <c r="E129" s="2"/>
      <c r="F129" t="s">
        <v>3102</v>
      </c>
      <c r="G129" s="4"/>
      <c r="H129" s="3" t="s">
        <v>1393</v>
      </c>
      <c r="I129" s="3" t="s">
        <v>1393</v>
      </c>
      <c r="J129" s="4">
        <v>104</v>
      </c>
      <c r="K129" s="4">
        <v>173</v>
      </c>
      <c r="L129" s="38" t="s">
        <v>1481</v>
      </c>
      <c r="M129" s="25">
        <v>59</v>
      </c>
      <c r="N129" s="49">
        <f t="shared" si="9"/>
        <v>7.693310731516495E-3</v>
      </c>
      <c r="O129" s="25">
        <v>3</v>
      </c>
      <c r="P129" s="49">
        <f t="shared" si="10"/>
        <v>4.588559192413582E-4</v>
      </c>
      <c r="Q129" s="25"/>
      <c r="R129" s="49" t="str">
        <f t="shared" si="11"/>
        <v xml:space="preserve"> </v>
      </c>
      <c r="S129" s="28"/>
      <c r="T129" s="49" t="str">
        <f t="shared" si="12"/>
        <v xml:space="preserve"> </v>
      </c>
      <c r="U129" s="30"/>
      <c r="V129" s="49" t="str">
        <f t="shared" si="13"/>
        <v xml:space="preserve"> </v>
      </c>
      <c r="W129" s="25"/>
      <c r="X129" s="49" t="str">
        <f t="shared" si="14"/>
        <v xml:space="preserve"> </v>
      </c>
      <c r="Y129" s="25"/>
      <c r="Z129" s="53" t="str">
        <f t="shared" si="15"/>
        <v xml:space="preserve"> </v>
      </c>
      <c r="AA129" s="26">
        <f t="shared" si="16"/>
        <v>62</v>
      </c>
      <c r="AB129" s="43">
        <f t="shared" si="17"/>
        <v>2.4451806278592836E-3</v>
      </c>
    </row>
    <row r="130" spans="1:28">
      <c r="A130" t="s">
        <v>1911</v>
      </c>
      <c r="B130" t="s">
        <v>2283</v>
      </c>
      <c r="C130" t="s">
        <v>2915</v>
      </c>
      <c r="D130" s="4" t="s">
        <v>1381</v>
      </c>
      <c r="E130" s="2"/>
      <c r="F130" t="s">
        <v>1642</v>
      </c>
      <c r="G130" s="4"/>
      <c r="H130" s="3" t="s">
        <v>1393</v>
      </c>
      <c r="I130" s="3" t="s">
        <v>1393</v>
      </c>
      <c r="J130" s="4">
        <v>105</v>
      </c>
      <c r="K130" s="4">
        <v>91</v>
      </c>
      <c r="L130" s="38" t="s">
        <v>1481</v>
      </c>
      <c r="M130" s="25">
        <v>41</v>
      </c>
      <c r="N130" s="49">
        <f t="shared" si="9"/>
        <v>5.3461989829182424E-3</v>
      </c>
      <c r="O130" s="25">
        <v>12</v>
      </c>
      <c r="P130" s="49">
        <f t="shared" si="10"/>
        <v>1.8354236769654328E-3</v>
      </c>
      <c r="Q130" s="25">
        <v>1</v>
      </c>
      <c r="R130" s="49">
        <f t="shared" si="11"/>
        <v>8.8339222614840988E-4</v>
      </c>
      <c r="S130" s="25">
        <v>2</v>
      </c>
      <c r="T130" s="49">
        <f t="shared" si="12"/>
        <v>4.6761748889408465E-4</v>
      </c>
      <c r="U130" s="30"/>
      <c r="V130" s="49" t="str">
        <f t="shared" si="13"/>
        <v xml:space="preserve"> </v>
      </c>
      <c r="W130" s="25">
        <v>4</v>
      </c>
      <c r="X130" s="49">
        <f t="shared" si="14"/>
        <v>1.3816925734024179E-3</v>
      </c>
      <c r="Y130" s="25">
        <v>1</v>
      </c>
      <c r="Z130" s="53">
        <f t="shared" si="15"/>
        <v>2.1413276231263384E-3</v>
      </c>
      <c r="AA130" s="26">
        <f t="shared" si="16"/>
        <v>61</v>
      </c>
      <c r="AB130" s="43">
        <f t="shared" si="17"/>
        <v>2.4057422306357468E-3</v>
      </c>
    </row>
    <row r="131" spans="1:28">
      <c r="A131" t="s">
        <v>2986</v>
      </c>
      <c r="B131" t="s">
        <v>2969</v>
      </c>
      <c r="C131" t="s">
        <v>2338</v>
      </c>
      <c r="D131" s="4" t="s">
        <v>1381</v>
      </c>
      <c r="E131" s="2"/>
      <c r="F131" t="s">
        <v>1704</v>
      </c>
      <c r="G131" s="4"/>
      <c r="H131" s="3" t="s">
        <v>1393</v>
      </c>
      <c r="I131" s="3" t="s">
        <v>1393</v>
      </c>
      <c r="J131" s="4"/>
      <c r="K131" s="4">
        <v>83</v>
      </c>
      <c r="L131" s="38" t="s">
        <v>1481</v>
      </c>
      <c r="M131" s="25"/>
      <c r="N131" s="49" t="str">
        <f t="shared" si="9"/>
        <v xml:space="preserve"> </v>
      </c>
      <c r="O131" s="25">
        <v>3</v>
      </c>
      <c r="P131" s="49">
        <f t="shared" si="10"/>
        <v>4.588559192413582E-4</v>
      </c>
      <c r="Q131" s="25">
        <v>1</v>
      </c>
      <c r="R131" s="49">
        <f t="shared" si="11"/>
        <v>8.8339222614840988E-4</v>
      </c>
      <c r="S131" s="25">
        <v>1</v>
      </c>
      <c r="T131" s="49">
        <f t="shared" si="12"/>
        <v>2.3380874444704232E-4</v>
      </c>
      <c r="U131" s="30">
        <v>47</v>
      </c>
      <c r="V131" s="49">
        <f t="shared" si="13"/>
        <v>1.9764507989907486E-2</v>
      </c>
      <c r="W131" s="25">
        <v>8</v>
      </c>
      <c r="X131" s="49">
        <f t="shared" si="14"/>
        <v>2.7633851468048358E-3</v>
      </c>
      <c r="Y131" s="25"/>
      <c r="Z131" s="53" t="str">
        <f t="shared" si="15"/>
        <v xml:space="preserve"> </v>
      </c>
      <c r="AA131" s="26">
        <f t="shared" si="16"/>
        <v>60</v>
      </c>
      <c r="AB131" s="43">
        <f t="shared" si="17"/>
        <v>2.3663038334122101E-3</v>
      </c>
    </row>
    <row r="132" spans="1:28">
      <c r="A132" t="s">
        <v>1130</v>
      </c>
      <c r="B132" t="s">
        <v>2278</v>
      </c>
      <c r="C132" t="s">
        <v>2915</v>
      </c>
      <c r="D132" s="4" t="s">
        <v>1381</v>
      </c>
      <c r="E132" s="2"/>
      <c r="F132" t="s">
        <v>2052</v>
      </c>
      <c r="G132" s="4"/>
      <c r="H132" s="3" t="s">
        <v>1393</v>
      </c>
      <c r="I132" s="3" t="s">
        <v>1393</v>
      </c>
      <c r="J132" s="4">
        <v>107</v>
      </c>
      <c r="K132" s="4">
        <v>94</v>
      </c>
      <c r="L132" s="38" t="s">
        <v>1481</v>
      </c>
      <c r="M132" s="25">
        <v>20</v>
      </c>
      <c r="N132" s="49">
        <f t="shared" si="9"/>
        <v>2.6079019428869475E-3</v>
      </c>
      <c r="O132" s="25">
        <v>28</v>
      </c>
      <c r="P132" s="49">
        <f t="shared" si="10"/>
        <v>4.2826552462526769E-3</v>
      </c>
      <c r="Q132" s="25"/>
      <c r="R132" s="49" t="str">
        <f t="shared" si="11"/>
        <v xml:space="preserve"> </v>
      </c>
      <c r="S132" s="25">
        <v>12</v>
      </c>
      <c r="T132" s="49">
        <f t="shared" si="12"/>
        <v>2.8057049333645077E-3</v>
      </c>
      <c r="U132" s="30"/>
      <c r="V132" s="49" t="str">
        <f t="shared" si="13"/>
        <v xml:space="preserve"> </v>
      </c>
      <c r="W132" s="25"/>
      <c r="X132" s="49" t="str">
        <f t="shared" si="14"/>
        <v xml:space="preserve"> </v>
      </c>
      <c r="Y132" s="25"/>
      <c r="Z132" s="53" t="str">
        <f t="shared" si="15"/>
        <v xml:space="preserve"> </v>
      </c>
      <c r="AA132" s="26">
        <f t="shared" si="16"/>
        <v>60</v>
      </c>
      <c r="AB132" s="43">
        <f t="shared" si="17"/>
        <v>2.3663038334122101E-3</v>
      </c>
    </row>
    <row r="133" spans="1:28">
      <c r="A133" t="s">
        <v>1056</v>
      </c>
      <c r="B133" t="s">
        <v>1600</v>
      </c>
      <c r="C133" t="s">
        <v>2879</v>
      </c>
      <c r="D133" s="4" t="s">
        <v>1381</v>
      </c>
      <c r="E133" s="2"/>
      <c r="F133" t="s">
        <v>3465</v>
      </c>
      <c r="G133" s="4"/>
      <c r="H133" s="3" t="s">
        <v>1393</v>
      </c>
      <c r="I133" s="3" t="s">
        <v>1393</v>
      </c>
      <c r="J133" s="4">
        <v>77</v>
      </c>
      <c r="K133" s="4">
        <v>141</v>
      </c>
      <c r="L133" s="38" t="s">
        <v>1481</v>
      </c>
      <c r="M133" s="25">
        <v>37</v>
      </c>
      <c r="N133" s="49">
        <f t="shared" si="9"/>
        <v>4.8246185943408527E-3</v>
      </c>
      <c r="O133" s="25">
        <v>21</v>
      </c>
      <c r="P133" s="49">
        <f t="shared" si="10"/>
        <v>3.2119914346895075E-3</v>
      </c>
      <c r="Q133" s="25"/>
      <c r="R133" s="49" t="str">
        <f t="shared" si="11"/>
        <v xml:space="preserve"> </v>
      </c>
      <c r="S133" s="28"/>
      <c r="T133" s="49" t="str">
        <f t="shared" si="12"/>
        <v xml:space="preserve"> </v>
      </c>
      <c r="U133" s="30"/>
      <c r="V133" s="49" t="str">
        <f t="shared" si="13"/>
        <v xml:space="preserve"> 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58</v>
      </c>
      <c r="AB133" s="43">
        <f t="shared" si="17"/>
        <v>2.2874270389651365E-3</v>
      </c>
    </row>
    <row r="134" spans="1:28">
      <c r="A134" t="s">
        <v>1283</v>
      </c>
      <c r="B134" t="s">
        <v>1284</v>
      </c>
      <c r="C134" t="s">
        <v>911</v>
      </c>
      <c r="D134" s="4" t="s">
        <v>1381</v>
      </c>
      <c r="E134" s="2"/>
      <c r="F134" t="s">
        <v>167</v>
      </c>
      <c r="G134" s="4"/>
      <c r="H134" s="3" t="s">
        <v>1393</v>
      </c>
      <c r="I134" s="3" t="s">
        <v>1393</v>
      </c>
      <c r="J134" s="4"/>
      <c r="K134" s="4"/>
      <c r="L134" s="38" t="s">
        <v>1481</v>
      </c>
      <c r="M134" s="25"/>
      <c r="N134" s="49" t="str">
        <f t="shared" si="9"/>
        <v xml:space="preserve"> </v>
      </c>
      <c r="O134" s="25">
        <v>1</v>
      </c>
      <c r="P134" s="49">
        <f t="shared" si="10"/>
        <v>1.5295197308045274E-4</v>
      </c>
      <c r="Q134" s="25"/>
      <c r="R134" s="49" t="str">
        <f t="shared" si="11"/>
        <v xml:space="preserve"> </v>
      </c>
      <c r="S134" s="25">
        <v>26</v>
      </c>
      <c r="T134" s="49">
        <f t="shared" si="12"/>
        <v>6.0790273556231003E-3</v>
      </c>
      <c r="U134" s="30">
        <v>30</v>
      </c>
      <c r="V134" s="49">
        <f t="shared" si="13"/>
        <v>1.2615643397813289E-2</v>
      </c>
      <c r="W134" s="25"/>
      <c r="X134" s="49" t="str">
        <f t="shared" si="14"/>
        <v xml:space="preserve"> </v>
      </c>
      <c r="Y134" s="25"/>
      <c r="Z134" s="53" t="str">
        <f t="shared" si="15"/>
        <v xml:space="preserve"> </v>
      </c>
      <c r="AA134" s="26">
        <f t="shared" si="16"/>
        <v>57</v>
      </c>
      <c r="AB134" s="43">
        <f t="shared" si="17"/>
        <v>2.2479886417415998E-3</v>
      </c>
    </row>
    <row r="135" spans="1:28">
      <c r="A135" t="s">
        <v>2689</v>
      </c>
      <c r="B135" t="s">
        <v>2690</v>
      </c>
      <c r="C135" t="s">
        <v>2691</v>
      </c>
      <c r="D135" s="4" t="s">
        <v>1381</v>
      </c>
      <c r="E135" s="2"/>
      <c r="F135" t="s">
        <v>1189</v>
      </c>
      <c r="G135" s="4"/>
      <c r="H135" s="3" t="s">
        <v>1393</v>
      </c>
      <c r="I135" s="3" t="s">
        <v>1393</v>
      </c>
      <c r="J135" s="4">
        <v>347</v>
      </c>
      <c r="K135" s="4">
        <v>259</v>
      </c>
      <c r="L135" s="38" t="s">
        <v>1481</v>
      </c>
      <c r="M135" s="25">
        <v>32</v>
      </c>
      <c r="N135" s="49">
        <f t="shared" si="9"/>
        <v>4.1726431086191156E-3</v>
      </c>
      <c r="O135" s="25">
        <v>12</v>
      </c>
      <c r="P135" s="49">
        <f t="shared" si="10"/>
        <v>1.8354236769654328E-3</v>
      </c>
      <c r="Q135" s="25"/>
      <c r="R135" s="49" t="str">
        <f t="shared" si="11"/>
        <v xml:space="preserve"> </v>
      </c>
      <c r="S135" s="25">
        <v>5</v>
      </c>
      <c r="T135" s="49">
        <f t="shared" si="12"/>
        <v>1.1690437222352116E-3</v>
      </c>
      <c r="U135" s="30">
        <v>8</v>
      </c>
      <c r="V135" s="49">
        <f t="shared" si="13"/>
        <v>3.3641715727502101E-3</v>
      </c>
      <c r="W135" s="25"/>
      <c r="X135" s="49" t="str">
        <f t="shared" si="14"/>
        <v xml:space="preserve"> </v>
      </c>
      <c r="Y135" s="25"/>
      <c r="Z135" s="53" t="str">
        <f t="shared" si="15"/>
        <v xml:space="preserve"> </v>
      </c>
      <c r="AA135" s="26">
        <f t="shared" si="16"/>
        <v>57</v>
      </c>
      <c r="AB135" s="43">
        <f t="shared" si="17"/>
        <v>2.2479886417415998E-3</v>
      </c>
    </row>
    <row r="136" spans="1:28">
      <c r="A136" t="s">
        <v>1580</v>
      </c>
      <c r="B136" s="5" t="s">
        <v>4402</v>
      </c>
      <c r="C136" t="s">
        <v>2915</v>
      </c>
      <c r="D136" s="4" t="s">
        <v>1381</v>
      </c>
      <c r="E136" s="2"/>
      <c r="G136" s="4"/>
      <c r="H136" s="3" t="s">
        <v>1393</v>
      </c>
      <c r="I136" s="3" t="s">
        <v>581</v>
      </c>
      <c r="J136" s="4"/>
      <c r="K136" s="4"/>
      <c r="L136" s="38" t="s">
        <v>1481</v>
      </c>
      <c r="M136" s="25">
        <v>39</v>
      </c>
      <c r="N136" s="49">
        <f t="shared" ref="N136:N199" si="18">IF(M136=0," ",M136/M$647)</f>
        <v>5.0854087886295475E-3</v>
      </c>
      <c r="O136" s="25">
        <v>15</v>
      </c>
      <c r="P136" s="49">
        <f t="shared" ref="P136:P199" si="19">IF(O136=0," ",O136/O$647)</f>
        <v>2.2942795962067912E-3</v>
      </c>
      <c r="Q136" s="25">
        <v>1</v>
      </c>
      <c r="R136" s="49">
        <f t="shared" ref="R136:R199" si="20">IF(Q136=0," ",Q136/Q$647)</f>
        <v>8.8339222614840988E-4</v>
      </c>
      <c r="S136" s="25"/>
      <c r="T136" s="49" t="str">
        <f t="shared" ref="T136:T199" si="21">IF(S136=0," ",S136/S$647)</f>
        <v xml:space="preserve"> </v>
      </c>
      <c r="U136" s="30"/>
      <c r="V136" s="49" t="str">
        <f t="shared" ref="V136:V199" si="22">IF(U136=0," ",U136/U$647)</f>
        <v xml:space="preserve"> </v>
      </c>
      <c r="W136" s="25"/>
      <c r="X136" s="49" t="str">
        <f t="shared" ref="X136:X199" si="23">IF(W136=0," ",W136/W$647)</f>
        <v xml:space="preserve"> </v>
      </c>
      <c r="Y136" s="25"/>
      <c r="Z136" s="53" t="str">
        <f t="shared" ref="Z136:Z199" si="24">IF(Y136=0," ",Y136/Y$647)</f>
        <v xml:space="preserve"> </v>
      </c>
      <c r="AA136" s="26">
        <f t="shared" ref="AA136:AA199" si="25">M136+O136+Q136+S136+U136+W136+Y136</f>
        <v>55</v>
      </c>
      <c r="AB136" s="43">
        <f t="shared" ref="AB136:AB199" si="26">AA136/AA$640</f>
        <v>2.1691118472945258E-3</v>
      </c>
    </row>
    <row r="137" spans="1:28">
      <c r="A137" t="s">
        <v>1580</v>
      </c>
      <c r="B137" t="s">
        <v>970</v>
      </c>
      <c r="C137" t="s">
        <v>2915</v>
      </c>
      <c r="D137" s="4" t="s">
        <v>1381</v>
      </c>
      <c r="E137" s="2"/>
      <c r="F137" t="s">
        <v>6319</v>
      </c>
      <c r="G137" s="4"/>
      <c r="H137" s="3" t="s">
        <v>1393</v>
      </c>
      <c r="I137" s="3" t="s">
        <v>1393</v>
      </c>
      <c r="J137" s="4">
        <v>110</v>
      </c>
      <c r="K137" s="4">
        <v>88</v>
      </c>
      <c r="L137" s="38" t="s">
        <v>1481</v>
      </c>
      <c r="M137" s="25">
        <v>27</v>
      </c>
      <c r="N137" s="49">
        <f t="shared" si="18"/>
        <v>3.520667622897379E-3</v>
      </c>
      <c r="O137" s="25">
        <v>28</v>
      </c>
      <c r="P137" s="49">
        <f t="shared" si="19"/>
        <v>4.2826552462526769E-3</v>
      </c>
      <c r="Q137" s="25"/>
      <c r="R137" s="49" t="str">
        <f t="shared" si="20"/>
        <v xml:space="preserve"> </v>
      </c>
      <c r="S137" s="28"/>
      <c r="T137" s="49" t="str">
        <f t="shared" si="21"/>
        <v xml:space="preserve"> </v>
      </c>
      <c r="U137" s="30"/>
      <c r="V137" s="49" t="str">
        <f t="shared" si="22"/>
        <v xml:space="preserve"> </v>
      </c>
      <c r="W137" s="25"/>
      <c r="X137" s="49" t="str">
        <f t="shared" si="23"/>
        <v xml:space="preserve"> </v>
      </c>
      <c r="Y137" s="25"/>
      <c r="Z137" s="53" t="str">
        <f t="shared" si="24"/>
        <v xml:space="preserve"> </v>
      </c>
      <c r="AA137" s="26">
        <f t="shared" si="25"/>
        <v>55</v>
      </c>
      <c r="AB137" s="43">
        <f t="shared" si="26"/>
        <v>2.1691118472945258E-3</v>
      </c>
    </row>
    <row r="138" spans="1:28">
      <c r="A138" t="s">
        <v>1933</v>
      </c>
      <c r="B138" t="s">
        <v>2247</v>
      </c>
      <c r="C138" t="s">
        <v>34</v>
      </c>
      <c r="D138" s="4" t="s">
        <v>1382</v>
      </c>
      <c r="E138" s="2"/>
      <c r="F138" t="s">
        <v>3468</v>
      </c>
      <c r="G138" s="4"/>
      <c r="H138" s="3" t="s">
        <v>1393</v>
      </c>
      <c r="I138" s="3" t="s">
        <v>1393</v>
      </c>
      <c r="J138" s="4">
        <v>228</v>
      </c>
      <c r="K138" s="4">
        <v>357</v>
      </c>
      <c r="L138" s="38" t="s">
        <v>1481</v>
      </c>
      <c r="M138" s="25">
        <v>23</v>
      </c>
      <c r="N138" s="49">
        <f t="shared" si="18"/>
        <v>2.9990872343199897E-3</v>
      </c>
      <c r="O138" s="25">
        <v>18</v>
      </c>
      <c r="P138" s="49">
        <f t="shared" si="19"/>
        <v>2.7531355154481493E-3</v>
      </c>
      <c r="Q138" s="25">
        <v>11</v>
      </c>
      <c r="R138" s="49">
        <f t="shared" si="20"/>
        <v>9.7173144876325085E-3</v>
      </c>
      <c r="S138" s="25">
        <v>1</v>
      </c>
      <c r="T138" s="49">
        <f t="shared" si="21"/>
        <v>2.3380874444704232E-4</v>
      </c>
      <c r="U138" s="30">
        <v>2</v>
      </c>
      <c r="V138" s="49">
        <f t="shared" si="22"/>
        <v>8.4104289318755253E-4</v>
      </c>
      <c r="W138" s="25"/>
      <c r="X138" s="49" t="str">
        <f t="shared" si="23"/>
        <v xml:space="preserve"> </v>
      </c>
      <c r="Y138" s="25"/>
      <c r="Z138" s="53" t="str">
        <f t="shared" si="24"/>
        <v xml:space="preserve"> </v>
      </c>
      <c r="AA138" s="26">
        <f t="shared" si="25"/>
        <v>55</v>
      </c>
      <c r="AB138" s="43">
        <f t="shared" si="26"/>
        <v>2.1691118472945258E-3</v>
      </c>
    </row>
    <row r="139" spans="1:28">
      <c r="A139" t="s">
        <v>1935</v>
      </c>
      <c r="B139" t="s">
        <v>894</v>
      </c>
      <c r="C139" t="s">
        <v>381</v>
      </c>
      <c r="D139" s="4" t="s">
        <v>1381</v>
      </c>
      <c r="E139" s="2" t="s">
        <v>2064</v>
      </c>
      <c r="G139" s="4"/>
      <c r="H139" s="3" t="s">
        <v>1393</v>
      </c>
      <c r="I139" s="3" t="s">
        <v>1393</v>
      </c>
      <c r="J139" s="4"/>
      <c r="K139" s="4"/>
      <c r="L139" s="38" t="s">
        <v>1481</v>
      </c>
      <c r="M139" s="25"/>
      <c r="N139" s="49" t="str">
        <f t="shared" si="18"/>
        <v xml:space="preserve"> </v>
      </c>
      <c r="O139" s="25"/>
      <c r="P139" s="49" t="str">
        <f t="shared" si="19"/>
        <v xml:space="preserve"> </v>
      </c>
      <c r="Q139" s="25"/>
      <c r="R139" s="49" t="str">
        <f t="shared" si="20"/>
        <v xml:space="preserve"> </v>
      </c>
      <c r="S139" s="25">
        <v>55</v>
      </c>
      <c r="T139" s="49">
        <f t="shared" si="21"/>
        <v>1.2859480944587328E-2</v>
      </c>
      <c r="U139" s="30"/>
      <c r="V139" s="49" t="str">
        <f t="shared" si="22"/>
        <v xml:space="preserve"> </v>
      </c>
      <c r="W139" s="25"/>
      <c r="X139" s="49" t="str">
        <f t="shared" si="23"/>
        <v xml:space="preserve"> </v>
      </c>
      <c r="Y139" s="25"/>
      <c r="Z139" s="53" t="str">
        <f t="shared" si="24"/>
        <v xml:space="preserve"> </v>
      </c>
      <c r="AA139" s="26">
        <f t="shared" si="25"/>
        <v>55</v>
      </c>
      <c r="AB139" s="43">
        <f t="shared" si="26"/>
        <v>2.1691118472945258E-3</v>
      </c>
    </row>
    <row r="140" spans="1:28">
      <c r="A140" t="s">
        <v>1815</v>
      </c>
      <c r="B140" t="s">
        <v>441</v>
      </c>
      <c r="C140" t="s">
        <v>2335</v>
      </c>
      <c r="D140" s="4" t="s">
        <v>1381</v>
      </c>
      <c r="E140" s="2"/>
      <c r="G140" s="4"/>
      <c r="H140" s="3" t="s">
        <v>1393</v>
      </c>
      <c r="I140" s="3" t="s">
        <v>1393</v>
      </c>
      <c r="J140" s="4"/>
      <c r="K140" s="4"/>
      <c r="L140" s="38" t="s">
        <v>1481</v>
      </c>
      <c r="M140" s="25">
        <v>3</v>
      </c>
      <c r="N140" s="49">
        <f t="shared" si="18"/>
        <v>3.9118529143304214E-4</v>
      </c>
      <c r="O140" s="25">
        <v>14</v>
      </c>
      <c r="P140" s="49">
        <f t="shared" si="19"/>
        <v>2.1413276231263384E-3</v>
      </c>
      <c r="Q140" s="25"/>
      <c r="R140" s="49" t="str">
        <f t="shared" si="20"/>
        <v xml:space="preserve"> </v>
      </c>
      <c r="S140" s="25">
        <v>8</v>
      </c>
      <c r="T140" s="49">
        <f t="shared" si="21"/>
        <v>1.8704699555763386E-3</v>
      </c>
      <c r="U140" s="30">
        <v>25</v>
      </c>
      <c r="V140" s="49">
        <f t="shared" si="22"/>
        <v>1.0513036164844407E-2</v>
      </c>
      <c r="W140" s="25">
        <v>4</v>
      </c>
      <c r="X140" s="49">
        <f t="shared" si="23"/>
        <v>1.3816925734024179E-3</v>
      </c>
      <c r="Y140" s="25"/>
      <c r="Z140" s="53" t="str">
        <f t="shared" si="24"/>
        <v xml:space="preserve"> </v>
      </c>
      <c r="AA140" s="26">
        <f t="shared" si="25"/>
        <v>54</v>
      </c>
      <c r="AB140" s="43">
        <f t="shared" si="26"/>
        <v>2.1296734500709891E-3</v>
      </c>
    </row>
    <row r="141" spans="1:28">
      <c r="A141" t="s">
        <v>814</v>
      </c>
      <c r="B141" t="s">
        <v>658</v>
      </c>
      <c r="C141" t="s">
        <v>912</v>
      </c>
      <c r="D141" s="4" t="s">
        <v>1381</v>
      </c>
      <c r="E141" s="2"/>
      <c r="F141" t="s">
        <v>6250</v>
      </c>
      <c r="G141" s="4"/>
      <c r="H141" s="3" t="s">
        <v>1393</v>
      </c>
      <c r="I141" s="3" t="s">
        <v>1393</v>
      </c>
      <c r="J141" s="4">
        <v>129</v>
      </c>
      <c r="K141" s="4">
        <v>249</v>
      </c>
      <c r="L141" s="38" t="s">
        <v>1481</v>
      </c>
      <c r="M141" s="25">
        <v>4</v>
      </c>
      <c r="N141" s="49">
        <f t="shared" si="18"/>
        <v>5.2158038857738945E-4</v>
      </c>
      <c r="O141" s="25">
        <v>33</v>
      </c>
      <c r="P141" s="49">
        <f t="shared" si="19"/>
        <v>5.04741511165494E-3</v>
      </c>
      <c r="Q141" s="25">
        <v>2</v>
      </c>
      <c r="R141" s="49">
        <f t="shared" si="20"/>
        <v>1.7667844522968198E-3</v>
      </c>
      <c r="S141" s="25">
        <v>3</v>
      </c>
      <c r="T141" s="49">
        <f t="shared" si="21"/>
        <v>7.0142623334112691E-4</v>
      </c>
      <c r="U141" s="30"/>
      <c r="V141" s="49" t="str">
        <f t="shared" si="22"/>
        <v xml:space="preserve"> </v>
      </c>
      <c r="W141" s="25">
        <v>11</v>
      </c>
      <c r="X141" s="49">
        <f t="shared" si="23"/>
        <v>3.7996545768566492E-3</v>
      </c>
      <c r="Y141" s="25"/>
      <c r="Z141" s="53" t="str">
        <f t="shared" si="24"/>
        <v xml:space="preserve"> </v>
      </c>
      <c r="AA141" s="26">
        <f t="shared" si="25"/>
        <v>53</v>
      </c>
      <c r="AB141" s="43">
        <f t="shared" si="26"/>
        <v>2.0902350528474523E-3</v>
      </c>
    </row>
    <row r="142" spans="1:28">
      <c r="A142" t="s">
        <v>1526</v>
      </c>
      <c r="B142" t="s">
        <v>1527</v>
      </c>
      <c r="C142" t="s">
        <v>2869</v>
      </c>
      <c r="D142" s="4" t="s">
        <v>1381</v>
      </c>
      <c r="E142" s="2"/>
      <c r="F142" t="s">
        <v>3234</v>
      </c>
      <c r="G142" s="4"/>
      <c r="H142" s="3" t="s">
        <v>1393</v>
      </c>
      <c r="I142" s="3" t="s">
        <v>1393</v>
      </c>
      <c r="J142" s="4">
        <v>208</v>
      </c>
      <c r="K142" s="4">
        <v>256</v>
      </c>
      <c r="L142" s="38" t="s">
        <v>1481</v>
      </c>
      <c r="M142" s="25">
        <v>10</v>
      </c>
      <c r="N142" s="49">
        <f t="shared" si="18"/>
        <v>1.3039509714434737E-3</v>
      </c>
      <c r="O142" s="25">
        <v>8</v>
      </c>
      <c r="P142" s="49">
        <f t="shared" si="19"/>
        <v>1.2236157846436219E-3</v>
      </c>
      <c r="Q142" s="25"/>
      <c r="R142" s="49" t="str">
        <f t="shared" si="20"/>
        <v xml:space="preserve"> </v>
      </c>
      <c r="S142" s="28"/>
      <c r="T142" s="49" t="str">
        <f t="shared" si="21"/>
        <v xml:space="preserve"> </v>
      </c>
      <c r="U142" s="30"/>
      <c r="V142" s="49" t="str">
        <f t="shared" si="22"/>
        <v xml:space="preserve"> </v>
      </c>
      <c r="W142" s="25">
        <v>35</v>
      </c>
      <c r="X142" s="49">
        <f t="shared" si="23"/>
        <v>1.2089810017271158E-2</v>
      </c>
      <c r="Y142" s="25"/>
      <c r="Z142" s="53" t="str">
        <f t="shared" si="24"/>
        <v xml:space="preserve"> </v>
      </c>
      <c r="AA142" s="26">
        <f t="shared" si="25"/>
        <v>53</v>
      </c>
      <c r="AB142" s="43">
        <f t="shared" si="26"/>
        <v>2.0902350528474523E-3</v>
      </c>
    </row>
    <row r="143" spans="1:28">
      <c r="A143" t="s">
        <v>1560</v>
      </c>
      <c r="B143" t="s">
        <v>1563</v>
      </c>
      <c r="C143" t="s">
        <v>2329</v>
      </c>
      <c r="D143" s="4" t="s">
        <v>1381</v>
      </c>
      <c r="E143" s="2" t="s">
        <v>2064</v>
      </c>
      <c r="F143" s="5" t="s">
        <v>6499</v>
      </c>
      <c r="G143" s="4"/>
      <c r="H143" s="3" t="s">
        <v>1393</v>
      </c>
      <c r="I143" s="3" t="s">
        <v>1393</v>
      </c>
      <c r="J143" s="4">
        <v>160</v>
      </c>
      <c r="K143" s="4">
        <v>76</v>
      </c>
      <c r="L143" s="38" t="s">
        <v>1481</v>
      </c>
      <c r="M143" s="25">
        <v>19</v>
      </c>
      <c r="N143" s="49">
        <f t="shared" si="18"/>
        <v>2.4775068457426001E-3</v>
      </c>
      <c r="O143" s="25">
        <v>26</v>
      </c>
      <c r="P143" s="49">
        <f t="shared" si="19"/>
        <v>3.9767513000917715E-3</v>
      </c>
      <c r="Q143" s="25">
        <v>2</v>
      </c>
      <c r="R143" s="49">
        <f t="shared" si="20"/>
        <v>1.7667844522968198E-3</v>
      </c>
      <c r="S143" s="25">
        <v>2</v>
      </c>
      <c r="T143" s="49">
        <f t="shared" si="21"/>
        <v>4.6761748889408465E-4</v>
      </c>
      <c r="U143" s="30">
        <v>4</v>
      </c>
      <c r="V143" s="49">
        <f t="shared" si="22"/>
        <v>1.6820857863751051E-3</v>
      </c>
      <c r="W143" s="25"/>
      <c r="X143" s="49" t="str">
        <f t="shared" si="23"/>
        <v xml:space="preserve"> </v>
      </c>
      <c r="Y143" s="25"/>
      <c r="Z143" s="53" t="str">
        <f t="shared" si="24"/>
        <v xml:space="preserve"> </v>
      </c>
      <c r="AA143" s="26">
        <f t="shared" si="25"/>
        <v>53</v>
      </c>
      <c r="AB143" s="43">
        <f t="shared" si="26"/>
        <v>2.0902350528474523E-3</v>
      </c>
    </row>
    <row r="144" spans="1:28">
      <c r="A144" t="s">
        <v>123</v>
      </c>
      <c r="B144" t="s">
        <v>1752</v>
      </c>
      <c r="C144" t="s">
        <v>2879</v>
      </c>
      <c r="D144" s="4" t="s">
        <v>1381</v>
      </c>
      <c r="E144" s="2"/>
      <c r="F144" t="s">
        <v>1216</v>
      </c>
      <c r="G144" s="4"/>
      <c r="H144" s="3" t="s">
        <v>1393</v>
      </c>
      <c r="I144" s="3" t="s">
        <v>1393</v>
      </c>
      <c r="J144" s="4"/>
      <c r="K144" s="4"/>
      <c r="L144" s="38" t="s">
        <v>1481</v>
      </c>
      <c r="M144" s="25">
        <v>24</v>
      </c>
      <c r="N144" s="49">
        <f t="shared" si="18"/>
        <v>3.1294823314643372E-3</v>
      </c>
      <c r="O144" s="25">
        <v>27</v>
      </c>
      <c r="P144" s="49">
        <f t="shared" si="19"/>
        <v>4.1297032731722238E-3</v>
      </c>
      <c r="Q144" s="25">
        <v>1</v>
      </c>
      <c r="R144" s="49">
        <f t="shared" si="20"/>
        <v>8.8339222614840988E-4</v>
      </c>
      <c r="S144" s="28"/>
      <c r="T144" s="49" t="str">
        <f t="shared" si="21"/>
        <v xml:space="preserve"> </v>
      </c>
      <c r="U144" s="30"/>
      <c r="V144" s="49" t="str">
        <f t="shared" si="22"/>
        <v xml:space="preserve"> </v>
      </c>
      <c r="W144" s="25"/>
      <c r="X144" s="49" t="str">
        <f t="shared" si="23"/>
        <v xml:space="preserve"> </v>
      </c>
      <c r="Y144" s="25"/>
      <c r="Z144" s="53" t="str">
        <f t="shared" si="24"/>
        <v xml:space="preserve"> </v>
      </c>
      <c r="AA144" s="26">
        <f t="shared" si="25"/>
        <v>52</v>
      </c>
      <c r="AB144" s="43">
        <f t="shared" si="26"/>
        <v>2.0507966556239155E-3</v>
      </c>
    </row>
    <row r="145" spans="1:28">
      <c r="A145" t="s">
        <v>663</v>
      </c>
      <c r="B145" s="5" t="s">
        <v>6022</v>
      </c>
      <c r="C145" t="s">
        <v>916</v>
      </c>
      <c r="D145" s="4" t="s">
        <v>1381</v>
      </c>
      <c r="E145" s="4"/>
      <c r="G145" s="4" t="s">
        <v>168</v>
      </c>
      <c r="H145" s="3" t="s">
        <v>1393</v>
      </c>
      <c r="I145" s="3" t="s">
        <v>581</v>
      </c>
      <c r="J145" s="4"/>
      <c r="K145" s="4"/>
      <c r="L145" s="38" t="s">
        <v>1481</v>
      </c>
      <c r="M145" s="25"/>
      <c r="N145" s="49" t="str">
        <f t="shared" si="18"/>
        <v xml:space="preserve"> </v>
      </c>
      <c r="O145" s="25"/>
      <c r="P145" s="49" t="str">
        <f t="shared" si="19"/>
        <v xml:space="preserve"> </v>
      </c>
      <c r="Q145" s="25"/>
      <c r="R145" s="49" t="str">
        <f t="shared" si="20"/>
        <v xml:space="preserve"> </v>
      </c>
      <c r="S145" s="28"/>
      <c r="T145" s="49" t="str">
        <f t="shared" si="21"/>
        <v xml:space="preserve"> </v>
      </c>
      <c r="U145" s="30">
        <v>50</v>
      </c>
      <c r="V145" s="49">
        <f t="shared" si="22"/>
        <v>2.1026072329688814E-2</v>
      </c>
      <c r="W145" s="25"/>
      <c r="X145" s="49" t="str">
        <f t="shared" si="23"/>
        <v xml:space="preserve"> </v>
      </c>
      <c r="Y145" s="25"/>
      <c r="Z145" s="53" t="str">
        <f t="shared" si="24"/>
        <v xml:space="preserve"> </v>
      </c>
      <c r="AA145" s="26">
        <f t="shared" si="25"/>
        <v>50</v>
      </c>
      <c r="AB145" s="43">
        <f t="shared" si="26"/>
        <v>1.9719198611768416E-3</v>
      </c>
    </row>
    <row r="146" spans="1:28">
      <c r="A146" t="s">
        <v>1489</v>
      </c>
      <c r="B146" t="s">
        <v>1494</v>
      </c>
      <c r="C146" t="s">
        <v>998</v>
      </c>
      <c r="D146" s="4" t="s">
        <v>1381</v>
      </c>
      <c r="E146" s="4" t="s">
        <v>4</v>
      </c>
      <c r="F146" t="s">
        <v>829</v>
      </c>
      <c r="G146" s="4"/>
      <c r="H146" s="3" t="s">
        <v>1393</v>
      </c>
      <c r="I146" s="3" t="s">
        <v>1393</v>
      </c>
      <c r="J146" s="4"/>
      <c r="K146" s="4">
        <v>189</v>
      </c>
      <c r="L146" s="38" t="s">
        <v>1481</v>
      </c>
      <c r="M146" s="25"/>
      <c r="N146" s="49" t="str">
        <f t="shared" si="18"/>
        <v xml:space="preserve"> </v>
      </c>
      <c r="O146" s="25"/>
      <c r="P146" s="49" t="str">
        <f t="shared" si="19"/>
        <v xml:space="preserve"> </v>
      </c>
      <c r="Q146" s="25">
        <v>1</v>
      </c>
      <c r="R146" s="49">
        <f t="shared" si="20"/>
        <v>8.8339222614840988E-4</v>
      </c>
      <c r="S146" s="25">
        <v>43</v>
      </c>
      <c r="T146" s="49">
        <f t="shared" si="21"/>
        <v>1.005377601122282E-2</v>
      </c>
      <c r="U146" s="30"/>
      <c r="V146" s="49" t="str">
        <f t="shared" si="22"/>
        <v xml:space="preserve"> </v>
      </c>
      <c r="W146" s="25"/>
      <c r="X146" s="49" t="str">
        <f t="shared" si="23"/>
        <v xml:space="preserve"> </v>
      </c>
      <c r="Y146" s="25">
        <v>6</v>
      </c>
      <c r="Z146" s="53">
        <f t="shared" si="24"/>
        <v>1.284796573875803E-2</v>
      </c>
      <c r="AA146" s="26">
        <f t="shared" si="25"/>
        <v>50</v>
      </c>
      <c r="AB146" s="43">
        <f t="shared" si="26"/>
        <v>1.9719198611768416E-3</v>
      </c>
    </row>
    <row r="147" spans="1:28">
      <c r="A147" t="s">
        <v>1580</v>
      </c>
      <c r="B147" t="s">
        <v>2257</v>
      </c>
      <c r="C147" t="s">
        <v>2915</v>
      </c>
      <c r="D147" s="4" t="s">
        <v>1381</v>
      </c>
      <c r="E147" s="2"/>
      <c r="F147" t="s">
        <v>1475</v>
      </c>
      <c r="G147" s="4"/>
      <c r="H147" s="3" t="s">
        <v>1393</v>
      </c>
      <c r="I147" s="3" t="s">
        <v>1393</v>
      </c>
      <c r="J147" s="4">
        <v>398</v>
      </c>
      <c r="K147" s="4">
        <v>89</v>
      </c>
      <c r="L147" s="38" t="s">
        <v>1481</v>
      </c>
      <c r="M147" s="25">
        <v>15</v>
      </c>
      <c r="N147" s="49">
        <f t="shared" si="18"/>
        <v>1.9559264571652104E-3</v>
      </c>
      <c r="O147" s="25">
        <v>33</v>
      </c>
      <c r="P147" s="49">
        <f t="shared" si="19"/>
        <v>5.04741511165494E-3</v>
      </c>
      <c r="Q147" s="25">
        <v>1</v>
      </c>
      <c r="R147" s="49">
        <f t="shared" si="20"/>
        <v>8.8339222614840988E-4</v>
      </c>
      <c r="S147" s="25">
        <v>1</v>
      </c>
      <c r="T147" s="49">
        <f t="shared" si="21"/>
        <v>2.3380874444704232E-4</v>
      </c>
      <c r="U147" s="30"/>
      <c r="V147" s="49" t="str">
        <f t="shared" si="22"/>
        <v xml:space="preserve"> </v>
      </c>
      <c r="W147" s="25"/>
      <c r="X147" s="49" t="str">
        <f t="shared" si="23"/>
        <v xml:space="preserve"> </v>
      </c>
      <c r="Y147" s="25"/>
      <c r="Z147" s="53" t="str">
        <f t="shared" si="24"/>
        <v xml:space="preserve"> </v>
      </c>
      <c r="AA147" s="26">
        <f t="shared" si="25"/>
        <v>50</v>
      </c>
      <c r="AB147" s="43">
        <f t="shared" si="26"/>
        <v>1.9719198611768416E-3</v>
      </c>
    </row>
    <row r="148" spans="1:28">
      <c r="A148" t="s">
        <v>362</v>
      </c>
      <c r="B148" t="s">
        <v>409</v>
      </c>
      <c r="C148" t="s">
        <v>2879</v>
      </c>
      <c r="D148" s="4" t="s">
        <v>1381</v>
      </c>
      <c r="E148" s="2"/>
      <c r="F148" t="s">
        <v>2676</v>
      </c>
      <c r="G148" s="4"/>
      <c r="H148" s="3" t="s">
        <v>1393</v>
      </c>
      <c r="I148" s="3" t="s">
        <v>1393</v>
      </c>
      <c r="J148" s="4">
        <v>84</v>
      </c>
      <c r="K148" s="4">
        <v>140</v>
      </c>
      <c r="L148" s="38" t="s">
        <v>1481</v>
      </c>
      <c r="M148" s="25">
        <v>33</v>
      </c>
      <c r="N148" s="49">
        <f t="shared" si="18"/>
        <v>4.303038205763463E-3</v>
      </c>
      <c r="O148" s="25">
        <v>10</v>
      </c>
      <c r="P148" s="49">
        <f t="shared" si="19"/>
        <v>1.5295197308045274E-3</v>
      </c>
      <c r="Q148" s="25">
        <v>7</v>
      </c>
      <c r="R148" s="49">
        <f t="shared" si="20"/>
        <v>6.183745583038869E-3</v>
      </c>
      <c r="S148" s="28"/>
      <c r="T148" s="49" t="str">
        <f t="shared" si="21"/>
        <v xml:space="preserve"> </v>
      </c>
      <c r="U148" s="30"/>
      <c r="V148" s="49" t="str">
        <f t="shared" si="22"/>
        <v xml:space="preserve"> </v>
      </c>
      <c r="W148" s="25"/>
      <c r="X148" s="49" t="str">
        <f t="shared" si="23"/>
        <v xml:space="preserve"> </v>
      </c>
      <c r="Y148" s="25"/>
      <c r="Z148" s="53" t="str">
        <f t="shared" si="24"/>
        <v xml:space="preserve"> </v>
      </c>
      <c r="AA148" s="26">
        <f t="shared" si="25"/>
        <v>50</v>
      </c>
      <c r="AB148" s="43">
        <f t="shared" si="26"/>
        <v>1.9719198611768416E-3</v>
      </c>
    </row>
    <row r="149" spans="1:28">
      <c r="A149" t="s">
        <v>666</v>
      </c>
      <c r="B149" t="s">
        <v>668</v>
      </c>
      <c r="C149" t="s">
        <v>2878</v>
      </c>
      <c r="D149" s="4" t="s">
        <v>1381</v>
      </c>
      <c r="E149" s="2"/>
      <c r="F149" t="s">
        <v>518</v>
      </c>
      <c r="G149" s="4"/>
      <c r="H149" s="3" t="s">
        <v>1393</v>
      </c>
      <c r="I149" s="3" t="s">
        <v>1393</v>
      </c>
      <c r="J149" s="4">
        <v>165</v>
      </c>
      <c r="K149" s="4">
        <v>102</v>
      </c>
      <c r="L149" s="38" t="s">
        <v>1481</v>
      </c>
      <c r="M149" s="25">
        <v>38</v>
      </c>
      <c r="N149" s="49">
        <f t="shared" si="18"/>
        <v>4.9550136914852001E-3</v>
      </c>
      <c r="O149" s="25">
        <v>10</v>
      </c>
      <c r="P149" s="49">
        <f t="shared" si="19"/>
        <v>1.5295197308045274E-3</v>
      </c>
      <c r="Q149" s="25"/>
      <c r="R149" s="49" t="str">
        <f t="shared" si="20"/>
        <v xml:space="preserve"> </v>
      </c>
      <c r="S149" s="28"/>
      <c r="T149" s="49" t="str">
        <f t="shared" si="21"/>
        <v xml:space="preserve"> </v>
      </c>
      <c r="U149" s="30"/>
      <c r="V149" s="49" t="str">
        <f t="shared" si="22"/>
        <v xml:space="preserve"> </v>
      </c>
      <c r="W149" s="25"/>
      <c r="X149" s="49" t="str">
        <f t="shared" si="23"/>
        <v xml:space="preserve"> </v>
      </c>
      <c r="Y149" s="25"/>
      <c r="Z149" s="53" t="str">
        <f t="shared" si="24"/>
        <v xml:space="preserve"> </v>
      </c>
      <c r="AA149" s="26">
        <f t="shared" si="25"/>
        <v>48</v>
      </c>
      <c r="AB149" s="43">
        <f t="shared" si="26"/>
        <v>1.893043066729768E-3</v>
      </c>
    </row>
    <row r="150" spans="1:28">
      <c r="A150" t="s">
        <v>819</v>
      </c>
      <c r="B150" t="s">
        <v>2811</v>
      </c>
      <c r="C150" t="s">
        <v>2877</v>
      </c>
      <c r="D150" s="4" t="s">
        <v>1381</v>
      </c>
      <c r="E150" s="2"/>
      <c r="F150" t="s">
        <v>6598</v>
      </c>
      <c r="G150" s="4"/>
      <c r="H150" s="3" t="s">
        <v>1393</v>
      </c>
      <c r="I150" s="3" t="s">
        <v>1393</v>
      </c>
      <c r="J150" s="4">
        <v>141</v>
      </c>
      <c r="K150" s="4">
        <v>309</v>
      </c>
      <c r="L150" s="38" t="s">
        <v>1481</v>
      </c>
      <c r="M150" s="25">
        <v>2</v>
      </c>
      <c r="N150" s="49">
        <f t="shared" si="18"/>
        <v>2.6079019428869473E-4</v>
      </c>
      <c r="O150" s="25">
        <v>5</v>
      </c>
      <c r="P150" s="49">
        <f t="shared" si="19"/>
        <v>7.6475986540226369E-4</v>
      </c>
      <c r="Q150" s="25"/>
      <c r="R150" s="49" t="str">
        <f t="shared" si="20"/>
        <v xml:space="preserve"> </v>
      </c>
      <c r="S150" s="25">
        <v>3</v>
      </c>
      <c r="T150" s="49">
        <f t="shared" si="21"/>
        <v>7.0142623334112691E-4</v>
      </c>
      <c r="U150" s="30">
        <v>38</v>
      </c>
      <c r="V150" s="49">
        <f t="shared" si="22"/>
        <v>1.59798149705635E-2</v>
      </c>
      <c r="W150" s="25"/>
      <c r="X150" s="49" t="str">
        <f t="shared" si="23"/>
        <v xml:space="preserve"> </v>
      </c>
      <c r="Y150" s="25"/>
      <c r="Z150" s="53" t="str">
        <f t="shared" si="24"/>
        <v xml:space="preserve"> </v>
      </c>
      <c r="AA150" s="26">
        <f t="shared" si="25"/>
        <v>48</v>
      </c>
      <c r="AB150" s="43">
        <f t="shared" si="26"/>
        <v>1.893043066729768E-3</v>
      </c>
    </row>
    <row r="151" spans="1:28">
      <c r="A151" t="s">
        <v>185</v>
      </c>
      <c r="B151" t="s">
        <v>1415</v>
      </c>
      <c r="C151" t="s">
        <v>2915</v>
      </c>
      <c r="D151" s="4" t="s">
        <v>1381</v>
      </c>
      <c r="E151" s="2"/>
      <c r="G151" s="4"/>
      <c r="H151" s="3" t="s">
        <v>1393</v>
      </c>
      <c r="I151" s="3" t="s">
        <v>1393</v>
      </c>
      <c r="J151" s="4">
        <v>113</v>
      </c>
      <c r="K151" s="4">
        <v>95</v>
      </c>
      <c r="L151" s="38" t="s">
        <v>1481</v>
      </c>
      <c r="M151" s="25">
        <v>26</v>
      </c>
      <c r="N151" s="49">
        <f t="shared" si="18"/>
        <v>3.3902725257530316E-3</v>
      </c>
      <c r="O151" s="25">
        <v>20</v>
      </c>
      <c r="P151" s="49">
        <f t="shared" si="19"/>
        <v>3.0590394616090547E-3</v>
      </c>
      <c r="Q151" s="25">
        <v>1</v>
      </c>
      <c r="R151" s="49">
        <f t="shared" si="20"/>
        <v>8.8339222614840988E-4</v>
      </c>
      <c r="S151" s="28"/>
      <c r="T151" s="49" t="str">
        <f t="shared" si="21"/>
        <v xml:space="preserve"> </v>
      </c>
      <c r="U151" s="30"/>
      <c r="V151" s="49" t="str">
        <f t="shared" si="22"/>
        <v xml:space="preserve"> </v>
      </c>
      <c r="W151" s="25"/>
      <c r="X151" s="49" t="str">
        <f t="shared" si="23"/>
        <v xml:space="preserve"> </v>
      </c>
      <c r="Y151" s="25"/>
      <c r="Z151" s="53" t="str">
        <f t="shared" si="24"/>
        <v xml:space="preserve"> </v>
      </c>
      <c r="AA151" s="26">
        <f t="shared" si="25"/>
        <v>47</v>
      </c>
      <c r="AB151" s="43">
        <f t="shared" si="26"/>
        <v>1.8536046695062313E-3</v>
      </c>
    </row>
    <row r="152" spans="1:28">
      <c r="A152" t="s">
        <v>724</v>
      </c>
      <c r="B152" t="s">
        <v>1664</v>
      </c>
      <c r="C152" t="s">
        <v>383</v>
      </c>
      <c r="D152" s="4" t="s">
        <v>1381</v>
      </c>
      <c r="E152" s="2"/>
      <c r="G152" s="4"/>
      <c r="H152" s="3" t="s">
        <v>1393</v>
      </c>
      <c r="I152" s="3" t="s">
        <v>1393</v>
      </c>
      <c r="J152" s="4"/>
      <c r="K152" s="4">
        <v>228</v>
      </c>
      <c r="L152" s="38" t="s">
        <v>1481</v>
      </c>
      <c r="M152" s="25"/>
      <c r="N152" s="49" t="str">
        <f t="shared" si="18"/>
        <v xml:space="preserve"> </v>
      </c>
      <c r="O152" s="25">
        <v>8</v>
      </c>
      <c r="P152" s="49">
        <f t="shared" si="19"/>
        <v>1.2236157846436219E-3</v>
      </c>
      <c r="Q152" s="25"/>
      <c r="R152" s="49" t="str">
        <f t="shared" si="20"/>
        <v xml:space="preserve"> </v>
      </c>
      <c r="S152" s="25">
        <v>33</v>
      </c>
      <c r="T152" s="49">
        <f t="shared" si="21"/>
        <v>7.7156885667523968E-3</v>
      </c>
      <c r="U152" s="30">
        <v>5</v>
      </c>
      <c r="V152" s="49">
        <f t="shared" si="22"/>
        <v>2.1026072329688814E-3</v>
      </c>
      <c r="W152" s="25"/>
      <c r="X152" s="49" t="str">
        <f t="shared" si="23"/>
        <v xml:space="preserve"> </v>
      </c>
      <c r="Y152" s="25"/>
      <c r="Z152" s="53" t="str">
        <f t="shared" si="24"/>
        <v xml:space="preserve"> </v>
      </c>
      <c r="AA152" s="26">
        <f t="shared" si="25"/>
        <v>46</v>
      </c>
      <c r="AB152" s="43">
        <f t="shared" si="26"/>
        <v>1.8141662722826945E-3</v>
      </c>
    </row>
    <row r="153" spans="1:28">
      <c r="A153" t="s">
        <v>819</v>
      </c>
      <c r="B153" t="s">
        <v>2809</v>
      </c>
      <c r="C153" t="s">
        <v>2877</v>
      </c>
      <c r="D153" s="4" t="s">
        <v>1381</v>
      </c>
      <c r="E153" s="2"/>
      <c r="G153" s="4"/>
      <c r="H153" s="3" t="s">
        <v>1393</v>
      </c>
      <c r="I153" s="3" t="s">
        <v>581</v>
      </c>
      <c r="J153" s="4"/>
      <c r="K153" s="4"/>
      <c r="L153" s="38" t="s">
        <v>1481</v>
      </c>
      <c r="M153" s="25">
        <v>2</v>
      </c>
      <c r="N153" s="49">
        <f t="shared" si="18"/>
        <v>2.6079019428869473E-4</v>
      </c>
      <c r="O153" s="25"/>
      <c r="P153" s="49" t="str">
        <f t="shared" si="19"/>
        <v xml:space="preserve"> </v>
      </c>
      <c r="Q153" s="25"/>
      <c r="R153" s="49" t="str">
        <f t="shared" si="20"/>
        <v xml:space="preserve"> </v>
      </c>
      <c r="S153" s="25">
        <v>44</v>
      </c>
      <c r="T153" s="49">
        <f t="shared" si="21"/>
        <v>1.0287584755669862E-2</v>
      </c>
      <c r="U153" s="30"/>
      <c r="V153" s="49" t="str">
        <f t="shared" si="22"/>
        <v xml:space="preserve"> </v>
      </c>
      <c r="W153" s="25"/>
      <c r="X153" s="49" t="str">
        <f t="shared" si="23"/>
        <v xml:space="preserve"> </v>
      </c>
      <c r="Y153" s="25"/>
      <c r="Z153" s="53" t="str">
        <f t="shared" si="24"/>
        <v xml:space="preserve"> </v>
      </c>
      <c r="AA153" s="26">
        <f t="shared" si="25"/>
        <v>46</v>
      </c>
      <c r="AB153" s="43">
        <f t="shared" si="26"/>
        <v>1.8141662722826945E-3</v>
      </c>
    </row>
    <row r="154" spans="1:28">
      <c r="A154" t="s">
        <v>801</v>
      </c>
      <c r="B154" t="s">
        <v>804</v>
      </c>
      <c r="C154" t="s">
        <v>2766</v>
      </c>
      <c r="D154" s="4" t="s">
        <v>1381</v>
      </c>
      <c r="E154" s="2" t="s">
        <v>2064</v>
      </c>
      <c r="F154" t="s">
        <v>3228</v>
      </c>
      <c r="G154" s="4"/>
      <c r="H154" s="3" t="s">
        <v>1393</v>
      </c>
      <c r="I154" s="3" t="s">
        <v>1393</v>
      </c>
      <c r="J154" s="4">
        <v>355</v>
      </c>
      <c r="K154" s="4">
        <v>271</v>
      </c>
      <c r="L154" s="38" t="s">
        <v>1481</v>
      </c>
      <c r="M154" s="30"/>
      <c r="N154" s="49" t="str">
        <f t="shared" si="18"/>
        <v xml:space="preserve"> </v>
      </c>
      <c r="O154" s="30">
        <v>2</v>
      </c>
      <c r="P154" s="49">
        <f t="shared" si="19"/>
        <v>3.0590394616090549E-4</v>
      </c>
      <c r="Q154" s="25">
        <v>1</v>
      </c>
      <c r="R154" s="49">
        <f t="shared" si="20"/>
        <v>8.8339222614840988E-4</v>
      </c>
      <c r="S154" s="25">
        <v>24</v>
      </c>
      <c r="T154" s="49">
        <f t="shared" si="21"/>
        <v>5.6114098667290153E-3</v>
      </c>
      <c r="U154" s="30">
        <v>11</v>
      </c>
      <c r="V154" s="49">
        <f t="shared" si="22"/>
        <v>4.6257359125315388E-3</v>
      </c>
      <c r="W154" s="25">
        <v>7</v>
      </c>
      <c r="X154" s="49">
        <f t="shared" si="23"/>
        <v>2.4179620034542313E-3</v>
      </c>
      <c r="Y154" s="25">
        <v>1</v>
      </c>
      <c r="Z154" s="53">
        <f t="shared" si="24"/>
        <v>2.1413276231263384E-3</v>
      </c>
      <c r="AA154" s="26">
        <f t="shared" si="25"/>
        <v>46</v>
      </c>
      <c r="AB154" s="43">
        <f t="shared" si="26"/>
        <v>1.8141662722826945E-3</v>
      </c>
    </row>
    <row r="155" spans="1:28">
      <c r="A155" t="s">
        <v>656</v>
      </c>
      <c r="B155" t="s">
        <v>98</v>
      </c>
      <c r="C155" t="s">
        <v>2879</v>
      </c>
      <c r="D155" s="4" t="s">
        <v>1381</v>
      </c>
      <c r="E155" s="2"/>
      <c r="F155" t="s">
        <v>6512</v>
      </c>
      <c r="G155" s="4"/>
      <c r="H155" s="3" t="s">
        <v>1393</v>
      </c>
      <c r="I155" s="3" t="s">
        <v>1393</v>
      </c>
      <c r="J155" s="4"/>
      <c r="K155" s="4">
        <v>122</v>
      </c>
      <c r="L155" s="38" t="s">
        <v>1481</v>
      </c>
      <c r="M155" s="25"/>
      <c r="N155" s="49" t="str">
        <f t="shared" si="18"/>
        <v xml:space="preserve"> </v>
      </c>
      <c r="O155" s="25"/>
      <c r="P155" s="49" t="str">
        <f t="shared" si="19"/>
        <v xml:space="preserve"> </v>
      </c>
      <c r="Q155" s="25"/>
      <c r="R155" s="49" t="str">
        <f t="shared" si="20"/>
        <v xml:space="preserve"> </v>
      </c>
      <c r="S155" s="25">
        <v>2</v>
      </c>
      <c r="T155" s="49">
        <f t="shared" si="21"/>
        <v>4.6761748889408465E-4</v>
      </c>
      <c r="U155" s="30"/>
      <c r="V155" s="49" t="str">
        <f t="shared" si="22"/>
        <v xml:space="preserve"> </v>
      </c>
      <c r="W155" s="25">
        <v>40</v>
      </c>
      <c r="X155" s="49">
        <f t="shared" si="23"/>
        <v>1.3816925734024179E-2</v>
      </c>
      <c r="Y155" s="25">
        <v>3</v>
      </c>
      <c r="Z155" s="53">
        <f t="shared" si="24"/>
        <v>6.4239828693790149E-3</v>
      </c>
      <c r="AA155" s="26">
        <f t="shared" si="25"/>
        <v>45</v>
      </c>
      <c r="AB155" s="43">
        <f t="shared" si="26"/>
        <v>1.7747278750591575E-3</v>
      </c>
    </row>
    <row r="156" spans="1:28">
      <c r="A156" t="s">
        <v>2292</v>
      </c>
      <c r="B156" t="s">
        <v>1105</v>
      </c>
      <c r="C156" s="5" t="s">
        <v>2330</v>
      </c>
      <c r="D156" s="4" t="s">
        <v>1381</v>
      </c>
      <c r="E156" s="2" t="s">
        <v>2064</v>
      </c>
      <c r="G156" s="4"/>
      <c r="H156" s="3" t="s">
        <v>1393</v>
      </c>
      <c r="I156" s="3" t="s">
        <v>1393</v>
      </c>
      <c r="J156" s="4">
        <v>221</v>
      </c>
      <c r="K156" s="4">
        <v>247</v>
      </c>
      <c r="L156" s="38" t="s">
        <v>1481</v>
      </c>
      <c r="M156" s="25">
        <v>27</v>
      </c>
      <c r="N156" s="49">
        <f t="shared" si="18"/>
        <v>3.520667622897379E-3</v>
      </c>
      <c r="O156" s="25">
        <v>18</v>
      </c>
      <c r="P156" s="49">
        <f t="shared" si="19"/>
        <v>2.7531355154481493E-3</v>
      </c>
      <c r="Q156" s="25"/>
      <c r="R156" s="49" t="str">
        <f t="shared" si="20"/>
        <v xml:space="preserve"> </v>
      </c>
      <c r="S156" s="28"/>
      <c r="T156" s="49" t="str">
        <f t="shared" si="21"/>
        <v xml:space="preserve"> </v>
      </c>
      <c r="U156" s="30"/>
      <c r="V156" s="49" t="str">
        <f t="shared" si="22"/>
        <v xml:space="preserve"> </v>
      </c>
      <c r="W156" s="25"/>
      <c r="X156" s="49" t="str">
        <f t="shared" si="23"/>
        <v xml:space="preserve"> </v>
      </c>
      <c r="Y156" s="25"/>
      <c r="Z156" s="53" t="str">
        <f t="shared" si="24"/>
        <v xml:space="preserve"> </v>
      </c>
      <c r="AA156" s="26">
        <f t="shared" si="25"/>
        <v>45</v>
      </c>
      <c r="AB156" s="43">
        <f t="shared" si="26"/>
        <v>1.7747278750591575E-3</v>
      </c>
    </row>
    <row r="157" spans="1:28">
      <c r="A157" t="s">
        <v>2112</v>
      </c>
      <c r="B157" t="s">
        <v>1222</v>
      </c>
      <c r="C157" t="s">
        <v>381</v>
      </c>
      <c r="D157" s="4" t="s">
        <v>1381</v>
      </c>
      <c r="E157" s="2"/>
      <c r="F157" t="s">
        <v>3080</v>
      </c>
      <c r="G157" s="4"/>
      <c r="H157" s="3" t="s">
        <v>1393</v>
      </c>
      <c r="I157" s="3" t="s">
        <v>1393</v>
      </c>
      <c r="J157" s="4">
        <v>98</v>
      </c>
      <c r="K157" s="4">
        <v>172</v>
      </c>
      <c r="L157" s="38" t="s">
        <v>1481</v>
      </c>
      <c r="M157" s="25">
        <v>11</v>
      </c>
      <c r="N157" s="49">
        <f t="shared" si="18"/>
        <v>1.4343460685878212E-3</v>
      </c>
      <c r="O157" s="25">
        <v>3</v>
      </c>
      <c r="P157" s="49">
        <f t="shared" si="19"/>
        <v>4.588559192413582E-4</v>
      </c>
      <c r="Q157" s="25">
        <v>7</v>
      </c>
      <c r="R157" s="49">
        <f t="shared" si="20"/>
        <v>6.183745583038869E-3</v>
      </c>
      <c r="S157" s="25">
        <v>22</v>
      </c>
      <c r="T157" s="49">
        <f t="shared" si="21"/>
        <v>5.1437923778349312E-3</v>
      </c>
      <c r="U157" s="30">
        <v>1</v>
      </c>
      <c r="V157" s="49">
        <f t="shared" si="22"/>
        <v>4.2052144659377626E-4</v>
      </c>
      <c r="W157" s="25"/>
      <c r="X157" s="49" t="str">
        <f t="shared" si="23"/>
        <v xml:space="preserve"> </v>
      </c>
      <c r="Y157" s="25"/>
      <c r="Z157" s="53" t="str">
        <f t="shared" si="24"/>
        <v xml:space="preserve"> </v>
      </c>
      <c r="AA157" s="26">
        <f t="shared" si="25"/>
        <v>44</v>
      </c>
      <c r="AB157" s="43">
        <f t="shared" si="26"/>
        <v>1.7352894778356208E-3</v>
      </c>
    </row>
    <row r="158" spans="1:28">
      <c r="A158" t="s">
        <v>971</v>
      </c>
      <c r="B158" t="s">
        <v>972</v>
      </c>
      <c r="C158" t="s">
        <v>2915</v>
      </c>
      <c r="D158" s="4" t="s">
        <v>1381</v>
      </c>
      <c r="E158" s="2"/>
      <c r="F158" t="s">
        <v>374</v>
      </c>
      <c r="G158" s="4"/>
      <c r="H158" s="3" t="s">
        <v>1393</v>
      </c>
      <c r="I158" s="3" t="s">
        <v>1393</v>
      </c>
      <c r="J158" s="4">
        <v>110</v>
      </c>
      <c r="K158" s="4">
        <v>91</v>
      </c>
      <c r="L158" s="38" t="s">
        <v>1481</v>
      </c>
      <c r="M158" s="25">
        <v>16</v>
      </c>
      <c r="N158" s="49">
        <f t="shared" si="18"/>
        <v>2.0863215543095578E-3</v>
      </c>
      <c r="O158" s="25">
        <v>1</v>
      </c>
      <c r="P158" s="49">
        <f t="shared" si="19"/>
        <v>1.5295197308045274E-4</v>
      </c>
      <c r="Q158" s="25"/>
      <c r="R158" s="49" t="str">
        <f t="shared" si="20"/>
        <v xml:space="preserve"> </v>
      </c>
      <c r="S158" s="25">
        <v>2</v>
      </c>
      <c r="T158" s="49">
        <f t="shared" si="21"/>
        <v>4.6761748889408465E-4</v>
      </c>
      <c r="U158" s="30">
        <v>20</v>
      </c>
      <c r="V158" s="49">
        <f t="shared" si="22"/>
        <v>8.4104289318755257E-3</v>
      </c>
      <c r="W158" s="25">
        <v>5</v>
      </c>
      <c r="X158" s="49">
        <f t="shared" si="23"/>
        <v>1.7271157167530224E-3</v>
      </c>
      <c r="Y158" s="25"/>
      <c r="Z158" s="53" t="str">
        <f t="shared" si="24"/>
        <v xml:space="preserve"> </v>
      </c>
      <c r="AA158" s="26">
        <f t="shared" si="25"/>
        <v>44</v>
      </c>
      <c r="AB158" s="43">
        <f t="shared" si="26"/>
        <v>1.7352894778356208E-3</v>
      </c>
    </row>
    <row r="159" spans="1:28">
      <c r="A159" t="s">
        <v>1926</v>
      </c>
      <c r="B159" t="s">
        <v>1920</v>
      </c>
      <c r="C159" t="s">
        <v>2877</v>
      </c>
      <c r="D159" s="4" t="s">
        <v>1381</v>
      </c>
      <c r="E159" s="2"/>
      <c r="G159" s="4"/>
      <c r="H159" s="3" t="s">
        <v>1393</v>
      </c>
      <c r="I159" s="3" t="s">
        <v>581</v>
      </c>
      <c r="J159" s="4"/>
      <c r="K159" s="4"/>
      <c r="L159" s="38" t="s">
        <v>1481</v>
      </c>
      <c r="M159" s="25"/>
      <c r="N159" s="49" t="str">
        <f t="shared" si="18"/>
        <v xml:space="preserve"> </v>
      </c>
      <c r="O159" s="25">
        <v>4</v>
      </c>
      <c r="P159" s="49">
        <f t="shared" si="19"/>
        <v>6.1180789232181097E-4</v>
      </c>
      <c r="Q159" s="25"/>
      <c r="R159" s="49" t="str">
        <f t="shared" si="20"/>
        <v xml:space="preserve"> </v>
      </c>
      <c r="S159" s="25">
        <v>31</v>
      </c>
      <c r="T159" s="49">
        <f t="shared" si="21"/>
        <v>7.2480710778583118E-3</v>
      </c>
      <c r="U159" s="30">
        <v>9</v>
      </c>
      <c r="V159" s="49">
        <f t="shared" si="22"/>
        <v>3.7846930193439865E-3</v>
      </c>
      <c r="W159" s="25"/>
      <c r="X159" s="49" t="str">
        <f t="shared" si="23"/>
        <v xml:space="preserve"> </v>
      </c>
      <c r="Y159" s="25"/>
      <c r="Z159" s="53" t="str">
        <f t="shared" si="24"/>
        <v xml:space="preserve"> </v>
      </c>
      <c r="AA159" s="26">
        <f t="shared" si="25"/>
        <v>44</v>
      </c>
      <c r="AB159" s="43">
        <f t="shared" si="26"/>
        <v>1.7352894778356208E-3</v>
      </c>
    </row>
    <row r="160" spans="1:28">
      <c r="A160" t="s">
        <v>1935</v>
      </c>
      <c r="B160" t="s">
        <v>3011</v>
      </c>
      <c r="C160" t="s">
        <v>381</v>
      </c>
      <c r="D160" s="4" t="s">
        <v>1381</v>
      </c>
      <c r="E160" s="2"/>
      <c r="G160" s="4" t="s">
        <v>6715</v>
      </c>
      <c r="H160" s="3" t="s">
        <v>1393</v>
      </c>
      <c r="I160" s="3" t="s">
        <v>581</v>
      </c>
      <c r="J160" s="4"/>
      <c r="K160" s="4"/>
      <c r="L160" s="38" t="s">
        <v>1481</v>
      </c>
      <c r="M160" s="25"/>
      <c r="N160" s="49" t="str">
        <f t="shared" si="18"/>
        <v xml:space="preserve"> </v>
      </c>
      <c r="O160" s="25"/>
      <c r="P160" s="49" t="str">
        <f t="shared" si="19"/>
        <v xml:space="preserve"> </v>
      </c>
      <c r="Q160" s="25"/>
      <c r="R160" s="49" t="str">
        <f t="shared" si="20"/>
        <v xml:space="preserve"> </v>
      </c>
      <c r="S160" s="25">
        <v>18</v>
      </c>
      <c r="T160" s="49">
        <f t="shared" si="21"/>
        <v>4.2085574000467621E-3</v>
      </c>
      <c r="U160" s="30">
        <v>26</v>
      </c>
      <c r="V160" s="49">
        <f t="shared" si="22"/>
        <v>1.0933557611438183E-2</v>
      </c>
      <c r="W160" s="25"/>
      <c r="X160" s="49" t="str">
        <f t="shared" si="23"/>
        <v xml:space="preserve"> </v>
      </c>
      <c r="Y160" s="25"/>
      <c r="Z160" s="53" t="str">
        <f t="shared" si="24"/>
        <v xml:space="preserve"> </v>
      </c>
      <c r="AA160" s="26">
        <f t="shared" si="25"/>
        <v>44</v>
      </c>
      <c r="AB160" s="43">
        <f t="shared" si="26"/>
        <v>1.7352894778356208E-3</v>
      </c>
    </row>
    <row r="161" spans="1:28">
      <c r="A161" t="s">
        <v>2918</v>
      </c>
      <c r="B161" t="s">
        <v>1050</v>
      </c>
      <c r="C161" t="s">
        <v>2877</v>
      </c>
      <c r="D161" s="4" t="s">
        <v>1381</v>
      </c>
      <c r="E161" s="2"/>
      <c r="F161" t="s">
        <v>4609</v>
      </c>
      <c r="G161" s="4"/>
      <c r="H161" s="3" t="s">
        <v>1393</v>
      </c>
      <c r="I161" s="3" t="s">
        <v>1393</v>
      </c>
      <c r="J161" s="4"/>
      <c r="K161" s="4"/>
      <c r="L161" s="38" t="s">
        <v>1481</v>
      </c>
      <c r="M161" s="25"/>
      <c r="N161" s="49" t="str">
        <f t="shared" si="18"/>
        <v xml:space="preserve"> </v>
      </c>
      <c r="O161" s="25"/>
      <c r="P161" s="49" t="str">
        <f t="shared" si="19"/>
        <v xml:space="preserve"> </v>
      </c>
      <c r="Q161" s="25"/>
      <c r="R161" s="49" t="str">
        <f t="shared" si="20"/>
        <v xml:space="preserve"> </v>
      </c>
      <c r="S161" s="25"/>
      <c r="T161" s="49" t="str">
        <f t="shared" si="21"/>
        <v xml:space="preserve"> </v>
      </c>
      <c r="U161" s="30"/>
      <c r="V161" s="49" t="str">
        <f t="shared" si="22"/>
        <v xml:space="preserve"> </v>
      </c>
      <c r="W161" s="25">
        <v>20</v>
      </c>
      <c r="X161" s="49">
        <f t="shared" si="23"/>
        <v>6.9084628670120895E-3</v>
      </c>
      <c r="Y161" s="25">
        <v>23</v>
      </c>
      <c r="Z161" s="53">
        <f t="shared" si="24"/>
        <v>4.9250535331905779E-2</v>
      </c>
      <c r="AA161" s="26">
        <f t="shared" si="25"/>
        <v>43</v>
      </c>
      <c r="AB161" s="43">
        <f t="shared" si="26"/>
        <v>1.695851080612084E-3</v>
      </c>
    </row>
    <row r="162" spans="1:28">
      <c r="A162" t="s">
        <v>2918</v>
      </c>
      <c r="B162" t="s">
        <v>3878</v>
      </c>
      <c r="C162" t="s">
        <v>2877</v>
      </c>
      <c r="D162" s="4" t="s">
        <v>1381</v>
      </c>
      <c r="E162" s="2"/>
      <c r="F162" t="s">
        <v>3904</v>
      </c>
      <c r="G162" s="4"/>
      <c r="H162" s="3" t="s">
        <v>1393</v>
      </c>
      <c r="I162" s="3" t="s">
        <v>1393</v>
      </c>
      <c r="J162" s="4">
        <v>134</v>
      </c>
      <c r="K162" s="4">
        <v>314</v>
      </c>
      <c r="L162" s="38" t="s">
        <v>1481</v>
      </c>
      <c r="M162" s="25">
        <v>10</v>
      </c>
      <c r="N162" s="49">
        <f t="shared" si="18"/>
        <v>1.3039509714434737E-3</v>
      </c>
      <c r="O162" s="25">
        <v>5</v>
      </c>
      <c r="P162" s="49">
        <f t="shared" si="19"/>
        <v>7.6475986540226369E-4</v>
      </c>
      <c r="Q162" s="25"/>
      <c r="R162" s="49" t="str">
        <f t="shared" si="20"/>
        <v xml:space="preserve"> </v>
      </c>
      <c r="S162" s="25">
        <v>2</v>
      </c>
      <c r="T162" s="49">
        <f t="shared" si="21"/>
        <v>4.6761748889408465E-4</v>
      </c>
      <c r="U162" s="30"/>
      <c r="V162" s="49" t="str">
        <f t="shared" si="22"/>
        <v xml:space="preserve"> </v>
      </c>
      <c r="W162" s="25">
        <v>26</v>
      </c>
      <c r="X162" s="49">
        <f t="shared" si="23"/>
        <v>8.9810017271157172E-3</v>
      </c>
      <c r="Y162" s="25"/>
      <c r="Z162" s="53" t="str">
        <f t="shared" si="24"/>
        <v xml:space="preserve"> </v>
      </c>
      <c r="AA162" s="26">
        <f t="shared" si="25"/>
        <v>43</v>
      </c>
      <c r="AB162" s="43">
        <f t="shared" si="26"/>
        <v>1.695851080612084E-3</v>
      </c>
    </row>
    <row r="163" spans="1:28">
      <c r="A163" t="s">
        <v>1056</v>
      </c>
      <c r="B163" t="s">
        <v>669</v>
      </c>
      <c r="C163" t="s">
        <v>2879</v>
      </c>
      <c r="D163" s="4" t="s">
        <v>1381</v>
      </c>
      <c r="E163" s="2" t="s">
        <v>2064</v>
      </c>
      <c r="F163" t="s">
        <v>6331</v>
      </c>
      <c r="G163" s="4"/>
      <c r="H163" s="3" t="s">
        <v>1393</v>
      </c>
      <c r="I163" s="3" t="s">
        <v>1393</v>
      </c>
      <c r="J163" s="4">
        <v>77</v>
      </c>
      <c r="K163" s="4">
        <v>142</v>
      </c>
      <c r="L163" s="38" t="s">
        <v>1481</v>
      </c>
      <c r="M163" s="25">
        <v>21</v>
      </c>
      <c r="N163" s="49">
        <f t="shared" si="18"/>
        <v>2.7382970400312949E-3</v>
      </c>
      <c r="O163" s="25">
        <v>21</v>
      </c>
      <c r="P163" s="49">
        <f t="shared" si="19"/>
        <v>3.2119914346895075E-3</v>
      </c>
      <c r="Q163" s="25">
        <v>1</v>
      </c>
      <c r="R163" s="49">
        <f t="shared" si="20"/>
        <v>8.8339222614840988E-4</v>
      </c>
      <c r="S163" s="28"/>
      <c r="T163" s="49" t="str">
        <f t="shared" si="21"/>
        <v xml:space="preserve"> </v>
      </c>
      <c r="U163" s="30"/>
      <c r="V163" s="49" t="str">
        <f t="shared" si="22"/>
        <v xml:space="preserve"> </v>
      </c>
      <c r="W163" s="25"/>
      <c r="X163" s="49" t="str">
        <f t="shared" si="23"/>
        <v xml:space="preserve"> </v>
      </c>
      <c r="Y163" s="25"/>
      <c r="Z163" s="53" t="str">
        <f t="shared" si="24"/>
        <v xml:space="preserve"> </v>
      </c>
      <c r="AA163" s="26">
        <f t="shared" si="25"/>
        <v>43</v>
      </c>
      <c r="AB163" s="43">
        <f t="shared" si="26"/>
        <v>1.695851080612084E-3</v>
      </c>
    </row>
    <row r="164" spans="1:28">
      <c r="A164" t="s">
        <v>2116</v>
      </c>
      <c r="B164" t="s">
        <v>1131</v>
      </c>
      <c r="C164" t="s">
        <v>381</v>
      </c>
      <c r="D164" s="4" t="s">
        <v>1381</v>
      </c>
      <c r="E164" s="2"/>
      <c r="F164" t="s">
        <v>3101</v>
      </c>
      <c r="G164" s="4"/>
      <c r="H164" s="3" t="s">
        <v>1393</v>
      </c>
      <c r="I164" s="3" t="s">
        <v>1393</v>
      </c>
      <c r="J164" s="4">
        <v>103</v>
      </c>
      <c r="K164" s="4">
        <v>162</v>
      </c>
      <c r="L164" s="38" t="s">
        <v>1481</v>
      </c>
      <c r="M164" s="25">
        <v>37</v>
      </c>
      <c r="N164" s="49">
        <f t="shared" si="18"/>
        <v>4.8246185943408527E-3</v>
      </c>
      <c r="O164" s="25">
        <v>5</v>
      </c>
      <c r="P164" s="49">
        <f t="shared" si="19"/>
        <v>7.6475986540226369E-4</v>
      </c>
      <c r="Q164" s="25">
        <v>1</v>
      </c>
      <c r="R164" s="49">
        <f t="shared" si="20"/>
        <v>8.8339222614840988E-4</v>
      </c>
      <c r="S164" s="28"/>
      <c r="T164" s="49" t="str">
        <f t="shared" si="21"/>
        <v xml:space="preserve"> </v>
      </c>
      <c r="U164" s="30"/>
      <c r="V164" s="49" t="str">
        <f t="shared" si="22"/>
        <v xml:space="preserve"> </v>
      </c>
      <c r="W164" s="25"/>
      <c r="X164" s="49" t="str">
        <f t="shared" si="23"/>
        <v xml:space="preserve"> </v>
      </c>
      <c r="Y164" s="25"/>
      <c r="Z164" s="53" t="str">
        <f t="shared" si="24"/>
        <v xml:space="preserve"> </v>
      </c>
      <c r="AA164" s="26">
        <f t="shared" si="25"/>
        <v>43</v>
      </c>
      <c r="AB164" s="43">
        <f t="shared" si="26"/>
        <v>1.695851080612084E-3</v>
      </c>
    </row>
    <row r="165" spans="1:28">
      <c r="A165" t="s">
        <v>1517</v>
      </c>
      <c r="B165" t="s">
        <v>2348</v>
      </c>
      <c r="C165" t="s">
        <v>824</v>
      </c>
      <c r="D165" s="4" t="s">
        <v>1381</v>
      </c>
      <c r="E165" s="2"/>
      <c r="F165" t="s">
        <v>1015</v>
      </c>
      <c r="G165" s="4"/>
      <c r="H165" s="3" t="s">
        <v>1393</v>
      </c>
      <c r="I165" s="3" t="s">
        <v>1393</v>
      </c>
      <c r="J165" s="4"/>
      <c r="K165" s="4">
        <v>262</v>
      </c>
      <c r="L165" s="38" t="s">
        <v>1481</v>
      </c>
      <c r="M165" s="25">
        <v>1</v>
      </c>
      <c r="N165" s="49">
        <f t="shared" si="18"/>
        <v>1.3039509714434736E-4</v>
      </c>
      <c r="O165" s="25">
        <v>3</v>
      </c>
      <c r="P165" s="49">
        <f t="shared" si="19"/>
        <v>4.588559192413582E-4</v>
      </c>
      <c r="Q165" s="25"/>
      <c r="R165" s="49" t="str">
        <f t="shared" si="20"/>
        <v xml:space="preserve"> </v>
      </c>
      <c r="S165" s="25">
        <v>19</v>
      </c>
      <c r="T165" s="49">
        <f t="shared" si="21"/>
        <v>4.4423661444938038E-3</v>
      </c>
      <c r="U165" s="30">
        <v>7</v>
      </c>
      <c r="V165" s="49">
        <f t="shared" si="22"/>
        <v>2.9436501261564342E-3</v>
      </c>
      <c r="W165" s="25">
        <v>12</v>
      </c>
      <c r="X165" s="49">
        <f t="shared" si="23"/>
        <v>4.1450777202072537E-3</v>
      </c>
      <c r="Y165" s="25"/>
      <c r="Z165" s="53" t="str">
        <f t="shared" si="24"/>
        <v xml:space="preserve"> </v>
      </c>
      <c r="AA165" s="26">
        <f t="shared" si="25"/>
        <v>42</v>
      </c>
      <c r="AB165" s="43">
        <f t="shared" si="26"/>
        <v>1.656412683388547E-3</v>
      </c>
    </row>
    <row r="166" spans="1:28">
      <c r="A166" t="s">
        <v>1560</v>
      </c>
      <c r="B166" t="s">
        <v>1562</v>
      </c>
      <c r="C166" t="s">
        <v>2329</v>
      </c>
      <c r="D166" s="4" t="s">
        <v>1381</v>
      </c>
      <c r="E166" s="2"/>
      <c r="F166" t="s">
        <v>40</v>
      </c>
      <c r="G166" s="4"/>
      <c r="H166" s="3" t="s">
        <v>1393</v>
      </c>
      <c r="I166" s="3" t="s">
        <v>1393</v>
      </c>
      <c r="J166" s="4">
        <v>159</v>
      </c>
      <c r="K166" s="4">
        <v>73</v>
      </c>
      <c r="L166" s="38" t="s">
        <v>1481</v>
      </c>
      <c r="M166" s="25">
        <v>25</v>
      </c>
      <c r="N166" s="49">
        <f t="shared" si="18"/>
        <v>3.2598774286086841E-3</v>
      </c>
      <c r="O166" s="25">
        <v>11</v>
      </c>
      <c r="P166" s="49">
        <f t="shared" si="19"/>
        <v>1.6824717038849801E-3</v>
      </c>
      <c r="Q166" s="25">
        <v>5</v>
      </c>
      <c r="R166" s="49">
        <f t="shared" si="20"/>
        <v>4.4169611307420496E-3</v>
      </c>
      <c r="S166" s="25">
        <v>1</v>
      </c>
      <c r="T166" s="49">
        <f t="shared" si="21"/>
        <v>2.3380874444704232E-4</v>
      </c>
      <c r="U166" s="30"/>
      <c r="V166" s="49" t="str">
        <f t="shared" si="22"/>
        <v xml:space="preserve"> </v>
      </c>
      <c r="W166" s="25"/>
      <c r="X166" s="49" t="str">
        <f t="shared" si="23"/>
        <v xml:space="preserve"> </v>
      </c>
      <c r="Y166" s="25"/>
      <c r="Z166" s="53" t="str">
        <f t="shared" si="24"/>
        <v xml:space="preserve"> </v>
      </c>
      <c r="AA166" s="26">
        <f t="shared" si="25"/>
        <v>42</v>
      </c>
      <c r="AB166" s="43">
        <f t="shared" si="26"/>
        <v>1.656412683388547E-3</v>
      </c>
    </row>
    <row r="167" spans="1:28">
      <c r="A167" t="s">
        <v>1560</v>
      </c>
      <c r="B167" t="s">
        <v>3602</v>
      </c>
      <c r="C167" t="s">
        <v>2329</v>
      </c>
      <c r="D167" s="4" t="s">
        <v>1381</v>
      </c>
      <c r="E167" s="2"/>
      <c r="F167" t="s">
        <v>43</v>
      </c>
      <c r="G167" s="4"/>
      <c r="H167" s="3" t="s">
        <v>1393</v>
      </c>
      <c r="I167" s="3" t="s">
        <v>1393</v>
      </c>
      <c r="J167" s="4"/>
      <c r="K167" s="4">
        <v>74</v>
      </c>
      <c r="L167" s="38" t="s">
        <v>1481</v>
      </c>
      <c r="M167" s="25">
        <v>39</v>
      </c>
      <c r="N167" s="49">
        <f t="shared" si="18"/>
        <v>5.0854087886295475E-3</v>
      </c>
      <c r="O167" s="25">
        <v>2</v>
      </c>
      <c r="P167" s="49">
        <f t="shared" si="19"/>
        <v>3.0590394616090549E-4</v>
      </c>
      <c r="Q167" s="25">
        <v>1</v>
      </c>
      <c r="R167" s="49">
        <f t="shared" si="20"/>
        <v>8.8339222614840988E-4</v>
      </c>
      <c r="S167" s="28"/>
      <c r="T167" s="49" t="str">
        <f t="shared" si="21"/>
        <v xml:space="preserve"> </v>
      </c>
      <c r="U167" s="30"/>
      <c r="V167" s="49" t="str">
        <f t="shared" si="22"/>
        <v xml:space="preserve"> </v>
      </c>
      <c r="W167" s="25"/>
      <c r="X167" s="49" t="str">
        <f t="shared" si="23"/>
        <v xml:space="preserve"> </v>
      </c>
      <c r="Y167" s="25"/>
      <c r="Z167" s="53" t="str">
        <f t="shared" si="24"/>
        <v xml:space="preserve"> </v>
      </c>
      <c r="AA167" s="26">
        <f t="shared" si="25"/>
        <v>42</v>
      </c>
      <c r="AB167" s="43">
        <f t="shared" si="26"/>
        <v>1.656412683388547E-3</v>
      </c>
    </row>
    <row r="168" spans="1:28">
      <c r="A168" t="s">
        <v>890</v>
      </c>
      <c r="B168" t="s">
        <v>1578</v>
      </c>
      <c r="C168" t="s">
        <v>2910</v>
      </c>
      <c r="D168" s="4" t="s">
        <v>6552</v>
      </c>
      <c r="E168" s="2"/>
      <c r="F168" t="s">
        <v>3354</v>
      </c>
      <c r="G168" s="4"/>
      <c r="H168" s="3" t="s">
        <v>1393</v>
      </c>
      <c r="I168" s="3" t="s">
        <v>581</v>
      </c>
      <c r="J168" s="4"/>
      <c r="K168" s="4"/>
      <c r="L168" s="38" t="s">
        <v>1481</v>
      </c>
      <c r="M168" s="25"/>
      <c r="N168" s="49" t="str">
        <f t="shared" si="18"/>
        <v xml:space="preserve"> </v>
      </c>
      <c r="O168" s="25"/>
      <c r="P168" s="49" t="str">
        <f t="shared" si="19"/>
        <v xml:space="preserve"> </v>
      </c>
      <c r="Q168" s="25"/>
      <c r="R168" s="49" t="str">
        <f t="shared" si="20"/>
        <v xml:space="preserve"> </v>
      </c>
      <c r="S168" s="25">
        <v>42</v>
      </c>
      <c r="T168" s="49">
        <f t="shared" si="21"/>
        <v>9.8199672667757774E-3</v>
      </c>
      <c r="U168" s="30"/>
      <c r="V168" s="49" t="str">
        <f t="shared" si="22"/>
        <v xml:space="preserve"> </v>
      </c>
      <c r="W168" s="25"/>
      <c r="X168" s="49" t="str">
        <f t="shared" si="23"/>
        <v xml:space="preserve"> </v>
      </c>
      <c r="Y168" s="25"/>
      <c r="Z168" s="53" t="str">
        <f t="shared" si="24"/>
        <v xml:space="preserve"> </v>
      </c>
      <c r="AA168" s="26">
        <f t="shared" si="25"/>
        <v>42</v>
      </c>
      <c r="AB168" s="43">
        <f t="shared" si="26"/>
        <v>1.656412683388547E-3</v>
      </c>
    </row>
    <row r="169" spans="1:28">
      <c r="A169" t="s">
        <v>2918</v>
      </c>
      <c r="B169" t="s">
        <v>1505</v>
      </c>
      <c r="C169" t="s">
        <v>2877</v>
      </c>
      <c r="D169" s="4" t="s">
        <v>1381</v>
      </c>
      <c r="E169" s="2"/>
      <c r="G169" s="4"/>
      <c r="H169" s="3" t="s">
        <v>1393</v>
      </c>
      <c r="I169" s="3" t="s">
        <v>1393</v>
      </c>
      <c r="J169" s="4"/>
      <c r="K169" s="4"/>
      <c r="L169" s="38" t="s">
        <v>1481</v>
      </c>
      <c r="M169" s="25"/>
      <c r="N169" s="49" t="str">
        <f t="shared" si="18"/>
        <v xml:space="preserve"> </v>
      </c>
      <c r="O169" s="25"/>
      <c r="P169" s="49" t="str">
        <f t="shared" si="19"/>
        <v xml:space="preserve"> </v>
      </c>
      <c r="Q169" s="25"/>
      <c r="R169" s="49" t="str">
        <f t="shared" si="20"/>
        <v xml:space="preserve"> </v>
      </c>
      <c r="S169" s="25">
        <v>24</v>
      </c>
      <c r="T169" s="49">
        <f t="shared" si="21"/>
        <v>5.6114098667290153E-3</v>
      </c>
      <c r="U169" s="30">
        <v>17</v>
      </c>
      <c r="V169" s="49">
        <f t="shared" si="22"/>
        <v>7.148864592094197E-3</v>
      </c>
      <c r="W169" s="25"/>
      <c r="X169" s="49" t="str">
        <f t="shared" si="23"/>
        <v xml:space="preserve"> </v>
      </c>
      <c r="Y169" s="25"/>
      <c r="Z169" s="53" t="str">
        <f t="shared" si="24"/>
        <v xml:space="preserve"> </v>
      </c>
      <c r="AA169" s="26">
        <f t="shared" si="25"/>
        <v>41</v>
      </c>
      <c r="AB169" s="43">
        <f t="shared" si="26"/>
        <v>1.6169742861650103E-3</v>
      </c>
    </row>
    <row r="170" spans="1:28">
      <c r="A170" t="s">
        <v>65</v>
      </c>
      <c r="B170" t="s">
        <v>2834</v>
      </c>
      <c r="C170" t="s">
        <v>2867</v>
      </c>
      <c r="D170" s="4" t="s">
        <v>1381</v>
      </c>
      <c r="E170" s="2"/>
      <c r="F170" t="s">
        <v>3190</v>
      </c>
      <c r="G170" s="4"/>
      <c r="H170" s="3" t="s">
        <v>1393</v>
      </c>
      <c r="I170" s="3" t="s">
        <v>581</v>
      </c>
      <c r="J170" s="4"/>
      <c r="K170" s="4"/>
      <c r="L170" s="38" t="s">
        <v>1481</v>
      </c>
      <c r="M170" s="25"/>
      <c r="N170" s="49" t="str">
        <f t="shared" si="18"/>
        <v xml:space="preserve"> </v>
      </c>
      <c r="O170" s="25"/>
      <c r="P170" s="49" t="str">
        <f t="shared" si="19"/>
        <v xml:space="preserve"> </v>
      </c>
      <c r="Q170" s="25"/>
      <c r="R170" s="49" t="str">
        <f t="shared" si="20"/>
        <v xml:space="preserve"> </v>
      </c>
      <c r="S170" s="25">
        <v>41</v>
      </c>
      <c r="T170" s="49">
        <f t="shared" si="21"/>
        <v>9.586158522328735E-3</v>
      </c>
      <c r="U170" s="30"/>
      <c r="V170" s="49" t="str">
        <f t="shared" si="22"/>
        <v xml:space="preserve"> </v>
      </c>
      <c r="W170" s="25"/>
      <c r="X170" s="49" t="str">
        <f t="shared" si="23"/>
        <v xml:space="preserve"> </v>
      </c>
      <c r="Y170" s="25"/>
      <c r="Z170" s="53" t="str">
        <f t="shared" si="24"/>
        <v xml:space="preserve"> </v>
      </c>
      <c r="AA170" s="26">
        <f t="shared" si="25"/>
        <v>41</v>
      </c>
      <c r="AB170" s="43">
        <f t="shared" si="26"/>
        <v>1.6169742861650103E-3</v>
      </c>
    </row>
    <row r="171" spans="1:28">
      <c r="A171" t="s">
        <v>1002</v>
      </c>
      <c r="B171" t="s">
        <v>1883</v>
      </c>
      <c r="C171" t="s">
        <v>2869</v>
      </c>
      <c r="D171" s="4" t="s">
        <v>1381</v>
      </c>
      <c r="E171" s="2"/>
      <c r="F171" t="s">
        <v>3238</v>
      </c>
      <c r="G171" s="4"/>
      <c r="H171" s="3" t="s">
        <v>1393</v>
      </c>
      <c r="I171" s="3" t="s">
        <v>1393</v>
      </c>
      <c r="J171" s="4">
        <v>208</v>
      </c>
      <c r="K171" s="4">
        <v>255</v>
      </c>
      <c r="L171" s="38" t="s">
        <v>1481</v>
      </c>
      <c r="M171" s="25">
        <v>7</v>
      </c>
      <c r="N171" s="49">
        <f t="shared" si="18"/>
        <v>9.127656800104316E-4</v>
      </c>
      <c r="O171" s="25">
        <v>1</v>
      </c>
      <c r="P171" s="49">
        <f t="shared" si="19"/>
        <v>1.5295197308045274E-4</v>
      </c>
      <c r="Q171" s="25">
        <v>3</v>
      </c>
      <c r="R171" s="49">
        <f t="shared" si="20"/>
        <v>2.6501766784452299E-3</v>
      </c>
      <c r="S171" s="25">
        <v>17</v>
      </c>
      <c r="T171" s="49">
        <f t="shared" si="21"/>
        <v>3.9747486555997196E-3</v>
      </c>
      <c r="U171" s="30">
        <v>10</v>
      </c>
      <c r="V171" s="49">
        <f t="shared" si="22"/>
        <v>4.2052144659377629E-3</v>
      </c>
      <c r="W171" s="25">
        <v>3</v>
      </c>
      <c r="X171" s="49">
        <f t="shared" si="23"/>
        <v>1.0362694300518134E-3</v>
      </c>
      <c r="Y171" s="25"/>
      <c r="Z171" s="53" t="str">
        <f t="shared" si="24"/>
        <v xml:space="preserve"> </v>
      </c>
      <c r="AA171" s="26">
        <f t="shared" si="25"/>
        <v>41</v>
      </c>
      <c r="AB171" s="43">
        <f t="shared" si="26"/>
        <v>1.6169742861650103E-3</v>
      </c>
    </row>
    <row r="172" spans="1:28">
      <c r="A172" t="s">
        <v>22</v>
      </c>
      <c r="B172" t="s">
        <v>1713</v>
      </c>
      <c r="C172" t="s">
        <v>2879</v>
      </c>
      <c r="D172" s="4" t="s">
        <v>1381</v>
      </c>
      <c r="E172" s="2"/>
      <c r="F172" t="s">
        <v>3456</v>
      </c>
      <c r="G172" s="4" t="s">
        <v>168</v>
      </c>
      <c r="H172" s="3" t="s">
        <v>1393</v>
      </c>
      <c r="I172" s="3" t="s">
        <v>1393</v>
      </c>
      <c r="J172" s="4"/>
      <c r="K172" s="4"/>
      <c r="L172" s="38" t="s">
        <v>1481</v>
      </c>
      <c r="M172" s="25">
        <v>1</v>
      </c>
      <c r="N172" s="49">
        <f t="shared" si="18"/>
        <v>1.3039509714434736E-4</v>
      </c>
      <c r="O172" s="25">
        <v>12</v>
      </c>
      <c r="P172" s="49">
        <f t="shared" si="19"/>
        <v>1.8354236769654328E-3</v>
      </c>
      <c r="Q172" s="25">
        <v>2</v>
      </c>
      <c r="R172" s="49">
        <f t="shared" si="20"/>
        <v>1.7667844522968198E-3</v>
      </c>
      <c r="S172" s="25">
        <v>17</v>
      </c>
      <c r="T172" s="49">
        <f t="shared" si="21"/>
        <v>3.9747486555997196E-3</v>
      </c>
      <c r="U172" s="30">
        <v>9</v>
      </c>
      <c r="V172" s="49">
        <f t="shared" si="22"/>
        <v>3.7846930193439865E-3</v>
      </c>
      <c r="W172" s="25"/>
      <c r="X172" s="49" t="str">
        <f t="shared" si="23"/>
        <v xml:space="preserve"> </v>
      </c>
      <c r="Y172" s="25"/>
      <c r="Z172" s="53" t="str">
        <f t="shared" si="24"/>
        <v xml:space="preserve"> </v>
      </c>
      <c r="AA172" s="26">
        <f t="shared" si="25"/>
        <v>41</v>
      </c>
      <c r="AB172" s="43">
        <f t="shared" si="26"/>
        <v>1.6169742861650103E-3</v>
      </c>
    </row>
    <row r="173" spans="1:28">
      <c r="A173" t="s">
        <v>663</v>
      </c>
      <c r="B173" t="s">
        <v>3403</v>
      </c>
      <c r="C173" t="s">
        <v>916</v>
      </c>
      <c r="D173" s="4" t="s">
        <v>1381</v>
      </c>
      <c r="E173" s="4"/>
      <c r="G173" s="4" t="s">
        <v>168</v>
      </c>
      <c r="H173" s="3" t="s">
        <v>1393</v>
      </c>
      <c r="I173" s="3" t="s">
        <v>581</v>
      </c>
      <c r="J173" s="4"/>
      <c r="K173" s="4"/>
      <c r="L173" s="38" t="s">
        <v>1481</v>
      </c>
      <c r="M173" s="25"/>
      <c r="N173" s="49" t="str">
        <f t="shared" si="18"/>
        <v xml:space="preserve"> </v>
      </c>
      <c r="O173" s="25">
        <v>39</v>
      </c>
      <c r="P173" s="49">
        <f t="shared" si="19"/>
        <v>5.9651269501376572E-3</v>
      </c>
      <c r="Q173" s="25"/>
      <c r="R173" s="49" t="str">
        <f t="shared" si="20"/>
        <v xml:space="preserve"> </v>
      </c>
      <c r="S173" s="28"/>
      <c r="T173" s="49" t="str">
        <f t="shared" si="21"/>
        <v xml:space="preserve"> </v>
      </c>
      <c r="U173" s="30"/>
      <c r="V173" s="49" t="str">
        <f t="shared" si="22"/>
        <v xml:space="preserve"> </v>
      </c>
      <c r="W173" s="25"/>
      <c r="X173" s="49" t="str">
        <f t="shared" si="23"/>
        <v xml:space="preserve"> </v>
      </c>
      <c r="Y173" s="25"/>
      <c r="Z173" s="53" t="str">
        <f t="shared" si="24"/>
        <v xml:space="preserve"> </v>
      </c>
      <c r="AA173" s="26">
        <f t="shared" si="25"/>
        <v>39</v>
      </c>
      <c r="AB173" s="43">
        <f t="shared" si="26"/>
        <v>1.5380974917179365E-3</v>
      </c>
    </row>
    <row r="174" spans="1:28">
      <c r="A174" t="s">
        <v>1130</v>
      </c>
      <c r="B174" t="s">
        <v>2319</v>
      </c>
      <c r="C174" t="s">
        <v>2915</v>
      </c>
      <c r="D174" s="4" t="s">
        <v>1381</v>
      </c>
      <c r="E174" s="2"/>
      <c r="F174" t="s">
        <v>3746</v>
      </c>
      <c r="G174" s="4"/>
      <c r="H174" s="3" t="s">
        <v>1393</v>
      </c>
      <c r="I174" s="3" t="s">
        <v>1393</v>
      </c>
      <c r="J174" s="4">
        <v>107</v>
      </c>
      <c r="K174" s="4">
        <v>93</v>
      </c>
      <c r="L174" s="38" t="s">
        <v>1481</v>
      </c>
      <c r="M174" s="25">
        <v>23</v>
      </c>
      <c r="N174" s="49">
        <f t="shared" si="18"/>
        <v>2.9990872343199897E-3</v>
      </c>
      <c r="O174" s="25">
        <v>13</v>
      </c>
      <c r="P174" s="49">
        <f t="shared" si="19"/>
        <v>1.9883756500458857E-3</v>
      </c>
      <c r="Q174" s="25">
        <v>3</v>
      </c>
      <c r="R174" s="49">
        <f t="shared" si="20"/>
        <v>2.6501766784452299E-3</v>
      </c>
      <c r="S174" s="25"/>
      <c r="T174" s="49" t="str">
        <f t="shared" si="21"/>
        <v xml:space="preserve"> </v>
      </c>
      <c r="U174" s="30"/>
      <c r="V174" s="49" t="str">
        <f t="shared" si="22"/>
        <v xml:space="preserve"> </v>
      </c>
      <c r="W174" s="25"/>
      <c r="X174" s="49" t="str">
        <f t="shared" si="23"/>
        <v xml:space="preserve"> </v>
      </c>
      <c r="Y174" s="25"/>
      <c r="Z174" s="53" t="str">
        <f t="shared" si="24"/>
        <v xml:space="preserve"> </v>
      </c>
      <c r="AA174" s="26">
        <f t="shared" si="25"/>
        <v>39</v>
      </c>
      <c r="AB174" s="43">
        <f t="shared" si="26"/>
        <v>1.5380974917179365E-3</v>
      </c>
    </row>
    <row r="175" spans="1:28">
      <c r="A175" t="s">
        <v>2274</v>
      </c>
      <c r="B175" s="5" t="s">
        <v>4348</v>
      </c>
      <c r="C175" t="s">
        <v>2879</v>
      </c>
      <c r="D175" s="4" t="s">
        <v>1381</v>
      </c>
      <c r="E175" s="2"/>
      <c r="F175" t="s">
        <v>4447</v>
      </c>
      <c r="G175" s="4"/>
      <c r="H175" s="3" t="s">
        <v>1393</v>
      </c>
      <c r="I175" s="3" t="s">
        <v>581</v>
      </c>
      <c r="J175" s="4"/>
      <c r="K175" s="4"/>
      <c r="L175" s="38" t="s">
        <v>1481</v>
      </c>
      <c r="M175" s="25">
        <v>34</v>
      </c>
      <c r="N175" s="49">
        <f t="shared" si="18"/>
        <v>4.4334333029078105E-3</v>
      </c>
      <c r="O175" s="25">
        <v>4</v>
      </c>
      <c r="P175" s="49">
        <f t="shared" si="19"/>
        <v>6.1180789232181097E-4</v>
      </c>
      <c r="Q175" s="25"/>
      <c r="R175" s="49" t="str">
        <f t="shared" si="20"/>
        <v xml:space="preserve"> </v>
      </c>
      <c r="S175" s="25">
        <v>1</v>
      </c>
      <c r="T175" s="49">
        <f t="shared" si="21"/>
        <v>2.3380874444704232E-4</v>
      </c>
      <c r="U175" s="30"/>
      <c r="V175" s="49" t="str">
        <f t="shared" si="22"/>
        <v xml:space="preserve"> </v>
      </c>
      <c r="W175" s="25"/>
      <c r="X175" s="49" t="str">
        <f t="shared" si="23"/>
        <v xml:space="preserve"> </v>
      </c>
      <c r="Y175" s="25"/>
      <c r="Z175" s="53" t="str">
        <f t="shared" si="24"/>
        <v xml:space="preserve"> </v>
      </c>
      <c r="AA175" s="26">
        <f t="shared" si="25"/>
        <v>39</v>
      </c>
      <c r="AB175" s="43">
        <f t="shared" si="26"/>
        <v>1.5380974917179365E-3</v>
      </c>
    </row>
    <row r="176" spans="1:28">
      <c r="A176" t="s">
        <v>65</v>
      </c>
      <c r="B176" t="s">
        <v>2042</v>
      </c>
      <c r="C176" t="s">
        <v>2867</v>
      </c>
      <c r="D176" s="4" t="s">
        <v>1381</v>
      </c>
      <c r="E176" s="2"/>
      <c r="F176" t="s">
        <v>3189</v>
      </c>
      <c r="G176" s="4"/>
      <c r="H176" s="3" t="s">
        <v>1393</v>
      </c>
      <c r="I176" s="3" t="s">
        <v>1393</v>
      </c>
      <c r="J176" s="4"/>
      <c r="K176" s="4">
        <v>275</v>
      </c>
      <c r="L176" s="38" t="s">
        <v>1481</v>
      </c>
      <c r="M176" s="25"/>
      <c r="N176" s="49" t="str">
        <f t="shared" si="18"/>
        <v xml:space="preserve"> </v>
      </c>
      <c r="O176" s="25"/>
      <c r="P176" s="49" t="str">
        <f t="shared" si="19"/>
        <v xml:space="preserve"> </v>
      </c>
      <c r="Q176" s="25"/>
      <c r="R176" s="49" t="str">
        <f t="shared" si="20"/>
        <v xml:space="preserve"> </v>
      </c>
      <c r="S176" s="25">
        <v>37</v>
      </c>
      <c r="T176" s="49">
        <f t="shared" si="21"/>
        <v>8.650923544540565E-3</v>
      </c>
      <c r="U176" s="30"/>
      <c r="V176" s="49" t="str">
        <f t="shared" si="22"/>
        <v xml:space="preserve"> </v>
      </c>
      <c r="W176" s="25"/>
      <c r="X176" s="49" t="str">
        <f t="shared" si="23"/>
        <v xml:space="preserve"> </v>
      </c>
      <c r="Y176" s="25">
        <v>1</v>
      </c>
      <c r="Z176" s="53">
        <f t="shared" si="24"/>
        <v>2.1413276231263384E-3</v>
      </c>
      <c r="AA176" s="26">
        <f t="shared" si="25"/>
        <v>38</v>
      </c>
      <c r="AB176" s="43">
        <f t="shared" si="26"/>
        <v>1.4986590944943998E-3</v>
      </c>
    </row>
    <row r="177" spans="1:28">
      <c r="A177" t="s">
        <v>2286</v>
      </c>
      <c r="B177" t="s">
        <v>3652</v>
      </c>
      <c r="C177" t="s">
        <v>2333</v>
      </c>
      <c r="D177" s="4" t="s">
        <v>1381</v>
      </c>
      <c r="E177" s="2"/>
      <c r="F177" t="s">
        <v>3757</v>
      </c>
      <c r="G177" s="4"/>
      <c r="H177" s="3" t="s">
        <v>1393</v>
      </c>
      <c r="I177" s="3" t="s">
        <v>1393</v>
      </c>
      <c r="J177" s="4">
        <v>399</v>
      </c>
      <c r="K177" s="4">
        <v>305</v>
      </c>
      <c r="L177" s="38" t="s">
        <v>1481</v>
      </c>
      <c r="M177" s="25">
        <v>3</v>
      </c>
      <c r="N177" s="49">
        <f t="shared" si="18"/>
        <v>3.9118529143304214E-4</v>
      </c>
      <c r="O177" s="25">
        <v>34</v>
      </c>
      <c r="P177" s="49">
        <f t="shared" si="19"/>
        <v>5.2003670847353932E-3</v>
      </c>
      <c r="Q177" s="25">
        <v>1</v>
      </c>
      <c r="R177" s="49">
        <f t="shared" si="20"/>
        <v>8.8339222614840988E-4</v>
      </c>
      <c r="S177" s="25"/>
      <c r="T177" s="49" t="str">
        <f t="shared" si="21"/>
        <v xml:space="preserve"> </v>
      </c>
      <c r="U177" s="30"/>
      <c r="V177" s="49" t="str">
        <f t="shared" si="22"/>
        <v xml:space="preserve"> </v>
      </c>
      <c r="W177" s="25"/>
      <c r="X177" s="49" t="str">
        <f t="shared" si="23"/>
        <v xml:space="preserve"> </v>
      </c>
      <c r="Y177" s="25"/>
      <c r="Z177" s="53" t="str">
        <f t="shared" si="24"/>
        <v xml:space="preserve"> </v>
      </c>
      <c r="AA177" s="26">
        <f t="shared" si="25"/>
        <v>38</v>
      </c>
      <c r="AB177" s="43">
        <f t="shared" si="26"/>
        <v>1.4986590944943998E-3</v>
      </c>
    </row>
    <row r="178" spans="1:28">
      <c r="A178" t="s">
        <v>683</v>
      </c>
      <c r="B178" t="s">
        <v>686</v>
      </c>
      <c r="C178" t="s">
        <v>2868</v>
      </c>
      <c r="D178" s="4" t="s">
        <v>1381</v>
      </c>
      <c r="E178" s="2"/>
      <c r="F178" t="s">
        <v>3205</v>
      </c>
      <c r="G178" s="4"/>
      <c r="H178" s="3" t="s">
        <v>1393</v>
      </c>
      <c r="I178" s="3" t="s">
        <v>1393</v>
      </c>
      <c r="J178" s="4">
        <v>116</v>
      </c>
      <c r="K178" s="4">
        <v>234</v>
      </c>
      <c r="L178" s="38" t="s">
        <v>1481</v>
      </c>
      <c r="M178" s="25">
        <v>17</v>
      </c>
      <c r="N178" s="49">
        <f t="shared" si="18"/>
        <v>2.2167166514539052E-3</v>
      </c>
      <c r="O178" s="25">
        <v>16</v>
      </c>
      <c r="P178" s="49">
        <f t="shared" si="19"/>
        <v>2.4472315692872439E-3</v>
      </c>
      <c r="Q178" s="25">
        <v>4</v>
      </c>
      <c r="R178" s="49">
        <f t="shared" si="20"/>
        <v>3.5335689045936395E-3</v>
      </c>
      <c r="S178" s="28"/>
      <c r="T178" s="49" t="str">
        <f t="shared" si="21"/>
        <v xml:space="preserve"> </v>
      </c>
      <c r="U178" s="30"/>
      <c r="V178" s="49" t="str">
        <f t="shared" si="22"/>
        <v xml:space="preserve"> </v>
      </c>
      <c r="W178" s="25"/>
      <c r="X178" s="49" t="str">
        <f t="shared" si="23"/>
        <v xml:space="preserve"> </v>
      </c>
      <c r="Y178" s="25"/>
      <c r="Z178" s="53" t="str">
        <f t="shared" si="24"/>
        <v xml:space="preserve"> </v>
      </c>
      <c r="AA178" s="26">
        <f t="shared" si="25"/>
        <v>37</v>
      </c>
      <c r="AB178" s="43">
        <f t="shared" si="26"/>
        <v>1.459220697270863E-3</v>
      </c>
    </row>
    <row r="179" spans="1:28">
      <c r="A179" t="s">
        <v>1560</v>
      </c>
      <c r="B179" t="s">
        <v>1057</v>
      </c>
      <c r="C179" t="s">
        <v>2329</v>
      </c>
      <c r="D179" s="4" t="s">
        <v>1381</v>
      </c>
      <c r="E179" s="2"/>
      <c r="F179" t="s">
        <v>4343</v>
      </c>
      <c r="G179" s="4"/>
      <c r="H179" s="3" t="s">
        <v>1393</v>
      </c>
      <c r="I179" s="3" t="s">
        <v>1393</v>
      </c>
      <c r="J179" s="4">
        <v>158</v>
      </c>
      <c r="K179" s="4">
        <v>76</v>
      </c>
      <c r="L179" s="38" t="s">
        <v>1481</v>
      </c>
      <c r="M179" s="25">
        <v>13</v>
      </c>
      <c r="N179" s="49">
        <f t="shared" si="18"/>
        <v>1.6951362628765158E-3</v>
      </c>
      <c r="O179" s="25">
        <v>3</v>
      </c>
      <c r="P179" s="49">
        <f t="shared" si="19"/>
        <v>4.588559192413582E-4</v>
      </c>
      <c r="Q179" s="25"/>
      <c r="R179" s="49" t="str">
        <f t="shared" si="20"/>
        <v xml:space="preserve"> </v>
      </c>
      <c r="S179" s="25">
        <v>3</v>
      </c>
      <c r="T179" s="49">
        <f t="shared" si="21"/>
        <v>7.0142623334112691E-4</v>
      </c>
      <c r="U179" s="30"/>
      <c r="V179" s="49" t="str">
        <f t="shared" si="22"/>
        <v xml:space="preserve"> </v>
      </c>
      <c r="W179" s="25">
        <v>17</v>
      </c>
      <c r="X179" s="49">
        <f t="shared" si="23"/>
        <v>5.8721934369602765E-3</v>
      </c>
      <c r="Y179" s="25">
        <v>1</v>
      </c>
      <c r="Z179" s="53">
        <f t="shared" si="24"/>
        <v>2.1413276231263384E-3</v>
      </c>
      <c r="AA179" s="26">
        <f t="shared" si="25"/>
        <v>37</v>
      </c>
      <c r="AB179" s="43">
        <f t="shared" si="26"/>
        <v>1.459220697270863E-3</v>
      </c>
    </row>
    <row r="180" spans="1:28">
      <c r="A180" t="s">
        <v>3288</v>
      </c>
      <c r="B180" t="s">
        <v>1984</v>
      </c>
      <c r="C180" t="s">
        <v>2871</v>
      </c>
      <c r="D180" s="4" t="s">
        <v>1381</v>
      </c>
      <c r="E180" s="2"/>
      <c r="F180" t="s">
        <v>3293</v>
      </c>
      <c r="G180" s="4"/>
      <c r="H180" s="3" t="s">
        <v>1393</v>
      </c>
      <c r="I180" s="3" t="s">
        <v>581</v>
      </c>
      <c r="J180" s="4"/>
      <c r="K180" s="4"/>
      <c r="L180" s="38" t="s">
        <v>1481</v>
      </c>
      <c r="M180" s="25"/>
      <c r="N180" s="49" t="str">
        <f t="shared" si="18"/>
        <v xml:space="preserve"> </v>
      </c>
      <c r="O180" s="25"/>
      <c r="P180" s="49" t="str">
        <f t="shared" si="19"/>
        <v xml:space="preserve"> </v>
      </c>
      <c r="Q180" s="25"/>
      <c r="R180" s="49" t="str">
        <f t="shared" si="20"/>
        <v xml:space="preserve"> </v>
      </c>
      <c r="S180" s="25">
        <v>3</v>
      </c>
      <c r="T180" s="49">
        <f t="shared" si="21"/>
        <v>7.0142623334112691E-4</v>
      </c>
      <c r="U180" s="30">
        <v>33</v>
      </c>
      <c r="V180" s="49">
        <f t="shared" si="22"/>
        <v>1.3877207737594618E-2</v>
      </c>
      <c r="W180" s="25"/>
      <c r="X180" s="49" t="str">
        <f t="shared" si="23"/>
        <v xml:space="preserve"> </v>
      </c>
      <c r="Y180" s="25">
        <v>1</v>
      </c>
      <c r="Z180" s="53">
        <f t="shared" si="24"/>
        <v>2.1413276231263384E-3</v>
      </c>
      <c r="AA180" s="26">
        <f t="shared" si="25"/>
        <v>37</v>
      </c>
      <c r="AB180" s="43">
        <f t="shared" si="26"/>
        <v>1.459220697270863E-3</v>
      </c>
    </row>
    <row r="181" spans="1:28">
      <c r="A181" t="s">
        <v>1940</v>
      </c>
      <c r="B181" t="s">
        <v>2254</v>
      </c>
      <c r="C181" t="s">
        <v>2879</v>
      </c>
      <c r="D181" s="4" t="s">
        <v>1381</v>
      </c>
      <c r="E181" s="2"/>
      <c r="F181" t="s">
        <v>643</v>
      </c>
      <c r="G181" s="4"/>
      <c r="H181" s="3" t="s">
        <v>1393</v>
      </c>
      <c r="I181" s="3" t="s">
        <v>1393</v>
      </c>
      <c r="J181" s="4">
        <v>84</v>
      </c>
      <c r="K181" s="4">
        <v>151</v>
      </c>
      <c r="L181" s="38" t="s">
        <v>1481</v>
      </c>
      <c r="M181" s="25">
        <v>11</v>
      </c>
      <c r="N181" s="49">
        <f t="shared" si="18"/>
        <v>1.4343460685878212E-3</v>
      </c>
      <c r="O181" s="25">
        <v>19</v>
      </c>
      <c r="P181" s="49">
        <f t="shared" si="19"/>
        <v>2.906087488528602E-3</v>
      </c>
      <c r="Q181" s="25">
        <v>7</v>
      </c>
      <c r="R181" s="49">
        <f t="shared" si="20"/>
        <v>6.183745583038869E-3</v>
      </c>
      <c r="S181" s="28"/>
      <c r="T181" s="49" t="str">
        <f t="shared" si="21"/>
        <v xml:space="preserve"> </v>
      </c>
      <c r="U181" s="30"/>
      <c r="V181" s="49" t="str">
        <f t="shared" si="22"/>
        <v xml:space="preserve"> </v>
      </c>
      <c r="W181" s="25"/>
      <c r="X181" s="49" t="str">
        <f t="shared" si="23"/>
        <v xml:space="preserve"> </v>
      </c>
      <c r="Y181" s="25"/>
      <c r="Z181" s="53" t="str">
        <f t="shared" si="24"/>
        <v xml:space="preserve"> </v>
      </c>
      <c r="AA181" s="26">
        <f t="shared" si="25"/>
        <v>37</v>
      </c>
      <c r="AB181" s="43">
        <f t="shared" si="26"/>
        <v>1.459220697270863E-3</v>
      </c>
    </row>
    <row r="182" spans="1:28">
      <c r="A182" t="s">
        <v>2351</v>
      </c>
      <c r="B182" t="s">
        <v>2352</v>
      </c>
      <c r="C182" t="s">
        <v>2335</v>
      </c>
      <c r="D182" s="4" t="s">
        <v>1381</v>
      </c>
      <c r="E182" s="2" t="s">
        <v>2064</v>
      </c>
      <c r="F182" t="s">
        <v>1818</v>
      </c>
      <c r="G182" s="4"/>
      <c r="H182" s="3" t="s">
        <v>1393</v>
      </c>
      <c r="I182" s="3" t="s">
        <v>1393</v>
      </c>
      <c r="J182" s="4">
        <v>181</v>
      </c>
      <c r="K182" s="4">
        <v>291</v>
      </c>
      <c r="L182" s="38" t="s">
        <v>1481</v>
      </c>
      <c r="M182" s="25"/>
      <c r="N182" s="49" t="str">
        <f t="shared" si="18"/>
        <v xml:space="preserve"> </v>
      </c>
      <c r="O182" s="25">
        <v>23</v>
      </c>
      <c r="P182" s="49">
        <f t="shared" si="19"/>
        <v>3.5178953808504129E-3</v>
      </c>
      <c r="Q182" s="25"/>
      <c r="R182" s="49" t="str">
        <f t="shared" si="20"/>
        <v xml:space="preserve"> </v>
      </c>
      <c r="S182" s="25">
        <v>13</v>
      </c>
      <c r="T182" s="49">
        <f t="shared" si="21"/>
        <v>3.0395136778115501E-3</v>
      </c>
      <c r="U182" s="30">
        <v>1</v>
      </c>
      <c r="V182" s="49">
        <f t="shared" si="22"/>
        <v>4.2052144659377626E-4</v>
      </c>
      <c r="W182" s="25"/>
      <c r="X182" s="49" t="str">
        <f t="shared" si="23"/>
        <v xml:space="preserve"> </v>
      </c>
      <c r="Y182" s="25"/>
      <c r="Z182" s="53" t="str">
        <f t="shared" si="24"/>
        <v xml:space="preserve"> </v>
      </c>
      <c r="AA182" s="26">
        <f t="shared" si="25"/>
        <v>37</v>
      </c>
      <c r="AB182" s="43">
        <f t="shared" si="26"/>
        <v>1.459220697270863E-3</v>
      </c>
    </row>
    <row r="183" spans="1:28">
      <c r="A183" t="s">
        <v>2404</v>
      </c>
      <c r="B183" t="s">
        <v>4098</v>
      </c>
      <c r="C183" t="s">
        <v>2915</v>
      </c>
      <c r="D183" s="4" t="s">
        <v>1381</v>
      </c>
      <c r="E183" s="2"/>
      <c r="F183" t="s">
        <v>4175</v>
      </c>
      <c r="G183" s="4"/>
      <c r="H183" s="3" t="s">
        <v>1393</v>
      </c>
      <c r="I183" s="3" t="s">
        <v>1393</v>
      </c>
      <c r="J183" s="4">
        <v>113</v>
      </c>
      <c r="K183" s="4">
        <v>87</v>
      </c>
      <c r="L183" s="38" t="s">
        <v>1481</v>
      </c>
      <c r="M183" s="25">
        <v>19</v>
      </c>
      <c r="N183" s="49">
        <f t="shared" si="18"/>
        <v>2.4775068457426001E-3</v>
      </c>
      <c r="O183" s="25">
        <v>18</v>
      </c>
      <c r="P183" s="49">
        <f t="shared" si="19"/>
        <v>2.7531355154481493E-3</v>
      </c>
      <c r="Q183" s="25"/>
      <c r="R183" s="49" t="str">
        <f t="shared" si="20"/>
        <v xml:space="preserve"> </v>
      </c>
      <c r="S183" s="28"/>
      <c r="T183" s="49" t="str">
        <f t="shared" si="21"/>
        <v xml:space="preserve"> </v>
      </c>
      <c r="U183" s="30"/>
      <c r="V183" s="49" t="str">
        <f t="shared" si="22"/>
        <v xml:space="preserve"> </v>
      </c>
      <c r="W183" s="25"/>
      <c r="X183" s="49" t="str">
        <f t="shared" si="23"/>
        <v xml:space="preserve"> </v>
      </c>
      <c r="Y183" s="25"/>
      <c r="Z183" s="53" t="str">
        <f t="shared" si="24"/>
        <v xml:space="preserve"> </v>
      </c>
      <c r="AA183" s="26">
        <f t="shared" si="25"/>
        <v>37</v>
      </c>
      <c r="AB183" s="43">
        <f t="shared" si="26"/>
        <v>1.459220697270863E-3</v>
      </c>
    </row>
    <row r="184" spans="1:28">
      <c r="A184" t="s">
        <v>1489</v>
      </c>
      <c r="B184" t="s">
        <v>1412</v>
      </c>
      <c r="C184" t="s">
        <v>998</v>
      </c>
      <c r="D184" s="4" t="s">
        <v>1381</v>
      </c>
      <c r="E184" s="2"/>
      <c r="G184" s="4" t="s">
        <v>168</v>
      </c>
      <c r="H184" s="3" t="s">
        <v>1393</v>
      </c>
      <c r="I184" s="3" t="s">
        <v>1393</v>
      </c>
      <c r="J184" s="4">
        <v>26</v>
      </c>
      <c r="K184" s="4">
        <v>190</v>
      </c>
      <c r="L184" s="38" t="s">
        <v>1481</v>
      </c>
      <c r="M184" s="25">
        <v>34</v>
      </c>
      <c r="N184" s="49">
        <f t="shared" si="18"/>
        <v>4.4334333029078105E-3</v>
      </c>
      <c r="O184" s="25">
        <v>2</v>
      </c>
      <c r="P184" s="49">
        <f t="shared" si="19"/>
        <v>3.0590394616090549E-4</v>
      </c>
      <c r="Q184" s="25"/>
      <c r="R184" s="49" t="str">
        <f t="shared" si="20"/>
        <v xml:space="preserve"> </v>
      </c>
      <c r="S184" s="28"/>
      <c r="T184" s="49" t="str">
        <f t="shared" si="21"/>
        <v xml:space="preserve"> </v>
      </c>
      <c r="U184" s="30"/>
      <c r="V184" s="49" t="str">
        <f t="shared" si="22"/>
        <v xml:space="preserve"> </v>
      </c>
      <c r="W184" s="25"/>
      <c r="X184" s="49" t="str">
        <f t="shared" si="23"/>
        <v xml:space="preserve"> </v>
      </c>
      <c r="Y184" s="25"/>
      <c r="Z184" s="53" t="str">
        <f t="shared" si="24"/>
        <v xml:space="preserve"> </v>
      </c>
      <c r="AA184" s="26">
        <f t="shared" si="25"/>
        <v>36</v>
      </c>
      <c r="AB184" s="43">
        <f t="shared" si="26"/>
        <v>1.419782300047326E-3</v>
      </c>
    </row>
    <row r="185" spans="1:28">
      <c r="A185" t="s">
        <v>2889</v>
      </c>
      <c r="B185" t="s">
        <v>2098</v>
      </c>
      <c r="C185" t="s">
        <v>2888</v>
      </c>
      <c r="D185" s="4" t="s">
        <v>1381</v>
      </c>
      <c r="E185" s="2"/>
      <c r="F185" t="s">
        <v>6237</v>
      </c>
      <c r="G185" s="4"/>
      <c r="H185" s="3" t="s">
        <v>1393</v>
      </c>
      <c r="I185" s="3" t="s">
        <v>1393</v>
      </c>
      <c r="J185" s="4"/>
      <c r="K185" s="4"/>
      <c r="L185" s="38" t="s">
        <v>1481</v>
      </c>
      <c r="M185" s="25">
        <v>2</v>
      </c>
      <c r="N185" s="49">
        <f t="shared" si="18"/>
        <v>2.6079019428869473E-4</v>
      </c>
      <c r="O185" s="25">
        <v>3</v>
      </c>
      <c r="P185" s="49">
        <f t="shared" si="19"/>
        <v>4.588559192413582E-4</v>
      </c>
      <c r="Q185" s="25"/>
      <c r="R185" s="49" t="str">
        <f t="shared" si="20"/>
        <v xml:space="preserve"> </v>
      </c>
      <c r="S185" s="25">
        <v>31</v>
      </c>
      <c r="T185" s="49">
        <f t="shared" si="21"/>
        <v>7.2480710778583118E-3</v>
      </c>
      <c r="U185" s="30"/>
      <c r="V185" s="49" t="str">
        <f t="shared" si="22"/>
        <v xml:space="preserve"> </v>
      </c>
      <c r="W185" s="25"/>
      <c r="X185" s="49" t="str">
        <f t="shared" si="23"/>
        <v xml:space="preserve"> </v>
      </c>
      <c r="Y185" s="25"/>
      <c r="Z185" s="53" t="str">
        <f t="shared" si="24"/>
        <v xml:space="preserve"> </v>
      </c>
      <c r="AA185" s="26">
        <f t="shared" si="25"/>
        <v>36</v>
      </c>
      <c r="AB185" s="43">
        <f t="shared" si="26"/>
        <v>1.419782300047326E-3</v>
      </c>
    </row>
    <row r="186" spans="1:28">
      <c r="A186" t="s">
        <v>401</v>
      </c>
      <c r="B186" t="s">
        <v>1132</v>
      </c>
      <c r="C186" t="s">
        <v>381</v>
      </c>
      <c r="D186" s="4" t="s">
        <v>1381</v>
      </c>
      <c r="E186" s="2"/>
      <c r="F186" t="s">
        <v>3488</v>
      </c>
      <c r="G186" s="4"/>
      <c r="H186" s="3" t="s">
        <v>1393</v>
      </c>
      <c r="I186" s="3" t="s">
        <v>1393</v>
      </c>
      <c r="J186" s="4"/>
      <c r="K186" s="4"/>
      <c r="L186" s="38" t="s">
        <v>1481</v>
      </c>
      <c r="M186" s="25">
        <v>36</v>
      </c>
      <c r="N186" s="49">
        <f t="shared" si="18"/>
        <v>4.6942234971965053E-3</v>
      </c>
      <c r="O186" s="25"/>
      <c r="P186" s="49" t="str">
        <f t="shared" si="19"/>
        <v xml:space="preserve"> </v>
      </c>
      <c r="Q186" s="25"/>
      <c r="R186" s="49" t="str">
        <f t="shared" si="20"/>
        <v xml:space="preserve"> </v>
      </c>
      <c r="S186" s="25"/>
      <c r="T186" s="49" t="str">
        <f t="shared" si="21"/>
        <v xml:space="preserve"> </v>
      </c>
      <c r="U186" s="30"/>
      <c r="V186" s="49" t="str">
        <f t="shared" si="22"/>
        <v xml:space="preserve"> </v>
      </c>
      <c r="W186" s="25"/>
      <c r="X186" s="49" t="str">
        <f t="shared" si="23"/>
        <v xml:space="preserve"> </v>
      </c>
      <c r="Y186" s="25"/>
      <c r="Z186" s="53" t="str">
        <f t="shared" si="24"/>
        <v xml:space="preserve"> </v>
      </c>
      <c r="AA186" s="26">
        <f t="shared" si="25"/>
        <v>36</v>
      </c>
      <c r="AB186" s="43">
        <f t="shared" si="26"/>
        <v>1.419782300047326E-3</v>
      </c>
    </row>
    <row r="187" spans="1:28">
      <c r="A187" t="s">
        <v>2351</v>
      </c>
      <c r="B187" t="s">
        <v>2688</v>
      </c>
      <c r="C187" t="s">
        <v>2335</v>
      </c>
      <c r="D187" s="4" t="s">
        <v>1381</v>
      </c>
      <c r="E187" s="2"/>
      <c r="F187" t="s">
        <v>1817</v>
      </c>
      <c r="G187" s="4"/>
      <c r="H187" s="3" t="s">
        <v>1393</v>
      </c>
      <c r="I187" s="3" t="s">
        <v>1393</v>
      </c>
      <c r="J187" s="4">
        <v>181</v>
      </c>
      <c r="K187" s="4">
        <v>292</v>
      </c>
      <c r="L187" s="38" t="s">
        <v>1481</v>
      </c>
      <c r="M187" s="25"/>
      <c r="N187" s="49" t="str">
        <f t="shared" si="18"/>
        <v xml:space="preserve"> </v>
      </c>
      <c r="O187" s="25">
        <v>32</v>
      </c>
      <c r="P187" s="49">
        <f t="shared" si="19"/>
        <v>4.8944631385744878E-3</v>
      </c>
      <c r="Q187" s="25"/>
      <c r="R187" s="49" t="str">
        <f t="shared" si="20"/>
        <v xml:space="preserve"> </v>
      </c>
      <c r="S187" s="25">
        <v>4</v>
      </c>
      <c r="T187" s="49">
        <f t="shared" si="21"/>
        <v>9.3523497778816929E-4</v>
      </c>
      <c r="U187" s="30"/>
      <c r="V187" s="49" t="str">
        <f t="shared" si="22"/>
        <v xml:space="preserve"> </v>
      </c>
      <c r="W187" s="25"/>
      <c r="X187" s="49" t="str">
        <f t="shared" si="23"/>
        <v xml:space="preserve"> </v>
      </c>
      <c r="Y187" s="25"/>
      <c r="Z187" s="53" t="str">
        <f t="shared" si="24"/>
        <v xml:space="preserve"> </v>
      </c>
      <c r="AA187" s="26">
        <f t="shared" si="25"/>
        <v>36</v>
      </c>
      <c r="AB187" s="43">
        <f t="shared" si="26"/>
        <v>1.419782300047326E-3</v>
      </c>
    </row>
    <row r="188" spans="1:28">
      <c r="A188" t="s">
        <v>1130</v>
      </c>
      <c r="B188" t="s">
        <v>2159</v>
      </c>
      <c r="C188" t="s">
        <v>2915</v>
      </c>
      <c r="D188" s="4" t="s">
        <v>1381</v>
      </c>
      <c r="E188" s="2"/>
      <c r="F188" t="s">
        <v>6316</v>
      </c>
      <c r="G188" s="4"/>
      <c r="H188" s="3" t="s">
        <v>1393</v>
      </c>
      <c r="I188" s="3" t="s">
        <v>1393</v>
      </c>
      <c r="J188" s="4"/>
      <c r="K188" s="4"/>
      <c r="L188" s="38" t="s">
        <v>1481</v>
      </c>
      <c r="M188" s="25"/>
      <c r="N188" s="49" t="str">
        <f t="shared" si="18"/>
        <v xml:space="preserve"> </v>
      </c>
      <c r="O188" s="25"/>
      <c r="P188" s="49" t="str">
        <f t="shared" si="19"/>
        <v xml:space="preserve"> </v>
      </c>
      <c r="Q188" s="25"/>
      <c r="R188" s="49" t="str">
        <f t="shared" si="20"/>
        <v xml:space="preserve"> </v>
      </c>
      <c r="S188" s="25">
        <v>35</v>
      </c>
      <c r="T188" s="49">
        <f t="shared" si="21"/>
        <v>8.1833060556464818E-3</v>
      </c>
      <c r="U188" s="30"/>
      <c r="V188" s="49" t="str">
        <f t="shared" si="22"/>
        <v xml:space="preserve"> </v>
      </c>
      <c r="W188" s="25"/>
      <c r="X188" s="49" t="str">
        <f t="shared" si="23"/>
        <v xml:space="preserve"> </v>
      </c>
      <c r="Y188" s="25"/>
      <c r="Z188" s="53" t="str">
        <f t="shared" si="24"/>
        <v xml:space="preserve"> </v>
      </c>
      <c r="AA188" s="26">
        <f t="shared" si="25"/>
        <v>35</v>
      </c>
      <c r="AB188" s="43">
        <f t="shared" si="26"/>
        <v>1.3803439028237893E-3</v>
      </c>
    </row>
    <row r="189" spans="1:28">
      <c r="A189" t="s">
        <v>819</v>
      </c>
      <c r="B189" t="s">
        <v>2808</v>
      </c>
      <c r="C189" t="s">
        <v>2877</v>
      </c>
      <c r="D189" s="4" t="s">
        <v>1381</v>
      </c>
      <c r="E189" s="2"/>
      <c r="F189" t="s">
        <v>6599</v>
      </c>
      <c r="G189" s="4"/>
      <c r="H189" s="3" t="s">
        <v>1393</v>
      </c>
      <c r="I189" s="3" t="s">
        <v>1393</v>
      </c>
      <c r="J189" s="4"/>
      <c r="K189" s="4">
        <v>310</v>
      </c>
      <c r="L189" s="38" t="s">
        <v>1481</v>
      </c>
      <c r="M189" s="25"/>
      <c r="N189" s="49" t="str">
        <f t="shared" si="18"/>
        <v xml:space="preserve"> </v>
      </c>
      <c r="O189" s="25">
        <v>26</v>
      </c>
      <c r="P189" s="49">
        <f t="shared" si="19"/>
        <v>3.9767513000917715E-3</v>
      </c>
      <c r="Q189" s="25">
        <v>3</v>
      </c>
      <c r="R189" s="49">
        <f t="shared" si="20"/>
        <v>2.6501766784452299E-3</v>
      </c>
      <c r="S189" s="25">
        <v>6</v>
      </c>
      <c r="T189" s="49">
        <f t="shared" si="21"/>
        <v>1.4028524666822538E-3</v>
      </c>
      <c r="U189" s="30"/>
      <c r="V189" s="49" t="str">
        <f t="shared" si="22"/>
        <v xml:space="preserve"> </v>
      </c>
      <c r="W189" s="25"/>
      <c r="X189" s="49" t="str">
        <f t="shared" si="23"/>
        <v xml:space="preserve"> </v>
      </c>
      <c r="Y189" s="25"/>
      <c r="Z189" s="53" t="str">
        <f t="shared" si="24"/>
        <v xml:space="preserve"> </v>
      </c>
      <c r="AA189" s="26">
        <f t="shared" si="25"/>
        <v>35</v>
      </c>
      <c r="AB189" s="43">
        <f t="shared" si="26"/>
        <v>1.3803439028237893E-3</v>
      </c>
    </row>
    <row r="190" spans="1:28">
      <c r="A190" t="s">
        <v>1909</v>
      </c>
      <c r="B190" t="s">
        <v>4130</v>
      </c>
      <c r="C190" t="s">
        <v>2915</v>
      </c>
      <c r="D190" s="4" t="s">
        <v>1381</v>
      </c>
      <c r="E190" s="2" t="s">
        <v>4</v>
      </c>
      <c r="F190" t="s">
        <v>4174</v>
      </c>
      <c r="G190" s="4"/>
      <c r="H190" s="3" t="s">
        <v>1393</v>
      </c>
      <c r="I190" s="3" t="s">
        <v>1393</v>
      </c>
      <c r="J190" s="4">
        <v>105</v>
      </c>
      <c r="K190" s="4">
        <v>87</v>
      </c>
      <c r="L190" s="38" t="s">
        <v>1481</v>
      </c>
      <c r="M190" s="25">
        <v>12</v>
      </c>
      <c r="N190" s="49">
        <f t="shared" si="18"/>
        <v>1.5647411657321686E-3</v>
      </c>
      <c r="O190" s="25">
        <v>22</v>
      </c>
      <c r="P190" s="49">
        <f t="shared" si="19"/>
        <v>3.3649434077699602E-3</v>
      </c>
      <c r="Q190" s="25"/>
      <c r="R190" s="49" t="str">
        <f t="shared" si="20"/>
        <v xml:space="preserve"> </v>
      </c>
      <c r="S190" s="25"/>
      <c r="T190" s="49" t="str">
        <f t="shared" si="21"/>
        <v xml:space="preserve"> </v>
      </c>
      <c r="U190" s="30"/>
      <c r="V190" s="49" t="str">
        <f t="shared" si="22"/>
        <v xml:space="preserve"> </v>
      </c>
      <c r="W190" s="25"/>
      <c r="X190" s="49" t="str">
        <f t="shared" si="23"/>
        <v xml:space="preserve"> </v>
      </c>
      <c r="Y190" s="25"/>
      <c r="Z190" s="53" t="str">
        <f t="shared" si="24"/>
        <v xml:space="preserve"> </v>
      </c>
      <c r="AA190" s="26">
        <f t="shared" si="25"/>
        <v>34</v>
      </c>
      <c r="AB190" s="43">
        <f t="shared" si="26"/>
        <v>1.3409055056002525E-3</v>
      </c>
    </row>
    <row r="191" spans="1:28">
      <c r="A191" t="s">
        <v>26</v>
      </c>
      <c r="B191" t="s">
        <v>1564</v>
      </c>
      <c r="C191" t="s">
        <v>2879</v>
      </c>
      <c r="D191" s="4" t="s">
        <v>1381</v>
      </c>
      <c r="E191" s="2"/>
      <c r="F191" t="s">
        <v>6516</v>
      </c>
      <c r="G191" s="4"/>
      <c r="H191" s="3" t="s">
        <v>1393</v>
      </c>
      <c r="I191" s="3" t="s">
        <v>1393</v>
      </c>
      <c r="J191" s="4">
        <v>81</v>
      </c>
      <c r="K191" s="4">
        <v>150</v>
      </c>
      <c r="L191" s="38" t="s">
        <v>1481</v>
      </c>
      <c r="M191" s="25">
        <v>13</v>
      </c>
      <c r="N191" s="49">
        <f t="shared" si="18"/>
        <v>1.6951362628765158E-3</v>
      </c>
      <c r="O191" s="25">
        <v>1</v>
      </c>
      <c r="P191" s="49">
        <f t="shared" si="19"/>
        <v>1.5295197308045274E-4</v>
      </c>
      <c r="Q191" s="25"/>
      <c r="R191" s="49" t="str">
        <f t="shared" si="20"/>
        <v xml:space="preserve"> </v>
      </c>
      <c r="S191" s="25">
        <v>7</v>
      </c>
      <c r="T191" s="49">
        <f t="shared" si="21"/>
        <v>1.6366612111292963E-3</v>
      </c>
      <c r="U191" s="30">
        <v>1</v>
      </c>
      <c r="V191" s="49">
        <f t="shared" si="22"/>
        <v>4.2052144659377626E-4</v>
      </c>
      <c r="W191" s="25">
        <v>12</v>
      </c>
      <c r="X191" s="49">
        <f t="shared" si="23"/>
        <v>4.1450777202072537E-3</v>
      </c>
      <c r="Y191" s="25"/>
      <c r="Z191" s="53" t="str">
        <f t="shared" si="24"/>
        <v xml:space="preserve"> </v>
      </c>
      <c r="AA191" s="26">
        <f t="shared" si="25"/>
        <v>34</v>
      </c>
      <c r="AB191" s="43">
        <f t="shared" si="26"/>
        <v>1.3409055056002525E-3</v>
      </c>
    </row>
    <row r="192" spans="1:28">
      <c r="A192" t="s">
        <v>1935</v>
      </c>
      <c r="B192" t="s">
        <v>769</v>
      </c>
      <c r="C192" t="s">
        <v>381</v>
      </c>
      <c r="D192" s="4" t="s">
        <v>1381</v>
      </c>
      <c r="E192" s="2"/>
      <c r="F192" t="s">
        <v>3100</v>
      </c>
      <c r="G192" s="4"/>
      <c r="H192" s="3" t="s">
        <v>1393</v>
      </c>
      <c r="I192" s="3" t="s">
        <v>581</v>
      </c>
      <c r="J192" s="4"/>
      <c r="K192" s="4"/>
      <c r="L192" s="38" t="s">
        <v>1481</v>
      </c>
      <c r="M192" s="25"/>
      <c r="N192" s="49" t="str">
        <f t="shared" si="18"/>
        <v xml:space="preserve"> </v>
      </c>
      <c r="O192" s="25">
        <v>1</v>
      </c>
      <c r="P192" s="49">
        <f t="shared" si="19"/>
        <v>1.5295197308045274E-4</v>
      </c>
      <c r="Q192" s="25"/>
      <c r="R192" s="49" t="str">
        <f t="shared" si="20"/>
        <v xml:space="preserve"> </v>
      </c>
      <c r="S192" s="25">
        <v>6</v>
      </c>
      <c r="T192" s="49">
        <f t="shared" si="21"/>
        <v>1.4028524666822538E-3</v>
      </c>
      <c r="U192" s="30">
        <v>27</v>
      </c>
      <c r="V192" s="49">
        <f t="shared" si="22"/>
        <v>1.1354079058031959E-2</v>
      </c>
      <c r="W192" s="25"/>
      <c r="X192" s="49" t="str">
        <f t="shared" si="23"/>
        <v xml:space="preserve"> </v>
      </c>
      <c r="Y192" s="25"/>
      <c r="Z192" s="53" t="str">
        <f t="shared" si="24"/>
        <v xml:space="preserve"> </v>
      </c>
      <c r="AA192" s="26">
        <f t="shared" si="25"/>
        <v>34</v>
      </c>
      <c r="AB192" s="43">
        <f t="shared" si="26"/>
        <v>1.3409055056002525E-3</v>
      </c>
    </row>
    <row r="193" spans="1:28">
      <c r="A193" t="s">
        <v>2274</v>
      </c>
      <c r="B193" t="s">
        <v>30</v>
      </c>
      <c r="C193" t="s">
        <v>2879</v>
      </c>
      <c r="D193" s="4" t="s">
        <v>1381</v>
      </c>
      <c r="E193" s="2"/>
      <c r="F193" t="s">
        <v>350</v>
      </c>
      <c r="G193" s="4"/>
      <c r="H193" s="3" t="s">
        <v>1393</v>
      </c>
      <c r="I193" s="3" t="s">
        <v>1393</v>
      </c>
      <c r="J193" s="4">
        <v>86</v>
      </c>
      <c r="K193" s="4">
        <v>137</v>
      </c>
      <c r="L193" s="38" t="s">
        <v>1481</v>
      </c>
      <c r="M193" s="25">
        <v>9</v>
      </c>
      <c r="N193" s="49">
        <f t="shared" si="18"/>
        <v>1.1735558742991263E-3</v>
      </c>
      <c r="O193" s="25">
        <v>4</v>
      </c>
      <c r="P193" s="49">
        <f t="shared" si="19"/>
        <v>6.1180789232181097E-4</v>
      </c>
      <c r="Q193" s="25"/>
      <c r="R193" s="49" t="str">
        <f t="shared" si="20"/>
        <v xml:space="preserve"> </v>
      </c>
      <c r="S193" s="28"/>
      <c r="T193" s="49" t="str">
        <f t="shared" si="21"/>
        <v xml:space="preserve"> </v>
      </c>
      <c r="U193" s="30"/>
      <c r="V193" s="49" t="str">
        <f t="shared" si="22"/>
        <v xml:space="preserve"> </v>
      </c>
      <c r="W193" s="25">
        <v>21</v>
      </c>
      <c r="X193" s="49">
        <f t="shared" si="23"/>
        <v>7.2538860103626944E-3</v>
      </c>
      <c r="Y193" s="25"/>
      <c r="Z193" s="53" t="str">
        <f t="shared" si="24"/>
        <v xml:space="preserve"> </v>
      </c>
      <c r="AA193" s="26">
        <f t="shared" si="25"/>
        <v>34</v>
      </c>
      <c r="AB193" s="43">
        <f t="shared" si="26"/>
        <v>1.3409055056002525E-3</v>
      </c>
    </row>
    <row r="194" spans="1:28">
      <c r="A194" t="s">
        <v>2290</v>
      </c>
      <c r="B194" t="s">
        <v>2387</v>
      </c>
      <c r="C194" t="s">
        <v>384</v>
      </c>
      <c r="D194" s="4" t="s">
        <v>1381</v>
      </c>
      <c r="E194" s="2"/>
      <c r="G194" s="4"/>
      <c r="H194" s="3" t="s">
        <v>1393</v>
      </c>
      <c r="I194" s="3" t="s">
        <v>1393</v>
      </c>
      <c r="J194" s="4">
        <v>213</v>
      </c>
      <c r="K194" s="4">
        <v>281</v>
      </c>
      <c r="L194" s="38" t="s">
        <v>1481</v>
      </c>
      <c r="M194" s="25">
        <v>1</v>
      </c>
      <c r="N194" s="49">
        <f t="shared" si="18"/>
        <v>1.3039509714434736E-4</v>
      </c>
      <c r="O194" s="25">
        <v>1</v>
      </c>
      <c r="P194" s="49">
        <f t="shared" si="19"/>
        <v>1.5295197308045274E-4</v>
      </c>
      <c r="Q194" s="25"/>
      <c r="R194" s="49" t="str">
        <f t="shared" si="20"/>
        <v xml:space="preserve"> </v>
      </c>
      <c r="S194" s="25">
        <v>3</v>
      </c>
      <c r="T194" s="49">
        <f t="shared" si="21"/>
        <v>7.0142623334112691E-4</v>
      </c>
      <c r="U194" s="30"/>
      <c r="V194" s="49" t="str">
        <f t="shared" si="22"/>
        <v xml:space="preserve"> </v>
      </c>
      <c r="W194" s="25">
        <v>29</v>
      </c>
      <c r="X194" s="49">
        <f t="shared" si="23"/>
        <v>1.001727115716753E-2</v>
      </c>
      <c r="Y194" s="25"/>
      <c r="Z194" s="53" t="str">
        <f t="shared" si="24"/>
        <v xml:space="preserve"> </v>
      </c>
      <c r="AA194" s="26">
        <f t="shared" si="25"/>
        <v>34</v>
      </c>
      <c r="AB194" s="43">
        <f t="shared" si="26"/>
        <v>1.3409055056002525E-3</v>
      </c>
    </row>
    <row r="195" spans="1:28">
      <c r="A195" t="s">
        <v>2111</v>
      </c>
      <c r="B195" t="s">
        <v>193</v>
      </c>
      <c r="C195" t="s">
        <v>2868</v>
      </c>
      <c r="D195" s="4" t="s">
        <v>1381</v>
      </c>
      <c r="E195" s="2"/>
      <c r="F195" t="s">
        <v>3223</v>
      </c>
      <c r="G195" s="4"/>
      <c r="H195" s="3" t="s">
        <v>1393</v>
      </c>
      <c r="I195" s="3" t="s">
        <v>1393</v>
      </c>
      <c r="J195" s="4">
        <v>121</v>
      </c>
      <c r="K195" s="4">
        <v>231</v>
      </c>
      <c r="L195" s="38" t="s">
        <v>1481</v>
      </c>
      <c r="M195" s="25"/>
      <c r="N195" s="49" t="str">
        <f t="shared" si="18"/>
        <v xml:space="preserve"> </v>
      </c>
      <c r="O195" s="25">
        <v>1</v>
      </c>
      <c r="P195" s="49">
        <f t="shared" si="19"/>
        <v>1.5295197308045274E-4</v>
      </c>
      <c r="Q195" s="25"/>
      <c r="R195" s="49" t="str">
        <f t="shared" si="20"/>
        <v xml:space="preserve"> </v>
      </c>
      <c r="S195" s="28"/>
      <c r="T195" s="49" t="str">
        <f t="shared" si="21"/>
        <v xml:space="preserve"> </v>
      </c>
      <c r="U195" s="30"/>
      <c r="V195" s="49" t="str">
        <f t="shared" si="22"/>
        <v xml:space="preserve"> </v>
      </c>
      <c r="W195" s="25">
        <v>33</v>
      </c>
      <c r="X195" s="49">
        <f t="shared" si="23"/>
        <v>1.1398963730569948E-2</v>
      </c>
      <c r="Y195" s="25"/>
      <c r="Z195" s="53" t="str">
        <f t="shared" si="24"/>
        <v xml:space="preserve"> </v>
      </c>
      <c r="AA195" s="26">
        <f t="shared" si="25"/>
        <v>34</v>
      </c>
      <c r="AB195" s="43">
        <f t="shared" si="26"/>
        <v>1.3409055056002525E-3</v>
      </c>
    </row>
    <row r="196" spans="1:28">
      <c r="A196" t="s">
        <v>656</v>
      </c>
      <c r="B196" t="s">
        <v>91</v>
      </c>
      <c r="C196" t="s">
        <v>2879</v>
      </c>
      <c r="D196" s="4" t="s">
        <v>1381</v>
      </c>
      <c r="E196" s="2"/>
      <c r="F196" t="s">
        <v>1238</v>
      </c>
      <c r="G196" s="4"/>
      <c r="H196" s="3" t="s">
        <v>1393</v>
      </c>
      <c r="I196" s="3" t="s">
        <v>1393</v>
      </c>
      <c r="J196" s="4">
        <v>68</v>
      </c>
      <c r="K196" s="4">
        <v>126</v>
      </c>
      <c r="L196" s="38" t="s">
        <v>1481</v>
      </c>
      <c r="M196" s="25"/>
      <c r="N196" s="49" t="str">
        <f t="shared" si="18"/>
        <v xml:space="preserve"> </v>
      </c>
      <c r="O196" s="25"/>
      <c r="P196" s="49" t="str">
        <f t="shared" si="19"/>
        <v xml:space="preserve"> </v>
      </c>
      <c r="Q196" s="25"/>
      <c r="R196" s="49" t="str">
        <f t="shared" si="20"/>
        <v xml:space="preserve"> </v>
      </c>
      <c r="S196" s="28"/>
      <c r="T196" s="49" t="str">
        <f t="shared" si="21"/>
        <v xml:space="preserve"> </v>
      </c>
      <c r="U196" s="30"/>
      <c r="V196" s="49" t="str">
        <f t="shared" si="22"/>
        <v xml:space="preserve"> </v>
      </c>
      <c r="W196" s="25">
        <v>33</v>
      </c>
      <c r="X196" s="49">
        <f t="shared" si="23"/>
        <v>1.1398963730569948E-2</v>
      </c>
      <c r="Y196" s="25"/>
      <c r="Z196" s="53" t="str">
        <f t="shared" si="24"/>
        <v xml:space="preserve"> </v>
      </c>
      <c r="AA196" s="26">
        <f t="shared" si="25"/>
        <v>33</v>
      </c>
      <c r="AB196" s="43">
        <f t="shared" si="26"/>
        <v>1.3014671083767155E-3</v>
      </c>
    </row>
    <row r="197" spans="1:28">
      <c r="A197" t="s">
        <v>1396</v>
      </c>
      <c r="B197" t="s">
        <v>146</v>
      </c>
      <c r="C197" t="s">
        <v>2915</v>
      </c>
      <c r="D197" s="4" t="s">
        <v>1381</v>
      </c>
      <c r="E197" s="2"/>
      <c r="G197" s="4"/>
      <c r="H197" s="3" t="s">
        <v>1393</v>
      </c>
      <c r="I197" s="3" t="s">
        <v>1393</v>
      </c>
      <c r="J197" s="4">
        <v>105</v>
      </c>
      <c r="K197" s="4">
        <v>92</v>
      </c>
      <c r="L197" s="38" t="s">
        <v>1481</v>
      </c>
      <c r="M197" s="25">
        <v>33</v>
      </c>
      <c r="N197" s="49">
        <f t="shared" si="18"/>
        <v>4.303038205763463E-3</v>
      </c>
      <c r="O197" s="25"/>
      <c r="P197" s="49" t="str">
        <f t="shared" si="19"/>
        <v xml:space="preserve"> </v>
      </c>
      <c r="Q197" s="25"/>
      <c r="R197" s="49" t="str">
        <f t="shared" si="20"/>
        <v xml:space="preserve"> </v>
      </c>
      <c r="S197" s="28"/>
      <c r="T197" s="49" t="str">
        <f t="shared" si="21"/>
        <v xml:space="preserve"> </v>
      </c>
      <c r="U197" s="30"/>
      <c r="V197" s="49" t="str">
        <f t="shared" si="22"/>
        <v xml:space="preserve"> </v>
      </c>
      <c r="W197" s="25"/>
      <c r="X197" s="49" t="str">
        <f t="shared" si="23"/>
        <v xml:space="preserve"> </v>
      </c>
      <c r="Y197" s="25"/>
      <c r="Z197" s="53" t="str">
        <f t="shared" si="24"/>
        <v xml:space="preserve"> </v>
      </c>
      <c r="AA197" s="26">
        <f t="shared" si="25"/>
        <v>33</v>
      </c>
      <c r="AB197" s="43">
        <f t="shared" si="26"/>
        <v>1.3014671083767155E-3</v>
      </c>
    </row>
    <row r="198" spans="1:28">
      <c r="A198" t="s">
        <v>113</v>
      </c>
      <c r="B198" t="s">
        <v>114</v>
      </c>
      <c r="C198" t="s">
        <v>2691</v>
      </c>
      <c r="D198" s="4" t="s">
        <v>1381</v>
      </c>
      <c r="E198" s="2"/>
      <c r="F198" t="s">
        <v>1187</v>
      </c>
      <c r="G198" s="4"/>
      <c r="H198" s="3" t="s">
        <v>1393</v>
      </c>
      <c r="I198" s="3" t="s">
        <v>1393</v>
      </c>
      <c r="J198" s="4">
        <v>346</v>
      </c>
      <c r="K198" s="4">
        <v>258</v>
      </c>
      <c r="L198" s="38" t="s">
        <v>1481</v>
      </c>
      <c r="M198" s="25">
        <v>9</v>
      </c>
      <c r="N198" s="49">
        <f t="shared" si="18"/>
        <v>1.1735558742991263E-3</v>
      </c>
      <c r="O198" s="25">
        <v>4</v>
      </c>
      <c r="P198" s="49">
        <f t="shared" si="19"/>
        <v>6.1180789232181097E-4</v>
      </c>
      <c r="Q198" s="25"/>
      <c r="R198" s="49" t="str">
        <f t="shared" si="20"/>
        <v xml:space="preserve"> </v>
      </c>
      <c r="S198" s="25">
        <v>3</v>
      </c>
      <c r="T198" s="49">
        <f t="shared" si="21"/>
        <v>7.0142623334112691E-4</v>
      </c>
      <c r="U198" s="30"/>
      <c r="V198" s="49" t="str">
        <f t="shared" si="22"/>
        <v xml:space="preserve"> </v>
      </c>
      <c r="W198" s="25">
        <v>13</v>
      </c>
      <c r="X198" s="49">
        <f t="shared" si="23"/>
        <v>4.4905008635578586E-3</v>
      </c>
      <c r="Y198" s="25">
        <v>4</v>
      </c>
      <c r="Z198" s="53">
        <f t="shared" si="24"/>
        <v>8.5653104925053538E-3</v>
      </c>
      <c r="AA198" s="26">
        <f t="shared" si="25"/>
        <v>33</v>
      </c>
      <c r="AB198" s="43">
        <f t="shared" si="26"/>
        <v>1.3014671083767155E-3</v>
      </c>
    </row>
    <row r="199" spans="1:28">
      <c r="A199" t="s">
        <v>3288</v>
      </c>
      <c r="B199" t="s">
        <v>3539</v>
      </c>
      <c r="C199" t="s">
        <v>2871</v>
      </c>
      <c r="D199" s="4" t="s">
        <v>1381</v>
      </c>
      <c r="E199" s="2" t="s">
        <v>2064</v>
      </c>
      <c r="F199" s="5" t="s">
        <v>6464</v>
      </c>
      <c r="G199" s="4"/>
      <c r="H199" s="3" t="s">
        <v>1393</v>
      </c>
      <c r="I199" s="3" t="s">
        <v>1393</v>
      </c>
      <c r="J199" s="4">
        <v>220</v>
      </c>
      <c r="K199" s="4">
        <v>105</v>
      </c>
      <c r="L199" s="38" t="s">
        <v>1481</v>
      </c>
      <c r="M199" s="25"/>
      <c r="N199" s="49" t="str">
        <f t="shared" si="18"/>
        <v xml:space="preserve"> </v>
      </c>
      <c r="O199" s="25"/>
      <c r="P199" s="49" t="str">
        <f t="shared" si="19"/>
        <v xml:space="preserve"> </v>
      </c>
      <c r="Q199" s="25"/>
      <c r="R199" s="49" t="str">
        <f t="shared" si="20"/>
        <v xml:space="preserve"> </v>
      </c>
      <c r="S199" s="25">
        <v>1</v>
      </c>
      <c r="T199" s="49">
        <f t="shared" si="21"/>
        <v>2.3380874444704232E-4</v>
      </c>
      <c r="U199" s="30">
        <v>2</v>
      </c>
      <c r="V199" s="49">
        <f t="shared" si="22"/>
        <v>8.4104289318755253E-4</v>
      </c>
      <c r="W199" s="25">
        <v>12</v>
      </c>
      <c r="X199" s="49">
        <f t="shared" si="23"/>
        <v>4.1450777202072537E-3</v>
      </c>
      <c r="Y199" s="25">
        <v>18</v>
      </c>
      <c r="Z199" s="53">
        <f t="shared" si="24"/>
        <v>3.8543897216274089E-2</v>
      </c>
      <c r="AA199" s="26">
        <f t="shared" si="25"/>
        <v>33</v>
      </c>
      <c r="AB199" s="43">
        <f t="shared" si="26"/>
        <v>1.3014671083767155E-3</v>
      </c>
    </row>
    <row r="200" spans="1:28">
      <c r="A200" t="s">
        <v>3372</v>
      </c>
      <c r="B200" t="s">
        <v>2922</v>
      </c>
      <c r="C200" t="s">
        <v>2877</v>
      </c>
      <c r="D200" s="4" t="s">
        <v>1381</v>
      </c>
      <c r="E200" s="2" t="s">
        <v>2064</v>
      </c>
      <c r="F200" t="s">
        <v>2848</v>
      </c>
      <c r="G200" s="4"/>
      <c r="H200" s="3" t="s">
        <v>1393</v>
      </c>
      <c r="I200" s="3" t="s">
        <v>1393</v>
      </c>
      <c r="J200" s="4">
        <v>139</v>
      </c>
      <c r="K200" s="4">
        <v>316</v>
      </c>
      <c r="L200" s="38" t="s">
        <v>1481</v>
      </c>
      <c r="M200" s="25"/>
      <c r="N200" s="49" t="str">
        <f t="shared" ref="N200:N263" si="27">IF(M200=0," ",M200/M$647)</f>
        <v xml:space="preserve"> </v>
      </c>
      <c r="O200" s="25">
        <v>15</v>
      </c>
      <c r="P200" s="49">
        <f t="shared" ref="P200:P263" si="28">IF(O200=0," ",O200/O$647)</f>
        <v>2.2942795962067912E-3</v>
      </c>
      <c r="Q200" s="25"/>
      <c r="R200" s="49" t="str">
        <f t="shared" ref="R200:R263" si="29">IF(Q200=0," ",Q200/Q$647)</f>
        <v xml:space="preserve"> </v>
      </c>
      <c r="S200" s="25">
        <v>9</v>
      </c>
      <c r="T200" s="49">
        <f t="shared" ref="T200:T263" si="30">IF(S200=0," ",S200/S$647)</f>
        <v>2.1042787000233811E-3</v>
      </c>
      <c r="U200" s="30">
        <v>8</v>
      </c>
      <c r="V200" s="49">
        <f t="shared" ref="V200:V263" si="31">IF(U200=0," ",U200/U$647)</f>
        <v>3.3641715727502101E-3</v>
      </c>
      <c r="W200" s="25"/>
      <c r="X200" s="49" t="str">
        <f t="shared" ref="X200:X263" si="32">IF(W200=0," ",W200/W$647)</f>
        <v xml:space="preserve"> </v>
      </c>
      <c r="Y200" s="25"/>
      <c r="Z200" s="53" t="str">
        <f t="shared" ref="Z200:Z263" si="33">IF(Y200=0," ",Y200/Y$647)</f>
        <v xml:space="preserve"> </v>
      </c>
      <c r="AA200" s="26">
        <f t="shared" ref="AA200:AA263" si="34">M200+O200+Q200+S200+U200+W200+Y200</f>
        <v>32</v>
      </c>
      <c r="AB200" s="43">
        <f t="shared" ref="AB200:AB263" si="35">AA200/AA$640</f>
        <v>1.2620287111531788E-3</v>
      </c>
    </row>
    <row r="201" spans="1:28">
      <c r="A201" t="s">
        <v>2112</v>
      </c>
      <c r="B201" t="s">
        <v>2113</v>
      </c>
      <c r="C201" t="s">
        <v>381</v>
      </c>
      <c r="D201" s="4" t="s">
        <v>1381</v>
      </c>
      <c r="E201" s="2"/>
      <c r="F201" t="s">
        <v>6240</v>
      </c>
      <c r="G201" s="4"/>
      <c r="H201" s="3" t="s">
        <v>1393</v>
      </c>
      <c r="I201" s="3" t="s">
        <v>1393</v>
      </c>
      <c r="J201" s="4">
        <v>98</v>
      </c>
      <c r="K201" s="4">
        <v>171</v>
      </c>
      <c r="L201" s="38" t="s">
        <v>1481</v>
      </c>
      <c r="M201" s="25">
        <v>27</v>
      </c>
      <c r="N201" s="49">
        <f t="shared" si="27"/>
        <v>3.520667622897379E-3</v>
      </c>
      <c r="O201" s="25">
        <v>1</v>
      </c>
      <c r="P201" s="49">
        <f t="shared" si="28"/>
        <v>1.5295197308045274E-4</v>
      </c>
      <c r="Q201" s="25">
        <v>4</v>
      </c>
      <c r="R201" s="49">
        <f t="shared" si="29"/>
        <v>3.5335689045936395E-3</v>
      </c>
      <c r="S201" s="28"/>
      <c r="T201" s="49" t="str">
        <f t="shared" si="30"/>
        <v xml:space="preserve"> </v>
      </c>
      <c r="U201" s="30"/>
      <c r="V201" s="49" t="str">
        <f t="shared" si="31"/>
        <v xml:space="preserve"> </v>
      </c>
      <c r="W201" s="25"/>
      <c r="X201" s="49" t="str">
        <f t="shared" si="32"/>
        <v xml:space="preserve"> </v>
      </c>
      <c r="Y201" s="25"/>
      <c r="Z201" s="53" t="str">
        <f t="shared" si="33"/>
        <v xml:space="preserve"> </v>
      </c>
      <c r="AA201" s="26">
        <f t="shared" si="34"/>
        <v>32</v>
      </c>
      <c r="AB201" s="43">
        <f t="shared" si="35"/>
        <v>1.2620287111531788E-3</v>
      </c>
    </row>
    <row r="202" spans="1:28">
      <c r="A202" t="s">
        <v>683</v>
      </c>
      <c r="B202" s="5" t="s">
        <v>5774</v>
      </c>
      <c r="C202" t="s">
        <v>2868</v>
      </c>
      <c r="D202" s="4" t="s">
        <v>1381</v>
      </c>
      <c r="E202" s="2"/>
      <c r="F202" s="5" t="s">
        <v>5775</v>
      </c>
      <c r="G202" s="4"/>
      <c r="H202" s="3" t="s">
        <v>1393</v>
      </c>
      <c r="I202" s="3" t="s">
        <v>581</v>
      </c>
      <c r="J202" s="4"/>
      <c r="K202" s="4"/>
      <c r="L202" s="38" t="s">
        <v>1481</v>
      </c>
      <c r="M202" s="25">
        <v>7</v>
      </c>
      <c r="N202" s="49">
        <f t="shared" si="27"/>
        <v>9.127656800104316E-4</v>
      </c>
      <c r="O202" s="25">
        <v>22</v>
      </c>
      <c r="P202" s="49">
        <f t="shared" si="28"/>
        <v>3.3649434077699602E-3</v>
      </c>
      <c r="Q202" s="25">
        <v>2</v>
      </c>
      <c r="R202" s="49">
        <f t="shared" si="29"/>
        <v>1.7667844522968198E-3</v>
      </c>
      <c r="S202" s="28"/>
      <c r="T202" s="49" t="str">
        <f t="shared" si="30"/>
        <v xml:space="preserve"> </v>
      </c>
      <c r="U202" s="30"/>
      <c r="V202" s="49" t="str">
        <f t="shared" si="31"/>
        <v xml:space="preserve"> </v>
      </c>
      <c r="W202" s="25"/>
      <c r="X202" s="49" t="str">
        <f t="shared" si="32"/>
        <v xml:space="preserve"> </v>
      </c>
      <c r="Y202" s="25"/>
      <c r="Z202" s="53" t="str">
        <f t="shared" si="33"/>
        <v xml:space="preserve"> </v>
      </c>
      <c r="AA202" s="26">
        <f t="shared" si="34"/>
        <v>31</v>
      </c>
      <c r="AB202" s="43">
        <f t="shared" si="35"/>
        <v>1.2225903139296418E-3</v>
      </c>
    </row>
    <row r="203" spans="1:28">
      <c r="A203" t="s">
        <v>2918</v>
      </c>
      <c r="B203" t="s">
        <v>1794</v>
      </c>
      <c r="C203" t="s">
        <v>2877</v>
      </c>
      <c r="D203" s="4" t="s">
        <v>1381</v>
      </c>
      <c r="E203" s="2"/>
      <c r="F203" t="s">
        <v>6253</v>
      </c>
      <c r="G203" s="4"/>
      <c r="H203" s="3" t="s">
        <v>1393</v>
      </c>
      <c r="I203" s="3" t="s">
        <v>1393</v>
      </c>
      <c r="J203" s="4">
        <v>134</v>
      </c>
      <c r="K203" s="4">
        <v>314</v>
      </c>
      <c r="L203" s="38" t="s">
        <v>1481</v>
      </c>
      <c r="M203" s="25"/>
      <c r="N203" s="49" t="str">
        <f t="shared" si="27"/>
        <v xml:space="preserve"> </v>
      </c>
      <c r="O203" s="25"/>
      <c r="P203" s="49" t="str">
        <f t="shared" si="28"/>
        <v xml:space="preserve"> </v>
      </c>
      <c r="Q203" s="25"/>
      <c r="R203" s="49" t="str">
        <f t="shared" si="29"/>
        <v xml:space="preserve"> </v>
      </c>
      <c r="S203" s="25">
        <v>14</v>
      </c>
      <c r="T203" s="49">
        <f t="shared" si="30"/>
        <v>3.2733224222585926E-3</v>
      </c>
      <c r="U203" s="30">
        <v>9</v>
      </c>
      <c r="V203" s="49">
        <f t="shared" si="31"/>
        <v>3.7846930193439865E-3</v>
      </c>
      <c r="W203" s="25">
        <v>8</v>
      </c>
      <c r="X203" s="49">
        <f t="shared" si="32"/>
        <v>2.7633851468048358E-3</v>
      </c>
      <c r="Y203" s="25"/>
      <c r="Z203" s="53" t="str">
        <f t="shared" si="33"/>
        <v xml:space="preserve"> </v>
      </c>
      <c r="AA203" s="26">
        <f t="shared" si="34"/>
        <v>31</v>
      </c>
      <c r="AB203" s="43">
        <f t="shared" si="35"/>
        <v>1.2225903139296418E-3</v>
      </c>
    </row>
    <row r="204" spans="1:28">
      <c r="A204" t="s">
        <v>724</v>
      </c>
      <c r="B204" t="s">
        <v>2753</v>
      </c>
      <c r="C204" t="s">
        <v>383</v>
      </c>
      <c r="D204" s="4" t="s">
        <v>1381</v>
      </c>
      <c r="E204" s="2"/>
      <c r="G204" s="4"/>
      <c r="H204" s="3" t="s">
        <v>1393</v>
      </c>
      <c r="I204" s="3" t="s">
        <v>1393</v>
      </c>
      <c r="J204" s="4"/>
      <c r="K204" s="4"/>
      <c r="L204" s="38" t="s">
        <v>1481</v>
      </c>
      <c r="M204" s="25">
        <v>1</v>
      </c>
      <c r="N204" s="49">
        <f t="shared" si="27"/>
        <v>1.3039509714434736E-4</v>
      </c>
      <c r="O204" s="25"/>
      <c r="P204" s="49" t="str">
        <f t="shared" si="28"/>
        <v xml:space="preserve"> </v>
      </c>
      <c r="Q204" s="25"/>
      <c r="R204" s="49" t="str">
        <f t="shared" si="29"/>
        <v xml:space="preserve"> </v>
      </c>
      <c r="S204" s="28"/>
      <c r="T204" s="49" t="str">
        <f t="shared" si="30"/>
        <v xml:space="preserve"> </v>
      </c>
      <c r="U204" s="30"/>
      <c r="V204" s="49" t="str">
        <f t="shared" si="31"/>
        <v xml:space="preserve"> </v>
      </c>
      <c r="W204" s="25">
        <v>30</v>
      </c>
      <c r="X204" s="49">
        <f t="shared" si="32"/>
        <v>1.0362694300518135E-2</v>
      </c>
      <c r="Y204" s="25"/>
      <c r="Z204" s="53" t="str">
        <f t="shared" si="33"/>
        <v xml:space="preserve"> </v>
      </c>
      <c r="AA204" s="26">
        <f t="shared" si="34"/>
        <v>31</v>
      </c>
      <c r="AB204" s="43">
        <f t="shared" si="35"/>
        <v>1.2225903139296418E-3</v>
      </c>
    </row>
    <row r="205" spans="1:28">
      <c r="A205" t="s">
        <v>2112</v>
      </c>
      <c r="B205" t="s">
        <v>3078</v>
      </c>
      <c r="C205" t="s">
        <v>381</v>
      </c>
      <c r="D205" s="4" t="s">
        <v>1381</v>
      </c>
      <c r="E205" s="2"/>
      <c r="F205" t="s">
        <v>6239</v>
      </c>
      <c r="G205" s="4"/>
      <c r="H205" s="3" t="s">
        <v>1393</v>
      </c>
      <c r="I205" s="3" t="s">
        <v>581</v>
      </c>
      <c r="J205" s="4"/>
      <c r="K205" s="4"/>
      <c r="L205" s="38" t="s">
        <v>1481</v>
      </c>
      <c r="M205" s="25"/>
      <c r="N205" s="49" t="str">
        <f t="shared" si="27"/>
        <v xml:space="preserve"> </v>
      </c>
      <c r="O205" s="25">
        <v>1</v>
      </c>
      <c r="P205" s="49">
        <f t="shared" si="28"/>
        <v>1.5295197308045274E-4</v>
      </c>
      <c r="Q205" s="25"/>
      <c r="R205" s="49" t="str">
        <f t="shared" si="29"/>
        <v xml:space="preserve"> </v>
      </c>
      <c r="S205" s="25">
        <v>26</v>
      </c>
      <c r="T205" s="49">
        <f t="shared" si="30"/>
        <v>6.0790273556231003E-3</v>
      </c>
      <c r="U205" s="30">
        <v>4</v>
      </c>
      <c r="V205" s="49">
        <f t="shared" si="31"/>
        <v>1.6820857863751051E-3</v>
      </c>
      <c r="W205" s="25"/>
      <c r="X205" s="49" t="str">
        <f t="shared" si="32"/>
        <v xml:space="preserve"> </v>
      </c>
      <c r="Y205" s="25"/>
      <c r="Z205" s="53" t="str">
        <f t="shared" si="33"/>
        <v xml:space="preserve"> </v>
      </c>
      <c r="AA205" s="26">
        <f t="shared" si="34"/>
        <v>31</v>
      </c>
      <c r="AB205" s="43">
        <f t="shared" si="35"/>
        <v>1.2225903139296418E-3</v>
      </c>
    </row>
    <row r="206" spans="1:28">
      <c r="A206" t="s">
        <v>2800</v>
      </c>
      <c r="B206" t="s">
        <v>2495</v>
      </c>
      <c r="C206" t="s">
        <v>573</v>
      </c>
      <c r="D206" s="4" t="s">
        <v>1381</v>
      </c>
      <c r="E206" s="2"/>
      <c r="G206" s="4"/>
      <c r="H206" s="3" t="s">
        <v>1393</v>
      </c>
      <c r="I206" s="3" t="s">
        <v>1393</v>
      </c>
      <c r="J206" s="4">
        <v>193</v>
      </c>
      <c r="K206" s="4">
        <v>270</v>
      </c>
      <c r="L206" s="38" t="s">
        <v>1481</v>
      </c>
      <c r="M206" s="25">
        <v>10</v>
      </c>
      <c r="N206" s="49">
        <f t="shared" si="27"/>
        <v>1.3039509714434737E-3</v>
      </c>
      <c r="O206" s="25">
        <v>10</v>
      </c>
      <c r="P206" s="49">
        <f t="shared" si="28"/>
        <v>1.5295197308045274E-3</v>
      </c>
      <c r="Q206" s="25">
        <v>7</v>
      </c>
      <c r="R206" s="49">
        <f t="shared" si="29"/>
        <v>6.183745583038869E-3</v>
      </c>
      <c r="S206" s="25">
        <v>4</v>
      </c>
      <c r="T206" s="49">
        <f t="shared" si="30"/>
        <v>9.3523497778816929E-4</v>
      </c>
      <c r="U206" s="30"/>
      <c r="V206" s="49" t="str">
        <f t="shared" si="31"/>
        <v xml:space="preserve"> </v>
      </c>
      <c r="W206" s="25"/>
      <c r="X206" s="49" t="str">
        <f t="shared" si="32"/>
        <v xml:space="preserve"> </v>
      </c>
      <c r="Y206" s="25"/>
      <c r="Z206" s="53" t="str">
        <f t="shared" si="33"/>
        <v xml:space="preserve"> </v>
      </c>
      <c r="AA206" s="26">
        <f t="shared" si="34"/>
        <v>31</v>
      </c>
      <c r="AB206" s="43">
        <f t="shared" si="35"/>
        <v>1.2225903139296418E-3</v>
      </c>
    </row>
    <row r="207" spans="1:28">
      <c r="A207" t="s">
        <v>1926</v>
      </c>
      <c r="B207" t="s">
        <v>1308</v>
      </c>
      <c r="C207" t="s">
        <v>2877</v>
      </c>
      <c r="D207" s="4" t="s">
        <v>1381</v>
      </c>
      <c r="E207" s="2"/>
      <c r="G207" s="4"/>
      <c r="H207" s="3" t="s">
        <v>1393</v>
      </c>
      <c r="I207" s="3" t="s">
        <v>581</v>
      </c>
      <c r="J207" s="4"/>
      <c r="K207" s="4"/>
      <c r="L207" s="38" t="s">
        <v>1481</v>
      </c>
      <c r="M207" s="25"/>
      <c r="N207" s="49" t="str">
        <f t="shared" si="27"/>
        <v xml:space="preserve"> </v>
      </c>
      <c r="O207" s="25"/>
      <c r="P207" s="49" t="str">
        <f t="shared" si="28"/>
        <v xml:space="preserve"> </v>
      </c>
      <c r="Q207" s="25"/>
      <c r="R207" s="49" t="str">
        <f t="shared" si="29"/>
        <v xml:space="preserve"> </v>
      </c>
      <c r="S207" s="25">
        <v>1</v>
      </c>
      <c r="T207" s="49">
        <f t="shared" si="30"/>
        <v>2.3380874444704232E-4</v>
      </c>
      <c r="U207" s="30">
        <v>30</v>
      </c>
      <c r="V207" s="49">
        <f t="shared" si="31"/>
        <v>1.2615643397813289E-2</v>
      </c>
      <c r="W207" s="25"/>
      <c r="X207" s="49" t="str">
        <f t="shared" si="32"/>
        <v xml:space="preserve"> </v>
      </c>
      <c r="Y207" s="25"/>
      <c r="Z207" s="53" t="str">
        <f t="shared" si="33"/>
        <v xml:space="preserve"> </v>
      </c>
      <c r="AA207" s="26">
        <f t="shared" si="34"/>
        <v>31</v>
      </c>
      <c r="AB207" s="43">
        <f t="shared" si="35"/>
        <v>1.2225903139296418E-3</v>
      </c>
    </row>
    <row r="208" spans="1:28">
      <c r="A208" t="s">
        <v>683</v>
      </c>
      <c r="B208" t="s">
        <v>690</v>
      </c>
      <c r="C208" t="s">
        <v>2868</v>
      </c>
      <c r="D208" s="4" t="s">
        <v>1381</v>
      </c>
      <c r="E208" s="2"/>
      <c r="F208" s="5" t="s">
        <v>6455</v>
      </c>
      <c r="G208" s="4"/>
      <c r="H208" s="3" t="s">
        <v>1393</v>
      </c>
      <c r="I208" s="3" t="s">
        <v>1393</v>
      </c>
      <c r="J208" s="4">
        <v>116</v>
      </c>
      <c r="K208" s="4">
        <v>236</v>
      </c>
      <c r="L208" s="38" t="s">
        <v>1481</v>
      </c>
      <c r="M208" s="25">
        <v>7</v>
      </c>
      <c r="N208" s="49">
        <f t="shared" si="27"/>
        <v>9.127656800104316E-4</v>
      </c>
      <c r="O208" s="25">
        <v>22</v>
      </c>
      <c r="P208" s="49">
        <f t="shared" si="28"/>
        <v>3.3649434077699602E-3</v>
      </c>
      <c r="Q208" s="25">
        <v>1</v>
      </c>
      <c r="R208" s="49">
        <f t="shared" si="29"/>
        <v>8.8339222614840988E-4</v>
      </c>
      <c r="S208" s="28"/>
      <c r="T208" s="49" t="str">
        <f t="shared" si="30"/>
        <v xml:space="preserve"> </v>
      </c>
      <c r="U208" s="30"/>
      <c r="V208" s="49" t="str">
        <f t="shared" si="31"/>
        <v xml:space="preserve"> </v>
      </c>
      <c r="W208" s="25"/>
      <c r="X208" s="49" t="str">
        <f t="shared" si="32"/>
        <v xml:space="preserve"> </v>
      </c>
      <c r="Y208" s="25"/>
      <c r="Z208" s="53" t="str">
        <f t="shared" si="33"/>
        <v xml:space="preserve"> </v>
      </c>
      <c r="AA208" s="26">
        <f t="shared" si="34"/>
        <v>30</v>
      </c>
      <c r="AB208" s="43">
        <f t="shared" si="35"/>
        <v>1.183151916706105E-3</v>
      </c>
    </row>
    <row r="209" spans="1:28">
      <c r="A209" t="s">
        <v>1544</v>
      </c>
      <c r="B209" t="s">
        <v>1547</v>
      </c>
      <c r="C209" t="s">
        <v>2891</v>
      </c>
      <c r="D209" s="4" t="s">
        <v>1381</v>
      </c>
      <c r="E209" s="2"/>
      <c r="G209" s="4"/>
      <c r="H209" s="3" t="s">
        <v>1393</v>
      </c>
      <c r="I209" s="3" t="s">
        <v>1393</v>
      </c>
      <c r="J209" s="4">
        <v>202</v>
      </c>
      <c r="K209" s="4">
        <v>268</v>
      </c>
      <c r="L209" s="38" t="s">
        <v>1481</v>
      </c>
      <c r="M209" s="25"/>
      <c r="N209" s="49" t="str">
        <f t="shared" si="27"/>
        <v xml:space="preserve"> </v>
      </c>
      <c r="O209" s="25"/>
      <c r="P209" s="49" t="str">
        <f t="shared" si="28"/>
        <v xml:space="preserve"> </v>
      </c>
      <c r="Q209" s="25"/>
      <c r="R209" s="49" t="str">
        <f t="shared" si="29"/>
        <v xml:space="preserve"> </v>
      </c>
      <c r="S209" s="28"/>
      <c r="T209" s="49" t="str">
        <f t="shared" si="30"/>
        <v xml:space="preserve"> </v>
      </c>
      <c r="U209" s="30"/>
      <c r="V209" s="49" t="str">
        <f t="shared" si="31"/>
        <v xml:space="preserve"> </v>
      </c>
      <c r="W209" s="25">
        <v>30</v>
      </c>
      <c r="X209" s="49">
        <f t="shared" si="32"/>
        <v>1.0362694300518135E-2</v>
      </c>
      <c r="Y209" s="25"/>
      <c r="Z209" s="53" t="str">
        <f t="shared" si="33"/>
        <v xml:space="preserve"> </v>
      </c>
      <c r="AA209" s="26">
        <f t="shared" si="34"/>
        <v>30</v>
      </c>
      <c r="AB209" s="43">
        <f t="shared" si="35"/>
        <v>1.183151916706105E-3</v>
      </c>
    </row>
    <row r="210" spans="1:28">
      <c r="A210" t="s">
        <v>1885</v>
      </c>
      <c r="B210" t="s">
        <v>963</v>
      </c>
      <c r="C210" t="s">
        <v>998</v>
      </c>
      <c r="D210" s="4" t="s">
        <v>1381</v>
      </c>
      <c r="E210" s="2"/>
      <c r="G210" s="4"/>
      <c r="H210" s="3" t="s">
        <v>1393</v>
      </c>
      <c r="I210" s="3" t="s">
        <v>1393</v>
      </c>
      <c r="J210" s="4">
        <v>52</v>
      </c>
      <c r="K210" s="4">
        <v>187</v>
      </c>
      <c r="L210" s="38" t="s">
        <v>1481</v>
      </c>
      <c r="M210" s="25">
        <v>27</v>
      </c>
      <c r="N210" s="49">
        <f t="shared" si="27"/>
        <v>3.520667622897379E-3</v>
      </c>
      <c r="O210" s="25">
        <v>2</v>
      </c>
      <c r="P210" s="49">
        <f t="shared" si="28"/>
        <v>3.0590394616090549E-4</v>
      </c>
      <c r="Q210" s="25">
        <v>1</v>
      </c>
      <c r="R210" s="49">
        <f t="shared" si="29"/>
        <v>8.8339222614840988E-4</v>
      </c>
      <c r="S210" s="28"/>
      <c r="T210" s="49" t="str">
        <f t="shared" si="30"/>
        <v xml:space="preserve"> </v>
      </c>
      <c r="U210" s="30"/>
      <c r="V210" s="49" t="str">
        <f t="shared" si="31"/>
        <v xml:space="preserve"> </v>
      </c>
      <c r="W210" s="25"/>
      <c r="X210" s="49" t="str">
        <f t="shared" si="32"/>
        <v xml:space="preserve"> </v>
      </c>
      <c r="Y210" s="25"/>
      <c r="Z210" s="53" t="str">
        <f t="shared" si="33"/>
        <v xml:space="preserve"> </v>
      </c>
      <c r="AA210" s="26">
        <f t="shared" si="34"/>
        <v>30</v>
      </c>
      <c r="AB210" s="43">
        <f t="shared" si="35"/>
        <v>1.183151916706105E-3</v>
      </c>
    </row>
    <row r="211" spans="1:28">
      <c r="A211" t="s">
        <v>2498</v>
      </c>
      <c r="B211" t="s">
        <v>2431</v>
      </c>
      <c r="C211" t="s">
        <v>998</v>
      </c>
      <c r="D211" s="4" t="s">
        <v>1381</v>
      </c>
      <c r="E211" s="2"/>
      <c r="F211" t="s">
        <v>214</v>
      </c>
      <c r="G211" s="4" t="s">
        <v>168</v>
      </c>
      <c r="H211" s="3" t="s">
        <v>1393</v>
      </c>
      <c r="I211" s="3" t="s">
        <v>581</v>
      </c>
      <c r="J211" s="4"/>
      <c r="K211" s="4"/>
      <c r="L211" s="38" t="s">
        <v>1481</v>
      </c>
      <c r="M211" s="25">
        <v>26</v>
      </c>
      <c r="N211" s="49">
        <f t="shared" si="27"/>
        <v>3.3902725257530316E-3</v>
      </c>
      <c r="O211" s="25">
        <v>4</v>
      </c>
      <c r="P211" s="49">
        <f t="shared" si="28"/>
        <v>6.1180789232181097E-4</v>
      </c>
      <c r="Q211" s="25"/>
      <c r="R211" s="49" t="str">
        <f t="shared" si="29"/>
        <v xml:space="preserve"> </v>
      </c>
      <c r="S211" s="28"/>
      <c r="T211" s="49" t="str">
        <f t="shared" si="30"/>
        <v xml:space="preserve"> </v>
      </c>
      <c r="U211" s="30"/>
      <c r="V211" s="49" t="str">
        <f t="shared" si="31"/>
        <v xml:space="preserve"> </v>
      </c>
      <c r="W211" s="25"/>
      <c r="X211" s="49" t="str">
        <f t="shared" si="32"/>
        <v xml:space="preserve"> </v>
      </c>
      <c r="Y211" s="25"/>
      <c r="Z211" s="53" t="str">
        <f t="shared" si="33"/>
        <v xml:space="preserve"> </v>
      </c>
      <c r="AA211" s="26">
        <f t="shared" si="34"/>
        <v>30</v>
      </c>
      <c r="AB211" s="43">
        <f t="shared" si="35"/>
        <v>1.183151916706105E-3</v>
      </c>
    </row>
    <row r="212" spans="1:28">
      <c r="A212" t="s">
        <v>656</v>
      </c>
      <c r="B212" t="s">
        <v>2318</v>
      </c>
      <c r="C212" t="s">
        <v>2879</v>
      </c>
      <c r="D212" s="4" t="s">
        <v>1381</v>
      </c>
      <c r="E212" s="2"/>
      <c r="F212" t="s">
        <v>2061</v>
      </c>
      <c r="G212" s="4"/>
      <c r="H212" s="3" t="s">
        <v>1393</v>
      </c>
      <c r="I212" s="3" t="s">
        <v>1393</v>
      </c>
      <c r="J212" s="4">
        <v>71</v>
      </c>
      <c r="K212" s="4">
        <v>119</v>
      </c>
      <c r="L212" s="38" t="s">
        <v>1481</v>
      </c>
      <c r="M212" s="25">
        <v>3</v>
      </c>
      <c r="N212" s="49">
        <f t="shared" si="27"/>
        <v>3.9118529143304214E-4</v>
      </c>
      <c r="O212" s="25">
        <v>22</v>
      </c>
      <c r="P212" s="49">
        <f t="shared" si="28"/>
        <v>3.3649434077699602E-3</v>
      </c>
      <c r="Q212" s="25"/>
      <c r="R212" s="49" t="str">
        <f t="shared" si="29"/>
        <v xml:space="preserve"> </v>
      </c>
      <c r="S212" s="25">
        <v>4</v>
      </c>
      <c r="T212" s="49">
        <f t="shared" si="30"/>
        <v>9.3523497778816929E-4</v>
      </c>
      <c r="U212" s="30"/>
      <c r="V212" s="49" t="str">
        <f t="shared" si="31"/>
        <v xml:space="preserve"> </v>
      </c>
      <c r="W212" s="25"/>
      <c r="X212" s="49" t="str">
        <f t="shared" si="32"/>
        <v xml:space="preserve"> </v>
      </c>
      <c r="Y212" s="25"/>
      <c r="Z212" s="53" t="str">
        <f t="shared" si="33"/>
        <v xml:space="preserve"> </v>
      </c>
      <c r="AA212" s="26">
        <f t="shared" si="34"/>
        <v>29</v>
      </c>
      <c r="AB212" s="43">
        <f t="shared" si="35"/>
        <v>1.1437135194825683E-3</v>
      </c>
    </row>
    <row r="213" spans="1:28">
      <c r="A213" t="s">
        <v>656</v>
      </c>
      <c r="B213" s="5" t="s">
        <v>5276</v>
      </c>
      <c r="C213" t="s">
        <v>2879</v>
      </c>
      <c r="D213" s="4" t="s">
        <v>1381</v>
      </c>
      <c r="E213" s="2"/>
      <c r="G213" s="4"/>
      <c r="H213" s="3" t="s">
        <v>1393</v>
      </c>
      <c r="I213" s="3" t="s">
        <v>1393</v>
      </c>
      <c r="J213" s="4"/>
      <c r="K213" s="4">
        <v>123</v>
      </c>
      <c r="L213" s="38" t="s">
        <v>1481</v>
      </c>
      <c r="M213" s="25">
        <v>21</v>
      </c>
      <c r="N213" s="49">
        <f t="shared" si="27"/>
        <v>2.7382970400312949E-3</v>
      </c>
      <c r="O213" s="25">
        <v>8</v>
      </c>
      <c r="P213" s="49">
        <f t="shared" si="28"/>
        <v>1.2236157846436219E-3</v>
      </c>
      <c r="Q213" s="25"/>
      <c r="R213" s="49" t="str">
        <f t="shared" si="29"/>
        <v xml:space="preserve"> </v>
      </c>
      <c r="S213" s="25"/>
      <c r="T213" s="49" t="str">
        <f t="shared" si="30"/>
        <v xml:space="preserve"> </v>
      </c>
      <c r="U213" s="30"/>
      <c r="V213" s="49" t="str">
        <f t="shared" si="31"/>
        <v xml:space="preserve"> </v>
      </c>
      <c r="W213" s="25"/>
      <c r="X213" s="49" t="str">
        <f t="shared" si="32"/>
        <v xml:space="preserve"> </v>
      </c>
      <c r="Y213" s="25"/>
      <c r="Z213" s="53" t="str">
        <f t="shared" si="33"/>
        <v xml:space="preserve"> </v>
      </c>
      <c r="AA213" s="26">
        <f t="shared" si="34"/>
        <v>29</v>
      </c>
      <c r="AB213" s="43">
        <f t="shared" si="35"/>
        <v>1.1437135194825683E-3</v>
      </c>
    </row>
    <row r="214" spans="1:28">
      <c r="A214" t="s">
        <v>1906</v>
      </c>
      <c r="B214" t="s">
        <v>1027</v>
      </c>
      <c r="C214" t="s">
        <v>998</v>
      </c>
      <c r="D214" s="4" t="s">
        <v>1381</v>
      </c>
      <c r="E214" s="2"/>
      <c r="F214" t="s">
        <v>10</v>
      </c>
      <c r="G214" s="4"/>
      <c r="H214" s="3" t="s">
        <v>1393</v>
      </c>
      <c r="I214" s="3" t="s">
        <v>1393</v>
      </c>
      <c r="J214" s="4">
        <v>25</v>
      </c>
      <c r="K214" s="4">
        <v>184</v>
      </c>
      <c r="L214" s="38" t="s">
        <v>1481</v>
      </c>
      <c r="M214" s="25">
        <v>27</v>
      </c>
      <c r="N214" s="49">
        <f t="shared" si="27"/>
        <v>3.520667622897379E-3</v>
      </c>
      <c r="O214" s="25">
        <v>1</v>
      </c>
      <c r="P214" s="49">
        <f t="shared" si="28"/>
        <v>1.5295197308045274E-4</v>
      </c>
      <c r="Q214" s="25">
        <v>1</v>
      </c>
      <c r="R214" s="49">
        <f t="shared" si="29"/>
        <v>8.8339222614840988E-4</v>
      </c>
      <c r="S214" s="28"/>
      <c r="T214" s="49" t="str">
        <f t="shared" si="30"/>
        <v xml:space="preserve"> </v>
      </c>
      <c r="U214" s="30"/>
      <c r="V214" s="49" t="str">
        <f t="shared" si="31"/>
        <v xml:space="preserve"> </v>
      </c>
      <c r="W214" s="25"/>
      <c r="X214" s="49" t="str">
        <f t="shared" si="32"/>
        <v xml:space="preserve"> </v>
      </c>
      <c r="Y214" s="25"/>
      <c r="Z214" s="53" t="str">
        <f t="shared" si="33"/>
        <v xml:space="preserve"> </v>
      </c>
      <c r="AA214" s="26">
        <f t="shared" si="34"/>
        <v>29</v>
      </c>
      <c r="AB214" s="43">
        <f t="shared" si="35"/>
        <v>1.1437135194825683E-3</v>
      </c>
    </row>
    <row r="215" spans="1:28">
      <c r="A215" t="s">
        <v>1941</v>
      </c>
      <c r="B215" t="s">
        <v>364</v>
      </c>
      <c r="C215" t="s">
        <v>910</v>
      </c>
      <c r="D215" s="4" t="s">
        <v>1381</v>
      </c>
      <c r="E215" s="2"/>
      <c r="G215" s="4"/>
      <c r="H215" s="3" t="s">
        <v>1393</v>
      </c>
      <c r="I215" s="3" t="s">
        <v>1393</v>
      </c>
      <c r="J215" s="4">
        <v>127</v>
      </c>
      <c r="K215" s="4">
        <v>253</v>
      </c>
      <c r="L215" s="38" t="s">
        <v>1481</v>
      </c>
      <c r="M215" s="25">
        <v>5</v>
      </c>
      <c r="N215" s="49">
        <f t="shared" si="27"/>
        <v>6.5197548572173687E-4</v>
      </c>
      <c r="O215" s="25">
        <v>24</v>
      </c>
      <c r="P215" s="49">
        <f t="shared" si="28"/>
        <v>3.6708473539308656E-3</v>
      </c>
      <c r="Q215" s="25"/>
      <c r="R215" s="49" t="str">
        <f t="shared" si="29"/>
        <v xml:space="preserve"> </v>
      </c>
      <c r="S215" s="28"/>
      <c r="T215" s="49" t="str">
        <f t="shared" si="30"/>
        <v xml:space="preserve"> </v>
      </c>
      <c r="U215" s="30"/>
      <c r="V215" s="49" t="str">
        <f t="shared" si="31"/>
        <v xml:space="preserve"> </v>
      </c>
      <c r="W215" s="25"/>
      <c r="X215" s="49" t="str">
        <f t="shared" si="32"/>
        <v xml:space="preserve"> </v>
      </c>
      <c r="Y215" s="25"/>
      <c r="Z215" s="53" t="str">
        <f t="shared" si="33"/>
        <v xml:space="preserve"> </v>
      </c>
      <c r="AA215" s="26">
        <f t="shared" si="34"/>
        <v>29</v>
      </c>
      <c r="AB215" s="43">
        <f t="shared" si="35"/>
        <v>1.1437135194825683E-3</v>
      </c>
    </row>
    <row r="216" spans="1:28">
      <c r="A216" t="s">
        <v>2418</v>
      </c>
      <c r="B216" t="s">
        <v>2492</v>
      </c>
      <c r="C216" t="s">
        <v>2879</v>
      </c>
      <c r="D216" s="4" t="s">
        <v>1381</v>
      </c>
      <c r="E216" s="2"/>
      <c r="F216" t="s">
        <v>357</v>
      </c>
      <c r="G216" s="4"/>
      <c r="H216" s="3" t="s">
        <v>1393</v>
      </c>
      <c r="I216" s="3" t="s">
        <v>1393</v>
      </c>
      <c r="J216" s="4">
        <v>89</v>
      </c>
      <c r="K216" s="4">
        <v>150</v>
      </c>
      <c r="L216" s="38" t="s">
        <v>1481</v>
      </c>
      <c r="M216" s="25">
        <v>15</v>
      </c>
      <c r="N216" s="49">
        <f t="shared" si="27"/>
        <v>1.9559264571652104E-3</v>
      </c>
      <c r="O216" s="25">
        <v>12</v>
      </c>
      <c r="P216" s="49">
        <f t="shared" si="28"/>
        <v>1.8354236769654328E-3</v>
      </c>
      <c r="Q216" s="25">
        <v>2</v>
      </c>
      <c r="R216" s="49">
        <f t="shared" si="29"/>
        <v>1.7667844522968198E-3</v>
      </c>
      <c r="S216" s="28"/>
      <c r="T216" s="49" t="str">
        <f t="shared" si="30"/>
        <v xml:space="preserve"> </v>
      </c>
      <c r="U216" s="30"/>
      <c r="V216" s="49" t="str">
        <f t="shared" si="31"/>
        <v xml:space="preserve"> </v>
      </c>
      <c r="W216" s="25"/>
      <c r="X216" s="49" t="str">
        <f t="shared" si="32"/>
        <v xml:space="preserve"> </v>
      </c>
      <c r="Y216" s="25"/>
      <c r="Z216" s="53" t="str">
        <f t="shared" si="33"/>
        <v xml:space="preserve"> </v>
      </c>
      <c r="AA216" s="26">
        <f t="shared" si="34"/>
        <v>29</v>
      </c>
      <c r="AB216" s="43">
        <f t="shared" si="35"/>
        <v>1.1437135194825683E-3</v>
      </c>
    </row>
    <row r="217" spans="1:28">
      <c r="A217" t="s">
        <v>1489</v>
      </c>
      <c r="B217" t="s">
        <v>4012</v>
      </c>
      <c r="C217" t="s">
        <v>998</v>
      </c>
      <c r="D217" s="4" t="s">
        <v>1381</v>
      </c>
      <c r="E217" s="2"/>
      <c r="F217" t="s">
        <v>4061</v>
      </c>
      <c r="G217" s="4" t="s">
        <v>168</v>
      </c>
      <c r="H217" s="3" t="s">
        <v>1393</v>
      </c>
      <c r="I217" s="3" t="s">
        <v>581</v>
      </c>
      <c r="J217" s="4"/>
      <c r="K217" s="4"/>
      <c r="L217" s="38" t="s">
        <v>1481</v>
      </c>
      <c r="M217" s="25">
        <v>1</v>
      </c>
      <c r="N217" s="49">
        <f t="shared" si="27"/>
        <v>1.3039509714434736E-4</v>
      </c>
      <c r="O217" s="25">
        <v>24</v>
      </c>
      <c r="P217" s="49">
        <f t="shared" si="28"/>
        <v>3.6708473539308656E-3</v>
      </c>
      <c r="Q217" s="25">
        <v>2</v>
      </c>
      <c r="R217" s="49">
        <f t="shared" si="29"/>
        <v>1.7667844522968198E-3</v>
      </c>
      <c r="S217" s="25">
        <v>1</v>
      </c>
      <c r="T217" s="49">
        <f t="shared" si="30"/>
        <v>2.3380874444704232E-4</v>
      </c>
      <c r="U217" s="30"/>
      <c r="V217" s="49" t="str">
        <f t="shared" si="31"/>
        <v xml:space="preserve"> </v>
      </c>
      <c r="W217" s="25"/>
      <c r="X217" s="49" t="str">
        <f t="shared" si="32"/>
        <v xml:space="preserve"> </v>
      </c>
      <c r="Y217" s="25"/>
      <c r="Z217" s="53" t="str">
        <f t="shared" si="33"/>
        <v xml:space="preserve"> </v>
      </c>
      <c r="AA217" s="26">
        <f t="shared" si="34"/>
        <v>28</v>
      </c>
      <c r="AB217" s="43">
        <f t="shared" si="35"/>
        <v>1.1042751222590313E-3</v>
      </c>
    </row>
    <row r="218" spans="1:28">
      <c r="A218" t="s">
        <v>323</v>
      </c>
      <c r="B218" t="s">
        <v>660</v>
      </c>
      <c r="C218" t="s">
        <v>3002</v>
      </c>
      <c r="D218" s="4" t="s">
        <v>1381</v>
      </c>
      <c r="E218" s="2"/>
      <c r="G218" s="4"/>
      <c r="H218" s="3" t="s">
        <v>1393</v>
      </c>
      <c r="I218" s="3" t="s">
        <v>1393</v>
      </c>
      <c r="J218" s="4">
        <v>192</v>
      </c>
      <c r="K218" s="4">
        <v>255</v>
      </c>
      <c r="L218" s="38" t="s">
        <v>1481</v>
      </c>
      <c r="M218" s="25">
        <v>13</v>
      </c>
      <c r="N218" s="49">
        <f t="shared" si="27"/>
        <v>1.6951362628765158E-3</v>
      </c>
      <c r="O218" s="25">
        <v>8</v>
      </c>
      <c r="P218" s="49">
        <f t="shared" si="28"/>
        <v>1.2236157846436219E-3</v>
      </c>
      <c r="Q218" s="25">
        <v>7</v>
      </c>
      <c r="R218" s="49">
        <f t="shared" si="29"/>
        <v>6.183745583038869E-3</v>
      </c>
      <c r="S218" s="28"/>
      <c r="T218" s="49" t="str">
        <f t="shared" si="30"/>
        <v xml:space="preserve"> </v>
      </c>
      <c r="U218" s="30"/>
      <c r="V218" s="49" t="str">
        <f t="shared" si="31"/>
        <v xml:space="preserve"> </v>
      </c>
      <c r="W218" s="25"/>
      <c r="X218" s="49" t="str">
        <f t="shared" si="32"/>
        <v xml:space="preserve"> </v>
      </c>
      <c r="Y218" s="25"/>
      <c r="Z218" s="53" t="str">
        <f t="shared" si="33"/>
        <v xml:space="preserve"> </v>
      </c>
      <c r="AA218" s="26">
        <f t="shared" si="34"/>
        <v>28</v>
      </c>
      <c r="AB218" s="43">
        <f t="shared" si="35"/>
        <v>1.1042751222590313E-3</v>
      </c>
    </row>
    <row r="219" spans="1:28">
      <c r="A219" t="s">
        <v>3520</v>
      </c>
      <c r="B219" t="s">
        <v>4230</v>
      </c>
      <c r="C219" t="s">
        <v>998</v>
      </c>
      <c r="D219" s="4" t="s">
        <v>1381</v>
      </c>
      <c r="E219" s="2"/>
      <c r="G219" s="4"/>
      <c r="H219" s="3" t="s">
        <v>1393</v>
      </c>
      <c r="I219" s="3" t="s">
        <v>1393</v>
      </c>
      <c r="J219" s="4">
        <v>29</v>
      </c>
      <c r="K219" s="4">
        <v>180</v>
      </c>
      <c r="L219" s="38" t="s">
        <v>1481</v>
      </c>
      <c r="M219" s="25">
        <v>13</v>
      </c>
      <c r="N219" s="49">
        <f t="shared" si="27"/>
        <v>1.6951362628765158E-3</v>
      </c>
      <c r="O219" s="25">
        <v>13</v>
      </c>
      <c r="P219" s="49">
        <f t="shared" si="28"/>
        <v>1.9883756500458857E-3</v>
      </c>
      <c r="Q219" s="25">
        <v>1</v>
      </c>
      <c r="R219" s="49">
        <f t="shared" si="29"/>
        <v>8.8339222614840988E-4</v>
      </c>
      <c r="S219" s="25"/>
      <c r="T219" s="49" t="str">
        <f t="shared" si="30"/>
        <v xml:space="preserve"> </v>
      </c>
      <c r="U219" s="30"/>
      <c r="V219" s="49" t="str">
        <f t="shared" si="31"/>
        <v xml:space="preserve"> </v>
      </c>
      <c r="W219" s="25"/>
      <c r="X219" s="49" t="str">
        <f t="shared" si="32"/>
        <v xml:space="preserve"> </v>
      </c>
      <c r="Y219" s="25"/>
      <c r="Z219" s="53" t="str">
        <f t="shared" si="33"/>
        <v xml:space="preserve"> </v>
      </c>
      <c r="AA219" s="26">
        <f t="shared" si="34"/>
        <v>27</v>
      </c>
      <c r="AB219" s="43">
        <f t="shared" si="35"/>
        <v>1.0648367250354945E-3</v>
      </c>
    </row>
    <row r="220" spans="1:28">
      <c r="A220" t="s">
        <v>124</v>
      </c>
      <c r="B220" t="s">
        <v>1218</v>
      </c>
      <c r="C220" t="s">
        <v>2894</v>
      </c>
      <c r="D220" s="4" t="s">
        <v>1381</v>
      </c>
      <c r="E220" s="2"/>
      <c r="G220" s="4"/>
      <c r="H220" s="3" t="s">
        <v>1393</v>
      </c>
      <c r="I220" s="3" t="s">
        <v>581</v>
      </c>
      <c r="J220" s="4"/>
      <c r="K220" s="4"/>
      <c r="L220" s="38" t="s">
        <v>1481</v>
      </c>
      <c r="M220" s="25"/>
      <c r="N220" s="49" t="str">
        <f t="shared" si="27"/>
        <v xml:space="preserve"> </v>
      </c>
      <c r="O220" s="25">
        <v>1</v>
      </c>
      <c r="P220" s="49">
        <f t="shared" si="28"/>
        <v>1.5295197308045274E-4</v>
      </c>
      <c r="Q220" s="25"/>
      <c r="R220" s="49" t="str">
        <f t="shared" si="29"/>
        <v xml:space="preserve"> </v>
      </c>
      <c r="S220" s="25">
        <v>19</v>
      </c>
      <c r="T220" s="49">
        <f t="shared" si="30"/>
        <v>4.4423661444938038E-3</v>
      </c>
      <c r="U220" s="30">
        <v>6</v>
      </c>
      <c r="V220" s="49">
        <f t="shared" si="31"/>
        <v>2.5231286795626578E-3</v>
      </c>
      <c r="W220" s="25">
        <v>1</v>
      </c>
      <c r="X220" s="49">
        <f t="shared" si="32"/>
        <v>3.4542314335060447E-4</v>
      </c>
      <c r="Y220" s="25"/>
      <c r="Z220" s="53" t="str">
        <f t="shared" si="33"/>
        <v xml:space="preserve"> </v>
      </c>
      <c r="AA220" s="26">
        <f t="shared" si="34"/>
        <v>27</v>
      </c>
      <c r="AB220" s="43">
        <f t="shared" si="35"/>
        <v>1.0648367250354945E-3</v>
      </c>
    </row>
    <row r="221" spans="1:28">
      <c r="A221" t="s">
        <v>2519</v>
      </c>
      <c r="B221" t="s">
        <v>2768</v>
      </c>
      <c r="C221" t="s">
        <v>2868</v>
      </c>
      <c r="D221" s="4" t="s">
        <v>1381</v>
      </c>
      <c r="E221" s="2" t="s">
        <v>2064</v>
      </c>
      <c r="F221" t="s">
        <v>3212</v>
      </c>
      <c r="G221" s="4" t="s">
        <v>168</v>
      </c>
      <c r="H221" s="3" t="s">
        <v>1393</v>
      </c>
      <c r="I221" s="3" t="s">
        <v>581</v>
      </c>
      <c r="J221" s="4"/>
      <c r="K221" s="4"/>
      <c r="L221" s="38" t="s">
        <v>1481</v>
      </c>
      <c r="M221" s="25">
        <v>2</v>
      </c>
      <c r="N221" s="49">
        <f t="shared" si="27"/>
        <v>2.6079019428869473E-4</v>
      </c>
      <c r="O221" s="25">
        <v>15</v>
      </c>
      <c r="P221" s="49">
        <f t="shared" si="28"/>
        <v>2.2942795962067912E-3</v>
      </c>
      <c r="Q221" s="25"/>
      <c r="R221" s="49" t="str">
        <f t="shared" si="29"/>
        <v xml:space="preserve"> </v>
      </c>
      <c r="S221" s="25">
        <v>4</v>
      </c>
      <c r="T221" s="49">
        <f t="shared" si="30"/>
        <v>9.3523497778816929E-4</v>
      </c>
      <c r="U221" s="30">
        <v>6</v>
      </c>
      <c r="V221" s="49">
        <f t="shared" si="31"/>
        <v>2.5231286795626578E-3</v>
      </c>
      <c r="W221" s="25"/>
      <c r="X221" s="49" t="str">
        <f t="shared" si="32"/>
        <v xml:space="preserve"> </v>
      </c>
      <c r="Y221" s="25"/>
      <c r="Z221" s="53" t="str">
        <f t="shared" si="33"/>
        <v xml:space="preserve"> </v>
      </c>
      <c r="AA221" s="26">
        <f t="shared" si="34"/>
        <v>27</v>
      </c>
      <c r="AB221" s="43">
        <f t="shared" si="35"/>
        <v>1.0648367250354945E-3</v>
      </c>
    </row>
    <row r="222" spans="1:28">
      <c r="A222" t="s">
        <v>1940</v>
      </c>
      <c r="B222" s="5" t="s">
        <v>2759</v>
      </c>
      <c r="C222" t="s">
        <v>2879</v>
      </c>
      <c r="D222" s="4" t="s">
        <v>1381</v>
      </c>
      <c r="E222" s="4" t="s">
        <v>2064</v>
      </c>
      <c r="F222" s="5" t="s">
        <v>6155</v>
      </c>
      <c r="G222" s="4"/>
      <c r="H222" s="3" t="s">
        <v>1393</v>
      </c>
      <c r="I222" s="3" t="s">
        <v>581</v>
      </c>
      <c r="J222" s="4"/>
      <c r="K222" s="4"/>
      <c r="L222" s="38" t="s">
        <v>1481</v>
      </c>
      <c r="M222" s="25">
        <v>17</v>
      </c>
      <c r="N222" s="49">
        <f t="shared" si="27"/>
        <v>2.2167166514539052E-3</v>
      </c>
      <c r="O222" s="25">
        <v>10</v>
      </c>
      <c r="P222" s="49">
        <f t="shared" si="28"/>
        <v>1.5295197308045274E-3</v>
      </c>
      <c r="Q222" s="25"/>
      <c r="R222" s="49" t="str">
        <f t="shared" si="29"/>
        <v xml:space="preserve"> </v>
      </c>
      <c r="S222" s="28"/>
      <c r="T222" s="49" t="str">
        <f t="shared" si="30"/>
        <v xml:space="preserve"> </v>
      </c>
      <c r="U222" s="30"/>
      <c r="V222" s="49" t="str">
        <f t="shared" si="31"/>
        <v xml:space="preserve"> </v>
      </c>
      <c r="W222" s="25"/>
      <c r="X222" s="49" t="str">
        <f t="shared" si="32"/>
        <v xml:space="preserve"> </v>
      </c>
      <c r="Y222" s="25"/>
      <c r="Z222" s="53" t="str">
        <f t="shared" si="33"/>
        <v xml:space="preserve"> </v>
      </c>
      <c r="AA222" s="26">
        <f t="shared" si="34"/>
        <v>27</v>
      </c>
      <c r="AB222" s="43">
        <f t="shared" si="35"/>
        <v>1.0648367250354945E-3</v>
      </c>
    </row>
    <row r="223" spans="1:28">
      <c r="A223" t="s">
        <v>2395</v>
      </c>
      <c r="B223" t="s">
        <v>3645</v>
      </c>
      <c r="C223" t="s">
        <v>2915</v>
      </c>
      <c r="D223" s="4" t="s">
        <v>1381</v>
      </c>
      <c r="E223" s="2"/>
      <c r="G223" s="4"/>
      <c r="H223" s="3" t="s">
        <v>1393</v>
      </c>
      <c r="I223" s="3" t="s">
        <v>1393</v>
      </c>
      <c r="J223" s="4">
        <v>112</v>
      </c>
      <c r="K223" s="4">
        <v>96</v>
      </c>
      <c r="L223" s="38" t="s">
        <v>1481</v>
      </c>
      <c r="M223" s="25"/>
      <c r="N223" s="49" t="str">
        <f t="shared" si="27"/>
        <v xml:space="preserve"> </v>
      </c>
      <c r="O223" s="25">
        <v>25</v>
      </c>
      <c r="P223" s="49">
        <f t="shared" si="28"/>
        <v>3.8237993270113183E-3</v>
      </c>
      <c r="Q223" s="25">
        <v>2</v>
      </c>
      <c r="R223" s="49">
        <f t="shared" si="29"/>
        <v>1.7667844522968198E-3</v>
      </c>
      <c r="S223" s="28"/>
      <c r="T223" s="49" t="str">
        <f t="shared" si="30"/>
        <v xml:space="preserve"> </v>
      </c>
      <c r="U223" s="30"/>
      <c r="V223" s="49" t="str">
        <f t="shared" si="31"/>
        <v xml:space="preserve"> </v>
      </c>
      <c r="W223" s="25"/>
      <c r="X223" s="49" t="str">
        <f t="shared" si="32"/>
        <v xml:space="preserve"> </v>
      </c>
      <c r="Y223" s="25"/>
      <c r="Z223" s="53" t="str">
        <f t="shared" si="33"/>
        <v xml:space="preserve"> </v>
      </c>
      <c r="AA223" s="26">
        <f t="shared" si="34"/>
        <v>27</v>
      </c>
      <c r="AB223" s="43">
        <f t="shared" si="35"/>
        <v>1.0648367250354945E-3</v>
      </c>
    </row>
    <row r="224" spans="1:28">
      <c r="A224" t="s">
        <v>2111</v>
      </c>
      <c r="B224" t="s">
        <v>1566</v>
      </c>
      <c r="C224" t="s">
        <v>2868</v>
      </c>
      <c r="D224" s="4" t="s">
        <v>1381</v>
      </c>
      <c r="E224" s="2"/>
      <c r="F224" s="5" t="s">
        <v>5378</v>
      </c>
      <c r="G224" s="4"/>
      <c r="H224" s="3" t="s">
        <v>1393</v>
      </c>
      <c r="I224" s="3" t="s">
        <v>1393</v>
      </c>
      <c r="J224" s="4"/>
      <c r="K224" s="4"/>
      <c r="L224" s="38" t="s">
        <v>1481</v>
      </c>
      <c r="M224" s="25">
        <v>17</v>
      </c>
      <c r="N224" s="49">
        <f t="shared" si="27"/>
        <v>2.2167166514539052E-3</v>
      </c>
      <c r="O224" s="25">
        <v>10</v>
      </c>
      <c r="P224" s="49">
        <f t="shared" si="28"/>
        <v>1.5295197308045274E-3</v>
      </c>
      <c r="Q224" s="25"/>
      <c r="R224" s="49" t="str">
        <f t="shared" si="29"/>
        <v xml:space="preserve"> </v>
      </c>
      <c r="S224" s="25"/>
      <c r="T224" s="49" t="str">
        <f t="shared" si="30"/>
        <v xml:space="preserve"> </v>
      </c>
      <c r="U224" s="30"/>
      <c r="V224" s="49" t="str">
        <f t="shared" si="31"/>
        <v xml:space="preserve"> </v>
      </c>
      <c r="W224" s="25"/>
      <c r="X224" s="49" t="str">
        <f t="shared" si="32"/>
        <v xml:space="preserve"> </v>
      </c>
      <c r="Y224" s="25"/>
      <c r="Z224" s="53" t="str">
        <f t="shared" si="33"/>
        <v xml:space="preserve"> </v>
      </c>
      <c r="AA224" s="26">
        <f t="shared" si="34"/>
        <v>27</v>
      </c>
      <c r="AB224" s="43">
        <f t="shared" si="35"/>
        <v>1.0648367250354945E-3</v>
      </c>
    </row>
    <row r="225" spans="1:28">
      <c r="A225" t="s">
        <v>2112</v>
      </c>
      <c r="B225" t="s">
        <v>413</v>
      </c>
      <c r="C225" t="s">
        <v>381</v>
      </c>
      <c r="D225" s="4" t="s">
        <v>1381</v>
      </c>
      <c r="E225" s="2"/>
      <c r="F225" t="s">
        <v>3077</v>
      </c>
      <c r="G225" s="4"/>
      <c r="H225" s="3" t="s">
        <v>1393</v>
      </c>
      <c r="I225" s="3" t="s">
        <v>1393</v>
      </c>
      <c r="J225" s="4">
        <v>97</v>
      </c>
      <c r="K225" s="4">
        <v>172</v>
      </c>
      <c r="L225" s="38" t="s">
        <v>1481</v>
      </c>
      <c r="M225" s="25">
        <v>22</v>
      </c>
      <c r="N225" s="49">
        <f t="shared" si="27"/>
        <v>2.8686921371756423E-3</v>
      </c>
      <c r="O225" s="25">
        <v>4</v>
      </c>
      <c r="P225" s="49">
        <f t="shared" si="28"/>
        <v>6.1180789232181097E-4</v>
      </c>
      <c r="Q225" s="25"/>
      <c r="R225" s="49" t="str">
        <f t="shared" si="29"/>
        <v xml:space="preserve"> </v>
      </c>
      <c r="S225" s="28"/>
      <c r="T225" s="49" t="str">
        <f t="shared" si="30"/>
        <v xml:space="preserve"> </v>
      </c>
      <c r="U225" s="30"/>
      <c r="V225" s="49" t="str">
        <f t="shared" si="31"/>
        <v xml:space="preserve"> </v>
      </c>
      <c r="W225" s="25"/>
      <c r="X225" s="49" t="str">
        <f t="shared" si="32"/>
        <v xml:space="preserve"> </v>
      </c>
      <c r="Y225" s="25"/>
      <c r="Z225" s="53" t="str">
        <f t="shared" si="33"/>
        <v xml:space="preserve"> </v>
      </c>
      <c r="AA225" s="26">
        <f t="shared" si="34"/>
        <v>26</v>
      </c>
      <c r="AB225" s="43">
        <f t="shared" si="35"/>
        <v>1.0253983278119578E-3</v>
      </c>
    </row>
    <row r="226" spans="1:28">
      <c r="A226" t="s">
        <v>792</v>
      </c>
      <c r="B226" t="s">
        <v>2588</v>
      </c>
      <c r="C226" t="s">
        <v>2891</v>
      </c>
      <c r="D226" s="4" t="s">
        <v>1381</v>
      </c>
      <c r="E226" s="2"/>
      <c r="F226" t="s">
        <v>3169</v>
      </c>
      <c r="G226" s="4" t="s">
        <v>6715</v>
      </c>
      <c r="H226" s="3" t="s">
        <v>1393</v>
      </c>
      <c r="I226" s="3" t="s">
        <v>1393</v>
      </c>
      <c r="J226" s="4">
        <v>204</v>
      </c>
      <c r="K226" s="4">
        <v>265</v>
      </c>
      <c r="L226" s="38" t="s">
        <v>1481</v>
      </c>
      <c r="M226" s="25"/>
      <c r="N226" s="49" t="str">
        <f t="shared" si="27"/>
        <v xml:space="preserve"> </v>
      </c>
      <c r="O226" s="25">
        <v>5</v>
      </c>
      <c r="P226" s="49">
        <f t="shared" si="28"/>
        <v>7.6475986540226369E-4</v>
      </c>
      <c r="Q226" s="25"/>
      <c r="R226" s="49" t="str">
        <f t="shared" si="29"/>
        <v xml:space="preserve"> </v>
      </c>
      <c r="S226" s="25">
        <v>14</v>
      </c>
      <c r="T226" s="49">
        <f t="shared" si="30"/>
        <v>3.2733224222585926E-3</v>
      </c>
      <c r="U226" s="30">
        <v>7</v>
      </c>
      <c r="V226" s="49">
        <f t="shared" si="31"/>
        <v>2.9436501261564342E-3</v>
      </c>
      <c r="W226" s="25"/>
      <c r="X226" s="49" t="str">
        <f t="shared" si="32"/>
        <v xml:space="preserve"> </v>
      </c>
      <c r="Y226" s="25"/>
      <c r="Z226" s="53" t="str">
        <f t="shared" si="33"/>
        <v xml:space="preserve"> </v>
      </c>
      <c r="AA226" s="26">
        <f t="shared" si="34"/>
        <v>26</v>
      </c>
      <c r="AB226" s="43">
        <f t="shared" si="35"/>
        <v>1.0253983278119578E-3</v>
      </c>
    </row>
    <row r="227" spans="1:28">
      <c r="A227" t="s">
        <v>2274</v>
      </c>
      <c r="B227" t="s">
        <v>4026</v>
      </c>
      <c r="C227" t="s">
        <v>2879</v>
      </c>
      <c r="D227" s="4" t="s">
        <v>1381</v>
      </c>
      <c r="E227" s="2"/>
      <c r="F227" t="s">
        <v>4051</v>
      </c>
      <c r="G227" s="4"/>
      <c r="H227" s="3" t="s">
        <v>1393</v>
      </c>
      <c r="I227" s="3" t="s">
        <v>1393</v>
      </c>
      <c r="J227" s="4">
        <v>86</v>
      </c>
      <c r="K227" s="4">
        <v>133</v>
      </c>
      <c r="L227" s="38" t="s">
        <v>1481</v>
      </c>
      <c r="M227" s="25">
        <v>18</v>
      </c>
      <c r="N227" s="49">
        <f t="shared" si="27"/>
        <v>2.3471117485982526E-3</v>
      </c>
      <c r="O227" s="25">
        <v>8</v>
      </c>
      <c r="P227" s="49">
        <f t="shared" si="28"/>
        <v>1.2236157846436219E-3</v>
      </c>
      <c r="Q227" s="25"/>
      <c r="R227" s="49" t="str">
        <f t="shared" si="29"/>
        <v xml:space="preserve"> </v>
      </c>
      <c r="S227" s="25"/>
      <c r="T227" s="49" t="str">
        <f t="shared" si="30"/>
        <v xml:space="preserve"> </v>
      </c>
      <c r="U227" s="30"/>
      <c r="V227" s="49" t="str">
        <f t="shared" si="31"/>
        <v xml:space="preserve"> </v>
      </c>
      <c r="W227" s="25"/>
      <c r="X227" s="49" t="str">
        <f t="shared" si="32"/>
        <v xml:space="preserve"> </v>
      </c>
      <c r="Y227" s="25"/>
      <c r="Z227" s="53" t="str">
        <f t="shared" si="33"/>
        <v xml:space="preserve"> </v>
      </c>
      <c r="AA227" s="26">
        <f t="shared" si="34"/>
        <v>26</v>
      </c>
      <c r="AB227" s="43">
        <f t="shared" si="35"/>
        <v>1.0253983278119578E-3</v>
      </c>
    </row>
    <row r="228" spans="1:28">
      <c r="A228" t="s">
        <v>2514</v>
      </c>
      <c r="B228" t="s">
        <v>2515</v>
      </c>
      <c r="C228" t="s">
        <v>2335</v>
      </c>
      <c r="D228" s="4" t="s">
        <v>1381</v>
      </c>
      <c r="E228" s="2"/>
      <c r="F228" t="s">
        <v>6520</v>
      </c>
      <c r="G228" s="4"/>
      <c r="H228" s="3" t="s">
        <v>1393</v>
      </c>
      <c r="I228" s="3" t="s">
        <v>1393</v>
      </c>
      <c r="J228" s="4">
        <v>399</v>
      </c>
      <c r="K228" s="4">
        <v>296</v>
      </c>
      <c r="L228" s="38" t="s">
        <v>1481</v>
      </c>
      <c r="M228" s="25">
        <v>2</v>
      </c>
      <c r="N228" s="49">
        <f t="shared" si="27"/>
        <v>2.6079019428869473E-4</v>
      </c>
      <c r="O228" s="25">
        <v>23</v>
      </c>
      <c r="P228" s="49">
        <f t="shared" si="28"/>
        <v>3.5178953808504129E-3</v>
      </c>
      <c r="Q228" s="25">
        <v>1</v>
      </c>
      <c r="R228" s="49">
        <f t="shared" si="29"/>
        <v>8.8339222614840988E-4</v>
      </c>
      <c r="S228" s="28"/>
      <c r="T228" s="49" t="str">
        <f t="shared" si="30"/>
        <v xml:space="preserve"> </v>
      </c>
      <c r="U228" s="30"/>
      <c r="V228" s="49" t="str">
        <f t="shared" si="31"/>
        <v xml:space="preserve"> </v>
      </c>
      <c r="W228" s="25"/>
      <c r="X228" s="49" t="str">
        <f t="shared" si="32"/>
        <v xml:space="preserve"> </v>
      </c>
      <c r="Y228" s="25"/>
      <c r="Z228" s="53" t="str">
        <f t="shared" si="33"/>
        <v xml:space="preserve"> </v>
      </c>
      <c r="AA228" s="26">
        <f t="shared" si="34"/>
        <v>26</v>
      </c>
      <c r="AB228" s="43">
        <f t="shared" si="35"/>
        <v>1.0253983278119578E-3</v>
      </c>
    </row>
    <row r="229" spans="1:28">
      <c r="A229" t="s">
        <v>656</v>
      </c>
      <c r="B229" t="s">
        <v>2319</v>
      </c>
      <c r="C229" t="s">
        <v>2879</v>
      </c>
      <c r="D229" s="4" t="s">
        <v>1381</v>
      </c>
      <c r="E229" s="2"/>
      <c r="G229" s="4"/>
      <c r="H229" s="3" t="s">
        <v>1393</v>
      </c>
      <c r="I229" s="3" t="s">
        <v>1393</v>
      </c>
      <c r="J229" s="4">
        <v>71</v>
      </c>
      <c r="K229" s="4">
        <v>120</v>
      </c>
      <c r="L229" s="38" t="s">
        <v>1481</v>
      </c>
      <c r="M229" s="25"/>
      <c r="N229" s="49" t="str">
        <f t="shared" si="27"/>
        <v xml:space="preserve"> </v>
      </c>
      <c r="O229" s="25"/>
      <c r="P229" s="49" t="str">
        <f t="shared" si="28"/>
        <v xml:space="preserve"> </v>
      </c>
      <c r="Q229" s="25">
        <v>6</v>
      </c>
      <c r="R229" s="49">
        <f t="shared" si="29"/>
        <v>5.3003533568904597E-3</v>
      </c>
      <c r="S229" s="25">
        <v>10</v>
      </c>
      <c r="T229" s="49">
        <f t="shared" si="30"/>
        <v>2.3380874444704231E-3</v>
      </c>
      <c r="U229" s="30">
        <v>9</v>
      </c>
      <c r="V229" s="49">
        <f t="shared" si="31"/>
        <v>3.7846930193439865E-3</v>
      </c>
      <c r="W229" s="25"/>
      <c r="X229" s="49" t="str">
        <f t="shared" si="32"/>
        <v xml:space="preserve"> </v>
      </c>
      <c r="Y229" s="25"/>
      <c r="Z229" s="53" t="str">
        <f t="shared" si="33"/>
        <v xml:space="preserve"> </v>
      </c>
      <c r="AA229" s="26">
        <f t="shared" si="34"/>
        <v>25</v>
      </c>
      <c r="AB229" s="43">
        <f t="shared" si="35"/>
        <v>9.8595993058842079E-4</v>
      </c>
    </row>
    <row r="230" spans="1:28">
      <c r="A230" t="s">
        <v>656</v>
      </c>
      <c r="B230" t="s">
        <v>2571</v>
      </c>
      <c r="C230" t="s">
        <v>2879</v>
      </c>
      <c r="D230" s="4" t="s">
        <v>1381</v>
      </c>
      <c r="E230" s="2" t="s">
        <v>2064</v>
      </c>
      <c r="G230" s="4"/>
      <c r="H230" s="3" t="s">
        <v>1393</v>
      </c>
      <c r="I230" s="3" t="s">
        <v>581</v>
      </c>
      <c r="J230" s="4"/>
      <c r="K230" s="4"/>
      <c r="L230" s="38" t="s">
        <v>1481</v>
      </c>
      <c r="M230" s="25"/>
      <c r="N230" s="49" t="str">
        <f t="shared" si="27"/>
        <v xml:space="preserve"> </v>
      </c>
      <c r="O230" s="25"/>
      <c r="P230" s="49" t="str">
        <f t="shared" si="28"/>
        <v xml:space="preserve"> </v>
      </c>
      <c r="Q230" s="25"/>
      <c r="R230" s="49" t="str">
        <f t="shared" si="29"/>
        <v xml:space="preserve"> </v>
      </c>
      <c r="S230" s="28"/>
      <c r="T230" s="49" t="str">
        <f t="shared" si="30"/>
        <v xml:space="preserve"> </v>
      </c>
      <c r="U230" s="30"/>
      <c r="V230" s="49" t="str">
        <f t="shared" si="31"/>
        <v xml:space="preserve"> </v>
      </c>
      <c r="W230" s="25">
        <v>25</v>
      </c>
      <c r="X230" s="49">
        <f t="shared" si="32"/>
        <v>8.6355785837651123E-3</v>
      </c>
      <c r="Y230" s="25"/>
      <c r="Z230" s="53" t="str">
        <f t="shared" si="33"/>
        <v xml:space="preserve"> </v>
      </c>
      <c r="AA230" s="26">
        <f t="shared" si="34"/>
        <v>25</v>
      </c>
      <c r="AB230" s="43">
        <f t="shared" si="35"/>
        <v>9.8595993058842079E-4</v>
      </c>
    </row>
    <row r="231" spans="1:28">
      <c r="A231" t="s">
        <v>113</v>
      </c>
      <c r="B231" t="s">
        <v>1287</v>
      </c>
      <c r="C231" t="s">
        <v>2691</v>
      </c>
      <c r="D231" s="4" t="s">
        <v>1381</v>
      </c>
      <c r="E231" s="2"/>
      <c r="F231" t="s">
        <v>1186</v>
      </c>
      <c r="G231" s="4"/>
      <c r="H231" s="3" t="s">
        <v>1393</v>
      </c>
      <c r="I231" s="3" t="s">
        <v>1393</v>
      </c>
      <c r="J231" s="4">
        <v>345</v>
      </c>
      <c r="K231" s="4">
        <v>258</v>
      </c>
      <c r="L231" s="38" t="s">
        <v>1481</v>
      </c>
      <c r="M231" s="25"/>
      <c r="N231" s="49" t="str">
        <f t="shared" si="27"/>
        <v xml:space="preserve"> </v>
      </c>
      <c r="O231" s="25">
        <v>10</v>
      </c>
      <c r="P231" s="49">
        <f t="shared" si="28"/>
        <v>1.5295197308045274E-3</v>
      </c>
      <c r="Q231" s="25"/>
      <c r="R231" s="49" t="str">
        <f t="shared" si="29"/>
        <v xml:space="preserve"> </v>
      </c>
      <c r="S231" s="25">
        <v>4</v>
      </c>
      <c r="T231" s="49">
        <f t="shared" si="30"/>
        <v>9.3523497778816929E-4</v>
      </c>
      <c r="U231" s="30">
        <v>5</v>
      </c>
      <c r="V231" s="49">
        <f t="shared" si="31"/>
        <v>2.1026072329688814E-3</v>
      </c>
      <c r="W231" s="25">
        <v>5</v>
      </c>
      <c r="X231" s="49">
        <f t="shared" si="32"/>
        <v>1.7271157167530224E-3</v>
      </c>
      <c r="Y231" s="25">
        <v>1</v>
      </c>
      <c r="Z231" s="53">
        <f t="shared" si="33"/>
        <v>2.1413276231263384E-3</v>
      </c>
      <c r="AA231" s="26">
        <f t="shared" si="34"/>
        <v>25</v>
      </c>
      <c r="AB231" s="43">
        <f t="shared" si="35"/>
        <v>9.8595993058842079E-4</v>
      </c>
    </row>
    <row r="232" spans="1:28">
      <c r="A232" t="s">
        <v>113</v>
      </c>
      <c r="B232" t="s">
        <v>3555</v>
      </c>
      <c r="C232" t="s">
        <v>2691</v>
      </c>
      <c r="D232" s="4" t="s">
        <v>1381</v>
      </c>
      <c r="E232" s="2" t="s">
        <v>2064</v>
      </c>
      <c r="F232" t="s">
        <v>1185</v>
      </c>
      <c r="G232" s="4"/>
      <c r="H232" s="3" t="s">
        <v>1393</v>
      </c>
      <c r="I232" s="3" t="s">
        <v>1393</v>
      </c>
      <c r="J232" s="4">
        <v>346</v>
      </c>
      <c r="K232" s="4">
        <v>258</v>
      </c>
      <c r="L232" s="38" t="s">
        <v>1481</v>
      </c>
      <c r="M232" s="25"/>
      <c r="N232" s="49" t="str">
        <f t="shared" si="27"/>
        <v xml:space="preserve"> </v>
      </c>
      <c r="O232" s="25">
        <v>1</v>
      </c>
      <c r="P232" s="49">
        <f t="shared" si="28"/>
        <v>1.5295197308045274E-4</v>
      </c>
      <c r="Q232" s="25">
        <v>1</v>
      </c>
      <c r="R232" s="49">
        <f t="shared" si="29"/>
        <v>8.8339222614840988E-4</v>
      </c>
      <c r="S232" s="25">
        <v>5</v>
      </c>
      <c r="T232" s="49">
        <f t="shared" si="30"/>
        <v>1.1690437222352116E-3</v>
      </c>
      <c r="U232" s="30"/>
      <c r="V232" s="49" t="str">
        <f t="shared" si="31"/>
        <v xml:space="preserve"> </v>
      </c>
      <c r="W232" s="25">
        <v>12</v>
      </c>
      <c r="X232" s="49">
        <f t="shared" si="32"/>
        <v>4.1450777202072537E-3</v>
      </c>
      <c r="Y232" s="25">
        <v>6</v>
      </c>
      <c r="Z232" s="53">
        <f t="shared" si="33"/>
        <v>1.284796573875803E-2</v>
      </c>
      <c r="AA232" s="26">
        <f t="shared" si="34"/>
        <v>25</v>
      </c>
      <c r="AB232" s="43">
        <f t="shared" si="35"/>
        <v>9.8595993058842079E-4</v>
      </c>
    </row>
    <row r="233" spans="1:28">
      <c r="A233" t="s">
        <v>1560</v>
      </c>
      <c r="B233" t="s">
        <v>419</v>
      </c>
      <c r="C233" t="s">
        <v>2329</v>
      </c>
      <c r="D233" s="4" t="s">
        <v>1381</v>
      </c>
      <c r="E233" s="2"/>
      <c r="F233" t="s">
        <v>41</v>
      </c>
      <c r="G233" s="4"/>
      <c r="H233" s="3" t="s">
        <v>1393</v>
      </c>
      <c r="I233" s="3" t="s">
        <v>1393</v>
      </c>
      <c r="J233" s="4"/>
      <c r="K233" s="4">
        <v>75</v>
      </c>
      <c r="L233" s="38" t="s">
        <v>1481</v>
      </c>
      <c r="M233" s="25">
        <v>12</v>
      </c>
      <c r="N233" s="49">
        <f t="shared" si="27"/>
        <v>1.5647411657321686E-3</v>
      </c>
      <c r="O233" s="25">
        <v>1</v>
      </c>
      <c r="P233" s="49">
        <f t="shared" si="28"/>
        <v>1.5295197308045274E-4</v>
      </c>
      <c r="Q233" s="25">
        <v>1</v>
      </c>
      <c r="R233" s="49">
        <f t="shared" si="29"/>
        <v>8.8339222614840988E-4</v>
      </c>
      <c r="S233" s="28"/>
      <c r="T233" s="49" t="str">
        <f t="shared" si="30"/>
        <v xml:space="preserve"> </v>
      </c>
      <c r="U233" s="30">
        <v>10</v>
      </c>
      <c r="V233" s="49">
        <f t="shared" si="31"/>
        <v>4.2052144659377629E-3</v>
      </c>
      <c r="W233" s="25">
        <v>1</v>
      </c>
      <c r="X233" s="49">
        <f t="shared" si="32"/>
        <v>3.4542314335060447E-4</v>
      </c>
      <c r="Y233" s="25"/>
      <c r="Z233" s="53" t="str">
        <f t="shared" si="33"/>
        <v xml:space="preserve"> </v>
      </c>
      <c r="AA233" s="26">
        <f t="shared" si="34"/>
        <v>25</v>
      </c>
      <c r="AB233" s="43">
        <f t="shared" si="35"/>
        <v>9.8595993058842079E-4</v>
      </c>
    </row>
    <row r="234" spans="1:28">
      <c r="A234" t="s">
        <v>1560</v>
      </c>
      <c r="B234" t="s">
        <v>3971</v>
      </c>
      <c r="C234" t="s">
        <v>2329</v>
      </c>
      <c r="D234" s="4" t="s">
        <v>1381</v>
      </c>
      <c r="E234" s="2"/>
      <c r="G234" s="4"/>
      <c r="H234" s="3" t="s">
        <v>1393</v>
      </c>
      <c r="I234" s="3" t="s">
        <v>1393</v>
      </c>
      <c r="J234" s="4">
        <v>159</v>
      </c>
      <c r="K234" s="4"/>
      <c r="L234" s="38" t="s">
        <v>1481</v>
      </c>
      <c r="M234" s="25"/>
      <c r="N234" s="49" t="str">
        <f t="shared" si="27"/>
        <v xml:space="preserve"> </v>
      </c>
      <c r="O234" s="25"/>
      <c r="P234" s="49" t="str">
        <f t="shared" si="28"/>
        <v xml:space="preserve"> </v>
      </c>
      <c r="Q234" s="25"/>
      <c r="R234" s="49" t="str">
        <f t="shared" si="29"/>
        <v xml:space="preserve"> </v>
      </c>
      <c r="S234" s="28"/>
      <c r="T234" s="49" t="str">
        <f t="shared" si="30"/>
        <v xml:space="preserve"> </v>
      </c>
      <c r="U234" s="30"/>
      <c r="V234" s="49" t="str">
        <f t="shared" si="31"/>
        <v xml:space="preserve"> </v>
      </c>
      <c r="W234" s="25">
        <v>24</v>
      </c>
      <c r="X234" s="49">
        <f t="shared" si="32"/>
        <v>8.2901554404145074E-3</v>
      </c>
      <c r="Y234" s="25"/>
      <c r="Z234" s="53" t="str">
        <f t="shared" si="33"/>
        <v xml:space="preserve"> </v>
      </c>
      <c r="AA234" s="26">
        <f t="shared" si="34"/>
        <v>24</v>
      </c>
      <c r="AB234" s="43">
        <f t="shared" si="35"/>
        <v>9.4652153336488402E-4</v>
      </c>
    </row>
    <row r="235" spans="1:28">
      <c r="A235" t="s">
        <v>26</v>
      </c>
      <c r="B235" t="s">
        <v>2256</v>
      </c>
      <c r="C235" t="s">
        <v>2879</v>
      </c>
      <c r="D235" s="4" t="s">
        <v>1381</v>
      </c>
      <c r="E235" s="2"/>
      <c r="G235" s="4"/>
      <c r="H235" s="3" t="s">
        <v>1393</v>
      </c>
      <c r="I235" s="3" t="s">
        <v>1393</v>
      </c>
      <c r="J235" s="4"/>
      <c r="K235" s="4">
        <v>151</v>
      </c>
      <c r="L235" s="38" t="s">
        <v>1481</v>
      </c>
      <c r="M235" s="25"/>
      <c r="N235" s="49" t="str">
        <f t="shared" si="27"/>
        <v xml:space="preserve"> </v>
      </c>
      <c r="O235" s="25">
        <v>4</v>
      </c>
      <c r="P235" s="49">
        <f t="shared" si="28"/>
        <v>6.1180789232181097E-4</v>
      </c>
      <c r="Q235" s="25"/>
      <c r="R235" s="49" t="str">
        <f t="shared" si="29"/>
        <v xml:space="preserve"> </v>
      </c>
      <c r="S235" s="28"/>
      <c r="T235" s="49" t="str">
        <f t="shared" si="30"/>
        <v xml:space="preserve"> </v>
      </c>
      <c r="U235" s="30">
        <v>2</v>
      </c>
      <c r="V235" s="49">
        <f t="shared" si="31"/>
        <v>8.4104289318755253E-4</v>
      </c>
      <c r="W235" s="25">
        <v>16</v>
      </c>
      <c r="X235" s="49">
        <f t="shared" si="32"/>
        <v>5.5267702936096716E-3</v>
      </c>
      <c r="Y235" s="25">
        <v>2</v>
      </c>
      <c r="Z235" s="53">
        <f t="shared" si="33"/>
        <v>4.2826552462526769E-3</v>
      </c>
      <c r="AA235" s="26">
        <f t="shared" si="34"/>
        <v>24</v>
      </c>
      <c r="AB235" s="43">
        <f t="shared" si="35"/>
        <v>9.4652153336488402E-4</v>
      </c>
    </row>
    <row r="236" spans="1:28">
      <c r="A236" t="s">
        <v>26</v>
      </c>
      <c r="B236" t="s">
        <v>2363</v>
      </c>
      <c r="C236" t="s">
        <v>2879</v>
      </c>
      <c r="D236" s="4" t="s">
        <v>1381</v>
      </c>
      <c r="E236" s="2"/>
      <c r="F236" t="s">
        <v>6608</v>
      </c>
      <c r="G236" s="4"/>
      <c r="H236" s="3" t="s">
        <v>1393</v>
      </c>
      <c r="I236" s="3" t="s">
        <v>581</v>
      </c>
      <c r="J236" s="4"/>
      <c r="K236" s="4"/>
      <c r="L236" s="38" t="s">
        <v>1481</v>
      </c>
      <c r="M236" s="25"/>
      <c r="N236" s="49" t="str">
        <f t="shared" si="27"/>
        <v xml:space="preserve"> </v>
      </c>
      <c r="O236" s="25"/>
      <c r="P236" s="49" t="str">
        <f t="shared" si="28"/>
        <v xml:space="preserve"> </v>
      </c>
      <c r="Q236" s="25"/>
      <c r="R236" s="49" t="str">
        <f t="shared" si="29"/>
        <v xml:space="preserve"> </v>
      </c>
      <c r="S236" s="25">
        <v>24</v>
      </c>
      <c r="T236" s="49">
        <f t="shared" si="30"/>
        <v>5.6114098667290153E-3</v>
      </c>
      <c r="U236" s="30"/>
      <c r="V236" s="49" t="str">
        <f t="shared" si="31"/>
        <v xml:space="preserve"> </v>
      </c>
      <c r="W236" s="25"/>
      <c r="X236" s="49" t="str">
        <f t="shared" si="32"/>
        <v xml:space="preserve"> </v>
      </c>
      <c r="Y236" s="25"/>
      <c r="Z236" s="53" t="str">
        <f t="shared" si="33"/>
        <v xml:space="preserve"> </v>
      </c>
      <c r="AA236" s="26">
        <f t="shared" si="34"/>
        <v>24</v>
      </c>
      <c r="AB236" s="43">
        <f t="shared" si="35"/>
        <v>9.4652153336488402E-4</v>
      </c>
    </row>
    <row r="237" spans="1:28">
      <c r="A237" t="s">
        <v>39</v>
      </c>
      <c r="B237" t="s">
        <v>2589</v>
      </c>
      <c r="C237" t="s">
        <v>2691</v>
      </c>
      <c r="D237" s="4" t="s">
        <v>1381</v>
      </c>
      <c r="E237" s="2"/>
      <c r="F237" t="s">
        <v>1192</v>
      </c>
      <c r="G237" s="4"/>
      <c r="H237" s="3" t="s">
        <v>1393</v>
      </c>
      <c r="I237" s="3" t="s">
        <v>1393</v>
      </c>
      <c r="J237" s="4">
        <v>347</v>
      </c>
      <c r="K237" s="4">
        <v>260</v>
      </c>
      <c r="L237" s="38" t="s">
        <v>1481</v>
      </c>
      <c r="M237" s="25">
        <v>2</v>
      </c>
      <c r="N237" s="49">
        <f t="shared" si="27"/>
        <v>2.6079019428869473E-4</v>
      </c>
      <c r="O237" s="25">
        <v>6</v>
      </c>
      <c r="P237" s="49">
        <f t="shared" si="28"/>
        <v>9.177118384827164E-4</v>
      </c>
      <c r="Q237" s="25">
        <v>2</v>
      </c>
      <c r="R237" s="49">
        <f t="shared" si="29"/>
        <v>1.7667844522968198E-3</v>
      </c>
      <c r="S237" s="25">
        <v>7</v>
      </c>
      <c r="T237" s="49">
        <f t="shared" si="30"/>
        <v>1.6366612111292963E-3</v>
      </c>
      <c r="U237" s="30">
        <v>6</v>
      </c>
      <c r="V237" s="49">
        <f t="shared" si="31"/>
        <v>2.5231286795626578E-3</v>
      </c>
      <c r="W237" s="25">
        <v>1</v>
      </c>
      <c r="X237" s="49">
        <f t="shared" si="32"/>
        <v>3.4542314335060447E-4</v>
      </c>
      <c r="Y237" s="25"/>
      <c r="Z237" s="53" t="str">
        <f t="shared" si="33"/>
        <v xml:space="preserve"> </v>
      </c>
      <c r="AA237" s="26">
        <f t="shared" si="34"/>
        <v>24</v>
      </c>
      <c r="AB237" s="43">
        <f t="shared" si="35"/>
        <v>9.4652153336488402E-4</v>
      </c>
    </row>
    <row r="238" spans="1:28">
      <c r="A238" t="s">
        <v>819</v>
      </c>
      <c r="B238" t="s">
        <v>2810</v>
      </c>
      <c r="C238" t="s">
        <v>2877</v>
      </c>
      <c r="D238" s="4" t="s">
        <v>1381</v>
      </c>
      <c r="E238" s="2"/>
      <c r="F238" t="s">
        <v>6596</v>
      </c>
      <c r="G238" s="4"/>
      <c r="H238" s="3" t="s">
        <v>1393</v>
      </c>
      <c r="I238" s="3" t="s">
        <v>1393</v>
      </c>
      <c r="J238" s="4"/>
      <c r="K238" s="4">
        <v>310</v>
      </c>
      <c r="L238" s="38" t="s">
        <v>1481</v>
      </c>
      <c r="M238" s="25"/>
      <c r="N238" s="49" t="str">
        <f t="shared" si="27"/>
        <v xml:space="preserve"> </v>
      </c>
      <c r="O238" s="25"/>
      <c r="P238" s="49" t="str">
        <f t="shared" si="28"/>
        <v xml:space="preserve"> </v>
      </c>
      <c r="Q238" s="25"/>
      <c r="R238" s="49" t="str">
        <f t="shared" si="29"/>
        <v xml:space="preserve"> </v>
      </c>
      <c r="S238" s="25">
        <v>24</v>
      </c>
      <c r="T238" s="49">
        <f t="shared" si="30"/>
        <v>5.6114098667290153E-3</v>
      </c>
      <c r="U238" s="30"/>
      <c r="V238" s="49" t="str">
        <f t="shared" si="31"/>
        <v xml:space="preserve"> </v>
      </c>
      <c r="W238" s="25"/>
      <c r="X238" s="49" t="str">
        <f t="shared" si="32"/>
        <v xml:space="preserve"> </v>
      </c>
      <c r="Y238" s="25"/>
      <c r="Z238" s="53" t="str">
        <f t="shared" si="33"/>
        <v xml:space="preserve"> </v>
      </c>
      <c r="AA238" s="26">
        <f t="shared" si="34"/>
        <v>24</v>
      </c>
      <c r="AB238" s="43">
        <f t="shared" si="35"/>
        <v>9.4652153336488402E-4</v>
      </c>
    </row>
    <row r="239" spans="1:28">
      <c r="A239" t="s">
        <v>1595</v>
      </c>
      <c r="B239" t="s">
        <v>165</v>
      </c>
      <c r="C239" t="s">
        <v>2867</v>
      </c>
      <c r="D239" s="4" t="s">
        <v>1381</v>
      </c>
      <c r="E239" s="2"/>
      <c r="F239" t="s">
        <v>3491</v>
      </c>
      <c r="G239" s="4"/>
      <c r="H239" s="3" t="s">
        <v>1393</v>
      </c>
      <c r="I239" s="3" t="s">
        <v>1393</v>
      </c>
      <c r="J239" s="4">
        <v>207</v>
      </c>
      <c r="K239" s="4"/>
      <c r="L239" s="38" t="s">
        <v>1481</v>
      </c>
      <c r="M239" s="25">
        <v>15</v>
      </c>
      <c r="N239" s="49">
        <f t="shared" si="27"/>
        <v>1.9559264571652104E-3</v>
      </c>
      <c r="O239" s="25">
        <v>2</v>
      </c>
      <c r="P239" s="49">
        <f t="shared" si="28"/>
        <v>3.0590394616090549E-4</v>
      </c>
      <c r="Q239" s="25">
        <v>1</v>
      </c>
      <c r="R239" s="49">
        <f t="shared" si="29"/>
        <v>8.8339222614840988E-4</v>
      </c>
      <c r="S239" s="25"/>
      <c r="T239" s="49" t="str">
        <f t="shared" si="30"/>
        <v xml:space="preserve"> </v>
      </c>
      <c r="U239" s="30">
        <v>6</v>
      </c>
      <c r="V239" s="49">
        <f t="shared" si="31"/>
        <v>2.5231286795626578E-3</v>
      </c>
      <c r="W239" s="25"/>
      <c r="X239" s="49" t="str">
        <f t="shared" si="32"/>
        <v xml:space="preserve"> </v>
      </c>
      <c r="Y239" s="25"/>
      <c r="Z239" s="53" t="str">
        <f t="shared" si="33"/>
        <v xml:space="preserve"> </v>
      </c>
      <c r="AA239" s="26">
        <f t="shared" si="34"/>
        <v>24</v>
      </c>
      <c r="AB239" s="43">
        <f t="shared" si="35"/>
        <v>9.4652153336488402E-4</v>
      </c>
    </row>
    <row r="240" spans="1:28">
      <c r="A240" t="s">
        <v>1906</v>
      </c>
      <c r="B240" t="s">
        <v>1309</v>
      </c>
      <c r="C240" t="s">
        <v>998</v>
      </c>
      <c r="D240" s="4" t="s">
        <v>1381</v>
      </c>
      <c r="E240" s="2"/>
      <c r="F240" t="s">
        <v>11</v>
      </c>
      <c r="G240" s="4"/>
      <c r="H240" s="3" t="s">
        <v>1393</v>
      </c>
      <c r="I240" s="3" t="s">
        <v>1393</v>
      </c>
      <c r="J240" s="4"/>
      <c r="K240" s="4">
        <v>184</v>
      </c>
      <c r="L240" s="38" t="s">
        <v>1481</v>
      </c>
      <c r="M240" s="25"/>
      <c r="N240" s="49" t="str">
        <f t="shared" si="27"/>
        <v xml:space="preserve"> </v>
      </c>
      <c r="O240" s="25"/>
      <c r="P240" s="49" t="str">
        <f t="shared" si="28"/>
        <v xml:space="preserve"> </v>
      </c>
      <c r="Q240" s="25"/>
      <c r="R240" s="49" t="str">
        <f t="shared" si="29"/>
        <v xml:space="preserve"> </v>
      </c>
      <c r="S240" s="25">
        <v>23</v>
      </c>
      <c r="T240" s="49">
        <f t="shared" si="30"/>
        <v>5.3776011222819737E-3</v>
      </c>
      <c r="U240" s="30"/>
      <c r="V240" s="49" t="str">
        <f t="shared" si="31"/>
        <v xml:space="preserve"> </v>
      </c>
      <c r="W240" s="25"/>
      <c r="X240" s="49" t="str">
        <f t="shared" si="32"/>
        <v xml:space="preserve"> </v>
      </c>
      <c r="Y240" s="25"/>
      <c r="Z240" s="53" t="str">
        <f t="shared" si="33"/>
        <v xml:space="preserve"> </v>
      </c>
      <c r="AA240" s="26">
        <f t="shared" si="34"/>
        <v>23</v>
      </c>
      <c r="AB240" s="43">
        <f t="shared" si="35"/>
        <v>9.0708313614134726E-4</v>
      </c>
    </row>
    <row r="241" spans="1:28">
      <c r="A241" t="s">
        <v>2918</v>
      </c>
      <c r="B241" t="s">
        <v>2919</v>
      </c>
      <c r="C241" t="s">
        <v>2877</v>
      </c>
      <c r="D241" s="4" t="s">
        <v>1381</v>
      </c>
      <c r="E241" s="2"/>
      <c r="F241" s="5" t="s">
        <v>6486</v>
      </c>
      <c r="G241" s="4"/>
      <c r="H241" s="3" t="s">
        <v>1393</v>
      </c>
      <c r="I241" s="3" t="s">
        <v>1393</v>
      </c>
      <c r="J241" s="4">
        <v>133</v>
      </c>
      <c r="K241" s="4">
        <v>313</v>
      </c>
      <c r="L241" s="38" t="s">
        <v>1481</v>
      </c>
      <c r="M241" s="25">
        <v>1</v>
      </c>
      <c r="N241" s="49">
        <f t="shared" si="27"/>
        <v>1.3039509714434736E-4</v>
      </c>
      <c r="O241" s="25">
        <v>9</v>
      </c>
      <c r="P241" s="49">
        <f t="shared" si="28"/>
        <v>1.3765677577240747E-3</v>
      </c>
      <c r="Q241" s="25"/>
      <c r="R241" s="49" t="str">
        <f t="shared" si="29"/>
        <v xml:space="preserve"> </v>
      </c>
      <c r="S241" s="25">
        <v>1</v>
      </c>
      <c r="T241" s="49">
        <f t="shared" si="30"/>
        <v>2.3380874444704232E-4</v>
      </c>
      <c r="U241" s="30">
        <v>2</v>
      </c>
      <c r="V241" s="49">
        <f t="shared" si="31"/>
        <v>8.4104289318755253E-4</v>
      </c>
      <c r="W241" s="25">
        <v>10</v>
      </c>
      <c r="X241" s="49">
        <f t="shared" si="32"/>
        <v>3.4542314335060447E-3</v>
      </c>
      <c r="Y241" s="25"/>
      <c r="Z241" s="53" t="str">
        <f t="shared" si="33"/>
        <v xml:space="preserve"> </v>
      </c>
      <c r="AA241" s="26">
        <f t="shared" si="34"/>
        <v>23</v>
      </c>
      <c r="AB241" s="43">
        <f t="shared" si="35"/>
        <v>9.0708313614134726E-4</v>
      </c>
    </row>
    <row r="242" spans="1:28">
      <c r="A242" t="s">
        <v>1580</v>
      </c>
      <c r="B242" t="s">
        <v>1681</v>
      </c>
      <c r="C242" t="s">
        <v>2915</v>
      </c>
      <c r="D242" s="4" t="s">
        <v>1381</v>
      </c>
      <c r="E242" s="2"/>
      <c r="F242" t="s">
        <v>3375</v>
      </c>
      <c r="G242" s="4"/>
      <c r="H242" s="3" t="s">
        <v>1393</v>
      </c>
      <c r="I242" s="3" t="s">
        <v>581</v>
      </c>
      <c r="J242" s="4"/>
      <c r="K242" s="4"/>
      <c r="L242" s="38" t="s">
        <v>1481</v>
      </c>
      <c r="M242" s="25"/>
      <c r="N242" s="49" t="str">
        <f t="shared" si="27"/>
        <v xml:space="preserve"> </v>
      </c>
      <c r="O242" s="25"/>
      <c r="P242" s="49" t="str">
        <f t="shared" si="28"/>
        <v xml:space="preserve"> </v>
      </c>
      <c r="Q242" s="25"/>
      <c r="R242" s="49" t="str">
        <f t="shared" si="29"/>
        <v xml:space="preserve"> </v>
      </c>
      <c r="S242" s="25">
        <v>23</v>
      </c>
      <c r="T242" s="49">
        <f t="shared" si="30"/>
        <v>5.3776011222819737E-3</v>
      </c>
      <c r="U242" s="30"/>
      <c r="V242" s="49" t="str">
        <f t="shared" si="31"/>
        <v xml:space="preserve"> </v>
      </c>
      <c r="W242" s="25"/>
      <c r="X242" s="49" t="str">
        <f t="shared" si="32"/>
        <v xml:space="preserve"> </v>
      </c>
      <c r="Y242" s="25"/>
      <c r="Z242" s="53" t="str">
        <f t="shared" si="33"/>
        <v xml:space="preserve"> </v>
      </c>
      <c r="AA242" s="26">
        <f t="shared" si="34"/>
        <v>23</v>
      </c>
      <c r="AB242" s="43">
        <f t="shared" si="35"/>
        <v>9.0708313614134726E-4</v>
      </c>
    </row>
    <row r="243" spans="1:28">
      <c r="A243" t="s">
        <v>1926</v>
      </c>
      <c r="B243" t="s">
        <v>1919</v>
      </c>
      <c r="C243" t="s">
        <v>2877</v>
      </c>
      <c r="D243" s="4" t="s">
        <v>1381</v>
      </c>
      <c r="E243" s="2" t="s">
        <v>2064</v>
      </c>
      <c r="F243" t="s">
        <v>2269</v>
      </c>
      <c r="G243" s="4"/>
      <c r="H243" s="3" t="s">
        <v>1393</v>
      </c>
      <c r="I243" s="3" t="s">
        <v>1393</v>
      </c>
      <c r="J243" s="4">
        <v>138</v>
      </c>
      <c r="K243" s="4">
        <v>315</v>
      </c>
      <c r="L243" s="38" t="s">
        <v>1481</v>
      </c>
      <c r="M243" s="25"/>
      <c r="N243" s="49" t="str">
        <f t="shared" si="27"/>
        <v xml:space="preserve"> </v>
      </c>
      <c r="O243" s="25"/>
      <c r="P243" s="49" t="str">
        <f t="shared" si="28"/>
        <v xml:space="preserve"> </v>
      </c>
      <c r="Q243" s="25"/>
      <c r="R243" s="49" t="str">
        <f t="shared" si="29"/>
        <v xml:space="preserve"> </v>
      </c>
      <c r="S243" s="25">
        <v>23</v>
      </c>
      <c r="T243" s="49">
        <f t="shared" si="30"/>
        <v>5.3776011222819737E-3</v>
      </c>
      <c r="U243" s="30"/>
      <c r="V243" s="49" t="str">
        <f t="shared" si="31"/>
        <v xml:space="preserve"> </v>
      </c>
      <c r="W243" s="25"/>
      <c r="X243" s="49" t="str">
        <f t="shared" si="32"/>
        <v xml:space="preserve"> </v>
      </c>
      <c r="Y243" s="25"/>
      <c r="Z243" s="53" t="str">
        <f t="shared" si="33"/>
        <v xml:space="preserve"> </v>
      </c>
      <c r="AA243" s="26">
        <f t="shared" si="34"/>
        <v>23</v>
      </c>
      <c r="AB243" s="43">
        <f t="shared" si="35"/>
        <v>9.0708313614134726E-4</v>
      </c>
    </row>
    <row r="244" spans="1:28">
      <c r="A244" t="s">
        <v>1935</v>
      </c>
      <c r="B244" t="s">
        <v>5815</v>
      </c>
      <c r="C244" t="s">
        <v>381</v>
      </c>
      <c r="D244" s="4" t="s">
        <v>1381</v>
      </c>
      <c r="E244" s="2"/>
      <c r="G244" s="4"/>
      <c r="H244" s="3" t="s">
        <v>1393</v>
      </c>
      <c r="I244" s="3" t="s">
        <v>581</v>
      </c>
      <c r="J244" s="4"/>
      <c r="K244" s="4"/>
      <c r="L244" s="38" t="s">
        <v>1481</v>
      </c>
      <c r="M244" s="25"/>
      <c r="N244" s="49" t="str">
        <f t="shared" si="27"/>
        <v xml:space="preserve"> </v>
      </c>
      <c r="O244" s="25">
        <v>23</v>
      </c>
      <c r="P244" s="49">
        <f t="shared" si="28"/>
        <v>3.5178953808504129E-3</v>
      </c>
      <c r="Q244" s="25"/>
      <c r="R244" s="49" t="str">
        <f t="shared" si="29"/>
        <v xml:space="preserve"> </v>
      </c>
      <c r="S244" s="28"/>
      <c r="T244" s="49" t="str">
        <f t="shared" si="30"/>
        <v xml:space="preserve"> </v>
      </c>
      <c r="U244" s="30"/>
      <c r="V244" s="49" t="str">
        <f t="shared" si="31"/>
        <v xml:space="preserve"> </v>
      </c>
      <c r="W244" s="25"/>
      <c r="X244" s="49" t="str">
        <f t="shared" si="32"/>
        <v xml:space="preserve"> </v>
      </c>
      <c r="Y244" s="25"/>
      <c r="Z244" s="53" t="str">
        <f t="shared" si="33"/>
        <v xml:space="preserve"> </v>
      </c>
      <c r="AA244" s="26">
        <f t="shared" si="34"/>
        <v>23</v>
      </c>
      <c r="AB244" s="43">
        <f t="shared" si="35"/>
        <v>9.0708313614134726E-4</v>
      </c>
    </row>
    <row r="245" spans="1:28">
      <c r="A245" t="s">
        <v>656</v>
      </c>
      <c r="B245" s="5" t="s">
        <v>6023</v>
      </c>
      <c r="C245" t="s">
        <v>2879</v>
      </c>
      <c r="D245" s="4" t="s">
        <v>1381</v>
      </c>
      <c r="E245" s="2"/>
      <c r="F245" s="17"/>
      <c r="G245" s="4"/>
      <c r="H245" s="3" t="s">
        <v>1393</v>
      </c>
      <c r="I245" s="3" t="s">
        <v>581</v>
      </c>
      <c r="J245" s="4"/>
      <c r="K245" s="4"/>
      <c r="L245" s="38" t="s">
        <v>1481</v>
      </c>
      <c r="M245" s="25"/>
      <c r="N245" s="49" t="str">
        <f t="shared" si="27"/>
        <v xml:space="preserve"> </v>
      </c>
      <c r="O245" s="25"/>
      <c r="P245" s="49" t="str">
        <f t="shared" si="28"/>
        <v xml:space="preserve"> </v>
      </c>
      <c r="Q245" s="25"/>
      <c r="R245" s="49" t="str">
        <f t="shared" si="29"/>
        <v xml:space="preserve"> </v>
      </c>
      <c r="S245" s="28"/>
      <c r="T245" s="49" t="str">
        <f t="shared" si="30"/>
        <v xml:space="preserve"> </v>
      </c>
      <c r="U245" s="30">
        <v>22</v>
      </c>
      <c r="V245" s="49">
        <f t="shared" si="31"/>
        <v>9.2514718250630776E-3</v>
      </c>
      <c r="W245" s="25"/>
      <c r="X245" s="49" t="str">
        <f t="shared" si="32"/>
        <v xml:space="preserve"> </v>
      </c>
      <c r="Y245" s="25"/>
      <c r="Z245" s="53" t="str">
        <f t="shared" si="33"/>
        <v xml:space="preserve"> </v>
      </c>
      <c r="AA245" s="26">
        <f t="shared" si="34"/>
        <v>22</v>
      </c>
      <c r="AB245" s="43">
        <f t="shared" si="35"/>
        <v>8.6764473891781039E-4</v>
      </c>
    </row>
    <row r="246" spans="1:28">
      <c r="A246" t="s">
        <v>108</v>
      </c>
      <c r="B246" s="5" t="s">
        <v>5141</v>
      </c>
      <c r="C246" t="s">
        <v>383</v>
      </c>
      <c r="D246" s="4" t="s">
        <v>1381</v>
      </c>
      <c r="E246" s="2"/>
      <c r="F246" s="5" t="s">
        <v>5449</v>
      </c>
      <c r="G246" s="4"/>
      <c r="H246" s="3" t="s">
        <v>1393</v>
      </c>
      <c r="I246" s="3" t="s">
        <v>581</v>
      </c>
      <c r="J246" s="4"/>
      <c r="K246" s="4"/>
      <c r="L246" s="38" t="s">
        <v>1481</v>
      </c>
      <c r="M246" s="25"/>
      <c r="N246" s="49" t="str">
        <f t="shared" si="27"/>
        <v xml:space="preserve"> </v>
      </c>
      <c r="O246" s="25">
        <v>18</v>
      </c>
      <c r="P246" s="49">
        <f t="shared" si="28"/>
        <v>2.7531355154481493E-3</v>
      </c>
      <c r="Q246" s="25">
        <v>4</v>
      </c>
      <c r="R246" s="49">
        <f t="shared" si="29"/>
        <v>3.5335689045936395E-3</v>
      </c>
      <c r="S246" s="25"/>
      <c r="T246" s="49" t="str">
        <f t="shared" si="30"/>
        <v xml:space="preserve"> </v>
      </c>
      <c r="U246" s="30"/>
      <c r="V246" s="49" t="str">
        <f t="shared" si="31"/>
        <v xml:space="preserve"> </v>
      </c>
      <c r="W246" s="25"/>
      <c r="X246" s="49" t="str">
        <f t="shared" si="32"/>
        <v xml:space="preserve"> </v>
      </c>
      <c r="Y246" s="25"/>
      <c r="Z246" s="53" t="str">
        <f t="shared" si="33"/>
        <v xml:space="preserve"> </v>
      </c>
      <c r="AA246" s="26">
        <f t="shared" si="34"/>
        <v>22</v>
      </c>
      <c r="AB246" s="43">
        <f t="shared" si="35"/>
        <v>8.6764473891781039E-4</v>
      </c>
    </row>
    <row r="247" spans="1:28">
      <c r="A247" t="s">
        <v>679</v>
      </c>
      <c r="B247" t="s">
        <v>3565</v>
      </c>
      <c r="C247" t="s">
        <v>381</v>
      </c>
      <c r="D247" s="4" t="s">
        <v>1381</v>
      </c>
      <c r="E247" s="2"/>
      <c r="F247" t="s">
        <v>3811</v>
      </c>
      <c r="G247" s="4"/>
      <c r="H247" s="3" t="s">
        <v>1393</v>
      </c>
      <c r="I247" s="3" t="s">
        <v>1393</v>
      </c>
      <c r="J247" s="4">
        <v>92</v>
      </c>
      <c r="K247" s="4">
        <v>175</v>
      </c>
      <c r="L247" s="38" t="s">
        <v>1481</v>
      </c>
      <c r="M247" s="25">
        <v>3</v>
      </c>
      <c r="N247" s="49">
        <f t="shared" si="27"/>
        <v>3.9118529143304214E-4</v>
      </c>
      <c r="O247" s="25">
        <v>18</v>
      </c>
      <c r="P247" s="49">
        <f t="shared" si="28"/>
        <v>2.7531355154481493E-3</v>
      </c>
      <c r="Q247" s="25">
        <v>1</v>
      </c>
      <c r="R247" s="49">
        <f t="shared" si="29"/>
        <v>8.8339222614840988E-4</v>
      </c>
      <c r="S247" s="28"/>
      <c r="T247" s="49" t="str">
        <f t="shared" si="30"/>
        <v xml:space="preserve"> </v>
      </c>
      <c r="U247" s="30"/>
      <c r="V247" s="49" t="str">
        <f t="shared" si="31"/>
        <v xml:space="preserve"> </v>
      </c>
      <c r="W247" s="25"/>
      <c r="X247" s="49" t="str">
        <f t="shared" si="32"/>
        <v xml:space="preserve"> </v>
      </c>
      <c r="Y247" s="25"/>
      <c r="Z247" s="53" t="str">
        <f t="shared" si="33"/>
        <v xml:space="preserve"> </v>
      </c>
      <c r="AA247" s="26">
        <f t="shared" si="34"/>
        <v>22</v>
      </c>
      <c r="AB247" s="43">
        <f t="shared" si="35"/>
        <v>8.6764473891781039E-4</v>
      </c>
    </row>
    <row r="248" spans="1:28">
      <c r="A248" t="s">
        <v>713</v>
      </c>
      <c r="B248" t="s">
        <v>1723</v>
      </c>
      <c r="C248" t="s">
        <v>2879</v>
      </c>
      <c r="D248" s="4" t="s">
        <v>1381</v>
      </c>
      <c r="E248" s="2"/>
      <c r="F248" t="s">
        <v>2000</v>
      </c>
      <c r="G248" s="4"/>
      <c r="H248" s="3" t="s">
        <v>1393</v>
      </c>
      <c r="I248" s="3" t="s">
        <v>1393</v>
      </c>
      <c r="J248" s="4">
        <v>76</v>
      </c>
      <c r="K248" s="4"/>
      <c r="L248" s="38" t="s">
        <v>1481</v>
      </c>
      <c r="M248" s="25">
        <v>1</v>
      </c>
      <c r="N248" s="49">
        <f t="shared" si="27"/>
        <v>1.3039509714434736E-4</v>
      </c>
      <c r="O248" s="25">
        <v>2</v>
      </c>
      <c r="P248" s="49">
        <f t="shared" si="28"/>
        <v>3.0590394616090549E-4</v>
      </c>
      <c r="Q248" s="25"/>
      <c r="R248" s="49" t="str">
        <f t="shared" si="29"/>
        <v xml:space="preserve"> </v>
      </c>
      <c r="S248" s="25">
        <v>2</v>
      </c>
      <c r="T248" s="49">
        <f t="shared" si="30"/>
        <v>4.6761748889408465E-4</v>
      </c>
      <c r="U248" s="30">
        <v>2</v>
      </c>
      <c r="V248" s="49">
        <f t="shared" si="31"/>
        <v>8.4104289318755253E-4</v>
      </c>
      <c r="W248" s="25">
        <v>10</v>
      </c>
      <c r="X248" s="49">
        <f t="shared" si="32"/>
        <v>3.4542314335060447E-3</v>
      </c>
      <c r="Y248" s="25">
        <v>5</v>
      </c>
      <c r="Z248" s="53">
        <f t="shared" si="33"/>
        <v>1.0706638115631691E-2</v>
      </c>
      <c r="AA248" s="26">
        <f t="shared" si="34"/>
        <v>22</v>
      </c>
      <c r="AB248" s="43">
        <f t="shared" si="35"/>
        <v>8.6764473891781039E-4</v>
      </c>
    </row>
    <row r="249" spans="1:28">
      <c r="A249" t="s">
        <v>974</v>
      </c>
      <c r="B249" t="s">
        <v>975</v>
      </c>
      <c r="C249" t="s">
        <v>976</v>
      </c>
      <c r="D249" s="4" t="s">
        <v>1381</v>
      </c>
      <c r="E249" s="2" t="s">
        <v>2064</v>
      </c>
      <c r="F249" t="s">
        <v>6377</v>
      </c>
      <c r="G249" s="4"/>
      <c r="H249" s="3" t="s">
        <v>1393</v>
      </c>
      <c r="I249" s="3" t="s">
        <v>1393</v>
      </c>
      <c r="J249" s="4">
        <v>187</v>
      </c>
      <c r="K249" s="4">
        <v>271</v>
      </c>
      <c r="L249" s="38" t="s">
        <v>1481</v>
      </c>
      <c r="M249" s="25">
        <v>1</v>
      </c>
      <c r="N249" s="49">
        <f t="shared" si="27"/>
        <v>1.3039509714434736E-4</v>
      </c>
      <c r="O249" s="25">
        <v>8</v>
      </c>
      <c r="P249" s="49">
        <f t="shared" si="28"/>
        <v>1.2236157846436219E-3</v>
      </c>
      <c r="Q249" s="25">
        <v>5</v>
      </c>
      <c r="R249" s="49">
        <f t="shared" si="29"/>
        <v>4.4169611307420496E-3</v>
      </c>
      <c r="S249" s="25">
        <v>4</v>
      </c>
      <c r="T249" s="49">
        <f t="shared" si="30"/>
        <v>9.3523497778816929E-4</v>
      </c>
      <c r="U249" s="30">
        <v>4</v>
      </c>
      <c r="V249" s="49">
        <f t="shared" si="31"/>
        <v>1.6820857863751051E-3</v>
      </c>
      <c r="W249" s="25"/>
      <c r="X249" s="49" t="str">
        <f t="shared" si="32"/>
        <v xml:space="preserve"> </v>
      </c>
      <c r="Y249" s="25"/>
      <c r="Z249" s="53" t="str">
        <f t="shared" si="33"/>
        <v xml:space="preserve"> </v>
      </c>
      <c r="AA249" s="26">
        <f t="shared" si="34"/>
        <v>22</v>
      </c>
      <c r="AB249" s="43">
        <f t="shared" si="35"/>
        <v>8.6764473891781039E-4</v>
      </c>
    </row>
    <row r="250" spans="1:28">
      <c r="A250" t="s">
        <v>2498</v>
      </c>
      <c r="B250" t="s">
        <v>3535</v>
      </c>
      <c r="C250" t="s">
        <v>998</v>
      </c>
      <c r="D250" s="4" t="s">
        <v>1381</v>
      </c>
      <c r="E250" s="2"/>
      <c r="F250" s="16" t="s">
        <v>6528</v>
      </c>
      <c r="G250" s="4"/>
      <c r="H250" s="3" t="s">
        <v>1393</v>
      </c>
      <c r="I250" s="3" t="s">
        <v>1393</v>
      </c>
      <c r="J250" s="4">
        <v>56</v>
      </c>
      <c r="K250" s="4">
        <v>193</v>
      </c>
      <c r="L250" s="38" t="s">
        <v>1481</v>
      </c>
      <c r="M250" s="25">
        <v>16</v>
      </c>
      <c r="N250" s="49">
        <f t="shared" si="27"/>
        <v>2.0863215543095578E-3</v>
      </c>
      <c r="O250" s="25">
        <v>4</v>
      </c>
      <c r="P250" s="49">
        <f t="shared" si="28"/>
        <v>6.1180789232181097E-4</v>
      </c>
      <c r="Q250" s="25">
        <v>2</v>
      </c>
      <c r="R250" s="49">
        <f t="shared" si="29"/>
        <v>1.7667844522968198E-3</v>
      </c>
      <c r="S250" s="28"/>
      <c r="T250" s="49" t="str">
        <f t="shared" si="30"/>
        <v xml:space="preserve"> </v>
      </c>
      <c r="U250" s="30"/>
      <c r="V250" s="49" t="str">
        <f t="shared" si="31"/>
        <v xml:space="preserve"> </v>
      </c>
      <c r="W250" s="25"/>
      <c r="X250" s="49" t="str">
        <f t="shared" si="32"/>
        <v xml:space="preserve"> </v>
      </c>
      <c r="Y250" s="25"/>
      <c r="Z250" s="53" t="str">
        <f t="shared" si="33"/>
        <v xml:space="preserve"> </v>
      </c>
      <c r="AA250" s="26">
        <f t="shared" si="34"/>
        <v>22</v>
      </c>
      <c r="AB250" s="43">
        <f t="shared" si="35"/>
        <v>8.6764473891781039E-4</v>
      </c>
    </row>
    <row r="251" spans="1:28">
      <c r="A251" t="s">
        <v>1936</v>
      </c>
      <c r="B251" t="s">
        <v>3012</v>
      </c>
      <c r="C251" t="s">
        <v>521</v>
      </c>
      <c r="D251" s="4" t="s">
        <v>1381</v>
      </c>
      <c r="E251" s="2" t="s">
        <v>2064</v>
      </c>
      <c r="G251" s="4"/>
      <c r="H251" s="3" t="s">
        <v>1393</v>
      </c>
      <c r="I251" s="3" t="s">
        <v>1393</v>
      </c>
      <c r="J251" s="4">
        <v>168</v>
      </c>
      <c r="K251" s="4"/>
      <c r="L251" s="38" t="s">
        <v>1481</v>
      </c>
      <c r="M251" s="25">
        <v>1</v>
      </c>
      <c r="N251" s="49">
        <f t="shared" si="27"/>
        <v>1.3039509714434736E-4</v>
      </c>
      <c r="O251" s="25">
        <v>6</v>
      </c>
      <c r="P251" s="49">
        <f t="shared" si="28"/>
        <v>9.177118384827164E-4</v>
      </c>
      <c r="Q251" s="25"/>
      <c r="R251" s="49" t="str">
        <f t="shared" si="29"/>
        <v xml:space="preserve"> </v>
      </c>
      <c r="S251" s="25">
        <v>8</v>
      </c>
      <c r="T251" s="49">
        <f t="shared" si="30"/>
        <v>1.8704699555763386E-3</v>
      </c>
      <c r="U251" s="30">
        <v>7</v>
      </c>
      <c r="V251" s="49">
        <f t="shared" si="31"/>
        <v>2.9436501261564342E-3</v>
      </c>
      <c r="W251" s="25"/>
      <c r="X251" s="49" t="str">
        <f t="shared" si="32"/>
        <v xml:space="preserve"> </v>
      </c>
      <c r="Y251" s="25"/>
      <c r="Z251" s="53" t="str">
        <f t="shared" si="33"/>
        <v xml:space="preserve"> </v>
      </c>
      <c r="AA251" s="26">
        <f t="shared" si="34"/>
        <v>22</v>
      </c>
      <c r="AB251" s="43">
        <f t="shared" si="35"/>
        <v>8.6764473891781039E-4</v>
      </c>
    </row>
    <row r="252" spans="1:28">
      <c r="A252" t="s">
        <v>2270</v>
      </c>
      <c r="B252" t="s">
        <v>196</v>
      </c>
      <c r="C252" t="s">
        <v>521</v>
      </c>
      <c r="D252" s="4" t="s">
        <v>1381</v>
      </c>
      <c r="E252" s="2" t="s">
        <v>2064</v>
      </c>
      <c r="F252" s="5" t="s">
        <v>6400</v>
      </c>
      <c r="G252" s="4"/>
      <c r="H252" s="3" t="s">
        <v>1393</v>
      </c>
      <c r="I252" s="3" t="s">
        <v>1393</v>
      </c>
      <c r="J252" s="4">
        <v>169</v>
      </c>
      <c r="K252" s="4">
        <v>102</v>
      </c>
      <c r="L252" s="38" t="s">
        <v>1481</v>
      </c>
      <c r="M252" s="25">
        <v>1</v>
      </c>
      <c r="N252" s="49">
        <f t="shared" si="27"/>
        <v>1.3039509714434736E-4</v>
      </c>
      <c r="O252" s="25">
        <v>4</v>
      </c>
      <c r="P252" s="49">
        <f t="shared" si="28"/>
        <v>6.1180789232181097E-4</v>
      </c>
      <c r="Q252" s="25"/>
      <c r="R252" s="49" t="str">
        <f t="shared" si="29"/>
        <v xml:space="preserve"> </v>
      </c>
      <c r="S252" s="25"/>
      <c r="T252" s="49" t="str">
        <f t="shared" si="30"/>
        <v xml:space="preserve"> </v>
      </c>
      <c r="U252" s="30">
        <v>1</v>
      </c>
      <c r="V252" s="49">
        <f t="shared" si="31"/>
        <v>4.2052144659377626E-4</v>
      </c>
      <c r="W252" s="25">
        <v>16</v>
      </c>
      <c r="X252" s="49">
        <f t="shared" si="32"/>
        <v>5.5267702936096716E-3</v>
      </c>
      <c r="Y252" s="25"/>
      <c r="Z252" s="53" t="str">
        <f t="shared" si="33"/>
        <v xml:space="preserve"> </v>
      </c>
      <c r="AA252" s="26">
        <f t="shared" si="34"/>
        <v>22</v>
      </c>
      <c r="AB252" s="43">
        <f t="shared" si="35"/>
        <v>8.6764473891781039E-4</v>
      </c>
    </row>
    <row r="253" spans="1:28">
      <c r="A253" t="s">
        <v>2563</v>
      </c>
      <c r="B253" t="s">
        <v>2304</v>
      </c>
      <c r="C253" t="s">
        <v>577</v>
      </c>
      <c r="D253" s="4" t="s">
        <v>1381</v>
      </c>
      <c r="E253" s="2" t="s">
        <v>2064</v>
      </c>
      <c r="G253" s="4"/>
      <c r="H253" s="3" t="s">
        <v>1393</v>
      </c>
      <c r="I253" s="3" t="s">
        <v>1393</v>
      </c>
      <c r="J253" s="4">
        <v>169</v>
      </c>
      <c r="K253" s="4"/>
      <c r="L253" s="38" t="s">
        <v>1481</v>
      </c>
      <c r="M253" s="25">
        <v>20</v>
      </c>
      <c r="N253" s="49">
        <f t="shared" si="27"/>
        <v>2.6079019428869475E-3</v>
      </c>
      <c r="O253" s="25">
        <v>1</v>
      </c>
      <c r="P253" s="49">
        <f t="shared" si="28"/>
        <v>1.5295197308045274E-4</v>
      </c>
      <c r="Q253" s="25"/>
      <c r="R253" s="49" t="str">
        <f t="shared" si="29"/>
        <v xml:space="preserve"> </v>
      </c>
      <c r="S253" s="25"/>
      <c r="T253" s="49" t="str">
        <f t="shared" si="30"/>
        <v xml:space="preserve"> </v>
      </c>
      <c r="U253" s="30"/>
      <c r="V253" s="49" t="str">
        <f t="shared" si="31"/>
        <v xml:space="preserve"> </v>
      </c>
      <c r="W253" s="25"/>
      <c r="X253" s="49" t="str">
        <f t="shared" si="32"/>
        <v xml:space="preserve"> </v>
      </c>
      <c r="Y253" s="25"/>
      <c r="Z253" s="53" t="str">
        <f t="shared" si="33"/>
        <v xml:space="preserve"> </v>
      </c>
      <c r="AA253" s="26">
        <f t="shared" si="34"/>
        <v>21</v>
      </c>
      <c r="AB253" s="43">
        <f t="shared" si="35"/>
        <v>8.2820634169427352E-4</v>
      </c>
    </row>
    <row r="254" spans="1:28">
      <c r="A254" t="s">
        <v>2274</v>
      </c>
      <c r="B254" t="s">
        <v>29</v>
      </c>
      <c r="C254" t="s">
        <v>2879</v>
      </c>
      <c r="D254" s="4" t="s">
        <v>1381</v>
      </c>
      <c r="E254" s="2"/>
      <c r="F254" t="s">
        <v>6341</v>
      </c>
      <c r="G254" s="4"/>
      <c r="H254" s="3" t="s">
        <v>1393</v>
      </c>
      <c r="I254" s="3" t="s">
        <v>1393</v>
      </c>
      <c r="J254" s="4">
        <v>85</v>
      </c>
      <c r="K254" s="4">
        <v>136</v>
      </c>
      <c r="L254" s="38" t="s">
        <v>1481</v>
      </c>
      <c r="M254" s="25"/>
      <c r="N254" s="49" t="str">
        <f t="shared" si="27"/>
        <v xml:space="preserve"> </v>
      </c>
      <c r="O254" s="25">
        <v>21</v>
      </c>
      <c r="P254" s="49">
        <f t="shared" si="28"/>
        <v>3.2119914346895075E-3</v>
      </c>
      <c r="Q254" s="25"/>
      <c r="R254" s="49" t="str">
        <f t="shared" si="29"/>
        <v xml:space="preserve"> </v>
      </c>
      <c r="S254" s="28"/>
      <c r="T254" s="49" t="str">
        <f t="shared" si="30"/>
        <v xml:space="preserve"> </v>
      </c>
      <c r="U254" s="30"/>
      <c r="V254" s="49" t="str">
        <f t="shared" si="31"/>
        <v xml:space="preserve"> </v>
      </c>
      <c r="W254" s="25"/>
      <c r="X254" s="49" t="str">
        <f t="shared" si="32"/>
        <v xml:space="preserve"> </v>
      </c>
      <c r="Y254" s="25"/>
      <c r="Z254" s="53" t="str">
        <f t="shared" si="33"/>
        <v xml:space="preserve"> </v>
      </c>
      <c r="AA254" s="26">
        <f t="shared" si="34"/>
        <v>21</v>
      </c>
      <c r="AB254" s="43">
        <f t="shared" si="35"/>
        <v>8.2820634169427352E-4</v>
      </c>
    </row>
    <row r="255" spans="1:28">
      <c r="A255" t="s">
        <v>656</v>
      </c>
      <c r="B255" t="s">
        <v>1620</v>
      </c>
      <c r="C255" t="s">
        <v>2879</v>
      </c>
      <c r="D255" s="4" t="s">
        <v>1381</v>
      </c>
      <c r="E255" s="2" t="s">
        <v>2064</v>
      </c>
      <c r="F255" t="s">
        <v>6325</v>
      </c>
      <c r="G255" s="4"/>
      <c r="H255" s="3" t="s">
        <v>1393</v>
      </c>
      <c r="I255" s="3" t="s">
        <v>1393</v>
      </c>
      <c r="J255" s="4">
        <v>66</v>
      </c>
      <c r="K255" s="4">
        <v>122</v>
      </c>
      <c r="L255" s="38" t="s">
        <v>1481</v>
      </c>
      <c r="M255" s="25">
        <v>3</v>
      </c>
      <c r="N255" s="49">
        <f t="shared" si="27"/>
        <v>3.9118529143304214E-4</v>
      </c>
      <c r="O255" s="25">
        <v>12</v>
      </c>
      <c r="P255" s="49">
        <f t="shared" si="28"/>
        <v>1.8354236769654328E-3</v>
      </c>
      <c r="Q255" s="25">
        <v>3</v>
      </c>
      <c r="R255" s="49">
        <f t="shared" si="29"/>
        <v>2.6501766784452299E-3</v>
      </c>
      <c r="S255" s="25">
        <v>1</v>
      </c>
      <c r="T255" s="49">
        <f t="shared" si="30"/>
        <v>2.3380874444704232E-4</v>
      </c>
      <c r="U255" s="30"/>
      <c r="V255" s="49" t="str">
        <f t="shared" si="31"/>
        <v xml:space="preserve"> </v>
      </c>
      <c r="W255" s="25">
        <v>1</v>
      </c>
      <c r="X255" s="49">
        <f t="shared" si="32"/>
        <v>3.4542314335060447E-4</v>
      </c>
      <c r="Y255" s="25"/>
      <c r="Z255" s="53" t="str">
        <f t="shared" si="33"/>
        <v xml:space="preserve"> </v>
      </c>
      <c r="AA255" s="26">
        <f t="shared" si="34"/>
        <v>20</v>
      </c>
      <c r="AB255" s="43">
        <f t="shared" si="35"/>
        <v>7.8876794447073676E-4</v>
      </c>
    </row>
    <row r="256" spans="1:28">
      <c r="A256" t="s">
        <v>1051</v>
      </c>
      <c r="B256" t="s">
        <v>935</v>
      </c>
      <c r="C256" t="s">
        <v>2333</v>
      </c>
      <c r="D256" s="4" t="s">
        <v>1381</v>
      </c>
      <c r="E256" s="2"/>
      <c r="G256" s="4"/>
      <c r="H256" s="3" t="s">
        <v>1393</v>
      </c>
      <c r="I256" s="3" t="s">
        <v>1393</v>
      </c>
      <c r="J256" s="4">
        <v>173</v>
      </c>
      <c r="K256" s="4">
        <v>305</v>
      </c>
      <c r="L256" s="38" t="s">
        <v>1481</v>
      </c>
      <c r="M256" s="25">
        <v>2</v>
      </c>
      <c r="N256" s="49">
        <f t="shared" si="27"/>
        <v>2.6079019428869473E-4</v>
      </c>
      <c r="O256" s="25">
        <v>17</v>
      </c>
      <c r="P256" s="49">
        <f t="shared" si="28"/>
        <v>2.6001835423676966E-3</v>
      </c>
      <c r="Q256" s="25"/>
      <c r="R256" s="49" t="str">
        <f t="shared" si="29"/>
        <v xml:space="preserve"> </v>
      </c>
      <c r="S256" s="25">
        <v>1</v>
      </c>
      <c r="T256" s="49">
        <f t="shared" si="30"/>
        <v>2.3380874444704232E-4</v>
      </c>
      <c r="U256" s="30"/>
      <c r="V256" s="49" t="str">
        <f t="shared" si="31"/>
        <v xml:space="preserve"> </v>
      </c>
      <c r="W256" s="25"/>
      <c r="X256" s="49" t="str">
        <f t="shared" si="32"/>
        <v xml:space="preserve"> </v>
      </c>
      <c r="Y256" s="25"/>
      <c r="Z256" s="53" t="str">
        <f t="shared" si="33"/>
        <v xml:space="preserve"> </v>
      </c>
      <c r="AA256" s="26">
        <f t="shared" si="34"/>
        <v>20</v>
      </c>
      <c r="AB256" s="43">
        <f t="shared" si="35"/>
        <v>7.8876794447073676E-4</v>
      </c>
    </row>
    <row r="257" spans="1:28">
      <c r="A257" t="s">
        <v>26</v>
      </c>
      <c r="B257" t="s">
        <v>1033</v>
      </c>
      <c r="C257" t="s">
        <v>2879</v>
      </c>
      <c r="D257" s="4" t="s">
        <v>1381</v>
      </c>
      <c r="E257" s="2"/>
      <c r="F257" t="s">
        <v>6516</v>
      </c>
      <c r="G257" s="4"/>
      <c r="H257" s="3" t="s">
        <v>1393</v>
      </c>
      <c r="I257" s="3" t="s">
        <v>581</v>
      </c>
      <c r="J257" s="4"/>
      <c r="K257" s="4"/>
      <c r="L257" s="38" t="s">
        <v>1481</v>
      </c>
      <c r="M257" s="25">
        <v>1</v>
      </c>
      <c r="N257" s="49">
        <f t="shared" si="27"/>
        <v>1.3039509714434736E-4</v>
      </c>
      <c r="O257" s="25">
        <v>1</v>
      </c>
      <c r="P257" s="49">
        <f t="shared" si="28"/>
        <v>1.5295197308045274E-4</v>
      </c>
      <c r="Q257" s="25"/>
      <c r="R257" s="49" t="str">
        <f t="shared" si="29"/>
        <v xml:space="preserve"> </v>
      </c>
      <c r="S257" s="25">
        <v>15</v>
      </c>
      <c r="T257" s="49">
        <f t="shared" si="30"/>
        <v>3.5071311667056347E-3</v>
      </c>
      <c r="U257" s="30"/>
      <c r="V257" s="49" t="str">
        <f t="shared" si="31"/>
        <v xml:space="preserve"> </v>
      </c>
      <c r="W257" s="25">
        <v>3</v>
      </c>
      <c r="X257" s="49">
        <f t="shared" si="32"/>
        <v>1.0362694300518134E-3</v>
      </c>
      <c r="Y257" s="25"/>
      <c r="Z257" s="53" t="str">
        <f t="shared" si="33"/>
        <v xml:space="preserve"> </v>
      </c>
      <c r="AA257" s="26">
        <f t="shared" si="34"/>
        <v>20</v>
      </c>
      <c r="AB257" s="43">
        <f t="shared" si="35"/>
        <v>7.8876794447073676E-4</v>
      </c>
    </row>
    <row r="258" spans="1:28">
      <c r="A258" t="s">
        <v>1580</v>
      </c>
      <c r="B258" t="s">
        <v>5260</v>
      </c>
      <c r="C258" t="s">
        <v>2915</v>
      </c>
      <c r="D258" s="4" t="s">
        <v>1381</v>
      </c>
      <c r="E258" s="2"/>
      <c r="G258" s="4"/>
      <c r="H258" s="3" t="s">
        <v>1393</v>
      </c>
      <c r="I258" s="3" t="s">
        <v>1393</v>
      </c>
      <c r="J258" s="4"/>
      <c r="K258" s="4"/>
      <c r="L258" s="38" t="s">
        <v>1481</v>
      </c>
      <c r="M258" s="25">
        <v>17</v>
      </c>
      <c r="N258" s="49">
        <f t="shared" si="27"/>
        <v>2.2167166514539052E-3</v>
      </c>
      <c r="O258" s="25">
        <v>3</v>
      </c>
      <c r="P258" s="49">
        <f t="shared" si="28"/>
        <v>4.588559192413582E-4</v>
      </c>
      <c r="Q258" s="25"/>
      <c r="R258" s="49" t="str">
        <f t="shared" si="29"/>
        <v xml:space="preserve"> </v>
      </c>
      <c r="S258" s="28"/>
      <c r="T258" s="49" t="str">
        <f t="shared" si="30"/>
        <v xml:space="preserve"> </v>
      </c>
      <c r="U258" s="30"/>
      <c r="V258" s="49" t="str">
        <f t="shared" si="31"/>
        <v xml:space="preserve"> </v>
      </c>
      <c r="W258" s="25"/>
      <c r="X258" s="49" t="str">
        <f t="shared" si="32"/>
        <v xml:space="preserve"> </v>
      </c>
      <c r="Y258" s="25"/>
      <c r="Z258" s="53" t="str">
        <f t="shared" si="33"/>
        <v xml:space="preserve"> </v>
      </c>
      <c r="AA258" s="26">
        <f t="shared" si="34"/>
        <v>20</v>
      </c>
      <c r="AB258" s="43">
        <f t="shared" si="35"/>
        <v>7.8876794447073676E-4</v>
      </c>
    </row>
    <row r="259" spans="1:28">
      <c r="A259" t="s">
        <v>1935</v>
      </c>
      <c r="B259" t="s">
        <v>3010</v>
      </c>
      <c r="C259" t="s">
        <v>381</v>
      </c>
      <c r="D259" s="4" t="s">
        <v>1381</v>
      </c>
      <c r="E259" s="2"/>
      <c r="F259" t="s">
        <v>3094</v>
      </c>
      <c r="G259" s="4"/>
      <c r="H259" s="3" t="s">
        <v>1393</v>
      </c>
      <c r="I259" s="3" t="s">
        <v>1393</v>
      </c>
      <c r="J259" s="4"/>
      <c r="K259" s="4">
        <v>159</v>
      </c>
      <c r="L259" s="38" t="s">
        <v>1481</v>
      </c>
      <c r="M259" s="25"/>
      <c r="N259" s="49" t="str">
        <f t="shared" si="27"/>
        <v xml:space="preserve"> </v>
      </c>
      <c r="O259" s="25"/>
      <c r="P259" s="49" t="str">
        <f t="shared" si="28"/>
        <v xml:space="preserve"> </v>
      </c>
      <c r="Q259" s="25"/>
      <c r="R259" s="49" t="str">
        <f t="shared" si="29"/>
        <v xml:space="preserve"> </v>
      </c>
      <c r="S259" s="25">
        <v>20</v>
      </c>
      <c r="T259" s="49">
        <f t="shared" si="30"/>
        <v>4.6761748889408462E-3</v>
      </c>
      <c r="U259" s="30"/>
      <c r="V259" s="49" t="str">
        <f t="shared" si="31"/>
        <v xml:space="preserve"> </v>
      </c>
      <c r="W259" s="25"/>
      <c r="X259" s="49" t="str">
        <f t="shared" si="32"/>
        <v xml:space="preserve"> </v>
      </c>
      <c r="Y259" s="25"/>
      <c r="Z259" s="53" t="str">
        <f t="shared" si="33"/>
        <v xml:space="preserve"> </v>
      </c>
      <c r="AA259" s="26">
        <f t="shared" si="34"/>
        <v>20</v>
      </c>
      <c r="AB259" s="43">
        <f t="shared" si="35"/>
        <v>7.8876794447073676E-4</v>
      </c>
    </row>
    <row r="260" spans="1:28">
      <c r="A260" t="s">
        <v>348</v>
      </c>
      <c r="B260" t="s">
        <v>360</v>
      </c>
      <c r="C260" t="s">
        <v>2868</v>
      </c>
      <c r="D260" s="4" t="s">
        <v>1381</v>
      </c>
      <c r="E260" s="2"/>
      <c r="G260" s="4"/>
      <c r="H260" s="3" t="s">
        <v>1393</v>
      </c>
      <c r="I260" s="3" t="s">
        <v>1393</v>
      </c>
      <c r="J260" s="4">
        <v>121</v>
      </c>
      <c r="K260" s="4">
        <v>237</v>
      </c>
      <c r="L260" s="38" t="s">
        <v>1481</v>
      </c>
      <c r="M260" s="25">
        <v>12</v>
      </c>
      <c r="N260" s="49">
        <f t="shared" si="27"/>
        <v>1.5647411657321686E-3</v>
      </c>
      <c r="O260" s="25">
        <v>6</v>
      </c>
      <c r="P260" s="49">
        <f t="shared" si="28"/>
        <v>9.177118384827164E-4</v>
      </c>
      <c r="Q260" s="25"/>
      <c r="R260" s="49" t="str">
        <f t="shared" si="29"/>
        <v xml:space="preserve"> </v>
      </c>
      <c r="S260" s="28"/>
      <c r="T260" s="49" t="str">
        <f t="shared" si="30"/>
        <v xml:space="preserve"> </v>
      </c>
      <c r="U260" s="30"/>
      <c r="V260" s="49" t="str">
        <f t="shared" si="31"/>
        <v xml:space="preserve"> </v>
      </c>
      <c r="W260" s="25">
        <v>2</v>
      </c>
      <c r="X260" s="49">
        <f t="shared" si="32"/>
        <v>6.9084628670120895E-4</v>
      </c>
      <c r="Y260" s="25"/>
      <c r="Z260" s="53" t="str">
        <f t="shared" si="33"/>
        <v xml:space="preserve"> </v>
      </c>
      <c r="AA260" s="26">
        <f t="shared" si="34"/>
        <v>20</v>
      </c>
      <c r="AB260" s="43">
        <f t="shared" si="35"/>
        <v>7.8876794447073676E-4</v>
      </c>
    </row>
    <row r="261" spans="1:28">
      <c r="A261" t="s">
        <v>2351</v>
      </c>
      <c r="B261" t="s">
        <v>2531</v>
      </c>
      <c r="C261" t="s">
        <v>2335</v>
      </c>
      <c r="D261" s="4" t="s">
        <v>1381</v>
      </c>
      <c r="E261" s="2"/>
      <c r="G261" s="4"/>
      <c r="H261" s="3" t="s">
        <v>1393</v>
      </c>
      <c r="I261" s="3" t="s">
        <v>1393</v>
      </c>
      <c r="J261" s="4">
        <v>182</v>
      </c>
      <c r="K261" s="4">
        <v>293</v>
      </c>
      <c r="L261" s="38" t="s">
        <v>1481</v>
      </c>
      <c r="M261" s="25">
        <v>3</v>
      </c>
      <c r="N261" s="49">
        <f t="shared" si="27"/>
        <v>3.9118529143304214E-4</v>
      </c>
      <c r="O261" s="25">
        <v>15</v>
      </c>
      <c r="P261" s="49">
        <f t="shared" si="28"/>
        <v>2.2942795962067912E-3</v>
      </c>
      <c r="Q261" s="25"/>
      <c r="R261" s="49" t="str">
        <f t="shared" si="29"/>
        <v xml:space="preserve"> </v>
      </c>
      <c r="S261" s="25">
        <v>2</v>
      </c>
      <c r="T261" s="49">
        <f t="shared" si="30"/>
        <v>4.6761748889408465E-4</v>
      </c>
      <c r="U261" s="30"/>
      <c r="V261" s="49" t="str">
        <f t="shared" si="31"/>
        <v xml:space="preserve"> </v>
      </c>
      <c r="W261" s="25"/>
      <c r="X261" s="49" t="str">
        <f t="shared" si="32"/>
        <v xml:space="preserve"> </v>
      </c>
      <c r="Y261" s="25"/>
      <c r="Z261" s="53" t="str">
        <f t="shared" si="33"/>
        <v xml:space="preserve"> </v>
      </c>
      <c r="AA261" s="26">
        <f t="shared" si="34"/>
        <v>20</v>
      </c>
      <c r="AB261" s="43">
        <f t="shared" si="35"/>
        <v>7.8876794447073676E-4</v>
      </c>
    </row>
    <row r="262" spans="1:28">
      <c r="A262" t="s">
        <v>1902</v>
      </c>
      <c r="B262" t="s">
        <v>2110</v>
      </c>
      <c r="C262" t="s">
        <v>910</v>
      </c>
      <c r="D262" s="4" t="s">
        <v>1381</v>
      </c>
      <c r="E262" s="2"/>
      <c r="F262" s="5" t="s">
        <v>6483</v>
      </c>
      <c r="G262" s="4"/>
      <c r="H262" s="3" t="s">
        <v>1393</v>
      </c>
      <c r="I262" s="3" t="s">
        <v>1393</v>
      </c>
      <c r="J262" s="4">
        <v>128</v>
      </c>
      <c r="K262" s="4">
        <v>253</v>
      </c>
      <c r="L262" s="38" t="s">
        <v>1481</v>
      </c>
      <c r="M262" s="25">
        <v>7</v>
      </c>
      <c r="N262" s="49">
        <f t="shared" si="27"/>
        <v>9.127656800104316E-4</v>
      </c>
      <c r="O262" s="25">
        <v>10</v>
      </c>
      <c r="P262" s="49">
        <f t="shared" si="28"/>
        <v>1.5295197308045274E-3</v>
      </c>
      <c r="Q262" s="25">
        <v>3</v>
      </c>
      <c r="R262" s="49">
        <f t="shared" si="29"/>
        <v>2.6501766784452299E-3</v>
      </c>
      <c r="S262" s="28"/>
      <c r="T262" s="49" t="str">
        <f t="shared" si="30"/>
        <v xml:space="preserve"> </v>
      </c>
      <c r="U262" s="30"/>
      <c r="V262" s="49" t="str">
        <f t="shared" si="31"/>
        <v xml:space="preserve"> </v>
      </c>
      <c r="W262" s="25"/>
      <c r="X262" s="49" t="str">
        <f t="shared" si="32"/>
        <v xml:space="preserve"> </v>
      </c>
      <c r="Y262" s="25"/>
      <c r="Z262" s="53" t="str">
        <f t="shared" si="33"/>
        <v xml:space="preserve"> </v>
      </c>
      <c r="AA262" s="26">
        <f t="shared" si="34"/>
        <v>20</v>
      </c>
      <c r="AB262" s="43">
        <f t="shared" si="35"/>
        <v>7.8876794447073676E-4</v>
      </c>
    </row>
    <row r="263" spans="1:28">
      <c r="A263" t="s">
        <v>3532</v>
      </c>
      <c r="B263" t="s">
        <v>2278</v>
      </c>
      <c r="C263" t="s">
        <v>920</v>
      </c>
      <c r="D263" s="4" t="s">
        <v>1381</v>
      </c>
      <c r="E263" s="2" t="s">
        <v>2064</v>
      </c>
      <c r="G263" s="4"/>
      <c r="H263" s="3" t="s">
        <v>1393</v>
      </c>
      <c r="I263" s="3" t="s">
        <v>1393</v>
      </c>
      <c r="J263" s="4"/>
      <c r="K263" s="4"/>
      <c r="L263" s="38" t="s">
        <v>1481</v>
      </c>
      <c r="M263" s="25">
        <v>4</v>
      </c>
      <c r="N263" s="49">
        <f t="shared" si="27"/>
        <v>5.2158038857738945E-4</v>
      </c>
      <c r="O263" s="25">
        <v>13</v>
      </c>
      <c r="P263" s="49">
        <f t="shared" si="28"/>
        <v>1.9883756500458857E-3</v>
      </c>
      <c r="Q263" s="25">
        <v>2</v>
      </c>
      <c r="R263" s="49">
        <f t="shared" si="29"/>
        <v>1.7667844522968198E-3</v>
      </c>
      <c r="S263" s="25"/>
      <c r="T263" s="49" t="str">
        <f t="shared" si="30"/>
        <v xml:space="preserve"> </v>
      </c>
      <c r="U263" s="30"/>
      <c r="V263" s="49" t="str">
        <f t="shared" si="31"/>
        <v xml:space="preserve"> </v>
      </c>
      <c r="W263" s="25"/>
      <c r="X263" s="49" t="str">
        <f t="shared" si="32"/>
        <v xml:space="preserve"> </v>
      </c>
      <c r="Y263" s="25"/>
      <c r="Z263" s="53" t="str">
        <f t="shared" si="33"/>
        <v xml:space="preserve"> </v>
      </c>
      <c r="AA263" s="26">
        <f t="shared" si="34"/>
        <v>19</v>
      </c>
      <c r="AB263" s="43">
        <f t="shared" si="35"/>
        <v>7.4932954724719989E-4</v>
      </c>
    </row>
    <row r="264" spans="1:28">
      <c r="A264" t="s">
        <v>1622</v>
      </c>
      <c r="B264" t="s">
        <v>2252</v>
      </c>
      <c r="C264" t="s">
        <v>2755</v>
      </c>
      <c r="D264" s="4" t="s">
        <v>1381</v>
      </c>
      <c r="E264" s="4" t="s">
        <v>3232</v>
      </c>
      <c r="F264" t="s">
        <v>2635</v>
      </c>
      <c r="G264" s="4"/>
      <c r="H264" s="3" t="s">
        <v>1393</v>
      </c>
      <c r="I264" s="3" t="s">
        <v>1393</v>
      </c>
      <c r="J264" s="4">
        <v>191</v>
      </c>
      <c r="K264" s="4">
        <v>286</v>
      </c>
      <c r="L264" s="38" t="s">
        <v>1481</v>
      </c>
      <c r="M264" s="25">
        <v>8</v>
      </c>
      <c r="N264" s="49">
        <f t="shared" ref="N264:N327" si="36">IF(M264=0," ",M264/M$647)</f>
        <v>1.0431607771547789E-3</v>
      </c>
      <c r="O264" s="25">
        <v>2</v>
      </c>
      <c r="P264" s="49">
        <f t="shared" ref="P264:P327" si="37">IF(O264=0," ",O264/O$647)</f>
        <v>3.0590394616090549E-4</v>
      </c>
      <c r="Q264" s="25"/>
      <c r="R264" s="49" t="str">
        <f t="shared" ref="R264:R327" si="38">IF(Q264=0," ",Q264/Q$647)</f>
        <v xml:space="preserve"> </v>
      </c>
      <c r="S264" s="28"/>
      <c r="T264" s="49" t="str">
        <f t="shared" ref="T264:T327" si="39">IF(S264=0," ",S264/S$647)</f>
        <v xml:space="preserve"> </v>
      </c>
      <c r="U264" s="30">
        <v>5</v>
      </c>
      <c r="V264" s="49">
        <f t="shared" ref="V264:V327" si="40">IF(U264=0," ",U264/U$647)</f>
        <v>2.1026072329688814E-3</v>
      </c>
      <c r="W264" s="25">
        <v>4</v>
      </c>
      <c r="X264" s="49">
        <f t="shared" ref="X264:X327" si="41">IF(W264=0," ",W264/W$647)</f>
        <v>1.3816925734024179E-3</v>
      </c>
      <c r="Y264" s="25"/>
      <c r="Z264" s="53" t="str">
        <f t="shared" ref="Z264:Z327" si="42">IF(Y264=0," ",Y264/Y$647)</f>
        <v xml:space="preserve"> </v>
      </c>
      <c r="AA264" s="26">
        <f t="shared" ref="AA264:AA327" si="43">M264+O264+Q264+S264+U264+W264+Y264</f>
        <v>19</v>
      </c>
      <c r="AB264" s="43">
        <f t="shared" ref="AB264:AB327" si="44">AA264/AA$640</f>
        <v>7.4932954724719989E-4</v>
      </c>
    </row>
    <row r="265" spans="1:28">
      <c r="A265" t="s">
        <v>1936</v>
      </c>
      <c r="B265" t="s">
        <v>4605</v>
      </c>
      <c r="C265" t="s">
        <v>521</v>
      </c>
      <c r="D265" s="4" t="s">
        <v>1381</v>
      </c>
      <c r="E265" s="2" t="s">
        <v>3232</v>
      </c>
      <c r="G265" s="4"/>
      <c r="H265" s="3" t="s">
        <v>1393</v>
      </c>
      <c r="I265" s="3" t="s">
        <v>581</v>
      </c>
      <c r="J265" s="4"/>
      <c r="K265" s="4"/>
      <c r="L265" s="38" t="s">
        <v>1481</v>
      </c>
      <c r="M265" s="25"/>
      <c r="N265" s="49" t="str">
        <f t="shared" si="36"/>
        <v xml:space="preserve"> </v>
      </c>
      <c r="O265" s="25"/>
      <c r="P265" s="49" t="str">
        <f t="shared" si="37"/>
        <v xml:space="preserve"> </v>
      </c>
      <c r="Q265" s="25"/>
      <c r="R265" s="49" t="str">
        <f t="shared" si="38"/>
        <v xml:space="preserve"> </v>
      </c>
      <c r="S265" s="28"/>
      <c r="T265" s="49" t="str">
        <f t="shared" si="39"/>
        <v xml:space="preserve"> </v>
      </c>
      <c r="U265" s="30"/>
      <c r="V265" s="49" t="str">
        <f t="shared" si="40"/>
        <v xml:space="preserve"> </v>
      </c>
      <c r="W265" s="25">
        <v>19</v>
      </c>
      <c r="X265" s="49">
        <f t="shared" si="41"/>
        <v>6.5630397236614854E-3</v>
      </c>
      <c r="Y265" s="25"/>
      <c r="Z265" s="53" t="str">
        <f t="shared" si="42"/>
        <v xml:space="preserve"> </v>
      </c>
      <c r="AA265" s="26">
        <f t="shared" si="43"/>
        <v>19</v>
      </c>
      <c r="AB265" s="43">
        <f t="shared" si="44"/>
        <v>7.4932954724719989E-4</v>
      </c>
    </row>
    <row r="266" spans="1:28">
      <c r="A266" t="s">
        <v>656</v>
      </c>
      <c r="B266" t="s">
        <v>100</v>
      </c>
      <c r="C266" t="s">
        <v>2879</v>
      </c>
      <c r="D266" s="4" t="s">
        <v>1381</v>
      </c>
      <c r="E266" s="2"/>
      <c r="F266" t="s">
        <v>2439</v>
      </c>
      <c r="G266" s="4"/>
      <c r="H266" s="3" t="s">
        <v>1393</v>
      </c>
      <c r="I266" s="3" t="s">
        <v>1393</v>
      </c>
      <c r="J266" s="4">
        <v>65</v>
      </c>
      <c r="K266" s="4">
        <v>119</v>
      </c>
      <c r="L266" s="38" t="s">
        <v>1481</v>
      </c>
      <c r="M266" s="25"/>
      <c r="N266" s="49" t="str">
        <f t="shared" si="36"/>
        <v xml:space="preserve"> </v>
      </c>
      <c r="O266" s="25"/>
      <c r="P266" s="49" t="str">
        <f t="shared" si="37"/>
        <v xml:space="preserve"> </v>
      </c>
      <c r="Q266" s="25"/>
      <c r="R266" s="49" t="str">
        <f t="shared" si="38"/>
        <v xml:space="preserve"> </v>
      </c>
      <c r="S266" s="28"/>
      <c r="T266" s="49" t="str">
        <f t="shared" si="39"/>
        <v xml:space="preserve"> </v>
      </c>
      <c r="U266" s="30"/>
      <c r="V266" s="49" t="str">
        <f t="shared" si="40"/>
        <v xml:space="preserve"> </v>
      </c>
      <c r="W266" s="25">
        <v>18</v>
      </c>
      <c r="X266" s="49">
        <f t="shared" si="41"/>
        <v>6.2176165803108805E-3</v>
      </c>
      <c r="Y266" s="25"/>
      <c r="Z266" s="53" t="str">
        <f t="shared" si="42"/>
        <v xml:space="preserve"> </v>
      </c>
      <c r="AA266" s="26">
        <f t="shared" si="43"/>
        <v>18</v>
      </c>
      <c r="AB266" s="43">
        <f t="shared" si="44"/>
        <v>7.0989115002366302E-4</v>
      </c>
    </row>
    <row r="267" spans="1:28">
      <c r="A267" t="s">
        <v>1396</v>
      </c>
      <c r="B267" t="s">
        <v>1397</v>
      </c>
      <c r="C267" t="s">
        <v>2915</v>
      </c>
      <c r="D267" s="4" t="s">
        <v>1381</v>
      </c>
      <c r="E267" s="2"/>
      <c r="F267" s="5" t="s">
        <v>6501</v>
      </c>
      <c r="G267" s="4"/>
      <c r="H267" s="3" t="s">
        <v>1393</v>
      </c>
      <c r="I267" s="3" t="s">
        <v>1393</v>
      </c>
      <c r="J267" s="4"/>
      <c r="K267" s="4"/>
      <c r="L267" s="38" t="s">
        <v>1481</v>
      </c>
      <c r="M267" s="25"/>
      <c r="N267" s="49" t="str">
        <f t="shared" si="36"/>
        <v xml:space="preserve"> </v>
      </c>
      <c r="O267" s="25"/>
      <c r="P267" s="49" t="str">
        <f t="shared" si="37"/>
        <v xml:space="preserve"> </v>
      </c>
      <c r="Q267" s="25"/>
      <c r="R267" s="49" t="str">
        <f t="shared" si="38"/>
        <v xml:space="preserve"> </v>
      </c>
      <c r="S267" s="25">
        <v>5</v>
      </c>
      <c r="T267" s="49">
        <f t="shared" si="39"/>
        <v>1.1690437222352116E-3</v>
      </c>
      <c r="U267" s="30"/>
      <c r="V267" s="49" t="str">
        <f t="shared" si="40"/>
        <v xml:space="preserve"> </v>
      </c>
      <c r="W267" s="25"/>
      <c r="X267" s="49" t="str">
        <f t="shared" si="41"/>
        <v xml:space="preserve"> </v>
      </c>
      <c r="Y267" s="25">
        <v>13</v>
      </c>
      <c r="Z267" s="53">
        <f t="shared" si="42"/>
        <v>2.7837259100642397E-2</v>
      </c>
      <c r="AA267" s="26">
        <f t="shared" si="43"/>
        <v>18</v>
      </c>
      <c r="AB267" s="43">
        <f t="shared" si="44"/>
        <v>7.0989115002366302E-4</v>
      </c>
    </row>
    <row r="268" spans="1:28">
      <c r="A268" t="s">
        <v>1107</v>
      </c>
      <c r="B268" t="s">
        <v>5479</v>
      </c>
      <c r="C268" t="s">
        <v>2879</v>
      </c>
      <c r="D268" s="4" t="s">
        <v>1381</v>
      </c>
      <c r="E268" s="2"/>
      <c r="G268" s="4"/>
      <c r="H268" s="3" t="s">
        <v>1393</v>
      </c>
      <c r="I268" s="3" t="s">
        <v>1393</v>
      </c>
      <c r="J268" s="4"/>
      <c r="K268" s="4"/>
      <c r="L268" s="38" t="s">
        <v>1481</v>
      </c>
      <c r="M268" s="25">
        <v>16</v>
      </c>
      <c r="N268" s="49">
        <f t="shared" si="36"/>
        <v>2.0863215543095578E-3</v>
      </c>
      <c r="O268" s="25">
        <v>2</v>
      </c>
      <c r="P268" s="49">
        <f t="shared" si="37"/>
        <v>3.0590394616090549E-4</v>
      </c>
      <c r="Q268" s="25"/>
      <c r="R268" s="49" t="str">
        <f t="shared" si="38"/>
        <v xml:space="preserve"> </v>
      </c>
      <c r="S268" s="28"/>
      <c r="T268" s="49" t="str">
        <f t="shared" si="39"/>
        <v xml:space="preserve"> </v>
      </c>
      <c r="U268" s="30"/>
      <c r="V268" s="49" t="str">
        <f t="shared" si="40"/>
        <v xml:space="preserve"> </v>
      </c>
      <c r="W268" s="25"/>
      <c r="X268" s="49" t="str">
        <f t="shared" si="41"/>
        <v xml:space="preserve"> </v>
      </c>
      <c r="Y268" s="25"/>
      <c r="Z268" s="53" t="str">
        <f t="shared" si="42"/>
        <v xml:space="preserve"> </v>
      </c>
      <c r="AA268" s="26">
        <f t="shared" si="43"/>
        <v>18</v>
      </c>
      <c r="AB268" s="43">
        <f t="shared" si="44"/>
        <v>7.0989115002366302E-4</v>
      </c>
    </row>
    <row r="269" spans="1:28">
      <c r="A269" t="s">
        <v>1544</v>
      </c>
      <c r="B269" t="s">
        <v>1546</v>
      </c>
      <c r="C269" t="s">
        <v>2891</v>
      </c>
      <c r="D269" s="4" t="s">
        <v>1381</v>
      </c>
      <c r="E269" s="2"/>
      <c r="F269" t="s">
        <v>3162</v>
      </c>
      <c r="G269" s="4"/>
      <c r="H269" s="3" t="s">
        <v>1393</v>
      </c>
      <c r="I269" s="3" t="s">
        <v>1393</v>
      </c>
      <c r="J269" s="4">
        <v>201</v>
      </c>
      <c r="K269" s="4">
        <v>267</v>
      </c>
      <c r="L269" s="38" t="s">
        <v>1481</v>
      </c>
      <c r="M269" s="25"/>
      <c r="N269" s="49" t="str">
        <f t="shared" si="36"/>
        <v xml:space="preserve"> </v>
      </c>
      <c r="O269" s="25">
        <v>1</v>
      </c>
      <c r="P269" s="49">
        <f t="shared" si="37"/>
        <v>1.5295197308045274E-4</v>
      </c>
      <c r="Q269" s="25"/>
      <c r="R269" s="49" t="str">
        <f t="shared" si="38"/>
        <v xml:space="preserve"> </v>
      </c>
      <c r="S269" s="28"/>
      <c r="T269" s="49" t="str">
        <f t="shared" si="39"/>
        <v xml:space="preserve"> </v>
      </c>
      <c r="U269" s="30">
        <v>4</v>
      </c>
      <c r="V269" s="49">
        <f t="shared" si="40"/>
        <v>1.6820857863751051E-3</v>
      </c>
      <c r="W269" s="25">
        <v>12</v>
      </c>
      <c r="X269" s="49">
        <f t="shared" si="41"/>
        <v>4.1450777202072537E-3</v>
      </c>
      <c r="Y269" s="25">
        <v>1</v>
      </c>
      <c r="Z269" s="53">
        <f t="shared" si="42"/>
        <v>2.1413276231263384E-3</v>
      </c>
      <c r="AA269" s="26">
        <f t="shared" si="43"/>
        <v>18</v>
      </c>
      <c r="AB269" s="43">
        <f t="shared" si="44"/>
        <v>7.0989115002366302E-4</v>
      </c>
    </row>
    <row r="270" spans="1:28">
      <c r="A270" t="s">
        <v>1130</v>
      </c>
      <c r="B270" t="s">
        <v>1034</v>
      </c>
      <c r="C270" t="s">
        <v>2915</v>
      </c>
      <c r="D270" s="4" t="s">
        <v>1381</v>
      </c>
      <c r="E270" s="2" t="s">
        <v>2064</v>
      </c>
      <c r="G270" s="4"/>
      <c r="H270" s="3" t="s">
        <v>1393</v>
      </c>
      <c r="I270" s="3" t="s">
        <v>1393</v>
      </c>
      <c r="J270" s="4"/>
      <c r="K270" s="4"/>
      <c r="L270" s="38" t="s">
        <v>1481</v>
      </c>
      <c r="M270" s="25"/>
      <c r="N270" s="49" t="str">
        <f t="shared" si="36"/>
        <v xml:space="preserve"> </v>
      </c>
      <c r="O270" s="25"/>
      <c r="P270" s="49" t="str">
        <f t="shared" si="37"/>
        <v xml:space="preserve"> </v>
      </c>
      <c r="Q270" s="25"/>
      <c r="R270" s="49" t="str">
        <f t="shared" si="38"/>
        <v xml:space="preserve"> </v>
      </c>
      <c r="S270" s="25">
        <v>18</v>
      </c>
      <c r="T270" s="49">
        <f t="shared" si="39"/>
        <v>4.2085574000467621E-3</v>
      </c>
      <c r="U270" s="30"/>
      <c r="V270" s="49" t="str">
        <f t="shared" si="40"/>
        <v xml:space="preserve"> </v>
      </c>
      <c r="W270" s="25"/>
      <c r="X270" s="49" t="str">
        <f t="shared" si="41"/>
        <v xml:space="preserve"> </v>
      </c>
      <c r="Y270" s="25"/>
      <c r="Z270" s="53" t="str">
        <f t="shared" si="42"/>
        <v xml:space="preserve"> </v>
      </c>
      <c r="AA270" s="26">
        <f t="shared" si="43"/>
        <v>18</v>
      </c>
      <c r="AB270" s="43">
        <f t="shared" si="44"/>
        <v>7.0989115002366302E-4</v>
      </c>
    </row>
    <row r="271" spans="1:28">
      <c r="A271" t="s">
        <v>45</v>
      </c>
      <c r="B271" t="s">
        <v>46</v>
      </c>
      <c r="C271" t="s">
        <v>2338</v>
      </c>
      <c r="D271" s="4" t="s">
        <v>1381</v>
      </c>
      <c r="E271" s="2"/>
      <c r="F271" t="s">
        <v>6380</v>
      </c>
      <c r="G271" s="4"/>
      <c r="H271" s="3" t="s">
        <v>1393</v>
      </c>
      <c r="I271" s="3" t="s">
        <v>1393</v>
      </c>
      <c r="J271" s="4">
        <v>189</v>
      </c>
      <c r="K271" s="4">
        <v>83</v>
      </c>
      <c r="L271" s="38" t="s">
        <v>1481</v>
      </c>
      <c r="M271" s="25">
        <v>7</v>
      </c>
      <c r="N271" s="49">
        <f t="shared" si="36"/>
        <v>9.127656800104316E-4</v>
      </c>
      <c r="O271" s="25">
        <v>7</v>
      </c>
      <c r="P271" s="49">
        <f t="shared" si="37"/>
        <v>1.0706638115631692E-3</v>
      </c>
      <c r="Q271" s="25"/>
      <c r="R271" s="49" t="str">
        <f t="shared" si="38"/>
        <v xml:space="preserve"> </v>
      </c>
      <c r="S271" s="25">
        <v>4</v>
      </c>
      <c r="T271" s="49">
        <f t="shared" si="39"/>
        <v>9.3523497778816929E-4</v>
      </c>
      <c r="U271" s="30"/>
      <c r="V271" s="49" t="str">
        <f t="shared" si="40"/>
        <v xml:space="preserve"> </v>
      </c>
      <c r="W271" s="25"/>
      <c r="X271" s="49" t="str">
        <f t="shared" si="41"/>
        <v xml:space="preserve"> </v>
      </c>
      <c r="Y271" s="25"/>
      <c r="Z271" s="53" t="str">
        <f t="shared" si="42"/>
        <v xml:space="preserve"> </v>
      </c>
      <c r="AA271" s="26">
        <f t="shared" si="43"/>
        <v>18</v>
      </c>
      <c r="AB271" s="43">
        <f t="shared" si="44"/>
        <v>7.0989115002366302E-4</v>
      </c>
    </row>
    <row r="272" spans="1:28">
      <c r="A272" t="s">
        <v>954</v>
      </c>
      <c r="B272" t="s">
        <v>955</v>
      </c>
      <c r="C272" t="s">
        <v>2338</v>
      </c>
      <c r="D272" s="4" t="s">
        <v>1381</v>
      </c>
      <c r="E272" s="2" t="s">
        <v>2064</v>
      </c>
      <c r="F272" t="s">
        <v>3278</v>
      </c>
      <c r="G272" s="4"/>
      <c r="H272" s="3" t="s">
        <v>1393</v>
      </c>
      <c r="I272" s="3" t="s">
        <v>1393</v>
      </c>
      <c r="J272" s="4" t="s">
        <v>6178</v>
      </c>
      <c r="K272" s="4">
        <v>81</v>
      </c>
      <c r="L272" s="38" t="s">
        <v>1481</v>
      </c>
      <c r="M272" s="25">
        <v>11</v>
      </c>
      <c r="N272" s="49">
        <f t="shared" si="36"/>
        <v>1.4343460685878212E-3</v>
      </c>
      <c r="O272" s="25">
        <v>4</v>
      </c>
      <c r="P272" s="49">
        <f t="shared" si="37"/>
        <v>6.1180789232181097E-4</v>
      </c>
      <c r="Q272" s="25">
        <v>3</v>
      </c>
      <c r="R272" s="49">
        <f t="shared" si="38"/>
        <v>2.6501766784452299E-3</v>
      </c>
      <c r="S272" s="28"/>
      <c r="T272" s="49" t="str">
        <f t="shared" si="39"/>
        <v xml:space="preserve"> </v>
      </c>
      <c r="U272" s="30"/>
      <c r="V272" s="49" t="str">
        <f t="shared" si="40"/>
        <v xml:space="preserve"> </v>
      </c>
      <c r="W272" s="25"/>
      <c r="X272" s="49" t="str">
        <f t="shared" si="41"/>
        <v xml:space="preserve"> </v>
      </c>
      <c r="Y272" s="25"/>
      <c r="Z272" s="53" t="str">
        <f t="shared" si="42"/>
        <v xml:space="preserve"> </v>
      </c>
      <c r="AA272" s="26">
        <f t="shared" si="43"/>
        <v>18</v>
      </c>
      <c r="AB272" s="43">
        <f t="shared" si="44"/>
        <v>7.0989115002366302E-4</v>
      </c>
    </row>
    <row r="273" spans="1:28">
      <c r="A273" t="s">
        <v>1580</v>
      </c>
      <c r="B273" s="5" t="s">
        <v>4538</v>
      </c>
      <c r="C273" t="s">
        <v>2915</v>
      </c>
      <c r="D273" s="4" t="s">
        <v>1381</v>
      </c>
      <c r="E273" s="2"/>
      <c r="G273" s="4"/>
      <c r="H273" s="3" t="s">
        <v>1393</v>
      </c>
      <c r="I273" s="3" t="s">
        <v>1393</v>
      </c>
      <c r="J273" s="4"/>
      <c r="K273" s="4"/>
      <c r="L273" s="38" t="s">
        <v>1481</v>
      </c>
      <c r="M273" s="25">
        <v>14</v>
      </c>
      <c r="N273" s="49">
        <f t="shared" si="36"/>
        <v>1.8255313600208632E-3</v>
      </c>
      <c r="O273" s="25">
        <v>4</v>
      </c>
      <c r="P273" s="49">
        <f t="shared" si="37"/>
        <v>6.1180789232181097E-4</v>
      </c>
      <c r="Q273" s="25"/>
      <c r="R273" s="49" t="str">
        <f t="shared" si="38"/>
        <v xml:space="preserve"> </v>
      </c>
      <c r="S273" s="25"/>
      <c r="T273" s="49" t="str">
        <f t="shared" si="39"/>
        <v xml:space="preserve"> </v>
      </c>
      <c r="U273" s="30"/>
      <c r="V273" s="49" t="str">
        <f t="shared" si="40"/>
        <v xml:space="preserve"> </v>
      </c>
      <c r="W273" s="25"/>
      <c r="X273" s="49" t="str">
        <f t="shared" si="41"/>
        <v xml:space="preserve"> </v>
      </c>
      <c r="Y273" s="25"/>
      <c r="Z273" s="53" t="str">
        <f t="shared" si="42"/>
        <v xml:space="preserve"> </v>
      </c>
      <c r="AA273" s="26">
        <f t="shared" si="43"/>
        <v>18</v>
      </c>
      <c r="AB273" s="43">
        <f t="shared" si="44"/>
        <v>7.0989115002366302E-4</v>
      </c>
    </row>
    <row r="274" spans="1:28">
      <c r="A274" t="s">
        <v>39</v>
      </c>
      <c r="B274" t="s">
        <v>44</v>
      </c>
      <c r="C274" t="s">
        <v>2691</v>
      </c>
      <c r="D274" s="4" t="s">
        <v>1381</v>
      </c>
      <c r="E274" s="2"/>
      <c r="F274" t="s">
        <v>1193</v>
      </c>
      <c r="G274" s="4"/>
      <c r="H274" s="3" t="s">
        <v>1393</v>
      </c>
      <c r="I274" s="3" t="s">
        <v>1393</v>
      </c>
      <c r="J274" s="4">
        <v>347</v>
      </c>
      <c r="K274" s="4">
        <v>259</v>
      </c>
      <c r="L274" s="38" t="s">
        <v>1481</v>
      </c>
      <c r="M274" s="25">
        <v>3</v>
      </c>
      <c r="N274" s="49">
        <f t="shared" si="36"/>
        <v>3.9118529143304214E-4</v>
      </c>
      <c r="O274" s="25">
        <v>3</v>
      </c>
      <c r="P274" s="49">
        <f t="shared" si="37"/>
        <v>4.588559192413582E-4</v>
      </c>
      <c r="Q274" s="25"/>
      <c r="R274" s="49" t="str">
        <f t="shared" si="38"/>
        <v xml:space="preserve"> </v>
      </c>
      <c r="S274" s="25">
        <v>5</v>
      </c>
      <c r="T274" s="49">
        <f t="shared" si="39"/>
        <v>1.1690437222352116E-3</v>
      </c>
      <c r="U274" s="30">
        <v>6</v>
      </c>
      <c r="V274" s="49">
        <f t="shared" si="40"/>
        <v>2.5231286795626578E-3</v>
      </c>
      <c r="W274" s="25">
        <v>1</v>
      </c>
      <c r="X274" s="49">
        <f t="shared" si="41"/>
        <v>3.4542314335060447E-4</v>
      </c>
      <c r="Y274" s="25"/>
      <c r="Z274" s="53" t="str">
        <f t="shared" si="42"/>
        <v xml:space="preserve"> </v>
      </c>
      <c r="AA274" s="26">
        <f t="shared" si="43"/>
        <v>18</v>
      </c>
      <c r="AB274" s="43">
        <f t="shared" si="44"/>
        <v>7.0989115002366302E-4</v>
      </c>
    </row>
    <row r="275" spans="1:28">
      <c r="A275" t="s">
        <v>1926</v>
      </c>
      <c r="B275" t="s">
        <v>2925</v>
      </c>
      <c r="C275" t="s">
        <v>2877</v>
      </c>
      <c r="D275" s="4" t="s">
        <v>1381</v>
      </c>
      <c r="E275" s="2"/>
      <c r="F275" t="s">
        <v>2267</v>
      </c>
      <c r="G275" s="4"/>
      <c r="H275" s="3" t="s">
        <v>1393</v>
      </c>
      <c r="I275" s="3" t="s">
        <v>1393</v>
      </c>
      <c r="J275" s="4"/>
      <c r="K275" s="4">
        <v>315</v>
      </c>
      <c r="L275" s="38" t="s">
        <v>1481</v>
      </c>
      <c r="M275" s="25"/>
      <c r="N275" s="49" t="str">
        <f t="shared" si="36"/>
        <v xml:space="preserve"> </v>
      </c>
      <c r="O275" s="25"/>
      <c r="P275" s="49" t="str">
        <f t="shared" si="37"/>
        <v xml:space="preserve"> </v>
      </c>
      <c r="Q275" s="25"/>
      <c r="R275" s="49" t="str">
        <f t="shared" si="38"/>
        <v xml:space="preserve"> </v>
      </c>
      <c r="S275" s="25">
        <v>18</v>
      </c>
      <c r="T275" s="49">
        <f t="shared" si="39"/>
        <v>4.2085574000467621E-3</v>
      </c>
      <c r="U275" s="30"/>
      <c r="V275" s="49" t="str">
        <f t="shared" si="40"/>
        <v xml:space="preserve"> </v>
      </c>
      <c r="W275" s="25"/>
      <c r="X275" s="49" t="str">
        <f t="shared" si="41"/>
        <v xml:space="preserve"> </v>
      </c>
      <c r="Y275" s="25"/>
      <c r="Z275" s="53" t="str">
        <f t="shared" si="42"/>
        <v xml:space="preserve"> </v>
      </c>
      <c r="AA275" s="26">
        <f t="shared" si="43"/>
        <v>18</v>
      </c>
      <c r="AB275" s="43">
        <f t="shared" si="44"/>
        <v>7.0989115002366302E-4</v>
      </c>
    </row>
    <row r="276" spans="1:28">
      <c r="A276" t="s">
        <v>2274</v>
      </c>
      <c r="B276" t="s">
        <v>2283</v>
      </c>
      <c r="C276" t="s">
        <v>2879</v>
      </c>
      <c r="D276" s="4" t="s">
        <v>1381</v>
      </c>
      <c r="E276" s="2"/>
      <c r="F276" t="s">
        <v>6517</v>
      </c>
      <c r="G276" s="4"/>
      <c r="H276" s="3" t="s">
        <v>1393</v>
      </c>
      <c r="I276" s="3" t="s">
        <v>1393</v>
      </c>
      <c r="J276" s="4">
        <v>85</v>
      </c>
      <c r="K276" s="4">
        <v>133</v>
      </c>
      <c r="L276" s="38" t="s">
        <v>1481</v>
      </c>
      <c r="M276" s="25">
        <v>8</v>
      </c>
      <c r="N276" s="49">
        <f t="shared" si="36"/>
        <v>1.0431607771547789E-3</v>
      </c>
      <c r="O276" s="25">
        <v>10</v>
      </c>
      <c r="P276" s="49">
        <f t="shared" si="37"/>
        <v>1.5295197308045274E-3</v>
      </c>
      <c r="Q276" s="25"/>
      <c r="R276" s="49" t="str">
        <f t="shared" si="38"/>
        <v xml:space="preserve"> </v>
      </c>
      <c r="S276" s="28"/>
      <c r="T276" s="49" t="str">
        <f t="shared" si="39"/>
        <v xml:space="preserve"> </v>
      </c>
      <c r="U276" s="30"/>
      <c r="V276" s="49" t="str">
        <f t="shared" si="40"/>
        <v xml:space="preserve"> </v>
      </c>
      <c r="W276" s="25"/>
      <c r="X276" s="49" t="str">
        <f t="shared" si="41"/>
        <v xml:space="preserve"> </v>
      </c>
      <c r="Y276" s="25"/>
      <c r="Z276" s="53" t="str">
        <f t="shared" si="42"/>
        <v xml:space="preserve"> </v>
      </c>
      <c r="AA276" s="26">
        <f t="shared" si="43"/>
        <v>18</v>
      </c>
      <c r="AB276" s="43">
        <f t="shared" si="44"/>
        <v>7.0989115002366302E-4</v>
      </c>
    </row>
    <row r="277" spans="1:28">
      <c r="A277" t="s">
        <v>2274</v>
      </c>
      <c r="B277" t="s">
        <v>2284</v>
      </c>
      <c r="C277" t="s">
        <v>2879</v>
      </c>
      <c r="D277" s="4" t="s">
        <v>1381</v>
      </c>
      <c r="E277" s="2"/>
      <c r="F277" t="s">
        <v>6342</v>
      </c>
      <c r="G277" s="4"/>
      <c r="H277" s="3" t="s">
        <v>1393</v>
      </c>
      <c r="I277" s="3" t="s">
        <v>1393</v>
      </c>
      <c r="J277" s="4">
        <v>86</v>
      </c>
      <c r="K277" s="4">
        <v>134</v>
      </c>
      <c r="L277" s="38" t="s">
        <v>1481</v>
      </c>
      <c r="M277" s="25">
        <v>8</v>
      </c>
      <c r="N277" s="49">
        <f t="shared" si="36"/>
        <v>1.0431607771547789E-3</v>
      </c>
      <c r="O277" s="25">
        <v>10</v>
      </c>
      <c r="P277" s="49">
        <f t="shared" si="37"/>
        <v>1.5295197308045274E-3</v>
      </c>
      <c r="Q277" s="25"/>
      <c r="R277" s="49" t="str">
        <f t="shared" si="38"/>
        <v xml:space="preserve"> </v>
      </c>
      <c r="S277" s="28"/>
      <c r="T277" s="49" t="str">
        <f t="shared" si="39"/>
        <v xml:space="preserve"> </v>
      </c>
      <c r="U277" s="30"/>
      <c r="V277" s="49" t="str">
        <f t="shared" si="40"/>
        <v xml:space="preserve"> </v>
      </c>
      <c r="W277" s="25"/>
      <c r="X277" s="49" t="str">
        <f t="shared" si="41"/>
        <v xml:space="preserve"> </v>
      </c>
      <c r="Y277" s="25"/>
      <c r="Z277" s="53" t="str">
        <f t="shared" si="42"/>
        <v xml:space="preserve"> </v>
      </c>
      <c r="AA277" s="26">
        <f t="shared" si="43"/>
        <v>18</v>
      </c>
      <c r="AB277" s="43">
        <f t="shared" si="44"/>
        <v>7.0989115002366302E-4</v>
      </c>
    </row>
    <row r="278" spans="1:28">
      <c r="A278" t="s">
        <v>2918</v>
      </c>
      <c r="B278" t="s">
        <v>2829</v>
      </c>
      <c r="C278" t="s">
        <v>2877</v>
      </c>
      <c r="D278" s="4" t="s">
        <v>1381</v>
      </c>
      <c r="E278" s="2"/>
      <c r="G278" s="4"/>
      <c r="H278" s="3" t="s">
        <v>1393</v>
      </c>
      <c r="I278" s="3" t="s">
        <v>1393</v>
      </c>
      <c r="J278" s="4">
        <v>133</v>
      </c>
      <c r="K278" s="4"/>
      <c r="L278" s="38" t="s">
        <v>1481</v>
      </c>
      <c r="M278" s="25">
        <v>1</v>
      </c>
      <c r="N278" s="49">
        <f t="shared" si="36"/>
        <v>1.3039509714434736E-4</v>
      </c>
      <c r="O278" s="25"/>
      <c r="P278" s="49" t="str">
        <f t="shared" si="37"/>
        <v xml:space="preserve"> </v>
      </c>
      <c r="Q278" s="25"/>
      <c r="R278" s="49" t="str">
        <f t="shared" si="38"/>
        <v xml:space="preserve"> </v>
      </c>
      <c r="S278" s="25">
        <v>9</v>
      </c>
      <c r="T278" s="49">
        <f t="shared" si="39"/>
        <v>2.1042787000233811E-3</v>
      </c>
      <c r="U278" s="30"/>
      <c r="V278" s="49" t="str">
        <f t="shared" si="40"/>
        <v xml:space="preserve"> </v>
      </c>
      <c r="W278" s="25">
        <v>4</v>
      </c>
      <c r="X278" s="49">
        <f t="shared" si="41"/>
        <v>1.3816925734024179E-3</v>
      </c>
      <c r="Y278" s="25">
        <v>3</v>
      </c>
      <c r="Z278" s="53">
        <f t="shared" si="42"/>
        <v>6.4239828693790149E-3</v>
      </c>
      <c r="AA278" s="26">
        <f t="shared" si="43"/>
        <v>17</v>
      </c>
      <c r="AB278" s="43">
        <f t="shared" si="44"/>
        <v>6.7045275280012626E-4</v>
      </c>
    </row>
    <row r="279" spans="1:28">
      <c r="A279" t="s">
        <v>713</v>
      </c>
      <c r="B279" t="s">
        <v>1057</v>
      </c>
      <c r="C279" t="s">
        <v>2879</v>
      </c>
      <c r="D279" s="4" t="s">
        <v>1381</v>
      </c>
      <c r="E279" s="2"/>
      <c r="F279" t="s">
        <v>6329</v>
      </c>
      <c r="G279" s="4"/>
      <c r="H279" s="3" t="s">
        <v>1393</v>
      </c>
      <c r="I279" s="3" t="s">
        <v>1393</v>
      </c>
      <c r="J279" s="4">
        <v>75</v>
      </c>
      <c r="K279" s="4">
        <v>144</v>
      </c>
      <c r="L279" s="38" t="s">
        <v>1481</v>
      </c>
      <c r="M279" s="25">
        <v>8</v>
      </c>
      <c r="N279" s="49">
        <f t="shared" si="36"/>
        <v>1.0431607771547789E-3</v>
      </c>
      <c r="O279" s="25">
        <v>3</v>
      </c>
      <c r="P279" s="49">
        <f t="shared" si="37"/>
        <v>4.588559192413582E-4</v>
      </c>
      <c r="Q279" s="25"/>
      <c r="R279" s="49" t="str">
        <f t="shared" si="38"/>
        <v xml:space="preserve"> </v>
      </c>
      <c r="S279" s="25">
        <v>2</v>
      </c>
      <c r="T279" s="49">
        <f t="shared" si="39"/>
        <v>4.6761748889408465E-4</v>
      </c>
      <c r="U279" s="30"/>
      <c r="V279" s="49" t="str">
        <f t="shared" si="40"/>
        <v xml:space="preserve"> </v>
      </c>
      <c r="W279" s="25">
        <v>4</v>
      </c>
      <c r="X279" s="49">
        <f t="shared" si="41"/>
        <v>1.3816925734024179E-3</v>
      </c>
      <c r="Y279" s="25"/>
      <c r="Z279" s="53" t="str">
        <f t="shared" si="42"/>
        <v xml:space="preserve"> </v>
      </c>
      <c r="AA279" s="26">
        <f t="shared" si="43"/>
        <v>17</v>
      </c>
      <c r="AB279" s="43">
        <f t="shared" si="44"/>
        <v>6.7045275280012626E-4</v>
      </c>
    </row>
    <row r="280" spans="1:28">
      <c r="A280" t="s">
        <v>1885</v>
      </c>
      <c r="B280" t="s">
        <v>965</v>
      </c>
      <c r="C280" t="s">
        <v>998</v>
      </c>
      <c r="D280" s="4" t="s">
        <v>1381</v>
      </c>
      <c r="E280" s="2"/>
      <c r="G280" s="4"/>
      <c r="H280" s="3" t="s">
        <v>1393</v>
      </c>
      <c r="I280" s="3" t="s">
        <v>1393</v>
      </c>
      <c r="J280" s="4">
        <v>54</v>
      </c>
      <c r="K280" s="4">
        <v>184</v>
      </c>
      <c r="L280" s="38" t="s">
        <v>1481</v>
      </c>
      <c r="M280" s="25">
        <v>3</v>
      </c>
      <c r="N280" s="49">
        <f t="shared" si="36"/>
        <v>3.9118529143304214E-4</v>
      </c>
      <c r="O280" s="25">
        <v>4</v>
      </c>
      <c r="P280" s="49">
        <f t="shared" si="37"/>
        <v>6.1180789232181097E-4</v>
      </c>
      <c r="Q280" s="25"/>
      <c r="R280" s="49" t="str">
        <f t="shared" si="38"/>
        <v xml:space="preserve"> </v>
      </c>
      <c r="S280" s="28"/>
      <c r="T280" s="49" t="str">
        <f t="shared" si="39"/>
        <v xml:space="preserve"> </v>
      </c>
      <c r="U280" s="30"/>
      <c r="V280" s="49" t="str">
        <f t="shared" si="40"/>
        <v xml:space="preserve"> </v>
      </c>
      <c r="W280" s="25">
        <v>10</v>
      </c>
      <c r="X280" s="49">
        <f t="shared" si="41"/>
        <v>3.4542314335060447E-3</v>
      </c>
      <c r="Y280" s="25"/>
      <c r="Z280" s="53" t="str">
        <f t="shared" si="42"/>
        <v xml:space="preserve"> </v>
      </c>
      <c r="AA280" s="26">
        <f t="shared" si="43"/>
        <v>17</v>
      </c>
      <c r="AB280" s="43">
        <f t="shared" si="44"/>
        <v>6.7045275280012626E-4</v>
      </c>
    </row>
    <row r="281" spans="1:28">
      <c r="A281" t="s">
        <v>819</v>
      </c>
      <c r="B281" t="s">
        <v>2806</v>
      </c>
      <c r="C281" t="s">
        <v>2877</v>
      </c>
      <c r="D281" s="4" t="s">
        <v>1381</v>
      </c>
      <c r="E281" s="2"/>
      <c r="G281" s="4"/>
      <c r="H281" s="3" t="s">
        <v>1393</v>
      </c>
      <c r="I281" s="3" t="s">
        <v>1393</v>
      </c>
      <c r="J281" s="4"/>
      <c r="K281" s="4"/>
      <c r="L281" s="38" t="s">
        <v>1481</v>
      </c>
      <c r="M281" s="25"/>
      <c r="N281" s="49" t="str">
        <f t="shared" si="36"/>
        <v xml:space="preserve"> </v>
      </c>
      <c r="O281" s="25"/>
      <c r="P281" s="49" t="str">
        <f t="shared" si="37"/>
        <v xml:space="preserve"> </v>
      </c>
      <c r="Q281" s="25"/>
      <c r="R281" s="49" t="str">
        <f t="shared" si="38"/>
        <v xml:space="preserve"> </v>
      </c>
      <c r="S281" s="25">
        <v>15</v>
      </c>
      <c r="T281" s="49">
        <f t="shared" si="39"/>
        <v>3.5071311667056347E-3</v>
      </c>
      <c r="U281" s="30"/>
      <c r="V281" s="49" t="str">
        <f t="shared" si="40"/>
        <v xml:space="preserve"> </v>
      </c>
      <c r="W281" s="25"/>
      <c r="X281" s="49" t="str">
        <f t="shared" si="41"/>
        <v xml:space="preserve"> </v>
      </c>
      <c r="Y281" s="25">
        <v>2</v>
      </c>
      <c r="Z281" s="53">
        <f t="shared" si="42"/>
        <v>4.2826552462526769E-3</v>
      </c>
      <c r="AA281" s="26">
        <f t="shared" si="43"/>
        <v>17</v>
      </c>
      <c r="AB281" s="43">
        <f t="shared" si="44"/>
        <v>6.7045275280012626E-4</v>
      </c>
    </row>
    <row r="282" spans="1:28">
      <c r="A282" t="s">
        <v>2274</v>
      </c>
      <c r="B282" t="s">
        <v>789</v>
      </c>
      <c r="C282" t="s">
        <v>2879</v>
      </c>
      <c r="D282" s="4" t="s">
        <v>1381</v>
      </c>
      <c r="E282" s="2"/>
      <c r="F282" t="s">
        <v>6610</v>
      </c>
      <c r="G282" s="4"/>
      <c r="H282" s="3" t="s">
        <v>1393</v>
      </c>
      <c r="I282" s="3" t="s">
        <v>581</v>
      </c>
      <c r="J282" s="4"/>
      <c r="K282" s="4"/>
      <c r="L282" s="38" t="s">
        <v>1481</v>
      </c>
      <c r="M282" s="25"/>
      <c r="N282" s="49" t="str">
        <f t="shared" si="36"/>
        <v xml:space="preserve"> </v>
      </c>
      <c r="O282" s="25"/>
      <c r="P282" s="49" t="str">
        <f t="shared" si="37"/>
        <v xml:space="preserve"> </v>
      </c>
      <c r="Q282" s="25"/>
      <c r="R282" s="49" t="str">
        <f t="shared" si="38"/>
        <v xml:space="preserve"> </v>
      </c>
      <c r="S282" s="25">
        <v>17</v>
      </c>
      <c r="T282" s="49">
        <f t="shared" si="39"/>
        <v>3.9747486555997196E-3</v>
      </c>
      <c r="U282" s="30"/>
      <c r="V282" s="49" t="str">
        <f t="shared" si="40"/>
        <v xml:space="preserve"> </v>
      </c>
      <c r="W282" s="25"/>
      <c r="X282" s="49" t="str">
        <f t="shared" si="41"/>
        <v xml:space="preserve"> </v>
      </c>
      <c r="Y282" s="25"/>
      <c r="Z282" s="53" t="str">
        <f t="shared" si="42"/>
        <v xml:space="preserve"> </v>
      </c>
      <c r="AA282" s="26">
        <f t="shared" si="43"/>
        <v>17</v>
      </c>
      <c r="AB282" s="43">
        <f t="shared" si="44"/>
        <v>6.7045275280012626E-4</v>
      </c>
    </row>
    <row r="283" spans="1:28">
      <c r="A283" t="s">
        <v>3163</v>
      </c>
      <c r="B283" t="s">
        <v>3164</v>
      </c>
      <c r="C283" t="s">
        <v>2891</v>
      </c>
      <c r="D283" s="4" t="s">
        <v>1381</v>
      </c>
      <c r="E283" s="2" t="s">
        <v>2064</v>
      </c>
      <c r="G283" s="4"/>
      <c r="H283" s="3" t="s">
        <v>1393</v>
      </c>
      <c r="I283" s="3" t="s">
        <v>1393</v>
      </c>
      <c r="J283" s="4"/>
      <c r="K283" s="4"/>
      <c r="L283" s="38" t="s">
        <v>1481</v>
      </c>
      <c r="M283" s="25">
        <v>3</v>
      </c>
      <c r="N283" s="49">
        <f t="shared" si="36"/>
        <v>3.9118529143304214E-4</v>
      </c>
      <c r="O283" s="25"/>
      <c r="P283" s="49" t="str">
        <f t="shared" si="37"/>
        <v xml:space="preserve"> </v>
      </c>
      <c r="Q283" s="25"/>
      <c r="R283" s="49" t="str">
        <f t="shared" si="38"/>
        <v xml:space="preserve"> </v>
      </c>
      <c r="S283" s="28"/>
      <c r="T283" s="49" t="str">
        <f t="shared" si="39"/>
        <v xml:space="preserve"> </v>
      </c>
      <c r="U283" s="30"/>
      <c r="V283" s="49" t="str">
        <f t="shared" si="40"/>
        <v xml:space="preserve"> </v>
      </c>
      <c r="W283" s="25">
        <v>14</v>
      </c>
      <c r="X283" s="49">
        <f t="shared" si="41"/>
        <v>4.8359240069084626E-3</v>
      </c>
      <c r="Y283" s="25"/>
      <c r="Z283" s="53" t="str">
        <f t="shared" si="42"/>
        <v xml:space="preserve"> </v>
      </c>
      <c r="AA283" s="26">
        <f t="shared" si="43"/>
        <v>17</v>
      </c>
      <c r="AB283" s="43">
        <f t="shared" si="44"/>
        <v>6.7045275280012626E-4</v>
      </c>
    </row>
    <row r="284" spans="1:28">
      <c r="A284" t="s">
        <v>2404</v>
      </c>
      <c r="B284" t="s">
        <v>2405</v>
      </c>
      <c r="C284" t="s">
        <v>2915</v>
      </c>
      <c r="D284" s="4" t="s">
        <v>1381</v>
      </c>
      <c r="E284" s="2"/>
      <c r="F284" t="s">
        <v>380</v>
      </c>
      <c r="G284" s="4"/>
      <c r="H284" s="3" t="s">
        <v>1393</v>
      </c>
      <c r="I284" s="3" t="s">
        <v>1393</v>
      </c>
      <c r="J284" s="4">
        <v>113</v>
      </c>
      <c r="K284" s="4">
        <v>87</v>
      </c>
      <c r="L284" s="38" t="s">
        <v>1481</v>
      </c>
      <c r="M284" s="25">
        <v>2</v>
      </c>
      <c r="N284" s="49">
        <f t="shared" si="36"/>
        <v>2.6079019428869473E-4</v>
      </c>
      <c r="O284" s="25">
        <v>3</v>
      </c>
      <c r="P284" s="49">
        <f t="shared" si="37"/>
        <v>4.588559192413582E-4</v>
      </c>
      <c r="Q284" s="25"/>
      <c r="R284" s="49" t="str">
        <f t="shared" si="38"/>
        <v xml:space="preserve"> </v>
      </c>
      <c r="S284" s="28"/>
      <c r="T284" s="49" t="str">
        <f t="shared" si="39"/>
        <v xml:space="preserve"> </v>
      </c>
      <c r="U284" s="30"/>
      <c r="V284" s="49" t="str">
        <f t="shared" si="40"/>
        <v xml:space="preserve"> </v>
      </c>
      <c r="W284" s="25">
        <v>12</v>
      </c>
      <c r="X284" s="49">
        <f t="shared" si="41"/>
        <v>4.1450777202072537E-3</v>
      </c>
      <c r="Y284" s="25"/>
      <c r="Z284" s="53" t="str">
        <f t="shared" si="42"/>
        <v xml:space="preserve"> </v>
      </c>
      <c r="AA284" s="26">
        <f t="shared" si="43"/>
        <v>17</v>
      </c>
      <c r="AB284" s="43">
        <f t="shared" si="44"/>
        <v>6.7045275280012626E-4</v>
      </c>
    </row>
    <row r="285" spans="1:28">
      <c r="A285" t="s">
        <v>1489</v>
      </c>
      <c r="B285" t="s">
        <v>698</v>
      </c>
      <c r="C285" t="s">
        <v>998</v>
      </c>
      <c r="D285" s="4" t="s">
        <v>1381</v>
      </c>
      <c r="E285" s="2" t="s">
        <v>2064</v>
      </c>
      <c r="F285" t="s">
        <v>4062</v>
      </c>
      <c r="G285" s="4"/>
      <c r="H285" s="3" t="s">
        <v>1393</v>
      </c>
      <c r="I285" s="3" t="s">
        <v>1393</v>
      </c>
      <c r="J285" s="4">
        <v>27</v>
      </c>
      <c r="K285" s="4">
        <v>189</v>
      </c>
      <c r="L285" s="38" t="s">
        <v>1481</v>
      </c>
      <c r="M285" s="25">
        <v>1</v>
      </c>
      <c r="N285" s="49">
        <f t="shared" si="36"/>
        <v>1.3039509714434736E-4</v>
      </c>
      <c r="O285" s="25">
        <v>5</v>
      </c>
      <c r="P285" s="49">
        <f t="shared" si="37"/>
        <v>7.6475986540226369E-4</v>
      </c>
      <c r="Q285" s="25"/>
      <c r="R285" s="49" t="str">
        <f t="shared" si="38"/>
        <v xml:space="preserve"> </v>
      </c>
      <c r="S285" s="28"/>
      <c r="T285" s="49" t="str">
        <f t="shared" si="39"/>
        <v xml:space="preserve"> </v>
      </c>
      <c r="U285" s="30">
        <v>1</v>
      </c>
      <c r="V285" s="49">
        <f t="shared" si="40"/>
        <v>4.2052144659377626E-4</v>
      </c>
      <c r="W285" s="25"/>
      <c r="X285" s="49" t="str">
        <f t="shared" si="41"/>
        <v xml:space="preserve"> </v>
      </c>
      <c r="Y285" s="25">
        <v>9</v>
      </c>
      <c r="Z285" s="53">
        <f t="shared" si="42"/>
        <v>1.9271948608137045E-2</v>
      </c>
      <c r="AA285" s="26">
        <f t="shared" si="43"/>
        <v>16</v>
      </c>
      <c r="AB285" s="43">
        <f t="shared" si="44"/>
        <v>6.3101435557658939E-4</v>
      </c>
    </row>
    <row r="286" spans="1:28">
      <c r="A286" t="s">
        <v>401</v>
      </c>
      <c r="B286" s="5" t="s">
        <v>1907</v>
      </c>
      <c r="C286" t="s">
        <v>381</v>
      </c>
      <c r="D286" s="4" t="s">
        <v>1381</v>
      </c>
      <c r="E286" s="2"/>
      <c r="G286" s="4"/>
      <c r="H286" s="3" t="s">
        <v>1393</v>
      </c>
      <c r="I286" s="3" t="s">
        <v>581</v>
      </c>
      <c r="J286" s="4"/>
      <c r="K286" s="4"/>
      <c r="L286" s="38" t="s">
        <v>1481</v>
      </c>
      <c r="M286" s="25"/>
      <c r="N286" s="49" t="str">
        <f t="shared" si="36"/>
        <v xml:space="preserve"> </v>
      </c>
      <c r="O286" s="25">
        <v>16</v>
      </c>
      <c r="P286" s="49">
        <f t="shared" si="37"/>
        <v>2.4472315692872439E-3</v>
      </c>
      <c r="Q286" s="25"/>
      <c r="R286" s="49" t="str">
        <f t="shared" si="38"/>
        <v xml:space="preserve"> </v>
      </c>
      <c r="S286" s="28"/>
      <c r="T286" s="49" t="str">
        <f t="shared" si="39"/>
        <v xml:space="preserve"> </v>
      </c>
      <c r="U286" s="30"/>
      <c r="V286" s="49" t="str">
        <f t="shared" si="40"/>
        <v xml:space="preserve"> </v>
      </c>
      <c r="W286" s="25"/>
      <c r="X286" s="49" t="str">
        <f t="shared" si="41"/>
        <v xml:space="preserve"> </v>
      </c>
      <c r="Y286" s="25"/>
      <c r="Z286" s="53" t="str">
        <f t="shared" si="42"/>
        <v xml:space="preserve"> </v>
      </c>
      <c r="AA286" s="26">
        <f t="shared" si="43"/>
        <v>16</v>
      </c>
      <c r="AB286" s="43">
        <f t="shared" si="44"/>
        <v>6.3101435557658939E-4</v>
      </c>
    </row>
    <row r="287" spans="1:28">
      <c r="A287" t="s">
        <v>1560</v>
      </c>
      <c r="B287" t="s">
        <v>1222</v>
      </c>
      <c r="C287" t="s">
        <v>2329</v>
      </c>
      <c r="D287" s="4" t="s">
        <v>1381</v>
      </c>
      <c r="E287" s="2" t="s">
        <v>2064</v>
      </c>
      <c r="G287" s="4"/>
      <c r="H287" s="3" t="s">
        <v>1393</v>
      </c>
      <c r="I287" s="3" t="s">
        <v>581</v>
      </c>
      <c r="J287" s="4"/>
      <c r="K287" s="4"/>
      <c r="L287" s="38" t="s">
        <v>1481</v>
      </c>
      <c r="M287" s="25">
        <v>2</v>
      </c>
      <c r="N287" s="49">
        <f t="shared" si="36"/>
        <v>2.6079019428869473E-4</v>
      </c>
      <c r="O287" s="25">
        <v>13</v>
      </c>
      <c r="P287" s="49">
        <f t="shared" si="37"/>
        <v>1.9883756500458857E-3</v>
      </c>
      <c r="Q287" s="25">
        <v>1</v>
      </c>
      <c r="R287" s="49">
        <f t="shared" si="38"/>
        <v>8.8339222614840988E-4</v>
      </c>
      <c r="S287" s="28"/>
      <c r="T287" s="49" t="str">
        <f t="shared" si="39"/>
        <v xml:space="preserve"> </v>
      </c>
      <c r="U287" s="30"/>
      <c r="V287" s="49" t="str">
        <f t="shared" si="40"/>
        <v xml:space="preserve"> </v>
      </c>
      <c r="W287" s="25"/>
      <c r="X287" s="49" t="str">
        <f t="shared" si="41"/>
        <v xml:space="preserve"> </v>
      </c>
      <c r="Y287" s="25"/>
      <c r="Z287" s="53" t="str">
        <f t="shared" si="42"/>
        <v xml:space="preserve"> </v>
      </c>
      <c r="AA287" s="26">
        <f t="shared" si="43"/>
        <v>16</v>
      </c>
      <c r="AB287" s="43">
        <f t="shared" si="44"/>
        <v>6.3101435557658939E-4</v>
      </c>
    </row>
    <row r="288" spans="1:28">
      <c r="A288" t="s">
        <v>1267</v>
      </c>
      <c r="B288" t="s">
        <v>473</v>
      </c>
      <c r="C288" t="s">
        <v>2338</v>
      </c>
      <c r="D288" s="4" t="s">
        <v>1381</v>
      </c>
      <c r="E288" s="2" t="s">
        <v>2064</v>
      </c>
      <c r="G288" s="4"/>
      <c r="H288" s="3" t="s">
        <v>1393</v>
      </c>
      <c r="I288" s="3" t="s">
        <v>581</v>
      </c>
      <c r="J288" s="4"/>
      <c r="K288" s="4"/>
      <c r="L288" s="38" t="s">
        <v>1481</v>
      </c>
      <c r="M288" s="25">
        <v>7</v>
      </c>
      <c r="N288" s="49">
        <f t="shared" si="36"/>
        <v>9.127656800104316E-4</v>
      </c>
      <c r="O288" s="25">
        <v>8</v>
      </c>
      <c r="P288" s="49">
        <f t="shared" si="37"/>
        <v>1.2236157846436219E-3</v>
      </c>
      <c r="Q288" s="25">
        <v>1</v>
      </c>
      <c r="R288" s="49">
        <f t="shared" si="38"/>
        <v>8.8339222614840988E-4</v>
      </c>
      <c r="S288" s="28"/>
      <c r="T288" s="49" t="str">
        <f t="shared" si="39"/>
        <v xml:space="preserve"> </v>
      </c>
      <c r="U288" s="30"/>
      <c r="V288" s="49" t="str">
        <f t="shared" si="40"/>
        <v xml:space="preserve"> </v>
      </c>
      <c r="W288" s="25"/>
      <c r="X288" s="49" t="str">
        <f t="shared" si="41"/>
        <v xml:space="preserve"> </v>
      </c>
      <c r="Y288" s="25"/>
      <c r="Z288" s="53" t="str">
        <f t="shared" si="42"/>
        <v xml:space="preserve"> </v>
      </c>
      <c r="AA288" s="26">
        <f t="shared" si="43"/>
        <v>16</v>
      </c>
      <c r="AB288" s="43">
        <f t="shared" si="44"/>
        <v>6.3101435557658939E-4</v>
      </c>
    </row>
    <row r="289" spans="1:28">
      <c r="A289" t="s">
        <v>348</v>
      </c>
      <c r="B289" t="s">
        <v>2758</v>
      </c>
      <c r="C289" t="s">
        <v>2868</v>
      </c>
      <c r="D289" s="4" t="s">
        <v>1381</v>
      </c>
      <c r="E289" s="2" t="s">
        <v>2064</v>
      </c>
      <c r="F289" t="s">
        <v>3492</v>
      </c>
      <c r="G289" s="4" t="s">
        <v>6715</v>
      </c>
      <c r="H289" s="3" t="s">
        <v>1393</v>
      </c>
      <c r="I289" s="3" t="s">
        <v>1393</v>
      </c>
      <c r="J289" s="4">
        <v>119</v>
      </c>
      <c r="K289" s="4">
        <v>239</v>
      </c>
      <c r="L289" s="38" t="s">
        <v>1481</v>
      </c>
      <c r="M289" s="25">
        <v>8</v>
      </c>
      <c r="N289" s="49">
        <f t="shared" si="36"/>
        <v>1.0431607771547789E-3</v>
      </c>
      <c r="O289" s="25"/>
      <c r="P289" s="49" t="str">
        <f t="shared" si="37"/>
        <v xml:space="preserve"> </v>
      </c>
      <c r="Q289" s="25">
        <v>1</v>
      </c>
      <c r="R289" s="49">
        <f t="shared" si="38"/>
        <v>8.8339222614840988E-4</v>
      </c>
      <c r="S289" s="28"/>
      <c r="T289" s="49" t="str">
        <f t="shared" si="39"/>
        <v xml:space="preserve"> </v>
      </c>
      <c r="U289" s="30"/>
      <c r="V289" s="49" t="str">
        <f t="shared" si="40"/>
        <v xml:space="preserve"> </v>
      </c>
      <c r="W289" s="25">
        <v>7</v>
      </c>
      <c r="X289" s="49">
        <f t="shared" si="41"/>
        <v>2.4179620034542313E-3</v>
      </c>
      <c r="Y289" s="25"/>
      <c r="Z289" s="53" t="str">
        <f t="shared" si="42"/>
        <v xml:space="preserve"> </v>
      </c>
      <c r="AA289" s="26">
        <f t="shared" si="43"/>
        <v>16</v>
      </c>
      <c r="AB289" s="43">
        <f t="shared" si="44"/>
        <v>6.3101435557658939E-4</v>
      </c>
    </row>
    <row r="290" spans="1:28">
      <c r="A290" t="s">
        <v>1815</v>
      </c>
      <c r="B290" t="s">
        <v>2320</v>
      </c>
      <c r="C290" t="s">
        <v>2335</v>
      </c>
      <c r="D290" s="4" t="s">
        <v>1381</v>
      </c>
      <c r="E290" s="2"/>
      <c r="G290" s="4"/>
      <c r="H290" s="3" t="s">
        <v>1393</v>
      </c>
      <c r="I290" s="3" t="s">
        <v>581</v>
      </c>
      <c r="J290" s="4"/>
      <c r="K290" s="4"/>
      <c r="L290" s="38" t="s">
        <v>1481</v>
      </c>
      <c r="M290" s="25"/>
      <c r="N290" s="49" t="str">
        <f t="shared" si="36"/>
        <v xml:space="preserve"> </v>
      </c>
      <c r="O290" s="25">
        <v>7</v>
      </c>
      <c r="P290" s="49">
        <f t="shared" si="37"/>
        <v>1.0706638115631692E-3</v>
      </c>
      <c r="Q290" s="25"/>
      <c r="R290" s="49" t="str">
        <f t="shared" si="38"/>
        <v xml:space="preserve"> </v>
      </c>
      <c r="S290" s="25">
        <v>1</v>
      </c>
      <c r="T290" s="49">
        <f t="shared" si="39"/>
        <v>2.3380874444704232E-4</v>
      </c>
      <c r="U290" s="30">
        <v>8</v>
      </c>
      <c r="V290" s="49">
        <f t="shared" si="40"/>
        <v>3.3641715727502101E-3</v>
      </c>
      <c r="W290" s="25"/>
      <c r="X290" s="49" t="str">
        <f t="shared" si="41"/>
        <v xml:space="preserve"> </v>
      </c>
      <c r="Y290" s="25"/>
      <c r="Z290" s="53" t="str">
        <f t="shared" si="42"/>
        <v xml:space="preserve"> </v>
      </c>
      <c r="AA290" s="26">
        <f t="shared" si="43"/>
        <v>16</v>
      </c>
      <c r="AB290" s="43">
        <f t="shared" si="44"/>
        <v>6.3101435557658939E-4</v>
      </c>
    </row>
    <row r="291" spans="1:28">
      <c r="A291" t="s">
        <v>2484</v>
      </c>
      <c r="B291" t="s">
        <v>2485</v>
      </c>
      <c r="C291" t="s">
        <v>2869</v>
      </c>
      <c r="D291" s="4" t="s">
        <v>1381</v>
      </c>
      <c r="E291" s="2"/>
      <c r="F291" t="s">
        <v>3240</v>
      </c>
      <c r="G291" s="4"/>
      <c r="H291" s="3" t="s">
        <v>1393</v>
      </c>
      <c r="I291" s="3" t="s">
        <v>1393</v>
      </c>
      <c r="J291" s="4">
        <v>209</v>
      </c>
      <c r="K291" s="4">
        <v>256</v>
      </c>
      <c r="L291" s="38" t="s">
        <v>1481</v>
      </c>
      <c r="M291" s="25"/>
      <c r="N291" s="49" t="str">
        <f t="shared" si="36"/>
        <v xml:space="preserve"> </v>
      </c>
      <c r="O291" s="25">
        <v>7</v>
      </c>
      <c r="P291" s="49">
        <f t="shared" si="37"/>
        <v>1.0706638115631692E-3</v>
      </c>
      <c r="Q291" s="25">
        <v>1</v>
      </c>
      <c r="R291" s="49">
        <f t="shared" si="38"/>
        <v>8.8339222614840988E-4</v>
      </c>
      <c r="S291" s="25">
        <v>6</v>
      </c>
      <c r="T291" s="49">
        <f t="shared" si="39"/>
        <v>1.4028524666822538E-3</v>
      </c>
      <c r="U291" s="30">
        <v>2</v>
      </c>
      <c r="V291" s="49">
        <f t="shared" si="40"/>
        <v>8.4104289318755253E-4</v>
      </c>
      <c r="W291" s="25"/>
      <c r="X291" s="49" t="str">
        <f t="shared" si="41"/>
        <v xml:space="preserve"> </v>
      </c>
      <c r="Y291" s="25"/>
      <c r="Z291" s="53" t="str">
        <f t="shared" si="42"/>
        <v xml:space="preserve"> </v>
      </c>
      <c r="AA291" s="26">
        <f t="shared" si="43"/>
        <v>16</v>
      </c>
      <c r="AB291" s="43">
        <f t="shared" si="44"/>
        <v>6.3101435557658939E-4</v>
      </c>
    </row>
    <row r="292" spans="1:28">
      <c r="A292" t="s">
        <v>3875</v>
      </c>
      <c r="B292" t="s">
        <v>2750</v>
      </c>
      <c r="C292" t="s">
        <v>2338</v>
      </c>
      <c r="D292" s="4" t="s">
        <v>1381</v>
      </c>
      <c r="E292" s="2" t="s">
        <v>2064</v>
      </c>
      <c r="G292" s="4"/>
      <c r="H292" s="3" t="s">
        <v>1393</v>
      </c>
      <c r="I292" s="3" t="s">
        <v>1393</v>
      </c>
      <c r="J292" s="4">
        <v>218</v>
      </c>
      <c r="K292" s="4">
        <v>80</v>
      </c>
      <c r="L292" s="38" t="s">
        <v>1481</v>
      </c>
      <c r="M292" s="25"/>
      <c r="N292" s="49" t="str">
        <f t="shared" si="36"/>
        <v xml:space="preserve"> </v>
      </c>
      <c r="O292" s="25">
        <v>16</v>
      </c>
      <c r="P292" s="49">
        <f t="shared" si="37"/>
        <v>2.4472315692872439E-3</v>
      </c>
      <c r="Q292" s="25"/>
      <c r="R292" s="49" t="str">
        <f t="shared" si="38"/>
        <v xml:space="preserve"> </v>
      </c>
      <c r="S292" s="28"/>
      <c r="T292" s="49" t="str">
        <f t="shared" si="39"/>
        <v xml:space="preserve"> </v>
      </c>
      <c r="U292" s="30"/>
      <c r="V292" s="49" t="str">
        <f t="shared" si="40"/>
        <v xml:space="preserve"> </v>
      </c>
      <c r="W292" s="25"/>
      <c r="X292" s="49" t="str">
        <f t="shared" si="41"/>
        <v xml:space="preserve"> </v>
      </c>
      <c r="Y292" s="25"/>
      <c r="Z292" s="53" t="str">
        <f t="shared" si="42"/>
        <v xml:space="preserve"> </v>
      </c>
      <c r="AA292" s="26">
        <f t="shared" si="43"/>
        <v>16</v>
      </c>
      <c r="AB292" s="43">
        <f t="shared" si="44"/>
        <v>6.3101435557658939E-4</v>
      </c>
    </row>
    <row r="293" spans="1:28">
      <c r="A293" t="s">
        <v>2290</v>
      </c>
      <c r="B293" t="s">
        <v>2388</v>
      </c>
      <c r="C293" t="s">
        <v>384</v>
      </c>
      <c r="D293" s="4" t="s">
        <v>1381</v>
      </c>
      <c r="E293" s="2"/>
      <c r="F293" t="s">
        <v>3265</v>
      </c>
      <c r="G293" s="4"/>
      <c r="H293" s="3" t="s">
        <v>1393</v>
      </c>
      <c r="I293" s="3" t="s">
        <v>1393</v>
      </c>
      <c r="J293" s="4"/>
      <c r="K293" s="4">
        <v>280</v>
      </c>
      <c r="L293" s="38" t="s">
        <v>1481</v>
      </c>
      <c r="M293" s="25"/>
      <c r="N293" s="49" t="str">
        <f t="shared" si="36"/>
        <v xml:space="preserve"> </v>
      </c>
      <c r="O293" s="25">
        <v>1</v>
      </c>
      <c r="P293" s="49">
        <f t="shared" si="37"/>
        <v>1.5295197308045274E-4</v>
      </c>
      <c r="Q293" s="25"/>
      <c r="R293" s="49" t="str">
        <f t="shared" si="38"/>
        <v xml:space="preserve"> </v>
      </c>
      <c r="S293" s="28"/>
      <c r="T293" s="49" t="str">
        <f t="shared" si="39"/>
        <v xml:space="preserve"> </v>
      </c>
      <c r="U293" s="30"/>
      <c r="V293" s="49" t="str">
        <f t="shared" si="40"/>
        <v xml:space="preserve"> </v>
      </c>
      <c r="W293" s="25">
        <v>14</v>
      </c>
      <c r="X293" s="49">
        <f t="shared" si="41"/>
        <v>4.8359240069084626E-3</v>
      </c>
      <c r="Y293" s="25">
        <v>1</v>
      </c>
      <c r="Z293" s="53">
        <f t="shared" si="42"/>
        <v>2.1413276231263384E-3</v>
      </c>
      <c r="AA293" s="26">
        <f t="shared" si="43"/>
        <v>16</v>
      </c>
      <c r="AB293" s="43">
        <f t="shared" si="44"/>
        <v>6.3101435557658939E-4</v>
      </c>
    </row>
    <row r="294" spans="1:28">
      <c r="A294" t="s">
        <v>2918</v>
      </c>
      <c r="B294" t="s">
        <v>59</v>
      </c>
      <c r="C294" t="s">
        <v>2877</v>
      </c>
      <c r="D294" s="4" t="s">
        <v>1381</v>
      </c>
      <c r="E294" s="2"/>
      <c r="F294" s="5" t="s">
        <v>6487</v>
      </c>
      <c r="G294" s="4"/>
      <c r="H294" s="3" t="s">
        <v>1393</v>
      </c>
      <c r="I294" s="3" t="s">
        <v>1393</v>
      </c>
      <c r="J294" s="4"/>
      <c r="K294" s="4">
        <v>314</v>
      </c>
      <c r="L294" s="38" t="s">
        <v>1481</v>
      </c>
      <c r="M294" s="25">
        <v>2</v>
      </c>
      <c r="N294" s="49">
        <f t="shared" si="36"/>
        <v>2.6079019428869473E-4</v>
      </c>
      <c r="O294" s="25">
        <v>2</v>
      </c>
      <c r="P294" s="49">
        <f t="shared" si="37"/>
        <v>3.0590394616090549E-4</v>
      </c>
      <c r="Q294" s="25"/>
      <c r="R294" s="49" t="str">
        <f t="shared" si="38"/>
        <v xml:space="preserve"> </v>
      </c>
      <c r="S294" s="25">
        <v>2</v>
      </c>
      <c r="T294" s="49">
        <f t="shared" si="39"/>
        <v>4.6761748889408465E-4</v>
      </c>
      <c r="U294" s="30"/>
      <c r="V294" s="49" t="str">
        <f t="shared" si="40"/>
        <v xml:space="preserve"> </v>
      </c>
      <c r="W294" s="25">
        <v>9</v>
      </c>
      <c r="X294" s="49">
        <f t="shared" si="41"/>
        <v>3.1088082901554403E-3</v>
      </c>
      <c r="Y294" s="25"/>
      <c r="Z294" s="53" t="str">
        <f t="shared" si="42"/>
        <v xml:space="preserve"> </v>
      </c>
      <c r="AA294" s="26">
        <f t="shared" si="43"/>
        <v>15</v>
      </c>
      <c r="AB294" s="43">
        <f t="shared" si="44"/>
        <v>5.9157595835305252E-4</v>
      </c>
    </row>
    <row r="295" spans="1:28">
      <c r="A295" t="s">
        <v>2033</v>
      </c>
      <c r="B295" t="s">
        <v>2759</v>
      </c>
      <c r="C295" t="s">
        <v>2879</v>
      </c>
      <c r="D295" s="4" t="s">
        <v>1381</v>
      </c>
      <c r="E295" s="2"/>
      <c r="F295" t="s">
        <v>1099</v>
      </c>
      <c r="G295" s="4"/>
      <c r="H295" s="3" t="s">
        <v>1393</v>
      </c>
      <c r="I295" s="3" t="s">
        <v>1393</v>
      </c>
      <c r="J295" s="4">
        <v>75</v>
      </c>
      <c r="K295" s="4">
        <v>145</v>
      </c>
      <c r="L295" s="38" t="s">
        <v>1481</v>
      </c>
      <c r="M295" s="25">
        <v>2</v>
      </c>
      <c r="N295" s="49">
        <f t="shared" si="36"/>
        <v>2.6079019428869473E-4</v>
      </c>
      <c r="O295" s="25">
        <v>9</v>
      </c>
      <c r="P295" s="49">
        <f t="shared" si="37"/>
        <v>1.3765677577240747E-3</v>
      </c>
      <c r="Q295" s="25">
        <v>2</v>
      </c>
      <c r="R295" s="49">
        <f t="shared" si="38"/>
        <v>1.7667844522968198E-3</v>
      </c>
      <c r="S295" s="25">
        <v>2</v>
      </c>
      <c r="T295" s="49">
        <f t="shared" si="39"/>
        <v>4.6761748889408465E-4</v>
      </c>
      <c r="U295" s="30"/>
      <c r="V295" s="49" t="str">
        <f t="shared" si="40"/>
        <v xml:space="preserve"> </v>
      </c>
      <c r="W295" s="25"/>
      <c r="X295" s="49" t="str">
        <f t="shared" si="41"/>
        <v xml:space="preserve"> </v>
      </c>
      <c r="Y295" s="25"/>
      <c r="Z295" s="53" t="str">
        <f t="shared" si="42"/>
        <v xml:space="preserve"> </v>
      </c>
      <c r="AA295" s="26">
        <f t="shared" si="43"/>
        <v>15</v>
      </c>
      <c r="AB295" s="43">
        <f t="shared" si="44"/>
        <v>5.9157595835305252E-4</v>
      </c>
    </row>
    <row r="296" spans="1:28">
      <c r="A296" t="s">
        <v>1402</v>
      </c>
      <c r="B296" s="5" t="s">
        <v>24</v>
      </c>
      <c r="C296" t="s">
        <v>2338</v>
      </c>
      <c r="D296" s="4" t="s">
        <v>1381</v>
      </c>
      <c r="E296" s="4" t="s">
        <v>2064</v>
      </c>
      <c r="F296" t="s">
        <v>4624</v>
      </c>
      <c r="G296" s="4" t="s">
        <v>168</v>
      </c>
      <c r="H296" s="3" t="s">
        <v>1393</v>
      </c>
      <c r="I296" s="3" t="s">
        <v>1393</v>
      </c>
      <c r="J296" s="4"/>
      <c r="K296" s="4"/>
      <c r="L296" s="38" t="s">
        <v>1481</v>
      </c>
      <c r="M296" s="25">
        <v>15</v>
      </c>
      <c r="N296" s="49">
        <f t="shared" si="36"/>
        <v>1.9559264571652104E-3</v>
      </c>
      <c r="O296" s="25"/>
      <c r="P296" s="49" t="str">
        <f t="shared" si="37"/>
        <v xml:space="preserve"> </v>
      </c>
      <c r="Q296" s="25"/>
      <c r="R296" s="49" t="str">
        <f t="shared" si="38"/>
        <v xml:space="preserve"> </v>
      </c>
      <c r="S296" s="28"/>
      <c r="T296" s="49" t="str">
        <f t="shared" si="39"/>
        <v xml:space="preserve"> </v>
      </c>
      <c r="U296" s="30"/>
      <c r="V296" s="49" t="str">
        <f t="shared" si="40"/>
        <v xml:space="preserve"> </v>
      </c>
      <c r="W296" s="25"/>
      <c r="X296" s="49" t="str">
        <f t="shared" si="41"/>
        <v xml:space="preserve"> </v>
      </c>
      <c r="Y296" s="25"/>
      <c r="Z296" s="53" t="str">
        <f t="shared" si="42"/>
        <v xml:space="preserve"> </v>
      </c>
      <c r="AA296" s="26">
        <f t="shared" si="43"/>
        <v>15</v>
      </c>
      <c r="AB296" s="43">
        <f t="shared" si="44"/>
        <v>5.9157595835305252E-4</v>
      </c>
    </row>
    <row r="297" spans="1:28">
      <c r="A297" t="s">
        <v>1764</v>
      </c>
      <c r="B297" t="s">
        <v>1765</v>
      </c>
      <c r="C297" t="s">
        <v>917</v>
      </c>
      <c r="D297" s="4" t="s">
        <v>1381</v>
      </c>
      <c r="E297" s="2"/>
      <c r="F297" t="s">
        <v>1362</v>
      </c>
      <c r="G297" s="4"/>
      <c r="H297" s="3" t="s">
        <v>1393</v>
      </c>
      <c r="I297" s="3" t="s">
        <v>1393</v>
      </c>
      <c r="J297" s="4">
        <v>154</v>
      </c>
      <c r="K297" s="4"/>
      <c r="L297" s="38" t="s">
        <v>1481</v>
      </c>
      <c r="M297" s="25"/>
      <c r="N297" s="49" t="str">
        <f t="shared" si="36"/>
        <v xml:space="preserve"> </v>
      </c>
      <c r="O297" s="25"/>
      <c r="P297" s="49" t="str">
        <f t="shared" si="37"/>
        <v xml:space="preserve"> </v>
      </c>
      <c r="Q297" s="25"/>
      <c r="R297" s="49" t="str">
        <f t="shared" si="38"/>
        <v xml:space="preserve"> </v>
      </c>
      <c r="S297" s="28"/>
      <c r="T297" s="49" t="str">
        <f t="shared" si="39"/>
        <v xml:space="preserve"> </v>
      </c>
      <c r="U297" s="30">
        <v>2</v>
      </c>
      <c r="V297" s="49">
        <f t="shared" si="40"/>
        <v>8.4104289318755253E-4</v>
      </c>
      <c r="W297" s="25">
        <v>13</v>
      </c>
      <c r="X297" s="49">
        <f t="shared" si="41"/>
        <v>4.4905008635578586E-3</v>
      </c>
      <c r="Y297" s="25"/>
      <c r="Z297" s="53" t="str">
        <f t="shared" si="42"/>
        <v xml:space="preserve"> </v>
      </c>
      <c r="AA297" s="26">
        <f t="shared" si="43"/>
        <v>15</v>
      </c>
      <c r="AB297" s="43">
        <f t="shared" si="44"/>
        <v>5.9157595835305252E-4</v>
      </c>
    </row>
    <row r="298" spans="1:28">
      <c r="A298" t="s">
        <v>2112</v>
      </c>
      <c r="B298" t="s">
        <v>2737</v>
      </c>
      <c r="C298" t="s">
        <v>381</v>
      </c>
      <c r="D298" s="4" t="s">
        <v>1381</v>
      </c>
      <c r="E298" s="2"/>
      <c r="G298" s="4"/>
      <c r="H298" s="3" t="s">
        <v>1393</v>
      </c>
      <c r="I298" s="3" t="s">
        <v>1393</v>
      </c>
      <c r="J298" s="4"/>
      <c r="K298" s="4"/>
      <c r="L298" s="38" t="s">
        <v>1481</v>
      </c>
      <c r="M298" s="25">
        <v>14</v>
      </c>
      <c r="N298" s="49">
        <f t="shared" si="36"/>
        <v>1.8255313600208632E-3</v>
      </c>
      <c r="O298" s="25">
        <v>1</v>
      </c>
      <c r="P298" s="49">
        <f t="shared" si="37"/>
        <v>1.5295197308045274E-4</v>
      </c>
      <c r="Q298" s="25"/>
      <c r="R298" s="49" t="str">
        <f t="shared" si="38"/>
        <v xml:space="preserve"> </v>
      </c>
      <c r="S298" s="28"/>
      <c r="T298" s="49" t="str">
        <f t="shared" si="39"/>
        <v xml:space="preserve"> </v>
      </c>
      <c r="U298" s="30"/>
      <c r="V298" s="49" t="str">
        <f t="shared" si="40"/>
        <v xml:space="preserve"> </v>
      </c>
      <c r="W298" s="25"/>
      <c r="X298" s="49" t="str">
        <f t="shared" si="41"/>
        <v xml:space="preserve"> </v>
      </c>
      <c r="Y298" s="25"/>
      <c r="Z298" s="53" t="str">
        <f t="shared" si="42"/>
        <v xml:space="preserve"> </v>
      </c>
      <c r="AA298" s="26">
        <f t="shared" si="43"/>
        <v>15</v>
      </c>
      <c r="AB298" s="43">
        <f t="shared" si="44"/>
        <v>5.9157595835305252E-4</v>
      </c>
    </row>
    <row r="299" spans="1:28">
      <c r="A299" t="s">
        <v>113</v>
      </c>
      <c r="B299" t="s">
        <v>1686</v>
      </c>
      <c r="C299" t="s">
        <v>2691</v>
      </c>
      <c r="D299" s="4" t="s">
        <v>1381</v>
      </c>
      <c r="E299" s="2"/>
      <c r="F299" t="s">
        <v>1188</v>
      </c>
      <c r="G299" s="4"/>
      <c r="H299" s="3" t="s">
        <v>1393</v>
      </c>
      <c r="I299" s="3" t="s">
        <v>1393</v>
      </c>
      <c r="J299" s="4">
        <v>345</v>
      </c>
      <c r="K299" s="4">
        <v>257</v>
      </c>
      <c r="L299" s="38" t="s">
        <v>1481</v>
      </c>
      <c r="M299" s="25">
        <v>4</v>
      </c>
      <c r="N299" s="49">
        <f t="shared" si="36"/>
        <v>5.2158038857738945E-4</v>
      </c>
      <c r="O299" s="25">
        <v>1</v>
      </c>
      <c r="P299" s="49">
        <f t="shared" si="37"/>
        <v>1.5295197308045274E-4</v>
      </c>
      <c r="Q299" s="25"/>
      <c r="R299" s="49" t="str">
        <f t="shared" si="38"/>
        <v xml:space="preserve"> </v>
      </c>
      <c r="S299" s="25">
        <v>1</v>
      </c>
      <c r="T299" s="49">
        <f t="shared" si="39"/>
        <v>2.3380874444704232E-4</v>
      </c>
      <c r="U299" s="30"/>
      <c r="V299" s="49" t="str">
        <f t="shared" si="40"/>
        <v xml:space="preserve"> </v>
      </c>
      <c r="W299" s="25">
        <v>2</v>
      </c>
      <c r="X299" s="49">
        <f t="shared" si="41"/>
        <v>6.9084628670120895E-4</v>
      </c>
      <c r="Y299" s="25">
        <v>6</v>
      </c>
      <c r="Z299" s="53">
        <f t="shared" si="42"/>
        <v>1.284796573875803E-2</v>
      </c>
      <c r="AA299" s="26">
        <f t="shared" si="43"/>
        <v>14</v>
      </c>
      <c r="AB299" s="43">
        <f t="shared" si="44"/>
        <v>5.5213756112951564E-4</v>
      </c>
    </row>
    <row r="300" spans="1:28">
      <c r="A300" t="s">
        <v>1906</v>
      </c>
      <c r="B300" t="s">
        <v>1456</v>
      </c>
      <c r="C300" t="s">
        <v>998</v>
      </c>
      <c r="D300" s="4" t="s">
        <v>1381</v>
      </c>
      <c r="E300" s="2"/>
      <c r="G300" s="4"/>
      <c r="H300" s="3" t="s">
        <v>1393</v>
      </c>
      <c r="I300" s="3" t="s">
        <v>1393</v>
      </c>
      <c r="J300" s="4">
        <v>25</v>
      </c>
      <c r="K300" s="4">
        <v>184</v>
      </c>
      <c r="L300" s="38" t="s">
        <v>1481</v>
      </c>
      <c r="M300" s="25">
        <v>8</v>
      </c>
      <c r="N300" s="49">
        <f t="shared" si="36"/>
        <v>1.0431607771547789E-3</v>
      </c>
      <c r="O300" s="25">
        <v>6</v>
      </c>
      <c r="P300" s="49">
        <f t="shared" si="37"/>
        <v>9.177118384827164E-4</v>
      </c>
      <c r="Q300" s="25"/>
      <c r="R300" s="49" t="str">
        <f t="shared" si="38"/>
        <v xml:space="preserve"> </v>
      </c>
      <c r="S300" s="28"/>
      <c r="T300" s="49" t="str">
        <f t="shared" si="39"/>
        <v xml:space="preserve"> </v>
      </c>
      <c r="U300" s="30"/>
      <c r="V300" s="49" t="str">
        <f t="shared" si="40"/>
        <v xml:space="preserve"> </v>
      </c>
      <c r="W300" s="25"/>
      <c r="X300" s="49" t="str">
        <f t="shared" si="41"/>
        <v xml:space="preserve"> </v>
      </c>
      <c r="Y300" s="25"/>
      <c r="Z300" s="53" t="str">
        <f t="shared" si="42"/>
        <v xml:space="preserve"> </v>
      </c>
      <c r="AA300" s="26">
        <f t="shared" si="43"/>
        <v>14</v>
      </c>
      <c r="AB300" s="43">
        <f t="shared" si="44"/>
        <v>5.5213756112951564E-4</v>
      </c>
    </row>
    <row r="301" spans="1:28">
      <c r="A301" t="s">
        <v>3532</v>
      </c>
      <c r="B301" t="s">
        <v>950</v>
      </c>
      <c r="C301" t="s">
        <v>920</v>
      </c>
      <c r="D301" s="4" t="s">
        <v>1381</v>
      </c>
      <c r="E301" s="2" t="s">
        <v>2064</v>
      </c>
      <c r="G301" s="4"/>
      <c r="H301" s="3" t="s">
        <v>1393</v>
      </c>
      <c r="I301" s="3" t="s">
        <v>1393</v>
      </c>
      <c r="J301" s="4">
        <v>156</v>
      </c>
      <c r="K301" s="4">
        <v>110</v>
      </c>
      <c r="L301" s="38" t="s">
        <v>1481</v>
      </c>
      <c r="M301" s="25">
        <v>2</v>
      </c>
      <c r="N301" s="49">
        <f t="shared" si="36"/>
        <v>2.6079019428869473E-4</v>
      </c>
      <c r="O301" s="25">
        <v>9</v>
      </c>
      <c r="P301" s="49">
        <f t="shared" si="37"/>
        <v>1.3765677577240747E-3</v>
      </c>
      <c r="Q301" s="25">
        <v>3</v>
      </c>
      <c r="R301" s="49">
        <f t="shared" si="38"/>
        <v>2.6501766784452299E-3</v>
      </c>
      <c r="S301" s="25"/>
      <c r="T301" s="49" t="str">
        <f t="shared" si="39"/>
        <v xml:space="preserve"> </v>
      </c>
      <c r="U301" s="30"/>
      <c r="V301" s="49" t="str">
        <f t="shared" si="40"/>
        <v xml:space="preserve"> </v>
      </c>
      <c r="W301" s="25"/>
      <c r="X301" s="49" t="str">
        <f t="shared" si="41"/>
        <v xml:space="preserve"> </v>
      </c>
      <c r="Y301" s="25"/>
      <c r="Z301" s="53" t="str">
        <f t="shared" si="42"/>
        <v xml:space="preserve"> </v>
      </c>
      <c r="AA301" s="26">
        <f t="shared" si="43"/>
        <v>14</v>
      </c>
      <c r="AB301" s="43">
        <f t="shared" si="44"/>
        <v>5.5213756112951564E-4</v>
      </c>
    </row>
    <row r="302" spans="1:28">
      <c r="A302" t="s">
        <v>1489</v>
      </c>
      <c r="B302" t="s">
        <v>1495</v>
      </c>
      <c r="C302" t="s">
        <v>998</v>
      </c>
      <c r="D302" s="4" t="s">
        <v>1381</v>
      </c>
      <c r="E302" s="2"/>
      <c r="F302" t="s">
        <v>830</v>
      </c>
      <c r="G302" s="4"/>
      <c r="H302" s="3" t="s">
        <v>1393</v>
      </c>
      <c r="I302" s="3" t="s">
        <v>1393</v>
      </c>
      <c r="J302" s="4">
        <v>27</v>
      </c>
      <c r="K302" s="4">
        <v>190</v>
      </c>
      <c r="L302" s="38" t="s">
        <v>1481</v>
      </c>
      <c r="M302" s="25">
        <v>12</v>
      </c>
      <c r="N302" s="49">
        <f t="shared" si="36"/>
        <v>1.5647411657321686E-3</v>
      </c>
      <c r="O302" s="25">
        <v>2</v>
      </c>
      <c r="P302" s="49">
        <f t="shared" si="37"/>
        <v>3.0590394616090549E-4</v>
      </c>
      <c r="Q302" s="25"/>
      <c r="R302" s="49" t="str">
        <f t="shared" si="38"/>
        <v xml:space="preserve"> </v>
      </c>
      <c r="S302" s="28"/>
      <c r="T302" s="49" t="str">
        <f t="shared" si="39"/>
        <v xml:space="preserve"> </v>
      </c>
      <c r="U302" s="30"/>
      <c r="V302" s="49" t="str">
        <f t="shared" si="40"/>
        <v xml:space="preserve"> </v>
      </c>
      <c r="W302" s="25"/>
      <c r="X302" s="49" t="str">
        <f t="shared" si="41"/>
        <v xml:space="preserve"> </v>
      </c>
      <c r="Y302" s="25"/>
      <c r="Z302" s="53" t="str">
        <f t="shared" si="42"/>
        <v xml:space="preserve"> </v>
      </c>
      <c r="AA302" s="26">
        <f t="shared" si="43"/>
        <v>14</v>
      </c>
      <c r="AB302" s="43">
        <f t="shared" si="44"/>
        <v>5.5213756112951564E-4</v>
      </c>
    </row>
    <row r="303" spans="1:28">
      <c r="A303" t="s">
        <v>1402</v>
      </c>
      <c r="B303" s="5" t="s">
        <v>6205</v>
      </c>
      <c r="C303" t="s">
        <v>2338</v>
      </c>
      <c r="D303" s="4" t="s">
        <v>1381</v>
      </c>
      <c r="E303" s="2" t="s">
        <v>3232</v>
      </c>
      <c r="F303" t="s">
        <v>3280</v>
      </c>
      <c r="G303" s="4"/>
      <c r="H303" s="3" t="s">
        <v>1393</v>
      </c>
      <c r="I303" s="3" t="s">
        <v>1393</v>
      </c>
      <c r="J303" s="4">
        <v>218</v>
      </c>
      <c r="K303" s="4">
        <v>79</v>
      </c>
      <c r="L303" s="38" t="s">
        <v>1481</v>
      </c>
      <c r="M303" s="25">
        <v>3</v>
      </c>
      <c r="N303" s="49">
        <f t="shared" si="36"/>
        <v>3.9118529143304214E-4</v>
      </c>
      <c r="O303" s="25">
        <v>4</v>
      </c>
      <c r="P303" s="49">
        <f t="shared" si="37"/>
        <v>6.1180789232181097E-4</v>
      </c>
      <c r="Q303" s="25">
        <v>2</v>
      </c>
      <c r="R303" s="49">
        <f t="shared" si="38"/>
        <v>1.7667844522968198E-3</v>
      </c>
      <c r="S303" s="25"/>
      <c r="T303" s="49" t="str">
        <f t="shared" si="39"/>
        <v xml:space="preserve"> </v>
      </c>
      <c r="U303" s="30">
        <v>2</v>
      </c>
      <c r="V303" s="49">
        <f t="shared" si="40"/>
        <v>8.4104289318755253E-4</v>
      </c>
      <c r="W303" s="25">
        <v>3</v>
      </c>
      <c r="X303" s="49">
        <f t="shared" si="41"/>
        <v>1.0362694300518134E-3</v>
      </c>
      <c r="Y303" s="25"/>
      <c r="Z303" s="53" t="str">
        <f t="shared" si="42"/>
        <v xml:space="preserve"> </v>
      </c>
      <c r="AA303" s="26">
        <f t="shared" si="43"/>
        <v>14</v>
      </c>
      <c r="AB303" s="43">
        <f t="shared" si="44"/>
        <v>5.5213756112951564E-4</v>
      </c>
    </row>
    <row r="304" spans="1:28">
      <c r="A304" t="s">
        <v>798</v>
      </c>
      <c r="B304" t="s">
        <v>799</v>
      </c>
      <c r="C304" t="s">
        <v>2868</v>
      </c>
      <c r="D304" s="4" t="s">
        <v>1381</v>
      </c>
      <c r="E304" s="2"/>
      <c r="F304" t="s">
        <v>3207</v>
      </c>
      <c r="G304" s="4"/>
      <c r="H304" s="3" t="s">
        <v>1393</v>
      </c>
      <c r="I304" s="3" t="s">
        <v>1393</v>
      </c>
      <c r="J304" s="4">
        <v>403</v>
      </c>
      <c r="K304" s="4">
        <v>237</v>
      </c>
      <c r="L304" s="38" t="s">
        <v>1481</v>
      </c>
      <c r="M304" s="25"/>
      <c r="N304" s="49" t="str">
        <f t="shared" si="36"/>
        <v xml:space="preserve"> </v>
      </c>
      <c r="O304" s="25">
        <v>14</v>
      </c>
      <c r="P304" s="49">
        <f t="shared" si="37"/>
        <v>2.1413276231263384E-3</v>
      </c>
      <c r="Q304" s="25"/>
      <c r="R304" s="49" t="str">
        <f t="shared" si="38"/>
        <v xml:space="preserve"> </v>
      </c>
      <c r="S304" s="28"/>
      <c r="T304" s="49" t="str">
        <f t="shared" si="39"/>
        <v xml:space="preserve"> </v>
      </c>
      <c r="U304" s="30"/>
      <c r="V304" s="49" t="str">
        <f t="shared" si="40"/>
        <v xml:space="preserve"> </v>
      </c>
      <c r="W304" s="25"/>
      <c r="X304" s="49" t="str">
        <f t="shared" si="41"/>
        <v xml:space="preserve"> </v>
      </c>
      <c r="Y304" s="25"/>
      <c r="Z304" s="53" t="str">
        <f t="shared" si="42"/>
        <v xml:space="preserve"> </v>
      </c>
      <c r="AA304" s="26">
        <f t="shared" si="43"/>
        <v>14</v>
      </c>
      <c r="AB304" s="43">
        <f t="shared" si="44"/>
        <v>5.5213756112951564E-4</v>
      </c>
    </row>
    <row r="305" spans="1:28">
      <c r="A305" t="s">
        <v>26</v>
      </c>
      <c r="B305" s="5" t="s">
        <v>6034</v>
      </c>
      <c r="C305" t="s">
        <v>2879</v>
      </c>
      <c r="D305" s="4" t="s">
        <v>1381</v>
      </c>
      <c r="E305" s="2"/>
      <c r="G305" s="4"/>
      <c r="H305" s="3" t="s">
        <v>1393</v>
      </c>
      <c r="I305" s="3" t="s">
        <v>581</v>
      </c>
      <c r="J305" s="4"/>
      <c r="K305" s="4"/>
      <c r="L305" s="38" t="s">
        <v>1481</v>
      </c>
      <c r="M305" s="25"/>
      <c r="N305" s="49" t="str">
        <f t="shared" si="36"/>
        <v xml:space="preserve"> </v>
      </c>
      <c r="O305" s="25"/>
      <c r="P305" s="49" t="str">
        <f t="shared" si="37"/>
        <v xml:space="preserve"> </v>
      </c>
      <c r="Q305" s="25"/>
      <c r="R305" s="49" t="str">
        <f t="shared" si="38"/>
        <v xml:space="preserve"> </v>
      </c>
      <c r="S305" s="25"/>
      <c r="T305" s="49" t="str">
        <f t="shared" si="39"/>
        <v xml:space="preserve"> </v>
      </c>
      <c r="U305" s="30">
        <v>14</v>
      </c>
      <c r="V305" s="49">
        <f t="shared" si="40"/>
        <v>5.8873002523128683E-3</v>
      </c>
      <c r="W305" s="25"/>
      <c r="X305" s="49" t="str">
        <f t="shared" si="41"/>
        <v xml:space="preserve"> </v>
      </c>
      <c r="Y305" s="25"/>
      <c r="Z305" s="53" t="str">
        <f t="shared" si="42"/>
        <v xml:space="preserve"> </v>
      </c>
      <c r="AA305" s="26">
        <f t="shared" si="43"/>
        <v>14</v>
      </c>
      <c r="AB305" s="43">
        <f t="shared" si="44"/>
        <v>5.5213756112951564E-4</v>
      </c>
    </row>
    <row r="306" spans="1:28">
      <c r="A306" t="s">
        <v>2434</v>
      </c>
      <c r="B306" t="s">
        <v>1899</v>
      </c>
      <c r="C306" t="s">
        <v>2915</v>
      </c>
      <c r="D306" s="4" t="s">
        <v>1381</v>
      </c>
      <c r="E306" s="2"/>
      <c r="F306" t="s">
        <v>376</v>
      </c>
      <c r="G306" s="4"/>
      <c r="H306" s="3" t="s">
        <v>1393</v>
      </c>
      <c r="I306" s="3" t="s">
        <v>1393</v>
      </c>
      <c r="J306" s="4">
        <v>111</v>
      </c>
      <c r="K306" s="4">
        <v>88</v>
      </c>
      <c r="L306" s="38" t="s">
        <v>1481</v>
      </c>
      <c r="M306" s="25">
        <v>8</v>
      </c>
      <c r="N306" s="49">
        <f t="shared" si="36"/>
        <v>1.0431607771547789E-3</v>
      </c>
      <c r="O306" s="25">
        <v>5</v>
      </c>
      <c r="P306" s="49">
        <f t="shared" si="37"/>
        <v>7.6475986540226369E-4</v>
      </c>
      <c r="Q306" s="25"/>
      <c r="R306" s="49" t="str">
        <f t="shared" si="38"/>
        <v xml:space="preserve"> </v>
      </c>
      <c r="S306" s="28"/>
      <c r="T306" s="49" t="str">
        <f t="shared" si="39"/>
        <v xml:space="preserve"> </v>
      </c>
      <c r="U306" s="30">
        <v>1</v>
      </c>
      <c r="V306" s="49">
        <f t="shared" si="40"/>
        <v>4.2052144659377626E-4</v>
      </c>
      <c r="W306" s="25"/>
      <c r="X306" s="49" t="str">
        <f t="shared" si="41"/>
        <v xml:space="preserve"> </v>
      </c>
      <c r="Y306" s="25"/>
      <c r="Z306" s="53" t="str">
        <f t="shared" si="42"/>
        <v xml:space="preserve"> </v>
      </c>
      <c r="AA306" s="26">
        <f t="shared" si="43"/>
        <v>14</v>
      </c>
      <c r="AB306" s="43">
        <f t="shared" si="44"/>
        <v>5.5213756112951564E-4</v>
      </c>
    </row>
    <row r="307" spans="1:28">
      <c r="A307" t="s">
        <v>819</v>
      </c>
      <c r="B307" t="s">
        <v>2805</v>
      </c>
      <c r="C307" t="s">
        <v>2877</v>
      </c>
      <c r="D307" s="4" t="s">
        <v>1381</v>
      </c>
      <c r="E307" s="2"/>
      <c r="F307" t="s">
        <v>2264</v>
      </c>
      <c r="G307" s="4"/>
      <c r="H307" s="3" t="s">
        <v>1393</v>
      </c>
      <c r="I307" s="3" t="s">
        <v>581</v>
      </c>
      <c r="J307" s="4"/>
      <c r="K307" s="4"/>
      <c r="L307" s="38" t="s">
        <v>1481</v>
      </c>
      <c r="M307" s="25"/>
      <c r="N307" s="49" t="str">
        <f t="shared" si="36"/>
        <v xml:space="preserve"> </v>
      </c>
      <c r="O307" s="25"/>
      <c r="P307" s="49" t="str">
        <f t="shared" si="37"/>
        <v xml:space="preserve"> </v>
      </c>
      <c r="Q307" s="25"/>
      <c r="R307" s="49" t="str">
        <f t="shared" si="38"/>
        <v xml:space="preserve"> </v>
      </c>
      <c r="S307" s="25">
        <v>1</v>
      </c>
      <c r="T307" s="49">
        <f t="shared" si="39"/>
        <v>2.3380874444704232E-4</v>
      </c>
      <c r="U307" s="30"/>
      <c r="V307" s="49" t="str">
        <f t="shared" si="40"/>
        <v xml:space="preserve"> </v>
      </c>
      <c r="W307" s="25"/>
      <c r="X307" s="49" t="str">
        <f t="shared" si="41"/>
        <v xml:space="preserve"> </v>
      </c>
      <c r="Y307" s="25">
        <v>13</v>
      </c>
      <c r="Z307" s="53">
        <f t="shared" si="42"/>
        <v>2.7837259100642397E-2</v>
      </c>
      <c r="AA307" s="26">
        <f t="shared" si="43"/>
        <v>14</v>
      </c>
      <c r="AB307" s="43">
        <f t="shared" si="44"/>
        <v>5.5213756112951564E-4</v>
      </c>
    </row>
    <row r="308" spans="1:28">
      <c r="A308" t="s">
        <v>329</v>
      </c>
      <c r="B308" t="s">
        <v>2735</v>
      </c>
      <c r="C308" t="s">
        <v>2879</v>
      </c>
      <c r="D308" s="4" t="s">
        <v>1381</v>
      </c>
      <c r="E308" s="2"/>
      <c r="F308" t="s">
        <v>2673</v>
      </c>
      <c r="G308" s="4"/>
      <c r="H308" s="3" t="s">
        <v>1393</v>
      </c>
      <c r="I308" s="3" t="s">
        <v>1393</v>
      </c>
      <c r="J308" s="4"/>
      <c r="K308" s="4">
        <v>146</v>
      </c>
      <c r="L308" s="38" t="s">
        <v>1481</v>
      </c>
      <c r="M308" s="25"/>
      <c r="N308" s="49" t="str">
        <f t="shared" si="36"/>
        <v xml:space="preserve"> </v>
      </c>
      <c r="O308" s="25"/>
      <c r="P308" s="49" t="str">
        <f t="shared" si="37"/>
        <v xml:space="preserve"> </v>
      </c>
      <c r="Q308" s="25"/>
      <c r="R308" s="49" t="str">
        <f t="shared" si="38"/>
        <v xml:space="preserve"> </v>
      </c>
      <c r="S308" s="25">
        <v>14</v>
      </c>
      <c r="T308" s="49">
        <f t="shared" si="39"/>
        <v>3.2733224222585926E-3</v>
      </c>
      <c r="U308" s="30"/>
      <c r="V308" s="49" t="str">
        <f t="shared" si="40"/>
        <v xml:space="preserve"> </v>
      </c>
      <c r="W308" s="25"/>
      <c r="X308" s="49" t="str">
        <f t="shared" si="41"/>
        <v xml:space="preserve"> </v>
      </c>
      <c r="Y308" s="25"/>
      <c r="Z308" s="53" t="str">
        <f t="shared" si="42"/>
        <v xml:space="preserve"> </v>
      </c>
      <c r="AA308" s="26">
        <f t="shared" si="43"/>
        <v>14</v>
      </c>
      <c r="AB308" s="43">
        <f t="shared" si="44"/>
        <v>5.5213756112951564E-4</v>
      </c>
    </row>
    <row r="309" spans="1:28">
      <c r="A309" t="s">
        <v>792</v>
      </c>
      <c r="B309" s="5" t="s">
        <v>5169</v>
      </c>
      <c r="C309" t="s">
        <v>2891</v>
      </c>
      <c r="D309" s="4" t="s">
        <v>1381</v>
      </c>
      <c r="E309" s="2"/>
      <c r="G309" s="4"/>
      <c r="H309" s="3" t="s">
        <v>1393</v>
      </c>
      <c r="I309" s="3" t="s">
        <v>581</v>
      </c>
      <c r="J309" s="4"/>
      <c r="K309" s="4"/>
      <c r="L309" s="38" t="s">
        <v>1481</v>
      </c>
      <c r="M309" s="25"/>
      <c r="N309" s="49" t="str">
        <f t="shared" si="36"/>
        <v xml:space="preserve"> </v>
      </c>
      <c r="O309" s="25"/>
      <c r="P309" s="49" t="str">
        <f t="shared" si="37"/>
        <v xml:space="preserve"> </v>
      </c>
      <c r="Q309" s="25"/>
      <c r="R309" s="49" t="str">
        <f t="shared" si="38"/>
        <v xml:space="preserve"> </v>
      </c>
      <c r="S309" s="28"/>
      <c r="T309" s="49" t="str">
        <f t="shared" si="39"/>
        <v xml:space="preserve"> </v>
      </c>
      <c r="U309" s="30"/>
      <c r="V309" s="49" t="str">
        <f t="shared" si="40"/>
        <v xml:space="preserve"> </v>
      </c>
      <c r="W309" s="25">
        <v>14</v>
      </c>
      <c r="X309" s="49">
        <f t="shared" si="41"/>
        <v>4.8359240069084626E-3</v>
      </c>
      <c r="Y309" s="25"/>
      <c r="Z309" s="53" t="str">
        <f t="shared" si="42"/>
        <v xml:space="preserve"> </v>
      </c>
      <c r="AA309" s="26">
        <f t="shared" si="43"/>
        <v>14</v>
      </c>
      <c r="AB309" s="43">
        <f t="shared" si="44"/>
        <v>5.5213756112951564E-4</v>
      </c>
    </row>
    <row r="310" spans="1:28">
      <c r="A310" t="s">
        <v>792</v>
      </c>
      <c r="B310" s="5" t="s">
        <v>443</v>
      </c>
      <c r="C310" t="s">
        <v>2891</v>
      </c>
      <c r="D310" s="4" t="s">
        <v>1381</v>
      </c>
      <c r="E310" s="2"/>
      <c r="F310" t="s">
        <v>4083</v>
      </c>
      <c r="G310" s="4" t="s">
        <v>168</v>
      </c>
      <c r="H310" s="3" t="s">
        <v>1393</v>
      </c>
      <c r="I310" s="3" t="s">
        <v>581</v>
      </c>
      <c r="J310" s="4"/>
      <c r="K310" s="4"/>
      <c r="L310" s="38" t="s">
        <v>1481</v>
      </c>
      <c r="M310" s="25">
        <v>1</v>
      </c>
      <c r="N310" s="49">
        <f t="shared" si="36"/>
        <v>1.3039509714434736E-4</v>
      </c>
      <c r="O310" s="25">
        <v>1</v>
      </c>
      <c r="P310" s="49">
        <f t="shared" si="37"/>
        <v>1.5295197308045274E-4</v>
      </c>
      <c r="Q310" s="25"/>
      <c r="R310" s="49" t="str">
        <f t="shared" si="38"/>
        <v xml:space="preserve"> </v>
      </c>
      <c r="S310" s="25">
        <v>1</v>
      </c>
      <c r="T310" s="49">
        <f t="shared" si="39"/>
        <v>2.3380874444704232E-4</v>
      </c>
      <c r="U310" s="30"/>
      <c r="V310" s="49" t="str">
        <f t="shared" si="40"/>
        <v xml:space="preserve"> </v>
      </c>
      <c r="W310" s="25">
        <v>11</v>
      </c>
      <c r="X310" s="49">
        <f t="shared" si="41"/>
        <v>3.7996545768566492E-3</v>
      </c>
      <c r="Y310" s="25"/>
      <c r="Z310" s="53" t="str">
        <f t="shared" si="42"/>
        <v xml:space="preserve"> </v>
      </c>
      <c r="AA310" s="26">
        <f t="shared" si="43"/>
        <v>14</v>
      </c>
      <c r="AB310" s="43">
        <f t="shared" si="44"/>
        <v>5.5213756112951564E-4</v>
      </c>
    </row>
    <row r="311" spans="1:28">
      <c r="A311" t="s">
        <v>2351</v>
      </c>
      <c r="B311" t="s">
        <v>370</v>
      </c>
      <c r="C311" t="s">
        <v>2335</v>
      </c>
      <c r="D311" s="4" t="s">
        <v>1381</v>
      </c>
      <c r="E311" s="2"/>
      <c r="F311" t="s">
        <v>735</v>
      </c>
      <c r="G311" s="4"/>
      <c r="H311" s="3" t="s">
        <v>1393</v>
      </c>
      <c r="I311" s="3" t="s">
        <v>1393</v>
      </c>
      <c r="J311" s="4">
        <v>182</v>
      </c>
      <c r="K311" s="4">
        <v>291</v>
      </c>
      <c r="L311" s="38" t="s">
        <v>1481</v>
      </c>
      <c r="M311" s="25"/>
      <c r="N311" s="49" t="str">
        <f t="shared" si="36"/>
        <v xml:space="preserve"> </v>
      </c>
      <c r="O311" s="25"/>
      <c r="P311" s="49" t="str">
        <f t="shared" si="37"/>
        <v xml:space="preserve"> </v>
      </c>
      <c r="Q311" s="25"/>
      <c r="R311" s="49" t="str">
        <f t="shared" si="38"/>
        <v xml:space="preserve"> </v>
      </c>
      <c r="S311" s="28"/>
      <c r="T311" s="49" t="str">
        <f t="shared" si="39"/>
        <v xml:space="preserve"> </v>
      </c>
      <c r="U311" s="30">
        <v>4</v>
      </c>
      <c r="V311" s="49">
        <f t="shared" si="40"/>
        <v>1.6820857863751051E-3</v>
      </c>
      <c r="W311" s="25">
        <v>10</v>
      </c>
      <c r="X311" s="49">
        <f t="shared" si="41"/>
        <v>3.4542314335060447E-3</v>
      </c>
      <c r="Y311" s="25"/>
      <c r="Z311" s="53" t="str">
        <f t="shared" si="42"/>
        <v xml:space="preserve"> </v>
      </c>
      <c r="AA311" s="26">
        <f t="shared" si="43"/>
        <v>14</v>
      </c>
      <c r="AB311" s="43">
        <f t="shared" si="44"/>
        <v>5.5213756112951564E-4</v>
      </c>
    </row>
    <row r="312" spans="1:28">
      <c r="A312" t="s">
        <v>2290</v>
      </c>
      <c r="B312" t="s">
        <v>630</v>
      </c>
      <c r="C312" t="s">
        <v>384</v>
      </c>
      <c r="D312" s="4" t="s">
        <v>1381</v>
      </c>
      <c r="E312" s="2"/>
      <c r="G312" s="4"/>
      <c r="H312" s="3" t="s">
        <v>1393</v>
      </c>
      <c r="I312" s="3" t="s">
        <v>581</v>
      </c>
      <c r="J312" s="4"/>
      <c r="K312" s="4"/>
      <c r="L312" s="38" t="s">
        <v>1481</v>
      </c>
      <c r="M312" s="25">
        <v>2</v>
      </c>
      <c r="N312" s="49">
        <f t="shared" si="36"/>
        <v>2.6079019428869473E-4</v>
      </c>
      <c r="O312" s="25">
        <v>8</v>
      </c>
      <c r="P312" s="49">
        <f t="shared" si="37"/>
        <v>1.2236157846436219E-3</v>
      </c>
      <c r="Q312" s="25">
        <v>3</v>
      </c>
      <c r="R312" s="49">
        <f t="shared" si="38"/>
        <v>2.6501766784452299E-3</v>
      </c>
      <c r="S312" s="25">
        <v>1</v>
      </c>
      <c r="T312" s="49">
        <f t="shared" si="39"/>
        <v>2.3380874444704232E-4</v>
      </c>
      <c r="U312" s="30"/>
      <c r="V312" s="49" t="str">
        <f t="shared" si="40"/>
        <v xml:space="preserve"> </v>
      </c>
      <c r="W312" s="25"/>
      <c r="X312" s="49" t="str">
        <f t="shared" si="41"/>
        <v xml:space="preserve"> </v>
      </c>
      <c r="Y312" s="25"/>
      <c r="Z312" s="53" t="str">
        <f t="shared" si="42"/>
        <v xml:space="preserve"> </v>
      </c>
      <c r="AA312" s="26">
        <f t="shared" si="43"/>
        <v>14</v>
      </c>
      <c r="AB312" s="43">
        <f t="shared" si="44"/>
        <v>5.5213756112951564E-4</v>
      </c>
    </row>
    <row r="313" spans="1:28">
      <c r="A313" t="s">
        <v>656</v>
      </c>
      <c r="B313" t="s">
        <v>2168</v>
      </c>
      <c r="C313" t="s">
        <v>2879</v>
      </c>
      <c r="D313" s="4" t="s">
        <v>1381</v>
      </c>
      <c r="E313" s="2"/>
      <c r="F313" s="8" t="s">
        <v>1240</v>
      </c>
      <c r="G313" s="4"/>
      <c r="H313" s="3" t="s">
        <v>1393</v>
      </c>
      <c r="I313" s="3" t="s">
        <v>1393</v>
      </c>
      <c r="J313" s="4"/>
      <c r="K313" s="4">
        <v>126</v>
      </c>
      <c r="L313" s="38" t="s">
        <v>1481</v>
      </c>
      <c r="M313" s="25"/>
      <c r="N313" s="49" t="str">
        <f t="shared" si="36"/>
        <v xml:space="preserve"> </v>
      </c>
      <c r="O313" s="25"/>
      <c r="P313" s="49" t="str">
        <f t="shared" si="37"/>
        <v xml:space="preserve"> </v>
      </c>
      <c r="Q313" s="25"/>
      <c r="R313" s="49" t="str">
        <f t="shared" si="38"/>
        <v xml:space="preserve"> </v>
      </c>
      <c r="S313" s="28"/>
      <c r="T313" s="49" t="str">
        <f t="shared" si="39"/>
        <v xml:space="preserve"> </v>
      </c>
      <c r="U313" s="30"/>
      <c r="V313" s="49" t="str">
        <f t="shared" si="40"/>
        <v xml:space="preserve"> </v>
      </c>
      <c r="W313" s="25">
        <v>11</v>
      </c>
      <c r="X313" s="49">
        <f t="shared" si="41"/>
        <v>3.7996545768566492E-3</v>
      </c>
      <c r="Y313" s="25">
        <v>2</v>
      </c>
      <c r="Z313" s="53">
        <f t="shared" si="42"/>
        <v>4.2826552462526769E-3</v>
      </c>
      <c r="AA313" s="26">
        <f t="shared" si="43"/>
        <v>13</v>
      </c>
      <c r="AB313" s="43">
        <f t="shared" si="44"/>
        <v>5.1269916390597888E-4</v>
      </c>
    </row>
    <row r="314" spans="1:28">
      <c r="A314" t="s">
        <v>656</v>
      </c>
      <c r="B314" t="s">
        <v>660</v>
      </c>
      <c r="C314" t="s">
        <v>2879</v>
      </c>
      <c r="D314" s="4" t="s">
        <v>1381</v>
      </c>
      <c r="E314" s="2"/>
      <c r="F314" t="s">
        <v>6513</v>
      </c>
      <c r="G314" s="4"/>
      <c r="H314" s="3" t="s">
        <v>1393</v>
      </c>
      <c r="I314" s="3" t="s">
        <v>1393</v>
      </c>
      <c r="J314" s="4">
        <v>72</v>
      </c>
      <c r="K314" s="4">
        <v>125</v>
      </c>
      <c r="L314" s="38" t="s">
        <v>1481</v>
      </c>
      <c r="M314" s="25">
        <v>3</v>
      </c>
      <c r="N314" s="49">
        <f t="shared" si="36"/>
        <v>3.9118529143304214E-4</v>
      </c>
      <c r="O314" s="25">
        <v>6</v>
      </c>
      <c r="P314" s="49">
        <f t="shared" si="37"/>
        <v>9.177118384827164E-4</v>
      </c>
      <c r="Q314" s="25">
        <v>1</v>
      </c>
      <c r="R314" s="49">
        <f t="shared" si="38"/>
        <v>8.8339222614840988E-4</v>
      </c>
      <c r="S314" s="25">
        <v>3</v>
      </c>
      <c r="T314" s="49">
        <f t="shared" si="39"/>
        <v>7.0142623334112691E-4</v>
      </c>
      <c r="U314" s="30"/>
      <c r="V314" s="49" t="str">
        <f t="shared" si="40"/>
        <v xml:space="preserve"> </v>
      </c>
      <c r="W314" s="25"/>
      <c r="X314" s="49" t="str">
        <f t="shared" si="41"/>
        <v xml:space="preserve"> </v>
      </c>
      <c r="Y314" s="25"/>
      <c r="Z314" s="53" t="str">
        <f t="shared" si="42"/>
        <v xml:space="preserve"> </v>
      </c>
      <c r="AA314" s="26">
        <f t="shared" si="43"/>
        <v>13</v>
      </c>
      <c r="AB314" s="43">
        <f t="shared" si="44"/>
        <v>5.1269916390597888E-4</v>
      </c>
    </row>
    <row r="315" spans="1:28">
      <c r="A315" t="s">
        <v>663</v>
      </c>
      <c r="B315" t="s">
        <v>110</v>
      </c>
      <c r="C315" t="s">
        <v>916</v>
      </c>
      <c r="D315" s="4" t="s">
        <v>1381</v>
      </c>
      <c r="E315" s="2"/>
      <c r="F315" t="s">
        <v>307</v>
      </c>
      <c r="G315" s="4"/>
      <c r="H315" s="3" t="s">
        <v>1393</v>
      </c>
      <c r="I315" s="3" t="s">
        <v>1393</v>
      </c>
      <c r="J315" s="4">
        <v>150</v>
      </c>
      <c r="K315" s="4">
        <v>65</v>
      </c>
      <c r="L315" s="38" t="s">
        <v>1481</v>
      </c>
      <c r="M315" s="25">
        <v>13</v>
      </c>
      <c r="N315" s="49">
        <f t="shared" si="36"/>
        <v>1.6951362628765158E-3</v>
      </c>
      <c r="O315" s="25"/>
      <c r="P315" s="49" t="str">
        <f t="shared" si="37"/>
        <v xml:space="preserve"> </v>
      </c>
      <c r="Q315" s="25"/>
      <c r="R315" s="49" t="str">
        <f t="shared" si="38"/>
        <v xml:space="preserve"> </v>
      </c>
      <c r="S315" s="28"/>
      <c r="T315" s="49" t="str">
        <f t="shared" si="39"/>
        <v xml:space="preserve"> </v>
      </c>
      <c r="U315" s="30"/>
      <c r="V315" s="49" t="str">
        <f t="shared" si="40"/>
        <v xml:space="preserve"> </v>
      </c>
      <c r="W315" s="25"/>
      <c r="X315" s="49" t="str">
        <f t="shared" si="41"/>
        <v xml:space="preserve"> </v>
      </c>
      <c r="Y315" s="25"/>
      <c r="Z315" s="53" t="str">
        <f t="shared" si="42"/>
        <v xml:space="preserve"> </v>
      </c>
      <c r="AA315" s="26">
        <f t="shared" si="43"/>
        <v>13</v>
      </c>
      <c r="AB315" s="43">
        <f t="shared" si="44"/>
        <v>5.1269916390597888E-4</v>
      </c>
    </row>
    <row r="316" spans="1:28">
      <c r="A316" t="s">
        <v>1051</v>
      </c>
      <c r="B316" t="s">
        <v>2256</v>
      </c>
      <c r="C316" t="s">
        <v>2333</v>
      </c>
      <c r="D316" s="4" t="s">
        <v>1381</v>
      </c>
      <c r="E316" s="2"/>
      <c r="F316" t="s">
        <v>5481</v>
      </c>
      <c r="G316" s="4"/>
      <c r="H316" s="3" t="s">
        <v>1393</v>
      </c>
      <c r="I316" s="3" t="s">
        <v>581</v>
      </c>
      <c r="J316" s="4"/>
      <c r="K316" s="4"/>
      <c r="L316" s="38" t="s">
        <v>1481</v>
      </c>
      <c r="M316" s="25"/>
      <c r="N316" s="49" t="str">
        <f t="shared" si="36"/>
        <v xml:space="preserve"> </v>
      </c>
      <c r="O316" s="25">
        <v>1</v>
      </c>
      <c r="P316" s="49">
        <f t="shared" si="37"/>
        <v>1.5295197308045274E-4</v>
      </c>
      <c r="Q316" s="25"/>
      <c r="R316" s="49" t="str">
        <f t="shared" si="38"/>
        <v xml:space="preserve"> </v>
      </c>
      <c r="S316" s="28"/>
      <c r="T316" s="49" t="str">
        <f t="shared" si="39"/>
        <v xml:space="preserve"> </v>
      </c>
      <c r="U316" s="30"/>
      <c r="V316" s="49" t="str">
        <f t="shared" si="40"/>
        <v xml:space="preserve"> </v>
      </c>
      <c r="W316" s="25">
        <v>12</v>
      </c>
      <c r="X316" s="49">
        <f t="shared" si="41"/>
        <v>4.1450777202072537E-3</v>
      </c>
      <c r="Y316" s="25"/>
      <c r="Z316" s="53" t="str">
        <f t="shared" si="42"/>
        <v xml:space="preserve"> </v>
      </c>
      <c r="AA316" s="26">
        <f t="shared" si="43"/>
        <v>13</v>
      </c>
      <c r="AB316" s="43">
        <f t="shared" si="44"/>
        <v>5.1269916390597888E-4</v>
      </c>
    </row>
    <row r="317" spans="1:28">
      <c r="A317" t="s">
        <v>123</v>
      </c>
      <c r="B317" t="s">
        <v>130</v>
      </c>
      <c r="C317" t="s">
        <v>2879</v>
      </c>
      <c r="D317" s="4" t="s">
        <v>1381</v>
      </c>
      <c r="E317" s="2"/>
      <c r="F317" t="s">
        <v>2995</v>
      </c>
      <c r="G317" s="4"/>
      <c r="H317" s="3" t="s">
        <v>1393</v>
      </c>
      <c r="I317" s="3" t="s">
        <v>1393</v>
      </c>
      <c r="J317" s="4">
        <v>79</v>
      </c>
      <c r="K317" s="4">
        <v>149</v>
      </c>
      <c r="L317" s="38" t="s">
        <v>1481</v>
      </c>
      <c r="M317" s="25">
        <v>11</v>
      </c>
      <c r="N317" s="49">
        <f t="shared" si="36"/>
        <v>1.4343460685878212E-3</v>
      </c>
      <c r="O317" s="25">
        <v>2</v>
      </c>
      <c r="P317" s="49">
        <f t="shared" si="37"/>
        <v>3.0590394616090549E-4</v>
      </c>
      <c r="Q317" s="25"/>
      <c r="R317" s="49" t="str">
        <f t="shared" si="38"/>
        <v xml:space="preserve"> </v>
      </c>
      <c r="S317" s="28"/>
      <c r="T317" s="49" t="str">
        <f t="shared" si="39"/>
        <v xml:space="preserve"> </v>
      </c>
      <c r="U317" s="30"/>
      <c r="V317" s="49" t="str">
        <f t="shared" si="40"/>
        <v xml:space="preserve"> </v>
      </c>
      <c r="W317" s="25"/>
      <c r="X317" s="49" t="str">
        <f t="shared" si="41"/>
        <v xml:space="preserve"> </v>
      </c>
      <c r="Y317" s="25"/>
      <c r="Z317" s="53" t="str">
        <f t="shared" si="42"/>
        <v xml:space="preserve"> </v>
      </c>
      <c r="AA317" s="26">
        <f t="shared" si="43"/>
        <v>13</v>
      </c>
      <c r="AB317" s="43">
        <f t="shared" si="44"/>
        <v>5.1269916390597888E-4</v>
      </c>
    </row>
    <row r="318" spans="1:28">
      <c r="A318" t="s">
        <v>954</v>
      </c>
      <c r="B318" t="s">
        <v>2759</v>
      </c>
      <c r="C318" t="s">
        <v>2338</v>
      </c>
      <c r="D318" s="4" t="s">
        <v>1381</v>
      </c>
      <c r="E318" s="2" t="s">
        <v>2064</v>
      </c>
      <c r="G318" s="4"/>
      <c r="H318" s="3" t="s">
        <v>1393</v>
      </c>
      <c r="I318" s="3" t="s">
        <v>1393</v>
      </c>
      <c r="J318" s="4">
        <v>217</v>
      </c>
      <c r="K318" s="4">
        <v>81</v>
      </c>
      <c r="L318" s="38" t="s">
        <v>1481</v>
      </c>
      <c r="M318" s="25">
        <v>9</v>
      </c>
      <c r="N318" s="49">
        <f t="shared" si="36"/>
        <v>1.1735558742991263E-3</v>
      </c>
      <c r="O318" s="25">
        <v>4</v>
      </c>
      <c r="P318" s="49">
        <f t="shared" si="37"/>
        <v>6.1180789232181097E-4</v>
      </c>
      <c r="Q318" s="25"/>
      <c r="R318" s="49" t="str">
        <f t="shared" si="38"/>
        <v xml:space="preserve"> </v>
      </c>
      <c r="S318" s="28"/>
      <c r="T318" s="49" t="str">
        <f t="shared" si="39"/>
        <v xml:space="preserve"> </v>
      </c>
      <c r="U318" s="30"/>
      <c r="V318" s="49" t="str">
        <f t="shared" si="40"/>
        <v xml:space="preserve"> </v>
      </c>
      <c r="W318" s="25"/>
      <c r="X318" s="49" t="str">
        <f t="shared" si="41"/>
        <v xml:space="preserve"> </v>
      </c>
      <c r="Y318" s="25"/>
      <c r="Z318" s="53" t="str">
        <f t="shared" si="42"/>
        <v xml:space="preserve"> </v>
      </c>
      <c r="AA318" s="26">
        <f t="shared" si="43"/>
        <v>13</v>
      </c>
      <c r="AB318" s="43">
        <f t="shared" si="44"/>
        <v>5.1269916390597888E-4</v>
      </c>
    </row>
    <row r="319" spans="1:28">
      <c r="A319" t="s">
        <v>1453</v>
      </c>
      <c r="B319" t="s">
        <v>960</v>
      </c>
      <c r="C319" t="s">
        <v>998</v>
      </c>
      <c r="D319" s="4" t="s">
        <v>1381</v>
      </c>
      <c r="E319" s="2" t="s">
        <v>2064</v>
      </c>
      <c r="F319" t="s">
        <v>221</v>
      </c>
      <c r="G319" s="4"/>
      <c r="H319" s="3" t="s">
        <v>1393</v>
      </c>
      <c r="I319" s="3" t="s">
        <v>581</v>
      </c>
      <c r="J319" s="4"/>
      <c r="K319" s="4"/>
      <c r="L319" s="38" t="s">
        <v>1481</v>
      </c>
      <c r="M319" s="25">
        <v>6</v>
      </c>
      <c r="N319" s="49">
        <f t="shared" si="36"/>
        <v>7.8237058286608429E-4</v>
      </c>
      <c r="O319" s="25">
        <v>5</v>
      </c>
      <c r="P319" s="49">
        <f t="shared" si="37"/>
        <v>7.6475986540226369E-4</v>
      </c>
      <c r="Q319" s="25"/>
      <c r="R319" s="49" t="str">
        <f t="shared" si="38"/>
        <v xml:space="preserve"> </v>
      </c>
      <c r="S319" s="25">
        <v>2</v>
      </c>
      <c r="T319" s="49">
        <f t="shared" si="39"/>
        <v>4.6761748889408465E-4</v>
      </c>
      <c r="U319" s="30"/>
      <c r="V319" s="49" t="str">
        <f t="shared" si="40"/>
        <v xml:space="preserve"> </v>
      </c>
      <c r="W319" s="25"/>
      <c r="X319" s="49" t="str">
        <f t="shared" si="41"/>
        <v xml:space="preserve"> </v>
      </c>
      <c r="Y319" s="25"/>
      <c r="Z319" s="53" t="str">
        <f t="shared" si="42"/>
        <v xml:space="preserve"> </v>
      </c>
      <c r="AA319" s="26">
        <f t="shared" si="43"/>
        <v>13</v>
      </c>
      <c r="AB319" s="43">
        <f t="shared" si="44"/>
        <v>5.1269916390597888E-4</v>
      </c>
    </row>
    <row r="320" spans="1:28">
      <c r="A320" t="s">
        <v>1935</v>
      </c>
      <c r="B320" t="s">
        <v>2464</v>
      </c>
      <c r="C320" t="s">
        <v>381</v>
      </c>
      <c r="D320" s="4" t="s">
        <v>1381</v>
      </c>
      <c r="E320" s="2"/>
      <c r="F320" t="s">
        <v>3096</v>
      </c>
      <c r="G320" s="4"/>
      <c r="H320" s="3" t="s">
        <v>1393</v>
      </c>
      <c r="I320" s="3" t="s">
        <v>1393</v>
      </c>
      <c r="J320" s="4">
        <v>101</v>
      </c>
      <c r="K320" s="4">
        <v>157</v>
      </c>
      <c r="L320" s="38" t="s">
        <v>1481</v>
      </c>
      <c r="M320" s="25">
        <v>7</v>
      </c>
      <c r="N320" s="49">
        <f t="shared" si="36"/>
        <v>9.127656800104316E-4</v>
      </c>
      <c r="O320" s="25">
        <v>6</v>
      </c>
      <c r="P320" s="49">
        <f t="shared" si="37"/>
        <v>9.177118384827164E-4</v>
      </c>
      <c r="Q320" s="25"/>
      <c r="R320" s="49" t="str">
        <f t="shared" si="38"/>
        <v xml:space="preserve"> </v>
      </c>
      <c r="S320" s="28"/>
      <c r="T320" s="49" t="str">
        <f t="shared" si="39"/>
        <v xml:space="preserve"> </v>
      </c>
      <c r="U320" s="30"/>
      <c r="V320" s="49" t="str">
        <f t="shared" si="40"/>
        <v xml:space="preserve"> </v>
      </c>
      <c r="W320" s="25"/>
      <c r="X320" s="49" t="str">
        <f t="shared" si="41"/>
        <v xml:space="preserve"> </v>
      </c>
      <c r="Y320" s="25"/>
      <c r="Z320" s="53" t="str">
        <f t="shared" si="42"/>
        <v xml:space="preserve"> </v>
      </c>
      <c r="AA320" s="26">
        <f t="shared" si="43"/>
        <v>13</v>
      </c>
      <c r="AB320" s="43">
        <f t="shared" si="44"/>
        <v>5.1269916390597888E-4</v>
      </c>
    </row>
    <row r="321" spans="1:28">
      <c r="A321" t="s">
        <v>792</v>
      </c>
      <c r="B321" t="s">
        <v>451</v>
      </c>
      <c r="C321" t="s">
        <v>2891</v>
      </c>
      <c r="D321" s="4" t="s">
        <v>1381</v>
      </c>
      <c r="E321" s="2"/>
      <c r="F321" t="s">
        <v>3165</v>
      </c>
      <c r="G321" s="4"/>
      <c r="H321" s="3" t="s">
        <v>1393</v>
      </c>
      <c r="I321" s="3" t="s">
        <v>581</v>
      </c>
      <c r="J321" s="4"/>
      <c r="K321" s="4"/>
      <c r="L321" s="38" t="s">
        <v>1481</v>
      </c>
      <c r="M321" s="25"/>
      <c r="N321" s="49" t="str">
        <f t="shared" si="36"/>
        <v xml:space="preserve"> </v>
      </c>
      <c r="O321" s="25"/>
      <c r="P321" s="49" t="str">
        <f t="shared" si="37"/>
        <v xml:space="preserve"> </v>
      </c>
      <c r="Q321" s="25"/>
      <c r="R321" s="49" t="str">
        <f t="shared" si="38"/>
        <v xml:space="preserve"> </v>
      </c>
      <c r="S321" s="25">
        <v>13</v>
      </c>
      <c r="T321" s="49">
        <f t="shared" si="39"/>
        <v>3.0395136778115501E-3</v>
      </c>
      <c r="U321" s="30"/>
      <c r="V321" s="49" t="str">
        <f t="shared" si="40"/>
        <v xml:space="preserve"> </v>
      </c>
      <c r="W321" s="25"/>
      <c r="X321" s="49" t="str">
        <f t="shared" si="41"/>
        <v xml:space="preserve"> </v>
      </c>
      <c r="Y321" s="25"/>
      <c r="Z321" s="53" t="str">
        <f t="shared" si="42"/>
        <v xml:space="preserve"> </v>
      </c>
      <c r="AA321" s="26">
        <f t="shared" si="43"/>
        <v>13</v>
      </c>
      <c r="AB321" s="43">
        <f t="shared" si="44"/>
        <v>5.1269916390597888E-4</v>
      </c>
    </row>
    <row r="322" spans="1:28">
      <c r="A322" t="s">
        <v>69</v>
      </c>
      <c r="B322" t="s">
        <v>3568</v>
      </c>
      <c r="C322" t="s">
        <v>71</v>
      </c>
      <c r="D322" s="4" t="s">
        <v>1381</v>
      </c>
      <c r="E322" s="2"/>
      <c r="F322" s="5" t="s">
        <v>3822</v>
      </c>
      <c r="G322" s="4"/>
      <c r="H322" s="3" t="s">
        <v>1393</v>
      </c>
      <c r="I322" s="3" t="s">
        <v>1393</v>
      </c>
      <c r="J322" s="4">
        <v>219</v>
      </c>
      <c r="K322" s="4">
        <v>301</v>
      </c>
      <c r="L322" s="38" t="s">
        <v>1481</v>
      </c>
      <c r="M322" s="25"/>
      <c r="N322" s="49" t="str">
        <f t="shared" si="36"/>
        <v xml:space="preserve"> </v>
      </c>
      <c r="O322" s="25"/>
      <c r="P322" s="49" t="str">
        <f t="shared" si="37"/>
        <v xml:space="preserve"> </v>
      </c>
      <c r="Q322" s="25"/>
      <c r="R322" s="49" t="str">
        <f t="shared" si="38"/>
        <v xml:space="preserve"> </v>
      </c>
      <c r="S322" s="25"/>
      <c r="T322" s="49" t="str">
        <f t="shared" si="39"/>
        <v xml:space="preserve"> </v>
      </c>
      <c r="U322" s="30"/>
      <c r="V322" s="49" t="str">
        <f t="shared" si="40"/>
        <v xml:space="preserve"> </v>
      </c>
      <c r="W322" s="25">
        <v>13</v>
      </c>
      <c r="X322" s="49">
        <f t="shared" si="41"/>
        <v>4.4905008635578586E-3</v>
      </c>
      <c r="Y322" s="25"/>
      <c r="Z322" s="53" t="str">
        <f t="shared" si="42"/>
        <v xml:space="preserve"> </v>
      </c>
      <c r="AA322" s="26">
        <f t="shared" si="43"/>
        <v>13</v>
      </c>
      <c r="AB322" s="43">
        <f t="shared" si="44"/>
        <v>5.1269916390597888E-4</v>
      </c>
    </row>
    <row r="323" spans="1:28">
      <c r="A323" t="s">
        <v>1289</v>
      </c>
      <c r="B323" t="s">
        <v>1290</v>
      </c>
      <c r="C323" t="s">
        <v>2691</v>
      </c>
      <c r="D323" s="4" t="s">
        <v>1381</v>
      </c>
      <c r="E323" s="2"/>
      <c r="F323" t="s">
        <v>1190</v>
      </c>
      <c r="G323" s="4"/>
      <c r="H323" s="3" t="s">
        <v>1393</v>
      </c>
      <c r="I323" s="3" t="s">
        <v>1393</v>
      </c>
      <c r="J323" s="4">
        <v>346</v>
      </c>
      <c r="K323" s="4">
        <v>259</v>
      </c>
      <c r="L323" s="38" t="s">
        <v>1481</v>
      </c>
      <c r="M323" s="25"/>
      <c r="N323" s="49" t="str">
        <f t="shared" si="36"/>
        <v xml:space="preserve"> </v>
      </c>
      <c r="O323" s="25">
        <v>2</v>
      </c>
      <c r="P323" s="49">
        <f t="shared" si="37"/>
        <v>3.0590394616090549E-4</v>
      </c>
      <c r="Q323" s="25"/>
      <c r="R323" s="49" t="str">
        <f t="shared" si="38"/>
        <v xml:space="preserve"> </v>
      </c>
      <c r="S323" s="25">
        <v>7</v>
      </c>
      <c r="T323" s="49">
        <f t="shared" si="39"/>
        <v>1.6366612111292963E-3</v>
      </c>
      <c r="U323" s="30">
        <v>3</v>
      </c>
      <c r="V323" s="49">
        <f t="shared" si="40"/>
        <v>1.2615643397813289E-3</v>
      </c>
      <c r="W323" s="25"/>
      <c r="X323" s="49" t="str">
        <f t="shared" si="41"/>
        <v xml:space="preserve"> </v>
      </c>
      <c r="Y323" s="25"/>
      <c r="Z323" s="53" t="str">
        <f t="shared" si="42"/>
        <v xml:space="preserve"> </v>
      </c>
      <c r="AA323" s="26">
        <f t="shared" si="43"/>
        <v>12</v>
      </c>
      <c r="AB323" s="43">
        <f t="shared" si="44"/>
        <v>4.7326076668244201E-4</v>
      </c>
    </row>
    <row r="324" spans="1:28">
      <c r="A324" t="s">
        <v>1428</v>
      </c>
      <c r="B324" t="s">
        <v>1992</v>
      </c>
      <c r="C324" t="s">
        <v>574</v>
      </c>
      <c r="D324" s="4" t="s">
        <v>1381</v>
      </c>
      <c r="E324" s="2"/>
      <c r="G324" s="4"/>
      <c r="H324" s="3" t="s">
        <v>1393</v>
      </c>
      <c r="I324" s="3" t="s">
        <v>1393</v>
      </c>
      <c r="J324" s="4"/>
      <c r="K324" s="4">
        <v>112</v>
      </c>
      <c r="L324" s="38" t="s">
        <v>1481</v>
      </c>
      <c r="M324" s="25">
        <v>10</v>
      </c>
      <c r="N324" s="49">
        <f t="shared" si="36"/>
        <v>1.3039509714434737E-3</v>
      </c>
      <c r="O324" s="25"/>
      <c r="P324" s="49" t="str">
        <f t="shared" si="37"/>
        <v xml:space="preserve"> </v>
      </c>
      <c r="Q324" s="25"/>
      <c r="R324" s="49" t="str">
        <f t="shared" si="38"/>
        <v xml:space="preserve"> </v>
      </c>
      <c r="S324" s="25">
        <v>2</v>
      </c>
      <c r="T324" s="49">
        <f t="shared" si="39"/>
        <v>4.6761748889408465E-4</v>
      </c>
      <c r="U324" s="30"/>
      <c r="V324" s="49" t="str">
        <f t="shared" si="40"/>
        <v xml:space="preserve"> </v>
      </c>
      <c r="W324" s="25"/>
      <c r="X324" s="49" t="str">
        <f t="shared" si="41"/>
        <v xml:space="preserve"> </v>
      </c>
      <c r="Y324" s="25"/>
      <c r="Z324" s="53" t="str">
        <f t="shared" si="42"/>
        <v xml:space="preserve"> </v>
      </c>
      <c r="AA324" s="26">
        <f t="shared" si="43"/>
        <v>12</v>
      </c>
      <c r="AB324" s="43">
        <f t="shared" si="44"/>
        <v>4.7326076668244201E-4</v>
      </c>
    </row>
    <row r="325" spans="1:28">
      <c r="A325" t="s">
        <v>2471</v>
      </c>
      <c r="B325" t="s">
        <v>2040</v>
      </c>
      <c r="C325" t="s">
        <v>2335</v>
      </c>
      <c r="D325" s="4" t="s">
        <v>1381</v>
      </c>
      <c r="E325" s="2"/>
      <c r="G325" s="4"/>
      <c r="H325" s="3" t="s">
        <v>1393</v>
      </c>
      <c r="I325" s="3" t="s">
        <v>581</v>
      </c>
      <c r="J325" s="4"/>
      <c r="K325" s="4"/>
      <c r="L325" s="38" t="s">
        <v>1481</v>
      </c>
      <c r="M325" s="25"/>
      <c r="N325" s="49" t="str">
        <f t="shared" si="36"/>
        <v xml:space="preserve"> </v>
      </c>
      <c r="O325" s="25">
        <v>5</v>
      </c>
      <c r="P325" s="49">
        <f t="shared" si="37"/>
        <v>7.6475986540226369E-4</v>
      </c>
      <c r="Q325" s="25"/>
      <c r="R325" s="49" t="str">
        <f t="shared" si="38"/>
        <v xml:space="preserve"> </v>
      </c>
      <c r="S325" s="25">
        <v>1</v>
      </c>
      <c r="T325" s="49">
        <f t="shared" si="39"/>
        <v>2.3380874444704232E-4</v>
      </c>
      <c r="U325" s="30">
        <v>6</v>
      </c>
      <c r="V325" s="49">
        <f t="shared" si="40"/>
        <v>2.5231286795626578E-3</v>
      </c>
      <c r="W325" s="25"/>
      <c r="X325" s="49" t="str">
        <f t="shared" si="41"/>
        <v xml:space="preserve"> </v>
      </c>
      <c r="Y325" s="25"/>
      <c r="Z325" s="53" t="str">
        <f t="shared" si="42"/>
        <v xml:space="preserve"> </v>
      </c>
      <c r="AA325" s="26">
        <f t="shared" si="43"/>
        <v>12</v>
      </c>
      <c r="AB325" s="43">
        <f t="shared" si="44"/>
        <v>4.7326076668244201E-4</v>
      </c>
    </row>
    <row r="326" spans="1:28">
      <c r="A326" t="s">
        <v>1896</v>
      </c>
      <c r="B326" t="s">
        <v>682</v>
      </c>
      <c r="C326" t="s">
        <v>2879</v>
      </c>
      <c r="D326" s="4" t="s">
        <v>1381</v>
      </c>
      <c r="E326" s="2" t="s">
        <v>2064</v>
      </c>
      <c r="F326" t="s">
        <v>645</v>
      </c>
      <c r="G326" s="4"/>
      <c r="H326" s="3" t="s">
        <v>1393</v>
      </c>
      <c r="I326" s="3" t="s">
        <v>1393</v>
      </c>
      <c r="J326" s="4">
        <v>335</v>
      </c>
      <c r="K326" s="4">
        <v>146</v>
      </c>
      <c r="L326" s="38" t="s">
        <v>1481</v>
      </c>
      <c r="M326" s="25">
        <v>3</v>
      </c>
      <c r="N326" s="49">
        <f t="shared" si="36"/>
        <v>3.9118529143304214E-4</v>
      </c>
      <c r="O326" s="25">
        <v>9</v>
      </c>
      <c r="P326" s="49">
        <f t="shared" si="37"/>
        <v>1.3765677577240747E-3</v>
      </c>
      <c r="Q326" s="25"/>
      <c r="R326" s="49" t="str">
        <f t="shared" si="38"/>
        <v xml:space="preserve"> </v>
      </c>
      <c r="S326" s="28"/>
      <c r="T326" s="49" t="str">
        <f t="shared" si="39"/>
        <v xml:space="preserve"> </v>
      </c>
      <c r="U326" s="30"/>
      <c r="V326" s="49" t="str">
        <f t="shared" si="40"/>
        <v xml:space="preserve"> </v>
      </c>
      <c r="W326" s="25"/>
      <c r="X326" s="49" t="str">
        <f t="shared" si="41"/>
        <v xml:space="preserve"> </v>
      </c>
      <c r="Y326" s="25"/>
      <c r="Z326" s="53" t="str">
        <f t="shared" si="42"/>
        <v xml:space="preserve"> </v>
      </c>
      <c r="AA326" s="26">
        <f t="shared" si="43"/>
        <v>12</v>
      </c>
      <c r="AB326" s="43">
        <f t="shared" si="44"/>
        <v>4.7326076668244201E-4</v>
      </c>
    </row>
    <row r="327" spans="1:28">
      <c r="A327" t="s">
        <v>792</v>
      </c>
      <c r="B327" t="s">
        <v>794</v>
      </c>
      <c r="C327" t="s">
        <v>2891</v>
      </c>
      <c r="D327" s="4" t="s">
        <v>1381</v>
      </c>
      <c r="E327" s="2"/>
      <c r="F327" t="s">
        <v>3167</v>
      </c>
      <c r="G327" s="4"/>
      <c r="H327" s="3" t="s">
        <v>1393</v>
      </c>
      <c r="I327" s="3" t="s">
        <v>1393</v>
      </c>
      <c r="J327" s="4">
        <v>204</v>
      </c>
      <c r="K327" s="4">
        <v>266</v>
      </c>
      <c r="L327" s="38" t="s">
        <v>1481</v>
      </c>
      <c r="M327" s="25">
        <v>2</v>
      </c>
      <c r="N327" s="49">
        <f t="shared" si="36"/>
        <v>2.6079019428869473E-4</v>
      </c>
      <c r="O327" s="25">
        <v>4</v>
      </c>
      <c r="P327" s="49">
        <f t="shared" si="37"/>
        <v>6.1180789232181097E-4</v>
      </c>
      <c r="Q327" s="25">
        <v>3</v>
      </c>
      <c r="R327" s="49">
        <f t="shared" si="38"/>
        <v>2.6501766784452299E-3</v>
      </c>
      <c r="S327" s="28"/>
      <c r="T327" s="49" t="str">
        <f t="shared" si="39"/>
        <v xml:space="preserve"> </v>
      </c>
      <c r="U327" s="30"/>
      <c r="V327" s="49" t="str">
        <f t="shared" si="40"/>
        <v xml:space="preserve"> </v>
      </c>
      <c r="W327" s="25">
        <v>3</v>
      </c>
      <c r="X327" s="49">
        <f t="shared" si="41"/>
        <v>1.0362694300518134E-3</v>
      </c>
      <c r="Y327" s="25"/>
      <c r="Z327" s="53" t="str">
        <f t="shared" si="42"/>
        <v xml:space="preserve"> </v>
      </c>
      <c r="AA327" s="26">
        <f t="shared" si="43"/>
        <v>12</v>
      </c>
      <c r="AB327" s="43">
        <f t="shared" si="44"/>
        <v>4.7326076668244201E-4</v>
      </c>
    </row>
    <row r="328" spans="1:28">
      <c r="A328" t="s">
        <v>2509</v>
      </c>
      <c r="B328" t="s">
        <v>2510</v>
      </c>
      <c r="C328" t="s">
        <v>917</v>
      </c>
      <c r="D328" s="4" t="s">
        <v>1381</v>
      </c>
      <c r="E328" s="2"/>
      <c r="F328" s="5" t="s">
        <v>6268</v>
      </c>
      <c r="G328" s="4"/>
      <c r="H328" s="3" t="s">
        <v>1393</v>
      </c>
      <c r="I328" s="3" t="s">
        <v>1393</v>
      </c>
      <c r="J328" s="4">
        <v>396</v>
      </c>
      <c r="K328" s="4">
        <v>70</v>
      </c>
      <c r="L328" s="38" t="s">
        <v>1481</v>
      </c>
      <c r="M328" s="25">
        <v>1</v>
      </c>
      <c r="N328" s="49">
        <f t="shared" ref="N328:N391" si="45">IF(M328=0," ",M328/M$647)</f>
        <v>1.3039509714434736E-4</v>
      </c>
      <c r="O328" s="25">
        <v>9</v>
      </c>
      <c r="P328" s="49">
        <f t="shared" ref="P328:P391" si="46">IF(O328=0," ",O328/O$647)</f>
        <v>1.3765677577240747E-3</v>
      </c>
      <c r="Q328" s="25">
        <v>2</v>
      </c>
      <c r="R328" s="49">
        <f t="shared" ref="R328:R391" si="47">IF(Q328=0," ",Q328/Q$647)</f>
        <v>1.7667844522968198E-3</v>
      </c>
      <c r="S328" s="28"/>
      <c r="T328" s="49" t="str">
        <f t="shared" ref="T328:T391" si="48">IF(S328=0," ",S328/S$647)</f>
        <v xml:space="preserve"> </v>
      </c>
      <c r="U328" s="30"/>
      <c r="V328" s="49" t="str">
        <f t="shared" ref="V328:V391" si="49">IF(U328=0," ",U328/U$647)</f>
        <v xml:space="preserve"> </v>
      </c>
      <c r="W328" s="25"/>
      <c r="X328" s="49" t="str">
        <f t="shared" ref="X328:X391" si="50">IF(W328=0," ",W328/W$647)</f>
        <v xml:space="preserve"> </v>
      </c>
      <c r="Y328" s="25"/>
      <c r="Z328" s="53" t="str">
        <f t="shared" ref="Z328:Z391" si="51">IF(Y328=0," ",Y328/Y$647)</f>
        <v xml:space="preserve"> </v>
      </c>
      <c r="AA328" s="26">
        <f t="shared" ref="AA328:AA391" si="52">M328+O328+Q328+S328+U328+W328+Y328</f>
        <v>12</v>
      </c>
      <c r="AB328" s="43">
        <f t="shared" ref="AB328:AB391" si="53">AA328/AA$640</f>
        <v>4.7326076668244201E-4</v>
      </c>
    </row>
    <row r="329" spans="1:28">
      <c r="A329" t="s">
        <v>2201</v>
      </c>
      <c r="B329" t="s">
        <v>78</v>
      </c>
      <c r="C329" t="s">
        <v>998</v>
      </c>
      <c r="D329" s="4" t="s">
        <v>1381</v>
      </c>
      <c r="E329" s="2" t="s">
        <v>3232</v>
      </c>
      <c r="F329" s="8" t="s">
        <v>827</v>
      </c>
      <c r="G329" s="4"/>
      <c r="H329" s="3" t="s">
        <v>1393</v>
      </c>
      <c r="I329" s="3" t="s">
        <v>1393</v>
      </c>
      <c r="J329" s="4">
        <v>26</v>
      </c>
      <c r="K329" s="4">
        <v>183</v>
      </c>
      <c r="L329" s="38" t="s">
        <v>1481</v>
      </c>
      <c r="M329" s="25">
        <v>10</v>
      </c>
      <c r="N329" s="49">
        <f t="shared" si="45"/>
        <v>1.3039509714434737E-3</v>
      </c>
      <c r="O329" s="25">
        <v>2</v>
      </c>
      <c r="P329" s="49">
        <f t="shared" si="46"/>
        <v>3.0590394616090549E-4</v>
      </c>
      <c r="Q329" s="25"/>
      <c r="R329" s="49" t="str">
        <f t="shared" si="47"/>
        <v xml:space="preserve"> </v>
      </c>
      <c r="S329" s="28"/>
      <c r="T329" s="49" t="str">
        <f t="shared" si="48"/>
        <v xml:space="preserve"> </v>
      </c>
      <c r="U329" s="30"/>
      <c r="V329" s="49" t="str">
        <f t="shared" si="49"/>
        <v xml:space="preserve"> </v>
      </c>
      <c r="W329" s="25"/>
      <c r="X329" s="49" t="str">
        <f t="shared" si="50"/>
        <v xml:space="preserve"> </v>
      </c>
      <c r="Y329" s="25"/>
      <c r="Z329" s="53" t="str">
        <f t="shared" si="51"/>
        <v xml:space="preserve"> </v>
      </c>
      <c r="AA329" s="26">
        <f t="shared" si="52"/>
        <v>12</v>
      </c>
      <c r="AB329" s="43">
        <f t="shared" si="53"/>
        <v>4.7326076668244201E-4</v>
      </c>
    </row>
    <row r="330" spans="1:28">
      <c r="A330" t="s">
        <v>1020</v>
      </c>
      <c r="B330" t="s">
        <v>1021</v>
      </c>
      <c r="C330" t="s">
        <v>2868</v>
      </c>
      <c r="D330" s="4" t="s">
        <v>1381</v>
      </c>
      <c r="E330" s="2"/>
      <c r="G330" s="4"/>
      <c r="H330" s="3" t="s">
        <v>1393</v>
      </c>
      <c r="I330" s="3" t="s">
        <v>1393</v>
      </c>
      <c r="J330" s="4">
        <v>114</v>
      </c>
      <c r="K330" s="4">
        <v>238</v>
      </c>
      <c r="L330" s="38" t="s">
        <v>1481</v>
      </c>
      <c r="M330" s="25"/>
      <c r="N330" s="49" t="str">
        <f t="shared" si="45"/>
        <v xml:space="preserve"> </v>
      </c>
      <c r="O330" s="25">
        <v>7</v>
      </c>
      <c r="P330" s="49">
        <f t="shared" si="46"/>
        <v>1.0706638115631692E-3</v>
      </c>
      <c r="Q330" s="25"/>
      <c r="R330" s="49" t="str">
        <f t="shared" si="47"/>
        <v xml:space="preserve"> </v>
      </c>
      <c r="S330" s="25">
        <v>4</v>
      </c>
      <c r="T330" s="49">
        <f t="shared" si="48"/>
        <v>9.3523497778816929E-4</v>
      </c>
      <c r="U330" s="30"/>
      <c r="V330" s="49" t="str">
        <f t="shared" si="49"/>
        <v xml:space="preserve"> </v>
      </c>
      <c r="W330" s="25"/>
      <c r="X330" s="49" t="str">
        <f t="shared" si="50"/>
        <v xml:space="preserve"> </v>
      </c>
      <c r="Y330" s="25"/>
      <c r="Z330" s="53" t="str">
        <f t="shared" si="51"/>
        <v xml:space="preserve"> </v>
      </c>
      <c r="AA330" s="26">
        <f t="shared" si="52"/>
        <v>11</v>
      </c>
      <c r="AB330" s="43">
        <f t="shared" si="53"/>
        <v>4.338223694589052E-4</v>
      </c>
    </row>
    <row r="331" spans="1:28">
      <c r="A331" t="s">
        <v>401</v>
      </c>
      <c r="B331" t="s">
        <v>690</v>
      </c>
      <c r="C331" t="s">
        <v>381</v>
      </c>
      <c r="D331" s="4" t="s">
        <v>1381</v>
      </c>
      <c r="E331" s="2"/>
      <c r="F331" t="s">
        <v>4641</v>
      </c>
      <c r="G331" s="4" t="s">
        <v>168</v>
      </c>
      <c r="H331" s="3" t="s">
        <v>1393</v>
      </c>
      <c r="I331" s="3" t="s">
        <v>1393</v>
      </c>
      <c r="J331" s="4"/>
      <c r="K331" s="4">
        <v>169</v>
      </c>
      <c r="L331" s="38" t="s">
        <v>1481</v>
      </c>
      <c r="M331" s="25">
        <v>11</v>
      </c>
      <c r="N331" s="49">
        <f t="shared" si="45"/>
        <v>1.4343460685878212E-3</v>
      </c>
      <c r="O331" s="25"/>
      <c r="P331" s="49" t="str">
        <f t="shared" si="46"/>
        <v xml:space="preserve"> </v>
      </c>
      <c r="Q331" s="25"/>
      <c r="R331" s="49" t="str">
        <f t="shared" si="47"/>
        <v xml:space="preserve"> </v>
      </c>
      <c r="S331" s="28"/>
      <c r="T331" s="49" t="str">
        <f t="shared" si="48"/>
        <v xml:space="preserve"> </v>
      </c>
      <c r="U331" s="30"/>
      <c r="V331" s="49" t="str">
        <f t="shared" si="49"/>
        <v xml:space="preserve"> </v>
      </c>
      <c r="W331" s="25"/>
      <c r="X331" s="49" t="str">
        <f t="shared" si="50"/>
        <v xml:space="preserve"> </v>
      </c>
      <c r="Y331" s="25"/>
      <c r="Z331" s="53" t="str">
        <f t="shared" si="51"/>
        <v xml:space="preserve"> </v>
      </c>
      <c r="AA331" s="26">
        <f t="shared" si="52"/>
        <v>11</v>
      </c>
      <c r="AB331" s="43">
        <f t="shared" si="53"/>
        <v>4.338223694589052E-4</v>
      </c>
    </row>
    <row r="332" spans="1:28">
      <c r="A332" t="s">
        <v>1560</v>
      </c>
      <c r="B332" s="5" t="s">
        <v>3643</v>
      </c>
      <c r="C332" t="s">
        <v>2329</v>
      </c>
      <c r="D332" s="4" t="s">
        <v>1381</v>
      </c>
      <c r="E332" s="4" t="s">
        <v>2064</v>
      </c>
      <c r="G332" s="4" t="s">
        <v>168</v>
      </c>
      <c r="H332" s="3" t="s">
        <v>1393</v>
      </c>
      <c r="I332" s="3" t="s">
        <v>581</v>
      </c>
      <c r="J332" s="4"/>
      <c r="K332" s="4"/>
      <c r="L332" s="38" t="s">
        <v>1481</v>
      </c>
      <c r="M332" s="25">
        <v>1</v>
      </c>
      <c r="N332" s="49">
        <f t="shared" si="45"/>
        <v>1.3039509714434736E-4</v>
      </c>
      <c r="O332" s="25">
        <v>5</v>
      </c>
      <c r="P332" s="49">
        <f t="shared" si="46"/>
        <v>7.6475986540226369E-4</v>
      </c>
      <c r="Q332" s="25">
        <v>1</v>
      </c>
      <c r="R332" s="49">
        <f t="shared" si="47"/>
        <v>8.8339222614840988E-4</v>
      </c>
      <c r="S332" s="28"/>
      <c r="T332" s="49" t="str">
        <f t="shared" si="48"/>
        <v xml:space="preserve"> </v>
      </c>
      <c r="U332" s="30">
        <v>1</v>
      </c>
      <c r="V332" s="49">
        <f t="shared" si="49"/>
        <v>4.2052144659377626E-4</v>
      </c>
      <c r="W332" s="25">
        <v>1</v>
      </c>
      <c r="X332" s="49">
        <f t="shared" si="50"/>
        <v>3.4542314335060447E-4</v>
      </c>
      <c r="Y332" s="25">
        <v>2</v>
      </c>
      <c r="Z332" s="53">
        <f t="shared" si="51"/>
        <v>4.2826552462526769E-3</v>
      </c>
      <c r="AA332" s="26">
        <f t="shared" si="52"/>
        <v>11</v>
      </c>
      <c r="AB332" s="43">
        <f t="shared" si="53"/>
        <v>4.338223694589052E-4</v>
      </c>
    </row>
    <row r="333" spans="1:28">
      <c r="A333" t="s">
        <v>2552</v>
      </c>
      <c r="B333" t="s">
        <v>2553</v>
      </c>
      <c r="C333" t="s">
        <v>2554</v>
      </c>
      <c r="D333" s="4" t="s">
        <v>1381</v>
      </c>
      <c r="E333" s="2" t="s">
        <v>4</v>
      </c>
      <c r="F333" t="s">
        <v>3344</v>
      </c>
      <c r="G333" s="4"/>
      <c r="H333" s="3" t="s">
        <v>1393</v>
      </c>
      <c r="I333" s="3" t="s">
        <v>1393</v>
      </c>
      <c r="J333" s="4">
        <v>348</v>
      </c>
      <c r="K333" s="4">
        <v>260</v>
      </c>
      <c r="L333" s="38" t="s">
        <v>1481</v>
      </c>
      <c r="M333" s="25"/>
      <c r="N333" s="49" t="str">
        <f t="shared" si="45"/>
        <v xml:space="preserve"> </v>
      </c>
      <c r="O333" s="25">
        <v>3</v>
      </c>
      <c r="P333" s="49">
        <f t="shared" si="46"/>
        <v>4.588559192413582E-4</v>
      </c>
      <c r="Q333" s="25"/>
      <c r="R333" s="49" t="str">
        <f t="shared" si="47"/>
        <v xml:space="preserve"> </v>
      </c>
      <c r="S333" s="28"/>
      <c r="T333" s="49" t="str">
        <f t="shared" si="48"/>
        <v xml:space="preserve"> </v>
      </c>
      <c r="U333" s="30">
        <v>4</v>
      </c>
      <c r="V333" s="49">
        <f t="shared" si="49"/>
        <v>1.6820857863751051E-3</v>
      </c>
      <c r="W333" s="25">
        <v>4</v>
      </c>
      <c r="X333" s="49">
        <f t="shared" si="50"/>
        <v>1.3816925734024179E-3</v>
      </c>
      <c r="Y333" s="25"/>
      <c r="Z333" s="53" t="str">
        <f t="shared" si="51"/>
        <v xml:space="preserve"> </v>
      </c>
      <c r="AA333" s="26">
        <f t="shared" si="52"/>
        <v>11</v>
      </c>
      <c r="AB333" s="43">
        <f t="shared" si="53"/>
        <v>4.338223694589052E-4</v>
      </c>
    </row>
    <row r="334" spans="1:28">
      <c r="A334" t="s">
        <v>792</v>
      </c>
      <c r="B334" t="s">
        <v>2516</v>
      </c>
      <c r="C334" t="s">
        <v>2891</v>
      </c>
      <c r="D334" s="4" t="s">
        <v>1381</v>
      </c>
      <c r="E334" s="2" t="s">
        <v>2064</v>
      </c>
      <c r="F334" s="5" t="s">
        <v>6448</v>
      </c>
      <c r="G334" s="4"/>
      <c r="H334" s="3" t="s">
        <v>1393</v>
      </c>
      <c r="I334" s="3" t="s">
        <v>1393</v>
      </c>
      <c r="J334" s="4">
        <v>204</v>
      </c>
      <c r="K334" s="4">
        <v>266</v>
      </c>
      <c r="L334" s="38" t="s">
        <v>1481</v>
      </c>
      <c r="M334" s="25">
        <v>1</v>
      </c>
      <c r="N334" s="49">
        <f t="shared" si="45"/>
        <v>1.3039509714434736E-4</v>
      </c>
      <c r="O334" s="25">
        <v>8</v>
      </c>
      <c r="P334" s="49">
        <f t="shared" si="46"/>
        <v>1.2236157846436219E-3</v>
      </c>
      <c r="Q334" s="25">
        <v>2</v>
      </c>
      <c r="R334" s="49">
        <f t="shared" si="47"/>
        <v>1.7667844522968198E-3</v>
      </c>
      <c r="S334" s="28"/>
      <c r="T334" s="49" t="str">
        <f t="shared" si="48"/>
        <v xml:space="preserve"> </v>
      </c>
      <c r="U334" s="30"/>
      <c r="V334" s="49" t="str">
        <f t="shared" si="49"/>
        <v xml:space="preserve"> </v>
      </c>
      <c r="W334" s="25"/>
      <c r="X334" s="49" t="str">
        <f t="shared" si="50"/>
        <v xml:space="preserve"> </v>
      </c>
      <c r="Y334" s="25"/>
      <c r="Z334" s="53" t="str">
        <f t="shared" si="51"/>
        <v xml:space="preserve"> </v>
      </c>
      <c r="AA334" s="26">
        <f t="shared" si="52"/>
        <v>11</v>
      </c>
      <c r="AB334" s="43">
        <f t="shared" si="53"/>
        <v>4.338223694589052E-4</v>
      </c>
    </row>
    <row r="335" spans="1:28">
      <c r="A335" t="s">
        <v>2270</v>
      </c>
      <c r="B335" t="s">
        <v>1105</v>
      </c>
      <c r="C335" t="s">
        <v>521</v>
      </c>
      <c r="D335" s="4" t="s">
        <v>1381</v>
      </c>
      <c r="E335" s="2" t="s">
        <v>2064</v>
      </c>
      <c r="G335" s="4"/>
      <c r="H335" s="3" t="s">
        <v>1393</v>
      </c>
      <c r="I335" s="3" t="s">
        <v>1393</v>
      </c>
      <c r="J335" s="4">
        <v>169</v>
      </c>
      <c r="K335" s="4">
        <v>102</v>
      </c>
      <c r="L335" s="38" t="s">
        <v>1481</v>
      </c>
      <c r="M335" s="25">
        <v>8</v>
      </c>
      <c r="N335" s="49">
        <f t="shared" si="45"/>
        <v>1.0431607771547789E-3</v>
      </c>
      <c r="O335" s="25">
        <v>3</v>
      </c>
      <c r="P335" s="49">
        <f t="shared" si="46"/>
        <v>4.588559192413582E-4</v>
      </c>
      <c r="Q335" s="25"/>
      <c r="R335" s="49" t="str">
        <f t="shared" si="47"/>
        <v xml:space="preserve"> </v>
      </c>
      <c r="S335" s="28"/>
      <c r="T335" s="49" t="str">
        <f t="shared" si="48"/>
        <v xml:space="preserve"> </v>
      </c>
      <c r="U335" s="30"/>
      <c r="V335" s="49" t="str">
        <f t="shared" si="49"/>
        <v xml:space="preserve"> </v>
      </c>
      <c r="W335" s="25"/>
      <c r="X335" s="49" t="str">
        <f t="shared" si="50"/>
        <v xml:space="preserve"> </v>
      </c>
      <c r="Y335" s="25"/>
      <c r="Z335" s="53" t="str">
        <f t="shared" si="51"/>
        <v xml:space="preserve"> </v>
      </c>
      <c r="AA335" s="26">
        <f t="shared" si="52"/>
        <v>11</v>
      </c>
      <c r="AB335" s="43">
        <f t="shared" si="53"/>
        <v>4.338223694589052E-4</v>
      </c>
    </row>
    <row r="336" spans="1:28">
      <c r="A336" t="s">
        <v>2274</v>
      </c>
      <c r="B336" t="s">
        <v>2278</v>
      </c>
      <c r="C336" t="s">
        <v>2879</v>
      </c>
      <c r="D336" s="4" t="s">
        <v>1381</v>
      </c>
      <c r="E336" s="2"/>
      <c r="G336" s="4"/>
      <c r="H336" s="3" t="s">
        <v>1393</v>
      </c>
      <c r="I336" s="3" t="s">
        <v>1393</v>
      </c>
      <c r="J336" s="4">
        <v>86</v>
      </c>
      <c r="K336" s="4">
        <v>135</v>
      </c>
      <c r="L336" s="38" t="s">
        <v>1481</v>
      </c>
      <c r="M336" s="25"/>
      <c r="N336" s="49" t="str">
        <f t="shared" si="45"/>
        <v xml:space="preserve"> </v>
      </c>
      <c r="O336" s="25">
        <v>1</v>
      </c>
      <c r="P336" s="49">
        <f t="shared" si="46"/>
        <v>1.5295197308045274E-4</v>
      </c>
      <c r="Q336" s="25"/>
      <c r="R336" s="49" t="str">
        <f t="shared" si="47"/>
        <v xml:space="preserve"> </v>
      </c>
      <c r="S336" s="25">
        <v>2</v>
      </c>
      <c r="T336" s="49">
        <f t="shared" si="48"/>
        <v>4.6761748889408465E-4</v>
      </c>
      <c r="U336" s="30"/>
      <c r="V336" s="49" t="str">
        <f t="shared" si="49"/>
        <v xml:space="preserve"> </v>
      </c>
      <c r="W336" s="25">
        <v>8</v>
      </c>
      <c r="X336" s="49">
        <f t="shared" si="50"/>
        <v>2.7633851468048358E-3</v>
      </c>
      <c r="Y336" s="25"/>
      <c r="Z336" s="53" t="str">
        <f t="shared" si="51"/>
        <v xml:space="preserve"> </v>
      </c>
      <c r="AA336" s="26">
        <f t="shared" si="52"/>
        <v>11</v>
      </c>
      <c r="AB336" s="43">
        <f t="shared" si="53"/>
        <v>4.338223694589052E-4</v>
      </c>
    </row>
    <row r="337" spans="1:28">
      <c r="A337" t="s">
        <v>2484</v>
      </c>
      <c r="B337" t="s">
        <v>1459</v>
      </c>
      <c r="C337" t="s">
        <v>2869</v>
      </c>
      <c r="D337" s="4" t="s">
        <v>1381</v>
      </c>
      <c r="E337" s="2"/>
      <c r="F337" t="s">
        <v>6459</v>
      </c>
      <c r="G337" s="4"/>
      <c r="H337" s="3" t="s">
        <v>1393</v>
      </c>
      <c r="I337" s="3" t="s">
        <v>581</v>
      </c>
      <c r="J337" s="4"/>
      <c r="K337" s="4"/>
      <c r="L337" s="38" t="s">
        <v>1481</v>
      </c>
      <c r="M337" s="25"/>
      <c r="N337" s="49" t="str">
        <f t="shared" si="45"/>
        <v xml:space="preserve"> </v>
      </c>
      <c r="O337" s="25"/>
      <c r="P337" s="49" t="str">
        <f t="shared" si="46"/>
        <v xml:space="preserve"> </v>
      </c>
      <c r="Q337" s="25"/>
      <c r="R337" s="49" t="str">
        <f t="shared" si="47"/>
        <v xml:space="preserve"> </v>
      </c>
      <c r="S337" s="25">
        <v>2</v>
      </c>
      <c r="T337" s="49">
        <f t="shared" si="48"/>
        <v>4.6761748889408465E-4</v>
      </c>
      <c r="U337" s="30"/>
      <c r="V337" s="49" t="str">
        <f t="shared" si="49"/>
        <v xml:space="preserve"> </v>
      </c>
      <c r="W337" s="25">
        <v>9</v>
      </c>
      <c r="X337" s="49">
        <f t="shared" si="50"/>
        <v>3.1088082901554403E-3</v>
      </c>
      <c r="Y337" s="25"/>
      <c r="Z337" s="53" t="str">
        <f t="shared" si="51"/>
        <v xml:space="preserve"> </v>
      </c>
      <c r="AA337" s="26">
        <f t="shared" si="52"/>
        <v>11</v>
      </c>
      <c r="AB337" s="43">
        <f t="shared" si="53"/>
        <v>4.338223694589052E-4</v>
      </c>
    </row>
    <row r="338" spans="1:28">
      <c r="A338" t="s">
        <v>22</v>
      </c>
      <c r="B338" s="5" t="s">
        <v>4349</v>
      </c>
      <c r="C338" t="s">
        <v>2879</v>
      </c>
      <c r="D338" s="4" t="s">
        <v>1381</v>
      </c>
      <c r="E338" s="2" t="s">
        <v>2064</v>
      </c>
      <c r="F338" t="s">
        <v>355</v>
      </c>
      <c r="G338" s="4"/>
      <c r="H338" s="3" t="s">
        <v>1393</v>
      </c>
      <c r="I338" s="3" t="s">
        <v>1393</v>
      </c>
      <c r="J338" s="4">
        <v>148</v>
      </c>
      <c r="K338" s="4">
        <v>131</v>
      </c>
      <c r="L338" s="38" t="s">
        <v>1481</v>
      </c>
      <c r="M338" s="25"/>
      <c r="N338" s="49" t="str">
        <f t="shared" si="45"/>
        <v xml:space="preserve"> </v>
      </c>
      <c r="O338" s="25"/>
      <c r="P338" s="49" t="str">
        <f t="shared" si="46"/>
        <v xml:space="preserve"> </v>
      </c>
      <c r="Q338" s="25">
        <v>1</v>
      </c>
      <c r="R338" s="49">
        <f t="shared" si="47"/>
        <v>8.8339222614840988E-4</v>
      </c>
      <c r="S338" s="25">
        <v>4</v>
      </c>
      <c r="T338" s="49">
        <f t="shared" si="48"/>
        <v>9.3523497778816929E-4</v>
      </c>
      <c r="U338" s="30">
        <v>6</v>
      </c>
      <c r="V338" s="49">
        <f t="shared" si="49"/>
        <v>2.5231286795626578E-3</v>
      </c>
      <c r="W338" s="25"/>
      <c r="X338" s="49" t="str">
        <f t="shared" si="50"/>
        <v xml:space="preserve"> </v>
      </c>
      <c r="Y338" s="25"/>
      <c r="Z338" s="53" t="str">
        <f t="shared" si="51"/>
        <v xml:space="preserve"> </v>
      </c>
      <c r="AA338" s="26">
        <f t="shared" si="52"/>
        <v>11</v>
      </c>
      <c r="AB338" s="43">
        <f t="shared" si="53"/>
        <v>4.338223694589052E-4</v>
      </c>
    </row>
    <row r="339" spans="1:28">
      <c r="A339" t="s">
        <v>183</v>
      </c>
      <c r="B339" t="s">
        <v>184</v>
      </c>
      <c r="C339" t="s">
        <v>2871</v>
      </c>
      <c r="D339" s="4" t="s">
        <v>1381</v>
      </c>
      <c r="E339" s="2"/>
      <c r="G339" s="4"/>
      <c r="H339" s="3" t="s">
        <v>1393</v>
      </c>
      <c r="I339" s="3" t="s">
        <v>1393</v>
      </c>
      <c r="J339" s="4">
        <v>221</v>
      </c>
      <c r="K339" s="4">
        <v>106</v>
      </c>
      <c r="L339" s="38" t="s">
        <v>1481</v>
      </c>
      <c r="M339" s="25">
        <v>4</v>
      </c>
      <c r="N339" s="49">
        <f t="shared" si="45"/>
        <v>5.2158038857738945E-4</v>
      </c>
      <c r="O339" s="25">
        <v>4</v>
      </c>
      <c r="P339" s="49">
        <f t="shared" si="46"/>
        <v>6.1180789232181097E-4</v>
      </c>
      <c r="Q339" s="25">
        <v>2</v>
      </c>
      <c r="R339" s="49">
        <f t="shared" si="47"/>
        <v>1.7667844522968198E-3</v>
      </c>
      <c r="S339" s="25">
        <v>1</v>
      </c>
      <c r="T339" s="49">
        <f t="shared" si="48"/>
        <v>2.3380874444704232E-4</v>
      </c>
      <c r="U339" s="30"/>
      <c r="V339" s="49" t="str">
        <f t="shared" si="49"/>
        <v xml:space="preserve"> </v>
      </c>
      <c r="W339" s="25"/>
      <c r="X339" s="49" t="str">
        <f t="shared" si="50"/>
        <v xml:space="preserve"> </v>
      </c>
      <c r="Y339" s="25"/>
      <c r="Z339" s="53" t="str">
        <f t="shared" si="51"/>
        <v xml:space="preserve"> </v>
      </c>
      <c r="AA339" s="26">
        <f t="shared" si="52"/>
        <v>11</v>
      </c>
      <c r="AB339" s="43">
        <f t="shared" si="53"/>
        <v>4.338223694589052E-4</v>
      </c>
    </row>
    <row r="340" spans="1:28">
      <c r="A340" t="s">
        <v>656</v>
      </c>
      <c r="B340" t="s">
        <v>3616</v>
      </c>
      <c r="C340" t="s">
        <v>2879</v>
      </c>
      <c r="D340" s="4" t="s">
        <v>1381</v>
      </c>
      <c r="E340" s="2"/>
      <c r="F340" t="s">
        <v>4614</v>
      </c>
      <c r="G340" s="4"/>
      <c r="H340" s="3" t="s">
        <v>1393</v>
      </c>
      <c r="I340" s="3" t="s">
        <v>1393</v>
      </c>
      <c r="J340" s="4">
        <v>67</v>
      </c>
      <c r="K340" s="4">
        <v>123</v>
      </c>
      <c r="L340" s="38" t="s">
        <v>1481</v>
      </c>
      <c r="M340" s="25">
        <v>5</v>
      </c>
      <c r="N340" s="49">
        <f t="shared" si="45"/>
        <v>6.5197548572173687E-4</v>
      </c>
      <c r="O340" s="25">
        <v>5</v>
      </c>
      <c r="P340" s="49">
        <f t="shared" si="46"/>
        <v>7.6475986540226369E-4</v>
      </c>
      <c r="Q340" s="25"/>
      <c r="R340" s="49" t="str">
        <f t="shared" si="47"/>
        <v xml:space="preserve"> </v>
      </c>
      <c r="S340" s="25"/>
      <c r="T340" s="49" t="str">
        <f t="shared" si="48"/>
        <v xml:space="preserve"> </v>
      </c>
      <c r="U340" s="30"/>
      <c r="V340" s="49" t="str">
        <f t="shared" si="49"/>
        <v xml:space="preserve"> </v>
      </c>
      <c r="W340" s="25"/>
      <c r="X340" s="49" t="str">
        <f t="shared" si="50"/>
        <v xml:space="preserve"> </v>
      </c>
      <c r="Y340" s="25"/>
      <c r="Z340" s="53" t="str">
        <f t="shared" si="51"/>
        <v xml:space="preserve"> </v>
      </c>
      <c r="AA340" s="26">
        <f t="shared" si="52"/>
        <v>10</v>
      </c>
      <c r="AB340" s="43">
        <f t="shared" si="53"/>
        <v>3.9438397223536838E-4</v>
      </c>
    </row>
    <row r="341" spans="1:28">
      <c r="A341" t="s">
        <v>3658</v>
      </c>
      <c r="B341" t="s">
        <v>3659</v>
      </c>
      <c r="C341" s="5" t="s">
        <v>2865</v>
      </c>
      <c r="D341" s="4" t="s">
        <v>1381</v>
      </c>
      <c r="E341" s="2" t="s">
        <v>2064</v>
      </c>
      <c r="F341" s="5" t="s">
        <v>3770</v>
      </c>
      <c r="G341" s="4"/>
      <c r="H341" s="3" t="s">
        <v>1393</v>
      </c>
      <c r="I341" s="3" t="s">
        <v>1393</v>
      </c>
      <c r="J341" s="4">
        <v>401</v>
      </c>
      <c r="K341" s="4">
        <v>98</v>
      </c>
      <c r="L341" s="38" t="s">
        <v>1481</v>
      </c>
      <c r="M341" s="25">
        <v>8</v>
      </c>
      <c r="N341" s="49">
        <f t="shared" si="45"/>
        <v>1.0431607771547789E-3</v>
      </c>
      <c r="O341" s="25">
        <v>2</v>
      </c>
      <c r="P341" s="49">
        <f t="shared" si="46"/>
        <v>3.0590394616090549E-4</v>
      </c>
      <c r="Q341" s="25"/>
      <c r="R341" s="49" t="str">
        <f t="shared" si="47"/>
        <v xml:space="preserve"> </v>
      </c>
      <c r="S341" s="25"/>
      <c r="T341" s="49" t="str">
        <f t="shared" si="48"/>
        <v xml:space="preserve"> </v>
      </c>
      <c r="U341" s="30"/>
      <c r="V341" s="49" t="str">
        <f t="shared" si="49"/>
        <v xml:space="preserve"> </v>
      </c>
      <c r="W341" s="25"/>
      <c r="X341" s="49" t="str">
        <f t="shared" si="50"/>
        <v xml:space="preserve"> </v>
      </c>
      <c r="Y341" s="25"/>
      <c r="Z341" s="53" t="str">
        <f t="shared" si="51"/>
        <v xml:space="preserve"> </v>
      </c>
      <c r="AA341" s="26">
        <f t="shared" si="52"/>
        <v>10</v>
      </c>
      <c r="AB341" s="43">
        <f t="shared" si="53"/>
        <v>3.9438397223536838E-4</v>
      </c>
    </row>
    <row r="342" spans="1:28">
      <c r="A342" t="s">
        <v>1870</v>
      </c>
      <c r="B342" t="s">
        <v>1984</v>
      </c>
      <c r="C342" t="s">
        <v>2879</v>
      </c>
      <c r="D342" s="4" t="s">
        <v>1381</v>
      </c>
      <c r="E342" s="2"/>
      <c r="G342" s="4"/>
      <c r="H342" s="3" t="s">
        <v>1393</v>
      </c>
      <c r="I342" s="3" t="s">
        <v>1393</v>
      </c>
      <c r="J342" s="4"/>
      <c r="K342" s="4">
        <v>152</v>
      </c>
      <c r="L342" s="38" t="s">
        <v>1481</v>
      </c>
      <c r="M342" s="25"/>
      <c r="N342" s="49" t="str">
        <f t="shared" si="45"/>
        <v xml:space="preserve"> </v>
      </c>
      <c r="O342" s="25"/>
      <c r="P342" s="49" t="str">
        <f t="shared" si="46"/>
        <v xml:space="preserve"> </v>
      </c>
      <c r="Q342" s="25"/>
      <c r="R342" s="49" t="str">
        <f t="shared" si="47"/>
        <v xml:space="preserve"> </v>
      </c>
      <c r="S342" s="25">
        <v>10</v>
      </c>
      <c r="T342" s="49">
        <f t="shared" si="48"/>
        <v>2.3380874444704231E-3</v>
      </c>
      <c r="U342" s="30"/>
      <c r="V342" s="49" t="str">
        <f t="shared" si="49"/>
        <v xml:space="preserve"> </v>
      </c>
      <c r="W342" s="25"/>
      <c r="X342" s="49" t="str">
        <f t="shared" si="50"/>
        <v xml:space="preserve"> </v>
      </c>
      <c r="Y342" s="25"/>
      <c r="Z342" s="53" t="str">
        <f t="shared" si="51"/>
        <v xml:space="preserve"> </v>
      </c>
      <c r="AA342" s="26">
        <f t="shared" si="52"/>
        <v>10</v>
      </c>
      <c r="AB342" s="43">
        <f t="shared" si="53"/>
        <v>3.9438397223536838E-4</v>
      </c>
    </row>
    <row r="343" spans="1:28">
      <c r="A343" t="s">
        <v>713</v>
      </c>
      <c r="B343" t="s">
        <v>3950</v>
      </c>
      <c r="C343" t="s">
        <v>2879</v>
      </c>
      <c r="D343" s="4" t="s">
        <v>1381</v>
      </c>
      <c r="E343" s="2"/>
      <c r="F343" t="s">
        <v>6330</v>
      </c>
      <c r="G343" s="4"/>
      <c r="H343" s="3" t="s">
        <v>1393</v>
      </c>
      <c r="I343" s="3" t="s">
        <v>1393</v>
      </c>
      <c r="J343" s="4">
        <v>76</v>
      </c>
      <c r="K343" s="4">
        <v>143</v>
      </c>
      <c r="L343" s="38" t="s">
        <v>1481</v>
      </c>
      <c r="M343" s="25">
        <v>3</v>
      </c>
      <c r="N343" s="49">
        <f t="shared" si="45"/>
        <v>3.9118529143304214E-4</v>
      </c>
      <c r="O343" s="25"/>
      <c r="P343" s="49" t="str">
        <f t="shared" si="46"/>
        <v xml:space="preserve"> </v>
      </c>
      <c r="Q343" s="25"/>
      <c r="R343" s="49" t="str">
        <f t="shared" si="47"/>
        <v xml:space="preserve"> </v>
      </c>
      <c r="S343" s="25"/>
      <c r="T343" s="49" t="str">
        <f t="shared" si="48"/>
        <v xml:space="preserve"> </v>
      </c>
      <c r="U343" s="30"/>
      <c r="V343" s="49" t="str">
        <f t="shared" si="49"/>
        <v xml:space="preserve"> </v>
      </c>
      <c r="W343" s="25"/>
      <c r="X343" s="49" t="str">
        <f t="shared" si="50"/>
        <v xml:space="preserve"> </v>
      </c>
      <c r="Y343" s="25">
        <v>7</v>
      </c>
      <c r="Z343" s="53">
        <f t="shared" si="51"/>
        <v>1.4989293361884369E-2</v>
      </c>
      <c r="AA343" s="26">
        <f t="shared" si="52"/>
        <v>10</v>
      </c>
      <c r="AB343" s="43">
        <f t="shared" si="53"/>
        <v>3.9438397223536838E-4</v>
      </c>
    </row>
    <row r="344" spans="1:28">
      <c r="A344" t="s">
        <v>1885</v>
      </c>
      <c r="B344" t="s">
        <v>6078</v>
      </c>
      <c r="C344" t="s">
        <v>998</v>
      </c>
      <c r="D344" s="4" t="s">
        <v>1381</v>
      </c>
      <c r="E344" s="2"/>
      <c r="G344" s="4"/>
      <c r="H344" s="3" t="s">
        <v>1393</v>
      </c>
      <c r="I344" s="3" t="s">
        <v>581</v>
      </c>
      <c r="J344" s="4"/>
      <c r="K344" s="4"/>
      <c r="L344" s="38" t="s">
        <v>1481</v>
      </c>
      <c r="M344" s="25"/>
      <c r="N344" s="49" t="str">
        <f t="shared" si="45"/>
        <v xml:space="preserve"> </v>
      </c>
      <c r="O344" s="25"/>
      <c r="P344" s="49" t="str">
        <f t="shared" si="46"/>
        <v xml:space="preserve"> </v>
      </c>
      <c r="Q344" s="25"/>
      <c r="R344" s="49" t="str">
        <f t="shared" si="47"/>
        <v xml:space="preserve"> </v>
      </c>
      <c r="S344" s="28"/>
      <c r="T344" s="49" t="str">
        <f t="shared" si="48"/>
        <v xml:space="preserve"> </v>
      </c>
      <c r="U344" s="30"/>
      <c r="V344" s="49" t="str">
        <f t="shared" si="49"/>
        <v xml:space="preserve"> </v>
      </c>
      <c r="W344" s="25"/>
      <c r="X344" s="49" t="str">
        <f t="shared" si="50"/>
        <v xml:space="preserve"> </v>
      </c>
      <c r="Y344" s="25">
        <v>10</v>
      </c>
      <c r="Z344" s="53">
        <f t="shared" si="51"/>
        <v>2.1413276231263382E-2</v>
      </c>
      <c r="AA344" s="26">
        <f t="shared" si="52"/>
        <v>10</v>
      </c>
      <c r="AB344" s="43">
        <f t="shared" si="53"/>
        <v>3.9438397223536838E-4</v>
      </c>
    </row>
    <row r="345" spans="1:28">
      <c r="A345" t="s">
        <v>1885</v>
      </c>
      <c r="B345" t="s">
        <v>1364</v>
      </c>
      <c r="C345" t="s">
        <v>998</v>
      </c>
      <c r="D345" s="4" t="s">
        <v>1381</v>
      </c>
      <c r="E345" s="2"/>
      <c r="G345" s="4"/>
      <c r="H345" s="3" t="s">
        <v>1393</v>
      </c>
      <c r="I345" s="3" t="s">
        <v>581</v>
      </c>
      <c r="J345" s="4"/>
      <c r="K345" s="4"/>
      <c r="L345" s="38" t="s">
        <v>1481</v>
      </c>
      <c r="M345" s="25"/>
      <c r="N345" s="49" t="str">
        <f t="shared" si="45"/>
        <v xml:space="preserve"> </v>
      </c>
      <c r="O345" s="25">
        <v>4</v>
      </c>
      <c r="P345" s="49">
        <f t="shared" si="46"/>
        <v>6.1180789232181097E-4</v>
      </c>
      <c r="Q345" s="25">
        <v>4</v>
      </c>
      <c r="R345" s="49">
        <f t="shared" si="47"/>
        <v>3.5335689045936395E-3</v>
      </c>
      <c r="S345" s="25">
        <v>2</v>
      </c>
      <c r="T345" s="49">
        <f t="shared" si="48"/>
        <v>4.6761748889408465E-4</v>
      </c>
      <c r="U345" s="30"/>
      <c r="V345" s="49" t="str">
        <f t="shared" si="49"/>
        <v xml:space="preserve"> </v>
      </c>
      <c r="W345" s="25"/>
      <c r="X345" s="49" t="str">
        <f t="shared" si="50"/>
        <v xml:space="preserve"> </v>
      </c>
      <c r="Y345" s="25"/>
      <c r="Z345" s="53" t="str">
        <f t="shared" si="51"/>
        <v xml:space="preserve"> </v>
      </c>
      <c r="AA345" s="26">
        <f t="shared" si="52"/>
        <v>10</v>
      </c>
      <c r="AB345" s="43">
        <f t="shared" si="53"/>
        <v>3.9438397223536838E-4</v>
      </c>
    </row>
    <row r="346" spans="1:28">
      <c r="A346" t="s">
        <v>1580</v>
      </c>
      <c r="B346" t="s">
        <v>2840</v>
      </c>
      <c r="C346" t="s">
        <v>2915</v>
      </c>
      <c r="D346" s="4" t="s">
        <v>1381</v>
      </c>
      <c r="E346" s="2"/>
      <c r="F346" s="5" t="s">
        <v>6505</v>
      </c>
      <c r="G346" s="4"/>
      <c r="H346" s="3" t="s">
        <v>1393</v>
      </c>
      <c r="I346" s="3" t="s">
        <v>581</v>
      </c>
      <c r="J346" s="4"/>
      <c r="K346" s="4"/>
      <c r="L346" s="38" t="s">
        <v>1481</v>
      </c>
      <c r="M346" s="25">
        <v>1</v>
      </c>
      <c r="N346" s="49">
        <f t="shared" si="45"/>
        <v>1.3039509714434736E-4</v>
      </c>
      <c r="O346" s="25"/>
      <c r="P346" s="49" t="str">
        <f t="shared" si="46"/>
        <v xml:space="preserve"> </v>
      </c>
      <c r="Q346" s="25"/>
      <c r="R346" s="49" t="str">
        <f t="shared" si="47"/>
        <v xml:space="preserve"> </v>
      </c>
      <c r="S346" s="28"/>
      <c r="T346" s="49" t="str">
        <f t="shared" si="48"/>
        <v xml:space="preserve"> </v>
      </c>
      <c r="U346" s="30">
        <v>9</v>
      </c>
      <c r="V346" s="49">
        <f t="shared" si="49"/>
        <v>3.7846930193439865E-3</v>
      </c>
      <c r="W346" s="25"/>
      <c r="X346" s="49" t="str">
        <f t="shared" si="50"/>
        <v xml:space="preserve"> </v>
      </c>
      <c r="Y346" s="25"/>
      <c r="Z346" s="53" t="str">
        <f t="shared" si="51"/>
        <v xml:space="preserve"> </v>
      </c>
      <c r="AA346" s="26">
        <f t="shared" si="52"/>
        <v>10</v>
      </c>
      <c r="AB346" s="43">
        <f t="shared" si="53"/>
        <v>3.9438397223536838E-4</v>
      </c>
    </row>
    <row r="347" spans="1:28">
      <c r="A347" t="s">
        <v>1898</v>
      </c>
      <c r="B347" t="s">
        <v>1899</v>
      </c>
      <c r="C347" t="s">
        <v>574</v>
      </c>
      <c r="D347" s="4" t="s">
        <v>1381</v>
      </c>
      <c r="E347" s="2" t="s">
        <v>2064</v>
      </c>
      <c r="F347" s="5" t="s">
        <v>6405</v>
      </c>
      <c r="G347" s="4"/>
      <c r="H347" s="3" t="s">
        <v>1393</v>
      </c>
      <c r="I347" s="3" t="s">
        <v>1393</v>
      </c>
      <c r="J347" s="4">
        <v>195</v>
      </c>
      <c r="K347" s="4">
        <v>113</v>
      </c>
      <c r="L347" s="38" t="s">
        <v>1481</v>
      </c>
      <c r="M347" s="25"/>
      <c r="N347" s="49" t="str">
        <f t="shared" si="45"/>
        <v xml:space="preserve"> </v>
      </c>
      <c r="O347" s="25">
        <v>10</v>
      </c>
      <c r="P347" s="49">
        <f t="shared" si="46"/>
        <v>1.5295197308045274E-3</v>
      </c>
      <c r="Q347" s="25"/>
      <c r="R347" s="49" t="str">
        <f t="shared" si="47"/>
        <v xml:space="preserve"> </v>
      </c>
      <c r="S347" s="28"/>
      <c r="T347" s="49" t="str">
        <f t="shared" si="48"/>
        <v xml:space="preserve"> </v>
      </c>
      <c r="U347" s="30"/>
      <c r="V347" s="49" t="str">
        <f t="shared" si="49"/>
        <v xml:space="preserve"> </v>
      </c>
      <c r="W347" s="25"/>
      <c r="X347" s="49" t="str">
        <f t="shared" si="50"/>
        <v xml:space="preserve"> </v>
      </c>
      <c r="Y347" s="25"/>
      <c r="Z347" s="53" t="str">
        <f t="shared" si="51"/>
        <v xml:space="preserve"> </v>
      </c>
      <c r="AA347" s="26">
        <f t="shared" si="52"/>
        <v>10</v>
      </c>
      <c r="AB347" s="43">
        <f t="shared" si="53"/>
        <v>3.9438397223536838E-4</v>
      </c>
    </row>
    <row r="348" spans="1:28">
      <c r="A348" t="s">
        <v>2111</v>
      </c>
      <c r="B348" t="s">
        <v>649</v>
      </c>
      <c r="C348" t="s">
        <v>2868</v>
      </c>
      <c r="D348" s="4" t="s">
        <v>1381</v>
      </c>
      <c r="E348" s="2"/>
      <c r="G348" s="4"/>
      <c r="H348" s="3" t="s">
        <v>1393</v>
      </c>
      <c r="I348" s="3" t="s">
        <v>581</v>
      </c>
      <c r="J348" s="4"/>
      <c r="K348" s="4"/>
      <c r="L348" s="38" t="s">
        <v>1481</v>
      </c>
      <c r="M348" s="25"/>
      <c r="N348" s="49" t="str">
        <f t="shared" si="45"/>
        <v xml:space="preserve"> </v>
      </c>
      <c r="O348" s="25"/>
      <c r="P348" s="49" t="str">
        <f t="shared" si="46"/>
        <v xml:space="preserve"> </v>
      </c>
      <c r="Q348" s="25"/>
      <c r="R348" s="49" t="str">
        <f t="shared" si="47"/>
        <v xml:space="preserve"> </v>
      </c>
      <c r="S348" s="25">
        <v>9</v>
      </c>
      <c r="T348" s="49">
        <f t="shared" si="48"/>
        <v>2.1042787000233811E-3</v>
      </c>
      <c r="U348" s="30">
        <v>1</v>
      </c>
      <c r="V348" s="49">
        <f t="shared" si="49"/>
        <v>4.2052144659377626E-4</v>
      </c>
      <c r="W348" s="25"/>
      <c r="X348" s="49" t="str">
        <f t="shared" si="50"/>
        <v xml:space="preserve"> </v>
      </c>
      <c r="Y348" s="25"/>
      <c r="Z348" s="53" t="str">
        <f t="shared" si="51"/>
        <v xml:space="preserve"> </v>
      </c>
      <c r="AA348" s="26">
        <f t="shared" si="52"/>
        <v>10</v>
      </c>
      <c r="AB348" s="43">
        <f t="shared" si="53"/>
        <v>3.9438397223536838E-4</v>
      </c>
    </row>
    <row r="349" spans="1:28">
      <c r="A349" t="s">
        <v>656</v>
      </c>
      <c r="B349" t="s">
        <v>1699</v>
      </c>
      <c r="C349" t="s">
        <v>2879</v>
      </c>
      <c r="D349" s="4" t="s">
        <v>1381</v>
      </c>
      <c r="E349" s="2"/>
      <c r="F349" t="s">
        <v>2576</v>
      </c>
      <c r="G349" s="4"/>
      <c r="H349" s="3" t="s">
        <v>1393</v>
      </c>
      <c r="I349" s="3" t="s">
        <v>1393</v>
      </c>
      <c r="J349" s="4"/>
      <c r="K349" s="4">
        <v>124</v>
      </c>
      <c r="L349" s="38" t="s">
        <v>1481</v>
      </c>
      <c r="M349" s="25">
        <v>1</v>
      </c>
      <c r="N349" s="49">
        <f t="shared" si="45"/>
        <v>1.3039509714434736E-4</v>
      </c>
      <c r="O349" s="25"/>
      <c r="P349" s="49" t="str">
        <f t="shared" si="46"/>
        <v xml:space="preserve"> </v>
      </c>
      <c r="Q349" s="25"/>
      <c r="R349" s="49" t="str">
        <f t="shared" si="47"/>
        <v xml:space="preserve"> </v>
      </c>
      <c r="S349" s="25">
        <v>2</v>
      </c>
      <c r="T349" s="49">
        <f t="shared" si="48"/>
        <v>4.6761748889408465E-4</v>
      </c>
      <c r="U349" s="30"/>
      <c r="V349" s="49" t="str">
        <f t="shared" si="49"/>
        <v xml:space="preserve"> </v>
      </c>
      <c r="W349" s="25">
        <v>6</v>
      </c>
      <c r="X349" s="49">
        <f t="shared" si="50"/>
        <v>2.0725388601036268E-3</v>
      </c>
      <c r="Y349" s="25"/>
      <c r="Z349" s="53" t="str">
        <f t="shared" si="51"/>
        <v xml:space="preserve"> </v>
      </c>
      <c r="AA349" s="26">
        <f t="shared" si="52"/>
        <v>9</v>
      </c>
      <c r="AB349" s="43">
        <f t="shared" si="53"/>
        <v>3.5494557501183151E-4</v>
      </c>
    </row>
    <row r="350" spans="1:28">
      <c r="A350" t="s">
        <v>5836</v>
      </c>
      <c r="B350" t="s">
        <v>5837</v>
      </c>
      <c r="C350" t="s">
        <v>521</v>
      </c>
      <c r="D350" s="4" t="s">
        <v>1381</v>
      </c>
      <c r="E350" s="2" t="s">
        <v>2064</v>
      </c>
      <c r="G350" s="4"/>
      <c r="H350" s="3" t="s">
        <v>1393</v>
      </c>
      <c r="I350" s="3" t="s">
        <v>581</v>
      </c>
      <c r="J350" s="4"/>
      <c r="K350" s="4"/>
      <c r="L350" s="38" t="s">
        <v>1481</v>
      </c>
      <c r="M350" s="25"/>
      <c r="N350" s="49" t="str">
        <f t="shared" si="45"/>
        <v xml:space="preserve"> </v>
      </c>
      <c r="O350" s="25">
        <v>4</v>
      </c>
      <c r="P350" s="49">
        <f t="shared" si="46"/>
        <v>6.1180789232181097E-4</v>
      </c>
      <c r="Q350" s="25"/>
      <c r="R350" s="49" t="str">
        <f t="shared" si="47"/>
        <v xml:space="preserve"> </v>
      </c>
      <c r="S350" s="25"/>
      <c r="T350" s="49" t="str">
        <f t="shared" si="48"/>
        <v xml:space="preserve"> </v>
      </c>
      <c r="U350" s="30">
        <v>5</v>
      </c>
      <c r="V350" s="49">
        <f t="shared" si="49"/>
        <v>2.1026072329688814E-3</v>
      </c>
      <c r="W350" s="25"/>
      <c r="X350" s="49" t="str">
        <f t="shared" si="50"/>
        <v xml:space="preserve"> </v>
      </c>
      <c r="Y350" s="25"/>
      <c r="Z350" s="53" t="str">
        <f t="shared" si="51"/>
        <v xml:space="preserve"> </v>
      </c>
      <c r="AA350" s="26">
        <f t="shared" si="52"/>
        <v>9</v>
      </c>
      <c r="AB350" s="43">
        <f t="shared" si="53"/>
        <v>3.5494557501183151E-4</v>
      </c>
    </row>
    <row r="351" spans="1:28">
      <c r="A351" t="s">
        <v>663</v>
      </c>
      <c r="B351" t="s">
        <v>1679</v>
      </c>
      <c r="C351" t="s">
        <v>916</v>
      </c>
      <c r="D351" s="4" t="s">
        <v>1381</v>
      </c>
      <c r="E351" s="2"/>
      <c r="G351" s="4" t="s">
        <v>6716</v>
      </c>
      <c r="H351" s="3" t="s">
        <v>1393</v>
      </c>
      <c r="I351" s="3" t="s">
        <v>581</v>
      </c>
      <c r="J351" s="4"/>
      <c r="K351" s="4"/>
      <c r="L351" s="38" t="s">
        <v>1481</v>
      </c>
      <c r="M351" s="25">
        <v>1</v>
      </c>
      <c r="N351" s="49">
        <f t="shared" si="45"/>
        <v>1.3039509714434736E-4</v>
      </c>
      <c r="O351" s="25">
        <v>1</v>
      </c>
      <c r="P351" s="49">
        <f t="shared" si="46"/>
        <v>1.5295197308045274E-4</v>
      </c>
      <c r="Q351" s="25">
        <v>4</v>
      </c>
      <c r="R351" s="49">
        <f t="shared" si="47"/>
        <v>3.5335689045936395E-3</v>
      </c>
      <c r="S351" s="25">
        <v>3</v>
      </c>
      <c r="T351" s="49">
        <f t="shared" si="48"/>
        <v>7.0142623334112691E-4</v>
      </c>
      <c r="U351" s="30"/>
      <c r="V351" s="49" t="str">
        <f t="shared" si="49"/>
        <v xml:space="preserve"> </v>
      </c>
      <c r="W351" s="25"/>
      <c r="X351" s="49" t="str">
        <f t="shared" si="50"/>
        <v xml:space="preserve"> </v>
      </c>
      <c r="Y351" s="25"/>
      <c r="Z351" s="53" t="str">
        <f t="shared" si="51"/>
        <v xml:space="preserve"> </v>
      </c>
      <c r="AA351" s="26">
        <f t="shared" si="52"/>
        <v>9</v>
      </c>
      <c r="AB351" s="43">
        <f t="shared" si="53"/>
        <v>3.5494557501183151E-4</v>
      </c>
    </row>
    <row r="352" spans="1:28">
      <c r="A352" t="s">
        <v>3532</v>
      </c>
      <c r="B352" t="s">
        <v>3533</v>
      </c>
      <c r="C352" t="s">
        <v>920</v>
      </c>
      <c r="D352" s="4" t="s">
        <v>1381</v>
      </c>
      <c r="E352" s="2" t="s">
        <v>2064</v>
      </c>
      <c r="F352" s="5" t="s">
        <v>6276</v>
      </c>
      <c r="G352" s="4"/>
      <c r="H352" s="3" t="s">
        <v>1393</v>
      </c>
      <c r="I352" s="3" t="s">
        <v>1393</v>
      </c>
      <c r="J352" s="4">
        <v>156</v>
      </c>
      <c r="K352" s="4">
        <v>110</v>
      </c>
      <c r="L352" s="38" t="s">
        <v>1481</v>
      </c>
      <c r="M352" s="25">
        <v>1</v>
      </c>
      <c r="N352" s="49">
        <f t="shared" si="45"/>
        <v>1.3039509714434736E-4</v>
      </c>
      <c r="O352" s="25">
        <v>8</v>
      </c>
      <c r="P352" s="49">
        <f t="shared" si="46"/>
        <v>1.2236157846436219E-3</v>
      </c>
      <c r="Q352" s="25"/>
      <c r="R352" s="49" t="str">
        <f t="shared" si="47"/>
        <v xml:space="preserve"> </v>
      </c>
      <c r="S352" s="25"/>
      <c r="T352" s="49" t="str">
        <f t="shared" si="48"/>
        <v xml:space="preserve"> </v>
      </c>
      <c r="U352" s="30"/>
      <c r="V352" s="49" t="str">
        <f t="shared" si="49"/>
        <v xml:space="preserve"> </v>
      </c>
      <c r="W352" s="25"/>
      <c r="X352" s="49" t="str">
        <f t="shared" si="50"/>
        <v xml:space="preserve"> </v>
      </c>
      <c r="Y352" s="25"/>
      <c r="Z352" s="53" t="str">
        <f t="shared" si="51"/>
        <v xml:space="preserve"> </v>
      </c>
      <c r="AA352" s="26">
        <f t="shared" si="52"/>
        <v>9</v>
      </c>
      <c r="AB352" s="43">
        <f t="shared" si="53"/>
        <v>3.5494557501183151E-4</v>
      </c>
    </row>
    <row r="353" spans="1:28">
      <c r="A353" t="s">
        <v>1687</v>
      </c>
      <c r="B353" t="s">
        <v>2045</v>
      </c>
      <c r="C353" t="s">
        <v>2691</v>
      </c>
      <c r="D353" s="4" t="s">
        <v>1381</v>
      </c>
      <c r="E353" s="2"/>
      <c r="F353" t="s">
        <v>1191</v>
      </c>
      <c r="G353" s="4"/>
      <c r="H353" s="3" t="s">
        <v>1393</v>
      </c>
      <c r="I353" s="3" t="s">
        <v>581</v>
      </c>
      <c r="J353" s="4"/>
      <c r="K353" s="4"/>
      <c r="L353" s="38" t="s">
        <v>1481</v>
      </c>
      <c r="M353" s="25"/>
      <c r="N353" s="49" t="str">
        <f t="shared" si="45"/>
        <v xml:space="preserve"> </v>
      </c>
      <c r="O353" s="25">
        <v>3</v>
      </c>
      <c r="P353" s="49">
        <f t="shared" si="46"/>
        <v>4.588559192413582E-4</v>
      </c>
      <c r="Q353" s="25">
        <v>5</v>
      </c>
      <c r="R353" s="49">
        <f t="shared" si="47"/>
        <v>4.4169611307420496E-3</v>
      </c>
      <c r="S353" s="25">
        <v>1</v>
      </c>
      <c r="T353" s="49">
        <f t="shared" si="48"/>
        <v>2.3380874444704232E-4</v>
      </c>
      <c r="U353" s="30"/>
      <c r="V353" s="49" t="str">
        <f t="shared" si="49"/>
        <v xml:space="preserve"> </v>
      </c>
      <c r="W353" s="25"/>
      <c r="X353" s="49" t="str">
        <f t="shared" si="50"/>
        <v xml:space="preserve"> </v>
      </c>
      <c r="Y353" s="25"/>
      <c r="Z353" s="53" t="str">
        <f t="shared" si="51"/>
        <v xml:space="preserve"> </v>
      </c>
      <c r="AA353" s="26">
        <f t="shared" si="52"/>
        <v>9</v>
      </c>
      <c r="AB353" s="43">
        <f t="shared" si="53"/>
        <v>3.5494557501183151E-4</v>
      </c>
    </row>
    <row r="354" spans="1:28">
      <c r="A354" t="s">
        <v>1811</v>
      </c>
      <c r="B354" t="s">
        <v>690</v>
      </c>
      <c r="C354" t="s">
        <v>2335</v>
      </c>
      <c r="D354" s="4" t="s">
        <v>1381</v>
      </c>
      <c r="E354" s="2"/>
      <c r="G354" s="4"/>
      <c r="H354" s="3" t="s">
        <v>1393</v>
      </c>
      <c r="I354" s="3" t="s">
        <v>581</v>
      </c>
      <c r="J354" s="4"/>
      <c r="K354" s="4"/>
      <c r="L354" s="38" t="s">
        <v>1481</v>
      </c>
      <c r="M354" s="25"/>
      <c r="N354" s="49" t="str">
        <f t="shared" si="45"/>
        <v xml:space="preserve"> </v>
      </c>
      <c r="O354" s="25">
        <v>9</v>
      </c>
      <c r="P354" s="49">
        <f t="shared" si="46"/>
        <v>1.3765677577240747E-3</v>
      </c>
      <c r="Q354" s="25"/>
      <c r="R354" s="49" t="str">
        <f t="shared" si="47"/>
        <v xml:space="preserve"> </v>
      </c>
      <c r="S354" s="25"/>
      <c r="T354" s="49" t="str">
        <f t="shared" si="48"/>
        <v xml:space="preserve"> </v>
      </c>
      <c r="U354" s="30"/>
      <c r="V354" s="49" t="str">
        <f t="shared" si="49"/>
        <v xml:space="preserve"> </v>
      </c>
      <c r="W354" s="25"/>
      <c r="X354" s="49" t="str">
        <f t="shared" si="50"/>
        <v xml:space="preserve"> </v>
      </c>
      <c r="Y354" s="25"/>
      <c r="Z354" s="53" t="str">
        <f t="shared" si="51"/>
        <v xml:space="preserve"> </v>
      </c>
      <c r="AA354" s="26">
        <f t="shared" si="52"/>
        <v>9</v>
      </c>
      <c r="AB354" s="43">
        <f t="shared" si="53"/>
        <v>3.5494557501183151E-4</v>
      </c>
    </row>
    <row r="355" spans="1:28">
      <c r="A355" t="s">
        <v>1811</v>
      </c>
      <c r="B355" t="s">
        <v>2583</v>
      </c>
      <c r="C355" t="s">
        <v>2335</v>
      </c>
      <c r="D355" s="4" t="s">
        <v>1381</v>
      </c>
      <c r="E355" s="4" t="s">
        <v>2064</v>
      </c>
      <c r="G355" s="4"/>
      <c r="H355" s="3" t="s">
        <v>1393</v>
      </c>
      <c r="I355" s="3" t="s">
        <v>581</v>
      </c>
      <c r="J355" s="4">
        <v>223</v>
      </c>
      <c r="K355" s="4">
        <v>289</v>
      </c>
      <c r="L355" s="38" t="s">
        <v>1481</v>
      </c>
      <c r="M355" s="25">
        <v>6</v>
      </c>
      <c r="N355" s="49">
        <f t="shared" si="45"/>
        <v>7.8237058286608429E-4</v>
      </c>
      <c r="O355" s="25">
        <v>3</v>
      </c>
      <c r="P355" s="49">
        <f t="shared" si="46"/>
        <v>4.588559192413582E-4</v>
      </c>
      <c r="Q355" s="25"/>
      <c r="R355" s="49" t="str">
        <f t="shared" si="47"/>
        <v xml:space="preserve"> </v>
      </c>
      <c r="S355" s="28"/>
      <c r="T355" s="49" t="str">
        <f t="shared" si="48"/>
        <v xml:space="preserve"> </v>
      </c>
      <c r="U355" s="30"/>
      <c r="V355" s="49" t="str">
        <f t="shared" si="49"/>
        <v xml:space="preserve"> </v>
      </c>
      <c r="W355" s="25"/>
      <c r="X355" s="49" t="str">
        <f t="shared" si="50"/>
        <v xml:space="preserve"> </v>
      </c>
      <c r="Y355" s="25"/>
      <c r="Z355" s="53" t="str">
        <f t="shared" si="51"/>
        <v xml:space="preserve"> </v>
      </c>
      <c r="AA355" s="26">
        <f t="shared" si="52"/>
        <v>9</v>
      </c>
      <c r="AB355" s="43">
        <f t="shared" si="53"/>
        <v>3.5494557501183151E-4</v>
      </c>
    </row>
    <row r="356" spans="1:28">
      <c r="A356" t="s">
        <v>1051</v>
      </c>
      <c r="B356" t="s">
        <v>1366</v>
      </c>
      <c r="C356" t="s">
        <v>2333</v>
      </c>
      <c r="D356" s="4" t="s">
        <v>1381</v>
      </c>
      <c r="E356" s="2"/>
      <c r="G356" s="4"/>
      <c r="H356" s="3" t="s">
        <v>1393</v>
      </c>
      <c r="I356" s="3" t="s">
        <v>581</v>
      </c>
      <c r="J356" s="4"/>
      <c r="K356" s="4"/>
      <c r="L356" s="38" t="s">
        <v>1481</v>
      </c>
      <c r="M356" s="25"/>
      <c r="N356" s="49" t="str">
        <f t="shared" si="45"/>
        <v xml:space="preserve"> </v>
      </c>
      <c r="O356" s="25">
        <v>7</v>
      </c>
      <c r="P356" s="49">
        <f t="shared" si="46"/>
        <v>1.0706638115631692E-3</v>
      </c>
      <c r="Q356" s="25">
        <v>2</v>
      </c>
      <c r="R356" s="49">
        <f t="shared" si="47"/>
        <v>1.7667844522968198E-3</v>
      </c>
      <c r="S356" s="28"/>
      <c r="T356" s="49" t="str">
        <f t="shared" si="48"/>
        <v xml:space="preserve"> </v>
      </c>
      <c r="U356" s="30"/>
      <c r="V356" s="49" t="str">
        <f t="shared" si="49"/>
        <v xml:space="preserve"> </v>
      </c>
      <c r="W356" s="25"/>
      <c r="X356" s="49" t="str">
        <f t="shared" si="50"/>
        <v xml:space="preserve"> </v>
      </c>
      <c r="Y356" s="25"/>
      <c r="Z356" s="53" t="str">
        <f t="shared" si="51"/>
        <v xml:space="preserve"> </v>
      </c>
      <c r="AA356" s="26">
        <f t="shared" si="52"/>
        <v>9</v>
      </c>
      <c r="AB356" s="43">
        <f t="shared" si="53"/>
        <v>3.5494557501183151E-4</v>
      </c>
    </row>
    <row r="357" spans="1:28">
      <c r="A357" t="s">
        <v>2494</v>
      </c>
      <c r="B357" t="s">
        <v>141</v>
      </c>
      <c r="C357" t="s">
        <v>2333</v>
      </c>
      <c r="D357" s="4" t="s">
        <v>1381</v>
      </c>
      <c r="E357" s="2"/>
      <c r="F357" t="s">
        <v>2128</v>
      </c>
      <c r="G357" s="4"/>
      <c r="H357" s="3" t="s">
        <v>1393</v>
      </c>
      <c r="I357" s="3" t="s">
        <v>1393</v>
      </c>
      <c r="J357" s="4"/>
      <c r="K357" s="4"/>
      <c r="L357" s="38" t="s">
        <v>1481</v>
      </c>
      <c r="M357" s="25">
        <v>1</v>
      </c>
      <c r="N357" s="49">
        <f t="shared" si="45"/>
        <v>1.3039509714434736E-4</v>
      </c>
      <c r="O357" s="25"/>
      <c r="P357" s="49" t="str">
        <f t="shared" si="46"/>
        <v xml:space="preserve"> </v>
      </c>
      <c r="Q357" s="25"/>
      <c r="R357" s="49" t="str">
        <f t="shared" si="47"/>
        <v xml:space="preserve"> </v>
      </c>
      <c r="S357" s="25">
        <v>2</v>
      </c>
      <c r="T357" s="49">
        <f t="shared" si="48"/>
        <v>4.6761748889408465E-4</v>
      </c>
      <c r="U357" s="30">
        <v>6</v>
      </c>
      <c r="V357" s="49">
        <f t="shared" si="49"/>
        <v>2.5231286795626578E-3</v>
      </c>
      <c r="W357" s="25"/>
      <c r="X357" s="49" t="str">
        <f t="shared" si="50"/>
        <v xml:space="preserve"> </v>
      </c>
      <c r="Y357" s="25"/>
      <c r="Z357" s="53" t="str">
        <f t="shared" si="51"/>
        <v xml:space="preserve"> </v>
      </c>
      <c r="AA357" s="26">
        <f t="shared" si="52"/>
        <v>9</v>
      </c>
      <c r="AB357" s="43">
        <f t="shared" si="53"/>
        <v>3.5494557501183151E-4</v>
      </c>
    </row>
    <row r="358" spans="1:28">
      <c r="A358" t="s">
        <v>421</v>
      </c>
      <c r="B358" t="s">
        <v>3604</v>
      </c>
      <c r="C358" t="s">
        <v>2338</v>
      </c>
      <c r="D358" s="4" t="s">
        <v>1381</v>
      </c>
      <c r="E358" s="2"/>
      <c r="F358" t="s">
        <v>3768</v>
      </c>
      <c r="G358" s="4"/>
      <c r="H358" s="3" t="s">
        <v>1393</v>
      </c>
      <c r="I358" s="3" t="s">
        <v>1393</v>
      </c>
      <c r="J358" s="4"/>
      <c r="K358" s="4"/>
      <c r="L358" s="38" t="s">
        <v>1481</v>
      </c>
      <c r="M358" s="25">
        <v>2</v>
      </c>
      <c r="N358" s="49">
        <f t="shared" si="45"/>
        <v>2.6079019428869473E-4</v>
      </c>
      <c r="O358" s="25">
        <v>6</v>
      </c>
      <c r="P358" s="49">
        <f t="shared" si="46"/>
        <v>9.177118384827164E-4</v>
      </c>
      <c r="Q358" s="25">
        <v>1</v>
      </c>
      <c r="R358" s="49">
        <f t="shared" si="47"/>
        <v>8.8339222614840988E-4</v>
      </c>
      <c r="S358" s="25"/>
      <c r="T358" s="49" t="str">
        <f t="shared" si="48"/>
        <v xml:space="preserve"> </v>
      </c>
      <c r="U358" s="30"/>
      <c r="V358" s="49" t="str">
        <f t="shared" si="49"/>
        <v xml:space="preserve"> </v>
      </c>
      <c r="W358" s="25"/>
      <c r="X358" s="49" t="str">
        <f t="shared" si="50"/>
        <v xml:space="preserve"> </v>
      </c>
      <c r="Y358" s="25"/>
      <c r="Z358" s="53" t="str">
        <f t="shared" si="51"/>
        <v xml:space="preserve"> </v>
      </c>
      <c r="AA358" s="26">
        <f t="shared" si="52"/>
        <v>9</v>
      </c>
      <c r="AB358" s="43">
        <f t="shared" si="53"/>
        <v>3.5494557501183151E-4</v>
      </c>
    </row>
    <row r="359" spans="1:28">
      <c r="A359" t="s">
        <v>26</v>
      </c>
      <c r="B359" t="s">
        <v>658</v>
      </c>
      <c r="C359" t="s">
        <v>2879</v>
      </c>
      <c r="D359" s="4" t="s">
        <v>1381</v>
      </c>
      <c r="E359" s="2"/>
      <c r="F359" t="s">
        <v>6337</v>
      </c>
      <c r="G359" s="4"/>
      <c r="H359" s="3" t="s">
        <v>1393</v>
      </c>
      <c r="I359" s="3" t="s">
        <v>1393</v>
      </c>
      <c r="J359" s="4">
        <v>81</v>
      </c>
      <c r="K359" s="4">
        <v>151</v>
      </c>
      <c r="L359" s="38" t="s">
        <v>1481</v>
      </c>
      <c r="M359" s="25">
        <v>6</v>
      </c>
      <c r="N359" s="49">
        <f t="shared" si="45"/>
        <v>7.8237058286608429E-4</v>
      </c>
      <c r="O359" s="25">
        <v>1</v>
      </c>
      <c r="P359" s="49">
        <f t="shared" si="46"/>
        <v>1.5295197308045274E-4</v>
      </c>
      <c r="Q359" s="25"/>
      <c r="R359" s="49" t="str">
        <f t="shared" si="47"/>
        <v xml:space="preserve"> </v>
      </c>
      <c r="S359" s="25">
        <v>2</v>
      </c>
      <c r="T359" s="49">
        <f t="shared" si="48"/>
        <v>4.6761748889408465E-4</v>
      </c>
      <c r="U359" s="30"/>
      <c r="V359" s="49" t="str">
        <f t="shared" si="49"/>
        <v xml:space="preserve"> </v>
      </c>
      <c r="W359" s="25"/>
      <c r="X359" s="49" t="str">
        <f t="shared" si="50"/>
        <v xml:space="preserve"> </v>
      </c>
      <c r="Y359" s="25"/>
      <c r="Z359" s="53" t="str">
        <f t="shared" si="51"/>
        <v xml:space="preserve"> </v>
      </c>
      <c r="AA359" s="26">
        <f t="shared" si="52"/>
        <v>9</v>
      </c>
      <c r="AB359" s="43">
        <f t="shared" si="53"/>
        <v>3.5494557501183151E-4</v>
      </c>
    </row>
    <row r="360" spans="1:28">
      <c r="A360" t="s">
        <v>348</v>
      </c>
      <c r="B360" t="s">
        <v>1105</v>
      </c>
      <c r="C360" t="s">
        <v>2868</v>
      </c>
      <c r="D360" s="4" t="s">
        <v>1381</v>
      </c>
      <c r="E360" s="2" t="s">
        <v>2064</v>
      </c>
      <c r="G360" s="4" t="s">
        <v>168</v>
      </c>
      <c r="H360" s="3" t="s">
        <v>1393</v>
      </c>
      <c r="I360" s="3" t="s">
        <v>581</v>
      </c>
      <c r="J360" s="4"/>
      <c r="K360" s="4"/>
      <c r="L360" s="38" t="s">
        <v>1481</v>
      </c>
      <c r="M360" s="25">
        <v>1</v>
      </c>
      <c r="N360" s="49">
        <f t="shared" si="45"/>
        <v>1.3039509714434736E-4</v>
      </c>
      <c r="O360" s="25"/>
      <c r="P360" s="49" t="str">
        <f t="shared" si="46"/>
        <v xml:space="preserve"> </v>
      </c>
      <c r="Q360" s="25"/>
      <c r="R360" s="49" t="str">
        <f t="shared" si="47"/>
        <v xml:space="preserve"> </v>
      </c>
      <c r="S360" s="25"/>
      <c r="T360" s="49" t="str">
        <f t="shared" si="48"/>
        <v xml:space="preserve"> </v>
      </c>
      <c r="U360" s="30"/>
      <c r="V360" s="49" t="str">
        <f t="shared" si="49"/>
        <v xml:space="preserve"> </v>
      </c>
      <c r="W360" s="25">
        <v>8</v>
      </c>
      <c r="X360" s="49">
        <f t="shared" si="50"/>
        <v>2.7633851468048358E-3</v>
      </c>
      <c r="Y360" s="25"/>
      <c r="Z360" s="53" t="str">
        <f t="shared" si="51"/>
        <v xml:space="preserve"> </v>
      </c>
      <c r="AA360" s="26">
        <f t="shared" si="52"/>
        <v>9</v>
      </c>
      <c r="AB360" s="43">
        <f t="shared" si="53"/>
        <v>3.5494557501183151E-4</v>
      </c>
    </row>
    <row r="361" spans="1:28">
      <c r="A361" t="s">
        <v>2201</v>
      </c>
      <c r="B361" t="s">
        <v>2200</v>
      </c>
      <c r="C361" t="s">
        <v>998</v>
      </c>
      <c r="D361" s="4" t="s">
        <v>1381</v>
      </c>
      <c r="E361" s="2" t="s">
        <v>2064</v>
      </c>
      <c r="G361" s="4"/>
      <c r="H361" s="3" t="s">
        <v>1393</v>
      </c>
      <c r="I361" s="3" t="s">
        <v>581</v>
      </c>
      <c r="J361" s="4"/>
      <c r="K361" s="4"/>
      <c r="L361" s="38" t="s">
        <v>1481</v>
      </c>
      <c r="M361" s="25">
        <v>8</v>
      </c>
      <c r="N361" s="49">
        <f t="shared" si="45"/>
        <v>1.0431607771547789E-3</v>
      </c>
      <c r="O361" s="25"/>
      <c r="P361" s="49" t="str">
        <f t="shared" si="46"/>
        <v xml:space="preserve"> </v>
      </c>
      <c r="Q361" s="25"/>
      <c r="R361" s="49" t="str">
        <f t="shared" si="47"/>
        <v xml:space="preserve"> </v>
      </c>
      <c r="S361" s="25">
        <v>1</v>
      </c>
      <c r="T361" s="49">
        <f t="shared" si="48"/>
        <v>2.3380874444704232E-4</v>
      </c>
      <c r="U361" s="30"/>
      <c r="V361" s="49" t="str">
        <f t="shared" si="49"/>
        <v xml:space="preserve"> </v>
      </c>
      <c r="W361" s="25"/>
      <c r="X361" s="49" t="str">
        <f t="shared" si="50"/>
        <v xml:space="preserve"> </v>
      </c>
      <c r="Y361" s="25"/>
      <c r="Z361" s="53" t="str">
        <f t="shared" si="51"/>
        <v xml:space="preserve"> </v>
      </c>
      <c r="AA361" s="26">
        <f t="shared" si="52"/>
        <v>9</v>
      </c>
      <c r="AB361" s="43">
        <f t="shared" si="53"/>
        <v>3.5494557501183151E-4</v>
      </c>
    </row>
    <row r="362" spans="1:28">
      <c r="A362" t="s">
        <v>2395</v>
      </c>
      <c r="B362" t="s">
        <v>2398</v>
      </c>
      <c r="C362" t="s">
        <v>2915</v>
      </c>
      <c r="D362" s="4" t="s">
        <v>1381</v>
      </c>
      <c r="E362" s="2"/>
      <c r="F362" t="s">
        <v>379</v>
      </c>
      <c r="G362" s="4"/>
      <c r="H362" s="3" t="s">
        <v>1393</v>
      </c>
      <c r="I362" s="3" t="s">
        <v>1393</v>
      </c>
      <c r="J362" s="4">
        <v>112</v>
      </c>
      <c r="K362" s="4">
        <v>95</v>
      </c>
      <c r="L362" s="38" t="s">
        <v>1481</v>
      </c>
      <c r="M362" s="25">
        <v>4</v>
      </c>
      <c r="N362" s="49">
        <f t="shared" si="45"/>
        <v>5.2158038857738945E-4</v>
      </c>
      <c r="O362" s="25">
        <v>5</v>
      </c>
      <c r="P362" s="49">
        <f t="shared" si="46"/>
        <v>7.6475986540226369E-4</v>
      </c>
      <c r="Q362" s="25"/>
      <c r="R362" s="49" t="str">
        <f t="shared" si="47"/>
        <v xml:space="preserve"> </v>
      </c>
      <c r="S362" s="28"/>
      <c r="T362" s="49" t="str">
        <f t="shared" si="48"/>
        <v xml:space="preserve"> </v>
      </c>
      <c r="U362" s="30"/>
      <c r="V362" s="49" t="str">
        <f t="shared" si="49"/>
        <v xml:space="preserve"> </v>
      </c>
      <c r="W362" s="25"/>
      <c r="X362" s="49" t="str">
        <f t="shared" si="50"/>
        <v xml:space="preserve"> </v>
      </c>
      <c r="Y362" s="25"/>
      <c r="Z362" s="53" t="str">
        <f t="shared" si="51"/>
        <v xml:space="preserve"> </v>
      </c>
      <c r="AA362" s="26">
        <f t="shared" si="52"/>
        <v>9</v>
      </c>
      <c r="AB362" s="43">
        <f t="shared" si="53"/>
        <v>3.5494557501183151E-4</v>
      </c>
    </row>
    <row r="363" spans="1:28">
      <c r="A363" t="s">
        <v>656</v>
      </c>
      <c r="B363" t="s">
        <v>102</v>
      </c>
      <c r="C363" t="s">
        <v>2879</v>
      </c>
      <c r="D363" s="4" t="s">
        <v>1381</v>
      </c>
      <c r="E363" s="2"/>
      <c r="F363" t="s">
        <v>2575</v>
      </c>
      <c r="G363" s="4"/>
      <c r="H363" s="3" t="s">
        <v>1393</v>
      </c>
      <c r="I363" s="3" t="s">
        <v>1393</v>
      </c>
      <c r="J363" s="4"/>
      <c r="K363" s="4">
        <v>125</v>
      </c>
      <c r="L363" s="38" t="s">
        <v>1481</v>
      </c>
      <c r="M363" s="25"/>
      <c r="N363" s="49" t="str">
        <f t="shared" si="45"/>
        <v xml:space="preserve"> </v>
      </c>
      <c r="O363" s="25"/>
      <c r="P363" s="49" t="str">
        <f t="shared" si="46"/>
        <v xml:space="preserve"> </v>
      </c>
      <c r="Q363" s="25"/>
      <c r="R363" s="49" t="str">
        <f t="shared" si="47"/>
        <v xml:space="preserve"> </v>
      </c>
      <c r="S363" s="28"/>
      <c r="T363" s="49" t="str">
        <f t="shared" si="48"/>
        <v xml:space="preserve"> </v>
      </c>
      <c r="U363" s="30"/>
      <c r="V363" s="49" t="str">
        <f t="shared" si="49"/>
        <v xml:space="preserve"> </v>
      </c>
      <c r="W363" s="25">
        <v>8</v>
      </c>
      <c r="X363" s="49">
        <f t="shared" si="50"/>
        <v>2.7633851468048358E-3</v>
      </c>
      <c r="Y363" s="25"/>
      <c r="Z363" s="53" t="str">
        <f t="shared" si="51"/>
        <v xml:space="preserve"> </v>
      </c>
      <c r="AA363" s="26">
        <f t="shared" si="52"/>
        <v>8</v>
      </c>
      <c r="AB363" s="43">
        <f t="shared" si="53"/>
        <v>3.1550717778829469E-4</v>
      </c>
    </row>
    <row r="364" spans="1:28">
      <c r="A364" t="s">
        <v>1909</v>
      </c>
      <c r="B364" t="s">
        <v>1910</v>
      </c>
      <c r="C364" t="s">
        <v>2915</v>
      </c>
      <c r="D364" s="4" t="s">
        <v>1381</v>
      </c>
      <c r="E364" s="2"/>
      <c r="F364" s="5" t="s">
        <v>6502</v>
      </c>
      <c r="G364" s="4"/>
      <c r="H364" s="3" t="s">
        <v>1393</v>
      </c>
      <c r="I364" s="3" t="s">
        <v>1393</v>
      </c>
      <c r="J364" s="4">
        <v>105</v>
      </c>
      <c r="K364" s="4">
        <v>87</v>
      </c>
      <c r="L364" s="38" t="s">
        <v>1481</v>
      </c>
      <c r="M364" s="25">
        <v>5</v>
      </c>
      <c r="N364" s="49">
        <f t="shared" si="45"/>
        <v>6.5197548572173687E-4</v>
      </c>
      <c r="O364" s="25">
        <v>1</v>
      </c>
      <c r="P364" s="49">
        <f t="shared" si="46"/>
        <v>1.5295197308045274E-4</v>
      </c>
      <c r="Q364" s="25">
        <v>1</v>
      </c>
      <c r="R364" s="49">
        <f t="shared" si="47"/>
        <v>8.8339222614840988E-4</v>
      </c>
      <c r="S364" s="25">
        <v>1</v>
      </c>
      <c r="T364" s="49">
        <f t="shared" si="48"/>
        <v>2.3380874444704232E-4</v>
      </c>
      <c r="U364" s="30"/>
      <c r="V364" s="49" t="str">
        <f t="shared" si="49"/>
        <v xml:space="preserve"> </v>
      </c>
      <c r="W364" s="25"/>
      <c r="X364" s="49" t="str">
        <f t="shared" si="50"/>
        <v xml:space="preserve"> </v>
      </c>
      <c r="Y364" s="25"/>
      <c r="Z364" s="53" t="str">
        <f t="shared" si="51"/>
        <v xml:space="preserve"> </v>
      </c>
      <c r="AA364" s="26">
        <f t="shared" si="52"/>
        <v>8</v>
      </c>
      <c r="AB364" s="43">
        <f t="shared" si="53"/>
        <v>3.1550717778829469E-4</v>
      </c>
    </row>
    <row r="365" spans="1:28">
      <c r="A365" t="s">
        <v>683</v>
      </c>
      <c r="B365" t="s">
        <v>1029</v>
      </c>
      <c r="C365" t="s">
        <v>2868</v>
      </c>
      <c r="D365" s="4" t="s">
        <v>1381</v>
      </c>
      <c r="E365" s="2"/>
      <c r="G365" s="4"/>
      <c r="H365" s="3" t="s">
        <v>1393</v>
      </c>
      <c r="I365" s="3" t="s">
        <v>1393</v>
      </c>
      <c r="J365" s="4">
        <v>115</v>
      </c>
      <c r="K365" s="4">
        <v>236</v>
      </c>
      <c r="L365" s="38" t="s">
        <v>1481</v>
      </c>
      <c r="M365" s="25"/>
      <c r="N365" s="49" t="str">
        <f t="shared" si="45"/>
        <v xml:space="preserve"> </v>
      </c>
      <c r="O365" s="25"/>
      <c r="P365" s="49" t="str">
        <f t="shared" si="46"/>
        <v xml:space="preserve"> </v>
      </c>
      <c r="Q365" s="25"/>
      <c r="R365" s="49" t="str">
        <f t="shared" si="47"/>
        <v xml:space="preserve"> </v>
      </c>
      <c r="S365" s="28"/>
      <c r="T365" s="49" t="str">
        <f t="shared" si="48"/>
        <v xml:space="preserve"> </v>
      </c>
      <c r="U365" s="30"/>
      <c r="V365" s="49" t="str">
        <f t="shared" si="49"/>
        <v xml:space="preserve"> </v>
      </c>
      <c r="W365" s="25">
        <v>8</v>
      </c>
      <c r="X365" s="49">
        <f t="shared" si="50"/>
        <v>2.7633851468048358E-3</v>
      </c>
      <c r="Y365" s="25"/>
      <c r="Z365" s="53" t="str">
        <f t="shared" si="51"/>
        <v xml:space="preserve"> </v>
      </c>
      <c r="AA365" s="26">
        <f t="shared" si="52"/>
        <v>8</v>
      </c>
      <c r="AB365" s="43">
        <f t="shared" si="53"/>
        <v>3.1550717778829469E-4</v>
      </c>
    </row>
    <row r="366" spans="1:28">
      <c r="A366" t="s">
        <v>1523</v>
      </c>
      <c r="B366" t="s">
        <v>796</v>
      </c>
      <c r="C366" t="s">
        <v>917</v>
      </c>
      <c r="D366" s="4" t="s">
        <v>1381</v>
      </c>
      <c r="E366" s="2"/>
      <c r="F366" t="s">
        <v>6266</v>
      </c>
      <c r="G366" s="4"/>
      <c r="H366" s="3" t="s">
        <v>1393</v>
      </c>
      <c r="I366" s="3" t="s">
        <v>1393</v>
      </c>
      <c r="J366" s="4"/>
      <c r="K366" s="4"/>
      <c r="L366" s="38" t="s">
        <v>1481</v>
      </c>
      <c r="M366" s="25">
        <v>2</v>
      </c>
      <c r="N366" s="49">
        <f t="shared" si="45"/>
        <v>2.6079019428869473E-4</v>
      </c>
      <c r="O366" s="25">
        <v>4</v>
      </c>
      <c r="P366" s="49">
        <f t="shared" si="46"/>
        <v>6.1180789232181097E-4</v>
      </c>
      <c r="Q366" s="25"/>
      <c r="R366" s="49" t="str">
        <f t="shared" si="47"/>
        <v xml:space="preserve"> </v>
      </c>
      <c r="S366" s="28"/>
      <c r="T366" s="49" t="str">
        <f t="shared" si="48"/>
        <v xml:space="preserve"> </v>
      </c>
      <c r="U366" s="30"/>
      <c r="V366" s="49" t="str">
        <f t="shared" si="49"/>
        <v xml:space="preserve"> </v>
      </c>
      <c r="W366" s="25">
        <v>1</v>
      </c>
      <c r="X366" s="49">
        <f t="shared" si="50"/>
        <v>3.4542314335060447E-4</v>
      </c>
      <c r="Y366" s="25">
        <v>1</v>
      </c>
      <c r="Z366" s="53">
        <f t="shared" si="51"/>
        <v>2.1413276231263384E-3</v>
      </c>
      <c r="AA366" s="26">
        <f t="shared" si="52"/>
        <v>8</v>
      </c>
      <c r="AB366" s="43">
        <f t="shared" si="53"/>
        <v>3.1550717778829469E-4</v>
      </c>
    </row>
    <row r="367" spans="1:28">
      <c r="A367" t="s">
        <v>1885</v>
      </c>
      <c r="B367" t="s">
        <v>2281</v>
      </c>
      <c r="C367" t="s">
        <v>998</v>
      </c>
      <c r="D367" s="4" t="s">
        <v>1381</v>
      </c>
      <c r="E367" s="2"/>
      <c r="G367" s="4"/>
      <c r="H367" s="3" t="s">
        <v>1393</v>
      </c>
      <c r="I367" s="3" t="s">
        <v>581</v>
      </c>
      <c r="J367" s="4"/>
      <c r="K367" s="4"/>
      <c r="L367" s="38" t="s">
        <v>1481</v>
      </c>
      <c r="M367" s="25"/>
      <c r="N367" s="49" t="str">
        <f t="shared" si="45"/>
        <v xml:space="preserve"> </v>
      </c>
      <c r="O367" s="25"/>
      <c r="P367" s="49" t="str">
        <f t="shared" si="46"/>
        <v xml:space="preserve"> </v>
      </c>
      <c r="Q367" s="25"/>
      <c r="R367" s="49" t="str">
        <f t="shared" si="47"/>
        <v xml:space="preserve"> </v>
      </c>
      <c r="S367" s="25">
        <v>5</v>
      </c>
      <c r="T367" s="49">
        <f t="shared" si="48"/>
        <v>1.1690437222352116E-3</v>
      </c>
      <c r="U367" s="30">
        <v>3</v>
      </c>
      <c r="V367" s="49">
        <f t="shared" si="49"/>
        <v>1.2615643397813289E-3</v>
      </c>
      <c r="W367" s="25"/>
      <c r="X367" s="49" t="str">
        <f t="shared" si="50"/>
        <v xml:space="preserve"> </v>
      </c>
      <c r="Y367" s="25"/>
      <c r="Z367" s="53" t="str">
        <f t="shared" si="51"/>
        <v xml:space="preserve"> </v>
      </c>
      <c r="AA367" s="26">
        <f t="shared" si="52"/>
        <v>8</v>
      </c>
      <c r="AB367" s="43">
        <f t="shared" si="53"/>
        <v>3.1550717778829469E-4</v>
      </c>
    </row>
    <row r="368" spans="1:28">
      <c r="A368" s="5" t="s">
        <v>4650</v>
      </c>
      <c r="B368" s="5" t="s">
        <v>2278</v>
      </c>
      <c r="C368" t="s">
        <v>917</v>
      </c>
      <c r="D368" s="4" t="s">
        <v>1381</v>
      </c>
      <c r="E368" s="2"/>
      <c r="F368" s="5" t="s">
        <v>4665</v>
      </c>
      <c r="G368" s="4"/>
      <c r="H368" s="3" t="s">
        <v>1393</v>
      </c>
      <c r="I368" s="3" t="s">
        <v>1393</v>
      </c>
      <c r="J368" s="4"/>
      <c r="K368" s="4"/>
      <c r="L368" s="38" t="s">
        <v>1481</v>
      </c>
      <c r="M368" s="25"/>
      <c r="N368" s="49" t="str">
        <f t="shared" si="45"/>
        <v xml:space="preserve"> </v>
      </c>
      <c r="O368" s="25"/>
      <c r="P368" s="49" t="str">
        <f t="shared" si="46"/>
        <v xml:space="preserve"> </v>
      </c>
      <c r="Q368" s="25"/>
      <c r="R368" s="49" t="str">
        <f t="shared" si="47"/>
        <v xml:space="preserve"> </v>
      </c>
      <c r="S368" s="28"/>
      <c r="T368" s="49" t="str">
        <f t="shared" si="48"/>
        <v xml:space="preserve"> </v>
      </c>
      <c r="U368" s="30"/>
      <c r="V368" s="49" t="str">
        <f t="shared" si="49"/>
        <v xml:space="preserve"> </v>
      </c>
      <c r="W368" s="25">
        <v>8</v>
      </c>
      <c r="X368" s="49">
        <f t="shared" si="50"/>
        <v>2.7633851468048358E-3</v>
      </c>
      <c r="Y368" s="25"/>
      <c r="Z368" s="53" t="str">
        <f t="shared" si="51"/>
        <v xml:space="preserve"> </v>
      </c>
      <c r="AA368" s="26">
        <f t="shared" si="52"/>
        <v>8</v>
      </c>
      <c r="AB368" s="43">
        <f t="shared" si="53"/>
        <v>3.1550717778829469E-4</v>
      </c>
    </row>
    <row r="369" spans="1:28">
      <c r="A369" t="s">
        <v>819</v>
      </c>
      <c r="B369" t="s">
        <v>2807</v>
      </c>
      <c r="C369" t="s">
        <v>2877</v>
      </c>
      <c r="D369" s="4" t="s">
        <v>1381</v>
      </c>
      <c r="E369" s="2"/>
      <c r="G369" s="4" t="s">
        <v>6715</v>
      </c>
      <c r="H369" s="3" t="s">
        <v>1393</v>
      </c>
      <c r="I369" s="3" t="s">
        <v>581</v>
      </c>
      <c r="J369" s="4"/>
      <c r="K369" s="4"/>
      <c r="L369" s="38" t="s">
        <v>1481</v>
      </c>
      <c r="M369" s="25"/>
      <c r="N369" s="49" t="str">
        <f t="shared" si="45"/>
        <v xml:space="preserve"> </v>
      </c>
      <c r="O369" s="25"/>
      <c r="P369" s="49" t="str">
        <f t="shared" si="46"/>
        <v xml:space="preserve"> </v>
      </c>
      <c r="Q369" s="25"/>
      <c r="R369" s="49" t="str">
        <f t="shared" si="47"/>
        <v xml:space="preserve"> </v>
      </c>
      <c r="S369" s="25">
        <v>8</v>
      </c>
      <c r="T369" s="49">
        <f t="shared" si="48"/>
        <v>1.8704699555763386E-3</v>
      </c>
      <c r="U369" s="30"/>
      <c r="V369" s="49" t="str">
        <f t="shared" si="49"/>
        <v xml:space="preserve"> </v>
      </c>
      <c r="W369" s="25"/>
      <c r="X369" s="49" t="str">
        <f t="shared" si="50"/>
        <v xml:space="preserve"> </v>
      </c>
      <c r="Y369" s="25"/>
      <c r="Z369" s="53" t="str">
        <f t="shared" si="51"/>
        <v xml:space="preserve"> </v>
      </c>
      <c r="AA369" s="26">
        <f t="shared" si="52"/>
        <v>8</v>
      </c>
      <c r="AB369" s="43">
        <f t="shared" si="53"/>
        <v>3.1550717778829469E-4</v>
      </c>
    </row>
    <row r="370" spans="1:28">
      <c r="A370" t="s">
        <v>792</v>
      </c>
      <c r="B370" t="s">
        <v>2745</v>
      </c>
      <c r="C370" t="s">
        <v>2891</v>
      </c>
      <c r="D370" s="4" t="s">
        <v>1381</v>
      </c>
      <c r="E370" s="2"/>
      <c r="F370" t="s">
        <v>3168</v>
      </c>
      <c r="G370" s="4"/>
      <c r="H370" s="3" t="s">
        <v>1393</v>
      </c>
      <c r="I370" s="3" t="s">
        <v>1393</v>
      </c>
      <c r="J370" s="4"/>
      <c r="K370" s="4">
        <v>265</v>
      </c>
      <c r="L370" s="38" t="s">
        <v>1481</v>
      </c>
      <c r="M370" s="25">
        <v>2</v>
      </c>
      <c r="N370" s="49">
        <f t="shared" si="45"/>
        <v>2.6079019428869473E-4</v>
      </c>
      <c r="O370" s="25">
        <v>1</v>
      </c>
      <c r="P370" s="49">
        <f t="shared" si="46"/>
        <v>1.5295197308045274E-4</v>
      </c>
      <c r="Q370" s="25">
        <v>5</v>
      </c>
      <c r="R370" s="49">
        <f t="shared" si="47"/>
        <v>4.4169611307420496E-3</v>
      </c>
      <c r="S370" s="28"/>
      <c r="T370" s="49" t="str">
        <f t="shared" si="48"/>
        <v xml:space="preserve"> </v>
      </c>
      <c r="U370" s="30"/>
      <c r="V370" s="49" t="str">
        <f t="shared" si="49"/>
        <v xml:space="preserve"> </v>
      </c>
      <c r="W370" s="25"/>
      <c r="X370" s="49" t="str">
        <f t="shared" si="50"/>
        <v xml:space="preserve"> </v>
      </c>
      <c r="Y370" s="25"/>
      <c r="Z370" s="53" t="str">
        <f t="shared" si="51"/>
        <v xml:space="preserve"> </v>
      </c>
      <c r="AA370" s="26">
        <f t="shared" si="52"/>
        <v>8</v>
      </c>
      <c r="AB370" s="43">
        <f t="shared" si="53"/>
        <v>3.1550717778829469E-4</v>
      </c>
    </row>
    <row r="371" spans="1:28">
      <c r="A371" t="s">
        <v>2274</v>
      </c>
      <c r="B371" t="s">
        <v>148</v>
      </c>
      <c r="C371" t="s">
        <v>2879</v>
      </c>
      <c r="D371" s="4" t="s">
        <v>1381</v>
      </c>
      <c r="E371" s="2"/>
      <c r="F371" t="s">
        <v>351</v>
      </c>
      <c r="G371" s="4"/>
      <c r="H371" s="3" t="s">
        <v>1393</v>
      </c>
      <c r="I371" s="3" t="s">
        <v>1393</v>
      </c>
      <c r="J371" s="4">
        <v>87</v>
      </c>
      <c r="K371" s="4">
        <v>134</v>
      </c>
      <c r="L371" s="38" t="s">
        <v>1481</v>
      </c>
      <c r="M371" s="25"/>
      <c r="N371" s="49" t="str">
        <f t="shared" si="45"/>
        <v xml:space="preserve"> </v>
      </c>
      <c r="O371" s="25">
        <v>1</v>
      </c>
      <c r="P371" s="49">
        <f t="shared" si="46"/>
        <v>1.5295197308045274E-4</v>
      </c>
      <c r="Q371" s="25"/>
      <c r="R371" s="49" t="str">
        <f t="shared" si="47"/>
        <v xml:space="preserve"> </v>
      </c>
      <c r="S371" s="25">
        <v>4</v>
      </c>
      <c r="T371" s="49">
        <f t="shared" si="48"/>
        <v>9.3523497778816929E-4</v>
      </c>
      <c r="U371" s="30"/>
      <c r="V371" s="49" t="str">
        <f t="shared" si="49"/>
        <v xml:space="preserve"> </v>
      </c>
      <c r="W371" s="25"/>
      <c r="X371" s="49" t="str">
        <f t="shared" si="50"/>
        <v xml:space="preserve"> </v>
      </c>
      <c r="Y371" s="25">
        <v>3</v>
      </c>
      <c r="Z371" s="53">
        <f t="shared" si="51"/>
        <v>6.4239828693790149E-3</v>
      </c>
      <c r="AA371" s="26">
        <f t="shared" si="52"/>
        <v>8</v>
      </c>
      <c r="AB371" s="43">
        <f t="shared" si="53"/>
        <v>3.1550717778829469E-4</v>
      </c>
    </row>
    <row r="372" spans="1:28">
      <c r="A372" t="s">
        <v>22</v>
      </c>
      <c r="B372" s="5" t="s">
        <v>4429</v>
      </c>
      <c r="C372" t="s">
        <v>2879</v>
      </c>
      <c r="D372" s="4" t="s">
        <v>1381</v>
      </c>
      <c r="E372" s="2"/>
      <c r="F372" t="s">
        <v>4448</v>
      </c>
      <c r="G372" s="4"/>
      <c r="H372" s="3" t="s">
        <v>1393</v>
      </c>
      <c r="I372" s="3" t="s">
        <v>1393</v>
      </c>
      <c r="J372" s="4"/>
      <c r="K372" s="4">
        <v>131</v>
      </c>
      <c r="L372" s="38" t="s">
        <v>1481</v>
      </c>
      <c r="M372" s="25"/>
      <c r="N372" s="49" t="str">
        <f t="shared" si="45"/>
        <v xml:space="preserve"> </v>
      </c>
      <c r="O372" s="25"/>
      <c r="P372" s="49" t="str">
        <f t="shared" si="46"/>
        <v xml:space="preserve"> </v>
      </c>
      <c r="Q372" s="25"/>
      <c r="R372" s="49" t="str">
        <f t="shared" si="47"/>
        <v xml:space="preserve"> </v>
      </c>
      <c r="S372" s="25"/>
      <c r="T372" s="49" t="str">
        <f t="shared" si="48"/>
        <v xml:space="preserve"> </v>
      </c>
      <c r="U372" s="30"/>
      <c r="V372" s="49" t="str">
        <f t="shared" si="49"/>
        <v xml:space="preserve"> </v>
      </c>
      <c r="W372" s="25">
        <v>7</v>
      </c>
      <c r="X372" s="49">
        <f t="shared" si="50"/>
        <v>2.4179620034542313E-3</v>
      </c>
      <c r="Y372" s="25">
        <v>1</v>
      </c>
      <c r="Z372" s="53">
        <f t="shared" si="51"/>
        <v>2.1413276231263384E-3</v>
      </c>
      <c r="AA372" s="26">
        <f t="shared" si="52"/>
        <v>8</v>
      </c>
      <c r="AB372" s="43">
        <f t="shared" si="53"/>
        <v>3.1550717778829469E-4</v>
      </c>
    </row>
    <row r="373" spans="1:28">
      <c r="A373" t="s">
        <v>656</v>
      </c>
      <c r="B373" t="s">
        <v>715</v>
      </c>
      <c r="C373" t="s">
        <v>2879</v>
      </c>
      <c r="D373" s="4" t="s">
        <v>1381</v>
      </c>
      <c r="E373" s="2"/>
      <c r="F373" t="s">
        <v>87</v>
      </c>
      <c r="G373" s="4"/>
      <c r="H373" s="3" t="s">
        <v>1393</v>
      </c>
      <c r="I373" s="3" t="s">
        <v>1393</v>
      </c>
      <c r="J373" s="4"/>
      <c r="K373" s="4">
        <v>122</v>
      </c>
      <c r="L373" s="38" t="s">
        <v>1481</v>
      </c>
      <c r="M373" s="25"/>
      <c r="N373" s="49" t="str">
        <f t="shared" si="45"/>
        <v xml:space="preserve"> </v>
      </c>
      <c r="O373" s="25">
        <v>2</v>
      </c>
      <c r="P373" s="49">
        <f t="shared" si="46"/>
        <v>3.0590394616090549E-4</v>
      </c>
      <c r="Q373" s="25"/>
      <c r="R373" s="49" t="str">
        <f t="shared" si="47"/>
        <v xml:space="preserve"> </v>
      </c>
      <c r="S373" s="25">
        <v>5</v>
      </c>
      <c r="T373" s="49">
        <f t="shared" si="48"/>
        <v>1.1690437222352116E-3</v>
      </c>
      <c r="U373" s="30"/>
      <c r="V373" s="49" t="str">
        <f t="shared" si="49"/>
        <v xml:space="preserve"> </v>
      </c>
      <c r="W373" s="25"/>
      <c r="X373" s="49" t="str">
        <f t="shared" si="50"/>
        <v xml:space="preserve"> </v>
      </c>
      <c r="Y373" s="25"/>
      <c r="Z373" s="53" t="str">
        <f t="shared" si="51"/>
        <v xml:space="preserve"> </v>
      </c>
      <c r="AA373" s="26">
        <f t="shared" si="52"/>
        <v>7</v>
      </c>
      <c r="AB373" s="43">
        <f t="shared" si="53"/>
        <v>2.7606878056475782E-4</v>
      </c>
    </row>
    <row r="374" spans="1:28">
      <c r="A374" t="s">
        <v>5621</v>
      </c>
      <c r="B374" t="s">
        <v>59</v>
      </c>
      <c r="C374" t="s">
        <v>824</v>
      </c>
      <c r="D374" s="4" t="s">
        <v>1381</v>
      </c>
      <c r="E374" s="2" t="s">
        <v>3232</v>
      </c>
      <c r="F374" t="s">
        <v>1944</v>
      </c>
      <c r="G374" s="4"/>
      <c r="H374" s="3" t="s">
        <v>1393</v>
      </c>
      <c r="I374" s="3" t="s">
        <v>581</v>
      </c>
      <c r="J374" s="4"/>
      <c r="K374" s="4"/>
      <c r="L374" s="38" t="s">
        <v>1481</v>
      </c>
      <c r="M374" s="25"/>
      <c r="N374" s="49" t="str">
        <f t="shared" si="45"/>
        <v xml:space="preserve"> </v>
      </c>
      <c r="O374" s="25"/>
      <c r="P374" s="49" t="str">
        <f t="shared" si="46"/>
        <v xml:space="preserve"> </v>
      </c>
      <c r="Q374" s="25"/>
      <c r="R374" s="49" t="str">
        <f t="shared" si="47"/>
        <v xml:space="preserve"> </v>
      </c>
      <c r="S374" s="25">
        <v>1</v>
      </c>
      <c r="T374" s="49">
        <f t="shared" si="48"/>
        <v>2.3380874444704232E-4</v>
      </c>
      <c r="U374" s="30"/>
      <c r="V374" s="49" t="str">
        <f t="shared" si="49"/>
        <v xml:space="preserve"> </v>
      </c>
      <c r="W374" s="25">
        <v>6</v>
      </c>
      <c r="X374" s="49">
        <f t="shared" si="50"/>
        <v>2.0725388601036268E-3</v>
      </c>
      <c r="Y374" s="25"/>
      <c r="Z374" s="53" t="str">
        <f t="shared" si="51"/>
        <v xml:space="preserve"> </v>
      </c>
      <c r="AA374" s="26">
        <f t="shared" si="52"/>
        <v>7</v>
      </c>
      <c r="AB374" s="43">
        <f t="shared" si="53"/>
        <v>2.7606878056475782E-4</v>
      </c>
    </row>
    <row r="375" spans="1:28">
      <c r="A375" t="s">
        <v>4022</v>
      </c>
      <c r="B375" t="s">
        <v>1874</v>
      </c>
      <c r="C375" t="s">
        <v>2891</v>
      </c>
      <c r="D375" s="4" t="s">
        <v>1381</v>
      </c>
      <c r="E375" s="2"/>
      <c r="F375" s="17" t="s">
        <v>4082</v>
      </c>
      <c r="G375" s="4"/>
      <c r="H375" s="3" t="s">
        <v>1393</v>
      </c>
      <c r="I375" s="3" t="s">
        <v>1393</v>
      </c>
      <c r="J375" s="4"/>
      <c r="K375" s="4"/>
      <c r="L375" s="38" t="s">
        <v>1481</v>
      </c>
      <c r="M375" s="25"/>
      <c r="N375" s="49" t="str">
        <f t="shared" si="45"/>
        <v xml:space="preserve"> </v>
      </c>
      <c r="O375" s="25"/>
      <c r="P375" s="49" t="str">
        <f t="shared" si="46"/>
        <v xml:space="preserve"> </v>
      </c>
      <c r="Q375" s="25"/>
      <c r="R375" s="49" t="str">
        <f t="shared" si="47"/>
        <v xml:space="preserve"> </v>
      </c>
      <c r="S375" s="25">
        <v>1</v>
      </c>
      <c r="T375" s="49">
        <f t="shared" si="48"/>
        <v>2.3380874444704232E-4</v>
      </c>
      <c r="U375" s="30"/>
      <c r="V375" s="49" t="str">
        <f t="shared" si="49"/>
        <v xml:space="preserve"> </v>
      </c>
      <c r="W375" s="25"/>
      <c r="X375" s="49" t="str">
        <f t="shared" si="50"/>
        <v xml:space="preserve"> </v>
      </c>
      <c r="Y375" s="25">
        <v>6</v>
      </c>
      <c r="Z375" s="53">
        <f t="shared" si="51"/>
        <v>1.284796573875803E-2</v>
      </c>
      <c r="AA375" s="26">
        <f t="shared" si="52"/>
        <v>7</v>
      </c>
      <c r="AB375" s="43">
        <f t="shared" si="53"/>
        <v>2.7606878056475782E-4</v>
      </c>
    </row>
    <row r="376" spans="1:28">
      <c r="A376" t="s">
        <v>401</v>
      </c>
      <c r="B376" s="5" t="s">
        <v>4385</v>
      </c>
      <c r="C376" t="s">
        <v>381</v>
      </c>
      <c r="D376" s="4" t="s">
        <v>1381</v>
      </c>
      <c r="E376" s="2"/>
      <c r="G376" s="4" t="s">
        <v>6716</v>
      </c>
      <c r="H376" s="3" t="s">
        <v>1393</v>
      </c>
      <c r="I376" s="3" t="s">
        <v>581</v>
      </c>
      <c r="J376" s="4"/>
      <c r="K376" s="4"/>
      <c r="L376" s="38" t="s">
        <v>1481</v>
      </c>
      <c r="M376" s="25">
        <v>1</v>
      </c>
      <c r="N376" s="49">
        <f t="shared" si="45"/>
        <v>1.3039509714434736E-4</v>
      </c>
      <c r="O376" s="25">
        <v>5</v>
      </c>
      <c r="P376" s="49">
        <f t="shared" si="46"/>
        <v>7.6475986540226369E-4</v>
      </c>
      <c r="Q376" s="25"/>
      <c r="R376" s="49" t="str">
        <f t="shared" si="47"/>
        <v xml:space="preserve"> </v>
      </c>
      <c r="S376" s="25">
        <v>1</v>
      </c>
      <c r="T376" s="49">
        <f t="shared" si="48"/>
        <v>2.3380874444704232E-4</v>
      </c>
      <c r="U376" s="30"/>
      <c r="V376" s="49" t="str">
        <f t="shared" si="49"/>
        <v xml:space="preserve"> </v>
      </c>
      <c r="W376" s="25"/>
      <c r="X376" s="49" t="str">
        <f t="shared" si="50"/>
        <v xml:space="preserve"> </v>
      </c>
      <c r="Y376" s="25"/>
      <c r="Z376" s="53" t="str">
        <f t="shared" si="51"/>
        <v xml:space="preserve"> </v>
      </c>
      <c r="AA376" s="26">
        <f t="shared" si="52"/>
        <v>7</v>
      </c>
      <c r="AB376" s="43">
        <f t="shared" si="53"/>
        <v>2.7606878056475782E-4</v>
      </c>
    </row>
    <row r="377" spans="1:28">
      <c r="A377" t="s">
        <v>401</v>
      </c>
      <c r="B377" t="s">
        <v>364</v>
      </c>
      <c r="C377" t="s">
        <v>381</v>
      </c>
      <c r="D377" s="4" t="s">
        <v>1381</v>
      </c>
      <c r="E377" s="2"/>
      <c r="F377" t="s">
        <v>3488</v>
      </c>
      <c r="G377" s="4"/>
      <c r="H377" s="3" t="s">
        <v>1393</v>
      </c>
      <c r="I377" s="3" t="s">
        <v>1393</v>
      </c>
      <c r="J377" s="4">
        <v>95</v>
      </c>
      <c r="K377" s="4">
        <v>170</v>
      </c>
      <c r="L377" s="38" t="s">
        <v>1481</v>
      </c>
      <c r="M377" s="25">
        <v>4</v>
      </c>
      <c r="N377" s="49">
        <f t="shared" si="45"/>
        <v>5.2158038857738945E-4</v>
      </c>
      <c r="O377" s="25">
        <v>3</v>
      </c>
      <c r="P377" s="49">
        <f t="shared" si="46"/>
        <v>4.588559192413582E-4</v>
      </c>
      <c r="Q377" s="25"/>
      <c r="R377" s="49" t="str">
        <f t="shared" si="47"/>
        <v xml:space="preserve"> </v>
      </c>
      <c r="S377" s="25"/>
      <c r="T377" s="49" t="str">
        <f t="shared" si="48"/>
        <v xml:space="preserve"> </v>
      </c>
      <c r="U377" s="30"/>
      <c r="V377" s="49" t="str">
        <f t="shared" si="49"/>
        <v xml:space="preserve"> </v>
      </c>
      <c r="W377" s="25"/>
      <c r="X377" s="49" t="str">
        <f t="shared" si="50"/>
        <v xml:space="preserve"> </v>
      </c>
      <c r="Y377" s="25"/>
      <c r="Z377" s="53" t="str">
        <f t="shared" si="51"/>
        <v xml:space="preserve"> </v>
      </c>
      <c r="AA377" s="26">
        <f t="shared" si="52"/>
        <v>7</v>
      </c>
      <c r="AB377" s="43">
        <f t="shared" si="53"/>
        <v>2.7606878056475782E-4</v>
      </c>
    </row>
    <row r="378" spans="1:28">
      <c r="A378" t="s">
        <v>401</v>
      </c>
      <c r="B378" t="s">
        <v>2113</v>
      </c>
      <c r="C378" t="s">
        <v>381</v>
      </c>
      <c r="D378" s="4" t="s">
        <v>1381</v>
      </c>
      <c r="E378" s="2"/>
      <c r="F378" s="5" t="s">
        <v>3076</v>
      </c>
      <c r="G378" s="4"/>
      <c r="H378" s="3" t="s">
        <v>1393</v>
      </c>
      <c r="I378" s="3" t="s">
        <v>1393</v>
      </c>
      <c r="J378" s="4">
        <v>96</v>
      </c>
      <c r="K378" s="4">
        <v>169</v>
      </c>
      <c r="L378" s="38" t="s">
        <v>1481</v>
      </c>
      <c r="M378" s="25">
        <v>7</v>
      </c>
      <c r="N378" s="49">
        <f t="shared" si="45"/>
        <v>9.127656800104316E-4</v>
      </c>
      <c r="O378" s="25"/>
      <c r="P378" s="49" t="str">
        <f t="shared" si="46"/>
        <v xml:space="preserve"> </v>
      </c>
      <c r="Q378" s="25"/>
      <c r="R378" s="49" t="str">
        <f t="shared" si="47"/>
        <v xml:space="preserve"> </v>
      </c>
      <c r="S378" s="28"/>
      <c r="T378" s="49" t="str">
        <f t="shared" si="48"/>
        <v xml:space="preserve"> </v>
      </c>
      <c r="U378" s="30"/>
      <c r="V378" s="49" t="str">
        <f t="shared" si="49"/>
        <v xml:space="preserve"> </v>
      </c>
      <c r="W378" s="25"/>
      <c r="X378" s="49" t="str">
        <f t="shared" si="50"/>
        <v xml:space="preserve"> </v>
      </c>
      <c r="Y378" s="25"/>
      <c r="Z378" s="53" t="str">
        <f t="shared" si="51"/>
        <v xml:space="preserve"> </v>
      </c>
      <c r="AA378" s="26">
        <f t="shared" si="52"/>
        <v>7</v>
      </c>
      <c r="AB378" s="43">
        <f t="shared" si="53"/>
        <v>2.7606878056475782E-4</v>
      </c>
    </row>
    <row r="379" spans="1:28">
      <c r="A379" t="s">
        <v>5950</v>
      </c>
      <c r="B379" t="s">
        <v>5951</v>
      </c>
      <c r="C379" t="s">
        <v>5952</v>
      </c>
      <c r="D379" s="4" t="s">
        <v>1381</v>
      </c>
      <c r="E379" s="2"/>
      <c r="F379" s="5" t="s">
        <v>6051</v>
      </c>
      <c r="G379" s="4"/>
      <c r="H379" s="3" t="s">
        <v>1393</v>
      </c>
      <c r="I379" s="3" t="s">
        <v>581</v>
      </c>
      <c r="J379" s="4"/>
      <c r="K379" s="4"/>
      <c r="L379" s="38" t="s">
        <v>1481</v>
      </c>
      <c r="M379" s="25"/>
      <c r="N379" s="49" t="str">
        <f t="shared" si="45"/>
        <v xml:space="preserve"> </v>
      </c>
      <c r="O379" s="25">
        <v>5</v>
      </c>
      <c r="P379" s="49">
        <f t="shared" si="46"/>
        <v>7.6475986540226369E-4</v>
      </c>
      <c r="Q379" s="25"/>
      <c r="R379" s="49" t="str">
        <f t="shared" si="47"/>
        <v xml:space="preserve"> </v>
      </c>
      <c r="S379" s="28"/>
      <c r="T379" s="49" t="str">
        <f t="shared" si="48"/>
        <v xml:space="preserve"> </v>
      </c>
      <c r="U379" s="30">
        <v>2</v>
      </c>
      <c r="V379" s="49">
        <f t="shared" si="49"/>
        <v>8.4104289318755253E-4</v>
      </c>
      <c r="W379" s="25"/>
      <c r="X379" s="49" t="str">
        <f t="shared" si="50"/>
        <v xml:space="preserve"> </v>
      </c>
      <c r="Y379" s="25"/>
      <c r="Z379" s="53" t="str">
        <f t="shared" si="51"/>
        <v xml:space="preserve"> </v>
      </c>
      <c r="AA379" s="26">
        <f t="shared" si="52"/>
        <v>7</v>
      </c>
      <c r="AB379" s="43">
        <f t="shared" si="53"/>
        <v>2.7606878056475782E-4</v>
      </c>
    </row>
    <row r="380" spans="1:28">
      <c r="A380" t="s">
        <v>1223</v>
      </c>
      <c r="B380" t="s">
        <v>1224</v>
      </c>
      <c r="C380" t="s">
        <v>2894</v>
      </c>
      <c r="D380" s="4" t="s">
        <v>1381</v>
      </c>
      <c r="E380" s="2"/>
      <c r="G380" s="4"/>
      <c r="H380" s="3" t="s">
        <v>1393</v>
      </c>
      <c r="I380" s="3" t="s">
        <v>1393</v>
      </c>
      <c r="J380" s="4"/>
      <c r="K380" s="4"/>
      <c r="L380" s="38" t="s">
        <v>1481</v>
      </c>
      <c r="M380" s="25"/>
      <c r="N380" s="49" t="str">
        <f t="shared" si="45"/>
        <v xml:space="preserve"> </v>
      </c>
      <c r="O380" s="25"/>
      <c r="P380" s="49" t="str">
        <f t="shared" si="46"/>
        <v xml:space="preserve"> </v>
      </c>
      <c r="Q380" s="25"/>
      <c r="R380" s="49" t="str">
        <f t="shared" si="47"/>
        <v xml:space="preserve"> </v>
      </c>
      <c r="S380" s="25">
        <v>1</v>
      </c>
      <c r="T380" s="49">
        <f t="shared" si="48"/>
        <v>2.3380874444704232E-4</v>
      </c>
      <c r="U380" s="30"/>
      <c r="V380" s="49" t="str">
        <f t="shared" si="49"/>
        <v xml:space="preserve"> </v>
      </c>
      <c r="W380" s="25">
        <v>3</v>
      </c>
      <c r="X380" s="49">
        <f t="shared" si="50"/>
        <v>1.0362694300518134E-3</v>
      </c>
      <c r="Y380" s="25">
        <v>3</v>
      </c>
      <c r="Z380" s="53">
        <f t="shared" si="51"/>
        <v>6.4239828693790149E-3</v>
      </c>
      <c r="AA380" s="26">
        <f t="shared" si="52"/>
        <v>7</v>
      </c>
      <c r="AB380" s="43">
        <f t="shared" si="53"/>
        <v>2.7606878056475782E-4</v>
      </c>
    </row>
    <row r="381" spans="1:28">
      <c r="A381" t="s">
        <v>1580</v>
      </c>
      <c r="B381" t="s">
        <v>1653</v>
      </c>
      <c r="C381" t="s">
        <v>2915</v>
      </c>
      <c r="D381" s="4" t="s">
        <v>1381</v>
      </c>
      <c r="E381" s="2" t="s">
        <v>2064</v>
      </c>
      <c r="G381" s="4"/>
      <c r="H381" s="3" t="s">
        <v>1393</v>
      </c>
      <c r="I381" s="3" t="s">
        <v>581</v>
      </c>
      <c r="J381" s="4"/>
      <c r="K381" s="4"/>
      <c r="L381" s="38" t="s">
        <v>1481</v>
      </c>
      <c r="M381" s="25"/>
      <c r="N381" s="49" t="str">
        <f t="shared" si="45"/>
        <v xml:space="preserve"> </v>
      </c>
      <c r="O381" s="25">
        <v>4</v>
      </c>
      <c r="P381" s="49">
        <f t="shared" si="46"/>
        <v>6.1180789232181097E-4</v>
      </c>
      <c r="Q381" s="25"/>
      <c r="R381" s="49" t="str">
        <f t="shared" si="47"/>
        <v xml:space="preserve"> </v>
      </c>
      <c r="S381" s="25">
        <v>3</v>
      </c>
      <c r="T381" s="49">
        <f t="shared" si="48"/>
        <v>7.0142623334112691E-4</v>
      </c>
      <c r="U381" s="30"/>
      <c r="V381" s="49" t="str">
        <f t="shared" si="49"/>
        <v xml:space="preserve"> </v>
      </c>
      <c r="W381" s="25"/>
      <c r="X381" s="49" t="str">
        <f t="shared" si="50"/>
        <v xml:space="preserve"> </v>
      </c>
      <c r="Y381" s="25"/>
      <c r="Z381" s="53" t="str">
        <f t="shared" si="51"/>
        <v xml:space="preserve"> </v>
      </c>
      <c r="AA381" s="26">
        <f t="shared" si="52"/>
        <v>7</v>
      </c>
      <c r="AB381" s="43">
        <f t="shared" si="53"/>
        <v>2.7606878056475782E-4</v>
      </c>
    </row>
    <row r="382" spans="1:28">
      <c r="A382" t="s">
        <v>6657</v>
      </c>
      <c r="B382" t="s">
        <v>1305</v>
      </c>
      <c r="C382" t="s">
        <v>976</v>
      </c>
      <c r="D382" s="4" t="s">
        <v>1381</v>
      </c>
      <c r="E382" s="2" t="s">
        <v>2064</v>
      </c>
      <c r="G382" s="4"/>
      <c r="H382" s="3" t="s">
        <v>1393</v>
      </c>
      <c r="I382" s="3" t="s">
        <v>1393</v>
      </c>
      <c r="J382" s="4">
        <v>187</v>
      </c>
      <c r="K382" s="4">
        <v>271</v>
      </c>
      <c r="L382" s="38" t="s">
        <v>1481</v>
      </c>
      <c r="M382" s="25">
        <v>2</v>
      </c>
      <c r="N382" s="49">
        <f t="shared" si="45"/>
        <v>2.6079019428869473E-4</v>
      </c>
      <c r="O382" s="25">
        <v>5</v>
      </c>
      <c r="P382" s="49">
        <f t="shared" si="46"/>
        <v>7.6475986540226369E-4</v>
      </c>
      <c r="Q382" s="25"/>
      <c r="R382" s="49" t="str">
        <f t="shared" si="47"/>
        <v xml:space="preserve"> </v>
      </c>
      <c r="S382" s="25"/>
      <c r="T382" s="49" t="str">
        <f t="shared" si="48"/>
        <v xml:space="preserve"> </v>
      </c>
      <c r="U382" s="30"/>
      <c r="V382" s="49" t="str">
        <f t="shared" si="49"/>
        <v xml:space="preserve"> </v>
      </c>
      <c r="W382" s="25"/>
      <c r="X382" s="49" t="str">
        <f t="shared" si="50"/>
        <v xml:space="preserve"> </v>
      </c>
      <c r="Y382" s="25"/>
      <c r="Z382" s="53" t="str">
        <f t="shared" si="51"/>
        <v xml:space="preserve"> </v>
      </c>
      <c r="AA382" s="26">
        <f t="shared" si="52"/>
        <v>7</v>
      </c>
      <c r="AB382" s="43">
        <f t="shared" si="53"/>
        <v>2.7606878056475782E-4</v>
      </c>
    </row>
    <row r="383" spans="1:28">
      <c r="A383" t="s">
        <v>3288</v>
      </c>
      <c r="B383" s="5" t="s">
        <v>972</v>
      </c>
      <c r="C383" t="s">
        <v>2871</v>
      </c>
      <c r="D383" s="4" t="s">
        <v>1381</v>
      </c>
      <c r="E383" s="2"/>
      <c r="G383" s="4"/>
      <c r="H383" s="3" t="s">
        <v>1393</v>
      </c>
      <c r="I383" s="3" t="s">
        <v>581</v>
      </c>
      <c r="J383" s="4"/>
      <c r="K383" s="4"/>
      <c r="L383" s="38" t="s">
        <v>1481</v>
      </c>
      <c r="M383" s="25"/>
      <c r="N383" s="49" t="str">
        <f t="shared" si="45"/>
        <v xml:space="preserve"> </v>
      </c>
      <c r="O383" s="25">
        <v>1</v>
      </c>
      <c r="P383" s="49">
        <f t="shared" si="46"/>
        <v>1.5295197308045274E-4</v>
      </c>
      <c r="Q383" s="25"/>
      <c r="R383" s="49" t="str">
        <f t="shared" si="47"/>
        <v xml:space="preserve"> </v>
      </c>
      <c r="S383" s="25"/>
      <c r="T383" s="49" t="str">
        <f t="shared" si="48"/>
        <v xml:space="preserve"> </v>
      </c>
      <c r="U383" s="30"/>
      <c r="V383" s="49" t="str">
        <f t="shared" si="49"/>
        <v xml:space="preserve"> </v>
      </c>
      <c r="W383" s="25">
        <v>5</v>
      </c>
      <c r="X383" s="49">
        <f t="shared" si="50"/>
        <v>1.7271157167530224E-3</v>
      </c>
      <c r="Y383" s="25">
        <v>1</v>
      </c>
      <c r="Z383" s="53">
        <f t="shared" si="51"/>
        <v>2.1413276231263384E-3</v>
      </c>
      <c r="AA383" s="26">
        <f t="shared" si="52"/>
        <v>7</v>
      </c>
      <c r="AB383" s="43">
        <f t="shared" si="53"/>
        <v>2.7606878056475782E-4</v>
      </c>
    </row>
    <row r="384" spans="1:28">
      <c r="A384" t="s">
        <v>1107</v>
      </c>
      <c r="B384" t="s">
        <v>2745</v>
      </c>
      <c r="C384" t="s">
        <v>2879</v>
      </c>
      <c r="D384" s="4" t="s">
        <v>1381</v>
      </c>
      <c r="E384" s="2"/>
      <c r="G384" s="4"/>
      <c r="H384" s="3" t="s">
        <v>1393</v>
      </c>
      <c r="I384" s="3" t="s">
        <v>581</v>
      </c>
      <c r="J384" s="4"/>
      <c r="K384" s="4"/>
      <c r="L384" s="38" t="s">
        <v>1481</v>
      </c>
      <c r="M384" s="25">
        <v>5</v>
      </c>
      <c r="N384" s="49">
        <f t="shared" si="45"/>
        <v>6.5197548572173687E-4</v>
      </c>
      <c r="O384" s="25">
        <v>1</v>
      </c>
      <c r="P384" s="49">
        <f t="shared" si="46"/>
        <v>1.5295197308045274E-4</v>
      </c>
      <c r="Q384" s="25"/>
      <c r="R384" s="49" t="str">
        <f t="shared" si="47"/>
        <v xml:space="preserve"> </v>
      </c>
      <c r="S384" s="28"/>
      <c r="T384" s="49" t="str">
        <f t="shared" si="48"/>
        <v xml:space="preserve"> </v>
      </c>
      <c r="U384" s="30"/>
      <c r="V384" s="49" t="str">
        <f t="shared" si="49"/>
        <v xml:space="preserve"> </v>
      </c>
      <c r="W384" s="25"/>
      <c r="X384" s="49" t="str">
        <f t="shared" si="50"/>
        <v xml:space="preserve"> </v>
      </c>
      <c r="Y384" s="25"/>
      <c r="Z384" s="53" t="str">
        <f t="shared" si="51"/>
        <v xml:space="preserve"> </v>
      </c>
      <c r="AA384" s="26">
        <f t="shared" si="52"/>
        <v>6</v>
      </c>
      <c r="AB384" s="43">
        <f t="shared" si="53"/>
        <v>2.3663038334122101E-4</v>
      </c>
    </row>
    <row r="385" spans="1:28">
      <c r="A385" t="s">
        <v>1870</v>
      </c>
      <c r="B385" t="s">
        <v>24</v>
      </c>
      <c r="C385" t="s">
        <v>2879</v>
      </c>
      <c r="D385" s="4" t="s">
        <v>1381</v>
      </c>
      <c r="E385" s="2"/>
      <c r="F385" t="s">
        <v>6328</v>
      </c>
      <c r="G385" s="4"/>
      <c r="H385" s="3" t="s">
        <v>1393</v>
      </c>
      <c r="I385" s="3" t="s">
        <v>1393</v>
      </c>
      <c r="J385" s="4">
        <v>74</v>
      </c>
      <c r="K385" s="4">
        <v>152</v>
      </c>
      <c r="L385" s="38" t="s">
        <v>1481</v>
      </c>
      <c r="M385" s="25">
        <v>3</v>
      </c>
      <c r="N385" s="49">
        <f t="shared" si="45"/>
        <v>3.9118529143304214E-4</v>
      </c>
      <c r="O385" s="25">
        <v>1</v>
      </c>
      <c r="P385" s="49">
        <f t="shared" si="46"/>
        <v>1.5295197308045274E-4</v>
      </c>
      <c r="Q385" s="25"/>
      <c r="R385" s="49" t="str">
        <f t="shared" si="47"/>
        <v xml:space="preserve"> </v>
      </c>
      <c r="S385" s="28"/>
      <c r="T385" s="49" t="str">
        <f t="shared" si="48"/>
        <v xml:space="preserve"> </v>
      </c>
      <c r="U385" s="30">
        <v>1</v>
      </c>
      <c r="V385" s="49">
        <f t="shared" si="49"/>
        <v>4.2052144659377626E-4</v>
      </c>
      <c r="W385" s="25"/>
      <c r="X385" s="49" t="str">
        <f t="shared" si="50"/>
        <v xml:space="preserve"> </v>
      </c>
      <c r="Y385" s="25">
        <v>1</v>
      </c>
      <c r="Z385" s="53">
        <f t="shared" si="51"/>
        <v>2.1413276231263384E-3</v>
      </c>
      <c r="AA385" s="26">
        <f t="shared" si="52"/>
        <v>6</v>
      </c>
      <c r="AB385" s="43">
        <f t="shared" si="53"/>
        <v>2.3663038334122101E-4</v>
      </c>
    </row>
    <row r="386" spans="1:28">
      <c r="A386" t="s">
        <v>2918</v>
      </c>
      <c r="B386" t="s">
        <v>6590</v>
      </c>
      <c r="C386" t="s">
        <v>2877</v>
      </c>
      <c r="D386" s="4" t="s">
        <v>1381</v>
      </c>
      <c r="E386" s="2" t="s">
        <v>2064</v>
      </c>
      <c r="F386" t="s">
        <v>474</v>
      </c>
      <c r="G386" s="4"/>
      <c r="H386" s="3" t="s">
        <v>1393</v>
      </c>
      <c r="I386" s="3" t="s">
        <v>1393</v>
      </c>
      <c r="J386" s="4"/>
      <c r="K386" s="4">
        <v>313</v>
      </c>
      <c r="L386" s="38" t="s">
        <v>1481</v>
      </c>
      <c r="M386" s="25">
        <v>2</v>
      </c>
      <c r="N386" s="49">
        <f t="shared" si="45"/>
        <v>2.6079019428869473E-4</v>
      </c>
      <c r="O386" s="25"/>
      <c r="P386" s="49" t="str">
        <f t="shared" si="46"/>
        <v xml:space="preserve"> </v>
      </c>
      <c r="Q386" s="25"/>
      <c r="R386" s="49" t="str">
        <f t="shared" si="47"/>
        <v xml:space="preserve"> </v>
      </c>
      <c r="S386" s="25">
        <v>1</v>
      </c>
      <c r="T386" s="49">
        <f t="shared" si="48"/>
        <v>2.3380874444704232E-4</v>
      </c>
      <c r="U386" s="30"/>
      <c r="V386" s="49" t="str">
        <f t="shared" si="49"/>
        <v xml:space="preserve"> </v>
      </c>
      <c r="W386" s="25">
        <v>2</v>
      </c>
      <c r="X386" s="49">
        <f t="shared" si="50"/>
        <v>6.9084628670120895E-4</v>
      </c>
      <c r="Y386" s="25">
        <v>1</v>
      </c>
      <c r="Z386" s="53">
        <f t="shared" si="51"/>
        <v>2.1413276231263384E-3</v>
      </c>
      <c r="AA386" s="26">
        <f t="shared" si="52"/>
        <v>6</v>
      </c>
      <c r="AB386" s="43">
        <f t="shared" si="53"/>
        <v>2.3663038334122101E-4</v>
      </c>
    </row>
    <row r="387" spans="1:28">
      <c r="A387" t="s">
        <v>123</v>
      </c>
      <c r="B387" t="s">
        <v>2565</v>
      </c>
      <c r="C387" t="s">
        <v>2879</v>
      </c>
      <c r="D387" s="4" t="s">
        <v>1381</v>
      </c>
      <c r="E387" s="2" t="s">
        <v>2064</v>
      </c>
      <c r="F387" t="s">
        <v>1216</v>
      </c>
      <c r="G387" s="4"/>
      <c r="H387" s="3" t="s">
        <v>1393</v>
      </c>
      <c r="I387" s="3" t="s">
        <v>1393</v>
      </c>
      <c r="J387" s="4"/>
      <c r="K387" s="4"/>
      <c r="L387" s="38" t="s">
        <v>1481</v>
      </c>
      <c r="M387" s="25"/>
      <c r="N387" s="49" t="str">
        <f t="shared" si="45"/>
        <v xml:space="preserve"> </v>
      </c>
      <c r="O387" s="25"/>
      <c r="P387" s="49" t="str">
        <f t="shared" si="46"/>
        <v xml:space="preserve"> </v>
      </c>
      <c r="Q387" s="25"/>
      <c r="R387" s="49" t="str">
        <f t="shared" si="47"/>
        <v xml:space="preserve"> </v>
      </c>
      <c r="S387" s="25"/>
      <c r="T387" s="49" t="str">
        <f t="shared" si="48"/>
        <v xml:space="preserve"> </v>
      </c>
      <c r="U387" s="30"/>
      <c r="V387" s="49" t="str">
        <f t="shared" si="49"/>
        <v xml:space="preserve"> </v>
      </c>
      <c r="W387" s="25">
        <v>6</v>
      </c>
      <c r="X387" s="49">
        <f t="shared" si="50"/>
        <v>2.0725388601036268E-3</v>
      </c>
      <c r="Y387" s="25"/>
      <c r="Z387" s="53" t="str">
        <f t="shared" si="51"/>
        <v xml:space="preserve"> </v>
      </c>
      <c r="AA387" s="26">
        <f t="shared" si="52"/>
        <v>6</v>
      </c>
      <c r="AB387" s="43">
        <f t="shared" si="53"/>
        <v>2.3663038334122101E-4</v>
      </c>
    </row>
    <row r="388" spans="1:28">
      <c r="A388" t="s">
        <v>1560</v>
      </c>
      <c r="B388" t="s">
        <v>3786</v>
      </c>
      <c r="C388" t="s">
        <v>2329</v>
      </c>
      <c r="D388" s="4" t="s">
        <v>1381</v>
      </c>
      <c r="E388" s="2"/>
      <c r="F388" t="s">
        <v>4042</v>
      </c>
      <c r="G388" s="4"/>
      <c r="H388" s="3" t="s">
        <v>1393</v>
      </c>
      <c r="I388" s="3" t="s">
        <v>1393</v>
      </c>
      <c r="J388" s="4">
        <v>161</v>
      </c>
      <c r="K388" s="4">
        <v>75</v>
      </c>
      <c r="L388" s="38" t="s">
        <v>1481</v>
      </c>
      <c r="M388" s="25"/>
      <c r="N388" s="49" t="str">
        <f t="shared" si="45"/>
        <v xml:space="preserve"> </v>
      </c>
      <c r="O388" s="25">
        <v>3</v>
      </c>
      <c r="P388" s="49">
        <f t="shared" si="46"/>
        <v>4.588559192413582E-4</v>
      </c>
      <c r="Q388" s="25"/>
      <c r="R388" s="49" t="str">
        <f t="shared" si="47"/>
        <v xml:space="preserve"> </v>
      </c>
      <c r="S388" s="28"/>
      <c r="T388" s="49" t="str">
        <f t="shared" si="48"/>
        <v xml:space="preserve"> </v>
      </c>
      <c r="U388" s="30"/>
      <c r="V388" s="49" t="str">
        <f t="shared" si="49"/>
        <v xml:space="preserve"> </v>
      </c>
      <c r="W388" s="25">
        <v>3</v>
      </c>
      <c r="X388" s="49">
        <f t="shared" si="50"/>
        <v>1.0362694300518134E-3</v>
      </c>
      <c r="Y388" s="25"/>
      <c r="Z388" s="53" t="str">
        <f t="shared" si="51"/>
        <v xml:space="preserve"> </v>
      </c>
      <c r="AA388" s="26">
        <f t="shared" si="52"/>
        <v>6</v>
      </c>
      <c r="AB388" s="43">
        <f t="shared" si="53"/>
        <v>2.3663038334122101E-4</v>
      </c>
    </row>
    <row r="389" spans="1:28">
      <c r="A389" t="s">
        <v>26</v>
      </c>
      <c r="B389" t="s">
        <v>822</v>
      </c>
      <c r="C389" t="s">
        <v>2879</v>
      </c>
      <c r="D389" s="4" t="s">
        <v>1381</v>
      </c>
      <c r="E389" s="2"/>
      <c r="G389" s="4"/>
      <c r="H389" s="3" t="s">
        <v>1393</v>
      </c>
      <c r="I389" s="3" t="s">
        <v>581</v>
      </c>
      <c r="J389" s="4"/>
      <c r="K389" s="4"/>
      <c r="L389" s="38" t="s">
        <v>1481</v>
      </c>
      <c r="M389" s="25"/>
      <c r="N389" s="49" t="str">
        <f t="shared" si="45"/>
        <v xml:space="preserve"> </v>
      </c>
      <c r="O389" s="25"/>
      <c r="P389" s="49" t="str">
        <f t="shared" si="46"/>
        <v xml:space="preserve"> </v>
      </c>
      <c r="Q389" s="25"/>
      <c r="R389" s="49" t="str">
        <f t="shared" si="47"/>
        <v xml:space="preserve"> </v>
      </c>
      <c r="S389" s="28"/>
      <c r="T389" s="49" t="str">
        <f t="shared" si="48"/>
        <v xml:space="preserve"> </v>
      </c>
      <c r="U389" s="30"/>
      <c r="V389" s="49" t="str">
        <f t="shared" si="49"/>
        <v xml:space="preserve"> </v>
      </c>
      <c r="W389" s="25">
        <v>6</v>
      </c>
      <c r="X389" s="49">
        <f t="shared" si="50"/>
        <v>2.0725388601036268E-3</v>
      </c>
      <c r="Y389" s="25"/>
      <c r="Z389" s="53" t="str">
        <f t="shared" si="51"/>
        <v xml:space="preserve"> </v>
      </c>
      <c r="AA389" s="26">
        <f t="shared" si="52"/>
        <v>6</v>
      </c>
      <c r="AB389" s="43">
        <f t="shared" si="53"/>
        <v>2.3663038334122101E-4</v>
      </c>
    </row>
    <row r="390" spans="1:28">
      <c r="A390" t="s">
        <v>75</v>
      </c>
      <c r="B390" t="s">
        <v>5086</v>
      </c>
      <c r="C390" t="s">
        <v>2879</v>
      </c>
      <c r="D390" s="4" t="s">
        <v>1381</v>
      </c>
      <c r="E390" s="2"/>
      <c r="F390" t="s">
        <v>5323</v>
      </c>
      <c r="G390" s="4"/>
      <c r="H390" s="3" t="s">
        <v>1393</v>
      </c>
      <c r="I390" s="3" t="s">
        <v>1393</v>
      </c>
      <c r="J390" s="4"/>
      <c r="K390" s="4"/>
      <c r="L390" s="38" t="s">
        <v>1481</v>
      </c>
      <c r="M390" s="25"/>
      <c r="N390" s="49" t="str">
        <f t="shared" si="45"/>
        <v xml:space="preserve"> </v>
      </c>
      <c r="O390" s="25"/>
      <c r="P390" s="49" t="str">
        <f t="shared" si="46"/>
        <v xml:space="preserve"> </v>
      </c>
      <c r="Q390" s="25"/>
      <c r="R390" s="49" t="str">
        <f t="shared" si="47"/>
        <v xml:space="preserve"> </v>
      </c>
      <c r="S390" s="25"/>
      <c r="T390" s="49" t="str">
        <f t="shared" si="48"/>
        <v xml:space="preserve"> </v>
      </c>
      <c r="U390" s="30"/>
      <c r="V390" s="49" t="str">
        <f t="shared" si="49"/>
        <v xml:space="preserve"> </v>
      </c>
      <c r="W390" s="25"/>
      <c r="X390" s="49" t="str">
        <f t="shared" si="50"/>
        <v xml:space="preserve"> </v>
      </c>
      <c r="Y390" s="25">
        <v>6</v>
      </c>
      <c r="Z390" s="53">
        <f t="shared" si="51"/>
        <v>1.284796573875803E-2</v>
      </c>
      <c r="AA390" s="26">
        <f t="shared" si="52"/>
        <v>6</v>
      </c>
      <c r="AB390" s="43">
        <f t="shared" si="53"/>
        <v>2.3663038334122101E-4</v>
      </c>
    </row>
    <row r="391" spans="1:28">
      <c r="A391" t="s">
        <v>949</v>
      </c>
      <c r="B391" t="s">
        <v>950</v>
      </c>
      <c r="C391" t="s">
        <v>998</v>
      </c>
      <c r="D391" s="4" t="s">
        <v>1381</v>
      </c>
      <c r="E391" s="2"/>
      <c r="G391" s="4"/>
      <c r="H391" s="3" t="s">
        <v>1393</v>
      </c>
      <c r="I391" s="3" t="s">
        <v>1393</v>
      </c>
      <c r="J391" s="4">
        <v>51</v>
      </c>
      <c r="K391" s="4">
        <v>187</v>
      </c>
      <c r="L391" s="38" t="s">
        <v>1481</v>
      </c>
      <c r="M391" s="25">
        <v>2</v>
      </c>
      <c r="N391" s="49">
        <f t="shared" si="45"/>
        <v>2.6079019428869473E-4</v>
      </c>
      <c r="O391" s="25">
        <v>4</v>
      </c>
      <c r="P391" s="49">
        <f t="shared" si="46"/>
        <v>6.1180789232181097E-4</v>
      </c>
      <c r="Q391" s="25"/>
      <c r="R391" s="49" t="str">
        <f t="shared" si="47"/>
        <v xml:space="preserve"> </v>
      </c>
      <c r="S391" s="28"/>
      <c r="T391" s="49" t="str">
        <f t="shared" si="48"/>
        <v xml:space="preserve"> </v>
      </c>
      <c r="U391" s="30"/>
      <c r="V391" s="49" t="str">
        <f t="shared" si="49"/>
        <v xml:space="preserve"> </v>
      </c>
      <c r="W391" s="25"/>
      <c r="X391" s="49" t="str">
        <f t="shared" si="50"/>
        <v xml:space="preserve"> </v>
      </c>
      <c r="Y391" s="25"/>
      <c r="Z391" s="53" t="str">
        <f t="shared" si="51"/>
        <v xml:space="preserve"> </v>
      </c>
      <c r="AA391" s="26">
        <f t="shared" si="52"/>
        <v>6</v>
      </c>
      <c r="AB391" s="43">
        <f t="shared" si="53"/>
        <v>2.3663038334122101E-4</v>
      </c>
    </row>
    <row r="392" spans="1:28">
      <c r="A392" t="s">
        <v>2437</v>
      </c>
      <c r="B392" t="s">
        <v>269</v>
      </c>
      <c r="C392" t="s">
        <v>998</v>
      </c>
      <c r="D392" s="4" t="s">
        <v>1381</v>
      </c>
      <c r="E392" s="2"/>
      <c r="G392" s="4"/>
      <c r="H392" s="3" t="s">
        <v>1393</v>
      </c>
      <c r="I392" s="3" t="s">
        <v>581</v>
      </c>
      <c r="J392" s="4"/>
      <c r="K392" s="4"/>
      <c r="L392" s="38" t="s">
        <v>1481</v>
      </c>
      <c r="M392" s="25"/>
      <c r="N392" s="49" t="str">
        <f t="shared" ref="N392:N455" si="54">IF(M392=0," ",M392/M$647)</f>
        <v xml:space="preserve"> </v>
      </c>
      <c r="O392" s="25"/>
      <c r="P392" s="49" t="str">
        <f t="shared" ref="P392:P455" si="55">IF(O392=0," ",O392/O$647)</f>
        <v xml:space="preserve"> </v>
      </c>
      <c r="Q392" s="25"/>
      <c r="R392" s="49" t="str">
        <f t="shared" ref="R392:R455" si="56">IF(Q392=0," ",Q392/Q$647)</f>
        <v xml:space="preserve"> </v>
      </c>
      <c r="S392" s="25">
        <v>2</v>
      </c>
      <c r="T392" s="49">
        <f t="shared" ref="T392:T455" si="57">IF(S392=0," ",S392/S$647)</f>
        <v>4.6761748889408465E-4</v>
      </c>
      <c r="U392" s="30"/>
      <c r="V392" s="49" t="str">
        <f t="shared" ref="V392:V455" si="58">IF(U392=0," ",U392/U$647)</f>
        <v xml:space="preserve"> </v>
      </c>
      <c r="W392" s="25">
        <v>4</v>
      </c>
      <c r="X392" s="49">
        <f t="shared" ref="X392:X455" si="59">IF(W392=0," ",W392/W$647)</f>
        <v>1.3816925734024179E-3</v>
      </c>
      <c r="Y392" s="25"/>
      <c r="Z392" s="53" t="str">
        <f t="shared" ref="Z392:Z455" si="60">IF(Y392=0," ",Y392/Y$647)</f>
        <v xml:space="preserve"> </v>
      </c>
      <c r="AA392" s="26">
        <f t="shared" ref="AA392:AA455" si="61">M392+O392+Q392+S392+U392+W392+Y392</f>
        <v>6</v>
      </c>
      <c r="AB392" s="43">
        <f t="shared" ref="AB392:AB455" si="62">AA392/AA$640</f>
        <v>2.3663038334122101E-4</v>
      </c>
    </row>
    <row r="393" spans="1:28">
      <c r="A393" t="s">
        <v>313</v>
      </c>
      <c r="B393" t="s">
        <v>1415</v>
      </c>
      <c r="C393" t="s">
        <v>2879</v>
      </c>
      <c r="D393" s="4" t="s">
        <v>1381</v>
      </c>
      <c r="E393" s="2"/>
      <c r="F393" t="s">
        <v>3467</v>
      </c>
      <c r="G393" s="4"/>
      <c r="H393" s="3" t="s">
        <v>1393</v>
      </c>
      <c r="I393" s="3" t="s">
        <v>1393</v>
      </c>
      <c r="J393" s="4"/>
      <c r="K393" s="4"/>
      <c r="L393" s="38" t="s">
        <v>1481</v>
      </c>
      <c r="M393" s="25"/>
      <c r="N393" s="49" t="str">
        <f t="shared" si="54"/>
        <v xml:space="preserve"> </v>
      </c>
      <c r="O393" s="25">
        <v>3</v>
      </c>
      <c r="P393" s="49">
        <f t="shared" si="55"/>
        <v>4.588559192413582E-4</v>
      </c>
      <c r="Q393" s="25">
        <v>1</v>
      </c>
      <c r="R393" s="49">
        <f t="shared" si="56"/>
        <v>8.8339222614840988E-4</v>
      </c>
      <c r="S393" s="25"/>
      <c r="T393" s="49" t="str">
        <f t="shared" si="57"/>
        <v xml:space="preserve"> </v>
      </c>
      <c r="U393" s="30"/>
      <c r="V393" s="49" t="str">
        <f t="shared" si="58"/>
        <v xml:space="preserve"> </v>
      </c>
      <c r="W393" s="25">
        <v>2</v>
      </c>
      <c r="X393" s="49">
        <f t="shared" si="59"/>
        <v>6.9084628670120895E-4</v>
      </c>
      <c r="Y393" s="25"/>
      <c r="Z393" s="53" t="str">
        <f t="shared" si="60"/>
        <v xml:space="preserve"> </v>
      </c>
      <c r="AA393" s="26">
        <f t="shared" si="61"/>
        <v>6</v>
      </c>
      <c r="AB393" s="43">
        <f t="shared" si="62"/>
        <v>2.3663038334122101E-4</v>
      </c>
    </row>
    <row r="394" spans="1:28">
      <c r="A394" t="s">
        <v>1935</v>
      </c>
      <c r="B394" s="5" t="s">
        <v>2046</v>
      </c>
      <c r="C394" t="s">
        <v>381</v>
      </c>
      <c r="D394" s="4" t="s">
        <v>1381</v>
      </c>
      <c r="E394" s="2"/>
      <c r="G394" s="4"/>
      <c r="H394" s="3" t="s">
        <v>1393</v>
      </c>
      <c r="I394" s="3" t="s">
        <v>581</v>
      </c>
      <c r="J394" s="4"/>
      <c r="K394" s="4"/>
      <c r="L394" s="38" t="s">
        <v>1481</v>
      </c>
      <c r="M394" s="25"/>
      <c r="N394" s="49" t="str">
        <f t="shared" si="54"/>
        <v xml:space="preserve"> </v>
      </c>
      <c r="O394" s="25">
        <v>2</v>
      </c>
      <c r="P394" s="49">
        <f t="shared" si="55"/>
        <v>3.0590394616090549E-4</v>
      </c>
      <c r="Q394" s="25">
        <v>1</v>
      </c>
      <c r="R394" s="49">
        <f t="shared" si="56"/>
        <v>8.8339222614840988E-4</v>
      </c>
      <c r="S394" s="28"/>
      <c r="T394" s="49" t="str">
        <f t="shared" si="57"/>
        <v xml:space="preserve"> </v>
      </c>
      <c r="U394" s="30">
        <v>3</v>
      </c>
      <c r="V394" s="49">
        <f t="shared" si="58"/>
        <v>1.2615643397813289E-3</v>
      </c>
      <c r="W394" s="25"/>
      <c r="X394" s="49" t="str">
        <f t="shared" si="59"/>
        <v xml:space="preserve"> </v>
      </c>
      <c r="Y394" s="25"/>
      <c r="Z394" s="53" t="str">
        <f t="shared" si="60"/>
        <v xml:space="preserve"> </v>
      </c>
      <c r="AA394" s="26">
        <f t="shared" si="61"/>
        <v>6</v>
      </c>
      <c r="AB394" s="43">
        <f t="shared" si="62"/>
        <v>2.3663038334122101E-4</v>
      </c>
    </row>
    <row r="395" spans="1:28">
      <c r="A395" t="s">
        <v>1815</v>
      </c>
      <c r="B395" s="5" t="s">
        <v>5886</v>
      </c>
      <c r="C395" t="s">
        <v>2335</v>
      </c>
      <c r="D395" s="4" t="s">
        <v>1381</v>
      </c>
      <c r="E395" s="2"/>
      <c r="F395" s="5" t="s">
        <v>5887</v>
      </c>
      <c r="G395" s="4"/>
      <c r="H395" s="3" t="s">
        <v>1393</v>
      </c>
      <c r="I395" s="3" t="s">
        <v>581</v>
      </c>
      <c r="J395" s="4"/>
      <c r="K395" s="4"/>
      <c r="L395" s="38" t="s">
        <v>1481</v>
      </c>
      <c r="M395" s="25"/>
      <c r="N395" s="49" t="str">
        <f t="shared" si="54"/>
        <v xml:space="preserve"> </v>
      </c>
      <c r="O395" s="25">
        <v>4</v>
      </c>
      <c r="P395" s="49">
        <f t="shared" si="55"/>
        <v>6.1180789232181097E-4</v>
      </c>
      <c r="Q395" s="25"/>
      <c r="R395" s="49" t="str">
        <f t="shared" si="56"/>
        <v xml:space="preserve"> </v>
      </c>
      <c r="S395" s="25"/>
      <c r="T395" s="49" t="str">
        <f t="shared" si="57"/>
        <v xml:space="preserve"> </v>
      </c>
      <c r="U395" s="30">
        <v>2</v>
      </c>
      <c r="V395" s="49">
        <f t="shared" si="58"/>
        <v>8.4104289318755253E-4</v>
      </c>
      <c r="W395" s="25"/>
      <c r="X395" s="49" t="str">
        <f t="shared" si="59"/>
        <v xml:space="preserve"> </v>
      </c>
      <c r="Y395" s="25"/>
      <c r="Z395" s="53" t="str">
        <f t="shared" si="60"/>
        <v xml:space="preserve"> </v>
      </c>
      <c r="AA395" s="26">
        <f t="shared" si="61"/>
        <v>6</v>
      </c>
      <c r="AB395" s="43">
        <f t="shared" si="62"/>
        <v>2.3663038334122101E-4</v>
      </c>
    </row>
    <row r="396" spans="1:28">
      <c r="A396" t="s">
        <v>801</v>
      </c>
      <c r="B396" t="s">
        <v>2526</v>
      </c>
      <c r="C396" t="s">
        <v>2766</v>
      </c>
      <c r="D396" s="4" t="s">
        <v>1381</v>
      </c>
      <c r="E396" s="2" t="s">
        <v>2064</v>
      </c>
      <c r="F396" t="s">
        <v>3229</v>
      </c>
      <c r="G396" s="4"/>
      <c r="H396" s="3" t="s">
        <v>1393</v>
      </c>
      <c r="I396" s="3" t="s">
        <v>1393</v>
      </c>
      <c r="J396" s="4"/>
      <c r="K396" s="4"/>
      <c r="L396" s="38" t="s">
        <v>1481</v>
      </c>
      <c r="M396" s="30"/>
      <c r="N396" s="49" t="str">
        <f t="shared" si="54"/>
        <v xml:space="preserve"> </v>
      </c>
      <c r="O396" s="30">
        <v>2</v>
      </c>
      <c r="P396" s="49">
        <f t="shared" si="55"/>
        <v>3.0590394616090549E-4</v>
      </c>
      <c r="Q396" s="25"/>
      <c r="R396" s="49" t="str">
        <f t="shared" si="56"/>
        <v xml:space="preserve"> </v>
      </c>
      <c r="S396" s="25">
        <v>1</v>
      </c>
      <c r="T396" s="49">
        <f t="shared" si="57"/>
        <v>2.3380874444704232E-4</v>
      </c>
      <c r="U396" s="30"/>
      <c r="V396" s="49" t="str">
        <f t="shared" si="58"/>
        <v xml:space="preserve"> </v>
      </c>
      <c r="W396" s="25">
        <v>2</v>
      </c>
      <c r="X396" s="49">
        <f t="shared" si="59"/>
        <v>6.9084628670120895E-4</v>
      </c>
      <c r="Y396" s="25">
        <v>1</v>
      </c>
      <c r="Z396" s="53">
        <f t="shared" si="60"/>
        <v>2.1413276231263384E-3</v>
      </c>
      <c r="AA396" s="26">
        <f t="shared" si="61"/>
        <v>6</v>
      </c>
      <c r="AB396" s="43">
        <f t="shared" si="62"/>
        <v>2.3663038334122101E-4</v>
      </c>
    </row>
    <row r="397" spans="1:28">
      <c r="A397" t="s">
        <v>22</v>
      </c>
      <c r="B397" t="s">
        <v>4105</v>
      </c>
      <c r="C397" t="s">
        <v>2879</v>
      </c>
      <c r="D397" s="4" t="s">
        <v>1381</v>
      </c>
      <c r="E397" s="2"/>
      <c r="G397" s="4"/>
      <c r="H397" s="3" t="s">
        <v>1393</v>
      </c>
      <c r="I397" s="3" t="s">
        <v>581</v>
      </c>
      <c r="J397" s="4"/>
      <c r="K397" s="4"/>
      <c r="L397" s="38" t="s">
        <v>1481</v>
      </c>
      <c r="M397" s="25"/>
      <c r="N397" s="49" t="str">
        <f t="shared" si="54"/>
        <v xml:space="preserve"> </v>
      </c>
      <c r="O397" s="25"/>
      <c r="P397" s="49" t="str">
        <f t="shared" si="55"/>
        <v xml:space="preserve"> </v>
      </c>
      <c r="Q397" s="25"/>
      <c r="R397" s="49" t="str">
        <f t="shared" si="56"/>
        <v xml:space="preserve"> </v>
      </c>
      <c r="S397" s="25"/>
      <c r="T397" s="49" t="str">
        <f t="shared" si="57"/>
        <v xml:space="preserve"> </v>
      </c>
      <c r="U397" s="30"/>
      <c r="V397" s="49" t="str">
        <f t="shared" si="58"/>
        <v xml:space="preserve"> </v>
      </c>
      <c r="W397" s="25">
        <v>6</v>
      </c>
      <c r="X397" s="49">
        <f t="shared" si="59"/>
        <v>2.0725388601036268E-3</v>
      </c>
      <c r="Y397" s="25"/>
      <c r="Z397" s="53" t="str">
        <f t="shared" si="60"/>
        <v xml:space="preserve"> </v>
      </c>
      <c r="AA397" s="26">
        <f t="shared" si="61"/>
        <v>6</v>
      </c>
      <c r="AB397" s="43">
        <f t="shared" si="62"/>
        <v>2.3663038334122101E-4</v>
      </c>
    </row>
    <row r="398" spans="1:28">
      <c r="A398" t="s">
        <v>1900</v>
      </c>
      <c r="B398" t="s">
        <v>1901</v>
      </c>
      <c r="C398" t="s">
        <v>2879</v>
      </c>
      <c r="D398" s="4" t="s">
        <v>1381</v>
      </c>
      <c r="E398" s="2"/>
      <c r="F398" t="s">
        <v>6344</v>
      </c>
      <c r="G398" s="4"/>
      <c r="H398" s="3" t="s">
        <v>1393</v>
      </c>
      <c r="I398" s="3" t="s">
        <v>1393</v>
      </c>
      <c r="J398" s="4"/>
      <c r="K398" s="4"/>
      <c r="L398" s="38" t="s">
        <v>1481</v>
      </c>
      <c r="M398" s="25">
        <v>2</v>
      </c>
      <c r="N398" s="49">
        <f t="shared" si="54"/>
        <v>2.6079019428869473E-4</v>
      </c>
      <c r="O398" s="25"/>
      <c r="P398" s="49" t="str">
        <f t="shared" si="55"/>
        <v xml:space="preserve"> </v>
      </c>
      <c r="Q398" s="25"/>
      <c r="R398" s="49" t="str">
        <f t="shared" si="56"/>
        <v xml:space="preserve"> </v>
      </c>
      <c r="S398" s="25">
        <v>4</v>
      </c>
      <c r="T398" s="49">
        <f t="shared" si="57"/>
        <v>9.3523497778816929E-4</v>
      </c>
      <c r="U398" s="30"/>
      <c r="V398" s="49" t="str">
        <f t="shared" si="58"/>
        <v xml:space="preserve"> </v>
      </c>
      <c r="W398" s="25"/>
      <c r="X398" s="49" t="str">
        <f t="shared" si="59"/>
        <v xml:space="preserve"> </v>
      </c>
      <c r="Y398" s="25"/>
      <c r="Z398" s="53" t="str">
        <f t="shared" si="60"/>
        <v xml:space="preserve"> </v>
      </c>
      <c r="AA398" s="26">
        <f t="shared" si="61"/>
        <v>6</v>
      </c>
      <c r="AB398" s="43">
        <f t="shared" si="62"/>
        <v>2.3663038334122101E-4</v>
      </c>
    </row>
    <row r="399" spans="1:28">
      <c r="A399" t="s">
        <v>2111</v>
      </c>
      <c r="B399" t="s">
        <v>5424</v>
      </c>
      <c r="C399" t="s">
        <v>2868</v>
      </c>
      <c r="D399" s="4" t="s">
        <v>1381</v>
      </c>
      <c r="E399" s="2"/>
      <c r="G399" s="4"/>
      <c r="H399" s="3" t="s">
        <v>1393</v>
      </c>
      <c r="I399" s="3" t="s">
        <v>1393</v>
      </c>
      <c r="J399" s="4"/>
      <c r="K399" s="4"/>
      <c r="L399" s="38" t="s">
        <v>1481</v>
      </c>
      <c r="M399" s="25"/>
      <c r="N399" s="49" t="str">
        <f t="shared" si="54"/>
        <v xml:space="preserve"> </v>
      </c>
      <c r="O399" s="25"/>
      <c r="P399" s="49" t="str">
        <f t="shared" si="55"/>
        <v xml:space="preserve"> </v>
      </c>
      <c r="Q399" s="25"/>
      <c r="R399" s="49" t="str">
        <f t="shared" si="56"/>
        <v xml:space="preserve"> </v>
      </c>
      <c r="S399" s="28"/>
      <c r="T399" s="49" t="str">
        <f t="shared" si="57"/>
        <v xml:space="preserve"> </v>
      </c>
      <c r="U399" s="30">
        <v>6</v>
      </c>
      <c r="V399" s="49">
        <f t="shared" si="58"/>
        <v>2.5231286795626578E-3</v>
      </c>
      <c r="W399" s="25"/>
      <c r="X399" s="49" t="str">
        <f t="shared" si="59"/>
        <v xml:space="preserve"> </v>
      </c>
      <c r="Y399" s="25"/>
      <c r="Z399" s="53" t="str">
        <f t="shared" si="60"/>
        <v xml:space="preserve"> </v>
      </c>
      <c r="AA399" s="26">
        <f t="shared" si="61"/>
        <v>6</v>
      </c>
      <c r="AB399" s="43">
        <f t="shared" si="62"/>
        <v>2.3663038334122101E-4</v>
      </c>
    </row>
    <row r="400" spans="1:28">
      <c r="A400" t="s">
        <v>656</v>
      </c>
      <c r="B400" t="s">
        <v>101</v>
      </c>
      <c r="C400" t="s">
        <v>2879</v>
      </c>
      <c r="D400" s="4" t="s">
        <v>1381</v>
      </c>
      <c r="E400" s="2"/>
      <c r="F400" t="s">
        <v>2440</v>
      </c>
      <c r="G400" s="4"/>
      <c r="H400" s="3" t="s">
        <v>1393</v>
      </c>
      <c r="I400" s="3" t="s">
        <v>1393</v>
      </c>
      <c r="J400" s="4"/>
      <c r="K400" s="4">
        <v>129</v>
      </c>
      <c r="L400" s="38" t="s">
        <v>1481</v>
      </c>
      <c r="M400" s="25">
        <v>2</v>
      </c>
      <c r="N400" s="49">
        <f t="shared" si="54"/>
        <v>2.6079019428869473E-4</v>
      </c>
      <c r="O400" s="25">
        <v>2</v>
      </c>
      <c r="P400" s="49">
        <f t="shared" si="55"/>
        <v>3.0590394616090549E-4</v>
      </c>
      <c r="Q400" s="25"/>
      <c r="R400" s="49" t="str">
        <f t="shared" si="56"/>
        <v xml:space="preserve"> </v>
      </c>
      <c r="S400" s="28"/>
      <c r="T400" s="49" t="str">
        <f t="shared" si="57"/>
        <v xml:space="preserve"> </v>
      </c>
      <c r="U400" s="30">
        <v>1</v>
      </c>
      <c r="V400" s="49">
        <f t="shared" si="58"/>
        <v>4.2052144659377626E-4</v>
      </c>
      <c r="W400" s="25"/>
      <c r="X400" s="49" t="str">
        <f t="shared" si="59"/>
        <v xml:space="preserve"> </v>
      </c>
      <c r="Y400" s="25"/>
      <c r="Z400" s="53" t="str">
        <f t="shared" si="60"/>
        <v xml:space="preserve"> </v>
      </c>
      <c r="AA400" s="26">
        <f t="shared" si="61"/>
        <v>5</v>
      </c>
      <c r="AB400" s="43">
        <f t="shared" si="62"/>
        <v>1.9719198611768419E-4</v>
      </c>
    </row>
    <row r="401" spans="1:28">
      <c r="A401" t="s">
        <v>656</v>
      </c>
      <c r="B401" t="s">
        <v>1698</v>
      </c>
      <c r="C401" t="s">
        <v>2879</v>
      </c>
      <c r="D401" s="4" t="s">
        <v>1381</v>
      </c>
      <c r="E401" s="2"/>
      <c r="F401" t="s">
        <v>1473</v>
      </c>
      <c r="G401" s="4"/>
      <c r="H401" s="3" t="s">
        <v>1393</v>
      </c>
      <c r="I401" s="3" t="s">
        <v>1393</v>
      </c>
      <c r="J401" s="4">
        <v>72</v>
      </c>
      <c r="K401" s="4">
        <v>128</v>
      </c>
      <c r="L401" s="38" t="s">
        <v>1481</v>
      </c>
      <c r="M401" s="25"/>
      <c r="N401" s="49" t="str">
        <f t="shared" si="54"/>
        <v xml:space="preserve"> </v>
      </c>
      <c r="O401" s="25"/>
      <c r="P401" s="49" t="str">
        <f t="shared" si="55"/>
        <v xml:space="preserve"> </v>
      </c>
      <c r="Q401" s="25"/>
      <c r="R401" s="49" t="str">
        <f t="shared" si="56"/>
        <v xml:space="preserve"> </v>
      </c>
      <c r="S401" s="25">
        <v>3</v>
      </c>
      <c r="T401" s="49">
        <f t="shared" si="57"/>
        <v>7.0142623334112691E-4</v>
      </c>
      <c r="U401" s="30">
        <v>2</v>
      </c>
      <c r="V401" s="49">
        <f t="shared" si="58"/>
        <v>8.4104289318755253E-4</v>
      </c>
      <c r="W401" s="25"/>
      <c r="X401" s="49" t="str">
        <f t="shared" si="59"/>
        <v xml:space="preserve"> </v>
      </c>
      <c r="Y401" s="25"/>
      <c r="Z401" s="53" t="str">
        <f t="shared" si="60"/>
        <v xml:space="preserve"> </v>
      </c>
      <c r="AA401" s="26">
        <f t="shared" si="61"/>
        <v>5</v>
      </c>
      <c r="AB401" s="43">
        <f t="shared" si="62"/>
        <v>1.9719198611768419E-4</v>
      </c>
    </row>
    <row r="402" spans="1:28">
      <c r="A402" t="s">
        <v>656</v>
      </c>
      <c r="B402" s="5" t="s">
        <v>6135</v>
      </c>
      <c r="C402" t="s">
        <v>2879</v>
      </c>
      <c r="D402" s="4" t="s">
        <v>1381</v>
      </c>
      <c r="E402" s="2"/>
      <c r="F402" s="16"/>
      <c r="G402" s="4"/>
      <c r="H402" s="3" t="s">
        <v>581</v>
      </c>
      <c r="I402" s="3" t="s">
        <v>581</v>
      </c>
      <c r="J402" s="4"/>
      <c r="K402" s="4"/>
      <c r="L402" s="38" t="s">
        <v>1481</v>
      </c>
      <c r="M402" s="25"/>
      <c r="N402" s="49" t="str">
        <f t="shared" si="54"/>
        <v xml:space="preserve"> </v>
      </c>
      <c r="O402" s="25">
        <v>2</v>
      </c>
      <c r="P402" s="49">
        <f t="shared" si="55"/>
        <v>3.0590394616090549E-4</v>
      </c>
      <c r="Q402" s="25">
        <v>1</v>
      </c>
      <c r="R402" s="49">
        <f t="shared" si="56"/>
        <v>8.8339222614840988E-4</v>
      </c>
      <c r="S402" s="28"/>
      <c r="T402" s="49" t="str">
        <f t="shared" si="57"/>
        <v xml:space="preserve"> </v>
      </c>
      <c r="U402" s="30"/>
      <c r="V402" s="49" t="str">
        <f t="shared" si="58"/>
        <v xml:space="preserve"> </v>
      </c>
      <c r="W402" s="25">
        <v>2</v>
      </c>
      <c r="X402" s="49">
        <f t="shared" si="59"/>
        <v>6.9084628670120895E-4</v>
      </c>
      <c r="Y402" s="25"/>
      <c r="Z402" s="53" t="str">
        <f t="shared" si="60"/>
        <v xml:space="preserve"> </v>
      </c>
      <c r="AA402" s="26">
        <f t="shared" si="61"/>
        <v>5</v>
      </c>
      <c r="AB402" s="43">
        <f t="shared" si="62"/>
        <v>1.9719198611768419E-4</v>
      </c>
    </row>
    <row r="403" spans="1:28">
      <c r="A403" t="s">
        <v>930</v>
      </c>
      <c r="B403" t="s">
        <v>1604</v>
      </c>
      <c r="C403" t="s">
        <v>2878</v>
      </c>
      <c r="D403" s="4" t="s">
        <v>1381</v>
      </c>
      <c r="E403" s="2"/>
      <c r="F403" t="s">
        <v>4045</v>
      </c>
      <c r="G403" s="4"/>
      <c r="H403" s="3" t="s">
        <v>1393</v>
      </c>
      <c r="I403" s="3" t="s">
        <v>1393</v>
      </c>
      <c r="J403" s="4">
        <v>165</v>
      </c>
      <c r="K403" s="4">
        <v>101</v>
      </c>
      <c r="L403" s="38" t="s">
        <v>1481</v>
      </c>
      <c r="M403" s="25"/>
      <c r="N403" s="49" t="str">
        <f t="shared" si="54"/>
        <v xml:space="preserve"> </v>
      </c>
      <c r="O403" s="25"/>
      <c r="P403" s="49" t="str">
        <f t="shared" si="55"/>
        <v xml:space="preserve"> </v>
      </c>
      <c r="Q403" s="25"/>
      <c r="R403" s="49" t="str">
        <f t="shared" si="56"/>
        <v xml:space="preserve"> </v>
      </c>
      <c r="S403" s="28"/>
      <c r="T403" s="49" t="str">
        <f t="shared" si="57"/>
        <v xml:space="preserve"> </v>
      </c>
      <c r="U403" s="30"/>
      <c r="V403" s="49" t="str">
        <f t="shared" si="58"/>
        <v xml:space="preserve"> </v>
      </c>
      <c r="W403" s="25">
        <v>4</v>
      </c>
      <c r="X403" s="49">
        <f t="shared" si="59"/>
        <v>1.3816925734024179E-3</v>
      </c>
      <c r="Y403" s="25">
        <v>1</v>
      </c>
      <c r="Z403" s="53">
        <f t="shared" si="60"/>
        <v>2.1413276231263384E-3</v>
      </c>
      <c r="AA403" s="26">
        <f t="shared" si="61"/>
        <v>5</v>
      </c>
      <c r="AB403" s="43">
        <f t="shared" si="62"/>
        <v>1.9719198611768419E-4</v>
      </c>
    </row>
    <row r="404" spans="1:28">
      <c r="A404" t="s">
        <v>683</v>
      </c>
      <c r="B404" s="5" t="s">
        <v>4662</v>
      </c>
      <c r="C404" t="s">
        <v>2868</v>
      </c>
      <c r="D404" s="4" t="s">
        <v>1381</v>
      </c>
      <c r="E404" s="2"/>
      <c r="G404" s="4"/>
      <c r="H404" s="3" t="s">
        <v>1393</v>
      </c>
      <c r="I404" s="3" t="s">
        <v>581</v>
      </c>
      <c r="J404" s="4"/>
      <c r="K404" s="4"/>
      <c r="L404" s="38" t="s">
        <v>1481</v>
      </c>
      <c r="M404" s="25">
        <v>2</v>
      </c>
      <c r="N404" s="49">
        <f t="shared" si="54"/>
        <v>2.6079019428869473E-4</v>
      </c>
      <c r="O404" s="25">
        <v>3</v>
      </c>
      <c r="P404" s="49">
        <f t="shared" si="55"/>
        <v>4.588559192413582E-4</v>
      </c>
      <c r="Q404" s="25"/>
      <c r="R404" s="49" t="str">
        <f t="shared" si="56"/>
        <v xml:space="preserve"> </v>
      </c>
      <c r="S404" s="28"/>
      <c r="T404" s="49" t="str">
        <f t="shared" si="57"/>
        <v xml:space="preserve"> </v>
      </c>
      <c r="U404" s="30"/>
      <c r="V404" s="49" t="str">
        <f t="shared" si="58"/>
        <v xml:space="preserve"> </v>
      </c>
      <c r="W404" s="25"/>
      <c r="X404" s="49" t="str">
        <f t="shared" si="59"/>
        <v xml:space="preserve"> </v>
      </c>
      <c r="Y404" s="25"/>
      <c r="Z404" s="53" t="str">
        <f t="shared" si="60"/>
        <v xml:space="preserve"> </v>
      </c>
      <c r="AA404" s="26">
        <f t="shared" si="61"/>
        <v>5</v>
      </c>
      <c r="AB404" s="43">
        <f t="shared" si="62"/>
        <v>1.9719198611768419E-4</v>
      </c>
    </row>
    <row r="405" spans="1:28">
      <c r="A405" t="s">
        <v>2889</v>
      </c>
      <c r="B405" t="s">
        <v>1531</v>
      </c>
      <c r="C405" t="s">
        <v>2888</v>
      </c>
      <c r="D405" s="4" t="s">
        <v>1381</v>
      </c>
      <c r="E405" s="2"/>
      <c r="F405" s="5" t="s">
        <v>6439</v>
      </c>
      <c r="G405" s="4"/>
      <c r="H405" s="3" t="s">
        <v>1393</v>
      </c>
      <c r="I405" s="3" t="s">
        <v>1393</v>
      </c>
      <c r="J405" s="4">
        <v>198</v>
      </c>
      <c r="K405" s="4"/>
      <c r="L405" s="38" t="s">
        <v>1481</v>
      </c>
      <c r="M405" s="25"/>
      <c r="N405" s="49" t="str">
        <f t="shared" si="54"/>
        <v xml:space="preserve"> </v>
      </c>
      <c r="O405" s="25">
        <v>4</v>
      </c>
      <c r="P405" s="49">
        <f t="shared" si="55"/>
        <v>6.1180789232181097E-4</v>
      </c>
      <c r="Q405" s="25">
        <v>1</v>
      </c>
      <c r="R405" s="49">
        <f t="shared" si="56"/>
        <v>8.8339222614840988E-4</v>
      </c>
      <c r="S405" s="28"/>
      <c r="T405" s="49" t="str">
        <f t="shared" si="57"/>
        <v xml:space="preserve"> </v>
      </c>
      <c r="U405" s="30"/>
      <c r="V405" s="49" t="str">
        <f t="shared" si="58"/>
        <v xml:space="preserve"> </v>
      </c>
      <c r="W405" s="25"/>
      <c r="X405" s="49" t="str">
        <f t="shared" si="59"/>
        <v xml:space="preserve"> </v>
      </c>
      <c r="Y405" s="25"/>
      <c r="Z405" s="53" t="str">
        <f t="shared" si="60"/>
        <v xml:space="preserve"> </v>
      </c>
      <c r="AA405" s="26">
        <f t="shared" si="61"/>
        <v>5</v>
      </c>
      <c r="AB405" s="43">
        <f t="shared" si="62"/>
        <v>1.9719198611768419E-4</v>
      </c>
    </row>
    <row r="406" spans="1:28">
      <c r="A406" t="s">
        <v>3973</v>
      </c>
      <c r="B406" t="s">
        <v>3974</v>
      </c>
      <c r="C406" t="s">
        <v>2879</v>
      </c>
      <c r="D406" s="4" t="s">
        <v>1381</v>
      </c>
      <c r="E406" s="2"/>
      <c r="F406" t="s">
        <v>4050</v>
      </c>
      <c r="G406" s="4"/>
      <c r="H406" s="3" t="s">
        <v>1393</v>
      </c>
      <c r="I406" s="3" t="s">
        <v>1393</v>
      </c>
      <c r="J406" s="4">
        <v>80</v>
      </c>
      <c r="K406" s="4">
        <v>154</v>
      </c>
      <c r="L406" s="38" t="s">
        <v>1481</v>
      </c>
      <c r="M406" s="25"/>
      <c r="N406" s="49" t="str">
        <f t="shared" si="54"/>
        <v xml:space="preserve"> </v>
      </c>
      <c r="O406" s="25"/>
      <c r="P406" s="49" t="str">
        <f t="shared" si="55"/>
        <v xml:space="preserve"> </v>
      </c>
      <c r="Q406" s="25"/>
      <c r="R406" s="49" t="str">
        <f t="shared" si="56"/>
        <v xml:space="preserve"> </v>
      </c>
      <c r="S406" s="28"/>
      <c r="T406" s="49" t="str">
        <f t="shared" si="57"/>
        <v xml:space="preserve"> </v>
      </c>
      <c r="U406" s="30"/>
      <c r="V406" s="49" t="str">
        <f t="shared" si="58"/>
        <v xml:space="preserve"> </v>
      </c>
      <c r="W406" s="25">
        <v>5</v>
      </c>
      <c r="X406" s="49">
        <f t="shared" si="59"/>
        <v>1.7271157167530224E-3</v>
      </c>
      <c r="Y406" s="25"/>
      <c r="Z406" s="53" t="str">
        <f t="shared" si="60"/>
        <v xml:space="preserve"> </v>
      </c>
      <c r="AA406" s="26">
        <f t="shared" si="61"/>
        <v>5</v>
      </c>
      <c r="AB406" s="43">
        <f t="shared" si="62"/>
        <v>1.9719198611768419E-4</v>
      </c>
    </row>
    <row r="407" spans="1:28">
      <c r="A407" t="s">
        <v>1560</v>
      </c>
      <c r="B407" t="s">
        <v>3667</v>
      </c>
      <c r="C407" t="s">
        <v>2329</v>
      </c>
      <c r="D407" s="4" t="s">
        <v>1381</v>
      </c>
      <c r="E407" s="2"/>
      <c r="F407" t="s">
        <v>6308</v>
      </c>
      <c r="G407" s="4" t="s">
        <v>168</v>
      </c>
      <c r="H407" s="3" t="s">
        <v>1393</v>
      </c>
      <c r="I407" s="3" t="s">
        <v>1393</v>
      </c>
      <c r="J407" s="4">
        <v>160</v>
      </c>
      <c r="K407" s="4">
        <v>74</v>
      </c>
      <c r="L407" s="38" t="s">
        <v>1481</v>
      </c>
      <c r="M407" s="25"/>
      <c r="N407" s="49" t="str">
        <f t="shared" si="54"/>
        <v xml:space="preserve"> </v>
      </c>
      <c r="O407" s="25"/>
      <c r="P407" s="49" t="str">
        <f t="shared" si="55"/>
        <v xml:space="preserve"> </v>
      </c>
      <c r="Q407" s="25"/>
      <c r="R407" s="49" t="str">
        <f t="shared" si="56"/>
        <v xml:space="preserve"> </v>
      </c>
      <c r="S407" s="28"/>
      <c r="T407" s="49" t="str">
        <f t="shared" si="57"/>
        <v xml:space="preserve"> </v>
      </c>
      <c r="U407" s="30">
        <v>5</v>
      </c>
      <c r="V407" s="49">
        <f t="shared" si="58"/>
        <v>2.1026072329688814E-3</v>
      </c>
      <c r="W407" s="25"/>
      <c r="X407" s="49" t="str">
        <f t="shared" si="59"/>
        <v xml:space="preserve"> </v>
      </c>
      <c r="Y407" s="25"/>
      <c r="Z407" s="53" t="str">
        <f t="shared" si="60"/>
        <v xml:space="preserve"> </v>
      </c>
      <c r="AA407" s="26">
        <f t="shared" si="61"/>
        <v>5</v>
      </c>
      <c r="AB407" s="43">
        <f t="shared" si="62"/>
        <v>1.9719198611768419E-4</v>
      </c>
    </row>
    <row r="408" spans="1:28">
      <c r="A408" t="s">
        <v>1767</v>
      </c>
      <c r="B408" t="s">
        <v>1231</v>
      </c>
      <c r="C408" t="s">
        <v>2875</v>
      </c>
      <c r="D408" s="4" t="s">
        <v>1381</v>
      </c>
      <c r="E408" s="2"/>
      <c r="F408" s="5" t="s">
        <v>3333</v>
      </c>
      <c r="G408" s="4"/>
      <c r="H408" s="3" t="s">
        <v>1393</v>
      </c>
      <c r="I408" s="3" t="s">
        <v>581</v>
      </c>
      <c r="J408" s="4"/>
      <c r="K408" s="4"/>
      <c r="L408" s="38" t="s">
        <v>1481</v>
      </c>
      <c r="M408" s="25"/>
      <c r="N408" s="49" t="str">
        <f t="shared" si="54"/>
        <v xml:space="preserve"> </v>
      </c>
      <c r="O408" s="25">
        <v>2</v>
      </c>
      <c r="P408" s="49">
        <f t="shared" si="55"/>
        <v>3.0590394616090549E-4</v>
      </c>
      <c r="Q408" s="25">
        <v>1</v>
      </c>
      <c r="R408" s="49">
        <f t="shared" si="56"/>
        <v>8.8339222614840988E-4</v>
      </c>
      <c r="S408" s="25">
        <v>2</v>
      </c>
      <c r="T408" s="49">
        <f t="shared" si="57"/>
        <v>4.6761748889408465E-4</v>
      </c>
      <c r="U408" s="30"/>
      <c r="V408" s="49" t="str">
        <f t="shared" si="58"/>
        <v xml:space="preserve"> </v>
      </c>
      <c r="W408" s="25"/>
      <c r="X408" s="49" t="str">
        <f t="shared" si="59"/>
        <v xml:space="preserve"> </v>
      </c>
      <c r="Y408" s="25"/>
      <c r="Z408" s="53" t="str">
        <f t="shared" si="60"/>
        <v xml:space="preserve"> </v>
      </c>
      <c r="AA408" s="26">
        <f t="shared" si="61"/>
        <v>5</v>
      </c>
      <c r="AB408" s="43">
        <f t="shared" si="62"/>
        <v>1.9719198611768419E-4</v>
      </c>
    </row>
    <row r="409" spans="1:28">
      <c r="A409" t="s">
        <v>5499</v>
      </c>
      <c r="B409" t="s">
        <v>5271</v>
      </c>
      <c r="C409" t="s">
        <v>2879</v>
      </c>
      <c r="D409" s="4" t="s">
        <v>1381</v>
      </c>
      <c r="E409" s="2"/>
      <c r="G409" s="4" t="s">
        <v>168</v>
      </c>
      <c r="H409" s="3" t="s">
        <v>1393</v>
      </c>
      <c r="I409" s="3" t="s">
        <v>581</v>
      </c>
      <c r="J409" s="4"/>
      <c r="K409" s="4"/>
      <c r="L409" s="38" t="s">
        <v>1481</v>
      </c>
      <c r="M409" s="25"/>
      <c r="N409" s="49" t="str">
        <f t="shared" si="54"/>
        <v xml:space="preserve"> </v>
      </c>
      <c r="O409" s="25"/>
      <c r="P409" s="49" t="str">
        <f t="shared" si="55"/>
        <v xml:space="preserve"> </v>
      </c>
      <c r="Q409" s="25"/>
      <c r="R409" s="49" t="str">
        <f t="shared" si="56"/>
        <v xml:space="preserve"> </v>
      </c>
      <c r="S409" s="25"/>
      <c r="T409" s="49" t="str">
        <f t="shared" si="57"/>
        <v xml:space="preserve"> </v>
      </c>
      <c r="U409" s="30"/>
      <c r="V409" s="49" t="str">
        <f t="shared" si="58"/>
        <v xml:space="preserve"> </v>
      </c>
      <c r="W409" s="25">
        <v>5</v>
      </c>
      <c r="X409" s="49">
        <f t="shared" si="59"/>
        <v>1.7271157167530224E-3</v>
      </c>
      <c r="Y409" s="25"/>
      <c r="Z409" s="53" t="str">
        <f t="shared" si="60"/>
        <v xml:space="preserve"> </v>
      </c>
      <c r="AA409" s="26">
        <f t="shared" si="61"/>
        <v>5</v>
      </c>
      <c r="AB409" s="43">
        <f t="shared" si="62"/>
        <v>1.9719198611768419E-4</v>
      </c>
    </row>
    <row r="410" spans="1:28">
      <c r="A410" s="5" t="s">
        <v>4654</v>
      </c>
      <c r="B410" s="5" t="s">
        <v>2492</v>
      </c>
      <c r="C410" t="s">
        <v>2879</v>
      </c>
      <c r="D410" s="4" t="s">
        <v>1381</v>
      </c>
      <c r="E410" s="2"/>
      <c r="F410" t="s">
        <v>6340</v>
      </c>
      <c r="G410" s="4"/>
      <c r="H410" s="3" t="s">
        <v>1393</v>
      </c>
      <c r="I410" s="3" t="s">
        <v>1393</v>
      </c>
      <c r="J410" s="4"/>
      <c r="K410" s="4"/>
      <c r="L410" s="38" t="s">
        <v>1481</v>
      </c>
      <c r="M410" s="25"/>
      <c r="N410" s="49" t="str">
        <f t="shared" si="54"/>
        <v xml:space="preserve"> </v>
      </c>
      <c r="O410" s="25"/>
      <c r="P410" s="49" t="str">
        <f t="shared" si="55"/>
        <v xml:space="preserve"> </v>
      </c>
      <c r="Q410" s="25"/>
      <c r="R410" s="49" t="str">
        <f t="shared" si="56"/>
        <v xml:space="preserve"> </v>
      </c>
      <c r="S410" s="25"/>
      <c r="T410" s="49" t="str">
        <f t="shared" si="57"/>
        <v xml:space="preserve"> </v>
      </c>
      <c r="U410" s="30">
        <v>3</v>
      </c>
      <c r="V410" s="49">
        <f t="shared" si="58"/>
        <v>1.2615643397813289E-3</v>
      </c>
      <c r="W410" s="25"/>
      <c r="X410" s="49" t="str">
        <f t="shared" si="59"/>
        <v xml:space="preserve"> </v>
      </c>
      <c r="Y410" s="25">
        <v>2</v>
      </c>
      <c r="Z410" s="53">
        <f t="shared" si="60"/>
        <v>4.2826552462526769E-3</v>
      </c>
      <c r="AA410" s="26">
        <f t="shared" si="61"/>
        <v>5</v>
      </c>
      <c r="AB410" s="43">
        <f t="shared" si="62"/>
        <v>1.9719198611768419E-4</v>
      </c>
    </row>
    <row r="411" spans="1:28">
      <c r="A411" t="s">
        <v>1416</v>
      </c>
      <c r="B411" t="s">
        <v>3657</v>
      </c>
      <c r="C411" t="s">
        <v>2755</v>
      </c>
      <c r="D411" s="4" t="s">
        <v>1381</v>
      </c>
      <c r="E411" s="2" t="s">
        <v>2064</v>
      </c>
      <c r="F411" s="5" t="s">
        <v>3769</v>
      </c>
      <c r="G411" s="4"/>
      <c r="H411" s="3" t="s">
        <v>1393</v>
      </c>
      <c r="I411" s="3" t="s">
        <v>1393</v>
      </c>
      <c r="J411" s="4"/>
      <c r="K411" s="4"/>
      <c r="L411" s="38" t="s">
        <v>1481</v>
      </c>
      <c r="M411" s="25">
        <v>1</v>
      </c>
      <c r="N411" s="49">
        <f t="shared" si="54"/>
        <v>1.3039509714434736E-4</v>
      </c>
      <c r="O411" s="25">
        <v>1</v>
      </c>
      <c r="P411" s="49">
        <f t="shared" si="55"/>
        <v>1.5295197308045274E-4</v>
      </c>
      <c r="Q411" s="25">
        <v>3</v>
      </c>
      <c r="R411" s="49">
        <f t="shared" si="56"/>
        <v>2.6501766784452299E-3</v>
      </c>
      <c r="S411" s="25"/>
      <c r="T411" s="49" t="str">
        <f t="shared" si="57"/>
        <v xml:space="preserve"> </v>
      </c>
      <c r="U411" s="30"/>
      <c r="V411" s="49" t="str">
        <f t="shared" si="58"/>
        <v xml:space="preserve"> </v>
      </c>
      <c r="W411" s="25"/>
      <c r="X411" s="49" t="str">
        <f t="shared" si="59"/>
        <v xml:space="preserve"> </v>
      </c>
      <c r="Y411" s="25"/>
      <c r="Z411" s="53" t="str">
        <f t="shared" si="60"/>
        <v xml:space="preserve"> </v>
      </c>
      <c r="AA411" s="26">
        <f t="shared" si="61"/>
        <v>5</v>
      </c>
      <c r="AB411" s="43">
        <f t="shared" si="62"/>
        <v>1.9719198611768419E-4</v>
      </c>
    </row>
    <row r="412" spans="1:28">
      <c r="A412" t="s">
        <v>2552</v>
      </c>
      <c r="B412" t="s">
        <v>1153</v>
      </c>
      <c r="C412" t="s">
        <v>2554</v>
      </c>
      <c r="D412" s="4" t="s">
        <v>1381</v>
      </c>
      <c r="E412" s="2" t="s">
        <v>4</v>
      </c>
      <c r="F412" t="s">
        <v>3343</v>
      </c>
      <c r="G412" s="4"/>
      <c r="H412" s="3" t="s">
        <v>1393</v>
      </c>
      <c r="I412" s="3" t="s">
        <v>1393</v>
      </c>
      <c r="J412" s="4"/>
      <c r="K412" s="4">
        <v>260</v>
      </c>
      <c r="L412" s="38" t="s">
        <v>1481</v>
      </c>
      <c r="M412" s="25"/>
      <c r="N412" s="49" t="str">
        <f t="shared" si="54"/>
        <v xml:space="preserve"> </v>
      </c>
      <c r="O412" s="25">
        <v>1</v>
      </c>
      <c r="P412" s="49">
        <f t="shared" si="55"/>
        <v>1.5295197308045274E-4</v>
      </c>
      <c r="Q412" s="25"/>
      <c r="R412" s="49" t="str">
        <f t="shared" si="56"/>
        <v xml:space="preserve"> </v>
      </c>
      <c r="S412" s="25">
        <v>1</v>
      </c>
      <c r="T412" s="49">
        <f t="shared" si="57"/>
        <v>2.3380874444704232E-4</v>
      </c>
      <c r="U412" s="30"/>
      <c r="V412" s="49" t="str">
        <f t="shared" si="58"/>
        <v xml:space="preserve"> </v>
      </c>
      <c r="W412" s="25">
        <v>3</v>
      </c>
      <c r="X412" s="49">
        <f t="shared" si="59"/>
        <v>1.0362694300518134E-3</v>
      </c>
      <c r="Y412" s="25"/>
      <c r="Z412" s="53" t="str">
        <f t="shared" si="60"/>
        <v xml:space="preserve"> </v>
      </c>
      <c r="AA412" s="26">
        <f t="shared" si="61"/>
        <v>5</v>
      </c>
      <c r="AB412" s="43">
        <f t="shared" si="62"/>
        <v>1.9719198611768419E-4</v>
      </c>
    </row>
    <row r="413" spans="1:28">
      <c r="A413" t="s">
        <v>819</v>
      </c>
      <c r="B413" t="s">
        <v>2134</v>
      </c>
      <c r="C413" t="s">
        <v>2877</v>
      </c>
      <c r="D413" s="4" t="s">
        <v>1381</v>
      </c>
      <c r="E413" s="2"/>
      <c r="F413" t="s">
        <v>2266</v>
      </c>
      <c r="G413" s="4"/>
      <c r="H413" s="3" t="s">
        <v>1393</v>
      </c>
      <c r="I413" s="3" t="s">
        <v>1393</v>
      </c>
      <c r="J413" s="4">
        <v>140</v>
      </c>
      <c r="K413" s="4">
        <v>310</v>
      </c>
      <c r="L413" s="38" t="s">
        <v>1481</v>
      </c>
      <c r="M413" s="25"/>
      <c r="N413" s="49" t="str">
        <f t="shared" si="54"/>
        <v xml:space="preserve"> </v>
      </c>
      <c r="O413" s="25"/>
      <c r="P413" s="49" t="str">
        <f t="shared" si="55"/>
        <v xml:space="preserve"> </v>
      </c>
      <c r="Q413" s="25">
        <v>1</v>
      </c>
      <c r="R413" s="49">
        <f t="shared" si="56"/>
        <v>8.8339222614840988E-4</v>
      </c>
      <c r="S413" s="25">
        <v>4</v>
      </c>
      <c r="T413" s="49">
        <f t="shared" si="57"/>
        <v>9.3523497778816929E-4</v>
      </c>
      <c r="U413" s="30"/>
      <c r="V413" s="49" t="str">
        <f t="shared" si="58"/>
        <v xml:space="preserve"> </v>
      </c>
      <c r="W413" s="25"/>
      <c r="X413" s="49" t="str">
        <f t="shared" si="59"/>
        <v xml:space="preserve"> </v>
      </c>
      <c r="Y413" s="25"/>
      <c r="Z413" s="53" t="str">
        <f t="shared" si="60"/>
        <v xml:space="preserve"> </v>
      </c>
      <c r="AA413" s="26">
        <f t="shared" si="61"/>
        <v>5</v>
      </c>
      <c r="AB413" s="43">
        <f t="shared" si="62"/>
        <v>1.9719198611768419E-4</v>
      </c>
    </row>
    <row r="414" spans="1:28">
      <c r="A414" t="s">
        <v>1926</v>
      </c>
      <c r="B414" t="s">
        <v>1673</v>
      </c>
      <c r="C414" t="s">
        <v>2877</v>
      </c>
      <c r="D414" s="4" t="s">
        <v>1381</v>
      </c>
      <c r="E414" s="2" t="s">
        <v>2064</v>
      </c>
      <c r="F414" t="s">
        <v>6255</v>
      </c>
      <c r="G414" s="4"/>
      <c r="H414" s="3" t="s">
        <v>1393</v>
      </c>
      <c r="I414" s="3" t="s">
        <v>581</v>
      </c>
      <c r="J414" s="4"/>
      <c r="K414" s="4"/>
      <c r="L414" s="38" t="s">
        <v>1481</v>
      </c>
      <c r="M414" s="25"/>
      <c r="N414" s="49" t="str">
        <f t="shared" si="54"/>
        <v xml:space="preserve"> </v>
      </c>
      <c r="O414" s="25"/>
      <c r="P414" s="49" t="str">
        <f t="shared" si="55"/>
        <v xml:space="preserve"> </v>
      </c>
      <c r="Q414" s="25"/>
      <c r="R414" s="49" t="str">
        <f t="shared" si="56"/>
        <v xml:space="preserve"> </v>
      </c>
      <c r="S414" s="25">
        <v>5</v>
      </c>
      <c r="T414" s="49">
        <f t="shared" si="57"/>
        <v>1.1690437222352116E-3</v>
      </c>
      <c r="U414" s="30"/>
      <c r="V414" s="49" t="str">
        <f t="shared" si="58"/>
        <v xml:space="preserve"> </v>
      </c>
      <c r="W414" s="25"/>
      <c r="X414" s="49" t="str">
        <f t="shared" si="59"/>
        <v xml:space="preserve"> </v>
      </c>
      <c r="Y414" s="25"/>
      <c r="Z414" s="53" t="str">
        <f t="shared" si="60"/>
        <v xml:space="preserve"> </v>
      </c>
      <c r="AA414" s="26">
        <f t="shared" si="61"/>
        <v>5</v>
      </c>
      <c r="AB414" s="43">
        <f t="shared" si="62"/>
        <v>1.9719198611768419E-4</v>
      </c>
    </row>
    <row r="415" spans="1:28">
      <c r="A415" t="s">
        <v>3288</v>
      </c>
      <c r="B415" t="s">
        <v>2114</v>
      </c>
      <c r="C415" t="s">
        <v>2871</v>
      </c>
      <c r="D415" s="4" t="s">
        <v>1381</v>
      </c>
      <c r="E415" s="2"/>
      <c r="F415" t="s">
        <v>3292</v>
      </c>
      <c r="G415" s="4"/>
      <c r="H415" s="3" t="s">
        <v>1393</v>
      </c>
      <c r="I415" s="3" t="s">
        <v>1393</v>
      </c>
      <c r="J415" s="4">
        <v>220</v>
      </c>
      <c r="K415" s="4">
        <v>105</v>
      </c>
      <c r="L415" s="38" t="s">
        <v>1481</v>
      </c>
      <c r="M415" s="25"/>
      <c r="N415" s="49" t="str">
        <f t="shared" si="54"/>
        <v xml:space="preserve"> </v>
      </c>
      <c r="O415" s="25"/>
      <c r="P415" s="49" t="str">
        <f t="shared" si="55"/>
        <v xml:space="preserve"> </v>
      </c>
      <c r="Q415" s="25"/>
      <c r="R415" s="49" t="str">
        <f t="shared" si="56"/>
        <v xml:space="preserve"> </v>
      </c>
      <c r="S415" s="25">
        <v>4</v>
      </c>
      <c r="T415" s="49">
        <f t="shared" si="57"/>
        <v>9.3523497778816929E-4</v>
      </c>
      <c r="U415" s="30"/>
      <c r="V415" s="49" t="str">
        <f t="shared" si="58"/>
        <v xml:space="preserve"> </v>
      </c>
      <c r="W415" s="25">
        <v>1</v>
      </c>
      <c r="X415" s="49">
        <f t="shared" si="59"/>
        <v>3.4542314335060447E-4</v>
      </c>
      <c r="Y415" s="25"/>
      <c r="Z415" s="53" t="str">
        <f t="shared" si="60"/>
        <v xml:space="preserve"> </v>
      </c>
      <c r="AA415" s="26">
        <f t="shared" si="61"/>
        <v>5</v>
      </c>
      <c r="AB415" s="43">
        <f t="shared" si="62"/>
        <v>1.9719198611768419E-4</v>
      </c>
    </row>
    <row r="416" spans="1:28">
      <c r="A416" t="s">
        <v>2274</v>
      </c>
      <c r="B416" t="s">
        <v>182</v>
      </c>
      <c r="C416" t="s">
        <v>2879</v>
      </c>
      <c r="D416" s="4" t="s">
        <v>1381</v>
      </c>
      <c r="E416" s="2" t="s">
        <v>2064</v>
      </c>
      <c r="G416" s="4"/>
      <c r="H416" s="3" t="s">
        <v>1393</v>
      </c>
      <c r="I416" s="3" t="s">
        <v>581</v>
      </c>
      <c r="J416" s="4"/>
      <c r="K416" s="4"/>
      <c r="L416" s="38" t="s">
        <v>1481</v>
      </c>
      <c r="M416" s="25"/>
      <c r="N416" s="49" t="str">
        <f t="shared" si="54"/>
        <v xml:space="preserve"> </v>
      </c>
      <c r="O416" s="25"/>
      <c r="P416" s="49" t="str">
        <f t="shared" si="55"/>
        <v xml:space="preserve"> </v>
      </c>
      <c r="Q416" s="25"/>
      <c r="R416" s="49" t="str">
        <f t="shared" si="56"/>
        <v xml:space="preserve"> </v>
      </c>
      <c r="S416" s="28"/>
      <c r="T416" s="49" t="str">
        <f t="shared" si="57"/>
        <v xml:space="preserve"> </v>
      </c>
      <c r="U416" s="30"/>
      <c r="V416" s="49" t="str">
        <f t="shared" si="58"/>
        <v xml:space="preserve"> </v>
      </c>
      <c r="W416" s="25"/>
      <c r="X416" s="49" t="str">
        <f t="shared" si="59"/>
        <v xml:space="preserve"> </v>
      </c>
      <c r="Y416" s="25">
        <v>5</v>
      </c>
      <c r="Z416" s="53">
        <f t="shared" si="60"/>
        <v>1.0706638115631691E-2</v>
      </c>
      <c r="AA416" s="26">
        <f t="shared" si="61"/>
        <v>5</v>
      </c>
      <c r="AB416" s="43">
        <f t="shared" si="62"/>
        <v>1.9719198611768419E-4</v>
      </c>
    </row>
    <row r="417" spans="1:28">
      <c r="A417" t="s">
        <v>1900</v>
      </c>
      <c r="B417" t="s">
        <v>2585</v>
      </c>
      <c r="C417" t="s">
        <v>2879</v>
      </c>
      <c r="D417" s="4" t="s">
        <v>1381</v>
      </c>
      <c r="E417" s="2"/>
      <c r="F417" t="s">
        <v>6344</v>
      </c>
      <c r="G417" s="4"/>
      <c r="H417" s="3" t="s">
        <v>1393</v>
      </c>
      <c r="I417" s="3" t="s">
        <v>1393</v>
      </c>
      <c r="J417" s="4">
        <v>89</v>
      </c>
      <c r="K417" s="4">
        <v>150</v>
      </c>
      <c r="L417" s="38" t="s">
        <v>1481</v>
      </c>
      <c r="M417" s="25">
        <v>1</v>
      </c>
      <c r="N417" s="49">
        <f t="shared" si="54"/>
        <v>1.3039509714434736E-4</v>
      </c>
      <c r="O417" s="25">
        <v>3</v>
      </c>
      <c r="P417" s="49">
        <f t="shared" si="55"/>
        <v>4.588559192413582E-4</v>
      </c>
      <c r="Q417" s="25"/>
      <c r="R417" s="49" t="str">
        <f t="shared" si="56"/>
        <v xml:space="preserve"> </v>
      </c>
      <c r="S417" s="25">
        <v>1</v>
      </c>
      <c r="T417" s="49">
        <f t="shared" si="57"/>
        <v>2.3380874444704232E-4</v>
      </c>
      <c r="U417" s="30"/>
      <c r="V417" s="49" t="str">
        <f t="shared" si="58"/>
        <v xml:space="preserve"> </v>
      </c>
      <c r="W417" s="25"/>
      <c r="X417" s="49" t="str">
        <f t="shared" si="59"/>
        <v xml:space="preserve"> </v>
      </c>
      <c r="Y417" s="25"/>
      <c r="Z417" s="53" t="str">
        <f t="shared" si="60"/>
        <v xml:space="preserve"> </v>
      </c>
      <c r="AA417" s="26">
        <f t="shared" si="61"/>
        <v>5</v>
      </c>
      <c r="AB417" s="43">
        <f t="shared" si="62"/>
        <v>1.9719198611768419E-4</v>
      </c>
    </row>
    <row r="418" spans="1:28">
      <c r="A418" t="s">
        <v>2111</v>
      </c>
      <c r="B418" t="s">
        <v>194</v>
      </c>
      <c r="C418" t="s">
        <v>2868</v>
      </c>
      <c r="D418" s="4" t="s">
        <v>1381</v>
      </c>
      <c r="E418" s="2"/>
      <c r="F418" s="8" t="s">
        <v>3224</v>
      </c>
      <c r="G418" s="4"/>
      <c r="H418" s="3" t="s">
        <v>1393</v>
      </c>
      <c r="I418" s="3" t="s">
        <v>1393</v>
      </c>
      <c r="J418" s="4">
        <v>122</v>
      </c>
      <c r="K418" s="4">
        <v>231</v>
      </c>
      <c r="L418" s="38" t="s">
        <v>1481</v>
      </c>
      <c r="M418" s="25">
        <v>4</v>
      </c>
      <c r="N418" s="49">
        <f t="shared" si="54"/>
        <v>5.2158038857738945E-4</v>
      </c>
      <c r="O418" s="25">
        <v>1</v>
      </c>
      <c r="P418" s="49">
        <f t="shared" si="55"/>
        <v>1.5295197308045274E-4</v>
      </c>
      <c r="Q418" s="25"/>
      <c r="R418" s="49" t="str">
        <f t="shared" si="56"/>
        <v xml:space="preserve"> </v>
      </c>
      <c r="S418" s="28"/>
      <c r="T418" s="49" t="str">
        <f t="shared" si="57"/>
        <v xml:space="preserve"> </v>
      </c>
      <c r="U418" s="30"/>
      <c r="V418" s="49" t="str">
        <f t="shared" si="58"/>
        <v xml:space="preserve"> </v>
      </c>
      <c r="W418" s="25"/>
      <c r="X418" s="49" t="str">
        <f t="shared" si="59"/>
        <v xml:space="preserve"> </v>
      </c>
      <c r="Y418" s="25"/>
      <c r="Z418" s="53" t="str">
        <f t="shared" si="60"/>
        <v xml:space="preserve"> </v>
      </c>
      <c r="AA418" s="26">
        <f t="shared" si="61"/>
        <v>5</v>
      </c>
      <c r="AB418" s="43">
        <f t="shared" si="62"/>
        <v>1.9719198611768419E-4</v>
      </c>
    </row>
    <row r="419" spans="1:28">
      <c r="A419" t="s">
        <v>656</v>
      </c>
      <c r="B419" t="s">
        <v>2569</v>
      </c>
      <c r="C419" t="s">
        <v>2879</v>
      </c>
      <c r="D419" s="4" t="s">
        <v>1381</v>
      </c>
      <c r="E419" s="2"/>
      <c r="F419" t="s">
        <v>2058</v>
      </c>
      <c r="G419" s="4"/>
      <c r="H419" s="3" t="s">
        <v>1393</v>
      </c>
      <c r="I419" s="3" t="s">
        <v>1393</v>
      </c>
      <c r="J419" s="4"/>
      <c r="K419" s="4">
        <v>124</v>
      </c>
      <c r="L419" s="38" t="s">
        <v>1481</v>
      </c>
      <c r="M419" s="25"/>
      <c r="N419" s="49" t="str">
        <f t="shared" si="54"/>
        <v xml:space="preserve"> </v>
      </c>
      <c r="O419" s="25"/>
      <c r="P419" s="49" t="str">
        <f t="shared" si="55"/>
        <v xml:space="preserve"> </v>
      </c>
      <c r="Q419" s="25"/>
      <c r="R419" s="49" t="str">
        <f t="shared" si="56"/>
        <v xml:space="preserve"> </v>
      </c>
      <c r="S419" s="28"/>
      <c r="T419" s="49" t="str">
        <f t="shared" si="57"/>
        <v xml:space="preserve"> </v>
      </c>
      <c r="U419" s="30">
        <v>2</v>
      </c>
      <c r="V419" s="49">
        <f t="shared" si="58"/>
        <v>8.4104289318755253E-4</v>
      </c>
      <c r="W419" s="25">
        <v>2</v>
      </c>
      <c r="X419" s="49">
        <f t="shared" si="59"/>
        <v>6.9084628670120895E-4</v>
      </c>
      <c r="Y419" s="25"/>
      <c r="Z419" s="53" t="str">
        <f t="shared" si="60"/>
        <v xml:space="preserve"> </v>
      </c>
      <c r="AA419" s="26">
        <f t="shared" si="61"/>
        <v>4</v>
      </c>
      <c r="AB419" s="43">
        <f t="shared" si="62"/>
        <v>1.5775358889414735E-4</v>
      </c>
    </row>
    <row r="420" spans="1:28">
      <c r="A420" t="s">
        <v>5669</v>
      </c>
      <c r="B420" t="s">
        <v>5670</v>
      </c>
      <c r="C420" t="s">
        <v>2867</v>
      </c>
      <c r="D420" s="4" t="s">
        <v>1381</v>
      </c>
      <c r="E420" s="2" t="s">
        <v>2064</v>
      </c>
      <c r="G420" s="4"/>
      <c r="H420" s="3" t="s">
        <v>1393</v>
      </c>
      <c r="I420" s="3" t="s">
        <v>1393</v>
      </c>
      <c r="J420" s="4"/>
      <c r="K420" s="4"/>
      <c r="L420" s="38" t="s">
        <v>1481</v>
      </c>
      <c r="M420" s="25"/>
      <c r="N420" s="49" t="str">
        <f t="shared" si="54"/>
        <v xml:space="preserve"> </v>
      </c>
      <c r="O420" s="25">
        <v>3</v>
      </c>
      <c r="P420" s="49">
        <f t="shared" si="55"/>
        <v>4.588559192413582E-4</v>
      </c>
      <c r="Q420" s="25">
        <v>1</v>
      </c>
      <c r="R420" s="49">
        <f t="shared" si="56"/>
        <v>8.8339222614840988E-4</v>
      </c>
      <c r="S420" s="25"/>
      <c r="T420" s="49" t="str">
        <f t="shared" si="57"/>
        <v xml:space="preserve"> </v>
      </c>
      <c r="U420" s="30"/>
      <c r="V420" s="49" t="str">
        <f t="shared" si="58"/>
        <v xml:space="preserve"> </v>
      </c>
      <c r="W420" s="25"/>
      <c r="X420" s="49" t="str">
        <f t="shared" si="59"/>
        <v xml:space="preserve"> </v>
      </c>
      <c r="Y420" s="25"/>
      <c r="Z420" s="53" t="str">
        <f t="shared" si="60"/>
        <v xml:space="preserve"> </v>
      </c>
      <c r="AA420" s="26">
        <f t="shared" si="61"/>
        <v>4</v>
      </c>
      <c r="AB420" s="43">
        <f t="shared" si="62"/>
        <v>1.5775358889414735E-4</v>
      </c>
    </row>
    <row r="421" spans="1:28">
      <c r="A421" t="s">
        <v>1870</v>
      </c>
      <c r="B421" t="s">
        <v>1871</v>
      </c>
      <c r="C421" t="s">
        <v>2879</v>
      </c>
      <c r="D421" s="4" t="s">
        <v>1381</v>
      </c>
      <c r="E421" s="4" t="s">
        <v>2064</v>
      </c>
      <c r="F421" t="s">
        <v>1098</v>
      </c>
      <c r="G421" s="4"/>
      <c r="H421" s="3" t="s">
        <v>1393</v>
      </c>
      <c r="I421" s="3" t="s">
        <v>1393</v>
      </c>
      <c r="J421" s="4">
        <v>74</v>
      </c>
      <c r="K421" s="4">
        <v>152</v>
      </c>
      <c r="L421" s="38" t="s">
        <v>1481</v>
      </c>
      <c r="M421" s="25">
        <v>4</v>
      </c>
      <c r="N421" s="49">
        <f t="shared" si="54"/>
        <v>5.2158038857738945E-4</v>
      </c>
      <c r="O421" s="25"/>
      <c r="P421" s="49" t="str">
        <f t="shared" si="55"/>
        <v xml:space="preserve"> </v>
      </c>
      <c r="Q421" s="25"/>
      <c r="R421" s="49" t="str">
        <f t="shared" si="56"/>
        <v xml:space="preserve"> </v>
      </c>
      <c r="S421" s="28"/>
      <c r="T421" s="49" t="str">
        <f t="shared" si="57"/>
        <v xml:space="preserve"> </v>
      </c>
      <c r="U421" s="30"/>
      <c r="V421" s="49" t="str">
        <f t="shared" si="58"/>
        <v xml:space="preserve"> </v>
      </c>
      <c r="W421" s="25"/>
      <c r="X421" s="49" t="str">
        <f t="shared" si="59"/>
        <v xml:space="preserve"> </v>
      </c>
      <c r="Y421" s="25"/>
      <c r="Z421" s="53" t="str">
        <f t="shared" si="60"/>
        <v xml:space="preserve"> </v>
      </c>
      <c r="AA421" s="26">
        <f t="shared" si="61"/>
        <v>4</v>
      </c>
      <c r="AB421" s="43">
        <f t="shared" si="62"/>
        <v>1.5775358889414735E-4</v>
      </c>
    </row>
    <row r="422" spans="1:28">
      <c r="A422" t="s">
        <v>2918</v>
      </c>
      <c r="B422" t="s">
        <v>658</v>
      </c>
      <c r="C422" t="s">
        <v>2877</v>
      </c>
      <c r="D422" s="4" t="s">
        <v>1381</v>
      </c>
      <c r="E422" s="2"/>
      <c r="F422" t="s">
        <v>6252</v>
      </c>
      <c r="G422" s="4"/>
      <c r="H422" s="3" t="s">
        <v>1393</v>
      </c>
      <c r="I422" s="3" t="s">
        <v>1393</v>
      </c>
      <c r="J422" s="4">
        <v>133</v>
      </c>
      <c r="K422" s="4">
        <v>314</v>
      </c>
      <c r="L422" s="38" t="s">
        <v>1481</v>
      </c>
      <c r="M422" s="25"/>
      <c r="N422" s="49" t="str">
        <f t="shared" si="54"/>
        <v xml:space="preserve"> </v>
      </c>
      <c r="O422" s="25"/>
      <c r="P422" s="49" t="str">
        <f t="shared" si="55"/>
        <v xml:space="preserve"> </v>
      </c>
      <c r="Q422" s="25"/>
      <c r="R422" s="49" t="str">
        <f t="shared" si="56"/>
        <v xml:space="preserve"> </v>
      </c>
      <c r="S422" s="25">
        <v>1</v>
      </c>
      <c r="T422" s="49">
        <f t="shared" si="57"/>
        <v>2.3380874444704232E-4</v>
      </c>
      <c r="U422" s="30"/>
      <c r="V422" s="49" t="str">
        <f t="shared" si="58"/>
        <v xml:space="preserve"> </v>
      </c>
      <c r="W422" s="25">
        <v>3</v>
      </c>
      <c r="X422" s="49">
        <f t="shared" si="59"/>
        <v>1.0362694300518134E-3</v>
      </c>
      <c r="Y422" s="25"/>
      <c r="Z422" s="53" t="str">
        <f t="shared" si="60"/>
        <v xml:space="preserve"> </v>
      </c>
      <c r="AA422" s="26">
        <f t="shared" si="61"/>
        <v>4</v>
      </c>
      <c r="AB422" s="43">
        <f t="shared" si="62"/>
        <v>1.5775358889414735E-4</v>
      </c>
    </row>
    <row r="423" spans="1:28">
      <c r="A423" t="s">
        <v>1056</v>
      </c>
      <c r="B423" t="s">
        <v>2113</v>
      </c>
      <c r="C423" t="s">
        <v>2879</v>
      </c>
      <c r="D423" s="4" t="s">
        <v>1381</v>
      </c>
      <c r="E423" s="2" t="s">
        <v>2064</v>
      </c>
      <c r="F423" t="s">
        <v>6333</v>
      </c>
      <c r="G423" s="4"/>
      <c r="H423" s="3" t="s">
        <v>1393</v>
      </c>
      <c r="I423" s="3" t="s">
        <v>1393</v>
      </c>
      <c r="J423" s="4"/>
      <c r="K423" s="4">
        <v>142</v>
      </c>
      <c r="L423" s="38" t="s">
        <v>1481</v>
      </c>
      <c r="M423" s="25"/>
      <c r="N423" s="49" t="str">
        <f t="shared" si="54"/>
        <v xml:space="preserve"> </v>
      </c>
      <c r="O423" s="25">
        <v>4</v>
      </c>
      <c r="P423" s="49">
        <f t="shared" si="55"/>
        <v>6.1180789232181097E-4</v>
      </c>
      <c r="Q423" s="25"/>
      <c r="R423" s="49" t="str">
        <f t="shared" si="56"/>
        <v xml:space="preserve"> </v>
      </c>
      <c r="S423" s="28"/>
      <c r="T423" s="49" t="str">
        <f t="shared" si="57"/>
        <v xml:space="preserve"> </v>
      </c>
      <c r="U423" s="30"/>
      <c r="V423" s="49" t="str">
        <f t="shared" si="58"/>
        <v xml:space="preserve"> </v>
      </c>
      <c r="W423" s="25"/>
      <c r="X423" s="49" t="str">
        <f t="shared" si="59"/>
        <v xml:space="preserve"> </v>
      </c>
      <c r="Y423" s="25"/>
      <c r="Z423" s="53" t="str">
        <f t="shared" si="60"/>
        <v xml:space="preserve"> </v>
      </c>
      <c r="AA423" s="26">
        <f t="shared" si="61"/>
        <v>4</v>
      </c>
      <c r="AB423" s="43">
        <f t="shared" si="62"/>
        <v>1.5775358889414735E-4</v>
      </c>
    </row>
    <row r="424" spans="1:28">
      <c r="A424" t="s">
        <v>123</v>
      </c>
      <c r="B424" s="5" t="s">
        <v>4539</v>
      </c>
      <c r="C424" t="s">
        <v>2879</v>
      </c>
      <c r="D424" s="4" t="s">
        <v>1381</v>
      </c>
      <c r="E424" s="2" t="s">
        <v>2064</v>
      </c>
      <c r="F424" t="s">
        <v>6336</v>
      </c>
      <c r="G424" s="4"/>
      <c r="H424" s="3" t="s">
        <v>1393</v>
      </c>
      <c r="I424" s="3" t="s">
        <v>581</v>
      </c>
      <c r="J424" s="4"/>
      <c r="K424" s="4"/>
      <c r="L424" s="38" t="s">
        <v>1481</v>
      </c>
      <c r="M424" s="25">
        <v>1</v>
      </c>
      <c r="N424" s="49">
        <f t="shared" si="54"/>
        <v>1.3039509714434736E-4</v>
      </c>
      <c r="O424" s="25">
        <v>3</v>
      </c>
      <c r="P424" s="49">
        <f t="shared" si="55"/>
        <v>4.588559192413582E-4</v>
      </c>
      <c r="Q424" s="25"/>
      <c r="R424" s="49" t="str">
        <f t="shared" si="56"/>
        <v xml:space="preserve"> </v>
      </c>
      <c r="S424" s="28"/>
      <c r="T424" s="49" t="str">
        <f t="shared" si="57"/>
        <v xml:space="preserve"> </v>
      </c>
      <c r="U424" s="30"/>
      <c r="V424" s="49" t="str">
        <f t="shared" si="58"/>
        <v xml:space="preserve"> </v>
      </c>
      <c r="W424" s="25"/>
      <c r="X424" s="49" t="str">
        <f t="shared" si="59"/>
        <v xml:space="preserve"> </v>
      </c>
      <c r="Y424" s="25"/>
      <c r="Z424" s="53" t="str">
        <f t="shared" si="60"/>
        <v xml:space="preserve"> </v>
      </c>
      <c r="AA424" s="26">
        <f t="shared" si="61"/>
        <v>4</v>
      </c>
      <c r="AB424" s="43">
        <f t="shared" si="62"/>
        <v>1.5775358889414735E-4</v>
      </c>
    </row>
    <row r="425" spans="1:28">
      <c r="A425" t="s">
        <v>260</v>
      </c>
      <c r="B425" t="s">
        <v>2562</v>
      </c>
      <c r="C425" t="s">
        <v>2878</v>
      </c>
      <c r="D425" s="4" t="s">
        <v>1381</v>
      </c>
      <c r="E425" s="2" t="s">
        <v>2064</v>
      </c>
      <c r="G425" s="4"/>
      <c r="H425" s="3" t="s">
        <v>1393</v>
      </c>
      <c r="I425" s="3" t="s">
        <v>1393</v>
      </c>
      <c r="J425" s="4"/>
      <c r="K425" s="4"/>
      <c r="L425" s="38" t="s">
        <v>1481</v>
      </c>
      <c r="M425" s="25">
        <v>4</v>
      </c>
      <c r="N425" s="49">
        <f t="shared" si="54"/>
        <v>5.2158038857738945E-4</v>
      </c>
      <c r="O425" s="25"/>
      <c r="P425" s="49" t="str">
        <f t="shared" si="55"/>
        <v xml:space="preserve"> </v>
      </c>
      <c r="Q425" s="25"/>
      <c r="R425" s="49" t="str">
        <f t="shared" si="56"/>
        <v xml:space="preserve"> </v>
      </c>
      <c r="S425" s="28"/>
      <c r="T425" s="49" t="str">
        <f t="shared" si="57"/>
        <v xml:space="preserve"> </v>
      </c>
      <c r="U425" s="30"/>
      <c r="V425" s="49" t="str">
        <f t="shared" si="58"/>
        <v xml:space="preserve"> </v>
      </c>
      <c r="W425" s="25"/>
      <c r="X425" s="49" t="str">
        <f t="shared" si="59"/>
        <v xml:space="preserve"> </v>
      </c>
      <c r="Y425" s="25"/>
      <c r="Z425" s="53" t="str">
        <f t="shared" si="60"/>
        <v xml:space="preserve"> </v>
      </c>
      <c r="AA425" s="26">
        <f t="shared" si="61"/>
        <v>4</v>
      </c>
      <c r="AB425" s="43">
        <f t="shared" si="62"/>
        <v>1.5775358889414735E-4</v>
      </c>
    </row>
    <row r="426" spans="1:28">
      <c r="A426" t="s">
        <v>1580</v>
      </c>
      <c r="B426" t="s">
        <v>809</v>
      </c>
      <c r="C426" t="s">
        <v>2915</v>
      </c>
      <c r="D426" s="4" t="s">
        <v>1381</v>
      </c>
      <c r="E426" s="2"/>
      <c r="G426" s="4"/>
      <c r="H426" s="3" t="s">
        <v>1393</v>
      </c>
      <c r="I426" s="3" t="s">
        <v>1393</v>
      </c>
      <c r="J426" s="4"/>
      <c r="K426" s="4">
        <v>91</v>
      </c>
      <c r="L426" s="38" t="s">
        <v>1481</v>
      </c>
      <c r="M426" s="25"/>
      <c r="N426" s="49" t="str">
        <f t="shared" si="54"/>
        <v xml:space="preserve"> </v>
      </c>
      <c r="O426" s="25"/>
      <c r="P426" s="49" t="str">
        <f t="shared" si="55"/>
        <v xml:space="preserve"> </v>
      </c>
      <c r="Q426" s="25"/>
      <c r="R426" s="49" t="str">
        <f t="shared" si="56"/>
        <v xml:space="preserve"> </v>
      </c>
      <c r="S426" s="25">
        <v>4</v>
      </c>
      <c r="T426" s="49">
        <f t="shared" si="57"/>
        <v>9.3523497778816929E-4</v>
      </c>
      <c r="U426" s="30"/>
      <c r="V426" s="49" t="str">
        <f t="shared" si="58"/>
        <v xml:space="preserve"> </v>
      </c>
      <c r="W426" s="25"/>
      <c r="X426" s="49" t="str">
        <f t="shared" si="59"/>
        <v xml:space="preserve"> </v>
      </c>
      <c r="Y426" s="25"/>
      <c r="Z426" s="53" t="str">
        <f t="shared" si="60"/>
        <v xml:space="preserve"> </v>
      </c>
      <c r="AA426" s="26">
        <f t="shared" si="61"/>
        <v>4</v>
      </c>
      <c r="AB426" s="43">
        <f t="shared" si="62"/>
        <v>1.5775358889414735E-4</v>
      </c>
    </row>
    <row r="427" spans="1:28">
      <c r="A427" t="s">
        <v>1580</v>
      </c>
      <c r="B427" t="s">
        <v>968</v>
      </c>
      <c r="C427" t="s">
        <v>2915</v>
      </c>
      <c r="D427" s="4" t="s">
        <v>1381</v>
      </c>
      <c r="E427" s="2"/>
      <c r="F427" t="s">
        <v>6318</v>
      </c>
      <c r="G427" s="4"/>
      <c r="H427" s="3" t="s">
        <v>1393</v>
      </c>
      <c r="I427" s="3" t="s">
        <v>1393</v>
      </c>
      <c r="J427" s="4">
        <v>109</v>
      </c>
      <c r="K427" s="4">
        <v>89</v>
      </c>
      <c r="L427" s="38" t="s">
        <v>1481</v>
      </c>
      <c r="M427" s="25">
        <v>2</v>
      </c>
      <c r="N427" s="49">
        <f t="shared" si="54"/>
        <v>2.6079019428869473E-4</v>
      </c>
      <c r="O427" s="25"/>
      <c r="P427" s="49" t="str">
        <f t="shared" si="55"/>
        <v xml:space="preserve"> </v>
      </c>
      <c r="Q427" s="25">
        <v>1</v>
      </c>
      <c r="R427" s="49">
        <f t="shared" si="56"/>
        <v>8.8339222614840988E-4</v>
      </c>
      <c r="S427" s="25">
        <v>1</v>
      </c>
      <c r="T427" s="49">
        <f t="shared" si="57"/>
        <v>2.3380874444704232E-4</v>
      </c>
      <c r="U427" s="30"/>
      <c r="V427" s="49" t="str">
        <f t="shared" si="58"/>
        <v xml:space="preserve"> </v>
      </c>
      <c r="W427" s="25"/>
      <c r="X427" s="49" t="str">
        <f t="shared" si="59"/>
        <v xml:space="preserve"> </v>
      </c>
      <c r="Y427" s="25"/>
      <c r="Z427" s="53" t="str">
        <f t="shared" si="60"/>
        <v xml:space="preserve"> </v>
      </c>
      <c r="AA427" s="26">
        <f t="shared" si="61"/>
        <v>4</v>
      </c>
      <c r="AB427" s="43">
        <f t="shared" si="62"/>
        <v>1.5775358889414735E-4</v>
      </c>
    </row>
    <row r="428" spans="1:28">
      <c r="A428" t="s">
        <v>1580</v>
      </c>
      <c r="B428" s="5" t="s">
        <v>6059</v>
      </c>
      <c r="C428" t="s">
        <v>2915</v>
      </c>
      <c r="D428" s="4" t="s">
        <v>1381</v>
      </c>
      <c r="E428" s="2"/>
      <c r="G428" s="4"/>
      <c r="H428" s="3" t="s">
        <v>1393</v>
      </c>
      <c r="I428" s="3" t="s">
        <v>581</v>
      </c>
      <c r="J428" s="4"/>
      <c r="K428" s="4"/>
      <c r="L428" s="38" t="s">
        <v>1481</v>
      </c>
      <c r="M428" s="25"/>
      <c r="N428" s="49" t="str">
        <f t="shared" si="54"/>
        <v xml:space="preserve"> </v>
      </c>
      <c r="O428" s="25"/>
      <c r="P428" s="49" t="str">
        <f t="shared" si="55"/>
        <v xml:space="preserve"> </v>
      </c>
      <c r="Q428" s="25"/>
      <c r="R428" s="49" t="str">
        <f t="shared" si="56"/>
        <v xml:space="preserve"> </v>
      </c>
      <c r="S428" s="25"/>
      <c r="T428" s="49" t="str">
        <f t="shared" si="57"/>
        <v xml:space="preserve"> </v>
      </c>
      <c r="U428" s="30"/>
      <c r="V428" s="49" t="str">
        <f t="shared" si="58"/>
        <v xml:space="preserve"> </v>
      </c>
      <c r="W428" s="25">
        <v>4</v>
      </c>
      <c r="X428" s="49">
        <f t="shared" si="59"/>
        <v>1.3816925734024179E-3</v>
      </c>
      <c r="Y428" s="25"/>
      <c r="Z428" s="53" t="str">
        <f t="shared" si="60"/>
        <v xml:space="preserve"> </v>
      </c>
      <c r="AA428" s="26">
        <f t="shared" si="61"/>
        <v>4</v>
      </c>
      <c r="AB428" s="43">
        <f t="shared" si="62"/>
        <v>1.5775358889414735E-4</v>
      </c>
    </row>
    <row r="429" spans="1:28">
      <c r="A429" t="s">
        <v>329</v>
      </c>
      <c r="B429" t="s">
        <v>331</v>
      </c>
      <c r="C429" t="s">
        <v>2879</v>
      </c>
      <c r="D429" s="4" t="s">
        <v>1381</v>
      </c>
      <c r="E429" s="2"/>
      <c r="F429" t="s">
        <v>2674</v>
      </c>
      <c r="G429" s="4"/>
      <c r="H429" s="3" t="s">
        <v>1393</v>
      </c>
      <c r="I429" s="3" t="s">
        <v>1393</v>
      </c>
      <c r="J429" s="4"/>
      <c r="K429" s="4">
        <v>145</v>
      </c>
      <c r="L429" s="38" t="s">
        <v>1481</v>
      </c>
      <c r="M429" s="25"/>
      <c r="N429" s="49" t="str">
        <f t="shared" si="54"/>
        <v xml:space="preserve"> </v>
      </c>
      <c r="O429" s="25"/>
      <c r="P429" s="49" t="str">
        <f t="shared" si="55"/>
        <v xml:space="preserve"> </v>
      </c>
      <c r="Q429" s="25"/>
      <c r="R429" s="49" t="str">
        <f t="shared" si="56"/>
        <v xml:space="preserve"> </v>
      </c>
      <c r="S429" s="28"/>
      <c r="T429" s="49" t="str">
        <f t="shared" si="57"/>
        <v xml:space="preserve"> </v>
      </c>
      <c r="U429" s="30"/>
      <c r="V429" s="49" t="str">
        <f t="shared" si="58"/>
        <v xml:space="preserve"> </v>
      </c>
      <c r="W429" s="25">
        <v>4</v>
      </c>
      <c r="X429" s="49">
        <f t="shared" si="59"/>
        <v>1.3816925734024179E-3</v>
      </c>
      <c r="Y429" s="25"/>
      <c r="Z429" s="53" t="str">
        <f t="shared" si="60"/>
        <v xml:space="preserve"> </v>
      </c>
      <c r="AA429" s="26">
        <f t="shared" si="61"/>
        <v>4</v>
      </c>
      <c r="AB429" s="43">
        <f t="shared" si="62"/>
        <v>1.5775358889414735E-4</v>
      </c>
    </row>
    <row r="430" spans="1:28">
      <c r="A430" t="s">
        <v>1935</v>
      </c>
      <c r="B430" t="s">
        <v>5219</v>
      </c>
      <c r="C430" t="s">
        <v>381</v>
      </c>
      <c r="D430" s="4" t="s">
        <v>1381</v>
      </c>
      <c r="E430" s="2"/>
      <c r="G430" s="4"/>
      <c r="H430" s="3" t="s">
        <v>1393</v>
      </c>
      <c r="I430" s="3" t="s">
        <v>581</v>
      </c>
      <c r="J430" s="4"/>
      <c r="K430" s="4"/>
      <c r="L430" s="38" t="s">
        <v>1481</v>
      </c>
      <c r="M430" s="25">
        <v>1</v>
      </c>
      <c r="N430" s="49">
        <f t="shared" si="54"/>
        <v>1.3039509714434736E-4</v>
      </c>
      <c r="O430" s="25">
        <v>1</v>
      </c>
      <c r="P430" s="49">
        <f t="shared" si="55"/>
        <v>1.5295197308045274E-4</v>
      </c>
      <c r="Q430" s="25"/>
      <c r="R430" s="49" t="str">
        <f t="shared" si="56"/>
        <v xml:space="preserve"> </v>
      </c>
      <c r="S430" s="28"/>
      <c r="T430" s="49" t="str">
        <f t="shared" si="57"/>
        <v xml:space="preserve"> </v>
      </c>
      <c r="U430" s="30">
        <v>2</v>
      </c>
      <c r="V430" s="49">
        <f t="shared" si="58"/>
        <v>8.4104289318755253E-4</v>
      </c>
      <c r="W430" s="25"/>
      <c r="X430" s="49" t="str">
        <f t="shared" si="59"/>
        <v xml:space="preserve"> </v>
      </c>
      <c r="Y430" s="25"/>
      <c r="Z430" s="53" t="str">
        <f t="shared" si="60"/>
        <v xml:space="preserve"> </v>
      </c>
      <c r="AA430" s="26">
        <f t="shared" si="61"/>
        <v>4</v>
      </c>
      <c r="AB430" s="43">
        <f t="shared" si="62"/>
        <v>1.5775358889414735E-4</v>
      </c>
    </row>
    <row r="431" spans="1:28">
      <c r="A431" t="s">
        <v>3288</v>
      </c>
      <c r="B431" s="5" t="s">
        <v>1882</v>
      </c>
      <c r="C431" t="s">
        <v>2871</v>
      </c>
      <c r="D431" s="4" t="s">
        <v>1381</v>
      </c>
      <c r="E431" s="2"/>
      <c r="F431" s="5" t="s">
        <v>6088</v>
      </c>
      <c r="G431" s="4"/>
      <c r="H431" s="3" t="s">
        <v>1393</v>
      </c>
      <c r="I431" s="3" t="s">
        <v>581</v>
      </c>
      <c r="J431" s="4"/>
      <c r="K431" s="4"/>
      <c r="L431" s="38" t="s">
        <v>1481</v>
      </c>
      <c r="M431" s="25"/>
      <c r="N431" s="49" t="str">
        <f t="shared" si="54"/>
        <v xml:space="preserve"> </v>
      </c>
      <c r="O431" s="25"/>
      <c r="P431" s="49" t="str">
        <f t="shared" si="55"/>
        <v xml:space="preserve"> </v>
      </c>
      <c r="Q431" s="25"/>
      <c r="R431" s="49" t="str">
        <f t="shared" si="56"/>
        <v xml:space="preserve"> </v>
      </c>
      <c r="S431" s="25"/>
      <c r="T431" s="49" t="str">
        <f t="shared" si="57"/>
        <v xml:space="preserve"> </v>
      </c>
      <c r="U431" s="30"/>
      <c r="V431" s="49" t="str">
        <f t="shared" si="58"/>
        <v xml:space="preserve"> </v>
      </c>
      <c r="W431" s="25"/>
      <c r="X431" s="49" t="str">
        <f t="shared" si="59"/>
        <v xml:space="preserve"> </v>
      </c>
      <c r="Y431" s="25">
        <v>4</v>
      </c>
      <c r="Z431" s="53">
        <f t="shared" si="60"/>
        <v>8.5653104925053538E-3</v>
      </c>
      <c r="AA431" s="26">
        <f t="shared" si="61"/>
        <v>4</v>
      </c>
      <c r="AB431" s="43">
        <f t="shared" si="62"/>
        <v>1.5775358889414735E-4</v>
      </c>
    </row>
    <row r="432" spans="1:28">
      <c r="A432" t="s">
        <v>1941</v>
      </c>
      <c r="B432" t="s">
        <v>1033</v>
      </c>
      <c r="C432" t="s">
        <v>910</v>
      </c>
      <c r="D432" s="4" t="s">
        <v>1381</v>
      </c>
      <c r="E432" s="2"/>
      <c r="G432" s="4"/>
      <c r="H432" s="3" t="s">
        <v>1393</v>
      </c>
      <c r="I432" s="3" t="s">
        <v>581</v>
      </c>
      <c r="J432" s="4"/>
      <c r="K432" s="4"/>
      <c r="L432" s="38" t="s">
        <v>1481</v>
      </c>
      <c r="M432" s="25"/>
      <c r="N432" s="49" t="str">
        <f t="shared" si="54"/>
        <v xml:space="preserve"> </v>
      </c>
      <c r="O432" s="25"/>
      <c r="P432" s="49" t="str">
        <f t="shared" si="55"/>
        <v xml:space="preserve"> </v>
      </c>
      <c r="Q432" s="25"/>
      <c r="R432" s="49" t="str">
        <f t="shared" si="56"/>
        <v xml:space="preserve"> </v>
      </c>
      <c r="S432" s="25">
        <v>4</v>
      </c>
      <c r="T432" s="49">
        <f t="shared" si="57"/>
        <v>9.3523497778816929E-4</v>
      </c>
      <c r="U432" s="30"/>
      <c r="V432" s="49" t="str">
        <f t="shared" si="58"/>
        <v xml:space="preserve"> </v>
      </c>
      <c r="W432" s="25"/>
      <c r="X432" s="49" t="str">
        <f t="shared" si="59"/>
        <v xml:space="preserve"> </v>
      </c>
      <c r="Y432" s="25"/>
      <c r="Z432" s="53" t="str">
        <f t="shared" si="60"/>
        <v xml:space="preserve"> </v>
      </c>
      <c r="AA432" s="26">
        <f t="shared" si="61"/>
        <v>4</v>
      </c>
      <c r="AB432" s="43">
        <f t="shared" si="62"/>
        <v>1.5775358889414735E-4</v>
      </c>
    </row>
    <row r="433" spans="1:28">
      <c r="A433" t="s">
        <v>792</v>
      </c>
      <c r="B433" t="s">
        <v>450</v>
      </c>
      <c r="C433" t="s">
        <v>2891</v>
      </c>
      <c r="D433" s="4" t="s">
        <v>1381</v>
      </c>
      <c r="E433" s="2"/>
      <c r="F433" t="s">
        <v>6242</v>
      </c>
      <c r="G433" s="4"/>
      <c r="H433" s="3" t="s">
        <v>1393</v>
      </c>
      <c r="I433" s="3" t="s">
        <v>1393</v>
      </c>
      <c r="J433" s="4">
        <v>203</v>
      </c>
      <c r="K433" s="4">
        <v>266</v>
      </c>
      <c r="L433" s="38" t="s">
        <v>1481</v>
      </c>
      <c r="M433" s="25"/>
      <c r="N433" s="49" t="str">
        <f t="shared" si="54"/>
        <v xml:space="preserve"> </v>
      </c>
      <c r="O433" s="25">
        <v>1</v>
      </c>
      <c r="P433" s="49">
        <f t="shared" si="55"/>
        <v>1.5295197308045274E-4</v>
      </c>
      <c r="Q433" s="25"/>
      <c r="R433" s="49" t="str">
        <f t="shared" si="56"/>
        <v xml:space="preserve"> </v>
      </c>
      <c r="S433" s="25">
        <v>3</v>
      </c>
      <c r="T433" s="49">
        <f t="shared" si="57"/>
        <v>7.0142623334112691E-4</v>
      </c>
      <c r="U433" s="30"/>
      <c r="V433" s="49" t="str">
        <f t="shared" si="58"/>
        <v xml:space="preserve"> </v>
      </c>
      <c r="W433" s="25"/>
      <c r="X433" s="49" t="str">
        <f t="shared" si="59"/>
        <v xml:space="preserve"> </v>
      </c>
      <c r="Y433" s="25"/>
      <c r="Z433" s="53" t="str">
        <f t="shared" si="60"/>
        <v xml:space="preserve"> </v>
      </c>
      <c r="AA433" s="26">
        <f t="shared" si="61"/>
        <v>4</v>
      </c>
      <c r="AB433" s="43">
        <f t="shared" si="62"/>
        <v>1.5775358889414735E-4</v>
      </c>
    </row>
    <row r="434" spans="1:28">
      <c r="A434" t="s">
        <v>792</v>
      </c>
      <c r="B434" t="s">
        <v>5105</v>
      </c>
      <c r="C434" t="s">
        <v>2891</v>
      </c>
      <c r="D434" s="4" t="s">
        <v>1381</v>
      </c>
      <c r="E434" s="2"/>
      <c r="F434" s="5" t="s">
        <v>6446</v>
      </c>
      <c r="G434" s="4" t="s">
        <v>168</v>
      </c>
      <c r="H434" s="3" t="s">
        <v>1393</v>
      </c>
      <c r="I434" s="3" t="s">
        <v>581</v>
      </c>
      <c r="J434" s="4"/>
      <c r="K434" s="4"/>
      <c r="L434" s="38" t="s">
        <v>1481</v>
      </c>
      <c r="M434" s="25">
        <v>1</v>
      </c>
      <c r="N434" s="49">
        <f t="shared" si="54"/>
        <v>1.3039509714434736E-4</v>
      </c>
      <c r="O434" s="25"/>
      <c r="P434" s="49" t="str">
        <f t="shared" si="55"/>
        <v xml:space="preserve"> </v>
      </c>
      <c r="Q434" s="25"/>
      <c r="R434" s="49" t="str">
        <f t="shared" si="56"/>
        <v xml:space="preserve"> </v>
      </c>
      <c r="S434" s="25"/>
      <c r="T434" s="49" t="str">
        <f t="shared" si="57"/>
        <v xml:space="preserve"> </v>
      </c>
      <c r="U434" s="30"/>
      <c r="V434" s="49" t="str">
        <f t="shared" si="58"/>
        <v xml:space="preserve"> </v>
      </c>
      <c r="W434" s="25">
        <v>3</v>
      </c>
      <c r="X434" s="49">
        <f t="shared" si="59"/>
        <v>1.0362694300518134E-3</v>
      </c>
      <c r="Y434" s="25"/>
      <c r="Z434" s="53" t="str">
        <f t="shared" si="60"/>
        <v xml:space="preserve"> </v>
      </c>
      <c r="AA434" s="26">
        <f t="shared" si="61"/>
        <v>4</v>
      </c>
      <c r="AB434" s="43">
        <f t="shared" si="62"/>
        <v>1.5775358889414735E-4</v>
      </c>
    </row>
    <row r="435" spans="1:28">
      <c r="A435" t="s">
        <v>792</v>
      </c>
      <c r="B435" t="s">
        <v>452</v>
      </c>
      <c r="C435" t="s">
        <v>2891</v>
      </c>
      <c r="D435" s="4" t="s">
        <v>1381</v>
      </c>
      <c r="E435" s="2"/>
      <c r="F435" s="5" t="s">
        <v>6449</v>
      </c>
      <c r="G435" s="4"/>
      <c r="H435" s="3" t="s">
        <v>1393</v>
      </c>
      <c r="I435" s="3" t="s">
        <v>1393</v>
      </c>
      <c r="J435" s="4"/>
      <c r="K435" s="4">
        <v>264</v>
      </c>
      <c r="L435" s="38" t="s">
        <v>1481</v>
      </c>
      <c r="M435" s="25"/>
      <c r="N435" s="49" t="str">
        <f t="shared" si="54"/>
        <v xml:space="preserve"> </v>
      </c>
      <c r="O435" s="25">
        <v>2</v>
      </c>
      <c r="P435" s="49">
        <f t="shared" si="55"/>
        <v>3.0590394616090549E-4</v>
      </c>
      <c r="Q435" s="25"/>
      <c r="R435" s="49" t="str">
        <f t="shared" si="56"/>
        <v xml:space="preserve"> </v>
      </c>
      <c r="S435" s="25">
        <v>1</v>
      </c>
      <c r="T435" s="49">
        <f t="shared" si="57"/>
        <v>2.3380874444704232E-4</v>
      </c>
      <c r="U435" s="30">
        <v>1</v>
      </c>
      <c r="V435" s="49">
        <f t="shared" si="58"/>
        <v>4.2052144659377626E-4</v>
      </c>
      <c r="W435" s="25"/>
      <c r="X435" s="49" t="str">
        <f t="shared" si="59"/>
        <v xml:space="preserve"> </v>
      </c>
      <c r="Y435" s="25"/>
      <c r="Z435" s="53" t="str">
        <f t="shared" si="60"/>
        <v xml:space="preserve"> </v>
      </c>
      <c r="AA435" s="26">
        <f t="shared" si="61"/>
        <v>4</v>
      </c>
      <c r="AB435" s="43">
        <f t="shared" si="62"/>
        <v>1.5775358889414735E-4</v>
      </c>
    </row>
    <row r="436" spans="1:28">
      <c r="A436" t="s">
        <v>792</v>
      </c>
      <c r="B436" t="s">
        <v>1169</v>
      </c>
      <c r="C436" t="s">
        <v>2891</v>
      </c>
      <c r="D436" s="4" t="s">
        <v>1381</v>
      </c>
      <c r="E436" s="2" t="s">
        <v>3232</v>
      </c>
      <c r="F436" s="5" t="s">
        <v>6451</v>
      </c>
      <c r="G436" s="4"/>
      <c r="H436" s="3" t="s">
        <v>1393</v>
      </c>
      <c r="I436" s="3" t="s">
        <v>1393</v>
      </c>
      <c r="J436" s="4">
        <v>204</v>
      </c>
      <c r="K436" s="4">
        <v>266</v>
      </c>
      <c r="L436" s="38" t="s">
        <v>1481</v>
      </c>
      <c r="M436" s="25"/>
      <c r="N436" s="49" t="str">
        <f t="shared" si="54"/>
        <v xml:space="preserve"> </v>
      </c>
      <c r="O436" s="25">
        <v>2</v>
      </c>
      <c r="P436" s="49">
        <f t="shared" si="55"/>
        <v>3.0590394616090549E-4</v>
      </c>
      <c r="Q436" s="25"/>
      <c r="R436" s="49" t="str">
        <f t="shared" si="56"/>
        <v xml:space="preserve"> </v>
      </c>
      <c r="S436" s="25">
        <v>2</v>
      </c>
      <c r="T436" s="49">
        <f t="shared" si="57"/>
        <v>4.6761748889408465E-4</v>
      </c>
      <c r="U436" s="30"/>
      <c r="V436" s="49" t="str">
        <f t="shared" si="58"/>
        <v xml:space="preserve"> </v>
      </c>
      <c r="W436" s="25"/>
      <c r="X436" s="49" t="str">
        <f t="shared" si="59"/>
        <v xml:space="preserve"> </v>
      </c>
      <c r="Y436" s="25"/>
      <c r="Z436" s="53" t="str">
        <f t="shared" si="60"/>
        <v xml:space="preserve"> </v>
      </c>
      <c r="AA436" s="26">
        <f t="shared" si="61"/>
        <v>4</v>
      </c>
      <c r="AB436" s="43">
        <f t="shared" si="62"/>
        <v>1.5775358889414735E-4</v>
      </c>
    </row>
    <row r="437" spans="1:28">
      <c r="A437" t="s">
        <v>2465</v>
      </c>
      <c r="B437" s="5" t="s">
        <v>2283</v>
      </c>
      <c r="C437" t="s">
        <v>2867</v>
      </c>
      <c r="D437" s="4" t="s">
        <v>1381</v>
      </c>
      <c r="E437" s="2"/>
      <c r="F437" s="5" t="s">
        <v>5935</v>
      </c>
      <c r="G437" s="4"/>
      <c r="H437" s="3" t="s">
        <v>1393</v>
      </c>
      <c r="I437" s="3" t="s">
        <v>581</v>
      </c>
      <c r="J437" s="4"/>
      <c r="K437" s="4"/>
      <c r="L437" s="38" t="s">
        <v>1481</v>
      </c>
      <c r="M437" s="25"/>
      <c r="N437" s="49" t="str">
        <f t="shared" si="54"/>
        <v xml:space="preserve"> </v>
      </c>
      <c r="O437" s="25">
        <v>4</v>
      </c>
      <c r="P437" s="49">
        <f t="shared" si="55"/>
        <v>6.1180789232181097E-4</v>
      </c>
      <c r="Q437" s="25"/>
      <c r="R437" s="49" t="str">
        <f t="shared" si="56"/>
        <v xml:space="preserve"> </v>
      </c>
      <c r="S437" s="25"/>
      <c r="T437" s="49" t="str">
        <f t="shared" si="57"/>
        <v xml:space="preserve"> </v>
      </c>
      <c r="U437" s="30"/>
      <c r="V437" s="49" t="str">
        <f t="shared" si="58"/>
        <v xml:space="preserve"> </v>
      </c>
      <c r="W437" s="25"/>
      <c r="X437" s="49" t="str">
        <f t="shared" si="59"/>
        <v xml:space="preserve"> </v>
      </c>
      <c r="Y437" s="25"/>
      <c r="Z437" s="53" t="str">
        <f t="shared" si="60"/>
        <v xml:space="preserve"> </v>
      </c>
      <c r="AA437" s="26">
        <f t="shared" si="61"/>
        <v>4</v>
      </c>
      <c r="AB437" s="43">
        <f t="shared" si="62"/>
        <v>1.5775358889414735E-4</v>
      </c>
    </row>
    <row r="438" spans="1:28">
      <c r="A438" t="s">
        <v>2274</v>
      </c>
      <c r="B438" t="s">
        <v>794</v>
      </c>
      <c r="C438" t="s">
        <v>2879</v>
      </c>
      <c r="D438" s="4" t="s">
        <v>1381</v>
      </c>
      <c r="E438" s="2" t="s">
        <v>3232</v>
      </c>
      <c r="F438" t="s">
        <v>349</v>
      </c>
      <c r="G438" s="4"/>
      <c r="H438" s="3" t="s">
        <v>1393</v>
      </c>
      <c r="I438" s="3" t="s">
        <v>1393</v>
      </c>
      <c r="J438" s="4">
        <v>85</v>
      </c>
      <c r="K438" s="4">
        <v>139</v>
      </c>
      <c r="L438" s="38" t="s">
        <v>1481</v>
      </c>
      <c r="M438" s="25"/>
      <c r="N438" s="49" t="str">
        <f t="shared" si="54"/>
        <v xml:space="preserve"> </v>
      </c>
      <c r="O438" s="25"/>
      <c r="P438" s="49" t="str">
        <f t="shared" si="55"/>
        <v xml:space="preserve"> </v>
      </c>
      <c r="Q438" s="25"/>
      <c r="R438" s="49" t="str">
        <f t="shared" si="56"/>
        <v xml:space="preserve"> </v>
      </c>
      <c r="S438" s="28"/>
      <c r="T438" s="49" t="str">
        <f t="shared" si="57"/>
        <v xml:space="preserve"> </v>
      </c>
      <c r="U438" s="30"/>
      <c r="V438" s="49" t="str">
        <f t="shared" si="58"/>
        <v xml:space="preserve"> </v>
      </c>
      <c r="W438" s="25">
        <v>4</v>
      </c>
      <c r="X438" s="49">
        <f t="shared" si="59"/>
        <v>1.3816925734024179E-3</v>
      </c>
      <c r="Y438" s="25"/>
      <c r="Z438" s="53" t="str">
        <f t="shared" si="60"/>
        <v xml:space="preserve"> </v>
      </c>
      <c r="AA438" s="26">
        <f t="shared" si="61"/>
        <v>4</v>
      </c>
      <c r="AB438" s="43">
        <f t="shared" si="62"/>
        <v>1.5775358889414735E-4</v>
      </c>
    </row>
    <row r="439" spans="1:28">
      <c r="A439" t="s">
        <v>2274</v>
      </c>
      <c r="B439" t="s">
        <v>1429</v>
      </c>
      <c r="C439" t="s">
        <v>2879</v>
      </c>
      <c r="D439" s="4" t="s">
        <v>1381</v>
      </c>
      <c r="E439" s="2" t="s">
        <v>3232</v>
      </c>
      <c r="F439" t="s">
        <v>353</v>
      </c>
      <c r="G439" s="4"/>
      <c r="H439" s="3" t="s">
        <v>1393</v>
      </c>
      <c r="I439" s="3" t="s">
        <v>1393</v>
      </c>
      <c r="J439" s="4"/>
      <c r="K439" s="4">
        <v>137</v>
      </c>
      <c r="L439" s="38" t="s">
        <v>1481</v>
      </c>
      <c r="M439" s="25">
        <v>2</v>
      </c>
      <c r="N439" s="49">
        <f t="shared" si="54"/>
        <v>2.6079019428869473E-4</v>
      </c>
      <c r="O439" s="25"/>
      <c r="P439" s="49" t="str">
        <f t="shared" si="55"/>
        <v xml:space="preserve"> </v>
      </c>
      <c r="Q439" s="25"/>
      <c r="R439" s="49" t="str">
        <f t="shared" si="56"/>
        <v xml:space="preserve"> </v>
      </c>
      <c r="S439" s="28"/>
      <c r="T439" s="49" t="str">
        <f t="shared" si="57"/>
        <v xml:space="preserve"> </v>
      </c>
      <c r="U439" s="30"/>
      <c r="V439" s="49" t="str">
        <f t="shared" si="58"/>
        <v xml:space="preserve"> </v>
      </c>
      <c r="W439" s="25">
        <v>2</v>
      </c>
      <c r="X439" s="49">
        <f t="shared" si="59"/>
        <v>6.9084628670120895E-4</v>
      </c>
      <c r="Y439" s="25"/>
      <c r="Z439" s="53" t="str">
        <f t="shared" si="60"/>
        <v xml:space="preserve"> </v>
      </c>
      <c r="AA439" s="26">
        <f t="shared" si="61"/>
        <v>4</v>
      </c>
      <c r="AB439" s="43">
        <f t="shared" si="62"/>
        <v>1.5775358889414735E-4</v>
      </c>
    </row>
    <row r="440" spans="1:28">
      <c r="A440" t="s">
        <v>3968</v>
      </c>
      <c r="B440" s="5" t="s">
        <v>6057</v>
      </c>
      <c r="C440" t="s">
        <v>917</v>
      </c>
      <c r="D440" s="4" t="s">
        <v>1381</v>
      </c>
      <c r="E440" s="2"/>
      <c r="F440" s="5" t="s">
        <v>6058</v>
      </c>
      <c r="G440" s="4"/>
      <c r="H440" s="3" t="s">
        <v>1393</v>
      </c>
      <c r="I440" s="3" t="s">
        <v>581</v>
      </c>
      <c r="J440" s="4"/>
      <c r="K440" s="4"/>
      <c r="L440" s="38" t="s">
        <v>1481</v>
      </c>
      <c r="M440" s="25"/>
      <c r="N440" s="49" t="str">
        <f t="shared" si="54"/>
        <v xml:space="preserve"> </v>
      </c>
      <c r="O440" s="25"/>
      <c r="P440" s="49" t="str">
        <f t="shared" si="55"/>
        <v xml:space="preserve"> </v>
      </c>
      <c r="Q440" s="25"/>
      <c r="R440" s="49" t="str">
        <f t="shared" si="56"/>
        <v xml:space="preserve"> </v>
      </c>
      <c r="S440" s="25"/>
      <c r="T440" s="49" t="str">
        <f t="shared" si="57"/>
        <v xml:space="preserve"> </v>
      </c>
      <c r="U440" s="30"/>
      <c r="V440" s="49" t="str">
        <f t="shared" si="58"/>
        <v xml:space="preserve"> </v>
      </c>
      <c r="W440" s="25">
        <v>4</v>
      </c>
      <c r="X440" s="49">
        <f t="shared" si="59"/>
        <v>1.3816925734024179E-3</v>
      </c>
      <c r="Y440" s="25"/>
      <c r="Z440" s="53" t="str">
        <f t="shared" si="60"/>
        <v xml:space="preserve"> </v>
      </c>
      <c r="AA440" s="26">
        <f t="shared" si="61"/>
        <v>4</v>
      </c>
      <c r="AB440" s="43">
        <f t="shared" si="62"/>
        <v>1.5775358889414735E-4</v>
      </c>
    </row>
    <row r="441" spans="1:28">
      <c r="A441" t="s">
        <v>2385</v>
      </c>
      <c r="B441" t="s">
        <v>5485</v>
      </c>
      <c r="C441" t="s">
        <v>2338</v>
      </c>
      <c r="D441" s="4" t="s">
        <v>1381</v>
      </c>
      <c r="E441" s="2"/>
      <c r="F441" t="s">
        <v>5486</v>
      </c>
      <c r="G441" s="4"/>
      <c r="H441" s="3" t="s">
        <v>1393</v>
      </c>
      <c r="I441" s="3" t="s">
        <v>581</v>
      </c>
      <c r="J441" s="4"/>
      <c r="K441" s="4"/>
      <c r="L441" s="38" t="s">
        <v>1481</v>
      </c>
      <c r="M441" s="25"/>
      <c r="N441" s="49" t="str">
        <f t="shared" si="54"/>
        <v xml:space="preserve"> </v>
      </c>
      <c r="O441" s="25"/>
      <c r="P441" s="49" t="str">
        <f t="shared" si="55"/>
        <v xml:space="preserve"> </v>
      </c>
      <c r="Q441" s="25"/>
      <c r="R441" s="49" t="str">
        <f t="shared" si="56"/>
        <v xml:space="preserve"> </v>
      </c>
      <c r="S441" s="25"/>
      <c r="T441" s="49" t="str">
        <f t="shared" si="57"/>
        <v xml:space="preserve"> </v>
      </c>
      <c r="U441" s="30"/>
      <c r="V441" s="49" t="str">
        <f t="shared" si="58"/>
        <v xml:space="preserve"> </v>
      </c>
      <c r="W441" s="25">
        <v>4</v>
      </c>
      <c r="X441" s="49">
        <f t="shared" si="59"/>
        <v>1.3816925734024179E-3</v>
      </c>
      <c r="Y441" s="25"/>
      <c r="Z441" s="53" t="str">
        <f t="shared" si="60"/>
        <v xml:space="preserve"> </v>
      </c>
      <c r="AA441" s="26">
        <f t="shared" si="61"/>
        <v>4</v>
      </c>
      <c r="AB441" s="43">
        <f t="shared" si="62"/>
        <v>1.5775358889414735E-4</v>
      </c>
    </row>
    <row r="442" spans="1:28">
      <c r="A442" t="s">
        <v>2385</v>
      </c>
      <c r="B442" t="s">
        <v>38</v>
      </c>
      <c r="C442" t="s">
        <v>2338</v>
      </c>
      <c r="D442" s="4" t="s">
        <v>1381</v>
      </c>
      <c r="E442" s="2"/>
      <c r="F442" t="s">
        <v>5422</v>
      </c>
      <c r="G442" s="4"/>
      <c r="H442" s="3" t="s">
        <v>1393</v>
      </c>
      <c r="I442" s="3" t="s">
        <v>581</v>
      </c>
      <c r="J442" s="4"/>
      <c r="K442" s="4"/>
      <c r="L442" s="38" t="s">
        <v>1481</v>
      </c>
      <c r="M442" s="25"/>
      <c r="N442" s="49" t="str">
        <f t="shared" si="54"/>
        <v xml:space="preserve"> </v>
      </c>
      <c r="O442" s="25"/>
      <c r="P442" s="49" t="str">
        <f t="shared" si="55"/>
        <v xml:space="preserve"> </v>
      </c>
      <c r="Q442" s="25"/>
      <c r="R442" s="49" t="str">
        <f t="shared" si="56"/>
        <v xml:space="preserve"> </v>
      </c>
      <c r="S442" s="25"/>
      <c r="T442" s="49" t="str">
        <f t="shared" si="57"/>
        <v xml:space="preserve"> </v>
      </c>
      <c r="U442" s="30"/>
      <c r="V442" s="49" t="str">
        <f t="shared" si="58"/>
        <v xml:space="preserve"> </v>
      </c>
      <c r="W442" s="25">
        <v>4</v>
      </c>
      <c r="X442" s="49">
        <f t="shared" si="59"/>
        <v>1.3816925734024179E-3</v>
      </c>
      <c r="Y442" s="25"/>
      <c r="Z442" s="53" t="str">
        <f t="shared" si="60"/>
        <v xml:space="preserve"> </v>
      </c>
      <c r="AA442" s="26">
        <f t="shared" si="61"/>
        <v>4</v>
      </c>
      <c r="AB442" s="43">
        <f t="shared" si="62"/>
        <v>1.5775358889414735E-4</v>
      </c>
    </row>
    <row r="443" spans="1:28">
      <c r="A443" t="s">
        <v>2385</v>
      </c>
      <c r="B443" t="s">
        <v>5437</v>
      </c>
      <c r="C443" t="s">
        <v>2338</v>
      </c>
      <c r="D443" s="4" t="s">
        <v>1381</v>
      </c>
      <c r="E443" s="2" t="s">
        <v>2064</v>
      </c>
      <c r="F443" t="s">
        <v>5438</v>
      </c>
      <c r="G443" s="4"/>
      <c r="H443" s="3" t="s">
        <v>1393</v>
      </c>
      <c r="I443" s="3" t="s">
        <v>581</v>
      </c>
      <c r="J443" s="4"/>
      <c r="K443" s="4"/>
      <c r="L443" s="38" t="s">
        <v>1481</v>
      </c>
      <c r="M443" s="25"/>
      <c r="N443" s="49" t="str">
        <f t="shared" si="54"/>
        <v xml:space="preserve"> </v>
      </c>
      <c r="O443" s="25"/>
      <c r="P443" s="49" t="str">
        <f t="shared" si="55"/>
        <v xml:space="preserve"> </v>
      </c>
      <c r="Q443" s="25"/>
      <c r="R443" s="49" t="str">
        <f t="shared" si="56"/>
        <v xml:space="preserve"> </v>
      </c>
      <c r="S443" s="25"/>
      <c r="T443" s="49" t="str">
        <f t="shared" si="57"/>
        <v xml:space="preserve"> </v>
      </c>
      <c r="U443" s="30"/>
      <c r="V443" s="49" t="str">
        <f t="shared" si="58"/>
        <v xml:space="preserve"> </v>
      </c>
      <c r="W443" s="25">
        <v>4</v>
      </c>
      <c r="X443" s="49">
        <f t="shared" si="59"/>
        <v>1.3816925734024179E-3</v>
      </c>
      <c r="Y443" s="25"/>
      <c r="Z443" s="53" t="str">
        <f t="shared" si="60"/>
        <v xml:space="preserve"> </v>
      </c>
      <c r="AA443" s="26">
        <f t="shared" si="61"/>
        <v>4</v>
      </c>
      <c r="AB443" s="43">
        <f t="shared" si="62"/>
        <v>1.5775358889414735E-4</v>
      </c>
    </row>
    <row r="444" spans="1:28">
      <c r="A444" t="s">
        <v>2290</v>
      </c>
      <c r="B444" t="s">
        <v>4025</v>
      </c>
      <c r="C444" t="s">
        <v>384</v>
      </c>
      <c r="D444" s="4" t="s">
        <v>1381</v>
      </c>
      <c r="E444" s="2" t="s">
        <v>2064</v>
      </c>
      <c r="F444" s="5" t="s">
        <v>4085</v>
      </c>
      <c r="G444" s="4"/>
      <c r="H444" s="3" t="s">
        <v>1393</v>
      </c>
      <c r="I444" s="3" t="s">
        <v>1393</v>
      </c>
      <c r="J444" s="4"/>
      <c r="K444" s="4"/>
      <c r="L444" s="38" t="s">
        <v>1481</v>
      </c>
      <c r="M444" s="25"/>
      <c r="N444" s="49" t="str">
        <f t="shared" si="54"/>
        <v xml:space="preserve"> </v>
      </c>
      <c r="O444" s="25"/>
      <c r="P444" s="49" t="str">
        <f t="shared" si="55"/>
        <v xml:space="preserve"> </v>
      </c>
      <c r="Q444" s="25"/>
      <c r="R444" s="49" t="str">
        <f t="shared" si="56"/>
        <v xml:space="preserve"> </v>
      </c>
      <c r="S444" s="25">
        <v>2</v>
      </c>
      <c r="T444" s="49">
        <f t="shared" si="57"/>
        <v>4.6761748889408465E-4</v>
      </c>
      <c r="U444" s="30">
        <v>1</v>
      </c>
      <c r="V444" s="49">
        <f t="shared" si="58"/>
        <v>4.2052144659377626E-4</v>
      </c>
      <c r="W444" s="25">
        <v>1</v>
      </c>
      <c r="X444" s="49">
        <f t="shared" si="59"/>
        <v>3.4542314335060447E-4</v>
      </c>
      <c r="Y444" s="25"/>
      <c r="Z444" s="53" t="str">
        <f t="shared" si="60"/>
        <v xml:space="preserve"> </v>
      </c>
      <c r="AA444" s="26">
        <f t="shared" si="61"/>
        <v>4</v>
      </c>
      <c r="AB444" s="43">
        <f t="shared" si="62"/>
        <v>1.5775358889414735E-4</v>
      </c>
    </row>
    <row r="445" spans="1:28">
      <c r="A445" t="s">
        <v>2290</v>
      </c>
      <c r="B445" t="s">
        <v>3666</v>
      </c>
      <c r="C445" t="s">
        <v>384</v>
      </c>
      <c r="D445" s="4" t="s">
        <v>1381</v>
      </c>
      <c r="E445" s="2"/>
      <c r="F445" s="5" t="s">
        <v>6462</v>
      </c>
      <c r="G445" s="4"/>
      <c r="H445" s="3" t="s">
        <v>1393</v>
      </c>
      <c r="I445" s="3" t="s">
        <v>1393</v>
      </c>
      <c r="J445" s="4">
        <v>215</v>
      </c>
      <c r="K445" s="4">
        <v>280</v>
      </c>
      <c r="L445" s="38" t="s">
        <v>1481</v>
      </c>
      <c r="M445" s="25">
        <v>2</v>
      </c>
      <c r="N445" s="49">
        <f t="shared" si="54"/>
        <v>2.6079019428869473E-4</v>
      </c>
      <c r="O445" s="25">
        <v>1</v>
      </c>
      <c r="P445" s="49">
        <f t="shared" si="55"/>
        <v>1.5295197308045274E-4</v>
      </c>
      <c r="Q445" s="25"/>
      <c r="R445" s="49" t="str">
        <f t="shared" si="56"/>
        <v xml:space="preserve"> </v>
      </c>
      <c r="S445" s="25"/>
      <c r="T445" s="49" t="str">
        <f t="shared" si="57"/>
        <v xml:space="preserve"> </v>
      </c>
      <c r="U445" s="30"/>
      <c r="V445" s="49" t="str">
        <f t="shared" si="58"/>
        <v xml:space="preserve"> </v>
      </c>
      <c r="W445" s="25">
        <v>1</v>
      </c>
      <c r="X445" s="49">
        <f t="shared" si="59"/>
        <v>3.4542314335060447E-4</v>
      </c>
      <c r="Y445" s="25"/>
      <c r="Z445" s="53" t="str">
        <f t="shared" si="60"/>
        <v xml:space="preserve"> </v>
      </c>
      <c r="AA445" s="26">
        <f t="shared" si="61"/>
        <v>4</v>
      </c>
      <c r="AB445" s="43">
        <f t="shared" si="62"/>
        <v>1.5775358889414735E-4</v>
      </c>
    </row>
    <row r="446" spans="1:28">
      <c r="A446" t="s">
        <v>2111</v>
      </c>
      <c r="B446" t="s">
        <v>676</v>
      </c>
      <c r="C446" t="s">
        <v>2868</v>
      </c>
      <c r="D446" s="4" t="s">
        <v>1381</v>
      </c>
      <c r="E446" s="2"/>
      <c r="F446" t="s">
        <v>3225</v>
      </c>
      <c r="G446" s="4"/>
      <c r="H446" s="3" t="s">
        <v>1393</v>
      </c>
      <c r="I446" s="3" t="s">
        <v>1393</v>
      </c>
      <c r="J446" s="4">
        <v>122</v>
      </c>
      <c r="K446" s="4">
        <v>231</v>
      </c>
      <c r="L446" s="38" t="s">
        <v>1481</v>
      </c>
      <c r="M446" s="25"/>
      <c r="N446" s="49" t="str">
        <f t="shared" si="54"/>
        <v xml:space="preserve"> </v>
      </c>
      <c r="O446" s="25"/>
      <c r="P446" s="49" t="str">
        <f t="shared" si="55"/>
        <v xml:space="preserve"> </v>
      </c>
      <c r="Q446" s="25">
        <v>2</v>
      </c>
      <c r="R446" s="49">
        <f t="shared" si="56"/>
        <v>1.7667844522968198E-3</v>
      </c>
      <c r="S446" s="25">
        <v>2</v>
      </c>
      <c r="T446" s="49">
        <f t="shared" si="57"/>
        <v>4.6761748889408465E-4</v>
      </c>
      <c r="U446" s="30"/>
      <c r="V446" s="49" t="str">
        <f t="shared" si="58"/>
        <v xml:space="preserve"> </v>
      </c>
      <c r="W446" s="25"/>
      <c r="X446" s="49" t="str">
        <f t="shared" si="59"/>
        <v xml:space="preserve"> </v>
      </c>
      <c r="Y446" s="25"/>
      <c r="Z446" s="53" t="str">
        <f t="shared" si="60"/>
        <v xml:space="preserve"> </v>
      </c>
      <c r="AA446" s="26">
        <f t="shared" si="61"/>
        <v>4</v>
      </c>
      <c r="AB446" s="43">
        <f t="shared" si="62"/>
        <v>1.5775358889414735E-4</v>
      </c>
    </row>
    <row r="447" spans="1:28">
      <c r="A447" t="s">
        <v>656</v>
      </c>
      <c r="B447" t="s">
        <v>534</v>
      </c>
      <c r="C447" t="s">
        <v>2879</v>
      </c>
      <c r="D447" s="4" t="s">
        <v>1381</v>
      </c>
      <c r="E447" s="2"/>
      <c r="F447" t="s">
        <v>2060</v>
      </c>
      <c r="G447" s="4"/>
      <c r="H447" s="3" t="s">
        <v>1393</v>
      </c>
      <c r="I447" s="3" t="s">
        <v>1393</v>
      </c>
      <c r="J447" s="4">
        <v>70</v>
      </c>
      <c r="K447" s="4">
        <v>126</v>
      </c>
      <c r="L447" s="38" t="s">
        <v>1481</v>
      </c>
      <c r="M447" s="25"/>
      <c r="N447" s="49" t="str">
        <f t="shared" si="54"/>
        <v xml:space="preserve"> </v>
      </c>
      <c r="O447" s="25">
        <v>3</v>
      </c>
      <c r="P447" s="49">
        <f t="shared" si="55"/>
        <v>4.588559192413582E-4</v>
      </c>
      <c r="Q447" s="25"/>
      <c r="R447" s="49" t="str">
        <f t="shared" si="56"/>
        <v xml:space="preserve"> </v>
      </c>
      <c r="S447" s="28"/>
      <c r="T447" s="49" t="str">
        <f t="shared" si="57"/>
        <v xml:space="preserve"> </v>
      </c>
      <c r="U447" s="30"/>
      <c r="V447" s="49" t="str">
        <f t="shared" si="58"/>
        <v xml:space="preserve"> </v>
      </c>
      <c r="W447" s="25"/>
      <c r="X447" s="49" t="str">
        <f t="shared" si="59"/>
        <v xml:space="preserve"> </v>
      </c>
      <c r="Y447" s="25"/>
      <c r="Z447" s="53" t="str">
        <f t="shared" si="60"/>
        <v xml:space="preserve"> </v>
      </c>
      <c r="AA447" s="26">
        <f t="shared" si="61"/>
        <v>3</v>
      </c>
      <c r="AB447" s="43">
        <f t="shared" si="62"/>
        <v>1.183151916706105E-4</v>
      </c>
    </row>
    <row r="448" spans="1:28">
      <c r="A448" t="s">
        <v>656</v>
      </c>
      <c r="B448" t="s">
        <v>1987</v>
      </c>
      <c r="C448" t="s">
        <v>2879</v>
      </c>
      <c r="D448" s="4" t="s">
        <v>1381</v>
      </c>
      <c r="E448" s="2"/>
      <c r="F448" s="5" t="s">
        <v>4047</v>
      </c>
      <c r="G448" s="4"/>
      <c r="H448" s="3" t="s">
        <v>1393</v>
      </c>
      <c r="I448" s="3" t="s">
        <v>581</v>
      </c>
      <c r="J448" s="4"/>
      <c r="K448" s="4"/>
      <c r="L448" s="38" t="s">
        <v>1481</v>
      </c>
      <c r="M448" s="25"/>
      <c r="N448" s="49" t="str">
        <f t="shared" si="54"/>
        <v xml:space="preserve"> </v>
      </c>
      <c r="O448" s="25">
        <v>1</v>
      </c>
      <c r="P448" s="49">
        <f t="shared" si="55"/>
        <v>1.5295197308045274E-4</v>
      </c>
      <c r="Q448" s="25"/>
      <c r="R448" s="49" t="str">
        <f t="shared" si="56"/>
        <v xml:space="preserve"> </v>
      </c>
      <c r="S448" s="25">
        <v>2</v>
      </c>
      <c r="T448" s="49">
        <f t="shared" si="57"/>
        <v>4.6761748889408465E-4</v>
      </c>
      <c r="U448" s="30"/>
      <c r="V448" s="49" t="str">
        <f t="shared" si="58"/>
        <v xml:space="preserve"> </v>
      </c>
      <c r="W448" s="25"/>
      <c r="X448" s="49" t="str">
        <f t="shared" si="59"/>
        <v xml:space="preserve"> </v>
      </c>
      <c r="Y448" s="25"/>
      <c r="Z448" s="53" t="str">
        <f t="shared" si="60"/>
        <v xml:space="preserve"> </v>
      </c>
      <c r="AA448" s="26">
        <f t="shared" si="61"/>
        <v>3</v>
      </c>
      <c r="AB448" s="43">
        <f t="shared" si="62"/>
        <v>1.183151916706105E-4</v>
      </c>
    </row>
    <row r="449" spans="1:28">
      <c r="A449" t="s">
        <v>656</v>
      </c>
      <c r="B449" t="s">
        <v>3552</v>
      </c>
      <c r="C449" t="s">
        <v>2879</v>
      </c>
      <c r="D449" s="4" t="s">
        <v>1381</v>
      </c>
      <c r="E449" s="2"/>
      <c r="F449" s="16" t="s">
        <v>3750</v>
      </c>
      <c r="G449" s="4"/>
      <c r="H449" s="3" t="s">
        <v>1393</v>
      </c>
      <c r="I449" s="3" t="s">
        <v>1393</v>
      </c>
      <c r="J449" s="4"/>
      <c r="K449" s="4"/>
      <c r="L449" s="38" t="s">
        <v>1481</v>
      </c>
      <c r="M449" s="25">
        <v>3</v>
      </c>
      <c r="N449" s="49">
        <f t="shared" si="54"/>
        <v>3.9118529143304214E-4</v>
      </c>
      <c r="O449" s="25"/>
      <c r="P449" s="49" t="str">
        <f t="shared" si="55"/>
        <v xml:space="preserve"> </v>
      </c>
      <c r="Q449" s="25"/>
      <c r="R449" s="49" t="str">
        <f t="shared" si="56"/>
        <v xml:space="preserve"> </v>
      </c>
      <c r="S449" s="28"/>
      <c r="T449" s="49" t="str">
        <f t="shared" si="57"/>
        <v xml:space="preserve"> </v>
      </c>
      <c r="U449" s="30"/>
      <c r="V449" s="49" t="str">
        <f t="shared" si="58"/>
        <v xml:space="preserve"> </v>
      </c>
      <c r="W449" s="25"/>
      <c r="X449" s="49" t="str">
        <f t="shared" si="59"/>
        <v xml:space="preserve"> </v>
      </c>
      <c r="Y449" s="25"/>
      <c r="Z449" s="53" t="str">
        <f t="shared" si="60"/>
        <v xml:space="preserve"> </v>
      </c>
      <c r="AA449" s="26">
        <f t="shared" si="61"/>
        <v>3</v>
      </c>
      <c r="AB449" s="43">
        <f t="shared" si="62"/>
        <v>1.183151916706105E-4</v>
      </c>
    </row>
    <row r="450" spans="1:28">
      <c r="A450" t="s">
        <v>814</v>
      </c>
      <c r="B450" t="s">
        <v>1022</v>
      </c>
      <c r="C450" t="s">
        <v>912</v>
      </c>
      <c r="D450" s="4" t="s">
        <v>1381</v>
      </c>
      <c r="E450" s="2"/>
      <c r="G450" s="4"/>
      <c r="H450" s="3" t="s">
        <v>1393</v>
      </c>
      <c r="I450" s="3" t="s">
        <v>1393</v>
      </c>
      <c r="J450" s="4">
        <v>128</v>
      </c>
      <c r="K450" s="4">
        <v>248</v>
      </c>
      <c r="L450" s="38" t="s">
        <v>1481</v>
      </c>
      <c r="M450" s="25"/>
      <c r="N450" s="49" t="str">
        <f t="shared" si="54"/>
        <v xml:space="preserve"> </v>
      </c>
      <c r="O450" s="25">
        <v>2</v>
      </c>
      <c r="P450" s="49">
        <f t="shared" si="55"/>
        <v>3.0590394616090549E-4</v>
      </c>
      <c r="Q450" s="25"/>
      <c r="R450" s="49" t="str">
        <f t="shared" si="56"/>
        <v xml:space="preserve"> </v>
      </c>
      <c r="S450" s="25">
        <v>1</v>
      </c>
      <c r="T450" s="49">
        <f t="shared" si="57"/>
        <v>2.3380874444704232E-4</v>
      </c>
      <c r="U450" s="30"/>
      <c r="V450" s="49" t="str">
        <f t="shared" si="58"/>
        <v xml:space="preserve"> </v>
      </c>
      <c r="W450" s="25"/>
      <c r="X450" s="49" t="str">
        <f t="shared" si="59"/>
        <v xml:space="preserve"> </v>
      </c>
      <c r="Y450" s="25"/>
      <c r="Z450" s="53" t="str">
        <f t="shared" si="60"/>
        <v xml:space="preserve"> </v>
      </c>
      <c r="AA450" s="26">
        <f t="shared" si="61"/>
        <v>3</v>
      </c>
      <c r="AB450" s="43">
        <f t="shared" si="62"/>
        <v>1.183151916706105E-4</v>
      </c>
    </row>
    <row r="451" spans="1:28">
      <c r="A451" t="s">
        <v>683</v>
      </c>
      <c r="B451" t="s">
        <v>1895</v>
      </c>
      <c r="C451" t="s">
        <v>2868</v>
      </c>
      <c r="D451" s="4" t="s">
        <v>1381</v>
      </c>
      <c r="E451" s="2"/>
      <c r="F451" t="s">
        <v>3817</v>
      </c>
      <c r="G451" s="4"/>
      <c r="H451" s="3" t="s">
        <v>1393</v>
      </c>
      <c r="I451" s="3" t="s">
        <v>1393</v>
      </c>
      <c r="J451" s="4">
        <v>115</v>
      </c>
      <c r="K451" s="4">
        <v>234</v>
      </c>
      <c r="L451" s="38" t="s">
        <v>1481</v>
      </c>
      <c r="M451" s="25"/>
      <c r="N451" s="49" t="str">
        <f t="shared" si="54"/>
        <v xml:space="preserve"> </v>
      </c>
      <c r="O451" s="25"/>
      <c r="P451" s="49" t="str">
        <f t="shared" si="55"/>
        <v xml:space="preserve"> </v>
      </c>
      <c r="Q451" s="25"/>
      <c r="R451" s="49" t="str">
        <f t="shared" si="56"/>
        <v xml:space="preserve"> </v>
      </c>
      <c r="S451" s="25">
        <v>3</v>
      </c>
      <c r="T451" s="49">
        <f t="shared" si="57"/>
        <v>7.0142623334112691E-4</v>
      </c>
      <c r="U451" s="30"/>
      <c r="V451" s="49" t="str">
        <f t="shared" si="58"/>
        <v xml:space="preserve"> </v>
      </c>
      <c r="W451" s="25"/>
      <c r="X451" s="49" t="str">
        <f t="shared" si="59"/>
        <v xml:space="preserve"> </v>
      </c>
      <c r="Y451" s="25"/>
      <c r="Z451" s="53" t="str">
        <f t="shared" si="60"/>
        <v xml:space="preserve"> </v>
      </c>
      <c r="AA451" s="26">
        <f t="shared" si="61"/>
        <v>3</v>
      </c>
      <c r="AB451" s="43">
        <f t="shared" si="62"/>
        <v>1.183151916706105E-4</v>
      </c>
    </row>
    <row r="452" spans="1:28">
      <c r="A452" t="s">
        <v>1998</v>
      </c>
      <c r="B452" t="s">
        <v>2117</v>
      </c>
      <c r="C452" t="s">
        <v>2335</v>
      </c>
      <c r="D452" s="4" t="s">
        <v>1381</v>
      </c>
      <c r="E452" s="2"/>
      <c r="F452" t="s">
        <v>1810</v>
      </c>
      <c r="G452" s="4"/>
      <c r="H452" s="3" t="s">
        <v>1393</v>
      </c>
      <c r="I452" s="3" t="s">
        <v>581</v>
      </c>
      <c r="J452" s="4"/>
      <c r="K452" s="4"/>
      <c r="L452" s="38" t="s">
        <v>1481</v>
      </c>
      <c r="M452" s="25"/>
      <c r="N452" s="49" t="str">
        <f t="shared" si="54"/>
        <v xml:space="preserve"> </v>
      </c>
      <c r="O452" s="25"/>
      <c r="P452" s="49" t="str">
        <f t="shared" si="55"/>
        <v xml:space="preserve"> </v>
      </c>
      <c r="Q452" s="25"/>
      <c r="R452" s="49" t="str">
        <f t="shared" si="56"/>
        <v xml:space="preserve"> </v>
      </c>
      <c r="S452" s="25">
        <v>3</v>
      </c>
      <c r="T452" s="49">
        <f t="shared" si="57"/>
        <v>7.0142623334112691E-4</v>
      </c>
      <c r="U452" s="30"/>
      <c r="V452" s="49" t="str">
        <f t="shared" si="58"/>
        <v xml:space="preserve"> </v>
      </c>
      <c r="W452" s="25"/>
      <c r="X452" s="49" t="str">
        <f t="shared" si="59"/>
        <v xml:space="preserve"> </v>
      </c>
      <c r="Y452" s="25"/>
      <c r="Z452" s="53" t="str">
        <f t="shared" si="60"/>
        <v xml:space="preserve"> </v>
      </c>
      <c r="AA452" s="26">
        <f t="shared" si="61"/>
        <v>3</v>
      </c>
      <c r="AB452" s="43">
        <f t="shared" si="62"/>
        <v>1.183151916706105E-4</v>
      </c>
    </row>
    <row r="453" spans="1:28">
      <c r="A453" t="s">
        <v>2918</v>
      </c>
      <c r="B453" t="s">
        <v>5471</v>
      </c>
      <c r="C453" t="s">
        <v>2877</v>
      </c>
      <c r="D453" s="4" t="s">
        <v>1381</v>
      </c>
      <c r="E453" s="2"/>
      <c r="G453" s="4"/>
      <c r="H453" s="3" t="s">
        <v>1393</v>
      </c>
      <c r="I453" s="3" t="s">
        <v>581</v>
      </c>
      <c r="J453" s="4"/>
      <c r="K453" s="4"/>
      <c r="L453" s="38" t="s">
        <v>1481</v>
      </c>
      <c r="M453" s="25"/>
      <c r="N453" s="49" t="str">
        <f t="shared" si="54"/>
        <v xml:space="preserve"> </v>
      </c>
      <c r="O453" s="25"/>
      <c r="P453" s="49" t="str">
        <f t="shared" si="55"/>
        <v xml:space="preserve"> </v>
      </c>
      <c r="Q453" s="25"/>
      <c r="R453" s="49" t="str">
        <f t="shared" si="56"/>
        <v xml:space="preserve"> </v>
      </c>
      <c r="S453" s="25"/>
      <c r="T453" s="49" t="str">
        <f t="shared" si="57"/>
        <v xml:space="preserve"> </v>
      </c>
      <c r="U453" s="30"/>
      <c r="V453" s="49" t="str">
        <f t="shared" si="58"/>
        <v xml:space="preserve"> </v>
      </c>
      <c r="W453" s="25">
        <v>3</v>
      </c>
      <c r="X453" s="49">
        <f t="shared" si="59"/>
        <v>1.0362694300518134E-3</v>
      </c>
      <c r="Y453" s="25"/>
      <c r="Z453" s="53" t="str">
        <f t="shared" si="60"/>
        <v xml:space="preserve"> </v>
      </c>
      <c r="AA453" s="26">
        <f t="shared" si="61"/>
        <v>3</v>
      </c>
      <c r="AB453" s="43">
        <f t="shared" si="62"/>
        <v>1.183151916706105E-4</v>
      </c>
    </row>
    <row r="454" spans="1:28">
      <c r="A454" t="s">
        <v>798</v>
      </c>
      <c r="B454" s="5" t="s">
        <v>4099</v>
      </c>
      <c r="C454" t="s">
        <v>2868</v>
      </c>
      <c r="D454" s="4" t="s">
        <v>1381</v>
      </c>
      <c r="E454" s="2"/>
      <c r="G454" s="4"/>
      <c r="H454" s="3" t="s">
        <v>1393</v>
      </c>
      <c r="I454" s="3" t="s">
        <v>581</v>
      </c>
      <c r="J454" s="4"/>
      <c r="K454" s="4"/>
      <c r="L454" s="38" t="s">
        <v>1481</v>
      </c>
      <c r="M454" s="25"/>
      <c r="N454" s="49" t="str">
        <f t="shared" si="54"/>
        <v xml:space="preserve"> </v>
      </c>
      <c r="O454" s="25"/>
      <c r="P454" s="49" t="str">
        <f t="shared" si="55"/>
        <v xml:space="preserve"> </v>
      </c>
      <c r="Q454" s="25"/>
      <c r="R454" s="49" t="str">
        <f t="shared" si="56"/>
        <v xml:space="preserve"> </v>
      </c>
      <c r="S454" s="28"/>
      <c r="T454" s="49" t="str">
        <f t="shared" si="57"/>
        <v xml:space="preserve"> </v>
      </c>
      <c r="U454" s="30"/>
      <c r="V454" s="49" t="str">
        <f t="shared" si="58"/>
        <v xml:space="preserve"> </v>
      </c>
      <c r="W454" s="25">
        <v>3</v>
      </c>
      <c r="X454" s="49">
        <f t="shared" si="59"/>
        <v>1.0362694300518134E-3</v>
      </c>
      <c r="Y454" s="25"/>
      <c r="Z454" s="53" t="str">
        <f t="shared" si="60"/>
        <v xml:space="preserve"> </v>
      </c>
      <c r="AA454" s="26">
        <f t="shared" si="61"/>
        <v>3</v>
      </c>
      <c r="AB454" s="43">
        <f t="shared" si="62"/>
        <v>1.183151916706105E-4</v>
      </c>
    </row>
    <row r="455" spans="1:28">
      <c r="A455" t="s">
        <v>1056</v>
      </c>
      <c r="B455" t="s">
        <v>6199</v>
      </c>
      <c r="C455" t="s">
        <v>2879</v>
      </c>
      <c r="D455" s="4" t="s">
        <v>1381</v>
      </c>
      <c r="E455" s="2" t="s">
        <v>2064</v>
      </c>
      <c r="G455" s="4"/>
      <c r="H455" s="3" t="s">
        <v>1393</v>
      </c>
      <c r="I455" s="3" t="s">
        <v>581</v>
      </c>
      <c r="J455" s="4"/>
      <c r="K455" s="4"/>
      <c r="L455" s="38" t="s">
        <v>1481</v>
      </c>
      <c r="M455" s="25">
        <v>3</v>
      </c>
      <c r="N455" s="49">
        <f t="shared" si="54"/>
        <v>3.9118529143304214E-4</v>
      </c>
      <c r="O455" s="25"/>
      <c r="P455" s="49" t="str">
        <f t="shared" si="55"/>
        <v xml:space="preserve"> </v>
      </c>
      <c r="Q455" s="25"/>
      <c r="R455" s="49" t="str">
        <f t="shared" si="56"/>
        <v xml:space="preserve"> </v>
      </c>
      <c r="S455" s="25"/>
      <c r="T455" s="49" t="str">
        <f t="shared" si="57"/>
        <v xml:space="preserve"> </v>
      </c>
      <c r="U455" s="30"/>
      <c r="V455" s="49" t="str">
        <f t="shared" si="58"/>
        <v xml:space="preserve"> </v>
      </c>
      <c r="W455" s="25"/>
      <c r="X455" s="49" t="str">
        <f t="shared" si="59"/>
        <v xml:space="preserve"> </v>
      </c>
      <c r="Y455" s="25"/>
      <c r="Z455" s="53" t="str">
        <f t="shared" si="60"/>
        <v xml:space="preserve"> </v>
      </c>
      <c r="AA455" s="26">
        <f t="shared" si="61"/>
        <v>3</v>
      </c>
      <c r="AB455" s="43">
        <f t="shared" si="62"/>
        <v>1.183151916706105E-4</v>
      </c>
    </row>
    <row r="456" spans="1:28">
      <c r="A456" t="s">
        <v>2133</v>
      </c>
      <c r="B456" t="s">
        <v>2134</v>
      </c>
      <c r="C456" t="s">
        <v>917</v>
      </c>
      <c r="D456" s="4" t="s">
        <v>1381</v>
      </c>
      <c r="E456" s="2"/>
      <c r="F456" t="s">
        <v>6495</v>
      </c>
      <c r="G456" s="4"/>
      <c r="H456" s="3" t="s">
        <v>1393</v>
      </c>
      <c r="I456" s="3" t="s">
        <v>1393</v>
      </c>
      <c r="J456" s="4">
        <v>395</v>
      </c>
      <c r="K456" s="4">
        <v>69</v>
      </c>
      <c r="L456" s="38" t="s">
        <v>1481</v>
      </c>
      <c r="M456" s="25"/>
      <c r="N456" s="49" t="str">
        <f t="shared" ref="N456:N519" si="63">IF(M456=0," ",M456/M$647)</f>
        <v xml:space="preserve"> </v>
      </c>
      <c r="O456" s="25">
        <v>3</v>
      </c>
      <c r="P456" s="49">
        <f t="shared" ref="P456:P519" si="64">IF(O456=0," ",O456/O$647)</f>
        <v>4.588559192413582E-4</v>
      </c>
      <c r="Q456" s="25"/>
      <c r="R456" s="49" t="str">
        <f t="shared" ref="R456:R519" si="65">IF(Q456=0," ",Q456/Q$647)</f>
        <v xml:space="preserve"> </v>
      </c>
      <c r="S456" s="28"/>
      <c r="T456" s="49" t="str">
        <f t="shared" ref="T456:T519" si="66">IF(S456=0," ",S456/S$647)</f>
        <v xml:space="preserve"> </v>
      </c>
      <c r="U456" s="30"/>
      <c r="V456" s="49" t="str">
        <f t="shared" ref="V456:V519" si="67">IF(U456=0," ",U456/U$647)</f>
        <v xml:space="preserve"> </v>
      </c>
      <c r="W456" s="25"/>
      <c r="X456" s="49" t="str">
        <f t="shared" ref="X456:X519" si="68">IF(W456=0," ",W456/W$647)</f>
        <v xml:space="preserve"> </v>
      </c>
      <c r="Y456" s="25"/>
      <c r="Z456" s="53" t="str">
        <f t="shared" ref="Z456:Z519" si="69">IF(Y456=0," ",Y456/Y$647)</f>
        <v xml:space="preserve"> </v>
      </c>
      <c r="AA456" s="26">
        <f t="shared" ref="AA456:AA519" si="70">M456+O456+Q456+S456+U456+W456+Y456</f>
        <v>3</v>
      </c>
      <c r="AB456" s="43">
        <f t="shared" ref="AB456:AB519" si="71">AA456/AA$640</f>
        <v>1.183151916706105E-4</v>
      </c>
    </row>
    <row r="457" spans="1:28">
      <c r="A457" t="s">
        <v>124</v>
      </c>
      <c r="B457" t="s">
        <v>1549</v>
      </c>
      <c r="C457" t="s">
        <v>2894</v>
      </c>
      <c r="D457" s="4" t="s">
        <v>1381</v>
      </c>
      <c r="E457" s="2"/>
      <c r="G457" s="4" t="s">
        <v>168</v>
      </c>
      <c r="H457" s="3" t="s">
        <v>1393</v>
      </c>
      <c r="I457" s="3" t="s">
        <v>1393</v>
      </c>
      <c r="J457" s="4">
        <v>177</v>
      </c>
      <c r="K457" s="4"/>
      <c r="L457" s="38" t="s">
        <v>1481</v>
      </c>
      <c r="M457" s="25"/>
      <c r="N457" s="49" t="str">
        <f t="shared" si="63"/>
        <v xml:space="preserve"> </v>
      </c>
      <c r="O457" s="25"/>
      <c r="P457" s="49" t="str">
        <f t="shared" si="64"/>
        <v xml:space="preserve"> </v>
      </c>
      <c r="Q457" s="25"/>
      <c r="R457" s="49" t="str">
        <f t="shared" si="65"/>
        <v xml:space="preserve"> </v>
      </c>
      <c r="S457" s="25">
        <v>3</v>
      </c>
      <c r="T457" s="49">
        <f t="shared" si="66"/>
        <v>7.0142623334112691E-4</v>
      </c>
      <c r="U457" s="30"/>
      <c r="V457" s="49" t="str">
        <f t="shared" si="67"/>
        <v xml:space="preserve"> </v>
      </c>
      <c r="W457" s="25"/>
      <c r="X457" s="49" t="str">
        <f t="shared" si="68"/>
        <v xml:space="preserve"> </v>
      </c>
      <c r="Y457" s="25"/>
      <c r="Z457" s="53" t="str">
        <f t="shared" si="69"/>
        <v xml:space="preserve"> </v>
      </c>
      <c r="AA457" s="26">
        <f t="shared" si="70"/>
        <v>3</v>
      </c>
      <c r="AB457" s="43">
        <f t="shared" si="71"/>
        <v>1.183151916706105E-4</v>
      </c>
    </row>
    <row r="458" spans="1:28">
      <c r="A458" t="s">
        <v>401</v>
      </c>
      <c r="B458" t="s">
        <v>408</v>
      </c>
      <c r="C458" t="s">
        <v>381</v>
      </c>
      <c r="D458" s="4" t="s">
        <v>1381</v>
      </c>
      <c r="E458" s="2" t="s">
        <v>2064</v>
      </c>
      <c r="G458" s="4"/>
      <c r="H458" s="3" t="s">
        <v>1393</v>
      </c>
      <c r="I458" s="3" t="s">
        <v>1393</v>
      </c>
      <c r="J458" s="4">
        <v>96</v>
      </c>
      <c r="K458" s="4">
        <v>167</v>
      </c>
      <c r="L458" s="38" t="s">
        <v>1481</v>
      </c>
      <c r="M458" s="25"/>
      <c r="N458" s="49" t="str">
        <f t="shared" si="63"/>
        <v xml:space="preserve"> </v>
      </c>
      <c r="O458" s="25"/>
      <c r="P458" s="49" t="str">
        <f t="shared" si="64"/>
        <v xml:space="preserve"> </v>
      </c>
      <c r="Q458" s="25"/>
      <c r="R458" s="49" t="str">
        <f t="shared" si="65"/>
        <v xml:space="preserve"> </v>
      </c>
      <c r="S458" s="28"/>
      <c r="T458" s="49" t="str">
        <f t="shared" si="66"/>
        <v xml:space="preserve"> </v>
      </c>
      <c r="U458" s="30"/>
      <c r="V458" s="49" t="str">
        <f t="shared" si="67"/>
        <v xml:space="preserve"> </v>
      </c>
      <c r="W458" s="25">
        <v>3</v>
      </c>
      <c r="X458" s="49">
        <f t="shared" si="68"/>
        <v>1.0362694300518134E-3</v>
      </c>
      <c r="Y458" s="25"/>
      <c r="Z458" s="53" t="str">
        <f t="shared" si="69"/>
        <v xml:space="preserve"> </v>
      </c>
      <c r="AA458" s="26">
        <f t="shared" si="70"/>
        <v>3</v>
      </c>
      <c r="AB458" s="43">
        <f t="shared" si="71"/>
        <v>1.183151916706105E-4</v>
      </c>
    </row>
    <row r="459" spans="1:28">
      <c r="A459" t="s">
        <v>421</v>
      </c>
      <c r="B459" t="s">
        <v>423</v>
      </c>
      <c r="C459" t="s">
        <v>2338</v>
      </c>
      <c r="D459" s="4" t="s">
        <v>1381</v>
      </c>
      <c r="E459" s="2"/>
      <c r="F459" t="s">
        <v>1356</v>
      </c>
      <c r="G459" s="4"/>
      <c r="H459" s="3" t="s">
        <v>1393</v>
      </c>
      <c r="I459" s="3" t="s">
        <v>1393</v>
      </c>
      <c r="J459" s="4"/>
      <c r="K459" s="4"/>
      <c r="L459" s="38" t="s">
        <v>1481</v>
      </c>
      <c r="M459" s="25"/>
      <c r="N459" s="49" t="str">
        <f t="shared" si="63"/>
        <v xml:space="preserve"> </v>
      </c>
      <c r="O459" s="25">
        <v>1</v>
      </c>
      <c r="P459" s="49">
        <f t="shared" si="64"/>
        <v>1.5295197308045274E-4</v>
      </c>
      <c r="Q459" s="25"/>
      <c r="R459" s="49" t="str">
        <f t="shared" si="65"/>
        <v xml:space="preserve"> </v>
      </c>
      <c r="S459" s="28"/>
      <c r="T459" s="49" t="str">
        <f t="shared" si="66"/>
        <v xml:space="preserve"> </v>
      </c>
      <c r="U459" s="30"/>
      <c r="V459" s="49" t="str">
        <f t="shared" si="67"/>
        <v xml:space="preserve"> </v>
      </c>
      <c r="W459" s="25">
        <v>2</v>
      </c>
      <c r="X459" s="49">
        <f t="shared" si="68"/>
        <v>6.9084628670120895E-4</v>
      </c>
      <c r="Y459" s="25"/>
      <c r="Z459" s="53" t="str">
        <f t="shared" si="69"/>
        <v xml:space="preserve"> </v>
      </c>
      <c r="AA459" s="26">
        <f t="shared" si="70"/>
        <v>3</v>
      </c>
      <c r="AB459" s="43">
        <f t="shared" si="71"/>
        <v>1.183151916706105E-4</v>
      </c>
    </row>
    <row r="460" spans="1:28">
      <c r="A460" t="s">
        <v>26</v>
      </c>
      <c r="B460" s="5" t="s">
        <v>5169</v>
      </c>
      <c r="C460" t="s">
        <v>2879</v>
      </c>
      <c r="D460" s="4" t="s">
        <v>1381</v>
      </c>
      <c r="E460" s="2"/>
      <c r="G460" s="4"/>
      <c r="H460" s="3" t="s">
        <v>1393</v>
      </c>
      <c r="I460" s="3" t="s">
        <v>581</v>
      </c>
      <c r="J460" s="4"/>
      <c r="K460" s="4"/>
      <c r="L460" s="38" t="s">
        <v>1481</v>
      </c>
      <c r="M460" s="25">
        <v>2</v>
      </c>
      <c r="N460" s="49">
        <f t="shared" si="63"/>
        <v>2.6079019428869473E-4</v>
      </c>
      <c r="O460" s="25"/>
      <c r="P460" s="49" t="str">
        <f t="shared" si="64"/>
        <v xml:space="preserve"> </v>
      </c>
      <c r="Q460" s="25"/>
      <c r="R460" s="49" t="str">
        <f t="shared" si="65"/>
        <v xml:space="preserve"> </v>
      </c>
      <c r="S460" s="28"/>
      <c r="T460" s="49" t="str">
        <f t="shared" si="66"/>
        <v xml:space="preserve"> </v>
      </c>
      <c r="U460" s="30"/>
      <c r="V460" s="49" t="str">
        <f t="shared" si="67"/>
        <v xml:space="preserve"> </v>
      </c>
      <c r="W460" s="25">
        <v>1</v>
      </c>
      <c r="X460" s="49">
        <f t="shared" si="68"/>
        <v>3.4542314335060447E-4</v>
      </c>
      <c r="Y460" s="25"/>
      <c r="Z460" s="53" t="str">
        <f t="shared" si="69"/>
        <v xml:space="preserve"> </v>
      </c>
      <c r="AA460" s="26">
        <f t="shared" si="70"/>
        <v>3</v>
      </c>
      <c r="AB460" s="43">
        <f t="shared" si="71"/>
        <v>1.183151916706105E-4</v>
      </c>
    </row>
    <row r="461" spans="1:28">
      <c r="A461" t="s">
        <v>2498</v>
      </c>
      <c r="B461" s="5" t="s">
        <v>991</v>
      </c>
      <c r="C461" t="s">
        <v>998</v>
      </c>
      <c r="D461" s="4" t="s">
        <v>1381</v>
      </c>
      <c r="E461" s="2"/>
      <c r="F461" t="s">
        <v>5344</v>
      </c>
      <c r="G461" s="4"/>
      <c r="H461" s="3" t="s">
        <v>1393</v>
      </c>
      <c r="I461" s="3" t="s">
        <v>1393</v>
      </c>
      <c r="J461" s="4">
        <v>58</v>
      </c>
      <c r="K461" s="4">
        <v>191</v>
      </c>
      <c r="L461" s="38" t="s">
        <v>1481</v>
      </c>
      <c r="M461" s="25"/>
      <c r="N461" s="49" t="str">
        <f t="shared" si="63"/>
        <v xml:space="preserve"> </v>
      </c>
      <c r="O461" s="25"/>
      <c r="P461" s="49" t="str">
        <f t="shared" si="64"/>
        <v xml:space="preserve"> </v>
      </c>
      <c r="Q461" s="25">
        <v>3</v>
      </c>
      <c r="R461" s="49">
        <f t="shared" si="65"/>
        <v>2.6501766784452299E-3</v>
      </c>
      <c r="S461" s="25"/>
      <c r="T461" s="49" t="str">
        <f t="shared" si="66"/>
        <v xml:space="preserve"> </v>
      </c>
      <c r="U461" s="30"/>
      <c r="V461" s="49" t="str">
        <f t="shared" si="67"/>
        <v xml:space="preserve"> </v>
      </c>
      <c r="W461" s="25"/>
      <c r="X461" s="49" t="str">
        <f t="shared" si="68"/>
        <v xml:space="preserve"> </v>
      </c>
      <c r="Y461" s="25"/>
      <c r="Z461" s="53" t="str">
        <f t="shared" si="69"/>
        <v xml:space="preserve"> </v>
      </c>
      <c r="AA461" s="26">
        <f t="shared" si="70"/>
        <v>3</v>
      </c>
      <c r="AB461" s="43">
        <f t="shared" si="71"/>
        <v>1.183151916706105E-4</v>
      </c>
    </row>
    <row r="462" spans="1:28">
      <c r="A462" t="s">
        <v>270</v>
      </c>
      <c r="B462" t="s">
        <v>3437</v>
      </c>
      <c r="C462" t="s">
        <v>56</v>
      </c>
      <c r="D462" s="4" t="s">
        <v>1381</v>
      </c>
      <c r="E462" s="2"/>
      <c r="F462" s="5" t="s">
        <v>3486</v>
      </c>
      <c r="G462" s="4"/>
      <c r="H462" s="3" t="s">
        <v>1393</v>
      </c>
      <c r="I462" s="3" t="s">
        <v>1393</v>
      </c>
      <c r="J462" s="4"/>
      <c r="K462" s="4">
        <v>72</v>
      </c>
      <c r="L462" s="38" t="s">
        <v>1481</v>
      </c>
      <c r="M462" s="25"/>
      <c r="N462" s="49" t="str">
        <f t="shared" si="63"/>
        <v xml:space="preserve"> </v>
      </c>
      <c r="O462" s="25"/>
      <c r="P462" s="49" t="str">
        <f t="shared" si="64"/>
        <v xml:space="preserve"> </v>
      </c>
      <c r="Q462" s="25"/>
      <c r="R462" s="49" t="str">
        <f t="shared" si="65"/>
        <v xml:space="preserve"> </v>
      </c>
      <c r="S462" s="25"/>
      <c r="T462" s="49" t="str">
        <f t="shared" si="66"/>
        <v xml:space="preserve"> </v>
      </c>
      <c r="U462" s="30"/>
      <c r="V462" s="49" t="str">
        <f t="shared" si="67"/>
        <v xml:space="preserve"> </v>
      </c>
      <c r="W462" s="25">
        <v>3</v>
      </c>
      <c r="X462" s="49">
        <f t="shared" si="68"/>
        <v>1.0362694300518134E-3</v>
      </c>
      <c r="Y462" s="25"/>
      <c r="Z462" s="53" t="str">
        <f t="shared" si="69"/>
        <v xml:space="preserve"> </v>
      </c>
      <c r="AA462" s="26">
        <f t="shared" si="70"/>
        <v>3</v>
      </c>
      <c r="AB462" s="43">
        <f t="shared" si="71"/>
        <v>1.183151916706105E-4</v>
      </c>
    </row>
    <row r="463" spans="1:28">
      <c r="A463" t="s">
        <v>2800</v>
      </c>
      <c r="B463" t="s">
        <v>2083</v>
      </c>
      <c r="C463" t="s">
        <v>573</v>
      </c>
      <c r="D463" s="4" t="s">
        <v>1381</v>
      </c>
      <c r="E463" s="2" t="s">
        <v>3232</v>
      </c>
      <c r="G463" s="4"/>
      <c r="H463" s="3" t="s">
        <v>1393</v>
      </c>
      <c r="I463" s="3" t="s">
        <v>581</v>
      </c>
      <c r="J463" s="4"/>
      <c r="K463" s="4"/>
      <c r="L463" s="38" t="s">
        <v>1481</v>
      </c>
      <c r="M463" s="25">
        <v>1</v>
      </c>
      <c r="N463" s="49">
        <f t="shared" si="63"/>
        <v>1.3039509714434736E-4</v>
      </c>
      <c r="O463" s="25"/>
      <c r="P463" s="49" t="str">
        <f t="shared" si="64"/>
        <v xml:space="preserve"> </v>
      </c>
      <c r="Q463" s="25"/>
      <c r="R463" s="49" t="str">
        <f t="shared" si="65"/>
        <v xml:space="preserve"> </v>
      </c>
      <c r="S463" s="25">
        <v>1</v>
      </c>
      <c r="T463" s="49">
        <f t="shared" si="66"/>
        <v>2.3380874444704232E-4</v>
      </c>
      <c r="U463" s="30">
        <v>1</v>
      </c>
      <c r="V463" s="49">
        <f t="shared" si="67"/>
        <v>4.2052144659377626E-4</v>
      </c>
      <c r="W463" s="25"/>
      <c r="X463" s="49" t="str">
        <f t="shared" si="68"/>
        <v xml:space="preserve"> </v>
      </c>
      <c r="Y463" s="25"/>
      <c r="Z463" s="53" t="str">
        <f t="shared" si="69"/>
        <v xml:space="preserve"> </v>
      </c>
      <c r="AA463" s="26">
        <f t="shared" si="70"/>
        <v>3</v>
      </c>
      <c r="AB463" s="43">
        <f t="shared" si="71"/>
        <v>1.183151916706105E-4</v>
      </c>
    </row>
    <row r="464" spans="1:28">
      <c r="A464" t="s">
        <v>819</v>
      </c>
      <c r="B464" t="s">
        <v>3965</v>
      </c>
      <c r="C464" t="s">
        <v>2877</v>
      </c>
      <c r="D464" s="4" t="s">
        <v>1381</v>
      </c>
      <c r="E464" s="2"/>
      <c r="F464" t="s">
        <v>4037</v>
      </c>
      <c r="G464" s="4"/>
      <c r="H464" s="3" t="s">
        <v>1393</v>
      </c>
      <c r="I464" s="3" t="s">
        <v>1393</v>
      </c>
      <c r="J464" s="4"/>
      <c r="K464" s="4"/>
      <c r="L464" s="38" t="s">
        <v>1481</v>
      </c>
      <c r="M464" s="25"/>
      <c r="N464" s="49" t="str">
        <f t="shared" si="63"/>
        <v xml:space="preserve"> </v>
      </c>
      <c r="O464" s="25"/>
      <c r="P464" s="49" t="str">
        <f t="shared" si="64"/>
        <v xml:space="preserve"> </v>
      </c>
      <c r="Q464" s="25"/>
      <c r="R464" s="49" t="str">
        <f t="shared" si="65"/>
        <v xml:space="preserve"> </v>
      </c>
      <c r="S464" s="25"/>
      <c r="T464" s="49" t="str">
        <f t="shared" si="66"/>
        <v xml:space="preserve"> </v>
      </c>
      <c r="U464" s="30">
        <v>3</v>
      </c>
      <c r="V464" s="49">
        <f t="shared" si="67"/>
        <v>1.2615643397813289E-3</v>
      </c>
      <c r="W464" s="25"/>
      <c r="X464" s="49" t="str">
        <f t="shared" si="68"/>
        <v xml:space="preserve"> </v>
      </c>
      <c r="Y464" s="25"/>
      <c r="Z464" s="53" t="str">
        <f t="shared" si="69"/>
        <v xml:space="preserve"> </v>
      </c>
      <c r="AA464" s="26">
        <f t="shared" si="70"/>
        <v>3</v>
      </c>
      <c r="AB464" s="43">
        <f t="shared" si="71"/>
        <v>1.183151916706105E-4</v>
      </c>
    </row>
    <row r="465" spans="1:28">
      <c r="A465" t="s">
        <v>1935</v>
      </c>
      <c r="B465" s="5" t="s">
        <v>4386</v>
      </c>
      <c r="C465" t="s">
        <v>381</v>
      </c>
      <c r="D465" s="4" t="s">
        <v>1381</v>
      </c>
      <c r="E465" s="2"/>
      <c r="G465" s="4" t="s">
        <v>168</v>
      </c>
      <c r="H465" s="3" t="s">
        <v>1393</v>
      </c>
      <c r="I465" s="3" t="s">
        <v>1393</v>
      </c>
      <c r="J465" s="4"/>
      <c r="K465" s="4">
        <v>158</v>
      </c>
      <c r="L465" s="38" t="s">
        <v>1481</v>
      </c>
      <c r="M465" s="25"/>
      <c r="N465" s="49" t="str">
        <f t="shared" si="63"/>
        <v xml:space="preserve"> </v>
      </c>
      <c r="O465" s="25"/>
      <c r="P465" s="49" t="str">
        <f t="shared" si="64"/>
        <v xml:space="preserve"> </v>
      </c>
      <c r="Q465" s="25"/>
      <c r="R465" s="49" t="str">
        <f t="shared" si="65"/>
        <v xml:space="preserve"> </v>
      </c>
      <c r="S465" s="25">
        <v>3</v>
      </c>
      <c r="T465" s="49">
        <f t="shared" si="66"/>
        <v>7.0142623334112691E-4</v>
      </c>
      <c r="U465" s="30"/>
      <c r="V465" s="49" t="str">
        <f t="shared" si="67"/>
        <v xml:space="preserve"> </v>
      </c>
      <c r="W465" s="25"/>
      <c r="X465" s="49" t="str">
        <f t="shared" si="68"/>
        <v xml:space="preserve"> </v>
      </c>
      <c r="Y465" s="25"/>
      <c r="Z465" s="53" t="str">
        <f t="shared" si="69"/>
        <v xml:space="preserve"> </v>
      </c>
      <c r="AA465" s="26">
        <f t="shared" si="70"/>
        <v>3</v>
      </c>
      <c r="AB465" s="43">
        <f t="shared" si="71"/>
        <v>1.183151916706105E-4</v>
      </c>
    </row>
    <row r="466" spans="1:28">
      <c r="A466" t="s">
        <v>3288</v>
      </c>
      <c r="B466" t="s">
        <v>815</v>
      </c>
      <c r="C466" t="s">
        <v>2871</v>
      </c>
      <c r="D466" s="4" t="s">
        <v>1381</v>
      </c>
      <c r="E466" s="2" t="s">
        <v>2064</v>
      </c>
      <c r="G466" s="4"/>
      <c r="H466" s="3" t="s">
        <v>1393</v>
      </c>
      <c r="I466" s="3" t="s">
        <v>1393</v>
      </c>
      <c r="J466" s="4">
        <v>220</v>
      </c>
      <c r="K466" s="4">
        <v>105</v>
      </c>
      <c r="L466" s="38" t="s">
        <v>1481</v>
      </c>
      <c r="M466" s="25"/>
      <c r="N466" s="49" t="str">
        <f t="shared" si="63"/>
        <v xml:space="preserve"> </v>
      </c>
      <c r="O466" s="25"/>
      <c r="P466" s="49" t="str">
        <f t="shared" si="64"/>
        <v xml:space="preserve"> </v>
      </c>
      <c r="Q466" s="25"/>
      <c r="R466" s="49" t="str">
        <f t="shared" si="65"/>
        <v xml:space="preserve"> </v>
      </c>
      <c r="S466" s="28"/>
      <c r="T466" s="49" t="str">
        <f t="shared" si="66"/>
        <v xml:space="preserve"> </v>
      </c>
      <c r="U466" s="30">
        <v>1</v>
      </c>
      <c r="V466" s="49">
        <f t="shared" si="67"/>
        <v>4.2052144659377626E-4</v>
      </c>
      <c r="W466" s="25">
        <v>2</v>
      </c>
      <c r="X466" s="49">
        <f t="shared" si="68"/>
        <v>6.9084628670120895E-4</v>
      </c>
      <c r="Y466" s="25"/>
      <c r="Z466" s="53" t="str">
        <f t="shared" si="69"/>
        <v xml:space="preserve"> </v>
      </c>
      <c r="AA466" s="26">
        <f t="shared" si="70"/>
        <v>3</v>
      </c>
      <c r="AB466" s="43">
        <f t="shared" si="71"/>
        <v>1.183151916706105E-4</v>
      </c>
    </row>
    <row r="467" spans="1:28">
      <c r="A467" t="s">
        <v>3288</v>
      </c>
      <c r="B467" s="5" t="s">
        <v>660</v>
      </c>
      <c r="C467" t="s">
        <v>2871</v>
      </c>
      <c r="D467" s="4" t="s">
        <v>1381</v>
      </c>
      <c r="E467" s="2"/>
      <c r="F467" s="5" t="s">
        <v>6466</v>
      </c>
      <c r="G467" s="4"/>
      <c r="H467" s="3" t="s">
        <v>1393</v>
      </c>
      <c r="I467" s="3" t="s">
        <v>581</v>
      </c>
      <c r="J467" s="4"/>
      <c r="K467" s="4"/>
      <c r="L467" s="38" t="s">
        <v>1481</v>
      </c>
      <c r="M467" s="25"/>
      <c r="N467" s="49" t="str">
        <f t="shared" si="63"/>
        <v xml:space="preserve"> </v>
      </c>
      <c r="O467" s="25">
        <v>3</v>
      </c>
      <c r="P467" s="49">
        <f t="shared" si="64"/>
        <v>4.588559192413582E-4</v>
      </c>
      <c r="Q467" s="25"/>
      <c r="R467" s="49" t="str">
        <f t="shared" si="65"/>
        <v xml:space="preserve"> </v>
      </c>
      <c r="S467" s="25"/>
      <c r="T467" s="49" t="str">
        <f t="shared" si="66"/>
        <v xml:space="preserve"> </v>
      </c>
      <c r="U467" s="30"/>
      <c r="V467" s="49" t="str">
        <f t="shared" si="67"/>
        <v xml:space="preserve"> </v>
      </c>
      <c r="W467" s="25"/>
      <c r="X467" s="49" t="str">
        <f t="shared" si="68"/>
        <v xml:space="preserve"> </v>
      </c>
      <c r="Y467" s="25"/>
      <c r="Z467" s="53" t="str">
        <f t="shared" si="69"/>
        <v xml:space="preserve"> </v>
      </c>
      <c r="AA467" s="26">
        <f t="shared" si="70"/>
        <v>3</v>
      </c>
      <c r="AB467" s="43">
        <f t="shared" si="71"/>
        <v>1.183151916706105E-4</v>
      </c>
    </row>
    <row r="468" spans="1:28">
      <c r="A468" s="5" t="s">
        <v>5145</v>
      </c>
      <c r="B468" s="5" t="s">
        <v>5146</v>
      </c>
      <c r="C468" t="s">
        <v>3926</v>
      </c>
      <c r="D468" s="4" t="s">
        <v>1381</v>
      </c>
      <c r="E468" s="2"/>
      <c r="F468" s="5" t="s">
        <v>5346</v>
      </c>
      <c r="G468" s="4"/>
      <c r="H468" s="3" t="s">
        <v>1393</v>
      </c>
      <c r="I468" s="3" t="s">
        <v>1393</v>
      </c>
      <c r="J468" s="4">
        <v>372</v>
      </c>
      <c r="K468" s="4">
        <v>66</v>
      </c>
      <c r="L468" s="38" t="s">
        <v>1481</v>
      </c>
      <c r="M468" s="25"/>
      <c r="N468" s="49" t="str">
        <f t="shared" si="63"/>
        <v xml:space="preserve"> </v>
      </c>
      <c r="O468" s="25">
        <v>3</v>
      </c>
      <c r="P468" s="49">
        <f t="shared" si="64"/>
        <v>4.588559192413582E-4</v>
      </c>
      <c r="Q468" s="25"/>
      <c r="R468" s="49" t="str">
        <f t="shared" si="65"/>
        <v xml:space="preserve"> </v>
      </c>
      <c r="S468" s="25"/>
      <c r="T468" s="49" t="str">
        <f t="shared" si="66"/>
        <v xml:space="preserve"> </v>
      </c>
      <c r="U468" s="30"/>
      <c r="V468" s="49" t="str">
        <f t="shared" si="67"/>
        <v xml:space="preserve"> </v>
      </c>
      <c r="W468" s="25"/>
      <c r="X468" s="49" t="str">
        <f t="shared" si="68"/>
        <v xml:space="preserve"> </v>
      </c>
      <c r="Y468" s="25"/>
      <c r="Z468" s="53" t="str">
        <f t="shared" si="69"/>
        <v xml:space="preserve"> </v>
      </c>
      <c r="AA468" s="26">
        <f t="shared" si="70"/>
        <v>3</v>
      </c>
      <c r="AB468" s="43">
        <f t="shared" si="71"/>
        <v>1.183151916706105E-4</v>
      </c>
    </row>
    <row r="469" spans="1:28">
      <c r="A469" t="s">
        <v>792</v>
      </c>
      <c r="B469" t="s">
        <v>1457</v>
      </c>
      <c r="C469" t="s">
        <v>2891</v>
      </c>
      <c r="D469" s="4" t="s">
        <v>1381</v>
      </c>
      <c r="E469" s="2"/>
      <c r="F469" t="s">
        <v>3170</v>
      </c>
      <c r="G469" s="4"/>
      <c r="H469" s="3" t="s">
        <v>1393</v>
      </c>
      <c r="I469" s="3" t="s">
        <v>581</v>
      </c>
      <c r="J469" s="4"/>
      <c r="K469" s="4"/>
      <c r="L469" s="38" t="s">
        <v>1481</v>
      </c>
      <c r="M469" s="25"/>
      <c r="N469" s="49" t="str">
        <f t="shared" si="63"/>
        <v xml:space="preserve"> </v>
      </c>
      <c r="O469" s="25"/>
      <c r="P469" s="49" t="str">
        <f t="shared" si="64"/>
        <v xml:space="preserve"> </v>
      </c>
      <c r="Q469" s="25"/>
      <c r="R469" s="49" t="str">
        <f t="shared" si="65"/>
        <v xml:space="preserve"> </v>
      </c>
      <c r="S469" s="25">
        <v>3</v>
      </c>
      <c r="T469" s="49">
        <f t="shared" si="66"/>
        <v>7.0142623334112691E-4</v>
      </c>
      <c r="U469" s="30"/>
      <c r="V469" s="49" t="str">
        <f t="shared" si="67"/>
        <v xml:space="preserve"> </v>
      </c>
      <c r="W469" s="25"/>
      <c r="X469" s="49" t="str">
        <f t="shared" si="68"/>
        <v xml:space="preserve"> </v>
      </c>
      <c r="Y469" s="25"/>
      <c r="Z469" s="53" t="str">
        <f t="shared" si="69"/>
        <v xml:space="preserve"> </v>
      </c>
      <c r="AA469" s="26">
        <f t="shared" si="70"/>
        <v>3</v>
      </c>
      <c r="AB469" s="43">
        <f t="shared" si="71"/>
        <v>1.183151916706105E-4</v>
      </c>
    </row>
    <row r="470" spans="1:28">
      <c r="A470" t="s">
        <v>2351</v>
      </c>
      <c r="B470" t="s">
        <v>1991</v>
      </c>
      <c r="C470" t="s">
        <v>2335</v>
      </c>
      <c r="D470" s="4" t="s">
        <v>1381</v>
      </c>
      <c r="E470" s="2"/>
      <c r="G470" s="4" t="s">
        <v>168</v>
      </c>
      <c r="H470" s="3" t="s">
        <v>1393</v>
      </c>
      <c r="I470" s="3" t="s">
        <v>1393</v>
      </c>
      <c r="J470" s="4">
        <v>180</v>
      </c>
      <c r="K470" s="4">
        <v>293</v>
      </c>
      <c r="L470" s="38" t="s">
        <v>1481</v>
      </c>
      <c r="M470" s="25">
        <v>3</v>
      </c>
      <c r="N470" s="49">
        <f t="shared" si="63"/>
        <v>3.9118529143304214E-4</v>
      </c>
      <c r="O470" s="25"/>
      <c r="P470" s="49" t="str">
        <f t="shared" si="64"/>
        <v xml:space="preserve"> </v>
      </c>
      <c r="Q470" s="25"/>
      <c r="R470" s="49" t="str">
        <f t="shared" si="65"/>
        <v xml:space="preserve"> </v>
      </c>
      <c r="S470" s="28"/>
      <c r="T470" s="49" t="str">
        <f t="shared" si="66"/>
        <v xml:space="preserve"> </v>
      </c>
      <c r="U470" s="30"/>
      <c r="V470" s="49" t="str">
        <f t="shared" si="67"/>
        <v xml:space="preserve"> </v>
      </c>
      <c r="W470" s="25"/>
      <c r="X470" s="49" t="str">
        <f t="shared" si="68"/>
        <v xml:space="preserve"> </v>
      </c>
      <c r="Y470" s="25"/>
      <c r="Z470" s="53" t="str">
        <f t="shared" si="69"/>
        <v xml:space="preserve"> </v>
      </c>
      <c r="AA470" s="26">
        <f t="shared" si="70"/>
        <v>3</v>
      </c>
      <c r="AB470" s="43">
        <f t="shared" si="71"/>
        <v>1.183151916706105E-4</v>
      </c>
    </row>
    <row r="471" spans="1:28">
      <c r="A471" t="s">
        <v>2351</v>
      </c>
      <c r="B471" s="5" t="s">
        <v>5140</v>
      </c>
      <c r="C471" t="s">
        <v>2335</v>
      </c>
      <c r="D471" s="4" t="s">
        <v>1381</v>
      </c>
      <c r="E471" s="2"/>
      <c r="F471" s="5" t="s">
        <v>5456</v>
      </c>
      <c r="G471" s="4"/>
      <c r="H471" s="3" t="s">
        <v>1393</v>
      </c>
      <c r="I471" s="3" t="s">
        <v>1393</v>
      </c>
      <c r="J471" s="4"/>
      <c r="K471" s="4"/>
      <c r="L471" s="38" t="s">
        <v>1481</v>
      </c>
      <c r="M471" s="25"/>
      <c r="N471" s="49" t="str">
        <f t="shared" si="63"/>
        <v xml:space="preserve"> </v>
      </c>
      <c r="O471" s="25"/>
      <c r="P471" s="49" t="str">
        <f t="shared" si="64"/>
        <v xml:space="preserve"> </v>
      </c>
      <c r="Q471" s="25"/>
      <c r="R471" s="49" t="str">
        <f t="shared" si="65"/>
        <v xml:space="preserve"> </v>
      </c>
      <c r="S471" s="28"/>
      <c r="T471" s="49" t="str">
        <f t="shared" si="66"/>
        <v xml:space="preserve"> </v>
      </c>
      <c r="U471" s="30"/>
      <c r="V471" s="49" t="str">
        <f t="shared" si="67"/>
        <v xml:space="preserve"> </v>
      </c>
      <c r="W471" s="25">
        <v>3</v>
      </c>
      <c r="X471" s="49">
        <f t="shared" si="68"/>
        <v>1.0362694300518134E-3</v>
      </c>
      <c r="Y471" s="25"/>
      <c r="Z471" s="53" t="str">
        <f t="shared" si="69"/>
        <v xml:space="preserve"> </v>
      </c>
      <c r="AA471" s="26">
        <f t="shared" si="70"/>
        <v>3</v>
      </c>
      <c r="AB471" s="43">
        <f t="shared" si="71"/>
        <v>1.183151916706105E-4</v>
      </c>
    </row>
    <row r="472" spans="1:28">
      <c r="A472" t="s">
        <v>22</v>
      </c>
      <c r="B472" s="5" t="s">
        <v>5395</v>
      </c>
      <c r="C472" t="s">
        <v>2879</v>
      </c>
      <c r="D472" s="4" t="s">
        <v>1381</v>
      </c>
      <c r="E472" s="2" t="s">
        <v>2064</v>
      </c>
      <c r="F472" t="s">
        <v>5500</v>
      </c>
      <c r="G472" s="4"/>
      <c r="H472" s="3" t="s">
        <v>1393</v>
      </c>
      <c r="I472" s="3" t="s">
        <v>1393</v>
      </c>
      <c r="J472" s="4"/>
      <c r="K472" s="4">
        <v>131</v>
      </c>
      <c r="L472" s="38" t="s">
        <v>1481</v>
      </c>
      <c r="M472" s="25"/>
      <c r="N472" s="49" t="str">
        <f t="shared" si="63"/>
        <v xml:space="preserve"> </v>
      </c>
      <c r="O472" s="25"/>
      <c r="P472" s="49" t="str">
        <f t="shared" si="64"/>
        <v xml:space="preserve"> </v>
      </c>
      <c r="Q472" s="25">
        <v>1</v>
      </c>
      <c r="R472" s="49">
        <f t="shared" si="65"/>
        <v>8.8339222614840988E-4</v>
      </c>
      <c r="S472" s="25"/>
      <c r="T472" s="49" t="str">
        <f t="shared" si="66"/>
        <v xml:space="preserve"> </v>
      </c>
      <c r="U472" s="30"/>
      <c r="V472" s="49" t="str">
        <f t="shared" si="67"/>
        <v xml:space="preserve"> </v>
      </c>
      <c r="W472" s="25">
        <v>2</v>
      </c>
      <c r="X472" s="49">
        <f t="shared" si="68"/>
        <v>6.9084628670120895E-4</v>
      </c>
      <c r="Y472" s="25"/>
      <c r="Z472" s="53" t="str">
        <f t="shared" si="69"/>
        <v xml:space="preserve"> </v>
      </c>
      <c r="AA472" s="26">
        <f t="shared" si="70"/>
        <v>3</v>
      </c>
      <c r="AB472" s="43">
        <f t="shared" si="71"/>
        <v>1.183151916706105E-4</v>
      </c>
    </row>
    <row r="473" spans="1:28">
      <c r="A473" t="s">
        <v>22</v>
      </c>
      <c r="B473" s="5" t="s">
        <v>4515</v>
      </c>
      <c r="C473" t="s">
        <v>2879</v>
      </c>
      <c r="D473" s="4" t="s">
        <v>1381</v>
      </c>
      <c r="E473" s="2"/>
      <c r="F473" t="s">
        <v>4620</v>
      </c>
      <c r="G473" s="4"/>
      <c r="H473" s="3" t="s">
        <v>1393</v>
      </c>
      <c r="I473" s="3" t="s">
        <v>1393</v>
      </c>
      <c r="J473" s="4">
        <v>147</v>
      </c>
      <c r="K473" s="4"/>
      <c r="L473" s="38" t="s">
        <v>1481</v>
      </c>
      <c r="M473" s="25"/>
      <c r="N473" s="49" t="str">
        <f t="shared" si="63"/>
        <v xml:space="preserve"> </v>
      </c>
      <c r="O473" s="25"/>
      <c r="P473" s="49" t="str">
        <f t="shared" si="64"/>
        <v xml:space="preserve"> </v>
      </c>
      <c r="Q473" s="25"/>
      <c r="R473" s="49" t="str">
        <f t="shared" si="65"/>
        <v xml:space="preserve"> </v>
      </c>
      <c r="S473" s="25"/>
      <c r="T473" s="49" t="str">
        <f t="shared" si="66"/>
        <v xml:space="preserve"> </v>
      </c>
      <c r="U473" s="30"/>
      <c r="V473" s="49" t="str">
        <f t="shared" si="67"/>
        <v xml:space="preserve"> </v>
      </c>
      <c r="W473" s="25">
        <v>3</v>
      </c>
      <c r="X473" s="49">
        <f t="shared" si="68"/>
        <v>1.0362694300518134E-3</v>
      </c>
      <c r="Y473" s="25"/>
      <c r="Z473" s="53" t="str">
        <f t="shared" si="69"/>
        <v xml:space="preserve"> </v>
      </c>
      <c r="AA473" s="26">
        <f t="shared" si="70"/>
        <v>3</v>
      </c>
      <c r="AB473" s="43">
        <f t="shared" si="71"/>
        <v>1.183151916706105E-4</v>
      </c>
    </row>
    <row r="474" spans="1:28">
      <c r="A474" t="s">
        <v>2514</v>
      </c>
      <c r="B474" t="s">
        <v>2454</v>
      </c>
      <c r="C474" t="s">
        <v>2335</v>
      </c>
      <c r="D474" s="4" t="s">
        <v>1381</v>
      </c>
      <c r="E474" s="2"/>
      <c r="F474" t="s">
        <v>1253</v>
      </c>
      <c r="G474" s="4"/>
      <c r="H474" s="3" t="s">
        <v>1393</v>
      </c>
      <c r="I474" s="3" t="s">
        <v>1393</v>
      </c>
      <c r="J474" s="4"/>
      <c r="K474" s="4">
        <v>296</v>
      </c>
      <c r="L474" s="38" t="s">
        <v>1481</v>
      </c>
      <c r="M474" s="25"/>
      <c r="N474" s="49" t="str">
        <f t="shared" si="63"/>
        <v xml:space="preserve"> </v>
      </c>
      <c r="O474" s="25"/>
      <c r="P474" s="49" t="str">
        <f t="shared" si="64"/>
        <v xml:space="preserve"> </v>
      </c>
      <c r="Q474" s="25"/>
      <c r="R474" s="49" t="str">
        <f t="shared" si="65"/>
        <v xml:space="preserve"> </v>
      </c>
      <c r="S474" s="25">
        <v>3</v>
      </c>
      <c r="T474" s="49">
        <f t="shared" si="66"/>
        <v>7.0142623334112691E-4</v>
      </c>
      <c r="U474" s="30"/>
      <c r="V474" s="49" t="str">
        <f t="shared" si="67"/>
        <v xml:space="preserve"> </v>
      </c>
      <c r="W474" s="25"/>
      <c r="X474" s="49" t="str">
        <f t="shared" si="68"/>
        <v xml:space="preserve"> </v>
      </c>
      <c r="Y474" s="25"/>
      <c r="Z474" s="53" t="str">
        <f t="shared" si="69"/>
        <v xml:space="preserve"> </v>
      </c>
      <c r="AA474" s="26">
        <f t="shared" si="70"/>
        <v>3</v>
      </c>
      <c r="AB474" s="43">
        <f t="shared" si="71"/>
        <v>1.183151916706105E-4</v>
      </c>
    </row>
    <row r="475" spans="1:28">
      <c r="A475" t="s">
        <v>2986</v>
      </c>
      <c r="B475" s="5" t="s">
        <v>5457</v>
      </c>
      <c r="C475" t="s">
        <v>2338</v>
      </c>
      <c r="D475" s="4" t="s">
        <v>1381</v>
      </c>
      <c r="E475" s="2"/>
      <c r="G475" s="4"/>
      <c r="H475" s="3" t="s">
        <v>1393</v>
      </c>
      <c r="I475" s="3" t="s">
        <v>581</v>
      </c>
      <c r="J475" s="4"/>
      <c r="K475" s="4"/>
      <c r="L475" s="38" t="s">
        <v>1481</v>
      </c>
      <c r="M475" s="25"/>
      <c r="N475" s="49" t="str">
        <f t="shared" si="63"/>
        <v xml:space="preserve"> </v>
      </c>
      <c r="O475" s="25"/>
      <c r="P475" s="49" t="str">
        <f t="shared" si="64"/>
        <v xml:space="preserve"> </v>
      </c>
      <c r="Q475" s="25"/>
      <c r="R475" s="49" t="str">
        <f t="shared" si="65"/>
        <v xml:space="preserve"> </v>
      </c>
      <c r="S475" s="25"/>
      <c r="T475" s="49" t="str">
        <f t="shared" si="66"/>
        <v xml:space="preserve"> </v>
      </c>
      <c r="U475" s="30"/>
      <c r="V475" s="49" t="str">
        <f t="shared" si="67"/>
        <v xml:space="preserve"> </v>
      </c>
      <c r="W475" s="25">
        <v>2</v>
      </c>
      <c r="X475" s="49">
        <f t="shared" si="68"/>
        <v>6.9084628670120895E-4</v>
      </c>
      <c r="Y475" s="25"/>
      <c r="Z475" s="53" t="str">
        <f t="shared" si="69"/>
        <v xml:space="preserve"> </v>
      </c>
      <c r="AA475" s="26">
        <f t="shared" si="70"/>
        <v>2</v>
      </c>
      <c r="AB475" s="43">
        <f t="shared" si="71"/>
        <v>7.8876794447073673E-5</v>
      </c>
    </row>
    <row r="476" spans="1:28">
      <c r="A476" t="s">
        <v>656</v>
      </c>
      <c r="B476" t="s">
        <v>5135</v>
      </c>
      <c r="C476" t="s">
        <v>2879</v>
      </c>
      <c r="D476" s="4" t="s">
        <v>1381</v>
      </c>
      <c r="E476" s="2"/>
      <c r="F476" t="s">
        <v>5318</v>
      </c>
      <c r="G476" s="4"/>
      <c r="H476" s="3" t="s">
        <v>1393</v>
      </c>
      <c r="I476" s="3" t="s">
        <v>1393</v>
      </c>
      <c r="J476" s="4"/>
      <c r="K476" s="4"/>
      <c r="L476" s="38" t="s">
        <v>1481</v>
      </c>
      <c r="M476" s="25"/>
      <c r="N476" s="49" t="str">
        <f t="shared" si="63"/>
        <v xml:space="preserve"> </v>
      </c>
      <c r="O476" s="25"/>
      <c r="P476" s="49" t="str">
        <f t="shared" si="64"/>
        <v xml:space="preserve"> </v>
      </c>
      <c r="Q476" s="25"/>
      <c r="R476" s="49" t="str">
        <f t="shared" si="65"/>
        <v xml:space="preserve"> </v>
      </c>
      <c r="S476" s="28"/>
      <c r="T476" s="49" t="str">
        <f t="shared" si="66"/>
        <v xml:space="preserve"> </v>
      </c>
      <c r="U476" s="30"/>
      <c r="V476" s="49" t="str">
        <f t="shared" si="67"/>
        <v xml:space="preserve"> </v>
      </c>
      <c r="W476" s="25">
        <v>2</v>
      </c>
      <c r="X476" s="49">
        <f t="shared" si="68"/>
        <v>6.9084628670120895E-4</v>
      </c>
      <c r="Y476" s="25"/>
      <c r="Z476" s="53" t="str">
        <f t="shared" si="69"/>
        <v xml:space="preserve"> </v>
      </c>
      <c r="AA476" s="26">
        <f t="shared" si="70"/>
        <v>2</v>
      </c>
      <c r="AB476" s="43">
        <f t="shared" si="71"/>
        <v>7.8876794447073673E-5</v>
      </c>
    </row>
    <row r="477" spans="1:28">
      <c r="A477" t="s">
        <v>656</v>
      </c>
      <c r="B477" s="5" t="s">
        <v>5238</v>
      </c>
      <c r="C477" t="s">
        <v>2879</v>
      </c>
      <c r="D477" s="4" t="s">
        <v>1381</v>
      </c>
      <c r="E477" s="2"/>
      <c r="F477" s="14" t="s">
        <v>6726</v>
      </c>
      <c r="G477" s="4"/>
      <c r="H477" s="3" t="s">
        <v>1393</v>
      </c>
      <c r="I477" s="3" t="s">
        <v>1393</v>
      </c>
      <c r="J477" s="4"/>
      <c r="K477" s="4"/>
      <c r="L477" s="38" t="s">
        <v>1481</v>
      </c>
      <c r="M477" s="25">
        <v>1</v>
      </c>
      <c r="N477" s="49">
        <f t="shared" si="63"/>
        <v>1.3039509714434736E-4</v>
      </c>
      <c r="O477" s="25"/>
      <c r="P477" s="49" t="str">
        <f t="shared" si="64"/>
        <v xml:space="preserve"> </v>
      </c>
      <c r="Q477" s="25"/>
      <c r="R477" s="49" t="str">
        <f t="shared" si="65"/>
        <v xml:space="preserve"> </v>
      </c>
      <c r="S477" s="25"/>
      <c r="T477" s="49" t="str">
        <f t="shared" si="66"/>
        <v xml:space="preserve"> </v>
      </c>
      <c r="U477" s="30"/>
      <c r="V477" s="49" t="str">
        <f t="shared" si="67"/>
        <v xml:space="preserve"> </v>
      </c>
      <c r="W477" s="25"/>
      <c r="X477" s="49" t="str">
        <f t="shared" si="68"/>
        <v xml:space="preserve"> </v>
      </c>
      <c r="Y477" s="25">
        <v>1</v>
      </c>
      <c r="Z477" s="53">
        <f t="shared" si="69"/>
        <v>2.1413276231263384E-3</v>
      </c>
      <c r="AA477" s="26">
        <f t="shared" si="70"/>
        <v>2</v>
      </c>
      <c r="AB477" s="43">
        <f t="shared" si="71"/>
        <v>7.8876794447073673E-5</v>
      </c>
    </row>
    <row r="478" spans="1:28">
      <c r="A478" t="s">
        <v>656</v>
      </c>
      <c r="B478" t="s">
        <v>92</v>
      </c>
      <c r="C478" t="s">
        <v>2879</v>
      </c>
      <c r="D478" s="4" t="s">
        <v>1381</v>
      </c>
      <c r="E478" s="2"/>
      <c r="F478" t="s">
        <v>82</v>
      </c>
      <c r="G478" s="4" t="s">
        <v>6715</v>
      </c>
      <c r="H478" s="3" t="s">
        <v>1393</v>
      </c>
      <c r="I478" s="3" t="s">
        <v>1393</v>
      </c>
      <c r="J478" s="4">
        <v>66</v>
      </c>
      <c r="K478" s="4">
        <v>122</v>
      </c>
      <c r="L478" s="38" t="s">
        <v>1481</v>
      </c>
      <c r="M478" s="25"/>
      <c r="N478" s="49" t="str">
        <f t="shared" si="63"/>
        <v xml:space="preserve"> </v>
      </c>
      <c r="O478" s="25">
        <v>2</v>
      </c>
      <c r="P478" s="49">
        <f t="shared" si="64"/>
        <v>3.0590394616090549E-4</v>
      </c>
      <c r="Q478" s="25"/>
      <c r="R478" s="49" t="str">
        <f t="shared" si="65"/>
        <v xml:space="preserve"> </v>
      </c>
      <c r="S478" s="28"/>
      <c r="T478" s="49" t="str">
        <f t="shared" si="66"/>
        <v xml:space="preserve"> </v>
      </c>
      <c r="U478" s="30"/>
      <c r="V478" s="49" t="str">
        <f t="shared" si="67"/>
        <v xml:space="preserve"> </v>
      </c>
      <c r="W478" s="25"/>
      <c r="X478" s="49" t="str">
        <f t="shared" si="68"/>
        <v xml:space="preserve"> </v>
      </c>
      <c r="Y478" s="25"/>
      <c r="Z478" s="53" t="str">
        <f t="shared" si="69"/>
        <v xml:space="preserve"> </v>
      </c>
      <c r="AA478" s="26">
        <f t="shared" si="70"/>
        <v>2</v>
      </c>
      <c r="AB478" s="43">
        <f t="shared" si="71"/>
        <v>7.8876794447073673E-5</v>
      </c>
    </row>
    <row r="479" spans="1:28">
      <c r="A479" t="s">
        <v>656</v>
      </c>
      <c r="B479" s="5" t="s">
        <v>6060</v>
      </c>
      <c r="C479" t="s">
        <v>2879</v>
      </c>
      <c r="D479" s="4" t="s">
        <v>1381</v>
      </c>
      <c r="E479" s="2"/>
      <c r="F479" s="5" t="s">
        <v>6061</v>
      </c>
      <c r="G479" s="4"/>
      <c r="H479" s="3" t="s">
        <v>1393</v>
      </c>
      <c r="I479" s="3" t="s">
        <v>581</v>
      </c>
      <c r="J479" s="4"/>
      <c r="K479" s="4"/>
      <c r="L479" s="38" t="s">
        <v>1481</v>
      </c>
      <c r="M479" s="25"/>
      <c r="N479" s="49" t="str">
        <f t="shared" si="63"/>
        <v xml:space="preserve"> </v>
      </c>
      <c r="O479" s="25"/>
      <c r="P479" s="49" t="str">
        <f t="shared" si="64"/>
        <v xml:space="preserve"> </v>
      </c>
      <c r="Q479" s="25"/>
      <c r="R479" s="49" t="str">
        <f t="shared" si="65"/>
        <v xml:space="preserve"> </v>
      </c>
      <c r="S479" s="25"/>
      <c r="T479" s="49" t="str">
        <f t="shared" si="66"/>
        <v xml:space="preserve"> </v>
      </c>
      <c r="U479" s="30"/>
      <c r="V479" s="49" t="str">
        <f t="shared" si="67"/>
        <v xml:space="preserve"> </v>
      </c>
      <c r="W479" s="25">
        <v>2</v>
      </c>
      <c r="X479" s="49">
        <f t="shared" si="68"/>
        <v>6.9084628670120895E-4</v>
      </c>
      <c r="Y479" s="25"/>
      <c r="Z479" s="53" t="str">
        <f t="shared" si="69"/>
        <v xml:space="preserve"> </v>
      </c>
      <c r="AA479" s="26">
        <f t="shared" si="70"/>
        <v>2</v>
      </c>
      <c r="AB479" s="43">
        <f t="shared" si="71"/>
        <v>7.8876794447073673E-5</v>
      </c>
    </row>
    <row r="480" spans="1:28">
      <c r="A480" s="5" t="s">
        <v>4425</v>
      </c>
      <c r="B480" s="5" t="s">
        <v>2134</v>
      </c>
      <c r="C480" t="s">
        <v>2878</v>
      </c>
      <c r="D480" s="4" t="s">
        <v>1381</v>
      </c>
      <c r="E480" s="4" t="s">
        <v>3232</v>
      </c>
      <c r="F480" s="5" t="s">
        <v>6322</v>
      </c>
      <c r="G480" s="4"/>
      <c r="H480" s="3" t="s">
        <v>1393</v>
      </c>
      <c r="I480" s="3" t="s">
        <v>581</v>
      </c>
      <c r="J480" s="4"/>
      <c r="K480" s="4"/>
      <c r="L480" s="38" t="s">
        <v>1481</v>
      </c>
      <c r="M480" s="25"/>
      <c r="N480" s="49" t="str">
        <f t="shared" si="63"/>
        <v xml:space="preserve"> </v>
      </c>
      <c r="O480" s="25"/>
      <c r="P480" s="49" t="str">
        <f t="shared" si="64"/>
        <v xml:space="preserve"> </v>
      </c>
      <c r="Q480" s="25"/>
      <c r="R480" s="49" t="str">
        <f t="shared" si="65"/>
        <v xml:space="preserve"> </v>
      </c>
      <c r="S480" s="25"/>
      <c r="T480" s="49" t="str">
        <f t="shared" si="66"/>
        <v xml:space="preserve"> </v>
      </c>
      <c r="U480" s="30">
        <v>1</v>
      </c>
      <c r="V480" s="49">
        <f t="shared" si="67"/>
        <v>4.2052144659377626E-4</v>
      </c>
      <c r="W480" s="25">
        <v>1</v>
      </c>
      <c r="X480" s="49">
        <f t="shared" si="68"/>
        <v>3.4542314335060447E-4</v>
      </c>
      <c r="Y480" s="25"/>
      <c r="Z480" s="53" t="str">
        <f t="shared" si="69"/>
        <v xml:space="preserve"> </v>
      </c>
      <c r="AA480" s="26">
        <f t="shared" si="70"/>
        <v>2</v>
      </c>
      <c r="AB480" s="43">
        <f t="shared" si="71"/>
        <v>7.8876794447073673E-5</v>
      </c>
    </row>
    <row r="481" spans="1:28">
      <c r="A481" t="s">
        <v>3649</v>
      </c>
      <c r="B481" t="s">
        <v>389</v>
      </c>
      <c r="C481" t="s">
        <v>2879</v>
      </c>
      <c r="D481" s="4" t="s">
        <v>1381</v>
      </c>
      <c r="E481" s="4" t="s">
        <v>2064</v>
      </c>
      <c r="F481" s="5" t="s">
        <v>3752</v>
      </c>
      <c r="G481" s="4" t="s">
        <v>168</v>
      </c>
      <c r="H481" s="3" t="s">
        <v>1393</v>
      </c>
      <c r="I481" s="3" t="s">
        <v>1393</v>
      </c>
      <c r="J481" s="4">
        <v>87</v>
      </c>
      <c r="K481" s="4">
        <v>136</v>
      </c>
      <c r="L481" s="38" t="s">
        <v>1481</v>
      </c>
      <c r="M481" s="25">
        <v>1</v>
      </c>
      <c r="N481" s="49">
        <f t="shared" si="63"/>
        <v>1.3039509714434736E-4</v>
      </c>
      <c r="O481" s="25">
        <v>1</v>
      </c>
      <c r="P481" s="49">
        <f t="shared" si="64"/>
        <v>1.5295197308045274E-4</v>
      </c>
      <c r="Q481" s="25"/>
      <c r="R481" s="49" t="str">
        <f t="shared" si="65"/>
        <v xml:space="preserve"> </v>
      </c>
      <c r="S481" s="25"/>
      <c r="T481" s="49" t="str">
        <f t="shared" si="66"/>
        <v xml:space="preserve"> </v>
      </c>
      <c r="U481" s="30"/>
      <c r="V481" s="49" t="str">
        <f t="shared" si="67"/>
        <v xml:space="preserve"> </v>
      </c>
      <c r="W481" s="25"/>
      <c r="X481" s="49" t="str">
        <f t="shared" si="68"/>
        <v xml:space="preserve"> </v>
      </c>
      <c r="Y481" s="25"/>
      <c r="Z481" s="53" t="str">
        <f t="shared" si="69"/>
        <v xml:space="preserve"> </v>
      </c>
      <c r="AA481" s="26">
        <f t="shared" si="70"/>
        <v>2</v>
      </c>
      <c r="AB481" s="43">
        <f t="shared" si="71"/>
        <v>7.8876794447073673E-5</v>
      </c>
    </row>
    <row r="482" spans="1:28">
      <c r="A482" t="s">
        <v>5641</v>
      </c>
      <c r="B482" t="s">
        <v>4652</v>
      </c>
      <c r="C482" t="s">
        <v>2873</v>
      </c>
      <c r="D482" s="4" t="s">
        <v>1381</v>
      </c>
      <c r="E482" s="2" t="s">
        <v>2064</v>
      </c>
      <c r="F482" s="5" t="s">
        <v>5642</v>
      </c>
      <c r="G482" s="4"/>
      <c r="H482" s="3" t="s">
        <v>1393</v>
      </c>
      <c r="I482" s="3" t="s">
        <v>581</v>
      </c>
      <c r="J482" s="4"/>
      <c r="K482" s="4"/>
      <c r="L482" s="38" t="s">
        <v>1481</v>
      </c>
      <c r="M482" s="25"/>
      <c r="N482" s="49" t="str">
        <f t="shared" si="63"/>
        <v xml:space="preserve"> </v>
      </c>
      <c r="O482" s="25"/>
      <c r="P482" s="49" t="str">
        <f t="shared" si="64"/>
        <v xml:space="preserve"> </v>
      </c>
      <c r="Q482" s="25">
        <v>2</v>
      </c>
      <c r="R482" s="49">
        <f t="shared" si="65"/>
        <v>1.7667844522968198E-3</v>
      </c>
      <c r="S482" s="25"/>
      <c r="T482" s="49" t="str">
        <f t="shared" si="66"/>
        <v xml:space="preserve"> </v>
      </c>
      <c r="U482" s="30"/>
      <c r="V482" s="49" t="str">
        <f t="shared" si="67"/>
        <v xml:space="preserve"> </v>
      </c>
      <c r="W482" s="25"/>
      <c r="X482" s="49" t="str">
        <f t="shared" si="68"/>
        <v xml:space="preserve"> </v>
      </c>
      <c r="Y482" s="25"/>
      <c r="Z482" s="53" t="str">
        <f t="shared" si="69"/>
        <v xml:space="preserve"> </v>
      </c>
      <c r="AA482" s="26">
        <f t="shared" si="70"/>
        <v>2</v>
      </c>
      <c r="AB482" s="43">
        <f t="shared" si="71"/>
        <v>7.8876794447073673E-5</v>
      </c>
    </row>
    <row r="483" spans="1:28">
      <c r="A483" t="s">
        <v>683</v>
      </c>
      <c r="B483" t="s">
        <v>1030</v>
      </c>
      <c r="C483" t="s">
        <v>2868</v>
      </c>
      <c r="D483" s="4" t="s">
        <v>1381</v>
      </c>
      <c r="E483" s="2"/>
      <c r="F483" t="s">
        <v>3204</v>
      </c>
      <c r="G483" s="4"/>
      <c r="H483" s="3" t="s">
        <v>1393</v>
      </c>
      <c r="I483" s="3" t="s">
        <v>1393</v>
      </c>
      <c r="J483" s="4">
        <v>115</v>
      </c>
      <c r="K483" s="4">
        <v>233</v>
      </c>
      <c r="L483" s="38" t="s">
        <v>1481</v>
      </c>
      <c r="M483" s="25"/>
      <c r="N483" s="49" t="str">
        <f t="shared" si="63"/>
        <v xml:space="preserve"> </v>
      </c>
      <c r="O483" s="25">
        <v>2</v>
      </c>
      <c r="P483" s="49">
        <f t="shared" si="64"/>
        <v>3.0590394616090549E-4</v>
      </c>
      <c r="Q483" s="25"/>
      <c r="R483" s="49" t="str">
        <f t="shared" si="65"/>
        <v xml:space="preserve"> </v>
      </c>
      <c r="S483" s="28"/>
      <c r="T483" s="49" t="str">
        <f t="shared" si="66"/>
        <v xml:space="preserve"> </v>
      </c>
      <c r="U483" s="30"/>
      <c r="V483" s="49" t="str">
        <f t="shared" si="67"/>
        <v xml:space="preserve"> </v>
      </c>
      <c r="W483" s="25"/>
      <c r="X483" s="49" t="str">
        <f t="shared" si="68"/>
        <v xml:space="preserve"> </v>
      </c>
      <c r="Y483" s="25"/>
      <c r="Z483" s="53" t="str">
        <f t="shared" si="69"/>
        <v xml:space="preserve"> </v>
      </c>
      <c r="AA483" s="26">
        <f t="shared" si="70"/>
        <v>2</v>
      </c>
      <c r="AB483" s="43">
        <f t="shared" si="71"/>
        <v>7.8876794447073673E-5</v>
      </c>
    </row>
    <row r="484" spans="1:28">
      <c r="A484" t="s">
        <v>1870</v>
      </c>
      <c r="B484" t="s">
        <v>91</v>
      </c>
      <c r="C484" t="s">
        <v>2879</v>
      </c>
      <c r="D484" s="4" t="s">
        <v>1381</v>
      </c>
      <c r="E484" s="2"/>
      <c r="F484" t="s">
        <v>6221</v>
      </c>
      <c r="G484" s="4"/>
      <c r="H484" s="3" t="s">
        <v>1393</v>
      </c>
      <c r="I484" s="3" t="s">
        <v>1393</v>
      </c>
      <c r="J484" s="4"/>
      <c r="K484" s="4">
        <v>152</v>
      </c>
      <c r="L484" s="38" t="s">
        <v>1481</v>
      </c>
      <c r="M484" s="25"/>
      <c r="N484" s="49" t="str">
        <f t="shared" si="63"/>
        <v xml:space="preserve"> </v>
      </c>
      <c r="O484" s="25"/>
      <c r="P484" s="49" t="str">
        <f t="shared" si="64"/>
        <v xml:space="preserve"> </v>
      </c>
      <c r="Q484" s="25"/>
      <c r="R484" s="49" t="str">
        <f t="shared" si="65"/>
        <v xml:space="preserve"> </v>
      </c>
      <c r="S484" s="28"/>
      <c r="T484" s="49" t="str">
        <f t="shared" si="66"/>
        <v xml:space="preserve"> </v>
      </c>
      <c r="U484" s="30"/>
      <c r="V484" s="49" t="str">
        <f t="shared" si="67"/>
        <v xml:space="preserve"> </v>
      </c>
      <c r="W484" s="25">
        <v>2</v>
      </c>
      <c r="X484" s="49">
        <f t="shared" si="68"/>
        <v>6.9084628670120895E-4</v>
      </c>
      <c r="Y484" s="25"/>
      <c r="Z484" s="53" t="str">
        <f t="shared" si="69"/>
        <v xml:space="preserve"> </v>
      </c>
      <c r="AA484" s="26">
        <f t="shared" si="70"/>
        <v>2</v>
      </c>
      <c r="AB484" s="43">
        <f t="shared" si="71"/>
        <v>7.8876794447073673E-5</v>
      </c>
    </row>
    <row r="485" spans="1:28">
      <c r="A485" t="s">
        <v>1497</v>
      </c>
      <c r="B485" t="s">
        <v>1498</v>
      </c>
      <c r="C485" t="s">
        <v>2877</v>
      </c>
      <c r="D485" s="4" t="s">
        <v>1381</v>
      </c>
      <c r="E485" s="2"/>
      <c r="F485" t="s">
        <v>876</v>
      </c>
      <c r="G485" s="4"/>
      <c r="H485" s="3" t="s">
        <v>1393</v>
      </c>
      <c r="I485" s="3" t="s">
        <v>1393</v>
      </c>
      <c r="J485" s="4">
        <v>132</v>
      </c>
      <c r="K485" s="4">
        <v>308</v>
      </c>
      <c r="L485" s="38" t="s">
        <v>1481</v>
      </c>
      <c r="M485" s="25"/>
      <c r="N485" s="49" t="str">
        <f t="shared" si="63"/>
        <v xml:space="preserve"> </v>
      </c>
      <c r="O485" s="25"/>
      <c r="P485" s="49" t="str">
        <f t="shared" si="64"/>
        <v xml:space="preserve"> </v>
      </c>
      <c r="Q485" s="25"/>
      <c r="R485" s="49" t="str">
        <f t="shared" si="65"/>
        <v xml:space="preserve"> </v>
      </c>
      <c r="S485" s="28"/>
      <c r="T485" s="49" t="str">
        <f t="shared" si="66"/>
        <v xml:space="preserve"> </v>
      </c>
      <c r="U485" s="30">
        <v>2</v>
      </c>
      <c r="V485" s="49">
        <f t="shared" si="67"/>
        <v>8.4104289318755253E-4</v>
      </c>
      <c r="W485" s="25"/>
      <c r="X485" s="49" t="str">
        <f t="shared" si="68"/>
        <v xml:space="preserve"> </v>
      </c>
      <c r="Y485" s="25"/>
      <c r="Z485" s="53" t="str">
        <f t="shared" si="69"/>
        <v xml:space="preserve"> </v>
      </c>
      <c r="AA485" s="26">
        <f t="shared" si="70"/>
        <v>2</v>
      </c>
      <c r="AB485" s="43">
        <f t="shared" si="71"/>
        <v>7.8876794447073673E-5</v>
      </c>
    </row>
    <row r="486" spans="1:28">
      <c r="A486" t="s">
        <v>2918</v>
      </c>
      <c r="B486" s="5" t="s">
        <v>5693</v>
      </c>
      <c r="C486" t="s">
        <v>2877</v>
      </c>
      <c r="D486" s="4" t="s">
        <v>1381</v>
      </c>
      <c r="E486" s="2"/>
      <c r="G486" s="4"/>
      <c r="H486" s="3" t="s">
        <v>1393</v>
      </c>
      <c r="I486" s="3" t="s">
        <v>581</v>
      </c>
      <c r="J486" s="4"/>
      <c r="K486" s="4"/>
      <c r="L486" s="38" t="s">
        <v>1481</v>
      </c>
      <c r="M486" s="25"/>
      <c r="N486" s="49" t="str">
        <f t="shared" si="63"/>
        <v xml:space="preserve"> </v>
      </c>
      <c r="O486" s="25"/>
      <c r="P486" s="49" t="str">
        <f t="shared" si="64"/>
        <v xml:space="preserve"> </v>
      </c>
      <c r="Q486" s="25"/>
      <c r="R486" s="49" t="str">
        <f t="shared" si="65"/>
        <v xml:space="preserve"> </v>
      </c>
      <c r="S486" s="25"/>
      <c r="T486" s="49" t="str">
        <f t="shared" si="66"/>
        <v xml:space="preserve"> </v>
      </c>
      <c r="U486" s="30"/>
      <c r="V486" s="49" t="str">
        <f t="shared" si="67"/>
        <v xml:space="preserve"> </v>
      </c>
      <c r="W486" s="25"/>
      <c r="X486" s="49" t="str">
        <f t="shared" si="68"/>
        <v xml:space="preserve"> </v>
      </c>
      <c r="Y486" s="25">
        <v>2</v>
      </c>
      <c r="Z486" s="53">
        <f t="shared" si="69"/>
        <v>4.2826552462526769E-3</v>
      </c>
      <c r="AA486" s="26">
        <f t="shared" si="70"/>
        <v>2</v>
      </c>
      <c r="AB486" s="43">
        <f t="shared" si="71"/>
        <v>7.8876794447073673E-5</v>
      </c>
    </row>
    <row r="487" spans="1:28">
      <c r="A487" t="s">
        <v>2918</v>
      </c>
      <c r="B487" t="s">
        <v>5291</v>
      </c>
      <c r="C487" t="s">
        <v>2877</v>
      </c>
      <c r="D487" s="4" t="s">
        <v>1381</v>
      </c>
      <c r="E487" s="2"/>
      <c r="G487" s="4"/>
      <c r="H487" s="3" t="s">
        <v>1393</v>
      </c>
      <c r="I487" s="3" t="s">
        <v>581</v>
      </c>
      <c r="J487" s="4"/>
      <c r="K487" s="4"/>
      <c r="L487" s="38" t="s">
        <v>1481</v>
      </c>
      <c r="M487" s="25"/>
      <c r="N487" s="49" t="str">
        <f t="shared" si="63"/>
        <v xml:space="preserve"> </v>
      </c>
      <c r="O487" s="25">
        <v>2</v>
      </c>
      <c r="P487" s="49">
        <f t="shared" si="64"/>
        <v>3.0590394616090549E-4</v>
      </c>
      <c r="Q487" s="25"/>
      <c r="R487" s="49" t="str">
        <f t="shared" si="65"/>
        <v xml:space="preserve"> </v>
      </c>
      <c r="S487" s="25"/>
      <c r="T487" s="49" t="str">
        <f t="shared" si="66"/>
        <v xml:space="preserve"> </v>
      </c>
      <c r="U487" s="30"/>
      <c r="V487" s="49" t="str">
        <f t="shared" si="67"/>
        <v xml:space="preserve"> </v>
      </c>
      <c r="W487" s="25"/>
      <c r="X487" s="49" t="str">
        <f t="shared" si="68"/>
        <v xml:space="preserve"> </v>
      </c>
      <c r="Y487" s="25"/>
      <c r="Z487" s="53" t="str">
        <f t="shared" si="69"/>
        <v xml:space="preserve"> </v>
      </c>
      <c r="AA487" s="26">
        <f t="shared" si="70"/>
        <v>2</v>
      </c>
      <c r="AB487" s="43">
        <f t="shared" si="71"/>
        <v>7.8876794447073673E-5</v>
      </c>
    </row>
    <row r="488" spans="1:28">
      <c r="A488" t="s">
        <v>1526</v>
      </c>
      <c r="B488" t="s">
        <v>67</v>
      </c>
      <c r="C488" t="s">
        <v>2869</v>
      </c>
      <c r="D488" s="4" t="s">
        <v>1381</v>
      </c>
      <c r="E488" s="2"/>
      <c r="F488" t="s">
        <v>3235</v>
      </c>
      <c r="G488" s="4"/>
      <c r="H488" s="3" t="s">
        <v>1393</v>
      </c>
      <c r="I488" s="3" t="s">
        <v>1393</v>
      </c>
      <c r="J488" s="4"/>
      <c r="K488" s="4">
        <v>256</v>
      </c>
      <c r="L488" s="38" t="s">
        <v>1481</v>
      </c>
      <c r="M488" s="25"/>
      <c r="N488" s="49" t="str">
        <f t="shared" si="63"/>
        <v xml:space="preserve"> </v>
      </c>
      <c r="O488" s="25"/>
      <c r="P488" s="49" t="str">
        <f t="shared" si="64"/>
        <v xml:space="preserve"> </v>
      </c>
      <c r="Q488" s="25"/>
      <c r="R488" s="49" t="str">
        <f t="shared" si="65"/>
        <v xml:space="preserve"> </v>
      </c>
      <c r="S488" s="25">
        <v>2</v>
      </c>
      <c r="T488" s="49">
        <f t="shared" si="66"/>
        <v>4.6761748889408465E-4</v>
      </c>
      <c r="U488" s="30"/>
      <c r="V488" s="49" t="str">
        <f t="shared" si="67"/>
        <v xml:space="preserve"> </v>
      </c>
      <c r="W488" s="25"/>
      <c r="X488" s="49" t="str">
        <f t="shared" si="68"/>
        <v xml:space="preserve"> </v>
      </c>
      <c r="Y488" s="25"/>
      <c r="Z488" s="53" t="str">
        <f t="shared" si="69"/>
        <v xml:space="preserve"> </v>
      </c>
      <c r="AA488" s="26">
        <f t="shared" si="70"/>
        <v>2</v>
      </c>
      <c r="AB488" s="43">
        <f t="shared" si="71"/>
        <v>7.8876794447073673E-5</v>
      </c>
    </row>
    <row r="489" spans="1:28">
      <c r="A489" t="s">
        <v>1535</v>
      </c>
      <c r="B489" t="s">
        <v>2310</v>
      </c>
      <c r="C489" t="s">
        <v>2333</v>
      </c>
      <c r="D489" s="4" t="s">
        <v>1381</v>
      </c>
      <c r="E489" s="2"/>
      <c r="F489" t="s">
        <v>2127</v>
      </c>
      <c r="G489" s="4"/>
      <c r="H489" s="3" t="s">
        <v>1393</v>
      </c>
      <c r="I489" s="3" t="s">
        <v>1393</v>
      </c>
      <c r="J489" s="4"/>
      <c r="K489" s="4">
        <v>302</v>
      </c>
      <c r="L489" s="38" t="s">
        <v>1481</v>
      </c>
      <c r="M489" s="25"/>
      <c r="N489" s="49" t="str">
        <f t="shared" si="63"/>
        <v xml:space="preserve"> </v>
      </c>
      <c r="O489" s="25"/>
      <c r="P489" s="49" t="str">
        <f t="shared" si="64"/>
        <v xml:space="preserve"> </v>
      </c>
      <c r="Q489" s="25"/>
      <c r="R489" s="49" t="str">
        <f t="shared" si="65"/>
        <v xml:space="preserve"> </v>
      </c>
      <c r="S489" s="28"/>
      <c r="T489" s="49" t="str">
        <f t="shared" si="66"/>
        <v xml:space="preserve"> </v>
      </c>
      <c r="U489" s="30"/>
      <c r="V489" s="49" t="str">
        <f t="shared" si="67"/>
        <v xml:space="preserve"> </v>
      </c>
      <c r="W489" s="25">
        <v>2</v>
      </c>
      <c r="X489" s="49">
        <f t="shared" si="68"/>
        <v>6.9084628670120895E-4</v>
      </c>
      <c r="Y489" s="25"/>
      <c r="Z489" s="53" t="str">
        <f t="shared" si="69"/>
        <v xml:space="preserve"> </v>
      </c>
      <c r="AA489" s="26">
        <f t="shared" si="70"/>
        <v>2</v>
      </c>
      <c r="AB489" s="43">
        <f t="shared" si="71"/>
        <v>7.8876794447073673E-5</v>
      </c>
    </row>
    <row r="490" spans="1:28">
      <c r="A490" t="s">
        <v>3553</v>
      </c>
      <c r="B490" t="s">
        <v>4005</v>
      </c>
      <c r="C490" t="s">
        <v>2879</v>
      </c>
      <c r="D490" s="4" t="s">
        <v>1381</v>
      </c>
      <c r="E490" s="2"/>
      <c r="F490" t="s">
        <v>4049</v>
      </c>
      <c r="G490" s="4"/>
      <c r="H490" s="3" t="s">
        <v>1393</v>
      </c>
      <c r="I490" s="3" t="s">
        <v>581</v>
      </c>
      <c r="J490" s="4"/>
      <c r="K490" s="4"/>
      <c r="L490" s="38" t="s">
        <v>1481</v>
      </c>
      <c r="M490" s="25"/>
      <c r="N490" s="49" t="str">
        <f t="shared" si="63"/>
        <v xml:space="preserve"> </v>
      </c>
      <c r="O490" s="25">
        <v>1</v>
      </c>
      <c r="P490" s="49">
        <f t="shared" si="64"/>
        <v>1.5295197308045274E-4</v>
      </c>
      <c r="Q490" s="25"/>
      <c r="R490" s="49" t="str">
        <f t="shared" si="65"/>
        <v xml:space="preserve"> </v>
      </c>
      <c r="S490" s="25">
        <v>1</v>
      </c>
      <c r="T490" s="49">
        <f t="shared" si="66"/>
        <v>2.3380874444704232E-4</v>
      </c>
      <c r="U490" s="30"/>
      <c r="V490" s="49" t="str">
        <f t="shared" si="67"/>
        <v xml:space="preserve"> </v>
      </c>
      <c r="W490" s="25"/>
      <c r="X490" s="49" t="str">
        <f t="shared" si="68"/>
        <v xml:space="preserve"> </v>
      </c>
      <c r="Y490" s="25"/>
      <c r="Z490" s="53" t="str">
        <f t="shared" si="69"/>
        <v xml:space="preserve"> </v>
      </c>
      <c r="AA490" s="26">
        <f t="shared" si="70"/>
        <v>2</v>
      </c>
      <c r="AB490" s="43">
        <f t="shared" si="71"/>
        <v>7.8876794447073673E-5</v>
      </c>
    </row>
    <row r="491" spans="1:28">
      <c r="A491" t="s">
        <v>1544</v>
      </c>
      <c r="B491" s="5" t="s">
        <v>5771</v>
      </c>
      <c r="C491" t="s">
        <v>2891</v>
      </c>
      <c r="D491" s="4" t="s">
        <v>1381</v>
      </c>
      <c r="E491" s="2"/>
      <c r="G491" s="4"/>
      <c r="H491" s="3" t="s">
        <v>1393</v>
      </c>
      <c r="I491" s="3" t="s">
        <v>581</v>
      </c>
      <c r="J491" s="4"/>
      <c r="K491" s="4"/>
      <c r="L491" s="38" t="s">
        <v>1481</v>
      </c>
      <c r="M491" s="25">
        <v>2</v>
      </c>
      <c r="N491" s="49">
        <f t="shared" si="63"/>
        <v>2.6079019428869473E-4</v>
      </c>
      <c r="O491" s="25"/>
      <c r="P491" s="49" t="str">
        <f t="shared" si="64"/>
        <v xml:space="preserve"> </v>
      </c>
      <c r="Q491" s="25"/>
      <c r="R491" s="49" t="str">
        <f t="shared" si="65"/>
        <v xml:space="preserve"> </v>
      </c>
      <c r="S491" s="28"/>
      <c r="T491" s="49" t="str">
        <f t="shared" si="66"/>
        <v xml:space="preserve"> </v>
      </c>
      <c r="U491" s="30"/>
      <c r="V491" s="49" t="str">
        <f t="shared" si="67"/>
        <v xml:space="preserve"> </v>
      </c>
      <c r="W491" s="25"/>
      <c r="X491" s="49" t="str">
        <f t="shared" si="68"/>
        <v xml:space="preserve"> </v>
      </c>
      <c r="Y491" s="25"/>
      <c r="Z491" s="53" t="str">
        <f t="shared" si="69"/>
        <v xml:space="preserve"> </v>
      </c>
      <c r="AA491" s="26">
        <f t="shared" si="70"/>
        <v>2</v>
      </c>
      <c r="AB491" s="43">
        <f t="shared" si="71"/>
        <v>7.8876794447073673E-5</v>
      </c>
    </row>
    <row r="492" spans="1:28">
      <c r="A492" t="s">
        <v>1544</v>
      </c>
      <c r="B492" t="s">
        <v>599</v>
      </c>
      <c r="C492" t="s">
        <v>2891</v>
      </c>
      <c r="D492" s="4" t="s">
        <v>1381</v>
      </c>
      <c r="E492" s="2"/>
      <c r="G492" s="4"/>
      <c r="H492" s="3" t="s">
        <v>1393</v>
      </c>
      <c r="I492" s="3" t="s">
        <v>1393</v>
      </c>
      <c r="J492" s="4">
        <v>202</v>
      </c>
      <c r="K492" s="4">
        <v>267</v>
      </c>
      <c r="L492" s="38" t="s">
        <v>1481</v>
      </c>
      <c r="M492" s="25"/>
      <c r="N492" s="49" t="str">
        <f t="shared" si="63"/>
        <v xml:space="preserve"> </v>
      </c>
      <c r="O492" s="25">
        <v>2</v>
      </c>
      <c r="P492" s="49">
        <f t="shared" si="64"/>
        <v>3.0590394616090549E-4</v>
      </c>
      <c r="Q492" s="25"/>
      <c r="R492" s="49" t="str">
        <f t="shared" si="65"/>
        <v xml:space="preserve"> </v>
      </c>
      <c r="S492" s="28"/>
      <c r="T492" s="49" t="str">
        <f t="shared" si="66"/>
        <v xml:space="preserve"> </v>
      </c>
      <c r="U492" s="30"/>
      <c r="V492" s="49" t="str">
        <f t="shared" si="67"/>
        <v xml:space="preserve"> </v>
      </c>
      <c r="W492" s="25"/>
      <c r="X492" s="49" t="str">
        <f t="shared" si="68"/>
        <v xml:space="preserve"> </v>
      </c>
      <c r="Y492" s="25"/>
      <c r="Z492" s="53" t="str">
        <f t="shared" si="69"/>
        <v xml:space="preserve"> </v>
      </c>
      <c r="AA492" s="26">
        <f t="shared" si="70"/>
        <v>2</v>
      </c>
      <c r="AB492" s="43">
        <f t="shared" si="71"/>
        <v>7.8876794447073673E-5</v>
      </c>
    </row>
    <row r="493" spans="1:28">
      <c r="A493" t="s">
        <v>1056</v>
      </c>
      <c r="B493" s="5" t="s">
        <v>1656</v>
      </c>
      <c r="C493" t="s">
        <v>2879</v>
      </c>
      <c r="D493" s="4" t="s">
        <v>1381</v>
      </c>
      <c r="E493" s="2"/>
      <c r="F493" t="s">
        <v>6332</v>
      </c>
      <c r="G493" s="4"/>
      <c r="H493" s="3" t="s">
        <v>1393</v>
      </c>
      <c r="I493" s="3" t="s">
        <v>1393</v>
      </c>
      <c r="J493" s="4">
        <v>77</v>
      </c>
      <c r="K493" s="4">
        <v>142</v>
      </c>
      <c r="L493" s="38" t="s">
        <v>1481</v>
      </c>
      <c r="M493" s="25"/>
      <c r="N493" s="49" t="str">
        <f t="shared" si="63"/>
        <v xml:space="preserve"> </v>
      </c>
      <c r="O493" s="25">
        <v>2</v>
      </c>
      <c r="P493" s="49">
        <f t="shared" si="64"/>
        <v>3.0590394616090549E-4</v>
      </c>
      <c r="Q493" s="25"/>
      <c r="R493" s="49" t="str">
        <f t="shared" si="65"/>
        <v xml:space="preserve"> </v>
      </c>
      <c r="S493" s="28"/>
      <c r="T493" s="49" t="str">
        <f t="shared" si="66"/>
        <v xml:space="preserve"> </v>
      </c>
      <c r="U493" s="30"/>
      <c r="V493" s="49" t="str">
        <f t="shared" si="67"/>
        <v xml:space="preserve"> </v>
      </c>
      <c r="W493" s="25"/>
      <c r="X493" s="49" t="str">
        <f t="shared" si="68"/>
        <v xml:space="preserve"> </v>
      </c>
      <c r="Y493" s="25"/>
      <c r="Z493" s="53" t="str">
        <f t="shared" si="69"/>
        <v xml:space="preserve"> </v>
      </c>
      <c r="AA493" s="26">
        <f t="shared" si="70"/>
        <v>2</v>
      </c>
      <c r="AB493" s="43">
        <f t="shared" si="71"/>
        <v>7.8876794447073673E-5</v>
      </c>
    </row>
    <row r="494" spans="1:28">
      <c r="A494" t="s">
        <v>1056</v>
      </c>
      <c r="B494" t="s">
        <v>698</v>
      </c>
      <c r="C494" t="s">
        <v>2879</v>
      </c>
      <c r="D494" s="4" t="s">
        <v>1381</v>
      </c>
      <c r="E494" s="2" t="s">
        <v>2064</v>
      </c>
      <c r="F494" t="s">
        <v>6334</v>
      </c>
      <c r="G494" s="4"/>
      <c r="H494" s="3" t="s">
        <v>1393</v>
      </c>
      <c r="I494" s="3" t="s">
        <v>1393</v>
      </c>
      <c r="J494" s="4"/>
      <c r="K494" s="4"/>
      <c r="L494" s="38" t="s">
        <v>1481</v>
      </c>
      <c r="M494" s="25"/>
      <c r="N494" s="49" t="str">
        <f t="shared" si="63"/>
        <v xml:space="preserve"> </v>
      </c>
      <c r="O494" s="25"/>
      <c r="P494" s="49" t="str">
        <f t="shared" si="64"/>
        <v xml:space="preserve"> </v>
      </c>
      <c r="Q494" s="25"/>
      <c r="R494" s="49" t="str">
        <f t="shared" si="65"/>
        <v xml:space="preserve"> </v>
      </c>
      <c r="S494" s="25">
        <v>2</v>
      </c>
      <c r="T494" s="49">
        <f t="shared" si="66"/>
        <v>4.6761748889408465E-4</v>
      </c>
      <c r="U494" s="30"/>
      <c r="V494" s="49" t="str">
        <f t="shared" si="67"/>
        <v xml:space="preserve"> </v>
      </c>
      <c r="W494" s="25"/>
      <c r="X494" s="49" t="str">
        <f t="shared" si="68"/>
        <v xml:space="preserve"> </v>
      </c>
      <c r="Y494" s="25"/>
      <c r="Z494" s="53" t="str">
        <f t="shared" si="69"/>
        <v xml:space="preserve"> </v>
      </c>
      <c r="AA494" s="26">
        <f t="shared" si="70"/>
        <v>2</v>
      </c>
      <c r="AB494" s="43">
        <f t="shared" si="71"/>
        <v>7.8876794447073673E-5</v>
      </c>
    </row>
    <row r="495" spans="1:28">
      <c r="A495" t="s">
        <v>724</v>
      </c>
      <c r="B495" t="s">
        <v>5224</v>
      </c>
      <c r="C495" t="s">
        <v>383</v>
      </c>
      <c r="D495" s="4" t="s">
        <v>1381</v>
      </c>
      <c r="E495" s="2"/>
      <c r="F495" s="5" t="s">
        <v>5380</v>
      </c>
      <c r="G495" s="4"/>
      <c r="H495" s="3" t="s">
        <v>1393</v>
      </c>
      <c r="I495" s="3" t="s">
        <v>1393</v>
      </c>
      <c r="J495" s="4"/>
      <c r="K495" s="4">
        <v>228</v>
      </c>
      <c r="L495" s="38" t="s">
        <v>1481</v>
      </c>
      <c r="M495" s="25">
        <v>1</v>
      </c>
      <c r="N495" s="49">
        <f t="shared" si="63"/>
        <v>1.3039509714434736E-4</v>
      </c>
      <c r="O495" s="25"/>
      <c r="P495" s="49" t="str">
        <f t="shared" si="64"/>
        <v xml:space="preserve"> </v>
      </c>
      <c r="Q495" s="25"/>
      <c r="R495" s="49" t="str">
        <f t="shared" si="65"/>
        <v xml:space="preserve"> </v>
      </c>
      <c r="S495" s="25"/>
      <c r="T495" s="49" t="str">
        <f t="shared" si="66"/>
        <v xml:space="preserve"> </v>
      </c>
      <c r="U495" s="30">
        <v>1</v>
      </c>
      <c r="V495" s="49">
        <f t="shared" si="67"/>
        <v>4.2052144659377626E-4</v>
      </c>
      <c r="W495" s="25"/>
      <c r="X495" s="49" t="str">
        <f t="shared" si="68"/>
        <v xml:space="preserve"> </v>
      </c>
      <c r="Y495" s="25"/>
      <c r="Z495" s="53" t="str">
        <f t="shared" si="69"/>
        <v xml:space="preserve"> </v>
      </c>
      <c r="AA495" s="26">
        <f t="shared" si="70"/>
        <v>2</v>
      </c>
      <c r="AB495" s="43">
        <f t="shared" si="71"/>
        <v>7.8876794447073673E-5</v>
      </c>
    </row>
    <row r="496" spans="1:28">
      <c r="A496" t="s">
        <v>724</v>
      </c>
      <c r="B496" t="s">
        <v>908</v>
      </c>
      <c r="C496" t="s">
        <v>383</v>
      </c>
      <c r="D496" s="4" t="s">
        <v>1381</v>
      </c>
      <c r="E496" s="2"/>
      <c r="G496" s="4"/>
      <c r="H496" s="3" t="s">
        <v>1393</v>
      </c>
      <c r="I496" s="3" t="s">
        <v>581</v>
      </c>
      <c r="J496" s="4"/>
      <c r="K496" s="4"/>
      <c r="L496" s="38" t="s">
        <v>1481</v>
      </c>
      <c r="M496" s="25"/>
      <c r="N496" s="49" t="str">
        <f t="shared" si="63"/>
        <v xml:space="preserve"> </v>
      </c>
      <c r="O496" s="25"/>
      <c r="P496" s="49" t="str">
        <f t="shared" si="64"/>
        <v xml:space="preserve"> </v>
      </c>
      <c r="Q496" s="25"/>
      <c r="R496" s="49" t="str">
        <f t="shared" si="65"/>
        <v xml:space="preserve"> </v>
      </c>
      <c r="S496" s="28"/>
      <c r="T496" s="49" t="str">
        <f t="shared" si="66"/>
        <v xml:space="preserve"> </v>
      </c>
      <c r="U496" s="30"/>
      <c r="V496" s="49" t="str">
        <f t="shared" si="67"/>
        <v xml:space="preserve"> </v>
      </c>
      <c r="W496" s="25">
        <v>2</v>
      </c>
      <c r="X496" s="49">
        <f t="shared" si="68"/>
        <v>6.9084628670120895E-4</v>
      </c>
      <c r="Y496" s="25"/>
      <c r="Z496" s="53" t="str">
        <f t="shared" si="69"/>
        <v xml:space="preserve"> </v>
      </c>
      <c r="AA496" s="26">
        <f t="shared" si="70"/>
        <v>2</v>
      </c>
      <c r="AB496" s="43">
        <f t="shared" si="71"/>
        <v>7.8876794447073673E-5</v>
      </c>
    </row>
    <row r="497" spans="1:28">
      <c r="A497" t="s">
        <v>1130</v>
      </c>
      <c r="B497" t="s">
        <v>1052</v>
      </c>
      <c r="C497" t="s">
        <v>2915</v>
      </c>
      <c r="D497" s="4" t="s">
        <v>1381</v>
      </c>
      <c r="E497" s="2"/>
      <c r="F497" t="s">
        <v>3745</v>
      </c>
      <c r="G497" s="4"/>
      <c r="H497" s="3" t="s">
        <v>1393</v>
      </c>
      <c r="I497" s="3" t="s">
        <v>1393</v>
      </c>
      <c r="J497" s="4">
        <v>106</v>
      </c>
      <c r="K497" s="4">
        <v>93</v>
      </c>
      <c r="L497" s="38" t="s">
        <v>1481</v>
      </c>
      <c r="M497" s="25"/>
      <c r="N497" s="49" t="str">
        <f t="shared" si="63"/>
        <v xml:space="preserve"> </v>
      </c>
      <c r="O497" s="25"/>
      <c r="P497" s="49" t="str">
        <f t="shared" si="64"/>
        <v xml:space="preserve"> </v>
      </c>
      <c r="Q497" s="25">
        <v>2</v>
      </c>
      <c r="R497" s="49">
        <f t="shared" si="65"/>
        <v>1.7667844522968198E-3</v>
      </c>
      <c r="S497" s="25"/>
      <c r="T497" s="49" t="str">
        <f t="shared" si="66"/>
        <v xml:space="preserve"> </v>
      </c>
      <c r="U497" s="30"/>
      <c r="V497" s="49" t="str">
        <f t="shared" si="67"/>
        <v xml:space="preserve"> </v>
      </c>
      <c r="W497" s="25"/>
      <c r="X497" s="49" t="str">
        <f t="shared" si="68"/>
        <v xml:space="preserve"> </v>
      </c>
      <c r="Y497" s="25"/>
      <c r="Z497" s="53" t="str">
        <f t="shared" si="69"/>
        <v xml:space="preserve"> </v>
      </c>
      <c r="AA497" s="26">
        <f t="shared" si="70"/>
        <v>2</v>
      </c>
      <c r="AB497" s="43">
        <f t="shared" si="71"/>
        <v>7.8876794447073673E-5</v>
      </c>
    </row>
    <row r="498" spans="1:28">
      <c r="A498" t="s">
        <v>1002</v>
      </c>
      <c r="B498" t="s">
        <v>1759</v>
      </c>
      <c r="C498" t="s">
        <v>2869</v>
      </c>
      <c r="D498" s="4" t="s">
        <v>1381</v>
      </c>
      <c r="E498" s="2"/>
      <c r="F498" t="s">
        <v>3237</v>
      </c>
      <c r="G498" s="4"/>
      <c r="H498" s="3" t="s">
        <v>1393</v>
      </c>
      <c r="I498" s="3" t="s">
        <v>581</v>
      </c>
      <c r="J498" s="4"/>
      <c r="K498" s="4"/>
      <c r="L498" s="38" t="s">
        <v>1481</v>
      </c>
      <c r="M498" s="25"/>
      <c r="N498" s="49" t="str">
        <f t="shared" si="63"/>
        <v xml:space="preserve"> </v>
      </c>
      <c r="O498" s="25"/>
      <c r="P498" s="49" t="str">
        <f t="shared" si="64"/>
        <v xml:space="preserve"> </v>
      </c>
      <c r="Q498" s="25"/>
      <c r="R498" s="49" t="str">
        <f t="shared" si="65"/>
        <v xml:space="preserve"> </v>
      </c>
      <c r="S498" s="25">
        <v>2</v>
      </c>
      <c r="T498" s="49">
        <f t="shared" si="66"/>
        <v>4.6761748889408465E-4</v>
      </c>
      <c r="U498" s="30"/>
      <c r="V498" s="49" t="str">
        <f t="shared" si="67"/>
        <v xml:space="preserve"> </v>
      </c>
      <c r="W498" s="25"/>
      <c r="X498" s="49" t="str">
        <f t="shared" si="68"/>
        <v xml:space="preserve"> </v>
      </c>
      <c r="Y498" s="25"/>
      <c r="Z498" s="53" t="str">
        <f t="shared" si="69"/>
        <v xml:space="preserve"> </v>
      </c>
      <c r="AA498" s="26">
        <f t="shared" si="70"/>
        <v>2</v>
      </c>
      <c r="AB498" s="43">
        <f t="shared" si="71"/>
        <v>7.8876794447073673E-5</v>
      </c>
    </row>
    <row r="499" spans="1:28">
      <c r="A499" t="s">
        <v>401</v>
      </c>
      <c r="B499" t="s">
        <v>404</v>
      </c>
      <c r="C499" t="s">
        <v>381</v>
      </c>
      <c r="D499" s="4" t="s">
        <v>1381</v>
      </c>
      <c r="E499" s="2"/>
      <c r="F499" s="5" t="s">
        <v>3070</v>
      </c>
      <c r="G499" s="4" t="s">
        <v>6715</v>
      </c>
      <c r="H499" s="3" t="s">
        <v>1393</v>
      </c>
      <c r="I499" s="3" t="s">
        <v>1393</v>
      </c>
      <c r="J499" s="4"/>
      <c r="K499" s="4">
        <v>168</v>
      </c>
      <c r="L499" s="38" t="s">
        <v>1481</v>
      </c>
      <c r="M499" s="25"/>
      <c r="N499" s="49" t="str">
        <f t="shared" si="63"/>
        <v xml:space="preserve"> </v>
      </c>
      <c r="O499" s="25"/>
      <c r="P499" s="49" t="str">
        <f t="shared" si="64"/>
        <v xml:space="preserve"> </v>
      </c>
      <c r="Q499" s="25"/>
      <c r="R499" s="49" t="str">
        <f t="shared" si="65"/>
        <v xml:space="preserve"> </v>
      </c>
      <c r="S499" s="25">
        <v>2</v>
      </c>
      <c r="T499" s="49">
        <f t="shared" si="66"/>
        <v>4.6761748889408465E-4</v>
      </c>
      <c r="U499" s="30"/>
      <c r="V499" s="49" t="str">
        <f t="shared" si="67"/>
        <v xml:space="preserve"> </v>
      </c>
      <c r="W499" s="25"/>
      <c r="X499" s="49" t="str">
        <f t="shared" si="68"/>
        <v xml:space="preserve"> </v>
      </c>
      <c r="Y499" s="25"/>
      <c r="Z499" s="53" t="str">
        <f t="shared" si="69"/>
        <v xml:space="preserve"> </v>
      </c>
      <c r="AA499" s="26">
        <f t="shared" si="70"/>
        <v>2</v>
      </c>
      <c r="AB499" s="43">
        <f t="shared" si="71"/>
        <v>7.8876794447073673E-5</v>
      </c>
    </row>
    <row r="500" spans="1:28">
      <c r="A500" t="s">
        <v>401</v>
      </c>
      <c r="B500" t="s">
        <v>3972</v>
      </c>
      <c r="C500" t="s">
        <v>381</v>
      </c>
      <c r="D500" s="4" t="s">
        <v>1381</v>
      </c>
      <c r="E500" s="2"/>
      <c r="F500" s="5"/>
      <c r="G500" s="4"/>
      <c r="H500" s="3" t="s">
        <v>1393</v>
      </c>
      <c r="I500" s="3" t="s">
        <v>581</v>
      </c>
      <c r="J500" s="4"/>
      <c r="K500" s="4"/>
      <c r="L500" s="38" t="s">
        <v>1481</v>
      </c>
      <c r="M500" s="25"/>
      <c r="N500" s="49" t="str">
        <f t="shared" si="63"/>
        <v xml:space="preserve"> </v>
      </c>
      <c r="O500" s="25">
        <v>2</v>
      </c>
      <c r="P500" s="49">
        <f t="shared" si="64"/>
        <v>3.0590394616090549E-4</v>
      </c>
      <c r="Q500" s="25"/>
      <c r="R500" s="49" t="str">
        <f t="shared" si="65"/>
        <v xml:space="preserve"> </v>
      </c>
      <c r="S500" s="25"/>
      <c r="T500" s="49" t="str">
        <f t="shared" si="66"/>
        <v xml:space="preserve"> </v>
      </c>
      <c r="U500" s="30"/>
      <c r="V500" s="49" t="str">
        <f t="shared" si="67"/>
        <v xml:space="preserve"> </v>
      </c>
      <c r="W500" s="25"/>
      <c r="X500" s="49" t="str">
        <f t="shared" si="68"/>
        <v xml:space="preserve"> </v>
      </c>
      <c r="Y500" s="25"/>
      <c r="Z500" s="53" t="str">
        <f t="shared" si="69"/>
        <v xml:space="preserve"> </v>
      </c>
      <c r="AA500" s="26">
        <f t="shared" si="70"/>
        <v>2</v>
      </c>
      <c r="AB500" s="43">
        <f t="shared" si="71"/>
        <v>7.8876794447073673E-5</v>
      </c>
    </row>
    <row r="501" spans="1:28">
      <c r="A501" s="5" t="s">
        <v>5776</v>
      </c>
      <c r="B501" s="5" t="s">
        <v>2497</v>
      </c>
      <c r="C501" t="s">
        <v>383</v>
      </c>
      <c r="D501" s="4" t="s">
        <v>1381</v>
      </c>
      <c r="E501" s="2"/>
      <c r="G501" s="4"/>
      <c r="H501" s="3" t="s">
        <v>1393</v>
      </c>
      <c r="I501" s="3" t="s">
        <v>581</v>
      </c>
      <c r="J501" s="4"/>
      <c r="K501" s="4"/>
      <c r="L501" s="38" t="s">
        <v>1481</v>
      </c>
      <c r="M501" s="25">
        <v>1</v>
      </c>
      <c r="N501" s="49">
        <f t="shared" si="63"/>
        <v>1.3039509714434736E-4</v>
      </c>
      <c r="O501" s="25">
        <v>1</v>
      </c>
      <c r="P501" s="49">
        <f t="shared" si="64"/>
        <v>1.5295197308045274E-4</v>
      </c>
      <c r="Q501" s="25"/>
      <c r="R501" s="49" t="str">
        <f t="shared" si="65"/>
        <v xml:space="preserve"> </v>
      </c>
      <c r="S501" s="25"/>
      <c r="T501" s="49" t="str">
        <f t="shared" si="66"/>
        <v xml:space="preserve"> </v>
      </c>
      <c r="U501" s="30"/>
      <c r="V501" s="49" t="str">
        <f t="shared" si="67"/>
        <v xml:space="preserve"> </v>
      </c>
      <c r="W501" s="25"/>
      <c r="X501" s="49" t="str">
        <f t="shared" si="68"/>
        <v xml:space="preserve"> </v>
      </c>
      <c r="Y501" s="25"/>
      <c r="Z501" s="53" t="str">
        <f t="shared" si="69"/>
        <v xml:space="preserve"> </v>
      </c>
      <c r="AA501" s="26">
        <f t="shared" si="70"/>
        <v>2</v>
      </c>
      <c r="AB501" s="43">
        <f t="shared" si="71"/>
        <v>7.8876794447073673E-5</v>
      </c>
    </row>
    <row r="502" spans="1:28">
      <c r="A502" t="s">
        <v>26</v>
      </c>
      <c r="B502" t="s">
        <v>935</v>
      </c>
      <c r="C502" t="s">
        <v>2879</v>
      </c>
      <c r="D502" s="4" t="s">
        <v>1381</v>
      </c>
      <c r="E502" s="2"/>
      <c r="F502" t="s">
        <v>6339</v>
      </c>
      <c r="G502" s="4"/>
      <c r="H502" s="3" t="s">
        <v>1393</v>
      </c>
      <c r="I502" s="3" t="s">
        <v>1393</v>
      </c>
      <c r="J502" s="4">
        <v>81</v>
      </c>
      <c r="K502" s="4">
        <v>151</v>
      </c>
      <c r="L502" s="38" t="s">
        <v>1481</v>
      </c>
      <c r="M502" s="25">
        <v>1</v>
      </c>
      <c r="N502" s="49">
        <f t="shared" si="63"/>
        <v>1.3039509714434736E-4</v>
      </c>
      <c r="O502" s="25"/>
      <c r="P502" s="49" t="str">
        <f t="shared" si="64"/>
        <v xml:space="preserve"> </v>
      </c>
      <c r="Q502" s="25"/>
      <c r="R502" s="49" t="str">
        <f t="shared" si="65"/>
        <v xml:space="preserve"> </v>
      </c>
      <c r="S502" s="28"/>
      <c r="T502" s="49" t="str">
        <f t="shared" si="66"/>
        <v xml:space="preserve"> </v>
      </c>
      <c r="U502" s="30"/>
      <c r="V502" s="49" t="str">
        <f t="shared" si="67"/>
        <v xml:space="preserve"> </v>
      </c>
      <c r="W502" s="25">
        <v>1</v>
      </c>
      <c r="X502" s="49">
        <f t="shared" si="68"/>
        <v>3.4542314335060447E-4</v>
      </c>
      <c r="Y502" s="25"/>
      <c r="Z502" s="53" t="str">
        <f t="shared" si="69"/>
        <v xml:space="preserve"> </v>
      </c>
      <c r="AA502" s="26">
        <f t="shared" si="70"/>
        <v>2</v>
      </c>
      <c r="AB502" s="43">
        <f t="shared" si="71"/>
        <v>7.8876794447073673E-5</v>
      </c>
    </row>
    <row r="503" spans="1:28">
      <c r="A503" t="s">
        <v>1236</v>
      </c>
      <c r="B503" t="s">
        <v>4594</v>
      </c>
      <c r="C503" t="s">
        <v>573</v>
      </c>
      <c r="D503" s="4" t="s">
        <v>1381</v>
      </c>
      <c r="E503" s="2"/>
      <c r="G503" s="4"/>
      <c r="H503" s="3" t="s">
        <v>1393</v>
      </c>
      <c r="I503" s="3" t="s">
        <v>581</v>
      </c>
      <c r="J503" s="4"/>
      <c r="K503" s="4"/>
      <c r="L503" s="38" t="s">
        <v>1481</v>
      </c>
      <c r="M503" s="25"/>
      <c r="N503" s="49" t="str">
        <f t="shared" si="63"/>
        <v xml:space="preserve"> </v>
      </c>
      <c r="O503" s="25"/>
      <c r="P503" s="49" t="str">
        <f t="shared" si="64"/>
        <v xml:space="preserve"> </v>
      </c>
      <c r="Q503" s="25"/>
      <c r="R503" s="49" t="str">
        <f t="shared" si="65"/>
        <v xml:space="preserve"> </v>
      </c>
      <c r="S503" s="28"/>
      <c r="T503" s="49" t="str">
        <f t="shared" si="66"/>
        <v xml:space="preserve"> </v>
      </c>
      <c r="U503" s="30"/>
      <c r="V503" s="49" t="str">
        <f t="shared" si="67"/>
        <v xml:space="preserve"> </v>
      </c>
      <c r="W503" s="25"/>
      <c r="X503" s="49" t="str">
        <f t="shared" si="68"/>
        <v xml:space="preserve"> </v>
      </c>
      <c r="Y503" s="25">
        <v>2</v>
      </c>
      <c r="Z503" s="53">
        <f t="shared" si="69"/>
        <v>4.2826552462526769E-3</v>
      </c>
      <c r="AA503" s="26">
        <f t="shared" si="70"/>
        <v>2</v>
      </c>
      <c r="AB503" s="43">
        <f t="shared" si="71"/>
        <v>7.8876794447073673E-5</v>
      </c>
    </row>
    <row r="504" spans="1:28">
      <c r="A504" t="s">
        <v>1580</v>
      </c>
      <c r="B504" t="s">
        <v>3550</v>
      </c>
      <c r="C504" t="s">
        <v>2915</v>
      </c>
      <c r="D504" s="4" t="s">
        <v>1381</v>
      </c>
      <c r="E504" s="2"/>
      <c r="F504" t="s">
        <v>6317</v>
      </c>
      <c r="G504" s="4"/>
      <c r="H504" s="3" t="s">
        <v>1393</v>
      </c>
      <c r="I504" s="3" t="s">
        <v>1393</v>
      </c>
      <c r="J504" s="4">
        <v>108</v>
      </c>
      <c r="K504" s="4">
        <v>91</v>
      </c>
      <c r="L504" s="38" t="s">
        <v>1481</v>
      </c>
      <c r="M504" s="25">
        <v>2</v>
      </c>
      <c r="N504" s="49">
        <f t="shared" si="63"/>
        <v>2.6079019428869473E-4</v>
      </c>
      <c r="O504" s="25"/>
      <c r="P504" s="49" t="str">
        <f t="shared" si="64"/>
        <v xml:space="preserve"> </v>
      </c>
      <c r="Q504" s="25"/>
      <c r="R504" s="49" t="str">
        <f t="shared" si="65"/>
        <v xml:space="preserve"> </v>
      </c>
      <c r="S504" s="28"/>
      <c r="T504" s="49" t="str">
        <f t="shared" si="66"/>
        <v xml:space="preserve"> </v>
      </c>
      <c r="U504" s="30"/>
      <c r="V504" s="49" t="str">
        <f t="shared" si="67"/>
        <v xml:space="preserve"> </v>
      </c>
      <c r="W504" s="25"/>
      <c r="X504" s="49" t="str">
        <f t="shared" si="68"/>
        <v xml:space="preserve"> </v>
      </c>
      <c r="Y504" s="25"/>
      <c r="Z504" s="53" t="str">
        <f t="shared" si="69"/>
        <v xml:space="preserve"> </v>
      </c>
      <c r="AA504" s="26">
        <f t="shared" si="70"/>
        <v>2</v>
      </c>
      <c r="AB504" s="43">
        <f t="shared" si="71"/>
        <v>7.8876794447073673E-5</v>
      </c>
    </row>
    <row r="505" spans="1:28">
      <c r="A505" t="s">
        <v>3997</v>
      </c>
      <c r="B505" s="5" t="s">
        <v>6132</v>
      </c>
      <c r="C505" t="s">
        <v>913</v>
      </c>
      <c r="D505" s="4" t="s">
        <v>1382</v>
      </c>
      <c r="E505" s="2"/>
      <c r="F505" s="5" t="s">
        <v>4034</v>
      </c>
      <c r="G505" s="4"/>
      <c r="H505" s="3" t="s">
        <v>1393</v>
      </c>
      <c r="I505" s="3" t="s">
        <v>581</v>
      </c>
      <c r="J505" s="4"/>
      <c r="K505" s="4"/>
      <c r="L505" s="38" t="s">
        <v>1481</v>
      </c>
      <c r="M505" s="25"/>
      <c r="N505" s="49" t="str">
        <f t="shared" si="63"/>
        <v xml:space="preserve"> </v>
      </c>
      <c r="O505" s="25">
        <v>1</v>
      </c>
      <c r="P505" s="49">
        <f t="shared" si="64"/>
        <v>1.5295197308045274E-4</v>
      </c>
      <c r="Q505" s="25"/>
      <c r="R505" s="49" t="str">
        <f t="shared" si="65"/>
        <v xml:space="preserve"> </v>
      </c>
      <c r="S505" s="25">
        <v>1</v>
      </c>
      <c r="T505" s="49">
        <f t="shared" si="66"/>
        <v>2.3380874444704232E-4</v>
      </c>
      <c r="U505" s="30"/>
      <c r="V505" s="49" t="str">
        <f t="shared" si="67"/>
        <v xml:space="preserve"> </v>
      </c>
      <c r="W505" s="25"/>
      <c r="X505" s="49" t="str">
        <f t="shared" si="68"/>
        <v xml:space="preserve"> </v>
      </c>
      <c r="Y505" s="25"/>
      <c r="Z505" s="53" t="str">
        <f t="shared" si="69"/>
        <v xml:space="preserve"> </v>
      </c>
      <c r="AA505" s="26">
        <f t="shared" si="70"/>
        <v>2</v>
      </c>
      <c r="AB505" s="43">
        <f t="shared" si="71"/>
        <v>7.8876794447073673E-5</v>
      </c>
    </row>
    <row r="506" spans="1:28">
      <c r="A506" t="s">
        <v>1891</v>
      </c>
      <c r="B506" t="s">
        <v>503</v>
      </c>
      <c r="C506" t="s">
        <v>381</v>
      </c>
      <c r="D506" s="4" t="s">
        <v>1381</v>
      </c>
      <c r="E506" s="2"/>
      <c r="F506" t="s">
        <v>3085</v>
      </c>
      <c r="G506" s="4"/>
      <c r="H506" s="3" t="s">
        <v>1393</v>
      </c>
      <c r="I506" s="3" t="s">
        <v>1393</v>
      </c>
      <c r="J506" s="4">
        <v>100</v>
      </c>
      <c r="K506" s="4">
        <v>165</v>
      </c>
      <c r="L506" s="38" t="s">
        <v>1481</v>
      </c>
      <c r="M506" s="25"/>
      <c r="N506" s="49" t="str">
        <f t="shared" si="63"/>
        <v xml:space="preserve"> </v>
      </c>
      <c r="O506" s="25"/>
      <c r="P506" s="49" t="str">
        <f t="shared" si="64"/>
        <v xml:space="preserve"> </v>
      </c>
      <c r="Q506" s="25"/>
      <c r="R506" s="49" t="str">
        <f t="shared" si="65"/>
        <v xml:space="preserve"> </v>
      </c>
      <c r="S506" s="28"/>
      <c r="T506" s="49" t="str">
        <f t="shared" si="66"/>
        <v xml:space="preserve"> </v>
      </c>
      <c r="U506" s="30"/>
      <c r="V506" s="49" t="str">
        <f t="shared" si="67"/>
        <v xml:space="preserve"> </v>
      </c>
      <c r="W506" s="25">
        <v>2</v>
      </c>
      <c r="X506" s="49">
        <f t="shared" si="68"/>
        <v>6.9084628670120895E-4</v>
      </c>
      <c r="Y506" s="25"/>
      <c r="Z506" s="53" t="str">
        <f t="shared" si="69"/>
        <v xml:space="preserve"> </v>
      </c>
      <c r="AA506" s="26">
        <f t="shared" si="70"/>
        <v>2</v>
      </c>
      <c r="AB506" s="43">
        <f t="shared" si="71"/>
        <v>7.8876794447073673E-5</v>
      </c>
    </row>
    <row r="507" spans="1:28">
      <c r="A507" t="s">
        <v>2498</v>
      </c>
      <c r="B507" t="s">
        <v>2851</v>
      </c>
      <c r="C507" t="s">
        <v>998</v>
      </c>
      <c r="D507" s="4" t="s">
        <v>1381</v>
      </c>
      <c r="E507" s="2"/>
      <c r="F507" s="14" t="s">
        <v>6743</v>
      </c>
      <c r="G507" s="4"/>
      <c r="H507" s="3" t="s">
        <v>1393</v>
      </c>
      <c r="I507" s="3" t="s">
        <v>581</v>
      </c>
      <c r="J507" s="4"/>
      <c r="K507" s="4"/>
      <c r="L507" s="38" t="s">
        <v>1481</v>
      </c>
      <c r="M507" s="25"/>
      <c r="N507" s="49" t="str">
        <f t="shared" si="63"/>
        <v xml:space="preserve"> </v>
      </c>
      <c r="O507" s="25">
        <v>2</v>
      </c>
      <c r="P507" s="49">
        <f t="shared" si="64"/>
        <v>3.0590394616090549E-4</v>
      </c>
      <c r="Q507" s="25"/>
      <c r="R507" s="49" t="str">
        <f t="shared" si="65"/>
        <v xml:space="preserve"> </v>
      </c>
      <c r="S507" s="28"/>
      <c r="T507" s="49" t="str">
        <f t="shared" si="66"/>
        <v xml:space="preserve"> </v>
      </c>
      <c r="U507" s="30"/>
      <c r="V507" s="49" t="str">
        <f t="shared" si="67"/>
        <v xml:space="preserve"> </v>
      </c>
      <c r="W507" s="25"/>
      <c r="X507" s="49" t="str">
        <f t="shared" si="68"/>
        <v xml:space="preserve"> </v>
      </c>
      <c r="Y507" s="25"/>
      <c r="Z507" s="53" t="str">
        <f t="shared" si="69"/>
        <v xml:space="preserve"> </v>
      </c>
      <c r="AA507" s="26">
        <f t="shared" si="70"/>
        <v>2</v>
      </c>
      <c r="AB507" s="43">
        <f t="shared" si="71"/>
        <v>7.8876794447073673E-5</v>
      </c>
    </row>
    <row r="508" spans="1:28">
      <c r="A508" t="s">
        <v>2436</v>
      </c>
      <c r="B508" t="s">
        <v>1108</v>
      </c>
      <c r="C508" t="s">
        <v>577</v>
      </c>
      <c r="D508" s="4" t="s">
        <v>1381</v>
      </c>
      <c r="E508" s="2" t="s">
        <v>2064</v>
      </c>
      <c r="G508" s="4"/>
      <c r="H508" s="3" t="s">
        <v>1393</v>
      </c>
      <c r="I508" s="3" t="s">
        <v>1393</v>
      </c>
      <c r="J508" s="4">
        <v>166</v>
      </c>
      <c r="K508" s="4">
        <v>103</v>
      </c>
      <c r="L508" s="38" t="s">
        <v>1481</v>
      </c>
      <c r="M508" s="25">
        <v>1</v>
      </c>
      <c r="N508" s="49">
        <f t="shared" si="63"/>
        <v>1.3039509714434736E-4</v>
      </c>
      <c r="O508" s="25">
        <v>1</v>
      </c>
      <c r="P508" s="49">
        <f t="shared" si="64"/>
        <v>1.5295197308045274E-4</v>
      </c>
      <c r="Q508" s="25"/>
      <c r="R508" s="49" t="str">
        <f t="shared" si="65"/>
        <v xml:space="preserve"> </v>
      </c>
      <c r="S508" s="28"/>
      <c r="T508" s="49" t="str">
        <f t="shared" si="66"/>
        <v xml:space="preserve"> </v>
      </c>
      <c r="U508" s="30"/>
      <c r="V508" s="49" t="str">
        <f t="shared" si="67"/>
        <v xml:space="preserve"> </v>
      </c>
      <c r="W508" s="25"/>
      <c r="X508" s="49" t="str">
        <f t="shared" si="68"/>
        <v xml:space="preserve"> </v>
      </c>
      <c r="Y508" s="25"/>
      <c r="Z508" s="53" t="str">
        <f t="shared" si="69"/>
        <v xml:space="preserve"> </v>
      </c>
      <c r="AA508" s="26">
        <f t="shared" si="70"/>
        <v>2</v>
      </c>
      <c r="AB508" s="43">
        <f t="shared" si="71"/>
        <v>7.8876794447073673E-5</v>
      </c>
    </row>
    <row r="509" spans="1:28">
      <c r="A509" t="s">
        <v>2800</v>
      </c>
      <c r="B509" t="s">
        <v>2802</v>
      </c>
      <c r="C509" t="s">
        <v>573</v>
      </c>
      <c r="D509" s="4" t="s">
        <v>1381</v>
      </c>
      <c r="E509" s="2"/>
      <c r="G509" s="4"/>
      <c r="H509" s="3" t="s">
        <v>1393</v>
      </c>
      <c r="I509" s="3" t="s">
        <v>1393</v>
      </c>
      <c r="J509" s="4"/>
      <c r="K509" s="4">
        <v>271</v>
      </c>
      <c r="L509" s="38" t="s">
        <v>1481</v>
      </c>
      <c r="M509" s="25"/>
      <c r="N509" s="49" t="str">
        <f t="shared" si="63"/>
        <v xml:space="preserve"> </v>
      </c>
      <c r="O509" s="25"/>
      <c r="P509" s="49" t="str">
        <f t="shared" si="64"/>
        <v xml:space="preserve"> </v>
      </c>
      <c r="Q509" s="25"/>
      <c r="R509" s="49" t="str">
        <f t="shared" si="65"/>
        <v xml:space="preserve"> </v>
      </c>
      <c r="S509" s="25">
        <v>2</v>
      </c>
      <c r="T509" s="49">
        <f t="shared" si="66"/>
        <v>4.6761748889408465E-4</v>
      </c>
      <c r="U509" s="30"/>
      <c r="V509" s="49" t="str">
        <f t="shared" si="67"/>
        <v xml:space="preserve"> </v>
      </c>
      <c r="W509" s="25"/>
      <c r="X509" s="49" t="str">
        <f t="shared" si="68"/>
        <v xml:space="preserve"> </v>
      </c>
      <c r="Y509" s="25"/>
      <c r="Z509" s="53" t="str">
        <f t="shared" si="69"/>
        <v xml:space="preserve"> </v>
      </c>
      <c r="AA509" s="26">
        <f t="shared" si="70"/>
        <v>2</v>
      </c>
      <c r="AB509" s="43">
        <f t="shared" si="71"/>
        <v>7.8876794447073673E-5</v>
      </c>
    </row>
    <row r="510" spans="1:28">
      <c r="A510" t="s">
        <v>819</v>
      </c>
      <c r="B510" t="s">
        <v>2278</v>
      </c>
      <c r="C510" t="s">
        <v>2877</v>
      </c>
      <c r="D510" s="4" t="s">
        <v>1381</v>
      </c>
      <c r="E510" s="2"/>
      <c r="F510" t="s">
        <v>6601</v>
      </c>
      <c r="G510" s="4"/>
      <c r="H510" s="3" t="s">
        <v>1393</v>
      </c>
      <c r="I510" s="3" t="s">
        <v>1393</v>
      </c>
      <c r="J510" s="4">
        <v>140</v>
      </c>
      <c r="K510" s="4">
        <v>309</v>
      </c>
      <c r="L510" s="38" t="s">
        <v>1481</v>
      </c>
      <c r="M510" s="25"/>
      <c r="N510" s="49" t="str">
        <f t="shared" si="63"/>
        <v xml:space="preserve"> </v>
      </c>
      <c r="O510" s="25"/>
      <c r="P510" s="49" t="str">
        <f t="shared" si="64"/>
        <v xml:space="preserve"> </v>
      </c>
      <c r="Q510" s="25"/>
      <c r="R510" s="49" t="str">
        <f t="shared" si="65"/>
        <v xml:space="preserve"> </v>
      </c>
      <c r="S510" s="28"/>
      <c r="T510" s="49" t="str">
        <f t="shared" si="66"/>
        <v xml:space="preserve"> </v>
      </c>
      <c r="U510" s="30"/>
      <c r="V510" s="49" t="str">
        <f t="shared" si="67"/>
        <v xml:space="preserve"> </v>
      </c>
      <c r="W510" s="25">
        <v>2</v>
      </c>
      <c r="X510" s="49">
        <f t="shared" si="68"/>
        <v>6.9084628670120895E-4</v>
      </c>
      <c r="Y510" s="25"/>
      <c r="Z510" s="53" t="str">
        <f t="shared" si="69"/>
        <v xml:space="preserve"> </v>
      </c>
      <c r="AA510" s="26">
        <f t="shared" si="70"/>
        <v>2</v>
      </c>
      <c r="AB510" s="43">
        <f t="shared" si="71"/>
        <v>7.8876794447073673E-5</v>
      </c>
    </row>
    <row r="511" spans="1:28">
      <c r="A511" t="s">
        <v>819</v>
      </c>
      <c r="B511" s="5" t="s">
        <v>2363</v>
      </c>
      <c r="C511" t="s">
        <v>2877</v>
      </c>
      <c r="D511" s="4" t="s">
        <v>1381</v>
      </c>
      <c r="E511" s="2"/>
      <c r="F511" t="s">
        <v>6600</v>
      </c>
      <c r="G511" s="4"/>
      <c r="H511" s="3" t="s">
        <v>1393</v>
      </c>
      <c r="I511" s="3" t="s">
        <v>1393</v>
      </c>
      <c r="J511" s="4"/>
      <c r="K511" s="4"/>
      <c r="L511" s="38" t="s">
        <v>1481</v>
      </c>
      <c r="M511" s="25"/>
      <c r="N511" s="49" t="str">
        <f t="shared" si="63"/>
        <v xml:space="preserve"> </v>
      </c>
      <c r="O511" s="25"/>
      <c r="P511" s="49" t="str">
        <f t="shared" si="64"/>
        <v xml:space="preserve"> </v>
      </c>
      <c r="Q511" s="25"/>
      <c r="R511" s="49" t="str">
        <f t="shared" si="65"/>
        <v xml:space="preserve"> </v>
      </c>
      <c r="S511" s="25"/>
      <c r="T511" s="49" t="str">
        <f t="shared" si="66"/>
        <v xml:space="preserve"> </v>
      </c>
      <c r="U511" s="30"/>
      <c r="V511" s="49" t="str">
        <f t="shared" si="67"/>
        <v xml:space="preserve"> </v>
      </c>
      <c r="W511" s="25"/>
      <c r="X511" s="49" t="str">
        <f t="shared" si="68"/>
        <v xml:space="preserve"> </v>
      </c>
      <c r="Y511" s="25">
        <v>2</v>
      </c>
      <c r="Z511" s="53">
        <f t="shared" si="69"/>
        <v>4.2826552462526769E-3</v>
      </c>
      <c r="AA511" s="26">
        <f t="shared" si="70"/>
        <v>2</v>
      </c>
      <c r="AB511" s="43">
        <f t="shared" si="71"/>
        <v>7.8876794447073673E-5</v>
      </c>
    </row>
    <row r="512" spans="1:28">
      <c r="A512" t="s">
        <v>1926</v>
      </c>
      <c r="B512" t="s">
        <v>4000</v>
      </c>
      <c r="C512" t="s">
        <v>2877</v>
      </c>
      <c r="D512" s="4" t="s">
        <v>1381</v>
      </c>
      <c r="E512" s="2"/>
      <c r="F512" s="5" t="s">
        <v>2269</v>
      </c>
      <c r="G512" s="4"/>
      <c r="H512" s="3" t="s">
        <v>581</v>
      </c>
      <c r="I512" s="3" t="s">
        <v>581</v>
      </c>
      <c r="J512" s="4"/>
      <c r="K512" s="4"/>
      <c r="L512" s="38" t="s">
        <v>1481</v>
      </c>
      <c r="M512" s="25"/>
      <c r="N512" s="49" t="str">
        <f t="shared" si="63"/>
        <v xml:space="preserve"> </v>
      </c>
      <c r="O512" s="25"/>
      <c r="P512" s="49" t="str">
        <f t="shared" si="64"/>
        <v xml:space="preserve"> </v>
      </c>
      <c r="Q512" s="25"/>
      <c r="R512" s="49" t="str">
        <f t="shared" si="65"/>
        <v xml:space="preserve"> </v>
      </c>
      <c r="S512" s="25">
        <v>2</v>
      </c>
      <c r="T512" s="49">
        <f t="shared" si="66"/>
        <v>4.6761748889408465E-4</v>
      </c>
      <c r="U512" s="30"/>
      <c r="V512" s="49" t="str">
        <f t="shared" si="67"/>
        <v xml:space="preserve"> </v>
      </c>
      <c r="W512" s="25"/>
      <c r="X512" s="49" t="str">
        <f t="shared" si="68"/>
        <v xml:space="preserve"> </v>
      </c>
      <c r="Y512" s="25"/>
      <c r="Z512" s="53" t="str">
        <f t="shared" si="69"/>
        <v xml:space="preserve"> </v>
      </c>
      <c r="AA512" s="26">
        <f t="shared" si="70"/>
        <v>2</v>
      </c>
      <c r="AB512" s="43">
        <f t="shared" si="71"/>
        <v>7.8876794447073673E-5</v>
      </c>
    </row>
    <row r="513" spans="1:28">
      <c r="A513" t="s">
        <v>1926</v>
      </c>
      <c r="B513" t="s">
        <v>4001</v>
      </c>
      <c r="C513" t="s">
        <v>2877</v>
      </c>
      <c r="D513" s="4" t="s">
        <v>1381</v>
      </c>
      <c r="E513" s="2"/>
      <c r="G513" s="4"/>
      <c r="H513" s="3" t="s">
        <v>581</v>
      </c>
      <c r="I513" s="3" t="s">
        <v>581</v>
      </c>
      <c r="J513" s="4"/>
      <c r="K513" s="4"/>
      <c r="L513" s="38" t="s">
        <v>1481</v>
      </c>
      <c r="M513" s="25"/>
      <c r="N513" s="49" t="str">
        <f t="shared" si="63"/>
        <v xml:space="preserve"> </v>
      </c>
      <c r="O513" s="25"/>
      <c r="P513" s="49" t="str">
        <f t="shared" si="64"/>
        <v xml:space="preserve"> </v>
      </c>
      <c r="Q513" s="25"/>
      <c r="R513" s="49" t="str">
        <f t="shared" si="65"/>
        <v xml:space="preserve"> </v>
      </c>
      <c r="S513" s="25">
        <v>2</v>
      </c>
      <c r="T513" s="49">
        <f t="shared" si="66"/>
        <v>4.6761748889408465E-4</v>
      </c>
      <c r="U513" s="30"/>
      <c r="V513" s="49" t="str">
        <f t="shared" si="67"/>
        <v xml:space="preserve"> </v>
      </c>
      <c r="W513" s="25"/>
      <c r="X513" s="49" t="str">
        <f t="shared" si="68"/>
        <v xml:space="preserve"> </v>
      </c>
      <c r="Y513" s="25"/>
      <c r="Z513" s="53" t="str">
        <f t="shared" si="69"/>
        <v xml:space="preserve"> </v>
      </c>
      <c r="AA513" s="26">
        <f t="shared" si="70"/>
        <v>2</v>
      </c>
      <c r="AB513" s="43">
        <f t="shared" si="71"/>
        <v>7.8876794447073673E-5</v>
      </c>
    </row>
    <row r="514" spans="1:28">
      <c r="A514" t="s">
        <v>1926</v>
      </c>
      <c r="B514" s="5" t="s">
        <v>1761</v>
      </c>
      <c r="C514" t="s">
        <v>2877</v>
      </c>
      <c r="D514" s="4" t="s">
        <v>1381</v>
      </c>
      <c r="E514" s="2"/>
      <c r="G514" s="4"/>
      <c r="H514" s="3" t="s">
        <v>1393</v>
      </c>
      <c r="I514" s="3" t="s">
        <v>581</v>
      </c>
      <c r="J514" s="4"/>
      <c r="K514" s="4"/>
      <c r="L514" s="38" t="s">
        <v>1481</v>
      </c>
      <c r="M514" s="25"/>
      <c r="N514" s="49" t="str">
        <f t="shared" si="63"/>
        <v xml:space="preserve"> </v>
      </c>
      <c r="O514" s="25"/>
      <c r="P514" s="49" t="str">
        <f t="shared" si="64"/>
        <v xml:space="preserve"> </v>
      </c>
      <c r="Q514" s="25"/>
      <c r="R514" s="49" t="str">
        <f t="shared" si="65"/>
        <v xml:space="preserve"> </v>
      </c>
      <c r="S514" s="25"/>
      <c r="T514" s="49" t="str">
        <f t="shared" si="66"/>
        <v xml:space="preserve"> </v>
      </c>
      <c r="U514" s="30">
        <v>2</v>
      </c>
      <c r="V514" s="49">
        <f t="shared" si="67"/>
        <v>8.4104289318755253E-4</v>
      </c>
      <c r="W514" s="25"/>
      <c r="X514" s="49" t="str">
        <f t="shared" si="68"/>
        <v xml:space="preserve"> </v>
      </c>
      <c r="Y514" s="25"/>
      <c r="Z514" s="53" t="str">
        <f t="shared" si="69"/>
        <v xml:space="preserve"> </v>
      </c>
      <c r="AA514" s="26">
        <f t="shared" si="70"/>
        <v>2</v>
      </c>
      <c r="AB514" s="43">
        <f t="shared" si="71"/>
        <v>7.8876794447073673E-5</v>
      </c>
    </row>
    <row r="515" spans="1:28">
      <c r="A515" t="s">
        <v>2116</v>
      </c>
      <c r="B515" t="s">
        <v>4102</v>
      </c>
      <c r="C515" t="s">
        <v>381</v>
      </c>
      <c r="D515" s="4" t="s">
        <v>1381</v>
      </c>
      <c r="E515" s="2"/>
      <c r="F515" t="s">
        <v>3101</v>
      </c>
      <c r="G515" s="4"/>
      <c r="H515" s="3" t="s">
        <v>1393</v>
      </c>
      <c r="I515" s="3" t="s">
        <v>1393</v>
      </c>
      <c r="J515" s="4">
        <v>103</v>
      </c>
      <c r="K515" s="4">
        <v>162</v>
      </c>
      <c r="L515" s="38" t="s">
        <v>1481</v>
      </c>
      <c r="M515" s="25">
        <v>1</v>
      </c>
      <c r="N515" s="49">
        <f t="shared" si="63"/>
        <v>1.3039509714434736E-4</v>
      </c>
      <c r="O515" s="25">
        <v>1</v>
      </c>
      <c r="P515" s="49">
        <f t="shared" si="64"/>
        <v>1.5295197308045274E-4</v>
      </c>
      <c r="Q515" s="25"/>
      <c r="R515" s="49" t="str">
        <f t="shared" si="65"/>
        <v xml:space="preserve"> </v>
      </c>
      <c r="S515" s="28"/>
      <c r="T515" s="49" t="str">
        <f t="shared" si="66"/>
        <v xml:space="preserve"> </v>
      </c>
      <c r="U515" s="30"/>
      <c r="V515" s="49" t="str">
        <f t="shared" si="67"/>
        <v xml:space="preserve"> </v>
      </c>
      <c r="W515" s="25"/>
      <c r="X515" s="49" t="str">
        <f t="shared" si="68"/>
        <v xml:space="preserve"> </v>
      </c>
      <c r="Y515" s="25"/>
      <c r="Z515" s="53" t="str">
        <f t="shared" si="69"/>
        <v xml:space="preserve"> </v>
      </c>
      <c r="AA515" s="26">
        <f t="shared" si="70"/>
        <v>2</v>
      </c>
      <c r="AB515" s="43">
        <f t="shared" si="71"/>
        <v>7.8876794447073673E-5</v>
      </c>
    </row>
    <row r="516" spans="1:28">
      <c r="A516" t="s">
        <v>1936</v>
      </c>
      <c r="B516" t="s">
        <v>4005</v>
      </c>
      <c r="C516" t="s">
        <v>521</v>
      </c>
      <c r="D516" s="4" t="s">
        <v>1381</v>
      </c>
      <c r="E516" s="2"/>
      <c r="F516" s="5" t="s">
        <v>6399</v>
      </c>
      <c r="G516" s="4"/>
      <c r="H516" s="3" t="s">
        <v>581</v>
      </c>
      <c r="I516" s="3" t="s">
        <v>581</v>
      </c>
      <c r="J516" s="4"/>
      <c r="K516" s="4"/>
      <c r="L516" s="38" t="s">
        <v>1481</v>
      </c>
      <c r="M516" s="25"/>
      <c r="N516" s="49" t="str">
        <f t="shared" si="63"/>
        <v xml:space="preserve"> </v>
      </c>
      <c r="O516" s="25">
        <v>2</v>
      </c>
      <c r="P516" s="49">
        <f t="shared" si="64"/>
        <v>3.0590394616090549E-4</v>
      </c>
      <c r="Q516" s="25"/>
      <c r="R516" s="49" t="str">
        <f t="shared" si="65"/>
        <v xml:space="preserve"> </v>
      </c>
      <c r="S516" s="28"/>
      <c r="T516" s="49" t="str">
        <f t="shared" si="66"/>
        <v xml:space="preserve"> </v>
      </c>
      <c r="U516" s="30"/>
      <c r="V516" s="49" t="str">
        <f t="shared" si="67"/>
        <v xml:space="preserve"> </v>
      </c>
      <c r="W516" s="25"/>
      <c r="X516" s="49" t="str">
        <f t="shared" si="68"/>
        <v xml:space="preserve"> </v>
      </c>
      <c r="Y516" s="25"/>
      <c r="Z516" s="53" t="str">
        <f t="shared" si="69"/>
        <v xml:space="preserve"> </v>
      </c>
      <c r="AA516" s="26">
        <f t="shared" si="70"/>
        <v>2</v>
      </c>
      <c r="AB516" s="43">
        <f t="shared" si="71"/>
        <v>7.8876794447073673E-5</v>
      </c>
    </row>
    <row r="517" spans="1:28">
      <c r="A517" t="s">
        <v>792</v>
      </c>
      <c r="B517" t="s">
        <v>116</v>
      </c>
      <c r="C517" t="s">
        <v>2891</v>
      </c>
      <c r="D517" s="4" t="s">
        <v>1381</v>
      </c>
      <c r="E517" s="2"/>
      <c r="F517" t="s">
        <v>3166</v>
      </c>
      <c r="G517" s="4" t="s">
        <v>168</v>
      </c>
      <c r="H517" s="3" t="s">
        <v>1393</v>
      </c>
      <c r="I517" s="3" t="s">
        <v>581</v>
      </c>
      <c r="J517" s="4"/>
      <c r="K517" s="4"/>
      <c r="L517" s="38" t="s">
        <v>1481</v>
      </c>
      <c r="M517" s="25"/>
      <c r="N517" s="49" t="str">
        <f t="shared" si="63"/>
        <v xml:space="preserve"> </v>
      </c>
      <c r="O517" s="25"/>
      <c r="P517" s="49" t="str">
        <f t="shared" si="64"/>
        <v xml:space="preserve"> </v>
      </c>
      <c r="Q517" s="25"/>
      <c r="R517" s="49" t="str">
        <f t="shared" si="65"/>
        <v xml:space="preserve"> </v>
      </c>
      <c r="S517" s="25">
        <v>2</v>
      </c>
      <c r="T517" s="49">
        <f t="shared" si="66"/>
        <v>4.6761748889408465E-4</v>
      </c>
      <c r="U517" s="30"/>
      <c r="V517" s="49" t="str">
        <f t="shared" si="67"/>
        <v xml:space="preserve"> </v>
      </c>
      <c r="W517" s="25"/>
      <c r="X517" s="49" t="str">
        <f t="shared" si="68"/>
        <v xml:space="preserve"> </v>
      </c>
      <c r="Y517" s="25"/>
      <c r="Z517" s="53" t="str">
        <f t="shared" si="69"/>
        <v xml:space="preserve"> </v>
      </c>
      <c r="AA517" s="26">
        <f t="shared" si="70"/>
        <v>2</v>
      </c>
      <c r="AB517" s="43">
        <f t="shared" si="71"/>
        <v>7.8876794447073673E-5</v>
      </c>
    </row>
    <row r="518" spans="1:28">
      <c r="A518" t="s">
        <v>792</v>
      </c>
      <c r="B518" t="s">
        <v>469</v>
      </c>
      <c r="C518" t="s">
        <v>2891</v>
      </c>
      <c r="D518" s="4" t="s">
        <v>1381</v>
      </c>
      <c r="E518" s="2"/>
      <c r="F518" s="5" t="s">
        <v>6447</v>
      </c>
      <c r="G518" s="4"/>
      <c r="H518" s="3" t="s">
        <v>1393</v>
      </c>
      <c r="I518" s="3" t="s">
        <v>1393</v>
      </c>
      <c r="J518" s="4">
        <v>203</v>
      </c>
      <c r="K518" s="4">
        <v>265</v>
      </c>
      <c r="L518" s="38" t="s">
        <v>1481</v>
      </c>
      <c r="M518" s="25"/>
      <c r="N518" s="49" t="str">
        <f t="shared" si="63"/>
        <v xml:space="preserve"> </v>
      </c>
      <c r="O518" s="25">
        <v>1</v>
      </c>
      <c r="P518" s="49">
        <f t="shared" si="64"/>
        <v>1.5295197308045274E-4</v>
      </c>
      <c r="Q518" s="25"/>
      <c r="R518" s="49" t="str">
        <f t="shared" si="65"/>
        <v xml:space="preserve"> </v>
      </c>
      <c r="S518" s="25"/>
      <c r="T518" s="49" t="str">
        <f t="shared" si="66"/>
        <v xml:space="preserve"> </v>
      </c>
      <c r="U518" s="30">
        <v>1</v>
      </c>
      <c r="V518" s="49">
        <f t="shared" si="67"/>
        <v>4.2052144659377626E-4</v>
      </c>
      <c r="W518" s="25"/>
      <c r="X518" s="49" t="str">
        <f t="shared" si="68"/>
        <v xml:space="preserve"> </v>
      </c>
      <c r="Y518" s="25"/>
      <c r="Z518" s="53" t="str">
        <f t="shared" si="69"/>
        <v xml:space="preserve"> </v>
      </c>
      <c r="AA518" s="26">
        <f t="shared" si="70"/>
        <v>2</v>
      </c>
      <c r="AB518" s="43">
        <f t="shared" si="71"/>
        <v>7.8876794447073673E-5</v>
      </c>
    </row>
    <row r="519" spans="1:28">
      <c r="A519" t="s">
        <v>792</v>
      </c>
      <c r="B519" t="s">
        <v>453</v>
      </c>
      <c r="C519" t="s">
        <v>2891</v>
      </c>
      <c r="D519" s="4" t="s">
        <v>1381</v>
      </c>
      <c r="E519" s="2"/>
      <c r="F519" s="5" t="s">
        <v>6450</v>
      </c>
      <c r="G519" s="4" t="s">
        <v>6715</v>
      </c>
      <c r="H519" s="3" t="s">
        <v>1393</v>
      </c>
      <c r="I519" s="3" t="s">
        <v>581</v>
      </c>
      <c r="J519" s="4"/>
      <c r="K519" s="4"/>
      <c r="L519" s="38" t="s">
        <v>1481</v>
      </c>
      <c r="M519" s="25"/>
      <c r="N519" s="49" t="str">
        <f t="shared" si="63"/>
        <v xml:space="preserve"> </v>
      </c>
      <c r="O519" s="25"/>
      <c r="P519" s="49" t="str">
        <f t="shared" si="64"/>
        <v xml:space="preserve"> </v>
      </c>
      <c r="Q519" s="25"/>
      <c r="R519" s="49" t="str">
        <f t="shared" si="65"/>
        <v xml:space="preserve"> </v>
      </c>
      <c r="S519" s="25">
        <v>2</v>
      </c>
      <c r="T519" s="49">
        <f t="shared" si="66"/>
        <v>4.6761748889408465E-4</v>
      </c>
      <c r="U519" s="30"/>
      <c r="V519" s="49" t="str">
        <f t="shared" si="67"/>
        <v xml:space="preserve"> </v>
      </c>
      <c r="W519" s="25"/>
      <c r="X519" s="49" t="str">
        <f t="shared" si="68"/>
        <v xml:space="preserve"> </v>
      </c>
      <c r="Y519" s="25"/>
      <c r="Z519" s="53" t="str">
        <f t="shared" si="69"/>
        <v xml:space="preserve"> </v>
      </c>
      <c r="AA519" s="26">
        <f t="shared" si="70"/>
        <v>2</v>
      </c>
      <c r="AB519" s="43">
        <f t="shared" si="71"/>
        <v>7.8876794447073673E-5</v>
      </c>
    </row>
    <row r="520" spans="1:28">
      <c r="A520" t="s">
        <v>792</v>
      </c>
      <c r="B520" t="s">
        <v>4420</v>
      </c>
      <c r="C520" t="s">
        <v>2891</v>
      </c>
      <c r="D520" s="4" t="s">
        <v>1381</v>
      </c>
      <c r="E520" s="2"/>
      <c r="F520" t="s">
        <v>4483</v>
      </c>
      <c r="G520" s="4"/>
      <c r="H520" s="3" t="s">
        <v>1393</v>
      </c>
      <c r="I520" s="3" t="s">
        <v>1393</v>
      </c>
      <c r="J520" s="4"/>
      <c r="K520" s="4">
        <v>264</v>
      </c>
      <c r="L520" s="38" t="s">
        <v>1481</v>
      </c>
      <c r="M520" s="25"/>
      <c r="N520" s="49" t="str">
        <f t="shared" ref="N520:N583" si="72">IF(M520=0," ",M520/M$647)</f>
        <v xml:space="preserve"> </v>
      </c>
      <c r="O520" s="25"/>
      <c r="P520" s="49" t="str">
        <f t="shared" ref="P520:P583" si="73">IF(O520=0," ",O520/O$647)</f>
        <v xml:space="preserve"> </v>
      </c>
      <c r="Q520" s="25"/>
      <c r="R520" s="49" t="str">
        <f t="shared" ref="R520:R583" si="74">IF(Q520=0," ",Q520/Q$647)</f>
        <v xml:space="preserve"> </v>
      </c>
      <c r="S520" s="25"/>
      <c r="T520" s="49" t="str">
        <f t="shared" ref="T520:T583" si="75">IF(S520=0," ",S520/S$647)</f>
        <v xml:space="preserve"> </v>
      </c>
      <c r="U520" s="30">
        <v>2</v>
      </c>
      <c r="V520" s="49">
        <f t="shared" ref="V520:V583" si="76">IF(U520=0," ",U520/U$647)</f>
        <v>8.4104289318755253E-4</v>
      </c>
      <c r="W520" s="25"/>
      <c r="X520" s="49" t="str">
        <f t="shared" ref="X520:X583" si="77">IF(W520=0," ",W520/W$647)</f>
        <v xml:space="preserve"> </v>
      </c>
      <c r="Y520" s="25"/>
      <c r="Z520" s="53" t="str">
        <f t="shared" ref="Z520:Z583" si="78">IF(Y520=0," ",Y520/Y$647)</f>
        <v xml:space="preserve"> </v>
      </c>
      <c r="AA520" s="26">
        <f t="shared" ref="AA520:AA583" si="79">M520+O520+Q520+S520+U520+W520+Y520</f>
        <v>2</v>
      </c>
      <c r="AB520" s="43">
        <f t="shared" ref="AB520:AB583" si="80">AA520/AA$640</f>
        <v>7.8876794447073673E-5</v>
      </c>
    </row>
    <row r="521" spans="1:28">
      <c r="A521" t="s">
        <v>792</v>
      </c>
      <c r="B521" t="s">
        <v>5603</v>
      </c>
      <c r="C521" t="s">
        <v>2891</v>
      </c>
      <c r="D521" s="4" t="s">
        <v>1381</v>
      </c>
      <c r="E521" s="2"/>
      <c r="F521" t="s">
        <v>3168</v>
      </c>
      <c r="G521" s="4"/>
      <c r="H521" s="3" t="s">
        <v>1393</v>
      </c>
      <c r="I521" s="3" t="s">
        <v>1393</v>
      </c>
      <c r="J521" s="4">
        <v>205</v>
      </c>
      <c r="K521" s="4"/>
      <c r="L521" s="38" t="s">
        <v>1481</v>
      </c>
      <c r="M521" s="25">
        <v>2</v>
      </c>
      <c r="N521" s="49">
        <f t="shared" si="72"/>
        <v>2.6079019428869473E-4</v>
      </c>
      <c r="O521" s="25"/>
      <c r="P521" s="49" t="str">
        <f t="shared" si="73"/>
        <v xml:space="preserve"> </v>
      </c>
      <c r="Q521" s="25"/>
      <c r="R521" s="49" t="str">
        <f t="shared" si="74"/>
        <v xml:space="preserve"> </v>
      </c>
      <c r="S521" s="28"/>
      <c r="T521" s="49" t="str">
        <f t="shared" si="75"/>
        <v xml:space="preserve"> </v>
      </c>
      <c r="U521" s="30"/>
      <c r="V521" s="49" t="str">
        <f t="shared" si="76"/>
        <v xml:space="preserve"> </v>
      </c>
      <c r="W521" s="25"/>
      <c r="X521" s="49" t="str">
        <f t="shared" si="77"/>
        <v xml:space="preserve"> </v>
      </c>
      <c r="Y521" s="25"/>
      <c r="Z521" s="53" t="str">
        <f t="shared" si="78"/>
        <v xml:space="preserve"> </v>
      </c>
      <c r="AA521" s="26">
        <f t="shared" si="79"/>
        <v>2</v>
      </c>
      <c r="AB521" s="43">
        <f t="shared" si="80"/>
        <v>7.8876794447073673E-5</v>
      </c>
    </row>
    <row r="522" spans="1:28">
      <c r="A522" t="s">
        <v>2351</v>
      </c>
      <c r="B522" t="s">
        <v>721</v>
      </c>
      <c r="C522" t="s">
        <v>2335</v>
      </c>
      <c r="D522" s="4" t="s">
        <v>1381</v>
      </c>
      <c r="E522" s="2"/>
      <c r="F522" t="s">
        <v>4450</v>
      </c>
      <c r="G522" s="4" t="s">
        <v>6715</v>
      </c>
      <c r="H522" s="3" t="s">
        <v>1393</v>
      </c>
      <c r="I522" s="3" t="s">
        <v>1393</v>
      </c>
      <c r="J522" s="4"/>
      <c r="K522" s="4">
        <v>291</v>
      </c>
      <c r="L522" s="38" t="s">
        <v>1481</v>
      </c>
      <c r="M522" s="25"/>
      <c r="N522" s="49" t="str">
        <f t="shared" si="72"/>
        <v xml:space="preserve"> </v>
      </c>
      <c r="O522" s="25"/>
      <c r="P522" s="49" t="str">
        <f t="shared" si="73"/>
        <v xml:space="preserve"> </v>
      </c>
      <c r="Q522" s="25"/>
      <c r="R522" s="49" t="str">
        <f t="shared" si="74"/>
        <v xml:space="preserve"> </v>
      </c>
      <c r="S522" s="25">
        <v>1</v>
      </c>
      <c r="T522" s="49">
        <f t="shared" si="75"/>
        <v>2.3380874444704232E-4</v>
      </c>
      <c r="U522" s="30"/>
      <c r="V522" s="49" t="str">
        <f t="shared" si="76"/>
        <v xml:space="preserve"> </v>
      </c>
      <c r="W522" s="25"/>
      <c r="X522" s="49" t="str">
        <f t="shared" si="77"/>
        <v xml:space="preserve"> </v>
      </c>
      <c r="Y522" s="25">
        <v>1</v>
      </c>
      <c r="Z522" s="53">
        <f t="shared" si="78"/>
        <v>2.1413276231263384E-3</v>
      </c>
      <c r="AA522" s="26">
        <f t="shared" si="79"/>
        <v>2</v>
      </c>
      <c r="AB522" s="43">
        <f t="shared" si="80"/>
        <v>7.8876794447073673E-5</v>
      </c>
    </row>
    <row r="523" spans="1:28">
      <c r="A523" t="s">
        <v>2351</v>
      </c>
      <c r="B523" t="s">
        <v>4216</v>
      </c>
      <c r="C523" t="s">
        <v>2335</v>
      </c>
      <c r="D523" s="4" t="s">
        <v>1381</v>
      </c>
      <c r="E523" s="2"/>
      <c r="G523" s="4"/>
      <c r="H523" s="3" t="s">
        <v>1393</v>
      </c>
      <c r="I523" s="3" t="s">
        <v>1393</v>
      </c>
      <c r="J523" s="4">
        <v>181</v>
      </c>
      <c r="K523" s="4">
        <v>293</v>
      </c>
      <c r="L523" s="38" t="s">
        <v>1481</v>
      </c>
      <c r="M523" s="25"/>
      <c r="N523" s="49" t="str">
        <f t="shared" si="72"/>
        <v xml:space="preserve"> </v>
      </c>
      <c r="O523" s="25">
        <v>2</v>
      </c>
      <c r="P523" s="49">
        <f t="shared" si="73"/>
        <v>3.0590394616090549E-4</v>
      </c>
      <c r="Q523" s="25"/>
      <c r="R523" s="49" t="str">
        <f t="shared" si="74"/>
        <v xml:space="preserve"> </v>
      </c>
      <c r="S523" s="28"/>
      <c r="T523" s="49" t="str">
        <f t="shared" si="75"/>
        <v xml:space="preserve"> </v>
      </c>
      <c r="U523" s="30"/>
      <c r="V523" s="49" t="str">
        <f t="shared" si="76"/>
        <v xml:space="preserve"> </v>
      </c>
      <c r="W523" s="25"/>
      <c r="X523" s="49" t="str">
        <f t="shared" si="77"/>
        <v xml:space="preserve"> </v>
      </c>
      <c r="Y523" s="25"/>
      <c r="Z523" s="53" t="str">
        <f t="shared" si="78"/>
        <v xml:space="preserve"> </v>
      </c>
      <c r="AA523" s="26">
        <f t="shared" si="79"/>
        <v>2</v>
      </c>
      <c r="AB523" s="43">
        <f t="shared" si="80"/>
        <v>7.8876794447073673E-5</v>
      </c>
    </row>
    <row r="524" spans="1:28">
      <c r="A524" t="s">
        <v>2351</v>
      </c>
      <c r="B524" t="s">
        <v>1564</v>
      </c>
      <c r="C524" t="s">
        <v>2335</v>
      </c>
      <c r="D524" s="4" t="s">
        <v>1381</v>
      </c>
      <c r="E524" s="2"/>
      <c r="F524" t="s">
        <v>734</v>
      </c>
      <c r="G524" s="4"/>
      <c r="H524" s="3" t="s">
        <v>1393</v>
      </c>
      <c r="I524" s="3" t="s">
        <v>1393</v>
      </c>
      <c r="J524" s="4">
        <v>181</v>
      </c>
      <c r="K524" s="4">
        <v>292</v>
      </c>
      <c r="L524" s="38" t="s">
        <v>1481</v>
      </c>
      <c r="M524" s="25"/>
      <c r="N524" s="49" t="str">
        <f t="shared" si="72"/>
        <v xml:space="preserve"> </v>
      </c>
      <c r="O524" s="25"/>
      <c r="P524" s="49" t="str">
        <f t="shared" si="73"/>
        <v xml:space="preserve"> </v>
      </c>
      <c r="Q524" s="25"/>
      <c r="R524" s="49" t="str">
        <f t="shared" si="74"/>
        <v xml:space="preserve"> </v>
      </c>
      <c r="S524" s="25">
        <v>2</v>
      </c>
      <c r="T524" s="49">
        <f t="shared" si="75"/>
        <v>4.6761748889408465E-4</v>
      </c>
      <c r="U524" s="30"/>
      <c r="V524" s="49" t="str">
        <f t="shared" si="76"/>
        <v xml:space="preserve"> </v>
      </c>
      <c r="W524" s="25"/>
      <c r="X524" s="49" t="str">
        <f t="shared" si="77"/>
        <v xml:space="preserve"> </v>
      </c>
      <c r="Y524" s="25"/>
      <c r="Z524" s="53" t="str">
        <f t="shared" si="78"/>
        <v xml:space="preserve"> </v>
      </c>
      <c r="AA524" s="26">
        <f t="shared" si="79"/>
        <v>2</v>
      </c>
      <c r="AB524" s="43">
        <f t="shared" si="80"/>
        <v>7.8876794447073673E-5</v>
      </c>
    </row>
    <row r="525" spans="1:28">
      <c r="A525" t="s">
        <v>2274</v>
      </c>
      <c r="B525" t="s">
        <v>5199</v>
      </c>
      <c r="C525" t="s">
        <v>2879</v>
      </c>
      <c r="D525" s="4" t="s">
        <v>1381</v>
      </c>
      <c r="E525" s="2"/>
      <c r="F525" t="s">
        <v>5324</v>
      </c>
      <c r="G525" s="4"/>
      <c r="H525" s="3" t="s">
        <v>581</v>
      </c>
      <c r="I525" s="3" t="s">
        <v>581</v>
      </c>
      <c r="J525" s="4"/>
      <c r="K525" s="4"/>
      <c r="L525" s="38" t="s">
        <v>1481</v>
      </c>
      <c r="M525" s="25">
        <v>2</v>
      </c>
      <c r="N525" s="49">
        <f t="shared" si="72"/>
        <v>2.6079019428869473E-4</v>
      </c>
      <c r="O525" s="25"/>
      <c r="P525" s="49" t="str">
        <f t="shared" si="73"/>
        <v xml:space="preserve"> </v>
      </c>
      <c r="Q525" s="25"/>
      <c r="R525" s="49" t="str">
        <f t="shared" si="74"/>
        <v xml:space="preserve"> </v>
      </c>
      <c r="S525" s="28"/>
      <c r="T525" s="49" t="str">
        <f t="shared" si="75"/>
        <v xml:space="preserve"> </v>
      </c>
      <c r="U525" s="30"/>
      <c r="V525" s="49" t="str">
        <f t="shared" si="76"/>
        <v xml:space="preserve"> </v>
      </c>
      <c r="W525" s="25"/>
      <c r="X525" s="49" t="str">
        <f t="shared" si="77"/>
        <v xml:space="preserve"> </v>
      </c>
      <c r="Y525" s="25"/>
      <c r="Z525" s="53" t="str">
        <f t="shared" si="78"/>
        <v xml:space="preserve"> </v>
      </c>
      <c r="AA525" s="26">
        <f t="shared" si="79"/>
        <v>2</v>
      </c>
      <c r="AB525" s="43">
        <f t="shared" si="80"/>
        <v>7.8876794447073673E-5</v>
      </c>
    </row>
    <row r="526" spans="1:28">
      <c r="A526" t="s">
        <v>2274</v>
      </c>
      <c r="B526" t="s">
        <v>2364</v>
      </c>
      <c r="C526" t="s">
        <v>2879</v>
      </c>
      <c r="D526" s="4" t="s">
        <v>1381</v>
      </c>
      <c r="E526" s="4" t="s">
        <v>3232</v>
      </c>
      <c r="F526" t="s">
        <v>352</v>
      </c>
      <c r="G526" s="4"/>
      <c r="H526" s="3" t="s">
        <v>1393</v>
      </c>
      <c r="I526" s="3" t="s">
        <v>1393</v>
      </c>
      <c r="J526" s="4">
        <v>88</v>
      </c>
      <c r="K526" s="4">
        <v>135</v>
      </c>
      <c r="L526" s="38" t="s">
        <v>1481</v>
      </c>
      <c r="M526" s="25">
        <v>2</v>
      </c>
      <c r="N526" s="49">
        <f t="shared" si="72"/>
        <v>2.6079019428869473E-4</v>
      </c>
      <c r="O526" s="25"/>
      <c r="P526" s="49" t="str">
        <f t="shared" si="73"/>
        <v xml:space="preserve"> </v>
      </c>
      <c r="Q526" s="25"/>
      <c r="R526" s="49" t="str">
        <f t="shared" si="74"/>
        <v xml:space="preserve"> </v>
      </c>
      <c r="S526" s="28"/>
      <c r="T526" s="49" t="str">
        <f t="shared" si="75"/>
        <v xml:space="preserve"> </v>
      </c>
      <c r="U526" s="30"/>
      <c r="V526" s="49" t="str">
        <f t="shared" si="76"/>
        <v xml:space="preserve"> </v>
      </c>
      <c r="W526" s="25"/>
      <c r="X526" s="49" t="str">
        <f t="shared" si="77"/>
        <v xml:space="preserve"> </v>
      </c>
      <c r="Y526" s="25"/>
      <c r="Z526" s="53" t="str">
        <f t="shared" si="78"/>
        <v xml:space="preserve"> </v>
      </c>
      <c r="AA526" s="26">
        <f t="shared" si="79"/>
        <v>2</v>
      </c>
      <c r="AB526" s="43">
        <f t="shared" si="80"/>
        <v>7.8876794447073673E-5</v>
      </c>
    </row>
    <row r="527" spans="1:28">
      <c r="A527" t="s">
        <v>2274</v>
      </c>
      <c r="B527" t="s">
        <v>5200</v>
      </c>
      <c r="C527" t="s">
        <v>2879</v>
      </c>
      <c r="D527" s="4" t="s">
        <v>1381</v>
      </c>
      <c r="E527" s="4" t="s">
        <v>2064</v>
      </c>
      <c r="F527" t="s">
        <v>5327</v>
      </c>
      <c r="G527" s="4"/>
      <c r="H527" s="3" t="s">
        <v>1393</v>
      </c>
      <c r="I527" s="3" t="s">
        <v>581</v>
      </c>
      <c r="J527" s="4"/>
      <c r="K527" s="4"/>
      <c r="L527" s="38" t="s">
        <v>1481</v>
      </c>
      <c r="M527" s="25"/>
      <c r="N527" s="49" t="str">
        <f t="shared" si="72"/>
        <v xml:space="preserve"> </v>
      </c>
      <c r="O527" s="25"/>
      <c r="P527" s="49" t="str">
        <f t="shared" si="73"/>
        <v xml:space="preserve"> </v>
      </c>
      <c r="Q527" s="25"/>
      <c r="R527" s="49" t="str">
        <f t="shared" si="74"/>
        <v xml:space="preserve"> </v>
      </c>
      <c r="S527" s="28"/>
      <c r="T527" s="49" t="str">
        <f t="shared" si="75"/>
        <v xml:space="preserve"> </v>
      </c>
      <c r="U527" s="30"/>
      <c r="V527" s="49" t="str">
        <f t="shared" si="76"/>
        <v xml:space="preserve"> </v>
      </c>
      <c r="W527" s="25"/>
      <c r="X527" s="49" t="str">
        <f t="shared" si="77"/>
        <v xml:space="preserve"> </v>
      </c>
      <c r="Y527" s="25">
        <v>2</v>
      </c>
      <c r="Z527" s="53">
        <f t="shared" si="78"/>
        <v>4.2826552462526769E-3</v>
      </c>
      <c r="AA527" s="26">
        <f t="shared" si="79"/>
        <v>2</v>
      </c>
      <c r="AB527" s="43">
        <f t="shared" si="80"/>
        <v>7.8876794447073673E-5</v>
      </c>
    </row>
    <row r="528" spans="1:28">
      <c r="A528" t="s">
        <v>2509</v>
      </c>
      <c r="B528" t="s">
        <v>1547</v>
      </c>
      <c r="C528" t="s">
        <v>917</v>
      </c>
      <c r="D528" s="4" t="s">
        <v>1381</v>
      </c>
      <c r="E528" s="2"/>
      <c r="F528" t="s">
        <v>2538</v>
      </c>
      <c r="G528" s="4"/>
      <c r="H528" s="3" t="s">
        <v>1393</v>
      </c>
      <c r="I528" s="3" t="s">
        <v>1393</v>
      </c>
      <c r="J528" s="4"/>
      <c r="K528" s="4"/>
      <c r="L528" s="38" t="s">
        <v>1481</v>
      </c>
      <c r="M528" s="25"/>
      <c r="N528" s="49" t="str">
        <f t="shared" si="72"/>
        <v xml:space="preserve"> </v>
      </c>
      <c r="O528" s="25"/>
      <c r="P528" s="49" t="str">
        <f t="shared" si="73"/>
        <v xml:space="preserve"> </v>
      </c>
      <c r="Q528" s="25"/>
      <c r="R528" s="49" t="str">
        <f t="shared" si="74"/>
        <v xml:space="preserve"> </v>
      </c>
      <c r="S528" s="25">
        <v>2</v>
      </c>
      <c r="T528" s="49">
        <f t="shared" si="75"/>
        <v>4.6761748889408465E-4</v>
      </c>
      <c r="U528" s="30"/>
      <c r="V528" s="49" t="str">
        <f t="shared" si="76"/>
        <v xml:space="preserve"> </v>
      </c>
      <c r="W528" s="25"/>
      <c r="X528" s="49" t="str">
        <f t="shared" si="77"/>
        <v xml:space="preserve"> </v>
      </c>
      <c r="Y528" s="25"/>
      <c r="Z528" s="53" t="str">
        <f t="shared" si="78"/>
        <v xml:space="preserve"> </v>
      </c>
      <c r="AA528" s="26">
        <f t="shared" si="79"/>
        <v>2</v>
      </c>
      <c r="AB528" s="43">
        <f t="shared" si="80"/>
        <v>7.8876794447073673E-5</v>
      </c>
    </row>
    <row r="529" spans="1:28">
      <c r="A529" t="s">
        <v>2290</v>
      </c>
      <c r="B529" t="s">
        <v>631</v>
      </c>
      <c r="C529" t="s">
        <v>384</v>
      </c>
      <c r="D529" s="4" t="s">
        <v>1381</v>
      </c>
      <c r="E529" s="2"/>
      <c r="G529" s="4"/>
      <c r="H529" s="3" t="s">
        <v>1393</v>
      </c>
      <c r="I529" s="3" t="s">
        <v>581</v>
      </c>
      <c r="J529" s="4"/>
      <c r="K529" s="4"/>
      <c r="L529" s="38" t="s">
        <v>1481</v>
      </c>
      <c r="M529" s="25"/>
      <c r="N529" s="49" t="str">
        <f t="shared" si="72"/>
        <v xml:space="preserve"> </v>
      </c>
      <c r="O529" s="25"/>
      <c r="P529" s="49" t="str">
        <f t="shared" si="73"/>
        <v xml:space="preserve"> </v>
      </c>
      <c r="Q529" s="25">
        <v>1</v>
      </c>
      <c r="R529" s="49">
        <f t="shared" si="74"/>
        <v>8.8339222614840988E-4</v>
      </c>
      <c r="S529" s="25">
        <v>1</v>
      </c>
      <c r="T529" s="49">
        <f t="shared" si="75"/>
        <v>2.3380874444704232E-4</v>
      </c>
      <c r="U529" s="30"/>
      <c r="V529" s="49" t="str">
        <f t="shared" si="76"/>
        <v xml:space="preserve"> </v>
      </c>
      <c r="W529" s="25"/>
      <c r="X529" s="49" t="str">
        <f t="shared" si="77"/>
        <v xml:space="preserve"> </v>
      </c>
      <c r="Y529" s="25"/>
      <c r="Z529" s="53" t="str">
        <f t="shared" si="78"/>
        <v xml:space="preserve"> </v>
      </c>
      <c r="AA529" s="26">
        <f t="shared" si="79"/>
        <v>2</v>
      </c>
      <c r="AB529" s="43">
        <f t="shared" si="80"/>
        <v>7.8876794447073673E-5</v>
      </c>
    </row>
    <row r="530" spans="1:28">
      <c r="A530" t="s">
        <v>2290</v>
      </c>
      <c r="B530" t="s">
        <v>1461</v>
      </c>
      <c r="C530" t="s">
        <v>384</v>
      </c>
      <c r="D530" s="4" t="s">
        <v>1381</v>
      </c>
      <c r="E530" s="2"/>
      <c r="F530" t="s">
        <v>3267</v>
      </c>
      <c r="G530" s="4"/>
      <c r="H530" s="3" t="s">
        <v>1393</v>
      </c>
      <c r="I530" s="3" t="s">
        <v>581</v>
      </c>
      <c r="J530" s="4"/>
      <c r="K530" s="4"/>
      <c r="L530" s="38" t="s">
        <v>1481</v>
      </c>
      <c r="M530" s="25"/>
      <c r="N530" s="49" t="str">
        <f t="shared" si="72"/>
        <v xml:space="preserve"> </v>
      </c>
      <c r="O530" s="25"/>
      <c r="P530" s="49" t="str">
        <f t="shared" si="73"/>
        <v xml:space="preserve"> </v>
      </c>
      <c r="Q530" s="25"/>
      <c r="R530" s="49" t="str">
        <f t="shared" si="74"/>
        <v xml:space="preserve"> </v>
      </c>
      <c r="S530" s="25">
        <v>2</v>
      </c>
      <c r="T530" s="49">
        <f t="shared" si="75"/>
        <v>4.6761748889408465E-4</v>
      </c>
      <c r="U530" s="30"/>
      <c r="V530" s="49" t="str">
        <f t="shared" si="76"/>
        <v xml:space="preserve"> </v>
      </c>
      <c r="W530" s="25"/>
      <c r="X530" s="49" t="str">
        <f t="shared" si="77"/>
        <v xml:space="preserve"> </v>
      </c>
      <c r="Y530" s="25"/>
      <c r="Z530" s="53" t="str">
        <f t="shared" si="78"/>
        <v xml:space="preserve"> </v>
      </c>
      <c r="AA530" s="26">
        <f t="shared" si="79"/>
        <v>2</v>
      </c>
      <c r="AB530" s="43">
        <f t="shared" si="80"/>
        <v>7.8876794447073673E-5</v>
      </c>
    </row>
    <row r="531" spans="1:28">
      <c r="A531" t="s">
        <v>3884</v>
      </c>
      <c r="B531" s="5" t="s">
        <v>1308</v>
      </c>
      <c r="C531" t="s">
        <v>2879</v>
      </c>
      <c r="D531" s="4" t="s">
        <v>1381</v>
      </c>
      <c r="E531" s="2"/>
      <c r="G531" s="4"/>
      <c r="H531" s="3" t="s">
        <v>1393</v>
      </c>
      <c r="I531" s="3" t="s">
        <v>581</v>
      </c>
      <c r="J531" s="4"/>
      <c r="K531" s="4"/>
      <c r="L531" s="38" t="s">
        <v>1481</v>
      </c>
      <c r="M531" s="25"/>
      <c r="N531" s="49" t="str">
        <f t="shared" si="72"/>
        <v xml:space="preserve"> </v>
      </c>
      <c r="O531" s="25"/>
      <c r="P531" s="49" t="str">
        <f t="shared" si="73"/>
        <v xml:space="preserve"> </v>
      </c>
      <c r="Q531" s="25"/>
      <c r="R531" s="49" t="str">
        <f t="shared" si="74"/>
        <v xml:space="preserve"> </v>
      </c>
      <c r="S531" s="25"/>
      <c r="T531" s="49" t="str">
        <f t="shared" si="75"/>
        <v xml:space="preserve"> </v>
      </c>
      <c r="U531" s="30"/>
      <c r="V531" s="49" t="str">
        <f t="shared" si="76"/>
        <v xml:space="preserve"> </v>
      </c>
      <c r="W531" s="25"/>
      <c r="X531" s="49" t="str">
        <f t="shared" si="77"/>
        <v xml:space="preserve"> </v>
      </c>
      <c r="Y531" s="25">
        <v>2</v>
      </c>
      <c r="Z531" s="53">
        <f t="shared" si="78"/>
        <v>4.2826552462526769E-3</v>
      </c>
      <c r="AA531" s="26">
        <f t="shared" si="79"/>
        <v>2</v>
      </c>
      <c r="AB531" s="43">
        <f t="shared" si="80"/>
        <v>7.8876794447073673E-5</v>
      </c>
    </row>
    <row r="532" spans="1:28">
      <c r="A532" t="s">
        <v>2292</v>
      </c>
      <c r="B532" t="s">
        <v>3394</v>
      </c>
      <c r="C532" s="5" t="s">
        <v>2330</v>
      </c>
      <c r="D532" s="4" t="s">
        <v>1381</v>
      </c>
      <c r="E532" s="2"/>
      <c r="G532" s="4" t="s">
        <v>6715</v>
      </c>
      <c r="H532" s="3" t="s">
        <v>1393</v>
      </c>
      <c r="I532" s="3" t="s">
        <v>1393</v>
      </c>
      <c r="J532" s="4"/>
      <c r="K532" s="4">
        <v>247</v>
      </c>
      <c r="L532" s="38" t="s">
        <v>1481</v>
      </c>
      <c r="M532" s="25"/>
      <c r="N532" s="49" t="str">
        <f t="shared" si="72"/>
        <v xml:space="preserve"> </v>
      </c>
      <c r="O532" s="25">
        <v>2</v>
      </c>
      <c r="P532" s="49">
        <f t="shared" si="73"/>
        <v>3.0590394616090549E-4</v>
      </c>
      <c r="Q532" s="25"/>
      <c r="R532" s="49" t="str">
        <f t="shared" si="74"/>
        <v xml:space="preserve"> </v>
      </c>
      <c r="S532" s="28"/>
      <c r="T532" s="49" t="str">
        <f t="shared" si="75"/>
        <v xml:space="preserve"> </v>
      </c>
      <c r="U532" s="30"/>
      <c r="V532" s="49" t="str">
        <f t="shared" si="76"/>
        <v xml:space="preserve"> </v>
      </c>
      <c r="W532" s="25"/>
      <c r="X532" s="49" t="str">
        <f t="shared" si="77"/>
        <v xml:space="preserve"> </v>
      </c>
      <c r="Y532" s="25"/>
      <c r="Z532" s="53" t="str">
        <f t="shared" si="78"/>
        <v xml:space="preserve"> </v>
      </c>
      <c r="AA532" s="26">
        <f t="shared" si="79"/>
        <v>2</v>
      </c>
      <c r="AB532" s="43">
        <f t="shared" si="80"/>
        <v>7.8876794447073673E-5</v>
      </c>
    </row>
    <row r="533" spans="1:28">
      <c r="A533" s="5" t="s">
        <v>5240</v>
      </c>
      <c r="B533" s="5" t="s">
        <v>5239</v>
      </c>
      <c r="C533" t="s">
        <v>2879</v>
      </c>
      <c r="D533" s="4" t="s">
        <v>1381</v>
      </c>
      <c r="E533" s="2" t="s">
        <v>2064</v>
      </c>
      <c r="F533" s="5" t="s">
        <v>5329</v>
      </c>
      <c r="G533" s="4"/>
      <c r="H533" s="3" t="s">
        <v>1393</v>
      </c>
      <c r="I533" s="3" t="s">
        <v>581</v>
      </c>
      <c r="J533" s="4"/>
      <c r="K533" s="4"/>
      <c r="L533" s="38" t="s">
        <v>1481</v>
      </c>
      <c r="M533" s="25"/>
      <c r="N533" s="49" t="str">
        <f t="shared" si="72"/>
        <v xml:space="preserve"> </v>
      </c>
      <c r="O533" s="25"/>
      <c r="P533" s="49" t="str">
        <f t="shared" si="73"/>
        <v xml:space="preserve"> </v>
      </c>
      <c r="Q533" s="25"/>
      <c r="R533" s="49" t="str">
        <f t="shared" si="74"/>
        <v xml:space="preserve"> </v>
      </c>
      <c r="S533" s="25"/>
      <c r="T533" s="49" t="str">
        <f t="shared" si="75"/>
        <v xml:space="preserve"> </v>
      </c>
      <c r="U533" s="30"/>
      <c r="V533" s="49" t="str">
        <f t="shared" si="76"/>
        <v xml:space="preserve"> </v>
      </c>
      <c r="W533" s="25">
        <v>2</v>
      </c>
      <c r="X533" s="49">
        <f t="shared" si="77"/>
        <v>6.9084628670120895E-4</v>
      </c>
      <c r="Y533" s="25"/>
      <c r="Z533" s="53" t="str">
        <f t="shared" si="78"/>
        <v xml:space="preserve"> </v>
      </c>
      <c r="AA533" s="26">
        <f t="shared" si="79"/>
        <v>2</v>
      </c>
      <c r="AB533" s="43">
        <f t="shared" si="80"/>
        <v>7.8876794447073673E-5</v>
      </c>
    </row>
    <row r="534" spans="1:28">
      <c r="A534" t="s">
        <v>2111</v>
      </c>
      <c r="B534" t="s">
        <v>2829</v>
      </c>
      <c r="C534" t="s">
        <v>2868</v>
      </c>
      <c r="D534" s="4" t="s">
        <v>1381</v>
      </c>
      <c r="E534" s="2" t="s">
        <v>2064</v>
      </c>
      <c r="G534" s="4"/>
      <c r="H534" s="3" t="s">
        <v>1393</v>
      </c>
      <c r="I534" s="3" t="s">
        <v>1393</v>
      </c>
      <c r="J534" s="4">
        <v>121</v>
      </c>
      <c r="K534" s="4">
        <v>233</v>
      </c>
      <c r="L534" s="38" t="s">
        <v>1481</v>
      </c>
      <c r="M534" s="25"/>
      <c r="N534" s="49" t="str">
        <f t="shared" si="72"/>
        <v xml:space="preserve"> </v>
      </c>
      <c r="O534" s="25"/>
      <c r="P534" s="49" t="str">
        <f t="shared" si="73"/>
        <v xml:space="preserve"> </v>
      </c>
      <c r="Q534" s="25"/>
      <c r="R534" s="49" t="str">
        <f t="shared" si="74"/>
        <v xml:space="preserve"> </v>
      </c>
      <c r="S534" s="28"/>
      <c r="T534" s="49" t="str">
        <f t="shared" si="75"/>
        <v xml:space="preserve"> </v>
      </c>
      <c r="U534" s="30">
        <v>2</v>
      </c>
      <c r="V534" s="49">
        <f t="shared" si="76"/>
        <v>8.4104289318755253E-4</v>
      </c>
      <c r="W534" s="25"/>
      <c r="X534" s="49" t="str">
        <f t="shared" si="77"/>
        <v xml:space="preserve"> </v>
      </c>
      <c r="Y534" s="25"/>
      <c r="Z534" s="53" t="str">
        <f t="shared" si="78"/>
        <v xml:space="preserve"> </v>
      </c>
      <c r="AA534" s="26">
        <f t="shared" si="79"/>
        <v>2</v>
      </c>
      <c r="AB534" s="43">
        <f t="shared" si="80"/>
        <v>7.8876794447073673E-5</v>
      </c>
    </row>
    <row r="535" spans="1:28">
      <c r="A535" t="s">
        <v>2111</v>
      </c>
      <c r="B535" t="s">
        <v>1458</v>
      </c>
      <c r="C535" t="s">
        <v>2868</v>
      </c>
      <c r="D535" s="4" t="s">
        <v>1381</v>
      </c>
      <c r="E535" s="2"/>
      <c r="F535" s="5" t="s">
        <v>6718</v>
      </c>
      <c r="G535" s="4" t="s">
        <v>6716</v>
      </c>
      <c r="H535" s="3" t="s">
        <v>1393</v>
      </c>
      <c r="I535" s="3" t="s">
        <v>581</v>
      </c>
      <c r="J535" s="4"/>
      <c r="K535" s="4"/>
      <c r="L535" s="38" t="s">
        <v>1481</v>
      </c>
      <c r="M535" s="25"/>
      <c r="N535" s="49" t="str">
        <f t="shared" si="72"/>
        <v xml:space="preserve"> </v>
      </c>
      <c r="O535" s="25"/>
      <c r="P535" s="49" t="str">
        <f t="shared" si="73"/>
        <v xml:space="preserve"> </v>
      </c>
      <c r="Q535" s="25"/>
      <c r="R535" s="49" t="str">
        <f t="shared" si="74"/>
        <v xml:space="preserve"> </v>
      </c>
      <c r="S535" s="25">
        <v>2</v>
      </c>
      <c r="T535" s="49">
        <f t="shared" si="75"/>
        <v>4.6761748889408465E-4</v>
      </c>
      <c r="U535" s="30"/>
      <c r="V535" s="49" t="str">
        <f t="shared" si="76"/>
        <v xml:space="preserve"> </v>
      </c>
      <c r="W535" s="25"/>
      <c r="X535" s="49" t="str">
        <f t="shared" si="77"/>
        <v xml:space="preserve"> </v>
      </c>
      <c r="Y535" s="25"/>
      <c r="Z535" s="53" t="str">
        <f t="shared" si="78"/>
        <v xml:space="preserve"> </v>
      </c>
      <c r="AA535" s="26">
        <f t="shared" si="79"/>
        <v>2</v>
      </c>
      <c r="AB535" s="43">
        <f t="shared" si="80"/>
        <v>7.8876794447073673E-5</v>
      </c>
    </row>
    <row r="536" spans="1:28">
      <c r="A536" t="s">
        <v>656</v>
      </c>
      <c r="B536" t="s">
        <v>2568</v>
      </c>
      <c r="C536" t="s">
        <v>2879</v>
      </c>
      <c r="D536" s="4" t="s">
        <v>1381</v>
      </c>
      <c r="E536" s="2"/>
      <c r="F536" t="s">
        <v>1239</v>
      </c>
      <c r="G536" s="4" t="s">
        <v>168</v>
      </c>
      <c r="H536" s="3" t="s">
        <v>1393</v>
      </c>
      <c r="I536" s="3" t="s">
        <v>1393</v>
      </c>
      <c r="J536" s="4">
        <v>68</v>
      </c>
      <c r="K536" s="4">
        <v>123</v>
      </c>
      <c r="L536" s="38" t="s">
        <v>1481</v>
      </c>
      <c r="M536" s="25">
        <v>1</v>
      </c>
      <c r="N536" s="49">
        <f t="shared" si="72"/>
        <v>1.3039509714434736E-4</v>
      </c>
      <c r="O536" s="25"/>
      <c r="P536" s="49" t="str">
        <f t="shared" si="73"/>
        <v xml:space="preserve"> </v>
      </c>
      <c r="Q536" s="25"/>
      <c r="R536" s="49" t="str">
        <f t="shared" si="74"/>
        <v xml:space="preserve"> </v>
      </c>
      <c r="S536" s="28"/>
      <c r="T536" s="49" t="str">
        <f t="shared" si="75"/>
        <v xml:space="preserve"> </v>
      </c>
      <c r="U536" s="30"/>
      <c r="V536" s="49" t="str">
        <f t="shared" si="76"/>
        <v xml:space="preserve"> </v>
      </c>
      <c r="W536" s="25"/>
      <c r="X536" s="49" t="str">
        <f t="shared" si="77"/>
        <v xml:space="preserve"> </v>
      </c>
      <c r="Y536" s="25"/>
      <c r="Z536" s="53" t="str">
        <f t="shared" si="78"/>
        <v xml:space="preserve"> </v>
      </c>
      <c r="AA536" s="26">
        <f t="shared" si="79"/>
        <v>1</v>
      </c>
      <c r="AB536" s="43">
        <f t="shared" si="80"/>
        <v>3.9438397223536837E-5</v>
      </c>
    </row>
    <row r="537" spans="1:28">
      <c r="A537" t="s">
        <v>656</v>
      </c>
      <c r="B537" s="5" t="s">
        <v>2738</v>
      </c>
      <c r="C537" t="s">
        <v>2879</v>
      </c>
      <c r="D537" s="4" t="s">
        <v>1381</v>
      </c>
      <c r="E537" s="2"/>
      <c r="F537" s="5" t="s">
        <v>5319</v>
      </c>
      <c r="G537" s="4"/>
      <c r="H537" s="3" t="s">
        <v>1393</v>
      </c>
      <c r="I537" s="3" t="s">
        <v>1393</v>
      </c>
      <c r="J537" s="4"/>
      <c r="K537" s="4"/>
      <c r="L537" s="38" t="s">
        <v>1481</v>
      </c>
      <c r="M537" s="25"/>
      <c r="N537" s="49" t="str">
        <f t="shared" si="72"/>
        <v xml:space="preserve"> </v>
      </c>
      <c r="O537" s="25">
        <v>1</v>
      </c>
      <c r="P537" s="49">
        <f t="shared" si="73"/>
        <v>1.5295197308045274E-4</v>
      </c>
      <c r="Q537" s="25"/>
      <c r="R537" s="49" t="str">
        <f t="shared" si="74"/>
        <v xml:space="preserve"> </v>
      </c>
      <c r="S537" s="25"/>
      <c r="T537" s="49" t="str">
        <f t="shared" si="75"/>
        <v xml:space="preserve"> </v>
      </c>
      <c r="U537" s="30"/>
      <c r="V537" s="49" t="str">
        <f t="shared" si="76"/>
        <v xml:space="preserve"> </v>
      </c>
      <c r="W537" s="25"/>
      <c r="X537" s="49" t="str">
        <f t="shared" si="77"/>
        <v xml:space="preserve"> </v>
      </c>
      <c r="Y537" s="25"/>
      <c r="Z537" s="53" t="str">
        <f t="shared" si="78"/>
        <v xml:space="preserve"> </v>
      </c>
      <c r="AA537" s="26">
        <f t="shared" si="79"/>
        <v>1</v>
      </c>
      <c r="AB537" s="43">
        <f t="shared" si="80"/>
        <v>3.9438397223536837E-5</v>
      </c>
    </row>
    <row r="538" spans="1:28">
      <c r="A538" t="s">
        <v>656</v>
      </c>
      <c r="B538" t="s">
        <v>1723</v>
      </c>
      <c r="C538" t="s">
        <v>2879</v>
      </c>
      <c r="D538" s="4" t="s">
        <v>1381</v>
      </c>
      <c r="E538" s="4" t="s">
        <v>2064</v>
      </c>
      <c r="F538" s="5" t="s">
        <v>5321</v>
      </c>
      <c r="G538" s="4"/>
      <c r="H538" s="3" t="s">
        <v>1393</v>
      </c>
      <c r="I538" s="3" t="s">
        <v>1393</v>
      </c>
      <c r="J538" s="4"/>
      <c r="K538" s="4">
        <v>122</v>
      </c>
      <c r="L538" s="38" t="s">
        <v>1481</v>
      </c>
      <c r="M538" s="25"/>
      <c r="N538" s="49" t="str">
        <f t="shared" si="72"/>
        <v xml:space="preserve"> </v>
      </c>
      <c r="O538" s="25">
        <v>1</v>
      </c>
      <c r="P538" s="49">
        <f t="shared" si="73"/>
        <v>1.5295197308045274E-4</v>
      </c>
      <c r="Q538" s="25"/>
      <c r="R538" s="49" t="str">
        <f t="shared" si="74"/>
        <v xml:space="preserve"> </v>
      </c>
      <c r="S538" s="28"/>
      <c r="T538" s="49" t="str">
        <f t="shared" si="75"/>
        <v xml:space="preserve"> </v>
      </c>
      <c r="U538" s="30"/>
      <c r="V538" s="49" t="str">
        <f t="shared" si="76"/>
        <v xml:space="preserve"> </v>
      </c>
      <c r="W538" s="25"/>
      <c r="X538" s="49" t="str">
        <f t="shared" si="77"/>
        <v xml:space="preserve"> </v>
      </c>
      <c r="Y538" s="25"/>
      <c r="Z538" s="53" t="str">
        <f t="shared" si="78"/>
        <v xml:space="preserve"> </v>
      </c>
      <c r="AA538" s="26">
        <f t="shared" si="79"/>
        <v>1</v>
      </c>
      <c r="AB538" s="43">
        <f t="shared" si="80"/>
        <v>3.9438397223536837E-5</v>
      </c>
    </row>
    <row r="539" spans="1:28">
      <c r="A539" t="s">
        <v>656</v>
      </c>
      <c r="B539" t="s">
        <v>97</v>
      </c>
      <c r="C539" t="s">
        <v>2879</v>
      </c>
      <c r="D539" s="4" t="s">
        <v>1381</v>
      </c>
      <c r="E539" s="2"/>
      <c r="F539" t="s">
        <v>2062</v>
      </c>
      <c r="G539" s="4"/>
      <c r="H539" s="3" t="s">
        <v>1393</v>
      </c>
      <c r="I539" s="3" t="s">
        <v>1393</v>
      </c>
      <c r="J539" s="4"/>
      <c r="K539" s="4"/>
      <c r="L539" s="38" t="s">
        <v>1481</v>
      </c>
      <c r="M539" s="25"/>
      <c r="N539" s="49" t="str">
        <f t="shared" si="72"/>
        <v xml:space="preserve"> </v>
      </c>
      <c r="O539" s="25"/>
      <c r="P539" s="49" t="str">
        <f t="shared" si="73"/>
        <v xml:space="preserve"> </v>
      </c>
      <c r="Q539" s="25"/>
      <c r="R539" s="49" t="str">
        <f t="shared" si="74"/>
        <v xml:space="preserve"> </v>
      </c>
      <c r="S539" s="28"/>
      <c r="T539" s="49" t="str">
        <f t="shared" si="75"/>
        <v xml:space="preserve"> </v>
      </c>
      <c r="U539" s="30"/>
      <c r="V539" s="49" t="str">
        <f t="shared" si="76"/>
        <v xml:space="preserve"> </v>
      </c>
      <c r="W539" s="25">
        <v>1</v>
      </c>
      <c r="X539" s="49">
        <f t="shared" si="77"/>
        <v>3.4542314335060447E-4</v>
      </c>
      <c r="Y539" s="25"/>
      <c r="Z539" s="53" t="str">
        <f t="shared" si="78"/>
        <v xml:space="preserve"> </v>
      </c>
      <c r="AA539" s="26">
        <f t="shared" si="79"/>
        <v>1</v>
      </c>
      <c r="AB539" s="43">
        <f t="shared" si="80"/>
        <v>3.9438397223536837E-5</v>
      </c>
    </row>
    <row r="540" spans="1:28">
      <c r="A540" t="s">
        <v>656</v>
      </c>
      <c r="B540" s="5" t="s">
        <v>407</v>
      </c>
      <c r="C540" t="s">
        <v>2879</v>
      </c>
      <c r="D540" s="4" t="s">
        <v>1381</v>
      </c>
      <c r="E540" s="2"/>
      <c r="F540" s="5" t="s">
        <v>5455</v>
      </c>
      <c r="G540" s="4"/>
      <c r="H540" s="3" t="s">
        <v>1393</v>
      </c>
      <c r="I540" s="3" t="s">
        <v>1393</v>
      </c>
      <c r="J540" s="4"/>
      <c r="K540" s="4"/>
      <c r="L540" s="38" t="s">
        <v>1481</v>
      </c>
      <c r="M540" s="25"/>
      <c r="N540" s="49" t="str">
        <f t="shared" si="72"/>
        <v xml:space="preserve"> </v>
      </c>
      <c r="O540" s="25"/>
      <c r="P540" s="49" t="str">
        <f t="shared" si="73"/>
        <v xml:space="preserve"> </v>
      </c>
      <c r="Q540" s="25">
        <v>1</v>
      </c>
      <c r="R540" s="49">
        <f t="shared" si="74"/>
        <v>8.8339222614840988E-4</v>
      </c>
      <c r="S540" s="25"/>
      <c r="T540" s="49" t="str">
        <f t="shared" si="75"/>
        <v xml:space="preserve"> </v>
      </c>
      <c r="U540" s="30"/>
      <c r="V540" s="49" t="str">
        <f t="shared" si="76"/>
        <v xml:space="preserve"> </v>
      </c>
      <c r="W540" s="25"/>
      <c r="X540" s="49" t="str">
        <f t="shared" si="77"/>
        <v xml:space="preserve"> </v>
      </c>
      <c r="Y540" s="25"/>
      <c r="Z540" s="53" t="str">
        <f t="shared" si="78"/>
        <v xml:space="preserve"> </v>
      </c>
      <c r="AA540" s="26">
        <f t="shared" si="79"/>
        <v>1</v>
      </c>
      <c r="AB540" s="43">
        <f t="shared" si="80"/>
        <v>3.9438397223536837E-5</v>
      </c>
    </row>
    <row r="541" spans="1:28">
      <c r="A541" t="s">
        <v>656</v>
      </c>
      <c r="B541" s="5" t="s">
        <v>4588</v>
      </c>
      <c r="C541" t="s">
        <v>2879</v>
      </c>
      <c r="D541" s="4" t="s">
        <v>1381</v>
      </c>
      <c r="E541" s="2"/>
      <c r="F541" t="s">
        <v>4617</v>
      </c>
      <c r="G541" s="4"/>
      <c r="H541" s="3" t="s">
        <v>1393</v>
      </c>
      <c r="I541" s="3" t="s">
        <v>1393</v>
      </c>
      <c r="J541" s="4"/>
      <c r="K541" s="4"/>
      <c r="L541" s="38" t="s">
        <v>1481</v>
      </c>
      <c r="M541" s="25"/>
      <c r="N541" s="49" t="str">
        <f t="shared" si="72"/>
        <v xml:space="preserve"> </v>
      </c>
      <c r="O541" s="25"/>
      <c r="P541" s="49" t="str">
        <f t="shared" si="73"/>
        <v xml:space="preserve"> </v>
      </c>
      <c r="Q541" s="25"/>
      <c r="R541" s="49" t="str">
        <f t="shared" si="74"/>
        <v xml:space="preserve"> </v>
      </c>
      <c r="S541" s="25"/>
      <c r="T541" s="49" t="str">
        <f t="shared" si="75"/>
        <v xml:space="preserve"> </v>
      </c>
      <c r="U541" s="30">
        <v>1</v>
      </c>
      <c r="V541" s="49">
        <f t="shared" si="76"/>
        <v>4.2052144659377626E-4</v>
      </c>
      <c r="W541" s="25"/>
      <c r="X541" s="49" t="str">
        <f t="shared" si="77"/>
        <v xml:space="preserve"> </v>
      </c>
      <c r="Y541" s="25"/>
      <c r="Z541" s="53" t="str">
        <f t="shared" si="78"/>
        <v xml:space="preserve"> </v>
      </c>
      <c r="AA541" s="26">
        <f t="shared" si="79"/>
        <v>1</v>
      </c>
      <c r="AB541" s="43">
        <f t="shared" si="80"/>
        <v>3.9438397223536837E-5</v>
      </c>
    </row>
    <row r="542" spans="1:28">
      <c r="A542" t="s">
        <v>656</v>
      </c>
      <c r="B542" t="s">
        <v>5196</v>
      </c>
      <c r="C542" t="s">
        <v>2879</v>
      </c>
      <c r="D542" s="4" t="s">
        <v>1381</v>
      </c>
      <c r="E542" s="2"/>
      <c r="F542" s="17"/>
      <c r="G542" s="4"/>
      <c r="H542" s="3" t="s">
        <v>1393</v>
      </c>
      <c r="I542" s="3" t="s">
        <v>581</v>
      </c>
      <c r="J542" s="4"/>
      <c r="K542" s="4"/>
      <c r="L542" s="38" t="s">
        <v>1481</v>
      </c>
      <c r="M542" s="25"/>
      <c r="N542" s="49" t="str">
        <f t="shared" si="72"/>
        <v xml:space="preserve"> </v>
      </c>
      <c r="O542" s="25"/>
      <c r="P542" s="49" t="str">
        <f t="shared" si="73"/>
        <v xml:space="preserve"> </v>
      </c>
      <c r="Q542" s="25"/>
      <c r="R542" s="49" t="str">
        <f t="shared" si="74"/>
        <v xml:space="preserve"> </v>
      </c>
      <c r="S542" s="28"/>
      <c r="T542" s="49" t="str">
        <f t="shared" si="75"/>
        <v xml:space="preserve"> </v>
      </c>
      <c r="U542" s="30"/>
      <c r="V542" s="49" t="str">
        <f t="shared" si="76"/>
        <v xml:space="preserve"> </v>
      </c>
      <c r="W542" s="25">
        <v>1</v>
      </c>
      <c r="X542" s="49">
        <f t="shared" si="77"/>
        <v>3.4542314335060447E-4</v>
      </c>
      <c r="Y542" s="25"/>
      <c r="Z542" s="53" t="str">
        <f t="shared" si="78"/>
        <v xml:space="preserve"> </v>
      </c>
      <c r="AA542" s="26">
        <f t="shared" si="79"/>
        <v>1</v>
      </c>
      <c r="AB542" s="43">
        <f t="shared" si="80"/>
        <v>3.9438397223536837E-5</v>
      </c>
    </row>
    <row r="543" spans="1:28">
      <c r="A543" t="s">
        <v>656</v>
      </c>
      <c r="B543" t="s">
        <v>3976</v>
      </c>
      <c r="C543" t="s">
        <v>2879</v>
      </c>
      <c r="D543" s="4" t="s">
        <v>1381</v>
      </c>
      <c r="E543" s="2"/>
      <c r="F543" s="5" t="s">
        <v>4048</v>
      </c>
      <c r="G543" s="4" t="s">
        <v>6715</v>
      </c>
      <c r="H543" s="3" t="s">
        <v>1393</v>
      </c>
      <c r="I543" s="3" t="s">
        <v>1393</v>
      </c>
      <c r="J543" s="4"/>
      <c r="K543" s="4">
        <v>123</v>
      </c>
      <c r="L543" s="38" t="s">
        <v>1481</v>
      </c>
      <c r="M543" s="25"/>
      <c r="N543" s="49" t="str">
        <f t="shared" si="72"/>
        <v xml:space="preserve"> </v>
      </c>
      <c r="O543" s="25">
        <v>1</v>
      </c>
      <c r="P543" s="49">
        <f t="shared" si="73"/>
        <v>1.5295197308045274E-4</v>
      </c>
      <c r="Q543" s="25"/>
      <c r="R543" s="49" t="str">
        <f t="shared" si="74"/>
        <v xml:space="preserve"> </v>
      </c>
      <c r="S543" s="28"/>
      <c r="T543" s="49" t="str">
        <f t="shared" si="75"/>
        <v xml:space="preserve"> </v>
      </c>
      <c r="U543" s="30"/>
      <c r="V543" s="49" t="str">
        <f t="shared" si="76"/>
        <v xml:space="preserve"> </v>
      </c>
      <c r="W543" s="25"/>
      <c r="X543" s="49" t="str">
        <f t="shared" si="77"/>
        <v xml:space="preserve"> </v>
      </c>
      <c r="Y543" s="25"/>
      <c r="Z543" s="53" t="str">
        <f t="shared" si="78"/>
        <v xml:space="preserve"> </v>
      </c>
      <c r="AA543" s="26">
        <f t="shared" si="79"/>
        <v>1</v>
      </c>
      <c r="AB543" s="43">
        <f t="shared" si="80"/>
        <v>3.9438397223536837E-5</v>
      </c>
    </row>
    <row r="544" spans="1:28">
      <c r="A544" s="5" t="s">
        <v>4514</v>
      </c>
      <c r="B544" s="5" t="s">
        <v>5434</v>
      </c>
      <c r="C544" t="s">
        <v>2878</v>
      </c>
      <c r="D544" s="4" t="s">
        <v>1381</v>
      </c>
      <c r="E544" s="2"/>
      <c r="F544" s="5"/>
      <c r="G544" s="4"/>
      <c r="H544" s="3" t="s">
        <v>1393</v>
      </c>
      <c r="I544" s="3" t="s">
        <v>581</v>
      </c>
      <c r="J544" s="4"/>
      <c r="K544" s="4"/>
      <c r="L544" s="38" t="s">
        <v>1481</v>
      </c>
      <c r="M544" s="25"/>
      <c r="N544" s="49" t="str">
        <f t="shared" si="72"/>
        <v xml:space="preserve"> </v>
      </c>
      <c r="O544" s="25">
        <v>1</v>
      </c>
      <c r="P544" s="49">
        <f t="shared" si="73"/>
        <v>1.5295197308045274E-4</v>
      </c>
      <c r="Q544" s="25"/>
      <c r="R544" s="49" t="str">
        <f t="shared" si="74"/>
        <v xml:space="preserve"> </v>
      </c>
      <c r="S544" s="25"/>
      <c r="T544" s="49" t="str">
        <f t="shared" si="75"/>
        <v xml:space="preserve"> </v>
      </c>
      <c r="U544" s="30"/>
      <c r="V544" s="49" t="str">
        <f t="shared" si="76"/>
        <v xml:space="preserve"> </v>
      </c>
      <c r="W544" s="25"/>
      <c r="X544" s="49" t="str">
        <f t="shared" si="77"/>
        <v xml:space="preserve"> </v>
      </c>
      <c r="Y544" s="25"/>
      <c r="Z544" s="53" t="str">
        <f t="shared" si="78"/>
        <v xml:space="preserve"> </v>
      </c>
      <c r="AA544" s="26">
        <f t="shared" si="79"/>
        <v>1</v>
      </c>
      <c r="AB544" s="43">
        <f t="shared" si="80"/>
        <v>3.9438397223536837E-5</v>
      </c>
    </row>
    <row r="545" spans="1:28">
      <c r="A545" t="s">
        <v>113</v>
      </c>
      <c r="B545" t="s">
        <v>2584</v>
      </c>
      <c r="C545" t="s">
        <v>2691</v>
      </c>
      <c r="D545" s="4" t="s">
        <v>1381</v>
      </c>
      <c r="E545" s="2"/>
      <c r="G545" s="4"/>
      <c r="H545" s="3" t="s">
        <v>1393</v>
      </c>
      <c r="I545" s="3" t="s">
        <v>581</v>
      </c>
      <c r="J545" s="4"/>
      <c r="K545" s="4"/>
      <c r="L545" s="38" t="s">
        <v>1481</v>
      </c>
      <c r="M545" s="25"/>
      <c r="N545" s="49" t="str">
        <f t="shared" si="72"/>
        <v xml:space="preserve"> </v>
      </c>
      <c r="O545" s="25"/>
      <c r="P545" s="49" t="str">
        <f t="shared" si="73"/>
        <v xml:space="preserve"> </v>
      </c>
      <c r="Q545" s="25"/>
      <c r="R545" s="49" t="str">
        <f t="shared" si="74"/>
        <v xml:space="preserve"> </v>
      </c>
      <c r="S545" s="25">
        <v>1</v>
      </c>
      <c r="T545" s="49">
        <f t="shared" si="75"/>
        <v>2.3380874444704232E-4</v>
      </c>
      <c r="U545" s="30"/>
      <c r="V545" s="49" t="str">
        <f t="shared" si="76"/>
        <v xml:space="preserve"> </v>
      </c>
      <c r="W545" s="25"/>
      <c r="X545" s="49" t="str">
        <f t="shared" si="77"/>
        <v xml:space="preserve"> </v>
      </c>
      <c r="Y545" s="25"/>
      <c r="Z545" s="53" t="str">
        <f t="shared" si="78"/>
        <v xml:space="preserve"> </v>
      </c>
      <c r="AA545" s="26">
        <f t="shared" si="79"/>
        <v>1</v>
      </c>
      <c r="AB545" s="43">
        <f t="shared" si="80"/>
        <v>3.9438397223536837E-5</v>
      </c>
    </row>
    <row r="546" spans="1:28">
      <c r="A546" t="s">
        <v>113</v>
      </c>
      <c r="B546" t="s">
        <v>2284</v>
      </c>
      <c r="C546" t="s">
        <v>2691</v>
      </c>
      <c r="D546" s="4" t="s">
        <v>1381</v>
      </c>
      <c r="E546" s="2" t="s">
        <v>2064</v>
      </c>
      <c r="F546" t="s">
        <v>5504</v>
      </c>
      <c r="G546" s="4"/>
      <c r="H546" s="3" t="s">
        <v>1393</v>
      </c>
      <c r="I546" s="3" t="s">
        <v>581</v>
      </c>
      <c r="J546" s="4"/>
      <c r="K546" s="4"/>
      <c r="L546" s="38" t="s">
        <v>1481</v>
      </c>
      <c r="M546" s="25">
        <v>1</v>
      </c>
      <c r="N546" s="49">
        <f t="shared" si="72"/>
        <v>1.3039509714434736E-4</v>
      </c>
      <c r="O546" s="25"/>
      <c r="P546" s="49" t="str">
        <f t="shared" si="73"/>
        <v xml:space="preserve"> </v>
      </c>
      <c r="Q546" s="25"/>
      <c r="R546" s="49" t="str">
        <f t="shared" si="74"/>
        <v xml:space="preserve"> </v>
      </c>
      <c r="S546" s="25"/>
      <c r="T546" s="49" t="str">
        <f t="shared" si="75"/>
        <v xml:space="preserve"> </v>
      </c>
      <c r="U546" s="30"/>
      <c r="V546" s="49" t="str">
        <f t="shared" si="76"/>
        <v xml:space="preserve"> </v>
      </c>
      <c r="W546" s="25"/>
      <c r="X546" s="49" t="str">
        <f t="shared" si="77"/>
        <v xml:space="preserve"> </v>
      </c>
      <c r="Y546" s="25"/>
      <c r="Z546" s="53" t="str">
        <f t="shared" si="78"/>
        <v xml:space="preserve"> </v>
      </c>
      <c r="AA546" s="26">
        <f t="shared" si="79"/>
        <v>1</v>
      </c>
      <c r="AB546" s="43">
        <f t="shared" si="80"/>
        <v>3.9438397223536837E-5</v>
      </c>
    </row>
    <row r="547" spans="1:28">
      <c r="A547" t="s">
        <v>113</v>
      </c>
      <c r="B547" t="s">
        <v>5484</v>
      </c>
      <c r="C547" t="s">
        <v>2691</v>
      </c>
      <c r="D547" s="4" t="s">
        <v>1381</v>
      </c>
      <c r="E547" s="2"/>
      <c r="G547" s="4"/>
      <c r="H547" s="3" t="s">
        <v>1393</v>
      </c>
      <c r="I547" s="3" t="s">
        <v>581</v>
      </c>
      <c r="J547" s="4"/>
      <c r="K547" s="4">
        <v>258</v>
      </c>
      <c r="L547" s="38" t="s">
        <v>1481</v>
      </c>
      <c r="M547" s="25">
        <v>1</v>
      </c>
      <c r="N547" s="49">
        <f t="shared" si="72"/>
        <v>1.3039509714434736E-4</v>
      </c>
      <c r="O547" s="25"/>
      <c r="P547" s="49" t="str">
        <f t="shared" si="73"/>
        <v xml:space="preserve"> </v>
      </c>
      <c r="Q547" s="25"/>
      <c r="R547" s="49" t="str">
        <f t="shared" si="74"/>
        <v xml:space="preserve"> </v>
      </c>
      <c r="S547" s="25"/>
      <c r="T547" s="49" t="str">
        <f t="shared" si="75"/>
        <v xml:space="preserve"> </v>
      </c>
      <c r="U547" s="30"/>
      <c r="V547" s="49" t="str">
        <f t="shared" si="76"/>
        <v xml:space="preserve"> </v>
      </c>
      <c r="W547" s="25"/>
      <c r="X547" s="49" t="str">
        <f t="shared" si="77"/>
        <v xml:space="preserve"> </v>
      </c>
      <c r="Y547" s="25"/>
      <c r="Z547" s="53" t="str">
        <f t="shared" si="78"/>
        <v xml:space="preserve"> </v>
      </c>
      <c r="AA547" s="26">
        <f t="shared" si="79"/>
        <v>1</v>
      </c>
      <c r="AB547" s="43">
        <f t="shared" si="80"/>
        <v>3.9438397223536837E-5</v>
      </c>
    </row>
    <row r="548" spans="1:28">
      <c r="A548" t="s">
        <v>638</v>
      </c>
      <c r="B548" s="5" t="s">
        <v>5897</v>
      </c>
      <c r="C548" t="s">
        <v>998</v>
      </c>
      <c r="D548" s="4" t="s">
        <v>1381</v>
      </c>
      <c r="E548" s="2"/>
      <c r="F548" s="5" t="s">
        <v>5898</v>
      </c>
      <c r="G548" s="4"/>
      <c r="H548" s="3" t="s">
        <v>1393</v>
      </c>
      <c r="I548" s="3" t="s">
        <v>581</v>
      </c>
      <c r="J548" s="4"/>
      <c r="K548" s="4"/>
      <c r="L548" s="38" t="s">
        <v>1481</v>
      </c>
      <c r="M548" s="25"/>
      <c r="N548" s="49" t="str">
        <f t="shared" si="72"/>
        <v xml:space="preserve"> </v>
      </c>
      <c r="O548" s="25">
        <v>1</v>
      </c>
      <c r="P548" s="49">
        <f t="shared" si="73"/>
        <v>1.5295197308045274E-4</v>
      </c>
      <c r="Q548" s="25"/>
      <c r="R548" s="49" t="str">
        <f t="shared" si="74"/>
        <v xml:space="preserve"> </v>
      </c>
      <c r="S548" s="25"/>
      <c r="T548" s="49" t="str">
        <f t="shared" si="75"/>
        <v xml:space="preserve"> </v>
      </c>
      <c r="U548" s="30"/>
      <c r="V548" s="49" t="str">
        <f t="shared" si="76"/>
        <v xml:space="preserve"> </v>
      </c>
      <c r="W548" s="25"/>
      <c r="X548" s="49" t="str">
        <f t="shared" si="77"/>
        <v xml:space="preserve"> </v>
      </c>
      <c r="Y548" s="25"/>
      <c r="Z548" s="53" t="str">
        <f t="shared" si="78"/>
        <v xml:space="preserve"> </v>
      </c>
      <c r="AA548" s="26">
        <f t="shared" si="79"/>
        <v>1</v>
      </c>
      <c r="AB548" s="43">
        <f t="shared" si="80"/>
        <v>3.9438397223536837E-5</v>
      </c>
    </row>
    <row r="549" spans="1:28">
      <c r="A549" t="s">
        <v>1906</v>
      </c>
      <c r="B549" t="s">
        <v>3605</v>
      </c>
      <c r="C549" t="s">
        <v>998</v>
      </c>
      <c r="D549" s="4" t="s">
        <v>1381</v>
      </c>
      <c r="E549" s="2"/>
      <c r="G549" s="4"/>
      <c r="H549" s="3" t="s">
        <v>1393</v>
      </c>
      <c r="I549" s="3" t="s">
        <v>1393</v>
      </c>
      <c r="J549" s="4">
        <v>25</v>
      </c>
      <c r="K549" s="4">
        <v>184</v>
      </c>
      <c r="L549" s="38" t="s">
        <v>1481</v>
      </c>
      <c r="M549" s="25"/>
      <c r="N549" s="49" t="str">
        <f t="shared" si="72"/>
        <v xml:space="preserve"> </v>
      </c>
      <c r="O549" s="25">
        <v>1</v>
      </c>
      <c r="P549" s="49">
        <f t="shared" si="73"/>
        <v>1.5295197308045274E-4</v>
      </c>
      <c r="Q549" s="25"/>
      <c r="R549" s="49" t="str">
        <f t="shared" si="74"/>
        <v xml:space="preserve"> </v>
      </c>
      <c r="S549" s="25"/>
      <c r="T549" s="49" t="str">
        <f t="shared" si="75"/>
        <v xml:space="preserve"> </v>
      </c>
      <c r="U549" s="30"/>
      <c r="V549" s="49" t="str">
        <f t="shared" si="76"/>
        <v xml:space="preserve"> </v>
      </c>
      <c r="W549" s="25"/>
      <c r="X549" s="49" t="str">
        <f t="shared" si="77"/>
        <v xml:space="preserve"> </v>
      </c>
      <c r="Y549" s="25"/>
      <c r="Z549" s="53" t="str">
        <f t="shared" si="78"/>
        <v xml:space="preserve"> </v>
      </c>
      <c r="AA549" s="26">
        <f t="shared" si="79"/>
        <v>1</v>
      </c>
      <c r="AB549" s="43">
        <f t="shared" si="80"/>
        <v>3.9438397223536837E-5</v>
      </c>
    </row>
    <row r="550" spans="1:28">
      <c r="A550" t="s">
        <v>1906</v>
      </c>
      <c r="B550" t="s">
        <v>5558</v>
      </c>
      <c r="C550" t="s">
        <v>998</v>
      </c>
      <c r="D550" s="4" t="s">
        <v>1381</v>
      </c>
      <c r="E550" s="2"/>
      <c r="G550" s="4"/>
      <c r="H550" s="3" t="s">
        <v>1393</v>
      </c>
      <c r="I550" s="3" t="s">
        <v>581</v>
      </c>
      <c r="J550" s="4"/>
      <c r="K550" s="4"/>
      <c r="L550" s="38" t="s">
        <v>1481</v>
      </c>
      <c r="M550" s="25"/>
      <c r="N550" s="49" t="str">
        <f t="shared" si="72"/>
        <v xml:space="preserve"> </v>
      </c>
      <c r="O550" s="25"/>
      <c r="P550" s="49" t="str">
        <f t="shared" si="73"/>
        <v xml:space="preserve"> </v>
      </c>
      <c r="Q550" s="25">
        <v>1</v>
      </c>
      <c r="R550" s="49">
        <f t="shared" si="74"/>
        <v>8.8339222614840988E-4</v>
      </c>
      <c r="S550" s="28"/>
      <c r="T550" s="49" t="str">
        <f t="shared" si="75"/>
        <v xml:space="preserve"> </v>
      </c>
      <c r="U550" s="30"/>
      <c r="V550" s="49" t="str">
        <f t="shared" si="76"/>
        <v xml:space="preserve"> </v>
      </c>
      <c r="W550" s="25"/>
      <c r="X550" s="49" t="str">
        <f t="shared" si="77"/>
        <v xml:space="preserve"> </v>
      </c>
      <c r="Y550" s="25"/>
      <c r="Z550" s="53" t="str">
        <f t="shared" si="78"/>
        <v xml:space="preserve"> </v>
      </c>
      <c r="AA550" s="26">
        <f t="shared" si="79"/>
        <v>1</v>
      </c>
      <c r="AB550" s="43">
        <f t="shared" si="80"/>
        <v>3.9438397223536837E-5</v>
      </c>
    </row>
    <row r="551" spans="1:28">
      <c r="A551" t="s">
        <v>1906</v>
      </c>
      <c r="B551" t="s">
        <v>815</v>
      </c>
      <c r="C551" t="s">
        <v>998</v>
      </c>
      <c r="D551" s="4" t="s">
        <v>1381</v>
      </c>
      <c r="E551" s="2"/>
      <c r="G551" s="4"/>
      <c r="H551" s="3" t="s">
        <v>1393</v>
      </c>
      <c r="I551" s="3" t="s">
        <v>581</v>
      </c>
      <c r="J551" s="4"/>
      <c r="K551" s="4"/>
      <c r="L551" s="38" t="s">
        <v>1481</v>
      </c>
      <c r="M551" s="25"/>
      <c r="N551" s="49" t="str">
        <f t="shared" si="72"/>
        <v xml:space="preserve"> </v>
      </c>
      <c r="O551" s="25"/>
      <c r="P551" s="49" t="str">
        <f t="shared" si="73"/>
        <v xml:space="preserve"> </v>
      </c>
      <c r="Q551" s="25"/>
      <c r="R551" s="49" t="str">
        <f t="shared" si="74"/>
        <v xml:space="preserve"> </v>
      </c>
      <c r="S551" s="25">
        <v>1</v>
      </c>
      <c r="T551" s="49">
        <f t="shared" si="75"/>
        <v>2.3380874444704232E-4</v>
      </c>
      <c r="U551" s="30"/>
      <c r="V551" s="49" t="str">
        <f t="shared" si="76"/>
        <v xml:space="preserve"> </v>
      </c>
      <c r="W551" s="25"/>
      <c r="X551" s="49" t="str">
        <f t="shared" si="77"/>
        <v xml:space="preserve"> </v>
      </c>
      <c r="Y551" s="25"/>
      <c r="Z551" s="53" t="str">
        <f t="shared" si="78"/>
        <v xml:space="preserve"> </v>
      </c>
      <c r="AA551" s="26">
        <f t="shared" si="79"/>
        <v>1</v>
      </c>
      <c r="AB551" s="43">
        <f t="shared" si="80"/>
        <v>3.9438397223536837E-5</v>
      </c>
    </row>
    <row r="552" spans="1:28">
      <c r="A552" t="s">
        <v>520</v>
      </c>
      <c r="B552" t="s">
        <v>5281</v>
      </c>
      <c r="C552" t="s">
        <v>2878</v>
      </c>
      <c r="D552" s="4" t="s">
        <v>1381</v>
      </c>
      <c r="E552" s="2"/>
      <c r="G552" s="4" t="s">
        <v>6715</v>
      </c>
      <c r="H552" s="3" t="s">
        <v>1393</v>
      </c>
      <c r="I552" s="3" t="s">
        <v>581</v>
      </c>
      <c r="J552" s="4"/>
      <c r="K552" s="4"/>
      <c r="L552" s="38" t="s">
        <v>1481</v>
      </c>
      <c r="M552" s="25"/>
      <c r="N552" s="49" t="str">
        <f t="shared" si="72"/>
        <v xml:space="preserve"> </v>
      </c>
      <c r="O552" s="25"/>
      <c r="P552" s="49" t="str">
        <f t="shared" si="73"/>
        <v xml:space="preserve"> </v>
      </c>
      <c r="Q552" s="25"/>
      <c r="R552" s="49" t="str">
        <f t="shared" si="74"/>
        <v xml:space="preserve"> </v>
      </c>
      <c r="S552" s="25"/>
      <c r="T552" s="49" t="str">
        <f t="shared" si="75"/>
        <v xml:space="preserve"> </v>
      </c>
      <c r="U552" s="30"/>
      <c r="V552" s="49" t="str">
        <f t="shared" si="76"/>
        <v xml:space="preserve"> </v>
      </c>
      <c r="W552" s="25"/>
      <c r="X552" s="49" t="str">
        <f t="shared" si="77"/>
        <v xml:space="preserve"> </v>
      </c>
      <c r="Y552" s="25">
        <v>1</v>
      </c>
      <c r="Z552" s="53">
        <f t="shared" si="78"/>
        <v>2.1413276231263384E-3</v>
      </c>
      <c r="AA552" s="26">
        <f t="shared" si="79"/>
        <v>1</v>
      </c>
      <c r="AB552" s="43">
        <f t="shared" si="80"/>
        <v>3.9438397223536837E-5</v>
      </c>
    </row>
    <row r="553" spans="1:28">
      <c r="A553" t="s">
        <v>683</v>
      </c>
      <c r="B553" t="s">
        <v>3609</v>
      </c>
      <c r="C553" t="s">
        <v>2868</v>
      </c>
      <c r="D553" s="4" t="s">
        <v>1381</v>
      </c>
      <c r="E553" s="2"/>
      <c r="G553" s="4"/>
      <c r="H553" s="3" t="s">
        <v>1393</v>
      </c>
      <c r="I553" s="3" t="s">
        <v>1393</v>
      </c>
      <c r="J553" s="4">
        <v>117</v>
      </c>
      <c r="K553" s="4">
        <v>235</v>
      </c>
      <c r="L553" s="38" t="s">
        <v>1481</v>
      </c>
      <c r="M553" s="25"/>
      <c r="N553" s="49" t="str">
        <f t="shared" si="72"/>
        <v xml:space="preserve"> </v>
      </c>
      <c r="O553" s="25">
        <v>1</v>
      </c>
      <c r="P553" s="49">
        <f t="shared" si="73"/>
        <v>1.5295197308045274E-4</v>
      </c>
      <c r="Q553" s="25"/>
      <c r="R553" s="49" t="str">
        <f t="shared" si="74"/>
        <v xml:space="preserve"> </v>
      </c>
      <c r="S553" s="28"/>
      <c r="T553" s="49" t="str">
        <f t="shared" si="75"/>
        <v xml:space="preserve"> </v>
      </c>
      <c r="U553" s="30"/>
      <c r="V553" s="49" t="str">
        <f t="shared" si="76"/>
        <v xml:space="preserve"> </v>
      </c>
      <c r="W553" s="25"/>
      <c r="X553" s="49" t="str">
        <f t="shared" si="77"/>
        <v xml:space="preserve"> </v>
      </c>
      <c r="Y553" s="25"/>
      <c r="Z553" s="53" t="str">
        <f t="shared" si="78"/>
        <v xml:space="preserve"> </v>
      </c>
      <c r="AA553" s="26">
        <f t="shared" si="79"/>
        <v>1</v>
      </c>
      <c r="AB553" s="43">
        <f t="shared" si="80"/>
        <v>3.9438397223536837E-5</v>
      </c>
    </row>
    <row r="554" spans="1:28">
      <c r="A554" t="s">
        <v>1489</v>
      </c>
      <c r="B554" s="5" t="s">
        <v>5899</v>
      </c>
      <c r="C554" t="s">
        <v>998</v>
      </c>
      <c r="D554" s="4" t="s">
        <v>1381</v>
      </c>
      <c r="E554" s="2"/>
      <c r="F554" s="5" t="s">
        <v>5900</v>
      </c>
      <c r="G554" s="4"/>
      <c r="H554" s="3" t="s">
        <v>1393</v>
      </c>
      <c r="I554" s="3" t="s">
        <v>581</v>
      </c>
      <c r="J554" s="4"/>
      <c r="K554" s="4"/>
      <c r="L554" s="38" t="s">
        <v>1481</v>
      </c>
      <c r="M554" s="25"/>
      <c r="N554" s="49" t="str">
        <f t="shared" si="72"/>
        <v xml:space="preserve"> </v>
      </c>
      <c r="O554" s="25">
        <v>1</v>
      </c>
      <c r="P554" s="49">
        <f t="shared" si="73"/>
        <v>1.5295197308045274E-4</v>
      </c>
      <c r="Q554" s="25"/>
      <c r="R554" s="49" t="str">
        <f t="shared" si="74"/>
        <v xml:space="preserve"> </v>
      </c>
      <c r="S554" s="25"/>
      <c r="T554" s="49" t="str">
        <f t="shared" si="75"/>
        <v xml:space="preserve"> </v>
      </c>
      <c r="U554" s="30"/>
      <c r="V554" s="49" t="str">
        <f t="shared" si="76"/>
        <v xml:space="preserve"> </v>
      </c>
      <c r="W554" s="25"/>
      <c r="X554" s="49" t="str">
        <f t="shared" si="77"/>
        <v xml:space="preserve"> </v>
      </c>
      <c r="Y554" s="25"/>
      <c r="Z554" s="53" t="str">
        <f t="shared" si="78"/>
        <v xml:space="preserve"> </v>
      </c>
      <c r="AA554" s="26">
        <f t="shared" si="79"/>
        <v>1</v>
      </c>
      <c r="AB554" s="43">
        <f t="shared" si="80"/>
        <v>3.9438397223536837E-5</v>
      </c>
    </row>
    <row r="555" spans="1:28">
      <c r="A555" t="s">
        <v>1489</v>
      </c>
      <c r="B555" s="5" t="s">
        <v>5901</v>
      </c>
      <c r="C555" t="s">
        <v>998</v>
      </c>
      <c r="D555" s="4" t="s">
        <v>1381</v>
      </c>
      <c r="E555" s="2"/>
      <c r="F555" s="5" t="s">
        <v>5900</v>
      </c>
      <c r="G555" s="4"/>
      <c r="H555" s="3" t="s">
        <v>581</v>
      </c>
      <c r="I555" s="3" t="s">
        <v>581</v>
      </c>
      <c r="J555" s="4"/>
      <c r="K555" s="4"/>
      <c r="L555" s="38" t="s">
        <v>1481</v>
      </c>
      <c r="M555" s="25"/>
      <c r="N555" s="49" t="str">
        <f t="shared" si="72"/>
        <v xml:space="preserve"> </v>
      </c>
      <c r="O555" s="25">
        <v>1</v>
      </c>
      <c r="P555" s="49">
        <f t="shared" si="73"/>
        <v>1.5295197308045274E-4</v>
      </c>
      <c r="Q555" s="25"/>
      <c r="R555" s="49" t="str">
        <f t="shared" si="74"/>
        <v xml:space="preserve"> </v>
      </c>
      <c r="S555" s="25"/>
      <c r="T555" s="49" t="str">
        <f t="shared" si="75"/>
        <v xml:space="preserve"> </v>
      </c>
      <c r="U555" s="30"/>
      <c r="V555" s="49" t="str">
        <f t="shared" si="76"/>
        <v xml:space="preserve"> </v>
      </c>
      <c r="W555" s="25"/>
      <c r="X555" s="49" t="str">
        <f t="shared" si="77"/>
        <v xml:space="preserve"> </v>
      </c>
      <c r="Y555" s="25"/>
      <c r="Z555" s="53" t="str">
        <f t="shared" si="78"/>
        <v xml:space="preserve"> </v>
      </c>
      <c r="AA555" s="26">
        <f t="shared" si="79"/>
        <v>1</v>
      </c>
      <c r="AB555" s="43">
        <f t="shared" si="80"/>
        <v>3.9438397223536837E-5</v>
      </c>
    </row>
    <row r="556" spans="1:28">
      <c r="A556" t="s">
        <v>1489</v>
      </c>
      <c r="B556" s="5" t="s">
        <v>1217</v>
      </c>
      <c r="C556" t="s">
        <v>998</v>
      </c>
      <c r="D556" s="4" t="s">
        <v>1381</v>
      </c>
      <c r="E556" s="2"/>
      <c r="F556" s="5" t="s">
        <v>5902</v>
      </c>
      <c r="G556" s="4"/>
      <c r="H556" s="3" t="s">
        <v>1393</v>
      </c>
      <c r="I556" s="3" t="s">
        <v>581</v>
      </c>
      <c r="J556" s="4"/>
      <c r="K556" s="4"/>
      <c r="L556" s="38" t="s">
        <v>1481</v>
      </c>
      <c r="M556" s="25"/>
      <c r="N556" s="49" t="str">
        <f t="shared" si="72"/>
        <v xml:space="preserve"> </v>
      </c>
      <c r="O556" s="25">
        <v>1</v>
      </c>
      <c r="P556" s="49">
        <f t="shared" si="73"/>
        <v>1.5295197308045274E-4</v>
      </c>
      <c r="Q556" s="25"/>
      <c r="R556" s="49" t="str">
        <f t="shared" si="74"/>
        <v xml:space="preserve"> </v>
      </c>
      <c r="S556" s="28"/>
      <c r="T556" s="49" t="str">
        <f t="shared" si="75"/>
        <v xml:space="preserve"> </v>
      </c>
      <c r="U556" s="30"/>
      <c r="V556" s="49" t="str">
        <f t="shared" si="76"/>
        <v xml:space="preserve"> </v>
      </c>
      <c r="W556" s="25"/>
      <c r="X556" s="49" t="str">
        <f t="shared" si="77"/>
        <v xml:space="preserve"> </v>
      </c>
      <c r="Y556" s="25"/>
      <c r="Z556" s="53" t="str">
        <f t="shared" si="78"/>
        <v xml:space="preserve"> </v>
      </c>
      <c r="AA556" s="26">
        <f t="shared" si="79"/>
        <v>1</v>
      </c>
      <c r="AB556" s="43">
        <f t="shared" si="80"/>
        <v>3.9438397223536837E-5</v>
      </c>
    </row>
    <row r="557" spans="1:28">
      <c r="A557" t="s">
        <v>1489</v>
      </c>
      <c r="B557" s="5" t="s">
        <v>5903</v>
      </c>
      <c r="C557" t="s">
        <v>998</v>
      </c>
      <c r="D557" s="4" t="s">
        <v>1381</v>
      </c>
      <c r="E557" s="4" t="s">
        <v>3231</v>
      </c>
      <c r="G557" s="4"/>
      <c r="H557" s="3" t="s">
        <v>581</v>
      </c>
      <c r="I557" s="3" t="s">
        <v>581</v>
      </c>
      <c r="J557" s="4"/>
      <c r="K557" s="4"/>
      <c r="L557" s="38" t="s">
        <v>1481</v>
      </c>
      <c r="M557" s="25"/>
      <c r="N557" s="49" t="str">
        <f t="shared" si="72"/>
        <v xml:space="preserve"> </v>
      </c>
      <c r="O557" s="25">
        <v>1</v>
      </c>
      <c r="P557" s="49">
        <f t="shared" si="73"/>
        <v>1.5295197308045274E-4</v>
      </c>
      <c r="Q557" s="25"/>
      <c r="R557" s="49" t="str">
        <f t="shared" si="74"/>
        <v xml:space="preserve"> </v>
      </c>
      <c r="S557" s="25"/>
      <c r="T557" s="49" t="str">
        <f t="shared" si="75"/>
        <v xml:space="preserve"> </v>
      </c>
      <c r="U557" s="30"/>
      <c r="V557" s="49" t="str">
        <f t="shared" si="76"/>
        <v xml:space="preserve"> </v>
      </c>
      <c r="W557" s="25"/>
      <c r="X557" s="49" t="str">
        <f t="shared" si="77"/>
        <v xml:space="preserve"> </v>
      </c>
      <c r="Y557" s="25"/>
      <c r="Z557" s="53" t="str">
        <f t="shared" si="78"/>
        <v xml:space="preserve"> </v>
      </c>
      <c r="AA557" s="26">
        <f t="shared" si="79"/>
        <v>1</v>
      </c>
      <c r="AB557" s="43">
        <f t="shared" si="80"/>
        <v>3.9438397223536837E-5</v>
      </c>
    </row>
    <row r="558" spans="1:28">
      <c r="A558" t="s">
        <v>1145</v>
      </c>
      <c r="B558" t="s">
        <v>5955</v>
      </c>
      <c r="C558" t="s">
        <v>1144</v>
      </c>
      <c r="D558" s="4" t="s">
        <v>1381</v>
      </c>
      <c r="E558" s="2"/>
      <c r="F558" s="17" t="s">
        <v>5956</v>
      </c>
      <c r="G558" s="4"/>
      <c r="H558" s="3" t="s">
        <v>1393</v>
      </c>
      <c r="I558" s="3" t="s">
        <v>581</v>
      </c>
      <c r="J558" s="4"/>
      <c r="K558" s="4"/>
      <c r="L558" s="38" t="s">
        <v>1481</v>
      </c>
      <c r="M558" s="25"/>
      <c r="N558" s="49" t="str">
        <f t="shared" si="72"/>
        <v xml:space="preserve"> </v>
      </c>
      <c r="O558" s="25"/>
      <c r="P558" s="49" t="str">
        <f t="shared" si="73"/>
        <v xml:space="preserve"> </v>
      </c>
      <c r="Q558" s="25">
        <v>1</v>
      </c>
      <c r="R558" s="49">
        <f t="shared" si="74"/>
        <v>8.8339222614840988E-4</v>
      </c>
      <c r="S558" s="25"/>
      <c r="T558" s="49" t="str">
        <f t="shared" si="75"/>
        <v xml:space="preserve"> </v>
      </c>
      <c r="U558" s="30"/>
      <c r="V558" s="49" t="str">
        <f t="shared" si="76"/>
        <v xml:space="preserve"> </v>
      </c>
      <c r="W558" s="25"/>
      <c r="X558" s="49" t="str">
        <f t="shared" si="77"/>
        <v xml:space="preserve"> </v>
      </c>
      <c r="Y558" s="25"/>
      <c r="Z558" s="53" t="str">
        <f t="shared" si="78"/>
        <v xml:space="preserve"> </v>
      </c>
      <c r="AA558" s="26">
        <f t="shared" si="79"/>
        <v>1</v>
      </c>
      <c r="AB558" s="43">
        <f t="shared" si="80"/>
        <v>3.9438397223536837E-5</v>
      </c>
    </row>
    <row r="559" spans="1:28">
      <c r="A559" t="s">
        <v>1145</v>
      </c>
      <c r="B559" t="s">
        <v>4205</v>
      </c>
      <c r="C559" t="s">
        <v>1144</v>
      </c>
      <c r="D559" s="4" t="s">
        <v>1381</v>
      </c>
      <c r="E559" s="2"/>
      <c r="F559" s="14"/>
      <c r="G559" s="4"/>
      <c r="H559" s="3" t="s">
        <v>1393</v>
      </c>
      <c r="I559" s="3" t="s">
        <v>581</v>
      </c>
      <c r="J559" s="4"/>
      <c r="K559" s="4"/>
      <c r="L559" s="38" t="s">
        <v>1481</v>
      </c>
      <c r="M559" s="25"/>
      <c r="N559" s="49" t="str">
        <f t="shared" si="72"/>
        <v xml:space="preserve"> </v>
      </c>
      <c r="O559" s="25">
        <v>1</v>
      </c>
      <c r="P559" s="49">
        <f t="shared" si="73"/>
        <v>1.5295197308045274E-4</v>
      </c>
      <c r="Q559" s="25"/>
      <c r="R559" s="49" t="str">
        <f t="shared" si="74"/>
        <v xml:space="preserve"> </v>
      </c>
      <c r="S559" s="25"/>
      <c r="T559" s="49" t="str">
        <f t="shared" si="75"/>
        <v xml:space="preserve"> </v>
      </c>
      <c r="U559" s="30"/>
      <c r="V559" s="49" t="str">
        <f t="shared" si="76"/>
        <v xml:space="preserve"> </v>
      </c>
      <c r="W559" s="25"/>
      <c r="X559" s="49" t="str">
        <f t="shared" si="77"/>
        <v xml:space="preserve"> </v>
      </c>
      <c r="Y559" s="25"/>
      <c r="Z559" s="53" t="str">
        <f t="shared" si="78"/>
        <v xml:space="preserve"> </v>
      </c>
      <c r="AA559" s="26">
        <f t="shared" si="79"/>
        <v>1</v>
      </c>
      <c r="AB559" s="43">
        <f t="shared" si="80"/>
        <v>3.9438397223536837E-5</v>
      </c>
    </row>
    <row r="560" spans="1:28">
      <c r="A560" t="s">
        <v>2918</v>
      </c>
      <c r="B560" t="s">
        <v>2920</v>
      </c>
      <c r="C560" t="s">
        <v>2877</v>
      </c>
      <c r="D560" s="4" t="s">
        <v>1381</v>
      </c>
      <c r="E560" s="2"/>
      <c r="F560" t="s">
        <v>475</v>
      </c>
      <c r="G560" s="4"/>
      <c r="H560" s="3" t="s">
        <v>1393</v>
      </c>
      <c r="I560" s="3" t="s">
        <v>1393</v>
      </c>
      <c r="J560" s="4">
        <v>133</v>
      </c>
      <c r="K560" s="4">
        <v>314</v>
      </c>
      <c r="L560" s="38" t="s">
        <v>1481</v>
      </c>
      <c r="M560" s="25"/>
      <c r="N560" s="49" t="str">
        <f t="shared" si="72"/>
        <v xml:space="preserve"> </v>
      </c>
      <c r="O560" s="25">
        <v>1</v>
      </c>
      <c r="P560" s="49">
        <f t="shared" si="73"/>
        <v>1.5295197308045274E-4</v>
      </c>
      <c r="Q560" s="25"/>
      <c r="R560" s="49" t="str">
        <f t="shared" si="74"/>
        <v xml:space="preserve"> </v>
      </c>
      <c r="S560" s="28"/>
      <c r="T560" s="49" t="str">
        <f t="shared" si="75"/>
        <v xml:space="preserve"> </v>
      </c>
      <c r="U560" s="30"/>
      <c r="V560" s="49" t="str">
        <f t="shared" si="76"/>
        <v xml:space="preserve"> </v>
      </c>
      <c r="W560" s="25"/>
      <c r="X560" s="49" t="str">
        <f t="shared" si="77"/>
        <v xml:space="preserve"> </v>
      </c>
      <c r="Y560" s="25"/>
      <c r="Z560" s="53" t="str">
        <f t="shared" si="78"/>
        <v xml:space="preserve"> </v>
      </c>
      <c r="AA560" s="26">
        <f t="shared" si="79"/>
        <v>1</v>
      </c>
      <c r="AB560" s="43">
        <f t="shared" si="80"/>
        <v>3.9438397223536837E-5</v>
      </c>
    </row>
    <row r="561" spans="1:28">
      <c r="A561" t="s">
        <v>2918</v>
      </c>
      <c r="B561" t="s">
        <v>5411</v>
      </c>
      <c r="C561" t="s">
        <v>2877</v>
      </c>
      <c r="D561" s="4" t="s">
        <v>1381</v>
      </c>
      <c r="E561" s="2"/>
      <c r="G561" s="4"/>
      <c r="H561" s="3" t="s">
        <v>581</v>
      </c>
      <c r="I561" s="3" t="s">
        <v>1393</v>
      </c>
      <c r="J561" s="4"/>
      <c r="K561" s="4"/>
      <c r="L561" s="38" t="s">
        <v>1481</v>
      </c>
      <c r="M561" s="25"/>
      <c r="N561" s="49" t="str">
        <f t="shared" si="72"/>
        <v xml:space="preserve"> </v>
      </c>
      <c r="O561" s="25"/>
      <c r="P561" s="49" t="str">
        <f t="shared" si="73"/>
        <v xml:space="preserve"> </v>
      </c>
      <c r="Q561" s="25"/>
      <c r="R561" s="49" t="str">
        <f t="shared" si="74"/>
        <v xml:space="preserve"> </v>
      </c>
      <c r="S561" s="25"/>
      <c r="T561" s="49" t="str">
        <f t="shared" si="75"/>
        <v xml:space="preserve"> </v>
      </c>
      <c r="U561" s="30"/>
      <c r="V561" s="49" t="str">
        <f t="shared" si="76"/>
        <v xml:space="preserve"> </v>
      </c>
      <c r="W561" s="25">
        <v>1</v>
      </c>
      <c r="X561" s="49">
        <f t="shared" si="77"/>
        <v>3.4542314335060447E-4</v>
      </c>
      <c r="Y561" s="25"/>
      <c r="Z561" s="53" t="str">
        <f t="shared" si="78"/>
        <v xml:space="preserve"> </v>
      </c>
      <c r="AA561" s="26">
        <f t="shared" si="79"/>
        <v>1</v>
      </c>
      <c r="AB561" s="43">
        <f t="shared" si="80"/>
        <v>3.9438397223536837E-5</v>
      </c>
    </row>
    <row r="562" spans="1:28">
      <c r="A562" t="s">
        <v>1526</v>
      </c>
      <c r="B562" s="5" t="s">
        <v>2030</v>
      </c>
      <c r="C562" t="s">
        <v>2869</v>
      </c>
      <c r="D562" s="4" t="s">
        <v>1381</v>
      </c>
      <c r="E562" s="2"/>
      <c r="F562" t="s">
        <v>4484</v>
      </c>
      <c r="G562" s="4"/>
      <c r="H562" s="3" t="s">
        <v>1393</v>
      </c>
      <c r="I562" s="3" t="s">
        <v>581</v>
      </c>
      <c r="J562" s="4"/>
      <c r="K562" s="4"/>
      <c r="L562" s="38" t="s">
        <v>1481</v>
      </c>
      <c r="M562" s="25"/>
      <c r="N562" s="49" t="str">
        <f t="shared" si="72"/>
        <v xml:space="preserve"> </v>
      </c>
      <c r="O562" s="25"/>
      <c r="P562" s="49" t="str">
        <f t="shared" si="73"/>
        <v xml:space="preserve"> </v>
      </c>
      <c r="Q562" s="25"/>
      <c r="R562" s="49" t="str">
        <f t="shared" si="74"/>
        <v xml:space="preserve"> </v>
      </c>
      <c r="S562" s="25">
        <v>1</v>
      </c>
      <c r="T562" s="49">
        <f t="shared" si="75"/>
        <v>2.3380874444704232E-4</v>
      </c>
      <c r="U562" s="30"/>
      <c r="V562" s="49" t="str">
        <f t="shared" si="76"/>
        <v xml:space="preserve"> </v>
      </c>
      <c r="W562" s="25"/>
      <c r="X562" s="49" t="str">
        <f t="shared" si="77"/>
        <v xml:space="preserve"> </v>
      </c>
      <c r="Y562" s="25"/>
      <c r="Z562" s="53" t="str">
        <f t="shared" si="78"/>
        <v xml:space="preserve"> </v>
      </c>
      <c r="AA562" s="26">
        <f t="shared" si="79"/>
        <v>1</v>
      </c>
      <c r="AB562" s="43">
        <f t="shared" si="80"/>
        <v>3.9438397223536837E-5</v>
      </c>
    </row>
    <row r="563" spans="1:28">
      <c r="A563" t="s">
        <v>2889</v>
      </c>
      <c r="B563" t="s">
        <v>396</v>
      </c>
      <c r="C563" t="s">
        <v>2888</v>
      </c>
      <c r="D563" s="4" t="s">
        <v>1381</v>
      </c>
      <c r="E563" s="2"/>
      <c r="G563" s="4"/>
      <c r="H563" s="3" t="s">
        <v>1393</v>
      </c>
      <c r="I563" s="3" t="s">
        <v>1393</v>
      </c>
      <c r="J563" s="4">
        <v>199</v>
      </c>
      <c r="K563" s="4">
        <v>245</v>
      </c>
      <c r="L563" s="38" t="s">
        <v>1481</v>
      </c>
      <c r="M563" s="25"/>
      <c r="N563" s="49" t="str">
        <f t="shared" si="72"/>
        <v xml:space="preserve"> </v>
      </c>
      <c r="O563" s="25">
        <v>1</v>
      </c>
      <c r="P563" s="49">
        <f t="shared" si="73"/>
        <v>1.5295197308045274E-4</v>
      </c>
      <c r="Q563" s="25"/>
      <c r="R563" s="49" t="str">
        <f t="shared" si="74"/>
        <v xml:space="preserve"> </v>
      </c>
      <c r="S563" s="28"/>
      <c r="T563" s="49" t="str">
        <f t="shared" si="75"/>
        <v xml:space="preserve"> </v>
      </c>
      <c r="U563" s="30"/>
      <c r="V563" s="49" t="str">
        <f t="shared" si="76"/>
        <v xml:space="preserve"> </v>
      </c>
      <c r="W563" s="25"/>
      <c r="X563" s="49" t="str">
        <f t="shared" si="77"/>
        <v xml:space="preserve"> </v>
      </c>
      <c r="Y563" s="25"/>
      <c r="Z563" s="53" t="str">
        <f t="shared" si="78"/>
        <v xml:space="preserve"> </v>
      </c>
      <c r="AA563" s="26">
        <f t="shared" si="79"/>
        <v>1</v>
      </c>
      <c r="AB563" s="43">
        <f t="shared" si="80"/>
        <v>3.9438397223536837E-5</v>
      </c>
    </row>
    <row r="564" spans="1:28">
      <c r="A564" t="s">
        <v>2889</v>
      </c>
      <c r="B564" t="s">
        <v>2586</v>
      </c>
      <c r="C564" t="s">
        <v>2888</v>
      </c>
      <c r="D564" s="4" t="s">
        <v>1381</v>
      </c>
      <c r="E564" s="2"/>
      <c r="G564" s="4"/>
      <c r="H564" s="3" t="s">
        <v>1393</v>
      </c>
      <c r="I564" s="3" t="s">
        <v>581</v>
      </c>
      <c r="J564" s="4"/>
      <c r="K564" s="4"/>
      <c r="L564" s="38" t="s">
        <v>1481</v>
      </c>
      <c r="M564" s="25"/>
      <c r="N564" s="49" t="str">
        <f t="shared" si="72"/>
        <v xml:space="preserve"> </v>
      </c>
      <c r="O564" s="25"/>
      <c r="P564" s="49" t="str">
        <f t="shared" si="73"/>
        <v xml:space="preserve"> </v>
      </c>
      <c r="Q564" s="25"/>
      <c r="R564" s="49" t="str">
        <f t="shared" si="74"/>
        <v xml:space="preserve"> </v>
      </c>
      <c r="S564" s="25">
        <v>1</v>
      </c>
      <c r="T564" s="49">
        <f t="shared" si="75"/>
        <v>2.3380874444704232E-4</v>
      </c>
      <c r="U564" s="30"/>
      <c r="V564" s="49" t="str">
        <f t="shared" si="76"/>
        <v xml:space="preserve"> </v>
      </c>
      <c r="W564" s="25"/>
      <c r="X564" s="49" t="str">
        <f t="shared" si="77"/>
        <v xml:space="preserve"> </v>
      </c>
      <c r="Y564" s="25"/>
      <c r="Z564" s="53" t="str">
        <f t="shared" si="78"/>
        <v xml:space="preserve"> </v>
      </c>
      <c r="AA564" s="26">
        <f t="shared" si="79"/>
        <v>1</v>
      </c>
      <c r="AB564" s="43">
        <f t="shared" si="80"/>
        <v>3.9438397223536837E-5</v>
      </c>
    </row>
    <row r="565" spans="1:28">
      <c r="A565" t="s">
        <v>1533</v>
      </c>
      <c r="B565" t="s">
        <v>1536</v>
      </c>
      <c r="C565" t="s">
        <v>381</v>
      </c>
      <c r="D565" s="4" t="s">
        <v>1381</v>
      </c>
      <c r="E565" s="2"/>
      <c r="F565" t="s">
        <v>3066</v>
      </c>
      <c r="G565" s="4"/>
      <c r="H565" s="3" t="s">
        <v>1393</v>
      </c>
      <c r="I565" s="3" t="s">
        <v>1393</v>
      </c>
      <c r="J565" s="4">
        <v>93</v>
      </c>
      <c r="K565" s="4">
        <v>162</v>
      </c>
      <c r="L565" s="38" t="s">
        <v>1481</v>
      </c>
      <c r="M565" s="25"/>
      <c r="N565" s="49" t="str">
        <f t="shared" si="72"/>
        <v xml:space="preserve"> </v>
      </c>
      <c r="O565" s="25">
        <v>1</v>
      </c>
      <c r="P565" s="49">
        <f t="shared" si="73"/>
        <v>1.5295197308045274E-4</v>
      </c>
      <c r="Q565" s="25"/>
      <c r="R565" s="49" t="str">
        <f t="shared" si="74"/>
        <v xml:space="preserve"> </v>
      </c>
      <c r="S565" s="28"/>
      <c r="T565" s="49" t="str">
        <f t="shared" si="75"/>
        <v xml:space="preserve"> </v>
      </c>
      <c r="U565" s="30"/>
      <c r="V565" s="49" t="str">
        <f t="shared" si="76"/>
        <v xml:space="preserve"> </v>
      </c>
      <c r="W565" s="25"/>
      <c r="X565" s="49" t="str">
        <f t="shared" si="77"/>
        <v xml:space="preserve"> </v>
      </c>
      <c r="Y565" s="25"/>
      <c r="Z565" s="53" t="str">
        <f t="shared" si="78"/>
        <v xml:space="preserve"> </v>
      </c>
      <c r="AA565" s="26">
        <f t="shared" si="79"/>
        <v>1</v>
      </c>
      <c r="AB565" s="43">
        <f t="shared" si="80"/>
        <v>3.9438397223536837E-5</v>
      </c>
    </row>
    <row r="566" spans="1:28">
      <c r="A566" t="s">
        <v>1535</v>
      </c>
      <c r="B566" t="s">
        <v>5885</v>
      </c>
      <c r="C566" t="s">
        <v>2333</v>
      </c>
      <c r="D566" s="4" t="s">
        <v>1381</v>
      </c>
      <c r="E566" s="2"/>
      <c r="G566" s="4"/>
      <c r="H566" s="3" t="s">
        <v>1393</v>
      </c>
      <c r="I566" s="3" t="s">
        <v>581</v>
      </c>
      <c r="J566" s="4"/>
      <c r="K566" s="4"/>
      <c r="L566" s="38" t="s">
        <v>1481</v>
      </c>
      <c r="M566" s="25"/>
      <c r="N566" s="49" t="str">
        <f t="shared" si="72"/>
        <v xml:space="preserve"> </v>
      </c>
      <c r="O566" s="25">
        <v>1</v>
      </c>
      <c r="P566" s="49">
        <f t="shared" si="73"/>
        <v>1.5295197308045274E-4</v>
      </c>
      <c r="Q566" s="25"/>
      <c r="R566" s="49" t="str">
        <f t="shared" si="74"/>
        <v xml:space="preserve"> </v>
      </c>
      <c r="S566" s="28"/>
      <c r="T566" s="49" t="str">
        <f t="shared" si="75"/>
        <v xml:space="preserve"> </v>
      </c>
      <c r="U566" s="30"/>
      <c r="V566" s="49" t="str">
        <f t="shared" si="76"/>
        <v xml:space="preserve"> </v>
      </c>
      <c r="W566" s="25"/>
      <c r="X566" s="49" t="str">
        <f t="shared" si="77"/>
        <v xml:space="preserve"> </v>
      </c>
      <c r="Y566" s="25"/>
      <c r="Z566" s="53" t="str">
        <f t="shared" si="78"/>
        <v xml:space="preserve"> </v>
      </c>
      <c r="AA566" s="26">
        <f t="shared" si="79"/>
        <v>1</v>
      </c>
      <c r="AB566" s="43">
        <f t="shared" si="80"/>
        <v>3.9438397223536837E-5</v>
      </c>
    </row>
    <row r="567" spans="1:28">
      <c r="A567" t="s">
        <v>1543</v>
      </c>
      <c r="B567" t="s">
        <v>996</v>
      </c>
      <c r="C567" t="s">
        <v>2868</v>
      </c>
      <c r="D567" s="4" t="s">
        <v>1381</v>
      </c>
      <c r="E567" s="2"/>
      <c r="F567" t="s">
        <v>3818</v>
      </c>
      <c r="G567" s="4"/>
      <c r="H567" s="3" t="s">
        <v>1393</v>
      </c>
      <c r="I567" s="3" t="s">
        <v>1393</v>
      </c>
      <c r="J567" s="4">
        <v>118</v>
      </c>
      <c r="K567" s="4">
        <v>238</v>
      </c>
      <c r="L567" s="38" t="s">
        <v>1481</v>
      </c>
      <c r="M567" s="25"/>
      <c r="N567" s="49" t="str">
        <f t="shared" si="72"/>
        <v xml:space="preserve"> </v>
      </c>
      <c r="O567" s="25">
        <v>1</v>
      </c>
      <c r="P567" s="49">
        <f t="shared" si="73"/>
        <v>1.5295197308045274E-4</v>
      </c>
      <c r="Q567" s="25"/>
      <c r="R567" s="49" t="str">
        <f t="shared" si="74"/>
        <v xml:space="preserve"> </v>
      </c>
      <c r="S567" s="28"/>
      <c r="T567" s="49" t="str">
        <f t="shared" si="75"/>
        <v xml:space="preserve"> </v>
      </c>
      <c r="U567" s="30"/>
      <c r="V567" s="49" t="str">
        <f t="shared" si="76"/>
        <v xml:space="preserve"> </v>
      </c>
      <c r="W567" s="25"/>
      <c r="X567" s="49" t="str">
        <f t="shared" si="77"/>
        <v xml:space="preserve"> </v>
      </c>
      <c r="Y567" s="25"/>
      <c r="Z567" s="53" t="str">
        <f t="shared" si="78"/>
        <v xml:space="preserve"> </v>
      </c>
      <c r="AA567" s="26">
        <f t="shared" si="79"/>
        <v>1</v>
      </c>
      <c r="AB567" s="43">
        <f t="shared" si="80"/>
        <v>3.9438397223536837E-5</v>
      </c>
    </row>
    <row r="568" spans="1:28">
      <c r="A568" t="s">
        <v>1544</v>
      </c>
      <c r="B568" t="s">
        <v>1108</v>
      </c>
      <c r="C568" t="s">
        <v>2891</v>
      </c>
      <c r="D568" s="4" t="s">
        <v>1381</v>
      </c>
      <c r="E568" s="2"/>
      <c r="F568" t="s">
        <v>3816</v>
      </c>
      <c r="G568" s="4"/>
      <c r="H568" s="3" t="s">
        <v>1393</v>
      </c>
      <c r="I568" s="3" t="s">
        <v>1393</v>
      </c>
      <c r="J568" s="4">
        <v>201</v>
      </c>
      <c r="K568" s="4">
        <v>267</v>
      </c>
      <c r="L568" s="38" t="s">
        <v>1481</v>
      </c>
      <c r="M568" s="25"/>
      <c r="N568" s="49" t="str">
        <f t="shared" si="72"/>
        <v xml:space="preserve"> </v>
      </c>
      <c r="O568" s="25">
        <v>1</v>
      </c>
      <c r="P568" s="49">
        <f t="shared" si="73"/>
        <v>1.5295197308045274E-4</v>
      </c>
      <c r="Q568" s="25"/>
      <c r="R568" s="49" t="str">
        <f t="shared" si="74"/>
        <v xml:space="preserve"> </v>
      </c>
      <c r="S568" s="28"/>
      <c r="T568" s="49" t="str">
        <f t="shared" si="75"/>
        <v xml:space="preserve"> </v>
      </c>
      <c r="U568" s="30"/>
      <c r="V568" s="49" t="str">
        <f t="shared" si="76"/>
        <v xml:space="preserve"> </v>
      </c>
      <c r="W568" s="25"/>
      <c r="X568" s="49" t="str">
        <f t="shared" si="77"/>
        <v xml:space="preserve"> </v>
      </c>
      <c r="Y568" s="25"/>
      <c r="Z568" s="53" t="str">
        <f t="shared" si="78"/>
        <v xml:space="preserve"> </v>
      </c>
      <c r="AA568" s="26">
        <f t="shared" si="79"/>
        <v>1</v>
      </c>
      <c r="AB568" s="43">
        <f t="shared" si="80"/>
        <v>3.9438397223536837E-5</v>
      </c>
    </row>
    <row r="569" spans="1:28">
      <c r="A569" t="s">
        <v>713</v>
      </c>
      <c r="B569" t="s">
        <v>1090</v>
      </c>
      <c r="C569" t="s">
        <v>2879</v>
      </c>
      <c r="D569" s="4" t="s">
        <v>1381</v>
      </c>
      <c r="E569" s="2"/>
      <c r="G569" s="4"/>
      <c r="H569" s="3" t="s">
        <v>1393</v>
      </c>
      <c r="I569" s="3" t="s">
        <v>1393</v>
      </c>
      <c r="J569" s="4">
        <v>76</v>
      </c>
      <c r="K569" s="4">
        <v>144</v>
      </c>
      <c r="L569" s="38" t="s">
        <v>1481</v>
      </c>
      <c r="M569" s="25">
        <v>1</v>
      </c>
      <c r="N569" s="49">
        <f t="shared" si="72"/>
        <v>1.3039509714434736E-4</v>
      </c>
      <c r="O569" s="25"/>
      <c r="P569" s="49" t="str">
        <f t="shared" si="73"/>
        <v xml:space="preserve"> </v>
      </c>
      <c r="Q569" s="25"/>
      <c r="R569" s="49" t="str">
        <f t="shared" si="74"/>
        <v xml:space="preserve"> </v>
      </c>
      <c r="S569" s="28"/>
      <c r="T569" s="49" t="str">
        <f t="shared" si="75"/>
        <v xml:space="preserve"> </v>
      </c>
      <c r="U569" s="30"/>
      <c r="V569" s="49" t="str">
        <f t="shared" si="76"/>
        <v xml:space="preserve"> </v>
      </c>
      <c r="W569" s="25"/>
      <c r="X569" s="49" t="str">
        <f t="shared" si="77"/>
        <v xml:space="preserve"> </v>
      </c>
      <c r="Y569" s="25"/>
      <c r="Z569" s="53" t="str">
        <f t="shared" si="78"/>
        <v xml:space="preserve"> </v>
      </c>
      <c r="AA569" s="26">
        <f t="shared" si="79"/>
        <v>1</v>
      </c>
      <c r="AB569" s="43">
        <f t="shared" si="80"/>
        <v>3.9438397223536837E-5</v>
      </c>
    </row>
    <row r="570" spans="1:28">
      <c r="A570" t="s">
        <v>1056</v>
      </c>
      <c r="B570" t="s">
        <v>409</v>
      </c>
      <c r="C570" t="s">
        <v>2879</v>
      </c>
      <c r="D570" s="4" t="s">
        <v>1381</v>
      </c>
      <c r="E570" s="2"/>
      <c r="G570" s="4"/>
      <c r="H570" s="3" t="s">
        <v>1393</v>
      </c>
      <c r="I570" s="3" t="s">
        <v>1393</v>
      </c>
      <c r="J570" s="4"/>
      <c r="K570" s="4"/>
      <c r="L570" s="38" t="s">
        <v>1481</v>
      </c>
      <c r="M570" s="25"/>
      <c r="N570" s="49" t="str">
        <f t="shared" si="72"/>
        <v xml:space="preserve"> </v>
      </c>
      <c r="O570" s="25">
        <v>1</v>
      </c>
      <c r="P570" s="49">
        <f t="shared" si="73"/>
        <v>1.5295197308045274E-4</v>
      </c>
      <c r="Q570" s="25"/>
      <c r="R570" s="49" t="str">
        <f t="shared" si="74"/>
        <v xml:space="preserve"> </v>
      </c>
      <c r="S570" s="28"/>
      <c r="T570" s="49" t="str">
        <f t="shared" si="75"/>
        <v xml:space="preserve"> </v>
      </c>
      <c r="U570" s="30"/>
      <c r="V570" s="49" t="str">
        <f t="shared" si="76"/>
        <v xml:space="preserve"> </v>
      </c>
      <c r="W570" s="25"/>
      <c r="X570" s="49" t="str">
        <f t="shared" si="77"/>
        <v xml:space="preserve"> </v>
      </c>
      <c r="Y570" s="25"/>
      <c r="Z570" s="53" t="str">
        <f t="shared" si="78"/>
        <v xml:space="preserve"> </v>
      </c>
      <c r="AA570" s="26">
        <f t="shared" si="79"/>
        <v>1</v>
      </c>
      <c r="AB570" s="43">
        <f t="shared" si="80"/>
        <v>3.9438397223536837E-5</v>
      </c>
    </row>
    <row r="571" spans="1:28">
      <c r="A571" t="s">
        <v>1130</v>
      </c>
      <c r="B571" t="s">
        <v>4344</v>
      </c>
      <c r="C571" t="s">
        <v>2915</v>
      </c>
      <c r="D571" s="4" t="s">
        <v>1381</v>
      </c>
      <c r="E571" s="2"/>
      <c r="G571" s="4" t="s">
        <v>168</v>
      </c>
      <c r="H571" s="3" t="s">
        <v>1393</v>
      </c>
      <c r="I571" s="3" t="s">
        <v>1393</v>
      </c>
      <c r="J571" s="4">
        <v>106</v>
      </c>
      <c r="K571" s="4">
        <v>93</v>
      </c>
      <c r="L571" s="38" t="s">
        <v>1481</v>
      </c>
      <c r="M571" s="25"/>
      <c r="N571" s="49" t="str">
        <f t="shared" si="72"/>
        <v xml:space="preserve"> </v>
      </c>
      <c r="O571" s="25"/>
      <c r="P571" s="49" t="str">
        <f t="shared" si="73"/>
        <v xml:space="preserve"> </v>
      </c>
      <c r="Q571" s="25"/>
      <c r="R571" s="49" t="str">
        <f t="shared" si="74"/>
        <v xml:space="preserve"> </v>
      </c>
      <c r="S571" s="25">
        <v>1</v>
      </c>
      <c r="T571" s="49">
        <f t="shared" si="75"/>
        <v>2.3380874444704232E-4</v>
      </c>
      <c r="U571" s="30"/>
      <c r="V571" s="49" t="str">
        <f t="shared" si="76"/>
        <v xml:space="preserve"> </v>
      </c>
      <c r="W571" s="25"/>
      <c r="X571" s="49" t="str">
        <f t="shared" si="77"/>
        <v xml:space="preserve"> </v>
      </c>
      <c r="Y571" s="25"/>
      <c r="Z571" s="53" t="str">
        <f t="shared" si="78"/>
        <v xml:space="preserve"> </v>
      </c>
      <c r="AA571" s="26">
        <f t="shared" si="79"/>
        <v>1</v>
      </c>
      <c r="AB571" s="43">
        <f t="shared" si="80"/>
        <v>3.9438397223536837E-5</v>
      </c>
    </row>
    <row r="572" spans="1:28">
      <c r="A572" t="s">
        <v>1130</v>
      </c>
      <c r="B572" t="s">
        <v>4345</v>
      </c>
      <c r="C572" t="s">
        <v>2915</v>
      </c>
      <c r="D572" s="4" t="s">
        <v>1381</v>
      </c>
      <c r="E572" s="2"/>
      <c r="G572" s="4"/>
      <c r="H572" s="3" t="s">
        <v>1393</v>
      </c>
      <c r="I572" s="3" t="s">
        <v>581</v>
      </c>
      <c r="J572" s="4"/>
      <c r="K572" s="4"/>
      <c r="L572" s="38" t="s">
        <v>1481</v>
      </c>
      <c r="M572" s="25"/>
      <c r="N572" s="49" t="str">
        <f t="shared" si="72"/>
        <v xml:space="preserve"> </v>
      </c>
      <c r="O572" s="25"/>
      <c r="P572" s="49" t="str">
        <f t="shared" si="73"/>
        <v xml:space="preserve"> </v>
      </c>
      <c r="Q572" s="25"/>
      <c r="R572" s="49" t="str">
        <f t="shared" si="74"/>
        <v xml:space="preserve"> </v>
      </c>
      <c r="S572" s="25">
        <v>1</v>
      </c>
      <c r="T572" s="49">
        <f t="shared" si="75"/>
        <v>2.3380874444704232E-4</v>
      </c>
      <c r="U572" s="30"/>
      <c r="V572" s="49" t="str">
        <f t="shared" si="76"/>
        <v xml:space="preserve"> </v>
      </c>
      <c r="W572" s="25"/>
      <c r="X572" s="49" t="str">
        <f t="shared" si="77"/>
        <v xml:space="preserve"> </v>
      </c>
      <c r="Y572" s="25"/>
      <c r="Z572" s="53" t="str">
        <f t="shared" si="78"/>
        <v xml:space="preserve"> </v>
      </c>
      <c r="AA572" s="26">
        <f t="shared" si="79"/>
        <v>1</v>
      </c>
      <c r="AB572" s="43">
        <f t="shared" si="80"/>
        <v>3.9438397223536837E-5</v>
      </c>
    </row>
    <row r="573" spans="1:28">
      <c r="A573" t="s">
        <v>1130</v>
      </c>
      <c r="B573" s="5" t="s">
        <v>5751</v>
      </c>
      <c r="C573" t="s">
        <v>2915</v>
      </c>
      <c r="D573" s="4" t="s">
        <v>1381</v>
      </c>
      <c r="E573" s="2"/>
      <c r="F573" s="5" t="s">
        <v>6503</v>
      </c>
      <c r="G573" s="4"/>
      <c r="H573" s="3" t="s">
        <v>1393</v>
      </c>
      <c r="I573" s="3" t="s">
        <v>581</v>
      </c>
      <c r="J573" s="4"/>
      <c r="K573" s="4"/>
      <c r="L573" s="38" t="s">
        <v>1481</v>
      </c>
      <c r="M573" s="25">
        <v>1</v>
      </c>
      <c r="N573" s="49">
        <f t="shared" si="72"/>
        <v>1.3039509714434736E-4</v>
      </c>
      <c r="O573" s="25"/>
      <c r="P573" s="49" t="str">
        <f t="shared" si="73"/>
        <v xml:space="preserve"> </v>
      </c>
      <c r="Q573" s="25"/>
      <c r="R573" s="49" t="str">
        <f t="shared" si="74"/>
        <v xml:space="preserve"> </v>
      </c>
      <c r="S573" s="25"/>
      <c r="T573" s="49" t="str">
        <f t="shared" si="75"/>
        <v xml:space="preserve"> </v>
      </c>
      <c r="U573" s="30"/>
      <c r="V573" s="49" t="str">
        <f t="shared" si="76"/>
        <v xml:space="preserve"> </v>
      </c>
      <c r="W573" s="25"/>
      <c r="X573" s="49" t="str">
        <f t="shared" si="77"/>
        <v xml:space="preserve"> </v>
      </c>
      <c r="Y573" s="25"/>
      <c r="Z573" s="53" t="str">
        <f t="shared" si="78"/>
        <v xml:space="preserve"> </v>
      </c>
      <c r="AA573" s="26">
        <f t="shared" si="79"/>
        <v>1</v>
      </c>
      <c r="AB573" s="43">
        <f t="shared" si="80"/>
        <v>3.9438397223536837E-5</v>
      </c>
    </row>
    <row r="574" spans="1:28">
      <c r="A574" t="s">
        <v>1130</v>
      </c>
      <c r="B574" t="s">
        <v>389</v>
      </c>
      <c r="C574" t="s">
        <v>2915</v>
      </c>
      <c r="D574" s="4" t="s">
        <v>1381</v>
      </c>
      <c r="E574" s="2"/>
      <c r="F574" s="5" t="s">
        <v>6504</v>
      </c>
      <c r="G574" s="4"/>
      <c r="H574" s="3" t="s">
        <v>1393</v>
      </c>
      <c r="I574" s="3" t="s">
        <v>1393</v>
      </c>
      <c r="J574" s="4">
        <v>107</v>
      </c>
      <c r="K574" s="4">
        <v>94</v>
      </c>
      <c r="L574" s="38" t="s">
        <v>1481</v>
      </c>
      <c r="M574" s="25"/>
      <c r="N574" s="49" t="str">
        <f t="shared" si="72"/>
        <v xml:space="preserve"> </v>
      </c>
      <c r="O574" s="25">
        <v>1</v>
      </c>
      <c r="P574" s="49">
        <f t="shared" si="73"/>
        <v>1.5295197308045274E-4</v>
      </c>
      <c r="Q574" s="25"/>
      <c r="R574" s="49" t="str">
        <f t="shared" si="74"/>
        <v xml:space="preserve"> </v>
      </c>
      <c r="S574" s="25"/>
      <c r="T574" s="49" t="str">
        <f t="shared" si="75"/>
        <v xml:space="preserve"> </v>
      </c>
      <c r="U574" s="30"/>
      <c r="V574" s="49" t="str">
        <f t="shared" si="76"/>
        <v xml:space="preserve"> </v>
      </c>
      <c r="W574" s="25"/>
      <c r="X574" s="49" t="str">
        <f t="shared" si="77"/>
        <v xml:space="preserve"> </v>
      </c>
      <c r="Y574" s="25"/>
      <c r="Z574" s="53" t="str">
        <f t="shared" si="78"/>
        <v xml:space="preserve"> </v>
      </c>
      <c r="AA574" s="26">
        <f t="shared" si="79"/>
        <v>1</v>
      </c>
      <c r="AB574" s="43">
        <f t="shared" si="80"/>
        <v>3.9438397223536837E-5</v>
      </c>
    </row>
    <row r="575" spans="1:28">
      <c r="A575" t="s">
        <v>1622</v>
      </c>
      <c r="B575" t="s">
        <v>5512</v>
      </c>
      <c r="C575" t="s">
        <v>2755</v>
      </c>
      <c r="D575" s="4" t="s">
        <v>1381</v>
      </c>
      <c r="E575" s="2"/>
      <c r="F575" t="s">
        <v>5513</v>
      </c>
      <c r="G575" s="4"/>
      <c r="H575" s="3" t="s">
        <v>1393</v>
      </c>
      <c r="I575" s="3" t="s">
        <v>581</v>
      </c>
      <c r="J575" s="4"/>
      <c r="K575" s="4"/>
      <c r="L575" s="38" t="s">
        <v>1481</v>
      </c>
      <c r="M575" s="25"/>
      <c r="N575" s="49" t="str">
        <f t="shared" si="72"/>
        <v xml:space="preserve"> </v>
      </c>
      <c r="O575" s="25"/>
      <c r="P575" s="49" t="str">
        <f t="shared" si="73"/>
        <v xml:space="preserve"> </v>
      </c>
      <c r="Q575" s="25"/>
      <c r="R575" s="49" t="str">
        <f t="shared" si="74"/>
        <v xml:space="preserve"> </v>
      </c>
      <c r="S575" s="28"/>
      <c r="T575" s="49" t="str">
        <f t="shared" si="75"/>
        <v xml:space="preserve"> </v>
      </c>
      <c r="U575" s="30"/>
      <c r="V575" s="49" t="str">
        <f t="shared" si="76"/>
        <v xml:space="preserve"> </v>
      </c>
      <c r="W575" s="25">
        <v>1</v>
      </c>
      <c r="X575" s="49">
        <f t="shared" si="77"/>
        <v>3.4542314335060447E-4</v>
      </c>
      <c r="Y575" s="25"/>
      <c r="Z575" s="53" t="str">
        <f t="shared" si="78"/>
        <v xml:space="preserve"> </v>
      </c>
      <c r="AA575" s="26">
        <f t="shared" si="79"/>
        <v>1</v>
      </c>
      <c r="AB575" s="43">
        <f t="shared" si="80"/>
        <v>3.9438397223536837E-5</v>
      </c>
    </row>
    <row r="576" spans="1:28">
      <c r="A576" t="s">
        <v>4023</v>
      </c>
      <c r="B576" t="s">
        <v>4024</v>
      </c>
      <c r="C576" t="s">
        <v>2867</v>
      </c>
      <c r="D576" s="4" t="s">
        <v>1381</v>
      </c>
      <c r="E576" s="2"/>
      <c r="G576" s="4"/>
      <c r="H576" s="3" t="s">
        <v>1393</v>
      </c>
      <c r="I576" s="3" t="s">
        <v>581</v>
      </c>
      <c r="J576" s="4"/>
      <c r="K576" s="4"/>
      <c r="L576" s="38" t="s">
        <v>1481</v>
      </c>
      <c r="M576" s="25"/>
      <c r="N576" s="49" t="str">
        <f t="shared" si="72"/>
        <v xml:space="preserve"> </v>
      </c>
      <c r="O576" s="25"/>
      <c r="P576" s="49" t="str">
        <f t="shared" si="73"/>
        <v xml:space="preserve"> </v>
      </c>
      <c r="Q576" s="25"/>
      <c r="R576" s="49" t="str">
        <f t="shared" si="74"/>
        <v xml:space="preserve"> </v>
      </c>
      <c r="S576" s="25">
        <v>1</v>
      </c>
      <c r="T576" s="49">
        <f t="shared" si="75"/>
        <v>2.3380874444704232E-4</v>
      </c>
      <c r="U576" s="30"/>
      <c r="V576" s="49" t="str">
        <f t="shared" si="76"/>
        <v xml:space="preserve"> </v>
      </c>
      <c r="W576" s="25"/>
      <c r="X576" s="49" t="str">
        <f t="shared" si="77"/>
        <v xml:space="preserve"> </v>
      </c>
      <c r="Y576" s="25"/>
      <c r="Z576" s="53" t="str">
        <f t="shared" si="78"/>
        <v xml:space="preserve"> </v>
      </c>
      <c r="AA576" s="26">
        <f t="shared" si="79"/>
        <v>1</v>
      </c>
      <c r="AB576" s="43">
        <f t="shared" si="80"/>
        <v>3.9438397223536837E-5</v>
      </c>
    </row>
    <row r="577" spans="1:28">
      <c r="A577" t="s">
        <v>123</v>
      </c>
      <c r="B577" t="s">
        <v>1751</v>
      </c>
      <c r="C577" t="s">
        <v>2879</v>
      </c>
      <c r="D577" s="4" t="s">
        <v>1381</v>
      </c>
      <c r="E577" s="2"/>
      <c r="F577" t="s">
        <v>1009</v>
      </c>
      <c r="G577" s="4"/>
      <c r="H577" s="3" t="s">
        <v>1393</v>
      </c>
      <c r="I577" s="3" t="s">
        <v>1393</v>
      </c>
      <c r="J577" s="4">
        <v>80</v>
      </c>
      <c r="K577" s="4">
        <v>149</v>
      </c>
      <c r="L577" s="38" t="s">
        <v>1481</v>
      </c>
      <c r="M577" s="25"/>
      <c r="N577" s="49" t="str">
        <f t="shared" si="72"/>
        <v xml:space="preserve"> </v>
      </c>
      <c r="O577" s="25">
        <v>1</v>
      </c>
      <c r="P577" s="49">
        <f t="shared" si="73"/>
        <v>1.5295197308045274E-4</v>
      </c>
      <c r="Q577" s="25"/>
      <c r="R577" s="49" t="str">
        <f t="shared" si="74"/>
        <v xml:space="preserve"> </v>
      </c>
      <c r="S577" s="28"/>
      <c r="T577" s="49" t="str">
        <f t="shared" si="75"/>
        <v xml:space="preserve"> </v>
      </c>
      <c r="U577" s="30"/>
      <c r="V577" s="49" t="str">
        <f t="shared" si="76"/>
        <v xml:space="preserve"> </v>
      </c>
      <c r="W577" s="25"/>
      <c r="X577" s="49" t="str">
        <f t="shared" si="77"/>
        <v xml:space="preserve"> </v>
      </c>
      <c r="Y577" s="25"/>
      <c r="Z577" s="53" t="str">
        <f t="shared" si="78"/>
        <v xml:space="preserve"> </v>
      </c>
      <c r="AA577" s="26">
        <f t="shared" si="79"/>
        <v>1</v>
      </c>
      <c r="AB577" s="43">
        <f t="shared" si="80"/>
        <v>3.9438397223536837E-5</v>
      </c>
    </row>
    <row r="578" spans="1:28">
      <c r="A578" t="s">
        <v>123</v>
      </c>
      <c r="B578" t="s">
        <v>5131</v>
      </c>
      <c r="C578" t="s">
        <v>2879</v>
      </c>
      <c r="D578" s="4" t="s">
        <v>1381</v>
      </c>
      <c r="E578" s="2"/>
      <c r="F578" t="s">
        <v>5322</v>
      </c>
      <c r="G578" s="4" t="s">
        <v>6715</v>
      </c>
      <c r="H578" s="3" t="s">
        <v>1393</v>
      </c>
      <c r="I578" s="3" t="s">
        <v>1393</v>
      </c>
      <c r="J578" s="4"/>
      <c r="K578" s="4">
        <v>148</v>
      </c>
      <c r="L578" s="38" t="s">
        <v>1481</v>
      </c>
      <c r="M578" s="25"/>
      <c r="N578" s="49" t="str">
        <f t="shared" si="72"/>
        <v xml:space="preserve"> </v>
      </c>
      <c r="O578" s="25">
        <v>1</v>
      </c>
      <c r="P578" s="49">
        <f t="shared" si="73"/>
        <v>1.5295197308045274E-4</v>
      </c>
      <c r="Q578" s="25"/>
      <c r="R578" s="49" t="str">
        <f t="shared" si="74"/>
        <v xml:space="preserve"> </v>
      </c>
      <c r="S578" s="28"/>
      <c r="T578" s="49" t="str">
        <f t="shared" si="75"/>
        <v xml:space="preserve"> </v>
      </c>
      <c r="U578" s="30"/>
      <c r="V578" s="49" t="str">
        <f t="shared" si="76"/>
        <v xml:space="preserve"> </v>
      </c>
      <c r="W578" s="25"/>
      <c r="X578" s="49" t="str">
        <f t="shared" si="77"/>
        <v xml:space="preserve"> </v>
      </c>
      <c r="Y578" s="25"/>
      <c r="Z578" s="53" t="str">
        <f t="shared" si="78"/>
        <v xml:space="preserve"> </v>
      </c>
      <c r="AA578" s="26">
        <f t="shared" si="79"/>
        <v>1</v>
      </c>
      <c r="AB578" s="43">
        <f t="shared" si="80"/>
        <v>3.9438397223536837E-5</v>
      </c>
    </row>
    <row r="579" spans="1:28">
      <c r="A579" t="s">
        <v>401</v>
      </c>
      <c r="B579" s="5" t="s">
        <v>669</v>
      </c>
      <c r="C579" t="s">
        <v>381</v>
      </c>
      <c r="D579" s="4" t="s">
        <v>1381</v>
      </c>
      <c r="E579" s="2"/>
      <c r="F579" s="5" t="s">
        <v>5463</v>
      </c>
      <c r="G579" s="4"/>
      <c r="H579" s="3" t="s">
        <v>1393</v>
      </c>
      <c r="I579" s="3" t="s">
        <v>1393</v>
      </c>
      <c r="J579" s="4"/>
      <c r="K579" s="4"/>
      <c r="L579" s="38" t="s">
        <v>1481</v>
      </c>
      <c r="M579" s="25"/>
      <c r="N579" s="49" t="str">
        <f t="shared" si="72"/>
        <v xml:space="preserve"> </v>
      </c>
      <c r="O579" s="25">
        <v>1</v>
      </c>
      <c r="P579" s="49">
        <f t="shared" si="73"/>
        <v>1.5295197308045274E-4</v>
      </c>
      <c r="Q579" s="25"/>
      <c r="R579" s="49" t="str">
        <f t="shared" si="74"/>
        <v xml:space="preserve"> </v>
      </c>
      <c r="S579" s="28"/>
      <c r="T579" s="49" t="str">
        <f t="shared" si="75"/>
        <v xml:space="preserve"> </v>
      </c>
      <c r="U579" s="30"/>
      <c r="V579" s="49" t="str">
        <f t="shared" si="76"/>
        <v xml:space="preserve"> </v>
      </c>
      <c r="W579" s="25"/>
      <c r="X579" s="49" t="str">
        <f t="shared" si="77"/>
        <v xml:space="preserve"> </v>
      </c>
      <c r="Y579" s="25"/>
      <c r="Z579" s="53" t="str">
        <f t="shared" si="78"/>
        <v xml:space="preserve"> </v>
      </c>
      <c r="AA579" s="26">
        <f t="shared" si="79"/>
        <v>1</v>
      </c>
      <c r="AB579" s="43">
        <f t="shared" si="80"/>
        <v>3.9438397223536837E-5</v>
      </c>
    </row>
    <row r="580" spans="1:28">
      <c r="A580" s="5" t="s">
        <v>4352</v>
      </c>
      <c r="B580" s="5" t="s">
        <v>1131</v>
      </c>
      <c r="C580" t="s">
        <v>2338</v>
      </c>
      <c r="D580" s="4" t="s">
        <v>1381</v>
      </c>
      <c r="E580" s="2"/>
      <c r="F580" t="s">
        <v>6613</v>
      </c>
      <c r="G580" s="4"/>
      <c r="H580" s="3" t="s">
        <v>1393</v>
      </c>
      <c r="I580" s="3" t="s">
        <v>1393</v>
      </c>
      <c r="J580" s="4">
        <v>189</v>
      </c>
      <c r="K580" s="4"/>
      <c r="L580" s="38" t="s">
        <v>1481</v>
      </c>
      <c r="M580" s="25"/>
      <c r="N580" s="49" t="str">
        <f t="shared" si="72"/>
        <v xml:space="preserve"> </v>
      </c>
      <c r="O580" s="25"/>
      <c r="P580" s="49" t="str">
        <f t="shared" si="73"/>
        <v xml:space="preserve"> </v>
      </c>
      <c r="Q580" s="25"/>
      <c r="R580" s="49" t="str">
        <f t="shared" si="74"/>
        <v xml:space="preserve"> </v>
      </c>
      <c r="S580" s="25">
        <v>1</v>
      </c>
      <c r="T580" s="49">
        <f t="shared" si="75"/>
        <v>2.3380874444704232E-4</v>
      </c>
      <c r="U580" s="30"/>
      <c r="V580" s="49" t="str">
        <f t="shared" si="76"/>
        <v xml:space="preserve"> </v>
      </c>
      <c r="W580" s="25"/>
      <c r="X580" s="49" t="str">
        <f t="shared" si="77"/>
        <v xml:space="preserve"> </v>
      </c>
      <c r="Y580" s="25"/>
      <c r="Z580" s="53" t="str">
        <f t="shared" si="78"/>
        <v xml:space="preserve"> </v>
      </c>
      <c r="AA580" s="26">
        <f t="shared" si="79"/>
        <v>1</v>
      </c>
      <c r="AB580" s="43">
        <f t="shared" si="80"/>
        <v>3.9438397223536837E-5</v>
      </c>
    </row>
    <row r="581" spans="1:28">
      <c r="A581" t="s">
        <v>2112</v>
      </c>
      <c r="B581" s="5" t="s">
        <v>5769</v>
      </c>
      <c r="C581" t="s">
        <v>381</v>
      </c>
      <c r="D581" s="4" t="s">
        <v>1381</v>
      </c>
      <c r="E581" s="2"/>
      <c r="F581" s="5" t="s">
        <v>5770</v>
      </c>
      <c r="G581" s="4" t="s">
        <v>168</v>
      </c>
      <c r="H581" s="3" t="s">
        <v>1393</v>
      </c>
      <c r="I581" s="3" t="s">
        <v>581</v>
      </c>
      <c r="J581" s="4"/>
      <c r="K581" s="4"/>
      <c r="L581" s="38" t="s">
        <v>1481</v>
      </c>
      <c r="M581" s="25">
        <v>1</v>
      </c>
      <c r="N581" s="49">
        <f t="shared" si="72"/>
        <v>1.3039509714434736E-4</v>
      </c>
      <c r="O581" s="25"/>
      <c r="P581" s="49" t="str">
        <f t="shared" si="73"/>
        <v xml:space="preserve"> </v>
      </c>
      <c r="Q581" s="25"/>
      <c r="R581" s="49" t="str">
        <f t="shared" si="74"/>
        <v xml:space="preserve"> </v>
      </c>
      <c r="S581" s="28"/>
      <c r="T581" s="49" t="str">
        <f t="shared" si="75"/>
        <v xml:space="preserve"> </v>
      </c>
      <c r="U581" s="30"/>
      <c r="V581" s="49" t="str">
        <f t="shared" si="76"/>
        <v xml:space="preserve"> </v>
      </c>
      <c r="W581" s="25"/>
      <c r="X581" s="49" t="str">
        <f t="shared" si="77"/>
        <v xml:space="preserve"> </v>
      </c>
      <c r="Y581" s="25"/>
      <c r="Z581" s="53" t="str">
        <f t="shared" si="78"/>
        <v xml:space="preserve"> </v>
      </c>
      <c r="AA581" s="26">
        <f t="shared" si="79"/>
        <v>1</v>
      </c>
      <c r="AB581" s="43">
        <f t="shared" si="80"/>
        <v>3.9438397223536837E-5</v>
      </c>
    </row>
    <row r="582" spans="1:28">
      <c r="A582" t="s">
        <v>1560</v>
      </c>
      <c r="B582" t="s">
        <v>4342</v>
      </c>
      <c r="C582" t="s">
        <v>2329</v>
      </c>
      <c r="D582" s="4" t="s">
        <v>1381</v>
      </c>
      <c r="E582" s="2"/>
      <c r="F582" s="5" t="s">
        <v>4343</v>
      </c>
      <c r="G582" s="4"/>
      <c r="H582" s="3" t="s">
        <v>581</v>
      </c>
      <c r="I582" s="3" t="s">
        <v>581</v>
      </c>
      <c r="J582" s="4"/>
      <c r="K582" s="4"/>
      <c r="L582" s="38" t="s">
        <v>1481</v>
      </c>
      <c r="M582" s="25"/>
      <c r="N582" s="49" t="str">
        <f t="shared" si="72"/>
        <v xml:space="preserve"> </v>
      </c>
      <c r="O582" s="25"/>
      <c r="P582" s="49" t="str">
        <f t="shared" si="73"/>
        <v xml:space="preserve"> </v>
      </c>
      <c r="Q582" s="25"/>
      <c r="R582" s="49" t="str">
        <f t="shared" si="74"/>
        <v xml:space="preserve"> </v>
      </c>
      <c r="S582" s="25">
        <v>1</v>
      </c>
      <c r="T582" s="49">
        <f t="shared" si="75"/>
        <v>2.3380874444704232E-4</v>
      </c>
      <c r="U582" s="30"/>
      <c r="V582" s="49" t="str">
        <f t="shared" si="76"/>
        <v xml:space="preserve"> </v>
      </c>
      <c r="W582" s="25"/>
      <c r="X582" s="49" t="str">
        <f t="shared" si="77"/>
        <v xml:space="preserve"> </v>
      </c>
      <c r="Y582" s="25"/>
      <c r="Z582" s="53" t="str">
        <f t="shared" si="78"/>
        <v xml:space="preserve"> </v>
      </c>
      <c r="AA582" s="26">
        <f t="shared" si="79"/>
        <v>1</v>
      </c>
      <c r="AB582" s="43">
        <f t="shared" si="80"/>
        <v>3.9438397223536837E-5</v>
      </c>
    </row>
    <row r="583" spans="1:28">
      <c r="A583" t="s">
        <v>1560</v>
      </c>
      <c r="B583" t="s">
        <v>2834</v>
      </c>
      <c r="C583" t="s">
        <v>2329</v>
      </c>
      <c r="D583" s="4" t="s">
        <v>1381</v>
      </c>
      <c r="E583" s="2"/>
      <c r="G583" s="4" t="s">
        <v>168</v>
      </c>
      <c r="H583" s="3" t="s">
        <v>1393</v>
      </c>
      <c r="I583" s="3" t="s">
        <v>1393</v>
      </c>
      <c r="J583" s="4">
        <v>161</v>
      </c>
      <c r="K583" s="4">
        <v>75</v>
      </c>
      <c r="L583" s="38" t="s">
        <v>1481</v>
      </c>
      <c r="M583" s="25"/>
      <c r="N583" s="49" t="str">
        <f t="shared" si="72"/>
        <v xml:space="preserve"> </v>
      </c>
      <c r="O583" s="25">
        <v>1</v>
      </c>
      <c r="P583" s="49">
        <f t="shared" si="73"/>
        <v>1.5295197308045274E-4</v>
      </c>
      <c r="Q583" s="25"/>
      <c r="R583" s="49" t="str">
        <f t="shared" si="74"/>
        <v xml:space="preserve"> </v>
      </c>
      <c r="S583" s="28"/>
      <c r="T583" s="49" t="str">
        <f t="shared" si="75"/>
        <v xml:space="preserve"> </v>
      </c>
      <c r="U583" s="30"/>
      <c r="V583" s="49" t="str">
        <f t="shared" si="76"/>
        <v xml:space="preserve"> </v>
      </c>
      <c r="W583" s="25"/>
      <c r="X583" s="49" t="str">
        <f t="shared" si="77"/>
        <v xml:space="preserve"> </v>
      </c>
      <c r="Y583" s="25"/>
      <c r="Z583" s="53" t="str">
        <f t="shared" si="78"/>
        <v xml:space="preserve"> </v>
      </c>
      <c r="AA583" s="26">
        <f t="shared" si="79"/>
        <v>1</v>
      </c>
      <c r="AB583" s="43">
        <f t="shared" si="80"/>
        <v>3.9438397223536837E-5</v>
      </c>
    </row>
    <row r="584" spans="1:28">
      <c r="A584" t="s">
        <v>1560</v>
      </c>
      <c r="B584" s="5" t="s">
        <v>2117</v>
      </c>
      <c r="C584" t="s">
        <v>2329</v>
      </c>
      <c r="D584" s="4" t="s">
        <v>1381</v>
      </c>
      <c r="E584" s="2"/>
      <c r="F584" t="s">
        <v>6309</v>
      </c>
      <c r="G584" s="4"/>
      <c r="H584" s="3" t="s">
        <v>1393</v>
      </c>
      <c r="I584" s="3" t="s">
        <v>1393</v>
      </c>
      <c r="J584" s="4">
        <v>161</v>
      </c>
      <c r="K584" s="4">
        <v>74</v>
      </c>
      <c r="L584" s="38" t="s">
        <v>1481</v>
      </c>
      <c r="M584" s="25">
        <v>1</v>
      </c>
      <c r="N584" s="49">
        <f t="shared" ref="N584:N639" si="81">IF(M584=0," ",M584/M$647)</f>
        <v>1.3039509714434736E-4</v>
      </c>
      <c r="O584" s="25"/>
      <c r="P584" s="49" t="str">
        <f t="shared" ref="P584:P639" si="82">IF(O584=0," ",O584/O$647)</f>
        <v xml:space="preserve"> </v>
      </c>
      <c r="Q584" s="25"/>
      <c r="R584" s="49" t="str">
        <f t="shared" ref="R584:R639" si="83">IF(Q584=0," ",Q584/Q$647)</f>
        <v xml:space="preserve"> </v>
      </c>
      <c r="S584" s="25"/>
      <c r="T584" s="49" t="str">
        <f t="shared" ref="T584:T639" si="84">IF(S584=0," ",S584/S$647)</f>
        <v xml:space="preserve"> </v>
      </c>
      <c r="U584" s="30"/>
      <c r="V584" s="49" t="str">
        <f t="shared" ref="V584:V639" si="85">IF(U584=0," ",U584/U$647)</f>
        <v xml:space="preserve"> </v>
      </c>
      <c r="W584" s="25"/>
      <c r="X584" s="49" t="str">
        <f t="shared" ref="X584:X639" si="86">IF(W584=0," ",W584/W$647)</f>
        <v xml:space="preserve"> </v>
      </c>
      <c r="Y584" s="25"/>
      <c r="Z584" s="53" t="str">
        <f t="shared" ref="Z584:Z639" si="87">IF(Y584=0," ",Y584/Y$647)</f>
        <v xml:space="preserve"> </v>
      </c>
      <c r="AA584" s="26">
        <f t="shared" ref="AA584:AA639" si="88">M584+O584+Q584+S584+U584+W584+Y584</f>
        <v>1</v>
      </c>
      <c r="AB584" s="43">
        <f t="shared" ref="AB584:AB639" si="89">AA584/AA$640</f>
        <v>3.9438397223536837E-5</v>
      </c>
    </row>
    <row r="585" spans="1:28">
      <c r="A585" t="s">
        <v>1560</v>
      </c>
      <c r="B585" s="5" t="s">
        <v>3530</v>
      </c>
      <c r="C585" t="s">
        <v>2329</v>
      </c>
      <c r="D585" s="4" t="s">
        <v>1381</v>
      </c>
      <c r="E585" s="2"/>
      <c r="G585" s="4"/>
      <c r="H585" s="3" t="s">
        <v>581</v>
      </c>
      <c r="I585" s="3" t="s">
        <v>1393</v>
      </c>
      <c r="J585" s="4"/>
      <c r="K585" s="4"/>
      <c r="L585" s="38" t="s">
        <v>1481</v>
      </c>
      <c r="M585" s="25"/>
      <c r="N585" s="49" t="str">
        <f t="shared" si="81"/>
        <v xml:space="preserve"> </v>
      </c>
      <c r="O585" s="25"/>
      <c r="P585" s="49" t="str">
        <f t="shared" si="82"/>
        <v xml:space="preserve"> </v>
      </c>
      <c r="Q585" s="25"/>
      <c r="R585" s="49" t="str">
        <f t="shared" si="83"/>
        <v xml:space="preserve"> </v>
      </c>
      <c r="S585" s="25"/>
      <c r="T585" s="49" t="str">
        <f t="shared" si="84"/>
        <v xml:space="preserve"> </v>
      </c>
      <c r="U585" s="30"/>
      <c r="V585" s="49" t="str">
        <f t="shared" si="85"/>
        <v xml:space="preserve"> </v>
      </c>
      <c r="W585" s="25">
        <v>1</v>
      </c>
      <c r="X585" s="49">
        <f t="shared" si="86"/>
        <v>3.4542314335060447E-4</v>
      </c>
      <c r="Y585" s="25"/>
      <c r="Z585" s="53" t="str">
        <f t="shared" si="87"/>
        <v xml:space="preserve"> </v>
      </c>
      <c r="AA585" s="26">
        <f t="shared" si="88"/>
        <v>1</v>
      </c>
      <c r="AB585" s="43">
        <f t="shared" si="89"/>
        <v>3.9438397223536837E-5</v>
      </c>
    </row>
    <row r="586" spans="1:28">
      <c r="A586" t="s">
        <v>1560</v>
      </c>
      <c r="B586" t="s">
        <v>420</v>
      </c>
      <c r="C586" t="s">
        <v>2329</v>
      </c>
      <c r="D586" s="4" t="s">
        <v>1381</v>
      </c>
      <c r="E586" s="2"/>
      <c r="F586" t="s">
        <v>43</v>
      </c>
      <c r="G586" s="4"/>
      <c r="H586" s="3" t="s">
        <v>1393</v>
      </c>
      <c r="I586" s="3" t="s">
        <v>1393</v>
      </c>
      <c r="J586" s="4">
        <v>162</v>
      </c>
      <c r="K586" s="4">
        <v>74</v>
      </c>
      <c r="L586" s="38" t="s">
        <v>1481</v>
      </c>
      <c r="M586" s="25">
        <v>1</v>
      </c>
      <c r="N586" s="49">
        <f t="shared" si="81"/>
        <v>1.3039509714434736E-4</v>
      </c>
      <c r="O586" s="25"/>
      <c r="P586" s="49" t="str">
        <f t="shared" si="82"/>
        <v xml:space="preserve"> </v>
      </c>
      <c r="Q586" s="25"/>
      <c r="R586" s="49" t="str">
        <f t="shared" si="83"/>
        <v xml:space="preserve"> </v>
      </c>
      <c r="S586" s="28"/>
      <c r="T586" s="49" t="str">
        <f t="shared" si="84"/>
        <v xml:space="preserve"> </v>
      </c>
      <c r="U586" s="30"/>
      <c r="V586" s="49" t="str">
        <f t="shared" si="85"/>
        <v xml:space="preserve"> </v>
      </c>
      <c r="W586" s="25"/>
      <c r="X586" s="49" t="str">
        <f t="shared" si="86"/>
        <v xml:space="preserve"> </v>
      </c>
      <c r="Y586" s="25"/>
      <c r="Z586" s="53" t="str">
        <f t="shared" si="87"/>
        <v xml:space="preserve"> </v>
      </c>
      <c r="AA586" s="26">
        <f t="shared" si="88"/>
        <v>1</v>
      </c>
      <c r="AB586" s="43">
        <f t="shared" si="89"/>
        <v>3.9438397223536837E-5</v>
      </c>
    </row>
    <row r="587" spans="1:28">
      <c r="A587" t="s">
        <v>1560</v>
      </c>
      <c r="B587" s="5" t="s">
        <v>660</v>
      </c>
      <c r="C587" t="s">
        <v>2329</v>
      </c>
      <c r="D587" s="4" t="s">
        <v>1381</v>
      </c>
      <c r="E587" s="2"/>
      <c r="G587" s="4"/>
      <c r="H587" s="3" t="s">
        <v>1393</v>
      </c>
      <c r="I587" s="3" t="s">
        <v>581</v>
      </c>
      <c r="J587" s="4"/>
      <c r="K587" s="4"/>
      <c r="L587" s="38" t="s">
        <v>1481</v>
      </c>
      <c r="M587" s="25"/>
      <c r="N587" s="49" t="str">
        <f t="shared" si="81"/>
        <v xml:space="preserve"> </v>
      </c>
      <c r="O587" s="25"/>
      <c r="P587" s="49" t="str">
        <f t="shared" si="82"/>
        <v xml:space="preserve"> </v>
      </c>
      <c r="Q587" s="25"/>
      <c r="R587" s="49" t="str">
        <f t="shared" si="83"/>
        <v xml:space="preserve"> </v>
      </c>
      <c r="S587" s="28"/>
      <c r="T587" s="49" t="str">
        <f t="shared" si="84"/>
        <v xml:space="preserve"> </v>
      </c>
      <c r="U587" s="30"/>
      <c r="V587" s="49" t="str">
        <f t="shared" si="85"/>
        <v xml:space="preserve"> </v>
      </c>
      <c r="W587" s="25">
        <v>1</v>
      </c>
      <c r="X587" s="49">
        <f t="shared" si="86"/>
        <v>3.4542314335060447E-4</v>
      </c>
      <c r="Y587" s="25"/>
      <c r="Z587" s="53" t="str">
        <f t="shared" si="87"/>
        <v xml:space="preserve"> </v>
      </c>
      <c r="AA587" s="26">
        <f t="shared" si="88"/>
        <v>1</v>
      </c>
      <c r="AB587" s="43">
        <f t="shared" si="89"/>
        <v>3.9438397223536837E-5</v>
      </c>
    </row>
    <row r="588" spans="1:28">
      <c r="A588" t="s">
        <v>26</v>
      </c>
      <c r="B588" s="5" t="s">
        <v>2924</v>
      </c>
      <c r="C588" t="s">
        <v>2879</v>
      </c>
      <c r="D588" s="4" t="s">
        <v>1381</v>
      </c>
      <c r="E588" s="2"/>
      <c r="G588" s="4"/>
      <c r="H588" s="3" t="s">
        <v>1393</v>
      </c>
      <c r="I588" s="3" t="s">
        <v>581</v>
      </c>
      <c r="J588" s="4"/>
      <c r="K588" s="4"/>
      <c r="L588" s="38" t="s">
        <v>1481</v>
      </c>
      <c r="M588" s="25"/>
      <c r="N588" s="49" t="str">
        <f t="shared" si="81"/>
        <v xml:space="preserve"> </v>
      </c>
      <c r="O588" s="25"/>
      <c r="P588" s="49" t="str">
        <f t="shared" si="82"/>
        <v xml:space="preserve"> </v>
      </c>
      <c r="Q588" s="25"/>
      <c r="R588" s="49" t="str">
        <f t="shared" si="83"/>
        <v xml:space="preserve"> </v>
      </c>
      <c r="S588" s="25"/>
      <c r="T588" s="49" t="str">
        <f t="shared" si="84"/>
        <v xml:space="preserve"> </v>
      </c>
      <c r="U588" s="30"/>
      <c r="V588" s="49" t="str">
        <f t="shared" si="85"/>
        <v xml:space="preserve"> </v>
      </c>
      <c r="W588" s="25">
        <v>1</v>
      </c>
      <c r="X588" s="49">
        <f t="shared" si="86"/>
        <v>3.4542314335060447E-4</v>
      </c>
      <c r="Y588" s="25"/>
      <c r="Z588" s="53" t="str">
        <f t="shared" si="87"/>
        <v xml:space="preserve"> </v>
      </c>
      <c r="AA588" s="26">
        <f t="shared" si="88"/>
        <v>1</v>
      </c>
      <c r="AB588" s="43">
        <f t="shared" si="89"/>
        <v>3.9438397223536837E-5</v>
      </c>
    </row>
    <row r="589" spans="1:28">
      <c r="A589" t="s">
        <v>26</v>
      </c>
      <c r="B589" s="5" t="s">
        <v>407</v>
      </c>
      <c r="C589" t="s">
        <v>2879</v>
      </c>
      <c r="D589" s="4" t="s">
        <v>1381</v>
      </c>
      <c r="E589" s="2"/>
      <c r="F589" t="s">
        <v>6607</v>
      </c>
      <c r="G589" s="4"/>
      <c r="H589" s="3" t="s">
        <v>1393</v>
      </c>
      <c r="I589" s="3" t="s">
        <v>581</v>
      </c>
      <c r="J589" s="4"/>
      <c r="K589" s="4"/>
      <c r="L589" s="38" t="s">
        <v>1481</v>
      </c>
      <c r="M589" s="25">
        <v>1</v>
      </c>
      <c r="N589" s="49">
        <f t="shared" si="81"/>
        <v>1.3039509714434736E-4</v>
      </c>
      <c r="O589" s="25"/>
      <c r="P589" s="49" t="str">
        <f t="shared" si="82"/>
        <v xml:space="preserve"> </v>
      </c>
      <c r="Q589" s="25"/>
      <c r="R589" s="49" t="str">
        <f t="shared" si="83"/>
        <v xml:space="preserve"> </v>
      </c>
      <c r="S589" s="25"/>
      <c r="T589" s="49" t="str">
        <f t="shared" si="84"/>
        <v xml:space="preserve"> </v>
      </c>
      <c r="U589" s="30"/>
      <c r="V589" s="49" t="str">
        <f t="shared" si="85"/>
        <v xml:space="preserve"> </v>
      </c>
      <c r="W589" s="25"/>
      <c r="X589" s="49" t="str">
        <f t="shared" si="86"/>
        <v xml:space="preserve"> </v>
      </c>
      <c r="Y589" s="25"/>
      <c r="Z589" s="53" t="str">
        <f t="shared" si="87"/>
        <v xml:space="preserve"> </v>
      </c>
      <c r="AA589" s="26">
        <f t="shared" si="88"/>
        <v>1</v>
      </c>
      <c r="AB589" s="43">
        <f t="shared" si="89"/>
        <v>3.9438397223536837E-5</v>
      </c>
    </row>
    <row r="590" spans="1:28">
      <c r="A590" t="s">
        <v>26</v>
      </c>
      <c r="B590" t="s">
        <v>5132</v>
      </c>
      <c r="C590" t="s">
        <v>2879</v>
      </c>
      <c r="D590" s="4" t="s">
        <v>1381</v>
      </c>
      <c r="E590" s="2"/>
      <c r="F590" t="s">
        <v>6338</v>
      </c>
      <c r="G590" s="4"/>
      <c r="H590" s="3" t="s">
        <v>1393</v>
      </c>
      <c r="I590" s="3" t="s">
        <v>1393</v>
      </c>
      <c r="J590" s="4"/>
      <c r="K590" s="4"/>
      <c r="L590" s="38" t="s">
        <v>1481</v>
      </c>
      <c r="M590" s="25"/>
      <c r="N590" s="49" t="str">
        <f t="shared" si="81"/>
        <v xml:space="preserve"> </v>
      </c>
      <c r="O590" s="25">
        <v>1</v>
      </c>
      <c r="P590" s="49">
        <f t="shared" si="82"/>
        <v>1.5295197308045274E-4</v>
      </c>
      <c r="Q590" s="25"/>
      <c r="R590" s="49" t="str">
        <f t="shared" si="83"/>
        <v xml:space="preserve"> </v>
      </c>
      <c r="S590" s="25"/>
      <c r="T590" s="49" t="str">
        <f t="shared" si="84"/>
        <v xml:space="preserve"> </v>
      </c>
      <c r="U590" s="30"/>
      <c r="V590" s="49" t="str">
        <f t="shared" si="85"/>
        <v xml:space="preserve"> </v>
      </c>
      <c r="W590" s="25"/>
      <c r="X590" s="49" t="str">
        <f t="shared" si="86"/>
        <v xml:space="preserve"> </v>
      </c>
      <c r="Y590" s="25"/>
      <c r="Z590" s="53" t="str">
        <f t="shared" si="87"/>
        <v xml:space="preserve"> </v>
      </c>
      <c r="AA590" s="26">
        <f t="shared" si="88"/>
        <v>1</v>
      </c>
      <c r="AB590" s="43">
        <f t="shared" si="89"/>
        <v>3.9438397223536837E-5</v>
      </c>
    </row>
    <row r="591" spans="1:28">
      <c r="A591" t="s">
        <v>26</v>
      </c>
      <c r="B591" s="5" t="s">
        <v>3012</v>
      </c>
      <c r="C591" t="s">
        <v>2879</v>
      </c>
      <c r="D591" s="4" t="s">
        <v>1381</v>
      </c>
      <c r="E591" s="2"/>
      <c r="G591" s="4"/>
      <c r="H591" s="3" t="s">
        <v>1393</v>
      </c>
      <c r="I591" s="3" t="s">
        <v>581</v>
      </c>
      <c r="J591" s="4"/>
      <c r="K591" s="4"/>
      <c r="L591" s="38" t="s">
        <v>1481</v>
      </c>
      <c r="M591" s="25"/>
      <c r="N591" s="49" t="str">
        <f t="shared" si="81"/>
        <v xml:space="preserve"> </v>
      </c>
      <c r="O591" s="25"/>
      <c r="P591" s="49" t="str">
        <f t="shared" si="82"/>
        <v xml:space="preserve"> </v>
      </c>
      <c r="Q591" s="25"/>
      <c r="R591" s="49" t="str">
        <f t="shared" si="83"/>
        <v xml:space="preserve"> </v>
      </c>
      <c r="S591" s="25">
        <v>1</v>
      </c>
      <c r="T591" s="49">
        <f t="shared" si="84"/>
        <v>2.3380874444704232E-4</v>
      </c>
      <c r="U591" s="30"/>
      <c r="V591" s="49" t="str">
        <f t="shared" si="85"/>
        <v xml:space="preserve"> </v>
      </c>
      <c r="W591" s="25"/>
      <c r="X591" s="49" t="str">
        <f t="shared" si="86"/>
        <v xml:space="preserve"> </v>
      </c>
      <c r="Y591" s="25"/>
      <c r="Z591" s="53" t="str">
        <f t="shared" si="87"/>
        <v xml:space="preserve"> </v>
      </c>
      <c r="AA591" s="26">
        <f t="shared" si="88"/>
        <v>1</v>
      </c>
      <c r="AB591" s="43">
        <f t="shared" si="89"/>
        <v>3.9438397223536837E-5</v>
      </c>
    </row>
    <row r="592" spans="1:28">
      <c r="A592" t="s">
        <v>62</v>
      </c>
      <c r="B592" t="s">
        <v>5267</v>
      </c>
      <c r="C592" t="s">
        <v>381</v>
      </c>
      <c r="D592" s="4" t="s">
        <v>1381</v>
      </c>
      <c r="E592" s="2"/>
      <c r="G592" s="4"/>
      <c r="H592" s="3" t="s">
        <v>1393</v>
      </c>
      <c r="I592" s="3" t="s">
        <v>581</v>
      </c>
      <c r="J592" s="4"/>
      <c r="K592" s="4"/>
      <c r="L592" s="38" t="s">
        <v>1481</v>
      </c>
      <c r="M592" s="25"/>
      <c r="N592" s="49" t="str">
        <f t="shared" si="81"/>
        <v xml:space="preserve"> </v>
      </c>
      <c r="O592" s="25">
        <v>1</v>
      </c>
      <c r="P592" s="49">
        <f t="shared" si="82"/>
        <v>1.5295197308045274E-4</v>
      </c>
      <c r="Q592" s="25"/>
      <c r="R592" s="49" t="str">
        <f t="shared" si="83"/>
        <v xml:space="preserve"> </v>
      </c>
      <c r="S592" s="28"/>
      <c r="T592" s="49" t="str">
        <f t="shared" si="84"/>
        <v xml:space="preserve"> </v>
      </c>
      <c r="U592" s="30"/>
      <c r="V592" s="49" t="str">
        <f t="shared" si="85"/>
        <v xml:space="preserve"> </v>
      </c>
      <c r="W592" s="25"/>
      <c r="X592" s="49" t="str">
        <f t="shared" si="86"/>
        <v xml:space="preserve"> </v>
      </c>
      <c r="Y592" s="25"/>
      <c r="Z592" s="53" t="str">
        <f t="shared" si="87"/>
        <v xml:space="preserve"> </v>
      </c>
      <c r="AA592" s="26">
        <f t="shared" si="88"/>
        <v>1</v>
      </c>
      <c r="AB592" s="43">
        <f t="shared" si="89"/>
        <v>3.9438397223536837E-5</v>
      </c>
    </row>
    <row r="593" spans="1:28">
      <c r="A593" t="s">
        <v>5847</v>
      </c>
      <c r="B593" s="5" t="s">
        <v>1297</v>
      </c>
      <c r="C593" t="s">
        <v>2867</v>
      </c>
      <c r="D593" s="4" t="s">
        <v>1381</v>
      </c>
      <c r="E593" s="2"/>
      <c r="F593" t="s">
        <v>5848</v>
      </c>
      <c r="G593" s="4"/>
      <c r="H593" s="3" t="s">
        <v>1393</v>
      </c>
      <c r="I593" s="3" t="s">
        <v>581</v>
      </c>
      <c r="J593" s="4"/>
      <c r="K593" s="4"/>
      <c r="L593" s="38" t="s">
        <v>1481</v>
      </c>
      <c r="M593" s="25"/>
      <c r="N593" s="49" t="str">
        <f t="shared" si="81"/>
        <v xml:space="preserve"> </v>
      </c>
      <c r="O593" s="25">
        <v>1</v>
      </c>
      <c r="P593" s="49">
        <f t="shared" si="82"/>
        <v>1.5295197308045274E-4</v>
      </c>
      <c r="Q593" s="25"/>
      <c r="R593" s="49" t="str">
        <f t="shared" si="83"/>
        <v xml:space="preserve"> </v>
      </c>
      <c r="S593" s="25"/>
      <c r="T593" s="49" t="str">
        <f t="shared" si="84"/>
        <v xml:space="preserve"> </v>
      </c>
      <c r="U593" s="30"/>
      <c r="V593" s="49" t="str">
        <f t="shared" si="85"/>
        <v xml:space="preserve"> </v>
      </c>
      <c r="W593" s="25"/>
      <c r="X593" s="49" t="str">
        <f t="shared" si="86"/>
        <v xml:space="preserve"> </v>
      </c>
      <c r="Y593" s="25"/>
      <c r="Z593" s="53" t="str">
        <f t="shared" si="87"/>
        <v xml:space="preserve"> </v>
      </c>
      <c r="AA593" s="26">
        <f t="shared" si="88"/>
        <v>1</v>
      </c>
      <c r="AB593" s="43">
        <f t="shared" si="89"/>
        <v>3.9438397223536837E-5</v>
      </c>
    </row>
    <row r="594" spans="1:28">
      <c r="A594" t="s">
        <v>1236</v>
      </c>
      <c r="B594" t="s">
        <v>4497</v>
      </c>
      <c r="C594" t="s">
        <v>573</v>
      </c>
      <c r="D594" s="4" t="s">
        <v>1381</v>
      </c>
      <c r="E594" s="2"/>
      <c r="F594" t="s">
        <v>5964</v>
      </c>
      <c r="G594" s="4"/>
      <c r="H594" s="3" t="s">
        <v>1393</v>
      </c>
      <c r="I594" s="3" t="s">
        <v>581</v>
      </c>
      <c r="J594" s="4"/>
      <c r="K594" s="4"/>
      <c r="L594" s="38" t="s">
        <v>1481</v>
      </c>
      <c r="M594" s="25"/>
      <c r="N594" s="49" t="str">
        <f t="shared" si="81"/>
        <v xml:space="preserve"> </v>
      </c>
      <c r="O594" s="25"/>
      <c r="P594" s="49" t="str">
        <f t="shared" si="82"/>
        <v xml:space="preserve"> </v>
      </c>
      <c r="Q594" s="25">
        <v>1</v>
      </c>
      <c r="R594" s="49">
        <f t="shared" si="83"/>
        <v>8.8339222614840988E-4</v>
      </c>
      <c r="S594" s="28"/>
      <c r="T594" s="49" t="str">
        <f t="shared" si="84"/>
        <v xml:space="preserve"> </v>
      </c>
      <c r="U594" s="30"/>
      <c r="V594" s="49" t="str">
        <f t="shared" si="85"/>
        <v xml:space="preserve"> </v>
      </c>
      <c r="W594" s="25"/>
      <c r="X594" s="49" t="str">
        <f t="shared" si="86"/>
        <v xml:space="preserve"> </v>
      </c>
      <c r="Y594" s="25"/>
      <c r="Z594" s="53" t="str">
        <f t="shared" si="87"/>
        <v xml:space="preserve"> </v>
      </c>
      <c r="AA594" s="26">
        <f t="shared" si="88"/>
        <v>1</v>
      </c>
      <c r="AB594" s="43">
        <f t="shared" si="89"/>
        <v>3.9438397223536837E-5</v>
      </c>
    </row>
    <row r="595" spans="1:28">
      <c r="A595" t="s">
        <v>2519</v>
      </c>
      <c r="B595" t="s">
        <v>5404</v>
      </c>
      <c r="C595" t="s">
        <v>2868</v>
      </c>
      <c r="D595" s="4" t="s">
        <v>1381</v>
      </c>
      <c r="E595" s="4"/>
      <c r="F595" t="s">
        <v>5405</v>
      </c>
      <c r="G595" s="4" t="s">
        <v>6715</v>
      </c>
      <c r="H595" s="3" t="s">
        <v>1393</v>
      </c>
      <c r="I595" s="3" t="s">
        <v>1393</v>
      </c>
      <c r="J595" s="4"/>
      <c r="K595" s="4">
        <v>241</v>
      </c>
      <c r="L595" s="38" t="s">
        <v>1481</v>
      </c>
      <c r="M595" s="25">
        <v>1</v>
      </c>
      <c r="N595" s="49">
        <f t="shared" si="81"/>
        <v>1.3039509714434736E-4</v>
      </c>
      <c r="O595" s="25"/>
      <c r="P595" s="49" t="str">
        <f t="shared" si="82"/>
        <v xml:space="preserve"> </v>
      </c>
      <c r="Q595" s="25"/>
      <c r="R595" s="49" t="str">
        <f t="shared" si="83"/>
        <v xml:space="preserve"> </v>
      </c>
      <c r="S595" s="25"/>
      <c r="T595" s="49" t="str">
        <f t="shared" si="84"/>
        <v xml:space="preserve"> </v>
      </c>
      <c r="U595" s="30"/>
      <c r="V595" s="49" t="str">
        <f t="shared" si="85"/>
        <v xml:space="preserve"> </v>
      </c>
      <c r="W595" s="25"/>
      <c r="X595" s="49" t="str">
        <f t="shared" si="86"/>
        <v xml:space="preserve"> </v>
      </c>
      <c r="Y595" s="25"/>
      <c r="Z595" s="53" t="str">
        <f t="shared" si="87"/>
        <v xml:space="preserve"> </v>
      </c>
      <c r="AA595" s="26">
        <f t="shared" si="88"/>
        <v>1</v>
      </c>
      <c r="AB595" s="43">
        <f t="shared" si="89"/>
        <v>3.9438397223536837E-5</v>
      </c>
    </row>
    <row r="596" spans="1:28">
      <c r="A596" t="s">
        <v>2519</v>
      </c>
      <c r="B596" t="s">
        <v>625</v>
      </c>
      <c r="C596" t="s">
        <v>2868</v>
      </c>
      <c r="D596" s="4" t="s">
        <v>1381</v>
      </c>
      <c r="E596" s="2" t="s">
        <v>2064</v>
      </c>
      <c r="F596" t="s">
        <v>3213</v>
      </c>
      <c r="G596" s="4" t="s">
        <v>168</v>
      </c>
      <c r="H596" s="3" t="s">
        <v>1393</v>
      </c>
      <c r="I596" s="3" t="s">
        <v>581</v>
      </c>
      <c r="J596" s="4"/>
      <c r="K596" s="4"/>
      <c r="L596" s="38" t="s">
        <v>1481</v>
      </c>
      <c r="M596" s="25"/>
      <c r="N596" s="49" t="str">
        <f t="shared" si="81"/>
        <v xml:space="preserve"> </v>
      </c>
      <c r="O596" s="25"/>
      <c r="P596" s="49" t="str">
        <f t="shared" si="82"/>
        <v xml:space="preserve"> </v>
      </c>
      <c r="Q596" s="25"/>
      <c r="R596" s="49" t="str">
        <f t="shared" si="83"/>
        <v xml:space="preserve"> </v>
      </c>
      <c r="S596" s="25">
        <v>1</v>
      </c>
      <c r="T596" s="49">
        <f t="shared" si="84"/>
        <v>2.3380874444704232E-4</v>
      </c>
      <c r="U596" s="30"/>
      <c r="V596" s="49" t="str">
        <f t="shared" si="85"/>
        <v xml:space="preserve"> </v>
      </c>
      <c r="W596" s="25"/>
      <c r="X596" s="49" t="str">
        <f t="shared" si="86"/>
        <v xml:space="preserve"> </v>
      </c>
      <c r="Y596" s="25"/>
      <c r="Z596" s="53" t="str">
        <f t="shared" si="87"/>
        <v xml:space="preserve"> </v>
      </c>
      <c r="AA596" s="26">
        <f t="shared" si="88"/>
        <v>1</v>
      </c>
      <c r="AB596" s="43">
        <f t="shared" si="89"/>
        <v>3.9438397223536837E-5</v>
      </c>
    </row>
    <row r="597" spans="1:28">
      <c r="A597" t="s">
        <v>961</v>
      </c>
      <c r="B597" t="s">
        <v>5668</v>
      </c>
      <c r="C597" t="s">
        <v>2869</v>
      </c>
      <c r="D597" s="4" t="s">
        <v>1381</v>
      </c>
      <c r="E597" s="2"/>
      <c r="F597" t="s">
        <v>6457</v>
      </c>
      <c r="G597" s="4"/>
      <c r="H597" s="3" t="s">
        <v>1393</v>
      </c>
      <c r="I597" s="3" t="s">
        <v>1393</v>
      </c>
      <c r="J597" s="4"/>
      <c r="K597" s="4"/>
      <c r="L597" s="38" t="s">
        <v>1481</v>
      </c>
      <c r="M597" s="25"/>
      <c r="N597" s="49" t="str">
        <f t="shared" si="81"/>
        <v xml:space="preserve"> </v>
      </c>
      <c r="O597" s="25">
        <v>1</v>
      </c>
      <c r="P597" s="49">
        <f t="shared" si="82"/>
        <v>1.5295197308045274E-4</v>
      </c>
      <c r="Q597" s="25"/>
      <c r="R597" s="49" t="str">
        <f t="shared" si="83"/>
        <v xml:space="preserve"> </v>
      </c>
      <c r="S597" s="28"/>
      <c r="T597" s="49" t="str">
        <f t="shared" si="84"/>
        <v xml:space="preserve"> </v>
      </c>
      <c r="U597" s="30"/>
      <c r="V597" s="49" t="str">
        <f t="shared" si="85"/>
        <v xml:space="preserve"> </v>
      </c>
      <c r="W597" s="25"/>
      <c r="X597" s="49" t="str">
        <f t="shared" si="86"/>
        <v xml:space="preserve"> </v>
      </c>
      <c r="Y597" s="25"/>
      <c r="Z597" s="53" t="str">
        <f t="shared" si="87"/>
        <v xml:space="preserve"> </v>
      </c>
      <c r="AA597" s="26">
        <f t="shared" si="88"/>
        <v>1</v>
      </c>
      <c r="AB597" s="43">
        <f t="shared" si="89"/>
        <v>3.9438397223536837E-5</v>
      </c>
    </row>
    <row r="598" spans="1:28">
      <c r="A598" t="s">
        <v>1885</v>
      </c>
      <c r="B598" t="s">
        <v>530</v>
      </c>
      <c r="C598" t="s">
        <v>998</v>
      </c>
      <c r="D598" s="4" t="s">
        <v>1381</v>
      </c>
      <c r="E598" s="2"/>
      <c r="F598" t="s">
        <v>2997</v>
      </c>
      <c r="G598" s="4"/>
      <c r="H598" s="3" t="s">
        <v>1393</v>
      </c>
      <c r="I598" s="3" t="s">
        <v>1393</v>
      </c>
      <c r="J598" s="4">
        <v>52</v>
      </c>
      <c r="K598" s="4"/>
      <c r="L598" s="38" t="s">
        <v>1481</v>
      </c>
      <c r="M598" s="25"/>
      <c r="N598" s="49" t="str">
        <f t="shared" si="81"/>
        <v xml:space="preserve"> </v>
      </c>
      <c r="O598" s="25">
        <v>1</v>
      </c>
      <c r="P598" s="49">
        <f t="shared" si="82"/>
        <v>1.5295197308045274E-4</v>
      </c>
      <c r="Q598" s="25"/>
      <c r="R598" s="49" t="str">
        <f t="shared" si="83"/>
        <v xml:space="preserve"> </v>
      </c>
      <c r="S598" s="28"/>
      <c r="T598" s="49" t="str">
        <f t="shared" si="84"/>
        <v xml:space="preserve"> </v>
      </c>
      <c r="U598" s="30"/>
      <c r="V598" s="49" t="str">
        <f t="shared" si="85"/>
        <v xml:space="preserve"> </v>
      </c>
      <c r="W598" s="25"/>
      <c r="X598" s="49" t="str">
        <f t="shared" si="86"/>
        <v xml:space="preserve"> </v>
      </c>
      <c r="Y598" s="25"/>
      <c r="Z598" s="53" t="str">
        <f t="shared" si="87"/>
        <v xml:space="preserve"> </v>
      </c>
      <c r="AA598" s="26">
        <f t="shared" si="88"/>
        <v>1</v>
      </c>
      <c r="AB598" s="43">
        <f t="shared" si="89"/>
        <v>3.9438397223536837E-5</v>
      </c>
    </row>
    <row r="599" spans="1:28">
      <c r="A599" t="s">
        <v>1885</v>
      </c>
      <c r="B599" t="s">
        <v>2587</v>
      </c>
      <c r="C599" t="s">
        <v>998</v>
      </c>
      <c r="D599" s="4" t="s">
        <v>1381</v>
      </c>
      <c r="E599" s="2"/>
      <c r="F599" t="s">
        <v>2998</v>
      </c>
      <c r="G599" s="4"/>
      <c r="H599" s="3" t="s">
        <v>1393</v>
      </c>
      <c r="I599" s="3" t="s">
        <v>1393</v>
      </c>
      <c r="J599" s="4"/>
      <c r="K599" s="4">
        <v>187</v>
      </c>
      <c r="L599" s="38" t="s">
        <v>1481</v>
      </c>
      <c r="M599" s="25"/>
      <c r="N599" s="49" t="str">
        <f t="shared" si="81"/>
        <v xml:space="preserve"> </v>
      </c>
      <c r="O599" s="25"/>
      <c r="P599" s="49" t="str">
        <f t="shared" si="82"/>
        <v xml:space="preserve"> </v>
      </c>
      <c r="Q599" s="25"/>
      <c r="R599" s="49" t="str">
        <f t="shared" si="83"/>
        <v xml:space="preserve"> </v>
      </c>
      <c r="S599" s="25">
        <v>1</v>
      </c>
      <c r="T599" s="49">
        <f t="shared" si="84"/>
        <v>2.3380874444704232E-4</v>
      </c>
      <c r="U599" s="30"/>
      <c r="V599" s="49" t="str">
        <f t="shared" si="85"/>
        <v xml:space="preserve"> </v>
      </c>
      <c r="W599" s="25"/>
      <c r="X599" s="49" t="str">
        <f t="shared" si="86"/>
        <v xml:space="preserve"> </v>
      </c>
      <c r="Y599" s="25"/>
      <c r="Z599" s="53" t="str">
        <f t="shared" si="87"/>
        <v xml:space="preserve"> </v>
      </c>
      <c r="AA599" s="26">
        <f t="shared" si="88"/>
        <v>1</v>
      </c>
      <c r="AB599" s="43">
        <f t="shared" si="89"/>
        <v>3.9438397223536837E-5</v>
      </c>
    </row>
    <row r="600" spans="1:28">
      <c r="A600" t="s">
        <v>1885</v>
      </c>
      <c r="B600" s="5" t="s">
        <v>4544</v>
      </c>
      <c r="C600" t="s">
        <v>998</v>
      </c>
      <c r="D600" s="4" t="s">
        <v>1381</v>
      </c>
      <c r="E600" s="2"/>
      <c r="F600" s="5" t="s">
        <v>4627</v>
      </c>
      <c r="G600" s="4"/>
      <c r="H600" s="3" t="s">
        <v>1393</v>
      </c>
      <c r="I600" s="3" t="s">
        <v>581</v>
      </c>
      <c r="J600" s="4"/>
      <c r="K600" s="4"/>
      <c r="L600" s="38" t="s">
        <v>1481</v>
      </c>
      <c r="M600" s="25">
        <v>1</v>
      </c>
      <c r="N600" s="49">
        <f t="shared" si="81"/>
        <v>1.3039509714434736E-4</v>
      </c>
      <c r="O600" s="25"/>
      <c r="P600" s="49" t="str">
        <f t="shared" si="82"/>
        <v xml:space="preserve"> </v>
      </c>
      <c r="Q600" s="25"/>
      <c r="R600" s="49" t="str">
        <f t="shared" si="83"/>
        <v xml:space="preserve"> </v>
      </c>
      <c r="S600" s="28"/>
      <c r="T600" s="49" t="str">
        <f t="shared" si="84"/>
        <v xml:space="preserve"> </v>
      </c>
      <c r="U600" s="30"/>
      <c r="V600" s="49" t="str">
        <f t="shared" si="85"/>
        <v xml:space="preserve"> </v>
      </c>
      <c r="W600" s="25"/>
      <c r="X600" s="49" t="str">
        <f t="shared" si="86"/>
        <v xml:space="preserve"> </v>
      </c>
      <c r="Y600" s="25"/>
      <c r="Z600" s="53" t="str">
        <f t="shared" si="87"/>
        <v xml:space="preserve"> </v>
      </c>
      <c r="AA600" s="26">
        <f t="shared" si="88"/>
        <v>1</v>
      </c>
      <c r="AB600" s="43">
        <f t="shared" si="89"/>
        <v>3.9438397223536837E-5</v>
      </c>
    </row>
    <row r="601" spans="1:28">
      <c r="A601" s="5" t="s">
        <v>5873</v>
      </c>
      <c r="B601" s="5" t="s">
        <v>5874</v>
      </c>
      <c r="C601" t="s">
        <v>2878</v>
      </c>
      <c r="D601" s="4" t="s">
        <v>1381</v>
      </c>
      <c r="E601" s="2"/>
      <c r="F601" s="8" t="s">
        <v>5875</v>
      </c>
      <c r="G601" s="4"/>
      <c r="H601" s="3" t="s">
        <v>1393</v>
      </c>
      <c r="I601" s="3" t="s">
        <v>581</v>
      </c>
      <c r="J601" s="4"/>
      <c r="K601" s="4"/>
      <c r="L601" s="38" t="s">
        <v>1481</v>
      </c>
      <c r="M601" s="25"/>
      <c r="N601" s="49" t="str">
        <f t="shared" si="81"/>
        <v xml:space="preserve"> </v>
      </c>
      <c r="O601" s="25">
        <v>1</v>
      </c>
      <c r="P601" s="49">
        <f t="shared" si="82"/>
        <v>1.5295197308045274E-4</v>
      </c>
      <c r="Q601" s="25"/>
      <c r="R601" s="49" t="str">
        <f t="shared" si="83"/>
        <v xml:space="preserve"> </v>
      </c>
      <c r="S601" s="28"/>
      <c r="T601" s="49" t="str">
        <f t="shared" si="84"/>
        <v xml:space="preserve"> </v>
      </c>
      <c r="U601" s="30"/>
      <c r="V601" s="49" t="str">
        <f t="shared" si="85"/>
        <v xml:space="preserve"> </v>
      </c>
      <c r="W601" s="25"/>
      <c r="X601" s="49" t="str">
        <f t="shared" si="86"/>
        <v xml:space="preserve"> </v>
      </c>
      <c r="Y601" s="25"/>
      <c r="Z601" s="53" t="str">
        <f t="shared" si="87"/>
        <v xml:space="preserve"> </v>
      </c>
      <c r="AA601" s="26">
        <f t="shared" si="88"/>
        <v>1</v>
      </c>
      <c r="AB601" s="43">
        <f t="shared" si="89"/>
        <v>3.9438397223536837E-5</v>
      </c>
    </row>
    <row r="602" spans="1:28">
      <c r="A602" t="s">
        <v>2436</v>
      </c>
      <c r="B602" t="s">
        <v>2791</v>
      </c>
      <c r="C602" t="s">
        <v>577</v>
      </c>
      <c r="D602" s="4" t="s">
        <v>1381</v>
      </c>
      <c r="E602" s="2" t="s">
        <v>2064</v>
      </c>
      <c r="F602" s="5" t="s">
        <v>6402</v>
      </c>
      <c r="G602" s="4"/>
      <c r="H602" s="3" t="s">
        <v>1393</v>
      </c>
      <c r="I602" s="3" t="s">
        <v>1393</v>
      </c>
      <c r="J602" s="4">
        <v>167</v>
      </c>
      <c r="K602" s="4">
        <v>103</v>
      </c>
      <c r="L602" s="38" t="s">
        <v>1481</v>
      </c>
      <c r="M602" s="25"/>
      <c r="N602" s="49" t="str">
        <f t="shared" si="81"/>
        <v xml:space="preserve"> </v>
      </c>
      <c r="O602" s="25"/>
      <c r="P602" s="49" t="str">
        <f t="shared" si="82"/>
        <v xml:space="preserve"> </v>
      </c>
      <c r="Q602" s="25"/>
      <c r="R602" s="49" t="str">
        <f t="shared" si="83"/>
        <v xml:space="preserve"> </v>
      </c>
      <c r="S602" s="25">
        <v>1</v>
      </c>
      <c r="T602" s="49">
        <f t="shared" si="84"/>
        <v>2.3380874444704232E-4</v>
      </c>
      <c r="U602" s="30"/>
      <c r="V602" s="49" t="str">
        <f t="shared" si="85"/>
        <v xml:space="preserve"> </v>
      </c>
      <c r="W602" s="25"/>
      <c r="X602" s="49" t="str">
        <f t="shared" si="86"/>
        <v xml:space="preserve"> </v>
      </c>
      <c r="Y602" s="25"/>
      <c r="Z602" s="53" t="str">
        <f t="shared" si="87"/>
        <v xml:space="preserve"> </v>
      </c>
      <c r="AA602" s="26">
        <f t="shared" si="88"/>
        <v>1</v>
      </c>
      <c r="AB602" s="43">
        <f t="shared" si="89"/>
        <v>3.9438397223536837E-5</v>
      </c>
    </row>
    <row r="603" spans="1:28">
      <c r="A603" t="s">
        <v>313</v>
      </c>
      <c r="B603" t="s">
        <v>3411</v>
      </c>
      <c r="C603" t="s">
        <v>2879</v>
      </c>
      <c r="D603" s="4" t="s">
        <v>1381</v>
      </c>
      <c r="E603" s="2"/>
      <c r="G603" s="4" t="s">
        <v>6715</v>
      </c>
      <c r="H603" s="3" t="s">
        <v>1393</v>
      </c>
      <c r="I603" s="3" t="s">
        <v>581</v>
      </c>
      <c r="J603" s="4"/>
      <c r="K603" s="4"/>
      <c r="L603" s="38" t="s">
        <v>1481</v>
      </c>
      <c r="M603" s="25"/>
      <c r="N603" s="49" t="str">
        <f t="shared" si="81"/>
        <v xml:space="preserve"> </v>
      </c>
      <c r="O603" s="25"/>
      <c r="P603" s="49" t="str">
        <f t="shared" si="82"/>
        <v xml:space="preserve"> </v>
      </c>
      <c r="Q603" s="25"/>
      <c r="R603" s="49" t="str">
        <f t="shared" si="83"/>
        <v xml:space="preserve"> </v>
      </c>
      <c r="S603" s="25">
        <v>1</v>
      </c>
      <c r="T603" s="49">
        <f t="shared" si="84"/>
        <v>2.3380874444704232E-4</v>
      </c>
      <c r="U603" s="30"/>
      <c r="V603" s="49" t="str">
        <f t="shared" si="85"/>
        <v xml:space="preserve"> </v>
      </c>
      <c r="W603" s="25"/>
      <c r="X603" s="49" t="str">
        <f t="shared" si="86"/>
        <v xml:space="preserve"> </v>
      </c>
      <c r="Y603" s="25"/>
      <c r="Z603" s="53" t="str">
        <f t="shared" si="87"/>
        <v xml:space="preserve"> </v>
      </c>
      <c r="AA603" s="26">
        <f t="shared" si="88"/>
        <v>1</v>
      </c>
      <c r="AB603" s="43">
        <f t="shared" si="89"/>
        <v>3.9438397223536837E-5</v>
      </c>
    </row>
    <row r="604" spans="1:28">
      <c r="A604" t="s">
        <v>5844</v>
      </c>
      <c r="B604" t="s">
        <v>5845</v>
      </c>
      <c r="C604" t="s">
        <v>363</v>
      </c>
      <c r="D604" s="4" t="s">
        <v>1381</v>
      </c>
      <c r="E604" s="2"/>
      <c r="G604" s="4"/>
      <c r="H604" s="3" t="s">
        <v>1393</v>
      </c>
      <c r="I604" s="3" t="s">
        <v>1393</v>
      </c>
      <c r="J604" s="4"/>
      <c r="K604" s="4"/>
      <c r="L604" s="38" t="s">
        <v>1481</v>
      </c>
      <c r="M604" s="25"/>
      <c r="N604" s="49" t="str">
        <f t="shared" si="81"/>
        <v xml:space="preserve"> </v>
      </c>
      <c r="O604" s="25">
        <v>1</v>
      </c>
      <c r="P604" s="49">
        <f t="shared" si="82"/>
        <v>1.5295197308045274E-4</v>
      </c>
      <c r="Q604" s="25"/>
      <c r="R604" s="49" t="str">
        <f t="shared" si="83"/>
        <v xml:space="preserve"> </v>
      </c>
      <c r="S604" s="25"/>
      <c r="T604" s="49" t="str">
        <f t="shared" si="84"/>
        <v xml:space="preserve"> </v>
      </c>
      <c r="U604" s="30"/>
      <c r="V604" s="49" t="str">
        <f t="shared" si="85"/>
        <v xml:space="preserve"> </v>
      </c>
      <c r="W604" s="25"/>
      <c r="X604" s="49" t="str">
        <f t="shared" si="86"/>
        <v xml:space="preserve"> </v>
      </c>
      <c r="Y604" s="25"/>
      <c r="Z604" s="53" t="str">
        <f t="shared" si="87"/>
        <v xml:space="preserve"> </v>
      </c>
      <c r="AA604" s="26">
        <f t="shared" si="88"/>
        <v>1</v>
      </c>
      <c r="AB604" s="43">
        <f t="shared" si="89"/>
        <v>3.9438397223536837E-5</v>
      </c>
    </row>
    <row r="605" spans="1:28">
      <c r="A605" t="s">
        <v>39</v>
      </c>
      <c r="B605" s="5" t="s">
        <v>1308</v>
      </c>
      <c r="C605" t="s">
        <v>2691</v>
      </c>
      <c r="D605" s="4" t="s">
        <v>1381</v>
      </c>
      <c r="E605" s="2"/>
      <c r="G605" s="4"/>
      <c r="H605" s="3" t="s">
        <v>1393</v>
      </c>
      <c r="I605" s="3" t="s">
        <v>581</v>
      </c>
      <c r="J605" s="4"/>
      <c r="K605" s="4"/>
      <c r="L605" s="38" t="s">
        <v>1481</v>
      </c>
      <c r="M605" s="25"/>
      <c r="N605" s="49" t="str">
        <f t="shared" si="81"/>
        <v xml:space="preserve"> </v>
      </c>
      <c r="O605" s="25"/>
      <c r="P605" s="49" t="str">
        <f t="shared" si="82"/>
        <v xml:space="preserve"> </v>
      </c>
      <c r="Q605" s="25">
        <v>1</v>
      </c>
      <c r="R605" s="49">
        <f t="shared" si="83"/>
        <v>8.8339222614840988E-4</v>
      </c>
      <c r="S605" s="25"/>
      <c r="T605" s="49" t="str">
        <f t="shared" si="84"/>
        <v xml:space="preserve"> </v>
      </c>
      <c r="U605" s="30"/>
      <c r="V605" s="49" t="str">
        <f t="shared" si="85"/>
        <v xml:space="preserve"> </v>
      </c>
      <c r="W605" s="25"/>
      <c r="X605" s="49" t="str">
        <f t="shared" si="86"/>
        <v xml:space="preserve"> </v>
      </c>
      <c r="Y605" s="25"/>
      <c r="Z605" s="53" t="str">
        <f t="shared" si="87"/>
        <v xml:space="preserve"> </v>
      </c>
      <c r="AA605" s="26">
        <f t="shared" si="88"/>
        <v>1</v>
      </c>
      <c r="AB605" s="43">
        <f t="shared" si="89"/>
        <v>3.9438397223536837E-5</v>
      </c>
    </row>
    <row r="606" spans="1:28">
      <c r="A606" t="s">
        <v>1416</v>
      </c>
      <c r="B606" t="s">
        <v>5514</v>
      </c>
      <c r="C606" t="s">
        <v>2755</v>
      </c>
      <c r="D606" s="4" t="s">
        <v>1381</v>
      </c>
      <c r="E606" s="2" t="s">
        <v>2064</v>
      </c>
      <c r="F606" t="s">
        <v>5515</v>
      </c>
      <c r="G606" s="4"/>
      <c r="H606" s="3" t="s">
        <v>1393</v>
      </c>
      <c r="I606" s="3" t="s">
        <v>581</v>
      </c>
      <c r="J606" s="4"/>
      <c r="K606" s="4"/>
      <c r="L606" s="38" t="s">
        <v>1481</v>
      </c>
      <c r="M606" s="25"/>
      <c r="N606" s="49" t="str">
        <f t="shared" si="81"/>
        <v xml:space="preserve"> </v>
      </c>
      <c r="O606" s="25"/>
      <c r="P606" s="49" t="str">
        <f t="shared" si="82"/>
        <v xml:space="preserve"> </v>
      </c>
      <c r="Q606" s="25"/>
      <c r="R606" s="49" t="str">
        <f t="shared" si="83"/>
        <v xml:space="preserve"> </v>
      </c>
      <c r="S606" s="25"/>
      <c r="T606" s="49" t="str">
        <f t="shared" si="84"/>
        <v xml:space="preserve"> </v>
      </c>
      <c r="U606" s="30"/>
      <c r="V606" s="49" t="str">
        <f t="shared" si="85"/>
        <v xml:space="preserve"> </v>
      </c>
      <c r="W606" s="25"/>
      <c r="X606" s="49" t="str">
        <f t="shared" si="86"/>
        <v xml:space="preserve"> </v>
      </c>
      <c r="Y606" s="25">
        <v>1</v>
      </c>
      <c r="Z606" s="53">
        <f t="shared" si="87"/>
        <v>2.1413276231263384E-3</v>
      </c>
      <c r="AA606" s="26">
        <f t="shared" si="88"/>
        <v>1</v>
      </c>
      <c r="AB606" s="43">
        <f t="shared" si="89"/>
        <v>3.9438397223536837E-5</v>
      </c>
    </row>
    <row r="607" spans="1:28">
      <c r="A607" t="s">
        <v>819</v>
      </c>
      <c r="B607" t="s">
        <v>5861</v>
      </c>
      <c r="C607" t="s">
        <v>2877</v>
      </c>
      <c r="D607" s="4" t="s">
        <v>1381</v>
      </c>
      <c r="E607" s="2"/>
      <c r="G607" s="4" t="s">
        <v>168</v>
      </c>
      <c r="H607" s="3" t="s">
        <v>1393</v>
      </c>
      <c r="I607" s="3" t="s">
        <v>581</v>
      </c>
      <c r="J607" s="4"/>
      <c r="K607" s="4"/>
      <c r="L607" s="38" t="s">
        <v>1481</v>
      </c>
      <c r="M607" s="25"/>
      <c r="N607" s="49" t="str">
        <f t="shared" si="81"/>
        <v xml:space="preserve"> </v>
      </c>
      <c r="O607" s="25">
        <v>1</v>
      </c>
      <c r="P607" s="49">
        <f t="shared" si="82"/>
        <v>1.5295197308045274E-4</v>
      </c>
      <c r="Q607" s="25"/>
      <c r="R607" s="49" t="str">
        <f t="shared" si="83"/>
        <v xml:space="preserve"> </v>
      </c>
      <c r="S607" s="28"/>
      <c r="T607" s="49" t="str">
        <f t="shared" si="84"/>
        <v xml:space="preserve"> </v>
      </c>
      <c r="U607" s="30"/>
      <c r="V607" s="49" t="str">
        <f t="shared" si="85"/>
        <v xml:space="preserve"> </v>
      </c>
      <c r="W607" s="25"/>
      <c r="X607" s="49" t="str">
        <f t="shared" si="86"/>
        <v xml:space="preserve"> </v>
      </c>
      <c r="Y607" s="25"/>
      <c r="Z607" s="53" t="str">
        <f t="shared" si="87"/>
        <v xml:space="preserve"> </v>
      </c>
      <c r="AA607" s="26">
        <f t="shared" si="88"/>
        <v>1</v>
      </c>
      <c r="AB607" s="43">
        <f t="shared" si="89"/>
        <v>3.9438397223536837E-5</v>
      </c>
    </row>
    <row r="608" spans="1:28">
      <c r="A608" t="s">
        <v>819</v>
      </c>
      <c r="B608" t="s">
        <v>601</v>
      </c>
      <c r="C608" t="s">
        <v>2877</v>
      </c>
      <c r="D608" s="4" t="s">
        <v>1381</v>
      </c>
      <c r="E608" s="2"/>
      <c r="F608" t="s">
        <v>6254</v>
      </c>
      <c r="G608" s="4"/>
      <c r="H608" s="3" t="s">
        <v>1393</v>
      </c>
      <c r="I608" s="3" t="s">
        <v>1393</v>
      </c>
      <c r="J608" s="4"/>
      <c r="K608" s="4"/>
      <c r="L608" s="38" t="s">
        <v>1481</v>
      </c>
      <c r="M608" s="25"/>
      <c r="N608" s="49" t="str">
        <f t="shared" si="81"/>
        <v xml:space="preserve"> </v>
      </c>
      <c r="O608" s="25"/>
      <c r="P608" s="49" t="str">
        <f t="shared" si="82"/>
        <v xml:space="preserve"> </v>
      </c>
      <c r="Q608" s="25"/>
      <c r="R608" s="49" t="str">
        <f t="shared" si="83"/>
        <v xml:space="preserve"> </v>
      </c>
      <c r="S608" s="25">
        <v>1</v>
      </c>
      <c r="T608" s="49">
        <f t="shared" si="84"/>
        <v>2.3380874444704232E-4</v>
      </c>
      <c r="U608" s="30"/>
      <c r="V608" s="49" t="str">
        <f t="shared" si="85"/>
        <v xml:space="preserve"> </v>
      </c>
      <c r="W608" s="25"/>
      <c r="X608" s="49" t="str">
        <f t="shared" si="86"/>
        <v xml:space="preserve"> </v>
      </c>
      <c r="Y608" s="25"/>
      <c r="Z608" s="53" t="str">
        <f t="shared" si="87"/>
        <v xml:space="preserve"> </v>
      </c>
      <c r="AA608" s="26">
        <f t="shared" si="88"/>
        <v>1</v>
      </c>
      <c r="AB608" s="43">
        <f t="shared" si="89"/>
        <v>3.9438397223536837E-5</v>
      </c>
    </row>
    <row r="609" spans="1:28">
      <c r="A609" t="s">
        <v>324</v>
      </c>
      <c r="B609" t="s">
        <v>325</v>
      </c>
      <c r="C609" t="s">
        <v>2869</v>
      </c>
      <c r="D609" s="4" t="s">
        <v>1381</v>
      </c>
      <c r="E609" s="2"/>
      <c r="F609" t="s">
        <v>6458</v>
      </c>
      <c r="G609" s="4"/>
      <c r="H609" s="3" t="s">
        <v>1393</v>
      </c>
      <c r="I609" s="3" t="s">
        <v>1393</v>
      </c>
      <c r="J609" s="4">
        <v>209</v>
      </c>
      <c r="K609" s="4">
        <v>256</v>
      </c>
      <c r="L609" s="38" t="s">
        <v>1481</v>
      </c>
      <c r="M609" s="25"/>
      <c r="N609" s="49" t="str">
        <f t="shared" si="81"/>
        <v xml:space="preserve"> </v>
      </c>
      <c r="O609" s="25"/>
      <c r="P609" s="49" t="str">
        <f t="shared" si="82"/>
        <v xml:space="preserve"> </v>
      </c>
      <c r="Q609" s="25"/>
      <c r="R609" s="49" t="str">
        <f t="shared" si="83"/>
        <v xml:space="preserve"> </v>
      </c>
      <c r="S609" s="25">
        <v>1</v>
      </c>
      <c r="T609" s="49">
        <f t="shared" si="84"/>
        <v>2.3380874444704232E-4</v>
      </c>
      <c r="U609" s="30"/>
      <c r="V609" s="49" t="str">
        <f t="shared" si="85"/>
        <v xml:space="preserve"> </v>
      </c>
      <c r="W609" s="25"/>
      <c r="X609" s="49" t="str">
        <f t="shared" si="86"/>
        <v xml:space="preserve"> </v>
      </c>
      <c r="Y609" s="25"/>
      <c r="Z609" s="53" t="str">
        <f t="shared" si="87"/>
        <v xml:space="preserve"> </v>
      </c>
      <c r="AA609" s="26">
        <f t="shared" si="88"/>
        <v>1</v>
      </c>
      <c r="AB609" s="43">
        <f t="shared" si="89"/>
        <v>3.9438397223536837E-5</v>
      </c>
    </row>
    <row r="610" spans="1:28">
      <c r="A610" t="s">
        <v>1926</v>
      </c>
      <c r="B610" t="s">
        <v>5409</v>
      </c>
      <c r="C610" t="s">
        <v>2877</v>
      </c>
      <c r="D610" s="4" t="s">
        <v>1381</v>
      </c>
      <c r="E610" s="2" t="s">
        <v>2064</v>
      </c>
      <c r="G610" s="4" t="s">
        <v>168</v>
      </c>
      <c r="H610" s="3" t="s">
        <v>1393</v>
      </c>
      <c r="I610" s="3" t="s">
        <v>581</v>
      </c>
      <c r="J610" s="4"/>
      <c r="K610" s="4"/>
      <c r="L610" s="38" t="s">
        <v>1481</v>
      </c>
      <c r="M610" s="25">
        <v>1</v>
      </c>
      <c r="N610" s="49">
        <f t="shared" si="81"/>
        <v>1.3039509714434736E-4</v>
      </c>
      <c r="O610" s="25"/>
      <c r="P610" s="49" t="str">
        <f t="shared" si="82"/>
        <v xml:space="preserve"> </v>
      </c>
      <c r="Q610" s="25"/>
      <c r="R610" s="49" t="str">
        <f t="shared" si="83"/>
        <v xml:space="preserve"> </v>
      </c>
      <c r="S610" s="25"/>
      <c r="T610" s="49" t="str">
        <f t="shared" si="84"/>
        <v xml:space="preserve"> </v>
      </c>
      <c r="U610" s="30"/>
      <c r="V610" s="49" t="str">
        <f t="shared" si="85"/>
        <v xml:space="preserve"> </v>
      </c>
      <c r="W610" s="25"/>
      <c r="X610" s="49" t="str">
        <f t="shared" si="86"/>
        <v xml:space="preserve"> </v>
      </c>
      <c r="Y610" s="25"/>
      <c r="Z610" s="53" t="str">
        <f t="shared" si="87"/>
        <v xml:space="preserve"> </v>
      </c>
      <c r="AA610" s="26">
        <f t="shared" si="88"/>
        <v>1</v>
      </c>
      <c r="AB610" s="43">
        <f t="shared" si="89"/>
        <v>3.9438397223536837E-5</v>
      </c>
    </row>
    <row r="611" spans="1:28">
      <c r="A611" t="s">
        <v>1935</v>
      </c>
      <c r="B611" t="s">
        <v>2739</v>
      </c>
      <c r="C611" t="s">
        <v>381</v>
      </c>
      <c r="D611" s="4" t="s">
        <v>1381</v>
      </c>
      <c r="E611" s="2"/>
      <c r="F611" t="s">
        <v>3095</v>
      </c>
      <c r="G611" s="4" t="s">
        <v>168</v>
      </c>
      <c r="H611" s="3" t="s">
        <v>1393</v>
      </c>
      <c r="I611" s="3" t="s">
        <v>1393</v>
      </c>
      <c r="J611" s="4">
        <v>100</v>
      </c>
      <c r="K611" s="4">
        <v>158</v>
      </c>
      <c r="L611" s="38" t="s">
        <v>1481</v>
      </c>
      <c r="M611" s="25"/>
      <c r="N611" s="49" t="str">
        <f t="shared" si="81"/>
        <v xml:space="preserve"> </v>
      </c>
      <c r="O611" s="25">
        <v>1</v>
      </c>
      <c r="P611" s="49">
        <f t="shared" si="82"/>
        <v>1.5295197308045274E-4</v>
      </c>
      <c r="Q611" s="25"/>
      <c r="R611" s="49" t="str">
        <f t="shared" si="83"/>
        <v xml:space="preserve"> </v>
      </c>
      <c r="S611" s="28"/>
      <c r="T611" s="49" t="str">
        <f t="shared" si="84"/>
        <v xml:space="preserve"> </v>
      </c>
      <c r="U611" s="30"/>
      <c r="V611" s="49" t="str">
        <f t="shared" si="85"/>
        <v xml:space="preserve"> </v>
      </c>
      <c r="W611" s="25"/>
      <c r="X611" s="49" t="str">
        <f t="shared" si="86"/>
        <v xml:space="preserve"> </v>
      </c>
      <c r="Y611" s="25"/>
      <c r="Z611" s="53" t="str">
        <f t="shared" si="87"/>
        <v xml:space="preserve"> </v>
      </c>
      <c r="AA611" s="26">
        <f t="shared" si="88"/>
        <v>1</v>
      </c>
      <c r="AB611" s="43">
        <f t="shared" si="89"/>
        <v>3.9438397223536837E-5</v>
      </c>
    </row>
    <row r="612" spans="1:28">
      <c r="A612" t="s">
        <v>1935</v>
      </c>
      <c r="B612" s="5" t="s">
        <v>598</v>
      </c>
      <c r="C612" t="s">
        <v>381</v>
      </c>
      <c r="D612" s="4" t="s">
        <v>1381</v>
      </c>
      <c r="E612" s="2"/>
      <c r="F612" t="s">
        <v>5417</v>
      </c>
      <c r="G612" s="4" t="s">
        <v>168</v>
      </c>
      <c r="H612" s="3" t="s">
        <v>1393</v>
      </c>
      <c r="I612" s="3" t="s">
        <v>581</v>
      </c>
      <c r="J612" s="4"/>
      <c r="K612" s="4"/>
      <c r="L612" s="38" t="s">
        <v>1481</v>
      </c>
      <c r="M612" s="25">
        <v>1</v>
      </c>
      <c r="N612" s="49">
        <f t="shared" si="81"/>
        <v>1.3039509714434736E-4</v>
      </c>
      <c r="O612" s="25"/>
      <c r="P612" s="49" t="str">
        <f t="shared" si="82"/>
        <v xml:space="preserve"> </v>
      </c>
      <c r="Q612" s="25"/>
      <c r="R612" s="49" t="str">
        <f t="shared" si="83"/>
        <v xml:space="preserve"> </v>
      </c>
      <c r="S612" s="25"/>
      <c r="T612" s="49" t="str">
        <f t="shared" si="84"/>
        <v xml:space="preserve"> </v>
      </c>
      <c r="U612" s="30"/>
      <c r="V612" s="49" t="str">
        <f t="shared" si="85"/>
        <v xml:space="preserve"> </v>
      </c>
      <c r="W612" s="25"/>
      <c r="X612" s="49" t="str">
        <f t="shared" si="86"/>
        <v xml:space="preserve"> </v>
      </c>
      <c r="Y612" s="25"/>
      <c r="Z612" s="53" t="str">
        <f t="shared" si="87"/>
        <v xml:space="preserve"> </v>
      </c>
      <c r="AA612" s="26">
        <f t="shared" si="88"/>
        <v>1</v>
      </c>
      <c r="AB612" s="43">
        <f t="shared" si="89"/>
        <v>3.9438397223536837E-5</v>
      </c>
    </row>
    <row r="613" spans="1:28">
      <c r="A613" t="s">
        <v>1935</v>
      </c>
      <c r="B613" t="s">
        <v>1530</v>
      </c>
      <c r="C613" t="s">
        <v>381</v>
      </c>
      <c r="D613" s="4" t="s">
        <v>1381</v>
      </c>
      <c r="E613" s="2"/>
      <c r="G613" s="4"/>
      <c r="H613" s="3" t="s">
        <v>1393</v>
      </c>
      <c r="I613" s="3" t="s">
        <v>1393</v>
      </c>
      <c r="J613" s="4"/>
      <c r="K613" s="4"/>
      <c r="L613" s="38" t="s">
        <v>1481</v>
      </c>
      <c r="M613" s="25"/>
      <c r="N613" s="49" t="str">
        <f t="shared" si="81"/>
        <v xml:space="preserve"> </v>
      </c>
      <c r="O613" s="25"/>
      <c r="P613" s="49" t="str">
        <f t="shared" si="82"/>
        <v xml:space="preserve"> </v>
      </c>
      <c r="Q613" s="25"/>
      <c r="R613" s="49" t="str">
        <f t="shared" si="83"/>
        <v xml:space="preserve"> </v>
      </c>
      <c r="S613" s="28"/>
      <c r="T613" s="49" t="str">
        <f t="shared" si="84"/>
        <v xml:space="preserve"> </v>
      </c>
      <c r="U613" s="30"/>
      <c r="V613" s="49" t="str">
        <f t="shared" si="85"/>
        <v xml:space="preserve"> </v>
      </c>
      <c r="W613" s="25"/>
      <c r="X613" s="49" t="str">
        <f t="shared" si="86"/>
        <v xml:space="preserve"> </v>
      </c>
      <c r="Y613" s="25">
        <v>1</v>
      </c>
      <c r="Z613" s="53">
        <f t="shared" si="87"/>
        <v>2.1413276231263384E-3</v>
      </c>
      <c r="AA613" s="26">
        <f t="shared" si="88"/>
        <v>1</v>
      </c>
      <c r="AB613" s="43">
        <f t="shared" si="89"/>
        <v>3.9438397223536837E-5</v>
      </c>
    </row>
    <row r="614" spans="1:28">
      <c r="A614" t="s">
        <v>1935</v>
      </c>
      <c r="B614" s="5" t="s">
        <v>1907</v>
      </c>
      <c r="C614" t="s">
        <v>381</v>
      </c>
      <c r="D614" s="4" t="s">
        <v>1381</v>
      </c>
      <c r="E614" s="2"/>
      <c r="G614" s="4"/>
      <c r="H614" s="3" t="s">
        <v>1393</v>
      </c>
      <c r="I614" s="3" t="s">
        <v>581</v>
      </c>
      <c r="J614" s="4"/>
      <c r="K614" s="4"/>
      <c r="L614" s="38" t="s">
        <v>1481</v>
      </c>
      <c r="M614" s="25"/>
      <c r="N614" s="49" t="str">
        <f t="shared" si="81"/>
        <v xml:space="preserve"> </v>
      </c>
      <c r="O614" s="25">
        <v>1</v>
      </c>
      <c r="P614" s="49">
        <f t="shared" si="82"/>
        <v>1.5295197308045274E-4</v>
      </c>
      <c r="Q614" s="25"/>
      <c r="R614" s="49" t="str">
        <f t="shared" si="83"/>
        <v xml:space="preserve"> </v>
      </c>
      <c r="S614" s="28"/>
      <c r="T614" s="49" t="str">
        <f t="shared" si="84"/>
        <v xml:space="preserve"> </v>
      </c>
      <c r="U614" s="30"/>
      <c r="V614" s="49" t="str">
        <f t="shared" si="85"/>
        <v xml:space="preserve"> </v>
      </c>
      <c r="W614" s="25"/>
      <c r="X614" s="49" t="str">
        <f t="shared" si="86"/>
        <v xml:space="preserve"> </v>
      </c>
      <c r="Y614" s="25"/>
      <c r="Z614" s="53" t="str">
        <f t="shared" si="87"/>
        <v xml:space="preserve"> </v>
      </c>
      <c r="AA614" s="26">
        <f t="shared" si="88"/>
        <v>1</v>
      </c>
      <c r="AB614" s="43">
        <f t="shared" si="89"/>
        <v>3.9438397223536837E-5</v>
      </c>
    </row>
    <row r="615" spans="1:28">
      <c r="A615" t="s">
        <v>348</v>
      </c>
      <c r="B615" s="5" t="s">
        <v>6071</v>
      </c>
      <c r="C615" t="s">
        <v>2868</v>
      </c>
      <c r="D615" s="4" t="s">
        <v>1381</v>
      </c>
      <c r="E615" s="2"/>
      <c r="G615" s="4"/>
      <c r="H615" s="3" t="s">
        <v>1393</v>
      </c>
      <c r="I615" s="3" t="s">
        <v>581</v>
      </c>
      <c r="J615" s="4"/>
      <c r="K615" s="4"/>
      <c r="L615" s="38" t="s">
        <v>1481</v>
      </c>
      <c r="M615" s="25"/>
      <c r="N615" s="49" t="str">
        <f t="shared" si="81"/>
        <v xml:space="preserve"> </v>
      </c>
      <c r="O615" s="25"/>
      <c r="P615" s="49" t="str">
        <f t="shared" si="82"/>
        <v xml:space="preserve"> </v>
      </c>
      <c r="Q615" s="25"/>
      <c r="R615" s="49" t="str">
        <f t="shared" si="83"/>
        <v xml:space="preserve"> </v>
      </c>
      <c r="S615" s="25"/>
      <c r="T615" s="49" t="str">
        <f t="shared" si="84"/>
        <v xml:space="preserve"> </v>
      </c>
      <c r="U615" s="30"/>
      <c r="V615" s="49" t="str">
        <f t="shared" si="85"/>
        <v xml:space="preserve"> </v>
      </c>
      <c r="W615" s="25">
        <v>1</v>
      </c>
      <c r="X615" s="49">
        <f t="shared" si="86"/>
        <v>3.4542314335060447E-4</v>
      </c>
      <c r="Y615" s="25"/>
      <c r="Z615" s="53" t="str">
        <f t="shared" si="87"/>
        <v xml:space="preserve"> </v>
      </c>
      <c r="AA615" s="26">
        <f t="shared" si="88"/>
        <v>1</v>
      </c>
      <c r="AB615" s="43">
        <f t="shared" si="89"/>
        <v>3.9438397223536837E-5</v>
      </c>
    </row>
    <row r="616" spans="1:28">
      <c r="A616" t="s">
        <v>3288</v>
      </c>
      <c r="B616" t="s">
        <v>3399</v>
      </c>
      <c r="C616" t="s">
        <v>2871</v>
      </c>
      <c r="D616" s="4" t="s">
        <v>1381</v>
      </c>
      <c r="E616" s="2"/>
      <c r="F616" t="s">
        <v>5576</v>
      </c>
      <c r="G616" s="4"/>
      <c r="H616" s="3" t="s">
        <v>1393</v>
      </c>
      <c r="I616" s="3" t="s">
        <v>581</v>
      </c>
      <c r="J616" s="4"/>
      <c r="K616" s="4"/>
      <c r="L616" s="38" t="s">
        <v>1481</v>
      </c>
      <c r="M616" s="25"/>
      <c r="N616" s="49" t="str">
        <f t="shared" si="81"/>
        <v xml:space="preserve"> </v>
      </c>
      <c r="O616" s="25"/>
      <c r="P616" s="49" t="str">
        <f t="shared" si="82"/>
        <v xml:space="preserve"> </v>
      </c>
      <c r="Q616" s="25"/>
      <c r="R616" s="49" t="str">
        <f t="shared" si="83"/>
        <v xml:space="preserve"> </v>
      </c>
      <c r="S616" s="25"/>
      <c r="T616" s="49" t="str">
        <f t="shared" si="84"/>
        <v xml:space="preserve"> </v>
      </c>
      <c r="U616" s="30"/>
      <c r="V616" s="49" t="str">
        <f t="shared" si="85"/>
        <v xml:space="preserve"> </v>
      </c>
      <c r="W616" s="25"/>
      <c r="X616" s="49" t="str">
        <f t="shared" si="86"/>
        <v xml:space="preserve"> </v>
      </c>
      <c r="Y616" s="25">
        <v>1</v>
      </c>
      <c r="Z616" s="53">
        <f t="shared" si="87"/>
        <v>2.1413276231263384E-3</v>
      </c>
      <c r="AA616" s="26">
        <f t="shared" si="88"/>
        <v>1</v>
      </c>
      <c r="AB616" s="43">
        <f t="shared" si="89"/>
        <v>3.9438397223536837E-5</v>
      </c>
    </row>
    <row r="617" spans="1:28">
      <c r="A617" t="s">
        <v>792</v>
      </c>
      <c r="B617" t="s">
        <v>5084</v>
      </c>
      <c r="C617" t="s">
        <v>2891</v>
      </c>
      <c r="D617" s="4" t="s">
        <v>1381</v>
      </c>
      <c r="E617" s="2"/>
      <c r="F617" s="5" t="s">
        <v>6445</v>
      </c>
      <c r="G617" s="4"/>
      <c r="H617" s="3" t="s">
        <v>1393</v>
      </c>
      <c r="I617" s="3" t="s">
        <v>1393</v>
      </c>
      <c r="J617" s="4"/>
      <c r="K617" s="4"/>
      <c r="L617" s="38" t="s">
        <v>1481</v>
      </c>
      <c r="M617" s="25"/>
      <c r="N617" s="49" t="str">
        <f t="shared" si="81"/>
        <v xml:space="preserve"> </v>
      </c>
      <c r="O617" s="25"/>
      <c r="P617" s="49" t="str">
        <f t="shared" si="82"/>
        <v xml:space="preserve"> </v>
      </c>
      <c r="Q617" s="25"/>
      <c r="R617" s="49" t="str">
        <f t="shared" si="83"/>
        <v xml:space="preserve"> </v>
      </c>
      <c r="S617" s="25"/>
      <c r="T617" s="49" t="str">
        <f t="shared" si="84"/>
        <v xml:space="preserve"> </v>
      </c>
      <c r="U617" s="30"/>
      <c r="V617" s="49" t="str">
        <f t="shared" si="85"/>
        <v xml:space="preserve"> </v>
      </c>
      <c r="W617" s="25">
        <v>1</v>
      </c>
      <c r="X617" s="49">
        <f t="shared" si="86"/>
        <v>3.4542314335060447E-4</v>
      </c>
      <c r="Y617" s="25"/>
      <c r="Z617" s="53" t="str">
        <f t="shared" si="87"/>
        <v xml:space="preserve"> </v>
      </c>
      <c r="AA617" s="26">
        <f t="shared" si="88"/>
        <v>1</v>
      </c>
      <c r="AB617" s="43">
        <f t="shared" si="89"/>
        <v>3.9438397223536837E-5</v>
      </c>
    </row>
    <row r="618" spans="1:28">
      <c r="A618" t="s">
        <v>792</v>
      </c>
      <c r="B618" t="s">
        <v>1266</v>
      </c>
      <c r="C618" t="s">
        <v>2891</v>
      </c>
      <c r="D618" s="4" t="s">
        <v>1381</v>
      </c>
      <c r="E618" s="2"/>
      <c r="F618" t="s">
        <v>3171</v>
      </c>
      <c r="G618" s="4" t="s">
        <v>168</v>
      </c>
      <c r="H618" s="3" t="s">
        <v>1393</v>
      </c>
      <c r="I618" s="3" t="s">
        <v>581</v>
      </c>
      <c r="J618" s="4"/>
      <c r="K618" s="4"/>
      <c r="L618" s="38" t="s">
        <v>1481</v>
      </c>
      <c r="M618" s="25">
        <v>1</v>
      </c>
      <c r="N618" s="49">
        <f t="shared" si="81"/>
        <v>1.3039509714434736E-4</v>
      </c>
      <c r="O618" s="25"/>
      <c r="P618" s="49" t="str">
        <f t="shared" si="82"/>
        <v xml:space="preserve"> </v>
      </c>
      <c r="Q618" s="25"/>
      <c r="R618" s="49" t="str">
        <f t="shared" si="83"/>
        <v xml:space="preserve"> </v>
      </c>
      <c r="S618" s="28"/>
      <c r="T618" s="49" t="str">
        <f t="shared" si="84"/>
        <v xml:space="preserve"> </v>
      </c>
      <c r="U618" s="30"/>
      <c r="V618" s="49" t="str">
        <f t="shared" si="85"/>
        <v xml:space="preserve"> </v>
      </c>
      <c r="W618" s="25"/>
      <c r="X618" s="49" t="str">
        <f t="shared" si="86"/>
        <v xml:space="preserve"> </v>
      </c>
      <c r="Y618" s="25"/>
      <c r="Z618" s="53" t="str">
        <f t="shared" si="87"/>
        <v xml:space="preserve"> </v>
      </c>
      <c r="AA618" s="26">
        <f t="shared" si="88"/>
        <v>1</v>
      </c>
      <c r="AB618" s="43">
        <f t="shared" si="89"/>
        <v>3.9438397223536837E-5</v>
      </c>
    </row>
    <row r="619" spans="1:28">
      <c r="A619" t="s">
        <v>2351</v>
      </c>
      <c r="B619" t="s">
        <v>2842</v>
      </c>
      <c r="C619" t="s">
        <v>2335</v>
      </c>
      <c r="D619" s="4" t="s">
        <v>1381</v>
      </c>
      <c r="E619" s="2"/>
      <c r="G619" s="4" t="s">
        <v>168</v>
      </c>
      <c r="H619" s="3" t="s">
        <v>1393</v>
      </c>
      <c r="I619" s="3" t="s">
        <v>581</v>
      </c>
      <c r="J619" s="4"/>
      <c r="K619" s="4"/>
      <c r="L619" s="38" t="s">
        <v>1481</v>
      </c>
      <c r="M619" s="25">
        <v>1</v>
      </c>
      <c r="N619" s="49">
        <f t="shared" si="81"/>
        <v>1.3039509714434736E-4</v>
      </c>
      <c r="O619" s="25"/>
      <c r="P619" s="49" t="str">
        <f t="shared" si="82"/>
        <v xml:space="preserve"> </v>
      </c>
      <c r="Q619" s="25"/>
      <c r="R619" s="49" t="str">
        <f t="shared" si="83"/>
        <v xml:space="preserve"> </v>
      </c>
      <c r="S619" s="28"/>
      <c r="T619" s="49" t="str">
        <f t="shared" si="84"/>
        <v xml:space="preserve"> </v>
      </c>
      <c r="U619" s="30"/>
      <c r="V619" s="49" t="str">
        <f t="shared" si="85"/>
        <v xml:space="preserve"> </v>
      </c>
      <c r="W619" s="25"/>
      <c r="X619" s="49" t="str">
        <f t="shared" si="86"/>
        <v xml:space="preserve"> </v>
      </c>
      <c r="Y619" s="25"/>
      <c r="Z619" s="53" t="str">
        <f t="shared" si="87"/>
        <v xml:space="preserve"> </v>
      </c>
      <c r="AA619" s="26">
        <f t="shared" si="88"/>
        <v>1</v>
      </c>
      <c r="AB619" s="43">
        <f t="shared" si="89"/>
        <v>3.9438397223536837E-5</v>
      </c>
    </row>
    <row r="620" spans="1:28">
      <c r="A620" t="s">
        <v>2351</v>
      </c>
      <c r="B620" t="s">
        <v>5173</v>
      </c>
      <c r="C620" t="s">
        <v>2335</v>
      </c>
      <c r="D620" s="4" t="s">
        <v>1381</v>
      </c>
      <c r="E620" s="2"/>
      <c r="G620" s="4" t="s">
        <v>168</v>
      </c>
      <c r="H620" s="3" t="s">
        <v>1393</v>
      </c>
      <c r="I620" s="3" t="s">
        <v>1393</v>
      </c>
      <c r="J620" s="4"/>
      <c r="K620" s="4">
        <v>294</v>
      </c>
      <c r="L620" s="38" t="s">
        <v>1481</v>
      </c>
      <c r="M620" s="25">
        <v>1</v>
      </c>
      <c r="N620" s="49">
        <f t="shared" si="81"/>
        <v>1.3039509714434736E-4</v>
      </c>
      <c r="O620" s="25"/>
      <c r="P620" s="49" t="str">
        <f t="shared" si="82"/>
        <v xml:space="preserve"> </v>
      </c>
      <c r="Q620" s="25"/>
      <c r="R620" s="49" t="str">
        <f t="shared" si="83"/>
        <v xml:space="preserve"> </v>
      </c>
      <c r="S620" s="28"/>
      <c r="T620" s="49" t="str">
        <f t="shared" si="84"/>
        <v xml:space="preserve"> </v>
      </c>
      <c r="U620" s="30"/>
      <c r="V620" s="49" t="str">
        <f t="shared" si="85"/>
        <v xml:space="preserve"> </v>
      </c>
      <c r="W620" s="25"/>
      <c r="X620" s="49" t="str">
        <f t="shared" si="86"/>
        <v xml:space="preserve"> </v>
      </c>
      <c r="Y620" s="25"/>
      <c r="Z620" s="53" t="str">
        <f t="shared" si="87"/>
        <v xml:space="preserve"> </v>
      </c>
      <c r="AA620" s="26">
        <f t="shared" si="88"/>
        <v>1</v>
      </c>
      <c r="AB620" s="43">
        <f t="shared" si="89"/>
        <v>3.9438397223536837E-5</v>
      </c>
    </row>
    <row r="621" spans="1:28">
      <c r="A621" t="s">
        <v>2351</v>
      </c>
      <c r="B621" t="s">
        <v>399</v>
      </c>
      <c r="C621" t="s">
        <v>2335</v>
      </c>
      <c r="D621" s="4" t="s">
        <v>1381</v>
      </c>
      <c r="E621" s="2"/>
      <c r="F621" t="s">
        <v>736</v>
      </c>
      <c r="G621" s="4"/>
      <c r="H621" s="3" t="s">
        <v>1393</v>
      </c>
      <c r="I621" s="3" t="s">
        <v>1393</v>
      </c>
      <c r="J621" s="4"/>
      <c r="K621" s="4">
        <v>294</v>
      </c>
      <c r="L621" s="38" t="s">
        <v>1481</v>
      </c>
      <c r="M621" s="25"/>
      <c r="N621" s="49" t="str">
        <f t="shared" si="81"/>
        <v xml:space="preserve"> </v>
      </c>
      <c r="O621" s="25"/>
      <c r="P621" s="49" t="str">
        <f t="shared" si="82"/>
        <v xml:space="preserve"> </v>
      </c>
      <c r="Q621" s="25"/>
      <c r="R621" s="49" t="str">
        <f t="shared" si="83"/>
        <v xml:space="preserve"> </v>
      </c>
      <c r="S621" s="25">
        <v>1</v>
      </c>
      <c r="T621" s="49">
        <f t="shared" si="84"/>
        <v>2.3380874444704232E-4</v>
      </c>
      <c r="U621" s="30"/>
      <c r="V621" s="49" t="str">
        <f t="shared" si="85"/>
        <v xml:space="preserve"> </v>
      </c>
      <c r="W621" s="25"/>
      <c r="X621" s="49" t="str">
        <f t="shared" si="86"/>
        <v xml:space="preserve"> </v>
      </c>
      <c r="Y621" s="25"/>
      <c r="Z621" s="53" t="str">
        <f t="shared" si="87"/>
        <v xml:space="preserve"> </v>
      </c>
      <c r="AA621" s="26">
        <f t="shared" si="88"/>
        <v>1</v>
      </c>
      <c r="AB621" s="43">
        <f t="shared" si="89"/>
        <v>3.9438397223536837E-5</v>
      </c>
    </row>
    <row r="622" spans="1:28">
      <c r="A622" t="s">
        <v>2563</v>
      </c>
      <c r="B622" t="s">
        <v>580</v>
      </c>
      <c r="C622" t="s">
        <v>577</v>
      </c>
      <c r="D622" s="4" t="s">
        <v>1381</v>
      </c>
      <c r="E622" s="2" t="s">
        <v>2064</v>
      </c>
      <c r="G622" s="4"/>
      <c r="H622" s="3" t="s">
        <v>1393</v>
      </c>
      <c r="I622" s="3" t="s">
        <v>1393</v>
      </c>
      <c r="J622" s="4">
        <v>169</v>
      </c>
      <c r="K622" s="4">
        <v>103</v>
      </c>
      <c r="L622" s="38" t="s">
        <v>1481</v>
      </c>
      <c r="M622" s="25"/>
      <c r="N622" s="49" t="str">
        <f t="shared" si="81"/>
        <v xml:space="preserve"> </v>
      </c>
      <c r="O622" s="25">
        <v>1</v>
      </c>
      <c r="P622" s="49">
        <f t="shared" si="82"/>
        <v>1.5295197308045274E-4</v>
      </c>
      <c r="Q622" s="25"/>
      <c r="R622" s="49" t="str">
        <f t="shared" si="83"/>
        <v xml:space="preserve"> </v>
      </c>
      <c r="S622" s="28"/>
      <c r="T622" s="49" t="str">
        <f t="shared" si="84"/>
        <v xml:space="preserve"> </v>
      </c>
      <c r="U622" s="30"/>
      <c r="V622" s="49" t="str">
        <f t="shared" si="85"/>
        <v xml:space="preserve"> </v>
      </c>
      <c r="W622" s="25"/>
      <c r="X622" s="49" t="str">
        <f t="shared" si="86"/>
        <v xml:space="preserve"> </v>
      </c>
      <c r="Y622" s="25"/>
      <c r="Z622" s="53" t="str">
        <f t="shared" si="87"/>
        <v xml:space="preserve"> </v>
      </c>
      <c r="AA622" s="26">
        <f t="shared" si="88"/>
        <v>1</v>
      </c>
      <c r="AB622" s="43">
        <f t="shared" si="89"/>
        <v>3.9438397223536837E-5</v>
      </c>
    </row>
    <row r="623" spans="1:28">
      <c r="A623" t="s">
        <v>2274</v>
      </c>
      <c r="B623" s="5" t="s">
        <v>4590</v>
      </c>
      <c r="C623" t="s">
        <v>2879</v>
      </c>
      <c r="D623" s="4" t="s">
        <v>1381</v>
      </c>
      <c r="E623" s="2"/>
      <c r="F623" t="s">
        <v>4619</v>
      </c>
      <c r="G623" s="4"/>
      <c r="H623" s="3" t="s">
        <v>1393</v>
      </c>
      <c r="I623" s="3" t="s">
        <v>581</v>
      </c>
      <c r="J623" s="4"/>
      <c r="K623" s="4"/>
      <c r="L623" s="38" t="s">
        <v>1481</v>
      </c>
      <c r="M623" s="25"/>
      <c r="N623" s="49" t="str">
        <f t="shared" si="81"/>
        <v xml:space="preserve"> </v>
      </c>
      <c r="O623" s="25"/>
      <c r="P623" s="49" t="str">
        <f t="shared" si="82"/>
        <v xml:space="preserve"> </v>
      </c>
      <c r="Q623" s="25"/>
      <c r="R623" s="49" t="str">
        <f t="shared" si="83"/>
        <v xml:space="preserve"> </v>
      </c>
      <c r="S623" s="28"/>
      <c r="T623" s="49" t="str">
        <f t="shared" si="84"/>
        <v xml:space="preserve"> </v>
      </c>
      <c r="U623" s="30"/>
      <c r="V623" s="49" t="str">
        <f t="shared" si="85"/>
        <v xml:space="preserve"> </v>
      </c>
      <c r="W623" s="25">
        <v>1</v>
      </c>
      <c r="X623" s="49">
        <f t="shared" si="86"/>
        <v>3.4542314335060447E-4</v>
      </c>
      <c r="Y623" s="25"/>
      <c r="Z623" s="53" t="str">
        <f t="shared" si="87"/>
        <v xml:space="preserve"> </v>
      </c>
      <c r="AA623" s="26">
        <f t="shared" si="88"/>
        <v>1</v>
      </c>
      <c r="AB623" s="43">
        <f t="shared" si="89"/>
        <v>3.9438397223536837E-5</v>
      </c>
    </row>
    <row r="624" spans="1:28">
      <c r="A624" t="s">
        <v>2274</v>
      </c>
      <c r="B624" t="s">
        <v>3415</v>
      </c>
      <c r="C624" t="s">
        <v>2879</v>
      </c>
      <c r="D624" s="4" t="s">
        <v>1381</v>
      </c>
      <c r="E624" s="2"/>
      <c r="F624" t="s">
        <v>5325</v>
      </c>
      <c r="G624" s="4" t="s">
        <v>168</v>
      </c>
      <c r="H624" s="3" t="s">
        <v>1393</v>
      </c>
      <c r="I624" s="3" t="s">
        <v>581</v>
      </c>
      <c r="J624" s="4"/>
      <c r="K624" s="4"/>
      <c r="L624" s="38" t="s">
        <v>1481</v>
      </c>
      <c r="M624" s="25">
        <v>1</v>
      </c>
      <c r="N624" s="49">
        <f t="shared" si="81"/>
        <v>1.3039509714434736E-4</v>
      </c>
      <c r="O624" s="25"/>
      <c r="P624" s="49" t="str">
        <f t="shared" si="82"/>
        <v xml:space="preserve"> </v>
      </c>
      <c r="Q624" s="25"/>
      <c r="R624" s="49" t="str">
        <f t="shared" si="83"/>
        <v xml:space="preserve"> </v>
      </c>
      <c r="S624" s="28"/>
      <c r="T624" s="49" t="str">
        <f t="shared" si="84"/>
        <v xml:space="preserve"> </v>
      </c>
      <c r="U624" s="30"/>
      <c r="V624" s="49" t="str">
        <f t="shared" si="85"/>
        <v xml:space="preserve"> </v>
      </c>
      <c r="W624" s="25"/>
      <c r="X624" s="49" t="str">
        <f t="shared" si="86"/>
        <v xml:space="preserve"> </v>
      </c>
      <c r="Y624" s="25"/>
      <c r="Z624" s="53" t="str">
        <f t="shared" si="87"/>
        <v xml:space="preserve"> </v>
      </c>
      <c r="AA624" s="26">
        <f t="shared" si="88"/>
        <v>1</v>
      </c>
      <c r="AB624" s="43">
        <f t="shared" si="89"/>
        <v>3.9438397223536837E-5</v>
      </c>
    </row>
    <row r="625" spans="1:28">
      <c r="A625" t="s">
        <v>2274</v>
      </c>
      <c r="B625" t="s">
        <v>1899</v>
      </c>
      <c r="C625" t="s">
        <v>2879</v>
      </c>
      <c r="D625" s="4" t="s">
        <v>1381</v>
      </c>
      <c r="E625" s="2"/>
      <c r="F625" t="s">
        <v>5326</v>
      </c>
      <c r="G625" s="4"/>
      <c r="H625" s="3" t="s">
        <v>1393</v>
      </c>
      <c r="I625" s="3" t="s">
        <v>1393</v>
      </c>
      <c r="J625" s="4"/>
      <c r="K625" s="4"/>
      <c r="L625" s="38" t="s">
        <v>1481</v>
      </c>
      <c r="M625" s="25"/>
      <c r="N625" s="49" t="str">
        <f t="shared" si="81"/>
        <v xml:space="preserve"> </v>
      </c>
      <c r="O625" s="25"/>
      <c r="P625" s="49" t="str">
        <f t="shared" si="82"/>
        <v xml:space="preserve"> </v>
      </c>
      <c r="Q625" s="25"/>
      <c r="R625" s="49" t="str">
        <f t="shared" si="83"/>
        <v xml:space="preserve"> </v>
      </c>
      <c r="S625" s="25"/>
      <c r="T625" s="49" t="str">
        <f t="shared" si="84"/>
        <v xml:space="preserve"> </v>
      </c>
      <c r="U625" s="30"/>
      <c r="V625" s="49" t="str">
        <f t="shared" si="85"/>
        <v xml:space="preserve"> </v>
      </c>
      <c r="W625" s="25"/>
      <c r="X625" s="49" t="str">
        <f t="shared" si="86"/>
        <v xml:space="preserve"> </v>
      </c>
      <c r="Y625" s="25">
        <v>1</v>
      </c>
      <c r="Z625" s="53">
        <f t="shared" si="87"/>
        <v>2.1413276231263384E-3</v>
      </c>
      <c r="AA625" s="26">
        <f t="shared" si="88"/>
        <v>1</v>
      </c>
      <c r="AB625" s="43">
        <f t="shared" si="89"/>
        <v>3.9438397223536837E-5</v>
      </c>
    </row>
    <row r="626" spans="1:28">
      <c r="A626" t="s">
        <v>2274</v>
      </c>
      <c r="B626" t="s">
        <v>6077</v>
      </c>
      <c r="C626" t="s">
        <v>2879</v>
      </c>
      <c r="D626" s="4" t="s">
        <v>1381</v>
      </c>
      <c r="E626" s="4"/>
      <c r="G626" s="4"/>
      <c r="H626" s="3" t="s">
        <v>581</v>
      </c>
      <c r="I626" s="3" t="s">
        <v>581</v>
      </c>
      <c r="J626" s="4"/>
      <c r="K626" s="4"/>
      <c r="L626" s="38" t="s">
        <v>1481</v>
      </c>
      <c r="M626" s="25"/>
      <c r="N626" s="49" t="str">
        <f t="shared" si="81"/>
        <v xml:space="preserve"> </v>
      </c>
      <c r="O626" s="25"/>
      <c r="P626" s="49" t="str">
        <f t="shared" si="82"/>
        <v xml:space="preserve"> </v>
      </c>
      <c r="Q626" s="25"/>
      <c r="R626" s="49" t="str">
        <f t="shared" si="83"/>
        <v xml:space="preserve"> </v>
      </c>
      <c r="S626" s="28"/>
      <c r="T626" s="49" t="str">
        <f t="shared" si="84"/>
        <v xml:space="preserve"> </v>
      </c>
      <c r="U626" s="30"/>
      <c r="V626" s="49" t="str">
        <f t="shared" si="85"/>
        <v xml:space="preserve"> </v>
      </c>
      <c r="W626" s="25"/>
      <c r="X626" s="49" t="str">
        <f t="shared" si="86"/>
        <v xml:space="preserve"> </v>
      </c>
      <c r="Y626" s="25">
        <v>1</v>
      </c>
      <c r="Z626" s="53">
        <f t="shared" si="87"/>
        <v>2.1413276231263384E-3</v>
      </c>
      <c r="AA626" s="26">
        <f t="shared" si="88"/>
        <v>1</v>
      </c>
      <c r="AB626" s="43">
        <f t="shared" si="89"/>
        <v>3.9438397223536837E-5</v>
      </c>
    </row>
    <row r="627" spans="1:28">
      <c r="A627" t="s">
        <v>2509</v>
      </c>
      <c r="B627" t="s">
        <v>5474</v>
      </c>
      <c r="C627" t="s">
        <v>917</v>
      </c>
      <c r="D627" s="4" t="s">
        <v>1381</v>
      </c>
      <c r="E627" s="2"/>
      <c r="F627" t="s">
        <v>5475</v>
      </c>
      <c r="G627" s="4"/>
      <c r="H627" s="3" t="s">
        <v>1393</v>
      </c>
      <c r="I627" s="3" t="s">
        <v>581</v>
      </c>
      <c r="J627" s="4"/>
      <c r="K627" s="4"/>
      <c r="L627" s="38" t="s">
        <v>1481</v>
      </c>
      <c r="M627" s="25"/>
      <c r="N627" s="49" t="str">
        <f t="shared" si="81"/>
        <v xml:space="preserve"> </v>
      </c>
      <c r="O627" s="25"/>
      <c r="P627" s="49" t="str">
        <f t="shared" si="82"/>
        <v xml:space="preserve"> </v>
      </c>
      <c r="Q627" s="25"/>
      <c r="R627" s="49" t="str">
        <f t="shared" si="83"/>
        <v xml:space="preserve"> </v>
      </c>
      <c r="S627" s="28"/>
      <c r="T627" s="49" t="str">
        <f t="shared" si="84"/>
        <v xml:space="preserve"> </v>
      </c>
      <c r="U627" s="30"/>
      <c r="V627" s="49" t="str">
        <f t="shared" si="85"/>
        <v xml:space="preserve"> </v>
      </c>
      <c r="W627" s="25">
        <v>1</v>
      </c>
      <c r="X627" s="49">
        <f t="shared" si="86"/>
        <v>3.4542314335060447E-4</v>
      </c>
      <c r="Y627" s="25"/>
      <c r="Z627" s="53" t="str">
        <f t="shared" si="87"/>
        <v xml:space="preserve"> </v>
      </c>
      <c r="AA627" s="26">
        <f t="shared" si="88"/>
        <v>1</v>
      </c>
      <c r="AB627" s="43">
        <f t="shared" si="89"/>
        <v>3.9438397223536837E-5</v>
      </c>
    </row>
    <row r="628" spans="1:28">
      <c r="A628" t="s">
        <v>2290</v>
      </c>
      <c r="B628" t="s">
        <v>1760</v>
      </c>
      <c r="C628" t="s">
        <v>384</v>
      </c>
      <c r="D628" s="4" t="s">
        <v>1381</v>
      </c>
      <c r="E628" s="2"/>
      <c r="G628" s="4" t="s">
        <v>6715</v>
      </c>
      <c r="H628" s="3" t="s">
        <v>1393</v>
      </c>
      <c r="I628" s="3" t="s">
        <v>581</v>
      </c>
      <c r="J628" s="4"/>
      <c r="K628" s="4"/>
      <c r="L628" s="38" t="s">
        <v>1481</v>
      </c>
      <c r="M628" s="25"/>
      <c r="N628" s="49" t="str">
        <f t="shared" si="81"/>
        <v xml:space="preserve"> </v>
      </c>
      <c r="O628" s="25"/>
      <c r="P628" s="49" t="str">
        <f t="shared" si="82"/>
        <v xml:space="preserve"> </v>
      </c>
      <c r="Q628" s="25"/>
      <c r="R628" s="49" t="str">
        <f t="shared" si="83"/>
        <v xml:space="preserve"> </v>
      </c>
      <c r="S628" s="25">
        <v>1</v>
      </c>
      <c r="T628" s="49">
        <f t="shared" si="84"/>
        <v>2.3380874444704232E-4</v>
      </c>
      <c r="U628" s="30"/>
      <c r="V628" s="49" t="str">
        <f t="shared" si="85"/>
        <v xml:space="preserve"> </v>
      </c>
      <c r="W628" s="25"/>
      <c r="X628" s="49" t="str">
        <f t="shared" si="86"/>
        <v xml:space="preserve"> </v>
      </c>
      <c r="Y628" s="25"/>
      <c r="Z628" s="53" t="str">
        <f t="shared" si="87"/>
        <v xml:space="preserve"> </v>
      </c>
      <c r="AA628" s="26">
        <f t="shared" si="88"/>
        <v>1</v>
      </c>
      <c r="AB628" s="43">
        <f t="shared" si="89"/>
        <v>3.9438397223536837E-5</v>
      </c>
    </row>
    <row r="629" spans="1:28">
      <c r="A629" t="s">
        <v>2290</v>
      </c>
      <c r="B629" t="s">
        <v>2180</v>
      </c>
      <c r="C629" t="s">
        <v>384</v>
      </c>
      <c r="D629" s="4" t="s">
        <v>1381</v>
      </c>
      <c r="E629" s="2"/>
      <c r="F629" s="5" t="s">
        <v>6461</v>
      </c>
      <c r="G629" s="4"/>
      <c r="H629" s="3" t="s">
        <v>1393</v>
      </c>
      <c r="I629" s="3" t="s">
        <v>581</v>
      </c>
      <c r="J629" s="4"/>
      <c r="K629" s="4"/>
      <c r="L629" s="38" t="s">
        <v>1481</v>
      </c>
      <c r="M629" s="25"/>
      <c r="N629" s="49" t="str">
        <f t="shared" si="81"/>
        <v xml:space="preserve"> </v>
      </c>
      <c r="O629" s="25"/>
      <c r="P629" s="49" t="str">
        <f t="shared" si="82"/>
        <v xml:space="preserve"> </v>
      </c>
      <c r="Q629" s="25"/>
      <c r="R629" s="49" t="str">
        <f t="shared" si="83"/>
        <v xml:space="preserve"> </v>
      </c>
      <c r="S629" s="25">
        <v>1</v>
      </c>
      <c r="T629" s="49">
        <f t="shared" si="84"/>
        <v>2.3380874444704232E-4</v>
      </c>
      <c r="U629" s="30"/>
      <c r="V629" s="49" t="str">
        <f t="shared" si="85"/>
        <v xml:space="preserve"> </v>
      </c>
      <c r="W629" s="25"/>
      <c r="X629" s="49" t="str">
        <f t="shared" si="86"/>
        <v xml:space="preserve"> </v>
      </c>
      <c r="Y629" s="25"/>
      <c r="Z629" s="53" t="str">
        <f t="shared" si="87"/>
        <v xml:space="preserve"> </v>
      </c>
      <c r="AA629" s="26">
        <f t="shared" si="88"/>
        <v>1</v>
      </c>
      <c r="AB629" s="43">
        <f t="shared" si="89"/>
        <v>3.9438397223536837E-5</v>
      </c>
    </row>
    <row r="630" spans="1:28">
      <c r="A630" t="s">
        <v>2290</v>
      </c>
      <c r="B630" t="s">
        <v>4394</v>
      </c>
      <c r="C630" t="s">
        <v>384</v>
      </c>
      <c r="D630" s="4" t="s">
        <v>1381</v>
      </c>
      <c r="E630" s="2"/>
      <c r="G630" s="4"/>
      <c r="H630" s="3" t="s">
        <v>1393</v>
      </c>
      <c r="I630" s="3" t="s">
        <v>581</v>
      </c>
      <c r="J630" s="4"/>
      <c r="K630" s="4"/>
      <c r="L630" s="38" t="s">
        <v>1481</v>
      </c>
      <c r="M630" s="25"/>
      <c r="N630" s="49" t="str">
        <f t="shared" si="81"/>
        <v xml:space="preserve"> </v>
      </c>
      <c r="O630" s="25"/>
      <c r="P630" s="49" t="str">
        <f t="shared" si="82"/>
        <v xml:space="preserve"> </v>
      </c>
      <c r="Q630" s="25"/>
      <c r="R630" s="49" t="str">
        <f t="shared" si="83"/>
        <v xml:space="preserve"> </v>
      </c>
      <c r="S630" s="25">
        <v>1</v>
      </c>
      <c r="T630" s="49">
        <f t="shared" si="84"/>
        <v>2.3380874444704232E-4</v>
      </c>
      <c r="U630" s="30"/>
      <c r="V630" s="49" t="str">
        <f t="shared" si="85"/>
        <v xml:space="preserve"> </v>
      </c>
      <c r="W630" s="25"/>
      <c r="X630" s="49" t="str">
        <f t="shared" si="86"/>
        <v xml:space="preserve"> </v>
      </c>
      <c r="Y630" s="25"/>
      <c r="Z630" s="53" t="str">
        <f t="shared" si="87"/>
        <v xml:space="preserve"> </v>
      </c>
      <c r="AA630" s="26">
        <f t="shared" si="88"/>
        <v>1</v>
      </c>
      <c r="AB630" s="43">
        <f t="shared" si="89"/>
        <v>3.9438397223536837E-5</v>
      </c>
    </row>
    <row r="631" spans="1:28">
      <c r="A631" t="s">
        <v>2290</v>
      </c>
      <c r="B631" t="s">
        <v>68</v>
      </c>
      <c r="C631" t="s">
        <v>384</v>
      </c>
      <c r="D631" s="4" t="s">
        <v>1381</v>
      </c>
      <c r="E631" s="2"/>
      <c r="F631" t="s">
        <v>3264</v>
      </c>
      <c r="G631" s="4" t="s">
        <v>6715</v>
      </c>
      <c r="H631" s="3" t="s">
        <v>1393</v>
      </c>
      <c r="I631" s="3" t="s">
        <v>581</v>
      </c>
      <c r="J631" s="4"/>
      <c r="K631" s="4"/>
      <c r="L631" s="38" t="s">
        <v>1481</v>
      </c>
      <c r="M631" s="25"/>
      <c r="N631" s="49" t="str">
        <f t="shared" si="81"/>
        <v xml:space="preserve"> </v>
      </c>
      <c r="O631" s="25"/>
      <c r="P631" s="49" t="str">
        <f t="shared" si="82"/>
        <v xml:space="preserve"> </v>
      </c>
      <c r="Q631" s="25"/>
      <c r="R631" s="49" t="str">
        <f t="shared" si="83"/>
        <v xml:space="preserve"> </v>
      </c>
      <c r="S631" s="28"/>
      <c r="T631" s="49" t="str">
        <f t="shared" si="84"/>
        <v xml:space="preserve"> </v>
      </c>
      <c r="U631" s="30"/>
      <c r="V631" s="49" t="str">
        <f t="shared" si="85"/>
        <v xml:space="preserve"> </v>
      </c>
      <c r="W631" s="25"/>
      <c r="X631" s="49" t="str">
        <f t="shared" si="86"/>
        <v xml:space="preserve"> </v>
      </c>
      <c r="Y631" s="25">
        <v>1</v>
      </c>
      <c r="Z631" s="53">
        <f t="shared" si="87"/>
        <v>2.1413276231263384E-3</v>
      </c>
      <c r="AA631" s="26">
        <f t="shared" si="88"/>
        <v>1</v>
      </c>
      <c r="AB631" s="43">
        <f t="shared" si="89"/>
        <v>3.9438397223536837E-5</v>
      </c>
    </row>
    <row r="632" spans="1:28">
      <c r="A632" s="5" t="s">
        <v>5754</v>
      </c>
      <c r="B632" s="5" t="s">
        <v>2134</v>
      </c>
      <c r="C632" t="s">
        <v>2879</v>
      </c>
      <c r="D632" s="4" t="s">
        <v>1381</v>
      </c>
      <c r="E632" s="2"/>
      <c r="F632" s="5" t="s">
        <v>5755</v>
      </c>
      <c r="G632" s="4" t="s">
        <v>168</v>
      </c>
      <c r="H632" s="3" t="s">
        <v>1393</v>
      </c>
      <c r="I632" s="3" t="s">
        <v>581</v>
      </c>
      <c r="J632" s="4"/>
      <c r="K632" s="4"/>
      <c r="L632" s="38" t="s">
        <v>1481</v>
      </c>
      <c r="M632" s="25">
        <v>1</v>
      </c>
      <c r="N632" s="49">
        <f t="shared" si="81"/>
        <v>1.3039509714434736E-4</v>
      </c>
      <c r="O632" s="25"/>
      <c r="P632" s="49" t="str">
        <f t="shared" si="82"/>
        <v xml:space="preserve"> </v>
      </c>
      <c r="Q632" s="25"/>
      <c r="R632" s="49" t="str">
        <f t="shared" si="83"/>
        <v xml:space="preserve"> </v>
      </c>
      <c r="S632" s="25"/>
      <c r="T632" s="49" t="str">
        <f t="shared" si="84"/>
        <v xml:space="preserve"> </v>
      </c>
      <c r="U632" s="30"/>
      <c r="V632" s="49" t="str">
        <f t="shared" si="85"/>
        <v xml:space="preserve"> </v>
      </c>
      <c r="W632" s="25"/>
      <c r="X632" s="49" t="str">
        <f t="shared" si="86"/>
        <v xml:space="preserve"> </v>
      </c>
      <c r="Y632" s="25"/>
      <c r="Z632" s="53" t="str">
        <f t="shared" si="87"/>
        <v xml:space="preserve"> </v>
      </c>
      <c r="AA632" s="26">
        <f t="shared" si="88"/>
        <v>1</v>
      </c>
      <c r="AB632" s="43">
        <f t="shared" si="89"/>
        <v>3.9438397223536837E-5</v>
      </c>
    </row>
    <row r="633" spans="1:28">
      <c r="A633" t="s">
        <v>790</v>
      </c>
      <c r="B633" t="s">
        <v>791</v>
      </c>
      <c r="C633" t="s">
        <v>381</v>
      </c>
      <c r="D633" s="4" t="s">
        <v>1381</v>
      </c>
      <c r="E633" s="2"/>
      <c r="G633" s="4"/>
      <c r="H633" s="3" t="s">
        <v>1393</v>
      </c>
      <c r="I633" s="3" t="s">
        <v>1393</v>
      </c>
      <c r="J633" s="4">
        <v>104</v>
      </c>
      <c r="K633" s="4">
        <v>161</v>
      </c>
      <c r="L633" s="38" t="s">
        <v>1481</v>
      </c>
      <c r="M633" s="25"/>
      <c r="N633" s="49" t="str">
        <f t="shared" si="81"/>
        <v xml:space="preserve"> </v>
      </c>
      <c r="O633" s="25">
        <v>1</v>
      </c>
      <c r="P633" s="49">
        <f t="shared" si="82"/>
        <v>1.5295197308045274E-4</v>
      </c>
      <c r="Q633" s="25"/>
      <c r="R633" s="49" t="str">
        <f t="shared" si="83"/>
        <v xml:space="preserve"> </v>
      </c>
      <c r="S633" s="28"/>
      <c r="T633" s="49" t="str">
        <f t="shared" si="84"/>
        <v xml:space="preserve"> </v>
      </c>
      <c r="U633" s="30"/>
      <c r="V633" s="49" t="str">
        <f t="shared" si="85"/>
        <v xml:space="preserve"> </v>
      </c>
      <c r="W633" s="25"/>
      <c r="X633" s="49" t="str">
        <f t="shared" si="86"/>
        <v xml:space="preserve"> </v>
      </c>
      <c r="Y633" s="25"/>
      <c r="Z633" s="53" t="str">
        <f t="shared" si="87"/>
        <v xml:space="preserve"> </v>
      </c>
      <c r="AA633" s="26">
        <f t="shared" si="88"/>
        <v>1</v>
      </c>
      <c r="AB633" s="43">
        <f t="shared" si="89"/>
        <v>3.9438397223536837E-5</v>
      </c>
    </row>
    <row r="634" spans="1:28">
      <c r="A634" t="s">
        <v>890</v>
      </c>
      <c r="B634" t="s">
        <v>2256</v>
      </c>
      <c r="C634" t="s">
        <v>2910</v>
      </c>
      <c r="D634" s="4" t="s">
        <v>6552</v>
      </c>
      <c r="E634" s="2"/>
      <c r="F634" t="s">
        <v>3352</v>
      </c>
      <c r="G634" s="4"/>
      <c r="H634" s="3" t="s">
        <v>1393</v>
      </c>
      <c r="I634" s="3" t="s">
        <v>1393</v>
      </c>
      <c r="J634" s="4"/>
      <c r="K634" s="4">
        <v>52</v>
      </c>
      <c r="L634" s="38" t="s">
        <v>1481</v>
      </c>
      <c r="M634" s="25"/>
      <c r="N634" s="49" t="str">
        <f t="shared" si="81"/>
        <v xml:space="preserve"> </v>
      </c>
      <c r="O634" s="25"/>
      <c r="P634" s="49" t="str">
        <f t="shared" si="82"/>
        <v xml:space="preserve"> </v>
      </c>
      <c r="Q634" s="25"/>
      <c r="R634" s="49" t="str">
        <f t="shared" si="83"/>
        <v xml:space="preserve"> </v>
      </c>
      <c r="S634" s="25">
        <v>1</v>
      </c>
      <c r="T634" s="49">
        <f t="shared" si="84"/>
        <v>2.3380874444704232E-4</v>
      </c>
      <c r="U634" s="30"/>
      <c r="V634" s="49" t="str">
        <f t="shared" si="85"/>
        <v xml:space="preserve"> </v>
      </c>
      <c r="W634" s="25"/>
      <c r="X634" s="49" t="str">
        <f t="shared" si="86"/>
        <v xml:space="preserve"> </v>
      </c>
      <c r="Y634" s="25"/>
      <c r="Z634" s="53" t="str">
        <f t="shared" si="87"/>
        <v xml:space="preserve"> </v>
      </c>
      <c r="AA634" s="26">
        <f t="shared" si="88"/>
        <v>1</v>
      </c>
      <c r="AB634" s="43">
        <f t="shared" si="89"/>
        <v>3.9438397223536837E-5</v>
      </c>
    </row>
    <row r="635" spans="1:28">
      <c r="A635" t="s">
        <v>2407</v>
      </c>
      <c r="B635" t="s">
        <v>2408</v>
      </c>
      <c r="C635" t="s">
        <v>381</v>
      </c>
      <c r="D635" s="4" t="s">
        <v>1381</v>
      </c>
      <c r="E635" s="2"/>
      <c r="F635" t="s">
        <v>3090</v>
      </c>
      <c r="G635" s="4"/>
      <c r="H635" s="3" t="s">
        <v>1393</v>
      </c>
      <c r="I635" s="3" t="s">
        <v>1393</v>
      </c>
      <c r="J635" s="4">
        <v>104</v>
      </c>
      <c r="K635" s="4">
        <v>164</v>
      </c>
      <c r="L635" s="38" t="s">
        <v>1481</v>
      </c>
      <c r="M635" s="25">
        <v>1</v>
      </c>
      <c r="N635" s="49">
        <f t="shared" si="81"/>
        <v>1.3039509714434736E-4</v>
      </c>
      <c r="O635" s="25"/>
      <c r="P635" s="49" t="str">
        <f t="shared" si="82"/>
        <v xml:space="preserve"> </v>
      </c>
      <c r="Q635" s="25"/>
      <c r="R635" s="49" t="str">
        <f t="shared" si="83"/>
        <v xml:space="preserve"> </v>
      </c>
      <c r="S635" s="28"/>
      <c r="T635" s="49" t="str">
        <f t="shared" si="84"/>
        <v xml:space="preserve"> </v>
      </c>
      <c r="U635" s="30"/>
      <c r="V635" s="49" t="str">
        <f t="shared" si="85"/>
        <v xml:space="preserve"> </v>
      </c>
      <c r="W635" s="25"/>
      <c r="X635" s="49" t="str">
        <f t="shared" si="86"/>
        <v xml:space="preserve"> </v>
      </c>
      <c r="Y635" s="25"/>
      <c r="Z635" s="53" t="str">
        <f t="shared" si="87"/>
        <v xml:space="preserve"> </v>
      </c>
      <c r="AA635" s="26">
        <f t="shared" si="88"/>
        <v>1</v>
      </c>
      <c r="AB635" s="43">
        <f t="shared" si="89"/>
        <v>3.9438397223536837E-5</v>
      </c>
    </row>
    <row r="636" spans="1:28">
      <c r="A636" t="s">
        <v>3884</v>
      </c>
      <c r="B636" s="5" t="s">
        <v>5170</v>
      </c>
      <c r="C636" t="s">
        <v>2879</v>
      </c>
      <c r="D636" s="4" t="s">
        <v>1381</v>
      </c>
      <c r="E636" s="2"/>
      <c r="G636" s="4"/>
      <c r="H636" s="3" t="s">
        <v>1393</v>
      </c>
      <c r="I636" s="3" t="s">
        <v>581</v>
      </c>
      <c r="J636" s="4"/>
      <c r="K636" s="4"/>
      <c r="L636" s="38" t="s">
        <v>1481</v>
      </c>
      <c r="M636" s="25"/>
      <c r="N636" s="49" t="str">
        <f t="shared" si="81"/>
        <v xml:space="preserve"> </v>
      </c>
      <c r="O636" s="25"/>
      <c r="P636" s="49" t="str">
        <f t="shared" si="82"/>
        <v xml:space="preserve"> </v>
      </c>
      <c r="Q636" s="25"/>
      <c r="R636" s="49" t="str">
        <f t="shared" si="83"/>
        <v xml:space="preserve"> </v>
      </c>
      <c r="S636" s="25"/>
      <c r="T636" s="49" t="str">
        <f t="shared" si="84"/>
        <v xml:space="preserve"> </v>
      </c>
      <c r="U636" s="30">
        <v>1</v>
      </c>
      <c r="V636" s="49">
        <f t="shared" si="85"/>
        <v>4.2052144659377626E-4</v>
      </c>
      <c r="W636" s="25"/>
      <c r="X636" s="49" t="str">
        <f t="shared" si="86"/>
        <v xml:space="preserve"> </v>
      </c>
      <c r="Y636" s="25"/>
      <c r="Z636" s="53" t="str">
        <f t="shared" si="87"/>
        <v xml:space="preserve"> </v>
      </c>
      <c r="AA636" s="26">
        <f t="shared" si="88"/>
        <v>1</v>
      </c>
      <c r="AB636" s="43">
        <f t="shared" si="89"/>
        <v>3.9438397223536837E-5</v>
      </c>
    </row>
    <row r="637" spans="1:28">
      <c r="A637" s="5" t="s">
        <v>6052</v>
      </c>
      <c r="B637" s="5" t="s">
        <v>6053</v>
      </c>
      <c r="C637" t="s">
        <v>1206</v>
      </c>
      <c r="D637" s="4" t="s">
        <v>1381</v>
      </c>
      <c r="E637" s="2"/>
      <c r="F637" s="17" t="s">
        <v>6054</v>
      </c>
      <c r="G637" s="4"/>
      <c r="H637" s="3" t="s">
        <v>1393</v>
      </c>
      <c r="I637" s="3" t="s">
        <v>581</v>
      </c>
      <c r="J637" s="4"/>
      <c r="K637" s="4"/>
      <c r="L637" s="38" t="s">
        <v>1481</v>
      </c>
      <c r="M637" s="25"/>
      <c r="N637" s="49" t="str">
        <f t="shared" si="81"/>
        <v xml:space="preserve"> </v>
      </c>
      <c r="O637" s="25"/>
      <c r="P637" s="49" t="str">
        <f t="shared" si="82"/>
        <v xml:space="preserve"> </v>
      </c>
      <c r="Q637" s="25"/>
      <c r="R637" s="49" t="str">
        <f t="shared" si="83"/>
        <v xml:space="preserve"> </v>
      </c>
      <c r="S637" s="25"/>
      <c r="T637" s="49" t="str">
        <f t="shared" si="84"/>
        <v xml:space="preserve"> </v>
      </c>
      <c r="U637" s="30"/>
      <c r="V637" s="49" t="str">
        <f t="shared" si="85"/>
        <v xml:space="preserve"> </v>
      </c>
      <c r="W637" s="25">
        <v>1</v>
      </c>
      <c r="X637" s="49">
        <f t="shared" si="86"/>
        <v>3.4542314335060447E-4</v>
      </c>
      <c r="Y637" s="25"/>
      <c r="Z637" s="53" t="str">
        <f t="shared" si="87"/>
        <v xml:space="preserve"> </v>
      </c>
      <c r="AA637" s="26">
        <f t="shared" si="88"/>
        <v>1</v>
      </c>
      <c r="AB637" s="43">
        <f t="shared" si="89"/>
        <v>3.9438397223536837E-5</v>
      </c>
    </row>
    <row r="638" spans="1:28">
      <c r="A638" t="s">
        <v>181</v>
      </c>
      <c r="B638" s="5" t="s">
        <v>1150</v>
      </c>
      <c r="C638" t="s">
        <v>2877</v>
      </c>
      <c r="D638" s="4" t="s">
        <v>1381</v>
      </c>
      <c r="E638" s="2"/>
      <c r="F638" t="s">
        <v>1005</v>
      </c>
      <c r="G638" s="4"/>
      <c r="H638" s="3" t="s">
        <v>1393</v>
      </c>
      <c r="I638" s="3" t="s">
        <v>581</v>
      </c>
      <c r="J638" s="4"/>
      <c r="K638" s="4"/>
      <c r="L638" s="38" t="s">
        <v>1481</v>
      </c>
      <c r="M638" s="25"/>
      <c r="N638" s="49" t="str">
        <f t="shared" si="81"/>
        <v xml:space="preserve"> </v>
      </c>
      <c r="O638" s="25"/>
      <c r="P638" s="49" t="str">
        <f t="shared" si="82"/>
        <v xml:space="preserve"> </v>
      </c>
      <c r="Q638" s="25"/>
      <c r="R638" s="49" t="str">
        <f t="shared" si="83"/>
        <v xml:space="preserve"> </v>
      </c>
      <c r="S638" s="25">
        <v>1</v>
      </c>
      <c r="T638" s="49">
        <f t="shared" si="84"/>
        <v>2.3380874444704232E-4</v>
      </c>
      <c r="U638" s="30"/>
      <c r="V638" s="49" t="str">
        <f t="shared" si="85"/>
        <v xml:space="preserve"> </v>
      </c>
      <c r="W638" s="25"/>
      <c r="X638" s="49" t="str">
        <f t="shared" si="86"/>
        <v xml:space="preserve"> </v>
      </c>
      <c r="Y638" s="25"/>
      <c r="Z638" s="53" t="str">
        <f t="shared" si="87"/>
        <v xml:space="preserve"> </v>
      </c>
      <c r="AA638" s="26">
        <f t="shared" si="88"/>
        <v>1</v>
      </c>
      <c r="AB638" s="43">
        <f t="shared" si="89"/>
        <v>3.9438397223536837E-5</v>
      </c>
    </row>
    <row r="639" spans="1:28">
      <c r="A639" t="s">
        <v>2514</v>
      </c>
      <c r="B639" s="5" t="s">
        <v>1530</v>
      </c>
      <c r="C639" t="s">
        <v>2335</v>
      </c>
      <c r="D639" s="4" t="s">
        <v>1381</v>
      </c>
      <c r="E639" s="2"/>
      <c r="F639" s="5" t="s">
        <v>5889</v>
      </c>
      <c r="G639" s="4"/>
      <c r="H639" s="3" t="s">
        <v>1393</v>
      </c>
      <c r="I639" s="3" t="s">
        <v>581</v>
      </c>
      <c r="J639" s="4"/>
      <c r="K639" s="4"/>
      <c r="L639" s="38" t="s">
        <v>1481</v>
      </c>
      <c r="M639" s="25"/>
      <c r="N639" s="49" t="str">
        <f t="shared" si="81"/>
        <v xml:space="preserve"> </v>
      </c>
      <c r="O639" s="25">
        <v>1</v>
      </c>
      <c r="P639" s="49">
        <f t="shared" si="82"/>
        <v>1.5295197308045274E-4</v>
      </c>
      <c r="Q639" s="25"/>
      <c r="R639" s="49" t="str">
        <f t="shared" si="83"/>
        <v xml:space="preserve"> </v>
      </c>
      <c r="S639" s="28"/>
      <c r="T639" s="49" t="str">
        <f t="shared" si="84"/>
        <v xml:space="preserve"> </v>
      </c>
      <c r="U639" s="30"/>
      <c r="V639" s="49" t="str">
        <f t="shared" si="85"/>
        <v xml:space="preserve"> </v>
      </c>
      <c r="W639" s="25"/>
      <c r="X639" s="49" t="str">
        <f t="shared" si="86"/>
        <v xml:space="preserve"> </v>
      </c>
      <c r="Y639" s="25"/>
      <c r="Z639" s="53" t="str">
        <f t="shared" si="87"/>
        <v xml:space="preserve"> </v>
      </c>
      <c r="AA639" s="26">
        <f t="shared" si="88"/>
        <v>1</v>
      </c>
      <c r="AB639" s="43">
        <f t="shared" si="89"/>
        <v>3.9438397223536837E-5</v>
      </c>
    </row>
    <row r="640" spans="1:28">
      <c r="A640" s="5"/>
      <c r="B640" s="5"/>
      <c r="D640" s="4"/>
      <c r="E640" s="2"/>
      <c r="F640" s="5"/>
      <c r="G640" s="4"/>
      <c r="H640" s="3"/>
      <c r="I640" s="3"/>
      <c r="J640" s="3"/>
      <c r="K640" s="3"/>
      <c r="L640" s="38"/>
      <c r="M640" s="25"/>
      <c r="N640" s="50"/>
      <c r="O640" s="25"/>
      <c r="P640" s="50"/>
      <c r="Q640" s="25"/>
      <c r="R640" s="50"/>
      <c r="S640" s="25"/>
      <c r="T640" s="50"/>
      <c r="U640" s="30"/>
      <c r="V640" s="50"/>
      <c r="W640" s="25"/>
      <c r="X640" s="50"/>
      <c r="Y640" s="25"/>
      <c r="Z640" s="38"/>
      <c r="AA640" s="26">
        <f>SUM(AA8:AA639)</f>
        <v>25356</v>
      </c>
      <c r="AB640" s="54"/>
    </row>
    <row r="641" spans="1:28">
      <c r="A641" s="5"/>
      <c r="B641" s="5"/>
      <c r="D641" s="4"/>
      <c r="E641" s="2"/>
      <c r="F641" s="5"/>
      <c r="G641" s="4"/>
      <c r="H641" s="3"/>
      <c r="I641" s="3"/>
      <c r="J641" s="3"/>
      <c r="K641" s="3"/>
      <c r="L641" s="38"/>
      <c r="M641" s="25"/>
      <c r="N641" s="50"/>
      <c r="O641" s="25"/>
      <c r="P641" s="50"/>
      <c r="Q641" s="25"/>
      <c r="R641" s="50"/>
      <c r="S641" s="25"/>
      <c r="T641" s="50"/>
      <c r="U641" s="30"/>
      <c r="V641" s="50"/>
      <c r="W641" s="25"/>
      <c r="X641" s="50"/>
      <c r="Y641" s="25"/>
      <c r="Z641" s="38"/>
      <c r="AA641" s="26"/>
      <c r="AB641" s="54"/>
    </row>
    <row r="642" spans="1:28">
      <c r="A642" s="5"/>
      <c r="B642" s="5"/>
      <c r="D642" s="4"/>
      <c r="E642" s="2"/>
      <c r="F642" s="5"/>
      <c r="G642" s="4"/>
      <c r="H642" s="3"/>
      <c r="I642" s="3"/>
      <c r="J642" s="5" t="s">
        <v>6754</v>
      </c>
      <c r="K642" s="3"/>
      <c r="L642" s="38"/>
      <c r="M642" s="25"/>
      <c r="N642" s="49">
        <f>SUM(N8:N639)</f>
        <v>0.99999999999999711</v>
      </c>
      <c r="O642" s="25"/>
      <c r="P642" s="49">
        <f>SUM(P8:P639)</f>
        <v>0.99999999999999678</v>
      </c>
      <c r="Q642" s="25"/>
      <c r="R642" s="49">
        <f>SUM(R8:R639)</f>
        <v>1.000000000000002</v>
      </c>
      <c r="S642" s="25"/>
      <c r="T642" s="49">
        <f>SUM(T8:T639)</f>
        <v>0.99999999999999944</v>
      </c>
      <c r="U642" s="30"/>
      <c r="V642" s="49">
        <f>SUM(V8:V639)</f>
        <v>0.99999999999999911</v>
      </c>
      <c r="W642" s="25"/>
      <c r="X642" s="49">
        <f>SUM(X8:X639)</f>
        <v>1.0000000000000009</v>
      </c>
      <c r="Y642" s="25"/>
      <c r="Z642" s="53">
        <f>SUM(Z8:Z639)</f>
        <v>1.0000000000000009</v>
      </c>
      <c r="AA642" s="26"/>
      <c r="AB642" s="43">
        <f>SUM(AB8:AB639)</f>
        <v>0.999999999999996</v>
      </c>
    </row>
    <row r="643" spans="1:28">
      <c r="A643" s="5"/>
      <c r="B643" s="5"/>
      <c r="D643" s="4"/>
      <c r="E643" s="2"/>
      <c r="F643" s="5"/>
      <c r="G643" s="4"/>
      <c r="H643" s="3"/>
      <c r="I643" s="3"/>
      <c r="J643" s="3"/>
      <c r="K643" s="3"/>
      <c r="L643" s="38"/>
      <c r="M643" s="25"/>
      <c r="N643" s="50"/>
      <c r="O643" s="25"/>
      <c r="P643" s="50"/>
      <c r="Q643" s="25"/>
      <c r="R643" s="50"/>
      <c r="S643" s="25"/>
      <c r="T643" s="52"/>
      <c r="U643" s="30"/>
      <c r="V643" s="52"/>
      <c r="W643" s="25"/>
      <c r="X643" s="52"/>
      <c r="Y643" s="25"/>
      <c r="Z643" s="33"/>
      <c r="AA643" s="26"/>
      <c r="AB643" s="43"/>
    </row>
    <row r="644" spans="1:28">
      <c r="A644" s="5" t="s">
        <v>6138</v>
      </c>
      <c r="B644" s="25">
        <f>COUNTA(B8:B639)</f>
        <v>632</v>
      </c>
      <c r="C644" s="5"/>
      <c r="D644" s="4"/>
      <c r="E644" s="42"/>
      <c r="F644" s="5" t="s">
        <v>6719</v>
      </c>
      <c r="G644" s="4">
        <f>COUNTIF(G8:G639,"R")</f>
        <v>40</v>
      </c>
      <c r="H644" s="3"/>
      <c r="I644" s="3"/>
      <c r="J644" s="5" t="s">
        <v>6136</v>
      </c>
      <c r="K644" s="3"/>
      <c r="L644" s="38"/>
      <c r="M644" s="25">
        <f>COUNT(M8:M639)</f>
        <v>302</v>
      </c>
      <c r="N644" s="50">
        <v>302</v>
      </c>
      <c r="O644" s="25">
        <f>COUNT(O8:O639)</f>
        <v>372</v>
      </c>
      <c r="P644" s="50">
        <v>372</v>
      </c>
      <c r="Q644" s="25">
        <f>COUNT(Q8:Q639)</f>
        <v>174</v>
      </c>
      <c r="R644" s="50">
        <v>174</v>
      </c>
      <c r="S644" s="25">
        <f>COUNT(S8:S639)</f>
        <v>260</v>
      </c>
      <c r="T644" s="52">
        <v>260</v>
      </c>
      <c r="U644" s="30">
        <f>COUNT(U8:U639)</f>
        <v>148</v>
      </c>
      <c r="V644" s="52">
        <v>148</v>
      </c>
      <c r="W644" s="25">
        <f>COUNT(W8:W639)</f>
        <v>185</v>
      </c>
      <c r="X644" s="52">
        <v>185</v>
      </c>
      <c r="Y644" s="25">
        <f>COUNT(Y8:Y639)</f>
        <v>83</v>
      </c>
      <c r="Z644" s="33">
        <v>83</v>
      </c>
      <c r="AA644" s="26"/>
      <c r="AB644" s="43"/>
    </row>
    <row r="645" spans="1:28">
      <c r="A645" s="5"/>
      <c r="B645" s="5"/>
      <c r="C645" s="3"/>
      <c r="D645" s="4"/>
      <c r="E645" s="42"/>
      <c r="F645" s="41" t="s">
        <v>6720</v>
      </c>
      <c r="G645" s="4">
        <f>COUNTIF(G8:G639,"R;B")</f>
        <v>3</v>
      </c>
      <c r="H645" s="3"/>
      <c r="I645" s="3"/>
      <c r="J645" s="3"/>
      <c r="K645" s="3"/>
      <c r="L645" s="38"/>
      <c r="M645" s="25"/>
      <c r="N645" s="50"/>
      <c r="O645" s="25"/>
      <c r="P645" s="50"/>
      <c r="Q645" s="25"/>
      <c r="R645" s="50"/>
      <c r="S645" s="25"/>
      <c r="T645" s="52"/>
      <c r="U645" s="30"/>
      <c r="V645" s="52"/>
      <c r="W645" s="25"/>
      <c r="X645" s="52"/>
      <c r="Y645" s="25"/>
      <c r="Z645" s="33"/>
      <c r="AA645" s="26"/>
    </row>
    <row r="646" spans="1:28">
      <c r="A646" s="5"/>
      <c r="B646" s="5"/>
      <c r="C646" s="3"/>
      <c r="D646" s="4"/>
      <c r="E646" s="42"/>
      <c r="F646" s="41" t="s">
        <v>6721</v>
      </c>
      <c r="G646" s="4">
        <f>COUNTIF(G8:G639,"B")</f>
        <v>16</v>
      </c>
      <c r="H646" s="3"/>
      <c r="I646" s="3"/>
      <c r="J646" s="3"/>
      <c r="K646" s="3"/>
      <c r="L646" s="38"/>
      <c r="M646" s="25"/>
      <c r="N646" s="50"/>
      <c r="O646" s="25"/>
      <c r="P646" s="50"/>
      <c r="Q646" s="25"/>
      <c r="R646" s="50"/>
      <c r="S646" s="25"/>
      <c r="T646" s="52"/>
      <c r="U646" s="30"/>
      <c r="V646" s="52"/>
      <c r="W646" s="25"/>
      <c r="X646" s="52"/>
      <c r="Y646" s="25"/>
      <c r="Z646" s="33"/>
      <c r="AA646" s="26"/>
    </row>
    <row r="647" spans="1:28">
      <c r="A647" s="5"/>
      <c r="B647" s="5"/>
      <c r="C647" s="5"/>
      <c r="D647" s="4"/>
      <c r="E647" s="42"/>
      <c r="F647" s="41" t="s">
        <v>6722</v>
      </c>
      <c r="G647" s="4">
        <f>COUNTA(G8:G639)</f>
        <v>59</v>
      </c>
      <c r="H647" s="3"/>
      <c r="I647" s="3"/>
      <c r="J647" s="5" t="s">
        <v>6137</v>
      </c>
      <c r="K647" s="3"/>
      <c r="L647" s="38"/>
      <c r="M647" s="25">
        <f>SUM(M8:M639)</f>
        <v>7669</v>
      </c>
      <c r="N647" s="50">
        <v>7669</v>
      </c>
      <c r="O647" s="25">
        <f>SUM(O8:O639)</f>
        <v>6538</v>
      </c>
      <c r="P647" s="50">
        <v>6538</v>
      </c>
      <c r="Q647" s="25">
        <f>SUM(Q8:Q639)</f>
        <v>1132</v>
      </c>
      <c r="R647" s="50">
        <v>1132</v>
      </c>
      <c r="S647" s="25">
        <f>SUM(S8:S639)</f>
        <v>4277</v>
      </c>
      <c r="T647" s="52">
        <v>4277</v>
      </c>
      <c r="U647" s="30">
        <f>SUM(U8:U639)</f>
        <v>2378</v>
      </c>
      <c r="V647" s="52">
        <v>2378</v>
      </c>
      <c r="W647" s="25">
        <f>SUM(W8:W639)</f>
        <v>2895</v>
      </c>
      <c r="X647" s="52">
        <v>2895</v>
      </c>
      <c r="Y647" s="25">
        <f>SUM(Y8:Y639)</f>
        <v>467</v>
      </c>
      <c r="Z647" s="33">
        <v>467</v>
      </c>
      <c r="AA647" s="26">
        <f t="shared" ref="AA647" si="90">M647+O647+Q647+S647+U647+W647+Y647</f>
        <v>25356</v>
      </c>
    </row>
    <row r="648" spans="1:28">
      <c r="C648" s="3"/>
      <c r="E648" s="2"/>
      <c r="G648" s="3"/>
      <c r="H648" s="3"/>
      <c r="I648" s="3"/>
      <c r="J648" s="3"/>
      <c r="K648" s="3"/>
      <c r="L648" s="38"/>
      <c r="M648" s="25"/>
      <c r="N648" s="50"/>
      <c r="O648" s="25"/>
      <c r="P648" s="50"/>
      <c r="Q648" s="25"/>
      <c r="R648" s="50"/>
      <c r="S648" s="5"/>
      <c r="T648" s="51"/>
      <c r="U648" s="30"/>
      <c r="V648" s="51"/>
      <c r="W648" s="25"/>
      <c r="X648" s="51"/>
      <c r="Y648" s="25"/>
      <c r="Z648" s="33"/>
      <c r="AA648" s="26"/>
    </row>
    <row r="649" spans="1:28">
      <c r="C649" s="3"/>
      <c r="E649" s="2"/>
      <c r="G649" s="3"/>
      <c r="H649" s="3"/>
      <c r="I649" s="3"/>
      <c r="J649" s="3"/>
      <c r="K649" s="3"/>
      <c r="L649" s="38"/>
      <c r="M649" s="29"/>
      <c r="N649" s="50"/>
      <c r="O649" s="25"/>
      <c r="P649" s="50"/>
      <c r="Q649" s="25"/>
      <c r="R649" s="50"/>
      <c r="S649" s="5"/>
      <c r="T649" s="51"/>
      <c r="U649" s="30"/>
      <c r="V649" s="51"/>
      <c r="W649" s="25"/>
      <c r="X649" s="51"/>
      <c r="Y649" s="25"/>
      <c r="Z649" s="33"/>
      <c r="AA649" s="26"/>
    </row>
    <row r="650" spans="1:28">
      <c r="C650" s="5"/>
      <c r="E650" s="2"/>
      <c r="G650" s="3"/>
      <c r="H650" s="3"/>
      <c r="I650" s="3"/>
      <c r="J650" s="5" t="s">
        <v>4320</v>
      </c>
      <c r="K650" s="3"/>
      <c r="L650" s="38"/>
      <c r="M650" s="25">
        <v>62300</v>
      </c>
      <c r="N650" s="50">
        <v>62300</v>
      </c>
      <c r="O650" s="25">
        <v>220500</v>
      </c>
      <c r="P650" s="50">
        <v>220500</v>
      </c>
      <c r="Q650" s="25">
        <v>53300</v>
      </c>
      <c r="R650" s="50">
        <v>53300</v>
      </c>
      <c r="S650" s="5">
        <v>124457</v>
      </c>
      <c r="T650" s="50">
        <v>124457</v>
      </c>
      <c r="U650" s="30">
        <v>118403</v>
      </c>
      <c r="V650" s="50">
        <v>118043</v>
      </c>
      <c r="W650" s="25">
        <v>130700</v>
      </c>
      <c r="X650" s="50">
        <v>130700</v>
      </c>
      <c r="Y650" s="25">
        <v>116700</v>
      </c>
      <c r="Z650" s="33">
        <v>116700</v>
      </c>
      <c r="AA650" s="26"/>
    </row>
  </sheetData>
  <sortState ref="A8:AB639">
    <sortCondition descending="1" ref="AB8:AB639"/>
    <sortCondition ref="A8:A639"/>
    <sortCondition ref="B8:B639"/>
  </sortState>
  <conditionalFormatting sqref="AB8:AB639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639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639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639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639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639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639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39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B1244"/>
  <sheetViews>
    <sheetView workbookViewId="0">
      <pane ySplit="6" topLeftCell="A7" activePane="bottomLeft" state="frozen"/>
      <selection pane="bottomLeft" activeCell="A1244" sqref="A1244"/>
    </sheetView>
  </sheetViews>
  <sheetFormatPr defaultRowHeight="12.75"/>
  <cols>
    <col min="1" max="1" width="18.42578125" customWidth="1"/>
    <col min="2" max="2" width="18.5703125" customWidth="1"/>
    <col min="3" max="3" width="18.140625" customWidth="1"/>
    <col min="4" max="4" width="8" customWidth="1"/>
    <col min="5" max="5" width="8.28515625" customWidth="1"/>
    <col min="6" max="6" width="51.5703125" customWidth="1"/>
    <col min="7" max="7" width="7.85546875" customWidth="1"/>
    <col min="8" max="8" width="7.7109375" customWidth="1"/>
    <col min="9" max="9" width="7.85546875" customWidth="1"/>
    <col min="10" max="10" width="8.85546875" customWidth="1"/>
    <col min="11" max="11" width="8.42578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3.28515625" customWidth="1"/>
  </cols>
  <sheetData>
    <row r="1" spans="1:28" ht="15.75">
      <c r="A1" s="13" t="s">
        <v>6805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6806</v>
      </c>
      <c r="B6" s="3"/>
      <c r="C6" s="3"/>
      <c r="D6" s="3" t="s">
        <v>166</v>
      </c>
      <c r="E6" s="3"/>
      <c r="F6" s="44" t="s">
        <v>6807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1582</v>
      </c>
      <c r="B8" t="s">
        <v>658</v>
      </c>
      <c r="C8" t="s">
        <v>2336</v>
      </c>
      <c r="D8" s="4" t="s">
        <v>1382</v>
      </c>
      <c r="E8" s="2" t="s">
        <v>4</v>
      </c>
      <c r="F8" t="s">
        <v>1182</v>
      </c>
      <c r="G8" s="4"/>
      <c r="H8" s="3" t="s">
        <v>1393</v>
      </c>
      <c r="I8" s="3" t="s">
        <v>1393</v>
      </c>
      <c r="J8" s="4">
        <v>277</v>
      </c>
      <c r="K8" s="4">
        <v>368</v>
      </c>
      <c r="L8" s="38" t="s">
        <v>1483</v>
      </c>
      <c r="M8" s="25">
        <v>269</v>
      </c>
      <c r="N8" s="49">
        <f t="shared" ref="N8:N71" si="0">IF(M8=0," ",M8/M$1241)</f>
        <v>3.076395242451967E-2</v>
      </c>
      <c r="O8" s="25">
        <v>396</v>
      </c>
      <c r="P8" s="49">
        <f t="shared" ref="P8:P71" si="1">IF(O8=0," ",O8/O$1241)</f>
        <v>3.6636136552872609E-2</v>
      </c>
      <c r="Q8" s="25">
        <v>89</v>
      </c>
      <c r="R8" s="49">
        <f t="shared" ref="R8:R71" si="2">IF(Q8=0," ",Q8/Q$1241)</f>
        <v>3.9964077233947015E-2</v>
      </c>
      <c r="S8" s="25">
        <v>410</v>
      </c>
      <c r="T8" s="49">
        <f t="shared" ref="T8:T71" si="3">IF(S8=0," ",S8/S$1241)</f>
        <v>3.1211936662606576E-2</v>
      </c>
      <c r="U8" s="30">
        <v>139</v>
      </c>
      <c r="V8" s="49">
        <f t="shared" ref="V8:V71" si="4">IF(U8=0," ",U8/U$1241)</f>
        <v>2.7716849451645063E-2</v>
      </c>
      <c r="W8" s="25">
        <v>82</v>
      </c>
      <c r="X8" s="49">
        <f t="shared" ref="X8:X71" si="5">IF(W8=0," ",W8/W$1241)</f>
        <v>1.2794507723513808E-2</v>
      </c>
      <c r="Y8" s="25">
        <v>77</v>
      </c>
      <c r="Z8" s="53">
        <f t="shared" ref="Z8:Z71" si="6">IF(Y8=0," ",Y8/Y$1241)</f>
        <v>2.7141346492774058E-2</v>
      </c>
      <c r="AA8" s="26">
        <f t="shared" ref="AA8:AA71" si="7">M8+O8+Q8+S8+U8+W8+Y8</f>
        <v>1462</v>
      </c>
      <c r="AB8" s="49">
        <f t="shared" ref="AB8:AB71" si="8">IF(AA8=0," ",AA8/AA$1241)</f>
        <v>2.9729345019012952E-2</v>
      </c>
    </row>
    <row r="9" spans="1:28">
      <c r="A9" t="s">
        <v>2273</v>
      </c>
      <c r="B9" t="s">
        <v>2282</v>
      </c>
      <c r="C9" t="s">
        <v>2327</v>
      </c>
      <c r="D9" s="4" t="s">
        <v>1484</v>
      </c>
      <c r="E9" s="4" t="s">
        <v>2064</v>
      </c>
      <c r="F9" s="8" t="s">
        <v>1344</v>
      </c>
      <c r="G9" s="4"/>
      <c r="H9" s="3" t="s">
        <v>1393</v>
      </c>
      <c r="I9" s="3" t="s">
        <v>1393</v>
      </c>
      <c r="J9" s="4">
        <v>311</v>
      </c>
      <c r="K9" s="4">
        <v>35</v>
      </c>
      <c r="L9" s="38" t="s">
        <v>1483</v>
      </c>
      <c r="M9" s="25">
        <v>269</v>
      </c>
      <c r="N9" s="49">
        <f t="shared" si="0"/>
        <v>3.076395242451967E-2</v>
      </c>
      <c r="O9" s="25">
        <v>260</v>
      </c>
      <c r="P9" s="49">
        <f t="shared" si="1"/>
        <v>2.4054029049865852E-2</v>
      </c>
      <c r="Q9" s="25">
        <v>39</v>
      </c>
      <c r="R9" s="49">
        <f t="shared" si="2"/>
        <v>1.7512348450830714E-2</v>
      </c>
      <c r="S9" s="25">
        <v>280</v>
      </c>
      <c r="T9" s="49">
        <f t="shared" si="3"/>
        <v>2.1315468940316686E-2</v>
      </c>
      <c r="U9" s="30">
        <v>58</v>
      </c>
      <c r="V9" s="49">
        <f t="shared" si="4"/>
        <v>1.156530408773679E-2</v>
      </c>
      <c r="W9" s="25">
        <v>75</v>
      </c>
      <c r="X9" s="49">
        <f t="shared" si="5"/>
        <v>1.1702293649555313E-2</v>
      </c>
      <c r="Y9" s="25">
        <v>90</v>
      </c>
      <c r="Z9" s="53">
        <f t="shared" si="6"/>
        <v>3.1723651744800845E-2</v>
      </c>
      <c r="AA9" s="26">
        <f t="shared" si="7"/>
        <v>1071</v>
      </c>
      <c r="AB9" s="49">
        <f t="shared" si="8"/>
        <v>2.1778473676718792E-2</v>
      </c>
    </row>
    <row r="10" spans="1:28">
      <c r="A10" t="s">
        <v>720</v>
      </c>
      <c r="B10" t="s">
        <v>721</v>
      </c>
      <c r="C10" t="s">
        <v>2827</v>
      </c>
      <c r="D10" s="4" t="s">
        <v>1382</v>
      </c>
      <c r="E10" s="2" t="s">
        <v>3231</v>
      </c>
      <c r="F10" s="5" t="s">
        <v>6532</v>
      </c>
      <c r="G10" s="4"/>
      <c r="H10" s="3" t="s">
        <v>1393</v>
      </c>
      <c r="I10" s="3" t="s">
        <v>1393</v>
      </c>
      <c r="J10" s="4">
        <v>232</v>
      </c>
      <c r="K10" s="4">
        <v>361</v>
      </c>
      <c r="L10" s="38" t="s">
        <v>1483</v>
      </c>
      <c r="M10" s="25">
        <v>328</v>
      </c>
      <c r="N10" s="49">
        <f t="shared" si="0"/>
        <v>3.7511436413540711E-2</v>
      </c>
      <c r="O10" s="25">
        <v>315</v>
      </c>
      <c r="P10" s="49">
        <f t="shared" si="1"/>
        <v>2.9142381348875937E-2</v>
      </c>
      <c r="Q10" s="25">
        <v>82</v>
      </c>
      <c r="R10" s="49">
        <f t="shared" si="2"/>
        <v>3.6820835204310731E-2</v>
      </c>
      <c r="S10" s="25">
        <v>145</v>
      </c>
      <c r="T10" s="49">
        <f t="shared" si="3"/>
        <v>1.103836784409257E-2</v>
      </c>
      <c r="U10" s="30">
        <v>124</v>
      </c>
      <c r="V10" s="49">
        <f t="shared" si="4"/>
        <v>2.472582253240279E-2</v>
      </c>
      <c r="W10" s="25">
        <v>8</v>
      </c>
      <c r="X10" s="49">
        <f t="shared" si="5"/>
        <v>1.2482446559525667E-3</v>
      </c>
      <c r="Y10" s="25">
        <v>3</v>
      </c>
      <c r="Z10" s="53">
        <f t="shared" si="6"/>
        <v>1.0574550581600281E-3</v>
      </c>
      <c r="AA10" s="26">
        <f t="shared" si="7"/>
        <v>1005</v>
      </c>
      <c r="AB10" s="49">
        <f t="shared" si="8"/>
        <v>2.043638286190699E-2</v>
      </c>
    </row>
    <row r="11" spans="1:28">
      <c r="A11" t="s">
        <v>1570</v>
      </c>
      <c r="B11" t="s">
        <v>1575</v>
      </c>
      <c r="C11" t="s">
        <v>575</v>
      </c>
      <c r="D11" s="4" t="s">
        <v>1382</v>
      </c>
      <c r="E11" s="2"/>
      <c r="F11" t="s">
        <v>619</v>
      </c>
      <c r="G11" s="4"/>
      <c r="H11" s="3" t="s">
        <v>1393</v>
      </c>
      <c r="I11" s="3" t="s">
        <v>1393</v>
      </c>
      <c r="J11" s="4">
        <v>272</v>
      </c>
      <c r="K11" s="4">
        <v>353</v>
      </c>
      <c r="L11" s="38" t="s">
        <v>1483</v>
      </c>
      <c r="M11" s="25">
        <v>271</v>
      </c>
      <c r="N11" s="49">
        <f t="shared" si="0"/>
        <v>3.0992680695333945E-2</v>
      </c>
      <c r="O11" s="25">
        <v>296</v>
      </c>
      <c r="P11" s="49">
        <f t="shared" si="1"/>
        <v>2.7384586918308817E-2</v>
      </c>
      <c r="Q11" s="25">
        <v>97</v>
      </c>
      <c r="R11" s="49">
        <f t="shared" si="2"/>
        <v>4.3556353839245623E-2</v>
      </c>
      <c r="S11" s="25">
        <v>157</v>
      </c>
      <c r="T11" s="49">
        <f t="shared" si="3"/>
        <v>1.1951887941534714E-2</v>
      </c>
      <c r="U11" s="30">
        <v>99</v>
      </c>
      <c r="V11" s="49">
        <f t="shared" si="4"/>
        <v>1.9740777666999002E-2</v>
      </c>
      <c r="W11" s="25">
        <v>13</v>
      </c>
      <c r="X11" s="49">
        <f t="shared" si="5"/>
        <v>2.0283975659229209E-3</v>
      </c>
      <c r="Y11" s="25">
        <v>1</v>
      </c>
      <c r="Z11" s="53">
        <f t="shared" si="6"/>
        <v>3.5248501938667606E-4</v>
      </c>
      <c r="AA11" s="26">
        <f t="shared" si="7"/>
        <v>934</v>
      </c>
      <c r="AB11" s="49">
        <f t="shared" si="8"/>
        <v>1.8992618500518536E-2</v>
      </c>
    </row>
    <row r="12" spans="1:28">
      <c r="A12" t="s">
        <v>2496</v>
      </c>
      <c r="B12" t="s">
        <v>2279</v>
      </c>
      <c r="C12" t="s">
        <v>2913</v>
      </c>
      <c r="D12" s="4" t="s">
        <v>1381</v>
      </c>
      <c r="E12" s="4" t="s">
        <v>3936</v>
      </c>
      <c r="F12" t="s">
        <v>2719</v>
      </c>
      <c r="G12" s="4"/>
      <c r="H12" s="3" t="s">
        <v>1393</v>
      </c>
      <c r="I12" s="3" t="s">
        <v>1393</v>
      </c>
      <c r="J12" s="4">
        <v>187</v>
      </c>
      <c r="K12" s="4">
        <v>298</v>
      </c>
      <c r="L12" s="38" t="s">
        <v>1483</v>
      </c>
      <c r="M12" s="25">
        <v>147</v>
      </c>
      <c r="N12" s="49">
        <f t="shared" si="0"/>
        <v>1.6811527904849039E-2</v>
      </c>
      <c r="O12" s="25">
        <v>192</v>
      </c>
      <c r="P12" s="49">
        <f t="shared" si="1"/>
        <v>1.7762975298362477E-2</v>
      </c>
      <c r="Q12" s="25">
        <v>60</v>
      </c>
      <c r="R12" s="49">
        <f t="shared" si="2"/>
        <v>2.6942074539739558E-2</v>
      </c>
      <c r="S12" s="25">
        <v>103</v>
      </c>
      <c r="T12" s="49">
        <f t="shared" si="3"/>
        <v>7.8410475030450677E-3</v>
      </c>
      <c r="U12" s="30">
        <v>77</v>
      </c>
      <c r="V12" s="49">
        <f t="shared" si="4"/>
        <v>1.5353938185443668E-2</v>
      </c>
      <c r="W12" s="25">
        <v>184</v>
      </c>
      <c r="X12" s="49">
        <f t="shared" si="5"/>
        <v>2.8709627086909034E-2</v>
      </c>
      <c r="Y12" s="25">
        <v>3</v>
      </c>
      <c r="Z12" s="53">
        <f t="shared" si="6"/>
        <v>1.0574550581600281E-3</v>
      </c>
      <c r="AA12" s="26">
        <f t="shared" si="7"/>
        <v>766</v>
      </c>
      <c r="AB12" s="49">
        <f t="shared" si="8"/>
        <v>1.5576387335543038E-2</v>
      </c>
    </row>
    <row r="13" spans="1:28">
      <c r="A13" t="s">
        <v>1579</v>
      </c>
      <c r="B13" t="s">
        <v>1587</v>
      </c>
      <c r="C13" t="s">
        <v>2326</v>
      </c>
      <c r="D13" s="4" t="s">
        <v>1382</v>
      </c>
      <c r="E13" s="2" t="s">
        <v>2064</v>
      </c>
      <c r="F13" t="s">
        <v>6297</v>
      </c>
      <c r="G13" s="4"/>
      <c r="H13" s="3" t="s">
        <v>1393</v>
      </c>
      <c r="I13" s="3" t="s">
        <v>1393</v>
      </c>
      <c r="J13" s="4" t="s">
        <v>6179</v>
      </c>
      <c r="K13" s="4">
        <v>343</v>
      </c>
      <c r="L13" s="38" t="s">
        <v>1483</v>
      </c>
      <c r="M13" s="25">
        <v>139</v>
      </c>
      <c r="N13" s="49">
        <f t="shared" si="0"/>
        <v>1.5896614821591947E-2</v>
      </c>
      <c r="O13" s="25">
        <v>150</v>
      </c>
      <c r="P13" s="49">
        <f t="shared" si="1"/>
        <v>1.3877324451845684E-2</v>
      </c>
      <c r="Q13" s="25">
        <v>59</v>
      </c>
      <c r="R13" s="49">
        <f t="shared" si="2"/>
        <v>2.6493039964077234E-2</v>
      </c>
      <c r="S13" s="25">
        <v>108</v>
      </c>
      <c r="T13" s="49">
        <f t="shared" si="3"/>
        <v>8.2216808769792933E-3</v>
      </c>
      <c r="U13" s="30">
        <v>95</v>
      </c>
      <c r="V13" s="49">
        <f t="shared" si="4"/>
        <v>1.8943170488534396E-2</v>
      </c>
      <c r="W13" s="25">
        <v>138</v>
      </c>
      <c r="X13" s="49">
        <f t="shared" si="5"/>
        <v>2.1532220315181774E-2</v>
      </c>
      <c r="Y13" s="25">
        <v>14</v>
      </c>
      <c r="Z13" s="53">
        <f t="shared" si="6"/>
        <v>4.9347902714134652E-3</v>
      </c>
      <c r="AA13" s="26">
        <f t="shared" si="7"/>
        <v>703</v>
      </c>
      <c r="AB13" s="49">
        <f t="shared" si="8"/>
        <v>1.4295300648677227E-2</v>
      </c>
    </row>
    <row r="14" spans="1:28">
      <c r="A14" t="s">
        <v>2513</v>
      </c>
      <c r="B14" t="s">
        <v>3940</v>
      </c>
      <c r="C14" t="s">
        <v>575</v>
      </c>
      <c r="D14" s="4" t="s">
        <v>1382</v>
      </c>
      <c r="E14" s="2" t="s">
        <v>2064</v>
      </c>
      <c r="F14" t="s">
        <v>2422</v>
      </c>
      <c r="G14" s="4"/>
      <c r="H14" s="3" t="s">
        <v>1393</v>
      </c>
      <c r="I14" s="3" t="s">
        <v>1393</v>
      </c>
      <c r="J14" s="4">
        <v>275</v>
      </c>
      <c r="K14" s="4">
        <v>355</v>
      </c>
      <c r="L14" s="38" t="s">
        <v>1483</v>
      </c>
      <c r="M14" s="25">
        <v>270</v>
      </c>
      <c r="N14" s="49">
        <f t="shared" si="0"/>
        <v>3.0878316559926806E-2</v>
      </c>
      <c r="O14" s="25">
        <v>172</v>
      </c>
      <c r="P14" s="49">
        <f t="shared" si="1"/>
        <v>1.5912665371449718E-2</v>
      </c>
      <c r="Q14" s="25">
        <v>42</v>
      </c>
      <c r="R14" s="49">
        <f t="shared" si="2"/>
        <v>1.8859452177817693E-2</v>
      </c>
      <c r="S14" s="25">
        <v>45</v>
      </c>
      <c r="T14" s="49">
        <f t="shared" si="3"/>
        <v>3.4257003654080392E-3</v>
      </c>
      <c r="U14" s="30">
        <v>54</v>
      </c>
      <c r="V14" s="49">
        <f t="shared" si="4"/>
        <v>1.0767696909272184E-2</v>
      </c>
      <c r="W14" s="25">
        <v>34</v>
      </c>
      <c r="X14" s="49">
        <f t="shared" si="5"/>
        <v>5.3050397877984082E-3</v>
      </c>
      <c r="Y14" s="25">
        <v>1</v>
      </c>
      <c r="Z14" s="53">
        <f t="shared" si="6"/>
        <v>3.5248501938667606E-4</v>
      </c>
      <c r="AA14" s="26">
        <f t="shared" si="7"/>
        <v>618</v>
      </c>
      <c r="AB14" s="49">
        <f t="shared" si="8"/>
        <v>1.2566850356874149E-2</v>
      </c>
    </row>
    <row r="15" spans="1:28">
      <c r="A15" t="s">
        <v>2258</v>
      </c>
      <c r="B15" t="s">
        <v>126</v>
      </c>
      <c r="C15" t="s">
        <v>575</v>
      </c>
      <c r="D15" s="4" t="s">
        <v>1382</v>
      </c>
      <c r="E15" s="2"/>
      <c r="F15" s="8" t="s">
        <v>6626</v>
      </c>
      <c r="G15" s="4"/>
      <c r="H15" s="3" t="s">
        <v>1393</v>
      </c>
      <c r="I15" s="3" t="s">
        <v>1393</v>
      </c>
      <c r="J15" s="4"/>
      <c r="K15" s="4"/>
      <c r="L15" s="38" t="s">
        <v>1483</v>
      </c>
      <c r="M15" s="25">
        <v>5</v>
      </c>
      <c r="N15" s="49">
        <f t="shared" si="0"/>
        <v>5.7182067703568165E-4</v>
      </c>
      <c r="O15" s="25">
        <v>59</v>
      </c>
      <c r="P15" s="49">
        <f t="shared" si="1"/>
        <v>5.4584142843926362E-3</v>
      </c>
      <c r="Q15" s="25">
        <v>36</v>
      </c>
      <c r="R15" s="49">
        <f t="shared" si="2"/>
        <v>1.6165244723843737E-2</v>
      </c>
      <c r="S15" s="25">
        <v>166</v>
      </c>
      <c r="T15" s="49">
        <f t="shared" si="3"/>
        <v>1.2637028014616322E-2</v>
      </c>
      <c r="U15" s="30">
        <v>108</v>
      </c>
      <c r="V15" s="49">
        <f t="shared" si="4"/>
        <v>2.1535393818544368E-2</v>
      </c>
      <c r="W15" s="25">
        <v>168</v>
      </c>
      <c r="X15" s="49">
        <f t="shared" si="5"/>
        <v>2.6213137775003902E-2</v>
      </c>
      <c r="Y15" s="25">
        <v>74</v>
      </c>
      <c r="Z15" s="53">
        <f t="shared" si="6"/>
        <v>2.608389143461403E-2</v>
      </c>
      <c r="AA15" s="26">
        <f t="shared" si="7"/>
        <v>616</v>
      </c>
      <c r="AB15" s="49">
        <f t="shared" si="8"/>
        <v>1.2526180938243488E-2</v>
      </c>
    </row>
    <row r="16" spans="1:28">
      <c r="A16" t="s">
        <v>1585</v>
      </c>
      <c r="B16" t="s">
        <v>1593</v>
      </c>
      <c r="C16" t="s">
        <v>575</v>
      </c>
      <c r="D16" s="4" t="s">
        <v>1382</v>
      </c>
      <c r="E16" s="2"/>
      <c r="F16" t="s">
        <v>2976</v>
      </c>
      <c r="G16" s="4" t="s">
        <v>6715</v>
      </c>
      <c r="H16" s="3" t="s">
        <v>1393</v>
      </c>
      <c r="I16" s="3" t="s">
        <v>1393</v>
      </c>
      <c r="J16" s="4">
        <v>272</v>
      </c>
      <c r="K16" s="4"/>
      <c r="L16" s="38" t="s">
        <v>1483</v>
      </c>
      <c r="M16" s="25">
        <v>143</v>
      </c>
      <c r="N16" s="49">
        <f t="shared" si="0"/>
        <v>1.6354071363220493E-2</v>
      </c>
      <c r="O16" s="25">
        <v>73</v>
      </c>
      <c r="P16" s="49">
        <f t="shared" si="1"/>
        <v>6.7536312332315664E-3</v>
      </c>
      <c r="Q16" s="25">
        <v>24</v>
      </c>
      <c r="R16" s="49">
        <f t="shared" si="2"/>
        <v>1.0776829815895825E-2</v>
      </c>
      <c r="S16" s="25">
        <v>98</v>
      </c>
      <c r="T16" s="49">
        <f t="shared" si="3"/>
        <v>7.4604141291108404E-3</v>
      </c>
      <c r="U16" s="30">
        <v>60</v>
      </c>
      <c r="V16" s="49">
        <f t="shared" si="4"/>
        <v>1.1964107676969093E-2</v>
      </c>
      <c r="W16" s="25">
        <v>138</v>
      </c>
      <c r="X16" s="49">
        <f t="shared" si="5"/>
        <v>2.1532220315181774E-2</v>
      </c>
      <c r="Y16" s="25">
        <v>73</v>
      </c>
      <c r="Z16" s="53">
        <f t="shared" si="6"/>
        <v>2.5731406415227354E-2</v>
      </c>
      <c r="AA16" s="26">
        <f t="shared" si="7"/>
        <v>609</v>
      </c>
      <c r="AB16" s="49">
        <f t="shared" si="8"/>
        <v>1.2383837973036176E-2</v>
      </c>
    </row>
    <row r="17" spans="1:28">
      <c r="A17" t="s">
        <v>725</v>
      </c>
      <c r="B17" t="s">
        <v>733</v>
      </c>
      <c r="C17" t="s">
        <v>915</v>
      </c>
      <c r="D17" s="4" t="s">
        <v>1484</v>
      </c>
      <c r="E17" s="4" t="s">
        <v>2064</v>
      </c>
      <c r="F17" t="s">
        <v>1430</v>
      </c>
      <c r="G17" s="4"/>
      <c r="H17" s="3" t="s">
        <v>1393</v>
      </c>
      <c r="I17" s="3" t="s">
        <v>1393</v>
      </c>
      <c r="J17" s="4">
        <v>308</v>
      </c>
      <c r="K17" s="4">
        <v>46</v>
      </c>
      <c r="L17" s="38" t="s">
        <v>1483</v>
      </c>
      <c r="M17" s="25">
        <v>26</v>
      </c>
      <c r="N17" s="49">
        <f t="shared" si="0"/>
        <v>2.9734675205855443E-3</v>
      </c>
      <c r="O17" s="25">
        <v>200</v>
      </c>
      <c r="P17" s="49">
        <f t="shared" si="1"/>
        <v>1.850309926912758E-2</v>
      </c>
      <c r="Q17" s="25">
        <v>32</v>
      </c>
      <c r="R17" s="49">
        <f t="shared" si="2"/>
        <v>1.4369106421194431E-2</v>
      </c>
      <c r="S17" s="25">
        <v>132</v>
      </c>
      <c r="T17" s="49">
        <f t="shared" si="3"/>
        <v>1.0048721071863581E-2</v>
      </c>
      <c r="U17" s="30">
        <v>88</v>
      </c>
      <c r="V17" s="49">
        <f t="shared" si="4"/>
        <v>1.7547357926221335E-2</v>
      </c>
      <c r="W17" s="25">
        <v>55</v>
      </c>
      <c r="X17" s="49">
        <f t="shared" si="5"/>
        <v>8.5816820096738956E-3</v>
      </c>
      <c r="Y17" s="25">
        <v>7</v>
      </c>
      <c r="Z17" s="53">
        <f t="shared" si="6"/>
        <v>2.4673951357067326E-3</v>
      </c>
      <c r="AA17" s="26">
        <f t="shared" si="7"/>
        <v>540</v>
      </c>
      <c r="AB17" s="49">
        <f t="shared" si="8"/>
        <v>1.0980743030278382E-2</v>
      </c>
    </row>
    <row r="18" spans="1:28">
      <c r="A18" t="s">
        <v>728</v>
      </c>
      <c r="B18" t="s">
        <v>660</v>
      </c>
      <c r="C18" t="s">
        <v>575</v>
      </c>
      <c r="D18" s="4" t="s">
        <v>1382</v>
      </c>
      <c r="E18" s="2"/>
      <c r="F18" t="s">
        <v>2162</v>
      </c>
      <c r="G18" s="4"/>
      <c r="H18" s="3" t="s">
        <v>1393</v>
      </c>
      <c r="I18" s="3" t="s">
        <v>1393</v>
      </c>
      <c r="J18" s="4">
        <v>271</v>
      </c>
      <c r="K18" s="4">
        <v>353</v>
      </c>
      <c r="L18" s="38" t="s">
        <v>1483</v>
      </c>
      <c r="M18" s="25">
        <v>287</v>
      </c>
      <c r="N18" s="49">
        <f t="shared" si="0"/>
        <v>3.2822506861848122E-2</v>
      </c>
      <c r="O18" s="25">
        <v>117</v>
      </c>
      <c r="P18" s="49">
        <f t="shared" si="1"/>
        <v>1.0824313072439634E-2</v>
      </c>
      <c r="Q18" s="25">
        <v>59</v>
      </c>
      <c r="R18" s="49">
        <f t="shared" si="2"/>
        <v>2.6493039964077234E-2</v>
      </c>
      <c r="S18" s="25">
        <v>28</v>
      </c>
      <c r="T18" s="49">
        <f t="shared" si="3"/>
        <v>2.1315468940316688E-3</v>
      </c>
      <c r="U18" s="30">
        <v>6</v>
      </c>
      <c r="V18" s="49">
        <f t="shared" si="4"/>
        <v>1.1964107676969093E-3</v>
      </c>
      <c r="W18" s="25">
        <v>34</v>
      </c>
      <c r="X18" s="49">
        <f t="shared" si="5"/>
        <v>5.3050397877984082E-3</v>
      </c>
      <c r="Y18" s="25"/>
      <c r="Z18" s="53" t="str">
        <f t="shared" si="6"/>
        <v xml:space="preserve"> </v>
      </c>
      <c r="AA18" s="26">
        <f t="shared" si="7"/>
        <v>531</v>
      </c>
      <c r="AB18" s="49">
        <f t="shared" si="8"/>
        <v>1.0797730646440408E-2</v>
      </c>
    </row>
    <row r="19" spans="1:28">
      <c r="A19" t="s">
        <v>1596</v>
      </c>
      <c r="B19" t="s">
        <v>1927</v>
      </c>
      <c r="C19" t="s">
        <v>575</v>
      </c>
      <c r="D19" s="4" t="s">
        <v>1382</v>
      </c>
      <c r="E19" s="4" t="s">
        <v>2064</v>
      </c>
      <c r="F19" t="s">
        <v>6426</v>
      </c>
      <c r="G19" s="4"/>
      <c r="H19" s="3" t="s">
        <v>1393</v>
      </c>
      <c r="I19" s="3" t="s">
        <v>1393</v>
      </c>
      <c r="J19" s="4">
        <v>273</v>
      </c>
      <c r="K19" s="4"/>
      <c r="L19" s="38" t="s">
        <v>1483</v>
      </c>
      <c r="M19" s="25">
        <v>74</v>
      </c>
      <c r="N19" s="49">
        <f t="shared" si="0"/>
        <v>8.4629460201280874E-3</v>
      </c>
      <c r="O19" s="25">
        <v>126</v>
      </c>
      <c r="P19" s="49">
        <f t="shared" si="1"/>
        <v>1.1656952539550375E-2</v>
      </c>
      <c r="Q19" s="25">
        <v>51</v>
      </c>
      <c r="R19" s="49">
        <f t="shared" si="2"/>
        <v>2.2900763358778626E-2</v>
      </c>
      <c r="S19" s="25">
        <v>91</v>
      </c>
      <c r="T19" s="49">
        <f t="shared" si="3"/>
        <v>6.9275274056029229E-3</v>
      </c>
      <c r="U19" s="30">
        <v>50</v>
      </c>
      <c r="V19" s="49">
        <f t="shared" si="4"/>
        <v>9.9700897308075773E-3</v>
      </c>
      <c r="W19" s="25">
        <v>40</v>
      </c>
      <c r="X19" s="49">
        <f t="shared" si="5"/>
        <v>6.2412232797628333E-3</v>
      </c>
      <c r="Y19" s="25">
        <v>3</v>
      </c>
      <c r="Z19" s="53">
        <f t="shared" si="6"/>
        <v>1.0574550581600281E-3</v>
      </c>
      <c r="AA19" s="26">
        <f t="shared" si="7"/>
        <v>435</v>
      </c>
      <c r="AB19" s="49">
        <f t="shared" si="8"/>
        <v>8.8455985521686976E-3</v>
      </c>
    </row>
    <row r="20" spans="1:28">
      <c r="A20" t="s">
        <v>1657</v>
      </c>
      <c r="B20" t="s">
        <v>1658</v>
      </c>
      <c r="C20" t="s">
        <v>558</v>
      </c>
      <c r="D20" s="4" t="s">
        <v>1382</v>
      </c>
      <c r="E20" s="2"/>
      <c r="F20" t="s">
        <v>2667</v>
      </c>
      <c r="G20" s="4"/>
      <c r="H20" s="3" t="s">
        <v>1393</v>
      </c>
      <c r="I20" s="3" t="s">
        <v>1393</v>
      </c>
      <c r="J20" s="4"/>
      <c r="K20" s="4">
        <v>372</v>
      </c>
      <c r="L20" s="38" t="s">
        <v>1483</v>
      </c>
      <c r="M20" s="25">
        <v>31</v>
      </c>
      <c r="N20" s="49">
        <f t="shared" si="0"/>
        <v>3.545288197621226E-3</v>
      </c>
      <c r="O20" s="25">
        <v>202</v>
      </c>
      <c r="P20" s="49">
        <f t="shared" si="1"/>
        <v>1.8688130261818856E-2</v>
      </c>
      <c r="Q20" s="25">
        <v>18</v>
      </c>
      <c r="R20" s="49">
        <f t="shared" si="2"/>
        <v>8.0826223619218686E-3</v>
      </c>
      <c r="S20" s="25">
        <v>109</v>
      </c>
      <c r="T20" s="49">
        <f t="shared" si="3"/>
        <v>8.2978075517661388E-3</v>
      </c>
      <c r="U20" s="30">
        <v>69</v>
      </c>
      <c r="V20" s="49">
        <f t="shared" si="4"/>
        <v>1.3758723828514457E-2</v>
      </c>
      <c r="W20" s="25">
        <v>2</v>
      </c>
      <c r="X20" s="49">
        <f t="shared" si="5"/>
        <v>3.1206116398814168E-4</v>
      </c>
      <c r="Y20" s="25"/>
      <c r="Z20" s="53" t="str">
        <f t="shared" si="6"/>
        <v xml:space="preserve"> </v>
      </c>
      <c r="AA20" s="26">
        <f t="shared" si="7"/>
        <v>431</v>
      </c>
      <c r="AB20" s="49">
        <f t="shared" si="8"/>
        <v>8.7642597149073746E-3</v>
      </c>
    </row>
    <row r="21" spans="1:28">
      <c r="A21" t="s">
        <v>1934</v>
      </c>
      <c r="B21" t="s">
        <v>2248</v>
      </c>
      <c r="C21" t="s">
        <v>2906</v>
      </c>
      <c r="D21" s="4" t="s">
        <v>1484</v>
      </c>
      <c r="E21" s="2" t="s">
        <v>2064</v>
      </c>
      <c r="F21" t="s">
        <v>2700</v>
      </c>
      <c r="G21" s="4"/>
      <c r="H21" s="3" t="s">
        <v>1393</v>
      </c>
      <c r="I21" s="3" t="s">
        <v>1393</v>
      </c>
      <c r="J21" s="4">
        <v>320</v>
      </c>
      <c r="K21" s="4">
        <v>37</v>
      </c>
      <c r="L21" s="38" t="s">
        <v>1483</v>
      </c>
      <c r="M21" s="25">
        <v>10</v>
      </c>
      <c r="N21" s="49">
        <f t="shared" si="0"/>
        <v>1.1436413540713633E-3</v>
      </c>
      <c r="O21" s="25">
        <v>51</v>
      </c>
      <c r="P21" s="49">
        <f t="shared" si="1"/>
        <v>4.7182903136275328E-3</v>
      </c>
      <c r="Q21" s="25">
        <v>16</v>
      </c>
      <c r="R21" s="49">
        <f t="shared" si="2"/>
        <v>7.1845532105972157E-3</v>
      </c>
      <c r="S21" s="25">
        <v>121</v>
      </c>
      <c r="T21" s="49">
        <f t="shared" si="3"/>
        <v>9.2113276492082827E-3</v>
      </c>
      <c r="U21" s="30">
        <v>134</v>
      </c>
      <c r="V21" s="49">
        <f t="shared" si="4"/>
        <v>2.6719840478564308E-2</v>
      </c>
      <c r="W21" s="25">
        <v>74</v>
      </c>
      <c r="X21" s="49">
        <f t="shared" si="5"/>
        <v>1.1546263067561242E-2</v>
      </c>
      <c r="Y21" s="25">
        <v>13</v>
      </c>
      <c r="Z21" s="53">
        <f t="shared" si="6"/>
        <v>4.5823052520267893E-3</v>
      </c>
      <c r="AA21" s="26">
        <f t="shared" si="7"/>
        <v>419</v>
      </c>
      <c r="AB21" s="49">
        <f t="shared" si="8"/>
        <v>8.5202432031234107E-3</v>
      </c>
    </row>
    <row r="22" spans="1:28">
      <c r="A22" t="s">
        <v>1220</v>
      </c>
      <c r="B22" t="s">
        <v>1221</v>
      </c>
      <c r="C22" t="s">
        <v>813</v>
      </c>
      <c r="D22" s="4" t="s">
        <v>1382</v>
      </c>
      <c r="E22" s="2"/>
      <c r="F22" t="s">
        <v>1808</v>
      </c>
      <c r="G22" s="4"/>
      <c r="H22" s="3" t="s">
        <v>1393</v>
      </c>
      <c r="I22" s="3" t="s">
        <v>1393</v>
      </c>
      <c r="J22" s="4">
        <v>383</v>
      </c>
      <c r="K22" s="4">
        <v>324</v>
      </c>
      <c r="L22" s="38" t="s">
        <v>1483</v>
      </c>
      <c r="M22" s="25">
        <v>20</v>
      </c>
      <c r="N22" s="49">
        <f t="shared" si="0"/>
        <v>2.2872827081427266E-3</v>
      </c>
      <c r="O22" s="25">
        <v>154</v>
      </c>
      <c r="P22" s="49">
        <f t="shared" si="1"/>
        <v>1.4247386437228235E-2</v>
      </c>
      <c r="Q22" s="25">
        <v>41</v>
      </c>
      <c r="R22" s="49">
        <f t="shared" si="2"/>
        <v>1.8410417602155366E-2</v>
      </c>
      <c r="S22" s="25">
        <v>128</v>
      </c>
      <c r="T22" s="49">
        <f t="shared" si="3"/>
        <v>9.7442143727161992E-3</v>
      </c>
      <c r="U22" s="30">
        <v>69</v>
      </c>
      <c r="V22" s="49">
        <f t="shared" si="4"/>
        <v>1.3758723828514457E-2</v>
      </c>
      <c r="W22" s="25"/>
      <c r="X22" s="49" t="str">
        <f t="shared" si="5"/>
        <v xml:space="preserve"> </v>
      </c>
      <c r="Y22" s="25">
        <v>1</v>
      </c>
      <c r="Z22" s="53">
        <f t="shared" si="6"/>
        <v>3.5248501938667606E-4</v>
      </c>
      <c r="AA22" s="26">
        <f t="shared" si="7"/>
        <v>413</v>
      </c>
      <c r="AB22" s="49">
        <f t="shared" si="8"/>
        <v>8.3982349472314297E-3</v>
      </c>
    </row>
    <row r="23" spans="1:28">
      <c r="A23" t="s">
        <v>2296</v>
      </c>
      <c r="B23" t="s">
        <v>2315</v>
      </c>
      <c r="C23" t="s">
        <v>2875</v>
      </c>
      <c r="D23" s="4" t="s">
        <v>1381</v>
      </c>
      <c r="E23" s="2"/>
      <c r="F23" t="s">
        <v>3341</v>
      </c>
      <c r="G23" s="4"/>
      <c r="H23" s="3" t="s">
        <v>1393</v>
      </c>
      <c r="I23" s="3" t="s">
        <v>1393</v>
      </c>
      <c r="J23" s="4">
        <v>224</v>
      </c>
      <c r="K23" s="4">
        <v>84</v>
      </c>
      <c r="L23" s="38" t="s">
        <v>1483</v>
      </c>
      <c r="M23" s="25">
        <v>27</v>
      </c>
      <c r="N23" s="49">
        <f t="shared" si="0"/>
        <v>3.0878316559926808E-3</v>
      </c>
      <c r="O23" s="25">
        <v>95</v>
      </c>
      <c r="P23" s="49">
        <f t="shared" si="1"/>
        <v>8.7889721528355991E-3</v>
      </c>
      <c r="Q23" s="25">
        <v>30</v>
      </c>
      <c r="R23" s="49">
        <f t="shared" si="2"/>
        <v>1.3471037269869779E-2</v>
      </c>
      <c r="S23" s="25">
        <v>137</v>
      </c>
      <c r="T23" s="49">
        <f t="shared" si="3"/>
        <v>1.0429354445797807E-2</v>
      </c>
      <c r="U23" s="30">
        <v>45</v>
      </c>
      <c r="V23" s="49">
        <f t="shared" si="4"/>
        <v>8.9730807577268201E-3</v>
      </c>
      <c r="W23" s="25">
        <v>56</v>
      </c>
      <c r="X23" s="49">
        <f t="shared" si="5"/>
        <v>8.7377125916679663E-3</v>
      </c>
      <c r="Y23" s="25">
        <v>5</v>
      </c>
      <c r="Z23" s="53">
        <f t="shared" si="6"/>
        <v>1.7624250969333803E-3</v>
      </c>
      <c r="AA23" s="26">
        <f t="shared" si="7"/>
        <v>395</v>
      </c>
      <c r="AB23" s="49">
        <f t="shared" si="8"/>
        <v>8.032210179555483E-3</v>
      </c>
    </row>
    <row r="24" spans="1:28">
      <c r="A24" t="s">
        <v>1596</v>
      </c>
      <c r="B24" t="s">
        <v>326</v>
      </c>
      <c r="C24" t="s">
        <v>575</v>
      </c>
      <c r="D24" s="4" t="s">
        <v>1382</v>
      </c>
      <c r="E24" s="2"/>
      <c r="F24" t="s">
        <v>6537</v>
      </c>
      <c r="G24" s="4"/>
      <c r="H24" s="3" t="s">
        <v>1393</v>
      </c>
      <c r="I24" s="3" t="s">
        <v>1393</v>
      </c>
      <c r="J24" s="4"/>
      <c r="K24" s="4"/>
      <c r="L24" s="38" t="s">
        <v>1483</v>
      </c>
      <c r="M24" s="25">
        <v>32</v>
      </c>
      <c r="N24" s="49">
        <f t="shared" si="0"/>
        <v>3.6596523330283625E-3</v>
      </c>
      <c r="O24" s="25">
        <v>160</v>
      </c>
      <c r="P24" s="49">
        <f t="shared" si="1"/>
        <v>1.4802479415302064E-2</v>
      </c>
      <c r="Q24" s="25">
        <v>32</v>
      </c>
      <c r="R24" s="49">
        <f t="shared" si="2"/>
        <v>1.4369106421194431E-2</v>
      </c>
      <c r="S24" s="25">
        <v>25</v>
      </c>
      <c r="T24" s="49">
        <f t="shared" si="3"/>
        <v>1.9031668696711328E-3</v>
      </c>
      <c r="U24" s="30">
        <v>78</v>
      </c>
      <c r="V24" s="49">
        <f t="shared" si="4"/>
        <v>1.5553339980059821E-2</v>
      </c>
      <c r="W24" s="25">
        <v>53</v>
      </c>
      <c r="X24" s="49">
        <f t="shared" si="5"/>
        <v>8.2696208456857542E-3</v>
      </c>
      <c r="Y24" s="25"/>
      <c r="Z24" s="53" t="str">
        <f t="shared" si="6"/>
        <v xml:space="preserve"> </v>
      </c>
      <c r="AA24" s="26">
        <f t="shared" si="7"/>
        <v>380</v>
      </c>
      <c r="AB24" s="49">
        <f t="shared" si="8"/>
        <v>7.7271895398255278E-3</v>
      </c>
    </row>
    <row r="25" spans="1:28">
      <c r="A25" t="s">
        <v>2288</v>
      </c>
      <c r="B25" t="s">
        <v>2304</v>
      </c>
      <c r="C25" t="s">
        <v>2877</v>
      </c>
      <c r="D25" s="4" t="s">
        <v>1381</v>
      </c>
      <c r="E25" s="2"/>
      <c r="F25" t="s">
        <v>6141</v>
      </c>
      <c r="G25" s="4"/>
      <c r="H25" s="3" t="s">
        <v>1393</v>
      </c>
      <c r="I25" s="3" t="s">
        <v>1393</v>
      </c>
      <c r="J25" s="4">
        <v>144</v>
      </c>
      <c r="K25" s="4"/>
      <c r="L25" s="38" t="s">
        <v>1483</v>
      </c>
      <c r="M25" s="25">
        <v>22</v>
      </c>
      <c r="N25" s="49">
        <f t="shared" si="0"/>
        <v>2.5160109789569992E-3</v>
      </c>
      <c r="O25" s="25">
        <v>69</v>
      </c>
      <c r="P25" s="49">
        <f t="shared" si="1"/>
        <v>6.3835692478490143E-3</v>
      </c>
      <c r="Q25" s="25">
        <v>2</v>
      </c>
      <c r="R25" s="49">
        <f t="shared" si="2"/>
        <v>8.9806915132465196E-4</v>
      </c>
      <c r="S25" s="25">
        <v>75</v>
      </c>
      <c r="T25" s="49">
        <f t="shared" si="3"/>
        <v>5.709500609013398E-3</v>
      </c>
      <c r="U25" s="30">
        <v>50</v>
      </c>
      <c r="V25" s="49">
        <f t="shared" si="4"/>
        <v>9.9700897308075773E-3</v>
      </c>
      <c r="W25" s="25">
        <v>127</v>
      </c>
      <c r="X25" s="49">
        <f t="shared" si="5"/>
        <v>1.9815883913246995E-2</v>
      </c>
      <c r="Y25" s="25">
        <v>13</v>
      </c>
      <c r="Z25" s="53">
        <f t="shared" si="6"/>
        <v>4.5823052520267893E-3</v>
      </c>
      <c r="AA25" s="26">
        <f t="shared" si="7"/>
        <v>358</v>
      </c>
      <c r="AB25" s="49">
        <f t="shared" si="8"/>
        <v>7.2798259348882607E-3</v>
      </c>
    </row>
    <row r="26" spans="1:28">
      <c r="A26" t="s">
        <v>2272</v>
      </c>
      <c r="B26" t="s">
        <v>2281</v>
      </c>
      <c r="C26" t="s">
        <v>1250</v>
      </c>
      <c r="D26" s="4" t="s">
        <v>1381</v>
      </c>
      <c r="E26" s="2"/>
      <c r="F26" t="s">
        <v>1513</v>
      </c>
      <c r="G26" s="4"/>
      <c r="H26" s="3" t="s">
        <v>1393</v>
      </c>
      <c r="I26" s="3" t="s">
        <v>1393</v>
      </c>
      <c r="J26" s="4">
        <v>123</v>
      </c>
      <c r="K26" s="4">
        <v>287</v>
      </c>
      <c r="L26" s="38" t="s">
        <v>1483</v>
      </c>
      <c r="M26" s="25">
        <v>63</v>
      </c>
      <c r="N26" s="49">
        <f t="shared" si="0"/>
        <v>7.2049405306495885E-3</v>
      </c>
      <c r="O26" s="25">
        <v>167</v>
      </c>
      <c r="P26" s="49">
        <f t="shared" si="1"/>
        <v>1.5450087889721529E-2</v>
      </c>
      <c r="Q26" s="25">
        <v>27</v>
      </c>
      <c r="R26" s="49">
        <f t="shared" si="2"/>
        <v>1.2123933542882801E-2</v>
      </c>
      <c r="S26" s="25">
        <v>32</v>
      </c>
      <c r="T26" s="49">
        <f t="shared" si="3"/>
        <v>2.4360535931790498E-3</v>
      </c>
      <c r="U26" s="30">
        <v>63</v>
      </c>
      <c r="V26" s="49">
        <f t="shared" si="4"/>
        <v>1.2562313060817547E-2</v>
      </c>
      <c r="W26" s="25">
        <v>2</v>
      </c>
      <c r="X26" s="49">
        <f t="shared" si="5"/>
        <v>3.1206116398814168E-4</v>
      </c>
      <c r="Y26" s="25"/>
      <c r="Z26" s="53" t="str">
        <f t="shared" si="6"/>
        <v xml:space="preserve"> </v>
      </c>
      <c r="AA26" s="26">
        <f t="shared" si="7"/>
        <v>354</v>
      </c>
      <c r="AB26" s="49">
        <f t="shared" si="8"/>
        <v>7.1984870976269395E-3</v>
      </c>
    </row>
    <row r="27" spans="1:28">
      <c r="A27" t="s">
        <v>726</v>
      </c>
      <c r="B27" t="s">
        <v>986</v>
      </c>
      <c r="C27" t="s">
        <v>575</v>
      </c>
      <c r="D27" s="4" t="s">
        <v>1382</v>
      </c>
      <c r="E27" s="2"/>
      <c r="F27" t="s">
        <v>2160</v>
      </c>
      <c r="G27" s="4"/>
      <c r="H27" s="3" t="s">
        <v>1393</v>
      </c>
      <c r="I27" s="3" t="s">
        <v>1393</v>
      </c>
      <c r="J27" s="4"/>
      <c r="K27" s="4"/>
      <c r="L27" s="38" t="s">
        <v>1483</v>
      </c>
      <c r="M27" s="25">
        <v>36</v>
      </c>
      <c r="N27" s="49">
        <f t="shared" si="0"/>
        <v>4.1171088746569072E-3</v>
      </c>
      <c r="O27" s="25">
        <v>34</v>
      </c>
      <c r="P27" s="49">
        <f t="shared" si="1"/>
        <v>3.1455268757516882E-3</v>
      </c>
      <c r="Q27" s="25">
        <v>9</v>
      </c>
      <c r="R27" s="49">
        <f t="shared" si="2"/>
        <v>4.0413111809609343E-3</v>
      </c>
      <c r="S27" s="25">
        <v>95</v>
      </c>
      <c r="T27" s="49">
        <f t="shared" si="3"/>
        <v>7.2320341047503048E-3</v>
      </c>
      <c r="U27" s="30">
        <v>30</v>
      </c>
      <c r="V27" s="49">
        <f t="shared" si="4"/>
        <v>5.9820538384845467E-3</v>
      </c>
      <c r="W27" s="25">
        <v>73</v>
      </c>
      <c r="X27" s="49">
        <f t="shared" si="5"/>
        <v>1.1390232485567172E-2</v>
      </c>
      <c r="Y27" s="25">
        <v>73</v>
      </c>
      <c r="Z27" s="53">
        <f t="shared" si="6"/>
        <v>2.5731406415227354E-2</v>
      </c>
      <c r="AA27" s="26">
        <f t="shared" si="7"/>
        <v>350</v>
      </c>
      <c r="AB27" s="49">
        <f t="shared" si="8"/>
        <v>7.1171482603656182E-3</v>
      </c>
    </row>
    <row r="28" spans="1:28">
      <c r="A28" t="s">
        <v>2258</v>
      </c>
      <c r="B28" t="s">
        <v>2260</v>
      </c>
      <c r="C28" t="s">
        <v>575</v>
      </c>
      <c r="D28" s="4" t="s">
        <v>1382</v>
      </c>
      <c r="E28" s="2"/>
      <c r="F28" t="s">
        <v>6540</v>
      </c>
      <c r="G28" s="4"/>
      <c r="H28" s="3" t="s">
        <v>1393</v>
      </c>
      <c r="I28" s="3" t="s">
        <v>1393</v>
      </c>
      <c r="J28" s="4">
        <v>274</v>
      </c>
      <c r="K28" s="4">
        <v>354</v>
      </c>
      <c r="L28" s="38" t="s">
        <v>1483</v>
      </c>
      <c r="M28" s="25">
        <v>22</v>
      </c>
      <c r="N28" s="49">
        <f t="shared" si="0"/>
        <v>2.5160109789569992E-3</v>
      </c>
      <c r="O28" s="25">
        <v>68</v>
      </c>
      <c r="P28" s="49">
        <f t="shared" si="1"/>
        <v>6.2910537515033765E-3</v>
      </c>
      <c r="Q28" s="25">
        <v>13</v>
      </c>
      <c r="R28" s="49">
        <f t="shared" si="2"/>
        <v>5.8374494836102376E-3</v>
      </c>
      <c r="S28" s="25">
        <v>120</v>
      </c>
      <c r="T28" s="49">
        <f t="shared" si="3"/>
        <v>9.1352009744214372E-3</v>
      </c>
      <c r="U28" s="30">
        <v>53</v>
      </c>
      <c r="V28" s="49">
        <f t="shared" si="4"/>
        <v>1.0568295114656031E-2</v>
      </c>
      <c r="W28" s="25">
        <v>30</v>
      </c>
      <c r="X28" s="49">
        <f t="shared" si="5"/>
        <v>4.6809174598221254E-3</v>
      </c>
      <c r="Y28" s="25">
        <v>43</v>
      </c>
      <c r="Z28" s="53">
        <f t="shared" si="6"/>
        <v>1.515685583362707E-2</v>
      </c>
      <c r="AA28" s="26">
        <f t="shared" si="7"/>
        <v>349</v>
      </c>
      <c r="AB28" s="49">
        <f t="shared" si="8"/>
        <v>7.0968135510502874E-3</v>
      </c>
    </row>
    <row r="29" spans="1:28">
      <c r="A29" t="s">
        <v>1565</v>
      </c>
      <c r="B29" t="s">
        <v>1566</v>
      </c>
      <c r="C29" s="5" t="s">
        <v>912</v>
      </c>
      <c r="D29" s="4" t="s">
        <v>1381</v>
      </c>
      <c r="E29" s="4" t="s">
        <v>2064</v>
      </c>
      <c r="F29" t="s">
        <v>1802</v>
      </c>
      <c r="G29" s="4"/>
      <c r="H29" s="3" t="s">
        <v>1393</v>
      </c>
      <c r="I29" s="3" t="s">
        <v>1393</v>
      </c>
      <c r="J29" s="4"/>
      <c r="K29" s="4">
        <v>251</v>
      </c>
      <c r="L29" s="38" t="s">
        <v>1483</v>
      </c>
      <c r="M29" s="25">
        <v>17</v>
      </c>
      <c r="N29" s="49">
        <f t="shared" si="0"/>
        <v>1.9441903019213175E-3</v>
      </c>
      <c r="O29" s="25">
        <v>17</v>
      </c>
      <c r="P29" s="49">
        <f t="shared" si="1"/>
        <v>1.5727634378758441E-3</v>
      </c>
      <c r="Q29" s="25">
        <v>1</v>
      </c>
      <c r="R29" s="49">
        <f t="shared" si="2"/>
        <v>4.4903457566232598E-4</v>
      </c>
      <c r="S29" s="25">
        <v>109</v>
      </c>
      <c r="T29" s="49">
        <f t="shared" si="3"/>
        <v>8.2978075517661388E-3</v>
      </c>
      <c r="U29" s="30">
        <v>10</v>
      </c>
      <c r="V29" s="49">
        <f t="shared" si="4"/>
        <v>1.9940179461615153E-3</v>
      </c>
      <c r="W29" s="25">
        <v>85</v>
      </c>
      <c r="X29" s="49">
        <f t="shared" si="5"/>
        <v>1.3262599469496022E-2</v>
      </c>
      <c r="Y29" s="25">
        <v>91</v>
      </c>
      <c r="Z29" s="53">
        <f t="shared" si="6"/>
        <v>3.2076136764187524E-2</v>
      </c>
      <c r="AA29" s="26">
        <f t="shared" si="7"/>
        <v>330</v>
      </c>
      <c r="AB29" s="49">
        <f t="shared" si="8"/>
        <v>6.7104540740590109E-3</v>
      </c>
    </row>
    <row r="30" spans="1:28">
      <c r="A30" t="s">
        <v>2263</v>
      </c>
      <c r="B30" t="s">
        <v>2277</v>
      </c>
      <c r="C30" t="s">
        <v>2867</v>
      </c>
      <c r="D30" s="4" t="s">
        <v>1381</v>
      </c>
      <c r="E30" s="2"/>
      <c r="F30" s="5" t="s">
        <v>2263</v>
      </c>
      <c r="G30" s="4"/>
      <c r="H30" s="3" t="s">
        <v>1393</v>
      </c>
      <c r="I30" s="3" t="s">
        <v>1393</v>
      </c>
      <c r="J30" s="4">
        <v>207</v>
      </c>
      <c r="K30" s="4">
        <v>276</v>
      </c>
      <c r="L30" s="38" t="s">
        <v>1483</v>
      </c>
      <c r="M30" s="25">
        <v>164</v>
      </c>
      <c r="N30" s="49">
        <f t="shared" si="0"/>
        <v>1.8755718206770355E-2</v>
      </c>
      <c r="O30" s="25">
        <v>71</v>
      </c>
      <c r="P30" s="49">
        <f t="shared" si="1"/>
        <v>6.5686002405402908E-3</v>
      </c>
      <c r="Q30" s="25">
        <v>8</v>
      </c>
      <c r="R30" s="49">
        <f t="shared" si="2"/>
        <v>3.5922766052986078E-3</v>
      </c>
      <c r="S30" s="25">
        <v>1</v>
      </c>
      <c r="T30" s="49">
        <f t="shared" si="3"/>
        <v>7.6126674786845306E-5</v>
      </c>
      <c r="U30" s="30">
        <v>14</v>
      </c>
      <c r="V30" s="49">
        <f t="shared" si="4"/>
        <v>2.7916251246261218E-3</v>
      </c>
      <c r="W30" s="25">
        <v>66</v>
      </c>
      <c r="X30" s="49">
        <f t="shared" si="5"/>
        <v>1.0298018411608675E-2</v>
      </c>
      <c r="Y30" s="25"/>
      <c r="Z30" s="53" t="str">
        <f t="shared" si="6"/>
        <v xml:space="preserve"> </v>
      </c>
      <c r="AA30" s="26">
        <f t="shared" si="7"/>
        <v>324</v>
      </c>
      <c r="AB30" s="49">
        <f t="shared" si="8"/>
        <v>6.588445818167029E-3</v>
      </c>
    </row>
    <row r="31" spans="1:28">
      <c r="A31" t="s">
        <v>2886</v>
      </c>
      <c r="B31" t="s">
        <v>698</v>
      </c>
      <c r="C31" t="s">
        <v>2906</v>
      </c>
      <c r="D31" s="4" t="s">
        <v>1484</v>
      </c>
      <c r="E31" s="2" t="s">
        <v>2064</v>
      </c>
      <c r="F31" t="s">
        <v>2699</v>
      </c>
      <c r="G31" s="4"/>
      <c r="H31" s="3" t="s">
        <v>1393</v>
      </c>
      <c r="I31" s="3" t="s">
        <v>1393</v>
      </c>
      <c r="J31" s="4">
        <v>319</v>
      </c>
      <c r="K31" s="4">
        <v>38</v>
      </c>
      <c r="L31" s="38" t="s">
        <v>1483</v>
      </c>
      <c r="M31" s="25">
        <v>77</v>
      </c>
      <c r="N31" s="49">
        <f t="shared" si="0"/>
        <v>8.806038426349496E-3</v>
      </c>
      <c r="O31" s="25">
        <v>53</v>
      </c>
      <c r="P31" s="49">
        <f t="shared" si="1"/>
        <v>4.9033213063188084E-3</v>
      </c>
      <c r="Q31" s="25">
        <v>18</v>
      </c>
      <c r="R31" s="49">
        <f t="shared" si="2"/>
        <v>8.0826223619218686E-3</v>
      </c>
      <c r="S31" s="25">
        <v>21</v>
      </c>
      <c r="T31" s="49">
        <f t="shared" si="3"/>
        <v>1.5986601705237516E-3</v>
      </c>
      <c r="U31" s="30">
        <v>24</v>
      </c>
      <c r="V31" s="49">
        <f t="shared" si="4"/>
        <v>4.7856430707876371E-3</v>
      </c>
      <c r="W31" s="25">
        <v>113</v>
      </c>
      <c r="X31" s="49">
        <f t="shared" si="5"/>
        <v>1.7631455765330005E-2</v>
      </c>
      <c r="Y31" s="25">
        <v>5</v>
      </c>
      <c r="Z31" s="53">
        <f t="shared" si="6"/>
        <v>1.7624250969333803E-3</v>
      </c>
      <c r="AA31" s="26">
        <f t="shared" si="7"/>
        <v>311</v>
      </c>
      <c r="AB31" s="49">
        <f t="shared" si="8"/>
        <v>6.3240945970677353E-3</v>
      </c>
    </row>
    <row r="32" spans="1:28">
      <c r="A32" t="s">
        <v>2469</v>
      </c>
      <c r="B32" t="s">
        <v>2470</v>
      </c>
      <c r="C32" t="s">
        <v>915</v>
      </c>
      <c r="D32" s="4" t="s">
        <v>1484</v>
      </c>
      <c r="E32" s="2"/>
      <c r="F32" t="s">
        <v>434</v>
      </c>
      <c r="G32" s="4"/>
      <c r="H32" s="3" t="s">
        <v>1393</v>
      </c>
      <c r="I32" s="3" t="s">
        <v>1393</v>
      </c>
      <c r="J32" s="4">
        <v>307</v>
      </c>
      <c r="K32" s="4">
        <v>45</v>
      </c>
      <c r="L32" s="38" t="s">
        <v>1483</v>
      </c>
      <c r="M32" s="25">
        <v>6</v>
      </c>
      <c r="N32" s="49">
        <f t="shared" si="0"/>
        <v>6.8618481244281794E-4</v>
      </c>
      <c r="O32" s="25">
        <v>167</v>
      </c>
      <c r="P32" s="49">
        <f t="shared" si="1"/>
        <v>1.5450087889721529E-2</v>
      </c>
      <c r="Q32" s="25">
        <v>14</v>
      </c>
      <c r="R32" s="49">
        <f t="shared" si="2"/>
        <v>6.2864840592725636E-3</v>
      </c>
      <c r="S32" s="25">
        <v>95</v>
      </c>
      <c r="T32" s="49">
        <f t="shared" si="3"/>
        <v>7.2320341047503048E-3</v>
      </c>
      <c r="U32" s="30">
        <v>19</v>
      </c>
      <c r="V32" s="49">
        <f t="shared" si="4"/>
        <v>3.7886340977068794E-3</v>
      </c>
      <c r="W32" s="25">
        <v>5</v>
      </c>
      <c r="X32" s="49">
        <f t="shared" si="5"/>
        <v>7.8015290997035416E-4</v>
      </c>
      <c r="Y32" s="25"/>
      <c r="Z32" s="53" t="str">
        <f t="shared" si="6"/>
        <v xml:space="preserve"> </v>
      </c>
      <c r="AA32" s="26">
        <f t="shared" si="7"/>
        <v>306</v>
      </c>
      <c r="AB32" s="49">
        <f t="shared" si="8"/>
        <v>6.2224210504910832E-3</v>
      </c>
    </row>
    <row r="33" spans="1:28">
      <c r="A33" t="s">
        <v>811</v>
      </c>
      <c r="B33" t="s">
        <v>2352</v>
      </c>
      <c r="C33" t="s">
        <v>812</v>
      </c>
      <c r="D33" s="4" t="s">
        <v>1381</v>
      </c>
      <c r="E33" s="2"/>
      <c r="F33" s="5" t="s">
        <v>3329</v>
      </c>
      <c r="G33" s="4"/>
      <c r="H33" s="3" t="s">
        <v>1393</v>
      </c>
      <c r="I33" s="3" t="s">
        <v>1393</v>
      </c>
      <c r="J33" s="4">
        <v>382</v>
      </c>
      <c r="K33" s="4">
        <v>64</v>
      </c>
      <c r="L33" s="38" t="s">
        <v>1483</v>
      </c>
      <c r="M33" s="25"/>
      <c r="N33" s="49" t="str">
        <f t="shared" si="0"/>
        <v xml:space="preserve"> </v>
      </c>
      <c r="O33" s="25">
        <v>5</v>
      </c>
      <c r="P33" s="49">
        <f t="shared" si="1"/>
        <v>4.625774817281895E-4</v>
      </c>
      <c r="Q33" s="25"/>
      <c r="R33" s="49" t="str">
        <f t="shared" si="2"/>
        <v xml:space="preserve"> </v>
      </c>
      <c r="S33" s="25">
        <v>103</v>
      </c>
      <c r="T33" s="49">
        <f t="shared" si="3"/>
        <v>7.8410475030450677E-3</v>
      </c>
      <c r="U33" s="30">
        <v>40</v>
      </c>
      <c r="V33" s="49">
        <f t="shared" si="4"/>
        <v>7.9760717846460612E-3</v>
      </c>
      <c r="W33" s="25">
        <v>135</v>
      </c>
      <c r="X33" s="49">
        <f t="shared" si="5"/>
        <v>2.1064128569199564E-2</v>
      </c>
      <c r="Y33" s="25">
        <v>23</v>
      </c>
      <c r="Z33" s="53">
        <f t="shared" si="6"/>
        <v>8.1071554458935491E-3</v>
      </c>
      <c r="AA33" s="26">
        <f t="shared" si="7"/>
        <v>306</v>
      </c>
      <c r="AB33" s="49">
        <f t="shared" si="8"/>
        <v>6.2224210504910832E-3</v>
      </c>
    </row>
    <row r="34" spans="1:28">
      <c r="A34" t="s">
        <v>2467</v>
      </c>
      <c r="B34" t="s">
        <v>2468</v>
      </c>
      <c r="C34" t="s">
        <v>2906</v>
      </c>
      <c r="D34" s="4" t="s">
        <v>1484</v>
      </c>
      <c r="E34" s="2" t="s">
        <v>2064</v>
      </c>
      <c r="F34" t="s">
        <v>1514</v>
      </c>
      <c r="G34" s="4"/>
      <c r="H34" s="3" t="s">
        <v>1393</v>
      </c>
      <c r="I34" s="3" t="s">
        <v>1393</v>
      </c>
      <c r="J34" s="4">
        <v>305</v>
      </c>
      <c r="K34" s="4">
        <v>37</v>
      </c>
      <c r="L34" s="38" t="s">
        <v>1483</v>
      </c>
      <c r="M34" s="25">
        <v>42</v>
      </c>
      <c r="N34" s="49">
        <f t="shared" si="0"/>
        <v>4.8032936870997254E-3</v>
      </c>
      <c r="O34" s="25">
        <v>74</v>
      </c>
      <c r="P34" s="49">
        <f t="shared" si="1"/>
        <v>6.8461467295772042E-3</v>
      </c>
      <c r="Q34" s="25">
        <v>8</v>
      </c>
      <c r="R34" s="49">
        <f t="shared" si="2"/>
        <v>3.5922766052986078E-3</v>
      </c>
      <c r="S34" s="25">
        <v>31</v>
      </c>
      <c r="T34" s="49">
        <f t="shared" si="3"/>
        <v>2.3599269183922048E-3</v>
      </c>
      <c r="U34" s="30">
        <v>33</v>
      </c>
      <c r="V34" s="49">
        <f t="shared" si="4"/>
        <v>6.5802592223330007E-3</v>
      </c>
      <c r="W34" s="25">
        <v>96</v>
      </c>
      <c r="X34" s="49">
        <f t="shared" si="5"/>
        <v>1.4978935871430801E-2</v>
      </c>
      <c r="Y34" s="25">
        <v>12</v>
      </c>
      <c r="Z34" s="53">
        <f t="shared" si="6"/>
        <v>4.2298202326401125E-3</v>
      </c>
      <c r="AA34" s="26">
        <f t="shared" si="7"/>
        <v>296</v>
      </c>
      <c r="AB34" s="49">
        <f t="shared" si="8"/>
        <v>6.01907395733778E-3</v>
      </c>
    </row>
    <row r="35" spans="1:28">
      <c r="A35" t="s">
        <v>1403</v>
      </c>
      <c r="B35" t="s">
        <v>1404</v>
      </c>
      <c r="C35" t="s">
        <v>2866</v>
      </c>
      <c r="D35" s="4" t="s">
        <v>1381</v>
      </c>
      <c r="E35" s="4" t="s">
        <v>3232</v>
      </c>
      <c r="F35" t="s">
        <v>3172</v>
      </c>
      <c r="G35" s="4"/>
      <c r="H35" s="3" t="s">
        <v>1393</v>
      </c>
      <c r="I35" s="3" t="s">
        <v>1393</v>
      </c>
      <c r="J35" s="4">
        <v>205</v>
      </c>
      <c r="K35" s="4">
        <v>114</v>
      </c>
      <c r="L35" s="38" t="s">
        <v>1483</v>
      </c>
      <c r="M35" s="25"/>
      <c r="N35" s="49" t="str">
        <f t="shared" si="0"/>
        <v xml:space="preserve"> </v>
      </c>
      <c r="O35" s="25"/>
      <c r="P35" s="49" t="str">
        <f t="shared" si="1"/>
        <v xml:space="preserve"> </v>
      </c>
      <c r="Q35" s="25"/>
      <c r="R35" s="49" t="str">
        <f t="shared" si="2"/>
        <v xml:space="preserve"> </v>
      </c>
      <c r="S35" s="25">
        <v>105</v>
      </c>
      <c r="T35" s="49">
        <f t="shared" si="3"/>
        <v>7.9933008526187569E-3</v>
      </c>
      <c r="U35" s="30">
        <v>23</v>
      </c>
      <c r="V35" s="49">
        <f t="shared" si="4"/>
        <v>4.5862412761714854E-3</v>
      </c>
      <c r="W35" s="25">
        <v>79</v>
      </c>
      <c r="X35" s="49">
        <f t="shared" si="5"/>
        <v>1.2326415977531596E-2</v>
      </c>
      <c r="Y35" s="25">
        <v>80</v>
      </c>
      <c r="Z35" s="53">
        <f t="shared" si="6"/>
        <v>2.8198801550934086E-2</v>
      </c>
      <c r="AA35" s="26">
        <f t="shared" si="7"/>
        <v>287</v>
      </c>
      <c r="AB35" s="49">
        <f t="shared" si="8"/>
        <v>5.8360615734998067E-3</v>
      </c>
    </row>
    <row r="36" spans="1:28">
      <c r="A36" t="s">
        <v>124</v>
      </c>
      <c r="B36" t="s">
        <v>515</v>
      </c>
      <c r="C36" t="s">
        <v>2894</v>
      </c>
      <c r="D36" s="4" t="s">
        <v>1381</v>
      </c>
      <c r="E36" s="2" t="s">
        <v>2064</v>
      </c>
      <c r="F36" t="s">
        <v>6354</v>
      </c>
      <c r="G36" s="4"/>
      <c r="H36" s="3" t="s">
        <v>1393</v>
      </c>
      <c r="I36" s="3" t="s">
        <v>1393</v>
      </c>
      <c r="J36" s="4">
        <v>178</v>
      </c>
      <c r="K36" s="4"/>
      <c r="L36" s="38" t="s">
        <v>1483</v>
      </c>
      <c r="M36" s="25">
        <v>76</v>
      </c>
      <c r="N36" s="49">
        <f t="shared" si="0"/>
        <v>8.6916742909423604E-3</v>
      </c>
      <c r="O36" s="25">
        <v>95</v>
      </c>
      <c r="P36" s="49">
        <f t="shared" si="1"/>
        <v>8.7889721528355991E-3</v>
      </c>
      <c r="Q36" s="25">
        <v>11</v>
      </c>
      <c r="R36" s="49">
        <f t="shared" si="2"/>
        <v>4.9393803322855864E-3</v>
      </c>
      <c r="S36" s="25">
        <v>53</v>
      </c>
      <c r="T36" s="49">
        <f t="shared" si="3"/>
        <v>4.0347137637028012E-3</v>
      </c>
      <c r="U36" s="30">
        <v>7</v>
      </c>
      <c r="V36" s="49">
        <f t="shared" si="4"/>
        <v>1.3958125623130609E-3</v>
      </c>
      <c r="W36" s="25">
        <v>19</v>
      </c>
      <c r="X36" s="49">
        <f t="shared" si="5"/>
        <v>2.9645810578873459E-3</v>
      </c>
      <c r="Y36" s="25">
        <v>25</v>
      </c>
      <c r="Z36" s="53">
        <f t="shared" si="6"/>
        <v>8.8121254846669009E-3</v>
      </c>
      <c r="AA36" s="26">
        <f t="shared" si="7"/>
        <v>286</v>
      </c>
      <c r="AB36" s="49">
        <f t="shared" si="8"/>
        <v>5.8157268641844768E-3</v>
      </c>
    </row>
    <row r="37" spans="1:28">
      <c r="A37" t="s">
        <v>1872</v>
      </c>
      <c r="B37" t="s">
        <v>1873</v>
      </c>
      <c r="C37" t="s">
        <v>2328</v>
      </c>
      <c r="D37" s="4" t="s">
        <v>1484</v>
      </c>
      <c r="E37" s="4" t="s">
        <v>2064</v>
      </c>
      <c r="F37" t="s">
        <v>1345</v>
      </c>
      <c r="G37" s="4"/>
      <c r="H37" s="3" t="s">
        <v>1393</v>
      </c>
      <c r="I37" s="3" t="s">
        <v>1393</v>
      </c>
      <c r="J37" s="4">
        <v>311</v>
      </c>
      <c r="K37" s="4">
        <v>34</v>
      </c>
      <c r="L37" s="38" t="s">
        <v>1483</v>
      </c>
      <c r="M37" s="25">
        <v>15</v>
      </c>
      <c r="N37" s="49">
        <f t="shared" si="0"/>
        <v>1.7154620311070447E-3</v>
      </c>
      <c r="O37" s="25">
        <v>125</v>
      </c>
      <c r="P37" s="49">
        <f t="shared" si="1"/>
        <v>1.1564437043204737E-2</v>
      </c>
      <c r="Q37" s="25">
        <v>21</v>
      </c>
      <c r="R37" s="49">
        <f t="shared" si="2"/>
        <v>9.4297260889088467E-3</v>
      </c>
      <c r="S37" s="25">
        <v>69</v>
      </c>
      <c r="T37" s="49">
        <f t="shared" si="3"/>
        <v>5.2527405602923261E-3</v>
      </c>
      <c r="U37" s="30">
        <v>19</v>
      </c>
      <c r="V37" s="49">
        <f t="shared" si="4"/>
        <v>3.7886340977068794E-3</v>
      </c>
      <c r="W37" s="25">
        <v>30</v>
      </c>
      <c r="X37" s="49">
        <f t="shared" si="5"/>
        <v>4.6809174598221254E-3</v>
      </c>
      <c r="Y37" s="25">
        <v>2</v>
      </c>
      <c r="Z37" s="53">
        <f t="shared" si="6"/>
        <v>7.0497003877335212E-4</v>
      </c>
      <c r="AA37" s="26">
        <f t="shared" si="7"/>
        <v>281</v>
      </c>
      <c r="AB37" s="49">
        <f t="shared" si="8"/>
        <v>5.7140533176078248E-3</v>
      </c>
    </row>
    <row r="38" spans="1:28">
      <c r="A38" t="s">
        <v>1565</v>
      </c>
      <c r="B38" s="5" t="s">
        <v>6134</v>
      </c>
      <c r="C38" s="5" t="s">
        <v>912</v>
      </c>
      <c r="D38" s="4" t="s">
        <v>1381</v>
      </c>
      <c r="E38" s="4" t="s">
        <v>2064</v>
      </c>
      <c r="G38" s="4"/>
      <c r="H38" s="3" t="s">
        <v>1393</v>
      </c>
      <c r="I38" s="3" t="s">
        <v>1393</v>
      </c>
      <c r="J38" s="4">
        <v>125</v>
      </c>
      <c r="K38" s="4"/>
      <c r="L38" s="38" t="s">
        <v>1483</v>
      </c>
      <c r="M38" s="25">
        <v>28</v>
      </c>
      <c r="N38" s="49">
        <f t="shared" si="0"/>
        <v>3.2021957913998169E-3</v>
      </c>
      <c r="O38" s="25">
        <v>82</v>
      </c>
      <c r="P38" s="49">
        <f t="shared" si="1"/>
        <v>7.5862707003423076E-3</v>
      </c>
      <c r="Q38" s="25">
        <v>21</v>
      </c>
      <c r="R38" s="49">
        <f t="shared" si="2"/>
        <v>9.4297260889088467E-3</v>
      </c>
      <c r="S38" s="25">
        <v>73</v>
      </c>
      <c r="T38" s="49">
        <f t="shared" si="3"/>
        <v>5.557247259439708E-3</v>
      </c>
      <c r="U38" s="30">
        <v>26</v>
      </c>
      <c r="V38" s="49">
        <f t="shared" si="4"/>
        <v>5.1844466600199403E-3</v>
      </c>
      <c r="W38" s="25">
        <v>28</v>
      </c>
      <c r="X38" s="49">
        <f t="shared" si="5"/>
        <v>4.3688562958339831E-3</v>
      </c>
      <c r="Y38" s="25">
        <v>18</v>
      </c>
      <c r="Z38" s="53">
        <f t="shared" si="6"/>
        <v>6.3447303489601696E-3</v>
      </c>
      <c r="AA38" s="26">
        <f t="shared" si="7"/>
        <v>276</v>
      </c>
      <c r="AB38" s="49">
        <f t="shared" si="8"/>
        <v>5.6123797710311727E-3</v>
      </c>
    </row>
    <row r="39" spans="1:28">
      <c r="A39" t="s">
        <v>2467</v>
      </c>
      <c r="B39" t="s">
        <v>2254</v>
      </c>
      <c r="C39" t="s">
        <v>2906</v>
      </c>
      <c r="D39" s="4" t="s">
        <v>1484</v>
      </c>
      <c r="E39" s="2" t="s">
        <v>2064</v>
      </c>
      <c r="F39" t="s">
        <v>1516</v>
      </c>
      <c r="G39" s="4"/>
      <c r="H39" s="3" t="s">
        <v>1393</v>
      </c>
      <c r="I39" s="3" t="s">
        <v>1393</v>
      </c>
      <c r="J39" s="4">
        <v>305</v>
      </c>
      <c r="K39" s="4">
        <v>37</v>
      </c>
      <c r="L39" s="38" t="s">
        <v>1483</v>
      </c>
      <c r="M39" s="25">
        <v>1</v>
      </c>
      <c r="N39" s="49">
        <f t="shared" si="0"/>
        <v>1.1436413540713633E-4</v>
      </c>
      <c r="O39" s="25">
        <v>33</v>
      </c>
      <c r="P39" s="49">
        <f t="shared" si="1"/>
        <v>3.0530113794060504E-3</v>
      </c>
      <c r="Q39" s="25">
        <v>11</v>
      </c>
      <c r="R39" s="49">
        <f t="shared" si="2"/>
        <v>4.9393803322855864E-3</v>
      </c>
      <c r="S39" s="25">
        <v>85</v>
      </c>
      <c r="T39" s="49">
        <f t="shared" si="3"/>
        <v>6.470767356881851E-3</v>
      </c>
      <c r="U39" s="30">
        <v>87</v>
      </c>
      <c r="V39" s="49">
        <f t="shared" si="4"/>
        <v>1.7347956131605183E-2</v>
      </c>
      <c r="W39" s="25">
        <v>56</v>
      </c>
      <c r="X39" s="49">
        <f t="shared" si="5"/>
        <v>8.7377125916679663E-3</v>
      </c>
      <c r="Y39" s="25">
        <v>1</v>
      </c>
      <c r="Z39" s="53">
        <f t="shared" si="6"/>
        <v>3.5248501938667606E-4</v>
      </c>
      <c r="AA39" s="26">
        <f t="shared" si="7"/>
        <v>274</v>
      </c>
      <c r="AB39" s="49">
        <f t="shared" si="8"/>
        <v>5.5717103524005121E-3</v>
      </c>
    </row>
    <row r="40" spans="1:28">
      <c r="A40" t="s">
        <v>728</v>
      </c>
      <c r="B40" t="s">
        <v>1435</v>
      </c>
      <c r="C40" t="s">
        <v>575</v>
      </c>
      <c r="D40" s="4" t="s">
        <v>1382</v>
      </c>
      <c r="E40" s="2"/>
      <c r="F40" t="s">
        <v>2161</v>
      </c>
      <c r="G40" s="4"/>
      <c r="H40" s="3" t="s">
        <v>1393</v>
      </c>
      <c r="I40" s="3" t="s">
        <v>1393</v>
      </c>
      <c r="J40" s="4">
        <v>270</v>
      </c>
      <c r="K40" s="4"/>
      <c r="L40" s="38" t="s">
        <v>1483</v>
      </c>
      <c r="M40" s="25">
        <v>66</v>
      </c>
      <c r="N40" s="49">
        <f t="shared" si="0"/>
        <v>7.5480329368709971E-3</v>
      </c>
      <c r="O40" s="25">
        <v>111</v>
      </c>
      <c r="P40" s="49">
        <f t="shared" si="1"/>
        <v>1.0269220094365806E-2</v>
      </c>
      <c r="Q40" s="25">
        <v>34</v>
      </c>
      <c r="R40" s="49">
        <f t="shared" si="2"/>
        <v>1.5267175572519083E-2</v>
      </c>
      <c r="S40" s="25">
        <v>27</v>
      </c>
      <c r="T40" s="49">
        <f t="shared" si="3"/>
        <v>2.0554202192448233E-3</v>
      </c>
      <c r="U40" s="30">
        <v>11</v>
      </c>
      <c r="V40" s="49">
        <f t="shared" si="4"/>
        <v>2.1934197407776669E-3</v>
      </c>
      <c r="W40" s="25">
        <v>25</v>
      </c>
      <c r="X40" s="49">
        <f t="shared" si="5"/>
        <v>3.900764549851771E-3</v>
      </c>
      <c r="Y40" s="25"/>
      <c r="Z40" s="53" t="str">
        <f t="shared" si="6"/>
        <v xml:space="preserve"> </v>
      </c>
      <c r="AA40" s="26">
        <f t="shared" si="7"/>
        <v>274</v>
      </c>
      <c r="AB40" s="49">
        <f t="shared" si="8"/>
        <v>5.5717103524005121E-3</v>
      </c>
    </row>
    <row r="41" spans="1:28">
      <c r="A41" t="s">
        <v>2296</v>
      </c>
      <c r="B41" t="s">
        <v>2419</v>
      </c>
      <c r="C41" t="s">
        <v>2875</v>
      </c>
      <c r="D41" s="4" t="s">
        <v>1381</v>
      </c>
      <c r="E41" s="2"/>
      <c r="F41" s="8" t="s">
        <v>3339</v>
      </c>
      <c r="G41" s="4"/>
      <c r="H41" s="3" t="s">
        <v>1393</v>
      </c>
      <c r="I41" s="3" t="s">
        <v>1393</v>
      </c>
      <c r="J41" s="4">
        <v>224</v>
      </c>
      <c r="K41" s="4">
        <v>84</v>
      </c>
      <c r="L41" s="38" t="s">
        <v>1483</v>
      </c>
      <c r="M41" s="25">
        <v>5</v>
      </c>
      <c r="N41" s="49">
        <f t="shared" si="0"/>
        <v>5.7182067703568165E-4</v>
      </c>
      <c r="O41" s="25">
        <v>44</v>
      </c>
      <c r="P41" s="49">
        <f t="shared" si="1"/>
        <v>4.0706818392080672E-3</v>
      </c>
      <c r="Q41" s="25">
        <v>8</v>
      </c>
      <c r="R41" s="49">
        <f t="shared" si="2"/>
        <v>3.5922766052986078E-3</v>
      </c>
      <c r="S41" s="25">
        <v>92</v>
      </c>
      <c r="T41" s="49">
        <f t="shared" si="3"/>
        <v>7.0036540803897684E-3</v>
      </c>
      <c r="U41" s="30">
        <v>29</v>
      </c>
      <c r="V41" s="49">
        <f t="shared" si="4"/>
        <v>5.7826520438683951E-3</v>
      </c>
      <c r="W41" s="25">
        <v>29</v>
      </c>
      <c r="X41" s="49">
        <f t="shared" si="5"/>
        <v>4.5248868778280547E-3</v>
      </c>
      <c r="Y41" s="25">
        <v>65</v>
      </c>
      <c r="Z41" s="53">
        <f t="shared" si="6"/>
        <v>2.2911526260133944E-2</v>
      </c>
      <c r="AA41" s="26">
        <f t="shared" si="7"/>
        <v>272</v>
      </c>
      <c r="AB41" s="49">
        <f t="shared" si="8"/>
        <v>5.5310409337698515E-3</v>
      </c>
    </row>
    <row r="42" spans="1:28">
      <c r="A42" t="s">
        <v>1938</v>
      </c>
      <c r="B42" t="s">
        <v>2252</v>
      </c>
      <c r="C42" t="s">
        <v>2903</v>
      </c>
      <c r="D42" s="4" t="s">
        <v>1381</v>
      </c>
      <c r="E42" s="4" t="s">
        <v>2064</v>
      </c>
      <c r="F42" s="5" t="s">
        <v>6406</v>
      </c>
      <c r="G42" s="4"/>
      <c r="H42" s="3" t="s">
        <v>1393</v>
      </c>
      <c r="I42" s="3" t="s">
        <v>1393</v>
      </c>
      <c r="J42" s="4">
        <v>197</v>
      </c>
      <c r="K42" s="4">
        <v>287</v>
      </c>
      <c r="L42" s="38" t="s">
        <v>1483</v>
      </c>
      <c r="M42" s="25">
        <v>16</v>
      </c>
      <c r="N42" s="49">
        <f t="shared" si="0"/>
        <v>1.8298261665141812E-3</v>
      </c>
      <c r="O42" s="25">
        <v>13</v>
      </c>
      <c r="P42" s="49">
        <f t="shared" si="1"/>
        <v>1.2027014524932926E-3</v>
      </c>
      <c r="Q42" s="25">
        <v>4</v>
      </c>
      <c r="R42" s="49">
        <f t="shared" si="2"/>
        <v>1.7961383026493039E-3</v>
      </c>
      <c r="S42" s="25">
        <v>85</v>
      </c>
      <c r="T42" s="49">
        <f t="shared" si="3"/>
        <v>6.470767356881851E-3</v>
      </c>
      <c r="U42" s="30">
        <v>45</v>
      </c>
      <c r="V42" s="49">
        <f t="shared" si="4"/>
        <v>8.9730807577268201E-3</v>
      </c>
      <c r="W42" s="25">
        <v>84</v>
      </c>
      <c r="X42" s="49">
        <f t="shared" si="5"/>
        <v>1.3106568887501951E-2</v>
      </c>
      <c r="Y42" s="25">
        <v>22</v>
      </c>
      <c r="Z42" s="53">
        <f t="shared" si="6"/>
        <v>7.7546704265068732E-3</v>
      </c>
      <c r="AA42" s="26">
        <f t="shared" si="7"/>
        <v>269</v>
      </c>
      <c r="AB42" s="49">
        <f t="shared" si="8"/>
        <v>5.4700368058238609E-3</v>
      </c>
    </row>
    <row r="43" spans="1:28">
      <c r="A43" t="s">
        <v>1582</v>
      </c>
      <c r="B43" t="s">
        <v>38</v>
      </c>
      <c r="C43" t="s">
        <v>2336</v>
      </c>
      <c r="D43" s="4" t="s">
        <v>1382</v>
      </c>
      <c r="E43" s="2" t="s">
        <v>4</v>
      </c>
      <c r="F43" t="s">
        <v>1180</v>
      </c>
      <c r="G43" s="4"/>
      <c r="H43" s="3" t="s">
        <v>1393</v>
      </c>
      <c r="I43" s="3" t="s">
        <v>1393</v>
      </c>
      <c r="J43" s="4">
        <v>276</v>
      </c>
      <c r="K43" s="4" t="s">
        <v>6195</v>
      </c>
      <c r="L43" s="38" t="s">
        <v>1483</v>
      </c>
      <c r="M43" s="25">
        <v>69</v>
      </c>
      <c r="N43" s="49">
        <f t="shared" si="0"/>
        <v>7.8911253430924058E-3</v>
      </c>
      <c r="O43" s="25">
        <v>42</v>
      </c>
      <c r="P43" s="49">
        <f t="shared" si="1"/>
        <v>3.8856508465167916E-3</v>
      </c>
      <c r="Q43" s="25">
        <v>29</v>
      </c>
      <c r="R43" s="49">
        <f t="shared" si="2"/>
        <v>1.3022002694207453E-2</v>
      </c>
      <c r="S43" s="25">
        <v>20</v>
      </c>
      <c r="T43" s="49">
        <f t="shared" si="3"/>
        <v>1.5225334957369061E-3</v>
      </c>
      <c r="U43" s="30">
        <v>55</v>
      </c>
      <c r="V43" s="49">
        <f t="shared" si="4"/>
        <v>1.0967098703888335E-2</v>
      </c>
      <c r="W43" s="25">
        <v>36</v>
      </c>
      <c r="X43" s="49">
        <f t="shared" si="5"/>
        <v>5.6171009517865505E-3</v>
      </c>
      <c r="Y43" s="25">
        <v>17</v>
      </c>
      <c r="Z43" s="53">
        <f t="shared" si="6"/>
        <v>5.9922453295734928E-3</v>
      </c>
      <c r="AA43" s="26">
        <f t="shared" si="7"/>
        <v>268</v>
      </c>
      <c r="AB43" s="49">
        <f t="shared" si="8"/>
        <v>5.4497020965085302E-3</v>
      </c>
    </row>
    <row r="44" spans="1:28">
      <c r="A44" t="s">
        <v>1930</v>
      </c>
      <c r="B44" t="s">
        <v>1363</v>
      </c>
      <c r="C44" t="s">
        <v>575</v>
      </c>
      <c r="D44" s="4" t="s">
        <v>1382</v>
      </c>
      <c r="E44" s="2"/>
      <c r="F44" t="s">
        <v>6538</v>
      </c>
      <c r="G44" s="4"/>
      <c r="H44" s="3" t="s">
        <v>1393</v>
      </c>
      <c r="I44" s="3" t="s">
        <v>1393</v>
      </c>
      <c r="J44" s="4">
        <v>273</v>
      </c>
      <c r="K44" s="4"/>
      <c r="L44" s="38" t="s">
        <v>1483</v>
      </c>
      <c r="M44" s="25">
        <v>147</v>
      </c>
      <c r="N44" s="49">
        <f t="shared" si="0"/>
        <v>1.6811527904849039E-2</v>
      </c>
      <c r="O44" s="25">
        <v>82</v>
      </c>
      <c r="P44" s="49">
        <f t="shared" si="1"/>
        <v>7.5862707003423076E-3</v>
      </c>
      <c r="Q44" s="25">
        <v>23</v>
      </c>
      <c r="R44" s="49">
        <f t="shared" si="2"/>
        <v>1.0327795240233499E-2</v>
      </c>
      <c r="S44" s="25">
        <v>6</v>
      </c>
      <c r="T44" s="49">
        <f t="shared" si="3"/>
        <v>4.5676004872107184E-4</v>
      </c>
      <c r="U44" s="30">
        <v>8</v>
      </c>
      <c r="V44" s="49">
        <f t="shared" si="4"/>
        <v>1.5952143569292123E-3</v>
      </c>
      <c r="W44" s="25">
        <v>1</v>
      </c>
      <c r="X44" s="49">
        <f t="shared" si="5"/>
        <v>1.5603058199407084E-4</v>
      </c>
      <c r="Y44" s="25"/>
      <c r="Z44" s="53" t="str">
        <f t="shared" si="6"/>
        <v xml:space="preserve"> </v>
      </c>
      <c r="AA44" s="26">
        <f t="shared" si="7"/>
        <v>267</v>
      </c>
      <c r="AB44" s="49">
        <f t="shared" si="8"/>
        <v>5.4293673871932003E-3</v>
      </c>
    </row>
    <row r="45" spans="1:28">
      <c r="A45" t="s">
        <v>709</v>
      </c>
      <c r="B45" t="s">
        <v>710</v>
      </c>
      <c r="C45" t="s">
        <v>575</v>
      </c>
      <c r="D45" s="4" t="s">
        <v>1382</v>
      </c>
      <c r="E45" s="2"/>
      <c r="F45" t="s">
        <v>2967</v>
      </c>
      <c r="G45" s="4"/>
      <c r="H45" s="3" t="s">
        <v>1393</v>
      </c>
      <c r="I45" s="3" t="s">
        <v>1393</v>
      </c>
      <c r="J45" s="4">
        <v>267</v>
      </c>
      <c r="K45" s="4"/>
      <c r="L45" s="38" t="s">
        <v>1483</v>
      </c>
      <c r="M45" s="25">
        <v>88</v>
      </c>
      <c r="N45" s="49">
        <f t="shared" si="0"/>
        <v>1.0064043915827997E-2</v>
      </c>
      <c r="O45" s="25">
        <v>43</v>
      </c>
      <c r="P45" s="49">
        <f t="shared" si="1"/>
        <v>3.9781663428624294E-3</v>
      </c>
      <c r="Q45" s="25">
        <v>14</v>
      </c>
      <c r="R45" s="49">
        <f t="shared" si="2"/>
        <v>6.2864840592725636E-3</v>
      </c>
      <c r="S45" s="25">
        <v>20</v>
      </c>
      <c r="T45" s="49">
        <f t="shared" si="3"/>
        <v>1.5225334957369061E-3</v>
      </c>
      <c r="U45" s="30">
        <v>43</v>
      </c>
      <c r="V45" s="49">
        <f t="shared" si="4"/>
        <v>8.5742771684945169E-3</v>
      </c>
      <c r="W45" s="25">
        <v>56</v>
      </c>
      <c r="X45" s="49">
        <f t="shared" si="5"/>
        <v>8.7377125916679663E-3</v>
      </c>
      <c r="Y45" s="25">
        <v>2</v>
      </c>
      <c r="Z45" s="53">
        <f t="shared" si="6"/>
        <v>7.0497003877335212E-4</v>
      </c>
      <c r="AA45" s="26">
        <f t="shared" si="7"/>
        <v>266</v>
      </c>
      <c r="AB45" s="49">
        <f t="shared" si="8"/>
        <v>5.4090326778778695E-3</v>
      </c>
    </row>
    <row r="46" spans="1:28">
      <c r="A46" t="s">
        <v>2270</v>
      </c>
      <c r="B46" t="s">
        <v>2278</v>
      </c>
      <c r="C46" t="s">
        <v>521</v>
      </c>
      <c r="D46" s="4" t="s">
        <v>1381</v>
      </c>
      <c r="E46" s="2" t="s">
        <v>2064</v>
      </c>
      <c r="F46" s="5" t="s">
        <v>6401</v>
      </c>
      <c r="G46" s="4"/>
      <c r="H46" s="3" t="s">
        <v>1393</v>
      </c>
      <c r="I46" s="3" t="s">
        <v>1393</v>
      </c>
      <c r="J46" s="4">
        <v>169</v>
      </c>
      <c r="K46" s="4">
        <v>102</v>
      </c>
      <c r="L46" s="38" t="s">
        <v>1483</v>
      </c>
      <c r="M46" s="25">
        <v>25</v>
      </c>
      <c r="N46" s="49">
        <f t="shared" si="0"/>
        <v>2.8591033851784083E-3</v>
      </c>
      <c r="O46" s="25">
        <v>49</v>
      </c>
      <c r="P46" s="49">
        <f t="shared" si="1"/>
        <v>4.5332593209362572E-3</v>
      </c>
      <c r="Q46" s="25">
        <v>7</v>
      </c>
      <c r="R46" s="49">
        <f t="shared" si="2"/>
        <v>3.1432420296362818E-3</v>
      </c>
      <c r="S46" s="25">
        <v>120</v>
      </c>
      <c r="T46" s="49">
        <f t="shared" si="3"/>
        <v>9.1352009744214372E-3</v>
      </c>
      <c r="U46" s="30">
        <v>19</v>
      </c>
      <c r="V46" s="49">
        <f t="shared" si="4"/>
        <v>3.7886340977068794E-3</v>
      </c>
      <c r="W46" s="25">
        <v>17</v>
      </c>
      <c r="X46" s="49">
        <f t="shared" si="5"/>
        <v>2.6525198938992041E-3</v>
      </c>
      <c r="Y46" s="25">
        <v>29</v>
      </c>
      <c r="Z46" s="53">
        <f t="shared" si="6"/>
        <v>1.0222065562213606E-2</v>
      </c>
      <c r="AA46" s="26">
        <f t="shared" si="7"/>
        <v>266</v>
      </c>
      <c r="AB46" s="49">
        <f t="shared" si="8"/>
        <v>5.4090326778778695E-3</v>
      </c>
    </row>
    <row r="47" spans="1:28">
      <c r="A47" t="s">
        <v>124</v>
      </c>
      <c r="B47" t="s">
        <v>131</v>
      </c>
      <c r="C47" t="s">
        <v>2894</v>
      </c>
      <c r="D47" s="4" t="s">
        <v>1381</v>
      </c>
      <c r="E47" s="2" t="s">
        <v>2064</v>
      </c>
      <c r="F47" t="s">
        <v>6355</v>
      </c>
      <c r="G47" s="4"/>
      <c r="H47" s="3" t="s">
        <v>1393</v>
      </c>
      <c r="I47" s="3" t="s">
        <v>1393</v>
      </c>
      <c r="J47" s="4">
        <v>178</v>
      </c>
      <c r="K47" s="4">
        <v>225</v>
      </c>
      <c r="L47" s="38" t="s">
        <v>1483</v>
      </c>
      <c r="M47" s="25">
        <v>141</v>
      </c>
      <c r="N47" s="49">
        <f t="shared" si="0"/>
        <v>1.6125343092406222E-2</v>
      </c>
      <c r="O47" s="25">
        <v>65</v>
      </c>
      <c r="P47" s="49">
        <f t="shared" si="1"/>
        <v>6.013507262466463E-3</v>
      </c>
      <c r="Q47" s="25">
        <v>9</v>
      </c>
      <c r="R47" s="49">
        <f t="shared" si="2"/>
        <v>4.0413111809609343E-3</v>
      </c>
      <c r="S47" s="25">
        <v>46</v>
      </c>
      <c r="T47" s="49">
        <f t="shared" si="3"/>
        <v>3.5018270401948842E-3</v>
      </c>
      <c r="U47" s="30">
        <v>3</v>
      </c>
      <c r="V47" s="49">
        <f t="shared" si="4"/>
        <v>5.9820538384845463E-4</v>
      </c>
      <c r="W47" s="25"/>
      <c r="X47" s="49" t="str">
        <f t="shared" si="5"/>
        <v xml:space="preserve"> </v>
      </c>
      <c r="Y47" s="25"/>
      <c r="Z47" s="53" t="str">
        <f t="shared" si="6"/>
        <v xml:space="preserve"> </v>
      </c>
      <c r="AA47" s="26">
        <f t="shared" si="7"/>
        <v>264</v>
      </c>
      <c r="AB47" s="49">
        <f t="shared" si="8"/>
        <v>5.3683632592472089E-3</v>
      </c>
    </row>
    <row r="48" spans="1:28">
      <c r="A48" t="s">
        <v>2478</v>
      </c>
      <c r="B48" t="s">
        <v>2479</v>
      </c>
      <c r="C48" t="s">
        <v>2864</v>
      </c>
      <c r="D48" s="4" t="s">
        <v>1484</v>
      </c>
      <c r="E48" s="2"/>
      <c r="F48" s="5" t="s">
        <v>3048</v>
      </c>
      <c r="G48" s="4"/>
      <c r="H48" s="3" t="s">
        <v>1393</v>
      </c>
      <c r="I48" s="3" t="s">
        <v>1393</v>
      </c>
      <c r="J48" s="4">
        <v>317</v>
      </c>
      <c r="K48" s="4">
        <v>44</v>
      </c>
      <c r="L48" s="38" t="s">
        <v>1483</v>
      </c>
      <c r="M48" s="25">
        <v>4</v>
      </c>
      <c r="N48" s="49">
        <f t="shared" si="0"/>
        <v>4.5745654162854531E-4</v>
      </c>
      <c r="O48" s="25">
        <v>14</v>
      </c>
      <c r="P48" s="49">
        <f t="shared" si="1"/>
        <v>1.2952169488389305E-3</v>
      </c>
      <c r="Q48" s="25">
        <v>1</v>
      </c>
      <c r="R48" s="49">
        <f t="shared" si="2"/>
        <v>4.4903457566232598E-4</v>
      </c>
      <c r="S48" s="25">
        <v>118</v>
      </c>
      <c r="T48" s="49">
        <f t="shared" si="3"/>
        <v>8.9829476248477463E-3</v>
      </c>
      <c r="U48" s="30">
        <v>47</v>
      </c>
      <c r="V48" s="49">
        <f t="shared" si="4"/>
        <v>9.3718843469591234E-3</v>
      </c>
      <c r="W48" s="25">
        <v>74</v>
      </c>
      <c r="X48" s="49">
        <f t="shared" si="5"/>
        <v>1.1546263067561242E-2</v>
      </c>
      <c r="Y48" s="25"/>
      <c r="Z48" s="53" t="str">
        <f t="shared" si="6"/>
        <v xml:space="preserve"> </v>
      </c>
      <c r="AA48" s="26">
        <f t="shared" si="7"/>
        <v>258</v>
      </c>
      <c r="AB48" s="49">
        <f t="shared" si="8"/>
        <v>5.246355003355227E-3</v>
      </c>
    </row>
    <row r="49" spans="1:28">
      <c r="A49" t="s">
        <v>119</v>
      </c>
      <c r="B49" t="s">
        <v>733</v>
      </c>
      <c r="C49" t="s">
        <v>2326</v>
      </c>
      <c r="D49" s="4" t="s">
        <v>1382</v>
      </c>
      <c r="E49" s="2"/>
      <c r="F49" t="s">
        <v>6288</v>
      </c>
      <c r="G49" s="4"/>
      <c r="H49" s="3" t="s">
        <v>1393</v>
      </c>
      <c r="I49" s="3" t="s">
        <v>1393</v>
      </c>
      <c r="J49" s="4">
        <v>289</v>
      </c>
      <c r="K49" s="4">
        <v>345</v>
      </c>
      <c r="L49" s="38" t="s">
        <v>1483</v>
      </c>
      <c r="M49" s="25">
        <v>43</v>
      </c>
      <c r="N49" s="49">
        <f t="shared" si="0"/>
        <v>4.9176578225068619E-3</v>
      </c>
      <c r="O49" s="25">
        <v>75</v>
      </c>
      <c r="P49" s="49">
        <f t="shared" si="1"/>
        <v>6.938662225922842E-3</v>
      </c>
      <c r="Q49" s="25">
        <v>32</v>
      </c>
      <c r="R49" s="49">
        <f t="shared" si="2"/>
        <v>1.4369106421194431E-2</v>
      </c>
      <c r="S49" s="25">
        <v>25</v>
      </c>
      <c r="T49" s="49">
        <f t="shared" si="3"/>
        <v>1.9031668696711328E-3</v>
      </c>
      <c r="U49" s="30">
        <v>32</v>
      </c>
      <c r="V49" s="49">
        <f t="shared" si="4"/>
        <v>6.3808574277168491E-3</v>
      </c>
      <c r="W49" s="25">
        <v>49</v>
      </c>
      <c r="X49" s="49">
        <f t="shared" si="5"/>
        <v>7.6454985177094714E-3</v>
      </c>
      <c r="Y49" s="25"/>
      <c r="Z49" s="53" t="str">
        <f t="shared" si="6"/>
        <v xml:space="preserve"> </v>
      </c>
      <c r="AA49" s="26">
        <f t="shared" si="7"/>
        <v>256</v>
      </c>
      <c r="AB49" s="49">
        <f t="shared" si="8"/>
        <v>5.2056855847245663E-3</v>
      </c>
    </row>
    <row r="50" spans="1:28">
      <c r="A50" t="s">
        <v>1582</v>
      </c>
      <c r="B50" t="s">
        <v>1590</v>
      </c>
      <c r="C50" t="s">
        <v>2336</v>
      </c>
      <c r="D50" s="4" t="s">
        <v>1382</v>
      </c>
      <c r="E50" s="2" t="s">
        <v>4</v>
      </c>
      <c r="F50" t="s">
        <v>1184</v>
      </c>
      <c r="G50" s="4"/>
      <c r="H50" s="3" t="s">
        <v>1393</v>
      </c>
      <c r="I50" s="3" t="s">
        <v>1393</v>
      </c>
      <c r="J50" s="4">
        <v>277</v>
      </c>
      <c r="K50" s="4">
        <v>369</v>
      </c>
      <c r="L50" s="38" t="s">
        <v>1483</v>
      </c>
      <c r="M50" s="25">
        <v>98</v>
      </c>
      <c r="N50" s="49">
        <f t="shared" si="0"/>
        <v>1.120768526989936E-2</v>
      </c>
      <c r="O50" s="25">
        <v>33</v>
      </c>
      <c r="P50" s="49">
        <f t="shared" si="1"/>
        <v>3.0530113794060504E-3</v>
      </c>
      <c r="Q50" s="25">
        <v>14</v>
      </c>
      <c r="R50" s="49">
        <f t="shared" si="2"/>
        <v>6.2864840592725636E-3</v>
      </c>
      <c r="S50" s="25">
        <v>15</v>
      </c>
      <c r="T50" s="49">
        <f t="shared" si="3"/>
        <v>1.1419001218026797E-3</v>
      </c>
      <c r="U50" s="30">
        <v>14</v>
      </c>
      <c r="V50" s="49">
        <f t="shared" si="4"/>
        <v>2.7916251246261218E-3</v>
      </c>
      <c r="W50" s="25">
        <v>41</v>
      </c>
      <c r="X50" s="49">
        <f t="shared" si="5"/>
        <v>6.397253861756904E-3</v>
      </c>
      <c r="Y50" s="25">
        <v>18</v>
      </c>
      <c r="Z50" s="53">
        <f t="shared" si="6"/>
        <v>6.3447303489601696E-3</v>
      </c>
      <c r="AA50" s="26">
        <f t="shared" si="7"/>
        <v>233</v>
      </c>
      <c r="AB50" s="49">
        <f t="shared" si="8"/>
        <v>4.7379872704719685E-3</v>
      </c>
    </row>
    <row r="51" spans="1:28">
      <c r="A51" t="s">
        <v>119</v>
      </c>
      <c r="B51" t="s">
        <v>125</v>
      </c>
      <c r="C51" t="s">
        <v>2326</v>
      </c>
      <c r="D51" s="4" t="s">
        <v>1382</v>
      </c>
      <c r="E51" s="2"/>
      <c r="F51" t="s">
        <v>2503</v>
      </c>
      <c r="G51" s="4"/>
      <c r="H51" s="3" t="s">
        <v>1393</v>
      </c>
      <c r="I51" s="3" t="s">
        <v>1393</v>
      </c>
      <c r="J51" s="4">
        <v>290</v>
      </c>
      <c r="K51" s="4">
        <v>345</v>
      </c>
      <c r="L51" s="38" t="s">
        <v>1483</v>
      </c>
      <c r="M51" s="25">
        <v>14</v>
      </c>
      <c r="N51" s="49">
        <f t="shared" si="0"/>
        <v>1.6010978956999085E-3</v>
      </c>
      <c r="O51" s="25">
        <v>113</v>
      </c>
      <c r="P51" s="49">
        <f t="shared" si="1"/>
        <v>1.0454251087057082E-2</v>
      </c>
      <c r="Q51" s="25">
        <v>15</v>
      </c>
      <c r="R51" s="49">
        <f t="shared" si="2"/>
        <v>6.7355186349348896E-3</v>
      </c>
      <c r="S51" s="25">
        <v>52</v>
      </c>
      <c r="T51" s="49">
        <f t="shared" si="3"/>
        <v>3.9585870889159557E-3</v>
      </c>
      <c r="U51" s="30">
        <v>26</v>
      </c>
      <c r="V51" s="49">
        <f t="shared" si="4"/>
        <v>5.1844466600199403E-3</v>
      </c>
      <c r="W51" s="25"/>
      <c r="X51" s="49" t="str">
        <f t="shared" si="5"/>
        <v xml:space="preserve"> </v>
      </c>
      <c r="Y51" s="25"/>
      <c r="Z51" s="53" t="str">
        <f t="shared" si="6"/>
        <v xml:space="preserve"> </v>
      </c>
      <c r="AA51" s="26">
        <f t="shared" si="7"/>
        <v>220</v>
      </c>
      <c r="AB51" s="49">
        <f t="shared" si="8"/>
        <v>4.4736360493726739E-3</v>
      </c>
    </row>
    <row r="52" spans="1:28">
      <c r="A52" t="s">
        <v>2826</v>
      </c>
      <c r="B52" t="s">
        <v>1578</v>
      </c>
      <c r="C52" t="s">
        <v>2877</v>
      </c>
      <c r="D52" s="4" t="s">
        <v>1381</v>
      </c>
      <c r="E52" s="2" t="s">
        <v>2064</v>
      </c>
      <c r="F52" t="s">
        <v>803</v>
      </c>
      <c r="G52" s="4"/>
      <c r="H52" s="3" t="s">
        <v>1393</v>
      </c>
      <c r="I52" s="3" t="s">
        <v>1393</v>
      </c>
      <c r="J52" s="4">
        <v>140</v>
      </c>
      <c r="K52" s="4">
        <v>306</v>
      </c>
      <c r="L52" s="38" t="s">
        <v>1483</v>
      </c>
      <c r="M52" s="25">
        <v>62</v>
      </c>
      <c r="N52" s="49">
        <f t="shared" si="0"/>
        <v>7.090576395242452E-3</v>
      </c>
      <c r="O52" s="25">
        <v>22</v>
      </c>
      <c r="P52" s="49">
        <f t="shared" si="1"/>
        <v>2.0353409196040336E-3</v>
      </c>
      <c r="Q52" s="25">
        <v>4</v>
      </c>
      <c r="R52" s="49">
        <f t="shared" si="2"/>
        <v>1.7961383026493039E-3</v>
      </c>
      <c r="S52" s="25">
        <v>75</v>
      </c>
      <c r="T52" s="49">
        <f t="shared" si="3"/>
        <v>5.709500609013398E-3</v>
      </c>
      <c r="U52" s="30">
        <v>12</v>
      </c>
      <c r="V52" s="49">
        <f t="shared" si="4"/>
        <v>2.3928215353938185E-3</v>
      </c>
      <c r="W52" s="25">
        <v>27</v>
      </c>
      <c r="X52" s="49">
        <f t="shared" si="5"/>
        <v>4.2128257138399124E-3</v>
      </c>
      <c r="Y52" s="25">
        <v>16</v>
      </c>
      <c r="Z52" s="53">
        <f t="shared" si="6"/>
        <v>5.6397603101868169E-3</v>
      </c>
      <c r="AA52" s="26">
        <f t="shared" si="7"/>
        <v>218</v>
      </c>
      <c r="AB52" s="49">
        <f t="shared" si="8"/>
        <v>4.4329666307420133E-3</v>
      </c>
    </row>
    <row r="53" spans="1:28">
      <c r="A53" t="s">
        <v>2300</v>
      </c>
      <c r="B53" t="s">
        <v>660</v>
      </c>
      <c r="C53" t="s">
        <v>2913</v>
      </c>
      <c r="D53" s="4" t="s">
        <v>1381</v>
      </c>
      <c r="E53" s="2"/>
      <c r="F53" t="s">
        <v>6493</v>
      </c>
      <c r="G53" s="4"/>
      <c r="H53" s="3" t="s">
        <v>1393</v>
      </c>
      <c r="I53" s="3" t="s">
        <v>1393</v>
      </c>
      <c r="J53" s="4">
        <v>149</v>
      </c>
      <c r="K53" s="4">
        <v>298</v>
      </c>
      <c r="L53" s="38" t="s">
        <v>1483</v>
      </c>
      <c r="M53" s="25">
        <v>15</v>
      </c>
      <c r="N53" s="49">
        <f t="shared" si="0"/>
        <v>1.7154620311070447E-3</v>
      </c>
      <c r="O53" s="25">
        <v>11</v>
      </c>
      <c r="P53" s="49">
        <f t="shared" si="1"/>
        <v>1.0176704598020168E-3</v>
      </c>
      <c r="Q53" s="25"/>
      <c r="R53" s="49" t="str">
        <f t="shared" si="2"/>
        <v xml:space="preserve"> </v>
      </c>
      <c r="S53" s="25">
        <v>71</v>
      </c>
      <c r="T53" s="49">
        <f t="shared" si="3"/>
        <v>5.404993909866017E-3</v>
      </c>
      <c r="U53" s="30">
        <v>27</v>
      </c>
      <c r="V53" s="49">
        <f t="shared" si="4"/>
        <v>5.3838484546360919E-3</v>
      </c>
      <c r="W53" s="25">
        <v>24</v>
      </c>
      <c r="X53" s="49">
        <f t="shared" si="5"/>
        <v>3.7447339678577003E-3</v>
      </c>
      <c r="Y53" s="25">
        <v>68</v>
      </c>
      <c r="Z53" s="53">
        <f t="shared" si="6"/>
        <v>2.3968981318293971E-2</v>
      </c>
      <c r="AA53" s="26">
        <f t="shared" si="7"/>
        <v>216</v>
      </c>
      <c r="AB53" s="49">
        <f t="shared" si="8"/>
        <v>4.3922972121113527E-3</v>
      </c>
    </row>
    <row r="54" spans="1:28">
      <c r="A54" t="s">
        <v>878</v>
      </c>
      <c r="B54" t="s">
        <v>883</v>
      </c>
      <c r="C54" t="s">
        <v>2898</v>
      </c>
      <c r="D54" s="4" t="s">
        <v>1484</v>
      </c>
      <c r="E54" s="2"/>
      <c r="F54" t="s">
        <v>2816</v>
      </c>
      <c r="G54" s="4"/>
      <c r="H54" s="3" t="s">
        <v>1393</v>
      </c>
      <c r="I54" s="3" t="s">
        <v>1393</v>
      </c>
      <c r="J54" s="4">
        <v>312</v>
      </c>
      <c r="K54" s="4">
        <v>42</v>
      </c>
      <c r="L54" s="38" t="s">
        <v>1483</v>
      </c>
      <c r="M54" s="25"/>
      <c r="N54" s="49" t="str">
        <f t="shared" si="0"/>
        <v xml:space="preserve"> </v>
      </c>
      <c r="O54" s="25">
        <v>86</v>
      </c>
      <c r="P54" s="49">
        <f t="shared" si="1"/>
        <v>7.9563326857248588E-3</v>
      </c>
      <c r="Q54" s="25">
        <v>8</v>
      </c>
      <c r="R54" s="49">
        <f t="shared" si="2"/>
        <v>3.5922766052986078E-3</v>
      </c>
      <c r="S54" s="25">
        <v>68</v>
      </c>
      <c r="T54" s="49">
        <f t="shared" si="3"/>
        <v>5.1766138855054815E-3</v>
      </c>
      <c r="U54" s="30">
        <v>42</v>
      </c>
      <c r="V54" s="49">
        <f t="shared" si="4"/>
        <v>8.3748753738783644E-3</v>
      </c>
      <c r="W54" s="25">
        <v>11</v>
      </c>
      <c r="X54" s="49">
        <f t="shared" si="5"/>
        <v>1.7163364019347792E-3</v>
      </c>
      <c r="Y54" s="25"/>
      <c r="Z54" s="53" t="str">
        <f t="shared" si="6"/>
        <v xml:space="preserve"> </v>
      </c>
      <c r="AA54" s="26">
        <f t="shared" si="7"/>
        <v>215</v>
      </c>
      <c r="AB54" s="49">
        <f t="shared" si="8"/>
        <v>4.3719625027960228E-3</v>
      </c>
    </row>
    <row r="55" spans="1:28">
      <c r="A55" t="s">
        <v>119</v>
      </c>
      <c r="B55" t="s">
        <v>1102</v>
      </c>
      <c r="C55" t="s">
        <v>2326</v>
      </c>
      <c r="D55" s="4" t="s">
        <v>1382</v>
      </c>
      <c r="E55" s="2"/>
      <c r="F55" t="s">
        <v>2502</v>
      </c>
      <c r="G55" s="4"/>
      <c r="H55" s="3" t="s">
        <v>1393</v>
      </c>
      <c r="I55" s="3" t="s">
        <v>1393</v>
      </c>
      <c r="J55" s="4">
        <v>289</v>
      </c>
      <c r="K55" s="4">
        <v>346</v>
      </c>
      <c r="L55" s="38" t="s">
        <v>1483</v>
      </c>
      <c r="M55" s="25">
        <v>67</v>
      </c>
      <c r="N55" s="49">
        <f t="shared" si="0"/>
        <v>7.6623970722781336E-3</v>
      </c>
      <c r="O55" s="25">
        <v>131</v>
      </c>
      <c r="P55" s="49">
        <f t="shared" si="1"/>
        <v>1.2119530021278564E-2</v>
      </c>
      <c r="Q55" s="25">
        <v>16</v>
      </c>
      <c r="R55" s="49">
        <f t="shared" si="2"/>
        <v>7.1845532105972157E-3</v>
      </c>
      <c r="S55" s="28"/>
      <c r="T55" s="49" t="str">
        <f t="shared" si="3"/>
        <v xml:space="preserve"> </v>
      </c>
      <c r="U55" s="30"/>
      <c r="V55" s="49" t="str">
        <f t="shared" si="4"/>
        <v xml:space="preserve"> </v>
      </c>
      <c r="W55" s="25"/>
      <c r="X55" s="49" t="str">
        <f t="shared" si="5"/>
        <v xml:space="preserve"> </v>
      </c>
      <c r="Y55" s="25"/>
      <c r="Z55" s="53" t="str">
        <f t="shared" si="6"/>
        <v xml:space="preserve"> </v>
      </c>
      <c r="AA55" s="26">
        <f t="shared" si="7"/>
        <v>214</v>
      </c>
      <c r="AB55" s="49">
        <f t="shared" si="8"/>
        <v>4.351627793480692E-3</v>
      </c>
    </row>
    <row r="56" spans="1:28">
      <c r="A56" t="s">
        <v>1406</v>
      </c>
      <c r="B56" t="s">
        <v>1408</v>
      </c>
      <c r="C56" t="s">
        <v>2332</v>
      </c>
      <c r="D56" s="4" t="s">
        <v>1381</v>
      </c>
      <c r="E56" s="2"/>
      <c r="F56" t="s">
        <v>6347</v>
      </c>
      <c r="G56" s="4"/>
      <c r="H56" s="3" t="s">
        <v>1393</v>
      </c>
      <c r="I56" s="3" t="s">
        <v>1393</v>
      </c>
      <c r="J56" s="4"/>
      <c r="K56" s="4">
        <v>244</v>
      </c>
      <c r="L56" s="38" t="s">
        <v>1483</v>
      </c>
      <c r="M56" s="25">
        <v>2</v>
      </c>
      <c r="N56" s="49">
        <f t="shared" si="0"/>
        <v>2.2872827081427266E-4</v>
      </c>
      <c r="O56" s="25">
        <v>19</v>
      </c>
      <c r="P56" s="49">
        <f t="shared" si="1"/>
        <v>1.75779443056712E-3</v>
      </c>
      <c r="Q56" s="25">
        <v>1</v>
      </c>
      <c r="R56" s="49">
        <f t="shared" si="2"/>
        <v>4.4903457566232598E-4</v>
      </c>
      <c r="S56" s="25">
        <v>138</v>
      </c>
      <c r="T56" s="49">
        <f t="shared" si="3"/>
        <v>1.0505481120584652E-2</v>
      </c>
      <c r="U56" s="30">
        <v>16</v>
      </c>
      <c r="V56" s="49">
        <f t="shared" si="4"/>
        <v>3.1904287138584246E-3</v>
      </c>
      <c r="W56" s="25">
        <v>7</v>
      </c>
      <c r="X56" s="49">
        <f t="shared" si="5"/>
        <v>1.0922140739584958E-3</v>
      </c>
      <c r="Y56" s="25">
        <v>19</v>
      </c>
      <c r="Z56" s="53">
        <f t="shared" si="6"/>
        <v>6.6972153683468455E-3</v>
      </c>
      <c r="AA56" s="26">
        <f t="shared" si="7"/>
        <v>202</v>
      </c>
      <c r="AB56" s="49">
        <f t="shared" si="8"/>
        <v>4.1076112816967282E-3</v>
      </c>
    </row>
    <row r="57" spans="1:28">
      <c r="A57" t="s">
        <v>1939</v>
      </c>
      <c r="B57" t="s">
        <v>2253</v>
      </c>
      <c r="C57" t="s">
        <v>2864</v>
      </c>
      <c r="D57" s="4" t="s">
        <v>1484</v>
      </c>
      <c r="E57" s="2"/>
      <c r="F57" s="5" t="s">
        <v>3046</v>
      </c>
      <c r="G57" s="4"/>
      <c r="H57" s="3" t="s">
        <v>1393</v>
      </c>
      <c r="I57" s="3" t="s">
        <v>1393</v>
      </c>
      <c r="J57" s="4">
        <v>317</v>
      </c>
      <c r="K57" s="4">
        <v>43</v>
      </c>
      <c r="L57" s="38" t="s">
        <v>1483</v>
      </c>
      <c r="M57" s="25">
        <v>12</v>
      </c>
      <c r="N57" s="49">
        <f t="shared" si="0"/>
        <v>1.3723696248856359E-3</v>
      </c>
      <c r="O57" s="25">
        <v>59</v>
      </c>
      <c r="P57" s="49">
        <f t="shared" si="1"/>
        <v>5.4584142843926362E-3</v>
      </c>
      <c r="Q57" s="25">
        <v>8</v>
      </c>
      <c r="R57" s="49">
        <f t="shared" si="2"/>
        <v>3.5922766052986078E-3</v>
      </c>
      <c r="S57" s="25">
        <v>72</v>
      </c>
      <c r="T57" s="49">
        <f t="shared" si="3"/>
        <v>5.4811205846528625E-3</v>
      </c>
      <c r="U57" s="30">
        <v>21</v>
      </c>
      <c r="V57" s="49">
        <f t="shared" si="4"/>
        <v>4.1874376869391822E-3</v>
      </c>
      <c r="W57" s="25">
        <v>26</v>
      </c>
      <c r="X57" s="49">
        <f t="shared" si="5"/>
        <v>4.0567951318458417E-3</v>
      </c>
      <c r="Y57" s="25"/>
      <c r="Z57" s="53" t="str">
        <f t="shared" si="6"/>
        <v xml:space="preserve"> </v>
      </c>
      <c r="AA57" s="26">
        <f t="shared" si="7"/>
        <v>198</v>
      </c>
      <c r="AB57" s="49">
        <f t="shared" si="8"/>
        <v>4.0262724444354069E-3</v>
      </c>
    </row>
    <row r="58" spans="1:28">
      <c r="A58" t="s">
        <v>671</v>
      </c>
      <c r="B58" t="s">
        <v>884</v>
      </c>
      <c r="C58" t="s">
        <v>2882</v>
      </c>
      <c r="D58" s="4" t="s">
        <v>1484</v>
      </c>
      <c r="E58" s="2"/>
      <c r="F58" t="s">
        <v>305</v>
      </c>
      <c r="G58" s="4"/>
      <c r="H58" s="3" t="s">
        <v>1393</v>
      </c>
      <c r="I58" s="3" t="s">
        <v>1393</v>
      </c>
      <c r="J58" s="4">
        <v>306</v>
      </c>
      <c r="K58" s="4">
        <v>41</v>
      </c>
      <c r="L58" s="38" t="s">
        <v>1483</v>
      </c>
      <c r="M58" s="25"/>
      <c r="N58" s="49" t="str">
        <f t="shared" si="0"/>
        <v xml:space="preserve"> </v>
      </c>
      <c r="O58" s="25">
        <v>38</v>
      </c>
      <c r="P58" s="49">
        <f t="shared" si="1"/>
        <v>3.5155888611342399E-3</v>
      </c>
      <c r="Q58" s="25">
        <v>4</v>
      </c>
      <c r="R58" s="49">
        <f t="shared" si="2"/>
        <v>1.7961383026493039E-3</v>
      </c>
      <c r="S58" s="25">
        <v>86</v>
      </c>
      <c r="T58" s="49">
        <f t="shared" si="3"/>
        <v>6.5468940316686965E-3</v>
      </c>
      <c r="U58" s="30">
        <v>58</v>
      </c>
      <c r="V58" s="49">
        <f t="shared" si="4"/>
        <v>1.156530408773679E-2</v>
      </c>
      <c r="W58" s="25">
        <v>9</v>
      </c>
      <c r="X58" s="49">
        <f t="shared" si="5"/>
        <v>1.4042752379466376E-3</v>
      </c>
      <c r="Y58" s="25"/>
      <c r="Z58" s="53" t="str">
        <f t="shared" si="6"/>
        <v xml:space="preserve"> </v>
      </c>
      <c r="AA58" s="26">
        <f t="shared" si="7"/>
        <v>195</v>
      </c>
      <c r="AB58" s="49">
        <f t="shared" si="8"/>
        <v>3.9652683164894155E-3</v>
      </c>
    </row>
    <row r="59" spans="1:28">
      <c r="A59" t="s">
        <v>670</v>
      </c>
      <c r="B59" t="s">
        <v>674</v>
      </c>
      <c r="C59" t="s">
        <v>2520</v>
      </c>
      <c r="D59" s="4" t="s">
        <v>1382</v>
      </c>
      <c r="E59" s="2" t="s">
        <v>4</v>
      </c>
      <c r="F59" t="s">
        <v>1383</v>
      </c>
      <c r="G59" s="4"/>
      <c r="H59" s="3" t="s">
        <v>1393</v>
      </c>
      <c r="I59" s="3" t="s">
        <v>1393</v>
      </c>
      <c r="J59" s="4">
        <v>230</v>
      </c>
      <c r="K59" s="4">
        <v>360</v>
      </c>
      <c r="L59" s="38" t="s">
        <v>1483</v>
      </c>
      <c r="M59" s="25">
        <v>23</v>
      </c>
      <c r="N59" s="49">
        <f t="shared" si="0"/>
        <v>2.6303751143641353E-3</v>
      </c>
      <c r="O59" s="25">
        <v>3</v>
      </c>
      <c r="P59" s="49">
        <f t="shared" si="1"/>
        <v>2.7754648903691371E-4</v>
      </c>
      <c r="Q59" s="25">
        <v>2</v>
      </c>
      <c r="R59" s="49">
        <f t="shared" si="2"/>
        <v>8.9806915132465196E-4</v>
      </c>
      <c r="S59" s="25">
        <v>74</v>
      </c>
      <c r="T59" s="49">
        <f t="shared" si="3"/>
        <v>5.6333739342265526E-3</v>
      </c>
      <c r="U59" s="30">
        <v>11</v>
      </c>
      <c r="V59" s="49">
        <f t="shared" si="4"/>
        <v>2.1934197407776669E-3</v>
      </c>
      <c r="W59" s="25">
        <v>25</v>
      </c>
      <c r="X59" s="49">
        <f t="shared" si="5"/>
        <v>3.900764549851771E-3</v>
      </c>
      <c r="Y59" s="25">
        <v>55</v>
      </c>
      <c r="Z59" s="53">
        <f t="shared" si="6"/>
        <v>1.9386676066267185E-2</v>
      </c>
      <c r="AA59" s="26">
        <f t="shared" si="7"/>
        <v>193</v>
      </c>
      <c r="AB59" s="49">
        <f t="shared" si="8"/>
        <v>3.9245988978587549E-3</v>
      </c>
    </row>
    <row r="60" spans="1:28">
      <c r="A60" t="s">
        <v>726</v>
      </c>
      <c r="B60" t="s">
        <v>985</v>
      </c>
      <c r="C60" t="s">
        <v>575</v>
      </c>
      <c r="D60" s="4" t="s">
        <v>1382</v>
      </c>
      <c r="E60" s="2"/>
      <c r="F60" t="s">
        <v>6421</v>
      </c>
      <c r="G60" s="4"/>
      <c r="H60" s="3" t="s">
        <v>1393</v>
      </c>
      <c r="I60" s="3" t="s">
        <v>1393</v>
      </c>
      <c r="J60" s="4">
        <v>270</v>
      </c>
      <c r="K60" s="4">
        <v>353</v>
      </c>
      <c r="L60" s="38" t="s">
        <v>1483</v>
      </c>
      <c r="M60" s="25">
        <v>39</v>
      </c>
      <c r="N60" s="49">
        <f t="shared" si="0"/>
        <v>4.4602012808783167E-3</v>
      </c>
      <c r="O60" s="25">
        <v>42</v>
      </c>
      <c r="P60" s="49">
        <f t="shared" si="1"/>
        <v>3.8856508465167916E-3</v>
      </c>
      <c r="Q60" s="25">
        <v>25</v>
      </c>
      <c r="R60" s="49">
        <f t="shared" si="2"/>
        <v>1.1225864391558151E-2</v>
      </c>
      <c r="S60" s="25">
        <v>13</v>
      </c>
      <c r="T60" s="49">
        <f t="shared" si="3"/>
        <v>9.8964677222898893E-4</v>
      </c>
      <c r="U60" s="30">
        <v>11</v>
      </c>
      <c r="V60" s="49">
        <f t="shared" si="4"/>
        <v>2.1934197407776669E-3</v>
      </c>
      <c r="W60" s="25">
        <v>44</v>
      </c>
      <c r="X60" s="49">
        <f t="shared" si="5"/>
        <v>6.865345607739117E-3</v>
      </c>
      <c r="Y60" s="25">
        <v>17</v>
      </c>
      <c r="Z60" s="53">
        <f t="shared" si="6"/>
        <v>5.9922453295734928E-3</v>
      </c>
      <c r="AA60" s="26">
        <f t="shared" si="7"/>
        <v>191</v>
      </c>
      <c r="AB60" s="49">
        <f t="shared" si="8"/>
        <v>3.8839294792280946E-3</v>
      </c>
    </row>
    <row r="61" spans="1:28">
      <c r="A61" t="s">
        <v>1406</v>
      </c>
      <c r="B61" t="s">
        <v>611</v>
      </c>
      <c r="C61" t="s">
        <v>2332</v>
      </c>
      <c r="D61" s="4" t="s">
        <v>1381</v>
      </c>
      <c r="E61" s="2"/>
      <c r="F61" t="s">
        <v>272</v>
      </c>
      <c r="G61" s="4"/>
      <c r="H61" s="3" t="s">
        <v>1393</v>
      </c>
      <c r="I61" s="3" t="s">
        <v>1393</v>
      </c>
      <c r="J61" s="4">
        <v>172</v>
      </c>
      <c r="K61" s="4">
        <v>243</v>
      </c>
      <c r="L61" s="38" t="s">
        <v>1483</v>
      </c>
      <c r="M61" s="25">
        <v>5</v>
      </c>
      <c r="N61" s="49">
        <f t="shared" si="0"/>
        <v>5.7182067703568165E-4</v>
      </c>
      <c r="O61" s="25">
        <v>20</v>
      </c>
      <c r="P61" s="49">
        <f t="shared" si="1"/>
        <v>1.850309926912758E-3</v>
      </c>
      <c r="Q61" s="25">
        <v>2</v>
      </c>
      <c r="R61" s="49">
        <f t="shared" si="2"/>
        <v>8.9806915132465196E-4</v>
      </c>
      <c r="S61" s="25">
        <v>19</v>
      </c>
      <c r="T61" s="49">
        <f t="shared" si="3"/>
        <v>1.4464068209500609E-3</v>
      </c>
      <c r="U61" s="30">
        <v>14</v>
      </c>
      <c r="V61" s="49">
        <f t="shared" si="4"/>
        <v>2.7916251246261218E-3</v>
      </c>
      <c r="W61" s="25">
        <v>90</v>
      </c>
      <c r="X61" s="49">
        <f t="shared" si="5"/>
        <v>1.4042752379466375E-2</v>
      </c>
      <c r="Y61" s="25">
        <v>40</v>
      </c>
      <c r="Z61" s="53">
        <f t="shared" si="6"/>
        <v>1.4099400775467043E-2</v>
      </c>
      <c r="AA61" s="26">
        <f t="shared" si="7"/>
        <v>190</v>
      </c>
      <c r="AB61" s="49">
        <f t="shared" si="8"/>
        <v>3.8635947699127639E-3</v>
      </c>
    </row>
    <row r="62" spans="1:28">
      <c r="A62" t="s">
        <v>2478</v>
      </c>
      <c r="B62" t="s">
        <v>459</v>
      </c>
      <c r="C62" t="s">
        <v>2864</v>
      </c>
      <c r="D62" s="4" t="s">
        <v>1484</v>
      </c>
      <c r="E62" s="2"/>
      <c r="F62" s="5" t="s">
        <v>3047</v>
      </c>
      <c r="G62" s="4"/>
      <c r="H62" s="3" t="s">
        <v>1393</v>
      </c>
      <c r="I62" s="3" t="s">
        <v>1393</v>
      </c>
      <c r="J62" s="4"/>
      <c r="K62" s="4">
        <v>44</v>
      </c>
      <c r="L62" s="38" t="s">
        <v>1483</v>
      </c>
      <c r="M62" s="25">
        <v>2</v>
      </c>
      <c r="N62" s="49">
        <f t="shared" si="0"/>
        <v>2.2872827081427266E-4</v>
      </c>
      <c r="O62" s="25">
        <v>22</v>
      </c>
      <c r="P62" s="49">
        <f t="shared" si="1"/>
        <v>2.0353409196040336E-3</v>
      </c>
      <c r="Q62" s="25">
        <v>2</v>
      </c>
      <c r="R62" s="49">
        <f t="shared" si="2"/>
        <v>8.9806915132465196E-4</v>
      </c>
      <c r="S62" s="25">
        <v>73</v>
      </c>
      <c r="T62" s="49">
        <f t="shared" si="3"/>
        <v>5.557247259439708E-3</v>
      </c>
      <c r="U62" s="30">
        <v>89</v>
      </c>
      <c r="V62" s="49">
        <f t="shared" si="4"/>
        <v>1.7746759720837488E-2</v>
      </c>
      <c r="W62" s="25">
        <v>2</v>
      </c>
      <c r="X62" s="49">
        <f t="shared" si="5"/>
        <v>3.1206116398814168E-4</v>
      </c>
      <c r="Y62" s="25"/>
      <c r="Z62" s="53" t="str">
        <f t="shared" si="6"/>
        <v xml:space="preserve"> </v>
      </c>
      <c r="AA62" s="26">
        <f t="shared" si="7"/>
        <v>190</v>
      </c>
      <c r="AB62" s="49">
        <f t="shared" si="8"/>
        <v>3.8635947699127639E-3</v>
      </c>
    </row>
    <row r="63" spans="1:28">
      <c r="A63" t="s">
        <v>2295</v>
      </c>
      <c r="B63" t="s">
        <v>2311</v>
      </c>
      <c r="C63" t="s">
        <v>2877</v>
      </c>
      <c r="D63" s="4" t="s">
        <v>1381</v>
      </c>
      <c r="E63" s="2" t="s">
        <v>4</v>
      </c>
      <c r="G63" s="4"/>
      <c r="H63" s="3" t="s">
        <v>1393</v>
      </c>
      <c r="I63" s="3" t="s">
        <v>1393</v>
      </c>
      <c r="J63" s="4">
        <v>145</v>
      </c>
      <c r="K63" s="4"/>
      <c r="L63" s="38" t="s">
        <v>1483</v>
      </c>
      <c r="M63" s="25">
        <v>70</v>
      </c>
      <c r="N63" s="49">
        <f t="shared" si="0"/>
        <v>8.0054894784995431E-3</v>
      </c>
      <c r="O63" s="25">
        <v>54</v>
      </c>
      <c r="P63" s="49">
        <f t="shared" si="1"/>
        <v>4.9958368026644462E-3</v>
      </c>
      <c r="Q63" s="25">
        <v>16</v>
      </c>
      <c r="R63" s="49">
        <f t="shared" si="2"/>
        <v>7.1845532105972157E-3</v>
      </c>
      <c r="S63" s="25">
        <v>31</v>
      </c>
      <c r="T63" s="49">
        <f t="shared" si="3"/>
        <v>2.3599269183922048E-3</v>
      </c>
      <c r="U63" s="30">
        <v>13</v>
      </c>
      <c r="V63" s="49">
        <f t="shared" si="4"/>
        <v>2.5922233300099701E-3</v>
      </c>
      <c r="W63" s="25">
        <v>4</v>
      </c>
      <c r="X63" s="49">
        <f t="shared" si="5"/>
        <v>6.2412232797628335E-4</v>
      </c>
      <c r="Y63" s="25"/>
      <c r="Z63" s="53" t="str">
        <f t="shared" si="6"/>
        <v xml:space="preserve"> </v>
      </c>
      <c r="AA63" s="26">
        <f t="shared" si="7"/>
        <v>188</v>
      </c>
      <c r="AB63" s="49">
        <f t="shared" si="8"/>
        <v>3.8229253512821033E-3</v>
      </c>
    </row>
    <row r="64" spans="1:28">
      <c r="A64" t="s">
        <v>51</v>
      </c>
      <c r="B64" t="s">
        <v>1012</v>
      </c>
      <c r="C64" t="s">
        <v>575</v>
      </c>
      <c r="D64" s="4" t="s">
        <v>1382</v>
      </c>
      <c r="E64" s="2"/>
      <c r="F64" t="s">
        <v>252</v>
      </c>
      <c r="G64" s="4"/>
      <c r="H64" s="3" t="s">
        <v>1393</v>
      </c>
      <c r="I64" s="3" t="s">
        <v>1393</v>
      </c>
      <c r="J64" s="4">
        <v>267</v>
      </c>
      <c r="K64" s="4">
        <v>351</v>
      </c>
      <c r="L64" s="38" t="s">
        <v>1483</v>
      </c>
      <c r="M64" s="25">
        <v>134</v>
      </c>
      <c r="N64" s="49">
        <f t="shared" si="0"/>
        <v>1.5324794144556267E-2</v>
      </c>
      <c r="O64" s="25">
        <v>19</v>
      </c>
      <c r="P64" s="49">
        <f t="shared" si="1"/>
        <v>1.75779443056712E-3</v>
      </c>
      <c r="Q64" s="25">
        <v>8</v>
      </c>
      <c r="R64" s="49">
        <f t="shared" si="2"/>
        <v>3.5922766052986078E-3</v>
      </c>
      <c r="S64" s="25">
        <v>5</v>
      </c>
      <c r="T64" s="49">
        <f t="shared" si="3"/>
        <v>3.8063337393422653E-4</v>
      </c>
      <c r="U64" s="30">
        <v>2</v>
      </c>
      <c r="V64" s="49">
        <f t="shared" si="4"/>
        <v>3.9880358923230307E-4</v>
      </c>
      <c r="W64" s="25">
        <v>16</v>
      </c>
      <c r="X64" s="49">
        <f t="shared" si="5"/>
        <v>2.4964893119051334E-3</v>
      </c>
      <c r="Y64" s="25"/>
      <c r="Z64" s="53" t="str">
        <f t="shared" si="6"/>
        <v xml:space="preserve"> </v>
      </c>
      <c r="AA64" s="26">
        <f t="shared" si="7"/>
        <v>184</v>
      </c>
      <c r="AB64" s="49">
        <f t="shared" si="8"/>
        <v>3.741586514020782E-3</v>
      </c>
    </row>
    <row r="65" spans="1:28">
      <c r="A65" t="s">
        <v>1582</v>
      </c>
      <c r="B65" t="s">
        <v>2778</v>
      </c>
      <c r="C65" t="s">
        <v>2336</v>
      </c>
      <c r="D65" s="4" t="s">
        <v>1382</v>
      </c>
      <c r="E65" s="2" t="s">
        <v>4</v>
      </c>
      <c r="G65" s="4"/>
      <c r="H65" s="3" t="s">
        <v>1393</v>
      </c>
      <c r="I65" s="3" t="s">
        <v>1393</v>
      </c>
      <c r="J65" s="4"/>
      <c r="K65" s="4"/>
      <c r="L65" s="38" t="s">
        <v>1483</v>
      </c>
      <c r="M65" s="25"/>
      <c r="N65" s="49" t="str">
        <f t="shared" si="0"/>
        <v xml:space="preserve"> </v>
      </c>
      <c r="O65" s="25">
        <v>43</v>
      </c>
      <c r="P65" s="49">
        <f t="shared" si="1"/>
        <v>3.9781663428624294E-3</v>
      </c>
      <c r="Q65" s="25">
        <v>5</v>
      </c>
      <c r="R65" s="49">
        <f t="shared" si="2"/>
        <v>2.2451728783116302E-3</v>
      </c>
      <c r="S65" s="25">
        <v>91</v>
      </c>
      <c r="T65" s="49">
        <f t="shared" si="3"/>
        <v>6.9275274056029229E-3</v>
      </c>
      <c r="U65" s="30">
        <v>44</v>
      </c>
      <c r="V65" s="49">
        <f t="shared" si="4"/>
        <v>8.7736789631106676E-3</v>
      </c>
      <c r="W65" s="25"/>
      <c r="X65" s="49" t="str">
        <f t="shared" si="5"/>
        <v xml:space="preserve"> </v>
      </c>
      <c r="Y65" s="25"/>
      <c r="Z65" s="53" t="str">
        <f t="shared" si="6"/>
        <v xml:space="preserve"> </v>
      </c>
      <c r="AA65" s="26">
        <f t="shared" si="7"/>
        <v>183</v>
      </c>
      <c r="AB65" s="49">
        <f t="shared" si="8"/>
        <v>3.7212518047054517E-3</v>
      </c>
    </row>
    <row r="66" spans="1:28">
      <c r="A66" t="s">
        <v>1881</v>
      </c>
      <c r="B66" t="s">
        <v>1882</v>
      </c>
      <c r="C66" t="s">
        <v>575</v>
      </c>
      <c r="D66" s="4" t="s">
        <v>1382</v>
      </c>
      <c r="E66" s="2"/>
      <c r="F66" t="s">
        <v>1399</v>
      </c>
      <c r="G66" s="4"/>
      <c r="H66" s="3" t="s">
        <v>1393</v>
      </c>
      <c r="I66" s="3" t="s">
        <v>1393</v>
      </c>
      <c r="J66" s="4">
        <v>269</v>
      </c>
      <c r="K66" s="4"/>
      <c r="L66" s="38" t="s">
        <v>1483</v>
      </c>
      <c r="M66" s="25">
        <v>54</v>
      </c>
      <c r="N66" s="49">
        <f t="shared" si="0"/>
        <v>6.1756633119853617E-3</v>
      </c>
      <c r="O66" s="25">
        <v>9</v>
      </c>
      <c r="P66" s="49">
        <f t="shared" si="1"/>
        <v>8.3263946711074107E-4</v>
      </c>
      <c r="Q66" s="25">
        <v>12</v>
      </c>
      <c r="R66" s="49">
        <f t="shared" si="2"/>
        <v>5.3884149079479124E-3</v>
      </c>
      <c r="S66" s="25">
        <v>24</v>
      </c>
      <c r="T66" s="49">
        <f t="shared" si="3"/>
        <v>1.8270401948842874E-3</v>
      </c>
      <c r="U66" s="30">
        <v>20</v>
      </c>
      <c r="V66" s="49">
        <f t="shared" si="4"/>
        <v>3.9880358923230306E-3</v>
      </c>
      <c r="W66" s="25">
        <v>26</v>
      </c>
      <c r="X66" s="49">
        <f t="shared" si="5"/>
        <v>4.0567951318458417E-3</v>
      </c>
      <c r="Y66" s="25">
        <v>37</v>
      </c>
      <c r="Z66" s="53">
        <f t="shared" si="6"/>
        <v>1.3041945717307015E-2</v>
      </c>
      <c r="AA66" s="26">
        <f t="shared" si="7"/>
        <v>182</v>
      </c>
      <c r="AB66" s="49">
        <f t="shared" si="8"/>
        <v>3.7009170953901213E-3</v>
      </c>
    </row>
    <row r="67" spans="1:28">
      <c r="A67" t="s">
        <v>2290</v>
      </c>
      <c r="B67" t="s">
        <v>2306</v>
      </c>
      <c r="C67" t="s">
        <v>384</v>
      </c>
      <c r="D67" s="4" t="s">
        <v>1381</v>
      </c>
      <c r="E67" s="2"/>
      <c r="F67" t="s">
        <v>3267</v>
      </c>
      <c r="G67" s="4"/>
      <c r="H67" s="3" t="s">
        <v>1393</v>
      </c>
      <c r="I67" s="3" t="s">
        <v>1393</v>
      </c>
      <c r="J67" s="4">
        <v>214</v>
      </c>
      <c r="K67" s="4">
        <v>281</v>
      </c>
      <c r="L67" s="38" t="s">
        <v>1483</v>
      </c>
      <c r="M67" s="25">
        <v>16</v>
      </c>
      <c r="N67" s="49">
        <f t="shared" si="0"/>
        <v>1.8298261665141812E-3</v>
      </c>
      <c r="O67" s="25">
        <v>27</v>
      </c>
      <c r="P67" s="49">
        <f t="shared" si="1"/>
        <v>2.4979184013322231E-3</v>
      </c>
      <c r="Q67" s="25">
        <v>5</v>
      </c>
      <c r="R67" s="49">
        <f t="shared" si="2"/>
        <v>2.2451728783116302E-3</v>
      </c>
      <c r="S67" s="25">
        <v>45</v>
      </c>
      <c r="T67" s="49">
        <f t="shared" si="3"/>
        <v>3.4257003654080392E-3</v>
      </c>
      <c r="U67" s="30">
        <v>14</v>
      </c>
      <c r="V67" s="49">
        <f t="shared" si="4"/>
        <v>2.7916251246261218E-3</v>
      </c>
      <c r="W67" s="25">
        <v>73</v>
      </c>
      <c r="X67" s="49">
        <f t="shared" si="5"/>
        <v>1.1390232485567172E-2</v>
      </c>
      <c r="Y67" s="25">
        <v>2</v>
      </c>
      <c r="Z67" s="53">
        <f t="shared" si="6"/>
        <v>7.0497003877335212E-4</v>
      </c>
      <c r="AA67" s="26">
        <f t="shared" si="7"/>
        <v>182</v>
      </c>
      <c r="AB67" s="49">
        <f t="shared" si="8"/>
        <v>3.7009170953901213E-3</v>
      </c>
    </row>
    <row r="68" spans="1:28">
      <c r="A68" t="s">
        <v>1568</v>
      </c>
      <c r="B68" t="s">
        <v>1574</v>
      </c>
      <c r="C68" t="s">
        <v>4272</v>
      </c>
      <c r="D68" s="4" t="s">
        <v>1381</v>
      </c>
      <c r="E68" s="2" t="s">
        <v>3232</v>
      </c>
      <c r="F68" t="s">
        <v>1122</v>
      </c>
      <c r="G68" s="4"/>
      <c r="H68" s="3" t="s">
        <v>1393</v>
      </c>
      <c r="I68" s="3" t="s">
        <v>1393</v>
      </c>
      <c r="J68" s="4">
        <v>155</v>
      </c>
      <c r="K68" s="4">
        <v>77</v>
      </c>
      <c r="L68" s="38" t="s">
        <v>1483</v>
      </c>
      <c r="M68" s="25">
        <v>24</v>
      </c>
      <c r="N68" s="49">
        <f t="shared" si="0"/>
        <v>2.7447392497712718E-3</v>
      </c>
      <c r="O68" s="25">
        <v>34</v>
      </c>
      <c r="P68" s="49">
        <f t="shared" si="1"/>
        <v>3.1455268757516882E-3</v>
      </c>
      <c r="Q68" s="25">
        <v>5</v>
      </c>
      <c r="R68" s="49">
        <f t="shared" si="2"/>
        <v>2.2451728783116302E-3</v>
      </c>
      <c r="S68" s="25">
        <v>55</v>
      </c>
      <c r="T68" s="49">
        <f t="shared" si="3"/>
        <v>4.1869671132764921E-3</v>
      </c>
      <c r="U68" s="30">
        <v>15</v>
      </c>
      <c r="V68" s="49">
        <f t="shared" si="4"/>
        <v>2.9910269192422734E-3</v>
      </c>
      <c r="W68" s="25">
        <v>16</v>
      </c>
      <c r="X68" s="49">
        <f t="shared" si="5"/>
        <v>2.4964893119051334E-3</v>
      </c>
      <c r="Y68" s="25">
        <v>30</v>
      </c>
      <c r="Z68" s="53">
        <f t="shared" si="6"/>
        <v>1.0574550581600282E-2</v>
      </c>
      <c r="AA68" s="26">
        <f t="shared" si="7"/>
        <v>179</v>
      </c>
      <c r="AB68" s="49">
        <f t="shared" si="8"/>
        <v>3.6399129674441304E-3</v>
      </c>
    </row>
    <row r="69" spans="1:28">
      <c r="A69" t="s">
        <v>2375</v>
      </c>
      <c r="B69" t="s">
        <v>1133</v>
      </c>
      <c r="C69" t="s">
        <v>382</v>
      </c>
      <c r="D69" s="4" t="s">
        <v>1382</v>
      </c>
      <c r="E69" s="2"/>
      <c r="F69" t="s">
        <v>247</v>
      </c>
      <c r="G69" s="4"/>
      <c r="H69" s="3" t="s">
        <v>1393</v>
      </c>
      <c r="I69" s="3" t="s">
        <v>1393</v>
      </c>
      <c r="J69" s="4">
        <v>264</v>
      </c>
      <c r="K69" s="4">
        <v>394</v>
      </c>
      <c r="L69" s="38" t="s">
        <v>1483</v>
      </c>
      <c r="M69" s="25"/>
      <c r="N69" s="49" t="str">
        <f t="shared" si="0"/>
        <v xml:space="preserve"> </v>
      </c>
      <c r="O69" s="25">
        <v>4</v>
      </c>
      <c r="P69" s="49">
        <f t="shared" si="1"/>
        <v>3.7006198538255158E-4</v>
      </c>
      <c r="Q69" s="25"/>
      <c r="R69" s="49" t="str">
        <f t="shared" si="2"/>
        <v xml:space="preserve"> </v>
      </c>
      <c r="S69" s="25">
        <v>99</v>
      </c>
      <c r="T69" s="49">
        <f t="shared" si="3"/>
        <v>7.5365408038976858E-3</v>
      </c>
      <c r="U69" s="30">
        <v>56</v>
      </c>
      <c r="V69" s="49">
        <f t="shared" si="4"/>
        <v>1.1166500498504487E-2</v>
      </c>
      <c r="W69" s="25">
        <v>18</v>
      </c>
      <c r="X69" s="49">
        <f t="shared" si="5"/>
        <v>2.8085504758932752E-3</v>
      </c>
      <c r="Y69" s="25"/>
      <c r="Z69" s="53" t="str">
        <f t="shared" si="6"/>
        <v xml:space="preserve"> </v>
      </c>
      <c r="AA69" s="26">
        <f t="shared" si="7"/>
        <v>177</v>
      </c>
      <c r="AB69" s="49">
        <f t="shared" si="8"/>
        <v>3.5992435488134697E-3</v>
      </c>
    </row>
    <row r="70" spans="1:28">
      <c r="A70" t="s">
        <v>1934</v>
      </c>
      <c r="B70" t="s">
        <v>98</v>
      </c>
      <c r="C70" t="s">
        <v>2906</v>
      </c>
      <c r="D70" s="4" t="s">
        <v>1484</v>
      </c>
      <c r="E70" s="2" t="s">
        <v>2064</v>
      </c>
      <c r="G70" s="4"/>
      <c r="H70" s="3" t="s">
        <v>1393</v>
      </c>
      <c r="I70" s="3" t="s">
        <v>1393</v>
      </c>
      <c r="J70" s="4"/>
      <c r="K70" s="4">
        <v>38</v>
      </c>
      <c r="L70" s="38" t="s">
        <v>1483</v>
      </c>
      <c r="M70" s="25">
        <v>23</v>
      </c>
      <c r="N70" s="49">
        <f t="shared" si="0"/>
        <v>2.6303751143641353E-3</v>
      </c>
      <c r="O70" s="25">
        <v>31</v>
      </c>
      <c r="P70" s="49">
        <f t="shared" si="1"/>
        <v>2.8679803867147748E-3</v>
      </c>
      <c r="Q70" s="25">
        <v>15</v>
      </c>
      <c r="R70" s="49">
        <f t="shared" si="2"/>
        <v>6.7355186349348896E-3</v>
      </c>
      <c r="S70" s="25">
        <v>13</v>
      </c>
      <c r="T70" s="49">
        <f t="shared" si="3"/>
        <v>9.8964677222898893E-4</v>
      </c>
      <c r="U70" s="30">
        <v>78</v>
      </c>
      <c r="V70" s="49">
        <f t="shared" si="4"/>
        <v>1.5553339980059821E-2</v>
      </c>
      <c r="W70" s="25">
        <v>15</v>
      </c>
      <c r="X70" s="49">
        <f t="shared" si="5"/>
        <v>2.3404587299110627E-3</v>
      </c>
      <c r="Y70" s="25"/>
      <c r="Z70" s="53" t="str">
        <f t="shared" si="6"/>
        <v xml:space="preserve"> </v>
      </c>
      <c r="AA70" s="26">
        <f t="shared" si="7"/>
        <v>175</v>
      </c>
      <c r="AB70" s="49">
        <f t="shared" si="8"/>
        <v>3.5585741301828091E-3</v>
      </c>
    </row>
    <row r="71" spans="1:28">
      <c r="A71" t="s">
        <v>2365</v>
      </c>
      <c r="B71" t="s">
        <v>2368</v>
      </c>
      <c r="C71" t="s">
        <v>2887</v>
      </c>
      <c r="D71" s="4" t="s">
        <v>1381</v>
      </c>
      <c r="E71" s="2"/>
      <c r="F71" t="s">
        <v>6546</v>
      </c>
      <c r="G71" s="4"/>
      <c r="H71" s="3" t="s">
        <v>1393</v>
      </c>
      <c r="I71" s="3" t="s">
        <v>1393</v>
      </c>
      <c r="J71" s="4">
        <v>200</v>
      </c>
      <c r="K71" s="4">
        <v>59</v>
      </c>
      <c r="L71" s="38" t="s">
        <v>1483</v>
      </c>
      <c r="M71" s="25">
        <v>3</v>
      </c>
      <c r="N71" s="49">
        <f t="shared" si="0"/>
        <v>3.4309240622140897E-4</v>
      </c>
      <c r="O71" s="25">
        <v>21</v>
      </c>
      <c r="P71" s="49">
        <f t="shared" si="1"/>
        <v>1.9428254232583958E-3</v>
      </c>
      <c r="Q71" s="25">
        <v>2</v>
      </c>
      <c r="R71" s="49">
        <f t="shared" si="2"/>
        <v>8.9806915132465196E-4</v>
      </c>
      <c r="S71" s="25">
        <v>54</v>
      </c>
      <c r="T71" s="49">
        <f t="shared" si="3"/>
        <v>4.1108404384896467E-3</v>
      </c>
      <c r="U71" s="30">
        <v>5</v>
      </c>
      <c r="V71" s="49">
        <f t="shared" si="4"/>
        <v>9.9700897308075765E-4</v>
      </c>
      <c r="W71" s="25">
        <v>26</v>
      </c>
      <c r="X71" s="49">
        <f t="shared" si="5"/>
        <v>4.0567951318458417E-3</v>
      </c>
      <c r="Y71" s="25">
        <v>64</v>
      </c>
      <c r="Z71" s="53">
        <f t="shared" si="6"/>
        <v>2.2559041240747268E-2</v>
      </c>
      <c r="AA71" s="26">
        <f t="shared" si="7"/>
        <v>175</v>
      </c>
      <c r="AB71" s="49">
        <f t="shared" si="8"/>
        <v>3.5585741301828091E-3</v>
      </c>
    </row>
    <row r="72" spans="1:28">
      <c r="A72" t="s">
        <v>692</v>
      </c>
      <c r="B72" t="s">
        <v>1110</v>
      </c>
      <c r="C72" t="s">
        <v>2326</v>
      </c>
      <c r="D72" s="4" t="s">
        <v>1382</v>
      </c>
      <c r="E72" s="2"/>
      <c r="F72" t="s">
        <v>3016</v>
      </c>
      <c r="G72" s="4"/>
      <c r="H72" s="3" t="s">
        <v>1393</v>
      </c>
      <c r="I72" s="3" t="s">
        <v>1393</v>
      </c>
      <c r="J72" s="4">
        <v>282</v>
      </c>
      <c r="K72" s="4">
        <v>349</v>
      </c>
      <c r="L72" s="38" t="s">
        <v>1483</v>
      </c>
      <c r="M72" s="25">
        <v>11</v>
      </c>
      <c r="N72" s="49">
        <f t="shared" ref="N72:N135" si="9">IF(M72=0," ",M72/M$1241)</f>
        <v>1.2580054894784996E-3</v>
      </c>
      <c r="O72" s="25">
        <v>39</v>
      </c>
      <c r="P72" s="49">
        <f t="shared" ref="P72:P135" si="10">IF(O72=0," ",O72/O$1241)</f>
        <v>3.6081043574798777E-3</v>
      </c>
      <c r="Q72" s="25">
        <v>4</v>
      </c>
      <c r="R72" s="49">
        <f t="shared" ref="R72:R135" si="11">IF(Q72=0," ",Q72/Q$1241)</f>
        <v>1.7961383026493039E-3</v>
      </c>
      <c r="S72" s="25">
        <v>59</v>
      </c>
      <c r="T72" s="49">
        <f t="shared" ref="T72:T135" si="12">IF(S72=0," ",S72/S$1241)</f>
        <v>4.4914738124238731E-3</v>
      </c>
      <c r="U72" s="30">
        <v>39</v>
      </c>
      <c r="V72" s="49">
        <f t="shared" ref="V72:V135" si="13">IF(U72=0," ",U72/U$1241)</f>
        <v>7.7766699900299104E-3</v>
      </c>
      <c r="W72" s="25">
        <v>16</v>
      </c>
      <c r="X72" s="49">
        <f t="shared" ref="X72:X135" si="14">IF(W72=0," ",W72/W$1241)</f>
        <v>2.4964893119051334E-3</v>
      </c>
      <c r="Y72" s="25">
        <v>3</v>
      </c>
      <c r="Z72" s="53">
        <f t="shared" ref="Z72:Z135" si="15">IF(Y72=0," ",Y72/Y$1241)</f>
        <v>1.0574550581600281E-3</v>
      </c>
      <c r="AA72" s="26">
        <f t="shared" ref="AA72:AA135" si="16">M72+O72+Q72+S72+U72+W72+Y72</f>
        <v>171</v>
      </c>
      <c r="AB72" s="49">
        <f t="shared" ref="AB72:AB135" si="17">IF(AA72=0," ",AA72/AA$1241)</f>
        <v>3.4772352929214878E-3</v>
      </c>
    </row>
    <row r="73" spans="1:28">
      <c r="A73" t="s">
        <v>2494</v>
      </c>
      <c r="B73" t="s">
        <v>1033</v>
      </c>
      <c r="C73" t="s">
        <v>2333</v>
      </c>
      <c r="D73" s="4" t="s">
        <v>1381</v>
      </c>
      <c r="E73" s="2"/>
      <c r="G73" s="4" t="s">
        <v>6715</v>
      </c>
      <c r="H73" s="3" t="s">
        <v>1393</v>
      </c>
      <c r="I73" s="3" t="s">
        <v>1393</v>
      </c>
      <c r="J73" s="4">
        <v>174</v>
      </c>
      <c r="K73" s="4">
        <v>304</v>
      </c>
      <c r="L73" s="38" t="s">
        <v>1483</v>
      </c>
      <c r="M73" s="25">
        <v>50</v>
      </c>
      <c r="N73" s="49">
        <f t="shared" si="9"/>
        <v>5.7182067703568165E-3</v>
      </c>
      <c r="O73" s="25">
        <v>90</v>
      </c>
      <c r="P73" s="49">
        <f t="shared" si="10"/>
        <v>8.3263946711074101E-3</v>
      </c>
      <c r="Q73" s="25">
        <v>18</v>
      </c>
      <c r="R73" s="49">
        <f t="shared" si="11"/>
        <v>8.0826223619218686E-3</v>
      </c>
      <c r="S73" s="25">
        <v>9</v>
      </c>
      <c r="T73" s="49">
        <f t="shared" si="12"/>
        <v>6.8514007308160781E-4</v>
      </c>
      <c r="U73" s="30"/>
      <c r="V73" s="49" t="str">
        <f t="shared" si="13"/>
        <v xml:space="preserve"> </v>
      </c>
      <c r="W73" s="25"/>
      <c r="X73" s="49" t="str">
        <f t="shared" si="14"/>
        <v xml:space="preserve"> </v>
      </c>
      <c r="Y73" s="25"/>
      <c r="Z73" s="53" t="str">
        <f t="shared" si="15"/>
        <v xml:space="preserve"> </v>
      </c>
      <c r="AA73" s="26">
        <f t="shared" si="16"/>
        <v>167</v>
      </c>
      <c r="AB73" s="49">
        <f t="shared" si="17"/>
        <v>3.3958964556601665E-3</v>
      </c>
    </row>
    <row r="74" spans="1:28">
      <c r="A74" t="s">
        <v>966</v>
      </c>
      <c r="B74" t="s">
        <v>967</v>
      </c>
      <c r="C74" t="s">
        <v>2890</v>
      </c>
      <c r="D74" s="4" t="s">
        <v>1382</v>
      </c>
      <c r="E74" s="2"/>
      <c r="F74" t="s">
        <v>3156</v>
      </c>
      <c r="G74" s="4"/>
      <c r="H74" s="3" t="s">
        <v>1393</v>
      </c>
      <c r="I74" s="3" t="s">
        <v>1393</v>
      </c>
      <c r="J74" s="4">
        <v>301</v>
      </c>
      <c r="K74" s="4">
        <v>332</v>
      </c>
      <c r="L74" s="38" t="s">
        <v>1483</v>
      </c>
      <c r="M74" s="25">
        <v>114</v>
      </c>
      <c r="N74" s="49">
        <f t="shared" si="9"/>
        <v>1.3037511436413541E-2</v>
      </c>
      <c r="O74" s="25">
        <v>44</v>
      </c>
      <c r="P74" s="49">
        <f t="shared" si="10"/>
        <v>4.0706818392080672E-3</v>
      </c>
      <c r="Q74" s="25">
        <v>7</v>
      </c>
      <c r="R74" s="49">
        <f t="shared" si="11"/>
        <v>3.1432420296362818E-3</v>
      </c>
      <c r="S74" s="28"/>
      <c r="T74" s="49" t="str">
        <f t="shared" si="12"/>
        <v xml:space="preserve"> </v>
      </c>
      <c r="U74" s="30"/>
      <c r="V74" s="49" t="str">
        <f t="shared" si="13"/>
        <v xml:space="preserve"> </v>
      </c>
      <c r="W74" s="25"/>
      <c r="X74" s="49" t="str">
        <f t="shared" si="14"/>
        <v xml:space="preserve"> </v>
      </c>
      <c r="Y74" s="25"/>
      <c r="Z74" s="53" t="str">
        <f t="shared" si="15"/>
        <v xml:space="preserve"> </v>
      </c>
      <c r="AA74" s="26">
        <f t="shared" si="16"/>
        <v>165</v>
      </c>
      <c r="AB74" s="49">
        <f t="shared" si="17"/>
        <v>3.3552270370295055E-3</v>
      </c>
    </row>
    <row r="75" spans="1:28">
      <c r="A75" t="s">
        <v>720</v>
      </c>
      <c r="B75" t="s">
        <v>1880</v>
      </c>
      <c r="C75" t="s">
        <v>2827</v>
      </c>
      <c r="D75" s="4" t="s">
        <v>1382</v>
      </c>
      <c r="E75" s="2" t="s">
        <v>3231</v>
      </c>
      <c r="F75" s="5" t="s">
        <v>6533</v>
      </c>
      <c r="G75" s="4"/>
      <c r="H75" s="3" t="s">
        <v>1393</v>
      </c>
      <c r="I75" s="3" t="s">
        <v>1393</v>
      </c>
      <c r="J75" s="4">
        <v>232</v>
      </c>
      <c r="K75" s="4">
        <v>361</v>
      </c>
      <c r="L75" s="38" t="s">
        <v>1483</v>
      </c>
      <c r="M75" s="25">
        <v>55</v>
      </c>
      <c r="N75" s="49">
        <f t="shared" si="9"/>
        <v>6.2900274473924973E-3</v>
      </c>
      <c r="O75" s="25">
        <v>40</v>
      </c>
      <c r="P75" s="49">
        <f t="shared" si="10"/>
        <v>3.700619853825516E-3</v>
      </c>
      <c r="Q75" s="25"/>
      <c r="R75" s="49" t="str">
        <f t="shared" si="11"/>
        <v xml:space="preserve"> </v>
      </c>
      <c r="S75" s="25">
        <v>15</v>
      </c>
      <c r="T75" s="49">
        <f t="shared" si="12"/>
        <v>1.1419001218026797E-3</v>
      </c>
      <c r="U75" s="30">
        <v>19</v>
      </c>
      <c r="V75" s="49">
        <f t="shared" si="13"/>
        <v>3.7886340977068794E-3</v>
      </c>
      <c r="W75" s="25">
        <v>31</v>
      </c>
      <c r="X75" s="49">
        <f t="shared" si="14"/>
        <v>4.8369480418161961E-3</v>
      </c>
      <c r="Y75" s="25">
        <v>4</v>
      </c>
      <c r="Z75" s="53">
        <f t="shared" si="15"/>
        <v>1.4099400775467042E-3</v>
      </c>
      <c r="AA75" s="26">
        <f t="shared" si="16"/>
        <v>164</v>
      </c>
      <c r="AB75" s="49">
        <f t="shared" si="17"/>
        <v>3.3348923277141751E-3</v>
      </c>
    </row>
    <row r="76" spans="1:28">
      <c r="A76" t="s">
        <v>2217</v>
      </c>
      <c r="B76" t="s">
        <v>2218</v>
      </c>
      <c r="C76" t="s">
        <v>2879</v>
      </c>
      <c r="D76" s="4" t="s">
        <v>1381</v>
      </c>
      <c r="E76" s="2"/>
      <c r="F76" s="5" t="s">
        <v>6670</v>
      </c>
      <c r="G76" s="4"/>
      <c r="H76" s="3" t="s">
        <v>1393</v>
      </c>
      <c r="I76" s="3" t="s">
        <v>1393</v>
      </c>
      <c r="J76" s="4"/>
      <c r="K76" s="4">
        <v>154</v>
      </c>
      <c r="L76" s="38" t="s">
        <v>1483</v>
      </c>
      <c r="M76" s="25">
        <v>1</v>
      </c>
      <c r="N76" s="49">
        <f t="shared" si="9"/>
        <v>1.1436413540713633E-4</v>
      </c>
      <c r="O76" s="25">
        <v>14</v>
      </c>
      <c r="P76" s="49">
        <f t="shared" si="10"/>
        <v>1.2952169488389305E-3</v>
      </c>
      <c r="Q76" s="25"/>
      <c r="R76" s="49" t="str">
        <f t="shared" si="11"/>
        <v xml:space="preserve"> </v>
      </c>
      <c r="S76" s="25">
        <v>44</v>
      </c>
      <c r="T76" s="49">
        <f t="shared" si="12"/>
        <v>3.3495736906211937E-3</v>
      </c>
      <c r="U76" s="30">
        <v>6</v>
      </c>
      <c r="V76" s="49">
        <f t="shared" si="13"/>
        <v>1.1964107676969093E-3</v>
      </c>
      <c r="W76" s="25">
        <v>40</v>
      </c>
      <c r="X76" s="49">
        <f t="shared" si="14"/>
        <v>6.2412232797628333E-3</v>
      </c>
      <c r="Y76" s="25">
        <v>57</v>
      </c>
      <c r="Z76" s="53">
        <f t="shared" si="15"/>
        <v>2.0091646105040536E-2</v>
      </c>
      <c r="AA76" s="26">
        <f t="shared" si="16"/>
        <v>162</v>
      </c>
      <c r="AB76" s="49">
        <f t="shared" si="17"/>
        <v>3.2942229090835145E-3</v>
      </c>
    </row>
    <row r="77" spans="1:28">
      <c r="A77" t="s">
        <v>2467</v>
      </c>
      <c r="B77" t="s">
        <v>107</v>
      </c>
      <c r="C77" t="s">
        <v>2906</v>
      </c>
      <c r="D77" s="4" t="s">
        <v>1484</v>
      </c>
      <c r="E77" s="2" t="s">
        <v>2064</v>
      </c>
      <c r="F77" t="s">
        <v>6545</v>
      </c>
      <c r="G77" s="4"/>
      <c r="H77" s="3" t="s">
        <v>1393</v>
      </c>
      <c r="I77" s="3" t="s">
        <v>1393</v>
      </c>
      <c r="J77" s="4">
        <v>306</v>
      </c>
      <c r="K77" s="4">
        <v>37</v>
      </c>
      <c r="L77" s="38" t="s">
        <v>1483</v>
      </c>
      <c r="M77" s="25">
        <v>19</v>
      </c>
      <c r="N77" s="49">
        <f t="shared" si="9"/>
        <v>2.1729185727355901E-3</v>
      </c>
      <c r="O77" s="25">
        <v>86</v>
      </c>
      <c r="P77" s="49">
        <f t="shared" si="10"/>
        <v>7.9563326857248588E-3</v>
      </c>
      <c r="Q77" s="25">
        <v>3</v>
      </c>
      <c r="R77" s="49">
        <f t="shared" si="11"/>
        <v>1.3471037269869781E-3</v>
      </c>
      <c r="S77" s="25">
        <v>15</v>
      </c>
      <c r="T77" s="49">
        <f t="shared" si="12"/>
        <v>1.1419001218026797E-3</v>
      </c>
      <c r="U77" s="30">
        <v>19</v>
      </c>
      <c r="V77" s="49">
        <f t="shared" si="13"/>
        <v>3.7886340977068794E-3</v>
      </c>
      <c r="W77" s="25">
        <v>17</v>
      </c>
      <c r="X77" s="49">
        <f t="shared" si="14"/>
        <v>2.6525198938992041E-3</v>
      </c>
      <c r="Y77" s="25"/>
      <c r="Z77" s="53" t="str">
        <f t="shared" si="15"/>
        <v xml:space="preserve"> </v>
      </c>
      <c r="AA77" s="26">
        <f t="shared" si="16"/>
        <v>159</v>
      </c>
      <c r="AB77" s="49">
        <f t="shared" si="17"/>
        <v>3.2332187811375235E-3</v>
      </c>
    </row>
    <row r="78" spans="1:28">
      <c r="A78" t="s">
        <v>1019</v>
      </c>
      <c r="B78" t="s">
        <v>1300</v>
      </c>
      <c r="C78" t="s">
        <v>2867</v>
      </c>
      <c r="D78" s="4" t="s">
        <v>1381</v>
      </c>
      <c r="E78" s="2"/>
      <c r="F78" t="s">
        <v>3181</v>
      </c>
      <c r="G78" s="4"/>
      <c r="H78" s="3" t="s">
        <v>1393</v>
      </c>
      <c r="I78" s="3" t="s">
        <v>1393</v>
      </c>
      <c r="J78" s="4">
        <v>205</v>
      </c>
      <c r="K78" s="4">
        <v>277</v>
      </c>
      <c r="L78" s="38" t="s">
        <v>1483</v>
      </c>
      <c r="M78" s="25"/>
      <c r="N78" s="49" t="str">
        <f t="shared" si="9"/>
        <v xml:space="preserve"> </v>
      </c>
      <c r="O78" s="25"/>
      <c r="P78" s="49" t="str">
        <f t="shared" si="10"/>
        <v xml:space="preserve"> </v>
      </c>
      <c r="Q78" s="25"/>
      <c r="R78" s="49" t="str">
        <f t="shared" si="11"/>
        <v xml:space="preserve"> </v>
      </c>
      <c r="S78" s="25">
        <v>55</v>
      </c>
      <c r="T78" s="49">
        <f t="shared" si="12"/>
        <v>4.1869671132764921E-3</v>
      </c>
      <c r="U78" s="30"/>
      <c r="V78" s="49" t="str">
        <f t="shared" si="13"/>
        <v xml:space="preserve"> </v>
      </c>
      <c r="W78" s="25">
        <v>38</v>
      </c>
      <c r="X78" s="49">
        <f t="shared" si="14"/>
        <v>5.9291621157746919E-3</v>
      </c>
      <c r="Y78" s="25">
        <v>66</v>
      </c>
      <c r="Z78" s="53">
        <f t="shared" si="15"/>
        <v>2.326401127952062E-2</v>
      </c>
      <c r="AA78" s="26">
        <f t="shared" si="16"/>
        <v>159</v>
      </c>
      <c r="AB78" s="49">
        <f t="shared" si="17"/>
        <v>3.2332187811375235E-3</v>
      </c>
    </row>
    <row r="79" spans="1:28">
      <c r="A79" t="s">
        <v>1582</v>
      </c>
      <c r="B79" t="s">
        <v>1889</v>
      </c>
      <c r="C79" t="s">
        <v>2336</v>
      </c>
      <c r="D79" s="4" t="s">
        <v>1382</v>
      </c>
      <c r="E79" s="2" t="s">
        <v>4</v>
      </c>
      <c r="F79" t="s">
        <v>1178</v>
      </c>
      <c r="G79" s="4" t="s">
        <v>6715</v>
      </c>
      <c r="H79" s="3" t="s">
        <v>1393</v>
      </c>
      <c r="I79" s="3" t="s">
        <v>581</v>
      </c>
      <c r="J79" s="4">
        <v>275</v>
      </c>
      <c r="K79" s="4">
        <v>368</v>
      </c>
      <c r="L79" s="38" t="s">
        <v>1483</v>
      </c>
      <c r="M79" s="25">
        <v>27</v>
      </c>
      <c r="N79" s="49">
        <f t="shared" si="9"/>
        <v>3.0878316559926808E-3</v>
      </c>
      <c r="O79" s="25">
        <v>45</v>
      </c>
      <c r="P79" s="49">
        <f t="shared" si="10"/>
        <v>4.163197335553705E-3</v>
      </c>
      <c r="Q79" s="25">
        <v>11</v>
      </c>
      <c r="R79" s="49">
        <f t="shared" si="11"/>
        <v>4.9393803322855864E-3</v>
      </c>
      <c r="S79" s="25">
        <v>8</v>
      </c>
      <c r="T79" s="49">
        <f t="shared" si="12"/>
        <v>6.0901339829476245E-4</v>
      </c>
      <c r="U79" s="30">
        <v>10</v>
      </c>
      <c r="V79" s="49">
        <f t="shared" si="13"/>
        <v>1.9940179461615153E-3</v>
      </c>
      <c r="W79" s="25">
        <v>53</v>
      </c>
      <c r="X79" s="49">
        <f t="shared" si="14"/>
        <v>8.2696208456857542E-3</v>
      </c>
      <c r="Y79" s="25">
        <v>2</v>
      </c>
      <c r="Z79" s="53">
        <f t="shared" si="15"/>
        <v>7.0497003877335212E-4</v>
      </c>
      <c r="AA79" s="26">
        <f t="shared" si="16"/>
        <v>156</v>
      </c>
      <c r="AB79" s="49">
        <f t="shared" si="17"/>
        <v>3.1722146531915326E-3</v>
      </c>
    </row>
    <row r="80" spans="1:28">
      <c r="A80" t="s">
        <v>602</v>
      </c>
      <c r="B80" t="s">
        <v>603</v>
      </c>
      <c r="C80" t="s">
        <v>5761</v>
      </c>
      <c r="D80" s="4" t="s">
        <v>1381</v>
      </c>
      <c r="E80" s="4" t="s">
        <v>2064</v>
      </c>
      <c r="F80" t="s">
        <v>3368</v>
      </c>
      <c r="G80" s="4" t="s">
        <v>168</v>
      </c>
      <c r="H80" s="3" t="s">
        <v>1393</v>
      </c>
      <c r="I80" s="3" t="s">
        <v>581</v>
      </c>
      <c r="J80" s="4"/>
      <c r="K80" s="4"/>
      <c r="L80" s="38" t="s">
        <v>1483</v>
      </c>
      <c r="M80" s="25"/>
      <c r="N80" s="49" t="str">
        <f t="shared" si="9"/>
        <v xml:space="preserve"> </v>
      </c>
      <c r="O80" s="25"/>
      <c r="P80" s="49" t="str">
        <f t="shared" si="10"/>
        <v xml:space="preserve"> </v>
      </c>
      <c r="Q80" s="25"/>
      <c r="R80" s="49" t="str">
        <f t="shared" si="11"/>
        <v xml:space="preserve"> </v>
      </c>
      <c r="S80" s="25">
        <v>144</v>
      </c>
      <c r="T80" s="49">
        <f t="shared" si="12"/>
        <v>1.0962241169305725E-2</v>
      </c>
      <c r="U80" s="30">
        <v>7</v>
      </c>
      <c r="V80" s="49">
        <f t="shared" si="13"/>
        <v>1.3958125623130609E-3</v>
      </c>
      <c r="W80" s="25"/>
      <c r="X80" s="49" t="str">
        <f t="shared" si="14"/>
        <v xml:space="preserve"> </v>
      </c>
      <c r="Y80" s="25"/>
      <c r="Z80" s="53" t="str">
        <f t="shared" si="15"/>
        <v xml:space="preserve"> </v>
      </c>
      <c r="AA80" s="26">
        <f t="shared" si="16"/>
        <v>151</v>
      </c>
      <c r="AB80" s="49">
        <f t="shared" si="17"/>
        <v>3.070541106614881E-3</v>
      </c>
    </row>
    <row r="81" spans="1:28">
      <c r="A81" t="s">
        <v>888</v>
      </c>
      <c r="B81" t="s">
        <v>373</v>
      </c>
      <c r="C81" t="s">
        <v>2906</v>
      </c>
      <c r="D81" s="4" t="s">
        <v>1484</v>
      </c>
      <c r="E81" s="2"/>
      <c r="F81" t="s">
        <v>3104</v>
      </c>
      <c r="G81" s="4"/>
      <c r="H81" s="3" t="s">
        <v>1393</v>
      </c>
      <c r="I81" s="3" t="s">
        <v>1393</v>
      </c>
      <c r="J81" s="4">
        <v>318</v>
      </c>
      <c r="K81" s="4">
        <v>36</v>
      </c>
      <c r="L81" s="38" t="s">
        <v>1483</v>
      </c>
      <c r="M81" s="25"/>
      <c r="N81" s="49" t="str">
        <f t="shared" si="9"/>
        <v xml:space="preserve"> </v>
      </c>
      <c r="O81" s="25">
        <v>18</v>
      </c>
      <c r="P81" s="49">
        <f t="shared" si="10"/>
        <v>1.6652789342214821E-3</v>
      </c>
      <c r="Q81" s="25">
        <v>2</v>
      </c>
      <c r="R81" s="49">
        <f t="shared" si="11"/>
        <v>8.9806915132465196E-4</v>
      </c>
      <c r="S81" s="25">
        <v>43</v>
      </c>
      <c r="T81" s="49">
        <f t="shared" si="12"/>
        <v>3.2734470158343482E-3</v>
      </c>
      <c r="U81" s="30">
        <v>54</v>
      </c>
      <c r="V81" s="49">
        <f t="shared" si="13"/>
        <v>1.0767696909272184E-2</v>
      </c>
      <c r="W81" s="25">
        <v>30</v>
      </c>
      <c r="X81" s="49">
        <f t="shared" si="14"/>
        <v>4.6809174598221254E-3</v>
      </c>
      <c r="Y81" s="25">
        <v>4</v>
      </c>
      <c r="Z81" s="53">
        <f t="shared" si="15"/>
        <v>1.4099400775467042E-3</v>
      </c>
      <c r="AA81" s="26">
        <f t="shared" si="16"/>
        <v>151</v>
      </c>
      <c r="AB81" s="49">
        <f t="shared" si="17"/>
        <v>3.070541106614881E-3</v>
      </c>
    </row>
    <row r="82" spans="1:28">
      <c r="A82" t="s">
        <v>887</v>
      </c>
      <c r="B82" t="s">
        <v>886</v>
      </c>
      <c r="C82" t="s">
        <v>4397</v>
      </c>
      <c r="D82" s="4" t="s">
        <v>1484</v>
      </c>
      <c r="E82" s="4" t="s">
        <v>4</v>
      </c>
      <c r="F82" t="s">
        <v>6245</v>
      </c>
      <c r="G82" s="4"/>
      <c r="H82" s="3" t="s">
        <v>1393</v>
      </c>
      <c r="I82" s="3" t="s">
        <v>1393</v>
      </c>
      <c r="J82" s="4">
        <v>309</v>
      </c>
      <c r="K82" s="4">
        <v>39</v>
      </c>
      <c r="L82" s="38" t="s">
        <v>1483</v>
      </c>
      <c r="M82" s="25"/>
      <c r="N82" s="49" t="str">
        <f t="shared" si="9"/>
        <v xml:space="preserve"> </v>
      </c>
      <c r="O82" s="25">
        <v>16</v>
      </c>
      <c r="P82" s="49">
        <f t="shared" si="10"/>
        <v>1.4802479415302063E-3</v>
      </c>
      <c r="Q82" s="25">
        <v>5</v>
      </c>
      <c r="R82" s="49">
        <f t="shared" si="11"/>
        <v>2.2451728783116302E-3</v>
      </c>
      <c r="S82" s="25">
        <v>74</v>
      </c>
      <c r="T82" s="49">
        <f t="shared" si="12"/>
        <v>5.6333739342265526E-3</v>
      </c>
      <c r="U82" s="30">
        <v>39</v>
      </c>
      <c r="V82" s="49">
        <f t="shared" si="13"/>
        <v>7.7766699900299104E-3</v>
      </c>
      <c r="W82" s="25">
        <v>14</v>
      </c>
      <c r="X82" s="49">
        <f t="shared" si="14"/>
        <v>2.1844281479169916E-3</v>
      </c>
      <c r="Y82" s="25"/>
      <c r="Z82" s="53" t="str">
        <f t="shared" si="15"/>
        <v xml:space="preserve"> </v>
      </c>
      <c r="AA82" s="26">
        <f t="shared" si="16"/>
        <v>148</v>
      </c>
      <c r="AB82" s="49">
        <f t="shared" si="17"/>
        <v>3.00953697866889E-3</v>
      </c>
    </row>
    <row r="83" spans="1:28">
      <c r="A83" t="s">
        <v>49</v>
      </c>
      <c r="B83" t="s">
        <v>50</v>
      </c>
      <c r="C83" t="s">
        <v>2903</v>
      </c>
      <c r="D83" s="4" t="s">
        <v>1381</v>
      </c>
      <c r="E83" s="2" t="s">
        <v>3232</v>
      </c>
      <c r="F83" t="s">
        <v>2101</v>
      </c>
      <c r="G83" s="4"/>
      <c r="H83" s="3" t="s">
        <v>1393</v>
      </c>
      <c r="I83" s="3" t="s">
        <v>1393</v>
      </c>
      <c r="J83" s="4">
        <v>212</v>
      </c>
      <c r="K83" s="4">
        <v>283</v>
      </c>
      <c r="L83" s="38" t="s">
        <v>1483</v>
      </c>
      <c r="M83" s="25">
        <v>17</v>
      </c>
      <c r="N83" s="49">
        <f t="shared" si="9"/>
        <v>1.9441903019213175E-3</v>
      </c>
      <c r="O83" s="25">
        <v>24</v>
      </c>
      <c r="P83" s="49">
        <f t="shared" si="10"/>
        <v>2.2203719122953097E-3</v>
      </c>
      <c r="Q83" s="25">
        <v>12</v>
      </c>
      <c r="R83" s="49">
        <f t="shared" si="11"/>
        <v>5.3884149079479124E-3</v>
      </c>
      <c r="S83" s="25">
        <v>20</v>
      </c>
      <c r="T83" s="49">
        <f t="shared" si="12"/>
        <v>1.5225334957369061E-3</v>
      </c>
      <c r="U83" s="30">
        <v>24</v>
      </c>
      <c r="V83" s="49">
        <f t="shared" si="13"/>
        <v>4.7856430707876371E-3</v>
      </c>
      <c r="W83" s="25">
        <v>48</v>
      </c>
      <c r="X83" s="49">
        <f t="shared" si="14"/>
        <v>7.4894679357154006E-3</v>
      </c>
      <c r="Y83" s="25">
        <v>3</v>
      </c>
      <c r="Z83" s="53">
        <f t="shared" si="15"/>
        <v>1.0574550581600281E-3</v>
      </c>
      <c r="AA83" s="26">
        <f t="shared" si="16"/>
        <v>148</v>
      </c>
      <c r="AB83" s="49">
        <f t="shared" si="17"/>
        <v>3.00953697866889E-3</v>
      </c>
    </row>
    <row r="84" spans="1:28">
      <c r="A84" t="s">
        <v>195</v>
      </c>
      <c r="B84" t="s">
        <v>322</v>
      </c>
      <c r="C84" t="s">
        <v>2877</v>
      </c>
      <c r="D84" s="4" t="s">
        <v>1381</v>
      </c>
      <c r="E84" s="2"/>
      <c r="F84" s="5" t="s">
        <v>6485</v>
      </c>
      <c r="G84" s="4"/>
      <c r="H84" s="3" t="s">
        <v>1393</v>
      </c>
      <c r="I84" s="3" t="s">
        <v>1393</v>
      </c>
      <c r="J84" s="4"/>
      <c r="K84" s="4"/>
      <c r="L84" s="38" t="s">
        <v>1483</v>
      </c>
      <c r="M84" s="25"/>
      <c r="N84" s="49" t="str">
        <f t="shared" si="9"/>
        <v xml:space="preserve"> </v>
      </c>
      <c r="O84" s="25"/>
      <c r="P84" s="49" t="str">
        <f t="shared" si="10"/>
        <v xml:space="preserve"> </v>
      </c>
      <c r="Q84" s="25"/>
      <c r="R84" s="49" t="str">
        <f t="shared" si="11"/>
        <v xml:space="preserve"> </v>
      </c>
      <c r="S84" s="25">
        <v>80</v>
      </c>
      <c r="T84" s="49">
        <f t="shared" si="12"/>
        <v>6.0901339829476245E-3</v>
      </c>
      <c r="U84" s="30">
        <v>10</v>
      </c>
      <c r="V84" s="49">
        <f t="shared" si="13"/>
        <v>1.9940179461615153E-3</v>
      </c>
      <c r="W84" s="25">
        <v>8</v>
      </c>
      <c r="X84" s="49">
        <f t="shared" si="14"/>
        <v>1.2482446559525667E-3</v>
      </c>
      <c r="Y84" s="25">
        <v>45</v>
      </c>
      <c r="Z84" s="53">
        <f t="shared" si="15"/>
        <v>1.5861825872400422E-2</v>
      </c>
      <c r="AA84" s="26">
        <f t="shared" si="16"/>
        <v>143</v>
      </c>
      <c r="AB84" s="49">
        <f t="shared" si="17"/>
        <v>2.9078634320922384E-3</v>
      </c>
    </row>
    <row r="85" spans="1:28">
      <c r="A85" t="s">
        <v>671</v>
      </c>
      <c r="B85" t="s">
        <v>675</v>
      </c>
      <c r="C85" t="s">
        <v>2882</v>
      </c>
      <c r="D85" s="4" t="s">
        <v>1484</v>
      </c>
      <c r="E85" s="2"/>
      <c r="F85" s="5" t="s">
        <v>6484</v>
      </c>
      <c r="G85" s="4"/>
      <c r="H85" s="3" t="s">
        <v>1393</v>
      </c>
      <c r="I85" s="3" t="s">
        <v>1393</v>
      </c>
      <c r="J85" s="4">
        <v>306</v>
      </c>
      <c r="K85" s="4">
        <v>41</v>
      </c>
      <c r="L85" s="38" t="s">
        <v>1483</v>
      </c>
      <c r="M85" s="25">
        <v>1</v>
      </c>
      <c r="N85" s="49">
        <f t="shared" si="9"/>
        <v>1.1436413540713633E-4</v>
      </c>
      <c r="O85" s="25">
        <v>9</v>
      </c>
      <c r="P85" s="49">
        <f t="shared" si="10"/>
        <v>8.3263946711074107E-4</v>
      </c>
      <c r="Q85" s="25">
        <v>8</v>
      </c>
      <c r="R85" s="49">
        <f t="shared" si="11"/>
        <v>3.5922766052986078E-3</v>
      </c>
      <c r="S85" s="25">
        <v>38</v>
      </c>
      <c r="T85" s="49">
        <f t="shared" si="12"/>
        <v>2.8928136419001218E-3</v>
      </c>
      <c r="U85" s="30">
        <v>12</v>
      </c>
      <c r="V85" s="49">
        <f t="shared" si="13"/>
        <v>2.3928215353938185E-3</v>
      </c>
      <c r="W85" s="25">
        <v>67</v>
      </c>
      <c r="X85" s="49">
        <f t="shared" si="14"/>
        <v>1.0454048993602746E-2</v>
      </c>
      <c r="Y85" s="25">
        <v>7</v>
      </c>
      <c r="Z85" s="53">
        <f t="shared" si="15"/>
        <v>2.4673951357067326E-3</v>
      </c>
      <c r="AA85" s="26">
        <f t="shared" si="16"/>
        <v>142</v>
      </c>
      <c r="AB85" s="49">
        <f t="shared" si="17"/>
        <v>2.8875287227769081E-3</v>
      </c>
    </row>
    <row r="86" spans="1:28">
      <c r="A86" t="s">
        <v>770</v>
      </c>
      <c r="B86" t="s">
        <v>1917</v>
      </c>
      <c r="C86" t="s">
        <v>771</v>
      </c>
      <c r="D86" s="4" t="s">
        <v>1381</v>
      </c>
      <c r="E86" s="2"/>
      <c r="G86" s="4"/>
      <c r="H86" s="3" t="s">
        <v>1393</v>
      </c>
      <c r="I86" s="3" t="s">
        <v>1393</v>
      </c>
      <c r="J86" s="4"/>
      <c r="K86" s="4"/>
      <c r="L86" s="38" t="s">
        <v>1483</v>
      </c>
      <c r="M86" s="25"/>
      <c r="N86" s="49" t="str">
        <f t="shared" si="9"/>
        <v xml:space="preserve"> </v>
      </c>
      <c r="O86" s="25">
        <v>30</v>
      </c>
      <c r="P86" s="49">
        <f t="shared" si="10"/>
        <v>2.775464890369137E-3</v>
      </c>
      <c r="Q86" s="25">
        <v>14</v>
      </c>
      <c r="R86" s="49">
        <f t="shared" si="11"/>
        <v>6.2864840592725636E-3</v>
      </c>
      <c r="S86" s="25">
        <v>34</v>
      </c>
      <c r="T86" s="49">
        <f t="shared" si="12"/>
        <v>2.5883069427527407E-3</v>
      </c>
      <c r="U86" s="30">
        <v>44</v>
      </c>
      <c r="V86" s="49">
        <f t="shared" si="13"/>
        <v>8.7736789631106676E-3</v>
      </c>
      <c r="W86" s="25">
        <v>2</v>
      </c>
      <c r="X86" s="49">
        <f t="shared" si="14"/>
        <v>3.1206116398814168E-4</v>
      </c>
      <c r="Y86" s="25">
        <v>17</v>
      </c>
      <c r="Z86" s="53">
        <f t="shared" si="15"/>
        <v>5.9922453295734928E-3</v>
      </c>
      <c r="AA86" s="26">
        <f t="shared" si="16"/>
        <v>141</v>
      </c>
      <c r="AB86" s="49">
        <f t="shared" si="17"/>
        <v>2.8671940134615778E-3</v>
      </c>
    </row>
    <row r="87" spans="1:28">
      <c r="A87" t="s">
        <v>1413</v>
      </c>
      <c r="B87" t="s">
        <v>1414</v>
      </c>
      <c r="C87" t="s">
        <v>2909</v>
      </c>
      <c r="D87" s="4" t="s">
        <v>1381</v>
      </c>
      <c r="E87" s="2"/>
      <c r="G87" s="4"/>
      <c r="H87" s="3" t="s">
        <v>1393</v>
      </c>
      <c r="I87" s="3" t="s">
        <v>1393</v>
      </c>
      <c r="J87" s="4">
        <v>355</v>
      </c>
      <c r="K87" s="4">
        <v>68</v>
      </c>
      <c r="L87" s="38" t="s">
        <v>1483</v>
      </c>
      <c r="M87" s="25"/>
      <c r="N87" s="49" t="str">
        <f t="shared" si="9"/>
        <v xml:space="preserve"> </v>
      </c>
      <c r="O87" s="25">
        <v>21</v>
      </c>
      <c r="P87" s="49">
        <f t="shared" si="10"/>
        <v>1.9428254232583958E-3</v>
      </c>
      <c r="Q87" s="25"/>
      <c r="R87" s="49" t="str">
        <f t="shared" si="11"/>
        <v xml:space="preserve"> </v>
      </c>
      <c r="S87" s="25">
        <v>93</v>
      </c>
      <c r="T87" s="49">
        <f t="shared" si="12"/>
        <v>7.0797807551766139E-3</v>
      </c>
      <c r="U87" s="30">
        <v>18</v>
      </c>
      <c r="V87" s="49">
        <f t="shared" si="13"/>
        <v>3.5892323030907278E-3</v>
      </c>
      <c r="W87" s="25">
        <v>8</v>
      </c>
      <c r="X87" s="49">
        <f t="shared" si="14"/>
        <v>1.2482446559525667E-3</v>
      </c>
      <c r="Y87" s="25"/>
      <c r="Z87" s="53" t="str">
        <f t="shared" si="15"/>
        <v xml:space="preserve"> </v>
      </c>
      <c r="AA87" s="26">
        <f t="shared" si="16"/>
        <v>140</v>
      </c>
      <c r="AB87" s="49">
        <f t="shared" si="17"/>
        <v>2.8468593041462474E-3</v>
      </c>
    </row>
    <row r="88" spans="1:28">
      <c r="A88" t="s">
        <v>49</v>
      </c>
      <c r="B88" t="s">
        <v>2276</v>
      </c>
      <c r="C88" t="s">
        <v>2903</v>
      </c>
      <c r="D88" s="4" t="s">
        <v>1381</v>
      </c>
      <c r="E88" s="2" t="s">
        <v>3232</v>
      </c>
      <c r="F88" t="s">
        <v>6535</v>
      </c>
      <c r="G88" s="4"/>
      <c r="H88" s="3" t="s">
        <v>1393</v>
      </c>
      <c r="I88" s="3" t="s">
        <v>1393</v>
      </c>
      <c r="J88" s="4"/>
      <c r="K88" s="4">
        <v>283</v>
      </c>
      <c r="L88" s="38" t="s">
        <v>1483</v>
      </c>
      <c r="M88" s="25">
        <v>2</v>
      </c>
      <c r="N88" s="49">
        <f t="shared" si="9"/>
        <v>2.2872827081427266E-4</v>
      </c>
      <c r="O88" s="25">
        <v>11</v>
      </c>
      <c r="P88" s="49">
        <f t="shared" si="10"/>
        <v>1.0176704598020168E-3</v>
      </c>
      <c r="Q88" s="25"/>
      <c r="R88" s="49" t="str">
        <f t="shared" si="11"/>
        <v xml:space="preserve"> </v>
      </c>
      <c r="S88" s="25">
        <v>52</v>
      </c>
      <c r="T88" s="49">
        <f t="shared" si="12"/>
        <v>3.9585870889159557E-3</v>
      </c>
      <c r="U88" s="30">
        <v>2</v>
      </c>
      <c r="V88" s="49">
        <f t="shared" si="13"/>
        <v>3.9880358923230307E-4</v>
      </c>
      <c r="W88" s="25">
        <v>7</v>
      </c>
      <c r="X88" s="49">
        <f t="shared" si="14"/>
        <v>1.0922140739584958E-3</v>
      </c>
      <c r="Y88" s="25">
        <v>65</v>
      </c>
      <c r="Z88" s="53">
        <f t="shared" si="15"/>
        <v>2.2911526260133944E-2</v>
      </c>
      <c r="AA88" s="26">
        <f t="shared" si="16"/>
        <v>139</v>
      </c>
      <c r="AB88" s="49">
        <f t="shared" si="17"/>
        <v>2.8265245948309167E-3</v>
      </c>
    </row>
    <row r="89" spans="1:28">
      <c r="A89" t="s">
        <v>729</v>
      </c>
      <c r="B89" t="s">
        <v>1620</v>
      </c>
      <c r="C89" t="s">
        <v>575</v>
      </c>
      <c r="D89" s="4" t="s">
        <v>1382</v>
      </c>
      <c r="E89" s="2" t="s">
        <v>2064</v>
      </c>
      <c r="F89" t="s">
        <v>2599</v>
      </c>
      <c r="G89" s="4"/>
      <c r="H89" s="3" t="s">
        <v>1393</v>
      </c>
      <c r="I89" s="3" t="s">
        <v>1393</v>
      </c>
      <c r="J89" s="4">
        <v>271</v>
      </c>
      <c r="K89" s="4"/>
      <c r="L89" s="38" t="s">
        <v>1483</v>
      </c>
      <c r="M89" s="25">
        <v>101</v>
      </c>
      <c r="N89" s="49">
        <f t="shared" si="9"/>
        <v>1.1550777676120769E-2</v>
      </c>
      <c r="O89" s="25">
        <v>18</v>
      </c>
      <c r="P89" s="49">
        <f t="shared" si="10"/>
        <v>1.6652789342214821E-3</v>
      </c>
      <c r="Q89" s="25">
        <v>2</v>
      </c>
      <c r="R89" s="49">
        <f t="shared" si="11"/>
        <v>8.9806915132465196E-4</v>
      </c>
      <c r="S89" s="25">
        <v>6</v>
      </c>
      <c r="T89" s="49">
        <f t="shared" si="12"/>
        <v>4.5676004872107184E-4</v>
      </c>
      <c r="U89" s="30">
        <v>3</v>
      </c>
      <c r="V89" s="49">
        <f t="shared" si="13"/>
        <v>5.9820538384845463E-4</v>
      </c>
      <c r="W89" s="25">
        <v>6</v>
      </c>
      <c r="X89" s="49">
        <f t="shared" si="14"/>
        <v>9.3618349196442508E-4</v>
      </c>
      <c r="Y89" s="25">
        <v>1</v>
      </c>
      <c r="Z89" s="53">
        <f t="shared" si="15"/>
        <v>3.5248501938667606E-4</v>
      </c>
      <c r="AA89" s="26">
        <f t="shared" si="16"/>
        <v>137</v>
      </c>
      <c r="AB89" s="49">
        <f t="shared" si="17"/>
        <v>2.7858551762002561E-3</v>
      </c>
    </row>
    <row r="90" spans="1:28">
      <c r="A90" t="s">
        <v>878</v>
      </c>
      <c r="B90" t="s">
        <v>879</v>
      </c>
      <c r="C90" t="s">
        <v>2898</v>
      </c>
      <c r="D90" s="4" t="s">
        <v>1484</v>
      </c>
      <c r="E90" s="4" t="s">
        <v>2064</v>
      </c>
      <c r="F90" t="s">
        <v>2818</v>
      </c>
      <c r="G90" s="4"/>
      <c r="H90" s="3" t="s">
        <v>1393</v>
      </c>
      <c r="I90" s="3" t="s">
        <v>1393</v>
      </c>
      <c r="J90" s="4">
        <v>312</v>
      </c>
      <c r="K90" s="4">
        <v>43</v>
      </c>
      <c r="L90" s="38" t="s">
        <v>1483</v>
      </c>
      <c r="M90" s="25">
        <v>1</v>
      </c>
      <c r="N90" s="49">
        <f t="shared" si="9"/>
        <v>1.1436413540713633E-4</v>
      </c>
      <c r="O90" s="25">
        <v>49</v>
      </c>
      <c r="P90" s="49">
        <f t="shared" si="10"/>
        <v>4.5332593209362572E-3</v>
      </c>
      <c r="Q90" s="25">
        <v>2</v>
      </c>
      <c r="R90" s="49">
        <f t="shared" si="11"/>
        <v>8.9806915132465196E-4</v>
      </c>
      <c r="S90" s="25">
        <v>58</v>
      </c>
      <c r="T90" s="49">
        <f t="shared" si="12"/>
        <v>4.4153471376370277E-3</v>
      </c>
      <c r="U90" s="30">
        <v>26</v>
      </c>
      <c r="V90" s="49">
        <f t="shared" si="13"/>
        <v>5.1844466600199403E-3</v>
      </c>
      <c r="W90" s="25">
        <v>1</v>
      </c>
      <c r="X90" s="49">
        <f t="shared" si="14"/>
        <v>1.5603058199407084E-4</v>
      </c>
      <c r="Y90" s="25"/>
      <c r="Z90" s="53" t="str">
        <f t="shared" si="15"/>
        <v xml:space="preserve"> </v>
      </c>
      <c r="AA90" s="26">
        <f t="shared" si="16"/>
        <v>137</v>
      </c>
      <c r="AB90" s="49">
        <f t="shared" si="17"/>
        <v>2.7858551762002561E-3</v>
      </c>
    </row>
    <row r="91" spans="1:28">
      <c r="A91" t="s">
        <v>692</v>
      </c>
      <c r="B91" t="s">
        <v>395</v>
      </c>
      <c r="C91" t="s">
        <v>2326</v>
      </c>
      <c r="D91" s="4" t="s">
        <v>1382</v>
      </c>
      <c r="E91" s="2"/>
      <c r="G91" s="4"/>
      <c r="H91" s="3" t="s">
        <v>1393</v>
      </c>
      <c r="I91" s="3" t="s">
        <v>1393</v>
      </c>
      <c r="J91" s="4"/>
      <c r="K91" s="4"/>
      <c r="L91" s="38" t="s">
        <v>1483</v>
      </c>
      <c r="M91" s="25"/>
      <c r="N91" s="49" t="str">
        <f t="shared" si="9"/>
        <v xml:space="preserve"> </v>
      </c>
      <c r="O91" s="25">
        <v>10</v>
      </c>
      <c r="P91" s="49">
        <f t="shared" si="10"/>
        <v>9.2515496345637899E-4</v>
      </c>
      <c r="Q91" s="25">
        <v>6</v>
      </c>
      <c r="R91" s="49">
        <f t="shared" si="11"/>
        <v>2.6942074539739562E-3</v>
      </c>
      <c r="S91" s="25">
        <v>47</v>
      </c>
      <c r="T91" s="49">
        <f t="shared" si="12"/>
        <v>3.5779537149817297E-3</v>
      </c>
      <c r="U91" s="30">
        <v>36</v>
      </c>
      <c r="V91" s="49">
        <f t="shared" si="13"/>
        <v>7.1784646061814556E-3</v>
      </c>
      <c r="W91" s="25">
        <v>1</v>
      </c>
      <c r="X91" s="49">
        <f t="shared" si="14"/>
        <v>1.5603058199407084E-4</v>
      </c>
      <c r="Y91" s="25">
        <v>35</v>
      </c>
      <c r="Z91" s="53">
        <f t="shared" si="15"/>
        <v>1.2336975678533662E-2</v>
      </c>
      <c r="AA91" s="26">
        <f t="shared" si="16"/>
        <v>135</v>
      </c>
      <c r="AB91" s="49">
        <f t="shared" si="17"/>
        <v>2.7451857575695954E-3</v>
      </c>
    </row>
    <row r="92" spans="1:28">
      <c r="A92" t="s">
        <v>696</v>
      </c>
      <c r="B92" t="s">
        <v>697</v>
      </c>
      <c r="C92" t="s">
        <v>910</v>
      </c>
      <c r="D92" s="4" t="s">
        <v>1381</v>
      </c>
      <c r="E92" s="2"/>
      <c r="F92" t="s">
        <v>1798</v>
      </c>
      <c r="G92" s="4"/>
      <c r="H92" s="3" t="s">
        <v>1393</v>
      </c>
      <c r="I92" s="3" t="s">
        <v>1393</v>
      </c>
      <c r="J92" s="4">
        <v>125</v>
      </c>
      <c r="K92" s="4">
        <v>254</v>
      </c>
      <c r="L92" s="38" t="s">
        <v>1483</v>
      </c>
      <c r="M92" s="25">
        <v>40</v>
      </c>
      <c r="N92" s="49">
        <f t="shared" si="9"/>
        <v>4.5745654162854532E-3</v>
      </c>
      <c r="O92" s="25">
        <v>58</v>
      </c>
      <c r="P92" s="49">
        <f t="shared" si="10"/>
        <v>5.3658987880469975E-3</v>
      </c>
      <c r="Q92" s="25">
        <v>20</v>
      </c>
      <c r="R92" s="49">
        <f t="shared" si="11"/>
        <v>8.9806915132465207E-3</v>
      </c>
      <c r="S92" s="25">
        <v>5</v>
      </c>
      <c r="T92" s="49">
        <f t="shared" si="12"/>
        <v>3.8063337393422653E-4</v>
      </c>
      <c r="U92" s="30">
        <v>8</v>
      </c>
      <c r="V92" s="49">
        <f t="shared" si="13"/>
        <v>1.5952143569292123E-3</v>
      </c>
      <c r="W92" s="25">
        <v>4</v>
      </c>
      <c r="X92" s="49">
        <f t="shared" si="14"/>
        <v>6.2412232797628335E-4</v>
      </c>
      <c r="Y92" s="25"/>
      <c r="Z92" s="53" t="str">
        <f t="shared" si="15"/>
        <v xml:space="preserve"> </v>
      </c>
      <c r="AA92" s="26">
        <f t="shared" si="16"/>
        <v>135</v>
      </c>
      <c r="AB92" s="49">
        <f t="shared" si="17"/>
        <v>2.7451857575695954E-3</v>
      </c>
    </row>
    <row r="93" spans="1:28">
      <c r="A93" t="s">
        <v>1046</v>
      </c>
      <c r="B93" t="s">
        <v>1048</v>
      </c>
      <c r="C93" t="s">
        <v>575</v>
      </c>
      <c r="D93" s="4" t="s">
        <v>1382</v>
      </c>
      <c r="E93" s="2"/>
      <c r="F93" t="s">
        <v>2968</v>
      </c>
      <c r="G93" s="4"/>
      <c r="H93" s="3" t="s">
        <v>1393</v>
      </c>
      <c r="I93" s="3" t="s">
        <v>1393</v>
      </c>
      <c r="J93" s="4">
        <v>267</v>
      </c>
      <c r="K93" s="4"/>
      <c r="L93" s="38" t="s">
        <v>1483</v>
      </c>
      <c r="M93" s="25">
        <v>19</v>
      </c>
      <c r="N93" s="49">
        <f t="shared" si="9"/>
        <v>2.1729185727355901E-3</v>
      </c>
      <c r="O93" s="25">
        <v>20</v>
      </c>
      <c r="P93" s="49">
        <f t="shared" si="10"/>
        <v>1.850309926912758E-3</v>
      </c>
      <c r="Q93" s="25">
        <v>6</v>
      </c>
      <c r="R93" s="49">
        <f t="shared" si="11"/>
        <v>2.6942074539739562E-3</v>
      </c>
      <c r="S93" s="28"/>
      <c r="T93" s="49" t="str">
        <f t="shared" si="12"/>
        <v xml:space="preserve"> </v>
      </c>
      <c r="U93" s="30">
        <v>1</v>
      </c>
      <c r="V93" s="49">
        <f t="shared" si="13"/>
        <v>1.9940179461615153E-4</v>
      </c>
      <c r="W93" s="25">
        <v>86</v>
      </c>
      <c r="X93" s="49">
        <f t="shared" si="14"/>
        <v>1.3418630051490093E-2</v>
      </c>
      <c r="Y93" s="25">
        <v>3</v>
      </c>
      <c r="Z93" s="53">
        <f t="shared" si="15"/>
        <v>1.0574550581600281E-3</v>
      </c>
      <c r="AA93" s="26">
        <f t="shared" si="16"/>
        <v>135</v>
      </c>
      <c r="AB93" s="49">
        <f t="shared" si="17"/>
        <v>2.7451857575695954E-3</v>
      </c>
    </row>
    <row r="94" spans="1:28">
      <c r="A94" t="s">
        <v>334</v>
      </c>
      <c r="B94" t="s">
        <v>1522</v>
      </c>
      <c r="C94" t="s">
        <v>575</v>
      </c>
      <c r="D94" s="4" t="s">
        <v>1382</v>
      </c>
      <c r="E94" s="4" t="s">
        <v>3231</v>
      </c>
      <c r="G94" s="4"/>
      <c r="H94" s="3" t="s">
        <v>1393</v>
      </c>
      <c r="I94" s="3" t="s">
        <v>1393</v>
      </c>
      <c r="J94" s="4">
        <v>273</v>
      </c>
      <c r="K94" s="4"/>
      <c r="L94" s="38" t="s">
        <v>1483</v>
      </c>
      <c r="M94" s="25">
        <v>93</v>
      </c>
      <c r="N94" s="49">
        <f t="shared" si="9"/>
        <v>1.0635864592863678E-2</v>
      </c>
      <c r="O94" s="25">
        <v>29</v>
      </c>
      <c r="P94" s="49">
        <f t="shared" si="10"/>
        <v>2.6829493940234987E-3</v>
      </c>
      <c r="Q94" s="25">
        <v>7</v>
      </c>
      <c r="R94" s="49">
        <f t="shared" si="11"/>
        <v>3.1432420296362818E-3</v>
      </c>
      <c r="S94" s="25">
        <v>2</v>
      </c>
      <c r="T94" s="49">
        <f t="shared" si="12"/>
        <v>1.5225334957369061E-4</v>
      </c>
      <c r="U94" s="30"/>
      <c r="V94" s="49" t="str">
        <f t="shared" si="13"/>
        <v xml:space="preserve"> </v>
      </c>
      <c r="W94" s="25">
        <v>3</v>
      </c>
      <c r="X94" s="49">
        <f t="shared" si="14"/>
        <v>4.6809174598221254E-4</v>
      </c>
      <c r="Y94" s="25"/>
      <c r="Z94" s="53" t="str">
        <f t="shared" si="15"/>
        <v xml:space="preserve"> </v>
      </c>
      <c r="AA94" s="26">
        <f t="shared" si="16"/>
        <v>134</v>
      </c>
      <c r="AB94" s="49">
        <f t="shared" si="17"/>
        <v>2.7248510482542651E-3</v>
      </c>
    </row>
    <row r="95" spans="1:28">
      <c r="A95" t="s">
        <v>689</v>
      </c>
      <c r="B95" t="s">
        <v>690</v>
      </c>
      <c r="C95" t="s">
        <v>2520</v>
      </c>
      <c r="D95" s="4" t="s">
        <v>1382</v>
      </c>
      <c r="E95" s="2" t="s">
        <v>4</v>
      </c>
      <c r="F95" t="s">
        <v>1386</v>
      </c>
      <c r="G95" s="4" t="s">
        <v>168</v>
      </c>
      <c r="H95" s="3" t="s">
        <v>1393</v>
      </c>
      <c r="I95" s="3" t="s">
        <v>1393</v>
      </c>
      <c r="J95" s="4">
        <v>231</v>
      </c>
      <c r="K95" s="4">
        <v>361</v>
      </c>
      <c r="L95" s="38" t="s">
        <v>1483</v>
      </c>
      <c r="M95" s="25">
        <v>16</v>
      </c>
      <c r="N95" s="49">
        <f t="shared" si="9"/>
        <v>1.8298261665141812E-3</v>
      </c>
      <c r="O95" s="25">
        <v>29</v>
      </c>
      <c r="P95" s="49">
        <f t="shared" si="10"/>
        <v>2.6829493940234987E-3</v>
      </c>
      <c r="Q95" s="25">
        <v>7</v>
      </c>
      <c r="R95" s="49">
        <f t="shared" si="11"/>
        <v>3.1432420296362818E-3</v>
      </c>
      <c r="S95" s="25">
        <v>77</v>
      </c>
      <c r="T95" s="49">
        <f t="shared" si="12"/>
        <v>5.861753958587089E-3</v>
      </c>
      <c r="U95" s="30">
        <v>3</v>
      </c>
      <c r="V95" s="49">
        <f t="shared" si="13"/>
        <v>5.9820538384845463E-4</v>
      </c>
      <c r="W95" s="25">
        <v>1</v>
      </c>
      <c r="X95" s="49">
        <f t="shared" si="14"/>
        <v>1.5603058199407084E-4</v>
      </c>
      <c r="Y95" s="25"/>
      <c r="Z95" s="53" t="str">
        <f t="shared" si="15"/>
        <v xml:space="preserve"> </v>
      </c>
      <c r="AA95" s="26">
        <f t="shared" si="16"/>
        <v>133</v>
      </c>
      <c r="AB95" s="49">
        <f t="shared" si="17"/>
        <v>2.7045163389389348E-3</v>
      </c>
    </row>
    <row r="96" spans="1:28">
      <c r="A96" t="s">
        <v>19</v>
      </c>
      <c r="B96" t="s">
        <v>20</v>
      </c>
      <c r="C96" t="s">
        <v>2326</v>
      </c>
      <c r="D96" s="4" t="s">
        <v>1382</v>
      </c>
      <c r="E96" s="2" t="s">
        <v>2064</v>
      </c>
      <c r="G96" s="4"/>
      <c r="H96" s="3" t="s">
        <v>1393</v>
      </c>
      <c r="I96" s="3" t="s">
        <v>1393</v>
      </c>
      <c r="J96" s="4">
        <v>294</v>
      </c>
      <c r="K96" s="4">
        <v>341</v>
      </c>
      <c r="L96" s="38" t="s">
        <v>1483</v>
      </c>
      <c r="M96" s="25">
        <v>100</v>
      </c>
      <c r="N96" s="49">
        <f t="shared" si="9"/>
        <v>1.1436413540713633E-2</v>
      </c>
      <c r="O96" s="25">
        <v>28</v>
      </c>
      <c r="P96" s="49">
        <f t="shared" si="10"/>
        <v>2.5904338976778609E-3</v>
      </c>
      <c r="Q96" s="25">
        <v>2</v>
      </c>
      <c r="R96" s="49">
        <f t="shared" si="11"/>
        <v>8.9806915132465196E-4</v>
      </c>
      <c r="S96" s="28"/>
      <c r="T96" s="49" t="str">
        <f t="shared" si="12"/>
        <v xml:space="preserve"> </v>
      </c>
      <c r="U96" s="30"/>
      <c r="V96" s="49" t="str">
        <f t="shared" si="13"/>
        <v xml:space="preserve"> </v>
      </c>
      <c r="W96" s="25"/>
      <c r="X96" s="49" t="str">
        <f t="shared" si="14"/>
        <v xml:space="preserve"> </v>
      </c>
      <c r="Y96" s="25"/>
      <c r="Z96" s="53" t="str">
        <f t="shared" si="15"/>
        <v xml:space="preserve"> </v>
      </c>
      <c r="AA96" s="26">
        <f t="shared" si="16"/>
        <v>130</v>
      </c>
      <c r="AB96" s="49">
        <f t="shared" si="17"/>
        <v>2.6435122109929438E-3</v>
      </c>
    </row>
    <row r="97" spans="1:28">
      <c r="A97" t="s">
        <v>1421</v>
      </c>
      <c r="B97" t="s">
        <v>2348</v>
      </c>
      <c r="C97" t="s">
        <v>2335</v>
      </c>
      <c r="D97" s="4" t="s">
        <v>1381</v>
      </c>
      <c r="E97" s="2"/>
      <c r="F97" t="s">
        <v>1809</v>
      </c>
      <c r="G97" s="4"/>
      <c r="H97" s="3" t="s">
        <v>1393</v>
      </c>
      <c r="I97" s="3" t="s">
        <v>1393</v>
      </c>
      <c r="J97" s="4">
        <v>179</v>
      </c>
      <c r="K97" s="4">
        <v>297</v>
      </c>
      <c r="L97" s="38" t="s">
        <v>1483</v>
      </c>
      <c r="M97" s="25">
        <v>3</v>
      </c>
      <c r="N97" s="49">
        <f t="shared" si="9"/>
        <v>3.4309240622140897E-4</v>
      </c>
      <c r="O97" s="25">
        <v>3</v>
      </c>
      <c r="P97" s="49">
        <f t="shared" si="10"/>
        <v>2.7754648903691371E-4</v>
      </c>
      <c r="Q97" s="25">
        <v>4</v>
      </c>
      <c r="R97" s="49">
        <f t="shared" si="11"/>
        <v>1.7961383026493039E-3</v>
      </c>
      <c r="S97" s="25">
        <v>26</v>
      </c>
      <c r="T97" s="49">
        <f t="shared" si="12"/>
        <v>1.9792935444579779E-3</v>
      </c>
      <c r="U97" s="30">
        <v>22</v>
      </c>
      <c r="V97" s="49">
        <f t="shared" si="13"/>
        <v>4.3868394815553338E-3</v>
      </c>
      <c r="W97" s="25">
        <v>22</v>
      </c>
      <c r="X97" s="49">
        <f t="shared" si="14"/>
        <v>3.4326728038695585E-3</v>
      </c>
      <c r="Y97" s="25">
        <v>49</v>
      </c>
      <c r="Z97" s="53">
        <f t="shared" si="15"/>
        <v>1.7271765949947126E-2</v>
      </c>
      <c r="AA97" s="26">
        <f t="shared" si="16"/>
        <v>129</v>
      </c>
      <c r="AB97" s="49">
        <f t="shared" si="17"/>
        <v>2.6231775016776135E-3</v>
      </c>
    </row>
    <row r="98" spans="1:28">
      <c r="A98" t="s">
        <v>770</v>
      </c>
      <c r="B98" t="s">
        <v>2543</v>
      </c>
      <c r="C98" t="s">
        <v>771</v>
      </c>
      <c r="D98" s="4" t="s">
        <v>1381</v>
      </c>
      <c r="E98" s="2"/>
      <c r="G98" s="4"/>
      <c r="H98" s="3" t="s">
        <v>1393</v>
      </c>
      <c r="I98" s="3" t="s">
        <v>1393</v>
      </c>
      <c r="J98" s="4">
        <v>195</v>
      </c>
      <c r="K98" s="4"/>
      <c r="L98" s="38" t="s">
        <v>1483</v>
      </c>
      <c r="M98" s="25">
        <v>44</v>
      </c>
      <c r="N98" s="49">
        <f t="shared" si="9"/>
        <v>5.0320219579139984E-3</v>
      </c>
      <c r="O98" s="25">
        <v>31</v>
      </c>
      <c r="P98" s="49">
        <f t="shared" si="10"/>
        <v>2.8679803867147748E-3</v>
      </c>
      <c r="Q98" s="25">
        <v>5</v>
      </c>
      <c r="R98" s="49">
        <f t="shared" si="11"/>
        <v>2.2451728783116302E-3</v>
      </c>
      <c r="S98" s="25">
        <v>11</v>
      </c>
      <c r="T98" s="49">
        <f t="shared" si="12"/>
        <v>8.3739342265529843E-4</v>
      </c>
      <c r="U98" s="30">
        <v>5</v>
      </c>
      <c r="V98" s="49">
        <f t="shared" si="13"/>
        <v>9.9700897308075765E-4</v>
      </c>
      <c r="W98" s="25">
        <v>25</v>
      </c>
      <c r="X98" s="49">
        <f t="shared" si="14"/>
        <v>3.900764549851771E-3</v>
      </c>
      <c r="Y98" s="25">
        <v>8</v>
      </c>
      <c r="Z98" s="53">
        <f t="shared" si="15"/>
        <v>2.8198801550934085E-3</v>
      </c>
      <c r="AA98" s="26">
        <f t="shared" si="16"/>
        <v>129</v>
      </c>
      <c r="AB98" s="49">
        <f t="shared" si="17"/>
        <v>2.6231775016776135E-3</v>
      </c>
    </row>
    <row r="99" spans="1:28">
      <c r="A99" t="s">
        <v>398</v>
      </c>
      <c r="B99" t="s">
        <v>690</v>
      </c>
      <c r="C99" t="s">
        <v>575</v>
      </c>
      <c r="D99" s="4" t="s">
        <v>1382</v>
      </c>
      <c r="E99" s="2"/>
      <c r="F99" t="s">
        <v>1401</v>
      </c>
      <c r="G99" s="4"/>
      <c r="H99" s="3" t="s">
        <v>1393</v>
      </c>
      <c r="I99" s="3" t="s">
        <v>1393</v>
      </c>
      <c r="J99" s="4">
        <v>270</v>
      </c>
      <c r="K99" s="4"/>
      <c r="L99" s="38" t="s">
        <v>1483</v>
      </c>
      <c r="M99" s="25">
        <v>32</v>
      </c>
      <c r="N99" s="49">
        <f t="shared" si="9"/>
        <v>3.6596523330283625E-3</v>
      </c>
      <c r="O99" s="25">
        <v>46</v>
      </c>
      <c r="P99" s="49">
        <f t="shared" si="10"/>
        <v>4.2557128318993429E-3</v>
      </c>
      <c r="Q99" s="25">
        <v>16</v>
      </c>
      <c r="R99" s="49">
        <f t="shared" si="11"/>
        <v>7.1845532105972157E-3</v>
      </c>
      <c r="S99" s="25">
        <v>8</v>
      </c>
      <c r="T99" s="49">
        <f t="shared" si="12"/>
        <v>6.0901339829476245E-4</v>
      </c>
      <c r="U99" s="30">
        <v>26</v>
      </c>
      <c r="V99" s="49">
        <f t="shared" si="13"/>
        <v>5.1844466600199403E-3</v>
      </c>
      <c r="W99" s="25"/>
      <c r="X99" s="49" t="str">
        <f t="shared" si="14"/>
        <v xml:space="preserve"> </v>
      </c>
      <c r="Y99" s="25"/>
      <c r="Z99" s="53" t="str">
        <f t="shared" si="15"/>
        <v xml:space="preserve"> </v>
      </c>
      <c r="AA99" s="26">
        <f t="shared" si="16"/>
        <v>128</v>
      </c>
      <c r="AB99" s="49">
        <f t="shared" si="17"/>
        <v>2.6028427923622832E-3</v>
      </c>
    </row>
    <row r="100" spans="1:28">
      <c r="A100" t="s">
        <v>1565</v>
      </c>
      <c r="B100" t="s">
        <v>937</v>
      </c>
      <c r="C100" t="s">
        <v>912</v>
      </c>
      <c r="D100" s="4" t="s">
        <v>1381</v>
      </c>
      <c r="E100" s="4" t="s">
        <v>2064</v>
      </c>
      <c r="G100" s="4"/>
      <c r="H100" s="3" t="s">
        <v>1393</v>
      </c>
      <c r="I100" s="3" t="s">
        <v>581</v>
      </c>
      <c r="J100" s="4"/>
      <c r="K100" s="4"/>
      <c r="L100" s="38" t="s">
        <v>1483</v>
      </c>
      <c r="M100" s="25">
        <v>2</v>
      </c>
      <c r="N100" s="49">
        <f t="shared" si="9"/>
        <v>2.2872827081427266E-4</v>
      </c>
      <c r="O100" s="25">
        <v>37</v>
      </c>
      <c r="P100" s="49">
        <f t="shared" si="10"/>
        <v>3.4230733647886021E-3</v>
      </c>
      <c r="Q100" s="25">
        <v>6</v>
      </c>
      <c r="R100" s="49">
        <f t="shared" si="11"/>
        <v>2.6942074539739562E-3</v>
      </c>
      <c r="S100" s="25">
        <v>74</v>
      </c>
      <c r="T100" s="49">
        <f t="shared" si="12"/>
        <v>5.6333739342265526E-3</v>
      </c>
      <c r="U100" s="30">
        <v>8</v>
      </c>
      <c r="V100" s="49">
        <f t="shared" si="13"/>
        <v>1.5952143569292123E-3</v>
      </c>
      <c r="W100" s="25"/>
      <c r="X100" s="49" t="str">
        <f t="shared" si="14"/>
        <v xml:space="preserve"> </v>
      </c>
      <c r="Y100" s="25"/>
      <c r="Z100" s="53" t="str">
        <f t="shared" si="15"/>
        <v xml:space="preserve"> </v>
      </c>
      <c r="AA100" s="26">
        <f t="shared" si="16"/>
        <v>127</v>
      </c>
      <c r="AB100" s="49">
        <f t="shared" si="17"/>
        <v>2.5825080830469528E-3</v>
      </c>
    </row>
    <row r="101" spans="1:28">
      <c r="A101" t="s">
        <v>2262</v>
      </c>
      <c r="B101" t="s">
        <v>2276</v>
      </c>
      <c r="C101" t="s">
        <v>919</v>
      </c>
      <c r="D101" s="4" t="s">
        <v>1381</v>
      </c>
      <c r="E101" s="2"/>
      <c r="G101" s="4"/>
      <c r="H101" s="3" t="s">
        <v>1393</v>
      </c>
      <c r="I101" s="3" t="s">
        <v>1393</v>
      </c>
      <c r="J101" s="4">
        <v>331</v>
      </c>
      <c r="K101" s="4">
        <v>278</v>
      </c>
      <c r="L101" s="38" t="s">
        <v>1483</v>
      </c>
      <c r="M101" s="25">
        <v>35</v>
      </c>
      <c r="N101" s="49">
        <f t="shared" si="9"/>
        <v>4.0027447392497716E-3</v>
      </c>
      <c r="O101" s="25">
        <v>60</v>
      </c>
      <c r="P101" s="49">
        <f t="shared" si="10"/>
        <v>5.550929780738274E-3</v>
      </c>
      <c r="Q101" s="25">
        <v>28</v>
      </c>
      <c r="R101" s="49">
        <f t="shared" si="11"/>
        <v>1.2572968118545127E-2</v>
      </c>
      <c r="S101" s="25">
        <v>2</v>
      </c>
      <c r="T101" s="49">
        <f t="shared" si="12"/>
        <v>1.5225334957369061E-4</v>
      </c>
      <c r="U101" s="30">
        <v>1</v>
      </c>
      <c r="V101" s="49">
        <f t="shared" si="13"/>
        <v>1.9940179461615153E-4</v>
      </c>
      <c r="W101" s="25"/>
      <c r="X101" s="49" t="str">
        <f t="shared" si="14"/>
        <v xml:space="preserve"> </v>
      </c>
      <c r="Y101" s="25"/>
      <c r="Z101" s="53" t="str">
        <f t="shared" si="15"/>
        <v xml:space="preserve"> </v>
      </c>
      <c r="AA101" s="26">
        <f t="shared" si="16"/>
        <v>126</v>
      </c>
      <c r="AB101" s="49">
        <f t="shared" si="17"/>
        <v>2.5621733737316225E-3</v>
      </c>
    </row>
    <row r="102" spans="1:28">
      <c r="A102" t="s">
        <v>535</v>
      </c>
      <c r="B102" t="s">
        <v>536</v>
      </c>
      <c r="C102" t="s">
        <v>2326</v>
      </c>
      <c r="D102" s="4" t="s">
        <v>1382</v>
      </c>
      <c r="E102" s="2"/>
      <c r="F102" t="s">
        <v>636</v>
      </c>
      <c r="G102" s="4"/>
      <c r="H102" s="3" t="s">
        <v>1393</v>
      </c>
      <c r="I102" s="3" t="s">
        <v>1393</v>
      </c>
      <c r="J102" s="4">
        <v>295</v>
      </c>
      <c r="K102" s="4">
        <v>341</v>
      </c>
      <c r="L102" s="38" t="s">
        <v>1483</v>
      </c>
      <c r="M102" s="25">
        <v>98</v>
      </c>
      <c r="N102" s="49">
        <f t="shared" si="9"/>
        <v>1.120768526989936E-2</v>
      </c>
      <c r="O102" s="25">
        <v>24</v>
      </c>
      <c r="P102" s="49">
        <f t="shared" si="10"/>
        <v>2.2203719122953097E-3</v>
      </c>
      <c r="Q102" s="25">
        <v>3</v>
      </c>
      <c r="R102" s="49">
        <f t="shared" si="11"/>
        <v>1.3471037269869781E-3</v>
      </c>
      <c r="S102" s="28"/>
      <c r="T102" s="49" t="str">
        <f t="shared" si="12"/>
        <v xml:space="preserve"> </v>
      </c>
      <c r="U102" s="30"/>
      <c r="V102" s="49" t="str">
        <f t="shared" si="13"/>
        <v xml:space="preserve"> </v>
      </c>
      <c r="W102" s="25"/>
      <c r="X102" s="49" t="str">
        <f t="shared" si="14"/>
        <v xml:space="preserve"> </v>
      </c>
      <c r="Y102" s="25"/>
      <c r="Z102" s="53" t="str">
        <f t="shared" si="15"/>
        <v xml:space="preserve"> </v>
      </c>
      <c r="AA102" s="26">
        <f t="shared" si="16"/>
        <v>125</v>
      </c>
      <c r="AB102" s="49">
        <f t="shared" si="17"/>
        <v>2.5418386644162922E-3</v>
      </c>
    </row>
    <row r="103" spans="1:28">
      <c r="A103" t="s">
        <v>1081</v>
      </c>
      <c r="B103" t="s">
        <v>1082</v>
      </c>
      <c r="C103" t="s">
        <v>2892</v>
      </c>
      <c r="D103" s="4" t="s">
        <v>1381</v>
      </c>
      <c r="E103" s="2"/>
      <c r="F103" s="5" t="s">
        <v>6382</v>
      </c>
      <c r="G103" s="4"/>
      <c r="H103" s="3" t="s">
        <v>1393</v>
      </c>
      <c r="I103" s="3" t="s">
        <v>1393</v>
      </c>
      <c r="J103" s="4" t="s">
        <v>6183</v>
      </c>
      <c r="K103" s="4">
        <v>224</v>
      </c>
      <c r="L103" s="38" t="s">
        <v>1483</v>
      </c>
      <c r="M103" s="25">
        <v>2</v>
      </c>
      <c r="N103" s="49">
        <f t="shared" si="9"/>
        <v>2.2872827081427266E-4</v>
      </c>
      <c r="O103" s="25"/>
      <c r="P103" s="49" t="str">
        <f t="shared" si="10"/>
        <v xml:space="preserve"> </v>
      </c>
      <c r="Q103" s="25"/>
      <c r="R103" s="49" t="str">
        <f t="shared" si="11"/>
        <v xml:space="preserve"> </v>
      </c>
      <c r="S103" s="25">
        <v>65</v>
      </c>
      <c r="T103" s="49">
        <f t="shared" si="12"/>
        <v>4.9482338611449451E-3</v>
      </c>
      <c r="U103" s="30">
        <v>2</v>
      </c>
      <c r="V103" s="49">
        <f t="shared" si="13"/>
        <v>3.9880358923230307E-4</v>
      </c>
      <c r="W103" s="25">
        <v>6</v>
      </c>
      <c r="X103" s="49">
        <f t="shared" si="14"/>
        <v>9.3618349196442508E-4</v>
      </c>
      <c r="Y103" s="25">
        <v>49</v>
      </c>
      <c r="Z103" s="53">
        <f t="shared" si="15"/>
        <v>1.7271765949947126E-2</v>
      </c>
      <c r="AA103" s="26">
        <f t="shared" si="16"/>
        <v>124</v>
      </c>
      <c r="AB103" s="49">
        <f t="shared" si="17"/>
        <v>2.5215039551009619E-3</v>
      </c>
    </row>
    <row r="104" spans="1:28">
      <c r="A104" t="s">
        <v>685</v>
      </c>
      <c r="B104" t="s">
        <v>2348</v>
      </c>
      <c r="C104" t="s">
        <v>1250</v>
      </c>
      <c r="D104" s="4" t="s">
        <v>1381</v>
      </c>
      <c r="E104" s="2"/>
      <c r="F104" t="s">
        <v>1510</v>
      </c>
      <c r="G104" s="4"/>
      <c r="H104" s="3" t="s">
        <v>1393</v>
      </c>
      <c r="I104" s="3" t="s">
        <v>1393</v>
      </c>
      <c r="J104" s="4">
        <v>123</v>
      </c>
      <c r="K104" s="4">
        <v>286</v>
      </c>
      <c r="L104" s="38" t="s">
        <v>1483</v>
      </c>
      <c r="M104" s="25">
        <v>56</v>
      </c>
      <c r="N104" s="49">
        <f t="shared" si="9"/>
        <v>6.4043915827996338E-3</v>
      </c>
      <c r="O104" s="25">
        <v>15</v>
      </c>
      <c r="P104" s="49">
        <f t="shared" si="10"/>
        <v>1.3877324451845685E-3</v>
      </c>
      <c r="Q104" s="25">
        <v>17</v>
      </c>
      <c r="R104" s="49">
        <f t="shared" si="11"/>
        <v>7.6335877862595417E-3</v>
      </c>
      <c r="S104" s="25">
        <v>6</v>
      </c>
      <c r="T104" s="49">
        <f t="shared" si="12"/>
        <v>4.5676004872107184E-4</v>
      </c>
      <c r="U104" s="30">
        <v>9</v>
      </c>
      <c r="V104" s="49">
        <f t="shared" si="13"/>
        <v>1.7946161515453639E-3</v>
      </c>
      <c r="W104" s="25">
        <v>18</v>
      </c>
      <c r="X104" s="49">
        <f t="shared" si="14"/>
        <v>2.8085504758932752E-3</v>
      </c>
      <c r="Y104" s="25">
        <v>2</v>
      </c>
      <c r="Z104" s="53">
        <f t="shared" si="15"/>
        <v>7.0497003877335212E-4</v>
      </c>
      <c r="AA104" s="26">
        <f t="shared" si="16"/>
        <v>123</v>
      </c>
      <c r="AB104" s="49">
        <f t="shared" si="17"/>
        <v>2.5011692457856316E-3</v>
      </c>
    </row>
    <row r="105" spans="1:28">
      <c r="A105" t="s">
        <v>1582</v>
      </c>
      <c r="B105" t="s">
        <v>2114</v>
      </c>
      <c r="C105" t="s">
        <v>2336</v>
      </c>
      <c r="D105" s="4" t="s">
        <v>1382</v>
      </c>
      <c r="E105" s="2" t="s">
        <v>4</v>
      </c>
      <c r="F105" t="s">
        <v>1181</v>
      </c>
      <c r="G105" s="4"/>
      <c r="H105" s="3" t="s">
        <v>1393</v>
      </c>
      <c r="I105" s="3" t="s">
        <v>1393</v>
      </c>
      <c r="J105" s="4">
        <v>276</v>
      </c>
      <c r="K105" s="4">
        <v>369</v>
      </c>
      <c r="L105" s="38" t="s">
        <v>1483</v>
      </c>
      <c r="M105" s="25">
        <v>75</v>
      </c>
      <c r="N105" s="49">
        <f t="shared" si="9"/>
        <v>8.5773101555352248E-3</v>
      </c>
      <c r="O105" s="25">
        <v>22</v>
      </c>
      <c r="P105" s="49">
        <f t="shared" si="10"/>
        <v>2.0353409196040336E-3</v>
      </c>
      <c r="Q105" s="25">
        <v>2</v>
      </c>
      <c r="R105" s="49">
        <f t="shared" si="11"/>
        <v>8.9806915132465196E-4</v>
      </c>
      <c r="S105" s="28"/>
      <c r="T105" s="49" t="str">
        <f t="shared" si="12"/>
        <v xml:space="preserve"> </v>
      </c>
      <c r="U105" s="30"/>
      <c r="V105" s="49" t="str">
        <f t="shared" si="13"/>
        <v xml:space="preserve"> </v>
      </c>
      <c r="W105" s="25">
        <v>24</v>
      </c>
      <c r="X105" s="49">
        <f t="shared" si="14"/>
        <v>3.7447339678577003E-3</v>
      </c>
      <c r="Y105" s="25"/>
      <c r="Z105" s="53" t="str">
        <f t="shared" si="15"/>
        <v xml:space="preserve"> </v>
      </c>
      <c r="AA105" s="26">
        <f t="shared" si="16"/>
        <v>123</v>
      </c>
      <c r="AB105" s="49">
        <f t="shared" si="17"/>
        <v>2.5011692457856316E-3</v>
      </c>
    </row>
    <row r="106" spans="1:28">
      <c r="A106" t="s">
        <v>2145</v>
      </c>
      <c r="B106" t="s">
        <v>756</v>
      </c>
      <c r="C106" t="s">
        <v>382</v>
      </c>
      <c r="D106" s="4" t="s">
        <v>1382</v>
      </c>
      <c r="E106" s="2" t="s">
        <v>5709</v>
      </c>
      <c r="F106" t="s">
        <v>2234</v>
      </c>
      <c r="G106" s="4"/>
      <c r="H106" s="3" t="s">
        <v>1393</v>
      </c>
      <c r="I106" s="3" t="s">
        <v>1393</v>
      </c>
      <c r="J106" s="4">
        <v>262</v>
      </c>
      <c r="K106" s="4">
        <v>391</v>
      </c>
      <c r="L106" s="38" t="s">
        <v>1483</v>
      </c>
      <c r="M106" s="25"/>
      <c r="N106" s="49" t="str">
        <f t="shared" si="9"/>
        <v xml:space="preserve"> </v>
      </c>
      <c r="O106" s="25">
        <v>13</v>
      </c>
      <c r="P106" s="49">
        <f t="shared" si="10"/>
        <v>1.2027014524932926E-3</v>
      </c>
      <c r="Q106" s="25"/>
      <c r="R106" s="49" t="str">
        <f t="shared" si="11"/>
        <v xml:space="preserve"> </v>
      </c>
      <c r="S106" s="25">
        <v>38</v>
      </c>
      <c r="T106" s="49">
        <f t="shared" si="12"/>
        <v>2.8928136419001218E-3</v>
      </c>
      <c r="U106" s="30">
        <v>56</v>
      </c>
      <c r="V106" s="49">
        <f t="shared" si="13"/>
        <v>1.1166500498504487E-2</v>
      </c>
      <c r="W106" s="25">
        <v>13</v>
      </c>
      <c r="X106" s="49">
        <f t="shared" si="14"/>
        <v>2.0283975659229209E-3</v>
      </c>
      <c r="Y106" s="25"/>
      <c r="Z106" s="53" t="str">
        <f t="shared" si="15"/>
        <v xml:space="preserve"> </v>
      </c>
      <c r="AA106" s="26">
        <f t="shared" si="16"/>
        <v>120</v>
      </c>
      <c r="AB106" s="49">
        <f t="shared" si="17"/>
        <v>2.4401651178396406E-3</v>
      </c>
    </row>
    <row r="107" spans="1:28">
      <c r="A107" t="s">
        <v>880</v>
      </c>
      <c r="B107" t="s">
        <v>682</v>
      </c>
      <c r="C107" t="s">
        <v>2864</v>
      </c>
      <c r="D107" s="4" t="s">
        <v>1484</v>
      </c>
      <c r="E107" s="2" t="s">
        <v>2064</v>
      </c>
      <c r="F107" s="5" t="s">
        <v>3045</v>
      </c>
      <c r="G107" s="4"/>
      <c r="H107" s="3" t="s">
        <v>1393</v>
      </c>
      <c r="I107" s="3" t="s">
        <v>1393</v>
      </c>
      <c r="J107" s="4">
        <v>317</v>
      </c>
      <c r="K107" s="4">
        <v>44</v>
      </c>
      <c r="L107" s="38" t="s">
        <v>1483</v>
      </c>
      <c r="M107" s="25"/>
      <c r="N107" s="49" t="str">
        <f t="shared" si="9"/>
        <v xml:space="preserve"> </v>
      </c>
      <c r="O107" s="25">
        <v>5</v>
      </c>
      <c r="P107" s="49">
        <f t="shared" si="10"/>
        <v>4.625774817281895E-4</v>
      </c>
      <c r="Q107" s="25"/>
      <c r="R107" s="49" t="str">
        <f t="shared" si="11"/>
        <v xml:space="preserve"> </v>
      </c>
      <c r="S107" s="25">
        <v>89</v>
      </c>
      <c r="T107" s="49">
        <f t="shared" si="12"/>
        <v>6.7752740560292329E-3</v>
      </c>
      <c r="U107" s="30">
        <v>16</v>
      </c>
      <c r="V107" s="49">
        <f t="shared" si="13"/>
        <v>3.1904287138584246E-3</v>
      </c>
      <c r="W107" s="25">
        <v>10</v>
      </c>
      <c r="X107" s="49">
        <f t="shared" si="14"/>
        <v>1.5603058199407083E-3</v>
      </c>
      <c r="Y107" s="25"/>
      <c r="Z107" s="53" t="str">
        <f t="shared" si="15"/>
        <v xml:space="preserve"> </v>
      </c>
      <c r="AA107" s="26">
        <f t="shared" si="16"/>
        <v>120</v>
      </c>
      <c r="AB107" s="49">
        <f t="shared" si="17"/>
        <v>2.4401651178396406E-3</v>
      </c>
    </row>
    <row r="108" spans="1:28">
      <c r="A108" t="s">
        <v>120</v>
      </c>
      <c r="B108" t="s">
        <v>127</v>
      </c>
      <c r="C108" t="s">
        <v>2867</v>
      </c>
      <c r="D108" s="4" t="s">
        <v>1381</v>
      </c>
      <c r="E108" s="2"/>
      <c r="F108" t="s">
        <v>3196</v>
      </c>
      <c r="G108" s="4"/>
      <c r="H108" s="3" t="s">
        <v>1393</v>
      </c>
      <c r="I108" s="3" t="s">
        <v>1393</v>
      </c>
      <c r="J108" s="4">
        <v>206</v>
      </c>
      <c r="K108" s="4">
        <v>277</v>
      </c>
      <c r="L108" s="38" t="s">
        <v>1483</v>
      </c>
      <c r="M108" s="25">
        <v>10</v>
      </c>
      <c r="N108" s="49">
        <f t="shared" si="9"/>
        <v>1.1436413540713633E-3</v>
      </c>
      <c r="O108" s="25">
        <v>7</v>
      </c>
      <c r="P108" s="49">
        <f t="shared" si="10"/>
        <v>6.4760847441946523E-4</v>
      </c>
      <c r="Q108" s="25">
        <v>7</v>
      </c>
      <c r="R108" s="49">
        <f t="shared" si="11"/>
        <v>3.1432420296362818E-3</v>
      </c>
      <c r="S108" s="25">
        <v>53</v>
      </c>
      <c r="T108" s="49">
        <f t="shared" si="12"/>
        <v>4.0347137637028012E-3</v>
      </c>
      <c r="U108" s="30">
        <v>13</v>
      </c>
      <c r="V108" s="49">
        <f t="shared" si="13"/>
        <v>2.5922233300099701E-3</v>
      </c>
      <c r="W108" s="25">
        <v>26</v>
      </c>
      <c r="X108" s="49">
        <f t="shared" si="14"/>
        <v>4.0567951318458417E-3</v>
      </c>
      <c r="Y108" s="25">
        <v>1</v>
      </c>
      <c r="Z108" s="53">
        <f t="shared" si="15"/>
        <v>3.5248501938667606E-4</v>
      </c>
      <c r="AA108" s="26">
        <f t="shared" si="16"/>
        <v>117</v>
      </c>
      <c r="AB108" s="49">
        <f t="shared" si="17"/>
        <v>2.3791609898936496E-3</v>
      </c>
    </row>
    <row r="109" spans="1:28">
      <c r="A109" t="s">
        <v>124</v>
      </c>
      <c r="B109" t="s">
        <v>1753</v>
      </c>
      <c r="C109" t="s">
        <v>2894</v>
      </c>
      <c r="D109" s="4" t="s">
        <v>1381</v>
      </c>
      <c r="E109" s="2"/>
      <c r="F109" t="s">
        <v>1112</v>
      </c>
      <c r="G109" s="4"/>
      <c r="H109" s="3" t="s">
        <v>1393</v>
      </c>
      <c r="I109" s="3" t="s">
        <v>1393</v>
      </c>
      <c r="J109" s="4">
        <v>177</v>
      </c>
      <c r="K109" s="4">
        <v>225</v>
      </c>
      <c r="L109" s="38" t="s">
        <v>1483</v>
      </c>
      <c r="M109" s="25">
        <v>53</v>
      </c>
      <c r="N109" s="49">
        <f t="shared" si="9"/>
        <v>6.0612991765782252E-3</v>
      </c>
      <c r="O109" s="25">
        <v>32</v>
      </c>
      <c r="P109" s="49">
        <f t="shared" si="10"/>
        <v>2.9604958830604126E-3</v>
      </c>
      <c r="Q109" s="25">
        <v>11</v>
      </c>
      <c r="R109" s="49">
        <f t="shared" si="11"/>
        <v>4.9393803322855864E-3</v>
      </c>
      <c r="S109" s="25">
        <v>18</v>
      </c>
      <c r="T109" s="49">
        <f t="shared" si="12"/>
        <v>1.3702801461632156E-3</v>
      </c>
      <c r="U109" s="30">
        <v>1</v>
      </c>
      <c r="V109" s="49">
        <f t="shared" si="13"/>
        <v>1.9940179461615153E-4</v>
      </c>
      <c r="W109" s="25"/>
      <c r="X109" s="49" t="str">
        <f t="shared" si="14"/>
        <v xml:space="preserve"> </v>
      </c>
      <c r="Y109" s="25">
        <v>1</v>
      </c>
      <c r="Z109" s="53">
        <f t="shared" si="15"/>
        <v>3.5248501938667606E-4</v>
      </c>
      <c r="AA109" s="26">
        <f t="shared" si="16"/>
        <v>116</v>
      </c>
      <c r="AB109" s="49">
        <f t="shared" si="17"/>
        <v>2.3588262805783193E-3</v>
      </c>
    </row>
    <row r="110" spans="1:28">
      <c r="A110" t="s">
        <v>2496</v>
      </c>
      <c r="B110" t="s">
        <v>2117</v>
      </c>
      <c r="C110" t="s">
        <v>2913</v>
      </c>
      <c r="D110" s="4" t="s">
        <v>1381</v>
      </c>
      <c r="E110" s="4" t="s">
        <v>3936</v>
      </c>
      <c r="F110" t="s">
        <v>2718</v>
      </c>
      <c r="G110" s="4"/>
      <c r="H110" s="3" t="s">
        <v>1393</v>
      </c>
      <c r="I110" s="3" t="s">
        <v>1393</v>
      </c>
      <c r="J110" s="4"/>
      <c r="K110" s="4">
        <v>298</v>
      </c>
      <c r="L110" s="38" t="s">
        <v>1483</v>
      </c>
      <c r="M110" s="25"/>
      <c r="N110" s="49" t="str">
        <f t="shared" si="9"/>
        <v xml:space="preserve"> </v>
      </c>
      <c r="O110" s="25">
        <v>1</v>
      </c>
      <c r="P110" s="49">
        <f t="shared" si="10"/>
        <v>9.2515496345637894E-5</v>
      </c>
      <c r="Q110" s="25">
        <v>1</v>
      </c>
      <c r="R110" s="49">
        <f t="shared" si="11"/>
        <v>4.4903457566232598E-4</v>
      </c>
      <c r="S110" s="25">
        <v>108</v>
      </c>
      <c r="T110" s="49">
        <f t="shared" si="12"/>
        <v>8.2216808769792933E-3</v>
      </c>
      <c r="U110" s="30">
        <v>4</v>
      </c>
      <c r="V110" s="49">
        <f t="shared" si="13"/>
        <v>7.9760717846460614E-4</v>
      </c>
      <c r="W110" s="25"/>
      <c r="X110" s="49" t="str">
        <f t="shared" si="14"/>
        <v xml:space="preserve"> </v>
      </c>
      <c r="Y110" s="25">
        <v>2</v>
      </c>
      <c r="Z110" s="53">
        <f t="shared" si="15"/>
        <v>7.0497003877335212E-4</v>
      </c>
      <c r="AA110" s="26">
        <f t="shared" si="16"/>
        <v>116</v>
      </c>
      <c r="AB110" s="49">
        <f t="shared" si="17"/>
        <v>2.3588262805783193E-3</v>
      </c>
    </row>
    <row r="111" spans="1:28">
      <c r="A111" t="s">
        <v>550</v>
      </c>
      <c r="B111" t="s">
        <v>1226</v>
      </c>
      <c r="C111" t="s">
        <v>2877</v>
      </c>
      <c r="D111" s="4" t="s">
        <v>1381</v>
      </c>
      <c r="E111" s="2" t="s">
        <v>3232</v>
      </c>
      <c r="F111" t="s">
        <v>1008</v>
      </c>
      <c r="G111" s="4"/>
      <c r="H111" s="3" t="s">
        <v>1393</v>
      </c>
      <c r="I111" s="3" t="s">
        <v>581</v>
      </c>
      <c r="J111" s="4">
        <v>138</v>
      </c>
      <c r="K111" s="4">
        <v>317</v>
      </c>
      <c r="L111" s="38" t="s">
        <v>1483</v>
      </c>
      <c r="M111" s="25"/>
      <c r="N111" s="49" t="str">
        <f t="shared" si="9"/>
        <v xml:space="preserve"> </v>
      </c>
      <c r="O111" s="25">
        <v>1</v>
      </c>
      <c r="P111" s="49">
        <f t="shared" si="10"/>
        <v>9.2515496345637894E-5</v>
      </c>
      <c r="Q111" s="25">
        <v>1</v>
      </c>
      <c r="R111" s="49">
        <f t="shared" si="11"/>
        <v>4.4903457566232598E-4</v>
      </c>
      <c r="S111" s="25">
        <v>103</v>
      </c>
      <c r="T111" s="49">
        <f t="shared" si="12"/>
        <v>7.8410475030450677E-3</v>
      </c>
      <c r="U111" s="30">
        <v>8</v>
      </c>
      <c r="V111" s="49">
        <f t="shared" si="13"/>
        <v>1.5952143569292123E-3</v>
      </c>
      <c r="W111" s="25"/>
      <c r="X111" s="49" t="str">
        <f t="shared" si="14"/>
        <v xml:space="preserve"> </v>
      </c>
      <c r="Y111" s="25">
        <v>1</v>
      </c>
      <c r="Z111" s="53">
        <f t="shared" si="15"/>
        <v>3.5248501938667606E-4</v>
      </c>
      <c r="AA111" s="26">
        <f t="shared" si="16"/>
        <v>114</v>
      </c>
      <c r="AB111" s="49">
        <f t="shared" si="17"/>
        <v>2.3181568619476582E-3</v>
      </c>
    </row>
    <row r="112" spans="1:28">
      <c r="A112" t="s">
        <v>103</v>
      </c>
      <c r="B112" t="s">
        <v>105</v>
      </c>
      <c r="C112" t="s">
        <v>382</v>
      </c>
      <c r="D112" s="4" t="s">
        <v>1382</v>
      </c>
      <c r="E112" s="2"/>
      <c r="F112" t="s">
        <v>7</v>
      </c>
      <c r="G112" s="4"/>
      <c r="H112" s="3" t="s">
        <v>1393</v>
      </c>
      <c r="I112" s="3" t="s">
        <v>1393</v>
      </c>
      <c r="J112" s="4">
        <v>238</v>
      </c>
      <c r="K112" s="4">
        <v>382</v>
      </c>
      <c r="L112" s="38" t="s">
        <v>1483</v>
      </c>
      <c r="M112" s="25">
        <v>46</v>
      </c>
      <c r="N112" s="49">
        <f t="shared" si="9"/>
        <v>5.2607502287282705E-3</v>
      </c>
      <c r="O112" s="25">
        <v>39</v>
      </c>
      <c r="P112" s="49">
        <f t="shared" si="10"/>
        <v>3.6081043574798777E-3</v>
      </c>
      <c r="Q112" s="25">
        <v>7</v>
      </c>
      <c r="R112" s="49">
        <f t="shared" si="11"/>
        <v>3.1432420296362818E-3</v>
      </c>
      <c r="S112" s="25">
        <v>17</v>
      </c>
      <c r="T112" s="49">
        <f t="shared" si="12"/>
        <v>1.2941534713763704E-3</v>
      </c>
      <c r="U112" s="30">
        <v>1</v>
      </c>
      <c r="V112" s="49">
        <f t="shared" si="13"/>
        <v>1.9940179461615153E-4</v>
      </c>
      <c r="W112" s="25">
        <v>2</v>
      </c>
      <c r="X112" s="49">
        <f t="shared" si="14"/>
        <v>3.1206116398814168E-4</v>
      </c>
      <c r="Y112" s="25">
        <v>1</v>
      </c>
      <c r="Z112" s="53">
        <f t="shared" si="15"/>
        <v>3.5248501938667606E-4</v>
      </c>
      <c r="AA112" s="26">
        <f t="shared" si="16"/>
        <v>113</v>
      </c>
      <c r="AB112" s="49">
        <f t="shared" si="17"/>
        <v>2.2978221526323279E-3</v>
      </c>
    </row>
    <row r="113" spans="1:28">
      <c r="A113" t="s">
        <v>692</v>
      </c>
      <c r="B113" t="s">
        <v>693</v>
      </c>
      <c r="C113" t="s">
        <v>2326</v>
      </c>
      <c r="D113" s="4" t="s">
        <v>1382</v>
      </c>
      <c r="E113" s="2"/>
      <c r="F113" t="s">
        <v>6281</v>
      </c>
      <c r="G113" s="4"/>
      <c r="H113" s="3" t="s">
        <v>1393</v>
      </c>
      <c r="I113" s="3" t="s">
        <v>1393</v>
      </c>
      <c r="J113" s="4"/>
      <c r="K113" s="4">
        <v>348</v>
      </c>
      <c r="L113" s="38" t="s">
        <v>1483</v>
      </c>
      <c r="M113" s="25">
        <v>25</v>
      </c>
      <c r="N113" s="49">
        <f t="shared" si="9"/>
        <v>2.8591033851784083E-3</v>
      </c>
      <c r="O113" s="25">
        <v>38</v>
      </c>
      <c r="P113" s="49">
        <f t="shared" si="10"/>
        <v>3.5155888611342399E-3</v>
      </c>
      <c r="Q113" s="25">
        <v>5</v>
      </c>
      <c r="R113" s="49">
        <f t="shared" si="11"/>
        <v>2.2451728783116302E-3</v>
      </c>
      <c r="S113" s="25">
        <v>30</v>
      </c>
      <c r="T113" s="49">
        <f t="shared" si="12"/>
        <v>2.2838002436053593E-3</v>
      </c>
      <c r="U113" s="30">
        <v>15</v>
      </c>
      <c r="V113" s="49">
        <f t="shared" si="13"/>
        <v>2.9910269192422734E-3</v>
      </c>
      <c r="W113" s="25"/>
      <c r="X113" s="49" t="str">
        <f t="shared" si="14"/>
        <v xml:space="preserve"> </v>
      </c>
      <c r="Y113" s="25"/>
      <c r="Z113" s="53" t="str">
        <f t="shared" si="15"/>
        <v xml:space="preserve"> </v>
      </c>
      <c r="AA113" s="26">
        <f t="shared" si="16"/>
        <v>113</v>
      </c>
      <c r="AB113" s="49">
        <f t="shared" si="17"/>
        <v>2.2978221526323279E-3</v>
      </c>
    </row>
    <row r="114" spans="1:28">
      <c r="A114" t="s">
        <v>2145</v>
      </c>
      <c r="B114" t="s">
        <v>1731</v>
      </c>
      <c r="C114" t="s">
        <v>382</v>
      </c>
      <c r="D114" s="4" t="s">
        <v>1382</v>
      </c>
      <c r="E114" s="2" t="s">
        <v>4</v>
      </c>
      <c r="F114" t="s">
        <v>2188</v>
      </c>
      <c r="G114" s="4"/>
      <c r="H114" s="3" t="s">
        <v>1393</v>
      </c>
      <c r="I114" s="3" t="s">
        <v>1393</v>
      </c>
      <c r="J114" s="4"/>
      <c r="K114" s="4">
        <v>392</v>
      </c>
      <c r="L114" s="38" t="s">
        <v>1483</v>
      </c>
      <c r="M114" s="25"/>
      <c r="N114" s="49" t="str">
        <f t="shared" si="9"/>
        <v xml:space="preserve"> </v>
      </c>
      <c r="O114" s="25">
        <v>1</v>
      </c>
      <c r="P114" s="49">
        <f t="shared" si="10"/>
        <v>9.2515496345637894E-5</v>
      </c>
      <c r="Q114" s="25"/>
      <c r="R114" s="49" t="str">
        <f t="shared" si="11"/>
        <v xml:space="preserve"> </v>
      </c>
      <c r="S114" s="25">
        <v>76</v>
      </c>
      <c r="T114" s="49">
        <f t="shared" si="12"/>
        <v>5.7856272838002435E-3</v>
      </c>
      <c r="U114" s="30">
        <v>35</v>
      </c>
      <c r="V114" s="49">
        <f t="shared" si="13"/>
        <v>6.979062811565304E-3</v>
      </c>
      <c r="W114" s="25"/>
      <c r="X114" s="49" t="str">
        <f t="shared" si="14"/>
        <v xml:space="preserve"> </v>
      </c>
      <c r="Y114" s="25"/>
      <c r="Z114" s="53" t="str">
        <f t="shared" si="15"/>
        <v xml:space="preserve"> </v>
      </c>
      <c r="AA114" s="26">
        <f t="shared" si="16"/>
        <v>112</v>
      </c>
      <c r="AB114" s="49">
        <f t="shared" si="17"/>
        <v>2.2774874433169976E-3</v>
      </c>
    </row>
    <row r="115" spans="1:28">
      <c r="A115" t="s">
        <v>758</v>
      </c>
      <c r="B115" t="s">
        <v>1269</v>
      </c>
      <c r="C115" t="s">
        <v>382</v>
      </c>
      <c r="D115" s="4" t="s">
        <v>1382</v>
      </c>
      <c r="E115" s="2"/>
      <c r="F115" t="s">
        <v>2242</v>
      </c>
      <c r="G115" s="4" t="s">
        <v>168</v>
      </c>
      <c r="H115" s="3" t="s">
        <v>1393</v>
      </c>
      <c r="I115" s="3" t="s">
        <v>581</v>
      </c>
      <c r="J115" s="4"/>
      <c r="K115" s="4"/>
      <c r="L115" s="38" t="s">
        <v>1483</v>
      </c>
      <c r="M115" s="25"/>
      <c r="N115" s="49" t="str">
        <f t="shared" si="9"/>
        <v xml:space="preserve"> </v>
      </c>
      <c r="O115" s="25"/>
      <c r="P115" s="49" t="str">
        <f t="shared" si="10"/>
        <v xml:space="preserve"> </v>
      </c>
      <c r="Q115" s="25"/>
      <c r="R115" s="49" t="str">
        <f t="shared" si="11"/>
        <v xml:space="preserve"> </v>
      </c>
      <c r="S115" s="25">
        <v>112</v>
      </c>
      <c r="T115" s="49">
        <f t="shared" si="12"/>
        <v>8.5261875761266752E-3</v>
      </c>
      <c r="U115" s="30"/>
      <c r="V115" s="49" t="str">
        <f t="shared" si="13"/>
        <v xml:space="preserve"> </v>
      </c>
      <c r="W115" s="25"/>
      <c r="X115" s="49" t="str">
        <f t="shared" si="14"/>
        <v xml:space="preserve"> </v>
      </c>
      <c r="Y115" s="25"/>
      <c r="Z115" s="53" t="str">
        <f t="shared" si="15"/>
        <v xml:space="preserve"> </v>
      </c>
      <c r="AA115" s="26">
        <f t="shared" si="16"/>
        <v>112</v>
      </c>
      <c r="AB115" s="49">
        <f t="shared" si="17"/>
        <v>2.2774874433169976E-3</v>
      </c>
    </row>
    <row r="116" spans="1:28">
      <c r="A116" t="s">
        <v>120</v>
      </c>
      <c r="B116" s="5" t="s">
        <v>608</v>
      </c>
      <c r="C116" t="s">
        <v>2867</v>
      </c>
      <c r="D116" s="4" t="s">
        <v>1381</v>
      </c>
      <c r="E116" s="2"/>
      <c r="G116" s="4"/>
      <c r="H116" s="3" t="s">
        <v>1393</v>
      </c>
      <c r="I116" s="3" t="s">
        <v>1393</v>
      </c>
      <c r="J116" s="4"/>
      <c r="K116" s="4"/>
      <c r="L116" s="38" t="s">
        <v>1483</v>
      </c>
      <c r="M116" s="25"/>
      <c r="N116" s="49" t="str">
        <f t="shared" si="9"/>
        <v xml:space="preserve"> </v>
      </c>
      <c r="O116" s="25">
        <v>4</v>
      </c>
      <c r="P116" s="49">
        <f t="shared" si="10"/>
        <v>3.7006198538255158E-4</v>
      </c>
      <c r="Q116" s="25"/>
      <c r="R116" s="49" t="str">
        <f t="shared" si="11"/>
        <v xml:space="preserve"> </v>
      </c>
      <c r="S116" s="25"/>
      <c r="T116" s="49" t="str">
        <f t="shared" si="12"/>
        <v xml:space="preserve"> </v>
      </c>
      <c r="U116" s="30">
        <v>11</v>
      </c>
      <c r="V116" s="49">
        <f t="shared" si="13"/>
        <v>2.1934197407776669E-3</v>
      </c>
      <c r="W116" s="25">
        <v>72</v>
      </c>
      <c r="X116" s="49">
        <f t="shared" si="14"/>
        <v>1.1234201903573101E-2</v>
      </c>
      <c r="Y116" s="25">
        <v>25</v>
      </c>
      <c r="Z116" s="53">
        <f t="shared" si="15"/>
        <v>8.8121254846669009E-3</v>
      </c>
      <c r="AA116" s="26">
        <f t="shared" si="16"/>
        <v>112</v>
      </c>
      <c r="AB116" s="49">
        <f t="shared" si="17"/>
        <v>2.2774874433169976E-3</v>
      </c>
    </row>
    <row r="117" spans="1:28">
      <c r="A117" t="s">
        <v>2374</v>
      </c>
      <c r="B117" t="s">
        <v>1620</v>
      </c>
      <c r="C117" t="s">
        <v>56</v>
      </c>
      <c r="D117" s="4" t="s">
        <v>1381</v>
      </c>
      <c r="E117" s="2"/>
      <c r="F117" s="5" t="s">
        <v>6542</v>
      </c>
      <c r="G117" s="4"/>
      <c r="H117" s="3" t="s">
        <v>1393</v>
      </c>
      <c r="I117" s="3" t="s">
        <v>1393</v>
      </c>
      <c r="J117" s="4"/>
      <c r="K117" s="4"/>
      <c r="L117" s="38" t="s">
        <v>1483</v>
      </c>
      <c r="M117" s="25"/>
      <c r="N117" s="49" t="str">
        <f t="shared" si="9"/>
        <v xml:space="preserve"> </v>
      </c>
      <c r="O117" s="25">
        <v>3</v>
      </c>
      <c r="P117" s="49">
        <f t="shared" si="10"/>
        <v>2.7754648903691371E-4</v>
      </c>
      <c r="Q117" s="25"/>
      <c r="R117" s="49" t="str">
        <f t="shared" si="11"/>
        <v xml:space="preserve"> </v>
      </c>
      <c r="S117" s="25">
        <v>21</v>
      </c>
      <c r="T117" s="49">
        <f t="shared" si="12"/>
        <v>1.5986601705237516E-3</v>
      </c>
      <c r="U117" s="30">
        <v>9</v>
      </c>
      <c r="V117" s="49">
        <f t="shared" si="13"/>
        <v>1.7946161515453639E-3</v>
      </c>
      <c r="W117" s="25">
        <v>54</v>
      </c>
      <c r="X117" s="49">
        <f t="shared" si="14"/>
        <v>8.4256514276798249E-3</v>
      </c>
      <c r="Y117" s="25">
        <v>24</v>
      </c>
      <c r="Z117" s="53">
        <f t="shared" si="15"/>
        <v>8.459640465280225E-3</v>
      </c>
      <c r="AA117" s="26">
        <f t="shared" si="16"/>
        <v>111</v>
      </c>
      <c r="AB117" s="49">
        <f t="shared" si="17"/>
        <v>2.2571527340016673E-3</v>
      </c>
    </row>
    <row r="118" spans="1:28">
      <c r="A118" t="s">
        <v>1411</v>
      </c>
      <c r="B118" t="s">
        <v>2205</v>
      </c>
      <c r="C118" t="s">
        <v>2877</v>
      </c>
      <c r="D118" s="4" t="s">
        <v>1381</v>
      </c>
      <c r="E118" s="2"/>
      <c r="G118" s="4"/>
      <c r="H118" s="3" t="s">
        <v>1393</v>
      </c>
      <c r="I118" s="3" t="s">
        <v>1393</v>
      </c>
      <c r="J118" s="4">
        <v>142</v>
      </c>
      <c r="K118" s="4"/>
      <c r="L118" s="38" t="s">
        <v>1483</v>
      </c>
      <c r="M118" s="25">
        <v>1</v>
      </c>
      <c r="N118" s="49">
        <f t="shared" si="9"/>
        <v>1.1436413540713633E-4</v>
      </c>
      <c r="O118" s="25">
        <v>5</v>
      </c>
      <c r="P118" s="49">
        <f t="shared" si="10"/>
        <v>4.625774817281895E-4</v>
      </c>
      <c r="Q118" s="25"/>
      <c r="R118" s="49" t="str">
        <f t="shared" si="11"/>
        <v xml:space="preserve"> </v>
      </c>
      <c r="S118" s="25">
        <v>39</v>
      </c>
      <c r="T118" s="49">
        <f t="shared" si="12"/>
        <v>2.9689403166869672E-3</v>
      </c>
      <c r="U118" s="30">
        <v>8</v>
      </c>
      <c r="V118" s="49">
        <f t="shared" si="13"/>
        <v>1.5952143569292123E-3</v>
      </c>
      <c r="W118" s="25">
        <v>16</v>
      </c>
      <c r="X118" s="49">
        <f t="shared" si="14"/>
        <v>2.4964893119051334E-3</v>
      </c>
      <c r="Y118" s="25">
        <v>41</v>
      </c>
      <c r="Z118" s="53">
        <f t="shared" si="15"/>
        <v>1.4451885794853719E-2</v>
      </c>
      <c r="AA118" s="26">
        <f t="shared" si="16"/>
        <v>110</v>
      </c>
      <c r="AB118" s="49">
        <f t="shared" si="17"/>
        <v>2.236818024686337E-3</v>
      </c>
    </row>
    <row r="119" spans="1:28">
      <c r="A119" t="s">
        <v>1259</v>
      </c>
      <c r="B119" t="s">
        <v>1260</v>
      </c>
      <c r="C119" t="s">
        <v>575</v>
      </c>
      <c r="D119" s="4" t="s">
        <v>1382</v>
      </c>
      <c r="E119" s="2"/>
      <c r="F119" s="5" t="s">
        <v>6416</v>
      </c>
      <c r="G119" s="4"/>
      <c r="H119" s="3" t="s">
        <v>1393</v>
      </c>
      <c r="I119" s="3" t="s">
        <v>1393</v>
      </c>
      <c r="J119" s="4"/>
      <c r="K119" s="4"/>
      <c r="L119" s="38" t="s">
        <v>1483</v>
      </c>
      <c r="M119" s="25">
        <v>1</v>
      </c>
      <c r="N119" s="49">
        <f t="shared" si="9"/>
        <v>1.1436413540713633E-4</v>
      </c>
      <c r="O119" s="25">
        <v>2</v>
      </c>
      <c r="P119" s="49">
        <f t="shared" si="10"/>
        <v>1.8503099269127579E-4</v>
      </c>
      <c r="Q119" s="25"/>
      <c r="R119" s="49" t="str">
        <f t="shared" si="11"/>
        <v xml:space="preserve"> </v>
      </c>
      <c r="S119" s="25">
        <v>2</v>
      </c>
      <c r="T119" s="49">
        <f t="shared" si="12"/>
        <v>1.5225334957369061E-4</v>
      </c>
      <c r="U119" s="30">
        <v>6</v>
      </c>
      <c r="V119" s="49">
        <f t="shared" si="13"/>
        <v>1.1964107676969093E-3</v>
      </c>
      <c r="W119" s="25">
        <v>84</v>
      </c>
      <c r="X119" s="49">
        <f t="shared" si="14"/>
        <v>1.3106568887501951E-2</v>
      </c>
      <c r="Y119" s="25">
        <v>14</v>
      </c>
      <c r="Z119" s="53">
        <f t="shared" si="15"/>
        <v>4.9347902714134652E-3</v>
      </c>
      <c r="AA119" s="26">
        <f t="shared" si="16"/>
        <v>109</v>
      </c>
      <c r="AB119" s="49">
        <f t="shared" si="17"/>
        <v>2.2164833153710066E-3</v>
      </c>
    </row>
    <row r="120" spans="1:28">
      <c r="A120" t="s">
        <v>16</v>
      </c>
      <c r="B120" t="s">
        <v>1092</v>
      </c>
      <c r="C120" t="s">
        <v>2326</v>
      </c>
      <c r="D120" s="4" t="s">
        <v>1382</v>
      </c>
      <c r="E120" s="2"/>
      <c r="G120" s="4"/>
      <c r="H120" s="3" t="s">
        <v>1393</v>
      </c>
      <c r="I120" s="3" t="s">
        <v>1393</v>
      </c>
      <c r="J120" s="4">
        <v>287</v>
      </c>
      <c r="K120" s="4"/>
      <c r="L120" s="38" t="s">
        <v>1483</v>
      </c>
      <c r="M120" s="25"/>
      <c r="N120" s="49" t="str">
        <f t="shared" si="9"/>
        <v xml:space="preserve"> </v>
      </c>
      <c r="O120" s="25">
        <v>23</v>
      </c>
      <c r="P120" s="49">
        <f t="shared" si="10"/>
        <v>2.1278564159496714E-3</v>
      </c>
      <c r="Q120" s="25"/>
      <c r="R120" s="49" t="str">
        <f t="shared" si="11"/>
        <v xml:space="preserve"> </v>
      </c>
      <c r="S120" s="25">
        <v>22</v>
      </c>
      <c r="T120" s="49">
        <f t="shared" si="12"/>
        <v>1.6747868453105969E-3</v>
      </c>
      <c r="U120" s="30">
        <v>53</v>
      </c>
      <c r="V120" s="49">
        <f t="shared" si="13"/>
        <v>1.0568295114656031E-2</v>
      </c>
      <c r="W120" s="25">
        <v>11</v>
      </c>
      <c r="X120" s="49">
        <f t="shared" si="14"/>
        <v>1.7163364019347792E-3</v>
      </c>
      <c r="Y120" s="25"/>
      <c r="Z120" s="53" t="str">
        <f t="shared" si="15"/>
        <v xml:space="preserve"> </v>
      </c>
      <c r="AA120" s="26">
        <f t="shared" si="16"/>
        <v>109</v>
      </c>
      <c r="AB120" s="49">
        <f t="shared" si="17"/>
        <v>2.2164833153710066E-3</v>
      </c>
    </row>
    <row r="121" spans="1:28">
      <c r="A121" t="s">
        <v>1878</v>
      </c>
      <c r="B121" t="s">
        <v>1879</v>
      </c>
      <c r="C121" t="s">
        <v>382</v>
      </c>
      <c r="D121" s="4" t="s">
        <v>1382</v>
      </c>
      <c r="E121" s="2"/>
      <c r="F121" t="s">
        <v>543</v>
      </c>
      <c r="G121" s="4"/>
      <c r="H121" s="3" t="s">
        <v>1393</v>
      </c>
      <c r="I121" s="3" t="s">
        <v>1393</v>
      </c>
      <c r="J121" s="4">
        <v>261</v>
      </c>
      <c r="K121" s="4">
        <v>394</v>
      </c>
      <c r="L121" s="38" t="s">
        <v>1483</v>
      </c>
      <c r="M121" s="25">
        <v>6</v>
      </c>
      <c r="N121" s="49">
        <f t="shared" si="9"/>
        <v>6.8618481244281794E-4</v>
      </c>
      <c r="O121" s="25">
        <v>34</v>
      </c>
      <c r="P121" s="49">
        <f t="shared" si="10"/>
        <v>3.1455268757516882E-3</v>
      </c>
      <c r="Q121" s="25">
        <v>8</v>
      </c>
      <c r="R121" s="49">
        <f t="shared" si="11"/>
        <v>3.5922766052986078E-3</v>
      </c>
      <c r="S121" s="25">
        <v>50</v>
      </c>
      <c r="T121" s="49">
        <f t="shared" si="12"/>
        <v>3.8063337393422656E-3</v>
      </c>
      <c r="U121" s="30">
        <v>10</v>
      </c>
      <c r="V121" s="49">
        <f t="shared" si="13"/>
        <v>1.9940179461615153E-3</v>
      </c>
      <c r="W121" s="25"/>
      <c r="X121" s="49" t="str">
        <f t="shared" si="14"/>
        <v xml:space="preserve"> </v>
      </c>
      <c r="Y121" s="25"/>
      <c r="Z121" s="53" t="str">
        <f t="shared" si="15"/>
        <v xml:space="preserve"> </v>
      </c>
      <c r="AA121" s="26">
        <f t="shared" si="16"/>
        <v>108</v>
      </c>
      <c r="AB121" s="49">
        <f t="shared" si="17"/>
        <v>2.1961486060556763E-3</v>
      </c>
    </row>
    <row r="122" spans="1:28">
      <c r="A122" t="s">
        <v>1406</v>
      </c>
      <c r="B122" t="s">
        <v>1744</v>
      </c>
      <c r="C122" t="s">
        <v>2332</v>
      </c>
      <c r="D122" s="4" t="s">
        <v>1381</v>
      </c>
      <c r="E122" s="2"/>
      <c r="F122" t="s">
        <v>6345</v>
      </c>
      <c r="G122" s="4"/>
      <c r="H122" s="3" t="s">
        <v>1393</v>
      </c>
      <c r="I122" s="3" t="s">
        <v>1393</v>
      </c>
      <c r="J122" s="4">
        <v>171</v>
      </c>
      <c r="K122" s="4">
        <v>243</v>
      </c>
      <c r="L122" s="38" t="s">
        <v>1483</v>
      </c>
      <c r="M122" s="25">
        <v>10</v>
      </c>
      <c r="N122" s="49">
        <f t="shared" si="9"/>
        <v>1.1436413540713633E-3</v>
      </c>
      <c r="O122" s="25">
        <v>28</v>
      </c>
      <c r="P122" s="49">
        <f t="shared" si="10"/>
        <v>2.5904338976778609E-3</v>
      </c>
      <c r="Q122" s="25">
        <v>6</v>
      </c>
      <c r="R122" s="49">
        <f t="shared" si="11"/>
        <v>2.6942074539739562E-3</v>
      </c>
      <c r="S122" s="25">
        <v>5</v>
      </c>
      <c r="T122" s="49">
        <f t="shared" si="12"/>
        <v>3.8063337393422653E-4</v>
      </c>
      <c r="U122" s="30">
        <v>13</v>
      </c>
      <c r="V122" s="49">
        <f t="shared" si="13"/>
        <v>2.5922233300099701E-3</v>
      </c>
      <c r="W122" s="25">
        <v>42</v>
      </c>
      <c r="X122" s="49">
        <f t="shared" si="14"/>
        <v>6.5532844437509756E-3</v>
      </c>
      <c r="Y122" s="25">
        <v>4</v>
      </c>
      <c r="Z122" s="53">
        <f t="shared" si="15"/>
        <v>1.4099400775467042E-3</v>
      </c>
      <c r="AA122" s="26">
        <f t="shared" si="16"/>
        <v>108</v>
      </c>
      <c r="AB122" s="49">
        <f t="shared" si="17"/>
        <v>2.1961486060556763E-3</v>
      </c>
    </row>
    <row r="123" spans="1:28">
      <c r="A123" t="s">
        <v>2743</v>
      </c>
      <c r="B123" t="s">
        <v>368</v>
      </c>
      <c r="C123" t="s">
        <v>2890</v>
      </c>
      <c r="D123" s="4" t="s">
        <v>1382</v>
      </c>
      <c r="E123" s="2" t="s">
        <v>2064</v>
      </c>
      <c r="F123" t="s">
        <v>6441</v>
      </c>
      <c r="G123" s="4"/>
      <c r="H123" s="3" t="s">
        <v>1393</v>
      </c>
      <c r="I123" s="3" t="s">
        <v>1393</v>
      </c>
      <c r="J123" s="4">
        <v>302</v>
      </c>
      <c r="K123" s="4">
        <v>330</v>
      </c>
      <c r="L123" s="38" t="s">
        <v>1483</v>
      </c>
      <c r="M123" s="25">
        <v>61</v>
      </c>
      <c r="N123" s="49">
        <f t="shared" si="9"/>
        <v>6.9762122598353155E-3</v>
      </c>
      <c r="O123" s="25">
        <v>43</v>
      </c>
      <c r="P123" s="49">
        <f t="shared" si="10"/>
        <v>3.9781663428624294E-3</v>
      </c>
      <c r="Q123" s="25">
        <v>2</v>
      </c>
      <c r="R123" s="49">
        <f t="shared" si="11"/>
        <v>8.9806915132465196E-4</v>
      </c>
      <c r="S123" s="28"/>
      <c r="T123" s="49" t="str">
        <f t="shared" si="12"/>
        <v xml:space="preserve"> </v>
      </c>
      <c r="U123" s="30"/>
      <c r="V123" s="49" t="str">
        <f t="shared" si="13"/>
        <v xml:space="preserve"> </v>
      </c>
      <c r="W123" s="25"/>
      <c r="X123" s="49" t="str">
        <f t="shared" si="14"/>
        <v xml:space="preserve"> </v>
      </c>
      <c r="Y123" s="25"/>
      <c r="Z123" s="53" t="str">
        <f t="shared" si="15"/>
        <v xml:space="preserve"> </v>
      </c>
      <c r="AA123" s="26">
        <f t="shared" si="16"/>
        <v>106</v>
      </c>
      <c r="AB123" s="49">
        <f t="shared" si="17"/>
        <v>2.1554791874250157E-3</v>
      </c>
    </row>
    <row r="124" spans="1:28">
      <c r="A124" t="s">
        <v>454</v>
      </c>
      <c r="B124" t="s">
        <v>2547</v>
      </c>
      <c r="C124" t="s">
        <v>382</v>
      </c>
      <c r="D124" s="4" t="s">
        <v>1382</v>
      </c>
      <c r="E124" s="2" t="s">
        <v>2064</v>
      </c>
      <c r="F124" s="14" t="s">
        <v>6747</v>
      </c>
      <c r="G124" s="4"/>
      <c r="H124" s="3" t="s">
        <v>1393</v>
      </c>
      <c r="I124" s="3" t="s">
        <v>1393</v>
      </c>
      <c r="J124" s="4">
        <v>252</v>
      </c>
      <c r="K124" s="4"/>
      <c r="L124" s="38" t="s">
        <v>1483</v>
      </c>
      <c r="M124" s="25"/>
      <c r="N124" s="49" t="str">
        <f t="shared" si="9"/>
        <v xml:space="preserve"> </v>
      </c>
      <c r="O124" s="25"/>
      <c r="P124" s="49" t="str">
        <f t="shared" si="10"/>
        <v xml:space="preserve"> </v>
      </c>
      <c r="Q124" s="25"/>
      <c r="R124" s="49" t="str">
        <f t="shared" si="11"/>
        <v xml:space="preserve"> </v>
      </c>
      <c r="S124" s="25">
        <v>106</v>
      </c>
      <c r="T124" s="49">
        <f t="shared" si="12"/>
        <v>8.0694275274056024E-3</v>
      </c>
      <c r="U124" s="30"/>
      <c r="V124" s="49" t="str">
        <f t="shared" si="13"/>
        <v xml:space="preserve"> </v>
      </c>
      <c r="W124" s="25"/>
      <c r="X124" s="49" t="str">
        <f t="shared" si="14"/>
        <v xml:space="preserve"> </v>
      </c>
      <c r="Y124" s="25"/>
      <c r="Z124" s="53" t="str">
        <f t="shared" si="15"/>
        <v xml:space="preserve"> </v>
      </c>
      <c r="AA124" s="26">
        <f t="shared" si="16"/>
        <v>106</v>
      </c>
      <c r="AB124" s="49">
        <f t="shared" si="17"/>
        <v>2.1554791874250157E-3</v>
      </c>
    </row>
    <row r="125" spans="1:28">
      <c r="A125" t="s">
        <v>1411</v>
      </c>
      <c r="B125" t="s">
        <v>3358</v>
      </c>
      <c r="C125" t="s">
        <v>2877</v>
      </c>
      <c r="D125" s="4" t="s">
        <v>1381</v>
      </c>
      <c r="E125" s="2" t="s">
        <v>2064</v>
      </c>
      <c r="F125" t="s">
        <v>6603</v>
      </c>
      <c r="G125" s="4"/>
      <c r="H125" s="3" t="s">
        <v>1393</v>
      </c>
      <c r="I125" s="3" t="s">
        <v>1393</v>
      </c>
      <c r="J125" s="4"/>
      <c r="K125" s="4">
        <v>312</v>
      </c>
      <c r="L125" s="38" t="s">
        <v>1483</v>
      </c>
      <c r="M125" s="25">
        <v>1</v>
      </c>
      <c r="N125" s="49">
        <f t="shared" si="9"/>
        <v>1.1436413540713633E-4</v>
      </c>
      <c r="O125" s="25">
        <v>22</v>
      </c>
      <c r="P125" s="49">
        <f t="shared" si="10"/>
        <v>2.0353409196040336E-3</v>
      </c>
      <c r="Q125" s="25">
        <v>2</v>
      </c>
      <c r="R125" s="49">
        <f t="shared" si="11"/>
        <v>8.9806915132465196E-4</v>
      </c>
      <c r="S125" s="25">
        <v>55</v>
      </c>
      <c r="T125" s="49">
        <f t="shared" si="12"/>
        <v>4.1869671132764921E-3</v>
      </c>
      <c r="U125" s="30">
        <v>4</v>
      </c>
      <c r="V125" s="49">
        <f t="shared" si="13"/>
        <v>7.9760717846460614E-4</v>
      </c>
      <c r="W125" s="25">
        <v>17</v>
      </c>
      <c r="X125" s="49">
        <f t="shared" si="14"/>
        <v>2.6525198938992041E-3</v>
      </c>
      <c r="Y125" s="25">
        <v>5</v>
      </c>
      <c r="Z125" s="53">
        <f t="shared" si="15"/>
        <v>1.7624250969333803E-3</v>
      </c>
      <c r="AA125" s="26">
        <f t="shared" si="16"/>
        <v>106</v>
      </c>
      <c r="AB125" s="49">
        <f t="shared" si="17"/>
        <v>2.1554791874250157E-3</v>
      </c>
    </row>
    <row r="126" spans="1:28">
      <c r="A126" t="s">
        <v>6154</v>
      </c>
      <c r="B126" t="s">
        <v>3626</v>
      </c>
      <c r="C126" t="s">
        <v>915</v>
      </c>
      <c r="D126" s="4" t="s">
        <v>1484</v>
      </c>
      <c r="E126" s="2" t="s">
        <v>2064</v>
      </c>
      <c r="F126" t="s">
        <v>3718</v>
      </c>
      <c r="G126" s="4"/>
      <c r="H126" s="3" t="s">
        <v>1393</v>
      </c>
      <c r="I126" s="3" t="s">
        <v>1393</v>
      </c>
      <c r="J126" s="4">
        <v>307</v>
      </c>
      <c r="K126" s="4"/>
      <c r="L126" s="38" t="s">
        <v>1483</v>
      </c>
      <c r="M126" s="25">
        <v>40</v>
      </c>
      <c r="N126" s="49">
        <f t="shared" si="9"/>
        <v>4.5745654162854532E-3</v>
      </c>
      <c r="O126" s="25">
        <v>64</v>
      </c>
      <c r="P126" s="49">
        <f t="shared" si="10"/>
        <v>5.9209917661208252E-3</v>
      </c>
      <c r="Q126" s="25">
        <v>2</v>
      </c>
      <c r="R126" s="49">
        <f t="shared" si="11"/>
        <v>8.9806915132465196E-4</v>
      </c>
      <c r="S126" s="25"/>
      <c r="T126" s="49" t="str">
        <f t="shared" si="12"/>
        <v xml:space="preserve"> </v>
      </c>
      <c r="U126" s="30"/>
      <c r="V126" s="49" t="str">
        <f t="shared" si="13"/>
        <v xml:space="preserve"> </v>
      </c>
      <c r="W126" s="25"/>
      <c r="X126" s="49" t="str">
        <f t="shared" si="14"/>
        <v xml:space="preserve"> </v>
      </c>
      <c r="Y126" s="25"/>
      <c r="Z126" s="53" t="str">
        <f t="shared" si="15"/>
        <v xml:space="preserve"> </v>
      </c>
      <c r="AA126" s="26">
        <f t="shared" si="16"/>
        <v>106</v>
      </c>
      <c r="AB126" s="49">
        <f t="shared" si="17"/>
        <v>2.1554791874250157E-3</v>
      </c>
    </row>
    <row r="127" spans="1:28">
      <c r="A127" t="s">
        <v>2546</v>
      </c>
      <c r="B127" t="s">
        <v>1620</v>
      </c>
      <c r="C127" t="s">
        <v>2864</v>
      </c>
      <c r="D127" s="4" t="s">
        <v>1484</v>
      </c>
      <c r="E127" s="2"/>
      <c r="F127" s="5" t="s">
        <v>3041</v>
      </c>
      <c r="G127" s="4"/>
      <c r="H127" s="3" t="s">
        <v>1393</v>
      </c>
      <c r="I127" s="3" t="s">
        <v>1393</v>
      </c>
      <c r="J127" s="4">
        <v>316</v>
      </c>
      <c r="K127" s="4">
        <v>44</v>
      </c>
      <c r="L127" s="38" t="s">
        <v>1483</v>
      </c>
      <c r="M127" s="25">
        <v>1</v>
      </c>
      <c r="N127" s="49">
        <f t="shared" si="9"/>
        <v>1.1436413540713633E-4</v>
      </c>
      <c r="O127" s="25">
        <v>6</v>
      </c>
      <c r="P127" s="49">
        <f t="shared" si="10"/>
        <v>5.5509297807382742E-4</v>
      </c>
      <c r="Q127" s="25"/>
      <c r="R127" s="49" t="str">
        <f t="shared" si="11"/>
        <v xml:space="preserve"> </v>
      </c>
      <c r="S127" s="25">
        <v>59</v>
      </c>
      <c r="T127" s="49">
        <f t="shared" si="12"/>
        <v>4.4914738124238731E-3</v>
      </c>
      <c r="U127" s="30">
        <v>34</v>
      </c>
      <c r="V127" s="49">
        <f t="shared" si="13"/>
        <v>6.7796610169491523E-3</v>
      </c>
      <c r="W127" s="25">
        <v>4</v>
      </c>
      <c r="X127" s="49">
        <f t="shared" si="14"/>
        <v>6.2412232797628335E-4</v>
      </c>
      <c r="Y127" s="25"/>
      <c r="Z127" s="53" t="str">
        <f t="shared" si="15"/>
        <v xml:space="preserve"> </v>
      </c>
      <c r="AA127" s="26">
        <f t="shared" si="16"/>
        <v>104</v>
      </c>
      <c r="AB127" s="49">
        <f t="shared" si="17"/>
        <v>2.114809768794355E-3</v>
      </c>
    </row>
    <row r="128" spans="1:28">
      <c r="A128" t="s">
        <v>5649</v>
      </c>
      <c r="B128" t="s">
        <v>2364</v>
      </c>
      <c r="C128" t="s">
        <v>575</v>
      </c>
      <c r="D128" s="4" t="s">
        <v>1382</v>
      </c>
      <c r="E128" s="4" t="s">
        <v>2064</v>
      </c>
      <c r="F128" t="s">
        <v>1639</v>
      </c>
      <c r="G128" s="4"/>
      <c r="H128" s="3" t="s">
        <v>1393</v>
      </c>
      <c r="I128" s="3" t="s">
        <v>1393</v>
      </c>
      <c r="J128" s="4"/>
      <c r="K128" s="4"/>
      <c r="L128" s="38" t="s">
        <v>1483</v>
      </c>
      <c r="M128" s="25"/>
      <c r="N128" s="49" t="str">
        <f t="shared" si="9"/>
        <v xml:space="preserve"> </v>
      </c>
      <c r="O128" s="25"/>
      <c r="P128" s="49" t="str">
        <f t="shared" si="10"/>
        <v xml:space="preserve"> </v>
      </c>
      <c r="Q128" s="25"/>
      <c r="R128" s="49" t="str">
        <f t="shared" si="11"/>
        <v xml:space="preserve"> </v>
      </c>
      <c r="S128" s="25">
        <v>27</v>
      </c>
      <c r="T128" s="49">
        <f t="shared" si="12"/>
        <v>2.0554202192448233E-3</v>
      </c>
      <c r="U128" s="30">
        <v>6</v>
      </c>
      <c r="V128" s="49">
        <f t="shared" si="13"/>
        <v>1.1964107676969093E-3</v>
      </c>
      <c r="W128" s="25">
        <v>23</v>
      </c>
      <c r="X128" s="49">
        <f t="shared" si="14"/>
        <v>3.5887033858636292E-3</v>
      </c>
      <c r="Y128" s="25">
        <v>47</v>
      </c>
      <c r="Z128" s="53">
        <f t="shared" si="15"/>
        <v>1.6566795911173774E-2</v>
      </c>
      <c r="AA128" s="26">
        <f t="shared" si="16"/>
        <v>103</v>
      </c>
      <c r="AB128" s="49">
        <f t="shared" si="17"/>
        <v>2.0944750594790247E-3</v>
      </c>
    </row>
    <row r="129" spans="1:28">
      <c r="A129" t="s">
        <v>1595</v>
      </c>
      <c r="B129" t="s">
        <v>1524</v>
      </c>
      <c r="C129" t="s">
        <v>2867</v>
      </c>
      <c r="D129" s="4" t="s">
        <v>1381</v>
      </c>
      <c r="E129" s="2"/>
      <c r="F129" t="s">
        <v>6547</v>
      </c>
      <c r="G129" s="4"/>
      <c r="H129" s="3" t="s">
        <v>1393</v>
      </c>
      <c r="I129" s="3" t="s">
        <v>1393</v>
      </c>
      <c r="J129" s="4"/>
      <c r="K129" s="4"/>
      <c r="L129" s="38" t="s">
        <v>1483</v>
      </c>
      <c r="M129" s="25">
        <v>44</v>
      </c>
      <c r="N129" s="49">
        <f t="shared" si="9"/>
        <v>5.0320219579139984E-3</v>
      </c>
      <c r="O129" s="25">
        <v>23</v>
      </c>
      <c r="P129" s="49">
        <f t="shared" si="10"/>
        <v>2.1278564159496714E-3</v>
      </c>
      <c r="Q129" s="25">
        <v>19</v>
      </c>
      <c r="R129" s="49">
        <f t="shared" si="11"/>
        <v>8.5316569375841946E-3</v>
      </c>
      <c r="S129" s="25">
        <v>4</v>
      </c>
      <c r="T129" s="49">
        <f t="shared" si="12"/>
        <v>3.0450669914738123E-4</v>
      </c>
      <c r="U129" s="30">
        <v>7</v>
      </c>
      <c r="V129" s="49">
        <f t="shared" si="13"/>
        <v>1.3958125623130609E-3</v>
      </c>
      <c r="W129" s="25">
        <v>6</v>
      </c>
      <c r="X129" s="49">
        <f t="shared" si="14"/>
        <v>9.3618349196442508E-4</v>
      </c>
      <c r="Y129" s="25"/>
      <c r="Z129" s="53" t="str">
        <f t="shared" si="15"/>
        <v xml:space="preserve"> </v>
      </c>
      <c r="AA129" s="26">
        <f t="shared" si="16"/>
        <v>103</v>
      </c>
      <c r="AB129" s="49">
        <f t="shared" si="17"/>
        <v>2.0944750594790247E-3</v>
      </c>
    </row>
    <row r="130" spans="1:28">
      <c r="A130" t="s">
        <v>999</v>
      </c>
      <c r="B130" t="s">
        <v>1003</v>
      </c>
      <c r="C130" t="s">
        <v>2877</v>
      </c>
      <c r="D130" s="4" t="s">
        <v>1381</v>
      </c>
      <c r="E130" s="4" t="s">
        <v>3232</v>
      </c>
      <c r="F130" t="s">
        <v>2670</v>
      </c>
      <c r="G130" s="4"/>
      <c r="H130" s="3" t="s">
        <v>1393</v>
      </c>
      <c r="I130" s="3" t="s">
        <v>1393</v>
      </c>
      <c r="J130" s="4">
        <v>136</v>
      </c>
      <c r="K130" s="4"/>
      <c r="L130" s="38" t="s">
        <v>1483</v>
      </c>
      <c r="M130" s="25"/>
      <c r="N130" s="49" t="str">
        <f t="shared" si="9"/>
        <v xml:space="preserve"> </v>
      </c>
      <c r="O130" s="25">
        <v>7</v>
      </c>
      <c r="P130" s="49">
        <f t="shared" si="10"/>
        <v>6.4760847441946523E-4</v>
      </c>
      <c r="Q130" s="25">
        <v>1</v>
      </c>
      <c r="R130" s="49">
        <f t="shared" si="11"/>
        <v>4.4903457566232598E-4</v>
      </c>
      <c r="S130" s="25">
        <v>58</v>
      </c>
      <c r="T130" s="49">
        <f t="shared" si="12"/>
        <v>4.4153471376370277E-3</v>
      </c>
      <c r="U130" s="30">
        <v>3</v>
      </c>
      <c r="V130" s="49">
        <f t="shared" si="13"/>
        <v>5.9820538384845463E-4</v>
      </c>
      <c r="W130" s="25"/>
      <c r="X130" s="49" t="str">
        <f t="shared" si="14"/>
        <v xml:space="preserve"> </v>
      </c>
      <c r="Y130" s="25">
        <v>33</v>
      </c>
      <c r="Z130" s="53">
        <f t="shared" si="15"/>
        <v>1.163200563976031E-2</v>
      </c>
      <c r="AA130" s="26">
        <f t="shared" si="16"/>
        <v>102</v>
      </c>
      <c r="AB130" s="49">
        <f t="shared" si="17"/>
        <v>2.0741403501636944E-3</v>
      </c>
    </row>
    <row r="131" spans="1:28">
      <c r="A131" t="s">
        <v>1411</v>
      </c>
      <c r="B131" t="s">
        <v>1412</v>
      </c>
      <c r="C131" t="s">
        <v>2877</v>
      </c>
      <c r="D131" s="4" t="s">
        <v>1381</v>
      </c>
      <c r="E131" s="2"/>
      <c r="F131" t="s">
        <v>3357</v>
      </c>
      <c r="G131" s="4"/>
      <c r="H131" s="3" t="s">
        <v>1393</v>
      </c>
      <c r="I131" s="3" t="s">
        <v>1393</v>
      </c>
      <c r="J131" s="4">
        <v>353</v>
      </c>
      <c r="K131" s="4">
        <v>312</v>
      </c>
      <c r="L131" s="38" t="s">
        <v>1483</v>
      </c>
      <c r="M131" s="25">
        <v>4</v>
      </c>
      <c r="N131" s="49">
        <f t="shared" si="9"/>
        <v>4.5745654162854531E-4</v>
      </c>
      <c r="O131" s="25">
        <v>7</v>
      </c>
      <c r="P131" s="49">
        <f t="shared" si="10"/>
        <v>6.4760847441946523E-4</v>
      </c>
      <c r="Q131" s="25">
        <v>2</v>
      </c>
      <c r="R131" s="49">
        <f t="shared" si="11"/>
        <v>8.9806915132465196E-4</v>
      </c>
      <c r="S131" s="25">
        <v>65</v>
      </c>
      <c r="T131" s="49">
        <f t="shared" si="12"/>
        <v>4.9482338611449451E-3</v>
      </c>
      <c r="U131" s="30">
        <v>20</v>
      </c>
      <c r="V131" s="49">
        <f t="shared" si="13"/>
        <v>3.9880358923230306E-3</v>
      </c>
      <c r="W131" s="25">
        <v>3</v>
      </c>
      <c r="X131" s="49">
        <f t="shared" si="14"/>
        <v>4.6809174598221254E-4</v>
      </c>
      <c r="Y131" s="25">
        <v>1</v>
      </c>
      <c r="Z131" s="53">
        <f t="shared" si="15"/>
        <v>3.5248501938667606E-4</v>
      </c>
      <c r="AA131" s="26">
        <f t="shared" si="16"/>
        <v>102</v>
      </c>
      <c r="AB131" s="49">
        <f t="shared" si="17"/>
        <v>2.0741403501636944E-3</v>
      </c>
    </row>
    <row r="132" spans="1:28">
      <c r="A132" t="s">
        <v>535</v>
      </c>
      <c r="B132" t="s">
        <v>480</v>
      </c>
      <c r="C132" t="s">
        <v>2326</v>
      </c>
      <c r="D132" s="4" t="s">
        <v>1382</v>
      </c>
      <c r="E132" s="2"/>
      <c r="F132" t="s">
        <v>635</v>
      </c>
      <c r="G132" s="4"/>
      <c r="H132" s="3" t="s">
        <v>1393</v>
      </c>
      <c r="I132" s="3" t="s">
        <v>1393</v>
      </c>
      <c r="J132" s="4">
        <v>295</v>
      </c>
      <c r="K132" s="4">
        <v>340</v>
      </c>
      <c r="L132" s="38" t="s">
        <v>1483</v>
      </c>
      <c r="M132" s="25">
        <v>18</v>
      </c>
      <c r="N132" s="49">
        <f t="shared" si="9"/>
        <v>2.0585544373284536E-3</v>
      </c>
      <c r="O132" s="25">
        <v>36</v>
      </c>
      <c r="P132" s="49">
        <f t="shared" si="10"/>
        <v>3.3305578684429643E-3</v>
      </c>
      <c r="Q132" s="25">
        <v>2</v>
      </c>
      <c r="R132" s="49">
        <f t="shared" si="11"/>
        <v>8.9806915132465196E-4</v>
      </c>
      <c r="S132" s="25">
        <v>21</v>
      </c>
      <c r="T132" s="49">
        <f t="shared" si="12"/>
        <v>1.5986601705237516E-3</v>
      </c>
      <c r="U132" s="30">
        <v>12</v>
      </c>
      <c r="V132" s="49">
        <f t="shared" si="13"/>
        <v>2.3928215353938185E-3</v>
      </c>
      <c r="W132" s="25"/>
      <c r="X132" s="49" t="str">
        <f t="shared" si="14"/>
        <v xml:space="preserve"> </v>
      </c>
      <c r="Y132" s="25">
        <v>12</v>
      </c>
      <c r="Z132" s="53">
        <f t="shared" si="15"/>
        <v>4.2298202326401125E-3</v>
      </c>
      <c r="AA132" s="26">
        <f t="shared" si="16"/>
        <v>101</v>
      </c>
      <c r="AB132" s="49">
        <f t="shared" si="17"/>
        <v>2.0538056408483641E-3</v>
      </c>
    </row>
    <row r="133" spans="1:28">
      <c r="A133" t="s">
        <v>2176</v>
      </c>
      <c r="B133" t="s">
        <v>2031</v>
      </c>
      <c r="C133" t="s">
        <v>382</v>
      </c>
      <c r="D133" s="4" t="s">
        <v>1382</v>
      </c>
      <c r="E133" s="2" t="s">
        <v>4</v>
      </c>
      <c r="F133" t="s">
        <v>230</v>
      </c>
      <c r="G133" s="4"/>
      <c r="H133" s="3" t="s">
        <v>1393</v>
      </c>
      <c r="I133" s="3" t="s">
        <v>581</v>
      </c>
      <c r="J133" s="4"/>
      <c r="K133" s="4"/>
      <c r="L133" s="38" t="s">
        <v>1483</v>
      </c>
      <c r="M133" s="25"/>
      <c r="N133" s="49" t="str">
        <f t="shared" si="9"/>
        <v xml:space="preserve"> </v>
      </c>
      <c r="O133" s="25"/>
      <c r="P133" s="49" t="str">
        <f t="shared" si="10"/>
        <v xml:space="preserve"> </v>
      </c>
      <c r="Q133" s="25"/>
      <c r="R133" s="49" t="str">
        <f t="shared" si="11"/>
        <v xml:space="preserve"> </v>
      </c>
      <c r="S133" s="25">
        <v>100</v>
      </c>
      <c r="T133" s="49">
        <f t="shared" si="12"/>
        <v>7.6126674786845313E-3</v>
      </c>
      <c r="U133" s="30"/>
      <c r="V133" s="49" t="str">
        <f t="shared" si="13"/>
        <v xml:space="preserve"> 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100</v>
      </c>
      <c r="AB133" s="49">
        <f t="shared" si="17"/>
        <v>2.0334709315330338E-3</v>
      </c>
    </row>
    <row r="134" spans="1:28">
      <c r="A134" t="s">
        <v>1230</v>
      </c>
      <c r="B134" t="s">
        <v>2352</v>
      </c>
      <c r="C134" t="s">
        <v>2327</v>
      </c>
      <c r="D134" s="4" t="s">
        <v>1484</v>
      </c>
      <c r="E134" s="2"/>
      <c r="F134" t="s">
        <v>1437</v>
      </c>
      <c r="G134" s="4"/>
      <c r="H134" s="3" t="s">
        <v>1393</v>
      </c>
      <c r="I134" s="3" t="s">
        <v>1393</v>
      </c>
      <c r="J134" s="4">
        <v>310</v>
      </c>
      <c r="K134" s="4">
        <v>35</v>
      </c>
      <c r="L134" s="38" t="s">
        <v>1483</v>
      </c>
      <c r="M134" s="25">
        <v>12</v>
      </c>
      <c r="N134" s="49">
        <f t="shared" si="9"/>
        <v>1.3723696248856359E-3</v>
      </c>
      <c r="O134" s="25">
        <v>17</v>
      </c>
      <c r="P134" s="49">
        <f t="shared" si="10"/>
        <v>1.5727634378758441E-3</v>
      </c>
      <c r="Q134" s="25">
        <v>1</v>
      </c>
      <c r="R134" s="49">
        <f t="shared" si="11"/>
        <v>4.4903457566232598E-4</v>
      </c>
      <c r="S134" s="25">
        <v>63</v>
      </c>
      <c r="T134" s="49">
        <f t="shared" si="12"/>
        <v>4.7959805115712541E-3</v>
      </c>
      <c r="U134" s="30">
        <v>2</v>
      </c>
      <c r="V134" s="49">
        <f t="shared" si="13"/>
        <v>3.9880358923230307E-4</v>
      </c>
      <c r="W134" s="25">
        <v>1</v>
      </c>
      <c r="X134" s="49">
        <f t="shared" si="14"/>
        <v>1.5603058199407084E-4</v>
      </c>
      <c r="Y134" s="25">
        <v>1</v>
      </c>
      <c r="Z134" s="53">
        <f t="shared" si="15"/>
        <v>3.5248501938667606E-4</v>
      </c>
      <c r="AA134" s="26">
        <f t="shared" si="16"/>
        <v>97</v>
      </c>
      <c r="AB134" s="49">
        <f t="shared" si="17"/>
        <v>1.9724668035870428E-3</v>
      </c>
    </row>
    <row r="135" spans="1:28">
      <c r="A135" t="s">
        <v>2916</v>
      </c>
      <c r="B135" t="s">
        <v>2917</v>
      </c>
      <c r="C135" t="s">
        <v>910</v>
      </c>
      <c r="D135" s="4" t="s">
        <v>1381</v>
      </c>
      <c r="E135" s="2"/>
      <c r="F135" t="s">
        <v>1485</v>
      </c>
      <c r="G135" s="4"/>
      <c r="H135" s="3" t="s">
        <v>1393</v>
      </c>
      <c r="I135" s="3" t="s">
        <v>1393</v>
      </c>
      <c r="J135" s="4">
        <v>124</v>
      </c>
      <c r="K135" s="4">
        <v>250</v>
      </c>
      <c r="L135" s="38" t="s">
        <v>1483</v>
      </c>
      <c r="M135" s="25">
        <v>51</v>
      </c>
      <c r="N135" s="49">
        <f t="shared" si="9"/>
        <v>5.8325709057639522E-3</v>
      </c>
      <c r="O135" s="25">
        <v>42</v>
      </c>
      <c r="P135" s="49">
        <f t="shared" si="10"/>
        <v>3.8856508465167916E-3</v>
      </c>
      <c r="Q135" s="25">
        <v>2</v>
      </c>
      <c r="R135" s="49">
        <f t="shared" si="11"/>
        <v>8.9806915132465196E-4</v>
      </c>
      <c r="S135" s="28"/>
      <c r="T135" s="49" t="str">
        <f t="shared" si="12"/>
        <v xml:space="preserve"> </v>
      </c>
      <c r="U135" s="30"/>
      <c r="V135" s="49" t="str">
        <f t="shared" si="13"/>
        <v xml:space="preserve"> </v>
      </c>
      <c r="W135" s="25"/>
      <c r="X135" s="49" t="str">
        <f t="shared" si="14"/>
        <v xml:space="preserve"> </v>
      </c>
      <c r="Y135" s="25"/>
      <c r="Z135" s="53" t="str">
        <f t="shared" si="15"/>
        <v xml:space="preserve"> </v>
      </c>
      <c r="AA135" s="26">
        <f t="shared" si="16"/>
        <v>95</v>
      </c>
      <c r="AB135" s="49">
        <f t="shared" si="17"/>
        <v>1.9317973849563819E-3</v>
      </c>
    </row>
    <row r="136" spans="1:28">
      <c r="A136" t="s">
        <v>692</v>
      </c>
      <c r="B136" t="s">
        <v>1503</v>
      </c>
      <c r="C136" t="s">
        <v>2326</v>
      </c>
      <c r="D136" s="4" t="s">
        <v>1382</v>
      </c>
      <c r="E136" s="2"/>
      <c r="F136" t="s">
        <v>6279</v>
      </c>
      <c r="G136" s="4"/>
      <c r="H136" s="3" t="s">
        <v>1393</v>
      </c>
      <c r="I136" s="3" t="s">
        <v>1393</v>
      </c>
      <c r="J136" s="4">
        <v>282</v>
      </c>
      <c r="K136" s="4"/>
      <c r="L136" s="38" t="s">
        <v>1483</v>
      </c>
      <c r="M136" s="25">
        <v>7</v>
      </c>
      <c r="N136" s="49">
        <f t="shared" ref="N136:N199" si="18">IF(M136=0," ",M136/M$1241)</f>
        <v>8.0054894784995423E-4</v>
      </c>
      <c r="O136" s="25">
        <v>4</v>
      </c>
      <c r="P136" s="49">
        <f t="shared" ref="P136:P199" si="19">IF(O136=0," ",O136/O$1241)</f>
        <v>3.7006198538255158E-4</v>
      </c>
      <c r="Q136" s="25"/>
      <c r="R136" s="49" t="str">
        <f t="shared" ref="R136:R199" si="20">IF(Q136=0," ",Q136/Q$1241)</f>
        <v xml:space="preserve"> </v>
      </c>
      <c r="S136" s="25">
        <v>42</v>
      </c>
      <c r="T136" s="49">
        <f t="shared" ref="T136:T199" si="21">IF(S136=0," ",S136/S$1241)</f>
        <v>3.1973203410475032E-3</v>
      </c>
      <c r="U136" s="30">
        <v>1</v>
      </c>
      <c r="V136" s="49">
        <f t="shared" ref="V136:V199" si="22">IF(U136=0," ",U136/U$1241)</f>
        <v>1.9940179461615153E-4</v>
      </c>
      <c r="W136" s="25">
        <v>27</v>
      </c>
      <c r="X136" s="49">
        <f t="shared" ref="X136:X199" si="23">IF(W136=0," ",W136/W$1241)</f>
        <v>4.2128257138399124E-3</v>
      </c>
      <c r="Y136" s="25">
        <v>13</v>
      </c>
      <c r="Z136" s="53">
        <f t="shared" ref="Z136:Z199" si="24">IF(Y136=0," ",Y136/Y$1241)</f>
        <v>4.5823052520267893E-3</v>
      </c>
      <c r="AA136" s="26">
        <f t="shared" ref="AA136:AA199" si="25">M136+O136+Q136+S136+U136+W136+Y136</f>
        <v>94</v>
      </c>
      <c r="AB136" s="49">
        <f t="shared" ref="AB136:AB199" si="26">IF(AA136=0," ",AA136/AA$1241)</f>
        <v>1.9114626756410516E-3</v>
      </c>
    </row>
    <row r="137" spans="1:28">
      <c r="A137" t="s">
        <v>119</v>
      </c>
      <c r="B137" t="s">
        <v>126</v>
      </c>
      <c r="C137" t="s">
        <v>2326</v>
      </c>
      <c r="D137" s="4" t="s">
        <v>1382</v>
      </c>
      <c r="E137" s="4" t="s">
        <v>2064</v>
      </c>
      <c r="F137" t="s">
        <v>2504</v>
      </c>
      <c r="G137" s="4"/>
      <c r="H137" s="3" t="s">
        <v>1393</v>
      </c>
      <c r="I137" s="3" t="s">
        <v>1393</v>
      </c>
      <c r="J137" s="4">
        <v>290</v>
      </c>
      <c r="K137" s="4">
        <v>347</v>
      </c>
      <c r="L137" s="38" t="s">
        <v>1483</v>
      </c>
      <c r="M137" s="25">
        <v>15</v>
      </c>
      <c r="N137" s="49">
        <f t="shared" si="18"/>
        <v>1.7154620311070447E-3</v>
      </c>
      <c r="O137" s="25">
        <v>39</v>
      </c>
      <c r="P137" s="49">
        <f t="shared" si="19"/>
        <v>3.6081043574798777E-3</v>
      </c>
      <c r="Q137" s="25">
        <v>3</v>
      </c>
      <c r="R137" s="49">
        <f t="shared" si="20"/>
        <v>1.3471037269869781E-3</v>
      </c>
      <c r="S137" s="25">
        <v>33</v>
      </c>
      <c r="T137" s="49">
        <f t="shared" si="21"/>
        <v>2.5121802679658953E-3</v>
      </c>
      <c r="U137" s="30">
        <v>4</v>
      </c>
      <c r="V137" s="49">
        <f t="shared" si="22"/>
        <v>7.9760717846460614E-4</v>
      </c>
      <c r="W137" s="25"/>
      <c r="X137" s="49" t="str">
        <f t="shared" si="23"/>
        <v xml:space="preserve"> </v>
      </c>
      <c r="Y137" s="25"/>
      <c r="Z137" s="53" t="str">
        <f t="shared" si="24"/>
        <v xml:space="preserve"> </v>
      </c>
      <c r="AA137" s="26">
        <f t="shared" si="25"/>
        <v>94</v>
      </c>
      <c r="AB137" s="49">
        <f t="shared" si="26"/>
        <v>1.9114626756410516E-3</v>
      </c>
    </row>
    <row r="138" spans="1:28">
      <c r="A138" t="s">
        <v>2582</v>
      </c>
      <c r="B138" t="s">
        <v>1414</v>
      </c>
      <c r="C138" t="s">
        <v>2334</v>
      </c>
      <c r="D138" s="4" t="s">
        <v>1382</v>
      </c>
      <c r="E138" s="2"/>
      <c r="F138" t="s">
        <v>6371</v>
      </c>
      <c r="G138" s="4" t="s">
        <v>6715</v>
      </c>
      <c r="H138" s="3" t="s">
        <v>1393</v>
      </c>
      <c r="I138" s="3" t="s">
        <v>1393</v>
      </c>
      <c r="J138" s="4"/>
      <c r="K138" s="4"/>
      <c r="L138" s="38" t="s">
        <v>1483</v>
      </c>
      <c r="M138" s="25"/>
      <c r="N138" s="49" t="str">
        <f t="shared" si="18"/>
        <v xml:space="preserve"> </v>
      </c>
      <c r="O138" s="25">
        <v>3</v>
      </c>
      <c r="P138" s="49">
        <f t="shared" si="19"/>
        <v>2.7754648903691371E-4</v>
      </c>
      <c r="Q138" s="25"/>
      <c r="R138" s="49" t="str">
        <f t="shared" si="20"/>
        <v xml:space="preserve"> </v>
      </c>
      <c r="S138" s="25">
        <v>36</v>
      </c>
      <c r="T138" s="49">
        <f t="shared" si="21"/>
        <v>2.7405602923264312E-3</v>
      </c>
      <c r="U138" s="30">
        <v>2</v>
      </c>
      <c r="V138" s="49">
        <f t="shared" si="22"/>
        <v>3.9880358923230307E-4</v>
      </c>
      <c r="W138" s="25">
        <v>7</v>
      </c>
      <c r="X138" s="49">
        <f t="shared" si="23"/>
        <v>1.0922140739584958E-3</v>
      </c>
      <c r="Y138" s="25">
        <v>46</v>
      </c>
      <c r="Z138" s="53">
        <f t="shared" si="24"/>
        <v>1.6214310891787098E-2</v>
      </c>
      <c r="AA138" s="26">
        <f t="shared" si="25"/>
        <v>94</v>
      </c>
      <c r="AB138" s="49">
        <f t="shared" si="26"/>
        <v>1.9114626756410516E-3</v>
      </c>
    </row>
    <row r="139" spans="1:28">
      <c r="A139" t="s">
        <v>4508</v>
      </c>
      <c r="B139" t="s">
        <v>1562</v>
      </c>
      <c r="C139" t="s">
        <v>557</v>
      </c>
      <c r="D139" s="4" t="s">
        <v>1381</v>
      </c>
      <c r="E139" s="2"/>
      <c r="F139" t="s">
        <v>4608</v>
      </c>
      <c r="G139" s="4"/>
      <c r="H139" s="3" t="s">
        <v>1393</v>
      </c>
      <c r="I139" s="3" t="s">
        <v>1393</v>
      </c>
      <c r="J139" s="4"/>
      <c r="K139" s="4"/>
      <c r="L139" s="38" t="s">
        <v>1483</v>
      </c>
      <c r="M139" s="25"/>
      <c r="N139" s="49" t="str">
        <f t="shared" si="18"/>
        <v xml:space="preserve"> </v>
      </c>
      <c r="O139" s="25"/>
      <c r="P139" s="49" t="str">
        <f t="shared" si="19"/>
        <v xml:space="preserve"> </v>
      </c>
      <c r="Q139" s="25"/>
      <c r="R139" s="49" t="str">
        <f t="shared" si="20"/>
        <v xml:space="preserve"> </v>
      </c>
      <c r="S139" s="25"/>
      <c r="T139" s="49" t="str">
        <f t="shared" si="21"/>
        <v xml:space="preserve"> </v>
      </c>
      <c r="U139" s="30">
        <v>46</v>
      </c>
      <c r="V139" s="49">
        <f t="shared" si="22"/>
        <v>9.1724825523429709E-3</v>
      </c>
      <c r="W139" s="25">
        <v>48</v>
      </c>
      <c r="X139" s="49">
        <f t="shared" si="23"/>
        <v>7.4894679357154006E-3</v>
      </c>
      <c r="Y139" s="25"/>
      <c r="Z139" s="53" t="str">
        <f t="shared" si="24"/>
        <v xml:space="preserve"> </v>
      </c>
      <c r="AA139" s="26">
        <f t="shared" si="25"/>
        <v>94</v>
      </c>
      <c r="AB139" s="49">
        <f t="shared" si="26"/>
        <v>1.9114626756410516E-3</v>
      </c>
    </row>
    <row r="140" spans="1:28">
      <c r="A140" t="s">
        <v>120</v>
      </c>
      <c r="B140" t="s">
        <v>2473</v>
      </c>
      <c r="C140" t="s">
        <v>2867</v>
      </c>
      <c r="D140" s="4" t="s">
        <v>1381</v>
      </c>
      <c r="E140" s="2"/>
      <c r="F140" t="s">
        <v>3192</v>
      </c>
      <c r="G140" s="4"/>
      <c r="H140" s="3" t="s">
        <v>1393</v>
      </c>
      <c r="I140" s="3" t="s">
        <v>1393</v>
      </c>
      <c r="J140" s="4">
        <v>206</v>
      </c>
      <c r="K140" s="4"/>
      <c r="L140" s="38" t="s">
        <v>1483</v>
      </c>
      <c r="M140" s="25">
        <v>15</v>
      </c>
      <c r="N140" s="49">
        <f t="shared" si="18"/>
        <v>1.7154620311070447E-3</v>
      </c>
      <c r="O140" s="25">
        <v>21</v>
      </c>
      <c r="P140" s="49">
        <f t="shared" si="19"/>
        <v>1.9428254232583958E-3</v>
      </c>
      <c r="Q140" s="25">
        <v>11</v>
      </c>
      <c r="R140" s="49">
        <f t="shared" si="20"/>
        <v>4.9393803322855864E-3</v>
      </c>
      <c r="S140" s="25">
        <v>29</v>
      </c>
      <c r="T140" s="49">
        <f t="shared" si="21"/>
        <v>2.2076735688185138E-3</v>
      </c>
      <c r="U140" s="30">
        <v>10</v>
      </c>
      <c r="V140" s="49">
        <f t="shared" si="22"/>
        <v>1.9940179461615153E-3</v>
      </c>
      <c r="W140" s="25">
        <v>6</v>
      </c>
      <c r="X140" s="49">
        <f t="shared" si="23"/>
        <v>9.3618349196442508E-4</v>
      </c>
      <c r="Y140" s="25">
        <v>1</v>
      </c>
      <c r="Z140" s="53">
        <f t="shared" si="24"/>
        <v>3.5248501938667606E-4</v>
      </c>
      <c r="AA140" s="26">
        <f t="shared" si="25"/>
        <v>93</v>
      </c>
      <c r="AB140" s="49">
        <f t="shared" si="26"/>
        <v>1.8911279663257213E-3</v>
      </c>
    </row>
    <row r="141" spans="1:28">
      <c r="A141" t="s">
        <v>2469</v>
      </c>
      <c r="B141" t="s">
        <v>1983</v>
      </c>
      <c r="C141" t="s">
        <v>915</v>
      </c>
      <c r="D141" s="4" t="s">
        <v>1484</v>
      </c>
      <c r="E141" s="2"/>
      <c r="F141" t="s">
        <v>934</v>
      </c>
      <c r="G141" s="4"/>
      <c r="H141" s="3" t="s">
        <v>1393</v>
      </c>
      <c r="I141" s="3" t="s">
        <v>1393</v>
      </c>
      <c r="J141" s="4"/>
      <c r="K141" s="4">
        <v>46</v>
      </c>
      <c r="L141" s="38" t="s">
        <v>1483</v>
      </c>
      <c r="M141" s="25"/>
      <c r="N141" s="49" t="str">
        <f t="shared" si="18"/>
        <v xml:space="preserve"> </v>
      </c>
      <c r="O141" s="25">
        <v>3</v>
      </c>
      <c r="P141" s="49">
        <f t="shared" si="19"/>
        <v>2.7754648903691371E-4</v>
      </c>
      <c r="Q141" s="25"/>
      <c r="R141" s="49" t="str">
        <f t="shared" si="20"/>
        <v xml:space="preserve"> </v>
      </c>
      <c r="S141" s="25">
        <v>87</v>
      </c>
      <c r="T141" s="49">
        <f t="shared" si="21"/>
        <v>6.6230207064555419E-3</v>
      </c>
      <c r="U141" s="30">
        <v>2</v>
      </c>
      <c r="V141" s="49">
        <f t="shared" si="22"/>
        <v>3.9880358923230307E-4</v>
      </c>
      <c r="W141" s="25"/>
      <c r="X141" s="49" t="str">
        <f t="shared" si="23"/>
        <v xml:space="preserve"> </v>
      </c>
      <c r="Y141" s="25"/>
      <c r="Z141" s="53" t="str">
        <f t="shared" si="24"/>
        <v xml:space="preserve"> </v>
      </c>
      <c r="AA141" s="26">
        <f t="shared" si="25"/>
        <v>92</v>
      </c>
      <c r="AB141" s="49">
        <f t="shared" si="26"/>
        <v>1.870793257010391E-3</v>
      </c>
    </row>
    <row r="142" spans="1:28">
      <c r="A142" t="s">
        <v>124</v>
      </c>
      <c r="B142" t="s">
        <v>1132</v>
      </c>
      <c r="C142" t="s">
        <v>2894</v>
      </c>
      <c r="D142" s="4" t="s">
        <v>1381</v>
      </c>
      <c r="E142" s="2"/>
      <c r="F142" t="s">
        <v>6353</v>
      </c>
      <c r="G142" s="4"/>
      <c r="H142" s="3" t="s">
        <v>1393</v>
      </c>
      <c r="I142" s="3" t="s">
        <v>1393</v>
      </c>
      <c r="J142" s="4"/>
      <c r="K142" s="4"/>
      <c r="L142" s="38" t="s">
        <v>1483</v>
      </c>
      <c r="M142" s="25"/>
      <c r="N142" s="49" t="str">
        <f t="shared" si="18"/>
        <v xml:space="preserve"> </v>
      </c>
      <c r="O142" s="25">
        <v>4</v>
      </c>
      <c r="P142" s="49">
        <f t="shared" si="19"/>
        <v>3.7006198538255158E-4</v>
      </c>
      <c r="Q142" s="25">
        <v>10</v>
      </c>
      <c r="R142" s="49">
        <f t="shared" si="20"/>
        <v>4.4903457566232603E-3</v>
      </c>
      <c r="S142" s="25">
        <v>62</v>
      </c>
      <c r="T142" s="49">
        <f t="shared" si="21"/>
        <v>4.7198538367844095E-3</v>
      </c>
      <c r="U142" s="30">
        <v>4</v>
      </c>
      <c r="V142" s="49">
        <f t="shared" si="22"/>
        <v>7.9760717846460614E-4</v>
      </c>
      <c r="W142" s="25">
        <v>9</v>
      </c>
      <c r="X142" s="49">
        <f t="shared" si="23"/>
        <v>1.4042752379466376E-3</v>
      </c>
      <c r="Y142" s="25">
        <v>1</v>
      </c>
      <c r="Z142" s="53">
        <f t="shared" si="24"/>
        <v>3.5248501938667606E-4</v>
      </c>
      <c r="AA142" s="26">
        <f t="shared" si="25"/>
        <v>90</v>
      </c>
      <c r="AB142" s="49">
        <f t="shared" si="26"/>
        <v>1.8301238383797303E-3</v>
      </c>
    </row>
    <row r="143" spans="1:28">
      <c r="A143" t="s">
        <v>69</v>
      </c>
      <c r="B143" t="s">
        <v>70</v>
      </c>
      <c r="C143" t="s">
        <v>71</v>
      </c>
      <c r="D143" s="4" t="s">
        <v>1381</v>
      </c>
      <c r="E143" s="2"/>
      <c r="F143" t="s">
        <v>3282</v>
      </c>
      <c r="G143" s="4"/>
      <c r="H143" s="3" t="s">
        <v>1393</v>
      </c>
      <c r="I143" s="3" t="s">
        <v>1393</v>
      </c>
      <c r="J143" s="4">
        <v>219</v>
      </c>
      <c r="K143" s="4">
        <v>300</v>
      </c>
      <c r="L143" s="38" t="s">
        <v>1483</v>
      </c>
      <c r="M143" s="25">
        <v>23</v>
      </c>
      <c r="N143" s="49">
        <f t="shared" si="18"/>
        <v>2.6303751143641353E-3</v>
      </c>
      <c r="O143" s="25">
        <v>15</v>
      </c>
      <c r="P143" s="49">
        <f t="shared" si="19"/>
        <v>1.3877324451845685E-3</v>
      </c>
      <c r="Q143" s="25">
        <v>1</v>
      </c>
      <c r="R143" s="49">
        <f t="shared" si="20"/>
        <v>4.4903457566232598E-4</v>
      </c>
      <c r="S143" s="25">
        <v>41</v>
      </c>
      <c r="T143" s="49">
        <f t="shared" si="21"/>
        <v>3.1211936662606577E-3</v>
      </c>
      <c r="U143" s="30">
        <v>5</v>
      </c>
      <c r="V143" s="49">
        <f t="shared" si="22"/>
        <v>9.9700897308075765E-4</v>
      </c>
      <c r="W143" s="25"/>
      <c r="X143" s="49" t="str">
        <f t="shared" si="23"/>
        <v xml:space="preserve"> </v>
      </c>
      <c r="Y143" s="25">
        <v>5</v>
      </c>
      <c r="Z143" s="53">
        <f t="shared" si="24"/>
        <v>1.7624250969333803E-3</v>
      </c>
      <c r="AA143" s="26">
        <f t="shared" si="25"/>
        <v>90</v>
      </c>
      <c r="AB143" s="49">
        <f t="shared" si="26"/>
        <v>1.8301238383797303E-3</v>
      </c>
    </row>
    <row r="144" spans="1:28">
      <c r="A144" t="s">
        <v>2293</v>
      </c>
      <c r="B144" t="s">
        <v>2309</v>
      </c>
      <c r="C144" t="s">
        <v>2520</v>
      </c>
      <c r="D144" s="4" t="s">
        <v>1382</v>
      </c>
      <c r="E144" s="2" t="s">
        <v>4</v>
      </c>
      <c r="F144" s="5" t="s">
        <v>6482</v>
      </c>
      <c r="G144" s="4"/>
      <c r="H144" s="3" t="s">
        <v>1393</v>
      </c>
      <c r="I144" s="3" t="s">
        <v>1393</v>
      </c>
      <c r="J144" s="4">
        <v>236</v>
      </c>
      <c r="K144" s="4">
        <v>362</v>
      </c>
      <c r="L144" s="38" t="s">
        <v>1483</v>
      </c>
      <c r="M144" s="25">
        <v>47</v>
      </c>
      <c r="N144" s="49">
        <f t="shared" si="18"/>
        <v>5.375114364135407E-3</v>
      </c>
      <c r="O144" s="25">
        <v>35</v>
      </c>
      <c r="P144" s="49">
        <f t="shared" si="19"/>
        <v>3.2380423720973265E-3</v>
      </c>
      <c r="Q144" s="25">
        <v>3</v>
      </c>
      <c r="R144" s="49">
        <f t="shared" si="20"/>
        <v>1.3471037269869781E-3</v>
      </c>
      <c r="S144" s="25">
        <v>2</v>
      </c>
      <c r="T144" s="49">
        <f t="shared" si="21"/>
        <v>1.5225334957369061E-4</v>
      </c>
      <c r="U144" s="30">
        <v>1</v>
      </c>
      <c r="V144" s="49">
        <f t="shared" si="22"/>
        <v>1.9940179461615153E-4</v>
      </c>
      <c r="W144" s="25">
        <v>1</v>
      </c>
      <c r="X144" s="49">
        <f t="shared" si="23"/>
        <v>1.5603058199407084E-4</v>
      </c>
      <c r="Y144" s="25">
        <v>1</v>
      </c>
      <c r="Z144" s="53">
        <f t="shared" si="24"/>
        <v>3.5248501938667606E-4</v>
      </c>
      <c r="AA144" s="26">
        <f t="shared" si="25"/>
        <v>90</v>
      </c>
      <c r="AB144" s="49">
        <f t="shared" si="26"/>
        <v>1.8301238383797303E-3</v>
      </c>
    </row>
    <row r="145" spans="1:28">
      <c r="A145" t="s">
        <v>1722</v>
      </c>
      <c r="B145" t="s">
        <v>556</v>
      </c>
      <c r="C145" t="s">
        <v>2881</v>
      </c>
      <c r="D145" s="4" t="s">
        <v>1484</v>
      </c>
      <c r="E145" s="2" t="s">
        <v>2064</v>
      </c>
      <c r="F145" t="s">
        <v>2397</v>
      </c>
      <c r="G145" s="4"/>
      <c r="H145" s="3" t="s">
        <v>1393</v>
      </c>
      <c r="I145" s="3" t="s">
        <v>1393</v>
      </c>
      <c r="J145" s="4">
        <v>310</v>
      </c>
      <c r="K145" s="4">
        <v>38</v>
      </c>
      <c r="L145" s="38" t="s">
        <v>1483</v>
      </c>
      <c r="M145" s="25"/>
      <c r="N145" s="49" t="str">
        <f t="shared" si="18"/>
        <v xml:space="preserve"> </v>
      </c>
      <c r="O145" s="25">
        <v>25</v>
      </c>
      <c r="P145" s="49">
        <f t="shared" si="19"/>
        <v>2.3128874086409475E-3</v>
      </c>
      <c r="Q145" s="25">
        <v>3</v>
      </c>
      <c r="R145" s="49">
        <f t="shared" si="20"/>
        <v>1.3471037269869781E-3</v>
      </c>
      <c r="S145" s="25">
        <v>40</v>
      </c>
      <c r="T145" s="49">
        <f t="shared" si="21"/>
        <v>3.0450669914738123E-3</v>
      </c>
      <c r="U145" s="30">
        <v>12</v>
      </c>
      <c r="V145" s="49">
        <f t="shared" si="22"/>
        <v>2.3928215353938185E-3</v>
      </c>
      <c r="W145" s="25">
        <v>9</v>
      </c>
      <c r="X145" s="49">
        <f t="shared" si="23"/>
        <v>1.4042752379466376E-3</v>
      </c>
      <c r="Y145" s="25"/>
      <c r="Z145" s="53" t="str">
        <f t="shared" si="24"/>
        <v xml:space="preserve"> </v>
      </c>
      <c r="AA145" s="26">
        <f t="shared" si="25"/>
        <v>89</v>
      </c>
      <c r="AB145" s="49">
        <f t="shared" si="26"/>
        <v>1.8097891290644E-3</v>
      </c>
    </row>
    <row r="146" spans="1:28">
      <c r="A146" t="s">
        <v>6475</v>
      </c>
      <c r="B146" t="s">
        <v>815</v>
      </c>
      <c r="C146" t="s">
        <v>1206</v>
      </c>
      <c r="D146" s="4" t="s">
        <v>1381</v>
      </c>
      <c r="E146" s="4" t="s">
        <v>3232</v>
      </c>
      <c r="G146" s="4"/>
      <c r="H146" s="3" t="s">
        <v>1393</v>
      </c>
      <c r="I146" s="3" t="s">
        <v>1393</v>
      </c>
      <c r="J146" s="4"/>
      <c r="K146" s="4">
        <v>279</v>
      </c>
      <c r="L146" s="38" t="s">
        <v>1483</v>
      </c>
      <c r="M146" s="25"/>
      <c r="N146" s="49" t="str">
        <f t="shared" si="18"/>
        <v xml:space="preserve"> </v>
      </c>
      <c r="O146" s="25">
        <v>8</v>
      </c>
      <c r="P146" s="49">
        <f t="shared" si="19"/>
        <v>7.4012397076510315E-4</v>
      </c>
      <c r="Q146" s="25"/>
      <c r="R146" s="49" t="str">
        <f t="shared" si="20"/>
        <v xml:space="preserve"> </v>
      </c>
      <c r="S146" s="25">
        <v>53</v>
      </c>
      <c r="T146" s="49">
        <f t="shared" si="21"/>
        <v>4.0347137637028012E-3</v>
      </c>
      <c r="U146" s="30">
        <v>15</v>
      </c>
      <c r="V146" s="49">
        <f t="shared" si="22"/>
        <v>2.9910269192422734E-3</v>
      </c>
      <c r="W146" s="25">
        <v>10</v>
      </c>
      <c r="X146" s="49">
        <f t="shared" si="23"/>
        <v>1.5603058199407083E-3</v>
      </c>
      <c r="Y146" s="25">
        <v>3</v>
      </c>
      <c r="Z146" s="53">
        <f t="shared" si="24"/>
        <v>1.0574550581600281E-3</v>
      </c>
      <c r="AA146" s="26">
        <f t="shared" si="25"/>
        <v>89</v>
      </c>
      <c r="AB146" s="49">
        <f t="shared" si="26"/>
        <v>1.8097891290644E-3</v>
      </c>
    </row>
    <row r="147" spans="1:28">
      <c r="A147" t="s">
        <v>1771</v>
      </c>
      <c r="B147" t="s">
        <v>2580</v>
      </c>
      <c r="C147" t="s">
        <v>2334</v>
      </c>
      <c r="D147" s="4" t="s">
        <v>1382</v>
      </c>
      <c r="E147" s="2"/>
      <c r="F147" t="s">
        <v>6369</v>
      </c>
      <c r="G147" s="4"/>
      <c r="H147" s="3" t="s">
        <v>1393</v>
      </c>
      <c r="I147" s="3" t="s">
        <v>1393</v>
      </c>
      <c r="J147" s="4">
        <v>299</v>
      </c>
      <c r="K147" s="4">
        <v>333</v>
      </c>
      <c r="L147" s="38" t="s">
        <v>1483</v>
      </c>
      <c r="M147" s="25">
        <v>16</v>
      </c>
      <c r="N147" s="49">
        <f t="shared" si="18"/>
        <v>1.8298261665141812E-3</v>
      </c>
      <c r="O147" s="25">
        <v>34</v>
      </c>
      <c r="P147" s="49">
        <f t="shared" si="19"/>
        <v>3.1455268757516882E-3</v>
      </c>
      <c r="Q147" s="25">
        <v>4</v>
      </c>
      <c r="R147" s="49">
        <f t="shared" si="20"/>
        <v>1.7961383026493039E-3</v>
      </c>
      <c r="S147" s="25">
        <v>21</v>
      </c>
      <c r="T147" s="49">
        <f t="shared" si="21"/>
        <v>1.5986601705237516E-3</v>
      </c>
      <c r="U147" s="30">
        <v>8</v>
      </c>
      <c r="V147" s="49">
        <f t="shared" si="22"/>
        <v>1.5952143569292123E-3</v>
      </c>
      <c r="W147" s="25">
        <v>6</v>
      </c>
      <c r="X147" s="49">
        <f t="shared" si="23"/>
        <v>9.3618349196442508E-4</v>
      </c>
      <c r="Y147" s="25"/>
      <c r="Z147" s="53" t="str">
        <f t="shared" si="24"/>
        <v xml:space="preserve"> </v>
      </c>
      <c r="AA147" s="26">
        <f t="shared" si="25"/>
        <v>89</v>
      </c>
      <c r="AB147" s="49">
        <f t="shared" si="26"/>
        <v>1.8097891290644E-3</v>
      </c>
    </row>
    <row r="148" spans="1:28">
      <c r="A148" t="s">
        <v>770</v>
      </c>
      <c r="B148" t="s">
        <v>1918</v>
      </c>
      <c r="C148" t="s">
        <v>771</v>
      </c>
      <c r="D148" s="4" t="s">
        <v>1381</v>
      </c>
      <c r="E148" s="2"/>
      <c r="F148" t="s">
        <v>741</v>
      </c>
      <c r="G148" s="4"/>
      <c r="H148" s="3" t="s">
        <v>1393</v>
      </c>
      <c r="I148" s="3" t="s">
        <v>1393</v>
      </c>
      <c r="J148" s="4"/>
      <c r="K148" s="4"/>
      <c r="L148" s="38" t="s">
        <v>1483</v>
      </c>
      <c r="M148" s="25">
        <v>2</v>
      </c>
      <c r="N148" s="49">
        <f t="shared" si="18"/>
        <v>2.2872827081427266E-4</v>
      </c>
      <c r="O148" s="25">
        <v>40</v>
      </c>
      <c r="P148" s="49">
        <f t="shared" si="19"/>
        <v>3.700619853825516E-3</v>
      </c>
      <c r="Q148" s="25">
        <v>12</v>
      </c>
      <c r="R148" s="49">
        <f t="shared" si="20"/>
        <v>5.3884149079479124E-3</v>
      </c>
      <c r="S148" s="25">
        <v>1</v>
      </c>
      <c r="T148" s="49">
        <f t="shared" si="21"/>
        <v>7.6126674786845306E-5</v>
      </c>
      <c r="U148" s="30">
        <v>10</v>
      </c>
      <c r="V148" s="49">
        <f t="shared" si="22"/>
        <v>1.9940179461615153E-3</v>
      </c>
      <c r="W148" s="25">
        <v>24</v>
      </c>
      <c r="X148" s="49">
        <f t="shared" si="23"/>
        <v>3.7447339678577003E-3</v>
      </c>
      <c r="Y148" s="25"/>
      <c r="Z148" s="53" t="str">
        <f t="shared" si="24"/>
        <v xml:space="preserve"> </v>
      </c>
      <c r="AA148" s="26">
        <f t="shared" si="25"/>
        <v>89</v>
      </c>
      <c r="AB148" s="49">
        <f t="shared" si="26"/>
        <v>1.8097891290644E-3</v>
      </c>
    </row>
    <row r="149" spans="1:28">
      <c r="A149" t="s">
        <v>1047</v>
      </c>
      <c r="B149" t="s">
        <v>2507</v>
      </c>
      <c r="C149" t="s">
        <v>1206</v>
      </c>
      <c r="D149" s="4" t="s">
        <v>1381</v>
      </c>
      <c r="E149" s="2"/>
      <c r="G149" s="4"/>
      <c r="H149" s="3" t="s">
        <v>1393</v>
      </c>
      <c r="I149" s="3" t="s">
        <v>1393</v>
      </c>
      <c r="J149" s="4"/>
      <c r="K149" s="4"/>
      <c r="L149" s="38" t="s">
        <v>1483</v>
      </c>
      <c r="M149" s="25">
        <v>1</v>
      </c>
      <c r="N149" s="49">
        <f t="shared" si="18"/>
        <v>1.1436413540713633E-4</v>
      </c>
      <c r="O149" s="25"/>
      <c r="P149" s="49" t="str">
        <f t="shared" si="19"/>
        <v xml:space="preserve"> </v>
      </c>
      <c r="Q149" s="25">
        <v>2</v>
      </c>
      <c r="R149" s="49">
        <f t="shared" si="20"/>
        <v>8.9806915132465196E-4</v>
      </c>
      <c r="S149" s="25">
        <v>8</v>
      </c>
      <c r="T149" s="49">
        <f t="shared" si="21"/>
        <v>6.0901339829476245E-4</v>
      </c>
      <c r="U149" s="30">
        <v>7</v>
      </c>
      <c r="V149" s="49">
        <f t="shared" si="22"/>
        <v>1.3958125623130609E-3</v>
      </c>
      <c r="W149" s="25">
        <v>36</v>
      </c>
      <c r="X149" s="49">
        <f t="shared" si="23"/>
        <v>5.6171009517865505E-3</v>
      </c>
      <c r="Y149" s="25">
        <v>34</v>
      </c>
      <c r="Z149" s="53">
        <f t="shared" si="24"/>
        <v>1.1984490659146986E-2</v>
      </c>
      <c r="AA149" s="26">
        <f t="shared" si="25"/>
        <v>88</v>
      </c>
      <c r="AB149" s="49">
        <f t="shared" si="26"/>
        <v>1.7894544197490697E-3</v>
      </c>
    </row>
    <row r="150" spans="1:28">
      <c r="A150" t="s">
        <v>720</v>
      </c>
      <c r="B150" t="s">
        <v>658</v>
      </c>
      <c r="C150" t="s">
        <v>2827</v>
      </c>
      <c r="D150" s="4" t="s">
        <v>1382</v>
      </c>
      <c r="E150" s="2" t="s">
        <v>5246</v>
      </c>
      <c r="F150" t="s">
        <v>311</v>
      </c>
      <c r="G150" s="4"/>
      <c r="H150" s="3" t="s">
        <v>1393</v>
      </c>
      <c r="I150" s="3" t="s">
        <v>1393</v>
      </c>
      <c r="J150" s="4">
        <v>232</v>
      </c>
      <c r="K150" s="4">
        <v>361</v>
      </c>
      <c r="L150" s="38" t="s">
        <v>1483</v>
      </c>
      <c r="M150" s="25">
        <v>5</v>
      </c>
      <c r="N150" s="49">
        <f t="shared" si="18"/>
        <v>5.7182067703568165E-4</v>
      </c>
      <c r="O150" s="25">
        <v>42</v>
      </c>
      <c r="P150" s="49">
        <f t="shared" si="19"/>
        <v>3.8856508465167916E-3</v>
      </c>
      <c r="Q150" s="25">
        <v>2</v>
      </c>
      <c r="R150" s="49">
        <f t="shared" si="20"/>
        <v>8.9806915132465196E-4</v>
      </c>
      <c r="S150" s="25">
        <v>12</v>
      </c>
      <c r="T150" s="49">
        <f t="shared" si="21"/>
        <v>9.1352009744214368E-4</v>
      </c>
      <c r="U150" s="30">
        <v>9</v>
      </c>
      <c r="V150" s="49">
        <f t="shared" si="22"/>
        <v>1.7946161515453639E-3</v>
      </c>
      <c r="W150" s="25">
        <v>11</v>
      </c>
      <c r="X150" s="49">
        <f t="shared" si="23"/>
        <v>1.7163364019347792E-3</v>
      </c>
      <c r="Y150" s="25">
        <v>7</v>
      </c>
      <c r="Z150" s="53">
        <f t="shared" si="24"/>
        <v>2.4673951357067326E-3</v>
      </c>
      <c r="AA150" s="26">
        <f t="shared" si="25"/>
        <v>88</v>
      </c>
      <c r="AB150" s="49">
        <f t="shared" si="26"/>
        <v>1.7894544197490697E-3</v>
      </c>
    </row>
    <row r="151" spans="1:28">
      <c r="A151" t="s">
        <v>1413</v>
      </c>
      <c r="B151" t="s">
        <v>1415</v>
      </c>
      <c r="C151" t="s">
        <v>2909</v>
      </c>
      <c r="D151" s="4" t="s">
        <v>1381</v>
      </c>
      <c r="E151" s="2"/>
      <c r="F151" s="5" t="s">
        <v>6667</v>
      </c>
      <c r="G151" s="4"/>
      <c r="H151" s="3" t="s">
        <v>1393</v>
      </c>
      <c r="I151" s="3" t="s">
        <v>1393</v>
      </c>
      <c r="J151" s="4"/>
      <c r="K151" s="4">
        <v>68</v>
      </c>
      <c r="L151" s="38" t="s">
        <v>1483</v>
      </c>
      <c r="M151" s="25"/>
      <c r="N151" s="49" t="str">
        <f t="shared" si="18"/>
        <v xml:space="preserve"> </v>
      </c>
      <c r="O151" s="25"/>
      <c r="P151" s="49" t="str">
        <f t="shared" si="19"/>
        <v xml:space="preserve"> </v>
      </c>
      <c r="Q151" s="25"/>
      <c r="R151" s="49" t="str">
        <f t="shared" si="20"/>
        <v xml:space="preserve"> </v>
      </c>
      <c r="S151" s="25">
        <v>28</v>
      </c>
      <c r="T151" s="49">
        <f t="shared" si="21"/>
        <v>2.1315468940316688E-3</v>
      </c>
      <c r="U151" s="30"/>
      <c r="V151" s="49" t="str">
        <f t="shared" si="22"/>
        <v xml:space="preserve"> </v>
      </c>
      <c r="W151" s="25">
        <v>45</v>
      </c>
      <c r="X151" s="49">
        <f t="shared" si="23"/>
        <v>7.0213761897331877E-3</v>
      </c>
      <c r="Y151" s="25">
        <v>15</v>
      </c>
      <c r="Z151" s="53">
        <f t="shared" si="24"/>
        <v>5.287275290800141E-3</v>
      </c>
      <c r="AA151" s="26">
        <f t="shared" si="25"/>
        <v>88</v>
      </c>
      <c r="AB151" s="49">
        <f t="shared" si="26"/>
        <v>1.7894544197490697E-3</v>
      </c>
    </row>
    <row r="152" spans="1:28">
      <c r="A152" t="s">
        <v>1411</v>
      </c>
      <c r="B152" t="s">
        <v>2832</v>
      </c>
      <c r="C152" t="s">
        <v>2877</v>
      </c>
      <c r="D152" s="4" t="s">
        <v>1381</v>
      </c>
      <c r="E152" s="2"/>
      <c r="F152" t="s">
        <v>6665</v>
      </c>
      <c r="G152" s="4"/>
      <c r="H152" s="3" t="s">
        <v>1393</v>
      </c>
      <c r="I152" s="3" t="s">
        <v>1393</v>
      </c>
      <c r="J152" s="4">
        <v>143</v>
      </c>
      <c r="K152" s="4"/>
      <c r="L152" s="38" t="s">
        <v>1483</v>
      </c>
      <c r="M152" s="25"/>
      <c r="N152" s="49" t="str">
        <f t="shared" si="18"/>
        <v xml:space="preserve"> </v>
      </c>
      <c r="O152" s="25">
        <v>1</v>
      </c>
      <c r="P152" s="49">
        <f t="shared" si="19"/>
        <v>9.2515496345637894E-5</v>
      </c>
      <c r="Q152" s="25"/>
      <c r="R152" s="49" t="str">
        <f t="shared" si="20"/>
        <v xml:space="preserve"> </v>
      </c>
      <c r="S152" s="25">
        <v>1</v>
      </c>
      <c r="T152" s="49">
        <f t="shared" si="21"/>
        <v>7.6126674786845306E-5</v>
      </c>
      <c r="U152" s="30"/>
      <c r="V152" s="49" t="str">
        <f t="shared" si="22"/>
        <v xml:space="preserve"> </v>
      </c>
      <c r="W152" s="25">
        <v>61</v>
      </c>
      <c r="X152" s="49">
        <f t="shared" si="23"/>
        <v>9.5178655016383215E-3</v>
      </c>
      <c r="Y152" s="25">
        <v>24</v>
      </c>
      <c r="Z152" s="53">
        <f t="shared" si="24"/>
        <v>8.459640465280225E-3</v>
      </c>
      <c r="AA152" s="26">
        <f t="shared" si="25"/>
        <v>87</v>
      </c>
      <c r="AB152" s="49">
        <f t="shared" si="26"/>
        <v>1.7691197104337394E-3</v>
      </c>
    </row>
    <row r="153" spans="1:28">
      <c r="A153" t="s">
        <v>878</v>
      </c>
      <c r="B153" t="s">
        <v>894</v>
      </c>
      <c r="C153" t="s">
        <v>2898</v>
      </c>
      <c r="D153" s="4" t="s">
        <v>1484</v>
      </c>
      <c r="E153" s="2"/>
      <c r="F153" s="8" t="s">
        <v>212</v>
      </c>
      <c r="G153" s="4"/>
      <c r="H153" s="3" t="s">
        <v>1393</v>
      </c>
      <c r="I153" s="3" t="s">
        <v>1393</v>
      </c>
      <c r="J153" s="4"/>
      <c r="K153" s="4">
        <v>42</v>
      </c>
      <c r="L153" s="38" t="s">
        <v>1483</v>
      </c>
      <c r="M153" s="25"/>
      <c r="N153" s="49" t="str">
        <f t="shared" si="18"/>
        <v xml:space="preserve"> </v>
      </c>
      <c r="O153" s="25">
        <v>13</v>
      </c>
      <c r="P153" s="49">
        <f t="shared" si="19"/>
        <v>1.2027014524932926E-3</v>
      </c>
      <c r="Q153" s="25">
        <v>4</v>
      </c>
      <c r="R153" s="49">
        <f t="shared" si="20"/>
        <v>1.7961383026493039E-3</v>
      </c>
      <c r="S153" s="25">
        <v>48</v>
      </c>
      <c r="T153" s="49">
        <f t="shared" si="21"/>
        <v>3.6540803897685747E-3</v>
      </c>
      <c r="U153" s="30">
        <v>10</v>
      </c>
      <c r="V153" s="49">
        <f t="shared" si="22"/>
        <v>1.9940179461615153E-3</v>
      </c>
      <c r="W153" s="25">
        <v>10</v>
      </c>
      <c r="X153" s="49">
        <f t="shared" si="23"/>
        <v>1.5603058199407083E-3</v>
      </c>
      <c r="Y153" s="25"/>
      <c r="Z153" s="53" t="str">
        <f t="shared" si="24"/>
        <v xml:space="preserve"> </v>
      </c>
      <c r="AA153" s="26">
        <f t="shared" si="25"/>
        <v>85</v>
      </c>
      <c r="AB153" s="49">
        <f t="shared" si="26"/>
        <v>1.7284502918030787E-3</v>
      </c>
    </row>
    <row r="154" spans="1:28">
      <c r="A154" t="s">
        <v>888</v>
      </c>
      <c r="B154" t="s">
        <v>889</v>
      </c>
      <c r="C154" t="s">
        <v>2906</v>
      </c>
      <c r="D154" s="4" t="s">
        <v>1484</v>
      </c>
      <c r="E154" s="2"/>
      <c r="F154" t="s">
        <v>3105</v>
      </c>
      <c r="G154" s="4"/>
      <c r="H154" s="3" t="s">
        <v>1393</v>
      </c>
      <c r="I154" s="3" t="s">
        <v>1393</v>
      </c>
      <c r="J154" s="4">
        <v>318</v>
      </c>
      <c r="K154" s="4">
        <v>36</v>
      </c>
      <c r="L154" s="38" t="s">
        <v>1483</v>
      </c>
      <c r="M154" s="25"/>
      <c r="N154" s="49" t="str">
        <f t="shared" si="18"/>
        <v xml:space="preserve"> </v>
      </c>
      <c r="O154" s="25">
        <v>6</v>
      </c>
      <c r="P154" s="49">
        <f t="shared" si="19"/>
        <v>5.5509297807382742E-4</v>
      </c>
      <c r="Q154" s="25"/>
      <c r="R154" s="49" t="str">
        <f t="shared" si="20"/>
        <v xml:space="preserve"> </v>
      </c>
      <c r="S154" s="25">
        <v>48</v>
      </c>
      <c r="T154" s="49">
        <f t="shared" si="21"/>
        <v>3.6540803897685747E-3</v>
      </c>
      <c r="U154" s="30">
        <v>19</v>
      </c>
      <c r="V154" s="49">
        <f t="shared" si="22"/>
        <v>3.7886340977068794E-3</v>
      </c>
      <c r="W154" s="25">
        <v>12</v>
      </c>
      <c r="X154" s="49">
        <f t="shared" si="23"/>
        <v>1.8723669839288502E-3</v>
      </c>
      <c r="Y154" s="25"/>
      <c r="Z154" s="53" t="str">
        <f t="shared" si="24"/>
        <v xml:space="preserve"> </v>
      </c>
      <c r="AA154" s="26">
        <f t="shared" si="25"/>
        <v>85</v>
      </c>
      <c r="AB154" s="49">
        <f t="shared" si="26"/>
        <v>1.7284502918030787E-3</v>
      </c>
    </row>
    <row r="155" spans="1:28">
      <c r="A155" t="s">
        <v>3360</v>
      </c>
      <c r="B155" t="s">
        <v>2352</v>
      </c>
      <c r="C155" s="5" t="s">
        <v>912</v>
      </c>
      <c r="D155" s="4" t="s">
        <v>1381</v>
      </c>
      <c r="E155" s="4" t="s">
        <v>2064</v>
      </c>
      <c r="F155" t="s">
        <v>3360</v>
      </c>
      <c r="G155" s="4"/>
      <c r="H155" s="3" t="s">
        <v>1393</v>
      </c>
      <c r="I155" s="3" t="s">
        <v>1393</v>
      </c>
      <c r="J155" s="4">
        <v>127</v>
      </c>
      <c r="K155" s="4">
        <v>252</v>
      </c>
      <c r="L155" s="38" t="s">
        <v>1483</v>
      </c>
      <c r="M155" s="25">
        <v>58</v>
      </c>
      <c r="N155" s="49">
        <f t="shared" si="18"/>
        <v>6.6331198536139068E-3</v>
      </c>
      <c r="O155" s="25">
        <v>23</v>
      </c>
      <c r="P155" s="49">
        <f t="shared" si="19"/>
        <v>2.1278564159496714E-3</v>
      </c>
      <c r="Q155" s="25">
        <v>1</v>
      </c>
      <c r="R155" s="49">
        <f t="shared" si="20"/>
        <v>4.4903457566232598E-4</v>
      </c>
      <c r="S155" s="25">
        <v>3</v>
      </c>
      <c r="T155" s="49">
        <f t="shared" si="21"/>
        <v>2.2838002436053592E-4</v>
      </c>
      <c r="U155" s="30"/>
      <c r="V155" s="49" t="str">
        <f t="shared" si="22"/>
        <v xml:space="preserve"> </v>
      </c>
      <c r="W155" s="25"/>
      <c r="X155" s="49" t="str">
        <f t="shared" si="23"/>
        <v xml:space="preserve"> </v>
      </c>
      <c r="Y155" s="25"/>
      <c r="Z155" s="53" t="str">
        <f t="shared" si="24"/>
        <v xml:space="preserve"> </v>
      </c>
      <c r="AA155" s="26">
        <f t="shared" si="25"/>
        <v>85</v>
      </c>
      <c r="AB155" s="49">
        <f t="shared" si="26"/>
        <v>1.7284502918030787E-3</v>
      </c>
    </row>
    <row r="156" spans="1:28">
      <c r="A156" t="s">
        <v>2494</v>
      </c>
      <c r="B156" t="s">
        <v>2315</v>
      </c>
      <c r="C156" t="s">
        <v>2333</v>
      </c>
      <c r="D156" s="4" t="s">
        <v>1381</v>
      </c>
      <c r="E156" s="2"/>
      <c r="F156" t="s">
        <v>2129</v>
      </c>
      <c r="G156" s="4"/>
      <c r="H156" s="3" t="s">
        <v>1393</v>
      </c>
      <c r="I156" s="3" t="s">
        <v>1393</v>
      </c>
      <c r="J156" s="4">
        <v>174</v>
      </c>
      <c r="K156" s="4">
        <v>303</v>
      </c>
      <c r="L156" s="38" t="s">
        <v>1483</v>
      </c>
      <c r="M156" s="25">
        <v>15</v>
      </c>
      <c r="N156" s="49">
        <f t="shared" si="18"/>
        <v>1.7154620311070447E-3</v>
      </c>
      <c r="O156" s="25">
        <v>15</v>
      </c>
      <c r="P156" s="49">
        <f t="shared" si="19"/>
        <v>1.3877324451845685E-3</v>
      </c>
      <c r="Q156" s="25">
        <v>8</v>
      </c>
      <c r="R156" s="49">
        <f t="shared" si="20"/>
        <v>3.5922766052986078E-3</v>
      </c>
      <c r="S156" s="25">
        <v>3</v>
      </c>
      <c r="T156" s="49">
        <f t="shared" si="21"/>
        <v>2.2838002436053592E-4</v>
      </c>
      <c r="U156" s="30"/>
      <c r="V156" s="49" t="str">
        <f t="shared" si="22"/>
        <v xml:space="preserve"> </v>
      </c>
      <c r="W156" s="25">
        <v>43</v>
      </c>
      <c r="X156" s="49">
        <f t="shared" si="23"/>
        <v>6.7093150257450463E-3</v>
      </c>
      <c r="Y156" s="25"/>
      <c r="Z156" s="53" t="str">
        <f t="shared" si="24"/>
        <v xml:space="preserve"> </v>
      </c>
      <c r="AA156" s="26">
        <f t="shared" si="25"/>
        <v>84</v>
      </c>
      <c r="AB156" s="49">
        <f t="shared" si="26"/>
        <v>1.7081155824877484E-3</v>
      </c>
    </row>
    <row r="157" spans="1:28">
      <c r="A157" t="s">
        <v>51</v>
      </c>
      <c r="B157" t="s">
        <v>52</v>
      </c>
      <c r="C157" t="s">
        <v>575</v>
      </c>
      <c r="D157" s="4" t="s">
        <v>1382</v>
      </c>
      <c r="E157" s="2"/>
      <c r="F157" s="5" t="s">
        <v>6412</v>
      </c>
      <c r="G157" s="4"/>
      <c r="H157" s="3" t="s">
        <v>1393</v>
      </c>
      <c r="I157" s="3" t="s">
        <v>1393</v>
      </c>
      <c r="J157" s="4">
        <v>266</v>
      </c>
      <c r="K157" s="4">
        <v>351</v>
      </c>
      <c r="L157" s="38" t="s">
        <v>1483</v>
      </c>
      <c r="M157" s="25">
        <v>7</v>
      </c>
      <c r="N157" s="49">
        <f t="shared" si="18"/>
        <v>8.0054894784995423E-4</v>
      </c>
      <c r="O157" s="25">
        <v>1</v>
      </c>
      <c r="P157" s="49">
        <f t="shared" si="19"/>
        <v>9.2515496345637894E-5</v>
      </c>
      <c r="Q157" s="25"/>
      <c r="R157" s="49" t="str">
        <f t="shared" si="20"/>
        <v xml:space="preserve"> </v>
      </c>
      <c r="S157" s="25">
        <v>3</v>
      </c>
      <c r="T157" s="49">
        <f t="shared" si="21"/>
        <v>2.2838002436053592E-4</v>
      </c>
      <c r="U157" s="30">
        <v>3</v>
      </c>
      <c r="V157" s="49">
        <f t="shared" si="22"/>
        <v>5.9820538384845463E-4</v>
      </c>
      <c r="W157" s="25">
        <v>66</v>
      </c>
      <c r="X157" s="49">
        <f t="shared" si="23"/>
        <v>1.0298018411608675E-2</v>
      </c>
      <c r="Y157" s="25">
        <v>3</v>
      </c>
      <c r="Z157" s="53">
        <f t="shared" si="24"/>
        <v>1.0574550581600281E-3</v>
      </c>
      <c r="AA157" s="26">
        <f t="shared" si="25"/>
        <v>83</v>
      </c>
      <c r="AB157" s="49">
        <f t="shared" si="26"/>
        <v>1.6877808731724181E-3</v>
      </c>
    </row>
    <row r="158" spans="1:28">
      <c r="A158" t="s">
        <v>2145</v>
      </c>
      <c r="B158" t="s">
        <v>1729</v>
      </c>
      <c r="C158" t="s">
        <v>382</v>
      </c>
      <c r="D158" s="4" t="s">
        <v>1382</v>
      </c>
      <c r="E158" s="2" t="s">
        <v>3231</v>
      </c>
      <c r="F158" t="s">
        <v>1715</v>
      </c>
      <c r="G158" s="4"/>
      <c r="H158" s="3" t="s">
        <v>1393</v>
      </c>
      <c r="I158" s="3" t="s">
        <v>1393</v>
      </c>
      <c r="J158" s="4"/>
      <c r="K158" s="4"/>
      <c r="L158" s="38" t="s">
        <v>1483</v>
      </c>
      <c r="M158" s="25"/>
      <c r="N158" s="49" t="str">
        <f t="shared" si="18"/>
        <v xml:space="preserve"> </v>
      </c>
      <c r="O158" s="25">
        <v>5</v>
      </c>
      <c r="P158" s="49">
        <f t="shared" si="19"/>
        <v>4.625774817281895E-4</v>
      </c>
      <c r="Q158" s="25"/>
      <c r="R158" s="49" t="str">
        <f t="shared" si="20"/>
        <v xml:space="preserve"> </v>
      </c>
      <c r="S158" s="25">
        <v>35</v>
      </c>
      <c r="T158" s="49">
        <f t="shared" si="21"/>
        <v>2.6644336175395858E-3</v>
      </c>
      <c r="U158" s="30">
        <v>43</v>
      </c>
      <c r="V158" s="49">
        <f t="shared" si="22"/>
        <v>8.5742771684945169E-3</v>
      </c>
      <c r="W158" s="25"/>
      <c r="X158" s="49" t="str">
        <f t="shared" si="23"/>
        <v xml:space="preserve"> </v>
      </c>
      <c r="Y158" s="25"/>
      <c r="Z158" s="53" t="str">
        <f t="shared" si="24"/>
        <v xml:space="preserve"> </v>
      </c>
      <c r="AA158" s="26">
        <f t="shared" si="25"/>
        <v>83</v>
      </c>
      <c r="AB158" s="49">
        <f t="shared" si="26"/>
        <v>1.6877808731724181E-3</v>
      </c>
    </row>
    <row r="159" spans="1:28">
      <c r="A159" t="s">
        <v>999</v>
      </c>
      <c r="B159" t="s">
        <v>652</v>
      </c>
      <c r="C159" t="s">
        <v>2877</v>
      </c>
      <c r="D159" s="4" t="s">
        <v>1381</v>
      </c>
      <c r="E159" s="2" t="s">
        <v>2064</v>
      </c>
      <c r="F159" t="s">
        <v>3374</v>
      </c>
      <c r="G159" s="4"/>
      <c r="H159" s="3" t="s">
        <v>1393</v>
      </c>
      <c r="I159" s="3" t="s">
        <v>1393</v>
      </c>
      <c r="J159" s="4">
        <v>137</v>
      </c>
      <c r="K159" s="4"/>
      <c r="L159" s="38" t="s">
        <v>1483</v>
      </c>
      <c r="M159" s="25">
        <v>18</v>
      </c>
      <c r="N159" s="49">
        <f t="shared" si="18"/>
        <v>2.0585544373284536E-3</v>
      </c>
      <c r="O159" s="25">
        <v>20</v>
      </c>
      <c r="P159" s="49">
        <f t="shared" si="19"/>
        <v>1.850309926912758E-3</v>
      </c>
      <c r="Q159" s="25">
        <v>6</v>
      </c>
      <c r="R159" s="49">
        <f t="shared" si="20"/>
        <v>2.6942074539739562E-3</v>
      </c>
      <c r="S159" s="25">
        <v>8</v>
      </c>
      <c r="T159" s="49">
        <f t="shared" si="21"/>
        <v>6.0901339829476245E-4</v>
      </c>
      <c r="U159" s="30">
        <v>9</v>
      </c>
      <c r="V159" s="49">
        <f t="shared" si="22"/>
        <v>1.7946161515453639E-3</v>
      </c>
      <c r="W159" s="25">
        <v>19</v>
      </c>
      <c r="X159" s="49">
        <f t="shared" si="23"/>
        <v>2.9645810578873459E-3</v>
      </c>
      <c r="Y159" s="25">
        <v>2</v>
      </c>
      <c r="Z159" s="53">
        <f t="shared" si="24"/>
        <v>7.0497003877335212E-4</v>
      </c>
      <c r="AA159" s="26">
        <f t="shared" si="25"/>
        <v>82</v>
      </c>
      <c r="AB159" s="49">
        <f t="shared" si="26"/>
        <v>1.6674461638570876E-3</v>
      </c>
    </row>
    <row r="160" spans="1:28">
      <c r="A160" t="s">
        <v>764</v>
      </c>
      <c r="B160" t="s">
        <v>142</v>
      </c>
      <c r="C160" t="s">
        <v>382</v>
      </c>
      <c r="D160" s="4" t="s">
        <v>1382</v>
      </c>
      <c r="E160" s="2" t="s">
        <v>3231</v>
      </c>
      <c r="F160" t="s">
        <v>1552</v>
      </c>
      <c r="G160" s="4"/>
      <c r="H160" s="3" t="s">
        <v>1393</v>
      </c>
      <c r="I160" s="3" t="s">
        <v>1393</v>
      </c>
      <c r="J160" s="4">
        <v>256</v>
      </c>
      <c r="K160" s="4">
        <v>387</v>
      </c>
      <c r="L160" s="38" t="s">
        <v>1483</v>
      </c>
      <c r="M160" s="25">
        <v>18</v>
      </c>
      <c r="N160" s="49">
        <f t="shared" si="18"/>
        <v>2.0585544373284536E-3</v>
      </c>
      <c r="O160" s="25">
        <v>38</v>
      </c>
      <c r="P160" s="49">
        <f t="shared" si="19"/>
        <v>3.5155888611342399E-3</v>
      </c>
      <c r="Q160" s="25">
        <v>7</v>
      </c>
      <c r="R160" s="49">
        <f t="shared" si="20"/>
        <v>3.1432420296362818E-3</v>
      </c>
      <c r="S160" s="25">
        <v>11</v>
      </c>
      <c r="T160" s="49">
        <f t="shared" si="21"/>
        <v>8.3739342265529843E-4</v>
      </c>
      <c r="U160" s="30">
        <v>3</v>
      </c>
      <c r="V160" s="49">
        <f t="shared" si="22"/>
        <v>5.9820538384845463E-4</v>
      </c>
      <c r="W160" s="25">
        <v>4</v>
      </c>
      <c r="X160" s="49">
        <f t="shared" si="23"/>
        <v>6.2412232797628335E-4</v>
      </c>
      <c r="Y160" s="25">
        <v>1</v>
      </c>
      <c r="Z160" s="53">
        <f t="shared" si="24"/>
        <v>3.5248501938667606E-4</v>
      </c>
      <c r="AA160" s="26">
        <f t="shared" si="25"/>
        <v>82</v>
      </c>
      <c r="AB160" s="49">
        <f t="shared" si="26"/>
        <v>1.6674461638570876E-3</v>
      </c>
    </row>
    <row r="161" spans="1:28">
      <c r="A161" t="s">
        <v>49</v>
      </c>
      <c r="B161" t="s">
        <v>1480</v>
      </c>
      <c r="C161" t="s">
        <v>2903</v>
      </c>
      <c r="D161" s="4" t="s">
        <v>1381</v>
      </c>
      <c r="E161" s="2" t="s">
        <v>3936</v>
      </c>
      <c r="G161" s="4"/>
      <c r="H161" s="3" t="s">
        <v>1393</v>
      </c>
      <c r="I161" s="3" t="s">
        <v>581</v>
      </c>
      <c r="J161" s="4"/>
      <c r="K161" s="4"/>
      <c r="L161" s="38" t="s">
        <v>1483</v>
      </c>
      <c r="M161" s="25"/>
      <c r="N161" s="49" t="str">
        <f t="shared" si="18"/>
        <v xml:space="preserve"> </v>
      </c>
      <c r="O161" s="25"/>
      <c r="P161" s="49" t="str">
        <f t="shared" si="19"/>
        <v xml:space="preserve"> </v>
      </c>
      <c r="Q161" s="25"/>
      <c r="R161" s="49" t="str">
        <f t="shared" si="20"/>
        <v xml:space="preserve"> </v>
      </c>
      <c r="S161" s="25">
        <v>82</v>
      </c>
      <c r="T161" s="49">
        <f t="shared" si="21"/>
        <v>6.2423873325213155E-3</v>
      </c>
      <c r="U161" s="30"/>
      <c r="V161" s="49" t="str">
        <f t="shared" si="22"/>
        <v xml:space="preserve"> </v>
      </c>
      <c r="W161" s="25"/>
      <c r="X161" s="49" t="str">
        <f t="shared" si="23"/>
        <v xml:space="preserve"> </v>
      </c>
      <c r="Y161" s="25"/>
      <c r="Z161" s="53" t="str">
        <f t="shared" si="24"/>
        <v xml:space="preserve"> </v>
      </c>
      <c r="AA161" s="26">
        <f t="shared" si="25"/>
        <v>82</v>
      </c>
      <c r="AB161" s="49">
        <f t="shared" si="26"/>
        <v>1.6674461638570876E-3</v>
      </c>
    </row>
    <row r="162" spans="1:28">
      <c r="A162" t="s">
        <v>366</v>
      </c>
      <c r="B162" t="s">
        <v>367</v>
      </c>
      <c r="C162" t="s">
        <v>2898</v>
      </c>
      <c r="D162" s="4" t="s">
        <v>1484</v>
      </c>
      <c r="E162" s="2"/>
      <c r="F162" t="s">
        <v>2822</v>
      </c>
      <c r="G162" s="4"/>
      <c r="H162" s="3" t="s">
        <v>1393</v>
      </c>
      <c r="I162" s="3" t="s">
        <v>1393</v>
      </c>
      <c r="J162" s="4"/>
      <c r="K162" s="4">
        <v>43</v>
      </c>
      <c r="L162" s="38" t="s">
        <v>1483</v>
      </c>
      <c r="M162" s="25"/>
      <c r="N162" s="49" t="str">
        <f t="shared" si="18"/>
        <v xml:space="preserve"> </v>
      </c>
      <c r="O162" s="25"/>
      <c r="P162" s="49" t="str">
        <f t="shared" si="19"/>
        <v xml:space="preserve"> </v>
      </c>
      <c r="Q162" s="25"/>
      <c r="R162" s="49" t="str">
        <f t="shared" si="20"/>
        <v xml:space="preserve"> </v>
      </c>
      <c r="S162" s="25">
        <v>78</v>
      </c>
      <c r="T162" s="49">
        <f t="shared" si="21"/>
        <v>5.9378806333739344E-3</v>
      </c>
      <c r="U162" s="30"/>
      <c r="V162" s="49" t="str">
        <f t="shared" si="22"/>
        <v xml:space="preserve"> </v>
      </c>
      <c r="W162" s="25"/>
      <c r="X162" s="49" t="str">
        <f t="shared" si="23"/>
        <v xml:space="preserve"> </v>
      </c>
      <c r="Y162" s="25">
        <v>3</v>
      </c>
      <c r="Z162" s="53">
        <f t="shared" si="24"/>
        <v>1.0574550581600281E-3</v>
      </c>
      <c r="AA162" s="26">
        <f t="shared" si="25"/>
        <v>81</v>
      </c>
      <c r="AB162" s="49">
        <f t="shared" si="26"/>
        <v>1.6471114545417572E-3</v>
      </c>
    </row>
    <row r="163" spans="1:28">
      <c r="A163" t="s">
        <v>1411</v>
      </c>
      <c r="B163" t="s">
        <v>1711</v>
      </c>
      <c r="C163" t="s">
        <v>2877</v>
      </c>
      <c r="D163" s="4" t="s">
        <v>1381</v>
      </c>
      <c r="E163" s="2" t="s">
        <v>2064</v>
      </c>
      <c r="F163" t="s">
        <v>6257</v>
      </c>
      <c r="G163" s="4"/>
      <c r="H163" s="3" t="s">
        <v>1393</v>
      </c>
      <c r="I163" s="3" t="s">
        <v>581</v>
      </c>
      <c r="J163" s="4"/>
      <c r="K163" s="4"/>
      <c r="L163" s="38" t="s">
        <v>1483</v>
      </c>
      <c r="M163" s="25">
        <v>2</v>
      </c>
      <c r="N163" s="49">
        <f t="shared" si="18"/>
        <v>2.2872827081427266E-4</v>
      </c>
      <c r="O163" s="25">
        <v>8</v>
      </c>
      <c r="P163" s="49">
        <f t="shared" si="19"/>
        <v>7.4012397076510315E-4</v>
      </c>
      <c r="Q163" s="25"/>
      <c r="R163" s="49" t="str">
        <f t="shared" si="20"/>
        <v xml:space="preserve"> </v>
      </c>
      <c r="S163" s="25">
        <v>63</v>
      </c>
      <c r="T163" s="49">
        <f t="shared" si="21"/>
        <v>4.7959805115712541E-3</v>
      </c>
      <c r="U163" s="30">
        <v>5</v>
      </c>
      <c r="V163" s="49">
        <f t="shared" si="22"/>
        <v>9.9700897308075765E-4</v>
      </c>
      <c r="W163" s="25"/>
      <c r="X163" s="49" t="str">
        <f t="shared" si="23"/>
        <v xml:space="preserve"> </v>
      </c>
      <c r="Y163" s="25">
        <v>3</v>
      </c>
      <c r="Z163" s="53">
        <f t="shared" si="24"/>
        <v>1.0574550581600281E-3</v>
      </c>
      <c r="AA163" s="26">
        <f t="shared" si="25"/>
        <v>81</v>
      </c>
      <c r="AB163" s="49">
        <f t="shared" si="26"/>
        <v>1.6471114545417572E-3</v>
      </c>
    </row>
    <row r="164" spans="1:28">
      <c r="A164" t="s">
        <v>711</v>
      </c>
      <c r="B164" t="s">
        <v>712</v>
      </c>
      <c r="C164" t="s">
        <v>910</v>
      </c>
      <c r="D164" s="4" t="s">
        <v>1381</v>
      </c>
      <c r="E164" s="2"/>
      <c r="F164" t="s">
        <v>1799</v>
      </c>
      <c r="G164" s="4"/>
      <c r="H164" s="3" t="s">
        <v>1393</v>
      </c>
      <c r="I164" s="3" t="s">
        <v>1393</v>
      </c>
      <c r="J164" s="4">
        <v>125</v>
      </c>
      <c r="K164" s="4"/>
      <c r="L164" s="38" t="s">
        <v>1483</v>
      </c>
      <c r="M164" s="25">
        <v>4</v>
      </c>
      <c r="N164" s="49">
        <f t="shared" si="18"/>
        <v>4.5745654162854531E-4</v>
      </c>
      <c r="O164" s="25">
        <v>6</v>
      </c>
      <c r="P164" s="49">
        <f t="shared" si="19"/>
        <v>5.5509297807382742E-4</v>
      </c>
      <c r="Q164" s="25">
        <v>2</v>
      </c>
      <c r="R164" s="49">
        <f t="shared" si="20"/>
        <v>8.9806915132465196E-4</v>
      </c>
      <c r="S164" s="25">
        <v>11</v>
      </c>
      <c r="T164" s="49">
        <f t="shared" si="21"/>
        <v>8.3739342265529843E-4</v>
      </c>
      <c r="U164" s="30">
        <v>10</v>
      </c>
      <c r="V164" s="49">
        <f t="shared" si="22"/>
        <v>1.9940179461615153E-3</v>
      </c>
      <c r="W164" s="25">
        <v>33</v>
      </c>
      <c r="X164" s="49">
        <f t="shared" si="23"/>
        <v>5.1490092058043375E-3</v>
      </c>
      <c r="Y164" s="25">
        <v>14</v>
      </c>
      <c r="Z164" s="53">
        <f t="shared" si="24"/>
        <v>4.9347902714134652E-3</v>
      </c>
      <c r="AA164" s="26">
        <f t="shared" si="25"/>
        <v>80</v>
      </c>
      <c r="AB164" s="49">
        <f t="shared" si="26"/>
        <v>1.6267767452264269E-3</v>
      </c>
    </row>
    <row r="165" spans="1:28">
      <c r="A165" t="s">
        <v>398</v>
      </c>
      <c r="B165" t="s">
        <v>2544</v>
      </c>
      <c r="C165" t="s">
        <v>575</v>
      </c>
      <c r="D165" s="4" t="s">
        <v>1382</v>
      </c>
      <c r="E165" s="2"/>
      <c r="F165" t="s">
        <v>6420</v>
      </c>
      <c r="G165" s="4"/>
      <c r="H165" s="3" t="s">
        <v>1393</v>
      </c>
      <c r="I165" s="3" t="s">
        <v>1393</v>
      </c>
      <c r="J165" s="4"/>
      <c r="K165" s="4"/>
      <c r="L165" s="38" t="s">
        <v>1483</v>
      </c>
      <c r="M165" s="25">
        <v>32</v>
      </c>
      <c r="N165" s="49">
        <f t="shared" si="18"/>
        <v>3.6596523330283625E-3</v>
      </c>
      <c r="O165" s="25">
        <v>7</v>
      </c>
      <c r="P165" s="49">
        <f t="shared" si="19"/>
        <v>6.4760847441946523E-4</v>
      </c>
      <c r="Q165" s="25"/>
      <c r="R165" s="49" t="str">
        <f t="shared" si="20"/>
        <v xml:space="preserve"> </v>
      </c>
      <c r="S165" s="25">
        <v>2</v>
      </c>
      <c r="T165" s="49">
        <f t="shared" si="21"/>
        <v>1.5225334957369061E-4</v>
      </c>
      <c r="U165" s="30">
        <v>6</v>
      </c>
      <c r="V165" s="49">
        <f t="shared" si="22"/>
        <v>1.1964107676969093E-3</v>
      </c>
      <c r="W165" s="25">
        <v>33</v>
      </c>
      <c r="X165" s="49">
        <f t="shared" si="23"/>
        <v>5.1490092058043375E-3</v>
      </c>
      <c r="Y165" s="25"/>
      <c r="Z165" s="53" t="str">
        <f t="shared" si="24"/>
        <v xml:space="preserve"> </v>
      </c>
      <c r="AA165" s="26">
        <f t="shared" si="25"/>
        <v>80</v>
      </c>
      <c r="AB165" s="49">
        <f t="shared" si="26"/>
        <v>1.6267767452264269E-3</v>
      </c>
    </row>
    <row r="166" spans="1:28">
      <c r="A166" t="s">
        <v>901</v>
      </c>
      <c r="B166" t="s">
        <v>2110</v>
      </c>
      <c r="C166" t="s">
        <v>382</v>
      </c>
      <c r="D166" s="4" t="s">
        <v>1382</v>
      </c>
      <c r="E166" s="2"/>
      <c r="F166" t="s">
        <v>1166</v>
      </c>
      <c r="G166" s="4"/>
      <c r="H166" s="3" t="s">
        <v>1393</v>
      </c>
      <c r="I166" s="3" t="s">
        <v>1393</v>
      </c>
      <c r="J166" s="4">
        <v>264</v>
      </c>
      <c r="K166" s="4">
        <v>395</v>
      </c>
      <c r="L166" s="38" t="s">
        <v>1483</v>
      </c>
      <c r="M166" s="25">
        <v>2</v>
      </c>
      <c r="N166" s="49">
        <f t="shared" si="18"/>
        <v>2.2872827081427266E-4</v>
      </c>
      <c r="O166" s="25">
        <v>9</v>
      </c>
      <c r="P166" s="49">
        <f t="shared" si="19"/>
        <v>8.3263946711074107E-4</v>
      </c>
      <c r="Q166" s="25">
        <v>6</v>
      </c>
      <c r="R166" s="49">
        <f t="shared" si="20"/>
        <v>2.6942074539739562E-3</v>
      </c>
      <c r="S166" s="25">
        <v>20</v>
      </c>
      <c r="T166" s="49">
        <f t="shared" si="21"/>
        <v>1.5225334957369061E-3</v>
      </c>
      <c r="U166" s="30">
        <v>43</v>
      </c>
      <c r="V166" s="49">
        <f t="shared" si="22"/>
        <v>8.5742771684945169E-3</v>
      </c>
      <c r="W166" s="25"/>
      <c r="X166" s="49" t="str">
        <f t="shared" si="23"/>
        <v xml:space="preserve"> </v>
      </c>
      <c r="Y166" s="25"/>
      <c r="Z166" s="53" t="str">
        <f t="shared" si="24"/>
        <v xml:space="preserve"> </v>
      </c>
      <c r="AA166" s="26">
        <f t="shared" si="25"/>
        <v>80</v>
      </c>
      <c r="AB166" s="49">
        <f t="shared" si="26"/>
        <v>1.6267767452264269E-3</v>
      </c>
    </row>
    <row r="167" spans="1:28">
      <c r="A167" t="s">
        <v>2300</v>
      </c>
      <c r="B167" t="s">
        <v>2109</v>
      </c>
      <c r="C167" t="s">
        <v>2913</v>
      </c>
      <c r="D167" s="4" t="s">
        <v>1381</v>
      </c>
      <c r="E167" s="2"/>
      <c r="F167" t="s">
        <v>1392</v>
      </c>
      <c r="G167" s="4"/>
      <c r="H167" s="3" t="s">
        <v>1393</v>
      </c>
      <c r="I167" s="3" t="s">
        <v>1393</v>
      </c>
      <c r="J167" s="4">
        <v>149</v>
      </c>
      <c r="K167" s="4">
        <v>297</v>
      </c>
      <c r="L167" s="38" t="s">
        <v>1483</v>
      </c>
      <c r="M167" s="25">
        <v>17</v>
      </c>
      <c r="N167" s="49">
        <f t="shared" si="18"/>
        <v>1.9441903019213175E-3</v>
      </c>
      <c r="O167" s="25">
        <v>11</v>
      </c>
      <c r="P167" s="49">
        <f t="shared" si="19"/>
        <v>1.0176704598020168E-3</v>
      </c>
      <c r="Q167" s="25">
        <v>5</v>
      </c>
      <c r="R167" s="49">
        <f t="shared" si="20"/>
        <v>2.2451728783116302E-3</v>
      </c>
      <c r="S167" s="25">
        <v>6</v>
      </c>
      <c r="T167" s="49">
        <f t="shared" si="21"/>
        <v>4.5676004872107184E-4</v>
      </c>
      <c r="U167" s="30">
        <v>7</v>
      </c>
      <c r="V167" s="49">
        <f t="shared" si="22"/>
        <v>1.3958125623130609E-3</v>
      </c>
      <c r="W167" s="25">
        <v>32</v>
      </c>
      <c r="X167" s="49">
        <f t="shared" si="23"/>
        <v>4.9929786238102668E-3</v>
      </c>
      <c r="Y167" s="25">
        <v>2</v>
      </c>
      <c r="Z167" s="53">
        <f t="shared" si="24"/>
        <v>7.0497003877335212E-4</v>
      </c>
      <c r="AA167" s="26">
        <f t="shared" si="25"/>
        <v>80</v>
      </c>
      <c r="AB167" s="49">
        <f t="shared" si="26"/>
        <v>1.6267767452264269E-3</v>
      </c>
    </row>
    <row r="168" spans="1:28">
      <c r="A168" t="s">
        <v>758</v>
      </c>
      <c r="B168" s="5" t="s">
        <v>404</v>
      </c>
      <c r="C168" t="s">
        <v>382</v>
      </c>
      <c r="D168" s="4" t="s">
        <v>1382</v>
      </c>
      <c r="E168" s="4"/>
      <c r="F168" s="5" t="s">
        <v>5763</v>
      </c>
      <c r="G168" s="4" t="s">
        <v>168</v>
      </c>
      <c r="H168" s="3" t="s">
        <v>1393</v>
      </c>
      <c r="I168" s="3" t="s">
        <v>581</v>
      </c>
      <c r="J168" s="4"/>
      <c r="K168" s="4"/>
      <c r="L168" s="38" t="s">
        <v>1483</v>
      </c>
      <c r="M168" s="25">
        <v>79</v>
      </c>
      <c r="N168" s="49">
        <f t="shared" si="18"/>
        <v>9.0347666971637691E-3</v>
      </c>
      <c r="O168" s="25"/>
      <c r="P168" s="49" t="str">
        <f t="shared" si="19"/>
        <v xml:space="preserve"> </v>
      </c>
      <c r="Q168" s="25"/>
      <c r="R168" s="49" t="str">
        <f t="shared" si="20"/>
        <v xml:space="preserve"> </v>
      </c>
      <c r="S168" s="25"/>
      <c r="T168" s="49" t="str">
        <f t="shared" si="21"/>
        <v xml:space="preserve"> </v>
      </c>
      <c r="U168" s="30"/>
      <c r="V168" s="49" t="str">
        <f t="shared" si="22"/>
        <v xml:space="preserve"> </v>
      </c>
      <c r="W168" s="25"/>
      <c r="X168" s="49" t="str">
        <f t="shared" si="23"/>
        <v xml:space="preserve"> </v>
      </c>
      <c r="Y168" s="25"/>
      <c r="Z168" s="53" t="str">
        <f t="shared" si="24"/>
        <v xml:space="preserve"> </v>
      </c>
      <c r="AA168" s="26">
        <f t="shared" si="25"/>
        <v>79</v>
      </c>
      <c r="AB168" s="49">
        <f t="shared" si="26"/>
        <v>1.6064420359110966E-3</v>
      </c>
    </row>
    <row r="169" spans="1:28">
      <c r="A169" t="s">
        <v>2151</v>
      </c>
      <c r="B169" t="s">
        <v>2152</v>
      </c>
      <c r="C169" t="s">
        <v>812</v>
      </c>
      <c r="D169" s="4" t="s">
        <v>1381</v>
      </c>
      <c r="E169" s="2"/>
      <c r="F169" s="5" t="s">
        <v>3328</v>
      </c>
      <c r="G169" s="4"/>
      <c r="H169" s="3" t="s">
        <v>1393</v>
      </c>
      <c r="I169" s="3" t="s">
        <v>1393</v>
      </c>
      <c r="J169" s="4">
        <v>381</v>
      </c>
      <c r="K169" s="4">
        <v>63</v>
      </c>
      <c r="L169" s="38" t="s">
        <v>1483</v>
      </c>
      <c r="M169" s="25"/>
      <c r="N169" s="49" t="str">
        <f t="shared" si="18"/>
        <v xml:space="preserve"> </v>
      </c>
      <c r="O169" s="25"/>
      <c r="P169" s="49" t="str">
        <f t="shared" si="19"/>
        <v xml:space="preserve"> </v>
      </c>
      <c r="Q169" s="25"/>
      <c r="R169" s="49" t="str">
        <f t="shared" si="20"/>
        <v xml:space="preserve"> </v>
      </c>
      <c r="S169" s="25">
        <v>66</v>
      </c>
      <c r="T169" s="49">
        <f t="shared" si="21"/>
        <v>5.0243605359317906E-3</v>
      </c>
      <c r="U169" s="30">
        <v>13</v>
      </c>
      <c r="V169" s="49">
        <f t="shared" si="22"/>
        <v>2.5922233300099701E-3</v>
      </c>
      <c r="W169" s="25"/>
      <c r="X169" s="49" t="str">
        <f t="shared" si="23"/>
        <v xml:space="preserve"> </v>
      </c>
      <c r="Y169" s="25"/>
      <c r="Z169" s="53" t="str">
        <f t="shared" si="24"/>
        <v xml:space="preserve"> </v>
      </c>
      <c r="AA169" s="26">
        <f t="shared" si="25"/>
        <v>79</v>
      </c>
      <c r="AB169" s="49">
        <f t="shared" si="26"/>
        <v>1.6064420359110966E-3</v>
      </c>
    </row>
    <row r="170" spans="1:28">
      <c r="A170" t="s">
        <v>999</v>
      </c>
      <c r="B170" s="5" t="s">
        <v>6490</v>
      </c>
      <c r="C170" t="s">
        <v>2877</v>
      </c>
      <c r="D170" s="4" t="s">
        <v>1381</v>
      </c>
      <c r="E170" s="2" t="s">
        <v>2064</v>
      </c>
      <c r="F170" s="5" t="s">
        <v>6489</v>
      </c>
      <c r="G170" s="4"/>
      <c r="H170" s="3" t="s">
        <v>1393</v>
      </c>
      <c r="I170" s="3" t="s">
        <v>1393</v>
      </c>
      <c r="J170" s="4">
        <v>137</v>
      </c>
      <c r="K170" s="4"/>
      <c r="L170" s="38" t="s">
        <v>1483</v>
      </c>
      <c r="M170" s="25">
        <v>12</v>
      </c>
      <c r="N170" s="49">
        <f t="shared" si="18"/>
        <v>1.3723696248856359E-3</v>
      </c>
      <c r="O170" s="25">
        <v>7</v>
      </c>
      <c r="P170" s="49">
        <f t="shared" si="19"/>
        <v>6.4760847441946523E-4</v>
      </c>
      <c r="Q170" s="25">
        <v>1</v>
      </c>
      <c r="R170" s="49">
        <f t="shared" si="20"/>
        <v>4.4903457566232598E-4</v>
      </c>
      <c r="S170" s="25">
        <v>14</v>
      </c>
      <c r="T170" s="49">
        <f t="shared" si="21"/>
        <v>1.0657734470158344E-3</v>
      </c>
      <c r="U170" s="30">
        <v>2</v>
      </c>
      <c r="V170" s="49">
        <f t="shared" si="22"/>
        <v>3.9880358923230307E-4</v>
      </c>
      <c r="W170" s="25">
        <v>15</v>
      </c>
      <c r="X170" s="49">
        <f t="shared" si="23"/>
        <v>2.3404587299110627E-3</v>
      </c>
      <c r="Y170" s="25">
        <v>28</v>
      </c>
      <c r="Z170" s="53">
        <f t="shared" si="24"/>
        <v>9.8695805428269303E-3</v>
      </c>
      <c r="AA170" s="26">
        <f t="shared" si="25"/>
        <v>79</v>
      </c>
      <c r="AB170" s="49">
        <f t="shared" si="26"/>
        <v>1.6064420359110966E-3</v>
      </c>
    </row>
    <row r="171" spans="1:28">
      <c r="A171" t="s">
        <v>2559</v>
      </c>
      <c r="B171" t="s">
        <v>1644</v>
      </c>
      <c r="C171" t="s">
        <v>2877</v>
      </c>
      <c r="D171" s="4" t="s">
        <v>1381</v>
      </c>
      <c r="E171" s="4" t="s">
        <v>2064</v>
      </c>
      <c r="G171" s="4" t="s">
        <v>168</v>
      </c>
      <c r="H171" s="3" t="s">
        <v>1393</v>
      </c>
      <c r="I171" s="3" t="s">
        <v>581</v>
      </c>
      <c r="J171" s="4"/>
      <c r="K171" s="4"/>
      <c r="L171" s="38" t="s">
        <v>1483</v>
      </c>
      <c r="M171" s="25"/>
      <c r="N171" s="49" t="str">
        <f t="shared" si="18"/>
        <v xml:space="preserve"> </v>
      </c>
      <c r="O171" s="25">
        <v>2</v>
      </c>
      <c r="P171" s="49">
        <f t="shared" si="19"/>
        <v>1.8503099269127579E-4</v>
      </c>
      <c r="Q171" s="25"/>
      <c r="R171" s="49" t="str">
        <f t="shared" si="20"/>
        <v xml:space="preserve"> </v>
      </c>
      <c r="S171" s="25">
        <v>27</v>
      </c>
      <c r="T171" s="49">
        <f t="shared" si="21"/>
        <v>2.0554202192448233E-3</v>
      </c>
      <c r="U171" s="30">
        <v>6</v>
      </c>
      <c r="V171" s="49">
        <f t="shared" si="22"/>
        <v>1.1964107676969093E-3</v>
      </c>
      <c r="W171" s="25">
        <v>6</v>
      </c>
      <c r="X171" s="49">
        <f t="shared" si="23"/>
        <v>9.3618349196442508E-4</v>
      </c>
      <c r="Y171" s="25">
        <v>38</v>
      </c>
      <c r="Z171" s="53">
        <f t="shared" si="24"/>
        <v>1.3394430736693691E-2</v>
      </c>
      <c r="AA171" s="26">
        <f t="shared" si="25"/>
        <v>79</v>
      </c>
      <c r="AB171" s="49">
        <f t="shared" si="26"/>
        <v>1.6064420359110966E-3</v>
      </c>
    </row>
    <row r="172" spans="1:28">
      <c r="A172" t="s">
        <v>1582</v>
      </c>
      <c r="B172" t="s">
        <v>1890</v>
      </c>
      <c r="C172" t="s">
        <v>2336</v>
      </c>
      <c r="D172" s="4" t="s">
        <v>1382</v>
      </c>
      <c r="E172" s="2" t="s">
        <v>4</v>
      </c>
      <c r="G172" s="4"/>
      <c r="H172" s="3" t="s">
        <v>1393</v>
      </c>
      <c r="I172" s="3" t="s">
        <v>1393</v>
      </c>
      <c r="J172" s="4">
        <v>277</v>
      </c>
      <c r="K172" s="4">
        <v>368</v>
      </c>
      <c r="L172" s="38" t="s">
        <v>1483</v>
      </c>
      <c r="M172" s="25">
        <v>37</v>
      </c>
      <c r="N172" s="49">
        <f t="shared" si="18"/>
        <v>4.2314730100640437E-3</v>
      </c>
      <c r="O172" s="25">
        <v>36</v>
      </c>
      <c r="P172" s="49">
        <f t="shared" si="19"/>
        <v>3.3305578684429643E-3</v>
      </c>
      <c r="Q172" s="25"/>
      <c r="R172" s="49" t="str">
        <f t="shared" si="20"/>
        <v xml:space="preserve"> </v>
      </c>
      <c r="S172" s="28"/>
      <c r="T172" s="49" t="str">
        <f t="shared" si="21"/>
        <v xml:space="preserve"> </v>
      </c>
      <c r="U172" s="30">
        <v>3</v>
      </c>
      <c r="V172" s="49">
        <f t="shared" si="22"/>
        <v>5.9820538384845463E-4</v>
      </c>
      <c r="W172" s="25"/>
      <c r="X172" s="49" t="str">
        <f t="shared" si="23"/>
        <v xml:space="preserve"> </v>
      </c>
      <c r="Y172" s="25"/>
      <c r="Z172" s="53" t="str">
        <f t="shared" si="24"/>
        <v xml:space="preserve"> </v>
      </c>
      <c r="AA172" s="26">
        <f t="shared" si="25"/>
        <v>76</v>
      </c>
      <c r="AB172" s="49">
        <f t="shared" si="26"/>
        <v>1.5454379079651056E-3</v>
      </c>
    </row>
    <row r="173" spans="1:28">
      <c r="A173" t="s">
        <v>1540</v>
      </c>
      <c r="B173" t="s">
        <v>126</v>
      </c>
      <c r="C173" t="s">
        <v>1541</v>
      </c>
      <c r="D173" s="4" t="s">
        <v>1381</v>
      </c>
      <c r="E173" s="2"/>
      <c r="F173" t="s">
        <v>2163</v>
      </c>
      <c r="G173" s="4"/>
      <c r="H173" s="3" t="s">
        <v>1393</v>
      </c>
      <c r="I173" s="3" t="s">
        <v>1393</v>
      </c>
      <c r="J173" s="4">
        <v>155</v>
      </c>
      <c r="K173" s="4">
        <v>113</v>
      </c>
      <c r="L173" s="38" t="s">
        <v>1483</v>
      </c>
      <c r="M173" s="25">
        <v>1</v>
      </c>
      <c r="N173" s="49">
        <f t="shared" si="18"/>
        <v>1.1436413540713633E-4</v>
      </c>
      <c r="O173" s="25">
        <v>7</v>
      </c>
      <c r="P173" s="49">
        <f t="shared" si="19"/>
        <v>6.4760847441946523E-4</v>
      </c>
      <c r="Q173" s="25"/>
      <c r="R173" s="49" t="str">
        <f t="shared" si="20"/>
        <v xml:space="preserve"> </v>
      </c>
      <c r="S173" s="25">
        <v>16</v>
      </c>
      <c r="T173" s="49">
        <f t="shared" si="21"/>
        <v>1.2180267965895249E-3</v>
      </c>
      <c r="U173" s="30">
        <v>10</v>
      </c>
      <c r="V173" s="49">
        <f t="shared" si="22"/>
        <v>1.9940179461615153E-3</v>
      </c>
      <c r="W173" s="25">
        <v>30</v>
      </c>
      <c r="X173" s="49">
        <f t="shared" si="23"/>
        <v>4.6809174598221254E-3</v>
      </c>
      <c r="Y173" s="25">
        <v>10</v>
      </c>
      <c r="Z173" s="53">
        <f t="shared" si="24"/>
        <v>3.5248501938667607E-3</v>
      </c>
      <c r="AA173" s="26">
        <f t="shared" si="25"/>
        <v>74</v>
      </c>
      <c r="AB173" s="49">
        <f t="shared" si="26"/>
        <v>1.504768489334445E-3</v>
      </c>
    </row>
    <row r="174" spans="1:28">
      <c r="A174" t="s">
        <v>764</v>
      </c>
      <c r="B174" t="s">
        <v>457</v>
      </c>
      <c r="C174" t="s">
        <v>382</v>
      </c>
      <c r="D174" s="4" t="s">
        <v>1382</v>
      </c>
      <c r="E174" s="2" t="s">
        <v>3231</v>
      </c>
      <c r="F174" t="s">
        <v>2192</v>
      </c>
      <c r="G174" s="4"/>
      <c r="H174" s="3" t="s">
        <v>1393</v>
      </c>
      <c r="I174" s="3" t="s">
        <v>1393</v>
      </c>
      <c r="J174" s="4"/>
      <c r="K174" s="4"/>
      <c r="L174" s="38" t="s">
        <v>1483</v>
      </c>
      <c r="M174" s="25">
        <v>1</v>
      </c>
      <c r="N174" s="49">
        <f t="shared" si="18"/>
        <v>1.1436413540713633E-4</v>
      </c>
      <c r="O174" s="25"/>
      <c r="P174" s="49" t="str">
        <f t="shared" si="19"/>
        <v xml:space="preserve"> </v>
      </c>
      <c r="Q174" s="25"/>
      <c r="R174" s="49" t="str">
        <f t="shared" si="20"/>
        <v xml:space="preserve"> </v>
      </c>
      <c r="S174" s="25">
        <v>61</v>
      </c>
      <c r="T174" s="49">
        <f t="shared" si="21"/>
        <v>4.6437271619975641E-3</v>
      </c>
      <c r="U174" s="30"/>
      <c r="V174" s="49" t="str">
        <f t="shared" si="22"/>
        <v xml:space="preserve"> </v>
      </c>
      <c r="W174" s="25"/>
      <c r="X174" s="49" t="str">
        <f t="shared" si="23"/>
        <v xml:space="preserve"> </v>
      </c>
      <c r="Y174" s="25">
        <v>12</v>
      </c>
      <c r="Z174" s="53">
        <f t="shared" si="24"/>
        <v>4.2298202326401125E-3</v>
      </c>
      <c r="AA174" s="26">
        <f t="shared" si="25"/>
        <v>74</v>
      </c>
      <c r="AB174" s="49">
        <f t="shared" si="26"/>
        <v>1.504768489334445E-3</v>
      </c>
    </row>
    <row r="175" spans="1:28">
      <c r="A175" t="s">
        <v>764</v>
      </c>
      <c r="B175" t="s">
        <v>456</v>
      </c>
      <c r="C175" t="s">
        <v>382</v>
      </c>
      <c r="D175" s="4" t="s">
        <v>1382</v>
      </c>
      <c r="E175" s="2" t="s">
        <v>3231</v>
      </c>
      <c r="F175" t="s">
        <v>1691</v>
      </c>
      <c r="G175" s="4"/>
      <c r="H175" s="3" t="s">
        <v>1393</v>
      </c>
      <c r="I175" s="3" t="s">
        <v>581</v>
      </c>
      <c r="J175" s="4"/>
      <c r="K175" s="4"/>
      <c r="L175" s="38" t="s">
        <v>1483</v>
      </c>
      <c r="M175" s="25"/>
      <c r="N175" s="49" t="str">
        <f t="shared" si="18"/>
        <v xml:space="preserve"> </v>
      </c>
      <c r="O175" s="25"/>
      <c r="P175" s="49" t="str">
        <f t="shared" si="19"/>
        <v xml:space="preserve"> </v>
      </c>
      <c r="Q175" s="25"/>
      <c r="R175" s="49" t="str">
        <f t="shared" si="20"/>
        <v xml:space="preserve"> </v>
      </c>
      <c r="S175" s="25">
        <v>73</v>
      </c>
      <c r="T175" s="49">
        <f t="shared" si="21"/>
        <v>5.557247259439708E-3</v>
      </c>
      <c r="U175" s="30"/>
      <c r="V175" s="49" t="str">
        <f t="shared" si="22"/>
        <v xml:space="preserve"> </v>
      </c>
      <c r="W175" s="25"/>
      <c r="X175" s="49" t="str">
        <f t="shared" si="23"/>
        <v xml:space="preserve"> </v>
      </c>
      <c r="Y175" s="25"/>
      <c r="Z175" s="53" t="str">
        <f t="shared" si="24"/>
        <v xml:space="preserve"> </v>
      </c>
      <c r="AA175" s="26">
        <f t="shared" si="25"/>
        <v>73</v>
      </c>
      <c r="AB175" s="49">
        <f t="shared" si="26"/>
        <v>1.4844337800191147E-3</v>
      </c>
    </row>
    <row r="176" spans="1:28">
      <c r="A176" t="s">
        <v>1101</v>
      </c>
      <c r="B176" t="s">
        <v>1901</v>
      </c>
      <c r="C176" t="s">
        <v>2890</v>
      </c>
      <c r="D176" s="4" t="s">
        <v>1382</v>
      </c>
      <c r="E176" s="2"/>
      <c r="F176" t="s">
        <v>3155</v>
      </c>
      <c r="G176" s="4"/>
      <c r="H176" s="3" t="s">
        <v>1393</v>
      </c>
      <c r="I176" s="3" t="s">
        <v>1393</v>
      </c>
      <c r="J176" s="4">
        <v>300</v>
      </c>
      <c r="K176" s="4">
        <v>332</v>
      </c>
      <c r="L176" s="38" t="s">
        <v>1483</v>
      </c>
      <c r="M176" s="25">
        <v>18</v>
      </c>
      <c r="N176" s="49">
        <f t="shared" si="18"/>
        <v>2.0585544373284536E-3</v>
      </c>
      <c r="O176" s="25">
        <v>23</v>
      </c>
      <c r="P176" s="49">
        <f t="shared" si="19"/>
        <v>2.1278564159496714E-3</v>
      </c>
      <c r="Q176" s="25">
        <v>1</v>
      </c>
      <c r="R176" s="49">
        <f t="shared" si="20"/>
        <v>4.4903457566232598E-4</v>
      </c>
      <c r="S176" s="25">
        <v>30</v>
      </c>
      <c r="T176" s="49">
        <f t="shared" si="21"/>
        <v>2.2838002436053593E-3</v>
      </c>
      <c r="U176" s="30"/>
      <c r="V176" s="49" t="str">
        <f t="shared" si="22"/>
        <v xml:space="preserve"> </v>
      </c>
      <c r="W176" s="25"/>
      <c r="X176" s="49" t="str">
        <f t="shared" si="23"/>
        <v xml:space="preserve"> </v>
      </c>
      <c r="Y176" s="25"/>
      <c r="Z176" s="53" t="str">
        <f t="shared" si="24"/>
        <v xml:space="preserve"> </v>
      </c>
      <c r="AA176" s="26">
        <f t="shared" si="25"/>
        <v>72</v>
      </c>
      <c r="AB176" s="49">
        <f t="shared" si="26"/>
        <v>1.4640990707037844E-3</v>
      </c>
    </row>
    <row r="177" spans="1:28">
      <c r="A177" t="s">
        <v>1934</v>
      </c>
      <c r="B177" t="s">
        <v>2765</v>
      </c>
      <c r="C177" t="s">
        <v>2906</v>
      </c>
      <c r="D177" s="4" t="s">
        <v>1484</v>
      </c>
      <c r="E177" s="2" t="s">
        <v>2064</v>
      </c>
      <c r="F177" t="s">
        <v>2701</v>
      </c>
      <c r="G177" s="4"/>
      <c r="H177" s="3" t="s">
        <v>1393</v>
      </c>
      <c r="I177" s="3" t="s">
        <v>581</v>
      </c>
      <c r="J177" s="4"/>
      <c r="K177" s="4"/>
      <c r="L177" s="38" t="s">
        <v>1483</v>
      </c>
      <c r="M177" s="25"/>
      <c r="N177" s="49" t="str">
        <f t="shared" si="18"/>
        <v xml:space="preserve"> </v>
      </c>
      <c r="O177" s="25">
        <v>5</v>
      </c>
      <c r="P177" s="49">
        <f t="shared" si="19"/>
        <v>4.625774817281895E-4</v>
      </c>
      <c r="Q177" s="25"/>
      <c r="R177" s="49" t="str">
        <f t="shared" si="20"/>
        <v xml:space="preserve"> </v>
      </c>
      <c r="S177" s="25">
        <v>25</v>
      </c>
      <c r="T177" s="49">
        <f t="shared" si="21"/>
        <v>1.9031668696711328E-3</v>
      </c>
      <c r="U177" s="30">
        <v>14</v>
      </c>
      <c r="V177" s="49">
        <f t="shared" si="22"/>
        <v>2.7916251246261218E-3</v>
      </c>
      <c r="W177" s="25">
        <v>27</v>
      </c>
      <c r="X177" s="49">
        <f t="shared" si="23"/>
        <v>4.2128257138399124E-3</v>
      </c>
      <c r="Y177" s="25">
        <v>1</v>
      </c>
      <c r="Z177" s="53">
        <f t="shared" si="24"/>
        <v>3.5248501938667606E-4</v>
      </c>
      <c r="AA177" s="26">
        <f t="shared" si="25"/>
        <v>72</v>
      </c>
      <c r="AB177" s="49">
        <f t="shared" si="26"/>
        <v>1.4640990707037844E-3</v>
      </c>
    </row>
    <row r="178" spans="1:28">
      <c r="A178" t="s">
        <v>4232</v>
      </c>
      <c r="B178" s="5" t="s">
        <v>4279</v>
      </c>
      <c r="C178" t="s">
        <v>575</v>
      </c>
      <c r="D178" s="4" t="s">
        <v>1382</v>
      </c>
      <c r="E178" s="4" t="s">
        <v>3232</v>
      </c>
      <c r="F178" t="s">
        <v>257</v>
      </c>
      <c r="G178" s="4"/>
      <c r="H178" s="3" t="s">
        <v>1393</v>
      </c>
      <c r="I178" s="3" t="s">
        <v>1393</v>
      </c>
      <c r="J178" s="4">
        <v>268</v>
      </c>
      <c r="K178" s="4"/>
      <c r="L178" s="38" t="s">
        <v>1483</v>
      </c>
      <c r="M178" s="25">
        <v>1</v>
      </c>
      <c r="N178" s="49">
        <f t="shared" si="18"/>
        <v>1.1436413540713633E-4</v>
      </c>
      <c r="O178" s="25"/>
      <c r="P178" s="49" t="str">
        <f t="shared" si="19"/>
        <v xml:space="preserve"> </v>
      </c>
      <c r="Q178" s="25"/>
      <c r="R178" s="49" t="str">
        <f t="shared" si="20"/>
        <v xml:space="preserve"> </v>
      </c>
      <c r="S178" s="25">
        <v>3</v>
      </c>
      <c r="T178" s="49">
        <f t="shared" si="21"/>
        <v>2.2838002436053592E-4</v>
      </c>
      <c r="U178" s="30"/>
      <c r="V178" s="49" t="str">
        <f t="shared" si="22"/>
        <v xml:space="preserve"> </v>
      </c>
      <c r="W178" s="25">
        <v>34</v>
      </c>
      <c r="X178" s="49">
        <f t="shared" si="23"/>
        <v>5.3050397877984082E-3</v>
      </c>
      <c r="Y178" s="25">
        <v>34</v>
      </c>
      <c r="Z178" s="53">
        <f t="shared" si="24"/>
        <v>1.1984490659146986E-2</v>
      </c>
      <c r="AA178" s="26">
        <f t="shared" si="25"/>
        <v>72</v>
      </c>
      <c r="AB178" s="49">
        <f t="shared" si="26"/>
        <v>1.4640990707037844E-3</v>
      </c>
    </row>
    <row r="179" spans="1:28">
      <c r="A179" t="s">
        <v>2005</v>
      </c>
      <c r="B179" t="s">
        <v>2006</v>
      </c>
      <c r="C179" t="s">
        <v>2908</v>
      </c>
      <c r="D179" s="4" t="s">
        <v>375</v>
      </c>
      <c r="E179" s="2"/>
      <c r="F179" t="s">
        <v>3257</v>
      </c>
      <c r="G179" s="4"/>
      <c r="H179" s="3" t="s">
        <v>1393</v>
      </c>
      <c r="I179" s="3" t="s">
        <v>1393</v>
      </c>
      <c r="J179" s="4">
        <v>304</v>
      </c>
      <c r="K179" s="4">
        <v>29</v>
      </c>
      <c r="L179" s="38" t="s">
        <v>1483</v>
      </c>
      <c r="M179" s="25">
        <v>35</v>
      </c>
      <c r="N179" s="49">
        <f t="shared" si="18"/>
        <v>4.0027447392497716E-3</v>
      </c>
      <c r="O179" s="25">
        <v>31</v>
      </c>
      <c r="P179" s="49">
        <f t="shared" si="19"/>
        <v>2.8679803867147748E-3</v>
      </c>
      <c r="Q179" s="25">
        <v>6</v>
      </c>
      <c r="R179" s="49">
        <f t="shared" si="20"/>
        <v>2.6942074539739562E-3</v>
      </c>
      <c r="S179" s="28"/>
      <c r="T179" s="49" t="str">
        <f t="shared" si="21"/>
        <v xml:space="preserve"> </v>
      </c>
      <c r="U179" s="30"/>
      <c r="V179" s="49" t="str">
        <f t="shared" si="22"/>
        <v xml:space="preserve"> </v>
      </c>
      <c r="W179" s="25"/>
      <c r="X179" s="49" t="str">
        <f t="shared" si="23"/>
        <v xml:space="preserve"> </v>
      </c>
      <c r="Y179" s="25"/>
      <c r="Z179" s="53" t="str">
        <f t="shared" si="24"/>
        <v xml:space="preserve"> </v>
      </c>
      <c r="AA179" s="26">
        <f t="shared" si="25"/>
        <v>72</v>
      </c>
      <c r="AB179" s="49">
        <f t="shared" si="26"/>
        <v>1.4640990707037844E-3</v>
      </c>
    </row>
    <row r="180" spans="1:28">
      <c r="A180" t="s">
        <v>758</v>
      </c>
      <c r="B180" s="5" t="s">
        <v>3842</v>
      </c>
      <c r="C180" t="s">
        <v>382</v>
      </c>
      <c r="D180" s="4" t="s">
        <v>1382</v>
      </c>
      <c r="E180" s="2"/>
      <c r="F180" s="5"/>
      <c r="G180" s="4" t="s">
        <v>168</v>
      </c>
      <c r="H180" s="3" t="s">
        <v>1393</v>
      </c>
      <c r="I180" s="3" t="s">
        <v>1393</v>
      </c>
      <c r="J180" s="4"/>
      <c r="K180" s="4"/>
      <c r="L180" s="38" t="s">
        <v>1483</v>
      </c>
      <c r="M180" s="25">
        <v>69</v>
      </c>
      <c r="N180" s="49">
        <f t="shared" si="18"/>
        <v>7.8911253430924058E-3</v>
      </c>
      <c r="O180" s="25">
        <v>2</v>
      </c>
      <c r="P180" s="49">
        <f t="shared" si="19"/>
        <v>1.8503099269127579E-4</v>
      </c>
      <c r="Q180" s="25"/>
      <c r="R180" s="49" t="str">
        <f t="shared" si="20"/>
        <v xml:space="preserve"> </v>
      </c>
      <c r="S180" s="28"/>
      <c r="T180" s="49" t="str">
        <f t="shared" si="21"/>
        <v xml:space="preserve"> </v>
      </c>
      <c r="U180" s="30"/>
      <c r="V180" s="49" t="str">
        <f t="shared" si="22"/>
        <v xml:space="preserve"> </v>
      </c>
      <c r="W180" s="25"/>
      <c r="X180" s="49" t="str">
        <f t="shared" si="23"/>
        <v xml:space="preserve"> </v>
      </c>
      <c r="Y180" s="25"/>
      <c r="Z180" s="53" t="str">
        <f t="shared" si="24"/>
        <v xml:space="preserve"> </v>
      </c>
      <c r="AA180" s="26">
        <f t="shared" si="25"/>
        <v>71</v>
      </c>
      <c r="AB180" s="49">
        <f t="shared" si="26"/>
        <v>1.443764361388454E-3</v>
      </c>
    </row>
    <row r="181" spans="1:28">
      <c r="A181" t="s">
        <v>17</v>
      </c>
      <c r="B181" t="s">
        <v>18</v>
      </c>
      <c r="C181" t="s">
        <v>2326</v>
      </c>
      <c r="D181" s="4" t="s">
        <v>1382</v>
      </c>
      <c r="E181" s="2"/>
      <c r="F181" t="s">
        <v>2501</v>
      </c>
      <c r="G181" s="4"/>
      <c r="H181" s="3" t="s">
        <v>1393</v>
      </c>
      <c r="I181" s="3" t="s">
        <v>1393</v>
      </c>
      <c r="J181" s="4">
        <v>288</v>
      </c>
      <c r="K181" s="4">
        <v>336</v>
      </c>
      <c r="L181" s="38" t="s">
        <v>1483</v>
      </c>
      <c r="M181" s="25">
        <v>33</v>
      </c>
      <c r="N181" s="49">
        <f t="shared" si="18"/>
        <v>3.7740164684354986E-3</v>
      </c>
      <c r="O181" s="25">
        <v>29</v>
      </c>
      <c r="P181" s="49">
        <f t="shared" si="19"/>
        <v>2.6829493940234987E-3</v>
      </c>
      <c r="Q181" s="25">
        <v>1</v>
      </c>
      <c r="R181" s="49">
        <f t="shared" si="20"/>
        <v>4.4903457566232598E-4</v>
      </c>
      <c r="S181" s="25">
        <v>4</v>
      </c>
      <c r="T181" s="49">
        <f t="shared" si="21"/>
        <v>3.0450669914738123E-4</v>
      </c>
      <c r="U181" s="30">
        <v>2</v>
      </c>
      <c r="V181" s="49">
        <f t="shared" si="22"/>
        <v>3.9880358923230307E-4</v>
      </c>
      <c r="W181" s="25">
        <v>1</v>
      </c>
      <c r="X181" s="49">
        <f t="shared" si="23"/>
        <v>1.5603058199407084E-4</v>
      </c>
      <c r="Y181" s="25">
        <v>1</v>
      </c>
      <c r="Z181" s="53">
        <f t="shared" si="24"/>
        <v>3.5248501938667606E-4</v>
      </c>
      <c r="AA181" s="26">
        <f t="shared" si="25"/>
        <v>71</v>
      </c>
      <c r="AB181" s="49">
        <f t="shared" si="26"/>
        <v>1.443764361388454E-3</v>
      </c>
    </row>
    <row r="182" spans="1:28">
      <c r="A182" t="s">
        <v>943</v>
      </c>
      <c r="B182" t="s">
        <v>944</v>
      </c>
      <c r="C182" t="s">
        <v>2890</v>
      </c>
      <c r="D182" s="4" t="s">
        <v>1382</v>
      </c>
      <c r="E182" s="2"/>
      <c r="F182" t="s">
        <v>6442</v>
      </c>
      <c r="G182" s="4"/>
      <c r="H182" s="3" t="s">
        <v>1393</v>
      </c>
      <c r="I182" s="3" t="s">
        <v>1393</v>
      </c>
      <c r="J182" s="4">
        <v>300</v>
      </c>
      <c r="K182" s="4">
        <v>331</v>
      </c>
      <c r="L182" s="38" t="s">
        <v>1483</v>
      </c>
      <c r="M182" s="25">
        <v>55</v>
      </c>
      <c r="N182" s="49">
        <f t="shared" si="18"/>
        <v>6.2900274473924973E-3</v>
      </c>
      <c r="O182" s="25">
        <v>13</v>
      </c>
      <c r="P182" s="49">
        <f t="shared" si="19"/>
        <v>1.2027014524932926E-3</v>
      </c>
      <c r="Q182" s="25">
        <v>3</v>
      </c>
      <c r="R182" s="49">
        <f t="shared" si="20"/>
        <v>1.3471037269869781E-3</v>
      </c>
      <c r="S182" s="28"/>
      <c r="T182" s="49" t="str">
        <f t="shared" si="21"/>
        <v xml:space="preserve"> </v>
      </c>
      <c r="U182" s="30"/>
      <c r="V182" s="49" t="str">
        <f t="shared" si="22"/>
        <v xml:space="preserve"> </v>
      </c>
      <c r="W182" s="25"/>
      <c r="X182" s="49" t="str">
        <f t="shared" si="23"/>
        <v xml:space="preserve"> </v>
      </c>
      <c r="Y182" s="25"/>
      <c r="Z182" s="53" t="str">
        <f t="shared" si="24"/>
        <v xml:space="preserve"> </v>
      </c>
      <c r="AA182" s="26">
        <f t="shared" si="25"/>
        <v>71</v>
      </c>
      <c r="AB182" s="49">
        <f t="shared" si="26"/>
        <v>1.443764361388454E-3</v>
      </c>
    </row>
    <row r="183" spans="1:28">
      <c r="A183" t="s">
        <v>1565</v>
      </c>
      <c r="B183" t="s">
        <v>909</v>
      </c>
      <c r="C183" s="5" t="s">
        <v>912</v>
      </c>
      <c r="D183" s="4" t="s">
        <v>1381</v>
      </c>
      <c r="E183" s="4" t="s">
        <v>2064</v>
      </c>
      <c r="F183" t="s">
        <v>1800</v>
      </c>
      <c r="G183" s="4"/>
      <c r="H183" s="3" t="s">
        <v>1393</v>
      </c>
      <c r="I183" s="3" t="s">
        <v>1393</v>
      </c>
      <c r="J183" s="4">
        <v>125</v>
      </c>
      <c r="K183" s="4">
        <v>251</v>
      </c>
      <c r="L183" s="38" t="s">
        <v>1483</v>
      </c>
      <c r="M183" s="25"/>
      <c r="N183" s="49" t="str">
        <f t="shared" si="18"/>
        <v xml:space="preserve"> </v>
      </c>
      <c r="O183" s="25">
        <v>39</v>
      </c>
      <c r="P183" s="49">
        <f t="shared" si="19"/>
        <v>3.6081043574798777E-3</v>
      </c>
      <c r="Q183" s="25"/>
      <c r="R183" s="49" t="str">
        <f t="shared" si="20"/>
        <v xml:space="preserve"> </v>
      </c>
      <c r="S183" s="25">
        <v>24</v>
      </c>
      <c r="T183" s="49">
        <f t="shared" si="21"/>
        <v>1.8270401948842874E-3</v>
      </c>
      <c r="U183" s="30">
        <v>7</v>
      </c>
      <c r="V183" s="49">
        <f t="shared" si="22"/>
        <v>1.3958125623130609E-3</v>
      </c>
      <c r="W183" s="25"/>
      <c r="X183" s="49" t="str">
        <f t="shared" si="23"/>
        <v xml:space="preserve"> </v>
      </c>
      <c r="Y183" s="25"/>
      <c r="Z183" s="53" t="str">
        <f t="shared" si="24"/>
        <v xml:space="preserve"> </v>
      </c>
      <c r="AA183" s="26">
        <f t="shared" si="25"/>
        <v>70</v>
      </c>
      <c r="AB183" s="49">
        <f t="shared" si="26"/>
        <v>1.4234296520731237E-3</v>
      </c>
    </row>
    <row r="184" spans="1:28">
      <c r="A184" t="s">
        <v>4232</v>
      </c>
      <c r="B184" s="5" t="s">
        <v>1536</v>
      </c>
      <c r="C184" t="s">
        <v>575</v>
      </c>
      <c r="D184" s="4" t="s">
        <v>1382</v>
      </c>
      <c r="E184" s="4" t="s">
        <v>3936</v>
      </c>
      <c r="F184" t="s">
        <v>984</v>
      </c>
      <c r="G184" s="4"/>
      <c r="H184" s="3" t="s">
        <v>1393</v>
      </c>
      <c r="I184" s="3" t="s">
        <v>1393</v>
      </c>
      <c r="J184" s="4">
        <v>268</v>
      </c>
      <c r="K184" s="4">
        <v>352</v>
      </c>
      <c r="L184" s="38" t="s">
        <v>1483</v>
      </c>
      <c r="M184" s="25">
        <v>21</v>
      </c>
      <c r="N184" s="49">
        <f t="shared" si="18"/>
        <v>2.4016468435498627E-3</v>
      </c>
      <c r="O184" s="25">
        <v>2</v>
      </c>
      <c r="P184" s="49">
        <f t="shared" si="19"/>
        <v>1.8503099269127579E-4</v>
      </c>
      <c r="Q184" s="25"/>
      <c r="R184" s="49" t="str">
        <f t="shared" si="20"/>
        <v xml:space="preserve"> </v>
      </c>
      <c r="S184" s="25">
        <v>10</v>
      </c>
      <c r="T184" s="49">
        <f t="shared" si="21"/>
        <v>7.6126674786845306E-4</v>
      </c>
      <c r="U184" s="30">
        <v>20</v>
      </c>
      <c r="V184" s="49">
        <f t="shared" si="22"/>
        <v>3.9880358923230306E-3</v>
      </c>
      <c r="W184" s="25">
        <v>16</v>
      </c>
      <c r="X184" s="49">
        <f t="shared" si="23"/>
        <v>2.4964893119051334E-3</v>
      </c>
      <c r="Y184" s="25">
        <v>1</v>
      </c>
      <c r="Z184" s="53">
        <f t="shared" si="24"/>
        <v>3.5248501938667606E-4</v>
      </c>
      <c r="AA184" s="26">
        <f t="shared" si="25"/>
        <v>70</v>
      </c>
      <c r="AB184" s="49">
        <f t="shared" si="26"/>
        <v>1.4234296520731237E-3</v>
      </c>
    </row>
    <row r="185" spans="1:28">
      <c r="A185" t="s">
        <v>1040</v>
      </c>
      <c r="B185" t="s">
        <v>2855</v>
      </c>
      <c r="C185" t="s">
        <v>382</v>
      </c>
      <c r="D185" s="4" t="s">
        <v>1382</v>
      </c>
      <c r="E185" s="2" t="s">
        <v>4</v>
      </c>
      <c r="F185" t="s">
        <v>295</v>
      </c>
      <c r="G185" s="4"/>
      <c r="H185" s="3" t="s">
        <v>1393</v>
      </c>
      <c r="I185" s="3" t="s">
        <v>1393</v>
      </c>
      <c r="J185" s="4">
        <v>239</v>
      </c>
      <c r="K185" s="4"/>
      <c r="L185" s="38" t="s">
        <v>1483</v>
      </c>
      <c r="M185" s="25">
        <v>12</v>
      </c>
      <c r="N185" s="49">
        <f t="shared" si="18"/>
        <v>1.3723696248856359E-3</v>
      </c>
      <c r="O185" s="25">
        <v>20</v>
      </c>
      <c r="P185" s="49">
        <f t="shared" si="19"/>
        <v>1.850309926912758E-3</v>
      </c>
      <c r="Q185" s="25">
        <v>15</v>
      </c>
      <c r="R185" s="49">
        <f t="shared" si="20"/>
        <v>6.7355186349348896E-3</v>
      </c>
      <c r="S185" s="25">
        <v>12</v>
      </c>
      <c r="T185" s="49">
        <f t="shared" si="21"/>
        <v>9.1352009744214368E-4</v>
      </c>
      <c r="U185" s="30">
        <v>6</v>
      </c>
      <c r="V185" s="49">
        <f t="shared" si="22"/>
        <v>1.1964107676969093E-3</v>
      </c>
      <c r="W185" s="25">
        <v>3</v>
      </c>
      <c r="X185" s="49">
        <f t="shared" si="23"/>
        <v>4.6809174598221254E-4</v>
      </c>
      <c r="Y185" s="25">
        <v>1</v>
      </c>
      <c r="Z185" s="53">
        <f t="shared" si="24"/>
        <v>3.5248501938667606E-4</v>
      </c>
      <c r="AA185" s="26">
        <f t="shared" si="25"/>
        <v>69</v>
      </c>
      <c r="AB185" s="49">
        <f t="shared" si="26"/>
        <v>1.4030949427577932E-3</v>
      </c>
    </row>
    <row r="186" spans="1:28">
      <c r="A186" t="s">
        <v>120</v>
      </c>
      <c r="B186" s="5" t="s">
        <v>3409</v>
      </c>
      <c r="C186" t="s">
        <v>2867</v>
      </c>
      <c r="D186" s="4" t="s">
        <v>1381</v>
      </c>
      <c r="E186" s="2"/>
      <c r="F186" t="s">
        <v>3194</v>
      </c>
      <c r="G186" s="4"/>
      <c r="H186" s="3" t="s">
        <v>1393</v>
      </c>
      <c r="I186" s="3" t="s">
        <v>581</v>
      </c>
      <c r="J186" s="4"/>
      <c r="K186" s="4"/>
      <c r="L186" s="38" t="s">
        <v>1483</v>
      </c>
      <c r="M186" s="25">
        <v>2</v>
      </c>
      <c r="N186" s="49">
        <f t="shared" si="18"/>
        <v>2.2872827081427266E-4</v>
      </c>
      <c r="O186" s="25">
        <v>7</v>
      </c>
      <c r="P186" s="49">
        <f t="shared" si="19"/>
        <v>6.4760847441946523E-4</v>
      </c>
      <c r="Q186" s="25">
        <v>4</v>
      </c>
      <c r="R186" s="49">
        <f t="shared" si="20"/>
        <v>1.7961383026493039E-3</v>
      </c>
      <c r="S186" s="25">
        <v>3</v>
      </c>
      <c r="T186" s="49">
        <f t="shared" si="21"/>
        <v>2.2838002436053592E-4</v>
      </c>
      <c r="U186" s="30">
        <v>20</v>
      </c>
      <c r="V186" s="49">
        <f t="shared" si="22"/>
        <v>3.9880358923230306E-3</v>
      </c>
      <c r="W186" s="25">
        <v>33</v>
      </c>
      <c r="X186" s="49">
        <f t="shared" si="23"/>
        <v>5.1490092058043375E-3</v>
      </c>
      <c r="Y186" s="25"/>
      <c r="Z186" s="53" t="str">
        <f t="shared" si="24"/>
        <v xml:space="preserve"> </v>
      </c>
      <c r="AA186" s="26">
        <f t="shared" si="25"/>
        <v>69</v>
      </c>
      <c r="AB186" s="49">
        <f t="shared" si="26"/>
        <v>1.4030949427577932E-3</v>
      </c>
    </row>
    <row r="187" spans="1:28">
      <c r="A187" t="s">
        <v>2258</v>
      </c>
      <c r="B187" t="s">
        <v>1025</v>
      </c>
      <c r="C187" t="s">
        <v>575</v>
      </c>
      <c r="D187" s="4" t="s">
        <v>1382</v>
      </c>
      <c r="E187" s="2" t="s">
        <v>2064</v>
      </c>
      <c r="G187" s="4"/>
      <c r="H187" s="3" t="s">
        <v>1393</v>
      </c>
      <c r="I187" s="3" t="s">
        <v>1393</v>
      </c>
      <c r="J187" s="4">
        <v>274</v>
      </c>
      <c r="K187" s="4"/>
      <c r="L187" s="38" t="s">
        <v>1483</v>
      </c>
      <c r="M187" s="25">
        <v>6</v>
      </c>
      <c r="N187" s="49">
        <f t="shared" si="18"/>
        <v>6.8618481244281794E-4</v>
      </c>
      <c r="O187" s="25"/>
      <c r="P187" s="49" t="str">
        <f t="shared" si="19"/>
        <v xml:space="preserve"> </v>
      </c>
      <c r="Q187" s="25">
        <v>2</v>
      </c>
      <c r="R187" s="49">
        <f t="shared" si="20"/>
        <v>8.9806915132465196E-4</v>
      </c>
      <c r="S187" s="28"/>
      <c r="T187" s="49" t="str">
        <f t="shared" si="21"/>
        <v xml:space="preserve"> </v>
      </c>
      <c r="U187" s="30"/>
      <c r="V187" s="49" t="str">
        <f t="shared" si="22"/>
        <v xml:space="preserve"> </v>
      </c>
      <c r="W187" s="25">
        <v>61</v>
      </c>
      <c r="X187" s="49">
        <f t="shared" si="23"/>
        <v>9.5178655016383215E-3</v>
      </c>
      <c r="Y187" s="25"/>
      <c r="Z187" s="53" t="str">
        <f t="shared" si="24"/>
        <v xml:space="preserve"> </v>
      </c>
      <c r="AA187" s="26">
        <f t="shared" si="25"/>
        <v>69</v>
      </c>
      <c r="AB187" s="49">
        <f t="shared" si="26"/>
        <v>1.4030949427577932E-3</v>
      </c>
    </row>
    <row r="188" spans="1:28">
      <c r="A188" t="s">
        <v>787</v>
      </c>
      <c r="B188" t="s">
        <v>3931</v>
      </c>
      <c r="C188" t="s">
        <v>575</v>
      </c>
      <c r="D188" s="4" t="s">
        <v>1382</v>
      </c>
      <c r="E188" s="2"/>
      <c r="F188" t="s">
        <v>3948</v>
      </c>
      <c r="G188" s="4"/>
      <c r="H188" s="3" t="s">
        <v>1393</v>
      </c>
      <c r="I188" s="3" t="s">
        <v>1393</v>
      </c>
      <c r="J188" s="4"/>
      <c r="K188" s="4"/>
      <c r="L188" s="38" t="s">
        <v>1483</v>
      </c>
      <c r="M188" s="25">
        <v>9</v>
      </c>
      <c r="N188" s="49">
        <f t="shared" si="18"/>
        <v>1.0292772186642268E-3</v>
      </c>
      <c r="O188" s="25">
        <v>5</v>
      </c>
      <c r="P188" s="49">
        <f t="shared" si="19"/>
        <v>4.625774817281895E-4</v>
      </c>
      <c r="Q188" s="25"/>
      <c r="R188" s="49" t="str">
        <f t="shared" si="20"/>
        <v xml:space="preserve"> </v>
      </c>
      <c r="S188" s="25">
        <v>1</v>
      </c>
      <c r="T188" s="49">
        <f t="shared" si="21"/>
        <v>7.6126674786845306E-5</v>
      </c>
      <c r="U188" s="30">
        <v>6</v>
      </c>
      <c r="V188" s="49">
        <f t="shared" si="22"/>
        <v>1.1964107676969093E-3</v>
      </c>
      <c r="W188" s="25">
        <v>42</v>
      </c>
      <c r="X188" s="49">
        <f t="shared" si="23"/>
        <v>6.5532844437509756E-3</v>
      </c>
      <c r="Y188" s="25">
        <v>3</v>
      </c>
      <c r="Z188" s="53">
        <f t="shared" si="24"/>
        <v>1.0574550581600281E-3</v>
      </c>
      <c r="AA188" s="26">
        <f t="shared" si="25"/>
        <v>66</v>
      </c>
      <c r="AB188" s="49">
        <f t="shared" si="26"/>
        <v>1.3420908148118022E-3</v>
      </c>
    </row>
    <row r="189" spans="1:28">
      <c r="A189" t="s">
        <v>1583</v>
      </c>
      <c r="B189" t="s">
        <v>1591</v>
      </c>
      <c r="C189" t="s">
        <v>385</v>
      </c>
      <c r="D189" s="4" t="s">
        <v>1393</v>
      </c>
      <c r="E189" s="2"/>
      <c r="F189" t="s">
        <v>3342</v>
      </c>
      <c r="G189" s="4"/>
      <c r="H189" s="3" t="s">
        <v>1393</v>
      </c>
      <c r="I189" s="3" t="s">
        <v>1393</v>
      </c>
      <c r="J189" s="4">
        <v>321</v>
      </c>
      <c r="K189" s="4">
        <v>49</v>
      </c>
      <c r="L189" s="38" t="s">
        <v>1483</v>
      </c>
      <c r="M189" s="25">
        <v>43</v>
      </c>
      <c r="N189" s="49">
        <f t="shared" si="18"/>
        <v>4.9176578225068619E-3</v>
      </c>
      <c r="O189" s="25">
        <v>21</v>
      </c>
      <c r="P189" s="49">
        <f t="shared" si="19"/>
        <v>1.9428254232583958E-3</v>
      </c>
      <c r="Q189" s="25">
        <v>1</v>
      </c>
      <c r="R189" s="49">
        <f t="shared" si="20"/>
        <v>4.4903457566232598E-4</v>
      </c>
      <c r="S189" s="28"/>
      <c r="T189" s="49" t="str">
        <f t="shared" si="21"/>
        <v xml:space="preserve"> </v>
      </c>
      <c r="U189" s="30"/>
      <c r="V189" s="49" t="str">
        <f t="shared" si="22"/>
        <v xml:space="preserve"> </v>
      </c>
      <c r="W189" s="25"/>
      <c r="X189" s="49" t="str">
        <f t="shared" si="23"/>
        <v xml:space="preserve"> </v>
      </c>
      <c r="Y189" s="25"/>
      <c r="Z189" s="53" t="str">
        <f t="shared" si="24"/>
        <v xml:space="preserve"> </v>
      </c>
      <c r="AA189" s="26">
        <f t="shared" si="25"/>
        <v>65</v>
      </c>
      <c r="AB189" s="49">
        <f t="shared" si="26"/>
        <v>1.3217561054964719E-3</v>
      </c>
    </row>
    <row r="190" spans="1:28">
      <c r="A190" t="s">
        <v>16</v>
      </c>
      <c r="B190" t="s">
        <v>2109</v>
      </c>
      <c r="C190" t="s">
        <v>2326</v>
      </c>
      <c r="D190" s="4" t="s">
        <v>1382</v>
      </c>
      <c r="E190" s="2"/>
      <c r="F190" t="s">
        <v>2815</v>
      </c>
      <c r="G190" s="4"/>
      <c r="H190" s="3" t="s">
        <v>1393</v>
      </c>
      <c r="I190" s="3" t="s">
        <v>1393</v>
      </c>
      <c r="J190" s="4">
        <v>286</v>
      </c>
      <c r="K190" s="4"/>
      <c r="L190" s="38" t="s">
        <v>1483</v>
      </c>
      <c r="M190" s="25"/>
      <c r="N190" s="49" t="str">
        <f t="shared" si="18"/>
        <v xml:space="preserve"> </v>
      </c>
      <c r="O190" s="25">
        <v>8</v>
      </c>
      <c r="P190" s="49">
        <f t="shared" si="19"/>
        <v>7.4012397076510315E-4</v>
      </c>
      <c r="Q190" s="25">
        <v>6</v>
      </c>
      <c r="R190" s="49">
        <f t="shared" si="20"/>
        <v>2.6942074539739562E-3</v>
      </c>
      <c r="S190" s="25">
        <v>8</v>
      </c>
      <c r="T190" s="49">
        <f t="shared" si="21"/>
        <v>6.0901339829476245E-4</v>
      </c>
      <c r="U190" s="30">
        <v>16</v>
      </c>
      <c r="V190" s="49">
        <f t="shared" si="22"/>
        <v>3.1904287138584246E-3</v>
      </c>
      <c r="W190" s="25">
        <v>26</v>
      </c>
      <c r="X190" s="49">
        <f t="shared" si="23"/>
        <v>4.0567951318458417E-3</v>
      </c>
      <c r="Y190" s="25"/>
      <c r="Z190" s="53" t="str">
        <f t="shared" si="24"/>
        <v xml:space="preserve"> </v>
      </c>
      <c r="AA190" s="26">
        <f t="shared" si="25"/>
        <v>64</v>
      </c>
      <c r="AB190" s="49">
        <f t="shared" si="26"/>
        <v>1.3014213961811416E-3</v>
      </c>
    </row>
    <row r="191" spans="1:28">
      <c r="A191" t="s">
        <v>2145</v>
      </c>
      <c r="B191" t="s">
        <v>2146</v>
      </c>
      <c r="C191" t="s">
        <v>382</v>
      </c>
      <c r="D191" s="4" t="s">
        <v>1382</v>
      </c>
      <c r="E191" s="2" t="s">
        <v>3231</v>
      </c>
      <c r="F191" t="s">
        <v>2237</v>
      </c>
      <c r="G191" s="4"/>
      <c r="H191" s="3" t="s">
        <v>1393</v>
      </c>
      <c r="I191" s="3" t="s">
        <v>1393</v>
      </c>
      <c r="J191" s="4">
        <v>262</v>
      </c>
      <c r="K191" s="4">
        <v>392</v>
      </c>
      <c r="L191" s="38" t="s">
        <v>1483</v>
      </c>
      <c r="M191" s="25"/>
      <c r="N191" s="49" t="str">
        <f t="shared" si="18"/>
        <v xml:space="preserve"> </v>
      </c>
      <c r="O191" s="25">
        <v>15</v>
      </c>
      <c r="P191" s="49">
        <f t="shared" si="19"/>
        <v>1.3877324451845685E-3</v>
      </c>
      <c r="Q191" s="25"/>
      <c r="R191" s="49" t="str">
        <f t="shared" si="20"/>
        <v xml:space="preserve"> </v>
      </c>
      <c r="S191" s="25">
        <v>27</v>
      </c>
      <c r="T191" s="49">
        <f t="shared" si="21"/>
        <v>2.0554202192448233E-3</v>
      </c>
      <c r="U191" s="30">
        <v>22</v>
      </c>
      <c r="V191" s="49">
        <f t="shared" si="22"/>
        <v>4.3868394815553338E-3</v>
      </c>
      <c r="W191" s="25"/>
      <c r="X191" s="49" t="str">
        <f t="shared" si="23"/>
        <v xml:space="preserve"> </v>
      </c>
      <c r="Y191" s="25"/>
      <c r="Z191" s="53" t="str">
        <f t="shared" si="24"/>
        <v xml:space="preserve"> </v>
      </c>
      <c r="AA191" s="26">
        <f t="shared" si="25"/>
        <v>64</v>
      </c>
      <c r="AB191" s="49">
        <f t="shared" si="26"/>
        <v>1.3014213961811416E-3</v>
      </c>
    </row>
    <row r="192" spans="1:28">
      <c r="A192" t="s">
        <v>1661</v>
      </c>
      <c r="B192" t="s">
        <v>2507</v>
      </c>
      <c r="C192" t="s">
        <v>277</v>
      </c>
      <c r="D192" s="4" t="s">
        <v>1484</v>
      </c>
      <c r="E192" s="2" t="s">
        <v>3231</v>
      </c>
      <c r="F192" t="s">
        <v>2987</v>
      </c>
      <c r="G192" s="4"/>
      <c r="H192" s="3" t="s">
        <v>1393</v>
      </c>
      <c r="I192" s="3" t="s">
        <v>1393</v>
      </c>
      <c r="J192" s="4"/>
      <c r="K192" s="4">
        <v>41</v>
      </c>
      <c r="L192" s="38" t="s">
        <v>1483</v>
      </c>
      <c r="M192" s="25"/>
      <c r="N192" s="49" t="str">
        <f t="shared" si="18"/>
        <v xml:space="preserve"> </v>
      </c>
      <c r="O192" s="25">
        <v>12</v>
      </c>
      <c r="P192" s="49">
        <f t="shared" si="19"/>
        <v>1.1101859561476548E-3</v>
      </c>
      <c r="Q192" s="25">
        <v>1</v>
      </c>
      <c r="R192" s="49">
        <f t="shared" si="20"/>
        <v>4.4903457566232598E-4</v>
      </c>
      <c r="S192" s="25">
        <v>40</v>
      </c>
      <c r="T192" s="49">
        <f t="shared" si="21"/>
        <v>3.0450669914738123E-3</v>
      </c>
      <c r="U192" s="30">
        <v>6</v>
      </c>
      <c r="V192" s="49">
        <f t="shared" si="22"/>
        <v>1.1964107676969093E-3</v>
      </c>
      <c r="W192" s="25">
        <v>4</v>
      </c>
      <c r="X192" s="49">
        <f t="shared" si="23"/>
        <v>6.2412232797628335E-4</v>
      </c>
      <c r="Y192" s="25">
        <v>1</v>
      </c>
      <c r="Z192" s="53">
        <f t="shared" si="24"/>
        <v>3.5248501938667606E-4</v>
      </c>
      <c r="AA192" s="26">
        <f t="shared" si="25"/>
        <v>64</v>
      </c>
      <c r="AB192" s="49">
        <f t="shared" si="26"/>
        <v>1.3014213961811416E-3</v>
      </c>
    </row>
    <row r="193" spans="1:28">
      <c r="A193" t="s">
        <v>49</v>
      </c>
      <c r="B193" t="s">
        <v>851</v>
      </c>
      <c r="C193" t="s">
        <v>2903</v>
      </c>
      <c r="D193" s="4" t="s">
        <v>1381</v>
      </c>
      <c r="E193" s="2" t="s">
        <v>3232</v>
      </c>
      <c r="F193" t="s">
        <v>2100</v>
      </c>
      <c r="G193" s="4"/>
      <c r="H193" s="3" t="s">
        <v>1393</v>
      </c>
      <c r="I193" s="3" t="s">
        <v>1393</v>
      </c>
      <c r="J193" s="4"/>
      <c r="K193" s="4">
        <v>283</v>
      </c>
      <c r="L193" s="38" t="s">
        <v>1483</v>
      </c>
      <c r="M193" s="25"/>
      <c r="N193" s="49" t="str">
        <f t="shared" si="18"/>
        <v xml:space="preserve"> </v>
      </c>
      <c r="O193" s="25"/>
      <c r="P193" s="49" t="str">
        <f t="shared" si="19"/>
        <v xml:space="preserve"> </v>
      </c>
      <c r="Q193" s="25"/>
      <c r="R193" s="49" t="str">
        <f t="shared" si="20"/>
        <v xml:space="preserve"> </v>
      </c>
      <c r="S193" s="25">
        <v>64</v>
      </c>
      <c r="T193" s="49">
        <f t="shared" si="21"/>
        <v>4.8721071863580996E-3</v>
      </c>
      <c r="U193" s="30"/>
      <c r="V193" s="49" t="str">
        <f t="shared" si="22"/>
        <v xml:space="preserve"> </v>
      </c>
      <c r="W193" s="25"/>
      <c r="X193" s="49" t="str">
        <f t="shared" si="23"/>
        <v xml:space="preserve"> </v>
      </c>
      <c r="Y193" s="25"/>
      <c r="Z193" s="53" t="str">
        <f t="shared" si="24"/>
        <v xml:space="preserve"> </v>
      </c>
      <c r="AA193" s="26">
        <f t="shared" si="25"/>
        <v>64</v>
      </c>
      <c r="AB193" s="49">
        <f t="shared" si="26"/>
        <v>1.3014213961811416E-3</v>
      </c>
    </row>
    <row r="194" spans="1:28">
      <c r="A194" t="s">
        <v>2494</v>
      </c>
      <c r="B194" t="s">
        <v>1754</v>
      </c>
      <c r="C194" t="s">
        <v>2333</v>
      </c>
      <c r="D194" s="4" t="s">
        <v>1381</v>
      </c>
      <c r="E194" s="2"/>
      <c r="F194" t="s">
        <v>6351</v>
      </c>
      <c r="G194" s="4"/>
      <c r="H194" s="3" t="s">
        <v>1393</v>
      </c>
      <c r="I194" s="3" t="s">
        <v>1393</v>
      </c>
      <c r="J194" s="4">
        <v>174</v>
      </c>
      <c r="K194" s="4">
        <v>303</v>
      </c>
      <c r="L194" s="38" t="s">
        <v>1483</v>
      </c>
      <c r="M194" s="25">
        <v>51</v>
      </c>
      <c r="N194" s="49">
        <f t="shared" si="18"/>
        <v>5.8325709057639522E-3</v>
      </c>
      <c r="O194" s="25">
        <v>10</v>
      </c>
      <c r="P194" s="49">
        <f t="shared" si="19"/>
        <v>9.2515496345637899E-4</v>
      </c>
      <c r="Q194" s="25">
        <v>1</v>
      </c>
      <c r="R194" s="49">
        <f t="shared" si="20"/>
        <v>4.4903457566232598E-4</v>
      </c>
      <c r="S194" s="28"/>
      <c r="T194" s="49" t="str">
        <f t="shared" si="21"/>
        <v xml:space="preserve"> </v>
      </c>
      <c r="U194" s="30"/>
      <c r="V194" s="49" t="str">
        <f t="shared" si="22"/>
        <v xml:space="preserve"> </v>
      </c>
      <c r="W194" s="25"/>
      <c r="X194" s="49" t="str">
        <f t="shared" si="23"/>
        <v xml:space="preserve"> </v>
      </c>
      <c r="Y194" s="25"/>
      <c r="Z194" s="53" t="str">
        <f t="shared" si="24"/>
        <v xml:space="preserve"> </v>
      </c>
      <c r="AA194" s="26">
        <f t="shared" si="25"/>
        <v>62</v>
      </c>
      <c r="AB194" s="49">
        <f t="shared" si="26"/>
        <v>1.2607519775504809E-3</v>
      </c>
    </row>
    <row r="195" spans="1:28">
      <c r="A195" t="s">
        <v>2145</v>
      </c>
      <c r="B195" t="s">
        <v>1732</v>
      </c>
      <c r="C195" t="s">
        <v>382</v>
      </c>
      <c r="D195" s="4" t="s">
        <v>1382</v>
      </c>
      <c r="E195" s="2" t="s">
        <v>3231</v>
      </c>
      <c r="F195" t="s">
        <v>2233</v>
      </c>
      <c r="G195" s="4"/>
      <c r="H195" s="3" t="s">
        <v>1393</v>
      </c>
      <c r="I195" s="3" t="s">
        <v>1393</v>
      </c>
      <c r="J195" s="4"/>
      <c r="K195" s="4"/>
      <c r="L195" s="38" t="s">
        <v>1483</v>
      </c>
      <c r="M195" s="25"/>
      <c r="N195" s="49" t="str">
        <f t="shared" si="18"/>
        <v xml:space="preserve"> </v>
      </c>
      <c r="O195" s="25">
        <v>1</v>
      </c>
      <c r="P195" s="49">
        <f t="shared" si="19"/>
        <v>9.2515496345637894E-5</v>
      </c>
      <c r="Q195" s="25"/>
      <c r="R195" s="49" t="str">
        <f t="shared" si="20"/>
        <v xml:space="preserve"> </v>
      </c>
      <c r="S195" s="25">
        <v>18</v>
      </c>
      <c r="T195" s="49">
        <f t="shared" si="21"/>
        <v>1.3702801461632156E-3</v>
      </c>
      <c r="U195" s="30">
        <v>42</v>
      </c>
      <c r="V195" s="49">
        <f t="shared" si="22"/>
        <v>8.3748753738783644E-3</v>
      </c>
      <c r="W195" s="25"/>
      <c r="X195" s="49" t="str">
        <f t="shared" si="23"/>
        <v xml:space="preserve"> </v>
      </c>
      <c r="Y195" s="25"/>
      <c r="Z195" s="53" t="str">
        <f t="shared" si="24"/>
        <v xml:space="preserve"> </v>
      </c>
      <c r="AA195" s="26">
        <f t="shared" si="25"/>
        <v>61</v>
      </c>
      <c r="AB195" s="49">
        <f t="shared" si="26"/>
        <v>1.2404172682351506E-3</v>
      </c>
    </row>
    <row r="196" spans="1:28">
      <c r="A196" t="s">
        <v>2826</v>
      </c>
      <c r="B196" t="s">
        <v>2109</v>
      </c>
      <c r="C196" t="s">
        <v>2877</v>
      </c>
      <c r="D196" s="4" t="s">
        <v>1381</v>
      </c>
      <c r="E196" s="2" t="s">
        <v>2064</v>
      </c>
      <c r="F196" t="s">
        <v>802</v>
      </c>
      <c r="G196" s="4"/>
      <c r="H196" s="3" t="s">
        <v>1393</v>
      </c>
      <c r="I196" s="3" t="s">
        <v>1393</v>
      </c>
      <c r="J196" s="4"/>
      <c r="K196" s="4"/>
      <c r="L196" s="38" t="s">
        <v>1483</v>
      </c>
      <c r="M196" s="25">
        <v>4</v>
      </c>
      <c r="N196" s="49">
        <f t="shared" si="18"/>
        <v>4.5745654162854531E-4</v>
      </c>
      <c r="O196" s="25">
        <v>23</v>
      </c>
      <c r="P196" s="49">
        <f t="shared" si="19"/>
        <v>2.1278564159496714E-3</v>
      </c>
      <c r="Q196" s="25">
        <v>11</v>
      </c>
      <c r="R196" s="49">
        <f t="shared" si="20"/>
        <v>4.9393803322855864E-3</v>
      </c>
      <c r="S196" s="25">
        <v>3</v>
      </c>
      <c r="T196" s="49">
        <f t="shared" si="21"/>
        <v>2.2838002436053592E-4</v>
      </c>
      <c r="U196" s="30">
        <v>16</v>
      </c>
      <c r="V196" s="49">
        <f t="shared" si="22"/>
        <v>3.1904287138584246E-3</v>
      </c>
      <c r="W196" s="25">
        <v>4</v>
      </c>
      <c r="X196" s="49">
        <f t="shared" si="23"/>
        <v>6.2412232797628335E-4</v>
      </c>
      <c r="Y196" s="25"/>
      <c r="Z196" s="53" t="str">
        <f t="shared" si="24"/>
        <v xml:space="preserve"> </v>
      </c>
      <c r="AA196" s="26">
        <f t="shared" si="25"/>
        <v>61</v>
      </c>
      <c r="AB196" s="49">
        <f t="shared" si="26"/>
        <v>1.2404172682351506E-3</v>
      </c>
    </row>
    <row r="197" spans="1:28">
      <c r="A197" t="s">
        <v>531</v>
      </c>
      <c r="B197" t="s">
        <v>532</v>
      </c>
      <c r="C197" t="s">
        <v>2890</v>
      </c>
      <c r="D197" s="4" t="s">
        <v>1382</v>
      </c>
      <c r="E197" s="2"/>
      <c r="F197" t="s">
        <v>6443</v>
      </c>
      <c r="G197" s="4"/>
      <c r="H197" s="3" t="s">
        <v>1393</v>
      </c>
      <c r="I197" s="3" t="s">
        <v>1393</v>
      </c>
      <c r="J197" s="4">
        <v>301</v>
      </c>
      <c r="K197" s="4">
        <v>329</v>
      </c>
      <c r="L197" s="38" t="s">
        <v>1483</v>
      </c>
      <c r="M197" s="25">
        <v>55</v>
      </c>
      <c r="N197" s="49">
        <f t="shared" si="18"/>
        <v>6.2900274473924973E-3</v>
      </c>
      <c r="O197" s="25">
        <v>2</v>
      </c>
      <c r="P197" s="49">
        <f t="shared" si="19"/>
        <v>1.8503099269127579E-4</v>
      </c>
      <c r="Q197" s="25">
        <v>4</v>
      </c>
      <c r="R197" s="49">
        <f t="shared" si="20"/>
        <v>1.7961383026493039E-3</v>
      </c>
      <c r="S197" s="28"/>
      <c r="T197" s="49" t="str">
        <f t="shared" si="21"/>
        <v xml:space="preserve"> </v>
      </c>
      <c r="U197" s="30"/>
      <c r="V197" s="49" t="str">
        <f t="shared" si="22"/>
        <v xml:space="preserve"> </v>
      </c>
      <c r="W197" s="25"/>
      <c r="X197" s="49" t="str">
        <f t="shared" si="23"/>
        <v xml:space="preserve"> </v>
      </c>
      <c r="Y197" s="25"/>
      <c r="Z197" s="53" t="str">
        <f t="shared" si="24"/>
        <v xml:space="preserve"> </v>
      </c>
      <c r="AA197" s="26">
        <f t="shared" si="25"/>
        <v>61</v>
      </c>
      <c r="AB197" s="49">
        <f t="shared" si="26"/>
        <v>1.2404172682351506E-3</v>
      </c>
    </row>
    <row r="198" spans="1:28">
      <c r="A198" t="s">
        <v>417</v>
      </c>
      <c r="B198" t="s">
        <v>102</v>
      </c>
      <c r="C198" t="s">
        <v>575</v>
      </c>
      <c r="D198" s="4" t="s">
        <v>1382</v>
      </c>
      <c r="E198" s="2"/>
      <c r="F198" t="s">
        <v>615</v>
      </c>
      <c r="G198" s="4"/>
      <c r="H198" s="3" t="s">
        <v>1393</v>
      </c>
      <c r="I198" s="3" t="s">
        <v>1393</v>
      </c>
      <c r="J198" s="4">
        <v>271</v>
      </c>
      <c r="K198" s="4"/>
      <c r="L198" s="38" t="s">
        <v>1483</v>
      </c>
      <c r="M198" s="25">
        <v>29</v>
      </c>
      <c r="N198" s="49">
        <f t="shared" si="18"/>
        <v>3.3165599268069534E-3</v>
      </c>
      <c r="O198" s="25">
        <v>27</v>
      </c>
      <c r="P198" s="49">
        <f t="shared" si="19"/>
        <v>2.4979184013322231E-3</v>
      </c>
      <c r="Q198" s="25">
        <v>2</v>
      </c>
      <c r="R198" s="49">
        <f t="shared" si="20"/>
        <v>8.9806915132465196E-4</v>
      </c>
      <c r="S198" s="25">
        <v>2</v>
      </c>
      <c r="T198" s="49">
        <f t="shared" si="21"/>
        <v>1.5225334957369061E-4</v>
      </c>
      <c r="U198" s="30"/>
      <c r="V198" s="49" t="str">
        <f t="shared" si="22"/>
        <v xml:space="preserve"> </v>
      </c>
      <c r="W198" s="25"/>
      <c r="X198" s="49" t="str">
        <f t="shared" si="23"/>
        <v xml:space="preserve"> </v>
      </c>
      <c r="Y198" s="25"/>
      <c r="Z198" s="53" t="str">
        <f t="shared" si="24"/>
        <v xml:space="preserve"> </v>
      </c>
      <c r="AA198" s="26">
        <f t="shared" si="25"/>
        <v>60</v>
      </c>
      <c r="AB198" s="49">
        <f t="shared" si="26"/>
        <v>1.2200825589198203E-3</v>
      </c>
    </row>
    <row r="199" spans="1:28">
      <c r="A199" t="s">
        <v>2176</v>
      </c>
      <c r="B199" t="s">
        <v>2032</v>
      </c>
      <c r="C199" t="s">
        <v>382</v>
      </c>
      <c r="D199" s="4" t="s">
        <v>1382</v>
      </c>
      <c r="E199" s="2"/>
      <c r="F199" s="5" t="s">
        <v>6618</v>
      </c>
      <c r="G199" s="4"/>
      <c r="H199" s="3" t="s">
        <v>1393</v>
      </c>
      <c r="I199" s="3" t="s">
        <v>1393</v>
      </c>
      <c r="J199" s="4"/>
      <c r="K199" s="4"/>
      <c r="L199" s="38" t="s">
        <v>1483</v>
      </c>
      <c r="M199" s="25"/>
      <c r="N199" s="49" t="str">
        <f t="shared" si="18"/>
        <v xml:space="preserve"> </v>
      </c>
      <c r="O199" s="25"/>
      <c r="P199" s="49" t="str">
        <f t="shared" si="19"/>
        <v xml:space="preserve"> </v>
      </c>
      <c r="Q199" s="25"/>
      <c r="R199" s="49" t="str">
        <f t="shared" si="20"/>
        <v xml:space="preserve"> </v>
      </c>
      <c r="S199" s="25">
        <v>48</v>
      </c>
      <c r="T199" s="49">
        <f t="shared" si="21"/>
        <v>3.6540803897685747E-3</v>
      </c>
      <c r="U199" s="30">
        <v>3</v>
      </c>
      <c r="V199" s="49">
        <f t="shared" si="22"/>
        <v>5.9820538384845463E-4</v>
      </c>
      <c r="W199" s="25"/>
      <c r="X199" s="49" t="str">
        <f t="shared" si="23"/>
        <v xml:space="preserve"> </v>
      </c>
      <c r="Y199" s="25">
        <v>8</v>
      </c>
      <c r="Z199" s="53">
        <f t="shared" si="24"/>
        <v>2.8198801550934085E-3</v>
      </c>
      <c r="AA199" s="26">
        <f t="shared" si="25"/>
        <v>59</v>
      </c>
      <c r="AB199" s="49">
        <f t="shared" si="26"/>
        <v>1.19974784960449E-3</v>
      </c>
    </row>
    <row r="200" spans="1:28">
      <c r="A200" t="s">
        <v>3732</v>
      </c>
      <c r="B200" t="s">
        <v>2694</v>
      </c>
      <c r="C200" t="s">
        <v>2326</v>
      </c>
      <c r="D200" s="4" t="s">
        <v>1382</v>
      </c>
      <c r="E200" s="4" t="s">
        <v>2064</v>
      </c>
      <c r="F200" t="s">
        <v>6303</v>
      </c>
      <c r="G200" s="4"/>
      <c r="H200" s="3" t="s">
        <v>1393</v>
      </c>
      <c r="I200" s="3" t="s">
        <v>1393</v>
      </c>
      <c r="J200" s="4">
        <v>281</v>
      </c>
      <c r="K200" s="4">
        <v>345</v>
      </c>
      <c r="L200" s="38" t="s">
        <v>1483</v>
      </c>
      <c r="M200" s="25">
        <v>12</v>
      </c>
      <c r="N200" s="49">
        <f t="shared" ref="N200:N263" si="27">IF(M200=0," ",M200/M$1241)</f>
        <v>1.3723696248856359E-3</v>
      </c>
      <c r="O200" s="25">
        <v>43</v>
      </c>
      <c r="P200" s="49">
        <f t="shared" ref="P200:P263" si="28">IF(O200=0," ",O200/O$1241)</f>
        <v>3.9781663428624294E-3</v>
      </c>
      <c r="Q200" s="25">
        <v>3</v>
      </c>
      <c r="R200" s="49">
        <f t="shared" ref="R200:R263" si="29">IF(Q200=0," ",Q200/Q$1241)</f>
        <v>1.3471037269869781E-3</v>
      </c>
      <c r="S200" s="25">
        <v>1</v>
      </c>
      <c r="T200" s="49">
        <f t="shared" ref="T200:T263" si="30">IF(S200=0," ",S200/S$1241)</f>
        <v>7.6126674786845306E-5</v>
      </c>
      <c r="U200" s="30"/>
      <c r="V200" s="49" t="str">
        <f t="shared" ref="V200:V263" si="31">IF(U200=0," ",U200/U$1241)</f>
        <v xml:space="preserve"> </v>
      </c>
      <c r="W200" s="25"/>
      <c r="X200" s="49" t="str">
        <f t="shared" ref="X200:X263" si="32">IF(W200=0," ",W200/W$1241)</f>
        <v xml:space="preserve"> </v>
      </c>
      <c r="Y200" s="25"/>
      <c r="Z200" s="53" t="str">
        <f t="shared" ref="Z200:Z263" si="33">IF(Y200=0," ",Y200/Y$1241)</f>
        <v xml:space="preserve"> </v>
      </c>
      <c r="AA200" s="26">
        <f t="shared" ref="AA200:AA263" si="34">M200+O200+Q200+S200+U200+W200+Y200</f>
        <v>59</v>
      </c>
      <c r="AB200" s="49">
        <f t="shared" ref="AB200:AB263" si="35">IF(AA200=0," ",AA200/AA$1241)</f>
        <v>1.19974784960449E-3</v>
      </c>
    </row>
    <row r="201" spans="1:28">
      <c r="A201" t="s">
        <v>2381</v>
      </c>
      <c r="B201" t="s">
        <v>1132</v>
      </c>
      <c r="C201" t="s">
        <v>2335</v>
      </c>
      <c r="D201" s="4" t="s">
        <v>1381</v>
      </c>
      <c r="E201" s="2"/>
      <c r="F201" t="s">
        <v>2619</v>
      </c>
      <c r="G201" s="4"/>
      <c r="H201" s="3" t="s">
        <v>1393</v>
      </c>
      <c r="I201" s="3" t="s">
        <v>1393</v>
      </c>
      <c r="J201" s="4">
        <v>183</v>
      </c>
      <c r="K201" s="4">
        <v>295</v>
      </c>
      <c r="L201" s="38" t="s">
        <v>1483</v>
      </c>
      <c r="M201" s="25">
        <v>7</v>
      </c>
      <c r="N201" s="49">
        <f t="shared" si="27"/>
        <v>8.0054894784995423E-4</v>
      </c>
      <c r="O201" s="25">
        <v>8</v>
      </c>
      <c r="P201" s="49">
        <f t="shared" si="28"/>
        <v>7.4012397076510315E-4</v>
      </c>
      <c r="Q201" s="25"/>
      <c r="R201" s="49" t="str">
        <f t="shared" si="29"/>
        <v xml:space="preserve"> </v>
      </c>
      <c r="S201" s="25">
        <v>15</v>
      </c>
      <c r="T201" s="49">
        <f t="shared" si="30"/>
        <v>1.1419001218026797E-3</v>
      </c>
      <c r="U201" s="30">
        <v>8</v>
      </c>
      <c r="V201" s="49">
        <f t="shared" si="31"/>
        <v>1.5952143569292123E-3</v>
      </c>
      <c r="W201" s="25">
        <v>18</v>
      </c>
      <c r="X201" s="49">
        <f t="shared" si="32"/>
        <v>2.8085504758932752E-3</v>
      </c>
      <c r="Y201" s="25">
        <v>3</v>
      </c>
      <c r="Z201" s="53">
        <f t="shared" si="33"/>
        <v>1.0574550581600281E-3</v>
      </c>
      <c r="AA201" s="26">
        <f t="shared" si="34"/>
        <v>59</v>
      </c>
      <c r="AB201" s="49">
        <f t="shared" si="35"/>
        <v>1.19974784960449E-3</v>
      </c>
    </row>
    <row r="202" spans="1:28">
      <c r="A202" t="s">
        <v>1411</v>
      </c>
      <c r="B202" t="s">
        <v>1626</v>
      </c>
      <c r="C202" t="s">
        <v>2877</v>
      </c>
      <c r="D202" s="4" t="s">
        <v>1381</v>
      </c>
      <c r="E202" s="2"/>
      <c r="F202" t="s">
        <v>1728</v>
      </c>
      <c r="G202" s="4"/>
      <c r="H202" s="3" t="s">
        <v>1393</v>
      </c>
      <c r="I202" s="3" t="s">
        <v>1393</v>
      </c>
      <c r="J202" s="4">
        <v>142</v>
      </c>
      <c r="K202" s="4"/>
      <c r="L202" s="38" t="s">
        <v>1483</v>
      </c>
      <c r="M202" s="25">
        <v>5</v>
      </c>
      <c r="N202" s="49">
        <f t="shared" si="27"/>
        <v>5.7182067703568165E-4</v>
      </c>
      <c r="O202" s="25">
        <v>6</v>
      </c>
      <c r="P202" s="49">
        <f t="shared" si="28"/>
        <v>5.5509297807382742E-4</v>
      </c>
      <c r="Q202" s="25">
        <v>5</v>
      </c>
      <c r="R202" s="49">
        <f t="shared" si="29"/>
        <v>2.2451728783116302E-3</v>
      </c>
      <c r="S202" s="25">
        <v>17</v>
      </c>
      <c r="T202" s="49">
        <f t="shared" si="30"/>
        <v>1.2941534713763704E-3</v>
      </c>
      <c r="U202" s="30">
        <v>4</v>
      </c>
      <c r="V202" s="49">
        <f t="shared" si="31"/>
        <v>7.9760717846460614E-4</v>
      </c>
      <c r="W202" s="25">
        <v>20</v>
      </c>
      <c r="X202" s="49">
        <f t="shared" si="32"/>
        <v>3.1206116398814166E-3</v>
      </c>
      <c r="Y202" s="25">
        <v>2</v>
      </c>
      <c r="Z202" s="53">
        <f t="shared" si="33"/>
        <v>7.0497003877335212E-4</v>
      </c>
      <c r="AA202" s="26">
        <f t="shared" si="34"/>
        <v>59</v>
      </c>
      <c r="AB202" s="49">
        <f t="shared" si="35"/>
        <v>1.19974784960449E-3</v>
      </c>
    </row>
    <row r="203" spans="1:28">
      <c r="A203" t="s">
        <v>2886</v>
      </c>
      <c r="B203" t="s">
        <v>1522</v>
      </c>
      <c r="C203" t="s">
        <v>2906</v>
      </c>
      <c r="D203" s="4" t="s">
        <v>1484</v>
      </c>
      <c r="E203" s="2" t="s">
        <v>2064</v>
      </c>
      <c r="F203" t="s">
        <v>1380</v>
      </c>
      <c r="G203" s="4"/>
      <c r="H203" s="3" t="s">
        <v>1393</v>
      </c>
      <c r="I203" s="3" t="s">
        <v>1393</v>
      </c>
      <c r="J203" s="4">
        <v>318</v>
      </c>
      <c r="K203" s="4">
        <v>38</v>
      </c>
      <c r="L203" s="38" t="s">
        <v>1483</v>
      </c>
      <c r="M203" s="25">
        <v>6</v>
      </c>
      <c r="N203" s="49">
        <f t="shared" si="27"/>
        <v>6.8618481244281794E-4</v>
      </c>
      <c r="O203" s="25">
        <v>3</v>
      </c>
      <c r="P203" s="49">
        <f t="shared" si="28"/>
        <v>2.7754648903691371E-4</v>
      </c>
      <c r="Q203" s="25"/>
      <c r="R203" s="49" t="str">
        <f t="shared" si="29"/>
        <v xml:space="preserve"> </v>
      </c>
      <c r="S203" s="25">
        <v>5</v>
      </c>
      <c r="T203" s="49">
        <f t="shared" si="30"/>
        <v>3.8063337393422653E-4</v>
      </c>
      <c r="U203" s="30">
        <v>9</v>
      </c>
      <c r="V203" s="49">
        <f t="shared" si="31"/>
        <v>1.7946161515453639E-3</v>
      </c>
      <c r="W203" s="25">
        <v>32</v>
      </c>
      <c r="X203" s="49">
        <f t="shared" si="32"/>
        <v>4.9929786238102668E-3</v>
      </c>
      <c r="Y203" s="25">
        <v>3</v>
      </c>
      <c r="Z203" s="53">
        <f t="shared" si="33"/>
        <v>1.0574550581600281E-3</v>
      </c>
      <c r="AA203" s="26">
        <f t="shared" si="34"/>
        <v>58</v>
      </c>
      <c r="AB203" s="49">
        <f t="shared" si="35"/>
        <v>1.1794131402891597E-3</v>
      </c>
    </row>
    <row r="204" spans="1:28">
      <c r="A204" t="s">
        <v>16</v>
      </c>
      <c r="B204" t="s">
        <v>1050</v>
      </c>
      <c r="C204" t="s">
        <v>2326</v>
      </c>
      <c r="D204" s="4" t="s">
        <v>1382</v>
      </c>
      <c r="E204" s="2"/>
      <c r="G204" s="4"/>
      <c r="H204" s="3" t="s">
        <v>1393</v>
      </c>
      <c r="I204" s="3" t="s">
        <v>1393</v>
      </c>
      <c r="J204" s="4"/>
      <c r="K204" s="4"/>
      <c r="L204" s="38" t="s">
        <v>1483</v>
      </c>
      <c r="M204" s="25">
        <v>2</v>
      </c>
      <c r="N204" s="49">
        <f t="shared" si="27"/>
        <v>2.2872827081427266E-4</v>
      </c>
      <c r="O204" s="25">
        <v>11</v>
      </c>
      <c r="P204" s="49">
        <f t="shared" si="28"/>
        <v>1.0176704598020168E-3</v>
      </c>
      <c r="Q204" s="25">
        <v>2</v>
      </c>
      <c r="R204" s="49">
        <f t="shared" si="29"/>
        <v>8.9806915132465196E-4</v>
      </c>
      <c r="S204" s="25">
        <v>6</v>
      </c>
      <c r="T204" s="49">
        <f t="shared" si="30"/>
        <v>4.5676004872107184E-4</v>
      </c>
      <c r="U204" s="30">
        <v>26</v>
      </c>
      <c r="V204" s="49">
        <f t="shared" si="31"/>
        <v>5.1844466600199403E-3</v>
      </c>
      <c r="W204" s="25">
        <v>11</v>
      </c>
      <c r="X204" s="49">
        <f t="shared" si="32"/>
        <v>1.7163364019347792E-3</v>
      </c>
      <c r="Y204" s="25"/>
      <c r="Z204" s="53" t="str">
        <f t="shared" si="33"/>
        <v xml:space="preserve"> </v>
      </c>
      <c r="AA204" s="26">
        <f t="shared" si="34"/>
        <v>58</v>
      </c>
      <c r="AB204" s="49">
        <f t="shared" si="35"/>
        <v>1.1794131402891597E-3</v>
      </c>
    </row>
    <row r="205" spans="1:28">
      <c r="A205" t="s">
        <v>1581</v>
      </c>
      <c r="B205" t="s">
        <v>1564</v>
      </c>
      <c r="C205" t="s">
        <v>2899</v>
      </c>
      <c r="D205" s="4" t="s">
        <v>1484</v>
      </c>
      <c r="E205" s="2"/>
      <c r="F205" t="s">
        <v>2712</v>
      </c>
      <c r="G205" s="4"/>
      <c r="H205" s="3" t="s">
        <v>1393</v>
      </c>
      <c r="I205" s="3" t="s">
        <v>1393</v>
      </c>
      <c r="J205" s="4">
        <v>315</v>
      </c>
      <c r="K205" s="4">
        <v>36</v>
      </c>
      <c r="L205" s="38" t="s">
        <v>1483</v>
      </c>
      <c r="M205" s="25">
        <v>16</v>
      </c>
      <c r="N205" s="49">
        <f t="shared" si="27"/>
        <v>1.8298261665141812E-3</v>
      </c>
      <c r="O205" s="25">
        <v>17</v>
      </c>
      <c r="P205" s="49">
        <f t="shared" si="28"/>
        <v>1.5727634378758441E-3</v>
      </c>
      <c r="Q205" s="25">
        <v>5</v>
      </c>
      <c r="R205" s="49">
        <f t="shared" si="29"/>
        <v>2.2451728783116302E-3</v>
      </c>
      <c r="S205" s="25">
        <v>19</v>
      </c>
      <c r="T205" s="49">
        <f t="shared" si="30"/>
        <v>1.4464068209500609E-3</v>
      </c>
      <c r="U205" s="30">
        <v>1</v>
      </c>
      <c r="V205" s="49">
        <f t="shared" si="31"/>
        <v>1.9940179461615153E-4</v>
      </c>
      <c r="W205" s="25"/>
      <c r="X205" s="49" t="str">
        <f t="shared" si="32"/>
        <v xml:space="preserve"> </v>
      </c>
      <c r="Y205" s="25"/>
      <c r="Z205" s="53" t="str">
        <f t="shared" si="33"/>
        <v xml:space="preserve"> </v>
      </c>
      <c r="AA205" s="26">
        <f t="shared" si="34"/>
        <v>58</v>
      </c>
      <c r="AB205" s="49">
        <f t="shared" si="35"/>
        <v>1.1794131402891597E-3</v>
      </c>
    </row>
    <row r="206" spans="1:28">
      <c r="A206" t="s">
        <v>1724</v>
      </c>
      <c r="B206" t="s">
        <v>1725</v>
      </c>
      <c r="C206" t="s">
        <v>557</v>
      </c>
      <c r="D206" s="4" t="s">
        <v>1381</v>
      </c>
      <c r="E206" s="2"/>
      <c r="G206" s="4"/>
      <c r="H206" s="3" t="s">
        <v>1393</v>
      </c>
      <c r="I206" s="3" t="s">
        <v>1393</v>
      </c>
      <c r="J206" s="4"/>
      <c r="K206" s="4">
        <v>68</v>
      </c>
      <c r="L206" s="38" t="s">
        <v>1483</v>
      </c>
      <c r="M206" s="25">
        <v>1</v>
      </c>
      <c r="N206" s="49">
        <f t="shared" si="27"/>
        <v>1.1436413540713633E-4</v>
      </c>
      <c r="O206" s="25">
        <v>4</v>
      </c>
      <c r="P206" s="49">
        <f t="shared" si="28"/>
        <v>3.7006198538255158E-4</v>
      </c>
      <c r="Q206" s="25"/>
      <c r="R206" s="49" t="str">
        <f t="shared" si="29"/>
        <v xml:space="preserve"> </v>
      </c>
      <c r="S206" s="25">
        <v>7</v>
      </c>
      <c r="T206" s="49">
        <f t="shared" si="30"/>
        <v>5.328867235079172E-4</v>
      </c>
      <c r="U206" s="30">
        <v>34</v>
      </c>
      <c r="V206" s="49">
        <f t="shared" si="31"/>
        <v>6.7796610169491523E-3</v>
      </c>
      <c r="W206" s="25">
        <v>11</v>
      </c>
      <c r="X206" s="49">
        <f t="shared" si="32"/>
        <v>1.7163364019347792E-3</v>
      </c>
      <c r="Y206" s="25"/>
      <c r="Z206" s="53" t="str">
        <f t="shared" si="33"/>
        <v xml:space="preserve"> </v>
      </c>
      <c r="AA206" s="26">
        <f t="shared" si="34"/>
        <v>57</v>
      </c>
      <c r="AB206" s="49">
        <f t="shared" si="35"/>
        <v>1.1590784309738291E-3</v>
      </c>
    </row>
    <row r="207" spans="1:28">
      <c r="A207" t="s">
        <v>1767</v>
      </c>
      <c r="B207" t="s">
        <v>1768</v>
      </c>
      <c r="C207" t="s">
        <v>2875</v>
      </c>
      <c r="D207" s="4" t="s">
        <v>1381</v>
      </c>
      <c r="E207" s="2"/>
      <c r="F207" s="5" t="s">
        <v>3334</v>
      </c>
      <c r="G207" s="4"/>
      <c r="H207" s="3" t="s">
        <v>1393</v>
      </c>
      <c r="I207" s="3" t="s">
        <v>1393</v>
      </c>
      <c r="J207" s="4">
        <v>224</v>
      </c>
      <c r="K207" s="4">
        <v>85</v>
      </c>
      <c r="L207" s="38" t="s">
        <v>1483</v>
      </c>
      <c r="M207" s="25">
        <v>29</v>
      </c>
      <c r="N207" s="49">
        <f t="shared" si="27"/>
        <v>3.3165599268069534E-3</v>
      </c>
      <c r="O207" s="25">
        <v>5</v>
      </c>
      <c r="P207" s="49">
        <f t="shared" si="28"/>
        <v>4.625774817281895E-4</v>
      </c>
      <c r="Q207" s="25"/>
      <c r="R207" s="49" t="str">
        <f t="shared" si="29"/>
        <v xml:space="preserve"> </v>
      </c>
      <c r="S207" s="25">
        <v>20</v>
      </c>
      <c r="T207" s="49">
        <f t="shared" si="30"/>
        <v>1.5225334957369061E-3</v>
      </c>
      <c r="U207" s="30">
        <v>1</v>
      </c>
      <c r="V207" s="49">
        <f t="shared" si="31"/>
        <v>1.9940179461615153E-4</v>
      </c>
      <c r="W207" s="25">
        <v>1</v>
      </c>
      <c r="X207" s="49">
        <f t="shared" si="32"/>
        <v>1.5603058199407084E-4</v>
      </c>
      <c r="Y207" s="25">
        <v>1</v>
      </c>
      <c r="Z207" s="53">
        <f t="shared" si="33"/>
        <v>3.5248501938667606E-4</v>
      </c>
      <c r="AA207" s="26">
        <f t="shared" si="34"/>
        <v>57</v>
      </c>
      <c r="AB207" s="49">
        <f t="shared" si="35"/>
        <v>1.1590784309738291E-3</v>
      </c>
    </row>
    <row r="208" spans="1:28">
      <c r="A208" t="s">
        <v>1211</v>
      </c>
      <c r="B208" t="s">
        <v>1212</v>
      </c>
      <c r="C208" t="s">
        <v>2327</v>
      </c>
      <c r="D208" s="4" t="s">
        <v>1484</v>
      </c>
      <c r="E208" s="2" t="s">
        <v>2064</v>
      </c>
      <c r="F208" t="s">
        <v>1341</v>
      </c>
      <c r="G208" s="4"/>
      <c r="H208" s="3" t="s">
        <v>1393</v>
      </c>
      <c r="I208" s="3" t="s">
        <v>1393</v>
      </c>
      <c r="J208" s="4"/>
      <c r="K208" s="4">
        <v>35</v>
      </c>
      <c r="L208" s="38" t="s">
        <v>1483</v>
      </c>
      <c r="M208" s="25">
        <v>2</v>
      </c>
      <c r="N208" s="49">
        <f t="shared" si="27"/>
        <v>2.2872827081427266E-4</v>
      </c>
      <c r="O208" s="25">
        <v>11</v>
      </c>
      <c r="P208" s="49">
        <f t="shared" si="28"/>
        <v>1.0176704598020168E-3</v>
      </c>
      <c r="Q208" s="25"/>
      <c r="R208" s="49" t="str">
        <f t="shared" si="29"/>
        <v xml:space="preserve"> </v>
      </c>
      <c r="S208" s="25">
        <v>30</v>
      </c>
      <c r="T208" s="49">
        <f t="shared" si="30"/>
        <v>2.2838002436053593E-3</v>
      </c>
      <c r="U208" s="30">
        <v>7</v>
      </c>
      <c r="V208" s="49">
        <f t="shared" si="31"/>
        <v>1.3958125623130609E-3</v>
      </c>
      <c r="W208" s="25">
        <v>3</v>
      </c>
      <c r="X208" s="49">
        <f t="shared" si="32"/>
        <v>4.6809174598221254E-4</v>
      </c>
      <c r="Y208" s="25">
        <v>4</v>
      </c>
      <c r="Z208" s="53">
        <f t="shared" si="33"/>
        <v>1.4099400775467042E-3</v>
      </c>
      <c r="AA208" s="26">
        <f t="shared" si="34"/>
        <v>57</v>
      </c>
      <c r="AB208" s="49">
        <f t="shared" si="35"/>
        <v>1.1590784309738291E-3</v>
      </c>
    </row>
    <row r="209" spans="1:28">
      <c r="A209" t="s">
        <v>1211</v>
      </c>
      <c r="B209" t="s">
        <v>945</v>
      </c>
      <c r="C209" t="s">
        <v>2327</v>
      </c>
      <c r="D209" s="4" t="s">
        <v>1484</v>
      </c>
      <c r="E209" s="2"/>
      <c r="F209" t="s">
        <v>1342</v>
      </c>
      <c r="G209" s="4"/>
      <c r="H209" s="3" t="s">
        <v>1393</v>
      </c>
      <c r="I209" s="3" t="s">
        <v>1393</v>
      </c>
      <c r="J209" s="4">
        <v>310</v>
      </c>
      <c r="K209" s="4">
        <v>35</v>
      </c>
      <c r="L209" s="38" t="s">
        <v>1483</v>
      </c>
      <c r="M209" s="25">
        <v>13</v>
      </c>
      <c r="N209" s="49">
        <f t="shared" si="27"/>
        <v>1.4867337602927722E-3</v>
      </c>
      <c r="O209" s="25">
        <v>27</v>
      </c>
      <c r="P209" s="49">
        <f t="shared" si="28"/>
        <v>2.4979184013322231E-3</v>
      </c>
      <c r="Q209" s="25">
        <v>5</v>
      </c>
      <c r="R209" s="49">
        <f t="shared" si="29"/>
        <v>2.2451728783116302E-3</v>
      </c>
      <c r="S209" s="25">
        <v>10</v>
      </c>
      <c r="T209" s="49">
        <f t="shared" si="30"/>
        <v>7.6126674786845306E-4</v>
      </c>
      <c r="U209" s="30">
        <v>1</v>
      </c>
      <c r="V209" s="49">
        <f t="shared" si="31"/>
        <v>1.9940179461615153E-4</v>
      </c>
      <c r="W209" s="25">
        <v>1</v>
      </c>
      <c r="X209" s="49">
        <f t="shared" si="32"/>
        <v>1.5603058199407084E-4</v>
      </c>
      <c r="Y209" s="25"/>
      <c r="Z209" s="53" t="str">
        <f t="shared" si="33"/>
        <v xml:space="preserve"> </v>
      </c>
      <c r="AA209" s="26">
        <f t="shared" si="34"/>
        <v>57</v>
      </c>
      <c r="AB209" s="49">
        <f t="shared" si="35"/>
        <v>1.1590784309738291E-3</v>
      </c>
    </row>
    <row r="210" spans="1:28">
      <c r="A210" t="s">
        <v>729</v>
      </c>
      <c r="B210" t="s">
        <v>988</v>
      </c>
      <c r="C210" t="s">
        <v>575</v>
      </c>
      <c r="D210" s="4" t="s">
        <v>1382</v>
      </c>
      <c r="E210" s="2"/>
      <c r="F210" t="s">
        <v>612</v>
      </c>
      <c r="G210" s="4"/>
      <c r="H210" s="3" t="s">
        <v>1393</v>
      </c>
      <c r="I210" s="3" t="s">
        <v>1393</v>
      </c>
      <c r="J210" s="4"/>
      <c r="K210" s="4"/>
      <c r="L210" s="38" t="s">
        <v>1483</v>
      </c>
      <c r="M210" s="25">
        <v>12</v>
      </c>
      <c r="N210" s="49">
        <f t="shared" si="27"/>
        <v>1.3723696248856359E-3</v>
      </c>
      <c r="O210" s="25">
        <v>3</v>
      </c>
      <c r="P210" s="49">
        <f t="shared" si="28"/>
        <v>2.7754648903691371E-4</v>
      </c>
      <c r="Q210" s="25">
        <v>3</v>
      </c>
      <c r="R210" s="49">
        <f t="shared" si="29"/>
        <v>1.3471037269869781E-3</v>
      </c>
      <c r="S210" s="25">
        <v>6</v>
      </c>
      <c r="T210" s="49">
        <f t="shared" si="30"/>
        <v>4.5676004872107184E-4</v>
      </c>
      <c r="U210" s="30">
        <v>15</v>
      </c>
      <c r="V210" s="49">
        <f t="shared" si="31"/>
        <v>2.9910269192422734E-3</v>
      </c>
      <c r="W210" s="25">
        <v>17</v>
      </c>
      <c r="X210" s="49">
        <f t="shared" si="32"/>
        <v>2.6525198938992041E-3</v>
      </c>
      <c r="Y210" s="25"/>
      <c r="Z210" s="53" t="str">
        <f t="shared" si="33"/>
        <v xml:space="preserve"> </v>
      </c>
      <c r="AA210" s="26">
        <f t="shared" si="34"/>
        <v>56</v>
      </c>
      <c r="AB210" s="49">
        <f t="shared" si="35"/>
        <v>1.1387437216584988E-3</v>
      </c>
    </row>
    <row r="211" spans="1:28">
      <c r="A211" t="s">
        <v>1565</v>
      </c>
      <c r="B211" t="s">
        <v>938</v>
      </c>
      <c r="C211" s="5" t="s">
        <v>912</v>
      </c>
      <c r="D211" s="4" t="s">
        <v>1381</v>
      </c>
      <c r="E211" s="4" t="s">
        <v>2064</v>
      </c>
      <c r="F211" t="s">
        <v>1803</v>
      </c>
      <c r="G211" s="4"/>
      <c r="H211" s="3" t="s">
        <v>1393</v>
      </c>
      <c r="I211" s="3" t="s">
        <v>1393</v>
      </c>
      <c r="J211" s="4">
        <v>126</v>
      </c>
      <c r="K211" s="4"/>
      <c r="L211" s="38" t="s">
        <v>1483</v>
      </c>
      <c r="M211" s="25">
        <v>4</v>
      </c>
      <c r="N211" s="49">
        <f t="shared" si="27"/>
        <v>4.5745654162854531E-4</v>
      </c>
      <c r="O211" s="25">
        <v>8</v>
      </c>
      <c r="P211" s="49">
        <f t="shared" si="28"/>
        <v>7.4012397076510315E-4</v>
      </c>
      <c r="Q211" s="25">
        <v>2</v>
      </c>
      <c r="R211" s="49">
        <f t="shared" si="29"/>
        <v>8.9806915132465196E-4</v>
      </c>
      <c r="S211" s="25">
        <v>15</v>
      </c>
      <c r="T211" s="49">
        <f t="shared" si="30"/>
        <v>1.1419001218026797E-3</v>
      </c>
      <c r="U211" s="30">
        <v>12</v>
      </c>
      <c r="V211" s="49">
        <f t="shared" si="31"/>
        <v>2.3928215353938185E-3</v>
      </c>
      <c r="W211" s="25">
        <v>12</v>
      </c>
      <c r="X211" s="49">
        <f t="shared" si="32"/>
        <v>1.8723669839288502E-3</v>
      </c>
      <c r="Y211" s="25">
        <v>3</v>
      </c>
      <c r="Z211" s="53">
        <f t="shared" si="33"/>
        <v>1.0574550581600281E-3</v>
      </c>
      <c r="AA211" s="26">
        <f t="shared" si="34"/>
        <v>56</v>
      </c>
      <c r="AB211" s="49">
        <f t="shared" si="35"/>
        <v>1.1387437216584988E-3</v>
      </c>
    </row>
    <row r="212" spans="1:28">
      <c r="A212" t="s">
        <v>671</v>
      </c>
      <c r="B212" t="s">
        <v>1302</v>
      </c>
      <c r="C212" t="s">
        <v>2882</v>
      </c>
      <c r="D212" s="4" t="s">
        <v>1484</v>
      </c>
      <c r="E212" s="2" t="s">
        <v>2064</v>
      </c>
      <c r="F212" t="s">
        <v>6184</v>
      </c>
      <c r="G212" s="4"/>
      <c r="H212" s="3" t="s">
        <v>1393</v>
      </c>
      <c r="I212" s="3" t="s">
        <v>1393</v>
      </c>
      <c r="J212" s="4"/>
      <c r="K212" s="4">
        <v>41</v>
      </c>
      <c r="L212" s="38" t="s">
        <v>1483</v>
      </c>
      <c r="M212" s="25"/>
      <c r="N212" s="49" t="str">
        <f t="shared" si="27"/>
        <v xml:space="preserve"> </v>
      </c>
      <c r="O212" s="25">
        <v>2</v>
      </c>
      <c r="P212" s="49">
        <f t="shared" si="28"/>
        <v>1.8503099269127579E-4</v>
      </c>
      <c r="Q212" s="25"/>
      <c r="R212" s="49" t="str">
        <f t="shared" si="29"/>
        <v xml:space="preserve"> </v>
      </c>
      <c r="S212" s="25">
        <v>38</v>
      </c>
      <c r="T212" s="49">
        <f t="shared" si="30"/>
        <v>2.8928136419001218E-3</v>
      </c>
      <c r="U212" s="30">
        <v>15</v>
      </c>
      <c r="V212" s="49">
        <f t="shared" si="31"/>
        <v>2.9910269192422734E-3</v>
      </c>
      <c r="W212" s="25"/>
      <c r="X212" s="49" t="str">
        <f t="shared" si="32"/>
        <v xml:space="preserve"> </v>
      </c>
      <c r="Y212" s="25"/>
      <c r="Z212" s="53" t="str">
        <f t="shared" si="33"/>
        <v xml:space="preserve"> </v>
      </c>
      <c r="AA212" s="26">
        <f t="shared" si="34"/>
        <v>55</v>
      </c>
      <c r="AB212" s="49">
        <f t="shared" si="35"/>
        <v>1.1184090123431685E-3</v>
      </c>
    </row>
    <row r="213" spans="1:28">
      <c r="A213" t="s">
        <v>1304</v>
      </c>
      <c r="B213" t="s">
        <v>1305</v>
      </c>
      <c r="C213" t="s">
        <v>812</v>
      </c>
      <c r="D213" s="4" t="s">
        <v>1381</v>
      </c>
      <c r="E213" s="2"/>
      <c r="F213" s="5" t="s">
        <v>3325</v>
      </c>
      <c r="G213" s="4"/>
      <c r="H213" s="3" t="s">
        <v>1393</v>
      </c>
      <c r="I213" s="3" t="s">
        <v>1393</v>
      </c>
      <c r="J213" s="4"/>
      <c r="K213" s="4"/>
      <c r="L213" s="38" t="s">
        <v>1483</v>
      </c>
      <c r="M213" s="25"/>
      <c r="N213" s="49" t="str">
        <f t="shared" si="27"/>
        <v xml:space="preserve"> </v>
      </c>
      <c r="O213" s="25"/>
      <c r="P213" s="49" t="str">
        <f t="shared" si="28"/>
        <v xml:space="preserve"> </v>
      </c>
      <c r="Q213" s="25"/>
      <c r="R213" s="49" t="str">
        <f t="shared" si="29"/>
        <v xml:space="preserve"> </v>
      </c>
      <c r="S213" s="25">
        <v>39</v>
      </c>
      <c r="T213" s="49">
        <f t="shared" si="30"/>
        <v>2.9689403166869672E-3</v>
      </c>
      <c r="U213" s="30"/>
      <c r="V213" s="49" t="str">
        <f t="shared" si="31"/>
        <v xml:space="preserve"> </v>
      </c>
      <c r="W213" s="25">
        <v>11</v>
      </c>
      <c r="X213" s="49">
        <f t="shared" si="32"/>
        <v>1.7163364019347792E-3</v>
      </c>
      <c r="Y213" s="25">
        <v>5</v>
      </c>
      <c r="Z213" s="53">
        <f t="shared" si="33"/>
        <v>1.7624250969333803E-3</v>
      </c>
      <c r="AA213" s="26">
        <f t="shared" si="34"/>
        <v>55</v>
      </c>
      <c r="AB213" s="49">
        <f t="shared" si="35"/>
        <v>1.1184090123431685E-3</v>
      </c>
    </row>
    <row r="214" spans="1:28">
      <c r="A214" t="s">
        <v>685</v>
      </c>
      <c r="B214" t="s">
        <v>688</v>
      </c>
      <c r="C214" t="s">
        <v>1250</v>
      </c>
      <c r="D214" s="4" t="s">
        <v>1381</v>
      </c>
      <c r="E214" s="2"/>
      <c r="F214" t="s">
        <v>1512</v>
      </c>
      <c r="G214" s="4"/>
      <c r="H214" s="3" t="s">
        <v>1393</v>
      </c>
      <c r="I214" s="3" t="s">
        <v>1393</v>
      </c>
      <c r="J214" s="4">
        <v>123</v>
      </c>
      <c r="K214" s="4"/>
      <c r="L214" s="38" t="s">
        <v>1483</v>
      </c>
      <c r="M214" s="25">
        <v>19</v>
      </c>
      <c r="N214" s="49">
        <f t="shared" si="27"/>
        <v>2.1729185727355901E-3</v>
      </c>
      <c r="O214" s="25">
        <v>24</v>
      </c>
      <c r="P214" s="49">
        <f t="shared" si="28"/>
        <v>2.2203719122953097E-3</v>
      </c>
      <c r="Q214" s="25">
        <v>9</v>
      </c>
      <c r="R214" s="49">
        <f t="shared" si="29"/>
        <v>4.0413111809609343E-3</v>
      </c>
      <c r="S214" s="25">
        <v>1</v>
      </c>
      <c r="T214" s="49">
        <f t="shared" si="30"/>
        <v>7.6126674786845306E-5</v>
      </c>
      <c r="U214" s="30">
        <v>2</v>
      </c>
      <c r="V214" s="49">
        <f t="shared" si="31"/>
        <v>3.9880358923230307E-4</v>
      </c>
      <c r="W214" s="25"/>
      <c r="X214" s="49" t="str">
        <f t="shared" si="32"/>
        <v xml:space="preserve"> </v>
      </c>
      <c r="Y214" s="25"/>
      <c r="Z214" s="53" t="str">
        <f t="shared" si="33"/>
        <v xml:space="preserve"> </v>
      </c>
      <c r="AA214" s="26">
        <f t="shared" si="34"/>
        <v>55</v>
      </c>
      <c r="AB214" s="49">
        <f t="shared" si="35"/>
        <v>1.1184090123431685E-3</v>
      </c>
    </row>
    <row r="215" spans="1:28">
      <c r="A215" t="s">
        <v>3372</v>
      </c>
      <c r="B215" t="s">
        <v>416</v>
      </c>
      <c r="C215" t="s">
        <v>2877</v>
      </c>
      <c r="D215" s="4" t="s">
        <v>1381</v>
      </c>
      <c r="E215" s="2" t="s">
        <v>2064</v>
      </c>
      <c r="F215" t="s">
        <v>2849</v>
      </c>
      <c r="G215" s="4"/>
      <c r="H215" s="3" t="s">
        <v>1393</v>
      </c>
      <c r="I215" s="3" t="s">
        <v>1393</v>
      </c>
      <c r="J215" s="4">
        <v>139</v>
      </c>
      <c r="K215" s="4">
        <v>317</v>
      </c>
      <c r="L215" s="38" t="s">
        <v>1483</v>
      </c>
      <c r="M215" s="25"/>
      <c r="N215" s="49" t="str">
        <f t="shared" si="27"/>
        <v xml:space="preserve"> </v>
      </c>
      <c r="O215" s="25">
        <v>2</v>
      </c>
      <c r="P215" s="49">
        <f t="shared" si="28"/>
        <v>1.8503099269127579E-4</v>
      </c>
      <c r="Q215" s="25"/>
      <c r="R215" s="49" t="str">
        <f t="shared" si="29"/>
        <v xml:space="preserve"> </v>
      </c>
      <c r="S215" s="25">
        <v>51</v>
      </c>
      <c r="T215" s="49">
        <f t="shared" si="30"/>
        <v>3.8824604141291107E-3</v>
      </c>
      <c r="U215" s="30">
        <v>2</v>
      </c>
      <c r="V215" s="49">
        <f t="shared" si="31"/>
        <v>3.9880358923230307E-4</v>
      </c>
      <c r="W215" s="25"/>
      <c r="X215" s="49" t="str">
        <f t="shared" si="32"/>
        <v xml:space="preserve"> </v>
      </c>
      <c r="Y215" s="25"/>
      <c r="Z215" s="53" t="str">
        <f t="shared" si="33"/>
        <v xml:space="preserve"> </v>
      </c>
      <c r="AA215" s="26">
        <f t="shared" si="34"/>
        <v>55</v>
      </c>
      <c r="AB215" s="49">
        <f t="shared" si="35"/>
        <v>1.1184090123431685E-3</v>
      </c>
    </row>
    <row r="216" spans="1:28">
      <c r="A216" t="s">
        <v>16</v>
      </c>
      <c r="B216" t="s">
        <v>1049</v>
      </c>
      <c r="C216" t="s">
        <v>2326</v>
      </c>
      <c r="D216" s="4" t="s">
        <v>1382</v>
      </c>
      <c r="E216" s="2"/>
      <c r="G216" s="4"/>
      <c r="H216" s="3" t="s">
        <v>1393</v>
      </c>
      <c r="I216" s="3" t="s">
        <v>1393</v>
      </c>
      <c r="J216" s="4"/>
      <c r="K216" s="4">
        <v>335</v>
      </c>
      <c r="L216" s="38" t="s">
        <v>1483</v>
      </c>
      <c r="M216" s="25">
        <v>4</v>
      </c>
      <c r="N216" s="49">
        <f t="shared" si="27"/>
        <v>4.5745654162854531E-4</v>
      </c>
      <c r="O216" s="25">
        <v>5</v>
      </c>
      <c r="P216" s="49">
        <f t="shared" si="28"/>
        <v>4.625774817281895E-4</v>
      </c>
      <c r="Q216" s="25">
        <v>6</v>
      </c>
      <c r="R216" s="49">
        <f t="shared" si="29"/>
        <v>2.6942074539739562E-3</v>
      </c>
      <c r="S216" s="25">
        <v>4</v>
      </c>
      <c r="T216" s="49">
        <f t="shared" si="30"/>
        <v>3.0450669914738123E-4</v>
      </c>
      <c r="U216" s="30">
        <v>36</v>
      </c>
      <c r="V216" s="49">
        <f t="shared" si="31"/>
        <v>7.1784646061814556E-3</v>
      </c>
      <c r="W216" s="25"/>
      <c r="X216" s="49" t="str">
        <f t="shared" si="32"/>
        <v xml:space="preserve"> </v>
      </c>
      <c r="Y216" s="25"/>
      <c r="Z216" s="53" t="str">
        <f t="shared" si="33"/>
        <v xml:space="preserve"> </v>
      </c>
      <c r="AA216" s="26">
        <f t="shared" si="34"/>
        <v>55</v>
      </c>
      <c r="AB216" s="49">
        <f t="shared" si="35"/>
        <v>1.1184090123431685E-3</v>
      </c>
    </row>
    <row r="217" spans="1:28">
      <c r="A217" t="s">
        <v>1735</v>
      </c>
      <c r="B217" t="s">
        <v>1736</v>
      </c>
      <c r="C217" t="s">
        <v>2327</v>
      </c>
      <c r="D217" s="4" t="s">
        <v>1484</v>
      </c>
      <c r="E217" s="2"/>
      <c r="F217" t="s">
        <v>1436</v>
      </c>
      <c r="G217" s="4"/>
      <c r="H217" s="3" t="s">
        <v>1393</v>
      </c>
      <c r="I217" s="3" t="s">
        <v>1393</v>
      </c>
      <c r="J217" s="4"/>
      <c r="K217" s="4">
        <v>34</v>
      </c>
      <c r="L217" s="38" t="s">
        <v>1483</v>
      </c>
      <c r="M217" s="25"/>
      <c r="N217" s="49" t="str">
        <f t="shared" si="27"/>
        <v xml:space="preserve"> </v>
      </c>
      <c r="O217" s="25">
        <v>6</v>
      </c>
      <c r="P217" s="49">
        <f t="shared" si="28"/>
        <v>5.5509297807382742E-4</v>
      </c>
      <c r="Q217" s="25"/>
      <c r="R217" s="49" t="str">
        <f t="shared" si="29"/>
        <v xml:space="preserve"> </v>
      </c>
      <c r="S217" s="25">
        <v>42</v>
      </c>
      <c r="T217" s="49">
        <f t="shared" si="30"/>
        <v>3.1973203410475032E-3</v>
      </c>
      <c r="U217" s="30">
        <v>6</v>
      </c>
      <c r="V217" s="49">
        <f t="shared" si="31"/>
        <v>1.1964107676969093E-3</v>
      </c>
      <c r="W217" s="25">
        <v>1</v>
      </c>
      <c r="X217" s="49">
        <f t="shared" si="32"/>
        <v>1.5603058199407084E-4</v>
      </c>
      <c r="Y217" s="25"/>
      <c r="Z217" s="53" t="str">
        <f t="shared" si="33"/>
        <v xml:space="preserve"> </v>
      </c>
      <c r="AA217" s="26">
        <f t="shared" si="34"/>
        <v>55</v>
      </c>
      <c r="AB217" s="49">
        <f t="shared" si="35"/>
        <v>1.1184090123431685E-3</v>
      </c>
    </row>
    <row r="218" spans="1:28">
      <c r="A218" t="s">
        <v>3732</v>
      </c>
      <c r="B218" t="s">
        <v>2492</v>
      </c>
      <c r="C218" t="s">
        <v>2326</v>
      </c>
      <c r="D218" s="4" t="s">
        <v>1382</v>
      </c>
      <c r="E218" s="4" t="s">
        <v>2064</v>
      </c>
      <c r="F218" t="s">
        <v>6160</v>
      </c>
      <c r="G218" s="4"/>
      <c r="H218" s="3" t="s">
        <v>1393</v>
      </c>
      <c r="I218" s="3" t="s">
        <v>1393</v>
      </c>
      <c r="J218" s="4">
        <v>281</v>
      </c>
      <c r="K218" s="4">
        <v>344</v>
      </c>
      <c r="L218" s="38" t="s">
        <v>1483</v>
      </c>
      <c r="M218" s="25">
        <v>22</v>
      </c>
      <c r="N218" s="49">
        <f t="shared" si="27"/>
        <v>2.5160109789569992E-3</v>
      </c>
      <c r="O218" s="25">
        <v>25</v>
      </c>
      <c r="P218" s="49">
        <f t="shared" si="28"/>
        <v>2.3128874086409475E-3</v>
      </c>
      <c r="Q218" s="25">
        <v>8</v>
      </c>
      <c r="R218" s="49">
        <f t="shared" si="29"/>
        <v>3.5922766052986078E-3</v>
      </c>
      <c r="S218" s="28"/>
      <c r="T218" s="49" t="str">
        <f t="shared" si="30"/>
        <v xml:space="preserve"> </v>
      </c>
      <c r="U218" s="30"/>
      <c r="V218" s="49" t="str">
        <f t="shared" si="31"/>
        <v xml:space="preserve"> </v>
      </c>
      <c r="W218" s="25"/>
      <c r="X218" s="49" t="str">
        <f t="shared" si="32"/>
        <v xml:space="preserve"> </v>
      </c>
      <c r="Y218" s="25"/>
      <c r="Z218" s="53" t="str">
        <f t="shared" si="33"/>
        <v xml:space="preserve"> </v>
      </c>
      <c r="AA218" s="26">
        <f t="shared" si="34"/>
        <v>55</v>
      </c>
      <c r="AB218" s="49">
        <f t="shared" si="35"/>
        <v>1.1184090123431685E-3</v>
      </c>
    </row>
    <row r="219" spans="1:28">
      <c r="A219" t="s">
        <v>2812</v>
      </c>
      <c r="B219" t="s">
        <v>2813</v>
      </c>
      <c r="C219" t="s">
        <v>910</v>
      </c>
      <c r="D219" s="4" t="s">
        <v>1381</v>
      </c>
      <c r="E219" s="4" t="s">
        <v>2064</v>
      </c>
      <c r="F219" t="s">
        <v>1805</v>
      </c>
      <c r="G219" s="4"/>
      <c r="H219" s="3" t="s">
        <v>1393</v>
      </c>
      <c r="I219" s="3" t="s">
        <v>1393</v>
      </c>
      <c r="J219" s="4"/>
      <c r="K219" s="4"/>
      <c r="L219" s="38" t="s">
        <v>1483</v>
      </c>
      <c r="M219" s="25"/>
      <c r="N219" s="49" t="str">
        <f t="shared" si="27"/>
        <v xml:space="preserve"> </v>
      </c>
      <c r="O219" s="25">
        <v>1</v>
      </c>
      <c r="P219" s="49">
        <f t="shared" si="28"/>
        <v>9.2515496345637894E-5</v>
      </c>
      <c r="Q219" s="25"/>
      <c r="R219" s="49" t="str">
        <f t="shared" si="29"/>
        <v xml:space="preserve"> </v>
      </c>
      <c r="S219" s="25">
        <v>34</v>
      </c>
      <c r="T219" s="49">
        <f t="shared" si="30"/>
        <v>2.5883069427527407E-3</v>
      </c>
      <c r="U219" s="30"/>
      <c r="V219" s="49" t="str">
        <f t="shared" si="31"/>
        <v xml:space="preserve"> </v>
      </c>
      <c r="W219" s="25">
        <v>17</v>
      </c>
      <c r="X219" s="49">
        <f t="shared" si="32"/>
        <v>2.6525198938992041E-3</v>
      </c>
      <c r="Y219" s="25">
        <v>3</v>
      </c>
      <c r="Z219" s="53">
        <f t="shared" si="33"/>
        <v>1.0574550581600281E-3</v>
      </c>
      <c r="AA219" s="26">
        <f t="shared" si="34"/>
        <v>55</v>
      </c>
      <c r="AB219" s="49">
        <f t="shared" si="35"/>
        <v>1.1184090123431685E-3</v>
      </c>
    </row>
    <row r="220" spans="1:28">
      <c r="A220" t="s">
        <v>764</v>
      </c>
      <c r="B220" t="s">
        <v>765</v>
      </c>
      <c r="C220" t="s">
        <v>382</v>
      </c>
      <c r="D220" s="4" t="s">
        <v>1382</v>
      </c>
      <c r="E220" s="2" t="s">
        <v>3231</v>
      </c>
      <c r="F220" t="s">
        <v>493</v>
      </c>
      <c r="G220" s="4"/>
      <c r="H220" s="3" t="s">
        <v>1393</v>
      </c>
      <c r="I220" s="3" t="s">
        <v>1393</v>
      </c>
      <c r="J220" s="4">
        <v>255</v>
      </c>
      <c r="K220" s="4">
        <v>387</v>
      </c>
      <c r="L220" s="38" t="s">
        <v>1483</v>
      </c>
      <c r="M220" s="25">
        <v>7</v>
      </c>
      <c r="N220" s="49">
        <f t="shared" si="27"/>
        <v>8.0054894784995423E-4</v>
      </c>
      <c r="O220" s="25">
        <v>22</v>
      </c>
      <c r="P220" s="49">
        <f t="shared" si="28"/>
        <v>2.0353409196040336E-3</v>
      </c>
      <c r="Q220" s="25">
        <v>1</v>
      </c>
      <c r="R220" s="49">
        <f t="shared" si="29"/>
        <v>4.4903457566232598E-4</v>
      </c>
      <c r="S220" s="25">
        <v>15</v>
      </c>
      <c r="T220" s="49">
        <f t="shared" si="30"/>
        <v>1.1419001218026797E-3</v>
      </c>
      <c r="U220" s="30">
        <v>5</v>
      </c>
      <c r="V220" s="49">
        <f t="shared" si="31"/>
        <v>9.9700897308075765E-4</v>
      </c>
      <c r="W220" s="25">
        <v>5</v>
      </c>
      <c r="X220" s="49">
        <f t="shared" si="32"/>
        <v>7.8015290997035416E-4</v>
      </c>
      <c r="Y220" s="25"/>
      <c r="Z220" s="53" t="str">
        <f t="shared" si="33"/>
        <v xml:space="preserve"> </v>
      </c>
      <c r="AA220" s="26">
        <f t="shared" si="34"/>
        <v>55</v>
      </c>
      <c r="AB220" s="49">
        <f t="shared" si="35"/>
        <v>1.1184090123431685E-3</v>
      </c>
    </row>
    <row r="221" spans="1:28">
      <c r="A221" t="s">
        <v>764</v>
      </c>
      <c r="B221" t="s">
        <v>658</v>
      </c>
      <c r="C221" t="s">
        <v>382</v>
      </c>
      <c r="D221" s="4" t="s">
        <v>1382</v>
      </c>
      <c r="E221" s="2" t="s">
        <v>3231</v>
      </c>
      <c r="F221" t="s">
        <v>1550</v>
      </c>
      <c r="G221" s="4"/>
      <c r="H221" s="3" t="s">
        <v>1393</v>
      </c>
      <c r="I221" s="3" t="s">
        <v>1393</v>
      </c>
      <c r="J221" s="4">
        <v>256</v>
      </c>
      <c r="K221" s="4">
        <v>389</v>
      </c>
      <c r="L221" s="38" t="s">
        <v>1483</v>
      </c>
      <c r="M221" s="25">
        <v>20</v>
      </c>
      <c r="N221" s="49">
        <f t="shared" si="27"/>
        <v>2.2872827081427266E-3</v>
      </c>
      <c r="O221" s="25">
        <v>19</v>
      </c>
      <c r="P221" s="49">
        <f t="shared" si="28"/>
        <v>1.75779443056712E-3</v>
      </c>
      <c r="Q221" s="25">
        <v>2</v>
      </c>
      <c r="R221" s="49">
        <f t="shared" si="29"/>
        <v>8.9806915132465196E-4</v>
      </c>
      <c r="S221" s="25">
        <v>9</v>
      </c>
      <c r="T221" s="49">
        <f t="shared" si="30"/>
        <v>6.8514007308160781E-4</v>
      </c>
      <c r="U221" s="30">
        <v>5</v>
      </c>
      <c r="V221" s="49">
        <f t="shared" si="31"/>
        <v>9.9700897308075765E-4</v>
      </c>
      <c r="W221" s="25"/>
      <c r="X221" s="49" t="str">
        <f t="shared" si="32"/>
        <v xml:space="preserve"> </v>
      </c>
      <c r="Y221" s="25"/>
      <c r="Z221" s="53" t="str">
        <f t="shared" si="33"/>
        <v xml:space="preserve"> </v>
      </c>
      <c r="AA221" s="26">
        <f t="shared" si="34"/>
        <v>55</v>
      </c>
      <c r="AB221" s="49">
        <f t="shared" si="35"/>
        <v>1.1184090123431685E-3</v>
      </c>
    </row>
    <row r="222" spans="1:28">
      <c r="A222" t="s">
        <v>720</v>
      </c>
      <c r="B222" t="s">
        <v>1405</v>
      </c>
      <c r="C222" t="s">
        <v>2827</v>
      </c>
      <c r="D222" s="4" t="s">
        <v>1382</v>
      </c>
      <c r="E222" s="2" t="s">
        <v>3231</v>
      </c>
      <c r="F222" t="s">
        <v>6612</v>
      </c>
      <c r="G222" s="4"/>
      <c r="H222" s="3" t="s">
        <v>1393</v>
      </c>
      <c r="I222" s="3" t="s">
        <v>1393</v>
      </c>
      <c r="J222" s="4"/>
      <c r="K222" s="4"/>
      <c r="L222" s="38" t="s">
        <v>1483</v>
      </c>
      <c r="M222" s="25">
        <v>6</v>
      </c>
      <c r="N222" s="49">
        <f t="shared" si="27"/>
        <v>6.8618481244281794E-4</v>
      </c>
      <c r="O222" s="25">
        <v>2</v>
      </c>
      <c r="P222" s="49">
        <f t="shared" si="28"/>
        <v>1.8503099269127579E-4</v>
      </c>
      <c r="Q222" s="25"/>
      <c r="R222" s="49" t="str">
        <f t="shared" si="29"/>
        <v xml:space="preserve"> </v>
      </c>
      <c r="S222" s="25">
        <v>46</v>
      </c>
      <c r="T222" s="49">
        <f t="shared" si="30"/>
        <v>3.5018270401948842E-3</v>
      </c>
      <c r="U222" s="30"/>
      <c r="V222" s="49" t="str">
        <f t="shared" si="31"/>
        <v xml:space="preserve"> </v>
      </c>
      <c r="W222" s="25"/>
      <c r="X222" s="49" t="str">
        <f t="shared" si="32"/>
        <v xml:space="preserve"> </v>
      </c>
      <c r="Y222" s="25"/>
      <c r="Z222" s="53" t="str">
        <f t="shared" si="33"/>
        <v xml:space="preserve"> </v>
      </c>
      <c r="AA222" s="26">
        <f t="shared" si="34"/>
        <v>54</v>
      </c>
      <c r="AB222" s="49">
        <f t="shared" si="35"/>
        <v>1.0980743030278382E-3</v>
      </c>
    </row>
    <row r="223" spans="1:28">
      <c r="A223" s="5" t="s">
        <v>3985</v>
      </c>
      <c r="B223" s="5" t="s">
        <v>3986</v>
      </c>
      <c r="C223" t="s">
        <v>575</v>
      </c>
      <c r="D223" s="4" t="s">
        <v>1382</v>
      </c>
      <c r="E223" s="2"/>
      <c r="F223" t="s">
        <v>4075</v>
      </c>
      <c r="G223" s="4"/>
      <c r="H223" s="3" t="s">
        <v>1393</v>
      </c>
      <c r="I223" s="3" t="s">
        <v>1393</v>
      </c>
      <c r="J223" s="4"/>
      <c r="K223" s="4"/>
      <c r="L223" s="38" t="s">
        <v>1483</v>
      </c>
      <c r="M223" s="25">
        <v>2</v>
      </c>
      <c r="N223" s="49">
        <f t="shared" si="27"/>
        <v>2.2872827081427266E-4</v>
      </c>
      <c r="O223" s="25"/>
      <c r="P223" s="49" t="str">
        <f t="shared" si="28"/>
        <v xml:space="preserve"> </v>
      </c>
      <c r="Q223" s="25"/>
      <c r="R223" s="49" t="str">
        <f t="shared" si="29"/>
        <v xml:space="preserve"> </v>
      </c>
      <c r="S223" s="25"/>
      <c r="T223" s="49" t="str">
        <f t="shared" si="30"/>
        <v xml:space="preserve"> </v>
      </c>
      <c r="U223" s="30">
        <v>2</v>
      </c>
      <c r="V223" s="49">
        <f t="shared" si="31"/>
        <v>3.9880358923230307E-4</v>
      </c>
      <c r="W223" s="25">
        <v>46</v>
      </c>
      <c r="X223" s="49">
        <f t="shared" si="32"/>
        <v>7.1774067717272584E-3</v>
      </c>
      <c r="Y223" s="25">
        <v>4</v>
      </c>
      <c r="Z223" s="53">
        <f t="shared" si="33"/>
        <v>1.4099400775467042E-3</v>
      </c>
      <c r="AA223" s="26">
        <f t="shared" si="34"/>
        <v>54</v>
      </c>
      <c r="AB223" s="49">
        <f t="shared" si="35"/>
        <v>1.0980743030278382E-3</v>
      </c>
    </row>
    <row r="224" spans="1:28">
      <c r="A224" t="s">
        <v>1933</v>
      </c>
      <c r="B224" t="s">
        <v>2113</v>
      </c>
      <c r="C224" t="s">
        <v>34</v>
      </c>
      <c r="D224" s="4" t="s">
        <v>1382</v>
      </c>
      <c r="E224" s="2"/>
      <c r="F224" t="s">
        <v>1263</v>
      </c>
      <c r="G224" s="4"/>
      <c r="H224" s="3" t="s">
        <v>1393</v>
      </c>
      <c r="I224" s="3" t="s">
        <v>1393</v>
      </c>
      <c r="J224" s="4">
        <v>229</v>
      </c>
      <c r="K224" s="4">
        <v>357</v>
      </c>
      <c r="L224" s="38" t="s">
        <v>1483</v>
      </c>
      <c r="M224" s="25">
        <v>23</v>
      </c>
      <c r="N224" s="49">
        <f t="shared" si="27"/>
        <v>2.6303751143641353E-3</v>
      </c>
      <c r="O224" s="25">
        <v>25</v>
      </c>
      <c r="P224" s="49">
        <f t="shared" si="28"/>
        <v>2.3128874086409475E-3</v>
      </c>
      <c r="Q224" s="25">
        <v>4</v>
      </c>
      <c r="R224" s="49">
        <f t="shared" si="29"/>
        <v>1.7961383026493039E-3</v>
      </c>
      <c r="S224" s="28"/>
      <c r="T224" s="49" t="str">
        <f t="shared" si="30"/>
        <v xml:space="preserve"> </v>
      </c>
      <c r="U224" s="30"/>
      <c r="V224" s="49" t="str">
        <f t="shared" si="31"/>
        <v xml:space="preserve"> </v>
      </c>
      <c r="W224" s="25">
        <v>2</v>
      </c>
      <c r="X224" s="49">
        <f t="shared" si="32"/>
        <v>3.1206116398814168E-4</v>
      </c>
      <c r="Y224" s="25"/>
      <c r="Z224" s="53" t="str">
        <f t="shared" si="33"/>
        <v xml:space="preserve"> </v>
      </c>
      <c r="AA224" s="26">
        <f t="shared" si="34"/>
        <v>54</v>
      </c>
      <c r="AB224" s="49">
        <f t="shared" si="35"/>
        <v>1.0980743030278382E-3</v>
      </c>
    </row>
    <row r="225" spans="1:28">
      <c r="A225" t="s">
        <v>1930</v>
      </c>
      <c r="B225" t="s">
        <v>332</v>
      </c>
      <c r="C225" t="s">
        <v>575</v>
      </c>
      <c r="D225" s="4" t="s">
        <v>1382</v>
      </c>
      <c r="E225" s="2"/>
      <c r="F225" t="s">
        <v>6427</v>
      </c>
      <c r="G225" s="4"/>
      <c r="H225" s="3" t="s">
        <v>1393</v>
      </c>
      <c r="I225" s="3" t="s">
        <v>1393</v>
      </c>
      <c r="J225" s="4"/>
      <c r="K225" s="4"/>
      <c r="L225" s="38" t="s">
        <v>1483</v>
      </c>
      <c r="M225" s="25">
        <v>18</v>
      </c>
      <c r="N225" s="49">
        <f t="shared" si="27"/>
        <v>2.0585544373284536E-3</v>
      </c>
      <c r="O225" s="25">
        <v>4</v>
      </c>
      <c r="P225" s="49">
        <f t="shared" si="28"/>
        <v>3.7006198538255158E-4</v>
      </c>
      <c r="Q225" s="25">
        <v>1</v>
      </c>
      <c r="R225" s="49">
        <f t="shared" si="29"/>
        <v>4.4903457566232598E-4</v>
      </c>
      <c r="S225" s="25">
        <v>4</v>
      </c>
      <c r="T225" s="49">
        <f t="shared" si="30"/>
        <v>3.0450669914738123E-4</v>
      </c>
      <c r="U225" s="30">
        <v>8</v>
      </c>
      <c r="V225" s="49">
        <f t="shared" si="31"/>
        <v>1.5952143569292123E-3</v>
      </c>
      <c r="W225" s="25">
        <v>17</v>
      </c>
      <c r="X225" s="49">
        <f t="shared" si="32"/>
        <v>2.6525198938992041E-3</v>
      </c>
      <c r="Y225" s="25">
        <v>1</v>
      </c>
      <c r="Z225" s="53">
        <f t="shared" si="33"/>
        <v>3.5248501938667606E-4</v>
      </c>
      <c r="AA225" s="26">
        <f t="shared" si="34"/>
        <v>53</v>
      </c>
      <c r="AB225" s="49">
        <f t="shared" si="35"/>
        <v>1.0777395937125078E-3</v>
      </c>
    </row>
    <row r="226" spans="1:28">
      <c r="A226" t="s">
        <v>673</v>
      </c>
      <c r="B226" t="s">
        <v>677</v>
      </c>
      <c r="C226" t="s">
        <v>575</v>
      </c>
      <c r="D226" s="4" t="s">
        <v>1382</v>
      </c>
      <c r="E226" s="2" t="s">
        <v>2064</v>
      </c>
      <c r="F226" s="5" t="s">
        <v>6414</v>
      </c>
      <c r="G226" s="4"/>
      <c r="H226" s="3" t="s">
        <v>1393</v>
      </c>
      <c r="I226" s="3" t="s">
        <v>1393</v>
      </c>
      <c r="J226" s="4"/>
      <c r="K226" s="4"/>
      <c r="L226" s="38" t="s">
        <v>1483</v>
      </c>
      <c r="M226" s="25"/>
      <c r="N226" s="49" t="str">
        <f t="shared" si="27"/>
        <v xml:space="preserve"> </v>
      </c>
      <c r="O226" s="25">
        <v>1</v>
      </c>
      <c r="P226" s="49">
        <f t="shared" si="28"/>
        <v>9.2515496345637894E-5</v>
      </c>
      <c r="Q226" s="25"/>
      <c r="R226" s="49" t="str">
        <f t="shared" si="29"/>
        <v xml:space="preserve"> </v>
      </c>
      <c r="S226" s="25">
        <v>7</v>
      </c>
      <c r="T226" s="49">
        <f t="shared" si="30"/>
        <v>5.328867235079172E-4</v>
      </c>
      <c r="U226" s="30">
        <v>10</v>
      </c>
      <c r="V226" s="49">
        <f t="shared" si="31"/>
        <v>1.9940179461615153E-3</v>
      </c>
      <c r="W226" s="25">
        <v>1</v>
      </c>
      <c r="X226" s="49">
        <f t="shared" si="32"/>
        <v>1.5603058199407084E-4</v>
      </c>
      <c r="Y226" s="25">
        <v>33</v>
      </c>
      <c r="Z226" s="53">
        <f t="shared" si="33"/>
        <v>1.163200563976031E-2</v>
      </c>
      <c r="AA226" s="26">
        <f t="shared" si="34"/>
        <v>52</v>
      </c>
      <c r="AB226" s="49">
        <f t="shared" si="35"/>
        <v>1.0574048843971775E-3</v>
      </c>
    </row>
    <row r="227" spans="1:28">
      <c r="A227" t="s">
        <v>1583</v>
      </c>
      <c r="B227" t="s">
        <v>140</v>
      </c>
      <c r="C227" t="s">
        <v>385</v>
      </c>
      <c r="D227" s="4" t="s">
        <v>1393</v>
      </c>
      <c r="E227" s="2"/>
      <c r="G227" s="4"/>
      <c r="H227" s="3" t="s">
        <v>1393</v>
      </c>
      <c r="I227" s="3" t="s">
        <v>581</v>
      </c>
      <c r="J227" s="4"/>
      <c r="K227" s="4"/>
      <c r="L227" s="38" t="s">
        <v>1483</v>
      </c>
      <c r="M227" s="25"/>
      <c r="N227" s="49" t="str">
        <f t="shared" si="27"/>
        <v xml:space="preserve"> </v>
      </c>
      <c r="O227" s="25"/>
      <c r="P227" s="49" t="str">
        <f t="shared" si="28"/>
        <v xml:space="preserve"> </v>
      </c>
      <c r="Q227" s="25"/>
      <c r="R227" s="49" t="str">
        <f t="shared" si="29"/>
        <v xml:space="preserve"> </v>
      </c>
      <c r="S227" s="28"/>
      <c r="T227" s="49" t="str">
        <f t="shared" si="30"/>
        <v xml:space="preserve"> </v>
      </c>
      <c r="U227" s="30"/>
      <c r="V227" s="49" t="str">
        <f t="shared" si="31"/>
        <v xml:space="preserve"> </v>
      </c>
      <c r="W227" s="25">
        <v>47</v>
      </c>
      <c r="X227" s="49">
        <f t="shared" si="32"/>
        <v>7.3334373537213291E-3</v>
      </c>
      <c r="Y227" s="25">
        <v>5</v>
      </c>
      <c r="Z227" s="53">
        <f t="shared" si="33"/>
        <v>1.7624250969333803E-3</v>
      </c>
      <c r="AA227" s="26">
        <f t="shared" si="34"/>
        <v>52</v>
      </c>
      <c r="AB227" s="49">
        <f t="shared" si="35"/>
        <v>1.0574048843971775E-3</v>
      </c>
    </row>
    <row r="228" spans="1:28">
      <c r="A228" t="s">
        <v>1939</v>
      </c>
      <c r="B228" t="s">
        <v>4021</v>
      </c>
      <c r="C228" t="s">
        <v>2864</v>
      </c>
      <c r="D228" s="4" t="s">
        <v>1484</v>
      </c>
      <c r="E228" s="2"/>
      <c r="F228" s="5" t="s">
        <v>4079</v>
      </c>
      <c r="G228" s="4"/>
      <c r="H228" s="3" t="s">
        <v>1393</v>
      </c>
      <c r="I228" s="3" t="s">
        <v>581</v>
      </c>
      <c r="J228" s="4"/>
      <c r="K228" s="4"/>
      <c r="L228" s="38" t="s">
        <v>1483</v>
      </c>
      <c r="M228" s="25"/>
      <c r="N228" s="49" t="str">
        <f t="shared" si="27"/>
        <v xml:space="preserve"> </v>
      </c>
      <c r="O228" s="25">
        <v>18</v>
      </c>
      <c r="P228" s="49">
        <f t="shared" si="28"/>
        <v>1.6652789342214821E-3</v>
      </c>
      <c r="Q228" s="25">
        <v>1</v>
      </c>
      <c r="R228" s="49">
        <f t="shared" si="29"/>
        <v>4.4903457566232598E-4</v>
      </c>
      <c r="S228" s="25">
        <v>3</v>
      </c>
      <c r="T228" s="49">
        <f t="shared" si="30"/>
        <v>2.2838002436053592E-4</v>
      </c>
      <c r="U228" s="30">
        <v>30</v>
      </c>
      <c r="V228" s="49">
        <f t="shared" si="31"/>
        <v>5.9820538384845467E-3</v>
      </c>
      <c r="W228" s="25"/>
      <c r="X228" s="49" t="str">
        <f t="shared" si="32"/>
        <v xml:space="preserve"> </v>
      </c>
      <c r="Y228" s="25"/>
      <c r="Z228" s="53" t="str">
        <f t="shared" si="33"/>
        <v xml:space="preserve"> </v>
      </c>
      <c r="AA228" s="26">
        <f t="shared" si="34"/>
        <v>52</v>
      </c>
      <c r="AB228" s="49">
        <f t="shared" si="35"/>
        <v>1.0574048843971775E-3</v>
      </c>
    </row>
    <row r="229" spans="1:28">
      <c r="A229" t="s">
        <v>1019</v>
      </c>
      <c r="B229" t="s">
        <v>715</v>
      </c>
      <c r="C229" t="s">
        <v>2867</v>
      </c>
      <c r="D229" s="4" t="s">
        <v>1381</v>
      </c>
      <c r="E229" s="2"/>
      <c r="F229" t="s">
        <v>3182</v>
      </c>
      <c r="G229" s="4"/>
      <c r="H229" s="3" t="s">
        <v>1393</v>
      </c>
      <c r="I229" s="3" t="s">
        <v>1393</v>
      </c>
      <c r="J229" s="4"/>
      <c r="K229" s="4"/>
      <c r="L229" s="38" t="s">
        <v>1483</v>
      </c>
      <c r="M229" s="25"/>
      <c r="N229" s="49" t="str">
        <f t="shared" si="27"/>
        <v xml:space="preserve"> </v>
      </c>
      <c r="O229" s="25"/>
      <c r="P229" s="49" t="str">
        <f t="shared" si="28"/>
        <v xml:space="preserve"> </v>
      </c>
      <c r="Q229" s="25"/>
      <c r="R229" s="49" t="str">
        <f t="shared" si="29"/>
        <v xml:space="preserve"> </v>
      </c>
      <c r="S229" s="25">
        <v>50</v>
      </c>
      <c r="T229" s="49">
        <f t="shared" si="30"/>
        <v>3.8063337393422656E-3</v>
      </c>
      <c r="U229" s="30"/>
      <c r="V229" s="49" t="str">
        <f t="shared" si="31"/>
        <v xml:space="preserve"> </v>
      </c>
      <c r="W229" s="25"/>
      <c r="X229" s="49" t="str">
        <f t="shared" si="32"/>
        <v xml:space="preserve"> </v>
      </c>
      <c r="Y229" s="25">
        <v>1</v>
      </c>
      <c r="Z229" s="53">
        <f t="shared" si="33"/>
        <v>3.5248501938667606E-4</v>
      </c>
      <c r="AA229" s="26">
        <f t="shared" si="34"/>
        <v>51</v>
      </c>
      <c r="AB229" s="49">
        <f t="shared" si="35"/>
        <v>1.0370701750818472E-3</v>
      </c>
    </row>
    <row r="230" spans="1:28">
      <c r="A230" t="s">
        <v>2392</v>
      </c>
      <c r="B230" t="s">
        <v>2391</v>
      </c>
      <c r="C230" t="s">
        <v>575</v>
      </c>
      <c r="D230" s="4" t="s">
        <v>1382</v>
      </c>
      <c r="E230" s="2" t="s">
        <v>2064</v>
      </c>
      <c r="F230" t="s">
        <v>180</v>
      </c>
      <c r="G230" s="4"/>
      <c r="H230" s="3" t="s">
        <v>1393</v>
      </c>
      <c r="I230" s="3" t="s">
        <v>1393</v>
      </c>
      <c r="J230" s="4"/>
      <c r="K230" s="4"/>
      <c r="L230" s="38" t="s">
        <v>1483</v>
      </c>
      <c r="M230" s="25">
        <v>2</v>
      </c>
      <c r="N230" s="49">
        <f t="shared" si="27"/>
        <v>2.2872827081427266E-4</v>
      </c>
      <c r="O230" s="25">
        <v>1</v>
      </c>
      <c r="P230" s="49">
        <f t="shared" si="28"/>
        <v>9.2515496345637894E-5</v>
      </c>
      <c r="Q230" s="25"/>
      <c r="R230" s="49" t="str">
        <f t="shared" si="29"/>
        <v xml:space="preserve"> </v>
      </c>
      <c r="S230" s="25">
        <v>23</v>
      </c>
      <c r="T230" s="49">
        <f t="shared" si="30"/>
        <v>1.7509135200974421E-3</v>
      </c>
      <c r="U230" s="30">
        <v>18</v>
      </c>
      <c r="V230" s="49">
        <f t="shared" si="31"/>
        <v>3.5892323030907278E-3</v>
      </c>
      <c r="W230" s="25">
        <v>5</v>
      </c>
      <c r="X230" s="49">
        <f t="shared" si="32"/>
        <v>7.8015290997035416E-4</v>
      </c>
      <c r="Y230" s="25">
        <v>2</v>
      </c>
      <c r="Z230" s="53">
        <f t="shared" si="33"/>
        <v>7.0497003877335212E-4</v>
      </c>
      <c r="AA230" s="26">
        <f t="shared" si="34"/>
        <v>51</v>
      </c>
      <c r="AB230" s="49">
        <f t="shared" si="35"/>
        <v>1.0370701750818472E-3</v>
      </c>
    </row>
    <row r="231" spans="1:28">
      <c r="A231" t="s">
        <v>2743</v>
      </c>
      <c r="B231" s="5" t="s">
        <v>4387</v>
      </c>
      <c r="C231" t="s">
        <v>2890</v>
      </c>
      <c r="D231" s="4" t="s">
        <v>1382</v>
      </c>
      <c r="E231" s="2" t="s">
        <v>2064</v>
      </c>
      <c r="G231" s="4"/>
      <c r="H231" s="3" t="s">
        <v>1393</v>
      </c>
      <c r="I231" s="3" t="s">
        <v>1393</v>
      </c>
      <c r="J231" s="4"/>
      <c r="K231" s="4"/>
      <c r="L231" s="38" t="s">
        <v>1483</v>
      </c>
      <c r="M231" s="25">
        <v>34</v>
      </c>
      <c r="N231" s="49">
        <f t="shared" si="27"/>
        <v>3.8883806038426351E-3</v>
      </c>
      <c r="O231" s="25">
        <v>15</v>
      </c>
      <c r="P231" s="49">
        <f t="shared" si="28"/>
        <v>1.3877324451845685E-3</v>
      </c>
      <c r="Q231" s="25"/>
      <c r="R231" s="49" t="str">
        <f t="shared" si="29"/>
        <v xml:space="preserve"> </v>
      </c>
      <c r="S231" s="25">
        <v>1</v>
      </c>
      <c r="T231" s="49">
        <f t="shared" si="30"/>
        <v>7.6126674786845306E-5</v>
      </c>
      <c r="U231" s="30"/>
      <c r="V231" s="49" t="str">
        <f t="shared" si="31"/>
        <v xml:space="preserve"> </v>
      </c>
      <c r="W231" s="25"/>
      <c r="X231" s="49" t="str">
        <f t="shared" si="32"/>
        <v xml:space="preserve"> </v>
      </c>
      <c r="Y231" s="25"/>
      <c r="Z231" s="53" t="str">
        <f t="shared" si="33"/>
        <v xml:space="preserve"> </v>
      </c>
      <c r="AA231" s="26">
        <f t="shared" si="34"/>
        <v>50</v>
      </c>
      <c r="AB231" s="49">
        <f t="shared" si="35"/>
        <v>1.0167354657665169E-3</v>
      </c>
    </row>
    <row r="232" spans="1:28">
      <c r="A232" t="s">
        <v>2469</v>
      </c>
      <c r="B232" t="s">
        <v>892</v>
      </c>
      <c r="C232" t="s">
        <v>915</v>
      </c>
      <c r="D232" s="4" t="s">
        <v>1484</v>
      </c>
      <c r="E232" s="2"/>
      <c r="F232" t="s">
        <v>932</v>
      </c>
      <c r="G232" s="4"/>
      <c r="H232" s="3" t="s">
        <v>1393</v>
      </c>
      <c r="I232" s="3" t="s">
        <v>1393</v>
      </c>
      <c r="J232" s="4">
        <v>308</v>
      </c>
      <c r="K232" s="4">
        <v>45</v>
      </c>
      <c r="L232" s="38" t="s">
        <v>1483</v>
      </c>
      <c r="M232" s="25"/>
      <c r="N232" s="49" t="str">
        <f t="shared" si="27"/>
        <v xml:space="preserve"> </v>
      </c>
      <c r="O232" s="25">
        <v>2</v>
      </c>
      <c r="P232" s="49">
        <f t="shared" si="28"/>
        <v>1.8503099269127579E-4</v>
      </c>
      <c r="Q232" s="25"/>
      <c r="R232" s="49" t="str">
        <f t="shared" si="29"/>
        <v xml:space="preserve"> </v>
      </c>
      <c r="S232" s="25">
        <v>46</v>
      </c>
      <c r="T232" s="49">
        <f t="shared" si="30"/>
        <v>3.5018270401948842E-3</v>
      </c>
      <c r="U232" s="30"/>
      <c r="V232" s="49" t="str">
        <f t="shared" si="31"/>
        <v xml:space="preserve"> </v>
      </c>
      <c r="W232" s="25">
        <v>2</v>
      </c>
      <c r="X232" s="49">
        <f t="shared" si="32"/>
        <v>3.1206116398814168E-4</v>
      </c>
      <c r="Y232" s="25"/>
      <c r="Z232" s="53" t="str">
        <f t="shared" si="33"/>
        <v xml:space="preserve"> </v>
      </c>
      <c r="AA232" s="26">
        <f t="shared" si="34"/>
        <v>50</v>
      </c>
      <c r="AB232" s="49">
        <f t="shared" si="35"/>
        <v>1.0167354657665169E-3</v>
      </c>
    </row>
    <row r="233" spans="1:28">
      <c r="A233" t="s">
        <v>1881</v>
      </c>
      <c r="B233" t="s">
        <v>1054</v>
      </c>
      <c r="C233" t="s">
        <v>575</v>
      </c>
      <c r="D233" s="4" t="s">
        <v>1382</v>
      </c>
      <c r="E233" s="2"/>
      <c r="G233" s="4"/>
      <c r="H233" s="3" t="s">
        <v>1393</v>
      </c>
      <c r="I233" s="3" t="s">
        <v>1393</v>
      </c>
      <c r="J233" s="4">
        <v>270</v>
      </c>
      <c r="K233" s="4">
        <v>352</v>
      </c>
      <c r="L233" s="38" t="s">
        <v>1483</v>
      </c>
      <c r="M233" s="25">
        <v>1</v>
      </c>
      <c r="N233" s="49">
        <f t="shared" si="27"/>
        <v>1.1436413540713633E-4</v>
      </c>
      <c r="O233" s="25"/>
      <c r="P233" s="49" t="str">
        <f t="shared" si="28"/>
        <v xml:space="preserve"> </v>
      </c>
      <c r="Q233" s="25"/>
      <c r="R233" s="49" t="str">
        <f t="shared" si="29"/>
        <v xml:space="preserve"> </v>
      </c>
      <c r="S233" s="25">
        <v>38</v>
      </c>
      <c r="T233" s="49">
        <f t="shared" si="30"/>
        <v>2.8928136419001218E-3</v>
      </c>
      <c r="U233" s="30">
        <v>4</v>
      </c>
      <c r="V233" s="49">
        <f t="shared" si="31"/>
        <v>7.9760717846460614E-4</v>
      </c>
      <c r="W233" s="25">
        <v>1</v>
      </c>
      <c r="X233" s="49">
        <f t="shared" si="32"/>
        <v>1.5603058199407084E-4</v>
      </c>
      <c r="Y233" s="25">
        <v>6</v>
      </c>
      <c r="Z233" s="53">
        <f t="shared" si="33"/>
        <v>2.1149101163200562E-3</v>
      </c>
      <c r="AA233" s="26">
        <f t="shared" si="34"/>
        <v>50</v>
      </c>
      <c r="AB233" s="49">
        <f t="shared" si="35"/>
        <v>1.0167354657665169E-3</v>
      </c>
    </row>
    <row r="234" spans="1:28">
      <c r="A234" t="s">
        <v>1173</v>
      </c>
      <c r="B234" t="s">
        <v>1174</v>
      </c>
      <c r="C234" t="s">
        <v>2877</v>
      </c>
      <c r="D234" s="4" t="s">
        <v>1381</v>
      </c>
      <c r="E234" s="2"/>
      <c r="F234" t="s">
        <v>3369</v>
      </c>
      <c r="G234" s="4"/>
      <c r="H234" s="3" t="s">
        <v>1393</v>
      </c>
      <c r="I234" s="3" t="s">
        <v>1393</v>
      </c>
      <c r="J234" s="4">
        <v>135</v>
      </c>
      <c r="K234" s="4"/>
      <c r="L234" s="38" t="s">
        <v>1483</v>
      </c>
      <c r="M234" s="25"/>
      <c r="N234" s="49" t="str">
        <f t="shared" si="27"/>
        <v xml:space="preserve"> </v>
      </c>
      <c r="O234" s="25">
        <v>1</v>
      </c>
      <c r="P234" s="49">
        <f t="shared" si="28"/>
        <v>9.2515496345637894E-5</v>
      </c>
      <c r="Q234" s="25"/>
      <c r="R234" s="49" t="str">
        <f t="shared" si="29"/>
        <v xml:space="preserve"> </v>
      </c>
      <c r="S234" s="25">
        <v>8</v>
      </c>
      <c r="T234" s="49">
        <f t="shared" si="30"/>
        <v>6.0901339829476245E-4</v>
      </c>
      <c r="U234" s="30">
        <v>1</v>
      </c>
      <c r="V234" s="49">
        <f t="shared" si="31"/>
        <v>1.9940179461615153E-4</v>
      </c>
      <c r="W234" s="25">
        <v>33</v>
      </c>
      <c r="X234" s="49">
        <f t="shared" si="32"/>
        <v>5.1490092058043375E-3</v>
      </c>
      <c r="Y234" s="25">
        <v>6</v>
      </c>
      <c r="Z234" s="53">
        <f t="shared" si="33"/>
        <v>2.1149101163200562E-3</v>
      </c>
      <c r="AA234" s="26">
        <f t="shared" si="34"/>
        <v>49</v>
      </c>
      <c r="AB234" s="49">
        <f t="shared" si="35"/>
        <v>9.9640075645118656E-4</v>
      </c>
    </row>
    <row r="235" spans="1:28">
      <c r="A235" t="s">
        <v>1771</v>
      </c>
      <c r="B235" t="s">
        <v>1241</v>
      </c>
      <c r="C235" t="s">
        <v>2334</v>
      </c>
      <c r="D235" s="4" t="s">
        <v>1382</v>
      </c>
      <c r="E235" s="2"/>
      <c r="G235" s="4"/>
      <c r="H235" s="3" t="s">
        <v>1393</v>
      </c>
      <c r="I235" s="3" t="s">
        <v>1393</v>
      </c>
      <c r="J235" s="4"/>
      <c r="K235" s="4"/>
      <c r="L235" s="38" t="s">
        <v>1483</v>
      </c>
      <c r="M235" s="25"/>
      <c r="N235" s="49" t="str">
        <f t="shared" si="27"/>
        <v xml:space="preserve"> </v>
      </c>
      <c r="O235" s="25">
        <v>4</v>
      </c>
      <c r="P235" s="49">
        <f t="shared" si="28"/>
        <v>3.7006198538255158E-4</v>
      </c>
      <c r="Q235" s="25"/>
      <c r="R235" s="49" t="str">
        <f t="shared" si="29"/>
        <v xml:space="preserve"> </v>
      </c>
      <c r="S235" s="25">
        <v>39</v>
      </c>
      <c r="T235" s="49">
        <f t="shared" si="30"/>
        <v>2.9689403166869672E-3</v>
      </c>
      <c r="U235" s="30"/>
      <c r="V235" s="49" t="str">
        <f t="shared" si="31"/>
        <v xml:space="preserve"> </v>
      </c>
      <c r="W235" s="25"/>
      <c r="X235" s="49" t="str">
        <f t="shared" si="32"/>
        <v xml:space="preserve"> </v>
      </c>
      <c r="Y235" s="25">
        <v>6</v>
      </c>
      <c r="Z235" s="53">
        <f t="shared" si="33"/>
        <v>2.1149101163200562E-3</v>
      </c>
      <c r="AA235" s="26">
        <f t="shared" si="34"/>
        <v>49</v>
      </c>
      <c r="AB235" s="49">
        <f t="shared" si="35"/>
        <v>9.9640075645118656E-4</v>
      </c>
    </row>
    <row r="236" spans="1:28">
      <c r="A236" t="s">
        <v>1938</v>
      </c>
      <c r="B236" t="s">
        <v>2671</v>
      </c>
      <c r="C236" t="s">
        <v>2903</v>
      </c>
      <c r="D236" s="4" t="s">
        <v>1381</v>
      </c>
      <c r="E236" s="4" t="s">
        <v>2064</v>
      </c>
      <c r="G236" s="4" t="s">
        <v>168</v>
      </c>
      <c r="H236" s="3" t="s">
        <v>1393</v>
      </c>
      <c r="I236" s="3" t="s">
        <v>581</v>
      </c>
      <c r="J236" s="4"/>
      <c r="K236" s="4"/>
      <c r="L236" s="38" t="s">
        <v>1483</v>
      </c>
      <c r="M236" s="25"/>
      <c r="N236" s="49" t="str">
        <f t="shared" si="27"/>
        <v xml:space="preserve"> </v>
      </c>
      <c r="O236" s="25"/>
      <c r="P236" s="49" t="str">
        <f t="shared" si="28"/>
        <v xml:space="preserve"> </v>
      </c>
      <c r="Q236" s="25"/>
      <c r="R236" s="49" t="str">
        <f t="shared" si="29"/>
        <v xml:space="preserve"> </v>
      </c>
      <c r="S236" s="25">
        <v>49</v>
      </c>
      <c r="T236" s="49">
        <f t="shared" si="30"/>
        <v>3.7302070645554202E-3</v>
      </c>
      <c r="U236" s="30"/>
      <c r="V236" s="49" t="str">
        <f t="shared" si="31"/>
        <v xml:space="preserve"> </v>
      </c>
      <c r="W236" s="25"/>
      <c r="X236" s="49" t="str">
        <f t="shared" si="32"/>
        <v xml:space="preserve"> </v>
      </c>
      <c r="Y236" s="25"/>
      <c r="Z236" s="53" t="str">
        <f t="shared" si="33"/>
        <v xml:space="preserve"> </v>
      </c>
      <c r="AA236" s="26">
        <f t="shared" si="34"/>
        <v>49</v>
      </c>
      <c r="AB236" s="49">
        <f t="shared" si="35"/>
        <v>9.9640075645118656E-4</v>
      </c>
    </row>
    <row r="237" spans="1:28">
      <c r="A237" t="s">
        <v>535</v>
      </c>
      <c r="B237" t="s">
        <v>1830</v>
      </c>
      <c r="C237" t="s">
        <v>2326</v>
      </c>
      <c r="D237" s="4" t="s">
        <v>1382</v>
      </c>
      <c r="E237" s="2"/>
      <c r="F237" t="s">
        <v>637</v>
      </c>
      <c r="G237" s="4"/>
      <c r="H237" s="3" t="s">
        <v>1393</v>
      </c>
      <c r="I237" s="3" t="s">
        <v>1393</v>
      </c>
      <c r="J237" s="4">
        <v>295</v>
      </c>
      <c r="K237" s="4">
        <v>340</v>
      </c>
      <c r="L237" s="38" t="s">
        <v>1483</v>
      </c>
      <c r="M237" s="25">
        <v>37</v>
      </c>
      <c r="N237" s="49">
        <f t="shared" si="27"/>
        <v>4.2314730100640437E-3</v>
      </c>
      <c r="O237" s="25">
        <v>10</v>
      </c>
      <c r="P237" s="49">
        <f t="shared" si="28"/>
        <v>9.2515496345637899E-4</v>
      </c>
      <c r="Q237" s="25">
        <v>1</v>
      </c>
      <c r="R237" s="49">
        <f t="shared" si="29"/>
        <v>4.4903457566232598E-4</v>
      </c>
      <c r="S237" s="25">
        <v>1</v>
      </c>
      <c r="T237" s="49">
        <f t="shared" si="30"/>
        <v>7.6126674786845306E-5</v>
      </c>
      <c r="U237" s="30"/>
      <c r="V237" s="49" t="str">
        <f t="shared" si="31"/>
        <v xml:space="preserve"> </v>
      </c>
      <c r="W237" s="25"/>
      <c r="X237" s="49" t="str">
        <f t="shared" si="32"/>
        <v xml:space="preserve"> </v>
      </c>
      <c r="Y237" s="25"/>
      <c r="Z237" s="53" t="str">
        <f t="shared" si="33"/>
        <v xml:space="preserve"> </v>
      </c>
      <c r="AA237" s="26">
        <f t="shared" si="34"/>
        <v>49</v>
      </c>
      <c r="AB237" s="49">
        <f t="shared" si="35"/>
        <v>9.9640075645118656E-4</v>
      </c>
    </row>
    <row r="238" spans="1:28">
      <c r="A238" t="s">
        <v>1411</v>
      </c>
      <c r="B238" t="s">
        <v>2207</v>
      </c>
      <c r="C238" t="s">
        <v>2877</v>
      </c>
      <c r="D238" s="4" t="s">
        <v>1381</v>
      </c>
      <c r="E238" s="2"/>
      <c r="F238" s="5" t="s">
        <v>6492</v>
      </c>
      <c r="G238" s="4"/>
      <c r="H238" s="3" t="s">
        <v>1393</v>
      </c>
      <c r="I238" s="3" t="s">
        <v>1393</v>
      </c>
      <c r="J238" s="4">
        <v>143</v>
      </c>
      <c r="K238" s="4"/>
      <c r="L238" s="38" t="s">
        <v>1483</v>
      </c>
      <c r="M238" s="25"/>
      <c r="N238" s="49" t="str">
        <f t="shared" si="27"/>
        <v xml:space="preserve"> </v>
      </c>
      <c r="O238" s="25">
        <v>10</v>
      </c>
      <c r="P238" s="49">
        <f t="shared" si="28"/>
        <v>9.2515496345637899E-4</v>
      </c>
      <c r="Q238" s="25"/>
      <c r="R238" s="49" t="str">
        <f t="shared" si="29"/>
        <v xml:space="preserve"> </v>
      </c>
      <c r="S238" s="25">
        <v>20</v>
      </c>
      <c r="T238" s="49">
        <f t="shared" si="30"/>
        <v>1.5225334957369061E-3</v>
      </c>
      <c r="U238" s="30">
        <v>7</v>
      </c>
      <c r="V238" s="49">
        <f t="shared" si="31"/>
        <v>1.3958125623130609E-3</v>
      </c>
      <c r="W238" s="25">
        <v>12</v>
      </c>
      <c r="X238" s="49">
        <f t="shared" si="32"/>
        <v>1.8723669839288502E-3</v>
      </c>
      <c r="Y238" s="25"/>
      <c r="Z238" s="53" t="str">
        <f t="shared" si="33"/>
        <v xml:space="preserve"> </v>
      </c>
      <c r="AA238" s="26">
        <f t="shared" si="34"/>
        <v>49</v>
      </c>
      <c r="AB238" s="49">
        <f t="shared" si="35"/>
        <v>9.9640075645118656E-4</v>
      </c>
    </row>
    <row r="239" spans="1:28">
      <c r="A239" t="s">
        <v>2296</v>
      </c>
      <c r="B239" t="s">
        <v>72</v>
      </c>
      <c r="C239" t="s">
        <v>2875</v>
      </c>
      <c r="D239" s="4" t="s">
        <v>1381</v>
      </c>
      <c r="E239" s="2"/>
      <c r="F239" t="s">
        <v>3338</v>
      </c>
      <c r="G239" s="4"/>
      <c r="H239" s="3" t="s">
        <v>1393</v>
      </c>
      <c r="I239" s="3" t="s">
        <v>581</v>
      </c>
      <c r="J239" s="4"/>
      <c r="K239" s="4"/>
      <c r="L239" s="38" t="s">
        <v>1483</v>
      </c>
      <c r="M239" s="25">
        <v>8</v>
      </c>
      <c r="N239" s="49">
        <f t="shared" si="27"/>
        <v>9.1491308325709062E-4</v>
      </c>
      <c r="O239" s="25">
        <v>40</v>
      </c>
      <c r="P239" s="49">
        <f t="shared" si="28"/>
        <v>3.700619853825516E-3</v>
      </c>
      <c r="Q239" s="25">
        <v>1</v>
      </c>
      <c r="R239" s="49">
        <f t="shared" si="29"/>
        <v>4.4903457566232598E-4</v>
      </c>
      <c r="S239" s="28"/>
      <c r="T239" s="49" t="str">
        <f t="shared" si="30"/>
        <v xml:space="preserve"> </v>
      </c>
      <c r="U239" s="30"/>
      <c r="V239" s="49" t="str">
        <f t="shared" si="31"/>
        <v xml:space="preserve"> </v>
      </c>
      <c r="W239" s="25"/>
      <c r="X239" s="49" t="str">
        <f t="shared" si="32"/>
        <v xml:space="preserve"> </v>
      </c>
      <c r="Y239" s="25"/>
      <c r="Z239" s="53" t="str">
        <f t="shared" si="33"/>
        <v xml:space="preserve"> </v>
      </c>
      <c r="AA239" s="26">
        <f t="shared" si="34"/>
        <v>49</v>
      </c>
      <c r="AB239" s="49">
        <f t="shared" si="35"/>
        <v>9.9640075645118656E-4</v>
      </c>
    </row>
    <row r="240" spans="1:28">
      <c r="A240" t="s">
        <v>673</v>
      </c>
      <c r="B240" t="s">
        <v>5209</v>
      </c>
      <c r="C240" t="s">
        <v>575</v>
      </c>
      <c r="D240" s="4" t="s">
        <v>1382</v>
      </c>
      <c r="E240" s="2"/>
      <c r="F240" t="s">
        <v>5361</v>
      </c>
      <c r="G240" s="4"/>
      <c r="H240" s="3" t="s">
        <v>1393</v>
      </c>
      <c r="I240" s="3" t="s">
        <v>1393</v>
      </c>
      <c r="J240" s="4"/>
      <c r="K240" s="4"/>
      <c r="L240" s="38" t="s">
        <v>1483</v>
      </c>
      <c r="M240" s="25">
        <v>1</v>
      </c>
      <c r="N240" s="49">
        <f t="shared" si="27"/>
        <v>1.1436413540713633E-4</v>
      </c>
      <c r="O240" s="25"/>
      <c r="P240" s="49" t="str">
        <f t="shared" si="28"/>
        <v xml:space="preserve"> </v>
      </c>
      <c r="Q240" s="25"/>
      <c r="R240" s="49" t="str">
        <f t="shared" si="29"/>
        <v xml:space="preserve"> </v>
      </c>
      <c r="S240" s="25"/>
      <c r="T240" s="49" t="str">
        <f t="shared" si="30"/>
        <v xml:space="preserve"> </v>
      </c>
      <c r="U240" s="30"/>
      <c r="V240" s="49" t="str">
        <f t="shared" si="31"/>
        <v xml:space="preserve"> </v>
      </c>
      <c r="W240" s="25">
        <v>44</v>
      </c>
      <c r="X240" s="49">
        <f t="shared" si="32"/>
        <v>6.865345607739117E-3</v>
      </c>
      <c r="Y240" s="25">
        <v>3</v>
      </c>
      <c r="Z240" s="53">
        <f t="shared" si="33"/>
        <v>1.0574550581600281E-3</v>
      </c>
      <c r="AA240" s="26">
        <f t="shared" si="34"/>
        <v>48</v>
      </c>
      <c r="AB240" s="49">
        <f t="shared" si="35"/>
        <v>9.7606604713585624E-4</v>
      </c>
    </row>
    <row r="241" spans="1:28">
      <c r="A241" t="s">
        <v>2730</v>
      </c>
      <c r="B241" t="s">
        <v>864</v>
      </c>
      <c r="C241" t="s">
        <v>2326</v>
      </c>
      <c r="D241" s="4" t="s">
        <v>1382</v>
      </c>
      <c r="E241" s="2" t="s">
        <v>3232</v>
      </c>
      <c r="F241" t="s">
        <v>2500</v>
      </c>
      <c r="G241" s="4"/>
      <c r="H241" s="3" t="s">
        <v>1393</v>
      </c>
      <c r="I241" s="3" t="s">
        <v>581</v>
      </c>
      <c r="J241" s="4">
        <v>406</v>
      </c>
      <c r="K241" s="4">
        <v>337</v>
      </c>
      <c r="L241" s="38" t="s">
        <v>1483</v>
      </c>
      <c r="M241" s="25">
        <v>18</v>
      </c>
      <c r="N241" s="49">
        <f t="shared" si="27"/>
        <v>2.0585544373284536E-3</v>
      </c>
      <c r="O241" s="25">
        <v>29</v>
      </c>
      <c r="P241" s="49">
        <f t="shared" si="28"/>
        <v>2.6829493940234987E-3</v>
      </c>
      <c r="Q241" s="25">
        <v>1</v>
      </c>
      <c r="R241" s="49">
        <f t="shared" si="29"/>
        <v>4.4903457566232598E-4</v>
      </c>
      <c r="S241" s="28"/>
      <c r="T241" s="49" t="str">
        <f t="shared" si="30"/>
        <v xml:space="preserve"> </v>
      </c>
      <c r="U241" s="30"/>
      <c r="V241" s="49" t="str">
        <f t="shared" si="31"/>
        <v xml:space="preserve"> </v>
      </c>
      <c r="W241" s="25"/>
      <c r="X241" s="49" t="str">
        <f t="shared" si="32"/>
        <v xml:space="preserve"> </v>
      </c>
      <c r="Y241" s="25"/>
      <c r="Z241" s="53" t="str">
        <f t="shared" si="33"/>
        <v xml:space="preserve"> </v>
      </c>
      <c r="AA241" s="26">
        <f t="shared" si="34"/>
        <v>48</v>
      </c>
      <c r="AB241" s="49">
        <f t="shared" si="35"/>
        <v>9.7606604713585624E-4</v>
      </c>
    </row>
    <row r="242" spans="1:28">
      <c r="A242" t="s">
        <v>2494</v>
      </c>
      <c r="B242" t="s">
        <v>993</v>
      </c>
      <c r="C242" t="s">
        <v>2333</v>
      </c>
      <c r="D242" s="4" t="s">
        <v>1381</v>
      </c>
      <c r="E242" s="2"/>
      <c r="F242" t="s">
        <v>2845</v>
      </c>
      <c r="G242" s="4"/>
      <c r="H242" s="3" t="s">
        <v>1393</v>
      </c>
      <c r="I242" s="3" t="s">
        <v>1393</v>
      </c>
      <c r="J242" s="4">
        <v>175</v>
      </c>
      <c r="K242" s="4">
        <v>303</v>
      </c>
      <c r="L242" s="38" t="s">
        <v>1483</v>
      </c>
      <c r="M242" s="25">
        <v>18</v>
      </c>
      <c r="N242" s="49">
        <f t="shared" si="27"/>
        <v>2.0585544373284536E-3</v>
      </c>
      <c r="O242" s="25">
        <v>27</v>
      </c>
      <c r="P242" s="49">
        <f t="shared" si="28"/>
        <v>2.4979184013322231E-3</v>
      </c>
      <c r="Q242" s="25">
        <v>3</v>
      </c>
      <c r="R242" s="49">
        <f t="shared" si="29"/>
        <v>1.3471037269869781E-3</v>
      </c>
      <c r="S242" s="28"/>
      <c r="T242" s="49" t="str">
        <f t="shared" si="30"/>
        <v xml:space="preserve"> </v>
      </c>
      <c r="U242" s="30"/>
      <c r="V242" s="49" t="str">
        <f t="shared" si="31"/>
        <v xml:space="preserve"> </v>
      </c>
      <c r="W242" s="25"/>
      <c r="X242" s="49" t="str">
        <f t="shared" si="32"/>
        <v xml:space="preserve"> </v>
      </c>
      <c r="Y242" s="25"/>
      <c r="Z242" s="53" t="str">
        <f t="shared" si="33"/>
        <v xml:space="preserve"> </v>
      </c>
      <c r="AA242" s="26">
        <f t="shared" si="34"/>
        <v>48</v>
      </c>
      <c r="AB242" s="49">
        <f t="shared" si="35"/>
        <v>9.7606604713585624E-4</v>
      </c>
    </row>
    <row r="243" spans="1:28">
      <c r="A243" t="s">
        <v>4431</v>
      </c>
      <c r="B243" t="s">
        <v>4432</v>
      </c>
      <c r="C243" t="s">
        <v>2912</v>
      </c>
      <c r="D243" s="4" t="s">
        <v>1381</v>
      </c>
      <c r="E243" s="4" t="s">
        <v>2064</v>
      </c>
      <c r="F243" t="s">
        <v>6524</v>
      </c>
      <c r="G243" s="4"/>
      <c r="H243" s="3" t="s">
        <v>1393</v>
      </c>
      <c r="I243" s="3" t="s">
        <v>1393</v>
      </c>
      <c r="J243" s="4">
        <v>419</v>
      </c>
      <c r="K243" s="4">
        <v>274</v>
      </c>
      <c r="L243" s="38" t="s">
        <v>1756</v>
      </c>
      <c r="M243" s="25">
        <v>21</v>
      </c>
      <c r="N243" s="49">
        <f t="shared" si="27"/>
        <v>2.4016468435498627E-3</v>
      </c>
      <c r="O243" s="25">
        <v>27</v>
      </c>
      <c r="P243" s="49">
        <f t="shared" si="28"/>
        <v>2.4979184013322231E-3</v>
      </c>
      <c r="Q243" s="25"/>
      <c r="R243" s="49" t="str">
        <f t="shared" si="29"/>
        <v xml:space="preserve"> </v>
      </c>
      <c r="S243" s="28"/>
      <c r="T243" s="49" t="str">
        <f t="shared" si="30"/>
        <v xml:space="preserve"> </v>
      </c>
      <c r="U243" s="30"/>
      <c r="V243" s="49" t="str">
        <f t="shared" si="31"/>
        <v xml:space="preserve"> </v>
      </c>
      <c r="W243" s="25"/>
      <c r="X243" s="49" t="str">
        <f t="shared" si="32"/>
        <v xml:space="preserve"> </v>
      </c>
      <c r="Y243" s="25"/>
      <c r="Z243" s="53" t="str">
        <f t="shared" si="33"/>
        <v xml:space="preserve"> </v>
      </c>
      <c r="AA243" s="26">
        <f t="shared" si="34"/>
        <v>48</v>
      </c>
      <c r="AB243" s="49">
        <f t="shared" si="35"/>
        <v>9.7606604713585624E-4</v>
      </c>
    </row>
    <row r="244" spans="1:28">
      <c r="A244" t="s">
        <v>2365</v>
      </c>
      <c r="B244" t="s">
        <v>2367</v>
      </c>
      <c r="C244" t="s">
        <v>2887</v>
      </c>
      <c r="D244" s="4" t="s">
        <v>1381</v>
      </c>
      <c r="E244" s="2"/>
      <c r="F244" t="s">
        <v>3110</v>
      </c>
      <c r="G244" s="4"/>
      <c r="H244" s="3" t="s">
        <v>1393</v>
      </c>
      <c r="I244" s="3" t="s">
        <v>1393</v>
      </c>
      <c r="J244" s="4">
        <v>423</v>
      </c>
      <c r="K244" s="4">
        <v>59</v>
      </c>
      <c r="L244" s="38" t="s">
        <v>1756</v>
      </c>
      <c r="M244" s="25">
        <v>7</v>
      </c>
      <c r="N244" s="49">
        <f t="shared" si="27"/>
        <v>8.0054894784995423E-4</v>
      </c>
      <c r="O244" s="25">
        <v>22</v>
      </c>
      <c r="P244" s="49">
        <f t="shared" si="28"/>
        <v>2.0353409196040336E-3</v>
      </c>
      <c r="Q244" s="25">
        <v>2</v>
      </c>
      <c r="R244" s="49">
        <f t="shared" si="29"/>
        <v>8.9806915132465196E-4</v>
      </c>
      <c r="S244" s="25">
        <v>14</v>
      </c>
      <c r="T244" s="49">
        <f t="shared" si="30"/>
        <v>1.0657734470158344E-3</v>
      </c>
      <c r="U244" s="30">
        <v>1</v>
      </c>
      <c r="V244" s="49">
        <f t="shared" si="31"/>
        <v>1.9940179461615153E-4</v>
      </c>
      <c r="W244" s="25"/>
      <c r="X244" s="49" t="str">
        <f t="shared" si="32"/>
        <v xml:space="preserve"> </v>
      </c>
      <c r="Y244" s="25">
        <v>2</v>
      </c>
      <c r="Z244" s="53">
        <f t="shared" si="33"/>
        <v>7.0497003877335212E-4</v>
      </c>
      <c r="AA244" s="26">
        <f t="shared" si="34"/>
        <v>48</v>
      </c>
      <c r="AB244" s="49">
        <f t="shared" si="35"/>
        <v>9.7606604713585624E-4</v>
      </c>
    </row>
    <row r="245" spans="1:28">
      <c r="A245" t="s">
        <v>673</v>
      </c>
      <c r="B245" t="s">
        <v>2302</v>
      </c>
      <c r="C245" t="s">
        <v>575</v>
      </c>
      <c r="D245" s="4" t="s">
        <v>1382</v>
      </c>
      <c r="E245" s="2" t="s">
        <v>2064</v>
      </c>
      <c r="F245" t="s">
        <v>2421</v>
      </c>
      <c r="G245" s="4"/>
      <c r="H245" s="3" t="s">
        <v>1393</v>
      </c>
      <c r="I245" s="3" t="s">
        <v>1393</v>
      </c>
      <c r="J245" s="4"/>
      <c r="K245" s="4">
        <v>355</v>
      </c>
      <c r="L245" s="38" t="s">
        <v>1483</v>
      </c>
      <c r="M245" s="25">
        <v>1</v>
      </c>
      <c r="N245" s="49">
        <f t="shared" si="27"/>
        <v>1.1436413540713633E-4</v>
      </c>
      <c r="O245" s="25">
        <v>4</v>
      </c>
      <c r="P245" s="49">
        <f t="shared" si="28"/>
        <v>3.7006198538255158E-4</v>
      </c>
      <c r="Q245" s="25">
        <v>5</v>
      </c>
      <c r="R245" s="49">
        <f t="shared" si="29"/>
        <v>2.2451728783116302E-3</v>
      </c>
      <c r="S245" s="25">
        <v>1</v>
      </c>
      <c r="T245" s="49">
        <f t="shared" si="30"/>
        <v>7.6126674786845306E-5</v>
      </c>
      <c r="U245" s="30">
        <v>34</v>
      </c>
      <c r="V245" s="49">
        <f t="shared" si="31"/>
        <v>6.7796610169491523E-3</v>
      </c>
      <c r="W245" s="25">
        <v>2</v>
      </c>
      <c r="X245" s="49">
        <f t="shared" si="32"/>
        <v>3.1206116398814168E-4</v>
      </c>
      <c r="Y245" s="25"/>
      <c r="Z245" s="53" t="str">
        <f t="shared" si="33"/>
        <v xml:space="preserve"> </v>
      </c>
      <c r="AA245" s="26">
        <f t="shared" si="34"/>
        <v>47</v>
      </c>
      <c r="AB245" s="49">
        <f t="shared" si="35"/>
        <v>9.5573133782052581E-4</v>
      </c>
    </row>
    <row r="246" spans="1:28">
      <c r="A246" t="s">
        <v>673</v>
      </c>
      <c r="B246" t="s">
        <v>665</v>
      </c>
      <c r="C246" t="s">
        <v>575</v>
      </c>
      <c r="D246" s="4" t="s">
        <v>1382</v>
      </c>
      <c r="E246" s="2" t="s">
        <v>2064</v>
      </c>
      <c r="F246" s="5" t="s">
        <v>6415</v>
      </c>
      <c r="G246" s="4"/>
      <c r="H246" s="3" t="s">
        <v>1393</v>
      </c>
      <c r="I246" s="3" t="s">
        <v>1393</v>
      </c>
      <c r="J246" s="4"/>
      <c r="K246" s="4"/>
      <c r="L246" s="38" t="s">
        <v>1483</v>
      </c>
      <c r="M246" s="25"/>
      <c r="N246" s="49" t="str">
        <f t="shared" si="27"/>
        <v xml:space="preserve"> </v>
      </c>
      <c r="O246" s="25"/>
      <c r="P246" s="49" t="str">
        <f t="shared" si="28"/>
        <v xml:space="preserve"> </v>
      </c>
      <c r="Q246" s="25"/>
      <c r="R246" s="49" t="str">
        <f t="shared" si="29"/>
        <v xml:space="preserve"> </v>
      </c>
      <c r="S246" s="28"/>
      <c r="T246" s="49" t="str">
        <f t="shared" si="30"/>
        <v xml:space="preserve"> </v>
      </c>
      <c r="U246" s="30">
        <v>1</v>
      </c>
      <c r="V246" s="49">
        <f t="shared" si="31"/>
        <v>1.9940179461615153E-4</v>
      </c>
      <c r="W246" s="25">
        <v>45</v>
      </c>
      <c r="X246" s="49">
        <f t="shared" si="32"/>
        <v>7.0213761897331877E-3</v>
      </c>
      <c r="Y246" s="25">
        <v>1</v>
      </c>
      <c r="Z246" s="53">
        <f t="shared" si="33"/>
        <v>3.5248501938667606E-4</v>
      </c>
      <c r="AA246" s="26">
        <f t="shared" si="34"/>
        <v>47</v>
      </c>
      <c r="AB246" s="49">
        <f t="shared" si="35"/>
        <v>9.5573133782052581E-4</v>
      </c>
    </row>
    <row r="247" spans="1:28">
      <c r="A247" t="s">
        <v>366</v>
      </c>
      <c r="B247" t="s">
        <v>449</v>
      </c>
      <c r="C247" t="s">
        <v>2898</v>
      </c>
      <c r="D247" s="4" t="s">
        <v>1484</v>
      </c>
      <c r="E247" s="2"/>
      <c r="G247" s="4"/>
      <c r="H247" s="3" t="s">
        <v>1393</v>
      </c>
      <c r="I247" s="3" t="s">
        <v>581</v>
      </c>
      <c r="J247" s="4"/>
      <c r="K247" s="4"/>
      <c r="L247" s="38" t="s">
        <v>1483</v>
      </c>
      <c r="M247" s="25"/>
      <c r="N247" s="49" t="str">
        <f t="shared" si="27"/>
        <v xml:space="preserve"> </v>
      </c>
      <c r="O247" s="25"/>
      <c r="P247" s="49" t="str">
        <f t="shared" si="28"/>
        <v xml:space="preserve"> </v>
      </c>
      <c r="Q247" s="25"/>
      <c r="R247" s="49" t="str">
        <f t="shared" si="29"/>
        <v xml:space="preserve"> </v>
      </c>
      <c r="S247" s="25">
        <v>13</v>
      </c>
      <c r="T247" s="49">
        <f t="shared" si="30"/>
        <v>9.8964677222898893E-4</v>
      </c>
      <c r="U247" s="30"/>
      <c r="V247" s="49" t="str">
        <f t="shared" si="31"/>
        <v xml:space="preserve"> </v>
      </c>
      <c r="W247" s="25">
        <v>21</v>
      </c>
      <c r="X247" s="49">
        <f t="shared" si="32"/>
        <v>3.2766422218754878E-3</v>
      </c>
      <c r="Y247" s="25">
        <v>13</v>
      </c>
      <c r="Z247" s="53">
        <f t="shared" si="33"/>
        <v>4.5823052520267893E-3</v>
      </c>
      <c r="AA247" s="26">
        <f t="shared" si="34"/>
        <v>47</v>
      </c>
      <c r="AB247" s="49">
        <f t="shared" si="35"/>
        <v>9.5573133782052581E-4</v>
      </c>
    </row>
    <row r="248" spans="1:28">
      <c r="A248" t="s">
        <v>2663</v>
      </c>
      <c r="B248" t="s">
        <v>2662</v>
      </c>
      <c r="C248" t="s">
        <v>382</v>
      </c>
      <c r="D248" s="4" t="s">
        <v>1382</v>
      </c>
      <c r="E248" s="2"/>
      <c r="F248" t="s">
        <v>2362</v>
      </c>
      <c r="G248" s="4"/>
      <c r="H248" s="3" t="s">
        <v>1393</v>
      </c>
      <c r="I248" s="3" t="s">
        <v>1393</v>
      </c>
      <c r="J248" s="4"/>
      <c r="K248" s="4">
        <v>385</v>
      </c>
      <c r="L248" s="38" t="s">
        <v>1483</v>
      </c>
      <c r="M248" s="25"/>
      <c r="N248" s="49" t="str">
        <f t="shared" si="27"/>
        <v xml:space="preserve"> </v>
      </c>
      <c r="O248" s="25"/>
      <c r="P248" s="49" t="str">
        <f t="shared" si="28"/>
        <v xml:space="preserve"> </v>
      </c>
      <c r="Q248" s="25"/>
      <c r="R248" s="49" t="str">
        <f t="shared" si="29"/>
        <v xml:space="preserve"> </v>
      </c>
      <c r="S248" s="25">
        <v>46</v>
      </c>
      <c r="T248" s="49">
        <f t="shared" si="30"/>
        <v>3.5018270401948842E-3</v>
      </c>
      <c r="U248" s="30"/>
      <c r="V248" s="49" t="str">
        <f t="shared" si="31"/>
        <v xml:space="preserve"> </v>
      </c>
      <c r="W248" s="25"/>
      <c r="X248" s="49" t="str">
        <f t="shared" si="32"/>
        <v xml:space="preserve"> </v>
      </c>
      <c r="Y248" s="25"/>
      <c r="Z248" s="53" t="str">
        <f t="shared" si="33"/>
        <v xml:space="preserve"> </v>
      </c>
      <c r="AA248" s="26">
        <f t="shared" si="34"/>
        <v>46</v>
      </c>
      <c r="AB248" s="49">
        <f t="shared" si="35"/>
        <v>9.3539662850519549E-4</v>
      </c>
    </row>
    <row r="249" spans="1:28">
      <c r="A249" t="s">
        <v>2469</v>
      </c>
      <c r="B249" t="s">
        <v>1425</v>
      </c>
      <c r="C249" t="s">
        <v>915</v>
      </c>
      <c r="D249" s="4" t="s">
        <v>1484</v>
      </c>
      <c r="E249" s="2"/>
      <c r="F249" t="s">
        <v>546</v>
      </c>
      <c r="G249" s="4"/>
      <c r="H249" s="3" t="s">
        <v>1393</v>
      </c>
      <c r="I249" s="3" t="s">
        <v>1393</v>
      </c>
      <c r="J249" s="4">
        <v>308</v>
      </c>
      <c r="K249" s="4">
        <v>45</v>
      </c>
      <c r="L249" s="38" t="s">
        <v>1483</v>
      </c>
      <c r="M249" s="25"/>
      <c r="N249" s="49" t="str">
        <f t="shared" si="27"/>
        <v xml:space="preserve"> </v>
      </c>
      <c r="O249" s="25">
        <v>4</v>
      </c>
      <c r="P249" s="49">
        <f t="shared" si="28"/>
        <v>3.7006198538255158E-4</v>
      </c>
      <c r="Q249" s="25"/>
      <c r="R249" s="49" t="str">
        <f t="shared" si="29"/>
        <v xml:space="preserve"> </v>
      </c>
      <c r="S249" s="25">
        <v>39</v>
      </c>
      <c r="T249" s="49">
        <f t="shared" si="30"/>
        <v>2.9689403166869672E-3</v>
      </c>
      <c r="U249" s="30">
        <v>2</v>
      </c>
      <c r="V249" s="49">
        <f t="shared" si="31"/>
        <v>3.9880358923230307E-4</v>
      </c>
      <c r="W249" s="25"/>
      <c r="X249" s="49" t="str">
        <f t="shared" si="32"/>
        <v xml:space="preserve"> </v>
      </c>
      <c r="Y249" s="25">
        <v>1</v>
      </c>
      <c r="Z249" s="53">
        <f t="shared" si="33"/>
        <v>3.5248501938667606E-4</v>
      </c>
      <c r="AA249" s="26">
        <f t="shared" si="34"/>
        <v>46</v>
      </c>
      <c r="AB249" s="49">
        <f t="shared" si="35"/>
        <v>9.3539662850519549E-4</v>
      </c>
    </row>
    <row r="250" spans="1:28">
      <c r="A250" t="s">
        <v>410</v>
      </c>
      <c r="B250" t="s">
        <v>411</v>
      </c>
      <c r="C250" t="s">
        <v>412</v>
      </c>
      <c r="D250" s="4" t="s">
        <v>1382</v>
      </c>
      <c r="E250" s="2"/>
      <c r="G250" s="4"/>
      <c r="H250" s="3" t="s">
        <v>1393</v>
      </c>
      <c r="I250" s="3" t="s">
        <v>1393</v>
      </c>
      <c r="J250" s="4">
        <v>228</v>
      </c>
      <c r="K250" s="4">
        <v>373</v>
      </c>
      <c r="L250" s="38" t="s">
        <v>1483</v>
      </c>
      <c r="M250" s="25">
        <v>33</v>
      </c>
      <c r="N250" s="49">
        <f t="shared" si="27"/>
        <v>3.7740164684354986E-3</v>
      </c>
      <c r="O250" s="25">
        <v>13</v>
      </c>
      <c r="P250" s="49">
        <f t="shared" si="28"/>
        <v>1.2027014524932926E-3</v>
      </c>
      <c r="Q250" s="25"/>
      <c r="R250" s="49" t="str">
        <f t="shared" si="29"/>
        <v xml:space="preserve"> </v>
      </c>
      <c r="S250" s="28"/>
      <c r="T250" s="49" t="str">
        <f t="shared" si="30"/>
        <v xml:space="preserve"> </v>
      </c>
      <c r="U250" s="30"/>
      <c r="V250" s="49" t="str">
        <f t="shared" si="31"/>
        <v xml:space="preserve"> </v>
      </c>
      <c r="W250" s="25"/>
      <c r="X250" s="49" t="str">
        <f t="shared" si="32"/>
        <v xml:space="preserve"> </v>
      </c>
      <c r="Y250" s="25"/>
      <c r="Z250" s="53" t="str">
        <f t="shared" si="33"/>
        <v xml:space="preserve"> </v>
      </c>
      <c r="AA250" s="26">
        <f t="shared" si="34"/>
        <v>46</v>
      </c>
      <c r="AB250" s="49">
        <f t="shared" si="35"/>
        <v>9.3539662850519549E-4</v>
      </c>
    </row>
    <row r="251" spans="1:28">
      <c r="A251" t="s">
        <v>484</v>
      </c>
      <c r="B251" t="s">
        <v>485</v>
      </c>
      <c r="C251" t="s">
        <v>2326</v>
      </c>
      <c r="D251" s="4" t="s">
        <v>1382</v>
      </c>
      <c r="E251" s="2"/>
      <c r="G251" s="4"/>
      <c r="H251" s="3" t="s">
        <v>1393</v>
      </c>
      <c r="I251" s="3" t="s">
        <v>1393</v>
      </c>
      <c r="J251" s="4"/>
      <c r="K251" s="4"/>
      <c r="L251" s="38" t="s">
        <v>1483</v>
      </c>
      <c r="M251" s="25">
        <v>6</v>
      </c>
      <c r="N251" s="49">
        <f t="shared" si="27"/>
        <v>6.8618481244281794E-4</v>
      </c>
      <c r="O251" s="25">
        <v>1</v>
      </c>
      <c r="P251" s="49">
        <f t="shared" si="28"/>
        <v>9.2515496345637894E-5</v>
      </c>
      <c r="Q251" s="25">
        <v>4</v>
      </c>
      <c r="R251" s="49">
        <f t="shared" si="29"/>
        <v>1.7961383026493039E-3</v>
      </c>
      <c r="S251" s="25">
        <v>4</v>
      </c>
      <c r="T251" s="49">
        <f t="shared" si="30"/>
        <v>3.0450669914738123E-4</v>
      </c>
      <c r="U251" s="30">
        <v>12</v>
      </c>
      <c r="V251" s="49">
        <f t="shared" si="31"/>
        <v>2.3928215353938185E-3</v>
      </c>
      <c r="W251" s="25">
        <v>17</v>
      </c>
      <c r="X251" s="49">
        <f t="shared" si="32"/>
        <v>2.6525198938992041E-3</v>
      </c>
      <c r="Y251" s="25">
        <v>2</v>
      </c>
      <c r="Z251" s="53">
        <f t="shared" si="33"/>
        <v>7.0497003877335212E-4</v>
      </c>
      <c r="AA251" s="26">
        <f t="shared" si="34"/>
        <v>46</v>
      </c>
      <c r="AB251" s="49">
        <f t="shared" si="35"/>
        <v>9.3539662850519549E-4</v>
      </c>
    </row>
    <row r="252" spans="1:28">
      <c r="A252" t="s">
        <v>725</v>
      </c>
      <c r="B252" t="s">
        <v>1606</v>
      </c>
      <c r="C252" t="s">
        <v>915</v>
      </c>
      <c r="D252" s="4" t="s">
        <v>1484</v>
      </c>
      <c r="E252" s="4" t="s">
        <v>2064</v>
      </c>
      <c r="F252" t="s">
        <v>1432</v>
      </c>
      <c r="G252" s="4"/>
      <c r="H252" s="3" t="s">
        <v>1393</v>
      </c>
      <c r="I252" s="3" t="s">
        <v>1393</v>
      </c>
      <c r="J252" s="4">
        <v>308</v>
      </c>
      <c r="K252" s="4">
        <v>47</v>
      </c>
      <c r="L252" s="38" t="s">
        <v>1483</v>
      </c>
      <c r="M252" s="25">
        <v>2</v>
      </c>
      <c r="N252" s="49">
        <f t="shared" si="27"/>
        <v>2.2872827081427266E-4</v>
      </c>
      <c r="O252" s="25">
        <v>8</v>
      </c>
      <c r="P252" s="49">
        <f t="shared" si="28"/>
        <v>7.4012397076510315E-4</v>
      </c>
      <c r="Q252" s="25">
        <v>2</v>
      </c>
      <c r="R252" s="49">
        <f t="shared" si="29"/>
        <v>8.9806915132465196E-4</v>
      </c>
      <c r="S252" s="25">
        <v>5</v>
      </c>
      <c r="T252" s="49">
        <f t="shared" si="30"/>
        <v>3.8063337393422653E-4</v>
      </c>
      <c r="U252" s="30">
        <v>16</v>
      </c>
      <c r="V252" s="49">
        <f t="shared" si="31"/>
        <v>3.1904287138584246E-3</v>
      </c>
      <c r="W252" s="25">
        <v>9</v>
      </c>
      <c r="X252" s="49">
        <f t="shared" si="32"/>
        <v>1.4042752379466376E-3</v>
      </c>
      <c r="Y252" s="25">
        <v>3</v>
      </c>
      <c r="Z252" s="53">
        <f t="shared" si="33"/>
        <v>1.0574550581600281E-3</v>
      </c>
      <c r="AA252" s="26">
        <f t="shared" si="34"/>
        <v>45</v>
      </c>
      <c r="AB252" s="49">
        <f t="shared" si="35"/>
        <v>9.1506191918986517E-4</v>
      </c>
    </row>
    <row r="253" spans="1:28">
      <c r="A253" t="s">
        <v>3694</v>
      </c>
      <c r="B253" t="s">
        <v>98</v>
      </c>
      <c r="C253" t="s">
        <v>575</v>
      </c>
      <c r="D253" s="4" t="s">
        <v>1382</v>
      </c>
      <c r="E253" s="2"/>
      <c r="F253" t="s">
        <v>3804</v>
      </c>
      <c r="G253" s="4"/>
      <c r="H253" s="3" t="s">
        <v>1393</v>
      </c>
      <c r="I253" s="3" t="s">
        <v>1393</v>
      </c>
      <c r="J253" s="4"/>
      <c r="K253" s="4"/>
      <c r="L253" s="38" t="s">
        <v>1483</v>
      </c>
      <c r="M253" s="25">
        <v>45</v>
      </c>
      <c r="N253" s="49">
        <f t="shared" si="27"/>
        <v>5.1463860933211349E-3</v>
      </c>
      <c r="O253" s="25"/>
      <c r="P253" s="49" t="str">
        <f t="shared" si="28"/>
        <v xml:space="preserve"> </v>
      </c>
      <c r="Q253" s="25"/>
      <c r="R253" s="49" t="str">
        <f t="shared" si="29"/>
        <v xml:space="preserve"> </v>
      </c>
      <c r="S253" s="25"/>
      <c r="T253" s="49" t="str">
        <f t="shared" si="30"/>
        <v xml:space="preserve"> </v>
      </c>
      <c r="U253" s="30"/>
      <c r="V253" s="49" t="str">
        <f t="shared" si="31"/>
        <v xml:space="preserve"> </v>
      </c>
      <c r="W253" s="25"/>
      <c r="X253" s="49" t="str">
        <f t="shared" si="32"/>
        <v xml:space="preserve"> </v>
      </c>
      <c r="Y253" s="25"/>
      <c r="Z253" s="53" t="str">
        <f t="shared" si="33"/>
        <v xml:space="preserve"> </v>
      </c>
      <c r="AA253" s="26">
        <f t="shared" si="34"/>
        <v>45</v>
      </c>
      <c r="AB253" s="49">
        <f t="shared" si="35"/>
        <v>9.1506191918986517E-4</v>
      </c>
    </row>
    <row r="254" spans="1:28">
      <c r="A254" t="s">
        <v>2365</v>
      </c>
      <c r="B254" t="s">
        <v>2369</v>
      </c>
      <c r="C254" t="s">
        <v>2887</v>
      </c>
      <c r="D254" s="4" t="s">
        <v>1381</v>
      </c>
      <c r="E254" s="2"/>
      <c r="F254" t="s">
        <v>3112</v>
      </c>
      <c r="G254" s="4"/>
      <c r="H254" s="3" t="s">
        <v>1393</v>
      </c>
      <c r="I254" s="3" t="s">
        <v>1393</v>
      </c>
      <c r="J254" s="4">
        <v>200</v>
      </c>
      <c r="K254" s="4">
        <v>59</v>
      </c>
      <c r="L254" s="38" t="s">
        <v>1483</v>
      </c>
      <c r="M254" s="25">
        <v>1</v>
      </c>
      <c r="N254" s="49">
        <f t="shared" si="27"/>
        <v>1.1436413540713633E-4</v>
      </c>
      <c r="O254" s="25">
        <v>5</v>
      </c>
      <c r="P254" s="49">
        <f t="shared" si="28"/>
        <v>4.625774817281895E-4</v>
      </c>
      <c r="Q254" s="25"/>
      <c r="R254" s="49" t="str">
        <f t="shared" si="29"/>
        <v xml:space="preserve"> </v>
      </c>
      <c r="S254" s="25">
        <v>36</v>
      </c>
      <c r="T254" s="49">
        <f t="shared" si="30"/>
        <v>2.7405602923264312E-3</v>
      </c>
      <c r="U254" s="30">
        <v>3</v>
      </c>
      <c r="V254" s="49">
        <f t="shared" si="31"/>
        <v>5.9820538384845463E-4</v>
      </c>
      <c r="W254" s="25"/>
      <c r="X254" s="49" t="str">
        <f t="shared" si="32"/>
        <v xml:space="preserve"> </v>
      </c>
      <c r="Y254" s="25"/>
      <c r="Z254" s="53" t="str">
        <f t="shared" si="33"/>
        <v xml:space="preserve"> </v>
      </c>
      <c r="AA254" s="26">
        <f t="shared" si="34"/>
        <v>45</v>
      </c>
      <c r="AB254" s="49">
        <f t="shared" si="35"/>
        <v>9.1506191918986517E-4</v>
      </c>
    </row>
    <row r="255" spans="1:28">
      <c r="A255" t="s">
        <v>2227</v>
      </c>
      <c r="B255" t="s">
        <v>59</v>
      </c>
      <c r="C255" t="s">
        <v>2874</v>
      </c>
      <c r="D255" s="4" t="s">
        <v>1382</v>
      </c>
      <c r="E255" s="2" t="s">
        <v>2064</v>
      </c>
      <c r="F255" s="5" t="s">
        <v>3331</v>
      </c>
      <c r="G255" s="4"/>
      <c r="H255" s="3" t="s">
        <v>1393</v>
      </c>
      <c r="I255" s="3" t="s">
        <v>581</v>
      </c>
      <c r="J255" s="4"/>
      <c r="K255" s="4"/>
      <c r="L255" s="38" t="s">
        <v>1483</v>
      </c>
      <c r="M255" s="25">
        <v>3</v>
      </c>
      <c r="N255" s="49">
        <f t="shared" si="27"/>
        <v>3.4309240622140897E-4</v>
      </c>
      <c r="O255" s="25">
        <v>35</v>
      </c>
      <c r="P255" s="49">
        <f t="shared" si="28"/>
        <v>3.2380423720973265E-3</v>
      </c>
      <c r="Q255" s="25">
        <v>4</v>
      </c>
      <c r="R255" s="49">
        <f t="shared" si="29"/>
        <v>1.7961383026493039E-3</v>
      </c>
      <c r="S255" s="25">
        <v>3</v>
      </c>
      <c r="T255" s="49">
        <f t="shared" si="30"/>
        <v>2.2838002436053592E-4</v>
      </c>
      <c r="U255" s="30"/>
      <c r="V255" s="49" t="str">
        <f t="shared" si="31"/>
        <v xml:space="preserve"> </v>
      </c>
      <c r="W255" s="25"/>
      <c r="X255" s="49" t="str">
        <f t="shared" si="32"/>
        <v xml:space="preserve"> </v>
      </c>
      <c r="Y255" s="25"/>
      <c r="Z255" s="53" t="str">
        <f t="shared" si="33"/>
        <v xml:space="preserve"> </v>
      </c>
      <c r="AA255" s="26">
        <f t="shared" si="34"/>
        <v>45</v>
      </c>
      <c r="AB255" s="49">
        <f t="shared" si="35"/>
        <v>9.1506191918986517E-4</v>
      </c>
    </row>
    <row r="256" spans="1:28">
      <c r="A256" t="s">
        <v>2923</v>
      </c>
      <c r="B256" t="s">
        <v>2770</v>
      </c>
      <c r="C256" t="s">
        <v>2877</v>
      </c>
      <c r="D256" s="4" t="s">
        <v>1381</v>
      </c>
      <c r="E256" s="2"/>
      <c r="G256" s="4"/>
      <c r="H256" s="3" t="s">
        <v>1393</v>
      </c>
      <c r="I256" s="3" t="s">
        <v>581</v>
      </c>
      <c r="J256" s="4"/>
      <c r="K256" s="4"/>
      <c r="L256" s="38" t="s">
        <v>1483</v>
      </c>
      <c r="M256" s="25"/>
      <c r="N256" s="49" t="str">
        <f t="shared" si="27"/>
        <v xml:space="preserve"> </v>
      </c>
      <c r="O256" s="25"/>
      <c r="P256" s="49" t="str">
        <f t="shared" si="28"/>
        <v xml:space="preserve"> </v>
      </c>
      <c r="Q256" s="25"/>
      <c r="R256" s="49" t="str">
        <f t="shared" si="29"/>
        <v xml:space="preserve"> </v>
      </c>
      <c r="S256" s="25">
        <v>44</v>
      </c>
      <c r="T256" s="49">
        <f t="shared" si="30"/>
        <v>3.3495736906211937E-3</v>
      </c>
      <c r="U256" s="30"/>
      <c r="V256" s="49" t="str">
        <f t="shared" si="31"/>
        <v xml:space="preserve"> </v>
      </c>
      <c r="W256" s="25"/>
      <c r="X256" s="49" t="str">
        <f t="shared" si="32"/>
        <v xml:space="preserve"> </v>
      </c>
      <c r="Y256" s="25"/>
      <c r="Z256" s="53" t="str">
        <f t="shared" si="33"/>
        <v xml:space="preserve"> </v>
      </c>
      <c r="AA256" s="26">
        <f t="shared" si="34"/>
        <v>44</v>
      </c>
      <c r="AB256" s="49">
        <f t="shared" si="35"/>
        <v>8.9472720987453485E-4</v>
      </c>
    </row>
    <row r="257" spans="1:28">
      <c r="A257" t="s">
        <v>1582</v>
      </c>
      <c r="B257" t="s">
        <v>2777</v>
      </c>
      <c r="C257" t="s">
        <v>2336</v>
      </c>
      <c r="D257" s="4" t="s">
        <v>1382</v>
      </c>
      <c r="E257" s="2" t="s">
        <v>4</v>
      </c>
      <c r="G257" s="4"/>
      <c r="H257" s="3" t="s">
        <v>1393</v>
      </c>
      <c r="I257" s="3" t="s">
        <v>581</v>
      </c>
      <c r="J257" s="4"/>
      <c r="K257" s="4"/>
      <c r="L257" s="38" t="s">
        <v>1483</v>
      </c>
      <c r="M257" s="25">
        <v>5</v>
      </c>
      <c r="N257" s="49">
        <f t="shared" si="27"/>
        <v>5.7182067703568165E-4</v>
      </c>
      <c r="O257" s="25">
        <v>29</v>
      </c>
      <c r="P257" s="49">
        <f t="shared" si="28"/>
        <v>2.6829493940234987E-3</v>
      </c>
      <c r="Q257" s="25">
        <v>2</v>
      </c>
      <c r="R257" s="49">
        <f t="shared" si="29"/>
        <v>8.9806915132465196E-4</v>
      </c>
      <c r="S257" s="25">
        <v>8</v>
      </c>
      <c r="T257" s="49">
        <f t="shared" si="30"/>
        <v>6.0901339829476245E-4</v>
      </c>
      <c r="U257" s="30"/>
      <c r="V257" s="49" t="str">
        <f t="shared" si="31"/>
        <v xml:space="preserve"> </v>
      </c>
      <c r="W257" s="25"/>
      <c r="X257" s="49" t="str">
        <f t="shared" si="32"/>
        <v xml:space="preserve"> </v>
      </c>
      <c r="Y257" s="25"/>
      <c r="Z257" s="53" t="str">
        <f t="shared" si="33"/>
        <v xml:space="preserve"> </v>
      </c>
      <c r="AA257" s="26">
        <f t="shared" si="34"/>
        <v>44</v>
      </c>
      <c r="AB257" s="49">
        <f t="shared" si="35"/>
        <v>8.9472720987453485E-4</v>
      </c>
    </row>
    <row r="258" spans="1:28">
      <c r="A258" t="s">
        <v>1938</v>
      </c>
      <c r="B258" t="s">
        <v>440</v>
      </c>
      <c r="C258" t="s">
        <v>2903</v>
      </c>
      <c r="D258" s="4" t="s">
        <v>1381</v>
      </c>
      <c r="E258" s="4" t="s">
        <v>2064</v>
      </c>
      <c r="G258" s="4"/>
      <c r="H258" s="3" t="s">
        <v>1393</v>
      </c>
      <c r="I258" s="3" t="s">
        <v>581</v>
      </c>
      <c r="J258" s="4"/>
      <c r="K258" s="4"/>
      <c r="L258" s="38" t="s">
        <v>1483</v>
      </c>
      <c r="M258" s="25"/>
      <c r="N258" s="49" t="str">
        <f t="shared" si="27"/>
        <v xml:space="preserve"> </v>
      </c>
      <c r="O258" s="25"/>
      <c r="P258" s="49" t="str">
        <f t="shared" si="28"/>
        <v xml:space="preserve"> </v>
      </c>
      <c r="Q258" s="25"/>
      <c r="R258" s="49" t="str">
        <f t="shared" si="29"/>
        <v xml:space="preserve"> </v>
      </c>
      <c r="S258" s="25">
        <v>44</v>
      </c>
      <c r="T258" s="49">
        <f t="shared" si="30"/>
        <v>3.3495736906211937E-3</v>
      </c>
      <c r="U258" s="30"/>
      <c r="V258" s="49" t="str">
        <f t="shared" si="31"/>
        <v xml:space="preserve"> </v>
      </c>
      <c r="W258" s="25"/>
      <c r="X258" s="49" t="str">
        <f t="shared" si="32"/>
        <v xml:space="preserve"> </v>
      </c>
      <c r="Y258" s="25"/>
      <c r="Z258" s="53" t="str">
        <f t="shared" si="33"/>
        <v xml:space="preserve"> </v>
      </c>
      <c r="AA258" s="26">
        <f t="shared" si="34"/>
        <v>44</v>
      </c>
      <c r="AB258" s="49">
        <f t="shared" si="35"/>
        <v>8.9472720987453485E-4</v>
      </c>
    </row>
    <row r="259" spans="1:28">
      <c r="A259" t="s">
        <v>49</v>
      </c>
      <c r="B259" t="s">
        <v>1479</v>
      </c>
      <c r="C259" t="s">
        <v>2903</v>
      </c>
      <c r="D259" s="4" t="s">
        <v>1381</v>
      </c>
      <c r="E259" s="2" t="s">
        <v>3936</v>
      </c>
      <c r="G259" s="4"/>
      <c r="H259" s="3" t="s">
        <v>1393</v>
      </c>
      <c r="I259" s="3" t="s">
        <v>1393</v>
      </c>
      <c r="J259" s="4"/>
      <c r="K259" s="4"/>
      <c r="L259" s="38" t="s">
        <v>1483</v>
      </c>
      <c r="M259" s="25"/>
      <c r="N259" s="49" t="str">
        <f t="shared" si="27"/>
        <v xml:space="preserve"> </v>
      </c>
      <c r="O259" s="25"/>
      <c r="P259" s="49" t="str">
        <f t="shared" si="28"/>
        <v xml:space="preserve"> </v>
      </c>
      <c r="Q259" s="25"/>
      <c r="R259" s="49" t="str">
        <f t="shared" si="29"/>
        <v xml:space="preserve"> </v>
      </c>
      <c r="S259" s="25">
        <v>44</v>
      </c>
      <c r="T259" s="49">
        <f t="shared" si="30"/>
        <v>3.3495736906211937E-3</v>
      </c>
      <c r="U259" s="30"/>
      <c r="V259" s="49" t="str">
        <f t="shared" si="31"/>
        <v xml:space="preserve"> </v>
      </c>
      <c r="W259" s="25"/>
      <c r="X259" s="49" t="str">
        <f t="shared" si="32"/>
        <v xml:space="preserve"> </v>
      </c>
      <c r="Y259" s="25"/>
      <c r="Z259" s="53" t="str">
        <f t="shared" si="33"/>
        <v xml:space="preserve"> </v>
      </c>
      <c r="AA259" s="26">
        <f t="shared" si="34"/>
        <v>44</v>
      </c>
      <c r="AB259" s="49">
        <f t="shared" si="35"/>
        <v>8.9472720987453485E-4</v>
      </c>
    </row>
    <row r="260" spans="1:28">
      <c r="A260" t="s">
        <v>2743</v>
      </c>
      <c r="B260" t="s">
        <v>647</v>
      </c>
      <c r="C260" t="s">
        <v>2890</v>
      </c>
      <c r="D260" s="4" t="s">
        <v>1382</v>
      </c>
      <c r="E260" s="2" t="s">
        <v>2064</v>
      </c>
      <c r="F260" t="s">
        <v>3154</v>
      </c>
      <c r="G260" s="4"/>
      <c r="H260" s="3" t="s">
        <v>1393</v>
      </c>
      <c r="I260" s="3" t="s">
        <v>581</v>
      </c>
      <c r="J260" s="4"/>
      <c r="K260" s="4"/>
      <c r="L260" s="38" t="s">
        <v>1483</v>
      </c>
      <c r="M260" s="25"/>
      <c r="N260" s="49" t="str">
        <f t="shared" si="27"/>
        <v xml:space="preserve"> </v>
      </c>
      <c r="O260" s="25"/>
      <c r="P260" s="49" t="str">
        <f t="shared" si="28"/>
        <v xml:space="preserve"> </v>
      </c>
      <c r="Q260" s="25"/>
      <c r="R260" s="49" t="str">
        <f t="shared" si="29"/>
        <v xml:space="preserve"> </v>
      </c>
      <c r="S260" s="25">
        <v>43</v>
      </c>
      <c r="T260" s="49">
        <f t="shared" si="30"/>
        <v>3.2734470158343482E-3</v>
      </c>
      <c r="U260" s="30"/>
      <c r="V260" s="49" t="str">
        <f t="shared" si="31"/>
        <v xml:space="preserve"> </v>
      </c>
      <c r="W260" s="25"/>
      <c r="X260" s="49" t="str">
        <f t="shared" si="32"/>
        <v xml:space="preserve"> </v>
      </c>
      <c r="Y260" s="25"/>
      <c r="Z260" s="53" t="str">
        <f t="shared" si="33"/>
        <v xml:space="preserve"> </v>
      </c>
      <c r="AA260" s="26">
        <f t="shared" si="34"/>
        <v>43</v>
      </c>
      <c r="AB260" s="49">
        <f t="shared" si="35"/>
        <v>8.7439250055920453E-4</v>
      </c>
    </row>
    <row r="261" spans="1:28">
      <c r="A261" t="s">
        <v>1040</v>
      </c>
      <c r="B261" t="s">
        <v>1041</v>
      </c>
      <c r="C261" t="s">
        <v>382</v>
      </c>
      <c r="D261" s="4" t="s">
        <v>1382</v>
      </c>
      <c r="E261" s="4" t="s">
        <v>4</v>
      </c>
      <c r="F261" s="5" t="s">
        <v>6617</v>
      </c>
      <c r="G261" s="4"/>
      <c r="H261" s="3" t="s">
        <v>1393</v>
      </c>
      <c r="I261" s="3" t="s">
        <v>1393</v>
      </c>
      <c r="J261" s="4">
        <v>239</v>
      </c>
      <c r="K261" s="4">
        <v>383</v>
      </c>
      <c r="L261" s="38" t="s">
        <v>1483</v>
      </c>
      <c r="M261" s="25">
        <v>23</v>
      </c>
      <c r="N261" s="49">
        <f t="shared" si="27"/>
        <v>2.6303751143641353E-3</v>
      </c>
      <c r="O261" s="25">
        <v>17</v>
      </c>
      <c r="P261" s="49">
        <f t="shared" si="28"/>
        <v>1.5727634378758441E-3</v>
      </c>
      <c r="Q261" s="25">
        <v>3</v>
      </c>
      <c r="R261" s="49">
        <f t="shared" si="29"/>
        <v>1.3471037269869781E-3</v>
      </c>
      <c r="S261" s="28"/>
      <c r="T261" s="49" t="str">
        <f t="shared" si="30"/>
        <v xml:space="preserve"> </v>
      </c>
      <c r="U261" s="30"/>
      <c r="V261" s="49" t="str">
        <f t="shared" si="31"/>
        <v xml:space="preserve"> </v>
      </c>
      <c r="W261" s="25"/>
      <c r="X261" s="49" t="str">
        <f t="shared" si="32"/>
        <v xml:space="preserve"> </v>
      </c>
      <c r="Y261" s="25"/>
      <c r="Z261" s="53" t="str">
        <f t="shared" si="33"/>
        <v xml:space="preserve"> </v>
      </c>
      <c r="AA261" s="26">
        <f t="shared" si="34"/>
        <v>43</v>
      </c>
      <c r="AB261" s="49">
        <f t="shared" si="35"/>
        <v>8.7439250055920453E-4</v>
      </c>
    </row>
    <row r="262" spans="1:28">
      <c r="A262" t="s">
        <v>2886</v>
      </c>
      <c r="B262" t="s">
        <v>1521</v>
      </c>
      <c r="C262" t="s">
        <v>2906</v>
      </c>
      <c r="D262" s="4" t="s">
        <v>1484</v>
      </c>
      <c r="E262" s="2" t="s">
        <v>2064</v>
      </c>
      <c r="F262" t="s">
        <v>2698</v>
      </c>
      <c r="G262" s="4"/>
      <c r="H262" s="3" t="s">
        <v>1393</v>
      </c>
      <c r="I262" s="3" t="s">
        <v>1393</v>
      </c>
      <c r="J262" s="4"/>
      <c r="K262" s="4"/>
      <c r="L262" s="38" t="s">
        <v>1483</v>
      </c>
      <c r="M262" s="25">
        <v>8</v>
      </c>
      <c r="N262" s="49">
        <f t="shared" si="27"/>
        <v>9.1491308325709062E-4</v>
      </c>
      <c r="O262" s="25">
        <v>8</v>
      </c>
      <c r="P262" s="49">
        <f t="shared" si="28"/>
        <v>7.4012397076510315E-4</v>
      </c>
      <c r="Q262" s="25">
        <v>5</v>
      </c>
      <c r="R262" s="49">
        <f t="shared" si="29"/>
        <v>2.2451728783116302E-3</v>
      </c>
      <c r="S262" s="25">
        <v>2</v>
      </c>
      <c r="T262" s="49">
        <f t="shared" si="30"/>
        <v>1.5225334957369061E-4</v>
      </c>
      <c r="U262" s="30">
        <v>2</v>
      </c>
      <c r="V262" s="49">
        <f t="shared" si="31"/>
        <v>3.9880358923230307E-4</v>
      </c>
      <c r="W262" s="25">
        <v>17</v>
      </c>
      <c r="X262" s="49">
        <f t="shared" si="32"/>
        <v>2.6525198938992041E-3</v>
      </c>
      <c r="Y262" s="25">
        <v>1</v>
      </c>
      <c r="Z262" s="53">
        <f t="shared" si="33"/>
        <v>3.5248501938667606E-4</v>
      </c>
      <c r="AA262" s="26">
        <f t="shared" si="34"/>
        <v>43</v>
      </c>
      <c r="AB262" s="49">
        <f t="shared" si="35"/>
        <v>8.7439250055920453E-4</v>
      </c>
    </row>
    <row r="263" spans="1:28">
      <c r="A263" t="s">
        <v>1568</v>
      </c>
      <c r="B263" t="s">
        <v>942</v>
      </c>
      <c r="C263" t="s">
        <v>4272</v>
      </c>
      <c r="D263" s="4" t="s">
        <v>1381</v>
      </c>
      <c r="E263" s="2" t="s">
        <v>3232</v>
      </c>
      <c r="F263" t="s">
        <v>6271</v>
      </c>
      <c r="G263" s="4"/>
      <c r="H263" s="3" t="s">
        <v>1393</v>
      </c>
      <c r="I263" s="3" t="s">
        <v>1393</v>
      </c>
      <c r="J263" s="4">
        <v>155</v>
      </c>
      <c r="K263" s="4">
        <v>77</v>
      </c>
      <c r="L263" s="38" t="s">
        <v>1483</v>
      </c>
      <c r="M263" s="25">
        <v>2</v>
      </c>
      <c r="N263" s="49">
        <f t="shared" si="27"/>
        <v>2.2872827081427266E-4</v>
      </c>
      <c r="O263" s="25">
        <v>1</v>
      </c>
      <c r="P263" s="49">
        <f t="shared" si="28"/>
        <v>9.2515496345637894E-5</v>
      </c>
      <c r="Q263" s="25">
        <v>2</v>
      </c>
      <c r="R263" s="49">
        <f t="shared" si="29"/>
        <v>8.9806915132465196E-4</v>
      </c>
      <c r="S263" s="25">
        <v>24</v>
      </c>
      <c r="T263" s="49">
        <f t="shared" si="30"/>
        <v>1.8270401948842874E-3</v>
      </c>
      <c r="U263" s="30">
        <v>3</v>
      </c>
      <c r="V263" s="49">
        <f t="shared" si="31"/>
        <v>5.9820538384845463E-4</v>
      </c>
      <c r="W263" s="25"/>
      <c r="X263" s="49" t="str">
        <f t="shared" si="32"/>
        <v xml:space="preserve"> </v>
      </c>
      <c r="Y263" s="25">
        <v>11</v>
      </c>
      <c r="Z263" s="53">
        <f t="shared" si="33"/>
        <v>3.8773352132534366E-3</v>
      </c>
      <c r="AA263" s="26">
        <f t="shared" si="34"/>
        <v>43</v>
      </c>
      <c r="AB263" s="49">
        <f t="shared" si="35"/>
        <v>8.7439250055920453E-4</v>
      </c>
    </row>
    <row r="264" spans="1:28">
      <c r="A264" t="s">
        <v>1583</v>
      </c>
      <c r="B264" t="s">
        <v>1507</v>
      </c>
      <c r="C264" t="s">
        <v>385</v>
      </c>
      <c r="D264" s="4" t="s">
        <v>1393</v>
      </c>
      <c r="E264" s="2"/>
      <c r="G264" s="4" t="s">
        <v>168</v>
      </c>
      <c r="H264" s="3" t="s">
        <v>1393</v>
      </c>
      <c r="I264" s="3" t="s">
        <v>581</v>
      </c>
      <c r="J264" s="4"/>
      <c r="K264" s="4"/>
      <c r="L264" s="38" t="s">
        <v>1483</v>
      </c>
      <c r="M264" s="25">
        <v>39</v>
      </c>
      <c r="N264" s="49">
        <f t="shared" ref="N264:N327" si="36">IF(M264=0," ",M264/M$1241)</f>
        <v>4.4602012808783167E-3</v>
      </c>
      <c r="O264" s="25">
        <v>4</v>
      </c>
      <c r="P264" s="49">
        <f t="shared" ref="P264:P327" si="37">IF(O264=0," ",O264/O$1241)</f>
        <v>3.7006198538255158E-4</v>
      </c>
      <c r="Q264" s="25"/>
      <c r="R264" s="49" t="str">
        <f t="shared" ref="R264:R327" si="38">IF(Q264=0," ",Q264/Q$1241)</f>
        <v xml:space="preserve"> </v>
      </c>
      <c r="S264" s="28"/>
      <c r="T264" s="49" t="str">
        <f t="shared" ref="T264:T327" si="39">IF(S264=0," ",S264/S$1241)</f>
        <v xml:space="preserve"> </v>
      </c>
      <c r="U264" s="30"/>
      <c r="V264" s="49" t="str">
        <f t="shared" ref="V264:V327" si="40">IF(U264=0," ",U264/U$1241)</f>
        <v xml:space="preserve"> </v>
      </c>
      <c r="W264" s="25"/>
      <c r="X264" s="49" t="str">
        <f t="shared" ref="X264:X327" si="41">IF(W264=0," ",W264/W$1241)</f>
        <v xml:space="preserve"> </v>
      </c>
      <c r="Y264" s="25"/>
      <c r="Z264" s="53" t="str">
        <f t="shared" ref="Z264:Z327" si="42">IF(Y264=0," ",Y264/Y$1241)</f>
        <v xml:space="preserve"> </v>
      </c>
      <c r="AA264" s="26">
        <f t="shared" ref="AA264:AA327" si="43">M264+O264+Q264+S264+U264+W264+Y264</f>
        <v>43</v>
      </c>
      <c r="AB264" s="49">
        <f t="shared" ref="AB264:AB327" si="44">IF(AA264=0," ",AA264/AA$1241)</f>
        <v>8.7439250055920453E-4</v>
      </c>
    </row>
    <row r="265" spans="1:28">
      <c r="A265" t="s">
        <v>2792</v>
      </c>
      <c r="B265" t="s">
        <v>2793</v>
      </c>
      <c r="C265" t="s">
        <v>2335</v>
      </c>
      <c r="D265" s="4" t="s">
        <v>1381</v>
      </c>
      <c r="E265" s="2"/>
      <c r="F265" t="s">
        <v>1813</v>
      </c>
      <c r="G265" s="4"/>
      <c r="H265" s="3" t="s">
        <v>1393</v>
      </c>
      <c r="I265" s="3" t="s">
        <v>1393</v>
      </c>
      <c r="J265" s="4"/>
      <c r="K265" s="4"/>
      <c r="L265" s="38" t="s">
        <v>1483</v>
      </c>
      <c r="M265" s="25">
        <v>1</v>
      </c>
      <c r="N265" s="49">
        <f t="shared" si="36"/>
        <v>1.1436413540713633E-4</v>
      </c>
      <c r="O265" s="25">
        <v>1</v>
      </c>
      <c r="P265" s="49">
        <f t="shared" si="37"/>
        <v>9.2515496345637894E-5</v>
      </c>
      <c r="Q265" s="25">
        <v>2</v>
      </c>
      <c r="R265" s="49">
        <f t="shared" si="38"/>
        <v>8.9806915132465196E-4</v>
      </c>
      <c r="S265" s="25">
        <v>14</v>
      </c>
      <c r="T265" s="49">
        <f t="shared" si="39"/>
        <v>1.0657734470158344E-3</v>
      </c>
      <c r="U265" s="30">
        <v>6</v>
      </c>
      <c r="V265" s="49">
        <f t="shared" si="40"/>
        <v>1.1964107676969093E-3</v>
      </c>
      <c r="W265" s="25">
        <v>5</v>
      </c>
      <c r="X265" s="49">
        <f t="shared" si="41"/>
        <v>7.8015290997035416E-4</v>
      </c>
      <c r="Y265" s="25">
        <v>14</v>
      </c>
      <c r="Z265" s="53">
        <f t="shared" si="42"/>
        <v>4.9347902714134652E-3</v>
      </c>
      <c r="AA265" s="26">
        <f t="shared" si="43"/>
        <v>43</v>
      </c>
      <c r="AB265" s="49">
        <f t="shared" si="44"/>
        <v>8.7439250055920453E-4</v>
      </c>
    </row>
    <row r="266" spans="1:28">
      <c r="A266" t="s">
        <v>345</v>
      </c>
      <c r="B266" t="s">
        <v>346</v>
      </c>
      <c r="C266" t="s">
        <v>347</v>
      </c>
      <c r="D266" s="4" t="s">
        <v>1382</v>
      </c>
      <c r="E266" s="2"/>
      <c r="F266" t="s">
        <v>1740</v>
      </c>
      <c r="G266" s="4"/>
      <c r="H266" s="3" t="s">
        <v>1393</v>
      </c>
      <c r="I266" s="3" t="s">
        <v>1393</v>
      </c>
      <c r="J266" s="4">
        <v>428</v>
      </c>
      <c r="K266" s="4">
        <v>372</v>
      </c>
      <c r="L266" s="38" t="s">
        <v>1756</v>
      </c>
      <c r="M266" s="25">
        <v>20</v>
      </c>
      <c r="N266" s="49">
        <f t="shared" si="36"/>
        <v>2.2872827081427266E-3</v>
      </c>
      <c r="O266" s="25">
        <v>21</v>
      </c>
      <c r="P266" s="49">
        <f t="shared" si="37"/>
        <v>1.9428254232583958E-3</v>
      </c>
      <c r="Q266" s="25">
        <v>2</v>
      </c>
      <c r="R266" s="49">
        <f t="shared" si="38"/>
        <v>8.9806915132465196E-4</v>
      </c>
      <c r="S266" s="28"/>
      <c r="T266" s="49" t="str">
        <f t="shared" si="39"/>
        <v xml:space="preserve"> </v>
      </c>
      <c r="U266" s="30"/>
      <c r="V266" s="49" t="str">
        <f t="shared" si="40"/>
        <v xml:space="preserve"> </v>
      </c>
      <c r="W266" s="25"/>
      <c r="X266" s="49" t="str">
        <f t="shared" si="41"/>
        <v xml:space="preserve"> </v>
      </c>
      <c r="Y266" s="25"/>
      <c r="Z266" s="53" t="str">
        <f t="shared" si="42"/>
        <v xml:space="preserve"> </v>
      </c>
      <c r="AA266" s="26">
        <f t="shared" si="43"/>
        <v>43</v>
      </c>
      <c r="AB266" s="49">
        <f t="shared" si="44"/>
        <v>8.7439250055920453E-4</v>
      </c>
    </row>
    <row r="267" spans="1:28">
      <c r="A267" t="s">
        <v>786</v>
      </c>
      <c r="B267" t="s">
        <v>2348</v>
      </c>
      <c r="C267" t="s">
        <v>575</v>
      </c>
      <c r="D267" s="4" t="s">
        <v>1382</v>
      </c>
      <c r="E267" s="2"/>
      <c r="F267" t="s">
        <v>6539</v>
      </c>
      <c r="G267" s="4"/>
      <c r="H267" s="3" t="s">
        <v>1393</v>
      </c>
      <c r="I267" s="3" t="s">
        <v>1393</v>
      </c>
      <c r="J267" s="4">
        <v>428</v>
      </c>
      <c r="K267" s="4">
        <v>354</v>
      </c>
      <c r="L267" s="38" t="s">
        <v>1756</v>
      </c>
      <c r="M267" s="25">
        <v>13</v>
      </c>
      <c r="N267" s="49">
        <f t="shared" si="36"/>
        <v>1.4867337602927722E-3</v>
      </c>
      <c r="O267" s="25">
        <v>27</v>
      </c>
      <c r="P267" s="49">
        <f t="shared" si="37"/>
        <v>2.4979184013322231E-3</v>
      </c>
      <c r="Q267" s="25">
        <v>2</v>
      </c>
      <c r="R267" s="49">
        <f t="shared" si="38"/>
        <v>8.9806915132465196E-4</v>
      </c>
      <c r="S267" s="25">
        <v>1</v>
      </c>
      <c r="T267" s="49">
        <f t="shared" si="39"/>
        <v>7.6126674786845306E-5</v>
      </c>
      <c r="U267" s="30"/>
      <c r="V267" s="49" t="str">
        <f t="shared" si="40"/>
        <v xml:space="preserve"> </v>
      </c>
      <c r="W267" s="25"/>
      <c r="X267" s="49" t="str">
        <f t="shared" si="41"/>
        <v xml:space="preserve"> </v>
      </c>
      <c r="Y267" s="25"/>
      <c r="Z267" s="53" t="str">
        <f t="shared" si="42"/>
        <v xml:space="preserve"> </v>
      </c>
      <c r="AA267" s="26">
        <f t="shared" si="43"/>
        <v>43</v>
      </c>
      <c r="AB267" s="49">
        <f t="shared" si="44"/>
        <v>8.7439250055920453E-4</v>
      </c>
    </row>
    <row r="268" spans="1:28">
      <c r="A268" t="s">
        <v>764</v>
      </c>
      <c r="B268" t="s">
        <v>3423</v>
      </c>
      <c r="C268" t="s">
        <v>382</v>
      </c>
      <c r="D268" s="4" t="s">
        <v>1382</v>
      </c>
      <c r="E268" s="2"/>
      <c r="F268" t="s">
        <v>3476</v>
      </c>
      <c r="G268" s="4"/>
      <c r="H268" s="3" t="s">
        <v>1393</v>
      </c>
      <c r="I268" s="3" t="s">
        <v>1393</v>
      </c>
      <c r="J268" s="4">
        <v>254</v>
      </c>
      <c r="K268" s="4">
        <v>387</v>
      </c>
      <c r="L268" s="38" t="s">
        <v>1483</v>
      </c>
      <c r="M268" s="25">
        <v>8</v>
      </c>
      <c r="N268" s="49">
        <f t="shared" si="36"/>
        <v>9.1491308325709062E-4</v>
      </c>
      <c r="O268" s="25">
        <v>29</v>
      </c>
      <c r="P268" s="49">
        <f t="shared" si="37"/>
        <v>2.6829493940234987E-3</v>
      </c>
      <c r="Q268" s="25">
        <v>5</v>
      </c>
      <c r="R268" s="49">
        <f t="shared" si="38"/>
        <v>2.2451728783116302E-3</v>
      </c>
      <c r="S268" s="25"/>
      <c r="T268" s="49" t="str">
        <f t="shared" si="39"/>
        <v xml:space="preserve"> </v>
      </c>
      <c r="U268" s="30"/>
      <c r="V268" s="49" t="str">
        <f t="shared" si="40"/>
        <v xml:space="preserve"> </v>
      </c>
      <c r="W268" s="25"/>
      <c r="X268" s="49" t="str">
        <f t="shared" si="41"/>
        <v xml:space="preserve"> </v>
      </c>
      <c r="Y268" s="25"/>
      <c r="Z268" s="53" t="str">
        <f t="shared" si="42"/>
        <v xml:space="preserve"> </v>
      </c>
      <c r="AA268" s="26">
        <f t="shared" si="43"/>
        <v>42</v>
      </c>
      <c r="AB268" s="49">
        <f t="shared" si="44"/>
        <v>8.5405779124387421E-4</v>
      </c>
    </row>
    <row r="269" spans="1:28">
      <c r="A269" t="s">
        <v>4232</v>
      </c>
      <c r="B269" s="5" t="s">
        <v>4380</v>
      </c>
      <c r="C269" t="s">
        <v>575</v>
      </c>
      <c r="D269" s="4" t="s">
        <v>1382</v>
      </c>
      <c r="E269" s="2" t="s">
        <v>2064</v>
      </c>
      <c r="F269" t="s">
        <v>6431</v>
      </c>
      <c r="G269" s="4"/>
      <c r="H269" s="3" t="s">
        <v>1393</v>
      </c>
      <c r="I269" s="3" t="s">
        <v>581</v>
      </c>
      <c r="J269" s="4"/>
      <c r="K269" s="4"/>
      <c r="L269" s="38" t="s">
        <v>1483</v>
      </c>
      <c r="M269" s="25"/>
      <c r="N269" s="49" t="str">
        <f t="shared" si="36"/>
        <v xml:space="preserve"> </v>
      </c>
      <c r="O269" s="25"/>
      <c r="P269" s="49" t="str">
        <f t="shared" si="37"/>
        <v xml:space="preserve"> </v>
      </c>
      <c r="Q269" s="25"/>
      <c r="R269" s="49" t="str">
        <f t="shared" si="38"/>
        <v xml:space="preserve"> </v>
      </c>
      <c r="S269" s="25">
        <v>5</v>
      </c>
      <c r="T269" s="49">
        <f t="shared" si="39"/>
        <v>3.8063337393422653E-4</v>
      </c>
      <c r="U269" s="30"/>
      <c r="V269" s="49" t="str">
        <f t="shared" si="40"/>
        <v xml:space="preserve"> </v>
      </c>
      <c r="W269" s="25">
        <v>1</v>
      </c>
      <c r="X269" s="49">
        <f t="shared" si="41"/>
        <v>1.5603058199407084E-4</v>
      </c>
      <c r="Y269" s="25">
        <v>36</v>
      </c>
      <c r="Z269" s="53">
        <f t="shared" si="42"/>
        <v>1.2689460697920339E-2</v>
      </c>
      <c r="AA269" s="26">
        <f t="shared" si="43"/>
        <v>42</v>
      </c>
      <c r="AB269" s="49">
        <f t="shared" si="44"/>
        <v>8.5405779124387421E-4</v>
      </c>
    </row>
    <row r="270" spans="1:28">
      <c r="A270" t="s">
        <v>2300</v>
      </c>
      <c r="B270" t="s">
        <v>2452</v>
      </c>
      <c r="C270" t="s">
        <v>2913</v>
      </c>
      <c r="D270" s="4" t="s">
        <v>1381</v>
      </c>
      <c r="E270" s="2"/>
      <c r="F270" t="s">
        <v>1390</v>
      </c>
      <c r="G270" s="4"/>
      <c r="H270" s="3" t="s">
        <v>1393</v>
      </c>
      <c r="I270" s="3" t="s">
        <v>1393</v>
      </c>
      <c r="J270" s="4"/>
      <c r="K270" s="4"/>
      <c r="L270" s="38" t="s">
        <v>1483</v>
      </c>
      <c r="M270" s="25"/>
      <c r="N270" s="49" t="str">
        <f t="shared" si="36"/>
        <v xml:space="preserve"> </v>
      </c>
      <c r="O270" s="25"/>
      <c r="P270" s="49" t="str">
        <f t="shared" si="37"/>
        <v xml:space="preserve"> </v>
      </c>
      <c r="Q270" s="25"/>
      <c r="R270" s="49" t="str">
        <f t="shared" si="38"/>
        <v xml:space="preserve"> </v>
      </c>
      <c r="S270" s="25">
        <v>42</v>
      </c>
      <c r="T270" s="49">
        <f t="shared" si="39"/>
        <v>3.1973203410475032E-3</v>
      </c>
      <c r="U270" s="30"/>
      <c r="V270" s="49" t="str">
        <f t="shared" si="40"/>
        <v xml:space="preserve"> </v>
      </c>
      <c r="W270" s="25"/>
      <c r="X270" s="49" t="str">
        <f t="shared" si="41"/>
        <v xml:space="preserve"> </v>
      </c>
      <c r="Y270" s="25"/>
      <c r="Z270" s="53" t="str">
        <f t="shared" si="42"/>
        <v xml:space="preserve"> </v>
      </c>
      <c r="AA270" s="26">
        <f t="shared" si="43"/>
        <v>42</v>
      </c>
      <c r="AB270" s="49">
        <f t="shared" si="44"/>
        <v>8.5405779124387421E-4</v>
      </c>
    </row>
    <row r="271" spans="1:28">
      <c r="A271" t="s">
        <v>673</v>
      </c>
      <c r="B271" t="s">
        <v>2364</v>
      </c>
      <c r="C271" t="s">
        <v>575</v>
      </c>
      <c r="D271" s="4" t="s">
        <v>1382</v>
      </c>
      <c r="E271" s="2"/>
      <c r="F271" s="5" t="s">
        <v>6624</v>
      </c>
      <c r="G271" s="4"/>
      <c r="H271" s="3" t="s">
        <v>1393</v>
      </c>
      <c r="I271" s="3" t="s">
        <v>1393</v>
      </c>
      <c r="J271" s="4"/>
      <c r="K271" s="4"/>
      <c r="L271" s="38" t="s">
        <v>1483</v>
      </c>
      <c r="M271" s="25"/>
      <c r="N271" s="49" t="str">
        <f t="shared" si="36"/>
        <v xml:space="preserve"> </v>
      </c>
      <c r="O271" s="25"/>
      <c r="P271" s="49" t="str">
        <f t="shared" si="37"/>
        <v xml:space="preserve"> </v>
      </c>
      <c r="Q271" s="25"/>
      <c r="R271" s="49" t="str">
        <f t="shared" si="38"/>
        <v xml:space="preserve"> </v>
      </c>
      <c r="S271" s="25">
        <v>1</v>
      </c>
      <c r="T271" s="49">
        <f t="shared" si="39"/>
        <v>7.6126674786845306E-5</v>
      </c>
      <c r="U271" s="30">
        <v>1</v>
      </c>
      <c r="V271" s="49">
        <f t="shared" si="40"/>
        <v>1.9940179461615153E-4</v>
      </c>
      <c r="W271" s="25">
        <v>35</v>
      </c>
      <c r="X271" s="49">
        <f t="shared" si="41"/>
        <v>5.4610703697924789E-3</v>
      </c>
      <c r="Y271" s="25">
        <v>4</v>
      </c>
      <c r="Z271" s="53">
        <f t="shared" si="42"/>
        <v>1.4099400775467042E-3</v>
      </c>
      <c r="AA271" s="26">
        <f t="shared" si="43"/>
        <v>41</v>
      </c>
      <c r="AB271" s="49">
        <f t="shared" si="44"/>
        <v>8.3372308192854378E-4</v>
      </c>
    </row>
    <row r="272" spans="1:28">
      <c r="A272" t="s">
        <v>2469</v>
      </c>
      <c r="B272" t="s">
        <v>1982</v>
      </c>
      <c r="C272" t="s">
        <v>915</v>
      </c>
      <c r="D272" s="4" t="s">
        <v>1484</v>
      </c>
      <c r="E272" s="2"/>
      <c r="F272" t="s">
        <v>933</v>
      </c>
      <c r="G272" s="4"/>
      <c r="H272" s="3" t="s">
        <v>1393</v>
      </c>
      <c r="I272" s="3" t="s">
        <v>1393</v>
      </c>
      <c r="J272" s="4"/>
      <c r="K272" s="4">
        <v>46</v>
      </c>
      <c r="L272" s="38" t="s">
        <v>1483</v>
      </c>
      <c r="M272" s="25"/>
      <c r="N272" s="49" t="str">
        <f t="shared" si="36"/>
        <v xml:space="preserve"> </v>
      </c>
      <c r="O272" s="25"/>
      <c r="P272" s="49" t="str">
        <f t="shared" si="37"/>
        <v xml:space="preserve"> </v>
      </c>
      <c r="Q272" s="25"/>
      <c r="R272" s="49" t="str">
        <f t="shared" si="38"/>
        <v xml:space="preserve"> </v>
      </c>
      <c r="S272" s="25">
        <v>41</v>
      </c>
      <c r="T272" s="49">
        <f t="shared" si="39"/>
        <v>3.1211936662606577E-3</v>
      </c>
      <c r="U272" s="30"/>
      <c r="V272" s="49" t="str">
        <f t="shared" si="40"/>
        <v xml:space="preserve"> </v>
      </c>
      <c r="W272" s="25"/>
      <c r="X272" s="49" t="str">
        <f t="shared" si="41"/>
        <v xml:space="preserve"> </v>
      </c>
      <c r="Y272" s="25"/>
      <c r="Z272" s="53" t="str">
        <f t="shared" si="42"/>
        <v xml:space="preserve"> </v>
      </c>
      <c r="AA272" s="26">
        <f t="shared" si="43"/>
        <v>41</v>
      </c>
      <c r="AB272" s="49">
        <f t="shared" si="44"/>
        <v>8.3372308192854378E-4</v>
      </c>
    </row>
    <row r="273" spans="1:28">
      <c r="A273" t="s">
        <v>880</v>
      </c>
      <c r="B273" t="s">
        <v>2980</v>
      </c>
      <c r="C273" t="s">
        <v>2864</v>
      </c>
      <c r="D273" s="4" t="s">
        <v>1484</v>
      </c>
      <c r="E273" s="2" t="s">
        <v>2064</v>
      </c>
      <c r="F273" s="5" t="s">
        <v>3043</v>
      </c>
      <c r="G273" s="4"/>
      <c r="H273" s="3" t="s">
        <v>1393</v>
      </c>
      <c r="I273" s="3" t="s">
        <v>1393</v>
      </c>
      <c r="J273" s="4"/>
      <c r="K273" s="4">
        <v>44</v>
      </c>
      <c r="L273" s="38" t="s">
        <v>1483</v>
      </c>
      <c r="M273" s="25"/>
      <c r="N273" s="49" t="str">
        <f t="shared" si="36"/>
        <v xml:space="preserve"> </v>
      </c>
      <c r="O273" s="25"/>
      <c r="P273" s="49" t="str">
        <f t="shared" si="37"/>
        <v xml:space="preserve"> </v>
      </c>
      <c r="Q273" s="25"/>
      <c r="R273" s="49" t="str">
        <f t="shared" si="38"/>
        <v xml:space="preserve"> </v>
      </c>
      <c r="S273" s="25">
        <v>39</v>
      </c>
      <c r="T273" s="49">
        <f t="shared" si="39"/>
        <v>2.9689403166869672E-3</v>
      </c>
      <c r="U273" s="30">
        <v>2</v>
      </c>
      <c r="V273" s="49">
        <f t="shared" si="40"/>
        <v>3.9880358923230307E-4</v>
      </c>
      <c r="W273" s="25"/>
      <c r="X273" s="49" t="str">
        <f t="shared" si="41"/>
        <v xml:space="preserve"> </v>
      </c>
      <c r="Y273" s="25"/>
      <c r="Z273" s="53" t="str">
        <f t="shared" si="42"/>
        <v xml:space="preserve"> </v>
      </c>
      <c r="AA273" s="26">
        <f t="shared" si="43"/>
        <v>41</v>
      </c>
      <c r="AB273" s="49">
        <f t="shared" si="44"/>
        <v>8.3372308192854378E-4</v>
      </c>
    </row>
    <row r="274" spans="1:28">
      <c r="A274" t="s">
        <v>572</v>
      </c>
      <c r="B274" t="s">
        <v>483</v>
      </c>
      <c r="C274" t="s">
        <v>2909</v>
      </c>
      <c r="D274" s="4" t="s">
        <v>1381</v>
      </c>
      <c r="E274" s="2"/>
      <c r="F274" t="s">
        <v>2149</v>
      </c>
      <c r="G274" s="4"/>
      <c r="H274" s="3" t="s">
        <v>1393</v>
      </c>
      <c r="I274" s="3" t="s">
        <v>1393</v>
      </c>
      <c r="J274" s="4"/>
      <c r="K274" s="4"/>
      <c r="L274" s="38" t="s">
        <v>1483</v>
      </c>
      <c r="M274" s="25"/>
      <c r="N274" s="49" t="str">
        <f t="shared" si="36"/>
        <v xml:space="preserve"> </v>
      </c>
      <c r="O274" s="25"/>
      <c r="P274" s="49" t="str">
        <f t="shared" si="37"/>
        <v xml:space="preserve"> </v>
      </c>
      <c r="Q274" s="25"/>
      <c r="R274" s="49" t="str">
        <f t="shared" si="38"/>
        <v xml:space="preserve"> </v>
      </c>
      <c r="S274" s="25">
        <v>23</v>
      </c>
      <c r="T274" s="49">
        <f t="shared" si="39"/>
        <v>1.7509135200974421E-3</v>
      </c>
      <c r="U274" s="30"/>
      <c r="V274" s="49" t="str">
        <f t="shared" si="40"/>
        <v xml:space="preserve"> </v>
      </c>
      <c r="W274" s="25">
        <v>5</v>
      </c>
      <c r="X274" s="49">
        <f t="shared" si="41"/>
        <v>7.8015290997035416E-4</v>
      </c>
      <c r="Y274" s="25">
        <v>13</v>
      </c>
      <c r="Z274" s="53">
        <f t="shared" si="42"/>
        <v>4.5823052520267893E-3</v>
      </c>
      <c r="AA274" s="26">
        <f t="shared" si="43"/>
        <v>41</v>
      </c>
      <c r="AB274" s="49">
        <f t="shared" si="44"/>
        <v>8.3372308192854378E-4</v>
      </c>
    </row>
    <row r="275" spans="1:28">
      <c r="A275" t="s">
        <v>2288</v>
      </c>
      <c r="B275" t="s">
        <v>2801</v>
      </c>
      <c r="C275" t="s">
        <v>2877</v>
      </c>
      <c r="D275" s="4" t="s">
        <v>1381</v>
      </c>
      <c r="E275" s="2"/>
      <c r="F275" t="s">
        <v>6259</v>
      </c>
      <c r="G275" s="4"/>
      <c r="H275" s="3" t="s">
        <v>1393</v>
      </c>
      <c r="I275" s="3" t="s">
        <v>581</v>
      </c>
      <c r="J275" s="4"/>
      <c r="K275" s="4"/>
      <c r="L275" s="38" t="s">
        <v>1483</v>
      </c>
      <c r="M275" s="25">
        <v>2</v>
      </c>
      <c r="N275" s="49">
        <f t="shared" si="36"/>
        <v>2.2872827081427266E-4</v>
      </c>
      <c r="O275" s="25"/>
      <c r="P275" s="49" t="str">
        <f t="shared" si="37"/>
        <v xml:space="preserve"> </v>
      </c>
      <c r="Q275" s="25"/>
      <c r="R275" s="49" t="str">
        <f t="shared" si="38"/>
        <v xml:space="preserve"> </v>
      </c>
      <c r="S275" s="25">
        <v>2</v>
      </c>
      <c r="T275" s="49">
        <f t="shared" si="39"/>
        <v>1.5225334957369061E-4</v>
      </c>
      <c r="U275" s="30"/>
      <c r="V275" s="49" t="str">
        <f t="shared" si="40"/>
        <v xml:space="preserve"> </v>
      </c>
      <c r="W275" s="25">
        <v>31</v>
      </c>
      <c r="X275" s="49">
        <f t="shared" si="41"/>
        <v>4.8369480418161961E-3</v>
      </c>
      <c r="Y275" s="25">
        <v>6</v>
      </c>
      <c r="Z275" s="53">
        <f t="shared" si="42"/>
        <v>2.1149101163200562E-3</v>
      </c>
      <c r="AA275" s="26">
        <f t="shared" si="43"/>
        <v>41</v>
      </c>
      <c r="AB275" s="49">
        <f t="shared" si="44"/>
        <v>8.3372308192854378E-4</v>
      </c>
    </row>
    <row r="276" spans="1:28">
      <c r="A276" t="s">
        <v>265</v>
      </c>
      <c r="B276" t="s">
        <v>721</v>
      </c>
      <c r="C276" t="s">
        <v>264</v>
      </c>
      <c r="D276" s="4" t="s">
        <v>1382</v>
      </c>
      <c r="E276" s="2"/>
      <c r="F276" t="s">
        <v>3356</v>
      </c>
      <c r="G276" s="4"/>
      <c r="H276" s="3" t="s">
        <v>1393</v>
      </c>
      <c r="I276" s="3" t="s">
        <v>1393</v>
      </c>
      <c r="J276" s="4"/>
      <c r="K276" s="4">
        <v>356</v>
      </c>
      <c r="L276" s="38" t="s">
        <v>1483</v>
      </c>
      <c r="M276" s="25">
        <v>2</v>
      </c>
      <c r="N276" s="49">
        <f t="shared" si="36"/>
        <v>2.2872827081427266E-4</v>
      </c>
      <c r="O276" s="25">
        <v>27</v>
      </c>
      <c r="P276" s="49">
        <f t="shared" si="37"/>
        <v>2.4979184013322231E-3</v>
      </c>
      <c r="Q276" s="25">
        <v>10</v>
      </c>
      <c r="R276" s="49">
        <f t="shared" si="38"/>
        <v>4.4903457566232603E-3</v>
      </c>
      <c r="S276" s="25">
        <v>1</v>
      </c>
      <c r="T276" s="49">
        <f t="shared" si="39"/>
        <v>7.6126674786845306E-5</v>
      </c>
      <c r="U276" s="30"/>
      <c r="V276" s="49" t="str">
        <f t="shared" si="40"/>
        <v xml:space="preserve"> </v>
      </c>
      <c r="W276" s="25"/>
      <c r="X276" s="49" t="str">
        <f t="shared" si="41"/>
        <v xml:space="preserve"> </v>
      </c>
      <c r="Y276" s="25"/>
      <c r="Z276" s="53" t="str">
        <f t="shared" si="42"/>
        <v xml:space="preserve"> </v>
      </c>
      <c r="AA276" s="26">
        <f t="shared" si="43"/>
        <v>40</v>
      </c>
      <c r="AB276" s="49">
        <f t="shared" si="44"/>
        <v>8.1338837261321346E-4</v>
      </c>
    </row>
    <row r="277" spans="1:28">
      <c r="A277" t="s">
        <v>51</v>
      </c>
      <c r="B277" t="s">
        <v>1017</v>
      </c>
      <c r="C277" t="s">
        <v>575</v>
      </c>
      <c r="D277" s="4" t="s">
        <v>1382</v>
      </c>
      <c r="E277" s="2"/>
      <c r="G277" s="4"/>
      <c r="H277" s="3" t="s">
        <v>1393</v>
      </c>
      <c r="I277" s="3" t="s">
        <v>1393</v>
      </c>
      <c r="J277" s="4">
        <v>267</v>
      </c>
      <c r="K277" s="4"/>
      <c r="L277" s="38" t="s">
        <v>1483</v>
      </c>
      <c r="M277" s="25">
        <v>39</v>
      </c>
      <c r="N277" s="49">
        <f t="shared" si="36"/>
        <v>4.4602012808783167E-3</v>
      </c>
      <c r="O277" s="25">
        <v>1</v>
      </c>
      <c r="P277" s="49">
        <f t="shared" si="37"/>
        <v>9.2515496345637894E-5</v>
      </c>
      <c r="Q277" s="25"/>
      <c r="R277" s="49" t="str">
        <f t="shared" si="38"/>
        <v xml:space="preserve"> </v>
      </c>
      <c r="S277" s="28"/>
      <c r="T277" s="49" t="str">
        <f t="shared" si="39"/>
        <v xml:space="preserve"> </v>
      </c>
      <c r="U277" s="30"/>
      <c r="V277" s="49" t="str">
        <f t="shared" si="40"/>
        <v xml:space="preserve"> </v>
      </c>
      <c r="W277" s="25"/>
      <c r="X277" s="49" t="str">
        <f t="shared" si="41"/>
        <v xml:space="preserve"> </v>
      </c>
      <c r="Y277" s="25"/>
      <c r="Z277" s="53" t="str">
        <f t="shared" si="42"/>
        <v xml:space="preserve"> </v>
      </c>
      <c r="AA277" s="26">
        <f t="shared" si="43"/>
        <v>40</v>
      </c>
      <c r="AB277" s="49">
        <f t="shared" si="44"/>
        <v>8.1338837261321346E-4</v>
      </c>
    </row>
    <row r="278" spans="1:28">
      <c r="A278" t="s">
        <v>1039</v>
      </c>
      <c r="B278" t="s">
        <v>2277</v>
      </c>
      <c r="C278" t="s">
        <v>1384</v>
      </c>
      <c r="D278" s="4" t="s">
        <v>1382</v>
      </c>
      <c r="E278" s="2"/>
      <c r="F278" t="s">
        <v>1385</v>
      </c>
      <c r="G278" s="4"/>
      <c r="H278" s="3" t="s">
        <v>1393</v>
      </c>
      <c r="I278" s="3" t="s">
        <v>1393</v>
      </c>
      <c r="J278" s="4">
        <v>231</v>
      </c>
      <c r="K278" s="4">
        <v>364</v>
      </c>
      <c r="L278" s="38" t="s">
        <v>1483</v>
      </c>
      <c r="M278" s="25">
        <v>19</v>
      </c>
      <c r="N278" s="49">
        <f t="shared" si="36"/>
        <v>2.1729185727355901E-3</v>
      </c>
      <c r="O278" s="25">
        <v>16</v>
      </c>
      <c r="P278" s="49">
        <f t="shared" si="37"/>
        <v>1.4802479415302063E-3</v>
      </c>
      <c r="Q278" s="25">
        <v>5</v>
      </c>
      <c r="R278" s="49">
        <f t="shared" si="38"/>
        <v>2.2451728783116302E-3</v>
      </c>
      <c r="S278" s="28"/>
      <c r="T278" s="49" t="str">
        <f t="shared" si="39"/>
        <v xml:space="preserve"> </v>
      </c>
      <c r="U278" s="30"/>
      <c r="V278" s="49" t="str">
        <f t="shared" si="40"/>
        <v xml:space="preserve"> </v>
      </c>
      <c r="W278" s="25"/>
      <c r="X278" s="49" t="str">
        <f t="shared" si="41"/>
        <v xml:space="preserve"> </v>
      </c>
      <c r="Y278" s="25"/>
      <c r="Z278" s="53" t="str">
        <f t="shared" si="42"/>
        <v xml:space="preserve"> </v>
      </c>
      <c r="AA278" s="26">
        <f t="shared" si="43"/>
        <v>40</v>
      </c>
      <c r="AB278" s="49">
        <f t="shared" si="44"/>
        <v>8.1338837261321346E-4</v>
      </c>
    </row>
    <row r="279" spans="1:28">
      <c r="A279" t="s">
        <v>939</v>
      </c>
      <c r="B279" t="s">
        <v>940</v>
      </c>
      <c r="C279" t="s">
        <v>941</v>
      </c>
      <c r="D279" s="4" t="s">
        <v>1484</v>
      </c>
      <c r="E279" s="2"/>
      <c r="F279" t="s">
        <v>1118</v>
      </c>
      <c r="G279" s="4"/>
      <c r="H279" s="3" t="s">
        <v>1393</v>
      </c>
      <c r="I279" s="3" t="s">
        <v>1393</v>
      </c>
      <c r="J279" s="4">
        <v>315</v>
      </c>
      <c r="K279" s="4">
        <v>32</v>
      </c>
      <c r="L279" s="38" t="s">
        <v>1483</v>
      </c>
      <c r="M279" s="25"/>
      <c r="N279" s="49" t="str">
        <f t="shared" si="36"/>
        <v xml:space="preserve"> </v>
      </c>
      <c r="O279" s="25"/>
      <c r="P279" s="49" t="str">
        <f t="shared" si="37"/>
        <v xml:space="preserve"> </v>
      </c>
      <c r="Q279" s="25"/>
      <c r="R279" s="49" t="str">
        <f t="shared" si="38"/>
        <v xml:space="preserve"> </v>
      </c>
      <c r="S279" s="25">
        <v>38</v>
      </c>
      <c r="T279" s="49">
        <f t="shared" si="39"/>
        <v>2.8928136419001218E-3</v>
      </c>
      <c r="U279" s="30"/>
      <c r="V279" s="49" t="str">
        <f t="shared" si="40"/>
        <v xml:space="preserve"> </v>
      </c>
      <c r="W279" s="25">
        <v>2</v>
      </c>
      <c r="X279" s="49">
        <f t="shared" si="41"/>
        <v>3.1206116398814168E-4</v>
      </c>
      <c r="Y279" s="25"/>
      <c r="Z279" s="53" t="str">
        <f t="shared" si="42"/>
        <v xml:space="preserve"> </v>
      </c>
      <c r="AA279" s="26">
        <f t="shared" si="43"/>
        <v>40</v>
      </c>
      <c r="AB279" s="49">
        <f t="shared" si="44"/>
        <v>8.1338837261321346E-4</v>
      </c>
    </row>
    <row r="280" spans="1:28">
      <c r="A280" t="s">
        <v>2300</v>
      </c>
      <c r="B280" t="s">
        <v>1591</v>
      </c>
      <c r="C280" t="s">
        <v>2913</v>
      </c>
      <c r="D280" s="4" t="s">
        <v>1381</v>
      </c>
      <c r="E280" s="2"/>
      <c r="F280" t="s">
        <v>1391</v>
      </c>
      <c r="G280" s="4"/>
      <c r="H280" s="3" t="s">
        <v>1393</v>
      </c>
      <c r="I280" s="3" t="s">
        <v>1393</v>
      </c>
      <c r="J280" s="4">
        <v>149</v>
      </c>
      <c r="K280" s="4">
        <v>297</v>
      </c>
      <c r="L280" s="38" t="s">
        <v>1483</v>
      </c>
      <c r="M280" s="25">
        <v>8</v>
      </c>
      <c r="N280" s="49">
        <f t="shared" si="36"/>
        <v>9.1491308325709062E-4</v>
      </c>
      <c r="O280" s="25">
        <v>5</v>
      </c>
      <c r="P280" s="49">
        <f t="shared" si="37"/>
        <v>4.625774817281895E-4</v>
      </c>
      <c r="Q280" s="25">
        <v>2</v>
      </c>
      <c r="R280" s="49">
        <f t="shared" si="38"/>
        <v>8.9806915132465196E-4</v>
      </c>
      <c r="S280" s="25">
        <v>2</v>
      </c>
      <c r="T280" s="49">
        <f t="shared" si="39"/>
        <v>1.5225334957369061E-4</v>
      </c>
      <c r="U280" s="30">
        <v>1</v>
      </c>
      <c r="V280" s="49">
        <f t="shared" si="40"/>
        <v>1.9940179461615153E-4</v>
      </c>
      <c r="W280" s="25">
        <v>22</v>
      </c>
      <c r="X280" s="49">
        <f t="shared" si="41"/>
        <v>3.4326728038695585E-3</v>
      </c>
      <c r="Y280" s="25"/>
      <c r="Z280" s="53" t="str">
        <f t="shared" si="42"/>
        <v xml:space="preserve"> </v>
      </c>
      <c r="AA280" s="26">
        <f t="shared" si="43"/>
        <v>40</v>
      </c>
      <c r="AB280" s="49">
        <f t="shared" si="44"/>
        <v>8.1338837261321346E-4</v>
      </c>
    </row>
    <row r="281" spans="1:28">
      <c r="A281" t="s">
        <v>2467</v>
      </c>
      <c r="B281" t="s">
        <v>1134</v>
      </c>
      <c r="C281" t="s">
        <v>2906</v>
      </c>
      <c r="D281" s="4" t="s">
        <v>1484</v>
      </c>
      <c r="E281" s="2" t="s">
        <v>2064</v>
      </c>
      <c r="G281" s="4"/>
      <c r="H281" s="3" t="s">
        <v>1393</v>
      </c>
      <c r="I281" s="3" t="s">
        <v>1393</v>
      </c>
      <c r="J281" s="4"/>
      <c r="K281" s="4"/>
      <c r="L281" s="38" t="s">
        <v>1483</v>
      </c>
      <c r="M281" s="25"/>
      <c r="N281" s="49" t="str">
        <f t="shared" si="36"/>
        <v xml:space="preserve"> </v>
      </c>
      <c r="O281" s="25">
        <v>18</v>
      </c>
      <c r="P281" s="49">
        <f t="shared" si="37"/>
        <v>1.6652789342214821E-3</v>
      </c>
      <c r="Q281" s="25"/>
      <c r="R281" s="49" t="str">
        <f t="shared" si="38"/>
        <v xml:space="preserve"> </v>
      </c>
      <c r="S281" s="25">
        <v>17</v>
      </c>
      <c r="T281" s="49">
        <f t="shared" si="39"/>
        <v>1.2941534713763704E-3</v>
      </c>
      <c r="U281" s="30">
        <v>3</v>
      </c>
      <c r="V281" s="49">
        <f t="shared" si="40"/>
        <v>5.9820538384845463E-4</v>
      </c>
      <c r="W281" s="25"/>
      <c r="X281" s="49" t="str">
        <f t="shared" si="41"/>
        <v xml:space="preserve"> </v>
      </c>
      <c r="Y281" s="25"/>
      <c r="Z281" s="53" t="str">
        <f t="shared" si="42"/>
        <v xml:space="preserve"> </v>
      </c>
      <c r="AA281" s="26">
        <f t="shared" si="43"/>
        <v>38</v>
      </c>
      <c r="AB281" s="49">
        <f t="shared" si="44"/>
        <v>7.7271895398255282E-4</v>
      </c>
    </row>
    <row r="282" spans="1:28">
      <c r="A282" t="s">
        <v>2322</v>
      </c>
      <c r="B282" t="s">
        <v>2323</v>
      </c>
      <c r="C282" t="s">
        <v>575</v>
      </c>
      <c r="D282" s="4" t="s">
        <v>1382</v>
      </c>
      <c r="E282" s="2"/>
      <c r="F282" t="s">
        <v>2103</v>
      </c>
      <c r="G282" s="4"/>
      <c r="H282" s="3" t="s">
        <v>1393</v>
      </c>
      <c r="I282" s="3" t="s">
        <v>1393</v>
      </c>
      <c r="J282" s="4">
        <v>266</v>
      </c>
      <c r="K282" s="4">
        <v>350</v>
      </c>
      <c r="L282" s="38" t="s">
        <v>1483</v>
      </c>
      <c r="M282" s="25">
        <v>38</v>
      </c>
      <c r="N282" s="49">
        <f t="shared" si="36"/>
        <v>4.3458371454711802E-3</v>
      </c>
      <c r="O282" s="25"/>
      <c r="P282" s="49" t="str">
        <f t="shared" si="37"/>
        <v xml:space="preserve"> </v>
      </c>
      <c r="Q282" s="25"/>
      <c r="R282" s="49" t="str">
        <f t="shared" si="38"/>
        <v xml:space="preserve"> </v>
      </c>
      <c r="S282" s="28"/>
      <c r="T282" s="49" t="str">
        <f t="shared" si="39"/>
        <v xml:space="preserve"> </v>
      </c>
      <c r="U282" s="30"/>
      <c r="V282" s="49" t="str">
        <f t="shared" si="40"/>
        <v xml:space="preserve"> </v>
      </c>
      <c r="W282" s="25"/>
      <c r="X282" s="49" t="str">
        <f t="shared" si="41"/>
        <v xml:space="preserve"> </v>
      </c>
      <c r="Y282" s="25"/>
      <c r="Z282" s="53" t="str">
        <f t="shared" si="42"/>
        <v xml:space="preserve"> </v>
      </c>
      <c r="AA282" s="26">
        <f t="shared" si="43"/>
        <v>38</v>
      </c>
      <c r="AB282" s="49">
        <f t="shared" si="44"/>
        <v>7.7271895398255282E-4</v>
      </c>
    </row>
    <row r="283" spans="1:28">
      <c r="A283" t="s">
        <v>1769</v>
      </c>
      <c r="B283" t="s">
        <v>1770</v>
      </c>
      <c r="C283" t="s">
        <v>2896</v>
      </c>
      <c r="D283" s="4" t="s">
        <v>1382</v>
      </c>
      <c r="E283" s="2"/>
      <c r="F283" t="s">
        <v>1125</v>
      </c>
      <c r="G283" s="4"/>
      <c r="H283" s="3" t="s">
        <v>1393</v>
      </c>
      <c r="I283" s="3" t="s">
        <v>1393</v>
      </c>
      <c r="J283" s="4">
        <v>233</v>
      </c>
      <c r="K283" s="4">
        <v>374</v>
      </c>
      <c r="L283" s="38" t="s">
        <v>1483</v>
      </c>
      <c r="M283" s="25">
        <v>15</v>
      </c>
      <c r="N283" s="49">
        <f t="shared" si="36"/>
        <v>1.7154620311070447E-3</v>
      </c>
      <c r="O283" s="25">
        <v>8</v>
      </c>
      <c r="P283" s="49">
        <f t="shared" si="37"/>
        <v>7.4012397076510315E-4</v>
      </c>
      <c r="Q283" s="25"/>
      <c r="R283" s="49" t="str">
        <f t="shared" si="38"/>
        <v xml:space="preserve"> </v>
      </c>
      <c r="S283" s="25">
        <v>12</v>
      </c>
      <c r="T283" s="49">
        <f t="shared" si="39"/>
        <v>9.1352009744214368E-4</v>
      </c>
      <c r="U283" s="30"/>
      <c r="V283" s="49" t="str">
        <f t="shared" si="40"/>
        <v xml:space="preserve"> </v>
      </c>
      <c r="W283" s="25"/>
      <c r="X283" s="49" t="str">
        <f t="shared" si="41"/>
        <v xml:space="preserve"> </v>
      </c>
      <c r="Y283" s="25">
        <v>3</v>
      </c>
      <c r="Z283" s="53">
        <f t="shared" si="42"/>
        <v>1.0574550581600281E-3</v>
      </c>
      <c r="AA283" s="26">
        <f t="shared" si="43"/>
        <v>38</v>
      </c>
      <c r="AB283" s="49">
        <f t="shared" si="44"/>
        <v>7.7271895398255282E-4</v>
      </c>
    </row>
    <row r="284" spans="1:28">
      <c r="A284" t="s">
        <v>3732</v>
      </c>
      <c r="B284" t="s">
        <v>1109</v>
      </c>
      <c r="C284" t="s">
        <v>2326</v>
      </c>
      <c r="D284" s="4" t="s">
        <v>1382</v>
      </c>
      <c r="E284" s="4" t="s">
        <v>2064</v>
      </c>
      <c r="F284" s="5" t="s">
        <v>3015</v>
      </c>
      <c r="G284" s="4"/>
      <c r="H284" s="3" t="s">
        <v>1393</v>
      </c>
      <c r="I284" s="3" t="s">
        <v>1393</v>
      </c>
      <c r="J284" s="4">
        <v>281</v>
      </c>
      <c r="K284" s="4">
        <v>345</v>
      </c>
      <c r="L284" s="38" t="s">
        <v>1483</v>
      </c>
      <c r="M284" s="25">
        <v>15</v>
      </c>
      <c r="N284" s="49">
        <f t="shared" si="36"/>
        <v>1.7154620311070447E-3</v>
      </c>
      <c r="O284" s="25">
        <v>23</v>
      </c>
      <c r="P284" s="49">
        <f t="shared" si="37"/>
        <v>2.1278564159496714E-3</v>
      </c>
      <c r="Q284" s="25"/>
      <c r="R284" s="49" t="str">
        <f t="shared" si="38"/>
        <v xml:space="preserve"> </v>
      </c>
      <c r="S284" s="28"/>
      <c r="T284" s="49" t="str">
        <f t="shared" si="39"/>
        <v xml:space="preserve"> </v>
      </c>
      <c r="U284" s="30"/>
      <c r="V284" s="49" t="str">
        <f t="shared" si="40"/>
        <v xml:space="preserve"> </v>
      </c>
      <c r="W284" s="25"/>
      <c r="X284" s="49" t="str">
        <f t="shared" si="41"/>
        <v xml:space="preserve"> </v>
      </c>
      <c r="Y284" s="25"/>
      <c r="Z284" s="53" t="str">
        <f t="shared" si="42"/>
        <v xml:space="preserve"> </v>
      </c>
      <c r="AA284" s="26">
        <f t="shared" si="43"/>
        <v>38</v>
      </c>
      <c r="AB284" s="49">
        <f t="shared" si="44"/>
        <v>7.7271895398255282E-4</v>
      </c>
    </row>
    <row r="285" spans="1:28">
      <c r="A285" t="s">
        <v>4232</v>
      </c>
      <c r="B285" s="5" t="s">
        <v>4382</v>
      </c>
      <c r="C285" t="s">
        <v>575</v>
      </c>
      <c r="D285" s="4" t="s">
        <v>1382</v>
      </c>
      <c r="E285" s="4" t="s">
        <v>3936</v>
      </c>
      <c r="F285" s="14" t="s">
        <v>6750</v>
      </c>
      <c r="G285" s="4"/>
      <c r="H285" s="3" t="s">
        <v>1393</v>
      </c>
      <c r="I285" s="3" t="s">
        <v>1393</v>
      </c>
      <c r="J285" s="4">
        <v>268</v>
      </c>
      <c r="K285" s="4"/>
      <c r="L285" s="38" t="s">
        <v>1483</v>
      </c>
      <c r="M285" s="25"/>
      <c r="N285" s="49" t="str">
        <f t="shared" si="36"/>
        <v xml:space="preserve"> </v>
      </c>
      <c r="O285" s="25"/>
      <c r="P285" s="49" t="str">
        <f t="shared" si="37"/>
        <v xml:space="preserve"> </v>
      </c>
      <c r="Q285" s="25"/>
      <c r="R285" s="49" t="str">
        <f t="shared" si="38"/>
        <v xml:space="preserve"> </v>
      </c>
      <c r="S285" s="25">
        <v>21</v>
      </c>
      <c r="T285" s="49">
        <f t="shared" si="39"/>
        <v>1.5986601705237516E-3</v>
      </c>
      <c r="U285" s="30"/>
      <c r="V285" s="49" t="str">
        <f t="shared" si="40"/>
        <v xml:space="preserve"> </v>
      </c>
      <c r="W285" s="25">
        <v>4</v>
      </c>
      <c r="X285" s="49">
        <f t="shared" si="41"/>
        <v>6.2412232797628335E-4</v>
      </c>
      <c r="Y285" s="25">
        <v>13</v>
      </c>
      <c r="Z285" s="53">
        <f t="shared" si="42"/>
        <v>4.5823052520267893E-3</v>
      </c>
      <c r="AA285" s="26">
        <f t="shared" si="43"/>
        <v>38</v>
      </c>
      <c r="AB285" s="49">
        <f t="shared" si="44"/>
        <v>7.7271895398255282E-4</v>
      </c>
    </row>
    <row r="286" spans="1:28">
      <c r="A286" t="s">
        <v>3732</v>
      </c>
      <c r="B286" t="s">
        <v>61</v>
      </c>
      <c r="C286" t="s">
        <v>2326</v>
      </c>
      <c r="D286" s="4" t="s">
        <v>1382</v>
      </c>
      <c r="E286" s="4" t="s">
        <v>2064</v>
      </c>
      <c r="G286" s="4"/>
      <c r="H286" s="3" t="s">
        <v>1393</v>
      </c>
      <c r="I286" s="3" t="s">
        <v>1393</v>
      </c>
      <c r="J286" s="4">
        <v>281</v>
      </c>
      <c r="K286" s="4">
        <v>345</v>
      </c>
      <c r="L286" s="38" t="s">
        <v>1483</v>
      </c>
      <c r="M286" s="25">
        <v>18</v>
      </c>
      <c r="N286" s="49">
        <f t="shared" si="36"/>
        <v>2.0585544373284536E-3</v>
      </c>
      <c r="O286" s="25">
        <v>19</v>
      </c>
      <c r="P286" s="49">
        <f t="shared" si="37"/>
        <v>1.75779443056712E-3</v>
      </c>
      <c r="Q286" s="25"/>
      <c r="R286" s="49" t="str">
        <f t="shared" si="38"/>
        <v xml:space="preserve"> </v>
      </c>
      <c r="S286" s="28"/>
      <c r="T286" s="49" t="str">
        <f t="shared" si="39"/>
        <v xml:space="preserve"> </v>
      </c>
      <c r="U286" s="30"/>
      <c r="V286" s="49" t="str">
        <f t="shared" si="40"/>
        <v xml:space="preserve"> </v>
      </c>
      <c r="W286" s="25"/>
      <c r="X286" s="49" t="str">
        <f t="shared" si="41"/>
        <v xml:space="preserve"> </v>
      </c>
      <c r="Y286" s="25"/>
      <c r="Z286" s="53" t="str">
        <f t="shared" si="42"/>
        <v xml:space="preserve"> </v>
      </c>
      <c r="AA286" s="26">
        <f t="shared" si="43"/>
        <v>37</v>
      </c>
      <c r="AB286" s="49">
        <f t="shared" si="44"/>
        <v>7.523842446672225E-4</v>
      </c>
    </row>
    <row r="287" spans="1:28">
      <c r="A287" t="s">
        <v>471</v>
      </c>
      <c r="B287" t="s">
        <v>472</v>
      </c>
      <c r="C287" t="s">
        <v>1250</v>
      </c>
      <c r="D287" s="4" t="s">
        <v>1381</v>
      </c>
      <c r="E287" s="2"/>
      <c r="G287" s="4"/>
      <c r="H287" s="3" t="s">
        <v>1393</v>
      </c>
      <c r="I287" s="3" t="s">
        <v>581</v>
      </c>
      <c r="J287" s="4"/>
      <c r="K287" s="4"/>
      <c r="L287" s="38" t="s">
        <v>1483</v>
      </c>
      <c r="M287" s="25">
        <v>1</v>
      </c>
      <c r="N287" s="49">
        <f t="shared" si="36"/>
        <v>1.1436413540713633E-4</v>
      </c>
      <c r="O287" s="25"/>
      <c r="P287" s="49" t="str">
        <f t="shared" si="37"/>
        <v xml:space="preserve"> </v>
      </c>
      <c r="Q287" s="25"/>
      <c r="R287" s="49" t="str">
        <f t="shared" si="38"/>
        <v xml:space="preserve"> </v>
      </c>
      <c r="S287" s="25">
        <v>1</v>
      </c>
      <c r="T287" s="49">
        <f t="shared" si="39"/>
        <v>7.6126674786845306E-5</v>
      </c>
      <c r="U287" s="30">
        <v>11</v>
      </c>
      <c r="V287" s="49">
        <f t="shared" si="40"/>
        <v>2.1934197407776669E-3</v>
      </c>
      <c r="W287" s="25">
        <v>24</v>
      </c>
      <c r="X287" s="49">
        <f t="shared" si="41"/>
        <v>3.7447339678577003E-3</v>
      </c>
      <c r="Y287" s="25"/>
      <c r="Z287" s="53" t="str">
        <f t="shared" si="42"/>
        <v xml:space="preserve"> </v>
      </c>
      <c r="AA287" s="26">
        <f t="shared" si="43"/>
        <v>37</v>
      </c>
      <c r="AB287" s="49">
        <f t="shared" si="44"/>
        <v>7.523842446672225E-4</v>
      </c>
    </row>
    <row r="288" spans="1:28">
      <c r="A288" t="s">
        <v>2286</v>
      </c>
      <c r="B288" t="s">
        <v>2771</v>
      </c>
      <c r="C288" t="s">
        <v>2333</v>
      </c>
      <c r="D288" s="4" t="s">
        <v>1381</v>
      </c>
      <c r="E288" s="2"/>
      <c r="F288" t="s">
        <v>2846</v>
      </c>
      <c r="G288" s="4"/>
      <c r="H288" s="3" t="s">
        <v>1393</v>
      </c>
      <c r="I288" s="3" t="s">
        <v>1393</v>
      </c>
      <c r="J288" s="4"/>
      <c r="K288" s="4">
        <v>304</v>
      </c>
      <c r="L288" s="38" t="s">
        <v>1483</v>
      </c>
      <c r="M288" s="25"/>
      <c r="N288" s="49" t="str">
        <f t="shared" si="36"/>
        <v xml:space="preserve"> </v>
      </c>
      <c r="O288" s="25"/>
      <c r="P288" s="49" t="str">
        <f t="shared" si="37"/>
        <v xml:space="preserve"> </v>
      </c>
      <c r="Q288" s="25"/>
      <c r="R288" s="49" t="str">
        <f t="shared" si="38"/>
        <v xml:space="preserve"> </v>
      </c>
      <c r="S288" s="25">
        <v>37</v>
      </c>
      <c r="T288" s="49">
        <f t="shared" si="39"/>
        <v>2.8166869671132763E-3</v>
      </c>
      <c r="U288" s="30"/>
      <c r="V288" s="49" t="str">
        <f t="shared" si="40"/>
        <v xml:space="preserve"> </v>
      </c>
      <c r="W288" s="25"/>
      <c r="X288" s="49" t="str">
        <f t="shared" si="41"/>
        <v xml:space="preserve"> </v>
      </c>
      <c r="Y288" s="25"/>
      <c r="Z288" s="53" t="str">
        <f t="shared" si="42"/>
        <v xml:space="preserve"> </v>
      </c>
      <c r="AA288" s="26">
        <f t="shared" si="43"/>
        <v>37</v>
      </c>
      <c r="AB288" s="49">
        <f t="shared" si="44"/>
        <v>7.523842446672225E-4</v>
      </c>
    </row>
    <row r="289" spans="1:28">
      <c r="A289" t="s">
        <v>1040</v>
      </c>
      <c r="B289" s="5" t="s">
        <v>5300</v>
      </c>
      <c r="C289" t="s">
        <v>382</v>
      </c>
      <c r="D289" s="4" t="s">
        <v>1382</v>
      </c>
      <c r="E289" s="4" t="s">
        <v>3231</v>
      </c>
      <c r="F289" s="5"/>
      <c r="G289" s="4"/>
      <c r="H289" s="3" t="s">
        <v>1393</v>
      </c>
      <c r="I289" s="3" t="s">
        <v>1393</v>
      </c>
      <c r="J289" s="4"/>
      <c r="K289" s="4"/>
      <c r="L289" s="38" t="s">
        <v>1483</v>
      </c>
      <c r="M289" s="25">
        <v>10</v>
      </c>
      <c r="N289" s="49">
        <f t="shared" si="36"/>
        <v>1.1436413540713633E-3</v>
      </c>
      <c r="O289" s="25">
        <v>21</v>
      </c>
      <c r="P289" s="49">
        <f t="shared" si="37"/>
        <v>1.9428254232583958E-3</v>
      </c>
      <c r="Q289" s="25">
        <v>5</v>
      </c>
      <c r="R289" s="49">
        <f t="shared" si="38"/>
        <v>2.2451728783116302E-3</v>
      </c>
      <c r="S289" s="28"/>
      <c r="T289" s="49" t="str">
        <f t="shared" si="39"/>
        <v xml:space="preserve"> </v>
      </c>
      <c r="U289" s="30"/>
      <c r="V289" s="49" t="str">
        <f t="shared" si="40"/>
        <v xml:space="preserve"> </v>
      </c>
      <c r="W289" s="25"/>
      <c r="X289" s="49" t="str">
        <f t="shared" si="41"/>
        <v xml:space="preserve"> </v>
      </c>
      <c r="Y289" s="25"/>
      <c r="Z289" s="53" t="str">
        <f t="shared" si="42"/>
        <v xml:space="preserve"> </v>
      </c>
      <c r="AA289" s="26">
        <f t="shared" si="43"/>
        <v>36</v>
      </c>
      <c r="AB289" s="49">
        <f t="shared" si="44"/>
        <v>7.3204953535189218E-4</v>
      </c>
    </row>
    <row r="290" spans="1:28">
      <c r="A290" t="s">
        <v>1506</v>
      </c>
      <c r="B290" t="s">
        <v>3674</v>
      </c>
      <c r="C290" t="s">
        <v>2326</v>
      </c>
      <c r="D290" s="4" t="s">
        <v>1382</v>
      </c>
      <c r="E290" s="2"/>
      <c r="G290" s="4"/>
      <c r="H290" s="3" t="s">
        <v>1393</v>
      </c>
      <c r="I290" s="3" t="s">
        <v>1393</v>
      </c>
      <c r="J290" s="4">
        <v>283</v>
      </c>
      <c r="K290" s="4">
        <v>348</v>
      </c>
      <c r="L290" s="38" t="s">
        <v>1483</v>
      </c>
      <c r="M290" s="25">
        <v>23</v>
      </c>
      <c r="N290" s="49">
        <f t="shared" si="36"/>
        <v>2.6303751143641353E-3</v>
      </c>
      <c r="O290" s="25">
        <v>10</v>
      </c>
      <c r="P290" s="49">
        <f t="shared" si="37"/>
        <v>9.2515496345637899E-4</v>
      </c>
      <c r="Q290" s="25">
        <v>2</v>
      </c>
      <c r="R290" s="49">
        <f t="shared" si="38"/>
        <v>8.9806915132465196E-4</v>
      </c>
      <c r="S290" s="25">
        <v>1</v>
      </c>
      <c r="T290" s="49">
        <f t="shared" si="39"/>
        <v>7.6126674786845306E-5</v>
      </c>
      <c r="U290" s="30"/>
      <c r="V290" s="49" t="str">
        <f t="shared" si="40"/>
        <v xml:space="preserve"> </v>
      </c>
      <c r="W290" s="25"/>
      <c r="X290" s="49" t="str">
        <f t="shared" si="41"/>
        <v xml:space="preserve"> </v>
      </c>
      <c r="Y290" s="25"/>
      <c r="Z290" s="53" t="str">
        <f t="shared" si="42"/>
        <v xml:space="preserve"> </v>
      </c>
      <c r="AA290" s="26">
        <f t="shared" si="43"/>
        <v>36</v>
      </c>
      <c r="AB290" s="49">
        <f t="shared" si="44"/>
        <v>7.3204953535189218E-4</v>
      </c>
    </row>
    <row r="291" spans="1:28">
      <c r="A291" t="s">
        <v>1223</v>
      </c>
      <c r="B291" t="s">
        <v>1033</v>
      </c>
      <c r="C291" t="s">
        <v>2894</v>
      </c>
      <c r="D291" s="4" t="s">
        <v>1381</v>
      </c>
      <c r="E291" s="2"/>
      <c r="F291" t="s">
        <v>6356</v>
      </c>
      <c r="G291" s="4"/>
      <c r="H291" s="3" t="s">
        <v>1393</v>
      </c>
      <c r="I291" s="3" t="s">
        <v>1393</v>
      </c>
      <c r="J291" s="4">
        <v>178</v>
      </c>
      <c r="K291" s="4"/>
      <c r="L291" s="38" t="s">
        <v>1483</v>
      </c>
      <c r="M291" s="25">
        <v>5</v>
      </c>
      <c r="N291" s="49">
        <f t="shared" si="36"/>
        <v>5.7182067703568165E-4</v>
      </c>
      <c r="O291" s="25"/>
      <c r="P291" s="49" t="str">
        <f t="shared" si="37"/>
        <v xml:space="preserve"> </v>
      </c>
      <c r="Q291" s="25"/>
      <c r="R291" s="49" t="str">
        <f t="shared" si="38"/>
        <v xml:space="preserve"> </v>
      </c>
      <c r="S291" s="25">
        <v>17</v>
      </c>
      <c r="T291" s="49">
        <f t="shared" si="39"/>
        <v>1.2941534713763704E-3</v>
      </c>
      <c r="U291" s="30">
        <v>4</v>
      </c>
      <c r="V291" s="49">
        <f t="shared" si="40"/>
        <v>7.9760717846460614E-4</v>
      </c>
      <c r="W291" s="25"/>
      <c r="X291" s="49" t="str">
        <f t="shared" si="41"/>
        <v xml:space="preserve"> </v>
      </c>
      <c r="Y291" s="25">
        <v>10</v>
      </c>
      <c r="Z291" s="53">
        <f t="shared" si="42"/>
        <v>3.5248501938667607E-3</v>
      </c>
      <c r="AA291" s="26">
        <f t="shared" si="43"/>
        <v>36</v>
      </c>
      <c r="AB291" s="49">
        <f t="shared" si="44"/>
        <v>7.3204953535189218E-4</v>
      </c>
    </row>
    <row r="292" spans="1:28">
      <c r="A292" t="s">
        <v>1771</v>
      </c>
      <c r="B292" t="s">
        <v>1772</v>
      </c>
      <c r="C292" t="s">
        <v>2334</v>
      </c>
      <c r="D292" s="4" t="s">
        <v>1382</v>
      </c>
      <c r="E292" s="2"/>
      <c r="F292" t="s">
        <v>6365</v>
      </c>
      <c r="G292" s="4"/>
      <c r="H292" s="3" t="s">
        <v>1393</v>
      </c>
      <c r="I292" s="3" t="s">
        <v>1393</v>
      </c>
      <c r="J292" s="4">
        <v>406</v>
      </c>
      <c r="K292" s="4">
        <v>333</v>
      </c>
      <c r="L292" s="38" t="s">
        <v>1483</v>
      </c>
      <c r="M292" s="25">
        <v>10</v>
      </c>
      <c r="N292" s="49">
        <f t="shared" si="36"/>
        <v>1.1436413540713633E-3</v>
      </c>
      <c r="O292" s="25">
        <v>21</v>
      </c>
      <c r="P292" s="49">
        <f t="shared" si="37"/>
        <v>1.9428254232583958E-3</v>
      </c>
      <c r="Q292" s="25">
        <v>5</v>
      </c>
      <c r="R292" s="49">
        <f t="shared" si="38"/>
        <v>2.2451728783116302E-3</v>
      </c>
      <c r="S292" s="28"/>
      <c r="T292" s="49" t="str">
        <f t="shared" si="39"/>
        <v xml:space="preserve"> </v>
      </c>
      <c r="U292" s="30"/>
      <c r="V292" s="49" t="str">
        <f t="shared" si="40"/>
        <v xml:space="preserve"> </v>
      </c>
      <c r="W292" s="25"/>
      <c r="X292" s="49" t="str">
        <f t="shared" si="41"/>
        <v xml:space="preserve"> </v>
      </c>
      <c r="Y292" s="25"/>
      <c r="Z292" s="53" t="str">
        <f t="shared" si="42"/>
        <v xml:space="preserve"> </v>
      </c>
      <c r="AA292" s="26">
        <f t="shared" si="43"/>
        <v>36</v>
      </c>
      <c r="AB292" s="49">
        <f t="shared" si="44"/>
        <v>7.3204953535189218E-4</v>
      </c>
    </row>
    <row r="293" spans="1:28">
      <c r="A293" t="s">
        <v>901</v>
      </c>
      <c r="B293" t="s">
        <v>1297</v>
      </c>
      <c r="C293" t="s">
        <v>382</v>
      </c>
      <c r="D293" s="4" t="s">
        <v>1382</v>
      </c>
      <c r="E293" s="2" t="s">
        <v>2064</v>
      </c>
      <c r="F293" t="s">
        <v>1165</v>
      </c>
      <c r="G293" s="4"/>
      <c r="H293" s="3" t="s">
        <v>1393</v>
      </c>
      <c r="I293" s="3" t="s">
        <v>1393</v>
      </c>
      <c r="J293" s="4">
        <v>263</v>
      </c>
      <c r="K293" s="4"/>
      <c r="L293" s="38" t="s">
        <v>1483</v>
      </c>
      <c r="M293" s="25"/>
      <c r="N293" s="49" t="str">
        <f t="shared" si="36"/>
        <v xml:space="preserve"> </v>
      </c>
      <c r="O293" s="25">
        <v>12</v>
      </c>
      <c r="P293" s="49">
        <f t="shared" si="37"/>
        <v>1.1101859561476548E-3</v>
      </c>
      <c r="Q293" s="25">
        <v>1</v>
      </c>
      <c r="R293" s="49">
        <f t="shared" si="38"/>
        <v>4.4903457566232598E-4</v>
      </c>
      <c r="S293" s="25">
        <v>17</v>
      </c>
      <c r="T293" s="49">
        <f t="shared" si="39"/>
        <v>1.2941534713763704E-3</v>
      </c>
      <c r="U293" s="30">
        <v>6</v>
      </c>
      <c r="V293" s="49">
        <f t="shared" si="40"/>
        <v>1.1964107676969093E-3</v>
      </c>
      <c r="W293" s="25"/>
      <c r="X293" s="49" t="str">
        <f t="shared" si="41"/>
        <v xml:space="preserve"> </v>
      </c>
      <c r="Y293" s="25"/>
      <c r="Z293" s="53" t="str">
        <f t="shared" si="42"/>
        <v xml:space="preserve"> </v>
      </c>
      <c r="AA293" s="26">
        <f t="shared" si="43"/>
        <v>36</v>
      </c>
      <c r="AB293" s="49">
        <f t="shared" si="44"/>
        <v>7.3204953535189218E-4</v>
      </c>
    </row>
    <row r="294" spans="1:28">
      <c r="A294" t="s">
        <v>447</v>
      </c>
      <c r="B294" t="s">
        <v>2512</v>
      </c>
      <c r="C294" t="s">
        <v>2888</v>
      </c>
      <c r="D294" s="4" t="s">
        <v>1381</v>
      </c>
      <c r="E294" s="2"/>
      <c r="F294" t="s">
        <v>3024</v>
      </c>
      <c r="G294" s="4"/>
      <c r="H294" s="3" t="s">
        <v>1393</v>
      </c>
      <c r="I294" s="3" t="s">
        <v>1393</v>
      </c>
      <c r="J294" s="4">
        <v>199</v>
      </c>
      <c r="K294" s="4"/>
      <c r="L294" s="38" t="s">
        <v>1483</v>
      </c>
      <c r="M294" s="25">
        <v>2</v>
      </c>
      <c r="N294" s="49">
        <f t="shared" si="36"/>
        <v>2.2872827081427266E-4</v>
      </c>
      <c r="O294" s="25">
        <v>9</v>
      </c>
      <c r="P294" s="49">
        <f t="shared" si="37"/>
        <v>8.3263946711074107E-4</v>
      </c>
      <c r="Q294" s="25">
        <v>3</v>
      </c>
      <c r="R294" s="49">
        <f t="shared" si="38"/>
        <v>1.3471037269869781E-3</v>
      </c>
      <c r="S294" s="25">
        <v>6</v>
      </c>
      <c r="T294" s="49">
        <f t="shared" si="39"/>
        <v>4.5676004872107184E-4</v>
      </c>
      <c r="U294" s="30">
        <v>4</v>
      </c>
      <c r="V294" s="49">
        <f t="shared" si="40"/>
        <v>7.9760717846460614E-4</v>
      </c>
      <c r="W294" s="25">
        <v>2</v>
      </c>
      <c r="X294" s="49">
        <f t="shared" si="41"/>
        <v>3.1206116398814168E-4</v>
      </c>
      <c r="Y294" s="25">
        <v>10</v>
      </c>
      <c r="Z294" s="53">
        <f t="shared" si="42"/>
        <v>3.5248501938667607E-3</v>
      </c>
      <c r="AA294" s="26">
        <f t="shared" si="43"/>
        <v>36</v>
      </c>
      <c r="AB294" s="49">
        <f t="shared" si="44"/>
        <v>7.3204953535189218E-4</v>
      </c>
    </row>
    <row r="295" spans="1:28">
      <c r="A295" t="s">
        <v>764</v>
      </c>
      <c r="B295" t="s">
        <v>140</v>
      </c>
      <c r="C295" t="s">
        <v>382</v>
      </c>
      <c r="D295" s="4" t="s">
        <v>1382</v>
      </c>
      <c r="E295" s="4" t="s">
        <v>3231</v>
      </c>
      <c r="F295" t="s">
        <v>2194</v>
      </c>
      <c r="G295" s="4"/>
      <c r="H295" s="3" t="s">
        <v>1393</v>
      </c>
      <c r="I295" s="3" t="s">
        <v>1393</v>
      </c>
      <c r="J295" s="4">
        <v>254</v>
      </c>
      <c r="K295" s="4">
        <v>388</v>
      </c>
      <c r="L295" s="38" t="s">
        <v>1483</v>
      </c>
      <c r="M295" s="25">
        <v>16</v>
      </c>
      <c r="N295" s="49">
        <f t="shared" si="36"/>
        <v>1.8298261665141812E-3</v>
      </c>
      <c r="O295" s="25">
        <v>4</v>
      </c>
      <c r="P295" s="49">
        <f t="shared" si="37"/>
        <v>3.7006198538255158E-4</v>
      </c>
      <c r="Q295" s="25"/>
      <c r="R295" s="49" t="str">
        <f t="shared" si="38"/>
        <v xml:space="preserve"> </v>
      </c>
      <c r="S295" s="25">
        <v>1</v>
      </c>
      <c r="T295" s="49">
        <f t="shared" si="39"/>
        <v>7.6126674786845306E-5</v>
      </c>
      <c r="U295" s="30"/>
      <c r="V295" s="49" t="str">
        <f t="shared" si="40"/>
        <v xml:space="preserve"> </v>
      </c>
      <c r="W295" s="25">
        <v>15</v>
      </c>
      <c r="X295" s="49">
        <f t="shared" si="41"/>
        <v>2.3404587299110627E-3</v>
      </c>
      <c r="Y295" s="25"/>
      <c r="Z295" s="53" t="str">
        <f t="shared" si="42"/>
        <v xml:space="preserve"> </v>
      </c>
      <c r="AA295" s="26">
        <f t="shared" si="43"/>
        <v>36</v>
      </c>
      <c r="AB295" s="49">
        <f t="shared" si="44"/>
        <v>7.3204953535189218E-4</v>
      </c>
    </row>
    <row r="296" spans="1:28">
      <c r="A296" t="s">
        <v>4232</v>
      </c>
      <c r="B296" s="5" t="s">
        <v>4277</v>
      </c>
      <c r="C296" t="s">
        <v>575</v>
      </c>
      <c r="D296" s="4" t="s">
        <v>1382</v>
      </c>
      <c r="E296" s="2" t="s">
        <v>3936</v>
      </c>
      <c r="F296" t="s">
        <v>257</v>
      </c>
      <c r="G296" s="4"/>
      <c r="H296" s="3" t="s">
        <v>1393</v>
      </c>
      <c r="I296" s="3" t="s">
        <v>1393</v>
      </c>
      <c r="J296" s="4"/>
      <c r="K296" s="4"/>
      <c r="L296" s="38" t="s">
        <v>1483</v>
      </c>
      <c r="M296" s="25">
        <v>2</v>
      </c>
      <c r="N296" s="49">
        <f t="shared" si="36"/>
        <v>2.2872827081427266E-4</v>
      </c>
      <c r="O296" s="25"/>
      <c r="P296" s="49" t="str">
        <f t="shared" si="37"/>
        <v xml:space="preserve"> </v>
      </c>
      <c r="Q296" s="25"/>
      <c r="R296" s="49" t="str">
        <f t="shared" si="38"/>
        <v xml:space="preserve"> </v>
      </c>
      <c r="S296" s="25"/>
      <c r="T296" s="49" t="str">
        <f t="shared" si="39"/>
        <v xml:space="preserve"> </v>
      </c>
      <c r="U296" s="30"/>
      <c r="V296" s="49" t="str">
        <f t="shared" si="40"/>
        <v xml:space="preserve"> </v>
      </c>
      <c r="W296" s="25">
        <v>32</v>
      </c>
      <c r="X296" s="49">
        <f t="shared" si="41"/>
        <v>4.9929786238102668E-3</v>
      </c>
      <c r="Y296" s="25">
        <v>2</v>
      </c>
      <c r="Z296" s="53">
        <f t="shared" si="42"/>
        <v>7.0497003877335212E-4</v>
      </c>
      <c r="AA296" s="26">
        <f t="shared" si="43"/>
        <v>36</v>
      </c>
      <c r="AB296" s="49">
        <f t="shared" si="44"/>
        <v>7.3204953535189218E-4</v>
      </c>
    </row>
    <row r="297" spans="1:28">
      <c r="A297" t="s">
        <v>866</v>
      </c>
      <c r="B297" t="s">
        <v>2348</v>
      </c>
      <c r="C297" t="s">
        <v>382</v>
      </c>
      <c r="D297" s="4" t="s">
        <v>1382</v>
      </c>
      <c r="E297" s="2" t="s">
        <v>2064</v>
      </c>
      <c r="F297" t="s">
        <v>2105</v>
      </c>
      <c r="G297" s="4"/>
      <c r="H297" s="3" t="s">
        <v>1393</v>
      </c>
      <c r="I297" s="3" t="s">
        <v>1393</v>
      </c>
      <c r="J297" s="4">
        <v>258</v>
      </c>
      <c r="K297" s="4">
        <v>390</v>
      </c>
      <c r="L297" s="38" t="s">
        <v>1483</v>
      </c>
      <c r="M297" s="25">
        <v>3</v>
      </c>
      <c r="N297" s="49">
        <f t="shared" si="36"/>
        <v>3.4309240622140897E-4</v>
      </c>
      <c r="O297" s="25">
        <v>12</v>
      </c>
      <c r="P297" s="49">
        <f t="shared" si="37"/>
        <v>1.1101859561476548E-3</v>
      </c>
      <c r="Q297" s="25"/>
      <c r="R297" s="49" t="str">
        <f t="shared" si="38"/>
        <v xml:space="preserve"> </v>
      </c>
      <c r="S297" s="25">
        <v>15</v>
      </c>
      <c r="T297" s="49">
        <f t="shared" si="39"/>
        <v>1.1419001218026797E-3</v>
      </c>
      <c r="U297" s="30"/>
      <c r="V297" s="49" t="str">
        <f t="shared" si="40"/>
        <v xml:space="preserve"> </v>
      </c>
      <c r="W297" s="25"/>
      <c r="X297" s="49" t="str">
        <f t="shared" si="41"/>
        <v xml:space="preserve"> </v>
      </c>
      <c r="Y297" s="25">
        <v>6</v>
      </c>
      <c r="Z297" s="53">
        <f t="shared" si="42"/>
        <v>2.1149101163200562E-3</v>
      </c>
      <c r="AA297" s="26">
        <f t="shared" si="43"/>
        <v>36</v>
      </c>
      <c r="AB297" s="49">
        <f t="shared" si="44"/>
        <v>7.3204953535189218E-4</v>
      </c>
    </row>
    <row r="298" spans="1:28">
      <c r="A298" t="s">
        <v>1259</v>
      </c>
      <c r="B298" t="s">
        <v>5263</v>
      </c>
      <c r="C298" t="s">
        <v>575</v>
      </c>
      <c r="D298" s="4" t="s">
        <v>1382</v>
      </c>
      <c r="E298" s="2"/>
      <c r="G298" s="4"/>
      <c r="H298" s="3" t="s">
        <v>1393</v>
      </c>
      <c r="I298" s="3" t="s">
        <v>1393</v>
      </c>
      <c r="J298" s="4"/>
      <c r="K298" s="4"/>
      <c r="L298" s="38" t="s">
        <v>1483</v>
      </c>
      <c r="M298" s="25">
        <v>1</v>
      </c>
      <c r="N298" s="49">
        <f t="shared" si="36"/>
        <v>1.1436413540713633E-4</v>
      </c>
      <c r="O298" s="25"/>
      <c r="P298" s="49" t="str">
        <f t="shared" si="37"/>
        <v xml:space="preserve"> </v>
      </c>
      <c r="Q298" s="25"/>
      <c r="R298" s="49" t="str">
        <f t="shared" si="38"/>
        <v xml:space="preserve"> </v>
      </c>
      <c r="S298" s="28"/>
      <c r="T298" s="49" t="str">
        <f t="shared" si="39"/>
        <v xml:space="preserve"> </v>
      </c>
      <c r="U298" s="30"/>
      <c r="V298" s="49" t="str">
        <f t="shared" si="40"/>
        <v xml:space="preserve"> </v>
      </c>
      <c r="W298" s="25">
        <v>33</v>
      </c>
      <c r="X298" s="49">
        <f t="shared" si="41"/>
        <v>5.1490092058043375E-3</v>
      </c>
      <c r="Y298" s="25">
        <v>1</v>
      </c>
      <c r="Z298" s="53">
        <f t="shared" si="42"/>
        <v>3.5248501938667606E-4</v>
      </c>
      <c r="AA298" s="26">
        <f t="shared" si="43"/>
        <v>35</v>
      </c>
      <c r="AB298" s="49">
        <f t="shared" si="44"/>
        <v>7.1171482603656186E-4</v>
      </c>
    </row>
    <row r="299" spans="1:28">
      <c r="A299" t="s">
        <v>1529</v>
      </c>
      <c r="B299" t="s">
        <v>1530</v>
      </c>
      <c r="C299" t="s">
        <v>575</v>
      </c>
      <c r="D299" s="4" t="s">
        <v>1382</v>
      </c>
      <c r="E299" s="2" t="s">
        <v>2064</v>
      </c>
      <c r="G299" s="4"/>
      <c r="H299" s="3" t="s">
        <v>1393</v>
      </c>
      <c r="I299" s="3" t="s">
        <v>1393</v>
      </c>
      <c r="J299" s="4"/>
      <c r="K299" s="4"/>
      <c r="L299" s="38" t="s">
        <v>1483</v>
      </c>
      <c r="M299" s="25"/>
      <c r="N299" s="49" t="str">
        <f t="shared" si="36"/>
        <v xml:space="preserve"> </v>
      </c>
      <c r="O299" s="25"/>
      <c r="P299" s="49" t="str">
        <f t="shared" si="37"/>
        <v xml:space="preserve"> </v>
      </c>
      <c r="Q299" s="25"/>
      <c r="R299" s="49" t="str">
        <f t="shared" si="38"/>
        <v xml:space="preserve"> </v>
      </c>
      <c r="S299" s="28"/>
      <c r="T299" s="49" t="str">
        <f t="shared" si="39"/>
        <v xml:space="preserve"> </v>
      </c>
      <c r="U299" s="30"/>
      <c r="V299" s="49" t="str">
        <f t="shared" si="40"/>
        <v xml:space="preserve"> </v>
      </c>
      <c r="W299" s="25">
        <v>35</v>
      </c>
      <c r="X299" s="49">
        <f t="shared" si="41"/>
        <v>5.4610703697924789E-3</v>
      </c>
      <c r="Y299" s="25"/>
      <c r="Z299" s="53" t="str">
        <f t="shared" si="42"/>
        <v xml:space="preserve"> </v>
      </c>
      <c r="AA299" s="26">
        <f t="shared" si="43"/>
        <v>35</v>
      </c>
      <c r="AB299" s="49">
        <f t="shared" si="44"/>
        <v>7.1171482603656186E-4</v>
      </c>
    </row>
    <row r="300" spans="1:28">
      <c r="A300" t="s">
        <v>1609</v>
      </c>
      <c r="B300" t="s">
        <v>1611</v>
      </c>
      <c r="C300" t="s">
        <v>1610</v>
      </c>
      <c r="D300" s="4" t="s">
        <v>1381</v>
      </c>
      <c r="E300" s="2" t="s">
        <v>2064</v>
      </c>
      <c r="F300" t="s">
        <v>211</v>
      </c>
      <c r="G300" s="4"/>
      <c r="H300" s="3" t="s">
        <v>1393</v>
      </c>
      <c r="I300" s="3" t="s">
        <v>1393</v>
      </c>
      <c r="J300" s="4"/>
      <c r="K300" s="4">
        <v>107</v>
      </c>
      <c r="L300" s="38" t="s">
        <v>1483</v>
      </c>
      <c r="M300" s="25">
        <v>17</v>
      </c>
      <c r="N300" s="49">
        <f t="shared" si="36"/>
        <v>1.9441903019213175E-3</v>
      </c>
      <c r="O300" s="25">
        <v>15</v>
      </c>
      <c r="P300" s="49">
        <f t="shared" si="37"/>
        <v>1.3877324451845685E-3</v>
      </c>
      <c r="Q300" s="25">
        <v>3</v>
      </c>
      <c r="R300" s="49">
        <f t="shared" si="38"/>
        <v>1.3471037269869781E-3</v>
      </c>
      <c r="S300" s="28"/>
      <c r="T300" s="49" t="str">
        <f t="shared" si="39"/>
        <v xml:space="preserve"> </v>
      </c>
      <c r="U300" s="30"/>
      <c r="V300" s="49" t="str">
        <f t="shared" si="40"/>
        <v xml:space="preserve"> </v>
      </c>
      <c r="W300" s="25"/>
      <c r="X300" s="49" t="str">
        <f t="shared" si="41"/>
        <v xml:space="preserve"> </v>
      </c>
      <c r="Y300" s="25"/>
      <c r="Z300" s="53" t="str">
        <f t="shared" si="42"/>
        <v xml:space="preserve"> </v>
      </c>
      <c r="AA300" s="26">
        <f t="shared" si="43"/>
        <v>35</v>
      </c>
      <c r="AB300" s="49">
        <f t="shared" si="44"/>
        <v>7.1171482603656186E-4</v>
      </c>
    </row>
    <row r="301" spans="1:28">
      <c r="A301" t="s">
        <v>1771</v>
      </c>
      <c r="B301" t="s">
        <v>35</v>
      </c>
      <c r="C301" t="s">
        <v>2334</v>
      </c>
      <c r="D301" s="4" t="s">
        <v>1382</v>
      </c>
      <c r="E301" s="2"/>
      <c r="G301" s="4"/>
      <c r="H301" s="3" t="s">
        <v>1393</v>
      </c>
      <c r="I301" s="3" t="s">
        <v>1393</v>
      </c>
      <c r="J301" s="4">
        <v>298</v>
      </c>
      <c r="K301" s="4">
        <v>333</v>
      </c>
      <c r="L301" s="38" t="s">
        <v>1483</v>
      </c>
      <c r="M301" s="25">
        <v>23</v>
      </c>
      <c r="N301" s="49">
        <f t="shared" si="36"/>
        <v>2.6303751143641353E-3</v>
      </c>
      <c r="O301" s="25">
        <v>4</v>
      </c>
      <c r="P301" s="49">
        <f t="shared" si="37"/>
        <v>3.7006198538255158E-4</v>
      </c>
      <c r="Q301" s="25">
        <v>3</v>
      </c>
      <c r="R301" s="49">
        <f t="shared" si="38"/>
        <v>1.3471037269869781E-3</v>
      </c>
      <c r="S301" s="25">
        <v>3</v>
      </c>
      <c r="T301" s="49">
        <f t="shared" si="39"/>
        <v>2.2838002436053592E-4</v>
      </c>
      <c r="U301" s="30"/>
      <c r="V301" s="49" t="str">
        <f t="shared" si="40"/>
        <v xml:space="preserve"> </v>
      </c>
      <c r="W301" s="25">
        <v>2</v>
      </c>
      <c r="X301" s="49">
        <f t="shared" si="41"/>
        <v>3.1206116398814168E-4</v>
      </c>
      <c r="Y301" s="25"/>
      <c r="Z301" s="53" t="str">
        <f t="shared" si="42"/>
        <v xml:space="preserve"> </v>
      </c>
      <c r="AA301" s="26">
        <f t="shared" si="43"/>
        <v>35</v>
      </c>
      <c r="AB301" s="49">
        <f t="shared" si="44"/>
        <v>7.1171482603656186E-4</v>
      </c>
    </row>
    <row r="302" spans="1:28">
      <c r="A302" t="s">
        <v>4232</v>
      </c>
      <c r="B302" s="5" t="s">
        <v>4278</v>
      </c>
      <c r="C302" t="s">
        <v>575</v>
      </c>
      <c r="D302" s="4" t="s">
        <v>1382</v>
      </c>
      <c r="E302" s="2" t="s">
        <v>3936</v>
      </c>
      <c r="F302" t="s">
        <v>584</v>
      </c>
      <c r="G302" s="4"/>
      <c r="H302" s="3" t="s">
        <v>1393</v>
      </c>
      <c r="I302" s="3" t="s">
        <v>1393</v>
      </c>
      <c r="J302" s="4"/>
      <c r="K302" s="4">
        <v>352</v>
      </c>
      <c r="L302" s="38" t="s">
        <v>1483</v>
      </c>
      <c r="M302" s="25">
        <v>12</v>
      </c>
      <c r="N302" s="49">
        <f t="shared" si="36"/>
        <v>1.3723696248856359E-3</v>
      </c>
      <c r="O302" s="25">
        <v>7</v>
      </c>
      <c r="P302" s="49">
        <f t="shared" si="37"/>
        <v>6.4760847441946523E-4</v>
      </c>
      <c r="Q302" s="25">
        <v>4</v>
      </c>
      <c r="R302" s="49">
        <f t="shared" si="38"/>
        <v>1.7961383026493039E-3</v>
      </c>
      <c r="S302" s="25">
        <v>1</v>
      </c>
      <c r="T302" s="49">
        <f t="shared" si="39"/>
        <v>7.6126674786845306E-5</v>
      </c>
      <c r="U302" s="30">
        <v>2</v>
      </c>
      <c r="V302" s="49">
        <f t="shared" si="40"/>
        <v>3.9880358923230307E-4</v>
      </c>
      <c r="W302" s="25">
        <v>9</v>
      </c>
      <c r="X302" s="49">
        <f t="shared" si="41"/>
        <v>1.4042752379466376E-3</v>
      </c>
      <c r="Y302" s="25"/>
      <c r="Z302" s="53" t="str">
        <f t="shared" si="42"/>
        <v xml:space="preserve"> </v>
      </c>
      <c r="AA302" s="26">
        <f t="shared" si="43"/>
        <v>35</v>
      </c>
      <c r="AB302" s="49">
        <f t="shared" si="44"/>
        <v>7.1171482603656186E-4</v>
      </c>
    </row>
    <row r="303" spans="1:28">
      <c r="A303" t="s">
        <v>4232</v>
      </c>
      <c r="B303" s="5" t="s">
        <v>4233</v>
      </c>
      <c r="C303" t="s">
        <v>575</v>
      </c>
      <c r="D303" s="4" t="s">
        <v>1382</v>
      </c>
      <c r="E303" s="4" t="s">
        <v>3232</v>
      </c>
      <c r="F303" t="s">
        <v>6434</v>
      </c>
      <c r="G303" s="4"/>
      <c r="H303" s="3" t="s">
        <v>1393</v>
      </c>
      <c r="I303" s="3" t="s">
        <v>1393</v>
      </c>
      <c r="J303" s="4">
        <v>269</v>
      </c>
      <c r="K303" s="4">
        <v>352</v>
      </c>
      <c r="L303" s="38" t="s">
        <v>1483</v>
      </c>
      <c r="M303" s="25">
        <v>15</v>
      </c>
      <c r="N303" s="49">
        <f t="shared" si="36"/>
        <v>1.7154620311070447E-3</v>
      </c>
      <c r="O303" s="25">
        <v>12</v>
      </c>
      <c r="P303" s="49">
        <f t="shared" si="37"/>
        <v>1.1101859561476548E-3</v>
      </c>
      <c r="Q303" s="25"/>
      <c r="R303" s="49" t="str">
        <f t="shared" si="38"/>
        <v xml:space="preserve"> </v>
      </c>
      <c r="S303" s="25">
        <v>5</v>
      </c>
      <c r="T303" s="49">
        <f t="shared" si="39"/>
        <v>3.8063337393422653E-4</v>
      </c>
      <c r="U303" s="30">
        <v>1</v>
      </c>
      <c r="V303" s="49">
        <f t="shared" si="40"/>
        <v>1.9940179461615153E-4</v>
      </c>
      <c r="W303" s="25">
        <v>2</v>
      </c>
      <c r="X303" s="49">
        <f t="shared" si="41"/>
        <v>3.1206116398814168E-4</v>
      </c>
      <c r="Y303" s="25"/>
      <c r="Z303" s="53" t="str">
        <f t="shared" si="42"/>
        <v xml:space="preserve"> </v>
      </c>
      <c r="AA303" s="26">
        <f t="shared" si="43"/>
        <v>35</v>
      </c>
      <c r="AB303" s="49">
        <f t="shared" si="44"/>
        <v>7.1171482603656186E-4</v>
      </c>
    </row>
    <row r="304" spans="1:28">
      <c r="A304" t="s">
        <v>692</v>
      </c>
      <c r="B304" t="s">
        <v>1787</v>
      </c>
      <c r="C304" t="s">
        <v>2326</v>
      </c>
      <c r="D304" s="4" t="s">
        <v>1382</v>
      </c>
      <c r="E304" s="2" t="s">
        <v>2064</v>
      </c>
      <c r="F304" t="s">
        <v>3017</v>
      </c>
      <c r="G304" s="4"/>
      <c r="H304" s="3" t="s">
        <v>1393</v>
      </c>
      <c r="I304" s="3" t="s">
        <v>1393</v>
      </c>
      <c r="J304" s="4"/>
      <c r="K304" s="4">
        <v>349</v>
      </c>
      <c r="L304" s="38" t="s">
        <v>1483</v>
      </c>
      <c r="M304" s="25">
        <v>6</v>
      </c>
      <c r="N304" s="49">
        <f t="shared" si="36"/>
        <v>6.8618481244281794E-4</v>
      </c>
      <c r="O304" s="25">
        <v>4</v>
      </c>
      <c r="P304" s="49">
        <f t="shared" si="37"/>
        <v>3.7006198538255158E-4</v>
      </c>
      <c r="Q304" s="25"/>
      <c r="R304" s="49" t="str">
        <f t="shared" si="38"/>
        <v xml:space="preserve"> </v>
      </c>
      <c r="S304" s="25">
        <v>10</v>
      </c>
      <c r="T304" s="49">
        <f t="shared" si="39"/>
        <v>7.6126674786845306E-4</v>
      </c>
      <c r="U304" s="30">
        <v>14</v>
      </c>
      <c r="V304" s="49">
        <f t="shared" si="40"/>
        <v>2.7916251246261218E-3</v>
      </c>
      <c r="W304" s="25"/>
      <c r="X304" s="49" t="str">
        <f t="shared" si="41"/>
        <v xml:space="preserve"> </v>
      </c>
      <c r="Y304" s="25"/>
      <c r="Z304" s="53" t="str">
        <f t="shared" si="42"/>
        <v xml:space="preserve"> </v>
      </c>
      <c r="AA304" s="26">
        <f t="shared" si="43"/>
        <v>34</v>
      </c>
      <c r="AB304" s="49">
        <f t="shared" si="44"/>
        <v>6.9138011672123143E-4</v>
      </c>
    </row>
    <row r="305" spans="1:28">
      <c r="A305" t="s">
        <v>1518</v>
      </c>
      <c r="B305" t="s">
        <v>1519</v>
      </c>
      <c r="C305" t="s">
        <v>575</v>
      </c>
      <c r="D305" s="4" t="s">
        <v>1382</v>
      </c>
      <c r="E305" s="2"/>
      <c r="F305" t="s">
        <v>3913</v>
      </c>
      <c r="G305" s="4"/>
      <c r="H305" s="3" t="s">
        <v>1393</v>
      </c>
      <c r="I305" s="3" t="s">
        <v>1393</v>
      </c>
      <c r="J305" s="4"/>
      <c r="K305" s="4"/>
      <c r="L305" s="38" t="s">
        <v>1483</v>
      </c>
      <c r="M305" s="25"/>
      <c r="N305" s="49" t="str">
        <f t="shared" si="36"/>
        <v xml:space="preserve"> </v>
      </c>
      <c r="O305" s="25">
        <v>2</v>
      </c>
      <c r="P305" s="49">
        <f t="shared" si="37"/>
        <v>1.8503099269127579E-4</v>
      </c>
      <c r="Q305" s="25">
        <v>2</v>
      </c>
      <c r="R305" s="49">
        <f t="shared" si="38"/>
        <v>8.9806915132465196E-4</v>
      </c>
      <c r="S305" s="28"/>
      <c r="T305" s="49" t="str">
        <f t="shared" si="39"/>
        <v xml:space="preserve"> </v>
      </c>
      <c r="U305" s="30">
        <v>20</v>
      </c>
      <c r="V305" s="49">
        <f t="shared" si="40"/>
        <v>3.9880358923230306E-3</v>
      </c>
      <c r="W305" s="25">
        <v>10</v>
      </c>
      <c r="X305" s="49">
        <f t="shared" si="41"/>
        <v>1.5603058199407083E-3</v>
      </c>
      <c r="Y305" s="25"/>
      <c r="Z305" s="53" t="str">
        <f t="shared" si="42"/>
        <v xml:space="preserve"> </v>
      </c>
      <c r="AA305" s="26">
        <f t="shared" si="43"/>
        <v>34</v>
      </c>
      <c r="AB305" s="49">
        <f t="shared" si="44"/>
        <v>6.9138011672123143E-4</v>
      </c>
    </row>
    <row r="306" spans="1:28">
      <c r="A306" t="s">
        <v>1126</v>
      </c>
      <c r="B306" t="s">
        <v>3579</v>
      </c>
      <c r="C306" t="s">
        <v>2326</v>
      </c>
      <c r="D306" s="4" t="s">
        <v>1382</v>
      </c>
      <c r="E306" s="2"/>
      <c r="G306" s="4"/>
      <c r="H306" s="3" t="s">
        <v>1393</v>
      </c>
      <c r="I306" s="3" t="s">
        <v>1393</v>
      </c>
      <c r="J306" s="4">
        <v>283</v>
      </c>
      <c r="K306" s="4">
        <v>339</v>
      </c>
      <c r="L306" s="38" t="s">
        <v>1483</v>
      </c>
      <c r="M306" s="25">
        <v>21</v>
      </c>
      <c r="N306" s="49">
        <f t="shared" si="36"/>
        <v>2.4016468435498627E-3</v>
      </c>
      <c r="O306" s="25">
        <v>13</v>
      </c>
      <c r="P306" s="49">
        <f t="shared" si="37"/>
        <v>1.2027014524932926E-3</v>
      </c>
      <c r="Q306" s="25"/>
      <c r="R306" s="49" t="str">
        <f t="shared" si="38"/>
        <v xml:space="preserve"> </v>
      </c>
      <c r="S306" s="28"/>
      <c r="T306" s="49" t="str">
        <f t="shared" si="39"/>
        <v xml:space="preserve"> </v>
      </c>
      <c r="U306" s="30"/>
      <c r="V306" s="49" t="str">
        <f t="shared" si="40"/>
        <v xml:space="preserve"> </v>
      </c>
      <c r="W306" s="25"/>
      <c r="X306" s="49" t="str">
        <f t="shared" si="41"/>
        <v xml:space="preserve"> </v>
      </c>
      <c r="Y306" s="25"/>
      <c r="Z306" s="53" t="str">
        <f t="shared" si="42"/>
        <v xml:space="preserve"> </v>
      </c>
      <c r="AA306" s="26">
        <f t="shared" si="43"/>
        <v>34</v>
      </c>
      <c r="AB306" s="49">
        <f t="shared" si="44"/>
        <v>6.9138011672123143E-4</v>
      </c>
    </row>
    <row r="307" spans="1:28">
      <c r="A307" t="s">
        <v>16</v>
      </c>
      <c r="B307" t="s">
        <v>1927</v>
      </c>
      <c r="C307" t="s">
        <v>2326</v>
      </c>
      <c r="D307" s="4" t="s">
        <v>1382</v>
      </c>
      <c r="E307" s="2"/>
      <c r="G307" s="4"/>
      <c r="H307" s="3" t="s">
        <v>1393</v>
      </c>
      <c r="I307" s="3" t="s">
        <v>1393</v>
      </c>
      <c r="J307" s="4">
        <v>286</v>
      </c>
      <c r="K307" s="4"/>
      <c r="L307" s="38" t="s">
        <v>1483</v>
      </c>
      <c r="M307" s="25">
        <v>3</v>
      </c>
      <c r="N307" s="49">
        <f t="shared" si="36"/>
        <v>3.4309240622140897E-4</v>
      </c>
      <c r="O307" s="25">
        <v>4</v>
      </c>
      <c r="P307" s="49">
        <f t="shared" si="37"/>
        <v>3.7006198538255158E-4</v>
      </c>
      <c r="Q307" s="25"/>
      <c r="R307" s="49" t="str">
        <f t="shared" si="38"/>
        <v xml:space="preserve"> </v>
      </c>
      <c r="S307" s="25">
        <v>11</v>
      </c>
      <c r="T307" s="49">
        <f t="shared" si="39"/>
        <v>8.3739342265529843E-4</v>
      </c>
      <c r="U307" s="30">
        <v>3</v>
      </c>
      <c r="V307" s="49">
        <f t="shared" si="40"/>
        <v>5.9820538384845463E-4</v>
      </c>
      <c r="W307" s="25">
        <v>13</v>
      </c>
      <c r="X307" s="49">
        <f t="shared" si="41"/>
        <v>2.0283975659229209E-3</v>
      </c>
      <c r="Y307" s="25"/>
      <c r="Z307" s="53" t="str">
        <f t="shared" si="42"/>
        <v xml:space="preserve"> </v>
      </c>
      <c r="AA307" s="26">
        <f t="shared" si="43"/>
        <v>34</v>
      </c>
      <c r="AB307" s="49">
        <f t="shared" si="44"/>
        <v>6.9138011672123143E-4</v>
      </c>
    </row>
    <row r="308" spans="1:28">
      <c r="A308" t="s">
        <v>760</v>
      </c>
      <c r="B308" t="s">
        <v>761</v>
      </c>
      <c r="C308" t="s">
        <v>382</v>
      </c>
      <c r="D308" s="4" t="s">
        <v>1382</v>
      </c>
      <c r="E308" s="2"/>
      <c r="F308" t="s">
        <v>2243</v>
      </c>
      <c r="G308" s="4"/>
      <c r="H308" s="3" t="s">
        <v>1393</v>
      </c>
      <c r="I308" s="3" t="s">
        <v>1393</v>
      </c>
      <c r="J308" s="4">
        <v>247</v>
      </c>
      <c r="K308" s="4">
        <v>383</v>
      </c>
      <c r="L308" s="38" t="s">
        <v>1483</v>
      </c>
      <c r="M308" s="25">
        <v>7</v>
      </c>
      <c r="N308" s="49">
        <f t="shared" si="36"/>
        <v>8.0054894784995423E-4</v>
      </c>
      <c r="O308" s="25">
        <v>5</v>
      </c>
      <c r="P308" s="49">
        <f t="shared" si="37"/>
        <v>4.625774817281895E-4</v>
      </c>
      <c r="Q308" s="25"/>
      <c r="R308" s="49" t="str">
        <f t="shared" si="38"/>
        <v xml:space="preserve"> </v>
      </c>
      <c r="S308" s="25">
        <v>21</v>
      </c>
      <c r="T308" s="49">
        <f t="shared" si="39"/>
        <v>1.5986601705237516E-3</v>
      </c>
      <c r="U308" s="30"/>
      <c r="V308" s="49" t="str">
        <f t="shared" si="40"/>
        <v xml:space="preserve"> </v>
      </c>
      <c r="W308" s="25"/>
      <c r="X308" s="49" t="str">
        <f t="shared" si="41"/>
        <v xml:space="preserve"> </v>
      </c>
      <c r="Y308" s="25">
        <v>1</v>
      </c>
      <c r="Z308" s="53">
        <f t="shared" si="42"/>
        <v>3.5248501938667606E-4</v>
      </c>
      <c r="AA308" s="26">
        <f t="shared" si="43"/>
        <v>34</v>
      </c>
      <c r="AB308" s="49">
        <f t="shared" si="44"/>
        <v>6.9138011672123143E-4</v>
      </c>
    </row>
    <row r="309" spans="1:28">
      <c r="A309" t="s">
        <v>2462</v>
      </c>
      <c r="B309" t="s">
        <v>38</v>
      </c>
      <c r="C309" t="s">
        <v>575</v>
      </c>
      <c r="D309" s="4" t="s">
        <v>1382</v>
      </c>
      <c r="E309" s="4" t="s">
        <v>2064</v>
      </c>
      <c r="F309" t="s">
        <v>621</v>
      </c>
      <c r="G309" s="4"/>
      <c r="H309" s="3" t="s">
        <v>1393</v>
      </c>
      <c r="I309" s="3" t="s">
        <v>1393</v>
      </c>
      <c r="J309" s="4">
        <v>266</v>
      </c>
      <c r="K309" s="4">
        <v>350</v>
      </c>
      <c r="L309" s="38" t="s">
        <v>1483</v>
      </c>
      <c r="M309" s="25">
        <v>4</v>
      </c>
      <c r="N309" s="49">
        <f t="shared" si="36"/>
        <v>4.5745654162854531E-4</v>
      </c>
      <c r="O309" s="25">
        <v>8</v>
      </c>
      <c r="P309" s="49">
        <f t="shared" si="37"/>
        <v>7.4012397076510315E-4</v>
      </c>
      <c r="Q309" s="25">
        <v>2</v>
      </c>
      <c r="R309" s="49">
        <f t="shared" si="38"/>
        <v>8.9806915132465196E-4</v>
      </c>
      <c r="S309" s="25">
        <v>7</v>
      </c>
      <c r="T309" s="49">
        <f t="shared" si="39"/>
        <v>5.328867235079172E-4</v>
      </c>
      <c r="U309" s="30"/>
      <c r="V309" s="49" t="str">
        <f t="shared" si="40"/>
        <v xml:space="preserve"> </v>
      </c>
      <c r="W309" s="25">
        <v>4</v>
      </c>
      <c r="X309" s="49">
        <f t="shared" si="41"/>
        <v>6.2412232797628335E-4</v>
      </c>
      <c r="Y309" s="25">
        <v>9</v>
      </c>
      <c r="Z309" s="53">
        <f t="shared" si="42"/>
        <v>3.1723651744800848E-3</v>
      </c>
      <c r="AA309" s="26">
        <f t="shared" si="43"/>
        <v>34</v>
      </c>
      <c r="AB309" s="49">
        <f t="shared" si="44"/>
        <v>6.9138011672123143E-4</v>
      </c>
    </row>
    <row r="310" spans="1:28">
      <c r="A310" t="s">
        <v>1595</v>
      </c>
      <c r="B310" t="s">
        <v>1010</v>
      </c>
      <c r="C310" t="s">
        <v>2867</v>
      </c>
      <c r="D310" s="4" t="s">
        <v>1381</v>
      </c>
      <c r="E310" s="2"/>
      <c r="F310" t="s">
        <v>3199</v>
      </c>
      <c r="G310" s="4"/>
      <c r="H310" s="3" t="s">
        <v>1393</v>
      </c>
      <c r="I310" s="3" t="s">
        <v>1393</v>
      </c>
      <c r="J310" s="4">
        <v>207</v>
      </c>
      <c r="K310" s="4"/>
      <c r="L310" s="38" t="s">
        <v>1483</v>
      </c>
      <c r="M310" s="25">
        <v>7</v>
      </c>
      <c r="N310" s="49">
        <f t="shared" si="36"/>
        <v>8.0054894784995423E-4</v>
      </c>
      <c r="O310" s="25">
        <v>2</v>
      </c>
      <c r="P310" s="49">
        <f t="shared" si="37"/>
        <v>1.8503099269127579E-4</v>
      </c>
      <c r="Q310" s="25"/>
      <c r="R310" s="49" t="str">
        <f t="shared" si="38"/>
        <v xml:space="preserve"> </v>
      </c>
      <c r="S310" s="25">
        <v>8</v>
      </c>
      <c r="T310" s="49">
        <f t="shared" si="39"/>
        <v>6.0901339829476245E-4</v>
      </c>
      <c r="U310" s="30">
        <v>4</v>
      </c>
      <c r="V310" s="49">
        <f t="shared" si="40"/>
        <v>7.9760717846460614E-4</v>
      </c>
      <c r="W310" s="25">
        <v>13</v>
      </c>
      <c r="X310" s="49">
        <f t="shared" si="41"/>
        <v>2.0283975659229209E-3</v>
      </c>
      <c r="Y310" s="25"/>
      <c r="Z310" s="53" t="str">
        <f t="shared" si="42"/>
        <v xml:space="preserve"> </v>
      </c>
      <c r="AA310" s="26">
        <f t="shared" si="43"/>
        <v>34</v>
      </c>
      <c r="AB310" s="49">
        <f t="shared" si="44"/>
        <v>6.9138011672123143E-4</v>
      </c>
    </row>
    <row r="311" spans="1:28">
      <c r="A311" t="s">
        <v>3007</v>
      </c>
      <c r="B311" t="s">
        <v>3008</v>
      </c>
      <c r="C311" t="s">
        <v>56</v>
      </c>
      <c r="D311" s="4" t="s">
        <v>1381</v>
      </c>
      <c r="E311" s="2" t="s">
        <v>2064</v>
      </c>
      <c r="F311" s="5" t="s">
        <v>3036</v>
      </c>
      <c r="G311" s="4"/>
      <c r="H311" s="3" t="s">
        <v>1393</v>
      </c>
      <c r="I311" s="3" t="s">
        <v>1393</v>
      </c>
      <c r="J311" s="4">
        <v>421</v>
      </c>
      <c r="K311" s="4">
        <v>71</v>
      </c>
      <c r="L311" s="38" t="s">
        <v>1756</v>
      </c>
      <c r="M311" s="25">
        <v>6</v>
      </c>
      <c r="N311" s="49">
        <f t="shared" si="36"/>
        <v>6.8618481244281794E-4</v>
      </c>
      <c r="O311" s="25">
        <v>7</v>
      </c>
      <c r="P311" s="49">
        <f t="shared" si="37"/>
        <v>6.4760847441946523E-4</v>
      </c>
      <c r="Q311" s="25">
        <v>1</v>
      </c>
      <c r="R311" s="49">
        <f t="shared" si="38"/>
        <v>4.4903457566232598E-4</v>
      </c>
      <c r="S311" s="25">
        <v>1</v>
      </c>
      <c r="T311" s="49">
        <f t="shared" si="39"/>
        <v>7.6126674786845306E-5</v>
      </c>
      <c r="U311" s="30">
        <v>1</v>
      </c>
      <c r="V311" s="49">
        <f t="shared" si="40"/>
        <v>1.9940179461615153E-4</v>
      </c>
      <c r="W311" s="25">
        <v>15</v>
      </c>
      <c r="X311" s="49">
        <f t="shared" si="41"/>
        <v>2.3404587299110627E-3</v>
      </c>
      <c r="Y311" s="25">
        <v>3</v>
      </c>
      <c r="Z311" s="53">
        <f t="shared" si="42"/>
        <v>1.0574550581600281E-3</v>
      </c>
      <c r="AA311" s="26">
        <f t="shared" si="43"/>
        <v>34</v>
      </c>
      <c r="AB311" s="49">
        <f t="shared" si="44"/>
        <v>6.9138011672123143E-4</v>
      </c>
    </row>
    <row r="312" spans="1:28">
      <c r="A312" t="s">
        <v>1411</v>
      </c>
      <c r="B312" t="s">
        <v>2383</v>
      </c>
      <c r="C312" t="s">
        <v>2877</v>
      </c>
      <c r="D312" s="4" t="s">
        <v>1381</v>
      </c>
      <c r="E312" s="2"/>
      <c r="F312" t="s">
        <v>2649</v>
      </c>
      <c r="G312" s="4"/>
      <c r="H312" s="3" t="s">
        <v>1393</v>
      </c>
      <c r="I312" s="3" t="s">
        <v>581</v>
      </c>
      <c r="J312" s="4">
        <v>143</v>
      </c>
      <c r="K312" s="4">
        <v>313</v>
      </c>
      <c r="L312" s="38" t="s">
        <v>1483</v>
      </c>
      <c r="M312" s="25">
        <v>6</v>
      </c>
      <c r="N312" s="49">
        <f t="shared" si="36"/>
        <v>6.8618481244281794E-4</v>
      </c>
      <c r="O312" s="25">
        <v>11</v>
      </c>
      <c r="P312" s="49">
        <f t="shared" si="37"/>
        <v>1.0176704598020168E-3</v>
      </c>
      <c r="Q312" s="25"/>
      <c r="R312" s="49" t="str">
        <f t="shared" si="38"/>
        <v xml:space="preserve"> </v>
      </c>
      <c r="S312" s="25">
        <v>10</v>
      </c>
      <c r="T312" s="49">
        <f t="shared" si="39"/>
        <v>7.6126674786845306E-4</v>
      </c>
      <c r="U312" s="30">
        <v>4</v>
      </c>
      <c r="V312" s="49">
        <f t="shared" si="40"/>
        <v>7.9760717846460614E-4</v>
      </c>
      <c r="W312" s="25">
        <v>3</v>
      </c>
      <c r="X312" s="49">
        <f t="shared" si="41"/>
        <v>4.6809174598221254E-4</v>
      </c>
      <c r="Y312" s="25"/>
      <c r="Z312" s="53" t="str">
        <f t="shared" si="42"/>
        <v xml:space="preserve"> </v>
      </c>
      <c r="AA312" s="26">
        <f t="shared" si="43"/>
        <v>34</v>
      </c>
      <c r="AB312" s="49">
        <f t="shared" si="44"/>
        <v>6.9138011672123143E-4</v>
      </c>
    </row>
    <row r="313" spans="1:28">
      <c r="A313" t="s">
        <v>2523</v>
      </c>
      <c r="B313" t="s">
        <v>2524</v>
      </c>
      <c r="C313" t="s">
        <v>2877</v>
      </c>
      <c r="D313" s="4" t="s">
        <v>1381</v>
      </c>
      <c r="E313" s="2"/>
      <c r="G313" s="4"/>
      <c r="H313" s="3" t="s">
        <v>1393</v>
      </c>
      <c r="I313" s="3" t="s">
        <v>1393</v>
      </c>
      <c r="J313" s="4">
        <v>144</v>
      </c>
      <c r="K313" s="4"/>
      <c r="L313" s="38" t="s">
        <v>1483</v>
      </c>
      <c r="M313" s="25">
        <v>13</v>
      </c>
      <c r="N313" s="49">
        <f t="shared" si="36"/>
        <v>1.4867337602927722E-3</v>
      </c>
      <c r="O313" s="25">
        <v>8</v>
      </c>
      <c r="P313" s="49">
        <f t="shared" si="37"/>
        <v>7.4012397076510315E-4</v>
      </c>
      <c r="Q313" s="25">
        <v>7</v>
      </c>
      <c r="R313" s="49">
        <f t="shared" si="38"/>
        <v>3.1432420296362818E-3</v>
      </c>
      <c r="S313" s="25">
        <v>1</v>
      </c>
      <c r="T313" s="49">
        <f t="shared" si="39"/>
        <v>7.6126674786845306E-5</v>
      </c>
      <c r="U313" s="30"/>
      <c r="V313" s="49" t="str">
        <f t="shared" si="40"/>
        <v xml:space="preserve"> </v>
      </c>
      <c r="W313" s="25">
        <v>3</v>
      </c>
      <c r="X313" s="49">
        <f t="shared" si="41"/>
        <v>4.6809174598221254E-4</v>
      </c>
      <c r="Y313" s="25">
        <v>2</v>
      </c>
      <c r="Z313" s="53">
        <f t="shared" si="42"/>
        <v>7.0497003877335212E-4</v>
      </c>
      <c r="AA313" s="26">
        <f t="shared" si="43"/>
        <v>34</v>
      </c>
      <c r="AB313" s="49">
        <f t="shared" si="44"/>
        <v>6.9138011672123143E-4</v>
      </c>
    </row>
    <row r="314" spans="1:28">
      <c r="A314" t="s">
        <v>1019</v>
      </c>
      <c r="B314" t="s">
        <v>1299</v>
      </c>
      <c r="C314" t="s">
        <v>2867</v>
      </c>
      <c r="D314" s="4" t="s">
        <v>1381</v>
      </c>
      <c r="E314" s="2"/>
      <c r="F314" t="s">
        <v>3179</v>
      </c>
      <c r="G314" s="4" t="s">
        <v>168</v>
      </c>
      <c r="H314" s="3" t="s">
        <v>1393</v>
      </c>
      <c r="I314" s="3" t="s">
        <v>581</v>
      </c>
      <c r="J314" s="4"/>
      <c r="K314" s="4"/>
      <c r="L314" s="38" t="s">
        <v>1483</v>
      </c>
      <c r="M314" s="25">
        <v>1</v>
      </c>
      <c r="N314" s="49">
        <f t="shared" si="36"/>
        <v>1.1436413540713633E-4</v>
      </c>
      <c r="O314" s="25">
        <v>29</v>
      </c>
      <c r="P314" s="49">
        <f t="shared" si="37"/>
        <v>2.6829493940234987E-3</v>
      </c>
      <c r="Q314" s="25">
        <v>1</v>
      </c>
      <c r="R314" s="49">
        <f t="shared" si="38"/>
        <v>4.4903457566232598E-4</v>
      </c>
      <c r="S314" s="25">
        <v>2</v>
      </c>
      <c r="T314" s="49">
        <f t="shared" si="39"/>
        <v>1.5225334957369061E-4</v>
      </c>
      <c r="U314" s="30"/>
      <c r="V314" s="49" t="str">
        <f t="shared" si="40"/>
        <v xml:space="preserve"> </v>
      </c>
      <c r="W314" s="25"/>
      <c r="X314" s="49" t="str">
        <f t="shared" si="41"/>
        <v xml:space="preserve"> </v>
      </c>
      <c r="Y314" s="25"/>
      <c r="Z314" s="53" t="str">
        <f t="shared" si="42"/>
        <v xml:space="preserve"> </v>
      </c>
      <c r="AA314" s="26">
        <f t="shared" si="43"/>
        <v>33</v>
      </c>
      <c r="AB314" s="49">
        <f t="shared" si="44"/>
        <v>6.7104540740590111E-4</v>
      </c>
    </row>
    <row r="315" spans="1:28">
      <c r="A315" t="s">
        <v>1875</v>
      </c>
      <c r="B315" t="s">
        <v>1876</v>
      </c>
      <c r="C315" t="s">
        <v>382</v>
      </c>
      <c r="D315" s="4" t="s">
        <v>1382</v>
      </c>
      <c r="E315" s="2"/>
      <c r="F315" t="s">
        <v>539</v>
      </c>
      <c r="G315" s="4"/>
      <c r="H315" s="3" t="s">
        <v>1393</v>
      </c>
      <c r="I315" s="3" t="s">
        <v>1393</v>
      </c>
      <c r="J315" s="4">
        <v>244</v>
      </c>
      <c r="K315" s="4">
        <v>386</v>
      </c>
      <c r="L315" s="38" t="s">
        <v>1483</v>
      </c>
      <c r="M315" s="25"/>
      <c r="N315" s="49" t="str">
        <f t="shared" si="36"/>
        <v xml:space="preserve"> </v>
      </c>
      <c r="O315" s="25">
        <v>26</v>
      </c>
      <c r="P315" s="49">
        <f t="shared" si="37"/>
        <v>2.4054029049865853E-3</v>
      </c>
      <c r="Q315" s="25">
        <v>7</v>
      </c>
      <c r="R315" s="49">
        <f t="shared" si="38"/>
        <v>3.1432420296362818E-3</v>
      </c>
      <c r="S315" s="28"/>
      <c r="T315" s="49" t="str">
        <f t="shared" si="39"/>
        <v xml:space="preserve"> </v>
      </c>
      <c r="U315" s="30"/>
      <c r="V315" s="49" t="str">
        <f t="shared" si="40"/>
        <v xml:space="preserve"> </v>
      </c>
      <c r="W315" s="25"/>
      <c r="X315" s="49" t="str">
        <f t="shared" si="41"/>
        <v xml:space="preserve"> </v>
      </c>
      <c r="Y315" s="25"/>
      <c r="Z315" s="53" t="str">
        <f t="shared" si="42"/>
        <v xml:space="preserve"> </v>
      </c>
      <c r="AA315" s="26">
        <f t="shared" si="43"/>
        <v>33</v>
      </c>
      <c r="AB315" s="49">
        <f t="shared" si="44"/>
        <v>6.7104540740590111E-4</v>
      </c>
    </row>
    <row r="316" spans="1:28">
      <c r="A316" t="s">
        <v>707</v>
      </c>
      <c r="B316" t="s">
        <v>708</v>
      </c>
      <c r="C316" t="s">
        <v>2326</v>
      </c>
      <c r="D316" s="4" t="s">
        <v>1382</v>
      </c>
      <c r="E316" s="2"/>
      <c r="F316" t="s">
        <v>6282</v>
      </c>
      <c r="G316" s="4"/>
      <c r="H316" s="3" t="s">
        <v>1393</v>
      </c>
      <c r="I316" s="3" t="s">
        <v>1393</v>
      </c>
      <c r="J316" s="4">
        <v>284</v>
      </c>
      <c r="K316" s="4">
        <v>339</v>
      </c>
      <c r="L316" s="38" t="s">
        <v>1483</v>
      </c>
      <c r="M316" s="25">
        <v>31</v>
      </c>
      <c r="N316" s="49">
        <f t="shared" si="36"/>
        <v>3.545288197621226E-3</v>
      </c>
      <c r="O316" s="25">
        <v>1</v>
      </c>
      <c r="P316" s="49">
        <f t="shared" si="37"/>
        <v>9.2515496345637894E-5</v>
      </c>
      <c r="Q316" s="25">
        <v>1</v>
      </c>
      <c r="R316" s="49">
        <f t="shared" si="38"/>
        <v>4.4903457566232598E-4</v>
      </c>
      <c r="S316" s="28"/>
      <c r="T316" s="49" t="str">
        <f t="shared" si="39"/>
        <v xml:space="preserve"> </v>
      </c>
      <c r="U316" s="30"/>
      <c r="V316" s="49" t="str">
        <f t="shared" si="40"/>
        <v xml:space="preserve"> </v>
      </c>
      <c r="W316" s="25"/>
      <c r="X316" s="49" t="str">
        <f t="shared" si="41"/>
        <v xml:space="preserve"> </v>
      </c>
      <c r="Y316" s="25"/>
      <c r="Z316" s="53" t="str">
        <f t="shared" si="42"/>
        <v xml:space="preserve"> </v>
      </c>
      <c r="AA316" s="26">
        <f t="shared" si="43"/>
        <v>33</v>
      </c>
      <c r="AB316" s="49">
        <f t="shared" si="44"/>
        <v>6.7104540740590111E-4</v>
      </c>
    </row>
    <row r="317" spans="1:28">
      <c r="A317" t="s">
        <v>764</v>
      </c>
      <c r="B317" t="s">
        <v>141</v>
      </c>
      <c r="C317" t="s">
        <v>382</v>
      </c>
      <c r="D317" s="4" t="s">
        <v>1382</v>
      </c>
      <c r="E317" s="2" t="s">
        <v>3231</v>
      </c>
      <c r="F317" t="s">
        <v>977</v>
      </c>
      <c r="G317" s="4"/>
      <c r="H317" s="3" t="s">
        <v>1393</v>
      </c>
      <c r="I317" s="3" t="s">
        <v>1393</v>
      </c>
      <c r="J317" s="4">
        <v>256</v>
      </c>
      <c r="K317" s="4">
        <v>388</v>
      </c>
      <c r="L317" s="38" t="s">
        <v>1483</v>
      </c>
      <c r="M317" s="25">
        <v>7</v>
      </c>
      <c r="N317" s="49">
        <f t="shared" si="36"/>
        <v>8.0054894784995423E-4</v>
      </c>
      <c r="O317" s="25">
        <v>14</v>
      </c>
      <c r="P317" s="49">
        <f t="shared" si="37"/>
        <v>1.2952169488389305E-3</v>
      </c>
      <c r="Q317" s="25">
        <v>1</v>
      </c>
      <c r="R317" s="49">
        <f t="shared" si="38"/>
        <v>4.4903457566232598E-4</v>
      </c>
      <c r="S317" s="25">
        <v>8</v>
      </c>
      <c r="T317" s="49">
        <f t="shared" si="39"/>
        <v>6.0901339829476245E-4</v>
      </c>
      <c r="U317" s="30">
        <v>3</v>
      </c>
      <c r="V317" s="49">
        <f t="shared" si="40"/>
        <v>5.9820538384845463E-4</v>
      </c>
      <c r="W317" s="25"/>
      <c r="X317" s="49" t="str">
        <f t="shared" si="41"/>
        <v xml:space="preserve"> </v>
      </c>
      <c r="Y317" s="25"/>
      <c r="Z317" s="53" t="str">
        <f t="shared" si="42"/>
        <v xml:space="preserve"> </v>
      </c>
      <c r="AA317" s="26">
        <f t="shared" si="43"/>
        <v>33</v>
      </c>
      <c r="AB317" s="49">
        <f t="shared" si="44"/>
        <v>6.7104540740590111E-4</v>
      </c>
    </row>
    <row r="318" spans="1:28">
      <c r="A318" t="s">
        <v>670</v>
      </c>
      <c r="B318" t="s">
        <v>1901</v>
      </c>
      <c r="C318" t="s">
        <v>2520</v>
      </c>
      <c r="D318" s="4" t="s">
        <v>1382</v>
      </c>
      <c r="E318" s="2" t="s">
        <v>4</v>
      </c>
      <c r="G318" s="4"/>
      <c r="H318" s="3" t="s">
        <v>1393</v>
      </c>
      <c r="I318" s="3" t="s">
        <v>1393</v>
      </c>
      <c r="J318" s="4">
        <v>230</v>
      </c>
      <c r="K318" s="4"/>
      <c r="L318" s="38" t="s">
        <v>1483</v>
      </c>
      <c r="M318" s="25">
        <v>6</v>
      </c>
      <c r="N318" s="49">
        <f t="shared" si="36"/>
        <v>6.8618481244281794E-4</v>
      </c>
      <c r="O318" s="25">
        <v>3</v>
      </c>
      <c r="P318" s="49">
        <f t="shared" si="37"/>
        <v>2.7754648903691371E-4</v>
      </c>
      <c r="Q318" s="25"/>
      <c r="R318" s="49" t="str">
        <f t="shared" si="38"/>
        <v xml:space="preserve"> </v>
      </c>
      <c r="S318" s="25">
        <v>19</v>
      </c>
      <c r="T318" s="49">
        <f t="shared" si="39"/>
        <v>1.4464068209500609E-3</v>
      </c>
      <c r="U318" s="30"/>
      <c r="V318" s="49" t="str">
        <f t="shared" si="40"/>
        <v xml:space="preserve"> </v>
      </c>
      <c r="W318" s="25">
        <v>2</v>
      </c>
      <c r="X318" s="49">
        <f t="shared" si="41"/>
        <v>3.1206116398814168E-4</v>
      </c>
      <c r="Y318" s="25">
        <v>2</v>
      </c>
      <c r="Z318" s="53">
        <f t="shared" si="42"/>
        <v>7.0497003877335212E-4</v>
      </c>
      <c r="AA318" s="26">
        <f t="shared" si="43"/>
        <v>32</v>
      </c>
      <c r="AB318" s="49">
        <f t="shared" si="44"/>
        <v>6.5071069809057079E-4</v>
      </c>
    </row>
    <row r="319" spans="1:28">
      <c r="A319" t="s">
        <v>2539</v>
      </c>
      <c r="B319" t="s">
        <v>2540</v>
      </c>
      <c r="C319" t="s">
        <v>382</v>
      </c>
      <c r="D319" s="4" t="s">
        <v>1382</v>
      </c>
      <c r="E319" s="2" t="s">
        <v>4</v>
      </c>
      <c r="F319" t="s">
        <v>2615</v>
      </c>
      <c r="G319" s="4"/>
      <c r="H319" s="3" t="s">
        <v>1393</v>
      </c>
      <c r="I319" s="3" t="s">
        <v>1393</v>
      </c>
      <c r="J319" s="4">
        <v>260</v>
      </c>
      <c r="K319" s="4">
        <v>393</v>
      </c>
      <c r="L319" s="38" t="s">
        <v>1483</v>
      </c>
      <c r="M319" s="25"/>
      <c r="N319" s="49" t="str">
        <f t="shared" si="36"/>
        <v xml:space="preserve"> </v>
      </c>
      <c r="O319" s="25">
        <v>7</v>
      </c>
      <c r="P319" s="49">
        <f t="shared" si="37"/>
        <v>6.4760847441946523E-4</v>
      </c>
      <c r="Q319" s="25"/>
      <c r="R319" s="49" t="str">
        <f t="shared" si="38"/>
        <v xml:space="preserve"> </v>
      </c>
      <c r="S319" s="25">
        <v>25</v>
      </c>
      <c r="T319" s="49">
        <f t="shared" si="39"/>
        <v>1.9031668696711328E-3</v>
      </c>
      <c r="U319" s="30"/>
      <c r="V319" s="49" t="str">
        <f t="shared" si="40"/>
        <v xml:space="preserve"> </v>
      </c>
      <c r="W319" s="25"/>
      <c r="X319" s="49" t="str">
        <f t="shared" si="41"/>
        <v xml:space="preserve"> </v>
      </c>
      <c r="Y319" s="25"/>
      <c r="Z319" s="53" t="str">
        <f t="shared" si="42"/>
        <v xml:space="preserve"> </v>
      </c>
      <c r="AA319" s="26">
        <f t="shared" si="43"/>
        <v>32</v>
      </c>
      <c r="AB319" s="49">
        <f t="shared" si="44"/>
        <v>6.5071069809057079E-4</v>
      </c>
    </row>
    <row r="320" spans="1:28">
      <c r="A320" t="s">
        <v>1784</v>
      </c>
      <c r="B320" t="s">
        <v>1786</v>
      </c>
      <c r="C320" t="s">
        <v>959</v>
      </c>
      <c r="D320" s="4" t="s">
        <v>1381</v>
      </c>
      <c r="E320" s="2"/>
      <c r="F320" t="s">
        <v>6262</v>
      </c>
      <c r="G320" s="4"/>
      <c r="H320" s="3" t="s">
        <v>1393</v>
      </c>
      <c r="I320" s="3" t="s">
        <v>1393</v>
      </c>
      <c r="J320" s="4"/>
      <c r="K320" s="4"/>
      <c r="L320" s="38" t="s">
        <v>1483</v>
      </c>
      <c r="M320" s="25"/>
      <c r="N320" s="49" t="str">
        <f t="shared" si="36"/>
        <v xml:space="preserve"> </v>
      </c>
      <c r="O320" s="25"/>
      <c r="P320" s="49" t="str">
        <f t="shared" si="37"/>
        <v xml:space="preserve"> </v>
      </c>
      <c r="Q320" s="25"/>
      <c r="R320" s="49" t="str">
        <f t="shared" si="38"/>
        <v xml:space="preserve"> </v>
      </c>
      <c r="S320" s="25">
        <v>17</v>
      </c>
      <c r="T320" s="49">
        <f t="shared" si="39"/>
        <v>1.2941534713763704E-3</v>
      </c>
      <c r="U320" s="30"/>
      <c r="V320" s="49" t="str">
        <f t="shared" si="40"/>
        <v xml:space="preserve"> </v>
      </c>
      <c r="W320" s="25">
        <v>10</v>
      </c>
      <c r="X320" s="49">
        <f t="shared" si="41"/>
        <v>1.5603058199407083E-3</v>
      </c>
      <c r="Y320" s="25">
        <v>5</v>
      </c>
      <c r="Z320" s="53">
        <f t="shared" si="42"/>
        <v>1.7624250969333803E-3</v>
      </c>
      <c r="AA320" s="26">
        <f t="shared" si="43"/>
        <v>32</v>
      </c>
      <c r="AB320" s="49">
        <f t="shared" si="44"/>
        <v>6.5071069809057079E-4</v>
      </c>
    </row>
    <row r="321" spans="1:28">
      <c r="A321" s="5" t="s">
        <v>5194</v>
      </c>
      <c r="B321" s="5" t="s">
        <v>1109</v>
      </c>
      <c r="C321" t="s">
        <v>2326</v>
      </c>
      <c r="D321" s="4" t="s">
        <v>1382</v>
      </c>
      <c r="E321" s="2"/>
      <c r="F321" t="s">
        <v>5316</v>
      </c>
      <c r="G321" s="4"/>
      <c r="H321" s="3" t="s">
        <v>1393</v>
      </c>
      <c r="I321" s="3" t="s">
        <v>1393</v>
      </c>
      <c r="J321" s="4"/>
      <c r="K321" s="4">
        <v>338</v>
      </c>
      <c r="L321" s="38" t="s">
        <v>1483</v>
      </c>
      <c r="M321" s="25">
        <v>24</v>
      </c>
      <c r="N321" s="49">
        <f t="shared" si="36"/>
        <v>2.7447392497712718E-3</v>
      </c>
      <c r="O321" s="25">
        <v>8</v>
      </c>
      <c r="P321" s="49">
        <f t="shared" si="37"/>
        <v>7.4012397076510315E-4</v>
      </c>
      <c r="Q321" s="25"/>
      <c r="R321" s="49" t="str">
        <f t="shared" si="38"/>
        <v xml:space="preserve"> </v>
      </c>
      <c r="S321" s="28"/>
      <c r="T321" s="49" t="str">
        <f t="shared" si="39"/>
        <v xml:space="preserve"> </v>
      </c>
      <c r="U321" s="30"/>
      <c r="V321" s="49" t="str">
        <f t="shared" si="40"/>
        <v xml:space="preserve"> </v>
      </c>
      <c r="W321" s="25"/>
      <c r="X321" s="49" t="str">
        <f t="shared" si="41"/>
        <v xml:space="preserve"> </v>
      </c>
      <c r="Y321" s="25"/>
      <c r="Z321" s="53" t="str">
        <f t="shared" si="42"/>
        <v xml:space="preserve"> </v>
      </c>
      <c r="AA321" s="26">
        <f t="shared" si="43"/>
        <v>32</v>
      </c>
      <c r="AB321" s="49">
        <f t="shared" si="44"/>
        <v>6.5071069809057079E-4</v>
      </c>
    </row>
    <row r="322" spans="1:28">
      <c r="A322" t="s">
        <v>764</v>
      </c>
      <c r="B322" t="s">
        <v>766</v>
      </c>
      <c r="C322" t="s">
        <v>382</v>
      </c>
      <c r="D322" s="4" t="s">
        <v>1382</v>
      </c>
      <c r="E322" s="2" t="s">
        <v>3231</v>
      </c>
      <c r="F322" t="s">
        <v>502</v>
      </c>
      <c r="G322" s="4"/>
      <c r="H322" s="3" t="s">
        <v>1393</v>
      </c>
      <c r="I322" s="3" t="s">
        <v>1393</v>
      </c>
      <c r="J322" s="4"/>
      <c r="K322" s="4"/>
      <c r="L322" s="38" t="s">
        <v>1483</v>
      </c>
      <c r="M322" s="25"/>
      <c r="N322" s="49" t="str">
        <f t="shared" si="36"/>
        <v xml:space="preserve"> </v>
      </c>
      <c r="O322" s="25"/>
      <c r="P322" s="49" t="str">
        <f t="shared" si="37"/>
        <v xml:space="preserve"> </v>
      </c>
      <c r="Q322" s="25"/>
      <c r="R322" s="49" t="str">
        <f t="shared" si="38"/>
        <v xml:space="preserve"> </v>
      </c>
      <c r="S322" s="25">
        <v>32</v>
      </c>
      <c r="T322" s="49">
        <f t="shared" si="39"/>
        <v>2.4360535931790498E-3</v>
      </c>
      <c r="U322" s="30"/>
      <c r="V322" s="49" t="str">
        <f t="shared" si="40"/>
        <v xml:space="preserve"> </v>
      </c>
      <c r="W322" s="25"/>
      <c r="X322" s="49" t="str">
        <f t="shared" si="41"/>
        <v xml:space="preserve"> </v>
      </c>
      <c r="Y322" s="25"/>
      <c r="Z322" s="53" t="str">
        <f t="shared" si="42"/>
        <v xml:space="preserve"> </v>
      </c>
      <c r="AA322" s="26">
        <f t="shared" si="43"/>
        <v>32</v>
      </c>
      <c r="AB322" s="49">
        <f t="shared" si="44"/>
        <v>6.5071069809057079E-4</v>
      </c>
    </row>
    <row r="323" spans="1:28">
      <c r="A323" t="s">
        <v>2176</v>
      </c>
      <c r="B323" t="s">
        <v>1524</v>
      </c>
      <c r="C323" t="s">
        <v>382</v>
      </c>
      <c r="D323" s="4" t="s">
        <v>1382</v>
      </c>
      <c r="E323" s="2"/>
      <c r="F323" t="s">
        <v>1465</v>
      </c>
      <c r="G323" s="4"/>
      <c r="H323" s="3" t="s">
        <v>1393</v>
      </c>
      <c r="I323" s="3" t="s">
        <v>1393</v>
      </c>
      <c r="J323" s="4">
        <v>242</v>
      </c>
      <c r="K323" s="4"/>
      <c r="L323" s="38" t="s">
        <v>1483</v>
      </c>
      <c r="M323" s="25">
        <v>11</v>
      </c>
      <c r="N323" s="49">
        <f t="shared" si="36"/>
        <v>1.2580054894784996E-3</v>
      </c>
      <c r="O323" s="25">
        <v>9</v>
      </c>
      <c r="P323" s="49">
        <f t="shared" si="37"/>
        <v>8.3263946711074107E-4</v>
      </c>
      <c r="Q323" s="25">
        <v>8</v>
      </c>
      <c r="R323" s="49">
        <f t="shared" si="38"/>
        <v>3.5922766052986078E-3</v>
      </c>
      <c r="S323" s="25">
        <v>3</v>
      </c>
      <c r="T323" s="49">
        <f t="shared" si="39"/>
        <v>2.2838002436053592E-4</v>
      </c>
      <c r="U323" s="30"/>
      <c r="V323" s="49" t="str">
        <f t="shared" si="40"/>
        <v xml:space="preserve"> </v>
      </c>
      <c r="W323" s="25"/>
      <c r="X323" s="49" t="str">
        <f t="shared" si="41"/>
        <v xml:space="preserve"> </v>
      </c>
      <c r="Y323" s="25"/>
      <c r="Z323" s="53" t="str">
        <f t="shared" si="42"/>
        <v xml:space="preserve"> </v>
      </c>
      <c r="AA323" s="26">
        <f t="shared" si="43"/>
        <v>31</v>
      </c>
      <c r="AB323" s="49">
        <f t="shared" si="44"/>
        <v>6.3037598877524047E-4</v>
      </c>
    </row>
    <row r="324" spans="1:28">
      <c r="A324" t="s">
        <v>939</v>
      </c>
      <c r="B324" t="s">
        <v>1139</v>
      </c>
      <c r="C324" t="s">
        <v>941</v>
      </c>
      <c r="D324" s="4" t="s">
        <v>1484</v>
      </c>
      <c r="E324" s="2"/>
      <c r="F324" t="s">
        <v>1120</v>
      </c>
      <c r="G324" s="4"/>
      <c r="H324" s="3" t="s">
        <v>1393</v>
      </c>
      <c r="I324" s="3" t="s">
        <v>581</v>
      </c>
      <c r="J324" s="4"/>
      <c r="K324" s="4"/>
      <c r="L324" s="38" t="s">
        <v>1483</v>
      </c>
      <c r="M324" s="25"/>
      <c r="N324" s="49" t="str">
        <f t="shared" si="36"/>
        <v xml:space="preserve"> </v>
      </c>
      <c r="O324" s="25"/>
      <c r="P324" s="49" t="str">
        <f t="shared" si="37"/>
        <v xml:space="preserve"> </v>
      </c>
      <c r="Q324" s="25"/>
      <c r="R324" s="49" t="str">
        <f t="shared" si="38"/>
        <v xml:space="preserve"> </v>
      </c>
      <c r="S324" s="25">
        <v>31</v>
      </c>
      <c r="T324" s="49">
        <f t="shared" si="39"/>
        <v>2.3599269183922048E-3</v>
      </c>
      <c r="U324" s="30"/>
      <c r="V324" s="49" t="str">
        <f t="shared" si="40"/>
        <v xml:space="preserve"> </v>
      </c>
      <c r="W324" s="25"/>
      <c r="X324" s="49" t="str">
        <f t="shared" si="41"/>
        <v xml:space="preserve"> </v>
      </c>
      <c r="Y324" s="25"/>
      <c r="Z324" s="53" t="str">
        <f t="shared" si="42"/>
        <v xml:space="preserve"> </v>
      </c>
      <c r="AA324" s="26">
        <f t="shared" si="43"/>
        <v>31</v>
      </c>
      <c r="AB324" s="49">
        <f t="shared" si="44"/>
        <v>6.3037598877524047E-4</v>
      </c>
    </row>
    <row r="325" spans="1:28">
      <c r="A325" t="s">
        <v>1579</v>
      </c>
      <c r="B325" t="s">
        <v>2768</v>
      </c>
      <c r="C325" t="s">
        <v>2326</v>
      </c>
      <c r="D325" s="4" t="s">
        <v>1382</v>
      </c>
      <c r="E325" s="2"/>
      <c r="F325" t="s">
        <v>6293</v>
      </c>
      <c r="G325" s="4"/>
      <c r="H325" s="3" t="s">
        <v>1393</v>
      </c>
      <c r="I325" s="3" t="s">
        <v>1393</v>
      </c>
      <c r="J325" s="4"/>
      <c r="K325" s="4">
        <v>342</v>
      </c>
      <c r="L325" s="38" t="s">
        <v>1483</v>
      </c>
      <c r="M325" s="25">
        <v>3</v>
      </c>
      <c r="N325" s="49">
        <f t="shared" si="36"/>
        <v>3.4309240622140897E-4</v>
      </c>
      <c r="O325" s="25">
        <v>24</v>
      </c>
      <c r="P325" s="49">
        <f t="shared" si="37"/>
        <v>2.2203719122953097E-3</v>
      </c>
      <c r="Q325" s="25">
        <v>2</v>
      </c>
      <c r="R325" s="49">
        <f t="shared" si="38"/>
        <v>8.9806915132465196E-4</v>
      </c>
      <c r="S325" s="25">
        <v>2</v>
      </c>
      <c r="T325" s="49">
        <f t="shared" si="39"/>
        <v>1.5225334957369061E-4</v>
      </c>
      <c r="U325" s="30"/>
      <c r="V325" s="49" t="str">
        <f t="shared" si="40"/>
        <v xml:space="preserve"> </v>
      </c>
      <c r="W325" s="25"/>
      <c r="X325" s="49" t="str">
        <f t="shared" si="41"/>
        <v xml:space="preserve"> </v>
      </c>
      <c r="Y325" s="25"/>
      <c r="Z325" s="53" t="str">
        <f t="shared" si="42"/>
        <v xml:space="preserve"> </v>
      </c>
      <c r="AA325" s="26">
        <f t="shared" si="43"/>
        <v>31</v>
      </c>
      <c r="AB325" s="49">
        <f t="shared" si="44"/>
        <v>6.3037598877524047E-4</v>
      </c>
    </row>
    <row r="326" spans="1:28">
      <c r="A326" t="s">
        <v>2375</v>
      </c>
      <c r="B326" s="5" t="s">
        <v>2257</v>
      </c>
      <c r="C326" t="s">
        <v>382</v>
      </c>
      <c r="D326" s="4" t="s">
        <v>1382</v>
      </c>
      <c r="E326" s="2" t="s">
        <v>2064</v>
      </c>
      <c r="F326" s="8" t="s">
        <v>249</v>
      </c>
      <c r="G326" s="4"/>
      <c r="H326" s="3" t="s">
        <v>1393</v>
      </c>
      <c r="I326" s="3" t="s">
        <v>1393</v>
      </c>
      <c r="J326" s="4">
        <v>264</v>
      </c>
      <c r="K326" s="4"/>
      <c r="L326" s="38" t="s">
        <v>1483</v>
      </c>
      <c r="M326" s="25"/>
      <c r="N326" s="49" t="str">
        <f t="shared" si="36"/>
        <v xml:space="preserve"> </v>
      </c>
      <c r="O326" s="25">
        <v>5</v>
      </c>
      <c r="P326" s="49">
        <f t="shared" si="37"/>
        <v>4.625774817281895E-4</v>
      </c>
      <c r="Q326" s="25"/>
      <c r="R326" s="49" t="str">
        <f t="shared" si="38"/>
        <v xml:space="preserve"> </v>
      </c>
      <c r="S326" s="25">
        <v>14</v>
      </c>
      <c r="T326" s="49">
        <f t="shared" si="39"/>
        <v>1.0657734470158344E-3</v>
      </c>
      <c r="U326" s="30">
        <v>12</v>
      </c>
      <c r="V326" s="49">
        <f t="shared" si="40"/>
        <v>2.3928215353938185E-3</v>
      </c>
      <c r="W326" s="25"/>
      <c r="X326" s="49" t="str">
        <f t="shared" si="41"/>
        <v xml:space="preserve"> </v>
      </c>
      <c r="Y326" s="25"/>
      <c r="Z326" s="53" t="str">
        <f t="shared" si="42"/>
        <v xml:space="preserve"> </v>
      </c>
      <c r="AA326" s="26">
        <f t="shared" si="43"/>
        <v>31</v>
      </c>
      <c r="AB326" s="49">
        <f t="shared" si="44"/>
        <v>6.3037598877524047E-4</v>
      </c>
    </row>
    <row r="327" spans="1:28">
      <c r="A327" t="s">
        <v>2290</v>
      </c>
      <c r="B327" t="s">
        <v>3433</v>
      </c>
      <c r="C327" t="s">
        <v>384</v>
      </c>
      <c r="D327" s="4" t="s">
        <v>1381</v>
      </c>
      <c r="E327" s="2"/>
      <c r="F327" t="s">
        <v>6244</v>
      </c>
      <c r="G327" s="4"/>
      <c r="H327" s="3" t="s">
        <v>1393</v>
      </c>
      <c r="I327" s="3" t="s">
        <v>1393</v>
      </c>
      <c r="J327" s="4"/>
      <c r="K327" s="4"/>
      <c r="L327" s="38" t="s">
        <v>1483</v>
      </c>
      <c r="M327" s="25"/>
      <c r="N327" s="49" t="str">
        <f t="shared" si="36"/>
        <v xml:space="preserve"> </v>
      </c>
      <c r="O327" s="25">
        <v>4</v>
      </c>
      <c r="P327" s="49">
        <f t="shared" si="37"/>
        <v>3.7006198538255158E-4</v>
      </c>
      <c r="Q327" s="25"/>
      <c r="R327" s="49" t="str">
        <f t="shared" si="38"/>
        <v xml:space="preserve"> </v>
      </c>
      <c r="S327" s="25">
        <v>4</v>
      </c>
      <c r="T327" s="49">
        <f t="shared" si="39"/>
        <v>3.0450669914738123E-4</v>
      </c>
      <c r="U327" s="30">
        <v>9</v>
      </c>
      <c r="V327" s="49">
        <f t="shared" si="40"/>
        <v>1.7946161515453639E-3</v>
      </c>
      <c r="W327" s="25">
        <v>6</v>
      </c>
      <c r="X327" s="49">
        <f t="shared" si="41"/>
        <v>9.3618349196442508E-4</v>
      </c>
      <c r="Y327" s="25">
        <v>8</v>
      </c>
      <c r="Z327" s="53">
        <f t="shared" si="42"/>
        <v>2.8198801550934085E-3</v>
      </c>
      <c r="AA327" s="26">
        <f t="shared" si="43"/>
        <v>31</v>
      </c>
      <c r="AB327" s="49">
        <f t="shared" si="44"/>
        <v>6.3037598877524047E-4</v>
      </c>
    </row>
    <row r="328" spans="1:28">
      <c r="A328" s="5" t="s">
        <v>5460</v>
      </c>
      <c r="B328" s="5" t="s">
        <v>532</v>
      </c>
      <c r="C328" t="s">
        <v>575</v>
      </c>
      <c r="D328" s="4" t="s">
        <v>1382</v>
      </c>
      <c r="E328" s="2"/>
      <c r="F328" s="5" t="s">
        <v>5461</v>
      </c>
      <c r="G328" s="4"/>
      <c r="H328" s="3" t="s">
        <v>1393</v>
      </c>
      <c r="I328" s="3" t="s">
        <v>1393</v>
      </c>
      <c r="J328" s="4"/>
      <c r="K328" s="4"/>
      <c r="L328" s="38" t="s">
        <v>1483</v>
      </c>
      <c r="M328" s="25"/>
      <c r="N328" s="49" t="str">
        <f t="shared" ref="N328:N391" si="45">IF(M328=0," ",M328/M$1241)</f>
        <v xml:space="preserve"> </v>
      </c>
      <c r="O328" s="25"/>
      <c r="P328" s="49" t="str">
        <f t="shared" ref="P328:P391" si="46">IF(O328=0," ",O328/O$1241)</f>
        <v xml:space="preserve"> </v>
      </c>
      <c r="Q328" s="25"/>
      <c r="R328" s="49" t="str">
        <f t="shared" ref="R328:R391" si="47">IF(Q328=0," ",Q328/Q$1241)</f>
        <v xml:space="preserve"> </v>
      </c>
      <c r="S328" s="25"/>
      <c r="T328" s="49" t="str">
        <f t="shared" ref="T328:T391" si="48">IF(S328=0," ",S328/S$1241)</f>
        <v xml:space="preserve"> </v>
      </c>
      <c r="U328" s="30">
        <v>27</v>
      </c>
      <c r="V328" s="49">
        <f t="shared" ref="V328:V391" si="49">IF(U328=0," ",U328/U$1241)</f>
        <v>5.3838484546360919E-3</v>
      </c>
      <c r="W328" s="25">
        <v>4</v>
      </c>
      <c r="X328" s="49">
        <f t="shared" ref="X328:X391" si="50">IF(W328=0," ",W328/W$1241)</f>
        <v>6.2412232797628335E-4</v>
      </c>
      <c r="Y328" s="25"/>
      <c r="Z328" s="53" t="str">
        <f t="shared" ref="Z328:Z391" si="51">IF(Y328=0," ",Y328/Y$1241)</f>
        <v xml:space="preserve"> </v>
      </c>
      <c r="AA328" s="26">
        <f t="shared" ref="AA328:AA391" si="52">M328+O328+Q328+S328+U328+W328+Y328</f>
        <v>31</v>
      </c>
      <c r="AB328" s="49">
        <f t="shared" ref="AB328:AB391" si="53">IF(AA328=0," ",AA328/AA$1241)</f>
        <v>6.3037598877524047E-4</v>
      </c>
    </row>
    <row r="329" spans="1:28">
      <c r="A329" t="s">
        <v>3687</v>
      </c>
      <c r="B329" t="s">
        <v>3688</v>
      </c>
      <c r="C329" t="s">
        <v>382</v>
      </c>
      <c r="D329" s="4" t="s">
        <v>1382</v>
      </c>
      <c r="E329" s="2"/>
      <c r="F329" s="5" t="s">
        <v>3776</v>
      </c>
      <c r="G329" s="4" t="s">
        <v>168</v>
      </c>
      <c r="H329" s="3" t="s">
        <v>1393</v>
      </c>
      <c r="I329" s="3" t="s">
        <v>1393</v>
      </c>
      <c r="J329" s="4"/>
      <c r="K329" s="4"/>
      <c r="L329" s="38" t="s">
        <v>1483</v>
      </c>
      <c r="M329" s="25">
        <v>12</v>
      </c>
      <c r="N329" s="49">
        <f t="shared" si="45"/>
        <v>1.3723696248856359E-3</v>
      </c>
      <c r="O329" s="25">
        <v>18</v>
      </c>
      <c r="P329" s="49">
        <f t="shared" si="46"/>
        <v>1.6652789342214821E-3</v>
      </c>
      <c r="Q329" s="25"/>
      <c r="R329" s="49" t="str">
        <f t="shared" si="47"/>
        <v xml:space="preserve"> </v>
      </c>
      <c r="S329" s="25"/>
      <c r="T329" s="49" t="str">
        <f t="shared" si="48"/>
        <v xml:space="preserve"> </v>
      </c>
      <c r="U329" s="30"/>
      <c r="V329" s="49" t="str">
        <f t="shared" si="49"/>
        <v xml:space="preserve"> </v>
      </c>
      <c r="W329" s="25"/>
      <c r="X329" s="49" t="str">
        <f t="shared" si="50"/>
        <v xml:space="preserve"> </v>
      </c>
      <c r="Y329" s="25"/>
      <c r="Z329" s="53" t="str">
        <f t="shared" si="51"/>
        <v xml:space="preserve"> </v>
      </c>
      <c r="AA329" s="26">
        <f t="shared" si="52"/>
        <v>30</v>
      </c>
      <c r="AB329" s="49">
        <f t="shared" si="53"/>
        <v>6.1004127945991015E-4</v>
      </c>
    </row>
    <row r="330" spans="1:28">
      <c r="A330" t="s">
        <v>1784</v>
      </c>
      <c r="B330" t="s">
        <v>1712</v>
      </c>
      <c r="C330" t="s">
        <v>959</v>
      </c>
      <c r="D330" s="4" t="s">
        <v>1381</v>
      </c>
      <c r="E330" s="2"/>
      <c r="F330" t="s">
        <v>431</v>
      </c>
      <c r="G330" s="4"/>
      <c r="H330" s="3" t="s">
        <v>1393</v>
      </c>
      <c r="I330" s="3" t="s">
        <v>581</v>
      </c>
      <c r="J330" s="4"/>
      <c r="K330" s="4"/>
      <c r="L330" s="38" t="s">
        <v>1483</v>
      </c>
      <c r="M330" s="25"/>
      <c r="N330" s="49" t="str">
        <f t="shared" si="45"/>
        <v xml:space="preserve"> </v>
      </c>
      <c r="O330" s="25"/>
      <c r="P330" s="49" t="str">
        <f t="shared" si="46"/>
        <v xml:space="preserve"> </v>
      </c>
      <c r="Q330" s="25"/>
      <c r="R330" s="49" t="str">
        <f t="shared" si="47"/>
        <v xml:space="preserve"> </v>
      </c>
      <c r="S330" s="25">
        <v>30</v>
      </c>
      <c r="T330" s="49">
        <f t="shared" si="48"/>
        <v>2.2838002436053593E-3</v>
      </c>
      <c r="U330" s="30"/>
      <c r="V330" s="49" t="str">
        <f t="shared" si="49"/>
        <v xml:space="preserve"> </v>
      </c>
      <c r="W330" s="25"/>
      <c r="X330" s="49" t="str">
        <f t="shared" si="50"/>
        <v xml:space="preserve"> </v>
      </c>
      <c r="Y330" s="25"/>
      <c r="Z330" s="53" t="str">
        <f t="shared" si="51"/>
        <v xml:space="preserve"> </v>
      </c>
      <c r="AA330" s="26">
        <f t="shared" si="52"/>
        <v>30</v>
      </c>
      <c r="AB330" s="49">
        <f t="shared" si="53"/>
        <v>6.1004127945991015E-4</v>
      </c>
    </row>
    <row r="331" spans="1:28">
      <c r="A331" t="s">
        <v>692</v>
      </c>
      <c r="B331" t="s">
        <v>1791</v>
      </c>
      <c r="C331" t="s">
        <v>2326</v>
      </c>
      <c r="D331" s="4" t="s">
        <v>1382</v>
      </c>
      <c r="E331" s="2"/>
      <c r="G331" s="4"/>
      <c r="H331" s="3" t="s">
        <v>1393</v>
      </c>
      <c r="I331" s="3" t="s">
        <v>1393</v>
      </c>
      <c r="J331" s="4"/>
      <c r="K331" s="4"/>
      <c r="L331" s="38" t="s">
        <v>1483</v>
      </c>
      <c r="M331" s="25"/>
      <c r="N331" s="49" t="str">
        <f t="shared" si="45"/>
        <v xml:space="preserve"> </v>
      </c>
      <c r="O331" s="25"/>
      <c r="P331" s="49" t="str">
        <f t="shared" si="46"/>
        <v xml:space="preserve"> </v>
      </c>
      <c r="Q331" s="25"/>
      <c r="R331" s="49" t="str">
        <f t="shared" si="47"/>
        <v xml:space="preserve"> </v>
      </c>
      <c r="S331" s="25">
        <v>13</v>
      </c>
      <c r="T331" s="49">
        <f t="shared" si="48"/>
        <v>9.8964677222898893E-4</v>
      </c>
      <c r="U331" s="30"/>
      <c r="V331" s="49" t="str">
        <f t="shared" si="49"/>
        <v xml:space="preserve"> </v>
      </c>
      <c r="W331" s="25">
        <v>9</v>
      </c>
      <c r="X331" s="49">
        <f t="shared" si="50"/>
        <v>1.4042752379466376E-3</v>
      </c>
      <c r="Y331" s="25">
        <v>8</v>
      </c>
      <c r="Z331" s="53">
        <f t="shared" si="51"/>
        <v>2.8198801550934085E-3</v>
      </c>
      <c r="AA331" s="26">
        <f t="shared" si="52"/>
        <v>30</v>
      </c>
      <c r="AB331" s="49">
        <f t="shared" si="53"/>
        <v>6.1004127945991015E-4</v>
      </c>
    </row>
    <row r="332" spans="1:28">
      <c r="A332" t="s">
        <v>1881</v>
      </c>
      <c r="B332" t="s">
        <v>1654</v>
      </c>
      <c r="C332" t="s">
        <v>575</v>
      </c>
      <c r="D332" s="4" t="s">
        <v>1382</v>
      </c>
      <c r="E332" s="2"/>
      <c r="G332" s="4"/>
      <c r="H332" s="3" t="s">
        <v>1393</v>
      </c>
      <c r="I332" s="3" t="s">
        <v>1393</v>
      </c>
      <c r="J332" s="4"/>
      <c r="K332" s="4"/>
      <c r="L332" s="38" t="s">
        <v>1483</v>
      </c>
      <c r="M332" s="25"/>
      <c r="N332" s="49" t="str">
        <f t="shared" si="45"/>
        <v xml:space="preserve"> </v>
      </c>
      <c r="O332" s="25">
        <v>6</v>
      </c>
      <c r="P332" s="49">
        <f t="shared" si="46"/>
        <v>5.5509297807382742E-4</v>
      </c>
      <c r="Q332" s="25"/>
      <c r="R332" s="49" t="str">
        <f t="shared" si="47"/>
        <v xml:space="preserve"> </v>
      </c>
      <c r="S332" s="25">
        <v>23</v>
      </c>
      <c r="T332" s="49">
        <f t="shared" si="48"/>
        <v>1.7509135200974421E-3</v>
      </c>
      <c r="U332" s="30"/>
      <c r="V332" s="49" t="str">
        <f t="shared" si="49"/>
        <v xml:space="preserve"> </v>
      </c>
      <c r="W332" s="25"/>
      <c r="X332" s="49" t="str">
        <f t="shared" si="50"/>
        <v xml:space="preserve"> </v>
      </c>
      <c r="Y332" s="25">
        <v>1</v>
      </c>
      <c r="Z332" s="53">
        <f t="shared" si="51"/>
        <v>3.5248501938667606E-4</v>
      </c>
      <c r="AA332" s="26">
        <f t="shared" si="52"/>
        <v>30</v>
      </c>
      <c r="AB332" s="49">
        <f t="shared" si="53"/>
        <v>6.1004127945991015E-4</v>
      </c>
    </row>
    <row r="333" spans="1:28">
      <c r="A333" t="s">
        <v>33</v>
      </c>
      <c r="B333" t="s">
        <v>993</v>
      </c>
      <c r="C333" t="s">
        <v>34</v>
      </c>
      <c r="D333" s="4" t="s">
        <v>1382</v>
      </c>
      <c r="E333" s="2"/>
      <c r="F333" t="s">
        <v>1261</v>
      </c>
      <c r="G333" s="4"/>
      <c r="H333" s="3" t="s">
        <v>1393</v>
      </c>
      <c r="I333" s="3" t="s">
        <v>1393</v>
      </c>
      <c r="J333" s="4">
        <v>385</v>
      </c>
      <c r="K333" s="4">
        <v>358</v>
      </c>
      <c r="L333" s="38" t="s">
        <v>1483</v>
      </c>
      <c r="M333" s="25">
        <v>1</v>
      </c>
      <c r="N333" s="49">
        <f t="shared" si="45"/>
        <v>1.1436413540713633E-4</v>
      </c>
      <c r="O333" s="25">
        <v>2</v>
      </c>
      <c r="P333" s="49">
        <f t="shared" si="46"/>
        <v>1.8503099269127579E-4</v>
      </c>
      <c r="Q333" s="25"/>
      <c r="R333" s="49" t="str">
        <f t="shared" si="47"/>
        <v xml:space="preserve"> </v>
      </c>
      <c r="S333" s="25">
        <v>17</v>
      </c>
      <c r="T333" s="49">
        <f t="shared" si="48"/>
        <v>1.2941534713763704E-3</v>
      </c>
      <c r="U333" s="30">
        <v>5</v>
      </c>
      <c r="V333" s="49">
        <f t="shared" si="49"/>
        <v>9.9700897308075765E-4</v>
      </c>
      <c r="W333" s="25">
        <v>2</v>
      </c>
      <c r="X333" s="49">
        <f t="shared" si="50"/>
        <v>3.1206116398814168E-4</v>
      </c>
      <c r="Y333" s="25">
        <v>3</v>
      </c>
      <c r="Z333" s="53">
        <f t="shared" si="51"/>
        <v>1.0574550581600281E-3</v>
      </c>
      <c r="AA333" s="26">
        <f t="shared" si="52"/>
        <v>30</v>
      </c>
      <c r="AB333" s="49">
        <f t="shared" si="53"/>
        <v>6.1004127945991015E-4</v>
      </c>
    </row>
    <row r="334" spans="1:28">
      <c r="A334" t="s">
        <v>2423</v>
      </c>
      <c r="B334" t="s">
        <v>2783</v>
      </c>
      <c r="C334" t="s">
        <v>2425</v>
      </c>
      <c r="D334" s="4" t="s">
        <v>375</v>
      </c>
      <c r="E334" s="2"/>
      <c r="F334" t="s">
        <v>1198</v>
      </c>
      <c r="G334" s="4"/>
      <c r="H334" s="3" t="s">
        <v>1393</v>
      </c>
      <c r="I334" s="3" t="s">
        <v>1393</v>
      </c>
      <c r="J334" s="4">
        <v>304</v>
      </c>
      <c r="K334" s="4">
        <v>28</v>
      </c>
      <c r="L334" s="38" t="s">
        <v>1483</v>
      </c>
      <c r="M334" s="25"/>
      <c r="N334" s="49" t="str">
        <f t="shared" si="45"/>
        <v xml:space="preserve"> </v>
      </c>
      <c r="O334" s="25">
        <v>2</v>
      </c>
      <c r="P334" s="49">
        <f t="shared" si="46"/>
        <v>1.8503099269127579E-4</v>
      </c>
      <c r="Q334" s="25"/>
      <c r="R334" s="49" t="str">
        <f t="shared" si="47"/>
        <v xml:space="preserve"> </v>
      </c>
      <c r="S334" s="25">
        <v>28</v>
      </c>
      <c r="T334" s="49">
        <f t="shared" si="48"/>
        <v>2.1315468940316688E-3</v>
      </c>
      <c r="U334" s="30"/>
      <c r="V334" s="49" t="str">
        <f t="shared" si="49"/>
        <v xml:space="preserve"> </v>
      </c>
      <c r="W334" s="25"/>
      <c r="X334" s="49" t="str">
        <f t="shared" si="50"/>
        <v xml:space="preserve"> </v>
      </c>
      <c r="Y334" s="25"/>
      <c r="Z334" s="53" t="str">
        <f t="shared" si="51"/>
        <v xml:space="preserve"> </v>
      </c>
      <c r="AA334" s="26">
        <f t="shared" si="52"/>
        <v>30</v>
      </c>
      <c r="AB334" s="49">
        <f t="shared" si="53"/>
        <v>6.1004127945991015E-4</v>
      </c>
    </row>
    <row r="335" spans="1:28">
      <c r="A335" t="s">
        <v>1933</v>
      </c>
      <c r="B335" t="s">
        <v>533</v>
      </c>
      <c r="C335" t="s">
        <v>34</v>
      </c>
      <c r="D335" s="4" t="s">
        <v>1382</v>
      </c>
      <c r="E335" s="2"/>
      <c r="F335" t="s">
        <v>6360</v>
      </c>
      <c r="G335" s="4"/>
      <c r="H335" s="3" t="s">
        <v>1393</v>
      </c>
      <c r="I335" s="3" t="s">
        <v>1393</v>
      </c>
      <c r="J335" s="4">
        <v>229</v>
      </c>
      <c r="K335" s="4">
        <v>357</v>
      </c>
      <c r="L335" s="38" t="s">
        <v>1483</v>
      </c>
      <c r="M335" s="25">
        <v>23</v>
      </c>
      <c r="N335" s="49">
        <f t="shared" si="45"/>
        <v>2.6303751143641353E-3</v>
      </c>
      <c r="O335" s="25">
        <v>6</v>
      </c>
      <c r="P335" s="49">
        <f t="shared" si="46"/>
        <v>5.5509297807382742E-4</v>
      </c>
      <c r="Q335" s="25"/>
      <c r="R335" s="49" t="str">
        <f t="shared" si="47"/>
        <v xml:space="preserve"> </v>
      </c>
      <c r="S335" s="25">
        <v>1</v>
      </c>
      <c r="T335" s="49">
        <f t="shared" si="48"/>
        <v>7.6126674786845306E-5</v>
      </c>
      <c r="U335" s="30"/>
      <c r="V335" s="49" t="str">
        <f t="shared" si="49"/>
        <v xml:space="preserve"> </v>
      </c>
      <c r="W335" s="25"/>
      <c r="X335" s="49" t="str">
        <f t="shared" si="50"/>
        <v xml:space="preserve"> </v>
      </c>
      <c r="Y335" s="25"/>
      <c r="Z335" s="53" t="str">
        <f t="shared" si="51"/>
        <v xml:space="preserve"> </v>
      </c>
      <c r="AA335" s="26">
        <f t="shared" si="52"/>
        <v>30</v>
      </c>
      <c r="AB335" s="49">
        <f t="shared" si="53"/>
        <v>6.1004127945991015E-4</v>
      </c>
    </row>
    <row r="336" spans="1:28">
      <c r="A336" t="s">
        <v>2411</v>
      </c>
      <c r="B336" t="s">
        <v>2412</v>
      </c>
      <c r="C336" t="s">
        <v>2414</v>
      </c>
      <c r="D336" s="4" t="s">
        <v>1484</v>
      </c>
      <c r="E336" s="2"/>
      <c r="F336" t="s">
        <v>738</v>
      </c>
      <c r="G336" s="4"/>
      <c r="H336" s="3" t="s">
        <v>1393</v>
      </c>
      <c r="I336" s="3" t="s">
        <v>1393</v>
      </c>
      <c r="J336" s="4">
        <v>316</v>
      </c>
      <c r="K336" s="4">
        <v>30</v>
      </c>
      <c r="L336" s="38" t="s">
        <v>1483</v>
      </c>
      <c r="M336" s="25"/>
      <c r="N336" s="49" t="str">
        <f t="shared" si="45"/>
        <v xml:space="preserve"> </v>
      </c>
      <c r="O336" s="25">
        <v>2</v>
      </c>
      <c r="P336" s="49">
        <f t="shared" si="46"/>
        <v>1.8503099269127579E-4</v>
      </c>
      <c r="Q336" s="25">
        <v>1</v>
      </c>
      <c r="R336" s="49">
        <f t="shared" si="47"/>
        <v>4.4903457566232598E-4</v>
      </c>
      <c r="S336" s="25">
        <v>27</v>
      </c>
      <c r="T336" s="49">
        <f t="shared" si="48"/>
        <v>2.0554202192448233E-3</v>
      </c>
      <c r="U336" s="30"/>
      <c r="V336" s="49" t="str">
        <f t="shared" si="49"/>
        <v xml:space="preserve"> </v>
      </c>
      <c r="W336" s="25"/>
      <c r="X336" s="49" t="str">
        <f t="shared" si="50"/>
        <v xml:space="preserve"> </v>
      </c>
      <c r="Y336" s="25"/>
      <c r="Z336" s="53" t="str">
        <f t="shared" si="51"/>
        <v xml:space="preserve"> </v>
      </c>
      <c r="AA336" s="26">
        <f t="shared" si="52"/>
        <v>30</v>
      </c>
      <c r="AB336" s="49">
        <f t="shared" si="53"/>
        <v>6.1004127945991015E-4</v>
      </c>
    </row>
    <row r="337" spans="1:28">
      <c r="A337" t="s">
        <v>2300</v>
      </c>
      <c r="B337" s="5" t="s">
        <v>4583</v>
      </c>
      <c r="C337" t="s">
        <v>2913</v>
      </c>
      <c r="D337" s="4" t="s">
        <v>1381</v>
      </c>
      <c r="E337" s="2"/>
      <c r="G337" s="4"/>
      <c r="H337" s="3" t="s">
        <v>1393</v>
      </c>
      <c r="I337" s="3" t="s">
        <v>1393</v>
      </c>
      <c r="J337" s="4"/>
      <c r="K337" s="4"/>
      <c r="L337" s="38" t="s">
        <v>1483</v>
      </c>
      <c r="M337" s="25"/>
      <c r="N337" s="49" t="str">
        <f t="shared" si="45"/>
        <v xml:space="preserve"> </v>
      </c>
      <c r="O337" s="25"/>
      <c r="P337" s="49" t="str">
        <f t="shared" si="46"/>
        <v xml:space="preserve"> </v>
      </c>
      <c r="Q337" s="25"/>
      <c r="R337" s="49" t="str">
        <f t="shared" si="47"/>
        <v xml:space="preserve"> </v>
      </c>
      <c r="S337" s="25"/>
      <c r="T337" s="49" t="str">
        <f t="shared" si="48"/>
        <v xml:space="preserve"> </v>
      </c>
      <c r="U337" s="30"/>
      <c r="V337" s="49" t="str">
        <f t="shared" si="49"/>
        <v xml:space="preserve"> </v>
      </c>
      <c r="W337" s="25">
        <v>22</v>
      </c>
      <c r="X337" s="49">
        <f t="shared" si="50"/>
        <v>3.4326728038695585E-3</v>
      </c>
      <c r="Y337" s="25">
        <v>8</v>
      </c>
      <c r="Z337" s="53">
        <f t="shared" si="51"/>
        <v>2.8198801550934085E-3</v>
      </c>
      <c r="AA337" s="26">
        <f t="shared" si="52"/>
        <v>30</v>
      </c>
      <c r="AB337" s="49">
        <f t="shared" si="53"/>
        <v>6.1004127945991015E-4</v>
      </c>
    </row>
    <row r="338" spans="1:28">
      <c r="A338" t="s">
        <v>1281</v>
      </c>
      <c r="B338" t="s">
        <v>1282</v>
      </c>
      <c r="C338" t="s">
        <v>813</v>
      </c>
      <c r="D338" s="4" t="s">
        <v>1382</v>
      </c>
      <c r="E338" s="4" t="s">
        <v>2064</v>
      </c>
      <c r="F338" t="s">
        <v>1597</v>
      </c>
      <c r="G338" s="4"/>
      <c r="H338" s="3" t="s">
        <v>1393</v>
      </c>
      <c r="I338" s="3" t="s">
        <v>1393</v>
      </c>
      <c r="J338" s="4"/>
      <c r="K338" s="4">
        <v>324</v>
      </c>
      <c r="L338" s="38" t="s">
        <v>1483</v>
      </c>
      <c r="M338" s="25">
        <v>2</v>
      </c>
      <c r="N338" s="49">
        <f t="shared" si="45"/>
        <v>2.2872827081427266E-4</v>
      </c>
      <c r="O338" s="25">
        <v>13</v>
      </c>
      <c r="P338" s="49">
        <f t="shared" si="46"/>
        <v>1.2027014524932926E-3</v>
      </c>
      <c r="Q338" s="25">
        <v>2</v>
      </c>
      <c r="R338" s="49">
        <f t="shared" si="47"/>
        <v>8.9806915132465196E-4</v>
      </c>
      <c r="S338" s="25">
        <v>7</v>
      </c>
      <c r="T338" s="49">
        <f t="shared" si="48"/>
        <v>5.328867235079172E-4</v>
      </c>
      <c r="U338" s="30">
        <v>5</v>
      </c>
      <c r="V338" s="49">
        <f t="shared" si="49"/>
        <v>9.9700897308075765E-4</v>
      </c>
      <c r="W338" s="25"/>
      <c r="X338" s="49" t="str">
        <f t="shared" si="50"/>
        <v xml:space="preserve"> </v>
      </c>
      <c r="Y338" s="25"/>
      <c r="Z338" s="53" t="str">
        <f t="shared" si="51"/>
        <v xml:space="preserve"> </v>
      </c>
      <c r="AA338" s="26">
        <f t="shared" si="52"/>
        <v>29</v>
      </c>
      <c r="AB338" s="49">
        <f t="shared" si="53"/>
        <v>5.8970657014457983E-4</v>
      </c>
    </row>
    <row r="339" spans="1:28">
      <c r="A339" t="s">
        <v>1259</v>
      </c>
      <c r="B339" s="5" t="s">
        <v>3008</v>
      </c>
      <c r="C339" t="s">
        <v>575</v>
      </c>
      <c r="D339" s="4" t="s">
        <v>1382</v>
      </c>
      <c r="E339" s="2"/>
      <c r="F339" t="s">
        <v>4074</v>
      </c>
      <c r="G339" s="4"/>
      <c r="H339" s="3" t="s">
        <v>1393</v>
      </c>
      <c r="I339" s="3" t="s">
        <v>1393</v>
      </c>
      <c r="J339" s="4"/>
      <c r="K339" s="4"/>
      <c r="L339" s="38" t="s">
        <v>1483</v>
      </c>
      <c r="M339" s="25">
        <v>4</v>
      </c>
      <c r="N339" s="49">
        <f t="shared" si="45"/>
        <v>4.5745654162854531E-4</v>
      </c>
      <c r="O339" s="25"/>
      <c r="P339" s="49" t="str">
        <f t="shared" si="46"/>
        <v xml:space="preserve"> </v>
      </c>
      <c r="Q339" s="25"/>
      <c r="R339" s="49" t="str">
        <f t="shared" si="47"/>
        <v xml:space="preserve"> </v>
      </c>
      <c r="S339" s="28"/>
      <c r="T339" s="49" t="str">
        <f t="shared" si="48"/>
        <v xml:space="preserve"> </v>
      </c>
      <c r="U339" s="30"/>
      <c r="V339" s="49" t="str">
        <f t="shared" si="49"/>
        <v xml:space="preserve"> </v>
      </c>
      <c r="W339" s="25">
        <v>25</v>
      </c>
      <c r="X339" s="49">
        <f t="shared" si="50"/>
        <v>3.900764549851771E-3</v>
      </c>
      <c r="Y339" s="25"/>
      <c r="Z339" s="53" t="str">
        <f t="shared" si="51"/>
        <v xml:space="preserve"> </v>
      </c>
      <c r="AA339" s="26">
        <f t="shared" si="52"/>
        <v>29</v>
      </c>
      <c r="AB339" s="49">
        <f t="shared" si="53"/>
        <v>5.8970657014457983E-4</v>
      </c>
    </row>
    <row r="340" spans="1:28">
      <c r="A340" t="s">
        <v>2539</v>
      </c>
      <c r="B340" t="s">
        <v>1990</v>
      </c>
      <c r="C340" t="s">
        <v>382</v>
      </c>
      <c r="D340" s="4" t="s">
        <v>1382</v>
      </c>
      <c r="E340" s="2" t="s">
        <v>4166</v>
      </c>
      <c r="F340" t="s">
        <v>2108</v>
      </c>
      <c r="G340" s="4"/>
      <c r="H340" s="3" t="s">
        <v>1393</v>
      </c>
      <c r="I340" s="3" t="s">
        <v>1393</v>
      </c>
      <c r="J340" s="4">
        <v>261</v>
      </c>
      <c r="K340" s="4">
        <v>393</v>
      </c>
      <c r="L340" s="38" t="s">
        <v>1483</v>
      </c>
      <c r="M340" s="25"/>
      <c r="N340" s="49" t="str">
        <f t="shared" si="45"/>
        <v xml:space="preserve"> </v>
      </c>
      <c r="O340" s="25">
        <v>4</v>
      </c>
      <c r="P340" s="49">
        <f t="shared" si="46"/>
        <v>3.7006198538255158E-4</v>
      </c>
      <c r="Q340" s="25"/>
      <c r="R340" s="49" t="str">
        <f t="shared" si="47"/>
        <v xml:space="preserve"> </v>
      </c>
      <c r="S340" s="25">
        <v>22</v>
      </c>
      <c r="T340" s="49">
        <f t="shared" si="48"/>
        <v>1.6747868453105969E-3</v>
      </c>
      <c r="U340" s="30">
        <v>3</v>
      </c>
      <c r="V340" s="49">
        <f t="shared" si="49"/>
        <v>5.9820538384845463E-4</v>
      </c>
      <c r="W340" s="25"/>
      <c r="X340" s="49" t="str">
        <f t="shared" si="50"/>
        <v xml:space="preserve"> </v>
      </c>
      <c r="Y340" s="25"/>
      <c r="Z340" s="53" t="str">
        <f t="shared" si="51"/>
        <v xml:space="preserve"> </v>
      </c>
      <c r="AA340" s="26">
        <f t="shared" si="52"/>
        <v>29</v>
      </c>
      <c r="AB340" s="49">
        <f t="shared" si="53"/>
        <v>5.8970657014457983E-4</v>
      </c>
    </row>
    <row r="341" spans="1:28">
      <c r="A341" t="s">
        <v>692</v>
      </c>
      <c r="B341" s="5" t="s">
        <v>706</v>
      </c>
      <c r="C341" t="s">
        <v>2326</v>
      </c>
      <c r="D341" s="4" t="s">
        <v>1382</v>
      </c>
      <c r="E341" s="2" t="s">
        <v>2064</v>
      </c>
      <c r="G341" s="4"/>
      <c r="H341" s="3" t="s">
        <v>1393</v>
      </c>
      <c r="I341" s="3" t="s">
        <v>1393</v>
      </c>
      <c r="J341" s="4"/>
      <c r="K341" s="4"/>
      <c r="L341" s="38" t="s">
        <v>1483</v>
      </c>
      <c r="M341" s="25">
        <v>11</v>
      </c>
      <c r="N341" s="49">
        <f t="shared" si="45"/>
        <v>1.2580054894784996E-3</v>
      </c>
      <c r="O341" s="25">
        <v>14</v>
      </c>
      <c r="P341" s="49">
        <f t="shared" si="46"/>
        <v>1.2952169488389305E-3</v>
      </c>
      <c r="Q341" s="25">
        <v>4</v>
      </c>
      <c r="R341" s="49">
        <f t="shared" si="47"/>
        <v>1.7961383026493039E-3</v>
      </c>
      <c r="S341" s="25"/>
      <c r="T341" s="49" t="str">
        <f t="shared" si="48"/>
        <v xml:space="preserve"> </v>
      </c>
      <c r="U341" s="30"/>
      <c r="V341" s="49" t="str">
        <f t="shared" si="49"/>
        <v xml:space="preserve"> </v>
      </c>
      <c r="W341" s="25"/>
      <c r="X341" s="49" t="str">
        <f t="shared" si="50"/>
        <v xml:space="preserve"> </v>
      </c>
      <c r="Y341" s="25"/>
      <c r="Z341" s="53" t="str">
        <f t="shared" si="51"/>
        <v xml:space="preserve"> </v>
      </c>
      <c r="AA341" s="26">
        <f t="shared" si="52"/>
        <v>29</v>
      </c>
      <c r="AB341" s="49">
        <f t="shared" si="53"/>
        <v>5.8970657014457983E-4</v>
      </c>
    </row>
    <row r="342" spans="1:28">
      <c r="A342" t="s">
        <v>2034</v>
      </c>
      <c r="B342" t="s">
        <v>1561</v>
      </c>
      <c r="C342" t="s">
        <v>553</v>
      </c>
      <c r="D342" s="4" t="s">
        <v>1484</v>
      </c>
      <c r="E342" s="2"/>
      <c r="F342" t="s">
        <v>3287</v>
      </c>
      <c r="G342" s="4"/>
      <c r="H342" s="3" t="s">
        <v>1393</v>
      </c>
      <c r="I342" s="3" t="s">
        <v>1393</v>
      </c>
      <c r="J342" s="4">
        <v>320</v>
      </c>
      <c r="K342" s="4">
        <v>40</v>
      </c>
      <c r="L342" s="38" t="s">
        <v>1483</v>
      </c>
      <c r="M342" s="25">
        <v>4</v>
      </c>
      <c r="N342" s="49">
        <f t="shared" si="45"/>
        <v>4.5745654162854531E-4</v>
      </c>
      <c r="O342" s="25">
        <v>19</v>
      </c>
      <c r="P342" s="49">
        <f t="shared" si="46"/>
        <v>1.75779443056712E-3</v>
      </c>
      <c r="Q342" s="25">
        <v>2</v>
      </c>
      <c r="R342" s="49">
        <f t="shared" si="47"/>
        <v>8.9806915132465196E-4</v>
      </c>
      <c r="S342" s="25">
        <v>2</v>
      </c>
      <c r="T342" s="49">
        <f t="shared" si="48"/>
        <v>1.5225334957369061E-4</v>
      </c>
      <c r="U342" s="30">
        <v>2</v>
      </c>
      <c r="V342" s="49">
        <f t="shared" si="49"/>
        <v>3.9880358923230307E-4</v>
      </c>
      <c r="W342" s="25"/>
      <c r="X342" s="49" t="str">
        <f t="shared" si="50"/>
        <v xml:space="preserve"> </v>
      </c>
      <c r="Y342" s="25"/>
      <c r="Z342" s="53" t="str">
        <f t="shared" si="51"/>
        <v xml:space="preserve"> </v>
      </c>
      <c r="AA342" s="26">
        <f t="shared" si="52"/>
        <v>29</v>
      </c>
      <c r="AB342" s="49">
        <f t="shared" si="53"/>
        <v>5.8970657014457983E-4</v>
      </c>
    </row>
    <row r="343" spans="1:28">
      <c r="A343" t="s">
        <v>729</v>
      </c>
      <c r="B343" t="s">
        <v>1621</v>
      </c>
      <c r="C343" t="s">
        <v>575</v>
      </c>
      <c r="D343" s="4" t="s">
        <v>1382</v>
      </c>
      <c r="E343" s="2"/>
      <c r="G343" s="4"/>
      <c r="H343" s="3" t="s">
        <v>1393</v>
      </c>
      <c r="I343" s="3" t="s">
        <v>1393</v>
      </c>
      <c r="J343" s="4"/>
      <c r="K343" s="4"/>
      <c r="L343" s="38" t="s">
        <v>1483</v>
      </c>
      <c r="M343" s="25">
        <v>15</v>
      </c>
      <c r="N343" s="49">
        <f t="shared" si="45"/>
        <v>1.7154620311070447E-3</v>
      </c>
      <c r="O343" s="25">
        <v>13</v>
      </c>
      <c r="P343" s="49">
        <f t="shared" si="46"/>
        <v>1.2027014524932926E-3</v>
      </c>
      <c r="Q343" s="25">
        <v>1</v>
      </c>
      <c r="R343" s="49">
        <f t="shared" si="47"/>
        <v>4.4903457566232598E-4</v>
      </c>
      <c r="S343" s="28"/>
      <c r="T343" s="49" t="str">
        <f t="shared" si="48"/>
        <v xml:space="preserve"> </v>
      </c>
      <c r="U343" s="30"/>
      <c r="V343" s="49" t="str">
        <f t="shared" si="49"/>
        <v xml:space="preserve"> </v>
      </c>
      <c r="W343" s="25"/>
      <c r="X343" s="49" t="str">
        <f t="shared" si="50"/>
        <v xml:space="preserve"> </v>
      </c>
      <c r="Y343" s="25"/>
      <c r="Z343" s="53" t="str">
        <f t="shared" si="51"/>
        <v xml:space="preserve"> </v>
      </c>
      <c r="AA343" s="26">
        <f t="shared" si="52"/>
        <v>29</v>
      </c>
      <c r="AB343" s="49">
        <f t="shared" si="53"/>
        <v>5.8970657014457983E-4</v>
      </c>
    </row>
    <row r="344" spans="1:28">
      <c r="A344" t="s">
        <v>1406</v>
      </c>
      <c r="B344" t="s">
        <v>1407</v>
      </c>
      <c r="C344" t="s">
        <v>2332</v>
      </c>
      <c r="D344" s="4" t="s">
        <v>1381</v>
      </c>
      <c r="E344" s="2"/>
      <c r="F344" t="s">
        <v>6346</v>
      </c>
      <c r="G344" s="4"/>
      <c r="H344" s="3" t="s">
        <v>1393</v>
      </c>
      <c r="I344" s="3" t="s">
        <v>1393</v>
      </c>
      <c r="J344" s="4"/>
      <c r="K344" s="4">
        <v>244</v>
      </c>
      <c r="L344" s="38" t="s">
        <v>1483</v>
      </c>
      <c r="M344" s="25"/>
      <c r="N344" s="49" t="str">
        <f t="shared" si="45"/>
        <v xml:space="preserve"> </v>
      </c>
      <c r="O344" s="25"/>
      <c r="P344" s="49" t="str">
        <f t="shared" si="46"/>
        <v xml:space="preserve"> </v>
      </c>
      <c r="Q344" s="25"/>
      <c r="R344" s="49" t="str">
        <f t="shared" si="47"/>
        <v xml:space="preserve"> </v>
      </c>
      <c r="S344" s="25">
        <v>29</v>
      </c>
      <c r="T344" s="49">
        <f t="shared" si="48"/>
        <v>2.2076735688185138E-3</v>
      </c>
      <c r="U344" s="30"/>
      <c r="V344" s="49" t="str">
        <f t="shared" si="49"/>
        <v xml:space="preserve"> </v>
      </c>
      <c r="W344" s="25"/>
      <c r="X344" s="49" t="str">
        <f t="shared" si="50"/>
        <v xml:space="preserve"> </v>
      </c>
      <c r="Y344" s="25"/>
      <c r="Z344" s="53" t="str">
        <f t="shared" si="51"/>
        <v xml:space="preserve"> </v>
      </c>
      <c r="AA344" s="26">
        <f t="shared" si="52"/>
        <v>29</v>
      </c>
      <c r="AB344" s="49">
        <f t="shared" si="53"/>
        <v>5.8970657014457983E-4</v>
      </c>
    </row>
    <row r="345" spans="1:28">
      <c r="A345" t="s">
        <v>1103</v>
      </c>
      <c r="B345" t="s">
        <v>1104</v>
      </c>
      <c r="C345" t="s">
        <v>2893</v>
      </c>
      <c r="D345" s="4" t="s">
        <v>1484</v>
      </c>
      <c r="E345" s="2"/>
      <c r="F345" t="s">
        <v>2123</v>
      </c>
      <c r="G345" s="4"/>
      <c r="H345" s="3" t="s">
        <v>1393</v>
      </c>
      <c r="I345" s="3" t="s">
        <v>1393</v>
      </c>
      <c r="J345" s="4">
        <v>313</v>
      </c>
      <c r="K345" s="4">
        <v>31</v>
      </c>
      <c r="L345" s="38" t="s">
        <v>1483</v>
      </c>
      <c r="M345" s="25">
        <v>10</v>
      </c>
      <c r="N345" s="49">
        <f t="shared" si="45"/>
        <v>1.1436413540713633E-3</v>
      </c>
      <c r="O345" s="25">
        <v>5</v>
      </c>
      <c r="P345" s="49">
        <f t="shared" si="46"/>
        <v>4.625774817281895E-4</v>
      </c>
      <c r="Q345" s="25">
        <v>5</v>
      </c>
      <c r="R345" s="49">
        <f t="shared" si="47"/>
        <v>2.2451728783116302E-3</v>
      </c>
      <c r="S345" s="25">
        <v>9</v>
      </c>
      <c r="T345" s="49">
        <f t="shared" si="48"/>
        <v>6.8514007308160781E-4</v>
      </c>
      <c r="U345" s="30"/>
      <c r="V345" s="49" t="str">
        <f t="shared" si="49"/>
        <v xml:space="preserve"> </v>
      </c>
      <c r="W345" s="25"/>
      <c r="X345" s="49" t="str">
        <f t="shared" si="50"/>
        <v xml:space="preserve"> </v>
      </c>
      <c r="Y345" s="25"/>
      <c r="Z345" s="53" t="str">
        <f t="shared" si="51"/>
        <v xml:space="preserve"> </v>
      </c>
      <c r="AA345" s="26">
        <f t="shared" si="52"/>
        <v>29</v>
      </c>
      <c r="AB345" s="49">
        <f t="shared" si="53"/>
        <v>5.8970657014457983E-4</v>
      </c>
    </row>
    <row r="346" spans="1:28">
      <c r="A346" t="s">
        <v>1579</v>
      </c>
      <c r="B346" s="5" t="s">
        <v>4537</v>
      </c>
      <c r="C346" t="s">
        <v>2326</v>
      </c>
      <c r="D346" s="4" t="s">
        <v>1382</v>
      </c>
      <c r="E346" s="2"/>
      <c r="F346" t="s">
        <v>4613</v>
      </c>
      <c r="G346" s="4"/>
      <c r="H346" s="3" t="s">
        <v>1393</v>
      </c>
      <c r="I346" s="3" t="s">
        <v>1393</v>
      </c>
      <c r="J346" s="4">
        <v>294</v>
      </c>
      <c r="K346" s="4">
        <v>342</v>
      </c>
      <c r="L346" s="38" t="s">
        <v>1483</v>
      </c>
      <c r="M346" s="25">
        <v>20</v>
      </c>
      <c r="N346" s="49">
        <f t="shared" si="45"/>
        <v>2.2872827081427266E-3</v>
      </c>
      <c r="O346" s="25">
        <v>7</v>
      </c>
      <c r="P346" s="49">
        <f t="shared" si="46"/>
        <v>6.4760847441946523E-4</v>
      </c>
      <c r="Q346" s="25">
        <v>2</v>
      </c>
      <c r="R346" s="49">
        <f t="shared" si="47"/>
        <v>8.9806915132465196E-4</v>
      </c>
      <c r="S346" s="25"/>
      <c r="T346" s="49" t="str">
        <f t="shared" si="48"/>
        <v xml:space="preserve"> </v>
      </c>
      <c r="U346" s="30"/>
      <c r="V346" s="49" t="str">
        <f t="shared" si="49"/>
        <v xml:space="preserve"> </v>
      </c>
      <c r="W346" s="25"/>
      <c r="X346" s="49" t="str">
        <f t="shared" si="50"/>
        <v xml:space="preserve"> </v>
      </c>
      <c r="Y346" s="25"/>
      <c r="Z346" s="53" t="str">
        <f t="shared" si="51"/>
        <v xml:space="preserve"> </v>
      </c>
      <c r="AA346" s="26">
        <f t="shared" si="52"/>
        <v>29</v>
      </c>
      <c r="AB346" s="49">
        <f t="shared" si="53"/>
        <v>5.8970657014457983E-4</v>
      </c>
    </row>
    <row r="347" spans="1:28">
      <c r="A347" t="s">
        <v>4232</v>
      </c>
      <c r="B347" s="5" t="s">
        <v>4381</v>
      </c>
      <c r="C347" t="s">
        <v>575</v>
      </c>
      <c r="D347" s="4" t="s">
        <v>1382</v>
      </c>
      <c r="E347" s="4" t="s">
        <v>3232</v>
      </c>
      <c r="F347" t="s">
        <v>259</v>
      </c>
      <c r="G347" s="4"/>
      <c r="H347" s="3" t="s">
        <v>1393</v>
      </c>
      <c r="I347" s="3" t="s">
        <v>1393</v>
      </c>
      <c r="J347" s="4"/>
      <c r="K347" s="4"/>
      <c r="L347" s="38" t="s">
        <v>1483</v>
      </c>
      <c r="M347" s="25"/>
      <c r="N347" s="49" t="str">
        <f t="shared" si="45"/>
        <v xml:space="preserve"> </v>
      </c>
      <c r="O347" s="25"/>
      <c r="P347" s="49" t="str">
        <f t="shared" si="46"/>
        <v xml:space="preserve"> </v>
      </c>
      <c r="Q347" s="25"/>
      <c r="R347" s="49" t="str">
        <f t="shared" si="47"/>
        <v xml:space="preserve"> </v>
      </c>
      <c r="S347" s="25">
        <v>5</v>
      </c>
      <c r="T347" s="49">
        <f t="shared" si="48"/>
        <v>3.8063337393422653E-4</v>
      </c>
      <c r="U347" s="30"/>
      <c r="V347" s="49" t="str">
        <f t="shared" si="49"/>
        <v xml:space="preserve"> </v>
      </c>
      <c r="W347" s="25">
        <v>1</v>
      </c>
      <c r="X347" s="49">
        <f t="shared" si="50"/>
        <v>1.5603058199407084E-4</v>
      </c>
      <c r="Y347" s="25">
        <v>23</v>
      </c>
      <c r="Z347" s="53">
        <f t="shared" si="51"/>
        <v>8.1071554458935491E-3</v>
      </c>
      <c r="AA347" s="26">
        <f t="shared" si="52"/>
        <v>29</v>
      </c>
      <c r="AB347" s="49">
        <f t="shared" si="53"/>
        <v>5.8970657014457983E-4</v>
      </c>
    </row>
    <row r="348" spans="1:28">
      <c r="A348" t="s">
        <v>3701</v>
      </c>
      <c r="B348" s="5" t="s">
        <v>3595</v>
      </c>
      <c r="C348" t="s">
        <v>2890</v>
      </c>
      <c r="D348" s="4" t="s">
        <v>1382</v>
      </c>
      <c r="E348" s="2"/>
      <c r="G348" s="4"/>
      <c r="H348" s="3" t="s">
        <v>1393</v>
      </c>
      <c r="I348" s="3" t="s">
        <v>581</v>
      </c>
      <c r="J348" s="4"/>
      <c r="K348" s="4"/>
      <c r="L348" s="38" t="s">
        <v>1483</v>
      </c>
      <c r="M348" s="25">
        <v>12</v>
      </c>
      <c r="N348" s="49">
        <f t="shared" si="45"/>
        <v>1.3723696248856359E-3</v>
      </c>
      <c r="O348" s="25">
        <v>17</v>
      </c>
      <c r="P348" s="49">
        <f t="shared" si="46"/>
        <v>1.5727634378758441E-3</v>
      </c>
      <c r="Q348" s="25"/>
      <c r="R348" s="49" t="str">
        <f t="shared" si="47"/>
        <v xml:space="preserve"> </v>
      </c>
      <c r="S348" s="28"/>
      <c r="T348" s="49" t="str">
        <f t="shared" si="48"/>
        <v xml:space="preserve"> </v>
      </c>
      <c r="U348" s="30"/>
      <c r="V348" s="49" t="str">
        <f t="shared" si="49"/>
        <v xml:space="preserve"> </v>
      </c>
      <c r="W348" s="25"/>
      <c r="X348" s="49" t="str">
        <f t="shared" si="50"/>
        <v xml:space="preserve"> </v>
      </c>
      <c r="Y348" s="25"/>
      <c r="Z348" s="53" t="str">
        <f t="shared" si="51"/>
        <v xml:space="preserve"> </v>
      </c>
      <c r="AA348" s="26">
        <f t="shared" si="52"/>
        <v>29</v>
      </c>
      <c r="AB348" s="49">
        <f t="shared" si="53"/>
        <v>5.8970657014457983E-4</v>
      </c>
    </row>
    <row r="349" spans="1:28">
      <c r="A349" t="s">
        <v>1784</v>
      </c>
      <c r="B349" t="s">
        <v>1785</v>
      </c>
      <c r="C349" t="s">
        <v>959</v>
      </c>
      <c r="D349" s="4" t="s">
        <v>1381</v>
      </c>
      <c r="E349" s="2"/>
      <c r="F349" t="s">
        <v>6261</v>
      </c>
      <c r="G349" s="4"/>
      <c r="H349" s="3" t="s">
        <v>1393</v>
      </c>
      <c r="I349" s="3" t="s">
        <v>1393</v>
      </c>
      <c r="J349" s="4"/>
      <c r="K349" s="4"/>
      <c r="L349" s="38" t="s">
        <v>1483</v>
      </c>
      <c r="M349" s="25"/>
      <c r="N349" s="49" t="str">
        <f t="shared" si="45"/>
        <v xml:space="preserve"> </v>
      </c>
      <c r="O349" s="25"/>
      <c r="P349" s="49" t="str">
        <f t="shared" si="46"/>
        <v xml:space="preserve"> </v>
      </c>
      <c r="Q349" s="25"/>
      <c r="R349" s="49" t="str">
        <f t="shared" si="47"/>
        <v xml:space="preserve"> </v>
      </c>
      <c r="S349" s="25">
        <v>27</v>
      </c>
      <c r="T349" s="49">
        <f t="shared" si="48"/>
        <v>2.0554202192448233E-3</v>
      </c>
      <c r="U349" s="30"/>
      <c r="V349" s="49" t="str">
        <f t="shared" si="49"/>
        <v xml:space="preserve"> </v>
      </c>
      <c r="W349" s="25"/>
      <c r="X349" s="49" t="str">
        <f t="shared" si="50"/>
        <v xml:space="preserve"> </v>
      </c>
      <c r="Y349" s="25">
        <v>1</v>
      </c>
      <c r="Z349" s="53">
        <f t="shared" si="51"/>
        <v>3.5248501938667606E-4</v>
      </c>
      <c r="AA349" s="26">
        <f t="shared" si="52"/>
        <v>28</v>
      </c>
      <c r="AB349" s="49">
        <f t="shared" si="53"/>
        <v>5.693718608292494E-4</v>
      </c>
    </row>
    <row r="350" spans="1:28">
      <c r="A350" t="s">
        <v>1834</v>
      </c>
      <c r="B350" t="s">
        <v>1167</v>
      </c>
      <c r="C350" t="s">
        <v>382</v>
      </c>
      <c r="D350" s="4" t="s">
        <v>1382</v>
      </c>
      <c r="E350" s="2"/>
      <c r="F350" t="s">
        <v>286</v>
      </c>
      <c r="G350" s="4"/>
      <c r="H350" s="3" t="s">
        <v>1393</v>
      </c>
      <c r="I350" s="3" t="s">
        <v>1393</v>
      </c>
      <c r="J350" s="4">
        <v>243</v>
      </c>
      <c r="K350" s="4">
        <v>386</v>
      </c>
      <c r="L350" s="38" t="s">
        <v>1483</v>
      </c>
      <c r="M350" s="25">
        <v>3</v>
      </c>
      <c r="N350" s="49">
        <f t="shared" si="45"/>
        <v>3.4309240622140897E-4</v>
      </c>
      <c r="O350" s="25">
        <v>10</v>
      </c>
      <c r="P350" s="49">
        <f t="shared" si="46"/>
        <v>9.2515496345637899E-4</v>
      </c>
      <c r="Q350" s="25">
        <v>1</v>
      </c>
      <c r="R350" s="49">
        <f t="shared" si="47"/>
        <v>4.4903457566232598E-4</v>
      </c>
      <c r="S350" s="25">
        <v>10</v>
      </c>
      <c r="T350" s="49">
        <f t="shared" si="48"/>
        <v>7.6126674786845306E-4</v>
      </c>
      <c r="U350" s="30">
        <v>4</v>
      </c>
      <c r="V350" s="49">
        <f t="shared" si="49"/>
        <v>7.9760717846460614E-4</v>
      </c>
      <c r="W350" s="25"/>
      <c r="X350" s="49" t="str">
        <f t="shared" si="50"/>
        <v xml:space="preserve"> </v>
      </c>
      <c r="Y350" s="25"/>
      <c r="Z350" s="53" t="str">
        <f t="shared" si="51"/>
        <v xml:space="preserve"> </v>
      </c>
      <c r="AA350" s="26">
        <f t="shared" si="52"/>
        <v>28</v>
      </c>
      <c r="AB350" s="49">
        <f t="shared" si="53"/>
        <v>5.693718608292494E-4</v>
      </c>
    </row>
    <row r="351" spans="1:28">
      <c r="A351" t="s">
        <v>723</v>
      </c>
      <c r="B351" t="s">
        <v>731</v>
      </c>
      <c r="C351" t="s">
        <v>382</v>
      </c>
      <c r="D351" s="4" t="s">
        <v>1382</v>
      </c>
      <c r="E351" s="4"/>
      <c r="F351" t="s">
        <v>6389</v>
      </c>
      <c r="G351" s="4"/>
      <c r="H351" s="3" t="s">
        <v>1393</v>
      </c>
      <c r="I351" s="3" t="s">
        <v>1393</v>
      </c>
      <c r="J351" s="4">
        <v>245</v>
      </c>
      <c r="K351" s="4">
        <v>393</v>
      </c>
      <c r="L351" s="38" t="s">
        <v>1483</v>
      </c>
      <c r="M351" s="25">
        <v>2</v>
      </c>
      <c r="N351" s="49">
        <f t="shared" si="45"/>
        <v>2.2872827081427266E-4</v>
      </c>
      <c r="O351" s="25">
        <v>2</v>
      </c>
      <c r="P351" s="49">
        <f t="shared" si="46"/>
        <v>1.8503099269127579E-4</v>
      </c>
      <c r="Q351" s="25">
        <v>6</v>
      </c>
      <c r="R351" s="49">
        <f t="shared" si="47"/>
        <v>2.6942074539739562E-3</v>
      </c>
      <c r="S351" s="25">
        <v>8</v>
      </c>
      <c r="T351" s="49">
        <f t="shared" si="48"/>
        <v>6.0901339829476245E-4</v>
      </c>
      <c r="U351" s="30">
        <v>4</v>
      </c>
      <c r="V351" s="49">
        <f t="shared" si="49"/>
        <v>7.9760717846460614E-4</v>
      </c>
      <c r="W351" s="25">
        <v>6</v>
      </c>
      <c r="X351" s="49">
        <f t="shared" si="50"/>
        <v>9.3618349196442508E-4</v>
      </c>
      <c r="Y351" s="25"/>
      <c r="Z351" s="53" t="str">
        <f t="shared" si="51"/>
        <v xml:space="preserve"> </v>
      </c>
      <c r="AA351" s="26">
        <f t="shared" si="52"/>
        <v>28</v>
      </c>
      <c r="AB351" s="49">
        <f t="shared" si="53"/>
        <v>5.693718608292494E-4</v>
      </c>
    </row>
    <row r="352" spans="1:28">
      <c r="A352" t="s">
        <v>729</v>
      </c>
      <c r="B352" t="s">
        <v>31</v>
      </c>
      <c r="C352" t="s">
        <v>575</v>
      </c>
      <c r="D352" s="4" t="s">
        <v>1382</v>
      </c>
      <c r="E352" s="2"/>
      <c r="F352" t="s">
        <v>2600</v>
      </c>
      <c r="G352" s="4"/>
      <c r="H352" s="3" t="s">
        <v>1393</v>
      </c>
      <c r="I352" s="3" t="s">
        <v>1393</v>
      </c>
      <c r="J352" s="4"/>
      <c r="K352" s="4"/>
      <c r="L352" s="38" t="s">
        <v>1483</v>
      </c>
      <c r="M352" s="25">
        <v>2</v>
      </c>
      <c r="N352" s="49">
        <f t="shared" si="45"/>
        <v>2.2872827081427266E-4</v>
      </c>
      <c r="O352" s="25">
        <v>22</v>
      </c>
      <c r="P352" s="49">
        <f t="shared" si="46"/>
        <v>2.0353409196040336E-3</v>
      </c>
      <c r="Q352" s="25">
        <v>1</v>
      </c>
      <c r="R352" s="49">
        <f t="shared" si="47"/>
        <v>4.4903457566232598E-4</v>
      </c>
      <c r="S352" s="25">
        <v>1</v>
      </c>
      <c r="T352" s="49">
        <f t="shared" si="48"/>
        <v>7.6126674786845306E-5</v>
      </c>
      <c r="U352" s="30"/>
      <c r="V352" s="49" t="str">
        <f t="shared" si="49"/>
        <v xml:space="preserve"> </v>
      </c>
      <c r="W352" s="25">
        <v>2</v>
      </c>
      <c r="X352" s="49">
        <f t="shared" si="50"/>
        <v>3.1206116398814168E-4</v>
      </c>
      <c r="Y352" s="25"/>
      <c r="Z352" s="53" t="str">
        <f t="shared" si="51"/>
        <v xml:space="preserve"> </v>
      </c>
      <c r="AA352" s="26">
        <f t="shared" si="52"/>
        <v>28</v>
      </c>
      <c r="AB352" s="49">
        <f t="shared" si="53"/>
        <v>5.693718608292494E-4</v>
      </c>
    </row>
    <row r="353" spans="1:28">
      <c r="A353" t="s">
        <v>120</v>
      </c>
      <c r="B353" t="s">
        <v>606</v>
      </c>
      <c r="C353" t="s">
        <v>2867</v>
      </c>
      <c r="D353" s="4" t="s">
        <v>1381</v>
      </c>
      <c r="E353" s="2"/>
      <c r="F353" t="s">
        <v>3193</v>
      </c>
      <c r="G353" s="4"/>
      <c r="H353" s="3" t="s">
        <v>1393</v>
      </c>
      <c r="I353" s="3" t="s">
        <v>1393</v>
      </c>
      <c r="J353" s="4"/>
      <c r="K353" s="4"/>
      <c r="L353" s="38" t="s">
        <v>1483</v>
      </c>
      <c r="M353" s="25"/>
      <c r="N353" s="49" t="str">
        <f t="shared" si="45"/>
        <v xml:space="preserve"> </v>
      </c>
      <c r="O353" s="25">
        <v>1</v>
      </c>
      <c r="P353" s="49">
        <f t="shared" si="46"/>
        <v>9.2515496345637894E-5</v>
      </c>
      <c r="Q353" s="25"/>
      <c r="R353" s="49" t="str">
        <f t="shared" si="47"/>
        <v xml:space="preserve"> </v>
      </c>
      <c r="S353" s="25">
        <v>5</v>
      </c>
      <c r="T353" s="49">
        <f t="shared" si="48"/>
        <v>3.8063337393422653E-4</v>
      </c>
      <c r="U353" s="30">
        <v>4</v>
      </c>
      <c r="V353" s="49">
        <f t="shared" si="49"/>
        <v>7.9760717846460614E-4</v>
      </c>
      <c r="W353" s="25">
        <v>4</v>
      </c>
      <c r="X353" s="49">
        <f t="shared" si="50"/>
        <v>6.2412232797628335E-4</v>
      </c>
      <c r="Y353" s="25">
        <v>14</v>
      </c>
      <c r="Z353" s="53">
        <f t="shared" si="51"/>
        <v>4.9347902714134652E-3</v>
      </c>
      <c r="AA353" s="26">
        <f t="shared" si="52"/>
        <v>28</v>
      </c>
      <c r="AB353" s="49">
        <f t="shared" si="53"/>
        <v>5.693718608292494E-4</v>
      </c>
    </row>
    <row r="354" spans="1:28">
      <c r="A354" t="s">
        <v>1771</v>
      </c>
      <c r="B354" t="s">
        <v>1683</v>
      </c>
      <c r="C354" t="s">
        <v>2334</v>
      </c>
      <c r="D354" s="4" t="s">
        <v>1382</v>
      </c>
      <c r="E354" s="2"/>
      <c r="F354" s="5" t="s">
        <v>6229</v>
      </c>
      <c r="G354" s="4"/>
      <c r="H354" s="3" t="s">
        <v>1393</v>
      </c>
      <c r="I354" s="3" t="s">
        <v>1393</v>
      </c>
      <c r="J354" s="4">
        <v>299</v>
      </c>
      <c r="K354" s="4">
        <v>333</v>
      </c>
      <c r="L354" s="38" t="s">
        <v>1483</v>
      </c>
      <c r="M354" s="25">
        <v>5</v>
      </c>
      <c r="N354" s="49">
        <f t="shared" si="45"/>
        <v>5.7182067703568165E-4</v>
      </c>
      <c r="O354" s="25">
        <v>10</v>
      </c>
      <c r="P354" s="49">
        <f t="shared" si="46"/>
        <v>9.2515496345637899E-4</v>
      </c>
      <c r="Q354" s="25">
        <v>1</v>
      </c>
      <c r="R354" s="49">
        <f t="shared" si="47"/>
        <v>4.4903457566232598E-4</v>
      </c>
      <c r="S354" s="25">
        <v>12</v>
      </c>
      <c r="T354" s="49">
        <f t="shared" si="48"/>
        <v>9.1352009744214368E-4</v>
      </c>
      <c r="U354" s="30"/>
      <c r="V354" s="49" t="str">
        <f t="shared" si="49"/>
        <v xml:space="preserve"> </v>
      </c>
      <c r="W354" s="25"/>
      <c r="X354" s="49" t="str">
        <f t="shared" si="50"/>
        <v xml:space="preserve"> </v>
      </c>
      <c r="Y354" s="25"/>
      <c r="Z354" s="53" t="str">
        <f t="shared" si="51"/>
        <v xml:space="preserve"> </v>
      </c>
      <c r="AA354" s="26">
        <f t="shared" si="52"/>
        <v>28</v>
      </c>
      <c r="AB354" s="49">
        <f t="shared" si="53"/>
        <v>5.693718608292494E-4</v>
      </c>
    </row>
    <row r="355" spans="1:28">
      <c r="A355" s="5" t="s">
        <v>6631</v>
      </c>
      <c r="B355" t="s">
        <v>403</v>
      </c>
      <c r="C355" t="s">
        <v>2864</v>
      </c>
      <c r="D355" s="4" t="s">
        <v>1484</v>
      </c>
      <c r="E355" s="2" t="s">
        <v>3232</v>
      </c>
      <c r="F355" t="s">
        <v>5398</v>
      </c>
      <c r="G355" s="4"/>
      <c r="H355" s="3" t="s">
        <v>1393</v>
      </c>
      <c r="I355" s="3" t="s">
        <v>1393</v>
      </c>
      <c r="J355" s="4">
        <v>315</v>
      </c>
      <c r="K355" s="4">
        <v>45</v>
      </c>
      <c r="L355" s="38" t="s">
        <v>1483</v>
      </c>
      <c r="M355" s="25"/>
      <c r="N355" s="49" t="str">
        <f t="shared" si="45"/>
        <v xml:space="preserve"> </v>
      </c>
      <c r="O355" s="25">
        <v>2</v>
      </c>
      <c r="P355" s="49">
        <f t="shared" si="46"/>
        <v>1.8503099269127579E-4</v>
      </c>
      <c r="Q355" s="25"/>
      <c r="R355" s="49" t="str">
        <f t="shared" si="47"/>
        <v xml:space="preserve"> </v>
      </c>
      <c r="S355" s="25">
        <v>26</v>
      </c>
      <c r="T355" s="49">
        <f t="shared" si="48"/>
        <v>1.9792935444579779E-3</v>
      </c>
      <c r="U355" s="30"/>
      <c r="V355" s="49" t="str">
        <f t="shared" si="49"/>
        <v xml:space="preserve"> </v>
      </c>
      <c r="W355" s="25"/>
      <c r="X355" s="49" t="str">
        <f t="shared" si="50"/>
        <v xml:space="preserve"> </v>
      </c>
      <c r="Y355" s="25"/>
      <c r="Z355" s="53" t="str">
        <f t="shared" si="51"/>
        <v xml:space="preserve"> </v>
      </c>
      <c r="AA355" s="26">
        <f t="shared" si="52"/>
        <v>28</v>
      </c>
      <c r="AB355" s="49">
        <f t="shared" si="53"/>
        <v>5.693718608292494E-4</v>
      </c>
    </row>
    <row r="356" spans="1:28">
      <c r="A356" t="s">
        <v>454</v>
      </c>
      <c r="B356" t="s">
        <v>2086</v>
      </c>
      <c r="C356" t="s">
        <v>382</v>
      </c>
      <c r="D356" s="4" t="s">
        <v>1382</v>
      </c>
      <c r="E356" s="2"/>
      <c r="F356" t="s">
        <v>2043</v>
      </c>
      <c r="G356" s="4"/>
      <c r="H356" s="3" t="s">
        <v>1393</v>
      </c>
      <c r="I356" s="3" t="s">
        <v>1393</v>
      </c>
      <c r="J356" s="4">
        <v>252</v>
      </c>
      <c r="K356" s="4">
        <v>380</v>
      </c>
      <c r="L356" s="38" t="s">
        <v>1483</v>
      </c>
      <c r="M356" s="25">
        <v>2</v>
      </c>
      <c r="N356" s="49">
        <f t="shared" si="45"/>
        <v>2.2872827081427266E-4</v>
      </c>
      <c r="O356" s="25">
        <v>4</v>
      </c>
      <c r="P356" s="49">
        <f t="shared" si="46"/>
        <v>3.7006198538255158E-4</v>
      </c>
      <c r="Q356" s="25"/>
      <c r="R356" s="49" t="str">
        <f t="shared" si="47"/>
        <v xml:space="preserve"> </v>
      </c>
      <c r="S356" s="25">
        <v>22</v>
      </c>
      <c r="T356" s="49">
        <f t="shared" si="48"/>
        <v>1.6747868453105969E-3</v>
      </c>
      <c r="U356" s="30"/>
      <c r="V356" s="49" t="str">
        <f t="shared" si="49"/>
        <v xml:space="preserve"> </v>
      </c>
      <c r="W356" s="25"/>
      <c r="X356" s="49" t="str">
        <f t="shared" si="50"/>
        <v xml:space="preserve"> </v>
      </c>
      <c r="Y356" s="25"/>
      <c r="Z356" s="53" t="str">
        <f t="shared" si="51"/>
        <v xml:space="preserve"> </v>
      </c>
      <c r="AA356" s="26">
        <f t="shared" si="52"/>
        <v>28</v>
      </c>
      <c r="AB356" s="49">
        <f t="shared" si="53"/>
        <v>5.693718608292494E-4</v>
      </c>
    </row>
    <row r="357" spans="1:28">
      <c r="A357" t="s">
        <v>2376</v>
      </c>
      <c r="B357" t="s">
        <v>2377</v>
      </c>
      <c r="C357" t="s">
        <v>2378</v>
      </c>
      <c r="D357" s="4" t="s">
        <v>1484</v>
      </c>
      <c r="E357" s="2"/>
      <c r="F357" t="s">
        <v>3255</v>
      </c>
      <c r="G357" s="4"/>
      <c r="H357" s="3" t="s">
        <v>1393</v>
      </c>
      <c r="I357" s="3" t="s">
        <v>1393</v>
      </c>
      <c r="J357" s="4">
        <v>319</v>
      </c>
      <c r="K357" s="4">
        <v>31</v>
      </c>
      <c r="L357" s="38" t="s">
        <v>1483</v>
      </c>
      <c r="M357" s="25">
        <v>22</v>
      </c>
      <c r="N357" s="49">
        <f t="shared" si="45"/>
        <v>2.5160109789569992E-3</v>
      </c>
      <c r="O357" s="25">
        <v>6</v>
      </c>
      <c r="P357" s="49">
        <f t="shared" si="46"/>
        <v>5.5509297807382742E-4</v>
      </c>
      <c r="Q357" s="25"/>
      <c r="R357" s="49" t="str">
        <f t="shared" si="47"/>
        <v xml:space="preserve"> </v>
      </c>
      <c r="S357" s="28"/>
      <c r="T357" s="49" t="str">
        <f t="shared" si="48"/>
        <v xml:space="preserve"> </v>
      </c>
      <c r="U357" s="30"/>
      <c r="V357" s="49" t="str">
        <f t="shared" si="49"/>
        <v xml:space="preserve"> </v>
      </c>
      <c r="W357" s="25"/>
      <c r="X357" s="49" t="str">
        <f t="shared" si="50"/>
        <v xml:space="preserve"> </v>
      </c>
      <c r="Y357" s="25"/>
      <c r="Z357" s="53" t="str">
        <f t="shared" si="51"/>
        <v xml:space="preserve"> </v>
      </c>
      <c r="AA357" s="26">
        <f t="shared" si="52"/>
        <v>28</v>
      </c>
      <c r="AB357" s="49">
        <f t="shared" si="53"/>
        <v>5.693718608292494E-4</v>
      </c>
    </row>
    <row r="358" spans="1:28">
      <c r="A358" t="s">
        <v>1411</v>
      </c>
      <c r="B358" t="s">
        <v>2204</v>
      </c>
      <c r="C358" t="s">
        <v>2877</v>
      </c>
      <c r="D358" s="4" t="s">
        <v>1381</v>
      </c>
      <c r="E358" s="2"/>
      <c r="F358" t="s">
        <v>6664</v>
      </c>
      <c r="G358" s="4"/>
      <c r="H358" s="3" t="s">
        <v>1393</v>
      </c>
      <c r="I358" s="3" t="s">
        <v>1393</v>
      </c>
      <c r="J358" s="4"/>
      <c r="K358" s="4"/>
      <c r="L358" s="38" t="s">
        <v>1483</v>
      </c>
      <c r="M358" s="25"/>
      <c r="N358" s="49" t="str">
        <f t="shared" si="45"/>
        <v xml:space="preserve"> </v>
      </c>
      <c r="O358" s="25">
        <v>2</v>
      </c>
      <c r="P358" s="49">
        <f t="shared" si="46"/>
        <v>1.8503099269127579E-4</v>
      </c>
      <c r="Q358" s="25"/>
      <c r="R358" s="49" t="str">
        <f t="shared" si="47"/>
        <v xml:space="preserve"> </v>
      </c>
      <c r="S358" s="25">
        <v>22</v>
      </c>
      <c r="T358" s="49">
        <f t="shared" si="48"/>
        <v>1.6747868453105969E-3</v>
      </c>
      <c r="U358" s="30"/>
      <c r="V358" s="49" t="str">
        <f t="shared" si="49"/>
        <v xml:space="preserve"> </v>
      </c>
      <c r="W358" s="25"/>
      <c r="X358" s="49" t="str">
        <f t="shared" si="50"/>
        <v xml:space="preserve"> </v>
      </c>
      <c r="Y358" s="25">
        <v>4</v>
      </c>
      <c r="Z358" s="53">
        <f t="shared" si="51"/>
        <v>1.4099400775467042E-3</v>
      </c>
      <c r="AA358" s="26">
        <f t="shared" si="52"/>
        <v>28</v>
      </c>
      <c r="AB358" s="49">
        <f t="shared" si="53"/>
        <v>5.693718608292494E-4</v>
      </c>
    </row>
    <row r="359" spans="1:28">
      <c r="A359" t="s">
        <v>2446</v>
      </c>
      <c r="B359" t="s">
        <v>18</v>
      </c>
      <c r="C359" t="s">
        <v>2978</v>
      </c>
      <c r="D359" s="4" t="s">
        <v>1381</v>
      </c>
      <c r="E359" s="2"/>
      <c r="F359" t="s">
        <v>2711</v>
      </c>
      <c r="G359" s="4"/>
      <c r="H359" s="3" t="s">
        <v>1393</v>
      </c>
      <c r="I359" s="3" t="s">
        <v>1393</v>
      </c>
      <c r="J359" s="4">
        <v>185</v>
      </c>
      <c r="K359" s="4">
        <v>285</v>
      </c>
      <c r="L359" s="38" t="s">
        <v>1483</v>
      </c>
      <c r="M359" s="25">
        <v>3</v>
      </c>
      <c r="N359" s="49">
        <f t="shared" si="45"/>
        <v>3.4309240622140897E-4</v>
      </c>
      <c r="O359" s="25">
        <v>4</v>
      </c>
      <c r="P359" s="49">
        <f t="shared" si="46"/>
        <v>3.7006198538255158E-4</v>
      </c>
      <c r="Q359" s="25"/>
      <c r="R359" s="49" t="str">
        <f t="shared" si="47"/>
        <v xml:space="preserve"> </v>
      </c>
      <c r="S359" s="25">
        <v>21</v>
      </c>
      <c r="T359" s="49">
        <f t="shared" si="48"/>
        <v>1.5986601705237516E-3</v>
      </c>
      <c r="U359" s="30"/>
      <c r="V359" s="49" t="str">
        <f t="shared" si="49"/>
        <v xml:space="preserve"> </v>
      </c>
      <c r="W359" s="25"/>
      <c r="X359" s="49" t="str">
        <f t="shared" si="50"/>
        <v xml:space="preserve"> </v>
      </c>
      <c r="Y359" s="25"/>
      <c r="Z359" s="53" t="str">
        <f t="shared" si="51"/>
        <v xml:space="preserve"> </v>
      </c>
      <c r="AA359" s="26">
        <f t="shared" si="52"/>
        <v>28</v>
      </c>
      <c r="AB359" s="49">
        <f t="shared" si="53"/>
        <v>5.693718608292494E-4</v>
      </c>
    </row>
    <row r="360" spans="1:28">
      <c r="A360" t="s">
        <v>1035</v>
      </c>
      <c r="B360" t="s">
        <v>2507</v>
      </c>
      <c r="C360" t="s">
        <v>1036</v>
      </c>
      <c r="D360" s="4" t="s">
        <v>1484</v>
      </c>
      <c r="E360" s="2"/>
      <c r="F360" t="s">
        <v>3004</v>
      </c>
      <c r="G360" s="4"/>
      <c r="H360" s="3" t="s">
        <v>1393</v>
      </c>
      <c r="I360" s="3" t="s">
        <v>1393</v>
      </c>
      <c r="J360" s="4"/>
      <c r="K360" s="4"/>
      <c r="L360" s="38" t="s">
        <v>1483</v>
      </c>
      <c r="M360" s="25">
        <v>2</v>
      </c>
      <c r="N360" s="49">
        <f t="shared" si="45"/>
        <v>2.2872827081427266E-4</v>
      </c>
      <c r="O360" s="25">
        <v>4</v>
      </c>
      <c r="P360" s="49">
        <f t="shared" si="46"/>
        <v>3.7006198538255158E-4</v>
      </c>
      <c r="Q360" s="25">
        <v>9</v>
      </c>
      <c r="R360" s="49">
        <f t="shared" si="47"/>
        <v>4.0413111809609343E-3</v>
      </c>
      <c r="S360" s="25">
        <v>8</v>
      </c>
      <c r="T360" s="49">
        <f t="shared" si="48"/>
        <v>6.0901339829476245E-4</v>
      </c>
      <c r="U360" s="30">
        <v>3</v>
      </c>
      <c r="V360" s="49">
        <f t="shared" si="49"/>
        <v>5.9820538384845463E-4</v>
      </c>
      <c r="W360" s="25"/>
      <c r="X360" s="49" t="str">
        <f t="shared" si="50"/>
        <v xml:space="preserve"> </v>
      </c>
      <c r="Y360" s="25">
        <v>1</v>
      </c>
      <c r="Z360" s="53">
        <f t="shared" si="51"/>
        <v>3.5248501938667606E-4</v>
      </c>
      <c r="AA360" s="26">
        <f t="shared" si="52"/>
        <v>27</v>
      </c>
      <c r="AB360" s="49">
        <f t="shared" si="53"/>
        <v>5.4903715151391908E-4</v>
      </c>
    </row>
    <row r="361" spans="1:28">
      <c r="A361" t="s">
        <v>195</v>
      </c>
      <c r="B361" t="s">
        <v>1038</v>
      </c>
      <c r="C361" t="s">
        <v>2877</v>
      </c>
      <c r="D361" s="4" t="s">
        <v>1381</v>
      </c>
      <c r="E361" s="2"/>
      <c r="F361" t="s">
        <v>875</v>
      </c>
      <c r="G361" s="4"/>
      <c r="H361" s="3" t="s">
        <v>1393</v>
      </c>
      <c r="I361" s="3" t="s">
        <v>1393</v>
      </c>
      <c r="J361" s="4"/>
      <c r="K361" s="4">
        <v>307</v>
      </c>
      <c r="L361" s="38" t="s">
        <v>1483</v>
      </c>
      <c r="M361" s="25">
        <v>15</v>
      </c>
      <c r="N361" s="49">
        <f t="shared" si="45"/>
        <v>1.7154620311070447E-3</v>
      </c>
      <c r="O361" s="25">
        <v>1</v>
      </c>
      <c r="P361" s="49">
        <f t="shared" si="46"/>
        <v>9.2515496345637894E-5</v>
      </c>
      <c r="Q361" s="25"/>
      <c r="R361" s="49" t="str">
        <f t="shared" si="47"/>
        <v xml:space="preserve"> </v>
      </c>
      <c r="S361" s="28"/>
      <c r="T361" s="49" t="str">
        <f t="shared" si="48"/>
        <v xml:space="preserve"> </v>
      </c>
      <c r="U361" s="30"/>
      <c r="V361" s="49" t="str">
        <f t="shared" si="49"/>
        <v xml:space="preserve"> </v>
      </c>
      <c r="W361" s="25">
        <v>11</v>
      </c>
      <c r="X361" s="49">
        <f t="shared" si="50"/>
        <v>1.7163364019347792E-3</v>
      </c>
      <c r="Y361" s="25"/>
      <c r="Z361" s="53" t="str">
        <f t="shared" si="51"/>
        <v xml:space="preserve"> </v>
      </c>
      <c r="AA361" s="26">
        <f t="shared" si="52"/>
        <v>27</v>
      </c>
      <c r="AB361" s="49">
        <f t="shared" si="53"/>
        <v>5.4903715151391908E-4</v>
      </c>
    </row>
    <row r="362" spans="1:28">
      <c r="A362" t="s">
        <v>2857</v>
      </c>
      <c r="B362" t="s">
        <v>3522</v>
      </c>
      <c r="C362" t="s">
        <v>382</v>
      </c>
      <c r="D362" s="4" t="s">
        <v>1382</v>
      </c>
      <c r="E362" s="2"/>
      <c r="F362" t="s">
        <v>3782</v>
      </c>
      <c r="G362" s="4"/>
      <c r="H362" s="3" t="s">
        <v>1393</v>
      </c>
      <c r="I362" s="3" t="s">
        <v>1393</v>
      </c>
      <c r="J362" s="4">
        <v>242</v>
      </c>
      <c r="K362" s="4">
        <v>377</v>
      </c>
      <c r="L362" s="38" t="s">
        <v>1483</v>
      </c>
      <c r="M362" s="25">
        <v>11</v>
      </c>
      <c r="N362" s="49">
        <f t="shared" si="45"/>
        <v>1.2580054894784996E-3</v>
      </c>
      <c r="O362" s="25">
        <v>16</v>
      </c>
      <c r="P362" s="49">
        <f t="shared" si="46"/>
        <v>1.4802479415302063E-3</v>
      </c>
      <c r="Q362" s="25"/>
      <c r="R362" s="49" t="str">
        <f t="shared" si="47"/>
        <v xml:space="preserve"> </v>
      </c>
      <c r="S362" s="28"/>
      <c r="T362" s="49" t="str">
        <f t="shared" si="48"/>
        <v xml:space="preserve"> </v>
      </c>
      <c r="U362" s="30"/>
      <c r="V362" s="49" t="str">
        <f t="shared" si="49"/>
        <v xml:space="preserve"> </v>
      </c>
      <c r="W362" s="25"/>
      <c r="X362" s="49" t="str">
        <f t="shared" si="50"/>
        <v xml:space="preserve"> </v>
      </c>
      <c r="Y362" s="25"/>
      <c r="Z362" s="53" t="str">
        <f t="shared" si="51"/>
        <v xml:space="preserve"> </v>
      </c>
      <c r="AA362" s="26">
        <f t="shared" si="52"/>
        <v>27</v>
      </c>
      <c r="AB362" s="49">
        <f t="shared" si="53"/>
        <v>5.4903715151391908E-4</v>
      </c>
    </row>
    <row r="363" spans="1:28">
      <c r="A363" t="s">
        <v>1875</v>
      </c>
      <c r="B363" t="s">
        <v>397</v>
      </c>
      <c r="C363" t="s">
        <v>382</v>
      </c>
      <c r="D363" s="4" t="s">
        <v>1382</v>
      </c>
      <c r="E363" s="4" t="s">
        <v>2064</v>
      </c>
      <c r="F363" t="s">
        <v>542</v>
      </c>
      <c r="G363" s="4"/>
      <c r="H363" s="3" t="s">
        <v>1393</v>
      </c>
      <c r="I363" s="3" t="s">
        <v>1393</v>
      </c>
      <c r="J363" s="4">
        <v>245</v>
      </c>
      <c r="K363" s="4">
        <v>386</v>
      </c>
      <c r="L363" s="38" t="s">
        <v>1483</v>
      </c>
      <c r="M363" s="25">
        <v>7</v>
      </c>
      <c r="N363" s="49">
        <f t="shared" si="45"/>
        <v>8.0054894784995423E-4</v>
      </c>
      <c r="O363" s="25">
        <v>16</v>
      </c>
      <c r="P363" s="49">
        <f t="shared" si="46"/>
        <v>1.4802479415302063E-3</v>
      </c>
      <c r="Q363" s="25">
        <v>4</v>
      </c>
      <c r="R363" s="49">
        <f t="shared" si="47"/>
        <v>1.7961383026493039E-3</v>
      </c>
      <c r="S363" s="28"/>
      <c r="T363" s="49" t="str">
        <f t="shared" si="48"/>
        <v xml:space="preserve"> </v>
      </c>
      <c r="U363" s="30"/>
      <c r="V363" s="49" t="str">
        <f t="shared" si="49"/>
        <v xml:space="preserve"> </v>
      </c>
      <c r="W363" s="25"/>
      <c r="X363" s="49" t="str">
        <f t="shared" si="50"/>
        <v xml:space="preserve"> </v>
      </c>
      <c r="Y363" s="25"/>
      <c r="Z363" s="53" t="str">
        <f t="shared" si="51"/>
        <v xml:space="preserve"> </v>
      </c>
      <c r="AA363" s="26">
        <f t="shared" si="52"/>
        <v>27</v>
      </c>
      <c r="AB363" s="49">
        <f t="shared" si="53"/>
        <v>5.4903715151391908E-4</v>
      </c>
    </row>
    <row r="364" spans="1:28">
      <c r="A364" t="s">
        <v>124</v>
      </c>
      <c r="B364" t="s">
        <v>444</v>
      </c>
      <c r="C364" t="s">
        <v>2894</v>
      </c>
      <c r="D364" s="4" t="s">
        <v>1381</v>
      </c>
      <c r="E364" s="2"/>
      <c r="G364" s="4"/>
      <c r="H364" s="3" t="s">
        <v>1393</v>
      </c>
      <c r="I364" s="3" t="s">
        <v>1393</v>
      </c>
      <c r="J364" s="4"/>
      <c r="K364" s="4"/>
      <c r="L364" s="38" t="s">
        <v>1483</v>
      </c>
      <c r="M364" s="25"/>
      <c r="N364" s="49" t="str">
        <f t="shared" si="45"/>
        <v xml:space="preserve"> </v>
      </c>
      <c r="O364" s="25"/>
      <c r="P364" s="49" t="str">
        <f t="shared" si="46"/>
        <v xml:space="preserve"> </v>
      </c>
      <c r="Q364" s="25"/>
      <c r="R364" s="49" t="str">
        <f t="shared" si="47"/>
        <v xml:space="preserve"> </v>
      </c>
      <c r="S364" s="28"/>
      <c r="T364" s="49" t="str">
        <f t="shared" si="48"/>
        <v xml:space="preserve"> </v>
      </c>
      <c r="U364" s="30"/>
      <c r="V364" s="49" t="str">
        <f t="shared" si="49"/>
        <v xml:space="preserve"> </v>
      </c>
      <c r="W364" s="25">
        <v>26</v>
      </c>
      <c r="X364" s="49">
        <f t="shared" si="50"/>
        <v>4.0567951318458417E-3</v>
      </c>
      <c r="Y364" s="25">
        <v>1</v>
      </c>
      <c r="Z364" s="53">
        <f t="shared" si="51"/>
        <v>3.5248501938667606E-4</v>
      </c>
      <c r="AA364" s="26">
        <f t="shared" si="52"/>
        <v>27</v>
      </c>
      <c r="AB364" s="49">
        <f t="shared" si="53"/>
        <v>5.4903715151391908E-4</v>
      </c>
    </row>
    <row r="365" spans="1:28">
      <c r="A365" t="s">
        <v>1771</v>
      </c>
      <c r="B365" t="s">
        <v>36</v>
      </c>
      <c r="C365" t="s">
        <v>2334</v>
      </c>
      <c r="D365" s="4" t="s">
        <v>1382</v>
      </c>
      <c r="E365" s="2"/>
      <c r="F365" t="s">
        <v>3361</v>
      </c>
      <c r="G365" s="4"/>
      <c r="H365" s="3" t="s">
        <v>1393</v>
      </c>
      <c r="I365" s="3" t="s">
        <v>1393</v>
      </c>
      <c r="J365" s="4">
        <v>299</v>
      </c>
      <c r="K365" s="4"/>
      <c r="L365" s="38" t="s">
        <v>1483</v>
      </c>
      <c r="M365" s="25">
        <v>4</v>
      </c>
      <c r="N365" s="49">
        <f t="shared" si="45"/>
        <v>4.5745654162854531E-4</v>
      </c>
      <c r="O365" s="25">
        <v>14</v>
      </c>
      <c r="P365" s="49">
        <f t="shared" si="46"/>
        <v>1.2952169488389305E-3</v>
      </c>
      <c r="Q365" s="25"/>
      <c r="R365" s="49" t="str">
        <f t="shared" si="47"/>
        <v xml:space="preserve"> </v>
      </c>
      <c r="S365" s="25">
        <v>6</v>
      </c>
      <c r="T365" s="49">
        <f t="shared" si="48"/>
        <v>4.5676004872107184E-4</v>
      </c>
      <c r="U365" s="30"/>
      <c r="V365" s="49" t="str">
        <f t="shared" si="49"/>
        <v xml:space="preserve"> </v>
      </c>
      <c r="W365" s="25"/>
      <c r="X365" s="49" t="str">
        <f t="shared" si="50"/>
        <v xml:space="preserve"> </v>
      </c>
      <c r="Y365" s="25">
        <v>3</v>
      </c>
      <c r="Z365" s="53">
        <f t="shared" si="51"/>
        <v>1.0574550581600281E-3</v>
      </c>
      <c r="AA365" s="26">
        <f t="shared" si="52"/>
        <v>27</v>
      </c>
      <c r="AB365" s="49">
        <f t="shared" si="53"/>
        <v>5.4903715151391908E-4</v>
      </c>
    </row>
    <row r="366" spans="1:28">
      <c r="A366" t="s">
        <v>878</v>
      </c>
      <c r="B366" t="s">
        <v>1599</v>
      </c>
      <c r="C366" t="s">
        <v>2898</v>
      </c>
      <c r="D366" s="4" t="s">
        <v>1484</v>
      </c>
      <c r="E366" s="2"/>
      <c r="F366" t="s">
        <v>2819</v>
      </c>
      <c r="G366" s="4"/>
      <c r="H366" s="3" t="s">
        <v>1393</v>
      </c>
      <c r="I366" s="3" t="s">
        <v>581</v>
      </c>
      <c r="J366" s="4"/>
      <c r="K366" s="4"/>
      <c r="L366" s="38" t="s">
        <v>1483</v>
      </c>
      <c r="M366" s="25"/>
      <c r="N366" s="49" t="str">
        <f t="shared" si="45"/>
        <v xml:space="preserve"> </v>
      </c>
      <c r="O366" s="25"/>
      <c r="P366" s="49" t="str">
        <f t="shared" si="46"/>
        <v xml:space="preserve"> </v>
      </c>
      <c r="Q366" s="25"/>
      <c r="R366" s="49" t="str">
        <f t="shared" si="47"/>
        <v xml:space="preserve"> </v>
      </c>
      <c r="S366" s="25">
        <v>1</v>
      </c>
      <c r="T366" s="49">
        <f t="shared" si="48"/>
        <v>7.6126674786845306E-5</v>
      </c>
      <c r="U366" s="30">
        <v>26</v>
      </c>
      <c r="V366" s="49">
        <f t="shared" si="49"/>
        <v>5.1844466600199403E-3</v>
      </c>
      <c r="W366" s="25"/>
      <c r="X366" s="49" t="str">
        <f t="shared" si="50"/>
        <v xml:space="preserve"> </v>
      </c>
      <c r="Y366" s="25"/>
      <c r="Z366" s="53" t="str">
        <f t="shared" si="51"/>
        <v xml:space="preserve"> </v>
      </c>
      <c r="AA366" s="26">
        <f t="shared" si="52"/>
        <v>27</v>
      </c>
      <c r="AB366" s="49">
        <f t="shared" si="53"/>
        <v>5.4903715151391908E-4</v>
      </c>
    </row>
    <row r="367" spans="1:28">
      <c r="A367" t="s">
        <v>1581</v>
      </c>
      <c r="B367" t="s">
        <v>2278</v>
      </c>
      <c r="C367" t="s">
        <v>2899</v>
      </c>
      <c r="D367" s="4" t="s">
        <v>1484</v>
      </c>
      <c r="E367" s="2"/>
      <c r="F367" t="s">
        <v>2714</v>
      </c>
      <c r="G367" s="4"/>
      <c r="H367" s="3" t="s">
        <v>1393</v>
      </c>
      <c r="I367" s="3" t="s">
        <v>1393</v>
      </c>
      <c r="J367" s="4">
        <v>315</v>
      </c>
      <c r="K367" s="4">
        <v>36</v>
      </c>
      <c r="L367" s="38" t="s">
        <v>1483</v>
      </c>
      <c r="M367" s="25">
        <v>2</v>
      </c>
      <c r="N367" s="49">
        <f t="shared" si="45"/>
        <v>2.2872827081427266E-4</v>
      </c>
      <c r="O367" s="25">
        <v>16</v>
      </c>
      <c r="P367" s="49">
        <f t="shared" si="46"/>
        <v>1.4802479415302063E-3</v>
      </c>
      <c r="Q367" s="25">
        <v>9</v>
      </c>
      <c r="R367" s="49">
        <f t="shared" si="47"/>
        <v>4.0413111809609343E-3</v>
      </c>
      <c r="S367" s="28"/>
      <c r="T367" s="49" t="str">
        <f t="shared" si="48"/>
        <v xml:space="preserve"> </v>
      </c>
      <c r="U367" s="30"/>
      <c r="V367" s="49" t="str">
        <f t="shared" si="49"/>
        <v xml:space="preserve"> </v>
      </c>
      <c r="W367" s="25"/>
      <c r="X367" s="49" t="str">
        <f t="shared" si="50"/>
        <v xml:space="preserve"> </v>
      </c>
      <c r="Y367" s="25"/>
      <c r="Z367" s="53" t="str">
        <f t="shared" si="51"/>
        <v xml:space="preserve"> </v>
      </c>
      <c r="AA367" s="26">
        <f t="shared" si="52"/>
        <v>27</v>
      </c>
      <c r="AB367" s="49">
        <f t="shared" si="53"/>
        <v>5.4903715151391908E-4</v>
      </c>
    </row>
    <row r="368" spans="1:28">
      <c r="A368" t="s">
        <v>2423</v>
      </c>
      <c r="B368" t="s">
        <v>2784</v>
      </c>
      <c r="C368" t="s">
        <v>2425</v>
      </c>
      <c r="D368" s="4" t="s">
        <v>375</v>
      </c>
      <c r="E368" s="2"/>
      <c r="F368" t="s">
        <v>1199</v>
      </c>
      <c r="G368" s="4"/>
      <c r="H368" s="3" t="s">
        <v>1393</v>
      </c>
      <c r="I368" s="3" t="s">
        <v>581</v>
      </c>
      <c r="J368" s="4"/>
      <c r="K368" s="4"/>
      <c r="L368" s="38" t="s">
        <v>1483</v>
      </c>
      <c r="M368" s="25"/>
      <c r="N368" s="49" t="str">
        <f t="shared" si="45"/>
        <v xml:space="preserve"> </v>
      </c>
      <c r="O368" s="25"/>
      <c r="P368" s="49" t="str">
        <f t="shared" si="46"/>
        <v xml:space="preserve"> </v>
      </c>
      <c r="Q368" s="25"/>
      <c r="R368" s="49" t="str">
        <f t="shared" si="47"/>
        <v xml:space="preserve"> </v>
      </c>
      <c r="S368" s="25">
        <v>27</v>
      </c>
      <c r="T368" s="49">
        <f t="shared" si="48"/>
        <v>2.0554202192448233E-3</v>
      </c>
      <c r="U368" s="30"/>
      <c r="V368" s="49" t="str">
        <f t="shared" si="49"/>
        <v xml:space="preserve"> </v>
      </c>
      <c r="W368" s="25"/>
      <c r="X368" s="49" t="str">
        <f t="shared" si="50"/>
        <v xml:space="preserve"> </v>
      </c>
      <c r="Y368" s="25"/>
      <c r="Z368" s="53" t="str">
        <f t="shared" si="51"/>
        <v xml:space="preserve"> </v>
      </c>
      <c r="AA368" s="26">
        <f t="shared" si="52"/>
        <v>27</v>
      </c>
      <c r="AB368" s="49">
        <f t="shared" si="53"/>
        <v>5.4903715151391908E-4</v>
      </c>
    </row>
    <row r="369" spans="1:28">
      <c r="A369" t="s">
        <v>2797</v>
      </c>
      <c r="B369" t="s">
        <v>2348</v>
      </c>
      <c r="C369" t="s">
        <v>1206</v>
      </c>
      <c r="D369" s="4" t="s">
        <v>1381</v>
      </c>
      <c r="E369" s="2"/>
      <c r="F369" t="s">
        <v>1007</v>
      </c>
      <c r="G369" s="4"/>
      <c r="H369" s="3" t="s">
        <v>1393</v>
      </c>
      <c r="I369" s="3" t="s">
        <v>1393</v>
      </c>
      <c r="J369" s="4"/>
      <c r="K369" s="4"/>
      <c r="L369" s="38" t="s">
        <v>1483</v>
      </c>
      <c r="M369" s="25"/>
      <c r="N369" s="49" t="str">
        <f t="shared" si="45"/>
        <v xml:space="preserve"> </v>
      </c>
      <c r="O369" s="25"/>
      <c r="P369" s="49" t="str">
        <f t="shared" si="46"/>
        <v xml:space="preserve"> </v>
      </c>
      <c r="Q369" s="25"/>
      <c r="R369" s="49" t="str">
        <f t="shared" si="47"/>
        <v xml:space="preserve"> </v>
      </c>
      <c r="S369" s="25">
        <v>25</v>
      </c>
      <c r="T369" s="49">
        <f t="shared" si="48"/>
        <v>1.9031668696711328E-3</v>
      </c>
      <c r="U369" s="30"/>
      <c r="V369" s="49" t="str">
        <f t="shared" si="49"/>
        <v xml:space="preserve"> </v>
      </c>
      <c r="W369" s="25">
        <v>2</v>
      </c>
      <c r="X369" s="49">
        <f t="shared" si="50"/>
        <v>3.1206116398814168E-4</v>
      </c>
      <c r="Y369" s="25"/>
      <c r="Z369" s="53" t="str">
        <f t="shared" si="51"/>
        <v xml:space="preserve"> </v>
      </c>
      <c r="AA369" s="26">
        <f t="shared" si="52"/>
        <v>27</v>
      </c>
      <c r="AB369" s="49">
        <f t="shared" si="53"/>
        <v>5.4903715151391908E-4</v>
      </c>
    </row>
    <row r="370" spans="1:28">
      <c r="A370" t="s">
        <v>2376</v>
      </c>
      <c r="B370" t="s">
        <v>18</v>
      </c>
      <c r="C370" t="s">
        <v>2378</v>
      </c>
      <c r="D370" s="4" t="s">
        <v>1484</v>
      </c>
      <c r="E370" s="2"/>
      <c r="F370" s="5" t="s">
        <v>3820</v>
      </c>
      <c r="G370" s="4"/>
      <c r="H370" s="3" t="s">
        <v>1393</v>
      </c>
      <c r="I370" s="3" t="s">
        <v>1393</v>
      </c>
      <c r="J370" s="4">
        <v>319</v>
      </c>
      <c r="K370" s="4">
        <v>31</v>
      </c>
      <c r="L370" s="38" t="s">
        <v>1483</v>
      </c>
      <c r="M370" s="25">
        <v>16</v>
      </c>
      <c r="N370" s="49">
        <f t="shared" si="45"/>
        <v>1.8298261665141812E-3</v>
      </c>
      <c r="O370" s="25">
        <v>11</v>
      </c>
      <c r="P370" s="49">
        <f t="shared" si="46"/>
        <v>1.0176704598020168E-3</v>
      </c>
      <c r="Q370" s="25"/>
      <c r="R370" s="49" t="str">
        <f t="shared" si="47"/>
        <v xml:space="preserve"> </v>
      </c>
      <c r="S370" s="28"/>
      <c r="T370" s="49" t="str">
        <f t="shared" si="48"/>
        <v xml:space="preserve"> </v>
      </c>
      <c r="U370" s="30"/>
      <c r="V370" s="49" t="str">
        <f t="shared" si="49"/>
        <v xml:space="preserve"> </v>
      </c>
      <c r="W370" s="25"/>
      <c r="X370" s="49" t="str">
        <f t="shared" si="50"/>
        <v xml:space="preserve"> </v>
      </c>
      <c r="Y370" s="25"/>
      <c r="Z370" s="53" t="str">
        <f t="shared" si="51"/>
        <v xml:space="preserve"> </v>
      </c>
      <c r="AA370" s="26">
        <f t="shared" si="52"/>
        <v>27</v>
      </c>
      <c r="AB370" s="49">
        <f t="shared" si="53"/>
        <v>5.4903715151391908E-4</v>
      </c>
    </row>
    <row r="371" spans="1:28">
      <c r="A371" t="s">
        <v>181</v>
      </c>
      <c r="B371" t="s">
        <v>182</v>
      </c>
      <c r="C371" t="s">
        <v>2877</v>
      </c>
      <c r="D371" s="4" t="s">
        <v>1381</v>
      </c>
      <c r="E371" s="2"/>
      <c r="F371" t="s">
        <v>1004</v>
      </c>
      <c r="G371" s="4"/>
      <c r="H371" s="3" t="s">
        <v>1393</v>
      </c>
      <c r="I371" s="3" t="s">
        <v>1393</v>
      </c>
      <c r="J371" s="4">
        <v>145</v>
      </c>
      <c r="K371" s="4"/>
      <c r="L371" s="38" t="s">
        <v>1483</v>
      </c>
      <c r="M371" s="25">
        <v>2</v>
      </c>
      <c r="N371" s="49">
        <f t="shared" si="45"/>
        <v>2.2872827081427266E-4</v>
      </c>
      <c r="O371" s="25"/>
      <c r="P371" s="49" t="str">
        <f t="shared" si="46"/>
        <v xml:space="preserve"> </v>
      </c>
      <c r="Q371" s="25"/>
      <c r="R371" s="49" t="str">
        <f t="shared" si="47"/>
        <v xml:space="preserve"> </v>
      </c>
      <c r="S371" s="25">
        <v>3</v>
      </c>
      <c r="T371" s="49">
        <f t="shared" si="48"/>
        <v>2.2838002436053592E-4</v>
      </c>
      <c r="U371" s="30">
        <v>1</v>
      </c>
      <c r="V371" s="49">
        <f t="shared" si="49"/>
        <v>1.9940179461615153E-4</v>
      </c>
      <c r="W371" s="25">
        <v>19</v>
      </c>
      <c r="X371" s="49">
        <f t="shared" si="50"/>
        <v>2.9645810578873459E-3</v>
      </c>
      <c r="Y371" s="25">
        <v>2</v>
      </c>
      <c r="Z371" s="53">
        <f t="shared" si="51"/>
        <v>7.0497003877335212E-4</v>
      </c>
      <c r="AA371" s="26">
        <f t="shared" si="52"/>
        <v>27</v>
      </c>
      <c r="AB371" s="49">
        <f t="shared" si="53"/>
        <v>5.4903715151391908E-4</v>
      </c>
    </row>
    <row r="372" spans="1:28">
      <c r="A372" t="s">
        <v>1497</v>
      </c>
      <c r="B372" t="s">
        <v>3921</v>
      </c>
      <c r="C372" t="s">
        <v>2877</v>
      </c>
      <c r="D372" s="4" t="s">
        <v>1381</v>
      </c>
      <c r="E372" s="2"/>
      <c r="F372" t="s">
        <v>3943</v>
      </c>
      <c r="G372" s="4"/>
      <c r="H372" s="3" t="s">
        <v>1393</v>
      </c>
      <c r="I372" s="3" t="s">
        <v>1393</v>
      </c>
      <c r="J372" s="4">
        <v>132</v>
      </c>
      <c r="K372" s="4">
        <v>309</v>
      </c>
      <c r="L372" s="38" t="s">
        <v>1483</v>
      </c>
      <c r="M372" s="25"/>
      <c r="N372" s="49" t="str">
        <f t="shared" si="45"/>
        <v xml:space="preserve"> </v>
      </c>
      <c r="O372" s="25"/>
      <c r="P372" s="49" t="str">
        <f t="shared" si="46"/>
        <v xml:space="preserve"> </v>
      </c>
      <c r="Q372" s="25"/>
      <c r="R372" s="49" t="str">
        <f t="shared" si="47"/>
        <v xml:space="preserve"> </v>
      </c>
      <c r="S372" s="28"/>
      <c r="T372" s="49" t="str">
        <f t="shared" si="48"/>
        <v xml:space="preserve"> </v>
      </c>
      <c r="U372" s="30"/>
      <c r="V372" s="49" t="str">
        <f t="shared" si="49"/>
        <v xml:space="preserve"> </v>
      </c>
      <c r="W372" s="25">
        <v>26</v>
      </c>
      <c r="X372" s="49">
        <f t="shared" si="50"/>
        <v>4.0567951318458417E-3</v>
      </c>
      <c r="Y372" s="25"/>
      <c r="Z372" s="53" t="str">
        <f t="shared" si="51"/>
        <v xml:space="preserve"> </v>
      </c>
      <c r="AA372" s="26">
        <f t="shared" si="52"/>
        <v>26</v>
      </c>
      <c r="AB372" s="49">
        <f t="shared" si="53"/>
        <v>5.2870244219858876E-4</v>
      </c>
    </row>
    <row r="373" spans="1:28">
      <c r="A373" t="s">
        <v>3569</v>
      </c>
      <c r="B373" t="s">
        <v>246</v>
      </c>
      <c r="C373" t="s">
        <v>3570</v>
      </c>
      <c r="D373" s="4" t="s">
        <v>1382</v>
      </c>
      <c r="E373" s="2" t="s">
        <v>2064</v>
      </c>
      <c r="F373" t="s">
        <v>3712</v>
      </c>
      <c r="G373" s="4"/>
      <c r="H373" s="3" t="s">
        <v>1393</v>
      </c>
      <c r="I373" s="3" t="s">
        <v>1393</v>
      </c>
      <c r="J373" s="4">
        <v>407</v>
      </c>
      <c r="K373" s="4">
        <v>373</v>
      </c>
      <c r="L373" s="38" t="s">
        <v>1483</v>
      </c>
      <c r="M373" s="25">
        <v>2</v>
      </c>
      <c r="N373" s="49">
        <f t="shared" si="45"/>
        <v>2.2872827081427266E-4</v>
      </c>
      <c r="O373" s="25">
        <v>22</v>
      </c>
      <c r="P373" s="49">
        <f t="shared" si="46"/>
        <v>2.0353409196040336E-3</v>
      </c>
      <c r="Q373" s="25">
        <v>2</v>
      </c>
      <c r="R373" s="49">
        <f t="shared" si="47"/>
        <v>8.9806915132465196E-4</v>
      </c>
      <c r="S373" s="25"/>
      <c r="T373" s="49" t="str">
        <f t="shared" si="48"/>
        <v xml:space="preserve"> </v>
      </c>
      <c r="U373" s="30"/>
      <c r="V373" s="49" t="str">
        <f t="shared" si="49"/>
        <v xml:space="preserve"> </v>
      </c>
      <c r="W373" s="25"/>
      <c r="X373" s="49" t="str">
        <f t="shared" si="50"/>
        <v xml:space="preserve"> </v>
      </c>
      <c r="Y373" s="25"/>
      <c r="Z373" s="53" t="str">
        <f t="shared" si="51"/>
        <v xml:space="preserve"> </v>
      </c>
      <c r="AA373" s="26">
        <f t="shared" si="52"/>
        <v>26</v>
      </c>
      <c r="AB373" s="49">
        <f t="shared" si="53"/>
        <v>5.2870244219858876E-4</v>
      </c>
    </row>
    <row r="374" spans="1:28">
      <c r="A374" t="s">
        <v>1406</v>
      </c>
      <c r="B374" t="s">
        <v>5171</v>
      </c>
      <c r="C374" t="s">
        <v>2332</v>
      </c>
      <c r="D374" s="4" t="s">
        <v>1381</v>
      </c>
      <c r="E374" s="2"/>
      <c r="F374" t="s">
        <v>5330</v>
      </c>
      <c r="G374" s="4"/>
      <c r="H374" s="3" t="s">
        <v>1393</v>
      </c>
      <c r="I374" s="3" t="s">
        <v>1393</v>
      </c>
      <c r="J374" s="4"/>
      <c r="K374" s="4"/>
      <c r="L374" s="38" t="s">
        <v>1483</v>
      </c>
      <c r="M374" s="25"/>
      <c r="N374" s="49" t="str">
        <f t="shared" si="45"/>
        <v xml:space="preserve"> </v>
      </c>
      <c r="O374" s="25">
        <v>1</v>
      </c>
      <c r="P374" s="49">
        <f t="shared" si="46"/>
        <v>9.2515496345637894E-5</v>
      </c>
      <c r="Q374" s="25"/>
      <c r="R374" s="49" t="str">
        <f t="shared" si="47"/>
        <v xml:space="preserve"> </v>
      </c>
      <c r="S374" s="25"/>
      <c r="T374" s="49" t="str">
        <f t="shared" si="48"/>
        <v xml:space="preserve"> </v>
      </c>
      <c r="U374" s="30"/>
      <c r="V374" s="49" t="str">
        <f t="shared" si="49"/>
        <v xml:space="preserve"> </v>
      </c>
      <c r="W374" s="25">
        <v>21</v>
      </c>
      <c r="X374" s="49">
        <f t="shared" si="50"/>
        <v>3.2766422218754878E-3</v>
      </c>
      <c r="Y374" s="25">
        <v>4</v>
      </c>
      <c r="Z374" s="53">
        <f t="shared" si="51"/>
        <v>1.4099400775467042E-3</v>
      </c>
      <c r="AA374" s="26">
        <f t="shared" si="52"/>
        <v>26</v>
      </c>
      <c r="AB374" s="49">
        <f t="shared" si="53"/>
        <v>5.2870244219858876E-4</v>
      </c>
    </row>
    <row r="375" spans="1:28">
      <c r="A375" t="s">
        <v>339</v>
      </c>
      <c r="B375" t="s">
        <v>867</v>
      </c>
      <c r="C375" t="s">
        <v>568</v>
      </c>
      <c r="D375" s="4" t="s">
        <v>1381</v>
      </c>
      <c r="E375" s="2" t="s">
        <v>2064</v>
      </c>
      <c r="F375" t="s">
        <v>1647</v>
      </c>
      <c r="G375" s="4"/>
      <c r="H375" s="3" t="s">
        <v>1393</v>
      </c>
      <c r="I375" s="3" t="s">
        <v>1393</v>
      </c>
      <c r="J375" s="4"/>
      <c r="K375" s="4">
        <v>57</v>
      </c>
      <c r="L375" s="38" t="s">
        <v>1483</v>
      </c>
      <c r="M375" s="25">
        <v>1</v>
      </c>
      <c r="N375" s="49">
        <f t="shared" si="45"/>
        <v>1.1436413540713633E-4</v>
      </c>
      <c r="O375" s="25">
        <v>9</v>
      </c>
      <c r="P375" s="49">
        <f t="shared" si="46"/>
        <v>8.3263946711074107E-4</v>
      </c>
      <c r="Q375" s="25"/>
      <c r="R375" s="49" t="str">
        <f t="shared" si="47"/>
        <v xml:space="preserve"> </v>
      </c>
      <c r="S375" s="25">
        <v>1</v>
      </c>
      <c r="T375" s="49">
        <f t="shared" si="48"/>
        <v>7.6126674786845306E-5</v>
      </c>
      <c r="U375" s="30">
        <v>15</v>
      </c>
      <c r="V375" s="49">
        <f t="shared" si="49"/>
        <v>2.9910269192422734E-3</v>
      </c>
      <c r="W375" s="25"/>
      <c r="X375" s="49" t="str">
        <f t="shared" si="50"/>
        <v xml:space="preserve"> </v>
      </c>
      <c r="Y375" s="25"/>
      <c r="Z375" s="53" t="str">
        <f t="shared" si="51"/>
        <v xml:space="preserve"> </v>
      </c>
      <c r="AA375" s="26">
        <f t="shared" si="52"/>
        <v>26</v>
      </c>
      <c r="AB375" s="49">
        <f t="shared" si="53"/>
        <v>5.2870244219858876E-4</v>
      </c>
    </row>
    <row r="376" spans="1:28">
      <c r="A376" t="s">
        <v>2365</v>
      </c>
      <c r="B376" t="s">
        <v>461</v>
      </c>
      <c r="C376" t="s">
        <v>2887</v>
      </c>
      <c r="D376" s="4" t="s">
        <v>1381</v>
      </c>
      <c r="E376" s="2"/>
      <c r="F376" t="s">
        <v>3111</v>
      </c>
      <c r="G376" s="4"/>
      <c r="H376" s="3" t="s">
        <v>1393</v>
      </c>
      <c r="I376" s="3" t="s">
        <v>1393</v>
      </c>
      <c r="J376" s="4"/>
      <c r="K376" s="4">
        <v>59</v>
      </c>
      <c r="L376" s="38" t="s">
        <v>1483</v>
      </c>
      <c r="M376" s="25"/>
      <c r="N376" s="49" t="str">
        <f t="shared" si="45"/>
        <v xml:space="preserve"> </v>
      </c>
      <c r="O376" s="25"/>
      <c r="P376" s="49" t="str">
        <f t="shared" si="46"/>
        <v xml:space="preserve"> </v>
      </c>
      <c r="Q376" s="25"/>
      <c r="R376" s="49" t="str">
        <f t="shared" si="47"/>
        <v xml:space="preserve"> </v>
      </c>
      <c r="S376" s="25">
        <v>26</v>
      </c>
      <c r="T376" s="49">
        <f t="shared" si="48"/>
        <v>1.9792935444579779E-3</v>
      </c>
      <c r="U376" s="30"/>
      <c r="V376" s="49" t="str">
        <f t="shared" si="49"/>
        <v xml:space="preserve"> </v>
      </c>
      <c r="W376" s="25"/>
      <c r="X376" s="49" t="str">
        <f t="shared" si="50"/>
        <v xml:space="preserve"> </v>
      </c>
      <c r="Y376" s="25"/>
      <c r="Z376" s="53" t="str">
        <f t="shared" si="51"/>
        <v xml:space="preserve"> </v>
      </c>
      <c r="AA376" s="26">
        <f t="shared" si="52"/>
        <v>26</v>
      </c>
      <c r="AB376" s="49">
        <f t="shared" si="53"/>
        <v>5.2870244219858876E-4</v>
      </c>
    </row>
    <row r="377" spans="1:28">
      <c r="A377" t="s">
        <v>4232</v>
      </c>
      <c r="B377" s="5" t="s">
        <v>4234</v>
      </c>
      <c r="C377" t="s">
        <v>575</v>
      </c>
      <c r="D377" s="4" t="s">
        <v>1382</v>
      </c>
      <c r="E377" s="4" t="s">
        <v>3232</v>
      </c>
      <c r="F377" t="s">
        <v>257</v>
      </c>
      <c r="G377" s="4"/>
      <c r="H377" s="3" t="s">
        <v>1393</v>
      </c>
      <c r="I377" s="3" t="s">
        <v>1393</v>
      </c>
      <c r="J377" s="4">
        <v>268</v>
      </c>
      <c r="K377" s="4">
        <v>352</v>
      </c>
      <c r="L377" s="38" t="s">
        <v>1483</v>
      </c>
      <c r="M377" s="25">
        <v>3</v>
      </c>
      <c r="N377" s="49">
        <f t="shared" si="45"/>
        <v>3.4309240622140897E-4</v>
      </c>
      <c r="O377" s="25"/>
      <c r="P377" s="49" t="str">
        <f t="shared" si="46"/>
        <v xml:space="preserve"> </v>
      </c>
      <c r="Q377" s="25"/>
      <c r="R377" s="49" t="str">
        <f t="shared" si="47"/>
        <v xml:space="preserve"> </v>
      </c>
      <c r="S377" s="25">
        <v>1</v>
      </c>
      <c r="T377" s="49">
        <f t="shared" si="48"/>
        <v>7.6126674786845306E-5</v>
      </c>
      <c r="U377" s="30">
        <v>1</v>
      </c>
      <c r="V377" s="49">
        <f t="shared" si="49"/>
        <v>1.9940179461615153E-4</v>
      </c>
      <c r="W377" s="25">
        <v>21</v>
      </c>
      <c r="X377" s="49">
        <f t="shared" si="50"/>
        <v>3.2766422218754878E-3</v>
      </c>
      <c r="Y377" s="25"/>
      <c r="Z377" s="53" t="str">
        <f t="shared" si="51"/>
        <v xml:space="preserve"> </v>
      </c>
      <c r="AA377" s="26">
        <f t="shared" si="52"/>
        <v>26</v>
      </c>
      <c r="AB377" s="49">
        <f t="shared" si="53"/>
        <v>5.2870244219858876E-4</v>
      </c>
    </row>
    <row r="378" spans="1:28">
      <c r="A378" t="s">
        <v>1411</v>
      </c>
      <c r="B378" t="s">
        <v>2203</v>
      </c>
      <c r="C378" t="s">
        <v>2877</v>
      </c>
      <c r="D378" s="4" t="s">
        <v>1381</v>
      </c>
      <c r="E378" s="2"/>
      <c r="G378" s="4"/>
      <c r="H378" s="3" t="s">
        <v>1393</v>
      </c>
      <c r="I378" s="3" t="s">
        <v>1393</v>
      </c>
      <c r="J378" s="4">
        <v>142</v>
      </c>
      <c r="K378" s="4"/>
      <c r="L378" s="38" t="s">
        <v>1483</v>
      </c>
      <c r="M378" s="25">
        <v>2</v>
      </c>
      <c r="N378" s="49">
        <f t="shared" si="45"/>
        <v>2.2872827081427266E-4</v>
      </c>
      <c r="O378" s="25">
        <v>9</v>
      </c>
      <c r="P378" s="49">
        <f t="shared" si="46"/>
        <v>8.3263946711074107E-4</v>
      </c>
      <c r="Q378" s="25"/>
      <c r="R378" s="49" t="str">
        <f t="shared" si="47"/>
        <v xml:space="preserve"> </v>
      </c>
      <c r="S378" s="25">
        <v>11</v>
      </c>
      <c r="T378" s="49">
        <f t="shared" si="48"/>
        <v>8.3739342265529843E-4</v>
      </c>
      <c r="U378" s="30">
        <v>4</v>
      </c>
      <c r="V378" s="49">
        <f t="shared" si="49"/>
        <v>7.9760717846460614E-4</v>
      </c>
      <c r="W378" s="25"/>
      <c r="X378" s="49" t="str">
        <f t="shared" si="50"/>
        <v xml:space="preserve"> </v>
      </c>
      <c r="Y378" s="25"/>
      <c r="Z378" s="53" t="str">
        <f t="shared" si="51"/>
        <v xml:space="preserve"> </v>
      </c>
      <c r="AA378" s="26">
        <f t="shared" si="52"/>
        <v>26</v>
      </c>
      <c r="AB378" s="49">
        <f t="shared" si="53"/>
        <v>5.2870244219858876E-4</v>
      </c>
    </row>
    <row r="379" spans="1:28">
      <c r="A379" t="s">
        <v>2007</v>
      </c>
      <c r="B379" t="s">
        <v>2215</v>
      </c>
      <c r="C379" t="s">
        <v>2893</v>
      </c>
      <c r="D379" s="4" t="s">
        <v>1484</v>
      </c>
      <c r="E379" s="2"/>
      <c r="F379" t="s">
        <v>2126</v>
      </c>
      <c r="G379" s="4"/>
      <c r="H379" s="3" t="s">
        <v>1393</v>
      </c>
      <c r="I379" s="3" t="s">
        <v>1393</v>
      </c>
      <c r="J379" s="4">
        <v>314</v>
      </c>
      <c r="K379" s="4">
        <v>32</v>
      </c>
      <c r="L379" s="38" t="s">
        <v>1483</v>
      </c>
      <c r="M379" s="25"/>
      <c r="N379" s="49" t="str">
        <f t="shared" si="45"/>
        <v xml:space="preserve"> </v>
      </c>
      <c r="O379" s="25"/>
      <c r="P379" s="49" t="str">
        <f t="shared" si="46"/>
        <v xml:space="preserve"> </v>
      </c>
      <c r="Q379" s="25"/>
      <c r="R379" s="49" t="str">
        <f t="shared" si="47"/>
        <v xml:space="preserve"> </v>
      </c>
      <c r="S379" s="25">
        <v>26</v>
      </c>
      <c r="T379" s="49">
        <f t="shared" si="48"/>
        <v>1.9792935444579779E-3</v>
      </c>
      <c r="U379" s="30"/>
      <c r="V379" s="49" t="str">
        <f t="shared" si="49"/>
        <v xml:space="preserve"> </v>
      </c>
      <c r="W379" s="25"/>
      <c r="X379" s="49" t="str">
        <f t="shared" si="50"/>
        <v xml:space="preserve"> </v>
      </c>
      <c r="Y379" s="25"/>
      <c r="Z379" s="53" t="str">
        <f t="shared" si="51"/>
        <v xml:space="preserve"> </v>
      </c>
      <c r="AA379" s="26">
        <f t="shared" si="52"/>
        <v>26</v>
      </c>
      <c r="AB379" s="49">
        <f t="shared" si="53"/>
        <v>5.2870244219858876E-4</v>
      </c>
    </row>
    <row r="380" spans="1:28">
      <c r="A380" t="s">
        <v>2409</v>
      </c>
      <c r="B380" t="s">
        <v>2410</v>
      </c>
      <c r="C380" t="s">
        <v>2520</v>
      </c>
      <c r="D380" s="4" t="s">
        <v>1382</v>
      </c>
      <c r="E380" s="2" t="s">
        <v>4</v>
      </c>
      <c r="F380" s="5" t="s">
        <v>6481</v>
      </c>
      <c r="G380" s="4"/>
      <c r="H380" s="3" t="s">
        <v>1393</v>
      </c>
      <c r="I380" s="3" t="s">
        <v>1393</v>
      </c>
      <c r="J380" s="4">
        <v>235</v>
      </c>
      <c r="K380" s="4">
        <v>359</v>
      </c>
      <c r="L380" s="38" t="s">
        <v>1483</v>
      </c>
      <c r="M380" s="25">
        <v>12</v>
      </c>
      <c r="N380" s="49">
        <f t="shared" si="45"/>
        <v>1.3723696248856359E-3</v>
      </c>
      <c r="O380" s="25">
        <v>13</v>
      </c>
      <c r="P380" s="49">
        <f t="shared" si="46"/>
        <v>1.2027014524932926E-3</v>
      </c>
      <c r="Q380" s="25">
        <v>1</v>
      </c>
      <c r="R380" s="49">
        <f t="shared" si="47"/>
        <v>4.4903457566232598E-4</v>
      </c>
      <c r="S380" s="28"/>
      <c r="T380" s="49" t="str">
        <f t="shared" si="48"/>
        <v xml:space="preserve"> </v>
      </c>
      <c r="U380" s="30"/>
      <c r="V380" s="49" t="str">
        <f t="shared" si="49"/>
        <v xml:space="preserve"> </v>
      </c>
      <c r="W380" s="25"/>
      <c r="X380" s="49" t="str">
        <f t="shared" si="50"/>
        <v xml:space="preserve"> </v>
      </c>
      <c r="Y380" s="25"/>
      <c r="Z380" s="53" t="str">
        <f t="shared" si="51"/>
        <v xml:space="preserve"> </v>
      </c>
      <c r="AA380" s="26">
        <f t="shared" si="52"/>
        <v>26</v>
      </c>
      <c r="AB380" s="49">
        <f t="shared" si="53"/>
        <v>5.2870244219858876E-4</v>
      </c>
    </row>
    <row r="381" spans="1:28">
      <c r="A381" t="s">
        <v>3575</v>
      </c>
      <c r="B381" t="s">
        <v>141</v>
      </c>
      <c r="C381" t="s">
        <v>3576</v>
      </c>
      <c r="D381" s="4" t="s">
        <v>1382</v>
      </c>
      <c r="E381" s="2"/>
      <c r="F381" t="s">
        <v>3717</v>
      </c>
      <c r="G381" s="4"/>
      <c r="H381" s="3" t="s">
        <v>1393</v>
      </c>
      <c r="I381" s="3" t="s">
        <v>1393</v>
      </c>
      <c r="J381" s="4"/>
      <c r="K381" s="4">
        <v>359</v>
      </c>
      <c r="L381" s="38" t="s">
        <v>1483</v>
      </c>
      <c r="M381" s="25">
        <v>10</v>
      </c>
      <c r="N381" s="49">
        <f t="shared" si="45"/>
        <v>1.1436413540713633E-3</v>
      </c>
      <c r="O381" s="25">
        <v>11</v>
      </c>
      <c r="P381" s="49">
        <f t="shared" si="46"/>
        <v>1.0176704598020168E-3</v>
      </c>
      <c r="Q381" s="25">
        <v>4</v>
      </c>
      <c r="R381" s="49">
        <f t="shared" si="47"/>
        <v>1.7961383026493039E-3</v>
      </c>
      <c r="S381" s="25"/>
      <c r="T381" s="49" t="str">
        <f t="shared" si="48"/>
        <v xml:space="preserve"> </v>
      </c>
      <c r="U381" s="30"/>
      <c r="V381" s="49" t="str">
        <f t="shared" si="49"/>
        <v xml:space="preserve"> </v>
      </c>
      <c r="W381" s="25"/>
      <c r="X381" s="49" t="str">
        <f t="shared" si="50"/>
        <v xml:space="preserve"> </v>
      </c>
      <c r="Y381" s="25"/>
      <c r="Z381" s="53" t="str">
        <f t="shared" si="51"/>
        <v xml:space="preserve"> </v>
      </c>
      <c r="AA381" s="26">
        <f t="shared" si="52"/>
        <v>25</v>
      </c>
      <c r="AB381" s="49">
        <f t="shared" si="53"/>
        <v>5.0836773288325844E-4</v>
      </c>
    </row>
    <row r="382" spans="1:28">
      <c r="A382" t="s">
        <v>1994</v>
      </c>
      <c r="B382" t="s">
        <v>1995</v>
      </c>
      <c r="C382" t="s">
        <v>382</v>
      </c>
      <c r="D382" s="4" t="s">
        <v>1382</v>
      </c>
      <c r="E382" s="2" t="s">
        <v>4</v>
      </c>
      <c r="F382" t="s">
        <v>1258</v>
      </c>
      <c r="G382" s="4"/>
      <c r="H382" s="3" t="s">
        <v>1393</v>
      </c>
      <c r="I382" s="3" t="s">
        <v>1393</v>
      </c>
      <c r="J382" s="4"/>
      <c r="K382" s="4"/>
      <c r="L382" s="38" t="s">
        <v>1483</v>
      </c>
      <c r="M382" s="25"/>
      <c r="N382" s="49" t="str">
        <f t="shared" si="45"/>
        <v xml:space="preserve"> </v>
      </c>
      <c r="O382" s="25">
        <v>24</v>
      </c>
      <c r="P382" s="49">
        <f t="shared" si="46"/>
        <v>2.2203719122953097E-3</v>
      </c>
      <c r="Q382" s="25"/>
      <c r="R382" s="49" t="str">
        <f t="shared" si="47"/>
        <v xml:space="preserve"> </v>
      </c>
      <c r="S382" s="25">
        <v>1</v>
      </c>
      <c r="T382" s="49">
        <f t="shared" si="48"/>
        <v>7.6126674786845306E-5</v>
      </c>
      <c r="U382" s="30"/>
      <c r="V382" s="49" t="str">
        <f t="shared" si="49"/>
        <v xml:space="preserve"> </v>
      </c>
      <c r="W382" s="25"/>
      <c r="X382" s="49" t="str">
        <f t="shared" si="50"/>
        <v xml:space="preserve"> </v>
      </c>
      <c r="Y382" s="25"/>
      <c r="Z382" s="53" t="str">
        <f t="shared" si="51"/>
        <v xml:space="preserve"> </v>
      </c>
      <c r="AA382" s="26">
        <f t="shared" si="52"/>
        <v>25</v>
      </c>
      <c r="AB382" s="49">
        <f t="shared" si="53"/>
        <v>5.0836773288325844E-4</v>
      </c>
    </row>
    <row r="383" spans="1:28">
      <c r="A383" t="s">
        <v>1609</v>
      </c>
      <c r="B383" t="s">
        <v>1614</v>
      </c>
      <c r="C383" t="s">
        <v>1610</v>
      </c>
      <c r="D383" s="4" t="s">
        <v>1381</v>
      </c>
      <c r="E383" s="2" t="s">
        <v>2064</v>
      </c>
      <c r="F383" t="s">
        <v>6312</v>
      </c>
      <c r="G383" s="4"/>
      <c r="H383" s="3" t="s">
        <v>1393</v>
      </c>
      <c r="I383" s="3" t="s">
        <v>1393</v>
      </c>
      <c r="J383" s="4">
        <v>164</v>
      </c>
      <c r="K383" s="4">
        <v>107</v>
      </c>
      <c r="L383" s="38" t="s">
        <v>1483</v>
      </c>
      <c r="M383" s="25">
        <v>7</v>
      </c>
      <c r="N383" s="49">
        <f t="shared" si="45"/>
        <v>8.0054894784995423E-4</v>
      </c>
      <c r="O383" s="25">
        <v>10</v>
      </c>
      <c r="P383" s="49">
        <f t="shared" si="46"/>
        <v>9.2515496345637899E-4</v>
      </c>
      <c r="Q383" s="25">
        <v>8</v>
      </c>
      <c r="R383" s="49">
        <f t="shared" si="47"/>
        <v>3.5922766052986078E-3</v>
      </c>
      <c r="S383" s="28"/>
      <c r="T383" s="49" t="str">
        <f t="shared" si="48"/>
        <v xml:space="preserve"> </v>
      </c>
      <c r="U383" s="30"/>
      <c r="V383" s="49" t="str">
        <f t="shared" si="49"/>
        <v xml:space="preserve"> </v>
      </c>
      <c r="W383" s="25"/>
      <c r="X383" s="49" t="str">
        <f t="shared" si="50"/>
        <v xml:space="preserve"> </v>
      </c>
      <c r="Y383" s="25"/>
      <c r="Z383" s="53" t="str">
        <f t="shared" si="51"/>
        <v xml:space="preserve"> </v>
      </c>
      <c r="AA383" s="26">
        <f t="shared" si="52"/>
        <v>25</v>
      </c>
      <c r="AB383" s="49">
        <f t="shared" si="53"/>
        <v>5.0836773288325844E-4</v>
      </c>
    </row>
    <row r="384" spans="1:28">
      <c r="A384" t="s">
        <v>2754</v>
      </c>
      <c r="B384" t="s">
        <v>2756</v>
      </c>
      <c r="C384" t="s">
        <v>2903</v>
      </c>
      <c r="D384" s="4" t="s">
        <v>1381</v>
      </c>
      <c r="E384" s="2" t="s">
        <v>3232</v>
      </c>
      <c r="F384" t="s">
        <v>3256</v>
      </c>
      <c r="G384" s="4"/>
      <c r="H384" s="3" t="s">
        <v>1393</v>
      </c>
      <c r="I384" s="3" t="s">
        <v>1393</v>
      </c>
      <c r="J384" s="4">
        <v>423</v>
      </c>
      <c r="K384" s="4">
        <v>284</v>
      </c>
      <c r="L384" s="38" t="s">
        <v>1756</v>
      </c>
      <c r="M384" s="25"/>
      <c r="N384" s="49" t="str">
        <f t="shared" si="45"/>
        <v xml:space="preserve"> </v>
      </c>
      <c r="O384" s="25"/>
      <c r="P384" s="49" t="str">
        <f t="shared" si="46"/>
        <v xml:space="preserve"> </v>
      </c>
      <c r="Q384" s="25"/>
      <c r="R384" s="49" t="str">
        <f t="shared" si="47"/>
        <v xml:space="preserve"> </v>
      </c>
      <c r="S384" s="25">
        <v>15</v>
      </c>
      <c r="T384" s="49">
        <f t="shared" si="48"/>
        <v>1.1419001218026797E-3</v>
      </c>
      <c r="U384" s="30">
        <v>3</v>
      </c>
      <c r="V384" s="49">
        <f t="shared" si="49"/>
        <v>5.9820538384845463E-4</v>
      </c>
      <c r="W384" s="25"/>
      <c r="X384" s="49" t="str">
        <f t="shared" si="50"/>
        <v xml:space="preserve"> </v>
      </c>
      <c r="Y384" s="25">
        <v>7</v>
      </c>
      <c r="Z384" s="53">
        <f t="shared" si="51"/>
        <v>2.4673951357067326E-3</v>
      </c>
      <c r="AA384" s="26">
        <f t="shared" si="52"/>
        <v>25</v>
      </c>
      <c r="AB384" s="49">
        <f t="shared" si="53"/>
        <v>5.0836773288325844E-4</v>
      </c>
    </row>
    <row r="385" spans="1:28">
      <c r="A385" t="s">
        <v>2897</v>
      </c>
      <c r="B385" t="s">
        <v>946</v>
      </c>
      <c r="C385" t="s">
        <v>2326</v>
      </c>
      <c r="D385" s="4" t="s">
        <v>1382</v>
      </c>
      <c r="E385" s="2" t="s">
        <v>2064</v>
      </c>
      <c r="F385" t="s">
        <v>6291</v>
      </c>
      <c r="G385" s="4"/>
      <c r="H385" s="3" t="s">
        <v>1393</v>
      </c>
      <c r="I385" s="3" t="s">
        <v>1393</v>
      </c>
      <c r="J385" s="4">
        <v>291</v>
      </c>
      <c r="K385" s="4">
        <v>337</v>
      </c>
      <c r="L385" s="38" t="s">
        <v>1483</v>
      </c>
      <c r="M385" s="25">
        <v>9</v>
      </c>
      <c r="N385" s="49">
        <f t="shared" si="45"/>
        <v>1.0292772186642268E-3</v>
      </c>
      <c r="O385" s="25">
        <v>13</v>
      </c>
      <c r="P385" s="49">
        <f t="shared" si="46"/>
        <v>1.2027014524932926E-3</v>
      </c>
      <c r="Q385" s="25">
        <v>1</v>
      </c>
      <c r="R385" s="49">
        <f t="shared" si="47"/>
        <v>4.4903457566232598E-4</v>
      </c>
      <c r="S385" s="25">
        <v>1</v>
      </c>
      <c r="T385" s="49">
        <f t="shared" si="48"/>
        <v>7.6126674786845306E-5</v>
      </c>
      <c r="U385" s="30"/>
      <c r="V385" s="49" t="str">
        <f t="shared" si="49"/>
        <v xml:space="preserve"> </v>
      </c>
      <c r="W385" s="25"/>
      <c r="X385" s="49" t="str">
        <f t="shared" si="50"/>
        <v xml:space="preserve"> </v>
      </c>
      <c r="Y385" s="25">
        <v>1</v>
      </c>
      <c r="Z385" s="53">
        <f t="shared" si="51"/>
        <v>3.5248501938667606E-4</v>
      </c>
      <c r="AA385" s="26">
        <f t="shared" si="52"/>
        <v>25</v>
      </c>
      <c r="AB385" s="49">
        <f t="shared" si="53"/>
        <v>5.0836773288325844E-4</v>
      </c>
    </row>
    <row r="386" spans="1:28">
      <c r="A386" t="s">
        <v>2792</v>
      </c>
      <c r="B386" t="s">
        <v>2794</v>
      </c>
      <c r="C386" t="s">
        <v>2335</v>
      </c>
      <c r="D386" s="4" t="s">
        <v>1381</v>
      </c>
      <c r="E386" s="2"/>
      <c r="F386" t="s">
        <v>1814</v>
      </c>
      <c r="G386" s="4"/>
      <c r="H386" s="3" t="s">
        <v>1393</v>
      </c>
      <c r="I386" s="3" t="s">
        <v>1393</v>
      </c>
      <c r="J386" s="4">
        <v>180</v>
      </c>
      <c r="K386" s="4"/>
      <c r="L386" s="38" t="s">
        <v>1483</v>
      </c>
      <c r="M386" s="25">
        <v>1</v>
      </c>
      <c r="N386" s="49">
        <f t="shared" si="45"/>
        <v>1.1436413540713633E-4</v>
      </c>
      <c r="O386" s="25">
        <v>2</v>
      </c>
      <c r="P386" s="49">
        <f t="shared" si="46"/>
        <v>1.8503099269127579E-4</v>
      </c>
      <c r="Q386" s="25"/>
      <c r="R386" s="49" t="str">
        <f t="shared" si="47"/>
        <v xml:space="preserve"> </v>
      </c>
      <c r="S386" s="25">
        <v>4</v>
      </c>
      <c r="T386" s="49">
        <f t="shared" si="48"/>
        <v>3.0450669914738123E-4</v>
      </c>
      <c r="U386" s="30">
        <v>4</v>
      </c>
      <c r="V386" s="49">
        <f t="shared" si="49"/>
        <v>7.9760717846460614E-4</v>
      </c>
      <c r="W386" s="25">
        <v>12</v>
      </c>
      <c r="X386" s="49">
        <f t="shared" si="50"/>
        <v>1.8723669839288502E-3</v>
      </c>
      <c r="Y386" s="25">
        <v>2</v>
      </c>
      <c r="Z386" s="53">
        <f t="shared" si="51"/>
        <v>7.0497003877335212E-4</v>
      </c>
      <c r="AA386" s="26">
        <f t="shared" si="52"/>
        <v>25</v>
      </c>
      <c r="AB386" s="49">
        <f t="shared" si="53"/>
        <v>5.0836773288325844E-4</v>
      </c>
    </row>
    <row r="387" spans="1:28">
      <c r="A387" t="s">
        <v>2860</v>
      </c>
      <c r="B387" t="s">
        <v>690</v>
      </c>
      <c r="C387" t="s">
        <v>382</v>
      </c>
      <c r="D387" s="4" t="s">
        <v>1382</v>
      </c>
      <c r="E387" s="2" t="s">
        <v>2064</v>
      </c>
      <c r="F387" s="5" t="s">
        <v>6391</v>
      </c>
      <c r="G387" s="4"/>
      <c r="H387" s="3" t="s">
        <v>1393</v>
      </c>
      <c r="I387" s="3" t="s">
        <v>1393</v>
      </c>
      <c r="J387" s="4">
        <v>251</v>
      </c>
      <c r="K387" s="4"/>
      <c r="L387" s="38" t="s">
        <v>1483</v>
      </c>
      <c r="M387" s="25">
        <v>6</v>
      </c>
      <c r="N387" s="49">
        <f t="shared" si="45"/>
        <v>6.8618481244281794E-4</v>
      </c>
      <c r="O387" s="25">
        <v>12</v>
      </c>
      <c r="P387" s="49">
        <f t="shared" si="46"/>
        <v>1.1101859561476548E-3</v>
      </c>
      <c r="Q387" s="25">
        <v>2</v>
      </c>
      <c r="R387" s="49">
        <f t="shared" si="47"/>
        <v>8.9806915132465196E-4</v>
      </c>
      <c r="S387" s="25">
        <v>4</v>
      </c>
      <c r="T387" s="49">
        <f t="shared" si="48"/>
        <v>3.0450669914738123E-4</v>
      </c>
      <c r="U387" s="30">
        <v>1</v>
      </c>
      <c r="V387" s="49">
        <f t="shared" si="49"/>
        <v>1.9940179461615153E-4</v>
      </c>
      <c r="W387" s="25"/>
      <c r="X387" s="49" t="str">
        <f t="shared" si="50"/>
        <v xml:space="preserve"> </v>
      </c>
      <c r="Y387" s="25"/>
      <c r="Z387" s="53" t="str">
        <f t="shared" si="51"/>
        <v xml:space="preserve"> </v>
      </c>
      <c r="AA387" s="26">
        <f t="shared" si="52"/>
        <v>25</v>
      </c>
      <c r="AB387" s="49">
        <f t="shared" si="53"/>
        <v>5.0836773288325844E-4</v>
      </c>
    </row>
    <row r="388" spans="1:28">
      <c r="A388" t="s">
        <v>339</v>
      </c>
      <c r="B388" t="s">
        <v>3006</v>
      </c>
      <c r="C388" t="s">
        <v>568</v>
      </c>
      <c r="D388" s="4" t="s">
        <v>1381</v>
      </c>
      <c r="E388" s="2"/>
      <c r="F388" t="s">
        <v>1739</v>
      </c>
      <c r="G388" s="4"/>
      <c r="H388" s="3" t="s">
        <v>1393</v>
      </c>
      <c r="I388" s="3" t="s">
        <v>1393</v>
      </c>
      <c r="J388" s="4">
        <v>373</v>
      </c>
      <c r="K388" s="4">
        <v>57</v>
      </c>
      <c r="L388" s="38" t="s">
        <v>1483</v>
      </c>
      <c r="M388" s="25"/>
      <c r="N388" s="49" t="str">
        <f t="shared" si="45"/>
        <v xml:space="preserve"> </v>
      </c>
      <c r="O388" s="25">
        <v>5</v>
      </c>
      <c r="P388" s="49">
        <f t="shared" si="46"/>
        <v>4.625774817281895E-4</v>
      </c>
      <c r="Q388" s="25"/>
      <c r="R388" s="49" t="str">
        <f t="shared" si="47"/>
        <v xml:space="preserve"> </v>
      </c>
      <c r="S388" s="25">
        <v>10</v>
      </c>
      <c r="T388" s="49">
        <f t="shared" si="48"/>
        <v>7.6126674786845306E-4</v>
      </c>
      <c r="U388" s="30">
        <v>10</v>
      </c>
      <c r="V388" s="49">
        <f t="shared" si="49"/>
        <v>1.9940179461615153E-3</v>
      </c>
      <c r="W388" s="25"/>
      <c r="X388" s="49" t="str">
        <f t="shared" si="50"/>
        <v xml:space="preserve"> </v>
      </c>
      <c r="Y388" s="25"/>
      <c r="Z388" s="53" t="str">
        <f t="shared" si="51"/>
        <v xml:space="preserve"> </v>
      </c>
      <c r="AA388" s="26">
        <f t="shared" si="52"/>
        <v>25</v>
      </c>
      <c r="AB388" s="49">
        <f t="shared" si="53"/>
        <v>5.0836773288325844E-4</v>
      </c>
    </row>
    <row r="389" spans="1:28">
      <c r="A389" t="s">
        <v>787</v>
      </c>
      <c r="B389" t="s">
        <v>788</v>
      </c>
      <c r="C389" t="s">
        <v>575</v>
      </c>
      <c r="D389" s="4" t="s">
        <v>1382</v>
      </c>
      <c r="E389" s="2"/>
      <c r="F389" s="5" t="s">
        <v>6437</v>
      </c>
      <c r="G389" s="4"/>
      <c r="H389" s="3" t="s">
        <v>1393</v>
      </c>
      <c r="I389" s="3" t="s">
        <v>1393</v>
      </c>
      <c r="J389" s="4">
        <v>408</v>
      </c>
      <c r="K389" s="4"/>
      <c r="L389" s="38" t="s">
        <v>1483</v>
      </c>
      <c r="M389" s="25">
        <v>18</v>
      </c>
      <c r="N389" s="49">
        <f t="shared" si="45"/>
        <v>2.0585544373284536E-3</v>
      </c>
      <c r="O389" s="25">
        <v>4</v>
      </c>
      <c r="P389" s="49">
        <f t="shared" si="46"/>
        <v>3.7006198538255158E-4</v>
      </c>
      <c r="Q389" s="25">
        <v>3</v>
      </c>
      <c r="R389" s="49">
        <f t="shared" si="47"/>
        <v>1.3471037269869781E-3</v>
      </c>
      <c r="S389" s="28"/>
      <c r="T389" s="49" t="str">
        <f t="shared" si="48"/>
        <v xml:space="preserve"> </v>
      </c>
      <c r="U389" s="30"/>
      <c r="V389" s="49" t="str">
        <f t="shared" si="49"/>
        <v xml:space="preserve"> </v>
      </c>
      <c r="W389" s="25"/>
      <c r="X389" s="49" t="str">
        <f t="shared" si="50"/>
        <v xml:space="preserve"> </v>
      </c>
      <c r="Y389" s="25"/>
      <c r="Z389" s="53" t="str">
        <f t="shared" si="51"/>
        <v xml:space="preserve"> </v>
      </c>
      <c r="AA389" s="26">
        <f t="shared" si="52"/>
        <v>25</v>
      </c>
      <c r="AB389" s="49">
        <f t="shared" si="53"/>
        <v>5.0836773288325844E-4</v>
      </c>
    </row>
    <row r="390" spans="1:28">
      <c r="A390" t="s">
        <v>671</v>
      </c>
      <c r="B390" t="s">
        <v>5121</v>
      </c>
      <c r="C390" t="s">
        <v>2882</v>
      </c>
      <c r="D390" s="4" t="s">
        <v>1484</v>
      </c>
      <c r="E390" s="2" t="s">
        <v>2064</v>
      </c>
      <c r="F390" t="s">
        <v>306</v>
      </c>
      <c r="G390" s="4"/>
      <c r="H390" s="3" t="s">
        <v>1393</v>
      </c>
      <c r="I390" s="3" t="s">
        <v>1393</v>
      </c>
      <c r="J390" s="4"/>
      <c r="K390" s="4">
        <v>40</v>
      </c>
      <c r="L390" s="38" t="s">
        <v>1483</v>
      </c>
      <c r="M390" s="25"/>
      <c r="N390" s="49" t="str">
        <f t="shared" si="45"/>
        <v xml:space="preserve"> </v>
      </c>
      <c r="O390" s="25"/>
      <c r="P390" s="49" t="str">
        <f t="shared" si="46"/>
        <v xml:space="preserve"> </v>
      </c>
      <c r="Q390" s="25"/>
      <c r="R390" s="49" t="str">
        <f t="shared" si="47"/>
        <v xml:space="preserve"> </v>
      </c>
      <c r="S390" s="25">
        <v>24</v>
      </c>
      <c r="T390" s="49">
        <f t="shared" si="48"/>
        <v>1.8270401948842874E-3</v>
      </c>
      <c r="U390" s="30"/>
      <c r="V390" s="49" t="str">
        <f t="shared" si="49"/>
        <v xml:space="preserve"> </v>
      </c>
      <c r="W390" s="25"/>
      <c r="X390" s="49" t="str">
        <f t="shared" si="50"/>
        <v xml:space="preserve"> </v>
      </c>
      <c r="Y390" s="25"/>
      <c r="Z390" s="53" t="str">
        <f t="shared" si="51"/>
        <v xml:space="preserve"> </v>
      </c>
      <c r="AA390" s="26">
        <f t="shared" si="52"/>
        <v>24</v>
      </c>
      <c r="AB390" s="49">
        <f t="shared" si="53"/>
        <v>4.8803302356792812E-4</v>
      </c>
    </row>
    <row r="391" spans="1:28">
      <c r="A391" t="s">
        <v>3620</v>
      </c>
      <c r="B391" s="5" t="s">
        <v>4414</v>
      </c>
      <c r="C391" t="s">
        <v>575</v>
      </c>
      <c r="D391" s="4" t="s">
        <v>1382</v>
      </c>
      <c r="E391" s="2"/>
      <c r="F391" s="5" t="s">
        <v>6418</v>
      </c>
      <c r="G391" s="4"/>
      <c r="H391" s="3" t="s">
        <v>1393</v>
      </c>
      <c r="I391" s="3" t="s">
        <v>1393</v>
      </c>
      <c r="J391" s="4"/>
      <c r="K391" s="4"/>
      <c r="L391" s="38" t="s">
        <v>1483</v>
      </c>
      <c r="M391" s="25">
        <v>3</v>
      </c>
      <c r="N391" s="49">
        <f t="shared" si="45"/>
        <v>3.4309240622140897E-4</v>
      </c>
      <c r="O391" s="25">
        <v>2</v>
      </c>
      <c r="P391" s="49">
        <f t="shared" si="46"/>
        <v>1.8503099269127579E-4</v>
      </c>
      <c r="Q391" s="25"/>
      <c r="R391" s="49" t="str">
        <f t="shared" si="47"/>
        <v xml:space="preserve"> </v>
      </c>
      <c r="S391" s="28"/>
      <c r="T391" s="49" t="str">
        <f t="shared" si="48"/>
        <v xml:space="preserve"> </v>
      </c>
      <c r="U391" s="30">
        <v>3</v>
      </c>
      <c r="V391" s="49">
        <f t="shared" si="49"/>
        <v>5.9820538384845463E-4</v>
      </c>
      <c r="W391" s="25">
        <v>14</v>
      </c>
      <c r="X391" s="49">
        <f t="shared" si="50"/>
        <v>2.1844281479169916E-3</v>
      </c>
      <c r="Y391" s="25">
        <v>2</v>
      </c>
      <c r="Z391" s="53">
        <f t="shared" si="51"/>
        <v>7.0497003877335212E-4</v>
      </c>
      <c r="AA391" s="26">
        <f t="shared" si="52"/>
        <v>24</v>
      </c>
      <c r="AB391" s="49">
        <f t="shared" si="53"/>
        <v>4.8803302356792812E-4</v>
      </c>
    </row>
    <row r="392" spans="1:28">
      <c r="A392" t="s">
        <v>1834</v>
      </c>
      <c r="B392" t="s">
        <v>1835</v>
      </c>
      <c r="C392" t="s">
        <v>382</v>
      </c>
      <c r="D392" s="4" t="s">
        <v>1382</v>
      </c>
      <c r="E392" s="2" t="s">
        <v>3231</v>
      </c>
      <c r="F392" t="s">
        <v>289</v>
      </c>
      <c r="G392" s="4"/>
      <c r="H392" s="3" t="s">
        <v>1393</v>
      </c>
      <c r="I392" s="3" t="s">
        <v>1393</v>
      </c>
      <c r="J392" s="4">
        <v>243</v>
      </c>
      <c r="K392" s="4">
        <v>386</v>
      </c>
      <c r="L392" s="38" t="s">
        <v>1483</v>
      </c>
      <c r="M392" s="25">
        <v>2</v>
      </c>
      <c r="N392" s="49">
        <f t="shared" ref="N392:N455" si="54">IF(M392=0," ",M392/M$1241)</f>
        <v>2.2872827081427266E-4</v>
      </c>
      <c r="O392" s="25">
        <v>4</v>
      </c>
      <c r="P392" s="49">
        <f t="shared" ref="P392:P455" si="55">IF(O392=0," ",O392/O$1241)</f>
        <v>3.7006198538255158E-4</v>
      </c>
      <c r="Q392" s="25"/>
      <c r="R392" s="49" t="str">
        <f t="shared" ref="R392:R455" si="56">IF(Q392=0," ",Q392/Q$1241)</f>
        <v xml:space="preserve"> </v>
      </c>
      <c r="S392" s="25">
        <v>5</v>
      </c>
      <c r="T392" s="49">
        <f t="shared" ref="T392:T455" si="57">IF(S392=0," ",S392/S$1241)</f>
        <v>3.8063337393422653E-4</v>
      </c>
      <c r="U392" s="30">
        <v>11</v>
      </c>
      <c r="V392" s="49">
        <f t="shared" ref="V392:V455" si="58">IF(U392=0," ",U392/U$1241)</f>
        <v>2.1934197407776669E-3</v>
      </c>
      <c r="W392" s="25"/>
      <c r="X392" s="49" t="str">
        <f t="shared" ref="X392:X455" si="59">IF(W392=0," ",W392/W$1241)</f>
        <v xml:space="preserve"> </v>
      </c>
      <c r="Y392" s="25">
        <v>2</v>
      </c>
      <c r="Z392" s="53">
        <f t="shared" ref="Z392:Z455" si="60">IF(Y392=0," ",Y392/Y$1241)</f>
        <v>7.0497003877335212E-4</v>
      </c>
      <c r="AA392" s="26">
        <f t="shared" ref="AA392:AA455" si="61">M392+O392+Q392+S392+U392+W392+Y392</f>
        <v>24</v>
      </c>
      <c r="AB392" s="49">
        <f t="shared" ref="AB392:AB455" si="62">IF(AA392=0," ",AA392/AA$1241)</f>
        <v>4.8803302356792812E-4</v>
      </c>
    </row>
    <row r="393" spans="1:28">
      <c r="A393" t="s">
        <v>817</v>
      </c>
      <c r="B393" t="s">
        <v>818</v>
      </c>
      <c r="C393" t="s">
        <v>2877</v>
      </c>
      <c r="D393" s="4" t="s">
        <v>1381</v>
      </c>
      <c r="E393" s="2"/>
      <c r="F393" s="5" t="s">
        <v>6488</v>
      </c>
      <c r="G393" s="4"/>
      <c r="H393" s="3" t="s">
        <v>1393</v>
      </c>
      <c r="I393" s="3" t="s">
        <v>1393</v>
      </c>
      <c r="J393" s="4"/>
      <c r="K393" s="4"/>
      <c r="L393" s="38" t="s">
        <v>1483</v>
      </c>
      <c r="M393" s="25"/>
      <c r="N393" s="49" t="str">
        <f t="shared" si="54"/>
        <v xml:space="preserve"> </v>
      </c>
      <c r="O393" s="25">
        <v>2</v>
      </c>
      <c r="P393" s="49">
        <f t="shared" si="55"/>
        <v>1.8503099269127579E-4</v>
      </c>
      <c r="Q393" s="25"/>
      <c r="R393" s="49" t="str">
        <f t="shared" si="56"/>
        <v xml:space="preserve"> </v>
      </c>
      <c r="S393" s="25">
        <v>21</v>
      </c>
      <c r="T393" s="49">
        <f t="shared" si="57"/>
        <v>1.5986601705237516E-3</v>
      </c>
      <c r="U393" s="30"/>
      <c r="V393" s="49" t="str">
        <f t="shared" si="58"/>
        <v xml:space="preserve"> </v>
      </c>
      <c r="W393" s="25"/>
      <c r="X393" s="49" t="str">
        <f t="shared" si="59"/>
        <v xml:space="preserve"> </v>
      </c>
      <c r="Y393" s="25">
        <v>1</v>
      </c>
      <c r="Z393" s="53">
        <f t="shared" si="60"/>
        <v>3.5248501938667606E-4</v>
      </c>
      <c r="AA393" s="26">
        <f t="shared" si="61"/>
        <v>24</v>
      </c>
      <c r="AB393" s="49">
        <f t="shared" si="62"/>
        <v>4.8803302356792812E-4</v>
      </c>
    </row>
    <row r="394" spans="1:28">
      <c r="A394" t="s">
        <v>3527</v>
      </c>
      <c r="B394" t="s">
        <v>191</v>
      </c>
      <c r="C394" t="s">
        <v>2890</v>
      </c>
      <c r="D394" s="4" t="s">
        <v>1382</v>
      </c>
      <c r="E394" s="2" t="s">
        <v>2064</v>
      </c>
      <c r="F394" t="s">
        <v>3814</v>
      </c>
      <c r="G394" s="4"/>
      <c r="H394" s="3" t="s">
        <v>1393</v>
      </c>
      <c r="I394" s="3" t="s">
        <v>1393</v>
      </c>
      <c r="J394" s="4">
        <v>302</v>
      </c>
      <c r="K394" s="4">
        <v>331</v>
      </c>
      <c r="L394" s="38" t="s">
        <v>1483</v>
      </c>
      <c r="M394" s="25">
        <v>14</v>
      </c>
      <c r="N394" s="49">
        <f t="shared" si="54"/>
        <v>1.6010978956999085E-3</v>
      </c>
      <c r="O394" s="25">
        <v>10</v>
      </c>
      <c r="P394" s="49">
        <f t="shared" si="55"/>
        <v>9.2515496345637899E-4</v>
      </c>
      <c r="Q394" s="25"/>
      <c r="R394" s="49" t="str">
        <f t="shared" si="56"/>
        <v xml:space="preserve"> </v>
      </c>
      <c r="S394" s="25"/>
      <c r="T394" s="49" t="str">
        <f t="shared" si="57"/>
        <v xml:space="preserve"> </v>
      </c>
      <c r="U394" s="30"/>
      <c r="V394" s="49" t="str">
        <f t="shared" si="58"/>
        <v xml:space="preserve"> </v>
      </c>
      <c r="W394" s="25"/>
      <c r="X394" s="49" t="str">
        <f t="shared" si="59"/>
        <v xml:space="preserve"> </v>
      </c>
      <c r="Y394" s="25"/>
      <c r="Z394" s="53" t="str">
        <f t="shared" si="60"/>
        <v xml:space="preserve"> </v>
      </c>
      <c r="AA394" s="26">
        <f t="shared" si="61"/>
        <v>24</v>
      </c>
      <c r="AB394" s="49">
        <f t="shared" si="62"/>
        <v>4.8803302356792812E-4</v>
      </c>
    </row>
    <row r="395" spans="1:28">
      <c r="A395" t="s">
        <v>3376</v>
      </c>
      <c r="B395" t="s">
        <v>1271</v>
      </c>
      <c r="C395" t="s">
        <v>2885</v>
      </c>
      <c r="D395" s="4" t="s">
        <v>1381</v>
      </c>
      <c r="E395" s="2" t="s">
        <v>3232</v>
      </c>
      <c r="F395" t="s">
        <v>2299</v>
      </c>
      <c r="G395" s="4" t="s">
        <v>168</v>
      </c>
      <c r="H395" s="3" t="s">
        <v>1393</v>
      </c>
      <c r="I395" s="3" t="s">
        <v>581</v>
      </c>
      <c r="J395" s="4"/>
      <c r="K395" s="4"/>
      <c r="L395" s="38" t="s">
        <v>1483</v>
      </c>
      <c r="M395" s="25"/>
      <c r="N395" s="49" t="str">
        <f t="shared" si="54"/>
        <v xml:space="preserve"> </v>
      </c>
      <c r="O395" s="25"/>
      <c r="P395" s="49" t="str">
        <f t="shared" si="55"/>
        <v xml:space="preserve"> </v>
      </c>
      <c r="Q395" s="25"/>
      <c r="R395" s="49" t="str">
        <f t="shared" si="56"/>
        <v xml:space="preserve"> </v>
      </c>
      <c r="S395" s="25">
        <v>24</v>
      </c>
      <c r="T395" s="49">
        <f t="shared" si="57"/>
        <v>1.8270401948842874E-3</v>
      </c>
      <c r="U395" s="30"/>
      <c r="V395" s="49" t="str">
        <f t="shared" si="58"/>
        <v xml:space="preserve"> </v>
      </c>
      <c r="W395" s="25"/>
      <c r="X395" s="49" t="str">
        <f t="shared" si="59"/>
        <v xml:space="preserve"> </v>
      </c>
      <c r="Y395" s="25"/>
      <c r="Z395" s="53" t="str">
        <f t="shared" si="60"/>
        <v xml:space="preserve"> </v>
      </c>
      <c r="AA395" s="26">
        <f t="shared" si="61"/>
        <v>24</v>
      </c>
      <c r="AB395" s="49">
        <f t="shared" si="62"/>
        <v>4.8803302356792812E-4</v>
      </c>
    </row>
    <row r="396" spans="1:28">
      <c r="A396" t="s">
        <v>33</v>
      </c>
      <c r="B396" t="s">
        <v>1131</v>
      </c>
      <c r="C396" t="s">
        <v>34</v>
      </c>
      <c r="D396" s="4" t="s">
        <v>1382</v>
      </c>
      <c r="E396" s="2"/>
      <c r="G396" s="4"/>
      <c r="H396" s="3" t="s">
        <v>1393</v>
      </c>
      <c r="I396" s="3" t="s">
        <v>1393</v>
      </c>
      <c r="J396" s="4"/>
      <c r="K396" s="4">
        <v>358</v>
      </c>
      <c r="L396" s="38" t="s">
        <v>1483</v>
      </c>
      <c r="M396" s="25"/>
      <c r="N396" s="49" t="str">
        <f t="shared" si="54"/>
        <v xml:space="preserve"> </v>
      </c>
      <c r="O396" s="25"/>
      <c r="P396" s="49" t="str">
        <f t="shared" si="55"/>
        <v xml:space="preserve"> </v>
      </c>
      <c r="Q396" s="25"/>
      <c r="R396" s="49" t="str">
        <f t="shared" si="56"/>
        <v xml:space="preserve"> </v>
      </c>
      <c r="S396" s="25">
        <v>22</v>
      </c>
      <c r="T396" s="49">
        <f t="shared" si="57"/>
        <v>1.6747868453105969E-3</v>
      </c>
      <c r="U396" s="30">
        <v>2</v>
      </c>
      <c r="V396" s="49">
        <f t="shared" si="58"/>
        <v>3.9880358923230307E-4</v>
      </c>
      <c r="W396" s="25"/>
      <c r="X396" s="49" t="str">
        <f t="shared" si="59"/>
        <v xml:space="preserve"> </v>
      </c>
      <c r="Y396" s="25"/>
      <c r="Z396" s="53" t="str">
        <f t="shared" si="60"/>
        <v xml:space="preserve"> </v>
      </c>
      <c r="AA396" s="26">
        <f t="shared" si="61"/>
        <v>24</v>
      </c>
      <c r="AB396" s="49">
        <f t="shared" si="62"/>
        <v>4.8803302356792812E-4</v>
      </c>
    </row>
    <row r="397" spans="1:28">
      <c r="A397" t="s">
        <v>2496</v>
      </c>
      <c r="B397" t="s">
        <v>1221</v>
      </c>
      <c r="C397" t="s">
        <v>2913</v>
      </c>
      <c r="D397" s="4" t="s">
        <v>1381</v>
      </c>
      <c r="E397" s="2" t="s">
        <v>3231</v>
      </c>
      <c r="F397" t="s">
        <v>2715</v>
      </c>
      <c r="G397" s="4"/>
      <c r="H397" s="3" t="s">
        <v>1393</v>
      </c>
      <c r="I397" s="3" t="s">
        <v>1393</v>
      </c>
      <c r="J397" s="4">
        <v>400</v>
      </c>
      <c r="K397" s="4">
        <v>299</v>
      </c>
      <c r="L397" s="38" t="s">
        <v>1483</v>
      </c>
      <c r="M397" s="25">
        <v>5</v>
      </c>
      <c r="N397" s="49">
        <f t="shared" si="54"/>
        <v>5.7182067703568165E-4</v>
      </c>
      <c r="O397" s="25">
        <v>17</v>
      </c>
      <c r="P397" s="49">
        <f t="shared" si="55"/>
        <v>1.5727634378758441E-3</v>
      </c>
      <c r="Q397" s="25">
        <v>2</v>
      </c>
      <c r="R397" s="49">
        <f t="shared" si="56"/>
        <v>8.9806915132465196E-4</v>
      </c>
      <c r="S397" s="28"/>
      <c r="T397" s="49" t="str">
        <f t="shared" si="57"/>
        <v xml:space="preserve"> </v>
      </c>
      <c r="U397" s="30"/>
      <c r="V397" s="49" t="str">
        <f t="shared" si="58"/>
        <v xml:space="preserve"> </v>
      </c>
      <c r="W397" s="25"/>
      <c r="X397" s="49" t="str">
        <f t="shared" si="59"/>
        <v xml:space="preserve"> </v>
      </c>
      <c r="Y397" s="25"/>
      <c r="Z397" s="53" t="str">
        <f t="shared" si="60"/>
        <v xml:space="preserve"> </v>
      </c>
      <c r="AA397" s="26">
        <f t="shared" si="61"/>
        <v>24</v>
      </c>
      <c r="AB397" s="49">
        <f t="shared" si="62"/>
        <v>4.8803302356792812E-4</v>
      </c>
    </row>
    <row r="398" spans="1:28">
      <c r="A398" t="s">
        <v>2135</v>
      </c>
      <c r="B398" t="s">
        <v>2320</v>
      </c>
      <c r="C398" t="s">
        <v>382</v>
      </c>
      <c r="D398" s="4" t="s">
        <v>1382</v>
      </c>
      <c r="E398" s="2"/>
      <c r="F398" t="s">
        <v>1162</v>
      </c>
      <c r="G398" s="4"/>
      <c r="H398" s="3" t="s">
        <v>1393</v>
      </c>
      <c r="I398" s="3" t="s">
        <v>1393</v>
      </c>
      <c r="J398" s="4">
        <v>250</v>
      </c>
      <c r="K398" s="4">
        <v>383</v>
      </c>
      <c r="L398" s="38" t="s">
        <v>1483</v>
      </c>
      <c r="M398" s="25">
        <v>13</v>
      </c>
      <c r="N398" s="49">
        <f t="shared" si="54"/>
        <v>1.4867337602927722E-3</v>
      </c>
      <c r="O398" s="25">
        <v>10</v>
      </c>
      <c r="P398" s="49">
        <f t="shared" si="55"/>
        <v>9.2515496345637899E-4</v>
      </c>
      <c r="Q398" s="25">
        <v>1</v>
      </c>
      <c r="R398" s="49">
        <f t="shared" si="56"/>
        <v>4.4903457566232598E-4</v>
      </c>
      <c r="S398" s="28"/>
      <c r="T398" s="49" t="str">
        <f t="shared" si="57"/>
        <v xml:space="preserve"> </v>
      </c>
      <c r="U398" s="30"/>
      <c r="V398" s="49" t="str">
        <f t="shared" si="58"/>
        <v xml:space="preserve"> </v>
      </c>
      <c r="W398" s="25"/>
      <c r="X398" s="49" t="str">
        <f t="shared" si="59"/>
        <v xml:space="preserve"> </v>
      </c>
      <c r="Y398" s="25"/>
      <c r="Z398" s="53" t="str">
        <f t="shared" si="60"/>
        <v xml:space="preserve"> </v>
      </c>
      <c r="AA398" s="26">
        <f t="shared" si="61"/>
        <v>24</v>
      </c>
      <c r="AB398" s="49">
        <f t="shared" si="62"/>
        <v>4.8803302356792812E-4</v>
      </c>
    </row>
    <row r="399" spans="1:28">
      <c r="A399" t="s">
        <v>764</v>
      </c>
      <c r="B399" t="s">
        <v>458</v>
      </c>
      <c r="C399" t="s">
        <v>382</v>
      </c>
      <c r="D399" s="4" t="s">
        <v>1382</v>
      </c>
      <c r="E399" s="2" t="s">
        <v>3231</v>
      </c>
      <c r="F399" t="s">
        <v>497</v>
      </c>
      <c r="G399" s="4"/>
      <c r="H399" s="3" t="s">
        <v>1393</v>
      </c>
      <c r="I399" s="3" t="s">
        <v>1393</v>
      </c>
      <c r="J399" s="4"/>
      <c r="K399" s="4"/>
      <c r="L399" s="38" t="s">
        <v>1483</v>
      </c>
      <c r="M399" s="25"/>
      <c r="N399" s="49" t="str">
        <f t="shared" si="54"/>
        <v xml:space="preserve"> </v>
      </c>
      <c r="O399" s="25"/>
      <c r="P399" s="49" t="str">
        <f t="shared" si="55"/>
        <v xml:space="preserve"> </v>
      </c>
      <c r="Q399" s="25"/>
      <c r="R399" s="49" t="str">
        <f t="shared" si="56"/>
        <v xml:space="preserve"> </v>
      </c>
      <c r="S399" s="25">
        <v>23</v>
      </c>
      <c r="T399" s="49">
        <f t="shared" si="57"/>
        <v>1.7509135200974421E-3</v>
      </c>
      <c r="U399" s="30"/>
      <c r="V399" s="49" t="str">
        <f t="shared" si="58"/>
        <v xml:space="preserve"> </v>
      </c>
      <c r="W399" s="25"/>
      <c r="X399" s="49" t="str">
        <f t="shared" si="59"/>
        <v xml:space="preserve"> </v>
      </c>
      <c r="Y399" s="25">
        <v>1</v>
      </c>
      <c r="Z399" s="53">
        <f t="shared" si="60"/>
        <v>3.5248501938667606E-4</v>
      </c>
      <c r="AA399" s="26">
        <f t="shared" si="61"/>
        <v>24</v>
      </c>
      <c r="AB399" s="49">
        <f t="shared" si="62"/>
        <v>4.8803302356792812E-4</v>
      </c>
    </row>
    <row r="400" spans="1:28">
      <c r="A400" t="s">
        <v>103</v>
      </c>
      <c r="B400" t="s">
        <v>2366</v>
      </c>
      <c r="C400" t="s">
        <v>382</v>
      </c>
      <c r="D400" s="4" t="s">
        <v>1382</v>
      </c>
      <c r="E400" s="2"/>
      <c r="F400" t="s">
        <v>5407</v>
      </c>
      <c r="G400" s="4"/>
      <c r="H400" s="3" t="s">
        <v>1393</v>
      </c>
      <c r="I400" s="3" t="s">
        <v>1393</v>
      </c>
      <c r="J400" s="4"/>
      <c r="K400" s="4"/>
      <c r="L400" s="38" t="s">
        <v>1483</v>
      </c>
      <c r="M400" s="25">
        <v>1</v>
      </c>
      <c r="N400" s="49">
        <f t="shared" si="54"/>
        <v>1.1436413540713633E-4</v>
      </c>
      <c r="O400" s="25"/>
      <c r="P400" s="49" t="str">
        <f t="shared" si="55"/>
        <v xml:space="preserve"> </v>
      </c>
      <c r="Q400" s="25"/>
      <c r="R400" s="49" t="str">
        <f t="shared" si="56"/>
        <v xml:space="preserve"> </v>
      </c>
      <c r="S400" s="28"/>
      <c r="T400" s="49" t="str">
        <f t="shared" si="57"/>
        <v xml:space="preserve"> </v>
      </c>
      <c r="U400" s="30"/>
      <c r="V400" s="49" t="str">
        <f t="shared" si="58"/>
        <v xml:space="preserve"> </v>
      </c>
      <c r="W400" s="25">
        <v>22</v>
      </c>
      <c r="X400" s="49">
        <f t="shared" si="59"/>
        <v>3.4326728038695585E-3</v>
      </c>
      <c r="Y400" s="25"/>
      <c r="Z400" s="53" t="str">
        <f t="shared" si="60"/>
        <v xml:space="preserve"> </v>
      </c>
      <c r="AA400" s="26">
        <f t="shared" si="61"/>
        <v>23</v>
      </c>
      <c r="AB400" s="49">
        <f t="shared" si="62"/>
        <v>4.6769831425259775E-4</v>
      </c>
    </row>
    <row r="401" spans="1:28">
      <c r="A401" t="s">
        <v>265</v>
      </c>
      <c r="B401" t="s">
        <v>4281</v>
      </c>
      <c r="C401" t="s">
        <v>264</v>
      </c>
      <c r="D401" s="4" t="s">
        <v>1382</v>
      </c>
      <c r="E401" s="2"/>
      <c r="F401" s="5" t="s">
        <v>3356</v>
      </c>
      <c r="G401" s="4"/>
      <c r="H401" s="3" t="s">
        <v>1393</v>
      </c>
      <c r="I401" s="3" t="s">
        <v>1393</v>
      </c>
      <c r="J401" s="4"/>
      <c r="K401" s="4"/>
      <c r="L401" s="38" t="s">
        <v>1483</v>
      </c>
      <c r="M401" s="25"/>
      <c r="N401" s="49" t="str">
        <f t="shared" si="54"/>
        <v xml:space="preserve"> </v>
      </c>
      <c r="O401" s="25">
        <v>14</v>
      </c>
      <c r="P401" s="49">
        <f t="shared" si="55"/>
        <v>1.2952169488389305E-3</v>
      </c>
      <c r="Q401" s="25">
        <v>9</v>
      </c>
      <c r="R401" s="49">
        <f t="shared" si="56"/>
        <v>4.0413111809609343E-3</v>
      </c>
      <c r="S401" s="25"/>
      <c r="T401" s="49" t="str">
        <f t="shared" si="57"/>
        <v xml:space="preserve"> </v>
      </c>
      <c r="U401" s="30"/>
      <c r="V401" s="49" t="str">
        <f t="shared" si="58"/>
        <v xml:space="preserve"> </v>
      </c>
      <c r="W401" s="25"/>
      <c r="X401" s="49" t="str">
        <f t="shared" si="59"/>
        <v xml:space="preserve"> </v>
      </c>
      <c r="Y401" s="25"/>
      <c r="Z401" s="53" t="str">
        <f t="shared" si="60"/>
        <v xml:space="preserve"> </v>
      </c>
      <c r="AA401" s="26">
        <f t="shared" si="61"/>
        <v>23</v>
      </c>
      <c r="AB401" s="49">
        <f t="shared" si="62"/>
        <v>4.6769831425259775E-4</v>
      </c>
    </row>
    <row r="402" spans="1:28">
      <c r="A402" t="s">
        <v>73</v>
      </c>
      <c r="B402" t="s">
        <v>74</v>
      </c>
      <c r="C402" t="s">
        <v>2911</v>
      </c>
      <c r="D402" s="4" t="s">
        <v>1381</v>
      </c>
      <c r="E402" s="2"/>
      <c r="F402" t="s">
        <v>2702</v>
      </c>
      <c r="G402" s="4"/>
      <c r="H402" s="3" t="s">
        <v>1393</v>
      </c>
      <c r="I402" s="3" t="s">
        <v>1393</v>
      </c>
      <c r="J402" s="4">
        <v>389</v>
      </c>
      <c r="K402" s="4">
        <v>67</v>
      </c>
      <c r="L402" s="38" t="s">
        <v>1483</v>
      </c>
      <c r="M402" s="30">
        <v>5</v>
      </c>
      <c r="N402" s="49">
        <f t="shared" si="54"/>
        <v>5.7182067703568165E-4</v>
      </c>
      <c r="O402" s="30">
        <v>16</v>
      </c>
      <c r="P402" s="49">
        <f t="shared" si="55"/>
        <v>1.4802479415302063E-3</v>
      </c>
      <c r="Q402" s="25">
        <v>2</v>
      </c>
      <c r="R402" s="49">
        <f t="shared" si="56"/>
        <v>8.9806915132465196E-4</v>
      </c>
      <c r="S402" s="28"/>
      <c r="T402" s="49" t="str">
        <f t="shared" si="57"/>
        <v xml:space="preserve"> </v>
      </c>
      <c r="U402" s="30"/>
      <c r="V402" s="49" t="str">
        <f t="shared" si="58"/>
        <v xml:space="preserve"> </v>
      </c>
      <c r="W402" s="25"/>
      <c r="X402" s="49" t="str">
        <f t="shared" si="59"/>
        <v xml:space="preserve"> </v>
      </c>
      <c r="Y402" s="25"/>
      <c r="Z402" s="53" t="str">
        <f t="shared" si="60"/>
        <v xml:space="preserve"> </v>
      </c>
      <c r="AA402" s="26">
        <f t="shared" si="61"/>
        <v>23</v>
      </c>
      <c r="AB402" s="49">
        <f t="shared" si="62"/>
        <v>4.6769831425259775E-4</v>
      </c>
    </row>
    <row r="403" spans="1:28">
      <c r="A403" t="s">
        <v>267</v>
      </c>
      <c r="B403" t="s">
        <v>1225</v>
      </c>
      <c r="C403" t="s">
        <v>2877</v>
      </c>
      <c r="D403" s="4" t="s">
        <v>1381</v>
      </c>
      <c r="E403" s="4" t="s">
        <v>3232</v>
      </c>
      <c r="F403" t="s">
        <v>477</v>
      </c>
      <c r="G403" s="4" t="s">
        <v>6715</v>
      </c>
      <c r="H403" s="3" t="s">
        <v>1393</v>
      </c>
      <c r="I403" s="3" t="s">
        <v>1393</v>
      </c>
      <c r="J403" s="4">
        <v>137</v>
      </c>
      <c r="K403" s="4">
        <v>316</v>
      </c>
      <c r="L403" s="38" t="s">
        <v>1483</v>
      </c>
      <c r="M403" s="25">
        <v>12</v>
      </c>
      <c r="N403" s="49">
        <f t="shared" si="54"/>
        <v>1.3723696248856359E-3</v>
      </c>
      <c r="O403" s="25">
        <v>1</v>
      </c>
      <c r="P403" s="49">
        <f t="shared" si="55"/>
        <v>9.2515496345637894E-5</v>
      </c>
      <c r="Q403" s="25"/>
      <c r="R403" s="49" t="str">
        <f t="shared" si="56"/>
        <v xml:space="preserve"> </v>
      </c>
      <c r="S403" s="25">
        <v>1</v>
      </c>
      <c r="T403" s="49">
        <f t="shared" si="57"/>
        <v>7.6126674786845306E-5</v>
      </c>
      <c r="U403" s="30">
        <v>2</v>
      </c>
      <c r="V403" s="49">
        <f t="shared" si="58"/>
        <v>3.9880358923230307E-4</v>
      </c>
      <c r="W403" s="25">
        <v>7</v>
      </c>
      <c r="X403" s="49">
        <f t="shared" si="59"/>
        <v>1.0922140739584958E-3</v>
      </c>
      <c r="Y403" s="25"/>
      <c r="Z403" s="53" t="str">
        <f t="shared" si="60"/>
        <v xml:space="preserve"> </v>
      </c>
      <c r="AA403" s="26">
        <f t="shared" si="61"/>
        <v>23</v>
      </c>
      <c r="AB403" s="49">
        <f t="shared" si="62"/>
        <v>4.6769831425259775E-4</v>
      </c>
    </row>
    <row r="404" spans="1:28">
      <c r="A404" t="s">
        <v>1834</v>
      </c>
      <c r="B404" t="s">
        <v>1168</v>
      </c>
      <c r="C404" t="s">
        <v>382</v>
      </c>
      <c r="D404" s="4" t="s">
        <v>1382</v>
      </c>
      <c r="E404" s="2" t="s">
        <v>4</v>
      </c>
      <c r="F404" t="s">
        <v>291</v>
      </c>
      <c r="G404" s="4"/>
      <c r="H404" s="3" t="s">
        <v>1393</v>
      </c>
      <c r="I404" s="3" t="s">
        <v>1393</v>
      </c>
      <c r="J404" s="4">
        <v>244</v>
      </c>
      <c r="K404" s="4">
        <v>385</v>
      </c>
      <c r="L404" s="38" t="s">
        <v>1483</v>
      </c>
      <c r="M404" s="25">
        <v>2</v>
      </c>
      <c r="N404" s="49">
        <f t="shared" si="54"/>
        <v>2.2872827081427266E-4</v>
      </c>
      <c r="O404" s="25">
        <v>13</v>
      </c>
      <c r="P404" s="49">
        <f t="shared" si="55"/>
        <v>1.2027014524932926E-3</v>
      </c>
      <c r="Q404" s="25">
        <v>1</v>
      </c>
      <c r="R404" s="49">
        <f t="shared" si="56"/>
        <v>4.4903457566232598E-4</v>
      </c>
      <c r="S404" s="25">
        <v>7</v>
      </c>
      <c r="T404" s="49">
        <f t="shared" si="57"/>
        <v>5.328867235079172E-4</v>
      </c>
      <c r="U404" s="30"/>
      <c r="V404" s="49" t="str">
        <f t="shared" si="58"/>
        <v xml:space="preserve"> </v>
      </c>
      <c r="W404" s="25"/>
      <c r="X404" s="49" t="str">
        <f t="shared" si="59"/>
        <v xml:space="preserve"> </v>
      </c>
      <c r="Y404" s="25"/>
      <c r="Z404" s="53" t="str">
        <f t="shared" si="60"/>
        <v xml:space="preserve"> </v>
      </c>
      <c r="AA404" s="26">
        <f t="shared" si="61"/>
        <v>23</v>
      </c>
      <c r="AB404" s="49">
        <f t="shared" si="62"/>
        <v>4.6769831425259775E-4</v>
      </c>
    </row>
    <row r="405" spans="1:28">
      <c r="A405" t="s">
        <v>3594</v>
      </c>
      <c r="B405" t="s">
        <v>3595</v>
      </c>
      <c r="C405" t="s">
        <v>553</v>
      </c>
      <c r="D405" s="4" t="s">
        <v>1484</v>
      </c>
      <c r="E405" s="2"/>
      <c r="G405" s="4"/>
      <c r="H405" s="3" t="s">
        <v>1393</v>
      </c>
      <c r="I405" s="3" t="s">
        <v>1393</v>
      </c>
      <c r="J405" s="4">
        <v>320</v>
      </c>
      <c r="K405" s="4">
        <v>40</v>
      </c>
      <c r="L405" s="38" t="s">
        <v>1483</v>
      </c>
      <c r="M405" s="25">
        <v>6</v>
      </c>
      <c r="N405" s="49">
        <f t="shared" si="54"/>
        <v>6.8618481244281794E-4</v>
      </c>
      <c r="O405" s="25">
        <v>17</v>
      </c>
      <c r="P405" s="49">
        <f t="shared" si="55"/>
        <v>1.5727634378758441E-3</v>
      </c>
      <c r="Q405" s="25"/>
      <c r="R405" s="49" t="str">
        <f t="shared" si="56"/>
        <v xml:space="preserve"> </v>
      </c>
      <c r="S405" s="25"/>
      <c r="T405" s="49" t="str">
        <f t="shared" si="57"/>
        <v xml:space="preserve"> </v>
      </c>
      <c r="U405" s="30"/>
      <c r="V405" s="49" t="str">
        <f t="shared" si="58"/>
        <v xml:space="preserve"> </v>
      </c>
      <c r="W405" s="25"/>
      <c r="X405" s="49" t="str">
        <f t="shared" si="59"/>
        <v xml:space="preserve"> </v>
      </c>
      <c r="Y405" s="25"/>
      <c r="Z405" s="53" t="str">
        <f t="shared" si="60"/>
        <v xml:space="preserve"> </v>
      </c>
      <c r="AA405" s="26">
        <f t="shared" si="61"/>
        <v>23</v>
      </c>
      <c r="AB405" s="49">
        <f t="shared" si="62"/>
        <v>4.6769831425259775E-4</v>
      </c>
    </row>
    <row r="406" spans="1:28">
      <c r="A406" t="s">
        <v>758</v>
      </c>
      <c r="B406" t="s">
        <v>759</v>
      </c>
      <c r="C406" t="s">
        <v>382</v>
      </c>
      <c r="D406" s="4" t="s">
        <v>1382</v>
      </c>
      <c r="E406" s="2"/>
      <c r="F406" t="s">
        <v>2241</v>
      </c>
      <c r="G406" s="4"/>
      <c r="H406" s="3" t="s">
        <v>1393</v>
      </c>
      <c r="I406" s="3" t="s">
        <v>1393</v>
      </c>
      <c r="J406" s="4">
        <v>246</v>
      </c>
      <c r="K406" s="4">
        <v>378</v>
      </c>
      <c r="L406" s="38" t="s">
        <v>1483</v>
      </c>
      <c r="M406" s="25">
        <v>1</v>
      </c>
      <c r="N406" s="49">
        <f t="shared" si="54"/>
        <v>1.1436413540713633E-4</v>
      </c>
      <c r="O406" s="25"/>
      <c r="P406" s="49" t="str">
        <f t="shared" si="55"/>
        <v xml:space="preserve"> </v>
      </c>
      <c r="Q406" s="25"/>
      <c r="R406" s="49" t="str">
        <f t="shared" si="56"/>
        <v xml:space="preserve"> </v>
      </c>
      <c r="S406" s="25">
        <v>14</v>
      </c>
      <c r="T406" s="49">
        <f t="shared" si="57"/>
        <v>1.0657734470158344E-3</v>
      </c>
      <c r="U406" s="30">
        <v>1</v>
      </c>
      <c r="V406" s="49">
        <f t="shared" si="58"/>
        <v>1.9940179461615153E-4</v>
      </c>
      <c r="W406" s="25">
        <v>4</v>
      </c>
      <c r="X406" s="49">
        <f t="shared" si="59"/>
        <v>6.2412232797628335E-4</v>
      </c>
      <c r="Y406" s="25">
        <v>3</v>
      </c>
      <c r="Z406" s="53">
        <f t="shared" si="60"/>
        <v>1.0574550581600281E-3</v>
      </c>
      <c r="AA406" s="26">
        <f t="shared" si="61"/>
        <v>23</v>
      </c>
      <c r="AB406" s="49">
        <f t="shared" si="62"/>
        <v>4.6769831425259775E-4</v>
      </c>
    </row>
    <row r="407" spans="1:28">
      <c r="A407" t="s">
        <v>1764</v>
      </c>
      <c r="B407" t="s">
        <v>142</v>
      </c>
      <c r="C407" t="s">
        <v>917</v>
      </c>
      <c r="D407" s="4" t="s">
        <v>1381</v>
      </c>
      <c r="E407" s="2" t="s">
        <v>2064</v>
      </c>
      <c r="F407" t="s">
        <v>6494</v>
      </c>
      <c r="G407" s="4"/>
      <c r="H407" s="3" t="s">
        <v>1393</v>
      </c>
      <c r="I407" s="3" t="s">
        <v>1393</v>
      </c>
      <c r="J407" s="4">
        <v>154</v>
      </c>
      <c r="K407" s="4"/>
      <c r="L407" s="38" t="s">
        <v>1483</v>
      </c>
      <c r="M407" s="25"/>
      <c r="N407" s="49" t="str">
        <f t="shared" si="54"/>
        <v xml:space="preserve"> </v>
      </c>
      <c r="O407" s="25">
        <v>1</v>
      </c>
      <c r="P407" s="49">
        <f t="shared" si="55"/>
        <v>9.2515496345637894E-5</v>
      </c>
      <c r="Q407" s="25"/>
      <c r="R407" s="49" t="str">
        <f t="shared" si="56"/>
        <v xml:space="preserve"> </v>
      </c>
      <c r="S407" s="25"/>
      <c r="T407" s="49" t="str">
        <f t="shared" si="57"/>
        <v xml:space="preserve"> </v>
      </c>
      <c r="U407" s="30"/>
      <c r="V407" s="49" t="str">
        <f t="shared" si="58"/>
        <v xml:space="preserve"> </v>
      </c>
      <c r="W407" s="25">
        <v>18</v>
      </c>
      <c r="X407" s="49">
        <f t="shared" si="59"/>
        <v>2.8085504758932752E-3</v>
      </c>
      <c r="Y407" s="25">
        <v>4</v>
      </c>
      <c r="Z407" s="53">
        <f t="shared" si="60"/>
        <v>1.4099400775467042E-3</v>
      </c>
      <c r="AA407" s="26">
        <f t="shared" si="61"/>
        <v>23</v>
      </c>
      <c r="AB407" s="49">
        <f t="shared" si="62"/>
        <v>4.6769831425259775E-4</v>
      </c>
    </row>
    <row r="408" spans="1:28">
      <c r="A408" t="s">
        <v>3653</v>
      </c>
      <c r="B408" t="s">
        <v>3979</v>
      </c>
      <c r="C408" t="s">
        <v>2913</v>
      </c>
      <c r="D408" s="4" t="s">
        <v>1381</v>
      </c>
      <c r="E408" s="2" t="s">
        <v>4</v>
      </c>
      <c r="F408" s="5" t="s">
        <v>4053</v>
      </c>
      <c r="G408" s="4"/>
      <c r="H408" s="3" t="s">
        <v>1393</v>
      </c>
      <c r="I408" s="3" t="s">
        <v>1393</v>
      </c>
      <c r="J408" s="4">
        <v>186</v>
      </c>
      <c r="K408" s="4">
        <v>300</v>
      </c>
      <c r="L408" s="38" t="s">
        <v>1483</v>
      </c>
      <c r="M408" s="25"/>
      <c r="N408" s="49" t="str">
        <f t="shared" si="54"/>
        <v xml:space="preserve"> </v>
      </c>
      <c r="O408" s="25"/>
      <c r="P408" s="49" t="str">
        <f t="shared" si="55"/>
        <v xml:space="preserve"> </v>
      </c>
      <c r="Q408" s="25"/>
      <c r="R408" s="49" t="str">
        <f t="shared" si="56"/>
        <v xml:space="preserve"> </v>
      </c>
      <c r="S408" s="28"/>
      <c r="T408" s="49" t="str">
        <f t="shared" si="57"/>
        <v xml:space="preserve"> </v>
      </c>
      <c r="U408" s="30">
        <v>3</v>
      </c>
      <c r="V408" s="49">
        <f t="shared" si="58"/>
        <v>5.9820538384845463E-4</v>
      </c>
      <c r="W408" s="25">
        <v>20</v>
      </c>
      <c r="X408" s="49">
        <f t="shared" si="59"/>
        <v>3.1206116398814166E-3</v>
      </c>
      <c r="Y408" s="25"/>
      <c r="Z408" s="53" t="str">
        <f t="shared" si="60"/>
        <v xml:space="preserve"> </v>
      </c>
      <c r="AA408" s="26">
        <f t="shared" si="61"/>
        <v>23</v>
      </c>
      <c r="AB408" s="49">
        <f t="shared" si="62"/>
        <v>4.6769831425259775E-4</v>
      </c>
    </row>
    <row r="409" spans="1:28">
      <c r="A409" t="s">
        <v>1930</v>
      </c>
      <c r="B409" t="s">
        <v>2095</v>
      </c>
      <c r="C409" t="s">
        <v>575</v>
      </c>
      <c r="D409" s="4" t="s">
        <v>1382</v>
      </c>
      <c r="E409" s="2"/>
      <c r="F409" t="s">
        <v>2069</v>
      </c>
      <c r="G409" s="4"/>
      <c r="H409" s="3" t="s">
        <v>1393</v>
      </c>
      <c r="I409" s="3" t="s">
        <v>1393</v>
      </c>
      <c r="J409" s="4"/>
      <c r="K409" s="4"/>
      <c r="L409" s="38" t="s">
        <v>1483</v>
      </c>
      <c r="M409" s="25"/>
      <c r="N409" s="49" t="str">
        <f t="shared" si="54"/>
        <v xml:space="preserve"> </v>
      </c>
      <c r="O409" s="25">
        <v>4</v>
      </c>
      <c r="P409" s="49">
        <f t="shared" si="55"/>
        <v>3.7006198538255158E-4</v>
      </c>
      <c r="Q409" s="25">
        <v>2</v>
      </c>
      <c r="R409" s="49">
        <f t="shared" si="56"/>
        <v>8.9806915132465196E-4</v>
      </c>
      <c r="S409" s="25">
        <v>5</v>
      </c>
      <c r="T409" s="49">
        <f t="shared" si="57"/>
        <v>3.8063337393422653E-4</v>
      </c>
      <c r="U409" s="30">
        <v>12</v>
      </c>
      <c r="V409" s="49">
        <f t="shared" si="58"/>
        <v>2.3928215353938185E-3</v>
      </c>
      <c r="W409" s="25"/>
      <c r="X409" s="49" t="str">
        <f t="shared" si="59"/>
        <v xml:space="preserve"> </v>
      </c>
      <c r="Y409" s="25"/>
      <c r="Z409" s="53" t="str">
        <f t="shared" si="60"/>
        <v xml:space="preserve"> </v>
      </c>
      <c r="AA409" s="26">
        <f t="shared" si="61"/>
        <v>23</v>
      </c>
      <c r="AB409" s="49">
        <f t="shared" si="62"/>
        <v>4.6769831425259775E-4</v>
      </c>
    </row>
    <row r="410" spans="1:28">
      <c r="A410" t="s">
        <v>764</v>
      </c>
      <c r="B410" t="s">
        <v>2117</v>
      </c>
      <c r="C410" t="s">
        <v>382</v>
      </c>
      <c r="D410" s="4" t="s">
        <v>1382</v>
      </c>
      <c r="E410" s="2" t="s">
        <v>3231</v>
      </c>
      <c r="F410" s="5" t="s">
        <v>6394</v>
      </c>
      <c r="G410" s="4"/>
      <c r="H410" s="3" t="s">
        <v>1393</v>
      </c>
      <c r="I410" s="3" t="s">
        <v>1393</v>
      </c>
      <c r="J410" s="4">
        <v>257</v>
      </c>
      <c r="K410" s="4">
        <v>388</v>
      </c>
      <c r="L410" s="38" t="s">
        <v>1483</v>
      </c>
      <c r="M410" s="25">
        <v>6</v>
      </c>
      <c r="N410" s="49">
        <f t="shared" si="54"/>
        <v>6.8618481244281794E-4</v>
      </c>
      <c r="O410" s="25">
        <v>4</v>
      </c>
      <c r="P410" s="49">
        <f t="shared" si="55"/>
        <v>3.7006198538255158E-4</v>
      </c>
      <c r="Q410" s="25">
        <v>1</v>
      </c>
      <c r="R410" s="49">
        <f t="shared" si="56"/>
        <v>4.4903457566232598E-4</v>
      </c>
      <c r="S410" s="25">
        <v>9</v>
      </c>
      <c r="T410" s="49">
        <f t="shared" si="57"/>
        <v>6.8514007308160781E-4</v>
      </c>
      <c r="U410" s="30">
        <v>2</v>
      </c>
      <c r="V410" s="49">
        <f t="shared" si="58"/>
        <v>3.9880358923230307E-4</v>
      </c>
      <c r="W410" s="25">
        <v>1</v>
      </c>
      <c r="X410" s="49">
        <f t="shared" si="59"/>
        <v>1.5603058199407084E-4</v>
      </c>
      <c r="Y410" s="25"/>
      <c r="Z410" s="53" t="str">
        <f t="shared" si="60"/>
        <v xml:space="preserve"> </v>
      </c>
      <c r="AA410" s="26">
        <f t="shared" si="61"/>
        <v>23</v>
      </c>
      <c r="AB410" s="49">
        <f t="shared" si="62"/>
        <v>4.6769831425259775E-4</v>
      </c>
    </row>
    <row r="411" spans="1:28">
      <c r="A411" t="s">
        <v>752</v>
      </c>
      <c r="B411" t="s">
        <v>2348</v>
      </c>
      <c r="C411" t="s">
        <v>1146</v>
      </c>
      <c r="D411" s="4" t="s">
        <v>1381</v>
      </c>
      <c r="E411" s="2" t="s">
        <v>2064</v>
      </c>
      <c r="F411" t="s">
        <v>5695</v>
      </c>
      <c r="G411" s="4"/>
      <c r="H411" s="3" t="s">
        <v>1393</v>
      </c>
      <c r="I411" s="3" t="s">
        <v>1393</v>
      </c>
      <c r="J411" s="4"/>
      <c r="K411" s="4"/>
      <c r="L411" s="38" t="s">
        <v>1483</v>
      </c>
      <c r="M411" s="25"/>
      <c r="N411" s="49" t="str">
        <f t="shared" si="54"/>
        <v xml:space="preserve"> </v>
      </c>
      <c r="O411" s="25">
        <v>2</v>
      </c>
      <c r="P411" s="49">
        <f t="shared" si="55"/>
        <v>1.8503099269127579E-4</v>
      </c>
      <c r="Q411" s="25"/>
      <c r="R411" s="49" t="str">
        <f t="shared" si="56"/>
        <v xml:space="preserve"> </v>
      </c>
      <c r="S411" s="25">
        <v>1</v>
      </c>
      <c r="T411" s="49">
        <f t="shared" si="57"/>
        <v>7.6126674786845306E-5</v>
      </c>
      <c r="U411" s="30">
        <v>18</v>
      </c>
      <c r="V411" s="49">
        <f t="shared" si="58"/>
        <v>3.5892323030907278E-3</v>
      </c>
      <c r="W411" s="25">
        <v>2</v>
      </c>
      <c r="X411" s="49">
        <f t="shared" si="59"/>
        <v>3.1206116398814168E-4</v>
      </c>
      <c r="Y411" s="25"/>
      <c r="Z411" s="53" t="str">
        <f t="shared" si="60"/>
        <v xml:space="preserve"> </v>
      </c>
      <c r="AA411" s="26">
        <f t="shared" si="61"/>
        <v>23</v>
      </c>
      <c r="AB411" s="49">
        <f t="shared" si="62"/>
        <v>4.6769831425259775E-4</v>
      </c>
    </row>
    <row r="412" spans="1:28">
      <c r="A412" t="s">
        <v>2290</v>
      </c>
      <c r="B412" t="s">
        <v>2488</v>
      </c>
      <c r="C412" t="s">
        <v>384</v>
      </c>
      <c r="D412" s="4" t="s">
        <v>1381</v>
      </c>
      <c r="E412" s="2"/>
      <c r="F412" t="s">
        <v>3268</v>
      </c>
      <c r="G412" s="4"/>
      <c r="H412" s="3" t="s">
        <v>1393</v>
      </c>
      <c r="I412" s="3" t="s">
        <v>1393</v>
      </c>
      <c r="J412" s="4">
        <v>214</v>
      </c>
      <c r="K412" s="4">
        <v>281</v>
      </c>
      <c r="L412" s="38" t="s">
        <v>1483</v>
      </c>
      <c r="M412" s="25"/>
      <c r="N412" s="49" t="str">
        <f t="shared" si="54"/>
        <v xml:space="preserve"> </v>
      </c>
      <c r="O412" s="25">
        <v>11</v>
      </c>
      <c r="P412" s="49">
        <f t="shared" si="55"/>
        <v>1.0176704598020168E-3</v>
      </c>
      <c r="Q412" s="25"/>
      <c r="R412" s="49" t="str">
        <f t="shared" si="56"/>
        <v xml:space="preserve"> </v>
      </c>
      <c r="S412" s="25">
        <v>3</v>
      </c>
      <c r="T412" s="49">
        <f t="shared" si="57"/>
        <v>2.2838002436053592E-4</v>
      </c>
      <c r="U412" s="30">
        <v>7</v>
      </c>
      <c r="V412" s="49">
        <f t="shared" si="58"/>
        <v>1.3958125623130609E-3</v>
      </c>
      <c r="W412" s="25"/>
      <c r="X412" s="49" t="str">
        <f t="shared" si="59"/>
        <v xml:space="preserve"> </v>
      </c>
      <c r="Y412" s="25">
        <v>2</v>
      </c>
      <c r="Z412" s="53">
        <f t="shared" si="60"/>
        <v>7.0497003877335212E-4</v>
      </c>
      <c r="AA412" s="26">
        <f t="shared" si="61"/>
        <v>23</v>
      </c>
      <c r="AB412" s="49">
        <f t="shared" si="62"/>
        <v>4.6769831425259775E-4</v>
      </c>
    </row>
    <row r="413" spans="1:28">
      <c r="A413" t="s">
        <v>2176</v>
      </c>
      <c r="B413" t="s">
        <v>2724</v>
      </c>
      <c r="C413" t="s">
        <v>382</v>
      </c>
      <c r="D413" s="4" t="s">
        <v>1382</v>
      </c>
      <c r="E413" s="2"/>
      <c r="F413" t="s">
        <v>226</v>
      </c>
      <c r="G413" s="4" t="s">
        <v>168</v>
      </c>
      <c r="H413" s="3" t="s">
        <v>1393</v>
      </c>
      <c r="I413" s="3" t="s">
        <v>1393</v>
      </c>
      <c r="J413" s="4"/>
      <c r="K413" s="4"/>
      <c r="L413" s="38" t="s">
        <v>1483</v>
      </c>
      <c r="M413" s="25"/>
      <c r="N413" s="49" t="str">
        <f t="shared" si="54"/>
        <v xml:space="preserve"> </v>
      </c>
      <c r="O413" s="25"/>
      <c r="P413" s="49" t="str">
        <f t="shared" si="55"/>
        <v xml:space="preserve"> </v>
      </c>
      <c r="Q413" s="25"/>
      <c r="R413" s="49" t="str">
        <f t="shared" si="56"/>
        <v xml:space="preserve"> </v>
      </c>
      <c r="S413" s="25">
        <v>22</v>
      </c>
      <c r="T413" s="49">
        <f t="shared" si="57"/>
        <v>1.6747868453105969E-3</v>
      </c>
      <c r="U413" s="30"/>
      <c r="V413" s="49" t="str">
        <f t="shared" si="58"/>
        <v xml:space="preserve"> </v>
      </c>
      <c r="W413" s="25"/>
      <c r="X413" s="49" t="str">
        <f t="shared" si="59"/>
        <v xml:space="preserve"> </v>
      </c>
      <c r="Y413" s="25"/>
      <c r="Z413" s="53" t="str">
        <f t="shared" si="60"/>
        <v xml:space="preserve"> </v>
      </c>
      <c r="AA413" s="26">
        <f t="shared" si="61"/>
        <v>22</v>
      </c>
      <c r="AB413" s="49">
        <f t="shared" si="62"/>
        <v>4.4736360493726743E-4</v>
      </c>
    </row>
    <row r="414" spans="1:28">
      <c r="A414" t="s">
        <v>2145</v>
      </c>
      <c r="B414" t="s">
        <v>1726</v>
      </c>
      <c r="C414" t="s">
        <v>382</v>
      </c>
      <c r="D414" s="4" t="s">
        <v>1382</v>
      </c>
      <c r="E414" s="2" t="s">
        <v>3231</v>
      </c>
      <c r="F414" t="s">
        <v>1072</v>
      </c>
      <c r="G414" s="4"/>
      <c r="H414" s="3" t="s">
        <v>1393</v>
      </c>
      <c r="I414" s="3" t="s">
        <v>1393</v>
      </c>
      <c r="J414" s="4"/>
      <c r="K414" s="4"/>
      <c r="L414" s="38" t="s">
        <v>1483</v>
      </c>
      <c r="M414" s="25"/>
      <c r="N414" s="49" t="str">
        <f t="shared" si="54"/>
        <v xml:space="preserve"> </v>
      </c>
      <c r="O414" s="25">
        <v>2</v>
      </c>
      <c r="P414" s="49">
        <f t="shared" si="55"/>
        <v>1.8503099269127579E-4</v>
      </c>
      <c r="Q414" s="25"/>
      <c r="R414" s="49" t="str">
        <f t="shared" si="56"/>
        <v xml:space="preserve"> </v>
      </c>
      <c r="S414" s="25">
        <v>7</v>
      </c>
      <c r="T414" s="49">
        <f t="shared" si="57"/>
        <v>5.328867235079172E-4</v>
      </c>
      <c r="U414" s="30">
        <v>13</v>
      </c>
      <c r="V414" s="49">
        <f t="shared" si="58"/>
        <v>2.5922233300099701E-3</v>
      </c>
      <c r="W414" s="25"/>
      <c r="X414" s="49" t="str">
        <f t="shared" si="59"/>
        <v xml:space="preserve"> </v>
      </c>
      <c r="Y414" s="25"/>
      <c r="Z414" s="53" t="str">
        <f t="shared" si="60"/>
        <v xml:space="preserve"> </v>
      </c>
      <c r="AA414" s="26">
        <f t="shared" si="61"/>
        <v>22</v>
      </c>
      <c r="AB414" s="49">
        <f t="shared" si="62"/>
        <v>4.4736360493726743E-4</v>
      </c>
    </row>
    <row r="415" spans="1:28">
      <c r="A415" t="s">
        <v>2145</v>
      </c>
      <c r="B415" t="s">
        <v>1727</v>
      </c>
      <c r="C415" t="s">
        <v>382</v>
      </c>
      <c r="D415" s="4" t="s">
        <v>1382</v>
      </c>
      <c r="E415" s="2" t="s">
        <v>4</v>
      </c>
      <c r="F415" t="s">
        <v>1073</v>
      </c>
      <c r="G415" s="4"/>
      <c r="H415" s="3" t="s">
        <v>1393</v>
      </c>
      <c r="I415" s="3" t="s">
        <v>581</v>
      </c>
      <c r="J415" s="4"/>
      <c r="K415" s="4"/>
      <c r="L415" s="38" t="s">
        <v>1483</v>
      </c>
      <c r="M415" s="25"/>
      <c r="N415" s="49" t="str">
        <f t="shared" si="54"/>
        <v xml:space="preserve"> </v>
      </c>
      <c r="O415" s="25"/>
      <c r="P415" s="49" t="str">
        <f t="shared" si="55"/>
        <v xml:space="preserve"> </v>
      </c>
      <c r="Q415" s="25"/>
      <c r="R415" s="49" t="str">
        <f t="shared" si="56"/>
        <v xml:space="preserve"> </v>
      </c>
      <c r="S415" s="25">
        <v>22</v>
      </c>
      <c r="T415" s="49">
        <f t="shared" si="57"/>
        <v>1.6747868453105969E-3</v>
      </c>
      <c r="U415" s="30"/>
      <c r="V415" s="49" t="str">
        <f t="shared" si="58"/>
        <v xml:space="preserve"> </v>
      </c>
      <c r="W415" s="25"/>
      <c r="X415" s="49" t="str">
        <f t="shared" si="59"/>
        <v xml:space="preserve"> </v>
      </c>
      <c r="Y415" s="25"/>
      <c r="Z415" s="53" t="str">
        <f t="shared" si="60"/>
        <v xml:space="preserve"> </v>
      </c>
      <c r="AA415" s="26">
        <f t="shared" si="61"/>
        <v>22</v>
      </c>
      <c r="AB415" s="49">
        <f t="shared" si="62"/>
        <v>4.4736360493726743E-4</v>
      </c>
    </row>
    <row r="416" spans="1:28">
      <c r="A416" t="s">
        <v>758</v>
      </c>
      <c r="B416" t="s">
        <v>2084</v>
      </c>
      <c r="C416" t="s">
        <v>382</v>
      </c>
      <c r="D416" s="4" t="s">
        <v>1382</v>
      </c>
      <c r="E416" s="2"/>
      <c r="F416" t="s">
        <v>2240</v>
      </c>
      <c r="G416" s="4"/>
      <c r="H416" s="3" t="s">
        <v>1393</v>
      </c>
      <c r="I416" s="3" t="s">
        <v>581</v>
      </c>
      <c r="J416" s="4"/>
      <c r="K416" s="4"/>
      <c r="L416" s="38" t="s">
        <v>1483</v>
      </c>
      <c r="M416" s="25"/>
      <c r="N416" s="49" t="str">
        <f t="shared" si="54"/>
        <v xml:space="preserve"> </v>
      </c>
      <c r="O416" s="25"/>
      <c r="P416" s="49" t="str">
        <f t="shared" si="55"/>
        <v xml:space="preserve"> </v>
      </c>
      <c r="Q416" s="25"/>
      <c r="R416" s="49" t="str">
        <f t="shared" si="56"/>
        <v xml:space="preserve"> </v>
      </c>
      <c r="S416" s="25">
        <v>22</v>
      </c>
      <c r="T416" s="49">
        <f t="shared" si="57"/>
        <v>1.6747868453105969E-3</v>
      </c>
      <c r="U416" s="30"/>
      <c r="V416" s="49" t="str">
        <f t="shared" si="58"/>
        <v xml:space="preserve"> </v>
      </c>
      <c r="W416" s="25"/>
      <c r="X416" s="49" t="str">
        <f t="shared" si="59"/>
        <v xml:space="preserve"> </v>
      </c>
      <c r="Y416" s="25"/>
      <c r="Z416" s="53" t="str">
        <f t="shared" si="60"/>
        <v xml:space="preserve"> </v>
      </c>
      <c r="AA416" s="26">
        <f t="shared" si="61"/>
        <v>22</v>
      </c>
      <c r="AB416" s="49">
        <f t="shared" si="62"/>
        <v>4.4736360493726743E-4</v>
      </c>
    </row>
    <row r="417" spans="1:28">
      <c r="A417" t="s">
        <v>1579</v>
      </c>
      <c r="B417" t="s">
        <v>516</v>
      </c>
      <c r="C417" t="s">
        <v>2326</v>
      </c>
      <c r="D417" s="4" t="s">
        <v>1382</v>
      </c>
      <c r="E417" s="4" t="s">
        <v>2064</v>
      </c>
      <c r="F417" t="s">
        <v>6292</v>
      </c>
      <c r="G417" s="4"/>
      <c r="H417" s="3" t="s">
        <v>1393</v>
      </c>
      <c r="I417" s="3" t="s">
        <v>1393</v>
      </c>
      <c r="J417" s="4">
        <v>293</v>
      </c>
      <c r="K417" s="4">
        <v>342</v>
      </c>
      <c r="L417" s="38" t="s">
        <v>1483</v>
      </c>
      <c r="M417" s="25">
        <v>19</v>
      </c>
      <c r="N417" s="49">
        <f t="shared" si="54"/>
        <v>2.1729185727355901E-3</v>
      </c>
      <c r="O417" s="25">
        <v>2</v>
      </c>
      <c r="P417" s="49">
        <f t="shared" si="55"/>
        <v>1.8503099269127579E-4</v>
      </c>
      <c r="Q417" s="25">
        <v>1</v>
      </c>
      <c r="R417" s="49">
        <f t="shared" si="56"/>
        <v>4.4903457566232598E-4</v>
      </c>
      <c r="S417" s="28"/>
      <c r="T417" s="49" t="str">
        <f t="shared" si="57"/>
        <v xml:space="preserve"> </v>
      </c>
      <c r="U417" s="30"/>
      <c r="V417" s="49" t="str">
        <f t="shared" si="58"/>
        <v xml:space="preserve"> </v>
      </c>
      <c r="W417" s="25"/>
      <c r="X417" s="49" t="str">
        <f t="shared" si="59"/>
        <v xml:space="preserve"> </v>
      </c>
      <c r="Y417" s="25"/>
      <c r="Z417" s="53" t="str">
        <f t="shared" si="60"/>
        <v xml:space="preserve"> </v>
      </c>
      <c r="AA417" s="26">
        <f t="shared" si="61"/>
        <v>22</v>
      </c>
      <c r="AB417" s="49">
        <f t="shared" si="62"/>
        <v>4.4736360493726743E-4</v>
      </c>
    </row>
    <row r="418" spans="1:28">
      <c r="A418" t="s">
        <v>2582</v>
      </c>
      <c r="B418" t="s">
        <v>2782</v>
      </c>
      <c r="C418" t="s">
        <v>2334</v>
      </c>
      <c r="D418" s="4" t="s">
        <v>1382</v>
      </c>
      <c r="E418" s="2"/>
      <c r="F418" t="s">
        <v>3362</v>
      </c>
      <c r="G418" s="4"/>
      <c r="H418" s="3" t="s">
        <v>1393</v>
      </c>
      <c r="I418" s="3" t="s">
        <v>1393</v>
      </c>
      <c r="J418" s="4"/>
      <c r="K418" s="4"/>
      <c r="L418" s="38" t="s">
        <v>1483</v>
      </c>
      <c r="M418" s="25"/>
      <c r="N418" s="49" t="str">
        <f t="shared" si="54"/>
        <v xml:space="preserve"> </v>
      </c>
      <c r="O418" s="25"/>
      <c r="P418" s="49" t="str">
        <f t="shared" si="55"/>
        <v xml:space="preserve"> </v>
      </c>
      <c r="Q418" s="25"/>
      <c r="R418" s="49" t="str">
        <f t="shared" si="56"/>
        <v xml:space="preserve"> </v>
      </c>
      <c r="S418" s="25">
        <v>20</v>
      </c>
      <c r="T418" s="49">
        <f t="shared" si="57"/>
        <v>1.5225334957369061E-3</v>
      </c>
      <c r="U418" s="30">
        <v>2</v>
      </c>
      <c r="V418" s="49">
        <f t="shared" si="58"/>
        <v>3.9880358923230307E-4</v>
      </c>
      <c r="W418" s="25"/>
      <c r="X418" s="49" t="str">
        <f t="shared" si="59"/>
        <v xml:space="preserve"> </v>
      </c>
      <c r="Y418" s="25"/>
      <c r="Z418" s="53" t="str">
        <f t="shared" si="60"/>
        <v xml:space="preserve"> </v>
      </c>
      <c r="AA418" s="26">
        <f t="shared" si="61"/>
        <v>22</v>
      </c>
      <c r="AB418" s="49">
        <f t="shared" si="62"/>
        <v>4.4736360493726743E-4</v>
      </c>
    </row>
    <row r="419" spans="1:28">
      <c r="A419" t="s">
        <v>317</v>
      </c>
      <c r="B419" t="s">
        <v>420</v>
      </c>
      <c r="C419" t="s">
        <v>976</v>
      </c>
      <c r="D419" s="4" t="s">
        <v>1381</v>
      </c>
      <c r="E419" s="2"/>
      <c r="F419" t="s">
        <v>6379</v>
      </c>
      <c r="G419" s="4"/>
      <c r="H419" s="3" t="s">
        <v>1393</v>
      </c>
      <c r="I419" s="3" t="s">
        <v>1393</v>
      </c>
      <c r="J419" s="4"/>
      <c r="K419" s="4"/>
      <c r="L419" s="38" t="s">
        <v>1483</v>
      </c>
      <c r="M419" s="25"/>
      <c r="N419" s="49" t="str">
        <f t="shared" si="54"/>
        <v xml:space="preserve"> </v>
      </c>
      <c r="O419" s="25"/>
      <c r="P419" s="49" t="str">
        <f t="shared" si="55"/>
        <v xml:space="preserve"> </v>
      </c>
      <c r="Q419" s="25"/>
      <c r="R419" s="49" t="str">
        <f t="shared" si="56"/>
        <v xml:space="preserve"> </v>
      </c>
      <c r="S419" s="25">
        <v>22</v>
      </c>
      <c r="T419" s="49">
        <f t="shared" si="57"/>
        <v>1.6747868453105969E-3</v>
      </c>
      <c r="U419" s="30"/>
      <c r="V419" s="49" t="str">
        <f t="shared" si="58"/>
        <v xml:space="preserve"> </v>
      </c>
      <c r="W419" s="25"/>
      <c r="X419" s="49" t="str">
        <f t="shared" si="59"/>
        <v xml:space="preserve"> </v>
      </c>
      <c r="Y419" s="25"/>
      <c r="Z419" s="53" t="str">
        <f t="shared" si="60"/>
        <v xml:space="preserve"> </v>
      </c>
      <c r="AA419" s="26">
        <f t="shared" si="61"/>
        <v>22</v>
      </c>
      <c r="AB419" s="49">
        <f t="shared" si="62"/>
        <v>4.4736360493726743E-4</v>
      </c>
    </row>
    <row r="420" spans="1:28">
      <c r="A420" t="s">
        <v>767</v>
      </c>
      <c r="B420" s="5" t="s">
        <v>2569</v>
      </c>
      <c r="C420" t="s">
        <v>382</v>
      </c>
      <c r="D420" s="4" t="s">
        <v>1382</v>
      </c>
      <c r="E420" s="2"/>
      <c r="F420" t="s">
        <v>4303</v>
      </c>
      <c r="G420" s="4"/>
      <c r="H420" s="3" t="s">
        <v>581</v>
      </c>
      <c r="I420" s="3" t="s">
        <v>581</v>
      </c>
      <c r="J420" s="4"/>
      <c r="K420" s="4"/>
      <c r="L420" s="38" t="s">
        <v>1483</v>
      </c>
      <c r="M420" s="25">
        <v>1</v>
      </c>
      <c r="N420" s="49">
        <f t="shared" si="54"/>
        <v>1.1436413540713633E-4</v>
      </c>
      <c r="O420" s="25">
        <v>2</v>
      </c>
      <c r="P420" s="49">
        <f t="shared" si="55"/>
        <v>1.8503099269127579E-4</v>
      </c>
      <c r="Q420" s="25"/>
      <c r="R420" s="49" t="str">
        <f t="shared" si="56"/>
        <v xml:space="preserve"> </v>
      </c>
      <c r="S420" s="25">
        <v>19</v>
      </c>
      <c r="T420" s="49">
        <f t="shared" si="57"/>
        <v>1.4464068209500609E-3</v>
      </c>
      <c r="U420" s="30"/>
      <c r="V420" s="49" t="str">
        <f t="shared" si="58"/>
        <v xml:space="preserve"> </v>
      </c>
      <c r="W420" s="25"/>
      <c r="X420" s="49" t="str">
        <f t="shared" si="59"/>
        <v xml:space="preserve"> </v>
      </c>
      <c r="Y420" s="25"/>
      <c r="Z420" s="53" t="str">
        <f t="shared" si="60"/>
        <v xml:space="preserve"> </v>
      </c>
      <c r="AA420" s="26">
        <f t="shared" si="61"/>
        <v>22</v>
      </c>
      <c r="AB420" s="49">
        <f t="shared" si="62"/>
        <v>4.4736360493726743E-4</v>
      </c>
    </row>
    <row r="421" spans="1:28">
      <c r="A421" t="s">
        <v>2229</v>
      </c>
      <c r="B421" t="s">
        <v>1620</v>
      </c>
      <c r="C421" t="s">
        <v>813</v>
      </c>
      <c r="D421" s="4" t="s">
        <v>1382</v>
      </c>
      <c r="E421" s="2"/>
      <c r="F421" t="s">
        <v>3497</v>
      </c>
      <c r="G421" s="4"/>
      <c r="H421" s="3" t="s">
        <v>1393</v>
      </c>
      <c r="I421" s="3" t="s">
        <v>1393</v>
      </c>
      <c r="J421" s="4"/>
      <c r="K421" s="4"/>
      <c r="L421" s="38" t="s">
        <v>1483</v>
      </c>
      <c r="M421" s="25"/>
      <c r="N421" s="49" t="str">
        <f t="shared" si="54"/>
        <v xml:space="preserve"> </v>
      </c>
      <c r="O421" s="25">
        <v>3</v>
      </c>
      <c r="P421" s="49">
        <f t="shared" si="55"/>
        <v>2.7754648903691371E-4</v>
      </c>
      <c r="Q421" s="25"/>
      <c r="R421" s="49" t="str">
        <f t="shared" si="56"/>
        <v xml:space="preserve"> </v>
      </c>
      <c r="S421" s="25">
        <v>1</v>
      </c>
      <c r="T421" s="49">
        <f t="shared" si="57"/>
        <v>7.6126674786845306E-5</v>
      </c>
      <c r="U421" s="30">
        <v>3</v>
      </c>
      <c r="V421" s="49">
        <f t="shared" si="58"/>
        <v>5.9820538384845463E-4</v>
      </c>
      <c r="W421" s="25">
        <v>15</v>
      </c>
      <c r="X421" s="49">
        <f t="shared" si="59"/>
        <v>2.3404587299110627E-3</v>
      </c>
      <c r="Y421" s="25"/>
      <c r="Z421" s="53" t="str">
        <f t="shared" si="60"/>
        <v xml:space="preserve"> </v>
      </c>
      <c r="AA421" s="26">
        <f t="shared" si="61"/>
        <v>22</v>
      </c>
      <c r="AB421" s="49">
        <f t="shared" si="62"/>
        <v>4.4736360493726743E-4</v>
      </c>
    </row>
    <row r="422" spans="1:28">
      <c r="A422" t="s">
        <v>689</v>
      </c>
      <c r="B422" t="s">
        <v>3992</v>
      </c>
      <c r="C422" t="s">
        <v>2520</v>
      </c>
      <c r="D422" s="4" t="s">
        <v>1382</v>
      </c>
      <c r="E422" s="2" t="s">
        <v>4</v>
      </c>
      <c r="G422" s="4"/>
      <c r="H422" s="3" t="s">
        <v>1393</v>
      </c>
      <c r="I422" s="3" t="s">
        <v>581</v>
      </c>
      <c r="J422" s="4"/>
      <c r="K422" s="4"/>
      <c r="L422" s="38" t="s">
        <v>1483</v>
      </c>
      <c r="M422" s="25"/>
      <c r="N422" s="49" t="str">
        <f t="shared" si="54"/>
        <v xml:space="preserve"> </v>
      </c>
      <c r="O422" s="25"/>
      <c r="P422" s="49" t="str">
        <f t="shared" si="55"/>
        <v xml:space="preserve"> </v>
      </c>
      <c r="Q422" s="25"/>
      <c r="R422" s="49" t="str">
        <f t="shared" si="56"/>
        <v xml:space="preserve"> </v>
      </c>
      <c r="S422" s="25">
        <v>19</v>
      </c>
      <c r="T422" s="49">
        <f t="shared" si="57"/>
        <v>1.4464068209500609E-3</v>
      </c>
      <c r="U422" s="30"/>
      <c r="V422" s="49" t="str">
        <f t="shared" si="58"/>
        <v xml:space="preserve"> </v>
      </c>
      <c r="W422" s="25"/>
      <c r="X422" s="49" t="str">
        <f t="shared" si="59"/>
        <v xml:space="preserve"> </v>
      </c>
      <c r="Y422" s="25">
        <v>2</v>
      </c>
      <c r="Z422" s="53">
        <f t="shared" si="60"/>
        <v>7.0497003877335212E-4</v>
      </c>
      <c r="AA422" s="26">
        <f t="shared" si="61"/>
        <v>21</v>
      </c>
      <c r="AB422" s="49">
        <f t="shared" si="62"/>
        <v>4.2702889562193711E-4</v>
      </c>
    </row>
    <row r="423" spans="1:28">
      <c r="A423" t="s">
        <v>1040</v>
      </c>
      <c r="B423" s="5" t="s">
        <v>4436</v>
      </c>
      <c r="C423" t="s">
        <v>382</v>
      </c>
      <c r="D423" s="4" t="s">
        <v>1382</v>
      </c>
      <c r="E423" s="4" t="s">
        <v>3231</v>
      </c>
      <c r="F423" s="5" t="s">
        <v>4456</v>
      </c>
      <c r="G423" s="4"/>
      <c r="H423" s="3" t="s">
        <v>1393</v>
      </c>
      <c r="I423" s="3" t="s">
        <v>1393</v>
      </c>
      <c r="J423" s="4"/>
      <c r="K423" s="4"/>
      <c r="L423" s="38" t="s">
        <v>1483</v>
      </c>
      <c r="M423" s="25">
        <v>19</v>
      </c>
      <c r="N423" s="49">
        <f t="shared" si="54"/>
        <v>2.1729185727355901E-3</v>
      </c>
      <c r="O423" s="25">
        <v>2</v>
      </c>
      <c r="P423" s="49">
        <f t="shared" si="55"/>
        <v>1.8503099269127579E-4</v>
      </c>
      <c r="Q423" s="25"/>
      <c r="R423" s="49" t="str">
        <f t="shared" si="56"/>
        <v xml:space="preserve"> </v>
      </c>
      <c r="S423" s="25"/>
      <c r="T423" s="49" t="str">
        <f t="shared" si="57"/>
        <v xml:space="preserve"> </v>
      </c>
      <c r="U423" s="30"/>
      <c r="V423" s="49" t="str">
        <f t="shared" si="58"/>
        <v xml:space="preserve"> </v>
      </c>
      <c r="W423" s="25"/>
      <c r="X423" s="49" t="str">
        <f t="shared" si="59"/>
        <v xml:space="preserve"> </v>
      </c>
      <c r="Y423" s="25"/>
      <c r="Z423" s="53" t="str">
        <f t="shared" si="60"/>
        <v xml:space="preserve"> </v>
      </c>
      <c r="AA423" s="26">
        <f t="shared" si="61"/>
        <v>21</v>
      </c>
      <c r="AB423" s="49">
        <f t="shared" si="62"/>
        <v>4.2702889562193711E-4</v>
      </c>
    </row>
    <row r="424" spans="1:28">
      <c r="A424" t="s">
        <v>692</v>
      </c>
      <c r="B424" t="s">
        <v>1788</v>
      </c>
      <c r="C424" t="s">
        <v>2326</v>
      </c>
      <c r="D424" s="4" t="s">
        <v>1382</v>
      </c>
      <c r="E424" s="2"/>
      <c r="G424" s="4"/>
      <c r="H424" s="3" t="s">
        <v>1393</v>
      </c>
      <c r="I424" s="3" t="s">
        <v>1393</v>
      </c>
      <c r="J424" s="4"/>
      <c r="K424" s="4"/>
      <c r="L424" s="38" t="s">
        <v>1483</v>
      </c>
      <c r="M424" s="25"/>
      <c r="N424" s="49" t="str">
        <f t="shared" si="54"/>
        <v xml:space="preserve"> </v>
      </c>
      <c r="O424" s="25">
        <v>1</v>
      </c>
      <c r="P424" s="49">
        <f t="shared" si="55"/>
        <v>9.2515496345637894E-5</v>
      </c>
      <c r="Q424" s="25"/>
      <c r="R424" s="49" t="str">
        <f t="shared" si="56"/>
        <v xml:space="preserve"> </v>
      </c>
      <c r="S424" s="25">
        <v>12</v>
      </c>
      <c r="T424" s="49">
        <f t="shared" si="57"/>
        <v>9.1352009744214368E-4</v>
      </c>
      <c r="U424" s="30">
        <v>7</v>
      </c>
      <c r="V424" s="49">
        <f t="shared" si="58"/>
        <v>1.3958125623130609E-3</v>
      </c>
      <c r="W424" s="25"/>
      <c r="X424" s="49" t="str">
        <f t="shared" si="59"/>
        <v xml:space="preserve"> </v>
      </c>
      <c r="Y424" s="25">
        <v>1</v>
      </c>
      <c r="Z424" s="53">
        <f t="shared" si="60"/>
        <v>3.5248501938667606E-4</v>
      </c>
      <c r="AA424" s="26">
        <f t="shared" si="61"/>
        <v>21</v>
      </c>
      <c r="AB424" s="49">
        <f t="shared" si="62"/>
        <v>4.2702889562193711E-4</v>
      </c>
    </row>
    <row r="425" spans="1:28">
      <c r="A425" t="s">
        <v>692</v>
      </c>
      <c r="B425" t="s">
        <v>2526</v>
      </c>
      <c r="C425" t="s">
        <v>2326</v>
      </c>
      <c r="D425" s="4" t="s">
        <v>1382</v>
      </c>
      <c r="E425" s="2"/>
      <c r="G425" s="4"/>
      <c r="H425" s="3" t="s">
        <v>1393</v>
      </c>
      <c r="I425" s="3" t="s">
        <v>1393</v>
      </c>
      <c r="J425" s="4"/>
      <c r="K425" s="4">
        <v>349</v>
      </c>
      <c r="L425" s="38" t="s">
        <v>1483</v>
      </c>
      <c r="M425" s="25">
        <v>1</v>
      </c>
      <c r="N425" s="49">
        <f t="shared" si="54"/>
        <v>1.1436413540713633E-4</v>
      </c>
      <c r="O425" s="25">
        <v>4</v>
      </c>
      <c r="P425" s="49">
        <f t="shared" si="55"/>
        <v>3.7006198538255158E-4</v>
      </c>
      <c r="Q425" s="25">
        <v>2</v>
      </c>
      <c r="R425" s="49">
        <f t="shared" si="56"/>
        <v>8.9806915132465196E-4</v>
      </c>
      <c r="S425" s="25">
        <v>12</v>
      </c>
      <c r="T425" s="49">
        <f t="shared" si="57"/>
        <v>9.1352009744214368E-4</v>
      </c>
      <c r="U425" s="30">
        <v>1</v>
      </c>
      <c r="V425" s="49">
        <f t="shared" si="58"/>
        <v>1.9940179461615153E-4</v>
      </c>
      <c r="W425" s="25">
        <v>1</v>
      </c>
      <c r="X425" s="49">
        <f t="shared" si="59"/>
        <v>1.5603058199407084E-4</v>
      </c>
      <c r="Y425" s="25"/>
      <c r="Z425" s="53" t="str">
        <f t="shared" si="60"/>
        <v xml:space="preserve"> </v>
      </c>
      <c r="AA425" s="26">
        <f t="shared" si="61"/>
        <v>21</v>
      </c>
      <c r="AB425" s="49">
        <f t="shared" si="62"/>
        <v>4.2702889562193711E-4</v>
      </c>
    </row>
    <row r="426" spans="1:28">
      <c r="A426" t="s">
        <v>2077</v>
      </c>
      <c r="B426" t="s">
        <v>753</v>
      </c>
      <c r="C426" t="s">
        <v>382</v>
      </c>
      <c r="D426" s="4" t="s">
        <v>1382</v>
      </c>
      <c r="E426" s="2" t="s">
        <v>2064</v>
      </c>
      <c r="F426" t="s">
        <v>2677</v>
      </c>
      <c r="G426" s="4"/>
      <c r="H426" s="3" t="s">
        <v>1393</v>
      </c>
      <c r="I426" s="3" t="s">
        <v>1393</v>
      </c>
      <c r="J426" s="4">
        <v>263</v>
      </c>
      <c r="K426" s="4">
        <v>390</v>
      </c>
      <c r="L426" s="38" t="s">
        <v>1483</v>
      </c>
      <c r="M426" s="25"/>
      <c r="N426" s="49" t="str">
        <f t="shared" si="54"/>
        <v xml:space="preserve"> </v>
      </c>
      <c r="O426" s="25">
        <v>9</v>
      </c>
      <c r="P426" s="49">
        <f t="shared" si="55"/>
        <v>8.3263946711074107E-4</v>
      </c>
      <c r="Q426" s="25">
        <v>1</v>
      </c>
      <c r="R426" s="49">
        <f t="shared" si="56"/>
        <v>4.4903457566232598E-4</v>
      </c>
      <c r="S426" s="28"/>
      <c r="T426" s="49" t="str">
        <f t="shared" si="57"/>
        <v xml:space="preserve"> </v>
      </c>
      <c r="U426" s="30">
        <v>7</v>
      </c>
      <c r="V426" s="49">
        <f t="shared" si="58"/>
        <v>1.3958125623130609E-3</v>
      </c>
      <c r="W426" s="25">
        <v>4</v>
      </c>
      <c r="X426" s="49">
        <f t="shared" si="59"/>
        <v>6.2412232797628335E-4</v>
      </c>
      <c r="Y426" s="25"/>
      <c r="Z426" s="53" t="str">
        <f t="shared" si="60"/>
        <v xml:space="preserve"> </v>
      </c>
      <c r="AA426" s="26">
        <f t="shared" si="61"/>
        <v>21</v>
      </c>
      <c r="AB426" s="49">
        <f t="shared" si="62"/>
        <v>4.2702889562193711E-4</v>
      </c>
    </row>
    <row r="427" spans="1:28">
      <c r="A427" t="s">
        <v>2145</v>
      </c>
      <c r="B427" t="s">
        <v>755</v>
      </c>
      <c r="C427" t="s">
        <v>382</v>
      </c>
      <c r="D427" s="4" t="s">
        <v>1382</v>
      </c>
      <c r="E427" s="2" t="s">
        <v>4</v>
      </c>
      <c r="F427" s="8" t="s">
        <v>1071</v>
      </c>
      <c r="G427" s="4"/>
      <c r="H427" s="3" t="s">
        <v>1393</v>
      </c>
      <c r="I427" s="3" t="s">
        <v>1393</v>
      </c>
      <c r="J427" s="4">
        <v>261</v>
      </c>
      <c r="K427" s="4">
        <v>391</v>
      </c>
      <c r="L427" s="38" t="s">
        <v>1483</v>
      </c>
      <c r="M427" s="25">
        <v>2</v>
      </c>
      <c r="N427" s="49">
        <f t="shared" si="54"/>
        <v>2.2872827081427266E-4</v>
      </c>
      <c r="O427" s="25">
        <v>13</v>
      </c>
      <c r="P427" s="49">
        <f t="shared" si="55"/>
        <v>1.2027014524932926E-3</v>
      </c>
      <c r="Q427" s="25">
        <v>2</v>
      </c>
      <c r="R427" s="49">
        <f t="shared" si="56"/>
        <v>8.9806915132465196E-4</v>
      </c>
      <c r="S427" s="25">
        <v>4</v>
      </c>
      <c r="T427" s="49">
        <f t="shared" si="57"/>
        <v>3.0450669914738123E-4</v>
      </c>
      <c r="U427" s="30"/>
      <c r="V427" s="49" t="str">
        <f t="shared" si="58"/>
        <v xml:space="preserve"> </v>
      </c>
      <c r="W427" s="25"/>
      <c r="X427" s="49" t="str">
        <f t="shared" si="59"/>
        <v xml:space="preserve"> </v>
      </c>
      <c r="Y427" s="25"/>
      <c r="Z427" s="53" t="str">
        <f t="shared" si="60"/>
        <v xml:space="preserve"> </v>
      </c>
      <c r="AA427" s="26">
        <f t="shared" si="61"/>
        <v>21</v>
      </c>
      <c r="AB427" s="49">
        <f t="shared" si="62"/>
        <v>4.2702889562193711E-4</v>
      </c>
    </row>
    <row r="428" spans="1:28">
      <c r="A428" t="s">
        <v>718</v>
      </c>
      <c r="B428" t="s">
        <v>2324</v>
      </c>
      <c r="C428" t="s">
        <v>575</v>
      </c>
      <c r="D428" s="4" t="s">
        <v>1382</v>
      </c>
      <c r="E428" s="2"/>
      <c r="G428" s="4"/>
      <c r="H428" s="3" t="s">
        <v>1393</v>
      </c>
      <c r="I428" s="3" t="s">
        <v>1393</v>
      </c>
      <c r="J428" s="4"/>
      <c r="K428" s="4"/>
      <c r="L428" s="38" t="s">
        <v>1483</v>
      </c>
      <c r="M428" s="25"/>
      <c r="N428" s="49" t="str">
        <f t="shared" si="54"/>
        <v xml:space="preserve"> </v>
      </c>
      <c r="O428" s="25"/>
      <c r="P428" s="49" t="str">
        <f t="shared" si="55"/>
        <v xml:space="preserve"> </v>
      </c>
      <c r="Q428" s="25"/>
      <c r="R428" s="49" t="str">
        <f t="shared" si="56"/>
        <v xml:space="preserve"> </v>
      </c>
      <c r="S428" s="25">
        <v>21</v>
      </c>
      <c r="T428" s="49">
        <f t="shared" si="57"/>
        <v>1.5986601705237516E-3</v>
      </c>
      <c r="U428" s="30"/>
      <c r="V428" s="49" t="str">
        <f t="shared" si="58"/>
        <v xml:space="preserve"> </v>
      </c>
      <c r="W428" s="25"/>
      <c r="X428" s="49" t="str">
        <f t="shared" si="59"/>
        <v xml:space="preserve"> </v>
      </c>
      <c r="Y428" s="25"/>
      <c r="Z428" s="53" t="str">
        <f t="shared" si="60"/>
        <v xml:space="preserve"> </v>
      </c>
      <c r="AA428" s="26">
        <f t="shared" si="61"/>
        <v>21</v>
      </c>
      <c r="AB428" s="49">
        <f t="shared" si="62"/>
        <v>4.2702889562193711E-4</v>
      </c>
    </row>
    <row r="429" spans="1:28">
      <c r="A429" t="s">
        <v>119</v>
      </c>
      <c r="B429" t="s">
        <v>3515</v>
      </c>
      <c r="C429" t="s">
        <v>2326</v>
      </c>
      <c r="D429" s="4" t="s">
        <v>1382</v>
      </c>
      <c r="E429" s="2"/>
      <c r="F429" t="s">
        <v>6289</v>
      </c>
      <c r="G429" s="4"/>
      <c r="H429" s="3" t="s">
        <v>1393</v>
      </c>
      <c r="I429" s="3" t="s">
        <v>1393</v>
      </c>
      <c r="J429" s="4">
        <v>290</v>
      </c>
      <c r="K429" s="4"/>
      <c r="L429" s="38" t="s">
        <v>1483</v>
      </c>
      <c r="M429" s="25">
        <v>7</v>
      </c>
      <c r="N429" s="49">
        <f t="shared" si="54"/>
        <v>8.0054894784995423E-4</v>
      </c>
      <c r="O429" s="25">
        <v>13</v>
      </c>
      <c r="P429" s="49">
        <f t="shared" si="55"/>
        <v>1.2027014524932926E-3</v>
      </c>
      <c r="Q429" s="25">
        <v>1</v>
      </c>
      <c r="R429" s="49">
        <f t="shared" si="56"/>
        <v>4.4903457566232598E-4</v>
      </c>
      <c r="S429" s="25"/>
      <c r="T429" s="49" t="str">
        <f t="shared" si="57"/>
        <v xml:space="preserve"> </v>
      </c>
      <c r="U429" s="30"/>
      <c r="V429" s="49" t="str">
        <f t="shared" si="58"/>
        <v xml:space="preserve"> </v>
      </c>
      <c r="W429" s="25"/>
      <c r="X429" s="49" t="str">
        <f t="shared" si="59"/>
        <v xml:space="preserve"> </v>
      </c>
      <c r="Y429" s="25"/>
      <c r="Z429" s="53" t="str">
        <f t="shared" si="60"/>
        <v xml:space="preserve"> </v>
      </c>
      <c r="AA429" s="26">
        <f t="shared" si="61"/>
        <v>21</v>
      </c>
      <c r="AB429" s="49">
        <f t="shared" si="62"/>
        <v>4.2702889562193711E-4</v>
      </c>
    </row>
    <row r="430" spans="1:28">
      <c r="A430" t="s">
        <v>1771</v>
      </c>
      <c r="B430" t="s">
        <v>1434</v>
      </c>
      <c r="C430" t="s">
        <v>2334</v>
      </c>
      <c r="D430" s="4" t="s">
        <v>1382</v>
      </c>
      <c r="E430" s="2"/>
      <c r="F430" t="s">
        <v>6367</v>
      </c>
      <c r="G430" s="4"/>
      <c r="H430" s="3" t="s">
        <v>1393</v>
      </c>
      <c r="I430" s="3" t="s">
        <v>1393</v>
      </c>
      <c r="J430" s="4"/>
      <c r="K430" s="4"/>
      <c r="L430" s="38" t="s">
        <v>1483</v>
      </c>
      <c r="M430" s="25"/>
      <c r="N430" s="49" t="str">
        <f t="shared" si="54"/>
        <v xml:space="preserve"> </v>
      </c>
      <c r="O430" s="25">
        <v>1</v>
      </c>
      <c r="P430" s="49">
        <f t="shared" si="55"/>
        <v>9.2515496345637894E-5</v>
      </c>
      <c r="Q430" s="25"/>
      <c r="R430" s="49" t="str">
        <f t="shared" si="56"/>
        <v xml:space="preserve"> </v>
      </c>
      <c r="S430" s="25">
        <v>19</v>
      </c>
      <c r="T430" s="49">
        <f t="shared" si="57"/>
        <v>1.4464068209500609E-3</v>
      </c>
      <c r="U430" s="30"/>
      <c r="V430" s="49" t="str">
        <f t="shared" si="58"/>
        <v xml:space="preserve"> </v>
      </c>
      <c r="W430" s="25"/>
      <c r="X430" s="49" t="str">
        <f t="shared" si="59"/>
        <v xml:space="preserve"> </v>
      </c>
      <c r="Y430" s="25">
        <v>1</v>
      </c>
      <c r="Z430" s="53">
        <f t="shared" si="60"/>
        <v>3.5248501938667606E-4</v>
      </c>
      <c r="AA430" s="26">
        <f t="shared" si="61"/>
        <v>21</v>
      </c>
      <c r="AB430" s="49">
        <f t="shared" si="62"/>
        <v>4.2702889562193711E-4</v>
      </c>
    </row>
    <row r="431" spans="1:28">
      <c r="A431" t="s">
        <v>1771</v>
      </c>
      <c r="B431" t="s">
        <v>1246</v>
      </c>
      <c r="C431" t="s">
        <v>2334</v>
      </c>
      <c r="D431" s="4" t="s">
        <v>1382</v>
      </c>
      <c r="E431" s="2"/>
      <c r="F431" s="5" t="s">
        <v>6231</v>
      </c>
      <c r="G431" s="4"/>
      <c r="H431" s="3" t="s">
        <v>1393</v>
      </c>
      <c r="I431" s="3" t="s">
        <v>1393</v>
      </c>
      <c r="J431" s="4"/>
      <c r="K431" s="4"/>
      <c r="L431" s="38" t="s">
        <v>1483</v>
      </c>
      <c r="M431" s="25"/>
      <c r="N431" s="49" t="str">
        <f t="shared" si="54"/>
        <v xml:space="preserve"> </v>
      </c>
      <c r="O431" s="25"/>
      <c r="P431" s="49" t="str">
        <f t="shared" si="55"/>
        <v xml:space="preserve"> </v>
      </c>
      <c r="Q431" s="25"/>
      <c r="R431" s="49" t="str">
        <f t="shared" si="56"/>
        <v xml:space="preserve"> </v>
      </c>
      <c r="S431" s="25">
        <v>19</v>
      </c>
      <c r="T431" s="49">
        <f t="shared" si="57"/>
        <v>1.4464068209500609E-3</v>
      </c>
      <c r="U431" s="30"/>
      <c r="V431" s="49" t="str">
        <f t="shared" si="58"/>
        <v xml:space="preserve"> </v>
      </c>
      <c r="W431" s="25"/>
      <c r="X431" s="49" t="str">
        <f t="shared" si="59"/>
        <v xml:space="preserve"> </v>
      </c>
      <c r="Y431" s="25">
        <v>2</v>
      </c>
      <c r="Z431" s="53">
        <f t="shared" si="60"/>
        <v>7.0497003877335212E-4</v>
      </c>
      <c r="AA431" s="26">
        <f t="shared" si="61"/>
        <v>21</v>
      </c>
      <c r="AB431" s="49">
        <f t="shared" si="62"/>
        <v>4.2702889562193711E-4</v>
      </c>
    </row>
    <row r="432" spans="1:28">
      <c r="A432" t="s">
        <v>2496</v>
      </c>
      <c r="B432" t="s">
        <v>2776</v>
      </c>
      <c r="C432" t="s">
        <v>2913</v>
      </c>
      <c r="D432" s="4" t="s">
        <v>1381</v>
      </c>
      <c r="E432" s="2" t="s">
        <v>4</v>
      </c>
      <c r="F432" t="s">
        <v>2717</v>
      </c>
      <c r="G432" s="4"/>
      <c r="H432" s="3" t="s">
        <v>1393</v>
      </c>
      <c r="I432" s="3" t="s">
        <v>1393</v>
      </c>
      <c r="J432" s="4"/>
      <c r="K432" s="4">
        <v>299</v>
      </c>
      <c r="L432" s="38" t="s">
        <v>1483</v>
      </c>
      <c r="M432" s="25">
        <v>2</v>
      </c>
      <c r="N432" s="49">
        <f t="shared" si="54"/>
        <v>2.2872827081427266E-4</v>
      </c>
      <c r="O432" s="25">
        <v>5</v>
      </c>
      <c r="P432" s="49">
        <f t="shared" si="55"/>
        <v>4.625774817281895E-4</v>
      </c>
      <c r="Q432" s="25"/>
      <c r="R432" s="49" t="str">
        <f t="shared" si="56"/>
        <v xml:space="preserve"> </v>
      </c>
      <c r="S432" s="25">
        <v>5</v>
      </c>
      <c r="T432" s="49">
        <f t="shared" si="57"/>
        <v>3.8063337393422653E-4</v>
      </c>
      <c r="U432" s="30">
        <v>9</v>
      </c>
      <c r="V432" s="49">
        <f t="shared" si="58"/>
        <v>1.7946161515453639E-3</v>
      </c>
      <c r="W432" s="25"/>
      <c r="X432" s="49" t="str">
        <f t="shared" si="59"/>
        <v xml:space="preserve"> </v>
      </c>
      <c r="Y432" s="25"/>
      <c r="Z432" s="53" t="str">
        <f t="shared" si="60"/>
        <v xml:space="preserve"> </v>
      </c>
      <c r="AA432" s="26">
        <f t="shared" si="61"/>
        <v>21</v>
      </c>
      <c r="AB432" s="49">
        <f t="shared" si="62"/>
        <v>4.2702889562193711E-4</v>
      </c>
    </row>
    <row r="433" spans="1:28">
      <c r="A433" t="s">
        <v>317</v>
      </c>
      <c r="B433" t="s">
        <v>319</v>
      </c>
      <c r="C433" t="s">
        <v>976</v>
      </c>
      <c r="D433" s="4" t="s">
        <v>1381</v>
      </c>
      <c r="E433" s="2"/>
      <c r="F433" t="s">
        <v>6378</v>
      </c>
      <c r="G433" s="4"/>
      <c r="H433" s="3" t="s">
        <v>1393</v>
      </c>
      <c r="I433" s="3" t="s">
        <v>1393</v>
      </c>
      <c r="J433" s="4">
        <v>188</v>
      </c>
      <c r="K433" s="4">
        <v>272</v>
      </c>
      <c r="L433" s="38" t="s">
        <v>1483</v>
      </c>
      <c r="M433" s="25">
        <v>10</v>
      </c>
      <c r="N433" s="49">
        <f t="shared" si="54"/>
        <v>1.1436413540713633E-3</v>
      </c>
      <c r="O433" s="25">
        <v>9</v>
      </c>
      <c r="P433" s="49">
        <f t="shared" si="55"/>
        <v>8.3263946711074107E-4</v>
      </c>
      <c r="Q433" s="25">
        <v>2</v>
      </c>
      <c r="R433" s="49">
        <f t="shared" si="56"/>
        <v>8.9806915132465196E-4</v>
      </c>
      <c r="S433" s="28"/>
      <c r="T433" s="49" t="str">
        <f t="shared" si="57"/>
        <v xml:space="preserve"> </v>
      </c>
      <c r="U433" s="30"/>
      <c r="V433" s="49" t="str">
        <f t="shared" si="58"/>
        <v xml:space="preserve"> </v>
      </c>
      <c r="W433" s="25"/>
      <c r="X433" s="49" t="str">
        <f t="shared" si="59"/>
        <v xml:space="preserve"> </v>
      </c>
      <c r="Y433" s="25"/>
      <c r="Z433" s="53" t="str">
        <f t="shared" si="60"/>
        <v xml:space="preserve"> </v>
      </c>
      <c r="AA433" s="26">
        <f t="shared" si="61"/>
        <v>21</v>
      </c>
      <c r="AB433" s="49">
        <f t="shared" si="62"/>
        <v>4.2702889562193711E-4</v>
      </c>
    </row>
    <row r="434" spans="1:28">
      <c r="A434" t="s">
        <v>2258</v>
      </c>
      <c r="B434" t="s">
        <v>443</v>
      </c>
      <c r="C434" t="s">
        <v>575</v>
      </c>
      <c r="D434" s="4" t="s">
        <v>1382</v>
      </c>
      <c r="E434" s="4" t="s">
        <v>4</v>
      </c>
      <c r="F434" t="s">
        <v>179</v>
      </c>
      <c r="G434" s="4"/>
      <c r="H434" s="3" t="s">
        <v>1393</v>
      </c>
      <c r="I434" s="3" t="s">
        <v>1393</v>
      </c>
      <c r="J434" s="4"/>
      <c r="K434" s="4"/>
      <c r="L434" s="38" t="s">
        <v>1483</v>
      </c>
      <c r="M434" s="25"/>
      <c r="N434" s="49" t="str">
        <f t="shared" si="54"/>
        <v xml:space="preserve"> </v>
      </c>
      <c r="O434" s="25">
        <v>3</v>
      </c>
      <c r="P434" s="49">
        <f t="shared" si="55"/>
        <v>2.7754648903691371E-4</v>
      </c>
      <c r="Q434" s="25">
        <v>3</v>
      </c>
      <c r="R434" s="49">
        <f t="shared" si="56"/>
        <v>1.3471037269869781E-3</v>
      </c>
      <c r="S434" s="25">
        <v>14</v>
      </c>
      <c r="T434" s="49">
        <f t="shared" si="57"/>
        <v>1.0657734470158344E-3</v>
      </c>
      <c r="U434" s="30">
        <v>1</v>
      </c>
      <c r="V434" s="49">
        <f t="shared" si="58"/>
        <v>1.9940179461615153E-4</v>
      </c>
      <c r="W434" s="25"/>
      <c r="X434" s="49" t="str">
        <f t="shared" si="59"/>
        <v xml:space="preserve"> </v>
      </c>
      <c r="Y434" s="25"/>
      <c r="Z434" s="53" t="str">
        <f t="shared" si="60"/>
        <v xml:space="preserve"> </v>
      </c>
      <c r="AA434" s="26">
        <f t="shared" si="61"/>
        <v>21</v>
      </c>
      <c r="AB434" s="49">
        <f t="shared" si="62"/>
        <v>4.2702889562193711E-4</v>
      </c>
    </row>
    <row r="435" spans="1:28">
      <c r="A435" t="s">
        <v>2286</v>
      </c>
      <c r="B435" t="s">
        <v>2302</v>
      </c>
      <c r="C435" t="s">
        <v>2333</v>
      </c>
      <c r="D435" s="4" t="s">
        <v>1381</v>
      </c>
      <c r="E435" s="2" t="s">
        <v>2064</v>
      </c>
      <c r="F435" t="s">
        <v>6519</v>
      </c>
      <c r="G435" s="4"/>
      <c r="H435" s="3" t="s">
        <v>1393</v>
      </c>
      <c r="I435" s="3" t="s">
        <v>1393</v>
      </c>
      <c r="J435" s="4">
        <v>176</v>
      </c>
      <c r="K435" s="4">
        <v>304</v>
      </c>
      <c r="L435" s="38" t="s">
        <v>1483</v>
      </c>
      <c r="M435" s="25">
        <v>16</v>
      </c>
      <c r="N435" s="49">
        <f t="shared" si="54"/>
        <v>1.8298261665141812E-3</v>
      </c>
      <c r="O435" s="25">
        <v>2</v>
      </c>
      <c r="P435" s="49">
        <f t="shared" si="55"/>
        <v>1.8503099269127579E-4</v>
      </c>
      <c r="Q435" s="25">
        <v>3</v>
      </c>
      <c r="R435" s="49">
        <f t="shared" si="56"/>
        <v>1.3471037269869781E-3</v>
      </c>
      <c r="S435" s="28"/>
      <c r="T435" s="49" t="str">
        <f t="shared" si="57"/>
        <v xml:space="preserve"> </v>
      </c>
      <c r="U435" s="30"/>
      <c r="V435" s="49" t="str">
        <f t="shared" si="58"/>
        <v xml:space="preserve"> </v>
      </c>
      <c r="W435" s="25"/>
      <c r="X435" s="49" t="str">
        <f t="shared" si="59"/>
        <v xml:space="preserve"> </v>
      </c>
      <c r="Y435" s="25"/>
      <c r="Z435" s="53" t="str">
        <f t="shared" si="60"/>
        <v xml:space="preserve"> </v>
      </c>
      <c r="AA435" s="26">
        <f t="shared" si="61"/>
        <v>21</v>
      </c>
      <c r="AB435" s="49">
        <f t="shared" si="62"/>
        <v>4.2702889562193711E-4</v>
      </c>
    </row>
    <row r="436" spans="1:28">
      <c r="A436" t="s">
        <v>3428</v>
      </c>
      <c r="B436" t="s">
        <v>3429</v>
      </c>
      <c r="C436" t="s">
        <v>575</v>
      </c>
      <c r="D436" s="4" t="s">
        <v>1382</v>
      </c>
      <c r="E436" s="2" t="s">
        <v>2064</v>
      </c>
      <c r="F436" s="15" t="s">
        <v>6435</v>
      </c>
      <c r="G436" s="4"/>
      <c r="H436" s="3" t="s">
        <v>1393</v>
      </c>
      <c r="I436" s="3" t="s">
        <v>1393</v>
      </c>
      <c r="J436" s="4">
        <v>409</v>
      </c>
      <c r="K436" s="4">
        <v>354</v>
      </c>
      <c r="L436" s="38" t="s">
        <v>1483</v>
      </c>
      <c r="M436" s="25">
        <v>7</v>
      </c>
      <c r="N436" s="49">
        <f t="shared" si="54"/>
        <v>8.0054894784995423E-4</v>
      </c>
      <c r="O436" s="25">
        <v>13</v>
      </c>
      <c r="P436" s="49">
        <f t="shared" si="55"/>
        <v>1.2027014524932926E-3</v>
      </c>
      <c r="Q436" s="25">
        <v>1</v>
      </c>
      <c r="R436" s="49">
        <f t="shared" si="56"/>
        <v>4.4903457566232598E-4</v>
      </c>
      <c r="S436" s="25"/>
      <c r="T436" s="49" t="str">
        <f t="shared" si="57"/>
        <v xml:space="preserve"> </v>
      </c>
      <c r="U436" s="30"/>
      <c r="V436" s="49" t="str">
        <f t="shared" si="58"/>
        <v xml:space="preserve"> </v>
      </c>
      <c r="W436" s="25"/>
      <c r="X436" s="49" t="str">
        <f t="shared" si="59"/>
        <v xml:space="preserve"> </v>
      </c>
      <c r="Y436" s="25"/>
      <c r="Z436" s="53" t="str">
        <f t="shared" si="60"/>
        <v xml:space="preserve"> </v>
      </c>
      <c r="AA436" s="26">
        <f t="shared" si="61"/>
        <v>21</v>
      </c>
      <c r="AB436" s="49">
        <f t="shared" si="62"/>
        <v>4.2702889562193711E-4</v>
      </c>
    </row>
    <row r="437" spans="1:28">
      <c r="A437" t="s">
        <v>181</v>
      </c>
      <c r="B437" t="s">
        <v>3966</v>
      </c>
      <c r="C437" t="s">
        <v>2877</v>
      </c>
      <c r="D437" s="4" t="s">
        <v>1381</v>
      </c>
      <c r="E437" s="2"/>
      <c r="G437" s="4"/>
      <c r="H437" s="3" t="s">
        <v>1393</v>
      </c>
      <c r="I437" s="3" t="s">
        <v>1393</v>
      </c>
      <c r="J437" s="4">
        <v>146</v>
      </c>
      <c r="K437" s="4"/>
      <c r="L437" s="38" t="s">
        <v>1483</v>
      </c>
      <c r="M437" s="25">
        <v>4</v>
      </c>
      <c r="N437" s="49">
        <f t="shared" si="54"/>
        <v>4.5745654162854531E-4</v>
      </c>
      <c r="O437" s="25"/>
      <c r="P437" s="49" t="str">
        <f t="shared" si="55"/>
        <v xml:space="preserve"> </v>
      </c>
      <c r="Q437" s="25"/>
      <c r="R437" s="49" t="str">
        <f t="shared" si="56"/>
        <v xml:space="preserve"> </v>
      </c>
      <c r="S437" s="28"/>
      <c r="T437" s="49" t="str">
        <f t="shared" si="57"/>
        <v xml:space="preserve"> </v>
      </c>
      <c r="U437" s="30"/>
      <c r="V437" s="49" t="str">
        <f t="shared" si="58"/>
        <v xml:space="preserve"> </v>
      </c>
      <c r="W437" s="25">
        <v>17</v>
      </c>
      <c r="X437" s="49">
        <f t="shared" si="59"/>
        <v>2.6525198938992041E-3</v>
      </c>
      <c r="Y437" s="25"/>
      <c r="Z437" s="53" t="str">
        <f t="shared" si="60"/>
        <v xml:space="preserve"> </v>
      </c>
      <c r="AA437" s="26">
        <f t="shared" si="61"/>
        <v>21</v>
      </c>
      <c r="AB437" s="49">
        <f t="shared" si="62"/>
        <v>4.2702889562193711E-4</v>
      </c>
    </row>
    <row r="438" spans="1:28">
      <c r="A438" t="s">
        <v>190</v>
      </c>
      <c r="B438" t="s">
        <v>3434</v>
      </c>
      <c r="C438" t="s">
        <v>192</v>
      </c>
      <c r="D438" s="4" t="s">
        <v>1382</v>
      </c>
      <c r="E438" s="2"/>
      <c r="F438" s="5" t="s">
        <v>6472</v>
      </c>
      <c r="G438" s="4"/>
      <c r="H438" s="3" t="s">
        <v>1393</v>
      </c>
      <c r="I438" s="3" t="s">
        <v>1393</v>
      </c>
      <c r="J438" s="4">
        <v>279</v>
      </c>
      <c r="K438" s="4">
        <v>327</v>
      </c>
      <c r="L438" s="38" t="s">
        <v>1483</v>
      </c>
      <c r="M438" s="25">
        <v>7</v>
      </c>
      <c r="N438" s="49">
        <f t="shared" si="54"/>
        <v>8.0054894784995423E-4</v>
      </c>
      <c r="O438" s="25">
        <v>10</v>
      </c>
      <c r="P438" s="49">
        <f t="shared" si="55"/>
        <v>9.2515496345637899E-4</v>
      </c>
      <c r="Q438" s="25">
        <v>4</v>
      </c>
      <c r="R438" s="49">
        <f t="shared" si="56"/>
        <v>1.7961383026493039E-3</v>
      </c>
      <c r="S438" s="28"/>
      <c r="T438" s="49" t="str">
        <f t="shared" si="57"/>
        <v xml:space="preserve"> </v>
      </c>
      <c r="U438" s="30"/>
      <c r="V438" s="49" t="str">
        <f t="shared" si="58"/>
        <v xml:space="preserve"> </v>
      </c>
      <c r="W438" s="25"/>
      <c r="X438" s="49" t="str">
        <f t="shared" si="59"/>
        <v xml:space="preserve"> </v>
      </c>
      <c r="Y438" s="25"/>
      <c r="Z438" s="53" t="str">
        <f t="shared" si="60"/>
        <v xml:space="preserve"> </v>
      </c>
      <c r="AA438" s="26">
        <f t="shared" si="61"/>
        <v>21</v>
      </c>
      <c r="AB438" s="49">
        <f t="shared" si="62"/>
        <v>4.2702889562193711E-4</v>
      </c>
    </row>
    <row r="439" spans="1:28">
      <c r="A439" t="s">
        <v>1506</v>
      </c>
      <c r="B439" t="s">
        <v>1507</v>
      </c>
      <c r="C439" t="s">
        <v>2326</v>
      </c>
      <c r="D439" s="4" t="s">
        <v>1382</v>
      </c>
      <c r="E439" s="2" t="s">
        <v>2064</v>
      </c>
      <c r="F439" s="5" t="s">
        <v>3728</v>
      </c>
      <c r="G439" s="4"/>
      <c r="H439" s="3" t="s">
        <v>1393</v>
      </c>
      <c r="I439" s="3" t="s">
        <v>1393</v>
      </c>
      <c r="J439" s="4">
        <v>283</v>
      </c>
      <c r="K439" s="4">
        <v>347</v>
      </c>
      <c r="L439" s="38" t="s">
        <v>1483</v>
      </c>
      <c r="M439" s="25">
        <v>15</v>
      </c>
      <c r="N439" s="49">
        <f t="shared" si="54"/>
        <v>1.7154620311070447E-3</v>
      </c>
      <c r="O439" s="25">
        <v>4</v>
      </c>
      <c r="P439" s="49">
        <f t="shared" si="55"/>
        <v>3.7006198538255158E-4</v>
      </c>
      <c r="Q439" s="25">
        <v>1</v>
      </c>
      <c r="R439" s="49">
        <f t="shared" si="56"/>
        <v>4.4903457566232598E-4</v>
      </c>
      <c r="S439" s="28"/>
      <c r="T439" s="49" t="str">
        <f t="shared" si="57"/>
        <v xml:space="preserve"> </v>
      </c>
      <c r="U439" s="30"/>
      <c r="V439" s="49" t="str">
        <f t="shared" si="58"/>
        <v xml:space="preserve"> </v>
      </c>
      <c r="W439" s="25"/>
      <c r="X439" s="49" t="str">
        <f t="shared" si="59"/>
        <v xml:space="preserve"> </v>
      </c>
      <c r="Y439" s="25"/>
      <c r="Z439" s="53" t="str">
        <f t="shared" si="60"/>
        <v xml:space="preserve"> </v>
      </c>
      <c r="AA439" s="26">
        <f t="shared" si="61"/>
        <v>20</v>
      </c>
      <c r="AB439" s="49">
        <f t="shared" si="62"/>
        <v>4.0669418630660673E-4</v>
      </c>
    </row>
    <row r="440" spans="1:28">
      <c r="A440" t="s">
        <v>398</v>
      </c>
      <c r="B440" t="s">
        <v>903</v>
      </c>
      <c r="C440" t="s">
        <v>575</v>
      </c>
      <c r="D440" s="4" t="s">
        <v>1382</v>
      </c>
      <c r="E440" s="2" t="s">
        <v>2064</v>
      </c>
      <c r="G440" s="4"/>
      <c r="H440" s="3" t="s">
        <v>1393</v>
      </c>
      <c r="I440" s="3" t="s">
        <v>1393</v>
      </c>
      <c r="J440" s="4"/>
      <c r="K440" s="4"/>
      <c r="L440" s="38" t="s">
        <v>1483</v>
      </c>
      <c r="M440" s="25"/>
      <c r="N440" s="49" t="str">
        <f t="shared" si="54"/>
        <v xml:space="preserve"> </v>
      </c>
      <c r="O440" s="25">
        <v>16</v>
      </c>
      <c r="P440" s="49">
        <f t="shared" si="55"/>
        <v>1.4802479415302063E-3</v>
      </c>
      <c r="Q440" s="25">
        <v>4</v>
      </c>
      <c r="R440" s="49">
        <f t="shared" si="56"/>
        <v>1.7961383026493039E-3</v>
      </c>
      <c r="S440" s="28"/>
      <c r="T440" s="49" t="str">
        <f t="shared" si="57"/>
        <v xml:space="preserve"> </v>
      </c>
      <c r="U440" s="30"/>
      <c r="V440" s="49" t="str">
        <f t="shared" si="58"/>
        <v xml:space="preserve"> </v>
      </c>
      <c r="W440" s="25"/>
      <c r="X440" s="49" t="str">
        <f t="shared" si="59"/>
        <v xml:space="preserve"> </v>
      </c>
      <c r="Y440" s="25"/>
      <c r="Z440" s="53" t="str">
        <f t="shared" si="60"/>
        <v xml:space="preserve"> </v>
      </c>
      <c r="AA440" s="26">
        <f t="shared" si="61"/>
        <v>20</v>
      </c>
      <c r="AB440" s="49">
        <f t="shared" si="62"/>
        <v>4.0669418630660673E-4</v>
      </c>
    </row>
    <row r="441" spans="1:28">
      <c r="A441" t="s">
        <v>1609</v>
      </c>
      <c r="B441" t="s">
        <v>1613</v>
      </c>
      <c r="C441" t="s">
        <v>1610</v>
      </c>
      <c r="D441" s="4" t="s">
        <v>1381</v>
      </c>
      <c r="E441" s="2" t="s">
        <v>2064</v>
      </c>
      <c r="F441" t="s">
        <v>6310</v>
      </c>
      <c r="G441" s="4"/>
      <c r="H441" s="3" t="s">
        <v>1393</v>
      </c>
      <c r="I441" s="3" t="s">
        <v>1393</v>
      </c>
      <c r="J441" s="4">
        <v>163</v>
      </c>
      <c r="K441" s="4">
        <v>107</v>
      </c>
      <c r="L441" s="38" t="s">
        <v>1483</v>
      </c>
      <c r="M441" s="25">
        <v>6</v>
      </c>
      <c r="N441" s="49">
        <f t="shared" si="54"/>
        <v>6.8618481244281794E-4</v>
      </c>
      <c r="O441" s="25">
        <v>2</v>
      </c>
      <c r="P441" s="49">
        <f t="shared" si="55"/>
        <v>1.8503099269127579E-4</v>
      </c>
      <c r="Q441" s="25">
        <v>7</v>
      </c>
      <c r="R441" s="49">
        <f t="shared" si="56"/>
        <v>3.1432420296362818E-3</v>
      </c>
      <c r="S441" s="25">
        <v>4</v>
      </c>
      <c r="T441" s="49">
        <f t="shared" si="57"/>
        <v>3.0450669914738123E-4</v>
      </c>
      <c r="U441" s="30"/>
      <c r="V441" s="49" t="str">
        <f t="shared" si="58"/>
        <v xml:space="preserve"> </v>
      </c>
      <c r="W441" s="25">
        <v>1</v>
      </c>
      <c r="X441" s="49">
        <f t="shared" si="59"/>
        <v>1.5603058199407084E-4</v>
      </c>
      <c r="Y441" s="25"/>
      <c r="Z441" s="53" t="str">
        <f t="shared" si="60"/>
        <v xml:space="preserve"> </v>
      </c>
      <c r="AA441" s="26">
        <f t="shared" si="61"/>
        <v>20</v>
      </c>
      <c r="AB441" s="49">
        <f t="shared" si="62"/>
        <v>4.0669418630660673E-4</v>
      </c>
    </row>
    <row r="442" spans="1:28">
      <c r="A442" t="s">
        <v>726</v>
      </c>
      <c r="B442" s="5" t="s">
        <v>3987</v>
      </c>
      <c r="C442" t="s">
        <v>575</v>
      </c>
      <c r="D442" s="4" t="s">
        <v>1382</v>
      </c>
      <c r="E442" s="2"/>
      <c r="F442" t="s">
        <v>4077</v>
      </c>
      <c r="G442" s="4"/>
      <c r="H442" s="3" t="s">
        <v>1393</v>
      </c>
      <c r="I442" s="3" t="s">
        <v>581</v>
      </c>
      <c r="J442" s="4"/>
      <c r="K442" s="4"/>
      <c r="L442" s="38" t="s">
        <v>1483</v>
      </c>
      <c r="M442" s="25">
        <v>1</v>
      </c>
      <c r="N442" s="49">
        <f t="shared" si="54"/>
        <v>1.1436413540713633E-4</v>
      </c>
      <c r="O442" s="25">
        <v>4</v>
      </c>
      <c r="P442" s="49">
        <f t="shared" si="55"/>
        <v>3.7006198538255158E-4</v>
      </c>
      <c r="Q442" s="25"/>
      <c r="R442" s="49" t="str">
        <f t="shared" si="56"/>
        <v xml:space="preserve"> </v>
      </c>
      <c r="S442" s="25"/>
      <c r="T442" s="49" t="str">
        <f t="shared" si="57"/>
        <v xml:space="preserve"> </v>
      </c>
      <c r="U442" s="30">
        <v>1</v>
      </c>
      <c r="V442" s="49">
        <f t="shared" si="58"/>
        <v>1.9940179461615153E-4</v>
      </c>
      <c r="W442" s="25">
        <v>14</v>
      </c>
      <c r="X442" s="49">
        <f t="shared" si="59"/>
        <v>2.1844281479169916E-3</v>
      </c>
      <c r="Y442" s="25"/>
      <c r="Z442" s="53" t="str">
        <f t="shared" si="60"/>
        <v xml:space="preserve"> </v>
      </c>
      <c r="AA442" s="26">
        <f t="shared" si="61"/>
        <v>20</v>
      </c>
      <c r="AB442" s="49">
        <f t="shared" si="62"/>
        <v>4.0669418630660673E-4</v>
      </c>
    </row>
    <row r="443" spans="1:28">
      <c r="A443" t="s">
        <v>2496</v>
      </c>
      <c r="B443" t="s">
        <v>455</v>
      </c>
      <c r="C443" t="s">
        <v>2913</v>
      </c>
      <c r="D443" s="4" t="s">
        <v>1381</v>
      </c>
      <c r="E443" s="4" t="s">
        <v>3936</v>
      </c>
      <c r="F443" t="s">
        <v>2720</v>
      </c>
      <c r="G443" s="4"/>
      <c r="H443" s="3" t="s">
        <v>1393</v>
      </c>
      <c r="I443" s="3" t="s">
        <v>1393</v>
      </c>
      <c r="J443" s="4"/>
      <c r="K443" s="4"/>
      <c r="L443" s="38" t="s">
        <v>1483</v>
      </c>
      <c r="M443" s="25">
        <v>2</v>
      </c>
      <c r="N443" s="49">
        <f t="shared" si="54"/>
        <v>2.2872827081427266E-4</v>
      </c>
      <c r="O443" s="25">
        <v>1</v>
      </c>
      <c r="P443" s="49">
        <f t="shared" si="55"/>
        <v>9.2515496345637894E-5</v>
      </c>
      <c r="Q443" s="25"/>
      <c r="R443" s="49" t="str">
        <f t="shared" si="56"/>
        <v xml:space="preserve"> </v>
      </c>
      <c r="S443" s="25">
        <v>17</v>
      </c>
      <c r="T443" s="49">
        <f t="shared" si="57"/>
        <v>1.2941534713763704E-3</v>
      </c>
      <c r="U443" s="30"/>
      <c r="V443" s="49" t="str">
        <f t="shared" si="58"/>
        <v xml:space="preserve"> </v>
      </c>
      <c r="W443" s="25"/>
      <c r="X443" s="49" t="str">
        <f t="shared" si="59"/>
        <v xml:space="preserve"> </v>
      </c>
      <c r="Y443" s="25"/>
      <c r="Z443" s="53" t="str">
        <f t="shared" si="60"/>
        <v xml:space="preserve"> </v>
      </c>
      <c r="AA443" s="26">
        <f t="shared" si="61"/>
        <v>20</v>
      </c>
      <c r="AB443" s="49">
        <f t="shared" si="62"/>
        <v>4.0669418630660673E-4</v>
      </c>
    </row>
    <row r="444" spans="1:28">
      <c r="A444" t="s">
        <v>764</v>
      </c>
      <c r="B444" t="s">
        <v>2564</v>
      </c>
      <c r="C444" t="s">
        <v>382</v>
      </c>
      <c r="D444" s="4" t="s">
        <v>1382</v>
      </c>
      <c r="E444" s="2" t="s">
        <v>3231</v>
      </c>
      <c r="F444" t="s">
        <v>499</v>
      </c>
      <c r="G444" s="4" t="s">
        <v>168</v>
      </c>
      <c r="H444" s="3" t="s">
        <v>1393</v>
      </c>
      <c r="I444" s="3" t="s">
        <v>581</v>
      </c>
      <c r="J444" s="4"/>
      <c r="K444" s="4"/>
      <c r="L444" s="38" t="s">
        <v>1483</v>
      </c>
      <c r="M444" s="25"/>
      <c r="N444" s="49" t="str">
        <f t="shared" si="54"/>
        <v xml:space="preserve"> </v>
      </c>
      <c r="O444" s="25"/>
      <c r="P444" s="49" t="str">
        <f t="shared" si="55"/>
        <v xml:space="preserve"> </v>
      </c>
      <c r="Q444" s="25">
        <v>1</v>
      </c>
      <c r="R444" s="49">
        <f t="shared" si="56"/>
        <v>4.4903457566232598E-4</v>
      </c>
      <c r="S444" s="25">
        <v>6</v>
      </c>
      <c r="T444" s="49">
        <f t="shared" si="57"/>
        <v>4.5676004872107184E-4</v>
      </c>
      <c r="U444" s="30">
        <v>13</v>
      </c>
      <c r="V444" s="49">
        <f t="shared" si="58"/>
        <v>2.5922233300099701E-3</v>
      </c>
      <c r="W444" s="25"/>
      <c r="X444" s="49" t="str">
        <f t="shared" si="59"/>
        <v xml:space="preserve"> </v>
      </c>
      <c r="Y444" s="25"/>
      <c r="Z444" s="53" t="str">
        <f t="shared" si="60"/>
        <v xml:space="preserve"> </v>
      </c>
      <c r="AA444" s="26">
        <f t="shared" si="61"/>
        <v>20</v>
      </c>
      <c r="AB444" s="49">
        <f t="shared" si="62"/>
        <v>4.0669418630660673E-4</v>
      </c>
    </row>
    <row r="445" spans="1:28">
      <c r="A445" t="s">
        <v>2229</v>
      </c>
      <c r="B445" t="s">
        <v>3996</v>
      </c>
      <c r="C445" t="s">
        <v>813</v>
      </c>
      <c r="D445" s="4" t="s">
        <v>1382</v>
      </c>
      <c r="E445" s="2"/>
      <c r="F445" s="5" t="s">
        <v>4169</v>
      </c>
      <c r="G445" s="4"/>
      <c r="H445" s="3" t="s">
        <v>581</v>
      </c>
      <c r="I445" s="3" t="s">
        <v>581</v>
      </c>
      <c r="J445" s="4"/>
      <c r="K445" s="4"/>
      <c r="L445" s="38" t="s">
        <v>1483</v>
      </c>
      <c r="M445" s="25"/>
      <c r="N445" s="49" t="str">
        <f t="shared" si="54"/>
        <v xml:space="preserve"> </v>
      </c>
      <c r="O445" s="25"/>
      <c r="P445" s="49" t="str">
        <f t="shared" si="55"/>
        <v xml:space="preserve"> </v>
      </c>
      <c r="Q445" s="25"/>
      <c r="R445" s="49" t="str">
        <f t="shared" si="56"/>
        <v xml:space="preserve"> </v>
      </c>
      <c r="S445" s="25">
        <v>20</v>
      </c>
      <c r="T445" s="49">
        <f t="shared" si="57"/>
        <v>1.5225334957369061E-3</v>
      </c>
      <c r="U445" s="30"/>
      <c r="V445" s="49" t="str">
        <f t="shared" si="58"/>
        <v xml:space="preserve"> </v>
      </c>
      <c r="W445" s="25"/>
      <c r="X445" s="49" t="str">
        <f t="shared" si="59"/>
        <v xml:space="preserve"> </v>
      </c>
      <c r="Y445" s="25"/>
      <c r="Z445" s="53" t="str">
        <f t="shared" si="60"/>
        <v xml:space="preserve"> </v>
      </c>
      <c r="AA445" s="26">
        <f t="shared" si="61"/>
        <v>20</v>
      </c>
      <c r="AB445" s="49">
        <f t="shared" si="62"/>
        <v>4.0669418630660673E-4</v>
      </c>
    </row>
    <row r="446" spans="1:28">
      <c r="A446" t="s">
        <v>1285</v>
      </c>
      <c r="B446" t="s">
        <v>1286</v>
      </c>
      <c r="C446" t="s">
        <v>2877</v>
      </c>
      <c r="D446" s="4" t="s">
        <v>1381</v>
      </c>
      <c r="E446" s="2"/>
      <c r="G446" s="4"/>
      <c r="H446" s="3" t="s">
        <v>1393</v>
      </c>
      <c r="I446" s="3" t="s">
        <v>1393</v>
      </c>
      <c r="J446" s="4"/>
      <c r="K446" s="4">
        <v>318</v>
      </c>
      <c r="L446" s="38" t="s">
        <v>1483</v>
      </c>
      <c r="M446" s="25"/>
      <c r="N446" s="49" t="str">
        <f t="shared" si="54"/>
        <v xml:space="preserve"> </v>
      </c>
      <c r="O446" s="25"/>
      <c r="P446" s="49" t="str">
        <f t="shared" si="55"/>
        <v xml:space="preserve"> </v>
      </c>
      <c r="Q446" s="25"/>
      <c r="R446" s="49" t="str">
        <f t="shared" si="56"/>
        <v xml:space="preserve"> </v>
      </c>
      <c r="S446" s="25">
        <v>1</v>
      </c>
      <c r="T446" s="49">
        <f t="shared" si="57"/>
        <v>7.6126674786845306E-5</v>
      </c>
      <c r="U446" s="30"/>
      <c r="V446" s="49" t="str">
        <f t="shared" si="58"/>
        <v xml:space="preserve"> </v>
      </c>
      <c r="W446" s="25">
        <v>15</v>
      </c>
      <c r="X446" s="49">
        <f t="shared" si="59"/>
        <v>2.3404587299110627E-3</v>
      </c>
      <c r="Y446" s="25">
        <v>3</v>
      </c>
      <c r="Z446" s="53">
        <f t="shared" si="60"/>
        <v>1.0574550581600281E-3</v>
      </c>
      <c r="AA446" s="26">
        <f t="shared" si="61"/>
        <v>19</v>
      </c>
      <c r="AB446" s="49">
        <f t="shared" si="62"/>
        <v>3.8635947699127641E-4</v>
      </c>
    </row>
    <row r="447" spans="1:28">
      <c r="A447" t="s">
        <v>3646</v>
      </c>
      <c r="B447" t="s">
        <v>3647</v>
      </c>
      <c r="C447" t="s">
        <v>2878</v>
      </c>
      <c r="D447" s="4" t="s">
        <v>1381</v>
      </c>
      <c r="E447" s="2" t="s">
        <v>2064</v>
      </c>
      <c r="G447" s="4" t="s">
        <v>168</v>
      </c>
      <c r="H447" s="3" t="s">
        <v>1393</v>
      </c>
      <c r="I447" s="3" t="s">
        <v>1393</v>
      </c>
      <c r="J447" s="4"/>
      <c r="K447" s="4"/>
      <c r="L447" s="38" t="s">
        <v>1483</v>
      </c>
      <c r="M447" s="25">
        <v>2</v>
      </c>
      <c r="N447" s="49">
        <f t="shared" si="54"/>
        <v>2.2872827081427266E-4</v>
      </c>
      <c r="O447" s="25">
        <v>17</v>
      </c>
      <c r="P447" s="49">
        <f t="shared" si="55"/>
        <v>1.5727634378758441E-3</v>
      </c>
      <c r="Q447" s="25"/>
      <c r="R447" s="49" t="str">
        <f t="shared" si="56"/>
        <v xml:space="preserve"> </v>
      </c>
      <c r="S447" s="28"/>
      <c r="T447" s="49" t="str">
        <f t="shared" si="57"/>
        <v xml:space="preserve"> </v>
      </c>
      <c r="U447" s="30"/>
      <c r="V447" s="49" t="str">
        <f t="shared" si="58"/>
        <v xml:space="preserve"> </v>
      </c>
      <c r="W447" s="25"/>
      <c r="X447" s="49" t="str">
        <f t="shared" si="59"/>
        <v xml:space="preserve"> </v>
      </c>
      <c r="Y447" s="25"/>
      <c r="Z447" s="53" t="str">
        <f t="shared" si="60"/>
        <v xml:space="preserve"> </v>
      </c>
      <c r="AA447" s="26">
        <f t="shared" si="61"/>
        <v>19</v>
      </c>
      <c r="AB447" s="49">
        <f t="shared" si="62"/>
        <v>3.8635947699127641E-4</v>
      </c>
    </row>
    <row r="448" spans="1:28">
      <c r="A448" t="s">
        <v>3620</v>
      </c>
      <c r="B448" t="s">
        <v>2542</v>
      </c>
      <c r="C448" t="s">
        <v>575</v>
      </c>
      <c r="D448" s="4" t="s">
        <v>1382</v>
      </c>
      <c r="E448" s="2"/>
      <c r="F448" s="5" t="s">
        <v>6417</v>
      </c>
      <c r="G448" s="4"/>
      <c r="H448" s="3" t="s">
        <v>1393</v>
      </c>
      <c r="I448" s="3" t="s">
        <v>1393</v>
      </c>
      <c r="J448" s="4"/>
      <c r="K448" s="4"/>
      <c r="L448" s="38" t="s">
        <v>1483</v>
      </c>
      <c r="M448" s="25">
        <v>1</v>
      </c>
      <c r="N448" s="49">
        <f t="shared" si="54"/>
        <v>1.1436413540713633E-4</v>
      </c>
      <c r="O448" s="25"/>
      <c r="P448" s="49" t="str">
        <f t="shared" si="55"/>
        <v xml:space="preserve"> </v>
      </c>
      <c r="Q448" s="25"/>
      <c r="R448" s="49" t="str">
        <f t="shared" si="56"/>
        <v xml:space="preserve"> </v>
      </c>
      <c r="S448" s="28"/>
      <c r="T448" s="49" t="str">
        <f t="shared" si="57"/>
        <v xml:space="preserve"> </v>
      </c>
      <c r="U448" s="30">
        <v>1</v>
      </c>
      <c r="V448" s="49">
        <f t="shared" si="58"/>
        <v>1.9940179461615153E-4</v>
      </c>
      <c r="W448" s="25">
        <v>14</v>
      </c>
      <c r="X448" s="49">
        <f t="shared" si="59"/>
        <v>2.1844281479169916E-3</v>
      </c>
      <c r="Y448" s="25">
        <v>3</v>
      </c>
      <c r="Z448" s="53">
        <f t="shared" si="60"/>
        <v>1.0574550581600281E-3</v>
      </c>
      <c r="AA448" s="26">
        <f t="shared" si="61"/>
        <v>19</v>
      </c>
      <c r="AB448" s="49">
        <f t="shared" si="62"/>
        <v>3.8635947699127641E-4</v>
      </c>
    </row>
    <row r="449" spans="1:28">
      <c r="A449" t="s">
        <v>1126</v>
      </c>
      <c r="B449" t="s">
        <v>1127</v>
      </c>
      <c r="C449" t="s">
        <v>2326</v>
      </c>
      <c r="D449" s="4" t="s">
        <v>1382</v>
      </c>
      <c r="E449" s="2"/>
      <c r="F449" t="s">
        <v>3019</v>
      </c>
      <c r="G449" s="4"/>
      <c r="H449" s="3" t="s">
        <v>1393</v>
      </c>
      <c r="I449" s="3" t="s">
        <v>1393</v>
      </c>
      <c r="J449" s="4">
        <v>284</v>
      </c>
      <c r="K449" s="4">
        <v>339</v>
      </c>
      <c r="L449" s="38" t="s">
        <v>1483</v>
      </c>
      <c r="M449" s="25">
        <v>11</v>
      </c>
      <c r="N449" s="49">
        <f t="shared" si="54"/>
        <v>1.2580054894784996E-3</v>
      </c>
      <c r="O449" s="25">
        <v>8</v>
      </c>
      <c r="P449" s="49">
        <f t="shared" si="55"/>
        <v>7.4012397076510315E-4</v>
      </c>
      <c r="Q449" s="25"/>
      <c r="R449" s="49" t="str">
        <f t="shared" si="56"/>
        <v xml:space="preserve"> </v>
      </c>
      <c r="S449" s="28"/>
      <c r="T449" s="49" t="str">
        <f t="shared" si="57"/>
        <v xml:space="preserve"> </v>
      </c>
      <c r="U449" s="30"/>
      <c r="V449" s="49" t="str">
        <f t="shared" si="58"/>
        <v xml:space="preserve"> </v>
      </c>
      <c r="W449" s="25"/>
      <c r="X449" s="49" t="str">
        <f t="shared" si="59"/>
        <v xml:space="preserve"> </v>
      </c>
      <c r="Y449" s="25"/>
      <c r="Z449" s="53" t="str">
        <f t="shared" si="60"/>
        <v xml:space="preserve"> </v>
      </c>
      <c r="AA449" s="26">
        <f t="shared" si="61"/>
        <v>19</v>
      </c>
      <c r="AB449" s="49">
        <f t="shared" si="62"/>
        <v>3.8635947699127641E-4</v>
      </c>
    </row>
    <row r="450" spans="1:28">
      <c r="A450" t="s">
        <v>718</v>
      </c>
      <c r="B450" t="s">
        <v>1650</v>
      </c>
      <c r="C450" t="s">
        <v>575</v>
      </c>
      <c r="D450" s="4" t="s">
        <v>1382</v>
      </c>
      <c r="E450" s="4" t="s">
        <v>2064</v>
      </c>
      <c r="G450" s="4"/>
      <c r="H450" s="3" t="s">
        <v>1393</v>
      </c>
      <c r="I450" s="3" t="s">
        <v>1393</v>
      </c>
      <c r="J450" s="4"/>
      <c r="K450" s="4"/>
      <c r="L450" s="38" t="s">
        <v>1483</v>
      </c>
      <c r="M450" s="25"/>
      <c r="N450" s="49" t="str">
        <f t="shared" si="54"/>
        <v xml:space="preserve"> </v>
      </c>
      <c r="O450" s="25"/>
      <c r="P450" s="49" t="str">
        <f t="shared" si="55"/>
        <v xml:space="preserve"> </v>
      </c>
      <c r="Q450" s="25"/>
      <c r="R450" s="49" t="str">
        <f t="shared" si="56"/>
        <v xml:space="preserve"> </v>
      </c>
      <c r="S450" s="25">
        <v>19</v>
      </c>
      <c r="T450" s="49">
        <f t="shared" si="57"/>
        <v>1.4464068209500609E-3</v>
      </c>
      <c r="U450" s="30"/>
      <c r="V450" s="49" t="str">
        <f t="shared" si="58"/>
        <v xml:space="preserve"> </v>
      </c>
      <c r="W450" s="25"/>
      <c r="X450" s="49" t="str">
        <f t="shared" si="59"/>
        <v xml:space="preserve"> </v>
      </c>
      <c r="Y450" s="25"/>
      <c r="Z450" s="53" t="str">
        <f t="shared" si="60"/>
        <v xml:space="preserve"> </v>
      </c>
      <c r="AA450" s="26">
        <f t="shared" si="61"/>
        <v>19</v>
      </c>
      <c r="AB450" s="49">
        <f t="shared" si="62"/>
        <v>3.8635947699127641E-4</v>
      </c>
    </row>
    <row r="451" spans="1:28">
      <c r="A451" t="s">
        <v>718</v>
      </c>
      <c r="B451" t="s">
        <v>1652</v>
      </c>
      <c r="C451" t="s">
        <v>575</v>
      </c>
      <c r="D451" s="4" t="s">
        <v>1382</v>
      </c>
      <c r="E451" s="2"/>
      <c r="F451" t="s">
        <v>6419</v>
      </c>
      <c r="G451" s="4"/>
      <c r="H451" s="3" t="s">
        <v>1393</v>
      </c>
      <c r="I451" s="3" t="s">
        <v>1393</v>
      </c>
      <c r="J451" s="4"/>
      <c r="K451" s="4"/>
      <c r="L451" s="38" t="s">
        <v>1483</v>
      </c>
      <c r="M451" s="25">
        <v>3</v>
      </c>
      <c r="N451" s="49">
        <f t="shared" si="54"/>
        <v>3.4309240622140897E-4</v>
      </c>
      <c r="O451" s="25">
        <v>6</v>
      </c>
      <c r="P451" s="49">
        <f t="shared" si="55"/>
        <v>5.5509297807382742E-4</v>
      </c>
      <c r="Q451" s="25"/>
      <c r="R451" s="49" t="str">
        <f t="shared" si="56"/>
        <v xml:space="preserve"> </v>
      </c>
      <c r="S451" s="25">
        <v>10</v>
      </c>
      <c r="T451" s="49">
        <f t="shared" si="57"/>
        <v>7.6126674786845306E-4</v>
      </c>
      <c r="U451" s="30"/>
      <c r="V451" s="49" t="str">
        <f t="shared" si="58"/>
        <v xml:space="preserve"> </v>
      </c>
      <c r="W451" s="25"/>
      <c r="X451" s="49" t="str">
        <f t="shared" si="59"/>
        <v xml:space="preserve"> </v>
      </c>
      <c r="Y451" s="25"/>
      <c r="Z451" s="53" t="str">
        <f t="shared" si="60"/>
        <v xml:space="preserve"> </v>
      </c>
      <c r="AA451" s="26">
        <f t="shared" si="61"/>
        <v>19</v>
      </c>
      <c r="AB451" s="49">
        <f t="shared" si="62"/>
        <v>3.8635947699127641E-4</v>
      </c>
    </row>
    <row r="452" spans="1:28">
      <c r="A452" t="s">
        <v>1881</v>
      </c>
      <c r="B452" t="s">
        <v>3693</v>
      </c>
      <c r="C452" t="s">
        <v>575</v>
      </c>
      <c r="D452" s="4" t="s">
        <v>1382</v>
      </c>
      <c r="E452" s="2"/>
      <c r="F452" t="s">
        <v>3799</v>
      </c>
      <c r="G452" s="4"/>
      <c r="H452" s="3" t="s">
        <v>1393</v>
      </c>
      <c r="I452" s="3" t="s">
        <v>1393</v>
      </c>
      <c r="J452" s="4">
        <v>269</v>
      </c>
      <c r="K452" s="4">
        <v>352</v>
      </c>
      <c r="L452" s="38" t="s">
        <v>1483</v>
      </c>
      <c r="M452" s="25">
        <v>4</v>
      </c>
      <c r="N452" s="49">
        <f t="shared" si="54"/>
        <v>4.5745654162854531E-4</v>
      </c>
      <c r="O452" s="25">
        <v>5</v>
      </c>
      <c r="P452" s="49">
        <f t="shared" si="55"/>
        <v>4.625774817281895E-4</v>
      </c>
      <c r="Q452" s="25">
        <v>1</v>
      </c>
      <c r="R452" s="49">
        <f t="shared" si="56"/>
        <v>4.4903457566232598E-4</v>
      </c>
      <c r="S452" s="25"/>
      <c r="T452" s="49" t="str">
        <f t="shared" si="57"/>
        <v xml:space="preserve"> </v>
      </c>
      <c r="U452" s="30"/>
      <c r="V452" s="49" t="str">
        <f t="shared" si="58"/>
        <v xml:space="preserve"> </v>
      </c>
      <c r="W452" s="25">
        <v>1</v>
      </c>
      <c r="X452" s="49">
        <f t="shared" si="59"/>
        <v>1.5603058199407084E-4</v>
      </c>
      <c r="Y452" s="25">
        <v>8</v>
      </c>
      <c r="Z452" s="53">
        <f t="shared" si="60"/>
        <v>2.8198801550934085E-3</v>
      </c>
      <c r="AA452" s="26">
        <f t="shared" si="61"/>
        <v>19</v>
      </c>
      <c r="AB452" s="49">
        <f t="shared" si="62"/>
        <v>3.8635947699127641E-4</v>
      </c>
    </row>
    <row r="453" spans="1:28">
      <c r="A453" t="s">
        <v>4210</v>
      </c>
      <c r="B453" t="s">
        <v>4211</v>
      </c>
      <c r="C453" t="s">
        <v>382</v>
      </c>
      <c r="D453" s="4" t="s">
        <v>1382</v>
      </c>
      <c r="E453" s="2" t="s">
        <v>2064</v>
      </c>
      <c r="F453" s="5" t="s">
        <v>6140</v>
      </c>
      <c r="G453" s="4"/>
      <c r="H453" s="3" t="s">
        <v>1393</v>
      </c>
      <c r="I453" s="3" t="s">
        <v>1393</v>
      </c>
      <c r="J453" s="4">
        <v>247</v>
      </c>
      <c r="K453" s="4">
        <v>390</v>
      </c>
      <c r="L453" s="38" t="s">
        <v>1483</v>
      </c>
      <c r="M453" s="25">
        <v>3</v>
      </c>
      <c r="N453" s="49">
        <f t="shared" si="54"/>
        <v>3.4309240622140897E-4</v>
      </c>
      <c r="O453" s="25">
        <v>16</v>
      </c>
      <c r="P453" s="49">
        <f t="shared" si="55"/>
        <v>1.4802479415302063E-3</v>
      </c>
      <c r="Q453" s="25"/>
      <c r="R453" s="49" t="str">
        <f t="shared" si="56"/>
        <v xml:space="preserve"> </v>
      </c>
      <c r="S453" s="25"/>
      <c r="T453" s="49" t="str">
        <f t="shared" si="57"/>
        <v xml:space="preserve"> </v>
      </c>
      <c r="U453" s="30"/>
      <c r="V453" s="49" t="str">
        <f t="shared" si="58"/>
        <v xml:space="preserve"> </v>
      </c>
      <c r="W453" s="25"/>
      <c r="X453" s="49" t="str">
        <f t="shared" si="59"/>
        <v xml:space="preserve"> </v>
      </c>
      <c r="Y453" s="25"/>
      <c r="Z453" s="53" t="str">
        <f t="shared" si="60"/>
        <v xml:space="preserve"> </v>
      </c>
      <c r="AA453" s="26">
        <f t="shared" si="61"/>
        <v>19</v>
      </c>
      <c r="AB453" s="49">
        <f t="shared" si="62"/>
        <v>3.8635947699127641E-4</v>
      </c>
    </row>
    <row r="454" spans="1:28">
      <c r="A454" t="s">
        <v>120</v>
      </c>
      <c r="B454" t="s">
        <v>1409</v>
      </c>
      <c r="C454" t="s">
        <v>2867</v>
      </c>
      <c r="D454" s="4" t="s">
        <v>1381</v>
      </c>
      <c r="E454" s="2"/>
      <c r="F454" t="s">
        <v>3195</v>
      </c>
      <c r="G454" s="4"/>
      <c r="H454" s="3" t="s">
        <v>1393</v>
      </c>
      <c r="I454" s="3" t="s">
        <v>1393</v>
      </c>
      <c r="J454" s="4">
        <v>206</v>
      </c>
      <c r="K454" s="4">
        <v>277</v>
      </c>
      <c r="L454" s="38" t="s">
        <v>1483</v>
      </c>
      <c r="M454" s="25">
        <v>1</v>
      </c>
      <c r="N454" s="49">
        <f t="shared" si="54"/>
        <v>1.1436413540713633E-4</v>
      </c>
      <c r="O454" s="25"/>
      <c r="P454" s="49" t="str">
        <f t="shared" si="55"/>
        <v xml:space="preserve"> </v>
      </c>
      <c r="Q454" s="25"/>
      <c r="R454" s="49" t="str">
        <f t="shared" si="56"/>
        <v xml:space="preserve"> </v>
      </c>
      <c r="S454" s="25">
        <v>7</v>
      </c>
      <c r="T454" s="49">
        <f t="shared" si="57"/>
        <v>5.328867235079172E-4</v>
      </c>
      <c r="U454" s="30"/>
      <c r="V454" s="49" t="str">
        <f t="shared" si="58"/>
        <v xml:space="preserve"> </v>
      </c>
      <c r="W454" s="25">
        <v>8</v>
      </c>
      <c r="X454" s="49">
        <f t="shared" si="59"/>
        <v>1.2482446559525667E-3</v>
      </c>
      <c r="Y454" s="25">
        <v>3</v>
      </c>
      <c r="Z454" s="53">
        <f t="shared" si="60"/>
        <v>1.0574550581600281E-3</v>
      </c>
      <c r="AA454" s="26">
        <f t="shared" si="61"/>
        <v>19</v>
      </c>
      <c r="AB454" s="49">
        <f t="shared" si="62"/>
        <v>3.8635947699127641E-4</v>
      </c>
    </row>
    <row r="455" spans="1:28">
      <c r="A455" t="s">
        <v>1767</v>
      </c>
      <c r="B455" t="s">
        <v>1232</v>
      </c>
      <c r="C455" t="s">
        <v>2875</v>
      </c>
      <c r="D455" s="4" t="s">
        <v>1381</v>
      </c>
      <c r="E455" s="2" t="s">
        <v>2064</v>
      </c>
      <c r="F455" s="5" t="s">
        <v>3333</v>
      </c>
      <c r="G455" s="4"/>
      <c r="H455" s="3" t="s">
        <v>1393</v>
      </c>
      <c r="I455" s="3" t="s">
        <v>1393</v>
      </c>
      <c r="J455" s="4"/>
      <c r="K455" s="4"/>
      <c r="L455" s="38" t="s">
        <v>1483</v>
      </c>
      <c r="M455" s="25">
        <v>5</v>
      </c>
      <c r="N455" s="49">
        <f t="shared" si="54"/>
        <v>5.7182067703568165E-4</v>
      </c>
      <c r="O455" s="25">
        <v>5</v>
      </c>
      <c r="P455" s="49">
        <f t="shared" si="55"/>
        <v>4.625774817281895E-4</v>
      </c>
      <c r="Q455" s="25">
        <v>2</v>
      </c>
      <c r="R455" s="49">
        <f t="shared" si="56"/>
        <v>8.9806915132465196E-4</v>
      </c>
      <c r="S455" s="25">
        <v>1</v>
      </c>
      <c r="T455" s="49">
        <f t="shared" si="57"/>
        <v>7.6126674786845306E-5</v>
      </c>
      <c r="U455" s="30">
        <v>6</v>
      </c>
      <c r="V455" s="49">
        <f t="shared" si="58"/>
        <v>1.1964107676969093E-3</v>
      </c>
      <c r="W455" s="25"/>
      <c r="X455" s="49" t="str">
        <f t="shared" si="59"/>
        <v xml:space="preserve"> </v>
      </c>
      <c r="Y455" s="25"/>
      <c r="Z455" s="53" t="str">
        <f t="shared" si="60"/>
        <v xml:space="preserve"> </v>
      </c>
      <c r="AA455" s="26">
        <f t="shared" si="61"/>
        <v>19</v>
      </c>
      <c r="AB455" s="49">
        <f t="shared" si="62"/>
        <v>3.8635947699127641E-4</v>
      </c>
    </row>
    <row r="456" spans="1:28">
      <c r="A456" t="s">
        <v>2860</v>
      </c>
      <c r="B456" s="5" t="s">
        <v>404</v>
      </c>
      <c r="C456" t="s">
        <v>382</v>
      </c>
      <c r="D456" s="4" t="s">
        <v>1382</v>
      </c>
      <c r="E456" s="2"/>
      <c r="F456" t="s">
        <v>4296</v>
      </c>
      <c r="G456" s="4"/>
      <c r="H456" s="3" t="s">
        <v>1393</v>
      </c>
      <c r="I456" s="3" t="s">
        <v>581</v>
      </c>
      <c r="J456" s="4"/>
      <c r="K456" s="4"/>
      <c r="L456" s="38" t="s">
        <v>1483</v>
      </c>
      <c r="M456" s="25"/>
      <c r="N456" s="49" t="str">
        <f t="shared" ref="N456:N519" si="63">IF(M456=0," ",M456/M$1241)</f>
        <v xml:space="preserve"> </v>
      </c>
      <c r="O456" s="25"/>
      <c r="P456" s="49" t="str">
        <f t="shared" ref="P456:P519" si="64">IF(O456=0," ",O456/O$1241)</f>
        <v xml:space="preserve"> </v>
      </c>
      <c r="Q456" s="25"/>
      <c r="R456" s="49" t="str">
        <f t="shared" ref="R456:R519" si="65">IF(Q456=0," ",Q456/Q$1241)</f>
        <v xml:space="preserve"> </v>
      </c>
      <c r="S456" s="25">
        <v>19</v>
      </c>
      <c r="T456" s="49">
        <f t="shared" ref="T456:T519" si="66">IF(S456=0," ",S456/S$1241)</f>
        <v>1.4464068209500609E-3</v>
      </c>
      <c r="U456" s="30"/>
      <c r="V456" s="49" t="str">
        <f t="shared" ref="V456:V519" si="67">IF(U456=0," ",U456/U$1241)</f>
        <v xml:space="preserve"> </v>
      </c>
      <c r="W456" s="25"/>
      <c r="X456" s="49" t="str">
        <f t="shared" ref="X456:X519" si="68">IF(W456=0," ",W456/W$1241)</f>
        <v xml:space="preserve"> </v>
      </c>
      <c r="Y456" s="25"/>
      <c r="Z456" s="53" t="str">
        <f t="shared" ref="Z456:Z519" si="69">IF(Y456=0," ",Y456/Y$1241)</f>
        <v xml:space="preserve"> </v>
      </c>
      <c r="AA456" s="26">
        <f t="shared" ref="AA456:AA519" si="70">M456+O456+Q456+S456+U456+W456+Y456</f>
        <v>19</v>
      </c>
      <c r="AB456" s="49">
        <f t="shared" ref="AB456:AB519" si="71">IF(AA456=0," ",AA456/AA$1241)</f>
        <v>3.8635947699127641E-4</v>
      </c>
    </row>
    <row r="457" spans="1:28">
      <c r="A457" t="s">
        <v>3007</v>
      </c>
      <c r="B457" t="s">
        <v>3009</v>
      </c>
      <c r="C457" t="s">
        <v>56</v>
      </c>
      <c r="D457" s="4" t="s">
        <v>1381</v>
      </c>
      <c r="E457" s="2" t="s">
        <v>2064</v>
      </c>
      <c r="F457" s="5" t="s">
        <v>3037</v>
      </c>
      <c r="G457" s="4"/>
      <c r="H457" s="3" t="s">
        <v>1393</v>
      </c>
      <c r="I457" s="3" t="s">
        <v>1393</v>
      </c>
      <c r="J457" s="4">
        <v>421</v>
      </c>
      <c r="K457" s="4">
        <v>71</v>
      </c>
      <c r="L457" s="38" t="s">
        <v>1756</v>
      </c>
      <c r="M457" s="25">
        <v>5</v>
      </c>
      <c r="N457" s="49">
        <f t="shared" si="63"/>
        <v>5.7182067703568165E-4</v>
      </c>
      <c r="O457" s="25">
        <v>8</v>
      </c>
      <c r="P457" s="49">
        <f t="shared" si="64"/>
        <v>7.4012397076510315E-4</v>
      </c>
      <c r="Q457" s="25"/>
      <c r="R457" s="49" t="str">
        <f t="shared" si="65"/>
        <v xml:space="preserve"> </v>
      </c>
      <c r="S457" s="25">
        <v>1</v>
      </c>
      <c r="T457" s="49">
        <f t="shared" si="66"/>
        <v>7.6126674786845306E-5</v>
      </c>
      <c r="U457" s="30">
        <v>2</v>
      </c>
      <c r="V457" s="49">
        <f t="shared" si="67"/>
        <v>3.9880358923230307E-4</v>
      </c>
      <c r="W457" s="25">
        <v>1</v>
      </c>
      <c r="X457" s="49">
        <f t="shared" si="68"/>
        <v>1.5603058199407084E-4</v>
      </c>
      <c r="Y457" s="25">
        <v>2</v>
      </c>
      <c r="Z457" s="53">
        <f t="shared" si="69"/>
        <v>7.0497003877335212E-4</v>
      </c>
      <c r="AA457" s="26">
        <f t="shared" si="70"/>
        <v>19</v>
      </c>
      <c r="AB457" s="49">
        <f t="shared" si="71"/>
        <v>3.8635947699127641E-4</v>
      </c>
    </row>
    <row r="458" spans="1:28">
      <c r="A458" t="s">
        <v>764</v>
      </c>
      <c r="B458" t="s">
        <v>143</v>
      </c>
      <c r="C458" t="s">
        <v>382</v>
      </c>
      <c r="D458" s="4" t="s">
        <v>1382</v>
      </c>
      <c r="E458" s="2" t="s">
        <v>3231</v>
      </c>
      <c r="F458" t="s">
        <v>132</v>
      </c>
      <c r="G458" s="4"/>
      <c r="H458" s="3" t="s">
        <v>1393</v>
      </c>
      <c r="I458" s="3" t="s">
        <v>1393</v>
      </c>
      <c r="J458" s="4">
        <v>256</v>
      </c>
      <c r="K458" s="4"/>
      <c r="L458" s="38" t="s">
        <v>1483</v>
      </c>
      <c r="M458" s="25">
        <v>2</v>
      </c>
      <c r="N458" s="49">
        <f t="shared" si="63"/>
        <v>2.2872827081427266E-4</v>
      </c>
      <c r="O458" s="25">
        <v>2</v>
      </c>
      <c r="P458" s="49">
        <f t="shared" si="64"/>
        <v>1.8503099269127579E-4</v>
      </c>
      <c r="Q458" s="25"/>
      <c r="R458" s="49" t="str">
        <f t="shared" si="65"/>
        <v xml:space="preserve"> </v>
      </c>
      <c r="S458" s="25">
        <v>7</v>
      </c>
      <c r="T458" s="49">
        <f t="shared" si="66"/>
        <v>5.328867235079172E-4</v>
      </c>
      <c r="U458" s="30">
        <v>6</v>
      </c>
      <c r="V458" s="49">
        <f t="shared" si="67"/>
        <v>1.1964107676969093E-3</v>
      </c>
      <c r="W458" s="25"/>
      <c r="X458" s="49" t="str">
        <f t="shared" si="68"/>
        <v xml:space="preserve"> </v>
      </c>
      <c r="Y458" s="25">
        <v>2</v>
      </c>
      <c r="Z458" s="53">
        <f t="shared" si="69"/>
        <v>7.0497003877335212E-4</v>
      </c>
      <c r="AA458" s="26">
        <f t="shared" si="70"/>
        <v>19</v>
      </c>
      <c r="AB458" s="49">
        <f t="shared" si="71"/>
        <v>3.8635947699127641E-4</v>
      </c>
    </row>
    <row r="459" spans="1:28">
      <c r="A459" t="s">
        <v>764</v>
      </c>
      <c r="B459" t="s">
        <v>690</v>
      </c>
      <c r="C459" t="s">
        <v>382</v>
      </c>
      <c r="D459" s="4" t="s">
        <v>1382</v>
      </c>
      <c r="E459" s="2" t="s">
        <v>3231</v>
      </c>
      <c r="F459" s="5" t="s">
        <v>6393</v>
      </c>
      <c r="G459" s="4"/>
      <c r="H459" s="3" t="s">
        <v>1393</v>
      </c>
      <c r="I459" s="3" t="s">
        <v>1393</v>
      </c>
      <c r="J459" s="4"/>
      <c r="K459" s="4">
        <v>389</v>
      </c>
      <c r="L459" s="38" t="s">
        <v>1483</v>
      </c>
      <c r="M459" s="25">
        <v>6</v>
      </c>
      <c r="N459" s="49">
        <f t="shared" si="63"/>
        <v>6.8618481244281794E-4</v>
      </c>
      <c r="O459" s="25">
        <v>1</v>
      </c>
      <c r="P459" s="49">
        <f t="shared" si="64"/>
        <v>9.2515496345637894E-5</v>
      </c>
      <c r="Q459" s="25"/>
      <c r="R459" s="49" t="str">
        <f t="shared" si="65"/>
        <v xml:space="preserve"> </v>
      </c>
      <c r="S459" s="25">
        <v>10</v>
      </c>
      <c r="T459" s="49">
        <f t="shared" si="66"/>
        <v>7.6126674786845306E-4</v>
      </c>
      <c r="U459" s="30">
        <v>2</v>
      </c>
      <c r="V459" s="49">
        <f t="shared" si="67"/>
        <v>3.9880358923230307E-4</v>
      </c>
      <c r="W459" s="25"/>
      <c r="X459" s="49" t="str">
        <f t="shared" si="68"/>
        <v xml:space="preserve"> </v>
      </c>
      <c r="Y459" s="25"/>
      <c r="Z459" s="53" t="str">
        <f t="shared" si="69"/>
        <v xml:space="preserve"> </v>
      </c>
      <c r="AA459" s="26">
        <f t="shared" si="70"/>
        <v>19</v>
      </c>
      <c r="AB459" s="49">
        <f t="shared" si="71"/>
        <v>3.8635947699127641E-4</v>
      </c>
    </row>
    <row r="460" spans="1:28">
      <c r="A460" t="s">
        <v>535</v>
      </c>
      <c r="B460" t="s">
        <v>2380</v>
      </c>
      <c r="C460" t="s">
        <v>2326</v>
      </c>
      <c r="D460" s="4" t="s">
        <v>1382</v>
      </c>
      <c r="E460" s="2"/>
      <c r="F460" t="s">
        <v>2071</v>
      </c>
      <c r="G460" s="4"/>
      <c r="H460" s="3" t="s">
        <v>1393</v>
      </c>
      <c r="I460" s="3" t="s">
        <v>1393</v>
      </c>
      <c r="J460" s="4">
        <v>296</v>
      </c>
      <c r="K460" s="4">
        <v>340</v>
      </c>
      <c r="L460" s="38" t="s">
        <v>1483</v>
      </c>
      <c r="M460" s="25">
        <v>4</v>
      </c>
      <c r="N460" s="49">
        <f t="shared" si="63"/>
        <v>4.5745654162854531E-4</v>
      </c>
      <c r="O460" s="25">
        <v>6</v>
      </c>
      <c r="P460" s="49">
        <f t="shared" si="64"/>
        <v>5.5509297807382742E-4</v>
      </c>
      <c r="Q460" s="25">
        <v>9</v>
      </c>
      <c r="R460" s="49">
        <f t="shared" si="65"/>
        <v>4.0413111809609343E-3</v>
      </c>
      <c r="S460" s="28"/>
      <c r="T460" s="49" t="str">
        <f t="shared" si="66"/>
        <v xml:space="preserve"> </v>
      </c>
      <c r="U460" s="30"/>
      <c r="V460" s="49" t="str">
        <f t="shared" si="67"/>
        <v xml:space="preserve"> </v>
      </c>
      <c r="W460" s="25"/>
      <c r="X460" s="49" t="str">
        <f t="shared" si="68"/>
        <v xml:space="preserve"> </v>
      </c>
      <c r="Y460" s="25"/>
      <c r="Z460" s="53" t="str">
        <f t="shared" si="69"/>
        <v xml:space="preserve"> </v>
      </c>
      <c r="AA460" s="26">
        <f t="shared" si="70"/>
        <v>19</v>
      </c>
      <c r="AB460" s="49">
        <f t="shared" si="71"/>
        <v>3.8635947699127641E-4</v>
      </c>
    </row>
    <row r="461" spans="1:28">
      <c r="A461" t="s">
        <v>1403</v>
      </c>
      <c r="B461" s="5" t="s">
        <v>4389</v>
      </c>
      <c r="C461" t="s">
        <v>2866</v>
      </c>
      <c r="D461" s="4" t="s">
        <v>1381</v>
      </c>
      <c r="E461" s="4"/>
      <c r="G461" s="4"/>
      <c r="H461" s="3" t="s">
        <v>1393</v>
      </c>
      <c r="I461" s="3" t="s">
        <v>1393</v>
      </c>
      <c r="J461" s="4"/>
      <c r="K461" s="4">
        <v>114</v>
      </c>
      <c r="L461" s="38" t="s">
        <v>1483</v>
      </c>
      <c r="M461" s="25"/>
      <c r="N461" s="49" t="str">
        <f t="shared" si="63"/>
        <v xml:space="preserve"> </v>
      </c>
      <c r="O461" s="25"/>
      <c r="P461" s="49" t="str">
        <f t="shared" si="64"/>
        <v xml:space="preserve"> </v>
      </c>
      <c r="Q461" s="25"/>
      <c r="R461" s="49" t="str">
        <f t="shared" si="65"/>
        <v xml:space="preserve"> </v>
      </c>
      <c r="S461" s="25">
        <v>1</v>
      </c>
      <c r="T461" s="49">
        <f t="shared" si="66"/>
        <v>7.6126674786845306E-5</v>
      </c>
      <c r="U461" s="30"/>
      <c r="V461" s="49" t="str">
        <f t="shared" si="67"/>
        <v xml:space="preserve"> </v>
      </c>
      <c r="W461" s="25">
        <v>11</v>
      </c>
      <c r="X461" s="49">
        <f t="shared" si="68"/>
        <v>1.7163364019347792E-3</v>
      </c>
      <c r="Y461" s="25">
        <v>6</v>
      </c>
      <c r="Z461" s="53">
        <f t="shared" si="69"/>
        <v>2.1149101163200562E-3</v>
      </c>
      <c r="AA461" s="26">
        <f t="shared" si="70"/>
        <v>18</v>
      </c>
      <c r="AB461" s="49">
        <f t="shared" si="71"/>
        <v>3.6602476767594609E-4</v>
      </c>
    </row>
    <row r="462" spans="1:28">
      <c r="A462" t="s">
        <v>887</v>
      </c>
      <c r="B462" t="s">
        <v>1297</v>
      </c>
      <c r="C462" t="s">
        <v>4397</v>
      </c>
      <c r="D462" s="4" t="s">
        <v>1484</v>
      </c>
      <c r="E462" s="4" t="s">
        <v>4</v>
      </c>
      <c r="F462" t="s">
        <v>2396</v>
      </c>
      <c r="G462" s="4"/>
      <c r="H462" s="3" t="s">
        <v>1393</v>
      </c>
      <c r="I462" s="3" t="s">
        <v>1393</v>
      </c>
      <c r="J462" s="4"/>
      <c r="K462" s="4">
        <v>39</v>
      </c>
      <c r="L462" s="38" t="s">
        <v>1483</v>
      </c>
      <c r="M462" s="25"/>
      <c r="N462" s="49" t="str">
        <f t="shared" si="63"/>
        <v xml:space="preserve"> </v>
      </c>
      <c r="O462" s="25"/>
      <c r="P462" s="49" t="str">
        <f t="shared" si="64"/>
        <v xml:space="preserve"> </v>
      </c>
      <c r="Q462" s="25"/>
      <c r="R462" s="49" t="str">
        <f t="shared" si="65"/>
        <v xml:space="preserve"> </v>
      </c>
      <c r="S462" s="25">
        <v>18</v>
      </c>
      <c r="T462" s="49">
        <f t="shared" si="66"/>
        <v>1.3702801461632156E-3</v>
      </c>
      <c r="U462" s="30"/>
      <c r="V462" s="49" t="str">
        <f t="shared" si="67"/>
        <v xml:space="preserve"> </v>
      </c>
      <c r="W462" s="25"/>
      <c r="X462" s="49" t="str">
        <f t="shared" si="68"/>
        <v xml:space="preserve"> </v>
      </c>
      <c r="Y462" s="25"/>
      <c r="Z462" s="53" t="str">
        <f t="shared" si="69"/>
        <v xml:space="preserve"> </v>
      </c>
      <c r="AA462" s="26">
        <f t="shared" si="70"/>
        <v>18</v>
      </c>
      <c r="AB462" s="49">
        <f t="shared" si="71"/>
        <v>3.6602476767594609E-4</v>
      </c>
    </row>
    <row r="463" spans="1:28">
      <c r="A463" t="s">
        <v>2857</v>
      </c>
      <c r="B463" t="s">
        <v>4131</v>
      </c>
      <c r="C463" t="s">
        <v>382</v>
      </c>
      <c r="D463" s="4" t="s">
        <v>1382</v>
      </c>
      <c r="E463" s="4" t="s">
        <v>3232</v>
      </c>
      <c r="F463" t="s">
        <v>4179</v>
      </c>
      <c r="G463" s="4"/>
      <c r="H463" s="3" t="s">
        <v>1393</v>
      </c>
      <c r="I463" s="3" t="s">
        <v>1393</v>
      </c>
      <c r="J463" s="4">
        <v>242</v>
      </c>
      <c r="K463" s="4"/>
      <c r="L463" s="38" t="s">
        <v>1483</v>
      </c>
      <c r="M463" s="25">
        <v>2</v>
      </c>
      <c r="N463" s="49">
        <f t="shared" si="63"/>
        <v>2.2872827081427266E-4</v>
      </c>
      <c r="O463" s="25">
        <v>7</v>
      </c>
      <c r="P463" s="49">
        <f t="shared" si="64"/>
        <v>6.4760847441946523E-4</v>
      </c>
      <c r="Q463" s="25"/>
      <c r="R463" s="49" t="str">
        <f t="shared" si="65"/>
        <v xml:space="preserve"> </v>
      </c>
      <c r="S463" s="25">
        <v>9</v>
      </c>
      <c r="T463" s="49">
        <f t="shared" si="66"/>
        <v>6.8514007308160781E-4</v>
      </c>
      <c r="U463" s="30"/>
      <c r="V463" s="49" t="str">
        <f t="shared" si="67"/>
        <v xml:space="preserve"> </v>
      </c>
      <c r="W463" s="25"/>
      <c r="X463" s="49" t="str">
        <f t="shared" si="68"/>
        <v xml:space="preserve"> </v>
      </c>
      <c r="Y463" s="25"/>
      <c r="Z463" s="53" t="str">
        <f t="shared" si="69"/>
        <v xml:space="preserve"> </v>
      </c>
      <c r="AA463" s="26">
        <f t="shared" si="70"/>
        <v>18</v>
      </c>
      <c r="AB463" s="49">
        <f t="shared" si="71"/>
        <v>3.6602476767594609E-4</v>
      </c>
    </row>
    <row r="464" spans="1:28">
      <c r="A464" t="s">
        <v>2176</v>
      </c>
      <c r="B464" t="s">
        <v>160</v>
      </c>
      <c r="C464" t="s">
        <v>382</v>
      </c>
      <c r="D464" s="4" t="s">
        <v>1382</v>
      </c>
      <c r="E464" s="2"/>
      <c r="F464" t="s">
        <v>231</v>
      </c>
      <c r="G464" s="4" t="s">
        <v>168</v>
      </c>
      <c r="H464" s="3" t="s">
        <v>1393</v>
      </c>
      <c r="I464" s="3" t="s">
        <v>581</v>
      </c>
      <c r="J464" s="4"/>
      <c r="K464" s="4"/>
      <c r="L464" s="38" t="s">
        <v>1483</v>
      </c>
      <c r="M464" s="25"/>
      <c r="N464" s="49" t="str">
        <f t="shared" si="63"/>
        <v xml:space="preserve"> </v>
      </c>
      <c r="O464" s="25"/>
      <c r="P464" s="49" t="str">
        <f t="shared" si="64"/>
        <v xml:space="preserve"> </v>
      </c>
      <c r="Q464" s="25"/>
      <c r="R464" s="49" t="str">
        <f t="shared" si="65"/>
        <v xml:space="preserve"> </v>
      </c>
      <c r="S464" s="25">
        <v>11</v>
      </c>
      <c r="T464" s="49">
        <f t="shared" si="66"/>
        <v>8.3739342265529843E-4</v>
      </c>
      <c r="U464" s="30">
        <v>7</v>
      </c>
      <c r="V464" s="49">
        <f t="shared" si="67"/>
        <v>1.3958125623130609E-3</v>
      </c>
      <c r="W464" s="25"/>
      <c r="X464" s="49" t="str">
        <f t="shared" si="68"/>
        <v xml:space="preserve"> </v>
      </c>
      <c r="Y464" s="25"/>
      <c r="Z464" s="53" t="str">
        <f t="shared" si="69"/>
        <v xml:space="preserve"> </v>
      </c>
      <c r="AA464" s="26">
        <f t="shared" si="70"/>
        <v>18</v>
      </c>
      <c r="AB464" s="49">
        <f t="shared" si="71"/>
        <v>3.6602476767594609E-4</v>
      </c>
    </row>
    <row r="465" spans="1:28">
      <c r="A465" t="s">
        <v>723</v>
      </c>
      <c r="B465" t="s">
        <v>512</v>
      </c>
      <c r="C465" t="s">
        <v>382</v>
      </c>
      <c r="D465" s="4" t="s">
        <v>1382</v>
      </c>
      <c r="E465" s="2"/>
      <c r="F465" t="s">
        <v>6390</v>
      </c>
      <c r="G465" s="4"/>
      <c r="H465" s="3" t="s">
        <v>1393</v>
      </c>
      <c r="I465" s="3" t="s">
        <v>1393</v>
      </c>
      <c r="J465" s="4">
        <v>246</v>
      </c>
      <c r="K465" s="4"/>
      <c r="L465" s="38" t="s">
        <v>1483</v>
      </c>
      <c r="M465" s="25">
        <v>4</v>
      </c>
      <c r="N465" s="49">
        <f t="shared" si="63"/>
        <v>4.5745654162854531E-4</v>
      </c>
      <c r="O465" s="25">
        <v>11</v>
      </c>
      <c r="P465" s="49">
        <f t="shared" si="64"/>
        <v>1.0176704598020168E-3</v>
      </c>
      <c r="Q465" s="25"/>
      <c r="R465" s="49" t="str">
        <f t="shared" si="65"/>
        <v xml:space="preserve"> </v>
      </c>
      <c r="S465" s="25">
        <v>3</v>
      </c>
      <c r="T465" s="49">
        <f t="shared" si="66"/>
        <v>2.2838002436053592E-4</v>
      </c>
      <c r="U465" s="30"/>
      <c r="V465" s="49" t="str">
        <f t="shared" si="67"/>
        <v xml:space="preserve"> </v>
      </c>
      <c r="W465" s="25"/>
      <c r="X465" s="49" t="str">
        <f t="shared" si="68"/>
        <v xml:space="preserve"> </v>
      </c>
      <c r="Y465" s="25"/>
      <c r="Z465" s="53" t="str">
        <f t="shared" si="69"/>
        <v xml:space="preserve"> </v>
      </c>
      <c r="AA465" s="26">
        <f t="shared" si="70"/>
        <v>18</v>
      </c>
      <c r="AB465" s="49">
        <f t="shared" si="71"/>
        <v>3.6602476767594609E-4</v>
      </c>
    </row>
    <row r="466" spans="1:28">
      <c r="A466" t="s">
        <v>725</v>
      </c>
      <c r="B466" t="s">
        <v>2348</v>
      </c>
      <c r="C466" t="s">
        <v>915</v>
      </c>
      <c r="D466" s="4" t="s">
        <v>1484</v>
      </c>
      <c r="E466" s="4" t="s">
        <v>3936</v>
      </c>
      <c r="F466" t="s">
        <v>1431</v>
      </c>
      <c r="G466" s="4"/>
      <c r="H466" s="3" t="s">
        <v>1393</v>
      </c>
      <c r="I466" s="3" t="s">
        <v>581</v>
      </c>
      <c r="J466" s="4"/>
      <c r="K466" s="4">
        <v>47</v>
      </c>
      <c r="L466" s="38" t="s">
        <v>1483</v>
      </c>
      <c r="M466" s="25">
        <v>2</v>
      </c>
      <c r="N466" s="49">
        <f t="shared" si="63"/>
        <v>2.2872827081427266E-4</v>
      </c>
      <c r="O466" s="25">
        <v>3</v>
      </c>
      <c r="P466" s="49">
        <f t="shared" si="64"/>
        <v>2.7754648903691371E-4</v>
      </c>
      <c r="Q466" s="25"/>
      <c r="R466" s="49" t="str">
        <f t="shared" si="65"/>
        <v xml:space="preserve"> </v>
      </c>
      <c r="S466" s="25">
        <v>3</v>
      </c>
      <c r="T466" s="49">
        <f t="shared" si="66"/>
        <v>2.2838002436053592E-4</v>
      </c>
      <c r="U466" s="30">
        <v>2</v>
      </c>
      <c r="V466" s="49">
        <f t="shared" si="67"/>
        <v>3.9880358923230307E-4</v>
      </c>
      <c r="W466" s="25">
        <v>7</v>
      </c>
      <c r="X466" s="49">
        <f t="shared" si="68"/>
        <v>1.0922140739584958E-3</v>
      </c>
      <c r="Y466" s="25">
        <v>1</v>
      </c>
      <c r="Z466" s="53">
        <f t="shared" si="69"/>
        <v>3.5248501938667606E-4</v>
      </c>
      <c r="AA466" s="26">
        <f t="shared" si="70"/>
        <v>18</v>
      </c>
      <c r="AB466" s="49">
        <f t="shared" si="71"/>
        <v>3.6602476767594609E-4</v>
      </c>
    </row>
    <row r="467" spans="1:28">
      <c r="A467" t="s">
        <v>1607</v>
      </c>
      <c r="B467" t="s">
        <v>112</v>
      </c>
      <c r="C467" t="s">
        <v>2521</v>
      </c>
      <c r="D467" s="4" t="s">
        <v>1382</v>
      </c>
      <c r="E467" s="2"/>
      <c r="F467" t="s">
        <v>2668</v>
      </c>
      <c r="G467" s="4"/>
      <c r="H467" s="3" t="s">
        <v>1393</v>
      </c>
      <c r="I467" s="3" t="s">
        <v>1393</v>
      </c>
      <c r="J467" s="4"/>
      <c r="K467" s="4">
        <v>372</v>
      </c>
      <c r="L467" s="38" t="s">
        <v>1483</v>
      </c>
      <c r="M467" s="25">
        <v>17</v>
      </c>
      <c r="N467" s="49">
        <f t="shared" si="63"/>
        <v>1.9441903019213175E-3</v>
      </c>
      <c r="O467" s="25"/>
      <c r="P467" s="49" t="str">
        <f t="shared" si="64"/>
        <v xml:space="preserve"> </v>
      </c>
      <c r="Q467" s="25"/>
      <c r="R467" s="49" t="str">
        <f t="shared" si="65"/>
        <v xml:space="preserve"> </v>
      </c>
      <c r="S467" s="28"/>
      <c r="T467" s="49" t="str">
        <f t="shared" si="66"/>
        <v xml:space="preserve"> </v>
      </c>
      <c r="U467" s="30"/>
      <c r="V467" s="49" t="str">
        <f t="shared" si="67"/>
        <v xml:space="preserve"> </v>
      </c>
      <c r="W467" s="25">
        <v>1</v>
      </c>
      <c r="X467" s="49">
        <f t="shared" si="68"/>
        <v>1.5603058199407084E-4</v>
      </c>
      <c r="Y467" s="25"/>
      <c r="Z467" s="53" t="str">
        <f t="shared" si="69"/>
        <v xml:space="preserve"> </v>
      </c>
      <c r="AA467" s="26">
        <f t="shared" si="70"/>
        <v>18</v>
      </c>
      <c r="AB467" s="49">
        <f t="shared" si="71"/>
        <v>3.6602476767594609E-4</v>
      </c>
    </row>
    <row r="468" spans="1:28">
      <c r="A468" s="5" t="s">
        <v>5748</v>
      </c>
      <c r="B468" s="5" t="s">
        <v>2210</v>
      </c>
      <c r="C468" t="s">
        <v>2877</v>
      </c>
      <c r="D468" s="4" t="s">
        <v>1381</v>
      </c>
      <c r="E468" s="2" t="s">
        <v>2064</v>
      </c>
      <c r="G468" s="4"/>
      <c r="H468" s="3" t="s">
        <v>1393</v>
      </c>
      <c r="I468" s="3" t="s">
        <v>581</v>
      </c>
      <c r="J468" s="4">
        <v>415</v>
      </c>
      <c r="K468" s="4"/>
      <c r="L468" s="38" t="s">
        <v>1756</v>
      </c>
      <c r="M468" s="25">
        <v>3</v>
      </c>
      <c r="N468" s="49">
        <f t="shared" si="63"/>
        <v>3.4309240622140897E-4</v>
      </c>
      <c r="O468" s="25">
        <v>15</v>
      </c>
      <c r="P468" s="49">
        <f t="shared" si="64"/>
        <v>1.3877324451845685E-3</v>
      </c>
      <c r="Q468" s="25"/>
      <c r="R468" s="49" t="str">
        <f t="shared" si="65"/>
        <v xml:space="preserve"> </v>
      </c>
      <c r="S468" s="25"/>
      <c r="T468" s="49" t="str">
        <f t="shared" si="66"/>
        <v xml:space="preserve"> </v>
      </c>
      <c r="U468" s="30"/>
      <c r="V468" s="49" t="str">
        <f t="shared" si="67"/>
        <v xml:space="preserve"> </v>
      </c>
      <c r="W468" s="25"/>
      <c r="X468" s="49" t="str">
        <f t="shared" si="68"/>
        <v xml:space="preserve"> </v>
      </c>
      <c r="Y468" s="25"/>
      <c r="Z468" s="53" t="str">
        <f t="shared" si="69"/>
        <v xml:space="preserve"> </v>
      </c>
      <c r="AA468" s="26">
        <f t="shared" si="70"/>
        <v>18</v>
      </c>
      <c r="AB468" s="49">
        <f t="shared" si="71"/>
        <v>3.6602476767594609E-4</v>
      </c>
    </row>
    <row r="469" spans="1:28">
      <c r="A469" t="s">
        <v>1081</v>
      </c>
      <c r="B469" t="s">
        <v>1773</v>
      </c>
      <c r="C469" t="s">
        <v>2892</v>
      </c>
      <c r="D469" s="4" t="s">
        <v>1381</v>
      </c>
      <c r="E469" s="2"/>
      <c r="F469" t="s">
        <v>3003</v>
      </c>
      <c r="G469" s="4"/>
      <c r="H469" s="3" t="s">
        <v>1393</v>
      </c>
      <c r="I469" s="3" t="s">
        <v>1393</v>
      </c>
      <c r="J469" s="4"/>
      <c r="K469" s="4">
        <v>224</v>
      </c>
      <c r="L469" s="38" t="s">
        <v>1483</v>
      </c>
      <c r="M469" s="25"/>
      <c r="N469" s="49" t="str">
        <f t="shared" si="63"/>
        <v xml:space="preserve"> </v>
      </c>
      <c r="O469" s="25"/>
      <c r="P469" s="49" t="str">
        <f t="shared" si="64"/>
        <v xml:space="preserve"> </v>
      </c>
      <c r="Q469" s="25"/>
      <c r="R469" s="49" t="str">
        <f t="shared" si="65"/>
        <v xml:space="preserve"> </v>
      </c>
      <c r="S469" s="25">
        <v>16</v>
      </c>
      <c r="T469" s="49">
        <f t="shared" si="66"/>
        <v>1.2180267965895249E-3</v>
      </c>
      <c r="U469" s="30"/>
      <c r="V469" s="49" t="str">
        <f t="shared" si="67"/>
        <v xml:space="preserve"> </v>
      </c>
      <c r="W469" s="25"/>
      <c r="X469" s="49" t="str">
        <f t="shared" si="68"/>
        <v xml:space="preserve"> </v>
      </c>
      <c r="Y469" s="25">
        <v>2</v>
      </c>
      <c r="Z469" s="53">
        <f t="shared" si="69"/>
        <v>7.0497003877335212E-4</v>
      </c>
      <c r="AA469" s="26">
        <f t="shared" si="70"/>
        <v>18</v>
      </c>
      <c r="AB469" s="49">
        <f t="shared" si="71"/>
        <v>3.6602476767594609E-4</v>
      </c>
    </row>
    <row r="470" spans="1:28">
      <c r="A470" t="s">
        <v>5282</v>
      </c>
      <c r="B470" t="s">
        <v>2507</v>
      </c>
      <c r="C470" t="s">
        <v>575</v>
      </c>
      <c r="D470" s="4" t="s">
        <v>1382</v>
      </c>
      <c r="E470" s="2"/>
      <c r="G470" s="4"/>
      <c r="H470" s="3" t="s">
        <v>1393</v>
      </c>
      <c r="I470" s="3" t="s">
        <v>1393</v>
      </c>
      <c r="J470" s="4"/>
      <c r="K470" s="4"/>
      <c r="L470" s="38" t="s">
        <v>1483</v>
      </c>
      <c r="M470" s="25">
        <v>3</v>
      </c>
      <c r="N470" s="49">
        <f t="shared" si="63"/>
        <v>3.4309240622140897E-4</v>
      </c>
      <c r="O470" s="25">
        <v>15</v>
      </c>
      <c r="P470" s="49">
        <f t="shared" si="64"/>
        <v>1.3877324451845685E-3</v>
      </c>
      <c r="Q470" s="25"/>
      <c r="R470" s="49" t="str">
        <f t="shared" si="65"/>
        <v xml:space="preserve"> </v>
      </c>
      <c r="S470" s="25"/>
      <c r="T470" s="49" t="str">
        <f t="shared" si="66"/>
        <v xml:space="preserve"> </v>
      </c>
      <c r="U470" s="30"/>
      <c r="V470" s="49" t="str">
        <f t="shared" si="67"/>
        <v xml:space="preserve"> </v>
      </c>
      <c r="W470" s="25"/>
      <c r="X470" s="49" t="str">
        <f t="shared" si="68"/>
        <v xml:space="preserve"> </v>
      </c>
      <c r="Y470" s="25"/>
      <c r="Z470" s="53" t="str">
        <f t="shared" si="69"/>
        <v xml:space="preserve"> </v>
      </c>
      <c r="AA470" s="26">
        <f t="shared" si="70"/>
        <v>18</v>
      </c>
      <c r="AB470" s="49">
        <f t="shared" si="71"/>
        <v>3.6602476767594609E-4</v>
      </c>
    </row>
    <row r="471" spans="1:28">
      <c r="A471" s="5" t="s">
        <v>1771</v>
      </c>
      <c r="B471" s="5" t="s">
        <v>3400</v>
      </c>
      <c r="C471" s="5" t="s">
        <v>2334</v>
      </c>
      <c r="D471" s="4" t="s">
        <v>1382</v>
      </c>
      <c r="E471" s="2"/>
      <c r="F471" t="s">
        <v>3412</v>
      </c>
      <c r="G471" s="4"/>
      <c r="H471" s="3" t="s">
        <v>1393</v>
      </c>
      <c r="I471" s="3" t="s">
        <v>1393</v>
      </c>
      <c r="J471" s="4">
        <v>298</v>
      </c>
      <c r="K471" s="4"/>
      <c r="L471" s="38" t="s">
        <v>1483</v>
      </c>
      <c r="M471" s="25"/>
      <c r="N471" s="49" t="str">
        <f t="shared" si="63"/>
        <v xml:space="preserve"> </v>
      </c>
      <c r="O471" s="25">
        <v>10</v>
      </c>
      <c r="P471" s="49">
        <f t="shared" si="64"/>
        <v>9.2515496345637899E-4</v>
      </c>
      <c r="Q471" s="25"/>
      <c r="R471" s="49" t="str">
        <f t="shared" si="65"/>
        <v xml:space="preserve"> </v>
      </c>
      <c r="S471" s="25">
        <v>6</v>
      </c>
      <c r="T471" s="49">
        <f t="shared" si="66"/>
        <v>4.5676004872107184E-4</v>
      </c>
      <c r="U471" s="30"/>
      <c r="V471" s="49" t="str">
        <f t="shared" si="67"/>
        <v xml:space="preserve"> </v>
      </c>
      <c r="W471" s="25"/>
      <c r="X471" s="49" t="str">
        <f t="shared" si="68"/>
        <v xml:space="preserve"> </v>
      </c>
      <c r="Y471" s="25">
        <v>2</v>
      </c>
      <c r="Z471" s="53">
        <f t="shared" si="69"/>
        <v>7.0497003877335212E-4</v>
      </c>
      <c r="AA471" s="26">
        <f t="shared" si="70"/>
        <v>18</v>
      </c>
      <c r="AB471" s="49">
        <f t="shared" si="71"/>
        <v>3.6602476767594609E-4</v>
      </c>
    </row>
    <row r="472" spans="1:28">
      <c r="A472" t="s">
        <v>2462</v>
      </c>
      <c r="B472" t="s">
        <v>2684</v>
      </c>
      <c r="C472" t="s">
        <v>575</v>
      </c>
      <c r="D472" s="4" t="s">
        <v>1382</v>
      </c>
      <c r="E472" s="4" t="s">
        <v>2064</v>
      </c>
      <c r="F472" t="s">
        <v>6425</v>
      </c>
      <c r="G472" s="4"/>
      <c r="H472" s="3" t="s">
        <v>1393</v>
      </c>
      <c r="I472" s="3" t="s">
        <v>1393</v>
      </c>
      <c r="J472" s="4"/>
      <c r="K472" s="4"/>
      <c r="L472" s="38" t="s">
        <v>1483</v>
      </c>
      <c r="M472" s="25">
        <v>3</v>
      </c>
      <c r="N472" s="49">
        <f t="shared" si="63"/>
        <v>3.4309240622140897E-4</v>
      </c>
      <c r="O472" s="25">
        <v>2</v>
      </c>
      <c r="P472" s="49">
        <f t="shared" si="64"/>
        <v>1.8503099269127579E-4</v>
      </c>
      <c r="Q472" s="25"/>
      <c r="R472" s="49" t="str">
        <f t="shared" si="65"/>
        <v xml:space="preserve"> </v>
      </c>
      <c r="S472" s="25">
        <v>8</v>
      </c>
      <c r="T472" s="49">
        <f t="shared" si="66"/>
        <v>6.0901339829476245E-4</v>
      </c>
      <c r="U472" s="30"/>
      <c r="V472" s="49" t="str">
        <f t="shared" si="67"/>
        <v xml:space="preserve"> </v>
      </c>
      <c r="W472" s="25">
        <v>4</v>
      </c>
      <c r="X472" s="49">
        <f t="shared" si="68"/>
        <v>6.2412232797628335E-4</v>
      </c>
      <c r="Y472" s="25">
        <v>1</v>
      </c>
      <c r="Z472" s="53">
        <f t="shared" si="69"/>
        <v>3.5248501938667606E-4</v>
      </c>
      <c r="AA472" s="26">
        <f t="shared" si="70"/>
        <v>18</v>
      </c>
      <c r="AB472" s="49">
        <f t="shared" si="71"/>
        <v>3.6602476767594609E-4</v>
      </c>
    </row>
    <row r="473" spans="1:28">
      <c r="A473" t="s">
        <v>1582</v>
      </c>
      <c r="B473" t="s">
        <v>1575</v>
      </c>
      <c r="C473" t="s">
        <v>2336</v>
      </c>
      <c r="D473" s="4" t="s">
        <v>1382</v>
      </c>
      <c r="E473" s="2" t="s">
        <v>4</v>
      </c>
      <c r="F473" t="s">
        <v>1179</v>
      </c>
      <c r="G473" s="4"/>
      <c r="H473" s="3" t="s">
        <v>1393</v>
      </c>
      <c r="I473" s="3" t="s">
        <v>1393</v>
      </c>
      <c r="J473" s="4">
        <v>276</v>
      </c>
      <c r="K473" s="4">
        <v>367</v>
      </c>
      <c r="L473" s="38" t="s">
        <v>1483</v>
      </c>
      <c r="M473" s="25">
        <v>18</v>
      </c>
      <c r="N473" s="49">
        <f t="shared" si="63"/>
        <v>2.0585544373284536E-3</v>
      </c>
      <c r="O473" s="25"/>
      <c r="P473" s="49" t="str">
        <f t="shared" si="64"/>
        <v xml:space="preserve"> </v>
      </c>
      <c r="Q473" s="25"/>
      <c r="R473" s="49" t="str">
        <f t="shared" si="65"/>
        <v xml:space="preserve"> </v>
      </c>
      <c r="S473" s="28"/>
      <c r="T473" s="49" t="str">
        <f t="shared" si="66"/>
        <v xml:space="preserve"> </v>
      </c>
      <c r="U473" s="30"/>
      <c r="V473" s="49" t="str">
        <f t="shared" si="67"/>
        <v xml:space="preserve"> </v>
      </c>
      <c r="W473" s="25"/>
      <c r="X473" s="49" t="str">
        <f t="shared" si="68"/>
        <v xml:space="preserve"> </v>
      </c>
      <c r="Y473" s="25"/>
      <c r="Z473" s="53" t="str">
        <f t="shared" si="69"/>
        <v xml:space="preserve"> </v>
      </c>
      <c r="AA473" s="26">
        <f t="shared" si="70"/>
        <v>18</v>
      </c>
      <c r="AB473" s="49">
        <f t="shared" si="71"/>
        <v>3.6602476767594609E-4</v>
      </c>
    </row>
    <row r="474" spans="1:28">
      <c r="A474" t="s">
        <v>2577</v>
      </c>
      <c r="B474" t="s">
        <v>245</v>
      </c>
      <c r="C474" t="s">
        <v>2894</v>
      </c>
      <c r="D474" s="4" t="s">
        <v>1381</v>
      </c>
      <c r="E474" s="2"/>
      <c r="F474" t="s">
        <v>6357</v>
      </c>
      <c r="G474" s="4"/>
      <c r="H474" s="3" t="s">
        <v>1393</v>
      </c>
      <c r="I474" s="3" t="s">
        <v>581</v>
      </c>
      <c r="J474" s="4"/>
      <c r="K474" s="4"/>
      <c r="L474" s="38" t="s">
        <v>1483</v>
      </c>
      <c r="M474" s="25"/>
      <c r="N474" s="49" t="str">
        <f t="shared" si="63"/>
        <v xml:space="preserve"> </v>
      </c>
      <c r="O474" s="25"/>
      <c r="P474" s="49" t="str">
        <f t="shared" si="64"/>
        <v xml:space="preserve"> </v>
      </c>
      <c r="Q474" s="25"/>
      <c r="R474" s="49" t="str">
        <f t="shared" si="65"/>
        <v xml:space="preserve"> </v>
      </c>
      <c r="S474" s="25">
        <v>18</v>
      </c>
      <c r="T474" s="49">
        <f t="shared" si="66"/>
        <v>1.3702801461632156E-3</v>
      </c>
      <c r="U474" s="30"/>
      <c r="V474" s="49" t="str">
        <f t="shared" si="67"/>
        <v xml:space="preserve"> </v>
      </c>
      <c r="W474" s="25"/>
      <c r="X474" s="49" t="str">
        <f t="shared" si="68"/>
        <v xml:space="preserve"> </v>
      </c>
      <c r="Y474" s="25"/>
      <c r="Z474" s="53" t="str">
        <f t="shared" si="69"/>
        <v xml:space="preserve"> </v>
      </c>
      <c r="AA474" s="26">
        <f t="shared" si="70"/>
        <v>18</v>
      </c>
      <c r="AB474" s="49">
        <f t="shared" si="71"/>
        <v>3.6602476767594609E-4</v>
      </c>
    </row>
    <row r="475" spans="1:28">
      <c r="A475" t="s">
        <v>1596</v>
      </c>
      <c r="B475" t="s">
        <v>4019</v>
      </c>
      <c r="C475" t="s">
        <v>575</v>
      </c>
      <c r="D475" s="4" t="s">
        <v>1382</v>
      </c>
      <c r="E475" s="2"/>
      <c r="G475" s="4"/>
      <c r="H475" s="3" t="s">
        <v>1393</v>
      </c>
      <c r="I475" s="3" t="s">
        <v>581</v>
      </c>
      <c r="J475" s="4"/>
      <c r="K475" s="4"/>
      <c r="L475" s="38" t="s">
        <v>1483</v>
      </c>
      <c r="M475" s="25"/>
      <c r="N475" s="49" t="str">
        <f t="shared" si="63"/>
        <v xml:space="preserve"> </v>
      </c>
      <c r="O475" s="25">
        <v>16</v>
      </c>
      <c r="P475" s="49">
        <f t="shared" si="64"/>
        <v>1.4802479415302063E-3</v>
      </c>
      <c r="Q475" s="25"/>
      <c r="R475" s="49" t="str">
        <f t="shared" si="65"/>
        <v xml:space="preserve"> </v>
      </c>
      <c r="S475" s="25">
        <v>1</v>
      </c>
      <c r="T475" s="49">
        <f t="shared" si="66"/>
        <v>7.6126674786845306E-5</v>
      </c>
      <c r="U475" s="30">
        <v>1</v>
      </c>
      <c r="V475" s="49">
        <f t="shared" si="67"/>
        <v>1.9940179461615153E-4</v>
      </c>
      <c r="W475" s="25"/>
      <c r="X475" s="49" t="str">
        <f t="shared" si="68"/>
        <v xml:space="preserve"> </v>
      </c>
      <c r="Y475" s="25"/>
      <c r="Z475" s="53" t="str">
        <f t="shared" si="69"/>
        <v xml:space="preserve"> </v>
      </c>
      <c r="AA475" s="26">
        <f t="shared" si="70"/>
        <v>18</v>
      </c>
      <c r="AB475" s="49">
        <f t="shared" si="71"/>
        <v>3.6602476767594609E-4</v>
      </c>
    </row>
    <row r="476" spans="1:28">
      <c r="A476" t="s">
        <v>3007</v>
      </c>
      <c r="B476" t="s">
        <v>972</v>
      </c>
      <c r="C476" t="s">
        <v>56</v>
      </c>
      <c r="D476" s="4" t="s">
        <v>1381</v>
      </c>
      <c r="E476" s="2" t="s">
        <v>2064</v>
      </c>
      <c r="F476" s="5" t="s">
        <v>3038</v>
      </c>
      <c r="G476" s="4"/>
      <c r="H476" s="3" t="s">
        <v>1393</v>
      </c>
      <c r="I476" s="3" t="s">
        <v>1393</v>
      </c>
      <c r="J476" s="4">
        <v>422</v>
      </c>
      <c r="K476" s="4">
        <v>70</v>
      </c>
      <c r="L476" s="38" t="s">
        <v>1756</v>
      </c>
      <c r="M476" s="25">
        <v>12</v>
      </c>
      <c r="N476" s="49">
        <f t="shared" si="63"/>
        <v>1.3723696248856359E-3</v>
      </c>
      <c r="O476" s="25">
        <v>5</v>
      </c>
      <c r="P476" s="49">
        <f t="shared" si="64"/>
        <v>4.625774817281895E-4</v>
      </c>
      <c r="Q476" s="25"/>
      <c r="R476" s="49" t="str">
        <f t="shared" si="65"/>
        <v xml:space="preserve"> </v>
      </c>
      <c r="S476" s="25">
        <v>1</v>
      </c>
      <c r="T476" s="49">
        <f t="shared" si="66"/>
        <v>7.6126674786845306E-5</v>
      </c>
      <c r="U476" s="30"/>
      <c r="V476" s="49" t="str">
        <f t="shared" si="67"/>
        <v xml:space="preserve"> </v>
      </c>
      <c r="W476" s="25"/>
      <c r="X476" s="49" t="str">
        <f t="shared" si="68"/>
        <v xml:space="preserve"> </v>
      </c>
      <c r="Y476" s="25"/>
      <c r="Z476" s="53" t="str">
        <f t="shared" si="69"/>
        <v xml:space="preserve"> </v>
      </c>
      <c r="AA476" s="26">
        <f t="shared" si="70"/>
        <v>18</v>
      </c>
      <c r="AB476" s="49">
        <f t="shared" si="71"/>
        <v>3.6602476767594609E-4</v>
      </c>
    </row>
    <row r="477" spans="1:28">
      <c r="A477" t="s">
        <v>1411</v>
      </c>
      <c r="B477" t="s">
        <v>4002</v>
      </c>
      <c r="C477" t="s">
        <v>2877</v>
      </c>
      <c r="D477" s="4" t="s">
        <v>1381</v>
      </c>
      <c r="E477" s="2" t="s">
        <v>2064</v>
      </c>
      <c r="G477" s="4"/>
      <c r="H477" s="3" t="s">
        <v>1393</v>
      </c>
      <c r="I477" s="3" t="s">
        <v>1393</v>
      </c>
      <c r="J477" s="4"/>
      <c r="K477" s="4"/>
      <c r="L477" s="38" t="s">
        <v>1483</v>
      </c>
      <c r="M477" s="25"/>
      <c r="N477" s="49" t="str">
        <f t="shared" si="63"/>
        <v xml:space="preserve"> </v>
      </c>
      <c r="O477" s="25"/>
      <c r="P477" s="49" t="str">
        <f t="shared" si="64"/>
        <v xml:space="preserve"> </v>
      </c>
      <c r="Q477" s="25"/>
      <c r="R477" s="49" t="str">
        <f t="shared" si="65"/>
        <v xml:space="preserve"> </v>
      </c>
      <c r="S477" s="25">
        <v>1</v>
      </c>
      <c r="T477" s="49">
        <f t="shared" si="66"/>
        <v>7.6126674786845306E-5</v>
      </c>
      <c r="U477" s="30"/>
      <c r="V477" s="49" t="str">
        <f t="shared" si="67"/>
        <v xml:space="preserve"> </v>
      </c>
      <c r="W477" s="25">
        <v>13</v>
      </c>
      <c r="X477" s="49">
        <f t="shared" si="68"/>
        <v>2.0283975659229209E-3</v>
      </c>
      <c r="Y477" s="25">
        <v>4</v>
      </c>
      <c r="Z477" s="53">
        <f t="shared" si="69"/>
        <v>1.4099400775467042E-3</v>
      </c>
      <c r="AA477" s="26">
        <f t="shared" si="70"/>
        <v>18</v>
      </c>
      <c r="AB477" s="49">
        <f t="shared" si="71"/>
        <v>3.6602476767594609E-4</v>
      </c>
    </row>
    <row r="478" spans="1:28">
      <c r="A478" t="s">
        <v>2403</v>
      </c>
      <c r="B478" t="s">
        <v>2114</v>
      </c>
      <c r="C478" t="s">
        <v>2827</v>
      </c>
      <c r="D478" s="4" t="s">
        <v>1382</v>
      </c>
      <c r="E478" s="2" t="s">
        <v>3231</v>
      </c>
      <c r="F478" s="5" t="s">
        <v>6534</v>
      </c>
      <c r="G478" s="4"/>
      <c r="H478" s="3" t="s">
        <v>1393</v>
      </c>
      <c r="I478" s="3" t="s">
        <v>1393</v>
      </c>
      <c r="J478" s="4">
        <v>234</v>
      </c>
      <c r="K478" s="4">
        <v>362</v>
      </c>
      <c r="L478" s="38" t="s">
        <v>1483</v>
      </c>
      <c r="M478" s="25"/>
      <c r="N478" s="49" t="str">
        <f t="shared" si="63"/>
        <v xml:space="preserve"> </v>
      </c>
      <c r="O478" s="25">
        <v>2</v>
      </c>
      <c r="P478" s="49">
        <f t="shared" si="64"/>
        <v>1.8503099269127579E-4</v>
      </c>
      <c r="Q478" s="25"/>
      <c r="R478" s="49" t="str">
        <f t="shared" si="65"/>
        <v xml:space="preserve"> </v>
      </c>
      <c r="S478" s="25">
        <v>1</v>
      </c>
      <c r="T478" s="49">
        <f t="shared" si="66"/>
        <v>7.6126674786845306E-5</v>
      </c>
      <c r="U478" s="30">
        <v>4</v>
      </c>
      <c r="V478" s="49">
        <f t="shared" si="67"/>
        <v>7.9760717846460614E-4</v>
      </c>
      <c r="W478" s="25">
        <v>11</v>
      </c>
      <c r="X478" s="49">
        <f t="shared" si="68"/>
        <v>1.7163364019347792E-3</v>
      </c>
      <c r="Y478" s="25"/>
      <c r="Z478" s="53" t="str">
        <f t="shared" si="69"/>
        <v xml:space="preserve"> </v>
      </c>
      <c r="AA478" s="26">
        <f t="shared" si="70"/>
        <v>18</v>
      </c>
      <c r="AB478" s="49">
        <f t="shared" si="71"/>
        <v>3.6602476767594609E-4</v>
      </c>
    </row>
    <row r="479" spans="1:28">
      <c r="A479" t="s">
        <v>2228</v>
      </c>
      <c r="B479" t="s">
        <v>2304</v>
      </c>
      <c r="C479" t="s">
        <v>2977</v>
      </c>
      <c r="D479" s="4" t="s">
        <v>1382</v>
      </c>
      <c r="E479" s="2"/>
      <c r="F479" s="5" t="s">
        <v>3322</v>
      </c>
      <c r="G479" s="4"/>
      <c r="H479" s="3" t="s">
        <v>1393</v>
      </c>
      <c r="I479" s="3" t="s">
        <v>1393</v>
      </c>
      <c r="J479" s="4">
        <v>432</v>
      </c>
      <c r="K479" s="4">
        <v>356</v>
      </c>
      <c r="L479" s="38" t="s">
        <v>1756</v>
      </c>
      <c r="M479" s="25">
        <v>6</v>
      </c>
      <c r="N479" s="49">
        <f t="shared" si="63"/>
        <v>6.8618481244281794E-4</v>
      </c>
      <c r="O479" s="25">
        <v>10</v>
      </c>
      <c r="P479" s="49">
        <f t="shared" si="64"/>
        <v>9.2515496345637899E-4</v>
      </c>
      <c r="Q479" s="25">
        <v>1</v>
      </c>
      <c r="R479" s="49">
        <f t="shared" si="65"/>
        <v>4.4903457566232598E-4</v>
      </c>
      <c r="S479" s="25">
        <v>1</v>
      </c>
      <c r="T479" s="49">
        <f t="shared" si="66"/>
        <v>7.6126674786845306E-5</v>
      </c>
      <c r="U479" s="30"/>
      <c r="V479" s="49" t="str">
        <f t="shared" si="67"/>
        <v xml:space="preserve"> </v>
      </c>
      <c r="W479" s="25"/>
      <c r="X479" s="49" t="str">
        <f t="shared" si="68"/>
        <v xml:space="preserve"> </v>
      </c>
      <c r="Y479" s="25"/>
      <c r="Z479" s="53" t="str">
        <f t="shared" si="69"/>
        <v xml:space="preserve"> </v>
      </c>
      <c r="AA479" s="26">
        <f t="shared" si="70"/>
        <v>18</v>
      </c>
      <c r="AB479" s="49">
        <f t="shared" si="71"/>
        <v>3.6602476767594609E-4</v>
      </c>
    </row>
    <row r="480" spans="1:28">
      <c r="A480" t="s">
        <v>692</v>
      </c>
      <c r="B480" t="s">
        <v>1789</v>
      </c>
      <c r="C480" t="s">
        <v>2326</v>
      </c>
      <c r="D480" s="4" t="s">
        <v>1382</v>
      </c>
      <c r="E480" s="2"/>
      <c r="F480" t="s">
        <v>3018</v>
      </c>
      <c r="G480" s="4"/>
      <c r="H480" s="3" t="s">
        <v>1393</v>
      </c>
      <c r="I480" s="3" t="s">
        <v>1393</v>
      </c>
      <c r="J480" s="4"/>
      <c r="K480" s="4"/>
      <c r="L480" s="38" t="s">
        <v>1483</v>
      </c>
      <c r="M480" s="25">
        <v>3</v>
      </c>
      <c r="N480" s="49">
        <f t="shared" si="63"/>
        <v>3.4309240622140897E-4</v>
      </c>
      <c r="O480" s="25">
        <v>8</v>
      </c>
      <c r="P480" s="49">
        <f t="shared" si="64"/>
        <v>7.4012397076510315E-4</v>
      </c>
      <c r="Q480" s="25"/>
      <c r="R480" s="49" t="str">
        <f t="shared" si="65"/>
        <v xml:space="preserve"> </v>
      </c>
      <c r="S480" s="25">
        <v>5</v>
      </c>
      <c r="T480" s="49">
        <f t="shared" si="66"/>
        <v>3.8063337393422653E-4</v>
      </c>
      <c r="U480" s="30"/>
      <c r="V480" s="49" t="str">
        <f t="shared" si="67"/>
        <v xml:space="preserve"> </v>
      </c>
      <c r="W480" s="25"/>
      <c r="X480" s="49" t="str">
        <f t="shared" si="68"/>
        <v xml:space="preserve"> </v>
      </c>
      <c r="Y480" s="25">
        <v>1</v>
      </c>
      <c r="Z480" s="53">
        <f t="shared" si="69"/>
        <v>3.5248501938667606E-4</v>
      </c>
      <c r="AA480" s="26">
        <f t="shared" si="70"/>
        <v>17</v>
      </c>
      <c r="AB480" s="49">
        <f t="shared" si="71"/>
        <v>3.4569005836061572E-4</v>
      </c>
    </row>
    <row r="481" spans="1:28">
      <c r="A481" t="s">
        <v>692</v>
      </c>
      <c r="B481" t="s">
        <v>1792</v>
      </c>
      <c r="C481" t="s">
        <v>2326</v>
      </c>
      <c r="D481" s="4" t="s">
        <v>1382</v>
      </c>
      <c r="E481" s="2"/>
      <c r="G481" s="4"/>
      <c r="H481" s="3" t="s">
        <v>1393</v>
      </c>
      <c r="I481" s="3" t="s">
        <v>1393</v>
      </c>
      <c r="J481" s="4"/>
      <c r="K481" s="4"/>
      <c r="L481" s="38" t="s">
        <v>1483</v>
      </c>
      <c r="M481" s="25"/>
      <c r="N481" s="49" t="str">
        <f t="shared" si="63"/>
        <v xml:space="preserve"> </v>
      </c>
      <c r="O481" s="25"/>
      <c r="P481" s="49" t="str">
        <f t="shared" si="64"/>
        <v xml:space="preserve"> </v>
      </c>
      <c r="Q481" s="25"/>
      <c r="R481" s="49" t="str">
        <f t="shared" si="65"/>
        <v xml:space="preserve"> </v>
      </c>
      <c r="S481" s="25">
        <v>17</v>
      </c>
      <c r="T481" s="49">
        <f t="shared" si="66"/>
        <v>1.2941534713763704E-3</v>
      </c>
      <c r="U481" s="30"/>
      <c r="V481" s="49" t="str">
        <f t="shared" si="67"/>
        <v xml:space="preserve"> </v>
      </c>
      <c r="W481" s="25"/>
      <c r="X481" s="49" t="str">
        <f t="shared" si="68"/>
        <v xml:space="preserve"> </v>
      </c>
      <c r="Y481" s="25"/>
      <c r="Z481" s="53" t="str">
        <f t="shared" si="69"/>
        <v xml:space="preserve"> </v>
      </c>
      <c r="AA481" s="26">
        <f t="shared" si="70"/>
        <v>17</v>
      </c>
      <c r="AB481" s="49">
        <f t="shared" si="71"/>
        <v>3.4569005836061572E-4</v>
      </c>
    </row>
    <row r="482" spans="1:28">
      <c r="A482" t="s">
        <v>2145</v>
      </c>
      <c r="B482" t="s">
        <v>5920</v>
      </c>
      <c r="C482" t="s">
        <v>382</v>
      </c>
      <c r="D482" s="4" t="s">
        <v>1382</v>
      </c>
      <c r="E482" s="2"/>
      <c r="F482" t="s">
        <v>5921</v>
      </c>
      <c r="G482" s="4"/>
      <c r="H482" s="3" t="s">
        <v>1393</v>
      </c>
      <c r="I482" s="3" t="s">
        <v>581</v>
      </c>
      <c r="J482" s="4"/>
      <c r="K482" s="4"/>
      <c r="L482" s="38" t="s">
        <v>1483</v>
      </c>
      <c r="M482" s="25"/>
      <c r="N482" s="49" t="str">
        <f t="shared" si="63"/>
        <v xml:space="preserve"> </v>
      </c>
      <c r="O482" s="25">
        <v>7</v>
      </c>
      <c r="P482" s="49">
        <f t="shared" si="64"/>
        <v>6.4760847441946523E-4</v>
      </c>
      <c r="Q482" s="25"/>
      <c r="R482" s="49" t="str">
        <f t="shared" si="65"/>
        <v xml:space="preserve"> </v>
      </c>
      <c r="S482" s="25"/>
      <c r="T482" s="49" t="str">
        <f t="shared" si="66"/>
        <v xml:space="preserve"> </v>
      </c>
      <c r="U482" s="30">
        <v>10</v>
      </c>
      <c r="V482" s="49">
        <f t="shared" si="67"/>
        <v>1.9940179461615153E-3</v>
      </c>
      <c r="W482" s="25"/>
      <c r="X482" s="49" t="str">
        <f t="shared" si="68"/>
        <v xml:space="preserve"> </v>
      </c>
      <c r="Y482" s="25"/>
      <c r="Z482" s="53" t="str">
        <f t="shared" si="69"/>
        <v xml:space="preserve"> </v>
      </c>
      <c r="AA482" s="26">
        <f t="shared" si="70"/>
        <v>17</v>
      </c>
      <c r="AB482" s="49">
        <f t="shared" si="71"/>
        <v>3.4569005836061572E-4</v>
      </c>
    </row>
    <row r="483" spans="1:28">
      <c r="A483" t="s">
        <v>3632</v>
      </c>
      <c r="B483" t="s">
        <v>3633</v>
      </c>
      <c r="C483" t="s">
        <v>2877</v>
      </c>
      <c r="D483" s="4" t="s">
        <v>1381</v>
      </c>
      <c r="E483" s="2"/>
      <c r="F483" t="s">
        <v>3715</v>
      </c>
      <c r="G483" s="4"/>
      <c r="H483" s="3" t="s">
        <v>1393</v>
      </c>
      <c r="I483" s="3" t="s">
        <v>1393</v>
      </c>
      <c r="J483" s="4">
        <v>414</v>
      </c>
      <c r="K483" s="4"/>
      <c r="L483" s="38" t="s">
        <v>1756</v>
      </c>
      <c r="M483" s="25"/>
      <c r="N483" s="49" t="str">
        <f t="shared" si="63"/>
        <v xml:space="preserve"> </v>
      </c>
      <c r="O483" s="25">
        <v>9</v>
      </c>
      <c r="P483" s="49">
        <f t="shared" si="64"/>
        <v>8.3263946711074107E-4</v>
      </c>
      <c r="Q483" s="25">
        <v>8</v>
      </c>
      <c r="R483" s="49">
        <f t="shared" si="65"/>
        <v>3.5922766052986078E-3</v>
      </c>
      <c r="S483" s="25"/>
      <c r="T483" s="49" t="str">
        <f t="shared" si="66"/>
        <v xml:space="preserve"> </v>
      </c>
      <c r="U483" s="30"/>
      <c r="V483" s="49" t="str">
        <f t="shared" si="67"/>
        <v xml:space="preserve"> </v>
      </c>
      <c r="W483" s="25"/>
      <c r="X483" s="49" t="str">
        <f t="shared" si="68"/>
        <v xml:space="preserve"> </v>
      </c>
      <c r="Y483" s="25"/>
      <c r="Z483" s="53" t="str">
        <f t="shared" si="69"/>
        <v xml:space="preserve"> </v>
      </c>
      <c r="AA483" s="26">
        <f t="shared" si="70"/>
        <v>17</v>
      </c>
      <c r="AB483" s="49">
        <f t="shared" si="71"/>
        <v>3.4569005836061572E-4</v>
      </c>
    </row>
    <row r="484" spans="1:28">
      <c r="A484" t="s">
        <v>1745</v>
      </c>
      <c r="B484" t="s">
        <v>1488</v>
      </c>
      <c r="C484" t="s">
        <v>382</v>
      </c>
      <c r="D484" s="4" t="s">
        <v>1382</v>
      </c>
      <c r="E484" s="2"/>
      <c r="F484" t="s">
        <v>1160</v>
      </c>
      <c r="G484" s="4"/>
      <c r="H484" s="3" t="s">
        <v>1393</v>
      </c>
      <c r="I484" s="3" t="s">
        <v>1393</v>
      </c>
      <c r="J484" s="4">
        <v>249</v>
      </c>
      <c r="K484" s="4">
        <v>385</v>
      </c>
      <c r="L484" s="38" t="s">
        <v>1483</v>
      </c>
      <c r="M484" s="25">
        <v>6</v>
      </c>
      <c r="N484" s="49">
        <f t="shared" si="63"/>
        <v>6.8618481244281794E-4</v>
      </c>
      <c r="O484" s="25">
        <v>10</v>
      </c>
      <c r="P484" s="49">
        <f t="shared" si="64"/>
        <v>9.2515496345637899E-4</v>
      </c>
      <c r="Q484" s="25">
        <v>1</v>
      </c>
      <c r="R484" s="49">
        <f t="shared" si="65"/>
        <v>4.4903457566232598E-4</v>
      </c>
      <c r="S484" s="28"/>
      <c r="T484" s="49" t="str">
        <f t="shared" si="66"/>
        <v xml:space="preserve"> </v>
      </c>
      <c r="U484" s="30"/>
      <c r="V484" s="49" t="str">
        <f t="shared" si="67"/>
        <v xml:space="preserve"> </v>
      </c>
      <c r="W484" s="25"/>
      <c r="X484" s="49" t="str">
        <f t="shared" si="68"/>
        <v xml:space="preserve"> </v>
      </c>
      <c r="Y484" s="25"/>
      <c r="Z484" s="53" t="str">
        <f t="shared" si="69"/>
        <v xml:space="preserve"> </v>
      </c>
      <c r="AA484" s="26">
        <f t="shared" si="70"/>
        <v>17</v>
      </c>
      <c r="AB484" s="49">
        <f t="shared" si="71"/>
        <v>3.4569005836061572E-4</v>
      </c>
    </row>
    <row r="485" spans="1:28">
      <c r="A485" t="s">
        <v>939</v>
      </c>
      <c r="B485" t="s">
        <v>1138</v>
      </c>
      <c r="C485" t="s">
        <v>941</v>
      </c>
      <c r="D485" s="4" t="s">
        <v>1484</v>
      </c>
      <c r="E485" s="2"/>
      <c r="F485" t="s">
        <v>1119</v>
      </c>
      <c r="G485" s="4"/>
      <c r="H485" s="3" t="s">
        <v>1393</v>
      </c>
      <c r="I485" s="3" t="s">
        <v>1393</v>
      </c>
      <c r="J485" s="4"/>
      <c r="K485" s="4"/>
      <c r="L485" s="38" t="s">
        <v>1483</v>
      </c>
      <c r="M485" s="25"/>
      <c r="N485" s="49" t="str">
        <f t="shared" si="63"/>
        <v xml:space="preserve"> </v>
      </c>
      <c r="O485" s="25">
        <v>2</v>
      </c>
      <c r="P485" s="49">
        <f t="shared" si="64"/>
        <v>1.8503099269127579E-4</v>
      </c>
      <c r="Q485" s="25"/>
      <c r="R485" s="49" t="str">
        <f t="shared" si="65"/>
        <v xml:space="preserve"> </v>
      </c>
      <c r="S485" s="25">
        <v>15</v>
      </c>
      <c r="T485" s="49">
        <f t="shared" si="66"/>
        <v>1.1419001218026797E-3</v>
      </c>
      <c r="U485" s="30"/>
      <c r="V485" s="49" t="str">
        <f t="shared" si="67"/>
        <v xml:space="preserve"> </v>
      </c>
      <c r="W485" s="25"/>
      <c r="X485" s="49" t="str">
        <f t="shared" si="68"/>
        <v xml:space="preserve"> </v>
      </c>
      <c r="Y485" s="25"/>
      <c r="Z485" s="53" t="str">
        <f t="shared" si="69"/>
        <v xml:space="preserve"> </v>
      </c>
      <c r="AA485" s="26">
        <f t="shared" si="70"/>
        <v>17</v>
      </c>
      <c r="AB485" s="49">
        <f t="shared" si="71"/>
        <v>3.4569005836061572E-4</v>
      </c>
    </row>
    <row r="486" spans="1:28">
      <c r="A486" t="s">
        <v>1771</v>
      </c>
      <c r="B486" t="s">
        <v>1133</v>
      </c>
      <c r="C486" t="s">
        <v>2334</v>
      </c>
      <c r="D486" s="4" t="s">
        <v>1382</v>
      </c>
      <c r="E486" s="2"/>
      <c r="F486" t="s">
        <v>6362</v>
      </c>
      <c r="G486" s="4"/>
      <c r="H486" s="3" t="s">
        <v>1393</v>
      </c>
      <c r="I486" s="3" t="s">
        <v>1393</v>
      </c>
      <c r="J486" s="4"/>
      <c r="K486" s="4"/>
      <c r="L486" s="38" t="s">
        <v>1483</v>
      </c>
      <c r="M486" s="25"/>
      <c r="N486" s="49" t="str">
        <f t="shared" si="63"/>
        <v xml:space="preserve"> </v>
      </c>
      <c r="O486" s="25"/>
      <c r="P486" s="49" t="str">
        <f t="shared" si="64"/>
        <v xml:space="preserve"> </v>
      </c>
      <c r="Q486" s="25"/>
      <c r="R486" s="49" t="str">
        <f t="shared" si="65"/>
        <v xml:space="preserve"> </v>
      </c>
      <c r="S486" s="25">
        <v>17</v>
      </c>
      <c r="T486" s="49">
        <f t="shared" si="66"/>
        <v>1.2941534713763704E-3</v>
      </c>
      <c r="U486" s="30"/>
      <c r="V486" s="49" t="str">
        <f t="shared" si="67"/>
        <v xml:space="preserve"> </v>
      </c>
      <c r="W486" s="25"/>
      <c r="X486" s="49" t="str">
        <f t="shared" si="68"/>
        <v xml:space="preserve"> </v>
      </c>
      <c r="Y486" s="25"/>
      <c r="Z486" s="53" t="str">
        <f t="shared" si="69"/>
        <v xml:space="preserve"> </v>
      </c>
      <c r="AA486" s="26">
        <f t="shared" si="70"/>
        <v>17</v>
      </c>
      <c r="AB486" s="49">
        <f t="shared" si="71"/>
        <v>3.4569005836061572E-4</v>
      </c>
    </row>
    <row r="487" spans="1:28">
      <c r="A487" t="s">
        <v>1579</v>
      </c>
      <c r="B487" t="s">
        <v>3681</v>
      </c>
      <c r="C487" t="s">
        <v>2326</v>
      </c>
      <c r="D487" s="4" t="s">
        <v>1382</v>
      </c>
      <c r="E487" s="2"/>
      <c r="F487" t="s">
        <v>6295</v>
      </c>
      <c r="G487" s="4"/>
      <c r="H487" s="3" t="s">
        <v>1393</v>
      </c>
      <c r="I487" s="3" t="s">
        <v>1393</v>
      </c>
      <c r="J487" s="4">
        <v>292</v>
      </c>
      <c r="K487" s="4">
        <v>343</v>
      </c>
      <c r="L487" s="38" t="s">
        <v>1483</v>
      </c>
      <c r="M487" s="25">
        <v>14</v>
      </c>
      <c r="N487" s="49">
        <f t="shared" si="63"/>
        <v>1.6010978956999085E-3</v>
      </c>
      <c r="O487" s="25">
        <v>3</v>
      </c>
      <c r="P487" s="49">
        <f t="shared" si="64"/>
        <v>2.7754648903691371E-4</v>
      </c>
      <c r="Q487" s="25"/>
      <c r="R487" s="49" t="str">
        <f t="shared" si="65"/>
        <v xml:space="preserve"> </v>
      </c>
      <c r="S487" s="28"/>
      <c r="T487" s="49" t="str">
        <f t="shared" si="66"/>
        <v xml:space="preserve"> </v>
      </c>
      <c r="U487" s="30"/>
      <c r="V487" s="49" t="str">
        <f t="shared" si="67"/>
        <v xml:space="preserve"> </v>
      </c>
      <c r="W487" s="25"/>
      <c r="X487" s="49" t="str">
        <f t="shared" si="68"/>
        <v xml:space="preserve"> </v>
      </c>
      <c r="Y487" s="25"/>
      <c r="Z487" s="53" t="str">
        <f t="shared" si="69"/>
        <v xml:space="preserve"> </v>
      </c>
      <c r="AA487" s="26">
        <f t="shared" si="70"/>
        <v>17</v>
      </c>
      <c r="AB487" s="49">
        <f t="shared" si="71"/>
        <v>3.4569005836061572E-4</v>
      </c>
    </row>
    <row r="488" spans="1:28">
      <c r="A488" t="s">
        <v>2496</v>
      </c>
      <c r="B488" t="s">
        <v>973</v>
      </c>
      <c r="C488" t="s">
        <v>2913</v>
      </c>
      <c r="D488" s="4" t="s">
        <v>1381</v>
      </c>
      <c r="E488" s="2" t="s">
        <v>4</v>
      </c>
      <c r="F488" t="s">
        <v>2716</v>
      </c>
      <c r="G488" s="4"/>
      <c r="H488" s="3" t="s">
        <v>1393</v>
      </c>
      <c r="I488" s="3" t="s">
        <v>1393</v>
      </c>
      <c r="J488" s="4">
        <v>186</v>
      </c>
      <c r="K488" s="4">
        <v>299</v>
      </c>
      <c r="L488" s="38" t="s">
        <v>1483</v>
      </c>
      <c r="M488" s="25">
        <v>7</v>
      </c>
      <c r="N488" s="49">
        <f t="shared" si="63"/>
        <v>8.0054894784995423E-4</v>
      </c>
      <c r="O488" s="25">
        <v>4</v>
      </c>
      <c r="P488" s="49">
        <f t="shared" si="64"/>
        <v>3.7006198538255158E-4</v>
      </c>
      <c r="Q488" s="25"/>
      <c r="R488" s="49" t="str">
        <f t="shared" si="65"/>
        <v xml:space="preserve"> </v>
      </c>
      <c r="S488" s="25">
        <v>5</v>
      </c>
      <c r="T488" s="49">
        <f t="shared" si="66"/>
        <v>3.8063337393422653E-4</v>
      </c>
      <c r="U488" s="30"/>
      <c r="V488" s="49" t="str">
        <f t="shared" si="67"/>
        <v xml:space="preserve"> </v>
      </c>
      <c r="W488" s="25"/>
      <c r="X488" s="49" t="str">
        <f t="shared" si="68"/>
        <v xml:space="preserve"> </v>
      </c>
      <c r="Y488" s="25">
        <v>1</v>
      </c>
      <c r="Z488" s="53">
        <f t="shared" si="69"/>
        <v>3.5248501938667606E-4</v>
      </c>
      <c r="AA488" s="26">
        <f t="shared" si="70"/>
        <v>17</v>
      </c>
      <c r="AB488" s="49">
        <f t="shared" si="71"/>
        <v>3.4569005836061572E-4</v>
      </c>
    </row>
    <row r="489" spans="1:28">
      <c r="A489" t="s">
        <v>3732</v>
      </c>
      <c r="B489" t="s">
        <v>715</v>
      </c>
      <c r="C489" t="s">
        <v>2326</v>
      </c>
      <c r="D489" s="4" t="s">
        <v>1382</v>
      </c>
      <c r="E489" s="4" t="s">
        <v>2064</v>
      </c>
      <c r="F489" s="5" t="s">
        <v>6302</v>
      </c>
      <c r="G489" s="4"/>
      <c r="H489" s="3" t="s">
        <v>1393</v>
      </c>
      <c r="I489" s="3" t="s">
        <v>1393</v>
      </c>
      <c r="J489" s="4"/>
      <c r="K489" s="4"/>
      <c r="L489" s="38" t="s">
        <v>1483</v>
      </c>
      <c r="M489" s="25"/>
      <c r="N489" s="49" t="str">
        <f t="shared" si="63"/>
        <v xml:space="preserve"> </v>
      </c>
      <c r="O489" s="25">
        <v>4</v>
      </c>
      <c r="P489" s="49">
        <f t="shared" si="64"/>
        <v>3.7006198538255158E-4</v>
      </c>
      <c r="Q489" s="25"/>
      <c r="R489" s="49" t="str">
        <f t="shared" si="65"/>
        <v xml:space="preserve"> </v>
      </c>
      <c r="S489" s="25">
        <v>13</v>
      </c>
      <c r="T489" s="49">
        <f t="shared" si="66"/>
        <v>9.8964677222898893E-4</v>
      </c>
      <c r="U489" s="30"/>
      <c r="V489" s="49" t="str">
        <f t="shared" si="67"/>
        <v xml:space="preserve"> </v>
      </c>
      <c r="W489" s="25"/>
      <c r="X489" s="49" t="str">
        <f t="shared" si="68"/>
        <v xml:space="preserve"> </v>
      </c>
      <c r="Y489" s="25"/>
      <c r="Z489" s="53" t="str">
        <f t="shared" si="69"/>
        <v xml:space="preserve"> </v>
      </c>
      <c r="AA489" s="26">
        <f t="shared" si="70"/>
        <v>17</v>
      </c>
      <c r="AB489" s="49">
        <f t="shared" si="71"/>
        <v>3.4569005836061572E-4</v>
      </c>
    </row>
    <row r="490" spans="1:28">
      <c r="A490" t="s">
        <v>2860</v>
      </c>
      <c r="B490" t="s">
        <v>1054</v>
      </c>
      <c r="C490" t="s">
        <v>382</v>
      </c>
      <c r="D490" s="4" t="s">
        <v>1382</v>
      </c>
      <c r="E490" s="2"/>
      <c r="F490" t="s">
        <v>1163</v>
      </c>
      <c r="G490" s="4"/>
      <c r="H490" s="3" t="s">
        <v>1393</v>
      </c>
      <c r="I490" s="3" t="s">
        <v>1393</v>
      </c>
      <c r="J490" s="4">
        <v>251</v>
      </c>
      <c r="K490" s="4"/>
      <c r="L490" s="38" t="s">
        <v>1483</v>
      </c>
      <c r="M490" s="25"/>
      <c r="N490" s="49" t="str">
        <f t="shared" si="63"/>
        <v xml:space="preserve"> </v>
      </c>
      <c r="O490" s="25">
        <v>5</v>
      </c>
      <c r="P490" s="49">
        <f t="shared" si="64"/>
        <v>4.625774817281895E-4</v>
      </c>
      <c r="Q490" s="25"/>
      <c r="R490" s="49" t="str">
        <f t="shared" si="65"/>
        <v xml:space="preserve"> </v>
      </c>
      <c r="S490" s="25">
        <v>12</v>
      </c>
      <c r="T490" s="49">
        <f t="shared" si="66"/>
        <v>9.1352009744214368E-4</v>
      </c>
      <c r="U490" s="30"/>
      <c r="V490" s="49" t="str">
        <f t="shared" si="67"/>
        <v xml:space="preserve"> </v>
      </c>
      <c r="W490" s="25"/>
      <c r="X490" s="49" t="str">
        <f t="shared" si="68"/>
        <v xml:space="preserve"> </v>
      </c>
      <c r="Y490" s="25"/>
      <c r="Z490" s="53" t="str">
        <f t="shared" si="69"/>
        <v xml:space="preserve"> </v>
      </c>
      <c r="AA490" s="26">
        <f t="shared" si="70"/>
        <v>17</v>
      </c>
      <c r="AB490" s="49">
        <f t="shared" si="71"/>
        <v>3.4569005836061572E-4</v>
      </c>
    </row>
    <row r="491" spans="1:28">
      <c r="A491" t="s">
        <v>2165</v>
      </c>
      <c r="B491" t="s">
        <v>237</v>
      </c>
      <c r="C491" t="s">
        <v>2326</v>
      </c>
      <c r="D491" s="4" t="s">
        <v>1382</v>
      </c>
      <c r="E491" s="2"/>
      <c r="G491" s="4"/>
      <c r="H491" s="3" t="s">
        <v>1393</v>
      </c>
      <c r="I491" s="3" t="s">
        <v>1393</v>
      </c>
      <c r="J491" s="4">
        <v>295</v>
      </c>
      <c r="K491" s="4">
        <v>338</v>
      </c>
      <c r="L491" s="38" t="s">
        <v>1483</v>
      </c>
      <c r="M491" s="25">
        <v>5</v>
      </c>
      <c r="N491" s="49">
        <f t="shared" si="63"/>
        <v>5.7182067703568165E-4</v>
      </c>
      <c r="O491" s="25">
        <v>10</v>
      </c>
      <c r="P491" s="49">
        <f t="shared" si="64"/>
        <v>9.2515496345637899E-4</v>
      </c>
      <c r="Q491" s="25">
        <v>1</v>
      </c>
      <c r="R491" s="49">
        <f t="shared" si="65"/>
        <v>4.4903457566232598E-4</v>
      </c>
      <c r="S491" s="25">
        <v>1</v>
      </c>
      <c r="T491" s="49">
        <f t="shared" si="66"/>
        <v>7.6126674786845306E-5</v>
      </c>
      <c r="U491" s="30"/>
      <c r="V491" s="49" t="str">
        <f t="shared" si="67"/>
        <v xml:space="preserve"> </v>
      </c>
      <c r="W491" s="25"/>
      <c r="X491" s="49" t="str">
        <f t="shared" si="68"/>
        <v xml:space="preserve"> </v>
      </c>
      <c r="Y491" s="25"/>
      <c r="Z491" s="53" t="str">
        <f t="shared" si="69"/>
        <v xml:space="preserve"> </v>
      </c>
      <c r="AA491" s="26">
        <f t="shared" si="70"/>
        <v>17</v>
      </c>
      <c r="AB491" s="49">
        <f t="shared" si="71"/>
        <v>3.4569005836061572E-4</v>
      </c>
    </row>
    <row r="492" spans="1:28">
      <c r="A492" t="s">
        <v>2381</v>
      </c>
      <c r="B492" t="s">
        <v>1895</v>
      </c>
      <c r="C492" t="s">
        <v>2335</v>
      </c>
      <c r="D492" s="4" t="s">
        <v>1381</v>
      </c>
      <c r="E492" s="2"/>
      <c r="F492" t="s">
        <v>2620</v>
      </c>
      <c r="G492" s="4"/>
      <c r="H492" s="3" t="s">
        <v>1393</v>
      </c>
      <c r="I492" s="3" t="s">
        <v>1393</v>
      </c>
      <c r="J492" s="4"/>
      <c r="K492" s="4"/>
      <c r="L492" s="38" t="s">
        <v>1483</v>
      </c>
      <c r="M492" s="25"/>
      <c r="N492" s="49" t="str">
        <f t="shared" si="63"/>
        <v xml:space="preserve"> </v>
      </c>
      <c r="O492" s="25"/>
      <c r="P492" s="49" t="str">
        <f t="shared" si="64"/>
        <v xml:space="preserve"> </v>
      </c>
      <c r="Q492" s="25"/>
      <c r="R492" s="49" t="str">
        <f t="shared" si="65"/>
        <v xml:space="preserve"> </v>
      </c>
      <c r="S492" s="25">
        <v>13</v>
      </c>
      <c r="T492" s="49">
        <f t="shared" si="66"/>
        <v>9.8964677222898893E-4</v>
      </c>
      <c r="U492" s="30">
        <v>3</v>
      </c>
      <c r="V492" s="49">
        <f t="shared" si="67"/>
        <v>5.9820538384845463E-4</v>
      </c>
      <c r="W492" s="25"/>
      <c r="X492" s="49" t="str">
        <f t="shared" si="68"/>
        <v xml:space="preserve"> </v>
      </c>
      <c r="Y492" s="25">
        <v>1</v>
      </c>
      <c r="Z492" s="53">
        <f t="shared" si="69"/>
        <v>3.5248501938667606E-4</v>
      </c>
      <c r="AA492" s="26">
        <f t="shared" si="70"/>
        <v>17</v>
      </c>
      <c r="AB492" s="49">
        <f t="shared" si="71"/>
        <v>3.4569005836061572E-4</v>
      </c>
    </row>
    <row r="493" spans="1:28">
      <c r="A493" t="s">
        <v>2523</v>
      </c>
      <c r="B493" t="s">
        <v>715</v>
      </c>
      <c r="C493" t="s">
        <v>2877</v>
      </c>
      <c r="D493" s="4" t="s">
        <v>1381</v>
      </c>
      <c r="E493" s="2"/>
      <c r="G493" s="4"/>
      <c r="H493" s="3" t="s">
        <v>1393</v>
      </c>
      <c r="I493" s="3" t="s">
        <v>1393</v>
      </c>
      <c r="J493" s="4"/>
      <c r="K493" s="4"/>
      <c r="L493" s="38" t="s">
        <v>1483</v>
      </c>
      <c r="M493" s="25"/>
      <c r="N493" s="49" t="str">
        <f t="shared" si="63"/>
        <v xml:space="preserve"> </v>
      </c>
      <c r="O493" s="25"/>
      <c r="P493" s="49" t="str">
        <f t="shared" si="64"/>
        <v xml:space="preserve"> </v>
      </c>
      <c r="Q493" s="25"/>
      <c r="R493" s="49" t="str">
        <f t="shared" si="65"/>
        <v xml:space="preserve"> </v>
      </c>
      <c r="S493" s="25">
        <v>9</v>
      </c>
      <c r="T493" s="49">
        <f t="shared" si="66"/>
        <v>6.8514007308160781E-4</v>
      </c>
      <c r="U493" s="30"/>
      <c r="V493" s="49" t="str">
        <f t="shared" si="67"/>
        <v xml:space="preserve"> </v>
      </c>
      <c r="W493" s="25"/>
      <c r="X493" s="49" t="str">
        <f t="shared" si="68"/>
        <v xml:space="preserve"> </v>
      </c>
      <c r="Y493" s="25">
        <v>8</v>
      </c>
      <c r="Z493" s="53">
        <f t="shared" si="69"/>
        <v>2.8198801550934085E-3</v>
      </c>
      <c r="AA493" s="26">
        <f t="shared" si="70"/>
        <v>17</v>
      </c>
      <c r="AB493" s="49">
        <f t="shared" si="71"/>
        <v>3.4569005836061572E-4</v>
      </c>
    </row>
    <row r="494" spans="1:28">
      <c r="A494" t="s">
        <v>4268</v>
      </c>
      <c r="B494" t="s">
        <v>2348</v>
      </c>
      <c r="C494" t="s">
        <v>2877</v>
      </c>
      <c r="D494" s="4" t="s">
        <v>1381</v>
      </c>
      <c r="E494" s="2" t="s">
        <v>2064</v>
      </c>
      <c r="F494" t="s">
        <v>2669</v>
      </c>
      <c r="G494" s="4"/>
      <c r="H494" s="3" t="s">
        <v>1393</v>
      </c>
      <c r="I494" s="3" t="s">
        <v>581</v>
      </c>
      <c r="J494" s="4">
        <v>136</v>
      </c>
      <c r="K494" s="4"/>
      <c r="L494" s="38" t="s">
        <v>1483</v>
      </c>
      <c r="M494" s="25">
        <v>11</v>
      </c>
      <c r="N494" s="49">
        <f t="shared" si="63"/>
        <v>1.2580054894784996E-3</v>
      </c>
      <c r="O494" s="25">
        <v>2</v>
      </c>
      <c r="P494" s="49">
        <f t="shared" si="64"/>
        <v>1.8503099269127579E-4</v>
      </c>
      <c r="Q494" s="25">
        <v>4</v>
      </c>
      <c r="R494" s="49">
        <f t="shared" si="65"/>
        <v>1.7961383026493039E-3</v>
      </c>
      <c r="S494" s="28"/>
      <c r="T494" s="49" t="str">
        <f t="shared" si="66"/>
        <v xml:space="preserve"> </v>
      </c>
      <c r="U494" s="30"/>
      <c r="V494" s="49" t="str">
        <f t="shared" si="67"/>
        <v xml:space="preserve"> </v>
      </c>
      <c r="W494" s="25"/>
      <c r="X494" s="49" t="str">
        <f t="shared" si="68"/>
        <v xml:space="preserve"> </v>
      </c>
      <c r="Y494" s="25"/>
      <c r="Z494" s="53" t="str">
        <f t="shared" si="69"/>
        <v xml:space="preserve"> </v>
      </c>
      <c r="AA494" s="26">
        <f t="shared" si="70"/>
        <v>17</v>
      </c>
      <c r="AB494" s="49">
        <f t="shared" si="71"/>
        <v>3.4569005836061572E-4</v>
      </c>
    </row>
    <row r="495" spans="1:28">
      <c r="A495" t="s">
        <v>2296</v>
      </c>
      <c r="B495" t="s">
        <v>650</v>
      </c>
      <c r="C495" t="s">
        <v>2875</v>
      </c>
      <c r="D495" s="4" t="s">
        <v>1381</v>
      </c>
      <c r="E495" s="2" t="s">
        <v>2064</v>
      </c>
      <c r="F495" t="s">
        <v>6246</v>
      </c>
      <c r="G495" s="4"/>
      <c r="H495" s="3" t="s">
        <v>1393</v>
      </c>
      <c r="I495" s="3" t="s">
        <v>1393</v>
      </c>
      <c r="J495" s="4"/>
      <c r="K495" s="4"/>
      <c r="L495" s="38" t="s">
        <v>1483</v>
      </c>
      <c r="M495" s="25"/>
      <c r="N495" s="49" t="str">
        <f t="shared" si="63"/>
        <v xml:space="preserve"> </v>
      </c>
      <c r="O495" s="25"/>
      <c r="P495" s="49" t="str">
        <f t="shared" si="64"/>
        <v xml:space="preserve"> </v>
      </c>
      <c r="Q495" s="25"/>
      <c r="R495" s="49" t="str">
        <f t="shared" si="65"/>
        <v xml:space="preserve"> </v>
      </c>
      <c r="S495" s="25">
        <v>17</v>
      </c>
      <c r="T495" s="49">
        <f t="shared" si="66"/>
        <v>1.2941534713763704E-3</v>
      </c>
      <c r="U495" s="30"/>
      <c r="V495" s="49" t="str">
        <f t="shared" si="67"/>
        <v xml:space="preserve"> </v>
      </c>
      <c r="W495" s="25"/>
      <c r="X495" s="49" t="str">
        <f t="shared" si="68"/>
        <v xml:space="preserve"> </v>
      </c>
      <c r="Y495" s="25"/>
      <c r="Z495" s="53" t="str">
        <f t="shared" si="69"/>
        <v xml:space="preserve"> </v>
      </c>
      <c r="AA495" s="26">
        <f t="shared" si="70"/>
        <v>17</v>
      </c>
      <c r="AB495" s="49">
        <f t="shared" si="71"/>
        <v>3.4569005836061572E-4</v>
      </c>
    </row>
    <row r="496" spans="1:28">
      <c r="A496" t="s">
        <v>190</v>
      </c>
      <c r="B496" t="s">
        <v>2109</v>
      </c>
      <c r="C496" t="s">
        <v>192</v>
      </c>
      <c r="D496" s="4" t="s">
        <v>1382</v>
      </c>
      <c r="E496" s="2" t="s">
        <v>2064</v>
      </c>
      <c r="F496" t="s">
        <v>3825</v>
      </c>
      <c r="G496" s="4"/>
      <c r="H496" s="3" t="s">
        <v>1393</v>
      </c>
      <c r="I496" s="3" t="s">
        <v>1393</v>
      </c>
      <c r="J496" s="4">
        <v>279</v>
      </c>
      <c r="K496" s="4">
        <v>326</v>
      </c>
      <c r="L496" s="38" t="s">
        <v>1483</v>
      </c>
      <c r="M496" s="25">
        <v>14</v>
      </c>
      <c r="N496" s="49">
        <f t="shared" si="63"/>
        <v>1.6010978956999085E-3</v>
      </c>
      <c r="O496" s="25">
        <v>3</v>
      </c>
      <c r="P496" s="49">
        <f t="shared" si="64"/>
        <v>2.7754648903691371E-4</v>
      </c>
      <c r="Q496" s="25"/>
      <c r="R496" s="49" t="str">
        <f t="shared" si="65"/>
        <v xml:space="preserve"> </v>
      </c>
      <c r="S496" s="28"/>
      <c r="T496" s="49" t="str">
        <f t="shared" si="66"/>
        <v xml:space="preserve"> </v>
      </c>
      <c r="U496" s="30"/>
      <c r="V496" s="49" t="str">
        <f t="shared" si="67"/>
        <v xml:space="preserve"> </v>
      </c>
      <c r="W496" s="25"/>
      <c r="X496" s="49" t="str">
        <f t="shared" si="68"/>
        <v xml:space="preserve"> </v>
      </c>
      <c r="Y496" s="25"/>
      <c r="Z496" s="53" t="str">
        <f t="shared" si="69"/>
        <v xml:space="preserve"> </v>
      </c>
      <c r="AA496" s="26">
        <f t="shared" si="70"/>
        <v>17</v>
      </c>
      <c r="AB496" s="49">
        <f t="shared" si="71"/>
        <v>3.4569005836061572E-4</v>
      </c>
    </row>
    <row r="497" spans="1:28">
      <c r="A497" t="s">
        <v>670</v>
      </c>
      <c r="B497" t="s">
        <v>5167</v>
      </c>
      <c r="C497" t="s">
        <v>2520</v>
      </c>
      <c r="D497" s="4" t="s">
        <v>1382</v>
      </c>
      <c r="E497" s="2"/>
      <c r="G497" s="4"/>
      <c r="H497" s="3" t="s">
        <v>1393</v>
      </c>
      <c r="I497" s="3" t="s">
        <v>581</v>
      </c>
      <c r="J497" s="4"/>
      <c r="K497" s="4"/>
      <c r="L497" s="38" t="s">
        <v>1483</v>
      </c>
      <c r="M497" s="25">
        <v>2</v>
      </c>
      <c r="N497" s="49">
        <f t="shared" si="63"/>
        <v>2.2872827081427266E-4</v>
      </c>
      <c r="O497" s="25">
        <v>1</v>
      </c>
      <c r="P497" s="49">
        <f t="shared" si="64"/>
        <v>9.2515496345637894E-5</v>
      </c>
      <c r="Q497" s="25">
        <v>6</v>
      </c>
      <c r="R497" s="49">
        <f t="shared" si="65"/>
        <v>2.6942074539739562E-3</v>
      </c>
      <c r="S497" s="25"/>
      <c r="T497" s="49" t="str">
        <f t="shared" si="66"/>
        <v xml:space="preserve"> </v>
      </c>
      <c r="U497" s="30">
        <v>1</v>
      </c>
      <c r="V497" s="49">
        <f t="shared" si="67"/>
        <v>1.9940179461615153E-4</v>
      </c>
      <c r="W497" s="25">
        <v>4</v>
      </c>
      <c r="X497" s="49">
        <f t="shared" si="68"/>
        <v>6.2412232797628335E-4</v>
      </c>
      <c r="Y497" s="25">
        <v>2</v>
      </c>
      <c r="Z497" s="53">
        <f t="shared" si="69"/>
        <v>7.0497003877335212E-4</v>
      </c>
      <c r="AA497" s="26">
        <f t="shared" si="70"/>
        <v>16</v>
      </c>
      <c r="AB497" s="49">
        <f t="shared" si="71"/>
        <v>3.253553490452854E-4</v>
      </c>
    </row>
    <row r="498" spans="1:28">
      <c r="A498" t="s">
        <v>2469</v>
      </c>
      <c r="B498" t="s">
        <v>1135</v>
      </c>
      <c r="C498" t="s">
        <v>915</v>
      </c>
      <c r="D498" s="4" t="s">
        <v>1484</v>
      </c>
      <c r="E498" s="2"/>
      <c r="F498" t="s">
        <v>544</v>
      </c>
      <c r="G498" s="4"/>
      <c r="H498" s="3" t="s">
        <v>1393</v>
      </c>
      <c r="I498" s="3" t="s">
        <v>581</v>
      </c>
      <c r="J498" s="4"/>
      <c r="K498" s="4"/>
      <c r="L498" s="38" t="s">
        <v>1483</v>
      </c>
      <c r="M498" s="25"/>
      <c r="N498" s="49" t="str">
        <f t="shared" si="63"/>
        <v xml:space="preserve"> </v>
      </c>
      <c r="O498" s="25"/>
      <c r="P498" s="49" t="str">
        <f t="shared" si="64"/>
        <v xml:space="preserve"> </v>
      </c>
      <c r="Q498" s="25"/>
      <c r="R498" s="49" t="str">
        <f t="shared" si="65"/>
        <v xml:space="preserve"> </v>
      </c>
      <c r="S498" s="25">
        <v>16</v>
      </c>
      <c r="T498" s="49">
        <f t="shared" si="66"/>
        <v>1.2180267965895249E-3</v>
      </c>
      <c r="U498" s="30"/>
      <c r="V498" s="49" t="str">
        <f t="shared" si="67"/>
        <v xml:space="preserve"> </v>
      </c>
      <c r="W498" s="25"/>
      <c r="X498" s="49" t="str">
        <f t="shared" si="68"/>
        <v xml:space="preserve"> </v>
      </c>
      <c r="Y498" s="25"/>
      <c r="Z498" s="53" t="str">
        <f t="shared" si="69"/>
        <v xml:space="preserve"> </v>
      </c>
      <c r="AA498" s="26">
        <f t="shared" si="70"/>
        <v>16</v>
      </c>
      <c r="AB498" s="49">
        <f t="shared" si="71"/>
        <v>3.253553490452854E-4</v>
      </c>
    </row>
    <row r="499" spans="1:28">
      <c r="A499" t="s">
        <v>2469</v>
      </c>
      <c r="B499" t="s">
        <v>1901</v>
      </c>
      <c r="C499" t="s">
        <v>915</v>
      </c>
      <c r="D499" s="4" t="s">
        <v>1484</v>
      </c>
      <c r="E499" s="2"/>
      <c r="F499" t="s">
        <v>545</v>
      </c>
      <c r="G499" s="4"/>
      <c r="H499" s="3" t="s">
        <v>1393</v>
      </c>
      <c r="I499" s="3" t="s">
        <v>1393</v>
      </c>
      <c r="J499" s="4"/>
      <c r="K499" s="4"/>
      <c r="L499" s="38" t="s">
        <v>1483</v>
      </c>
      <c r="M499" s="25"/>
      <c r="N499" s="49" t="str">
        <f t="shared" si="63"/>
        <v xml:space="preserve"> </v>
      </c>
      <c r="O499" s="25"/>
      <c r="P499" s="49" t="str">
        <f t="shared" si="64"/>
        <v xml:space="preserve"> </v>
      </c>
      <c r="Q499" s="25"/>
      <c r="R499" s="49" t="str">
        <f t="shared" si="65"/>
        <v xml:space="preserve"> </v>
      </c>
      <c r="S499" s="25">
        <v>11</v>
      </c>
      <c r="T499" s="49">
        <f t="shared" si="66"/>
        <v>8.3739342265529843E-4</v>
      </c>
      <c r="U499" s="30"/>
      <c r="V499" s="49" t="str">
        <f t="shared" si="67"/>
        <v xml:space="preserve"> </v>
      </c>
      <c r="W499" s="25">
        <v>1</v>
      </c>
      <c r="X499" s="49">
        <f t="shared" si="68"/>
        <v>1.5603058199407084E-4</v>
      </c>
      <c r="Y499" s="25">
        <v>4</v>
      </c>
      <c r="Z499" s="53">
        <f t="shared" si="69"/>
        <v>1.4099400775467042E-3</v>
      </c>
      <c r="AA499" s="26">
        <f t="shared" si="70"/>
        <v>16</v>
      </c>
      <c r="AB499" s="49">
        <f t="shared" si="71"/>
        <v>3.253553490452854E-4</v>
      </c>
    </row>
    <row r="500" spans="1:28">
      <c r="A500" t="s">
        <v>1040</v>
      </c>
      <c r="B500" t="s">
        <v>2109</v>
      </c>
      <c r="C500" t="s">
        <v>382</v>
      </c>
      <c r="D500" s="4" t="s">
        <v>1382</v>
      </c>
      <c r="E500" s="2" t="s">
        <v>4</v>
      </c>
      <c r="F500" t="s">
        <v>297</v>
      </c>
      <c r="G500" s="4"/>
      <c r="H500" s="3" t="s">
        <v>1393</v>
      </c>
      <c r="I500" s="3" t="s">
        <v>1393</v>
      </c>
      <c r="J500" s="4"/>
      <c r="K500" s="4"/>
      <c r="L500" s="38" t="s">
        <v>1483</v>
      </c>
      <c r="M500" s="25"/>
      <c r="N500" s="49" t="str">
        <f t="shared" si="63"/>
        <v xml:space="preserve"> </v>
      </c>
      <c r="O500" s="25"/>
      <c r="P500" s="49" t="str">
        <f t="shared" si="64"/>
        <v xml:space="preserve"> </v>
      </c>
      <c r="Q500" s="25"/>
      <c r="R500" s="49" t="str">
        <f t="shared" si="65"/>
        <v xml:space="preserve"> </v>
      </c>
      <c r="S500" s="25">
        <v>16</v>
      </c>
      <c r="T500" s="49">
        <f t="shared" si="66"/>
        <v>1.2180267965895249E-3</v>
      </c>
      <c r="U500" s="30"/>
      <c r="V500" s="49" t="str">
        <f t="shared" si="67"/>
        <v xml:space="preserve"> </v>
      </c>
      <c r="W500" s="25"/>
      <c r="X500" s="49" t="str">
        <f t="shared" si="68"/>
        <v xml:space="preserve"> </v>
      </c>
      <c r="Y500" s="25"/>
      <c r="Z500" s="53" t="str">
        <f t="shared" si="69"/>
        <v xml:space="preserve"> </v>
      </c>
      <c r="AA500" s="26">
        <f t="shared" si="70"/>
        <v>16</v>
      </c>
      <c r="AB500" s="49">
        <f t="shared" si="71"/>
        <v>3.253553490452854E-4</v>
      </c>
    </row>
    <row r="501" spans="1:28">
      <c r="A501" t="s">
        <v>1506</v>
      </c>
      <c r="B501" t="s">
        <v>3578</v>
      </c>
      <c r="C501" t="s">
        <v>2326</v>
      </c>
      <c r="D501" s="4" t="s">
        <v>1382</v>
      </c>
      <c r="E501" s="2"/>
      <c r="F501" t="s">
        <v>3734</v>
      </c>
      <c r="G501" s="4"/>
      <c r="H501" s="3" t="s">
        <v>1393</v>
      </c>
      <c r="I501" s="3" t="s">
        <v>1393</v>
      </c>
      <c r="J501" s="4">
        <v>283</v>
      </c>
      <c r="K501" s="4">
        <v>348</v>
      </c>
      <c r="L501" s="38" t="s">
        <v>1483</v>
      </c>
      <c r="M501" s="25">
        <v>14</v>
      </c>
      <c r="N501" s="49">
        <f t="shared" si="63"/>
        <v>1.6010978956999085E-3</v>
      </c>
      <c r="O501" s="25">
        <v>2</v>
      </c>
      <c r="P501" s="49">
        <f t="shared" si="64"/>
        <v>1.8503099269127579E-4</v>
      </c>
      <c r="Q501" s="25"/>
      <c r="R501" s="49" t="str">
        <f t="shared" si="65"/>
        <v xml:space="preserve"> </v>
      </c>
      <c r="S501" s="28"/>
      <c r="T501" s="49" t="str">
        <f t="shared" si="66"/>
        <v xml:space="preserve"> </v>
      </c>
      <c r="U501" s="30"/>
      <c r="V501" s="49" t="str">
        <f t="shared" si="67"/>
        <v xml:space="preserve"> </v>
      </c>
      <c r="W501" s="25"/>
      <c r="X501" s="49" t="str">
        <f t="shared" si="68"/>
        <v xml:space="preserve"> </v>
      </c>
      <c r="Y501" s="25"/>
      <c r="Z501" s="53" t="str">
        <f t="shared" si="69"/>
        <v xml:space="preserve"> </v>
      </c>
      <c r="AA501" s="26">
        <f t="shared" si="70"/>
        <v>16</v>
      </c>
      <c r="AB501" s="49">
        <f t="shared" si="71"/>
        <v>3.253553490452854E-4</v>
      </c>
    </row>
    <row r="502" spans="1:28">
      <c r="A502" t="s">
        <v>2176</v>
      </c>
      <c r="B502" t="s">
        <v>1366</v>
      </c>
      <c r="C502" t="s">
        <v>382</v>
      </c>
      <c r="D502" s="4" t="s">
        <v>1382</v>
      </c>
      <c r="E502" s="2"/>
      <c r="F502" t="s">
        <v>232</v>
      </c>
      <c r="G502" s="4"/>
      <c r="H502" s="3" t="s">
        <v>1393</v>
      </c>
      <c r="I502" s="3" t="s">
        <v>1393</v>
      </c>
      <c r="J502" s="4"/>
      <c r="K502" s="4"/>
      <c r="L502" s="38" t="s">
        <v>1483</v>
      </c>
      <c r="M502" s="25">
        <v>5</v>
      </c>
      <c r="N502" s="49">
        <f t="shared" si="63"/>
        <v>5.7182067703568165E-4</v>
      </c>
      <c r="O502" s="25">
        <v>6</v>
      </c>
      <c r="P502" s="49">
        <f t="shared" si="64"/>
        <v>5.5509297807382742E-4</v>
      </c>
      <c r="Q502" s="25"/>
      <c r="R502" s="49" t="str">
        <f t="shared" si="65"/>
        <v xml:space="preserve"> </v>
      </c>
      <c r="S502" s="25">
        <v>5</v>
      </c>
      <c r="T502" s="49">
        <f t="shared" si="66"/>
        <v>3.8063337393422653E-4</v>
      </c>
      <c r="U502" s="30"/>
      <c r="V502" s="49" t="str">
        <f t="shared" si="67"/>
        <v xml:space="preserve"> </v>
      </c>
      <c r="W502" s="25"/>
      <c r="X502" s="49" t="str">
        <f t="shared" si="68"/>
        <v xml:space="preserve"> </v>
      </c>
      <c r="Y502" s="25"/>
      <c r="Z502" s="53" t="str">
        <f t="shared" si="69"/>
        <v xml:space="preserve"> </v>
      </c>
      <c r="AA502" s="26">
        <f t="shared" si="70"/>
        <v>16</v>
      </c>
      <c r="AB502" s="49">
        <f t="shared" si="71"/>
        <v>3.253553490452854E-4</v>
      </c>
    </row>
    <row r="503" spans="1:28">
      <c r="A503" t="s">
        <v>1834</v>
      </c>
      <c r="B503" s="5" t="s">
        <v>5250</v>
      </c>
      <c r="C503" t="s">
        <v>382</v>
      </c>
      <c r="D503" s="4" t="s">
        <v>1382</v>
      </c>
      <c r="E503" s="2"/>
      <c r="G503" s="4" t="s">
        <v>168</v>
      </c>
      <c r="H503" s="3" t="s">
        <v>1393</v>
      </c>
      <c r="I503" s="3" t="s">
        <v>581</v>
      </c>
      <c r="J503" s="4"/>
      <c r="K503" s="4"/>
      <c r="L503" s="38" t="s">
        <v>1483</v>
      </c>
      <c r="M503" s="25">
        <v>2</v>
      </c>
      <c r="N503" s="49">
        <f t="shared" si="63"/>
        <v>2.2872827081427266E-4</v>
      </c>
      <c r="O503" s="25">
        <v>14</v>
      </c>
      <c r="P503" s="49">
        <f t="shared" si="64"/>
        <v>1.2952169488389305E-3</v>
      </c>
      <c r="Q503" s="25"/>
      <c r="R503" s="49" t="str">
        <f t="shared" si="65"/>
        <v xml:space="preserve"> </v>
      </c>
      <c r="S503" s="25"/>
      <c r="T503" s="49" t="str">
        <f t="shared" si="66"/>
        <v xml:space="preserve"> </v>
      </c>
      <c r="U503" s="30"/>
      <c r="V503" s="49" t="str">
        <f t="shared" si="67"/>
        <v xml:space="preserve"> </v>
      </c>
      <c r="W503" s="25"/>
      <c r="X503" s="49" t="str">
        <f t="shared" si="68"/>
        <v xml:space="preserve"> </v>
      </c>
      <c r="Y503" s="25"/>
      <c r="Z503" s="53" t="str">
        <f t="shared" si="69"/>
        <v xml:space="preserve"> </v>
      </c>
      <c r="AA503" s="26">
        <f t="shared" si="70"/>
        <v>16</v>
      </c>
      <c r="AB503" s="49">
        <f t="shared" si="71"/>
        <v>3.253553490452854E-4</v>
      </c>
    </row>
    <row r="504" spans="1:28">
      <c r="A504" t="s">
        <v>2145</v>
      </c>
      <c r="B504" t="s">
        <v>899</v>
      </c>
      <c r="C504" t="s">
        <v>382</v>
      </c>
      <c r="D504" s="4" t="s">
        <v>1382</v>
      </c>
      <c r="E504" s="2" t="s">
        <v>3231</v>
      </c>
      <c r="F504" t="s">
        <v>2186</v>
      </c>
      <c r="G504" s="4"/>
      <c r="H504" s="3" t="s">
        <v>1393</v>
      </c>
      <c r="I504" s="3" t="s">
        <v>1393</v>
      </c>
      <c r="J504" s="4">
        <v>262</v>
      </c>
      <c r="K504" s="4">
        <v>392</v>
      </c>
      <c r="L504" s="38" t="s">
        <v>1483</v>
      </c>
      <c r="M504" s="25"/>
      <c r="N504" s="49" t="str">
        <f t="shared" si="63"/>
        <v xml:space="preserve"> </v>
      </c>
      <c r="O504" s="25">
        <v>7</v>
      </c>
      <c r="P504" s="49">
        <f t="shared" si="64"/>
        <v>6.4760847441946523E-4</v>
      </c>
      <c r="Q504" s="25"/>
      <c r="R504" s="49" t="str">
        <f t="shared" si="65"/>
        <v xml:space="preserve"> </v>
      </c>
      <c r="S504" s="28"/>
      <c r="T504" s="49" t="str">
        <f t="shared" si="66"/>
        <v xml:space="preserve"> </v>
      </c>
      <c r="U504" s="30">
        <v>9</v>
      </c>
      <c r="V504" s="49">
        <f t="shared" si="67"/>
        <v>1.7946161515453639E-3</v>
      </c>
      <c r="W504" s="25"/>
      <c r="X504" s="49" t="str">
        <f t="shared" si="68"/>
        <v xml:space="preserve"> </v>
      </c>
      <c r="Y504" s="25"/>
      <c r="Z504" s="53" t="str">
        <f t="shared" si="69"/>
        <v xml:space="preserve"> </v>
      </c>
      <c r="AA504" s="26">
        <f t="shared" si="70"/>
        <v>16</v>
      </c>
      <c r="AB504" s="49">
        <f t="shared" si="71"/>
        <v>3.253553490452854E-4</v>
      </c>
    </row>
    <row r="505" spans="1:28">
      <c r="A505" t="s">
        <v>1128</v>
      </c>
      <c r="B505" t="s">
        <v>1616</v>
      </c>
      <c r="C505" t="s">
        <v>2326</v>
      </c>
      <c r="D505" s="4" t="s">
        <v>1382</v>
      </c>
      <c r="E505" s="2"/>
      <c r="F505" t="s">
        <v>2499</v>
      </c>
      <c r="G505" s="4"/>
      <c r="H505" s="3" t="s">
        <v>1393</v>
      </c>
      <c r="I505" s="3" t="s">
        <v>1393</v>
      </c>
      <c r="J505" s="4">
        <v>288</v>
      </c>
      <c r="K505" s="4">
        <v>336</v>
      </c>
      <c r="L505" s="38" t="s">
        <v>1483</v>
      </c>
      <c r="M505" s="25">
        <v>5</v>
      </c>
      <c r="N505" s="49">
        <f t="shared" si="63"/>
        <v>5.7182067703568165E-4</v>
      </c>
      <c r="O505" s="25">
        <v>9</v>
      </c>
      <c r="P505" s="49">
        <f t="shared" si="64"/>
        <v>8.3263946711074107E-4</v>
      </c>
      <c r="Q505" s="25">
        <v>1</v>
      </c>
      <c r="R505" s="49">
        <f t="shared" si="65"/>
        <v>4.4903457566232598E-4</v>
      </c>
      <c r="S505" s="25">
        <v>1</v>
      </c>
      <c r="T505" s="49">
        <f t="shared" si="66"/>
        <v>7.6126674786845306E-5</v>
      </c>
      <c r="U505" s="30"/>
      <c r="V505" s="49" t="str">
        <f t="shared" si="67"/>
        <v xml:space="preserve"> </v>
      </c>
      <c r="W505" s="25"/>
      <c r="X505" s="49" t="str">
        <f t="shared" si="68"/>
        <v xml:space="preserve"> </v>
      </c>
      <c r="Y505" s="25"/>
      <c r="Z505" s="53" t="str">
        <f t="shared" si="69"/>
        <v xml:space="preserve"> </v>
      </c>
      <c r="AA505" s="26">
        <f t="shared" si="70"/>
        <v>16</v>
      </c>
      <c r="AB505" s="49">
        <f t="shared" si="71"/>
        <v>3.253553490452854E-4</v>
      </c>
    </row>
    <row r="506" spans="1:28">
      <c r="A506" t="s">
        <v>1774</v>
      </c>
      <c r="B506" t="s">
        <v>560</v>
      </c>
      <c r="C506" t="s">
        <v>2877</v>
      </c>
      <c r="D506" s="4" t="s">
        <v>1381</v>
      </c>
      <c r="E506" s="2"/>
      <c r="G506" s="4"/>
      <c r="H506" s="3" t="s">
        <v>1393</v>
      </c>
      <c r="I506" s="3" t="s">
        <v>581</v>
      </c>
      <c r="J506" s="4"/>
      <c r="K506" s="4"/>
      <c r="L506" s="38" t="s">
        <v>1483</v>
      </c>
      <c r="M506" s="25"/>
      <c r="N506" s="49" t="str">
        <f t="shared" si="63"/>
        <v xml:space="preserve"> </v>
      </c>
      <c r="O506" s="25"/>
      <c r="P506" s="49" t="str">
        <f t="shared" si="64"/>
        <v xml:space="preserve"> </v>
      </c>
      <c r="Q506" s="25"/>
      <c r="R506" s="49" t="str">
        <f t="shared" si="65"/>
        <v xml:space="preserve"> </v>
      </c>
      <c r="S506" s="25">
        <v>16</v>
      </c>
      <c r="T506" s="49">
        <f t="shared" si="66"/>
        <v>1.2180267965895249E-3</v>
      </c>
      <c r="U506" s="30"/>
      <c r="V506" s="49" t="str">
        <f t="shared" si="67"/>
        <v xml:space="preserve"> </v>
      </c>
      <c r="W506" s="25"/>
      <c r="X506" s="49" t="str">
        <f t="shared" si="68"/>
        <v xml:space="preserve"> </v>
      </c>
      <c r="Y506" s="25"/>
      <c r="Z506" s="53" t="str">
        <f t="shared" si="69"/>
        <v xml:space="preserve"> </v>
      </c>
      <c r="AA506" s="26">
        <f t="shared" si="70"/>
        <v>16</v>
      </c>
      <c r="AB506" s="49">
        <f t="shared" si="71"/>
        <v>3.253553490452854E-4</v>
      </c>
    </row>
    <row r="507" spans="1:28">
      <c r="A507" t="s">
        <v>366</v>
      </c>
      <c r="B507" t="s">
        <v>2167</v>
      </c>
      <c r="C507" t="s">
        <v>2898</v>
      </c>
      <c r="D507" s="4" t="s">
        <v>1484</v>
      </c>
      <c r="E507" s="2"/>
      <c r="F507" t="s">
        <v>2820</v>
      </c>
      <c r="G507" s="4"/>
      <c r="H507" s="3" t="s">
        <v>1393</v>
      </c>
      <c r="I507" s="3" t="s">
        <v>1393</v>
      </c>
      <c r="J507" s="4">
        <v>313</v>
      </c>
      <c r="K507" s="4">
        <v>43</v>
      </c>
      <c r="L507" s="38" t="s">
        <v>1483</v>
      </c>
      <c r="M507" s="25"/>
      <c r="N507" s="49" t="str">
        <f t="shared" si="63"/>
        <v xml:space="preserve"> </v>
      </c>
      <c r="O507" s="25">
        <v>3</v>
      </c>
      <c r="P507" s="49">
        <f t="shared" si="64"/>
        <v>2.7754648903691371E-4</v>
      </c>
      <c r="Q507" s="25"/>
      <c r="R507" s="49" t="str">
        <f t="shared" si="65"/>
        <v xml:space="preserve"> </v>
      </c>
      <c r="S507" s="25">
        <v>13</v>
      </c>
      <c r="T507" s="49">
        <f t="shared" si="66"/>
        <v>9.8964677222898893E-4</v>
      </c>
      <c r="U507" s="30"/>
      <c r="V507" s="49" t="str">
        <f t="shared" si="67"/>
        <v xml:space="preserve"> </v>
      </c>
      <c r="W507" s="25"/>
      <c r="X507" s="49" t="str">
        <f t="shared" si="68"/>
        <v xml:space="preserve"> </v>
      </c>
      <c r="Y507" s="25"/>
      <c r="Z507" s="53" t="str">
        <f t="shared" si="69"/>
        <v xml:space="preserve"> </v>
      </c>
      <c r="AA507" s="26">
        <f t="shared" si="70"/>
        <v>16</v>
      </c>
      <c r="AB507" s="49">
        <f t="shared" si="71"/>
        <v>3.253553490452854E-4</v>
      </c>
    </row>
    <row r="508" spans="1:28">
      <c r="A508" t="s">
        <v>3701</v>
      </c>
      <c r="B508" s="5" t="s">
        <v>865</v>
      </c>
      <c r="C508" t="s">
        <v>2890</v>
      </c>
      <c r="D508" s="4" t="s">
        <v>1382</v>
      </c>
      <c r="E508" s="2" t="s">
        <v>2064</v>
      </c>
      <c r="G508" s="4"/>
      <c r="H508" s="3" t="s">
        <v>1393</v>
      </c>
      <c r="I508" s="3" t="s">
        <v>581</v>
      </c>
      <c r="J508" s="4"/>
      <c r="K508" s="4"/>
      <c r="L508" s="38" t="s">
        <v>1483</v>
      </c>
      <c r="M508" s="25">
        <v>10</v>
      </c>
      <c r="N508" s="49">
        <f t="shared" si="63"/>
        <v>1.1436413540713633E-3</v>
      </c>
      <c r="O508" s="25">
        <v>6</v>
      </c>
      <c r="P508" s="49">
        <f t="shared" si="64"/>
        <v>5.5509297807382742E-4</v>
      </c>
      <c r="Q508" s="25"/>
      <c r="R508" s="49" t="str">
        <f t="shared" si="65"/>
        <v xml:space="preserve"> </v>
      </c>
      <c r="S508" s="28"/>
      <c r="T508" s="49" t="str">
        <f t="shared" si="66"/>
        <v xml:space="preserve"> </v>
      </c>
      <c r="U508" s="30"/>
      <c r="V508" s="49" t="str">
        <f t="shared" si="67"/>
        <v xml:space="preserve"> </v>
      </c>
      <c r="W508" s="25"/>
      <c r="X508" s="49" t="str">
        <f t="shared" si="68"/>
        <v xml:space="preserve"> </v>
      </c>
      <c r="Y508" s="25"/>
      <c r="Z508" s="53" t="str">
        <f t="shared" si="69"/>
        <v xml:space="preserve"> </v>
      </c>
      <c r="AA508" s="26">
        <f t="shared" si="70"/>
        <v>16</v>
      </c>
      <c r="AB508" s="49">
        <f t="shared" si="71"/>
        <v>3.253553490452854E-4</v>
      </c>
    </row>
    <row r="509" spans="1:28">
      <c r="A509" t="s">
        <v>190</v>
      </c>
      <c r="B509" t="s">
        <v>191</v>
      </c>
      <c r="C509" t="s">
        <v>192</v>
      </c>
      <c r="D509" s="4" t="s">
        <v>1382</v>
      </c>
      <c r="E509" s="2"/>
      <c r="G509" s="4"/>
      <c r="H509" s="3" t="s">
        <v>1393</v>
      </c>
      <c r="I509" s="3" t="s">
        <v>1393</v>
      </c>
      <c r="J509" s="4">
        <v>279</v>
      </c>
      <c r="K509" s="4">
        <v>327</v>
      </c>
      <c r="L509" s="38" t="s">
        <v>1483</v>
      </c>
      <c r="M509" s="25">
        <v>15</v>
      </c>
      <c r="N509" s="49">
        <f t="shared" si="63"/>
        <v>1.7154620311070447E-3</v>
      </c>
      <c r="O509" s="25">
        <v>1</v>
      </c>
      <c r="P509" s="49">
        <f t="shared" si="64"/>
        <v>9.2515496345637894E-5</v>
      </c>
      <c r="Q509" s="25"/>
      <c r="R509" s="49" t="str">
        <f t="shared" si="65"/>
        <v xml:space="preserve"> </v>
      </c>
      <c r="S509" s="28"/>
      <c r="T509" s="49" t="str">
        <f t="shared" si="66"/>
        <v xml:space="preserve"> </v>
      </c>
      <c r="U509" s="30"/>
      <c r="V509" s="49" t="str">
        <f t="shared" si="67"/>
        <v xml:space="preserve"> </v>
      </c>
      <c r="W509" s="25"/>
      <c r="X509" s="49" t="str">
        <f t="shared" si="68"/>
        <v xml:space="preserve"> </v>
      </c>
      <c r="Y509" s="25"/>
      <c r="Z509" s="53" t="str">
        <f t="shared" si="69"/>
        <v xml:space="preserve"> </v>
      </c>
      <c r="AA509" s="26">
        <f t="shared" si="70"/>
        <v>16</v>
      </c>
      <c r="AB509" s="49">
        <f t="shared" si="71"/>
        <v>3.253553490452854E-4</v>
      </c>
    </row>
    <row r="510" spans="1:28">
      <c r="A510" t="s">
        <v>2467</v>
      </c>
      <c r="B510" t="s">
        <v>1275</v>
      </c>
      <c r="C510" t="s">
        <v>2906</v>
      </c>
      <c r="D510" s="4" t="s">
        <v>1484</v>
      </c>
      <c r="E510" s="2" t="s">
        <v>2064</v>
      </c>
      <c r="F510" t="s">
        <v>1515</v>
      </c>
      <c r="G510" s="4"/>
      <c r="H510" s="3" t="s">
        <v>1393</v>
      </c>
      <c r="I510" s="3" t="s">
        <v>1393</v>
      </c>
      <c r="J510" s="4"/>
      <c r="K510" s="4"/>
      <c r="L510" s="38" t="s">
        <v>1483</v>
      </c>
      <c r="M510" s="25"/>
      <c r="N510" s="49" t="str">
        <f t="shared" si="63"/>
        <v xml:space="preserve"> </v>
      </c>
      <c r="O510" s="25">
        <v>4</v>
      </c>
      <c r="P510" s="49">
        <f t="shared" si="64"/>
        <v>3.7006198538255158E-4</v>
      </c>
      <c r="Q510" s="25">
        <v>2</v>
      </c>
      <c r="R510" s="49">
        <f t="shared" si="65"/>
        <v>8.9806915132465196E-4</v>
      </c>
      <c r="S510" s="25">
        <v>9</v>
      </c>
      <c r="T510" s="49">
        <f t="shared" si="66"/>
        <v>6.8514007308160781E-4</v>
      </c>
      <c r="U510" s="30"/>
      <c r="V510" s="49" t="str">
        <f t="shared" si="67"/>
        <v xml:space="preserve"> </v>
      </c>
      <c r="W510" s="25"/>
      <c r="X510" s="49" t="str">
        <f t="shared" si="68"/>
        <v xml:space="preserve"> </v>
      </c>
      <c r="Y510" s="25"/>
      <c r="Z510" s="53" t="str">
        <f t="shared" si="69"/>
        <v xml:space="preserve"> </v>
      </c>
      <c r="AA510" s="26">
        <f t="shared" si="70"/>
        <v>15</v>
      </c>
      <c r="AB510" s="49">
        <f t="shared" si="71"/>
        <v>3.0502063972995508E-4</v>
      </c>
    </row>
    <row r="511" spans="1:28">
      <c r="A511" t="s">
        <v>51</v>
      </c>
      <c r="B511" t="s">
        <v>3898</v>
      </c>
      <c r="C511" t="s">
        <v>575</v>
      </c>
      <c r="D511" s="4" t="s">
        <v>1382</v>
      </c>
      <c r="E511" s="2" t="s">
        <v>2064</v>
      </c>
      <c r="F511" t="s">
        <v>3910</v>
      </c>
      <c r="G511" s="4"/>
      <c r="H511" s="3" t="s">
        <v>1393</v>
      </c>
      <c r="I511" s="3" t="s">
        <v>1393</v>
      </c>
      <c r="J511" s="4"/>
      <c r="K511" s="4">
        <v>351</v>
      </c>
      <c r="L511" s="38" t="s">
        <v>1483</v>
      </c>
      <c r="M511" s="25"/>
      <c r="N511" s="49" t="str">
        <f t="shared" si="63"/>
        <v xml:space="preserve"> </v>
      </c>
      <c r="O511" s="25"/>
      <c r="P511" s="49" t="str">
        <f t="shared" si="64"/>
        <v xml:space="preserve"> </v>
      </c>
      <c r="Q511" s="25"/>
      <c r="R511" s="49" t="str">
        <f t="shared" si="65"/>
        <v xml:space="preserve"> </v>
      </c>
      <c r="S511" s="28"/>
      <c r="T511" s="49" t="str">
        <f t="shared" si="66"/>
        <v xml:space="preserve"> </v>
      </c>
      <c r="U511" s="30"/>
      <c r="V511" s="49" t="str">
        <f t="shared" si="67"/>
        <v xml:space="preserve"> </v>
      </c>
      <c r="W511" s="25">
        <v>14</v>
      </c>
      <c r="X511" s="49">
        <f t="shared" si="68"/>
        <v>2.1844281479169916E-3</v>
      </c>
      <c r="Y511" s="25">
        <v>1</v>
      </c>
      <c r="Z511" s="53">
        <f t="shared" si="69"/>
        <v>3.5248501938667606E-4</v>
      </c>
      <c r="AA511" s="26">
        <f t="shared" si="70"/>
        <v>15</v>
      </c>
      <c r="AB511" s="49">
        <f t="shared" si="71"/>
        <v>3.0502063972995508E-4</v>
      </c>
    </row>
    <row r="512" spans="1:28">
      <c r="A512" t="s">
        <v>673</v>
      </c>
      <c r="B512" t="s">
        <v>1874</v>
      </c>
      <c r="C512" t="s">
        <v>575</v>
      </c>
      <c r="D512" s="4" t="s">
        <v>1382</v>
      </c>
      <c r="E512" s="2" t="s">
        <v>2064</v>
      </c>
      <c r="F512" s="5" t="s">
        <v>256</v>
      </c>
      <c r="G512" s="4"/>
      <c r="H512" s="3" t="s">
        <v>1393</v>
      </c>
      <c r="I512" s="3" t="s">
        <v>1393</v>
      </c>
      <c r="J512" s="4">
        <v>274</v>
      </c>
      <c r="K512" s="4">
        <v>355</v>
      </c>
      <c r="L512" s="38" t="s">
        <v>1483</v>
      </c>
      <c r="M512" s="25">
        <v>9</v>
      </c>
      <c r="N512" s="49">
        <f t="shared" si="63"/>
        <v>1.0292772186642268E-3</v>
      </c>
      <c r="O512" s="25">
        <v>6</v>
      </c>
      <c r="P512" s="49">
        <f t="shared" si="64"/>
        <v>5.5509297807382742E-4</v>
      </c>
      <c r="Q512" s="25"/>
      <c r="R512" s="49" t="str">
        <f t="shared" si="65"/>
        <v xml:space="preserve"> </v>
      </c>
      <c r="S512" s="28"/>
      <c r="T512" s="49" t="str">
        <f t="shared" si="66"/>
        <v xml:space="preserve"> </v>
      </c>
      <c r="U512" s="30"/>
      <c r="V512" s="49" t="str">
        <f t="shared" si="67"/>
        <v xml:space="preserve"> </v>
      </c>
      <c r="W512" s="25"/>
      <c r="X512" s="49" t="str">
        <f t="shared" si="68"/>
        <v xml:space="preserve"> </v>
      </c>
      <c r="Y512" s="25"/>
      <c r="Z512" s="53" t="str">
        <f t="shared" si="69"/>
        <v xml:space="preserve"> </v>
      </c>
      <c r="AA512" s="26">
        <f t="shared" si="70"/>
        <v>15</v>
      </c>
      <c r="AB512" s="49">
        <f t="shared" si="71"/>
        <v>3.0502063972995508E-4</v>
      </c>
    </row>
    <row r="513" spans="1:28">
      <c r="A513" s="5" t="s">
        <v>3779</v>
      </c>
      <c r="B513" t="s">
        <v>721</v>
      </c>
      <c r="C513" t="s">
        <v>382</v>
      </c>
      <c r="D513" s="4" t="s">
        <v>1382</v>
      </c>
      <c r="E513" s="4" t="s">
        <v>2064</v>
      </c>
      <c r="F513" s="16" t="s">
        <v>6731</v>
      </c>
      <c r="G513" s="4"/>
      <c r="H513" s="3" t="s">
        <v>1393</v>
      </c>
      <c r="I513" s="3" t="s">
        <v>1393</v>
      </c>
      <c r="J513" s="4">
        <v>239</v>
      </c>
      <c r="K513" s="4">
        <v>384</v>
      </c>
      <c r="L513" s="38" t="s">
        <v>1483</v>
      </c>
      <c r="M513" s="25">
        <v>7</v>
      </c>
      <c r="N513" s="49">
        <f t="shared" si="63"/>
        <v>8.0054894784995423E-4</v>
      </c>
      <c r="O513" s="25">
        <v>5</v>
      </c>
      <c r="P513" s="49">
        <f t="shared" si="64"/>
        <v>4.625774817281895E-4</v>
      </c>
      <c r="Q513" s="25"/>
      <c r="R513" s="49" t="str">
        <f t="shared" si="65"/>
        <v xml:space="preserve"> </v>
      </c>
      <c r="S513" s="25"/>
      <c r="T513" s="49" t="str">
        <f t="shared" si="66"/>
        <v xml:space="preserve"> </v>
      </c>
      <c r="U513" s="30"/>
      <c r="V513" s="49" t="str">
        <f t="shared" si="67"/>
        <v xml:space="preserve"> </v>
      </c>
      <c r="W513" s="25">
        <v>3</v>
      </c>
      <c r="X513" s="49">
        <f t="shared" si="68"/>
        <v>4.6809174598221254E-4</v>
      </c>
      <c r="Y513" s="25"/>
      <c r="Z513" s="53" t="str">
        <f t="shared" si="69"/>
        <v xml:space="preserve"> </v>
      </c>
      <c r="AA513" s="26">
        <f t="shared" si="70"/>
        <v>15</v>
      </c>
      <c r="AB513" s="49">
        <f t="shared" si="71"/>
        <v>3.0502063972995508E-4</v>
      </c>
    </row>
    <row r="514" spans="1:28">
      <c r="A514" t="s">
        <v>16</v>
      </c>
      <c r="B514" t="s">
        <v>280</v>
      </c>
      <c r="C514" t="s">
        <v>2326</v>
      </c>
      <c r="D514" s="4" t="s">
        <v>1382</v>
      </c>
      <c r="E514" s="2"/>
      <c r="F514" t="s">
        <v>6496</v>
      </c>
      <c r="G514" s="4"/>
      <c r="H514" s="3" t="s">
        <v>1393</v>
      </c>
      <c r="I514" s="3" t="s">
        <v>1393</v>
      </c>
      <c r="J514" s="4"/>
      <c r="K514" s="4"/>
      <c r="L514" s="38" t="s">
        <v>1483</v>
      </c>
      <c r="M514" s="25">
        <v>1</v>
      </c>
      <c r="N514" s="49">
        <f t="shared" si="63"/>
        <v>1.1436413540713633E-4</v>
      </c>
      <c r="O514" s="25">
        <v>4</v>
      </c>
      <c r="P514" s="49">
        <f t="shared" si="64"/>
        <v>3.7006198538255158E-4</v>
      </c>
      <c r="Q514" s="25"/>
      <c r="R514" s="49" t="str">
        <f t="shared" si="65"/>
        <v xml:space="preserve"> </v>
      </c>
      <c r="S514" s="25">
        <v>9</v>
      </c>
      <c r="T514" s="49">
        <f t="shared" si="66"/>
        <v>6.8514007308160781E-4</v>
      </c>
      <c r="U514" s="30"/>
      <c r="V514" s="49" t="str">
        <f t="shared" si="67"/>
        <v xml:space="preserve"> </v>
      </c>
      <c r="W514" s="25"/>
      <c r="X514" s="49" t="str">
        <f t="shared" si="68"/>
        <v xml:space="preserve"> </v>
      </c>
      <c r="Y514" s="25">
        <v>1</v>
      </c>
      <c r="Z514" s="53">
        <f t="shared" si="69"/>
        <v>3.5248501938667606E-4</v>
      </c>
      <c r="AA514" s="26">
        <f t="shared" si="70"/>
        <v>15</v>
      </c>
      <c r="AB514" s="49">
        <f t="shared" si="71"/>
        <v>3.0502063972995508E-4</v>
      </c>
    </row>
    <row r="515" spans="1:28">
      <c r="A515" t="s">
        <v>16</v>
      </c>
      <c r="B515" t="s">
        <v>3419</v>
      </c>
      <c r="C515" t="s">
        <v>2326</v>
      </c>
      <c r="D515" s="4" t="s">
        <v>1382</v>
      </c>
      <c r="E515" s="2" t="s">
        <v>2064</v>
      </c>
      <c r="G515" s="4"/>
      <c r="H515" s="3" t="s">
        <v>1393</v>
      </c>
      <c r="I515" s="3" t="s">
        <v>1393</v>
      </c>
      <c r="J515" s="4">
        <v>286</v>
      </c>
      <c r="K515" s="4">
        <v>335</v>
      </c>
      <c r="L515" s="38" t="s">
        <v>1483</v>
      </c>
      <c r="M515" s="25">
        <v>7</v>
      </c>
      <c r="N515" s="49">
        <f t="shared" si="63"/>
        <v>8.0054894784995423E-4</v>
      </c>
      <c r="O515" s="25">
        <v>6</v>
      </c>
      <c r="P515" s="49">
        <f t="shared" si="64"/>
        <v>5.5509297807382742E-4</v>
      </c>
      <c r="Q515" s="25">
        <v>1</v>
      </c>
      <c r="R515" s="49">
        <f t="shared" si="65"/>
        <v>4.4903457566232598E-4</v>
      </c>
      <c r="S515" s="25"/>
      <c r="T515" s="49" t="str">
        <f t="shared" si="66"/>
        <v xml:space="preserve"> </v>
      </c>
      <c r="U515" s="30">
        <v>1</v>
      </c>
      <c r="V515" s="49">
        <f t="shared" si="67"/>
        <v>1.9940179461615153E-4</v>
      </c>
      <c r="W515" s="25"/>
      <c r="X515" s="49" t="str">
        <f t="shared" si="68"/>
        <v xml:space="preserve"> </v>
      </c>
      <c r="Y515" s="25"/>
      <c r="Z515" s="53" t="str">
        <f t="shared" si="69"/>
        <v xml:space="preserve"> </v>
      </c>
      <c r="AA515" s="26">
        <f t="shared" si="70"/>
        <v>15</v>
      </c>
      <c r="AB515" s="49">
        <f t="shared" si="71"/>
        <v>3.0502063972995508E-4</v>
      </c>
    </row>
    <row r="516" spans="1:28">
      <c r="A516" t="s">
        <v>2494</v>
      </c>
      <c r="B516" t="s">
        <v>3518</v>
      </c>
      <c r="C516" t="s">
        <v>2333</v>
      </c>
      <c r="D516" s="4" t="s">
        <v>1381</v>
      </c>
      <c r="E516" s="2"/>
      <c r="F516" t="s">
        <v>3756</v>
      </c>
      <c r="G516" s="4"/>
      <c r="H516" s="3" t="s">
        <v>1393</v>
      </c>
      <c r="I516" s="3" t="s">
        <v>1393</v>
      </c>
      <c r="J516" s="4">
        <v>175</v>
      </c>
      <c r="K516" s="4">
        <v>302</v>
      </c>
      <c r="L516" s="38" t="s">
        <v>1483</v>
      </c>
      <c r="M516" s="25">
        <v>7</v>
      </c>
      <c r="N516" s="49">
        <f t="shared" si="63"/>
        <v>8.0054894784995423E-4</v>
      </c>
      <c r="O516" s="25">
        <v>5</v>
      </c>
      <c r="P516" s="49">
        <f t="shared" si="64"/>
        <v>4.625774817281895E-4</v>
      </c>
      <c r="Q516" s="25">
        <v>3</v>
      </c>
      <c r="R516" s="49">
        <f t="shared" si="65"/>
        <v>1.3471037269869781E-3</v>
      </c>
      <c r="S516" s="28"/>
      <c r="T516" s="49" t="str">
        <f t="shared" si="66"/>
        <v xml:space="preserve"> </v>
      </c>
      <c r="U516" s="30"/>
      <c r="V516" s="49" t="str">
        <f t="shared" si="67"/>
        <v xml:space="preserve"> </v>
      </c>
      <c r="W516" s="25"/>
      <c r="X516" s="49" t="str">
        <f t="shared" si="68"/>
        <v xml:space="preserve"> </v>
      </c>
      <c r="Y516" s="25"/>
      <c r="Z516" s="53" t="str">
        <f t="shared" si="69"/>
        <v xml:space="preserve"> </v>
      </c>
      <c r="AA516" s="26">
        <f t="shared" si="70"/>
        <v>15</v>
      </c>
      <c r="AB516" s="49">
        <f t="shared" si="71"/>
        <v>3.0502063972995508E-4</v>
      </c>
    </row>
    <row r="517" spans="1:28">
      <c r="A517" t="s">
        <v>1771</v>
      </c>
      <c r="B517" t="s">
        <v>1244</v>
      </c>
      <c r="C517" t="s">
        <v>2334</v>
      </c>
      <c r="D517" s="4" t="s">
        <v>1382</v>
      </c>
      <c r="E517" s="2"/>
      <c r="G517" s="4"/>
      <c r="H517" s="3" t="s">
        <v>1393</v>
      </c>
      <c r="I517" s="3" t="s">
        <v>1393</v>
      </c>
      <c r="J517" s="4"/>
      <c r="K517" s="4"/>
      <c r="L517" s="38" t="s">
        <v>1483</v>
      </c>
      <c r="M517" s="25"/>
      <c r="N517" s="49" t="str">
        <f t="shared" si="63"/>
        <v xml:space="preserve"> </v>
      </c>
      <c r="O517" s="25"/>
      <c r="P517" s="49" t="str">
        <f t="shared" si="64"/>
        <v xml:space="preserve"> </v>
      </c>
      <c r="Q517" s="25"/>
      <c r="R517" s="49" t="str">
        <f t="shared" si="65"/>
        <v xml:space="preserve"> </v>
      </c>
      <c r="S517" s="25">
        <v>15</v>
      </c>
      <c r="T517" s="49">
        <f t="shared" si="66"/>
        <v>1.1419001218026797E-3</v>
      </c>
      <c r="U517" s="30"/>
      <c r="V517" s="49" t="str">
        <f t="shared" si="67"/>
        <v xml:space="preserve"> </v>
      </c>
      <c r="W517" s="25"/>
      <c r="X517" s="49" t="str">
        <f t="shared" si="68"/>
        <v xml:space="preserve"> </v>
      </c>
      <c r="Y517" s="25"/>
      <c r="Z517" s="53" t="str">
        <f t="shared" si="69"/>
        <v xml:space="preserve"> </v>
      </c>
      <c r="AA517" s="26">
        <f t="shared" si="70"/>
        <v>15</v>
      </c>
      <c r="AB517" s="49">
        <f t="shared" si="71"/>
        <v>3.0502063972995508E-4</v>
      </c>
    </row>
    <row r="518" spans="1:28">
      <c r="A518" t="s">
        <v>1771</v>
      </c>
      <c r="B518" t="s">
        <v>1245</v>
      </c>
      <c r="C518" t="s">
        <v>2334</v>
      </c>
      <c r="D518" s="4" t="s">
        <v>1382</v>
      </c>
      <c r="E518" s="2"/>
      <c r="F518" s="5" t="s">
        <v>6228</v>
      </c>
      <c r="G518" s="4"/>
      <c r="H518" s="3" t="s">
        <v>1393</v>
      </c>
      <c r="I518" s="3" t="s">
        <v>1393</v>
      </c>
      <c r="J518" s="4"/>
      <c r="K518" s="4"/>
      <c r="L518" s="38" t="s">
        <v>1483</v>
      </c>
      <c r="M518" s="25"/>
      <c r="N518" s="49" t="str">
        <f t="shared" si="63"/>
        <v xml:space="preserve"> </v>
      </c>
      <c r="O518" s="25"/>
      <c r="P518" s="49" t="str">
        <f t="shared" si="64"/>
        <v xml:space="preserve"> </v>
      </c>
      <c r="Q518" s="25"/>
      <c r="R518" s="49" t="str">
        <f t="shared" si="65"/>
        <v xml:space="preserve"> </v>
      </c>
      <c r="S518" s="25">
        <v>15</v>
      </c>
      <c r="T518" s="49">
        <f t="shared" si="66"/>
        <v>1.1419001218026797E-3</v>
      </c>
      <c r="U518" s="30"/>
      <c r="V518" s="49" t="str">
        <f t="shared" si="67"/>
        <v xml:space="preserve"> </v>
      </c>
      <c r="W518" s="25"/>
      <c r="X518" s="49" t="str">
        <f t="shared" si="68"/>
        <v xml:space="preserve"> </v>
      </c>
      <c r="Y518" s="25"/>
      <c r="Z518" s="53" t="str">
        <f t="shared" si="69"/>
        <v xml:space="preserve"> </v>
      </c>
      <c r="AA518" s="26">
        <f t="shared" si="70"/>
        <v>15</v>
      </c>
      <c r="AB518" s="49">
        <f t="shared" si="71"/>
        <v>3.0502063972995508E-4</v>
      </c>
    </row>
    <row r="519" spans="1:28">
      <c r="A519" t="s">
        <v>1771</v>
      </c>
      <c r="B519" t="s">
        <v>948</v>
      </c>
      <c r="C519" t="s">
        <v>2334</v>
      </c>
      <c r="D519" s="4" t="s">
        <v>1382</v>
      </c>
      <c r="E519" s="2"/>
      <c r="F519" s="5" t="s">
        <v>6230</v>
      </c>
      <c r="G519" s="4"/>
      <c r="H519" s="3" t="s">
        <v>1393</v>
      </c>
      <c r="I519" s="3" t="s">
        <v>1393</v>
      </c>
      <c r="J519" s="4">
        <v>299</v>
      </c>
      <c r="K519" s="4">
        <v>333</v>
      </c>
      <c r="L519" s="38" t="s">
        <v>1483</v>
      </c>
      <c r="M519" s="25">
        <v>4</v>
      </c>
      <c r="N519" s="49">
        <f t="shared" si="63"/>
        <v>4.5745654162854531E-4</v>
      </c>
      <c r="O519" s="25">
        <v>4</v>
      </c>
      <c r="P519" s="49">
        <f t="shared" si="64"/>
        <v>3.7006198538255158E-4</v>
      </c>
      <c r="Q519" s="25">
        <v>1</v>
      </c>
      <c r="R519" s="49">
        <f t="shared" si="65"/>
        <v>4.4903457566232598E-4</v>
      </c>
      <c r="S519" s="25">
        <v>5</v>
      </c>
      <c r="T519" s="49">
        <f t="shared" si="66"/>
        <v>3.8063337393422653E-4</v>
      </c>
      <c r="U519" s="30"/>
      <c r="V519" s="49" t="str">
        <f t="shared" si="67"/>
        <v xml:space="preserve"> </v>
      </c>
      <c r="W519" s="25"/>
      <c r="X519" s="49" t="str">
        <f t="shared" si="68"/>
        <v xml:space="preserve"> </v>
      </c>
      <c r="Y519" s="25">
        <v>1</v>
      </c>
      <c r="Z519" s="53">
        <f t="shared" si="69"/>
        <v>3.5248501938667606E-4</v>
      </c>
      <c r="AA519" s="26">
        <f t="shared" si="70"/>
        <v>15</v>
      </c>
      <c r="AB519" s="49">
        <f t="shared" si="71"/>
        <v>3.0502063972995508E-4</v>
      </c>
    </row>
    <row r="520" spans="1:28">
      <c r="A520" t="s">
        <v>1579</v>
      </c>
      <c r="B520" t="s">
        <v>2769</v>
      </c>
      <c r="C520" t="s">
        <v>2326</v>
      </c>
      <c r="D520" s="4" t="s">
        <v>1382</v>
      </c>
      <c r="E520" s="2"/>
      <c r="F520" t="s">
        <v>6300</v>
      </c>
      <c r="G520" s="4"/>
      <c r="H520" s="3" t="s">
        <v>1393</v>
      </c>
      <c r="I520" s="3" t="s">
        <v>1393</v>
      </c>
      <c r="J520" s="4"/>
      <c r="K520" s="4"/>
      <c r="L520" s="38" t="s">
        <v>1483</v>
      </c>
      <c r="M520" s="25"/>
      <c r="N520" s="49" t="str">
        <f t="shared" ref="N520:N583" si="72">IF(M520=0," ",M520/M$1241)</f>
        <v xml:space="preserve"> </v>
      </c>
      <c r="O520" s="25">
        <v>3</v>
      </c>
      <c r="P520" s="49">
        <f t="shared" ref="P520:P583" si="73">IF(O520=0," ",O520/O$1241)</f>
        <v>2.7754648903691371E-4</v>
      </c>
      <c r="Q520" s="25">
        <v>2</v>
      </c>
      <c r="R520" s="49">
        <f t="shared" ref="R520:R583" si="74">IF(Q520=0," ",Q520/Q$1241)</f>
        <v>8.9806915132465196E-4</v>
      </c>
      <c r="S520" s="25">
        <v>10</v>
      </c>
      <c r="T520" s="49">
        <f t="shared" ref="T520:T583" si="75">IF(S520=0," ",S520/S$1241)</f>
        <v>7.6126674786845306E-4</v>
      </c>
      <c r="U520" s="30"/>
      <c r="V520" s="49" t="str">
        <f t="shared" ref="V520:V583" si="76">IF(U520=0," ",U520/U$1241)</f>
        <v xml:space="preserve"> </v>
      </c>
      <c r="W520" s="25"/>
      <c r="X520" s="49" t="str">
        <f t="shared" ref="X520:X583" si="77">IF(W520=0," ",W520/W$1241)</f>
        <v xml:space="preserve"> </v>
      </c>
      <c r="Y520" s="25"/>
      <c r="Z520" s="53" t="str">
        <f t="shared" ref="Z520:Z583" si="78">IF(Y520=0," ",Y520/Y$1241)</f>
        <v xml:space="preserve"> </v>
      </c>
      <c r="AA520" s="26">
        <f t="shared" ref="AA520:AA583" si="79">M520+O520+Q520+S520+U520+W520+Y520</f>
        <v>15</v>
      </c>
      <c r="AB520" s="49">
        <f t="shared" ref="AB520:AB583" si="80">IF(AA520=0," ",AA520/AA$1241)</f>
        <v>3.0502063972995508E-4</v>
      </c>
    </row>
    <row r="521" spans="1:28">
      <c r="A521" s="5" t="s">
        <v>5758</v>
      </c>
      <c r="B521" s="5" t="s">
        <v>318</v>
      </c>
      <c r="C521" s="5" t="s">
        <v>5759</v>
      </c>
      <c r="D521" s="4" t="s">
        <v>1381</v>
      </c>
      <c r="E521" s="2"/>
      <c r="F521" s="5" t="s">
        <v>5760</v>
      </c>
      <c r="G521" s="4" t="s">
        <v>168</v>
      </c>
      <c r="H521" s="3" t="s">
        <v>1393</v>
      </c>
      <c r="I521" s="3" t="s">
        <v>581</v>
      </c>
      <c r="J521" s="4"/>
      <c r="K521" s="4"/>
      <c r="L521" s="38" t="s">
        <v>1483</v>
      </c>
      <c r="M521" s="25">
        <v>2</v>
      </c>
      <c r="N521" s="49">
        <f t="shared" si="72"/>
        <v>2.2872827081427266E-4</v>
      </c>
      <c r="O521" s="25">
        <v>13</v>
      </c>
      <c r="P521" s="49">
        <f t="shared" si="73"/>
        <v>1.2027014524932926E-3</v>
      </c>
      <c r="Q521" s="25"/>
      <c r="R521" s="49" t="str">
        <f t="shared" si="74"/>
        <v xml:space="preserve"> </v>
      </c>
      <c r="S521" s="28"/>
      <c r="T521" s="49" t="str">
        <f t="shared" si="75"/>
        <v xml:space="preserve"> </v>
      </c>
      <c r="U521" s="30"/>
      <c r="V521" s="49" t="str">
        <f t="shared" si="76"/>
        <v xml:space="preserve"> </v>
      </c>
      <c r="W521" s="25"/>
      <c r="X521" s="49" t="str">
        <f t="shared" si="77"/>
        <v xml:space="preserve"> </v>
      </c>
      <c r="Y521" s="25"/>
      <c r="Z521" s="53" t="str">
        <f t="shared" si="78"/>
        <v xml:space="preserve"> </v>
      </c>
      <c r="AA521" s="26">
        <f t="shared" si="79"/>
        <v>15</v>
      </c>
      <c r="AB521" s="49">
        <f t="shared" si="80"/>
        <v>3.0502063972995508E-4</v>
      </c>
    </row>
    <row r="522" spans="1:28">
      <c r="A522" t="s">
        <v>770</v>
      </c>
      <c r="B522" t="s">
        <v>328</v>
      </c>
      <c r="C522" t="s">
        <v>771</v>
      </c>
      <c r="D522" s="4" t="s">
        <v>1381</v>
      </c>
      <c r="E522" s="2"/>
      <c r="F522" t="s">
        <v>742</v>
      </c>
      <c r="G522" s="4"/>
      <c r="H522" s="3" t="s">
        <v>1393</v>
      </c>
      <c r="I522" s="3" t="s">
        <v>1393</v>
      </c>
      <c r="J522" s="4"/>
      <c r="K522" s="4"/>
      <c r="L522" s="38" t="s">
        <v>1483</v>
      </c>
      <c r="M522" s="25">
        <v>2</v>
      </c>
      <c r="N522" s="49">
        <f t="shared" si="72"/>
        <v>2.2872827081427266E-4</v>
      </c>
      <c r="O522" s="25">
        <v>2</v>
      </c>
      <c r="P522" s="49">
        <f t="shared" si="73"/>
        <v>1.8503099269127579E-4</v>
      </c>
      <c r="Q522" s="25"/>
      <c r="R522" s="49" t="str">
        <f t="shared" si="74"/>
        <v xml:space="preserve"> </v>
      </c>
      <c r="S522" s="25">
        <v>2</v>
      </c>
      <c r="T522" s="49">
        <f t="shared" si="75"/>
        <v>1.5225334957369061E-4</v>
      </c>
      <c r="U522" s="30">
        <v>5</v>
      </c>
      <c r="V522" s="49">
        <f t="shared" si="76"/>
        <v>9.9700897308075765E-4</v>
      </c>
      <c r="W522" s="25">
        <v>4</v>
      </c>
      <c r="X522" s="49">
        <f t="shared" si="77"/>
        <v>6.2412232797628335E-4</v>
      </c>
      <c r="Y522" s="25"/>
      <c r="Z522" s="53" t="str">
        <f t="shared" si="78"/>
        <v xml:space="preserve"> </v>
      </c>
      <c r="AA522" s="26">
        <f t="shared" si="79"/>
        <v>15</v>
      </c>
      <c r="AB522" s="49">
        <f t="shared" si="80"/>
        <v>3.0502063972995508E-4</v>
      </c>
    </row>
    <row r="523" spans="1:28">
      <c r="A523" t="s">
        <v>764</v>
      </c>
      <c r="B523" t="s">
        <v>894</v>
      </c>
      <c r="C523" t="s">
        <v>382</v>
      </c>
      <c r="D523" s="4" t="s">
        <v>1382</v>
      </c>
      <c r="E523" s="2" t="s">
        <v>3231</v>
      </c>
      <c r="F523" t="s">
        <v>1694</v>
      </c>
      <c r="G523" s="4"/>
      <c r="H523" s="3" t="s">
        <v>1393</v>
      </c>
      <c r="I523" s="3" t="s">
        <v>1393</v>
      </c>
      <c r="J523" s="4">
        <v>253</v>
      </c>
      <c r="K523" s="4">
        <v>387</v>
      </c>
      <c r="L523" s="38" t="s">
        <v>1483</v>
      </c>
      <c r="M523" s="25">
        <v>12</v>
      </c>
      <c r="N523" s="49">
        <f t="shared" si="72"/>
        <v>1.3723696248856359E-3</v>
      </c>
      <c r="O523" s="25">
        <v>2</v>
      </c>
      <c r="P523" s="49">
        <f t="shared" si="73"/>
        <v>1.8503099269127579E-4</v>
      </c>
      <c r="Q523" s="25"/>
      <c r="R523" s="49" t="str">
        <f t="shared" si="74"/>
        <v xml:space="preserve"> </v>
      </c>
      <c r="S523" s="25">
        <v>1</v>
      </c>
      <c r="T523" s="49">
        <f t="shared" si="75"/>
        <v>7.6126674786845306E-5</v>
      </c>
      <c r="U523" s="30"/>
      <c r="V523" s="49" t="str">
        <f t="shared" si="76"/>
        <v xml:space="preserve"> </v>
      </c>
      <c r="W523" s="25"/>
      <c r="X523" s="49" t="str">
        <f t="shared" si="77"/>
        <v xml:space="preserve"> </v>
      </c>
      <c r="Y523" s="25"/>
      <c r="Z523" s="53" t="str">
        <f t="shared" si="78"/>
        <v xml:space="preserve"> </v>
      </c>
      <c r="AA523" s="26">
        <f t="shared" si="79"/>
        <v>15</v>
      </c>
      <c r="AB523" s="49">
        <f t="shared" si="80"/>
        <v>3.0502063972995508E-4</v>
      </c>
    </row>
    <row r="524" spans="1:28">
      <c r="A524" t="s">
        <v>764</v>
      </c>
      <c r="B524" s="5" t="s">
        <v>3983</v>
      </c>
      <c r="C524" t="s">
        <v>382</v>
      </c>
      <c r="D524" s="4" t="s">
        <v>1382</v>
      </c>
      <c r="E524" s="2" t="s">
        <v>3231</v>
      </c>
      <c r="F524" s="5" t="s">
        <v>4072</v>
      </c>
      <c r="G524" s="4"/>
      <c r="H524" s="3" t="s">
        <v>1393</v>
      </c>
      <c r="I524" s="3" t="s">
        <v>1393</v>
      </c>
      <c r="J524" s="4">
        <v>256</v>
      </c>
      <c r="K524" s="4"/>
      <c r="L524" s="38" t="s">
        <v>1483</v>
      </c>
      <c r="M524" s="25">
        <v>7</v>
      </c>
      <c r="N524" s="49">
        <f t="shared" si="72"/>
        <v>8.0054894784995423E-4</v>
      </c>
      <c r="O524" s="25">
        <v>8</v>
      </c>
      <c r="P524" s="49">
        <f t="shared" si="73"/>
        <v>7.4012397076510315E-4</v>
      </c>
      <c r="Q524" s="25"/>
      <c r="R524" s="49" t="str">
        <f t="shared" si="74"/>
        <v xml:space="preserve"> </v>
      </c>
      <c r="S524" s="25"/>
      <c r="T524" s="49" t="str">
        <f t="shared" si="75"/>
        <v xml:space="preserve"> </v>
      </c>
      <c r="U524" s="30"/>
      <c r="V524" s="49" t="str">
        <f t="shared" si="76"/>
        <v xml:space="preserve"> </v>
      </c>
      <c r="W524" s="25"/>
      <c r="X524" s="49" t="str">
        <f t="shared" si="77"/>
        <v xml:space="preserve"> </v>
      </c>
      <c r="Y524" s="25"/>
      <c r="Z524" s="53" t="str">
        <f t="shared" si="78"/>
        <v xml:space="preserve"> </v>
      </c>
      <c r="AA524" s="26">
        <f t="shared" si="79"/>
        <v>15</v>
      </c>
      <c r="AB524" s="49">
        <f t="shared" si="80"/>
        <v>3.0502063972995508E-4</v>
      </c>
    </row>
    <row r="525" spans="1:28">
      <c r="A525" t="s">
        <v>465</v>
      </c>
      <c r="B525" t="s">
        <v>466</v>
      </c>
      <c r="C525" t="s">
        <v>2877</v>
      </c>
      <c r="D525" s="4" t="s">
        <v>1381</v>
      </c>
      <c r="E525" s="2" t="s">
        <v>2064</v>
      </c>
      <c r="F525" t="s">
        <v>1075</v>
      </c>
      <c r="G525" s="4"/>
      <c r="H525" s="3" t="s">
        <v>1393</v>
      </c>
      <c r="I525" s="3" t="s">
        <v>1393</v>
      </c>
      <c r="J525" s="4">
        <v>139</v>
      </c>
      <c r="K525" s="4">
        <v>318</v>
      </c>
      <c r="L525" s="38" t="s">
        <v>1483</v>
      </c>
      <c r="M525" s="25"/>
      <c r="N525" s="49" t="str">
        <f t="shared" si="72"/>
        <v xml:space="preserve"> </v>
      </c>
      <c r="O525" s="25"/>
      <c r="P525" s="49" t="str">
        <f t="shared" si="73"/>
        <v xml:space="preserve"> </v>
      </c>
      <c r="Q525" s="25"/>
      <c r="R525" s="49" t="str">
        <f t="shared" si="74"/>
        <v xml:space="preserve"> </v>
      </c>
      <c r="S525" s="25">
        <v>3</v>
      </c>
      <c r="T525" s="49">
        <f t="shared" si="75"/>
        <v>2.2838002436053592E-4</v>
      </c>
      <c r="U525" s="30"/>
      <c r="V525" s="49" t="str">
        <f t="shared" si="76"/>
        <v xml:space="preserve"> </v>
      </c>
      <c r="W525" s="25">
        <v>10</v>
      </c>
      <c r="X525" s="49">
        <f t="shared" si="77"/>
        <v>1.5603058199407083E-3</v>
      </c>
      <c r="Y525" s="25">
        <v>2</v>
      </c>
      <c r="Z525" s="53">
        <f t="shared" si="78"/>
        <v>7.0497003877335212E-4</v>
      </c>
      <c r="AA525" s="26">
        <f t="shared" si="79"/>
        <v>15</v>
      </c>
      <c r="AB525" s="49">
        <f t="shared" si="80"/>
        <v>3.0502063972995508E-4</v>
      </c>
    </row>
    <row r="526" spans="1:28">
      <c r="A526" t="s">
        <v>79</v>
      </c>
      <c r="B526" t="s">
        <v>2399</v>
      </c>
      <c r="C526" t="s">
        <v>81</v>
      </c>
      <c r="D526" s="4" t="s">
        <v>1381</v>
      </c>
      <c r="E526" s="2" t="s">
        <v>4</v>
      </c>
      <c r="F526" t="s">
        <v>3272</v>
      </c>
      <c r="G526" s="4"/>
      <c r="H526" s="3" t="s">
        <v>1393</v>
      </c>
      <c r="I526" s="3" t="s">
        <v>1393</v>
      </c>
      <c r="J526" s="4">
        <v>215</v>
      </c>
      <c r="K526" s="4">
        <v>263</v>
      </c>
      <c r="L526" s="38" t="s">
        <v>1483</v>
      </c>
      <c r="M526" s="25">
        <v>3</v>
      </c>
      <c r="N526" s="49">
        <f t="shared" si="72"/>
        <v>3.4309240622140897E-4</v>
      </c>
      <c r="O526" s="25">
        <v>2</v>
      </c>
      <c r="P526" s="49">
        <f t="shared" si="73"/>
        <v>1.8503099269127579E-4</v>
      </c>
      <c r="Q526" s="25">
        <v>2</v>
      </c>
      <c r="R526" s="49">
        <f t="shared" si="74"/>
        <v>8.9806915132465196E-4</v>
      </c>
      <c r="S526" s="25">
        <v>3</v>
      </c>
      <c r="T526" s="49">
        <f t="shared" si="75"/>
        <v>2.2838002436053592E-4</v>
      </c>
      <c r="U526" s="30">
        <v>4</v>
      </c>
      <c r="V526" s="49">
        <f t="shared" si="76"/>
        <v>7.9760717846460614E-4</v>
      </c>
      <c r="W526" s="25">
        <v>1</v>
      </c>
      <c r="X526" s="49">
        <f t="shared" si="77"/>
        <v>1.5603058199407084E-4</v>
      </c>
      <c r="Y526" s="25"/>
      <c r="Z526" s="53" t="str">
        <f t="shared" si="78"/>
        <v xml:space="preserve"> </v>
      </c>
      <c r="AA526" s="26">
        <f t="shared" si="79"/>
        <v>15</v>
      </c>
      <c r="AB526" s="49">
        <f t="shared" si="80"/>
        <v>3.0502063972995508E-4</v>
      </c>
    </row>
    <row r="527" spans="1:28">
      <c r="A527" s="5" t="s">
        <v>4511</v>
      </c>
      <c r="B527" s="5" t="s">
        <v>4512</v>
      </c>
      <c r="C527" t="s">
        <v>1384</v>
      </c>
      <c r="D527" s="4" t="s">
        <v>1382</v>
      </c>
      <c r="E527" s="2"/>
      <c r="F527" t="s">
        <v>6272</v>
      </c>
      <c r="G527" s="4"/>
      <c r="H527" s="3" t="s">
        <v>1393</v>
      </c>
      <c r="I527" s="3" t="s">
        <v>1393</v>
      </c>
      <c r="J527" s="4"/>
      <c r="K527" s="4"/>
      <c r="L527" s="38" t="s">
        <v>1483</v>
      </c>
      <c r="M527" s="25">
        <v>1</v>
      </c>
      <c r="N527" s="49">
        <f t="shared" si="72"/>
        <v>1.1436413540713633E-4</v>
      </c>
      <c r="O527" s="25">
        <v>8</v>
      </c>
      <c r="P527" s="49">
        <f t="shared" si="73"/>
        <v>7.4012397076510315E-4</v>
      </c>
      <c r="Q527" s="25">
        <v>1</v>
      </c>
      <c r="R527" s="49">
        <f t="shared" si="74"/>
        <v>4.4903457566232598E-4</v>
      </c>
      <c r="S527" s="28"/>
      <c r="T527" s="49" t="str">
        <f t="shared" si="75"/>
        <v xml:space="preserve"> </v>
      </c>
      <c r="U527" s="30"/>
      <c r="V527" s="49" t="str">
        <f t="shared" si="76"/>
        <v xml:space="preserve"> </v>
      </c>
      <c r="W527" s="25">
        <v>4</v>
      </c>
      <c r="X527" s="49">
        <f t="shared" si="77"/>
        <v>6.2412232797628335E-4</v>
      </c>
      <c r="Y527" s="25">
        <v>1</v>
      </c>
      <c r="Z527" s="53">
        <f t="shared" si="78"/>
        <v>3.5248501938667606E-4</v>
      </c>
      <c r="AA527" s="26">
        <f t="shared" si="79"/>
        <v>15</v>
      </c>
      <c r="AB527" s="49">
        <f t="shared" si="80"/>
        <v>3.0502063972995508E-4</v>
      </c>
    </row>
    <row r="528" spans="1:28">
      <c r="A528" t="s">
        <v>3631</v>
      </c>
      <c r="B528" t="s">
        <v>3513</v>
      </c>
      <c r="C528" t="s">
        <v>557</v>
      </c>
      <c r="D528" s="4" t="s">
        <v>1381</v>
      </c>
      <c r="E528" s="2"/>
      <c r="F528" t="s">
        <v>3709</v>
      </c>
      <c r="G528" s="4"/>
      <c r="H528" s="3" t="s">
        <v>1393</v>
      </c>
      <c r="I528" s="3" t="s">
        <v>1393</v>
      </c>
      <c r="J528" s="4">
        <v>124</v>
      </c>
      <c r="K528" s="4">
        <v>69</v>
      </c>
      <c r="L528" s="38" t="s">
        <v>1483</v>
      </c>
      <c r="M528" s="25">
        <v>2</v>
      </c>
      <c r="N528" s="49">
        <f t="shared" si="72"/>
        <v>2.2872827081427266E-4</v>
      </c>
      <c r="O528" s="25">
        <v>7</v>
      </c>
      <c r="P528" s="49">
        <f t="shared" si="73"/>
        <v>6.4760847441946523E-4</v>
      </c>
      <c r="Q528" s="25">
        <v>1</v>
      </c>
      <c r="R528" s="49">
        <f t="shared" si="74"/>
        <v>4.4903457566232598E-4</v>
      </c>
      <c r="S528" s="28"/>
      <c r="T528" s="49" t="str">
        <f t="shared" si="75"/>
        <v xml:space="preserve"> </v>
      </c>
      <c r="U528" s="30"/>
      <c r="V528" s="49" t="str">
        <f t="shared" si="76"/>
        <v xml:space="preserve"> </v>
      </c>
      <c r="W528" s="25">
        <v>3</v>
      </c>
      <c r="X528" s="49">
        <f t="shared" si="77"/>
        <v>4.6809174598221254E-4</v>
      </c>
      <c r="Y528" s="25">
        <v>1</v>
      </c>
      <c r="Z528" s="53">
        <f t="shared" si="78"/>
        <v>3.5248501938667606E-4</v>
      </c>
      <c r="AA528" s="26">
        <f t="shared" si="79"/>
        <v>14</v>
      </c>
      <c r="AB528" s="49">
        <f t="shared" si="80"/>
        <v>2.846859304146247E-4</v>
      </c>
    </row>
    <row r="529" spans="1:28">
      <c r="A529" t="s">
        <v>2130</v>
      </c>
      <c r="B529" t="s">
        <v>2131</v>
      </c>
      <c r="C529" t="s">
        <v>910</v>
      </c>
      <c r="D529" s="4" t="s">
        <v>1381</v>
      </c>
      <c r="E529" s="2" t="s">
        <v>2064</v>
      </c>
      <c r="F529" t="s">
        <v>1797</v>
      </c>
      <c r="G529" s="4"/>
      <c r="H529" s="3" t="s">
        <v>1393</v>
      </c>
      <c r="I529" s="3" t="s">
        <v>1393</v>
      </c>
      <c r="J529" s="4">
        <v>390</v>
      </c>
      <c r="K529" s="4">
        <v>253</v>
      </c>
      <c r="L529" s="38" t="s">
        <v>1483</v>
      </c>
      <c r="M529" s="25">
        <v>2</v>
      </c>
      <c r="N529" s="49">
        <f t="shared" si="72"/>
        <v>2.2872827081427266E-4</v>
      </c>
      <c r="O529" s="25">
        <v>12</v>
      </c>
      <c r="P529" s="49">
        <f t="shared" si="73"/>
        <v>1.1101859561476548E-3</v>
      </c>
      <c r="Q529" s="25"/>
      <c r="R529" s="49" t="str">
        <f t="shared" si="74"/>
        <v xml:space="preserve"> </v>
      </c>
      <c r="S529" s="28"/>
      <c r="T529" s="49" t="str">
        <f t="shared" si="75"/>
        <v xml:space="preserve"> </v>
      </c>
      <c r="U529" s="30"/>
      <c r="V529" s="49" t="str">
        <f t="shared" si="76"/>
        <v xml:space="preserve"> </v>
      </c>
      <c r="W529" s="25"/>
      <c r="X529" s="49" t="str">
        <f t="shared" si="77"/>
        <v xml:space="preserve"> </v>
      </c>
      <c r="Y529" s="25"/>
      <c r="Z529" s="53" t="str">
        <f t="shared" si="78"/>
        <v xml:space="preserve"> </v>
      </c>
      <c r="AA529" s="26">
        <f t="shared" si="79"/>
        <v>14</v>
      </c>
      <c r="AB529" s="49">
        <f t="shared" si="80"/>
        <v>2.846859304146247E-4</v>
      </c>
    </row>
    <row r="530" spans="1:28">
      <c r="A530" s="5" t="s">
        <v>4580</v>
      </c>
      <c r="B530" s="5" t="s">
        <v>4581</v>
      </c>
      <c r="C530" s="5" t="s">
        <v>4582</v>
      </c>
      <c r="D530" s="4" t="s">
        <v>1381</v>
      </c>
      <c r="E530" s="2"/>
      <c r="G530" s="4"/>
      <c r="H530" s="3" t="s">
        <v>1393</v>
      </c>
      <c r="I530" s="3" t="s">
        <v>581</v>
      </c>
      <c r="J530" s="4"/>
      <c r="K530" s="4"/>
      <c r="L530" s="38" t="s">
        <v>1483</v>
      </c>
      <c r="M530" s="25">
        <v>2</v>
      </c>
      <c r="N530" s="49">
        <f t="shared" si="72"/>
        <v>2.2872827081427266E-4</v>
      </c>
      <c r="O530" s="25">
        <v>12</v>
      </c>
      <c r="P530" s="49">
        <f t="shared" si="73"/>
        <v>1.1101859561476548E-3</v>
      </c>
      <c r="Q530" s="25"/>
      <c r="R530" s="49" t="str">
        <f t="shared" si="74"/>
        <v xml:space="preserve"> </v>
      </c>
      <c r="S530" s="28"/>
      <c r="T530" s="49" t="str">
        <f t="shared" si="75"/>
        <v xml:space="preserve"> </v>
      </c>
      <c r="U530" s="30"/>
      <c r="V530" s="49" t="str">
        <f t="shared" si="76"/>
        <v xml:space="preserve"> </v>
      </c>
      <c r="W530" s="25"/>
      <c r="X530" s="49" t="str">
        <f t="shared" si="77"/>
        <v xml:space="preserve"> </v>
      </c>
      <c r="Y530" s="25"/>
      <c r="Z530" s="53" t="str">
        <f t="shared" si="78"/>
        <v xml:space="preserve"> </v>
      </c>
      <c r="AA530" s="26">
        <f t="shared" si="79"/>
        <v>14</v>
      </c>
      <c r="AB530" s="49">
        <f t="shared" si="80"/>
        <v>2.846859304146247E-4</v>
      </c>
    </row>
    <row r="531" spans="1:28">
      <c r="A531" t="s">
        <v>2176</v>
      </c>
      <c r="B531" t="s">
        <v>2082</v>
      </c>
      <c r="C531" t="s">
        <v>382</v>
      </c>
      <c r="D531" s="4" t="s">
        <v>1382</v>
      </c>
      <c r="E531" s="2" t="s">
        <v>4</v>
      </c>
      <c r="F531" t="s">
        <v>228</v>
      </c>
      <c r="G531" s="4" t="s">
        <v>168</v>
      </c>
      <c r="H531" s="3" t="s">
        <v>1393</v>
      </c>
      <c r="I531" s="3" t="s">
        <v>581</v>
      </c>
      <c r="J531" s="4"/>
      <c r="K531" s="4"/>
      <c r="L531" s="38" t="s">
        <v>1483</v>
      </c>
      <c r="M531" s="25"/>
      <c r="N531" s="49" t="str">
        <f t="shared" si="72"/>
        <v xml:space="preserve"> </v>
      </c>
      <c r="O531" s="25"/>
      <c r="P531" s="49" t="str">
        <f t="shared" si="73"/>
        <v xml:space="preserve"> </v>
      </c>
      <c r="Q531" s="25"/>
      <c r="R531" s="49" t="str">
        <f t="shared" si="74"/>
        <v xml:space="preserve"> </v>
      </c>
      <c r="S531" s="25">
        <v>14</v>
      </c>
      <c r="T531" s="49">
        <f t="shared" si="75"/>
        <v>1.0657734470158344E-3</v>
      </c>
      <c r="U531" s="30"/>
      <c r="V531" s="49" t="str">
        <f t="shared" si="76"/>
        <v xml:space="preserve"> </v>
      </c>
      <c r="W531" s="25"/>
      <c r="X531" s="49" t="str">
        <f t="shared" si="77"/>
        <v xml:space="preserve"> </v>
      </c>
      <c r="Y531" s="25"/>
      <c r="Z531" s="53" t="str">
        <f t="shared" si="78"/>
        <v xml:space="preserve"> </v>
      </c>
      <c r="AA531" s="26">
        <f t="shared" si="79"/>
        <v>14</v>
      </c>
      <c r="AB531" s="49">
        <f t="shared" si="80"/>
        <v>2.846859304146247E-4</v>
      </c>
    </row>
    <row r="532" spans="1:28">
      <c r="A532" t="s">
        <v>817</v>
      </c>
      <c r="B532" t="s">
        <v>1672</v>
      </c>
      <c r="C532" t="s">
        <v>2877</v>
      </c>
      <c r="D532" s="4" t="s">
        <v>1381</v>
      </c>
      <c r="E532" s="4" t="s">
        <v>2064</v>
      </c>
      <c r="F532" t="s">
        <v>3714</v>
      </c>
      <c r="G532" s="4"/>
      <c r="H532" s="3" t="s">
        <v>1393</v>
      </c>
      <c r="I532" s="3" t="s">
        <v>1393</v>
      </c>
      <c r="J532" s="4"/>
      <c r="K532" s="4"/>
      <c r="L532" s="38" t="s">
        <v>1483</v>
      </c>
      <c r="M532" s="25"/>
      <c r="N532" s="49" t="str">
        <f t="shared" si="72"/>
        <v xml:space="preserve"> </v>
      </c>
      <c r="O532" s="25">
        <v>2</v>
      </c>
      <c r="P532" s="49">
        <f t="shared" si="73"/>
        <v>1.8503099269127579E-4</v>
      </c>
      <c r="Q532" s="25"/>
      <c r="R532" s="49" t="str">
        <f t="shared" si="74"/>
        <v xml:space="preserve"> </v>
      </c>
      <c r="S532" s="25">
        <v>10</v>
      </c>
      <c r="T532" s="49">
        <f t="shared" si="75"/>
        <v>7.6126674786845306E-4</v>
      </c>
      <c r="U532" s="30"/>
      <c r="V532" s="49" t="str">
        <f t="shared" si="76"/>
        <v xml:space="preserve"> </v>
      </c>
      <c r="W532" s="25"/>
      <c r="X532" s="49" t="str">
        <f t="shared" si="77"/>
        <v xml:space="preserve"> </v>
      </c>
      <c r="Y532" s="25">
        <v>2</v>
      </c>
      <c r="Z532" s="53">
        <f t="shared" si="78"/>
        <v>7.0497003877335212E-4</v>
      </c>
      <c r="AA532" s="26">
        <f t="shared" si="79"/>
        <v>14</v>
      </c>
      <c r="AB532" s="49">
        <f t="shared" si="80"/>
        <v>2.846859304146247E-4</v>
      </c>
    </row>
    <row r="533" spans="1:28">
      <c r="A533" t="s">
        <v>16</v>
      </c>
      <c r="B533" t="s">
        <v>2529</v>
      </c>
      <c r="C533" t="s">
        <v>2326</v>
      </c>
      <c r="D533" s="4" t="s">
        <v>1382</v>
      </c>
      <c r="E533" s="2"/>
      <c r="F533" t="s">
        <v>6284</v>
      </c>
      <c r="G533" s="4"/>
      <c r="H533" s="3" t="s">
        <v>1393</v>
      </c>
      <c r="I533" s="3" t="s">
        <v>1393</v>
      </c>
      <c r="J533" s="4"/>
      <c r="K533" s="4"/>
      <c r="L533" s="38" t="s">
        <v>1483</v>
      </c>
      <c r="M533" s="25"/>
      <c r="N533" s="49" t="str">
        <f t="shared" si="72"/>
        <v xml:space="preserve"> </v>
      </c>
      <c r="O533" s="25">
        <v>4</v>
      </c>
      <c r="P533" s="49">
        <f t="shared" si="73"/>
        <v>3.7006198538255158E-4</v>
      </c>
      <c r="Q533" s="25"/>
      <c r="R533" s="49" t="str">
        <f t="shared" si="74"/>
        <v xml:space="preserve"> </v>
      </c>
      <c r="S533" s="25">
        <v>2</v>
      </c>
      <c r="T533" s="49">
        <f t="shared" si="75"/>
        <v>1.5225334957369061E-4</v>
      </c>
      <c r="U533" s="30"/>
      <c r="V533" s="49" t="str">
        <f t="shared" si="76"/>
        <v xml:space="preserve"> </v>
      </c>
      <c r="W533" s="25"/>
      <c r="X533" s="49" t="str">
        <f t="shared" si="77"/>
        <v xml:space="preserve"> </v>
      </c>
      <c r="Y533" s="25">
        <v>8</v>
      </c>
      <c r="Z533" s="53">
        <f t="shared" si="78"/>
        <v>2.8198801550934085E-3</v>
      </c>
      <c r="AA533" s="26">
        <f t="shared" si="79"/>
        <v>14</v>
      </c>
      <c r="AB533" s="49">
        <f t="shared" si="80"/>
        <v>2.846859304146247E-4</v>
      </c>
    </row>
    <row r="534" spans="1:28">
      <c r="A534" t="s">
        <v>2145</v>
      </c>
      <c r="B534" t="s">
        <v>1734</v>
      </c>
      <c r="C534" t="s">
        <v>382</v>
      </c>
      <c r="D534" s="4" t="s">
        <v>1382</v>
      </c>
      <c r="E534" s="2" t="s">
        <v>4</v>
      </c>
      <c r="F534" t="s">
        <v>2238</v>
      </c>
      <c r="G534" s="4"/>
      <c r="H534" s="3" t="s">
        <v>1393</v>
      </c>
      <c r="I534" s="3" t="s">
        <v>1393</v>
      </c>
      <c r="J534" s="4">
        <v>263</v>
      </c>
      <c r="K534" s="4">
        <v>392</v>
      </c>
      <c r="L534" s="38" t="s">
        <v>1483</v>
      </c>
      <c r="M534" s="25">
        <v>1</v>
      </c>
      <c r="N534" s="49">
        <f t="shared" si="72"/>
        <v>1.1436413540713633E-4</v>
      </c>
      <c r="O534" s="25">
        <v>8</v>
      </c>
      <c r="P534" s="49">
        <f t="shared" si="73"/>
        <v>7.4012397076510315E-4</v>
      </c>
      <c r="Q534" s="25">
        <v>4</v>
      </c>
      <c r="R534" s="49">
        <f t="shared" si="74"/>
        <v>1.7961383026493039E-3</v>
      </c>
      <c r="S534" s="25">
        <v>1</v>
      </c>
      <c r="T534" s="49">
        <f t="shared" si="75"/>
        <v>7.6126674786845306E-5</v>
      </c>
      <c r="U534" s="30"/>
      <c r="V534" s="49" t="str">
        <f t="shared" si="76"/>
        <v xml:space="preserve"> </v>
      </c>
      <c r="W534" s="25"/>
      <c r="X534" s="49" t="str">
        <f t="shared" si="77"/>
        <v xml:space="preserve"> </v>
      </c>
      <c r="Y534" s="25"/>
      <c r="Z534" s="53" t="str">
        <f t="shared" si="78"/>
        <v xml:space="preserve"> </v>
      </c>
      <c r="AA534" s="26">
        <f t="shared" si="79"/>
        <v>14</v>
      </c>
      <c r="AB534" s="49">
        <f t="shared" si="80"/>
        <v>2.846859304146247E-4</v>
      </c>
    </row>
    <row r="535" spans="1:28">
      <c r="A535" t="s">
        <v>2897</v>
      </c>
      <c r="B535" t="s">
        <v>1234</v>
      </c>
      <c r="C535" t="s">
        <v>2326</v>
      </c>
      <c r="D535" s="4" t="s">
        <v>1382</v>
      </c>
      <c r="E535" s="2"/>
      <c r="G535" s="4"/>
      <c r="H535" s="3" t="s">
        <v>1393</v>
      </c>
      <c r="I535" s="3" t="s">
        <v>1393</v>
      </c>
      <c r="J535" s="4"/>
      <c r="K535" s="4"/>
      <c r="L535" s="38" t="s">
        <v>1483</v>
      </c>
      <c r="M535" s="25"/>
      <c r="N535" s="49" t="str">
        <f t="shared" si="72"/>
        <v xml:space="preserve"> </v>
      </c>
      <c r="O535" s="25"/>
      <c r="P535" s="49" t="str">
        <f t="shared" si="73"/>
        <v xml:space="preserve"> </v>
      </c>
      <c r="Q535" s="25"/>
      <c r="R535" s="49" t="str">
        <f t="shared" si="74"/>
        <v xml:space="preserve"> </v>
      </c>
      <c r="S535" s="25">
        <v>14</v>
      </c>
      <c r="T535" s="49">
        <f t="shared" si="75"/>
        <v>1.0657734470158344E-3</v>
      </c>
      <c r="U535" s="30"/>
      <c r="V535" s="49" t="str">
        <f t="shared" si="76"/>
        <v xml:space="preserve"> </v>
      </c>
      <c r="W535" s="25"/>
      <c r="X535" s="49" t="str">
        <f t="shared" si="77"/>
        <v xml:space="preserve"> </v>
      </c>
      <c r="Y535" s="25"/>
      <c r="Z535" s="53" t="str">
        <f t="shared" si="78"/>
        <v xml:space="preserve"> </v>
      </c>
      <c r="AA535" s="26">
        <f t="shared" si="79"/>
        <v>14</v>
      </c>
      <c r="AB535" s="49">
        <f t="shared" si="80"/>
        <v>2.846859304146247E-4</v>
      </c>
    </row>
    <row r="536" spans="1:28">
      <c r="A536" t="s">
        <v>1579</v>
      </c>
      <c r="B536" t="s">
        <v>3682</v>
      </c>
      <c r="C536" t="s">
        <v>2326</v>
      </c>
      <c r="D536" s="4" t="s">
        <v>1382</v>
      </c>
      <c r="E536" s="2"/>
      <c r="G536" s="4"/>
      <c r="H536" s="3" t="s">
        <v>1393</v>
      </c>
      <c r="I536" s="3" t="s">
        <v>1393</v>
      </c>
      <c r="J536" s="4"/>
      <c r="K536" s="4"/>
      <c r="L536" s="38" t="s">
        <v>1483</v>
      </c>
      <c r="M536" s="25">
        <v>11</v>
      </c>
      <c r="N536" s="49">
        <f t="shared" si="72"/>
        <v>1.2580054894784996E-3</v>
      </c>
      <c r="O536" s="25">
        <v>3</v>
      </c>
      <c r="P536" s="49">
        <f t="shared" si="73"/>
        <v>2.7754648903691371E-4</v>
      </c>
      <c r="Q536" s="25"/>
      <c r="R536" s="49" t="str">
        <f t="shared" si="74"/>
        <v xml:space="preserve"> </v>
      </c>
      <c r="S536" s="25"/>
      <c r="T536" s="49" t="str">
        <f t="shared" si="75"/>
        <v xml:space="preserve"> </v>
      </c>
      <c r="U536" s="30"/>
      <c r="V536" s="49" t="str">
        <f t="shared" si="76"/>
        <v xml:space="preserve"> </v>
      </c>
      <c r="W536" s="25"/>
      <c r="X536" s="49" t="str">
        <f t="shared" si="77"/>
        <v xml:space="preserve"> </v>
      </c>
      <c r="Y536" s="25"/>
      <c r="Z536" s="53" t="str">
        <f t="shared" si="78"/>
        <v xml:space="preserve"> </v>
      </c>
      <c r="AA536" s="26">
        <f t="shared" si="79"/>
        <v>14</v>
      </c>
      <c r="AB536" s="49">
        <f t="shared" si="80"/>
        <v>2.846859304146247E-4</v>
      </c>
    </row>
    <row r="537" spans="1:28">
      <c r="A537" t="s">
        <v>2923</v>
      </c>
      <c r="B537" t="s">
        <v>2924</v>
      </c>
      <c r="C537" t="s">
        <v>2877</v>
      </c>
      <c r="D537" s="4" t="s">
        <v>1381</v>
      </c>
      <c r="E537" s="2" t="s">
        <v>2064</v>
      </c>
      <c r="G537" s="4"/>
      <c r="H537" s="3" t="s">
        <v>1393</v>
      </c>
      <c r="I537" s="3" t="s">
        <v>1393</v>
      </c>
      <c r="J537" s="4"/>
      <c r="K537" s="4"/>
      <c r="L537" s="38" t="s">
        <v>1483</v>
      </c>
      <c r="M537" s="25">
        <v>3</v>
      </c>
      <c r="N537" s="49">
        <f t="shared" si="72"/>
        <v>3.4309240622140897E-4</v>
      </c>
      <c r="O537" s="25">
        <v>8</v>
      </c>
      <c r="P537" s="49">
        <f t="shared" si="73"/>
        <v>7.4012397076510315E-4</v>
      </c>
      <c r="Q537" s="25">
        <v>3</v>
      </c>
      <c r="R537" s="49">
        <f t="shared" si="74"/>
        <v>1.3471037269869781E-3</v>
      </c>
      <c r="S537" s="28"/>
      <c r="T537" s="49" t="str">
        <f t="shared" si="75"/>
        <v xml:space="preserve"> </v>
      </c>
      <c r="U537" s="30"/>
      <c r="V537" s="49" t="str">
        <f t="shared" si="76"/>
        <v xml:space="preserve"> </v>
      </c>
      <c r="W537" s="25"/>
      <c r="X537" s="49" t="str">
        <f t="shared" si="77"/>
        <v xml:space="preserve"> </v>
      </c>
      <c r="Y537" s="25"/>
      <c r="Z537" s="53" t="str">
        <f t="shared" si="78"/>
        <v xml:space="preserve"> </v>
      </c>
      <c r="AA537" s="26">
        <f t="shared" si="79"/>
        <v>14</v>
      </c>
      <c r="AB537" s="49">
        <f t="shared" si="80"/>
        <v>2.846859304146247E-4</v>
      </c>
    </row>
    <row r="538" spans="1:28">
      <c r="A538" t="s">
        <v>531</v>
      </c>
      <c r="B538" t="s">
        <v>945</v>
      </c>
      <c r="C538" t="s">
        <v>2890</v>
      </c>
      <c r="D538" s="4" t="s">
        <v>1382</v>
      </c>
      <c r="E538" s="2"/>
      <c r="F538" t="s">
        <v>3157</v>
      </c>
      <c r="G538" s="4"/>
      <c r="H538" s="3" t="s">
        <v>1393</v>
      </c>
      <c r="I538" s="3" t="s">
        <v>1393</v>
      </c>
      <c r="J538" s="4">
        <v>301</v>
      </c>
      <c r="K538" s="4"/>
      <c r="L538" s="38" t="s">
        <v>1483</v>
      </c>
      <c r="M538" s="25">
        <v>3</v>
      </c>
      <c r="N538" s="49">
        <f t="shared" si="72"/>
        <v>3.4309240622140897E-4</v>
      </c>
      <c r="O538" s="25">
        <v>10</v>
      </c>
      <c r="P538" s="49">
        <f t="shared" si="73"/>
        <v>9.2515496345637899E-4</v>
      </c>
      <c r="Q538" s="25">
        <v>1</v>
      </c>
      <c r="R538" s="49">
        <f t="shared" si="74"/>
        <v>4.4903457566232598E-4</v>
      </c>
      <c r="S538" s="28"/>
      <c r="T538" s="49" t="str">
        <f t="shared" si="75"/>
        <v xml:space="preserve"> </v>
      </c>
      <c r="U538" s="30"/>
      <c r="V538" s="49" t="str">
        <f t="shared" si="76"/>
        <v xml:space="preserve"> </v>
      </c>
      <c r="W538" s="25"/>
      <c r="X538" s="49" t="str">
        <f t="shared" si="77"/>
        <v xml:space="preserve"> </v>
      </c>
      <c r="Y538" s="25"/>
      <c r="Z538" s="53" t="str">
        <f t="shared" si="78"/>
        <v xml:space="preserve"> </v>
      </c>
      <c r="AA538" s="26">
        <f t="shared" si="79"/>
        <v>14</v>
      </c>
      <c r="AB538" s="49">
        <f t="shared" si="80"/>
        <v>2.846859304146247E-4</v>
      </c>
    </row>
    <row r="539" spans="1:28">
      <c r="A539" t="s">
        <v>4508</v>
      </c>
      <c r="B539" t="s">
        <v>1876</v>
      </c>
      <c r="C539" t="s">
        <v>557</v>
      </c>
      <c r="D539" s="4" t="s">
        <v>1381</v>
      </c>
      <c r="E539" s="2"/>
      <c r="G539" s="4"/>
      <c r="H539" s="3" t="s">
        <v>1393</v>
      </c>
      <c r="I539" s="3" t="s">
        <v>1393</v>
      </c>
      <c r="J539" s="4"/>
      <c r="K539" s="4">
        <v>69</v>
      </c>
      <c r="L539" s="38" t="s">
        <v>1483</v>
      </c>
      <c r="M539" s="25"/>
      <c r="N539" s="49" t="str">
        <f t="shared" si="72"/>
        <v xml:space="preserve"> </v>
      </c>
      <c r="O539" s="25"/>
      <c r="P539" s="49" t="str">
        <f t="shared" si="73"/>
        <v xml:space="preserve"> </v>
      </c>
      <c r="Q539" s="25"/>
      <c r="R539" s="49" t="str">
        <f t="shared" si="74"/>
        <v xml:space="preserve"> </v>
      </c>
      <c r="S539" s="25"/>
      <c r="T539" s="49" t="str">
        <f t="shared" si="75"/>
        <v xml:space="preserve"> </v>
      </c>
      <c r="U539" s="30">
        <v>5</v>
      </c>
      <c r="V539" s="49">
        <f t="shared" si="76"/>
        <v>9.9700897308075765E-4</v>
      </c>
      <c r="W539" s="25">
        <v>9</v>
      </c>
      <c r="X539" s="49">
        <f t="shared" si="77"/>
        <v>1.4042752379466376E-3</v>
      </c>
      <c r="Y539" s="25"/>
      <c r="Z539" s="53" t="str">
        <f t="shared" si="78"/>
        <v xml:space="preserve"> </v>
      </c>
      <c r="AA539" s="26">
        <f t="shared" si="79"/>
        <v>14</v>
      </c>
      <c r="AB539" s="49">
        <f t="shared" si="80"/>
        <v>2.846859304146247E-4</v>
      </c>
    </row>
    <row r="540" spans="1:28">
      <c r="A540" t="s">
        <v>3007</v>
      </c>
      <c r="B540" t="s">
        <v>3661</v>
      </c>
      <c r="C540" t="s">
        <v>56</v>
      </c>
      <c r="D540" s="4" t="s">
        <v>1381</v>
      </c>
      <c r="E540" s="2" t="s">
        <v>2064</v>
      </c>
      <c r="F540" s="5" t="s">
        <v>3807</v>
      </c>
      <c r="G540" s="4"/>
      <c r="H540" s="3" t="s">
        <v>1393</v>
      </c>
      <c r="I540" s="3" t="s">
        <v>1393</v>
      </c>
      <c r="J540" s="4">
        <v>421</v>
      </c>
      <c r="K540" s="4">
        <v>71</v>
      </c>
      <c r="L540" s="38" t="s">
        <v>1756</v>
      </c>
      <c r="M540" s="25">
        <v>3</v>
      </c>
      <c r="N540" s="49">
        <f t="shared" si="72"/>
        <v>3.4309240622140897E-4</v>
      </c>
      <c r="O540" s="25">
        <v>7</v>
      </c>
      <c r="P540" s="49">
        <f t="shared" si="73"/>
        <v>6.4760847441946523E-4</v>
      </c>
      <c r="Q540" s="25">
        <v>1</v>
      </c>
      <c r="R540" s="49">
        <f t="shared" si="74"/>
        <v>4.4903457566232598E-4</v>
      </c>
      <c r="S540" s="25"/>
      <c r="T540" s="49" t="str">
        <f t="shared" si="75"/>
        <v xml:space="preserve"> </v>
      </c>
      <c r="U540" s="30">
        <v>3</v>
      </c>
      <c r="V540" s="49">
        <f t="shared" si="76"/>
        <v>5.9820538384845463E-4</v>
      </c>
      <c r="W540" s="25"/>
      <c r="X540" s="49" t="str">
        <f t="shared" si="77"/>
        <v xml:space="preserve"> </v>
      </c>
      <c r="Y540" s="25"/>
      <c r="Z540" s="53" t="str">
        <f t="shared" si="78"/>
        <v xml:space="preserve"> </v>
      </c>
      <c r="AA540" s="26">
        <f t="shared" si="79"/>
        <v>14</v>
      </c>
      <c r="AB540" s="49">
        <f t="shared" si="80"/>
        <v>2.846859304146247E-4</v>
      </c>
    </row>
    <row r="541" spans="1:28">
      <c r="A541" t="s">
        <v>3628</v>
      </c>
      <c r="B541" t="s">
        <v>448</v>
      </c>
      <c r="C541" t="s">
        <v>941</v>
      </c>
      <c r="D541" s="4" t="s">
        <v>1484</v>
      </c>
      <c r="E541" s="2" t="s">
        <v>3232</v>
      </c>
      <c r="G541" s="4"/>
      <c r="H541" s="3" t="s">
        <v>1393</v>
      </c>
      <c r="I541" s="3" t="s">
        <v>1393</v>
      </c>
      <c r="J541" s="4"/>
      <c r="K541" s="4"/>
      <c r="L541" s="38" t="s">
        <v>1483</v>
      </c>
      <c r="M541" s="25"/>
      <c r="N541" s="49" t="str">
        <f t="shared" si="72"/>
        <v xml:space="preserve"> </v>
      </c>
      <c r="O541" s="25"/>
      <c r="P541" s="49" t="str">
        <f t="shared" si="73"/>
        <v xml:space="preserve"> </v>
      </c>
      <c r="Q541" s="25"/>
      <c r="R541" s="49" t="str">
        <f t="shared" si="74"/>
        <v xml:space="preserve"> </v>
      </c>
      <c r="S541" s="25">
        <v>14</v>
      </c>
      <c r="T541" s="49">
        <f t="shared" si="75"/>
        <v>1.0657734470158344E-3</v>
      </c>
      <c r="U541" s="30"/>
      <c r="V541" s="49" t="str">
        <f t="shared" si="76"/>
        <v xml:space="preserve"> </v>
      </c>
      <c r="W541" s="25"/>
      <c r="X541" s="49" t="str">
        <f t="shared" si="77"/>
        <v xml:space="preserve"> </v>
      </c>
      <c r="Y541" s="25"/>
      <c r="Z541" s="53" t="str">
        <f t="shared" si="78"/>
        <v xml:space="preserve"> </v>
      </c>
      <c r="AA541" s="26">
        <f t="shared" si="79"/>
        <v>14</v>
      </c>
      <c r="AB541" s="49">
        <f t="shared" si="80"/>
        <v>2.846859304146247E-4</v>
      </c>
    </row>
    <row r="542" spans="1:28">
      <c r="A542" t="s">
        <v>764</v>
      </c>
      <c r="B542" t="s">
        <v>1876</v>
      </c>
      <c r="C542" t="s">
        <v>382</v>
      </c>
      <c r="D542" s="4" t="s">
        <v>1382</v>
      </c>
      <c r="E542" s="2" t="s">
        <v>3231</v>
      </c>
      <c r="F542" t="s">
        <v>500</v>
      </c>
      <c r="G542" s="4"/>
      <c r="H542" s="3" t="s">
        <v>1393</v>
      </c>
      <c r="I542" s="3" t="s">
        <v>1393</v>
      </c>
      <c r="J542" s="4">
        <v>255</v>
      </c>
      <c r="K542" s="4"/>
      <c r="L542" s="38" t="s">
        <v>1483</v>
      </c>
      <c r="M542" s="25">
        <v>3</v>
      </c>
      <c r="N542" s="49">
        <f t="shared" si="72"/>
        <v>3.4309240622140897E-4</v>
      </c>
      <c r="O542" s="25">
        <v>8</v>
      </c>
      <c r="P542" s="49">
        <f t="shared" si="73"/>
        <v>7.4012397076510315E-4</v>
      </c>
      <c r="Q542" s="25">
        <v>2</v>
      </c>
      <c r="R542" s="49">
        <f t="shared" si="74"/>
        <v>8.9806915132465196E-4</v>
      </c>
      <c r="S542" s="25">
        <v>1</v>
      </c>
      <c r="T542" s="49">
        <f t="shared" si="75"/>
        <v>7.6126674786845306E-5</v>
      </c>
      <c r="U542" s="30"/>
      <c r="V542" s="49" t="str">
        <f t="shared" si="76"/>
        <v xml:space="preserve"> </v>
      </c>
      <c r="W542" s="25"/>
      <c r="X542" s="49" t="str">
        <f t="shared" si="77"/>
        <v xml:space="preserve"> </v>
      </c>
      <c r="Y542" s="25"/>
      <c r="Z542" s="53" t="str">
        <f t="shared" si="78"/>
        <v xml:space="preserve"> </v>
      </c>
      <c r="AA542" s="26">
        <f t="shared" si="79"/>
        <v>14</v>
      </c>
      <c r="AB542" s="49">
        <f t="shared" si="80"/>
        <v>2.846859304146247E-4</v>
      </c>
    </row>
    <row r="543" spans="1:28">
      <c r="A543" t="s">
        <v>2907</v>
      </c>
      <c r="B543" t="s">
        <v>1376</v>
      </c>
      <c r="C543" t="s">
        <v>917</v>
      </c>
      <c r="D543" s="4" t="s">
        <v>1381</v>
      </c>
      <c r="E543" s="2"/>
      <c r="F543" t="s">
        <v>6269</v>
      </c>
      <c r="G543" s="4"/>
      <c r="H543" s="3" t="s">
        <v>1393</v>
      </c>
      <c r="I543" s="3" t="s">
        <v>1393</v>
      </c>
      <c r="J543" s="4">
        <v>396</v>
      </c>
      <c r="K543" s="4">
        <v>69</v>
      </c>
      <c r="L543" s="38" t="s">
        <v>1483</v>
      </c>
      <c r="M543" s="25">
        <v>9</v>
      </c>
      <c r="N543" s="49">
        <f t="shared" si="72"/>
        <v>1.0292772186642268E-3</v>
      </c>
      <c r="O543" s="25">
        <v>3</v>
      </c>
      <c r="P543" s="49">
        <f t="shared" si="73"/>
        <v>2.7754648903691371E-4</v>
      </c>
      <c r="Q543" s="25"/>
      <c r="R543" s="49" t="str">
        <f t="shared" si="74"/>
        <v xml:space="preserve"> </v>
      </c>
      <c r="S543" s="25">
        <v>2</v>
      </c>
      <c r="T543" s="49">
        <f t="shared" si="75"/>
        <v>1.5225334957369061E-4</v>
      </c>
      <c r="U543" s="30"/>
      <c r="V543" s="49" t="str">
        <f t="shared" si="76"/>
        <v xml:space="preserve"> </v>
      </c>
      <c r="W543" s="25"/>
      <c r="X543" s="49" t="str">
        <f t="shared" si="77"/>
        <v xml:space="preserve"> </v>
      </c>
      <c r="Y543" s="25"/>
      <c r="Z543" s="53" t="str">
        <f t="shared" si="78"/>
        <v xml:space="preserve"> </v>
      </c>
      <c r="AA543" s="26">
        <f t="shared" si="79"/>
        <v>14</v>
      </c>
      <c r="AB543" s="49">
        <f t="shared" si="80"/>
        <v>2.846859304146247E-4</v>
      </c>
    </row>
    <row r="544" spans="1:28">
      <c r="A544" t="s">
        <v>1411</v>
      </c>
      <c r="B544" t="s">
        <v>2725</v>
      </c>
      <c r="C544" t="s">
        <v>2877</v>
      </c>
      <c r="D544" s="4" t="s">
        <v>1381</v>
      </c>
      <c r="E544" s="2"/>
      <c r="G544" s="4"/>
      <c r="H544" s="3" t="s">
        <v>1393</v>
      </c>
      <c r="I544" s="3" t="s">
        <v>581</v>
      </c>
      <c r="J544" s="4"/>
      <c r="K544" s="4"/>
      <c r="L544" s="38" t="s">
        <v>1483</v>
      </c>
      <c r="M544" s="25"/>
      <c r="N544" s="49" t="str">
        <f t="shared" si="72"/>
        <v xml:space="preserve"> </v>
      </c>
      <c r="O544" s="25"/>
      <c r="P544" s="49" t="str">
        <f t="shared" si="73"/>
        <v xml:space="preserve"> </v>
      </c>
      <c r="Q544" s="25"/>
      <c r="R544" s="49" t="str">
        <f t="shared" si="74"/>
        <v xml:space="preserve"> </v>
      </c>
      <c r="S544" s="25">
        <v>14</v>
      </c>
      <c r="T544" s="49">
        <f t="shared" si="75"/>
        <v>1.0657734470158344E-3</v>
      </c>
      <c r="U544" s="30"/>
      <c r="V544" s="49" t="str">
        <f t="shared" si="76"/>
        <v xml:space="preserve"> </v>
      </c>
      <c r="W544" s="25"/>
      <c r="X544" s="49" t="str">
        <f t="shared" si="77"/>
        <v xml:space="preserve"> </v>
      </c>
      <c r="Y544" s="25"/>
      <c r="Z544" s="53" t="str">
        <f t="shared" si="78"/>
        <v xml:space="preserve"> </v>
      </c>
      <c r="AA544" s="26">
        <f t="shared" si="79"/>
        <v>14</v>
      </c>
      <c r="AB544" s="49">
        <f t="shared" si="80"/>
        <v>2.846859304146247E-4</v>
      </c>
    </row>
    <row r="545" spans="1:28">
      <c r="A545" t="s">
        <v>787</v>
      </c>
      <c r="B545" t="s">
        <v>2394</v>
      </c>
      <c r="C545" t="s">
        <v>575</v>
      </c>
      <c r="D545" s="4" t="s">
        <v>1382</v>
      </c>
      <c r="E545" s="2"/>
      <c r="F545" s="5" t="s">
        <v>6436</v>
      </c>
      <c r="G545" s="4"/>
      <c r="H545" s="3" t="s">
        <v>1393</v>
      </c>
      <c r="I545" s="3" t="s">
        <v>1393</v>
      </c>
      <c r="J545" s="4"/>
      <c r="K545" s="4"/>
      <c r="L545" s="38" t="s">
        <v>1483</v>
      </c>
      <c r="M545" s="25">
        <v>2</v>
      </c>
      <c r="N545" s="49">
        <f t="shared" si="72"/>
        <v>2.2872827081427266E-4</v>
      </c>
      <c r="O545" s="25"/>
      <c r="P545" s="49" t="str">
        <f t="shared" si="73"/>
        <v xml:space="preserve"> </v>
      </c>
      <c r="Q545" s="25">
        <v>3</v>
      </c>
      <c r="R545" s="49">
        <f t="shared" si="74"/>
        <v>1.3471037269869781E-3</v>
      </c>
      <c r="S545" s="25">
        <v>2</v>
      </c>
      <c r="T545" s="49">
        <f t="shared" si="75"/>
        <v>1.5225334957369061E-4</v>
      </c>
      <c r="U545" s="30">
        <v>2</v>
      </c>
      <c r="V545" s="49">
        <f t="shared" si="76"/>
        <v>3.9880358923230307E-4</v>
      </c>
      <c r="W545" s="25">
        <v>5</v>
      </c>
      <c r="X545" s="49">
        <f t="shared" si="77"/>
        <v>7.8015290997035416E-4</v>
      </c>
      <c r="Y545" s="25"/>
      <c r="Z545" s="53" t="str">
        <f t="shared" si="78"/>
        <v xml:space="preserve"> </v>
      </c>
      <c r="AA545" s="26">
        <f t="shared" si="79"/>
        <v>14</v>
      </c>
      <c r="AB545" s="49">
        <f t="shared" si="80"/>
        <v>2.846859304146247E-4</v>
      </c>
    </row>
    <row r="546" spans="1:28">
      <c r="A546" t="s">
        <v>2079</v>
      </c>
      <c r="B546" t="s">
        <v>2080</v>
      </c>
      <c r="C546" t="s">
        <v>2335</v>
      </c>
      <c r="D546" s="4" t="s">
        <v>1381</v>
      </c>
      <c r="E546" s="2"/>
      <c r="F546" t="s">
        <v>1252</v>
      </c>
      <c r="G546" s="4"/>
      <c r="H546" s="3" t="s">
        <v>1393</v>
      </c>
      <c r="I546" s="3" t="s">
        <v>1393</v>
      </c>
      <c r="J546" s="4">
        <v>183</v>
      </c>
      <c r="K546" s="4">
        <v>296</v>
      </c>
      <c r="L546" s="38" t="s">
        <v>1483</v>
      </c>
      <c r="M546" s="25"/>
      <c r="N546" s="49" t="str">
        <f t="shared" si="72"/>
        <v xml:space="preserve"> </v>
      </c>
      <c r="O546" s="25"/>
      <c r="P546" s="49" t="str">
        <f t="shared" si="73"/>
        <v xml:space="preserve"> </v>
      </c>
      <c r="Q546" s="25">
        <v>2</v>
      </c>
      <c r="R546" s="49">
        <f t="shared" si="74"/>
        <v>8.9806915132465196E-4</v>
      </c>
      <c r="S546" s="25">
        <v>4</v>
      </c>
      <c r="T546" s="49">
        <f t="shared" si="75"/>
        <v>3.0450669914738123E-4</v>
      </c>
      <c r="U546" s="30">
        <v>2</v>
      </c>
      <c r="V546" s="49">
        <f t="shared" si="76"/>
        <v>3.9880358923230307E-4</v>
      </c>
      <c r="W546" s="25">
        <v>4</v>
      </c>
      <c r="X546" s="49">
        <f t="shared" si="77"/>
        <v>6.2412232797628335E-4</v>
      </c>
      <c r="Y546" s="25">
        <v>2</v>
      </c>
      <c r="Z546" s="53">
        <f t="shared" si="78"/>
        <v>7.0497003877335212E-4</v>
      </c>
      <c r="AA546" s="26">
        <f t="shared" si="79"/>
        <v>14</v>
      </c>
      <c r="AB546" s="49">
        <f t="shared" si="80"/>
        <v>2.846859304146247E-4</v>
      </c>
    </row>
    <row r="547" spans="1:28">
      <c r="A547" t="s">
        <v>103</v>
      </c>
      <c r="B547" t="s">
        <v>865</v>
      </c>
      <c r="C547" t="s">
        <v>382</v>
      </c>
      <c r="D547" s="4" t="s">
        <v>1382</v>
      </c>
      <c r="E547" s="2" t="s">
        <v>4</v>
      </c>
      <c r="F547" t="s">
        <v>6</v>
      </c>
      <c r="G547" s="4"/>
      <c r="H547" s="3" t="s">
        <v>1393</v>
      </c>
      <c r="I547" s="3" t="s">
        <v>1393</v>
      </c>
      <c r="J547" s="4">
        <v>237</v>
      </c>
      <c r="K547" s="4">
        <v>382</v>
      </c>
      <c r="L547" s="38" t="s">
        <v>1483</v>
      </c>
      <c r="M547" s="25">
        <v>2</v>
      </c>
      <c r="N547" s="49">
        <f t="shared" si="72"/>
        <v>2.2872827081427266E-4</v>
      </c>
      <c r="O547" s="25">
        <v>10</v>
      </c>
      <c r="P547" s="49">
        <f t="shared" si="73"/>
        <v>9.2515496345637899E-4</v>
      </c>
      <c r="Q547" s="25">
        <v>1</v>
      </c>
      <c r="R547" s="49">
        <f t="shared" si="74"/>
        <v>4.4903457566232598E-4</v>
      </c>
      <c r="S547" s="28"/>
      <c r="T547" s="49" t="str">
        <f t="shared" si="75"/>
        <v xml:space="preserve"> </v>
      </c>
      <c r="U547" s="30"/>
      <c r="V547" s="49" t="str">
        <f t="shared" si="76"/>
        <v xml:space="preserve"> </v>
      </c>
      <c r="W547" s="25"/>
      <c r="X547" s="49" t="str">
        <f t="shared" si="77"/>
        <v xml:space="preserve"> </v>
      </c>
      <c r="Y547" s="25"/>
      <c r="Z547" s="53" t="str">
        <f t="shared" si="78"/>
        <v xml:space="preserve"> </v>
      </c>
      <c r="AA547" s="26">
        <f t="shared" si="79"/>
        <v>13</v>
      </c>
      <c r="AB547" s="49">
        <f t="shared" si="80"/>
        <v>2.6435122109929438E-4</v>
      </c>
    </row>
    <row r="548" spans="1:28">
      <c r="A548" t="s">
        <v>103</v>
      </c>
      <c r="B548" t="s">
        <v>104</v>
      </c>
      <c r="C548" t="s">
        <v>382</v>
      </c>
      <c r="D548" s="4" t="s">
        <v>1382</v>
      </c>
      <c r="E548" s="2"/>
      <c r="F548" t="s">
        <v>6529</v>
      </c>
      <c r="G548" s="4"/>
      <c r="H548" s="3" t="s">
        <v>1393</v>
      </c>
      <c r="I548" s="3" t="s">
        <v>1393</v>
      </c>
      <c r="J548" s="4">
        <v>238</v>
      </c>
      <c r="K548" s="4">
        <v>382</v>
      </c>
      <c r="L548" s="38" t="s">
        <v>1483</v>
      </c>
      <c r="M548" s="25"/>
      <c r="N548" s="49" t="str">
        <f t="shared" si="72"/>
        <v xml:space="preserve"> </v>
      </c>
      <c r="O548" s="25">
        <v>7</v>
      </c>
      <c r="P548" s="49">
        <f t="shared" si="73"/>
        <v>6.4760847441946523E-4</v>
      </c>
      <c r="Q548" s="25"/>
      <c r="R548" s="49" t="str">
        <f t="shared" si="74"/>
        <v xml:space="preserve"> </v>
      </c>
      <c r="S548" s="25">
        <v>3</v>
      </c>
      <c r="T548" s="49">
        <f t="shared" si="75"/>
        <v>2.2838002436053592E-4</v>
      </c>
      <c r="U548" s="30">
        <v>3</v>
      </c>
      <c r="V548" s="49">
        <f t="shared" si="76"/>
        <v>5.9820538384845463E-4</v>
      </c>
      <c r="W548" s="25"/>
      <c r="X548" s="49" t="str">
        <f t="shared" si="77"/>
        <v xml:space="preserve"> </v>
      </c>
      <c r="Y548" s="25"/>
      <c r="Z548" s="53" t="str">
        <f t="shared" si="78"/>
        <v xml:space="preserve"> </v>
      </c>
      <c r="AA548" s="26">
        <f t="shared" si="79"/>
        <v>13</v>
      </c>
      <c r="AB548" s="49">
        <f t="shared" si="80"/>
        <v>2.6435122109929438E-4</v>
      </c>
    </row>
    <row r="549" spans="1:28">
      <c r="A549" t="s">
        <v>670</v>
      </c>
      <c r="B549" t="s">
        <v>5430</v>
      </c>
      <c r="C549" t="s">
        <v>2520</v>
      </c>
      <c r="D549" s="4" t="s">
        <v>1382</v>
      </c>
      <c r="E549" s="2"/>
      <c r="G549" s="4"/>
      <c r="H549" s="3" t="s">
        <v>581</v>
      </c>
      <c r="I549" s="3" t="s">
        <v>581</v>
      </c>
      <c r="J549" s="4"/>
      <c r="K549" s="4"/>
      <c r="L549" s="38" t="s">
        <v>1483</v>
      </c>
      <c r="M549" s="25"/>
      <c r="N549" s="49" t="str">
        <f t="shared" si="72"/>
        <v xml:space="preserve"> </v>
      </c>
      <c r="O549" s="25">
        <v>1</v>
      </c>
      <c r="P549" s="49">
        <f t="shared" si="73"/>
        <v>9.2515496345637894E-5</v>
      </c>
      <c r="Q549" s="25">
        <v>3</v>
      </c>
      <c r="R549" s="49">
        <f t="shared" si="74"/>
        <v>1.3471037269869781E-3</v>
      </c>
      <c r="S549" s="25"/>
      <c r="T549" s="49" t="str">
        <f t="shared" si="75"/>
        <v xml:space="preserve"> </v>
      </c>
      <c r="U549" s="30">
        <v>1</v>
      </c>
      <c r="V549" s="49">
        <f t="shared" si="76"/>
        <v>1.9940179461615153E-4</v>
      </c>
      <c r="W549" s="25">
        <v>7</v>
      </c>
      <c r="X549" s="49">
        <f t="shared" si="77"/>
        <v>1.0922140739584958E-3</v>
      </c>
      <c r="Y549" s="25">
        <v>1</v>
      </c>
      <c r="Z549" s="53">
        <f t="shared" si="78"/>
        <v>3.5248501938667606E-4</v>
      </c>
      <c r="AA549" s="26">
        <f t="shared" si="79"/>
        <v>13</v>
      </c>
      <c r="AB549" s="49">
        <f t="shared" si="80"/>
        <v>2.6435122109929438E-4</v>
      </c>
    </row>
    <row r="550" spans="1:28">
      <c r="A550" t="s">
        <v>1988</v>
      </c>
      <c r="B550" t="s">
        <v>1989</v>
      </c>
      <c r="C550" t="s">
        <v>551</v>
      </c>
      <c r="D550" s="4" t="s">
        <v>1382</v>
      </c>
      <c r="E550" s="2"/>
      <c r="F550" t="s">
        <v>2022</v>
      </c>
      <c r="G550" s="4"/>
      <c r="H550" s="3" t="s">
        <v>1393</v>
      </c>
      <c r="I550" s="3" t="s">
        <v>1393</v>
      </c>
      <c r="J550" s="4">
        <v>231</v>
      </c>
      <c r="K550" s="4">
        <v>359</v>
      </c>
      <c r="L550" s="38" t="s">
        <v>1483</v>
      </c>
      <c r="M550" s="25">
        <v>1</v>
      </c>
      <c r="N550" s="49">
        <f t="shared" si="72"/>
        <v>1.1436413540713633E-4</v>
      </c>
      <c r="O550" s="25"/>
      <c r="P550" s="49" t="str">
        <f t="shared" si="73"/>
        <v xml:space="preserve"> </v>
      </c>
      <c r="Q550" s="25"/>
      <c r="R550" s="49" t="str">
        <f t="shared" si="74"/>
        <v xml:space="preserve"> </v>
      </c>
      <c r="S550" s="25">
        <v>2</v>
      </c>
      <c r="T550" s="49">
        <f t="shared" si="75"/>
        <v>1.5225334957369061E-4</v>
      </c>
      <c r="U550" s="30">
        <v>1</v>
      </c>
      <c r="V550" s="49">
        <f t="shared" si="76"/>
        <v>1.9940179461615153E-4</v>
      </c>
      <c r="W550" s="25">
        <v>6</v>
      </c>
      <c r="X550" s="49">
        <f t="shared" si="77"/>
        <v>9.3618349196442508E-4</v>
      </c>
      <c r="Y550" s="25">
        <v>3</v>
      </c>
      <c r="Z550" s="53">
        <f t="shared" si="78"/>
        <v>1.0574550581600281E-3</v>
      </c>
      <c r="AA550" s="26">
        <f t="shared" si="79"/>
        <v>13</v>
      </c>
      <c r="AB550" s="49">
        <f t="shared" si="80"/>
        <v>2.6435122109929438E-4</v>
      </c>
    </row>
    <row r="551" spans="1:28">
      <c r="A551" s="5" t="s">
        <v>3730</v>
      </c>
      <c r="B551" s="5" t="s">
        <v>4293</v>
      </c>
      <c r="C551" t="s">
        <v>2326</v>
      </c>
      <c r="D551" s="4" t="s">
        <v>1382</v>
      </c>
      <c r="E551" s="2"/>
      <c r="F551" t="s">
        <v>4486</v>
      </c>
      <c r="G551" s="4"/>
      <c r="H551" s="3" t="s">
        <v>1393</v>
      </c>
      <c r="I551" s="3" t="s">
        <v>1393</v>
      </c>
      <c r="J551" s="4">
        <v>284</v>
      </c>
      <c r="K551" s="4">
        <v>344</v>
      </c>
      <c r="L551" s="38" t="s">
        <v>1483</v>
      </c>
      <c r="M551" s="25"/>
      <c r="N551" s="49" t="str">
        <f t="shared" si="72"/>
        <v xml:space="preserve"> </v>
      </c>
      <c r="O551" s="25">
        <v>13</v>
      </c>
      <c r="P551" s="49">
        <f t="shared" si="73"/>
        <v>1.2027014524932926E-3</v>
      </c>
      <c r="Q551" s="25"/>
      <c r="R551" s="49" t="str">
        <f t="shared" si="74"/>
        <v xml:space="preserve"> </v>
      </c>
      <c r="S551" s="28"/>
      <c r="T551" s="49" t="str">
        <f t="shared" si="75"/>
        <v xml:space="preserve"> </v>
      </c>
      <c r="U551" s="30"/>
      <c r="V551" s="49" t="str">
        <f t="shared" si="76"/>
        <v xml:space="preserve"> </v>
      </c>
      <c r="W551" s="25"/>
      <c r="X551" s="49" t="str">
        <f t="shared" si="77"/>
        <v xml:space="preserve"> </v>
      </c>
      <c r="Y551" s="25"/>
      <c r="Z551" s="53" t="str">
        <f t="shared" si="78"/>
        <v xml:space="preserve"> </v>
      </c>
      <c r="AA551" s="26">
        <f t="shared" si="79"/>
        <v>13</v>
      </c>
      <c r="AB551" s="49">
        <f t="shared" si="80"/>
        <v>2.6435122109929438E-4</v>
      </c>
    </row>
    <row r="552" spans="1:28">
      <c r="A552" t="s">
        <v>6565</v>
      </c>
      <c r="B552" s="5" t="s">
        <v>4293</v>
      </c>
      <c r="C552" t="s">
        <v>3582</v>
      </c>
      <c r="D552" s="4" t="s">
        <v>1382</v>
      </c>
      <c r="E552" s="2" t="s">
        <v>3232</v>
      </c>
      <c r="F552" t="s">
        <v>4176</v>
      </c>
      <c r="G552" s="4"/>
      <c r="H552" s="3" t="s">
        <v>1393</v>
      </c>
      <c r="I552" s="3" t="s">
        <v>1393</v>
      </c>
      <c r="J552" s="4">
        <v>426</v>
      </c>
      <c r="K552" s="4">
        <v>321</v>
      </c>
      <c r="L552" s="38" t="s">
        <v>1756</v>
      </c>
      <c r="M552" s="25">
        <v>5</v>
      </c>
      <c r="N552" s="49">
        <f t="shared" si="72"/>
        <v>5.7182067703568165E-4</v>
      </c>
      <c r="O552" s="25">
        <v>8</v>
      </c>
      <c r="P552" s="49">
        <f t="shared" si="73"/>
        <v>7.4012397076510315E-4</v>
      </c>
      <c r="Q552" s="25"/>
      <c r="R552" s="49" t="str">
        <f t="shared" si="74"/>
        <v xml:space="preserve"> </v>
      </c>
      <c r="S552" s="25"/>
      <c r="T552" s="49" t="str">
        <f t="shared" si="75"/>
        <v xml:space="preserve"> </v>
      </c>
      <c r="U552" s="30"/>
      <c r="V552" s="49" t="str">
        <f t="shared" si="76"/>
        <v xml:space="preserve"> </v>
      </c>
      <c r="W552" s="25"/>
      <c r="X552" s="49" t="str">
        <f t="shared" si="77"/>
        <v xml:space="preserve"> </v>
      </c>
      <c r="Y552" s="25"/>
      <c r="Z552" s="53" t="str">
        <f t="shared" si="78"/>
        <v xml:space="preserve"> </v>
      </c>
      <c r="AA552" s="26">
        <f t="shared" si="79"/>
        <v>13</v>
      </c>
      <c r="AB552" s="49">
        <f t="shared" si="80"/>
        <v>2.6435122109929438E-4</v>
      </c>
    </row>
    <row r="553" spans="1:28">
      <c r="A553" t="s">
        <v>2145</v>
      </c>
      <c r="B553" t="s">
        <v>1730</v>
      </c>
      <c r="C553" t="s">
        <v>382</v>
      </c>
      <c r="D553" s="4" t="s">
        <v>1382</v>
      </c>
      <c r="E553" s="2" t="s">
        <v>4</v>
      </c>
      <c r="F553" t="s">
        <v>2187</v>
      </c>
      <c r="G553" s="4"/>
      <c r="H553" s="3" t="s">
        <v>1393</v>
      </c>
      <c r="I553" s="3" t="s">
        <v>581</v>
      </c>
      <c r="J553" s="4"/>
      <c r="K553" s="4"/>
      <c r="L553" s="38" t="s">
        <v>1483</v>
      </c>
      <c r="M553" s="25"/>
      <c r="N553" s="49" t="str">
        <f t="shared" si="72"/>
        <v xml:space="preserve"> </v>
      </c>
      <c r="O553" s="25"/>
      <c r="P553" s="49" t="str">
        <f t="shared" si="73"/>
        <v xml:space="preserve"> </v>
      </c>
      <c r="Q553" s="25"/>
      <c r="R553" s="49" t="str">
        <f t="shared" si="74"/>
        <v xml:space="preserve"> </v>
      </c>
      <c r="S553" s="25">
        <v>11</v>
      </c>
      <c r="T553" s="49">
        <f t="shared" si="75"/>
        <v>8.3739342265529843E-4</v>
      </c>
      <c r="U553" s="30">
        <v>2</v>
      </c>
      <c r="V553" s="49">
        <f t="shared" si="76"/>
        <v>3.9880358923230307E-4</v>
      </c>
      <c r="W553" s="25"/>
      <c r="X553" s="49" t="str">
        <f t="shared" si="77"/>
        <v xml:space="preserve"> </v>
      </c>
      <c r="Y553" s="25"/>
      <c r="Z553" s="53" t="str">
        <f t="shared" si="78"/>
        <v xml:space="preserve"> </v>
      </c>
      <c r="AA553" s="26">
        <f t="shared" si="79"/>
        <v>13</v>
      </c>
      <c r="AB553" s="49">
        <f t="shared" si="80"/>
        <v>2.6435122109929438E-4</v>
      </c>
    </row>
    <row r="554" spans="1:28">
      <c r="A554" t="s">
        <v>274</v>
      </c>
      <c r="B554" t="s">
        <v>275</v>
      </c>
      <c r="C554" t="s">
        <v>277</v>
      </c>
      <c r="D554" s="4" t="s">
        <v>1484</v>
      </c>
      <c r="E554" s="4" t="s">
        <v>3232</v>
      </c>
      <c r="F554" s="5" t="s">
        <v>3716</v>
      </c>
      <c r="G554" s="4"/>
      <c r="H554" s="3" t="s">
        <v>1393</v>
      </c>
      <c r="I554" s="3" t="s">
        <v>1393</v>
      </c>
      <c r="J554" s="4"/>
      <c r="K554" s="4">
        <v>42</v>
      </c>
      <c r="L554" s="38" t="s">
        <v>1483</v>
      </c>
      <c r="M554" s="25"/>
      <c r="N554" s="49" t="str">
        <f t="shared" si="72"/>
        <v xml:space="preserve"> </v>
      </c>
      <c r="O554" s="25">
        <v>10</v>
      </c>
      <c r="P554" s="49">
        <f t="shared" si="73"/>
        <v>9.2515496345637899E-4</v>
      </c>
      <c r="Q554" s="25"/>
      <c r="R554" s="49" t="str">
        <f t="shared" si="74"/>
        <v xml:space="preserve"> </v>
      </c>
      <c r="S554" s="25">
        <v>3</v>
      </c>
      <c r="T554" s="49">
        <f t="shared" si="75"/>
        <v>2.2838002436053592E-4</v>
      </c>
      <c r="U554" s="30"/>
      <c r="V554" s="49" t="str">
        <f t="shared" si="76"/>
        <v xml:space="preserve"> </v>
      </c>
      <c r="W554" s="25"/>
      <c r="X554" s="49" t="str">
        <f t="shared" si="77"/>
        <v xml:space="preserve"> </v>
      </c>
      <c r="Y554" s="25"/>
      <c r="Z554" s="53" t="str">
        <f t="shared" si="78"/>
        <v xml:space="preserve"> </v>
      </c>
      <c r="AA554" s="26">
        <f t="shared" si="79"/>
        <v>13</v>
      </c>
      <c r="AB554" s="49">
        <f t="shared" si="80"/>
        <v>2.6435122109929438E-4</v>
      </c>
    </row>
    <row r="555" spans="1:28">
      <c r="A555" t="s">
        <v>718</v>
      </c>
      <c r="B555" t="s">
        <v>719</v>
      </c>
      <c r="C555" t="s">
        <v>575</v>
      </c>
      <c r="D555" s="4" t="s">
        <v>1382</v>
      </c>
      <c r="E555" s="2"/>
      <c r="F555" t="s">
        <v>1640</v>
      </c>
      <c r="G555" s="4"/>
      <c r="H555" s="3" t="s">
        <v>1393</v>
      </c>
      <c r="I555" s="3" t="s">
        <v>1393</v>
      </c>
      <c r="J555" s="4">
        <v>269</v>
      </c>
      <c r="K555" s="4"/>
      <c r="L555" s="38" t="s">
        <v>1483</v>
      </c>
      <c r="M555" s="25">
        <v>4</v>
      </c>
      <c r="N555" s="49">
        <f t="shared" si="72"/>
        <v>4.5745654162854531E-4</v>
      </c>
      <c r="O555" s="25"/>
      <c r="P555" s="49" t="str">
        <f t="shared" si="73"/>
        <v xml:space="preserve"> </v>
      </c>
      <c r="Q555" s="25">
        <v>1</v>
      </c>
      <c r="R555" s="49">
        <f t="shared" si="74"/>
        <v>4.4903457566232598E-4</v>
      </c>
      <c r="S555" s="25">
        <v>8</v>
      </c>
      <c r="T555" s="49">
        <f t="shared" si="75"/>
        <v>6.0901339829476245E-4</v>
      </c>
      <c r="U555" s="30"/>
      <c r="V555" s="49" t="str">
        <f t="shared" si="76"/>
        <v xml:space="preserve"> </v>
      </c>
      <c r="W555" s="25"/>
      <c r="X555" s="49" t="str">
        <f t="shared" si="77"/>
        <v xml:space="preserve"> </v>
      </c>
      <c r="Y555" s="25"/>
      <c r="Z555" s="53" t="str">
        <f t="shared" si="78"/>
        <v xml:space="preserve"> </v>
      </c>
      <c r="AA555" s="26">
        <f t="shared" si="79"/>
        <v>13</v>
      </c>
      <c r="AB555" s="49">
        <f t="shared" si="80"/>
        <v>2.6435122109929438E-4</v>
      </c>
    </row>
    <row r="556" spans="1:28">
      <c r="A556" t="s">
        <v>762</v>
      </c>
      <c r="B556" t="s">
        <v>1292</v>
      </c>
      <c r="C556" t="s">
        <v>382</v>
      </c>
      <c r="D556" s="4" t="s">
        <v>1382</v>
      </c>
      <c r="E556" s="4" t="s">
        <v>3231</v>
      </c>
      <c r="G556" s="4"/>
      <c r="H556" s="3" t="s">
        <v>1393</v>
      </c>
      <c r="I556" s="3" t="s">
        <v>581</v>
      </c>
      <c r="J556" s="4"/>
      <c r="K556" s="4"/>
      <c r="L556" s="38" t="s">
        <v>1483</v>
      </c>
      <c r="M556" s="25">
        <v>1</v>
      </c>
      <c r="N556" s="49">
        <f t="shared" si="72"/>
        <v>1.1436413540713633E-4</v>
      </c>
      <c r="O556" s="25">
        <v>12</v>
      </c>
      <c r="P556" s="49">
        <f t="shared" si="73"/>
        <v>1.1101859561476548E-3</v>
      </c>
      <c r="Q556" s="25"/>
      <c r="R556" s="49" t="str">
        <f t="shared" si="74"/>
        <v xml:space="preserve"> </v>
      </c>
      <c r="S556" s="25"/>
      <c r="T556" s="49" t="str">
        <f t="shared" si="75"/>
        <v xml:space="preserve"> </v>
      </c>
      <c r="U556" s="30"/>
      <c r="V556" s="49" t="str">
        <f t="shared" si="76"/>
        <v xml:space="preserve"> </v>
      </c>
      <c r="W556" s="25"/>
      <c r="X556" s="49" t="str">
        <f t="shared" si="77"/>
        <v xml:space="preserve"> </v>
      </c>
      <c r="Y556" s="25"/>
      <c r="Z556" s="53" t="str">
        <f t="shared" si="78"/>
        <v xml:space="preserve"> </v>
      </c>
      <c r="AA556" s="26">
        <f t="shared" si="79"/>
        <v>13</v>
      </c>
      <c r="AB556" s="49">
        <f t="shared" si="80"/>
        <v>2.6435122109929438E-4</v>
      </c>
    </row>
    <row r="557" spans="1:28">
      <c r="A557" t="s">
        <v>2897</v>
      </c>
      <c r="B557" t="s">
        <v>2661</v>
      </c>
      <c r="C557" t="s">
        <v>2326</v>
      </c>
      <c r="D557" s="4" t="s">
        <v>1382</v>
      </c>
      <c r="E557" s="2"/>
      <c r="G557" s="4"/>
      <c r="H557" s="3" t="s">
        <v>1393</v>
      </c>
      <c r="I557" s="3" t="s">
        <v>1393</v>
      </c>
      <c r="J557" s="4"/>
      <c r="K557" s="4"/>
      <c r="L557" s="38" t="s">
        <v>1483</v>
      </c>
      <c r="M557" s="25"/>
      <c r="N557" s="49" t="str">
        <f t="shared" si="72"/>
        <v xml:space="preserve"> </v>
      </c>
      <c r="O557" s="25"/>
      <c r="P557" s="49" t="str">
        <f t="shared" si="73"/>
        <v xml:space="preserve"> </v>
      </c>
      <c r="Q557" s="25"/>
      <c r="R557" s="49" t="str">
        <f t="shared" si="74"/>
        <v xml:space="preserve"> </v>
      </c>
      <c r="S557" s="25">
        <v>12</v>
      </c>
      <c r="T557" s="49">
        <f t="shared" si="75"/>
        <v>9.1352009744214368E-4</v>
      </c>
      <c r="U557" s="30"/>
      <c r="V557" s="49" t="str">
        <f t="shared" si="76"/>
        <v xml:space="preserve"> </v>
      </c>
      <c r="W557" s="25"/>
      <c r="X557" s="49" t="str">
        <f t="shared" si="77"/>
        <v xml:space="preserve"> </v>
      </c>
      <c r="Y557" s="25">
        <v>1</v>
      </c>
      <c r="Z557" s="53">
        <f t="shared" si="78"/>
        <v>3.5248501938667606E-4</v>
      </c>
      <c r="AA557" s="26">
        <f t="shared" si="79"/>
        <v>13</v>
      </c>
      <c r="AB557" s="49">
        <f t="shared" si="80"/>
        <v>2.6435122109929438E-4</v>
      </c>
    </row>
    <row r="558" spans="1:28">
      <c r="A558" t="s">
        <v>2826</v>
      </c>
      <c r="B558" t="s">
        <v>407</v>
      </c>
      <c r="C558" t="s">
        <v>2877</v>
      </c>
      <c r="D558" s="4" t="s">
        <v>1381</v>
      </c>
      <c r="E558" s="2" t="s">
        <v>2064</v>
      </c>
      <c r="G558" s="4"/>
      <c r="H558" s="3" t="s">
        <v>1393</v>
      </c>
      <c r="I558" s="3" t="s">
        <v>581</v>
      </c>
      <c r="J558" s="4"/>
      <c r="K558" s="4"/>
      <c r="L558" s="38" t="s">
        <v>1483</v>
      </c>
      <c r="M558" s="25"/>
      <c r="N558" s="49" t="str">
        <f t="shared" si="72"/>
        <v xml:space="preserve"> </v>
      </c>
      <c r="O558" s="25"/>
      <c r="P558" s="49" t="str">
        <f t="shared" si="73"/>
        <v xml:space="preserve"> </v>
      </c>
      <c r="Q558" s="25"/>
      <c r="R558" s="49" t="str">
        <f t="shared" si="74"/>
        <v xml:space="preserve"> </v>
      </c>
      <c r="S558" s="25">
        <v>13</v>
      </c>
      <c r="T558" s="49">
        <f t="shared" si="75"/>
        <v>9.8964677222898893E-4</v>
      </c>
      <c r="U558" s="30"/>
      <c r="V558" s="49" t="str">
        <f t="shared" si="76"/>
        <v xml:space="preserve"> </v>
      </c>
      <c r="W558" s="25"/>
      <c r="X558" s="49" t="str">
        <f t="shared" si="77"/>
        <v xml:space="preserve"> </v>
      </c>
      <c r="Y558" s="25"/>
      <c r="Z558" s="53" t="str">
        <f t="shared" si="78"/>
        <v xml:space="preserve"> </v>
      </c>
      <c r="AA558" s="26">
        <f t="shared" si="79"/>
        <v>13</v>
      </c>
      <c r="AB558" s="49">
        <f t="shared" si="80"/>
        <v>2.6435122109929438E-4</v>
      </c>
    </row>
    <row r="559" spans="1:28">
      <c r="A559" t="s">
        <v>2582</v>
      </c>
      <c r="B559" t="s">
        <v>1709</v>
      </c>
      <c r="C559" t="s">
        <v>2334</v>
      </c>
      <c r="D559" s="4" t="s">
        <v>1382</v>
      </c>
      <c r="E559" s="2"/>
      <c r="G559" s="4"/>
      <c r="H559" s="3" t="s">
        <v>1393</v>
      </c>
      <c r="I559" s="3" t="s">
        <v>1393</v>
      </c>
      <c r="J559" s="4"/>
      <c r="K559" s="4"/>
      <c r="L559" s="38" t="s">
        <v>1483</v>
      </c>
      <c r="M559" s="25"/>
      <c r="N559" s="49" t="str">
        <f t="shared" si="72"/>
        <v xml:space="preserve"> </v>
      </c>
      <c r="O559" s="25"/>
      <c r="P559" s="49" t="str">
        <f t="shared" si="73"/>
        <v xml:space="preserve"> </v>
      </c>
      <c r="Q559" s="25"/>
      <c r="R559" s="49" t="str">
        <f t="shared" si="74"/>
        <v xml:space="preserve"> </v>
      </c>
      <c r="S559" s="25">
        <v>13</v>
      </c>
      <c r="T559" s="49">
        <f t="shared" si="75"/>
        <v>9.8964677222898893E-4</v>
      </c>
      <c r="U559" s="30"/>
      <c r="V559" s="49" t="str">
        <f t="shared" si="76"/>
        <v xml:space="preserve"> </v>
      </c>
      <c r="W559" s="25"/>
      <c r="X559" s="49" t="str">
        <f t="shared" si="77"/>
        <v xml:space="preserve"> </v>
      </c>
      <c r="Y559" s="25"/>
      <c r="Z559" s="53" t="str">
        <f t="shared" si="78"/>
        <v xml:space="preserve"> </v>
      </c>
      <c r="AA559" s="26">
        <f t="shared" si="79"/>
        <v>13</v>
      </c>
      <c r="AB559" s="49">
        <f t="shared" si="80"/>
        <v>2.6435122109929438E-4</v>
      </c>
    </row>
    <row r="560" spans="1:28">
      <c r="A560" t="s">
        <v>3732</v>
      </c>
      <c r="B560" t="s">
        <v>1129</v>
      </c>
      <c r="C560" t="s">
        <v>2326</v>
      </c>
      <c r="D560" s="4" t="s">
        <v>1382</v>
      </c>
      <c r="E560" s="4" t="s">
        <v>2064</v>
      </c>
      <c r="F560" s="5" t="s">
        <v>6159</v>
      </c>
      <c r="G560" s="4"/>
      <c r="H560" s="3" t="s">
        <v>1393</v>
      </c>
      <c r="I560" s="3" t="s">
        <v>1393</v>
      </c>
      <c r="J560" s="4">
        <v>280</v>
      </c>
      <c r="K560" s="4"/>
      <c r="L560" s="38" t="s">
        <v>1483</v>
      </c>
      <c r="M560" s="25">
        <v>5</v>
      </c>
      <c r="N560" s="49">
        <f t="shared" si="72"/>
        <v>5.7182067703568165E-4</v>
      </c>
      <c r="O560" s="25">
        <v>6</v>
      </c>
      <c r="P560" s="49">
        <f t="shared" si="73"/>
        <v>5.5509297807382742E-4</v>
      </c>
      <c r="Q560" s="25">
        <v>2</v>
      </c>
      <c r="R560" s="49">
        <f t="shared" si="74"/>
        <v>8.9806915132465196E-4</v>
      </c>
      <c r="S560" s="25"/>
      <c r="T560" s="49" t="str">
        <f t="shared" si="75"/>
        <v xml:space="preserve"> </v>
      </c>
      <c r="U560" s="30"/>
      <c r="V560" s="49" t="str">
        <f t="shared" si="76"/>
        <v xml:space="preserve"> </v>
      </c>
      <c r="W560" s="25"/>
      <c r="X560" s="49" t="str">
        <f t="shared" si="77"/>
        <v xml:space="preserve"> </v>
      </c>
      <c r="Y560" s="25"/>
      <c r="Z560" s="53" t="str">
        <f t="shared" si="78"/>
        <v xml:space="preserve"> </v>
      </c>
      <c r="AA560" s="26">
        <f t="shared" si="79"/>
        <v>13</v>
      </c>
      <c r="AB560" s="49">
        <f t="shared" si="80"/>
        <v>2.6435122109929438E-4</v>
      </c>
    </row>
    <row r="561" spans="1:28">
      <c r="A561" t="s">
        <v>4283</v>
      </c>
      <c r="B561" t="s">
        <v>370</v>
      </c>
      <c r="C561" t="s">
        <v>2687</v>
      </c>
      <c r="D561" s="4" t="s">
        <v>1382</v>
      </c>
      <c r="E561" s="2"/>
      <c r="F561" t="s">
        <v>4292</v>
      </c>
      <c r="G561" s="4"/>
      <c r="H561" s="3" t="s">
        <v>1393</v>
      </c>
      <c r="I561" s="3" t="s">
        <v>1393</v>
      </c>
      <c r="J561" s="4">
        <v>426</v>
      </c>
      <c r="K561" s="4">
        <v>321</v>
      </c>
      <c r="L561" s="38" t="s">
        <v>1756</v>
      </c>
      <c r="M561" s="25">
        <v>6</v>
      </c>
      <c r="N561" s="49">
        <f t="shared" si="72"/>
        <v>6.8618481244281794E-4</v>
      </c>
      <c r="O561" s="25">
        <v>7</v>
      </c>
      <c r="P561" s="49">
        <f t="shared" si="73"/>
        <v>6.4760847441946523E-4</v>
      </c>
      <c r="Q561" s="25"/>
      <c r="R561" s="49" t="str">
        <f t="shared" si="74"/>
        <v xml:space="preserve"> </v>
      </c>
      <c r="S561" s="28"/>
      <c r="T561" s="49" t="str">
        <f t="shared" si="75"/>
        <v xml:space="preserve"> </v>
      </c>
      <c r="U561" s="30"/>
      <c r="V561" s="49" t="str">
        <f t="shared" si="76"/>
        <v xml:space="preserve"> </v>
      </c>
      <c r="W561" s="25"/>
      <c r="X561" s="49" t="str">
        <f t="shared" si="77"/>
        <v xml:space="preserve"> </v>
      </c>
      <c r="Y561" s="25"/>
      <c r="Z561" s="53" t="str">
        <f t="shared" si="78"/>
        <v xml:space="preserve"> </v>
      </c>
      <c r="AA561" s="26">
        <f t="shared" si="79"/>
        <v>13</v>
      </c>
      <c r="AB561" s="49">
        <f t="shared" si="80"/>
        <v>2.6435122109929438E-4</v>
      </c>
    </row>
    <row r="562" spans="1:28">
      <c r="A562" t="s">
        <v>4020</v>
      </c>
      <c r="B562" t="s">
        <v>235</v>
      </c>
      <c r="C562" t="s">
        <v>575</v>
      </c>
      <c r="D562" s="4" t="s">
        <v>1382</v>
      </c>
      <c r="E562" s="2"/>
      <c r="G562" s="4"/>
      <c r="H562" s="3" t="s">
        <v>1393</v>
      </c>
      <c r="I562" s="3" t="s">
        <v>1393</v>
      </c>
      <c r="J562" s="4"/>
      <c r="K562" s="4"/>
      <c r="L562" s="38" t="s">
        <v>1483</v>
      </c>
      <c r="M562" s="25">
        <v>3</v>
      </c>
      <c r="N562" s="49">
        <f t="shared" si="72"/>
        <v>3.4309240622140897E-4</v>
      </c>
      <c r="O562" s="25">
        <v>4</v>
      </c>
      <c r="P562" s="49">
        <f t="shared" si="73"/>
        <v>3.7006198538255158E-4</v>
      </c>
      <c r="Q562" s="25">
        <v>3</v>
      </c>
      <c r="R562" s="49">
        <f t="shared" si="74"/>
        <v>1.3471037269869781E-3</v>
      </c>
      <c r="S562" s="25">
        <v>1</v>
      </c>
      <c r="T562" s="49">
        <f t="shared" si="75"/>
        <v>7.6126674786845306E-5</v>
      </c>
      <c r="U562" s="30">
        <v>2</v>
      </c>
      <c r="V562" s="49">
        <f t="shared" si="76"/>
        <v>3.9880358923230307E-4</v>
      </c>
      <c r="W562" s="25"/>
      <c r="X562" s="49" t="str">
        <f t="shared" si="77"/>
        <v xml:space="preserve"> </v>
      </c>
      <c r="Y562" s="25"/>
      <c r="Z562" s="53" t="str">
        <f t="shared" si="78"/>
        <v xml:space="preserve"> </v>
      </c>
      <c r="AA562" s="26">
        <f t="shared" si="79"/>
        <v>13</v>
      </c>
      <c r="AB562" s="49">
        <f t="shared" si="80"/>
        <v>2.6435122109929438E-4</v>
      </c>
    </row>
    <row r="563" spans="1:28">
      <c r="A563" t="s">
        <v>2258</v>
      </c>
      <c r="B563" t="s">
        <v>442</v>
      </c>
      <c r="C563" t="s">
        <v>575</v>
      </c>
      <c r="D563" s="4" t="s">
        <v>1382</v>
      </c>
      <c r="E563" s="2"/>
      <c r="F563" t="s">
        <v>177</v>
      </c>
      <c r="G563" s="4"/>
      <c r="H563" s="3" t="s">
        <v>1393</v>
      </c>
      <c r="I563" s="3" t="s">
        <v>581</v>
      </c>
      <c r="J563" s="4"/>
      <c r="K563" s="4"/>
      <c r="L563" s="38" t="s">
        <v>1483</v>
      </c>
      <c r="M563" s="25"/>
      <c r="N563" s="49" t="str">
        <f t="shared" si="72"/>
        <v xml:space="preserve"> </v>
      </c>
      <c r="O563" s="25"/>
      <c r="P563" s="49" t="str">
        <f t="shared" si="73"/>
        <v xml:space="preserve"> </v>
      </c>
      <c r="Q563" s="25"/>
      <c r="R563" s="49" t="str">
        <f t="shared" si="74"/>
        <v xml:space="preserve"> </v>
      </c>
      <c r="S563" s="25">
        <v>13</v>
      </c>
      <c r="T563" s="49">
        <f t="shared" si="75"/>
        <v>9.8964677222898893E-4</v>
      </c>
      <c r="U563" s="30"/>
      <c r="V563" s="49" t="str">
        <f t="shared" si="76"/>
        <v xml:space="preserve"> </v>
      </c>
      <c r="W563" s="25"/>
      <c r="X563" s="49" t="str">
        <f t="shared" si="77"/>
        <v xml:space="preserve"> </v>
      </c>
      <c r="Y563" s="25"/>
      <c r="Z563" s="53" t="str">
        <f t="shared" si="78"/>
        <v xml:space="preserve"> </v>
      </c>
      <c r="AA563" s="26">
        <f t="shared" si="79"/>
        <v>13</v>
      </c>
      <c r="AB563" s="49">
        <f t="shared" si="80"/>
        <v>2.6435122109929438E-4</v>
      </c>
    </row>
    <row r="564" spans="1:28">
      <c r="A564" t="s">
        <v>764</v>
      </c>
      <c r="B564" s="5" t="s">
        <v>5177</v>
      </c>
      <c r="C564" t="s">
        <v>382</v>
      </c>
      <c r="D564" s="4" t="s">
        <v>1382</v>
      </c>
      <c r="E564" s="4" t="s">
        <v>4</v>
      </c>
      <c r="F564" s="5"/>
      <c r="G564" s="4"/>
      <c r="H564" s="3" t="s">
        <v>1393</v>
      </c>
      <c r="I564" s="3" t="s">
        <v>581</v>
      </c>
      <c r="J564" s="4"/>
      <c r="K564" s="4"/>
      <c r="L564" s="38" t="s">
        <v>1483</v>
      </c>
      <c r="M564" s="25">
        <v>5</v>
      </c>
      <c r="N564" s="49">
        <f t="shared" si="72"/>
        <v>5.7182067703568165E-4</v>
      </c>
      <c r="O564" s="25">
        <v>1</v>
      </c>
      <c r="P564" s="49">
        <f t="shared" si="73"/>
        <v>9.2515496345637894E-5</v>
      </c>
      <c r="Q564" s="25">
        <v>6</v>
      </c>
      <c r="R564" s="49">
        <f t="shared" si="74"/>
        <v>2.6942074539739562E-3</v>
      </c>
      <c r="S564" s="25"/>
      <c r="T564" s="49" t="str">
        <f t="shared" si="75"/>
        <v xml:space="preserve"> </v>
      </c>
      <c r="U564" s="30"/>
      <c r="V564" s="49" t="str">
        <f t="shared" si="76"/>
        <v xml:space="preserve"> </v>
      </c>
      <c r="W564" s="25">
        <v>1</v>
      </c>
      <c r="X564" s="49">
        <f t="shared" si="77"/>
        <v>1.5603058199407084E-4</v>
      </c>
      <c r="Y564" s="25"/>
      <c r="Z564" s="53" t="str">
        <f t="shared" si="78"/>
        <v xml:space="preserve"> </v>
      </c>
      <c r="AA564" s="26">
        <f t="shared" si="79"/>
        <v>13</v>
      </c>
      <c r="AB564" s="49">
        <f t="shared" si="80"/>
        <v>2.6435122109929438E-4</v>
      </c>
    </row>
    <row r="565" spans="1:28">
      <c r="A565" t="s">
        <v>463</v>
      </c>
      <c r="B565" t="s">
        <v>464</v>
      </c>
      <c r="C565" t="s">
        <v>382</v>
      </c>
      <c r="D565" s="4" t="s">
        <v>1382</v>
      </c>
      <c r="E565" s="2"/>
      <c r="F565" t="s">
        <v>138</v>
      </c>
      <c r="G565" s="4"/>
      <c r="H565" s="3" t="s">
        <v>1393</v>
      </c>
      <c r="I565" s="3" t="s">
        <v>581</v>
      </c>
      <c r="J565" s="4"/>
      <c r="K565" s="4"/>
      <c r="L565" s="38" t="s">
        <v>1483</v>
      </c>
      <c r="M565" s="25"/>
      <c r="N565" s="49" t="str">
        <f t="shared" si="72"/>
        <v xml:space="preserve"> </v>
      </c>
      <c r="O565" s="25">
        <v>1</v>
      </c>
      <c r="P565" s="49">
        <f t="shared" si="73"/>
        <v>9.2515496345637894E-5</v>
      </c>
      <c r="Q565" s="25"/>
      <c r="R565" s="49" t="str">
        <f t="shared" si="74"/>
        <v xml:space="preserve"> </v>
      </c>
      <c r="S565" s="25">
        <v>3</v>
      </c>
      <c r="T565" s="49">
        <f t="shared" si="75"/>
        <v>2.2838002436053592E-4</v>
      </c>
      <c r="U565" s="30">
        <v>9</v>
      </c>
      <c r="V565" s="49">
        <f t="shared" si="76"/>
        <v>1.7946161515453639E-3</v>
      </c>
      <c r="W565" s="25"/>
      <c r="X565" s="49" t="str">
        <f t="shared" si="77"/>
        <v xml:space="preserve"> </v>
      </c>
      <c r="Y565" s="25"/>
      <c r="Z565" s="53" t="str">
        <f t="shared" si="78"/>
        <v xml:space="preserve"> </v>
      </c>
      <c r="AA565" s="26">
        <f t="shared" si="79"/>
        <v>13</v>
      </c>
      <c r="AB565" s="49">
        <f t="shared" si="80"/>
        <v>2.6435122109929438E-4</v>
      </c>
    </row>
    <row r="566" spans="1:28">
      <c r="A566" t="s">
        <v>1411</v>
      </c>
      <c r="B566" t="s">
        <v>2206</v>
      </c>
      <c r="C566" t="s">
        <v>2877</v>
      </c>
      <c r="D566" s="4" t="s">
        <v>1381</v>
      </c>
      <c r="E566" s="2"/>
      <c r="G566" s="4" t="s">
        <v>168</v>
      </c>
      <c r="H566" s="3" t="s">
        <v>1393</v>
      </c>
      <c r="I566" s="3" t="s">
        <v>1393</v>
      </c>
      <c r="J566" s="4"/>
      <c r="K566" s="4">
        <v>312</v>
      </c>
      <c r="L566" s="38" t="s">
        <v>1483</v>
      </c>
      <c r="M566" s="25"/>
      <c r="N566" s="49" t="str">
        <f t="shared" si="72"/>
        <v xml:space="preserve"> </v>
      </c>
      <c r="O566" s="25"/>
      <c r="P566" s="49" t="str">
        <f t="shared" si="73"/>
        <v xml:space="preserve"> </v>
      </c>
      <c r="Q566" s="25"/>
      <c r="R566" s="49" t="str">
        <f t="shared" si="74"/>
        <v xml:space="preserve"> </v>
      </c>
      <c r="S566" s="25">
        <v>13</v>
      </c>
      <c r="T566" s="49">
        <f t="shared" si="75"/>
        <v>9.8964677222898893E-4</v>
      </c>
      <c r="U566" s="30"/>
      <c r="V566" s="49" t="str">
        <f t="shared" si="76"/>
        <v xml:space="preserve"> </v>
      </c>
      <c r="W566" s="25"/>
      <c r="X566" s="49" t="str">
        <f t="shared" si="77"/>
        <v xml:space="preserve"> </v>
      </c>
      <c r="Y566" s="25"/>
      <c r="Z566" s="53" t="str">
        <f t="shared" si="78"/>
        <v xml:space="preserve"> </v>
      </c>
      <c r="AA566" s="26">
        <f t="shared" si="79"/>
        <v>13</v>
      </c>
      <c r="AB566" s="49">
        <f t="shared" si="80"/>
        <v>2.6435122109929438E-4</v>
      </c>
    </row>
    <row r="567" spans="1:28">
      <c r="A567" t="s">
        <v>3517</v>
      </c>
      <c r="B567" t="s">
        <v>2556</v>
      </c>
      <c r="C567" t="s">
        <v>2326</v>
      </c>
      <c r="D567" s="4" t="s">
        <v>1382</v>
      </c>
      <c r="E567" s="2"/>
      <c r="F567" t="s">
        <v>6277</v>
      </c>
      <c r="G567" s="4"/>
      <c r="H567" s="3" t="s">
        <v>1393</v>
      </c>
      <c r="I567" s="3" t="s">
        <v>1393</v>
      </c>
      <c r="J567" s="4">
        <v>297</v>
      </c>
      <c r="K567" s="4"/>
      <c r="L567" s="38" t="s">
        <v>1483</v>
      </c>
      <c r="M567" s="25">
        <v>3</v>
      </c>
      <c r="N567" s="49">
        <f t="shared" si="72"/>
        <v>3.4309240622140897E-4</v>
      </c>
      <c r="O567" s="25">
        <v>10</v>
      </c>
      <c r="P567" s="49">
        <f t="shared" si="73"/>
        <v>9.2515496345637899E-4</v>
      </c>
      <c r="Q567" s="25"/>
      <c r="R567" s="49" t="str">
        <f t="shared" si="74"/>
        <v xml:space="preserve"> </v>
      </c>
      <c r="S567" s="25"/>
      <c r="T567" s="49" t="str">
        <f t="shared" si="75"/>
        <v xml:space="preserve"> </v>
      </c>
      <c r="U567" s="30"/>
      <c r="V567" s="49" t="str">
        <f t="shared" si="76"/>
        <v xml:space="preserve"> </v>
      </c>
      <c r="W567" s="25"/>
      <c r="X567" s="49" t="str">
        <f t="shared" si="77"/>
        <v xml:space="preserve"> </v>
      </c>
      <c r="Y567" s="25"/>
      <c r="Z567" s="53" t="str">
        <f t="shared" si="78"/>
        <v xml:space="preserve"> </v>
      </c>
      <c r="AA567" s="26">
        <f t="shared" si="79"/>
        <v>13</v>
      </c>
      <c r="AB567" s="49">
        <f t="shared" si="80"/>
        <v>2.6435122109929438E-4</v>
      </c>
    </row>
    <row r="568" spans="1:28">
      <c r="A568" t="s">
        <v>767</v>
      </c>
      <c r="B568" t="s">
        <v>768</v>
      </c>
      <c r="C568" t="s">
        <v>382</v>
      </c>
      <c r="D568" s="4" t="s">
        <v>1382</v>
      </c>
      <c r="E568" s="2"/>
      <c r="F568" t="s">
        <v>6622</v>
      </c>
      <c r="G568" s="4"/>
      <c r="H568" s="3" t="s">
        <v>1393</v>
      </c>
      <c r="I568" s="3" t="s">
        <v>1393</v>
      </c>
      <c r="J568" s="4">
        <v>259</v>
      </c>
      <c r="K568" s="4">
        <v>375</v>
      </c>
      <c r="L568" s="38" t="s">
        <v>1483</v>
      </c>
      <c r="M568" s="25">
        <v>2</v>
      </c>
      <c r="N568" s="49">
        <f t="shared" si="72"/>
        <v>2.2872827081427266E-4</v>
      </c>
      <c r="O568" s="25">
        <v>5</v>
      </c>
      <c r="P568" s="49">
        <f t="shared" si="73"/>
        <v>4.625774817281895E-4</v>
      </c>
      <c r="Q568" s="25">
        <v>1</v>
      </c>
      <c r="R568" s="49">
        <f t="shared" si="74"/>
        <v>4.4903457566232598E-4</v>
      </c>
      <c r="S568" s="25">
        <v>5</v>
      </c>
      <c r="T568" s="49">
        <f t="shared" si="75"/>
        <v>3.8063337393422653E-4</v>
      </c>
      <c r="U568" s="30"/>
      <c r="V568" s="49" t="str">
        <f t="shared" si="76"/>
        <v xml:space="preserve"> </v>
      </c>
      <c r="W568" s="25"/>
      <c r="X568" s="49" t="str">
        <f t="shared" si="77"/>
        <v xml:space="preserve"> </v>
      </c>
      <c r="Y568" s="25"/>
      <c r="Z568" s="53" t="str">
        <f t="shared" si="78"/>
        <v xml:space="preserve"> </v>
      </c>
      <c r="AA568" s="26">
        <f t="shared" si="79"/>
        <v>13</v>
      </c>
      <c r="AB568" s="49">
        <f t="shared" si="80"/>
        <v>2.6435122109929438E-4</v>
      </c>
    </row>
    <row r="569" spans="1:28">
      <c r="A569" t="s">
        <v>3430</v>
      </c>
      <c r="B569" t="s">
        <v>2666</v>
      </c>
      <c r="C569" t="s">
        <v>575</v>
      </c>
      <c r="D569" s="4" t="s">
        <v>1382</v>
      </c>
      <c r="E569" s="2"/>
      <c r="F569" t="s">
        <v>3485</v>
      </c>
      <c r="G569" s="4"/>
      <c r="H569" s="3" t="s">
        <v>1393</v>
      </c>
      <c r="I569" s="3" t="s">
        <v>1393</v>
      </c>
      <c r="J569" s="4">
        <v>409</v>
      </c>
      <c r="K569" s="4"/>
      <c r="L569" s="38" t="s">
        <v>1483</v>
      </c>
      <c r="M569" s="25">
        <v>3</v>
      </c>
      <c r="N569" s="49">
        <f t="shared" si="72"/>
        <v>3.4309240622140897E-4</v>
      </c>
      <c r="O569" s="25">
        <v>9</v>
      </c>
      <c r="P569" s="49">
        <f t="shared" si="73"/>
        <v>8.3263946711074107E-4</v>
      </c>
      <c r="Q569" s="25">
        <v>1</v>
      </c>
      <c r="R569" s="49">
        <f t="shared" si="74"/>
        <v>4.4903457566232598E-4</v>
      </c>
      <c r="S569" s="28"/>
      <c r="T569" s="49" t="str">
        <f t="shared" si="75"/>
        <v xml:space="preserve"> </v>
      </c>
      <c r="U569" s="30"/>
      <c r="V569" s="49" t="str">
        <f t="shared" si="76"/>
        <v xml:space="preserve"> </v>
      </c>
      <c r="W569" s="25"/>
      <c r="X569" s="49" t="str">
        <f t="shared" si="77"/>
        <v xml:space="preserve"> </v>
      </c>
      <c r="Y569" s="25"/>
      <c r="Z569" s="53" t="str">
        <f t="shared" si="78"/>
        <v xml:space="preserve"> </v>
      </c>
      <c r="AA569" s="26">
        <f t="shared" si="79"/>
        <v>13</v>
      </c>
      <c r="AB569" s="49">
        <f t="shared" si="80"/>
        <v>2.6435122109929438E-4</v>
      </c>
    </row>
    <row r="570" spans="1:28">
      <c r="A570" t="s">
        <v>3672</v>
      </c>
      <c r="B570" t="s">
        <v>3673</v>
      </c>
      <c r="C570" t="s">
        <v>2326</v>
      </c>
      <c r="D570" s="4" t="s">
        <v>1382</v>
      </c>
      <c r="E570" s="4" t="s">
        <v>2064</v>
      </c>
      <c r="G570" s="4"/>
      <c r="H570" s="3" t="s">
        <v>1393</v>
      </c>
      <c r="I570" s="3" t="s">
        <v>1393</v>
      </c>
      <c r="J570" s="4">
        <v>282</v>
      </c>
      <c r="K570" s="4">
        <v>338</v>
      </c>
      <c r="L570" s="38" t="s">
        <v>1483</v>
      </c>
      <c r="M570" s="25">
        <v>5</v>
      </c>
      <c r="N570" s="49">
        <f t="shared" si="72"/>
        <v>5.7182067703568165E-4</v>
      </c>
      <c r="O570" s="25">
        <v>1</v>
      </c>
      <c r="P570" s="49">
        <f t="shared" si="73"/>
        <v>9.2515496345637894E-5</v>
      </c>
      <c r="Q570" s="25"/>
      <c r="R570" s="49" t="str">
        <f t="shared" si="74"/>
        <v xml:space="preserve"> </v>
      </c>
      <c r="S570" s="28"/>
      <c r="T570" s="49" t="str">
        <f t="shared" si="75"/>
        <v xml:space="preserve"> </v>
      </c>
      <c r="U570" s="30"/>
      <c r="V570" s="49" t="str">
        <f t="shared" si="76"/>
        <v xml:space="preserve"> </v>
      </c>
      <c r="W570" s="25">
        <v>6</v>
      </c>
      <c r="X570" s="49">
        <f t="shared" si="77"/>
        <v>9.3618349196442508E-4</v>
      </c>
      <c r="Y570" s="25"/>
      <c r="Z570" s="53" t="str">
        <f t="shared" si="78"/>
        <v xml:space="preserve"> </v>
      </c>
      <c r="AA570" s="26">
        <f t="shared" si="79"/>
        <v>12</v>
      </c>
      <c r="AB570" s="49">
        <f t="shared" si="80"/>
        <v>2.4401651178396406E-4</v>
      </c>
    </row>
    <row r="571" spans="1:28">
      <c r="A571" t="s">
        <v>195</v>
      </c>
      <c r="B571" t="s">
        <v>3008</v>
      </c>
      <c r="C571" t="s">
        <v>2877</v>
      </c>
      <c r="D571" s="4" t="s">
        <v>1381</v>
      </c>
      <c r="E571" s="2"/>
      <c r="F571" t="s">
        <v>5559</v>
      </c>
      <c r="G571" s="4"/>
      <c r="H571" s="3" t="s">
        <v>1393</v>
      </c>
      <c r="I571" s="3" t="s">
        <v>1393</v>
      </c>
      <c r="J571" s="4"/>
      <c r="K571" s="4"/>
      <c r="L571" s="38" t="s">
        <v>1483</v>
      </c>
      <c r="M571" s="25"/>
      <c r="N571" s="49" t="str">
        <f t="shared" si="72"/>
        <v xml:space="preserve"> </v>
      </c>
      <c r="O571" s="25">
        <v>12</v>
      </c>
      <c r="P571" s="49">
        <f t="shared" si="73"/>
        <v>1.1101859561476548E-3</v>
      </c>
      <c r="Q571" s="25"/>
      <c r="R571" s="49" t="str">
        <f t="shared" si="74"/>
        <v xml:space="preserve"> </v>
      </c>
      <c r="S571" s="28"/>
      <c r="T571" s="49" t="str">
        <f t="shared" si="75"/>
        <v xml:space="preserve"> </v>
      </c>
      <c r="U571" s="30"/>
      <c r="V571" s="49" t="str">
        <f t="shared" si="76"/>
        <v xml:space="preserve"> </v>
      </c>
      <c r="W571" s="25"/>
      <c r="X571" s="49" t="str">
        <f t="shared" si="77"/>
        <v xml:space="preserve"> </v>
      </c>
      <c r="Y571" s="25"/>
      <c r="Z571" s="53" t="str">
        <f t="shared" si="78"/>
        <v xml:space="preserve"> </v>
      </c>
      <c r="AA571" s="26">
        <f t="shared" si="79"/>
        <v>12</v>
      </c>
      <c r="AB571" s="49">
        <f t="shared" si="80"/>
        <v>2.4401651178396406E-4</v>
      </c>
    </row>
    <row r="572" spans="1:28">
      <c r="A572" t="s">
        <v>2857</v>
      </c>
      <c r="B572" t="s">
        <v>2858</v>
      </c>
      <c r="C572" t="s">
        <v>382</v>
      </c>
      <c r="D572" s="4" t="s">
        <v>1382</v>
      </c>
      <c r="E572" s="2"/>
      <c r="F572" t="s">
        <v>640</v>
      </c>
      <c r="G572" s="4"/>
      <c r="H572" s="3" t="s">
        <v>1393</v>
      </c>
      <c r="I572" s="3" t="s">
        <v>1393</v>
      </c>
      <c r="J572" s="4">
        <v>242</v>
      </c>
      <c r="K572" s="4">
        <v>377</v>
      </c>
      <c r="L572" s="38" t="s">
        <v>1483</v>
      </c>
      <c r="M572" s="25">
        <v>8</v>
      </c>
      <c r="N572" s="49">
        <f t="shared" si="72"/>
        <v>9.1491308325709062E-4</v>
      </c>
      <c r="O572" s="25">
        <v>4</v>
      </c>
      <c r="P572" s="49">
        <f t="shared" si="73"/>
        <v>3.7006198538255158E-4</v>
      </c>
      <c r="Q572" s="25"/>
      <c r="R572" s="49" t="str">
        <f t="shared" si="74"/>
        <v xml:space="preserve"> </v>
      </c>
      <c r="S572" s="28"/>
      <c r="T572" s="49" t="str">
        <f t="shared" si="75"/>
        <v xml:space="preserve"> </v>
      </c>
      <c r="U572" s="30"/>
      <c r="V572" s="49" t="str">
        <f t="shared" si="76"/>
        <v xml:space="preserve"> </v>
      </c>
      <c r="W572" s="25"/>
      <c r="X572" s="49" t="str">
        <f t="shared" si="77"/>
        <v xml:space="preserve"> </v>
      </c>
      <c r="Y572" s="25"/>
      <c r="Z572" s="53" t="str">
        <f t="shared" si="78"/>
        <v xml:space="preserve"> </v>
      </c>
      <c r="AA572" s="26">
        <f t="shared" si="79"/>
        <v>12</v>
      </c>
      <c r="AB572" s="49">
        <f t="shared" si="80"/>
        <v>2.4401651178396406E-4</v>
      </c>
    </row>
    <row r="573" spans="1:28">
      <c r="A573" t="s">
        <v>1875</v>
      </c>
      <c r="B573" t="s">
        <v>754</v>
      </c>
      <c r="C573" t="s">
        <v>382</v>
      </c>
      <c r="D573" s="4" t="s">
        <v>1382</v>
      </c>
      <c r="E573" s="2"/>
      <c r="F573" t="s">
        <v>540</v>
      </c>
      <c r="G573" s="4" t="s">
        <v>168</v>
      </c>
      <c r="H573" s="3" t="s">
        <v>1393</v>
      </c>
      <c r="I573" s="3" t="s">
        <v>1393</v>
      </c>
      <c r="J573" s="4">
        <v>245</v>
      </c>
      <c r="K573" s="4"/>
      <c r="L573" s="38" t="s">
        <v>1483</v>
      </c>
      <c r="M573" s="25">
        <v>5</v>
      </c>
      <c r="N573" s="49">
        <f t="shared" si="72"/>
        <v>5.7182067703568165E-4</v>
      </c>
      <c r="O573" s="25">
        <v>7</v>
      </c>
      <c r="P573" s="49">
        <f t="shared" si="73"/>
        <v>6.4760847441946523E-4</v>
      </c>
      <c r="Q573" s="25"/>
      <c r="R573" s="49" t="str">
        <f t="shared" si="74"/>
        <v xml:space="preserve"> </v>
      </c>
      <c r="S573" s="28"/>
      <c r="T573" s="49" t="str">
        <f t="shared" si="75"/>
        <v xml:space="preserve"> </v>
      </c>
      <c r="U573" s="30"/>
      <c r="V573" s="49" t="str">
        <f t="shared" si="76"/>
        <v xml:space="preserve"> </v>
      </c>
      <c r="W573" s="25"/>
      <c r="X573" s="49" t="str">
        <f t="shared" si="77"/>
        <v xml:space="preserve"> </v>
      </c>
      <c r="Y573" s="25"/>
      <c r="Z573" s="53" t="str">
        <f t="shared" si="78"/>
        <v xml:space="preserve"> </v>
      </c>
      <c r="AA573" s="26">
        <f t="shared" si="79"/>
        <v>12</v>
      </c>
      <c r="AB573" s="49">
        <f t="shared" si="80"/>
        <v>2.4401651178396406E-4</v>
      </c>
    </row>
    <row r="574" spans="1:28">
      <c r="A574" t="s">
        <v>16</v>
      </c>
      <c r="B574" t="s">
        <v>2833</v>
      </c>
      <c r="C574" t="s">
        <v>2326</v>
      </c>
      <c r="D574" s="4" t="s">
        <v>1382</v>
      </c>
      <c r="E574" s="2"/>
      <c r="G574" s="4"/>
      <c r="H574" s="3" t="s">
        <v>1393</v>
      </c>
      <c r="I574" s="3" t="s">
        <v>1393</v>
      </c>
      <c r="J574" s="4"/>
      <c r="K574" s="4"/>
      <c r="L574" s="38" t="s">
        <v>1483</v>
      </c>
      <c r="M574" s="25">
        <v>1</v>
      </c>
      <c r="N574" s="49">
        <f t="shared" si="72"/>
        <v>1.1436413540713633E-4</v>
      </c>
      <c r="O574" s="25">
        <v>11</v>
      </c>
      <c r="P574" s="49">
        <f t="shared" si="73"/>
        <v>1.0176704598020168E-3</v>
      </c>
      <c r="Q574" s="25"/>
      <c r="R574" s="49" t="str">
        <f t="shared" si="74"/>
        <v xml:space="preserve"> </v>
      </c>
      <c r="S574" s="28"/>
      <c r="T574" s="49" t="str">
        <f t="shared" si="75"/>
        <v xml:space="preserve"> </v>
      </c>
      <c r="U574" s="30"/>
      <c r="V574" s="49" t="str">
        <f t="shared" si="76"/>
        <v xml:space="preserve"> </v>
      </c>
      <c r="W574" s="25"/>
      <c r="X574" s="49" t="str">
        <f t="shared" si="77"/>
        <v xml:space="preserve"> </v>
      </c>
      <c r="Y574" s="25"/>
      <c r="Z574" s="53" t="str">
        <f t="shared" si="78"/>
        <v xml:space="preserve"> </v>
      </c>
      <c r="AA574" s="26">
        <f t="shared" si="79"/>
        <v>12</v>
      </c>
      <c r="AB574" s="49">
        <f t="shared" si="80"/>
        <v>2.4401651178396406E-4</v>
      </c>
    </row>
    <row r="575" spans="1:28">
      <c r="A575" s="5" t="s">
        <v>3855</v>
      </c>
      <c r="B575" s="5" t="s">
        <v>3854</v>
      </c>
      <c r="C575" t="s">
        <v>382</v>
      </c>
      <c r="D575" s="4" t="s">
        <v>1382</v>
      </c>
      <c r="E575" s="4" t="s">
        <v>2064</v>
      </c>
      <c r="F575" t="s">
        <v>3906</v>
      </c>
      <c r="G575" s="4"/>
      <c r="H575" s="3" t="s">
        <v>1393</v>
      </c>
      <c r="I575" s="3" t="s">
        <v>1393</v>
      </c>
      <c r="J575" s="4">
        <v>245</v>
      </c>
      <c r="K575" s="4"/>
      <c r="L575" s="38" t="s">
        <v>1483</v>
      </c>
      <c r="M575" s="25">
        <v>1</v>
      </c>
      <c r="N575" s="49">
        <f t="shared" si="72"/>
        <v>1.1436413540713633E-4</v>
      </c>
      <c r="O575" s="25">
        <v>5</v>
      </c>
      <c r="P575" s="49">
        <f t="shared" si="73"/>
        <v>4.625774817281895E-4</v>
      </c>
      <c r="Q575" s="25">
        <v>5</v>
      </c>
      <c r="R575" s="49">
        <f t="shared" si="74"/>
        <v>2.2451728783116302E-3</v>
      </c>
      <c r="S575" s="25"/>
      <c r="T575" s="49" t="str">
        <f t="shared" si="75"/>
        <v xml:space="preserve"> </v>
      </c>
      <c r="U575" s="30"/>
      <c r="V575" s="49" t="str">
        <f t="shared" si="76"/>
        <v xml:space="preserve"> </v>
      </c>
      <c r="W575" s="25"/>
      <c r="X575" s="49" t="str">
        <f t="shared" si="77"/>
        <v xml:space="preserve"> </v>
      </c>
      <c r="Y575" s="25">
        <v>1</v>
      </c>
      <c r="Z575" s="53">
        <f t="shared" si="78"/>
        <v>3.5248501938667606E-4</v>
      </c>
      <c r="AA575" s="26">
        <f t="shared" si="79"/>
        <v>12</v>
      </c>
      <c r="AB575" s="49">
        <f t="shared" si="80"/>
        <v>2.4401651178396406E-4</v>
      </c>
    </row>
    <row r="576" spans="1:28">
      <c r="A576" t="s">
        <v>718</v>
      </c>
      <c r="B576" t="s">
        <v>2093</v>
      </c>
      <c r="C576" t="s">
        <v>575</v>
      </c>
      <c r="D576" s="4" t="s">
        <v>1382</v>
      </c>
      <c r="E576" s="2"/>
      <c r="G576" s="4"/>
      <c r="H576" s="3" t="s">
        <v>1393</v>
      </c>
      <c r="I576" s="3" t="s">
        <v>1393</v>
      </c>
      <c r="J576" s="4"/>
      <c r="K576" s="4"/>
      <c r="L576" s="38" t="s">
        <v>1483</v>
      </c>
      <c r="M576" s="25"/>
      <c r="N576" s="49" t="str">
        <f t="shared" si="72"/>
        <v xml:space="preserve"> </v>
      </c>
      <c r="O576" s="25"/>
      <c r="P576" s="49" t="str">
        <f t="shared" si="73"/>
        <v xml:space="preserve"> </v>
      </c>
      <c r="Q576" s="25"/>
      <c r="R576" s="49" t="str">
        <f t="shared" si="74"/>
        <v xml:space="preserve"> </v>
      </c>
      <c r="S576" s="25">
        <v>12</v>
      </c>
      <c r="T576" s="49">
        <f t="shared" si="75"/>
        <v>9.1352009744214368E-4</v>
      </c>
      <c r="U576" s="30"/>
      <c r="V576" s="49" t="str">
        <f t="shared" si="76"/>
        <v xml:space="preserve"> </v>
      </c>
      <c r="W576" s="25"/>
      <c r="X576" s="49" t="str">
        <f t="shared" si="77"/>
        <v xml:space="preserve"> </v>
      </c>
      <c r="Y576" s="25"/>
      <c r="Z576" s="53" t="str">
        <f t="shared" si="78"/>
        <v xml:space="preserve"> </v>
      </c>
      <c r="AA576" s="26">
        <f t="shared" si="79"/>
        <v>12</v>
      </c>
      <c r="AB576" s="49">
        <f t="shared" si="80"/>
        <v>2.4401651178396406E-4</v>
      </c>
    </row>
    <row r="577" spans="1:28">
      <c r="A577" t="s">
        <v>1665</v>
      </c>
      <c r="B577" t="s">
        <v>2039</v>
      </c>
      <c r="C577" t="s">
        <v>2337</v>
      </c>
      <c r="D577" s="4" t="s">
        <v>1382</v>
      </c>
      <c r="E577" s="2"/>
      <c r="F577" t="s">
        <v>1194</v>
      </c>
      <c r="G577" s="4"/>
      <c r="H577" s="3" t="s">
        <v>1393</v>
      </c>
      <c r="I577" s="3" t="s">
        <v>581</v>
      </c>
      <c r="J577" s="4"/>
      <c r="K577" s="4"/>
      <c r="L577" s="38" t="s">
        <v>1483</v>
      </c>
      <c r="M577" s="25"/>
      <c r="N577" s="49" t="str">
        <f t="shared" si="72"/>
        <v xml:space="preserve"> </v>
      </c>
      <c r="O577" s="25"/>
      <c r="P577" s="49" t="str">
        <f t="shared" si="73"/>
        <v xml:space="preserve"> </v>
      </c>
      <c r="Q577" s="25"/>
      <c r="R577" s="49" t="str">
        <f t="shared" si="74"/>
        <v xml:space="preserve"> </v>
      </c>
      <c r="S577" s="25">
        <v>2</v>
      </c>
      <c r="T577" s="49">
        <f t="shared" si="75"/>
        <v>1.5225334957369061E-4</v>
      </c>
      <c r="U577" s="30">
        <v>10</v>
      </c>
      <c r="V577" s="49">
        <f t="shared" si="76"/>
        <v>1.9940179461615153E-3</v>
      </c>
      <c r="W577" s="25"/>
      <c r="X577" s="49" t="str">
        <f t="shared" si="77"/>
        <v xml:space="preserve"> </v>
      </c>
      <c r="Y577" s="25"/>
      <c r="Z577" s="53" t="str">
        <f t="shared" si="78"/>
        <v xml:space="preserve"> </v>
      </c>
      <c r="AA577" s="26">
        <f t="shared" si="79"/>
        <v>12</v>
      </c>
      <c r="AB577" s="49">
        <f t="shared" si="80"/>
        <v>2.4401651178396406E-4</v>
      </c>
    </row>
    <row r="578" spans="1:28">
      <c r="A578" t="s">
        <v>4087</v>
      </c>
      <c r="B578" t="s">
        <v>688</v>
      </c>
      <c r="C578" t="s">
        <v>917</v>
      </c>
      <c r="D578" s="4" t="s">
        <v>1381</v>
      </c>
      <c r="E578" s="4" t="s">
        <v>2064</v>
      </c>
      <c r="F578" t="s">
        <v>1360</v>
      </c>
      <c r="G578" s="4"/>
      <c r="H578" s="3" t="s">
        <v>1393</v>
      </c>
      <c r="I578" s="3" t="s">
        <v>1393</v>
      </c>
      <c r="J578" s="4"/>
      <c r="K578" s="4"/>
      <c r="L578" s="38" t="s">
        <v>1483</v>
      </c>
      <c r="M578" s="25"/>
      <c r="N578" s="49" t="str">
        <f t="shared" si="72"/>
        <v xml:space="preserve"> </v>
      </c>
      <c r="O578" s="25"/>
      <c r="P578" s="49" t="str">
        <f t="shared" si="73"/>
        <v xml:space="preserve"> </v>
      </c>
      <c r="Q578" s="25"/>
      <c r="R578" s="49" t="str">
        <f t="shared" si="74"/>
        <v xml:space="preserve"> </v>
      </c>
      <c r="S578" s="25">
        <v>3</v>
      </c>
      <c r="T578" s="49">
        <f t="shared" si="75"/>
        <v>2.2838002436053592E-4</v>
      </c>
      <c r="U578" s="30"/>
      <c r="V578" s="49" t="str">
        <f t="shared" si="76"/>
        <v xml:space="preserve"> </v>
      </c>
      <c r="W578" s="25">
        <v>6</v>
      </c>
      <c r="X578" s="49">
        <f t="shared" si="77"/>
        <v>9.3618349196442508E-4</v>
      </c>
      <c r="Y578" s="25">
        <v>3</v>
      </c>
      <c r="Z578" s="53">
        <f t="shared" si="78"/>
        <v>1.0574550581600281E-3</v>
      </c>
      <c r="AA578" s="26">
        <f t="shared" si="79"/>
        <v>12</v>
      </c>
      <c r="AB578" s="49">
        <f t="shared" si="80"/>
        <v>2.4401651178396406E-4</v>
      </c>
    </row>
    <row r="579" spans="1:28">
      <c r="A579" t="s">
        <v>2075</v>
      </c>
      <c r="B579" t="s">
        <v>2076</v>
      </c>
      <c r="C579" t="s">
        <v>382</v>
      </c>
      <c r="D579" s="4" t="s">
        <v>1382</v>
      </c>
      <c r="E579" s="4" t="s">
        <v>4</v>
      </c>
      <c r="F579" t="s">
        <v>2985</v>
      </c>
      <c r="G579" s="4"/>
      <c r="H579" s="3" t="s">
        <v>1393</v>
      </c>
      <c r="I579" s="3" t="s">
        <v>1393</v>
      </c>
      <c r="J579" s="4">
        <v>247</v>
      </c>
      <c r="K579" s="4">
        <v>390</v>
      </c>
      <c r="L579" s="38" t="s">
        <v>1483</v>
      </c>
      <c r="M579" s="25"/>
      <c r="N579" s="49" t="str">
        <f t="shared" si="72"/>
        <v xml:space="preserve"> </v>
      </c>
      <c r="O579" s="25">
        <v>5</v>
      </c>
      <c r="P579" s="49">
        <f t="shared" si="73"/>
        <v>4.625774817281895E-4</v>
      </c>
      <c r="Q579" s="25"/>
      <c r="R579" s="49" t="str">
        <f t="shared" si="74"/>
        <v xml:space="preserve"> </v>
      </c>
      <c r="S579" s="25">
        <v>5</v>
      </c>
      <c r="T579" s="49">
        <f t="shared" si="75"/>
        <v>3.8063337393422653E-4</v>
      </c>
      <c r="U579" s="30">
        <v>2</v>
      </c>
      <c r="V579" s="49">
        <f t="shared" si="76"/>
        <v>3.9880358923230307E-4</v>
      </c>
      <c r="W579" s="25"/>
      <c r="X579" s="49" t="str">
        <f t="shared" si="77"/>
        <v xml:space="preserve"> </v>
      </c>
      <c r="Y579" s="25"/>
      <c r="Z579" s="53" t="str">
        <f t="shared" si="78"/>
        <v xml:space="preserve"> </v>
      </c>
      <c r="AA579" s="26">
        <f t="shared" si="79"/>
        <v>12</v>
      </c>
      <c r="AB579" s="49">
        <f t="shared" si="80"/>
        <v>2.4401651178396406E-4</v>
      </c>
    </row>
    <row r="580" spans="1:28">
      <c r="A580" t="s">
        <v>762</v>
      </c>
      <c r="B580" t="s">
        <v>1425</v>
      </c>
      <c r="C580" t="s">
        <v>382</v>
      </c>
      <c r="D580" s="4" t="s">
        <v>1382</v>
      </c>
      <c r="E580" s="2" t="s">
        <v>3231</v>
      </c>
      <c r="F580" t="s">
        <v>1688</v>
      </c>
      <c r="G580" s="4"/>
      <c r="H580" s="3" t="s">
        <v>1393</v>
      </c>
      <c r="I580" s="3" t="s">
        <v>1393</v>
      </c>
      <c r="J580" s="4"/>
      <c r="K580" s="4"/>
      <c r="L580" s="38" t="s">
        <v>1483</v>
      </c>
      <c r="M580" s="25"/>
      <c r="N580" s="49" t="str">
        <f t="shared" si="72"/>
        <v xml:space="preserve"> </v>
      </c>
      <c r="O580" s="25">
        <v>1</v>
      </c>
      <c r="P580" s="49">
        <f t="shared" si="73"/>
        <v>9.2515496345637894E-5</v>
      </c>
      <c r="Q580" s="25"/>
      <c r="R580" s="49" t="str">
        <f t="shared" si="74"/>
        <v xml:space="preserve"> </v>
      </c>
      <c r="S580" s="25">
        <v>11</v>
      </c>
      <c r="T580" s="49">
        <f t="shared" si="75"/>
        <v>8.3739342265529843E-4</v>
      </c>
      <c r="U580" s="30"/>
      <c r="V580" s="49" t="str">
        <f t="shared" si="76"/>
        <v xml:space="preserve"> </v>
      </c>
      <c r="W580" s="25"/>
      <c r="X580" s="49" t="str">
        <f t="shared" si="77"/>
        <v xml:space="preserve"> </v>
      </c>
      <c r="Y580" s="25"/>
      <c r="Z580" s="53" t="str">
        <f t="shared" si="78"/>
        <v xml:space="preserve"> </v>
      </c>
      <c r="AA580" s="26">
        <f t="shared" si="79"/>
        <v>12</v>
      </c>
      <c r="AB580" s="49">
        <f t="shared" si="80"/>
        <v>2.4401651178396406E-4</v>
      </c>
    </row>
    <row r="581" spans="1:28">
      <c r="A581" t="s">
        <v>1579</v>
      </c>
      <c r="B581" t="s">
        <v>3420</v>
      </c>
      <c r="C581" t="s">
        <v>2326</v>
      </c>
      <c r="D581" s="4" t="s">
        <v>1382</v>
      </c>
      <c r="E581" s="2"/>
      <c r="F581" t="s">
        <v>6299</v>
      </c>
      <c r="G581" s="4"/>
      <c r="H581" s="3" t="s">
        <v>1393</v>
      </c>
      <c r="I581" s="3" t="s">
        <v>1393</v>
      </c>
      <c r="J581" s="4">
        <v>292</v>
      </c>
      <c r="K581" s="4">
        <v>344</v>
      </c>
      <c r="L581" s="38" t="s">
        <v>1483</v>
      </c>
      <c r="M581" s="25">
        <v>4</v>
      </c>
      <c r="N581" s="49">
        <f t="shared" si="72"/>
        <v>4.5745654162854531E-4</v>
      </c>
      <c r="O581" s="25">
        <v>6</v>
      </c>
      <c r="P581" s="49">
        <f t="shared" si="73"/>
        <v>5.5509297807382742E-4</v>
      </c>
      <c r="Q581" s="25">
        <v>2</v>
      </c>
      <c r="R581" s="49">
        <f t="shared" si="74"/>
        <v>8.9806915132465196E-4</v>
      </c>
      <c r="S581" s="25"/>
      <c r="T581" s="49" t="str">
        <f t="shared" si="75"/>
        <v xml:space="preserve"> </v>
      </c>
      <c r="U581" s="30"/>
      <c r="V581" s="49" t="str">
        <f t="shared" si="76"/>
        <v xml:space="preserve"> </v>
      </c>
      <c r="W581" s="25"/>
      <c r="X581" s="49" t="str">
        <f t="shared" si="77"/>
        <v xml:space="preserve"> </v>
      </c>
      <c r="Y581" s="25"/>
      <c r="Z581" s="53" t="str">
        <f t="shared" si="78"/>
        <v xml:space="preserve"> </v>
      </c>
      <c r="AA581" s="26">
        <f t="shared" si="79"/>
        <v>12</v>
      </c>
      <c r="AB581" s="49">
        <f t="shared" si="80"/>
        <v>2.4401651178396406E-4</v>
      </c>
    </row>
    <row r="582" spans="1:28">
      <c r="A582" t="s">
        <v>2860</v>
      </c>
      <c r="B582" t="s">
        <v>2861</v>
      </c>
      <c r="C582" t="s">
        <v>382</v>
      </c>
      <c r="D582" s="4" t="s">
        <v>1382</v>
      </c>
      <c r="E582" s="2"/>
      <c r="F582" s="5" t="s">
        <v>6530</v>
      </c>
      <c r="G582" s="4"/>
      <c r="H582" s="3" t="s">
        <v>1393</v>
      </c>
      <c r="I582" s="3" t="s">
        <v>1393</v>
      </c>
      <c r="J582" s="4">
        <v>251</v>
      </c>
      <c r="K582" s="4">
        <v>379</v>
      </c>
      <c r="L582" s="38" t="s">
        <v>1483</v>
      </c>
      <c r="M582" s="25">
        <v>4</v>
      </c>
      <c r="N582" s="49">
        <f t="shared" si="72"/>
        <v>4.5745654162854531E-4</v>
      </c>
      <c r="O582" s="25">
        <v>1</v>
      </c>
      <c r="P582" s="49">
        <f t="shared" si="73"/>
        <v>9.2515496345637894E-5</v>
      </c>
      <c r="Q582" s="25"/>
      <c r="R582" s="49" t="str">
        <f t="shared" si="74"/>
        <v xml:space="preserve"> </v>
      </c>
      <c r="S582" s="25">
        <v>5</v>
      </c>
      <c r="T582" s="49">
        <f t="shared" si="75"/>
        <v>3.8063337393422653E-4</v>
      </c>
      <c r="U582" s="30"/>
      <c r="V582" s="49" t="str">
        <f t="shared" si="76"/>
        <v xml:space="preserve"> </v>
      </c>
      <c r="W582" s="25">
        <v>1</v>
      </c>
      <c r="X582" s="49">
        <f t="shared" si="77"/>
        <v>1.5603058199407084E-4</v>
      </c>
      <c r="Y582" s="25">
        <v>1</v>
      </c>
      <c r="Z582" s="53">
        <f t="shared" si="78"/>
        <v>3.5248501938667606E-4</v>
      </c>
      <c r="AA582" s="26">
        <f t="shared" si="79"/>
        <v>12</v>
      </c>
      <c r="AB582" s="49">
        <f t="shared" si="80"/>
        <v>2.4401651178396406E-4</v>
      </c>
    </row>
    <row r="583" spans="1:28">
      <c r="A583" t="s">
        <v>2577</v>
      </c>
      <c r="B583" t="s">
        <v>246</v>
      </c>
      <c r="C583" t="s">
        <v>2894</v>
      </c>
      <c r="D583" s="4" t="s">
        <v>1381</v>
      </c>
      <c r="E583" s="2"/>
      <c r="F583" t="s">
        <v>6358</v>
      </c>
      <c r="G583" s="4"/>
      <c r="H583" s="3" t="s">
        <v>1393</v>
      </c>
      <c r="I583" s="3" t="s">
        <v>1393</v>
      </c>
      <c r="J583" s="4"/>
      <c r="K583" s="4">
        <v>225</v>
      </c>
      <c r="L583" s="38" t="s">
        <v>1483</v>
      </c>
      <c r="M583" s="25"/>
      <c r="N583" s="49" t="str">
        <f t="shared" si="72"/>
        <v xml:space="preserve"> </v>
      </c>
      <c r="O583" s="25">
        <v>7</v>
      </c>
      <c r="P583" s="49">
        <f t="shared" si="73"/>
        <v>6.4760847441946523E-4</v>
      </c>
      <c r="Q583" s="25"/>
      <c r="R583" s="49" t="str">
        <f t="shared" si="74"/>
        <v xml:space="preserve"> </v>
      </c>
      <c r="S583" s="25">
        <v>2</v>
      </c>
      <c r="T583" s="49">
        <f t="shared" si="75"/>
        <v>1.5225334957369061E-4</v>
      </c>
      <c r="U583" s="30"/>
      <c r="V583" s="49" t="str">
        <f t="shared" si="76"/>
        <v xml:space="preserve"> </v>
      </c>
      <c r="W583" s="25"/>
      <c r="X583" s="49" t="str">
        <f t="shared" si="77"/>
        <v xml:space="preserve"> </v>
      </c>
      <c r="Y583" s="25">
        <v>3</v>
      </c>
      <c r="Z583" s="53">
        <f t="shared" si="78"/>
        <v>1.0574550581600281E-3</v>
      </c>
      <c r="AA583" s="26">
        <f t="shared" si="79"/>
        <v>12</v>
      </c>
      <c r="AB583" s="49">
        <f t="shared" si="80"/>
        <v>2.4401651178396406E-4</v>
      </c>
    </row>
    <row r="584" spans="1:28">
      <c r="A584" t="s">
        <v>333</v>
      </c>
      <c r="B584" t="s">
        <v>2252</v>
      </c>
      <c r="C584" t="s">
        <v>812</v>
      </c>
      <c r="D584" s="4" t="s">
        <v>1381</v>
      </c>
      <c r="E584" s="2"/>
      <c r="F584" s="5" t="s">
        <v>6468</v>
      </c>
      <c r="G584" s="4"/>
      <c r="H584" s="3" t="s">
        <v>1393</v>
      </c>
      <c r="I584" s="3" t="s">
        <v>1393</v>
      </c>
      <c r="J584" s="4"/>
      <c r="K584" s="4"/>
      <c r="L584" s="38" t="s">
        <v>1483</v>
      </c>
      <c r="M584" s="25"/>
      <c r="N584" s="49" t="str">
        <f t="shared" ref="N584:N647" si="81">IF(M584=0," ",M584/M$1241)</f>
        <v xml:space="preserve"> </v>
      </c>
      <c r="O584" s="25">
        <v>1</v>
      </c>
      <c r="P584" s="49">
        <f t="shared" ref="P584:P647" si="82">IF(O584=0," ",O584/O$1241)</f>
        <v>9.2515496345637894E-5</v>
      </c>
      <c r="Q584" s="25"/>
      <c r="R584" s="49" t="str">
        <f t="shared" ref="R584:R647" si="83">IF(Q584=0," ",Q584/Q$1241)</f>
        <v xml:space="preserve"> </v>
      </c>
      <c r="S584" s="25">
        <v>1</v>
      </c>
      <c r="T584" s="49">
        <f t="shared" ref="T584:T647" si="84">IF(S584=0," ",S584/S$1241)</f>
        <v>7.6126674786845306E-5</v>
      </c>
      <c r="U584" s="30">
        <v>3</v>
      </c>
      <c r="V584" s="49">
        <f t="shared" ref="V584:V647" si="85">IF(U584=0," ",U584/U$1241)</f>
        <v>5.9820538384845463E-4</v>
      </c>
      <c r="W584" s="25">
        <v>5</v>
      </c>
      <c r="X584" s="49">
        <f t="shared" ref="X584:X647" si="86">IF(W584=0," ",W584/W$1241)</f>
        <v>7.8015290997035416E-4</v>
      </c>
      <c r="Y584" s="25">
        <v>2</v>
      </c>
      <c r="Z584" s="53">
        <f t="shared" ref="Z584:Z647" si="87">IF(Y584=0," ",Y584/Y$1241)</f>
        <v>7.0497003877335212E-4</v>
      </c>
      <c r="AA584" s="26">
        <f t="shared" ref="AA584:AA647" si="88">M584+O584+Q584+S584+U584+W584+Y584</f>
        <v>12</v>
      </c>
      <c r="AB584" s="49">
        <f t="shared" ref="AB584:AB647" si="89">IF(AA584=0," ",AA584/AA$1241)</f>
        <v>2.4401651178396406E-4</v>
      </c>
    </row>
    <row r="585" spans="1:28">
      <c r="A585" t="s">
        <v>1932</v>
      </c>
      <c r="B585" s="5" t="s">
        <v>4219</v>
      </c>
      <c r="C585" t="s">
        <v>575</v>
      </c>
      <c r="D585" s="4" t="s">
        <v>1382</v>
      </c>
      <c r="E585" s="2"/>
      <c r="F585" t="s">
        <v>4309</v>
      </c>
      <c r="G585" s="4"/>
      <c r="H585" s="3" t="s">
        <v>1393</v>
      </c>
      <c r="I585" s="3" t="s">
        <v>1393</v>
      </c>
      <c r="J585" s="4"/>
      <c r="K585" s="4"/>
      <c r="L585" s="38" t="s">
        <v>1483</v>
      </c>
      <c r="M585" s="25">
        <v>4</v>
      </c>
      <c r="N585" s="49">
        <f t="shared" si="81"/>
        <v>4.5745654162854531E-4</v>
      </c>
      <c r="O585" s="25">
        <v>8</v>
      </c>
      <c r="P585" s="49">
        <f t="shared" si="82"/>
        <v>7.4012397076510315E-4</v>
      </c>
      <c r="Q585" s="25"/>
      <c r="R585" s="49" t="str">
        <f t="shared" si="83"/>
        <v xml:space="preserve"> </v>
      </c>
      <c r="S585" s="25"/>
      <c r="T585" s="49" t="str">
        <f t="shared" si="84"/>
        <v xml:space="preserve"> </v>
      </c>
      <c r="U585" s="30"/>
      <c r="V585" s="49" t="str">
        <f t="shared" si="85"/>
        <v xml:space="preserve"> </v>
      </c>
      <c r="W585" s="25"/>
      <c r="X585" s="49" t="str">
        <f t="shared" si="86"/>
        <v xml:space="preserve"> </v>
      </c>
      <c r="Y585" s="25"/>
      <c r="Z585" s="53" t="str">
        <f t="shared" si="87"/>
        <v xml:space="preserve"> </v>
      </c>
      <c r="AA585" s="26">
        <f t="shared" si="88"/>
        <v>12</v>
      </c>
      <c r="AB585" s="49">
        <f t="shared" si="89"/>
        <v>2.4401651178396406E-4</v>
      </c>
    </row>
    <row r="586" spans="1:28">
      <c r="A586" t="s">
        <v>1938</v>
      </c>
      <c r="B586" t="s">
        <v>1409</v>
      </c>
      <c r="C586" t="s">
        <v>2903</v>
      </c>
      <c r="D586" s="4" t="s">
        <v>1381</v>
      </c>
      <c r="E586" s="4" t="s">
        <v>2064</v>
      </c>
      <c r="F586" t="s">
        <v>1638</v>
      </c>
      <c r="G586" s="4"/>
      <c r="H586" s="3" t="s">
        <v>1393</v>
      </c>
      <c r="I586" s="3" t="s">
        <v>1393</v>
      </c>
      <c r="J586" s="4">
        <v>197</v>
      </c>
      <c r="K586" s="4">
        <v>287</v>
      </c>
      <c r="L586" s="38" t="s">
        <v>1483</v>
      </c>
      <c r="M586" s="25">
        <v>5</v>
      </c>
      <c r="N586" s="49">
        <f t="shared" si="81"/>
        <v>5.7182067703568165E-4</v>
      </c>
      <c r="O586" s="25">
        <v>5</v>
      </c>
      <c r="P586" s="49">
        <f t="shared" si="82"/>
        <v>4.625774817281895E-4</v>
      </c>
      <c r="Q586" s="25"/>
      <c r="R586" s="49" t="str">
        <f t="shared" si="83"/>
        <v xml:space="preserve"> </v>
      </c>
      <c r="S586" s="28"/>
      <c r="T586" s="49" t="str">
        <f t="shared" si="84"/>
        <v xml:space="preserve"> </v>
      </c>
      <c r="U586" s="30"/>
      <c r="V586" s="49" t="str">
        <f t="shared" si="85"/>
        <v xml:space="preserve"> </v>
      </c>
      <c r="W586" s="25">
        <v>2</v>
      </c>
      <c r="X586" s="49">
        <f t="shared" si="86"/>
        <v>3.1206116398814168E-4</v>
      </c>
      <c r="Y586" s="25"/>
      <c r="Z586" s="53" t="str">
        <f t="shared" si="87"/>
        <v xml:space="preserve"> </v>
      </c>
      <c r="AA586" s="26">
        <f t="shared" si="88"/>
        <v>12</v>
      </c>
      <c r="AB586" s="49">
        <f t="shared" si="89"/>
        <v>2.4401651178396406E-4</v>
      </c>
    </row>
    <row r="587" spans="1:28">
      <c r="A587" t="s">
        <v>454</v>
      </c>
      <c r="B587" t="s">
        <v>2088</v>
      </c>
      <c r="C587" t="s">
        <v>382</v>
      </c>
      <c r="D587" s="4" t="s">
        <v>1382</v>
      </c>
      <c r="E587" s="2"/>
      <c r="F587" t="s">
        <v>1689</v>
      </c>
      <c r="G587" s="4"/>
      <c r="H587" s="3" t="s">
        <v>1393</v>
      </c>
      <c r="I587" s="3" t="s">
        <v>1393</v>
      </c>
      <c r="J587" s="4">
        <v>252</v>
      </c>
      <c r="K587" s="4">
        <v>379</v>
      </c>
      <c r="L587" s="38" t="s">
        <v>1483</v>
      </c>
      <c r="M587" s="25">
        <v>1</v>
      </c>
      <c r="N587" s="49">
        <f t="shared" si="81"/>
        <v>1.1436413540713633E-4</v>
      </c>
      <c r="O587" s="25">
        <v>1</v>
      </c>
      <c r="P587" s="49">
        <f t="shared" si="82"/>
        <v>9.2515496345637894E-5</v>
      </c>
      <c r="Q587" s="25"/>
      <c r="R587" s="49" t="str">
        <f t="shared" si="83"/>
        <v xml:space="preserve"> </v>
      </c>
      <c r="S587" s="25">
        <v>10</v>
      </c>
      <c r="T587" s="49">
        <f t="shared" si="84"/>
        <v>7.6126674786845306E-4</v>
      </c>
      <c r="U587" s="30"/>
      <c r="V587" s="49" t="str">
        <f t="shared" si="85"/>
        <v xml:space="preserve"> </v>
      </c>
      <c r="W587" s="25"/>
      <c r="X587" s="49" t="str">
        <f t="shared" si="86"/>
        <v xml:space="preserve"> </v>
      </c>
      <c r="Y587" s="25"/>
      <c r="Z587" s="53" t="str">
        <f t="shared" si="87"/>
        <v xml:space="preserve"> </v>
      </c>
      <c r="AA587" s="26">
        <f t="shared" si="88"/>
        <v>12</v>
      </c>
      <c r="AB587" s="49">
        <f t="shared" si="89"/>
        <v>2.4401651178396406E-4</v>
      </c>
    </row>
    <row r="588" spans="1:28">
      <c r="A588" t="s">
        <v>2375</v>
      </c>
      <c r="B588" t="s">
        <v>473</v>
      </c>
      <c r="C588" t="s">
        <v>382</v>
      </c>
      <c r="D588" s="4" t="s">
        <v>1382</v>
      </c>
      <c r="E588" s="2"/>
      <c r="F588" t="s">
        <v>248</v>
      </c>
      <c r="G588" s="4"/>
      <c r="H588" s="3" t="s">
        <v>1393</v>
      </c>
      <c r="I588" s="3" t="s">
        <v>1393</v>
      </c>
      <c r="J588" s="4">
        <v>264</v>
      </c>
      <c r="K588" s="4">
        <v>395</v>
      </c>
      <c r="L588" s="38" t="s">
        <v>1483</v>
      </c>
      <c r="M588" s="25"/>
      <c r="N588" s="49" t="str">
        <f t="shared" si="81"/>
        <v xml:space="preserve"> </v>
      </c>
      <c r="O588" s="25">
        <v>2</v>
      </c>
      <c r="P588" s="49">
        <f t="shared" si="82"/>
        <v>1.8503099269127579E-4</v>
      </c>
      <c r="Q588" s="25"/>
      <c r="R588" s="49" t="str">
        <f t="shared" si="83"/>
        <v xml:space="preserve"> </v>
      </c>
      <c r="S588" s="25">
        <v>4</v>
      </c>
      <c r="T588" s="49">
        <f t="shared" si="84"/>
        <v>3.0450669914738123E-4</v>
      </c>
      <c r="U588" s="30">
        <v>6</v>
      </c>
      <c r="V588" s="49">
        <f t="shared" si="85"/>
        <v>1.1964107676969093E-3</v>
      </c>
      <c r="W588" s="25"/>
      <c r="X588" s="49" t="str">
        <f t="shared" si="86"/>
        <v xml:space="preserve"> </v>
      </c>
      <c r="Y588" s="25"/>
      <c r="Z588" s="53" t="str">
        <f t="shared" si="87"/>
        <v xml:space="preserve"> </v>
      </c>
      <c r="AA588" s="26">
        <f t="shared" si="88"/>
        <v>12</v>
      </c>
      <c r="AB588" s="49">
        <f t="shared" si="89"/>
        <v>2.4401651178396406E-4</v>
      </c>
    </row>
    <row r="589" spans="1:28">
      <c r="A589" t="s">
        <v>1411</v>
      </c>
      <c r="B589" t="s">
        <v>3719</v>
      </c>
      <c r="C589" t="s">
        <v>2877</v>
      </c>
      <c r="D589" s="4" t="s">
        <v>1381</v>
      </c>
      <c r="E589" s="2"/>
      <c r="F589" t="s">
        <v>3721</v>
      </c>
      <c r="G589" s="4"/>
      <c r="H589" s="3" t="s">
        <v>1393</v>
      </c>
      <c r="I589" s="3" t="s">
        <v>1393</v>
      </c>
      <c r="J589" s="4"/>
      <c r="K589" s="4"/>
      <c r="L589" s="38" t="s">
        <v>1483</v>
      </c>
      <c r="M589" s="25">
        <v>3</v>
      </c>
      <c r="N589" s="49">
        <f t="shared" si="81"/>
        <v>3.4309240622140897E-4</v>
      </c>
      <c r="O589" s="25">
        <v>9</v>
      </c>
      <c r="P589" s="49">
        <f t="shared" si="82"/>
        <v>8.3263946711074107E-4</v>
      </c>
      <c r="Q589" s="25"/>
      <c r="R589" s="49" t="str">
        <f t="shared" si="83"/>
        <v xml:space="preserve"> </v>
      </c>
      <c r="S589" s="28"/>
      <c r="T589" s="49" t="str">
        <f t="shared" si="84"/>
        <v xml:space="preserve"> </v>
      </c>
      <c r="U589" s="30"/>
      <c r="V589" s="49" t="str">
        <f t="shared" si="85"/>
        <v xml:space="preserve"> </v>
      </c>
      <c r="W589" s="25"/>
      <c r="X589" s="49" t="str">
        <f t="shared" si="86"/>
        <v xml:space="preserve"> </v>
      </c>
      <c r="Y589" s="25"/>
      <c r="Z589" s="53" t="str">
        <f t="shared" si="87"/>
        <v xml:space="preserve"> </v>
      </c>
      <c r="AA589" s="26">
        <f t="shared" si="88"/>
        <v>12</v>
      </c>
      <c r="AB589" s="49">
        <f t="shared" si="89"/>
        <v>2.4401651178396406E-4</v>
      </c>
    </row>
    <row r="590" spans="1:28">
      <c r="A590" t="s">
        <v>1413</v>
      </c>
      <c r="B590" t="s">
        <v>1644</v>
      </c>
      <c r="C590" t="s">
        <v>2909</v>
      </c>
      <c r="D590" s="4" t="s">
        <v>1381</v>
      </c>
      <c r="E590" s="2"/>
      <c r="F590" s="5" t="s">
        <v>5313</v>
      </c>
      <c r="G590" s="4"/>
      <c r="H590" s="3" t="s">
        <v>1393</v>
      </c>
      <c r="I590" s="3" t="s">
        <v>1393</v>
      </c>
      <c r="J590" s="4"/>
      <c r="K590" s="4"/>
      <c r="L590" s="38" t="s">
        <v>1483</v>
      </c>
      <c r="M590" s="25"/>
      <c r="N590" s="49" t="str">
        <f t="shared" si="81"/>
        <v xml:space="preserve"> </v>
      </c>
      <c r="O590" s="25"/>
      <c r="P590" s="49" t="str">
        <f t="shared" si="82"/>
        <v xml:space="preserve"> </v>
      </c>
      <c r="Q590" s="25"/>
      <c r="R590" s="49" t="str">
        <f t="shared" si="83"/>
        <v xml:space="preserve"> </v>
      </c>
      <c r="S590" s="25"/>
      <c r="T590" s="49" t="str">
        <f t="shared" si="84"/>
        <v xml:space="preserve"> </v>
      </c>
      <c r="U590" s="30">
        <v>4</v>
      </c>
      <c r="V590" s="49">
        <f t="shared" si="85"/>
        <v>7.9760717846460614E-4</v>
      </c>
      <c r="W590" s="25"/>
      <c r="X590" s="49" t="str">
        <f t="shared" si="86"/>
        <v xml:space="preserve"> </v>
      </c>
      <c r="Y590" s="25">
        <v>8</v>
      </c>
      <c r="Z590" s="53">
        <f t="shared" si="87"/>
        <v>2.8198801550934085E-3</v>
      </c>
      <c r="AA590" s="26">
        <f t="shared" si="88"/>
        <v>12</v>
      </c>
      <c r="AB590" s="49">
        <f t="shared" si="89"/>
        <v>2.4401651178396406E-4</v>
      </c>
    </row>
    <row r="591" spans="1:28">
      <c r="A591" t="s">
        <v>2300</v>
      </c>
      <c r="B591" t="s">
        <v>2453</v>
      </c>
      <c r="C591" t="s">
        <v>2913</v>
      </c>
      <c r="D591" s="4" t="s">
        <v>1381</v>
      </c>
      <c r="E591" s="2" t="s">
        <v>2064</v>
      </c>
      <c r="G591" s="4"/>
      <c r="H591" s="3" t="s">
        <v>1393</v>
      </c>
      <c r="I591" s="3" t="s">
        <v>1393</v>
      </c>
      <c r="J591" s="4">
        <v>149</v>
      </c>
      <c r="K591" s="4"/>
      <c r="L591" s="38" t="s">
        <v>1483</v>
      </c>
      <c r="M591" s="25"/>
      <c r="N591" s="49" t="str">
        <f t="shared" si="81"/>
        <v xml:space="preserve"> </v>
      </c>
      <c r="O591" s="25"/>
      <c r="P591" s="49" t="str">
        <f t="shared" si="82"/>
        <v xml:space="preserve"> </v>
      </c>
      <c r="Q591" s="25"/>
      <c r="R591" s="49" t="str">
        <f t="shared" si="83"/>
        <v xml:space="preserve"> </v>
      </c>
      <c r="S591" s="25">
        <v>5</v>
      </c>
      <c r="T591" s="49">
        <f t="shared" si="84"/>
        <v>3.8063337393422653E-4</v>
      </c>
      <c r="U591" s="30">
        <v>4</v>
      </c>
      <c r="V591" s="49">
        <f t="shared" si="85"/>
        <v>7.9760717846460614E-4</v>
      </c>
      <c r="W591" s="25">
        <v>2</v>
      </c>
      <c r="X591" s="49">
        <f t="shared" si="86"/>
        <v>3.1206116398814168E-4</v>
      </c>
      <c r="Y591" s="25">
        <v>1</v>
      </c>
      <c r="Z591" s="53">
        <f t="shared" si="87"/>
        <v>3.5248501938667606E-4</v>
      </c>
      <c r="AA591" s="26">
        <f t="shared" si="88"/>
        <v>12</v>
      </c>
      <c r="AB591" s="49">
        <f t="shared" si="89"/>
        <v>2.4401651178396406E-4</v>
      </c>
    </row>
    <row r="592" spans="1:28">
      <c r="A592" t="s">
        <v>671</v>
      </c>
      <c r="B592" t="s">
        <v>3873</v>
      </c>
      <c r="C592" t="s">
        <v>2882</v>
      </c>
      <c r="D592" s="4" t="s">
        <v>1484</v>
      </c>
      <c r="E592" s="2"/>
      <c r="F592" s="5" t="s">
        <v>5305</v>
      </c>
      <c r="G592" s="4"/>
      <c r="H592" s="3" t="s">
        <v>1393</v>
      </c>
      <c r="I592" s="3" t="s">
        <v>1393</v>
      </c>
      <c r="J592" s="4"/>
      <c r="K592" s="4"/>
      <c r="L592" s="38" t="s">
        <v>1483</v>
      </c>
      <c r="M592" s="25"/>
      <c r="N592" s="49" t="str">
        <f t="shared" si="81"/>
        <v xml:space="preserve"> </v>
      </c>
      <c r="O592" s="25">
        <v>1</v>
      </c>
      <c r="P592" s="49">
        <f t="shared" si="82"/>
        <v>9.2515496345637894E-5</v>
      </c>
      <c r="Q592" s="25">
        <v>2</v>
      </c>
      <c r="R592" s="49">
        <f t="shared" si="83"/>
        <v>8.9806915132465196E-4</v>
      </c>
      <c r="S592" s="25"/>
      <c r="T592" s="49" t="str">
        <f t="shared" si="84"/>
        <v xml:space="preserve"> </v>
      </c>
      <c r="U592" s="30">
        <v>8</v>
      </c>
      <c r="V592" s="49">
        <f t="shared" si="85"/>
        <v>1.5952143569292123E-3</v>
      </c>
      <c r="W592" s="25"/>
      <c r="X592" s="49" t="str">
        <f t="shared" si="86"/>
        <v xml:space="preserve"> </v>
      </c>
      <c r="Y592" s="25"/>
      <c r="Z592" s="53" t="str">
        <f t="shared" si="87"/>
        <v xml:space="preserve"> </v>
      </c>
      <c r="AA592" s="26">
        <f t="shared" si="88"/>
        <v>11</v>
      </c>
      <c r="AB592" s="49">
        <f t="shared" si="89"/>
        <v>2.2368180246863371E-4</v>
      </c>
    </row>
    <row r="593" spans="1:28">
      <c r="A593" t="s">
        <v>195</v>
      </c>
      <c r="B593" t="s">
        <v>1671</v>
      </c>
      <c r="C593" t="s">
        <v>2877</v>
      </c>
      <c r="D593" s="4" t="s">
        <v>1381</v>
      </c>
      <c r="E593" s="2"/>
      <c r="G593" s="4"/>
      <c r="H593" s="3" t="s">
        <v>1393</v>
      </c>
      <c r="I593" s="3" t="s">
        <v>581</v>
      </c>
      <c r="J593" s="4"/>
      <c r="K593" s="4"/>
      <c r="L593" s="38" t="s">
        <v>1483</v>
      </c>
      <c r="M593" s="25">
        <v>3</v>
      </c>
      <c r="N593" s="49">
        <f t="shared" si="81"/>
        <v>3.4309240622140897E-4</v>
      </c>
      <c r="O593" s="25"/>
      <c r="P593" s="49" t="str">
        <f t="shared" si="82"/>
        <v xml:space="preserve"> </v>
      </c>
      <c r="Q593" s="25"/>
      <c r="R593" s="49" t="str">
        <f t="shared" si="83"/>
        <v xml:space="preserve"> </v>
      </c>
      <c r="S593" s="25">
        <v>2</v>
      </c>
      <c r="T593" s="49">
        <f t="shared" si="84"/>
        <v>1.5225334957369061E-4</v>
      </c>
      <c r="U593" s="30"/>
      <c r="V593" s="49" t="str">
        <f t="shared" si="85"/>
        <v xml:space="preserve"> </v>
      </c>
      <c r="W593" s="25"/>
      <c r="X593" s="49" t="str">
        <f t="shared" si="86"/>
        <v xml:space="preserve"> </v>
      </c>
      <c r="Y593" s="25">
        <v>6</v>
      </c>
      <c r="Z593" s="53">
        <f t="shared" si="87"/>
        <v>2.1149101163200562E-3</v>
      </c>
      <c r="AA593" s="26">
        <f t="shared" si="88"/>
        <v>11</v>
      </c>
      <c r="AB593" s="49">
        <f t="shared" si="89"/>
        <v>2.2368180246863371E-4</v>
      </c>
    </row>
    <row r="594" spans="1:28">
      <c r="A594" t="s">
        <v>195</v>
      </c>
      <c r="B594" t="s">
        <v>1986</v>
      </c>
      <c r="C594" t="s">
        <v>2877</v>
      </c>
      <c r="D594" s="4" t="s">
        <v>1381</v>
      </c>
      <c r="E594" s="2"/>
      <c r="F594" t="s">
        <v>874</v>
      </c>
      <c r="G594" s="4"/>
      <c r="H594" s="3" t="s">
        <v>1393</v>
      </c>
      <c r="I594" s="3" t="s">
        <v>1393</v>
      </c>
      <c r="J594" s="4"/>
      <c r="K594" s="4"/>
      <c r="L594" s="38" t="s">
        <v>1483</v>
      </c>
      <c r="M594" s="25"/>
      <c r="N594" s="49" t="str">
        <f t="shared" si="81"/>
        <v xml:space="preserve"> </v>
      </c>
      <c r="O594" s="25"/>
      <c r="P594" s="49" t="str">
        <f t="shared" si="82"/>
        <v xml:space="preserve"> </v>
      </c>
      <c r="Q594" s="25"/>
      <c r="R594" s="49" t="str">
        <f t="shared" si="83"/>
        <v xml:space="preserve"> </v>
      </c>
      <c r="S594" s="25">
        <v>10</v>
      </c>
      <c r="T594" s="49">
        <f t="shared" si="84"/>
        <v>7.6126674786845306E-4</v>
      </c>
      <c r="U594" s="30">
        <v>1</v>
      </c>
      <c r="V594" s="49">
        <f t="shared" si="85"/>
        <v>1.9940179461615153E-4</v>
      </c>
      <c r="W594" s="25"/>
      <c r="X594" s="49" t="str">
        <f t="shared" si="86"/>
        <v xml:space="preserve"> </v>
      </c>
      <c r="Y594" s="25"/>
      <c r="Z594" s="53" t="str">
        <f t="shared" si="87"/>
        <v xml:space="preserve"> </v>
      </c>
      <c r="AA594" s="26">
        <f t="shared" si="88"/>
        <v>11</v>
      </c>
      <c r="AB594" s="49">
        <f t="shared" si="89"/>
        <v>2.2368180246863371E-4</v>
      </c>
    </row>
    <row r="595" spans="1:28">
      <c r="A595" t="s">
        <v>2176</v>
      </c>
      <c r="B595" t="s">
        <v>2859</v>
      </c>
      <c r="C595" t="s">
        <v>382</v>
      </c>
      <c r="D595" s="4" t="s">
        <v>1382</v>
      </c>
      <c r="E595" s="2" t="s">
        <v>4</v>
      </c>
      <c r="F595" t="s">
        <v>1466</v>
      </c>
      <c r="G595" s="4"/>
      <c r="H595" s="3" t="s">
        <v>1393</v>
      </c>
      <c r="I595" s="3" t="s">
        <v>1393</v>
      </c>
      <c r="J595" s="4">
        <v>242</v>
      </c>
      <c r="K595" s="4">
        <v>381</v>
      </c>
      <c r="L595" s="38" t="s">
        <v>1483</v>
      </c>
      <c r="M595" s="25">
        <v>2</v>
      </c>
      <c r="N595" s="49">
        <f t="shared" si="81"/>
        <v>2.2872827081427266E-4</v>
      </c>
      <c r="O595" s="25"/>
      <c r="P595" s="49" t="str">
        <f t="shared" si="82"/>
        <v xml:space="preserve"> </v>
      </c>
      <c r="Q595" s="25"/>
      <c r="R595" s="49" t="str">
        <f t="shared" si="83"/>
        <v xml:space="preserve"> </v>
      </c>
      <c r="S595" s="25">
        <v>9</v>
      </c>
      <c r="T595" s="49">
        <f t="shared" si="84"/>
        <v>6.8514007308160781E-4</v>
      </c>
      <c r="U595" s="30"/>
      <c r="V595" s="49" t="str">
        <f t="shared" si="85"/>
        <v xml:space="preserve"> </v>
      </c>
      <c r="W595" s="25"/>
      <c r="X595" s="49" t="str">
        <f t="shared" si="86"/>
        <v xml:space="preserve"> </v>
      </c>
      <c r="Y595" s="25"/>
      <c r="Z595" s="53" t="str">
        <f t="shared" si="87"/>
        <v xml:space="preserve"> </v>
      </c>
      <c r="AA595" s="26">
        <f t="shared" si="88"/>
        <v>11</v>
      </c>
      <c r="AB595" s="49">
        <f t="shared" si="89"/>
        <v>2.2368180246863371E-4</v>
      </c>
    </row>
    <row r="596" spans="1:28">
      <c r="A596" t="s">
        <v>758</v>
      </c>
      <c r="B596" t="s">
        <v>799</v>
      </c>
      <c r="C596" t="s">
        <v>382</v>
      </c>
      <c r="D596" s="4" t="s">
        <v>1382</v>
      </c>
      <c r="E596" s="4" t="s">
        <v>2064</v>
      </c>
      <c r="G596" s="4"/>
      <c r="H596" s="3" t="s">
        <v>1393</v>
      </c>
      <c r="I596" s="3" t="s">
        <v>1393</v>
      </c>
      <c r="J596" s="4"/>
      <c r="K596" s="4"/>
      <c r="L596" s="38" t="s">
        <v>1483</v>
      </c>
      <c r="M596" s="25">
        <v>10</v>
      </c>
      <c r="N596" s="49">
        <f t="shared" si="81"/>
        <v>1.1436413540713633E-3</v>
      </c>
      <c r="O596" s="25">
        <v>1</v>
      </c>
      <c r="P596" s="49">
        <f t="shared" si="82"/>
        <v>9.2515496345637894E-5</v>
      </c>
      <c r="Q596" s="25"/>
      <c r="R596" s="49" t="str">
        <f t="shared" si="83"/>
        <v xml:space="preserve"> </v>
      </c>
      <c r="S596" s="25"/>
      <c r="T596" s="49" t="str">
        <f t="shared" si="84"/>
        <v xml:space="preserve"> </v>
      </c>
      <c r="U596" s="30"/>
      <c r="V596" s="49" t="str">
        <f t="shared" si="85"/>
        <v xml:space="preserve"> </v>
      </c>
      <c r="W596" s="25"/>
      <c r="X596" s="49" t="str">
        <f t="shared" si="86"/>
        <v xml:space="preserve"> </v>
      </c>
      <c r="Y596" s="25"/>
      <c r="Z596" s="53" t="str">
        <f t="shared" si="87"/>
        <v xml:space="preserve"> </v>
      </c>
      <c r="AA596" s="26">
        <f t="shared" si="88"/>
        <v>11</v>
      </c>
      <c r="AB596" s="49">
        <f t="shared" si="89"/>
        <v>2.2368180246863371E-4</v>
      </c>
    </row>
    <row r="597" spans="1:28">
      <c r="A597" t="s">
        <v>602</v>
      </c>
      <c r="B597" t="s">
        <v>2355</v>
      </c>
      <c r="C597" t="s">
        <v>5761</v>
      </c>
      <c r="D597" s="4" t="s">
        <v>1381</v>
      </c>
      <c r="E597" s="4" t="s">
        <v>2064</v>
      </c>
      <c r="F597" s="5" t="s">
        <v>6717</v>
      </c>
      <c r="G597" s="4" t="s">
        <v>6715</v>
      </c>
      <c r="H597" s="3" t="s">
        <v>1393</v>
      </c>
      <c r="I597" s="3" t="s">
        <v>1393</v>
      </c>
      <c r="J597" s="4">
        <v>212</v>
      </c>
      <c r="K597" s="4">
        <v>283</v>
      </c>
      <c r="L597" s="38" t="s">
        <v>1483</v>
      </c>
      <c r="M597" s="25"/>
      <c r="N597" s="49" t="str">
        <f t="shared" si="81"/>
        <v xml:space="preserve"> </v>
      </c>
      <c r="O597" s="25">
        <v>4</v>
      </c>
      <c r="P597" s="49">
        <f t="shared" si="82"/>
        <v>3.7006198538255158E-4</v>
      </c>
      <c r="Q597" s="25"/>
      <c r="R597" s="49" t="str">
        <f t="shared" si="83"/>
        <v xml:space="preserve"> </v>
      </c>
      <c r="S597" s="25">
        <v>6</v>
      </c>
      <c r="T597" s="49">
        <f t="shared" si="84"/>
        <v>4.5676004872107184E-4</v>
      </c>
      <c r="U597" s="30"/>
      <c r="V597" s="49" t="str">
        <f t="shared" si="85"/>
        <v xml:space="preserve"> </v>
      </c>
      <c r="W597" s="25"/>
      <c r="X597" s="49" t="str">
        <f t="shared" si="86"/>
        <v xml:space="preserve"> </v>
      </c>
      <c r="Y597" s="25">
        <v>1</v>
      </c>
      <c r="Z597" s="53">
        <f t="shared" si="87"/>
        <v>3.5248501938667606E-4</v>
      </c>
      <c r="AA597" s="26">
        <f t="shared" si="88"/>
        <v>11</v>
      </c>
      <c r="AB597" s="49">
        <f t="shared" si="89"/>
        <v>2.2368180246863371E-4</v>
      </c>
    </row>
    <row r="598" spans="1:28">
      <c r="A598" t="s">
        <v>3677</v>
      </c>
      <c r="B598" t="s">
        <v>3678</v>
      </c>
      <c r="C598" t="s">
        <v>2326</v>
      </c>
      <c r="D598" s="4" t="s">
        <v>1382</v>
      </c>
      <c r="E598" s="2"/>
      <c r="F598" t="s">
        <v>3738</v>
      </c>
      <c r="G598" s="4"/>
      <c r="H598" s="3" t="s">
        <v>1393</v>
      </c>
      <c r="I598" s="3" t="s">
        <v>1393</v>
      </c>
      <c r="J598" s="4">
        <v>291</v>
      </c>
      <c r="K598" s="4">
        <v>341</v>
      </c>
      <c r="L598" s="38" t="s">
        <v>1483</v>
      </c>
      <c r="M598" s="25"/>
      <c r="N598" s="49" t="str">
        <f t="shared" si="81"/>
        <v xml:space="preserve"> </v>
      </c>
      <c r="O598" s="25">
        <v>11</v>
      </c>
      <c r="P598" s="49">
        <f t="shared" si="82"/>
        <v>1.0176704598020168E-3</v>
      </c>
      <c r="Q598" s="25"/>
      <c r="R598" s="49" t="str">
        <f t="shared" si="83"/>
        <v xml:space="preserve"> </v>
      </c>
      <c r="S598" s="25"/>
      <c r="T598" s="49" t="str">
        <f t="shared" si="84"/>
        <v xml:space="preserve"> </v>
      </c>
      <c r="U598" s="30"/>
      <c r="V598" s="49" t="str">
        <f t="shared" si="85"/>
        <v xml:space="preserve"> </v>
      </c>
      <c r="W598" s="25"/>
      <c r="X598" s="49" t="str">
        <f t="shared" si="86"/>
        <v xml:space="preserve"> </v>
      </c>
      <c r="Y598" s="25"/>
      <c r="Z598" s="53" t="str">
        <f t="shared" si="87"/>
        <v xml:space="preserve"> </v>
      </c>
      <c r="AA598" s="26">
        <f t="shared" si="88"/>
        <v>11</v>
      </c>
      <c r="AB598" s="49">
        <f t="shared" si="89"/>
        <v>2.2368180246863371E-4</v>
      </c>
    </row>
    <row r="599" spans="1:28">
      <c r="A599" t="s">
        <v>6475</v>
      </c>
      <c r="B599" t="s">
        <v>2320</v>
      </c>
      <c r="C599" t="s">
        <v>1206</v>
      </c>
      <c r="D599" s="4" t="s">
        <v>1381</v>
      </c>
      <c r="E599" s="2" t="s">
        <v>2064</v>
      </c>
      <c r="G599" s="4"/>
      <c r="H599" s="3" t="s">
        <v>1393</v>
      </c>
      <c r="I599" s="3" t="s">
        <v>1393</v>
      </c>
      <c r="J599" s="4"/>
      <c r="K599" s="4"/>
      <c r="L599" s="38" t="s">
        <v>1483</v>
      </c>
      <c r="M599" s="25"/>
      <c r="N599" s="49" t="str">
        <f t="shared" si="81"/>
        <v xml:space="preserve"> </v>
      </c>
      <c r="O599" s="25"/>
      <c r="P599" s="49" t="str">
        <f t="shared" si="82"/>
        <v xml:space="preserve"> </v>
      </c>
      <c r="Q599" s="25"/>
      <c r="R599" s="49" t="str">
        <f t="shared" si="83"/>
        <v xml:space="preserve"> </v>
      </c>
      <c r="S599" s="25">
        <v>2</v>
      </c>
      <c r="T599" s="49">
        <f t="shared" si="84"/>
        <v>1.5225334957369061E-4</v>
      </c>
      <c r="U599" s="30">
        <v>3</v>
      </c>
      <c r="V599" s="49">
        <f t="shared" si="85"/>
        <v>5.9820538384845463E-4</v>
      </c>
      <c r="W599" s="25">
        <v>5</v>
      </c>
      <c r="X599" s="49">
        <f t="shared" si="86"/>
        <v>7.8015290997035416E-4</v>
      </c>
      <c r="Y599" s="25">
        <v>1</v>
      </c>
      <c r="Z599" s="53">
        <f t="shared" si="87"/>
        <v>3.5248501938667606E-4</v>
      </c>
      <c r="AA599" s="26">
        <f t="shared" si="88"/>
        <v>11</v>
      </c>
      <c r="AB599" s="49">
        <f t="shared" si="89"/>
        <v>2.2368180246863371E-4</v>
      </c>
    </row>
    <row r="600" spans="1:28">
      <c r="A600" t="s">
        <v>1579</v>
      </c>
      <c r="B600" t="s">
        <v>715</v>
      </c>
      <c r="C600" t="s">
        <v>2326</v>
      </c>
      <c r="D600" s="4" t="s">
        <v>1382</v>
      </c>
      <c r="E600" s="2"/>
      <c r="F600" t="s">
        <v>6296</v>
      </c>
      <c r="G600" s="4"/>
      <c r="H600" s="3" t="s">
        <v>1393</v>
      </c>
      <c r="I600" s="3" t="s">
        <v>1393</v>
      </c>
      <c r="J600" s="4"/>
      <c r="K600" s="4"/>
      <c r="L600" s="38" t="s">
        <v>1483</v>
      </c>
      <c r="M600" s="25">
        <v>5</v>
      </c>
      <c r="N600" s="49">
        <f t="shared" si="81"/>
        <v>5.7182067703568165E-4</v>
      </c>
      <c r="O600" s="25"/>
      <c r="P600" s="49" t="str">
        <f t="shared" si="82"/>
        <v xml:space="preserve"> </v>
      </c>
      <c r="Q600" s="25"/>
      <c r="R600" s="49" t="str">
        <f t="shared" si="83"/>
        <v xml:space="preserve"> </v>
      </c>
      <c r="S600" s="28"/>
      <c r="T600" s="49" t="str">
        <f t="shared" si="84"/>
        <v xml:space="preserve"> </v>
      </c>
      <c r="U600" s="30">
        <v>1</v>
      </c>
      <c r="V600" s="49">
        <f t="shared" si="85"/>
        <v>1.9940179461615153E-4</v>
      </c>
      <c r="W600" s="25">
        <v>5</v>
      </c>
      <c r="X600" s="49">
        <f t="shared" si="86"/>
        <v>7.8015290997035416E-4</v>
      </c>
      <c r="Y600" s="25"/>
      <c r="Z600" s="53" t="str">
        <f t="shared" si="87"/>
        <v xml:space="preserve"> </v>
      </c>
      <c r="AA600" s="26">
        <f t="shared" si="88"/>
        <v>11</v>
      </c>
      <c r="AB600" s="49">
        <f t="shared" si="89"/>
        <v>2.2368180246863371E-4</v>
      </c>
    </row>
    <row r="601" spans="1:28">
      <c r="A601" t="s">
        <v>1582</v>
      </c>
      <c r="B601" s="5" t="s">
        <v>2665</v>
      </c>
      <c r="C601" t="s">
        <v>2336</v>
      </c>
      <c r="D601" s="4" t="s">
        <v>1382</v>
      </c>
      <c r="E601" s="2"/>
      <c r="G601" s="4"/>
      <c r="H601" s="3" t="s">
        <v>1393</v>
      </c>
      <c r="I601" s="3" t="s">
        <v>581</v>
      </c>
      <c r="J601" s="4"/>
      <c r="K601" s="4"/>
      <c r="L601" s="38" t="s">
        <v>1483</v>
      </c>
      <c r="M601" s="25"/>
      <c r="N601" s="49" t="str">
        <f t="shared" si="81"/>
        <v xml:space="preserve"> </v>
      </c>
      <c r="O601" s="25">
        <v>5</v>
      </c>
      <c r="P601" s="49">
        <f t="shared" si="82"/>
        <v>4.625774817281895E-4</v>
      </c>
      <c r="Q601" s="25">
        <v>2</v>
      </c>
      <c r="R601" s="49">
        <f t="shared" si="83"/>
        <v>8.9806915132465196E-4</v>
      </c>
      <c r="S601" s="25"/>
      <c r="T601" s="49" t="str">
        <f t="shared" si="84"/>
        <v xml:space="preserve"> </v>
      </c>
      <c r="U601" s="30">
        <v>4</v>
      </c>
      <c r="V601" s="49">
        <f t="shared" si="85"/>
        <v>7.9760717846460614E-4</v>
      </c>
      <c r="W601" s="25"/>
      <c r="X601" s="49" t="str">
        <f t="shared" si="86"/>
        <v xml:space="preserve"> </v>
      </c>
      <c r="Y601" s="25"/>
      <c r="Z601" s="53" t="str">
        <f t="shared" si="87"/>
        <v xml:space="preserve"> </v>
      </c>
      <c r="AA601" s="26">
        <f t="shared" si="88"/>
        <v>11</v>
      </c>
      <c r="AB601" s="49">
        <f t="shared" si="89"/>
        <v>2.2368180246863371E-4</v>
      </c>
    </row>
    <row r="602" spans="1:28">
      <c r="A602" t="s">
        <v>5278</v>
      </c>
      <c r="B602" t="s">
        <v>5279</v>
      </c>
      <c r="C602" t="s">
        <v>2911</v>
      </c>
      <c r="D602" s="4" t="s">
        <v>1381</v>
      </c>
      <c r="E602" s="2"/>
      <c r="G602" s="4"/>
      <c r="H602" s="3" t="s">
        <v>1393</v>
      </c>
      <c r="I602" s="3" t="s">
        <v>1393</v>
      </c>
      <c r="J602" s="4"/>
      <c r="K602" s="4"/>
      <c r="L602" s="38" t="s">
        <v>1483</v>
      </c>
      <c r="M602" s="30">
        <v>2</v>
      </c>
      <c r="N602" s="49">
        <f t="shared" si="81"/>
        <v>2.2872827081427266E-4</v>
      </c>
      <c r="O602" s="30">
        <v>8</v>
      </c>
      <c r="P602" s="49">
        <f t="shared" si="82"/>
        <v>7.4012397076510315E-4</v>
      </c>
      <c r="Q602" s="25">
        <v>1</v>
      </c>
      <c r="R602" s="49">
        <f t="shared" si="83"/>
        <v>4.4903457566232598E-4</v>
      </c>
      <c r="S602" s="28"/>
      <c r="T602" s="49" t="str">
        <f t="shared" si="84"/>
        <v xml:space="preserve"> </v>
      </c>
      <c r="U602" s="30"/>
      <c r="V602" s="49" t="str">
        <f t="shared" si="85"/>
        <v xml:space="preserve"> </v>
      </c>
      <c r="W602" s="25"/>
      <c r="X602" s="49" t="str">
        <f t="shared" si="86"/>
        <v xml:space="preserve"> </v>
      </c>
      <c r="Y602" s="25"/>
      <c r="Z602" s="53" t="str">
        <f t="shared" si="87"/>
        <v xml:space="preserve"> </v>
      </c>
      <c r="AA602" s="26">
        <f t="shared" si="88"/>
        <v>11</v>
      </c>
      <c r="AB602" s="49">
        <f t="shared" si="89"/>
        <v>2.2368180246863371E-4</v>
      </c>
    </row>
    <row r="603" spans="1:28">
      <c r="A603" t="s">
        <v>2862</v>
      </c>
      <c r="B603" t="s">
        <v>2863</v>
      </c>
      <c r="C603" t="s">
        <v>382</v>
      </c>
      <c r="D603" s="4" t="s">
        <v>1382</v>
      </c>
      <c r="E603" s="2"/>
      <c r="F603" t="s">
        <v>1164</v>
      </c>
      <c r="G603" s="4"/>
      <c r="H603" s="3" t="s">
        <v>1393</v>
      </c>
      <c r="I603" s="3" t="s">
        <v>1393</v>
      </c>
      <c r="J603" s="4">
        <v>251</v>
      </c>
      <c r="K603" s="4">
        <v>378</v>
      </c>
      <c r="L603" s="38" t="s">
        <v>1483</v>
      </c>
      <c r="M603" s="25"/>
      <c r="N603" s="49" t="str">
        <f t="shared" si="81"/>
        <v xml:space="preserve"> </v>
      </c>
      <c r="O603" s="25">
        <v>4</v>
      </c>
      <c r="P603" s="49">
        <f t="shared" si="82"/>
        <v>3.7006198538255158E-4</v>
      </c>
      <c r="Q603" s="25"/>
      <c r="R603" s="49" t="str">
        <f t="shared" si="83"/>
        <v xml:space="preserve"> </v>
      </c>
      <c r="S603" s="25">
        <v>7</v>
      </c>
      <c r="T603" s="49">
        <f t="shared" si="84"/>
        <v>5.328867235079172E-4</v>
      </c>
      <c r="U603" s="30"/>
      <c r="V603" s="49" t="str">
        <f t="shared" si="85"/>
        <v xml:space="preserve"> </v>
      </c>
      <c r="W603" s="25"/>
      <c r="X603" s="49" t="str">
        <f t="shared" si="86"/>
        <v xml:space="preserve"> </v>
      </c>
      <c r="Y603" s="25"/>
      <c r="Z603" s="53" t="str">
        <f t="shared" si="87"/>
        <v xml:space="preserve"> </v>
      </c>
      <c r="AA603" s="26">
        <f t="shared" si="88"/>
        <v>11</v>
      </c>
      <c r="AB603" s="49">
        <f t="shared" si="89"/>
        <v>2.2368180246863371E-4</v>
      </c>
    </row>
    <row r="604" spans="1:28">
      <c r="A604" t="s">
        <v>764</v>
      </c>
      <c r="B604" s="5" t="s">
        <v>3982</v>
      </c>
      <c r="C604" t="s">
        <v>382</v>
      </c>
      <c r="D604" s="4" t="s">
        <v>1382</v>
      </c>
      <c r="E604" s="2" t="s">
        <v>3231</v>
      </c>
      <c r="F604" s="5" t="s">
        <v>4070</v>
      </c>
      <c r="G604" s="4"/>
      <c r="H604" s="3" t="s">
        <v>1393</v>
      </c>
      <c r="I604" s="3" t="s">
        <v>1393</v>
      </c>
      <c r="J604" s="4">
        <v>254</v>
      </c>
      <c r="K604" s="4"/>
      <c r="L604" s="38" t="s">
        <v>1483</v>
      </c>
      <c r="M604" s="25">
        <v>2</v>
      </c>
      <c r="N604" s="49">
        <f t="shared" si="81"/>
        <v>2.2872827081427266E-4</v>
      </c>
      <c r="O604" s="25">
        <v>5</v>
      </c>
      <c r="P604" s="49">
        <f t="shared" si="82"/>
        <v>4.625774817281895E-4</v>
      </c>
      <c r="Q604" s="25"/>
      <c r="R604" s="49" t="str">
        <f t="shared" si="83"/>
        <v xml:space="preserve"> </v>
      </c>
      <c r="S604" s="25">
        <v>1</v>
      </c>
      <c r="T604" s="49">
        <f t="shared" si="84"/>
        <v>7.6126674786845306E-5</v>
      </c>
      <c r="U604" s="30">
        <v>2</v>
      </c>
      <c r="V604" s="49">
        <f t="shared" si="85"/>
        <v>3.9880358923230307E-4</v>
      </c>
      <c r="W604" s="25">
        <v>1</v>
      </c>
      <c r="X604" s="49">
        <f t="shared" si="86"/>
        <v>1.5603058199407084E-4</v>
      </c>
      <c r="Y604" s="25"/>
      <c r="Z604" s="53" t="str">
        <f t="shared" si="87"/>
        <v xml:space="preserve"> </v>
      </c>
      <c r="AA604" s="26">
        <f t="shared" si="88"/>
        <v>11</v>
      </c>
      <c r="AB604" s="49">
        <f t="shared" si="89"/>
        <v>2.2368180246863371E-4</v>
      </c>
    </row>
    <row r="605" spans="1:28">
      <c r="A605" t="s">
        <v>764</v>
      </c>
      <c r="B605" s="5" t="s">
        <v>2355</v>
      </c>
      <c r="C605" t="s">
        <v>382</v>
      </c>
      <c r="D605" s="4" t="s">
        <v>1382</v>
      </c>
      <c r="E605" s="2"/>
      <c r="G605" s="4"/>
      <c r="H605" s="3" t="s">
        <v>1393</v>
      </c>
      <c r="I605" s="3" t="s">
        <v>581</v>
      </c>
      <c r="J605" s="4"/>
      <c r="K605" s="4"/>
      <c r="L605" s="38" t="s">
        <v>1483</v>
      </c>
      <c r="M605" s="25">
        <v>6</v>
      </c>
      <c r="N605" s="49">
        <f t="shared" si="81"/>
        <v>6.8618481244281794E-4</v>
      </c>
      <c r="O605" s="25">
        <v>2</v>
      </c>
      <c r="P605" s="49">
        <f t="shared" si="82"/>
        <v>1.8503099269127579E-4</v>
      </c>
      <c r="Q605" s="25"/>
      <c r="R605" s="49" t="str">
        <f t="shared" si="83"/>
        <v xml:space="preserve"> </v>
      </c>
      <c r="S605" s="25"/>
      <c r="T605" s="49" t="str">
        <f t="shared" si="84"/>
        <v xml:space="preserve"> </v>
      </c>
      <c r="U605" s="30">
        <v>3</v>
      </c>
      <c r="V605" s="49">
        <f t="shared" si="85"/>
        <v>5.9820538384845463E-4</v>
      </c>
      <c r="W605" s="25"/>
      <c r="X605" s="49" t="str">
        <f t="shared" si="86"/>
        <v xml:space="preserve"> </v>
      </c>
      <c r="Y605" s="25"/>
      <c r="Z605" s="53" t="str">
        <f t="shared" si="87"/>
        <v xml:space="preserve"> </v>
      </c>
      <c r="AA605" s="26">
        <f t="shared" si="88"/>
        <v>11</v>
      </c>
      <c r="AB605" s="49">
        <f t="shared" si="89"/>
        <v>2.2368180246863371E-4</v>
      </c>
    </row>
    <row r="606" spans="1:28">
      <c r="A606" t="s">
        <v>2096</v>
      </c>
      <c r="B606" t="s">
        <v>2097</v>
      </c>
      <c r="C606" t="s">
        <v>575</v>
      </c>
      <c r="D606" s="4" t="s">
        <v>1382</v>
      </c>
      <c r="E606" s="2"/>
      <c r="F606" s="5" t="s">
        <v>6438</v>
      </c>
      <c r="G606" s="4"/>
      <c r="H606" s="3" t="s">
        <v>1393</v>
      </c>
      <c r="I606" s="3" t="s">
        <v>1393</v>
      </c>
      <c r="J606" s="4"/>
      <c r="K606" s="4"/>
      <c r="L606" s="38" t="s">
        <v>1483</v>
      </c>
      <c r="M606" s="25"/>
      <c r="N606" s="49" t="str">
        <f t="shared" si="81"/>
        <v xml:space="preserve"> </v>
      </c>
      <c r="O606" s="25"/>
      <c r="P606" s="49" t="str">
        <f t="shared" si="82"/>
        <v xml:space="preserve"> </v>
      </c>
      <c r="Q606" s="25"/>
      <c r="R606" s="49" t="str">
        <f t="shared" si="83"/>
        <v xml:space="preserve"> </v>
      </c>
      <c r="S606" s="25">
        <v>11</v>
      </c>
      <c r="T606" s="49">
        <f t="shared" si="84"/>
        <v>8.3739342265529843E-4</v>
      </c>
      <c r="U606" s="30"/>
      <c r="V606" s="49" t="str">
        <f t="shared" si="85"/>
        <v xml:space="preserve"> </v>
      </c>
      <c r="W606" s="25"/>
      <c r="X606" s="49" t="str">
        <f t="shared" si="86"/>
        <v xml:space="preserve"> </v>
      </c>
      <c r="Y606" s="25"/>
      <c r="Z606" s="53" t="str">
        <f t="shared" si="87"/>
        <v xml:space="preserve"> </v>
      </c>
      <c r="AA606" s="26">
        <f t="shared" si="88"/>
        <v>11</v>
      </c>
      <c r="AB606" s="49">
        <f t="shared" si="89"/>
        <v>2.2368180246863371E-4</v>
      </c>
    </row>
    <row r="607" spans="1:28">
      <c r="A607" t="s">
        <v>767</v>
      </c>
      <c r="B607" t="s">
        <v>2144</v>
      </c>
      <c r="C607" t="s">
        <v>382</v>
      </c>
      <c r="D607" s="4" t="s">
        <v>1382</v>
      </c>
      <c r="E607" s="2"/>
      <c r="F607" s="5" t="s">
        <v>6397</v>
      </c>
      <c r="G607" s="4"/>
      <c r="H607" s="3" t="s">
        <v>1393</v>
      </c>
      <c r="I607" s="3" t="s">
        <v>1393</v>
      </c>
      <c r="J607" s="4"/>
      <c r="K607" s="4"/>
      <c r="L607" s="38" t="s">
        <v>1483</v>
      </c>
      <c r="M607" s="25"/>
      <c r="N607" s="49" t="str">
        <f t="shared" si="81"/>
        <v xml:space="preserve"> </v>
      </c>
      <c r="O607" s="25"/>
      <c r="P607" s="49" t="str">
        <f t="shared" si="82"/>
        <v xml:space="preserve"> </v>
      </c>
      <c r="Q607" s="25"/>
      <c r="R607" s="49" t="str">
        <f t="shared" si="83"/>
        <v xml:space="preserve"> </v>
      </c>
      <c r="S607" s="25">
        <v>11</v>
      </c>
      <c r="T607" s="49">
        <f t="shared" si="84"/>
        <v>8.3739342265529843E-4</v>
      </c>
      <c r="U607" s="30"/>
      <c r="V607" s="49" t="str">
        <f t="shared" si="85"/>
        <v xml:space="preserve"> </v>
      </c>
      <c r="W607" s="25"/>
      <c r="X607" s="49" t="str">
        <f t="shared" si="86"/>
        <v xml:space="preserve"> </v>
      </c>
      <c r="Y607" s="25"/>
      <c r="Z607" s="53" t="str">
        <f t="shared" si="87"/>
        <v xml:space="preserve"> </v>
      </c>
      <c r="AA607" s="26">
        <f t="shared" si="88"/>
        <v>11</v>
      </c>
      <c r="AB607" s="49">
        <f t="shared" si="89"/>
        <v>2.2368180246863371E-4</v>
      </c>
    </row>
    <row r="608" spans="1:28">
      <c r="A608" t="s">
        <v>2230</v>
      </c>
      <c r="B608" t="s">
        <v>2445</v>
      </c>
      <c r="C608" t="s">
        <v>2326</v>
      </c>
      <c r="D608" s="4" t="s">
        <v>1382</v>
      </c>
      <c r="E608" s="2"/>
      <c r="F608" t="s">
        <v>6306</v>
      </c>
      <c r="G608" s="4"/>
      <c r="H608" s="3" t="s">
        <v>1393</v>
      </c>
      <c r="I608" s="3" t="s">
        <v>581</v>
      </c>
      <c r="J608" s="4"/>
      <c r="K608" s="4"/>
      <c r="L608" s="38" t="s">
        <v>1483</v>
      </c>
      <c r="M608" s="25"/>
      <c r="N608" s="49" t="str">
        <f t="shared" si="81"/>
        <v xml:space="preserve"> </v>
      </c>
      <c r="O608" s="25"/>
      <c r="P608" s="49" t="str">
        <f t="shared" si="82"/>
        <v xml:space="preserve"> </v>
      </c>
      <c r="Q608" s="25"/>
      <c r="R608" s="49" t="str">
        <f t="shared" si="83"/>
        <v xml:space="preserve"> </v>
      </c>
      <c r="S608" s="25">
        <v>11</v>
      </c>
      <c r="T608" s="49">
        <f t="shared" si="84"/>
        <v>8.3739342265529843E-4</v>
      </c>
      <c r="U608" s="30"/>
      <c r="V608" s="49" t="str">
        <f t="shared" si="85"/>
        <v xml:space="preserve"> </v>
      </c>
      <c r="W608" s="25"/>
      <c r="X608" s="49" t="str">
        <f t="shared" si="86"/>
        <v xml:space="preserve"> </v>
      </c>
      <c r="Y608" s="25"/>
      <c r="Z608" s="53" t="str">
        <f t="shared" si="87"/>
        <v xml:space="preserve"> </v>
      </c>
      <c r="AA608" s="26">
        <f t="shared" si="88"/>
        <v>11</v>
      </c>
      <c r="AB608" s="49">
        <f t="shared" si="89"/>
        <v>2.2368180246863371E-4</v>
      </c>
    </row>
    <row r="609" spans="1:28">
      <c r="A609" t="s">
        <v>2300</v>
      </c>
      <c r="B609" t="s">
        <v>2727</v>
      </c>
      <c r="C609" t="s">
        <v>2913</v>
      </c>
      <c r="D609" s="4" t="s">
        <v>1381</v>
      </c>
      <c r="E609" s="2"/>
      <c r="F609" t="s">
        <v>1763</v>
      </c>
      <c r="G609" s="4"/>
      <c r="H609" s="3" t="s">
        <v>1393</v>
      </c>
      <c r="I609" s="3" t="s">
        <v>1393</v>
      </c>
      <c r="J609" s="4"/>
      <c r="K609" s="4"/>
      <c r="L609" s="38" t="s">
        <v>1483</v>
      </c>
      <c r="M609" s="25"/>
      <c r="N609" s="49" t="str">
        <f t="shared" si="81"/>
        <v xml:space="preserve"> </v>
      </c>
      <c r="O609" s="25"/>
      <c r="P609" s="49" t="str">
        <f t="shared" si="82"/>
        <v xml:space="preserve"> </v>
      </c>
      <c r="Q609" s="25"/>
      <c r="R609" s="49" t="str">
        <f t="shared" si="83"/>
        <v xml:space="preserve"> </v>
      </c>
      <c r="S609" s="25">
        <v>1</v>
      </c>
      <c r="T609" s="49">
        <f t="shared" si="84"/>
        <v>7.6126674786845306E-5</v>
      </c>
      <c r="U609" s="30">
        <v>3</v>
      </c>
      <c r="V609" s="49">
        <f t="shared" si="85"/>
        <v>5.9820538384845463E-4</v>
      </c>
      <c r="W609" s="25">
        <v>4</v>
      </c>
      <c r="X609" s="49">
        <f t="shared" si="86"/>
        <v>6.2412232797628335E-4</v>
      </c>
      <c r="Y609" s="25">
        <v>3</v>
      </c>
      <c r="Z609" s="53">
        <f t="shared" si="87"/>
        <v>1.0574550581600281E-3</v>
      </c>
      <c r="AA609" s="26">
        <f t="shared" si="88"/>
        <v>11</v>
      </c>
      <c r="AB609" s="49">
        <f t="shared" si="89"/>
        <v>2.2368180246863371E-4</v>
      </c>
    </row>
    <row r="610" spans="1:28">
      <c r="A610" t="s">
        <v>2457</v>
      </c>
      <c r="B610" t="s">
        <v>2512</v>
      </c>
      <c r="C610" t="s">
        <v>2877</v>
      </c>
      <c r="D610" s="4" t="s">
        <v>1381</v>
      </c>
      <c r="E610" s="2"/>
      <c r="G610" s="4"/>
      <c r="H610" s="3" t="s">
        <v>1393</v>
      </c>
      <c r="I610" s="3" t="s">
        <v>581</v>
      </c>
      <c r="J610" s="4"/>
      <c r="K610" s="4"/>
      <c r="L610" s="38" t="s">
        <v>1483</v>
      </c>
      <c r="M610" s="25"/>
      <c r="N610" s="49" t="str">
        <f t="shared" si="81"/>
        <v xml:space="preserve"> </v>
      </c>
      <c r="O610" s="25">
        <v>3</v>
      </c>
      <c r="P610" s="49">
        <f t="shared" si="82"/>
        <v>2.7754648903691371E-4</v>
      </c>
      <c r="Q610" s="25"/>
      <c r="R610" s="49" t="str">
        <f t="shared" si="83"/>
        <v xml:space="preserve"> </v>
      </c>
      <c r="S610" s="25">
        <v>2</v>
      </c>
      <c r="T610" s="49">
        <f t="shared" si="84"/>
        <v>1.5225334957369061E-4</v>
      </c>
      <c r="U610" s="30">
        <v>6</v>
      </c>
      <c r="V610" s="49">
        <f t="shared" si="85"/>
        <v>1.1964107676969093E-3</v>
      </c>
      <c r="W610" s="25"/>
      <c r="X610" s="49" t="str">
        <f t="shared" si="86"/>
        <v xml:space="preserve"> </v>
      </c>
      <c r="Y610" s="25"/>
      <c r="Z610" s="53" t="str">
        <f t="shared" si="87"/>
        <v xml:space="preserve"> </v>
      </c>
      <c r="AA610" s="26">
        <f t="shared" si="88"/>
        <v>11</v>
      </c>
      <c r="AB610" s="49">
        <f t="shared" si="89"/>
        <v>2.2368180246863371E-4</v>
      </c>
    </row>
    <row r="611" spans="1:28">
      <c r="A611" t="s">
        <v>2091</v>
      </c>
      <c r="B611" s="5" t="s">
        <v>2556</v>
      </c>
      <c r="C611" t="s">
        <v>575</v>
      </c>
      <c r="D611" s="4" t="s">
        <v>1382</v>
      </c>
      <c r="E611" s="2"/>
      <c r="F611" s="5" t="s">
        <v>6410</v>
      </c>
      <c r="G611" s="4"/>
      <c r="H611" s="3" t="s">
        <v>1393</v>
      </c>
      <c r="I611" s="3" t="s">
        <v>1393</v>
      </c>
      <c r="J611" s="4"/>
      <c r="K611" s="4"/>
      <c r="L611" s="38" t="s">
        <v>1483</v>
      </c>
      <c r="M611" s="25"/>
      <c r="N611" s="49" t="str">
        <f t="shared" si="81"/>
        <v xml:space="preserve"> </v>
      </c>
      <c r="O611" s="25"/>
      <c r="P611" s="49" t="str">
        <f t="shared" si="82"/>
        <v xml:space="preserve"> </v>
      </c>
      <c r="Q611" s="25"/>
      <c r="R611" s="49" t="str">
        <f t="shared" si="83"/>
        <v xml:space="preserve"> </v>
      </c>
      <c r="S611" s="25">
        <v>10</v>
      </c>
      <c r="T611" s="49">
        <f t="shared" si="84"/>
        <v>7.6126674786845306E-4</v>
      </c>
      <c r="U611" s="30"/>
      <c r="V611" s="49" t="str">
        <f t="shared" si="85"/>
        <v xml:space="preserve"> </v>
      </c>
      <c r="W611" s="25"/>
      <c r="X611" s="49" t="str">
        <f t="shared" si="86"/>
        <v xml:space="preserve"> </v>
      </c>
      <c r="Y611" s="25"/>
      <c r="Z611" s="53" t="str">
        <f t="shared" si="87"/>
        <v xml:space="preserve"> </v>
      </c>
      <c r="AA611" s="26">
        <f t="shared" si="88"/>
        <v>10</v>
      </c>
      <c r="AB611" s="49">
        <f t="shared" si="89"/>
        <v>2.0334709315330337E-4</v>
      </c>
    </row>
    <row r="612" spans="1:28">
      <c r="A612" t="s">
        <v>1487</v>
      </c>
      <c r="B612" t="s">
        <v>1488</v>
      </c>
      <c r="C612" t="s">
        <v>382</v>
      </c>
      <c r="D612" s="4" t="s">
        <v>1382</v>
      </c>
      <c r="E612" s="2"/>
      <c r="F612" t="s">
        <v>2602</v>
      </c>
      <c r="G612" s="4"/>
      <c r="H612" s="3" t="s">
        <v>1393</v>
      </c>
      <c r="I612" s="3" t="s">
        <v>1393</v>
      </c>
      <c r="J612" s="4">
        <v>241</v>
      </c>
      <c r="K612" s="4">
        <v>381</v>
      </c>
      <c r="L612" s="38" t="s">
        <v>1483</v>
      </c>
      <c r="M612" s="25">
        <v>2</v>
      </c>
      <c r="N612" s="49">
        <f t="shared" si="81"/>
        <v>2.2872827081427266E-4</v>
      </c>
      <c r="O612" s="25">
        <v>7</v>
      </c>
      <c r="P612" s="49">
        <f t="shared" si="82"/>
        <v>6.4760847441946523E-4</v>
      </c>
      <c r="Q612" s="25">
        <v>1</v>
      </c>
      <c r="R612" s="49">
        <f t="shared" si="83"/>
        <v>4.4903457566232598E-4</v>
      </c>
      <c r="S612" s="28"/>
      <c r="T612" s="49" t="str">
        <f t="shared" si="84"/>
        <v xml:space="preserve"> </v>
      </c>
      <c r="U612" s="30"/>
      <c r="V612" s="49" t="str">
        <f t="shared" si="85"/>
        <v xml:space="preserve"> </v>
      </c>
      <c r="W612" s="25"/>
      <c r="X612" s="49" t="str">
        <f t="shared" si="86"/>
        <v xml:space="preserve"> </v>
      </c>
      <c r="Y612" s="25"/>
      <c r="Z612" s="53" t="str">
        <f t="shared" si="87"/>
        <v xml:space="preserve"> </v>
      </c>
      <c r="AA612" s="26">
        <f t="shared" si="88"/>
        <v>10</v>
      </c>
      <c r="AB612" s="49">
        <f t="shared" si="89"/>
        <v>2.0334709315330337E-4</v>
      </c>
    </row>
    <row r="613" spans="1:28">
      <c r="A613" t="s">
        <v>3890</v>
      </c>
      <c r="B613" t="s">
        <v>3891</v>
      </c>
      <c r="C613" t="s">
        <v>575</v>
      </c>
      <c r="D613" s="4" t="s">
        <v>1382</v>
      </c>
      <c r="E613" s="2"/>
      <c r="F613" t="s">
        <v>3912</v>
      </c>
      <c r="G613" s="4"/>
      <c r="H613" s="3" t="s">
        <v>1393</v>
      </c>
      <c r="I613" s="3" t="s">
        <v>1393</v>
      </c>
      <c r="J613" s="4"/>
      <c r="K613" s="4">
        <v>351</v>
      </c>
      <c r="L613" s="38" t="s">
        <v>1483</v>
      </c>
      <c r="M613" s="25"/>
      <c r="N613" s="49" t="str">
        <f t="shared" si="81"/>
        <v xml:space="preserve"> </v>
      </c>
      <c r="O613" s="25">
        <v>10</v>
      </c>
      <c r="P613" s="49">
        <f t="shared" si="82"/>
        <v>9.2515496345637899E-4</v>
      </c>
      <c r="Q613" s="25"/>
      <c r="R613" s="49" t="str">
        <f t="shared" si="83"/>
        <v xml:space="preserve"> </v>
      </c>
      <c r="S613" s="25"/>
      <c r="T613" s="49" t="str">
        <f t="shared" si="84"/>
        <v xml:space="preserve"> </v>
      </c>
      <c r="U613" s="30"/>
      <c r="V613" s="49" t="str">
        <f t="shared" si="85"/>
        <v xml:space="preserve"> </v>
      </c>
      <c r="W613" s="25"/>
      <c r="X613" s="49" t="str">
        <f t="shared" si="86"/>
        <v xml:space="preserve"> </v>
      </c>
      <c r="Y613" s="25"/>
      <c r="Z613" s="53" t="str">
        <f t="shared" si="87"/>
        <v xml:space="preserve"> </v>
      </c>
      <c r="AA613" s="26">
        <f t="shared" si="88"/>
        <v>10</v>
      </c>
      <c r="AB613" s="49">
        <f t="shared" si="89"/>
        <v>2.0334709315330337E-4</v>
      </c>
    </row>
    <row r="614" spans="1:28">
      <c r="A614" t="s">
        <v>16</v>
      </c>
      <c r="B614" t="s">
        <v>3676</v>
      </c>
      <c r="C614" t="s">
        <v>2326</v>
      </c>
      <c r="D614" s="4" t="s">
        <v>1382</v>
      </c>
      <c r="E614" s="2"/>
      <c r="F614" t="s">
        <v>6283</v>
      </c>
      <c r="G614" s="4"/>
      <c r="H614" s="3" t="s">
        <v>1393</v>
      </c>
      <c r="I614" s="3" t="s">
        <v>1393</v>
      </c>
      <c r="J614" s="4">
        <v>287</v>
      </c>
      <c r="K614" s="4">
        <v>335</v>
      </c>
      <c r="L614" s="38" t="s">
        <v>1483</v>
      </c>
      <c r="M614" s="25"/>
      <c r="N614" s="49" t="str">
        <f t="shared" si="81"/>
        <v xml:space="preserve"> </v>
      </c>
      <c r="O614" s="25">
        <v>3</v>
      </c>
      <c r="P614" s="49">
        <f t="shared" si="82"/>
        <v>2.7754648903691371E-4</v>
      </c>
      <c r="Q614" s="25"/>
      <c r="R614" s="49" t="str">
        <f t="shared" si="83"/>
        <v xml:space="preserve"> </v>
      </c>
      <c r="S614" s="25"/>
      <c r="T614" s="49" t="str">
        <f t="shared" si="84"/>
        <v xml:space="preserve"> </v>
      </c>
      <c r="U614" s="30"/>
      <c r="V614" s="49" t="str">
        <f t="shared" si="85"/>
        <v xml:space="preserve"> </v>
      </c>
      <c r="W614" s="25"/>
      <c r="X614" s="49" t="str">
        <f t="shared" si="86"/>
        <v xml:space="preserve"> </v>
      </c>
      <c r="Y614" s="25">
        <v>7</v>
      </c>
      <c r="Z614" s="53">
        <f t="shared" si="87"/>
        <v>2.4673951357067326E-3</v>
      </c>
      <c r="AA614" s="26">
        <f t="shared" si="88"/>
        <v>10</v>
      </c>
      <c r="AB614" s="49">
        <f t="shared" si="89"/>
        <v>2.0334709315330337E-4</v>
      </c>
    </row>
    <row r="615" spans="1:28">
      <c r="A615" t="s">
        <v>16</v>
      </c>
      <c r="B615" t="s">
        <v>2530</v>
      </c>
      <c r="C615" t="s">
        <v>2326</v>
      </c>
      <c r="D615" s="4" t="s">
        <v>1382</v>
      </c>
      <c r="E615" s="2"/>
      <c r="F615" t="s">
        <v>5453</v>
      </c>
      <c r="G615" s="4"/>
      <c r="H615" s="3" t="s">
        <v>1393</v>
      </c>
      <c r="I615" s="3" t="s">
        <v>1393</v>
      </c>
      <c r="J615" s="4"/>
      <c r="K615" s="4"/>
      <c r="L615" s="38" t="s">
        <v>1483</v>
      </c>
      <c r="M615" s="25"/>
      <c r="N615" s="49" t="str">
        <f t="shared" si="81"/>
        <v xml:space="preserve"> </v>
      </c>
      <c r="O615" s="25"/>
      <c r="P615" s="49" t="str">
        <f t="shared" si="82"/>
        <v xml:space="preserve"> </v>
      </c>
      <c r="Q615" s="25"/>
      <c r="R615" s="49" t="str">
        <f t="shared" si="83"/>
        <v xml:space="preserve"> </v>
      </c>
      <c r="S615" s="28"/>
      <c r="T615" s="49" t="str">
        <f t="shared" si="84"/>
        <v xml:space="preserve"> </v>
      </c>
      <c r="U615" s="30">
        <v>3</v>
      </c>
      <c r="V615" s="49">
        <f t="shared" si="85"/>
        <v>5.9820538384845463E-4</v>
      </c>
      <c r="W615" s="25">
        <v>4</v>
      </c>
      <c r="X615" s="49">
        <f t="shared" si="86"/>
        <v>6.2412232797628335E-4</v>
      </c>
      <c r="Y615" s="25">
        <v>3</v>
      </c>
      <c r="Z615" s="53">
        <f t="shared" si="87"/>
        <v>1.0574550581600281E-3</v>
      </c>
      <c r="AA615" s="26">
        <f t="shared" si="88"/>
        <v>10</v>
      </c>
      <c r="AB615" s="49">
        <f t="shared" si="89"/>
        <v>2.0334709315330337E-4</v>
      </c>
    </row>
    <row r="616" spans="1:28">
      <c r="A616" t="s">
        <v>723</v>
      </c>
      <c r="B616" t="s">
        <v>757</v>
      </c>
      <c r="C616" t="s">
        <v>382</v>
      </c>
      <c r="D616" s="4" t="s">
        <v>1382</v>
      </c>
      <c r="E616" s="2"/>
      <c r="F616" t="s">
        <v>2239</v>
      </c>
      <c r="G616" s="4"/>
      <c r="H616" s="3" t="s">
        <v>1393</v>
      </c>
      <c r="I616" s="3" t="s">
        <v>1393</v>
      </c>
      <c r="J616" s="4"/>
      <c r="K616" s="4"/>
      <c r="L616" s="38" t="s">
        <v>1483</v>
      </c>
      <c r="M616" s="25"/>
      <c r="N616" s="49" t="str">
        <f t="shared" si="81"/>
        <v xml:space="preserve"> </v>
      </c>
      <c r="O616" s="25">
        <v>1</v>
      </c>
      <c r="P616" s="49">
        <f t="shared" si="82"/>
        <v>9.2515496345637894E-5</v>
      </c>
      <c r="Q616" s="25"/>
      <c r="R616" s="49" t="str">
        <f t="shared" si="83"/>
        <v xml:space="preserve"> </v>
      </c>
      <c r="S616" s="25">
        <v>2</v>
      </c>
      <c r="T616" s="49">
        <f t="shared" si="84"/>
        <v>1.5225334957369061E-4</v>
      </c>
      <c r="U616" s="30">
        <v>1</v>
      </c>
      <c r="V616" s="49">
        <f t="shared" si="85"/>
        <v>1.9940179461615153E-4</v>
      </c>
      <c r="W616" s="25"/>
      <c r="X616" s="49" t="str">
        <f t="shared" si="86"/>
        <v xml:space="preserve"> </v>
      </c>
      <c r="Y616" s="25">
        <v>6</v>
      </c>
      <c r="Z616" s="53">
        <f t="shared" si="87"/>
        <v>2.1149101163200562E-3</v>
      </c>
      <c r="AA616" s="26">
        <f t="shared" si="88"/>
        <v>10</v>
      </c>
      <c r="AB616" s="49">
        <f t="shared" si="89"/>
        <v>2.0334709315330337E-4</v>
      </c>
    </row>
    <row r="617" spans="1:28">
      <c r="A617" t="s">
        <v>758</v>
      </c>
      <c r="B617" t="s">
        <v>1836</v>
      </c>
      <c r="C617" t="s">
        <v>382</v>
      </c>
      <c r="D617" s="4" t="s">
        <v>1382</v>
      </c>
      <c r="E617" s="2"/>
      <c r="G617" s="4"/>
      <c r="H617" s="3" t="s">
        <v>1393</v>
      </c>
      <c r="I617" s="3" t="s">
        <v>1393</v>
      </c>
      <c r="J617" s="4">
        <v>246</v>
      </c>
      <c r="K617" s="4">
        <v>377</v>
      </c>
      <c r="L617" s="38" t="s">
        <v>1483</v>
      </c>
      <c r="M617" s="25">
        <v>7</v>
      </c>
      <c r="N617" s="49">
        <f t="shared" si="81"/>
        <v>8.0054894784995423E-4</v>
      </c>
      <c r="O617" s="25">
        <v>3</v>
      </c>
      <c r="P617" s="49">
        <f t="shared" si="82"/>
        <v>2.7754648903691371E-4</v>
      </c>
      <c r="Q617" s="25"/>
      <c r="R617" s="49" t="str">
        <f t="shared" si="83"/>
        <v xml:space="preserve"> </v>
      </c>
      <c r="S617" s="25"/>
      <c r="T617" s="49" t="str">
        <f t="shared" si="84"/>
        <v xml:space="preserve"> </v>
      </c>
      <c r="U617" s="30"/>
      <c r="V617" s="49" t="str">
        <f t="shared" si="85"/>
        <v xml:space="preserve"> </v>
      </c>
      <c r="W617" s="25"/>
      <c r="X617" s="49" t="str">
        <f t="shared" si="86"/>
        <v xml:space="preserve"> </v>
      </c>
      <c r="Y617" s="25"/>
      <c r="Z617" s="53" t="str">
        <f t="shared" si="87"/>
        <v xml:space="preserve"> </v>
      </c>
      <c r="AA617" s="26">
        <f t="shared" si="88"/>
        <v>10</v>
      </c>
      <c r="AB617" s="49">
        <f t="shared" si="89"/>
        <v>2.0334709315330337E-4</v>
      </c>
    </row>
    <row r="618" spans="1:28">
      <c r="A618" t="s">
        <v>120</v>
      </c>
      <c r="B618" t="s">
        <v>607</v>
      </c>
      <c r="C618" t="s">
        <v>2867</v>
      </c>
      <c r="D618" s="4" t="s">
        <v>1381</v>
      </c>
      <c r="E618" s="2"/>
      <c r="F618" t="s">
        <v>3194</v>
      </c>
      <c r="G618" s="4"/>
      <c r="H618" s="3" t="s">
        <v>1393</v>
      </c>
      <c r="I618" s="3" t="s">
        <v>581</v>
      </c>
      <c r="J618" s="4"/>
      <c r="K618" s="4"/>
      <c r="L618" s="38" t="s">
        <v>1483</v>
      </c>
      <c r="M618" s="25"/>
      <c r="N618" s="49" t="str">
        <f t="shared" si="81"/>
        <v xml:space="preserve"> </v>
      </c>
      <c r="O618" s="25"/>
      <c r="P618" s="49" t="str">
        <f t="shared" si="82"/>
        <v xml:space="preserve"> </v>
      </c>
      <c r="Q618" s="25"/>
      <c r="R618" s="49" t="str">
        <f t="shared" si="83"/>
        <v xml:space="preserve"> </v>
      </c>
      <c r="S618" s="25">
        <v>10</v>
      </c>
      <c r="T618" s="49">
        <f t="shared" si="84"/>
        <v>7.6126674786845306E-4</v>
      </c>
      <c r="U618" s="30"/>
      <c r="V618" s="49" t="str">
        <f t="shared" si="85"/>
        <v xml:space="preserve"> </v>
      </c>
      <c r="W618" s="25"/>
      <c r="X618" s="49" t="str">
        <f t="shared" si="86"/>
        <v xml:space="preserve"> </v>
      </c>
      <c r="Y618" s="25"/>
      <c r="Z618" s="53" t="str">
        <f t="shared" si="87"/>
        <v xml:space="preserve"> </v>
      </c>
      <c r="AA618" s="26">
        <f t="shared" si="88"/>
        <v>10</v>
      </c>
      <c r="AB618" s="49">
        <f t="shared" si="89"/>
        <v>2.0334709315330337E-4</v>
      </c>
    </row>
    <row r="619" spans="1:28">
      <c r="A619" t="s">
        <v>120</v>
      </c>
      <c r="B619" s="5" t="s">
        <v>3408</v>
      </c>
      <c r="C619" t="s">
        <v>2867</v>
      </c>
      <c r="D619" s="4" t="s">
        <v>1381</v>
      </c>
      <c r="E619" s="4" t="s">
        <v>2064</v>
      </c>
      <c r="F619" t="s">
        <v>3194</v>
      </c>
      <c r="G619" s="4"/>
      <c r="H619" s="3" t="s">
        <v>1393</v>
      </c>
      <c r="I619" s="3" t="s">
        <v>581</v>
      </c>
      <c r="J619" s="4"/>
      <c r="K619" s="4"/>
      <c r="L619" s="38" t="s">
        <v>1483</v>
      </c>
      <c r="M619" s="25"/>
      <c r="N619" s="49" t="str">
        <f t="shared" si="81"/>
        <v xml:space="preserve"> </v>
      </c>
      <c r="O619" s="25">
        <v>1</v>
      </c>
      <c r="P619" s="49">
        <f t="shared" si="82"/>
        <v>9.2515496345637894E-5</v>
      </c>
      <c r="Q619" s="25"/>
      <c r="R619" s="49" t="str">
        <f t="shared" si="83"/>
        <v xml:space="preserve"> </v>
      </c>
      <c r="S619" s="25">
        <v>4</v>
      </c>
      <c r="T619" s="49">
        <f t="shared" si="84"/>
        <v>3.0450669914738123E-4</v>
      </c>
      <c r="U619" s="30">
        <v>1</v>
      </c>
      <c r="V619" s="49">
        <f t="shared" si="85"/>
        <v>1.9940179461615153E-4</v>
      </c>
      <c r="W619" s="25">
        <v>2</v>
      </c>
      <c r="X619" s="49">
        <f t="shared" si="86"/>
        <v>3.1206116398814168E-4</v>
      </c>
      <c r="Y619" s="25">
        <v>2</v>
      </c>
      <c r="Z619" s="53">
        <f t="shared" si="87"/>
        <v>7.0497003877335212E-4</v>
      </c>
      <c r="AA619" s="26">
        <f t="shared" si="88"/>
        <v>10</v>
      </c>
      <c r="AB619" s="49">
        <f t="shared" si="89"/>
        <v>2.0334709315330337E-4</v>
      </c>
    </row>
    <row r="620" spans="1:28">
      <c r="A620" t="s">
        <v>2494</v>
      </c>
      <c r="B620" t="s">
        <v>5816</v>
      </c>
      <c r="C620" t="s">
        <v>2333</v>
      </c>
      <c r="D620" s="4" t="s">
        <v>1381</v>
      </c>
      <c r="E620" s="2"/>
      <c r="G620" s="4" t="s">
        <v>168</v>
      </c>
      <c r="H620" s="3" t="s">
        <v>1393</v>
      </c>
      <c r="I620" s="3" t="s">
        <v>581</v>
      </c>
      <c r="J620" s="4"/>
      <c r="K620" s="4"/>
      <c r="L620" s="38" t="s">
        <v>1483</v>
      </c>
      <c r="M620" s="25"/>
      <c r="N620" s="49" t="str">
        <f t="shared" si="81"/>
        <v xml:space="preserve"> </v>
      </c>
      <c r="O620" s="25">
        <v>9</v>
      </c>
      <c r="P620" s="49">
        <f t="shared" si="82"/>
        <v>8.3263946711074107E-4</v>
      </c>
      <c r="Q620" s="25">
        <v>1</v>
      </c>
      <c r="R620" s="49">
        <f t="shared" si="83"/>
        <v>4.4903457566232598E-4</v>
      </c>
      <c r="S620" s="28"/>
      <c r="T620" s="49" t="str">
        <f t="shared" si="84"/>
        <v xml:space="preserve"> </v>
      </c>
      <c r="U620" s="30"/>
      <c r="V620" s="49" t="str">
        <f t="shared" si="85"/>
        <v xml:space="preserve"> </v>
      </c>
      <c r="W620" s="25"/>
      <c r="X620" s="49" t="str">
        <f t="shared" si="86"/>
        <v xml:space="preserve"> </v>
      </c>
      <c r="Y620" s="25"/>
      <c r="Z620" s="53" t="str">
        <f t="shared" si="87"/>
        <v xml:space="preserve"> </v>
      </c>
      <c r="AA620" s="26">
        <f t="shared" si="88"/>
        <v>10</v>
      </c>
      <c r="AB620" s="49">
        <f t="shared" si="89"/>
        <v>2.0334709315330337E-4</v>
      </c>
    </row>
    <row r="621" spans="1:28">
      <c r="A621" t="s">
        <v>939</v>
      </c>
      <c r="B621" t="s">
        <v>1137</v>
      </c>
      <c r="C621" t="s">
        <v>941</v>
      </c>
      <c r="D621" s="4" t="s">
        <v>1484</v>
      </c>
      <c r="E621" s="2"/>
      <c r="G621" s="4"/>
      <c r="H621" s="3" t="s">
        <v>1393</v>
      </c>
      <c r="I621" s="3" t="s">
        <v>1393</v>
      </c>
      <c r="J621" s="4"/>
      <c r="K621" s="4"/>
      <c r="L621" s="38" t="s">
        <v>1483</v>
      </c>
      <c r="M621" s="25"/>
      <c r="N621" s="49" t="str">
        <f t="shared" si="81"/>
        <v xml:space="preserve"> </v>
      </c>
      <c r="O621" s="25"/>
      <c r="P621" s="49" t="str">
        <f t="shared" si="82"/>
        <v xml:space="preserve"> </v>
      </c>
      <c r="Q621" s="25"/>
      <c r="R621" s="49" t="str">
        <f t="shared" si="83"/>
        <v xml:space="preserve"> </v>
      </c>
      <c r="S621" s="25">
        <v>10</v>
      </c>
      <c r="T621" s="49">
        <f t="shared" si="84"/>
        <v>7.6126674786845306E-4</v>
      </c>
      <c r="U621" s="30"/>
      <c r="V621" s="49" t="str">
        <f t="shared" si="85"/>
        <v xml:space="preserve"> </v>
      </c>
      <c r="W621" s="25"/>
      <c r="X621" s="49" t="str">
        <f t="shared" si="86"/>
        <v xml:space="preserve"> </v>
      </c>
      <c r="Y621" s="25"/>
      <c r="Z621" s="53" t="str">
        <f t="shared" si="87"/>
        <v xml:space="preserve"> </v>
      </c>
      <c r="AA621" s="26">
        <f t="shared" si="88"/>
        <v>10</v>
      </c>
      <c r="AB621" s="49">
        <f t="shared" si="89"/>
        <v>2.0334709315330337E-4</v>
      </c>
    </row>
    <row r="622" spans="1:28">
      <c r="A622" t="s">
        <v>3564</v>
      </c>
      <c r="B622" t="s">
        <v>4214</v>
      </c>
      <c r="C622" t="s">
        <v>2892</v>
      </c>
      <c r="D622" s="4" t="s">
        <v>1381</v>
      </c>
      <c r="E622" s="2"/>
      <c r="F622" s="5" t="s">
        <v>6384</v>
      </c>
      <c r="G622" s="4"/>
      <c r="H622" s="3" t="s">
        <v>1393</v>
      </c>
      <c r="I622" s="3" t="s">
        <v>581</v>
      </c>
      <c r="J622" s="4">
        <v>420</v>
      </c>
      <c r="K622" s="4">
        <v>224</v>
      </c>
      <c r="L622" s="38" t="s">
        <v>1756</v>
      </c>
      <c r="M622" s="25">
        <v>4</v>
      </c>
      <c r="N622" s="49">
        <f t="shared" si="81"/>
        <v>4.5745654162854531E-4</v>
      </c>
      <c r="O622" s="25">
        <v>6</v>
      </c>
      <c r="P622" s="49">
        <f t="shared" si="82"/>
        <v>5.5509297807382742E-4</v>
      </c>
      <c r="Q622" s="25"/>
      <c r="R622" s="49" t="str">
        <f t="shared" si="83"/>
        <v xml:space="preserve"> </v>
      </c>
      <c r="S622" s="28"/>
      <c r="T622" s="49" t="str">
        <f t="shared" si="84"/>
        <v xml:space="preserve"> </v>
      </c>
      <c r="U622" s="30"/>
      <c r="V622" s="49" t="str">
        <f t="shared" si="85"/>
        <v xml:space="preserve"> </v>
      </c>
      <c r="W622" s="25"/>
      <c r="X622" s="49" t="str">
        <f t="shared" si="86"/>
        <v xml:space="preserve"> </v>
      </c>
      <c r="Y622" s="25"/>
      <c r="Z622" s="53" t="str">
        <f t="shared" si="87"/>
        <v xml:space="preserve"> </v>
      </c>
      <c r="AA622" s="26">
        <f t="shared" si="88"/>
        <v>10</v>
      </c>
      <c r="AB622" s="49">
        <f t="shared" si="89"/>
        <v>2.0334709315330337E-4</v>
      </c>
    </row>
    <row r="623" spans="1:28">
      <c r="A623" t="s">
        <v>334</v>
      </c>
      <c r="B623" t="s">
        <v>336</v>
      </c>
      <c r="C623" t="s">
        <v>575</v>
      </c>
      <c r="D623" s="4" t="s">
        <v>1382</v>
      </c>
      <c r="E623" s="2"/>
      <c r="F623" t="s">
        <v>169</v>
      </c>
      <c r="G623" s="4"/>
      <c r="H623" s="3" t="s">
        <v>1393</v>
      </c>
      <c r="I623" s="3" t="s">
        <v>1393</v>
      </c>
      <c r="J623" s="4"/>
      <c r="K623" s="4"/>
      <c r="L623" s="38" t="s">
        <v>1483</v>
      </c>
      <c r="M623" s="25"/>
      <c r="N623" s="49" t="str">
        <f t="shared" si="81"/>
        <v xml:space="preserve"> </v>
      </c>
      <c r="O623" s="25"/>
      <c r="P623" s="49" t="str">
        <f t="shared" si="82"/>
        <v xml:space="preserve"> </v>
      </c>
      <c r="Q623" s="25"/>
      <c r="R623" s="49" t="str">
        <f t="shared" si="83"/>
        <v xml:space="preserve"> </v>
      </c>
      <c r="S623" s="25">
        <v>1</v>
      </c>
      <c r="T623" s="49">
        <f t="shared" si="84"/>
        <v>7.6126674786845306E-5</v>
      </c>
      <c r="U623" s="30"/>
      <c r="V623" s="49" t="str">
        <f t="shared" si="85"/>
        <v xml:space="preserve"> </v>
      </c>
      <c r="W623" s="25">
        <v>7</v>
      </c>
      <c r="X623" s="49">
        <f t="shared" si="86"/>
        <v>1.0922140739584958E-3</v>
      </c>
      <c r="Y623" s="25">
        <v>2</v>
      </c>
      <c r="Z623" s="53">
        <f t="shared" si="87"/>
        <v>7.0497003877335212E-4</v>
      </c>
      <c r="AA623" s="26">
        <f t="shared" si="88"/>
        <v>10</v>
      </c>
      <c r="AB623" s="49">
        <f t="shared" si="89"/>
        <v>2.0334709315330337E-4</v>
      </c>
    </row>
    <row r="624" spans="1:28">
      <c r="A624" t="s">
        <v>1932</v>
      </c>
      <c r="B624" t="s">
        <v>3526</v>
      </c>
      <c r="C624" t="s">
        <v>575</v>
      </c>
      <c r="D624" s="4" t="s">
        <v>1382</v>
      </c>
      <c r="E624" s="2"/>
      <c r="F624" t="s">
        <v>3802</v>
      </c>
      <c r="G624" s="4"/>
      <c r="H624" s="3" t="s">
        <v>1393</v>
      </c>
      <c r="I624" s="3" t="s">
        <v>1393</v>
      </c>
      <c r="J624" s="4"/>
      <c r="K624" s="4"/>
      <c r="L624" s="38" t="s">
        <v>1483</v>
      </c>
      <c r="M624" s="25">
        <v>1</v>
      </c>
      <c r="N624" s="49">
        <f t="shared" si="81"/>
        <v>1.1436413540713633E-4</v>
      </c>
      <c r="O624" s="25">
        <v>6</v>
      </c>
      <c r="P624" s="49">
        <f t="shared" si="82"/>
        <v>5.5509297807382742E-4</v>
      </c>
      <c r="Q624" s="25"/>
      <c r="R624" s="49" t="str">
        <f t="shared" si="83"/>
        <v xml:space="preserve"> </v>
      </c>
      <c r="S624" s="25"/>
      <c r="T624" s="49" t="str">
        <f t="shared" si="84"/>
        <v xml:space="preserve"> </v>
      </c>
      <c r="U624" s="30"/>
      <c r="V624" s="49" t="str">
        <f t="shared" si="85"/>
        <v xml:space="preserve"> </v>
      </c>
      <c r="W624" s="25">
        <v>3</v>
      </c>
      <c r="X624" s="49">
        <f t="shared" si="86"/>
        <v>4.6809174598221254E-4</v>
      </c>
      <c r="Y624" s="25"/>
      <c r="Z624" s="53" t="str">
        <f t="shared" si="87"/>
        <v xml:space="preserve"> </v>
      </c>
      <c r="AA624" s="26">
        <f t="shared" si="88"/>
        <v>10</v>
      </c>
      <c r="AB624" s="49">
        <f t="shared" si="89"/>
        <v>2.0334709315330337E-4</v>
      </c>
    </row>
    <row r="625" spans="1:28">
      <c r="A625" t="s">
        <v>366</v>
      </c>
      <c r="B625" t="s">
        <v>2254</v>
      </c>
      <c r="C625" t="s">
        <v>2898</v>
      </c>
      <c r="D625" s="4" t="s">
        <v>1484</v>
      </c>
      <c r="E625" s="2"/>
      <c r="F625" t="s">
        <v>2821</v>
      </c>
      <c r="G625" s="4"/>
      <c r="H625" s="3" t="s">
        <v>1393</v>
      </c>
      <c r="I625" s="3" t="s">
        <v>1393</v>
      </c>
      <c r="J625" s="4"/>
      <c r="K625" s="4"/>
      <c r="L625" s="38" t="s">
        <v>1483</v>
      </c>
      <c r="M625" s="25"/>
      <c r="N625" s="49" t="str">
        <f t="shared" si="81"/>
        <v xml:space="preserve"> </v>
      </c>
      <c r="O625" s="25"/>
      <c r="P625" s="49" t="str">
        <f t="shared" si="82"/>
        <v xml:space="preserve"> </v>
      </c>
      <c r="Q625" s="25"/>
      <c r="R625" s="49" t="str">
        <f t="shared" si="83"/>
        <v xml:space="preserve"> </v>
      </c>
      <c r="S625" s="25">
        <v>2</v>
      </c>
      <c r="T625" s="49">
        <f t="shared" si="84"/>
        <v>1.5225334957369061E-4</v>
      </c>
      <c r="U625" s="30"/>
      <c r="V625" s="49" t="str">
        <f t="shared" si="85"/>
        <v xml:space="preserve"> </v>
      </c>
      <c r="W625" s="25">
        <v>6</v>
      </c>
      <c r="X625" s="49">
        <f t="shared" si="86"/>
        <v>9.3618349196442508E-4</v>
      </c>
      <c r="Y625" s="25">
        <v>2</v>
      </c>
      <c r="Z625" s="53">
        <f t="shared" si="87"/>
        <v>7.0497003877335212E-4</v>
      </c>
      <c r="AA625" s="26">
        <f t="shared" si="88"/>
        <v>10</v>
      </c>
      <c r="AB625" s="49">
        <f t="shared" si="89"/>
        <v>2.0334709315330337E-4</v>
      </c>
    </row>
    <row r="626" spans="1:28">
      <c r="A626" t="s">
        <v>767</v>
      </c>
      <c r="B626" s="5" t="s">
        <v>5262</v>
      </c>
      <c r="C626" t="s">
        <v>382</v>
      </c>
      <c r="D626" s="4" t="s">
        <v>1382</v>
      </c>
      <c r="E626" s="2"/>
      <c r="F626" t="s">
        <v>5360</v>
      </c>
      <c r="G626" s="4"/>
      <c r="H626" s="3" t="s">
        <v>581</v>
      </c>
      <c r="I626" s="3" t="s">
        <v>581</v>
      </c>
      <c r="J626" s="4"/>
      <c r="K626" s="4"/>
      <c r="L626" s="38" t="s">
        <v>1483</v>
      </c>
      <c r="M626" s="25">
        <v>6</v>
      </c>
      <c r="N626" s="49">
        <f t="shared" si="81"/>
        <v>6.8618481244281794E-4</v>
      </c>
      <c r="O626" s="25">
        <v>4</v>
      </c>
      <c r="P626" s="49">
        <f t="shared" si="82"/>
        <v>3.7006198538255158E-4</v>
      </c>
      <c r="Q626" s="25"/>
      <c r="R626" s="49" t="str">
        <f t="shared" si="83"/>
        <v xml:space="preserve"> </v>
      </c>
      <c r="S626" s="25"/>
      <c r="T626" s="49" t="str">
        <f t="shared" si="84"/>
        <v xml:space="preserve"> </v>
      </c>
      <c r="U626" s="30"/>
      <c r="V626" s="49" t="str">
        <f t="shared" si="85"/>
        <v xml:space="preserve"> </v>
      </c>
      <c r="W626" s="25"/>
      <c r="X626" s="49" t="str">
        <f t="shared" si="86"/>
        <v xml:space="preserve"> </v>
      </c>
      <c r="Y626" s="25"/>
      <c r="Z626" s="53" t="str">
        <f t="shared" si="87"/>
        <v xml:space="preserve"> </v>
      </c>
      <c r="AA626" s="26">
        <f t="shared" si="88"/>
        <v>10</v>
      </c>
      <c r="AB626" s="49">
        <f t="shared" si="89"/>
        <v>2.0334709315330337E-4</v>
      </c>
    </row>
    <row r="627" spans="1:28">
      <c r="A627" s="5" t="s">
        <v>4511</v>
      </c>
      <c r="B627" s="5" t="s">
        <v>4513</v>
      </c>
      <c r="C627" t="s">
        <v>1384</v>
      </c>
      <c r="D627" s="4" t="s">
        <v>1382</v>
      </c>
      <c r="E627" s="2"/>
      <c r="F627" t="s">
        <v>6273</v>
      </c>
      <c r="G627" s="4"/>
      <c r="H627" s="3" t="s">
        <v>1393</v>
      </c>
      <c r="I627" s="3" t="s">
        <v>1393</v>
      </c>
      <c r="J627" s="4">
        <v>236</v>
      </c>
      <c r="K627" s="4">
        <v>364</v>
      </c>
      <c r="L627" s="38" t="s">
        <v>1483</v>
      </c>
      <c r="M627" s="25"/>
      <c r="N627" s="49" t="str">
        <f t="shared" si="81"/>
        <v xml:space="preserve"> </v>
      </c>
      <c r="O627" s="25">
        <v>4</v>
      </c>
      <c r="P627" s="49">
        <f t="shared" si="82"/>
        <v>3.7006198538255158E-4</v>
      </c>
      <c r="Q627" s="25">
        <v>5</v>
      </c>
      <c r="R627" s="49">
        <f t="shared" si="83"/>
        <v>2.2451728783116302E-3</v>
      </c>
      <c r="S627" s="28"/>
      <c r="T627" s="49" t="str">
        <f t="shared" si="84"/>
        <v xml:space="preserve"> </v>
      </c>
      <c r="U627" s="30"/>
      <c r="V627" s="49" t="str">
        <f t="shared" si="85"/>
        <v xml:space="preserve"> </v>
      </c>
      <c r="W627" s="25"/>
      <c r="X627" s="49" t="str">
        <f t="shared" si="86"/>
        <v xml:space="preserve"> </v>
      </c>
      <c r="Y627" s="25">
        <v>1</v>
      </c>
      <c r="Z627" s="53">
        <f t="shared" si="87"/>
        <v>3.5248501938667606E-4</v>
      </c>
      <c r="AA627" s="26">
        <f t="shared" si="88"/>
        <v>10</v>
      </c>
      <c r="AB627" s="49">
        <f t="shared" si="89"/>
        <v>2.0334709315330337E-4</v>
      </c>
    </row>
    <row r="628" spans="1:28">
      <c r="A628" t="s">
        <v>103</v>
      </c>
      <c r="B628" t="s">
        <v>2854</v>
      </c>
      <c r="C628" t="s">
        <v>382</v>
      </c>
      <c r="D628" s="4" t="s">
        <v>1382</v>
      </c>
      <c r="E628" s="2"/>
      <c r="F628" t="s">
        <v>9</v>
      </c>
      <c r="G628" s="4"/>
      <c r="H628" s="3" t="s">
        <v>1393</v>
      </c>
      <c r="I628" s="3" t="s">
        <v>1393</v>
      </c>
      <c r="J628" s="4"/>
      <c r="K628" s="4"/>
      <c r="L628" s="38" t="s">
        <v>1483</v>
      </c>
      <c r="M628" s="25">
        <v>3</v>
      </c>
      <c r="N628" s="49">
        <f t="shared" si="81"/>
        <v>3.4309240622140897E-4</v>
      </c>
      <c r="O628" s="25">
        <v>2</v>
      </c>
      <c r="P628" s="49">
        <f t="shared" si="82"/>
        <v>1.8503099269127579E-4</v>
      </c>
      <c r="Q628" s="25"/>
      <c r="R628" s="49" t="str">
        <f t="shared" si="83"/>
        <v xml:space="preserve"> </v>
      </c>
      <c r="S628" s="25">
        <v>4</v>
      </c>
      <c r="T628" s="49">
        <f t="shared" si="84"/>
        <v>3.0450669914738123E-4</v>
      </c>
      <c r="U628" s="30"/>
      <c r="V628" s="49" t="str">
        <f t="shared" si="85"/>
        <v xml:space="preserve"> </v>
      </c>
      <c r="W628" s="25"/>
      <c r="X628" s="49" t="str">
        <f t="shared" si="86"/>
        <v xml:space="preserve"> </v>
      </c>
      <c r="Y628" s="25"/>
      <c r="Z628" s="53" t="str">
        <f t="shared" si="87"/>
        <v xml:space="preserve"> </v>
      </c>
      <c r="AA628" s="26">
        <f t="shared" si="88"/>
        <v>9</v>
      </c>
      <c r="AB628" s="49">
        <f t="shared" si="89"/>
        <v>1.8301238383797305E-4</v>
      </c>
    </row>
    <row r="629" spans="1:28">
      <c r="A629" t="s">
        <v>2467</v>
      </c>
      <c r="B629" t="s">
        <v>5162</v>
      </c>
      <c r="C629" t="s">
        <v>2906</v>
      </c>
      <c r="D629" s="4" t="s">
        <v>1484</v>
      </c>
      <c r="E629" s="2" t="s">
        <v>2064</v>
      </c>
      <c r="G629" s="4"/>
      <c r="H629" s="3" t="s">
        <v>1393</v>
      </c>
      <c r="I629" s="3" t="s">
        <v>581</v>
      </c>
      <c r="J629" s="4"/>
      <c r="K629" s="4"/>
      <c r="L629" s="38" t="s">
        <v>1483</v>
      </c>
      <c r="M629" s="25"/>
      <c r="N629" s="49" t="str">
        <f t="shared" si="81"/>
        <v xml:space="preserve"> </v>
      </c>
      <c r="O629" s="25"/>
      <c r="P629" s="49" t="str">
        <f t="shared" si="82"/>
        <v xml:space="preserve"> </v>
      </c>
      <c r="Q629" s="25"/>
      <c r="R629" s="49" t="str">
        <f t="shared" si="83"/>
        <v xml:space="preserve"> </v>
      </c>
      <c r="S629" s="25"/>
      <c r="T629" s="49" t="str">
        <f t="shared" si="84"/>
        <v xml:space="preserve"> </v>
      </c>
      <c r="U629" s="30">
        <v>4</v>
      </c>
      <c r="V629" s="49">
        <f t="shared" si="85"/>
        <v>7.9760717846460614E-4</v>
      </c>
      <c r="W629" s="25">
        <v>5</v>
      </c>
      <c r="X629" s="49">
        <f t="shared" si="86"/>
        <v>7.8015290997035416E-4</v>
      </c>
      <c r="Y629" s="25"/>
      <c r="Z629" s="53" t="str">
        <f t="shared" si="87"/>
        <v xml:space="preserve"> </v>
      </c>
      <c r="AA629" s="26">
        <f t="shared" si="88"/>
        <v>9</v>
      </c>
      <c r="AB629" s="49">
        <f t="shared" si="89"/>
        <v>1.8301238383797305E-4</v>
      </c>
    </row>
    <row r="630" spans="1:28">
      <c r="A630" t="s">
        <v>1019</v>
      </c>
      <c r="B630" t="s">
        <v>1894</v>
      </c>
      <c r="C630" t="s">
        <v>2867</v>
      </c>
      <c r="D630" s="4" t="s">
        <v>1381</v>
      </c>
      <c r="E630" s="2"/>
      <c r="F630" t="s">
        <v>3183</v>
      </c>
      <c r="G630" s="4"/>
      <c r="H630" s="3" t="s">
        <v>1393</v>
      </c>
      <c r="I630" s="3" t="s">
        <v>1393</v>
      </c>
      <c r="J630" s="4"/>
      <c r="K630" s="4">
        <v>276</v>
      </c>
      <c r="L630" s="38" t="s">
        <v>1483</v>
      </c>
      <c r="M630" s="25"/>
      <c r="N630" s="49" t="str">
        <f t="shared" si="81"/>
        <v xml:space="preserve"> </v>
      </c>
      <c r="O630" s="25"/>
      <c r="P630" s="49" t="str">
        <f t="shared" si="82"/>
        <v xml:space="preserve"> </v>
      </c>
      <c r="Q630" s="25"/>
      <c r="R630" s="49" t="str">
        <f t="shared" si="83"/>
        <v xml:space="preserve"> </v>
      </c>
      <c r="S630" s="25">
        <v>6</v>
      </c>
      <c r="T630" s="49">
        <f t="shared" si="84"/>
        <v>4.5676004872107184E-4</v>
      </c>
      <c r="U630" s="30"/>
      <c r="V630" s="49" t="str">
        <f t="shared" si="85"/>
        <v xml:space="preserve"> </v>
      </c>
      <c r="W630" s="25">
        <v>2</v>
      </c>
      <c r="X630" s="49">
        <f t="shared" si="86"/>
        <v>3.1206116398814168E-4</v>
      </c>
      <c r="Y630" s="25">
        <v>1</v>
      </c>
      <c r="Z630" s="53">
        <f t="shared" si="87"/>
        <v>3.5248501938667606E-4</v>
      </c>
      <c r="AA630" s="26">
        <f t="shared" si="88"/>
        <v>9</v>
      </c>
      <c r="AB630" s="49">
        <f t="shared" si="89"/>
        <v>1.8301238383797305E-4</v>
      </c>
    </row>
    <row r="631" spans="1:28">
      <c r="A631" t="s">
        <v>1040</v>
      </c>
      <c r="B631" t="s">
        <v>3689</v>
      </c>
      <c r="C631" t="s">
        <v>382</v>
      </c>
      <c r="D631" s="4" t="s">
        <v>1382</v>
      </c>
      <c r="E631" s="4" t="s">
        <v>4</v>
      </c>
      <c r="F631" s="5" t="s">
        <v>3781</v>
      </c>
      <c r="G631" s="4"/>
      <c r="H631" s="3" t="s">
        <v>1393</v>
      </c>
      <c r="I631" s="3" t="s">
        <v>1393</v>
      </c>
      <c r="J631" s="4">
        <v>240</v>
      </c>
      <c r="K631" s="4"/>
      <c r="L631" s="38" t="s">
        <v>1483</v>
      </c>
      <c r="M631" s="25">
        <v>6</v>
      </c>
      <c r="N631" s="49">
        <f t="shared" si="81"/>
        <v>6.8618481244281794E-4</v>
      </c>
      <c r="O631" s="25">
        <v>2</v>
      </c>
      <c r="P631" s="49">
        <f t="shared" si="82"/>
        <v>1.8503099269127579E-4</v>
      </c>
      <c r="Q631" s="25"/>
      <c r="R631" s="49" t="str">
        <f t="shared" si="83"/>
        <v xml:space="preserve"> </v>
      </c>
      <c r="S631" s="25">
        <v>1</v>
      </c>
      <c r="T631" s="49">
        <f t="shared" si="84"/>
        <v>7.6126674786845306E-5</v>
      </c>
      <c r="U631" s="30"/>
      <c r="V631" s="49" t="str">
        <f t="shared" si="85"/>
        <v xml:space="preserve"> </v>
      </c>
      <c r="W631" s="25"/>
      <c r="X631" s="49" t="str">
        <f t="shared" si="86"/>
        <v xml:space="preserve"> </v>
      </c>
      <c r="Y631" s="25"/>
      <c r="Z631" s="53" t="str">
        <f t="shared" si="87"/>
        <v xml:space="preserve"> </v>
      </c>
      <c r="AA631" s="26">
        <f t="shared" si="88"/>
        <v>9</v>
      </c>
      <c r="AB631" s="49">
        <f t="shared" si="89"/>
        <v>1.8301238383797305E-4</v>
      </c>
    </row>
    <row r="632" spans="1:28">
      <c r="A632" t="s">
        <v>1999</v>
      </c>
      <c r="B632" t="s">
        <v>945</v>
      </c>
      <c r="C632" t="s">
        <v>2903</v>
      </c>
      <c r="D632" s="4" t="s">
        <v>1381</v>
      </c>
      <c r="E632" s="2"/>
      <c r="F632" t="s">
        <v>6263</v>
      </c>
      <c r="G632" s="4"/>
      <c r="H632" s="3" t="s">
        <v>1393</v>
      </c>
      <c r="I632" s="3" t="s">
        <v>1393</v>
      </c>
      <c r="J632" s="4"/>
      <c r="K632" s="4"/>
      <c r="L632" s="38" t="s">
        <v>1483</v>
      </c>
      <c r="M632" s="25"/>
      <c r="N632" s="49" t="str">
        <f t="shared" si="81"/>
        <v xml:space="preserve"> </v>
      </c>
      <c r="O632" s="25">
        <v>3</v>
      </c>
      <c r="P632" s="49">
        <f t="shared" si="82"/>
        <v>2.7754648903691371E-4</v>
      </c>
      <c r="Q632" s="25"/>
      <c r="R632" s="49" t="str">
        <f t="shared" si="83"/>
        <v xml:space="preserve"> </v>
      </c>
      <c r="S632" s="25">
        <v>5</v>
      </c>
      <c r="T632" s="49">
        <f t="shared" si="84"/>
        <v>3.8063337393422653E-4</v>
      </c>
      <c r="U632" s="30">
        <v>1</v>
      </c>
      <c r="V632" s="49">
        <f t="shared" si="85"/>
        <v>1.9940179461615153E-4</v>
      </c>
      <c r="W632" s="25"/>
      <c r="X632" s="49" t="str">
        <f t="shared" si="86"/>
        <v xml:space="preserve"> </v>
      </c>
      <c r="Y632" s="25"/>
      <c r="Z632" s="53" t="str">
        <f t="shared" si="87"/>
        <v xml:space="preserve"> </v>
      </c>
      <c r="AA632" s="26">
        <f t="shared" si="88"/>
        <v>9</v>
      </c>
      <c r="AB632" s="49">
        <f t="shared" si="89"/>
        <v>1.8301238383797305E-4</v>
      </c>
    </row>
    <row r="633" spans="1:28">
      <c r="A633" t="s">
        <v>2176</v>
      </c>
      <c r="B633" t="s">
        <v>2518</v>
      </c>
      <c r="C633" t="s">
        <v>382</v>
      </c>
      <c r="D633" s="4" t="s">
        <v>1382</v>
      </c>
      <c r="E633" s="2" t="s">
        <v>4</v>
      </c>
      <c r="F633" t="s">
        <v>233</v>
      </c>
      <c r="G633" s="4"/>
      <c r="H633" s="3" t="s">
        <v>1393</v>
      </c>
      <c r="I633" s="3" t="s">
        <v>1393</v>
      </c>
      <c r="J633" s="4">
        <v>243</v>
      </c>
      <c r="K633" s="4"/>
      <c r="L633" s="38" t="s">
        <v>1483</v>
      </c>
      <c r="M633" s="25">
        <v>7</v>
      </c>
      <c r="N633" s="49">
        <f t="shared" si="81"/>
        <v>8.0054894784995423E-4</v>
      </c>
      <c r="O633" s="25"/>
      <c r="P633" s="49" t="str">
        <f t="shared" si="82"/>
        <v xml:space="preserve"> </v>
      </c>
      <c r="Q633" s="25"/>
      <c r="R633" s="49" t="str">
        <f t="shared" si="83"/>
        <v xml:space="preserve"> </v>
      </c>
      <c r="S633" s="25">
        <v>1</v>
      </c>
      <c r="T633" s="49">
        <f t="shared" si="84"/>
        <v>7.6126674786845306E-5</v>
      </c>
      <c r="U633" s="30"/>
      <c r="V633" s="49" t="str">
        <f t="shared" si="85"/>
        <v xml:space="preserve"> </v>
      </c>
      <c r="W633" s="25"/>
      <c r="X633" s="49" t="str">
        <f t="shared" si="86"/>
        <v xml:space="preserve"> </v>
      </c>
      <c r="Y633" s="25">
        <v>1</v>
      </c>
      <c r="Z633" s="53">
        <f t="shared" si="87"/>
        <v>3.5248501938667606E-4</v>
      </c>
      <c r="AA633" s="26">
        <f t="shared" si="88"/>
        <v>9</v>
      </c>
      <c r="AB633" s="49">
        <f t="shared" si="89"/>
        <v>1.8301238383797305E-4</v>
      </c>
    </row>
    <row r="634" spans="1:28">
      <c r="A634" t="s">
        <v>1834</v>
      </c>
      <c r="B634" t="s">
        <v>5256</v>
      </c>
      <c r="C634" t="s">
        <v>382</v>
      </c>
      <c r="D634" s="4" t="s">
        <v>1382</v>
      </c>
      <c r="E634" s="2"/>
      <c r="G634" s="4"/>
      <c r="H634" s="3" t="s">
        <v>1393</v>
      </c>
      <c r="I634" s="3" t="s">
        <v>1393</v>
      </c>
      <c r="J634" s="4"/>
      <c r="K634" s="4"/>
      <c r="L634" s="38" t="s">
        <v>1483</v>
      </c>
      <c r="M634" s="25"/>
      <c r="N634" s="49" t="str">
        <f t="shared" si="81"/>
        <v xml:space="preserve"> </v>
      </c>
      <c r="O634" s="25">
        <v>9</v>
      </c>
      <c r="P634" s="49">
        <f t="shared" si="82"/>
        <v>8.3263946711074107E-4</v>
      </c>
      <c r="Q634" s="25"/>
      <c r="R634" s="49" t="str">
        <f t="shared" si="83"/>
        <v xml:space="preserve"> </v>
      </c>
      <c r="S634" s="25"/>
      <c r="T634" s="49" t="str">
        <f t="shared" si="84"/>
        <v xml:space="preserve"> </v>
      </c>
      <c r="U634" s="30"/>
      <c r="V634" s="49" t="str">
        <f t="shared" si="85"/>
        <v xml:space="preserve"> </v>
      </c>
      <c r="W634" s="25"/>
      <c r="X634" s="49" t="str">
        <f t="shared" si="86"/>
        <v xml:space="preserve"> </v>
      </c>
      <c r="Y634" s="25"/>
      <c r="Z634" s="53" t="str">
        <f t="shared" si="87"/>
        <v xml:space="preserve"> </v>
      </c>
      <c r="AA634" s="26">
        <f t="shared" si="88"/>
        <v>9</v>
      </c>
      <c r="AB634" s="49">
        <f t="shared" si="89"/>
        <v>1.8301238383797305E-4</v>
      </c>
    </row>
    <row r="635" spans="1:28">
      <c r="A635" t="s">
        <v>1655</v>
      </c>
      <c r="B635" t="s">
        <v>1835</v>
      </c>
      <c r="C635" t="s">
        <v>2520</v>
      </c>
      <c r="D635" s="4" t="s">
        <v>1382</v>
      </c>
      <c r="E635" s="2" t="s">
        <v>3232</v>
      </c>
      <c r="F635" t="s">
        <v>1387</v>
      </c>
      <c r="G635" s="4"/>
      <c r="H635" s="3" t="s">
        <v>1393</v>
      </c>
      <c r="I635" s="3" t="s">
        <v>1393</v>
      </c>
      <c r="J635" s="4">
        <v>233</v>
      </c>
      <c r="K635" s="4">
        <v>360</v>
      </c>
      <c r="L635" s="38" t="s">
        <v>1483</v>
      </c>
      <c r="M635" s="25"/>
      <c r="N635" s="49" t="str">
        <f t="shared" si="81"/>
        <v xml:space="preserve"> </v>
      </c>
      <c r="O635" s="25"/>
      <c r="P635" s="49" t="str">
        <f t="shared" si="82"/>
        <v xml:space="preserve"> </v>
      </c>
      <c r="Q635" s="25"/>
      <c r="R635" s="49" t="str">
        <f t="shared" si="83"/>
        <v xml:space="preserve"> </v>
      </c>
      <c r="S635" s="25">
        <v>7</v>
      </c>
      <c r="T635" s="49">
        <f t="shared" si="84"/>
        <v>5.328867235079172E-4</v>
      </c>
      <c r="U635" s="30"/>
      <c r="V635" s="49" t="str">
        <f t="shared" si="85"/>
        <v xml:space="preserve"> </v>
      </c>
      <c r="W635" s="25">
        <v>1</v>
      </c>
      <c r="X635" s="49">
        <f t="shared" si="86"/>
        <v>1.5603058199407084E-4</v>
      </c>
      <c r="Y635" s="25">
        <v>1</v>
      </c>
      <c r="Z635" s="53">
        <f t="shared" si="87"/>
        <v>3.5248501938667606E-4</v>
      </c>
      <c r="AA635" s="26">
        <f t="shared" si="88"/>
        <v>9</v>
      </c>
      <c r="AB635" s="49">
        <f t="shared" si="89"/>
        <v>1.8301238383797305E-4</v>
      </c>
    </row>
    <row r="636" spans="1:28">
      <c r="A636" t="s">
        <v>398</v>
      </c>
      <c r="B636" t="s">
        <v>1562</v>
      </c>
      <c r="C636" t="s">
        <v>575</v>
      </c>
      <c r="D636" s="4" t="s">
        <v>1382</v>
      </c>
      <c r="E636" s="2"/>
      <c r="F636" t="s">
        <v>1400</v>
      </c>
      <c r="G636" s="4"/>
      <c r="H636" s="3" t="s">
        <v>1393</v>
      </c>
      <c r="I636" s="3" t="s">
        <v>1393</v>
      </c>
      <c r="J636" s="4"/>
      <c r="K636" s="4"/>
      <c r="L636" s="38" t="s">
        <v>1483</v>
      </c>
      <c r="M636" s="25">
        <v>2</v>
      </c>
      <c r="N636" s="49">
        <f t="shared" si="81"/>
        <v>2.2872827081427266E-4</v>
      </c>
      <c r="O636" s="25"/>
      <c r="P636" s="49" t="str">
        <f t="shared" si="82"/>
        <v xml:space="preserve"> </v>
      </c>
      <c r="Q636" s="25"/>
      <c r="R636" s="49" t="str">
        <f t="shared" si="83"/>
        <v xml:space="preserve"> </v>
      </c>
      <c r="S636" s="28"/>
      <c r="T636" s="49" t="str">
        <f t="shared" si="84"/>
        <v xml:space="preserve"> </v>
      </c>
      <c r="U636" s="30"/>
      <c r="V636" s="49" t="str">
        <f t="shared" si="85"/>
        <v xml:space="preserve"> </v>
      </c>
      <c r="W636" s="25">
        <v>7</v>
      </c>
      <c r="X636" s="49">
        <f t="shared" si="86"/>
        <v>1.0922140739584958E-3</v>
      </c>
      <c r="Y636" s="25"/>
      <c r="Z636" s="53" t="str">
        <f t="shared" si="87"/>
        <v xml:space="preserve"> </v>
      </c>
      <c r="AA636" s="26">
        <f t="shared" si="88"/>
        <v>9</v>
      </c>
      <c r="AB636" s="49">
        <f t="shared" si="89"/>
        <v>1.8301238383797305E-4</v>
      </c>
    </row>
    <row r="637" spans="1:28">
      <c r="A637" t="s">
        <v>1609</v>
      </c>
      <c r="B637" t="s">
        <v>3598</v>
      </c>
      <c r="C637" t="s">
        <v>1610</v>
      </c>
      <c r="D637" s="4" t="s">
        <v>1381</v>
      </c>
      <c r="E637" s="2"/>
      <c r="F637" t="s">
        <v>3744</v>
      </c>
      <c r="G637" s="4"/>
      <c r="H637" s="3" t="s">
        <v>1393</v>
      </c>
      <c r="I637" s="3" t="s">
        <v>1393</v>
      </c>
      <c r="J637" s="4">
        <v>163</v>
      </c>
      <c r="K637" s="4">
        <v>106</v>
      </c>
      <c r="L637" s="38" t="s">
        <v>1483</v>
      </c>
      <c r="M637" s="25"/>
      <c r="N637" s="49" t="str">
        <f t="shared" si="81"/>
        <v xml:space="preserve"> </v>
      </c>
      <c r="O637" s="25">
        <v>8</v>
      </c>
      <c r="P637" s="49">
        <f t="shared" si="82"/>
        <v>7.4012397076510315E-4</v>
      </c>
      <c r="Q637" s="25"/>
      <c r="R637" s="49" t="str">
        <f t="shared" si="83"/>
        <v xml:space="preserve"> </v>
      </c>
      <c r="S637" s="25">
        <v>1</v>
      </c>
      <c r="T637" s="49">
        <f t="shared" si="84"/>
        <v>7.6126674786845306E-5</v>
      </c>
      <c r="U637" s="30"/>
      <c r="V637" s="49" t="str">
        <f t="shared" si="85"/>
        <v xml:space="preserve"> </v>
      </c>
      <c r="W637" s="25"/>
      <c r="X637" s="49" t="str">
        <f t="shared" si="86"/>
        <v xml:space="preserve"> </v>
      </c>
      <c r="Y637" s="25"/>
      <c r="Z637" s="53" t="str">
        <f t="shared" si="87"/>
        <v xml:space="preserve"> </v>
      </c>
      <c r="AA637" s="26">
        <f t="shared" si="88"/>
        <v>9</v>
      </c>
      <c r="AB637" s="49">
        <f t="shared" si="89"/>
        <v>1.8301238383797305E-4</v>
      </c>
    </row>
    <row r="638" spans="1:28">
      <c r="A638" t="s">
        <v>1103</v>
      </c>
      <c r="B638" t="s">
        <v>2278</v>
      </c>
      <c r="C638" t="s">
        <v>2893</v>
      </c>
      <c r="D638" s="4" t="s">
        <v>1484</v>
      </c>
      <c r="E638" s="2"/>
      <c r="F638" t="s">
        <v>2124</v>
      </c>
      <c r="G638" s="4"/>
      <c r="H638" s="3" t="s">
        <v>1393</v>
      </c>
      <c r="I638" s="3" t="s">
        <v>1393</v>
      </c>
      <c r="J638" s="4">
        <v>314</v>
      </c>
      <c r="K638" s="4">
        <v>31</v>
      </c>
      <c r="L638" s="38" t="s">
        <v>1483</v>
      </c>
      <c r="M638" s="25">
        <v>2</v>
      </c>
      <c r="N638" s="49">
        <f t="shared" si="81"/>
        <v>2.2872827081427266E-4</v>
      </c>
      <c r="O638" s="25">
        <v>6</v>
      </c>
      <c r="P638" s="49">
        <f t="shared" si="82"/>
        <v>5.5509297807382742E-4</v>
      </c>
      <c r="Q638" s="25">
        <v>1</v>
      </c>
      <c r="R638" s="49">
        <f t="shared" si="83"/>
        <v>4.4903457566232598E-4</v>
      </c>
      <c r="S638" s="28"/>
      <c r="T638" s="49" t="str">
        <f t="shared" si="84"/>
        <v xml:space="preserve"> </v>
      </c>
      <c r="U638" s="30"/>
      <c r="V638" s="49" t="str">
        <f t="shared" si="85"/>
        <v xml:space="preserve"> </v>
      </c>
      <c r="W638" s="25"/>
      <c r="X638" s="49" t="str">
        <f t="shared" si="86"/>
        <v xml:space="preserve"> </v>
      </c>
      <c r="Y638" s="25"/>
      <c r="Z638" s="53" t="str">
        <f t="shared" si="87"/>
        <v xml:space="preserve"> </v>
      </c>
      <c r="AA638" s="26">
        <f t="shared" si="88"/>
        <v>9</v>
      </c>
      <c r="AB638" s="49">
        <f t="shared" si="89"/>
        <v>1.8301238383797305E-4</v>
      </c>
    </row>
    <row r="639" spans="1:28">
      <c r="A639" t="s">
        <v>1745</v>
      </c>
      <c r="B639" t="s">
        <v>2828</v>
      </c>
      <c r="C639" t="s">
        <v>382</v>
      </c>
      <c r="D639" s="4" t="s">
        <v>1382</v>
      </c>
      <c r="E639" s="2"/>
      <c r="F639" t="s">
        <v>1161</v>
      </c>
      <c r="G639" s="4"/>
      <c r="H639" s="3" t="s">
        <v>1393</v>
      </c>
      <c r="I639" s="3" t="s">
        <v>1393</v>
      </c>
      <c r="J639" s="4">
        <v>250</v>
      </c>
      <c r="K639" s="4">
        <v>385</v>
      </c>
      <c r="L639" s="38" t="s">
        <v>1483</v>
      </c>
      <c r="M639" s="25">
        <v>3</v>
      </c>
      <c r="N639" s="49">
        <f t="shared" si="81"/>
        <v>3.4309240622140897E-4</v>
      </c>
      <c r="O639" s="25">
        <v>5</v>
      </c>
      <c r="P639" s="49">
        <f t="shared" si="82"/>
        <v>4.625774817281895E-4</v>
      </c>
      <c r="Q639" s="25">
        <v>1</v>
      </c>
      <c r="R639" s="49">
        <f t="shared" si="83"/>
        <v>4.4903457566232598E-4</v>
      </c>
      <c r="S639" s="28"/>
      <c r="T639" s="49" t="str">
        <f t="shared" si="84"/>
        <v xml:space="preserve"> </v>
      </c>
      <c r="U639" s="30"/>
      <c r="V639" s="49" t="str">
        <f t="shared" si="85"/>
        <v xml:space="preserve"> </v>
      </c>
      <c r="W639" s="25"/>
      <c r="X639" s="49" t="str">
        <f t="shared" si="86"/>
        <v xml:space="preserve"> </v>
      </c>
      <c r="Y639" s="25"/>
      <c r="Z639" s="53" t="str">
        <f t="shared" si="87"/>
        <v xml:space="preserve"> </v>
      </c>
      <c r="AA639" s="26">
        <f t="shared" si="88"/>
        <v>9</v>
      </c>
      <c r="AB639" s="49">
        <f t="shared" si="89"/>
        <v>1.8301238383797305E-4</v>
      </c>
    </row>
    <row r="640" spans="1:28">
      <c r="A640" t="s">
        <v>1771</v>
      </c>
      <c r="B640" t="s">
        <v>4009</v>
      </c>
      <c r="C640" t="s">
        <v>2334</v>
      </c>
      <c r="D640" s="4" t="s">
        <v>1382</v>
      </c>
      <c r="E640" s="2"/>
      <c r="G640" s="4"/>
      <c r="H640" s="3" t="s">
        <v>1393</v>
      </c>
      <c r="I640" s="3" t="s">
        <v>1393</v>
      </c>
      <c r="J640" s="4"/>
      <c r="K640" s="4"/>
      <c r="L640" s="38" t="s">
        <v>1483</v>
      </c>
      <c r="M640" s="25"/>
      <c r="N640" s="49" t="str">
        <f t="shared" si="81"/>
        <v xml:space="preserve"> </v>
      </c>
      <c r="O640" s="25"/>
      <c r="P640" s="49" t="str">
        <f t="shared" si="82"/>
        <v xml:space="preserve"> </v>
      </c>
      <c r="Q640" s="25"/>
      <c r="R640" s="49" t="str">
        <f t="shared" si="83"/>
        <v xml:space="preserve"> </v>
      </c>
      <c r="S640" s="25">
        <v>1</v>
      </c>
      <c r="T640" s="49">
        <f t="shared" si="84"/>
        <v>7.6126674786845306E-5</v>
      </c>
      <c r="U640" s="30">
        <v>7</v>
      </c>
      <c r="V640" s="49">
        <f t="shared" si="85"/>
        <v>1.3958125623130609E-3</v>
      </c>
      <c r="W640" s="25"/>
      <c r="X640" s="49" t="str">
        <f t="shared" si="86"/>
        <v xml:space="preserve"> </v>
      </c>
      <c r="Y640" s="25">
        <v>1</v>
      </c>
      <c r="Z640" s="53">
        <f t="shared" si="87"/>
        <v>3.5248501938667606E-4</v>
      </c>
      <c r="AA640" s="26">
        <f t="shared" si="88"/>
        <v>9</v>
      </c>
      <c r="AB640" s="49">
        <f t="shared" si="89"/>
        <v>1.8301238383797305E-4</v>
      </c>
    </row>
    <row r="641" spans="1:28">
      <c r="A641" t="s">
        <v>1771</v>
      </c>
      <c r="B641" t="s">
        <v>1598</v>
      </c>
      <c r="C641" t="s">
        <v>2334</v>
      </c>
      <c r="D641" s="4" t="s">
        <v>1382</v>
      </c>
      <c r="E641" s="2"/>
      <c r="F641" s="5" t="s">
        <v>6232</v>
      </c>
      <c r="G641" s="4"/>
      <c r="H641" s="3" t="s">
        <v>1393</v>
      </c>
      <c r="I641" s="3" t="s">
        <v>1393</v>
      </c>
      <c r="J641" s="4"/>
      <c r="K641" s="4"/>
      <c r="L641" s="38" t="s">
        <v>1483</v>
      </c>
      <c r="M641" s="25"/>
      <c r="N641" s="49" t="str">
        <f t="shared" si="81"/>
        <v xml:space="preserve"> </v>
      </c>
      <c r="O641" s="25"/>
      <c r="P641" s="49" t="str">
        <f t="shared" si="82"/>
        <v xml:space="preserve"> </v>
      </c>
      <c r="Q641" s="25"/>
      <c r="R641" s="49" t="str">
        <f t="shared" si="83"/>
        <v xml:space="preserve"> </v>
      </c>
      <c r="S641" s="25">
        <v>9</v>
      </c>
      <c r="T641" s="49">
        <f t="shared" si="84"/>
        <v>6.8514007308160781E-4</v>
      </c>
      <c r="U641" s="30"/>
      <c r="V641" s="49" t="str">
        <f t="shared" si="85"/>
        <v xml:space="preserve"> </v>
      </c>
      <c r="W641" s="25"/>
      <c r="X641" s="49" t="str">
        <f t="shared" si="86"/>
        <v xml:space="preserve"> </v>
      </c>
      <c r="Y641" s="25"/>
      <c r="Z641" s="53" t="str">
        <f t="shared" si="87"/>
        <v xml:space="preserve"> </v>
      </c>
      <c r="AA641" s="26">
        <f t="shared" si="88"/>
        <v>9</v>
      </c>
      <c r="AB641" s="49">
        <f t="shared" si="89"/>
        <v>1.8301238383797305E-4</v>
      </c>
    </row>
    <row r="642" spans="1:28">
      <c r="A642" t="s">
        <v>957</v>
      </c>
      <c r="B642" t="s">
        <v>2109</v>
      </c>
      <c r="C642" t="s">
        <v>2520</v>
      </c>
      <c r="D642" s="4" t="s">
        <v>1382</v>
      </c>
      <c r="E642" s="2" t="s">
        <v>4</v>
      </c>
      <c r="F642" t="s">
        <v>1389</v>
      </c>
      <c r="G642" s="4"/>
      <c r="H642" s="3" t="s">
        <v>1393</v>
      </c>
      <c r="I642" s="3" t="s">
        <v>1393</v>
      </c>
      <c r="J642" s="4">
        <v>233</v>
      </c>
      <c r="K642" s="4">
        <v>363</v>
      </c>
      <c r="L642" s="38" t="s">
        <v>1483</v>
      </c>
      <c r="M642" s="25">
        <v>5</v>
      </c>
      <c r="N642" s="49">
        <f t="shared" si="81"/>
        <v>5.7182067703568165E-4</v>
      </c>
      <c r="O642" s="25">
        <v>3</v>
      </c>
      <c r="P642" s="49">
        <f t="shared" si="82"/>
        <v>2.7754648903691371E-4</v>
      </c>
      <c r="Q642" s="25"/>
      <c r="R642" s="49" t="str">
        <f t="shared" si="83"/>
        <v xml:space="preserve"> </v>
      </c>
      <c r="S642" s="28"/>
      <c r="T642" s="49" t="str">
        <f t="shared" si="84"/>
        <v xml:space="preserve"> </v>
      </c>
      <c r="U642" s="30"/>
      <c r="V642" s="49" t="str">
        <f t="shared" si="85"/>
        <v xml:space="preserve"> </v>
      </c>
      <c r="W642" s="25">
        <v>1</v>
      </c>
      <c r="X642" s="49">
        <f t="shared" si="86"/>
        <v>1.5603058199407084E-4</v>
      </c>
      <c r="Y642" s="25"/>
      <c r="Z642" s="53" t="str">
        <f t="shared" si="87"/>
        <v xml:space="preserve"> </v>
      </c>
      <c r="AA642" s="26">
        <f t="shared" si="88"/>
        <v>9</v>
      </c>
      <c r="AB642" s="49">
        <f t="shared" si="89"/>
        <v>1.8301238383797305E-4</v>
      </c>
    </row>
    <row r="643" spans="1:28">
      <c r="A643" t="s">
        <v>2772</v>
      </c>
      <c r="B643" t="s">
        <v>2773</v>
      </c>
      <c r="C643" t="s">
        <v>910</v>
      </c>
      <c r="D643" s="4" t="s">
        <v>1381</v>
      </c>
      <c r="E643" s="4" t="s">
        <v>2064</v>
      </c>
      <c r="F643" t="s">
        <v>2772</v>
      </c>
      <c r="G643" s="4"/>
      <c r="H643" s="3" t="s">
        <v>1393</v>
      </c>
      <c r="I643" s="3" t="s">
        <v>1393</v>
      </c>
      <c r="J643" s="4">
        <v>414</v>
      </c>
      <c r="K643" s="4"/>
      <c r="L643" s="38" t="s">
        <v>1756</v>
      </c>
      <c r="M643" s="25"/>
      <c r="N643" s="49" t="str">
        <f t="shared" si="81"/>
        <v xml:space="preserve"> </v>
      </c>
      <c r="O643" s="25">
        <v>1</v>
      </c>
      <c r="P643" s="49">
        <f t="shared" si="82"/>
        <v>9.2515496345637894E-5</v>
      </c>
      <c r="Q643" s="25"/>
      <c r="R643" s="49" t="str">
        <f t="shared" si="83"/>
        <v xml:space="preserve"> </v>
      </c>
      <c r="S643" s="25">
        <v>5</v>
      </c>
      <c r="T643" s="49">
        <f t="shared" si="84"/>
        <v>3.8063337393422653E-4</v>
      </c>
      <c r="U643" s="30"/>
      <c r="V643" s="49" t="str">
        <f t="shared" si="85"/>
        <v xml:space="preserve"> </v>
      </c>
      <c r="W643" s="25"/>
      <c r="X643" s="49" t="str">
        <f t="shared" si="86"/>
        <v xml:space="preserve"> </v>
      </c>
      <c r="Y643" s="25">
        <v>3</v>
      </c>
      <c r="Z643" s="53">
        <f t="shared" si="87"/>
        <v>1.0574550581600281E-3</v>
      </c>
      <c r="AA643" s="26">
        <f t="shared" si="88"/>
        <v>9</v>
      </c>
      <c r="AB643" s="49">
        <f t="shared" si="89"/>
        <v>1.8301238383797305E-4</v>
      </c>
    </row>
    <row r="644" spans="1:28">
      <c r="A644" t="s">
        <v>2050</v>
      </c>
      <c r="B644" t="s">
        <v>804</v>
      </c>
      <c r="C644" t="s">
        <v>1044</v>
      </c>
      <c r="D644" s="4" t="s">
        <v>1381</v>
      </c>
      <c r="E644" s="2" t="s">
        <v>3232</v>
      </c>
      <c r="F644" s="5" t="s">
        <v>6440</v>
      </c>
      <c r="G644" s="4"/>
      <c r="H644" s="3" t="s">
        <v>1393</v>
      </c>
      <c r="I644" s="3" t="s">
        <v>1393</v>
      </c>
      <c r="J644" s="4"/>
      <c r="K644" s="4">
        <v>68</v>
      </c>
      <c r="L644" s="38" t="s">
        <v>1483</v>
      </c>
      <c r="M644" s="25"/>
      <c r="N644" s="49" t="str">
        <f t="shared" si="81"/>
        <v xml:space="preserve"> </v>
      </c>
      <c r="O644" s="25"/>
      <c r="P644" s="49" t="str">
        <f t="shared" si="82"/>
        <v xml:space="preserve"> </v>
      </c>
      <c r="Q644" s="25"/>
      <c r="R644" s="49" t="str">
        <f t="shared" si="83"/>
        <v xml:space="preserve"> </v>
      </c>
      <c r="S644" s="25">
        <v>9</v>
      </c>
      <c r="T644" s="49">
        <f t="shared" si="84"/>
        <v>6.8514007308160781E-4</v>
      </c>
      <c r="U644" s="30"/>
      <c r="V644" s="49" t="str">
        <f t="shared" si="85"/>
        <v xml:space="preserve"> </v>
      </c>
      <c r="W644" s="25"/>
      <c r="X644" s="49" t="str">
        <f t="shared" si="86"/>
        <v xml:space="preserve"> </v>
      </c>
      <c r="Y644" s="25"/>
      <c r="Z644" s="53" t="str">
        <f t="shared" si="87"/>
        <v xml:space="preserve"> </v>
      </c>
      <c r="AA644" s="26">
        <f t="shared" si="88"/>
        <v>9</v>
      </c>
      <c r="AB644" s="49">
        <f t="shared" si="89"/>
        <v>1.8301238383797305E-4</v>
      </c>
    </row>
    <row r="645" spans="1:28">
      <c r="A645" t="s">
        <v>2812</v>
      </c>
      <c r="B645" t="s">
        <v>312</v>
      </c>
      <c r="C645" t="s">
        <v>910</v>
      </c>
      <c r="D645" s="4" t="s">
        <v>1381</v>
      </c>
      <c r="E645" s="4" t="s">
        <v>2064</v>
      </c>
      <c r="F645" t="s">
        <v>1804</v>
      </c>
      <c r="G645" s="4"/>
      <c r="H645" s="3" t="s">
        <v>1393</v>
      </c>
      <c r="I645" s="3" t="s">
        <v>581</v>
      </c>
      <c r="J645" s="4"/>
      <c r="K645" s="4"/>
      <c r="L645" s="38" t="s">
        <v>1483</v>
      </c>
      <c r="M645" s="25"/>
      <c r="N645" s="49" t="str">
        <f t="shared" si="81"/>
        <v xml:space="preserve"> </v>
      </c>
      <c r="O645" s="25"/>
      <c r="P645" s="49" t="str">
        <f t="shared" si="82"/>
        <v xml:space="preserve"> </v>
      </c>
      <c r="Q645" s="25"/>
      <c r="R645" s="49" t="str">
        <f t="shared" si="83"/>
        <v xml:space="preserve"> </v>
      </c>
      <c r="S645" s="25">
        <v>9</v>
      </c>
      <c r="T645" s="49">
        <f t="shared" si="84"/>
        <v>6.8514007308160781E-4</v>
      </c>
      <c r="U645" s="30"/>
      <c r="V645" s="49" t="str">
        <f t="shared" si="85"/>
        <v xml:space="preserve"> </v>
      </c>
      <c r="W645" s="25"/>
      <c r="X645" s="49" t="str">
        <f t="shared" si="86"/>
        <v xml:space="preserve"> </v>
      </c>
      <c r="Y645" s="25"/>
      <c r="Z645" s="53" t="str">
        <f t="shared" si="87"/>
        <v xml:space="preserve"> </v>
      </c>
      <c r="AA645" s="26">
        <f t="shared" si="88"/>
        <v>9</v>
      </c>
      <c r="AB645" s="49">
        <f t="shared" si="89"/>
        <v>1.8301238383797305E-4</v>
      </c>
    </row>
    <row r="646" spans="1:28">
      <c r="A646" t="s">
        <v>2506</v>
      </c>
      <c r="B646" t="s">
        <v>337</v>
      </c>
      <c r="C646" t="s">
        <v>2332</v>
      </c>
      <c r="D646" s="4" t="s">
        <v>1381</v>
      </c>
      <c r="E646" s="2"/>
      <c r="F646" t="s">
        <v>6348</v>
      </c>
      <c r="G646" s="4"/>
      <c r="H646" s="3" t="s">
        <v>1393</v>
      </c>
      <c r="I646" s="3" t="s">
        <v>1393</v>
      </c>
      <c r="J646" s="4">
        <v>172</v>
      </c>
      <c r="K646" s="4"/>
      <c r="L646" s="38" t="s">
        <v>1483</v>
      </c>
      <c r="M646" s="25">
        <v>2</v>
      </c>
      <c r="N646" s="49">
        <f t="shared" si="81"/>
        <v>2.2872827081427266E-4</v>
      </c>
      <c r="O646" s="25"/>
      <c r="P646" s="49" t="str">
        <f t="shared" si="82"/>
        <v xml:space="preserve"> </v>
      </c>
      <c r="Q646" s="25"/>
      <c r="R646" s="49" t="str">
        <f t="shared" si="83"/>
        <v xml:space="preserve"> </v>
      </c>
      <c r="S646" s="28"/>
      <c r="T646" s="49" t="str">
        <f t="shared" si="84"/>
        <v xml:space="preserve"> </v>
      </c>
      <c r="U646" s="30"/>
      <c r="V646" s="49" t="str">
        <f t="shared" si="85"/>
        <v xml:space="preserve"> </v>
      </c>
      <c r="W646" s="25">
        <v>6</v>
      </c>
      <c r="X646" s="49">
        <f t="shared" si="86"/>
        <v>9.3618349196442508E-4</v>
      </c>
      <c r="Y646" s="25">
        <v>1</v>
      </c>
      <c r="Z646" s="53">
        <f t="shared" si="87"/>
        <v>3.5248501938667606E-4</v>
      </c>
      <c r="AA646" s="26">
        <f t="shared" si="88"/>
        <v>9</v>
      </c>
      <c r="AB646" s="49">
        <f t="shared" si="89"/>
        <v>1.8301238383797305E-4</v>
      </c>
    </row>
    <row r="647" spans="1:28">
      <c r="A647" t="s">
        <v>1936</v>
      </c>
      <c r="B647" t="s">
        <v>970</v>
      </c>
      <c r="C647" t="s">
        <v>521</v>
      </c>
      <c r="D647" s="4" t="s">
        <v>1381</v>
      </c>
      <c r="E647" s="2" t="s">
        <v>2064</v>
      </c>
      <c r="G647" s="4"/>
      <c r="H647" s="3" t="s">
        <v>1393</v>
      </c>
      <c r="I647" s="3" t="s">
        <v>1393</v>
      </c>
      <c r="J647" s="4">
        <v>168</v>
      </c>
      <c r="K647" s="4"/>
      <c r="L647" s="38" t="s">
        <v>1483</v>
      </c>
      <c r="M647" s="25">
        <v>1</v>
      </c>
      <c r="N647" s="49">
        <f t="shared" si="81"/>
        <v>1.1436413540713633E-4</v>
      </c>
      <c r="O647" s="25"/>
      <c r="P647" s="49" t="str">
        <f t="shared" si="82"/>
        <v xml:space="preserve"> </v>
      </c>
      <c r="Q647" s="25">
        <v>1</v>
      </c>
      <c r="R647" s="49">
        <f t="shared" si="83"/>
        <v>4.4903457566232598E-4</v>
      </c>
      <c r="S647" s="25">
        <v>1</v>
      </c>
      <c r="T647" s="49">
        <f t="shared" si="84"/>
        <v>7.6126674786845306E-5</v>
      </c>
      <c r="U647" s="30"/>
      <c r="V647" s="49" t="str">
        <f t="shared" si="85"/>
        <v xml:space="preserve"> </v>
      </c>
      <c r="W647" s="25">
        <v>4</v>
      </c>
      <c r="X647" s="49">
        <f t="shared" si="86"/>
        <v>6.2412232797628335E-4</v>
      </c>
      <c r="Y647" s="25">
        <v>2</v>
      </c>
      <c r="Z647" s="53">
        <f t="shared" si="87"/>
        <v>7.0497003877335212E-4</v>
      </c>
      <c r="AA647" s="26">
        <f t="shared" si="88"/>
        <v>9</v>
      </c>
      <c r="AB647" s="49">
        <f t="shared" si="89"/>
        <v>1.8301238383797305E-4</v>
      </c>
    </row>
    <row r="648" spans="1:28">
      <c r="A648" t="s">
        <v>454</v>
      </c>
      <c r="B648" t="s">
        <v>2089</v>
      </c>
      <c r="C648" t="s">
        <v>382</v>
      </c>
      <c r="D648" s="4" t="s">
        <v>1382</v>
      </c>
      <c r="E648" s="4" t="s">
        <v>4</v>
      </c>
      <c r="F648" t="s">
        <v>1690</v>
      </c>
      <c r="G648" s="4"/>
      <c r="H648" s="3" t="s">
        <v>1393</v>
      </c>
      <c r="I648" s="3" t="s">
        <v>1393</v>
      </c>
      <c r="J648" s="4"/>
      <c r="K648" s="4"/>
      <c r="L648" s="38" t="s">
        <v>1483</v>
      </c>
      <c r="M648" s="25"/>
      <c r="N648" s="49" t="str">
        <f t="shared" ref="N648:N711" si="90">IF(M648=0," ",M648/M$1241)</f>
        <v xml:space="preserve"> </v>
      </c>
      <c r="O648" s="25"/>
      <c r="P648" s="49" t="str">
        <f t="shared" ref="P648:P711" si="91">IF(O648=0," ",O648/O$1241)</f>
        <v xml:space="preserve"> </v>
      </c>
      <c r="Q648" s="25"/>
      <c r="R648" s="49" t="str">
        <f t="shared" ref="R648:R711" si="92">IF(Q648=0," ",Q648/Q$1241)</f>
        <v xml:space="preserve"> </v>
      </c>
      <c r="S648" s="25">
        <v>8</v>
      </c>
      <c r="T648" s="49">
        <f t="shared" ref="T648:T711" si="93">IF(S648=0," ",S648/S$1241)</f>
        <v>6.0901339829476245E-4</v>
      </c>
      <c r="U648" s="30">
        <v>1</v>
      </c>
      <c r="V648" s="49">
        <f t="shared" ref="V648:V711" si="94">IF(U648=0," ",U648/U$1241)</f>
        <v>1.9940179461615153E-4</v>
      </c>
      <c r="W648" s="25"/>
      <c r="X648" s="49" t="str">
        <f t="shared" ref="X648:X711" si="95">IF(W648=0," ",W648/W$1241)</f>
        <v xml:space="preserve"> </v>
      </c>
      <c r="Y648" s="25"/>
      <c r="Z648" s="53" t="str">
        <f t="shared" ref="Z648:Z711" si="96">IF(Y648=0," ",Y648/Y$1241)</f>
        <v xml:space="preserve"> </v>
      </c>
      <c r="AA648" s="26">
        <f t="shared" ref="AA648:AA711" si="97">M648+O648+Q648+S648+U648+W648+Y648</f>
        <v>9</v>
      </c>
      <c r="AB648" s="49">
        <f t="shared" ref="AB648:AB711" si="98">IF(AA648=0," ",AA648/AA$1241)</f>
        <v>1.8301238383797305E-4</v>
      </c>
    </row>
    <row r="649" spans="1:28">
      <c r="A649" t="s">
        <v>888</v>
      </c>
      <c r="B649" t="s">
        <v>1142</v>
      </c>
      <c r="C649" t="s">
        <v>2906</v>
      </c>
      <c r="D649" s="4" t="s">
        <v>1484</v>
      </c>
      <c r="E649" s="2"/>
      <c r="F649" t="s">
        <v>3103</v>
      </c>
      <c r="G649" s="4"/>
      <c r="H649" s="3" t="s">
        <v>1393</v>
      </c>
      <c r="I649" s="3" t="s">
        <v>1393</v>
      </c>
      <c r="J649" s="4"/>
      <c r="K649" s="4"/>
      <c r="L649" s="38" t="s">
        <v>1483</v>
      </c>
      <c r="M649" s="25"/>
      <c r="N649" s="49" t="str">
        <f t="shared" si="90"/>
        <v xml:space="preserve"> </v>
      </c>
      <c r="O649" s="25"/>
      <c r="P649" s="49" t="str">
        <f t="shared" si="91"/>
        <v xml:space="preserve"> </v>
      </c>
      <c r="Q649" s="25"/>
      <c r="R649" s="49" t="str">
        <f t="shared" si="92"/>
        <v xml:space="preserve"> </v>
      </c>
      <c r="S649" s="25">
        <v>8</v>
      </c>
      <c r="T649" s="49">
        <f t="shared" si="93"/>
        <v>6.0901339829476245E-4</v>
      </c>
      <c r="U649" s="30">
        <v>1</v>
      </c>
      <c r="V649" s="49">
        <f t="shared" si="94"/>
        <v>1.9940179461615153E-4</v>
      </c>
      <c r="W649" s="25"/>
      <c r="X649" s="49" t="str">
        <f t="shared" si="95"/>
        <v xml:space="preserve"> </v>
      </c>
      <c r="Y649" s="25"/>
      <c r="Z649" s="53" t="str">
        <f t="shared" si="96"/>
        <v xml:space="preserve"> </v>
      </c>
      <c r="AA649" s="26">
        <f t="shared" si="97"/>
        <v>9</v>
      </c>
      <c r="AB649" s="49">
        <f t="shared" si="98"/>
        <v>1.8301238383797305E-4</v>
      </c>
    </row>
    <row r="650" spans="1:28">
      <c r="A650" t="s">
        <v>764</v>
      </c>
      <c r="B650" t="s">
        <v>3482</v>
      </c>
      <c r="C650" t="s">
        <v>382</v>
      </c>
      <c r="D650" s="4" t="s">
        <v>1382</v>
      </c>
      <c r="E650" s="2"/>
      <c r="F650" t="s">
        <v>3481</v>
      </c>
      <c r="G650" s="4" t="s">
        <v>168</v>
      </c>
      <c r="H650" s="3" t="s">
        <v>1393</v>
      </c>
      <c r="I650" s="3" t="s">
        <v>581</v>
      </c>
      <c r="J650" s="4"/>
      <c r="K650" s="4"/>
      <c r="L650" s="38" t="s">
        <v>1483</v>
      </c>
      <c r="M650" s="25"/>
      <c r="N650" s="49" t="str">
        <f t="shared" si="90"/>
        <v xml:space="preserve"> </v>
      </c>
      <c r="O650" s="25"/>
      <c r="P650" s="49" t="str">
        <f t="shared" si="91"/>
        <v xml:space="preserve"> </v>
      </c>
      <c r="Q650" s="25"/>
      <c r="R650" s="49" t="str">
        <f t="shared" si="92"/>
        <v xml:space="preserve"> </v>
      </c>
      <c r="S650" s="25">
        <v>9</v>
      </c>
      <c r="T650" s="49">
        <f t="shared" si="93"/>
        <v>6.8514007308160781E-4</v>
      </c>
      <c r="U650" s="30"/>
      <c r="V650" s="49" t="str">
        <f t="shared" si="94"/>
        <v xml:space="preserve"> </v>
      </c>
      <c r="W650" s="25"/>
      <c r="X650" s="49" t="str">
        <f t="shared" si="95"/>
        <v xml:space="preserve"> </v>
      </c>
      <c r="Y650" s="25"/>
      <c r="Z650" s="53" t="str">
        <f t="shared" si="96"/>
        <v xml:space="preserve"> </v>
      </c>
      <c r="AA650" s="26">
        <f t="shared" si="97"/>
        <v>9</v>
      </c>
      <c r="AB650" s="49">
        <f t="shared" si="98"/>
        <v>1.8301238383797305E-4</v>
      </c>
    </row>
    <row r="651" spans="1:28">
      <c r="A651" t="s">
        <v>2365</v>
      </c>
      <c r="B651" t="s">
        <v>5567</v>
      </c>
      <c r="C651" t="s">
        <v>2887</v>
      </c>
      <c r="D651" s="4" t="s">
        <v>1381</v>
      </c>
      <c r="E651" s="2"/>
      <c r="F651" t="s">
        <v>6139</v>
      </c>
      <c r="G651" s="4"/>
      <c r="H651" s="3" t="s">
        <v>1393</v>
      </c>
      <c r="I651" s="3" t="s">
        <v>1393</v>
      </c>
      <c r="J651" s="4">
        <v>200</v>
      </c>
      <c r="K651" s="4"/>
      <c r="L651" s="38" t="s">
        <v>1483</v>
      </c>
      <c r="M651" s="25">
        <v>1</v>
      </c>
      <c r="N651" s="49">
        <f t="shared" si="90"/>
        <v>1.1436413540713633E-4</v>
      </c>
      <c r="O651" s="25">
        <v>1</v>
      </c>
      <c r="P651" s="49">
        <f t="shared" si="91"/>
        <v>9.2515496345637894E-5</v>
      </c>
      <c r="Q651" s="25"/>
      <c r="R651" s="49" t="str">
        <f t="shared" si="92"/>
        <v xml:space="preserve"> </v>
      </c>
      <c r="S651" s="25"/>
      <c r="T651" s="49" t="str">
        <f t="shared" si="93"/>
        <v xml:space="preserve"> </v>
      </c>
      <c r="U651" s="30">
        <v>1</v>
      </c>
      <c r="V651" s="49">
        <f t="shared" si="94"/>
        <v>1.9940179461615153E-4</v>
      </c>
      <c r="W651" s="25">
        <v>6</v>
      </c>
      <c r="X651" s="49">
        <f t="shared" si="95"/>
        <v>9.3618349196442508E-4</v>
      </c>
      <c r="Y651" s="25"/>
      <c r="Z651" s="53" t="str">
        <f t="shared" si="96"/>
        <v xml:space="preserve"> </v>
      </c>
      <c r="AA651" s="26">
        <f t="shared" si="97"/>
        <v>9</v>
      </c>
      <c r="AB651" s="49">
        <f t="shared" si="98"/>
        <v>1.8301238383797305E-4</v>
      </c>
    </row>
    <row r="652" spans="1:28">
      <c r="A652" t="s">
        <v>2165</v>
      </c>
      <c r="B652" t="s">
        <v>2166</v>
      </c>
      <c r="C652" t="s">
        <v>2326</v>
      </c>
      <c r="D652" s="4" t="s">
        <v>1382</v>
      </c>
      <c r="E652" s="2" t="s">
        <v>2064</v>
      </c>
      <c r="F652" s="5" t="s">
        <v>5497</v>
      </c>
      <c r="G652" s="4"/>
      <c r="H652" s="3" t="s">
        <v>1393</v>
      </c>
      <c r="I652" s="3" t="s">
        <v>1393</v>
      </c>
      <c r="J652" s="4">
        <v>295</v>
      </c>
      <c r="K652" s="4">
        <v>338</v>
      </c>
      <c r="L652" s="38" t="s">
        <v>1483</v>
      </c>
      <c r="M652" s="25">
        <v>4</v>
      </c>
      <c r="N652" s="49">
        <f t="shared" si="90"/>
        <v>4.5745654162854531E-4</v>
      </c>
      <c r="O652" s="25">
        <v>2</v>
      </c>
      <c r="P652" s="49">
        <f t="shared" si="91"/>
        <v>1.8503099269127579E-4</v>
      </c>
      <c r="Q652" s="25">
        <v>1</v>
      </c>
      <c r="R652" s="49">
        <f t="shared" si="92"/>
        <v>4.4903457566232598E-4</v>
      </c>
      <c r="S652" s="25">
        <v>2</v>
      </c>
      <c r="T652" s="49">
        <f t="shared" si="93"/>
        <v>1.5225334957369061E-4</v>
      </c>
      <c r="U652" s="30"/>
      <c r="V652" s="49" t="str">
        <f t="shared" si="94"/>
        <v xml:space="preserve"> </v>
      </c>
      <c r="W652" s="25"/>
      <c r="X652" s="49" t="str">
        <f t="shared" si="95"/>
        <v xml:space="preserve"> </v>
      </c>
      <c r="Y652" s="25"/>
      <c r="Z652" s="53" t="str">
        <f t="shared" si="96"/>
        <v xml:space="preserve"> </v>
      </c>
      <c r="AA652" s="26">
        <f t="shared" si="97"/>
        <v>9</v>
      </c>
      <c r="AB652" s="49">
        <f t="shared" si="98"/>
        <v>1.8301238383797305E-4</v>
      </c>
    </row>
    <row r="653" spans="1:28">
      <c r="A653" t="s">
        <v>3671</v>
      </c>
      <c r="B653" t="s">
        <v>2492</v>
      </c>
      <c r="C653" t="s">
        <v>2520</v>
      </c>
      <c r="D653" s="4" t="s">
        <v>1382</v>
      </c>
      <c r="E653" s="2"/>
      <c r="F653" s="5" t="s">
        <v>6480</v>
      </c>
      <c r="G653" s="4"/>
      <c r="H653" s="3" t="s">
        <v>1393</v>
      </c>
      <c r="I653" s="3" t="s">
        <v>1393</v>
      </c>
      <c r="J653" s="4">
        <v>234</v>
      </c>
      <c r="K653" s="4">
        <v>363</v>
      </c>
      <c r="L653" s="38" t="s">
        <v>1483</v>
      </c>
      <c r="M653" s="25">
        <v>1</v>
      </c>
      <c r="N653" s="49">
        <f t="shared" si="90"/>
        <v>1.1436413540713633E-4</v>
      </c>
      <c r="O653" s="25">
        <v>6</v>
      </c>
      <c r="P653" s="49">
        <f t="shared" si="91"/>
        <v>5.5509297807382742E-4</v>
      </c>
      <c r="Q653" s="25">
        <v>2</v>
      </c>
      <c r="R653" s="49">
        <f t="shared" si="92"/>
        <v>8.9806915132465196E-4</v>
      </c>
      <c r="S653" s="28"/>
      <c r="T653" s="49" t="str">
        <f t="shared" si="93"/>
        <v xml:space="preserve"> </v>
      </c>
      <c r="U653" s="30"/>
      <c r="V653" s="49" t="str">
        <f t="shared" si="94"/>
        <v xml:space="preserve"> </v>
      </c>
      <c r="W653" s="25"/>
      <c r="X653" s="49" t="str">
        <f t="shared" si="95"/>
        <v xml:space="preserve"> </v>
      </c>
      <c r="Y653" s="25"/>
      <c r="Z653" s="53" t="str">
        <f t="shared" si="96"/>
        <v xml:space="preserve"> </v>
      </c>
      <c r="AA653" s="26">
        <f t="shared" si="97"/>
        <v>9</v>
      </c>
      <c r="AB653" s="49">
        <f t="shared" si="98"/>
        <v>1.8301238383797305E-4</v>
      </c>
    </row>
    <row r="654" spans="1:28">
      <c r="A654" t="s">
        <v>79</v>
      </c>
      <c r="B654" t="s">
        <v>1454</v>
      </c>
      <c r="C654" t="s">
        <v>81</v>
      </c>
      <c r="D654" s="4" t="s">
        <v>1381</v>
      </c>
      <c r="E654" s="2" t="s">
        <v>4</v>
      </c>
      <c r="F654" s="5" t="s">
        <v>6463</v>
      </c>
      <c r="G654" s="4"/>
      <c r="H654" s="3" t="s">
        <v>1393</v>
      </c>
      <c r="I654" s="3" t="s">
        <v>1393</v>
      </c>
      <c r="J654" s="4">
        <v>215</v>
      </c>
      <c r="K654" s="4">
        <v>263</v>
      </c>
      <c r="L654" s="38" t="s">
        <v>1483</v>
      </c>
      <c r="M654" s="25">
        <v>4</v>
      </c>
      <c r="N654" s="49">
        <f t="shared" si="90"/>
        <v>4.5745654162854531E-4</v>
      </c>
      <c r="O654" s="25">
        <v>4</v>
      </c>
      <c r="P654" s="49">
        <f t="shared" si="91"/>
        <v>3.7006198538255158E-4</v>
      </c>
      <c r="Q654" s="25">
        <v>1</v>
      </c>
      <c r="R654" s="49">
        <f t="shared" si="92"/>
        <v>4.4903457566232598E-4</v>
      </c>
      <c r="S654" s="28"/>
      <c r="T654" s="49" t="str">
        <f t="shared" si="93"/>
        <v xml:space="preserve"> </v>
      </c>
      <c r="U654" s="30"/>
      <c r="V654" s="49" t="str">
        <f t="shared" si="94"/>
        <v xml:space="preserve"> </v>
      </c>
      <c r="W654" s="25"/>
      <c r="X654" s="49" t="str">
        <f t="shared" si="95"/>
        <v xml:space="preserve"> </v>
      </c>
      <c r="Y654" s="25"/>
      <c r="Z654" s="53" t="str">
        <f t="shared" si="96"/>
        <v xml:space="preserve"> </v>
      </c>
      <c r="AA654" s="26">
        <f t="shared" si="97"/>
        <v>9</v>
      </c>
      <c r="AB654" s="49">
        <f t="shared" si="98"/>
        <v>1.8301238383797305E-4</v>
      </c>
    </row>
    <row r="655" spans="1:28">
      <c r="A655" t="s">
        <v>1394</v>
      </c>
      <c r="B655" t="s">
        <v>1395</v>
      </c>
      <c r="C655" t="s">
        <v>2911</v>
      </c>
      <c r="D655" s="4" t="s">
        <v>1381</v>
      </c>
      <c r="E655" s="2"/>
      <c r="F655" t="s">
        <v>2703</v>
      </c>
      <c r="G655" s="4"/>
      <c r="H655" s="3" t="s">
        <v>1393</v>
      </c>
      <c r="I655" s="3" t="s">
        <v>1393</v>
      </c>
      <c r="J655" s="4">
        <v>389</v>
      </c>
      <c r="K655" s="4">
        <v>67</v>
      </c>
      <c r="L655" s="38" t="s">
        <v>1483</v>
      </c>
      <c r="M655" s="25">
        <v>2</v>
      </c>
      <c r="N655" s="49">
        <f t="shared" si="90"/>
        <v>2.2872827081427266E-4</v>
      </c>
      <c r="O655" s="25">
        <v>7</v>
      </c>
      <c r="P655" s="49">
        <f t="shared" si="91"/>
        <v>6.4760847441946523E-4</v>
      </c>
      <c r="Q655" s="25"/>
      <c r="R655" s="49" t="str">
        <f t="shared" si="92"/>
        <v xml:space="preserve"> </v>
      </c>
      <c r="S655" s="28"/>
      <c r="T655" s="49" t="str">
        <f t="shared" si="93"/>
        <v xml:space="preserve"> </v>
      </c>
      <c r="U655" s="30"/>
      <c r="V655" s="49" t="str">
        <f t="shared" si="94"/>
        <v xml:space="preserve"> </v>
      </c>
      <c r="W655" s="25"/>
      <c r="X655" s="49" t="str">
        <f t="shared" si="95"/>
        <v xml:space="preserve"> </v>
      </c>
      <c r="Y655" s="25"/>
      <c r="Z655" s="53" t="str">
        <f t="shared" si="96"/>
        <v xml:space="preserve"> </v>
      </c>
      <c r="AA655" s="26">
        <f t="shared" si="97"/>
        <v>9</v>
      </c>
      <c r="AB655" s="49">
        <f t="shared" si="98"/>
        <v>1.8301238383797305E-4</v>
      </c>
    </row>
    <row r="656" spans="1:28">
      <c r="A656" t="s">
        <v>3583</v>
      </c>
      <c r="B656" s="5" t="s">
        <v>1873</v>
      </c>
      <c r="C656" t="s">
        <v>3582</v>
      </c>
      <c r="D656" s="4" t="s">
        <v>1382</v>
      </c>
      <c r="E656" s="2"/>
      <c r="G656" s="4"/>
      <c r="H656" s="3" t="s">
        <v>1393</v>
      </c>
      <c r="I656" s="3" t="s">
        <v>581</v>
      </c>
      <c r="J656" s="4"/>
      <c r="K656" s="4"/>
      <c r="L656" s="38" t="s">
        <v>1483</v>
      </c>
      <c r="M656" s="25">
        <v>9</v>
      </c>
      <c r="N656" s="49">
        <f t="shared" si="90"/>
        <v>1.0292772186642268E-3</v>
      </c>
      <c r="O656" s="25"/>
      <c r="P656" s="49" t="str">
        <f t="shared" si="91"/>
        <v xml:space="preserve"> </v>
      </c>
      <c r="Q656" s="25"/>
      <c r="R656" s="49" t="str">
        <f t="shared" si="92"/>
        <v xml:space="preserve"> </v>
      </c>
      <c r="S656" s="25"/>
      <c r="T656" s="49" t="str">
        <f t="shared" si="93"/>
        <v xml:space="preserve"> </v>
      </c>
      <c r="U656" s="30"/>
      <c r="V656" s="49" t="str">
        <f t="shared" si="94"/>
        <v xml:space="preserve"> </v>
      </c>
      <c r="W656" s="25"/>
      <c r="X656" s="49" t="str">
        <f t="shared" si="95"/>
        <v xml:space="preserve"> </v>
      </c>
      <c r="Y656" s="25"/>
      <c r="Z656" s="53" t="str">
        <f t="shared" si="96"/>
        <v xml:space="preserve"> </v>
      </c>
      <c r="AA656" s="26">
        <f t="shared" si="97"/>
        <v>9</v>
      </c>
      <c r="AB656" s="49">
        <f t="shared" si="98"/>
        <v>1.8301238383797305E-4</v>
      </c>
    </row>
    <row r="657" spans="1:28">
      <c r="A657" t="s">
        <v>2229</v>
      </c>
      <c r="B657" t="s">
        <v>5112</v>
      </c>
      <c r="C657" t="s">
        <v>813</v>
      </c>
      <c r="D657" s="4" t="s">
        <v>1382</v>
      </c>
      <c r="E657" s="2"/>
      <c r="F657" s="5"/>
      <c r="G657" s="4" t="s">
        <v>168</v>
      </c>
      <c r="H657" s="3" t="s">
        <v>1393</v>
      </c>
      <c r="I657" s="3" t="s">
        <v>1393</v>
      </c>
      <c r="J657" s="4"/>
      <c r="K657" s="4"/>
      <c r="L657" s="38" t="s">
        <v>1483</v>
      </c>
      <c r="M657" s="25"/>
      <c r="N657" s="49" t="str">
        <f t="shared" si="90"/>
        <v xml:space="preserve"> </v>
      </c>
      <c r="O657" s="25">
        <v>8</v>
      </c>
      <c r="P657" s="49">
        <f t="shared" si="91"/>
        <v>7.4012397076510315E-4</v>
      </c>
      <c r="Q657" s="25"/>
      <c r="R657" s="49" t="str">
        <f t="shared" si="92"/>
        <v xml:space="preserve"> </v>
      </c>
      <c r="S657" s="25"/>
      <c r="T657" s="49" t="str">
        <f t="shared" si="93"/>
        <v xml:space="preserve"> </v>
      </c>
      <c r="U657" s="30">
        <v>1</v>
      </c>
      <c r="V657" s="49">
        <f t="shared" si="94"/>
        <v>1.9940179461615153E-4</v>
      </c>
      <c r="W657" s="25"/>
      <c r="X657" s="49" t="str">
        <f t="shared" si="95"/>
        <v xml:space="preserve"> </v>
      </c>
      <c r="Y657" s="25"/>
      <c r="Z657" s="53" t="str">
        <f t="shared" si="96"/>
        <v xml:space="preserve"> </v>
      </c>
      <c r="AA657" s="26">
        <f t="shared" si="97"/>
        <v>9</v>
      </c>
      <c r="AB657" s="49">
        <f t="shared" si="98"/>
        <v>1.8301238383797305E-4</v>
      </c>
    </row>
    <row r="658" spans="1:28">
      <c r="A658" t="s">
        <v>2416</v>
      </c>
      <c r="B658" t="s">
        <v>407</v>
      </c>
      <c r="C658" t="s">
        <v>2333</v>
      </c>
      <c r="D658" s="4" t="s">
        <v>1381</v>
      </c>
      <c r="E658" s="2"/>
      <c r="F658" t="s">
        <v>2847</v>
      </c>
      <c r="G658" s="4"/>
      <c r="H658" s="3" t="s">
        <v>1393</v>
      </c>
      <c r="I658" s="3" t="s">
        <v>1393</v>
      </c>
      <c r="J658" s="4"/>
      <c r="K658" s="4"/>
      <c r="L658" s="38" t="s">
        <v>1483</v>
      </c>
      <c r="M658" s="25"/>
      <c r="N658" s="49" t="str">
        <f t="shared" si="90"/>
        <v xml:space="preserve"> </v>
      </c>
      <c r="O658" s="25"/>
      <c r="P658" s="49" t="str">
        <f t="shared" si="91"/>
        <v xml:space="preserve"> </v>
      </c>
      <c r="Q658" s="25"/>
      <c r="R658" s="49" t="str">
        <f t="shared" si="92"/>
        <v xml:space="preserve"> </v>
      </c>
      <c r="S658" s="25">
        <v>9</v>
      </c>
      <c r="T658" s="49">
        <f t="shared" si="93"/>
        <v>6.8514007308160781E-4</v>
      </c>
      <c r="U658" s="30"/>
      <c r="V658" s="49" t="str">
        <f t="shared" si="94"/>
        <v xml:space="preserve"> </v>
      </c>
      <c r="W658" s="25"/>
      <c r="X658" s="49" t="str">
        <f t="shared" si="95"/>
        <v xml:space="preserve"> </v>
      </c>
      <c r="Y658" s="25"/>
      <c r="Z658" s="53" t="str">
        <f t="shared" si="96"/>
        <v xml:space="preserve"> </v>
      </c>
      <c r="AA658" s="26">
        <f t="shared" si="97"/>
        <v>9</v>
      </c>
      <c r="AB658" s="49">
        <f t="shared" si="98"/>
        <v>1.8301238383797305E-4</v>
      </c>
    </row>
    <row r="659" spans="1:28">
      <c r="A659" t="s">
        <v>2296</v>
      </c>
      <c r="B659" t="s">
        <v>2762</v>
      </c>
      <c r="C659" t="s">
        <v>2875</v>
      </c>
      <c r="D659" s="4" t="s">
        <v>1381</v>
      </c>
      <c r="E659" s="2"/>
      <c r="F659" t="s">
        <v>3340</v>
      </c>
      <c r="G659" s="4"/>
      <c r="H659" s="3" t="s">
        <v>1393</v>
      </c>
      <c r="I659" s="3" t="s">
        <v>1393</v>
      </c>
      <c r="J659" s="4"/>
      <c r="K659" s="4"/>
      <c r="L659" s="38" t="s">
        <v>1483</v>
      </c>
      <c r="M659" s="25"/>
      <c r="N659" s="49" t="str">
        <f t="shared" si="90"/>
        <v xml:space="preserve"> </v>
      </c>
      <c r="O659" s="25">
        <v>9</v>
      </c>
      <c r="P659" s="49">
        <f t="shared" si="91"/>
        <v>8.3263946711074107E-4</v>
      </c>
      <c r="Q659" s="25"/>
      <c r="R659" s="49" t="str">
        <f t="shared" si="92"/>
        <v xml:space="preserve"> </v>
      </c>
      <c r="S659" s="28"/>
      <c r="T659" s="49" t="str">
        <f t="shared" si="93"/>
        <v xml:space="preserve"> </v>
      </c>
      <c r="U659" s="30"/>
      <c r="V659" s="49" t="str">
        <f t="shared" si="94"/>
        <v xml:space="preserve"> </v>
      </c>
      <c r="W659" s="25"/>
      <c r="X659" s="49" t="str">
        <f t="shared" si="95"/>
        <v xml:space="preserve"> </v>
      </c>
      <c r="Y659" s="25"/>
      <c r="Z659" s="53" t="str">
        <f t="shared" si="96"/>
        <v xml:space="preserve"> </v>
      </c>
      <c r="AA659" s="26">
        <f t="shared" si="97"/>
        <v>9</v>
      </c>
      <c r="AB659" s="49">
        <f t="shared" si="98"/>
        <v>1.8301238383797305E-4</v>
      </c>
    </row>
    <row r="660" spans="1:28">
      <c r="A660" t="s">
        <v>2300</v>
      </c>
      <c r="B660" t="s">
        <v>5529</v>
      </c>
      <c r="C660" t="s">
        <v>2913</v>
      </c>
      <c r="D660" s="4" t="s">
        <v>1381</v>
      </c>
      <c r="E660" s="2"/>
      <c r="F660" t="s">
        <v>5530</v>
      </c>
      <c r="G660" s="4"/>
      <c r="H660" s="3" t="s">
        <v>1393</v>
      </c>
      <c r="I660" s="3" t="s">
        <v>581</v>
      </c>
      <c r="J660" s="4"/>
      <c r="K660" s="4"/>
      <c r="L660" s="38" t="s">
        <v>1483</v>
      </c>
      <c r="M660" s="25"/>
      <c r="N660" s="49" t="str">
        <f t="shared" si="90"/>
        <v xml:space="preserve"> </v>
      </c>
      <c r="O660" s="25"/>
      <c r="P660" s="49" t="str">
        <f t="shared" si="91"/>
        <v xml:space="preserve"> </v>
      </c>
      <c r="Q660" s="25"/>
      <c r="R660" s="49" t="str">
        <f t="shared" si="92"/>
        <v xml:space="preserve"> </v>
      </c>
      <c r="S660" s="25"/>
      <c r="T660" s="49" t="str">
        <f t="shared" si="93"/>
        <v xml:space="preserve"> </v>
      </c>
      <c r="U660" s="30"/>
      <c r="V660" s="49" t="str">
        <f t="shared" si="94"/>
        <v xml:space="preserve"> </v>
      </c>
      <c r="W660" s="25">
        <v>9</v>
      </c>
      <c r="X660" s="49">
        <f t="shared" si="95"/>
        <v>1.4042752379466376E-3</v>
      </c>
      <c r="Y660" s="25"/>
      <c r="Z660" s="53" t="str">
        <f t="shared" si="96"/>
        <v xml:space="preserve"> </v>
      </c>
      <c r="AA660" s="26">
        <f t="shared" si="97"/>
        <v>9</v>
      </c>
      <c r="AB660" s="49">
        <f t="shared" si="98"/>
        <v>1.8301238383797305E-4</v>
      </c>
    </row>
    <row r="661" spans="1:28">
      <c r="A661" t="s">
        <v>190</v>
      </c>
      <c r="B661" t="s">
        <v>2492</v>
      </c>
      <c r="C661" t="s">
        <v>192</v>
      </c>
      <c r="D661" s="4" t="s">
        <v>1382</v>
      </c>
      <c r="E661" s="2"/>
      <c r="F661" t="s">
        <v>3826</v>
      </c>
      <c r="G661" s="4"/>
      <c r="H661" s="3" t="s">
        <v>1393</v>
      </c>
      <c r="I661" s="3" t="s">
        <v>1393</v>
      </c>
      <c r="J661" s="4">
        <v>279</v>
      </c>
      <c r="K661" s="4">
        <v>327</v>
      </c>
      <c r="L661" s="38" t="s">
        <v>1483</v>
      </c>
      <c r="M661" s="25">
        <v>1</v>
      </c>
      <c r="N661" s="49">
        <f t="shared" si="90"/>
        <v>1.1436413540713633E-4</v>
      </c>
      <c r="O661" s="25">
        <v>8</v>
      </c>
      <c r="P661" s="49">
        <f t="shared" si="91"/>
        <v>7.4012397076510315E-4</v>
      </c>
      <c r="Q661" s="25"/>
      <c r="R661" s="49" t="str">
        <f t="shared" si="92"/>
        <v xml:space="preserve"> </v>
      </c>
      <c r="S661" s="28"/>
      <c r="T661" s="49" t="str">
        <f t="shared" si="93"/>
        <v xml:space="preserve"> </v>
      </c>
      <c r="U661" s="30"/>
      <c r="V661" s="49" t="str">
        <f t="shared" si="94"/>
        <v xml:space="preserve"> </v>
      </c>
      <c r="W661" s="25"/>
      <c r="X661" s="49" t="str">
        <f t="shared" si="95"/>
        <v xml:space="preserve"> </v>
      </c>
      <c r="Y661" s="25"/>
      <c r="Z661" s="53" t="str">
        <f t="shared" si="96"/>
        <v xml:space="preserve"> </v>
      </c>
      <c r="AA661" s="26">
        <f t="shared" si="97"/>
        <v>9</v>
      </c>
      <c r="AB661" s="49">
        <f t="shared" si="98"/>
        <v>1.8301238383797305E-4</v>
      </c>
    </row>
    <row r="662" spans="1:28">
      <c r="A662" t="s">
        <v>5811</v>
      </c>
      <c r="B662" t="s">
        <v>733</v>
      </c>
      <c r="C662" t="s">
        <v>557</v>
      </c>
      <c r="D662" s="4" t="s">
        <v>1381</v>
      </c>
      <c r="E662" s="2"/>
      <c r="F662" t="s">
        <v>5812</v>
      </c>
      <c r="G662" s="4"/>
      <c r="H662" s="3" t="s">
        <v>1393</v>
      </c>
      <c r="I662" s="3" t="s">
        <v>1393</v>
      </c>
      <c r="J662" s="4"/>
      <c r="K662" s="4"/>
      <c r="L662" s="38" t="s">
        <v>1483</v>
      </c>
      <c r="M662" s="25"/>
      <c r="N662" s="49" t="str">
        <f t="shared" si="90"/>
        <v xml:space="preserve"> </v>
      </c>
      <c r="O662" s="25">
        <v>8</v>
      </c>
      <c r="P662" s="49">
        <f t="shared" si="91"/>
        <v>7.4012397076510315E-4</v>
      </c>
      <c r="Q662" s="25"/>
      <c r="R662" s="49" t="str">
        <f t="shared" si="92"/>
        <v xml:space="preserve"> </v>
      </c>
      <c r="S662" s="25"/>
      <c r="T662" s="49" t="str">
        <f t="shared" si="93"/>
        <v xml:space="preserve"> </v>
      </c>
      <c r="U662" s="30"/>
      <c r="V662" s="49" t="str">
        <f t="shared" si="94"/>
        <v xml:space="preserve"> </v>
      </c>
      <c r="W662" s="25"/>
      <c r="X662" s="49" t="str">
        <f t="shared" si="95"/>
        <v xml:space="preserve"> </v>
      </c>
      <c r="Y662" s="25"/>
      <c r="Z662" s="53" t="str">
        <f t="shared" si="96"/>
        <v xml:space="preserve"> </v>
      </c>
      <c r="AA662" s="26">
        <f t="shared" si="97"/>
        <v>8</v>
      </c>
      <c r="AB662" s="49">
        <f t="shared" si="98"/>
        <v>1.626776745226427E-4</v>
      </c>
    </row>
    <row r="663" spans="1:28">
      <c r="A663" t="s">
        <v>2091</v>
      </c>
      <c r="B663" t="s">
        <v>2092</v>
      </c>
      <c r="C663" t="s">
        <v>575</v>
      </c>
      <c r="D663" s="4" t="s">
        <v>1382</v>
      </c>
      <c r="E663" s="2" t="s">
        <v>2064</v>
      </c>
      <c r="F663" s="5" t="s">
        <v>6409</v>
      </c>
      <c r="G663" s="4"/>
      <c r="H663" s="3" t="s">
        <v>1393</v>
      </c>
      <c r="I663" s="3" t="s">
        <v>1393</v>
      </c>
      <c r="J663" s="4"/>
      <c r="K663" s="4"/>
      <c r="L663" s="38" t="s">
        <v>1483</v>
      </c>
      <c r="M663" s="25"/>
      <c r="N663" s="49" t="str">
        <f t="shared" si="90"/>
        <v xml:space="preserve"> </v>
      </c>
      <c r="O663" s="25"/>
      <c r="P663" s="49" t="str">
        <f t="shared" si="91"/>
        <v xml:space="preserve"> </v>
      </c>
      <c r="Q663" s="25"/>
      <c r="R663" s="49" t="str">
        <f t="shared" si="92"/>
        <v xml:space="preserve"> </v>
      </c>
      <c r="S663" s="25">
        <v>8</v>
      </c>
      <c r="T663" s="49">
        <f t="shared" si="93"/>
        <v>6.0901339829476245E-4</v>
      </c>
      <c r="U663" s="30"/>
      <c r="V663" s="49" t="str">
        <f t="shared" si="94"/>
        <v xml:space="preserve"> </v>
      </c>
      <c r="W663" s="25"/>
      <c r="X663" s="49" t="str">
        <f t="shared" si="95"/>
        <v xml:space="preserve"> </v>
      </c>
      <c r="Y663" s="25"/>
      <c r="Z663" s="53" t="str">
        <f t="shared" si="96"/>
        <v xml:space="preserve"> </v>
      </c>
      <c r="AA663" s="26">
        <f t="shared" si="97"/>
        <v>8</v>
      </c>
      <c r="AB663" s="49">
        <f t="shared" si="98"/>
        <v>1.626776745226427E-4</v>
      </c>
    </row>
    <row r="664" spans="1:28">
      <c r="A664" t="s">
        <v>1497</v>
      </c>
      <c r="B664" t="s">
        <v>266</v>
      </c>
      <c r="C664" t="s">
        <v>2877</v>
      </c>
      <c r="D664" s="4" t="s">
        <v>1381</v>
      </c>
      <c r="E664" s="2"/>
      <c r="F664" t="s">
        <v>3944</v>
      </c>
      <c r="G664" s="4"/>
      <c r="H664" s="3" t="s">
        <v>1393</v>
      </c>
      <c r="I664" s="3" t="s">
        <v>1393</v>
      </c>
      <c r="J664" s="4">
        <v>132</v>
      </c>
      <c r="K664" s="4">
        <v>308</v>
      </c>
      <c r="L664" s="38" t="s">
        <v>1483</v>
      </c>
      <c r="M664" s="25"/>
      <c r="N664" s="49" t="str">
        <f t="shared" si="90"/>
        <v xml:space="preserve"> </v>
      </c>
      <c r="O664" s="25"/>
      <c r="P664" s="49" t="str">
        <f t="shared" si="91"/>
        <v xml:space="preserve"> </v>
      </c>
      <c r="Q664" s="25"/>
      <c r="R664" s="49" t="str">
        <f t="shared" si="92"/>
        <v xml:space="preserve"> </v>
      </c>
      <c r="S664" s="25">
        <v>1</v>
      </c>
      <c r="T664" s="49">
        <f t="shared" si="93"/>
        <v>7.6126674786845306E-5</v>
      </c>
      <c r="U664" s="30"/>
      <c r="V664" s="49" t="str">
        <f t="shared" si="94"/>
        <v xml:space="preserve"> </v>
      </c>
      <c r="W664" s="25">
        <v>7</v>
      </c>
      <c r="X664" s="49">
        <f t="shared" si="95"/>
        <v>1.0922140739584958E-3</v>
      </c>
      <c r="Y664" s="25"/>
      <c r="Z664" s="53" t="str">
        <f t="shared" si="96"/>
        <v xml:space="preserve"> </v>
      </c>
      <c r="AA664" s="26">
        <f t="shared" si="97"/>
        <v>8</v>
      </c>
      <c r="AB664" s="49">
        <f t="shared" si="98"/>
        <v>1.626776745226427E-4</v>
      </c>
    </row>
    <row r="665" spans="1:28">
      <c r="A665" t="s">
        <v>201</v>
      </c>
      <c r="B665" t="s">
        <v>3371</v>
      </c>
      <c r="C665" t="s">
        <v>2877</v>
      </c>
      <c r="D665" s="4" t="s">
        <v>1381</v>
      </c>
      <c r="E665" s="2"/>
      <c r="F665" t="s">
        <v>3449</v>
      </c>
      <c r="G665" s="4"/>
      <c r="H665" s="3" t="s">
        <v>1393</v>
      </c>
      <c r="I665" s="3" t="s">
        <v>581</v>
      </c>
      <c r="J665" s="4"/>
      <c r="K665" s="4"/>
      <c r="L665" s="38" t="s">
        <v>1483</v>
      </c>
      <c r="M665" s="25"/>
      <c r="N665" s="49" t="str">
        <f t="shared" si="90"/>
        <v xml:space="preserve"> </v>
      </c>
      <c r="O665" s="25"/>
      <c r="P665" s="49" t="str">
        <f t="shared" si="91"/>
        <v xml:space="preserve"> </v>
      </c>
      <c r="Q665" s="25"/>
      <c r="R665" s="49" t="str">
        <f t="shared" si="92"/>
        <v xml:space="preserve"> </v>
      </c>
      <c r="S665" s="25">
        <v>8</v>
      </c>
      <c r="T665" s="49">
        <f t="shared" si="93"/>
        <v>6.0901339829476245E-4</v>
      </c>
      <c r="U665" s="30"/>
      <c r="V665" s="49" t="str">
        <f t="shared" si="94"/>
        <v xml:space="preserve"> </v>
      </c>
      <c r="W665" s="25"/>
      <c r="X665" s="49" t="str">
        <f t="shared" si="95"/>
        <v xml:space="preserve"> </v>
      </c>
      <c r="Y665" s="25"/>
      <c r="Z665" s="53" t="str">
        <f t="shared" si="96"/>
        <v xml:space="preserve"> </v>
      </c>
      <c r="AA665" s="26">
        <f t="shared" si="97"/>
        <v>8</v>
      </c>
      <c r="AB665" s="49">
        <f t="shared" si="98"/>
        <v>1.626776745226427E-4</v>
      </c>
    </row>
    <row r="666" spans="1:28">
      <c r="A666" t="s">
        <v>3417</v>
      </c>
      <c r="B666" t="s">
        <v>972</v>
      </c>
      <c r="C666" t="s">
        <v>3416</v>
      </c>
      <c r="D666" s="4" t="s">
        <v>1382</v>
      </c>
      <c r="E666" s="2"/>
      <c r="F666" t="s">
        <v>3455</v>
      </c>
      <c r="G666" s="4"/>
      <c r="H666" s="3" t="s">
        <v>1393</v>
      </c>
      <c r="I666" s="3" t="s">
        <v>1393</v>
      </c>
      <c r="J666" s="4"/>
      <c r="K666" s="4"/>
      <c r="L666" s="38" t="s">
        <v>1483</v>
      </c>
      <c r="M666" s="25">
        <v>2</v>
      </c>
      <c r="N666" s="49">
        <f t="shared" si="90"/>
        <v>2.2872827081427266E-4</v>
      </c>
      <c r="O666" s="25">
        <v>6</v>
      </c>
      <c r="P666" s="49">
        <f t="shared" si="91"/>
        <v>5.5509297807382742E-4</v>
      </c>
      <c r="Q666" s="25"/>
      <c r="R666" s="49" t="str">
        <f t="shared" si="92"/>
        <v xml:space="preserve"> </v>
      </c>
      <c r="S666" s="25"/>
      <c r="T666" s="49" t="str">
        <f t="shared" si="93"/>
        <v xml:space="preserve"> </v>
      </c>
      <c r="U666" s="30"/>
      <c r="V666" s="49" t="str">
        <f t="shared" si="94"/>
        <v xml:space="preserve"> </v>
      </c>
      <c r="W666" s="25"/>
      <c r="X666" s="49" t="str">
        <f t="shared" si="95"/>
        <v xml:space="preserve"> </v>
      </c>
      <c r="Y666" s="25"/>
      <c r="Z666" s="53" t="str">
        <f t="shared" si="96"/>
        <v xml:space="preserve"> </v>
      </c>
      <c r="AA666" s="26">
        <f t="shared" si="97"/>
        <v>8</v>
      </c>
      <c r="AB666" s="49">
        <f t="shared" si="98"/>
        <v>1.626776745226427E-4</v>
      </c>
    </row>
    <row r="667" spans="1:28">
      <c r="A667" t="s">
        <v>758</v>
      </c>
      <c r="B667" s="5" t="s">
        <v>964</v>
      </c>
      <c r="C667" t="s">
        <v>382</v>
      </c>
      <c r="D667" s="4" t="s">
        <v>1382</v>
      </c>
      <c r="E667" s="2"/>
      <c r="F667" s="5"/>
      <c r="G667" s="4" t="s">
        <v>168</v>
      </c>
      <c r="H667" s="3" t="s">
        <v>1393</v>
      </c>
      <c r="I667" s="3" t="s">
        <v>581</v>
      </c>
      <c r="J667" s="4"/>
      <c r="K667" s="4"/>
      <c r="L667" s="38" t="s">
        <v>1483</v>
      </c>
      <c r="M667" s="25">
        <v>1</v>
      </c>
      <c r="N667" s="49">
        <f t="shared" si="90"/>
        <v>1.1436413540713633E-4</v>
      </c>
      <c r="O667" s="25"/>
      <c r="P667" s="49" t="str">
        <f t="shared" si="91"/>
        <v xml:space="preserve"> </v>
      </c>
      <c r="Q667" s="25">
        <v>7</v>
      </c>
      <c r="R667" s="49">
        <f t="shared" si="92"/>
        <v>3.1432420296362818E-3</v>
      </c>
      <c r="S667" s="28"/>
      <c r="T667" s="49" t="str">
        <f t="shared" si="93"/>
        <v xml:space="preserve"> </v>
      </c>
      <c r="U667" s="30"/>
      <c r="V667" s="49" t="str">
        <f t="shared" si="94"/>
        <v xml:space="preserve"> </v>
      </c>
      <c r="W667" s="25"/>
      <c r="X667" s="49" t="str">
        <f t="shared" si="95"/>
        <v xml:space="preserve"> </v>
      </c>
      <c r="Y667" s="25"/>
      <c r="Z667" s="53" t="str">
        <f t="shared" si="96"/>
        <v xml:space="preserve"> </v>
      </c>
      <c r="AA667" s="26">
        <f t="shared" si="97"/>
        <v>8</v>
      </c>
      <c r="AB667" s="49">
        <f t="shared" si="98"/>
        <v>1.626776745226427E-4</v>
      </c>
    </row>
    <row r="668" spans="1:28">
      <c r="A668" t="s">
        <v>999</v>
      </c>
      <c r="B668" t="s">
        <v>4323</v>
      </c>
      <c r="C668" t="s">
        <v>2877</v>
      </c>
      <c r="D668" s="4" t="s">
        <v>1381</v>
      </c>
      <c r="E668" s="2" t="s">
        <v>2064</v>
      </c>
      <c r="F668" t="s">
        <v>2670</v>
      </c>
      <c r="G668" s="4"/>
      <c r="H668" s="3" t="s">
        <v>1393</v>
      </c>
      <c r="I668" s="3" t="s">
        <v>581</v>
      </c>
      <c r="J668" s="4"/>
      <c r="K668" s="4"/>
      <c r="L668" s="38" t="s">
        <v>1483</v>
      </c>
      <c r="M668" s="25"/>
      <c r="N668" s="49" t="str">
        <f t="shared" si="90"/>
        <v xml:space="preserve"> </v>
      </c>
      <c r="O668" s="25">
        <v>2</v>
      </c>
      <c r="P668" s="49">
        <f t="shared" si="91"/>
        <v>1.8503099269127579E-4</v>
      </c>
      <c r="Q668" s="25">
        <v>2</v>
      </c>
      <c r="R668" s="49">
        <f t="shared" si="92"/>
        <v>8.9806915132465196E-4</v>
      </c>
      <c r="S668" s="25"/>
      <c r="T668" s="49" t="str">
        <f t="shared" si="93"/>
        <v xml:space="preserve"> </v>
      </c>
      <c r="U668" s="30">
        <v>4</v>
      </c>
      <c r="V668" s="49">
        <f t="shared" si="94"/>
        <v>7.9760717846460614E-4</v>
      </c>
      <c r="W668" s="25"/>
      <c r="X668" s="49" t="str">
        <f t="shared" si="95"/>
        <v xml:space="preserve"> </v>
      </c>
      <c r="Y668" s="25"/>
      <c r="Z668" s="53" t="str">
        <f t="shared" si="96"/>
        <v xml:space="preserve"> </v>
      </c>
      <c r="AA668" s="26">
        <f t="shared" si="97"/>
        <v>8</v>
      </c>
      <c r="AB668" s="49">
        <f t="shared" si="98"/>
        <v>1.626776745226427E-4</v>
      </c>
    </row>
    <row r="669" spans="1:28">
      <c r="A669" t="s">
        <v>1369</v>
      </c>
      <c r="B669" t="s">
        <v>945</v>
      </c>
      <c r="C669" t="s">
        <v>575</v>
      </c>
      <c r="D669" s="4" t="s">
        <v>1382</v>
      </c>
      <c r="E669" s="2"/>
      <c r="F669" t="s">
        <v>6236</v>
      </c>
      <c r="G669" s="4"/>
      <c r="H669" s="3" t="s">
        <v>1393</v>
      </c>
      <c r="I669" s="3" t="s">
        <v>581</v>
      </c>
      <c r="J669" s="4"/>
      <c r="K669" s="4"/>
      <c r="L669" s="38" t="s">
        <v>1483</v>
      </c>
      <c r="M669" s="25"/>
      <c r="N669" s="49" t="str">
        <f t="shared" si="90"/>
        <v xml:space="preserve"> </v>
      </c>
      <c r="O669" s="25"/>
      <c r="P669" s="49" t="str">
        <f t="shared" si="91"/>
        <v xml:space="preserve"> </v>
      </c>
      <c r="Q669" s="25"/>
      <c r="R669" s="49" t="str">
        <f t="shared" si="92"/>
        <v xml:space="preserve"> </v>
      </c>
      <c r="S669" s="25">
        <v>8</v>
      </c>
      <c r="T669" s="49">
        <f t="shared" si="93"/>
        <v>6.0901339829476245E-4</v>
      </c>
      <c r="U669" s="30"/>
      <c r="V669" s="49" t="str">
        <f t="shared" si="94"/>
        <v xml:space="preserve"> </v>
      </c>
      <c r="W669" s="25"/>
      <c r="X669" s="49" t="str">
        <f t="shared" si="95"/>
        <v xml:space="preserve"> </v>
      </c>
      <c r="Y669" s="25"/>
      <c r="Z669" s="53" t="str">
        <f t="shared" si="96"/>
        <v xml:space="preserve"> </v>
      </c>
      <c r="AA669" s="26">
        <f t="shared" si="97"/>
        <v>8</v>
      </c>
      <c r="AB669" s="49">
        <f t="shared" si="98"/>
        <v>1.626776745226427E-4</v>
      </c>
    </row>
    <row r="670" spans="1:28">
      <c r="A670" t="s">
        <v>120</v>
      </c>
      <c r="B670" s="5" t="s">
        <v>3933</v>
      </c>
      <c r="C670" t="s">
        <v>2867</v>
      </c>
      <c r="D670" s="4" t="s">
        <v>1381</v>
      </c>
      <c r="E670" s="2"/>
      <c r="F670" s="5" t="s">
        <v>6454</v>
      </c>
      <c r="G670" s="4"/>
      <c r="H670" s="3" t="s">
        <v>1393</v>
      </c>
      <c r="I670" s="3" t="s">
        <v>1393</v>
      </c>
      <c r="J670" s="4"/>
      <c r="K670" s="4"/>
      <c r="L670" s="38" t="s">
        <v>1483</v>
      </c>
      <c r="M670" s="25"/>
      <c r="N670" s="49" t="str">
        <f t="shared" si="90"/>
        <v xml:space="preserve"> </v>
      </c>
      <c r="O670" s="25"/>
      <c r="P670" s="49" t="str">
        <f t="shared" si="91"/>
        <v xml:space="preserve"> </v>
      </c>
      <c r="Q670" s="25"/>
      <c r="R670" s="49" t="str">
        <f t="shared" si="92"/>
        <v xml:space="preserve"> </v>
      </c>
      <c r="S670" s="25"/>
      <c r="T670" s="49" t="str">
        <f t="shared" si="93"/>
        <v xml:space="preserve"> </v>
      </c>
      <c r="U670" s="30"/>
      <c r="V670" s="49" t="str">
        <f t="shared" si="94"/>
        <v xml:space="preserve"> </v>
      </c>
      <c r="W670" s="25">
        <v>8</v>
      </c>
      <c r="X670" s="49">
        <f t="shared" si="95"/>
        <v>1.2482446559525667E-3</v>
      </c>
      <c r="Y670" s="25"/>
      <c r="Z670" s="53" t="str">
        <f t="shared" si="96"/>
        <v xml:space="preserve"> </v>
      </c>
      <c r="AA670" s="26">
        <f t="shared" si="97"/>
        <v>8</v>
      </c>
      <c r="AB670" s="49">
        <f t="shared" si="98"/>
        <v>1.626776745226427E-4</v>
      </c>
    </row>
    <row r="671" spans="1:28">
      <c r="A671" t="s">
        <v>1565</v>
      </c>
      <c r="B671" t="s">
        <v>1233</v>
      </c>
      <c r="C671" s="5" t="s">
        <v>912</v>
      </c>
      <c r="D671" s="4" t="s">
        <v>1381</v>
      </c>
      <c r="E671" s="4" t="s">
        <v>2064</v>
      </c>
      <c r="F671" t="s">
        <v>1803</v>
      </c>
      <c r="G671" s="4"/>
      <c r="H671" s="3" t="s">
        <v>1393</v>
      </c>
      <c r="I671" s="3" t="s">
        <v>581</v>
      </c>
      <c r="J671" s="4"/>
      <c r="K671" s="4"/>
      <c r="L671" s="38" t="s">
        <v>1483</v>
      </c>
      <c r="M671" s="25"/>
      <c r="N671" s="49" t="str">
        <f t="shared" si="90"/>
        <v xml:space="preserve"> </v>
      </c>
      <c r="O671" s="25">
        <v>3</v>
      </c>
      <c r="P671" s="49">
        <f t="shared" si="91"/>
        <v>2.7754648903691371E-4</v>
      </c>
      <c r="Q671" s="25">
        <v>1</v>
      </c>
      <c r="R671" s="49">
        <f t="shared" si="92"/>
        <v>4.4903457566232598E-4</v>
      </c>
      <c r="S671" s="25">
        <v>4</v>
      </c>
      <c r="T671" s="49">
        <f t="shared" si="93"/>
        <v>3.0450669914738123E-4</v>
      </c>
      <c r="U671" s="30"/>
      <c r="V671" s="49" t="str">
        <f t="shared" si="94"/>
        <v xml:space="preserve"> </v>
      </c>
      <c r="W671" s="25"/>
      <c r="X671" s="49" t="str">
        <f t="shared" si="95"/>
        <v xml:space="preserve"> </v>
      </c>
      <c r="Y671" s="25"/>
      <c r="Z671" s="53" t="str">
        <f t="shared" si="96"/>
        <v xml:space="preserve"> </v>
      </c>
      <c r="AA671" s="26">
        <f t="shared" si="97"/>
        <v>8</v>
      </c>
      <c r="AB671" s="49">
        <f t="shared" si="98"/>
        <v>1.626776745226427E-4</v>
      </c>
    </row>
    <row r="672" spans="1:28">
      <c r="A672" t="s">
        <v>1771</v>
      </c>
      <c r="B672" t="s">
        <v>1895</v>
      </c>
      <c r="C672" t="s">
        <v>2334</v>
      </c>
      <c r="D672" s="4" t="s">
        <v>1382</v>
      </c>
      <c r="E672" s="2"/>
      <c r="G672" s="4"/>
      <c r="H672" s="3" t="s">
        <v>1393</v>
      </c>
      <c r="I672" s="3" t="s">
        <v>1393</v>
      </c>
      <c r="J672" s="4"/>
      <c r="K672" s="4"/>
      <c r="L672" s="38" t="s">
        <v>1483</v>
      </c>
      <c r="M672" s="25"/>
      <c r="N672" s="49" t="str">
        <f t="shared" si="90"/>
        <v xml:space="preserve"> </v>
      </c>
      <c r="O672" s="25">
        <v>7</v>
      </c>
      <c r="P672" s="49">
        <f t="shared" si="91"/>
        <v>6.4760847441946523E-4</v>
      </c>
      <c r="Q672" s="25">
        <v>1</v>
      </c>
      <c r="R672" s="49">
        <f t="shared" si="92"/>
        <v>4.4903457566232598E-4</v>
      </c>
      <c r="S672" s="28"/>
      <c r="T672" s="49" t="str">
        <f t="shared" si="93"/>
        <v xml:space="preserve"> </v>
      </c>
      <c r="U672" s="30"/>
      <c r="V672" s="49" t="str">
        <f t="shared" si="94"/>
        <v xml:space="preserve"> </v>
      </c>
      <c r="W672" s="25"/>
      <c r="X672" s="49" t="str">
        <f t="shared" si="95"/>
        <v xml:space="preserve"> </v>
      </c>
      <c r="Y672" s="25"/>
      <c r="Z672" s="53" t="str">
        <f t="shared" si="96"/>
        <v xml:space="preserve"> </v>
      </c>
      <c r="AA672" s="26">
        <f t="shared" si="97"/>
        <v>8</v>
      </c>
      <c r="AB672" s="49">
        <f t="shared" si="98"/>
        <v>1.626776745226427E-4</v>
      </c>
    </row>
    <row r="673" spans="1:28">
      <c r="A673" t="s">
        <v>1582</v>
      </c>
      <c r="B673" s="5" t="s">
        <v>31</v>
      </c>
      <c r="C673" t="s">
        <v>2336</v>
      </c>
      <c r="D673" s="4" t="s">
        <v>1382</v>
      </c>
      <c r="E673" s="2"/>
      <c r="G673" s="4"/>
      <c r="H673" s="3" t="s">
        <v>1393</v>
      </c>
      <c r="I673" s="3" t="s">
        <v>581</v>
      </c>
      <c r="J673" s="4"/>
      <c r="K673" s="4"/>
      <c r="L673" s="38" t="s">
        <v>1483</v>
      </c>
      <c r="M673" s="25">
        <v>2</v>
      </c>
      <c r="N673" s="49">
        <f t="shared" si="90"/>
        <v>2.2872827081427266E-4</v>
      </c>
      <c r="O673" s="25">
        <v>6</v>
      </c>
      <c r="P673" s="49">
        <f t="shared" si="91"/>
        <v>5.5509297807382742E-4</v>
      </c>
      <c r="Q673" s="25"/>
      <c r="R673" s="49" t="str">
        <f t="shared" si="92"/>
        <v xml:space="preserve"> </v>
      </c>
      <c r="S673" s="28"/>
      <c r="T673" s="49" t="str">
        <f t="shared" si="93"/>
        <v xml:space="preserve"> </v>
      </c>
      <c r="U673" s="30"/>
      <c r="V673" s="49" t="str">
        <f t="shared" si="94"/>
        <v xml:space="preserve"> </v>
      </c>
      <c r="W673" s="25"/>
      <c r="X673" s="49" t="str">
        <f t="shared" si="95"/>
        <v xml:space="preserve"> </v>
      </c>
      <c r="Y673" s="25"/>
      <c r="Z673" s="53" t="str">
        <f t="shared" si="96"/>
        <v xml:space="preserve"> </v>
      </c>
      <c r="AA673" s="26">
        <f t="shared" si="97"/>
        <v>8</v>
      </c>
      <c r="AB673" s="49">
        <f t="shared" si="98"/>
        <v>1.626776745226427E-4</v>
      </c>
    </row>
    <row r="674" spans="1:28">
      <c r="A674" t="s">
        <v>1701</v>
      </c>
      <c r="B674" t="s">
        <v>3624</v>
      </c>
      <c r="C674" t="s">
        <v>2425</v>
      </c>
      <c r="D674" s="4" t="s">
        <v>375</v>
      </c>
      <c r="E674" s="2" t="s">
        <v>2064</v>
      </c>
      <c r="F674" t="s">
        <v>3765</v>
      </c>
      <c r="G674" s="4"/>
      <c r="H674" s="3" t="s">
        <v>1393</v>
      </c>
      <c r="I674" s="3" t="s">
        <v>1393</v>
      </c>
      <c r="J674" s="4">
        <v>304</v>
      </c>
      <c r="K674" s="4">
        <v>28</v>
      </c>
      <c r="L674" s="38" t="s">
        <v>1483</v>
      </c>
      <c r="M674" s="25"/>
      <c r="N674" s="49" t="str">
        <f t="shared" si="90"/>
        <v xml:space="preserve"> </v>
      </c>
      <c r="O674" s="25">
        <v>7</v>
      </c>
      <c r="P674" s="49">
        <f t="shared" si="91"/>
        <v>6.4760847441946523E-4</v>
      </c>
      <c r="Q674" s="25"/>
      <c r="R674" s="49" t="str">
        <f t="shared" si="92"/>
        <v xml:space="preserve"> </v>
      </c>
      <c r="S674" s="25">
        <v>1</v>
      </c>
      <c r="T674" s="49">
        <f t="shared" si="93"/>
        <v>7.6126674786845306E-5</v>
      </c>
      <c r="U674" s="30"/>
      <c r="V674" s="49" t="str">
        <f t="shared" si="94"/>
        <v xml:space="preserve"> </v>
      </c>
      <c r="W674" s="25"/>
      <c r="X674" s="49" t="str">
        <f t="shared" si="95"/>
        <v xml:space="preserve"> </v>
      </c>
      <c r="Y674" s="25"/>
      <c r="Z674" s="53" t="str">
        <f t="shared" si="96"/>
        <v xml:space="preserve"> </v>
      </c>
      <c r="AA674" s="26">
        <f t="shared" si="97"/>
        <v>8</v>
      </c>
      <c r="AB674" s="49">
        <f t="shared" si="98"/>
        <v>1.626776745226427E-4</v>
      </c>
    </row>
    <row r="675" spans="1:28">
      <c r="A675" t="s">
        <v>317</v>
      </c>
      <c r="B675" t="s">
        <v>318</v>
      </c>
      <c r="C675" t="s">
        <v>976</v>
      </c>
      <c r="D675" s="4" t="s">
        <v>1381</v>
      </c>
      <c r="E675" s="2"/>
      <c r="G675" s="4"/>
      <c r="H675" s="3" t="s">
        <v>1393</v>
      </c>
      <c r="I675" s="3" t="s">
        <v>1393</v>
      </c>
      <c r="J675" s="4">
        <v>418</v>
      </c>
      <c r="K675" s="4"/>
      <c r="L675" s="38" t="s">
        <v>1756</v>
      </c>
      <c r="M675" s="25"/>
      <c r="N675" s="49" t="str">
        <f t="shared" si="90"/>
        <v xml:space="preserve"> </v>
      </c>
      <c r="O675" s="25">
        <v>8</v>
      </c>
      <c r="P675" s="49">
        <f t="shared" si="91"/>
        <v>7.4012397076510315E-4</v>
      </c>
      <c r="Q675" s="25"/>
      <c r="R675" s="49" t="str">
        <f t="shared" si="92"/>
        <v xml:space="preserve"> </v>
      </c>
      <c r="S675" s="28"/>
      <c r="T675" s="49" t="str">
        <f t="shared" si="93"/>
        <v xml:space="preserve"> </v>
      </c>
      <c r="U675" s="30"/>
      <c r="V675" s="49" t="str">
        <f t="shared" si="94"/>
        <v xml:space="preserve"> </v>
      </c>
      <c r="W675" s="25"/>
      <c r="X675" s="49" t="str">
        <f t="shared" si="95"/>
        <v xml:space="preserve"> </v>
      </c>
      <c r="Y675" s="25"/>
      <c r="Z675" s="53" t="str">
        <f t="shared" si="96"/>
        <v xml:space="preserve"> </v>
      </c>
      <c r="AA675" s="26">
        <f t="shared" si="97"/>
        <v>8</v>
      </c>
      <c r="AB675" s="49">
        <f t="shared" si="98"/>
        <v>1.626776745226427E-4</v>
      </c>
    </row>
    <row r="676" spans="1:28">
      <c r="A676" t="s">
        <v>3541</v>
      </c>
      <c r="B676" t="s">
        <v>3503</v>
      </c>
      <c r="C676" t="s">
        <v>4274</v>
      </c>
      <c r="D676" s="4" t="s">
        <v>1484</v>
      </c>
      <c r="E676" s="2" t="s">
        <v>2064</v>
      </c>
      <c r="F676" t="s">
        <v>3743</v>
      </c>
      <c r="G676" s="4"/>
      <c r="H676" s="3" t="s">
        <v>1393</v>
      </c>
      <c r="I676" s="3" t="s">
        <v>1393</v>
      </c>
      <c r="J676" s="4"/>
      <c r="K676" s="4"/>
      <c r="L676" s="38" t="s">
        <v>1483</v>
      </c>
      <c r="M676" s="25">
        <v>2</v>
      </c>
      <c r="N676" s="49">
        <f t="shared" si="90"/>
        <v>2.2872827081427266E-4</v>
      </c>
      <c r="O676" s="25">
        <v>5</v>
      </c>
      <c r="P676" s="49">
        <f t="shared" si="91"/>
        <v>4.625774817281895E-4</v>
      </c>
      <c r="Q676" s="25">
        <v>1</v>
      </c>
      <c r="R676" s="49">
        <f t="shared" si="92"/>
        <v>4.4903457566232598E-4</v>
      </c>
      <c r="S676" s="25"/>
      <c r="T676" s="49" t="str">
        <f t="shared" si="93"/>
        <v xml:space="preserve"> </v>
      </c>
      <c r="U676" s="30"/>
      <c r="V676" s="49" t="str">
        <f t="shared" si="94"/>
        <v xml:space="preserve"> </v>
      </c>
      <c r="W676" s="25"/>
      <c r="X676" s="49" t="str">
        <f t="shared" si="95"/>
        <v xml:space="preserve"> </v>
      </c>
      <c r="Y676" s="25"/>
      <c r="Z676" s="53" t="str">
        <f t="shared" si="96"/>
        <v xml:space="preserve"> </v>
      </c>
      <c r="AA676" s="26">
        <f t="shared" si="97"/>
        <v>8</v>
      </c>
      <c r="AB676" s="49">
        <f t="shared" si="98"/>
        <v>1.626776745226427E-4</v>
      </c>
    </row>
    <row r="677" spans="1:28">
      <c r="A677" t="s">
        <v>2258</v>
      </c>
      <c r="B677" t="s">
        <v>2261</v>
      </c>
      <c r="C677" t="s">
        <v>575</v>
      </c>
      <c r="D677" s="4" t="s">
        <v>1382</v>
      </c>
      <c r="E677" s="2"/>
      <c r="F677" t="s">
        <v>6430</v>
      </c>
      <c r="G677" s="4"/>
      <c r="H677" s="3" t="s">
        <v>1393</v>
      </c>
      <c r="I677" s="3" t="s">
        <v>1393</v>
      </c>
      <c r="J677" s="4"/>
      <c r="K677" s="4"/>
      <c r="L677" s="38" t="s">
        <v>1483</v>
      </c>
      <c r="M677" s="25"/>
      <c r="N677" s="49" t="str">
        <f t="shared" si="90"/>
        <v xml:space="preserve"> </v>
      </c>
      <c r="O677" s="25"/>
      <c r="P677" s="49" t="str">
        <f t="shared" si="91"/>
        <v xml:space="preserve"> </v>
      </c>
      <c r="Q677" s="25"/>
      <c r="R677" s="49" t="str">
        <f t="shared" si="92"/>
        <v xml:space="preserve"> </v>
      </c>
      <c r="S677" s="25">
        <v>8</v>
      </c>
      <c r="T677" s="49">
        <f t="shared" si="93"/>
        <v>6.0901339829476245E-4</v>
      </c>
      <c r="U677" s="30"/>
      <c r="V677" s="49" t="str">
        <f t="shared" si="94"/>
        <v xml:space="preserve"> </v>
      </c>
      <c r="W677" s="25"/>
      <c r="X677" s="49" t="str">
        <f t="shared" si="95"/>
        <v xml:space="preserve"> </v>
      </c>
      <c r="Y677" s="25"/>
      <c r="Z677" s="53" t="str">
        <f t="shared" si="96"/>
        <v xml:space="preserve"> </v>
      </c>
      <c r="AA677" s="26">
        <f t="shared" si="97"/>
        <v>8</v>
      </c>
      <c r="AB677" s="49">
        <f t="shared" si="98"/>
        <v>1.626776745226427E-4</v>
      </c>
    </row>
    <row r="678" spans="1:28">
      <c r="A678" t="s">
        <v>2258</v>
      </c>
      <c r="B678" t="s">
        <v>2508</v>
      </c>
      <c r="C678" t="s">
        <v>575</v>
      </c>
      <c r="D678" s="4" t="s">
        <v>1382</v>
      </c>
      <c r="E678" s="2"/>
      <c r="F678" t="s">
        <v>178</v>
      </c>
      <c r="G678" s="4"/>
      <c r="H678" s="3" t="s">
        <v>1393</v>
      </c>
      <c r="I678" s="3" t="s">
        <v>1393</v>
      </c>
      <c r="J678" s="4">
        <v>408</v>
      </c>
      <c r="K678" s="4"/>
      <c r="L678" s="38" t="s">
        <v>1483</v>
      </c>
      <c r="M678" s="25">
        <v>7</v>
      </c>
      <c r="N678" s="49">
        <f t="shared" si="90"/>
        <v>8.0054894784995423E-4</v>
      </c>
      <c r="O678" s="25">
        <v>1</v>
      </c>
      <c r="P678" s="49">
        <f t="shared" si="91"/>
        <v>9.2515496345637894E-5</v>
      </c>
      <c r="Q678" s="25"/>
      <c r="R678" s="49" t="str">
        <f t="shared" si="92"/>
        <v xml:space="preserve"> </v>
      </c>
      <c r="S678" s="28"/>
      <c r="T678" s="49" t="str">
        <f t="shared" si="93"/>
        <v xml:space="preserve"> </v>
      </c>
      <c r="U678" s="30"/>
      <c r="V678" s="49" t="str">
        <f t="shared" si="94"/>
        <v xml:space="preserve"> </v>
      </c>
      <c r="W678" s="25"/>
      <c r="X678" s="49" t="str">
        <f t="shared" si="95"/>
        <v xml:space="preserve"> </v>
      </c>
      <c r="Y678" s="25"/>
      <c r="Z678" s="53" t="str">
        <f t="shared" si="96"/>
        <v xml:space="preserve"> </v>
      </c>
      <c r="AA678" s="26">
        <f t="shared" si="97"/>
        <v>8</v>
      </c>
      <c r="AB678" s="49">
        <f t="shared" si="98"/>
        <v>1.626776745226427E-4</v>
      </c>
    </row>
    <row r="679" spans="1:28">
      <c r="A679" t="s">
        <v>764</v>
      </c>
      <c r="B679" t="s">
        <v>95</v>
      </c>
      <c r="C679" t="s">
        <v>382</v>
      </c>
      <c r="D679" s="4" t="s">
        <v>1382</v>
      </c>
      <c r="E679" s="2" t="s">
        <v>3231</v>
      </c>
      <c r="F679" t="s">
        <v>979</v>
      </c>
      <c r="G679" s="4"/>
      <c r="H679" s="3" t="s">
        <v>1393</v>
      </c>
      <c r="I679" s="3" t="s">
        <v>1393</v>
      </c>
      <c r="J679" s="4"/>
      <c r="K679" s="4"/>
      <c r="L679" s="38" t="s">
        <v>1483</v>
      </c>
      <c r="M679" s="25">
        <v>1</v>
      </c>
      <c r="N679" s="49">
        <f t="shared" si="90"/>
        <v>1.1436413540713633E-4</v>
      </c>
      <c r="O679" s="25">
        <v>2</v>
      </c>
      <c r="P679" s="49">
        <f t="shared" si="91"/>
        <v>1.8503099269127579E-4</v>
      </c>
      <c r="Q679" s="25">
        <v>1</v>
      </c>
      <c r="R679" s="49">
        <f t="shared" si="92"/>
        <v>4.4903457566232598E-4</v>
      </c>
      <c r="S679" s="25">
        <v>3</v>
      </c>
      <c r="T679" s="49">
        <f t="shared" si="93"/>
        <v>2.2838002436053592E-4</v>
      </c>
      <c r="U679" s="30">
        <v>1</v>
      </c>
      <c r="V679" s="49">
        <f t="shared" si="94"/>
        <v>1.9940179461615153E-4</v>
      </c>
      <c r="W679" s="25"/>
      <c r="X679" s="49" t="str">
        <f t="shared" si="95"/>
        <v xml:space="preserve"> </v>
      </c>
      <c r="Y679" s="25"/>
      <c r="Z679" s="53" t="str">
        <f t="shared" si="96"/>
        <v xml:space="preserve"> </v>
      </c>
      <c r="AA679" s="26">
        <f t="shared" si="97"/>
        <v>8</v>
      </c>
      <c r="AB679" s="49">
        <f t="shared" si="98"/>
        <v>1.626776745226427E-4</v>
      </c>
    </row>
    <row r="680" spans="1:28">
      <c r="A680" t="s">
        <v>764</v>
      </c>
      <c r="B680" t="s">
        <v>1880</v>
      </c>
      <c r="C680" t="s">
        <v>382</v>
      </c>
      <c r="D680" s="4" t="s">
        <v>1382</v>
      </c>
      <c r="E680" s="2" t="s">
        <v>3231</v>
      </c>
      <c r="F680" t="s">
        <v>137</v>
      </c>
      <c r="G680" s="4"/>
      <c r="H680" s="3" t="s">
        <v>1393</v>
      </c>
      <c r="I680" s="3" t="s">
        <v>1393</v>
      </c>
      <c r="J680" s="4"/>
      <c r="K680" s="4"/>
      <c r="L680" s="38" t="s">
        <v>1483</v>
      </c>
      <c r="M680" s="25"/>
      <c r="N680" s="49" t="str">
        <f t="shared" si="90"/>
        <v xml:space="preserve"> </v>
      </c>
      <c r="O680" s="25">
        <v>1</v>
      </c>
      <c r="P680" s="49">
        <f t="shared" si="91"/>
        <v>9.2515496345637894E-5</v>
      </c>
      <c r="Q680" s="25"/>
      <c r="R680" s="49" t="str">
        <f t="shared" si="92"/>
        <v xml:space="preserve"> </v>
      </c>
      <c r="S680" s="25">
        <v>4</v>
      </c>
      <c r="T680" s="49">
        <f t="shared" si="93"/>
        <v>3.0450669914738123E-4</v>
      </c>
      <c r="U680" s="30"/>
      <c r="V680" s="49" t="str">
        <f t="shared" si="94"/>
        <v xml:space="preserve"> </v>
      </c>
      <c r="W680" s="25">
        <v>3</v>
      </c>
      <c r="X680" s="49">
        <f t="shared" si="95"/>
        <v>4.6809174598221254E-4</v>
      </c>
      <c r="Y680" s="25"/>
      <c r="Z680" s="53" t="str">
        <f t="shared" si="96"/>
        <v xml:space="preserve"> </v>
      </c>
      <c r="AA680" s="26">
        <f t="shared" si="97"/>
        <v>8</v>
      </c>
      <c r="AB680" s="49">
        <f t="shared" si="98"/>
        <v>1.626776745226427E-4</v>
      </c>
    </row>
    <row r="681" spans="1:28">
      <c r="A681" t="s">
        <v>4494</v>
      </c>
      <c r="B681" t="s">
        <v>4495</v>
      </c>
      <c r="C681" t="s">
        <v>382</v>
      </c>
      <c r="D681" s="4" t="s">
        <v>1382</v>
      </c>
      <c r="E681" s="2"/>
      <c r="F681" t="s">
        <v>4507</v>
      </c>
      <c r="G681" s="4" t="s">
        <v>168</v>
      </c>
      <c r="H681" s="3" t="s">
        <v>1393</v>
      </c>
      <c r="I681" s="3" t="s">
        <v>1393</v>
      </c>
      <c r="J681" s="4"/>
      <c r="K681" s="4"/>
      <c r="L681" s="38" t="s">
        <v>1483</v>
      </c>
      <c r="M681" s="25">
        <v>1</v>
      </c>
      <c r="N681" s="49">
        <f t="shared" si="90"/>
        <v>1.1436413540713633E-4</v>
      </c>
      <c r="O681" s="25">
        <v>7</v>
      </c>
      <c r="P681" s="49">
        <f t="shared" si="91"/>
        <v>6.4760847441946523E-4</v>
      </c>
      <c r="Q681" s="25"/>
      <c r="R681" s="49" t="str">
        <f t="shared" si="92"/>
        <v xml:space="preserve"> </v>
      </c>
      <c r="S681" s="25"/>
      <c r="T681" s="49" t="str">
        <f t="shared" si="93"/>
        <v xml:space="preserve"> </v>
      </c>
      <c r="U681" s="30"/>
      <c r="V681" s="49" t="str">
        <f t="shared" si="94"/>
        <v xml:space="preserve"> </v>
      </c>
      <c r="W681" s="25"/>
      <c r="X681" s="49" t="str">
        <f t="shared" si="95"/>
        <v xml:space="preserve"> </v>
      </c>
      <c r="Y681" s="25"/>
      <c r="Z681" s="53" t="str">
        <f t="shared" si="96"/>
        <v xml:space="preserve"> </v>
      </c>
      <c r="AA681" s="26">
        <f t="shared" si="97"/>
        <v>8</v>
      </c>
      <c r="AB681" s="49">
        <f t="shared" si="98"/>
        <v>1.626776745226427E-4</v>
      </c>
    </row>
    <row r="682" spans="1:28">
      <c r="A682" t="s">
        <v>1375</v>
      </c>
      <c r="B682" t="s">
        <v>730</v>
      </c>
      <c r="C682" s="5" t="s">
        <v>2865</v>
      </c>
      <c r="D682" s="4" t="s">
        <v>1381</v>
      </c>
      <c r="E682" s="2" t="s">
        <v>2064</v>
      </c>
      <c r="F682" s="5" t="s">
        <v>3052</v>
      </c>
      <c r="G682" s="4"/>
      <c r="H682" s="3" t="s">
        <v>1393</v>
      </c>
      <c r="I682" s="3" t="s">
        <v>1393</v>
      </c>
      <c r="J682" s="4">
        <v>402</v>
      </c>
      <c r="K682" s="4">
        <v>98</v>
      </c>
      <c r="L682" s="38" t="s">
        <v>1483</v>
      </c>
      <c r="M682" s="25"/>
      <c r="N682" s="49" t="str">
        <f t="shared" si="90"/>
        <v xml:space="preserve"> </v>
      </c>
      <c r="O682" s="25">
        <v>8</v>
      </c>
      <c r="P682" s="49">
        <f t="shared" si="91"/>
        <v>7.4012397076510315E-4</v>
      </c>
      <c r="Q682" s="25"/>
      <c r="R682" s="49" t="str">
        <f t="shared" si="92"/>
        <v xml:space="preserve"> </v>
      </c>
      <c r="S682" s="28"/>
      <c r="T682" s="49" t="str">
        <f t="shared" si="93"/>
        <v xml:space="preserve"> </v>
      </c>
      <c r="U682" s="30"/>
      <c r="V682" s="49" t="str">
        <f t="shared" si="94"/>
        <v xml:space="preserve"> </v>
      </c>
      <c r="W682" s="25"/>
      <c r="X682" s="49" t="str">
        <f t="shared" si="95"/>
        <v xml:space="preserve"> </v>
      </c>
      <c r="Y682" s="25"/>
      <c r="Z682" s="53" t="str">
        <f t="shared" si="96"/>
        <v xml:space="preserve"> </v>
      </c>
      <c r="AA682" s="26">
        <f t="shared" si="97"/>
        <v>8</v>
      </c>
      <c r="AB682" s="49">
        <f t="shared" si="98"/>
        <v>1.626776745226427E-4</v>
      </c>
    </row>
    <row r="683" spans="1:28">
      <c r="A683" t="s">
        <v>2375</v>
      </c>
      <c r="B683" s="5" t="s">
        <v>3719</v>
      </c>
      <c r="C683" t="s">
        <v>382</v>
      </c>
      <c r="D683" s="4" t="s">
        <v>1382</v>
      </c>
      <c r="E683" s="2"/>
      <c r="F683" t="s">
        <v>251</v>
      </c>
      <c r="G683" s="4"/>
      <c r="H683" s="3" t="s">
        <v>1393</v>
      </c>
      <c r="I683" s="3" t="s">
        <v>581</v>
      </c>
      <c r="J683" s="4"/>
      <c r="K683" s="4"/>
      <c r="L683" s="38" t="s">
        <v>1483</v>
      </c>
      <c r="M683" s="25"/>
      <c r="N683" s="49" t="str">
        <f t="shared" si="90"/>
        <v xml:space="preserve"> </v>
      </c>
      <c r="O683" s="25"/>
      <c r="P683" s="49" t="str">
        <f t="shared" si="91"/>
        <v xml:space="preserve"> </v>
      </c>
      <c r="Q683" s="25"/>
      <c r="R683" s="49" t="str">
        <f t="shared" si="92"/>
        <v xml:space="preserve"> </v>
      </c>
      <c r="S683" s="25">
        <v>6</v>
      </c>
      <c r="T683" s="49">
        <f t="shared" si="93"/>
        <v>4.5676004872107184E-4</v>
      </c>
      <c r="U683" s="30">
        <v>2</v>
      </c>
      <c r="V683" s="49">
        <f t="shared" si="94"/>
        <v>3.9880358923230307E-4</v>
      </c>
      <c r="W683" s="25"/>
      <c r="X683" s="49" t="str">
        <f t="shared" si="95"/>
        <v xml:space="preserve"> </v>
      </c>
      <c r="Y683" s="25"/>
      <c r="Z683" s="53" t="str">
        <f t="shared" si="96"/>
        <v xml:space="preserve"> </v>
      </c>
      <c r="AA683" s="26">
        <f t="shared" si="97"/>
        <v>8</v>
      </c>
      <c r="AB683" s="49">
        <f t="shared" si="98"/>
        <v>1.626776745226427E-4</v>
      </c>
    </row>
    <row r="684" spans="1:28">
      <c r="A684" t="s">
        <v>2298</v>
      </c>
      <c r="B684" t="s">
        <v>2348</v>
      </c>
      <c r="C684" t="s">
        <v>2885</v>
      </c>
      <c r="D684" s="4" t="s">
        <v>1381</v>
      </c>
      <c r="E684" s="2" t="s">
        <v>3232</v>
      </c>
      <c r="F684" t="s">
        <v>2297</v>
      </c>
      <c r="G684" s="4"/>
      <c r="H684" s="3" t="s">
        <v>1393</v>
      </c>
      <c r="I684" s="3" t="s">
        <v>1393</v>
      </c>
      <c r="J684" s="4">
        <v>170</v>
      </c>
      <c r="K684" s="4"/>
      <c r="L684" s="38" t="s">
        <v>1483</v>
      </c>
      <c r="M684" s="25"/>
      <c r="N684" s="49" t="str">
        <f t="shared" si="90"/>
        <v xml:space="preserve"> </v>
      </c>
      <c r="O684" s="25">
        <v>2</v>
      </c>
      <c r="P684" s="49">
        <f t="shared" si="91"/>
        <v>1.8503099269127579E-4</v>
      </c>
      <c r="Q684" s="25"/>
      <c r="R684" s="49" t="str">
        <f t="shared" si="92"/>
        <v xml:space="preserve"> </v>
      </c>
      <c r="S684" s="28"/>
      <c r="T684" s="49" t="str">
        <f t="shared" si="93"/>
        <v xml:space="preserve"> </v>
      </c>
      <c r="U684" s="30"/>
      <c r="V684" s="49" t="str">
        <f t="shared" si="94"/>
        <v xml:space="preserve"> </v>
      </c>
      <c r="W684" s="25">
        <v>6</v>
      </c>
      <c r="X684" s="49">
        <f t="shared" si="95"/>
        <v>9.3618349196442508E-4</v>
      </c>
      <c r="Y684" s="25"/>
      <c r="Z684" s="53" t="str">
        <f t="shared" si="96"/>
        <v xml:space="preserve"> </v>
      </c>
      <c r="AA684" s="26">
        <f t="shared" si="97"/>
        <v>8</v>
      </c>
      <c r="AB684" s="49">
        <f t="shared" si="98"/>
        <v>1.626776745226427E-4</v>
      </c>
    </row>
    <row r="685" spans="1:28">
      <c r="A685" t="s">
        <v>1411</v>
      </c>
      <c r="B685" t="s">
        <v>3388</v>
      </c>
      <c r="C685" t="s">
        <v>2877</v>
      </c>
      <c r="D685" s="4" t="s">
        <v>1381</v>
      </c>
      <c r="E685" s="2"/>
      <c r="F685" s="8" t="s">
        <v>3452</v>
      </c>
      <c r="G685" s="4"/>
      <c r="H685" s="3" t="s">
        <v>1393</v>
      </c>
      <c r="I685" s="3" t="s">
        <v>1393</v>
      </c>
      <c r="J685" s="4"/>
      <c r="K685" s="4"/>
      <c r="L685" s="38" t="s">
        <v>1483</v>
      </c>
      <c r="M685" s="25"/>
      <c r="N685" s="49" t="str">
        <f t="shared" si="90"/>
        <v xml:space="preserve"> </v>
      </c>
      <c r="O685" s="25">
        <v>2</v>
      </c>
      <c r="P685" s="49">
        <f t="shared" si="91"/>
        <v>1.8503099269127579E-4</v>
      </c>
      <c r="Q685" s="25">
        <v>2</v>
      </c>
      <c r="R685" s="49">
        <f t="shared" si="92"/>
        <v>8.9806915132465196E-4</v>
      </c>
      <c r="S685" s="25">
        <v>1</v>
      </c>
      <c r="T685" s="49">
        <f t="shared" si="93"/>
        <v>7.6126674786845306E-5</v>
      </c>
      <c r="U685" s="30">
        <v>3</v>
      </c>
      <c r="V685" s="49">
        <f t="shared" si="94"/>
        <v>5.9820538384845463E-4</v>
      </c>
      <c r="W685" s="25"/>
      <c r="X685" s="49" t="str">
        <f t="shared" si="95"/>
        <v xml:space="preserve"> </v>
      </c>
      <c r="Y685" s="25"/>
      <c r="Z685" s="53" t="str">
        <f t="shared" si="96"/>
        <v xml:space="preserve"> </v>
      </c>
      <c r="AA685" s="26">
        <f t="shared" si="97"/>
        <v>8</v>
      </c>
      <c r="AB685" s="49">
        <f t="shared" si="98"/>
        <v>1.626776745226427E-4</v>
      </c>
    </row>
    <row r="686" spans="1:28">
      <c r="A686" t="s">
        <v>2290</v>
      </c>
      <c r="B686" t="s">
        <v>808</v>
      </c>
      <c r="C686" t="s">
        <v>384</v>
      </c>
      <c r="D686" s="4" t="s">
        <v>1381</v>
      </c>
      <c r="E686" s="2" t="s">
        <v>2064</v>
      </c>
      <c r="F686" t="s">
        <v>3262</v>
      </c>
      <c r="G686" s="4"/>
      <c r="H686" s="3" t="s">
        <v>1393</v>
      </c>
      <c r="I686" s="3" t="s">
        <v>1393</v>
      </c>
      <c r="J686" s="4"/>
      <c r="K686" s="4"/>
      <c r="L686" s="38" t="s">
        <v>1483</v>
      </c>
      <c r="M686" s="25">
        <v>1</v>
      </c>
      <c r="N686" s="49">
        <f t="shared" si="90"/>
        <v>1.1436413540713633E-4</v>
      </c>
      <c r="O686" s="25">
        <v>5</v>
      </c>
      <c r="P686" s="49">
        <f t="shared" si="91"/>
        <v>4.625774817281895E-4</v>
      </c>
      <c r="Q686" s="25"/>
      <c r="R686" s="49" t="str">
        <f t="shared" si="92"/>
        <v xml:space="preserve"> </v>
      </c>
      <c r="S686" s="28"/>
      <c r="T686" s="49" t="str">
        <f t="shared" si="93"/>
        <v xml:space="preserve"> </v>
      </c>
      <c r="U686" s="30"/>
      <c r="V686" s="49" t="str">
        <f t="shared" si="94"/>
        <v xml:space="preserve"> </v>
      </c>
      <c r="W686" s="25">
        <v>2</v>
      </c>
      <c r="X686" s="49">
        <f t="shared" si="95"/>
        <v>3.1206116398814168E-4</v>
      </c>
      <c r="Y686" s="25"/>
      <c r="Z686" s="53" t="str">
        <f t="shared" si="96"/>
        <v xml:space="preserve"> </v>
      </c>
      <c r="AA686" s="26">
        <f t="shared" si="97"/>
        <v>8</v>
      </c>
      <c r="AB686" s="49">
        <f t="shared" si="98"/>
        <v>1.626776745226427E-4</v>
      </c>
    </row>
    <row r="687" spans="1:28">
      <c r="A687" t="s">
        <v>2212</v>
      </c>
      <c r="B687" t="s">
        <v>2213</v>
      </c>
      <c r="C687" t="s">
        <v>981</v>
      </c>
      <c r="D687" s="4" t="s">
        <v>1382</v>
      </c>
      <c r="E687" s="2" t="s">
        <v>2064</v>
      </c>
      <c r="F687" t="s">
        <v>3270</v>
      </c>
      <c r="G687" s="4"/>
      <c r="H687" s="3" t="s">
        <v>1393</v>
      </c>
      <c r="I687" s="3" t="s">
        <v>1393</v>
      </c>
      <c r="J687" s="4">
        <v>431</v>
      </c>
      <c r="K687" s="4">
        <v>355</v>
      </c>
      <c r="L687" s="38" t="s">
        <v>1756</v>
      </c>
      <c r="M687" s="25"/>
      <c r="N687" s="49" t="str">
        <f t="shared" si="90"/>
        <v xml:space="preserve"> </v>
      </c>
      <c r="O687" s="25"/>
      <c r="P687" s="49" t="str">
        <f t="shared" si="91"/>
        <v xml:space="preserve"> </v>
      </c>
      <c r="Q687" s="25"/>
      <c r="R687" s="49" t="str">
        <f t="shared" si="92"/>
        <v xml:space="preserve"> </v>
      </c>
      <c r="S687" s="25">
        <v>8</v>
      </c>
      <c r="T687" s="49">
        <f t="shared" si="93"/>
        <v>6.0901339829476245E-4</v>
      </c>
      <c r="U687" s="30"/>
      <c r="V687" s="49" t="str">
        <f t="shared" si="94"/>
        <v xml:space="preserve"> </v>
      </c>
      <c r="W687" s="25"/>
      <c r="X687" s="49" t="str">
        <f t="shared" si="95"/>
        <v xml:space="preserve"> </v>
      </c>
      <c r="Y687" s="25"/>
      <c r="Z687" s="53" t="str">
        <f t="shared" si="96"/>
        <v xml:space="preserve"> </v>
      </c>
      <c r="AA687" s="26">
        <f t="shared" si="97"/>
        <v>8</v>
      </c>
      <c r="AB687" s="49">
        <f t="shared" si="98"/>
        <v>1.626776745226427E-4</v>
      </c>
    </row>
    <row r="688" spans="1:28">
      <c r="A688" t="s">
        <v>2230</v>
      </c>
      <c r="B688" t="s">
        <v>886</v>
      </c>
      <c r="C688" t="s">
        <v>2326</v>
      </c>
      <c r="D688" s="4" t="s">
        <v>1382</v>
      </c>
      <c r="E688" s="2"/>
      <c r="F688" t="s">
        <v>6307</v>
      </c>
      <c r="G688" s="4"/>
      <c r="H688" s="3" t="s">
        <v>1393</v>
      </c>
      <c r="I688" s="3" t="s">
        <v>1393</v>
      </c>
      <c r="J688" s="4"/>
      <c r="K688" s="4"/>
      <c r="L688" s="38" t="s">
        <v>1483</v>
      </c>
      <c r="M688" s="25"/>
      <c r="N688" s="49" t="str">
        <f t="shared" si="90"/>
        <v xml:space="preserve"> </v>
      </c>
      <c r="O688" s="25"/>
      <c r="P688" s="49" t="str">
        <f t="shared" si="91"/>
        <v xml:space="preserve"> </v>
      </c>
      <c r="Q688" s="25"/>
      <c r="R688" s="49" t="str">
        <f t="shared" si="92"/>
        <v xml:space="preserve"> </v>
      </c>
      <c r="S688" s="25">
        <v>8</v>
      </c>
      <c r="T688" s="49">
        <f t="shared" si="93"/>
        <v>6.0901339829476245E-4</v>
      </c>
      <c r="U688" s="30"/>
      <c r="V688" s="49" t="str">
        <f t="shared" si="94"/>
        <v xml:space="preserve"> </v>
      </c>
      <c r="W688" s="25"/>
      <c r="X688" s="49" t="str">
        <f t="shared" si="95"/>
        <v xml:space="preserve"> </v>
      </c>
      <c r="Y688" s="25"/>
      <c r="Z688" s="53" t="str">
        <f t="shared" si="96"/>
        <v xml:space="preserve"> </v>
      </c>
      <c r="AA688" s="26">
        <f t="shared" si="97"/>
        <v>8</v>
      </c>
      <c r="AB688" s="49">
        <f t="shared" si="98"/>
        <v>1.626776745226427E-4</v>
      </c>
    </row>
    <row r="689" spans="1:28">
      <c r="A689" t="s">
        <v>2578</v>
      </c>
      <c r="B689" t="s">
        <v>2765</v>
      </c>
      <c r="C689" t="s">
        <v>2687</v>
      </c>
      <c r="D689" s="4" t="s">
        <v>1382</v>
      </c>
      <c r="E689" s="2"/>
      <c r="F689" t="s">
        <v>3469</v>
      </c>
      <c r="G689" s="4"/>
      <c r="H689" s="3" t="s">
        <v>1393</v>
      </c>
      <c r="I689" s="3" t="s">
        <v>581</v>
      </c>
      <c r="J689" s="4"/>
      <c r="K689" s="4"/>
      <c r="L689" s="38" t="s">
        <v>1483</v>
      </c>
      <c r="M689" s="25">
        <v>1</v>
      </c>
      <c r="N689" s="49">
        <f t="shared" si="90"/>
        <v>1.1436413540713633E-4</v>
      </c>
      <c r="O689" s="25">
        <v>5</v>
      </c>
      <c r="P689" s="49">
        <f t="shared" si="91"/>
        <v>4.625774817281895E-4</v>
      </c>
      <c r="Q689" s="25"/>
      <c r="R689" s="49" t="str">
        <f t="shared" si="92"/>
        <v xml:space="preserve"> </v>
      </c>
      <c r="S689" s="25">
        <v>1</v>
      </c>
      <c r="T689" s="49">
        <f t="shared" si="93"/>
        <v>7.6126674786845306E-5</v>
      </c>
      <c r="U689" s="30">
        <v>1</v>
      </c>
      <c r="V689" s="49">
        <f t="shared" si="94"/>
        <v>1.9940179461615153E-4</v>
      </c>
      <c r="W689" s="25"/>
      <c r="X689" s="49" t="str">
        <f t="shared" si="95"/>
        <v xml:space="preserve"> </v>
      </c>
      <c r="Y689" s="25"/>
      <c r="Z689" s="53" t="str">
        <f t="shared" si="96"/>
        <v xml:space="preserve"> </v>
      </c>
      <c r="AA689" s="26">
        <f t="shared" si="97"/>
        <v>8</v>
      </c>
      <c r="AB689" s="49">
        <f t="shared" si="98"/>
        <v>1.626776745226427E-4</v>
      </c>
    </row>
    <row r="690" spans="1:28">
      <c r="A690" t="s">
        <v>49</v>
      </c>
      <c r="B690" t="s">
        <v>1478</v>
      </c>
      <c r="C690" t="s">
        <v>2903</v>
      </c>
      <c r="D690" s="4" t="s">
        <v>1381</v>
      </c>
      <c r="E690" s="2" t="s">
        <v>3232</v>
      </c>
      <c r="F690" t="s">
        <v>3499</v>
      </c>
      <c r="G690" s="4"/>
      <c r="H690" s="3" t="s">
        <v>1393</v>
      </c>
      <c r="I690" s="3" t="s">
        <v>1393</v>
      </c>
      <c r="J690" s="4"/>
      <c r="K690" s="4">
        <v>282</v>
      </c>
      <c r="L690" s="38" t="s">
        <v>1483</v>
      </c>
      <c r="M690" s="25"/>
      <c r="N690" s="49" t="str">
        <f t="shared" si="90"/>
        <v xml:space="preserve"> </v>
      </c>
      <c r="O690" s="25"/>
      <c r="P690" s="49" t="str">
        <f t="shared" si="91"/>
        <v xml:space="preserve"> </v>
      </c>
      <c r="Q690" s="25"/>
      <c r="R690" s="49" t="str">
        <f t="shared" si="92"/>
        <v xml:space="preserve"> </v>
      </c>
      <c r="S690" s="25">
        <v>5</v>
      </c>
      <c r="T690" s="49">
        <f t="shared" si="93"/>
        <v>3.8063337393422653E-4</v>
      </c>
      <c r="U690" s="30">
        <v>2</v>
      </c>
      <c r="V690" s="49">
        <f t="shared" si="94"/>
        <v>3.9880358923230307E-4</v>
      </c>
      <c r="W690" s="25"/>
      <c r="X690" s="49" t="str">
        <f t="shared" si="95"/>
        <v xml:space="preserve"> </v>
      </c>
      <c r="Y690" s="25">
        <v>1</v>
      </c>
      <c r="Z690" s="53">
        <f t="shared" si="96"/>
        <v>3.5248501938667606E-4</v>
      </c>
      <c r="AA690" s="26">
        <f t="shared" si="97"/>
        <v>8</v>
      </c>
      <c r="AB690" s="49">
        <f t="shared" si="98"/>
        <v>1.626776745226427E-4</v>
      </c>
    </row>
    <row r="691" spans="1:28">
      <c r="A691" s="5" t="s">
        <v>2926</v>
      </c>
      <c r="B691" s="5" t="s">
        <v>2928</v>
      </c>
      <c r="C691" t="s">
        <v>4159</v>
      </c>
      <c r="D691" s="4" t="s">
        <v>1484</v>
      </c>
      <c r="E691" s="2" t="s">
        <v>2064</v>
      </c>
      <c r="F691" t="s">
        <v>4670</v>
      </c>
      <c r="G691" s="4"/>
      <c r="H691" s="3" t="s">
        <v>1393</v>
      </c>
      <c r="I691" s="3" t="s">
        <v>581</v>
      </c>
      <c r="J691" s="4">
        <v>433</v>
      </c>
      <c r="K691" s="4">
        <v>47</v>
      </c>
      <c r="L691" s="38" t="s">
        <v>1756</v>
      </c>
      <c r="M691" s="25">
        <v>5</v>
      </c>
      <c r="N691" s="49">
        <f t="shared" si="90"/>
        <v>5.7182067703568165E-4</v>
      </c>
      <c r="O691" s="25">
        <v>2</v>
      </c>
      <c r="P691" s="49">
        <f t="shared" si="91"/>
        <v>1.8503099269127579E-4</v>
      </c>
      <c r="Q691" s="25"/>
      <c r="R691" s="49" t="str">
        <f t="shared" si="92"/>
        <v xml:space="preserve"> </v>
      </c>
      <c r="S691" s="28"/>
      <c r="T691" s="49" t="str">
        <f t="shared" si="93"/>
        <v xml:space="preserve"> </v>
      </c>
      <c r="U691" s="30"/>
      <c r="V691" s="49" t="str">
        <f t="shared" si="94"/>
        <v xml:space="preserve"> </v>
      </c>
      <c r="W691" s="25"/>
      <c r="X691" s="49" t="str">
        <f t="shared" si="95"/>
        <v xml:space="preserve"> </v>
      </c>
      <c r="Y691" s="25"/>
      <c r="Z691" s="53" t="str">
        <f t="shared" si="96"/>
        <v xml:space="preserve"> </v>
      </c>
      <c r="AA691" s="26">
        <f t="shared" si="97"/>
        <v>7</v>
      </c>
      <c r="AB691" s="49">
        <f t="shared" si="98"/>
        <v>1.4234296520731235E-4</v>
      </c>
    </row>
    <row r="692" spans="1:28">
      <c r="A692" t="s">
        <v>195</v>
      </c>
      <c r="B692" t="s">
        <v>364</v>
      </c>
      <c r="C692" t="s">
        <v>2877</v>
      </c>
      <c r="D692" s="4" t="s">
        <v>1381</v>
      </c>
      <c r="E692" s="2" t="s">
        <v>2064</v>
      </c>
      <c r="G692" s="4"/>
      <c r="H692" s="3" t="s">
        <v>581</v>
      </c>
      <c r="I692" s="3" t="s">
        <v>1393</v>
      </c>
      <c r="J692" s="4">
        <v>131</v>
      </c>
      <c r="K692" s="4">
        <v>307</v>
      </c>
      <c r="L692" s="38" t="s">
        <v>1483</v>
      </c>
      <c r="M692" s="25"/>
      <c r="N692" s="49" t="str">
        <f t="shared" si="90"/>
        <v xml:space="preserve"> </v>
      </c>
      <c r="O692" s="25"/>
      <c r="P692" s="49" t="str">
        <f t="shared" si="91"/>
        <v xml:space="preserve"> </v>
      </c>
      <c r="Q692" s="25"/>
      <c r="R692" s="49" t="str">
        <f t="shared" si="92"/>
        <v xml:space="preserve"> </v>
      </c>
      <c r="S692" s="25">
        <v>2</v>
      </c>
      <c r="T692" s="49">
        <f t="shared" si="93"/>
        <v>1.5225334957369061E-4</v>
      </c>
      <c r="U692" s="30"/>
      <c r="V692" s="49" t="str">
        <f t="shared" si="94"/>
        <v xml:space="preserve"> </v>
      </c>
      <c r="W692" s="25">
        <v>5</v>
      </c>
      <c r="X692" s="49">
        <f t="shared" si="95"/>
        <v>7.8015290997035416E-4</v>
      </c>
      <c r="Y692" s="25"/>
      <c r="Z692" s="53" t="str">
        <f t="shared" si="96"/>
        <v xml:space="preserve"> </v>
      </c>
      <c r="AA692" s="26">
        <f t="shared" si="97"/>
        <v>7</v>
      </c>
      <c r="AB692" s="49">
        <f t="shared" si="98"/>
        <v>1.4234296520731235E-4</v>
      </c>
    </row>
    <row r="693" spans="1:28">
      <c r="A693" t="s">
        <v>3890</v>
      </c>
      <c r="B693" t="s">
        <v>2759</v>
      </c>
      <c r="C693" t="s">
        <v>575</v>
      </c>
      <c r="D693" s="4" t="s">
        <v>1382</v>
      </c>
      <c r="E693" s="2"/>
      <c r="F693" t="s">
        <v>3912</v>
      </c>
      <c r="G693" s="4"/>
      <c r="H693" s="3" t="s">
        <v>1393</v>
      </c>
      <c r="I693" s="3" t="s">
        <v>1393</v>
      </c>
      <c r="J693" s="4"/>
      <c r="K693" s="4"/>
      <c r="L693" s="38" t="s">
        <v>1483</v>
      </c>
      <c r="M693" s="25">
        <v>4</v>
      </c>
      <c r="N693" s="49">
        <f t="shared" si="90"/>
        <v>4.5745654162854531E-4</v>
      </c>
      <c r="O693" s="25">
        <v>3</v>
      </c>
      <c r="P693" s="49">
        <f t="shared" si="91"/>
        <v>2.7754648903691371E-4</v>
      </c>
      <c r="Q693" s="25"/>
      <c r="R693" s="49" t="str">
        <f t="shared" si="92"/>
        <v xml:space="preserve"> </v>
      </c>
      <c r="S693" s="25"/>
      <c r="T693" s="49" t="str">
        <f t="shared" si="93"/>
        <v xml:space="preserve"> </v>
      </c>
      <c r="U693" s="30"/>
      <c r="V693" s="49" t="str">
        <f t="shared" si="94"/>
        <v xml:space="preserve"> </v>
      </c>
      <c r="W693" s="25"/>
      <c r="X693" s="49" t="str">
        <f t="shared" si="95"/>
        <v xml:space="preserve"> </v>
      </c>
      <c r="Y693" s="25"/>
      <c r="Z693" s="53" t="str">
        <f t="shared" si="96"/>
        <v xml:space="preserve"> </v>
      </c>
      <c r="AA693" s="26">
        <f t="shared" si="97"/>
        <v>7</v>
      </c>
      <c r="AB693" s="49">
        <f t="shared" si="98"/>
        <v>1.4234296520731235E-4</v>
      </c>
    </row>
    <row r="694" spans="1:28">
      <c r="A694" t="s">
        <v>2176</v>
      </c>
      <c r="B694" t="s">
        <v>753</v>
      </c>
      <c r="C694" t="s">
        <v>382</v>
      </c>
      <c r="D694" s="4" t="s">
        <v>1382</v>
      </c>
      <c r="E694" s="2"/>
      <c r="F694" t="s">
        <v>6388</v>
      </c>
      <c r="G694" s="4"/>
      <c r="H694" s="3" t="s">
        <v>1393</v>
      </c>
      <c r="I694" s="3" t="s">
        <v>1393</v>
      </c>
      <c r="J694" s="4">
        <v>243</v>
      </c>
      <c r="K694" s="4">
        <v>381</v>
      </c>
      <c r="L694" s="38" t="s">
        <v>1483</v>
      </c>
      <c r="M694" s="25"/>
      <c r="N694" s="49" t="str">
        <f t="shared" si="90"/>
        <v xml:space="preserve"> </v>
      </c>
      <c r="O694" s="25">
        <v>2</v>
      </c>
      <c r="P694" s="49">
        <f t="shared" si="91"/>
        <v>1.8503099269127579E-4</v>
      </c>
      <c r="Q694" s="25"/>
      <c r="R694" s="49" t="str">
        <f t="shared" si="92"/>
        <v xml:space="preserve"> </v>
      </c>
      <c r="S694" s="25">
        <v>5</v>
      </c>
      <c r="T694" s="49">
        <f t="shared" si="93"/>
        <v>3.8063337393422653E-4</v>
      </c>
      <c r="U694" s="30"/>
      <c r="V694" s="49" t="str">
        <f t="shared" si="94"/>
        <v xml:space="preserve"> </v>
      </c>
      <c r="W694" s="25"/>
      <c r="X694" s="49" t="str">
        <f t="shared" si="95"/>
        <v xml:space="preserve"> </v>
      </c>
      <c r="Y694" s="25"/>
      <c r="Z694" s="53" t="str">
        <f t="shared" si="96"/>
        <v xml:space="preserve"> </v>
      </c>
      <c r="AA694" s="26">
        <f t="shared" si="97"/>
        <v>7</v>
      </c>
      <c r="AB694" s="49">
        <f t="shared" si="98"/>
        <v>1.4234296520731235E-4</v>
      </c>
    </row>
    <row r="695" spans="1:28">
      <c r="A695" t="s">
        <v>1173</v>
      </c>
      <c r="B695" t="s">
        <v>1175</v>
      </c>
      <c r="C695" t="s">
        <v>2877</v>
      </c>
      <c r="D695" s="4" t="s">
        <v>1381</v>
      </c>
      <c r="E695" s="2"/>
      <c r="F695" t="s">
        <v>511</v>
      </c>
      <c r="G695" s="4"/>
      <c r="H695" s="3" t="s">
        <v>1393</v>
      </c>
      <c r="I695" s="3" t="s">
        <v>1393</v>
      </c>
      <c r="J695" s="4"/>
      <c r="K695" s="4"/>
      <c r="L695" s="38" t="s">
        <v>1483</v>
      </c>
      <c r="M695" s="25"/>
      <c r="N695" s="49" t="str">
        <f t="shared" si="90"/>
        <v xml:space="preserve"> </v>
      </c>
      <c r="O695" s="25"/>
      <c r="P695" s="49" t="str">
        <f t="shared" si="91"/>
        <v xml:space="preserve"> </v>
      </c>
      <c r="Q695" s="25"/>
      <c r="R695" s="49" t="str">
        <f t="shared" si="92"/>
        <v xml:space="preserve"> </v>
      </c>
      <c r="S695" s="25">
        <v>6</v>
      </c>
      <c r="T695" s="49">
        <f t="shared" si="93"/>
        <v>4.5676004872107184E-4</v>
      </c>
      <c r="U695" s="30"/>
      <c r="V695" s="49" t="str">
        <f t="shared" si="94"/>
        <v xml:space="preserve"> </v>
      </c>
      <c r="W695" s="25"/>
      <c r="X695" s="49" t="str">
        <f t="shared" si="95"/>
        <v xml:space="preserve"> </v>
      </c>
      <c r="Y695" s="25">
        <v>1</v>
      </c>
      <c r="Z695" s="53">
        <f t="shared" si="96"/>
        <v>3.5248501938667606E-4</v>
      </c>
      <c r="AA695" s="26">
        <f t="shared" si="97"/>
        <v>7</v>
      </c>
      <c r="AB695" s="49">
        <f t="shared" si="98"/>
        <v>1.4234296520731235E-4</v>
      </c>
    </row>
    <row r="696" spans="1:28">
      <c r="A696" t="s">
        <v>16</v>
      </c>
      <c r="B696" s="5" t="s">
        <v>2581</v>
      </c>
      <c r="C696" t="s">
        <v>2326</v>
      </c>
      <c r="D696" s="4" t="s">
        <v>1382</v>
      </c>
      <c r="E696" s="2"/>
      <c r="F696" s="5" t="s">
        <v>5871</v>
      </c>
      <c r="G696" s="4"/>
      <c r="H696" s="3" t="s">
        <v>1393</v>
      </c>
      <c r="I696" s="3" t="s">
        <v>1393</v>
      </c>
      <c r="J696" s="4"/>
      <c r="K696" s="4"/>
      <c r="L696" s="38" t="s">
        <v>1483</v>
      </c>
      <c r="M696" s="25"/>
      <c r="N696" s="49" t="str">
        <f t="shared" si="90"/>
        <v xml:space="preserve"> </v>
      </c>
      <c r="O696" s="25">
        <v>3</v>
      </c>
      <c r="P696" s="49">
        <f t="shared" si="91"/>
        <v>2.7754648903691371E-4</v>
      </c>
      <c r="Q696" s="25"/>
      <c r="R696" s="49" t="str">
        <f t="shared" si="92"/>
        <v xml:space="preserve"> </v>
      </c>
      <c r="S696" s="28"/>
      <c r="T696" s="49" t="str">
        <f t="shared" si="93"/>
        <v xml:space="preserve"> </v>
      </c>
      <c r="U696" s="30">
        <v>4</v>
      </c>
      <c r="V696" s="49">
        <f t="shared" si="94"/>
        <v>7.9760717846460614E-4</v>
      </c>
      <c r="W696" s="25"/>
      <c r="X696" s="49" t="str">
        <f t="shared" si="95"/>
        <v xml:space="preserve"> </v>
      </c>
      <c r="Y696" s="25"/>
      <c r="Z696" s="53" t="str">
        <f t="shared" si="96"/>
        <v xml:space="preserve"> </v>
      </c>
      <c r="AA696" s="26">
        <f t="shared" si="97"/>
        <v>7</v>
      </c>
      <c r="AB696" s="49">
        <f t="shared" si="98"/>
        <v>1.4234296520731235E-4</v>
      </c>
    </row>
    <row r="697" spans="1:28">
      <c r="A697" t="s">
        <v>16</v>
      </c>
      <c r="B697" t="s">
        <v>4271</v>
      </c>
      <c r="C697" t="s">
        <v>2326</v>
      </c>
      <c r="D697" s="4" t="s">
        <v>1382</v>
      </c>
      <c r="E697" s="4"/>
      <c r="G697" s="4"/>
      <c r="H697" s="3" t="s">
        <v>1393</v>
      </c>
      <c r="I697" s="3" t="s">
        <v>1393</v>
      </c>
      <c r="J697" s="4">
        <v>286</v>
      </c>
      <c r="K697" s="4"/>
      <c r="L697" s="38" t="s">
        <v>1483</v>
      </c>
      <c r="M697" s="25"/>
      <c r="N697" s="49" t="str">
        <f t="shared" si="90"/>
        <v xml:space="preserve"> </v>
      </c>
      <c r="O697" s="25">
        <v>7</v>
      </c>
      <c r="P697" s="49">
        <f t="shared" si="91"/>
        <v>6.4760847441946523E-4</v>
      </c>
      <c r="Q697" s="25"/>
      <c r="R697" s="49" t="str">
        <f t="shared" si="92"/>
        <v xml:space="preserve"> </v>
      </c>
      <c r="S697" s="25"/>
      <c r="T697" s="49" t="str">
        <f t="shared" si="93"/>
        <v xml:space="preserve"> </v>
      </c>
      <c r="U697" s="30"/>
      <c r="V697" s="49" t="str">
        <f t="shared" si="94"/>
        <v xml:space="preserve"> </v>
      </c>
      <c r="W697" s="25"/>
      <c r="X697" s="49" t="str">
        <f t="shared" si="95"/>
        <v xml:space="preserve"> </v>
      </c>
      <c r="Y697" s="25"/>
      <c r="Z697" s="53" t="str">
        <f t="shared" si="96"/>
        <v xml:space="preserve"> </v>
      </c>
      <c r="AA697" s="26">
        <f t="shared" si="97"/>
        <v>7</v>
      </c>
      <c r="AB697" s="49">
        <f t="shared" si="98"/>
        <v>1.4234296520731235E-4</v>
      </c>
    </row>
    <row r="698" spans="1:28">
      <c r="A698" t="s">
        <v>2145</v>
      </c>
      <c r="B698" t="s">
        <v>2371</v>
      </c>
      <c r="C698" t="s">
        <v>382</v>
      </c>
      <c r="D698" s="4" t="s">
        <v>1382</v>
      </c>
      <c r="E698" s="2" t="s">
        <v>4</v>
      </c>
      <c r="F698" s="5" t="s">
        <v>4067</v>
      </c>
      <c r="G698" s="4"/>
      <c r="H698" s="3" t="s">
        <v>1393</v>
      </c>
      <c r="I698" s="3" t="s">
        <v>581</v>
      </c>
      <c r="J698" s="4"/>
      <c r="K698" s="4"/>
      <c r="L698" s="38" t="s">
        <v>1483</v>
      </c>
      <c r="M698" s="25"/>
      <c r="N698" s="49" t="str">
        <f t="shared" si="90"/>
        <v xml:space="preserve"> </v>
      </c>
      <c r="O698" s="25"/>
      <c r="P698" s="49" t="str">
        <f t="shared" si="91"/>
        <v xml:space="preserve"> </v>
      </c>
      <c r="Q698" s="25"/>
      <c r="R698" s="49" t="str">
        <f t="shared" si="92"/>
        <v xml:space="preserve"> </v>
      </c>
      <c r="S698" s="25">
        <v>2</v>
      </c>
      <c r="T698" s="49">
        <f t="shared" si="93"/>
        <v>1.5225334957369061E-4</v>
      </c>
      <c r="U698" s="30">
        <v>5</v>
      </c>
      <c r="V698" s="49">
        <f t="shared" si="94"/>
        <v>9.9700897308075765E-4</v>
      </c>
      <c r="W698" s="25"/>
      <c r="X698" s="49" t="str">
        <f t="shared" si="95"/>
        <v xml:space="preserve"> </v>
      </c>
      <c r="Y698" s="25"/>
      <c r="Z698" s="53" t="str">
        <f t="shared" si="96"/>
        <v xml:space="preserve"> </v>
      </c>
      <c r="AA698" s="26">
        <f t="shared" si="97"/>
        <v>7</v>
      </c>
      <c r="AB698" s="49">
        <f t="shared" si="98"/>
        <v>1.4234296520731235E-4</v>
      </c>
    </row>
    <row r="699" spans="1:28">
      <c r="A699" t="s">
        <v>1661</v>
      </c>
      <c r="B699" t="s">
        <v>1662</v>
      </c>
      <c r="C699" t="s">
        <v>277</v>
      </c>
      <c r="D699" s="4" t="s">
        <v>1484</v>
      </c>
      <c r="E699" s="2"/>
      <c r="G699" s="4"/>
      <c r="H699" s="3" t="s">
        <v>1393</v>
      </c>
      <c r="I699" s="3" t="s">
        <v>581</v>
      </c>
      <c r="J699" s="4"/>
      <c r="K699" s="4"/>
      <c r="L699" s="38" t="s">
        <v>1483</v>
      </c>
      <c r="M699" s="25"/>
      <c r="N699" s="49" t="str">
        <f t="shared" si="90"/>
        <v xml:space="preserve"> </v>
      </c>
      <c r="O699" s="25"/>
      <c r="P699" s="49" t="str">
        <f t="shared" si="91"/>
        <v xml:space="preserve"> </v>
      </c>
      <c r="Q699" s="25"/>
      <c r="R699" s="49" t="str">
        <f t="shared" si="92"/>
        <v xml:space="preserve"> </v>
      </c>
      <c r="S699" s="25">
        <v>4</v>
      </c>
      <c r="T699" s="49">
        <f t="shared" si="93"/>
        <v>3.0450669914738123E-4</v>
      </c>
      <c r="U699" s="30">
        <v>3</v>
      </c>
      <c r="V699" s="49">
        <f t="shared" si="94"/>
        <v>5.9820538384845463E-4</v>
      </c>
      <c r="W699" s="25"/>
      <c r="X699" s="49" t="str">
        <f t="shared" si="95"/>
        <v xml:space="preserve"> </v>
      </c>
      <c r="Y699" s="25"/>
      <c r="Z699" s="53" t="str">
        <f t="shared" si="96"/>
        <v xml:space="preserve"> </v>
      </c>
      <c r="AA699" s="26">
        <f t="shared" si="97"/>
        <v>7</v>
      </c>
      <c r="AB699" s="49">
        <f t="shared" si="98"/>
        <v>1.4234296520731235E-4</v>
      </c>
    </row>
    <row r="700" spans="1:28">
      <c r="A700" t="s">
        <v>1912</v>
      </c>
      <c r="B700" t="s">
        <v>1913</v>
      </c>
      <c r="C700" t="s">
        <v>582</v>
      </c>
      <c r="D700" s="4" t="s">
        <v>1382</v>
      </c>
      <c r="E700" s="2"/>
      <c r="F700" t="s">
        <v>6321</v>
      </c>
      <c r="G700" s="4"/>
      <c r="H700" s="3" t="s">
        <v>1393</v>
      </c>
      <c r="I700" s="3" t="s">
        <v>1393</v>
      </c>
      <c r="J700" s="4">
        <v>227</v>
      </c>
      <c r="K700" s="4">
        <v>328</v>
      </c>
      <c r="L700" s="38" t="s">
        <v>1483</v>
      </c>
      <c r="M700" s="25"/>
      <c r="N700" s="49" t="str">
        <f t="shared" si="90"/>
        <v xml:space="preserve"> </v>
      </c>
      <c r="O700" s="25">
        <v>1</v>
      </c>
      <c r="P700" s="49">
        <f t="shared" si="91"/>
        <v>9.2515496345637894E-5</v>
      </c>
      <c r="Q700" s="25"/>
      <c r="R700" s="49" t="str">
        <f t="shared" si="92"/>
        <v xml:space="preserve"> </v>
      </c>
      <c r="S700" s="25">
        <v>6</v>
      </c>
      <c r="T700" s="49">
        <f t="shared" si="93"/>
        <v>4.5676004872107184E-4</v>
      </c>
      <c r="U700" s="30"/>
      <c r="V700" s="49" t="str">
        <f t="shared" si="94"/>
        <v xml:space="preserve"> </v>
      </c>
      <c r="W700" s="25"/>
      <c r="X700" s="49" t="str">
        <f t="shared" si="95"/>
        <v xml:space="preserve"> </v>
      </c>
      <c r="Y700" s="25"/>
      <c r="Z700" s="53" t="str">
        <f t="shared" si="96"/>
        <v xml:space="preserve"> </v>
      </c>
      <c r="AA700" s="26">
        <f t="shared" si="97"/>
        <v>7</v>
      </c>
      <c r="AB700" s="49">
        <f t="shared" si="98"/>
        <v>1.4234296520731235E-4</v>
      </c>
    </row>
    <row r="701" spans="1:28">
      <c r="A701" t="s">
        <v>762</v>
      </c>
      <c r="B701" t="s">
        <v>1031</v>
      </c>
      <c r="C701" t="s">
        <v>382</v>
      </c>
      <c r="D701" s="4" t="s">
        <v>1382</v>
      </c>
      <c r="E701" s="2" t="s">
        <v>3231</v>
      </c>
      <c r="F701" t="s">
        <v>1157</v>
      </c>
      <c r="G701" s="4"/>
      <c r="H701" s="3" t="s">
        <v>1393</v>
      </c>
      <c r="I701" s="3" t="s">
        <v>1393</v>
      </c>
      <c r="J701" s="4"/>
      <c r="K701" s="4"/>
      <c r="L701" s="38" t="s">
        <v>1483</v>
      </c>
      <c r="M701" s="25">
        <v>1</v>
      </c>
      <c r="N701" s="49">
        <f t="shared" si="90"/>
        <v>1.1436413540713633E-4</v>
      </c>
      <c r="O701" s="25">
        <v>3</v>
      </c>
      <c r="P701" s="49">
        <f t="shared" si="91"/>
        <v>2.7754648903691371E-4</v>
      </c>
      <c r="Q701" s="25"/>
      <c r="R701" s="49" t="str">
        <f t="shared" si="92"/>
        <v xml:space="preserve"> </v>
      </c>
      <c r="S701" s="25">
        <v>3</v>
      </c>
      <c r="T701" s="49">
        <f t="shared" si="93"/>
        <v>2.2838002436053592E-4</v>
      </c>
      <c r="U701" s="30"/>
      <c r="V701" s="49" t="str">
        <f t="shared" si="94"/>
        <v xml:space="preserve"> </v>
      </c>
      <c r="W701" s="25"/>
      <c r="X701" s="49" t="str">
        <f t="shared" si="95"/>
        <v xml:space="preserve"> </v>
      </c>
      <c r="Y701" s="25"/>
      <c r="Z701" s="53" t="str">
        <f t="shared" si="96"/>
        <v xml:space="preserve"> </v>
      </c>
      <c r="AA701" s="26">
        <f t="shared" si="97"/>
        <v>7</v>
      </c>
      <c r="AB701" s="49">
        <f t="shared" si="98"/>
        <v>1.4234296520731235E-4</v>
      </c>
    </row>
    <row r="702" spans="1:28">
      <c r="A702" t="s">
        <v>2897</v>
      </c>
      <c r="B702" t="s">
        <v>1235</v>
      </c>
      <c r="C702" t="s">
        <v>2326</v>
      </c>
      <c r="D702" s="4" t="s">
        <v>1382</v>
      </c>
      <c r="E702" s="2"/>
      <c r="F702" t="s">
        <v>6290</v>
      </c>
      <c r="G702" s="4"/>
      <c r="H702" s="3" t="s">
        <v>1393</v>
      </c>
      <c r="I702" s="3" t="s">
        <v>1393</v>
      </c>
      <c r="J702" s="4"/>
      <c r="K702" s="4"/>
      <c r="L702" s="38" t="s">
        <v>1483</v>
      </c>
      <c r="M702" s="25"/>
      <c r="N702" s="49" t="str">
        <f t="shared" si="90"/>
        <v xml:space="preserve"> </v>
      </c>
      <c r="O702" s="25"/>
      <c r="P702" s="49" t="str">
        <f t="shared" si="91"/>
        <v xml:space="preserve"> </v>
      </c>
      <c r="Q702" s="25"/>
      <c r="R702" s="49" t="str">
        <f t="shared" si="92"/>
        <v xml:space="preserve"> </v>
      </c>
      <c r="S702" s="25">
        <v>7</v>
      </c>
      <c r="T702" s="49">
        <f t="shared" si="93"/>
        <v>5.328867235079172E-4</v>
      </c>
      <c r="U702" s="30"/>
      <c r="V702" s="49" t="str">
        <f t="shared" si="94"/>
        <v xml:space="preserve"> </v>
      </c>
      <c r="W702" s="25"/>
      <c r="X702" s="49" t="str">
        <f t="shared" si="95"/>
        <v xml:space="preserve"> </v>
      </c>
      <c r="Y702" s="25"/>
      <c r="Z702" s="53" t="str">
        <f t="shared" si="96"/>
        <v xml:space="preserve"> </v>
      </c>
      <c r="AA702" s="26">
        <f t="shared" si="97"/>
        <v>7</v>
      </c>
      <c r="AB702" s="49">
        <f t="shared" si="98"/>
        <v>1.4234296520731235E-4</v>
      </c>
    </row>
    <row r="703" spans="1:28">
      <c r="A703" t="s">
        <v>1582</v>
      </c>
      <c r="B703" t="s">
        <v>1882</v>
      </c>
      <c r="C703" t="s">
        <v>2336</v>
      </c>
      <c r="D703" s="4" t="s">
        <v>1382</v>
      </c>
      <c r="E703" s="2" t="s">
        <v>4</v>
      </c>
      <c r="F703" t="s">
        <v>3764</v>
      </c>
      <c r="G703" s="4"/>
      <c r="H703" s="3" t="s">
        <v>1393</v>
      </c>
      <c r="I703" s="3" t="s">
        <v>1393</v>
      </c>
      <c r="J703" s="4">
        <v>277</v>
      </c>
      <c r="K703" s="4">
        <v>367</v>
      </c>
      <c r="L703" s="38" t="s">
        <v>1483</v>
      </c>
      <c r="M703" s="25">
        <v>5</v>
      </c>
      <c r="N703" s="49">
        <f t="shared" si="90"/>
        <v>5.7182067703568165E-4</v>
      </c>
      <c r="O703" s="25">
        <v>1</v>
      </c>
      <c r="P703" s="49">
        <f t="shared" si="91"/>
        <v>9.2515496345637894E-5</v>
      </c>
      <c r="Q703" s="25">
        <v>1</v>
      </c>
      <c r="R703" s="49">
        <f t="shared" si="92"/>
        <v>4.4903457566232598E-4</v>
      </c>
      <c r="S703" s="25"/>
      <c r="T703" s="49" t="str">
        <f t="shared" si="93"/>
        <v xml:space="preserve"> </v>
      </c>
      <c r="U703" s="30"/>
      <c r="V703" s="49" t="str">
        <f t="shared" si="94"/>
        <v xml:space="preserve"> </v>
      </c>
      <c r="W703" s="25"/>
      <c r="X703" s="49" t="str">
        <f t="shared" si="95"/>
        <v xml:space="preserve"> </v>
      </c>
      <c r="Y703" s="25"/>
      <c r="Z703" s="53" t="str">
        <f t="shared" si="96"/>
        <v xml:space="preserve"> </v>
      </c>
      <c r="AA703" s="26">
        <f t="shared" si="97"/>
        <v>7</v>
      </c>
      <c r="AB703" s="49">
        <f t="shared" si="98"/>
        <v>1.4234296520731235E-4</v>
      </c>
    </row>
    <row r="704" spans="1:28">
      <c r="A704" t="s">
        <v>2582</v>
      </c>
      <c r="B704" t="s">
        <v>238</v>
      </c>
      <c r="C704" t="s">
        <v>2334</v>
      </c>
      <c r="D704" s="4" t="s">
        <v>1382</v>
      </c>
      <c r="E704" s="2"/>
      <c r="F704" t="s">
        <v>6373</v>
      </c>
      <c r="G704" s="4"/>
      <c r="H704" s="3" t="s">
        <v>1393</v>
      </c>
      <c r="I704" s="3" t="s">
        <v>1393</v>
      </c>
      <c r="J704" s="4"/>
      <c r="K704" s="4">
        <v>334</v>
      </c>
      <c r="L704" s="38" t="s">
        <v>1483</v>
      </c>
      <c r="M704" s="25"/>
      <c r="N704" s="49" t="str">
        <f t="shared" si="90"/>
        <v xml:space="preserve"> </v>
      </c>
      <c r="O704" s="25"/>
      <c r="P704" s="49" t="str">
        <f t="shared" si="91"/>
        <v xml:space="preserve"> </v>
      </c>
      <c r="Q704" s="25"/>
      <c r="R704" s="49" t="str">
        <f t="shared" si="92"/>
        <v xml:space="preserve"> </v>
      </c>
      <c r="S704" s="25">
        <v>7</v>
      </c>
      <c r="T704" s="49">
        <f t="shared" si="93"/>
        <v>5.328867235079172E-4</v>
      </c>
      <c r="U704" s="30"/>
      <c r="V704" s="49" t="str">
        <f t="shared" si="94"/>
        <v xml:space="preserve"> </v>
      </c>
      <c r="W704" s="25"/>
      <c r="X704" s="49" t="str">
        <f t="shared" si="95"/>
        <v xml:space="preserve"> </v>
      </c>
      <c r="Y704" s="25"/>
      <c r="Z704" s="53" t="str">
        <f t="shared" si="96"/>
        <v xml:space="preserve"> </v>
      </c>
      <c r="AA704" s="26">
        <f t="shared" si="97"/>
        <v>7</v>
      </c>
      <c r="AB704" s="49">
        <f t="shared" si="98"/>
        <v>1.4234296520731235E-4</v>
      </c>
    </row>
    <row r="705" spans="1:28">
      <c r="A705" t="s">
        <v>3635</v>
      </c>
      <c r="B705" t="s">
        <v>3636</v>
      </c>
      <c r="C705" t="s">
        <v>2877</v>
      </c>
      <c r="D705" s="4" t="s">
        <v>1381</v>
      </c>
      <c r="E705" s="4" t="s">
        <v>2064</v>
      </c>
      <c r="G705" s="4"/>
      <c r="H705" s="3" t="s">
        <v>1393</v>
      </c>
      <c r="I705" s="3" t="s">
        <v>1393</v>
      </c>
      <c r="J705" s="4">
        <v>391</v>
      </c>
      <c r="K705" s="4"/>
      <c r="L705" s="38" t="s">
        <v>1483</v>
      </c>
      <c r="M705" s="25">
        <v>4</v>
      </c>
      <c r="N705" s="49">
        <f t="shared" si="90"/>
        <v>4.5745654162854531E-4</v>
      </c>
      <c r="O705" s="25">
        <v>3</v>
      </c>
      <c r="P705" s="49">
        <f t="shared" si="91"/>
        <v>2.7754648903691371E-4</v>
      </c>
      <c r="Q705" s="25"/>
      <c r="R705" s="49" t="str">
        <f t="shared" si="92"/>
        <v xml:space="preserve"> </v>
      </c>
      <c r="S705" s="25"/>
      <c r="T705" s="49" t="str">
        <f t="shared" si="93"/>
        <v xml:space="preserve"> </v>
      </c>
      <c r="U705" s="30"/>
      <c r="V705" s="49" t="str">
        <f t="shared" si="94"/>
        <v xml:space="preserve"> </v>
      </c>
      <c r="W705" s="25"/>
      <c r="X705" s="49" t="str">
        <f t="shared" si="95"/>
        <v xml:space="preserve"> </v>
      </c>
      <c r="Y705" s="25"/>
      <c r="Z705" s="53" t="str">
        <f t="shared" si="96"/>
        <v xml:space="preserve"> </v>
      </c>
      <c r="AA705" s="26">
        <f t="shared" si="97"/>
        <v>7</v>
      </c>
      <c r="AB705" s="49">
        <f t="shared" si="98"/>
        <v>1.4234296520731235E-4</v>
      </c>
    </row>
    <row r="706" spans="1:28">
      <c r="A706" t="s">
        <v>2577</v>
      </c>
      <c r="B706" t="s">
        <v>5136</v>
      </c>
      <c r="C706" t="s">
        <v>2894</v>
      </c>
      <c r="D706" s="4" t="s">
        <v>1381</v>
      </c>
      <c r="E706" s="2"/>
      <c r="F706" t="s">
        <v>5331</v>
      </c>
      <c r="G706" s="4"/>
      <c r="H706" s="3" t="s">
        <v>1393</v>
      </c>
      <c r="I706" s="3" t="s">
        <v>1393</v>
      </c>
      <c r="J706" s="4"/>
      <c r="K706" s="4"/>
      <c r="L706" s="38" t="s">
        <v>1756</v>
      </c>
      <c r="M706" s="25">
        <v>1</v>
      </c>
      <c r="N706" s="49">
        <f t="shared" si="90"/>
        <v>1.1436413540713633E-4</v>
      </c>
      <c r="O706" s="25"/>
      <c r="P706" s="49" t="str">
        <f t="shared" si="91"/>
        <v xml:space="preserve"> </v>
      </c>
      <c r="Q706" s="25"/>
      <c r="R706" s="49" t="str">
        <f t="shared" si="92"/>
        <v xml:space="preserve"> </v>
      </c>
      <c r="S706" s="25"/>
      <c r="T706" s="49" t="str">
        <f t="shared" si="93"/>
        <v xml:space="preserve"> </v>
      </c>
      <c r="U706" s="30">
        <v>4</v>
      </c>
      <c r="V706" s="49">
        <f t="shared" si="94"/>
        <v>7.9760717846460614E-4</v>
      </c>
      <c r="W706" s="25">
        <v>1</v>
      </c>
      <c r="X706" s="49">
        <f t="shared" si="95"/>
        <v>1.5603058199407084E-4</v>
      </c>
      <c r="Y706" s="25">
        <v>1</v>
      </c>
      <c r="Z706" s="53">
        <f t="shared" si="96"/>
        <v>3.5248501938667606E-4</v>
      </c>
      <c r="AA706" s="26">
        <f t="shared" si="97"/>
        <v>7</v>
      </c>
      <c r="AB706" s="49">
        <f t="shared" si="98"/>
        <v>1.4234296520731235E-4</v>
      </c>
    </row>
    <row r="707" spans="1:28">
      <c r="A707" t="s">
        <v>1938</v>
      </c>
      <c r="B707" t="s">
        <v>165</v>
      </c>
      <c r="C707" t="s">
        <v>2903</v>
      </c>
      <c r="D707" s="4" t="s">
        <v>1381</v>
      </c>
      <c r="E707" s="4" t="s">
        <v>2064</v>
      </c>
      <c r="F707" s="5" t="s">
        <v>6408</v>
      </c>
      <c r="G707" s="4"/>
      <c r="H707" s="3" t="s">
        <v>1393</v>
      </c>
      <c r="I707" s="3" t="s">
        <v>1393</v>
      </c>
      <c r="J707" s="4">
        <v>197</v>
      </c>
      <c r="K707" s="4"/>
      <c r="L707" s="38" t="s">
        <v>1483</v>
      </c>
      <c r="M707" s="25"/>
      <c r="N707" s="49" t="str">
        <f t="shared" si="90"/>
        <v xml:space="preserve"> </v>
      </c>
      <c r="O707" s="25"/>
      <c r="P707" s="49" t="str">
        <f t="shared" si="91"/>
        <v xml:space="preserve"> </v>
      </c>
      <c r="Q707" s="25"/>
      <c r="R707" s="49" t="str">
        <f t="shared" si="92"/>
        <v xml:space="preserve"> </v>
      </c>
      <c r="S707" s="25">
        <v>1</v>
      </c>
      <c r="T707" s="49">
        <f t="shared" si="93"/>
        <v>7.6126674786845306E-5</v>
      </c>
      <c r="U707" s="30"/>
      <c r="V707" s="49" t="str">
        <f t="shared" si="94"/>
        <v xml:space="preserve"> </v>
      </c>
      <c r="W707" s="25">
        <v>4</v>
      </c>
      <c r="X707" s="49">
        <f t="shared" si="95"/>
        <v>6.2412232797628335E-4</v>
      </c>
      <c r="Y707" s="25">
        <v>2</v>
      </c>
      <c r="Z707" s="53">
        <f t="shared" si="96"/>
        <v>7.0497003877335212E-4</v>
      </c>
      <c r="AA707" s="26">
        <f t="shared" si="97"/>
        <v>7</v>
      </c>
      <c r="AB707" s="49">
        <f t="shared" si="98"/>
        <v>1.4234296520731235E-4</v>
      </c>
    </row>
    <row r="708" spans="1:28">
      <c r="A708" t="s">
        <v>764</v>
      </c>
      <c r="B708" t="s">
        <v>1367</v>
      </c>
      <c r="C708" t="s">
        <v>382</v>
      </c>
      <c r="D708" s="4" t="s">
        <v>1382</v>
      </c>
      <c r="E708" s="2" t="s">
        <v>3231</v>
      </c>
      <c r="F708" t="s">
        <v>978</v>
      </c>
      <c r="G708" s="4"/>
      <c r="H708" s="3" t="s">
        <v>1393</v>
      </c>
      <c r="I708" s="3" t="s">
        <v>1393</v>
      </c>
      <c r="J708" s="4"/>
      <c r="K708" s="4">
        <v>388</v>
      </c>
      <c r="L708" s="38" t="s">
        <v>1483</v>
      </c>
      <c r="M708" s="25"/>
      <c r="N708" s="49" t="str">
        <f t="shared" si="90"/>
        <v xml:space="preserve"> </v>
      </c>
      <c r="O708" s="25">
        <v>5</v>
      </c>
      <c r="P708" s="49">
        <f t="shared" si="91"/>
        <v>4.625774817281895E-4</v>
      </c>
      <c r="Q708" s="25"/>
      <c r="R708" s="49" t="str">
        <f t="shared" si="92"/>
        <v xml:space="preserve"> </v>
      </c>
      <c r="S708" s="25">
        <v>2</v>
      </c>
      <c r="T708" s="49">
        <f t="shared" si="93"/>
        <v>1.5225334957369061E-4</v>
      </c>
      <c r="U708" s="30"/>
      <c r="V708" s="49" t="str">
        <f t="shared" si="94"/>
        <v xml:space="preserve"> </v>
      </c>
      <c r="W708" s="25"/>
      <c r="X708" s="49" t="str">
        <f t="shared" si="95"/>
        <v xml:space="preserve"> </v>
      </c>
      <c r="Y708" s="25"/>
      <c r="Z708" s="53" t="str">
        <f t="shared" si="96"/>
        <v xml:space="preserve"> </v>
      </c>
      <c r="AA708" s="26">
        <f t="shared" si="97"/>
        <v>7</v>
      </c>
      <c r="AB708" s="49">
        <f t="shared" si="98"/>
        <v>1.4234296520731235E-4</v>
      </c>
    </row>
    <row r="709" spans="1:28">
      <c r="A709" t="s">
        <v>764</v>
      </c>
      <c r="B709" s="5" t="s">
        <v>5167</v>
      </c>
      <c r="C709" t="s">
        <v>382</v>
      </c>
      <c r="D709" s="4" t="s">
        <v>1382</v>
      </c>
      <c r="E709" s="2"/>
      <c r="G709" s="4"/>
      <c r="H709" s="3" t="s">
        <v>1393</v>
      </c>
      <c r="I709" s="3" t="s">
        <v>1393</v>
      </c>
      <c r="J709" s="4"/>
      <c r="K709" s="4"/>
      <c r="L709" s="38" t="s">
        <v>1483</v>
      </c>
      <c r="M709" s="25"/>
      <c r="N709" s="49" t="str">
        <f t="shared" si="90"/>
        <v xml:space="preserve"> </v>
      </c>
      <c r="O709" s="25"/>
      <c r="P709" s="49" t="str">
        <f t="shared" si="91"/>
        <v xml:space="preserve"> </v>
      </c>
      <c r="Q709" s="25"/>
      <c r="R709" s="49" t="str">
        <f t="shared" si="92"/>
        <v xml:space="preserve"> </v>
      </c>
      <c r="S709" s="25"/>
      <c r="T709" s="49" t="str">
        <f t="shared" si="93"/>
        <v xml:space="preserve"> </v>
      </c>
      <c r="U709" s="30"/>
      <c r="V709" s="49" t="str">
        <f t="shared" si="94"/>
        <v xml:space="preserve"> </v>
      </c>
      <c r="W709" s="25"/>
      <c r="X709" s="49" t="str">
        <f t="shared" si="95"/>
        <v xml:space="preserve"> </v>
      </c>
      <c r="Y709" s="25">
        <v>7</v>
      </c>
      <c r="Z709" s="53">
        <f t="shared" si="96"/>
        <v>2.4673951357067326E-3</v>
      </c>
      <c r="AA709" s="26">
        <f t="shared" si="97"/>
        <v>7</v>
      </c>
      <c r="AB709" s="49">
        <f t="shared" si="98"/>
        <v>1.4234296520731235E-4</v>
      </c>
    </row>
    <row r="710" spans="1:28">
      <c r="A710" t="s">
        <v>2365</v>
      </c>
      <c r="B710" t="s">
        <v>2366</v>
      </c>
      <c r="C710" t="s">
        <v>2887</v>
      </c>
      <c r="D710" s="4" t="s">
        <v>1381</v>
      </c>
      <c r="E710" s="2"/>
      <c r="F710" t="s">
        <v>3109</v>
      </c>
      <c r="G710" s="4"/>
      <c r="H710" s="3" t="s">
        <v>1393</v>
      </c>
      <c r="I710" s="3" t="s">
        <v>1393</v>
      </c>
      <c r="J710" s="4"/>
      <c r="K710" s="4">
        <v>59</v>
      </c>
      <c r="L710" s="38" t="s">
        <v>1483</v>
      </c>
      <c r="M710" s="25"/>
      <c r="N710" s="49" t="str">
        <f t="shared" si="90"/>
        <v xml:space="preserve"> </v>
      </c>
      <c r="O710" s="25"/>
      <c r="P710" s="49" t="str">
        <f t="shared" si="91"/>
        <v xml:space="preserve"> </v>
      </c>
      <c r="Q710" s="25"/>
      <c r="R710" s="49" t="str">
        <f t="shared" si="92"/>
        <v xml:space="preserve"> </v>
      </c>
      <c r="S710" s="25">
        <v>4</v>
      </c>
      <c r="T710" s="49">
        <f t="shared" si="93"/>
        <v>3.0450669914738123E-4</v>
      </c>
      <c r="U710" s="30"/>
      <c r="V710" s="49" t="str">
        <f t="shared" si="94"/>
        <v xml:space="preserve"> </v>
      </c>
      <c r="W710" s="25">
        <v>2</v>
      </c>
      <c r="X710" s="49">
        <f t="shared" si="95"/>
        <v>3.1206116398814168E-4</v>
      </c>
      <c r="Y710" s="25">
        <v>1</v>
      </c>
      <c r="Z710" s="53">
        <f t="shared" si="96"/>
        <v>3.5248501938667606E-4</v>
      </c>
      <c r="AA710" s="26">
        <f t="shared" si="97"/>
        <v>7</v>
      </c>
      <c r="AB710" s="49">
        <f t="shared" si="98"/>
        <v>1.4234296520731235E-4</v>
      </c>
    </row>
    <row r="711" spans="1:28">
      <c r="A711" t="s">
        <v>1825</v>
      </c>
      <c r="B711" t="s">
        <v>1826</v>
      </c>
      <c r="C711" t="s">
        <v>2898</v>
      </c>
      <c r="D711" s="4" t="s">
        <v>1484</v>
      </c>
      <c r="E711" s="2" t="s">
        <v>2064</v>
      </c>
      <c r="F711" t="s">
        <v>6313</v>
      </c>
      <c r="G711" s="4"/>
      <c r="H711" s="3" t="s">
        <v>1393</v>
      </c>
      <c r="I711" s="3" t="s">
        <v>1393</v>
      </c>
      <c r="J711" s="4"/>
      <c r="K711" s="4">
        <v>39</v>
      </c>
      <c r="L711" s="38" t="s">
        <v>1483</v>
      </c>
      <c r="M711" s="25"/>
      <c r="N711" s="49" t="str">
        <f t="shared" si="90"/>
        <v xml:space="preserve"> </v>
      </c>
      <c r="O711" s="25"/>
      <c r="P711" s="49" t="str">
        <f t="shared" si="91"/>
        <v xml:space="preserve"> </v>
      </c>
      <c r="Q711" s="25"/>
      <c r="R711" s="49" t="str">
        <f t="shared" si="92"/>
        <v xml:space="preserve"> </v>
      </c>
      <c r="S711" s="25">
        <v>7</v>
      </c>
      <c r="T711" s="49">
        <f t="shared" si="93"/>
        <v>5.328867235079172E-4</v>
      </c>
      <c r="U711" s="30"/>
      <c r="V711" s="49" t="str">
        <f t="shared" si="94"/>
        <v xml:space="preserve"> </v>
      </c>
      <c r="W711" s="25"/>
      <c r="X711" s="49" t="str">
        <f t="shared" si="95"/>
        <v xml:space="preserve"> </v>
      </c>
      <c r="Y711" s="25"/>
      <c r="Z711" s="53" t="str">
        <f t="shared" si="96"/>
        <v xml:space="preserve"> </v>
      </c>
      <c r="AA711" s="26">
        <f t="shared" si="97"/>
        <v>7</v>
      </c>
      <c r="AB711" s="49">
        <f t="shared" si="98"/>
        <v>1.4234296520731235E-4</v>
      </c>
    </row>
    <row r="712" spans="1:28">
      <c r="A712" t="s">
        <v>2446</v>
      </c>
      <c r="B712" t="s">
        <v>2348</v>
      </c>
      <c r="C712" t="s">
        <v>2978</v>
      </c>
      <c r="D712" s="4" t="s">
        <v>1381</v>
      </c>
      <c r="E712" s="2"/>
      <c r="F712" t="s">
        <v>3761</v>
      </c>
      <c r="G712" s="4"/>
      <c r="H712" s="3" t="s">
        <v>1393</v>
      </c>
      <c r="I712" s="3" t="s">
        <v>1393</v>
      </c>
      <c r="J712" s="4"/>
      <c r="K712" s="4"/>
      <c r="L712" s="38" t="s">
        <v>1483</v>
      </c>
      <c r="M712" s="25">
        <v>2</v>
      </c>
      <c r="N712" s="49">
        <f t="shared" ref="N712:N775" si="99">IF(M712=0," ",M712/M$1241)</f>
        <v>2.2872827081427266E-4</v>
      </c>
      <c r="O712" s="25">
        <v>5</v>
      </c>
      <c r="P712" s="49">
        <f t="shared" ref="P712:P775" si="100">IF(O712=0," ",O712/O$1241)</f>
        <v>4.625774817281895E-4</v>
      </c>
      <c r="Q712" s="25"/>
      <c r="R712" s="49" t="str">
        <f t="shared" ref="R712:R775" si="101">IF(Q712=0," ",Q712/Q$1241)</f>
        <v xml:space="preserve"> </v>
      </c>
      <c r="S712" s="25"/>
      <c r="T712" s="49" t="str">
        <f t="shared" ref="T712:T775" si="102">IF(S712=0," ",S712/S$1241)</f>
        <v xml:space="preserve"> </v>
      </c>
      <c r="U712" s="30"/>
      <c r="V712" s="49" t="str">
        <f t="shared" ref="V712:V775" si="103">IF(U712=0," ",U712/U$1241)</f>
        <v xml:space="preserve"> </v>
      </c>
      <c r="W712" s="25"/>
      <c r="X712" s="49" t="str">
        <f t="shared" ref="X712:X775" si="104">IF(W712=0," ",W712/W$1241)</f>
        <v xml:space="preserve"> </v>
      </c>
      <c r="Y712" s="25"/>
      <c r="Z712" s="53" t="str">
        <f t="shared" ref="Z712:Z775" si="105">IF(Y712=0," ",Y712/Y$1241)</f>
        <v xml:space="preserve"> </v>
      </c>
      <c r="AA712" s="26">
        <f t="shared" ref="AA712:AA775" si="106">M712+O712+Q712+S712+U712+W712+Y712</f>
        <v>7</v>
      </c>
      <c r="AB712" s="49">
        <f t="shared" ref="AB712:AB775" si="107">IF(AA712=0," ",AA712/AA$1241)</f>
        <v>1.4234296520731235E-4</v>
      </c>
    </row>
    <row r="713" spans="1:28">
      <c r="A713" t="s">
        <v>181</v>
      </c>
      <c r="B713" t="s">
        <v>2451</v>
      </c>
      <c r="C713" t="s">
        <v>2877</v>
      </c>
      <c r="D713" s="4" t="s">
        <v>1381</v>
      </c>
      <c r="E713" s="2"/>
      <c r="F713" t="s">
        <v>1005</v>
      </c>
      <c r="G713" s="4"/>
      <c r="H713" s="3" t="s">
        <v>1393</v>
      </c>
      <c r="I713" s="3" t="s">
        <v>1393</v>
      </c>
      <c r="J713" s="4"/>
      <c r="K713" s="4"/>
      <c r="L713" s="38" t="s">
        <v>1483</v>
      </c>
      <c r="M713" s="25"/>
      <c r="N713" s="49" t="str">
        <f t="shared" si="99"/>
        <v xml:space="preserve"> </v>
      </c>
      <c r="O713" s="25"/>
      <c r="P713" s="49" t="str">
        <f t="shared" si="100"/>
        <v xml:space="preserve"> </v>
      </c>
      <c r="Q713" s="25"/>
      <c r="R713" s="49" t="str">
        <f t="shared" si="101"/>
        <v xml:space="preserve"> </v>
      </c>
      <c r="S713" s="25">
        <v>3</v>
      </c>
      <c r="T713" s="49">
        <f t="shared" si="102"/>
        <v>2.2838002436053592E-4</v>
      </c>
      <c r="U713" s="30"/>
      <c r="V713" s="49" t="str">
        <f t="shared" si="103"/>
        <v xml:space="preserve"> </v>
      </c>
      <c r="W713" s="25">
        <v>3</v>
      </c>
      <c r="X713" s="49">
        <f t="shared" si="104"/>
        <v>4.6809174598221254E-4</v>
      </c>
      <c r="Y713" s="25">
        <v>1</v>
      </c>
      <c r="Z713" s="53">
        <f t="shared" si="105"/>
        <v>3.5248501938667606E-4</v>
      </c>
      <c r="AA713" s="26">
        <f t="shared" si="106"/>
        <v>7</v>
      </c>
      <c r="AB713" s="49">
        <f t="shared" si="107"/>
        <v>1.4234296520731235E-4</v>
      </c>
    </row>
    <row r="714" spans="1:28">
      <c r="A714" t="s">
        <v>6762</v>
      </c>
      <c r="B714" t="s">
        <v>389</v>
      </c>
      <c r="C714" t="s">
        <v>2326</v>
      </c>
      <c r="D714" s="4" t="s">
        <v>1382</v>
      </c>
      <c r="E714" s="2" t="s">
        <v>2064</v>
      </c>
      <c r="G714" s="4"/>
      <c r="H714" s="3" t="s">
        <v>1393</v>
      </c>
      <c r="I714" s="3" t="s">
        <v>1393</v>
      </c>
      <c r="J714" s="4">
        <v>297</v>
      </c>
      <c r="K714" s="4">
        <v>341</v>
      </c>
      <c r="L714" s="38" t="s">
        <v>1483</v>
      </c>
      <c r="M714" s="25">
        <v>6</v>
      </c>
      <c r="N714" s="49">
        <f t="shared" si="99"/>
        <v>6.8618481244281794E-4</v>
      </c>
      <c r="O714" s="25"/>
      <c r="P714" s="49" t="str">
        <f t="shared" si="100"/>
        <v xml:space="preserve"> </v>
      </c>
      <c r="Q714" s="25"/>
      <c r="R714" s="49" t="str">
        <f t="shared" si="101"/>
        <v xml:space="preserve"> </v>
      </c>
      <c r="S714" s="28"/>
      <c r="T714" s="49" t="str">
        <f t="shared" si="102"/>
        <v xml:space="preserve"> </v>
      </c>
      <c r="U714" s="30"/>
      <c r="V714" s="49" t="str">
        <f t="shared" si="103"/>
        <v xml:space="preserve"> </v>
      </c>
      <c r="W714" s="25"/>
      <c r="X714" s="49" t="str">
        <f t="shared" si="104"/>
        <v xml:space="preserve"> </v>
      </c>
      <c r="Y714" s="25"/>
      <c r="Z714" s="53" t="str">
        <f t="shared" si="105"/>
        <v xml:space="preserve"> </v>
      </c>
      <c r="AA714" s="26">
        <f t="shared" si="106"/>
        <v>6</v>
      </c>
      <c r="AB714" s="49">
        <f t="shared" si="107"/>
        <v>1.2200825589198203E-4</v>
      </c>
    </row>
    <row r="715" spans="1:28">
      <c r="A715" t="s">
        <v>4004</v>
      </c>
      <c r="B715" t="s">
        <v>703</v>
      </c>
      <c r="C715" t="s">
        <v>2898</v>
      </c>
      <c r="D715" s="4" t="s">
        <v>1484</v>
      </c>
      <c r="E715" s="2"/>
      <c r="F715" t="s">
        <v>4043</v>
      </c>
      <c r="G715" s="4"/>
      <c r="H715" s="3" t="s">
        <v>1393</v>
      </c>
      <c r="I715" s="3" t="s">
        <v>1393</v>
      </c>
      <c r="J715" s="4"/>
      <c r="K715" s="4"/>
      <c r="L715" s="38" t="s">
        <v>1483</v>
      </c>
      <c r="M715" s="25">
        <v>1</v>
      </c>
      <c r="N715" s="49">
        <f t="shared" si="99"/>
        <v>1.1436413540713633E-4</v>
      </c>
      <c r="O715" s="25">
        <v>4</v>
      </c>
      <c r="P715" s="49">
        <f t="shared" si="100"/>
        <v>3.7006198538255158E-4</v>
      </c>
      <c r="Q715" s="25"/>
      <c r="R715" s="49" t="str">
        <f t="shared" si="101"/>
        <v xml:space="preserve"> </v>
      </c>
      <c r="S715" s="25">
        <v>1</v>
      </c>
      <c r="T715" s="49">
        <f t="shared" si="102"/>
        <v>7.6126674786845306E-5</v>
      </c>
      <c r="U715" s="30"/>
      <c r="V715" s="49" t="str">
        <f t="shared" si="103"/>
        <v xml:space="preserve"> </v>
      </c>
      <c r="W715" s="25"/>
      <c r="X715" s="49" t="str">
        <f t="shared" si="104"/>
        <v xml:space="preserve"> </v>
      </c>
      <c r="Y715" s="25"/>
      <c r="Z715" s="53" t="str">
        <f t="shared" si="105"/>
        <v xml:space="preserve"> </v>
      </c>
      <c r="AA715" s="26">
        <f t="shared" si="106"/>
        <v>6</v>
      </c>
      <c r="AB715" s="49">
        <f t="shared" si="107"/>
        <v>1.2200825589198203E-4</v>
      </c>
    </row>
    <row r="716" spans="1:28">
      <c r="A716" t="s">
        <v>51</v>
      </c>
      <c r="B716" s="5" t="s">
        <v>3984</v>
      </c>
      <c r="C716" t="s">
        <v>575</v>
      </c>
      <c r="D716" s="4" t="s">
        <v>1382</v>
      </c>
      <c r="E716" s="2"/>
      <c r="F716" t="s">
        <v>4073</v>
      </c>
      <c r="G716" s="4"/>
      <c r="H716" s="3" t="s">
        <v>1393</v>
      </c>
      <c r="I716" s="3" t="s">
        <v>1393</v>
      </c>
      <c r="J716" s="4"/>
      <c r="K716" s="4"/>
      <c r="L716" s="38" t="s">
        <v>1483</v>
      </c>
      <c r="M716" s="25"/>
      <c r="N716" s="49" t="str">
        <f t="shared" si="99"/>
        <v xml:space="preserve"> </v>
      </c>
      <c r="O716" s="25"/>
      <c r="P716" s="49" t="str">
        <f t="shared" si="100"/>
        <v xml:space="preserve"> </v>
      </c>
      <c r="Q716" s="25"/>
      <c r="R716" s="49" t="str">
        <f t="shared" si="101"/>
        <v xml:space="preserve"> </v>
      </c>
      <c r="S716" s="25"/>
      <c r="T716" s="49" t="str">
        <f t="shared" si="102"/>
        <v xml:space="preserve"> </v>
      </c>
      <c r="U716" s="30"/>
      <c r="V716" s="49" t="str">
        <f t="shared" si="103"/>
        <v xml:space="preserve"> </v>
      </c>
      <c r="W716" s="25">
        <v>6</v>
      </c>
      <c r="X716" s="49">
        <f t="shared" si="104"/>
        <v>9.3618349196442508E-4</v>
      </c>
      <c r="Y716" s="25"/>
      <c r="Z716" s="53" t="str">
        <f t="shared" si="105"/>
        <v xml:space="preserve"> </v>
      </c>
      <c r="AA716" s="26">
        <f t="shared" si="106"/>
        <v>6</v>
      </c>
      <c r="AB716" s="49">
        <f t="shared" si="107"/>
        <v>1.2200825589198203E-4</v>
      </c>
    </row>
    <row r="717" spans="1:28">
      <c r="A717" t="s">
        <v>1298</v>
      </c>
      <c r="B717" t="s">
        <v>5094</v>
      </c>
      <c r="C717" t="s">
        <v>2877</v>
      </c>
      <c r="D717" s="4" t="s">
        <v>1381</v>
      </c>
      <c r="E717" s="2" t="s">
        <v>2064</v>
      </c>
      <c r="F717" t="s">
        <v>1645</v>
      </c>
      <c r="G717" s="4"/>
      <c r="H717" s="3" t="s">
        <v>1393</v>
      </c>
      <c r="I717" s="3" t="s">
        <v>1393</v>
      </c>
      <c r="J717" s="4"/>
      <c r="K717" s="4"/>
      <c r="L717" s="38" t="s">
        <v>1483</v>
      </c>
      <c r="M717" s="25"/>
      <c r="N717" s="49" t="str">
        <f t="shared" si="99"/>
        <v xml:space="preserve"> </v>
      </c>
      <c r="O717" s="25"/>
      <c r="P717" s="49" t="str">
        <f t="shared" si="100"/>
        <v xml:space="preserve"> </v>
      </c>
      <c r="Q717" s="25">
        <v>1</v>
      </c>
      <c r="R717" s="49">
        <f t="shared" si="101"/>
        <v>4.4903457566232598E-4</v>
      </c>
      <c r="S717" s="25">
        <v>5</v>
      </c>
      <c r="T717" s="49">
        <f t="shared" si="102"/>
        <v>3.8063337393422653E-4</v>
      </c>
      <c r="U717" s="30"/>
      <c r="V717" s="49" t="str">
        <f t="shared" si="103"/>
        <v xml:space="preserve"> </v>
      </c>
      <c r="W717" s="25"/>
      <c r="X717" s="49" t="str">
        <f t="shared" si="104"/>
        <v xml:space="preserve"> </v>
      </c>
      <c r="Y717" s="25"/>
      <c r="Z717" s="53" t="str">
        <f t="shared" si="105"/>
        <v xml:space="preserve"> </v>
      </c>
      <c r="AA717" s="26">
        <f t="shared" si="106"/>
        <v>6</v>
      </c>
      <c r="AB717" s="49">
        <f t="shared" si="107"/>
        <v>1.2200825589198203E-4</v>
      </c>
    </row>
    <row r="718" spans="1:28">
      <c r="A718" t="s">
        <v>671</v>
      </c>
      <c r="B718" s="5" t="s">
        <v>4321</v>
      </c>
      <c r="C718" t="s">
        <v>2882</v>
      </c>
      <c r="D718" s="4" t="s">
        <v>1484</v>
      </c>
      <c r="E718" s="2"/>
      <c r="F718" t="s">
        <v>6251</v>
      </c>
      <c r="G718" s="4"/>
      <c r="H718" s="3" t="s">
        <v>1393</v>
      </c>
      <c r="I718" s="3" t="s">
        <v>1393</v>
      </c>
      <c r="J718" s="4"/>
      <c r="K718" s="4"/>
      <c r="L718" s="38" t="s">
        <v>1483</v>
      </c>
      <c r="M718" s="25"/>
      <c r="N718" s="49" t="str">
        <f t="shared" si="99"/>
        <v xml:space="preserve"> </v>
      </c>
      <c r="O718" s="25"/>
      <c r="P718" s="49" t="str">
        <f t="shared" si="100"/>
        <v xml:space="preserve"> </v>
      </c>
      <c r="Q718" s="25"/>
      <c r="R718" s="49" t="str">
        <f t="shared" si="101"/>
        <v xml:space="preserve"> </v>
      </c>
      <c r="S718" s="25">
        <v>1</v>
      </c>
      <c r="T718" s="49">
        <f t="shared" si="102"/>
        <v>7.6126674786845306E-5</v>
      </c>
      <c r="U718" s="30"/>
      <c r="V718" s="49" t="str">
        <f t="shared" si="103"/>
        <v xml:space="preserve"> </v>
      </c>
      <c r="W718" s="25"/>
      <c r="X718" s="49" t="str">
        <f t="shared" si="104"/>
        <v xml:space="preserve"> </v>
      </c>
      <c r="Y718" s="25">
        <v>5</v>
      </c>
      <c r="Z718" s="53">
        <f t="shared" si="105"/>
        <v>1.7624250969333803E-3</v>
      </c>
      <c r="AA718" s="26">
        <f t="shared" si="106"/>
        <v>6</v>
      </c>
      <c r="AB718" s="49">
        <f t="shared" si="107"/>
        <v>1.2200825589198203E-4</v>
      </c>
    </row>
    <row r="719" spans="1:28">
      <c r="A719" t="s">
        <v>2469</v>
      </c>
      <c r="B719" t="s">
        <v>1603</v>
      </c>
      <c r="C719" t="s">
        <v>915</v>
      </c>
      <c r="D719" s="4" t="s">
        <v>1484</v>
      </c>
      <c r="E719" s="2"/>
      <c r="G719" s="4"/>
      <c r="H719" s="3" t="s">
        <v>1393</v>
      </c>
      <c r="I719" s="3" t="s">
        <v>1393</v>
      </c>
      <c r="J719" s="4">
        <v>307</v>
      </c>
      <c r="K719" s="4"/>
      <c r="L719" s="38" t="s">
        <v>1483</v>
      </c>
      <c r="M719" s="25">
        <v>2</v>
      </c>
      <c r="N719" s="49">
        <f t="shared" si="99"/>
        <v>2.2872827081427266E-4</v>
      </c>
      <c r="O719" s="25">
        <v>4</v>
      </c>
      <c r="P719" s="49">
        <f t="shared" si="100"/>
        <v>3.7006198538255158E-4</v>
      </c>
      <c r="Q719" s="25"/>
      <c r="R719" s="49" t="str">
        <f t="shared" si="101"/>
        <v xml:space="preserve"> </v>
      </c>
      <c r="S719" s="28"/>
      <c r="T719" s="49" t="str">
        <f t="shared" si="102"/>
        <v xml:space="preserve"> </v>
      </c>
      <c r="U719" s="30"/>
      <c r="V719" s="49" t="str">
        <f t="shared" si="103"/>
        <v xml:space="preserve"> </v>
      </c>
      <c r="W719" s="25"/>
      <c r="X719" s="49" t="str">
        <f t="shared" si="104"/>
        <v xml:space="preserve"> </v>
      </c>
      <c r="Y719" s="25"/>
      <c r="Z719" s="53" t="str">
        <f t="shared" si="105"/>
        <v xml:space="preserve"> </v>
      </c>
      <c r="AA719" s="26">
        <f t="shared" si="106"/>
        <v>6</v>
      </c>
      <c r="AB719" s="49">
        <f t="shared" si="107"/>
        <v>1.2200825589198203E-4</v>
      </c>
    </row>
    <row r="720" spans="1:28">
      <c r="A720" t="s">
        <v>3927</v>
      </c>
      <c r="B720" t="s">
        <v>4016</v>
      </c>
      <c r="C720" t="s">
        <v>3926</v>
      </c>
      <c r="D720" s="4" t="s">
        <v>1381</v>
      </c>
      <c r="E720" s="2" t="s">
        <v>2064</v>
      </c>
      <c r="F720" s="5" t="s">
        <v>3947</v>
      </c>
      <c r="G720" s="4"/>
      <c r="H720" s="3" t="s">
        <v>1393</v>
      </c>
      <c r="I720" s="3" t="s">
        <v>581</v>
      </c>
      <c r="J720" s="4"/>
      <c r="K720" s="4"/>
      <c r="L720" s="38" t="s">
        <v>1483</v>
      </c>
      <c r="M720" s="25"/>
      <c r="N720" s="49" t="str">
        <f t="shared" si="99"/>
        <v xml:space="preserve"> </v>
      </c>
      <c r="O720" s="25"/>
      <c r="P720" s="49" t="str">
        <f t="shared" si="100"/>
        <v xml:space="preserve"> </v>
      </c>
      <c r="Q720" s="25"/>
      <c r="R720" s="49" t="str">
        <f t="shared" si="101"/>
        <v xml:space="preserve"> </v>
      </c>
      <c r="S720" s="25">
        <v>1</v>
      </c>
      <c r="T720" s="49">
        <f t="shared" si="102"/>
        <v>7.6126674786845306E-5</v>
      </c>
      <c r="U720" s="30">
        <v>2</v>
      </c>
      <c r="V720" s="49">
        <f t="shared" si="103"/>
        <v>3.9880358923230307E-4</v>
      </c>
      <c r="W720" s="25">
        <v>2</v>
      </c>
      <c r="X720" s="49">
        <f t="shared" si="104"/>
        <v>3.1206116398814168E-4</v>
      </c>
      <c r="Y720" s="25">
        <v>1</v>
      </c>
      <c r="Z720" s="53">
        <f t="shared" si="105"/>
        <v>3.5248501938667606E-4</v>
      </c>
      <c r="AA720" s="26">
        <f t="shared" si="106"/>
        <v>6</v>
      </c>
      <c r="AB720" s="49">
        <f t="shared" si="107"/>
        <v>1.2200825589198203E-4</v>
      </c>
    </row>
    <row r="721" spans="1:28">
      <c r="A721" t="s">
        <v>1040</v>
      </c>
      <c r="B721" t="s">
        <v>2497</v>
      </c>
      <c r="C721" t="s">
        <v>382</v>
      </c>
      <c r="D721" s="4" t="s">
        <v>1382</v>
      </c>
      <c r="E721" s="4" t="s">
        <v>4</v>
      </c>
      <c r="F721" s="5" t="s">
        <v>3778</v>
      </c>
      <c r="G721" s="4"/>
      <c r="H721" s="3" t="s">
        <v>1393</v>
      </c>
      <c r="I721" s="3" t="s">
        <v>1393</v>
      </c>
      <c r="J721" s="4">
        <v>239</v>
      </c>
      <c r="K721" s="4"/>
      <c r="L721" s="38" t="s">
        <v>1483</v>
      </c>
      <c r="M721" s="25">
        <v>1</v>
      </c>
      <c r="N721" s="49">
        <f t="shared" si="99"/>
        <v>1.1436413540713633E-4</v>
      </c>
      <c r="O721" s="25">
        <v>5</v>
      </c>
      <c r="P721" s="49">
        <f t="shared" si="100"/>
        <v>4.625774817281895E-4</v>
      </c>
      <c r="Q721" s="25"/>
      <c r="R721" s="49" t="str">
        <f t="shared" si="101"/>
        <v xml:space="preserve"> </v>
      </c>
      <c r="S721" s="25"/>
      <c r="T721" s="49" t="str">
        <f t="shared" si="102"/>
        <v xml:space="preserve"> </v>
      </c>
      <c r="U721" s="30"/>
      <c r="V721" s="49" t="str">
        <f t="shared" si="103"/>
        <v xml:space="preserve"> </v>
      </c>
      <c r="W721" s="25"/>
      <c r="X721" s="49" t="str">
        <f t="shared" si="104"/>
        <v xml:space="preserve"> </v>
      </c>
      <c r="Y721" s="25"/>
      <c r="Z721" s="53" t="str">
        <f t="shared" si="105"/>
        <v xml:space="preserve"> </v>
      </c>
      <c r="AA721" s="26">
        <f t="shared" si="106"/>
        <v>6</v>
      </c>
      <c r="AB721" s="49">
        <f t="shared" si="107"/>
        <v>1.2200825589198203E-4</v>
      </c>
    </row>
    <row r="722" spans="1:28">
      <c r="A722" t="s">
        <v>1040</v>
      </c>
      <c r="B722" t="s">
        <v>1832</v>
      </c>
      <c r="C722" t="s">
        <v>382</v>
      </c>
      <c r="D722" s="4" t="s">
        <v>1382</v>
      </c>
      <c r="E722" s="2" t="s">
        <v>4</v>
      </c>
      <c r="F722" t="s">
        <v>1257</v>
      </c>
      <c r="G722" s="4"/>
      <c r="H722" s="3" t="s">
        <v>1393</v>
      </c>
      <c r="I722" s="3" t="s">
        <v>1393</v>
      </c>
      <c r="J722" s="4">
        <v>240</v>
      </c>
      <c r="K722" s="4">
        <v>384</v>
      </c>
      <c r="L722" s="38" t="s">
        <v>1483</v>
      </c>
      <c r="M722" s="25">
        <v>1</v>
      </c>
      <c r="N722" s="49">
        <f t="shared" si="99"/>
        <v>1.1436413540713633E-4</v>
      </c>
      <c r="O722" s="25">
        <v>5</v>
      </c>
      <c r="P722" s="49">
        <f t="shared" si="100"/>
        <v>4.625774817281895E-4</v>
      </c>
      <c r="Q722" s="25"/>
      <c r="R722" s="49" t="str">
        <f t="shared" si="101"/>
        <v xml:space="preserve"> </v>
      </c>
      <c r="S722" s="28"/>
      <c r="T722" s="49" t="str">
        <f t="shared" si="102"/>
        <v xml:space="preserve"> </v>
      </c>
      <c r="U722" s="30"/>
      <c r="V722" s="49" t="str">
        <f t="shared" si="103"/>
        <v xml:space="preserve"> </v>
      </c>
      <c r="W722" s="25"/>
      <c r="X722" s="49" t="str">
        <f t="shared" si="104"/>
        <v xml:space="preserve"> </v>
      </c>
      <c r="Y722" s="25"/>
      <c r="Z722" s="53" t="str">
        <f t="shared" si="105"/>
        <v xml:space="preserve"> </v>
      </c>
      <c r="AA722" s="26">
        <f t="shared" si="106"/>
        <v>6</v>
      </c>
      <c r="AB722" s="49">
        <f t="shared" si="107"/>
        <v>1.2200825589198203E-4</v>
      </c>
    </row>
    <row r="723" spans="1:28">
      <c r="A723" t="s">
        <v>3650</v>
      </c>
      <c r="B723" t="s">
        <v>3651</v>
      </c>
      <c r="C723" t="s">
        <v>2879</v>
      </c>
      <c r="D723" s="4" t="s">
        <v>1381</v>
      </c>
      <c r="E723" s="2" t="s">
        <v>2064</v>
      </c>
      <c r="F723" s="5" t="s">
        <v>3753</v>
      </c>
      <c r="G723" s="4"/>
      <c r="H723" s="3" t="s">
        <v>1393</v>
      </c>
      <c r="I723" s="3" t="s">
        <v>1393</v>
      </c>
      <c r="J723" s="4">
        <v>398</v>
      </c>
      <c r="K723" s="4">
        <v>154</v>
      </c>
      <c r="L723" s="38" t="s">
        <v>1483</v>
      </c>
      <c r="M723" s="25">
        <v>1</v>
      </c>
      <c r="N723" s="49">
        <f t="shared" si="99"/>
        <v>1.1436413540713633E-4</v>
      </c>
      <c r="O723" s="25">
        <v>5</v>
      </c>
      <c r="P723" s="49">
        <f t="shared" si="100"/>
        <v>4.625774817281895E-4</v>
      </c>
      <c r="Q723" s="25"/>
      <c r="R723" s="49" t="str">
        <f t="shared" si="101"/>
        <v xml:space="preserve"> </v>
      </c>
      <c r="S723" s="28"/>
      <c r="T723" s="49" t="str">
        <f t="shared" si="102"/>
        <v xml:space="preserve"> </v>
      </c>
      <c r="U723" s="30"/>
      <c r="V723" s="49" t="str">
        <f t="shared" si="103"/>
        <v xml:space="preserve"> </v>
      </c>
      <c r="W723" s="25"/>
      <c r="X723" s="49" t="str">
        <f t="shared" si="104"/>
        <v xml:space="preserve"> </v>
      </c>
      <c r="Y723" s="25"/>
      <c r="Z723" s="53" t="str">
        <f t="shared" si="105"/>
        <v xml:space="preserve"> </v>
      </c>
      <c r="AA723" s="26">
        <f t="shared" si="106"/>
        <v>6</v>
      </c>
      <c r="AB723" s="49">
        <f t="shared" si="107"/>
        <v>1.2200825589198203E-4</v>
      </c>
    </row>
    <row r="724" spans="1:28">
      <c r="A724" t="s">
        <v>2176</v>
      </c>
      <c r="B724" s="5" t="s">
        <v>4365</v>
      </c>
      <c r="C724" t="s">
        <v>382</v>
      </c>
      <c r="D724" s="4" t="s">
        <v>1382</v>
      </c>
      <c r="E724" s="2" t="s">
        <v>4</v>
      </c>
      <c r="F724" s="5" t="s">
        <v>6619</v>
      </c>
      <c r="G724" s="4"/>
      <c r="H724" s="3" t="s">
        <v>1393</v>
      </c>
      <c r="I724" s="3" t="s">
        <v>581</v>
      </c>
      <c r="J724" s="4"/>
      <c r="K724" s="4"/>
      <c r="L724" s="38" t="s">
        <v>1483</v>
      </c>
      <c r="M724" s="25"/>
      <c r="N724" s="49" t="str">
        <f t="shared" si="99"/>
        <v xml:space="preserve"> </v>
      </c>
      <c r="O724" s="25"/>
      <c r="P724" s="49" t="str">
        <f t="shared" si="100"/>
        <v xml:space="preserve"> </v>
      </c>
      <c r="Q724" s="25"/>
      <c r="R724" s="49" t="str">
        <f t="shared" si="101"/>
        <v xml:space="preserve"> </v>
      </c>
      <c r="S724" s="25">
        <v>6</v>
      </c>
      <c r="T724" s="49">
        <f t="shared" si="102"/>
        <v>4.5676004872107184E-4</v>
      </c>
      <c r="U724" s="30"/>
      <c r="V724" s="49" t="str">
        <f t="shared" si="103"/>
        <v xml:space="preserve"> </v>
      </c>
      <c r="W724" s="25"/>
      <c r="X724" s="49" t="str">
        <f t="shared" si="104"/>
        <v xml:space="preserve"> </v>
      </c>
      <c r="Y724" s="25"/>
      <c r="Z724" s="53" t="str">
        <f t="shared" si="105"/>
        <v xml:space="preserve"> </v>
      </c>
      <c r="AA724" s="26">
        <f t="shared" si="106"/>
        <v>6</v>
      </c>
      <c r="AB724" s="49">
        <f t="shared" si="107"/>
        <v>1.2200825589198203E-4</v>
      </c>
    </row>
    <row r="725" spans="1:28">
      <c r="A725" s="5" t="s">
        <v>3372</v>
      </c>
      <c r="B725" t="s">
        <v>4195</v>
      </c>
      <c r="C725" t="s">
        <v>2877</v>
      </c>
      <c r="D725" s="4" t="s">
        <v>1381</v>
      </c>
      <c r="E725" s="4" t="s">
        <v>2064</v>
      </c>
      <c r="F725" t="s">
        <v>4288</v>
      </c>
      <c r="G725" s="4"/>
      <c r="H725" s="3" t="s">
        <v>581</v>
      </c>
      <c r="I725" s="3" t="s">
        <v>1393</v>
      </c>
      <c r="J725" s="4">
        <v>139</v>
      </c>
      <c r="K725" s="4">
        <v>317</v>
      </c>
      <c r="L725" s="38" t="s">
        <v>1483</v>
      </c>
      <c r="M725" s="25"/>
      <c r="N725" s="49" t="str">
        <f t="shared" si="99"/>
        <v xml:space="preserve"> </v>
      </c>
      <c r="O725" s="25"/>
      <c r="P725" s="49" t="str">
        <f t="shared" si="100"/>
        <v xml:space="preserve"> </v>
      </c>
      <c r="Q725" s="25"/>
      <c r="R725" s="49" t="str">
        <f t="shared" si="101"/>
        <v xml:space="preserve"> </v>
      </c>
      <c r="S725" s="25"/>
      <c r="T725" s="49" t="str">
        <f t="shared" si="102"/>
        <v xml:space="preserve"> </v>
      </c>
      <c r="U725" s="30">
        <v>6</v>
      </c>
      <c r="V725" s="49">
        <f t="shared" si="103"/>
        <v>1.1964107676969093E-3</v>
      </c>
      <c r="W725" s="25"/>
      <c r="X725" s="49" t="str">
        <f t="shared" si="104"/>
        <v xml:space="preserve"> </v>
      </c>
      <c r="Y725" s="25"/>
      <c r="Z725" s="53" t="str">
        <f t="shared" si="105"/>
        <v xml:space="preserve"> </v>
      </c>
      <c r="AA725" s="26">
        <f t="shared" si="106"/>
        <v>6</v>
      </c>
      <c r="AB725" s="49">
        <f t="shared" si="107"/>
        <v>1.2200825589198203E-4</v>
      </c>
    </row>
    <row r="726" spans="1:28">
      <c r="A726" t="s">
        <v>1539</v>
      </c>
      <c r="B726" t="s">
        <v>2348</v>
      </c>
      <c r="C726" t="s">
        <v>2877</v>
      </c>
      <c r="D726" s="4" t="s">
        <v>1381</v>
      </c>
      <c r="E726" s="2"/>
      <c r="F726" t="s">
        <v>510</v>
      </c>
      <c r="G726" s="4"/>
      <c r="H726" s="3" t="s">
        <v>1393</v>
      </c>
      <c r="I726" s="3" t="s">
        <v>1393</v>
      </c>
      <c r="J726" s="4"/>
      <c r="K726" s="4"/>
      <c r="L726" s="38" t="s">
        <v>1483</v>
      </c>
      <c r="M726" s="25"/>
      <c r="N726" s="49" t="str">
        <f t="shared" si="99"/>
        <v xml:space="preserve"> </v>
      </c>
      <c r="O726" s="25">
        <v>1</v>
      </c>
      <c r="P726" s="49">
        <f t="shared" si="100"/>
        <v>9.2515496345637894E-5</v>
      </c>
      <c r="Q726" s="25">
        <v>1</v>
      </c>
      <c r="R726" s="49">
        <f t="shared" si="101"/>
        <v>4.4903457566232598E-4</v>
      </c>
      <c r="S726" s="25">
        <v>1</v>
      </c>
      <c r="T726" s="49">
        <f t="shared" si="102"/>
        <v>7.6126674786845306E-5</v>
      </c>
      <c r="U726" s="30"/>
      <c r="V726" s="49" t="str">
        <f t="shared" si="103"/>
        <v xml:space="preserve"> </v>
      </c>
      <c r="W726" s="25">
        <v>3</v>
      </c>
      <c r="X726" s="49">
        <f t="shared" si="104"/>
        <v>4.6809174598221254E-4</v>
      </c>
      <c r="Y726" s="25"/>
      <c r="Z726" s="53" t="str">
        <f t="shared" si="105"/>
        <v xml:space="preserve"> </v>
      </c>
      <c r="AA726" s="26">
        <f t="shared" si="106"/>
        <v>6</v>
      </c>
      <c r="AB726" s="49">
        <f t="shared" si="107"/>
        <v>1.2200825589198203E-4</v>
      </c>
    </row>
    <row r="727" spans="1:28">
      <c r="A727" t="s">
        <v>1878</v>
      </c>
      <c r="B727" t="s">
        <v>5284</v>
      </c>
      <c r="C727" t="s">
        <v>382</v>
      </c>
      <c r="D727" s="4" t="s">
        <v>1382</v>
      </c>
      <c r="E727" s="4"/>
      <c r="F727" s="16" t="s">
        <v>5349</v>
      </c>
      <c r="G727" s="4"/>
      <c r="H727" s="3" t="s">
        <v>1393</v>
      </c>
      <c r="I727" s="3" t="s">
        <v>581</v>
      </c>
      <c r="J727" s="4"/>
      <c r="K727" s="4"/>
      <c r="L727" s="38" t="s">
        <v>1483</v>
      </c>
      <c r="M727" s="25">
        <v>1</v>
      </c>
      <c r="N727" s="49">
        <f t="shared" si="99"/>
        <v>1.1436413540713633E-4</v>
      </c>
      <c r="O727" s="25">
        <v>1</v>
      </c>
      <c r="P727" s="49">
        <f t="shared" si="100"/>
        <v>9.2515496345637894E-5</v>
      </c>
      <c r="Q727" s="25"/>
      <c r="R727" s="49" t="str">
        <f t="shared" si="101"/>
        <v xml:space="preserve"> </v>
      </c>
      <c r="S727" s="25"/>
      <c r="T727" s="49" t="str">
        <f t="shared" si="102"/>
        <v xml:space="preserve"> </v>
      </c>
      <c r="U727" s="30"/>
      <c r="V727" s="49" t="str">
        <f t="shared" si="103"/>
        <v xml:space="preserve"> </v>
      </c>
      <c r="W727" s="25">
        <v>3</v>
      </c>
      <c r="X727" s="49">
        <f t="shared" si="104"/>
        <v>4.6809174598221254E-4</v>
      </c>
      <c r="Y727" s="25">
        <v>1</v>
      </c>
      <c r="Z727" s="53">
        <f t="shared" si="105"/>
        <v>3.5248501938667606E-4</v>
      </c>
      <c r="AA727" s="26">
        <f t="shared" si="106"/>
        <v>6</v>
      </c>
      <c r="AB727" s="49">
        <f t="shared" si="107"/>
        <v>1.2200825589198203E-4</v>
      </c>
    </row>
    <row r="728" spans="1:28">
      <c r="A728" t="s">
        <v>1762</v>
      </c>
      <c r="B728" t="s">
        <v>2150</v>
      </c>
      <c r="C728" t="s">
        <v>559</v>
      </c>
      <c r="D728" s="4" t="s">
        <v>1381</v>
      </c>
      <c r="E728" s="2"/>
      <c r="F728" t="s">
        <v>2049</v>
      </c>
      <c r="G728" s="4"/>
      <c r="H728" s="3" t="s">
        <v>1393</v>
      </c>
      <c r="I728" s="3" t="s">
        <v>1393</v>
      </c>
      <c r="J728" s="4">
        <v>416</v>
      </c>
      <c r="K728" s="4"/>
      <c r="L728" s="38" t="s">
        <v>1756</v>
      </c>
      <c r="M728" s="25"/>
      <c r="N728" s="49" t="str">
        <f t="shared" si="99"/>
        <v xml:space="preserve"> </v>
      </c>
      <c r="O728" s="25">
        <v>2</v>
      </c>
      <c r="P728" s="49">
        <f t="shared" si="100"/>
        <v>1.8503099269127579E-4</v>
      </c>
      <c r="Q728" s="25"/>
      <c r="R728" s="49" t="str">
        <f t="shared" si="101"/>
        <v xml:space="preserve"> </v>
      </c>
      <c r="S728" s="25">
        <v>4</v>
      </c>
      <c r="T728" s="49">
        <f t="shared" si="102"/>
        <v>3.0450669914738123E-4</v>
      </c>
      <c r="U728" s="30"/>
      <c r="V728" s="49" t="str">
        <f t="shared" si="103"/>
        <v xml:space="preserve"> </v>
      </c>
      <c r="W728" s="25"/>
      <c r="X728" s="49" t="str">
        <f t="shared" si="104"/>
        <v xml:space="preserve"> </v>
      </c>
      <c r="Y728" s="25"/>
      <c r="Z728" s="53" t="str">
        <f t="shared" si="105"/>
        <v xml:space="preserve"> </v>
      </c>
      <c r="AA728" s="26">
        <f t="shared" si="106"/>
        <v>6</v>
      </c>
      <c r="AB728" s="49">
        <f t="shared" si="107"/>
        <v>1.2200825589198203E-4</v>
      </c>
    </row>
    <row r="729" spans="1:28">
      <c r="A729" t="s">
        <v>17</v>
      </c>
      <c r="B729" t="s">
        <v>4212</v>
      </c>
      <c r="C729" t="s">
        <v>2326</v>
      </c>
      <c r="D729" s="4" t="s">
        <v>1382</v>
      </c>
      <c r="E729" s="2"/>
      <c r="G729" s="4"/>
      <c r="H729" s="3" t="s">
        <v>1393</v>
      </c>
      <c r="I729" s="3" t="s">
        <v>1393</v>
      </c>
      <c r="J729" s="4"/>
      <c r="K729" s="4"/>
      <c r="L729" s="38" t="s">
        <v>1483</v>
      </c>
      <c r="M729" s="25">
        <v>5</v>
      </c>
      <c r="N729" s="49">
        <f t="shared" si="99"/>
        <v>5.7182067703568165E-4</v>
      </c>
      <c r="O729" s="25">
        <v>1</v>
      </c>
      <c r="P729" s="49">
        <f t="shared" si="100"/>
        <v>9.2515496345637894E-5</v>
      </c>
      <c r="Q729" s="25"/>
      <c r="R729" s="49" t="str">
        <f t="shared" si="101"/>
        <v xml:space="preserve"> </v>
      </c>
      <c r="S729" s="25"/>
      <c r="T729" s="49" t="str">
        <f t="shared" si="102"/>
        <v xml:space="preserve"> </v>
      </c>
      <c r="U729" s="30"/>
      <c r="V729" s="49" t="str">
        <f t="shared" si="103"/>
        <v xml:space="preserve"> </v>
      </c>
      <c r="W729" s="25"/>
      <c r="X729" s="49" t="str">
        <f t="shared" si="104"/>
        <v xml:space="preserve"> </v>
      </c>
      <c r="Y729" s="25"/>
      <c r="Z729" s="53" t="str">
        <f t="shared" si="105"/>
        <v xml:space="preserve"> </v>
      </c>
      <c r="AA729" s="26">
        <f t="shared" si="106"/>
        <v>6</v>
      </c>
      <c r="AB729" s="49">
        <f t="shared" si="107"/>
        <v>1.2200825589198203E-4</v>
      </c>
    </row>
    <row r="730" spans="1:28">
      <c r="A730" t="s">
        <v>2075</v>
      </c>
      <c r="B730" t="s">
        <v>2085</v>
      </c>
      <c r="C730" t="s">
        <v>382</v>
      </c>
      <c r="D730" s="4" t="s">
        <v>1382</v>
      </c>
      <c r="E730" s="2"/>
      <c r="F730" t="s">
        <v>2245</v>
      </c>
      <c r="G730" s="4"/>
      <c r="H730" s="3" t="s">
        <v>1393</v>
      </c>
      <c r="I730" s="3" t="s">
        <v>1393</v>
      </c>
      <c r="J730" s="4"/>
      <c r="K730" s="4"/>
      <c r="L730" s="38" t="s">
        <v>1483</v>
      </c>
      <c r="M730" s="25"/>
      <c r="N730" s="49" t="str">
        <f t="shared" si="99"/>
        <v xml:space="preserve"> </v>
      </c>
      <c r="O730" s="25"/>
      <c r="P730" s="49" t="str">
        <f t="shared" si="100"/>
        <v xml:space="preserve"> </v>
      </c>
      <c r="Q730" s="25"/>
      <c r="R730" s="49" t="str">
        <f t="shared" si="101"/>
        <v xml:space="preserve"> </v>
      </c>
      <c r="S730" s="25">
        <v>6</v>
      </c>
      <c r="T730" s="49">
        <f t="shared" si="102"/>
        <v>4.5676004872107184E-4</v>
      </c>
      <c r="U730" s="30"/>
      <c r="V730" s="49" t="str">
        <f t="shared" si="103"/>
        <v xml:space="preserve"> </v>
      </c>
      <c r="W730" s="25"/>
      <c r="X730" s="49" t="str">
        <f t="shared" si="104"/>
        <v xml:space="preserve"> </v>
      </c>
      <c r="Y730" s="25"/>
      <c r="Z730" s="53" t="str">
        <f t="shared" si="105"/>
        <v xml:space="preserve"> </v>
      </c>
      <c r="AA730" s="26">
        <f t="shared" si="106"/>
        <v>6</v>
      </c>
      <c r="AB730" s="49">
        <f t="shared" si="107"/>
        <v>1.2200825589198203E-4</v>
      </c>
    </row>
    <row r="731" spans="1:28">
      <c r="A731" t="s">
        <v>762</v>
      </c>
      <c r="B731" t="s">
        <v>2744</v>
      </c>
      <c r="C731" t="s">
        <v>382</v>
      </c>
      <c r="D731" s="4" t="s">
        <v>1382</v>
      </c>
      <c r="E731" s="2" t="s">
        <v>3231</v>
      </c>
      <c r="F731" t="s">
        <v>1156</v>
      </c>
      <c r="G731" s="4"/>
      <c r="H731" s="3" t="s">
        <v>1393</v>
      </c>
      <c r="I731" s="3" t="s">
        <v>1393</v>
      </c>
      <c r="J731" s="4">
        <v>248</v>
      </c>
      <c r="K731" s="4">
        <v>380</v>
      </c>
      <c r="L731" s="38" t="s">
        <v>1483</v>
      </c>
      <c r="M731" s="25">
        <v>4</v>
      </c>
      <c r="N731" s="49">
        <f t="shared" si="99"/>
        <v>4.5745654162854531E-4</v>
      </c>
      <c r="O731" s="25">
        <v>1</v>
      </c>
      <c r="P731" s="49">
        <f t="shared" si="100"/>
        <v>9.2515496345637894E-5</v>
      </c>
      <c r="Q731" s="25"/>
      <c r="R731" s="49" t="str">
        <f t="shared" si="101"/>
        <v xml:space="preserve"> </v>
      </c>
      <c r="S731" s="25">
        <v>1</v>
      </c>
      <c r="T731" s="49">
        <f t="shared" si="102"/>
        <v>7.6126674786845306E-5</v>
      </c>
      <c r="U731" s="30"/>
      <c r="V731" s="49" t="str">
        <f t="shared" si="103"/>
        <v xml:space="preserve"> </v>
      </c>
      <c r="W731" s="25"/>
      <c r="X731" s="49" t="str">
        <f t="shared" si="104"/>
        <v xml:space="preserve"> </v>
      </c>
      <c r="Y731" s="25"/>
      <c r="Z731" s="53" t="str">
        <f t="shared" si="105"/>
        <v xml:space="preserve"> </v>
      </c>
      <c r="AA731" s="26">
        <f t="shared" si="106"/>
        <v>6</v>
      </c>
      <c r="AB731" s="49">
        <f t="shared" si="107"/>
        <v>1.2200825589198203E-4</v>
      </c>
    </row>
    <row r="732" spans="1:28">
      <c r="A732" t="s">
        <v>2897</v>
      </c>
      <c r="B732" t="s">
        <v>1702</v>
      </c>
      <c r="C732" t="s">
        <v>2326</v>
      </c>
      <c r="D732" s="4" t="s">
        <v>1382</v>
      </c>
      <c r="E732" s="2" t="s">
        <v>2064</v>
      </c>
      <c r="F732" t="s">
        <v>3740</v>
      </c>
      <c r="G732" s="4"/>
      <c r="H732" s="3" t="s">
        <v>1393</v>
      </c>
      <c r="I732" s="3" t="s">
        <v>1393</v>
      </c>
      <c r="J732" s="4">
        <v>405</v>
      </c>
      <c r="K732" s="4"/>
      <c r="L732" s="38" t="s">
        <v>1483</v>
      </c>
      <c r="M732" s="25">
        <v>2</v>
      </c>
      <c r="N732" s="49">
        <f t="shared" si="99"/>
        <v>2.2872827081427266E-4</v>
      </c>
      <c r="O732" s="25">
        <v>3</v>
      </c>
      <c r="P732" s="49">
        <f t="shared" si="100"/>
        <v>2.7754648903691371E-4</v>
      </c>
      <c r="Q732" s="25"/>
      <c r="R732" s="49" t="str">
        <f t="shared" si="101"/>
        <v xml:space="preserve"> </v>
      </c>
      <c r="S732" s="25"/>
      <c r="T732" s="49" t="str">
        <f t="shared" si="102"/>
        <v xml:space="preserve"> </v>
      </c>
      <c r="U732" s="30"/>
      <c r="V732" s="49" t="str">
        <f t="shared" si="103"/>
        <v xml:space="preserve"> </v>
      </c>
      <c r="W732" s="25"/>
      <c r="X732" s="49" t="str">
        <f t="shared" si="104"/>
        <v xml:space="preserve"> </v>
      </c>
      <c r="Y732" s="25">
        <v>1</v>
      </c>
      <c r="Z732" s="53">
        <f t="shared" si="105"/>
        <v>3.5248501938667606E-4</v>
      </c>
      <c r="AA732" s="26">
        <f t="shared" si="106"/>
        <v>6</v>
      </c>
      <c r="AB732" s="49">
        <f t="shared" si="107"/>
        <v>1.2200825589198203E-4</v>
      </c>
    </row>
    <row r="733" spans="1:28">
      <c r="A733" t="s">
        <v>1771</v>
      </c>
      <c r="B733" t="s">
        <v>1242</v>
      </c>
      <c r="C733" t="s">
        <v>2334</v>
      </c>
      <c r="D733" s="4" t="s">
        <v>1382</v>
      </c>
      <c r="E733" s="2"/>
      <c r="F733" s="5" t="s">
        <v>6227</v>
      </c>
      <c r="G733" s="4"/>
      <c r="H733" s="3" t="s">
        <v>1393</v>
      </c>
      <c r="I733" s="3" t="s">
        <v>1393</v>
      </c>
      <c r="J733" s="4"/>
      <c r="K733" s="4"/>
      <c r="L733" s="38" t="s">
        <v>1483</v>
      </c>
      <c r="M733" s="25"/>
      <c r="N733" s="49" t="str">
        <f t="shared" si="99"/>
        <v xml:space="preserve"> </v>
      </c>
      <c r="O733" s="25"/>
      <c r="P733" s="49" t="str">
        <f t="shared" si="100"/>
        <v xml:space="preserve"> </v>
      </c>
      <c r="Q733" s="25"/>
      <c r="R733" s="49" t="str">
        <f t="shared" si="101"/>
        <v xml:space="preserve"> </v>
      </c>
      <c r="S733" s="25">
        <v>4</v>
      </c>
      <c r="T733" s="49">
        <f t="shared" si="102"/>
        <v>3.0450669914738123E-4</v>
      </c>
      <c r="U733" s="30"/>
      <c r="V733" s="49" t="str">
        <f t="shared" si="103"/>
        <v xml:space="preserve"> </v>
      </c>
      <c r="W733" s="25">
        <v>1</v>
      </c>
      <c r="X733" s="49">
        <f t="shared" si="104"/>
        <v>1.5603058199407084E-4</v>
      </c>
      <c r="Y733" s="25">
        <v>1</v>
      </c>
      <c r="Z733" s="53">
        <f t="shared" si="105"/>
        <v>3.5248501938667606E-4</v>
      </c>
      <c r="AA733" s="26">
        <f t="shared" si="106"/>
        <v>6</v>
      </c>
      <c r="AB733" s="49">
        <f t="shared" si="107"/>
        <v>1.2200825589198203E-4</v>
      </c>
    </row>
    <row r="734" spans="1:28">
      <c r="A734" t="s">
        <v>1582</v>
      </c>
      <c r="B734" t="s">
        <v>2355</v>
      </c>
      <c r="C734" t="s">
        <v>2336</v>
      </c>
      <c r="D734" s="4" t="s">
        <v>1382</v>
      </c>
      <c r="E734" s="2" t="s">
        <v>4</v>
      </c>
      <c r="F734" t="s">
        <v>1181</v>
      </c>
      <c r="G734" s="4"/>
      <c r="H734" s="3" t="s">
        <v>1393</v>
      </c>
      <c r="I734" s="3" t="s">
        <v>581</v>
      </c>
      <c r="J734" s="4"/>
      <c r="K734" s="4"/>
      <c r="L734" s="38" t="s">
        <v>1483</v>
      </c>
      <c r="M734" s="25">
        <v>6</v>
      </c>
      <c r="N734" s="49">
        <f t="shared" si="99"/>
        <v>6.8618481244281794E-4</v>
      </c>
      <c r="O734" s="25"/>
      <c r="P734" s="49" t="str">
        <f t="shared" si="100"/>
        <v xml:space="preserve"> </v>
      </c>
      <c r="Q734" s="25"/>
      <c r="R734" s="49" t="str">
        <f t="shared" si="101"/>
        <v xml:space="preserve"> </v>
      </c>
      <c r="S734" s="28"/>
      <c r="T734" s="49" t="str">
        <f t="shared" si="102"/>
        <v xml:space="preserve"> </v>
      </c>
      <c r="U734" s="30"/>
      <c r="V734" s="49" t="str">
        <f t="shared" si="103"/>
        <v xml:space="preserve"> </v>
      </c>
      <c r="W734" s="25"/>
      <c r="X734" s="49" t="str">
        <f t="shared" si="104"/>
        <v xml:space="preserve"> </v>
      </c>
      <c r="Y734" s="25"/>
      <c r="Z734" s="53" t="str">
        <f t="shared" si="105"/>
        <v xml:space="preserve"> </v>
      </c>
      <c r="AA734" s="26">
        <f t="shared" si="106"/>
        <v>6</v>
      </c>
      <c r="AB734" s="49">
        <f t="shared" si="107"/>
        <v>1.2200825589198203E-4</v>
      </c>
    </row>
    <row r="735" spans="1:28">
      <c r="A735" s="5" t="s">
        <v>4112</v>
      </c>
      <c r="B735" s="5" t="s">
        <v>4110</v>
      </c>
      <c r="C735" t="s">
        <v>575</v>
      </c>
      <c r="D735" s="4" t="s">
        <v>1382</v>
      </c>
      <c r="E735" s="4"/>
      <c r="G735" s="4"/>
      <c r="H735" s="3" t="s">
        <v>1393</v>
      </c>
      <c r="I735" s="3" t="s">
        <v>581</v>
      </c>
      <c r="J735" s="4"/>
      <c r="K735" s="4"/>
      <c r="L735" s="38" t="s">
        <v>1483</v>
      </c>
      <c r="M735" s="25">
        <v>6</v>
      </c>
      <c r="N735" s="49">
        <f t="shared" si="99"/>
        <v>6.8618481244281794E-4</v>
      </c>
      <c r="O735" s="25"/>
      <c r="P735" s="49" t="str">
        <f t="shared" si="100"/>
        <v xml:space="preserve"> </v>
      </c>
      <c r="Q735" s="25"/>
      <c r="R735" s="49" t="str">
        <f t="shared" si="101"/>
        <v xml:space="preserve"> </v>
      </c>
      <c r="S735" s="25"/>
      <c r="T735" s="49" t="str">
        <f t="shared" si="102"/>
        <v xml:space="preserve"> </v>
      </c>
      <c r="U735" s="30"/>
      <c r="V735" s="49" t="str">
        <f t="shared" si="103"/>
        <v xml:space="preserve"> </v>
      </c>
      <c r="W735" s="25"/>
      <c r="X735" s="49" t="str">
        <f t="shared" si="104"/>
        <v xml:space="preserve"> </v>
      </c>
      <c r="Y735" s="25"/>
      <c r="Z735" s="53" t="str">
        <f t="shared" si="105"/>
        <v xml:space="preserve"> </v>
      </c>
      <c r="AA735" s="26">
        <f t="shared" si="106"/>
        <v>6</v>
      </c>
      <c r="AB735" s="49">
        <f t="shared" si="107"/>
        <v>1.2200825589198203E-4</v>
      </c>
    </row>
    <row r="736" spans="1:28">
      <c r="A736" t="s">
        <v>2577</v>
      </c>
      <c r="B736" t="s">
        <v>2799</v>
      </c>
      <c r="C736" t="s">
        <v>2894</v>
      </c>
      <c r="D736" s="4" t="s">
        <v>1381</v>
      </c>
      <c r="E736" s="2" t="s">
        <v>2064</v>
      </c>
      <c r="G736" s="4"/>
      <c r="H736" s="3" t="s">
        <v>1393</v>
      </c>
      <c r="I736" s="3" t="s">
        <v>1393</v>
      </c>
      <c r="J736" s="4"/>
      <c r="K736" s="4">
        <v>225</v>
      </c>
      <c r="L736" s="38" t="s">
        <v>1483</v>
      </c>
      <c r="M736" s="25"/>
      <c r="N736" s="49" t="str">
        <f t="shared" si="99"/>
        <v xml:space="preserve"> </v>
      </c>
      <c r="O736" s="25"/>
      <c r="P736" s="49" t="str">
        <f t="shared" si="100"/>
        <v xml:space="preserve"> </v>
      </c>
      <c r="Q736" s="25"/>
      <c r="R736" s="49" t="str">
        <f t="shared" si="101"/>
        <v xml:space="preserve"> </v>
      </c>
      <c r="S736" s="25">
        <v>6</v>
      </c>
      <c r="T736" s="49">
        <f t="shared" si="102"/>
        <v>4.5676004872107184E-4</v>
      </c>
      <c r="U736" s="30"/>
      <c r="V736" s="49" t="str">
        <f t="shared" si="103"/>
        <v xml:space="preserve"> </v>
      </c>
      <c r="W736" s="25"/>
      <c r="X736" s="49" t="str">
        <f t="shared" si="104"/>
        <v xml:space="preserve"> </v>
      </c>
      <c r="Y736" s="25"/>
      <c r="Z736" s="53" t="str">
        <f t="shared" si="105"/>
        <v xml:space="preserve"> </v>
      </c>
      <c r="AA736" s="26">
        <f t="shared" si="106"/>
        <v>6</v>
      </c>
      <c r="AB736" s="49">
        <f t="shared" si="107"/>
        <v>1.2200825589198203E-4</v>
      </c>
    </row>
    <row r="737" spans="1:28">
      <c r="A737" t="s">
        <v>2051</v>
      </c>
      <c r="B737" t="s">
        <v>1476</v>
      </c>
      <c r="C737" t="s">
        <v>2867</v>
      </c>
      <c r="D737" s="4" t="s">
        <v>1381</v>
      </c>
      <c r="E737" s="2"/>
      <c r="F737" s="14" t="s">
        <v>6744</v>
      </c>
      <c r="G737" s="4"/>
      <c r="H737" s="3" t="s">
        <v>1393</v>
      </c>
      <c r="I737" s="3" t="s">
        <v>581</v>
      </c>
      <c r="J737" s="4"/>
      <c r="K737" s="4">
        <v>275</v>
      </c>
      <c r="L737" s="38" t="s">
        <v>1483</v>
      </c>
      <c r="M737" s="25"/>
      <c r="N737" s="49" t="str">
        <f t="shared" si="99"/>
        <v xml:space="preserve"> </v>
      </c>
      <c r="O737" s="25"/>
      <c r="P737" s="49" t="str">
        <f t="shared" si="100"/>
        <v xml:space="preserve"> </v>
      </c>
      <c r="Q737" s="25"/>
      <c r="R737" s="49" t="str">
        <f t="shared" si="101"/>
        <v xml:space="preserve"> </v>
      </c>
      <c r="S737" s="25">
        <v>6</v>
      </c>
      <c r="T737" s="49">
        <f t="shared" si="102"/>
        <v>4.5676004872107184E-4</v>
      </c>
      <c r="U737" s="30"/>
      <c r="V737" s="49" t="str">
        <f t="shared" si="103"/>
        <v xml:space="preserve"> </v>
      </c>
      <c r="W737" s="25"/>
      <c r="X737" s="49" t="str">
        <f t="shared" si="104"/>
        <v xml:space="preserve"> </v>
      </c>
      <c r="Y737" s="25"/>
      <c r="Z737" s="53" t="str">
        <f t="shared" si="105"/>
        <v xml:space="preserve"> </v>
      </c>
      <c r="AA737" s="26">
        <f t="shared" si="106"/>
        <v>6</v>
      </c>
      <c r="AB737" s="49">
        <f t="shared" si="107"/>
        <v>1.2200825589198203E-4</v>
      </c>
    </row>
    <row r="738" spans="1:28">
      <c r="A738" t="s">
        <v>1930</v>
      </c>
      <c r="B738" s="5" t="s">
        <v>3988</v>
      </c>
      <c r="C738" t="s">
        <v>575</v>
      </c>
      <c r="D738" s="4" t="s">
        <v>1382</v>
      </c>
      <c r="E738" s="2"/>
      <c r="F738" t="s">
        <v>4078</v>
      </c>
      <c r="G738" s="4"/>
      <c r="H738" s="3" t="s">
        <v>1393</v>
      </c>
      <c r="I738" s="3" t="s">
        <v>1393</v>
      </c>
      <c r="J738" s="4"/>
      <c r="K738" s="4"/>
      <c r="L738" s="38" t="s">
        <v>1483</v>
      </c>
      <c r="M738" s="25"/>
      <c r="N738" s="49" t="str">
        <f t="shared" si="99"/>
        <v xml:space="preserve"> </v>
      </c>
      <c r="O738" s="25"/>
      <c r="P738" s="49" t="str">
        <f t="shared" si="100"/>
        <v xml:space="preserve"> </v>
      </c>
      <c r="Q738" s="25"/>
      <c r="R738" s="49" t="str">
        <f t="shared" si="101"/>
        <v xml:space="preserve"> </v>
      </c>
      <c r="S738" s="28"/>
      <c r="T738" s="49" t="str">
        <f t="shared" si="102"/>
        <v xml:space="preserve"> </v>
      </c>
      <c r="U738" s="30"/>
      <c r="V738" s="49" t="str">
        <f t="shared" si="103"/>
        <v xml:space="preserve"> </v>
      </c>
      <c r="W738" s="25">
        <v>5</v>
      </c>
      <c r="X738" s="49">
        <f t="shared" si="104"/>
        <v>7.8015290997035416E-4</v>
      </c>
      <c r="Y738" s="25">
        <v>1</v>
      </c>
      <c r="Z738" s="53">
        <f t="shared" si="105"/>
        <v>3.5248501938667606E-4</v>
      </c>
      <c r="AA738" s="26">
        <f t="shared" si="106"/>
        <v>6</v>
      </c>
      <c r="AB738" s="49">
        <f t="shared" si="107"/>
        <v>1.2200825589198203E-4</v>
      </c>
    </row>
    <row r="739" spans="1:28">
      <c r="A739" t="s">
        <v>334</v>
      </c>
      <c r="B739" s="5" t="s">
        <v>3990</v>
      </c>
      <c r="C739" t="s">
        <v>575</v>
      </c>
      <c r="D739" s="4" t="s">
        <v>1382</v>
      </c>
      <c r="E739" s="2"/>
      <c r="G739" s="4"/>
      <c r="H739" s="3" t="s">
        <v>1393</v>
      </c>
      <c r="I739" s="3" t="s">
        <v>1393</v>
      </c>
      <c r="J739" s="4"/>
      <c r="K739" s="4"/>
      <c r="L739" s="38" t="s">
        <v>1483</v>
      </c>
      <c r="M739" s="25">
        <v>2</v>
      </c>
      <c r="N739" s="49">
        <f t="shared" si="99"/>
        <v>2.2872827081427266E-4</v>
      </c>
      <c r="O739" s="25"/>
      <c r="P739" s="49" t="str">
        <f t="shared" si="100"/>
        <v xml:space="preserve"> </v>
      </c>
      <c r="Q739" s="25"/>
      <c r="R739" s="49" t="str">
        <f t="shared" si="101"/>
        <v xml:space="preserve"> </v>
      </c>
      <c r="S739" s="25"/>
      <c r="T739" s="49" t="str">
        <f t="shared" si="102"/>
        <v xml:space="preserve"> </v>
      </c>
      <c r="U739" s="30"/>
      <c r="V739" s="49" t="str">
        <f t="shared" si="103"/>
        <v xml:space="preserve"> </v>
      </c>
      <c r="W739" s="25">
        <v>4</v>
      </c>
      <c r="X739" s="49">
        <f t="shared" si="104"/>
        <v>6.2412232797628335E-4</v>
      </c>
      <c r="Y739" s="25"/>
      <c r="Z739" s="53" t="str">
        <f t="shared" si="105"/>
        <v xml:space="preserve"> </v>
      </c>
      <c r="AA739" s="26">
        <f t="shared" si="106"/>
        <v>6</v>
      </c>
      <c r="AB739" s="49">
        <f t="shared" si="107"/>
        <v>1.2200825589198203E-4</v>
      </c>
    </row>
    <row r="740" spans="1:28">
      <c r="A740" t="s">
        <v>334</v>
      </c>
      <c r="B740" t="s">
        <v>335</v>
      </c>
      <c r="C740" t="s">
        <v>575</v>
      </c>
      <c r="D740" s="4" t="s">
        <v>1382</v>
      </c>
      <c r="E740" s="2"/>
      <c r="G740" s="4"/>
      <c r="H740" s="3" t="s">
        <v>1393</v>
      </c>
      <c r="I740" s="3" t="s">
        <v>1393</v>
      </c>
      <c r="J740" s="4"/>
      <c r="K740" s="4"/>
      <c r="L740" s="38" t="s">
        <v>1483</v>
      </c>
      <c r="M740" s="25"/>
      <c r="N740" s="49" t="str">
        <f t="shared" si="99"/>
        <v xml:space="preserve"> </v>
      </c>
      <c r="O740" s="25">
        <v>4</v>
      </c>
      <c r="P740" s="49">
        <f t="shared" si="100"/>
        <v>3.7006198538255158E-4</v>
      </c>
      <c r="Q740" s="25">
        <v>2</v>
      </c>
      <c r="R740" s="49">
        <f t="shared" si="101"/>
        <v>8.9806915132465196E-4</v>
      </c>
      <c r="S740" s="28"/>
      <c r="T740" s="49" t="str">
        <f t="shared" si="102"/>
        <v xml:space="preserve"> </v>
      </c>
      <c r="U740" s="30"/>
      <c r="V740" s="49" t="str">
        <f t="shared" si="103"/>
        <v xml:space="preserve"> </v>
      </c>
      <c r="W740" s="25"/>
      <c r="X740" s="49" t="str">
        <f t="shared" si="104"/>
        <v xml:space="preserve"> </v>
      </c>
      <c r="Y740" s="25"/>
      <c r="Z740" s="53" t="str">
        <f t="shared" si="105"/>
        <v xml:space="preserve"> </v>
      </c>
      <c r="AA740" s="26">
        <f t="shared" si="106"/>
        <v>6</v>
      </c>
      <c r="AB740" s="49">
        <f t="shared" si="107"/>
        <v>1.2200825589198203E-4</v>
      </c>
    </row>
    <row r="741" spans="1:28">
      <c r="A741" t="s">
        <v>2559</v>
      </c>
      <c r="B741" t="s">
        <v>5406</v>
      </c>
      <c r="C741" t="s">
        <v>2877</v>
      </c>
      <c r="D741" s="4" t="s">
        <v>1381</v>
      </c>
      <c r="E741" s="2"/>
      <c r="G741" s="4"/>
      <c r="H741" s="3" t="s">
        <v>581</v>
      </c>
      <c r="I741" s="3" t="s">
        <v>581</v>
      </c>
      <c r="J741" s="4"/>
      <c r="K741" s="4"/>
      <c r="L741" s="38" t="s">
        <v>1483</v>
      </c>
      <c r="M741" s="25">
        <v>1</v>
      </c>
      <c r="N741" s="49">
        <f t="shared" si="99"/>
        <v>1.1436413540713633E-4</v>
      </c>
      <c r="O741" s="25">
        <v>5</v>
      </c>
      <c r="P741" s="49">
        <f t="shared" si="100"/>
        <v>4.625774817281895E-4</v>
      </c>
      <c r="Q741" s="25"/>
      <c r="R741" s="49" t="str">
        <f t="shared" si="101"/>
        <v xml:space="preserve"> </v>
      </c>
      <c r="S741" s="25"/>
      <c r="T741" s="49" t="str">
        <f t="shared" si="102"/>
        <v xml:space="preserve"> </v>
      </c>
      <c r="U741" s="30"/>
      <c r="V741" s="49" t="str">
        <f t="shared" si="103"/>
        <v xml:space="preserve"> </v>
      </c>
      <c r="W741" s="25"/>
      <c r="X741" s="49" t="str">
        <f t="shared" si="104"/>
        <v xml:space="preserve"> </v>
      </c>
      <c r="Y741" s="25"/>
      <c r="Z741" s="53" t="str">
        <f t="shared" si="105"/>
        <v xml:space="preserve"> </v>
      </c>
      <c r="AA741" s="26">
        <f t="shared" si="106"/>
        <v>6</v>
      </c>
      <c r="AB741" s="49">
        <f t="shared" si="107"/>
        <v>1.2200825589198203E-4</v>
      </c>
    </row>
    <row r="742" spans="1:28">
      <c r="A742" s="5" t="s">
        <v>2258</v>
      </c>
      <c r="B742" s="5" t="s">
        <v>3405</v>
      </c>
      <c r="C742" t="s">
        <v>575</v>
      </c>
      <c r="D742" s="4" t="s">
        <v>1382</v>
      </c>
      <c r="E742" s="2"/>
      <c r="F742" t="s">
        <v>6429</v>
      </c>
      <c r="G742" s="4"/>
      <c r="H742" s="3" t="s">
        <v>1393</v>
      </c>
      <c r="I742" s="3" t="s">
        <v>1393</v>
      </c>
      <c r="J742" s="4"/>
      <c r="K742" s="4"/>
      <c r="L742" s="38" t="s">
        <v>1483</v>
      </c>
      <c r="M742" s="25">
        <v>2</v>
      </c>
      <c r="N742" s="49">
        <f t="shared" si="99"/>
        <v>2.2872827081427266E-4</v>
      </c>
      <c r="O742" s="25">
        <v>1</v>
      </c>
      <c r="P742" s="49">
        <f t="shared" si="100"/>
        <v>9.2515496345637894E-5</v>
      </c>
      <c r="Q742" s="25">
        <v>1</v>
      </c>
      <c r="R742" s="49">
        <f t="shared" si="101"/>
        <v>4.4903457566232598E-4</v>
      </c>
      <c r="S742" s="25">
        <v>1</v>
      </c>
      <c r="T742" s="49">
        <f t="shared" si="102"/>
        <v>7.6126674786845306E-5</v>
      </c>
      <c r="U742" s="30"/>
      <c r="V742" s="49" t="str">
        <f t="shared" si="103"/>
        <v xml:space="preserve"> </v>
      </c>
      <c r="W742" s="25"/>
      <c r="X742" s="49" t="str">
        <f t="shared" si="104"/>
        <v xml:space="preserve"> </v>
      </c>
      <c r="Y742" s="25">
        <v>1</v>
      </c>
      <c r="Z742" s="53">
        <f t="shared" si="105"/>
        <v>3.5248501938667606E-4</v>
      </c>
      <c r="AA742" s="26">
        <f t="shared" si="106"/>
        <v>6</v>
      </c>
      <c r="AB742" s="49">
        <f t="shared" si="107"/>
        <v>1.2200825589198203E-4</v>
      </c>
    </row>
    <row r="743" spans="1:28">
      <c r="A743" t="s">
        <v>454</v>
      </c>
      <c r="B743" t="s">
        <v>4017</v>
      </c>
      <c r="C743" t="s">
        <v>382</v>
      </c>
      <c r="D743" s="4" t="s">
        <v>1382</v>
      </c>
      <c r="E743" s="2" t="s">
        <v>2064</v>
      </c>
      <c r="F743" s="5" t="s">
        <v>4068</v>
      </c>
      <c r="G743" s="4" t="s">
        <v>6716</v>
      </c>
      <c r="H743" s="3" t="s">
        <v>1393</v>
      </c>
      <c r="I743" s="3" t="s">
        <v>1393</v>
      </c>
      <c r="J743" s="4"/>
      <c r="K743" s="4"/>
      <c r="L743" s="38" t="s">
        <v>1483</v>
      </c>
      <c r="M743" s="25"/>
      <c r="N743" s="49" t="str">
        <f t="shared" si="99"/>
        <v xml:space="preserve"> </v>
      </c>
      <c r="O743" s="25"/>
      <c r="P743" s="49" t="str">
        <f t="shared" si="100"/>
        <v xml:space="preserve"> </v>
      </c>
      <c r="Q743" s="25"/>
      <c r="R743" s="49" t="str">
        <f t="shared" si="101"/>
        <v xml:space="preserve"> </v>
      </c>
      <c r="S743" s="25">
        <v>6</v>
      </c>
      <c r="T743" s="49">
        <f t="shared" si="102"/>
        <v>4.5676004872107184E-4</v>
      </c>
      <c r="U743" s="30"/>
      <c r="V743" s="49" t="str">
        <f t="shared" si="103"/>
        <v xml:space="preserve"> </v>
      </c>
      <c r="W743" s="25"/>
      <c r="X743" s="49" t="str">
        <f t="shared" si="104"/>
        <v xml:space="preserve"> </v>
      </c>
      <c r="Y743" s="25"/>
      <c r="Z743" s="53" t="str">
        <f t="shared" si="105"/>
        <v xml:space="preserve"> </v>
      </c>
      <c r="AA743" s="26">
        <f t="shared" si="106"/>
        <v>6</v>
      </c>
      <c r="AB743" s="49">
        <f t="shared" si="107"/>
        <v>1.2200825589198203E-4</v>
      </c>
    </row>
    <row r="744" spans="1:28">
      <c r="A744" t="s">
        <v>3637</v>
      </c>
      <c r="B744" t="s">
        <v>3638</v>
      </c>
      <c r="C744" t="s">
        <v>2877</v>
      </c>
      <c r="D744" s="4" t="s">
        <v>1381</v>
      </c>
      <c r="E744" s="2" t="s">
        <v>2064</v>
      </c>
      <c r="F744" t="s">
        <v>6597</v>
      </c>
      <c r="G744" s="4"/>
      <c r="H744" s="3" t="s">
        <v>1393</v>
      </c>
      <c r="I744" s="3" t="s">
        <v>1393</v>
      </c>
      <c r="J744" s="4">
        <v>141</v>
      </c>
      <c r="K744" s="4">
        <v>313</v>
      </c>
      <c r="L744" s="38" t="s">
        <v>1483</v>
      </c>
      <c r="M744" s="25"/>
      <c r="N744" s="49" t="str">
        <f t="shared" si="99"/>
        <v xml:space="preserve"> </v>
      </c>
      <c r="O744" s="25">
        <v>5</v>
      </c>
      <c r="P744" s="49">
        <f t="shared" si="100"/>
        <v>4.625774817281895E-4</v>
      </c>
      <c r="Q744" s="25">
        <v>1</v>
      </c>
      <c r="R744" s="49">
        <f t="shared" si="101"/>
        <v>4.4903457566232598E-4</v>
      </c>
      <c r="S744" s="28"/>
      <c r="T744" s="49" t="str">
        <f t="shared" si="102"/>
        <v xml:space="preserve"> </v>
      </c>
      <c r="U744" s="30"/>
      <c r="V744" s="49" t="str">
        <f t="shared" si="103"/>
        <v xml:space="preserve"> </v>
      </c>
      <c r="W744" s="25"/>
      <c r="X744" s="49" t="str">
        <f t="shared" si="104"/>
        <v xml:space="preserve"> </v>
      </c>
      <c r="Y744" s="25"/>
      <c r="Z744" s="53" t="str">
        <f t="shared" si="105"/>
        <v xml:space="preserve"> </v>
      </c>
      <c r="AA744" s="26">
        <f t="shared" si="106"/>
        <v>6</v>
      </c>
      <c r="AB744" s="49">
        <f t="shared" si="107"/>
        <v>1.2200825589198203E-4</v>
      </c>
    </row>
    <row r="745" spans="1:28">
      <c r="A745" t="s">
        <v>764</v>
      </c>
      <c r="B745" s="5" t="s">
        <v>4245</v>
      </c>
      <c r="C745" t="s">
        <v>382</v>
      </c>
      <c r="D745" s="4" t="s">
        <v>1382</v>
      </c>
      <c r="E745" s="2" t="s">
        <v>3231</v>
      </c>
      <c r="F745" s="5" t="s">
        <v>6392</v>
      </c>
      <c r="G745" s="4"/>
      <c r="H745" s="3" t="s">
        <v>1393</v>
      </c>
      <c r="I745" s="3" t="s">
        <v>581</v>
      </c>
      <c r="J745" s="4"/>
      <c r="K745" s="4"/>
      <c r="L745" s="38" t="s">
        <v>1483</v>
      </c>
      <c r="M745" s="25"/>
      <c r="N745" s="49" t="str">
        <f t="shared" si="99"/>
        <v xml:space="preserve"> </v>
      </c>
      <c r="O745" s="25"/>
      <c r="P745" s="49" t="str">
        <f t="shared" si="100"/>
        <v xml:space="preserve"> </v>
      </c>
      <c r="Q745" s="25">
        <v>1</v>
      </c>
      <c r="R745" s="49">
        <f t="shared" si="101"/>
        <v>4.4903457566232598E-4</v>
      </c>
      <c r="S745" s="25">
        <v>5</v>
      </c>
      <c r="T745" s="49">
        <f t="shared" si="102"/>
        <v>3.8063337393422653E-4</v>
      </c>
      <c r="U745" s="30"/>
      <c r="V745" s="49" t="str">
        <f t="shared" si="103"/>
        <v xml:space="preserve"> </v>
      </c>
      <c r="W745" s="25"/>
      <c r="X745" s="49" t="str">
        <f t="shared" si="104"/>
        <v xml:space="preserve"> </v>
      </c>
      <c r="Y745" s="25"/>
      <c r="Z745" s="53" t="str">
        <f t="shared" si="105"/>
        <v xml:space="preserve"> </v>
      </c>
      <c r="AA745" s="26">
        <f t="shared" si="106"/>
        <v>6</v>
      </c>
      <c r="AB745" s="49">
        <f t="shared" si="107"/>
        <v>1.2200825589198203E-4</v>
      </c>
    </row>
    <row r="746" spans="1:28">
      <c r="A746" t="s">
        <v>3695</v>
      </c>
      <c r="B746" t="s">
        <v>184</v>
      </c>
      <c r="C746" t="s">
        <v>575</v>
      </c>
      <c r="D746" s="4" t="s">
        <v>1382</v>
      </c>
      <c r="E746" s="2"/>
      <c r="F746" t="s">
        <v>3805</v>
      </c>
      <c r="G746" s="4"/>
      <c r="H746" s="3" t="s">
        <v>1393</v>
      </c>
      <c r="I746" s="3" t="s">
        <v>1393</v>
      </c>
      <c r="J746" s="4"/>
      <c r="K746" s="4"/>
      <c r="L746" s="38" t="s">
        <v>1483</v>
      </c>
      <c r="M746" s="25">
        <v>1</v>
      </c>
      <c r="N746" s="49">
        <f t="shared" si="99"/>
        <v>1.1436413540713633E-4</v>
      </c>
      <c r="O746" s="25">
        <v>5</v>
      </c>
      <c r="P746" s="49">
        <f t="shared" si="100"/>
        <v>4.625774817281895E-4</v>
      </c>
      <c r="Q746" s="25"/>
      <c r="R746" s="49" t="str">
        <f t="shared" si="101"/>
        <v xml:space="preserve"> </v>
      </c>
      <c r="S746" s="25"/>
      <c r="T746" s="49" t="str">
        <f t="shared" si="102"/>
        <v xml:space="preserve"> </v>
      </c>
      <c r="U746" s="30"/>
      <c r="V746" s="49" t="str">
        <f t="shared" si="103"/>
        <v xml:space="preserve"> </v>
      </c>
      <c r="W746" s="25"/>
      <c r="X746" s="49" t="str">
        <f t="shared" si="104"/>
        <v xml:space="preserve"> </v>
      </c>
      <c r="Y746" s="25"/>
      <c r="Z746" s="53" t="str">
        <f t="shared" si="105"/>
        <v xml:space="preserve"> </v>
      </c>
      <c r="AA746" s="26">
        <f t="shared" si="106"/>
        <v>6</v>
      </c>
      <c r="AB746" s="49">
        <f t="shared" si="107"/>
        <v>1.2200825589198203E-4</v>
      </c>
    </row>
    <row r="747" spans="1:28">
      <c r="A747" t="s">
        <v>535</v>
      </c>
      <c r="B747" t="s">
        <v>21</v>
      </c>
      <c r="C747" t="s">
        <v>2326</v>
      </c>
      <c r="D747" s="4" t="s">
        <v>1382</v>
      </c>
      <c r="E747" s="2"/>
      <c r="F747" t="s">
        <v>2072</v>
      </c>
      <c r="G747" s="4"/>
      <c r="H747" s="3" t="s">
        <v>1393</v>
      </c>
      <c r="I747" s="3" t="s">
        <v>1393</v>
      </c>
      <c r="J747" s="4">
        <v>296</v>
      </c>
      <c r="K747" s="4"/>
      <c r="L747" s="38" t="s">
        <v>1483</v>
      </c>
      <c r="M747" s="25"/>
      <c r="N747" s="49" t="str">
        <f t="shared" si="99"/>
        <v xml:space="preserve"> </v>
      </c>
      <c r="O747" s="25">
        <v>6</v>
      </c>
      <c r="P747" s="49">
        <f t="shared" si="100"/>
        <v>5.5509297807382742E-4</v>
      </c>
      <c r="Q747" s="25"/>
      <c r="R747" s="49" t="str">
        <f t="shared" si="101"/>
        <v xml:space="preserve"> </v>
      </c>
      <c r="S747" s="28"/>
      <c r="T747" s="49" t="str">
        <f t="shared" si="102"/>
        <v xml:space="preserve"> </v>
      </c>
      <c r="U747" s="30"/>
      <c r="V747" s="49" t="str">
        <f t="shared" si="103"/>
        <v xml:space="preserve"> </v>
      </c>
      <c r="W747" s="25"/>
      <c r="X747" s="49" t="str">
        <f t="shared" si="104"/>
        <v xml:space="preserve"> </v>
      </c>
      <c r="Y747" s="25"/>
      <c r="Z747" s="53" t="str">
        <f t="shared" si="105"/>
        <v xml:space="preserve"> </v>
      </c>
      <c r="AA747" s="26">
        <f t="shared" si="106"/>
        <v>6</v>
      </c>
      <c r="AB747" s="49">
        <f t="shared" si="107"/>
        <v>1.2200825589198203E-4</v>
      </c>
    </row>
    <row r="748" spans="1:28">
      <c r="A748" t="s">
        <v>1411</v>
      </c>
      <c r="B748" t="s">
        <v>2384</v>
      </c>
      <c r="C748" t="s">
        <v>2877</v>
      </c>
      <c r="D748" s="4" t="s">
        <v>1381</v>
      </c>
      <c r="E748" s="2"/>
      <c r="F748" t="s">
        <v>6258</v>
      </c>
      <c r="G748" s="4"/>
      <c r="H748" s="3" t="s">
        <v>1393</v>
      </c>
      <c r="I748" s="3" t="s">
        <v>1393</v>
      </c>
      <c r="J748" s="4"/>
      <c r="K748" s="4">
        <v>312</v>
      </c>
      <c r="L748" s="38" t="s">
        <v>1483</v>
      </c>
      <c r="M748" s="25"/>
      <c r="N748" s="49" t="str">
        <f t="shared" si="99"/>
        <v xml:space="preserve"> </v>
      </c>
      <c r="O748" s="25"/>
      <c r="P748" s="49" t="str">
        <f t="shared" si="100"/>
        <v xml:space="preserve"> </v>
      </c>
      <c r="Q748" s="25"/>
      <c r="R748" s="49" t="str">
        <f t="shared" si="101"/>
        <v xml:space="preserve"> </v>
      </c>
      <c r="S748" s="25">
        <v>2</v>
      </c>
      <c r="T748" s="49">
        <f t="shared" si="102"/>
        <v>1.5225334957369061E-4</v>
      </c>
      <c r="U748" s="30"/>
      <c r="V748" s="49" t="str">
        <f t="shared" si="103"/>
        <v xml:space="preserve"> </v>
      </c>
      <c r="W748" s="25">
        <v>4</v>
      </c>
      <c r="X748" s="49">
        <f t="shared" si="104"/>
        <v>6.2412232797628335E-4</v>
      </c>
      <c r="Y748" s="25"/>
      <c r="Z748" s="53" t="str">
        <f t="shared" si="105"/>
        <v xml:space="preserve"> </v>
      </c>
      <c r="AA748" s="26">
        <f t="shared" si="106"/>
        <v>6</v>
      </c>
      <c r="AB748" s="49">
        <f t="shared" si="107"/>
        <v>1.2200825589198203E-4</v>
      </c>
    </row>
    <row r="749" spans="1:28">
      <c r="A749" s="5" t="s">
        <v>5236</v>
      </c>
      <c r="B749" s="5" t="s">
        <v>5237</v>
      </c>
      <c r="C749" t="s">
        <v>2911</v>
      </c>
      <c r="D749" s="4" t="s">
        <v>1381</v>
      </c>
      <c r="E749" s="2"/>
      <c r="G749" s="4"/>
      <c r="H749" s="3" t="s">
        <v>1393</v>
      </c>
      <c r="I749" s="3" t="s">
        <v>1393</v>
      </c>
      <c r="J749" s="4"/>
      <c r="K749" s="4"/>
      <c r="L749" s="38" t="s">
        <v>1483</v>
      </c>
      <c r="M749" s="30">
        <v>3</v>
      </c>
      <c r="N749" s="49">
        <f t="shared" si="99"/>
        <v>3.4309240622140897E-4</v>
      </c>
      <c r="O749" s="30">
        <v>3</v>
      </c>
      <c r="P749" s="49">
        <f t="shared" si="100"/>
        <v>2.7754648903691371E-4</v>
      </c>
      <c r="Q749" s="25"/>
      <c r="R749" s="49" t="str">
        <f t="shared" si="101"/>
        <v xml:space="preserve"> </v>
      </c>
      <c r="S749" s="28"/>
      <c r="T749" s="49" t="str">
        <f t="shared" si="102"/>
        <v xml:space="preserve"> </v>
      </c>
      <c r="U749" s="30"/>
      <c r="V749" s="49" t="str">
        <f t="shared" si="103"/>
        <v xml:space="preserve"> </v>
      </c>
      <c r="W749" s="25"/>
      <c r="X749" s="49" t="str">
        <f t="shared" si="104"/>
        <v xml:space="preserve"> </v>
      </c>
      <c r="Y749" s="25"/>
      <c r="Z749" s="53" t="str">
        <f t="shared" si="105"/>
        <v xml:space="preserve"> </v>
      </c>
      <c r="AA749" s="26">
        <f t="shared" si="106"/>
        <v>6</v>
      </c>
      <c r="AB749" s="49">
        <f t="shared" si="107"/>
        <v>1.2200825589198203E-4</v>
      </c>
    </row>
    <row r="750" spans="1:28">
      <c r="A750" t="s">
        <v>787</v>
      </c>
      <c r="B750" s="5" t="s">
        <v>4102</v>
      </c>
      <c r="C750" t="s">
        <v>575</v>
      </c>
      <c r="D750" s="4" t="s">
        <v>1382</v>
      </c>
      <c r="E750" s="4" t="s">
        <v>2064</v>
      </c>
      <c r="G750" s="4"/>
      <c r="H750" s="3" t="s">
        <v>1393</v>
      </c>
      <c r="I750" s="3" t="s">
        <v>581</v>
      </c>
      <c r="J750" s="4"/>
      <c r="K750" s="4"/>
      <c r="L750" s="38" t="s">
        <v>1483</v>
      </c>
      <c r="M750" s="25">
        <v>3</v>
      </c>
      <c r="N750" s="49">
        <f t="shared" si="99"/>
        <v>3.4309240622140897E-4</v>
      </c>
      <c r="O750" s="25">
        <v>3</v>
      </c>
      <c r="P750" s="49">
        <f t="shared" si="100"/>
        <v>2.7754648903691371E-4</v>
      </c>
      <c r="Q750" s="25"/>
      <c r="R750" s="49" t="str">
        <f t="shared" si="101"/>
        <v xml:space="preserve"> </v>
      </c>
      <c r="S750" s="25"/>
      <c r="T750" s="49" t="str">
        <f t="shared" si="102"/>
        <v xml:space="preserve"> </v>
      </c>
      <c r="U750" s="30"/>
      <c r="V750" s="49" t="str">
        <f t="shared" si="103"/>
        <v xml:space="preserve"> </v>
      </c>
      <c r="W750" s="25"/>
      <c r="X750" s="49" t="str">
        <f t="shared" si="104"/>
        <v xml:space="preserve"> </v>
      </c>
      <c r="Y750" s="25"/>
      <c r="Z750" s="53" t="str">
        <f t="shared" si="105"/>
        <v xml:space="preserve"> </v>
      </c>
      <c r="AA750" s="26">
        <f t="shared" si="106"/>
        <v>6</v>
      </c>
      <c r="AB750" s="49">
        <f t="shared" si="107"/>
        <v>1.2200825589198203E-4</v>
      </c>
    </row>
    <row r="751" spans="1:28">
      <c r="A751" t="s">
        <v>3584</v>
      </c>
      <c r="B751" t="s">
        <v>3691</v>
      </c>
      <c r="C751" t="s">
        <v>2827</v>
      </c>
      <c r="D751" s="4" t="s">
        <v>1382</v>
      </c>
      <c r="E751" s="2" t="s">
        <v>2064</v>
      </c>
      <c r="F751" t="s">
        <v>3793</v>
      </c>
      <c r="G751" s="4"/>
      <c r="H751" s="3" t="s">
        <v>1393</v>
      </c>
      <c r="I751" s="3" t="s">
        <v>1393</v>
      </c>
      <c r="J751" s="4">
        <v>235</v>
      </c>
      <c r="K751" s="4">
        <v>362</v>
      </c>
      <c r="L751" s="38" t="s">
        <v>1483</v>
      </c>
      <c r="M751" s="25">
        <v>2</v>
      </c>
      <c r="N751" s="49">
        <f t="shared" si="99"/>
        <v>2.2872827081427266E-4</v>
      </c>
      <c r="O751" s="25">
        <v>3</v>
      </c>
      <c r="P751" s="49">
        <f t="shared" si="100"/>
        <v>2.7754648903691371E-4</v>
      </c>
      <c r="Q751" s="25"/>
      <c r="R751" s="49" t="str">
        <f t="shared" si="101"/>
        <v xml:space="preserve"> </v>
      </c>
      <c r="S751" s="25"/>
      <c r="T751" s="49" t="str">
        <f t="shared" si="102"/>
        <v xml:space="preserve"> </v>
      </c>
      <c r="U751" s="30"/>
      <c r="V751" s="49" t="str">
        <f t="shared" si="103"/>
        <v xml:space="preserve"> </v>
      </c>
      <c r="W751" s="25">
        <v>1</v>
      </c>
      <c r="X751" s="49">
        <f t="shared" si="104"/>
        <v>1.5603058199407084E-4</v>
      </c>
      <c r="Y751" s="25"/>
      <c r="Z751" s="53" t="str">
        <f t="shared" si="105"/>
        <v xml:space="preserve"> </v>
      </c>
      <c r="AA751" s="26">
        <f t="shared" si="106"/>
        <v>6</v>
      </c>
      <c r="AB751" s="49">
        <f t="shared" si="107"/>
        <v>1.2200825589198203E-4</v>
      </c>
    </row>
    <row r="752" spans="1:28">
      <c r="A752" t="s">
        <v>767</v>
      </c>
      <c r="B752" t="s">
        <v>2855</v>
      </c>
      <c r="C752" t="s">
        <v>382</v>
      </c>
      <c r="D752" s="4" t="s">
        <v>1382</v>
      </c>
      <c r="E752" s="2"/>
      <c r="F752" t="s">
        <v>3792</v>
      </c>
      <c r="G752" s="4"/>
      <c r="H752" s="3" t="s">
        <v>1393</v>
      </c>
      <c r="I752" s="3" t="s">
        <v>1393</v>
      </c>
      <c r="J752" s="4">
        <v>258</v>
      </c>
      <c r="K752" s="4">
        <v>376</v>
      </c>
      <c r="L752" s="38" t="s">
        <v>1483</v>
      </c>
      <c r="M752" s="25">
        <v>2</v>
      </c>
      <c r="N752" s="49">
        <f t="shared" si="99"/>
        <v>2.2872827081427266E-4</v>
      </c>
      <c r="O752" s="25">
        <v>3</v>
      </c>
      <c r="P752" s="49">
        <f t="shared" si="100"/>
        <v>2.7754648903691371E-4</v>
      </c>
      <c r="Q752" s="25">
        <v>1</v>
      </c>
      <c r="R752" s="49">
        <f t="shared" si="101"/>
        <v>4.4903457566232598E-4</v>
      </c>
      <c r="S752" s="25"/>
      <c r="T752" s="49" t="str">
        <f t="shared" si="102"/>
        <v xml:space="preserve"> </v>
      </c>
      <c r="U752" s="30"/>
      <c r="V752" s="49" t="str">
        <f t="shared" si="103"/>
        <v xml:space="preserve"> </v>
      </c>
      <c r="W752" s="25"/>
      <c r="X752" s="49" t="str">
        <f t="shared" si="104"/>
        <v xml:space="preserve"> </v>
      </c>
      <c r="Y752" s="25"/>
      <c r="Z752" s="53" t="str">
        <f t="shared" si="105"/>
        <v xml:space="preserve"> </v>
      </c>
      <c r="AA752" s="26">
        <f t="shared" si="106"/>
        <v>6</v>
      </c>
      <c r="AB752" s="49">
        <f t="shared" si="107"/>
        <v>1.2200825589198203E-4</v>
      </c>
    </row>
    <row r="753" spans="1:28">
      <c r="A753" t="s">
        <v>767</v>
      </c>
      <c r="B753" t="s">
        <v>1454</v>
      </c>
      <c r="C753" t="s">
        <v>382</v>
      </c>
      <c r="D753" s="4" t="s">
        <v>1382</v>
      </c>
      <c r="E753" s="4" t="s">
        <v>2064</v>
      </c>
      <c r="F753" t="s">
        <v>2616</v>
      </c>
      <c r="G753" s="4"/>
      <c r="H753" s="3" t="s">
        <v>1393</v>
      </c>
      <c r="I753" s="3" t="s">
        <v>1393</v>
      </c>
      <c r="J753" s="4">
        <v>259</v>
      </c>
      <c r="K753" s="4">
        <v>376</v>
      </c>
      <c r="L753" s="38" t="s">
        <v>1483</v>
      </c>
      <c r="M753" s="25"/>
      <c r="N753" s="49" t="str">
        <f t="shared" si="99"/>
        <v xml:space="preserve"> </v>
      </c>
      <c r="O753" s="25">
        <v>2</v>
      </c>
      <c r="P753" s="49">
        <f t="shared" si="100"/>
        <v>1.8503099269127579E-4</v>
      </c>
      <c r="Q753" s="25"/>
      <c r="R753" s="49" t="str">
        <f t="shared" si="101"/>
        <v xml:space="preserve"> </v>
      </c>
      <c r="S753" s="25">
        <v>4</v>
      </c>
      <c r="T753" s="49">
        <f t="shared" si="102"/>
        <v>3.0450669914738123E-4</v>
      </c>
      <c r="U753" s="30"/>
      <c r="V753" s="49" t="str">
        <f t="shared" si="103"/>
        <v xml:space="preserve"> </v>
      </c>
      <c r="W753" s="25"/>
      <c r="X753" s="49" t="str">
        <f t="shared" si="104"/>
        <v xml:space="preserve"> </v>
      </c>
      <c r="Y753" s="25"/>
      <c r="Z753" s="53" t="str">
        <f t="shared" si="105"/>
        <v xml:space="preserve"> </v>
      </c>
      <c r="AA753" s="26">
        <f t="shared" si="106"/>
        <v>6</v>
      </c>
      <c r="AB753" s="49">
        <f t="shared" si="107"/>
        <v>1.2200825589198203E-4</v>
      </c>
    </row>
    <row r="754" spans="1:28">
      <c r="A754" t="s">
        <v>3613</v>
      </c>
      <c r="B754" t="s">
        <v>598</v>
      </c>
      <c r="C754" t="s">
        <v>2326</v>
      </c>
      <c r="D754" s="4" t="s">
        <v>1382</v>
      </c>
      <c r="E754" s="2"/>
      <c r="F754" t="s">
        <v>6497</v>
      </c>
      <c r="G754" s="4"/>
      <c r="H754" s="3" t="s">
        <v>1393</v>
      </c>
      <c r="I754" s="3" t="s">
        <v>1393</v>
      </c>
      <c r="J754" s="4">
        <v>298</v>
      </c>
      <c r="K754" s="4"/>
      <c r="L754" s="38" t="s">
        <v>1483</v>
      </c>
      <c r="M754" s="25">
        <v>1</v>
      </c>
      <c r="N754" s="49">
        <f t="shared" si="99"/>
        <v>1.1436413540713633E-4</v>
      </c>
      <c r="O754" s="25">
        <v>2</v>
      </c>
      <c r="P754" s="49">
        <f t="shared" si="100"/>
        <v>1.8503099269127579E-4</v>
      </c>
      <c r="Q754" s="25">
        <v>3</v>
      </c>
      <c r="R754" s="49">
        <f t="shared" si="101"/>
        <v>1.3471037269869781E-3</v>
      </c>
      <c r="S754" s="25"/>
      <c r="T754" s="49" t="str">
        <f t="shared" si="102"/>
        <v xml:space="preserve"> </v>
      </c>
      <c r="U754" s="30"/>
      <c r="V754" s="49" t="str">
        <f t="shared" si="103"/>
        <v xml:space="preserve"> </v>
      </c>
      <c r="W754" s="25"/>
      <c r="X754" s="49" t="str">
        <f t="shared" si="104"/>
        <v xml:space="preserve"> </v>
      </c>
      <c r="Y754" s="25"/>
      <c r="Z754" s="53" t="str">
        <f t="shared" si="105"/>
        <v xml:space="preserve"> </v>
      </c>
      <c r="AA754" s="26">
        <f t="shared" si="106"/>
        <v>6</v>
      </c>
      <c r="AB754" s="49">
        <f t="shared" si="107"/>
        <v>1.2200825589198203E-4</v>
      </c>
    </row>
    <row r="755" spans="1:28">
      <c r="A755" t="s">
        <v>2228</v>
      </c>
      <c r="B755" t="s">
        <v>3703</v>
      </c>
      <c r="C755" t="s">
        <v>2977</v>
      </c>
      <c r="D755" s="4" t="s">
        <v>1382</v>
      </c>
      <c r="E755" s="2"/>
      <c r="F755" s="5" t="s">
        <v>6467</v>
      </c>
      <c r="G755" s="4"/>
      <c r="H755" s="3" t="s">
        <v>1393</v>
      </c>
      <c r="I755" s="3" t="s">
        <v>1393</v>
      </c>
      <c r="J755" s="4">
        <v>431</v>
      </c>
      <c r="K755" s="4"/>
      <c r="L755" s="38" t="s">
        <v>1756</v>
      </c>
      <c r="M755" s="25">
        <v>3</v>
      </c>
      <c r="N755" s="49">
        <f t="shared" si="99"/>
        <v>3.4309240622140897E-4</v>
      </c>
      <c r="O755" s="25">
        <v>1</v>
      </c>
      <c r="P755" s="49">
        <f t="shared" si="100"/>
        <v>9.2515496345637894E-5</v>
      </c>
      <c r="Q755" s="25"/>
      <c r="R755" s="49" t="str">
        <f t="shared" si="101"/>
        <v xml:space="preserve"> </v>
      </c>
      <c r="S755" s="25"/>
      <c r="T755" s="49" t="str">
        <f t="shared" si="102"/>
        <v xml:space="preserve"> </v>
      </c>
      <c r="U755" s="30"/>
      <c r="V755" s="49" t="str">
        <f t="shared" si="103"/>
        <v xml:space="preserve"> </v>
      </c>
      <c r="W755" s="25">
        <v>2</v>
      </c>
      <c r="X755" s="49">
        <f t="shared" si="104"/>
        <v>3.1206116398814168E-4</v>
      </c>
      <c r="Y755" s="25"/>
      <c r="Z755" s="53" t="str">
        <f t="shared" si="105"/>
        <v xml:space="preserve"> </v>
      </c>
      <c r="AA755" s="26">
        <f t="shared" si="106"/>
        <v>6</v>
      </c>
      <c r="AB755" s="49">
        <f t="shared" si="107"/>
        <v>1.2200825589198203E-4</v>
      </c>
    </row>
    <row r="756" spans="1:28">
      <c r="A756" t="s">
        <v>358</v>
      </c>
      <c r="B756" t="s">
        <v>2567</v>
      </c>
      <c r="C756" t="s">
        <v>2879</v>
      </c>
      <c r="D756" s="4" t="s">
        <v>1381</v>
      </c>
      <c r="E756" s="2"/>
      <c r="F756" t="s">
        <v>358</v>
      </c>
      <c r="G756" s="4"/>
      <c r="H756" s="3" t="s">
        <v>1393</v>
      </c>
      <c r="I756" s="3" t="s">
        <v>1393</v>
      </c>
      <c r="J756" s="4">
        <v>89</v>
      </c>
      <c r="K756" s="4">
        <v>156</v>
      </c>
      <c r="L756" s="38" t="s">
        <v>1483</v>
      </c>
      <c r="M756" s="25">
        <v>2</v>
      </c>
      <c r="N756" s="49">
        <f t="shared" si="99"/>
        <v>2.2872827081427266E-4</v>
      </c>
      <c r="O756" s="25">
        <v>3</v>
      </c>
      <c r="P756" s="49">
        <f t="shared" si="100"/>
        <v>2.7754648903691371E-4</v>
      </c>
      <c r="Q756" s="25">
        <v>1</v>
      </c>
      <c r="R756" s="49">
        <f t="shared" si="101"/>
        <v>4.4903457566232598E-4</v>
      </c>
      <c r="S756" s="28"/>
      <c r="T756" s="49" t="str">
        <f t="shared" si="102"/>
        <v xml:space="preserve"> </v>
      </c>
      <c r="U756" s="30"/>
      <c r="V756" s="49" t="str">
        <f t="shared" si="103"/>
        <v xml:space="preserve"> </v>
      </c>
      <c r="W756" s="25"/>
      <c r="X756" s="49" t="str">
        <f t="shared" si="104"/>
        <v xml:space="preserve"> </v>
      </c>
      <c r="Y756" s="25"/>
      <c r="Z756" s="53" t="str">
        <f t="shared" si="105"/>
        <v xml:space="preserve"> </v>
      </c>
      <c r="AA756" s="26">
        <f t="shared" si="106"/>
        <v>6</v>
      </c>
      <c r="AB756" s="49">
        <f t="shared" si="107"/>
        <v>1.2200825589198203E-4</v>
      </c>
    </row>
    <row r="757" spans="1:28">
      <c r="A757" t="s">
        <v>2539</v>
      </c>
      <c r="B757" t="s">
        <v>2074</v>
      </c>
      <c r="C757" t="s">
        <v>382</v>
      </c>
      <c r="D757" s="4" t="s">
        <v>1382</v>
      </c>
      <c r="E757" s="2" t="s">
        <v>4</v>
      </c>
      <c r="F757" t="s">
        <v>2107</v>
      </c>
      <c r="G757" s="4"/>
      <c r="H757" s="3" t="s">
        <v>1393</v>
      </c>
      <c r="I757" s="3" t="s">
        <v>581</v>
      </c>
      <c r="J757" s="4"/>
      <c r="K757" s="4"/>
      <c r="L757" s="38" t="s">
        <v>1483</v>
      </c>
      <c r="M757" s="25"/>
      <c r="N757" s="49" t="str">
        <f t="shared" si="99"/>
        <v xml:space="preserve"> </v>
      </c>
      <c r="O757" s="25"/>
      <c r="P757" s="49" t="str">
        <f t="shared" si="100"/>
        <v xml:space="preserve"> </v>
      </c>
      <c r="Q757" s="25"/>
      <c r="R757" s="49" t="str">
        <f t="shared" si="101"/>
        <v xml:space="preserve"> </v>
      </c>
      <c r="S757" s="25">
        <v>5</v>
      </c>
      <c r="T757" s="49">
        <f t="shared" si="102"/>
        <v>3.8063337393422653E-4</v>
      </c>
      <c r="U757" s="30"/>
      <c r="V757" s="49" t="str">
        <f t="shared" si="103"/>
        <v xml:space="preserve"> </v>
      </c>
      <c r="W757" s="25"/>
      <c r="X757" s="49" t="str">
        <f t="shared" si="104"/>
        <v xml:space="preserve"> </v>
      </c>
      <c r="Y757" s="25"/>
      <c r="Z757" s="53" t="str">
        <f t="shared" si="105"/>
        <v xml:space="preserve"> </v>
      </c>
      <c r="AA757" s="26">
        <f t="shared" si="106"/>
        <v>5</v>
      </c>
      <c r="AB757" s="49">
        <f t="shared" si="107"/>
        <v>1.0167354657665168E-4</v>
      </c>
    </row>
    <row r="758" spans="1:28">
      <c r="A758" t="s">
        <v>692</v>
      </c>
      <c r="B758" t="s">
        <v>1620</v>
      </c>
      <c r="C758" t="s">
        <v>2326</v>
      </c>
      <c r="D758" s="4" t="s">
        <v>1382</v>
      </c>
      <c r="E758" s="2"/>
      <c r="G758" s="4"/>
      <c r="H758" s="3" t="s">
        <v>1393</v>
      </c>
      <c r="I758" s="3" t="s">
        <v>581</v>
      </c>
      <c r="J758" s="4"/>
      <c r="K758" s="4"/>
      <c r="L758" s="38" t="s">
        <v>1483</v>
      </c>
      <c r="M758" s="25"/>
      <c r="N758" s="49" t="str">
        <f t="shared" si="99"/>
        <v xml:space="preserve"> </v>
      </c>
      <c r="O758" s="25">
        <v>3</v>
      </c>
      <c r="P758" s="49">
        <f t="shared" si="100"/>
        <v>2.7754648903691371E-4</v>
      </c>
      <c r="Q758" s="25"/>
      <c r="R758" s="49" t="str">
        <f t="shared" si="101"/>
        <v xml:space="preserve"> </v>
      </c>
      <c r="S758" s="25">
        <v>2</v>
      </c>
      <c r="T758" s="49">
        <f t="shared" si="102"/>
        <v>1.5225334957369061E-4</v>
      </c>
      <c r="U758" s="30"/>
      <c r="V758" s="49" t="str">
        <f t="shared" si="103"/>
        <v xml:space="preserve"> </v>
      </c>
      <c r="W758" s="25"/>
      <c r="X758" s="49" t="str">
        <f t="shared" si="104"/>
        <v xml:space="preserve"> </v>
      </c>
      <c r="Y758" s="25"/>
      <c r="Z758" s="53" t="str">
        <f t="shared" si="105"/>
        <v xml:space="preserve"> </v>
      </c>
      <c r="AA758" s="26">
        <f t="shared" si="106"/>
        <v>5</v>
      </c>
      <c r="AB758" s="49">
        <f t="shared" si="107"/>
        <v>1.0167354657665168E-4</v>
      </c>
    </row>
    <row r="759" spans="1:28">
      <c r="A759" t="s">
        <v>201</v>
      </c>
      <c r="B759" t="s">
        <v>202</v>
      </c>
      <c r="C759" t="s">
        <v>2877</v>
      </c>
      <c r="D759" s="4" t="s">
        <v>1381</v>
      </c>
      <c r="E759" s="2"/>
      <c r="F759" t="s">
        <v>476</v>
      </c>
      <c r="G759" s="4"/>
      <c r="H759" s="3" t="s">
        <v>1393</v>
      </c>
      <c r="I759" s="3" t="s">
        <v>1393</v>
      </c>
      <c r="J759" s="4">
        <v>414</v>
      </c>
      <c r="K759" s="4"/>
      <c r="L759" s="38" t="s">
        <v>1483</v>
      </c>
      <c r="M759" s="25"/>
      <c r="N759" s="49" t="str">
        <f t="shared" si="99"/>
        <v xml:space="preserve"> </v>
      </c>
      <c r="O759" s="25">
        <v>5</v>
      </c>
      <c r="P759" s="49">
        <f t="shared" si="100"/>
        <v>4.625774817281895E-4</v>
      </c>
      <c r="Q759" s="25"/>
      <c r="R759" s="49" t="str">
        <f t="shared" si="101"/>
        <v xml:space="preserve"> </v>
      </c>
      <c r="S759" s="28"/>
      <c r="T759" s="49" t="str">
        <f t="shared" si="102"/>
        <v xml:space="preserve"> </v>
      </c>
      <c r="U759" s="30"/>
      <c r="V759" s="49" t="str">
        <f t="shared" si="103"/>
        <v xml:space="preserve"> </v>
      </c>
      <c r="W759" s="25"/>
      <c r="X759" s="49" t="str">
        <f t="shared" si="104"/>
        <v xml:space="preserve"> </v>
      </c>
      <c r="Y759" s="25"/>
      <c r="Z759" s="53" t="str">
        <f t="shared" si="105"/>
        <v xml:space="preserve"> </v>
      </c>
      <c r="AA759" s="26">
        <f t="shared" si="106"/>
        <v>5</v>
      </c>
      <c r="AB759" s="49">
        <f t="shared" si="107"/>
        <v>1.0167354657665168E-4</v>
      </c>
    </row>
    <row r="760" spans="1:28">
      <c r="A760" t="s">
        <v>2077</v>
      </c>
      <c r="B760" t="s">
        <v>2078</v>
      </c>
      <c r="C760" t="s">
        <v>382</v>
      </c>
      <c r="D760" s="4" t="s">
        <v>1382</v>
      </c>
      <c r="E760" s="2" t="s">
        <v>2064</v>
      </c>
      <c r="F760" t="s">
        <v>642</v>
      </c>
      <c r="G760" s="4"/>
      <c r="H760" s="3" t="s">
        <v>1393</v>
      </c>
      <c r="I760" s="3" t="s">
        <v>1393</v>
      </c>
      <c r="J760" s="4"/>
      <c r="K760" s="4"/>
      <c r="L760" s="38" t="s">
        <v>1483</v>
      </c>
      <c r="M760" s="25"/>
      <c r="N760" s="49" t="str">
        <f t="shared" si="99"/>
        <v xml:space="preserve"> </v>
      </c>
      <c r="O760" s="25"/>
      <c r="P760" s="49" t="str">
        <f t="shared" si="100"/>
        <v xml:space="preserve"> </v>
      </c>
      <c r="Q760" s="25"/>
      <c r="R760" s="49" t="str">
        <f t="shared" si="101"/>
        <v xml:space="preserve"> </v>
      </c>
      <c r="S760" s="25">
        <v>3</v>
      </c>
      <c r="T760" s="49">
        <f t="shared" si="102"/>
        <v>2.2838002436053592E-4</v>
      </c>
      <c r="U760" s="30">
        <v>2</v>
      </c>
      <c r="V760" s="49">
        <f t="shared" si="103"/>
        <v>3.9880358923230307E-4</v>
      </c>
      <c r="W760" s="25"/>
      <c r="X760" s="49" t="str">
        <f t="shared" si="104"/>
        <v xml:space="preserve"> </v>
      </c>
      <c r="Y760" s="25"/>
      <c r="Z760" s="53" t="str">
        <f t="shared" si="105"/>
        <v xml:space="preserve"> </v>
      </c>
      <c r="AA760" s="26">
        <f t="shared" si="106"/>
        <v>5</v>
      </c>
      <c r="AB760" s="49">
        <f t="shared" si="107"/>
        <v>1.0167354657665168E-4</v>
      </c>
    </row>
    <row r="761" spans="1:28">
      <c r="A761" t="s">
        <v>1523</v>
      </c>
      <c r="B761" t="s">
        <v>3596</v>
      </c>
      <c r="C761" t="s">
        <v>917</v>
      </c>
      <c r="D761" s="4" t="s">
        <v>1381</v>
      </c>
      <c r="E761" s="2"/>
      <c r="F761" s="5" t="s">
        <v>6267</v>
      </c>
      <c r="G761" s="4"/>
      <c r="H761" s="3" t="s">
        <v>1393</v>
      </c>
      <c r="I761" s="3" t="s">
        <v>1393</v>
      </c>
      <c r="J761" s="4"/>
      <c r="K761" s="4"/>
      <c r="L761" s="38" t="s">
        <v>1483</v>
      </c>
      <c r="M761" s="25"/>
      <c r="N761" s="49" t="str">
        <f t="shared" si="99"/>
        <v xml:space="preserve"> </v>
      </c>
      <c r="O761" s="25">
        <v>5</v>
      </c>
      <c r="P761" s="49">
        <f t="shared" si="100"/>
        <v>4.625774817281895E-4</v>
      </c>
      <c r="Q761" s="25"/>
      <c r="R761" s="49" t="str">
        <f t="shared" si="101"/>
        <v xml:space="preserve"> </v>
      </c>
      <c r="S761" s="28"/>
      <c r="T761" s="49" t="str">
        <f t="shared" si="102"/>
        <v xml:space="preserve"> </v>
      </c>
      <c r="U761" s="30"/>
      <c r="V761" s="49" t="str">
        <f t="shared" si="103"/>
        <v xml:space="preserve"> </v>
      </c>
      <c r="W761" s="25"/>
      <c r="X761" s="49" t="str">
        <f t="shared" si="104"/>
        <v xml:space="preserve"> </v>
      </c>
      <c r="Y761" s="25"/>
      <c r="Z761" s="53" t="str">
        <f t="shared" si="105"/>
        <v xml:space="preserve"> </v>
      </c>
      <c r="AA761" s="26">
        <f t="shared" si="106"/>
        <v>5</v>
      </c>
      <c r="AB761" s="49">
        <f t="shared" si="107"/>
        <v>1.0167354657665168E-4</v>
      </c>
    </row>
    <row r="762" spans="1:28">
      <c r="A762" t="s">
        <v>5819</v>
      </c>
      <c r="B762" t="s">
        <v>2109</v>
      </c>
      <c r="C762" t="s">
        <v>2890</v>
      </c>
      <c r="D762" s="4" t="s">
        <v>1382</v>
      </c>
      <c r="E762" s="2"/>
      <c r="G762" s="4"/>
      <c r="H762" s="3" t="s">
        <v>1393</v>
      </c>
      <c r="I762" s="3" t="s">
        <v>581</v>
      </c>
      <c r="J762" s="4"/>
      <c r="K762" s="4"/>
      <c r="L762" s="38" t="s">
        <v>1483</v>
      </c>
      <c r="M762" s="25"/>
      <c r="N762" s="49" t="str">
        <f t="shared" si="99"/>
        <v xml:space="preserve"> </v>
      </c>
      <c r="O762" s="25">
        <v>5</v>
      </c>
      <c r="P762" s="49">
        <f t="shared" si="100"/>
        <v>4.625774817281895E-4</v>
      </c>
      <c r="Q762" s="25"/>
      <c r="R762" s="49" t="str">
        <f t="shared" si="101"/>
        <v xml:space="preserve"> </v>
      </c>
      <c r="S762" s="28"/>
      <c r="T762" s="49" t="str">
        <f t="shared" si="102"/>
        <v xml:space="preserve"> </v>
      </c>
      <c r="U762" s="30"/>
      <c r="V762" s="49" t="str">
        <f t="shared" si="103"/>
        <v xml:space="preserve"> </v>
      </c>
      <c r="W762" s="25"/>
      <c r="X762" s="49" t="str">
        <f t="shared" si="104"/>
        <v xml:space="preserve"> </v>
      </c>
      <c r="Y762" s="25"/>
      <c r="Z762" s="53" t="str">
        <f t="shared" si="105"/>
        <v xml:space="preserve"> </v>
      </c>
      <c r="AA762" s="26">
        <f t="shared" si="106"/>
        <v>5</v>
      </c>
      <c r="AB762" s="49">
        <f t="shared" si="107"/>
        <v>1.0167354657665168E-4</v>
      </c>
    </row>
    <row r="763" spans="1:28">
      <c r="A763" t="s">
        <v>16</v>
      </c>
      <c r="B763" t="s">
        <v>1176</v>
      </c>
      <c r="C763" t="s">
        <v>2326</v>
      </c>
      <c r="D763" s="4" t="s">
        <v>1382</v>
      </c>
      <c r="E763" s="2"/>
      <c r="F763" t="s">
        <v>3021</v>
      </c>
      <c r="G763" s="4"/>
      <c r="H763" s="3" t="s">
        <v>1393</v>
      </c>
      <c r="I763" s="3" t="s">
        <v>1393</v>
      </c>
      <c r="J763" s="4">
        <v>286</v>
      </c>
      <c r="K763" s="4"/>
      <c r="L763" s="38" t="s">
        <v>1483</v>
      </c>
      <c r="M763" s="25"/>
      <c r="N763" s="49" t="str">
        <f t="shared" si="99"/>
        <v xml:space="preserve"> </v>
      </c>
      <c r="O763" s="25">
        <v>2</v>
      </c>
      <c r="P763" s="49">
        <f t="shared" si="100"/>
        <v>1.8503099269127579E-4</v>
      </c>
      <c r="Q763" s="25"/>
      <c r="R763" s="49" t="str">
        <f t="shared" si="101"/>
        <v xml:space="preserve"> </v>
      </c>
      <c r="S763" s="25">
        <v>3</v>
      </c>
      <c r="T763" s="49">
        <f t="shared" si="102"/>
        <v>2.2838002436053592E-4</v>
      </c>
      <c r="U763" s="30"/>
      <c r="V763" s="49" t="str">
        <f t="shared" si="103"/>
        <v xml:space="preserve"> </v>
      </c>
      <c r="W763" s="25"/>
      <c r="X763" s="49" t="str">
        <f t="shared" si="104"/>
        <v xml:space="preserve"> </v>
      </c>
      <c r="Y763" s="25"/>
      <c r="Z763" s="53" t="str">
        <f t="shared" si="105"/>
        <v xml:space="preserve"> </v>
      </c>
      <c r="AA763" s="26">
        <f t="shared" si="106"/>
        <v>5</v>
      </c>
      <c r="AB763" s="49">
        <f t="shared" si="107"/>
        <v>1.0167354657665168E-4</v>
      </c>
    </row>
    <row r="764" spans="1:28">
      <c r="A764" t="s">
        <v>718</v>
      </c>
      <c r="B764" t="s">
        <v>753</v>
      </c>
      <c r="C764" t="s">
        <v>575</v>
      </c>
      <c r="D764" s="4" t="s">
        <v>1382</v>
      </c>
      <c r="E764" s="2"/>
      <c r="G764" s="4" t="s">
        <v>6715</v>
      </c>
      <c r="H764" s="3" t="s">
        <v>1393</v>
      </c>
      <c r="I764" s="3" t="s">
        <v>581</v>
      </c>
      <c r="J764" s="4"/>
      <c r="K764" s="4"/>
      <c r="L764" s="38" t="s">
        <v>1483</v>
      </c>
      <c r="M764" s="25"/>
      <c r="N764" s="49" t="str">
        <f t="shared" si="99"/>
        <v xml:space="preserve"> </v>
      </c>
      <c r="O764" s="25"/>
      <c r="P764" s="49" t="str">
        <f t="shared" si="100"/>
        <v xml:space="preserve"> </v>
      </c>
      <c r="Q764" s="25"/>
      <c r="R764" s="49" t="str">
        <f t="shared" si="101"/>
        <v xml:space="preserve"> </v>
      </c>
      <c r="S764" s="25">
        <v>5</v>
      </c>
      <c r="T764" s="49">
        <f t="shared" si="102"/>
        <v>3.8063337393422653E-4</v>
      </c>
      <c r="U764" s="30"/>
      <c r="V764" s="49" t="str">
        <f t="shared" si="103"/>
        <v xml:space="preserve"> </v>
      </c>
      <c r="W764" s="25"/>
      <c r="X764" s="49" t="str">
        <f t="shared" si="104"/>
        <v xml:space="preserve"> </v>
      </c>
      <c r="Y764" s="25"/>
      <c r="Z764" s="53" t="str">
        <f t="shared" si="105"/>
        <v xml:space="preserve"> </v>
      </c>
      <c r="AA764" s="26">
        <f t="shared" si="106"/>
        <v>5</v>
      </c>
      <c r="AB764" s="49">
        <f t="shared" si="107"/>
        <v>1.0167354657665168E-4</v>
      </c>
    </row>
    <row r="765" spans="1:28">
      <c r="A765" t="s">
        <v>720</v>
      </c>
      <c r="B765" t="s">
        <v>5294</v>
      </c>
      <c r="C765" t="s">
        <v>2827</v>
      </c>
      <c r="D765" s="4" t="s">
        <v>1382</v>
      </c>
      <c r="E765" s="2"/>
      <c r="G765" s="4"/>
      <c r="H765" s="3" t="s">
        <v>1393</v>
      </c>
      <c r="I765" s="3" t="s">
        <v>1393</v>
      </c>
      <c r="J765" s="4">
        <v>407</v>
      </c>
      <c r="K765" s="4"/>
      <c r="L765" s="38" t="s">
        <v>1483</v>
      </c>
      <c r="M765" s="25"/>
      <c r="N765" s="49" t="str">
        <f t="shared" si="99"/>
        <v xml:space="preserve"> </v>
      </c>
      <c r="O765" s="25">
        <v>5</v>
      </c>
      <c r="P765" s="49">
        <f t="shared" si="100"/>
        <v>4.625774817281895E-4</v>
      </c>
      <c r="Q765" s="25"/>
      <c r="R765" s="49" t="str">
        <f t="shared" si="101"/>
        <v xml:space="preserve"> </v>
      </c>
      <c r="S765" s="25"/>
      <c r="T765" s="49" t="str">
        <f t="shared" si="102"/>
        <v xml:space="preserve"> </v>
      </c>
      <c r="U765" s="30"/>
      <c r="V765" s="49" t="str">
        <f t="shared" si="103"/>
        <v xml:space="preserve"> </v>
      </c>
      <c r="W765" s="25"/>
      <c r="X765" s="49" t="str">
        <f t="shared" si="104"/>
        <v xml:space="preserve"> </v>
      </c>
      <c r="Y765" s="25"/>
      <c r="Z765" s="53" t="str">
        <f t="shared" si="105"/>
        <v xml:space="preserve"> </v>
      </c>
      <c r="AA765" s="26">
        <f t="shared" si="106"/>
        <v>5</v>
      </c>
      <c r="AB765" s="49">
        <f t="shared" si="107"/>
        <v>1.0167354657665168E-4</v>
      </c>
    </row>
    <row r="766" spans="1:28">
      <c r="A766" t="s">
        <v>1881</v>
      </c>
      <c r="B766" t="s">
        <v>126</v>
      </c>
      <c r="C766" t="s">
        <v>575</v>
      </c>
      <c r="D766" s="4" t="s">
        <v>1382</v>
      </c>
      <c r="E766" s="2"/>
      <c r="G766" s="4"/>
      <c r="H766" s="3" t="s">
        <v>1393</v>
      </c>
      <c r="I766" s="3" t="s">
        <v>1393</v>
      </c>
      <c r="J766" s="4"/>
      <c r="K766" s="4"/>
      <c r="L766" s="38" t="s">
        <v>1483</v>
      </c>
      <c r="M766" s="25">
        <v>4</v>
      </c>
      <c r="N766" s="49">
        <f t="shared" si="99"/>
        <v>4.5745654162854531E-4</v>
      </c>
      <c r="O766" s="25">
        <v>1</v>
      </c>
      <c r="P766" s="49">
        <f t="shared" si="100"/>
        <v>9.2515496345637894E-5</v>
      </c>
      <c r="Q766" s="25"/>
      <c r="R766" s="49" t="str">
        <f t="shared" si="101"/>
        <v xml:space="preserve"> </v>
      </c>
      <c r="S766" s="25"/>
      <c r="T766" s="49" t="str">
        <f t="shared" si="102"/>
        <v xml:space="preserve"> </v>
      </c>
      <c r="U766" s="30"/>
      <c r="V766" s="49" t="str">
        <f t="shared" si="103"/>
        <v xml:space="preserve"> </v>
      </c>
      <c r="W766" s="25"/>
      <c r="X766" s="49" t="str">
        <f t="shared" si="104"/>
        <v xml:space="preserve"> </v>
      </c>
      <c r="Y766" s="25"/>
      <c r="Z766" s="53" t="str">
        <f t="shared" si="105"/>
        <v xml:space="preserve"> </v>
      </c>
      <c r="AA766" s="26">
        <f t="shared" si="106"/>
        <v>5</v>
      </c>
      <c r="AB766" s="49">
        <f t="shared" si="107"/>
        <v>1.0167354657665168E-4</v>
      </c>
    </row>
    <row r="767" spans="1:28">
      <c r="A767" t="s">
        <v>723</v>
      </c>
      <c r="B767" s="5" t="s">
        <v>2387</v>
      </c>
      <c r="C767" t="s">
        <v>382</v>
      </c>
      <c r="D767" s="4" t="s">
        <v>1382</v>
      </c>
      <c r="E767" s="2"/>
      <c r="F767" s="5" t="s">
        <v>4629</v>
      </c>
      <c r="G767" s="4"/>
      <c r="H767" s="3" t="s">
        <v>581</v>
      </c>
      <c r="I767" s="3" t="s">
        <v>581</v>
      </c>
      <c r="J767" s="4"/>
      <c r="K767" s="4"/>
      <c r="L767" s="38" t="s">
        <v>1483</v>
      </c>
      <c r="M767" s="25"/>
      <c r="N767" s="49" t="str">
        <f t="shared" si="99"/>
        <v xml:space="preserve"> </v>
      </c>
      <c r="O767" s="25"/>
      <c r="P767" s="49" t="str">
        <f t="shared" si="100"/>
        <v xml:space="preserve"> </v>
      </c>
      <c r="Q767" s="25"/>
      <c r="R767" s="49" t="str">
        <f t="shared" si="101"/>
        <v xml:space="preserve"> </v>
      </c>
      <c r="S767" s="25">
        <v>5</v>
      </c>
      <c r="T767" s="49">
        <f t="shared" si="102"/>
        <v>3.8063337393422653E-4</v>
      </c>
      <c r="U767" s="30"/>
      <c r="V767" s="49" t="str">
        <f t="shared" si="103"/>
        <v xml:space="preserve"> </v>
      </c>
      <c r="W767" s="25"/>
      <c r="X767" s="49" t="str">
        <f t="shared" si="104"/>
        <v xml:space="preserve"> </v>
      </c>
      <c r="Y767" s="25"/>
      <c r="Z767" s="53" t="str">
        <f t="shared" si="105"/>
        <v xml:space="preserve"> </v>
      </c>
      <c r="AA767" s="26">
        <f t="shared" si="106"/>
        <v>5</v>
      </c>
      <c r="AB767" s="49">
        <f t="shared" si="107"/>
        <v>1.0167354657665168E-4</v>
      </c>
    </row>
    <row r="768" spans="1:28">
      <c r="A768" t="s">
        <v>5846</v>
      </c>
      <c r="B768" t="s">
        <v>389</v>
      </c>
      <c r="C768" t="s">
        <v>2867</v>
      </c>
      <c r="D768" s="4" t="s">
        <v>1381</v>
      </c>
      <c r="E768" s="2"/>
      <c r="G768" s="4"/>
      <c r="H768" s="3" t="s">
        <v>1393</v>
      </c>
      <c r="I768" s="3" t="s">
        <v>581</v>
      </c>
      <c r="J768" s="4"/>
      <c r="K768" s="4"/>
      <c r="L768" s="38" t="s">
        <v>1483</v>
      </c>
      <c r="M768" s="25"/>
      <c r="N768" s="49" t="str">
        <f t="shared" si="99"/>
        <v xml:space="preserve"> </v>
      </c>
      <c r="O768" s="25">
        <v>5</v>
      </c>
      <c r="P768" s="49">
        <f t="shared" si="100"/>
        <v>4.625774817281895E-4</v>
      </c>
      <c r="Q768" s="25"/>
      <c r="R768" s="49" t="str">
        <f t="shared" si="101"/>
        <v xml:space="preserve"> </v>
      </c>
      <c r="S768" s="25"/>
      <c r="T768" s="49" t="str">
        <f t="shared" si="102"/>
        <v xml:space="preserve"> </v>
      </c>
      <c r="U768" s="30"/>
      <c r="V768" s="49" t="str">
        <f t="shared" si="103"/>
        <v xml:space="preserve"> </v>
      </c>
      <c r="W768" s="25"/>
      <c r="X768" s="49" t="str">
        <f t="shared" si="104"/>
        <v xml:space="preserve"> </v>
      </c>
      <c r="Y768" s="25"/>
      <c r="Z768" s="53" t="str">
        <f t="shared" si="105"/>
        <v xml:space="preserve"> </v>
      </c>
      <c r="AA768" s="26">
        <f t="shared" si="106"/>
        <v>5</v>
      </c>
      <c r="AB768" s="49">
        <f t="shared" si="107"/>
        <v>1.0167354657665168E-4</v>
      </c>
    </row>
    <row r="769" spans="1:28">
      <c r="A769" t="s">
        <v>1081</v>
      </c>
      <c r="B769" t="s">
        <v>1084</v>
      </c>
      <c r="C769" t="s">
        <v>2892</v>
      </c>
      <c r="D769" s="4" t="s">
        <v>1381</v>
      </c>
      <c r="E769" s="2"/>
      <c r="F769" s="5" t="s">
        <v>6383</v>
      </c>
      <c r="G769" s="4"/>
      <c r="H769" s="3" t="s">
        <v>1393</v>
      </c>
      <c r="I769" s="3" t="s">
        <v>1393</v>
      </c>
      <c r="J769" s="4">
        <v>194</v>
      </c>
      <c r="K769" s="4">
        <v>224</v>
      </c>
      <c r="L769" s="38" t="s">
        <v>1483</v>
      </c>
      <c r="M769" s="25"/>
      <c r="N769" s="49" t="str">
        <f t="shared" si="99"/>
        <v xml:space="preserve"> </v>
      </c>
      <c r="O769" s="25"/>
      <c r="P769" s="49" t="str">
        <f t="shared" si="100"/>
        <v xml:space="preserve"> </v>
      </c>
      <c r="Q769" s="25"/>
      <c r="R769" s="49" t="str">
        <f t="shared" si="101"/>
        <v xml:space="preserve"> </v>
      </c>
      <c r="S769" s="28"/>
      <c r="T769" s="49" t="str">
        <f t="shared" si="102"/>
        <v xml:space="preserve"> </v>
      </c>
      <c r="U769" s="30">
        <v>1</v>
      </c>
      <c r="V769" s="49">
        <f t="shared" si="103"/>
        <v>1.9940179461615153E-4</v>
      </c>
      <c r="W769" s="25"/>
      <c r="X769" s="49" t="str">
        <f t="shared" si="104"/>
        <v xml:space="preserve"> </v>
      </c>
      <c r="Y769" s="25">
        <v>4</v>
      </c>
      <c r="Z769" s="53">
        <f t="shared" si="105"/>
        <v>1.4099400775467042E-3</v>
      </c>
      <c r="AA769" s="26">
        <f t="shared" si="106"/>
        <v>5</v>
      </c>
      <c r="AB769" s="49">
        <f t="shared" si="107"/>
        <v>1.0167354657665168E-4</v>
      </c>
    </row>
    <row r="770" spans="1:28">
      <c r="A770" t="s">
        <v>17</v>
      </c>
      <c r="B770" t="s">
        <v>794</v>
      </c>
      <c r="C770" t="s">
        <v>2326</v>
      </c>
      <c r="D770" s="4" t="s">
        <v>1382</v>
      </c>
      <c r="E770" s="2" t="s">
        <v>2064</v>
      </c>
      <c r="G770" s="4"/>
      <c r="H770" s="3" t="s">
        <v>1393</v>
      </c>
      <c r="I770" s="3" t="s">
        <v>1393</v>
      </c>
      <c r="J770" s="4"/>
      <c r="K770" s="4">
        <v>336</v>
      </c>
      <c r="L770" s="38" t="s">
        <v>1483</v>
      </c>
      <c r="M770" s="25">
        <v>3</v>
      </c>
      <c r="N770" s="49">
        <f t="shared" si="99"/>
        <v>3.4309240622140897E-4</v>
      </c>
      <c r="O770" s="25">
        <v>1</v>
      </c>
      <c r="P770" s="49">
        <f t="shared" si="100"/>
        <v>9.2515496345637894E-5</v>
      </c>
      <c r="Q770" s="25">
        <v>1</v>
      </c>
      <c r="R770" s="49">
        <f t="shared" si="101"/>
        <v>4.4903457566232598E-4</v>
      </c>
      <c r="S770" s="25"/>
      <c r="T770" s="49" t="str">
        <f t="shared" si="102"/>
        <v xml:space="preserve"> </v>
      </c>
      <c r="U770" s="30"/>
      <c r="V770" s="49" t="str">
        <f t="shared" si="103"/>
        <v xml:space="preserve"> </v>
      </c>
      <c r="W770" s="25"/>
      <c r="X770" s="49" t="str">
        <f t="shared" si="104"/>
        <v xml:space="preserve"> </v>
      </c>
      <c r="Y770" s="25"/>
      <c r="Z770" s="53" t="str">
        <f t="shared" si="105"/>
        <v xml:space="preserve"> </v>
      </c>
      <c r="AA770" s="26">
        <f t="shared" si="106"/>
        <v>5</v>
      </c>
      <c r="AB770" s="49">
        <f t="shared" si="107"/>
        <v>1.0167354657665168E-4</v>
      </c>
    </row>
    <row r="771" spans="1:28">
      <c r="A771" t="s">
        <v>17</v>
      </c>
      <c r="B771" s="5" t="s">
        <v>5742</v>
      </c>
      <c r="C771" t="s">
        <v>2326</v>
      </c>
      <c r="D771" s="4" t="s">
        <v>1382</v>
      </c>
      <c r="E771" s="2"/>
      <c r="G771" s="4"/>
      <c r="H771" s="3" t="s">
        <v>1393</v>
      </c>
      <c r="I771" s="3" t="s">
        <v>581</v>
      </c>
      <c r="J771" s="4"/>
      <c r="K771" s="4"/>
      <c r="L771" s="38" t="s">
        <v>1483</v>
      </c>
      <c r="M771" s="25">
        <v>5</v>
      </c>
      <c r="N771" s="49">
        <f t="shared" si="99"/>
        <v>5.7182067703568165E-4</v>
      </c>
      <c r="O771" s="25"/>
      <c r="P771" s="49" t="str">
        <f t="shared" si="100"/>
        <v xml:space="preserve"> </v>
      </c>
      <c r="Q771" s="25"/>
      <c r="R771" s="49" t="str">
        <f t="shared" si="101"/>
        <v xml:space="preserve"> </v>
      </c>
      <c r="S771" s="25"/>
      <c r="T771" s="49" t="str">
        <f t="shared" si="102"/>
        <v xml:space="preserve"> </v>
      </c>
      <c r="U771" s="30"/>
      <c r="V771" s="49" t="str">
        <f t="shared" si="103"/>
        <v xml:space="preserve"> </v>
      </c>
      <c r="W771" s="25"/>
      <c r="X771" s="49" t="str">
        <f t="shared" si="104"/>
        <v xml:space="preserve"> </v>
      </c>
      <c r="Y771" s="25"/>
      <c r="Z771" s="53" t="str">
        <f t="shared" si="105"/>
        <v xml:space="preserve"> </v>
      </c>
      <c r="AA771" s="26">
        <f t="shared" si="106"/>
        <v>5</v>
      </c>
      <c r="AB771" s="49">
        <f t="shared" si="107"/>
        <v>1.0167354657665168E-4</v>
      </c>
    </row>
    <row r="772" spans="1:28">
      <c r="A772" t="s">
        <v>124</v>
      </c>
      <c r="B772" s="5" t="s">
        <v>4155</v>
      </c>
      <c r="C772" t="s">
        <v>2894</v>
      </c>
      <c r="D772" s="4" t="s">
        <v>1381</v>
      </c>
      <c r="E772" s="2"/>
      <c r="G772" s="4"/>
      <c r="H772" s="3" t="s">
        <v>1393</v>
      </c>
      <c r="I772" s="3" t="s">
        <v>1393</v>
      </c>
      <c r="J772" s="4"/>
      <c r="K772" s="4"/>
      <c r="L772" s="38" t="s">
        <v>1483</v>
      </c>
      <c r="M772" s="25"/>
      <c r="N772" s="49" t="str">
        <f t="shared" si="99"/>
        <v xml:space="preserve"> </v>
      </c>
      <c r="O772" s="25">
        <v>1</v>
      </c>
      <c r="P772" s="49">
        <f t="shared" si="100"/>
        <v>9.2515496345637894E-5</v>
      </c>
      <c r="Q772" s="25">
        <v>4</v>
      </c>
      <c r="R772" s="49">
        <f t="shared" si="101"/>
        <v>1.7961383026493039E-3</v>
      </c>
      <c r="S772" s="28"/>
      <c r="T772" s="49" t="str">
        <f t="shared" si="102"/>
        <v xml:space="preserve"> </v>
      </c>
      <c r="U772" s="30"/>
      <c r="V772" s="49" t="str">
        <f t="shared" si="103"/>
        <v xml:space="preserve"> </v>
      </c>
      <c r="W772" s="25"/>
      <c r="X772" s="49" t="str">
        <f t="shared" si="104"/>
        <v xml:space="preserve"> </v>
      </c>
      <c r="Y772" s="25"/>
      <c r="Z772" s="53" t="str">
        <f t="shared" si="105"/>
        <v xml:space="preserve"> </v>
      </c>
      <c r="AA772" s="26">
        <f t="shared" si="106"/>
        <v>5</v>
      </c>
      <c r="AB772" s="49">
        <f t="shared" si="107"/>
        <v>1.0167354657665168E-4</v>
      </c>
    </row>
    <row r="773" spans="1:28">
      <c r="A773" t="s">
        <v>1565</v>
      </c>
      <c r="B773" t="s">
        <v>665</v>
      </c>
      <c r="C773" s="5" t="s">
        <v>912</v>
      </c>
      <c r="D773" s="4" t="s">
        <v>1381</v>
      </c>
      <c r="E773" s="4" t="s">
        <v>2064</v>
      </c>
      <c r="F773" s="5" t="s">
        <v>4168</v>
      </c>
      <c r="G773" s="4"/>
      <c r="H773" s="3" t="s">
        <v>1393</v>
      </c>
      <c r="I773" s="3" t="s">
        <v>1393</v>
      </c>
      <c r="J773" s="4"/>
      <c r="K773" s="4"/>
      <c r="L773" s="38" t="s">
        <v>1483</v>
      </c>
      <c r="M773" s="25">
        <v>1</v>
      </c>
      <c r="N773" s="49">
        <f t="shared" si="99"/>
        <v>1.1436413540713633E-4</v>
      </c>
      <c r="O773" s="25">
        <v>4</v>
      </c>
      <c r="P773" s="49">
        <f t="shared" si="100"/>
        <v>3.7006198538255158E-4</v>
      </c>
      <c r="Q773" s="25"/>
      <c r="R773" s="49" t="str">
        <f t="shared" si="101"/>
        <v xml:space="preserve"> </v>
      </c>
      <c r="S773" s="25"/>
      <c r="T773" s="49" t="str">
        <f t="shared" si="102"/>
        <v xml:space="preserve"> </v>
      </c>
      <c r="U773" s="30"/>
      <c r="V773" s="49" t="str">
        <f t="shared" si="103"/>
        <v xml:space="preserve"> </v>
      </c>
      <c r="W773" s="25"/>
      <c r="X773" s="49" t="str">
        <f t="shared" si="104"/>
        <v xml:space="preserve"> </v>
      </c>
      <c r="Y773" s="25"/>
      <c r="Z773" s="53" t="str">
        <f t="shared" si="105"/>
        <v xml:space="preserve"> </v>
      </c>
      <c r="AA773" s="26">
        <f t="shared" si="106"/>
        <v>5</v>
      </c>
      <c r="AB773" s="49">
        <f t="shared" si="107"/>
        <v>1.0167354657665168E-4</v>
      </c>
    </row>
    <row r="774" spans="1:28">
      <c r="A774" t="s">
        <v>1771</v>
      </c>
      <c r="B774" s="5" t="s">
        <v>4592</v>
      </c>
      <c r="C774" t="s">
        <v>2334</v>
      </c>
      <c r="D774" s="4" t="s">
        <v>1382</v>
      </c>
      <c r="E774" s="2"/>
      <c r="F774" t="s">
        <v>6363</v>
      </c>
      <c r="G774" s="4"/>
      <c r="H774" s="3" t="s">
        <v>1393</v>
      </c>
      <c r="I774" s="3" t="s">
        <v>1393</v>
      </c>
      <c r="J774" s="4"/>
      <c r="K774" s="4"/>
      <c r="L774" s="38" t="s">
        <v>1483</v>
      </c>
      <c r="M774" s="25"/>
      <c r="N774" s="49" t="str">
        <f t="shared" si="99"/>
        <v xml:space="preserve"> </v>
      </c>
      <c r="O774" s="25">
        <v>1</v>
      </c>
      <c r="P774" s="49">
        <f t="shared" si="100"/>
        <v>9.2515496345637894E-5</v>
      </c>
      <c r="Q774" s="25"/>
      <c r="R774" s="49" t="str">
        <f t="shared" si="101"/>
        <v xml:space="preserve"> </v>
      </c>
      <c r="S774" s="28"/>
      <c r="T774" s="49" t="str">
        <f t="shared" si="102"/>
        <v xml:space="preserve"> </v>
      </c>
      <c r="U774" s="30"/>
      <c r="V774" s="49" t="str">
        <f t="shared" si="103"/>
        <v xml:space="preserve"> </v>
      </c>
      <c r="W774" s="25"/>
      <c r="X774" s="49" t="str">
        <f t="shared" si="104"/>
        <v xml:space="preserve"> </v>
      </c>
      <c r="Y774" s="25">
        <v>4</v>
      </c>
      <c r="Z774" s="53">
        <f t="shared" si="105"/>
        <v>1.4099400775467042E-3</v>
      </c>
      <c r="AA774" s="26">
        <f t="shared" si="106"/>
        <v>5</v>
      </c>
      <c r="AB774" s="49">
        <f t="shared" si="107"/>
        <v>1.0167354657665168E-4</v>
      </c>
    </row>
    <row r="775" spans="1:28">
      <c r="A775" t="s">
        <v>1771</v>
      </c>
      <c r="B775" t="s">
        <v>6133</v>
      </c>
      <c r="C775" t="s">
        <v>2334</v>
      </c>
      <c r="D775" s="4" t="s">
        <v>1382</v>
      </c>
      <c r="E775" s="2"/>
      <c r="G775" s="4"/>
      <c r="H775" s="3" t="s">
        <v>1393</v>
      </c>
      <c r="I775" s="3" t="s">
        <v>1393</v>
      </c>
      <c r="J775" s="4"/>
      <c r="K775" s="4"/>
      <c r="L775" s="38" t="s">
        <v>1483</v>
      </c>
      <c r="M775" s="25">
        <v>3</v>
      </c>
      <c r="N775" s="49">
        <f t="shared" si="99"/>
        <v>3.4309240622140897E-4</v>
      </c>
      <c r="O775" s="25">
        <v>1</v>
      </c>
      <c r="P775" s="49">
        <f t="shared" si="100"/>
        <v>9.2515496345637894E-5</v>
      </c>
      <c r="Q775" s="25"/>
      <c r="R775" s="49" t="str">
        <f t="shared" si="101"/>
        <v xml:space="preserve"> </v>
      </c>
      <c r="S775" s="25"/>
      <c r="T775" s="49" t="str">
        <f t="shared" si="102"/>
        <v xml:space="preserve"> </v>
      </c>
      <c r="U775" s="30"/>
      <c r="V775" s="49" t="str">
        <f t="shared" si="103"/>
        <v xml:space="preserve"> </v>
      </c>
      <c r="W775" s="25"/>
      <c r="X775" s="49" t="str">
        <f t="shared" si="104"/>
        <v xml:space="preserve"> </v>
      </c>
      <c r="Y775" s="25">
        <v>1</v>
      </c>
      <c r="Z775" s="53">
        <f t="shared" si="105"/>
        <v>3.5248501938667606E-4</v>
      </c>
      <c r="AA775" s="26">
        <f t="shared" si="106"/>
        <v>5</v>
      </c>
      <c r="AB775" s="49">
        <f t="shared" si="107"/>
        <v>1.0167354657665168E-4</v>
      </c>
    </row>
    <row r="776" spans="1:28">
      <c r="A776" t="s">
        <v>1771</v>
      </c>
      <c r="B776" t="s">
        <v>2530</v>
      </c>
      <c r="C776" t="s">
        <v>2334</v>
      </c>
      <c r="D776" s="4" t="s">
        <v>1382</v>
      </c>
      <c r="E776" s="2"/>
      <c r="F776" t="s">
        <v>6370</v>
      </c>
      <c r="G776" s="4"/>
      <c r="H776" s="3" t="s">
        <v>1393</v>
      </c>
      <c r="I776" s="3" t="s">
        <v>1393</v>
      </c>
      <c r="J776" s="4"/>
      <c r="K776" s="4"/>
      <c r="L776" s="38" t="s">
        <v>1483</v>
      </c>
      <c r="M776" s="25"/>
      <c r="N776" s="49" t="str">
        <f t="shared" ref="N776:N839" si="108">IF(M776=0," ",M776/M$1241)</f>
        <v xml:space="preserve"> </v>
      </c>
      <c r="O776" s="25"/>
      <c r="P776" s="49" t="str">
        <f t="shared" ref="P776:P839" si="109">IF(O776=0," ",O776/O$1241)</f>
        <v xml:space="preserve"> </v>
      </c>
      <c r="Q776" s="25"/>
      <c r="R776" s="49" t="str">
        <f t="shared" ref="R776:R839" si="110">IF(Q776=0," ",Q776/Q$1241)</f>
        <v xml:space="preserve"> </v>
      </c>
      <c r="S776" s="25">
        <v>3</v>
      </c>
      <c r="T776" s="49">
        <f t="shared" ref="T776:T839" si="111">IF(S776=0," ",S776/S$1241)</f>
        <v>2.2838002436053592E-4</v>
      </c>
      <c r="U776" s="30"/>
      <c r="V776" s="49" t="str">
        <f t="shared" ref="V776:V839" si="112">IF(U776=0," ",U776/U$1241)</f>
        <v xml:space="preserve"> </v>
      </c>
      <c r="W776" s="25"/>
      <c r="X776" s="49" t="str">
        <f t="shared" ref="X776:X839" si="113">IF(W776=0," ",W776/W$1241)</f>
        <v xml:space="preserve"> </v>
      </c>
      <c r="Y776" s="25">
        <v>2</v>
      </c>
      <c r="Z776" s="53">
        <f t="shared" ref="Z776:Z839" si="114">IF(Y776=0," ",Y776/Y$1241)</f>
        <v>7.0497003877335212E-4</v>
      </c>
      <c r="AA776" s="26">
        <f t="shared" ref="AA776:AA839" si="115">M776+O776+Q776+S776+U776+W776+Y776</f>
        <v>5</v>
      </c>
      <c r="AB776" s="49">
        <f t="shared" ref="AB776:AB839" si="116">IF(AA776=0," ",AA776/AA$1241)</f>
        <v>1.0167354657665168E-4</v>
      </c>
    </row>
    <row r="777" spans="1:28">
      <c r="A777" t="s">
        <v>2462</v>
      </c>
      <c r="B777" s="5" t="s">
        <v>2261</v>
      </c>
      <c r="C777" t="s">
        <v>575</v>
      </c>
      <c r="D777" s="4" t="s">
        <v>1382</v>
      </c>
      <c r="E777" s="4" t="s">
        <v>2064</v>
      </c>
      <c r="F777" t="s">
        <v>6625</v>
      </c>
      <c r="G777" s="4"/>
      <c r="H777" s="3" t="s">
        <v>1393</v>
      </c>
      <c r="I777" s="3" t="s">
        <v>581</v>
      </c>
      <c r="J777" s="4"/>
      <c r="K777" s="4"/>
      <c r="L777" s="38" t="s">
        <v>1483</v>
      </c>
      <c r="M777" s="25"/>
      <c r="N777" s="49" t="str">
        <f t="shared" si="108"/>
        <v xml:space="preserve"> </v>
      </c>
      <c r="O777" s="25"/>
      <c r="P777" s="49" t="str">
        <f t="shared" si="109"/>
        <v xml:space="preserve"> </v>
      </c>
      <c r="Q777" s="25"/>
      <c r="R777" s="49" t="str">
        <f t="shared" si="110"/>
        <v xml:space="preserve"> </v>
      </c>
      <c r="S777" s="25">
        <v>5</v>
      </c>
      <c r="T777" s="49">
        <f t="shared" si="111"/>
        <v>3.8063337393422653E-4</v>
      </c>
      <c r="U777" s="30"/>
      <c r="V777" s="49" t="str">
        <f t="shared" si="112"/>
        <v xml:space="preserve"> </v>
      </c>
      <c r="W777" s="25"/>
      <c r="X777" s="49" t="str">
        <f t="shared" si="113"/>
        <v xml:space="preserve"> </v>
      </c>
      <c r="Y777" s="25"/>
      <c r="Z777" s="53" t="str">
        <f t="shared" si="114"/>
        <v xml:space="preserve"> </v>
      </c>
      <c r="AA777" s="26">
        <f t="shared" si="115"/>
        <v>5</v>
      </c>
      <c r="AB777" s="49">
        <f t="shared" si="116"/>
        <v>1.0167354657665168E-4</v>
      </c>
    </row>
    <row r="778" spans="1:28">
      <c r="A778" t="s">
        <v>3684</v>
      </c>
      <c r="B778" s="5" t="s">
        <v>6035</v>
      </c>
      <c r="C778" s="5" t="s">
        <v>813</v>
      </c>
      <c r="D778" s="4" t="s">
        <v>1382</v>
      </c>
      <c r="E778" s="2" t="s">
        <v>2064</v>
      </c>
      <c r="F778" s="5" t="s">
        <v>6217</v>
      </c>
      <c r="G778" s="4"/>
      <c r="H778" s="3" t="s">
        <v>1393</v>
      </c>
      <c r="I778" s="3" t="s">
        <v>581</v>
      </c>
      <c r="J778" s="4"/>
      <c r="K778" s="4"/>
      <c r="L778" s="38" t="s">
        <v>1756</v>
      </c>
      <c r="M778" s="25"/>
      <c r="N778" s="49" t="str">
        <f t="shared" si="108"/>
        <v xml:space="preserve"> </v>
      </c>
      <c r="O778" s="25"/>
      <c r="P778" s="49" t="str">
        <f t="shared" si="109"/>
        <v xml:space="preserve"> </v>
      </c>
      <c r="Q778" s="25"/>
      <c r="R778" s="49" t="str">
        <f t="shared" si="110"/>
        <v xml:space="preserve"> </v>
      </c>
      <c r="S778" s="25"/>
      <c r="T778" s="49" t="str">
        <f t="shared" si="111"/>
        <v xml:space="preserve"> </v>
      </c>
      <c r="U778" s="30">
        <v>1</v>
      </c>
      <c r="V778" s="49">
        <f t="shared" si="112"/>
        <v>1.9940179461615153E-4</v>
      </c>
      <c r="W778" s="25">
        <v>3</v>
      </c>
      <c r="X778" s="49">
        <f t="shared" si="113"/>
        <v>4.6809174598221254E-4</v>
      </c>
      <c r="Y778" s="25">
        <v>1</v>
      </c>
      <c r="Z778" s="53">
        <f t="shared" si="114"/>
        <v>3.5248501938667606E-4</v>
      </c>
      <c r="AA778" s="26">
        <f t="shared" si="115"/>
        <v>5</v>
      </c>
      <c r="AB778" s="49">
        <f t="shared" si="116"/>
        <v>1.0167354657665168E-4</v>
      </c>
    </row>
    <row r="779" spans="1:28">
      <c r="A779" t="s">
        <v>1579</v>
      </c>
      <c r="B779" t="s">
        <v>1884</v>
      </c>
      <c r="C779" t="s">
        <v>2326</v>
      </c>
      <c r="D779" s="4" t="s">
        <v>1382</v>
      </c>
      <c r="E779" s="2" t="s">
        <v>2064</v>
      </c>
      <c r="F779" t="s">
        <v>6294</v>
      </c>
      <c r="G779" s="4"/>
      <c r="H779" s="3" t="s">
        <v>1393</v>
      </c>
      <c r="I779" s="3" t="s">
        <v>1393</v>
      </c>
      <c r="J779" s="4">
        <v>292</v>
      </c>
      <c r="K779" s="4">
        <v>343</v>
      </c>
      <c r="L779" s="38" t="s">
        <v>1483</v>
      </c>
      <c r="M779" s="25">
        <v>1</v>
      </c>
      <c r="N779" s="49">
        <f t="shared" si="108"/>
        <v>1.1436413540713633E-4</v>
      </c>
      <c r="O779" s="25">
        <v>1</v>
      </c>
      <c r="P779" s="49">
        <f t="shared" si="109"/>
        <v>9.2515496345637894E-5</v>
      </c>
      <c r="Q779" s="25">
        <v>3</v>
      </c>
      <c r="R779" s="49">
        <f t="shared" si="110"/>
        <v>1.3471037269869781E-3</v>
      </c>
      <c r="S779" s="28"/>
      <c r="T779" s="49" t="str">
        <f t="shared" si="111"/>
        <v xml:space="preserve"> </v>
      </c>
      <c r="U779" s="30"/>
      <c r="V779" s="49" t="str">
        <f t="shared" si="112"/>
        <v xml:space="preserve"> </v>
      </c>
      <c r="W779" s="25"/>
      <c r="X779" s="49" t="str">
        <f t="shared" si="113"/>
        <v xml:space="preserve"> </v>
      </c>
      <c r="Y779" s="25"/>
      <c r="Z779" s="53" t="str">
        <f t="shared" si="114"/>
        <v xml:space="preserve"> </v>
      </c>
      <c r="AA779" s="26">
        <f t="shared" si="115"/>
        <v>5</v>
      </c>
      <c r="AB779" s="49">
        <f t="shared" si="116"/>
        <v>1.0167354657665168E-4</v>
      </c>
    </row>
    <row r="780" spans="1:28">
      <c r="A780" t="s">
        <v>3732</v>
      </c>
      <c r="B780" t="s">
        <v>3418</v>
      </c>
      <c r="C780" t="s">
        <v>2326</v>
      </c>
      <c r="D780" s="4" t="s">
        <v>1382</v>
      </c>
      <c r="E780" s="4" t="s">
        <v>2064</v>
      </c>
      <c r="F780" s="5"/>
      <c r="G780" s="4"/>
      <c r="H780" s="3" t="s">
        <v>1393</v>
      </c>
      <c r="I780" s="3" t="s">
        <v>1393</v>
      </c>
      <c r="J780" s="4"/>
      <c r="K780" s="4"/>
      <c r="L780" s="38" t="s">
        <v>1483</v>
      </c>
      <c r="M780" s="25">
        <v>1</v>
      </c>
      <c r="N780" s="49">
        <f t="shared" si="108"/>
        <v>1.1436413540713633E-4</v>
      </c>
      <c r="O780" s="25">
        <v>4</v>
      </c>
      <c r="P780" s="49">
        <f t="shared" si="109"/>
        <v>3.7006198538255158E-4</v>
      </c>
      <c r="Q780" s="25"/>
      <c r="R780" s="49" t="str">
        <f t="shared" si="110"/>
        <v xml:space="preserve"> </v>
      </c>
      <c r="S780" s="25"/>
      <c r="T780" s="49" t="str">
        <f t="shared" si="111"/>
        <v xml:space="preserve"> </v>
      </c>
      <c r="U780" s="30"/>
      <c r="V780" s="49" t="str">
        <f t="shared" si="112"/>
        <v xml:space="preserve"> </v>
      </c>
      <c r="W780" s="25"/>
      <c r="X780" s="49" t="str">
        <f t="shared" si="113"/>
        <v xml:space="preserve"> </v>
      </c>
      <c r="Y780" s="25"/>
      <c r="Z780" s="53" t="str">
        <f t="shared" si="114"/>
        <v xml:space="preserve"> </v>
      </c>
      <c r="AA780" s="26">
        <f t="shared" si="115"/>
        <v>5</v>
      </c>
      <c r="AB780" s="49">
        <f t="shared" si="116"/>
        <v>1.0167354657665168E-4</v>
      </c>
    </row>
    <row r="781" spans="1:28">
      <c r="A781" t="s">
        <v>3732</v>
      </c>
      <c r="B781" t="s">
        <v>1454</v>
      </c>
      <c r="C781" t="s">
        <v>2326</v>
      </c>
      <c r="D781" s="4" t="s">
        <v>1382</v>
      </c>
      <c r="E781" s="4" t="s">
        <v>2064</v>
      </c>
      <c r="G781" s="4"/>
      <c r="H781" s="3" t="s">
        <v>1393</v>
      </c>
      <c r="I781" s="3" t="s">
        <v>1393</v>
      </c>
      <c r="J781" s="4">
        <v>281</v>
      </c>
      <c r="K781" s="4"/>
      <c r="L781" s="38" t="s">
        <v>1483</v>
      </c>
      <c r="M781" s="25"/>
      <c r="N781" s="49" t="str">
        <f t="shared" si="108"/>
        <v xml:space="preserve"> </v>
      </c>
      <c r="O781" s="25">
        <v>5</v>
      </c>
      <c r="P781" s="49">
        <f t="shared" si="109"/>
        <v>4.625774817281895E-4</v>
      </c>
      <c r="Q781" s="25"/>
      <c r="R781" s="49" t="str">
        <f t="shared" si="110"/>
        <v xml:space="preserve"> </v>
      </c>
      <c r="S781" s="28"/>
      <c r="T781" s="49" t="str">
        <f t="shared" si="111"/>
        <v xml:space="preserve"> </v>
      </c>
      <c r="U781" s="30"/>
      <c r="V781" s="49" t="str">
        <f t="shared" si="112"/>
        <v xml:space="preserve"> </v>
      </c>
      <c r="W781" s="25"/>
      <c r="X781" s="49" t="str">
        <f t="shared" si="113"/>
        <v xml:space="preserve"> </v>
      </c>
      <c r="Y781" s="25"/>
      <c r="Z781" s="53" t="str">
        <f t="shared" si="114"/>
        <v xml:space="preserve"> </v>
      </c>
      <c r="AA781" s="26">
        <f t="shared" si="115"/>
        <v>5</v>
      </c>
      <c r="AB781" s="49">
        <f t="shared" si="116"/>
        <v>1.0167354657665168E-4</v>
      </c>
    </row>
    <row r="782" spans="1:28">
      <c r="A782" t="s">
        <v>1583</v>
      </c>
      <c r="B782" t="s">
        <v>2764</v>
      </c>
      <c r="C782" t="s">
        <v>385</v>
      </c>
      <c r="D782" s="4" t="s">
        <v>1393</v>
      </c>
      <c r="E782" s="2"/>
      <c r="G782" s="4"/>
      <c r="H782" s="3" t="s">
        <v>1393</v>
      </c>
      <c r="I782" s="3" t="s">
        <v>581</v>
      </c>
      <c r="J782" s="4"/>
      <c r="K782" s="4"/>
      <c r="L782" s="38" t="s">
        <v>1483</v>
      </c>
      <c r="M782" s="25">
        <v>3</v>
      </c>
      <c r="N782" s="49">
        <f t="shared" si="108"/>
        <v>3.4309240622140897E-4</v>
      </c>
      <c r="O782" s="25">
        <v>2</v>
      </c>
      <c r="P782" s="49">
        <f t="shared" si="109"/>
        <v>1.8503099269127579E-4</v>
      </c>
      <c r="Q782" s="25"/>
      <c r="R782" s="49" t="str">
        <f t="shared" si="110"/>
        <v xml:space="preserve"> </v>
      </c>
      <c r="S782" s="28"/>
      <c r="T782" s="49" t="str">
        <f t="shared" si="111"/>
        <v xml:space="preserve"> </v>
      </c>
      <c r="U782" s="30"/>
      <c r="V782" s="49" t="str">
        <f t="shared" si="112"/>
        <v xml:space="preserve"> </v>
      </c>
      <c r="W782" s="25"/>
      <c r="X782" s="49" t="str">
        <f t="shared" si="113"/>
        <v xml:space="preserve"> </v>
      </c>
      <c r="Y782" s="25"/>
      <c r="Z782" s="53" t="str">
        <f t="shared" si="114"/>
        <v xml:space="preserve"> </v>
      </c>
      <c r="AA782" s="26">
        <f t="shared" si="115"/>
        <v>5</v>
      </c>
      <c r="AB782" s="49">
        <f t="shared" si="116"/>
        <v>1.0167354657665168E-4</v>
      </c>
    </row>
    <row r="783" spans="1:28">
      <c r="A783" t="s">
        <v>2189</v>
      </c>
      <c r="B783" t="s">
        <v>2190</v>
      </c>
      <c r="C783" t="s">
        <v>2326</v>
      </c>
      <c r="D783" s="4" t="s">
        <v>1382</v>
      </c>
      <c r="E783" s="2"/>
      <c r="G783" s="4"/>
      <c r="H783" s="3" t="s">
        <v>1393</v>
      </c>
      <c r="I783" s="3" t="s">
        <v>581</v>
      </c>
      <c r="J783" s="4"/>
      <c r="K783" s="4"/>
      <c r="L783" s="38" t="s">
        <v>1483</v>
      </c>
      <c r="M783" s="25"/>
      <c r="N783" s="49" t="str">
        <f t="shared" si="108"/>
        <v xml:space="preserve"> </v>
      </c>
      <c r="O783" s="25"/>
      <c r="P783" s="49" t="str">
        <f t="shared" si="109"/>
        <v xml:space="preserve"> </v>
      </c>
      <c r="Q783" s="25"/>
      <c r="R783" s="49" t="str">
        <f t="shared" si="110"/>
        <v xml:space="preserve"> </v>
      </c>
      <c r="S783" s="25">
        <v>5</v>
      </c>
      <c r="T783" s="49">
        <f t="shared" si="111"/>
        <v>3.8063337393422653E-4</v>
      </c>
      <c r="U783" s="30"/>
      <c r="V783" s="49" t="str">
        <f t="shared" si="112"/>
        <v xml:space="preserve"> </v>
      </c>
      <c r="W783" s="25"/>
      <c r="X783" s="49" t="str">
        <f t="shared" si="113"/>
        <v xml:space="preserve"> </v>
      </c>
      <c r="Y783" s="25"/>
      <c r="Z783" s="53" t="str">
        <f t="shared" si="114"/>
        <v xml:space="preserve"> </v>
      </c>
      <c r="AA783" s="26">
        <f t="shared" si="115"/>
        <v>5</v>
      </c>
      <c r="AB783" s="49">
        <f t="shared" si="116"/>
        <v>1.0167354657665168E-4</v>
      </c>
    </row>
    <row r="784" spans="1:28">
      <c r="A784" t="s">
        <v>770</v>
      </c>
      <c r="B784" t="s">
        <v>3424</v>
      </c>
      <c r="C784" t="s">
        <v>771</v>
      </c>
      <c r="D784" s="4" t="s">
        <v>1381</v>
      </c>
      <c r="E784" s="2"/>
      <c r="F784" s="5" t="s">
        <v>6398</v>
      </c>
      <c r="G784" s="4"/>
      <c r="H784" s="3" t="s">
        <v>1393</v>
      </c>
      <c r="I784" s="3" t="s">
        <v>1393</v>
      </c>
      <c r="J784" s="4">
        <v>401</v>
      </c>
      <c r="K784" s="4"/>
      <c r="L784" s="38" t="s">
        <v>1483</v>
      </c>
      <c r="M784" s="25">
        <v>1</v>
      </c>
      <c r="N784" s="49">
        <f t="shared" si="108"/>
        <v>1.1436413540713633E-4</v>
      </c>
      <c r="O784" s="25">
        <v>3</v>
      </c>
      <c r="P784" s="49">
        <f t="shared" si="109"/>
        <v>2.7754648903691371E-4</v>
      </c>
      <c r="Q784" s="25">
        <v>1</v>
      </c>
      <c r="R784" s="49">
        <f t="shared" si="110"/>
        <v>4.4903457566232598E-4</v>
      </c>
      <c r="S784" s="25"/>
      <c r="T784" s="49" t="str">
        <f t="shared" si="111"/>
        <v xml:space="preserve"> </v>
      </c>
      <c r="U784" s="30"/>
      <c r="V784" s="49" t="str">
        <f t="shared" si="112"/>
        <v xml:space="preserve"> </v>
      </c>
      <c r="W784" s="25"/>
      <c r="X784" s="49" t="str">
        <f t="shared" si="113"/>
        <v xml:space="preserve"> </v>
      </c>
      <c r="Y784" s="25"/>
      <c r="Z784" s="53" t="str">
        <f t="shared" si="114"/>
        <v xml:space="preserve"> </v>
      </c>
      <c r="AA784" s="26">
        <f t="shared" si="115"/>
        <v>5</v>
      </c>
      <c r="AB784" s="49">
        <f t="shared" si="116"/>
        <v>1.0167354657665168E-4</v>
      </c>
    </row>
    <row r="785" spans="1:28">
      <c r="A785" t="s">
        <v>334</v>
      </c>
      <c r="B785" s="5" t="s">
        <v>4241</v>
      </c>
      <c r="C785" t="s">
        <v>575</v>
      </c>
      <c r="D785" s="4" t="s">
        <v>1382</v>
      </c>
      <c r="E785" s="2"/>
      <c r="F785" t="s">
        <v>6428</v>
      </c>
      <c r="G785" s="4"/>
      <c r="H785" s="3" t="s">
        <v>1393</v>
      </c>
      <c r="I785" s="3" t="s">
        <v>1393</v>
      </c>
      <c r="J785" s="4"/>
      <c r="K785" s="4"/>
      <c r="L785" s="38" t="s">
        <v>1483</v>
      </c>
      <c r="M785" s="25">
        <v>2</v>
      </c>
      <c r="N785" s="49">
        <f t="shared" si="108"/>
        <v>2.2872827081427266E-4</v>
      </c>
      <c r="O785" s="25">
        <v>1</v>
      </c>
      <c r="P785" s="49">
        <f t="shared" si="109"/>
        <v>9.2515496345637894E-5</v>
      </c>
      <c r="Q785" s="25"/>
      <c r="R785" s="49" t="str">
        <f t="shared" si="110"/>
        <v xml:space="preserve"> </v>
      </c>
      <c r="S785" s="25"/>
      <c r="T785" s="49" t="str">
        <f t="shared" si="111"/>
        <v xml:space="preserve"> </v>
      </c>
      <c r="U785" s="30"/>
      <c r="V785" s="49" t="str">
        <f t="shared" si="112"/>
        <v xml:space="preserve"> </v>
      </c>
      <c r="W785" s="25">
        <v>1</v>
      </c>
      <c r="X785" s="49">
        <f t="shared" si="113"/>
        <v>1.5603058199407084E-4</v>
      </c>
      <c r="Y785" s="25">
        <v>1</v>
      </c>
      <c r="Z785" s="53">
        <f t="shared" si="114"/>
        <v>3.5248501938667606E-4</v>
      </c>
      <c r="AA785" s="26">
        <f t="shared" si="115"/>
        <v>5</v>
      </c>
      <c r="AB785" s="49">
        <f t="shared" si="116"/>
        <v>1.0167354657665168E-4</v>
      </c>
    </row>
    <row r="786" spans="1:28">
      <c r="A786" t="s">
        <v>2506</v>
      </c>
      <c r="B786" t="s">
        <v>2507</v>
      </c>
      <c r="C786" t="s">
        <v>2332</v>
      </c>
      <c r="D786" s="4" t="s">
        <v>1381</v>
      </c>
      <c r="E786" s="2"/>
      <c r="F786" t="s">
        <v>2122</v>
      </c>
      <c r="G786" s="4"/>
      <c r="H786" s="3" t="s">
        <v>1393</v>
      </c>
      <c r="I786" s="3" t="s">
        <v>1393</v>
      </c>
      <c r="J786" s="4">
        <v>399</v>
      </c>
      <c r="K786" s="4">
        <v>245</v>
      </c>
      <c r="L786" s="38" t="s">
        <v>1483</v>
      </c>
      <c r="M786" s="25">
        <v>2</v>
      </c>
      <c r="N786" s="49">
        <f t="shared" si="108"/>
        <v>2.2872827081427266E-4</v>
      </c>
      <c r="O786" s="25">
        <v>1</v>
      </c>
      <c r="P786" s="49">
        <f t="shared" si="109"/>
        <v>9.2515496345637894E-5</v>
      </c>
      <c r="Q786" s="25"/>
      <c r="R786" s="49" t="str">
        <f t="shared" si="110"/>
        <v xml:space="preserve"> </v>
      </c>
      <c r="S786" s="28"/>
      <c r="T786" s="49" t="str">
        <f t="shared" si="111"/>
        <v xml:space="preserve"> </v>
      </c>
      <c r="U786" s="30"/>
      <c r="V786" s="49" t="str">
        <f t="shared" si="112"/>
        <v xml:space="preserve"> </v>
      </c>
      <c r="W786" s="25">
        <v>2</v>
      </c>
      <c r="X786" s="49">
        <f t="shared" si="113"/>
        <v>3.1206116398814168E-4</v>
      </c>
      <c r="Y786" s="25"/>
      <c r="Z786" s="53" t="str">
        <f t="shared" si="114"/>
        <v xml:space="preserve"> </v>
      </c>
      <c r="AA786" s="26">
        <f t="shared" si="115"/>
        <v>5</v>
      </c>
      <c r="AB786" s="49">
        <f t="shared" si="116"/>
        <v>1.0167354657665168E-4</v>
      </c>
    </row>
    <row r="787" spans="1:28">
      <c r="A787" t="s">
        <v>3007</v>
      </c>
      <c r="B787" t="s">
        <v>24</v>
      </c>
      <c r="C787" t="s">
        <v>56</v>
      </c>
      <c r="D787" s="4" t="s">
        <v>1381</v>
      </c>
      <c r="E787" s="2" t="s">
        <v>2064</v>
      </c>
      <c r="F787" s="5" t="s">
        <v>3378</v>
      </c>
      <c r="G787" s="4"/>
      <c r="H787" s="3" t="s">
        <v>1393</v>
      </c>
      <c r="I787" s="3" t="s">
        <v>1393</v>
      </c>
      <c r="J787" s="4">
        <v>422</v>
      </c>
      <c r="K787" s="4"/>
      <c r="L787" s="38" t="s">
        <v>1756</v>
      </c>
      <c r="M787" s="25"/>
      <c r="N787" s="49" t="str">
        <f t="shared" si="108"/>
        <v xml:space="preserve"> </v>
      </c>
      <c r="O787" s="25"/>
      <c r="P787" s="49" t="str">
        <f t="shared" si="109"/>
        <v xml:space="preserve"> </v>
      </c>
      <c r="Q787" s="25"/>
      <c r="R787" s="49" t="str">
        <f t="shared" si="110"/>
        <v xml:space="preserve"> </v>
      </c>
      <c r="S787" s="25">
        <v>4</v>
      </c>
      <c r="T787" s="49">
        <f t="shared" si="111"/>
        <v>3.0450669914738123E-4</v>
      </c>
      <c r="U787" s="30"/>
      <c r="V787" s="49" t="str">
        <f t="shared" si="112"/>
        <v xml:space="preserve"> </v>
      </c>
      <c r="W787" s="25"/>
      <c r="X787" s="49" t="str">
        <f t="shared" si="113"/>
        <v xml:space="preserve"> </v>
      </c>
      <c r="Y787" s="25">
        <v>1</v>
      </c>
      <c r="Z787" s="53">
        <f t="shared" si="114"/>
        <v>3.5248501938667606E-4</v>
      </c>
      <c r="AA787" s="26">
        <f t="shared" si="115"/>
        <v>5</v>
      </c>
      <c r="AB787" s="49">
        <f t="shared" si="116"/>
        <v>1.0167354657665168E-4</v>
      </c>
    </row>
    <row r="788" spans="1:28">
      <c r="A788" t="s">
        <v>1938</v>
      </c>
      <c r="B788" t="s">
        <v>1010</v>
      </c>
      <c r="C788" t="s">
        <v>2903</v>
      </c>
      <c r="D788" s="4" t="s">
        <v>1381</v>
      </c>
      <c r="E788" s="4" t="s">
        <v>2064</v>
      </c>
      <c r="F788" s="5" t="s">
        <v>6407</v>
      </c>
      <c r="G788" s="4"/>
      <c r="H788" s="3" t="s">
        <v>1393</v>
      </c>
      <c r="I788" s="3" t="s">
        <v>1393</v>
      </c>
      <c r="J788" s="4">
        <v>402</v>
      </c>
      <c r="K788" s="4"/>
      <c r="L788" s="38" t="s">
        <v>1483</v>
      </c>
      <c r="M788" s="25">
        <v>3</v>
      </c>
      <c r="N788" s="49">
        <f t="shared" si="108"/>
        <v>3.4309240622140897E-4</v>
      </c>
      <c r="O788" s="25">
        <v>2</v>
      </c>
      <c r="P788" s="49">
        <f t="shared" si="109"/>
        <v>1.8503099269127579E-4</v>
      </c>
      <c r="Q788" s="25"/>
      <c r="R788" s="49" t="str">
        <f t="shared" si="110"/>
        <v xml:space="preserve"> </v>
      </c>
      <c r="S788" s="28"/>
      <c r="T788" s="49" t="str">
        <f t="shared" si="111"/>
        <v xml:space="preserve"> </v>
      </c>
      <c r="U788" s="30"/>
      <c r="V788" s="49" t="str">
        <f t="shared" si="112"/>
        <v xml:space="preserve"> </v>
      </c>
      <c r="W788" s="25"/>
      <c r="X788" s="49" t="str">
        <f t="shared" si="113"/>
        <v xml:space="preserve"> </v>
      </c>
      <c r="Y788" s="25"/>
      <c r="Z788" s="53" t="str">
        <f t="shared" si="114"/>
        <v xml:space="preserve"> </v>
      </c>
      <c r="AA788" s="26">
        <f t="shared" si="115"/>
        <v>5</v>
      </c>
      <c r="AB788" s="49">
        <f t="shared" si="116"/>
        <v>1.0167354657665168E-4</v>
      </c>
    </row>
    <row r="789" spans="1:28">
      <c r="A789" t="s">
        <v>173</v>
      </c>
      <c r="B789" t="s">
        <v>98</v>
      </c>
      <c r="C789" t="s">
        <v>575</v>
      </c>
      <c r="D789" s="4" t="s">
        <v>1382</v>
      </c>
      <c r="E789" s="2" t="s">
        <v>2064</v>
      </c>
      <c r="F789" t="s">
        <v>172</v>
      </c>
      <c r="G789" s="4"/>
      <c r="H789" s="3" t="s">
        <v>1393</v>
      </c>
      <c r="I789" s="3" t="s">
        <v>1393</v>
      </c>
      <c r="J789" s="4">
        <v>273</v>
      </c>
      <c r="K789" s="4"/>
      <c r="L789" s="38" t="s">
        <v>1483</v>
      </c>
      <c r="M789" s="25">
        <v>1</v>
      </c>
      <c r="N789" s="49">
        <f t="shared" si="108"/>
        <v>1.1436413540713633E-4</v>
      </c>
      <c r="O789" s="25">
        <v>4</v>
      </c>
      <c r="P789" s="49">
        <f t="shared" si="109"/>
        <v>3.7006198538255158E-4</v>
      </c>
      <c r="Q789" s="25"/>
      <c r="R789" s="49" t="str">
        <f t="shared" si="110"/>
        <v xml:space="preserve"> </v>
      </c>
      <c r="S789" s="28"/>
      <c r="T789" s="49" t="str">
        <f t="shared" si="111"/>
        <v xml:space="preserve"> </v>
      </c>
      <c r="U789" s="30"/>
      <c r="V789" s="49" t="str">
        <f t="shared" si="112"/>
        <v xml:space="preserve"> </v>
      </c>
      <c r="W789" s="25"/>
      <c r="X789" s="49" t="str">
        <f t="shared" si="113"/>
        <v xml:space="preserve"> </v>
      </c>
      <c r="Y789" s="25"/>
      <c r="Z789" s="53" t="str">
        <f t="shared" si="114"/>
        <v xml:space="preserve"> </v>
      </c>
      <c r="AA789" s="26">
        <f t="shared" si="115"/>
        <v>5</v>
      </c>
      <c r="AB789" s="49">
        <f t="shared" si="116"/>
        <v>1.0167354657665168E-4</v>
      </c>
    </row>
    <row r="790" spans="1:28">
      <c r="A790" t="s">
        <v>4115</v>
      </c>
      <c r="B790" t="s">
        <v>4116</v>
      </c>
      <c r="C790" t="s">
        <v>1044</v>
      </c>
      <c r="D790" s="4" t="s">
        <v>1381</v>
      </c>
      <c r="E790" s="2"/>
      <c r="F790" t="s">
        <v>4183</v>
      </c>
      <c r="G790" s="4"/>
      <c r="H790" s="3" t="s">
        <v>1393</v>
      </c>
      <c r="I790" s="3" t="s">
        <v>1393</v>
      </c>
      <c r="J790" s="4"/>
      <c r="K790" s="4"/>
      <c r="L790" s="38" t="s">
        <v>1483</v>
      </c>
      <c r="M790" s="25">
        <v>1</v>
      </c>
      <c r="N790" s="49">
        <f t="shared" si="108"/>
        <v>1.1436413540713633E-4</v>
      </c>
      <c r="O790" s="25">
        <v>1</v>
      </c>
      <c r="P790" s="49">
        <f t="shared" si="109"/>
        <v>9.2515496345637894E-5</v>
      </c>
      <c r="Q790" s="25">
        <v>1</v>
      </c>
      <c r="R790" s="49">
        <f t="shared" si="110"/>
        <v>4.4903457566232598E-4</v>
      </c>
      <c r="S790" s="25"/>
      <c r="T790" s="49" t="str">
        <f t="shared" si="111"/>
        <v xml:space="preserve"> </v>
      </c>
      <c r="U790" s="30">
        <v>1</v>
      </c>
      <c r="V790" s="49">
        <f t="shared" si="112"/>
        <v>1.9940179461615153E-4</v>
      </c>
      <c r="W790" s="25"/>
      <c r="X790" s="49" t="str">
        <f t="shared" si="113"/>
        <v xml:space="preserve"> </v>
      </c>
      <c r="Y790" s="25">
        <v>1</v>
      </c>
      <c r="Z790" s="53">
        <f t="shared" si="114"/>
        <v>3.5248501938667606E-4</v>
      </c>
      <c r="AA790" s="26">
        <f t="shared" si="115"/>
        <v>5</v>
      </c>
      <c r="AB790" s="49">
        <f t="shared" si="116"/>
        <v>1.0167354657665168E-4</v>
      </c>
    </row>
    <row r="791" spans="1:28">
      <c r="A791" t="s">
        <v>454</v>
      </c>
      <c r="B791" t="s">
        <v>2922</v>
      </c>
      <c r="C791" t="s">
        <v>382</v>
      </c>
      <c r="D791" s="4" t="s">
        <v>1382</v>
      </c>
      <c r="E791" s="2"/>
      <c r="F791" t="s">
        <v>2044</v>
      </c>
      <c r="G791" s="4"/>
      <c r="H791" s="3" t="s">
        <v>1393</v>
      </c>
      <c r="I791" s="3" t="s">
        <v>1393</v>
      </c>
      <c r="J791" s="4">
        <v>252</v>
      </c>
      <c r="K791" s="4">
        <v>379</v>
      </c>
      <c r="L791" s="38" t="s">
        <v>1483</v>
      </c>
      <c r="M791" s="25">
        <v>1</v>
      </c>
      <c r="N791" s="49">
        <f t="shared" si="108"/>
        <v>1.1436413540713633E-4</v>
      </c>
      <c r="O791" s="25">
        <v>2</v>
      </c>
      <c r="P791" s="49">
        <f t="shared" si="109"/>
        <v>1.8503099269127579E-4</v>
      </c>
      <c r="Q791" s="25"/>
      <c r="R791" s="49" t="str">
        <f t="shared" si="110"/>
        <v xml:space="preserve"> </v>
      </c>
      <c r="S791" s="25">
        <v>2</v>
      </c>
      <c r="T791" s="49">
        <f t="shared" si="111"/>
        <v>1.5225334957369061E-4</v>
      </c>
      <c r="U791" s="30"/>
      <c r="V791" s="49" t="str">
        <f t="shared" si="112"/>
        <v xml:space="preserve"> </v>
      </c>
      <c r="W791" s="25"/>
      <c r="X791" s="49" t="str">
        <f t="shared" si="113"/>
        <v xml:space="preserve"> </v>
      </c>
      <c r="Y791" s="25"/>
      <c r="Z791" s="53" t="str">
        <f t="shared" si="114"/>
        <v xml:space="preserve"> </v>
      </c>
      <c r="AA791" s="26">
        <f t="shared" si="115"/>
        <v>5</v>
      </c>
      <c r="AB791" s="49">
        <f t="shared" si="116"/>
        <v>1.0167354657665168E-4</v>
      </c>
    </row>
    <row r="792" spans="1:28">
      <c r="A792" t="s">
        <v>454</v>
      </c>
      <c r="B792" t="s">
        <v>3618</v>
      </c>
      <c r="C792" t="s">
        <v>382</v>
      </c>
      <c r="D792" s="4" t="s">
        <v>1382</v>
      </c>
      <c r="E792" s="2" t="s">
        <v>4</v>
      </c>
      <c r="F792" t="s">
        <v>3788</v>
      </c>
      <c r="G792" s="4"/>
      <c r="H792" s="3" t="s">
        <v>1393</v>
      </c>
      <c r="I792" s="3" t="s">
        <v>1393</v>
      </c>
      <c r="J792" s="4">
        <v>253</v>
      </c>
      <c r="K792" s="4">
        <v>380</v>
      </c>
      <c r="L792" s="38" t="s">
        <v>1483</v>
      </c>
      <c r="M792" s="25">
        <v>4</v>
      </c>
      <c r="N792" s="49">
        <f t="shared" si="108"/>
        <v>4.5745654162854531E-4</v>
      </c>
      <c r="O792" s="25">
        <v>1</v>
      </c>
      <c r="P792" s="49">
        <f t="shared" si="109"/>
        <v>9.2515496345637894E-5</v>
      </c>
      <c r="Q792" s="25"/>
      <c r="R792" s="49" t="str">
        <f t="shared" si="110"/>
        <v xml:space="preserve"> </v>
      </c>
      <c r="S792" s="25"/>
      <c r="T792" s="49" t="str">
        <f t="shared" si="111"/>
        <v xml:space="preserve"> </v>
      </c>
      <c r="U792" s="30"/>
      <c r="V792" s="49" t="str">
        <f t="shared" si="112"/>
        <v xml:space="preserve"> </v>
      </c>
      <c r="W792" s="25"/>
      <c r="X792" s="49" t="str">
        <f t="shared" si="113"/>
        <v xml:space="preserve"> </v>
      </c>
      <c r="Y792" s="25"/>
      <c r="Z792" s="53" t="str">
        <f t="shared" si="114"/>
        <v xml:space="preserve"> </v>
      </c>
      <c r="AA792" s="26">
        <f t="shared" si="115"/>
        <v>5</v>
      </c>
      <c r="AB792" s="49">
        <f t="shared" si="116"/>
        <v>1.0167354657665168E-4</v>
      </c>
    </row>
    <row r="793" spans="1:28">
      <c r="A793" t="s">
        <v>764</v>
      </c>
      <c r="B793" s="5" t="s">
        <v>4375</v>
      </c>
      <c r="C793" t="s">
        <v>382</v>
      </c>
      <c r="D793" s="4" t="s">
        <v>1382</v>
      </c>
      <c r="E793" s="4"/>
      <c r="F793" t="s">
        <v>4467</v>
      </c>
      <c r="G793" s="4"/>
      <c r="H793" s="3" t="s">
        <v>581</v>
      </c>
      <c r="I793" s="3" t="s">
        <v>581</v>
      </c>
      <c r="J793" s="4"/>
      <c r="K793" s="4"/>
      <c r="L793" s="38" t="s">
        <v>1483</v>
      </c>
      <c r="M793" s="25"/>
      <c r="N793" s="49" t="str">
        <f t="shared" si="108"/>
        <v xml:space="preserve"> </v>
      </c>
      <c r="O793" s="25"/>
      <c r="P793" s="49" t="str">
        <f t="shared" si="109"/>
        <v xml:space="preserve"> </v>
      </c>
      <c r="Q793" s="25"/>
      <c r="R793" s="49" t="str">
        <f t="shared" si="110"/>
        <v xml:space="preserve"> </v>
      </c>
      <c r="S793" s="25">
        <v>5</v>
      </c>
      <c r="T793" s="49">
        <f t="shared" si="111"/>
        <v>3.8063337393422653E-4</v>
      </c>
      <c r="U793" s="30"/>
      <c r="V793" s="49" t="str">
        <f t="shared" si="112"/>
        <v xml:space="preserve"> </v>
      </c>
      <c r="W793" s="25"/>
      <c r="X793" s="49" t="str">
        <f t="shared" si="113"/>
        <v xml:space="preserve"> </v>
      </c>
      <c r="Y793" s="25"/>
      <c r="Z793" s="53" t="str">
        <f t="shared" si="114"/>
        <v xml:space="preserve"> </v>
      </c>
      <c r="AA793" s="26">
        <f t="shared" si="115"/>
        <v>5</v>
      </c>
      <c r="AB793" s="49">
        <f t="shared" si="116"/>
        <v>1.0167354657665168E-4</v>
      </c>
    </row>
    <row r="794" spans="1:28">
      <c r="A794" t="s">
        <v>764</v>
      </c>
      <c r="B794" t="s">
        <v>2090</v>
      </c>
      <c r="C794" t="s">
        <v>382</v>
      </c>
      <c r="D794" s="4" t="s">
        <v>1382</v>
      </c>
      <c r="E794" s="2" t="s">
        <v>3231</v>
      </c>
      <c r="F794" t="s">
        <v>496</v>
      </c>
      <c r="G794" s="4"/>
      <c r="H794" s="3" t="s">
        <v>1393</v>
      </c>
      <c r="I794" s="3" t="s">
        <v>1393</v>
      </c>
      <c r="J794" s="4"/>
      <c r="K794" s="4"/>
      <c r="L794" s="38" t="s">
        <v>1483</v>
      </c>
      <c r="M794" s="25"/>
      <c r="N794" s="49" t="str">
        <f t="shared" si="108"/>
        <v xml:space="preserve"> </v>
      </c>
      <c r="O794" s="25"/>
      <c r="P794" s="49" t="str">
        <f t="shared" si="109"/>
        <v xml:space="preserve"> </v>
      </c>
      <c r="Q794" s="25"/>
      <c r="R794" s="49" t="str">
        <f t="shared" si="110"/>
        <v xml:space="preserve"> </v>
      </c>
      <c r="S794" s="25">
        <v>5</v>
      </c>
      <c r="T794" s="49">
        <f t="shared" si="111"/>
        <v>3.8063337393422653E-4</v>
      </c>
      <c r="U794" s="30"/>
      <c r="V794" s="49" t="str">
        <f t="shared" si="112"/>
        <v xml:space="preserve"> </v>
      </c>
      <c r="W794" s="25"/>
      <c r="X794" s="49" t="str">
        <f t="shared" si="113"/>
        <v xml:space="preserve"> </v>
      </c>
      <c r="Y794" s="25"/>
      <c r="Z794" s="53" t="str">
        <f t="shared" si="114"/>
        <v xml:space="preserve"> </v>
      </c>
      <c r="AA794" s="26">
        <f t="shared" si="115"/>
        <v>5</v>
      </c>
      <c r="AB794" s="49">
        <f t="shared" si="116"/>
        <v>1.0167354657665168E-4</v>
      </c>
    </row>
    <row r="795" spans="1:28">
      <c r="A795" t="s">
        <v>764</v>
      </c>
      <c r="B795" t="s">
        <v>2665</v>
      </c>
      <c r="C795" t="s">
        <v>382</v>
      </c>
      <c r="D795" s="4" t="s">
        <v>1382</v>
      </c>
      <c r="E795" s="2" t="s">
        <v>3231</v>
      </c>
      <c r="F795" t="s">
        <v>980</v>
      </c>
      <c r="G795" s="4"/>
      <c r="H795" s="3" t="s">
        <v>1393</v>
      </c>
      <c r="I795" s="3" t="s">
        <v>1393</v>
      </c>
      <c r="J795" s="4"/>
      <c r="K795" s="4"/>
      <c r="L795" s="38" t="s">
        <v>1483</v>
      </c>
      <c r="M795" s="25"/>
      <c r="N795" s="49" t="str">
        <f t="shared" si="108"/>
        <v xml:space="preserve"> </v>
      </c>
      <c r="O795" s="25"/>
      <c r="P795" s="49" t="str">
        <f t="shared" si="109"/>
        <v xml:space="preserve"> </v>
      </c>
      <c r="Q795" s="25"/>
      <c r="R795" s="49" t="str">
        <f t="shared" si="110"/>
        <v xml:space="preserve"> </v>
      </c>
      <c r="S795" s="25">
        <v>2</v>
      </c>
      <c r="T795" s="49">
        <f t="shared" si="111"/>
        <v>1.5225334957369061E-4</v>
      </c>
      <c r="U795" s="30"/>
      <c r="V795" s="49" t="str">
        <f t="shared" si="112"/>
        <v xml:space="preserve"> </v>
      </c>
      <c r="W795" s="25">
        <v>2</v>
      </c>
      <c r="X795" s="49">
        <f t="shared" si="113"/>
        <v>3.1206116398814168E-4</v>
      </c>
      <c r="Y795" s="25">
        <v>1</v>
      </c>
      <c r="Z795" s="53">
        <f t="shared" si="114"/>
        <v>3.5248501938667606E-4</v>
      </c>
      <c r="AA795" s="26">
        <f t="shared" si="115"/>
        <v>5</v>
      </c>
      <c r="AB795" s="49">
        <f t="shared" si="116"/>
        <v>1.0167354657665168E-4</v>
      </c>
    </row>
    <row r="796" spans="1:28">
      <c r="A796" s="5" t="s">
        <v>4276</v>
      </c>
      <c r="B796" s="5" t="s">
        <v>3690</v>
      </c>
      <c r="C796" t="s">
        <v>382</v>
      </c>
      <c r="D796" s="4" t="s">
        <v>1382</v>
      </c>
      <c r="E796" s="4" t="s">
        <v>2064</v>
      </c>
      <c r="F796" s="8" t="s">
        <v>6396</v>
      </c>
      <c r="G796" s="4"/>
      <c r="H796" s="3" t="s">
        <v>1393</v>
      </c>
      <c r="I796" s="3" t="s">
        <v>1393</v>
      </c>
      <c r="J796" s="4">
        <v>250</v>
      </c>
      <c r="K796" s="4"/>
      <c r="L796" s="38" t="s">
        <v>1483</v>
      </c>
      <c r="M796" s="25">
        <v>4</v>
      </c>
      <c r="N796" s="49">
        <f t="shared" si="108"/>
        <v>4.5745654162854531E-4</v>
      </c>
      <c r="O796" s="25">
        <v>1</v>
      </c>
      <c r="P796" s="49">
        <f t="shared" si="109"/>
        <v>9.2515496345637894E-5</v>
      </c>
      <c r="Q796" s="25"/>
      <c r="R796" s="49" t="str">
        <f t="shared" si="110"/>
        <v xml:space="preserve"> </v>
      </c>
      <c r="S796" s="28"/>
      <c r="T796" s="49" t="str">
        <f t="shared" si="111"/>
        <v xml:space="preserve"> </v>
      </c>
      <c r="U796" s="30"/>
      <c r="V796" s="49" t="str">
        <f t="shared" si="112"/>
        <v xml:space="preserve"> </v>
      </c>
      <c r="W796" s="25"/>
      <c r="X796" s="49" t="str">
        <f t="shared" si="113"/>
        <v xml:space="preserve"> </v>
      </c>
      <c r="Y796" s="25"/>
      <c r="Z796" s="53" t="str">
        <f t="shared" si="114"/>
        <v xml:space="preserve"> </v>
      </c>
      <c r="AA796" s="26">
        <f t="shared" si="115"/>
        <v>5</v>
      </c>
      <c r="AB796" s="49">
        <f t="shared" si="116"/>
        <v>1.0167354657665168E-4</v>
      </c>
    </row>
    <row r="797" spans="1:28">
      <c r="A797" t="s">
        <v>4232</v>
      </c>
      <c r="B797" t="s">
        <v>3023</v>
      </c>
      <c r="C797" t="s">
        <v>575</v>
      </c>
      <c r="D797" s="4" t="s">
        <v>1382</v>
      </c>
      <c r="E797" s="2" t="s">
        <v>3232</v>
      </c>
      <c r="F797" t="s">
        <v>257</v>
      </c>
      <c r="G797" s="4"/>
      <c r="H797" s="3" t="s">
        <v>1393</v>
      </c>
      <c r="I797" s="3" t="s">
        <v>1393</v>
      </c>
      <c r="J797" s="4"/>
      <c r="K797" s="4"/>
      <c r="L797" s="38" t="s">
        <v>1483</v>
      </c>
      <c r="M797" s="25"/>
      <c r="N797" s="49" t="str">
        <f t="shared" si="108"/>
        <v xml:space="preserve"> </v>
      </c>
      <c r="O797" s="25"/>
      <c r="P797" s="49" t="str">
        <f t="shared" si="109"/>
        <v xml:space="preserve"> </v>
      </c>
      <c r="Q797" s="25"/>
      <c r="R797" s="49" t="str">
        <f t="shared" si="110"/>
        <v xml:space="preserve"> </v>
      </c>
      <c r="S797" s="25">
        <v>3</v>
      </c>
      <c r="T797" s="49">
        <f t="shared" si="111"/>
        <v>2.2838002436053592E-4</v>
      </c>
      <c r="U797" s="30"/>
      <c r="V797" s="49" t="str">
        <f t="shared" si="112"/>
        <v xml:space="preserve"> </v>
      </c>
      <c r="W797" s="25"/>
      <c r="X797" s="49" t="str">
        <f t="shared" si="113"/>
        <v xml:space="preserve"> </v>
      </c>
      <c r="Y797" s="25">
        <v>2</v>
      </c>
      <c r="Z797" s="53">
        <f t="shared" si="114"/>
        <v>7.0497003877335212E-4</v>
      </c>
      <c r="AA797" s="26">
        <f t="shared" si="115"/>
        <v>5</v>
      </c>
      <c r="AB797" s="49">
        <f t="shared" si="116"/>
        <v>1.0167354657665168E-4</v>
      </c>
    </row>
    <row r="798" spans="1:28">
      <c r="A798" t="s">
        <v>4232</v>
      </c>
      <c r="B798" s="5" t="s">
        <v>4236</v>
      </c>
      <c r="C798" t="s">
        <v>575</v>
      </c>
      <c r="D798" s="4" t="s">
        <v>1382</v>
      </c>
      <c r="E798" s="4" t="s">
        <v>3232</v>
      </c>
      <c r="F798" t="s">
        <v>4307</v>
      </c>
      <c r="G798" s="4"/>
      <c r="H798" s="3" t="s">
        <v>1393</v>
      </c>
      <c r="I798" s="3" t="s">
        <v>1393</v>
      </c>
      <c r="J798" s="4"/>
      <c r="K798" s="4"/>
      <c r="L798" s="38" t="s">
        <v>1483</v>
      </c>
      <c r="M798" s="25"/>
      <c r="N798" s="49" t="str">
        <f t="shared" si="108"/>
        <v xml:space="preserve"> </v>
      </c>
      <c r="O798" s="25">
        <v>1</v>
      </c>
      <c r="P798" s="49">
        <f t="shared" si="109"/>
        <v>9.2515496345637894E-5</v>
      </c>
      <c r="Q798" s="25"/>
      <c r="R798" s="49" t="str">
        <f t="shared" si="110"/>
        <v xml:space="preserve"> </v>
      </c>
      <c r="S798" s="25"/>
      <c r="T798" s="49" t="str">
        <f t="shared" si="111"/>
        <v xml:space="preserve"> </v>
      </c>
      <c r="U798" s="30">
        <v>2</v>
      </c>
      <c r="V798" s="49">
        <f t="shared" si="112"/>
        <v>3.9880358923230307E-4</v>
      </c>
      <c r="W798" s="25">
        <v>2</v>
      </c>
      <c r="X798" s="49">
        <f t="shared" si="113"/>
        <v>3.1206116398814168E-4</v>
      </c>
      <c r="Y798" s="25"/>
      <c r="Z798" s="53" t="str">
        <f t="shared" si="114"/>
        <v xml:space="preserve"> </v>
      </c>
      <c r="AA798" s="26">
        <f t="shared" si="115"/>
        <v>5</v>
      </c>
      <c r="AB798" s="49">
        <f t="shared" si="116"/>
        <v>1.0167354657665168E-4</v>
      </c>
    </row>
    <row r="799" spans="1:28">
      <c r="A799" t="s">
        <v>4232</v>
      </c>
      <c r="B799" s="5" t="s">
        <v>4152</v>
      </c>
      <c r="C799" t="s">
        <v>575</v>
      </c>
      <c r="D799" s="4" t="s">
        <v>1382</v>
      </c>
      <c r="E799" s="4" t="s">
        <v>3232</v>
      </c>
      <c r="F799" s="5" t="s">
        <v>4479</v>
      </c>
      <c r="G799" s="4"/>
      <c r="H799" s="3" t="s">
        <v>1393</v>
      </c>
      <c r="I799" s="3" t="s">
        <v>1393</v>
      </c>
      <c r="J799" s="4"/>
      <c r="K799" s="4"/>
      <c r="L799" s="38" t="s">
        <v>1483</v>
      </c>
      <c r="M799" s="25">
        <v>1</v>
      </c>
      <c r="N799" s="49">
        <f t="shared" si="108"/>
        <v>1.1436413540713633E-4</v>
      </c>
      <c r="O799" s="25"/>
      <c r="P799" s="49" t="str">
        <f t="shared" si="109"/>
        <v xml:space="preserve"> </v>
      </c>
      <c r="Q799" s="25"/>
      <c r="R799" s="49" t="str">
        <f t="shared" si="110"/>
        <v xml:space="preserve"> </v>
      </c>
      <c r="S799" s="25"/>
      <c r="T799" s="49" t="str">
        <f t="shared" si="111"/>
        <v xml:space="preserve"> </v>
      </c>
      <c r="U799" s="30"/>
      <c r="V799" s="49" t="str">
        <f t="shared" si="112"/>
        <v xml:space="preserve"> </v>
      </c>
      <c r="W799" s="25">
        <v>4</v>
      </c>
      <c r="X799" s="49">
        <f t="shared" si="113"/>
        <v>6.2412232797628335E-4</v>
      </c>
      <c r="Y799" s="25"/>
      <c r="Z799" s="53" t="str">
        <f t="shared" si="114"/>
        <v xml:space="preserve"> </v>
      </c>
      <c r="AA799" s="26">
        <f t="shared" si="115"/>
        <v>5</v>
      </c>
      <c r="AB799" s="49">
        <f t="shared" si="116"/>
        <v>1.0167354657665168E-4</v>
      </c>
    </row>
    <row r="800" spans="1:28">
      <c r="A800" t="s">
        <v>2375</v>
      </c>
      <c r="B800" t="s">
        <v>2348</v>
      </c>
      <c r="C800" t="s">
        <v>382</v>
      </c>
      <c r="D800" s="4" t="s">
        <v>1382</v>
      </c>
      <c r="E800" s="2"/>
      <c r="F800" t="s">
        <v>139</v>
      </c>
      <c r="G800" s="4"/>
      <c r="H800" s="3" t="s">
        <v>1393</v>
      </c>
      <c r="I800" s="3" t="s">
        <v>1393</v>
      </c>
      <c r="J800" s="4">
        <v>264</v>
      </c>
      <c r="K800" s="4">
        <v>395</v>
      </c>
      <c r="L800" s="38" t="s">
        <v>1483</v>
      </c>
      <c r="M800" s="25"/>
      <c r="N800" s="49" t="str">
        <f t="shared" si="108"/>
        <v xml:space="preserve"> </v>
      </c>
      <c r="O800" s="25"/>
      <c r="P800" s="49" t="str">
        <f t="shared" si="109"/>
        <v xml:space="preserve"> </v>
      </c>
      <c r="Q800" s="25"/>
      <c r="R800" s="49" t="str">
        <f t="shared" si="110"/>
        <v xml:space="preserve"> </v>
      </c>
      <c r="S800" s="25">
        <v>2</v>
      </c>
      <c r="T800" s="49">
        <f t="shared" si="111"/>
        <v>1.5225334957369061E-4</v>
      </c>
      <c r="U800" s="30"/>
      <c r="V800" s="49" t="str">
        <f t="shared" si="112"/>
        <v xml:space="preserve"> </v>
      </c>
      <c r="W800" s="25">
        <v>3</v>
      </c>
      <c r="X800" s="49">
        <f t="shared" si="113"/>
        <v>4.6809174598221254E-4</v>
      </c>
      <c r="Y800" s="25"/>
      <c r="Z800" s="53" t="str">
        <f t="shared" si="114"/>
        <v xml:space="preserve"> </v>
      </c>
      <c r="AA800" s="26">
        <f t="shared" si="115"/>
        <v>5</v>
      </c>
      <c r="AB800" s="49">
        <f t="shared" si="116"/>
        <v>1.0167354657665168E-4</v>
      </c>
    </row>
    <row r="801" spans="1:28">
      <c r="A801" t="s">
        <v>1411</v>
      </c>
      <c r="B801" t="s">
        <v>3385</v>
      </c>
      <c r="C801" t="s">
        <v>2877</v>
      </c>
      <c r="D801" s="4" t="s">
        <v>1381</v>
      </c>
      <c r="E801" s="2"/>
      <c r="F801" t="s">
        <v>3451</v>
      </c>
      <c r="G801" s="4"/>
      <c r="H801" s="3" t="s">
        <v>1393</v>
      </c>
      <c r="I801" s="3" t="s">
        <v>581</v>
      </c>
      <c r="J801" s="4"/>
      <c r="K801" s="4"/>
      <c r="L801" s="38" t="s">
        <v>1483</v>
      </c>
      <c r="M801" s="25"/>
      <c r="N801" s="49" t="str">
        <f t="shared" si="108"/>
        <v xml:space="preserve"> </v>
      </c>
      <c r="O801" s="25"/>
      <c r="P801" s="49" t="str">
        <f t="shared" si="109"/>
        <v xml:space="preserve"> </v>
      </c>
      <c r="Q801" s="25"/>
      <c r="R801" s="49" t="str">
        <f t="shared" si="110"/>
        <v xml:space="preserve"> </v>
      </c>
      <c r="S801" s="25">
        <v>5</v>
      </c>
      <c r="T801" s="49">
        <f t="shared" si="111"/>
        <v>3.8063337393422653E-4</v>
      </c>
      <c r="U801" s="30"/>
      <c r="V801" s="49" t="str">
        <f t="shared" si="112"/>
        <v xml:space="preserve"> </v>
      </c>
      <c r="W801" s="25"/>
      <c r="X801" s="49" t="str">
        <f t="shared" si="113"/>
        <v xml:space="preserve"> </v>
      </c>
      <c r="Y801" s="25"/>
      <c r="Z801" s="53" t="str">
        <f t="shared" si="114"/>
        <v xml:space="preserve"> </v>
      </c>
      <c r="AA801" s="26">
        <f t="shared" si="115"/>
        <v>5</v>
      </c>
      <c r="AB801" s="49">
        <f t="shared" si="116"/>
        <v>1.0167354657665168E-4</v>
      </c>
    </row>
    <row r="802" spans="1:28">
      <c r="A802" t="s">
        <v>79</v>
      </c>
      <c r="B802" t="s">
        <v>1398</v>
      </c>
      <c r="C802" t="s">
        <v>81</v>
      </c>
      <c r="D802" s="4" t="s">
        <v>1381</v>
      </c>
      <c r="E802" s="2" t="s">
        <v>4</v>
      </c>
      <c r="F802" t="s">
        <v>3496</v>
      </c>
      <c r="G802" s="4"/>
      <c r="H802" s="3" t="s">
        <v>1393</v>
      </c>
      <c r="I802" s="3" t="s">
        <v>1393</v>
      </c>
      <c r="J802" s="4">
        <v>404</v>
      </c>
      <c r="K802" s="4">
        <v>262</v>
      </c>
      <c r="L802" s="38" t="s">
        <v>1483</v>
      </c>
      <c r="M802" s="25">
        <v>3</v>
      </c>
      <c r="N802" s="49">
        <f t="shared" si="108"/>
        <v>3.4309240622140897E-4</v>
      </c>
      <c r="O802" s="25">
        <v>2</v>
      </c>
      <c r="P802" s="49">
        <f t="shared" si="109"/>
        <v>1.8503099269127579E-4</v>
      </c>
      <c r="Q802" s="25"/>
      <c r="R802" s="49" t="str">
        <f t="shared" si="110"/>
        <v xml:space="preserve"> </v>
      </c>
      <c r="S802" s="28"/>
      <c r="T802" s="49" t="str">
        <f t="shared" si="111"/>
        <v xml:space="preserve"> </v>
      </c>
      <c r="U802" s="30"/>
      <c r="V802" s="49" t="str">
        <f t="shared" si="112"/>
        <v xml:space="preserve"> </v>
      </c>
      <c r="W802" s="25"/>
      <c r="X802" s="49" t="str">
        <f t="shared" si="113"/>
        <v xml:space="preserve"> </v>
      </c>
      <c r="Y802" s="25"/>
      <c r="Z802" s="53" t="str">
        <f t="shared" si="114"/>
        <v xml:space="preserve"> </v>
      </c>
      <c r="AA802" s="26">
        <f t="shared" si="115"/>
        <v>5</v>
      </c>
      <c r="AB802" s="49">
        <f t="shared" si="116"/>
        <v>1.0167354657665168E-4</v>
      </c>
    </row>
    <row r="803" spans="1:28">
      <c r="A803" t="s">
        <v>2007</v>
      </c>
      <c r="B803" t="s">
        <v>2008</v>
      </c>
      <c r="C803" t="s">
        <v>2893</v>
      </c>
      <c r="D803" s="4" t="s">
        <v>1484</v>
      </c>
      <c r="E803" s="2"/>
      <c r="F803" t="s">
        <v>2125</v>
      </c>
      <c r="G803" s="4"/>
      <c r="H803" s="3" t="s">
        <v>1393</v>
      </c>
      <c r="I803" s="3" t="s">
        <v>1393</v>
      </c>
      <c r="J803" s="4">
        <v>314</v>
      </c>
      <c r="K803" s="4">
        <v>32</v>
      </c>
      <c r="L803" s="38" t="s">
        <v>1483</v>
      </c>
      <c r="M803" s="25"/>
      <c r="N803" s="49" t="str">
        <f t="shared" si="108"/>
        <v xml:space="preserve"> </v>
      </c>
      <c r="O803" s="25">
        <v>1</v>
      </c>
      <c r="P803" s="49">
        <f t="shared" si="109"/>
        <v>9.2515496345637894E-5</v>
      </c>
      <c r="Q803" s="25"/>
      <c r="R803" s="49" t="str">
        <f t="shared" si="110"/>
        <v xml:space="preserve"> </v>
      </c>
      <c r="S803" s="25">
        <v>4</v>
      </c>
      <c r="T803" s="49">
        <f t="shared" si="111"/>
        <v>3.0450669914738123E-4</v>
      </c>
      <c r="U803" s="30"/>
      <c r="V803" s="49" t="str">
        <f t="shared" si="112"/>
        <v xml:space="preserve"> </v>
      </c>
      <c r="W803" s="25"/>
      <c r="X803" s="49" t="str">
        <f t="shared" si="113"/>
        <v xml:space="preserve"> </v>
      </c>
      <c r="Y803" s="25"/>
      <c r="Z803" s="53" t="str">
        <f t="shared" si="114"/>
        <v xml:space="preserve"> </v>
      </c>
      <c r="AA803" s="26">
        <f t="shared" si="115"/>
        <v>5</v>
      </c>
      <c r="AB803" s="49">
        <f t="shared" si="116"/>
        <v>1.0167354657665168E-4</v>
      </c>
    </row>
    <row r="804" spans="1:28">
      <c r="A804" t="s">
        <v>2409</v>
      </c>
      <c r="B804" t="s">
        <v>3531</v>
      </c>
      <c r="C804" t="s">
        <v>2520</v>
      </c>
      <c r="D804" s="4" t="s">
        <v>1382</v>
      </c>
      <c r="E804" s="2" t="s">
        <v>4</v>
      </c>
      <c r="F804" t="s">
        <v>3713</v>
      </c>
      <c r="G804" s="4"/>
      <c r="H804" s="3" t="s">
        <v>1393</v>
      </c>
      <c r="I804" s="3" t="s">
        <v>1393</v>
      </c>
      <c r="J804" s="4">
        <v>235</v>
      </c>
      <c r="K804" s="4">
        <v>360</v>
      </c>
      <c r="L804" s="38" t="s">
        <v>1483</v>
      </c>
      <c r="M804" s="25">
        <v>4</v>
      </c>
      <c r="N804" s="49">
        <f t="shared" si="108"/>
        <v>4.5745654162854531E-4</v>
      </c>
      <c r="O804" s="25">
        <v>1</v>
      </c>
      <c r="P804" s="49">
        <f t="shared" si="109"/>
        <v>9.2515496345637894E-5</v>
      </c>
      <c r="Q804" s="25"/>
      <c r="R804" s="49" t="str">
        <f t="shared" si="110"/>
        <v xml:space="preserve"> </v>
      </c>
      <c r="S804" s="28"/>
      <c r="T804" s="49" t="str">
        <f t="shared" si="111"/>
        <v xml:space="preserve"> </v>
      </c>
      <c r="U804" s="30"/>
      <c r="V804" s="49" t="str">
        <f t="shared" si="112"/>
        <v xml:space="preserve"> </v>
      </c>
      <c r="W804" s="25"/>
      <c r="X804" s="49" t="str">
        <f t="shared" si="113"/>
        <v xml:space="preserve"> </v>
      </c>
      <c r="Y804" s="25"/>
      <c r="Z804" s="53" t="str">
        <f t="shared" si="114"/>
        <v xml:space="preserve"> </v>
      </c>
      <c r="AA804" s="26">
        <f t="shared" si="115"/>
        <v>5</v>
      </c>
      <c r="AB804" s="49">
        <f t="shared" si="116"/>
        <v>1.0167354657665168E-4</v>
      </c>
    </row>
    <row r="805" spans="1:28">
      <c r="A805" t="s">
        <v>2293</v>
      </c>
      <c r="B805" t="s">
        <v>3573</v>
      </c>
      <c r="C805" t="s">
        <v>2520</v>
      </c>
      <c r="D805" s="4" t="s">
        <v>1382</v>
      </c>
      <c r="E805" s="2" t="s">
        <v>4</v>
      </c>
      <c r="G805" s="4"/>
      <c r="H805" s="3" t="s">
        <v>1393</v>
      </c>
      <c r="I805" s="3" t="s">
        <v>1393</v>
      </c>
      <c r="J805" s="4">
        <v>236</v>
      </c>
      <c r="K805" s="4">
        <v>363</v>
      </c>
      <c r="L805" s="38" t="s">
        <v>1483</v>
      </c>
      <c r="M805" s="25">
        <v>5</v>
      </c>
      <c r="N805" s="49">
        <f t="shared" si="108"/>
        <v>5.7182067703568165E-4</v>
      </c>
      <c r="O805" s="25"/>
      <c r="P805" s="49" t="str">
        <f t="shared" si="109"/>
        <v xml:space="preserve"> </v>
      </c>
      <c r="Q805" s="25"/>
      <c r="R805" s="49" t="str">
        <f t="shared" si="110"/>
        <v xml:space="preserve"> </v>
      </c>
      <c r="S805" s="25"/>
      <c r="T805" s="49" t="str">
        <f t="shared" si="111"/>
        <v xml:space="preserve"> </v>
      </c>
      <c r="U805" s="30"/>
      <c r="V805" s="49" t="str">
        <f t="shared" si="112"/>
        <v xml:space="preserve"> </v>
      </c>
      <c r="W805" s="25"/>
      <c r="X805" s="49" t="str">
        <f t="shared" si="113"/>
        <v xml:space="preserve"> </v>
      </c>
      <c r="Y805" s="25"/>
      <c r="Z805" s="53" t="str">
        <f t="shared" si="114"/>
        <v xml:space="preserve"> </v>
      </c>
      <c r="AA805" s="26">
        <f t="shared" si="115"/>
        <v>5</v>
      </c>
      <c r="AB805" s="49">
        <f t="shared" si="116"/>
        <v>1.0167354657665168E-4</v>
      </c>
    </row>
    <row r="806" spans="1:28">
      <c r="A806" t="s">
        <v>2446</v>
      </c>
      <c r="B806" t="s">
        <v>2006</v>
      </c>
      <c r="C806" t="s">
        <v>2978</v>
      </c>
      <c r="D806" s="4" t="s">
        <v>1381</v>
      </c>
      <c r="E806" s="2"/>
      <c r="F806" t="s">
        <v>3762</v>
      </c>
      <c r="G806" s="4"/>
      <c r="H806" s="3" t="s">
        <v>1393</v>
      </c>
      <c r="I806" s="3" t="s">
        <v>1393</v>
      </c>
      <c r="J806" s="4">
        <v>185</v>
      </c>
      <c r="K806" s="4">
        <v>285</v>
      </c>
      <c r="L806" s="38" t="s">
        <v>1483</v>
      </c>
      <c r="M806" s="25"/>
      <c r="N806" s="49" t="str">
        <f t="shared" si="108"/>
        <v xml:space="preserve"> </v>
      </c>
      <c r="O806" s="25">
        <v>5</v>
      </c>
      <c r="P806" s="49">
        <f t="shared" si="109"/>
        <v>4.625774817281895E-4</v>
      </c>
      <c r="Q806" s="25"/>
      <c r="R806" s="49" t="str">
        <f t="shared" si="110"/>
        <v xml:space="preserve"> </v>
      </c>
      <c r="S806" s="25"/>
      <c r="T806" s="49" t="str">
        <f t="shared" si="111"/>
        <v xml:space="preserve"> </v>
      </c>
      <c r="U806" s="30"/>
      <c r="V806" s="49" t="str">
        <f t="shared" si="112"/>
        <v xml:space="preserve"> </v>
      </c>
      <c r="W806" s="25"/>
      <c r="X806" s="49" t="str">
        <f t="shared" si="113"/>
        <v xml:space="preserve"> </v>
      </c>
      <c r="Y806" s="25"/>
      <c r="Z806" s="53" t="str">
        <f t="shared" si="114"/>
        <v xml:space="preserve"> </v>
      </c>
      <c r="AA806" s="26">
        <f t="shared" si="115"/>
        <v>5</v>
      </c>
      <c r="AB806" s="49">
        <f t="shared" si="116"/>
        <v>1.0167354657665168E-4</v>
      </c>
    </row>
    <row r="807" spans="1:28">
      <c r="A807" t="s">
        <v>6591</v>
      </c>
      <c r="B807" t="s">
        <v>1140</v>
      </c>
      <c r="C807" t="s">
        <v>941</v>
      </c>
      <c r="D807" s="4" t="s">
        <v>1484</v>
      </c>
      <c r="E807" s="2" t="s">
        <v>3232</v>
      </c>
      <c r="F807" t="s">
        <v>1117</v>
      </c>
      <c r="G807" s="4"/>
      <c r="H807" s="3" t="s">
        <v>1393</v>
      </c>
      <c r="I807" s="3" t="s">
        <v>581</v>
      </c>
      <c r="J807" s="4"/>
      <c r="K807" s="4"/>
      <c r="L807" s="38" t="s">
        <v>1483</v>
      </c>
      <c r="M807" s="25"/>
      <c r="N807" s="49" t="str">
        <f t="shared" si="108"/>
        <v xml:space="preserve"> </v>
      </c>
      <c r="O807" s="25"/>
      <c r="P807" s="49" t="str">
        <f t="shared" si="109"/>
        <v xml:space="preserve"> </v>
      </c>
      <c r="Q807" s="25"/>
      <c r="R807" s="49" t="str">
        <f t="shared" si="110"/>
        <v xml:space="preserve"> </v>
      </c>
      <c r="S807" s="25">
        <v>4</v>
      </c>
      <c r="T807" s="49">
        <f t="shared" si="111"/>
        <v>3.0450669914738123E-4</v>
      </c>
      <c r="U807" s="30"/>
      <c r="V807" s="49" t="str">
        <f t="shared" si="112"/>
        <v xml:space="preserve"> </v>
      </c>
      <c r="W807" s="25"/>
      <c r="X807" s="49" t="str">
        <f t="shared" si="113"/>
        <v xml:space="preserve"> </v>
      </c>
      <c r="Y807" s="25"/>
      <c r="Z807" s="53" t="str">
        <f t="shared" si="114"/>
        <v xml:space="preserve"> </v>
      </c>
      <c r="AA807" s="26">
        <f t="shared" si="115"/>
        <v>4</v>
      </c>
      <c r="AB807" s="49">
        <f t="shared" si="116"/>
        <v>8.1338837261321349E-5</v>
      </c>
    </row>
    <row r="808" spans="1:28">
      <c r="A808" t="s">
        <v>671</v>
      </c>
      <c r="B808" t="s">
        <v>5635</v>
      </c>
      <c r="C808" t="s">
        <v>2882</v>
      </c>
      <c r="D808" s="4" t="s">
        <v>1484</v>
      </c>
      <c r="E808" s="2"/>
      <c r="G808" s="4"/>
      <c r="H808" s="3" t="s">
        <v>1393</v>
      </c>
      <c r="I808" s="3" t="s">
        <v>1393</v>
      </c>
      <c r="J808" s="4">
        <v>306</v>
      </c>
      <c r="K808" s="4"/>
      <c r="L808" s="38" t="s">
        <v>1483</v>
      </c>
      <c r="M808" s="25">
        <v>2</v>
      </c>
      <c r="N808" s="49">
        <f t="shared" si="108"/>
        <v>2.2872827081427266E-4</v>
      </c>
      <c r="O808" s="25">
        <v>2</v>
      </c>
      <c r="P808" s="49">
        <f t="shared" si="109"/>
        <v>1.8503099269127579E-4</v>
      </c>
      <c r="Q808" s="25"/>
      <c r="R808" s="49" t="str">
        <f t="shared" si="110"/>
        <v xml:space="preserve"> </v>
      </c>
      <c r="S808" s="25"/>
      <c r="T808" s="49" t="str">
        <f t="shared" si="111"/>
        <v xml:space="preserve"> </v>
      </c>
      <c r="U808" s="30"/>
      <c r="V808" s="49" t="str">
        <f t="shared" si="112"/>
        <v xml:space="preserve"> </v>
      </c>
      <c r="W808" s="25"/>
      <c r="X808" s="49" t="str">
        <f t="shared" si="113"/>
        <v xml:space="preserve"> </v>
      </c>
      <c r="Y808" s="25"/>
      <c r="Z808" s="53" t="str">
        <f t="shared" si="114"/>
        <v xml:space="preserve"> </v>
      </c>
      <c r="AA808" s="26">
        <f t="shared" si="115"/>
        <v>4</v>
      </c>
      <c r="AB808" s="49">
        <f t="shared" si="116"/>
        <v>8.1338837261321349E-5</v>
      </c>
    </row>
    <row r="809" spans="1:28">
      <c r="A809" t="s">
        <v>3672</v>
      </c>
      <c r="B809" t="s">
        <v>2532</v>
      </c>
      <c r="C809" t="s">
        <v>2326</v>
      </c>
      <c r="D809" s="4" t="s">
        <v>1382</v>
      </c>
      <c r="E809" s="4" t="s">
        <v>2064</v>
      </c>
      <c r="F809" s="5" t="s">
        <v>3733</v>
      </c>
      <c r="G809" s="4"/>
      <c r="H809" s="3" t="s">
        <v>1393</v>
      </c>
      <c r="I809" s="3" t="s">
        <v>1393</v>
      </c>
      <c r="J809" s="4">
        <v>282</v>
      </c>
      <c r="K809" s="4">
        <v>338</v>
      </c>
      <c r="L809" s="38" t="s">
        <v>1483</v>
      </c>
      <c r="M809" s="25"/>
      <c r="N809" s="49" t="str">
        <f t="shared" si="108"/>
        <v xml:space="preserve"> </v>
      </c>
      <c r="O809" s="25">
        <v>2</v>
      </c>
      <c r="P809" s="49">
        <f t="shared" si="109"/>
        <v>1.8503099269127579E-4</v>
      </c>
      <c r="Q809" s="25">
        <v>2</v>
      </c>
      <c r="R809" s="49">
        <f t="shared" si="110"/>
        <v>8.9806915132465196E-4</v>
      </c>
      <c r="S809" s="28"/>
      <c r="T809" s="49" t="str">
        <f t="shared" si="111"/>
        <v xml:space="preserve"> </v>
      </c>
      <c r="U809" s="30"/>
      <c r="V809" s="49" t="str">
        <f t="shared" si="112"/>
        <v xml:space="preserve"> </v>
      </c>
      <c r="W809" s="25"/>
      <c r="X809" s="49" t="str">
        <f t="shared" si="113"/>
        <v xml:space="preserve"> </v>
      </c>
      <c r="Y809" s="25"/>
      <c r="Z809" s="53" t="str">
        <f t="shared" si="114"/>
        <v xml:space="preserve"> </v>
      </c>
      <c r="AA809" s="26">
        <f t="shared" si="115"/>
        <v>4</v>
      </c>
      <c r="AB809" s="49">
        <f t="shared" si="116"/>
        <v>8.1338837261321349E-5</v>
      </c>
    </row>
    <row r="810" spans="1:28">
      <c r="A810" t="s">
        <v>2857</v>
      </c>
      <c r="B810" t="s">
        <v>1833</v>
      </c>
      <c r="C810" t="s">
        <v>382</v>
      </c>
      <c r="D810" s="4" t="s">
        <v>1382</v>
      </c>
      <c r="E810" s="4" t="s">
        <v>3232</v>
      </c>
      <c r="F810" t="s">
        <v>6386</v>
      </c>
      <c r="G810" s="4"/>
      <c r="H810" s="3" t="s">
        <v>1393</v>
      </c>
      <c r="I810" s="3" t="s">
        <v>1393</v>
      </c>
      <c r="J810" s="4">
        <v>242</v>
      </c>
      <c r="K810" s="4">
        <v>377</v>
      </c>
      <c r="L810" s="38" t="s">
        <v>1483</v>
      </c>
      <c r="M810" s="25">
        <v>1</v>
      </c>
      <c r="N810" s="49">
        <f t="shared" si="108"/>
        <v>1.1436413540713633E-4</v>
      </c>
      <c r="O810" s="25">
        <v>3</v>
      </c>
      <c r="P810" s="49">
        <f t="shared" si="109"/>
        <v>2.7754648903691371E-4</v>
      </c>
      <c r="Q810" s="25"/>
      <c r="R810" s="49" t="str">
        <f t="shared" si="110"/>
        <v xml:space="preserve"> </v>
      </c>
      <c r="S810" s="28"/>
      <c r="T810" s="49" t="str">
        <f t="shared" si="111"/>
        <v xml:space="preserve"> </v>
      </c>
      <c r="U810" s="30"/>
      <c r="V810" s="49" t="str">
        <f t="shared" si="112"/>
        <v xml:space="preserve"> </v>
      </c>
      <c r="W810" s="25"/>
      <c r="X810" s="49" t="str">
        <f t="shared" si="113"/>
        <v xml:space="preserve"> </v>
      </c>
      <c r="Y810" s="25"/>
      <c r="Z810" s="53" t="str">
        <f t="shared" si="114"/>
        <v xml:space="preserve"> </v>
      </c>
      <c r="AA810" s="26">
        <f t="shared" si="115"/>
        <v>4</v>
      </c>
      <c r="AB810" s="49">
        <f t="shared" si="116"/>
        <v>8.1338837261321349E-5</v>
      </c>
    </row>
    <row r="811" spans="1:28">
      <c r="A811" s="5" t="s">
        <v>4509</v>
      </c>
      <c r="B811" s="5" t="s">
        <v>4192</v>
      </c>
      <c r="C811" t="s">
        <v>2877</v>
      </c>
      <c r="D811" s="4" t="s">
        <v>1381</v>
      </c>
      <c r="E811" s="4" t="s">
        <v>2064</v>
      </c>
      <c r="G811" s="4"/>
      <c r="H811" s="3" t="s">
        <v>1393</v>
      </c>
      <c r="I811" s="3" t="s">
        <v>581</v>
      </c>
      <c r="J811" s="4"/>
      <c r="K811" s="4"/>
      <c r="L811" s="38" t="s">
        <v>1483</v>
      </c>
      <c r="M811" s="25">
        <v>1</v>
      </c>
      <c r="N811" s="49">
        <f t="shared" si="108"/>
        <v>1.1436413540713633E-4</v>
      </c>
      <c r="O811" s="25"/>
      <c r="P811" s="49" t="str">
        <f t="shared" si="109"/>
        <v xml:space="preserve"> </v>
      </c>
      <c r="Q811" s="25"/>
      <c r="R811" s="49" t="str">
        <f t="shared" si="110"/>
        <v xml:space="preserve"> </v>
      </c>
      <c r="S811" s="28"/>
      <c r="T811" s="49" t="str">
        <f t="shared" si="111"/>
        <v xml:space="preserve"> </v>
      </c>
      <c r="U811" s="30">
        <v>3</v>
      </c>
      <c r="V811" s="49">
        <f t="shared" si="112"/>
        <v>5.9820538384845463E-4</v>
      </c>
      <c r="W811" s="25"/>
      <c r="X811" s="49" t="str">
        <f t="shared" si="113"/>
        <v xml:space="preserve"> </v>
      </c>
      <c r="Y811" s="25"/>
      <c r="Z811" s="53" t="str">
        <f t="shared" si="114"/>
        <v xml:space="preserve"> </v>
      </c>
      <c r="AA811" s="26">
        <f t="shared" si="115"/>
        <v>4</v>
      </c>
      <c r="AB811" s="49">
        <f t="shared" si="116"/>
        <v>8.1338837261321349E-5</v>
      </c>
    </row>
    <row r="812" spans="1:28">
      <c r="A812" t="s">
        <v>3646</v>
      </c>
      <c r="B812" t="s">
        <v>3924</v>
      </c>
      <c r="C812" t="s">
        <v>2878</v>
      </c>
      <c r="D812" s="4" t="s">
        <v>1381</v>
      </c>
      <c r="E812" s="4" t="s">
        <v>2064</v>
      </c>
      <c r="F812" t="s">
        <v>3945</v>
      </c>
      <c r="G812" s="4"/>
      <c r="H812" s="3" t="s">
        <v>1393</v>
      </c>
      <c r="I812" s="3" t="s">
        <v>1393</v>
      </c>
      <c r="J812" s="4"/>
      <c r="K812" s="4"/>
      <c r="L812" s="38" t="s">
        <v>1483</v>
      </c>
      <c r="M812" s="25"/>
      <c r="N812" s="49" t="str">
        <f t="shared" si="108"/>
        <v xml:space="preserve"> </v>
      </c>
      <c r="O812" s="25"/>
      <c r="P812" s="49" t="str">
        <f t="shared" si="109"/>
        <v xml:space="preserve"> </v>
      </c>
      <c r="Q812" s="25"/>
      <c r="R812" s="49" t="str">
        <f t="shared" si="110"/>
        <v xml:space="preserve"> </v>
      </c>
      <c r="S812" s="28"/>
      <c r="T812" s="49" t="str">
        <f t="shared" si="111"/>
        <v xml:space="preserve"> </v>
      </c>
      <c r="U812" s="30"/>
      <c r="V812" s="49" t="str">
        <f t="shared" si="112"/>
        <v xml:space="preserve"> </v>
      </c>
      <c r="W812" s="25">
        <v>3</v>
      </c>
      <c r="X812" s="49">
        <f t="shared" si="113"/>
        <v>4.6809174598221254E-4</v>
      </c>
      <c r="Y812" s="25">
        <v>1</v>
      </c>
      <c r="Z812" s="53">
        <f t="shared" si="114"/>
        <v>3.5248501938667606E-4</v>
      </c>
      <c r="AA812" s="26">
        <f t="shared" si="115"/>
        <v>4</v>
      </c>
      <c r="AB812" s="49">
        <f t="shared" si="116"/>
        <v>8.1338837261321349E-5</v>
      </c>
    </row>
    <row r="813" spans="1:28">
      <c r="A813" t="s">
        <v>1539</v>
      </c>
      <c r="B813" t="s">
        <v>3393</v>
      </c>
      <c r="C813" t="s">
        <v>2877</v>
      </c>
      <c r="D813" s="4" t="s">
        <v>1381</v>
      </c>
      <c r="E813" s="2"/>
      <c r="F813" t="s">
        <v>3410</v>
      </c>
      <c r="G813" s="4"/>
      <c r="H813" s="3" t="s">
        <v>1393</v>
      </c>
      <c r="I813" s="3" t="s">
        <v>1393</v>
      </c>
      <c r="J813" s="4"/>
      <c r="K813" s="4"/>
      <c r="L813" s="38" t="s">
        <v>1483</v>
      </c>
      <c r="M813" s="25"/>
      <c r="N813" s="49" t="str">
        <f t="shared" si="108"/>
        <v xml:space="preserve"> </v>
      </c>
      <c r="O813" s="25"/>
      <c r="P813" s="49" t="str">
        <f t="shared" si="109"/>
        <v xml:space="preserve"> </v>
      </c>
      <c r="Q813" s="25"/>
      <c r="R813" s="49" t="str">
        <f t="shared" si="110"/>
        <v xml:space="preserve"> </v>
      </c>
      <c r="S813" s="25">
        <v>4</v>
      </c>
      <c r="T813" s="49">
        <f t="shared" si="111"/>
        <v>3.0450669914738123E-4</v>
      </c>
      <c r="U813" s="30"/>
      <c r="V813" s="49" t="str">
        <f t="shared" si="112"/>
        <v xml:space="preserve"> </v>
      </c>
      <c r="W813" s="25"/>
      <c r="X813" s="49" t="str">
        <f t="shared" si="113"/>
        <v xml:space="preserve"> </v>
      </c>
      <c r="Y813" s="25"/>
      <c r="Z813" s="53" t="str">
        <f t="shared" si="114"/>
        <v xml:space="preserve"> </v>
      </c>
      <c r="AA813" s="26">
        <f t="shared" si="115"/>
        <v>4</v>
      </c>
      <c r="AB813" s="49">
        <f t="shared" si="116"/>
        <v>8.1338837261321349E-5</v>
      </c>
    </row>
    <row r="814" spans="1:28">
      <c r="A814" t="s">
        <v>6565</v>
      </c>
      <c r="B814" t="s">
        <v>6656</v>
      </c>
      <c r="C814" t="s">
        <v>3582</v>
      </c>
      <c r="D814" s="4" t="s">
        <v>1382</v>
      </c>
      <c r="E814" s="2" t="s">
        <v>2064</v>
      </c>
      <c r="F814" t="s">
        <v>4176</v>
      </c>
      <c r="G814" s="4"/>
      <c r="H814" s="3" t="s">
        <v>1393</v>
      </c>
      <c r="I814" s="3" t="s">
        <v>1393</v>
      </c>
      <c r="J814" s="4"/>
      <c r="K814" s="4"/>
      <c r="L814" s="38" t="s">
        <v>1483</v>
      </c>
      <c r="M814" s="25"/>
      <c r="N814" s="49" t="str">
        <f t="shared" si="108"/>
        <v xml:space="preserve"> </v>
      </c>
      <c r="O814" s="25">
        <v>3</v>
      </c>
      <c r="P814" s="49">
        <f t="shared" si="109"/>
        <v>2.7754648903691371E-4</v>
      </c>
      <c r="Q814" s="25">
        <v>1</v>
      </c>
      <c r="R814" s="49">
        <f t="shared" si="110"/>
        <v>4.4903457566232598E-4</v>
      </c>
      <c r="S814" s="25"/>
      <c r="T814" s="49" t="str">
        <f t="shared" si="111"/>
        <v xml:space="preserve"> </v>
      </c>
      <c r="U814" s="30"/>
      <c r="V814" s="49" t="str">
        <f t="shared" si="112"/>
        <v xml:space="preserve"> </v>
      </c>
      <c r="W814" s="25"/>
      <c r="X814" s="49" t="str">
        <f t="shared" si="113"/>
        <v xml:space="preserve"> </v>
      </c>
      <c r="Y814" s="25"/>
      <c r="Z814" s="53" t="str">
        <f t="shared" si="114"/>
        <v xml:space="preserve"> </v>
      </c>
      <c r="AA814" s="26">
        <f t="shared" si="115"/>
        <v>4</v>
      </c>
      <c r="AB814" s="49">
        <f t="shared" si="116"/>
        <v>8.1338837261321349E-5</v>
      </c>
    </row>
    <row r="815" spans="1:28">
      <c r="A815" t="s">
        <v>16</v>
      </c>
      <c r="B815" t="s">
        <v>2178</v>
      </c>
      <c r="C815" t="s">
        <v>2326</v>
      </c>
      <c r="D815" s="4" t="s">
        <v>1382</v>
      </c>
      <c r="E815" s="2"/>
      <c r="F815" t="s">
        <v>3020</v>
      </c>
      <c r="G815" s="4"/>
      <c r="H815" s="3" t="s">
        <v>1393</v>
      </c>
      <c r="I815" s="3" t="s">
        <v>1393</v>
      </c>
      <c r="J815" s="4">
        <v>285</v>
      </c>
      <c r="K815" s="4">
        <v>335</v>
      </c>
      <c r="L815" s="38" t="s">
        <v>1483</v>
      </c>
      <c r="M815" s="25"/>
      <c r="N815" s="49" t="str">
        <f t="shared" si="108"/>
        <v xml:space="preserve"> </v>
      </c>
      <c r="O815" s="25">
        <v>2</v>
      </c>
      <c r="P815" s="49">
        <f t="shared" si="109"/>
        <v>1.8503099269127579E-4</v>
      </c>
      <c r="Q815" s="25"/>
      <c r="R815" s="49" t="str">
        <f t="shared" si="110"/>
        <v xml:space="preserve"> </v>
      </c>
      <c r="S815" s="25">
        <v>1</v>
      </c>
      <c r="T815" s="49">
        <f t="shared" si="111"/>
        <v>7.6126674786845306E-5</v>
      </c>
      <c r="U815" s="30">
        <v>1</v>
      </c>
      <c r="V815" s="49">
        <f t="shared" si="112"/>
        <v>1.9940179461615153E-4</v>
      </c>
      <c r="W815" s="25"/>
      <c r="X815" s="49" t="str">
        <f t="shared" si="113"/>
        <v xml:space="preserve"> </v>
      </c>
      <c r="Y815" s="25"/>
      <c r="Z815" s="53" t="str">
        <f t="shared" si="114"/>
        <v xml:space="preserve"> </v>
      </c>
      <c r="AA815" s="26">
        <f t="shared" si="115"/>
        <v>4</v>
      </c>
      <c r="AB815" s="49">
        <f t="shared" si="116"/>
        <v>8.1338837261321349E-5</v>
      </c>
    </row>
    <row r="816" spans="1:28">
      <c r="A816" t="s">
        <v>398</v>
      </c>
      <c r="B816" s="5" t="s">
        <v>1620</v>
      </c>
      <c r="C816" t="s">
        <v>575</v>
      </c>
      <c r="D816" s="4" t="s">
        <v>1382</v>
      </c>
      <c r="E816" s="2"/>
      <c r="F816" t="s">
        <v>4076</v>
      </c>
      <c r="G816" s="4"/>
      <c r="H816" s="3" t="s">
        <v>1393</v>
      </c>
      <c r="I816" s="3" t="s">
        <v>1393</v>
      </c>
      <c r="J816" s="4"/>
      <c r="K816" s="4"/>
      <c r="L816" s="38" t="s">
        <v>1483</v>
      </c>
      <c r="M816" s="25"/>
      <c r="N816" s="49" t="str">
        <f t="shared" si="108"/>
        <v xml:space="preserve"> </v>
      </c>
      <c r="O816" s="25"/>
      <c r="P816" s="49" t="str">
        <f t="shared" si="109"/>
        <v xml:space="preserve"> </v>
      </c>
      <c r="Q816" s="25"/>
      <c r="R816" s="49" t="str">
        <f t="shared" si="110"/>
        <v xml:space="preserve"> </v>
      </c>
      <c r="S816" s="28"/>
      <c r="T816" s="49" t="str">
        <f t="shared" si="111"/>
        <v xml:space="preserve"> </v>
      </c>
      <c r="U816" s="30"/>
      <c r="V816" s="49" t="str">
        <f t="shared" si="112"/>
        <v xml:space="preserve"> </v>
      </c>
      <c r="W816" s="25">
        <v>3</v>
      </c>
      <c r="X816" s="49">
        <f t="shared" si="113"/>
        <v>4.6809174598221254E-4</v>
      </c>
      <c r="Y816" s="25">
        <v>1</v>
      </c>
      <c r="Z816" s="53">
        <f t="shared" si="114"/>
        <v>3.5248501938667606E-4</v>
      </c>
      <c r="AA816" s="26">
        <f t="shared" si="115"/>
        <v>4</v>
      </c>
      <c r="AB816" s="49">
        <f t="shared" si="116"/>
        <v>8.1338837261321349E-5</v>
      </c>
    </row>
    <row r="817" spans="1:28">
      <c r="A817" t="s">
        <v>1128</v>
      </c>
      <c r="B817" t="s">
        <v>1129</v>
      </c>
      <c r="C817" t="s">
        <v>2326</v>
      </c>
      <c r="D817" s="4" t="s">
        <v>1382</v>
      </c>
      <c r="E817" s="2"/>
      <c r="F817" t="s">
        <v>6285</v>
      </c>
      <c r="G817" s="4"/>
      <c r="H817" s="3" t="s">
        <v>1393</v>
      </c>
      <c r="I817" s="3" t="s">
        <v>1393</v>
      </c>
      <c r="J817" s="4"/>
      <c r="K817" s="4">
        <v>336</v>
      </c>
      <c r="L817" s="38" t="s">
        <v>1483</v>
      </c>
      <c r="M817" s="25"/>
      <c r="N817" s="49" t="str">
        <f t="shared" si="108"/>
        <v xml:space="preserve"> </v>
      </c>
      <c r="O817" s="25">
        <v>2</v>
      </c>
      <c r="P817" s="49">
        <f t="shared" si="109"/>
        <v>1.8503099269127579E-4</v>
      </c>
      <c r="Q817" s="25">
        <v>1</v>
      </c>
      <c r="R817" s="49">
        <f t="shared" si="110"/>
        <v>4.4903457566232598E-4</v>
      </c>
      <c r="S817" s="28"/>
      <c r="T817" s="49" t="str">
        <f t="shared" si="111"/>
        <v xml:space="preserve"> </v>
      </c>
      <c r="U817" s="30"/>
      <c r="V817" s="49" t="str">
        <f t="shared" si="112"/>
        <v xml:space="preserve"> </v>
      </c>
      <c r="W817" s="25">
        <v>1</v>
      </c>
      <c r="X817" s="49">
        <f t="shared" si="113"/>
        <v>1.5603058199407084E-4</v>
      </c>
      <c r="Y817" s="25"/>
      <c r="Z817" s="53" t="str">
        <f t="shared" si="114"/>
        <v xml:space="preserve"> </v>
      </c>
      <c r="AA817" s="26">
        <f t="shared" si="115"/>
        <v>4</v>
      </c>
      <c r="AB817" s="49">
        <f t="shared" si="116"/>
        <v>8.1338837261321349E-5</v>
      </c>
    </row>
    <row r="818" spans="1:28">
      <c r="A818" t="s">
        <v>1128</v>
      </c>
      <c r="B818" s="5" t="s">
        <v>5192</v>
      </c>
      <c r="C818" t="s">
        <v>2326</v>
      </c>
      <c r="D818" s="4" t="s">
        <v>1382</v>
      </c>
      <c r="E818" s="2"/>
      <c r="G818" s="4"/>
      <c r="H818" s="3" t="s">
        <v>1393</v>
      </c>
      <c r="I818" s="3" t="s">
        <v>1393</v>
      </c>
      <c r="J818" s="4">
        <v>288</v>
      </c>
      <c r="K818" s="4"/>
      <c r="L818" s="38" t="s">
        <v>1483</v>
      </c>
      <c r="M818" s="25">
        <v>1</v>
      </c>
      <c r="N818" s="49">
        <f t="shared" si="108"/>
        <v>1.1436413540713633E-4</v>
      </c>
      <c r="O818" s="25"/>
      <c r="P818" s="49" t="str">
        <f t="shared" si="109"/>
        <v xml:space="preserve"> </v>
      </c>
      <c r="Q818" s="25"/>
      <c r="R818" s="49" t="str">
        <f t="shared" si="110"/>
        <v xml:space="preserve"> </v>
      </c>
      <c r="S818" s="25"/>
      <c r="T818" s="49" t="str">
        <f t="shared" si="111"/>
        <v xml:space="preserve"> </v>
      </c>
      <c r="U818" s="30"/>
      <c r="V818" s="49" t="str">
        <f t="shared" si="112"/>
        <v xml:space="preserve"> </v>
      </c>
      <c r="W818" s="25"/>
      <c r="X818" s="49" t="str">
        <f t="shared" si="113"/>
        <v xml:space="preserve"> </v>
      </c>
      <c r="Y818" s="25">
        <v>3</v>
      </c>
      <c r="Z818" s="53">
        <f t="shared" si="114"/>
        <v>1.0574550581600281E-3</v>
      </c>
      <c r="AA818" s="26">
        <f t="shared" si="115"/>
        <v>4</v>
      </c>
      <c r="AB818" s="49">
        <f t="shared" si="116"/>
        <v>8.1338837261321349E-5</v>
      </c>
    </row>
    <row r="819" spans="1:28">
      <c r="A819" t="s">
        <v>5179</v>
      </c>
      <c r="B819" t="s">
        <v>3690</v>
      </c>
      <c r="C819" t="s">
        <v>575</v>
      </c>
      <c r="D819" s="4" t="s">
        <v>1382</v>
      </c>
      <c r="E819" s="4" t="s">
        <v>2064</v>
      </c>
      <c r="F819" t="s">
        <v>6423</v>
      </c>
      <c r="G819" s="4"/>
      <c r="H819" s="3" t="s">
        <v>1393</v>
      </c>
      <c r="I819" s="3" t="s">
        <v>1393</v>
      </c>
      <c r="J819" s="4"/>
      <c r="K819" s="4"/>
      <c r="L819" s="38" t="s">
        <v>1483</v>
      </c>
      <c r="M819" s="25"/>
      <c r="N819" s="49" t="str">
        <f t="shared" si="108"/>
        <v xml:space="preserve"> </v>
      </c>
      <c r="O819" s="25"/>
      <c r="P819" s="49" t="str">
        <f t="shared" si="109"/>
        <v xml:space="preserve"> </v>
      </c>
      <c r="Q819" s="25"/>
      <c r="R819" s="49" t="str">
        <f t="shared" si="110"/>
        <v xml:space="preserve"> </v>
      </c>
      <c r="S819" s="25"/>
      <c r="T819" s="49" t="str">
        <f t="shared" si="111"/>
        <v xml:space="preserve"> </v>
      </c>
      <c r="U819" s="30"/>
      <c r="V819" s="49" t="str">
        <f t="shared" si="112"/>
        <v xml:space="preserve"> </v>
      </c>
      <c r="W819" s="25">
        <v>4</v>
      </c>
      <c r="X819" s="49">
        <f t="shared" si="113"/>
        <v>6.2412232797628335E-4</v>
      </c>
      <c r="Y819" s="25"/>
      <c r="Z819" s="53" t="str">
        <f t="shared" si="114"/>
        <v xml:space="preserve"> </v>
      </c>
      <c r="AA819" s="26">
        <f t="shared" si="115"/>
        <v>4</v>
      </c>
      <c r="AB819" s="49">
        <f t="shared" si="116"/>
        <v>8.1338837261321349E-5</v>
      </c>
    </row>
    <row r="820" spans="1:28">
      <c r="A820" t="s">
        <v>153</v>
      </c>
      <c r="B820" t="s">
        <v>154</v>
      </c>
      <c r="C820" t="s">
        <v>2866</v>
      </c>
      <c r="D820" s="4" t="s">
        <v>1381</v>
      </c>
      <c r="E820" s="2"/>
      <c r="F820" s="14" t="s">
        <v>6742</v>
      </c>
      <c r="G820" s="4"/>
      <c r="H820" s="3" t="s">
        <v>1393</v>
      </c>
      <c r="I820" s="3" t="s">
        <v>1393</v>
      </c>
      <c r="J820" s="4"/>
      <c r="K820" s="4"/>
      <c r="L820" s="38" t="s">
        <v>1483</v>
      </c>
      <c r="M820" s="25"/>
      <c r="N820" s="49" t="str">
        <f t="shared" si="108"/>
        <v xml:space="preserve"> </v>
      </c>
      <c r="O820" s="25"/>
      <c r="P820" s="49" t="str">
        <f t="shared" si="109"/>
        <v xml:space="preserve"> </v>
      </c>
      <c r="Q820" s="25"/>
      <c r="R820" s="49" t="str">
        <f t="shared" si="110"/>
        <v xml:space="preserve"> </v>
      </c>
      <c r="S820" s="25">
        <v>2</v>
      </c>
      <c r="T820" s="49">
        <f t="shared" si="111"/>
        <v>1.5225334957369061E-4</v>
      </c>
      <c r="U820" s="30"/>
      <c r="V820" s="49" t="str">
        <f t="shared" si="112"/>
        <v xml:space="preserve"> </v>
      </c>
      <c r="W820" s="25"/>
      <c r="X820" s="49" t="str">
        <f t="shared" si="113"/>
        <v xml:space="preserve"> </v>
      </c>
      <c r="Y820" s="25">
        <v>2</v>
      </c>
      <c r="Z820" s="53">
        <f t="shared" si="114"/>
        <v>7.0497003877335212E-4</v>
      </c>
      <c r="AA820" s="26">
        <f t="shared" si="115"/>
        <v>4</v>
      </c>
      <c r="AB820" s="49">
        <f t="shared" si="116"/>
        <v>8.1338837261321349E-5</v>
      </c>
    </row>
    <row r="821" spans="1:28">
      <c r="A821" t="s">
        <v>124</v>
      </c>
      <c r="B821" t="s">
        <v>3534</v>
      </c>
      <c r="C821" t="s">
        <v>2894</v>
      </c>
      <c r="D821" s="4" t="s">
        <v>1381</v>
      </c>
      <c r="E821" s="2"/>
      <c r="G821" s="4" t="s">
        <v>168</v>
      </c>
      <c r="H821" s="3" t="s">
        <v>1393</v>
      </c>
      <c r="I821" s="3" t="s">
        <v>1393</v>
      </c>
      <c r="J821" s="4">
        <v>177</v>
      </c>
      <c r="K821" s="4"/>
      <c r="L821" s="38" t="s">
        <v>1483</v>
      </c>
      <c r="M821" s="25">
        <v>4</v>
      </c>
      <c r="N821" s="49">
        <f t="shared" si="108"/>
        <v>4.5745654162854531E-4</v>
      </c>
      <c r="O821" s="25"/>
      <c r="P821" s="49" t="str">
        <f t="shared" si="109"/>
        <v xml:space="preserve"> </v>
      </c>
      <c r="Q821" s="25"/>
      <c r="R821" s="49" t="str">
        <f t="shared" si="110"/>
        <v xml:space="preserve"> </v>
      </c>
      <c r="S821" s="25"/>
      <c r="T821" s="49" t="str">
        <f t="shared" si="111"/>
        <v xml:space="preserve"> </v>
      </c>
      <c r="U821" s="30"/>
      <c r="V821" s="49" t="str">
        <f t="shared" si="112"/>
        <v xml:space="preserve"> </v>
      </c>
      <c r="W821" s="25"/>
      <c r="X821" s="49" t="str">
        <f t="shared" si="113"/>
        <v xml:space="preserve"> </v>
      </c>
      <c r="Y821" s="25"/>
      <c r="Z821" s="53" t="str">
        <f t="shared" si="114"/>
        <v xml:space="preserve"> </v>
      </c>
      <c r="AA821" s="26">
        <f t="shared" si="115"/>
        <v>4</v>
      </c>
      <c r="AB821" s="49">
        <f t="shared" si="116"/>
        <v>8.1338837261321349E-5</v>
      </c>
    </row>
    <row r="822" spans="1:28">
      <c r="A822" t="s">
        <v>421</v>
      </c>
      <c r="B822" t="s">
        <v>3925</v>
      </c>
      <c r="C822" t="s">
        <v>2338</v>
      </c>
      <c r="D822" s="4" t="s">
        <v>1381</v>
      </c>
      <c r="E822" s="2"/>
      <c r="F822" t="s">
        <v>3946</v>
      </c>
      <c r="G822" s="4"/>
      <c r="H822" s="3" t="s">
        <v>1393</v>
      </c>
      <c r="I822" s="3" t="s">
        <v>1393</v>
      </c>
      <c r="J822" s="4"/>
      <c r="K822" s="4"/>
      <c r="L822" s="38" t="s">
        <v>1483</v>
      </c>
      <c r="M822" s="25">
        <v>2</v>
      </c>
      <c r="N822" s="49">
        <f t="shared" si="108"/>
        <v>2.2872827081427266E-4</v>
      </c>
      <c r="O822" s="25">
        <v>1</v>
      </c>
      <c r="P822" s="49">
        <f t="shared" si="109"/>
        <v>9.2515496345637894E-5</v>
      </c>
      <c r="Q822" s="25"/>
      <c r="R822" s="49" t="str">
        <f t="shared" si="110"/>
        <v xml:space="preserve"> </v>
      </c>
      <c r="S822" s="28"/>
      <c r="T822" s="49" t="str">
        <f t="shared" si="111"/>
        <v xml:space="preserve"> </v>
      </c>
      <c r="U822" s="30"/>
      <c r="V822" s="49" t="str">
        <f t="shared" si="112"/>
        <v xml:space="preserve"> </v>
      </c>
      <c r="W822" s="25"/>
      <c r="X822" s="49" t="str">
        <f t="shared" si="113"/>
        <v xml:space="preserve"> </v>
      </c>
      <c r="Y822" s="25">
        <v>1</v>
      </c>
      <c r="Z822" s="53">
        <f t="shared" si="114"/>
        <v>3.5248501938667606E-4</v>
      </c>
      <c r="AA822" s="26">
        <f t="shared" si="115"/>
        <v>4</v>
      </c>
      <c r="AB822" s="49">
        <f t="shared" si="116"/>
        <v>8.1338837261321349E-5</v>
      </c>
    </row>
    <row r="823" spans="1:28">
      <c r="A823" t="s">
        <v>424</v>
      </c>
      <c r="B823" t="s">
        <v>2094</v>
      </c>
      <c r="C823" t="s">
        <v>575</v>
      </c>
      <c r="D823" s="4" t="s">
        <v>1382</v>
      </c>
      <c r="E823" s="2"/>
      <c r="F823" t="s">
        <v>618</v>
      </c>
      <c r="G823" s="4"/>
      <c r="H823" s="3" t="s">
        <v>1393</v>
      </c>
      <c r="I823" s="3" t="s">
        <v>581</v>
      </c>
      <c r="J823" s="4"/>
      <c r="K823" s="4"/>
      <c r="L823" s="38" t="s">
        <v>1483</v>
      </c>
      <c r="M823" s="25"/>
      <c r="N823" s="49" t="str">
        <f t="shared" si="108"/>
        <v xml:space="preserve"> </v>
      </c>
      <c r="O823" s="25"/>
      <c r="P823" s="49" t="str">
        <f t="shared" si="109"/>
        <v xml:space="preserve"> </v>
      </c>
      <c r="Q823" s="25"/>
      <c r="R823" s="49" t="str">
        <f t="shared" si="110"/>
        <v xml:space="preserve"> </v>
      </c>
      <c r="S823" s="25">
        <v>4</v>
      </c>
      <c r="T823" s="49">
        <f t="shared" si="111"/>
        <v>3.0450669914738123E-4</v>
      </c>
      <c r="U823" s="30"/>
      <c r="V823" s="49" t="str">
        <f t="shared" si="112"/>
        <v xml:space="preserve"> </v>
      </c>
      <c r="W823" s="25"/>
      <c r="X823" s="49" t="str">
        <f t="shared" si="113"/>
        <v xml:space="preserve"> </v>
      </c>
      <c r="Y823" s="25"/>
      <c r="Z823" s="53" t="str">
        <f t="shared" si="114"/>
        <v xml:space="preserve"> </v>
      </c>
      <c r="AA823" s="26">
        <f t="shared" si="115"/>
        <v>4</v>
      </c>
      <c r="AB823" s="49">
        <f t="shared" si="116"/>
        <v>8.1338837261321349E-5</v>
      </c>
    </row>
    <row r="824" spans="1:28">
      <c r="A824" t="s">
        <v>1565</v>
      </c>
      <c r="B824" t="s">
        <v>2179</v>
      </c>
      <c r="C824" s="5" t="s">
        <v>912</v>
      </c>
      <c r="D824" s="4" t="s">
        <v>1381</v>
      </c>
      <c r="E824" s="4" t="s">
        <v>2064</v>
      </c>
      <c r="F824" t="s">
        <v>1801</v>
      </c>
      <c r="G824" s="4"/>
      <c r="H824" s="3" t="s">
        <v>1393</v>
      </c>
      <c r="I824" s="3" t="s">
        <v>581</v>
      </c>
      <c r="J824" s="4"/>
      <c r="K824" s="4"/>
      <c r="L824" s="38" t="s">
        <v>1483</v>
      </c>
      <c r="M824" s="25"/>
      <c r="N824" s="49" t="str">
        <f t="shared" si="108"/>
        <v xml:space="preserve"> </v>
      </c>
      <c r="O824" s="25">
        <v>3</v>
      </c>
      <c r="P824" s="49">
        <f t="shared" si="109"/>
        <v>2.7754648903691371E-4</v>
      </c>
      <c r="Q824" s="25"/>
      <c r="R824" s="49" t="str">
        <f t="shared" si="110"/>
        <v xml:space="preserve"> </v>
      </c>
      <c r="S824" s="25">
        <v>1</v>
      </c>
      <c r="T824" s="49">
        <f t="shared" si="111"/>
        <v>7.6126674786845306E-5</v>
      </c>
      <c r="U824" s="30"/>
      <c r="V824" s="49" t="str">
        <f t="shared" si="112"/>
        <v xml:space="preserve"> </v>
      </c>
      <c r="W824" s="25"/>
      <c r="X824" s="49" t="str">
        <f t="shared" si="113"/>
        <v xml:space="preserve"> </v>
      </c>
      <c r="Y824" s="25"/>
      <c r="Z824" s="53" t="str">
        <f t="shared" si="114"/>
        <v xml:space="preserve"> </v>
      </c>
      <c r="AA824" s="26">
        <f t="shared" si="115"/>
        <v>4</v>
      </c>
      <c r="AB824" s="49">
        <f t="shared" si="116"/>
        <v>8.1338837261321349E-5</v>
      </c>
    </row>
    <row r="825" spans="1:28">
      <c r="A825" t="s">
        <v>3622</v>
      </c>
      <c r="B825" t="s">
        <v>3623</v>
      </c>
      <c r="C825" t="s">
        <v>575</v>
      </c>
      <c r="D825" s="4" t="s">
        <v>1382</v>
      </c>
      <c r="E825" s="2"/>
      <c r="F825" t="s">
        <v>3801</v>
      </c>
      <c r="G825" s="4"/>
      <c r="H825" s="3" t="s">
        <v>1393</v>
      </c>
      <c r="I825" s="3" t="s">
        <v>1393</v>
      </c>
      <c r="J825" s="4"/>
      <c r="K825" s="4"/>
      <c r="L825" s="38" t="s">
        <v>1483</v>
      </c>
      <c r="M825" s="25">
        <v>2</v>
      </c>
      <c r="N825" s="49">
        <f t="shared" si="108"/>
        <v>2.2872827081427266E-4</v>
      </c>
      <c r="O825" s="25">
        <v>2</v>
      </c>
      <c r="P825" s="49">
        <f t="shared" si="109"/>
        <v>1.8503099269127579E-4</v>
      </c>
      <c r="Q825" s="25"/>
      <c r="R825" s="49" t="str">
        <f t="shared" si="110"/>
        <v xml:space="preserve"> </v>
      </c>
      <c r="S825" s="25"/>
      <c r="T825" s="49" t="str">
        <f t="shared" si="111"/>
        <v xml:space="preserve"> </v>
      </c>
      <c r="U825" s="30"/>
      <c r="V825" s="49" t="str">
        <f t="shared" si="112"/>
        <v xml:space="preserve"> </v>
      </c>
      <c r="W825" s="25"/>
      <c r="X825" s="49" t="str">
        <f t="shared" si="113"/>
        <v xml:space="preserve"> </v>
      </c>
      <c r="Y825" s="25"/>
      <c r="Z825" s="53" t="str">
        <f t="shared" si="114"/>
        <v xml:space="preserve"> </v>
      </c>
      <c r="AA825" s="26">
        <f t="shared" si="115"/>
        <v>4</v>
      </c>
      <c r="AB825" s="49">
        <f t="shared" si="116"/>
        <v>8.1338837261321349E-5</v>
      </c>
    </row>
    <row r="826" spans="1:28">
      <c r="A826" t="s">
        <v>1771</v>
      </c>
      <c r="B826" t="s">
        <v>1684</v>
      </c>
      <c r="C826" t="s">
        <v>2334</v>
      </c>
      <c r="D826" s="4" t="s">
        <v>1382</v>
      </c>
      <c r="E826" s="2"/>
      <c r="F826" s="5" t="s">
        <v>6368</v>
      </c>
      <c r="G826" s="4"/>
      <c r="H826" s="3" t="s">
        <v>1393</v>
      </c>
      <c r="I826" s="3" t="s">
        <v>1393</v>
      </c>
      <c r="J826" s="4"/>
      <c r="K826" s="4"/>
      <c r="L826" s="38" t="s">
        <v>1483</v>
      </c>
      <c r="M826" s="25"/>
      <c r="N826" s="49" t="str">
        <f t="shared" si="108"/>
        <v xml:space="preserve"> </v>
      </c>
      <c r="O826" s="25"/>
      <c r="P826" s="49" t="str">
        <f t="shared" si="109"/>
        <v xml:space="preserve"> </v>
      </c>
      <c r="Q826" s="25"/>
      <c r="R826" s="49" t="str">
        <f t="shared" si="110"/>
        <v xml:space="preserve"> </v>
      </c>
      <c r="S826" s="25">
        <v>4</v>
      </c>
      <c r="T826" s="49">
        <f t="shared" si="111"/>
        <v>3.0450669914738123E-4</v>
      </c>
      <c r="U826" s="30"/>
      <c r="V826" s="49" t="str">
        <f t="shared" si="112"/>
        <v xml:space="preserve"> </v>
      </c>
      <c r="W826" s="25"/>
      <c r="X826" s="49" t="str">
        <f t="shared" si="113"/>
        <v xml:space="preserve"> </v>
      </c>
      <c r="Y826" s="25"/>
      <c r="Z826" s="53" t="str">
        <f t="shared" si="114"/>
        <v xml:space="preserve"> </v>
      </c>
      <c r="AA826" s="26">
        <f t="shared" si="115"/>
        <v>4</v>
      </c>
      <c r="AB826" s="49">
        <f t="shared" si="116"/>
        <v>8.1338837261321349E-5</v>
      </c>
    </row>
    <row r="827" spans="1:28">
      <c r="A827" t="s">
        <v>2496</v>
      </c>
      <c r="B827" t="s">
        <v>1561</v>
      </c>
      <c r="C827" t="s">
        <v>2913</v>
      </c>
      <c r="D827" s="4" t="s">
        <v>1381</v>
      </c>
      <c r="E827" s="2" t="s">
        <v>4</v>
      </c>
      <c r="F827" t="s">
        <v>6264</v>
      </c>
      <c r="G827" s="4"/>
      <c r="H827" s="3" t="s">
        <v>1393</v>
      </c>
      <c r="I827" s="3" t="s">
        <v>1393</v>
      </c>
      <c r="J827" s="4">
        <v>186</v>
      </c>
      <c r="K827" s="4">
        <v>299</v>
      </c>
      <c r="L827" s="38" t="s">
        <v>1483</v>
      </c>
      <c r="M827" s="25">
        <v>1</v>
      </c>
      <c r="N827" s="49">
        <f t="shared" si="108"/>
        <v>1.1436413540713633E-4</v>
      </c>
      <c r="O827" s="25">
        <v>3</v>
      </c>
      <c r="P827" s="49">
        <f t="shared" si="109"/>
        <v>2.7754648903691371E-4</v>
      </c>
      <c r="Q827" s="25"/>
      <c r="R827" s="49" t="str">
        <f t="shared" si="110"/>
        <v xml:space="preserve"> </v>
      </c>
      <c r="S827" s="28"/>
      <c r="T827" s="49" t="str">
        <f t="shared" si="111"/>
        <v xml:space="preserve"> </v>
      </c>
      <c r="U827" s="30"/>
      <c r="V827" s="49" t="str">
        <f t="shared" si="112"/>
        <v xml:space="preserve"> </v>
      </c>
      <c r="W827" s="25"/>
      <c r="X827" s="49" t="str">
        <f t="shared" si="113"/>
        <v xml:space="preserve"> </v>
      </c>
      <c r="Y827" s="25"/>
      <c r="Z827" s="53" t="str">
        <f t="shared" si="114"/>
        <v xml:space="preserve"> </v>
      </c>
      <c r="AA827" s="26">
        <f t="shared" si="115"/>
        <v>4</v>
      </c>
      <c r="AB827" s="49">
        <f t="shared" si="116"/>
        <v>8.1338837261321349E-5</v>
      </c>
    </row>
    <row r="828" spans="1:28">
      <c r="A828" t="s">
        <v>3732</v>
      </c>
      <c r="B828" t="s">
        <v>945</v>
      </c>
      <c r="C828" t="s">
        <v>2326</v>
      </c>
      <c r="D828" s="4" t="s">
        <v>1382</v>
      </c>
      <c r="E828" s="4" t="s">
        <v>2064</v>
      </c>
      <c r="G828" s="4"/>
      <c r="H828" s="3" t="s">
        <v>1393</v>
      </c>
      <c r="I828" s="3" t="s">
        <v>1393</v>
      </c>
      <c r="J828" s="4"/>
      <c r="K828" s="4"/>
      <c r="L828" s="38" t="s">
        <v>1483</v>
      </c>
      <c r="M828" s="25"/>
      <c r="N828" s="49" t="str">
        <f t="shared" si="108"/>
        <v xml:space="preserve"> </v>
      </c>
      <c r="O828" s="25">
        <v>3</v>
      </c>
      <c r="P828" s="49">
        <f t="shared" si="109"/>
        <v>2.7754648903691371E-4</v>
      </c>
      <c r="Q828" s="25">
        <v>1</v>
      </c>
      <c r="R828" s="49">
        <f t="shared" si="110"/>
        <v>4.4903457566232598E-4</v>
      </c>
      <c r="S828" s="28"/>
      <c r="T828" s="49" t="str">
        <f t="shared" si="111"/>
        <v xml:space="preserve"> </v>
      </c>
      <c r="U828" s="30"/>
      <c r="V828" s="49" t="str">
        <f t="shared" si="112"/>
        <v xml:space="preserve"> </v>
      </c>
      <c r="W828" s="25"/>
      <c r="X828" s="49" t="str">
        <f t="shared" si="113"/>
        <v xml:space="preserve"> </v>
      </c>
      <c r="Y828" s="25"/>
      <c r="Z828" s="53" t="str">
        <f t="shared" si="114"/>
        <v xml:space="preserve"> </v>
      </c>
      <c r="AA828" s="26">
        <f t="shared" si="115"/>
        <v>4</v>
      </c>
      <c r="AB828" s="49">
        <f t="shared" si="116"/>
        <v>8.1338837261321349E-5</v>
      </c>
    </row>
    <row r="829" spans="1:28">
      <c r="A829" t="s">
        <v>2577</v>
      </c>
      <c r="B829" t="s">
        <v>1708</v>
      </c>
      <c r="C829" t="s">
        <v>2894</v>
      </c>
      <c r="D829" s="4" t="s">
        <v>1381</v>
      </c>
      <c r="E829" s="2"/>
      <c r="F829" t="s">
        <v>6359</v>
      </c>
      <c r="G829" s="4"/>
      <c r="H829" s="3" t="s">
        <v>1393</v>
      </c>
      <c r="I829" s="3" t="s">
        <v>1393</v>
      </c>
      <c r="J829" s="4">
        <v>417</v>
      </c>
      <c r="K829" s="4"/>
      <c r="L829" s="38" t="s">
        <v>1756</v>
      </c>
      <c r="M829" s="25"/>
      <c r="N829" s="49" t="str">
        <f t="shared" si="108"/>
        <v xml:space="preserve"> </v>
      </c>
      <c r="O829" s="25"/>
      <c r="P829" s="49" t="str">
        <f t="shared" si="109"/>
        <v xml:space="preserve"> </v>
      </c>
      <c r="Q829" s="25">
        <v>1</v>
      </c>
      <c r="R829" s="49">
        <f t="shared" si="110"/>
        <v>4.4903457566232598E-4</v>
      </c>
      <c r="S829" s="25">
        <v>2</v>
      </c>
      <c r="T829" s="49">
        <f t="shared" si="111"/>
        <v>1.5225334957369061E-4</v>
      </c>
      <c r="U829" s="30"/>
      <c r="V829" s="49" t="str">
        <f t="shared" si="112"/>
        <v xml:space="preserve"> </v>
      </c>
      <c r="W829" s="25"/>
      <c r="X829" s="49" t="str">
        <f t="shared" si="113"/>
        <v xml:space="preserve"> </v>
      </c>
      <c r="Y829" s="25">
        <v>1</v>
      </c>
      <c r="Z829" s="53">
        <f t="shared" si="114"/>
        <v>3.5248501938667606E-4</v>
      </c>
      <c r="AA829" s="26">
        <f t="shared" si="115"/>
        <v>4</v>
      </c>
      <c r="AB829" s="49">
        <f t="shared" si="116"/>
        <v>8.1338837261321349E-5</v>
      </c>
    </row>
    <row r="830" spans="1:28">
      <c r="A830" t="s">
        <v>151</v>
      </c>
      <c r="B830" t="s">
        <v>152</v>
      </c>
      <c r="C830" t="s">
        <v>1036</v>
      </c>
      <c r="D830" s="4" t="s">
        <v>1484</v>
      </c>
      <c r="E830" s="2"/>
      <c r="F830" t="s">
        <v>1315</v>
      </c>
      <c r="G830" s="4"/>
      <c r="H830" s="3" t="s">
        <v>1393</v>
      </c>
      <c r="I830" s="3" t="s">
        <v>1393</v>
      </c>
      <c r="J830" s="4">
        <v>316</v>
      </c>
      <c r="K830" s="4"/>
      <c r="L830" s="38" t="s">
        <v>1483</v>
      </c>
      <c r="M830" s="25"/>
      <c r="N830" s="49" t="str">
        <f t="shared" si="108"/>
        <v xml:space="preserve"> </v>
      </c>
      <c r="O830" s="25"/>
      <c r="P830" s="49" t="str">
        <f t="shared" si="109"/>
        <v xml:space="preserve"> </v>
      </c>
      <c r="Q830" s="25"/>
      <c r="R830" s="49" t="str">
        <f t="shared" si="110"/>
        <v xml:space="preserve"> </v>
      </c>
      <c r="S830" s="25">
        <v>2</v>
      </c>
      <c r="T830" s="49">
        <f t="shared" si="111"/>
        <v>1.5225334957369061E-4</v>
      </c>
      <c r="U830" s="30"/>
      <c r="V830" s="49" t="str">
        <f t="shared" si="112"/>
        <v xml:space="preserve"> </v>
      </c>
      <c r="W830" s="25">
        <v>1</v>
      </c>
      <c r="X830" s="49">
        <f t="shared" si="113"/>
        <v>1.5603058199407084E-4</v>
      </c>
      <c r="Y830" s="25">
        <v>1</v>
      </c>
      <c r="Z830" s="53">
        <f t="shared" si="114"/>
        <v>3.5248501938667606E-4</v>
      </c>
      <c r="AA830" s="26">
        <f t="shared" si="115"/>
        <v>4</v>
      </c>
      <c r="AB830" s="49">
        <f t="shared" si="116"/>
        <v>8.1338837261321349E-5</v>
      </c>
    </row>
    <row r="831" spans="1:28">
      <c r="A831" t="s">
        <v>1933</v>
      </c>
      <c r="B831" t="s">
        <v>658</v>
      </c>
      <c r="C831" t="s">
        <v>34</v>
      </c>
      <c r="D831" s="4" t="s">
        <v>1382</v>
      </c>
      <c r="E831" s="4" t="s">
        <v>2064</v>
      </c>
      <c r="F831" t="s">
        <v>1262</v>
      </c>
      <c r="G831" s="4"/>
      <c r="H831" s="3" t="s">
        <v>1393</v>
      </c>
      <c r="I831" s="3" t="s">
        <v>1393</v>
      </c>
      <c r="J831" s="4">
        <v>228</v>
      </c>
      <c r="K831" s="4">
        <v>357</v>
      </c>
      <c r="L831" s="38" t="s">
        <v>1483</v>
      </c>
      <c r="M831" s="25"/>
      <c r="N831" s="49" t="str">
        <f t="shared" si="108"/>
        <v xml:space="preserve"> </v>
      </c>
      <c r="O831" s="25">
        <v>2</v>
      </c>
      <c r="P831" s="49">
        <f t="shared" si="109"/>
        <v>1.8503099269127579E-4</v>
      </c>
      <c r="Q831" s="25">
        <v>2</v>
      </c>
      <c r="R831" s="49">
        <f t="shared" si="110"/>
        <v>8.9806915132465196E-4</v>
      </c>
      <c r="S831" s="28"/>
      <c r="T831" s="49" t="str">
        <f t="shared" si="111"/>
        <v xml:space="preserve"> </v>
      </c>
      <c r="U831" s="30"/>
      <c r="V831" s="49" t="str">
        <f t="shared" si="112"/>
        <v xml:space="preserve"> </v>
      </c>
      <c r="W831" s="25"/>
      <c r="X831" s="49" t="str">
        <f t="shared" si="113"/>
        <v xml:space="preserve"> </v>
      </c>
      <c r="Y831" s="25"/>
      <c r="Z831" s="53" t="str">
        <f t="shared" si="114"/>
        <v xml:space="preserve"> </v>
      </c>
      <c r="AA831" s="26">
        <f t="shared" si="115"/>
        <v>4</v>
      </c>
      <c r="AB831" s="49">
        <f t="shared" si="116"/>
        <v>8.1338837261321349E-5</v>
      </c>
    </row>
    <row r="832" spans="1:28">
      <c r="A832" t="s">
        <v>3007</v>
      </c>
      <c r="B832" s="5" t="s">
        <v>2309</v>
      </c>
      <c r="C832" t="s">
        <v>56</v>
      </c>
      <c r="D832" s="4" t="s">
        <v>1381</v>
      </c>
      <c r="E832" s="2"/>
      <c r="F832" s="5"/>
      <c r="G832" s="4" t="s">
        <v>168</v>
      </c>
      <c r="H832" s="3" t="s">
        <v>1393</v>
      </c>
      <c r="I832" s="3" t="s">
        <v>1393</v>
      </c>
      <c r="J832" s="4"/>
      <c r="K832" s="4"/>
      <c r="L832" s="38" t="s">
        <v>1483</v>
      </c>
      <c r="M832" s="25">
        <v>4</v>
      </c>
      <c r="N832" s="49">
        <f t="shared" si="108"/>
        <v>4.5745654162854531E-4</v>
      </c>
      <c r="O832" s="25"/>
      <c r="P832" s="49" t="str">
        <f t="shared" si="109"/>
        <v xml:space="preserve"> </v>
      </c>
      <c r="Q832" s="25"/>
      <c r="R832" s="49" t="str">
        <f t="shared" si="110"/>
        <v xml:space="preserve"> </v>
      </c>
      <c r="S832" s="25"/>
      <c r="T832" s="49" t="str">
        <f t="shared" si="111"/>
        <v xml:space="preserve"> </v>
      </c>
      <c r="U832" s="30"/>
      <c r="V832" s="49" t="str">
        <f t="shared" si="112"/>
        <v xml:space="preserve"> </v>
      </c>
      <c r="W832" s="25"/>
      <c r="X832" s="49" t="str">
        <f t="shared" si="113"/>
        <v xml:space="preserve"> </v>
      </c>
      <c r="Y832" s="25"/>
      <c r="Z832" s="53" t="str">
        <f t="shared" si="114"/>
        <v xml:space="preserve"> </v>
      </c>
      <c r="AA832" s="26">
        <f t="shared" si="115"/>
        <v>4</v>
      </c>
      <c r="AB832" s="49">
        <f t="shared" si="116"/>
        <v>8.1338837261321349E-5</v>
      </c>
    </row>
    <row r="833" spans="1:28">
      <c r="A833" t="s">
        <v>3007</v>
      </c>
      <c r="B833" t="s">
        <v>3932</v>
      </c>
      <c r="C833" t="s">
        <v>56</v>
      </c>
      <c r="D833" s="4" t="s">
        <v>1381</v>
      </c>
      <c r="E833" s="2"/>
      <c r="F833" s="5" t="s">
        <v>3038</v>
      </c>
      <c r="G833" s="4"/>
      <c r="H833" s="3" t="s">
        <v>1393</v>
      </c>
      <c r="I833" s="3" t="s">
        <v>1393</v>
      </c>
      <c r="J833" s="4">
        <v>422</v>
      </c>
      <c r="K833" s="4"/>
      <c r="L833" s="38" t="s">
        <v>1756</v>
      </c>
      <c r="M833" s="25">
        <v>2</v>
      </c>
      <c r="N833" s="49">
        <f t="shared" si="108"/>
        <v>2.2872827081427266E-4</v>
      </c>
      <c r="O833" s="25">
        <v>2</v>
      </c>
      <c r="P833" s="49">
        <f t="shared" si="109"/>
        <v>1.8503099269127579E-4</v>
      </c>
      <c r="Q833" s="25"/>
      <c r="R833" s="49" t="str">
        <f t="shared" si="110"/>
        <v xml:space="preserve"> </v>
      </c>
      <c r="S833" s="25"/>
      <c r="T833" s="49" t="str">
        <f t="shared" si="111"/>
        <v xml:space="preserve"> </v>
      </c>
      <c r="U833" s="30"/>
      <c r="V833" s="49" t="str">
        <f t="shared" si="112"/>
        <v xml:space="preserve"> </v>
      </c>
      <c r="W833" s="25"/>
      <c r="X833" s="49" t="str">
        <f t="shared" si="113"/>
        <v xml:space="preserve"> </v>
      </c>
      <c r="Y833" s="25"/>
      <c r="Z833" s="53" t="str">
        <f t="shared" si="114"/>
        <v xml:space="preserve"> </v>
      </c>
      <c r="AA833" s="26">
        <f t="shared" si="115"/>
        <v>4</v>
      </c>
      <c r="AB833" s="49">
        <f t="shared" si="116"/>
        <v>8.1338837261321349E-5</v>
      </c>
    </row>
    <row r="834" spans="1:28">
      <c r="A834" t="s">
        <v>1410</v>
      </c>
      <c r="B834" s="5" t="s">
        <v>2802</v>
      </c>
      <c r="C834" t="s">
        <v>2877</v>
      </c>
      <c r="D834" s="4" t="s">
        <v>1381</v>
      </c>
      <c r="E834" s="2"/>
      <c r="G834" s="4"/>
      <c r="H834" s="3" t="s">
        <v>1393</v>
      </c>
      <c r="I834" s="3" t="s">
        <v>581</v>
      </c>
      <c r="J834" s="4"/>
      <c r="K834" s="4"/>
      <c r="L834" s="38" t="s">
        <v>1483</v>
      </c>
      <c r="M834" s="25"/>
      <c r="N834" s="49" t="str">
        <f t="shared" si="108"/>
        <v xml:space="preserve"> </v>
      </c>
      <c r="O834" s="25"/>
      <c r="P834" s="49" t="str">
        <f t="shared" si="109"/>
        <v xml:space="preserve"> </v>
      </c>
      <c r="Q834" s="25"/>
      <c r="R834" s="49" t="str">
        <f t="shared" si="110"/>
        <v xml:space="preserve"> </v>
      </c>
      <c r="S834" s="28"/>
      <c r="T834" s="49" t="str">
        <f t="shared" si="111"/>
        <v xml:space="preserve"> </v>
      </c>
      <c r="U834" s="30">
        <v>4</v>
      </c>
      <c r="V834" s="49">
        <f t="shared" si="112"/>
        <v>7.9760717846460614E-4</v>
      </c>
      <c r="W834" s="25"/>
      <c r="X834" s="49" t="str">
        <f t="shared" si="113"/>
        <v xml:space="preserve"> </v>
      </c>
      <c r="Y834" s="25"/>
      <c r="Z834" s="53" t="str">
        <f t="shared" si="114"/>
        <v xml:space="preserve"> </v>
      </c>
      <c r="AA834" s="26">
        <f t="shared" si="115"/>
        <v>4</v>
      </c>
      <c r="AB834" s="49">
        <f t="shared" si="116"/>
        <v>8.1338837261321349E-5</v>
      </c>
    </row>
    <row r="835" spans="1:28">
      <c r="A835" t="s">
        <v>764</v>
      </c>
      <c r="B835" t="s">
        <v>1271</v>
      </c>
      <c r="C835" t="s">
        <v>382</v>
      </c>
      <c r="D835" s="4" t="s">
        <v>1382</v>
      </c>
      <c r="E835" s="2" t="s">
        <v>3231</v>
      </c>
      <c r="F835" s="5" t="s">
        <v>4071</v>
      </c>
      <c r="G835" s="4"/>
      <c r="H835" s="3" t="s">
        <v>1393</v>
      </c>
      <c r="I835" s="3" t="s">
        <v>581</v>
      </c>
      <c r="J835" s="4"/>
      <c r="K835" s="4"/>
      <c r="L835" s="38" t="s">
        <v>1483</v>
      </c>
      <c r="M835" s="25"/>
      <c r="N835" s="49" t="str">
        <f t="shared" si="108"/>
        <v xml:space="preserve"> </v>
      </c>
      <c r="O835" s="25"/>
      <c r="P835" s="49" t="str">
        <f t="shared" si="109"/>
        <v xml:space="preserve"> </v>
      </c>
      <c r="Q835" s="25"/>
      <c r="R835" s="49" t="str">
        <f t="shared" si="110"/>
        <v xml:space="preserve"> </v>
      </c>
      <c r="S835" s="25">
        <v>4</v>
      </c>
      <c r="T835" s="49">
        <f t="shared" si="111"/>
        <v>3.0450669914738123E-4</v>
      </c>
      <c r="U835" s="30"/>
      <c r="V835" s="49" t="str">
        <f t="shared" si="112"/>
        <v xml:space="preserve"> </v>
      </c>
      <c r="W835" s="25"/>
      <c r="X835" s="49" t="str">
        <f t="shared" si="113"/>
        <v xml:space="preserve"> </v>
      </c>
      <c r="Y835" s="25"/>
      <c r="Z835" s="53" t="str">
        <f t="shared" si="114"/>
        <v xml:space="preserve"> </v>
      </c>
      <c r="AA835" s="26">
        <f t="shared" si="115"/>
        <v>4</v>
      </c>
      <c r="AB835" s="49">
        <f t="shared" si="116"/>
        <v>8.1338837261321349E-5</v>
      </c>
    </row>
    <row r="836" spans="1:28">
      <c r="A836" t="s">
        <v>764</v>
      </c>
      <c r="B836" s="5" t="s">
        <v>3786</v>
      </c>
      <c r="C836" t="s">
        <v>382</v>
      </c>
      <c r="D836" s="4" t="s">
        <v>1382</v>
      </c>
      <c r="E836" s="2" t="s">
        <v>3231</v>
      </c>
      <c r="F836" s="5" t="s">
        <v>6395</v>
      </c>
      <c r="G836" s="4"/>
      <c r="H836" s="3" t="s">
        <v>1393</v>
      </c>
      <c r="I836" s="3" t="s">
        <v>1393</v>
      </c>
      <c r="J836" s="4">
        <v>257</v>
      </c>
      <c r="K836" s="4"/>
      <c r="L836" s="38" t="s">
        <v>1483</v>
      </c>
      <c r="M836" s="25">
        <v>3</v>
      </c>
      <c r="N836" s="49">
        <f t="shared" si="108"/>
        <v>3.4309240622140897E-4</v>
      </c>
      <c r="O836" s="25">
        <v>1</v>
      </c>
      <c r="P836" s="49">
        <f t="shared" si="109"/>
        <v>9.2515496345637894E-5</v>
      </c>
      <c r="Q836" s="25"/>
      <c r="R836" s="49" t="str">
        <f t="shared" si="110"/>
        <v xml:space="preserve"> </v>
      </c>
      <c r="S836" s="25"/>
      <c r="T836" s="49" t="str">
        <f t="shared" si="111"/>
        <v xml:space="preserve"> </v>
      </c>
      <c r="U836" s="30"/>
      <c r="V836" s="49" t="str">
        <f t="shared" si="112"/>
        <v xml:space="preserve"> </v>
      </c>
      <c r="W836" s="25"/>
      <c r="X836" s="49" t="str">
        <f t="shared" si="113"/>
        <v xml:space="preserve"> </v>
      </c>
      <c r="Y836" s="25"/>
      <c r="Z836" s="53" t="str">
        <f t="shared" si="114"/>
        <v xml:space="preserve"> </v>
      </c>
      <c r="AA836" s="26">
        <f t="shared" si="115"/>
        <v>4</v>
      </c>
      <c r="AB836" s="49">
        <f t="shared" si="116"/>
        <v>8.1338837261321349E-5</v>
      </c>
    </row>
    <row r="837" spans="1:28">
      <c r="A837" t="s">
        <v>2365</v>
      </c>
      <c r="B837" t="s">
        <v>5164</v>
      </c>
      <c r="C837" t="s">
        <v>2887</v>
      </c>
      <c r="D837" s="4" t="s">
        <v>1381</v>
      </c>
      <c r="E837" s="2"/>
      <c r="G837" s="4"/>
      <c r="H837" s="3" t="s">
        <v>1393</v>
      </c>
      <c r="I837" s="3" t="s">
        <v>581</v>
      </c>
      <c r="J837" s="4"/>
      <c r="K837" s="4"/>
      <c r="L837" s="38" t="s">
        <v>1483</v>
      </c>
      <c r="M837" s="25"/>
      <c r="N837" s="49" t="str">
        <f t="shared" si="108"/>
        <v xml:space="preserve"> </v>
      </c>
      <c r="O837" s="25">
        <v>2</v>
      </c>
      <c r="P837" s="49">
        <f t="shared" si="109"/>
        <v>1.8503099269127579E-4</v>
      </c>
      <c r="Q837" s="25"/>
      <c r="R837" s="49" t="str">
        <f t="shared" si="110"/>
        <v xml:space="preserve"> </v>
      </c>
      <c r="S837" s="25"/>
      <c r="T837" s="49" t="str">
        <f t="shared" si="111"/>
        <v xml:space="preserve"> </v>
      </c>
      <c r="U837" s="30">
        <v>2</v>
      </c>
      <c r="V837" s="49">
        <f t="shared" si="112"/>
        <v>3.9880358923230307E-4</v>
      </c>
      <c r="W837" s="25"/>
      <c r="X837" s="49" t="str">
        <f t="shared" si="113"/>
        <v xml:space="preserve"> </v>
      </c>
      <c r="Y837" s="25"/>
      <c r="Z837" s="53" t="str">
        <f t="shared" si="114"/>
        <v xml:space="preserve"> </v>
      </c>
      <c r="AA837" s="26">
        <f t="shared" si="115"/>
        <v>4</v>
      </c>
      <c r="AB837" s="49">
        <f t="shared" si="116"/>
        <v>8.1338837261321349E-5</v>
      </c>
    </row>
    <row r="838" spans="1:28">
      <c r="A838" t="s">
        <v>2199</v>
      </c>
      <c r="B838" t="s">
        <v>1620</v>
      </c>
      <c r="C838" t="s">
        <v>2326</v>
      </c>
      <c r="D838" s="4" t="s">
        <v>1382</v>
      </c>
      <c r="E838" s="2"/>
      <c r="F838" t="s">
        <v>777</v>
      </c>
      <c r="G838" s="4"/>
      <c r="H838" s="3" t="s">
        <v>1393</v>
      </c>
      <c r="I838" s="3" t="s">
        <v>1393</v>
      </c>
      <c r="J838" s="4"/>
      <c r="K838" s="4"/>
      <c r="L838" s="38" t="s">
        <v>1483</v>
      </c>
      <c r="M838" s="25"/>
      <c r="N838" s="49" t="str">
        <f t="shared" si="108"/>
        <v xml:space="preserve"> </v>
      </c>
      <c r="O838" s="25">
        <v>3</v>
      </c>
      <c r="P838" s="49">
        <f t="shared" si="109"/>
        <v>2.7754648903691371E-4</v>
      </c>
      <c r="Q838" s="25"/>
      <c r="R838" s="49" t="str">
        <f t="shared" si="110"/>
        <v xml:space="preserve"> </v>
      </c>
      <c r="S838" s="25">
        <v>1</v>
      </c>
      <c r="T838" s="49">
        <f t="shared" si="111"/>
        <v>7.6126674786845306E-5</v>
      </c>
      <c r="U838" s="30"/>
      <c r="V838" s="49" t="str">
        <f t="shared" si="112"/>
        <v xml:space="preserve"> </v>
      </c>
      <c r="W838" s="25"/>
      <c r="X838" s="49" t="str">
        <f t="shared" si="113"/>
        <v xml:space="preserve"> </v>
      </c>
      <c r="Y838" s="25"/>
      <c r="Z838" s="53" t="str">
        <f t="shared" si="114"/>
        <v xml:space="preserve"> </v>
      </c>
      <c r="AA838" s="26">
        <f t="shared" si="115"/>
        <v>4</v>
      </c>
      <c r="AB838" s="49">
        <f t="shared" si="116"/>
        <v>8.1338837261321349E-5</v>
      </c>
    </row>
    <row r="839" spans="1:28">
      <c r="A839" t="s">
        <v>3702</v>
      </c>
      <c r="B839" s="5" t="s">
        <v>5158</v>
      </c>
      <c r="C839" t="s">
        <v>240</v>
      </c>
      <c r="D839" s="4" t="s">
        <v>1382</v>
      </c>
      <c r="E839" s="2"/>
      <c r="G839" s="4"/>
      <c r="H839" s="3" t="s">
        <v>1393</v>
      </c>
      <c r="I839" s="3" t="s">
        <v>1393</v>
      </c>
      <c r="J839" s="4"/>
      <c r="K839" s="4"/>
      <c r="L839" s="38" t="s">
        <v>1756</v>
      </c>
      <c r="M839" s="25"/>
      <c r="N839" s="49" t="str">
        <f t="shared" si="108"/>
        <v xml:space="preserve"> </v>
      </c>
      <c r="O839" s="25">
        <v>4</v>
      </c>
      <c r="P839" s="49">
        <f t="shared" si="109"/>
        <v>3.7006198538255158E-4</v>
      </c>
      <c r="Q839" s="25"/>
      <c r="R839" s="49" t="str">
        <f t="shared" si="110"/>
        <v xml:space="preserve"> </v>
      </c>
      <c r="S839" s="25"/>
      <c r="T839" s="49" t="str">
        <f t="shared" si="111"/>
        <v xml:space="preserve"> </v>
      </c>
      <c r="U839" s="30"/>
      <c r="V839" s="49" t="str">
        <f t="shared" si="112"/>
        <v xml:space="preserve"> </v>
      </c>
      <c r="W839" s="25"/>
      <c r="X839" s="49" t="str">
        <f t="shared" si="113"/>
        <v xml:space="preserve"> </v>
      </c>
      <c r="Y839" s="25"/>
      <c r="Z839" s="53" t="str">
        <f t="shared" si="114"/>
        <v xml:space="preserve"> </v>
      </c>
      <c r="AA839" s="26">
        <f t="shared" si="115"/>
        <v>4</v>
      </c>
      <c r="AB839" s="49">
        <f t="shared" si="116"/>
        <v>8.1338837261321349E-5</v>
      </c>
    </row>
    <row r="840" spans="1:28">
      <c r="A840" t="s">
        <v>2286</v>
      </c>
      <c r="B840" t="s">
        <v>1538</v>
      </c>
      <c r="C840" t="s">
        <v>2333</v>
      </c>
      <c r="D840" s="4" t="s">
        <v>1381</v>
      </c>
      <c r="E840" s="2"/>
      <c r="F840" t="s">
        <v>6352</v>
      </c>
      <c r="G840" s="4"/>
      <c r="H840" s="3" t="s">
        <v>1393</v>
      </c>
      <c r="I840" s="3" t="s">
        <v>1393</v>
      </c>
      <c r="J840" s="4">
        <v>175</v>
      </c>
      <c r="K840" s="4">
        <v>305</v>
      </c>
      <c r="L840" s="38" t="s">
        <v>1483</v>
      </c>
      <c r="M840" s="25">
        <v>1</v>
      </c>
      <c r="N840" s="49">
        <f t="shared" ref="N840:N903" si="117">IF(M840=0," ",M840/M$1241)</f>
        <v>1.1436413540713633E-4</v>
      </c>
      <c r="O840" s="25"/>
      <c r="P840" s="49" t="str">
        <f t="shared" ref="P840:P903" si="118">IF(O840=0," ",O840/O$1241)</f>
        <v xml:space="preserve"> </v>
      </c>
      <c r="Q840" s="25"/>
      <c r="R840" s="49" t="str">
        <f t="shared" ref="R840:R903" si="119">IF(Q840=0," ",Q840/Q$1241)</f>
        <v xml:space="preserve"> </v>
      </c>
      <c r="S840" s="25">
        <v>3</v>
      </c>
      <c r="T840" s="49">
        <f t="shared" ref="T840:T903" si="120">IF(S840=0," ",S840/S$1241)</f>
        <v>2.2838002436053592E-4</v>
      </c>
      <c r="U840" s="30"/>
      <c r="V840" s="49" t="str">
        <f t="shared" ref="V840:V903" si="121">IF(U840=0," ",U840/U$1241)</f>
        <v xml:space="preserve"> </v>
      </c>
      <c r="W840" s="25"/>
      <c r="X840" s="49" t="str">
        <f t="shared" ref="X840:X903" si="122">IF(W840=0," ",W840/W$1241)</f>
        <v xml:space="preserve"> </v>
      </c>
      <c r="Y840" s="25"/>
      <c r="Z840" s="53" t="str">
        <f t="shared" ref="Z840:Z903" si="123">IF(Y840=0," ",Y840/Y$1241)</f>
        <v xml:space="preserve"> </v>
      </c>
      <c r="AA840" s="26">
        <f t="shared" ref="AA840:AA903" si="124">M840+O840+Q840+S840+U840+W840+Y840</f>
        <v>4</v>
      </c>
      <c r="AB840" s="49">
        <f t="shared" ref="AB840:AB903" si="125">IF(AA840=0," ",AA840/AA$1241)</f>
        <v>8.1338837261321349E-5</v>
      </c>
    </row>
    <row r="841" spans="1:28">
      <c r="A841" t="s">
        <v>535</v>
      </c>
      <c r="B841" t="s">
        <v>3447</v>
      </c>
      <c r="C841" t="s">
        <v>2326</v>
      </c>
      <c r="D841" s="4" t="s">
        <v>1382</v>
      </c>
      <c r="E841" s="2"/>
      <c r="F841" s="5" t="s">
        <v>6304</v>
      </c>
      <c r="G841" s="4"/>
      <c r="H841" s="3" t="s">
        <v>1393</v>
      </c>
      <c r="I841" s="3" t="s">
        <v>1393</v>
      </c>
      <c r="J841" s="4">
        <v>296</v>
      </c>
      <c r="K841" s="4"/>
      <c r="L841" s="38" t="s">
        <v>1483</v>
      </c>
      <c r="M841" s="25"/>
      <c r="N841" s="49" t="str">
        <f t="shared" si="117"/>
        <v xml:space="preserve"> </v>
      </c>
      <c r="O841" s="25">
        <v>2</v>
      </c>
      <c r="P841" s="49">
        <f t="shared" si="118"/>
        <v>1.8503099269127579E-4</v>
      </c>
      <c r="Q841" s="25">
        <v>2</v>
      </c>
      <c r="R841" s="49">
        <f t="shared" si="119"/>
        <v>8.9806915132465196E-4</v>
      </c>
      <c r="S841" s="28"/>
      <c r="T841" s="49" t="str">
        <f t="shared" si="120"/>
        <v xml:space="preserve"> </v>
      </c>
      <c r="U841" s="30"/>
      <c r="V841" s="49" t="str">
        <f t="shared" si="121"/>
        <v xml:space="preserve"> </v>
      </c>
      <c r="W841" s="25"/>
      <c r="X841" s="49" t="str">
        <f t="shared" si="122"/>
        <v xml:space="preserve"> </v>
      </c>
      <c r="Y841" s="25"/>
      <c r="Z841" s="53" t="str">
        <f t="shared" si="123"/>
        <v xml:space="preserve"> </v>
      </c>
      <c r="AA841" s="26">
        <f t="shared" si="124"/>
        <v>4</v>
      </c>
      <c r="AB841" s="49">
        <f t="shared" si="125"/>
        <v>8.1338837261321349E-5</v>
      </c>
    </row>
    <row r="842" spans="1:28">
      <c r="A842" t="s">
        <v>481</v>
      </c>
      <c r="B842" t="s">
        <v>482</v>
      </c>
      <c r="C842" t="s">
        <v>2326</v>
      </c>
      <c r="D842" s="4" t="s">
        <v>1382</v>
      </c>
      <c r="E842" s="2"/>
      <c r="F842" t="s">
        <v>2073</v>
      </c>
      <c r="G842" s="4"/>
      <c r="H842" s="3" t="s">
        <v>1393</v>
      </c>
      <c r="I842" s="3" t="s">
        <v>1393</v>
      </c>
      <c r="J842" s="4"/>
      <c r="K842" s="4">
        <v>337</v>
      </c>
      <c r="L842" s="38" t="s">
        <v>1483</v>
      </c>
      <c r="M842" s="25"/>
      <c r="N842" s="49" t="str">
        <f t="shared" si="117"/>
        <v xml:space="preserve"> </v>
      </c>
      <c r="O842" s="25"/>
      <c r="P842" s="49" t="str">
        <f t="shared" si="118"/>
        <v xml:space="preserve"> </v>
      </c>
      <c r="Q842" s="25"/>
      <c r="R842" s="49" t="str">
        <f t="shared" si="119"/>
        <v xml:space="preserve"> </v>
      </c>
      <c r="S842" s="25">
        <v>4</v>
      </c>
      <c r="T842" s="49">
        <f t="shared" si="120"/>
        <v>3.0450669914738123E-4</v>
      </c>
      <c r="U842" s="30"/>
      <c r="V842" s="49" t="str">
        <f t="shared" si="121"/>
        <v xml:space="preserve"> </v>
      </c>
      <c r="W842" s="25"/>
      <c r="X842" s="49" t="str">
        <f t="shared" si="122"/>
        <v xml:space="preserve"> </v>
      </c>
      <c r="Y842" s="25"/>
      <c r="Z842" s="53" t="str">
        <f t="shared" si="123"/>
        <v xml:space="preserve"> </v>
      </c>
      <c r="AA842" s="26">
        <f t="shared" si="124"/>
        <v>4</v>
      </c>
      <c r="AB842" s="49">
        <f t="shared" si="125"/>
        <v>8.1338837261321349E-5</v>
      </c>
    </row>
    <row r="843" spans="1:28">
      <c r="A843" t="s">
        <v>2217</v>
      </c>
      <c r="B843" t="s">
        <v>2775</v>
      </c>
      <c r="C843" t="s">
        <v>2879</v>
      </c>
      <c r="D843" s="4" t="s">
        <v>1381</v>
      </c>
      <c r="E843" s="2"/>
      <c r="F843" t="s">
        <v>5454</v>
      </c>
      <c r="G843" s="4"/>
      <c r="H843" s="3" t="s">
        <v>1393</v>
      </c>
      <c r="I843" s="3" t="s">
        <v>1393</v>
      </c>
      <c r="J843" s="4"/>
      <c r="K843" s="4"/>
      <c r="L843" s="38" t="s">
        <v>1483</v>
      </c>
      <c r="M843" s="25"/>
      <c r="N843" s="49" t="str">
        <f t="shared" si="117"/>
        <v xml:space="preserve"> </v>
      </c>
      <c r="O843" s="25"/>
      <c r="P843" s="49" t="str">
        <f t="shared" si="118"/>
        <v xml:space="preserve"> </v>
      </c>
      <c r="Q843" s="25"/>
      <c r="R843" s="49" t="str">
        <f t="shared" si="119"/>
        <v xml:space="preserve"> </v>
      </c>
      <c r="S843" s="25"/>
      <c r="T843" s="49" t="str">
        <f t="shared" si="120"/>
        <v xml:space="preserve"> </v>
      </c>
      <c r="U843" s="30"/>
      <c r="V843" s="49" t="str">
        <f t="shared" si="121"/>
        <v xml:space="preserve"> </v>
      </c>
      <c r="W843" s="25">
        <v>4</v>
      </c>
      <c r="X843" s="49">
        <f t="shared" si="122"/>
        <v>6.2412232797628335E-4</v>
      </c>
      <c r="Y843" s="25"/>
      <c r="Z843" s="53" t="str">
        <f t="shared" si="123"/>
        <v xml:space="preserve"> </v>
      </c>
      <c r="AA843" s="26">
        <f t="shared" si="124"/>
        <v>4</v>
      </c>
      <c r="AB843" s="49">
        <f t="shared" si="125"/>
        <v>8.1338837261321349E-5</v>
      </c>
    </row>
    <row r="844" spans="1:28">
      <c r="A844" t="s">
        <v>767</v>
      </c>
      <c r="B844" t="s">
        <v>1644</v>
      </c>
      <c r="C844" t="s">
        <v>382</v>
      </c>
      <c r="D844" s="4" t="s">
        <v>1382</v>
      </c>
      <c r="E844" s="2"/>
      <c r="G844" s="4"/>
      <c r="H844" s="3" t="s">
        <v>1393</v>
      </c>
      <c r="I844" s="3" t="s">
        <v>581</v>
      </c>
      <c r="J844" s="4"/>
      <c r="K844" s="4"/>
      <c r="L844" s="38" t="s">
        <v>1483</v>
      </c>
      <c r="M844" s="25"/>
      <c r="N844" s="49" t="str">
        <f t="shared" si="117"/>
        <v xml:space="preserve"> </v>
      </c>
      <c r="O844" s="25">
        <v>3</v>
      </c>
      <c r="P844" s="49">
        <f t="shared" si="118"/>
        <v>2.7754648903691371E-4</v>
      </c>
      <c r="Q844" s="25">
        <v>1</v>
      </c>
      <c r="R844" s="49">
        <f t="shared" si="119"/>
        <v>4.4903457566232598E-4</v>
      </c>
      <c r="S844" s="25"/>
      <c r="T844" s="49" t="str">
        <f t="shared" si="120"/>
        <v xml:space="preserve"> </v>
      </c>
      <c r="U844" s="30"/>
      <c r="V844" s="49" t="str">
        <f t="shared" si="121"/>
        <v xml:space="preserve"> </v>
      </c>
      <c r="W844" s="25"/>
      <c r="X844" s="49" t="str">
        <f t="shared" si="122"/>
        <v xml:space="preserve"> </v>
      </c>
      <c r="Y844" s="25"/>
      <c r="Z844" s="53" t="str">
        <f t="shared" si="123"/>
        <v xml:space="preserve"> </v>
      </c>
      <c r="AA844" s="26">
        <f t="shared" si="124"/>
        <v>4</v>
      </c>
      <c r="AB844" s="49">
        <f t="shared" si="125"/>
        <v>8.1338837261321349E-5</v>
      </c>
    </row>
    <row r="845" spans="1:28">
      <c r="A845" t="s">
        <v>767</v>
      </c>
      <c r="B845" s="5" t="s">
        <v>4437</v>
      </c>
      <c r="C845" t="s">
        <v>382</v>
      </c>
      <c r="D845" s="4" t="s">
        <v>1382</v>
      </c>
      <c r="E845" s="2"/>
      <c r="F845" t="s">
        <v>4476</v>
      </c>
      <c r="G845" s="4"/>
      <c r="H845" s="3" t="s">
        <v>1393</v>
      </c>
      <c r="I845" s="3" t="s">
        <v>1393</v>
      </c>
      <c r="J845" s="4">
        <v>259</v>
      </c>
      <c r="K845" s="4"/>
      <c r="L845" s="38" t="s">
        <v>1483</v>
      </c>
      <c r="M845" s="25">
        <v>1</v>
      </c>
      <c r="N845" s="49">
        <f t="shared" si="117"/>
        <v>1.1436413540713633E-4</v>
      </c>
      <c r="O845" s="25">
        <v>3</v>
      </c>
      <c r="P845" s="49">
        <f t="shared" si="118"/>
        <v>2.7754648903691371E-4</v>
      </c>
      <c r="Q845" s="25"/>
      <c r="R845" s="49" t="str">
        <f t="shared" si="119"/>
        <v xml:space="preserve"> </v>
      </c>
      <c r="S845" s="25"/>
      <c r="T845" s="49" t="str">
        <f t="shared" si="120"/>
        <v xml:space="preserve"> </v>
      </c>
      <c r="U845" s="30"/>
      <c r="V845" s="49" t="str">
        <f t="shared" si="121"/>
        <v xml:space="preserve"> </v>
      </c>
      <c r="W845" s="25"/>
      <c r="X845" s="49" t="str">
        <f t="shared" si="122"/>
        <v xml:space="preserve"> </v>
      </c>
      <c r="Y845" s="25"/>
      <c r="Z845" s="53" t="str">
        <f t="shared" si="123"/>
        <v xml:space="preserve"> </v>
      </c>
      <c r="AA845" s="26">
        <f t="shared" si="124"/>
        <v>4</v>
      </c>
      <c r="AB845" s="49">
        <f t="shared" si="125"/>
        <v>8.1338837261321349E-5</v>
      </c>
    </row>
    <row r="846" spans="1:28">
      <c r="A846" t="s">
        <v>2446</v>
      </c>
      <c r="B846" t="s">
        <v>4575</v>
      </c>
      <c r="C846" t="s">
        <v>2978</v>
      </c>
      <c r="D846" s="4" t="s">
        <v>1381</v>
      </c>
      <c r="E846" s="2" t="s">
        <v>2064</v>
      </c>
      <c r="F846" t="s">
        <v>4622</v>
      </c>
      <c r="G846" s="4"/>
      <c r="H846" s="3" t="s">
        <v>1393</v>
      </c>
      <c r="I846" s="3" t="s">
        <v>1393</v>
      </c>
      <c r="J846" s="4">
        <v>185</v>
      </c>
      <c r="K846" s="4">
        <v>285</v>
      </c>
      <c r="L846" s="38" t="s">
        <v>1483</v>
      </c>
      <c r="M846" s="25"/>
      <c r="N846" s="49" t="str">
        <f t="shared" si="117"/>
        <v xml:space="preserve"> </v>
      </c>
      <c r="O846" s="25">
        <v>3</v>
      </c>
      <c r="P846" s="49">
        <f t="shared" si="118"/>
        <v>2.7754648903691371E-4</v>
      </c>
      <c r="Q846" s="25">
        <v>1</v>
      </c>
      <c r="R846" s="49">
        <f t="shared" si="119"/>
        <v>4.4903457566232598E-4</v>
      </c>
      <c r="S846" s="25"/>
      <c r="T846" s="49" t="str">
        <f t="shared" si="120"/>
        <v xml:space="preserve"> </v>
      </c>
      <c r="U846" s="30"/>
      <c r="V846" s="49" t="str">
        <f t="shared" si="121"/>
        <v xml:space="preserve"> </v>
      </c>
      <c r="W846" s="25"/>
      <c r="X846" s="49" t="str">
        <f t="shared" si="122"/>
        <v xml:space="preserve"> </v>
      </c>
      <c r="Y846" s="25"/>
      <c r="Z846" s="53" t="str">
        <f t="shared" si="123"/>
        <v xml:space="preserve"> </v>
      </c>
      <c r="AA846" s="26">
        <f t="shared" si="124"/>
        <v>4</v>
      </c>
      <c r="AB846" s="49">
        <f t="shared" si="125"/>
        <v>8.1338837261321349E-5</v>
      </c>
    </row>
    <row r="847" spans="1:28">
      <c r="A847" t="s">
        <v>2416</v>
      </c>
      <c r="B847" t="s">
        <v>1398</v>
      </c>
      <c r="C847" t="s">
        <v>2333</v>
      </c>
      <c r="D847" s="4" t="s">
        <v>1381</v>
      </c>
      <c r="E847" s="2"/>
      <c r="G847" s="4"/>
      <c r="H847" s="3" t="s">
        <v>1393</v>
      </c>
      <c r="I847" s="3" t="s">
        <v>1393</v>
      </c>
      <c r="J847" s="4"/>
      <c r="K847" s="4">
        <v>301</v>
      </c>
      <c r="L847" s="38" t="s">
        <v>1483</v>
      </c>
      <c r="M847" s="25">
        <v>2</v>
      </c>
      <c r="N847" s="49">
        <f t="shared" si="117"/>
        <v>2.2872827081427266E-4</v>
      </c>
      <c r="O847" s="25">
        <v>2</v>
      </c>
      <c r="P847" s="49">
        <f t="shared" si="118"/>
        <v>1.8503099269127579E-4</v>
      </c>
      <c r="Q847" s="25"/>
      <c r="R847" s="49" t="str">
        <f t="shared" si="119"/>
        <v xml:space="preserve"> </v>
      </c>
      <c r="S847" s="28"/>
      <c r="T847" s="49" t="str">
        <f t="shared" si="120"/>
        <v xml:space="preserve"> </v>
      </c>
      <c r="U847" s="30"/>
      <c r="V847" s="49" t="str">
        <f t="shared" si="121"/>
        <v xml:space="preserve"> </v>
      </c>
      <c r="W847" s="25"/>
      <c r="X847" s="49" t="str">
        <f t="shared" si="122"/>
        <v xml:space="preserve"> </v>
      </c>
      <c r="Y847" s="25"/>
      <c r="Z847" s="53" t="str">
        <f t="shared" si="123"/>
        <v xml:space="preserve"> </v>
      </c>
      <c r="AA847" s="26">
        <f t="shared" si="124"/>
        <v>4</v>
      </c>
      <c r="AB847" s="49">
        <f t="shared" si="125"/>
        <v>8.1338837261321349E-5</v>
      </c>
    </row>
    <row r="848" spans="1:28">
      <c r="A848" t="s">
        <v>3705</v>
      </c>
      <c r="B848" t="s">
        <v>945</v>
      </c>
      <c r="C848" t="s">
        <v>3707</v>
      </c>
      <c r="D848" s="4" t="s">
        <v>1382</v>
      </c>
      <c r="E848" s="2"/>
      <c r="F848" t="s">
        <v>3827</v>
      </c>
      <c r="G848" s="4"/>
      <c r="H848" s="3" t="s">
        <v>1393</v>
      </c>
      <c r="I848" s="3" t="s">
        <v>581</v>
      </c>
      <c r="J848" s="4">
        <v>411</v>
      </c>
      <c r="K848" s="4">
        <v>323</v>
      </c>
      <c r="L848" s="38" t="s">
        <v>1756</v>
      </c>
      <c r="M848" s="25"/>
      <c r="N848" s="49" t="str">
        <f t="shared" si="117"/>
        <v xml:space="preserve"> </v>
      </c>
      <c r="O848" s="25">
        <v>4</v>
      </c>
      <c r="P848" s="49">
        <f t="shared" si="118"/>
        <v>3.7006198538255158E-4</v>
      </c>
      <c r="Q848" s="25"/>
      <c r="R848" s="49" t="str">
        <f t="shared" si="119"/>
        <v xml:space="preserve"> </v>
      </c>
      <c r="S848" s="25"/>
      <c r="T848" s="49" t="str">
        <f t="shared" si="120"/>
        <v xml:space="preserve"> </v>
      </c>
      <c r="U848" s="30"/>
      <c r="V848" s="49" t="str">
        <f t="shared" si="121"/>
        <v xml:space="preserve"> </v>
      </c>
      <c r="W848" s="25"/>
      <c r="X848" s="49" t="str">
        <f t="shared" si="122"/>
        <v xml:space="preserve"> </v>
      </c>
      <c r="Y848" s="25"/>
      <c r="Z848" s="53" t="str">
        <f t="shared" si="123"/>
        <v xml:space="preserve"> </v>
      </c>
      <c r="AA848" s="26">
        <f t="shared" si="124"/>
        <v>4</v>
      </c>
      <c r="AB848" s="49">
        <f t="shared" si="125"/>
        <v>8.1338837261321349E-5</v>
      </c>
    </row>
    <row r="849" spans="1:28">
      <c r="A849" s="5" t="s">
        <v>3401</v>
      </c>
      <c r="B849" s="5" t="s">
        <v>3402</v>
      </c>
      <c r="C849" t="s">
        <v>382</v>
      </c>
      <c r="D849" s="4" t="s">
        <v>1382</v>
      </c>
      <c r="E849" s="2" t="s">
        <v>2064</v>
      </c>
      <c r="F849" t="s">
        <v>3474</v>
      </c>
      <c r="G849" s="4"/>
      <c r="H849" s="3" t="s">
        <v>1393</v>
      </c>
      <c r="I849" s="3" t="s">
        <v>1393</v>
      </c>
      <c r="J849" s="4"/>
      <c r="K849" s="4"/>
      <c r="L849" s="38" t="s">
        <v>1483</v>
      </c>
      <c r="M849" s="25">
        <v>1</v>
      </c>
      <c r="N849" s="49">
        <f t="shared" si="117"/>
        <v>1.1436413540713633E-4</v>
      </c>
      <c r="O849" s="25"/>
      <c r="P849" s="49" t="str">
        <f t="shared" si="118"/>
        <v xml:space="preserve"> </v>
      </c>
      <c r="Q849" s="25"/>
      <c r="R849" s="49" t="str">
        <f t="shared" si="119"/>
        <v xml:space="preserve"> </v>
      </c>
      <c r="S849" s="25">
        <v>2</v>
      </c>
      <c r="T849" s="49">
        <f t="shared" si="120"/>
        <v>1.5225334957369061E-4</v>
      </c>
      <c r="U849" s="30"/>
      <c r="V849" s="49" t="str">
        <f t="shared" si="121"/>
        <v xml:space="preserve"> </v>
      </c>
      <c r="W849" s="25"/>
      <c r="X849" s="49" t="str">
        <f t="shared" si="122"/>
        <v xml:space="preserve"> </v>
      </c>
      <c r="Y849" s="25"/>
      <c r="Z849" s="53" t="str">
        <f t="shared" si="123"/>
        <v xml:space="preserve"> </v>
      </c>
      <c r="AA849" s="26">
        <f t="shared" si="124"/>
        <v>3</v>
      </c>
      <c r="AB849" s="49">
        <f t="shared" si="125"/>
        <v>6.1004127945991015E-5</v>
      </c>
    </row>
    <row r="850" spans="1:28">
      <c r="A850" t="s">
        <v>103</v>
      </c>
      <c r="B850" s="5" t="s">
        <v>4362</v>
      </c>
      <c r="C850" t="s">
        <v>382</v>
      </c>
      <c r="D850" s="4" t="s">
        <v>1382</v>
      </c>
      <c r="E850" s="2"/>
      <c r="F850" s="5" t="s">
        <v>4454</v>
      </c>
      <c r="G850" s="4" t="s">
        <v>168</v>
      </c>
      <c r="H850" s="3" t="s">
        <v>1393</v>
      </c>
      <c r="I850" s="3" t="s">
        <v>1393</v>
      </c>
      <c r="J850" s="4"/>
      <c r="K850" s="4"/>
      <c r="L850" s="38" t="s">
        <v>1483</v>
      </c>
      <c r="M850" s="25"/>
      <c r="N850" s="49" t="str">
        <f t="shared" si="117"/>
        <v xml:space="preserve"> </v>
      </c>
      <c r="O850" s="25"/>
      <c r="P850" s="49" t="str">
        <f t="shared" si="118"/>
        <v xml:space="preserve"> </v>
      </c>
      <c r="Q850" s="25"/>
      <c r="R850" s="49" t="str">
        <f t="shared" si="119"/>
        <v xml:space="preserve"> </v>
      </c>
      <c r="S850" s="25">
        <v>2</v>
      </c>
      <c r="T850" s="49">
        <f t="shared" si="120"/>
        <v>1.5225334957369061E-4</v>
      </c>
      <c r="U850" s="30">
        <v>1</v>
      </c>
      <c r="V850" s="49">
        <f t="shared" si="121"/>
        <v>1.9940179461615153E-4</v>
      </c>
      <c r="W850" s="25"/>
      <c r="X850" s="49" t="str">
        <f t="shared" si="122"/>
        <v xml:space="preserve"> </v>
      </c>
      <c r="Y850" s="25"/>
      <c r="Z850" s="53" t="str">
        <f t="shared" si="123"/>
        <v xml:space="preserve"> </v>
      </c>
      <c r="AA850" s="26">
        <f t="shared" si="124"/>
        <v>3</v>
      </c>
      <c r="AB850" s="49">
        <f t="shared" si="125"/>
        <v>6.1004127945991015E-5</v>
      </c>
    </row>
    <row r="851" spans="1:28">
      <c r="A851" s="23" t="s">
        <v>2091</v>
      </c>
      <c r="B851" s="24" t="s">
        <v>2729</v>
      </c>
      <c r="C851" t="s">
        <v>575</v>
      </c>
      <c r="D851" s="4" t="s">
        <v>1382</v>
      </c>
      <c r="E851" s="2"/>
      <c r="F851" s="5" t="s">
        <v>6087</v>
      </c>
      <c r="G851" s="4"/>
      <c r="H851" s="3" t="s">
        <v>1393</v>
      </c>
      <c r="I851" s="3" t="s">
        <v>1393</v>
      </c>
      <c r="J851" s="4"/>
      <c r="K851" s="4"/>
      <c r="L851" s="38" t="s">
        <v>1483</v>
      </c>
      <c r="M851" s="25"/>
      <c r="N851" s="49" t="str">
        <f t="shared" si="117"/>
        <v xml:space="preserve"> </v>
      </c>
      <c r="O851" s="25"/>
      <c r="P851" s="49" t="str">
        <f t="shared" si="118"/>
        <v xml:space="preserve"> </v>
      </c>
      <c r="Q851" s="25"/>
      <c r="R851" s="49" t="str">
        <f t="shared" si="119"/>
        <v xml:space="preserve"> </v>
      </c>
      <c r="S851" s="25"/>
      <c r="T851" s="49" t="str">
        <f t="shared" si="120"/>
        <v xml:space="preserve"> </v>
      </c>
      <c r="U851" s="30"/>
      <c r="V851" s="49" t="str">
        <f t="shared" si="121"/>
        <v xml:space="preserve"> </v>
      </c>
      <c r="W851" s="25"/>
      <c r="X851" s="49" t="str">
        <f t="shared" si="122"/>
        <v xml:space="preserve"> </v>
      </c>
      <c r="Y851" s="25">
        <v>3</v>
      </c>
      <c r="Z851" s="53">
        <f t="shared" si="123"/>
        <v>1.0574550581600281E-3</v>
      </c>
      <c r="AA851" s="26">
        <f t="shared" si="124"/>
        <v>3</v>
      </c>
      <c r="AB851" s="49">
        <f t="shared" si="125"/>
        <v>6.1004127945991015E-5</v>
      </c>
    </row>
    <row r="852" spans="1:28">
      <c r="A852" t="s">
        <v>3631</v>
      </c>
      <c r="B852" t="s">
        <v>4351</v>
      </c>
      <c r="C852" t="s">
        <v>557</v>
      </c>
      <c r="D852" s="4" t="s">
        <v>1381</v>
      </c>
      <c r="E852" s="2"/>
      <c r="G852" s="4"/>
      <c r="H852" s="3" t="s">
        <v>1393</v>
      </c>
      <c r="I852" s="3" t="s">
        <v>581</v>
      </c>
      <c r="J852" s="4"/>
      <c r="K852" s="4"/>
      <c r="L852" s="38" t="s">
        <v>1483</v>
      </c>
      <c r="M852" s="25"/>
      <c r="N852" s="49" t="str">
        <f t="shared" si="117"/>
        <v xml:space="preserve"> </v>
      </c>
      <c r="O852" s="25"/>
      <c r="P852" s="49" t="str">
        <f t="shared" si="118"/>
        <v xml:space="preserve"> </v>
      </c>
      <c r="Q852" s="25"/>
      <c r="R852" s="49" t="str">
        <f t="shared" si="119"/>
        <v xml:space="preserve"> </v>
      </c>
      <c r="S852" s="28"/>
      <c r="T852" s="49" t="str">
        <f t="shared" si="120"/>
        <v xml:space="preserve"> </v>
      </c>
      <c r="U852" s="30"/>
      <c r="V852" s="49" t="str">
        <f t="shared" si="121"/>
        <v xml:space="preserve"> </v>
      </c>
      <c r="W852" s="25">
        <v>2</v>
      </c>
      <c r="X852" s="49">
        <f t="shared" si="122"/>
        <v>3.1206116398814168E-4</v>
      </c>
      <c r="Y852" s="25">
        <v>1</v>
      </c>
      <c r="Z852" s="53">
        <f t="shared" si="123"/>
        <v>3.5248501938667606E-4</v>
      </c>
      <c r="AA852" s="26">
        <f t="shared" si="124"/>
        <v>3</v>
      </c>
      <c r="AB852" s="49">
        <f t="shared" si="125"/>
        <v>6.1004127945991015E-5</v>
      </c>
    </row>
    <row r="853" spans="1:28">
      <c r="A853" t="s">
        <v>3919</v>
      </c>
      <c r="B853" t="s">
        <v>3920</v>
      </c>
      <c r="C853" t="s">
        <v>557</v>
      </c>
      <c r="D853" s="4" t="s">
        <v>1381</v>
      </c>
      <c r="E853" s="2"/>
      <c r="F853" t="s">
        <v>3941</v>
      </c>
      <c r="G853" s="4"/>
      <c r="H853" s="3" t="s">
        <v>1393</v>
      </c>
      <c r="I853" s="3" t="s">
        <v>1393</v>
      </c>
      <c r="J853" s="4"/>
      <c r="K853" s="4"/>
      <c r="L853" s="38" t="s">
        <v>1483</v>
      </c>
      <c r="M853" s="25"/>
      <c r="N853" s="49" t="str">
        <f t="shared" si="117"/>
        <v xml:space="preserve"> </v>
      </c>
      <c r="O853" s="25"/>
      <c r="P853" s="49" t="str">
        <f t="shared" si="118"/>
        <v xml:space="preserve"> </v>
      </c>
      <c r="Q853" s="25"/>
      <c r="R853" s="49" t="str">
        <f t="shared" si="119"/>
        <v xml:space="preserve"> </v>
      </c>
      <c r="S853" s="28"/>
      <c r="T853" s="49" t="str">
        <f t="shared" si="120"/>
        <v xml:space="preserve"> </v>
      </c>
      <c r="U853" s="30">
        <v>2</v>
      </c>
      <c r="V853" s="49">
        <f t="shared" si="121"/>
        <v>3.9880358923230307E-4</v>
      </c>
      <c r="W853" s="25"/>
      <c r="X853" s="49" t="str">
        <f t="shared" si="122"/>
        <v xml:space="preserve"> </v>
      </c>
      <c r="Y853" s="25">
        <v>1</v>
      </c>
      <c r="Z853" s="53">
        <f t="shared" si="123"/>
        <v>3.5248501938667606E-4</v>
      </c>
      <c r="AA853" s="26">
        <f t="shared" si="124"/>
        <v>3</v>
      </c>
      <c r="AB853" s="49">
        <f t="shared" si="125"/>
        <v>6.1004127945991015E-5</v>
      </c>
    </row>
    <row r="854" spans="1:28">
      <c r="A854" s="5" t="s">
        <v>5575</v>
      </c>
      <c r="B854" s="5" t="s">
        <v>3407</v>
      </c>
      <c r="C854" t="s">
        <v>2866</v>
      </c>
      <c r="D854" s="4" t="s">
        <v>1381</v>
      </c>
      <c r="E854" s="2"/>
      <c r="F854" s="14" t="s">
        <v>6728</v>
      </c>
      <c r="G854" s="4"/>
      <c r="H854" s="3" t="s">
        <v>1393</v>
      </c>
      <c r="I854" s="3" t="s">
        <v>1393</v>
      </c>
      <c r="J854" s="4"/>
      <c r="K854" s="4"/>
      <c r="L854" s="38" t="s">
        <v>1483</v>
      </c>
      <c r="M854" s="25"/>
      <c r="N854" s="49" t="str">
        <f t="shared" si="117"/>
        <v xml:space="preserve"> </v>
      </c>
      <c r="O854" s="25"/>
      <c r="P854" s="49" t="str">
        <f t="shared" si="118"/>
        <v xml:space="preserve"> </v>
      </c>
      <c r="Q854" s="25"/>
      <c r="R854" s="49" t="str">
        <f t="shared" si="119"/>
        <v xml:space="preserve"> </v>
      </c>
      <c r="S854" s="25">
        <v>3</v>
      </c>
      <c r="T854" s="49">
        <f t="shared" si="120"/>
        <v>2.2838002436053592E-4</v>
      </c>
      <c r="U854" s="30"/>
      <c r="V854" s="49" t="str">
        <f t="shared" si="121"/>
        <v xml:space="preserve"> </v>
      </c>
      <c r="W854" s="25"/>
      <c r="X854" s="49" t="str">
        <f t="shared" si="122"/>
        <v xml:space="preserve"> </v>
      </c>
      <c r="Y854" s="25"/>
      <c r="Z854" s="53" t="str">
        <f t="shared" si="123"/>
        <v xml:space="preserve"> </v>
      </c>
      <c r="AA854" s="26">
        <f t="shared" si="124"/>
        <v>3</v>
      </c>
      <c r="AB854" s="49">
        <f t="shared" si="125"/>
        <v>6.1004127945991015E-5</v>
      </c>
    </row>
    <row r="855" spans="1:28">
      <c r="A855" t="s">
        <v>51</v>
      </c>
      <c r="B855" t="s">
        <v>2276</v>
      </c>
      <c r="C855" t="s">
        <v>575</v>
      </c>
      <c r="D855" s="4" t="s">
        <v>1382</v>
      </c>
      <c r="E855" s="2"/>
      <c r="F855" t="s">
        <v>2104</v>
      </c>
      <c r="G855" s="4"/>
      <c r="H855" s="3" t="s">
        <v>1393</v>
      </c>
      <c r="I855" s="3" t="s">
        <v>1393</v>
      </c>
      <c r="J855" s="4"/>
      <c r="K855" s="4"/>
      <c r="L855" s="38" t="s">
        <v>1483</v>
      </c>
      <c r="M855" s="25"/>
      <c r="N855" s="49" t="str">
        <f t="shared" si="117"/>
        <v xml:space="preserve"> </v>
      </c>
      <c r="O855" s="25"/>
      <c r="P855" s="49" t="str">
        <f t="shared" si="118"/>
        <v xml:space="preserve"> </v>
      </c>
      <c r="Q855" s="25"/>
      <c r="R855" s="49" t="str">
        <f t="shared" si="119"/>
        <v xml:space="preserve"> </v>
      </c>
      <c r="S855" s="25">
        <v>1</v>
      </c>
      <c r="T855" s="49">
        <f t="shared" si="120"/>
        <v>7.6126674786845306E-5</v>
      </c>
      <c r="U855" s="30"/>
      <c r="V855" s="49" t="str">
        <f t="shared" si="121"/>
        <v xml:space="preserve"> </v>
      </c>
      <c r="W855" s="25">
        <v>2</v>
      </c>
      <c r="X855" s="49">
        <f t="shared" si="122"/>
        <v>3.1206116398814168E-4</v>
      </c>
      <c r="Y855" s="25"/>
      <c r="Z855" s="53" t="str">
        <f t="shared" si="123"/>
        <v xml:space="preserve"> </v>
      </c>
      <c r="AA855" s="26">
        <f t="shared" si="124"/>
        <v>3</v>
      </c>
      <c r="AB855" s="49">
        <f t="shared" si="125"/>
        <v>6.1004127945991015E-5</v>
      </c>
    </row>
    <row r="856" spans="1:28">
      <c r="A856" t="s">
        <v>3687</v>
      </c>
      <c r="B856" t="s">
        <v>5915</v>
      </c>
      <c r="C856" t="s">
        <v>382</v>
      </c>
      <c r="D856" s="4" t="s">
        <v>1382</v>
      </c>
      <c r="E856" s="2"/>
      <c r="F856" s="5" t="s">
        <v>5916</v>
      </c>
      <c r="G856" s="4"/>
      <c r="H856" s="3" t="s">
        <v>581</v>
      </c>
      <c r="I856" s="3" t="s">
        <v>581</v>
      </c>
      <c r="J856" s="4">
        <v>238</v>
      </c>
      <c r="K856" s="4"/>
      <c r="L856" s="38" t="s">
        <v>1483</v>
      </c>
      <c r="M856" s="25"/>
      <c r="N856" s="49" t="str">
        <f t="shared" si="117"/>
        <v xml:space="preserve"> </v>
      </c>
      <c r="O856" s="25">
        <v>3</v>
      </c>
      <c r="P856" s="49">
        <f t="shared" si="118"/>
        <v>2.7754648903691371E-4</v>
      </c>
      <c r="Q856" s="25"/>
      <c r="R856" s="49" t="str">
        <f t="shared" si="119"/>
        <v xml:space="preserve"> </v>
      </c>
      <c r="S856" s="25"/>
      <c r="T856" s="49" t="str">
        <f t="shared" si="120"/>
        <v xml:space="preserve"> </v>
      </c>
      <c r="U856" s="30"/>
      <c r="V856" s="49" t="str">
        <f t="shared" si="121"/>
        <v xml:space="preserve"> </v>
      </c>
      <c r="W856" s="25"/>
      <c r="X856" s="49" t="str">
        <f t="shared" si="122"/>
        <v xml:space="preserve"> </v>
      </c>
      <c r="Y856" s="25"/>
      <c r="Z856" s="53" t="str">
        <f t="shared" si="123"/>
        <v xml:space="preserve"> </v>
      </c>
      <c r="AA856" s="26">
        <f t="shared" si="124"/>
        <v>3</v>
      </c>
      <c r="AB856" s="49">
        <f t="shared" si="125"/>
        <v>6.1004127945991015E-5</v>
      </c>
    </row>
    <row r="857" spans="1:28">
      <c r="A857" t="s">
        <v>825</v>
      </c>
      <c r="B857" t="s">
        <v>804</v>
      </c>
      <c r="C857" t="s">
        <v>917</v>
      </c>
      <c r="D857" s="4" t="s">
        <v>1381</v>
      </c>
      <c r="E857" s="2"/>
      <c r="F857" s="5" t="s">
        <v>6265</v>
      </c>
      <c r="G857" s="4"/>
      <c r="H857" s="3" t="s">
        <v>1393</v>
      </c>
      <c r="I857" s="3" t="s">
        <v>1393</v>
      </c>
      <c r="J857" s="4">
        <v>394</v>
      </c>
      <c r="K857" s="4"/>
      <c r="L857" s="38" t="s">
        <v>1483</v>
      </c>
      <c r="M857" s="25">
        <v>1</v>
      </c>
      <c r="N857" s="49">
        <f t="shared" si="117"/>
        <v>1.1436413540713633E-4</v>
      </c>
      <c r="O857" s="25">
        <v>2</v>
      </c>
      <c r="P857" s="49">
        <f t="shared" si="118"/>
        <v>1.8503099269127579E-4</v>
      </c>
      <c r="Q857" s="25"/>
      <c r="R857" s="49" t="str">
        <f t="shared" si="119"/>
        <v xml:space="preserve"> </v>
      </c>
      <c r="S857" s="28"/>
      <c r="T857" s="49" t="str">
        <f t="shared" si="120"/>
        <v xml:space="preserve"> </v>
      </c>
      <c r="U857" s="30"/>
      <c r="V857" s="49" t="str">
        <f t="shared" si="121"/>
        <v xml:space="preserve"> </v>
      </c>
      <c r="W857" s="25"/>
      <c r="X857" s="49" t="str">
        <f t="shared" si="122"/>
        <v xml:space="preserve"> </v>
      </c>
      <c r="Y857" s="25"/>
      <c r="Z857" s="53" t="str">
        <f t="shared" si="123"/>
        <v xml:space="preserve"> </v>
      </c>
      <c r="AA857" s="26">
        <f t="shared" si="124"/>
        <v>3</v>
      </c>
      <c r="AB857" s="49">
        <f t="shared" si="125"/>
        <v>6.1004127945991015E-5</v>
      </c>
    </row>
    <row r="858" spans="1:28">
      <c r="A858" t="s">
        <v>2469</v>
      </c>
      <c r="B858" t="s">
        <v>278</v>
      </c>
      <c r="C858" t="s">
        <v>915</v>
      </c>
      <c r="D858" s="4" t="s">
        <v>1484</v>
      </c>
      <c r="E858" s="2"/>
      <c r="F858" t="s">
        <v>428</v>
      </c>
      <c r="G858" s="4"/>
      <c r="H858" s="3" t="s">
        <v>1393</v>
      </c>
      <c r="I858" s="3" t="s">
        <v>1393</v>
      </c>
      <c r="J858" s="4">
        <v>307</v>
      </c>
      <c r="K858" s="4">
        <v>46</v>
      </c>
      <c r="L858" s="38" t="s">
        <v>1483</v>
      </c>
      <c r="M858" s="25"/>
      <c r="N858" s="49" t="str">
        <f t="shared" si="117"/>
        <v xml:space="preserve"> </v>
      </c>
      <c r="O858" s="25"/>
      <c r="P858" s="49" t="str">
        <f t="shared" si="118"/>
        <v xml:space="preserve"> </v>
      </c>
      <c r="Q858" s="25"/>
      <c r="R858" s="49" t="str">
        <f t="shared" si="119"/>
        <v xml:space="preserve"> </v>
      </c>
      <c r="S858" s="28"/>
      <c r="T858" s="49" t="str">
        <f t="shared" si="120"/>
        <v xml:space="preserve"> </v>
      </c>
      <c r="U858" s="30"/>
      <c r="V858" s="49" t="str">
        <f t="shared" si="121"/>
        <v xml:space="preserve"> </v>
      </c>
      <c r="W858" s="25">
        <v>3</v>
      </c>
      <c r="X858" s="49">
        <f t="shared" si="122"/>
        <v>4.6809174598221254E-4</v>
      </c>
      <c r="Y858" s="25"/>
      <c r="Z858" s="53" t="str">
        <f t="shared" si="123"/>
        <v xml:space="preserve"> </v>
      </c>
      <c r="AA858" s="26">
        <f t="shared" si="124"/>
        <v>3</v>
      </c>
      <c r="AB858" s="49">
        <f t="shared" si="125"/>
        <v>6.1004127945991015E-5</v>
      </c>
    </row>
    <row r="859" spans="1:28">
      <c r="A859" t="s">
        <v>195</v>
      </c>
      <c r="B859" t="s">
        <v>5541</v>
      </c>
      <c r="C859" t="s">
        <v>2877</v>
      </c>
      <c r="D859" s="4" t="s">
        <v>1381</v>
      </c>
      <c r="E859" s="2"/>
      <c r="F859" t="s">
        <v>5542</v>
      </c>
      <c r="G859" s="4"/>
      <c r="H859" s="3" t="s">
        <v>1393</v>
      </c>
      <c r="I859" s="3" t="s">
        <v>1393</v>
      </c>
      <c r="J859" s="4"/>
      <c r="K859" s="4"/>
      <c r="L859" s="38" t="s">
        <v>1483</v>
      </c>
      <c r="M859" s="25"/>
      <c r="N859" s="49" t="str">
        <f t="shared" si="117"/>
        <v xml:space="preserve"> </v>
      </c>
      <c r="O859" s="25"/>
      <c r="P859" s="49" t="str">
        <f t="shared" si="118"/>
        <v xml:space="preserve"> </v>
      </c>
      <c r="Q859" s="25"/>
      <c r="R859" s="49" t="str">
        <f t="shared" si="119"/>
        <v xml:space="preserve"> </v>
      </c>
      <c r="S859" s="28"/>
      <c r="T859" s="49" t="str">
        <f t="shared" si="120"/>
        <v xml:space="preserve"> </v>
      </c>
      <c r="U859" s="30"/>
      <c r="V859" s="49" t="str">
        <f t="shared" si="121"/>
        <v xml:space="preserve"> </v>
      </c>
      <c r="W859" s="25"/>
      <c r="X859" s="49" t="str">
        <f t="shared" si="122"/>
        <v xml:space="preserve"> </v>
      </c>
      <c r="Y859" s="25">
        <v>3</v>
      </c>
      <c r="Z859" s="53">
        <f t="shared" si="123"/>
        <v>1.0574550581600281E-3</v>
      </c>
      <c r="AA859" s="26">
        <f t="shared" si="124"/>
        <v>3</v>
      </c>
      <c r="AB859" s="49">
        <f t="shared" si="125"/>
        <v>6.1004127945991015E-5</v>
      </c>
    </row>
    <row r="860" spans="1:28">
      <c r="A860" t="s">
        <v>2539</v>
      </c>
      <c r="B860" t="s">
        <v>5175</v>
      </c>
      <c r="C860" t="s">
        <v>382</v>
      </c>
      <c r="D860" s="4" t="s">
        <v>1382</v>
      </c>
      <c r="E860" s="4" t="s">
        <v>4</v>
      </c>
      <c r="F860" s="5" t="s">
        <v>5347</v>
      </c>
      <c r="G860" s="4"/>
      <c r="H860" s="3" t="s">
        <v>1393</v>
      </c>
      <c r="I860" s="3" t="s">
        <v>1393</v>
      </c>
      <c r="J860" s="4"/>
      <c r="K860" s="4"/>
      <c r="L860" s="38" t="s">
        <v>1483</v>
      </c>
      <c r="M860" s="25"/>
      <c r="N860" s="49" t="str">
        <f t="shared" si="117"/>
        <v xml:space="preserve"> </v>
      </c>
      <c r="O860" s="25">
        <v>1</v>
      </c>
      <c r="P860" s="49">
        <f t="shared" si="118"/>
        <v>9.2515496345637894E-5</v>
      </c>
      <c r="Q860" s="25"/>
      <c r="R860" s="49" t="str">
        <f t="shared" si="119"/>
        <v xml:space="preserve"> </v>
      </c>
      <c r="S860" s="25"/>
      <c r="T860" s="49" t="str">
        <f t="shared" si="120"/>
        <v xml:space="preserve"> </v>
      </c>
      <c r="U860" s="30">
        <v>2</v>
      </c>
      <c r="V860" s="49">
        <f t="shared" si="121"/>
        <v>3.9880358923230307E-4</v>
      </c>
      <c r="W860" s="25"/>
      <c r="X860" s="49" t="str">
        <f t="shared" si="122"/>
        <v xml:space="preserve"> </v>
      </c>
      <c r="Y860" s="25"/>
      <c r="Z860" s="53" t="str">
        <f t="shared" si="123"/>
        <v xml:space="preserve"> </v>
      </c>
      <c r="AA860" s="26">
        <f t="shared" si="124"/>
        <v>3</v>
      </c>
      <c r="AB860" s="49">
        <f t="shared" si="125"/>
        <v>6.1004127945991015E-5</v>
      </c>
    </row>
    <row r="861" spans="1:28">
      <c r="A861" t="s">
        <v>1040</v>
      </c>
      <c r="B861" t="s">
        <v>2541</v>
      </c>
      <c r="C861" t="s">
        <v>382</v>
      </c>
      <c r="D861" s="4" t="s">
        <v>1382</v>
      </c>
      <c r="E861" s="2" t="s">
        <v>3231</v>
      </c>
      <c r="F861" t="s">
        <v>2020</v>
      </c>
      <c r="G861" s="4"/>
      <c r="H861" s="3" t="s">
        <v>1393</v>
      </c>
      <c r="I861" s="3" t="s">
        <v>1393</v>
      </c>
      <c r="J861" s="4">
        <v>240</v>
      </c>
      <c r="K861" s="4"/>
      <c r="L861" s="38" t="s">
        <v>1483</v>
      </c>
      <c r="M861" s="25">
        <v>2</v>
      </c>
      <c r="N861" s="49">
        <f t="shared" si="117"/>
        <v>2.2872827081427266E-4</v>
      </c>
      <c r="O861" s="25">
        <v>1</v>
      </c>
      <c r="P861" s="49">
        <f t="shared" si="118"/>
        <v>9.2515496345637894E-5</v>
      </c>
      <c r="Q861" s="25"/>
      <c r="R861" s="49" t="str">
        <f t="shared" si="119"/>
        <v xml:space="preserve"> </v>
      </c>
      <c r="S861" s="28"/>
      <c r="T861" s="49" t="str">
        <f t="shared" si="120"/>
        <v xml:space="preserve"> </v>
      </c>
      <c r="U861" s="30"/>
      <c r="V861" s="49" t="str">
        <f t="shared" si="121"/>
        <v xml:space="preserve"> </v>
      </c>
      <c r="W861" s="25"/>
      <c r="X861" s="49" t="str">
        <f t="shared" si="122"/>
        <v xml:space="preserve"> </v>
      </c>
      <c r="Y861" s="25"/>
      <c r="Z861" s="53" t="str">
        <f t="shared" si="123"/>
        <v xml:space="preserve"> </v>
      </c>
      <c r="AA861" s="26">
        <f t="shared" si="124"/>
        <v>3</v>
      </c>
      <c r="AB861" s="49">
        <f t="shared" si="125"/>
        <v>6.1004127945991015E-5</v>
      </c>
    </row>
    <row r="862" spans="1:28">
      <c r="A862" t="s">
        <v>1784</v>
      </c>
      <c r="B862" t="s">
        <v>4184</v>
      </c>
      <c r="C862" t="s">
        <v>959</v>
      </c>
      <c r="D862" s="4" t="s">
        <v>1381</v>
      </c>
      <c r="E862" s="2"/>
      <c r="F862" t="s">
        <v>4291</v>
      </c>
      <c r="G862" s="4"/>
      <c r="H862" s="3" t="s">
        <v>1393</v>
      </c>
      <c r="I862" s="3" t="s">
        <v>581</v>
      </c>
      <c r="J862" s="4"/>
      <c r="K862" s="4"/>
      <c r="L862" s="38" t="s">
        <v>1483</v>
      </c>
      <c r="M862" s="25"/>
      <c r="N862" s="49" t="str">
        <f t="shared" si="117"/>
        <v xml:space="preserve"> </v>
      </c>
      <c r="O862" s="25">
        <v>1</v>
      </c>
      <c r="P862" s="49">
        <f t="shared" si="118"/>
        <v>9.2515496345637894E-5</v>
      </c>
      <c r="Q862" s="25"/>
      <c r="R862" s="49" t="str">
        <f t="shared" si="119"/>
        <v xml:space="preserve"> </v>
      </c>
      <c r="S862" s="25"/>
      <c r="T862" s="49" t="str">
        <f t="shared" si="120"/>
        <v xml:space="preserve"> </v>
      </c>
      <c r="U862" s="30">
        <v>2</v>
      </c>
      <c r="V862" s="49">
        <f t="shared" si="121"/>
        <v>3.9880358923230307E-4</v>
      </c>
      <c r="W862" s="25"/>
      <c r="X862" s="49" t="str">
        <f t="shared" si="122"/>
        <v xml:space="preserve"> </v>
      </c>
      <c r="Y862" s="25"/>
      <c r="Z862" s="53" t="str">
        <f t="shared" si="123"/>
        <v xml:space="preserve"> </v>
      </c>
      <c r="AA862" s="26">
        <f t="shared" si="124"/>
        <v>3</v>
      </c>
      <c r="AB862" s="49">
        <f t="shared" si="125"/>
        <v>6.1004127945991015E-5</v>
      </c>
    </row>
    <row r="863" spans="1:28">
      <c r="A863" s="5" t="s">
        <v>692</v>
      </c>
      <c r="B863" s="5" t="s">
        <v>3397</v>
      </c>
      <c r="C863" t="s">
        <v>2326</v>
      </c>
      <c r="D863" s="4" t="s">
        <v>1382</v>
      </c>
      <c r="E863" s="2"/>
      <c r="F863" t="s">
        <v>6277</v>
      </c>
      <c r="G863" s="4" t="s">
        <v>168</v>
      </c>
      <c r="H863" s="3" t="s">
        <v>1393</v>
      </c>
      <c r="I863" s="3" t="s">
        <v>581</v>
      </c>
      <c r="J863" s="4"/>
      <c r="K863" s="4"/>
      <c r="L863" s="38" t="s">
        <v>1483</v>
      </c>
      <c r="M863" s="25"/>
      <c r="N863" s="49" t="str">
        <f t="shared" si="117"/>
        <v xml:space="preserve"> </v>
      </c>
      <c r="O863" s="25"/>
      <c r="P863" s="49" t="str">
        <f t="shared" si="118"/>
        <v xml:space="preserve"> </v>
      </c>
      <c r="Q863" s="25"/>
      <c r="R863" s="49" t="str">
        <f t="shared" si="119"/>
        <v xml:space="preserve"> </v>
      </c>
      <c r="S863" s="25">
        <v>3</v>
      </c>
      <c r="T863" s="49">
        <f t="shared" si="120"/>
        <v>2.2838002436053592E-4</v>
      </c>
      <c r="U863" s="30"/>
      <c r="V863" s="49" t="str">
        <f t="shared" si="121"/>
        <v xml:space="preserve"> </v>
      </c>
      <c r="W863" s="25"/>
      <c r="X863" s="49" t="str">
        <f t="shared" si="122"/>
        <v xml:space="preserve"> </v>
      </c>
      <c r="Y863" s="25"/>
      <c r="Z863" s="53" t="str">
        <f t="shared" si="123"/>
        <v xml:space="preserve"> </v>
      </c>
      <c r="AA863" s="26">
        <f t="shared" si="124"/>
        <v>3</v>
      </c>
      <c r="AB863" s="49">
        <f t="shared" si="125"/>
        <v>6.1004127945991015E-5</v>
      </c>
    </row>
    <row r="864" spans="1:28">
      <c r="A864" t="s">
        <v>692</v>
      </c>
      <c r="B864" t="s">
        <v>1433</v>
      </c>
      <c r="C864" t="s">
        <v>2326</v>
      </c>
      <c r="D864" s="4" t="s">
        <v>1382</v>
      </c>
      <c r="E864" s="2"/>
      <c r="F864" t="s">
        <v>6280</v>
      </c>
      <c r="G864" s="4"/>
      <c r="H864" s="3" t="s">
        <v>1393</v>
      </c>
      <c r="I864" s="3" t="s">
        <v>1393</v>
      </c>
      <c r="J864" s="4">
        <v>405</v>
      </c>
      <c r="K864" s="4">
        <v>348</v>
      </c>
      <c r="L864" s="38" t="s">
        <v>1483</v>
      </c>
      <c r="M864" s="25">
        <v>2</v>
      </c>
      <c r="N864" s="49">
        <f t="shared" si="117"/>
        <v>2.2872827081427266E-4</v>
      </c>
      <c r="O864" s="25">
        <v>1</v>
      </c>
      <c r="P864" s="49">
        <f t="shared" si="118"/>
        <v>9.2515496345637894E-5</v>
      </c>
      <c r="Q864" s="25"/>
      <c r="R864" s="49" t="str">
        <f t="shared" si="119"/>
        <v xml:space="preserve"> </v>
      </c>
      <c r="S864" s="28"/>
      <c r="T864" s="49" t="str">
        <f t="shared" si="120"/>
        <v xml:space="preserve"> </v>
      </c>
      <c r="U864" s="30"/>
      <c r="V864" s="49" t="str">
        <f t="shared" si="121"/>
        <v xml:space="preserve"> </v>
      </c>
      <c r="W864" s="25"/>
      <c r="X864" s="49" t="str">
        <f t="shared" si="122"/>
        <v xml:space="preserve"> </v>
      </c>
      <c r="Y864" s="25"/>
      <c r="Z864" s="53" t="str">
        <f t="shared" si="123"/>
        <v xml:space="preserve"> </v>
      </c>
      <c r="AA864" s="26">
        <f t="shared" si="124"/>
        <v>3</v>
      </c>
      <c r="AB864" s="49">
        <f t="shared" si="125"/>
        <v>6.1004127945991015E-5</v>
      </c>
    </row>
    <row r="865" spans="1:28">
      <c r="A865" t="s">
        <v>696</v>
      </c>
      <c r="B865" t="s">
        <v>3503</v>
      </c>
      <c r="C865" t="s">
        <v>910</v>
      </c>
      <c r="D865" s="4" t="s">
        <v>1381</v>
      </c>
      <c r="E865" s="2"/>
      <c r="G865" s="4"/>
      <c r="H865" s="3" t="s">
        <v>1393</v>
      </c>
      <c r="I865" s="3" t="s">
        <v>1393</v>
      </c>
      <c r="J865" s="4"/>
      <c r="K865" s="4"/>
      <c r="L865" s="38" t="s">
        <v>1483</v>
      </c>
      <c r="M865" s="25">
        <v>2</v>
      </c>
      <c r="N865" s="49">
        <f t="shared" si="117"/>
        <v>2.2872827081427266E-4</v>
      </c>
      <c r="O865" s="25">
        <v>1</v>
      </c>
      <c r="P865" s="49">
        <f t="shared" si="118"/>
        <v>9.2515496345637894E-5</v>
      </c>
      <c r="Q865" s="25"/>
      <c r="R865" s="49" t="str">
        <f t="shared" si="119"/>
        <v xml:space="preserve"> </v>
      </c>
      <c r="S865" s="25"/>
      <c r="T865" s="49" t="str">
        <f t="shared" si="120"/>
        <v xml:space="preserve"> </v>
      </c>
      <c r="U865" s="30"/>
      <c r="V865" s="49" t="str">
        <f t="shared" si="121"/>
        <v xml:space="preserve"> </v>
      </c>
      <c r="W865" s="25"/>
      <c r="X865" s="49" t="str">
        <f t="shared" si="122"/>
        <v xml:space="preserve"> </v>
      </c>
      <c r="Y865" s="25"/>
      <c r="Z865" s="53" t="str">
        <f t="shared" si="123"/>
        <v xml:space="preserve"> </v>
      </c>
      <c r="AA865" s="26">
        <f t="shared" si="124"/>
        <v>3</v>
      </c>
      <c r="AB865" s="49">
        <f t="shared" si="125"/>
        <v>6.1004127945991015E-5</v>
      </c>
    </row>
    <row r="866" spans="1:28">
      <c r="A866" t="s">
        <v>1834</v>
      </c>
      <c r="B866" s="5" t="s">
        <v>4370</v>
      </c>
      <c r="C866" t="s">
        <v>382</v>
      </c>
      <c r="D866" s="4" t="s">
        <v>1382</v>
      </c>
      <c r="E866" s="2" t="s">
        <v>4</v>
      </c>
      <c r="F866" t="s">
        <v>4458</v>
      </c>
      <c r="G866" s="4"/>
      <c r="H866" s="3" t="s">
        <v>1393</v>
      </c>
      <c r="I866" s="3" t="s">
        <v>581</v>
      </c>
      <c r="J866" s="4"/>
      <c r="K866" s="4"/>
      <c r="L866" s="38" t="s">
        <v>1483</v>
      </c>
      <c r="M866" s="25"/>
      <c r="N866" s="49" t="str">
        <f t="shared" si="117"/>
        <v xml:space="preserve"> </v>
      </c>
      <c r="O866" s="25"/>
      <c r="P866" s="49" t="str">
        <f t="shared" si="118"/>
        <v xml:space="preserve"> </v>
      </c>
      <c r="Q866" s="25"/>
      <c r="R866" s="49" t="str">
        <f t="shared" si="119"/>
        <v xml:space="preserve"> </v>
      </c>
      <c r="S866" s="25">
        <v>3</v>
      </c>
      <c r="T866" s="49">
        <f t="shared" si="120"/>
        <v>2.2838002436053592E-4</v>
      </c>
      <c r="U866" s="30"/>
      <c r="V866" s="49" t="str">
        <f t="shared" si="121"/>
        <v xml:space="preserve"> </v>
      </c>
      <c r="W866" s="25"/>
      <c r="X866" s="49" t="str">
        <f t="shared" si="122"/>
        <v xml:space="preserve"> </v>
      </c>
      <c r="Y866" s="25"/>
      <c r="Z866" s="53" t="str">
        <f t="shared" si="123"/>
        <v xml:space="preserve"> </v>
      </c>
      <c r="AA866" s="26">
        <f t="shared" si="124"/>
        <v>3</v>
      </c>
      <c r="AB866" s="49">
        <f t="shared" si="125"/>
        <v>6.1004127945991015E-5</v>
      </c>
    </row>
    <row r="867" spans="1:28">
      <c r="A867" t="s">
        <v>1834</v>
      </c>
      <c r="B867" t="s">
        <v>3523</v>
      </c>
      <c r="C867" t="s">
        <v>382</v>
      </c>
      <c r="D867" s="4" t="s">
        <v>1382</v>
      </c>
      <c r="E867" s="2"/>
      <c r="F867" t="s">
        <v>3783</v>
      </c>
      <c r="G867" s="4" t="s">
        <v>168</v>
      </c>
      <c r="H867" s="3" t="s">
        <v>1393</v>
      </c>
      <c r="I867" s="3" t="s">
        <v>1393</v>
      </c>
      <c r="J867" s="4">
        <v>244</v>
      </c>
      <c r="K867" s="4"/>
      <c r="L867" s="38" t="s">
        <v>1483</v>
      </c>
      <c r="M867" s="25"/>
      <c r="N867" s="49" t="str">
        <f t="shared" si="117"/>
        <v xml:space="preserve"> </v>
      </c>
      <c r="O867" s="25">
        <v>3</v>
      </c>
      <c r="P867" s="49">
        <f t="shared" si="118"/>
        <v>2.7754648903691371E-4</v>
      </c>
      <c r="Q867" s="25"/>
      <c r="R867" s="49" t="str">
        <f t="shared" si="119"/>
        <v xml:space="preserve"> </v>
      </c>
      <c r="S867" s="25"/>
      <c r="T867" s="49" t="str">
        <f t="shared" si="120"/>
        <v xml:space="preserve"> </v>
      </c>
      <c r="U867" s="30"/>
      <c r="V867" s="49" t="str">
        <f t="shared" si="121"/>
        <v xml:space="preserve"> </v>
      </c>
      <c r="W867" s="25"/>
      <c r="X867" s="49" t="str">
        <f t="shared" si="122"/>
        <v xml:space="preserve"> </v>
      </c>
      <c r="Y867" s="25"/>
      <c r="Z867" s="53" t="str">
        <f t="shared" si="123"/>
        <v xml:space="preserve"> </v>
      </c>
      <c r="AA867" s="26">
        <f t="shared" si="124"/>
        <v>3</v>
      </c>
      <c r="AB867" s="49">
        <f t="shared" si="125"/>
        <v>6.1004127945991015E-5</v>
      </c>
    </row>
    <row r="868" spans="1:28">
      <c r="A868" t="s">
        <v>16</v>
      </c>
      <c r="B868" t="s">
        <v>634</v>
      </c>
      <c r="C868" t="s">
        <v>2326</v>
      </c>
      <c r="D868" s="4" t="s">
        <v>1382</v>
      </c>
      <c r="E868" s="2"/>
      <c r="G868" s="4"/>
      <c r="H868" s="3" t="s">
        <v>1393</v>
      </c>
      <c r="I868" s="3" t="s">
        <v>581</v>
      </c>
      <c r="J868" s="4"/>
      <c r="K868" s="4"/>
      <c r="L868" s="38" t="s">
        <v>1483</v>
      </c>
      <c r="M868" s="25"/>
      <c r="N868" s="49" t="str">
        <f t="shared" si="117"/>
        <v xml:space="preserve"> </v>
      </c>
      <c r="O868" s="25"/>
      <c r="P868" s="49" t="str">
        <f t="shared" si="118"/>
        <v xml:space="preserve"> </v>
      </c>
      <c r="Q868" s="25"/>
      <c r="R868" s="49" t="str">
        <f t="shared" si="119"/>
        <v xml:space="preserve"> </v>
      </c>
      <c r="S868" s="25">
        <v>3</v>
      </c>
      <c r="T868" s="49">
        <f t="shared" si="120"/>
        <v>2.2838002436053592E-4</v>
      </c>
      <c r="U868" s="30"/>
      <c r="V868" s="49" t="str">
        <f t="shared" si="121"/>
        <v xml:space="preserve"> </v>
      </c>
      <c r="W868" s="25"/>
      <c r="X868" s="49" t="str">
        <f t="shared" si="122"/>
        <v xml:space="preserve"> </v>
      </c>
      <c r="Y868" s="25"/>
      <c r="Z868" s="53" t="str">
        <f t="shared" si="123"/>
        <v xml:space="preserve"> </v>
      </c>
      <c r="AA868" s="26">
        <f t="shared" si="124"/>
        <v>3</v>
      </c>
      <c r="AB868" s="49">
        <f t="shared" si="125"/>
        <v>6.1004127945991015E-5</v>
      </c>
    </row>
    <row r="869" spans="1:28">
      <c r="A869" t="s">
        <v>16</v>
      </c>
      <c r="B869" t="s">
        <v>5293</v>
      </c>
      <c r="C869" t="s">
        <v>2326</v>
      </c>
      <c r="D869" s="4" t="s">
        <v>1382</v>
      </c>
      <c r="E869" s="2"/>
      <c r="G869" s="4"/>
      <c r="H869" s="3" t="s">
        <v>1393</v>
      </c>
      <c r="I869" s="3" t="s">
        <v>1393</v>
      </c>
      <c r="J869" s="4"/>
      <c r="K869" s="4"/>
      <c r="L869" s="38" t="s">
        <v>1483</v>
      </c>
      <c r="M869" s="25"/>
      <c r="N869" s="49" t="str">
        <f t="shared" si="117"/>
        <v xml:space="preserve"> </v>
      </c>
      <c r="O869" s="25">
        <v>2</v>
      </c>
      <c r="P869" s="49">
        <f t="shared" si="118"/>
        <v>1.8503099269127579E-4</v>
      </c>
      <c r="Q869" s="25">
        <v>1</v>
      </c>
      <c r="R869" s="49">
        <f t="shared" si="119"/>
        <v>4.4903457566232598E-4</v>
      </c>
      <c r="S869" s="25"/>
      <c r="T869" s="49" t="str">
        <f t="shared" si="120"/>
        <v xml:space="preserve"> </v>
      </c>
      <c r="U869" s="30"/>
      <c r="V869" s="49" t="str">
        <f t="shared" si="121"/>
        <v xml:space="preserve"> </v>
      </c>
      <c r="W869" s="25"/>
      <c r="X869" s="49" t="str">
        <f t="shared" si="122"/>
        <v xml:space="preserve"> </v>
      </c>
      <c r="Y869" s="25"/>
      <c r="Z869" s="53" t="str">
        <f t="shared" si="123"/>
        <v xml:space="preserve"> </v>
      </c>
      <c r="AA869" s="26">
        <f t="shared" si="124"/>
        <v>3</v>
      </c>
      <c r="AB869" s="49">
        <f t="shared" si="125"/>
        <v>6.1004127945991015E-5</v>
      </c>
    </row>
    <row r="870" spans="1:28">
      <c r="A870" t="s">
        <v>16</v>
      </c>
      <c r="B870" t="s">
        <v>1177</v>
      </c>
      <c r="C870" t="s">
        <v>2326</v>
      </c>
      <c r="D870" s="4" t="s">
        <v>1382</v>
      </c>
      <c r="E870" s="2"/>
      <c r="F870" t="s">
        <v>2964</v>
      </c>
      <c r="G870" s="4"/>
      <c r="H870" s="3" t="s">
        <v>1393</v>
      </c>
      <c r="I870" s="3" t="s">
        <v>1393</v>
      </c>
      <c r="J870" s="4"/>
      <c r="K870" s="4"/>
      <c r="L870" s="38" t="s">
        <v>1483</v>
      </c>
      <c r="M870" s="25"/>
      <c r="N870" s="49" t="str">
        <f t="shared" si="117"/>
        <v xml:space="preserve"> </v>
      </c>
      <c r="O870" s="25"/>
      <c r="P870" s="49" t="str">
        <f t="shared" si="118"/>
        <v xml:space="preserve"> </v>
      </c>
      <c r="Q870" s="25"/>
      <c r="R870" s="49" t="str">
        <f t="shared" si="119"/>
        <v xml:space="preserve"> </v>
      </c>
      <c r="S870" s="25">
        <v>2</v>
      </c>
      <c r="T870" s="49">
        <f t="shared" si="120"/>
        <v>1.5225334957369061E-4</v>
      </c>
      <c r="U870" s="30"/>
      <c r="V870" s="49" t="str">
        <f t="shared" si="121"/>
        <v xml:space="preserve"> </v>
      </c>
      <c r="W870" s="25"/>
      <c r="X870" s="49" t="str">
        <f t="shared" si="122"/>
        <v xml:space="preserve"> </v>
      </c>
      <c r="Y870" s="25">
        <v>1</v>
      </c>
      <c r="Z870" s="53">
        <f t="shared" si="123"/>
        <v>3.5248501938667606E-4</v>
      </c>
      <c r="AA870" s="26">
        <f t="shared" si="124"/>
        <v>3</v>
      </c>
      <c r="AB870" s="49">
        <f t="shared" si="125"/>
        <v>6.1004127945991015E-5</v>
      </c>
    </row>
    <row r="871" spans="1:28">
      <c r="A871" t="s">
        <v>16</v>
      </c>
      <c r="B871" t="s">
        <v>4104</v>
      </c>
      <c r="C871" t="s">
        <v>2326</v>
      </c>
      <c r="D871" s="4" t="s">
        <v>1382</v>
      </c>
      <c r="E871" s="2"/>
      <c r="G871" s="4"/>
      <c r="H871" s="3" t="s">
        <v>1393</v>
      </c>
      <c r="I871" s="3" t="s">
        <v>1393</v>
      </c>
      <c r="J871" s="4"/>
      <c r="K871" s="4"/>
      <c r="L871" s="38" t="s">
        <v>1483</v>
      </c>
      <c r="M871" s="25"/>
      <c r="N871" s="49" t="str">
        <f t="shared" si="117"/>
        <v xml:space="preserve"> </v>
      </c>
      <c r="O871" s="25">
        <v>1</v>
      </c>
      <c r="P871" s="49">
        <f t="shared" si="118"/>
        <v>9.2515496345637894E-5</v>
      </c>
      <c r="Q871" s="25"/>
      <c r="R871" s="49" t="str">
        <f t="shared" si="119"/>
        <v xml:space="preserve"> </v>
      </c>
      <c r="S871" s="25"/>
      <c r="T871" s="49" t="str">
        <f t="shared" si="120"/>
        <v xml:space="preserve"> </v>
      </c>
      <c r="U871" s="30">
        <v>2</v>
      </c>
      <c r="V871" s="49">
        <f t="shared" si="121"/>
        <v>3.9880358923230307E-4</v>
      </c>
      <c r="W871" s="25"/>
      <c r="X871" s="49" t="str">
        <f t="shared" si="122"/>
        <v xml:space="preserve"> </v>
      </c>
      <c r="Y871" s="25"/>
      <c r="Z871" s="53" t="str">
        <f t="shared" si="123"/>
        <v xml:space="preserve"> </v>
      </c>
      <c r="AA871" s="26">
        <f t="shared" si="124"/>
        <v>3</v>
      </c>
      <c r="AB871" s="49">
        <f t="shared" si="125"/>
        <v>6.1004127945991015E-5</v>
      </c>
    </row>
    <row r="872" spans="1:28">
      <c r="A872" t="s">
        <v>2145</v>
      </c>
      <c r="B872" t="s">
        <v>5551</v>
      </c>
      <c r="C872" t="s">
        <v>382</v>
      </c>
      <c r="D872" s="4" t="s">
        <v>1382</v>
      </c>
      <c r="E872" s="2"/>
      <c r="F872" s="5" t="s">
        <v>5552</v>
      </c>
      <c r="G872" s="4"/>
      <c r="H872" s="3" t="s">
        <v>1393</v>
      </c>
      <c r="I872" s="3" t="s">
        <v>1393</v>
      </c>
      <c r="J872" s="4">
        <v>262</v>
      </c>
      <c r="K872" s="4"/>
      <c r="L872" s="38" t="s">
        <v>1483</v>
      </c>
      <c r="M872" s="25"/>
      <c r="N872" s="49" t="str">
        <f t="shared" si="117"/>
        <v xml:space="preserve"> </v>
      </c>
      <c r="O872" s="25"/>
      <c r="P872" s="49" t="str">
        <f t="shared" si="118"/>
        <v xml:space="preserve"> </v>
      </c>
      <c r="Q872" s="25"/>
      <c r="R872" s="49" t="str">
        <f t="shared" si="119"/>
        <v xml:space="preserve"> </v>
      </c>
      <c r="S872" s="25"/>
      <c r="T872" s="49" t="str">
        <f t="shared" si="120"/>
        <v xml:space="preserve"> </v>
      </c>
      <c r="U872" s="30"/>
      <c r="V872" s="49" t="str">
        <f t="shared" si="121"/>
        <v xml:space="preserve"> </v>
      </c>
      <c r="W872" s="25">
        <v>2</v>
      </c>
      <c r="X872" s="49">
        <f t="shared" si="122"/>
        <v>3.1206116398814168E-4</v>
      </c>
      <c r="Y872" s="25">
        <v>1</v>
      </c>
      <c r="Z872" s="53">
        <f t="shared" si="123"/>
        <v>3.5248501938667606E-4</v>
      </c>
      <c r="AA872" s="26">
        <f t="shared" si="124"/>
        <v>3</v>
      </c>
      <c r="AB872" s="49">
        <f t="shared" si="125"/>
        <v>6.1004127945991015E-5</v>
      </c>
    </row>
    <row r="873" spans="1:28">
      <c r="A873" t="s">
        <v>718</v>
      </c>
      <c r="B873" t="s">
        <v>1653</v>
      </c>
      <c r="C873" t="s">
        <v>575</v>
      </c>
      <c r="D873" s="4" t="s">
        <v>1382</v>
      </c>
      <c r="E873" s="2"/>
      <c r="G873" s="4"/>
      <c r="H873" s="3" t="s">
        <v>1393</v>
      </c>
      <c r="I873" s="3" t="s">
        <v>581</v>
      </c>
      <c r="J873" s="4"/>
      <c r="K873" s="4"/>
      <c r="L873" s="38" t="s">
        <v>1483</v>
      </c>
      <c r="M873" s="25"/>
      <c r="N873" s="49" t="str">
        <f t="shared" si="117"/>
        <v xml:space="preserve"> </v>
      </c>
      <c r="O873" s="25"/>
      <c r="P873" s="49" t="str">
        <f t="shared" si="118"/>
        <v xml:space="preserve"> </v>
      </c>
      <c r="Q873" s="25"/>
      <c r="R873" s="49" t="str">
        <f t="shared" si="119"/>
        <v xml:space="preserve"> </v>
      </c>
      <c r="S873" s="25">
        <v>3</v>
      </c>
      <c r="T873" s="49">
        <f t="shared" si="120"/>
        <v>2.2838002436053592E-4</v>
      </c>
      <c r="U873" s="30"/>
      <c r="V873" s="49" t="str">
        <f t="shared" si="121"/>
        <v xml:space="preserve"> </v>
      </c>
      <c r="W873" s="25"/>
      <c r="X873" s="49" t="str">
        <f t="shared" si="122"/>
        <v xml:space="preserve"> </v>
      </c>
      <c r="Y873" s="25"/>
      <c r="Z873" s="53" t="str">
        <f t="shared" si="123"/>
        <v xml:space="preserve"> </v>
      </c>
      <c r="AA873" s="26">
        <f t="shared" si="124"/>
        <v>3</v>
      </c>
      <c r="AB873" s="49">
        <f t="shared" si="125"/>
        <v>6.1004127945991015E-5</v>
      </c>
    </row>
    <row r="874" spans="1:28">
      <c r="A874" s="5" t="s">
        <v>720</v>
      </c>
      <c r="B874" s="5" t="s">
        <v>3885</v>
      </c>
      <c r="C874" t="s">
        <v>2827</v>
      </c>
      <c r="D874" s="4" t="s">
        <v>1382</v>
      </c>
      <c r="E874" s="2"/>
      <c r="F874" t="s">
        <v>4477</v>
      </c>
      <c r="G874" s="4"/>
      <c r="H874" s="3" t="s">
        <v>581</v>
      </c>
      <c r="I874" s="3" t="s">
        <v>581</v>
      </c>
      <c r="J874" s="4"/>
      <c r="K874" s="4"/>
      <c r="L874" s="38" t="s">
        <v>1483</v>
      </c>
      <c r="M874" s="25"/>
      <c r="N874" s="49" t="str">
        <f t="shared" si="117"/>
        <v xml:space="preserve"> </v>
      </c>
      <c r="O874" s="25"/>
      <c r="P874" s="49" t="str">
        <f t="shared" si="118"/>
        <v xml:space="preserve"> </v>
      </c>
      <c r="Q874" s="25"/>
      <c r="R874" s="49" t="str">
        <f t="shared" si="119"/>
        <v xml:space="preserve"> </v>
      </c>
      <c r="S874" s="25">
        <v>3</v>
      </c>
      <c r="T874" s="49">
        <f t="shared" si="120"/>
        <v>2.2838002436053592E-4</v>
      </c>
      <c r="U874" s="30"/>
      <c r="V874" s="49" t="str">
        <f t="shared" si="121"/>
        <v xml:space="preserve"> </v>
      </c>
      <c r="W874" s="25"/>
      <c r="X874" s="49" t="str">
        <f t="shared" si="122"/>
        <v xml:space="preserve"> </v>
      </c>
      <c r="Y874" s="25"/>
      <c r="Z874" s="53" t="str">
        <f t="shared" si="123"/>
        <v xml:space="preserve"> </v>
      </c>
      <c r="AA874" s="26">
        <f t="shared" si="124"/>
        <v>3</v>
      </c>
      <c r="AB874" s="49">
        <f t="shared" si="125"/>
        <v>6.1004127945991015E-5</v>
      </c>
    </row>
    <row r="875" spans="1:28">
      <c r="A875" t="s">
        <v>758</v>
      </c>
      <c r="B875" s="5" t="s">
        <v>2117</v>
      </c>
      <c r="C875" t="s">
        <v>382</v>
      </c>
      <c r="D875" s="4" t="s">
        <v>1382</v>
      </c>
      <c r="E875" s="2"/>
      <c r="F875" s="5" t="s">
        <v>5350</v>
      </c>
      <c r="G875" s="4" t="s">
        <v>168</v>
      </c>
      <c r="H875" s="3" t="s">
        <v>1393</v>
      </c>
      <c r="I875" s="3" t="s">
        <v>1393</v>
      </c>
      <c r="J875" s="4"/>
      <c r="K875" s="4"/>
      <c r="L875" s="38" t="s">
        <v>1483</v>
      </c>
      <c r="M875" s="25">
        <v>1</v>
      </c>
      <c r="N875" s="49">
        <f t="shared" si="117"/>
        <v>1.1436413540713633E-4</v>
      </c>
      <c r="O875" s="25">
        <v>1</v>
      </c>
      <c r="P875" s="49">
        <f t="shared" si="118"/>
        <v>9.2515496345637894E-5</v>
      </c>
      <c r="Q875" s="25"/>
      <c r="R875" s="49" t="str">
        <f t="shared" si="119"/>
        <v xml:space="preserve"> </v>
      </c>
      <c r="S875" s="28"/>
      <c r="T875" s="49" t="str">
        <f t="shared" si="120"/>
        <v xml:space="preserve"> </v>
      </c>
      <c r="U875" s="30"/>
      <c r="V875" s="49" t="str">
        <f t="shared" si="121"/>
        <v xml:space="preserve"> </v>
      </c>
      <c r="W875" s="25">
        <v>1</v>
      </c>
      <c r="X875" s="49">
        <f t="shared" si="122"/>
        <v>1.5603058199407084E-4</v>
      </c>
      <c r="Y875" s="25"/>
      <c r="Z875" s="53" t="str">
        <f t="shared" si="123"/>
        <v xml:space="preserve"> </v>
      </c>
      <c r="AA875" s="26">
        <f t="shared" si="124"/>
        <v>3</v>
      </c>
      <c r="AB875" s="49">
        <f t="shared" si="125"/>
        <v>6.1004127945991015E-5</v>
      </c>
    </row>
    <row r="876" spans="1:28">
      <c r="A876" t="s">
        <v>1609</v>
      </c>
      <c r="B876" t="s">
        <v>1612</v>
      </c>
      <c r="C876" t="s">
        <v>1610</v>
      </c>
      <c r="D876" s="4" t="s">
        <v>1381</v>
      </c>
      <c r="E876" s="2"/>
      <c r="G876" s="4"/>
      <c r="H876" s="3" t="s">
        <v>1393</v>
      </c>
      <c r="I876" s="3" t="s">
        <v>1393</v>
      </c>
      <c r="J876" s="4">
        <v>163</v>
      </c>
      <c r="K876" s="4"/>
      <c r="L876" s="38" t="s">
        <v>1483</v>
      </c>
      <c r="M876" s="25">
        <v>3</v>
      </c>
      <c r="N876" s="49">
        <f t="shared" si="117"/>
        <v>3.4309240622140897E-4</v>
      </c>
      <c r="O876" s="25"/>
      <c r="P876" s="49" t="str">
        <f t="shared" si="118"/>
        <v xml:space="preserve"> </v>
      </c>
      <c r="Q876" s="25"/>
      <c r="R876" s="49" t="str">
        <f t="shared" si="119"/>
        <v xml:space="preserve"> </v>
      </c>
      <c r="S876" s="28"/>
      <c r="T876" s="49" t="str">
        <f t="shared" si="120"/>
        <v xml:space="preserve"> </v>
      </c>
      <c r="U876" s="30"/>
      <c r="V876" s="49" t="str">
        <f t="shared" si="121"/>
        <v xml:space="preserve"> </v>
      </c>
      <c r="W876" s="25"/>
      <c r="X876" s="49" t="str">
        <f t="shared" si="122"/>
        <v xml:space="preserve"> </v>
      </c>
      <c r="Y876" s="25"/>
      <c r="Z876" s="53" t="str">
        <f t="shared" si="123"/>
        <v xml:space="preserve"> </v>
      </c>
      <c r="AA876" s="26">
        <f t="shared" si="124"/>
        <v>3</v>
      </c>
      <c r="AB876" s="49">
        <f t="shared" si="125"/>
        <v>6.1004127945991015E-5</v>
      </c>
    </row>
    <row r="877" spans="1:28">
      <c r="A877" t="s">
        <v>1609</v>
      </c>
      <c r="B877" t="s">
        <v>2771</v>
      </c>
      <c r="C877" t="s">
        <v>1610</v>
      </c>
      <c r="D877" s="4" t="s">
        <v>1381</v>
      </c>
      <c r="E877" s="2"/>
      <c r="G877" s="4"/>
      <c r="H877" s="3" t="s">
        <v>1393</v>
      </c>
      <c r="I877" s="3" t="s">
        <v>581</v>
      </c>
      <c r="J877" s="4"/>
      <c r="K877" s="4"/>
      <c r="L877" s="38" t="s">
        <v>1483</v>
      </c>
      <c r="M877" s="25"/>
      <c r="N877" s="49" t="str">
        <f t="shared" si="117"/>
        <v xml:space="preserve"> </v>
      </c>
      <c r="O877" s="25">
        <v>3</v>
      </c>
      <c r="P877" s="49">
        <f t="shared" si="118"/>
        <v>2.7754648903691371E-4</v>
      </c>
      <c r="Q877" s="25"/>
      <c r="R877" s="49" t="str">
        <f t="shared" si="119"/>
        <v xml:space="preserve"> </v>
      </c>
      <c r="S877" s="28"/>
      <c r="T877" s="49" t="str">
        <f t="shared" si="120"/>
        <v xml:space="preserve"> </v>
      </c>
      <c r="U877" s="30"/>
      <c r="V877" s="49" t="str">
        <f t="shared" si="121"/>
        <v xml:space="preserve"> </v>
      </c>
      <c r="W877" s="25"/>
      <c r="X877" s="49" t="str">
        <f t="shared" si="122"/>
        <v xml:space="preserve"> </v>
      </c>
      <c r="Y877" s="25"/>
      <c r="Z877" s="53" t="str">
        <f t="shared" si="123"/>
        <v xml:space="preserve"> </v>
      </c>
      <c r="AA877" s="26">
        <f t="shared" si="124"/>
        <v>3</v>
      </c>
      <c r="AB877" s="49">
        <f t="shared" si="125"/>
        <v>6.1004127945991015E-5</v>
      </c>
    </row>
    <row r="878" spans="1:28">
      <c r="A878" t="s">
        <v>1609</v>
      </c>
      <c r="B878" t="s">
        <v>3644</v>
      </c>
      <c r="C878" t="s">
        <v>1610</v>
      </c>
      <c r="D878" s="4" t="s">
        <v>1381</v>
      </c>
      <c r="E878" s="2"/>
      <c r="F878" t="s">
        <v>6311</v>
      </c>
      <c r="G878" s="4"/>
      <c r="H878" s="3" t="s">
        <v>1393</v>
      </c>
      <c r="I878" s="3" t="s">
        <v>1393</v>
      </c>
      <c r="J878" s="4">
        <v>164</v>
      </c>
      <c r="K878" s="4">
        <v>107</v>
      </c>
      <c r="L878" s="38" t="s">
        <v>1483</v>
      </c>
      <c r="M878" s="25"/>
      <c r="N878" s="49" t="str">
        <f t="shared" si="117"/>
        <v xml:space="preserve"> </v>
      </c>
      <c r="O878" s="25">
        <v>1</v>
      </c>
      <c r="P878" s="49">
        <f t="shared" si="118"/>
        <v>9.2515496345637894E-5</v>
      </c>
      <c r="Q878" s="25">
        <v>2</v>
      </c>
      <c r="R878" s="49">
        <f t="shared" si="119"/>
        <v>8.9806915132465196E-4</v>
      </c>
      <c r="S878" s="25"/>
      <c r="T878" s="49" t="str">
        <f t="shared" si="120"/>
        <v xml:space="preserve"> </v>
      </c>
      <c r="U878" s="30"/>
      <c r="V878" s="49" t="str">
        <f t="shared" si="121"/>
        <v xml:space="preserve"> </v>
      </c>
      <c r="W878" s="25"/>
      <c r="X878" s="49" t="str">
        <f t="shared" si="122"/>
        <v xml:space="preserve"> </v>
      </c>
      <c r="Y878" s="25"/>
      <c r="Z878" s="53" t="str">
        <f t="shared" si="123"/>
        <v xml:space="preserve"> </v>
      </c>
      <c r="AA878" s="26">
        <f t="shared" si="124"/>
        <v>3</v>
      </c>
      <c r="AB878" s="49">
        <f t="shared" si="125"/>
        <v>6.1004127945991015E-5</v>
      </c>
    </row>
    <row r="879" spans="1:28">
      <c r="A879" t="s">
        <v>1128</v>
      </c>
      <c r="B879" t="s">
        <v>4570</v>
      </c>
      <c r="C879" t="s">
        <v>2326</v>
      </c>
      <c r="D879" s="4" t="s">
        <v>1382</v>
      </c>
      <c r="E879" s="2"/>
      <c r="G879" s="4"/>
      <c r="H879" s="3" t="s">
        <v>1393</v>
      </c>
      <c r="I879" s="3" t="s">
        <v>1393</v>
      </c>
      <c r="J879" s="4">
        <v>287</v>
      </c>
      <c r="K879" s="4">
        <v>336</v>
      </c>
      <c r="L879" s="38" t="s">
        <v>1483</v>
      </c>
      <c r="M879" s="25"/>
      <c r="N879" s="49" t="str">
        <f t="shared" si="117"/>
        <v xml:space="preserve"> </v>
      </c>
      <c r="O879" s="25">
        <v>3</v>
      </c>
      <c r="P879" s="49">
        <f t="shared" si="118"/>
        <v>2.7754648903691371E-4</v>
      </c>
      <c r="Q879" s="25"/>
      <c r="R879" s="49" t="str">
        <f t="shared" si="119"/>
        <v xml:space="preserve"> </v>
      </c>
      <c r="S879" s="25"/>
      <c r="T879" s="49" t="str">
        <f t="shared" si="120"/>
        <v xml:space="preserve"> </v>
      </c>
      <c r="U879" s="30"/>
      <c r="V879" s="49" t="str">
        <f t="shared" si="121"/>
        <v xml:space="preserve"> </v>
      </c>
      <c r="W879" s="25"/>
      <c r="X879" s="49" t="str">
        <f t="shared" si="122"/>
        <v xml:space="preserve"> </v>
      </c>
      <c r="Y879" s="25"/>
      <c r="Z879" s="53" t="str">
        <f t="shared" si="123"/>
        <v xml:space="preserve"> </v>
      </c>
      <c r="AA879" s="26">
        <f t="shared" si="124"/>
        <v>3</v>
      </c>
      <c r="AB879" s="49">
        <f t="shared" si="125"/>
        <v>6.1004127945991015E-5</v>
      </c>
    </row>
    <row r="880" spans="1:28">
      <c r="A880" t="s">
        <v>1128</v>
      </c>
      <c r="B880" t="s">
        <v>1824</v>
      </c>
      <c r="C880" t="s">
        <v>2326</v>
      </c>
      <c r="D880" s="4" t="s">
        <v>1382</v>
      </c>
      <c r="E880" s="2"/>
      <c r="G880" s="4"/>
      <c r="H880" s="3" t="s">
        <v>1393</v>
      </c>
      <c r="I880" s="3" t="s">
        <v>1393</v>
      </c>
      <c r="J880" s="4"/>
      <c r="K880" s="4"/>
      <c r="L880" s="38" t="s">
        <v>1483</v>
      </c>
      <c r="M880" s="25">
        <v>2</v>
      </c>
      <c r="N880" s="49">
        <f t="shared" si="117"/>
        <v>2.2872827081427266E-4</v>
      </c>
      <c r="O880" s="25">
        <v>1</v>
      </c>
      <c r="P880" s="49">
        <f t="shared" si="118"/>
        <v>9.2515496345637894E-5</v>
      </c>
      <c r="Q880" s="25"/>
      <c r="R880" s="49" t="str">
        <f t="shared" si="119"/>
        <v xml:space="preserve"> </v>
      </c>
      <c r="S880" s="28"/>
      <c r="T880" s="49" t="str">
        <f t="shared" si="120"/>
        <v xml:space="preserve"> </v>
      </c>
      <c r="U880" s="30"/>
      <c r="V880" s="49" t="str">
        <f t="shared" si="121"/>
        <v xml:space="preserve"> </v>
      </c>
      <c r="W880" s="25"/>
      <c r="X880" s="49" t="str">
        <f t="shared" si="122"/>
        <v xml:space="preserve"> </v>
      </c>
      <c r="Y880" s="25"/>
      <c r="Z880" s="53" t="str">
        <f t="shared" si="123"/>
        <v xml:space="preserve"> </v>
      </c>
      <c r="AA880" s="26">
        <f t="shared" si="124"/>
        <v>3</v>
      </c>
      <c r="AB880" s="49">
        <f t="shared" si="125"/>
        <v>6.1004127945991015E-5</v>
      </c>
    </row>
    <row r="881" spans="1:28">
      <c r="A881" t="s">
        <v>1128</v>
      </c>
      <c r="B881" t="s">
        <v>2109</v>
      </c>
      <c r="C881" t="s">
        <v>2326</v>
      </c>
      <c r="D881" s="4" t="s">
        <v>1382</v>
      </c>
      <c r="E881" s="2"/>
      <c r="F881" t="s">
        <v>6286</v>
      </c>
      <c r="G881" s="4"/>
      <c r="H881" s="3" t="s">
        <v>1393</v>
      </c>
      <c r="I881" s="3" t="s">
        <v>1393</v>
      </c>
      <c r="J881" s="4">
        <v>288</v>
      </c>
      <c r="K881" s="4"/>
      <c r="L881" s="38" t="s">
        <v>1483</v>
      </c>
      <c r="M881" s="25"/>
      <c r="N881" s="49" t="str">
        <f t="shared" si="117"/>
        <v xml:space="preserve"> </v>
      </c>
      <c r="O881" s="25"/>
      <c r="P881" s="49" t="str">
        <f t="shared" si="118"/>
        <v xml:space="preserve"> </v>
      </c>
      <c r="Q881" s="25"/>
      <c r="R881" s="49" t="str">
        <f t="shared" si="119"/>
        <v xml:space="preserve"> </v>
      </c>
      <c r="S881" s="25">
        <v>2</v>
      </c>
      <c r="T881" s="49">
        <f t="shared" si="120"/>
        <v>1.5225334957369061E-4</v>
      </c>
      <c r="U881" s="30"/>
      <c r="V881" s="49" t="str">
        <f t="shared" si="121"/>
        <v xml:space="preserve"> </v>
      </c>
      <c r="W881" s="25"/>
      <c r="X881" s="49" t="str">
        <f t="shared" si="122"/>
        <v xml:space="preserve"> </v>
      </c>
      <c r="Y881" s="25">
        <v>1</v>
      </c>
      <c r="Z881" s="53">
        <f t="shared" si="123"/>
        <v>3.5248501938667606E-4</v>
      </c>
      <c r="AA881" s="26">
        <f t="shared" si="124"/>
        <v>3</v>
      </c>
      <c r="AB881" s="49">
        <f t="shared" si="125"/>
        <v>6.1004127945991015E-5</v>
      </c>
    </row>
    <row r="882" spans="1:28">
      <c r="A882" t="s">
        <v>5179</v>
      </c>
      <c r="B882" t="s">
        <v>2109</v>
      </c>
      <c r="C882" t="s">
        <v>575</v>
      </c>
      <c r="D882" s="4" t="s">
        <v>1382</v>
      </c>
      <c r="E882" s="4"/>
      <c r="F882" t="s">
        <v>5362</v>
      </c>
      <c r="G882" s="4"/>
      <c r="H882" s="3" t="s">
        <v>1393</v>
      </c>
      <c r="I882" s="3" t="s">
        <v>1393</v>
      </c>
      <c r="J882" s="4"/>
      <c r="K882" s="4"/>
      <c r="L882" s="38" t="s">
        <v>1483</v>
      </c>
      <c r="M882" s="25"/>
      <c r="N882" s="49" t="str">
        <f t="shared" si="117"/>
        <v xml:space="preserve"> </v>
      </c>
      <c r="O882" s="25"/>
      <c r="P882" s="49" t="str">
        <f t="shared" si="118"/>
        <v xml:space="preserve"> </v>
      </c>
      <c r="Q882" s="25"/>
      <c r="R882" s="49" t="str">
        <f t="shared" si="119"/>
        <v xml:space="preserve"> </v>
      </c>
      <c r="S882" s="25"/>
      <c r="T882" s="49" t="str">
        <f t="shared" si="120"/>
        <v xml:space="preserve"> </v>
      </c>
      <c r="U882" s="30"/>
      <c r="V882" s="49" t="str">
        <f t="shared" si="121"/>
        <v xml:space="preserve"> </v>
      </c>
      <c r="W882" s="25">
        <v>3</v>
      </c>
      <c r="X882" s="49">
        <f t="shared" si="122"/>
        <v>4.6809174598221254E-4</v>
      </c>
      <c r="Y882" s="25"/>
      <c r="Z882" s="53" t="str">
        <f t="shared" si="123"/>
        <v xml:space="preserve"> </v>
      </c>
      <c r="AA882" s="26">
        <f t="shared" si="124"/>
        <v>3</v>
      </c>
      <c r="AB882" s="49">
        <f t="shared" si="125"/>
        <v>6.1004127945991015E-5</v>
      </c>
    </row>
    <row r="883" spans="1:28">
      <c r="A883" t="s">
        <v>729</v>
      </c>
      <c r="B883" t="s">
        <v>1011</v>
      </c>
      <c r="C883" t="s">
        <v>575</v>
      </c>
      <c r="D883" s="4" t="s">
        <v>1382</v>
      </c>
      <c r="E883" s="2"/>
      <c r="G883" s="4"/>
      <c r="H883" s="3" t="s">
        <v>1393</v>
      </c>
      <c r="I883" s="3" t="s">
        <v>1393</v>
      </c>
      <c r="J883" s="4"/>
      <c r="K883" s="4"/>
      <c r="L883" s="38" t="s">
        <v>1483</v>
      </c>
      <c r="M883" s="25"/>
      <c r="N883" s="49" t="str">
        <f t="shared" si="117"/>
        <v xml:space="preserve"> </v>
      </c>
      <c r="O883" s="25">
        <v>1</v>
      </c>
      <c r="P883" s="49">
        <f t="shared" si="118"/>
        <v>9.2515496345637894E-5</v>
      </c>
      <c r="Q883" s="25"/>
      <c r="R883" s="49" t="str">
        <f t="shared" si="119"/>
        <v xml:space="preserve"> </v>
      </c>
      <c r="S883" s="25">
        <v>1</v>
      </c>
      <c r="T883" s="49">
        <f t="shared" si="120"/>
        <v>7.6126674786845306E-5</v>
      </c>
      <c r="U883" s="30"/>
      <c r="V883" s="49" t="str">
        <f t="shared" si="121"/>
        <v xml:space="preserve"> </v>
      </c>
      <c r="W883" s="25"/>
      <c r="X883" s="49" t="str">
        <f t="shared" si="122"/>
        <v xml:space="preserve"> </v>
      </c>
      <c r="Y883" s="25">
        <v>1</v>
      </c>
      <c r="Z883" s="53">
        <f t="shared" si="123"/>
        <v>3.5248501938667606E-4</v>
      </c>
      <c r="AA883" s="26">
        <f t="shared" si="124"/>
        <v>3</v>
      </c>
      <c r="AB883" s="49">
        <f t="shared" si="125"/>
        <v>6.1004127945991015E-5</v>
      </c>
    </row>
    <row r="884" spans="1:28">
      <c r="A884" t="s">
        <v>4208</v>
      </c>
      <c r="B884" t="s">
        <v>4209</v>
      </c>
      <c r="C884" t="s">
        <v>575</v>
      </c>
      <c r="D884" s="4" t="s">
        <v>1382</v>
      </c>
      <c r="E884" s="2"/>
      <c r="F884" t="s">
        <v>4306</v>
      </c>
      <c r="G884" s="4"/>
      <c r="H884" s="3" t="s">
        <v>1393</v>
      </c>
      <c r="I884" s="3" t="s">
        <v>1393</v>
      </c>
      <c r="J884" s="4">
        <v>271</v>
      </c>
      <c r="K884" s="4"/>
      <c r="L884" s="38" t="s">
        <v>1483</v>
      </c>
      <c r="M884" s="25"/>
      <c r="N884" s="49" t="str">
        <f t="shared" si="117"/>
        <v xml:space="preserve"> </v>
      </c>
      <c r="O884" s="25"/>
      <c r="P884" s="49" t="str">
        <f t="shared" si="118"/>
        <v xml:space="preserve"> </v>
      </c>
      <c r="Q884" s="25"/>
      <c r="R884" s="49" t="str">
        <f t="shared" si="119"/>
        <v xml:space="preserve"> </v>
      </c>
      <c r="S884" s="28"/>
      <c r="T884" s="49" t="str">
        <f t="shared" si="120"/>
        <v xml:space="preserve"> </v>
      </c>
      <c r="U884" s="30"/>
      <c r="V884" s="49" t="str">
        <f t="shared" si="121"/>
        <v xml:space="preserve"> </v>
      </c>
      <c r="W884" s="25">
        <v>3</v>
      </c>
      <c r="X884" s="49">
        <f t="shared" si="122"/>
        <v>4.6809174598221254E-4</v>
      </c>
      <c r="Y884" s="25"/>
      <c r="Z884" s="53" t="str">
        <f t="shared" si="123"/>
        <v xml:space="preserve"> </v>
      </c>
      <c r="AA884" s="26">
        <f t="shared" si="124"/>
        <v>3</v>
      </c>
      <c r="AB884" s="49">
        <f t="shared" si="125"/>
        <v>6.1004127945991015E-5</v>
      </c>
    </row>
    <row r="885" spans="1:28">
      <c r="A885" s="23" t="s">
        <v>2989</v>
      </c>
      <c r="B885" s="24" t="s">
        <v>6082</v>
      </c>
      <c r="C885" t="s">
        <v>575</v>
      </c>
      <c r="D885" s="4" t="s">
        <v>1382</v>
      </c>
      <c r="E885" s="2"/>
      <c r="G885" s="4"/>
      <c r="H885" s="3" t="s">
        <v>1393</v>
      </c>
      <c r="I885" s="3" t="s">
        <v>581</v>
      </c>
      <c r="J885" s="4"/>
      <c r="K885" s="4"/>
      <c r="L885" s="38" t="s">
        <v>1483</v>
      </c>
      <c r="M885" s="25"/>
      <c r="N885" s="49" t="str">
        <f t="shared" si="117"/>
        <v xml:space="preserve"> </v>
      </c>
      <c r="O885" s="25"/>
      <c r="P885" s="49" t="str">
        <f t="shared" si="118"/>
        <v xml:space="preserve"> </v>
      </c>
      <c r="Q885" s="25"/>
      <c r="R885" s="49" t="str">
        <f t="shared" si="119"/>
        <v xml:space="preserve"> </v>
      </c>
      <c r="S885" s="25"/>
      <c r="T885" s="49" t="str">
        <f t="shared" si="120"/>
        <v xml:space="preserve"> </v>
      </c>
      <c r="U885" s="30"/>
      <c r="V885" s="49" t="str">
        <f t="shared" si="121"/>
        <v xml:space="preserve"> </v>
      </c>
      <c r="W885" s="25"/>
      <c r="X885" s="49" t="str">
        <f t="shared" si="122"/>
        <v xml:space="preserve"> </v>
      </c>
      <c r="Y885" s="25">
        <v>3</v>
      </c>
      <c r="Z885" s="53">
        <f t="shared" si="123"/>
        <v>1.0574550581600281E-3</v>
      </c>
      <c r="AA885" s="26">
        <f t="shared" si="124"/>
        <v>3</v>
      </c>
      <c r="AB885" s="49">
        <f t="shared" si="125"/>
        <v>6.1004127945991015E-5</v>
      </c>
    </row>
    <row r="886" spans="1:28">
      <c r="A886" t="s">
        <v>2494</v>
      </c>
      <c r="B886" t="s">
        <v>2109</v>
      </c>
      <c r="C886" t="s">
        <v>2333</v>
      </c>
      <c r="D886" s="4" t="s">
        <v>1381</v>
      </c>
      <c r="E886" s="2"/>
      <c r="G886" s="4"/>
      <c r="H886" s="3" t="s">
        <v>1393</v>
      </c>
      <c r="I886" s="3" t="s">
        <v>581</v>
      </c>
      <c r="J886" s="4"/>
      <c r="K886" s="4"/>
      <c r="L886" s="38" t="s">
        <v>1483</v>
      </c>
      <c r="M886" s="25"/>
      <c r="N886" s="49" t="str">
        <f t="shared" si="117"/>
        <v xml:space="preserve"> </v>
      </c>
      <c r="O886" s="25">
        <v>2</v>
      </c>
      <c r="P886" s="49">
        <f t="shared" si="118"/>
        <v>1.8503099269127579E-4</v>
      </c>
      <c r="Q886" s="25"/>
      <c r="R886" s="49" t="str">
        <f t="shared" si="119"/>
        <v xml:space="preserve"> </v>
      </c>
      <c r="S886" s="28"/>
      <c r="T886" s="49" t="str">
        <f t="shared" si="120"/>
        <v xml:space="preserve"> </v>
      </c>
      <c r="U886" s="30"/>
      <c r="V886" s="49" t="str">
        <f t="shared" si="121"/>
        <v xml:space="preserve"> </v>
      </c>
      <c r="W886" s="25"/>
      <c r="X886" s="49" t="str">
        <f t="shared" si="122"/>
        <v xml:space="preserve"> </v>
      </c>
      <c r="Y886" s="25">
        <v>1</v>
      </c>
      <c r="Z886" s="53">
        <f t="shared" si="123"/>
        <v>3.5248501938667606E-4</v>
      </c>
      <c r="AA886" s="26">
        <f t="shared" si="124"/>
        <v>3</v>
      </c>
      <c r="AB886" s="49">
        <f t="shared" si="125"/>
        <v>6.1004127945991015E-5</v>
      </c>
    </row>
    <row r="887" spans="1:28">
      <c r="A887" t="s">
        <v>2754</v>
      </c>
      <c r="B887" t="s">
        <v>2117</v>
      </c>
      <c r="C887" t="s">
        <v>2903</v>
      </c>
      <c r="D887" s="4" t="s">
        <v>1381</v>
      </c>
      <c r="E887" s="2" t="s">
        <v>2064</v>
      </c>
      <c r="G887" s="4"/>
      <c r="H887" s="3" t="s">
        <v>1393</v>
      </c>
      <c r="I887" s="3" t="s">
        <v>1393</v>
      </c>
      <c r="J887" s="4">
        <v>424</v>
      </c>
      <c r="K887" s="4"/>
      <c r="L887" s="38" t="s">
        <v>1756</v>
      </c>
      <c r="M887" s="25">
        <v>1</v>
      </c>
      <c r="N887" s="49">
        <f t="shared" si="117"/>
        <v>1.1436413540713633E-4</v>
      </c>
      <c r="O887" s="25">
        <v>1</v>
      </c>
      <c r="P887" s="49">
        <f t="shared" si="118"/>
        <v>9.2515496345637894E-5</v>
      </c>
      <c r="Q887" s="25"/>
      <c r="R887" s="49" t="str">
        <f t="shared" si="119"/>
        <v xml:space="preserve"> </v>
      </c>
      <c r="S887" s="25">
        <v>1</v>
      </c>
      <c r="T887" s="49">
        <f t="shared" si="120"/>
        <v>7.6126674786845306E-5</v>
      </c>
      <c r="U887" s="30"/>
      <c r="V887" s="49" t="str">
        <f t="shared" si="121"/>
        <v xml:space="preserve"> </v>
      </c>
      <c r="W887" s="25"/>
      <c r="X887" s="49" t="str">
        <f t="shared" si="122"/>
        <v xml:space="preserve"> </v>
      </c>
      <c r="Y887" s="25"/>
      <c r="Z887" s="53" t="str">
        <f t="shared" si="123"/>
        <v xml:space="preserve"> </v>
      </c>
      <c r="AA887" s="26">
        <f t="shared" si="124"/>
        <v>3</v>
      </c>
      <c r="AB887" s="49">
        <f t="shared" si="125"/>
        <v>6.1004127945991015E-5</v>
      </c>
    </row>
    <row r="888" spans="1:28">
      <c r="A888" t="s">
        <v>939</v>
      </c>
      <c r="B888" t="s">
        <v>1700</v>
      </c>
      <c r="C888" t="s">
        <v>941</v>
      </c>
      <c r="D888" s="4" t="s">
        <v>1484</v>
      </c>
      <c r="E888" s="2"/>
      <c r="F888" t="s">
        <v>1121</v>
      </c>
      <c r="G888" s="4"/>
      <c r="H888" s="3" t="s">
        <v>1393</v>
      </c>
      <c r="I888" s="3" t="s">
        <v>1393</v>
      </c>
      <c r="J888" s="4"/>
      <c r="K888" s="4"/>
      <c r="L888" s="38" t="s">
        <v>1483</v>
      </c>
      <c r="M888" s="25"/>
      <c r="N888" s="49" t="str">
        <f t="shared" si="117"/>
        <v xml:space="preserve"> </v>
      </c>
      <c r="O888" s="25"/>
      <c r="P888" s="49" t="str">
        <f t="shared" si="118"/>
        <v xml:space="preserve"> </v>
      </c>
      <c r="Q888" s="25"/>
      <c r="R888" s="49" t="str">
        <f t="shared" si="119"/>
        <v xml:space="preserve"> </v>
      </c>
      <c r="S888" s="25">
        <v>3</v>
      </c>
      <c r="T888" s="49">
        <f t="shared" si="120"/>
        <v>2.2838002436053592E-4</v>
      </c>
      <c r="U888" s="30"/>
      <c r="V888" s="49" t="str">
        <f t="shared" si="121"/>
        <v xml:space="preserve"> </v>
      </c>
      <c r="W888" s="25"/>
      <c r="X888" s="49" t="str">
        <f t="shared" si="122"/>
        <v xml:space="preserve"> </v>
      </c>
      <c r="Y888" s="25"/>
      <c r="Z888" s="53" t="str">
        <f t="shared" si="123"/>
        <v xml:space="preserve"> </v>
      </c>
      <c r="AA888" s="26">
        <f t="shared" si="124"/>
        <v>3</v>
      </c>
      <c r="AB888" s="49">
        <f t="shared" si="125"/>
        <v>6.1004127945991015E-5</v>
      </c>
    </row>
    <row r="889" spans="1:28">
      <c r="A889" t="s">
        <v>2897</v>
      </c>
      <c r="B889" t="s">
        <v>2660</v>
      </c>
      <c r="C889" t="s">
        <v>2326</v>
      </c>
      <c r="D889" s="4" t="s">
        <v>1382</v>
      </c>
      <c r="E889" s="2"/>
      <c r="G889" s="4"/>
      <c r="H889" s="3" t="s">
        <v>1393</v>
      </c>
      <c r="I889" s="3" t="s">
        <v>581</v>
      </c>
      <c r="J889" s="4"/>
      <c r="K889" s="4"/>
      <c r="L889" s="38" t="s">
        <v>1483</v>
      </c>
      <c r="M889" s="25"/>
      <c r="N889" s="49" t="str">
        <f t="shared" si="117"/>
        <v xml:space="preserve"> </v>
      </c>
      <c r="O889" s="25"/>
      <c r="P889" s="49" t="str">
        <f t="shared" si="118"/>
        <v xml:space="preserve"> </v>
      </c>
      <c r="Q889" s="25">
        <v>1</v>
      </c>
      <c r="R889" s="49">
        <f t="shared" si="119"/>
        <v>4.4903457566232598E-4</v>
      </c>
      <c r="S889" s="25">
        <v>2</v>
      </c>
      <c r="T889" s="49">
        <f t="shared" si="120"/>
        <v>1.5225334957369061E-4</v>
      </c>
      <c r="U889" s="30"/>
      <c r="V889" s="49" t="str">
        <f t="shared" si="121"/>
        <v xml:space="preserve"> </v>
      </c>
      <c r="W889" s="25"/>
      <c r="X889" s="49" t="str">
        <f t="shared" si="122"/>
        <v xml:space="preserve"> </v>
      </c>
      <c r="Y889" s="25"/>
      <c r="Z889" s="53" t="str">
        <f t="shared" si="123"/>
        <v xml:space="preserve"> </v>
      </c>
      <c r="AA889" s="26">
        <f t="shared" si="124"/>
        <v>3</v>
      </c>
      <c r="AB889" s="49">
        <f t="shared" si="125"/>
        <v>6.1004127945991015E-5</v>
      </c>
    </row>
    <row r="890" spans="1:28">
      <c r="A890" t="s">
        <v>1771</v>
      </c>
      <c r="B890" t="s">
        <v>1243</v>
      </c>
      <c r="C890" t="s">
        <v>2334</v>
      </c>
      <c r="D890" s="4" t="s">
        <v>1382</v>
      </c>
      <c r="E890" s="2"/>
      <c r="F890" t="s">
        <v>6364</v>
      </c>
      <c r="G890" s="4"/>
      <c r="H890" s="3" t="s">
        <v>1393</v>
      </c>
      <c r="I890" s="3" t="s">
        <v>1393</v>
      </c>
      <c r="J890" s="4">
        <v>299</v>
      </c>
      <c r="K890" s="4"/>
      <c r="L890" s="38" t="s">
        <v>1483</v>
      </c>
      <c r="M890" s="25"/>
      <c r="N890" s="49" t="str">
        <f t="shared" si="117"/>
        <v xml:space="preserve"> </v>
      </c>
      <c r="O890" s="25"/>
      <c r="P890" s="49" t="str">
        <f t="shared" si="118"/>
        <v xml:space="preserve"> </v>
      </c>
      <c r="Q890" s="25"/>
      <c r="R890" s="49" t="str">
        <f t="shared" si="119"/>
        <v xml:space="preserve"> </v>
      </c>
      <c r="S890" s="25">
        <v>1</v>
      </c>
      <c r="T890" s="49">
        <f t="shared" si="120"/>
        <v>7.6126674786845306E-5</v>
      </c>
      <c r="U890" s="30"/>
      <c r="V890" s="49" t="str">
        <f t="shared" si="121"/>
        <v xml:space="preserve"> </v>
      </c>
      <c r="W890" s="25">
        <v>2</v>
      </c>
      <c r="X890" s="49">
        <f t="shared" si="122"/>
        <v>3.1206116398814168E-4</v>
      </c>
      <c r="Y890" s="25"/>
      <c r="Z890" s="53" t="str">
        <f t="shared" si="123"/>
        <v xml:space="preserve"> </v>
      </c>
      <c r="AA890" s="26">
        <f t="shared" si="124"/>
        <v>3</v>
      </c>
      <c r="AB890" s="49">
        <f t="shared" si="125"/>
        <v>6.1004127945991015E-5</v>
      </c>
    </row>
    <row r="891" spans="1:28">
      <c r="A891" t="s">
        <v>1771</v>
      </c>
      <c r="B891" t="s">
        <v>4273</v>
      </c>
      <c r="C891" t="s">
        <v>2334</v>
      </c>
      <c r="D891" s="4" t="s">
        <v>1382</v>
      </c>
      <c r="E891" s="2"/>
      <c r="G891" s="4"/>
      <c r="H891" s="3" t="s">
        <v>1393</v>
      </c>
      <c r="I891" s="3" t="s">
        <v>1393</v>
      </c>
      <c r="J891" s="4"/>
      <c r="K891" s="4"/>
      <c r="L891" s="38" t="s">
        <v>1483</v>
      </c>
      <c r="M891" s="25">
        <v>1</v>
      </c>
      <c r="N891" s="49">
        <f t="shared" si="117"/>
        <v>1.1436413540713633E-4</v>
      </c>
      <c r="O891" s="25">
        <v>2</v>
      </c>
      <c r="P891" s="49">
        <f t="shared" si="118"/>
        <v>1.8503099269127579E-4</v>
      </c>
      <c r="Q891" s="25"/>
      <c r="R891" s="49" t="str">
        <f t="shared" si="119"/>
        <v xml:space="preserve"> </v>
      </c>
      <c r="S891" s="25"/>
      <c r="T891" s="49" t="str">
        <f t="shared" si="120"/>
        <v xml:space="preserve"> </v>
      </c>
      <c r="U891" s="30"/>
      <c r="V891" s="49" t="str">
        <f t="shared" si="121"/>
        <v xml:space="preserve"> </v>
      </c>
      <c r="W891" s="25"/>
      <c r="X891" s="49" t="str">
        <f t="shared" si="122"/>
        <v xml:space="preserve"> </v>
      </c>
      <c r="Y891" s="25"/>
      <c r="Z891" s="53" t="str">
        <f t="shared" si="123"/>
        <v xml:space="preserve"> </v>
      </c>
      <c r="AA891" s="26">
        <f t="shared" si="124"/>
        <v>3</v>
      </c>
      <c r="AB891" s="49">
        <f t="shared" si="125"/>
        <v>6.1004127945991015E-5</v>
      </c>
    </row>
    <row r="892" spans="1:28">
      <c r="A892" t="s">
        <v>878</v>
      </c>
      <c r="B892" t="s">
        <v>147</v>
      </c>
      <c r="C892" t="s">
        <v>2898</v>
      </c>
      <c r="D892" s="4" t="s">
        <v>1484</v>
      </c>
      <c r="E892" s="2"/>
      <c r="F892" t="s">
        <v>2817</v>
      </c>
      <c r="G892" s="4"/>
      <c r="H892" s="3" t="s">
        <v>1393</v>
      </c>
      <c r="I892" s="3" t="s">
        <v>581</v>
      </c>
      <c r="J892" s="4"/>
      <c r="K892" s="4"/>
      <c r="L892" s="38" t="s">
        <v>1483</v>
      </c>
      <c r="M892" s="25"/>
      <c r="N892" s="49" t="str">
        <f t="shared" si="117"/>
        <v xml:space="preserve"> </v>
      </c>
      <c r="O892" s="25"/>
      <c r="P892" s="49" t="str">
        <f t="shared" si="118"/>
        <v xml:space="preserve"> </v>
      </c>
      <c r="Q892" s="25"/>
      <c r="R892" s="49" t="str">
        <f t="shared" si="119"/>
        <v xml:space="preserve"> </v>
      </c>
      <c r="S892" s="25">
        <v>3</v>
      </c>
      <c r="T892" s="49">
        <f t="shared" si="120"/>
        <v>2.2838002436053592E-4</v>
      </c>
      <c r="U892" s="30"/>
      <c r="V892" s="49" t="str">
        <f t="shared" si="121"/>
        <v xml:space="preserve"> </v>
      </c>
      <c r="W892" s="25"/>
      <c r="X892" s="49" t="str">
        <f t="shared" si="122"/>
        <v xml:space="preserve"> </v>
      </c>
      <c r="Y892" s="25"/>
      <c r="Z892" s="53" t="str">
        <f t="shared" si="123"/>
        <v xml:space="preserve"> </v>
      </c>
      <c r="AA892" s="26">
        <f t="shared" si="124"/>
        <v>3</v>
      </c>
      <c r="AB892" s="49">
        <f t="shared" si="125"/>
        <v>6.1004127945991015E-5</v>
      </c>
    </row>
    <row r="893" spans="1:28">
      <c r="A893" t="s">
        <v>1579</v>
      </c>
      <c r="B893" t="s">
        <v>3882</v>
      </c>
      <c r="C893" t="s">
        <v>2326</v>
      </c>
      <c r="D893" s="4" t="s">
        <v>1382</v>
      </c>
      <c r="E893" s="2"/>
      <c r="G893" s="4"/>
      <c r="H893" s="3" t="s">
        <v>1393</v>
      </c>
      <c r="I893" s="3" t="s">
        <v>1393</v>
      </c>
      <c r="J893" s="4"/>
      <c r="K893" s="4"/>
      <c r="L893" s="38" t="s">
        <v>1483</v>
      </c>
      <c r="M893" s="25">
        <v>2</v>
      </c>
      <c r="N893" s="49">
        <f t="shared" si="117"/>
        <v>2.2872827081427266E-4</v>
      </c>
      <c r="O893" s="25">
        <v>1</v>
      </c>
      <c r="P893" s="49">
        <f t="shared" si="118"/>
        <v>9.2515496345637894E-5</v>
      </c>
      <c r="Q893" s="25"/>
      <c r="R893" s="49" t="str">
        <f t="shared" si="119"/>
        <v xml:space="preserve"> </v>
      </c>
      <c r="S893" s="28"/>
      <c r="T893" s="49" t="str">
        <f t="shared" si="120"/>
        <v xml:space="preserve"> </v>
      </c>
      <c r="U893" s="30"/>
      <c r="V893" s="49" t="str">
        <f t="shared" si="121"/>
        <v xml:space="preserve"> </v>
      </c>
      <c r="W893" s="25"/>
      <c r="X893" s="49" t="str">
        <f t="shared" si="122"/>
        <v xml:space="preserve"> </v>
      </c>
      <c r="Y893" s="25"/>
      <c r="Z893" s="53" t="str">
        <f t="shared" si="123"/>
        <v xml:space="preserve"> </v>
      </c>
      <c r="AA893" s="26">
        <f t="shared" si="124"/>
        <v>3</v>
      </c>
      <c r="AB893" s="49">
        <f t="shared" si="125"/>
        <v>6.1004127945991015E-5</v>
      </c>
    </row>
    <row r="894" spans="1:28">
      <c r="A894" t="s">
        <v>531</v>
      </c>
      <c r="B894" s="5" t="s">
        <v>5587</v>
      </c>
      <c r="C894" t="s">
        <v>2890</v>
      </c>
      <c r="D894" s="4" t="s">
        <v>1382</v>
      </c>
      <c r="E894" s="4" t="s">
        <v>2064</v>
      </c>
      <c r="G894" s="4"/>
      <c r="H894" s="3" t="s">
        <v>1393</v>
      </c>
      <c r="I894" s="3" t="s">
        <v>581</v>
      </c>
      <c r="J894" s="4"/>
      <c r="K894" s="4"/>
      <c r="L894" s="38" t="s">
        <v>1483</v>
      </c>
      <c r="M894" s="25">
        <v>2</v>
      </c>
      <c r="N894" s="49">
        <f t="shared" si="117"/>
        <v>2.2872827081427266E-4</v>
      </c>
      <c r="O894" s="25">
        <v>1</v>
      </c>
      <c r="P894" s="49">
        <f t="shared" si="118"/>
        <v>9.2515496345637894E-5</v>
      </c>
      <c r="Q894" s="25"/>
      <c r="R894" s="49" t="str">
        <f t="shared" si="119"/>
        <v xml:space="preserve"> </v>
      </c>
      <c r="S894" s="28"/>
      <c r="T894" s="49" t="str">
        <f t="shared" si="120"/>
        <v xml:space="preserve"> </v>
      </c>
      <c r="U894" s="30"/>
      <c r="V894" s="49" t="str">
        <f t="shared" si="121"/>
        <v xml:space="preserve"> </v>
      </c>
      <c r="W894" s="25"/>
      <c r="X894" s="49" t="str">
        <f t="shared" si="122"/>
        <v xml:space="preserve"> </v>
      </c>
      <c r="Y894" s="25"/>
      <c r="Z894" s="53" t="str">
        <f t="shared" si="123"/>
        <v xml:space="preserve"> </v>
      </c>
      <c r="AA894" s="26">
        <f t="shared" si="124"/>
        <v>3</v>
      </c>
      <c r="AB894" s="49">
        <f t="shared" si="125"/>
        <v>6.1004127945991015E-5</v>
      </c>
    </row>
    <row r="895" spans="1:28">
      <c r="A895" t="s">
        <v>2781</v>
      </c>
      <c r="B895" s="5" t="s">
        <v>2348</v>
      </c>
      <c r="C895" t="s">
        <v>2879</v>
      </c>
      <c r="D895" s="4" t="s">
        <v>1381</v>
      </c>
      <c r="E895" s="2"/>
      <c r="F895" t="s">
        <v>4618</v>
      </c>
      <c r="G895" s="4"/>
      <c r="H895" s="3" t="s">
        <v>1393</v>
      </c>
      <c r="I895" s="3" t="s">
        <v>1393</v>
      </c>
      <c r="J895" s="4">
        <v>82</v>
      </c>
      <c r="K895" s="4">
        <v>156</v>
      </c>
      <c r="L895" s="38" t="s">
        <v>1483</v>
      </c>
      <c r="M895" s="25"/>
      <c r="N895" s="49" t="str">
        <f t="shared" si="117"/>
        <v xml:space="preserve"> </v>
      </c>
      <c r="O895" s="25">
        <v>2</v>
      </c>
      <c r="P895" s="49">
        <f t="shared" si="118"/>
        <v>1.8503099269127579E-4</v>
      </c>
      <c r="Q895" s="25"/>
      <c r="R895" s="49" t="str">
        <f t="shared" si="119"/>
        <v xml:space="preserve"> </v>
      </c>
      <c r="S895" s="25"/>
      <c r="T895" s="49" t="str">
        <f t="shared" si="120"/>
        <v xml:space="preserve"> </v>
      </c>
      <c r="U895" s="30"/>
      <c r="V895" s="49" t="str">
        <f t="shared" si="121"/>
        <v xml:space="preserve"> </v>
      </c>
      <c r="W895" s="25">
        <v>1</v>
      </c>
      <c r="X895" s="49">
        <f t="shared" si="122"/>
        <v>1.5603058199407084E-4</v>
      </c>
      <c r="Y895" s="25"/>
      <c r="Z895" s="53" t="str">
        <f t="shared" si="123"/>
        <v xml:space="preserve"> </v>
      </c>
      <c r="AA895" s="26">
        <f t="shared" si="124"/>
        <v>3</v>
      </c>
      <c r="AB895" s="49">
        <f t="shared" si="125"/>
        <v>6.1004127945991015E-5</v>
      </c>
    </row>
    <row r="896" spans="1:28">
      <c r="A896" t="s">
        <v>1701</v>
      </c>
      <c r="B896" t="s">
        <v>1702</v>
      </c>
      <c r="C896" t="s">
        <v>2425</v>
      </c>
      <c r="D896" s="4" t="s">
        <v>375</v>
      </c>
      <c r="E896" s="2" t="s">
        <v>2064</v>
      </c>
      <c r="F896" t="s">
        <v>1196</v>
      </c>
      <c r="G896" s="4"/>
      <c r="H896" s="3" t="s">
        <v>1393</v>
      </c>
      <c r="I896" s="3" t="s">
        <v>1393</v>
      </c>
      <c r="J896" s="4">
        <v>304</v>
      </c>
      <c r="K896" s="4">
        <v>28</v>
      </c>
      <c r="L896" s="38" t="s">
        <v>1483</v>
      </c>
      <c r="M896" s="25"/>
      <c r="N896" s="49" t="str">
        <f t="shared" si="117"/>
        <v xml:space="preserve"> </v>
      </c>
      <c r="O896" s="25">
        <v>1</v>
      </c>
      <c r="P896" s="49">
        <f t="shared" si="118"/>
        <v>9.2515496345637894E-5</v>
      </c>
      <c r="Q896" s="25"/>
      <c r="R896" s="49" t="str">
        <f t="shared" si="119"/>
        <v xml:space="preserve"> </v>
      </c>
      <c r="S896" s="25">
        <v>2</v>
      </c>
      <c r="T896" s="49">
        <f t="shared" si="120"/>
        <v>1.5225334957369061E-4</v>
      </c>
      <c r="U896" s="30"/>
      <c r="V896" s="49" t="str">
        <f t="shared" si="121"/>
        <v xml:space="preserve"> </v>
      </c>
      <c r="W896" s="25"/>
      <c r="X896" s="49" t="str">
        <f t="shared" si="122"/>
        <v xml:space="preserve"> </v>
      </c>
      <c r="Y896" s="25"/>
      <c r="Z896" s="53" t="str">
        <f t="shared" si="123"/>
        <v xml:space="preserve"> </v>
      </c>
      <c r="AA896" s="26">
        <f t="shared" si="124"/>
        <v>3</v>
      </c>
      <c r="AB896" s="49">
        <f t="shared" si="125"/>
        <v>6.1004127945991015E-5</v>
      </c>
    </row>
    <row r="897" spans="1:28">
      <c r="A897" t="s">
        <v>3655</v>
      </c>
      <c r="B897" t="s">
        <v>3656</v>
      </c>
      <c r="C897" t="s">
        <v>3654</v>
      </c>
      <c r="D897" s="4" t="s">
        <v>1381</v>
      </c>
      <c r="E897" s="2"/>
      <c r="F897" t="s">
        <v>3766</v>
      </c>
      <c r="G897" s="4"/>
      <c r="H897" s="3" t="s">
        <v>1393</v>
      </c>
      <c r="I897" s="3" t="s">
        <v>1393</v>
      </c>
      <c r="J897" s="4"/>
      <c r="K897" s="4"/>
      <c r="L897" s="38" t="s">
        <v>1483</v>
      </c>
      <c r="M897" s="25"/>
      <c r="N897" s="49" t="str">
        <f t="shared" si="117"/>
        <v xml:space="preserve"> </v>
      </c>
      <c r="O897" s="25">
        <v>2</v>
      </c>
      <c r="P897" s="49">
        <f t="shared" si="118"/>
        <v>1.8503099269127579E-4</v>
      </c>
      <c r="Q897" s="25">
        <v>1</v>
      </c>
      <c r="R897" s="49">
        <f t="shared" si="119"/>
        <v>4.4903457566232598E-4</v>
      </c>
      <c r="S897" s="25"/>
      <c r="T897" s="49" t="str">
        <f t="shared" si="120"/>
        <v xml:space="preserve"> </v>
      </c>
      <c r="U897" s="30"/>
      <c r="V897" s="49" t="str">
        <f t="shared" si="121"/>
        <v xml:space="preserve"> </v>
      </c>
      <c r="W897" s="25"/>
      <c r="X897" s="49" t="str">
        <f t="shared" si="122"/>
        <v xml:space="preserve"> </v>
      </c>
      <c r="Y897" s="25"/>
      <c r="Z897" s="53" t="str">
        <f t="shared" si="123"/>
        <v xml:space="preserve"> </v>
      </c>
      <c r="AA897" s="26">
        <f t="shared" si="124"/>
        <v>3</v>
      </c>
      <c r="AB897" s="49">
        <f t="shared" si="125"/>
        <v>6.1004127945991015E-5</v>
      </c>
    </row>
    <row r="898" spans="1:28">
      <c r="A898" t="s">
        <v>5085</v>
      </c>
      <c r="B898" t="s">
        <v>2256</v>
      </c>
      <c r="C898" t="s">
        <v>2877</v>
      </c>
      <c r="D898" s="4" t="s">
        <v>1381</v>
      </c>
      <c r="E898" s="4"/>
      <c r="F898" t="s">
        <v>5307</v>
      </c>
      <c r="G898" s="4"/>
      <c r="H898" s="3" t="s">
        <v>1393</v>
      </c>
      <c r="I898" s="3" t="s">
        <v>1393</v>
      </c>
      <c r="J898" s="4"/>
      <c r="K898" s="4"/>
      <c r="L898" s="38" t="s">
        <v>1483</v>
      </c>
      <c r="M898" s="25"/>
      <c r="N898" s="49" t="str">
        <f t="shared" si="117"/>
        <v xml:space="preserve"> </v>
      </c>
      <c r="O898" s="25"/>
      <c r="P898" s="49" t="str">
        <f t="shared" si="118"/>
        <v xml:space="preserve"> </v>
      </c>
      <c r="Q898" s="25"/>
      <c r="R898" s="49" t="str">
        <f t="shared" si="119"/>
        <v xml:space="preserve"> </v>
      </c>
      <c r="S898" s="25"/>
      <c r="T898" s="49" t="str">
        <f t="shared" si="120"/>
        <v xml:space="preserve"> </v>
      </c>
      <c r="U898" s="30"/>
      <c r="V898" s="49" t="str">
        <f t="shared" si="121"/>
        <v xml:space="preserve"> </v>
      </c>
      <c r="W898" s="25"/>
      <c r="X898" s="49" t="str">
        <f t="shared" si="122"/>
        <v xml:space="preserve"> </v>
      </c>
      <c r="Y898" s="25">
        <v>3</v>
      </c>
      <c r="Z898" s="53">
        <f t="shared" si="123"/>
        <v>1.0574550581600281E-3</v>
      </c>
      <c r="AA898" s="26">
        <f t="shared" si="124"/>
        <v>3</v>
      </c>
      <c r="AB898" s="49">
        <f t="shared" si="125"/>
        <v>6.1004127945991015E-5</v>
      </c>
    </row>
    <row r="899" spans="1:28">
      <c r="A899" t="s">
        <v>1018</v>
      </c>
      <c r="B899" t="s">
        <v>59</v>
      </c>
      <c r="C899" t="s">
        <v>1146</v>
      </c>
      <c r="D899" s="4" t="s">
        <v>1381</v>
      </c>
      <c r="E899" s="2"/>
      <c r="F899" t="s">
        <v>2164</v>
      </c>
      <c r="G899" s="4"/>
      <c r="H899" s="3" t="s">
        <v>1393</v>
      </c>
      <c r="I899" s="3" t="s">
        <v>581</v>
      </c>
      <c r="J899" s="4"/>
      <c r="K899" s="4"/>
      <c r="L899" s="38" t="s">
        <v>1483</v>
      </c>
      <c r="M899" s="25"/>
      <c r="N899" s="49" t="str">
        <f t="shared" si="117"/>
        <v xml:space="preserve"> </v>
      </c>
      <c r="O899" s="25">
        <v>1</v>
      </c>
      <c r="P899" s="49">
        <f t="shared" si="118"/>
        <v>9.2515496345637894E-5</v>
      </c>
      <c r="Q899" s="25"/>
      <c r="R899" s="49" t="str">
        <f t="shared" si="119"/>
        <v xml:space="preserve"> </v>
      </c>
      <c r="S899" s="25">
        <v>1</v>
      </c>
      <c r="T899" s="49">
        <f t="shared" si="120"/>
        <v>7.6126674786845306E-5</v>
      </c>
      <c r="U899" s="30">
        <v>1</v>
      </c>
      <c r="V899" s="49">
        <f t="shared" si="121"/>
        <v>1.9940179461615153E-4</v>
      </c>
      <c r="W899" s="25"/>
      <c r="X899" s="49" t="str">
        <f t="shared" si="122"/>
        <v xml:space="preserve"> </v>
      </c>
      <c r="Y899" s="25"/>
      <c r="Z899" s="53" t="str">
        <f t="shared" si="123"/>
        <v xml:space="preserve"> </v>
      </c>
      <c r="AA899" s="26">
        <f t="shared" si="124"/>
        <v>3</v>
      </c>
      <c r="AB899" s="49">
        <f t="shared" si="125"/>
        <v>6.1004127945991015E-5</v>
      </c>
    </row>
    <row r="900" spans="1:28">
      <c r="A900" t="s">
        <v>2551</v>
      </c>
      <c r="B900" t="s">
        <v>2320</v>
      </c>
      <c r="C900" t="s">
        <v>384</v>
      </c>
      <c r="D900" s="4" t="s">
        <v>1381</v>
      </c>
      <c r="E900" s="2"/>
      <c r="F900" t="s">
        <v>3261</v>
      </c>
      <c r="G900" s="4"/>
      <c r="H900" s="3" t="s">
        <v>1393</v>
      </c>
      <c r="I900" s="3" t="s">
        <v>1393</v>
      </c>
      <c r="J900" s="4"/>
      <c r="K900" s="4"/>
      <c r="L900" s="38" t="s">
        <v>1483</v>
      </c>
      <c r="M900" s="25"/>
      <c r="N900" s="49" t="str">
        <f t="shared" si="117"/>
        <v xml:space="preserve"> </v>
      </c>
      <c r="O900" s="25"/>
      <c r="P900" s="49" t="str">
        <f t="shared" si="118"/>
        <v xml:space="preserve"> </v>
      </c>
      <c r="Q900" s="25"/>
      <c r="R900" s="49" t="str">
        <f t="shared" si="119"/>
        <v xml:space="preserve"> </v>
      </c>
      <c r="S900" s="28"/>
      <c r="T900" s="49" t="str">
        <f t="shared" si="120"/>
        <v xml:space="preserve"> </v>
      </c>
      <c r="U900" s="30"/>
      <c r="V900" s="49" t="str">
        <f t="shared" si="121"/>
        <v xml:space="preserve"> </v>
      </c>
      <c r="W900" s="25">
        <v>3</v>
      </c>
      <c r="X900" s="49">
        <f t="shared" si="122"/>
        <v>4.6809174598221254E-4</v>
      </c>
      <c r="Y900" s="25"/>
      <c r="Z900" s="53" t="str">
        <f t="shared" si="123"/>
        <v xml:space="preserve"> </v>
      </c>
      <c r="AA900" s="26">
        <f t="shared" si="124"/>
        <v>3</v>
      </c>
      <c r="AB900" s="49">
        <f t="shared" si="125"/>
        <v>6.1004127945991015E-5</v>
      </c>
    </row>
    <row r="901" spans="1:28">
      <c r="A901" t="s">
        <v>1930</v>
      </c>
      <c r="B901" t="s">
        <v>2545</v>
      </c>
      <c r="C901" t="s">
        <v>575</v>
      </c>
      <c r="D901" s="4" t="s">
        <v>1382</v>
      </c>
      <c r="E901" s="2"/>
      <c r="F901" t="s">
        <v>1705</v>
      </c>
      <c r="G901" s="4"/>
      <c r="H901" s="3" t="s">
        <v>1393</v>
      </c>
      <c r="I901" s="3" t="s">
        <v>1393</v>
      </c>
      <c r="J901" s="4"/>
      <c r="K901" s="4"/>
      <c r="L901" s="38" t="s">
        <v>1483</v>
      </c>
      <c r="M901" s="25"/>
      <c r="N901" s="49" t="str">
        <f t="shared" si="117"/>
        <v xml:space="preserve"> </v>
      </c>
      <c r="O901" s="25">
        <v>2</v>
      </c>
      <c r="P901" s="49">
        <f t="shared" si="118"/>
        <v>1.8503099269127579E-4</v>
      </c>
      <c r="Q901" s="25"/>
      <c r="R901" s="49" t="str">
        <f t="shared" si="119"/>
        <v xml:space="preserve"> </v>
      </c>
      <c r="S901" s="28"/>
      <c r="T901" s="49" t="str">
        <f t="shared" si="120"/>
        <v xml:space="preserve"> </v>
      </c>
      <c r="U901" s="30">
        <v>1</v>
      </c>
      <c r="V901" s="49">
        <f t="shared" si="121"/>
        <v>1.9940179461615153E-4</v>
      </c>
      <c r="W901" s="25"/>
      <c r="X901" s="49" t="str">
        <f t="shared" si="122"/>
        <v xml:space="preserve"> </v>
      </c>
      <c r="Y901" s="25"/>
      <c r="Z901" s="53" t="str">
        <f t="shared" si="123"/>
        <v xml:space="preserve"> </v>
      </c>
      <c r="AA901" s="26">
        <f t="shared" si="124"/>
        <v>3</v>
      </c>
      <c r="AB901" s="49">
        <f t="shared" si="125"/>
        <v>6.1004127945991015E-5</v>
      </c>
    </row>
    <row r="902" spans="1:28">
      <c r="A902" t="s">
        <v>3007</v>
      </c>
      <c r="B902" t="s">
        <v>18</v>
      </c>
      <c r="C902" t="s">
        <v>56</v>
      </c>
      <c r="D902" s="4" t="s">
        <v>1381</v>
      </c>
      <c r="E902" s="2" t="s">
        <v>2064</v>
      </c>
      <c r="F902" s="5"/>
      <c r="G902" s="4"/>
      <c r="H902" s="3" t="s">
        <v>1393</v>
      </c>
      <c r="I902" s="3" t="s">
        <v>581</v>
      </c>
      <c r="J902" s="4"/>
      <c r="K902" s="4"/>
      <c r="L902" s="38" t="s">
        <v>1483</v>
      </c>
      <c r="M902" s="25">
        <v>2</v>
      </c>
      <c r="N902" s="49">
        <f t="shared" si="117"/>
        <v>2.2872827081427266E-4</v>
      </c>
      <c r="O902" s="25">
        <v>1</v>
      </c>
      <c r="P902" s="49">
        <f t="shared" si="118"/>
        <v>9.2515496345637894E-5</v>
      </c>
      <c r="Q902" s="25"/>
      <c r="R902" s="49" t="str">
        <f t="shared" si="119"/>
        <v xml:space="preserve"> </v>
      </c>
      <c r="S902" s="25"/>
      <c r="T902" s="49" t="str">
        <f t="shared" si="120"/>
        <v xml:space="preserve"> </v>
      </c>
      <c r="U902" s="30"/>
      <c r="V902" s="49" t="str">
        <f t="shared" si="121"/>
        <v xml:space="preserve"> </v>
      </c>
      <c r="W902" s="25"/>
      <c r="X902" s="49" t="str">
        <f t="shared" si="122"/>
        <v xml:space="preserve"> </v>
      </c>
      <c r="Y902" s="25"/>
      <c r="Z902" s="53" t="str">
        <f t="shared" si="123"/>
        <v xml:space="preserve"> </v>
      </c>
      <c r="AA902" s="26">
        <f t="shared" si="124"/>
        <v>3</v>
      </c>
      <c r="AB902" s="49">
        <f t="shared" si="125"/>
        <v>6.1004127945991015E-5</v>
      </c>
    </row>
    <row r="903" spans="1:28">
      <c r="A903" t="s">
        <v>3007</v>
      </c>
      <c r="B903" t="s">
        <v>4187</v>
      </c>
      <c r="C903" t="s">
        <v>56</v>
      </c>
      <c r="D903" s="4" t="s">
        <v>1381</v>
      </c>
      <c r="E903" s="2"/>
      <c r="F903" s="5" t="s">
        <v>4313</v>
      </c>
      <c r="G903" s="4"/>
      <c r="H903" s="3" t="s">
        <v>1393</v>
      </c>
      <c r="I903" s="3" t="s">
        <v>1393</v>
      </c>
      <c r="J903" s="4">
        <v>422</v>
      </c>
      <c r="K903" s="4"/>
      <c r="L903" s="38" t="s">
        <v>1756</v>
      </c>
      <c r="M903" s="25">
        <v>1</v>
      </c>
      <c r="N903" s="49">
        <f t="shared" si="117"/>
        <v>1.1436413540713633E-4</v>
      </c>
      <c r="O903" s="25">
        <v>2</v>
      </c>
      <c r="P903" s="49">
        <f t="shared" si="118"/>
        <v>1.8503099269127579E-4</v>
      </c>
      <c r="Q903" s="25"/>
      <c r="R903" s="49" t="str">
        <f t="shared" si="119"/>
        <v xml:space="preserve"> </v>
      </c>
      <c r="S903" s="25"/>
      <c r="T903" s="49" t="str">
        <f t="shared" si="120"/>
        <v xml:space="preserve"> </v>
      </c>
      <c r="U903" s="30"/>
      <c r="V903" s="49" t="str">
        <f t="shared" si="121"/>
        <v xml:space="preserve"> </v>
      </c>
      <c r="W903" s="25"/>
      <c r="X903" s="49" t="str">
        <f t="shared" si="122"/>
        <v xml:space="preserve"> </v>
      </c>
      <c r="Y903" s="25"/>
      <c r="Z903" s="53" t="str">
        <f t="shared" si="123"/>
        <v xml:space="preserve"> </v>
      </c>
      <c r="AA903" s="26">
        <f t="shared" si="124"/>
        <v>3</v>
      </c>
      <c r="AB903" s="49">
        <f t="shared" si="125"/>
        <v>6.1004127945991015E-5</v>
      </c>
    </row>
    <row r="904" spans="1:28">
      <c r="A904" t="s">
        <v>764</v>
      </c>
      <c r="B904" t="s">
        <v>2248</v>
      </c>
      <c r="C904" t="s">
        <v>382</v>
      </c>
      <c r="D904" s="4" t="s">
        <v>1382</v>
      </c>
      <c r="E904" s="2" t="s">
        <v>3231</v>
      </c>
      <c r="F904" t="s">
        <v>501</v>
      </c>
      <c r="G904" s="4"/>
      <c r="H904" s="3" t="s">
        <v>581</v>
      </c>
      <c r="I904" s="3" t="s">
        <v>581</v>
      </c>
      <c r="J904" s="4"/>
      <c r="K904" s="4"/>
      <c r="L904" s="38" t="s">
        <v>1483</v>
      </c>
      <c r="M904" s="25"/>
      <c r="N904" s="49" t="str">
        <f t="shared" ref="N904:N967" si="126">IF(M904=0," ",M904/M$1241)</f>
        <v xml:space="preserve"> </v>
      </c>
      <c r="O904" s="25"/>
      <c r="P904" s="49" t="str">
        <f t="shared" ref="P904:P967" si="127">IF(O904=0," ",O904/O$1241)</f>
        <v xml:space="preserve"> </v>
      </c>
      <c r="Q904" s="25"/>
      <c r="R904" s="49" t="str">
        <f t="shared" ref="R904:R967" si="128">IF(Q904=0," ",Q904/Q$1241)</f>
        <v xml:space="preserve"> </v>
      </c>
      <c r="S904" s="25">
        <v>3</v>
      </c>
      <c r="T904" s="49">
        <f t="shared" ref="T904:T967" si="129">IF(S904=0," ",S904/S$1241)</f>
        <v>2.2838002436053592E-4</v>
      </c>
      <c r="U904" s="30"/>
      <c r="V904" s="49" t="str">
        <f t="shared" ref="V904:V967" si="130">IF(U904=0," ",U904/U$1241)</f>
        <v xml:space="preserve"> </v>
      </c>
      <c r="W904" s="25"/>
      <c r="X904" s="49" t="str">
        <f t="shared" ref="X904:X967" si="131">IF(W904=0," ",W904/W$1241)</f>
        <v xml:space="preserve"> </v>
      </c>
      <c r="Y904" s="25"/>
      <c r="Z904" s="53" t="str">
        <f t="shared" ref="Z904:Z967" si="132">IF(Y904=0," ",Y904/Y$1241)</f>
        <v xml:space="preserve"> </v>
      </c>
      <c r="AA904" s="26">
        <f t="shared" ref="AA904:AA967" si="133">M904+O904+Q904+S904+U904+W904+Y904</f>
        <v>3</v>
      </c>
      <c r="AB904" s="49">
        <f t="shared" ref="AB904:AB967" si="134">IF(AA904=0," ",AA904/AA$1241)</f>
        <v>6.1004127945991015E-5</v>
      </c>
    </row>
    <row r="905" spans="1:28">
      <c r="A905" t="s">
        <v>764</v>
      </c>
      <c r="B905" s="5" t="s">
        <v>973</v>
      </c>
      <c r="C905" t="s">
        <v>382</v>
      </c>
      <c r="D905" s="4" t="s">
        <v>1382</v>
      </c>
      <c r="E905" s="2" t="s">
        <v>3231</v>
      </c>
      <c r="F905" t="s">
        <v>4468</v>
      </c>
      <c r="G905" s="4" t="s">
        <v>168</v>
      </c>
      <c r="H905" s="3" t="s">
        <v>1393</v>
      </c>
      <c r="I905" s="3" t="s">
        <v>1393</v>
      </c>
      <c r="J905" s="4">
        <v>255</v>
      </c>
      <c r="K905" s="4">
        <v>389</v>
      </c>
      <c r="L905" s="38" t="s">
        <v>1483</v>
      </c>
      <c r="M905" s="25">
        <v>1</v>
      </c>
      <c r="N905" s="49">
        <f t="shared" si="126"/>
        <v>1.1436413540713633E-4</v>
      </c>
      <c r="O905" s="25"/>
      <c r="P905" s="49" t="str">
        <f t="shared" si="127"/>
        <v xml:space="preserve"> </v>
      </c>
      <c r="Q905" s="25">
        <v>1</v>
      </c>
      <c r="R905" s="49">
        <f t="shared" si="128"/>
        <v>4.4903457566232598E-4</v>
      </c>
      <c r="S905" s="25"/>
      <c r="T905" s="49" t="str">
        <f t="shared" si="129"/>
        <v xml:space="preserve"> </v>
      </c>
      <c r="U905" s="30"/>
      <c r="V905" s="49" t="str">
        <f t="shared" si="130"/>
        <v xml:space="preserve"> </v>
      </c>
      <c r="W905" s="25">
        <v>1</v>
      </c>
      <c r="X905" s="49">
        <f t="shared" si="131"/>
        <v>1.5603058199407084E-4</v>
      </c>
      <c r="Y905" s="25"/>
      <c r="Z905" s="53" t="str">
        <f t="shared" si="132"/>
        <v xml:space="preserve"> </v>
      </c>
      <c r="AA905" s="26">
        <f t="shared" si="133"/>
        <v>3</v>
      </c>
      <c r="AB905" s="49">
        <f t="shared" si="134"/>
        <v>6.1004127945991015E-5</v>
      </c>
    </row>
    <row r="906" spans="1:28">
      <c r="A906" t="s">
        <v>764</v>
      </c>
      <c r="B906" s="5" t="s">
        <v>6041</v>
      </c>
      <c r="C906" t="s">
        <v>382</v>
      </c>
      <c r="D906" s="4" t="s">
        <v>1382</v>
      </c>
      <c r="E906" s="2"/>
      <c r="G906" s="4"/>
      <c r="H906" s="3" t="s">
        <v>1393</v>
      </c>
      <c r="I906" s="3" t="s">
        <v>581</v>
      </c>
      <c r="J906" s="4"/>
      <c r="K906" s="4"/>
      <c r="L906" s="38" t="s">
        <v>1483</v>
      </c>
      <c r="M906" s="25"/>
      <c r="N906" s="49" t="str">
        <f t="shared" si="126"/>
        <v xml:space="preserve"> </v>
      </c>
      <c r="O906" s="25"/>
      <c r="P906" s="49" t="str">
        <f t="shared" si="127"/>
        <v xml:space="preserve"> </v>
      </c>
      <c r="Q906" s="25"/>
      <c r="R906" s="49" t="str">
        <f t="shared" si="128"/>
        <v xml:space="preserve"> </v>
      </c>
      <c r="S906" s="25"/>
      <c r="T906" s="49" t="str">
        <f t="shared" si="129"/>
        <v xml:space="preserve"> </v>
      </c>
      <c r="U906" s="30">
        <v>3</v>
      </c>
      <c r="V906" s="49">
        <f t="shared" si="130"/>
        <v>5.9820538384845463E-4</v>
      </c>
      <c r="W906" s="25"/>
      <c r="X906" s="49" t="str">
        <f t="shared" si="131"/>
        <v xml:space="preserve"> </v>
      </c>
      <c r="Y906" s="25"/>
      <c r="Z906" s="53" t="str">
        <f t="shared" si="132"/>
        <v xml:space="preserve"> </v>
      </c>
      <c r="AA906" s="26">
        <f t="shared" si="133"/>
        <v>3</v>
      </c>
      <c r="AB906" s="49">
        <f t="shared" si="134"/>
        <v>6.1004127945991015E-5</v>
      </c>
    </row>
    <row r="907" spans="1:28">
      <c r="A907" t="s">
        <v>3922</v>
      </c>
      <c r="B907" t="s">
        <v>1827</v>
      </c>
      <c r="C907" t="s">
        <v>959</v>
      </c>
      <c r="D907" s="4" t="s">
        <v>1381</v>
      </c>
      <c r="E907" s="2"/>
      <c r="G907" s="4"/>
      <c r="H907" s="3" t="s">
        <v>1393</v>
      </c>
      <c r="I907" s="3" t="s">
        <v>1393</v>
      </c>
      <c r="J907" s="4">
        <v>415</v>
      </c>
      <c r="K907" s="4"/>
      <c r="L907" s="38" t="s">
        <v>1756</v>
      </c>
      <c r="M907" s="25"/>
      <c r="N907" s="49" t="str">
        <f t="shared" si="126"/>
        <v xml:space="preserve"> </v>
      </c>
      <c r="O907" s="25"/>
      <c r="P907" s="49" t="str">
        <f t="shared" si="127"/>
        <v xml:space="preserve"> </v>
      </c>
      <c r="Q907" s="25"/>
      <c r="R907" s="49" t="str">
        <f t="shared" si="128"/>
        <v xml:space="preserve"> </v>
      </c>
      <c r="S907" s="25">
        <v>1</v>
      </c>
      <c r="T907" s="49">
        <f t="shared" si="129"/>
        <v>7.6126674786845306E-5</v>
      </c>
      <c r="U907" s="30"/>
      <c r="V907" s="49" t="str">
        <f t="shared" si="130"/>
        <v xml:space="preserve"> </v>
      </c>
      <c r="W907" s="25">
        <v>1</v>
      </c>
      <c r="X907" s="49">
        <f t="shared" si="131"/>
        <v>1.5603058199407084E-4</v>
      </c>
      <c r="Y907" s="25">
        <v>1</v>
      </c>
      <c r="Z907" s="53">
        <f t="shared" si="132"/>
        <v>3.5248501938667606E-4</v>
      </c>
      <c r="AA907" s="26">
        <f t="shared" si="133"/>
        <v>3</v>
      </c>
      <c r="AB907" s="49">
        <f t="shared" si="134"/>
        <v>6.1004127945991015E-5</v>
      </c>
    </row>
    <row r="908" spans="1:28">
      <c r="A908" t="s">
        <v>4232</v>
      </c>
      <c r="B908" s="5" t="s">
        <v>2324</v>
      </c>
      <c r="C908" t="s">
        <v>575</v>
      </c>
      <c r="D908" s="4" t="s">
        <v>1382</v>
      </c>
      <c r="E908" s="4" t="s">
        <v>3232</v>
      </c>
      <c r="F908" t="s">
        <v>6432</v>
      </c>
      <c r="G908" s="4"/>
      <c r="H908" s="3" t="s">
        <v>1393</v>
      </c>
      <c r="I908" s="3" t="s">
        <v>1393</v>
      </c>
      <c r="J908" s="4"/>
      <c r="K908" s="4"/>
      <c r="L908" s="38" t="s">
        <v>1483</v>
      </c>
      <c r="M908" s="25"/>
      <c r="N908" s="49" t="str">
        <f t="shared" si="126"/>
        <v xml:space="preserve"> </v>
      </c>
      <c r="O908" s="25"/>
      <c r="P908" s="49" t="str">
        <f t="shared" si="127"/>
        <v xml:space="preserve"> </v>
      </c>
      <c r="Q908" s="25"/>
      <c r="R908" s="49" t="str">
        <f t="shared" si="128"/>
        <v xml:space="preserve"> </v>
      </c>
      <c r="S908" s="28"/>
      <c r="T908" s="49" t="str">
        <f t="shared" si="129"/>
        <v xml:space="preserve"> </v>
      </c>
      <c r="U908" s="30"/>
      <c r="V908" s="49" t="str">
        <f t="shared" si="130"/>
        <v xml:space="preserve"> </v>
      </c>
      <c r="W908" s="25">
        <v>3</v>
      </c>
      <c r="X908" s="49">
        <f t="shared" si="131"/>
        <v>4.6809174598221254E-4</v>
      </c>
      <c r="Y908" s="25"/>
      <c r="Z908" s="53" t="str">
        <f t="shared" si="132"/>
        <v xml:space="preserve"> </v>
      </c>
      <c r="AA908" s="26">
        <f t="shared" si="133"/>
        <v>3</v>
      </c>
      <c r="AB908" s="49">
        <f t="shared" si="134"/>
        <v>6.1004127945991015E-5</v>
      </c>
    </row>
    <row r="909" spans="1:28">
      <c r="A909" t="s">
        <v>4232</v>
      </c>
      <c r="B909" s="5" t="s">
        <v>6096</v>
      </c>
      <c r="C909" t="s">
        <v>575</v>
      </c>
      <c r="D909" s="4" t="s">
        <v>1382</v>
      </c>
      <c r="E909" s="4"/>
      <c r="F909" t="s">
        <v>6433</v>
      </c>
      <c r="G909" s="4"/>
      <c r="H909" s="3" t="s">
        <v>1393</v>
      </c>
      <c r="I909" s="3" t="s">
        <v>581</v>
      </c>
      <c r="J909" s="4"/>
      <c r="K909" s="4"/>
      <c r="L909" s="38" t="s">
        <v>1483</v>
      </c>
      <c r="M909" s="25"/>
      <c r="N909" s="49" t="str">
        <f t="shared" si="126"/>
        <v xml:space="preserve"> </v>
      </c>
      <c r="O909" s="25"/>
      <c r="P909" s="49" t="str">
        <f t="shared" si="127"/>
        <v xml:space="preserve"> </v>
      </c>
      <c r="Q909" s="25"/>
      <c r="R909" s="49" t="str">
        <f t="shared" si="128"/>
        <v xml:space="preserve"> </v>
      </c>
      <c r="S909" s="28"/>
      <c r="T909" s="49" t="str">
        <f t="shared" si="129"/>
        <v xml:space="preserve"> </v>
      </c>
      <c r="U909" s="30"/>
      <c r="V909" s="49" t="str">
        <f t="shared" si="130"/>
        <v xml:space="preserve"> </v>
      </c>
      <c r="W909" s="25"/>
      <c r="X909" s="49" t="str">
        <f t="shared" si="131"/>
        <v xml:space="preserve"> </v>
      </c>
      <c r="Y909" s="25">
        <v>3</v>
      </c>
      <c r="Z909" s="53">
        <f t="shared" si="132"/>
        <v>1.0574550581600281E-3</v>
      </c>
      <c r="AA909" s="26">
        <f t="shared" si="133"/>
        <v>3</v>
      </c>
      <c r="AB909" s="49">
        <f t="shared" si="134"/>
        <v>6.1004127945991015E-5</v>
      </c>
    </row>
    <row r="910" spans="1:28">
      <c r="A910" t="s">
        <v>4232</v>
      </c>
      <c r="B910" t="s">
        <v>4532</v>
      </c>
      <c r="C910" t="s">
        <v>575</v>
      </c>
      <c r="D910" s="4" t="s">
        <v>1382</v>
      </c>
      <c r="E910" s="4" t="s">
        <v>3232</v>
      </c>
      <c r="F910" t="s">
        <v>4637</v>
      </c>
      <c r="G910" s="4"/>
      <c r="H910" s="3" t="s">
        <v>1393</v>
      </c>
      <c r="I910" s="3" t="s">
        <v>1393</v>
      </c>
      <c r="J910" s="4"/>
      <c r="K910" s="4"/>
      <c r="L910" s="38" t="s">
        <v>1483</v>
      </c>
      <c r="M910" s="25"/>
      <c r="N910" s="49" t="str">
        <f t="shared" si="126"/>
        <v xml:space="preserve"> </v>
      </c>
      <c r="O910" s="25"/>
      <c r="P910" s="49" t="str">
        <f t="shared" si="127"/>
        <v xml:space="preserve"> </v>
      </c>
      <c r="Q910" s="25"/>
      <c r="R910" s="49" t="str">
        <f t="shared" si="128"/>
        <v xml:space="preserve"> </v>
      </c>
      <c r="S910" s="25"/>
      <c r="T910" s="49" t="str">
        <f t="shared" si="129"/>
        <v xml:space="preserve"> </v>
      </c>
      <c r="U910" s="30"/>
      <c r="V910" s="49" t="str">
        <f t="shared" si="130"/>
        <v xml:space="preserve"> </v>
      </c>
      <c r="W910" s="25">
        <v>3</v>
      </c>
      <c r="X910" s="49">
        <f t="shared" si="131"/>
        <v>4.6809174598221254E-4</v>
      </c>
      <c r="Y910" s="25"/>
      <c r="Z910" s="53" t="str">
        <f t="shared" si="132"/>
        <v xml:space="preserve"> </v>
      </c>
      <c r="AA910" s="26">
        <f t="shared" si="133"/>
        <v>3</v>
      </c>
      <c r="AB910" s="49">
        <f t="shared" si="134"/>
        <v>6.1004127945991015E-5</v>
      </c>
    </row>
    <row r="911" spans="1:28">
      <c r="A911" t="s">
        <v>826</v>
      </c>
      <c r="B911" t="s">
        <v>2348</v>
      </c>
      <c r="C911" t="s">
        <v>917</v>
      </c>
      <c r="D911" s="4" t="s">
        <v>1381</v>
      </c>
      <c r="E911" s="2" t="s">
        <v>3232</v>
      </c>
      <c r="G911" s="4"/>
      <c r="H911" s="3" t="s">
        <v>1393</v>
      </c>
      <c r="I911" s="3" t="s">
        <v>581</v>
      </c>
      <c r="J911" s="4">
        <v>396</v>
      </c>
      <c r="K911" s="4"/>
      <c r="L911" s="38" t="s">
        <v>1483</v>
      </c>
      <c r="M911" s="25"/>
      <c r="N911" s="49" t="str">
        <f t="shared" si="126"/>
        <v xml:space="preserve"> </v>
      </c>
      <c r="O911" s="25"/>
      <c r="P911" s="49" t="str">
        <f t="shared" si="127"/>
        <v xml:space="preserve"> </v>
      </c>
      <c r="Q911" s="25"/>
      <c r="R911" s="49" t="str">
        <f t="shared" si="128"/>
        <v xml:space="preserve"> </v>
      </c>
      <c r="S911" s="25">
        <v>3</v>
      </c>
      <c r="T911" s="49">
        <f t="shared" si="129"/>
        <v>2.2838002436053592E-4</v>
      </c>
      <c r="U911" s="30"/>
      <c r="V911" s="49" t="str">
        <f t="shared" si="130"/>
        <v xml:space="preserve"> </v>
      </c>
      <c r="W911" s="25"/>
      <c r="X911" s="49" t="str">
        <f t="shared" si="131"/>
        <v xml:space="preserve"> </v>
      </c>
      <c r="Y911" s="25"/>
      <c r="Z911" s="53" t="str">
        <f t="shared" si="132"/>
        <v xml:space="preserve"> </v>
      </c>
      <c r="AA911" s="26">
        <f t="shared" si="133"/>
        <v>3</v>
      </c>
      <c r="AB911" s="49">
        <f t="shared" si="134"/>
        <v>6.1004127945991015E-5</v>
      </c>
    </row>
    <row r="912" spans="1:28">
      <c r="A912" t="s">
        <v>535</v>
      </c>
      <c r="B912" t="s">
        <v>3847</v>
      </c>
      <c r="C912" t="s">
        <v>2326</v>
      </c>
      <c r="D912" s="4" t="s">
        <v>1382</v>
      </c>
      <c r="E912" s="2" t="s">
        <v>2064</v>
      </c>
      <c r="G912" s="4"/>
      <c r="H912" s="3" t="s">
        <v>1393</v>
      </c>
      <c r="I912" s="3" t="s">
        <v>581</v>
      </c>
      <c r="J912" s="4">
        <v>296</v>
      </c>
      <c r="K912" s="4"/>
      <c r="L912" s="38" t="s">
        <v>1483</v>
      </c>
      <c r="M912" s="25">
        <v>1</v>
      </c>
      <c r="N912" s="49">
        <f t="shared" si="126"/>
        <v>1.1436413540713633E-4</v>
      </c>
      <c r="O912" s="25">
        <v>2</v>
      </c>
      <c r="P912" s="49">
        <f t="shared" si="127"/>
        <v>1.8503099269127579E-4</v>
      </c>
      <c r="Q912" s="25"/>
      <c r="R912" s="49" t="str">
        <f t="shared" si="128"/>
        <v xml:space="preserve"> </v>
      </c>
      <c r="S912" s="28"/>
      <c r="T912" s="49" t="str">
        <f t="shared" si="129"/>
        <v xml:space="preserve"> </v>
      </c>
      <c r="U912" s="30"/>
      <c r="V912" s="49" t="str">
        <f t="shared" si="130"/>
        <v xml:space="preserve"> </v>
      </c>
      <c r="W912" s="25"/>
      <c r="X912" s="49" t="str">
        <f t="shared" si="131"/>
        <v xml:space="preserve"> </v>
      </c>
      <c r="Y912" s="25"/>
      <c r="Z912" s="53" t="str">
        <f t="shared" si="132"/>
        <v xml:space="preserve"> </v>
      </c>
      <c r="AA912" s="26">
        <f t="shared" si="133"/>
        <v>3</v>
      </c>
      <c r="AB912" s="49">
        <f t="shared" si="134"/>
        <v>6.1004127945991015E-5</v>
      </c>
    </row>
    <row r="913" spans="1:28">
      <c r="A913" t="s">
        <v>1411</v>
      </c>
      <c r="B913" t="s">
        <v>3640</v>
      </c>
      <c r="C913" t="s">
        <v>2877</v>
      </c>
      <c r="D913" s="4" t="s">
        <v>1381</v>
      </c>
      <c r="E913" s="2"/>
      <c r="F913" s="8" t="s">
        <v>6491</v>
      </c>
      <c r="G913" s="4"/>
      <c r="H913" s="3" t="s">
        <v>1393</v>
      </c>
      <c r="I913" s="3" t="s">
        <v>1393</v>
      </c>
      <c r="J913" s="4"/>
      <c r="K913" s="4"/>
      <c r="L913" s="38" t="s">
        <v>1483</v>
      </c>
      <c r="M913" s="25">
        <v>1</v>
      </c>
      <c r="N913" s="49">
        <f t="shared" si="126"/>
        <v>1.1436413540713633E-4</v>
      </c>
      <c r="O913" s="25">
        <v>2</v>
      </c>
      <c r="P913" s="49">
        <f t="shared" si="127"/>
        <v>1.8503099269127579E-4</v>
      </c>
      <c r="Q913" s="25"/>
      <c r="R913" s="49" t="str">
        <f t="shared" si="128"/>
        <v xml:space="preserve"> </v>
      </c>
      <c r="S913" s="25"/>
      <c r="T913" s="49" t="str">
        <f t="shared" si="129"/>
        <v xml:space="preserve"> </v>
      </c>
      <c r="U913" s="30"/>
      <c r="V913" s="49" t="str">
        <f t="shared" si="130"/>
        <v xml:space="preserve"> </v>
      </c>
      <c r="W913" s="25"/>
      <c r="X913" s="49" t="str">
        <f t="shared" si="131"/>
        <v xml:space="preserve"> </v>
      </c>
      <c r="Y913" s="25"/>
      <c r="Z913" s="53" t="str">
        <f t="shared" si="132"/>
        <v xml:space="preserve"> </v>
      </c>
      <c r="AA913" s="26">
        <f t="shared" si="133"/>
        <v>3</v>
      </c>
      <c r="AB913" s="49">
        <f t="shared" si="134"/>
        <v>6.1004127945991015E-5</v>
      </c>
    </row>
    <row r="914" spans="1:28">
      <c r="A914" t="s">
        <v>1411</v>
      </c>
      <c r="B914" t="s">
        <v>715</v>
      </c>
      <c r="C914" t="s">
        <v>2877</v>
      </c>
      <c r="D914" s="4" t="s">
        <v>1381</v>
      </c>
      <c r="E914" s="2"/>
      <c r="F914" t="s">
        <v>6256</v>
      </c>
      <c r="G914" s="4"/>
      <c r="H914" s="3" t="s">
        <v>1393</v>
      </c>
      <c r="I914" s="3" t="s">
        <v>581</v>
      </c>
      <c r="J914" s="4"/>
      <c r="K914" s="4"/>
      <c r="L914" s="38" t="s">
        <v>1483</v>
      </c>
      <c r="M914" s="25"/>
      <c r="N914" s="49" t="str">
        <f t="shared" si="126"/>
        <v xml:space="preserve"> </v>
      </c>
      <c r="O914" s="25"/>
      <c r="P914" s="49" t="str">
        <f t="shared" si="127"/>
        <v xml:space="preserve"> </v>
      </c>
      <c r="Q914" s="25"/>
      <c r="R914" s="49" t="str">
        <f t="shared" si="128"/>
        <v xml:space="preserve"> </v>
      </c>
      <c r="S914" s="25">
        <v>3</v>
      </c>
      <c r="T914" s="49">
        <f t="shared" si="129"/>
        <v>2.2838002436053592E-4</v>
      </c>
      <c r="U914" s="30"/>
      <c r="V914" s="49" t="str">
        <f t="shared" si="130"/>
        <v xml:space="preserve"> </v>
      </c>
      <c r="W914" s="25"/>
      <c r="X914" s="49" t="str">
        <f t="shared" si="131"/>
        <v xml:space="preserve"> </v>
      </c>
      <c r="Y914" s="25"/>
      <c r="Z914" s="53" t="str">
        <f t="shared" si="132"/>
        <v xml:space="preserve"> </v>
      </c>
      <c r="AA914" s="26">
        <f t="shared" si="133"/>
        <v>3</v>
      </c>
      <c r="AB914" s="49">
        <f t="shared" si="134"/>
        <v>6.1004127945991015E-5</v>
      </c>
    </row>
    <row r="915" spans="1:28">
      <c r="A915" t="s">
        <v>2290</v>
      </c>
      <c r="B915" t="s">
        <v>5976</v>
      </c>
      <c r="C915" t="s">
        <v>384</v>
      </c>
      <c r="D915" s="4" t="s">
        <v>1381</v>
      </c>
      <c r="E915" s="2"/>
      <c r="G915" s="4" t="s">
        <v>6716</v>
      </c>
      <c r="H915" s="3" t="s">
        <v>1393</v>
      </c>
      <c r="I915" s="3" t="s">
        <v>581</v>
      </c>
      <c r="J915" s="4"/>
      <c r="K915" s="4"/>
      <c r="L915" s="38" t="s">
        <v>1483</v>
      </c>
      <c r="M915" s="25"/>
      <c r="N915" s="49" t="str">
        <f t="shared" si="126"/>
        <v xml:space="preserve"> </v>
      </c>
      <c r="O915" s="25"/>
      <c r="P915" s="49" t="str">
        <f t="shared" si="127"/>
        <v xml:space="preserve"> </v>
      </c>
      <c r="Q915" s="25">
        <v>3</v>
      </c>
      <c r="R915" s="49">
        <f t="shared" si="128"/>
        <v>1.3471037269869781E-3</v>
      </c>
      <c r="S915" s="25"/>
      <c r="T915" s="49" t="str">
        <f t="shared" si="129"/>
        <v xml:space="preserve"> </v>
      </c>
      <c r="U915" s="30"/>
      <c r="V915" s="49" t="str">
        <f t="shared" si="130"/>
        <v xml:space="preserve"> </v>
      </c>
      <c r="W915" s="25"/>
      <c r="X915" s="49" t="str">
        <f t="shared" si="131"/>
        <v xml:space="preserve"> </v>
      </c>
      <c r="Y915" s="25"/>
      <c r="Z915" s="53" t="str">
        <f t="shared" si="132"/>
        <v xml:space="preserve"> </v>
      </c>
      <c r="AA915" s="26">
        <f t="shared" si="133"/>
        <v>3</v>
      </c>
      <c r="AB915" s="49">
        <f t="shared" si="134"/>
        <v>6.1004127945991015E-5</v>
      </c>
    </row>
    <row r="916" spans="1:28">
      <c r="A916" t="s">
        <v>69</v>
      </c>
      <c r="B916" t="s">
        <v>5825</v>
      </c>
      <c r="C916" t="s">
        <v>71</v>
      </c>
      <c r="D916" s="4" t="s">
        <v>1381</v>
      </c>
      <c r="E916" s="2"/>
      <c r="F916" t="s">
        <v>5826</v>
      </c>
      <c r="G916" s="4"/>
      <c r="H916" s="3" t="s">
        <v>581</v>
      </c>
      <c r="I916" s="3" t="s">
        <v>581</v>
      </c>
      <c r="J916" s="4"/>
      <c r="K916" s="4"/>
      <c r="L916" s="38" t="s">
        <v>1483</v>
      </c>
      <c r="M916" s="25"/>
      <c r="N916" s="49" t="str">
        <f t="shared" si="126"/>
        <v xml:space="preserve"> </v>
      </c>
      <c r="O916" s="25">
        <v>2</v>
      </c>
      <c r="P916" s="49">
        <f t="shared" si="127"/>
        <v>1.8503099269127579E-4</v>
      </c>
      <c r="Q916" s="25">
        <v>1</v>
      </c>
      <c r="R916" s="49">
        <f t="shared" si="128"/>
        <v>4.4903457566232598E-4</v>
      </c>
      <c r="S916" s="28"/>
      <c r="T916" s="49" t="str">
        <f t="shared" si="129"/>
        <v xml:space="preserve"> </v>
      </c>
      <c r="U916" s="30"/>
      <c r="V916" s="49" t="str">
        <f t="shared" si="130"/>
        <v xml:space="preserve"> </v>
      </c>
      <c r="W916" s="25"/>
      <c r="X916" s="49" t="str">
        <f t="shared" si="131"/>
        <v xml:space="preserve"> </v>
      </c>
      <c r="Y916" s="25"/>
      <c r="Z916" s="53" t="str">
        <f t="shared" si="132"/>
        <v xml:space="preserve"> </v>
      </c>
      <c r="AA916" s="26">
        <f t="shared" si="133"/>
        <v>3</v>
      </c>
      <c r="AB916" s="49">
        <f t="shared" si="134"/>
        <v>6.1004127945991015E-5</v>
      </c>
    </row>
    <row r="917" spans="1:28">
      <c r="A917" t="s">
        <v>2096</v>
      </c>
      <c r="B917" t="s">
        <v>2492</v>
      </c>
      <c r="C917" t="s">
        <v>575</v>
      </c>
      <c r="D917" s="4" t="s">
        <v>1382</v>
      </c>
      <c r="E917" s="2"/>
      <c r="F917" t="s">
        <v>3806</v>
      </c>
      <c r="G917" s="4"/>
      <c r="H917" s="3" t="s">
        <v>1393</v>
      </c>
      <c r="I917" s="3" t="s">
        <v>1393</v>
      </c>
      <c r="J917" s="4"/>
      <c r="K917" s="4"/>
      <c r="L917" s="38" t="s">
        <v>1483</v>
      </c>
      <c r="M917" s="25">
        <v>1</v>
      </c>
      <c r="N917" s="49">
        <f t="shared" si="126"/>
        <v>1.1436413540713633E-4</v>
      </c>
      <c r="O917" s="25">
        <v>2</v>
      </c>
      <c r="P917" s="49">
        <f t="shared" si="127"/>
        <v>1.8503099269127579E-4</v>
      </c>
      <c r="Q917" s="25"/>
      <c r="R917" s="49" t="str">
        <f t="shared" si="128"/>
        <v xml:space="preserve"> </v>
      </c>
      <c r="S917" s="28"/>
      <c r="T917" s="49" t="str">
        <f t="shared" si="129"/>
        <v xml:space="preserve"> </v>
      </c>
      <c r="U917" s="30"/>
      <c r="V917" s="49" t="str">
        <f t="shared" si="130"/>
        <v xml:space="preserve"> </v>
      </c>
      <c r="W917" s="25"/>
      <c r="X917" s="49" t="str">
        <f t="shared" si="131"/>
        <v xml:space="preserve"> </v>
      </c>
      <c r="Y917" s="25"/>
      <c r="Z917" s="53" t="str">
        <f t="shared" si="132"/>
        <v xml:space="preserve"> </v>
      </c>
      <c r="AA917" s="26">
        <f t="shared" si="133"/>
        <v>3</v>
      </c>
      <c r="AB917" s="49">
        <f t="shared" si="134"/>
        <v>6.1004127945991015E-5</v>
      </c>
    </row>
    <row r="918" spans="1:28">
      <c r="A918" t="s">
        <v>767</v>
      </c>
      <c r="B918" t="s">
        <v>2225</v>
      </c>
      <c r="C918" t="s">
        <v>382</v>
      </c>
      <c r="D918" s="4" t="s">
        <v>1382</v>
      </c>
      <c r="E918" s="2"/>
      <c r="F918" t="s">
        <v>2106</v>
      </c>
      <c r="G918" s="4"/>
      <c r="H918" s="3" t="s">
        <v>1393</v>
      </c>
      <c r="I918" s="3" t="s">
        <v>1393</v>
      </c>
      <c r="J918" s="4">
        <v>259</v>
      </c>
      <c r="K918" s="4">
        <v>376</v>
      </c>
      <c r="L918" s="38" t="s">
        <v>1483</v>
      </c>
      <c r="M918" s="25"/>
      <c r="N918" s="49" t="str">
        <f t="shared" si="126"/>
        <v xml:space="preserve"> </v>
      </c>
      <c r="O918" s="25"/>
      <c r="P918" s="49" t="str">
        <f t="shared" si="127"/>
        <v xml:space="preserve"> </v>
      </c>
      <c r="Q918" s="25"/>
      <c r="R918" s="49" t="str">
        <f t="shared" si="128"/>
        <v xml:space="preserve"> </v>
      </c>
      <c r="S918" s="25">
        <v>3</v>
      </c>
      <c r="T918" s="49">
        <f t="shared" si="129"/>
        <v>2.2838002436053592E-4</v>
      </c>
      <c r="U918" s="30"/>
      <c r="V918" s="49" t="str">
        <f t="shared" si="130"/>
        <v xml:space="preserve"> </v>
      </c>
      <c r="W918" s="25"/>
      <c r="X918" s="49" t="str">
        <f t="shared" si="131"/>
        <v xml:space="preserve"> </v>
      </c>
      <c r="Y918" s="25"/>
      <c r="Z918" s="53" t="str">
        <f t="shared" si="132"/>
        <v xml:space="preserve"> </v>
      </c>
      <c r="AA918" s="26">
        <f t="shared" si="133"/>
        <v>3</v>
      </c>
      <c r="AB918" s="49">
        <f t="shared" si="134"/>
        <v>6.1004127945991015E-5</v>
      </c>
    </row>
    <row r="919" spans="1:28">
      <c r="A919" t="s">
        <v>767</v>
      </c>
      <c r="B919" t="s">
        <v>5446</v>
      </c>
      <c r="C919" t="s">
        <v>382</v>
      </c>
      <c r="D919" s="4" t="s">
        <v>1382</v>
      </c>
      <c r="E919" s="2"/>
      <c r="F919" t="s">
        <v>5447</v>
      </c>
      <c r="G919" s="4"/>
      <c r="H919" s="3" t="s">
        <v>581</v>
      </c>
      <c r="I919" s="3" t="s">
        <v>581</v>
      </c>
      <c r="J919" s="4"/>
      <c r="K919" s="4"/>
      <c r="L919" s="38" t="s">
        <v>1483</v>
      </c>
      <c r="M919" s="25">
        <v>1</v>
      </c>
      <c r="N919" s="49">
        <f t="shared" si="126"/>
        <v>1.1436413540713633E-4</v>
      </c>
      <c r="O919" s="25">
        <v>2</v>
      </c>
      <c r="P919" s="49">
        <f t="shared" si="127"/>
        <v>1.8503099269127579E-4</v>
      </c>
      <c r="Q919" s="25"/>
      <c r="R919" s="49" t="str">
        <f t="shared" si="128"/>
        <v xml:space="preserve"> </v>
      </c>
      <c r="S919" s="25"/>
      <c r="T919" s="49" t="str">
        <f t="shared" si="129"/>
        <v xml:space="preserve"> </v>
      </c>
      <c r="U919" s="30"/>
      <c r="V919" s="49" t="str">
        <f t="shared" si="130"/>
        <v xml:space="preserve"> </v>
      </c>
      <c r="W919" s="25"/>
      <c r="X919" s="49" t="str">
        <f t="shared" si="131"/>
        <v xml:space="preserve"> </v>
      </c>
      <c r="Y919" s="25"/>
      <c r="Z919" s="53" t="str">
        <f t="shared" si="132"/>
        <v xml:space="preserve"> </v>
      </c>
      <c r="AA919" s="26">
        <f t="shared" si="133"/>
        <v>3</v>
      </c>
      <c r="AB919" s="49">
        <f t="shared" si="134"/>
        <v>6.1004127945991015E-5</v>
      </c>
    </row>
    <row r="920" spans="1:28">
      <c r="A920" t="s">
        <v>767</v>
      </c>
      <c r="B920" t="s">
        <v>5201</v>
      </c>
      <c r="C920" t="s">
        <v>382</v>
      </c>
      <c r="D920" s="4" t="s">
        <v>1382</v>
      </c>
      <c r="E920" s="2"/>
      <c r="F920" t="s">
        <v>5393</v>
      </c>
      <c r="G920" s="4"/>
      <c r="H920" s="3" t="s">
        <v>1393</v>
      </c>
      <c r="I920" s="3" t="s">
        <v>581</v>
      </c>
      <c r="J920" s="4"/>
      <c r="K920" s="4"/>
      <c r="L920" s="38" t="s">
        <v>1483</v>
      </c>
      <c r="M920" s="25"/>
      <c r="N920" s="49" t="str">
        <f t="shared" si="126"/>
        <v xml:space="preserve"> </v>
      </c>
      <c r="O920" s="25"/>
      <c r="P920" s="49" t="str">
        <f t="shared" si="127"/>
        <v xml:space="preserve"> </v>
      </c>
      <c r="Q920" s="25"/>
      <c r="R920" s="49" t="str">
        <f t="shared" si="128"/>
        <v xml:space="preserve"> </v>
      </c>
      <c r="S920" s="25"/>
      <c r="T920" s="49" t="str">
        <f t="shared" si="129"/>
        <v xml:space="preserve"> </v>
      </c>
      <c r="U920" s="30">
        <v>3</v>
      </c>
      <c r="V920" s="49">
        <f t="shared" si="130"/>
        <v>5.9820538384845463E-4</v>
      </c>
      <c r="W920" s="25"/>
      <c r="X920" s="49" t="str">
        <f t="shared" si="131"/>
        <v xml:space="preserve"> </v>
      </c>
      <c r="Y920" s="25"/>
      <c r="Z920" s="53" t="str">
        <f t="shared" si="132"/>
        <v xml:space="preserve"> </v>
      </c>
      <c r="AA920" s="26">
        <f t="shared" si="133"/>
        <v>3</v>
      </c>
      <c r="AB920" s="49">
        <f t="shared" si="134"/>
        <v>6.1004127945991015E-5</v>
      </c>
    </row>
    <row r="921" spans="1:28">
      <c r="A921" t="s">
        <v>767</v>
      </c>
      <c r="B921" s="5" t="s">
        <v>5745</v>
      </c>
      <c r="C921" t="s">
        <v>382</v>
      </c>
      <c r="D921" s="4" t="s">
        <v>1382</v>
      </c>
      <c r="E921" s="2"/>
      <c r="F921" s="5" t="s">
        <v>5746</v>
      </c>
      <c r="G921" s="4"/>
      <c r="H921" s="3" t="s">
        <v>1393</v>
      </c>
      <c r="I921" s="3" t="s">
        <v>581</v>
      </c>
      <c r="J921" s="4"/>
      <c r="K921" s="4"/>
      <c r="L921" s="38" t="s">
        <v>1483</v>
      </c>
      <c r="M921" s="25">
        <v>2</v>
      </c>
      <c r="N921" s="49">
        <f t="shared" si="126"/>
        <v>2.2872827081427266E-4</v>
      </c>
      <c r="O921" s="25">
        <v>1</v>
      </c>
      <c r="P921" s="49">
        <f t="shared" si="127"/>
        <v>9.2515496345637894E-5</v>
      </c>
      <c r="Q921" s="25"/>
      <c r="R921" s="49" t="str">
        <f t="shared" si="128"/>
        <v xml:space="preserve"> </v>
      </c>
      <c r="S921" s="25"/>
      <c r="T921" s="49" t="str">
        <f t="shared" si="129"/>
        <v xml:space="preserve"> </v>
      </c>
      <c r="U921" s="30"/>
      <c r="V921" s="49" t="str">
        <f t="shared" si="130"/>
        <v xml:space="preserve"> </v>
      </c>
      <c r="W921" s="25"/>
      <c r="X921" s="49" t="str">
        <f t="shared" si="131"/>
        <v xml:space="preserve"> </v>
      </c>
      <c r="Y921" s="25"/>
      <c r="Z921" s="53" t="str">
        <f t="shared" si="132"/>
        <v xml:space="preserve"> </v>
      </c>
      <c r="AA921" s="26">
        <f t="shared" si="133"/>
        <v>3</v>
      </c>
      <c r="AB921" s="49">
        <f t="shared" si="134"/>
        <v>6.1004127945991015E-5</v>
      </c>
    </row>
    <row r="922" spans="1:28">
      <c r="A922" t="s">
        <v>2513</v>
      </c>
      <c r="B922" s="5" t="s">
        <v>3068</v>
      </c>
      <c r="C922" t="s">
        <v>575</v>
      </c>
      <c r="D922" s="4" t="s">
        <v>1382</v>
      </c>
      <c r="E922" s="2"/>
      <c r="F922" t="s">
        <v>4311</v>
      </c>
      <c r="G922" s="4"/>
      <c r="H922" s="3" t="s">
        <v>1393</v>
      </c>
      <c r="I922" s="3" t="s">
        <v>581</v>
      </c>
      <c r="J922" s="4"/>
      <c r="K922" s="4"/>
      <c r="L922" s="38" t="s">
        <v>1483</v>
      </c>
      <c r="M922" s="25"/>
      <c r="N922" s="49" t="str">
        <f t="shared" si="126"/>
        <v xml:space="preserve"> </v>
      </c>
      <c r="O922" s="25"/>
      <c r="P922" s="49" t="str">
        <f t="shared" si="127"/>
        <v xml:space="preserve"> </v>
      </c>
      <c r="Q922" s="25"/>
      <c r="R922" s="49" t="str">
        <f t="shared" si="128"/>
        <v xml:space="preserve"> </v>
      </c>
      <c r="S922" s="25"/>
      <c r="T922" s="49" t="str">
        <f t="shared" si="129"/>
        <v xml:space="preserve"> </v>
      </c>
      <c r="U922" s="30"/>
      <c r="V922" s="49" t="str">
        <f t="shared" si="130"/>
        <v xml:space="preserve"> </v>
      </c>
      <c r="W922" s="25">
        <v>2</v>
      </c>
      <c r="X922" s="49">
        <f t="shared" si="131"/>
        <v>3.1206116398814168E-4</v>
      </c>
      <c r="Y922" s="25">
        <v>1</v>
      </c>
      <c r="Z922" s="53">
        <f t="shared" si="132"/>
        <v>3.5248501938667606E-4</v>
      </c>
      <c r="AA922" s="26">
        <f t="shared" si="133"/>
        <v>3</v>
      </c>
      <c r="AB922" s="49">
        <f t="shared" si="134"/>
        <v>6.1004127945991015E-5</v>
      </c>
    </row>
    <row r="923" spans="1:28">
      <c r="A923" t="s">
        <v>3360</v>
      </c>
      <c r="B923" t="s">
        <v>3962</v>
      </c>
      <c r="C923" s="5" t="s">
        <v>912</v>
      </c>
      <c r="D923" s="4" t="s">
        <v>1381</v>
      </c>
      <c r="E923" s="4" t="s">
        <v>2064</v>
      </c>
      <c r="F923" s="5" t="s">
        <v>6249</v>
      </c>
      <c r="G923" s="4"/>
      <c r="H923" s="3" t="s">
        <v>1393</v>
      </c>
      <c r="I923" s="3" t="s">
        <v>581</v>
      </c>
      <c r="J923" s="4"/>
      <c r="K923" s="4"/>
      <c r="L923" s="38" t="s">
        <v>1483</v>
      </c>
      <c r="M923" s="25"/>
      <c r="N923" s="49" t="str">
        <f t="shared" si="126"/>
        <v xml:space="preserve"> </v>
      </c>
      <c r="O923" s="25">
        <v>1</v>
      </c>
      <c r="P923" s="49">
        <f t="shared" si="127"/>
        <v>9.2515496345637894E-5</v>
      </c>
      <c r="Q923" s="25">
        <v>1</v>
      </c>
      <c r="R923" s="49">
        <f t="shared" si="128"/>
        <v>4.4903457566232598E-4</v>
      </c>
      <c r="S923" s="28"/>
      <c r="T923" s="49" t="str">
        <f t="shared" si="129"/>
        <v xml:space="preserve"> </v>
      </c>
      <c r="U923" s="30"/>
      <c r="V923" s="49" t="str">
        <f t="shared" si="130"/>
        <v xml:space="preserve"> </v>
      </c>
      <c r="W923" s="25"/>
      <c r="X923" s="49" t="str">
        <f t="shared" si="131"/>
        <v xml:space="preserve"> </v>
      </c>
      <c r="Y923" s="25">
        <v>1</v>
      </c>
      <c r="Z923" s="53">
        <f t="shared" si="132"/>
        <v>3.5248501938667606E-4</v>
      </c>
      <c r="AA923" s="26">
        <f t="shared" si="133"/>
        <v>3</v>
      </c>
      <c r="AB923" s="49">
        <f t="shared" si="134"/>
        <v>6.1004127945991015E-5</v>
      </c>
    </row>
    <row r="924" spans="1:28">
      <c r="A924" s="5" t="s">
        <v>6064</v>
      </c>
      <c r="B924" s="5" t="s">
        <v>6065</v>
      </c>
      <c r="C924" t="s">
        <v>2879</v>
      </c>
      <c r="D924" s="4" t="s">
        <v>1381</v>
      </c>
      <c r="E924" s="2"/>
      <c r="F924" s="5" t="s">
        <v>6066</v>
      </c>
      <c r="G924" s="4"/>
      <c r="H924" s="3" t="s">
        <v>1393</v>
      </c>
      <c r="I924" s="3" t="s">
        <v>581</v>
      </c>
      <c r="J924" s="4"/>
      <c r="K924" s="4"/>
      <c r="L924" s="38" t="s">
        <v>1483</v>
      </c>
      <c r="M924" s="25"/>
      <c r="N924" s="49" t="str">
        <f t="shared" si="126"/>
        <v xml:space="preserve"> </v>
      </c>
      <c r="O924" s="25"/>
      <c r="P924" s="49" t="str">
        <f t="shared" si="127"/>
        <v xml:space="preserve"> </v>
      </c>
      <c r="Q924" s="25"/>
      <c r="R924" s="49" t="str">
        <f t="shared" si="128"/>
        <v xml:space="preserve"> </v>
      </c>
      <c r="S924" s="25"/>
      <c r="T924" s="49" t="str">
        <f t="shared" si="129"/>
        <v xml:space="preserve"> </v>
      </c>
      <c r="U924" s="30"/>
      <c r="V924" s="49" t="str">
        <f t="shared" si="130"/>
        <v xml:space="preserve"> </v>
      </c>
      <c r="W924" s="25">
        <v>3</v>
      </c>
      <c r="X924" s="49">
        <f t="shared" si="131"/>
        <v>4.6809174598221254E-4</v>
      </c>
      <c r="Y924" s="25"/>
      <c r="Z924" s="53" t="str">
        <f t="shared" si="132"/>
        <v xml:space="preserve"> </v>
      </c>
      <c r="AA924" s="26">
        <f t="shared" si="133"/>
        <v>3</v>
      </c>
      <c r="AB924" s="49">
        <f t="shared" si="134"/>
        <v>6.1004127945991015E-5</v>
      </c>
    </row>
    <row r="925" spans="1:28">
      <c r="A925" t="s">
        <v>2446</v>
      </c>
      <c r="B925" t="s">
        <v>3422</v>
      </c>
      <c r="C925" t="s">
        <v>2978</v>
      </c>
      <c r="D925" s="4" t="s">
        <v>1381</v>
      </c>
      <c r="E925" s="2"/>
      <c r="F925" t="s">
        <v>3470</v>
      </c>
      <c r="G925" s="4"/>
      <c r="H925" s="3" t="s">
        <v>1393</v>
      </c>
      <c r="I925" s="3" t="s">
        <v>1393</v>
      </c>
      <c r="J925" s="4">
        <v>185</v>
      </c>
      <c r="K925" s="4"/>
      <c r="L925" s="38" t="s">
        <v>1483</v>
      </c>
      <c r="M925" s="25"/>
      <c r="N925" s="49" t="str">
        <f t="shared" si="126"/>
        <v xml:space="preserve"> </v>
      </c>
      <c r="O925" s="25">
        <v>3</v>
      </c>
      <c r="P925" s="49">
        <f t="shared" si="127"/>
        <v>2.7754648903691371E-4</v>
      </c>
      <c r="Q925" s="25"/>
      <c r="R925" s="49" t="str">
        <f t="shared" si="128"/>
        <v xml:space="preserve"> </v>
      </c>
      <c r="S925" s="25"/>
      <c r="T925" s="49" t="str">
        <f t="shared" si="129"/>
        <v xml:space="preserve"> </v>
      </c>
      <c r="U925" s="30"/>
      <c r="V925" s="49" t="str">
        <f t="shared" si="130"/>
        <v xml:space="preserve"> </v>
      </c>
      <c r="W925" s="25"/>
      <c r="X925" s="49" t="str">
        <f t="shared" si="131"/>
        <v xml:space="preserve"> </v>
      </c>
      <c r="Y925" s="25"/>
      <c r="Z925" s="53" t="str">
        <f t="shared" si="132"/>
        <v xml:space="preserve"> </v>
      </c>
      <c r="AA925" s="26">
        <f t="shared" si="133"/>
        <v>3</v>
      </c>
      <c r="AB925" s="49">
        <f t="shared" si="134"/>
        <v>6.1004127945991015E-5</v>
      </c>
    </row>
    <row r="926" spans="1:28">
      <c r="A926" t="s">
        <v>2446</v>
      </c>
      <c r="B926" t="s">
        <v>3377</v>
      </c>
      <c r="C926" t="s">
        <v>2978</v>
      </c>
      <c r="D926" s="4" t="s">
        <v>1381</v>
      </c>
      <c r="E926" s="2"/>
      <c r="F926" t="s">
        <v>3471</v>
      </c>
      <c r="G926" s="4"/>
      <c r="H926" s="3" t="s">
        <v>1393</v>
      </c>
      <c r="I926" s="3" t="s">
        <v>581</v>
      </c>
      <c r="J926" s="4"/>
      <c r="K926" s="4"/>
      <c r="L926" s="38" t="s">
        <v>1483</v>
      </c>
      <c r="M926" s="25"/>
      <c r="N926" s="49" t="str">
        <f t="shared" si="126"/>
        <v xml:space="preserve"> </v>
      </c>
      <c r="O926" s="25"/>
      <c r="P926" s="49" t="str">
        <f t="shared" si="127"/>
        <v xml:space="preserve"> </v>
      </c>
      <c r="Q926" s="25"/>
      <c r="R926" s="49" t="str">
        <f t="shared" si="128"/>
        <v xml:space="preserve"> </v>
      </c>
      <c r="S926" s="25">
        <v>3</v>
      </c>
      <c r="T926" s="49">
        <f t="shared" si="129"/>
        <v>2.2838002436053592E-4</v>
      </c>
      <c r="U926" s="30"/>
      <c r="V926" s="49" t="str">
        <f t="shared" si="130"/>
        <v xml:space="preserve"> </v>
      </c>
      <c r="W926" s="25"/>
      <c r="X926" s="49" t="str">
        <f t="shared" si="131"/>
        <v xml:space="preserve"> </v>
      </c>
      <c r="Y926" s="25"/>
      <c r="Z926" s="53" t="str">
        <f t="shared" si="132"/>
        <v xml:space="preserve"> </v>
      </c>
      <c r="AA926" s="26">
        <f t="shared" si="133"/>
        <v>3</v>
      </c>
      <c r="AB926" s="49">
        <f t="shared" si="134"/>
        <v>6.1004127945991015E-5</v>
      </c>
    </row>
    <row r="927" spans="1:28">
      <c r="A927" t="s">
        <v>387</v>
      </c>
      <c r="B927" t="s">
        <v>3069</v>
      </c>
      <c r="C927" t="s">
        <v>2877</v>
      </c>
      <c r="D927" s="4" t="s">
        <v>1381</v>
      </c>
      <c r="E927" s="2" t="s">
        <v>2064</v>
      </c>
      <c r="F927" t="s">
        <v>1741</v>
      </c>
      <c r="G927" s="4"/>
      <c r="H927" s="3" t="s">
        <v>1393</v>
      </c>
      <c r="I927" s="3" t="s">
        <v>1393</v>
      </c>
      <c r="J927" s="4">
        <v>390</v>
      </c>
      <c r="K927" s="4"/>
      <c r="L927" s="38" t="s">
        <v>1483</v>
      </c>
      <c r="M927" s="25">
        <v>1</v>
      </c>
      <c r="N927" s="49">
        <f t="shared" si="126"/>
        <v>1.1436413540713633E-4</v>
      </c>
      <c r="O927" s="25">
        <v>1</v>
      </c>
      <c r="P927" s="49">
        <f t="shared" si="127"/>
        <v>9.2515496345637894E-5</v>
      </c>
      <c r="Q927" s="25"/>
      <c r="R927" s="49" t="str">
        <f t="shared" si="128"/>
        <v xml:space="preserve"> </v>
      </c>
      <c r="S927" s="28"/>
      <c r="T927" s="49" t="str">
        <f t="shared" si="129"/>
        <v xml:space="preserve"> </v>
      </c>
      <c r="U927" s="30"/>
      <c r="V927" s="49" t="str">
        <f t="shared" si="130"/>
        <v xml:space="preserve"> </v>
      </c>
      <c r="W927" s="25"/>
      <c r="X927" s="49" t="str">
        <f t="shared" si="131"/>
        <v xml:space="preserve"> </v>
      </c>
      <c r="Y927" s="25"/>
      <c r="Z927" s="53" t="str">
        <f t="shared" si="132"/>
        <v xml:space="preserve"> </v>
      </c>
      <c r="AA927" s="26">
        <f t="shared" si="133"/>
        <v>2</v>
      </c>
      <c r="AB927" s="49">
        <f t="shared" si="134"/>
        <v>4.0669418630660674E-5</v>
      </c>
    </row>
    <row r="928" spans="1:28">
      <c r="A928" t="s">
        <v>51</v>
      </c>
      <c r="B928" s="5" t="s">
        <v>1129</v>
      </c>
      <c r="C928" t="s">
        <v>575</v>
      </c>
      <c r="D928" s="4" t="s">
        <v>1382</v>
      </c>
      <c r="E928" s="2"/>
      <c r="G928" s="4"/>
      <c r="H928" s="3" t="s">
        <v>1393</v>
      </c>
      <c r="I928" s="3" t="s">
        <v>581</v>
      </c>
      <c r="J928" s="4"/>
      <c r="K928" s="4"/>
      <c r="L928" s="38" t="s">
        <v>1483</v>
      </c>
      <c r="M928" s="25"/>
      <c r="N928" s="49" t="str">
        <f t="shared" si="126"/>
        <v xml:space="preserve"> </v>
      </c>
      <c r="O928" s="25"/>
      <c r="P928" s="49" t="str">
        <f t="shared" si="127"/>
        <v xml:space="preserve"> </v>
      </c>
      <c r="Q928" s="25"/>
      <c r="R928" s="49" t="str">
        <f t="shared" si="128"/>
        <v xml:space="preserve"> </v>
      </c>
      <c r="S928" s="25"/>
      <c r="T928" s="49" t="str">
        <f t="shared" si="129"/>
        <v xml:space="preserve"> </v>
      </c>
      <c r="U928" s="30"/>
      <c r="V928" s="49" t="str">
        <f t="shared" si="130"/>
        <v xml:space="preserve"> </v>
      </c>
      <c r="W928" s="25">
        <v>2</v>
      </c>
      <c r="X928" s="49">
        <f t="shared" si="131"/>
        <v>3.1206116398814168E-4</v>
      </c>
      <c r="Y928" s="25"/>
      <c r="Z928" s="53" t="str">
        <f t="shared" si="132"/>
        <v xml:space="preserve"> </v>
      </c>
      <c r="AA928" s="26">
        <f t="shared" si="133"/>
        <v>2</v>
      </c>
      <c r="AB928" s="49">
        <f t="shared" si="134"/>
        <v>4.0669418630660674E-5</v>
      </c>
    </row>
    <row r="929" spans="1:28">
      <c r="A929" t="s">
        <v>51</v>
      </c>
      <c r="B929" s="5" t="s">
        <v>4602</v>
      </c>
      <c r="C929" t="s">
        <v>575</v>
      </c>
      <c r="D929" s="4" t="s">
        <v>1382</v>
      </c>
      <c r="E929" s="2" t="s">
        <v>2064</v>
      </c>
      <c r="F929" s="5" t="s">
        <v>6411</v>
      </c>
      <c r="G929" s="4"/>
      <c r="H929" s="3" t="s">
        <v>1393</v>
      </c>
      <c r="I929" s="3" t="s">
        <v>1393</v>
      </c>
      <c r="J929" s="4"/>
      <c r="K929" s="4"/>
      <c r="L929" s="38" t="s">
        <v>1483</v>
      </c>
      <c r="M929" s="25"/>
      <c r="N929" s="49" t="str">
        <f t="shared" si="126"/>
        <v xml:space="preserve"> </v>
      </c>
      <c r="O929" s="25"/>
      <c r="P929" s="49" t="str">
        <f t="shared" si="127"/>
        <v xml:space="preserve"> </v>
      </c>
      <c r="Q929" s="25"/>
      <c r="R929" s="49" t="str">
        <f t="shared" si="128"/>
        <v xml:space="preserve"> </v>
      </c>
      <c r="S929" s="25"/>
      <c r="T929" s="49" t="str">
        <f t="shared" si="129"/>
        <v xml:space="preserve"> </v>
      </c>
      <c r="U929" s="30"/>
      <c r="V929" s="49" t="str">
        <f t="shared" si="130"/>
        <v xml:space="preserve"> </v>
      </c>
      <c r="W929" s="25">
        <v>2</v>
      </c>
      <c r="X929" s="49">
        <f t="shared" si="131"/>
        <v>3.1206116398814168E-4</v>
      </c>
      <c r="Y929" s="25"/>
      <c r="Z929" s="53" t="str">
        <f t="shared" si="132"/>
        <v xml:space="preserve"> </v>
      </c>
      <c r="AA929" s="26">
        <f t="shared" si="133"/>
        <v>2</v>
      </c>
      <c r="AB929" s="49">
        <f t="shared" si="134"/>
        <v>4.0669418630660674E-5</v>
      </c>
    </row>
    <row r="930" spans="1:28">
      <c r="A930" t="s">
        <v>51</v>
      </c>
      <c r="B930" s="5" t="s">
        <v>6046</v>
      </c>
      <c r="C930" t="s">
        <v>575</v>
      </c>
      <c r="D930" s="4" t="s">
        <v>1382</v>
      </c>
      <c r="E930" s="2"/>
      <c r="F930" t="s">
        <v>6047</v>
      </c>
      <c r="G930" s="4"/>
      <c r="H930" s="3" t="s">
        <v>1393</v>
      </c>
      <c r="I930" s="3" t="s">
        <v>581</v>
      </c>
      <c r="J930" s="4"/>
      <c r="K930" s="4"/>
      <c r="L930" s="38" t="s">
        <v>1483</v>
      </c>
      <c r="M930" s="25"/>
      <c r="N930" s="49" t="str">
        <f t="shared" si="126"/>
        <v xml:space="preserve"> </v>
      </c>
      <c r="O930" s="25"/>
      <c r="P930" s="49" t="str">
        <f t="shared" si="127"/>
        <v xml:space="preserve"> </v>
      </c>
      <c r="Q930" s="25"/>
      <c r="R930" s="49" t="str">
        <f t="shared" si="128"/>
        <v xml:space="preserve"> </v>
      </c>
      <c r="S930" s="25"/>
      <c r="T930" s="49" t="str">
        <f t="shared" si="129"/>
        <v xml:space="preserve"> </v>
      </c>
      <c r="U930" s="30">
        <v>2</v>
      </c>
      <c r="V930" s="49">
        <f t="shared" si="130"/>
        <v>3.9880358923230307E-4</v>
      </c>
      <c r="W930" s="25"/>
      <c r="X930" s="49" t="str">
        <f t="shared" si="131"/>
        <v xml:space="preserve"> </v>
      </c>
      <c r="Y930" s="25"/>
      <c r="Z930" s="53" t="str">
        <f t="shared" si="132"/>
        <v xml:space="preserve"> </v>
      </c>
      <c r="AA930" s="26">
        <f t="shared" si="133"/>
        <v>2</v>
      </c>
      <c r="AB930" s="49">
        <f t="shared" si="134"/>
        <v>4.0669418630660674E-5</v>
      </c>
    </row>
    <row r="931" spans="1:28">
      <c r="A931" t="s">
        <v>671</v>
      </c>
      <c r="B931" t="s">
        <v>2468</v>
      </c>
      <c r="C931" t="s">
        <v>2882</v>
      </c>
      <c r="D931" s="4" t="s">
        <v>1484</v>
      </c>
      <c r="E931" s="2"/>
      <c r="F931" s="5" t="s">
        <v>5304</v>
      </c>
      <c r="G931" s="4" t="s">
        <v>168</v>
      </c>
      <c r="H931" s="3" t="s">
        <v>1393</v>
      </c>
      <c r="I931" s="3" t="s">
        <v>1393</v>
      </c>
      <c r="J931" s="4"/>
      <c r="K931" s="4"/>
      <c r="L931" s="38" t="s">
        <v>1483</v>
      </c>
      <c r="M931" s="25"/>
      <c r="N931" s="49" t="str">
        <f t="shared" si="126"/>
        <v xml:space="preserve"> </v>
      </c>
      <c r="O931" s="25"/>
      <c r="P931" s="49" t="str">
        <f t="shared" si="127"/>
        <v xml:space="preserve"> </v>
      </c>
      <c r="Q931" s="25"/>
      <c r="R931" s="49" t="str">
        <f t="shared" si="128"/>
        <v xml:space="preserve"> </v>
      </c>
      <c r="S931" s="25"/>
      <c r="T931" s="49" t="str">
        <f t="shared" si="129"/>
        <v xml:space="preserve"> </v>
      </c>
      <c r="U931" s="30">
        <v>2</v>
      </c>
      <c r="V931" s="49">
        <f t="shared" si="130"/>
        <v>3.9880358923230307E-4</v>
      </c>
      <c r="W931" s="25"/>
      <c r="X931" s="49" t="str">
        <f t="shared" si="131"/>
        <v xml:space="preserve"> </v>
      </c>
      <c r="Y931" s="25"/>
      <c r="Z931" s="53" t="str">
        <f t="shared" si="132"/>
        <v xml:space="preserve"> </v>
      </c>
      <c r="AA931" s="26">
        <f t="shared" si="133"/>
        <v>2</v>
      </c>
      <c r="AB931" s="49">
        <f t="shared" si="134"/>
        <v>4.0669418630660674E-5</v>
      </c>
    </row>
    <row r="932" spans="1:28">
      <c r="A932" t="s">
        <v>3389</v>
      </c>
      <c r="B932" t="s">
        <v>3390</v>
      </c>
      <c r="C932" t="s">
        <v>575</v>
      </c>
      <c r="D932" s="4" t="s">
        <v>1382</v>
      </c>
      <c r="E932" s="2"/>
      <c r="F932" s="5" t="s">
        <v>6413</v>
      </c>
      <c r="G932" s="4"/>
      <c r="H932" s="3" t="s">
        <v>1393</v>
      </c>
      <c r="I932" s="3" t="s">
        <v>581</v>
      </c>
      <c r="J932" s="4"/>
      <c r="K932" s="4"/>
      <c r="L932" s="38" t="s">
        <v>1483</v>
      </c>
      <c r="M932" s="25"/>
      <c r="N932" s="49" t="str">
        <f t="shared" si="126"/>
        <v xml:space="preserve"> </v>
      </c>
      <c r="O932" s="25"/>
      <c r="P932" s="49" t="str">
        <f t="shared" si="127"/>
        <v xml:space="preserve"> </v>
      </c>
      <c r="Q932" s="25"/>
      <c r="R932" s="49" t="str">
        <f t="shared" si="128"/>
        <v xml:space="preserve"> </v>
      </c>
      <c r="S932" s="25">
        <v>2</v>
      </c>
      <c r="T932" s="49">
        <f t="shared" si="129"/>
        <v>1.5225334957369061E-4</v>
      </c>
      <c r="U932" s="30"/>
      <c r="V932" s="49" t="str">
        <f t="shared" si="130"/>
        <v xml:space="preserve"> </v>
      </c>
      <c r="W932" s="25"/>
      <c r="X932" s="49" t="str">
        <f t="shared" si="131"/>
        <v xml:space="preserve"> </v>
      </c>
      <c r="Y932" s="25"/>
      <c r="Z932" s="53" t="str">
        <f t="shared" si="132"/>
        <v xml:space="preserve"> </v>
      </c>
      <c r="AA932" s="26">
        <f t="shared" si="133"/>
        <v>2</v>
      </c>
      <c r="AB932" s="49">
        <f t="shared" si="134"/>
        <v>4.0669418630660674E-5</v>
      </c>
    </row>
    <row r="933" spans="1:28">
      <c r="A933" s="5" t="s">
        <v>2926</v>
      </c>
      <c r="B933" s="5" t="s">
        <v>2927</v>
      </c>
      <c r="C933" t="s">
        <v>4159</v>
      </c>
      <c r="D933" s="4" t="s">
        <v>1484</v>
      </c>
      <c r="E933" s="2" t="s">
        <v>2064</v>
      </c>
      <c r="F933" t="s">
        <v>746</v>
      </c>
      <c r="G933" s="4"/>
      <c r="H933" s="3" t="s">
        <v>1393</v>
      </c>
      <c r="I933" s="3" t="s">
        <v>581</v>
      </c>
      <c r="J933" s="4">
        <v>432</v>
      </c>
      <c r="K933" s="4"/>
      <c r="L933" s="38" t="s">
        <v>1756</v>
      </c>
      <c r="M933" s="25">
        <v>2</v>
      </c>
      <c r="N933" s="49">
        <f t="shared" si="126"/>
        <v>2.2872827081427266E-4</v>
      </c>
      <c r="O933" s="25"/>
      <c r="P933" s="49" t="str">
        <f t="shared" si="127"/>
        <v xml:space="preserve"> </v>
      </c>
      <c r="Q933" s="25"/>
      <c r="R933" s="49" t="str">
        <f t="shared" si="128"/>
        <v xml:space="preserve"> </v>
      </c>
      <c r="S933" s="28"/>
      <c r="T933" s="49" t="str">
        <f t="shared" si="129"/>
        <v xml:space="preserve"> </v>
      </c>
      <c r="U933" s="30"/>
      <c r="V933" s="49" t="str">
        <f t="shared" si="130"/>
        <v xml:space="preserve"> </v>
      </c>
      <c r="W933" s="25"/>
      <c r="X933" s="49" t="str">
        <f t="shared" si="131"/>
        <v xml:space="preserve"> </v>
      </c>
      <c r="Y933" s="25"/>
      <c r="Z933" s="53" t="str">
        <f t="shared" si="132"/>
        <v xml:space="preserve"> </v>
      </c>
      <c r="AA933" s="26">
        <f t="shared" si="133"/>
        <v>2</v>
      </c>
      <c r="AB933" s="49">
        <f t="shared" si="134"/>
        <v>4.0669418630660674E-5</v>
      </c>
    </row>
    <row r="934" spans="1:28">
      <c r="A934" t="s">
        <v>3664</v>
      </c>
      <c r="B934" t="s">
        <v>3665</v>
      </c>
      <c r="C934" t="s">
        <v>2903</v>
      </c>
      <c r="D934" s="4" t="s">
        <v>1381</v>
      </c>
      <c r="E934" s="2" t="s">
        <v>2064</v>
      </c>
      <c r="F934" s="5" t="s">
        <v>3821</v>
      </c>
      <c r="G934" s="4"/>
      <c r="H934" s="3" t="s">
        <v>1393</v>
      </c>
      <c r="I934" s="3" t="s">
        <v>1393</v>
      </c>
      <c r="J934" s="4">
        <v>404</v>
      </c>
      <c r="K934" s="4"/>
      <c r="L934" s="38" t="s">
        <v>1483</v>
      </c>
      <c r="M934" s="25"/>
      <c r="N934" s="49" t="str">
        <f t="shared" si="126"/>
        <v xml:space="preserve"> </v>
      </c>
      <c r="O934" s="25">
        <v>2</v>
      </c>
      <c r="P934" s="49">
        <f t="shared" si="127"/>
        <v>1.8503099269127579E-4</v>
      </c>
      <c r="Q934" s="25"/>
      <c r="R934" s="49" t="str">
        <f t="shared" si="128"/>
        <v xml:space="preserve"> </v>
      </c>
      <c r="S934" s="28"/>
      <c r="T934" s="49" t="str">
        <f t="shared" si="129"/>
        <v xml:space="preserve"> </v>
      </c>
      <c r="U934" s="30"/>
      <c r="V934" s="49" t="str">
        <f t="shared" si="130"/>
        <v xml:space="preserve"> </v>
      </c>
      <c r="W934" s="25"/>
      <c r="X934" s="49" t="str">
        <f t="shared" si="131"/>
        <v xml:space="preserve"> </v>
      </c>
      <c r="Y934" s="25"/>
      <c r="Z934" s="53" t="str">
        <f t="shared" si="132"/>
        <v xml:space="preserve"> </v>
      </c>
      <c r="AA934" s="26">
        <f t="shared" si="133"/>
        <v>2</v>
      </c>
      <c r="AB934" s="49">
        <f t="shared" si="134"/>
        <v>4.0669418630660674E-5</v>
      </c>
    </row>
    <row r="935" spans="1:28">
      <c r="A935" t="s">
        <v>1678</v>
      </c>
      <c r="B935" t="s">
        <v>430</v>
      </c>
      <c r="C935" t="s">
        <v>959</v>
      </c>
      <c r="D935" s="4" t="s">
        <v>1381</v>
      </c>
      <c r="E935" s="2"/>
      <c r="F935" t="s">
        <v>429</v>
      </c>
      <c r="G935" s="4"/>
      <c r="H935" s="3" t="s">
        <v>1393</v>
      </c>
      <c r="I935" s="3" t="s">
        <v>581</v>
      </c>
      <c r="J935" s="4"/>
      <c r="K935" s="4"/>
      <c r="L935" s="38" t="s">
        <v>1483</v>
      </c>
      <c r="M935" s="25"/>
      <c r="N935" s="49" t="str">
        <f t="shared" si="126"/>
        <v xml:space="preserve"> </v>
      </c>
      <c r="O935" s="25"/>
      <c r="P935" s="49" t="str">
        <f t="shared" si="127"/>
        <v xml:space="preserve"> </v>
      </c>
      <c r="Q935" s="25"/>
      <c r="R935" s="49" t="str">
        <f t="shared" si="128"/>
        <v xml:space="preserve"> </v>
      </c>
      <c r="S935" s="25">
        <v>2</v>
      </c>
      <c r="T935" s="49">
        <f t="shared" si="129"/>
        <v>1.5225334957369061E-4</v>
      </c>
      <c r="U935" s="30"/>
      <c r="V935" s="49" t="str">
        <f t="shared" si="130"/>
        <v xml:space="preserve"> </v>
      </c>
      <c r="W935" s="25"/>
      <c r="X935" s="49" t="str">
        <f t="shared" si="131"/>
        <v xml:space="preserve"> </v>
      </c>
      <c r="Y935" s="25"/>
      <c r="Z935" s="53" t="str">
        <f t="shared" si="132"/>
        <v xml:space="preserve"> </v>
      </c>
      <c r="AA935" s="26">
        <f t="shared" si="133"/>
        <v>2</v>
      </c>
      <c r="AB935" s="49">
        <f t="shared" si="134"/>
        <v>4.0669418630660674E-5</v>
      </c>
    </row>
    <row r="936" spans="1:28">
      <c r="A936" t="s">
        <v>195</v>
      </c>
      <c r="B936" t="s">
        <v>1987</v>
      </c>
      <c r="C936" t="s">
        <v>2877</v>
      </c>
      <c r="D936" s="4" t="s">
        <v>1381</v>
      </c>
      <c r="E936" s="2"/>
      <c r="G936" s="4"/>
      <c r="H936" s="3" t="s">
        <v>1393</v>
      </c>
      <c r="I936" s="3" t="s">
        <v>581</v>
      </c>
      <c r="J936" s="4"/>
      <c r="K936" s="4"/>
      <c r="L936" s="38" t="s">
        <v>1483</v>
      </c>
      <c r="M936" s="25"/>
      <c r="N936" s="49" t="str">
        <f t="shared" si="126"/>
        <v xml:space="preserve"> </v>
      </c>
      <c r="O936" s="25"/>
      <c r="P936" s="49" t="str">
        <f t="shared" si="127"/>
        <v xml:space="preserve"> </v>
      </c>
      <c r="Q936" s="25"/>
      <c r="R936" s="49" t="str">
        <f t="shared" si="128"/>
        <v xml:space="preserve"> </v>
      </c>
      <c r="S936" s="25">
        <v>2</v>
      </c>
      <c r="T936" s="49">
        <f t="shared" si="129"/>
        <v>1.5225334957369061E-4</v>
      </c>
      <c r="U936" s="30"/>
      <c r="V936" s="49" t="str">
        <f t="shared" si="130"/>
        <v xml:space="preserve"> </v>
      </c>
      <c r="W936" s="25"/>
      <c r="X936" s="49" t="str">
        <f t="shared" si="131"/>
        <v xml:space="preserve"> </v>
      </c>
      <c r="Y936" s="25"/>
      <c r="Z936" s="53" t="str">
        <f t="shared" si="132"/>
        <v xml:space="preserve"> </v>
      </c>
      <c r="AA936" s="26">
        <f t="shared" si="133"/>
        <v>2</v>
      </c>
      <c r="AB936" s="49">
        <f t="shared" si="134"/>
        <v>4.0669418630660674E-5</v>
      </c>
    </row>
    <row r="937" spans="1:28">
      <c r="A937" t="s">
        <v>1993</v>
      </c>
      <c r="B937" t="s">
        <v>1991</v>
      </c>
      <c r="C937" t="s">
        <v>2326</v>
      </c>
      <c r="D937" s="4" t="s">
        <v>1382</v>
      </c>
      <c r="E937" s="2"/>
      <c r="G937" s="4"/>
      <c r="H937" s="3" t="s">
        <v>1393</v>
      </c>
      <c r="I937" s="3" t="s">
        <v>1393</v>
      </c>
      <c r="J937" s="4"/>
      <c r="K937" s="4"/>
      <c r="L937" s="38" t="s">
        <v>1483</v>
      </c>
      <c r="M937" s="25"/>
      <c r="N937" s="49" t="str">
        <f t="shared" si="126"/>
        <v xml:space="preserve"> </v>
      </c>
      <c r="O937" s="25"/>
      <c r="P937" s="49" t="str">
        <f t="shared" si="127"/>
        <v xml:space="preserve"> </v>
      </c>
      <c r="Q937" s="25"/>
      <c r="R937" s="49" t="str">
        <f t="shared" si="128"/>
        <v xml:space="preserve"> </v>
      </c>
      <c r="S937" s="25">
        <v>1</v>
      </c>
      <c r="T937" s="49">
        <f t="shared" si="129"/>
        <v>7.6126674786845306E-5</v>
      </c>
      <c r="U937" s="30"/>
      <c r="V937" s="49" t="str">
        <f t="shared" si="130"/>
        <v xml:space="preserve"> </v>
      </c>
      <c r="W937" s="25"/>
      <c r="X937" s="49" t="str">
        <f t="shared" si="131"/>
        <v xml:space="preserve"> </v>
      </c>
      <c r="Y937" s="25">
        <v>1</v>
      </c>
      <c r="Z937" s="53">
        <f t="shared" si="132"/>
        <v>3.5248501938667606E-4</v>
      </c>
      <c r="AA937" s="26">
        <f t="shared" si="133"/>
        <v>2</v>
      </c>
      <c r="AB937" s="49">
        <f t="shared" si="134"/>
        <v>4.0669418630660674E-5</v>
      </c>
    </row>
    <row r="938" spans="1:28">
      <c r="A938" t="s">
        <v>2857</v>
      </c>
      <c r="B938" t="s">
        <v>5917</v>
      </c>
      <c r="C938" t="s">
        <v>382</v>
      </c>
      <c r="D938" s="4" t="s">
        <v>1382</v>
      </c>
      <c r="E938" s="4"/>
      <c r="F938" t="s">
        <v>5918</v>
      </c>
      <c r="G938" s="4"/>
      <c r="H938" s="3" t="s">
        <v>1393</v>
      </c>
      <c r="I938" s="3" t="s">
        <v>581</v>
      </c>
      <c r="J938" s="4"/>
      <c r="K938" s="4"/>
      <c r="L938" s="38" t="s">
        <v>1483</v>
      </c>
      <c r="M938" s="25"/>
      <c r="N938" s="49" t="str">
        <f t="shared" si="126"/>
        <v xml:space="preserve"> </v>
      </c>
      <c r="O938" s="25">
        <v>2</v>
      </c>
      <c r="P938" s="49">
        <f t="shared" si="127"/>
        <v>1.8503099269127579E-4</v>
      </c>
      <c r="Q938" s="25"/>
      <c r="R938" s="49" t="str">
        <f t="shared" si="128"/>
        <v xml:space="preserve"> </v>
      </c>
      <c r="S938" s="25"/>
      <c r="T938" s="49" t="str">
        <f t="shared" si="129"/>
        <v xml:space="preserve"> </v>
      </c>
      <c r="U938" s="30"/>
      <c r="V938" s="49" t="str">
        <f t="shared" si="130"/>
        <v xml:space="preserve"> </v>
      </c>
      <c r="W938" s="25"/>
      <c r="X938" s="49" t="str">
        <f t="shared" si="131"/>
        <v xml:space="preserve"> </v>
      </c>
      <c r="Y938" s="25"/>
      <c r="Z938" s="53" t="str">
        <f t="shared" si="132"/>
        <v xml:space="preserve"> </v>
      </c>
      <c r="AA938" s="26">
        <f t="shared" si="133"/>
        <v>2</v>
      </c>
      <c r="AB938" s="49">
        <f t="shared" si="134"/>
        <v>4.0669418630660674E-5</v>
      </c>
    </row>
    <row r="939" spans="1:28">
      <c r="A939" t="s">
        <v>1784</v>
      </c>
      <c r="B939" t="s">
        <v>715</v>
      </c>
      <c r="C939" t="s">
        <v>959</v>
      </c>
      <c r="D939" s="4" t="s">
        <v>1381</v>
      </c>
      <c r="E939" s="2"/>
      <c r="F939" t="s">
        <v>6260</v>
      </c>
      <c r="G939" s="4"/>
      <c r="H939" s="3" t="s">
        <v>1393</v>
      </c>
      <c r="I939" s="3" t="s">
        <v>1393</v>
      </c>
      <c r="J939" s="4"/>
      <c r="K939" s="4"/>
      <c r="L939" s="38" t="s">
        <v>1483</v>
      </c>
      <c r="M939" s="25"/>
      <c r="N939" s="49" t="str">
        <f t="shared" si="126"/>
        <v xml:space="preserve"> </v>
      </c>
      <c r="O939" s="25"/>
      <c r="P939" s="49" t="str">
        <f t="shared" si="127"/>
        <v xml:space="preserve"> </v>
      </c>
      <c r="Q939" s="25"/>
      <c r="R939" s="49" t="str">
        <f t="shared" si="128"/>
        <v xml:space="preserve"> </v>
      </c>
      <c r="S939" s="25">
        <v>2</v>
      </c>
      <c r="T939" s="49">
        <f t="shared" si="129"/>
        <v>1.5225334957369061E-4</v>
      </c>
      <c r="U939" s="30"/>
      <c r="V939" s="49" t="str">
        <f t="shared" si="130"/>
        <v xml:space="preserve"> </v>
      </c>
      <c r="W939" s="25"/>
      <c r="X939" s="49" t="str">
        <f t="shared" si="131"/>
        <v xml:space="preserve"> </v>
      </c>
      <c r="Y939" s="25"/>
      <c r="Z939" s="53" t="str">
        <f t="shared" si="132"/>
        <v xml:space="preserve"> </v>
      </c>
      <c r="AA939" s="26">
        <f t="shared" si="133"/>
        <v>2</v>
      </c>
      <c r="AB939" s="49">
        <f t="shared" si="134"/>
        <v>4.0669418630660674E-5</v>
      </c>
    </row>
    <row r="940" spans="1:28">
      <c r="A940" t="s">
        <v>1784</v>
      </c>
      <c r="B940" t="s">
        <v>1602</v>
      </c>
      <c r="C940" t="s">
        <v>959</v>
      </c>
      <c r="D940" s="4" t="s">
        <v>1381</v>
      </c>
      <c r="E940" s="2"/>
      <c r="F940" t="s">
        <v>432</v>
      </c>
      <c r="G940" s="4"/>
      <c r="H940" s="3" t="s">
        <v>1393</v>
      </c>
      <c r="I940" s="3" t="s">
        <v>581</v>
      </c>
      <c r="J940" s="4"/>
      <c r="K940" s="4"/>
      <c r="L940" s="38" t="s">
        <v>1483</v>
      </c>
      <c r="M940" s="25"/>
      <c r="N940" s="49" t="str">
        <f t="shared" si="126"/>
        <v xml:space="preserve"> </v>
      </c>
      <c r="O940" s="25"/>
      <c r="P940" s="49" t="str">
        <f t="shared" si="127"/>
        <v xml:space="preserve"> </v>
      </c>
      <c r="Q940" s="25"/>
      <c r="R940" s="49" t="str">
        <f t="shared" si="128"/>
        <v xml:space="preserve"> </v>
      </c>
      <c r="S940" s="25">
        <v>1</v>
      </c>
      <c r="T940" s="49">
        <f t="shared" si="129"/>
        <v>7.6126674786845306E-5</v>
      </c>
      <c r="U940" s="30"/>
      <c r="V940" s="49" t="str">
        <f t="shared" si="130"/>
        <v xml:space="preserve"> </v>
      </c>
      <c r="W940" s="25">
        <v>1</v>
      </c>
      <c r="X940" s="49">
        <f t="shared" si="131"/>
        <v>1.5603058199407084E-4</v>
      </c>
      <c r="Y940" s="25"/>
      <c r="Z940" s="53" t="str">
        <f t="shared" si="132"/>
        <v xml:space="preserve"> </v>
      </c>
      <c r="AA940" s="26">
        <f t="shared" si="133"/>
        <v>2</v>
      </c>
      <c r="AB940" s="49">
        <f t="shared" si="134"/>
        <v>4.0669418630660674E-5</v>
      </c>
    </row>
    <row r="941" spans="1:28">
      <c r="A941" t="s">
        <v>692</v>
      </c>
      <c r="B941" t="s">
        <v>1680</v>
      </c>
      <c r="C941" t="s">
        <v>2326</v>
      </c>
      <c r="D941" s="4" t="s">
        <v>1382</v>
      </c>
      <c r="E941" s="2"/>
      <c r="G941" s="4"/>
      <c r="H941" s="3" t="s">
        <v>1393</v>
      </c>
      <c r="I941" s="3" t="s">
        <v>581</v>
      </c>
      <c r="J941" s="4"/>
      <c r="K941" s="4"/>
      <c r="L941" s="38" t="s">
        <v>1483</v>
      </c>
      <c r="M941" s="25"/>
      <c r="N941" s="49" t="str">
        <f t="shared" si="126"/>
        <v xml:space="preserve"> </v>
      </c>
      <c r="O941" s="25"/>
      <c r="P941" s="49" t="str">
        <f t="shared" si="127"/>
        <v xml:space="preserve"> </v>
      </c>
      <c r="Q941" s="25"/>
      <c r="R941" s="49" t="str">
        <f t="shared" si="128"/>
        <v xml:space="preserve"> </v>
      </c>
      <c r="S941" s="25">
        <v>2</v>
      </c>
      <c r="T941" s="49">
        <f t="shared" si="129"/>
        <v>1.5225334957369061E-4</v>
      </c>
      <c r="U941" s="30"/>
      <c r="V941" s="49" t="str">
        <f t="shared" si="130"/>
        <v xml:space="preserve"> </v>
      </c>
      <c r="W941" s="25"/>
      <c r="X941" s="49" t="str">
        <f t="shared" si="131"/>
        <v xml:space="preserve"> </v>
      </c>
      <c r="Y941" s="25"/>
      <c r="Z941" s="53" t="str">
        <f t="shared" si="132"/>
        <v xml:space="preserve"> </v>
      </c>
      <c r="AA941" s="26">
        <f t="shared" si="133"/>
        <v>2</v>
      </c>
      <c r="AB941" s="49">
        <f t="shared" si="134"/>
        <v>4.0669418630660674E-5</v>
      </c>
    </row>
    <row r="942" spans="1:28">
      <c r="A942" t="s">
        <v>73</v>
      </c>
      <c r="B942" t="s">
        <v>5817</v>
      </c>
      <c r="C942" t="s">
        <v>2911</v>
      </c>
      <c r="D942" s="4" t="s">
        <v>1381</v>
      </c>
      <c r="E942" s="2"/>
      <c r="F942" t="s">
        <v>5818</v>
      </c>
      <c r="G942" s="4"/>
      <c r="H942" s="3" t="s">
        <v>581</v>
      </c>
      <c r="I942" s="3" t="s">
        <v>581</v>
      </c>
      <c r="J942" s="4"/>
      <c r="K942" s="4"/>
      <c r="L942" s="38" t="s">
        <v>1483</v>
      </c>
      <c r="M942" s="30"/>
      <c r="N942" s="49" t="str">
        <f t="shared" si="126"/>
        <v xml:space="preserve"> </v>
      </c>
      <c r="O942" s="30">
        <v>2</v>
      </c>
      <c r="P942" s="49">
        <f t="shared" si="127"/>
        <v>1.8503099269127579E-4</v>
      </c>
      <c r="Q942" s="25"/>
      <c r="R942" s="49" t="str">
        <f t="shared" si="128"/>
        <v xml:space="preserve"> </v>
      </c>
      <c r="S942" s="28"/>
      <c r="T942" s="49" t="str">
        <f t="shared" si="129"/>
        <v xml:space="preserve"> </v>
      </c>
      <c r="U942" s="30"/>
      <c r="V942" s="49" t="str">
        <f t="shared" si="130"/>
        <v xml:space="preserve"> </v>
      </c>
      <c r="W942" s="25"/>
      <c r="X942" s="49" t="str">
        <f t="shared" si="131"/>
        <v xml:space="preserve"> </v>
      </c>
      <c r="Y942" s="25"/>
      <c r="Z942" s="53" t="str">
        <f t="shared" si="132"/>
        <v xml:space="preserve"> </v>
      </c>
      <c r="AA942" s="26">
        <f t="shared" si="133"/>
        <v>2</v>
      </c>
      <c r="AB942" s="49">
        <f t="shared" si="134"/>
        <v>4.0669418630660674E-5</v>
      </c>
    </row>
    <row r="943" spans="1:28">
      <c r="A943" t="s">
        <v>3417</v>
      </c>
      <c r="B943" t="s">
        <v>1789</v>
      </c>
      <c r="C943" t="s">
        <v>3416</v>
      </c>
      <c r="D943" s="4" t="s">
        <v>1382</v>
      </c>
      <c r="E943" s="2"/>
      <c r="F943" t="s">
        <v>3454</v>
      </c>
      <c r="G943" s="4"/>
      <c r="H943" s="3" t="s">
        <v>1393</v>
      </c>
      <c r="I943" s="3" t="s">
        <v>1393</v>
      </c>
      <c r="J943" s="4">
        <v>280</v>
      </c>
      <c r="K943" s="4">
        <v>332</v>
      </c>
      <c r="L943" s="38" t="s">
        <v>1483</v>
      </c>
      <c r="M943" s="25"/>
      <c r="N943" s="49" t="str">
        <f t="shared" si="126"/>
        <v xml:space="preserve"> </v>
      </c>
      <c r="O943" s="25">
        <v>2</v>
      </c>
      <c r="P943" s="49">
        <f t="shared" si="127"/>
        <v>1.8503099269127579E-4</v>
      </c>
      <c r="Q943" s="25"/>
      <c r="R943" s="49" t="str">
        <f t="shared" si="128"/>
        <v xml:space="preserve"> </v>
      </c>
      <c r="S943" s="25"/>
      <c r="T943" s="49" t="str">
        <f t="shared" si="129"/>
        <v xml:space="preserve"> </v>
      </c>
      <c r="U943" s="30"/>
      <c r="V943" s="49" t="str">
        <f t="shared" si="130"/>
        <v xml:space="preserve"> </v>
      </c>
      <c r="W943" s="25"/>
      <c r="X943" s="49" t="str">
        <f t="shared" si="131"/>
        <v xml:space="preserve"> </v>
      </c>
      <c r="Y943" s="25"/>
      <c r="Z943" s="53" t="str">
        <f t="shared" si="132"/>
        <v xml:space="preserve"> </v>
      </c>
      <c r="AA943" s="26">
        <f t="shared" si="133"/>
        <v>2</v>
      </c>
      <c r="AB943" s="49">
        <f t="shared" si="134"/>
        <v>4.0669418630660674E-5</v>
      </c>
    </row>
    <row r="944" spans="1:28">
      <c r="A944" t="s">
        <v>6565</v>
      </c>
      <c r="B944" s="5" t="s">
        <v>3683</v>
      </c>
      <c r="C944" t="s">
        <v>3582</v>
      </c>
      <c r="D944" s="4" t="s">
        <v>1382</v>
      </c>
      <c r="E944" s="2" t="s">
        <v>3232</v>
      </c>
      <c r="G944" s="4"/>
      <c r="H944" s="3" t="s">
        <v>1393</v>
      </c>
      <c r="I944" s="3" t="s">
        <v>1393</v>
      </c>
      <c r="J944" s="4"/>
      <c r="K944" s="4"/>
      <c r="L944" s="38" t="s">
        <v>1483</v>
      </c>
      <c r="M944" s="25"/>
      <c r="N944" s="49" t="str">
        <f t="shared" si="126"/>
        <v xml:space="preserve"> </v>
      </c>
      <c r="O944" s="25">
        <v>1</v>
      </c>
      <c r="P944" s="49">
        <f t="shared" si="127"/>
        <v>9.2515496345637894E-5</v>
      </c>
      <c r="Q944" s="25">
        <v>1</v>
      </c>
      <c r="R944" s="49">
        <f t="shared" si="128"/>
        <v>4.4903457566232598E-4</v>
      </c>
      <c r="S944" s="25"/>
      <c r="T944" s="49" t="str">
        <f t="shared" si="129"/>
        <v xml:space="preserve"> </v>
      </c>
      <c r="U944" s="30"/>
      <c r="V944" s="49" t="str">
        <f t="shared" si="130"/>
        <v xml:space="preserve"> </v>
      </c>
      <c r="W944" s="25"/>
      <c r="X944" s="49" t="str">
        <f t="shared" si="131"/>
        <v xml:space="preserve"> </v>
      </c>
      <c r="Y944" s="25"/>
      <c r="Z944" s="53" t="str">
        <f t="shared" si="132"/>
        <v xml:space="preserve"> </v>
      </c>
      <c r="AA944" s="26">
        <f t="shared" si="133"/>
        <v>2</v>
      </c>
      <c r="AB944" s="49">
        <f t="shared" si="134"/>
        <v>4.0669418630660674E-5</v>
      </c>
    </row>
    <row r="945" spans="1:28">
      <c r="A945" t="s">
        <v>6565</v>
      </c>
      <c r="B945" t="s">
        <v>6655</v>
      </c>
      <c r="C945" t="s">
        <v>3582</v>
      </c>
      <c r="D945" s="4" t="s">
        <v>1382</v>
      </c>
      <c r="E945" s="2" t="s">
        <v>2064</v>
      </c>
      <c r="G945" s="4"/>
      <c r="H945" s="3" t="s">
        <v>1393</v>
      </c>
      <c r="I945" s="3" t="s">
        <v>1393</v>
      </c>
      <c r="J945" s="4"/>
      <c r="K945" s="4"/>
      <c r="L945" s="38" t="s">
        <v>1483</v>
      </c>
      <c r="M945" s="25"/>
      <c r="N945" s="49" t="str">
        <f t="shared" si="126"/>
        <v xml:space="preserve"> </v>
      </c>
      <c r="O945" s="25">
        <v>2</v>
      </c>
      <c r="P945" s="49">
        <f t="shared" si="127"/>
        <v>1.8503099269127579E-4</v>
      </c>
      <c r="Q945" s="25"/>
      <c r="R945" s="49" t="str">
        <f t="shared" si="128"/>
        <v xml:space="preserve"> </v>
      </c>
      <c r="S945" s="25"/>
      <c r="T945" s="49" t="str">
        <f t="shared" si="129"/>
        <v xml:space="preserve"> </v>
      </c>
      <c r="U945" s="30"/>
      <c r="V945" s="49" t="str">
        <f t="shared" si="130"/>
        <v xml:space="preserve"> </v>
      </c>
      <c r="W945" s="25"/>
      <c r="X945" s="49" t="str">
        <f t="shared" si="131"/>
        <v xml:space="preserve"> </v>
      </c>
      <c r="Y945" s="25"/>
      <c r="Z945" s="53" t="str">
        <f t="shared" si="132"/>
        <v xml:space="preserve"> </v>
      </c>
      <c r="AA945" s="26">
        <f t="shared" si="133"/>
        <v>2</v>
      </c>
      <c r="AB945" s="49">
        <f t="shared" si="134"/>
        <v>4.0669418630660674E-5</v>
      </c>
    </row>
    <row r="946" spans="1:28">
      <c r="A946" t="s">
        <v>16</v>
      </c>
      <c r="B946" s="5" t="s">
        <v>6033</v>
      </c>
      <c r="C946" t="s">
        <v>2326</v>
      </c>
      <c r="D946" s="4" t="s">
        <v>1382</v>
      </c>
      <c r="E946" s="2"/>
      <c r="G946" s="4"/>
      <c r="H946" s="3" t="s">
        <v>1393</v>
      </c>
      <c r="I946" s="3" t="s">
        <v>581</v>
      </c>
      <c r="J946" s="4"/>
      <c r="K946" s="4"/>
      <c r="L946" s="38" t="s">
        <v>1483</v>
      </c>
      <c r="M946" s="25"/>
      <c r="N946" s="49" t="str">
        <f t="shared" si="126"/>
        <v xml:space="preserve"> </v>
      </c>
      <c r="O946" s="25"/>
      <c r="P946" s="49" t="str">
        <f t="shared" si="127"/>
        <v xml:space="preserve"> </v>
      </c>
      <c r="Q946" s="25"/>
      <c r="R946" s="49" t="str">
        <f t="shared" si="128"/>
        <v xml:space="preserve"> </v>
      </c>
      <c r="S946" s="25"/>
      <c r="T946" s="49" t="str">
        <f t="shared" si="129"/>
        <v xml:space="preserve"> </v>
      </c>
      <c r="U946" s="30">
        <v>2</v>
      </c>
      <c r="V946" s="49">
        <f t="shared" si="130"/>
        <v>3.9880358923230307E-4</v>
      </c>
      <c r="W946" s="25"/>
      <c r="X946" s="49" t="str">
        <f t="shared" si="131"/>
        <v xml:space="preserve"> </v>
      </c>
      <c r="Y946" s="25"/>
      <c r="Z946" s="53" t="str">
        <f t="shared" si="132"/>
        <v xml:space="preserve"> </v>
      </c>
      <c r="AA946" s="26">
        <f t="shared" si="133"/>
        <v>2</v>
      </c>
      <c r="AB946" s="49">
        <f t="shared" si="134"/>
        <v>4.0669418630660674E-5</v>
      </c>
    </row>
    <row r="947" spans="1:28">
      <c r="A947" t="s">
        <v>16</v>
      </c>
      <c r="B947" t="s">
        <v>2527</v>
      </c>
      <c r="C947" t="s">
        <v>2326</v>
      </c>
      <c r="D947" s="4" t="s">
        <v>1382</v>
      </c>
      <c r="E947" s="2"/>
      <c r="F947" t="s">
        <v>2814</v>
      </c>
      <c r="G947" s="4"/>
      <c r="H947" s="3" t="s">
        <v>1393</v>
      </c>
      <c r="I947" s="3" t="s">
        <v>1393</v>
      </c>
      <c r="J947" s="4"/>
      <c r="K947" s="4"/>
      <c r="L947" s="38" t="s">
        <v>1483</v>
      </c>
      <c r="M947" s="25"/>
      <c r="N947" s="49" t="str">
        <f t="shared" si="126"/>
        <v xml:space="preserve"> </v>
      </c>
      <c r="O947" s="25"/>
      <c r="P947" s="49" t="str">
        <f t="shared" si="127"/>
        <v xml:space="preserve"> </v>
      </c>
      <c r="Q947" s="25"/>
      <c r="R947" s="49" t="str">
        <f t="shared" si="128"/>
        <v xml:space="preserve"> </v>
      </c>
      <c r="S947" s="28"/>
      <c r="T947" s="49" t="str">
        <f t="shared" si="129"/>
        <v xml:space="preserve"> </v>
      </c>
      <c r="U947" s="30"/>
      <c r="V947" s="49" t="str">
        <f t="shared" si="130"/>
        <v xml:space="preserve"> </v>
      </c>
      <c r="W947" s="25">
        <v>1</v>
      </c>
      <c r="X947" s="49">
        <f t="shared" si="131"/>
        <v>1.5603058199407084E-4</v>
      </c>
      <c r="Y947" s="25">
        <v>1</v>
      </c>
      <c r="Z947" s="53">
        <f t="shared" si="132"/>
        <v>3.5248501938667606E-4</v>
      </c>
      <c r="AA947" s="26">
        <f t="shared" si="133"/>
        <v>2</v>
      </c>
      <c r="AB947" s="49">
        <f t="shared" si="134"/>
        <v>4.0669418630660674E-5</v>
      </c>
    </row>
    <row r="948" spans="1:28">
      <c r="A948" t="s">
        <v>16</v>
      </c>
      <c r="B948" t="s">
        <v>3675</v>
      </c>
      <c r="C948" t="s">
        <v>2326</v>
      </c>
      <c r="D948" s="4" t="s">
        <v>1382</v>
      </c>
      <c r="E948" s="2"/>
      <c r="G948" s="4"/>
      <c r="H948" s="3" t="s">
        <v>1393</v>
      </c>
      <c r="I948" s="3" t="s">
        <v>1393</v>
      </c>
      <c r="J948" s="4">
        <v>405</v>
      </c>
      <c r="K948" s="4"/>
      <c r="L948" s="38" t="s">
        <v>1483</v>
      </c>
      <c r="M948" s="25"/>
      <c r="N948" s="49" t="str">
        <f t="shared" si="126"/>
        <v xml:space="preserve"> </v>
      </c>
      <c r="O948" s="25">
        <v>1</v>
      </c>
      <c r="P948" s="49">
        <f t="shared" si="127"/>
        <v>9.2515496345637894E-5</v>
      </c>
      <c r="Q948" s="25">
        <v>1</v>
      </c>
      <c r="R948" s="49">
        <f t="shared" si="128"/>
        <v>4.4903457566232598E-4</v>
      </c>
      <c r="S948" s="25"/>
      <c r="T948" s="49" t="str">
        <f t="shared" si="129"/>
        <v xml:space="preserve"> </v>
      </c>
      <c r="U948" s="30"/>
      <c r="V948" s="49" t="str">
        <f t="shared" si="130"/>
        <v xml:space="preserve"> </v>
      </c>
      <c r="W948" s="25"/>
      <c r="X948" s="49" t="str">
        <f t="shared" si="131"/>
        <v xml:space="preserve"> </v>
      </c>
      <c r="Y948" s="25"/>
      <c r="Z948" s="53" t="str">
        <f t="shared" si="132"/>
        <v xml:space="preserve"> </v>
      </c>
      <c r="AA948" s="26">
        <f t="shared" si="133"/>
        <v>2</v>
      </c>
      <c r="AB948" s="49">
        <f t="shared" si="134"/>
        <v>4.0669418630660674E-5</v>
      </c>
    </row>
    <row r="949" spans="1:28">
      <c r="A949" t="s">
        <v>2145</v>
      </c>
      <c r="B949" t="s">
        <v>5919</v>
      </c>
      <c r="C949" t="s">
        <v>382</v>
      </c>
      <c r="D949" s="4" t="s">
        <v>1382</v>
      </c>
      <c r="E949" s="2"/>
      <c r="G949" s="4"/>
      <c r="H949" s="3" t="s">
        <v>581</v>
      </c>
      <c r="I949" s="3" t="s">
        <v>581</v>
      </c>
      <c r="J949" s="4"/>
      <c r="K949" s="4"/>
      <c r="L949" s="38" t="s">
        <v>1483</v>
      </c>
      <c r="M949" s="25"/>
      <c r="N949" s="49" t="str">
        <f t="shared" si="126"/>
        <v xml:space="preserve"> </v>
      </c>
      <c r="O949" s="25">
        <v>2</v>
      </c>
      <c r="P949" s="49">
        <f t="shared" si="127"/>
        <v>1.8503099269127579E-4</v>
      </c>
      <c r="Q949" s="25"/>
      <c r="R949" s="49" t="str">
        <f t="shared" si="128"/>
        <v xml:space="preserve"> </v>
      </c>
      <c r="S949" s="25"/>
      <c r="T949" s="49" t="str">
        <f t="shared" si="129"/>
        <v xml:space="preserve"> </v>
      </c>
      <c r="U949" s="30"/>
      <c r="V949" s="49" t="str">
        <f t="shared" si="130"/>
        <v xml:space="preserve"> </v>
      </c>
      <c r="W949" s="25"/>
      <c r="X949" s="49" t="str">
        <f t="shared" si="131"/>
        <v xml:space="preserve"> </v>
      </c>
      <c r="Y949" s="25"/>
      <c r="Z949" s="53" t="str">
        <f t="shared" si="132"/>
        <v xml:space="preserve"> </v>
      </c>
      <c r="AA949" s="26">
        <f t="shared" si="133"/>
        <v>2</v>
      </c>
      <c r="AB949" s="49">
        <f t="shared" si="134"/>
        <v>4.0669418630660674E-5</v>
      </c>
    </row>
    <row r="950" spans="1:28">
      <c r="A950" t="s">
        <v>2145</v>
      </c>
      <c r="B950" s="5" t="s">
        <v>6024</v>
      </c>
      <c r="C950" t="s">
        <v>382</v>
      </c>
      <c r="D950" s="4" t="s">
        <v>1382</v>
      </c>
      <c r="E950" s="2"/>
      <c r="F950" s="5" t="s">
        <v>6025</v>
      </c>
      <c r="G950" s="4"/>
      <c r="H950" s="3" t="s">
        <v>581</v>
      </c>
      <c r="I950" s="3" t="s">
        <v>581</v>
      </c>
      <c r="J950" s="4"/>
      <c r="K950" s="4"/>
      <c r="L950" s="38" t="s">
        <v>1483</v>
      </c>
      <c r="M950" s="25"/>
      <c r="N950" s="49" t="str">
        <f t="shared" si="126"/>
        <v xml:space="preserve"> </v>
      </c>
      <c r="O950" s="25"/>
      <c r="P950" s="49" t="str">
        <f t="shared" si="127"/>
        <v xml:space="preserve"> </v>
      </c>
      <c r="Q950" s="25"/>
      <c r="R950" s="49" t="str">
        <f t="shared" si="128"/>
        <v xml:space="preserve"> </v>
      </c>
      <c r="S950" s="25"/>
      <c r="T950" s="49" t="str">
        <f t="shared" si="129"/>
        <v xml:space="preserve"> </v>
      </c>
      <c r="U950" s="30">
        <v>2</v>
      </c>
      <c r="V950" s="49">
        <f t="shared" si="130"/>
        <v>3.9880358923230307E-4</v>
      </c>
      <c r="W950" s="25"/>
      <c r="X950" s="49" t="str">
        <f t="shared" si="131"/>
        <v xml:space="preserve"> </v>
      </c>
      <c r="Y950" s="25"/>
      <c r="Z950" s="53" t="str">
        <f t="shared" si="132"/>
        <v xml:space="preserve"> </v>
      </c>
      <c r="AA950" s="26">
        <f t="shared" si="133"/>
        <v>2</v>
      </c>
      <c r="AB950" s="49">
        <f t="shared" si="134"/>
        <v>4.0669418630660674E-5</v>
      </c>
    </row>
    <row r="951" spans="1:28">
      <c r="A951" t="s">
        <v>2145</v>
      </c>
      <c r="B951" s="5" t="s">
        <v>3907</v>
      </c>
      <c r="C951" t="s">
        <v>382</v>
      </c>
      <c r="D951" s="4" t="s">
        <v>1382</v>
      </c>
      <c r="E951" s="2" t="s">
        <v>3889</v>
      </c>
      <c r="F951" t="s">
        <v>5653</v>
      </c>
      <c r="G951" s="4"/>
      <c r="H951" s="3" t="s">
        <v>1393</v>
      </c>
      <c r="I951" s="3" t="s">
        <v>1393</v>
      </c>
      <c r="J951" s="4">
        <v>262</v>
      </c>
      <c r="K951" s="4">
        <v>393</v>
      </c>
      <c r="L951" s="38" t="s">
        <v>1483</v>
      </c>
      <c r="M951" s="25"/>
      <c r="N951" s="49" t="str">
        <f t="shared" si="126"/>
        <v xml:space="preserve"> </v>
      </c>
      <c r="O951" s="25"/>
      <c r="P951" s="49" t="str">
        <f t="shared" si="127"/>
        <v xml:space="preserve"> </v>
      </c>
      <c r="Q951" s="25"/>
      <c r="R951" s="49" t="str">
        <f t="shared" si="128"/>
        <v xml:space="preserve"> </v>
      </c>
      <c r="S951" s="25">
        <v>1</v>
      </c>
      <c r="T951" s="49">
        <f t="shared" si="129"/>
        <v>7.6126674786845306E-5</v>
      </c>
      <c r="U951" s="30"/>
      <c r="V951" s="49" t="str">
        <f t="shared" si="130"/>
        <v xml:space="preserve"> </v>
      </c>
      <c r="W951" s="25">
        <v>1</v>
      </c>
      <c r="X951" s="49">
        <f t="shared" si="131"/>
        <v>1.5603058199407084E-4</v>
      </c>
      <c r="Y951" s="25"/>
      <c r="Z951" s="53" t="str">
        <f t="shared" si="132"/>
        <v xml:space="preserve"> </v>
      </c>
      <c r="AA951" s="26">
        <f t="shared" si="133"/>
        <v>2</v>
      </c>
      <c r="AB951" s="49">
        <f t="shared" si="134"/>
        <v>4.0669418630660674E-5</v>
      </c>
    </row>
    <row r="952" spans="1:28">
      <c r="A952" t="s">
        <v>718</v>
      </c>
      <c r="B952" t="s">
        <v>3008</v>
      </c>
      <c r="C952" t="s">
        <v>575</v>
      </c>
      <c r="D952" s="4" t="s">
        <v>1382</v>
      </c>
      <c r="E952" s="2"/>
      <c r="F952" t="s">
        <v>3798</v>
      </c>
      <c r="G952" s="4"/>
      <c r="H952" s="3" t="s">
        <v>1393</v>
      </c>
      <c r="I952" s="3" t="s">
        <v>1393</v>
      </c>
      <c r="J952" s="4">
        <v>269</v>
      </c>
      <c r="K952" s="4"/>
      <c r="L952" s="38" t="s">
        <v>1483</v>
      </c>
      <c r="M952" s="25"/>
      <c r="N952" s="49" t="str">
        <f t="shared" si="126"/>
        <v xml:space="preserve"> </v>
      </c>
      <c r="O952" s="25">
        <v>2</v>
      </c>
      <c r="P952" s="49">
        <f t="shared" si="127"/>
        <v>1.8503099269127579E-4</v>
      </c>
      <c r="Q952" s="25"/>
      <c r="R952" s="49" t="str">
        <f t="shared" si="128"/>
        <v xml:space="preserve"> </v>
      </c>
      <c r="S952" s="25"/>
      <c r="T952" s="49" t="str">
        <f t="shared" si="129"/>
        <v xml:space="preserve"> </v>
      </c>
      <c r="U952" s="30"/>
      <c r="V952" s="49" t="str">
        <f t="shared" si="130"/>
        <v xml:space="preserve"> </v>
      </c>
      <c r="W952" s="25"/>
      <c r="X952" s="49" t="str">
        <f t="shared" si="131"/>
        <v xml:space="preserve"> </v>
      </c>
      <c r="Y952" s="25"/>
      <c r="Z952" s="53" t="str">
        <f t="shared" si="132"/>
        <v xml:space="preserve"> </v>
      </c>
      <c r="AA952" s="26">
        <f t="shared" si="133"/>
        <v>2</v>
      </c>
      <c r="AB952" s="49">
        <f t="shared" si="134"/>
        <v>4.0669418630660674E-5</v>
      </c>
    </row>
    <row r="953" spans="1:28">
      <c r="A953" t="s">
        <v>718</v>
      </c>
      <c r="B953" t="s">
        <v>1456</v>
      </c>
      <c r="C953" t="s">
        <v>575</v>
      </c>
      <c r="D953" s="4" t="s">
        <v>1382</v>
      </c>
      <c r="E953" s="2"/>
      <c r="F953" t="s">
        <v>1640</v>
      </c>
      <c r="G953" s="4"/>
      <c r="H953" s="3" t="s">
        <v>1393</v>
      </c>
      <c r="I953" s="3" t="s">
        <v>1393</v>
      </c>
      <c r="J953" s="4"/>
      <c r="K953" s="4"/>
      <c r="L953" s="38" t="s">
        <v>1483</v>
      </c>
      <c r="M953" s="25"/>
      <c r="N953" s="49" t="str">
        <f t="shared" si="126"/>
        <v xml:space="preserve"> </v>
      </c>
      <c r="O953" s="25"/>
      <c r="P953" s="49" t="str">
        <f t="shared" si="127"/>
        <v xml:space="preserve"> </v>
      </c>
      <c r="Q953" s="25"/>
      <c r="R953" s="49" t="str">
        <f t="shared" si="128"/>
        <v xml:space="preserve"> </v>
      </c>
      <c r="S953" s="25">
        <v>2</v>
      </c>
      <c r="T953" s="49">
        <f t="shared" si="129"/>
        <v>1.5225334957369061E-4</v>
      </c>
      <c r="U953" s="30"/>
      <c r="V953" s="49" t="str">
        <f t="shared" si="130"/>
        <v xml:space="preserve"> </v>
      </c>
      <c r="W953" s="25"/>
      <c r="X953" s="49" t="str">
        <f t="shared" si="131"/>
        <v xml:space="preserve"> </v>
      </c>
      <c r="Y953" s="25"/>
      <c r="Z953" s="53" t="str">
        <f t="shared" si="132"/>
        <v xml:space="preserve"> </v>
      </c>
      <c r="AA953" s="26">
        <f t="shared" si="133"/>
        <v>2</v>
      </c>
      <c r="AB953" s="49">
        <f t="shared" si="134"/>
        <v>4.0669418630660674E-5</v>
      </c>
    </row>
    <row r="954" spans="1:28">
      <c r="A954" t="s">
        <v>718</v>
      </c>
      <c r="B954" t="s">
        <v>1651</v>
      </c>
      <c r="C954" t="s">
        <v>575</v>
      </c>
      <c r="D954" s="4" t="s">
        <v>1382</v>
      </c>
      <c r="E954" s="2"/>
      <c r="G954" s="4"/>
      <c r="H954" s="3" t="s">
        <v>1393</v>
      </c>
      <c r="I954" s="3" t="s">
        <v>1393</v>
      </c>
      <c r="J954" s="4"/>
      <c r="K954" s="4"/>
      <c r="L954" s="38" t="s">
        <v>1483</v>
      </c>
      <c r="M954" s="25"/>
      <c r="N954" s="49" t="str">
        <f t="shared" si="126"/>
        <v xml:space="preserve"> </v>
      </c>
      <c r="O954" s="25"/>
      <c r="P954" s="49" t="str">
        <f t="shared" si="127"/>
        <v xml:space="preserve"> </v>
      </c>
      <c r="Q954" s="25"/>
      <c r="R954" s="49" t="str">
        <f t="shared" si="128"/>
        <v xml:space="preserve"> </v>
      </c>
      <c r="S954" s="25">
        <v>2</v>
      </c>
      <c r="T954" s="49">
        <f t="shared" si="129"/>
        <v>1.5225334957369061E-4</v>
      </c>
      <c r="U954" s="30"/>
      <c r="V954" s="49" t="str">
        <f t="shared" si="130"/>
        <v xml:space="preserve"> </v>
      </c>
      <c r="W954" s="25"/>
      <c r="X954" s="49" t="str">
        <f t="shared" si="131"/>
        <v xml:space="preserve"> </v>
      </c>
      <c r="Y954" s="25"/>
      <c r="Z954" s="53" t="str">
        <f t="shared" si="132"/>
        <v xml:space="preserve"> </v>
      </c>
      <c r="AA954" s="26">
        <f t="shared" si="133"/>
        <v>2</v>
      </c>
      <c r="AB954" s="49">
        <f t="shared" si="134"/>
        <v>4.0669418630660674E-5</v>
      </c>
    </row>
    <row r="955" spans="1:28">
      <c r="A955" t="s">
        <v>720</v>
      </c>
      <c r="B955" t="s">
        <v>5647</v>
      </c>
      <c r="C955" t="s">
        <v>2827</v>
      </c>
      <c r="D955" s="4" t="s">
        <v>1382</v>
      </c>
      <c r="E955" s="2"/>
      <c r="G955" s="4"/>
      <c r="H955" s="3" t="s">
        <v>1393</v>
      </c>
      <c r="I955" s="3" t="s">
        <v>1393</v>
      </c>
      <c r="J955" s="4"/>
      <c r="K955" s="4"/>
      <c r="L955" s="38" t="s">
        <v>1483</v>
      </c>
      <c r="M955" s="25"/>
      <c r="N955" s="49" t="str">
        <f t="shared" si="126"/>
        <v xml:space="preserve"> </v>
      </c>
      <c r="O955" s="25">
        <v>1</v>
      </c>
      <c r="P955" s="49">
        <f t="shared" si="127"/>
        <v>9.2515496345637894E-5</v>
      </c>
      <c r="Q955" s="25">
        <v>1</v>
      </c>
      <c r="R955" s="49">
        <f t="shared" si="128"/>
        <v>4.4903457566232598E-4</v>
      </c>
      <c r="S955" s="25"/>
      <c r="T955" s="49" t="str">
        <f t="shared" si="129"/>
        <v xml:space="preserve"> </v>
      </c>
      <c r="U955" s="30"/>
      <c r="V955" s="49" t="str">
        <f t="shared" si="130"/>
        <v xml:space="preserve"> </v>
      </c>
      <c r="W955" s="25"/>
      <c r="X955" s="49" t="str">
        <f t="shared" si="131"/>
        <v xml:space="preserve"> </v>
      </c>
      <c r="Y955" s="25"/>
      <c r="Z955" s="53" t="str">
        <f t="shared" si="132"/>
        <v xml:space="preserve"> </v>
      </c>
      <c r="AA955" s="26">
        <f t="shared" si="133"/>
        <v>2</v>
      </c>
      <c r="AB955" s="49">
        <f t="shared" si="134"/>
        <v>4.0669418630660674E-5</v>
      </c>
    </row>
    <row r="956" spans="1:28">
      <c r="A956" t="s">
        <v>1881</v>
      </c>
      <c r="B956" t="s">
        <v>2555</v>
      </c>
      <c r="C956" t="s">
        <v>575</v>
      </c>
      <c r="D956" s="4" t="s">
        <v>1382</v>
      </c>
      <c r="E956" s="2"/>
      <c r="G956" s="4"/>
      <c r="H956" s="3" t="s">
        <v>1393</v>
      </c>
      <c r="I956" s="3" t="s">
        <v>1393</v>
      </c>
      <c r="J956" s="4"/>
      <c r="K956" s="4"/>
      <c r="L956" s="38" t="s">
        <v>1483</v>
      </c>
      <c r="M956" s="25"/>
      <c r="N956" s="49" t="str">
        <f t="shared" si="126"/>
        <v xml:space="preserve"> </v>
      </c>
      <c r="O956" s="25">
        <v>2</v>
      </c>
      <c r="P956" s="49">
        <f t="shared" si="127"/>
        <v>1.8503099269127579E-4</v>
      </c>
      <c r="Q956" s="25"/>
      <c r="R956" s="49" t="str">
        <f t="shared" si="128"/>
        <v xml:space="preserve"> </v>
      </c>
      <c r="S956" s="25"/>
      <c r="T956" s="49" t="str">
        <f t="shared" si="129"/>
        <v xml:space="preserve"> </v>
      </c>
      <c r="U956" s="30"/>
      <c r="V956" s="49" t="str">
        <f t="shared" si="130"/>
        <v xml:space="preserve"> </v>
      </c>
      <c r="W956" s="25"/>
      <c r="X956" s="49" t="str">
        <f t="shared" si="131"/>
        <v xml:space="preserve"> </v>
      </c>
      <c r="Y956" s="25"/>
      <c r="Z956" s="53" t="str">
        <f t="shared" si="132"/>
        <v xml:space="preserve"> </v>
      </c>
      <c r="AA956" s="26">
        <f t="shared" si="133"/>
        <v>2</v>
      </c>
      <c r="AB956" s="49">
        <f t="shared" si="134"/>
        <v>4.0669418630660674E-5</v>
      </c>
    </row>
    <row r="957" spans="1:28">
      <c r="A957" s="5" t="s">
        <v>5867</v>
      </c>
      <c r="B957" s="5" t="s">
        <v>5868</v>
      </c>
      <c r="C957" t="s">
        <v>1146</v>
      </c>
      <c r="D957" s="4" t="s">
        <v>1381</v>
      </c>
      <c r="E957" s="2"/>
      <c r="F957" s="5"/>
      <c r="G957" s="4"/>
      <c r="H957" s="3" t="s">
        <v>1393</v>
      </c>
      <c r="I957" s="3" t="s">
        <v>581</v>
      </c>
      <c r="J957" s="4"/>
      <c r="K957" s="4"/>
      <c r="L957" s="38" t="s">
        <v>1483</v>
      </c>
      <c r="M957" s="25"/>
      <c r="N957" s="49" t="str">
        <f t="shared" si="126"/>
        <v xml:space="preserve"> </v>
      </c>
      <c r="O957" s="25">
        <v>2</v>
      </c>
      <c r="P957" s="49">
        <f t="shared" si="127"/>
        <v>1.8503099269127579E-4</v>
      </c>
      <c r="Q957" s="25"/>
      <c r="R957" s="49" t="str">
        <f t="shared" si="128"/>
        <v xml:space="preserve"> </v>
      </c>
      <c r="S957" s="25"/>
      <c r="T957" s="49" t="str">
        <f t="shared" si="129"/>
        <v xml:space="preserve"> </v>
      </c>
      <c r="U957" s="30"/>
      <c r="V957" s="49" t="str">
        <f t="shared" si="130"/>
        <v xml:space="preserve"> </v>
      </c>
      <c r="W957" s="25"/>
      <c r="X957" s="49" t="str">
        <f t="shared" si="131"/>
        <v xml:space="preserve"> </v>
      </c>
      <c r="Y957" s="25"/>
      <c r="Z957" s="53" t="str">
        <f t="shared" si="132"/>
        <v xml:space="preserve"> </v>
      </c>
      <c r="AA957" s="26">
        <f t="shared" si="133"/>
        <v>2</v>
      </c>
      <c r="AB957" s="49">
        <f t="shared" si="134"/>
        <v>4.0669418630660674E-5</v>
      </c>
    </row>
    <row r="958" spans="1:28">
      <c r="A958" t="s">
        <v>725</v>
      </c>
      <c r="B958" t="s">
        <v>1564</v>
      </c>
      <c r="C958" t="s">
        <v>915</v>
      </c>
      <c r="D958" s="4" t="s">
        <v>1484</v>
      </c>
      <c r="E958" s="4" t="s">
        <v>2064</v>
      </c>
      <c r="F958" t="s">
        <v>1432</v>
      </c>
      <c r="G958" s="4"/>
      <c r="H958" s="3" t="s">
        <v>1393</v>
      </c>
      <c r="I958" s="3" t="s">
        <v>581</v>
      </c>
      <c r="J958" s="4"/>
      <c r="K958" s="4"/>
      <c r="L958" s="38" t="s">
        <v>1483</v>
      </c>
      <c r="M958" s="25"/>
      <c r="N958" s="49" t="str">
        <f t="shared" si="126"/>
        <v xml:space="preserve"> </v>
      </c>
      <c r="O958" s="25">
        <v>1</v>
      </c>
      <c r="P958" s="49">
        <f t="shared" si="127"/>
        <v>9.2515496345637894E-5</v>
      </c>
      <c r="Q958" s="25"/>
      <c r="R958" s="49" t="str">
        <f t="shared" si="128"/>
        <v xml:space="preserve"> </v>
      </c>
      <c r="S958" s="28"/>
      <c r="T958" s="49" t="str">
        <f t="shared" si="129"/>
        <v xml:space="preserve"> </v>
      </c>
      <c r="U958" s="30">
        <v>1</v>
      </c>
      <c r="V958" s="49">
        <f t="shared" si="130"/>
        <v>1.9940179461615153E-4</v>
      </c>
      <c r="W958" s="25"/>
      <c r="X958" s="49" t="str">
        <f t="shared" si="131"/>
        <v xml:space="preserve"> </v>
      </c>
      <c r="Y958" s="25"/>
      <c r="Z958" s="53" t="str">
        <f t="shared" si="132"/>
        <v xml:space="preserve"> </v>
      </c>
      <c r="AA958" s="26">
        <f t="shared" si="133"/>
        <v>2</v>
      </c>
      <c r="AB958" s="49">
        <f t="shared" si="134"/>
        <v>4.0669418630660674E-5</v>
      </c>
    </row>
    <row r="959" spans="1:28">
      <c r="A959" t="s">
        <v>3632</v>
      </c>
      <c r="B959" t="s">
        <v>24</v>
      </c>
      <c r="C959" t="s">
        <v>2877</v>
      </c>
      <c r="D959" s="4" t="s">
        <v>1381</v>
      </c>
      <c r="E959" s="2"/>
      <c r="G959" s="4"/>
      <c r="H959" s="3" t="s">
        <v>1393</v>
      </c>
      <c r="I959" s="3" t="s">
        <v>581</v>
      </c>
      <c r="J959" s="4"/>
      <c r="K959" s="4"/>
      <c r="L959" s="38" t="s">
        <v>1756</v>
      </c>
      <c r="M959" s="25"/>
      <c r="N959" s="49" t="str">
        <f t="shared" si="126"/>
        <v xml:space="preserve"> </v>
      </c>
      <c r="O959" s="25">
        <v>2</v>
      </c>
      <c r="P959" s="49">
        <f t="shared" si="127"/>
        <v>1.8503099269127579E-4</v>
      </c>
      <c r="Q959" s="25"/>
      <c r="R959" s="49" t="str">
        <f t="shared" si="128"/>
        <v xml:space="preserve"> </v>
      </c>
      <c r="S959" s="25"/>
      <c r="T959" s="49" t="str">
        <f t="shared" si="129"/>
        <v xml:space="preserve"> </v>
      </c>
      <c r="U959" s="30"/>
      <c r="V959" s="49" t="str">
        <f t="shared" si="130"/>
        <v xml:space="preserve"> </v>
      </c>
      <c r="W959" s="25"/>
      <c r="X959" s="49" t="str">
        <f t="shared" si="131"/>
        <v xml:space="preserve"> </v>
      </c>
      <c r="Y959" s="25"/>
      <c r="Z959" s="53" t="str">
        <f t="shared" si="132"/>
        <v xml:space="preserve"> </v>
      </c>
      <c r="AA959" s="26">
        <f t="shared" si="133"/>
        <v>2</v>
      </c>
      <c r="AB959" s="49">
        <f t="shared" si="134"/>
        <v>4.0669418630660674E-5</v>
      </c>
    </row>
    <row r="960" spans="1:28">
      <c r="A960" t="s">
        <v>729</v>
      </c>
      <c r="B960" s="5" t="s">
        <v>5768</v>
      </c>
      <c r="C960" t="s">
        <v>575</v>
      </c>
      <c r="D960" s="4" t="s">
        <v>1382</v>
      </c>
      <c r="E960" s="2"/>
      <c r="G960" s="4"/>
      <c r="H960" s="3" t="s">
        <v>1393</v>
      </c>
      <c r="I960" s="3" t="s">
        <v>581</v>
      </c>
      <c r="J960" s="4"/>
      <c r="K960" s="4"/>
      <c r="L960" s="38" t="s">
        <v>1483</v>
      </c>
      <c r="M960" s="25">
        <v>2</v>
      </c>
      <c r="N960" s="49">
        <f t="shared" si="126"/>
        <v>2.2872827081427266E-4</v>
      </c>
      <c r="O960" s="25"/>
      <c r="P960" s="49" t="str">
        <f t="shared" si="127"/>
        <v xml:space="preserve"> </v>
      </c>
      <c r="Q960" s="25"/>
      <c r="R960" s="49" t="str">
        <f t="shared" si="128"/>
        <v xml:space="preserve"> </v>
      </c>
      <c r="S960" s="25"/>
      <c r="T960" s="49" t="str">
        <f t="shared" si="129"/>
        <v xml:space="preserve"> </v>
      </c>
      <c r="U960" s="30"/>
      <c r="V960" s="49" t="str">
        <f t="shared" si="130"/>
        <v xml:space="preserve"> </v>
      </c>
      <c r="W960" s="25"/>
      <c r="X960" s="49" t="str">
        <f t="shared" si="131"/>
        <v xml:space="preserve"> </v>
      </c>
      <c r="Y960" s="25"/>
      <c r="Z960" s="53" t="str">
        <f t="shared" si="132"/>
        <v xml:space="preserve"> </v>
      </c>
      <c r="AA960" s="26">
        <f t="shared" si="133"/>
        <v>2</v>
      </c>
      <c r="AB960" s="49">
        <f t="shared" si="134"/>
        <v>4.0669418630660674E-5</v>
      </c>
    </row>
    <row r="961" spans="1:28">
      <c r="A961" t="s">
        <v>729</v>
      </c>
      <c r="B961" s="5" t="s">
        <v>4659</v>
      </c>
      <c r="C961" t="s">
        <v>575</v>
      </c>
      <c r="D961" s="4" t="s">
        <v>1382</v>
      </c>
      <c r="E961" s="2"/>
      <c r="G961" s="4"/>
      <c r="H961" s="3" t="s">
        <v>1393</v>
      </c>
      <c r="I961" s="3" t="s">
        <v>581</v>
      </c>
      <c r="J961" s="4"/>
      <c r="K961" s="4"/>
      <c r="L961" s="38" t="s">
        <v>1483</v>
      </c>
      <c r="M961" s="25"/>
      <c r="N961" s="49" t="str">
        <f t="shared" si="126"/>
        <v xml:space="preserve"> </v>
      </c>
      <c r="O961" s="25"/>
      <c r="P961" s="49" t="str">
        <f t="shared" si="127"/>
        <v xml:space="preserve"> </v>
      </c>
      <c r="Q961" s="25"/>
      <c r="R961" s="49" t="str">
        <f t="shared" si="128"/>
        <v xml:space="preserve"> </v>
      </c>
      <c r="S961" s="25"/>
      <c r="T961" s="49" t="str">
        <f t="shared" si="129"/>
        <v xml:space="preserve"> </v>
      </c>
      <c r="U961" s="30"/>
      <c r="V961" s="49" t="str">
        <f t="shared" si="130"/>
        <v xml:space="preserve"> </v>
      </c>
      <c r="W961" s="25">
        <v>2</v>
      </c>
      <c r="X961" s="49">
        <f t="shared" si="131"/>
        <v>3.1206116398814168E-4</v>
      </c>
      <c r="Y961" s="25"/>
      <c r="Z961" s="53" t="str">
        <f t="shared" si="132"/>
        <v xml:space="preserve"> </v>
      </c>
      <c r="AA961" s="26">
        <f t="shared" si="133"/>
        <v>2</v>
      </c>
      <c r="AB961" s="49">
        <f t="shared" si="134"/>
        <v>4.0669418630660674E-5</v>
      </c>
    </row>
    <row r="962" spans="1:28">
      <c r="A962" t="s">
        <v>729</v>
      </c>
      <c r="B962" t="s">
        <v>2734</v>
      </c>
      <c r="C962" t="s">
        <v>575</v>
      </c>
      <c r="D962" s="4" t="s">
        <v>1382</v>
      </c>
      <c r="E962" s="2"/>
      <c r="F962" t="s">
        <v>6536</v>
      </c>
      <c r="G962" s="4"/>
      <c r="H962" s="3" t="s">
        <v>1393</v>
      </c>
      <c r="I962" s="3" t="s">
        <v>1393</v>
      </c>
      <c r="J962" s="4"/>
      <c r="K962" s="4"/>
      <c r="L962" s="38" t="s">
        <v>1483</v>
      </c>
      <c r="M962" s="25"/>
      <c r="N962" s="49" t="str">
        <f t="shared" si="126"/>
        <v xml:space="preserve"> </v>
      </c>
      <c r="O962" s="25">
        <v>2</v>
      </c>
      <c r="P962" s="49">
        <f t="shared" si="127"/>
        <v>1.8503099269127579E-4</v>
      </c>
      <c r="Q962" s="25"/>
      <c r="R962" s="49" t="str">
        <f t="shared" si="128"/>
        <v xml:space="preserve"> </v>
      </c>
      <c r="S962" s="28"/>
      <c r="T962" s="49" t="str">
        <f t="shared" si="129"/>
        <v xml:space="preserve"> </v>
      </c>
      <c r="U962" s="30"/>
      <c r="V962" s="49" t="str">
        <f t="shared" si="130"/>
        <v xml:space="preserve"> </v>
      </c>
      <c r="W962" s="25"/>
      <c r="X962" s="49" t="str">
        <f t="shared" si="131"/>
        <v xml:space="preserve"> </v>
      </c>
      <c r="Y962" s="25"/>
      <c r="Z962" s="53" t="str">
        <f t="shared" si="132"/>
        <v xml:space="preserve"> </v>
      </c>
      <c r="AA962" s="26">
        <f t="shared" si="133"/>
        <v>2</v>
      </c>
      <c r="AB962" s="49">
        <f t="shared" si="134"/>
        <v>4.0669418630660674E-5</v>
      </c>
    </row>
    <row r="963" spans="1:28">
      <c r="A963" t="s">
        <v>760</v>
      </c>
      <c r="B963" t="s">
        <v>2664</v>
      </c>
      <c r="C963" t="s">
        <v>382</v>
      </c>
      <c r="D963" s="4" t="s">
        <v>1382</v>
      </c>
      <c r="E963" s="2" t="s">
        <v>2064</v>
      </c>
      <c r="F963" t="s">
        <v>1851</v>
      </c>
      <c r="G963" s="4"/>
      <c r="H963" s="3" t="s">
        <v>1393</v>
      </c>
      <c r="I963" s="3" t="s">
        <v>1393</v>
      </c>
      <c r="J963" s="4">
        <v>247</v>
      </c>
      <c r="K963" s="4"/>
      <c r="L963" s="38" t="s">
        <v>1483</v>
      </c>
      <c r="M963" s="25">
        <v>1</v>
      </c>
      <c r="N963" s="49">
        <f t="shared" si="126"/>
        <v>1.1436413540713633E-4</v>
      </c>
      <c r="O963" s="25"/>
      <c r="P963" s="49" t="str">
        <f t="shared" si="127"/>
        <v xml:space="preserve"> </v>
      </c>
      <c r="Q963" s="25"/>
      <c r="R963" s="49" t="str">
        <f t="shared" si="128"/>
        <v xml:space="preserve"> </v>
      </c>
      <c r="S963" s="25">
        <v>1</v>
      </c>
      <c r="T963" s="49">
        <f t="shared" si="129"/>
        <v>7.6126674786845306E-5</v>
      </c>
      <c r="U963" s="30"/>
      <c r="V963" s="49" t="str">
        <f t="shared" si="130"/>
        <v xml:space="preserve"> </v>
      </c>
      <c r="W963" s="25"/>
      <c r="X963" s="49" t="str">
        <f t="shared" si="131"/>
        <v xml:space="preserve"> </v>
      </c>
      <c r="Y963" s="25"/>
      <c r="Z963" s="53" t="str">
        <f t="shared" si="132"/>
        <v xml:space="preserve"> </v>
      </c>
      <c r="AA963" s="26">
        <f t="shared" si="133"/>
        <v>2</v>
      </c>
      <c r="AB963" s="49">
        <f t="shared" si="134"/>
        <v>4.0669418630660674E-5</v>
      </c>
    </row>
    <row r="964" spans="1:28">
      <c r="A964" t="s">
        <v>4208</v>
      </c>
      <c r="B964" t="s">
        <v>2085</v>
      </c>
      <c r="C964" t="s">
        <v>575</v>
      </c>
      <c r="D964" s="4" t="s">
        <v>1382</v>
      </c>
      <c r="E964" s="2"/>
      <c r="F964" t="s">
        <v>5363</v>
      </c>
      <c r="G964" s="4"/>
      <c r="H964" s="3" t="s">
        <v>1393</v>
      </c>
      <c r="I964" s="3" t="s">
        <v>1393</v>
      </c>
      <c r="J964" s="4"/>
      <c r="K964" s="4"/>
      <c r="L964" s="38" t="s">
        <v>1483</v>
      </c>
      <c r="M964" s="25"/>
      <c r="N964" s="49" t="str">
        <f t="shared" si="126"/>
        <v xml:space="preserve"> </v>
      </c>
      <c r="O964" s="25">
        <v>2</v>
      </c>
      <c r="P964" s="49">
        <f t="shared" si="127"/>
        <v>1.8503099269127579E-4</v>
      </c>
      <c r="Q964" s="25"/>
      <c r="R964" s="49" t="str">
        <f t="shared" si="128"/>
        <v xml:space="preserve"> </v>
      </c>
      <c r="S964" s="28"/>
      <c r="T964" s="49" t="str">
        <f t="shared" si="129"/>
        <v xml:space="preserve"> </v>
      </c>
      <c r="U964" s="30"/>
      <c r="V964" s="49" t="str">
        <f t="shared" si="130"/>
        <v xml:space="preserve"> </v>
      </c>
      <c r="W964" s="25"/>
      <c r="X964" s="49" t="str">
        <f t="shared" si="131"/>
        <v xml:space="preserve"> </v>
      </c>
      <c r="Y964" s="25"/>
      <c r="Z964" s="53" t="str">
        <f t="shared" si="132"/>
        <v xml:space="preserve"> </v>
      </c>
      <c r="AA964" s="26">
        <f t="shared" si="133"/>
        <v>2</v>
      </c>
      <c r="AB964" s="49">
        <f t="shared" si="134"/>
        <v>4.0669418630660674E-5</v>
      </c>
    </row>
    <row r="965" spans="1:28">
      <c r="A965" t="s">
        <v>3977</v>
      </c>
      <c r="B965" t="s">
        <v>3978</v>
      </c>
      <c r="C965" t="s">
        <v>2332</v>
      </c>
      <c r="D965" s="4" t="s">
        <v>1381</v>
      </c>
      <c r="E965" s="2"/>
      <c r="F965" t="s">
        <v>4052</v>
      </c>
      <c r="G965" s="4"/>
      <c r="H965" s="3" t="s">
        <v>1393</v>
      </c>
      <c r="I965" s="3" t="s">
        <v>1393</v>
      </c>
      <c r="J965" s="4">
        <v>171</v>
      </c>
      <c r="K965" s="4">
        <v>244</v>
      </c>
      <c r="L965" s="38" t="s">
        <v>1483</v>
      </c>
      <c r="M965" s="25"/>
      <c r="N965" s="49" t="str">
        <f t="shared" si="126"/>
        <v xml:space="preserve"> </v>
      </c>
      <c r="O965" s="25"/>
      <c r="P965" s="49" t="str">
        <f t="shared" si="127"/>
        <v xml:space="preserve"> </v>
      </c>
      <c r="Q965" s="25"/>
      <c r="R965" s="49" t="str">
        <f t="shared" si="128"/>
        <v xml:space="preserve"> </v>
      </c>
      <c r="S965" s="28"/>
      <c r="T965" s="49" t="str">
        <f t="shared" si="129"/>
        <v xml:space="preserve"> </v>
      </c>
      <c r="U965" s="30"/>
      <c r="V965" s="49" t="str">
        <f t="shared" si="130"/>
        <v xml:space="preserve"> </v>
      </c>
      <c r="W965" s="25">
        <v>2</v>
      </c>
      <c r="X965" s="49">
        <f t="shared" si="131"/>
        <v>3.1206116398814168E-4</v>
      </c>
      <c r="Y965" s="25"/>
      <c r="Z965" s="53" t="str">
        <f t="shared" si="132"/>
        <v xml:space="preserve"> </v>
      </c>
      <c r="AA965" s="26">
        <f t="shared" si="133"/>
        <v>2</v>
      </c>
      <c r="AB965" s="49">
        <f t="shared" si="134"/>
        <v>4.0669418630660674E-5</v>
      </c>
    </row>
    <row r="966" spans="1:28">
      <c r="A966" t="s">
        <v>157</v>
      </c>
      <c r="B966" t="s">
        <v>158</v>
      </c>
      <c r="C966" t="s">
        <v>910</v>
      </c>
      <c r="D966" s="4" t="s">
        <v>1381</v>
      </c>
      <c r="E966" s="2"/>
      <c r="G966" s="4"/>
      <c r="H966" s="3" t="s">
        <v>1393</v>
      </c>
      <c r="I966" s="3" t="s">
        <v>581</v>
      </c>
      <c r="J966" s="4"/>
      <c r="K966" s="4"/>
      <c r="L966" s="38" t="s">
        <v>1483</v>
      </c>
      <c r="M966" s="25"/>
      <c r="N966" s="49" t="str">
        <f t="shared" si="126"/>
        <v xml:space="preserve"> </v>
      </c>
      <c r="O966" s="25"/>
      <c r="P966" s="49" t="str">
        <f t="shared" si="127"/>
        <v xml:space="preserve"> </v>
      </c>
      <c r="Q966" s="25"/>
      <c r="R966" s="49" t="str">
        <f t="shared" si="128"/>
        <v xml:space="preserve"> </v>
      </c>
      <c r="S966" s="25">
        <v>2</v>
      </c>
      <c r="T966" s="49">
        <f t="shared" si="129"/>
        <v>1.5225334957369061E-4</v>
      </c>
      <c r="U966" s="30"/>
      <c r="V966" s="49" t="str">
        <f t="shared" si="130"/>
        <v xml:space="preserve"> </v>
      </c>
      <c r="W966" s="25"/>
      <c r="X966" s="49" t="str">
        <f t="shared" si="131"/>
        <v xml:space="preserve"> </v>
      </c>
      <c r="Y966" s="25"/>
      <c r="Z966" s="53" t="str">
        <f t="shared" si="132"/>
        <v xml:space="preserve"> </v>
      </c>
      <c r="AA966" s="26">
        <f t="shared" si="133"/>
        <v>2</v>
      </c>
      <c r="AB966" s="49">
        <f t="shared" si="134"/>
        <v>4.0669418630660674E-5</v>
      </c>
    </row>
    <row r="967" spans="1:28">
      <c r="A967" t="s">
        <v>1369</v>
      </c>
      <c r="B967" s="5" t="s">
        <v>3630</v>
      </c>
      <c r="C967" t="s">
        <v>575</v>
      </c>
      <c r="D967" s="4" t="s">
        <v>1382</v>
      </c>
      <c r="E967" s="4"/>
      <c r="F967" t="s">
        <v>5572</v>
      </c>
      <c r="G967" s="4"/>
      <c r="H967" s="3" t="s">
        <v>1393</v>
      </c>
      <c r="I967" s="3" t="s">
        <v>1393</v>
      </c>
      <c r="J967" s="4"/>
      <c r="K967" s="4"/>
      <c r="L967" s="38" t="s">
        <v>1483</v>
      </c>
      <c r="M967" s="25"/>
      <c r="N967" s="49" t="str">
        <f t="shared" si="126"/>
        <v xml:space="preserve"> </v>
      </c>
      <c r="O967" s="25"/>
      <c r="P967" s="49" t="str">
        <f t="shared" si="127"/>
        <v xml:space="preserve"> </v>
      </c>
      <c r="Q967" s="25"/>
      <c r="R967" s="49" t="str">
        <f t="shared" si="128"/>
        <v xml:space="preserve"> </v>
      </c>
      <c r="S967" s="28"/>
      <c r="T967" s="49" t="str">
        <f t="shared" si="129"/>
        <v xml:space="preserve"> </v>
      </c>
      <c r="U967" s="30"/>
      <c r="V967" s="49" t="str">
        <f t="shared" si="130"/>
        <v xml:space="preserve"> </v>
      </c>
      <c r="W967" s="25"/>
      <c r="X967" s="49" t="str">
        <f t="shared" si="131"/>
        <v xml:space="preserve"> </v>
      </c>
      <c r="Y967" s="25">
        <v>2</v>
      </c>
      <c r="Z967" s="53">
        <f t="shared" si="132"/>
        <v>7.0497003877335212E-4</v>
      </c>
      <c r="AA967" s="26">
        <f t="shared" si="133"/>
        <v>2</v>
      </c>
      <c r="AB967" s="49">
        <f t="shared" si="134"/>
        <v>4.0669418630660674E-5</v>
      </c>
    </row>
    <row r="968" spans="1:28">
      <c r="A968" t="s">
        <v>762</v>
      </c>
      <c r="B968" s="5" t="s">
        <v>4367</v>
      </c>
      <c r="C968" t="s">
        <v>382</v>
      </c>
      <c r="D968" s="4" t="s">
        <v>1382</v>
      </c>
      <c r="E968" s="4" t="s">
        <v>3231</v>
      </c>
      <c r="F968" t="s">
        <v>4463</v>
      </c>
      <c r="G968" s="4"/>
      <c r="H968" s="3" t="s">
        <v>1393</v>
      </c>
      <c r="I968" s="3" t="s">
        <v>581</v>
      </c>
      <c r="J968" s="4"/>
      <c r="K968" s="4"/>
      <c r="L968" s="38" t="s">
        <v>1483</v>
      </c>
      <c r="M968" s="25"/>
      <c r="N968" s="49" t="str">
        <f t="shared" ref="N968:N1031" si="135">IF(M968=0," ",M968/M$1241)</f>
        <v xml:space="preserve"> </v>
      </c>
      <c r="O968" s="25"/>
      <c r="P968" s="49" t="str">
        <f t="shared" ref="P968:P1031" si="136">IF(O968=0," ",O968/O$1241)</f>
        <v xml:space="preserve"> </v>
      </c>
      <c r="Q968" s="25"/>
      <c r="R968" s="49" t="str">
        <f t="shared" ref="R968:R1031" si="137">IF(Q968=0," ",Q968/Q$1241)</f>
        <v xml:space="preserve"> </v>
      </c>
      <c r="S968" s="25">
        <v>2</v>
      </c>
      <c r="T968" s="49">
        <f t="shared" ref="T968:T1031" si="138">IF(S968=0," ",S968/S$1241)</f>
        <v>1.5225334957369061E-4</v>
      </c>
      <c r="U968" s="30"/>
      <c r="V968" s="49" t="str">
        <f t="shared" ref="V968:V1031" si="139">IF(U968=0," ",U968/U$1241)</f>
        <v xml:space="preserve"> </v>
      </c>
      <c r="W968" s="25"/>
      <c r="X968" s="49" t="str">
        <f t="shared" ref="X968:X1031" si="140">IF(W968=0," ",W968/W$1241)</f>
        <v xml:space="preserve"> </v>
      </c>
      <c r="Y968" s="25"/>
      <c r="Z968" s="53" t="str">
        <f t="shared" ref="Z968:Z1031" si="141">IF(Y968=0," ",Y968/Y$1241)</f>
        <v xml:space="preserve"> </v>
      </c>
      <c r="AA968" s="26">
        <f t="shared" ref="AA968:AA1031" si="142">M968+O968+Q968+S968+U968+W968+Y968</f>
        <v>2</v>
      </c>
      <c r="AB968" s="49">
        <f t="shared" ref="AB968:AB1031" si="143">IF(AA968=0," ",AA968/AA$1241)</f>
        <v>4.0669418630660674E-5</v>
      </c>
    </row>
    <row r="969" spans="1:28">
      <c r="A969" t="s">
        <v>762</v>
      </c>
      <c r="B969" t="s">
        <v>2760</v>
      </c>
      <c r="C969" t="s">
        <v>382</v>
      </c>
      <c r="D969" s="4" t="s">
        <v>1382</v>
      </c>
      <c r="E969" s="4" t="s">
        <v>3889</v>
      </c>
      <c r="F969" t="s">
        <v>3787</v>
      </c>
      <c r="G969" s="4"/>
      <c r="H969" s="3" t="s">
        <v>1393</v>
      </c>
      <c r="I969" s="3" t="s">
        <v>1393</v>
      </c>
      <c r="J969" s="4">
        <v>249</v>
      </c>
      <c r="K969" s="4"/>
      <c r="L969" s="38" t="s">
        <v>1483</v>
      </c>
      <c r="M969" s="25">
        <v>2</v>
      </c>
      <c r="N969" s="49">
        <f t="shared" si="135"/>
        <v>2.2872827081427266E-4</v>
      </c>
      <c r="O969" s="25"/>
      <c r="P969" s="49" t="str">
        <f t="shared" si="136"/>
        <v xml:space="preserve"> </v>
      </c>
      <c r="Q969" s="25"/>
      <c r="R969" s="49" t="str">
        <f t="shared" si="137"/>
        <v xml:space="preserve"> </v>
      </c>
      <c r="S969" s="25"/>
      <c r="T969" s="49" t="str">
        <f t="shared" si="138"/>
        <v xml:space="preserve"> </v>
      </c>
      <c r="U969" s="30"/>
      <c r="V969" s="49" t="str">
        <f t="shared" si="139"/>
        <v xml:space="preserve"> </v>
      </c>
      <c r="W969" s="25"/>
      <c r="X969" s="49" t="str">
        <f t="shared" si="140"/>
        <v xml:space="preserve"> </v>
      </c>
      <c r="Y969" s="25"/>
      <c r="Z969" s="53" t="str">
        <f t="shared" si="141"/>
        <v xml:space="preserve"> </v>
      </c>
      <c r="AA969" s="26">
        <f t="shared" si="142"/>
        <v>2</v>
      </c>
      <c r="AB969" s="49">
        <f t="shared" si="143"/>
        <v>4.0669418630660674E-5</v>
      </c>
    </row>
    <row r="970" spans="1:28">
      <c r="A970" t="s">
        <v>3439</v>
      </c>
      <c r="B970" t="s">
        <v>3440</v>
      </c>
      <c r="C970" t="s">
        <v>2877</v>
      </c>
      <c r="D970" s="4" t="s">
        <v>1381</v>
      </c>
      <c r="E970" s="2" t="s">
        <v>2064</v>
      </c>
      <c r="F970" t="s">
        <v>2843</v>
      </c>
      <c r="G970" s="4"/>
      <c r="H970" s="3" t="s">
        <v>1393</v>
      </c>
      <c r="I970" s="3" t="s">
        <v>1393</v>
      </c>
      <c r="J970" s="4">
        <v>136</v>
      </c>
      <c r="K970" s="4"/>
      <c r="L970" s="38" t="s">
        <v>1483</v>
      </c>
      <c r="M970" s="25"/>
      <c r="N970" s="49" t="str">
        <f t="shared" si="135"/>
        <v xml:space="preserve"> </v>
      </c>
      <c r="O970" s="25"/>
      <c r="P970" s="49" t="str">
        <f t="shared" si="136"/>
        <v xml:space="preserve"> </v>
      </c>
      <c r="Q970" s="25"/>
      <c r="R970" s="49" t="str">
        <f t="shared" si="137"/>
        <v xml:space="preserve"> </v>
      </c>
      <c r="S970" s="25"/>
      <c r="T970" s="49" t="str">
        <f t="shared" si="138"/>
        <v xml:space="preserve"> </v>
      </c>
      <c r="U970" s="30"/>
      <c r="V970" s="49" t="str">
        <f t="shared" si="139"/>
        <v xml:space="preserve"> </v>
      </c>
      <c r="W970" s="25">
        <v>2</v>
      </c>
      <c r="X970" s="49">
        <f t="shared" si="140"/>
        <v>3.1206116398814168E-4</v>
      </c>
      <c r="Y970" s="25"/>
      <c r="Z970" s="53" t="str">
        <f t="shared" si="141"/>
        <v xml:space="preserve"> </v>
      </c>
      <c r="AA970" s="26">
        <f t="shared" si="142"/>
        <v>2</v>
      </c>
      <c r="AB970" s="49">
        <f t="shared" si="143"/>
        <v>4.0669418630660674E-5</v>
      </c>
    </row>
    <row r="971" spans="1:28">
      <c r="A971" t="s">
        <v>124</v>
      </c>
      <c r="B971" t="s">
        <v>1217</v>
      </c>
      <c r="C971" t="s">
        <v>2894</v>
      </c>
      <c r="D971" s="4" t="s">
        <v>1381</v>
      </c>
      <c r="E971" s="2"/>
      <c r="F971" t="s">
        <v>1113</v>
      </c>
      <c r="G971" s="4"/>
      <c r="H971" s="3" t="s">
        <v>1393</v>
      </c>
      <c r="I971" s="3" t="s">
        <v>581</v>
      </c>
      <c r="J971" s="4"/>
      <c r="K971" s="4"/>
      <c r="L971" s="38" t="s">
        <v>1483</v>
      </c>
      <c r="M971" s="25"/>
      <c r="N971" s="49" t="str">
        <f t="shared" si="135"/>
        <v xml:space="preserve"> </v>
      </c>
      <c r="O971" s="25"/>
      <c r="P971" s="49" t="str">
        <f t="shared" si="136"/>
        <v xml:space="preserve"> </v>
      </c>
      <c r="Q971" s="25"/>
      <c r="R971" s="49" t="str">
        <f t="shared" si="137"/>
        <v xml:space="preserve"> </v>
      </c>
      <c r="S971" s="25">
        <v>2</v>
      </c>
      <c r="T971" s="49">
        <f t="shared" si="138"/>
        <v>1.5225334957369061E-4</v>
      </c>
      <c r="U971" s="30"/>
      <c r="V971" s="49" t="str">
        <f t="shared" si="139"/>
        <v xml:space="preserve"> </v>
      </c>
      <c r="W971" s="25"/>
      <c r="X971" s="49" t="str">
        <f t="shared" si="140"/>
        <v xml:space="preserve"> </v>
      </c>
      <c r="Y971" s="25"/>
      <c r="Z971" s="53" t="str">
        <f t="shared" si="141"/>
        <v xml:space="preserve"> </v>
      </c>
      <c r="AA971" s="26">
        <f t="shared" si="142"/>
        <v>2</v>
      </c>
      <c r="AB971" s="49">
        <f t="shared" si="143"/>
        <v>4.0669418630660674E-5</v>
      </c>
    </row>
    <row r="972" spans="1:28">
      <c r="A972" t="s">
        <v>2494</v>
      </c>
      <c r="B972" t="s">
        <v>399</v>
      </c>
      <c r="C972" t="s">
        <v>2333</v>
      </c>
      <c r="D972" s="4" t="s">
        <v>1381</v>
      </c>
      <c r="E972" s="2"/>
      <c r="G972" s="4"/>
      <c r="H972" s="3" t="s">
        <v>1393</v>
      </c>
      <c r="I972" s="3" t="s">
        <v>581</v>
      </c>
      <c r="J972" s="4"/>
      <c r="K972" s="4"/>
      <c r="L972" s="38" t="s">
        <v>1483</v>
      </c>
      <c r="M972" s="25">
        <v>1</v>
      </c>
      <c r="N972" s="49">
        <f t="shared" si="135"/>
        <v>1.1436413540713633E-4</v>
      </c>
      <c r="O972" s="25">
        <v>1</v>
      </c>
      <c r="P972" s="49">
        <f t="shared" si="136"/>
        <v>9.2515496345637894E-5</v>
      </c>
      <c r="Q972" s="25"/>
      <c r="R972" s="49" t="str">
        <f t="shared" si="137"/>
        <v xml:space="preserve"> </v>
      </c>
      <c r="S972" s="28"/>
      <c r="T972" s="49" t="str">
        <f t="shared" si="138"/>
        <v xml:space="preserve"> </v>
      </c>
      <c r="U972" s="30"/>
      <c r="V972" s="49" t="str">
        <f t="shared" si="139"/>
        <v xml:space="preserve"> </v>
      </c>
      <c r="W972" s="25"/>
      <c r="X972" s="49" t="str">
        <f t="shared" si="140"/>
        <v xml:space="preserve"> </v>
      </c>
      <c r="Y972" s="25"/>
      <c r="Z972" s="53" t="str">
        <f t="shared" si="141"/>
        <v xml:space="preserve"> </v>
      </c>
      <c r="AA972" s="26">
        <f t="shared" si="142"/>
        <v>2</v>
      </c>
      <c r="AB972" s="49">
        <f t="shared" si="143"/>
        <v>4.0669418630660674E-5</v>
      </c>
    </row>
    <row r="973" spans="1:28">
      <c r="A973" s="5" t="s">
        <v>4500</v>
      </c>
      <c r="B973" s="5" t="s">
        <v>4501</v>
      </c>
      <c r="C973" t="s">
        <v>2909</v>
      </c>
      <c r="D973" s="4" t="s">
        <v>1381</v>
      </c>
      <c r="E973" s="2"/>
      <c r="F973" t="s">
        <v>4503</v>
      </c>
      <c r="G973" s="4"/>
      <c r="H973" s="3" t="s">
        <v>1393</v>
      </c>
      <c r="I973" s="3" t="s">
        <v>1393</v>
      </c>
      <c r="J973" s="4"/>
      <c r="K973" s="4"/>
      <c r="L973" s="38" t="s">
        <v>1483</v>
      </c>
      <c r="M973" s="25"/>
      <c r="N973" s="49" t="str">
        <f t="shared" si="135"/>
        <v xml:space="preserve"> </v>
      </c>
      <c r="O973" s="25"/>
      <c r="P973" s="49" t="str">
        <f t="shared" si="136"/>
        <v xml:space="preserve"> </v>
      </c>
      <c r="Q973" s="25"/>
      <c r="R973" s="49" t="str">
        <f t="shared" si="137"/>
        <v xml:space="preserve"> </v>
      </c>
      <c r="S973" s="25"/>
      <c r="T973" s="49" t="str">
        <f t="shared" si="138"/>
        <v xml:space="preserve"> </v>
      </c>
      <c r="U973" s="30"/>
      <c r="V973" s="49" t="str">
        <f t="shared" si="139"/>
        <v xml:space="preserve"> </v>
      </c>
      <c r="W973" s="25"/>
      <c r="X973" s="49" t="str">
        <f t="shared" si="140"/>
        <v xml:space="preserve"> </v>
      </c>
      <c r="Y973" s="25">
        <v>2</v>
      </c>
      <c r="Z973" s="53">
        <f t="shared" si="141"/>
        <v>7.0497003877335212E-4</v>
      </c>
      <c r="AA973" s="26">
        <f t="shared" si="142"/>
        <v>2</v>
      </c>
      <c r="AB973" s="49">
        <f t="shared" si="143"/>
        <v>4.0669418630660674E-5</v>
      </c>
    </row>
    <row r="974" spans="1:28">
      <c r="A974" t="s">
        <v>410</v>
      </c>
      <c r="B974" t="s">
        <v>2080</v>
      </c>
      <c r="C974" t="s">
        <v>412</v>
      </c>
      <c r="D974" s="4" t="s">
        <v>1382</v>
      </c>
      <c r="E974" s="2"/>
      <c r="G974" s="4"/>
      <c r="H974" s="3" t="s">
        <v>1393</v>
      </c>
      <c r="I974" s="3" t="s">
        <v>1393</v>
      </c>
      <c r="J974" s="4">
        <v>228</v>
      </c>
      <c r="K974" s="4">
        <v>373</v>
      </c>
      <c r="L974" s="38" t="s">
        <v>1483</v>
      </c>
      <c r="M974" s="25">
        <v>1</v>
      </c>
      <c r="N974" s="49">
        <f t="shared" si="135"/>
        <v>1.1436413540713633E-4</v>
      </c>
      <c r="O974" s="25">
        <v>1</v>
      </c>
      <c r="P974" s="49">
        <f t="shared" si="136"/>
        <v>9.2515496345637894E-5</v>
      </c>
      <c r="Q974" s="25"/>
      <c r="R974" s="49" t="str">
        <f t="shared" si="137"/>
        <v xml:space="preserve"> </v>
      </c>
      <c r="S974" s="28"/>
      <c r="T974" s="49" t="str">
        <f t="shared" si="138"/>
        <v xml:space="preserve"> </v>
      </c>
      <c r="U974" s="30"/>
      <c r="V974" s="49" t="str">
        <f t="shared" si="139"/>
        <v xml:space="preserve"> </v>
      </c>
      <c r="W974" s="25"/>
      <c r="X974" s="49" t="str">
        <f t="shared" si="140"/>
        <v xml:space="preserve"> </v>
      </c>
      <c r="Y974" s="25"/>
      <c r="Z974" s="53" t="str">
        <f t="shared" si="141"/>
        <v xml:space="preserve"> </v>
      </c>
      <c r="AA974" s="26">
        <f t="shared" si="142"/>
        <v>2</v>
      </c>
      <c r="AB974" s="49">
        <f t="shared" si="143"/>
        <v>4.0669418630660674E-5</v>
      </c>
    </row>
    <row r="975" spans="1:28">
      <c r="A975" t="s">
        <v>2685</v>
      </c>
      <c r="B975" t="s">
        <v>2686</v>
      </c>
      <c r="C975" t="s">
        <v>2687</v>
      </c>
      <c r="D975" s="4" t="s">
        <v>1382</v>
      </c>
      <c r="E975" s="2"/>
      <c r="F975" t="s">
        <v>1116</v>
      </c>
      <c r="G975" s="4"/>
      <c r="H975" s="3" t="s">
        <v>1393</v>
      </c>
      <c r="I975" s="3" t="s">
        <v>1393</v>
      </c>
      <c r="J975" s="4">
        <v>410</v>
      </c>
      <c r="K975" s="4">
        <v>321</v>
      </c>
      <c r="L975" s="38" t="s">
        <v>1483</v>
      </c>
      <c r="M975" s="25"/>
      <c r="N975" s="49" t="str">
        <f t="shared" si="135"/>
        <v xml:space="preserve"> </v>
      </c>
      <c r="O975" s="25">
        <v>2</v>
      </c>
      <c r="P975" s="49">
        <f t="shared" si="136"/>
        <v>1.8503099269127579E-4</v>
      </c>
      <c r="Q975" s="25"/>
      <c r="R975" s="49" t="str">
        <f t="shared" si="137"/>
        <v xml:space="preserve"> </v>
      </c>
      <c r="S975" s="28"/>
      <c r="T975" s="49" t="str">
        <f t="shared" si="138"/>
        <v xml:space="preserve"> </v>
      </c>
      <c r="U975" s="30"/>
      <c r="V975" s="49" t="str">
        <f t="shared" si="139"/>
        <v xml:space="preserve"> </v>
      </c>
      <c r="W975" s="25"/>
      <c r="X975" s="49" t="str">
        <f t="shared" si="140"/>
        <v xml:space="preserve"> </v>
      </c>
      <c r="Y975" s="25"/>
      <c r="Z975" s="53" t="str">
        <f t="shared" si="141"/>
        <v xml:space="preserve"> </v>
      </c>
      <c r="AA975" s="26">
        <f t="shared" si="142"/>
        <v>2</v>
      </c>
      <c r="AB975" s="49">
        <f t="shared" si="143"/>
        <v>4.0669418630660674E-5</v>
      </c>
    </row>
    <row r="976" spans="1:28">
      <c r="A976" t="s">
        <v>1767</v>
      </c>
      <c r="B976" t="s">
        <v>936</v>
      </c>
      <c r="C976" t="s">
        <v>2875</v>
      </c>
      <c r="D976" s="4" t="s">
        <v>1381</v>
      </c>
      <c r="E976" s="2"/>
      <c r="F976" s="5" t="s">
        <v>6469</v>
      </c>
      <c r="G976" s="4"/>
      <c r="H976" s="3" t="s">
        <v>1393</v>
      </c>
      <c r="I976" s="3" t="s">
        <v>1393</v>
      </c>
      <c r="J976" s="4">
        <v>224</v>
      </c>
      <c r="K976" s="4">
        <v>85</v>
      </c>
      <c r="L976" s="38" t="s">
        <v>1483</v>
      </c>
      <c r="M976" s="25"/>
      <c r="N976" s="49" t="str">
        <f t="shared" si="135"/>
        <v xml:space="preserve"> </v>
      </c>
      <c r="O976" s="25"/>
      <c r="P976" s="49" t="str">
        <f t="shared" si="136"/>
        <v xml:space="preserve"> </v>
      </c>
      <c r="Q976" s="25"/>
      <c r="R976" s="49" t="str">
        <f t="shared" si="137"/>
        <v xml:space="preserve"> </v>
      </c>
      <c r="S976" s="28"/>
      <c r="T976" s="49" t="str">
        <f t="shared" si="138"/>
        <v xml:space="preserve"> </v>
      </c>
      <c r="U976" s="30">
        <v>2</v>
      </c>
      <c r="V976" s="49">
        <f t="shared" si="139"/>
        <v>3.9880358923230307E-4</v>
      </c>
      <c r="W976" s="25"/>
      <c r="X976" s="49" t="str">
        <f t="shared" si="140"/>
        <v xml:space="preserve"> </v>
      </c>
      <c r="Y976" s="25"/>
      <c r="Z976" s="53" t="str">
        <f t="shared" si="141"/>
        <v xml:space="preserve"> </v>
      </c>
      <c r="AA976" s="26">
        <f t="shared" si="142"/>
        <v>2</v>
      </c>
      <c r="AB976" s="49">
        <f t="shared" si="143"/>
        <v>4.0669418630660674E-5</v>
      </c>
    </row>
    <row r="977" spans="1:28">
      <c r="A977" t="s">
        <v>939</v>
      </c>
      <c r="B977" t="s">
        <v>2507</v>
      </c>
      <c r="C977" t="s">
        <v>941</v>
      </c>
      <c r="D977" s="4" t="s">
        <v>1484</v>
      </c>
      <c r="E977" s="2"/>
      <c r="G977" s="4"/>
      <c r="H977" s="3" t="s">
        <v>1393</v>
      </c>
      <c r="I977" s="3" t="s">
        <v>1393</v>
      </c>
      <c r="J977" s="4"/>
      <c r="K977" s="4"/>
      <c r="L977" s="38" t="s">
        <v>1483</v>
      </c>
      <c r="M977" s="25"/>
      <c r="N977" s="49" t="str">
        <f t="shared" si="135"/>
        <v xml:space="preserve"> </v>
      </c>
      <c r="O977" s="25"/>
      <c r="P977" s="49" t="str">
        <f t="shared" si="136"/>
        <v xml:space="preserve"> </v>
      </c>
      <c r="Q977" s="25"/>
      <c r="R977" s="49" t="str">
        <f t="shared" si="137"/>
        <v xml:space="preserve"> </v>
      </c>
      <c r="S977" s="25">
        <v>2</v>
      </c>
      <c r="T977" s="49">
        <f t="shared" si="138"/>
        <v>1.5225334957369061E-4</v>
      </c>
      <c r="U977" s="30"/>
      <c r="V977" s="49" t="str">
        <f t="shared" si="139"/>
        <v xml:space="preserve"> </v>
      </c>
      <c r="W977" s="25"/>
      <c r="X977" s="49" t="str">
        <f t="shared" si="140"/>
        <v xml:space="preserve"> </v>
      </c>
      <c r="Y977" s="25"/>
      <c r="Z977" s="53" t="str">
        <f t="shared" si="141"/>
        <v xml:space="preserve"> </v>
      </c>
      <c r="AA977" s="26">
        <f t="shared" si="142"/>
        <v>2</v>
      </c>
      <c r="AB977" s="49">
        <f t="shared" si="143"/>
        <v>4.0669418630660674E-5</v>
      </c>
    </row>
    <row r="978" spans="1:28">
      <c r="A978" t="s">
        <v>1769</v>
      </c>
      <c r="B978" t="s">
        <v>1918</v>
      </c>
      <c r="C978" t="s">
        <v>2896</v>
      </c>
      <c r="D978" s="4" t="s">
        <v>1382</v>
      </c>
      <c r="E978" s="2"/>
      <c r="F978" t="s">
        <v>1124</v>
      </c>
      <c r="G978" s="4"/>
      <c r="H978" s="3" t="s">
        <v>1393</v>
      </c>
      <c r="I978" s="3" t="s">
        <v>581</v>
      </c>
      <c r="J978" s="4"/>
      <c r="K978" s="4"/>
      <c r="L978" s="38" t="s">
        <v>1483</v>
      </c>
      <c r="M978" s="25"/>
      <c r="N978" s="49" t="str">
        <f t="shared" si="135"/>
        <v xml:space="preserve"> </v>
      </c>
      <c r="O978" s="25"/>
      <c r="P978" s="49" t="str">
        <f t="shared" si="136"/>
        <v xml:space="preserve"> </v>
      </c>
      <c r="Q978" s="25"/>
      <c r="R978" s="49" t="str">
        <f t="shared" si="137"/>
        <v xml:space="preserve"> </v>
      </c>
      <c r="S978" s="25">
        <v>2</v>
      </c>
      <c r="T978" s="49">
        <f t="shared" si="138"/>
        <v>1.5225334957369061E-4</v>
      </c>
      <c r="U978" s="30"/>
      <c r="V978" s="49" t="str">
        <f t="shared" si="139"/>
        <v xml:space="preserve"> </v>
      </c>
      <c r="W978" s="25"/>
      <c r="X978" s="49" t="str">
        <f t="shared" si="140"/>
        <v xml:space="preserve"> </v>
      </c>
      <c r="Y978" s="25"/>
      <c r="Z978" s="53" t="str">
        <f t="shared" si="141"/>
        <v xml:space="preserve"> </v>
      </c>
      <c r="AA978" s="26">
        <f t="shared" si="142"/>
        <v>2</v>
      </c>
      <c r="AB978" s="49">
        <f t="shared" si="143"/>
        <v>4.0669418630660674E-5</v>
      </c>
    </row>
    <row r="979" spans="1:28">
      <c r="A979" t="s">
        <v>2897</v>
      </c>
      <c r="B979" t="s">
        <v>3893</v>
      </c>
      <c r="C979" t="s">
        <v>2326</v>
      </c>
      <c r="D979" s="4" t="s">
        <v>1382</v>
      </c>
      <c r="E979" s="2"/>
      <c r="G979" s="4"/>
      <c r="H979" s="3" t="s">
        <v>1393</v>
      </c>
      <c r="I979" s="3" t="s">
        <v>1393</v>
      </c>
      <c r="J979" s="4"/>
      <c r="K979" s="4"/>
      <c r="L979" s="38" t="s">
        <v>1483</v>
      </c>
      <c r="M979" s="25"/>
      <c r="N979" s="49" t="str">
        <f t="shared" si="135"/>
        <v xml:space="preserve"> </v>
      </c>
      <c r="O979" s="25"/>
      <c r="P979" s="49" t="str">
        <f t="shared" si="136"/>
        <v xml:space="preserve"> </v>
      </c>
      <c r="Q979" s="25"/>
      <c r="R979" s="49" t="str">
        <f t="shared" si="137"/>
        <v xml:space="preserve"> </v>
      </c>
      <c r="S979" s="25"/>
      <c r="T979" s="49" t="str">
        <f t="shared" si="138"/>
        <v xml:space="preserve"> </v>
      </c>
      <c r="U979" s="30"/>
      <c r="V979" s="49" t="str">
        <f t="shared" si="139"/>
        <v xml:space="preserve"> </v>
      </c>
      <c r="W979" s="25"/>
      <c r="X979" s="49" t="str">
        <f t="shared" si="140"/>
        <v xml:space="preserve"> </v>
      </c>
      <c r="Y979" s="25">
        <v>2</v>
      </c>
      <c r="Z979" s="53">
        <f t="shared" si="141"/>
        <v>7.0497003877335212E-4</v>
      </c>
      <c r="AA979" s="26">
        <f t="shared" si="142"/>
        <v>2</v>
      </c>
      <c r="AB979" s="49">
        <f t="shared" si="143"/>
        <v>4.0669418630660674E-5</v>
      </c>
    </row>
    <row r="980" spans="1:28">
      <c r="A980" t="s">
        <v>1771</v>
      </c>
      <c r="B980" t="s">
        <v>149</v>
      </c>
      <c r="C980" t="s">
        <v>2334</v>
      </c>
      <c r="D980" s="4" t="s">
        <v>1382</v>
      </c>
      <c r="E980" s="2"/>
      <c r="F980" t="s">
        <v>2343</v>
      </c>
      <c r="G980" s="4"/>
      <c r="H980" s="3" t="s">
        <v>1393</v>
      </c>
      <c r="I980" s="3" t="s">
        <v>581</v>
      </c>
      <c r="J980" s="4"/>
      <c r="K980" s="4"/>
      <c r="L980" s="38" t="s">
        <v>1483</v>
      </c>
      <c r="M980" s="25"/>
      <c r="N980" s="49" t="str">
        <f t="shared" si="135"/>
        <v xml:space="preserve"> </v>
      </c>
      <c r="O980" s="25"/>
      <c r="P980" s="49" t="str">
        <f t="shared" si="136"/>
        <v xml:space="preserve"> </v>
      </c>
      <c r="Q980" s="25"/>
      <c r="R980" s="49" t="str">
        <f t="shared" si="137"/>
        <v xml:space="preserve"> </v>
      </c>
      <c r="S980" s="25">
        <v>2</v>
      </c>
      <c r="T980" s="49">
        <f t="shared" si="138"/>
        <v>1.5225334957369061E-4</v>
      </c>
      <c r="U980" s="30"/>
      <c r="V980" s="49" t="str">
        <f t="shared" si="139"/>
        <v xml:space="preserve"> </v>
      </c>
      <c r="W980" s="25"/>
      <c r="X980" s="49" t="str">
        <f t="shared" si="140"/>
        <v xml:space="preserve"> </v>
      </c>
      <c r="Y980" s="25"/>
      <c r="Z980" s="53" t="str">
        <f t="shared" si="141"/>
        <v xml:space="preserve"> </v>
      </c>
      <c r="AA980" s="26">
        <f t="shared" si="142"/>
        <v>2</v>
      </c>
      <c r="AB980" s="49">
        <f t="shared" si="143"/>
        <v>4.0669418630660674E-5</v>
      </c>
    </row>
    <row r="981" spans="1:28">
      <c r="A981" t="s">
        <v>1771</v>
      </c>
      <c r="B981" t="s">
        <v>2348</v>
      </c>
      <c r="C981" t="s">
        <v>2334</v>
      </c>
      <c r="D981" s="4" t="s">
        <v>1382</v>
      </c>
      <c r="E981" s="2"/>
      <c r="F981" t="s">
        <v>6361</v>
      </c>
      <c r="G981" s="4"/>
      <c r="H981" s="3" t="s">
        <v>1393</v>
      </c>
      <c r="I981" s="3" t="s">
        <v>1393</v>
      </c>
      <c r="J981" s="4"/>
      <c r="K981" s="4"/>
      <c r="L981" s="38" t="s">
        <v>1483</v>
      </c>
      <c r="M981" s="25"/>
      <c r="N981" s="49" t="str">
        <f t="shared" si="135"/>
        <v xml:space="preserve"> </v>
      </c>
      <c r="O981" s="25"/>
      <c r="P981" s="49" t="str">
        <f t="shared" si="136"/>
        <v xml:space="preserve"> </v>
      </c>
      <c r="Q981" s="25"/>
      <c r="R981" s="49" t="str">
        <f t="shared" si="137"/>
        <v xml:space="preserve"> </v>
      </c>
      <c r="S981" s="25">
        <v>1</v>
      </c>
      <c r="T981" s="49">
        <f t="shared" si="138"/>
        <v>7.6126674786845306E-5</v>
      </c>
      <c r="U981" s="30"/>
      <c r="V981" s="49" t="str">
        <f t="shared" si="139"/>
        <v xml:space="preserve"> </v>
      </c>
      <c r="W981" s="25">
        <v>1</v>
      </c>
      <c r="X981" s="49">
        <f t="shared" si="140"/>
        <v>1.5603058199407084E-4</v>
      </c>
      <c r="Y981" s="25"/>
      <c r="Z981" s="53" t="str">
        <f t="shared" si="141"/>
        <v xml:space="preserve"> </v>
      </c>
      <c r="AA981" s="26">
        <f t="shared" si="142"/>
        <v>2</v>
      </c>
      <c r="AB981" s="49">
        <f t="shared" si="143"/>
        <v>4.0669418630660674E-5</v>
      </c>
    </row>
    <row r="982" spans="1:28">
      <c r="A982" s="5" t="s">
        <v>4262</v>
      </c>
      <c r="B982" t="s">
        <v>1087</v>
      </c>
      <c r="C982" s="5" t="s">
        <v>813</v>
      </c>
      <c r="D982" s="4" t="s">
        <v>1382</v>
      </c>
      <c r="E982" s="2" t="s">
        <v>3231</v>
      </c>
      <c r="F982" t="s">
        <v>4286</v>
      </c>
      <c r="G982" s="4"/>
      <c r="H982" s="3" t="s">
        <v>1393</v>
      </c>
      <c r="I982" s="3" t="s">
        <v>1393</v>
      </c>
      <c r="J982" s="4">
        <v>427</v>
      </c>
      <c r="K982" s="4">
        <v>325</v>
      </c>
      <c r="L982" s="38" t="s">
        <v>1756</v>
      </c>
      <c r="M982" s="25">
        <v>1</v>
      </c>
      <c r="N982" s="49">
        <f t="shared" si="135"/>
        <v>1.1436413540713633E-4</v>
      </c>
      <c r="O982" s="25">
        <v>1</v>
      </c>
      <c r="P982" s="49">
        <f t="shared" si="136"/>
        <v>9.2515496345637894E-5</v>
      </c>
      <c r="Q982" s="25"/>
      <c r="R982" s="49" t="str">
        <f t="shared" si="137"/>
        <v xml:space="preserve"> </v>
      </c>
      <c r="S982" s="25"/>
      <c r="T982" s="49" t="str">
        <f t="shared" si="138"/>
        <v xml:space="preserve"> </v>
      </c>
      <c r="U982" s="30"/>
      <c r="V982" s="49" t="str">
        <f t="shared" si="139"/>
        <v xml:space="preserve"> </v>
      </c>
      <c r="W982" s="25"/>
      <c r="X982" s="49" t="str">
        <f t="shared" si="140"/>
        <v xml:space="preserve"> </v>
      </c>
      <c r="Y982" s="25"/>
      <c r="Z982" s="53" t="str">
        <f t="shared" si="141"/>
        <v xml:space="preserve"> </v>
      </c>
      <c r="AA982" s="26">
        <f t="shared" si="142"/>
        <v>2</v>
      </c>
      <c r="AB982" s="49">
        <f t="shared" si="143"/>
        <v>4.0669418630660674E-5</v>
      </c>
    </row>
    <row r="983" spans="1:28">
      <c r="A983" t="s">
        <v>878</v>
      </c>
      <c r="B983" s="5" t="s">
        <v>5957</v>
      </c>
      <c r="C983" t="s">
        <v>2898</v>
      </c>
      <c r="D983" s="4" t="s">
        <v>1484</v>
      </c>
      <c r="E983" s="2"/>
      <c r="F983" s="5" t="s">
        <v>5958</v>
      </c>
      <c r="G983" s="4"/>
      <c r="H983" s="3" t="s">
        <v>1393</v>
      </c>
      <c r="I983" s="3" t="s">
        <v>581</v>
      </c>
      <c r="J983" s="4"/>
      <c r="K983" s="4"/>
      <c r="L983" s="38" t="s">
        <v>1483</v>
      </c>
      <c r="M983" s="25"/>
      <c r="N983" s="49" t="str">
        <f t="shared" si="135"/>
        <v xml:space="preserve"> </v>
      </c>
      <c r="O983" s="25"/>
      <c r="P983" s="49" t="str">
        <f t="shared" si="136"/>
        <v xml:space="preserve"> </v>
      </c>
      <c r="Q983" s="25">
        <v>2</v>
      </c>
      <c r="R983" s="49">
        <f t="shared" si="137"/>
        <v>8.9806915132465196E-4</v>
      </c>
      <c r="S983" s="25"/>
      <c r="T983" s="49" t="str">
        <f t="shared" si="138"/>
        <v xml:space="preserve"> </v>
      </c>
      <c r="U983" s="30"/>
      <c r="V983" s="49" t="str">
        <f t="shared" si="139"/>
        <v xml:space="preserve"> </v>
      </c>
      <c r="W983" s="25"/>
      <c r="X983" s="49" t="str">
        <f t="shared" si="140"/>
        <v xml:space="preserve"> </v>
      </c>
      <c r="Y983" s="25"/>
      <c r="Z983" s="53" t="str">
        <f t="shared" si="141"/>
        <v xml:space="preserve"> </v>
      </c>
      <c r="AA983" s="26">
        <f t="shared" si="142"/>
        <v>2</v>
      </c>
      <c r="AB983" s="49">
        <f t="shared" si="143"/>
        <v>4.0669418630660674E-5</v>
      </c>
    </row>
    <row r="984" spans="1:28">
      <c r="A984" t="s">
        <v>958</v>
      </c>
      <c r="B984" s="5" t="s">
        <v>4498</v>
      </c>
      <c r="C984" t="s">
        <v>959</v>
      </c>
      <c r="D984" s="4" t="s">
        <v>1381</v>
      </c>
      <c r="E984" s="2"/>
      <c r="F984" t="s">
        <v>4502</v>
      </c>
      <c r="G984" s="4"/>
      <c r="H984" s="3" t="s">
        <v>1393</v>
      </c>
      <c r="I984" s="3" t="s">
        <v>1393</v>
      </c>
      <c r="J984" s="4"/>
      <c r="K984" s="4"/>
      <c r="L984" s="38" t="s">
        <v>1483</v>
      </c>
      <c r="M984" s="25"/>
      <c r="N984" s="49" t="str">
        <f t="shared" si="135"/>
        <v xml:space="preserve"> </v>
      </c>
      <c r="O984" s="25"/>
      <c r="P984" s="49" t="str">
        <f t="shared" si="136"/>
        <v xml:space="preserve"> </v>
      </c>
      <c r="Q984" s="25"/>
      <c r="R984" s="49" t="str">
        <f t="shared" si="137"/>
        <v xml:space="preserve"> </v>
      </c>
      <c r="S984" s="28"/>
      <c r="T984" s="49" t="str">
        <f t="shared" si="138"/>
        <v xml:space="preserve"> </v>
      </c>
      <c r="U984" s="30"/>
      <c r="V984" s="49" t="str">
        <f t="shared" si="139"/>
        <v xml:space="preserve"> </v>
      </c>
      <c r="W984" s="25">
        <v>2</v>
      </c>
      <c r="X984" s="49">
        <f t="shared" si="140"/>
        <v>3.1206116398814168E-4</v>
      </c>
      <c r="Y984" s="25"/>
      <c r="Z984" s="53" t="str">
        <f t="shared" si="141"/>
        <v xml:space="preserve"> </v>
      </c>
      <c r="AA984" s="26">
        <f t="shared" si="142"/>
        <v>2</v>
      </c>
      <c r="AB984" s="49">
        <f t="shared" si="143"/>
        <v>4.0669418630660674E-5</v>
      </c>
    </row>
    <row r="985" spans="1:28">
      <c r="A985" t="s">
        <v>155</v>
      </c>
      <c r="B985" t="s">
        <v>156</v>
      </c>
      <c r="C985" t="s">
        <v>385</v>
      </c>
      <c r="D985" s="4" t="s">
        <v>1393</v>
      </c>
      <c r="E985" s="2"/>
      <c r="F985" t="s">
        <v>3342</v>
      </c>
      <c r="G985" s="4"/>
      <c r="H985" s="3" t="s">
        <v>1393</v>
      </c>
      <c r="I985" s="3" t="s">
        <v>581</v>
      </c>
      <c r="J985" s="4"/>
      <c r="K985" s="4"/>
      <c r="L985" s="38" t="s">
        <v>1483</v>
      </c>
      <c r="M985" s="25"/>
      <c r="N985" s="49" t="str">
        <f t="shared" si="135"/>
        <v xml:space="preserve"> </v>
      </c>
      <c r="O985" s="25"/>
      <c r="P985" s="49" t="str">
        <f t="shared" si="136"/>
        <v xml:space="preserve"> </v>
      </c>
      <c r="Q985" s="25"/>
      <c r="R985" s="49" t="str">
        <f t="shared" si="137"/>
        <v xml:space="preserve"> </v>
      </c>
      <c r="S985" s="25">
        <v>2</v>
      </c>
      <c r="T985" s="49">
        <f t="shared" si="138"/>
        <v>1.5225334957369061E-4</v>
      </c>
      <c r="U985" s="30"/>
      <c r="V985" s="49" t="str">
        <f t="shared" si="139"/>
        <v xml:space="preserve"> </v>
      </c>
      <c r="W985" s="25"/>
      <c r="X985" s="49" t="str">
        <f t="shared" si="140"/>
        <v xml:space="preserve"> </v>
      </c>
      <c r="Y985" s="25"/>
      <c r="Z985" s="53" t="str">
        <f t="shared" si="141"/>
        <v xml:space="preserve"> </v>
      </c>
      <c r="AA985" s="26">
        <f t="shared" si="142"/>
        <v>2</v>
      </c>
      <c r="AB985" s="49">
        <f t="shared" si="143"/>
        <v>4.0669418630660674E-5</v>
      </c>
    </row>
    <row r="986" spans="1:28">
      <c r="A986" t="s">
        <v>2169</v>
      </c>
      <c r="B986" t="s">
        <v>2231</v>
      </c>
      <c r="C986" t="s">
        <v>2877</v>
      </c>
      <c r="D986" s="4" t="s">
        <v>1381</v>
      </c>
      <c r="E986" s="2"/>
      <c r="F986" t="s">
        <v>6595</v>
      </c>
      <c r="G986" s="4"/>
      <c r="H986" s="3" t="s">
        <v>1393</v>
      </c>
      <c r="I986" s="3" t="s">
        <v>1393</v>
      </c>
      <c r="J986" s="4"/>
      <c r="K986" s="4"/>
      <c r="L986" s="38" t="s">
        <v>1483</v>
      </c>
      <c r="M986" s="25"/>
      <c r="N986" s="49" t="str">
        <f t="shared" si="135"/>
        <v xml:space="preserve"> </v>
      </c>
      <c r="O986" s="25"/>
      <c r="P986" s="49" t="str">
        <f t="shared" si="136"/>
        <v xml:space="preserve"> </v>
      </c>
      <c r="Q986" s="25"/>
      <c r="R986" s="49" t="str">
        <f t="shared" si="137"/>
        <v xml:space="preserve"> </v>
      </c>
      <c r="S986" s="25">
        <v>2</v>
      </c>
      <c r="T986" s="49">
        <f t="shared" si="138"/>
        <v>1.5225334957369061E-4</v>
      </c>
      <c r="U986" s="30"/>
      <c r="V986" s="49" t="str">
        <f t="shared" si="139"/>
        <v xml:space="preserve"> </v>
      </c>
      <c r="W986" s="25"/>
      <c r="X986" s="49" t="str">
        <f t="shared" si="140"/>
        <v xml:space="preserve"> </v>
      </c>
      <c r="Y986" s="25"/>
      <c r="Z986" s="53" t="str">
        <f t="shared" si="141"/>
        <v xml:space="preserve"> </v>
      </c>
      <c r="AA986" s="26">
        <f t="shared" si="142"/>
        <v>2</v>
      </c>
      <c r="AB986" s="49">
        <f t="shared" si="143"/>
        <v>4.0669418630660674E-5</v>
      </c>
    </row>
    <row r="987" spans="1:28">
      <c r="A987" t="s">
        <v>1582</v>
      </c>
      <c r="B987" t="s">
        <v>2088</v>
      </c>
      <c r="C987" t="s">
        <v>2336</v>
      </c>
      <c r="D987" s="4" t="s">
        <v>1382</v>
      </c>
      <c r="E987" s="2"/>
      <c r="F987" t="s">
        <v>5482</v>
      </c>
      <c r="G987" s="4"/>
      <c r="H987" s="3" t="s">
        <v>1393</v>
      </c>
      <c r="I987" s="3" t="s">
        <v>581</v>
      </c>
      <c r="J987" s="4"/>
      <c r="K987" s="4"/>
      <c r="L987" s="38" t="s">
        <v>1483</v>
      </c>
      <c r="M987" s="25"/>
      <c r="N987" s="49" t="str">
        <f t="shared" si="135"/>
        <v xml:space="preserve"> </v>
      </c>
      <c r="O987" s="25"/>
      <c r="P987" s="49" t="str">
        <f t="shared" si="136"/>
        <v xml:space="preserve"> </v>
      </c>
      <c r="Q987" s="25"/>
      <c r="R987" s="49" t="str">
        <f t="shared" si="137"/>
        <v xml:space="preserve"> </v>
      </c>
      <c r="S987" s="28"/>
      <c r="T987" s="49" t="str">
        <f t="shared" si="138"/>
        <v xml:space="preserve"> </v>
      </c>
      <c r="U987" s="30"/>
      <c r="V987" s="49" t="str">
        <f t="shared" si="139"/>
        <v xml:space="preserve"> </v>
      </c>
      <c r="W987" s="25">
        <v>2</v>
      </c>
      <c r="X987" s="49">
        <f t="shared" si="140"/>
        <v>3.1206116398814168E-4</v>
      </c>
      <c r="Y987" s="25"/>
      <c r="Z987" s="53" t="str">
        <f t="shared" si="141"/>
        <v xml:space="preserve"> </v>
      </c>
      <c r="AA987" s="26">
        <f t="shared" si="142"/>
        <v>2</v>
      </c>
      <c r="AB987" s="49">
        <f t="shared" si="143"/>
        <v>4.0669418630660674E-5</v>
      </c>
    </row>
    <row r="988" spans="1:28">
      <c r="A988" t="s">
        <v>2582</v>
      </c>
      <c r="B988" t="s">
        <v>2495</v>
      </c>
      <c r="C988" t="s">
        <v>2334</v>
      </c>
      <c r="D988" s="4" t="s">
        <v>1382</v>
      </c>
      <c r="E988" s="2"/>
      <c r="F988" t="s">
        <v>6372</v>
      </c>
      <c r="G988" s="4"/>
      <c r="H988" s="3" t="s">
        <v>1393</v>
      </c>
      <c r="I988" s="3" t="s">
        <v>1393</v>
      </c>
      <c r="J988" s="4"/>
      <c r="K988" s="4"/>
      <c r="L988" s="38" t="s">
        <v>1483</v>
      </c>
      <c r="M988" s="25"/>
      <c r="N988" s="49" t="str">
        <f t="shared" si="135"/>
        <v xml:space="preserve"> </v>
      </c>
      <c r="O988" s="25"/>
      <c r="P988" s="49" t="str">
        <f t="shared" si="136"/>
        <v xml:space="preserve"> </v>
      </c>
      <c r="Q988" s="25"/>
      <c r="R988" s="49" t="str">
        <f t="shared" si="137"/>
        <v xml:space="preserve"> </v>
      </c>
      <c r="S988" s="25">
        <v>2</v>
      </c>
      <c r="T988" s="49">
        <f t="shared" si="138"/>
        <v>1.5225334957369061E-4</v>
      </c>
      <c r="U988" s="30"/>
      <c r="V988" s="49" t="str">
        <f t="shared" si="139"/>
        <v xml:space="preserve"> </v>
      </c>
      <c r="W988" s="25"/>
      <c r="X988" s="49" t="str">
        <f t="shared" si="140"/>
        <v xml:space="preserve"> </v>
      </c>
      <c r="Y988" s="25"/>
      <c r="Z988" s="53" t="str">
        <f t="shared" si="141"/>
        <v xml:space="preserve"> </v>
      </c>
      <c r="AA988" s="26">
        <f t="shared" si="142"/>
        <v>2</v>
      </c>
      <c r="AB988" s="49">
        <f t="shared" si="143"/>
        <v>4.0669418630660674E-5</v>
      </c>
    </row>
    <row r="989" spans="1:28">
      <c r="A989" t="s">
        <v>1701</v>
      </c>
      <c r="B989" s="5" t="s">
        <v>1562</v>
      </c>
      <c r="C989" t="s">
        <v>2425</v>
      </c>
      <c r="D989" s="4" t="s">
        <v>375</v>
      </c>
      <c r="E989" s="2"/>
      <c r="G989" s="4"/>
      <c r="H989" s="3" t="s">
        <v>581</v>
      </c>
      <c r="I989" s="3" t="s">
        <v>581</v>
      </c>
      <c r="J989" s="4"/>
      <c r="K989" s="4"/>
      <c r="L989" s="38" t="s">
        <v>1483</v>
      </c>
      <c r="M989" s="25"/>
      <c r="N989" s="49" t="str">
        <f t="shared" si="135"/>
        <v xml:space="preserve"> </v>
      </c>
      <c r="O989" s="25">
        <v>2</v>
      </c>
      <c r="P989" s="49">
        <f t="shared" si="136"/>
        <v>1.8503099269127579E-4</v>
      </c>
      <c r="Q989" s="25"/>
      <c r="R989" s="49" t="str">
        <f t="shared" si="137"/>
        <v xml:space="preserve"> </v>
      </c>
      <c r="S989" s="25"/>
      <c r="T989" s="49" t="str">
        <f t="shared" si="138"/>
        <v xml:space="preserve"> </v>
      </c>
      <c r="U989" s="30"/>
      <c r="V989" s="49" t="str">
        <f t="shared" si="139"/>
        <v xml:space="preserve"> </v>
      </c>
      <c r="W989" s="25"/>
      <c r="X989" s="49" t="str">
        <f t="shared" si="140"/>
        <v xml:space="preserve"> </v>
      </c>
      <c r="Y989" s="25"/>
      <c r="Z989" s="53" t="str">
        <f t="shared" si="141"/>
        <v xml:space="preserve"> </v>
      </c>
      <c r="AA989" s="26">
        <f t="shared" si="142"/>
        <v>2</v>
      </c>
      <c r="AB989" s="49">
        <f t="shared" si="143"/>
        <v>4.0669418630660674E-5</v>
      </c>
    </row>
    <row r="990" spans="1:28">
      <c r="A990" s="5" t="s">
        <v>5892</v>
      </c>
      <c r="B990" s="5" t="s">
        <v>5893</v>
      </c>
      <c r="C990" s="5" t="s">
        <v>5891</v>
      </c>
      <c r="D990" s="4" t="s">
        <v>1484</v>
      </c>
      <c r="E990" s="2"/>
      <c r="F990" s="5" t="s">
        <v>5894</v>
      </c>
      <c r="G990" s="4"/>
      <c r="H990" s="3" t="s">
        <v>1393</v>
      </c>
      <c r="I990" s="3" t="s">
        <v>581</v>
      </c>
      <c r="J990" s="4"/>
      <c r="K990" s="4"/>
      <c r="L990" s="38" t="s">
        <v>1483</v>
      </c>
      <c r="M990" s="25"/>
      <c r="N990" s="49" t="str">
        <f t="shared" si="135"/>
        <v xml:space="preserve"> </v>
      </c>
      <c r="O990" s="25">
        <v>2</v>
      </c>
      <c r="P990" s="49">
        <f t="shared" si="136"/>
        <v>1.8503099269127579E-4</v>
      </c>
      <c r="Q990" s="25"/>
      <c r="R990" s="49" t="str">
        <f t="shared" si="137"/>
        <v xml:space="preserve"> </v>
      </c>
      <c r="S990" s="25"/>
      <c r="T990" s="49" t="str">
        <f t="shared" si="138"/>
        <v xml:space="preserve"> </v>
      </c>
      <c r="U990" s="30"/>
      <c r="V990" s="49" t="str">
        <f t="shared" si="139"/>
        <v xml:space="preserve"> </v>
      </c>
      <c r="W990" s="25"/>
      <c r="X990" s="49" t="str">
        <f t="shared" si="140"/>
        <v xml:space="preserve"> </v>
      </c>
      <c r="Y990" s="25"/>
      <c r="Z990" s="53" t="str">
        <f t="shared" si="141"/>
        <v xml:space="preserve"> </v>
      </c>
      <c r="AA990" s="26">
        <f t="shared" si="142"/>
        <v>2</v>
      </c>
      <c r="AB990" s="49">
        <f t="shared" si="143"/>
        <v>4.0669418630660674E-5</v>
      </c>
    </row>
    <row r="991" spans="1:28">
      <c r="A991" t="s">
        <v>1703</v>
      </c>
      <c r="B991" t="s">
        <v>2512</v>
      </c>
      <c r="C991" t="s">
        <v>2342</v>
      </c>
      <c r="D991" s="4" t="s">
        <v>1381</v>
      </c>
      <c r="E991" s="2" t="s">
        <v>2064</v>
      </c>
      <c r="F991" t="s">
        <v>2637</v>
      </c>
      <c r="G991" s="4"/>
      <c r="H991" s="3" t="s">
        <v>1393</v>
      </c>
      <c r="I991" s="3" t="s">
        <v>581</v>
      </c>
      <c r="J991" s="4"/>
      <c r="K991" s="4"/>
      <c r="L991" s="38" t="s">
        <v>1483</v>
      </c>
      <c r="M991" s="25"/>
      <c r="N991" s="49" t="str">
        <f t="shared" si="135"/>
        <v xml:space="preserve"> </v>
      </c>
      <c r="O991" s="25"/>
      <c r="P991" s="49" t="str">
        <f t="shared" si="136"/>
        <v xml:space="preserve"> </v>
      </c>
      <c r="Q991" s="25"/>
      <c r="R991" s="49" t="str">
        <f t="shared" si="137"/>
        <v xml:space="preserve"> </v>
      </c>
      <c r="S991" s="25">
        <v>2</v>
      </c>
      <c r="T991" s="49">
        <f t="shared" si="138"/>
        <v>1.5225334957369061E-4</v>
      </c>
      <c r="U991" s="30"/>
      <c r="V991" s="49" t="str">
        <f t="shared" si="139"/>
        <v xml:space="preserve"> </v>
      </c>
      <c r="W991" s="25"/>
      <c r="X991" s="49" t="str">
        <f t="shared" si="140"/>
        <v xml:space="preserve"> </v>
      </c>
      <c r="Y991" s="25"/>
      <c r="Z991" s="53" t="str">
        <f t="shared" si="141"/>
        <v xml:space="preserve"> </v>
      </c>
      <c r="AA991" s="26">
        <f t="shared" si="142"/>
        <v>2</v>
      </c>
      <c r="AB991" s="49">
        <f t="shared" si="143"/>
        <v>4.0669418630660674E-5</v>
      </c>
    </row>
    <row r="992" spans="1:28">
      <c r="A992" t="s">
        <v>1583</v>
      </c>
      <c r="B992" s="5" t="s">
        <v>6072</v>
      </c>
      <c r="C992" t="s">
        <v>385</v>
      </c>
      <c r="D992" s="4" t="s">
        <v>1393</v>
      </c>
      <c r="E992" s="4" t="s">
        <v>2064</v>
      </c>
      <c r="F992" t="s">
        <v>5451</v>
      </c>
      <c r="G992" s="4"/>
      <c r="H992" s="3" t="s">
        <v>1393</v>
      </c>
      <c r="I992" s="3" t="s">
        <v>581</v>
      </c>
      <c r="J992" s="4"/>
      <c r="K992" s="4"/>
      <c r="L992" s="38" t="s">
        <v>1483</v>
      </c>
      <c r="M992" s="25"/>
      <c r="N992" s="49" t="str">
        <f t="shared" si="135"/>
        <v xml:space="preserve"> </v>
      </c>
      <c r="O992" s="25"/>
      <c r="P992" s="49" t="str">
        <f t="shared" si="136"/>
        <v xml:space="preserve"> </v>
      </c>
      <c r="Q992" s="25"/>
      <c r="R992" s="49" t="str">
        <f t="shared" si="137"/>
        <v xml:space="preserve"> </v>
      </c>
      <c r="S992" s="28"/>
      <c r="T992" s="49" t="str">
        <f t="shared" si="138"/>
        <v xml:space="preserve"> </v>
      </c>
      <c r="U992" s="30"/>
      <c r="V992" s="49" t="str">
        <f t="shared" si="139"/>
        <v xml:space="preserve"> </v>
      </c>
      <c r="W992" s="25">
        <v>2</v>
      </c>
      <c r="X992" s="49">
        <f t="shared" si="140"/>
        <v>3.1206116398814168E-4</v>
      </c>
      <c r="Y992" s="25"/>
      <c r="Z992" s="53" t="str">
        <f t="shared" si="141"/>
        <v xml:space="preserve"> </v>
      </c>
      <c r="AA992" s="26">
        <f t="shared" si="142"/>
        <v>2</v>
      </c>
      <c r="AB992" s="49">
        <f t="shared" si="143"/>
        <v>4.0669418630660674E-5</v>
      </c>
    </row>
    <row r="993" spans="1:28">
      <c r="A993" t="s">
        <v>1583</v>
      </c>
      <c r="B993" t="s">
        <v>2428</v>
      </c>
      <c r="C993" t="s">
        <v>385</v>
      </c>
      <c r="D993" s="4" t="s">
        <v>1393</v>
      </c>
      <c r="E993" s="2"/>
      <c r="G993" s="4"/>
      <c r="H993" s="3" t="s">
        <v>1393</v>
      </c>
      <c r="I993" s="3" t="s">
        <v>1393</v>
      </c>
      <c r="J993" s="4">
        <v>321</v>
      </c>
      <c r="K993" s="4">
        <v>49</v>
      </c>
      <c r="L993" s="38" t="s">
        <v>1483</v>
      </c>
      <c r="M993" s="25"/>
      <c r="N993" s="49" t="str">
        <f t="shared" si="135"/>
        <v xml:space="preserve"> </v>
      </c>
      <c r="O993" s="25"/>
      <c r="P993" s="49" t="str">
        <f t="shared" si="136"/>
        <v xml:space="preserve"> </v>
      </c>
      <c r="Q993" s="25"/>
      <c r="R993" s="49" t="str">
        <f t="shared" si="137"/>
        <v xml:space="preserve"> </v>
      </c>
      <c r="S993" s="25">
        <v>2</v>
      </c>
      <c r="T993" s="49">
        <f t="shared" si="138"/>
        <v>1.5225334957369061E-4</v>
      </c>
      <c r="U993" s="30"/>
      <c r="V993" s="49" t="str">
        <f t="shared" si="139"/>
        <v xml:space="preserve"> </v>
      </c>
      <c r="W993" s="25"/>
      <c r="X993" s="49" t="str">
        <f t="shared" si="140"/>
        <v xml:space="preserve"> </v>
      </c>
      <c r="Y993" s="25"/>
      <c r="Z993" s="53" t="str">
        <f t="shared" si="141"/>
        <v xml:space="preserve"> </v>
      </c>
      <c r="AA993" s="26">
        <f t="shared" si="142"/>
        <v>2</v>
      </c>
      <c r="AB993" s="49">
        <f t="shared" si="143"/>
        <v>4.0669418630660674E-5</v>
      </c>
    </row>
    <row r="994" spans="1:28">
      <c r="A994" t="s">
        <v>4540</v>
      </c>
      <c r="B994" t="s">
        <v>4541</v>
      </c>
      <c r="C994" t="s">
        <v>3582</v>
      </c>
      <c r="D994" s="4" t="s">
        <v>1382</v>
      </c>
      <c r="E994" s="2"/>
      <c r="G994" s="4"/>
      <c r="H994" s="3" t="s">
        <v>1393</v>
      </c>
      <c r="I994" s="3" t="s">
        <v>1393</v>
      </c>
      <c r="J994" s="4"/>
      <c r="K994" s="4"/>
      <c r="L994" s="38" t="s">
        <v>1483</v>
      </c>
      <c r="M994" s="25">
        <v>2</v>
      </c>
      <c r="N994" s="49">
        <f t="shared" si="135"/>
        <v>2.2872827081427266E-4</v>
      </c>
      <c r="O994" s="25"/>
      <c r="P994" s="49" t="str">
        <f t="shared" si="136"/>
        <v xml:space="preserve"> </v>
      </c>
      <c r="Q994" s="25"/>
      <c r="R994" s="49" t="str">
        <f t="shared" si="137"/>
        <v xml:space="preserve"> </v>
      </c>
      <c r="S994" s="25"/>
      <c r="T994" s="49" t="str">
        <f t="shared" si="138"/>
        <v xml:space="preserve"> </v>
      </c>
      <c r="U994" s="30"/>
      <c r="V994" s="49" t="str">
        <f t="shared" si="139"/>
        <v xml:space="preserve"> </v>
      </c>
      <c r="W994" s="25"/>
      <c r="X994" s="49" t="str">
        <f t="shared" si="140"/>
        <v xml:space="preserve"> </v>
      </c>
      <c r="Y994" s="25"/>
      <c r="Z994" s="53" t="str">
        <f t="shared" si="141"/>
        <v xml:space="preserve"> </v>
      </c>
      <c r="AA994" s="26">
        <f t="shared" si="142"/>
        <v>2</v>
      </c>
      <c r="AB994" s="49">
        <f t="shared" si="143"/>
        <v>4.0669418630660674E-5</v>
      </c>
    </row>
    <row r="995" spans="1:28">
      <c r="A995" t="s">
        <v>5637</v>
      </c>
      <c r="B995" s="5" t="s">
        <v>1894</v>
      </c>
      <c r="C995" t="s">
        <v>2877</v>
      </c>
      <c r="D995" s="4" t="s">
        <v>1381</v>
      </c>
      <c r="E995" s="4"/>
      <c r="G995" s="4"/>
      <c r="H995" s="3" t="s">
        <v>1393</v>
      </c>
      <c r="I995" s="3" t="s">
        <v>581</v>
      </c>
      <c r="J995" s="4"/>
      <c r="K995" s="4"/>
      <c r="L995" s="38" t="s">
        <v>1483</v>
      </c>
      <c r="M995" s="25"/>
      <c r="N995" s="49" t="str">
        <f t="shared" si="135"/>
        <v xml:space="preserve"> </v>
      </c>
      <c r="O995" s="25"/>
      <c r="P995" s="49" t="str">
        <f t="shared" si="136"/>
        <v xml:space="preserve"> </v>
      </c>
      <c r="Q995" s="25"/>
      <c r="R995" s="49" t="str">
        <f t="shared" si="137"/>
        <v xml:space="preserve"> </v>
      </c>
      <c r="S995" s="25"/>
      <c r="T995" s="49" t="str">
        <f t="shared" si="138"/>
        <v xml:space="preserve"> </v>
      </c>
      <c r="U995" s="30">
        <v>2</v>
      </c>
      <c r="V995" s="49">
        <f t="shared" si="139"/>
        <v>3.9880358923230307E-4</v>
      </c>
      <c r="W995" s="25"/>
      <c r="X995" s="49" t="str">
        <f t="shared" si="140"/>
        <v xml:space="preserve"> </v>
      </c>
      <c r="Y995" s="25"/>
      <c r="Z995" s="53" t="str">
        <f t="shared" si="141"/>
        <v xml:space="preserve"> </v>
      </c>
      <c r="AA995" s="26">
        <f t="shared" si="142"/>
        <v>2</v>
      </c>
      <c r="AB995" s="49">
        <f t="shared" si="143"/>
        <v>4.0669418630660674E-5</v>
      </c>
    </row>
    <row r="996" spans="1:28">
      <c r="A996" t="s">
        <v>317</v>
      </c>
      <c r="B996" t="s">
        <v>389</v>
      </c>
      <c r="C996" t="s">
        <v>976</v>
      </c>
      <c r="D996" s="4" t="s">
        <v>1381</v>
      </c>
      <c r="E996" s="2"/>
      <c r="G996" s="4"/>
      <c r="H996" s="3" t="s">
        <v>1393</v>
      </c>
      <c r="I996" s="3" t="s">
        <v>1393</v>
      </c>
      <c r="J996" s="4">
        <v>418</v>
      </c>
      <c r="K996" s="4"/>
      <c r="L996" s="38" t="s">
        <v>1756</v>
      </c>
      <c r="M996" s="25"/>
      <c r="N996" s="49" t="str">
        <f t="shared" si="135"/>
        <v xml:space="preserve"> </v>
      </c>
      <c r="O996" s="25">
        <v>2</v>
      </c>
      <c r="P996" s="49">
        <f t="shared" si="136"/>
        <v>1.8503099269127579E-4</v>
      </c>
      <c r="Q996" s="25"/>
      <c r="R996" s="49" t="str">
        <f t="shared" si="137"/>
        <v xml:space="preserve"> </v>
      </c>
      <c r="S996" s="28"/>
      <c r="T996" s="49" t="str">
        <f t="shared" si="138"/>
        <v xml:space="preserve"> </v>
      </c>
      <c r="U996" s="30"/>
      <c r="V996" s="49" t="str">
        <f t="shared" si="139"/>
        <v xml:space="preserve"> </v>
      </c>
      <c r="W996" s="25"/>
      <c r="X996" s="49" t="str">
        <f t="shared" si="140"/>
        <v xml:space="preserve"> </v>
      </c>
      <c r="Y996" s="25"/>
      <c r="Z996" s="53" t="str">
        <f t="shared" si="141"/>
        <v xml:space="preserve"> </v>
      </c>
      <c r="AA996" s="26">
        <f t="shared" si="142"/>
        <v>2</v>
      </c>
      <c r="AB996" s="49">
        <f t="shared" si="143"/>
        <v>4.0669418630660674E-5</v>
      </c>
    </row>
    <row r="997" spans="1:28">
      <c r="A997" t="s">
        <v>2797</v>
      </c>
      <c r="B997" t="s">
        <v>2798</v>
      </c>
      <c r="C997" t="s">
        <v>1206</v>
      </c>
      <c r="D997" s="4" t="s">
        <v>1381</v>
      </c>
      <c r="E997" s="2"/>
      <c r="G997" s="4"/>
      <c r="H997" s="3" t="s">
        <v>1393</v>
      </c>
      <c r="I997" s="3" t="s">
        <v>1393</v>
      </c>
      <c r="J997" s="4"/>
      <c r="K997" s="4"/>
      <c r="L997" s="38" t="s">
        <v>1483</v>
      </c>
      <c r="M997" s="25"/>
      <c r="N997" s="49" t="str">
        <f t="shared" si="135"/>
        <v xml:space="preserve"> </v>
      </c>
      <c r="O997" s="25"/>
      <c r="P997" s="49" t="str">
        <f t="shared" si="136"/>
        <v xml:space="preserve"> </v>
      </c>
      <c r="Q997" s="25"/>
      <c r="R997" s="49" t="str">
        <f t="shared" si="137"/>
        <v xml:space="preserve"> </v>
      </c>
      <c r="S997" s="25">
        <v>2</v>
      </c>
      <c r="T997" s="49">
        <f t="shared" si="138"/>
        <v>1.5225334957369061E-4</v>
      </c>
      <c r="U997" s="30"/>
      <c r="V997" s="49" t="str">
        <f t="shared" si="139"/>
        <v xml:space="preserve"> </v>
      </c>
      <c r="W997" s="25"/>
      <c r="X997" s="49" t="str">
        <f t="shared" si="140"/>
        <v xml:space="preserve"> </v>
      </c>
      <c r="Y997" s="25"/>
      <c r="Z997" s="53" t="str">
        <f t="shared" si="141"/>
        <v xml:space="preserve"> </v>
      </c>
      <c r="AA997" s="26">
        <f t="shared" si="142"/>
        <v>2</v>
      </c>
      <c r="AB997" s="49">
        <f t="shared" si="143"/>
        <v>4.0669418630660674E-5</v>
      </c>
    </row>
    <row r="998" spans="1:28">
      <c r="A998" s="5" t="s">
        <v>2536</v>
      </c>
      <c r="B998" s="5" t="s">
        <v>2121</v>
      </c>
      <c r="C998" t="s">
        <v>2537</v>
      </c>
      <c r="D998" s="4" t="s">
        <v>1382</v>
      </c>
      <c r="E998" s="2" t="s">
        <v>4</v>
      </c>
      <c r="F998" t="s">
        <v>4449</v>
      </c>
      <c r="G998" s="4"/>
      <c r="H998" s="3" t="s">
        <v>1393</v>
      </c>
      <c r="I998" s="3" t="s">
        <v>581</v>
      </c>
      <c r="J998" s="4"/>
      <c r="K998" s="4"/>
      <c r="L998" s="38" t="s">
        <v>1483</v>
      </c>
      <c r="M998" s="25"/>
      <c r="N998" s="49" t="str">
        <f t="shared" si="135"/>
        <v xml:space="preserve"> </v>
      </c>
      <c r="O998" s="25">
        <v>2</v>
      </c>
      <c r="P998" s="49">
        <f t="shared" si="136"/>
        <v>1.8503099269127579E-4</v>
      </c>
      <c r="Q998" s="25"/>
      <c r="R998" s="49" t="str">
        <f t="shared" si="137"/>
        <v xml:space="preserve"> </v>
      </c>
      <c r="S998" s="28"/>
      <c r="T998" s="49" t="str">
        <f t="shared" si="138"/>
        <v xml:space="preserve"> </v>
      </c>
      <c r="U998" s="30"/>
      <c r="V998" s="49" t="str">
        <f t="shared" si="139"/>
        <v xml:space="preserve"> </v>
      </c>
      <c r="W998" s="25"/>
      <c r="X998" s="49" t="str">
        <f t="shared" si="140"/>
        <v xml:space="preserve"> </v>
      </c>
      <c r="Y998" s="25"/>
      <c r="Z998" s="53" t="str">
        <f t="shared" si="141"/>
        <v xml:space="preserve"> </v>
      </c>
      <c r="AA998" s="26">
        <f t="shared" si="142"/>
        <v>2</v>
      </c>
      <c r="AB998" s="49">
        <f t="shared" si="143"/>
        <v>4.0669418630660674E-5</v>
      </c>
    </row>
    <row r="999" spans="1:28">
      <c r="A999" t="s">
        <v>2189</v>
      </c>
      <c r="B999" t="s">
        <v>2191</v>
      </c>
      <c r="C999" t="s">
        <v>2326</v>
      </c>
      <c r="D999" s="4" t="s">
        <v>1382</v>
      </c>
      <c r="E999" s="2"/>
      <c r="G999" s="4"/>
      <c r="H999" s="3" t="s">
        <v>1393</v>
      </c>
      <c r="I999" s="3" t="s">
        <v>581</v>
      </c>
      <c r="J999" s="4"/>
      <c r="K999" s="4"/>
      <c r="L999" s="38" t="s">
        <v>1483</v>
      </c>
      <c r="M999" s="25"/>
      <c r="N999" s="49" t="str">
        <f t="shared" si="135"/>
        <v xml:space="preserve"> </v>
      </c>
      <c r="O999" s="25"/>
      <c r="P999" s="49" t="str">
        <f t="shared" si="136"/>
        <v xml:space="preserve"> </v>
      </c>
      <c r="Q999" s="25"/>
      <c r="R999" s="49" t="str">
        <f t="shared" si="137"/>
        <v xml:space="preserve"> </v>
      </c>
      <c r="S999" s="25">
        <v>2</v>
      </c>
      <c r="T999" s="49">
        <f t="shared" si="138"/>
        <v>1.5225334957369061E-4</v>
      </c>
      <c r="U999" s="30"/>
      <c r="V999" s="49" t="str">
        <f t="shared" si="139"/>
        <v xml:space="preserve"> </v>
      </c>
      <c r="W999" s="25"/>
      <c r="X999" s="49" t="str">
        <f t="shared" si="140"/>
        <v xml:space="preserve"> </v>
      </c>
      <c r="Y999" s="25"/>
      <c r="Z999" s="53" t="str">
        <f t="shared" si="141"/>
        <v xml:space="preserve"> </v>
      </c>
      <c r="AA999" s="26">
        <f t="shared" si="142"/>
        <v>2</v>
      </c>
      <c r="AB999" s="49">
        <f t="shared" si="143"/>
        <v>4.0669418630660674E-5</v>
      </c>
    </row>
    <row r="1000" spans="1:28">
      <c r="A1000" t="s">
        <v>1934</v>
      </c>
      <c r="B1000" t="s">
        <v>5163</v>
      </c>
      <c r="C1000" t="s">
        <v>2906</v>
      </c>
      <c r="D1000" s="4" t="s">
        <v>1484</v>
      </c>
      <c r="E1000" s="2" t="s">
        <v>2064</v>
      </c>
      <c r="F1000" t="s">
        <v>6672</v>
      </c>
      <c r="G1000" s="4"/>
      <c r="H1000" s="3" t="s">
        <v>1393</v>
      </c>
      <c r="I1000" s="3" t="s">
        <v>581</v>
      </c>
      <c r="J1000" s="4"/>
      <c r="K1000" s="4"/>
      <c r="L1000" s="38" t="s">
        <v>1483</v>
      </c>
      <c r="M1000" s="25"/>
      <c r="N1000" s="49" t="str">
        <f t="shared" si="135"/>
        <v xml:space="preserve"> </v>
      </c>
      <c r="O1000" s="25"/>
      <c r="P1000" s="49" t="str">
        <f t="shared" si="136"/>
        <v xml:space="preserve"> </v>
      </c>
      <c r="Q1000" s="25"/>
      <c r="R1000" s="49" t="str">
        <f t="shared" si="137"/>
        <v xml:space="preserve"> </v>
      </c>
      <c r="S1000" s="25"/>
      <c r="T1000" s="49" t="str">
        <f t="shared" si="138"/>
        <v xml:space="preserve"> </v>
      </c>
      <c r="U1000" s="30"/>
      <c r="V1000" s="49" t="str">
        <f t="shared" si="139"/>
        <v xml:space="preserve"> </v>
      </c>
      <c r="W1000" s="25">
        <v>1</v>
      </c>
      <c r="X1000" s="49">
        <f t="shared" si="140"/>
        <v>1.5603058199407084E-4</v>
      </c>
      <c r="Y1000" s="25">
        <v>1</v>
      </c>
      <c r="Z1000" s="53">
        <f t="shared" si="141"/>
        <v>3.5248501938667606E-4</v>
      </c>
      <c r="AA1000" s="26">
        <f t="shared" si="142"/>
        <v>2</v>
      </c>
      <c r="AB1000" s="49">
        <f t="shared" si="143"/>
        <v>4.0669418630660674E-5</v>
      </c>
    </row>
    <row r="1001" spans="1:28">
      <c r="A1001" s="5" t="s">
        <v>2258</v>
      </c>
      <c r="B1001" s="5" t="s">
        <v>3425</v>
      </c>
      <c r="C1001" t="s">
        <v>575</v>
      </c>
      <c r="D1001" s="4" t="s">
        <v>1382</v>
      </c>
      <c r="E1001" s="2" t="s">
        <v>3232</v>
      </c>
      <c r="F1001" t="s">
        <v>3797</v>
      </c>
      <c r="G1001" s="4"/>
      <c r="H1001" s="3" t="s">
        <v>1393</v>
      </c>
      <c r="I1001" s="3" t="s">
        <v>1393</v>
      </c>
      <c r="J1001" s="4">
        <v>408</v>
      </c>
      <c r="K1001" s="4"/>
      <c r="L1001" s="38" t="s">
        <v>1483</v>
      </c>
      <c r="M1001" s="25">
        <v>2</v>
      </c>
      <c r="N1001" s="49">
        <f t="shared" si="135"/>
        <v>2.2872827081427266E-4</v>
      </c>
      <c r="O1001" s="25"/>
      <c r="P1001" s="49" t="str">
        <f t="shared" si="136"/>
        <v xml:space="preserve"> </v>
      </c>
      <c r="Q1001" s="25"/>
      <c r="R1001" s="49" t="str">
        <f t="shared" si="137"/>
        <v xml:space="preserve"> </v>
      </c>
      <c r="S1001" s="25"/>
      <c r="T1001" s="49" t="str">
        <f t="shared" si="138"/>
        <v xml:space="preserve"> </v>
      </c>
      <c r="U1001" s="30"/>
      <c r="V1001" s="49" t="str">
        <f t="shared" si="139"/>
        <v xml:space="preserve"> </v>
      </c>
      <c r="W1001" s="25"/>
      <c r="X1001" s="49" t="str">
        <f t="shared" si="140"/>
        <v xml:space="preserve"> </v>
      </c>
      <c r="Y1001" s="25"/>
      <c r="Z1001" s="53" t="str">
        <f t="shared" si="141"/>
        <v xml:space="preserve"> </v>
      </c>
      <c r="AA1001" s="26">
        <f t="shared" si="142"/>
        <v>2</v>
      </c>
      <c r="AB1001" s="49">
        <f t="shared" si="143"/>
        <v>4.0669418630660674E-5</v>
      </c>
    </row>
    <row r="1002" spans="1:28">
      <c r="A1002" t="s">
        <v>2258</v>
      </c>
      <c r="B1002" t="s">
        <v>1757</v>
      </c>
      <c r="C1002" t="s">
        <v>575</v>
      </c>
      <c r="D1002" s="4" t="s">
        <v>1382</v>
      </c>
      <c r="E1002" s="2"/>
      <c r="F1002" t="s">
        <v>176</v>
      </c>
      <c r="G1002" s="4"/>
      <c r="H1002" s="3" t="s">
        <v>1393</v>
      </c>
      <c r="I1002" s="3" t="s">
        <v>581</v>
      </c>
      <c r="J1002" s="4"/>
      <c r="K1002" s="4"/>
      <c r="L1002" s="38" t="s">
        <v>1483</v>
      </c>
      <c r="M1002" s="25"/>
      <c r="N1002" s="49" t="str">
        <f t="shared" si="135"/>
        <v xml:space="preserve"> </v>
      </c>
      <c r="O1002" s="25"/>
      <c r="P1002" s="49" t="str">
        <f t="shared" si="136"/>
        <v xml:space="preserve"> </v>
      </c>
      <c r="Q1002" s="25"/>
      <c r="R1002" s="49" t="str">
        <f t="shared" si="137"/>
        <v xml:space="preserve"> </v>
      </c>
      <c r="S1002" s="25">
        <v>2</v>
      </c>
      <c r="T1002" s="49">
        <f t="shared" si="138"/>
        <v>1.5225334957369061E-4</v>
      </c>
      <c r="U1002" s="30"/>
      <c r="V1002" s="49" t="str">
        <f t="shared" si="139"/>
        <v xml:space="preserve"> </v>
      </c>
      <c r="W1002" s="25"/>
      <c r="X1002" s="49" t="str">
        <f t="shared" si="140"/>
        <v xml:space="preserve"> </v>
      </c>
      <c r="Y1002" s="25"/>
      <c r="Z1002" s="53" t="str">
        <f t="shared" si="141"/>
        <v xml:space="preserve"> </v>
      </c>
      <c r="AA1002" s="26">
        <f t="shared" si="142"/>
        <v>2</v>
      </c>
      <c r="AB1002" s="49">
        <f t="shared" si="143"/>
        <v>4.0669418630660674E-5</v>
      </c>
    </row>
    <row r="1003" spans="1:28">
      <c r="A1003" t="s">
        <v>623</v>
      </c>
      <c r="B1003" s="5" t="s">
        <v>4250</v>
      </c>
      <c r="C1003" t="s">
        <v>56</v>
      </c>
      <c r="D1003" s="4" t="s">
        <v>1381</v>
      </c>
      <c r="E1003" s="2"/>
      <c r="F1003" s="5" t="s">
        <v>4314</v>
      </c>
      <c r="G1003" s="4"/>
      <c r="H1003" s="3" t="s">
        <v>1393</v>
      </c>
      <c r="I1003" s="3" t="s">
        <v>1393</v>
      </c>
      <c r="J1003" s="4"/>
      <c r="K1003" s="4"/>
      <c r="L1003" s="38" t="s">
        <v>1483</v>
      </c>
      <c r="M1003" s="25"/>
      <c r="N1003" s="49" t="str">
        <f t="shared" si="135"/>
        <v xml:space="preserve"> </v>
      </c>
      <c r="O1003" s="25"/>
      <c r="P1003" s="49" t="str">
        <f t="shared" si="136"/>
        <v xml:space="preserve"> </v>
      </c>
      <c r="Q1003" s="25"/>
      <c r="R1003" s="49" t="str">
        <f t="shared" si="137"/>
        <v xml:space="preserve"> </v>
      </c>
      <c r="S1003" s="25"/>
      <c r="T1003" s="49" t="str">
        <f t="shared" si="138"/>
        <v xml:space="preserve"> </v>
      </c>
      <c r="U1003" s="30"/>
      <c r="V1003" s="49" t="str">
        <f t="shared" si="139"/>
        <v xml:space="preserve"> </v>
      </c>
      <c r="W1003" s="25">
        <v>2</v>
      </c>
      <c r="X1003" s="49">
        <f t="shared" si="140"/>
        <v>3.1206116398814168E-4</v>
      </c>
      <c r="Y1003" s="25"/>
      <c r="Z1003" s="53" t="str">
        <f t="shared" si="141"/>
        <v xml:space="preserve"> </v>
      </c>
      <c r="AA1003" s="26">
        <f t="shared" si="142"/>
        <v>2</v>
      </c>
      <c r="AB1003" s="49">
        <f t="shared" si="143"/>
        <v>4.0669418630660674E-5</v>
      </c>
    </row>
    <row r="1004" spans="1:28">
      <c r="A1004" t="s">
        <v>241</v>
      </c>
      <c r="B1004" t="s">
        <v>3874</v>
      </c>
      <c r="C1004" t="s">
        <v>240</v>
      </c>
      <c r="D1004" s="4" t="s">
        <v>1382</v>
      </c>
      <c r="E1004" s="2"/>
      <c r="F1004" t="s">
        <v>4315</v>
      </c>
      <c r="G1004" s="4"/>
      <c r="H1004" s="3" t="s">
        <v>1393</v>
      </c>
      <c r="I1004" s="3" t="s">
        <v>1393</v>
      </c>
      <c r="J1004" s="4">
        <v>430</v>
      </c>
      <c r="K1004" s="4"/>
      <c r="L1004" s="38" t="s">
        <v>1756</v>
      </c>
      <c r="M1004" s="25">
        <v>2</v>
      </c>
      <c r="N1004" s="49">
        <f t="shared" si="135"/>
        <v>2.2872827081427266E-4</v>
      </c>
      <c r="O1004" s="25"/>
      <c r="P1004" s="49" t="str">
        <f t="shared" si="136"/>
        <v xml:space="preserve"> </v>
      </c>
      <c r="Q1004" s="25"/>
      <c r="R1004" s="49" t="str">
        <f t="shared" si="137"/>
        <v xml:space="preserve"> </v>
      </c>
      <c r="S1004" s="25"/>
      <c r="T1004" s="49" t="str">
        <f t="shared" si="138"/>
        <v xml:space="preserve"> </v>
      </c>
      <c r="U1004" s="30"/>
      <c r="V1004" s="49" t="str">
        <f t="shared" si="139"/>
        <v xml:space="preserve"> </v>
      </c>
      <c r="W1004" s="25"/>
      <c r="X1004" s="49" t="str">
        <f t="shared" si="140"/>
        <v xml:space="preserve"> </v>
      </c>
      <c r="Y1004" s="25"/>
      <c r="Z1004" s="53" t="str">
        <f t="shared" si="141"/>
        <v xml:space="preserve"> </v>
      </c>
      <c r="AA1004" s="26">
        <f t="shared" si="142"/>
        <v>2</v>
      </c>
      <c r="AB1004" s="49">
        <f t="shared" si="143"/>
        <v>4.0669418630660674E-5</v>
      </c>
    </row>
    <row r="1005" spans="1:28">
      <c r="A1005" t="s">
        <v>241</v>
      </c>
      <c r="B1005" t="s">
        <v>163</v>
      </c>
      <c r="C1005" t="s">
        <v>240</v>
      </c>
      <c r="D1005" s="4" t="s">
        <v>1382</v>
      </c>
      <c r="E1005" s="2"/>
      <c r="F1005" t="s">
        <v>3055</v>
      </c>
      <c r="G1005" s="4"/>
      <c r="H1005" s="3" t="s">
        <v>1393</v>
      </c>
      <c r="I1005" s="3" t="s">
        <v>1393</v>
      </c>
      <c r="J1005" s="4">
        <v>430</v>
      </c>
      <c r="K1005" s="4"/>
      <c r="L1005" s="38" t="s">
        <v>1756</v>
      </c>
      <c r="M1005" s="25"/>
      <c r="N1005" s="49" t="str">
        <f t="shared" si="135"/>
        <v xml:space="preserve"> </v>
      </c>
      <c r="O1005" s="25"/>
      <c r="P1005" s="49" t="str">
        <f t="shared" si="136"/>
        <v xml:space="preserve"> </v>
      </c>
      <c r="Q1005" s="25"/>
      <c r="R1005" s="49" t="str">
        <f t="shared" si="137"/>
        <v xml:space="preserve"> </v>
      </c>
      <c r="S1005" s="25">
        <v>2</v>
      </c>
      <c r="T1005" s="49">
        <f t="shared" si="138"/>
        <v>1.5225334957369061E-4</v>
      </c>
      <c r="U1005" s="30"/>
      <c r="V1005" s="49" t="str">
        <f t="shared" si="139"/>
        <v xml:space="preserve"> </v>
      </c>
      <c r="W1005" s="25"/>
      <c r="X1005" s="49" t="str">
        <f t="shared" si="140"/>
        <v xml:space="preserve"> </v>
      </c>
      <c r="Y1005" s="25"/>
      <c r="Z1005" s="53" t="str">
        <f t="shared" si="141"/>
        <v xml:space="preserve"> </v>
      </c>
      <c r="AA1005" s="26">
        <f t="shared" si="142"/>
        <v>2</v>
      </c>
      <c r="AB1005" s="49">
        <f t="shared" si="143"/>
        <v>4.0669418630660674E-5</v>
      </c>
    </row>
    <row r="1006" spans="1:28">
      <c r="A1006" t="s">
        <v>241</v>
      </c>
      <c r="B1006" t="s">
        <v>242</v>
      </c>
      <c r="C1006" t="s">
        <v>240</v>
      </c>
      <c r="D1006" s="4" t="s">
        <v>1382</v>
      </c>
      <c r="E1006" s="2"/>
      <c r="F1006" t="s">
        <v>3056</v>
      </c>
      <c r="G1006" s="4"/>
      <c r="H1006" s="3" t="s">
        <v>1393</v>
      </c>
      <c r="I1006" s="3" t="s">
        <v>1393</v>
      </c>
      <c r="J1006" s="4">
        <v>430</v>
      </c>
      <c r="K1006" s="4">
        <v>322</v>
      </c>
      <c r="L1006" s="38" t="s">
        <v>1756</v>
      </c>
      <c r="M1006" s="25"/>
      <c r="N1006" s="49" t="str">
        <f t="shared" si="135"/>
        <v xml:space="preserve"> </v>
      </c>
      <c r="O1006" s="25"/>
      <c r="P1006" s="49" t="str">
        <f t="shared" si="136"/>
        <v xml:space="preserve"> </v>
      </c>
      <c r="Q1006" s="25"/>
      <c r="R1006" s="49" t="str">
        <f t="shared" si="137"/>
        <v xml:space="preserve"> </v>
      </c>
      <c r="S1006" s="25">
        <v>1</v>
      </c>
      <c r="T1006" s="49">
        <f t="shared" si="138"/>
        <v>7.6126674786845306E-5</v>
      </c>
      <c r="U1006" s="30"/>
      <c r="V1006" s="49" t="str">
        <f t="shared" si="139"/>
        <v xml:space="preserve"> </v>
      </c>
      <c r="W1006" s="25"/>
      <c r="X1006" s="49" t="str">
        <f t="shared" si="140"/>
        <v xml:space="preserve"> </v>
      </c>
      <c r="Y1006" s="25">
        <v>1</v>
      </c>
      <c r="Z1006" s="53">
        <f t="shared" si="141"/>
        <v>3.5248501938667606E-4</v>
      </c>
      <c r="AA1006" s="26">
        <f t="shared" si="142"/>
        <v>2</v>
      </c>
      <c r="AB1006" s="49">
        <f t="shared" si="143"/>
        <v>4.0669418630660674E-5</v>
      </c>
    </row>
    <row r="1007" spans="1:28">
      <c r="A1007" t="s">
        <v>6048</v>
      </c>
      <c r="B1007" t="s">
        <v>690</v>
      </c>
      <c r="C1007" t="s">
        <v>575</v>
      </c>
      <c r="D1007" s="4" t="s">
        <v>1382</v>
      </c>
      <c r="E1007" s="2"/>
      <c r="G1007" s="4"/>
      <c r="H1007" s="3" t="s">
        <v>1393</v>
      </c>
      <c r="I1007" s="3" t="s">
        <v>581</v>
      </c>
      <c r="J1007" s="4"/>
      <c r="K1007" s="4"/>
      <c r="L1007" s="38" t="s">
        <v>1483</v>
      </c>
      <c r="M1007" s="25"/>
      <c r="N1007" s="49" t="str">
        <f t="shared" si="135"/>
        <v xml:space="preserve"> </v>
      </c>
      <c r="O1007" s="25"/>
      <c r="P1007" s="49" t="str">
        <f t="shared" si="136"/>
        <v xml:space="preserve"> </v>
      </c>
      <c r="Q1007" s="25"/>
      <c r="R1007" s="49" t="str">
        <f t="shared" si="137"/>
        <v xml:space="preserve"> </v>
      </c>
      <c r="S1007" s="25"/>
      <c r="T1007" s="49" t="str">
        <f t="shared" si="138"/>
        <v xml:space="preserve"> </v>
      </c>
      <c r="U1007" s="30">
        <v>2</v>
      </c>
      <c r="V1007" s="49">
        <f t="shared" si="139"/>
        <v>3.9880358923230307E-4</v>
      </c>
      <c r="W1007" s="25"/>
      <c r="X1007" s="49" t="str">
        <f t="shared" si="140"/>
        <v xml:space="preserve"> </v>
      </c>
      <c r="Y1007" s="25"/>
      <c r="Z1007" s="53" t="str">
        <f t="shared" si="141"/>
        <v xml:space="preserve"> </v>
      </c>
      <c r="AA1007" s="26">
        <f t="shared" si="142"/>
        <v>2</v>
      </c>
      <c r="AB1007" s="49">
        <f t="shared" si="143"/>
        <v>4.0669418630660674E-5</v>
      </c>
    </row>
    <row r="1008" spans="1:28">
      <c r="A1008" t="s">
        <v>454</v>
      </c>
      <c r="B1008" s="5" t="s">
        <v>4372</v>
      </c>
      <c r="C1008" t="s">
        <v>382</v>
      </c>
      <c r="D1008" s="4" t="s">
        <v>1382</v>
      </c>
      <c r="E1008" s="2"/>
      <c r="F1008" t="s">
        <v>4465</v>
      </c>
      <c r="G1008" s="4" t="s">
        <v>168</v>
      </c>
      <c r="H1008" s="3" t="s">
        <v>1393</v>
      </c>
      <c r="I1008" s="3" t="s">
        <v>581</v>
      </c>
      <c r="J1008" s="4"/>
      <c r="K1008" s="4"/>
      <c r="L1008" s="38" t="s">
        <v>1483</v>
      </c>
      <c r="M1008" s="25"/>
      <c r="N1008" s="49" t="str">
        <f t="shared" si="135"/>
        <v xml:space="preserve"> </v>
      </c>
      <c r="O1008" s="25"/>
      <c r="P1008" s="49" t="str">
        <f t="shared" si="136"/>
        <v xml:space="preserve"> </v>
      </c>
      <c r="Q1008" s="25"/>
      <c r="R1008" s="49" t="str">
        <f t="shared" si="137"/>
        <v xml:space="preserve"> </v>
      </c>
      <c r="S1008" s="25">
        <v>2</v>
      </c>
      <c r="T1008" s="49">
        <f t="shared" si="138"/>
        <v>1.5225334957369061E-4</v>
      </c>
      <c r="U1008" s="30"/>
      <c r="V1008" s="49" t="str">
        <f t="shared" si="139"/>
        <v xml:space="preserve"> </v>
      </c>
      <c r="W1008" s="25"/>
      <c r="X1008" s="49" t="str">
        <f t="shared" si="140"/>
        <v xml:space="preserve"> </v>
      </c>
      <c r="Y1008" s="25"/>
      <c r="Z1008" s="53" t="str">
        <f t="shared" si="141"/>
        <v xml:space="preserve"> </v>
      </c>
      <c r="AA1008" s="26">
        <f t="shared" si="142"/>
        <v>2</v>
      </c>
      <c r="AB1008" s="49">
        <f t="shared" si="143"/>
        <v>4.0669418630660674E-5</v>
      </c>
    </row>
    <row r="1009" spans="1:28">
      <c r="A1009" t="s">
        <v>2741</v>
      </c>
      <c r="B1009" t="s">
        <v>1425</v>
      </c>
      <c r="C1009" t="s">
        <v>2742</v>
      </c>
      <c r="D1009" s="4" t="s">
        <v>375</v>
      </c>
      <c r="E1009" s="4" t="s">
        <v>2064</v>
      </c>
      <c r="F1009" s="5" t="s">
        <v>3915</v>
      </c>
      <c r="G1009" s="4"/>
      <c r="H1009" s="3" t="s">
        <v>1393</v>
      </c>
      <c r="I1009" s="3" t="s">
        <v>1393</v>
      </c>
      <c r="J1009" s="4">
        <v>303</v>
      </c>
      <c r="K1009" s="4">
        <v>27</v>
      </c>
      <c r="L1009" s="38" t="s">
        <v>1483</v>
      </c>
      <c r="M1009" s="25"/>
      <c r="N1009" s="49" t="str">
        <f t="shared" si="135"/>
        <v xml:space="preserve"> </v>
      </c>
      <c r="O1009" s="25">
        <v>2</v>
      </c>
      <c r="P1009" s="49">
        <f t="shared" si="136"/>
        <v>1.8503099269127579E-4</v>
      </c>
      <c r="Q1009" s="25"/>
      <c r="R1009" s="49" t="str">
        <f t="shared" si="137"/>
        <v xml:space="preserve"> </v>
      </c>
      <c r="S1009" s="28"/>
      <c r="T1009" s="49" t="str">
        <f t="shared" si="138"/>
        <v xml:space="preserve"> </v>
      </c>
      <c r="U1009" s="30"/>
      <c r="V1009" s="49" t="str">
        <f t="shared" si="139"/>
        <v xml:space="preserve"> </v>
      </c>
      <c r="W1009" s="25"/>
      <c r="X1009" s="49" t="str">
        <f t="shared" si="140"/>
        <v xml:space="preserve"> </v>
      </c>
      <c r="Y1009" s="25"/>
      <c r="Z1009" s="53" t="str">
        <f t="shared" si="141"/>
        <v xml:space="preserve"> </v>
      </c>
      <c r="AA1009" s="26">
        <f t="shared" si="142"/>
        <v>2</v>
      </c>
      <c r="AB1009" s="49">
        <f t="shared" si="143"/>
        <v>4.0669418630660674E-5</v>
      </c>
    </row>
    <row r="1010" spans="1:28">
      <c r="A1010" t="s">
        <v>764</v>
      </c>
      <c r="B1010" s="5" t="s">
        <v>3393</v>
      </c>
      <c r="C1010" t="s">
        <v>382</v>
      </c>
      <c r="D1010" s="4" t="s">
        <v>1382</v>
      </c>
      <c r="E1010" s="2"/>
      <c r="F1010" t="s">
        <v>6621</v>
      </c>
      <c r="G1010" s="4"/>
      <c r="H1010" s="3" t="s">
        <v>1393</v>
      </c>
      <c r="I1010" s="3" t="s">
        <v>581</v>
      </c>
      <c r="J1010" s="4"/>
      <c r="K1010" s="4"/>
      <c r="L1010" s="38" t="s">
        <v>1483</v>
      </c>
      <c r="M1010" s="25"/>
      <c r="N1010" s="49" t="str">
        <f t="shared" si="135"/>
        <v xml:space="preserve"> </v>
      </c>
      <c r="O1010" s="25"/>
      <c r="P1010" s="49" t="str">
        <f t="shared" si="136"/>
        <v xml:space="preserve"> </v>
      </c>
      <c r="Q1010" s="25"/>
      <c r="R1010" s="49" t="str">
        <f t="shared" si="137"/>
        <v xml:space="preserve"> </v>
      </c>
      <c r="S1010" s="25">
        <v>2</v>
      </c>
      <c r="T1010" s="49">
        <f t="shared" si="138"/>
        <v>1.5225334957369061E-4</v>
      </c>
      <c r="U1010" s="30"/>
      <c r="V1010" s="49" t="str">
        <f t="shared" si="139"/>
        <v xml:space="preserve"> </v>
      </c>
      <c r="W1010" s="25"/>
      <c r="X1010" s="49" t="str">
        <f t="shared" si="140"/>
        <v xml:space="preserve"> </v>
      </c>
      <c r="Y1010" s="25"/>
      <c r="Z1010" s="53" t="str">
        <f t="shared" si="141"/>
        <v xml:space="preserve"> </v>
      </c>
      <c r="AA1010" s="26">
        <f t="shared" si="142"/>
        <v>2</v>
      </c>
      <c r="AB1010" s="49">
        <f t="shared" si="143"/>
        <v>4.0669418630660674E-5</v>
      </c>
    </row>
    <row r="1011" spans="1:28">
      <c r="A1011" t="s">
        <v>764</v>
      </c>
      <c r="B1011" s="5" t="s">
        <v>2324</v>
      </c>
      <c r="C1011" t="s">
        <v>382</v>
      </c>
      <c r="D1011" s="4" t="s">
        <v>1382</v>
      </c>
      <c r="E1011" s="2"/>
      <c r="F1011" t="s">
        <v>4473</v>
      </c>
      <c r="G1011" s="4"/>
      <c r="H1011" s="3" t="s">
        <v>1393</v>
      </c>
      <c r="I1011" s="3" t="s">
        <v>581</v>
      </c>
      <c r="J1011" s="4"/>
      <c r="K1011" s="4"/>
      <c r="L1011" s="38" t="s">
        <v>1483</v>
      </c>
      <c r="M1011" s="25"/>
      <c r="N1011" s="49" t="str">
        <f t="shared" si="135"/>
        <v xml:space="preserve"> </v>
      </c>
      <c r="O1011" s="25"/>
      <c r="P1011" s="49" t="str">
        <f t="shared" si="136"/>
        <v xml:space="preserve"> </v>
      </c>
      <c r="Q1011" s="25"/>
      <c r="R1011" s="49" t="str">
        <f t="shared" si="137"/>
        <v xml:space="preserve"> </v>
      </c>
      <c r="S1011" s="25">
        <v>2</v>
      </c>
      <c r="T1011" s="49">
        <f t="shared" si="138"/>
        <v>1.5225334957369061E-4</v>
      </c>
      <c r="U1011" s="30"/>
      <c r="V1011" s="49" t="str">
        <f t="shared" si="139"/>
        <v xml:space="preserve"> </v>
      </c>
      <c r="W1011" s="25"/>
      <c r="X1011" s="49" t="str">
        <f t="shared" si="140"/>
        <v xml:space="preserve"> </v>
      </c>
      <c r="Y1011" s="25"/>
      <c r="Z1011" s="53" t="str">
        <f t="shared" si="141"/>
        <v xml:space="preserve"> </v>
      </c>
      <c r="AA1011" s="26">
        <f t="shared" si="142"/>
        <v>2</v>
      </c>
      <c r="AB1011" s="49">
        <f t="shared" si="143"/>
        <v>4.0669418630660674E-5</v>
      </c>
    </row>
    <row r="1012" spans="1:28">
      <c r="A1012" t="s">
        <v>764</v>
      </c>
      <c r="B1012" s="5" t="s">
        <v>3521</v>
      </c>
      <c r="C1012" t="s">
        <v>382</v>
      </c>
      <c r="D1012" s="4" t="s">
        <v>1382</v>
      </c>
      <c r="E1012" s="2"/>
      <c r="F1012" t="s">
        <v>4301</v>
      </c>
      <c r="G1012" s="4"/>
      <c r="H1012" s="3" t="s">
        <v>1393</v>
      </c>
      <c r="I1012" s="3" t="s">
        <v>581</v>
      </c>
      <c r="J1012" s="4"/>
      <c r="K1012" s="4"/>
      <c r="L1012" s="38" t="s">
        <v>1483</v>
      </c>
      <c r="M1012" s="25">
        <v>1</v>
      </c>
      <c r="N1012" s="49">
        <f t="shared" si="135"/>
        <v>1.1436413540713633E-4</v>
      </c>
      <c r="O1012" s="25">
        <v>1</v>
      </c>
      <c r="P1012" s="49">
        <f t="shared" si="136"/>
        <v>9.2515496345637894E-5</v>
      </c>
      <c r="Q1012" s="25"/>
      <c r="R1012" s="49" t="str">
        <f t="shared" si="137"/>
        <v xml:space="preserve"> </v>
      </c>
      <c r="S1012" s="25"/>
      <c r="T1012" s="49" t="str">
        <f t="shared" si="138"/>
        <v xml:space="preserve"> </v>
      </c>
      <c r="U1012" s="30"/>
      <c r="V1012" s="49" t="str">
        <f t="shared" si="139"/>
        <v xml:space="preserve"> </v>
      </c>
      <c r="W1012" s="25"/>
      <c r="X1012" s="49" t="str">
        <f t="shared" si="140"/>
        <v xml:space="preserve"> </v>
      </c>
      <c r="Y1012" s="25"/>
      <c r="Z1012" s="53" t="str">
        <f t="shared" si="141"/>
        <v xml:space="preserve"> </v>
      </c>
      <c r="AA1012" s="26">
        <f t="shared" si="142"/>
        <v>2</v>
      </c>
      <c r="AB1012" s="49">
        <f t="shared" si="143"/>
        <v>4.0669418630660674E-5</v>
      </c>
    </row>
    <row r="1013" spans="1:28">
      <c r="A1013" t="s">
        <v>764</v>
      </c>
      <c r="B1013" t="s">
        <v>753</v>
      </c>
      <c r="C1013" t="s">
        <v>382</v>
      </c>
      <c r="D1013" s="4" t="s">
        <v>1382</v>
      </c>
      <c r="E1013" s="2" t="s">
        <v>3231</v>
      </c>
      <c r="F1013" t="s">
        <v>135</v>
      </c>
      <c r="G1013" s="4"/>
      <c r="H1013" s="3" t="s">
        <v>1393</v>
      </c>
      <c r="I1013" s="3" t="s">
        <v>1393</v>
      </c>
      <c r="J1013" s="4">
        <v>257</v>
      </c>
      <c r="K1013" s="4"/>
      <c r="L1013" s="38" t="s">
        <v>1483</v>
      </c>
      <c r="M1013" s="25"/>
      <c r="N1013" s="49" t="str">
        <f t="shared" si="135"/>
        <v xml:space="preserve"> </v>
      </c>
      <c r="O1013" s="25"/>
      <c r="P1013" s="49" t="str">
        <f t="shared" si="136"/>
        <v xml:space="preserve"> </v>
      </c>
      <c r="Q1013" s="25"/>
      <c r="R1013" s="49" t="str">
        <f t="shared" si="137"/>
        <v xml:space="preserve"> </v>
      </c>
      <c r="S1013" s="28"/>
      <c r="T1013" s="49" t="str">
        <f t="shared" si="138"/>
        <v xml:space="preserve"> </v>
      </c>
      <c r="U1013" s="30">
        <v>2</v>
      </c>
      <c r="V1013" s="49">
        <f t="shared" si="139"/>
        <v>3.9880358923230307E-4</v>
      </c>
      <c r="W1013" s="25"/>
      <c r="X1013" s="49" t="str">
        <f t="shared" si="140"/>
        <v xml:space="preserve"> </v>
      </c>
      <c r="Y1013" s="25"/>
      <c r="Z1013" s="53" t="str">
        <f t="shared" si="141"/>
        <v xml:space="preserve"> </v>
      </c>
      <c r="AA1013" s="26">
        <f t="shared" si="142"/>
        <v>2</v>
      </c>
      <c r="AB1013" s="49">
        <f t="shared" si="143"/>
        <v>4.0669418630660674E-5</v>
      </c>
    </row>
    <row r="1014" spans="1:28">
      <c r="A1014" t="s">
        <v>764</v>
      </c>
      <c r="B1014" t="s">
        <v>419</v>
      </c>
      <c r="C1014" t="s">
        <v>382</v>
      </c>
      <c r="D1014" s="4" t="s">
        <v>1382</v>
      </c>
      <c r="E1014" s="2" t="s">
        <v>3232</v>
      </c>
      <c r="F1014" t="s">
        <v>3478</v>
      </c>
      <c r="G1014" s="4" t="s">
        <v>168</v>
      </c>
      <c r="H1014" s="3" t="s">
        <v>1393</v>
      </c>
      <c r="I1014" s="3" t="s">
        <v>581</v>
      </c>
      <c r="J1014" s="4"/>
      <c r="K1014" s="4"/>
      <c r="L1014" s="38" t="s">
        <v>1483</v>
      </c>
      <c r="M1014" s="25"/>
      <c r="N1014" s="49" t="str">
        <f t="shared" si="135"/>
        <v xml:space="preserve"> </v>
      </c>
      <c r="O1014" s="25"/>
      <c r="P1014" s="49" t="str">
        <f t="shared" si="136"/>
        <v xml:space="preserve"> </v>
      </c>
      <c r="Q1014" s="25"/>
      <c r="R1014" s="49" t="str">
        <f t="shared" si="137"/>
        <v xml:space="preserve"> </v>
      </c>
      <c r="S1014" s="25">
        <v>2</v>
      </c>
      <c r="T1014" s="49">
        <f t="shared" si="138"/>
        <v>1.5225334957369061E-4</v>
      </c>
      <c r="U1014" s="30"/>
      <c r="V1014" s="49" t="str">
        <f t="shared" si="139"/>
        <v xml:space="preserve"> </v>
      </c>
      <c r="W1014" s="25"/>
      <c r="X1014" s="49" t="str">
        <f t="shared" si="140"/>
        <v xml:space="preserve"> </v>
      </c>
      <c r="Y1014" s="25"/>
      <c r="Z1014" s="53" t="str">
        <f t="shared" si="141"/>
        <v xml:space="preserve"> </v>
      </c>
      <c r="AA1014" s="26">
        <f t="shared" si="142"/>
        <v>2</v>
      </c>
      <c r="AB1014" s="49">
        <f t="shared" si="143"/>
        <v>4.0669418630660674E-5</v>
      </c>
    </row>
    <row r="1015" spans="1:28">
      <c r="A1015" t="s">
        <v>764</v>
      </c>
      <c r="B1015" s="5" t="s">
        <v>5534</v>
      </c>
      <c r="C1015" t="s">
        <v>382</v>
      </c>
      <c r="D1015" s="4" t="s">
        <v>1382</v>
      </c>
      <c r="E1015" s="2"/>
      <c r="F1015" t="s">
        <v>5535</v>
      </c>
      <c r="G1015" s="4" t="s">
        <v>168</v>
      </c>
      <c r="H1015" s="3" t="s">
        <v>1393</v>
      </c>
      <c r="I1015" s="3" t="s">
        <v>581</v>
      </c>
      <c r="J1015" s="4"/>
      <c r="K1015" s="4"/>
      <c r="L1015" s="38" t="s">
        <v>1483</v>
      </c>
      <c r="M1015" s="25"/>
      <c r="N1015" s="49" t="str">
        <f t="shared" si="135"/>
        <v xml:space="preserve"> </v>
      </c>
      <c r="O1015" s="25"/>
      <c r="P1015" s="49" t="str">
        <f t="shared" si="136"/>
        <v xml:space="preserve"> </v>
      </c>
      <c r="Q1015" s="25"/>
      <c r="R1015" s="49" t="str">
        <f t="shared" si="137"/>
        <v xml:space="preserve"> </v>
      </c>
      <c r="S1015" s="25"/>
      <c r="T1015" s="49" t="str">
        <f t="shared" si="138"/>
        <v xml:space="preserve"> </v>
      </c>
      <c r="U1015" s="30">
        <v>2</v>
      </c>
      <c r="V1015" s="49">
        <f t="shared" si="139"/>
        <v>3.9880358923230307E-4</v>
      </c>
      <c r="W1015" s="25"/>
      <c r="X1015" s="49" t="str">
        <f t="shared" si="140"/>
        <v xml:space="preserve"> </v>
      </c>
      <c r="Y1015" s="25"/>
      <c r="Z1015" s="53" t="str">
        <f t="shared" si="141"/>
        <v xml:space="preserve"> </v>
      </c>
      <c r="AA1015" s="26">
        <f t="shared" si="142"/>
        <v>2</v>
      </c>
      <c r="AB1015" s="49">
        <f t="shared" si="143"/>
        <v>4.0669418630660674E-5</v>
      </c>
    </row>
    <row r="1016" spans="1:28">
      <c r="A1016" t="s">
        <v>2365</v>
      </c>
      <c r="B1016" t="s">
        <v>688</v>
      </c>
      <c r="C1016" t="s">
        <v>2887</v>
      </c>
      <c r="D1016" s="4" t="s">
        <v>1381</v>
      </c>
      <c r="E1016" s="2"/>
      <c r="F1016" t="s">
        <v>3113</v>
      </c>
      <c r="G1016" s="4"/>
      <c r="H1016" s="3" t="s">
        <v>1393</v>
      </c>
      <c r="I1016" s="3" t="s">
        <v>1393</v>
      </c>
      <c r="J1016" s="4"/>
      <c r="K1016" s="4"/>
      <c r="L1016" s="38" t="s">
        <v>1483</v>
      </c>
      <c r="M1016" s="25"/>
      <c r="N1016" s="49" t="str">
        <f t="shared" si="135"/>
        <v xml:space="preserve"> </v>
      </c>
      <c r="O1016" s="25"/>
      <c r="P1016" s="49" t="str">
        <f t="shared" si="136"/>
        <v xml:space="preserve"> </v>
      </c>
      <c r="Q1016" s="25"/>
      <c r="R1016" s="49" t="str">
        <f t="shared" si="137"/>
        <v xml:space="preserve"> </v>
      </c>
      <c r="S1016" s="25">
        <v>2</v>
      </c>
      <c r="T1016" s="49">
        <f t="shared" si="138"/>
        <v>1.5225334957369061E-4</v>
      </c>
      <c r="U1016" s="30"/>
      <c r="V1016" s="49" t="str">
        <f t="shared" si="139"/>
        <v xml:space="preserve"> </v>
      </c>
      <c r="W1016" s="25"/>
      <c r="X1016" s="49" t="str">
        <f t="shared" si="140"/>
        <v xml:space="preserve"> </v>
      </c>
      <c r="Y1016" s="25"/>
      <c r="Z1016" s="53" t="str">
        <f t="shared" si="141"/>
        <v xml:space="preserve"> </v>
      </c>
      <c r="AA1016" s="26">
        <f t="shared" si="142"/>
        <v>2</v>
      </c>
      <c r="AB1016" s="49">
        <f t="shared" si="143"/>
        <v>4.0669418630660674E-5</v>
      </c>
    </row>
    <row r="1017" spans="1:28">
      <c r="A1017" s="5" t="s">
        <v>6163</v>
      </c>
      <c r="B1017" s="5" t="s">
        <v>2114</v>
      </c>
      <c r="C1017" t="s">
        <v>5243</v>
      </c>
      <c r="D1017" s="4" t="s">
        <v>1381</v>
      </c>
      <c r="E1017" s="2" t="s">
        <v>2064</v>
      </c>
      <c r="F1017" s="5" t="s">
        <v>6075</v>
      </c>
      <c r="G1017" s="4"/>
      <c r="H1017" s="3" t="s">
        <v>1393</v>
      </c>
      <c r="I1017" s="3" t="s">
        <v>581</v>
      </c>
      <c r="J1017" s="4"/>
      <c r="K1017" s="4"/>
      <c r="L1017" s="38" t="s">
        <v>1483</v>
      </c>
      <c r="M1017" s="25"/>
      <c r="N1017" s="49" t="str">
        <f t="shared" si="135"/>
        <v xml:space="preserve"> </v>
      </c>
      <c r="O1017" s="25"/>
      <c r="P1017" s="49" t="str">
        <f t="shared" si="136"/>
        <v xml:space="preserve"> </v>
      </c>
      <c r="Q1017" s="25"/>
      <c r="R1017" s="49" t="str">
        <f t="shared" si="137"/>
        <v xml:space="preserve"> </v>
      </c>
      <c r="S1017" s="25"/>
      <c r="T1017" s="49" t="str">
        <f t="shared" si="138"/>
        <v xml:space="preserve"> </v>
      </c>
      <c r="U1017" s="30"/>
      <c r="V1017" s="49" t="str">
        <f t="shared" si="139"/>
        <v xml:space="preserve"> </v>
      </c>
      <c r="W1017" s="25">
        <v>2</v>
      </c>
      <c r="X1017" s="49">
        <f t="shared" si="140"/>
        <v>3.1206116398814168E-4</v>
      </c>
      <c r="Y1017" s="25"/>
      <c r="Z1017" s="53" t="str">
        <f t="shared" si="141"/>
        <v xml:space="preserve"> </v>
      </c>
      <c r="AA1017" s="26">
        <f t="shared" si="142"/>
        <v>2</v>
      </c>
      <c r="AB1017" s="49">
        <f t="shared" si="143"/>
        <v>4.0669418630660674E-5</v>
      </c>
    </row>
    <row r="1018" spans="1:28">
      <c r="A1018" t="s">
        <v>535</v>
      </c>
      <c r="B1018" t="s">
        <v>3516</v>
      </c>
      <c r="C1018" t="s">
        <v>2326</v>
      </c>
      <c r="D1018" s="4" t="s">
        <v>1382</v>
      </c>
      <c r="E1018" s="2"/>
      <c r="F1018" t="s">
        <v>6305</v>
      </c>
      <c r="G1018" s="4"/>
      <c r="H1018" s="3" t="s">
        <v>1393</v>
      </c>
      <c r="I1018" s="3" t="s">
        <v>1393</v>
      </c>
      <c r="J1018" s="4">
        <v>297</v>
      </c>
      <c r="K1018" s="4">
        <v>341</v>
      </c>
      <c r="L1018" s="38" t="s">
        <v>1483</v>
      </c>
      <c r="M1018" s="25">
        <v>1</v>
      </c>
      <c r="N1018" s="49">
        <f t="shared" si="135"/>
        <v>1.1436413540713633E-4</v>
      </c>
      <c r="O1018" s="25">
        <v>1</v>
      </c>
      <c r="P1018" s="49">
        <f t="shared" si="136"/>
        <v>9.2515496345637894E-5</v>
      </c>
      <c r="Q1018" s="25"/>
      <c r="R1018" s="49" t="str">
        <f t="shared" si="137"/>
        <v xml:space="preserve"> </v>
      </c>
      <c r="S1018" s="28"/>
      <c r="T1018" s="49" t="str">
        <f t="shared" si="138"/>
        <v xml:space="preserve"> </v>
      </c>
      <c r="U1018" s="30"/>
      <c r="V1018" s="49" t="str">
        <f t="shared" si="139"/>
        <v xml:space="preserve"> </v>
      </c>
      <c r="W1018" s="25"/>
      <c r="X1018" s="49" t="str">
        <f t="shared" si="140"/>
        <v xml:space="preserve"> </v>
      </c>
      <c r="Y1018" s="25"/>
      <c r="Z1018" s="53" t="str">
        <f t="shared" si="141"/>
        <v xml:space="preserve"> </v>
      </c>
      <c r="AA1018" s="26">
        <f t="shared" si="142"/>
        <v>2</v>
      </c>
      <c r="AB1018" s="49">
        <f t="shared" si="143"/>
        <v>4.0669418630660674E-5</v>
      </c>
    </row>
    <row r="1019" spans="1:28">
      <c r="A1019" t="s">
        <v>22</v>
      </c>
      <c r="B1019" s="5" t="s">
        <v>4275</v>
      </c>
      <c r="C1019" t="s">
        <v>2879</v>
      </c>
      <c r="D1019" s="4" t="s">
        <v>1381</v>
      </c>
      <c r="E1019" s="2"/>
      <c r="G1019" s="4"/>
      <c r="H1019" s="3" t="s">
        <v>1393</v>
      </c>
      <c r="I1019" s="3" t="s">
        <v>1393</v>
      </c>
      <c r="J1019" s="4"/>
      <c r="K1019" s="4"/>
      <c r="L1019" s="38" t="s">
        <v>1483</v>
      </c>
      <c r="M1019" s="25"/>
      <c r="N1019" s="49" t="str">
        <f t="shared" si="135"/>
        <v xml:space="preserve"> </v>
      </c>
      <c r="O1019" s="25"/>
      <c r="P1019" s="49" t="str">
        <f t="shared" si="136"/>
        <v xml:space="preserve"> </v>
      </c>
      <c r="Q1019" s="25">
        <v>1</v>
      </c>
      <c r="R1019" s="49">
        <f t="shared" si="137"/>
        <v>4.4903457566232598E-4</v>
      </c>
      <c r="S1019" s="25"/>
      <c r="T1019" s="49" t="str">
        <f t="shared" si="138"/>
        <v xml:space="preserve"> </v>
      </c>
      <c r="U1019" s="30">
        <v>1</v>
      </c>
      <c r="V1019" s="49">
        <f t="shared" si="139"/>
        <v>1.9940179461615153E-4</v>
      </c>
      <c r="W1019" s="25"/>
      <c r="X1019" s="49" t="str">
        <f t="shared" si="140"/>
        <v xml:space="preserve"> </v>
      </c>
      <c r="Y1019" s="25"/>
      <c r="Z1019" s="53" t="str">
        <f t="shared" si="141"/>
        <v xml:space="preserve"> </v>
      </c>
      <c r="AA1019" s="26">
        <f t="shared" si="142"/>
        <v>2</v>
      </c>
      <c r="AB1019" s="49">
        <f t="shared" si="143"/>
        <v>4.0669418630660674E-5</v>
      </c>
    </row>
    <row r="1020" spans="1:28">
      <c r="A1020" t="s">
        <v>2290</v>
      </c>
      <c r="B1020" t="s">
        <v>1460</v>
      </c>
      <c r="C1020" t="s">
        <v>384</v>
      </c>
      <c r="D1020" s="4" t="s">
        <v>1381</v>
      </c>
      <c r="E1020" s="2"/>
      <c r="G1020" s="4"/>
      <c r="H1020" s="3" t="s">
        <v>1393</v>
      </c>
      <c r="I1020" s="3" t="s">
        <v>581</v>
      </c>
      <c r="J1020" s="4"/>
      <c r="K1020" s="4"/>
      <c r="L1020" s="38" t="s">
        <v>1483</v>
      </c>
      <c r="M1020" s="25"/>
      <c r="N1020" s="49" t="str">
        <f t="shared" si="135"/>
        <v xml:space="preserve"> </v>
      </c>
      <c r="O1020" s="25"/>
      <c r="P1020" s="49" t="str">
        <f t="shared" si="136"/>
        <v xml:space="preserve"> </v>
      </c>
      <c r="Q1020" s="25"/>
      <c r="R1020" s="49" t="str">
        <f t="shared" si="137"/>
        <v xml:space="preserve"> </v>
      </c>
      <c r="S1020" s="25">
        <v>2</v>
      </c>
      <c r="T1020" s="49">
        <f t="shared" si="138"/>
        <v>1.5225334957369061E-4</v>
      </c>
      <c r="U1020" s="30"/>
      <c r="V1020" s="49" t="str">
        <f t="shared" si="139"/>
        <v xml:space="preserve"> </v>
      </c>
      <c r="W1020" s="25"/>
      <c r="X1020" s="49" t="str">
        <f t="shared" si="140"/>
        <v xml:space="preserve"> </v>
      </c>
      <c r="Y1020" s="25"/>
      <c r="Z1020" s="53" t="str">
        <f t="shared" si="141"/>
        <v xml:space="preserve"> </v>
      </c>
      <c r="AA1020" s="26">
        <f t="shared" si="142"/>
        <v>2</v>
      </c>
      <c r="AB1020" s="49">
        <f t="shared" si="143"/>
        <v>4.0669418630660674E-5</v>
      </c>
    </row>
    <row r="1021" spans="1:28">
      <c r="A1021" t="s">
        <v>2007</v>
      </c>
      <c r="B1021" t="s">
        <v>2435</v>
      </c>
      <c r="C1021" t="s">
        <v>2893</v>
      </c>
      <c r="D1021" s="4" t="s">
        <v>1484</v>
      </c>
      <c r="E1021" s="4" t="s">
        <v>2064</v>
      </c>
      <c r="F1021" t="s">
        <v>6349</v>
      </c>
      <c r="G1021" s="4"/>
      <c r="H1021" s="3" t="s">
        <v>1393</v>
      </c>
      <c r="I1021" s="3" t="s">
        <v>581</v>
      </c>
      <c r="J1021" s="4"/>
      <c r="K1021" s="4"/>
      <c r="L1021" s="38" t="s">
        <v>1483</v>
      </c>
      <c r="M1021" s="25"/>
      <c r="N1021" s="49" t="str">
        <f t="shared" si="135"/>
        <v xml:space="preserve"> </v>
      </c>
      <c r="O1021" s="25"/>
      <c r="P1021" s="49" t="str">
        <f t="shared" si="136"/>
        <v xml:space="preserve"> </v>
      </c>
      <c r="Q1021" s="25"/>
      <c r="R1021" s="49" t="str">
        <f t="shared" si="137"/>
        <v xml:space="preserve"> </v>
      </c>
      <c r="S1021" s="25">
        <v>2</v>
      </c>
      <c r="T1021" s="49">
        <f t="shared" si="138"/>
        <v>1.5225334957369061E-4</v>
      </c>
      <c r="U1021" s="30"/>
      <c r="V1021" s="49" t="str">
        <f t="shared" si="139"/>
        <v xml:space="preserve"> </v>
      </c>
      <c r="W1021" s="25"/>
      <c r="X1021" s="49" t="str">
        <f t="shared" si="140"/>
        <v xml:space="preserve"> </v>
      </c>
      <c r="Y1021" s="25"/>
      <c r="Z1021" s="53" t="str">
        <f t="shared" si="141"/>
        <v xml:space="preserve"> </v>
      </c>
      <c r="AA1021" s="26">
        <f t="shared" si="142"/>
        <v>2</v>
      </c>
      <c r="AB1021" s="49">
        <f t="shared" si="143"/>
        <v>4.0669418630660674E-5</v>
      </c>
    </row>
    <row r="1022" spans="1:28">
      <c r="A1022" t="s">
        <v>69</v>
      </c>
      <c r="B1022" s="5" t="s">
        <v>4396</v>
      </c>
      <c r="C1022" t="s">
        <v>71</v>
      </c>
      <c r="D1022" s="4" t="s">
        <v>1381</v>
      </c>
      <c r="E1022" s="2"/>
      <c r="F1022" t="s">
        <v>4485</v>
      </c>
      <c r="G1022" s="4"/>
      <c r="H1022" s="3" t="s">
        <v>1393</v>
      </c>
      <c r="I1022" s="3" t="s">
        <v>1393</v>
      </c>
      <c r="J1022" s="4"/>
      <c r="K1022" s="4"/>
      <c r="L1022" s="38" t="s">
        <v>1483</v>
      </c>
      <c r="M1022" s="25"/>
      <c r="N1022" s="49" t="str">
        <f t="shared" si="135"/>
        <v xml:space="preserve"> </v>
      </c>
      <c r="O1022" s="25">
        <v>1</v>
      </c>
      <c r="P1022" s="49">
        <f t="shared" si="136"/>
        <v>9.2515496345637894E-5</v>
      </c>
      <c r="Q1022" s="25"/>
      <c r="R1022" s="49" t="str">
        <f t="shared" si="137"/>
        <v xml:space="preserve"> </v>
      </c>
      <c r="S1022" s="25">
        <v>1</v>
      </c>
      <c r="T1022" s="49">
        <f t="shared" si="138"/>
        <v>7.6126674786845306E-5</v>
      </c>
      <c r="U1022" s="30"/>
      <c r="V1022" s="49" t="str">
        <f t="shared" si="139"/>
        <v xml:space="preserve"> </v>
      </c>
      <c r="W1022" s="25"/>
      <c r="X1022" s="49" t="str">
        <f t="shared" si="140"/>
        <v xml:space="preserve"> </v>
      </c>
      <c r="Y1022" s="25"/>
      <c r="Z1022" s="53" t="str">
        <f t="shared" si="141"/>
        <v xml:space="preserve"> </v>
      </c>
      <c r="AA1022" s="26">
        <f t="shared" si="142"/>
        <v>2</v>
      </c>
      <c r="AB1022" s="49">
        <f t="shared" si="143"/>
        <v>4.0669418630660674E-5</v>
      </c>
    </row>
    <row r="1023" spans="1:28">
      <c r="A1023" t="s">
        <v>1377</v>
      </c>
      <c r="B1023" t="s">
        <v>2348</v>
      </c>
      <c r="C1023" t="s">
        <v>917</v>
      </c>
      <c r="D1023" s="4" t="s">
        <v>1381</v>
      </c>
      <c r="E1023" s="2"/>
      <c r="F1023" t="s">
        <v>6270</v>
      </c>
      <c r="G1023" s="4"/>
      <c r="H1023" s="3" t="s">
        <v>1393</v>
      </c>
      <c r="I1023" s="3" t="s">
        <v>1393</v>
      </c>
      <c r="J1023" s="4">
        <v>397</v>
      </c>
      <c r="K1023" s="4">
        <v>70</v>
      </c>
      <c r="L1023" s="38" t="s">
        <v>1483</v>
      </c>
      <c r="M1023" s="25">
        <v>1</v>
      </c>
      <c r="N1023" s="49">
        <f t="shared" si="135"/>
        <v>1.1436413540713633E-4</v>
      </c>
      <c r="O1023" s="25">
        <v>1</v>
      </c>
      <c r="P1023" s="49">
        <f t="shared" si="136"/>
        <v>9.2515496345637894E-5</v>
      </c>
      <c r="Q1023" s="25"/>
      <c r="R1023" s="49" t="str">
        <f t="shared" si="137"/>
        <v xml:space="preserve"> </v>
      </c>
      <c r="S1023" s="28"/>
      <c r="T1023" s="49" t="str">
        <f t="shared" si="138"/>
        <v xml:space="preserve"> </v>
      </c>
      <c r="U1023" s="30"/>
      <c r="V1023" s="49" t="str">
        <f t="shared" si="139"/>
        <v xml:space="preserve"> </v>
      </c>
      <c r="W1023" s="25"/>
      <c r="X1023" s="49" t="str">
        <f t="shared" si="140"/>
        <v xml:space="preserve"> </v>
      </c>
      <c r="Y1023" s="25"/>
      <c r="Z1023" s="53" t="str">
        <f t="shared" si="141"/>
        <v xml:space="preserve"> </v>
      </c>
      <c r="AA1023" s="26">
        <f t="shared" si="142"/>
        <v>2</v>
      </c>
      <c r="AB1023" s="49">
        <f t="shared" si="143"/>
        <v>4.0669418630660674E-5</v>
      </c>
    </row>
    <row r="1024" spans="1:28">
      <c r="A1024" t="s">
        <v>2217</v>
      </c>
      <c r="B1024" s="5" t="s">
        <v>6092</v>
      </c>
      <c r="C1024" t="s">
        <v>2879</v>
      </c>
      <c r="D1024" s="4" t="s">
        <v>1381</v>
      </c>
      <c r="E1024" s="2"/>
      <c r="F1024" s="5" t="s">
        <v>6093</v>
      </c>
      <c r="G1024" s="4"/>
      <c r="H1024" s="3" t="s">
        <v>1393</v>
      </c>
      <c r="I1024" s="3" t="s">
        <v>581</v>
      </c>
      <c r="J1024" s="4"/>
      <c r="K1024" s="4"/>
      <c r="L1024" s="38" t="s">
        <v>1483</v>
      </c>
      <c r="M1024" s="25"/>
      <c r="N1024" s="49" t="str">
        <f t="shared" si="135"/>
        <v xml:space="preserve"> </v>
      </c>
      <c r="O1024" s="25"/>
      <c r="P1024" s="49" t="str">
        <f t="shared" si="136"/>
        <v xml:space="preserve"> </v>
      </c>
      <c r="Q1024" s="25"/>
      <c r="R1024" s="49" t="str">
        <f t="shared" si="137"/>
        <v xml:space="preserve"> </v>
      </c>
      <c r="S1024" s="25"/>
      <c r="T1024" s="49" t="str">
        <f t="shared" si="138"/>
        <v xml:space="preserve"> </v>
      </c>
      <c r="U1024" s="30"/>
      <c r="V1024" s="49" t="str">
        <f t="shared" si="139"/>
        <v xml:space="preserve"> </v>
      </c>
      <c r="W1024" s="25"/>
      <c r="X1024" s="49" t="str">
        <f t="shared" si="140"/>
        <v xml:space="preserve"> </v>
      </c>
      <c r="Y1024" s="25">
        <v>2</v>
      </c>
      <c r="Z1024" s="53">
        <f t="shared" si="141"/>
        <v>7.0497003877335212E-4</v>
      </c>
      <c r="AA1024" s="26">
        <f t="shared" si="142"/>
        <v>2</v>
      </c>
      <c r="AB1024" s="49">
        <f t="shared" si="143"/>
        <v>4.0669418630660674E-5</v>
      </c>
    </row>
    <row r="1025" spans="1:28">
      <c r="A1025" t="s">
        <v>2079</v>
      </c>
      <c r="B1025" s="5" t="s">
        <v>4243</v>
      </c>
      <c r="C1025" t="s">
        <v>2335</v>
      </c>
      <c r="D1025" s="4" t="s">
        <v>1381</v>
      </c>
      <c r="E1025" s="2"/>
      <c r="F1025" t="s">
        <v>4294</v>
      </c>
      <c r="G1025" s="4"/>
      <c r="H1025" s="3" t="s">
        <v>1393</v>
      </c>
      <c r="I1025" s="3" t="s">
        <v>1393</v>
      </c>
      <c r="J1025" s="4"/>
      <c r="K1025" s="4"/>
      <c r="L1025" s="38" t="s">
        <v>1483</v>
      </c>
      <c r="M1025" s="25"/>
      <c r="N1025" s="49" t="str">
        <f t="shared" si="135"/>
        <v xml:space="preserve"> </v>
      </c>
      <c r="O1025" s="25"/>
      <c r="P1025" s="49" t="str">
        <f t="shared" si="136"/>
        <v xml:space="preserve"> </v>
      </c>
      <c r="Q1025" s="25"/>
      <c r="R1025" s="49" t="str">
        <f t="shared" si="137"/>
        <v xml:space="preserve"> </v>
      </c>
      <c r="S1025" s="28"/>
      <c r="T1025" s="49" t="str">
        <f t="shared" si="138"/>
        <v xml:space="preserve"> </v>
      </c>
      <c r="U1025" s="30"/>
      <c r="V1025" s="49" t="str">
        <f t="shared" si="139"/>
        <v xml:space="preserve"> </v>
      </c>
      <c r="W1025" s="25">
        <v>2</v>
      </c>
      <c r="X1025" s="49">
        <f t="shared" si="140"/>
        <v>3.1206116398814168E-4</v>
      </c>
      <c r="Y1025" s="25"/>
      <c r="Z1025" s="53" t="str">
        <f t="shared" si="141"/>
        <v xml:space="preserve"> </v>
      </c>
      <c r="AA1025" s="26">
        <f t="shared" si="142"/>
        <v>2</v>
      </c>
      <c r="AB1025" s="49">
        <f t="shared" si="143"/>
        <v>4.0669418630660674E-5</v>
      </c>
    </row>
    <row r="1026" spans="1:28">
      <c r="A1026" t="s">
        <v>2079</v>
      </c>
      <c r="B1026" t="s">
        <v>5411</v>
      </c>
      <c r="C1026" t="s">
        <v>2335</v>
      </c>
      <c r="D1026" s="4" t="s">
        <v>1381</v>
      </c>
      <c r="E1026" s="2"/>
      <c r="G1026" s="4"/>
      <c r="H1026" s="3" t="s">
        <v>1393</v>
      </c>
      <c r="I1026" s="3" t="s">
        <v>581</v>
      </c>
      <c r="J1026" s="4"/>
      <c r="K1026" s="4"/>
      <c r="L1026" s="38" t="s">
        <v>1483</v>
      </c>
      <c r="M1026" s="25"/>
      <c r="N1026" s="49" t="str">
        <f t="shared" si="135"/>
        <v xml:space="preserve"> </v>
      </c>
      <c r="O1026" s="25"/>
      <c r="P1026" s="49" t="str">
        <f t="shared" si="136"/>
        <v xml:space="preserve"> </v>
      </c>
      <c r="Q1026" s="25"/>
      <c r="R1026" s="49" t="str">
        <f t="shared" si="137"/>
        <v xml:space="preserve"> </v>
      </c>
      <c r="S1026" s="25"/>
      <c r="T1026" s="49" t="str">
        <f t="shared" si="138"/>
        <v xml:space="preserve"> </v>
      </c>
      <c r="U1026" s="30"/>
      <c r="V1026" s="49" t="str">
        <f t="shared" si="139"/>
        <v xml:space="preserve"> </v>
      </c>
      <c r="W1026" s="25"/>
      <c r="X1026" s="49" t="str">
        <f t="shared" si="140"/>
        <v xml:space="preserve"> </v>
      </c>
      <c r="Y1026" s="25">
        <v>2</v>
      </c>
      <c r="Z1026" s="53">
        <f t="shared" si="141"/>
        <v>7.0497003877335212E-4</v>
      </c>
      <c r="AA1026" s="26">
        <f t="shared" si="142"/>
        <v>2</v>
      </c>
      <c r="AB1026" s="49">
        <f t="shared" si="143"/>
        <v>4.0669418630660674E-5</v>
      </c>
    </row>
    <row r="1027" spans="1:28">
      <c r="A1027" t="s">
        <v>767</v>
      </c>
      <c r="B1027" s="5" t="s">
        <v>703</v>
      </c>
      <c r="C1027" t="s">
        <v>382</v>
      </c>
      <c r="D1027" s="4" t="s">
        <v>1382</v>
      </c>
      <c r="E1027" s="2"/>
      <c r="F1027" s="5" t="s">
        <v>4669</v>
      </c>
      <c r="G1027" s="4"/>
      <c r="H1027" s="3" t="s">
        <v>1393</v>
      </c>
      <c r="I1027" s="3" t="s">
        <v>581</v>
      </c>
      <c r="J1027" s="4"/>
      <c r="K1027" s="4">
        <v>376</v>
      </c>
      <c r="L1027" s="38" t="s">
        <v>1483</v>
      </c>
      <c r="M1027" s="25"/>
      <c r="N1027" s="49" t="str">
        <f t="shared" si="135"/>
        <v xml:space="preserve"> </v>
      </c>
      <c r="O1027" s="25"/>
      <c r="P1027" s="49" t="str">
        <f t="shared" si="136"/>
        <v xml:space="preserve"> </v>
      </c>
      <c r="Q1027" s="25"/>
      <c r="R1027" s="49" t="str">
        <f t="shared" si="137"/>
        <v xml:space="preserve"> </v>
      </c>
      <c r="S1027" s="25"/>
      <c r="T1027" s="49" t="str">
        <f t="shared" si="138"/>
        <v xml:space="preserve"> </v>
      </c>
      <c r="U1027" s="30">
        <v>2</v>
      </c>
      <c r="V1027" s="49">
        <f t="shared" si="139"/>
        <v>3.9880358923230307E-4</v>
      </c>
      <c r="W1027" s="25"/>
      <c r="X1027" s="49" t="str">
        <f t="shared" si="140"/>
        <v xml:space="preserve"> </v>
      </c>
      <c r="Y1027" s="25"/>
      <c r="Z1027" s="53" t="str">
        <f t="shared" si="141"/>
        <v xml:space="preserve"> </v>
      </c>
      <c r="AA1027" s="26">
        <f t="shared" si="142"/>
        <v>2</v>
      </c>
      <c r="AB1027" s="49">
        <f t="shared" si="143"/>
        <v>4.0669418630660674E-5</v>
      </c>
    </row>
    <row r="1028" spans="1:28">
      <c r="A1028" t="s">
        <v>767</v>
      </c>
      <c r="B1028" t="s">
        <v>598</v>
      </c>
      <c r="C1028" t="s">
        <v>382</v>
      </c>
      <c r="D1028" s="4" t="s">
        <v>1382</v>
      </c>
      <c r="E1028" s="2"/>
      <c r="F1028" t="s">
        <v>2617</v>
      </c>
      <c r="G1028" s="4"/>
      <c r="H1028" s="3" t="s">
        <v>1393</v>
      </c>
      <c r="I1028" s="3" t="s">
        <v>1393</v>
      </c>
      <c r="J1028" s="4">
        <v>260</v>
      </c>
      <c r="K1028" s="4">
        <v>375</v>
      </c>
      <c r="L1028" s="38" t="s">
        <v>1483</v>
      </c>
      <c r="M1028" s="25">
        <v>1</v>
      </c>
      <c r="N1028" s="49">
        <f t="shared" si="135"/>
        <v>1.1436413540713633E-4</v>
      </c>
      <c r="O1028" s="25"/>
      <c r="P1028" s="49" t="str">
        <f t="shared" si="136"/>
        <v xml:space="preserve"> </v>
      </c>
      <c r="Q1028" s="25"/>
      <c r="R1028" s="49" t="str">
        <f t="shared" si="137"/>
        <v xml:space="preserve"> </v>
      </c>
      <c r="S1028" s="25">
        <v>1</v>
      </c>
      <c r="T1028" s="49">
        <f t="shared" si="138"/>
        <v>7.6126674786845306E-5</v>
      </c>
      <c r="U1028" s="30"/>
      <c r="V1028" s="49" t="str">
        <f t="shared" si="139"/>
        <v xml:space="preserve"> </v>
      </c>
      <c r="W1028" s="25"/>
      <c r="X1028" s="49" t="str">
        <f t="shared" si="140"/>
        <v xml:space="preserve"> </v>
      </c>
      <c r="Y1028" s="25"/>
      <c r="Z1028" s="53" t="str">
        <f t="shared" si="141"/>
        <v xml:space="preserve"> </v>
      </c>
      <c r="AA1028" s="26">
        <f t="shared" si="142"/>
        <v>2</v>
      </c>
      <c r="AB1028" s="49">
        <f t="shared" si="143"/>
        <v>4.0669418630660674E-5</v>
      </c>
    </row>
    <row r="1029" spans="1:28">
      <c r="A1029" t="s">
        <v>5242</v>
      </c>
      <c r="B1029" t="s">
        <v>5268</v>
      </c>
      <c r="C1029" t="s">
        <v>5243</v>
      </c>
      <c r="D1029" s="4" t="s">
        <v>1381</v>
      </c>
      <c r="E1029" s="2"/>
      <c r="F1029" s="5" t="s">
        <v>5387</v>
      </c>
      <c r="G1029" s="4"/>
      <c r="H1029" s="3" t="s">
        <v>1393</v>
      </c>
      <c r="I1029" s="3" t="s">
        <v>1393</v>
      </c>
      <c r="J1029" s="4"/>
      <c r="K1029" s="4"/>
      <c r="L1029" s="38" t="s">
        <v>1483</v>
      </c>
      <c r="M1029" s="25"/>
      <c r="N1029" s="49" t="str">
        <f t="shared" si="135"/>
        <v xml:space="preserve"> </v>
      </c>
      <c r="O1029" s="25"/>
      <c r="P1029" s="49" t="str">
        <f t="shared" si="136"/>
        <v xml:space="preserve"> </v>
      </c>
      <c r="Q1029" s="25"/>
      <c r="R1029" s="49" t="str">
        <f t="shared" si="137"/>
        <v xml:space="preserve"> </v>
      </c>
      <c r="S1029" s="25"/>
      <c r="T1029" s="49" t="str">
        <f t="shared" si="138"/>
        <v xml:space="preserve"> </v>
      </c>
      <c r="U1029" s="30"/>
      <c r="V1029" s="49" t="str">
        <f t="shared" si="139"/>
        <v xml:space="preserve"> </v>
      </c>
      <c r="W1029" s="25">
        <v>2</v>
      </c>
      <c r="X1029" s="49">
        <f t="shared" si="140"/>
        <v>3.1206116398814168E-4</v>
      </c>
      <c r="Y1029" s="25"/>
      <c r="Z1029" s="53" t="str">
        <f t="shared" si="141"/>
        <v xml:space="preserve"> </v>
      </c>
      <c r="AA1029" s="26">
        <f t="shared" si="142"/>
        <v>2</v>
      </c>
      <c r="AB1029" s="49">
        <f t="shared" si="143"/>
        <v>4.0669418630660674E-5</v>
      </c>
    </row>
    <row r="1030" spans="1:28">
      <c r="A1030" s="5" t="s">
        <v>905</v>
      </c>
      <c r="B1030" t="s">
        <v>906</v>
      </c>
      <c r="C1030" t="s">
        <v>575</v>
      </c>
      <c r="D1030" s="4" t="s">
        <v>1382</v>
      </c>
      <c r="E1030" s="4" t="s">
        <v>4</v>
      </c>
      <c r="F1030" s="5" t="s">
        <v>6629</v>
      </c>
      <c r="G1030" s="4"/>
      <c r="H1030" s="3" t="s">
        <v>1393</v>
      </c>
      <c r="I1030" s="3" t="s">
        <v>581</v>
      </c>
      <c r="J1030" s="4"/>
      <c r="K1030" s="4"/>
      <c r="L1030" s="38" t="s">
        <v>1483</v>
      </c>
      <c r="M1030" s="25"/>
      <c r="N1030" s="49" t="str">
        <f t="shared" si="135"/>
        <v xml:space="preserve"> </v>
      </c>
      <c r="O1030" s="25"/>
      <c r="P1030" s="49" t="str">
        <f t="shared" si="136"/>
        <v xml:space="preserve"> </v>
      </c>
      <c r="Q1030" s="25"/>
      <c r="R1030" s="49" t="str">
        <f t="shared" si="137"/>
        <v xml:space="preserve"> </v>
      </c>
      <c r="S1030" s="28"/>
      <c r="T1030" s="49" t="str">
        <f t="shared" si="138"/>
        <v xml:space="preserve"> </v>
      </c>
      <c r="U1030" s="30"/>
      <c r="V1030" s="49" t="str">
        <f t="shared" si="139"/>
        <v xml:space="preserve"> </v>
      </c>
      <c r="W1030" s="25">
        <v>1</v>
      </c>
      <c r="X1030" s="49">
        <f t="shared" si="140"/>
        <v>1.5603058199407084E-4</v>
      </c>
      <c r="Y1030" s="25">
        <v>1</v>
      </c>
      <c r="Z1030" s="53">
        <f t="shared" si="141"/>
        <v>3.5248501938667606E-4</v>
      </c>
      <c r="AA1030" s="26">
        <f t="shared" si="142"/>
        <v>2</v>
      </c>
      <c r="AB1030" s="49">
        <f t="shared" si="143"/>
        <v>4.0669418630660674E-5</v>
      </c>
    </row>
    <row r="1031" spans="1:28">
      <c r="A1031" s="5" t="s">
        <v>4661</v>
      </c>
      <c r="B1031" t="s">
        <v>5271</v>
      </c>
      <c r="C1031" t="s">
        <v>575</v>
      </c>
      <c r="D1031" s="4" t="s">
        <v>1382</v>
      </c>
      <c r="E1031" s="2"/>
      <c r="F1031" t="s">
        <v>6049</v>
      </c>
      <c r="G1031" s="4"/>
      <c r="H1031" s="3" t="s">
        <v>1393</v>
      </c>
      <c r="I1031" s="3" t="s">
        <v>581</v>
      </c>
      <c r="J1031" s="4"/>
      <c r="K1031" s="4"/>
      <c r="L1031" s="38" t="s">
        <v>1483</v>
      </c>
      <c r="M1031" s="25"/>
      <c r="N1031" s="49" t="str">
        <f t="shared" si="135"/>
        <v xml:space="preserve"> </v>
      </c>
      <c r="O1031" s="25"/>
      <c r="P1031" s="49" t="str">
        <f t="shared" si="136"/>
        <v xml:space="preserve"> </v>
      </c>
      <c r="Q1031" s="25"/>
      <c r="R1031" s="49" t="str">
        <f t="shared" si="137"/>
        <v xml:space="preserve"> </v>
      </c>
      <c r="S1031" s="28"/>
      <c r="T1031" s="49" t="str">
        <f t="shared" si="138"/>
        <v xml:space="preserve"> </v>
      </c>
      <c r="U1031" s="30">
        <v>2</v>
      </c>
      <c r="V1031" s="49">
        <f t="shared" si="139"/>
        <v>3.9880358923230307E-4</v>
      </c>
      <c r="W1031" s="25"/>
      <c r="X1031" s="49" t="str">
        <f t="shared" si="140"/>
        <v xml:space="preserve"> </v>
      </c>
      <c r="Y1031" s="25"/>
      <c r="Z1031" s="53" t="str">
        <f t="shared" si="141"/>
        <v xml:space="preserve"> </v>
      </c>
      <c r="AA1031" s="26">
        <f t="shared" si="142"/>
        <v>2</v>
      </c>
      <c r="AB1031" s="49">
        <f t="shared" si="143"/>
        <v>4.0669418630660674E-5</v>
      </c>
    </row>
    <row r="1032" spans="1:28">
      <c r="A1032" t="s">
        <v>2296</v>
      </c>
      <c r="B1032" t="s">
        <v>126</v>
      </c>
      <c r="C1032" t="s">
        <v>2875</v>
      </c>
      <c r="D1032" s="4" t="s">
        <v>1381</v>
      </c>
      <c r="E1032" s="2"/>
      <c r="G1032" s="4"/>
      <c r="H1032" s="3" t="s">
        <v>1393</v>
      </c>
      <c r="I1032" s="3" t="s">
        <v>1393</v>
      </c>
      <c r="J1032" s="4">
        <v>225</v>
      </c>
      <c r="K1032" s="4"/>
      <c r="L1032" s="38" t="s">
        <v>1483</v>
      </c>
      <c r="M1032" s="25"/>
      <c r="N1032" s="49" t="str">
        <f t="shared" ref="N1032:N1095" si="144">IF(M1032=0," ",M1032/M$1241)</f>
        <v xml:space="preserve"> </v>
      </c>
      <c r="O1032" s="25">
        <v>1</v>
      </c>
      <c r="P1032" s="49">
        <f t="shared" ref="P1032:P1095" si="145">IF(O1032=0," ",O1032/O$1241)</f>
        <v>9.2515496345637894E-5</v>
      </c>
      <c r="Q1032" s="25"/>
      <c r="R1032" s="49" t="str">
        <f t="shared" ref="R1032:R1095" si="146">IF(Q1032=0," ",Q1032/Q$1241)</f>
        <v xml:space="preserve"> </v>
      </c>
      <c r="S1032" s="25">
        <v>1</v>
      </c>
      <c r="T1032" s="49">
        <f t="shared" ref="T1032:T1095" si="147">IF(S1032=0," ",S1032/S$1241)</f>
        <v>7.6126674786845306E-5</v>
      </c>
      <c r="U1032" s="30"/>
      <c r="V1032" s="49" t="str">
        <f t="shared" ref="V1032:V1095" si="148">IF(U1032=0," ",U1032/U$1241)</f>
        <v xml:space="preserve"> </v>
      </c>
      <c r="W1032" s="25"/>
      <c r="X1032" s="49" t="str">
        <f t="shared" ref="X1032:X1095" si="149">IF(W1032=0," ",W1032/W$1241)</f>
        <v xml:space="preserve"> </v>
      </c>
      <c r="Y1032" s="25"/>
      <c r="Z1032" s="53" t="str">
        <f t="shared" ref="Z1032:Z1095" si="150">IF(Y1032=0," ",Y1032/Y$1241)</f>
        <v xml:space="preserve"> </v>
      </c>
      <c r="AA1032" s="26">
        <f t="shared" ref="AA1032:AA1095" si="151">M1032+O1032+Q1032+S1032+U1032+W1032+Y1032</f>
        <v>2</v>
      </c>
      <c r="AB1032" s="49">
        <f t="shared" ref="AB1032:AB1095" si="152">IF(AA1032=0," ",AA1032/AA$1241)</f>
        <v>4.0669418630660674E-5</v>
      </c>
    </row>
    <row r="1033" spans="1:28">
      <c r="A1033" t="s">
        <v>181</v>
      </c>
      <c r="B1033" t="s">
        <v>2450</v>
      </c>
      <c r="C1033" t="s">
        <v>2877</v>
      </c>
      <c r="D1033" s="4" t="s">
        <v>1381</v>
      </c>
      <c r="E1033" s="2"/>
      <c r="G1033" s="4"/>
      <c r="H1033" s="3" t="s">
        <v>1393</v>
      </c>
      <c r="I1033" s="3" t="s">
        <v>1393</v>
      </c>
      <c r="J1033" s="4"/>
      <c r="K1033" s="4"/>
      <c r="L1033" s="38" t="s">
        <v>1483</v>
      </c>
      <c r="M1033" s="25"/>
      <c r="N1033" s="49" t="str">
        <f t="shared" si="144"/>
        <v xml:space="preserve"> </v>
      </c>
      <c r="O1033" s="25"/>
      <c r="P1033" s="49" t="str">
        <f t="shared" si="145"/>
        <v xml:space="preserve"> </v>
      </c>
      <c r="Q1033" s="25"/>
      <c r="R1033" s="49" t="str">
        <f t="shared" si="146"/>
        <v xml:space="preserve"> </v>
      </c>
      <c r="S1033" s="25">
        <v>1</v>
      </c>
      <c r="T1033" s="49">
        <f t="shared" si="147"/>
        <v>7.6126674786845306E-5</v>
      </c>
      <c r="U1033" s="30"/>
      <c r="V1033" s="49" t="str">
        <f t="shared" si="148"/>
        <v xml:space="preserve"> </v>
      </c>
      <c r="W1033" s="25"/>
      <c r="X1033" s="49" t="str">
        <f t="shared" si="149"/>
        <v xml:space="preserve"> </v>
      </c>
      <c r="Y1033" s="25">
        <v>1</v>
      </c>
      <c r="Z1033" s="53">
        <f t="shared" si="150"/>
        <v>3.5248501938667606E-4</v>
      </c>
      <c r="AA1033" s="26">
        <f t="shared" si="151"/>
        <v>2</v>
      </c>
      <c r="AB1033" s="49">
        <f t="shared" si="152"/>
        <v>4.0669418630660674E-5</v>
      </c>
    </row>
    <row r="1034" spans="1:28">
      <c r="A1034" t="s">
        <v>181</v>
      </c>
      <c r="B1034" t="s">
        <v>95</v>
      </c>
      <c r="C1034" t="s">
        <v>2877</v>
      </c>
      <c r="D1034" s="4" t="s">
        <v>1381</v>
      </c>
      <c r="E1034" s="2"/>
      <c r="G1034" s="4"/>
      <c r="H1034" s="3" t="s">
        <v>1393</v>
      </c>
      <c r="I1034" s="3" t="s">
        <v>1393</v>
      </c>
      <c r="J1034" s="4"/>
      <c r="K1034" s="4"/>
      <c r="L1034" s="38" t="s">
        <v>1483</v>
      </c>
      <c r="M1034" s="25">
        <v>2</v>
      </c>
      <c r="N1034" s="49">
        <f t="shared" si="144"/>
        <v>2.2872827081427266E-4</v>
      </c>
      <c r="O1034" s="25"/>
      <c r="P1034" s="49" t="str">
        <f t="shared" si="145"/>
        <v xml:space="preserve"> </v>
      </c>
      <c r="Q1034" s="25"/>
      <c r="R1034" s="49" t="str">
        <f t="shared" si="146"/>
        <v xml:space="preserve"> </v>
      </c>
      <c r="S1034" s="28"/>
      <c r="T1034" s="49" t="str">
        <f t="shared" si="147"/>
        <v xml:space="preserve"> </v>
      </c>
      <c r="U1034" s="30"/>
      <c r="V1034" s="49" t="str">
        <f t="shared" si="148"/>
        <v xml:space="preserve"> </v>
      </c>
      <c r="W1034" s="25"/>
      <c r="X1034" s="49" t="str">
        <f t="shared" si="149"/>
        <v xml:space="preserve"> </v>
      </c>
      <c r="Y1034" s="25"/>
      <c r="Z1034" s="53" t="str">
        <f t="shared" si="150"/>
        <v xml:space="preserve"> </v>
      </c>
      <c r="AA1034" s="26">
        <f t="shared" si="151"/>
        <v>2</v>
      </c>
      <c r="AB1034" s="49">
        <f t="shared" si="152"/>
        <v>4.0669418630660674E-5</v>
      </c>
    </row>
    <row r="1035" spans="1:28">
      <c r="A1035" t="s">
        <v>181</v>
      </c>
      <c r="B1035" t="s">
        <v>945</v>
      </c>
      <c r="C1035" t="s">
        <v>2877</v>
      </c>
      <c r="D1035" s="4" t="s">
        <v>1381</v>
      </c>
      <c r="E1035" s="2"/>
      <c r="F1035" t="s">
        <v>6666</v>
      </c>
      <c r="G1035" s="4"/>
      <c r="H1035" s="3" t="s">
        <v>1393</v>
      </c>
      <c r="I1035" s="3" t="s">
        <v>1393</v>
      </c>
      <c r="J1035" s="4">
        <v>146</v>
      </c>
      <c r="K1035" s="4"/>
      <c r="L1035" s="38" t="s">
        <v>1483</v>
      </c>
      <c r="M1035" s="25"/>
      <c r="N1035" s="49" t="str">
        <f t="shared" si="144"/>
        <v xml:space="preserve"> </v>
      </c>
      <c r="O1035" s="25"/>
      <c r="P1035" s="49" t="str">
        <f t="shared" si="145"/>
        <v xml:space="preserve"> </v>
      </c>
      <c r="Q1035" s="25"/>
      <c r="R1035" s="49" t="str">
        <f t="shared" si="146"/>
        <v xml:space="preserve"> </v>
      </c>
      <c r="S1035" s="28"/>
      <c r="T1035" s="49" t="str">
        <f t="shared" si="147"/>
        <v xml:space="preserve"> </v>
      </c>
      <c r="U1035" s="30"/>
      <c r="V1035" s="49" t="str">
        <f t="shared" si="148"/>
        <v xml:space="preserve"> </v>
      </c>
      <c r="W1035" s="25">
        <v>2</v>
      </c>
      <c r="X1035" s="49">
        <f t="shared" si="149"/>
        <v>3.1206116398814168E-4</v>
      </c>
      <c r="Y1035" s="25"/>
      <c r="Z1035" s="53" t="str">
        <f t="shared" si="150"/>
        <v xml:space="preserve"> </v>
      </c>
      <c r="AA1035" s="26">
        <f t="shared" si="151"/>
        <v>2</v>
      </c>
      <c r="AB1035" s="49">
        <f t="shared" si="152"/>
        <v>4.0669418630660674E-5</v>
      </c>
    </row>
    <row r="1036" spans="1:28">
      <c r="A1036" t="s">
        <v>2300</v>
      </c>
      <c r="B1036" t="s">
        <v>3394</v>
      </c>
      <c r="C1036" t="s">
        <v>2913</v>
      </c>
      <c r="D1036" s="4" t="s">
        <v>1381</v>
      </c>
      <c r="E1036" s="2"/>
      <c r="F1036" t="s">
        <v>3498</v>
      </c>
      <c r="G1036" s="4"/>
      <c r="H1036" s="3" t="s">
        <v>581</v>
      </c>
      <c r="I1036" s="3" t="s">
        <v>581</v>
      </c>
      <c r="J1036" s="4"/>
      <c r="K1036" s="4"/>
      <c r="L1036" s="38" t="s">
        <v>1483</v>
      </c>
      <c r="M1036" s="25"/>
      <c r="N1036" s="49" t="str">
        <f t="shared" si="144"/>
        <v xml:space="preserve"> </v>
      </c>
      <c r="O1036" s="25"/>
      <c r="P1036" s="49" t="str">
        <f t="shared" si="145"/>
        <v xml:space="preserve"> </v>
      </c>
      <c r="Q1036" s="25"/>
      <c r="R1036" s="49" t="str">
        <f t="shared" si="146"/>
        <v xml:space="preserve"> </v>
      </c>
      <c r="S1036" s="25">
        <v>2</v>
      </c>
      <c r="T1036" s="49">
        <f t="shared" si="147"/>
        <v>1.5225334957369061E-4</v>
      </c>
      <c r="U1036" s="30"/>
      <c r="V1036" s="49" t="str">
        <f t="shared" si="148"/>
        <v xml:space="preserve"> </v>
      </c>
      <c r="W1036" s="25"/>
      <c r="X1036" s="49" t="str">
        <f t="shared" si="149"/>
        <v xml:space="preserve"> </v>
      </c>
      <c r="Y1036" s="25"/>
      <c r="Z1036" s="53" t="str">
        <f t="shared" si="150"/>
        <v xml:space="preserve"> </v>
      </c>
      <c r="AA1036" s="26">
        <f t="shared" si="151"/>
        <v>2</v>
      </c>
      <c r="AB1036" s="49">
        <f t="shared" si="152"/>
        <v>4.0669418630660674E-5</v>
      </c>
    </row>
    <row r="1037" spans="1:28">
      <c r="A1037" s="5" t="s">
        <v>6030</v>
      </c>
      <c r="B1037" s="5" t="s">
        <v>5580</v>
      </c>
      <c r="C1037" t="s">
        <v>2877</v>
      </c>
      <c r="D1037" s="4" t="s">
        <v>1381</v>
      </c>
      <c r="E1037" s="2"/>
      <c r="F1037" s="5"/>
      <c r="G1037" s="4"/>
      <c r="H1037" s="3" t="s">
        <v>1393</v>
      </c>
      <c r="I1037" s="3" t="s">
        <v>581</v>
      </c>
      <c r="J1037" s="4"/>
      <c r="K1037" s="4"/>
      <c r="L1037" s="38" t="s">
        <v>1483</v>
      </c>
      <c r="M1037" s="25"/>
      <c r="N1037" s="49" t="str">
        <f t="shared" si="144"/>
        <v xml:space="preserve"> </v>
      </c>
      <c r="O1037" s="25"/>
      <c r="P1037" s="49" t="str">
        <f t="shared" si="145"/>
        <v xml:space="preserve"> </v>
      </c>
      <c r="Q1037" s="25"/>
      <c r="R1037" s="49" t="str">
        <f t="shared" si="146"/>
        <v xml:space="preserve"> </v>
      </c>
      <c r="S1037" s="25"/>
      <c r="T1037" s="49" t="str">
        <f t="shared" si="147"/>
        <v xml:space="preserve"> </v>
      </c>
      <c r="U1037" s="30">
        <v>1</v>
      </c>
      <c r="V1037" s="49">
        <f t="shared" si="148"/>
        <v>1.9940179461615153E-4</v>
      </c>
      <c r="W1037" s="25">
        <v>1</v>
      </c>
      <c r="X1037" s="49">
        <f t="shared" si="149"/>
        <v>1.5603058199407084E-4</v>
      </c>
      <c r="Y1037" s="25"/>
      <c r="Z1037" s="53" t="str">
        <f t="shared" si="150"/>
        <v xml:space="preserve"> </v>
      </c>
      <c r="AA1037" s="26">
        <f t="shared" si="151"/>
        <v>2</v>
      </c>
      <c r="AB1037" s="49">
        <f t="shared" si="152"/>
        <v>4.0669418630660674E-5</v>
      </c>
    </row>
    <row r="1038" spans="1:28">
      <c r="A1038" t="s">
        <v>190</v>
      </c>
      <c r="B1038" t="s">
        <v>418</v>
      </c>
      <c r="C1038" t="s">
        <v>192</v>
      </c>
      <c r="D1038" s="4" t="s">
        <v>1382</v>
      </c>
      <c r="E1038" s="2" t="s">
        <v>2064</v>
      </c>
      <c r="G1038" s="4"/>
      <c r="H1038" s="3" t="s">
        <v>1393</v>
      </c>
      <c r="I1038" s="3" t="s">
        <v>1393</v>
      </c>
      <c r="J1038" s="4"/>
      <c r="K1038" s="4"/>
      <c r="L1038" s="38" t="s">
        <v>1483</v>
      </c>
      <c r="M1038" s="25"/>
      <c r="N1038" s="49" t="str">
        <f t="shared" si="144"/>
        <v xml:space="preserve"> </v>
      </c>
      <c r="O1038" s="25">
        <v>2</v>
      </c>
      <c r="P1038" s="49">
        <f t="shared" si="145"/>
        <v>1.8503099269127579E-4</v>
      </c>
      <c r="Q1038" s="25"/>
      <c r="R1038" s="49" t="str">
        <f t="shared" si="146"/>
        <v xml:space="preserve"> </v>
      </c>
      <c r="S1038" s="25"/>
      <c r="T1038" s="49" t="str">
        <f t="shared" si="147"/>
        <v xml:space="preserve"> </v>
      </c>
      <c r="U1038" s="30"/>
      <c r="V1038" s="49" t="str">
        <f t="shared" si="148"/>
        <v xml:space="preserve"> </v>
      </c>
      <c r="W1038" s="25"/>
      <c r="X1038" s="49" t="str">
        <f t="shared" si="149"/>
        <v xml:space="preserve"> </v>
      </c>
      <c r="Y1038" s="25"/>
      <c r="Z1038" s="53" t="str">
        <f t="shared" si="150"/>
        <v xml:space="preserve"> </v>
      </c>
      <c r="AA1038" s="26">
        <f t="shared" si="151"/>
        <v>2</v>
      </c>
      <c r="AB1038" s="49">
        <f t="shared" si="152"/>
        <v>4.0669418630660674E-5</v>
      </c>
    </row>
    <row r="1039" spans="1:28">
      <c r="A1039" t="s">
        <v>5623</v>
      </c>
      <c r="B1039" t="s">
        <v>2495</v>
      </c>
      <c r="C1039" t="s">
        <v>2326</v>
      </c>
      <c r="D1039" s="4" t="s">
        <v>1382</v>
      </c>
      <c r="E1039" s="2"/>
      <c r="F1039" s="5"/>
      <c r="G1039" s="4"/>
      <c r="H1039" s="3" t="s">
        <v>1393</v>
      </c>
      <c r="I1039" s="3" t="s">
        <v>1393</v>
      </c>
      <c r="J1039" s="4"/>
      <c r="K1039" s="4"/>
      <c r="L1039" s="38" t="s">
        <v>1483</v>
      </c>
      <c r="M1039" s="25"/>
      <c r="N1039" s="49" t="str">
        <f t="shared" si="144"/>
        <v xml:space="preserve"> </v>
      </c>
      <c r="O1039" s="25">
        <v>1</v>
      </c>
      <c r="P1039" s="49">
        <f t="shared" si="145"/>
        <v>9.2515496345637894E-5</v>
      </c>
      <c r="Q1039" s="25"/>
      <c r="R1039" s="49" t="str">
        <f t="shared" si="146"/>
        <v xml:space="preserve"> </v>
      </c>
      <c r="S1039" s="25"/>
      <c r="T1039" s="49" t="str">
        <f t="shared" si="147"/>
        <v xml:space="preserve"> </v>
      </c>
      <c r="U1039" s="30"/>
      <c r="V1039" s="49" t="str">
        <f t="shared" si="148"/>
        <v xml:space="preserve"> </v>
      </c>
      <c r="W1039" s="25"/>
      <c r="X1039" s="49" t="str">
        <f t="shared" si="149"/>
        <v xml:space="preserve"> </v>
      </c>
      <c r="Y1039" s="25"/>
      <c r="Z1039" s="53" t="str">
        <f t="shared" si="150"/>
        <v xml:space="preserve"> </v>
      </c>
      <c r="AA1039" s="26">
        <f t="shared" si="151"/>
        <v>1</v>
      </c>
      <c r="AB1039" s="49">
        <f t="shared" si="152"/>
        <v>2.0334709315330337E-5</v>
      </c>
    </row>
    <row r="1040" spans="1:28">
      <c r="A1040" t="s">
        <v>1403</v>
      </c>
      <c r="B1040" s="5" t="s">
        <v>4602</v>
      </c>
      <c r="C1040" t="s">
        <v>2866</v>
      </c>
      <c r="D1040" s="4" t="s">
        <v>1381</v>
      </c>
      <c r="E1040" s="2"/>
      <c r="F1040" t="s">
        <v>6243</v>
      </c>
      <c r="G1040" s="4"/>
      <c r="H1040" s="3" t="s">
        <v>1393</v>
      </c>
      <c r="I1040" s="3" t="s">
        <v>1393</v>
      </c>
      <c r="J1040" s="4"/>
      <c r="K1040" s="4"/>
      <c r="L1040" s="38" t="s">
        <v>1483</v>
      </c>
      <c r="M1040" s="25"/>
      <c r="N1040" s="49" t="str">
        <f t="shared" si="144"/>
        <v xml:space="preserve"> </v>
      </c>
      <c r="O1040" s="25"/>
      <c r="P1040" s="49" t="str">
        <f t="shared" si="145"/>
        <v xml:space="preserve"> </v>
      </c>
      <c r="Q1040" s="25"/>
      <c r="R1040" s="49" t="str">
        <f t="shared" si="146"/>
        <v xml:space="preserve"> </v>
      </c>
      <c r="S1040" s="25"/>
      <c r="T1040" s="49" t="str">
        <f t="shared" si="147"/>
        <v xml:space="preserve"> </v>
      </c>
      <c r="U1040" s="30"/>
      <c r="V1040" s="49" t="str">
        <f t="shared" si="148"/>
        <v xml:space="preserve"> </v>
      </c>
      <c r="W1040" s="25"/>
      <c r="X1040" s="49" t="str">
        <f t="shared" si="149"/>
        <v xml:space="preserve"> </v>
      </c>
      <c r="Y1040" s="25">
        <v>1</v>
      </c>
      <c r="Z1040" s="53">
        <f t="shared" si="150"/>
        <v>3.5248501938667606E-4</v>
      </c>
      <c r="AA1040" s="26">
        <f t="shared" si="151"/>
        <v>1</v>
      </c>
      <c r="AB1040" s="49">
        <f t="shared" si="152"/>
        <v>2.0334709315330337E-5</v>
      </c>
    </row>
    <row r="1041" spans="1:28">
      <c r="A1041" t="s">
        <v>2916</v>
      </c>
      <c r="B1041" t="s">
        <v>2828</v>
      </c>
      <c r="C1041" t="s">
        <v>910</v>
      </c>
      <c r="D1041" s="4" t="s">
        <v>1381</v>
      </c>
      <c r="E1041" s="2"/>
      <c r="F1041" t="s">
        <v>1486</v>
      </c>
      <c r="G1041" s="4"/>
      <c r="H1041" s="3" t="s">
        <v>1393</v>
      </c>
      <c r="I1041" s="3" t="s">
        <v>1393</v>
      </c>
      <c r="J1041" s="4">
        <v>124</v>
      </c>
      <c r="K1041" s="4">
        <v>251</v>
      </c>
      <c r="L1041" s="38" t="s">
        <v>1483</v>
      </c>
      <c r="M1041" s="25"/>
      <c r="N1041" s="49" t="str">
        <f t="shared" si="144"/>
        <v xml:space="preserve"> </v>
      </c>
      <c r="O1041" s="25">
        <v>1</v>
      </c>
      <c r="P1041" s="49">
        <f t="shared" si="145"/>
        <v>9.2515496345637894E-5</v>
      </c>
      <c r="Q1041" s="25"/>
      <c r="R1041" s="49" t="str">
        <f t="shared" si="146"/>
        <v xml:space="preserve"> </v>
      </c>
      <c r="S1041" s="28"/>
      <c r="T1041" s="49" t="str">
        <f t="shared" si="147"/>
        <v xml:space="preserve"> </v>
      </c>
      <c r="U1041" s="30"/>
      <c r="V1041" s="49" t="str">
        <f t="shared" si="148"/>
        <v xml:space="preserve"> </v>
      </c>
      <c r="W1041" s="25"/>
      <c r="X1041" s="49" t="str">
        <f t="shared" si="149"/>
        <v xml:space="preserve"> </v>
      </c>
      <c r="Y1041" s="25"/>
      <c r="Z1041" s="53" t="str">
        <f t="shared" si="150"/>
        <v xml:space="preserve"> </v>
      </c>
      <c r="AA1041" s="26">
        <f t="shared" si="151"/>
        <v>1</v>
      </c>
      <c r="AB1041" s="49">
        <f t="shared" si="152"/>
        <v>2.0334709315330337E-5</v>
      </c>
    </row>
    <row r="1042" spans="1:28">
      <c r="A1042" t="s">
        <v>5858</v>
      </c>
      <c r="B1042" t="s">
        <v>5859</v>
      </c>
      <c r="C1042" t="s">
        <v>2877</v>
      </c>
      <c r="D1042" s="4" t="s">
        <v>1381</v>
      </c>
      <c r="E1042" s="2"/>
      <c r="F1042" t="s">
        <v>5860</v>
      </c>
      <c r="G1042" s="4"/>
      <c r="H1042" s="3" t="s">
        <v>1393</v>
      </c>
      <c r="I1042" s="3" t="s">
        <v>1393</v>
      </c>
      <c r="J1042" s="4"/>
      <c r="K1042" s="4"/>
      <c r="L1042" s="38" t="s">
        <v>1483</v>
      </c>
      <c r="M1042" s="25"/>
      <c r="N1042" s="49" t="str">
        <f t="shared" si="144"/>
        <v xml:space="preserve"> </v>
      </c>
      <c r="O1042" s="25">
        <v>1</v>
      </c>
      <c r="P1042" s="49">
        <f t="shared" si="145"/>
        <v>9.2515496345637894E-5</v>
      </c>
      <c r="Q1042" s="25"/>
      <c r="R1042" s="49" t="str">
        <f t="shared" si="146"/>
        <v xml:space="preserve"> </v>
      </c>
      <c r="S1042" s="28"/>
      <c r="T1042" s="49" t="str">
        <f t="shared" si="147"/>
        <v xml:space="preserve"> </v>
      </c>
      <c r="U1042" s="30"/>
      <c r="V1042" s="49" t="str">
        <f t="shared" si="148"/>
        <v xml:space="preserve"> </v>
      </c>
      <c r="W1042" s="25"/>
      <c r="X1042" s="49" t="str">
        <f t="shared" si="149"/>
        <v xml:space="preserve"> </v>
      </c>
      <c r="Y1042" s="25"/>
      <c r="Z1042" s="53" t="str">
        <f t="shared" si="150"/>
        <v xml:space="preserve"> </v>
      </c>
      <c r="AA1042" s="26">
        <f t="shared" si="151"/>
        <v>1</v>
      </c>
      <c r="AB1042" s="49">
        <f t="shared" si="152"/>
        <v>2.0334709315330337E-5</v>
      </c>
    </row>
    <row r="1043" spans="1:28">
      <c r="A1043" t="s">
        <v>3669</v>
      </c>
      <c r="B1043" t="s">
        <v>3670</v>
      </c>
      <c r="C1043" t="s">
        <v>3528</v>
      </c>
      <c r="D1043" s="4" t="s">
        <v>1382</v>
      </c>
      <c r="E1043" s="2"/>
      <c r="F1043" t="s">
        <v>3708</v>
      </c>
      <c r="G1043" s="4"/>
      <c r="H1043" s="3" t="s">
        <v>1393</v>
      </c>
      <c r="I1043" s="3" t="s">
        <v>1393</v>
      </c>
      <c r="J1043" s="4">
        <v>424</v>
      </c>
      <c r="K1043" s="4">
        <v>320</v>
      </c>
      <c r="L1043" s="38" t="s">
        <v>1756</v>
      </c>
      <c r="M1043" s="25">
        <v>1</v>
      </c>
      <c r="N1043" s="49">
        <f t="shared" si="144"/>
        <v>1.1436413540713633E-4</v>
      </c>
      <c r="O1043" s="25"/>
      <c r="P1043" s="49" t="str">
        <f t="shared" si="145"/>
        <v xml:space="preserve"> </v>
      </c>
      <c r="Q1043" s="25"/>
      <c r="R1043" s="49" t="str">
        <f t="shared" si="146"/>
        <v xml:space="preserve"> </v>
      </c>
      <c r="S1043" s="28"/>
      <c r="T1043" s="49" t="str">
        <f t="shared" si="147"/>
        <v xml:space="preserve"> </v>
      </c>
      <c r="U1043" s="30"/>
      <c r="V1043" s="49" t="str">
        <f t="shared" si="148"/>
        <v xml:space="preserve"> </v>
      </c>
      <c r="W1043" s="25"/>
      <c r="X1043" s="49" t="str">
        <f t="shared" si="149"/>
        <v xml:space="preserve"> </v>
      </c>
      <c r="Y1043" s="25"/>
      <c r="Z1043" s="53" t="str">
        <f t="shared" si="150"/>
        <v xml:space="preserve"> </v>
      </c>
      <c r="AA1043" s="26">
        <f t="shared" si="151"/>
        <v>1</v>
      </c>
      <c r="AB1043" s="49">
        <f t="shared" si="152"/>
        <v>2.0334709315330337E-5</v>
      </c>
    </row>
    <row r="1044" spans="1:28">
      <c r="A1044" t="s">
        <v>3631</v>
      </c>
      <c r="B1044" s="5" t="s">
        <v>2765</v>
      </c>
      <c r="C1044" t="s">
        <v>557</v>
      </c>
      <c r="D1044" s="4" t="s">
        <v>1381</v>
      </c>
      <c r="E1044" s="2"/>
      <c r="F1044" t="s">
        <v>4285</v>
      </c>
      <c r="G1044" s="4"/>
      <c r="H1044" s="3" t="s">
        <v>1393</v>
      </c>
      <c r="I1044" s="3" t="s">
        <v>1393</v>
      </c>
      <c r="J1044" s="4"/>
      <c r="K1044" s="4"/>
      <c r="L1044" s="38" t="s">
        <v>1483</v>
      </c>
      <c r="M1044" s="25"/>
      <c r="N1044" s="49" t="str">
        <f t="shared" si="144"/>
        <v xml:space="preserve"> </v>
      </c>
      <c r="O1044" s="25"/>
      <c r="P1044" s="49" t="str">
        <f t="shared" si="145"/>
        <v xml:space="preserve"> </v>
      </c>
      <c r="Q1044" s="25"/>
      <c r="R1044" s="49" t="str">
        <f t="shared" si="146"/>
        <v xml:space="preserve"> </v>
      </c>
      <c r="S1044" s="28"/>
      <c r="T1044" s="49" t="str">
        <f t="shared" si="147"/>
        <v xml:space="preserve"> </v>
      </c>
      <c r="U1044" s="30"/>
      <c r="V1044" s="49" t="str">
        <f t="shared" si="148"/>
        <v xml:space="preserve"> </v>
      </c>
      <c r="W1044" s="25">
        <v>1</v>
      </c>
      <c r="X1044" s="49">
        <f t="shared" si="149"/>
        <v>1.5603058199407084E-4</v>
      </c>
      <c r="Y1044" s="25"/>
      <c r="Z1044" s="53" t="str">
        <f t="shared" si="150"/>
        <v xml:space="preserve"> </v>
      </c>
      <c r="AA1044" s="26">
        <f t="shared" si="151"/>
        <v>1</v>
      </c>
      <c r="AB1044" s="49">
        <f t="shared" si="152"/>
        <v>2.0334709315330337E-5</v>
      </c>
    </row>
    <row r="1045" spans="1:28">
      <c r="A1045" t="s">
        <v>5275</v>
      </c>
      <c r="B1045" t="s">
        <v>199</v>
      </c>
      <c r="C1045" t="s">
        <v>2906</v>
      </c>
      <c r="D1045" s="4" t="s">
        <v>1484</v>
      </c>
      <c r="E1045" s="2"/>
      <c r="F1045" t="s">
        <v>5303</v>
      </c>
      <c r="G1045" s="4"/>
      <c r="H1045" s="3" t="s">
        <v>1393</v>
      </c>
      <c r="I1045" s="3" t="s">
        <v>581</v>
      </c>
      <c r="J1045" s="4"/>
      <c r="K1045" s="4"/>
      <c r="L1045" s="38" t="s">
        <v>1483</v>
      </c>
      <c r="M1045" s="25"/>
      <c r="N1045" s="49" t="str">
        <f t="shared" si="144"/>
        <v xml:space="preserve"> </v>
      </c>
      <c r="O1045" s="25"/>
      <c r="P1045" s="49" t="str">
        <f t="shared" si="145"/>
        <v xml:space="preserve"> </v>
      </c>
      <c r="Q1045" s="25"/>
      <c r="R1045" s="49" t="str">
        <f t="shared" si="146"/>
        <v xml:space="preserve"> </v>
      </c>
      <c r="S1045" s="25"/>
      <c r="T1045" s="49" t="str">
        <f t="shared" si="147"/>
        <v xml:space="preserve"> </v>
      </c>
      <c r="U1045" s="30"/>
      <c r="V1045" s="49" t="str">
        <f t="shared" si="148"/>
        <v xml:space="preserve"> </v>
      </c>
      <c r="W1045" s="25">
        <v>1</v>
      </c>
      <c r="X1045" s="49">
        <f t="shared" si="149"/>
        <v>1.5603058199407084E-4</v>
      </c>
      <c r="Y1045" s="25"/>
      <c r="Z1045" s="53" t="str">
        <f t="shared" si="150"/>
        <v xml:space="preserve"> </v>
      </c>
      <c r="AA1045" s="26">
        <f t="shared" si="151"/>
        <v>1</v>
      </c>
      <c r="AB1045" s="49">
        <f t="shared" si="152"/>
        <v>2.0334709315330337E-5</v>
      </c>
    </row>
    <row r="1046" spans="1:28">
      <c r="A1046" t="s">
        <v>5649</v>
      </c>
      <c r="B1046" s="5" t="s">
        <v>4114</v>
      </c>
      <c r="C1046" t="s">
        <v>575</v>
      </c>
      <c r="D1046" s="4" t="s">
        <v>1382</v>
      </c>
      <c r="E1046" s="4" t="s">
        <v>2064</v>
      </c>
      <c r="G1046" s="4"/>
      <c r="H1046" s="3" t="s">
        <v>1393</v>
      </c>
      <c r="I1046" s="3" t="s">
        <v>581</v>
      </c>
      <c r="J1046" s="4"/>
      <c r="K1046" s="4"/>
      <c r="L1046" s="38" t="s">
        <v>1483</v>
      </c>
      <c r="M1046" s="25"/>
      <c r="N1046" s="49" t="str">
        <f t="shared" si="144"/>
        <v xml:space="preserve"> </v>
      </c>
      <c r="O1046" s="25"/>
      <c r="P1046" s="49" t="str">
        <f t="shared" si="145"/>
        <v xml:space="preserve"> </v>
      </c>
      <c r="Q1046" s="25"/>
      <c r="R1046" s="49" t="str">
        <f t="shared" si="146"/>
        <v xml:space="preserve"> </v>
      </c>
      <c r="S1046" s="25"/>
      <c r="T1046" s="49" t="str">
        <f t="shared" si="147"/>
        <v xml:space="preserve"> </v>
      </c>
      <c r="U1046" s="30"/>
      <c r="V1046" s="49" t="str">
        <f t="shared" si="148"/>
        <v xml:space="preserve"> </v>
      </c>
      <c r="W1046" s="25"/>
      <c r="X1046" s="49" t="str">
        <f t="shared" si="149"/>
        <v xml:space="preserve"> </v>
      </c>
      <c r="Y1046" s="25">
        <v>1</v>
      </c>
      <c r="Z1046" s="53">
        <f t="shared" si="150"/>
        <v>3.5248501938667606E-4</v>
      </c>
      <c r="AA1046" s="26">
        <f t="shared" si="151"/>
        <v>1</v>
      </c>
      <c r="AB1046" s="49">
        <f t="shared" si="152"/>
        <v>2.0334709315330337E-5</v>
      </c>
    </row>
    <row r="1047" spans="1:28">
      <c r="A1047" t="s">
        <v>3383</v>
      </c>
      <c r="B1047" t="s">
        <v>3384</v>
      </c>
      <c r="C1047" t="s">
        <v>2877</v>
      </c>
      <c r="D1047" s="4" t="s">
        <v>1381</v>
      </c>
      <c r="E1047" s="2"/>
      <c r="F1047" t="s">
        <v>3448</v>
      </c>
      <c r="G1047" s="4"/>
      <c r="H1047" s="3" t="s">
        <v>1393</v>
      </c>
      <c r="I1047" s="3" t="s">
        <v>581</v>
      </c>
      <c r="J1047" s="4"/>
      <c r="K1047" s="4"/>
      <c r="L1047" s="38" t="s">
        <v>1483</v>
      </c>
      <c r="M1047" s="25"/>
      <c r="N1047" s="49" t="str">
        <f t="shared" si="144"/>
        <v xml:space="preserve"> </v>
      </c>
      <c r="O1047" s="25"/>
      <c r="P1047" s="49" t="str">
        <f t="shared" si="145"/>
        <v xml:space="preserve"> </v>
      </c>
      <c r="Q1047" s="25"/>
      <c r="R1047" s="49" t="str">
        <f t="shared" si="146"/>
        <v xml:space="preserve"> </v>
      </c>
      <c r="S1047" s="25">
        <v>1</v>
      </c>
      <c r="T1047" s="49">
        <f t="shared" si="147"/>
        <v>7.6126674786845306E-5</v>
      </c>
      <c r="U1047" s="30"/>
      <c r="V1047" s="49" t="str">
        <f t="shared" si="148"/>
        <v xml:space="preserve"> </v>
      </c>
      <c r="W1047" s="25"/>
      <c r="X1047" s="49" t="str">
        <f t="shared" si="149"/>
        <v xml:space="preserve"> </v>
      </c>
      <c r="Y1047" s="25"/>
      <c r="Z1047" s="53" t="str">
        <f t="shared" si="150"/>
        <v xml:space="preserve"> </v>
      </c>
      <c r="AA1047" s="26">
        <f t="shared" si="151"/>
        <v>1</v>
      </c>
      <c r="AB1047" s="49">
        <f t="shared" si="152"/>
        <v>2.0334709315330337E-5</v>
      </c>
    </row>
    <row r="1048" spans="1:28">
      <c r="A1048" t="s">
        <v>51</v>
      </c>
      <c r="B1048" s="5" t="s">
        <v>6044</v>
      </c>
      <c r="C1048" t="s">
        <v>575</v>
      </c>
      <c r="D1048" s="4" t="s">
        <v>1382</v>
      </c>
      <c r="E1048" s="2"/>
      <c r="F1048" t="s">
        <v>6045</v>
      </c>
      <c r="G1048" s="4"/>
      <c r="H1048" s="3" t="s">
        <v>1393</v>
      </c>
      <c r="I1048" s="3" t="s">
        <v>1393</v>
      </c>
      <c r="J1048" s="4"/>
      <c r="K1048" s="4"/>
      <c r="L1048" s="38" t="s">
        <v>1483</v>
      </c>
      <c r="M1048" s="25"/>
      <c r="N1048" s="49" t="str">
        <f t="shared" si="144"/>
        <v xml:space="preserve"> </v>
      </c>
      <c r="O1048" s="25"/>
      <c r="P1048" s="49" t="str">
        <f t="shared" si="145"/>
        <v xml:space="preserve"> </v>
      </c>
      <c r="Q1048" s="25"/>
      <c r="R1048" s="49" t="str">
        <f t="shared" si="146"/>
        <v xml:space="preserve"> </v>
      </c>
      <c r="S1048" s="25"/>
      <c r="T1048" s="49" t="str">
        <f t="shared" si="147"/>
        <v xml:space="preserve"> </v>
      </c>
      <c r="U1048" s="30">
        <v>1</v>
      </c>
      <c r="V1048" s="49">
        <f t="shared" si="148"/>
        <v>1.9940179461615153E-4</v>
      </c>
      <c r="W1048" s="25"/>
      <c r="X1048" s="49" t="str">
        <f t="shared" si="149"/>
        <v xml:space="preserve"> </v>
      </c>
      <c r="Y1048" s="25"/>
      <c r="Z1048" s="53" t="str">
        <f t="shared" si="150"/>
        <v xml:space="preserve"> </v>
      </c>
      <c r="AA1048" s="26">
        <f t="shared" si="151"/>
        <v>1</v>
      </c>
      <c r="AB1048" s="49">
        <f t="shared" si="152"/>
        <v>2.0334709315330337E-5</v>
      </c>
    </row>
    <row r="1049" spans="1:28">
      <c r="A1049" t="s">
        <v>51</v>
      </c>
      <c r="B1049" t="s">
        <v>5155</v>
      </c>
      <c r="C1049" t="s">
        <v>575</v>
      </c>
      <c r="D1049" s="4" t="s">
        <v>1382</v>
      </c>
      <c r="E1049" s="2"/>
      <c r="F1049" t="s">
        <v>5650</v>
      </c>
      <c r="G1049" s="4"/>
      <c r="H1049" s="3" t="s">
        <v>1393</v>
      </c>
      <c r="I1049" s="3" t="s">
        <v>581</v>
      </c>
      <c r="J1049" s="4"/>
      <c r="K1049" s="4"/>
      <c r="L1049" s="38" t="s">
        <v>1483</v>
      </c>
      <c r="M1049" s="25"/>
      <c r="N1049" s="49" t="str">
        <f t="shared" si="144"/>
        <v xml:space="preserve"> </v>
      </c>
      <c r="O1049" s="25"/>
      <c r="P1049" s="49" t="str">
        <f t="shared" si="145"/>
        <v xml:space="preserve"> </v>
      </c>
      <c r="Q1049" s="25"/>
      <c r="R1049" s="49" t="str">
        <f t="shared" si="146"/>
        <v xml:space="preserve"> </v>
      </c>
      <c r="S1049" s="25"/>
      <c r="T1049" s="49" t="str">
        <f t="shared" si="147"/>
        <v xml:space="preserve"> </v>
      </c>
      <c r="U1049" s="30"/>
      <c r="V1049" s="49" t="str">
        <f t="shared" si="148"/>
        <v xml:space="preserve"> </v>
      </c>
      <c r="W1049" s="25"/>
      <c r="X1049" s="49" t="str">
        <f t="shared" si="149"/>
        <v xml:space="preserve"> </v>
      </c>
      <c r="Y1049" s="25">
        <v>1</v>
      </c>
      <c r="Z1049" s="53">
        <f t="shared" si="150"/>
        <v>3.5248501938667606E-4</v>
      </c>
      <c r="AA1049" s="26">
        <f t="shared" si="151"/>
        <v>1</v>
      </c>
      <c r="AB1049" s="49">
        <f t="shared" si="152"/>
        <v>2.0334709315330337E-5</v>
      </c>
    </row>
    <row r="1050" spans="1:28">
      <c r="A1050" s="5" t="s">
        <v>5890</v>
      </c>
      <c r="B1050" s="5" t="s">
        <v>2744</v>
      </c>
      <c r="C1050" s="5" t="s">
        <v>5759</v>
      </c>
      <c r="D1050" s="4" t="s">
        <v>1381</v>
      </c>
      <c r="E1050" s="2"/>
      <c r="G1050" s="4"/>
      <c r="H1050" s="3" t="s">
        <v>1393</v>
      </c>
      <c r="I1050" s="3" t="s">
        <v>581</v>
      </c>
      <c r="J1050" s="4"/>
      <c r="K1050" s="4"/>
      <c r="L1050" s="38" t="s">
        <v>1483</v>
      </c>
      <c r="M1050" s="25"/>
      <c r="N1050" s="49" t="str">
        <f t="shared" si="144"/>
        <v xml:space="preserve"> </v>
      </c>
      <c r="O1050" s="25">
        <v>1</v>
      </c>
      <c r="P1050" s="49">
        <f t="shared" si="145"/>
        <v>9.2515496345637894E-5</v>
      </c>
      <c r="Q1050" s="25"/>
      <c r="R1050" s="49" t="str">
        <f t="shared" si="146"/>
        <v xml:space="preserve"> </v>
      </c>
      <c r="S1050" s="28"/>
      <c r="T1050" s="49" t="str">
        <f t="shared" si="147"/>
        <v xml:space="preserve"> </v>
      </c>
      <c r="U1050" s="30"/>
      <c r="V1050" s="49" t="str">
        <f t="shared" si="148"/>
        <v xml:space="preserve"> </v>
      </c>
      <c r="W1050" s="25"/>
      <c r="X1050" s="49" t="str">
        <f t="shared" si="149"/>
        <v xml:space="preserve"> </v>
      </c>
      <c r="Y1050" s="25"/>
      <c r="Z1050" s="53" t="str">
        <f t="shared" si="150"/>
        <v xml:space="preserve"> </v>
      </c>
      <c r="AA1050" s="26">
        <f t="shared" si="151"/>
        <v>1</v>
      </c>
      <c r="AB1050" s="49">
        <f t="shared" si="152"/>
        <v>2.0334709315330337E-5</v>
      </c>
    </row>
    <row r="1051" spans="1:28">
      <c r="A1051" t="s">
        <v>825</v>
      </c>
      <c r="B1051" t="s">
        <v>5864</v>
      </c>
      <c r="C1051" t="s">
        <v>917</v>
      </c>
      <c r="D1051" s="4" t="s">
        <v>1381</v>
      </c>
      <c r="E1051" s="2"/>
      <c r="F1051" t="s">
        <v>5865</v>
      </c>
      <c r="G1051" s="4"/>
      <c r="H1051" s="3" t="s">
        <v>1393</v>
      </c>
      <c r="I1051" s="3" t="s">
        <v>581</v>
      </c>
      <c r="J1051" s="4"/>
      <c r="K1051" s="4"/>
      <c r="L1051" s="38" t="s">
        <v>1483</v>
      </c>
      <c r="M1051" s="25"/>
      <c r="N1051" s="49" t="str">
        <f t="shared" si="144"/>
        <v xml:space="preserve"> </v>
      </c>
      <c r="O1051" s="25">
        <v>1</v>
      </c>
      <c r="P1051" s="49">
        <f t="shared" si="145"/>
        <v>9.2515496345637894E-5</v>
      </c>
      <c r="Q1051" s="25"/>
      <c r="R1051" s="49" t="str">
        <f t="shared" si="146"/>
        <v xml:space="preserve"> </v>
      </c>
      <c r="S1051" s="28"/>
      <c r="T1051" s="49" t="str">
        <f t="shared" si="147"/>
        <v xml:space="preserve"> </v>
      </c>
      <c r="U1051" s="30"/>
      <c r="V1051" s="49" t="str">
        <f t="shared" si="148"/>
        <v xml:space="preserve"> </v>
      </c>
      <c r="W1051" s="25"/>
      <c r="X1051" s="49" t="str">
        <f t="shared" si="149"/>
        <v xml:space="preserve"> </v>
      </c>
      <c r="Y1051" s="25"/>
      <c r="Z1051" s="53" t="str">
        <f t="shared" si="150"/>
        <v xml:space="preserve"> </v>
      </c>
      <c r="AA1051" s="26">
        <f t="shared" si="151"/>
        <v>1</v>
      </c>
      <c r="AB1051" s="49">
        <f t="shared" si="152"/>
        <v>2.0334709315330337E-5</v>
      </c>
    </row>
    <row r="1052" spans="1:28">
      <c r="A1052" t="s">
        <v>825</v>
      </c>
      <c r="B1052" t="s">
        <v>5866</v>
      </c>
      <c r="C1052" t="s">
        <v>917</v>
      </c>
      <c r="D1052" s="4" t="s">
        <v>1381</v>
      </c>
      <c r="E1052" s="2"/>
      <c r="G1052" s="4"/>
      <c r="H1052" s="3" t="s">
        <v>1393</v>
      </c>
      <c r="I1052" s="3" t="s">
        <v>581</v>
      </c>
      <c r="J1052" s="4"/>
      <c r="K1052" s="4"/>
      <c r="L1052" s="38" t="s">
        <v>1483</v>
      </c>
      <c r="M1052" s="25"/>
      <c r="N1052" s="49" t="str">
        <f t="shared" si="144"/>
        <v xml:space="preserve"> </v>
      </c>
      <c r="O1052" s="25">
        <v>1</v>
      </c>
      <c r="P1052" s="49">
        <f t="shared" si="145"/>
        <v>9.2515496345637894E-5</v>
      </c>
      <c r="Q1052" s="25"/>
      <c r="R1052" s="49" t="str">
        <f t="shared" si="146"/>
        <v xml:space="preserve"> </v>
      </c>
      <c r="S1052" s="28"/>
      <c r="T1052" s="49" t="str">
        <f t="shared" si="147"/>
        <v xml:space="preserve"> </v>
      </c>
      <c r="U1052" s="30"/>
      <c r="V1052" s="49" t="str">
        <f t="shared" si="148"/>
        <v xml:space="preserve"> </v>
      </c>
      <c r="W1052" s="25"/>
      <c r="X1052" s="49" t="str">
        <f t="shared" si="149"/>
        <v xml:space="preserve"> </v>
      </c>
      <c r="Y1052" s="25"/>
      <c r="Z1052" s="53" t="str">
        <f t="shared" si="150"/>
        <v xml:space="preserve"> </v>
      </c>
      <c r="AA1052" s="26">
        <f t="shared" si="151"/>
        <v>1</v>
      </c>
      <c r="AB1052" s="49">
        <f t="shared" si="152"/>
        <v>2.0334709315330337E-5</v>
      </c>
    </row>
    <row r="1053" spans="1:28">
      <c r="A1053" t="s">
        <v>825</v>
      </c>
      <c r="B1053" t="s">
        <v>4103</v>
      </c>
      <c r="C1053" t="s">
        <v>917</v>
      </c>
      <c r="D1053" s="4" t="s">
        <v>1381</v>
      </c>
      <c r="E1053" s="2"/>
      <c r="F1053" t="s">
        <v>4172</v>
      </c>
      <c r="G1053" s="4"/>
      <c r="H1053" s="3" t="s">
        <v>1393</v>
      </c>
      <c r="I1053" s="3" t="s">
        <v>1393</v>
      </c>
      <c r="J1053" s="4">
        <v>153</v>
      </c>
      <c r="K1053" s="4"/>
      <c r="L1053" s="38" t="s">
        <v>1483</v>
      </c>
      <c r="M1053" s="25"/>
      <c r="N1053" s="49" t="str">
        <f t="shared" si="144"/>
        <v xml:space="preserve"> </v>
      </c>
      <c r="O1053" s="25"/>
      <c r="P1053" s="49" t="str">
        <f t="shared" si="145"/>
        <v xml:space="preserve"> </v>
      </c>
      <c r="Q1053" s="25"/>
      <c r="R1053" s="49" t="str">
        <f t="shared" si="146"/>
        <v xml:space="preserve"> </v>
      </c>
      <c r="S1053" s="28"/>
      <c r="T1053" s="49" t="str">
        <f t="shared" si="147"/>
        <v xml:space="preserve"> </v>
      </c>
      <c r="U1053" s="30"/>
      <c r="V1053" s="49" t="str">
        <f t="shared" si="148"/>
        <v xml:space="preserve"> </v>
      </c>
      <c r="W1053" s="25">
        <v>1</v>
      </c>
      <c r="X1053" s="49">
        <f t="shared" si="149"/>
        <v>1.5603058199407084E-4</v>
      </c>
      <c r="Y1053" s="25"/>
      <c r="Z1053" s="53" t="str">
        <f t="shared" si="150"/>
        <v xml:space="preserve"> </v>
      </c>
      <c r="AA1053" s="26">
        <f t="shared" si="151"/>
        <v>1</v>
      </c>
      <c r="AB1053" s="49">
        <f t="shared" si="152"/>
        <v>2.0334709315330337E-5</v>
      </c>
    </row>
    <row r="1054" spans="1:28">
      <c r="A1054" t="s">
        <v>2743</v>
      </c>
      <c r="B1054" t="s">
        <v>2507</v>
      </c>
      <c r="C1054" t="s">
        <v>2890</v>
      </c>
      <c r="D1054" s="4" t="s">
        <v>1382</v>
      </c>
      <c r="E1054" s="2" t="s">
        <v>2064</v>
      </c>
      <c r="F1054" t="s">
        <v>3152</v>
      </c>
      <c r="G1054" s="4"/>
      <c r="H1054" s="3" t="s">
        <v>1393</v>
      </c>
      <c r="I1054" s="3" t="s">
        <v>1393</v>
      </c>
      <c r="J1054" s="4"/>
      <c r="K1054" s="4"/>
      <c r="L1054" s="38" t="s">
        <v>1483</v>
      </c>
      <c r="M1054" s="25"/>
      <c r="N1054" s="49" t="str">
        <f t="shared" si="144"/>
        <v xml:space="preserve"> </v>
      </c>
      <c r="O1054" s="25"/>
      <c r="P1054" s="49" t="str">
        <f t="shared" si="145"/>
        <v xml:space="preserve"> </v>
      </c>
      <c r="Q1054" s="25"/>
      <c r="R1054" s="49" t="str">
        <f t="shared" si="146"/>
        <v xml:space="preserve"> </v>
      </c>
      <c r="S1054" s="25">
        <v>1</v>
      </c>
      <c r="T1054" s="49">
        <f t="shared" si="147"/>
        <v>7.6126674786845306E-5</v>
      </c>
      <c r="U1054" s="30"/>
      <c r="V1054" s="49" t="str">
        <f t="shared" si="148"/>
        <v xml:space="preserve"> </v>
      </c>
      <c r="W1054" s="25"/>
      <c r="X1054" s="49" t="str">
        <f t="shared" si="149"/>
        <v xml:space="preserve"> </v>
      </c>
      <c r="Y1054" s="25"/>
      <c r="Z1054" s="53" t="str">
        <f t="shared" si="150"/>
        <v xml:space="preserve"> </v>
      </c>
      <c r="AA1054" s="26">
        <f t="shared" si="151"/>
        <v>1</v>
      </c>
      <c r="AB1054" s="49">
        <f t="shared" si="152"/>
        <v>2.0334709315330337E-5</v>
      </c>
    </row>
    <row r="1055" spans="1:28">
      <c r="A1055" t="s">
        <v>3672</v>
      </c>
      <c r="B1055" t="s">
        <v>5495</v>
      </c>
      <c r="C1055" t="s">
        <v>2326</v>
      </c>
      <c r="D1055" s="4" t="s">
        <v>1382</v>
      </c>
      <c r="E1055" s="4"/>
      <c r="F1055" s="5"/>
      <c r="G1055" s="4"/>
      <c r="H1055" s="3" t="s">
        <v>1393</v>
      </c>
      <c r="I1055" s="3" t="s">
        <v>1393</v>
      </c>
      <c r="J1055" s="4"/>
      <c r="K1055" s="4"/>
      <c r="L1055" s="38" t="s">
        <v>1483</v>
      </c>
      <c r="M1055" s="25"/>
      <c r="N1055" s="49" t="str">
        <f t="shared" si="144"/>
        <v xml:space="preserve"> </v>
      </c>
      <c r="O1055" s="25"/>
      <c r="P1055" s="49" t="str">
        <f t="shared" si="145"/>
        <v xml:space="preserve"> </v>
      </c>
      <c r="Q1055" s="25">
        <v>1</v>
      </c>
      <c r="R1055" s="49">
        <f t="shared" si="146"/>
        <v>4.4903457566232598E-4</v>
      </c>
      <c r="S1055" s="28"/>
      <c r="T1055" s="49" t="str">
        <f t="shared" si="147"/>
        <v xml:space="preserve"> </v>
      </c>
      <c r="U1055" s="30"/>
      <c r="V1055" s="49" t="str">
        <f t="shared" si="148"/>
        <v xml:space="preserve"> </v>
      </c>
      <c r="W1055" s="25"/>
      <c r="X1055" s="49" t="str">
        <f t="shared" si="149"/>
        <v xml:space="preserve"> </v>
      </c>
      <c r="Y1055" s="25"/>
      <c r="Z1055" s="53" t="str">
        <f t="shared" si="150"/>
        <v xml:space="preserve"> </v>
      </c>
      <c r="AA1055" s="26">
        <f t="shared" si="151"/>
        <v>1</v>
      </c>
      <c r="AB1055" s="49">
        <f t="shared" si="152"/>
        <v>2.0334709315330337E-5</v>
      </c>
    </row>
    <row r="1056" spans="1:28">
      <c r="A1056" t="s">
        <v>195</v>
      </c>
      <c r="B1056" t="s">
        <v>1620</v>
      </c>
      <c r="C1056" t="s">
        <v>2877</v>
      </c>
      <c r="D1056" s="4" t="s">
        <v>1381</v>
      </c>
      <c r="E1056" s="2" t="s">
        <v>2064</v>
      </c>
      <c r="G1056" s="4" t="s">
        <v>6715</v>
      </c>
      <c r="H1056" s="3" t="s">
        <v>1393</v>
      </c>
      <c r="I1056" s="3" t="s">
        <v>1393</v>
      </c>
      <c r="J1056" s="4"/>
      <c r="K1056" s="4"/>
      <c r="L1056" s="38" t="s">
        <v>1483</v>
      </c>
      <c r="M1056" s="25"/>
      <c r="N1056" s="49" t="str">
        <f t="shared" si="144"/>
        <v xml:space="preserve"> </v>
      </c>
      <c r="O1056" s="25">
        <v>1</v>
      </c>
      <c r="P1056" s="49">
        <f t="shared" si="145"/>
        <v>9.2515496345637894E-5</v>
      </c>
      <c r="Q1056" s="25"/>
      <c r="R1056" s="49" t="str">
        <f t="shared" si="146"/>
        <v xml:space="preserve"> </v>
      </c>
      <c r="S1056" s="28"/>
      <c r="T1056" s="49" t="str">
        <f t="shared" si="147"/>
        <v xml:space="preserve"> </v>
      </c>
      <c r="U1056" s="30"/>
      <c r="V1056" s="49" t="str">
        <f t="shared" si="148"/>
        <v xml:space="preserve"> </v>
      </c>
      <c r="W1056" s="25"/>
      <c r="X1056" s="49" t="str">
        <f t="shared" si="149"/>
        <v xml:space="preserve"> </v>
      </c>
      <c r="Y1056" s="25"/>
      <c r="Z1056" s="53" t="str">
        <f t="shared" si="150"/>
        <v xml:space="preserve"> </v>
      </c>
      <c r="AA1056" s="26">
        <f t="shared" si="151"/>
        <v>1</v>
      </c>
      <c r="AB1056" s="49">
        <f t="shared" si="152"/>
        <v>2.0334709315330337E-5</v>
      </c>
    </row>
    <row r="1057" spans="1:28">
      <c r="A1057" t="s">
        <v>195</v>
      </c>
      <c r="B1057" t="s">
        <v>4109</v>
      </c>
      <c r="C1057" t="s">
        <v>2877</v>
      </c>
      <c r="D1057" s="4" t="s">
        <v>1381</v>
      </c>
      <c r="E1057" s="2"/>
      <c r="F1057" t="s">
        <v>5431</v>
      </c>
      <c r="G1057" s="4"/>
      <c r="H1057" s="3" t="s">
        <v>1393</v>
      </c>
      <c r="I1057" s="3" t="s">
        <v>581</v>
      </c>
      <c r="J1057" s="4"/>
      <c r="K1057" s="4"/>
      <c r="L1057" s="38" t="s">
        <v>1483</v>
      </c>
      <c r="M1057" s="25"/>
      <c r="N1057" s="49" t="str">
        <f t="shared" si="144"/>
        <v xml:space="preserve"> </v>
      </c>
      <c r="O1057" s="25"/>
      <c r="P1057" s="49" t="str">
        <f t="shared" si="145"/>
        <v xml:space="preserve"> </v>
      </c>
      <c r="Q1057" s="25"/>
      <c r="R1057" s="49" t="str">
        <f t="shared" si="146"/>
        <v xml:space="preserve"> </v>
      </c>
      <c r="S1057" s="28"/>
      <c r="T1057" s="49" t="str">
        <f t="shared" si="147"/>
        <v xml:space="preserve"> </v>
      </c>
      <c r="U1057" s="30"/>
      <c r="V1057" s="49" t="str">
        <f t="shared" si="148"/>
        <v xml:space="preserve"> </v>
      </c>
      <c r="W1057" s="25">
        <v>1</v>
      </c>
      <c r="X1057" s="49">
        <f t="shared" si="149"/>
        <v>1.5603058199407084E-4</v>
      </c>
      <c r="Y1057" s="25"/>
      <c r="Z1057" s="53" t="str">
        <f t="shared" si="150"/>
        <v xml:space="preserve"> </v>
      </c>
      <c r="AA1057" s="26">
        <f t="shared" si="151"/>
        <v>1</v>
      </c>
      <c r="AB1057" s="49">
        <f t="shared" si="152"/>
        <v>2.0334709315330337E-5</v>
      </c>
    </row>
    <row r="1058" spans="1:28">
      <c r="A1058" t="s">
        <v>195</v>
      </c>
      <c r="B1058" s="5" t="s">
        <v>4322</v>
      </c>
      <c r="C1058" t="s">
        <v>2877</v>
      </c>
      <c r="D1058" s="4" t="s">
        <v>1381</v>
      </c>
      <c r="E1058" s="2"/>
      <c r="F1058" t="s">
        <v>4441</v>
      </c>
      <c r="G1058" s="4"/>
      <c r="H1058" s="3" t="s">
        <v>1393</v>
      </c>
      <c r="I1058" s="3" t="s">
        <v>581</v>
      </c>
      <c r="J1058" s="4"/>
      <c r="K1058" s="4"/>
      <c r="L1058" s="38" t="s">
        <v>1483</v>
      </c>
      <c r="M1058" s="25"/>
      <c r="N1058" s="49" t="str">
        <f t="shared" si="144"/>
        <v xml:space="preserve"> </v>
      </c>
      <c r="O1058" s="25"/>
      <c r="P1058" s="49" t="str">
        <f t="shared" si="145"/>
        <v xml:space="preserve"> </v>
      </c>
      <c r="Q1058" s="25"/>
      <c r="R1058" s="49" t="str">
        <f t="shared" si="146"/>
        <v xml:space="preserve"> </v>
      </c>
      <c r="S1058" s="25">
        <v>1</v>
      </c>
      <c r="T1058" s="49">
        <f t="shared" si="147"/>
        <v>7.6126674786845306E-5</v>
      </c>
      <c r="U1058" s="30"/>
      <c r="V1058" s="49" t="str">
        <f t="shared" si="148"/>
        <v xml:space="preserve"> </v>
      </c>
      <c r="W1058" s="25"/>
      <c r="X1058" s="49" t="str">
        <f t="shared" si="149"/>
        <v xml:space="preserve"> </v>
      </c>
      <c r="Y1058" s="25"/>
      <c r="Z1058" s="53" t="str">
        <f t="shared" si="150"/>
        <v xml:space="preserve"> </v>
      </c>
      <c r="AA1058" s="26">
        <f t="shared" si="151"/>
        <v>1</v>
      </c>
      <c r="AB1058" s="49">
        <f t="shared" si="152"/>
        <v>2.0334709315330337E-5</v>
      </c>
    </row>
    <row r="1059" spans="1:28">
      <c r="A1059" t="s">
        <v>195</v>
      </c>
      <c r="B1059" t="s">
        <v>1899</v>
      </c>
      <c r="C1059" t="s">
        <v>2877</v>
      </c>
      <c r="D1059" s="4" t="s">
        <v>1381</v>
      </c>
      <c r="E1059" s="2"/>
      <c r="G1059" s="4"/>
      <c r="H1059" s="3" t="s">
        <v>1393</v>
      </c>
      <c r="I1059" s="3" t="s">
        <v>1393</v>
      </c>
      <c r="J1059" s="4"/>
      <c r="K1059" s="4"/>
      <c r="L1059" s="38" t="s">
        <v>1483</v>
      </c>
      <c r="M1059" s="25"/>
      <c r="N1059" s="49" t="str">
        <f t="shared" si="144"/>
        <v xml:space="preserve"> </v>
      </c>
      <c r="O1059" s="25"/>
      <c r="P1059" s="49" t="str">
        <f t="shared" si="145"/>
        <v xml:space="preserve"> </v>
      </c>
      <c r="Q1059" s="25"/>
      <c r="R1059" s="49" t="str">
        <f t="shared" si="146"/>
        <v xml:space="preserve"> </v>
      </c>
      <c r="S1059" s="25"/>
      <c r="T1059" s="49" t="str">
        <f t="shared" si="147"/>
        <v xml:space="preserve"> </v>
      </c>
      <c r="U1059" s="30"/>
      <c r="V1059" s="49" t="str">
        <f t="shared" si="148"/>
        <v xml:space="preserve"> </v>
      </c>
      <c r="W1059" s="25"/>
      <c r="X1059" s="49" t="str">
        <f t="shared" si="149"/>
        <v xml:space="preserve"> </v>
      </c>
      <c r="Y1059" s="25">
        <v>1</v>
      </c>
      <c r="Z1059" s="53">
        <f t="shared" si="150"/>
        <v>3.5248501938667606E-4</v>
      </c>
      <c r="AA1059" s="26">
        <f t="shared" si="151"/>
        <v>1</v>
      </c>
      <c r="AB1059" s="49">
        <f t="shared" si="152"/>
        <v>2.0334709315330337E-5</v>
      </c>
    </row>
    <row r="1060" spans="1:28">
      <c r="A1060" t="s">
        <v>195</v>
      </c>
      <c r="B1060" s="5" t="s">
        <v>6084</v>
      </c>
      <c r="C1060" t="s">
        <v>2877</v>
      </c>
      <c r="D1060" s="4" t="s">
        <v>1381</v>
      </c>
      <c r="E1060" s="2"/>
      <c r="G1060" s="4"/>
      <c r="H1060" s="3" t="s">
        <v>581</v>
      </c>
      <c r="I1060" s="3" t="s">
        <v>581</v>
      </c>
      <c r="J1060" s="4"/>
      <c r="K1060" s="4"/>
      <c r="L1060" s="38" t="s">
        <v>1483</v>
      </c>
      <c r="M1060" s="25"/>
      <c r="N1060" s="49" t="str">
        <f t="shared" si="144"/>
        <v xml:space="preserve"> </v>
      </c>
      <c r="O1060" s="25"/>
      <c r="P1060" s="49" t="str">
        <f t="shared" si="145"/>
        <v xml:space="preserve"> </v>
      </c>
      <c r="Q1060" s="25"/>
      <c r="R1060" s="49" t="str">
        <f t="shared" si="146"/>
        <v xml:space="preserve"> </v>
      </c>
      <c r="S1060" s="25"/>
      <c r="T1060" s="49" t="str">
        <f t="shared" si="147"/>
        <v xml:space="preserve"> </v>
      </c>
      <c r="U1060" s="30"/>
      <c r="V1060" s="49" t="str">
        <f t="shared" si="148"/>
        <v xml:space="preserve"> </v>
      </c>
      <c r="W1060" s="25"/>
      <c r="X1060" s="49" t="str">
        <f t="shared" si="149"/>
        <v xml:space="preserve"> </v>
      </c>
      <c r="Y1060" s="25">
        <v>1</v>
      </c>
      <c r="Z1060" s="53">
        <f t="shared" si="150"/>
        <v>3.5248501938667606E-4</v>
      </c>
      <c r="AA1060" s="26">
        <f t="shared" si="151"/>
        <v>1</v>
      </c>
      <c r="AB1060" s="49">
        <f t="shared" si="152"/>
        <v>2.0334709315330337E-5</v>
      </c>
    </row>
    <row r="1061" spans="1:28">
      <c r="A1061" t="s">
        <v>195</v>
      </c>
      <c r="B1061" t="s">
        <v>1398</v>
      </c>
      <c r="C1061" t="s">
        <v>2877</v>
      </c>
      <c r="D1061" s="4" t="s">
        <v>1381</v>
      </c>
      <c r="E1061" s="2"/>
      <c r="G1061" s="4"/>
      <c r="H1061" s="3" t="s">
        <v>1393</v>
      </c>
      <c r="I1061" s="3" t="s">
        <v>1393</v>
      </c>
      <c r="J1061" s="4"/>
      <c r="K1061" s="4">
        <v>308</v>
      </c>
      <c r="L1061" s="38" t="s">
        <v>1483</v>
      </c>
      <c r="M1061" s="25"/>
      <c r="N1061" s="49" t="str">
        <f t="shared" si="144"/>
        <v xml:space="preserve"> </v>
      </c>
      <c r="O1061" s="25"/>
      <c r="P1061" s="49" t="str">
        <f t="shared" si="145"/>
        <v xml:space="preserve"> </v>
      </c>
      <c r="Q1061" s="25"/>
      <c r="R1061" s="49" t="str">
        <f t="shared" si="146"/>
        <v xml:space="preserve"> </v>
      </c>
      <c r="S1061" s="28"/>
      <c r="T1061" s="49" t="str">
        <f t="shared" si="147"/>
        <v xml:space="preserve"> </v>
      </c>
      <c r="U1061" s="30"/>
      <c r="V1061" s="49" t="str">
        <f t="shared" si="148"/>
        <v xml:space="preserve"> </v>
      </c>
      <c r="W1061" s="25">
        <v>1</v>
      </c>
      <c r="X1061" s="49">
        <f t="shared" si="149"/>
        <v>1.5603058199407084E-4</v>
      </c>
      <c r="Y1061" s="25"/>
      <c r="Z1061" s="53" t="str">
        <f t="shared" si="150"/>
        <v xml:space="preserve"> </v>
      </c>
      <c r="AA1061" s="26">
        <f t="shared" si="151"/>
        <v>1</v>
      </c>
      <c r="AB1061" s="49">
        <f t="shared" si="152"/>
        <v>2.0334709315330337E-5</v>
      </c>
    </row>
    <row r="1062" spans="1:28">
      <c r="A1062" t="s">
        <v>1040</v>
      </c>
      <c r="B1062" s="5" t="s">
        <v>3629</v>
      </c>
      <c r="C1062" t="s">
        <v>382</v>
      </c>
      <c r="D1062" s="4" t="s">
        <v>1382</v>
      </c>
      <c r="E1062" s="4" t="s">
        <v>4</v>
      </c>
      <c r="F1062" s="5" t="s">
        <v>4455</v>
      </c>
      <c r="G1062" s="4"/>
      <c r="H1062" s="3" t="s">
        <v>1393</v>
      </c>
      <c r="I1062" s="3" t="s">
        <v>1393</v>
      </c>
      <c r="J1062" s="4"/>
      <c r="K1062" s="4">
        <v>384</v>
      </c>
      <c r="L1062" s="38" t="s">
        <v>1483</v>
      </c>
      <c r="M1062" s="25"/>
      <c r="N1062" s="49" t="str">
        <f t="shared" si="144"/>
        <v xml:space="preserve"> </v>
      </c>
      <c r="O1062" s="25"/>
      <c r="P1062" s="49" t="str">
        <f t="shared" si="145"/>
        <v xml:space="preserve"> </v>
      </c>
      <c r="Q1062" s="25"/>
      <c r="R1062" s="49" t="str">
        <f t="shared" si="146"/>
        <v xml:space="preserve"> </v>
      </c>
      <c r="S1062" s="25">
        <v>1</v>
      </c>
      <c r="T1062" s="49">
        <f t="shared" si="147"/>
        <v>7.6126674786845306E-5</v>
      </c>
      <c r="U1062" s="30"/>
      <c r="V1062" s="49" t="str">
        <f t="shared" si="148"/>
        <v xml:space="preserve"> </v>
      </c>
      <c r="W1062" s="25"/>
      <c r="X1062" s="49" t="str">
        <f t="shared" si="149"/>
        <v xml:space="preserve"> </v>
      </c>
      <c r="Y1062" s="25"/>
      <c r="Z1062" s="53" t="str">
        <f t="shared" si="150"/>
        <v xml:space="preserve"> </v>
      </c>
      <c r="AA1062" s="26">
        <f t="shared" si="151"/>
        <v>1</v>
      </c>
      <c r="AB1062" s="49">
        <f t="shared" si="152"/>
        <v>2.0334709315330337E-5</v>
      </c>
    </row>
    <row r="1063" spans="1:28">
      <c r="A1063" t="s">
        <v>1040</v>
      </c>
      <c r="B1063" t="s">
        <v>2081</v>
      </c>
      <c r="C1063" t="s">
        <v>382</v>
      </c>
      <c r="D1063" s="4" t="s">
        <v>1382</v>
      </c>
      <c r="E1063" s="2" t="s">
        <v>4</v>
      </c>
      <c r="F1063" t="s">
        <v>296</v>
      </c>
      <c r="G1063" s="4"/>
      <c r="H1063" s="3" t="s">
        <v>1393</v>
      </c>
      <c r="I1063" s="3" t="s">
        <v>1393</v>
      </c>
      <c r="J1063" s="4"/>
      <c r="K1063" s="4"/>
      <c r="L1063" s="38" t="s">
        <v>1483</v>
      </c>
      <c r="M1063" s="25"/>
      <c r="N1063" s="49" t="str">
        <f t="shared" si="144"/>
        <v xml:space="preserve"> </v>
      </c>
      <c r="O1063" s="25"/>
      <c r="P1063" s="49" t="str">
        <f t="shared" si="145"/>
        <v xml:space="preserve"> </v>
      </c>
      <c r="Q1063" s="25"/>
      <c r="R1063" s="49" t="str">
        <f t="shared" si="146"/>
        <v xml:space="preserve"> </v>
      </c>
      <c r="S1063" s="25">
        <v>1</v>
      </c>
      <c r="T1063" s="49">
        <f t="shared" si="147"/>
        <v>7.6126674786845306E-5</v>
      </c>
      <c r="U1063" s="30"/>
      <c r="V1063" s="49" t="str">
        <f t="shared" si="148"/>
        <v xml:space="preserve"> </v>
      </c>
      <c r="W1063" s="25"/>
      <c r="X1063" s="49" t="str">
        <f t="shared" si="149"/>
        <v xml:space="preserve"> </v>
      </c>
      <c r="Y1063" s="25"/>
      <c r="Z1063" s="53" t="str">
        <f t="shared" si="150"/>
        <v xml:space="preserve"> </v>
      </c>
      <c r="AA1063" s="26">
        <f t="shared" si="151"/>
        <v>1</v>
      </c>
      <c r="AB1063" s="49">
        <f t="shared" si="152"/>
        <v>2.0334709315330337E-5</v>
      </c>
    </row>
    <row r="1064" spans="1:28">
      <c r="A1064" t="s">
        <v>1040</v>
      </c>
      <c r="B1064" s="5" t="s">
        <v>407</v>
      </c>
      <c r="C1064" t="s">
        <v>382</v>
      </c>
      <c r="D1064" s="4" t="s">
        <v>1382</v>
      </c>
      <c r="E1064" s="4" t="s">
        <v>4</v>
      </c>
      <c r="F1064" s="5" t="s">
        <v>4457</v>
      </c>
      <c r="G1064" s="4"/>
      <c r="H1064" s="3" t="s">
        <v>1393</v>
      </c>
      <c r="I1064" s="3" t="s">
        <v>581</v>
      </c>
      <c r="J1064" s="4"/>
      <c r="K1064" s="4"/>
      <c r="L1064" s="38" t="s">
        <v>1483</v>
      </c>
      <c r="M1064" s="25"/>
      <c r="N1064" s="49" t="str">
        <f t="shared" si="144"/>
        <v xml:space="preserve"> </v>
      </c>
      <c r="O1064" s="25"/>
      <c r="P1064" s="49" t="str">
        <f t="shared" si="145"/>
        <v xml:space="preserve"> </v>
      </c>
      <c r="Q1064" s="25"/>
      <c r="R1064" s="49" t="str">
        <f t="shared" si="146"/>
        <v xml:space="preserve"> </v>
      </c>
      <c r="S1064" s="25">
        <v>1</v>
      </c>
      <c r="T1064" s="49">
        <f t="shared" si="147"/>
        <v>7.6126674786845306E-5</v>
      </c>
      <c r="U1064" s="30"/>
      <c r="V1064" s="49" t="str">
        <f t="shared" si="148"/>
        <v xml:space="preserve"> </v>
      </c>
      <c r="W1064" s="25"/>
      <c r="X1064" s="49" t="str">
        <f t="shared" si="149"/>
        <v xml:space="preserve"> </v>
      </c>
      <c r="Y1064" s="25"/>
      <c r="Z1064" s="53" t="str">
        <f t="shared" si="150"/>
        <v xml:space="preserve"> </v>
      </c>
      <c r="AA1064" s="26">
        <f t="shared" si="151"/>
        <v>1</v>
      </c>
      <c r="AB1064" s="49">
        <f t="shared" si="152"/>
        <v>2.0334709315330337E-5</v>
      </c>
    </row>
    <row r="1065" spans="1:28">
      <c r="A1065" t="s">
        <v>1040</v>
      </c>
      <c r="B1065" s="5" t="s">
        <v>4363</v>
      </c>
      <c r="C1065" t="s">
        <v>382</v>
      </c>
      <c r="D1065" s="4" t="s">
        <v>1382</v>
      </c>
      <c r="E1065" s="4" t="s">
        <v>4</v>
      </c>
      <c r="G1065" s="4"/>
      <c r="H1065" s="3" t="s">
        <v>581</v>
      </c>
      <c r="I1065" s="3" t="s">
        <v>581</v>
      </c>
      <c r="J1065" s="4"/>
      <c r="K1065" s="4"/>
      <c r="L1065" s="38" t="s">
        <v>1483</v>
      </c>
      <c r="M1065" s="25"/>
      <c r="N1065" s="49" t="str">
        <f t="shared" si="144"/>
        <v xml:space="preserve"> </v>
      </c>
      <c r="O1065" s="25"/>
      <c r="P1065" s="49" t="str">
        <f t="shared" si="145"/>
        <v xml:space="preserve"> </v>
      </c>
      <c r="Q1065" s="25"/>
      <c r="R1065" s="49" t="str">
        <f t="shared" si="146"/>
        <v xml:space="preserve"> </v>
      </c>
      <c r="S1065" s="25">
        <v>1</v>
      </c>
      <c r="T1065" s="49">
        <f t="shared" si="147"/>
        <v>7.6126674786845306E-5</v>
      </c>
      <c r="U1065" s="30"/>
      <c r="V1065" s="49" t="str">
        <f t="shared" si="148"/>
        <v xml:space="preserve"> </v>
      </c>
      <c r="W1065" s="25"/>
      <c r="X1065" s="49" t="str">
        <f t="shared" si="149"/>
        <v xml:space="preserve"> </v>
      </c>
      <c r="Y1065" s="25"/>
      <c r="Z1065" s="53" t="str">
        <f t="shared" si="150"/>
        <v xml:space="preserve"> </v>
      </c>
      <c r="AA1065" s="26">
        <f t="shared" si="151"/>
        <v>1</v>
      </c>
      <c r="AB1065" s="49">
        <f t="shared" si="152"/>
        <v>2.0334709315330337E-5</v>
      </c>
    </row>
    <row r="1066" spans="1:28">
      <c r="A1066" t="s">
        <v>1040</v>
      </c>
      <c r="B1066" s="5" t="s">
        <v>3482</v>
      </c>
      <c r="C1066" t="s">
        <v>382</v>
      </c>
      <c r="D1066" s="4" t="s">
        <v>1382</v>
      </c>
      <c r="E1066" s="4"/>
      <c r="F1066" s="5"/>
      <c r="G1066" s="4" t="s">
        <v>168</v>
      </c>
      <c r="H1066" s="3" t="s">
        <v>1393</v>
      </c>
      <c r="I1066" s="3" t="s">
        <v>581</v>
      </c>
      <c r="J1066" s="4"/>
      <c r="K1066" s="4"/>
      <c r="L1066" s="38" t="s">
        <v>1483</v>
      </c>
      <c r="M1066" s="25"/>
      <c r="N1066" s="49" t="str">
        <f t="shared" si="144"/>
        <v xml:space="preserve"> </v>
      </c>
      <c r="O1066" s="25"/>
      <c r="P1066" s="49" t="str">
        <f t="shared" si="145"/>
        <v xml:space="preserve"> </v>
      </c>
      <c r="Q1066" s="25"/>
      <c r="R1066" s="49" t="str">
        <f t="shared" si="146"/>
        <v xml:space="preserve"> </v>
      </c>
      <c r="S1066" s="28"/>
      <c r="T1066" s="49" t="str">
        <f t="shared" si="147"/>
        <v xml:space="preserve"> </v>
      </c>
      <c r="U1066" s="30">
        <v>1</v>
      </c>
      <c r="V1066" s="49">
        <f t="shared" si="148"/>
        <v>1.9940179461615153E-4</v>
      </c>
      <c r="W1066" s="25"/>
      <c r="X1066" s="49" t="str">
        <f t="shared" si="149"/>
        <v xml:space="preserve"> </v>
      </c>
      <c r="Y1066" s="25"/>
      <c r="Z1066" s="53" t="str">
        <f t="shared" si="150"/>
        <v xml:space="preserve"> </v>
      </c>
      <c r="AA1066" s="26">
        <f t="shared" si="151"/>
        <v>1</v>
      </c>
      <c r="AB1066" s="49">
        <f t="shared" si="152"/>
        <v>2.0334709315330337E-5</v>
      </c>
    </row>
    <row r="1067" spans="1:28">
      <c r="A1067" s="5" t="s">
        <v>4422</v>
      </c>
      <c r="B1067" s="5" t="s">
        <v>1725</v>
      </c>
      <c r="C1067" t="s">
        <v>2877</v>
      </c>
      <c r="D1067" s="4" t="s">
        <v>1381</v>
      </c>
      <c r="E1067" s="2"/>
      <c r="F1067" t="s">
        <v>4442</v>
      </c>
      <c r="G1067" s="4"/>
      <c r="H1067" s="3" t="s">
        <v>1393</v>
      </c>
      <c r="I1067" s="3" t="s">
        <v>1393</v>
      </c>
      <c r="J1067" s="4">
        <v>131</v>
      </c>
      <c r="K1067" s="4">
        <v>319</v>
      </c>
      <c r="L1067" s="38" t="s">
        <v>1483</v>
      </c>
      <c r="M1067" s="25"/>
      <c r="N1067" s="49" t="str">
        <f t="shared" si="144"/>
        <v xml:space="preserve"> </v>
      </c>
      <c r="O1067" s="25"/>
      <c r="P1067" s="49" t="str">
        <f t="shared" si="145"/>
        <v xml:space="preserve"> </v>
      </c>
      <c r="Q1067" s="25"/>
      <c r="R1067" s="49" t="str">
        <f t="shared" si="146"/>
        <v xml:space="preserve"> </v>
      </c>
      <c r="S1067" s="28"/>
      <c r="T1067" s="49" t="str">
        <f t="shared" si="147"/>
        <v xml:space="preserve"> </v>
      </c>
      <c r="U1067" s="30">
        <v>1</v>
      </c>
      <c r="V1067" s="49">
        <f t="shared" si="148"/>
        <v>1.9940179461615153E-4</v>
      </c>
      <c r="W1067" s="25"/>
      <c r="X1067" s="49" t="str">
        <f t="shared" si="149"/>
        <v xml:space="preserve"> </v>
      </c>
      <c r="Y1067" s="25"/>
      <c r="Z1067" s="53" t="str">
        <f t="shared" si="150"/>
        <v xml:space="preserve"> </v>
      </c>
      <c r="AA1067" s="26">
        <f t="shared" si="151"/>
        <v>1</v>
      </c>
      <c r="AB1067" s="49">
        <f t="shared" si="152"/>
        <v>2.0334709315330337E-5</v>
      </c>
    </row>
    <row r="1068" spans="1:28">
      <c r="A1068" t="s">
        <v>1497</v>
      </c>
      <c r="B1068" t="s">
        <v>95</v>
      </c>
      <c r="C1068" t="s">
        <v>2877</v>
      </c>
      <c r="D1068" s="4" t="s">
        <v>1381</v>
      </c>
      <c r="E1068" s="2"/>
      <c r="F1068" t="s">
        <v>3942</v>
      </c>
      <c r="G1068" s="4"/>
      <c r="H1068" s="3" t="s">
        <v>1393</v>
      </c>
      <c r="I1068" s="3" t="s">
        <v>1393</v>
      </c>
      <c r="J1068" s="4">
        <v>132</v>
      </c>
      <c r="K1068" s="4"/>
      <c r="L1068" s="38" t="s">
        <v>1483</v>
      </c>
      <c r="M1068" s="25"/>
      <c r="N1068" s="49" t="str">
        <f t="shared" si="144"/>
        <v xml:space="preserve"> </v>
      </c>
      <c r="O1068" s="25"/>
      <c r="P1068" s="49" t="str">
        <f t="shared" si="145"/>
        <v xml:space="preserve"> </v>
      </c>
      <c r="Q1068" s="25"/>
      <c r="R1068" s="49" t="str">
        <f t="shared" si="146"/>
        <v xml:space="preserve"> </v>
      </c>
      <c r="S1068" s="28"/>
      <c r="T1068" s="49" t="str">
        <f t="shared" si="147"/>
        <v xml:space="preserve"> </v>
      </c>
      <c r="U1068" s="30"/>
      <c r="V1068" s="49" t="str">
        <f t="shared" si="148"/>
        <v xml:space="preserve"> </v>
      </c>
      <c r="W1068" s="25">
        <v>1</v>
      </c>
      <c r="X1068" s="49">
        <f t="shared" si="149"/>
        <v>1.5603058199407084E-4</v>
      </c>
      <c r="Y1068" s="25"/>
      <c r="Z1068" s="53" t="str">
        <f t="shared" si="150"/>
        <v xml:space="preserve"> </v>
      </c>
      <c r="AA1068" s="26">
        <f t="shared" si="151"/>
        <v>1</v>
      </c>
      <c r="AB1068" s="49">
        <f t="shared" si="152"/>
        <v>2.0334709315330337E-5</v>
      </c>
    </row>
    <row r="1069" spans="1:28">
      <c r="A1069" t="s">
        <v>1784</v>
      </c>
      <c r="B1069" t="s">
        <v>2726</v>
      </c>
      <c r="C1069" t="s">
        <v>959</v>
      </c>
      <c r="D1069" s="4" t="s">
        <v>1381</v>
      </c>
      <c r="E1069" s="2"/>
      <c r="F1069" t="s">
        <v>433</v>
      </c>
      <c r="G1069" s="4"/>
      <c r="H1069" s="3" t="s">
        <v>1393</v>
      </c>
      <c r="I1069" s="3" t="s">
        <v>581</v>
      </c>
      <c r="J1069" s="4"/>
      <c r="K1069" s="4"/>
      <c r="L1069" s="38" t="s">
        <v>1483</v>
      </c>
      <c r="M1069" s="25"/>
      <c r="N1069" s="49" t="str">
        <f t="shared" si="144"/>
        <v xml:space="preserve"> </v>
      </c>
      <c r="O1069" s="25"/>
      <c r="P1069" s="49" t="str">
        <f t="shared" si="145"/>
        <v xml:space="preserve"> </v>
      </c>
      <c r="Q1069" s="25"/>
      <c r="R1069" s="49" t="str">
        <f t="shared" si="146"/>
        <v xml:space="preserve"> </v>
      </c>
      <c r="S1069" s="25">
        <v>1</v>
      </c>
      <c r="T1069" s="49">
        <f t="shared" si="147"/>
        <v>7.6126674786845306E-5</v>
      </c>
      <c r="U1069" s="30"/>
      <c r="V1069" s="49" t="str">
        <f t="shared" si="148"/>
        <v xml:space="preserve"> </v>
      </c>
      <c r="W1069" s="25"/>
      <c r="X1069" s="49" t="str">
        <f t="shared" si="149"/>
        <v xml:space="preserve"> </v>
      </c>
      <c r="Y1069" s="25"/>
      <c r="Z1069" s="53" t="str">
        <f t="shared" si="150"/>
        <v xml:space="preserve"> </v>
      </c>
      <c r="AA1069" s="26">
        <f t="shared" si="151"/>
        <v>1</v>
      </c>
      <c r="AB1069" s="49">
        <f t="shared" si="152"/>
        <v>2.0334709315330337E-5</v>
      </c>
    </row>
    <row r="1070" spans="1:28">
      <c r="A1070" t="s">
        <v>692</v>
      </c>
      <c r="B1070" s="5" t="s">
        <v>5533</v>
      </c>
      <c r="C1070" t="s">
        <v>2326</v>
      </c>
      <c r="D1070" s="4" t="s">
        <v>1382</v>
      </c>
      <c r="E1070" s="2"/>
      <c r="F1070" t="s">
        <v>6278</v>
      </c>
      <c r="G1070" s="4"/>
      <c r="H1070" s="3" t="s">
        <v>1393</v>
      </c>
      <c r="I1070" s="3" t="s">
        <v>581</v>
      </c>
      <c r="J1070" s="4"/>
      <c r="K1070" s="4"/>
      <c r="L1070" s="38" t="s">
        <v>1483</v>
      </c>
      <c r="M1070" s="25"/>
      <c r="N1070" s="49" t="str">
        <f t="shared" si="144"/>
        <v xml:space="preserve"> </v>
      </c>
      <c r="O1070" s="25"/>
      <c r="P1070" s="49" t="str">
        <f t="shared" si="145"/>
        <v xml:space="preserve"> </v>
      </c>
      <c r="Q1070" s="25"/>
      <c r="R1070" s="49" t="str">
        <f t="shared" si="146"/>
        <v xml:space="preserve"> </v>
      </c>
      <c r="S1070" s="25"/>
      <c r="T1070" s="49" t="str">
        <f t="shared" si="147"/>
        <v xml:space="preserve"> </v>
      </c>
      <c r="U1070" s="30"/>
      <c r="V1070" s="49" t="str">
        <f t="shared" si="148"/>
        <v xml:space="preserve"> </v>
      </c>
      <c r="W1070" s="25"/>
      <c r="X1070" s="49" t="str">
        <f t="shared" si="149"/>
        <v xml:space="preserve"> </v>
      </c>
      <c r="Y1070" s="25">
        <v>1</v>
      </c>
      <c r="Z1070" s="53">
        <f t="shared" si="150"/>
        <v>3.5248501938667606E-4</v>
      </c>
      <c r="AA1070" s="26">
        <f t="shared" si="151"/>
        <v>1</v>
      </c>
      <c r="AB1070" s="49">
        <f t="shared" si="152"/>
        <v>2.0334709315330337E-5</v>
      </c>
    </row>
    <row r="1071" spans="1:28">
      <c r="A1071" t="s">
        <v>692</v>
      </c>
      <c r="B1071" s="5" t="s">
        <v>2773</v>
      </c>
      <c r="C1071" t="s">
        <v>2326</v>
      </c>
      <c r="D1071" s="4" t="s">
        <v>1382</v>
      </c>
      <c r="E1071" s="2"/>
      <c r="G1071" s="4"/>
      <c r="H1071" s="3" t="s">
        <v>1393</v>
      </c>
      <c r="I1071" s="3" t="s">
        <v>1393</v>
      </c>
      <c r="J1071" s="4"/>
      <c r="K1071" s="4"/>
      <c r="L1071" s="38" t="s">
        <v>1483</v>
      </c>
      <c r="M1071" s="25"/>
      <c r="N1071" s="49" t="str">
        <f t="shared" si="144"/>
        <v xml:space="preserve"> </v>
      </c>
      <c r="O1071" s="25">
        <v>1</v>
      </c>
      <c r="P1071" s="49">
        <f t="shared" si="145"/>
        <v>9.2515496345637894E-5</v>
      </c>
      <c r="Q1071" s="25"/>
      <c r="R1071" s="49" t="str">
        <f t="shared" si="146"/>
        <v xml:space="preserve"> </v>
      </c>
      <c r="S1071" s="25"/>
      <c r="T1071" s="49" t="str">
        <f t="shared" si="147"/>
        <v xml:space="preserve"> </v>
      </c>
      <c r="U1071" s="30"/>
      <c r="V1071" s="49" t="str">
        <f t="shared" si="148"/>
        <v xml:space="preserve"> </v>
      </c>
      <c r="W1071" s="25"/>
      <c r="X1071" s="49" t="str">
        <f t="shared" si="149"/>
        <v xml:space="preserve"> </v>
      </c>
      <c r="Y1071" s="25"/>
      <c r="Z1071" s="53" t="str">
        <f t="shared" si="150"/>
        <v xml:space="preserve"> </v>
      </c>
      <c r="AA1071" s="26">
        <f t="shared" si="151"/>
        <v>1</v>
      </c>
      <c r="AB1071" s="49">
        <f t="shared" si="152"/>
        <v>2.0334709315330337E-5</v>
      </c>
    </row>
    <row r="1072" spans="1:28">
      <c r="A1072" t="s">
        <v>3646</v>
      </c>
      <c r="B1072" t="s">
        <v>3980</v>
      </c>
      <c r="C1072" t="s">
        <v>2878</v>
      </c>
      <c r="D1072" s="4" t="s">
        <v>1381</v>
      </c>
      <c r="E1072" s="4" t="s">
        <v>2064</v>
      </c>
      <c r="F1072" t="s">
        <v>3945</v>
      </c>
      <c r="G1072" s="4"/>
      <c r="H1072" s="3" t="s">
        <v>1393</v>
      </c>
      <c r="I1072" s="3" t="s">
        <v>1393</v>
      </c>
      <c r="J1072" s="4"/>
      <c r="K1072" s="4">
        <v>104</v>
      </c>
      <c r="L1072" s="38" t="s">
        <v>1483</v>
      </c>
      <c r="M1072" s="25"/>
      <c r="N1072" s="49" t="str">
        <f t="shared" si="144"/>
        <v xml:space="preserve"> </v>
      </c>
      <c r="O1072" s="25">
        <v>1</v>
      </c>
      <c r="P1072" s="49">
        <f t="shared" si="145"/>
        <v>9.2515496345637894E-5</v>
      </c>
      <c r="Q1072" s="25"/>
      <c r="R1072" s="49" t="str">
        <f t="shared" si="146"/>
        <v xml:space="preserve"> </v>
      </c>
      <c r="S1072" s="28"/>
      <c r="T1072" s="49" t="str">
        <f t="shared" si="147"/>
        <v xml:space="preserve"> </v>
      </c>
      <c r="U1072" s="30"/>
      <c r="V1072" s="49" t="str">
        <f t="shared" si="148"/>
        <v xml:space="preserve"> </v>
      </c>
      <c r="W1072" s="25"/>
      <c r="X1072" s="49" t="str">
        <f t="shared" si="149"/>
        <v xml:space="preserve"> </v>
      </c>
      <c r="Y1072" s="25"/>
      <c r="Z1072" s="53" t="str">
        <f t="shared" si="150"/>
        <v xml:space="preserve"> </v>
      </c>
      <c r="AA1072" s="26">
        <f t="shared" si="151"/>
        <v>1</v>
      </c>
      <c r="AB1072" s="49">
        <f t="shared" si="152"/>
        <v>2.0334709315330337E-5</v>
      </c>
    </row>
    <row r="1073" spans="1:28">
      <c r="A1073" t="s">
        <v>1523</v>
      </c>
      <c r="B1073" s="5" t="s">
        <v>4648</v>
      </c>
      <c r="C1073" t="s">
        <v>917</v>
      </c>
      <c r="D1073" s="4" t="s">
        <v>1381</v>
      </c>
      <c r="E1073" s="4" t="s">
        <v>4</v>
      </c>
      <c r="F1073" s="5" t="s">
        <v>4664</v>
      </c>
      <c r="G1073" s="4"/>
      <c r="H1073" s="3" t="s">
        <v>1393</v>
      </c>
      <c r="I1073" s="3" t="s">
        <v>1393</v>
      </c>
      <c r="J1073" s="4"/>
      <c r="K1073" s="4"/>
      <c r="L1073" s="38" t="s">
        <v>1483</v>
      </c>
      <c r="M1073" s="25"/>
      <c r="N1073" s="49" t="str">
        <f t="shared" si="144"/>
        <v xml:space="preserve"> </v>
      </c>
      <c r="O1073" s="25"/>
      <c r="P1073" s="49" t="str">
        <f t="shared" si="145"/>
        <v xml:space="preserve"> </v>
      </c>
      <c r="Q1073" s="25"/>
      <c r="R1073" s="49" t="str">
        <f t="shared" si="146"/>
        <v xml:space="preserve"> </v>
      </c>
      <c r="S1073" s="28"/>
      <c r="T1073" s="49" t="str">
        <f t="shared" si="147"/>
        <v xml:space="preserve"> </v>
      </c>
      <c r="U1073" s="30"/>
      <c r="V1073" s="49" t="str">
        <f t="shared" si="148"/>
        <v xml:space="preserve"> </v>
      </c>
      <c r="W1073" s="25">
        <v>1</v>
      </c>
      <c r="X1073" s="49">
        <f t="shared" si="149"/>
        <v>1.5603058199407084E-4</v>
      </c>
      <c r="Y1073" s="25"/>
      <c r="Z1073" s="53" t="str">
        <f t="shared" si="150"/>
        <v xml:space="preserve"> </v>
      </c>
      <c r="AA1073" s="26">
        <f t="shared" si="151"/>
        <v>1</v>
      </c>
      <c r="AB1073" s="49">
        <f t="shared" si="152"/>
        <v>2.0334709315330337E-5</v>
      </c>
    </row>
    <row r="1074" spans="1:28">
      <c r="A1074" t="s">
        <v>2176</v>
      </c>
      <c r="B1074" s="5" t="s">
        <v>4366</v>
      </c>
      <c r="C1074" t="s">
        <v>382</v>
      </c>
      <c r="D1074" s="4" t="s">
        <v>1382</v>
      </c>
      <c r="E1074" s="2"/>
      <c r="G1074" s="4"/>
      <c r="H1074" s="3" t="s">
        <v>1393</v>
      </c>
      <c r="I1074" s="3" t="s">
        <v>581</v>
      </c>
      <c r="J1074" s="4"/>
      <c r="K1074" s="4"/>
      <c r="L1074" s="38" t="s">
        <v>1483</v>
      </c>
      <c r="M1074" s="25"/>
      <c r="N1074" s="49" t="str">
        <f t="shared" si="144"/>
        <v xml:space="preserve"> </v>
      </c>
      <c r="O1074" s="25"/>
      <c r="P1074" s="49" t="str">
        <f t="shared" si="145"/>
        <v xml:space="preserve"> </v>
      </c>
      <c r="Q1074" s="25"/>
      <c r="R1074" s="49" t="str">
        <f t="shared" si="146"/>
        <v xml:space="preserve"> </v>
      </c>
      <c r="S1074" s="25">
        <v>1</v>
      </c>
      <c r="T1074" s="49">
        <f t="shared" si="147"/>
        <v>7.6126674786845306E-5</v>
      </c>
      <c r="U1074" s="30"/>
      <c r="V1074" s="49" t="str">
        <f t="shared" si="148"/>
        <v xml:space="preserve"> </v>
      </c>
      <c r="W1074" s="25"/>
      <c r="X1074" s="49" t="str">
        <f t="shared" si="149"/>
        <v xml:space="preserve"> </v>
      </c>
      <c r="Y1074" s="25"/>
      <c r="Z1074" s="53" t="str">
        <f t="shared" si="150"/>
        <v xml:space="preserve"> </v>
      </c>
      <c r="AA1074" s="26">
        <f t="shared" si="151"/>
        <v>1</v>
      </c>
      <c r="AB1074" s="49">
        <f t="shared" si="152"/>
        <v>2.0334709315330337E-5</v>
      </c>
    </row>
    <row r="1075" spans="1:28">
      <c r="A1075" t="s">
        <v>3620</v>
      </c>
      <c r="B1075" t="s">
        <v>146</v>
      </c>
      <c r="C1075" t="s">
        <v>575</v>
      </c>
      <c r="D1075" s="4" t="s">
        <v>1382</v>
      </c>
      <c r="E1075" s="2"/>
      <c r="F1075" t="s">
        <v>5448</v>
      </c>
      <c r="G1075" s="4"/>
      <c r="H1075" s="3" t="s">
        <v>1393</v>
      </c>
      <c r="I1075" s="3" t="s">
        <v>1393</v>
      </c>
      <c r="J1075" s="4"/>
      <c r="K1075" s="4"/>
      <c r="L1075" s="38" t="s">
        <v>1483</v>
      </c>
      <c r="M1075" s="25"/>
      <c r="N1075" s="49" t="str">
        <f t="shared" si="144"/>
        <v xml:space="preserve"> </v>
      </c>
      <c r="O1075" s="25">
        <v>1</v>
      </c>
      <c r="P1075" s="49">
        <f t="shared" si="145"/>
        <v>9.2515496345637894E-5</v>
      </c>
      <c r="Q1075" s="25"/>
      <c r="R1075" s="49" t="str">
        <f t="shared" si="146"/>
        <v xml:space="preserve"> </v>
      </c>
      <c r="S1075" s="28"/>
      <c r="T1075" s="49" t="str">
        <f t="shared" si="147"/>
        <v xml:space="preserve"> </v>
      </c>
      <c r="U1075" s="30"/>
      <c r="V1075" s="49" t="str">
        <f t="shared" si="148"/>
        <v xml:space="preserve"> </v>
      </c>
      <c r="W1075" s="25"/>
      <c r="X1075" s="49" t="str">
        <f t="shared" si="149"/>
        <v xml:space="preserve"> </v>
      </c>
      <c r="Y1075" s="25"/>
      <c r="Z1075" s="53" t="str">
        <f t="shared" si="150"/>
        <v xml:space="preserve"> </v>
      </c>
      <c r="AA1075" s="26">
        <f t="shared" si="151"/>
        <v>1</v>
      </c>
      <c r="AB1075" s="49">
        <f t="shared" si="152"/>
        <v>2.0334709315330337E-5</v>
      </c>
    </row>
    <row r="1076" spans="1:28">
      <c r="A1076" t="s">
        <v>267</v>
      </c>
      <c r="B1076" t="s">
        <v>4510</v>
      </c>
      <c r="C1076" t="s">
        <v>2877</v>
      </c>
      <c r="D1076" s="4" t="s">
        <v>1381</v>
      </c>
      <c r="E1076" s="4" t="s">
        <v>2064</v>
      </c>
      <c r="F1076" t="s">
        <v>4610</v>
      </c>
      <c r="G1076" s="4"/>
      <c r="H1076" s="3" t="s">
        <v>1393</v>
      </c>
      <c r="I1076" s="3" t="s">
        <v>1393</v>
      </c>
      <c r="J1076" s="4"/>
      <c r="K1076" s="4">
        <v>316</v>
      </c>
      <c r="L1076" s="38" t="s">
        <v>1483</v>
      </c>
      <c r="M1076" s="25">
        <v>1</v>
      </c>
      <c r="N1076" s="49">
        <f t="shared" si="144"/>
        <v>1.1436413540713633E-4</v>
      </c>
      <c r="O1076" s="25"/>
      <c r="P1076" s="49" t="str">
        <f t="shared" si="145"/>
        <v xml:space="preserve"> </v>
      </c>
      <c r="Q1076" s="25"/>
      <c r="R1076" s="49" t="str">
        <f t="shared" si="146"/>
        <v xml:space="preserve"> </v>
      </c>
      <c r="S1076" s="25"/>
      <c r="T1076" s="49" t="str">
        <f t="shared" si="147"/>
        <v xml:space="preserve"> </v>
      </c>
      <c r="U1076" s="30"/>
      <c r="V1076" s="49" t="str">
        <f t="shared" si="148"/>
        <v xml:space="preserve"> </v>
      </c>
      <c r="W1076" s="25"/>
      <c r="X1076" s="49" t="str">
        <f t="shared" si="149"/>
        <v xml:space="preserve"> </v>
      </c>
      <c r="Y1076" s="25"/>
      <c r="Z1076" s="53" t="str">
        <f t="shared" si="150"/>
        <v xml:space="preserve"> </v>
      </c>
      <c r="AA1076" s="26">
        <f t="shared" si="151"/>
        <v>1</v>
      </c>
      <c r="AB1076" s="49">
        <f t="shared" si="152"/>
        <v>2.0334709315330337E-5</v>
      </c>
    </row>
    <row r="1077" spans="1:28">
      <c r="A1077" t="s">
        <v>1834</v>
      </c>
      <c r="B1077" s="5" t="s">
        <v>4368</v>
      </c>
      <c r="C1077" t="s">
        <v>382</v>
      </c>
      <c r="D1077" s="4" t="s">
        <v>1382</v>
      </c>
      <c r="E1077" s="2" t="s">
        <v>4</v>
      </c>
      <c r="F1077" t="s">
        <v>4459</v>
      </c>
      <c r="G1077" s="4"/>
      <c r="H1077" s="3" t="s">
        <v>1393</v>
      </c>
      <c r="I1077" s="3" t="s">
        <v>581</v>
      </c>
      <c r="J1077" s="4"/>
      <c r="K1077" s="4"/>
      <c r="L1077" s="38" t="s">
        <v>1483</v>
      </c>
      <c r="M1077" s="25"/>
      <c r="N1077" s="49" t="str">
        <f t="shared" si="144"/>
        <v xml:space="preserve"> </v>
      </c>
      <c r="O1077" s="25"/>
      <c r="P1077" s="49" t="str">
        <f t="shared" si="145"/>
        <v xml:space="preserve"> </v>
      </c>
      <c r="Q1077" s="25"/>
      <c r="R1077" s="49" t="str">
        <f t="shared" si="146"/>
        <v xml:space="preserve"> </v>
      </c>
      <c r="S1077" s="25">
        <v>1</v>
      </c>
      <c r="T1077" s="49">
        <f t="shared" si="147"/>
        <v>7.6126674786845306E-5</v>
      </c>
      <c r="U1077" s="30"/>
      <c r="V1077" s="49" t="str">
        <f t="shared" si="148"/>
        <v xml:space="preserve"> </v>
      </c>
      <c r="W1077" s="25"/>
      <c r="X1077" s="49" t="str">
        <f t="shared" si="149"/>
        <v xml:space="preserve"> </v>
      </c>
      <c r="Y1077" s="25"/>
      <c r="Z1077" s="53" t="str">
        <f t="shared" si="150"/>
        <v xml:space="preserve"> </v>
      </c>
      <c r="AA1077" s="26">
        <f t="shared" si="151"/>
        <v>1</v>
      </c>
      <c r="AB1077" s="49">
        <f t="shared" si="152"/>
        <v>2.0334709315330337E-5</v>
      </c>
    </row>
    <row r="1078" spans="1:28">
      <c r="A1078" t="s">
        <v>1834</v>
      </c>
      <c r="B1078" t="s">
        <v>5150</v>
      </c>
      <c r="C1078" t="s">
        <v>382</v>
      </c>
      <c r="D1078" s="4" t="s">
        <v>1382</v>
      </c>
      <c r="E1078" s="4" t="s">
        <v>4</v>
      </c>
      <c r="F1078" s="5" t="s">
        <v>5348</v>
      </c>
      <c r="G1078" s="4"/>
      <c r="H1078" s="3" t="s">
        <v>1393</v>
      </c>
      <c r="I1078" s="3" t="s">
        <v>1393</v>
      </c>
      <c r="J1078" s="4"/>
      <c r="K1078" s="4"/>
      <c r="L1078" s="38" t="s">
        <v>1483</v>
      </c>
      <c r="M1078" s="25"/>
      <c r="N1078" s="49" t="str">
        <f t="shared" si="144"/>
        <v xml:space="preserve"> </v>
      </c>
      <c r="O1078" s="25"/>
      <c r="P1078" s="49" t="str">
        <f t="shared" si="145"/>
        <v xml:space="preserve"> </v>
      </c>
      <c r="Q1078" s="25"/>
      <c r="R1078" s="49" t="str">
        <f t="shared" si="146"/>
        <v xml:space="preserve"> </v>
      </c>
      <c r="S1078" s="25"/>
      <c r="T1078" s="49" t="str">
        <f t="shared" si="147"/>
        <v xml:space="preserve"> </v>
      </c>
      <c r="U1078" s="30"/>
      <c r="V1078" s="49" t="str">
        <f t="shared" si="148"/>
        <v xml:space="preserve"> </v>
      </c>
      <c r="W1078" s="25">
        <v>1</v>
      </c>
      <c r="X1078" s="49">
        <f t="shared" si="149"/>
        <v>1.5603058199407084E-4</v>
      </c>
      <c r="Y1078" s="25"/>
      <c r="Z1078" s="53" t="str">
        <f t="shared" si="150"/>
        <v xml:space="preserve"> </v>
      </c>
      <c r="AA1078" s="26">
        <f t="shared" si="151"/>
        <v>1</v>
      </c>
      <c r="AB1078" s="49">
        <f t="shared" si="152"/>
        <v>2.0334709315330337E-5</v>
      </c>
    </row>
    <row r="1079" spans="1:28">
      <c r="A1079" t="s">
        <v>1834</v>
      </c>
      <c r="B1079" s="5" t="s">
        <v>4369</v>
      </c>
      <c r="C1079" t="s">
        <v>382</v>
      </c>
      <c r="D1079" s="4" t="s">
        <v>1382</v>
      </c>
      <c r="E1079" s="2" t="s">
        <v>2064</v>
      </c>
      <c r="F1079" t="s">
        <v>4461</v>
      </c>
      <c r="G1079" s="4"/>
      <c r="H1079" s="3" t="s">
        <v>1393</v>
      </c>
      <c r="I1079" s="3" t="s">
        <v>581</v>
      </c>
      <c r="J1079" s="4"/>
      <c r="K1079" s="4"/>
      <c r="L1079" s="38" t="s">
        <v>1483</v>
      </c>
      <c r="M1079" s="25"/>
      <c r="N1079" s="49" t="str">
        <f t="shared" si="144"/>
        <v xml:space="preserve"> </v>
      </c>
      <c r="O1079" s="25"/>
      <c r="P1079" s="49" t="str">
        <f t="shared" si="145"/>
        <v xml:space="preserve"> </v>
      </c>
      <c r="Q1079" s="25"/>
      <c r="R1079" s="49" t="str">
        <f t="shared" si="146"/>
        <v xml:space="preserve"> </v>
      </c>
      <c r="S1079" s="25">
        <v>1</v>
      </c>
      <c r="T1079" s="49">
        <f t="shared" si="147"/>
        <v>7.6126674786845306E-5</v>
      </c>
      <c r="U1079" s="30"/>
      <c r="V1079" s="49" t="str">
        <f t="shared" si="148"/>
        <v xml:space="preserve"> </v>
      </c>
      <c r="W1079" s="25"/>
      <c r="X1079" s="49" t="str">
        <f t="shared" si="149"/>
        <v xml:space="preserve"> </v>
      </c>
      <c r="Y1079" s="25"/>
      <c r="Z1079" s="53" t="str">
        <f t="shared" si="150"/>
        <v xml:space="preserve"> </v>
      </c>
      <c r="AA1079" s="26">
        <f t="shared" si="151"/>
        <v>1</v>
      </c>
      <c r="AB1079" s="49">
        <f t="shared" si="152"/>
        <v>2.0334709315330337E-5</v>
      </c>
    </row>
    <row r="1080" spans="1:28">
      <c r="A1080" t="s">
        <v>1834</v>
      </c>
      <c r="B1080" t="s">
        <v>2083</v>
      </c>
      <c r="C1080" t="s">
        <v>382</v>
      </c>
      <c r="D1080" s="4" t="s">
        <v>1382</v>
      </c>
      <c r="E1080" s="2"/>
      <c r="G1080" s="4"/>
      <c r="H1080" s="3" t="s">
        <v>1393</v>
      </c>
      <c r="I1080" s="3" t="s">
        <v>581</v>
      </c>
      <c r="J1080" s="4"/>
      <c r="K1080" s="4"/>
      <c r="L1080" s="38" t="s">
        <v>1483</v>
      </c>
      <c r="M1080" s="25"/>
      <c r="N1080" s="49" t="str">
        <f t="shared" si="144"/>
        <v xml:space="preserve"> </v>
      </c>
      <c r="O1080" s="25"/>
      <c r="P1080" s="49" t="str">
        <f t="shared" si="145"/>
        <v xml:space="preserve"> </v>
      </c>
      <c r="Q1080" s="25"/>
      <c r="R1080" s="49" t="str">
        <f t="shared" si="146"/>
        <v xml:space="preserve"> </v>
      </c>
      <c r="S1080" s="25">
        <v>1</v>
      </c>
      <c r="T1080" s="49">
        <f t="shared" si="147"/>
        <v>7.6126674786845306E-5</v>
      </c>
      <c r="U1080" s="30"/>
      <c r="V1080" s="49" t="str">
        <f t="shared" si="148"/>
        <v xml:space="preserve"> </v>
      </c>
      <c r="W1080" s="25"/>
      <c r="X1080" s="49" t="str">
        <f t="shared" si="149"/>
        <v xml:space="preserve"> </v>
      </c>
      <c r="Y1080" s="25"/>
      <c r="Z1080" s="53" t="str">
        <f t="shared" si="150"/>
        <v xml:space="preserve"> </v>
      </c>
      <c r="AA1080" s="26">
        <f t="shared" si="151"/>
        <v>1</v>
      </c>
      <c r="AB1080" s="49">
        <f t="shared" si="152"/>
        <v>2.0334709315330337E-5</v>
      </c>
    </row>
    <row r="1081" spans="1:28">
      <c r="A1081" t="s">
        <v>1875</v>
      </c>
      <c r="B1081" t="s">
        <v>1877</v>
      </c>
      <c r="C1081" t="s">
        <v>382</v>
      </c>
      <c r="D1081" s="4" t="s">
        <v>1382</v>
      </c>
      <c r="E1081" s="2"/>
      <c r="F1081" t="s">
        <v>541</v>
      </c>
      <c r="G1081" s="4"/>
      <c r="H1081" s="3" t="s">
        <v>1393</v>
      </c>
      <c r="I1081" s="3" t="s">
        <v>1393</v>
      </c>
      <c r="J1081" s="4">
        <v>245</v>
      </c>
      <c r="K1081" s="4">
        <v>386</v>
      </c>
      <c r="L1081" s="38" t="s">
        <v>1483</v>
      </c>
      <c r="M1081" s="25"/>
      <c r="N1081" s="49" t="str">
        <f t="shared" si="144"/>
        <v xml:space="preserve"> </v>
      </c>
      <c r="O1081" s="25">
        <v>1</v>
      </c>
      <c r="P1081" s="49">
        <f t="shared" si="145"/>
        <v>9.2515496345637894E-5</v>
      </c>
      <c r="Q1081" s="25"/>
      <c r="R1081" s="49" t="str">
        <f t="shared" si="146"/>
        <v xml:space="preserve"> </v>
      </c>
      <c r="S1081" s="28"/>
      <c r="T1081" s="49" t="str">
        <f t="shared" si="147"/>
        <v xml:space="preserve"> </v>
      </c>
      <c r="U1081" s="30"/>
      <c r="V1081" s="49" t="str">
        <f t="shared" si="148"/>
        <v xml:space="preserve"> </v>
      </c>
      <c r="W1081" s="25"/>
      <c r="X1081" s="49" t="str">
        <f t="shared" si="149"/>
        <v xml:space="preserve"> </v>
      </c>
      <c r="Y1081" s="25"/>
      <c r="Z1081" s="53" t="str">
        <f t="shared" si="150"/>
        <v xml:space="preserve"> </v>
      </c>
      <c r="AA1081" s="26">
        <f t="shared" si="151"/>
        <v>1</v>
      </c>
      <c r="AB1081" s="49">
        <f t="shared" si="152"/>
        <v>2.0334709315330337E-5</v>
      </c>
    </row>
    <row r="1082" spans="1:28">
      <c r="A1082" t="s">
        <v>16</v>
      </c>
      <c r="B1082" t="s">
        <v>3969</v>
      </c>
      <c r="C1082" t="s">
        <v>2326</v>
      </c>
      <c r="D1082" s="4" t="s">
        <v>1382</v>
      </c>
      <c r="E1082" s="2"/>
      <c r="F1082" s="5" t="s">
        <v>4040</v>
      </c>
      <c r="G1082" s="4"/>
      <c r="H1082" s="3" t="s">
        <v>1393</v>
      </c>
      <c r="I1082" s="3" t="s">
        <v>581</v>
      </c>
      <c r="J1082" s="4"/>
      <c r="K1082" s="4"/>
      <c r="L1082" s="38" t="s">
        <v>1483</v>
      </c>
      <c r="M1082" s="25"/>
      <c r="N1082" s="49" t="str">
        <f t="shared" si="144"/>
        <v xml:space="preserve"> </v>
      </c>
      <c r="O1082" s="25">
        <v>1</v>
      </c>
      <c r="P1082" s="49">
        <f t="shared" si="145"/>
        <v>9.2515496345637894E-5</v>
      </c>
      <c r="Q1082" s="25"/>
      <c r="R1082" s="49" t="str">
        <f t="shared" si="146"/>
        <v xml:space="preserve"> </v>
      </c>
      <c r="S1082" s="28"/>
      <c r="T1082" s="49" t="str">
        <f t="shared" si="147"/>
        <v xml:space="preserve"> </v>
      </c>
      <c r="U1082" s="30"/>
      <c r="V1082" s="49" t="str">
        <f t="shared" si="148"/>
        <v xml:space="preserve"> </v>
      </c>
      <c r="W1082" s="25"/>
      <c r="X1082" s="49" t="str">
        <f t="shared" si="149"/>
        <v xml:space="preserve"> </v>
      </c>
      <c r="Y1082" s="25"/>
      <c r="Z1082" s="53" t="str">
        <f t="shared" si="150"/>
        <v xml:space="preserve"> </v>
      </c>
      <c r="AA1082" s="26">
        <f t="shared" si="151"/>
        <v>1</v>
      </c>
      <c r="AB1082" s="49">
        <f t="shared" si="152"/>
        <v>2.0334709315330337E-5</v>
      </c>
    </row>
    <row r="1083" spans="1:28">
      <c r="A1083" t="s">
        <v>16</v>
      </c>
      <c r="B1083" s="5" t="s">
        <v>4239</v>
      </c>
      <c r="C1083" t="s">
        <v>2326</v>
      </c>
      <c r="D1083" s="4" t="s">
        <v>1382</v>
      </c>
      <c r="E1083" s="2"/>
      <c r="G1083" s="4"/>
      <c r="H1083" s="3" t="s">
        <v>1393</v>
      </c>
      <c r="I1083" s="3" t="s">
        <v>1393</v>
      </c>
      <c r="J1083" s="4"/>
      <c r="K1083" s="4">
        <v>334</v>
      </c>
      <c r="L1083" s="38" t="s">
        <v>1483</v>
      </c>
      <c r="M1083" s="25"/>
      <c r="N1083" s="49" t="str">
        <f t="shared" si="144"/>
        <v xml:space="preserve"> </v>
      </c>
      <c r="O1083" s="25"/>
      <c r="P1083" s="49" t="str">
        <f t="shared" si="145"/>
        <v xml:space="preserve"> </v>
      </c>
      <c r="Q1083" s="25"/>
      <c r="R1083" s="49" t="str">
        <f t="shared" si="146"/>
        <v xml:space="preserve"> </v>
      </c>
      <c r="S1083" s="25"/>
      <c r="T1083" s="49" t="str">
        <f t="shared" si="147"/>
        <v xml:space="preserve"> </v>
      </c>
      <c r="U1083" s="30">
        <v>1</v>
      </c>
      <c r="V1083" s="49">
        <f t="shared" si="148"/>
        <v>1.9940179461615153E-4</v>
      </c>
      <c r="W1083" s="25"/>
      <c r="X1083" s="49" t="str">
        <f t="shared" si="149"/>
        <v xml:space="preserve"> </v>
      </c>
      <c r="Y1083" s="25"/>
      <c r="Z1083" s="53" t="str">
        <f t="shared" si="150"/>
        <v xml:space="preserve"> </v>
      </c>
      <c r="AA1083" s="26">
        <f t="shared" si="151"/>
        <v>1</v>
      </c>
      <c r="AB1083" s="49">
        <f t="shared" si="152"/>
        <v>2.0334709315330337E-5</v>
      </c>
    </row>
    <row r="1084" spans="1:28">
      <c r="A1084" t="s">
        <v>16</v>
      </c>
      <c r="B1084" t="s">
        <v>715</v>
      </c>
      <c r="C1084" t="s">
        <v>2326</v>
      </c>
      <c r="D1084" s="4" t="s">
        <v>1382</v>
      </c>
      <c r="E1084" s="4" t="s">
        <v>2064</v>
      </c>
      <c r="G1084" s="4"/>
      <c r="H1084" s="3" t="s">
        <v>1393</v>
      </c>
      <c r="I1084" s="3" t="s">
        <v>1393</v>
      </c>
      <c r="J1084" s="4"/>
      <c r="K1084" s="4"/>
      <c r="L1084" s="38" t="s">
        <v>1483</v>
      </c>
      <c r="M1084" s="25"/>
      <c r="N1084" s="49" t="str">
        <f t="shared" si="144"/>
        <v xml:space="preserve"> </v>
      </c>
      <c r="O1084" s="25">
        <v>1</v>
      </c>
      <c r="P1084" s="49">
        <f t="shared" si="145"/>
        <v>9.2515496345637894E-5</v>
      </c>
      <c r="Q1084" s="25"/>
      <c r="R1084" s="49" t="str">
        <f t="shared" si="146"/>
        <v xml:space="preserve"> </v>
      </c>
      <c r="S1084" s="25"/>
      <c r="T1084" s="49" t="str">
        <f t="shared" si="147"/>
        <v xml:space="preserve"> </v>
      </c>
      <c r="U1084" s="30"/>
      <c r="V1084" s="49" t="str">
        <f t="shared" si="148"/>
        <v xml:space="preserve"> </v>
      </c>
      <c r="W1084" s="25"/>
      <c r="X1084" s="49" t="str">
        <f t="shared" si="149"/>
        <v xml:space="preserve"> </v>
      </c>
      <c r="Y1084" s="25"/>
      <c r="Z1084" s="53" t="str">
        <f t="shared" si="150"/>
        <v xml:space="preserve"> </v>
      </c>
      <c r="AA1084" s="26">
        <f t="shared" si="151"/>
        <v>1</v>
      </c>
      <c r="AB1084" s="49">
        <f t="shared" si="152"/>
        <v>2.0334709315330337E-5</v>
      </c>
    </row>
    <row r="1085" spans="1:28">
      <c r="A1085" t="s">
        <v>4569</v>
      </c>
      <c r="B1085" t="s">
        <v>1901</v>
      </c>
      <c r="C1085" t="s">
        <v>3528</v>
      </c>
      <c r="D1085" s="4" t="s">
        <v>1382</v>
      </c>
      <c r="E1085" s="2"/>
      <c r="F1085" t="s">
        <v>4607</v>
      </c>
      <c r="G1085" s="4"/>
      <c r="H1085" s="3" t="s">
        <v>1393</v>
      </c>
      <c r="I1085" s="3" t="s">
        <v>1393</v>
      </c>
      <c r="J1085" s="4">
        <v>425</v>
      </c>
      <c r="K1085" s="4">
        <v>320</v>
      </c>
      <c r="L1085" s="38" t="s">
        <v>1756</v>
      </c>
      <c r="M1085" s="25"/>
      <c r="N1085" s="49" t="str">
        <f t="shared" si="144"/>
        <v xml:space="preserve"> </v>
      </c>
      <c r="O1085" s="25">
        <v>1</v>
      </c>
      <c r="P1085" s="49">
        <f t="shared" si="145"/>
        <v>9.2515496345637894E-5</v>
      </c>
      <c r="Q1085" s="25"/>
      <c r="R1085" s="49" t="str">
        <f t="shared" si="146"/>
        <v xml:space="preserve"> </v>
      </c>
      <c r="S1085" s="28"/>
      <c r="T1085" s="49" t="str">
        <f t="shared" si="147"/>
        <v xml:space="preserve"> </v>
      </c>
      <c r="U1085" s="30"/>
      <c r="V1085" s="49" t="str">
        <f t="shared" si="148"/>
        <v xml:space="preserve"> </v>
      </c>
      <c r="W1085" s="25"/>
      <c r="X1085" s="49" t="str">
        <f t="shared" si="149"/>
        <v xml:space="preserve"> </v>
      </c>
      <c r="Y1085" s="25"/>
      <c r="Z1085" s="53" t="str">
        <f t="shared" si="150"/>
        <v xml:space="preserve"> </v>
      </c>
      <c r="AA1085" s="26">
        <f t="shared" si="151"/>
        <v>1</v>
      </c>
      <c r="AB1085" s="49">
        <f t="shared" si="152"/>
        <v>2.0334709315330337E-5</v>
      </c>
    </row>
    <row r="1086" spans="1:28">
      <c r="A1086" t="s">
        <v>1724</v>
      </c>
      <c r="B1086" t="s">
        <v>2750</v>
      </c>
      <c r="C1086" t="s">
        <v>557</v>
      </c>
      <c r="D1086" s="4" t="s">
        <v>1381</v>
      </c>
      <c r="E1086" s="2"/>
      <c r="G1086" s="4"/>
      <c r="H1086" s="3" t="s">
        <v>1393</v>
      </c>
      <c r="I1086" s="3" t="s">
        <v>581</v>
      </c>
      <c r="J1086" s="4"/>
      <c r="K1086" s="4"/>
      <c r="L1086" s="38" t="s">
        <v>1483</v>
      </c>
      <c r="M1086" s="25"/>
      <c r="N1086" s="49" t="str">
        <f t="shared" si="144"/>
        <v xml:space="preserve"> </v>
      </c>
      <c r="O1086" s="25"/>
      <c r="P1086" s="49" t="str">
        <f t="shared" si="145"/>
        <v xml:space="preserve"> </v>
      </c>
      <c r="Q1086" s="25"/>
      <c r="R1086" s="49" t="str">
        <f t="shared" si="146"/>
        <v xml:space="preserve"> </v>
      </c>
      <c r="S1086" s="25"/>
      <c r="T1086" s="49" t="str">
        <f t="shared" si="147"/>
        <v xml:space="preserve"> </v>
      </c>
      <c r="U1086" s="30">
        <v>1</v>
      </c>
      <c r="V1086" s="49">
        <f t="shared" si="148"/>
        <v>1.9940179461615153E-4</v>
      </c>
      <c r="W1086" s="25"/>
      <c r="X1086" s="49" t="str">
        <f t="shared" si="149"/>
        <v xml:space="preserve"> </v>
      </c>
      <c r="Y1086" s="25"/>
      <c r="Z1086" s="53" t="str">
        <f t="shared" si="150"/>
        <v xml:space="preserve"> </v>
      </c>
      <c r="AA1086" s="26">
        <f t="shared" si="151"/>
        <v>1</v>
      </c>
      <c r="AB1086" s="49">
        <f t="shared" si="152"/>
        <v>2.0334709315330337E-5</v>
      </c>
    </row>
    <row r="1087" spans="1:28">
      <c r="A1087" t="s">
        <v>2145</v>
      </c>
      <c r="B1087" t="s">
        <v>4493</v>
      </c>
      <c r="C1087" t="s">
        <v>382</v>
      </c>
      <c r="D1087" s="4" t="s">
        <v>1382</v>
      </c>
      <c r="E1087" s="2" t="s">
        <v>4</v>
      </c>
      <c r="F1087" t="s">
        <v>4506</v>
      </c>
      <c r="G1087" s="4" t="s">
        <v>168</v>
      </c>
      <c r="H1087" s="3" t="s">
        <v>1393</v>
      </c>
      <c r="I1087" s="3" t="s">
        <v>1393</v>
      </c>
      <c r="J1087" s="4"/>
      <c r="K1087" s="4"/>
      <c r="L1087" s="38" t="s">
        <v>1483</v>
      </c>
      <c r="M1087" s="25">
        <v>1</v>
      </c>
      <c r="N1087" s="49">
        <f t="shared" si="144"/>
        <v>1.1436413540713633E-4</v>
      </c>
      <c r="O1087" s="25"/>
      <c r="P1087" s="49" t="str">
        <f t="shared" si="145"/>
        <v xml:space="preserve"> </v>
      </c>
      <c r="Q1087" s="25"/>
      <c r="R1087" s="49" t="str">
        <f t="shared" si="146"/>
        <v xml:space="preserve"> </v>
      </c>
      <c r="S1087" s="28"/>
      <c r="T1087" s="49" t="str">
        <f t="shared" si="147"/>
        <v xml:space="preserve"> </v>
      </c>
      <c r="U1087" s="30"/>
      <c r="V1087" s="49" t="str">
        <f t="shared" si="148"/>
        <v xml:space="preserve"> </v>
      </c>
      <c r="W1087" s="25"/>
      <c r="X1087" s="49" t="str">
        <f t="shared" si="149"/>
        <v xml:space="preserve"> </v>
      </c>
      <c r="Y1087" s="25"/>
      <c r="Z1087" s="53" t="str">
        <f t="shared" si="150"/>
        <v xml:space="preserve"> </v>
      </c>
      <c r="AA1087" s="26">
        <f t="shared" si="151"/>
        <v>1</v>
      </c>
      <c r="AB1087" s="49">
        <f t="shared" si="152"/>
        <v>2.0334709315330337E-5</v>
      </c>
    </row>
    <row r="1088" spans="1:28">
      <c r="A1088" t="s">
        <v>718</v>
      </c>
      <c r="B1088" t="s">
        <v>894</v>
      </c>
      <c r="C1088" t="s">
        <v>575</v>
      </c>
      <c r="D1088" s="4" t="s">
        <v>1382</v>
      </c>
      <c r="E1088" s="2"/>
      <c r="G1088" s="4"/>
      <c r="H1088" s="3" t="s">
        <v>1393</v>
      </c>
      <c r="I1088" s="3" t="s">
        <v>581</v>
      </c>
      <c r="J1088" s="4"/>
      <c r="K1088" s="4"/>
      <c r="L1088" s="38" t="s">
        <v>1483</v>
      </c>
      <c r="M1088" s="25"/>
      <c r="N1088" s="49" t="str">
        <f t="shared" si="144"/>
        <v xml:space="preserve"> </v>
      </c>
      <c r="O1088" s="25"/>
      <c r="P1088" s="49" t="str">
        <f t="shared" si="145"/>
        <v xml:space="preserve"> </v>
      </c>
      <c r="Q1088" s="25"/>
      <c r="R1088" s="49" t="str">
        <f t="shared" si="146"/>
        <v xml:space="preserve"> </v>
      </c>
      <c r="S1088" s="25">
        <v>1</v>
      </c>
      <c r="T1088" s="49">
        <f t="shared" si="147"/>
        <v>7.6126674786845306E-5</v>
      </c>
      <c r="U1088" s="30"/>
      <c r="V1088" s="49" t="str">
        <f t="shared" si="148"/>
        <v xml:space="preserve"> </v>
      </c>
      <c r="W1088" s="25"/>
      <c r="X1088" s="49" t="str">
        <f t="shared" si="149"/>
        <v xml:space="preserve"> </v>
      </c>
      <c r="Y1088" s="25"/>
      <c r="Z1088" s="53" t="str">
        <f t="shared" si="150"/>
        <v xml:space="preserve"> </v>
      </c>
      <c r="AA1088" s="26">
        <f t="shared" si="151"/>
        <v>1</v>
      </c>
      <c r="AB1088" s="49">
        <f t="shared" si="152"/>
        <v>2.0334709315330337E-5</v>
      </c>
    </row>
    <row r="1089" spans="1:28">
      <c r="A1089" s="5" t="s">
        <v>720</v>
      </c>
      <c r="B1089" s="5" t="s">
        <v>3404</v>
      </c>
      <c r="C1089" t="s">
        <v>2827</v>
      </c>
      <c r="D1089" s="4" t="s">
        <v>1382</v>
      </c>
      <c r="E1089" s="2" t="s">
        <v>3231</v>
      </c>
      <c r="F1089" t="s">
        <v>311</v>
      </c>
      <c r="G1089" s="4"/>
      <c r="H1089" s="3" t="s">
        <v>1393</v>
      </c>
      <c r="I1089" s="3" t="s">
        <v>1393</v>
      </c>
      <c r="J1089" s="4"/>
      <c r="K1089" s="4"/>
      <c r="L1089" s="38" t="s">
        <v>1483</v>
      </c>
      <c r="M1089" s="25"/>
      <c r="N1089" s="49" t="str">
        <f t="shared" si="144"/>
        <v xml:space="preserve"> </v>
      </c>
      <c r="O1089" s="25"/>
      <c r="P1089" s="49" t="str">
        <f t="shared" si="145"/>
        <v xml:space="preserve"> </v>
      </c>
      <c r="Q1089" s="25"/>
      <c r="R1089" s="49" t="str">
        <f t="shared" si="146"/>
        <v xml:space="preserve"> </v>
      </c>
      <c r="S1089" s="25">
        <v>1</v>
      </c>
      <c r="T1089" s="49">
        <f t="shared" si="147"/>
        <v>7.6126674786845306E-5</v>
      </c>
      <c r="U1089" s="30"/>
      <c r="V1089" s="49" t="str">
        <f t="shared" si="148"/>
        <v xml:space="preserve"> </v>
      </c>
      <c r="W1089" s="25"/>
      <c r="X1089" s="49" t="str">
        <f t="shared" si="149"/>
        <v xml:space="preserve"> </v>
      </c>
      <c r="Y1089" s="25"/>
      <c r="Z1089" s="53" t="str">
        <f t="shared" si="150"/>
        <v xml:space="preserve"> </v>
      </c>
      <c r="AA1089" s="26">
        <f t="shared" si="151"/>
        <v>1</v>
      </c>
      <c r="AB1089" s="49">
        <f t="shared" si="152"/>
        <v>2.0334709315330337E-5</v>
      </c>
    </row>
    <row r="1090" spans="1:28">
      <c r="A1090" t="s">
        <v>1881</v>
      </c>
      <c r="B1090" t="s">
        <v>2042</v>
      </c>
      <c r="C1090" t="s">
        <v>575</v>
      </c>
      <c r="D1090" s="4" t="s">
        <v>1382</v>
      </c>
      <c r="E1090" s="2"/>
      <c r="F1090" t="s">
        <v>506</v>
      </c>
      <c r="G1090" s="4"/>
      <c r="H1090" s="3" t="s">
        <v>1393</v>
      </c>
      <c r="I1090" s="3" t="s">
        <v>1393</v>
      </c>
      <c r="J1090" s="4"/>
      <c r="K1090" s="4"/>
      <c r="L1090" s="38" t="s">
        <v>1483</v>
      </c>
      <c r="M1090" s="25"/>
      <c r="N1090" s="49" t="str">
        <f t="shared" si="144"/>
        <v xml:space="preserve"> </v>
      </c>
      <c r="O1090" s="25"/>
      <c r="P1090" s="49" t="str">
        <f t="shared" si="145"/>
        <v xml:space="preserve"> </v>
      </c>
      <c r="Q1090" s="25"/>
      <c r="R1090" s="49" t="str">
        <f t="shared" si="146"/>
        <v xml:space="preserve"> </v>
      </c>
      <c r="S1090" s="25"/>
      <c r="T1090" s="49" t="str">
        <f t="shared" si="147"/>
        <v xml:space="preserve"> </v>
      </c>
      <c r="U1090" s="30"/>
      <c r="V1090" s="49" t="str">
        <f t="shared" si="148"/>
        <v xml:space="preserve"> </v>
      </c>
      <c r="W1090" s="25"/>
      <c r="X1090" s="49" t="str">
        <f t="shared" si="149"/>
        <v xml:space="preserve"> </v>
      </c>
      <c r="Y1090" s="25">
        <v>1</v>
      </c>
      <c r="Z1090" s="53">
        <f t="shared" si="150"/>
        <v>3.5248501938667606E-4</v>
      </c>
      <c r="AA1090" s="26">
        <f t="shared" si="151"/>
        <v>1</v>
      </c>
      <c r="AB1090" s="49">
        <f t="shared" si="152"/>
        <v>2.0334709315330337E-5</v>
      </c>
    </row>
    <row r="1091" spans="1:28">
      <c r="A1091" t="s">
        <v>1655</v>
      </c>
      <c r="B1091" t="s">
        <v>1883</v>
      </c>
      <c r="C1091" t="s">
        <v>2520</v>
      </c>
      <c r="D1091" s="4" t="s">
        <v>1382</v>
      </c>
      <c r="E1091" s="2" t="s">
        <v>2064</v>
      </c>
      <c r="F1091" t="s">
        <v>1388</v>
      </c>
      <c r="G1091" s="4"/>
      <c r="H1091" s="3" t="s">
        <v>1393</v>
      </c>
      <c r="I1091" s="3" t="s">
        <v>1393</v>
      </c>
      <c r="J1091" s="4"/>
      <c r="K1091" s="4"/>
      <c r="L1091" s="38" t="s">
        <v>1483</v>
      </c>
      <c r="M1091" s="25"/>
      <c r="N1091" s="49" t="str">
        <f t="shared" si="144"/>
        <v xml:space="preserve"> </v>
      </c>
      <c r="O1091" s="25"/>
      <c r="P1091" s="49" t="str">
        <f t="shared" si="145"/>
        <v xml:space="preserve"> </v>
      </c>
      <c r="Q1091" s="25"/>
      <c r="R1091" s="49" t="str">
        <f t="shared" si="146"/>
        <v xml:space="preserve"> </v>
      </c>
      <c r="S1091" s="25">
        <v>1</v>
      </c>
      <c r="T1091" s="49">
        <f t="shared" si="147"/>
        <v>7.6126674786845306E-5</v>
      </c>
      <c r="U1091" s="30"/>
      <c r="V1091" s="49" t="str">
        <f t="shared" si="148"/>
        <v xml:space="preserve"> </v>
      </c>
      <c r="W1091" s="25"/>
      <c r="X1091" s="49" t="str">
        <f t="shared" si="149"/>
        <v xml:space="preserve"> </v>
      </c>
      <c r="Y1091" s="25"/>
      <c r="Z1091" s="53" t="str">
        <f t="shared" si="150"/>
        <v xml:space="preserve"> </v>
      </c>
      <c r="AA1091" s="26">
        <f t="shared" si="151"/>
        <v>1</v>
      </c>
      <c r="AB1091" s="49">
        <f t="shared" si="152"/>
        <v>2.0334709315330337E-5</v>
      </c>
    </row>
    <row r="1092" spans="1:28">
      <c r="A1092" t="s">
        <v>398</v>
      </c>
      <c r="B1092" t="s">
        <v>3621</v>
      </c>
      <c r="C1092" t="s">
        <v>575</v>
      </c>
      <c r="D1092" s="4" t="s">
        <v>1382</v>
      </c>
      <c r="E1092" s="2"/>
      <c r="F1092" t="s">
        <v>3800</v>
      </c>
      <c r="G1092" s="4"/>
      <c r="H1092" s="3" t="s">
        <v>1393</v>
      </c>
      <c r="I1092" s="3" t="s">
        <v>1393</v>
      </c>
      <c r="J1092" s="4"/>
      <c r="K1092" s="4"/>
      <c r="L1092" s="38" t="s">
        <v>1483</v>
      </c>
      <c r="M1092" s="25"/>
      <c r="N1092" s="49" t="str">
        <f t="shared" si="144"/>
        <v xml:space="preserve"> </v>
      </c>
      <c r="O1092" s="25">
        <v>1</v>
      </c>
      <c r="P1092" s="49">
        <f t="shared" si="145"/>
        <v>9.2515496345637894E-5</v>
      </c>
      <c r="Q1092" s="25"/>
      <c r="R1092" s="49" t="str">
        <f t="shared" si="146"/>
        <v xml:space="preserve"> </v>
      </c>
      <c r="S1092" s="28"/>
      <c r="T1092" s="49" t="str">
        <f t="shared" si="147"/>
        <v xml:space="preserve"> </v>
      </c>
      <c r="U1092" s="30"/>
      <c r="V1092" s="49" t="str">
        <f t="shared" si="148"/>
        <v xml:space="preserve"> </v>
      </c>
      <c r="W1092" s="25"/>
      <c r="X1092" s="49" t="str">
        <f t="shared" si="149"/>
        <v xml:space="preserve"> </v>
      </c>
      <c r="Y1092" s="25"/>
      <c r="Z1092" s="53" t="str">
        <f t="shared" si="150"/>
        <v xml:space="preserve"> </v>
      </c>
      <c r="AA1092" s="26">
        <f t="shared" si="151"/>
        <v>1</v>
      </c>
      <c r="AB1092" s="49">
        <f t="shared" si="152"/>
        <v>2.0334709315330337E-5</v>
      </c>
    </row>
    <row r="1093" spans="1:28">
      <c r="A1093" t="s">
        <v>398</v>
      </c>
      <c r="B1093" s="5" t="s">
        <v>1052</v>
      </c>
      <c r="C1093" t="s">
        <v>575</v>
      </c>
      <c r="D1093" s="4" t="s">
        <v>1382</v>
      </c>
      <c r="E1093" s="2"/>
      <c r="G1093" s="4"/>
      <c r="H1093" s="3" t="s">
        <v>1393</v>
      </c>
      <c r="I1093" s="3" t="s">
        <v>1393</v>
      </c>
      <c r="J1093" s="4"/>
      <c r="K1093" s="4"/>
      <c r="L1093" s="38" t="s">
        <v>1483</v>
      </c>
      <c r="M1093" s="25"/>
      <c r="N1093" s="49" t="str">
        <f t="shared" si="144"/>
        <v xml:space="preserve"> </v>
      </c>
      <c r="O1093" s="25">
        <v>1</v>
      </c>
      <c r="P1093" s="49">
        <f t="shared" si="145"/>
        <v>9.2515496345637894E-5</v>
      </c>
      <c r="Q1093" s="25"/>
      <c r="R1093" s="49" t="str">
        <f t="shared" si="146"/>
        <v xml:space="preserve"> </v>
      </c>
      <c r="S1093" s="25"/>
      <c r="T1093" s="49" t="str">
        <f t="shared" si="147"/>
        <v xml:space="preserve"> </v>
      </c>
      <c r="U1093" s="30"/>
      <c r="V1093" s="49" t="str">
        <f t="shared" si="148"/>
        <v xml:space="preserve"> </v>
      </c>
      <c r="W1093" s="25"/>
      <c r="X1093" s="49" t="str">
        <f t="shared" si="149"/>
        <v xml:space="preserve"> </v>
      </c>
      <c r="Y1093" s="25"/>
      <c r="Z1093" s="53" t="str">
        <f t="shared" si="150"/>
        <v xml:space="preserve"> </v>
      </c>
      <c r="AA1093" s="26">
        <f t="shared" si="151"/>
        <v>1</v>
      </c>
      <c r="AB1093" s="49">
        <f t="shared" si="152"/>
        <v>2.0334709315330337E-5</v>
      </c>
    </row>
    <row r="1094" spans="1:28">
      <c r="A1094" t="s">
        <v>723</v>
      </c>
      <c r="B1094" s="5" t="s">
        <v>5280</v>
      </c>
      <c r="C1094" t="s">
        <v>382</v>
      </c>
      <c r="D1094" s="4" t="s">
        <v>1382</v>
      </c>
      <c r="E1094" s="2"/>
      <c r="G1094" s="4"/>
      <c r="H1094" s="3" t="s">
        <v>1393</v>
      </c>
      <c r="I1094" s="3" t="s">
        <v>581</v>
      </c>
      <c r="J1094" s="4"/>
      <c r="K1094" s="4"/>
      <c r="L1094" s="38" t="s">
        <v>1483</v>
      </c>
      <c r="M1094" s="25"/>
      <c r="N1094" s="49" t="str">
        <f t="shared" si="144"/>
        <v xml:space="preserve"> </v>
      </c>
      <c r="O1094" s="25"/>
      <c r="P1094" s="49" t="str">
        <f t="shared" si="145"/>
        <v xml:space="preserve"> </v>
      </c>
      <c r="Q1094" s="25"/>
      <c r="R1094" s="49" t="str">
        <f t="shared" si="146"/>
        <v xml:space="preserve"> </v>
      </c>
      <c r="S1094" s="25"/>
      <c r="T1094" s="49" t="str">
        <f t="shared" si="147"/>
        <v xml:space="preserve"> </v>
      </c>
      <c r="U1094" s="30">
        <v>1</v>
      </c>
      <c r="V1094" s="49">
        <f t="shared" si="148"/>
        <v>1.9940179461615153E-4</v>
      </c>
      <c r="W1094" s="25"/>
      <c r="X1094" s="49" t="str">
        <f t="shared" si="149"/>
        <v xml:space="preserve"> </v>
      </c>
      <c r="Y1094" s="25"/>
      <c r="Z1094" s="53" t="str">
        <f t="shared" si="150"/>
        <v xml:space="preserve"> </v>
      </c>
      <c r="AA1094" s="26">
        <f t="shared" si="151"/>
        <v>1</v>
      </c>
      <c r="AB1094" s="49">
        <f t="shared" si="152"/>
        <v>2.0334709315330337E-5</v>
      </c>
    </row>
    <row r="1095" spans="1:28">
      <c r="A1095" t="s">
        <v>758</v>
      </c>
      <c r="B1095" s="5" t="s">
        <v>5444</v>
      </c>
      <c r="C1095" t="s">
        <v>382</v>
      </c>
      <c r="D1095" s="4" t="s">
        <v>1382</v>
      </c>
      <c r="E1095" s="2" t="s">
        <v>2064</v>
      </c>
      <c r="F1095" s="5" t="s">
        <v>5445</v>
      </c>
      <c r="G1095" s="4"/>
      <c r="H1095" s="3" t="s">
        <v>1393</v>
      </c>
      <c r="I1095" s="3" t="s">
        <v>1393</v>
      </c>
      <c r="J1095" s="4"/>
      <c r="K1095" s="4"/>
      <c r="L1095" s="38" t="s">
        <v>1483</v>
      </c>
      <c r="M1095" s="25"/>
      <c r="N1095" s="49" t="str">
        <f t="shared" si="144"/>
        <v xml:space="preserve"> </v>
      </c>
      <c r="O1095" s="25">
        <v>1</v>
      </c>
      <c r="P1095" s="49">
        <f t="shared" si="145"/>
        <v>9.2515496345637894E-5</v>
      </c>
      <c r="Q1095" s="25"/>
      <c r="R1095" s="49" t="str">
        <f t="shared" si="146"/>
        <v xml:space="preserve"> </v>
      </c>
      <c r="S1095" s="28"/>
      <c r="T1095" s="49" t="str">
        <f t="shared" si="147"/>
        <v xml:space="preserve"> </v>
      </c>
      <c r="U1095" s="30"/>
      <c r="V1095" s="49" t="str">
        <f t="shared" si="148"/>
        <v xml:space="preserve"> </v>
      </c>
      <c r="W1095" s="25"/>
      <c r="X1095" s="49" t="str">
        <f t="shared" si="149"/>
        <v xml:space="preserve"> </v>
      </c>
      <c r="Y1095" s="25"/>
      <c r="Z1095" s="53" t="str">
        <f t="shared" si="150"/>
        <v xml:space="preserve"> </v>
      </c>
      <c r="AA1095" s="26">
        <f t="shared" si="151"/>
        <v>1</v>
      </c>
      <c r="AB1095" s="49">
        <f t="shared" si="152"/>
        <v>2.0334709315330337E-5</v>
      </c>
    </row>
    <row r="1096" spans="1:28">
      <c r="A1096" t="s">
        <v>758</v>
      </c>
      <c r="B1096" s="5" t="s">
        <v>1087</v>
      </c>
      <c r="C1096" t="s">
        <v>382</v>
      </c>
      <c r="D1096" s="4" t="s">
        <v>1382</v>
      </c>
      <c r="E1096" s="2"/>
      <c r="F1096" s="5" t="s">
        <v>4462</v>
      </c>
      <c r="G1096" s="4"/>
      <c r="H1096" s="3" t="s">
        <v>1393</v>
      </c>
      <c r="I1096" s="3" t="s">
        <v>1393</v>
      </c>
      <c r="J1096" s="4">
        <v>246</v>
      </c>
      <c r="K1096" s="4">
        <v>378</v>
      </c>
      <c r="L1096" s="38" t="s">
        <v>1483</v>
      </c>
      <c r="M1096" s="25"/>
      <c r="N1096" s="49" t="str">
        <f t="shared" ref="N1096:N1159" si="153">IF(M1096=0," ",M1096/M$1241)</f>
        <v xml:space="preserve"> </v>
      </c>
      <c r="O1096" s="25"/>
      <c r="P1096" s="49" t="str">
        <f t="shared" ref="P1096:P1159" si="154">IF(O1096=0," ",O1096/O$1241)</f>
        <v xml:space="preserve"> </v>
      </c>
      <c r="Q1096" s="25">
        <v>1</v>
      </c>
      <c r="R1096" s="49">
        <f t="shared" ref="R1096:R1159" si="155">IF(Q1096=0," ",Q1096/Q$1241)</f>
        <v>4.4903457566232598E-4</v>
      </c>
      <c r="S1096" s="28"/>
      <c r="T1096" s="49" t="str">
        <f t="shared" ref="T1096:T1159" si="156">IF(S1096=0," ",S1096/S$1241)</f>
        <v xml:space="preserve"> </v>
      </c>
      <c r="U1096" s="30"/>
      <c r="V1096" s="49" t="str">
        <f t="shared" ref="V1096:V1159" si="157">IF(U1096=0," ",U1096/U$1241)</f>
        <v xml:space="preserve"> </v>
      </c>
      <c r="W1096" s="25"/>
      <c r="X1096" s="49" t="str">
        <f t="shared" ref="X1096:X1159" si="158">IF(W1096=0," ",W1096/W$1241)</f>
        <v xml:space="preserve"> </v>
      </c>
      <c r="Y1096" s="25"/>
      <c r="Z1096" s="53" t="str">
        <f t="shared" ref="Z1096:Z1159" si="159">IF(Y1096=0," ",Y1096/Y$1241)</f>
        <v xml:space="preserve"> </v>
      </c>
      <c r="AA1096" s="26">
        <f t="shared" ref="AA1096:AA1159" si="160">M1096+O1096+Q1096+S1096+U1096+W1096+Y1096</f>
        <v>1</v>
      </c>
      <c r="AB1096" s="49">
        <f t="shared" ref="AB1096:AB1159" si="161">IF(AA1096=0," ",AA1096/AA$1241)</f>
        <v>2.0334709315330337E-5</v>
      </c>
    </row>
    <row r="1097" spans="1:28">
      <c r="A1097" t="s">
        <v>758</v>
      </c>
      <c r="B1097" s="5" t="s">
        <v>5764</v>
      </c>
      <c r="C1097" t="s">
        <v>382</v>
      </c>
      <c r="D1097" s="4" t="s">
        <v>1382</v>
      </c>
      <c r="E1097" s="2"/>
      <c r="F1097" s="5"/>
      <c r="G1097" s="4"/>
      <c r="H1097" s="3" t="s">
        <v>581</v>
      </c>
      <c r="I1097" s="3" t="s">
        <v>581</v>
      </c>
      <c r="J1097" s="4"/>
      <c r="K1097" s="4"/>
      <c r="L1097" s="38" t="s">
        <v>1483</v>
      </c>
      <c r="M1097" s="25">
        <v>1</v>
      </c>
      <c r="N1097" s="49">
        <f t="shared" si="153"/>
        <v>1.1436413540713633E-4</v>
      </c>
      <c r="O1097" s="25"/>
      <c r="P1097" s="49" t="str">
        <f t="shared" si="154"/>
        <v xml:space="preserve"> </v>
      </c>
      <c r="Q1097" s="25"/>
      <c r="R1097" s="49" t="str">
        <f t="shared" si="155"/>
        <v xml:space="preserve"> </v>
      </c>
      <c r="S1097" s="28"/>
      <c r="T1097" s="49" t="str">
        <f t="shared" si="156"/>
        <v xml:space="preserve"> </v>
      </c>
      <c r="U1097" s="30"/>
      <c r="V1097" s="49" t="str">
        <f t="shared" si="157"/>
        <v xml:space="preserve"> </v>
      </c>
      <c r="W1097" s="25"/>
      <c r="X1097" s="49" t="str">
        <f t="shared" si="158"/>
        <v xml:space="preserve"> </v>
      </c>
      <c r="Y1097" s="25"/>
      <c r="Z1097" s="53" t="str">
        <f t="shared" si="159"/>
        <v xml:space="preserve"> </v>
      </c>
      <c r="AA1097" s="26">
        <f t="shared" si="160"/>
        <v>1</v>
      </c>
      <c r="AB1097" s="49">
        <f t="shared" si="161"/>
        <v>2.0334709315330337E-5</v>
      </c>
    </row>
    <row r="1098" spans="1:28">
      <c r="A1098" t="s">
        <v>758</v>
      </c>
      <c r="B1098" t="s">
        <v>5176</v>
      </c>
      <c r="C1098" t="s">
        <v>382</v>
      </c>
      <c r="D1098" s="4" t="s">
        <v>1382</v>
      </c>
      <c r="E1098" s="2"/>
      <c r="F1098" s="5" t="s">
        <v>5351</v>
      </c>
      <c r="G1098" s="4" t="s">
        <v>168</v>
      </c>
      <c r="H1098" s="3" t="s">
        <v>1393</v>
      </c>
      <c r="I1098" s="3" t="s">
        <v>581</v>
      </c>
      <c r="J1098" s="4"/>
      <c r="K1098" s="4"/>
      <c r="L1098" s="38" t="s">
        <v>1483</v>
      </c>
      <c r="M1098" s="25">
        <v>1</v>
      </c>
      <c r="N1098" s="49">
        <f t="shared" si="153"/>
        <v>1.1436413540713633E-4</v>
      </c>
      <c r="O1098" s="25"/>
      <c r="P1098" s="49" t="str">
        <f t="shared" si="154"/>
        <v xml:space="preserve"> </v>
      </c>
      <c r="Q1098" s="25"/>
      <c r="R1098" s="49" t="str">
        <f t="shared" si="155"/>
        <v xml:space="preserve"> </v>
      </c>
      <c r="S1098" s="25"/>
      <c r="T1098" s="49" t="str">
        <f t="shared" si="156"/>
        <v xml:space="preserve"> </v>
      </c>
      <c r="U1098" s="30"/>
      <c r="V1098" s="49" t="str">
        <f t="shared" si="157"/>
        <v xml:space="preserve"> </v>
      </c>
      <c r="W1098" s="25"/>
      <c r="X1098" s="49" t="str">
        <f t="shared" si="158"/>
        <v xml:space="preserve"> </v>
      </c>
      <c r="Y1098" s="25"/>
      <c r="Z1098" s="53" t="str">
        <f t="shared" si="159"/>
        <v xml:space="preserve"> </v>
      </c>
      <c r="AA1098" s="26">
        <f t="shared" si="160"/>
        <v>1</v>
      </c>
      <c r="AB1098" s="49">
        <f t="shared" si="161"/>
        <v>2.0334709315330337E-5</v>
      </c>
    </row>
    <row r="1099" spans="1:28">
      <c r="A1099" s="5" t="s">
        <v>4087</v>
      </c>
      <c r="B1099" s="5" t="s">
        <v>5095</v>
      </c>
      <c r="C1099" t="s">
        <v>917</v>
      </c>
      <c r="D1099" s="4" t="s">
        <v>1381</v>
      </c>
      <c r="E1099" s="4" t="s">
        <v>2064</v>
      </c>
      <c r="F1099" s="5" t="s">
        <v>4039</v>
      </c>
      <c r="G1099" s="4"/>
      <c r="H1099" s="3" t="s">
        <v>1393</v>
      </c>
      <c r="I1099" s="3" t="s">
        <v>1393</v>
      </c>
      <c r="J1099" s="4"/>
      <c r="K1099" s="4"/>
      <c r="L1099" s="38" t="s">
        <v>1483</v>
      </c>
      <c r="M1099" s="25"/>
      <c r="N1099" s="49" t="str">
        <f t="shared" si="153"/>
        <v xml:space="preserve"> </v>
      </c>
      <c r="O1099" s="25"/>
      <c r="P1099" s="49" t="str">
        <f t="shared" si="154"/>
        <v xml:space="preserve"> </v>
      </c>
      <c r="Q1099" s="25"/>
      <c r="R1099" s="49" t="str">
        <f t="shared" si="155"/>
        <v xml:space="preserve"> </v>
      </c>
      <c r="S1099" s="28"/>
      <c r="T1099" s="49" t="str">
        <f t="shared" si="156"/>
        <v xml:space="preserve"> </v>
      </c>
      <c r="U1099" s="30">
        <v>1</v>
      </c>
      <c r="V1099" s="49">
        <f t="shared" si="157"/>
        <v>1.9940179461615153E-4</v>
      </c>
      <c r="W1099" s="25"/>
      <c r="X1099" s="49" t="str">
        <f t="shared" si="158"/>
        <v xml:space="preserve"> </v>
      </c>
      <c r="Y1099" s="25"/>
      <c r="Z1099" s="53" t="str">
        <f t="shared" si="159"/>
        <v xml:space="preserve"> </v>
      </c>
      <c r="AA1099" s="26">
        <f t="shared" si="160"/>
        <v>1</v>
      </c>
      <c r="AB1099" s="49">
        <f t="shared" si="161"/>
        <v>2.0334709315330337E-5</v>
      </c>
    </row>
    <row r="1100" spans="1:28">
      <c r="A1100" t="s">
        <v>1264</v>
      </c>
      <c r="B1100" t="s">
        <v>4207</v>
      </c>
      <c r="C1100" t="s">
        <v>575</v>
      </c>
      <c r="D1100" s="4" t="s">
        <v>1382</v>
      </c>
      <c r="E1100" s="2"/>
      <c r="F1100" t="s">
        <v>4305</v>
      </c>
      <c r="G1100" s="4"/>
      <c r="H1100" s="3" t="s">
        <v>1393</v>
      </c>
      <c r="I1100" s="3" t="s">
        <v>1393</v>
      </c>
      <c r="J1100" s="4"/>
      <c r="K1100" s="4"/>
      <c r="L1100" s="38" t="s">
        <v>1483</v>
      </c>
      <c r="M1100" s="25">
        <v>1</v>
      </c>
      <c r="N1100" s="49">
        <f t="shared" si="153"/>
        <v>1.1436413540713633E-4</v>
      </c>
      <c r="O1100" s="25"/>
      <c r="P1100" s="49" t="str">
        <f t="shared" si="154"/>
        <v xml:space="preserve"> </v>
      </c>
      <c r="Q1100" s="25"/>
      <c r="R1100" s="49" t="str">
        <f t="shared" si="155"/>
        <v xml:space="preserve"> </v>
      </c>
      <c r="S1100" s="25"/>
      <c r="T1100" s="49" t="str">
        <f t="shared" si="156"/>
        <v xml:space="preserve"> </v>
      </c>
      <c r="U1100" s="30"/>
      <c r="V1100" s="49" t="str">
        <f t="shared" si="157"/>
        <v xml:space="preserve"> </v>
      </c>
      <c r="W1100" s="25"/>
      <c r="X1100" s="49" t="str">
        <f t="shared" si="158"/>
        <v xml:space="preserve"> </v>
      </c>
      <c r="Y1100" s="25"/>
      <c r="Z1100" s="53" t="str">
        <f t="shared" si="159"/>
        <v xml:space="preserve"> </v>
      </c>
      <c r="AA1100" s="26">
        <f t="shared" si="160"/>
        <v>1</v>
      </c>
      <c r="AB1100" s="49">
        <f t="shared" si="161"/>
        <v>2.0334709315330337E-5</v>
      </c>
    </row>
    <row r="1101" spans="1:28">
      <c r="A1101" t="s">
        <v>726</v>
      </c>
      <c r="B1101" t="s">
        <v>2259</v>
      </c>
      <c r="C1101" t="s">
        <v>575</v>
      </c>
      <c r="D1101" s="4" t="s">
        <v>1382</v>
      </c>
      <c r="E1101" s="2"/>
      <c r="F1101" t="s">
        <v>6422</v>
      </c>
      <c r="G1101" s="4"/>
      <c r="H1101" s="3" t="s">
        <v>1393</v>
      </c>
      <c r="I1101" s="3" t="s">
        <v>1393</v>
      </c>
      <c r="J1101" s="4"/>
      <c r="K1101" s="4"/>
      <c r="L1101" s="38" t="s">
        <v>1483</v>
      </c>
      <c r="M1101" s="25"/>
      <c r="N1101" s="49" t="str">
        <f t="shared" si="153"/>
        <v xml:space="preserve"> </v>
      </c>
      <c r="O1101" s="25"/>
      <c r="P1101" s="49" t="str">
        <f t="shared" si="154"/>
        <v xml:space="preserve"> </v>
      </c>
      <c r="Q1101" s="25"/>
      <c r="R1101" s="49" t="str">
        <f t="shared" si="155"/>
        <v xml:space="preserve"> </v>
      </c>
      <c r="S1101" s="25"/>
      <c r="T1101" s="49" t="str">
        <f t="shared" si="156"/>
        <v xml:space="preserve"> </v>
      </c>
      <c r="U1101" s="30"/>
      <c r="V1101" s="49" t="str">
        <f t="shared" si="157"/>
        <v xml:space="preserve"> </v>
      </c>
      <c r="W1101" s="25"/>
      <c r="X1101" s="49" t="str">
        <f t="shared" si="158"/>
        <v xml:space="preserve"> </v>
      </c>
      <c r="Y1101" s="25">
        <v>1</v>
      </c>
      <c r="Z1101" s="53">
        <f t="shared" si="159"/>
        <v>3.5248501938667606E-4</v>
      </c>
      <c r="AA1101" s="26">
        <f t="shared" si="160"/>
        <v>1</v>
      </c>
      <c r="AB1101" s="49">
        <f t="shared" si="161"/>
        <v>2.0334709315330337E-5</v>
      </c>
    </row>
    <row r="1102" spans="1:28">
      <c r="A1102" t="s">
        <v>1764</v>
      </c>
      <c r="B1102" t="s">
        <v>4120</v>
      </c>
      <c r="C1102" t="s">
        <v>917</v>
      </c>
      <c r="D1102" s="4" t="s">
        <v>1381</v>
      </c>
      <c r="E1102" s="2" t="s">
        <v>2064</v>
      </c>
      <c r="G1102" s="4"/>
      <c r="H1102" s="3" t="s">
        <v>1393</v>
      </c>
      <c r="I1102" s="3" t="s">
        <v>1393</v>
      </c>
      <c r="J1102" s="4">
        <v>154</v>
      </c>
      <c r="K1102" s="4"/>
      <c r="L1102" s="38" t="s">
        <v>1483</v>
      </c>
      <c r="M1102" s="25"/>
      <c r="N1102" s="49" t="str">
        <f t="shared" si="153"/>
        <v xml:space="preserve"> </v>
      </c>
      <c r="O1102" s="25"/>
      <c r="P1102" s="49" t="str">
        <f t="shared" si="154"/>
        <v xml:space="preserve"> </v>
      </c>
      <c r="Q1102" s="25"/>
      <c r="R1102" s="49" t="str">
        <f t="shared" si="155"/>
        <v xml:space="preserve"> </v>
      </c>
      <c r="S1102" s="25"/>
      <c r="T1102" s="49" t="str">
        <f t="shared" si="156"/>
        <v xml:space="preserve"> </v>
      </c>
      <c r="U1102" s="30"/>
      <c r="V1102" s="49" t="str">
        <f t="shared" si="157"/>
        <v xml:space="preserve"> </v>
      </c>
      <c r="W1102" s="25">
        <v>1</v>
      </c>
      <c r="X1102" s="49">
        <f t="shared" si="158"/>
        <v>1.5603058199407084E-4</v>
      </c>
      <c r="Y1102" s="25"/>
      <c r="Z1102" s="53" t="str">
        <f t="shared" si="159"/>
        <v xml:space="preserve"> </v>
      </c>
      <c r="AA1102" s="26">
        <f t="shared" si="160"/>
        <v>1</v>
      </c>
      <c r="AB1102" s="49">
        <f t="shared" si="161"/>
        <v>2.0334709315330337E-5</v>
      </c>
    </row>
    <row r="1103" spans="1:28">
      <c r="A1103" t="s">
        <v>1128</v>
      </c>
      <c r="B1103" t="s">
        <v>236</v>
      </c>
      <c r="C1103" t="s">
        <v>2326</v>
      </c>
      <c r="D1103" s="4" t="s">
        <v>1382</v>
      </c>
      <c r="E1103" s="2"/>
      <c r="G1103" s="4"/>
      <c r="H1103" s="3" t="s">
        <v>1393</v>
      </c>
      <c r="I1103" s="3" t="s">
        <v>1393</v>
      </c>
      <c r="J1103" s="4"/>
      <c r="K1103" s="4"/>
      <c r="L1103" s="38" t="s">
        <v>1483</v>
      </c>
      <c r="M1103" s="25"/>
      <c r="N1103" s="49" t="str">
        <f t="shared" si="153"/>
        <v xml:space="preserve"> </v>
      </c>
      <c r="O1103" s="25"/>
      <c r="P1103" s="49" t="str">
        <f t="shared" si="154"/>
        <v xml:space="preserve"> </v>
      </c>
      <c r="Q1103" s="25"/>
      <c r="R1103" s="49" t="str">
        <f t="shared" si="155"/>
        <v xml:space="preserve"> </v>
      </c>
      <c r="S1103" s="25">
        <v>1</v>
      </c>
      <c r="T1103" s="49">
        <f t="shared" si="156"/>
        <v>7.6126674786845306E-5</v>
      </c>
      <c r="U1103" s="30"/>
      <c r="V1103" s="49" t="str">
        <f t="shared" si="157"/>
        <v xml:space="preserve"> </v>
      </c>
      <c r="W1103" s="25"/>
      <c r="X1103" s="49" t="str">
        <f t="shared" si="158"/>
        <v xml:space="preserve"> </v>
      </c>
      <c r="Y1103" s="25"/>
      <c r="Z1103" s="53" t="str">
        <f t="shared" si="159"/>
        <v xml:space="preserve"> </v>
      </c>
      <c r="AA1103" s="26">
        <f t="shared" si="160"/>
        <v>1</v>
      </c>
      <c r="AB1103" s="49">
        <f t="shared" si="161"/>
        <v>2.0334709315330337E-5</v>
      </c>
    </row>
    <row r="1104" spans="1:28">
      <c r="A1104" t="s">
        <v>1128</v>
      </c>
      <c r="B1104" s="5" t="s">
        <v>3934</v>
      </c>
      <c r="C1104" t="s">
        <v>2326</v>
      </c>
      <c r="D1104" s="4" t="s">
        <v>1382</v>
      </c>
      <c r="E1104" s="2"/>
      <c r="G1104" s="4"/>
      <c r="H1104" s="3" t="s">
        <v>1393</v>
      </c>
      <c r="I1104" s="3" t="s">
        <v>581</v>
      </c>
      <c r="J1104" s="4"/>
      <c r="K1104" s="4"/>
      <c r="L1104" s="38" t="s">
        <v>1483</v>
      </c>
      <c r="M1104" s="25"/>
      <c r="N1104" s="49" t="str">
        <f t="shared" si="153"/>
        <v xml:space="preserve"> </v>
      </c>
      <c r="O1104" s="25">
        <v>1</v>
      </c>
      <c r="P1104" s="49">
        <f t="shared" si="154"/>
        <v>9.2515496345637894E-5</v>
      </c>
      <c r="Q1104" s="25"/>
      <c r="R1104" s="49" t="str">
        <f t="shared" si="155"/>
        <v xml:space="preserve"> </v>
      </c>
      <c r="S1104" s="28"/>
      <c r="T1104" s="49" t="str">
        <f t="shared" si="156"/>
        <v xml:space="preserve"> </v>
      </c>
      <c r="U1104" s="30"/>
      <c r="V1104" s="49" t="str">
        <f t="shared" si="157"/>
        <v xml:space="preserve"> </v>
      </c>
      <c r="W1104" s="25"/>
      <c r="X1104" s="49" t="str">
        <f t="shared" si="158"/>
        <v xml:space="preserve"> </v>
      </c>
      <c r="Y1104" s="25"/>
      <c r="Z1104" s="53" t="str">
        <f t="shared" si="159"/>
        <v xml:space="preserve"> </v>
      </c>
      <c r="AA1104" s="26">
        <f t="shared" si="160"/>
        <v>1</v>
      </c>
      <c r="AB1104" s="49">
        <f t="shared" si="161"/>
        <v>2.0334709315330337E-5</v>
      </c>
    </row>
    <row r="1105" spans="1:28">
      <c r="A1105" t="s">
        <v>1128</v>
      </c>
      <c r="B1105" s="5" t="s">
        <v>4387</v>
      </c>
      <c r="C1105" t="s">
        <v>2326</v>
      </c>
      <c r="D1105" s="4" t="s">
        <v>1382</v>
      </c>
      <c r="E1105" s="2"/>
      <c r="F1105" t="s">
        <v>5496</v>
      </c>
      <c r="G1105" s="4"/>
      <c r="H1105" s="3" t="s">
        <v>1393</v>
      </c>
      <c r="I1105" s="3" t="s">
        <v>1393</v>
      </c>
      <c r="J1105" s="4"/>
      <c r="K1105" s="4"/>
      <c r="L1105" s="38" t="s">
        <v>1483</v>
      </c>
      <c r="M1105" s="25"/>
      <c r="N1105" s="49" t="str">
        <f t="shared" si="153"/>
        <v xml:space="preserve"> </v>
      </c>
      <c r="O1105" s="25"/>
      <c r="P1105" s="49" t="str">
        <f t="shared" si="154"/>
        <v xml:space="preserve"> </v>
      </c>
      <c r="Q1105" s="25"/>
      <c r="R1105" s="49" t="str">
        <f t="shared" si="155"/>
        <v xml:space="preserve"> </v>
      </c>
      <c r="S1105" s="25"/>
      <c r="T1105" s="49" t="str">
        <f t="shared" si="156"/>
        <v xml:space="preserve"> </v>
      </c>
      <c r="U1105" s="30"/>
      <c r="V1105" s="49" t="str">
        <f t="shared" si="157"/>
        <v xml:space="preserve"> </v>
      </c>
      <c r="W1105" s="25"/>
      <c r="X1105" s="49" t="str">
        <f t="shared" si="158"/>
        <v xml:space="preserve"> </v>
      </c>
      <c r="Y1105" s="25">
        <v>1</v>
      </c>
      <c r="Z1105" s="53">
        <f t="shared" si="159"/>
        <v>3.5248501938667606E-4</v>
      </c>
      <c r="AA1105" s="26">
        <f t="shared" si="160"/>
        <v>1</v>
      </c>
      <c r="AB1105" s="49">
        <f t="shared" si="161"/>
        <v>2.0334709315330337E-5</v>
      </c>
    </row>
    <row r="1106" spans="1:28">
      <c r="A1106" t="s">
        <v>1128</v>
      </c>
      <c r="B1106" s="5" t="s">
        <v>1305</v>
      </c>
      <c r="C1106" t="s">
        <v>2326</v>
      </c>
      <c r="D1106" s="4" t="s">
        <v>1382</v>
      </c>
      <c r="E1106" s="2"/>
      <c r="F1106" s="5" t="s">
        <v>6287</v>
      </c>
      <c r="G1106" s="4"/>
      <c r="H1106" s="3" t="s">
        <v>1393</v>
      </c>
      <c r="I1106" s="3" t="s">
        <v>1393</v>
      </c>
      <c r="J1106" s="4">
        <v>288</v>
      </c>
      <c r="K1106" s="4"/>
      <c r="L1106" s="38" t="s">
        <v>1483</v>
      </c>
      <c r="M1106" s="25"/>
      <c r="N1106" s="49" t="str">
        <f t="shared" si="153"/>
        <v xml:space="preserve"> </v>
      </c>
      <c r="O1106" s="25"/>
      <c r="P1106" s="49" t="str">
        <f t="shared" si="154"/>
        <v xml:space="preserve"> </v>
      </c>
      <c r="Q1106" s="25"/>
      <c r="R1106" s="49" t="str">
        <f t="shared" si="155"/>
        <v xml:space="preserve"> </v>
      </c>
      <c r="S1106" s="25"/>
      <c r="T1106" s="49" t="str">
        <f t="shared" si="156"/>
        <v xml:space="preserve"> </v>
      </c>
      <c r="U1106" s="30"/>
      <c r="V1106" s="49" t="str">
        <f t="shared" si="157"/>
        <v xml:space="preserve"> </v>
      </c>
      <c r="W1106" s="25"/>
      <c r="X1106" s="49" t="str">
        <f t="shared" si="158"/>
        <v xml:space="preserve"> </v>
      </c>
      <c r="Y1106" s="25">
        <v>1</v>
      </c>
      <c r="Z1106" s="53">
        <f t="shared" si="159"/>
        <v>3.5248501938667606E-4</v>
      </c>
      <c r="AA1106" s="26">
        <f t="shared" si="160"/>
        <v>1</v>
      </c>
      <c r="AB1106" s="49">
        <f t="shared" si="161"/>
        <v>2.0334709315330337E-5</v>
      </c>
    </row>
    <row r="1107" spans="1:28">
      <c r="A1107" t="s">
        <v>728</v>
      </c>
      <c r="B1107" t="s">
        <v>1618</v>
      </c>
      <c r="C1107" t="s">
        <v>575</v>
      </c>
      <c r="D1107" s="4" t="s">
        <v>1382</v>
      </c>
      <c r="E1107" s="2"/>
      <c r="G1107" s="4"/>
      <c r="H1107" s="3" t="s">
        <v>1393</v>
      </c>
      <c r="I1107" s="3" t="s">
        <v>1393</v>
      </c>
      <c r="J1107" s="4"/>
      <c r="K1107" s="4"/>
      <c r="L1107" s="38" t="s">
        <v>1483</v>
      </c>
      <c r="M1107" s="25"/>
      <c r="N1107" s="49" t="str">
        <f t="shared" si="153"/>
        <v xml:space="preserve"> </v>
      </c>
      <c r="O1107" s="25">
        <v>1</v>
      </c>
      <c r="P1107" s="49">
        <f t="shared" si="154"/>
        <v>9.2515496345637894E-5</v>
      </c>
      <c r="Q1107" s="25"/>
      <c r="R1107" s="49" t="str">
        <f t="shared" si="155"/>
        <v xml:space="preserve"> </v>
      </c>
      <c r="S1107" s="28"/>
      <c r="T1107" s="49" t="str">
        <f t="shared" si="156"/>
        <v xml:space="preserve"> </v>
      </c>
      <c r="U1107" s="30"/>
      <c r="V1107" s="49" t="str">
        <f t="shared" si="157"/>
        <v xml:space="preserve"> </v>
      </c>
      <c r="W1107" s="25"/>
      <c r="X1107" s="49" t="str">
        <f t="shared" si="158"/>
        <v xml:space="preserve"> </v>
      </c>
      <c r="Y1107" s="25"/>
      <c r="Z1107" s="53" t="str">
        <f t="shared" si="159"/>
        <v xml:space="preserve"> </v>
      </c>
      <c r="AA1107" s="26">
        <f t="shared" si="160"/>
        <v>1</v>
      </c>
      <c r="AB1107" s="49">
        <f t="shared" si="161"/>
        <v>2.0334709315330337E-5</v>
      </c>
    </row>
    <row r="1108" spans="1:28">
      <c r="A1108" t="s">
        <v>729</v>
      </c>
      <c r="B1108" t="s">
        <v>5212</v>
      </c>
      <c r="C1108" t="s">
        <v>575</v>
      </c>
      <c r="D1108" s="4" t="s">
        <v>1382</v>
      </c>
      <c r="E1108" s="2"/>
      <c r="F1108" t="s">
        <v>6424</v>
      </c>
      <c r="G1108" s="4"/>
      <c r="H1108" s="3" t="s">
        <v>1393</v>
      </c>
      <c r="I1108" s="3" t="s">
        <v>581</v>
      </c>
      <c r="J1108" s="4"/>
      <c r="K1108" s="4"/>
      <c r="L1108" s="38" t="s">
        <v>1483</v>
      </c>
      <c r="M1108" s="25">
        <v>1</v>
      </c>
      <c r="N1108" s="49">
        <f t="shared" si="153"/>
        <v>1.1436413540713633E-4</v>
      </c>
      <c r="O1108" s="25"/>
      <c r="P1108" s="49" t="str">
        <f t="shared" si="154"/>
        <v xml:space="preserve"> </v>
      </c>
      <c r="Q1108" s="25"/>
      <c r="R1108" s="49" t="str">
        <f t="shared" si="155"/>
        <v xml:space="preserve"> </v>
      </c>
      <c r="S1108" s="28"/>
      <c r="T1108" s="49" t="str">
        <f t="shared" si="156"/>
        <v xml:space="preserve"> </v>
      </c>
      <c r="U1108" s="30"/>
      <c r="V1108" s="49" t="str">
        <f t="shared" si="157"/>
        <v xml:space="preserve"> </v>
      </c>
      <c r="W1108" s="25"/>
      <c r="X1108" s="49" t="str">
        <f t="shared" si="158"/>
        <v xml:space="preserve"> </v>
      </c>
      <c r="Y1108" s="25"/>
      <c r="Z1108" s="53" t="str">
        <f t="shared" si="159"/>
        <v xml:space="preserve"> </v>
      </c>
      <c r="AA1108" s="26">
        <f t="shared" si="160"/>
        <v>1</v>
      </c>
      <c r="AB1108" s="49">
        <f t="shared" si="161"/>
        <v>2.0334709315330337E-5</v>
      </c>
    </row>
    <row r="1109" spans="1:28">
      <c r="A1109" t="s">
        <v>3892</v>
      </c>
      <c r="B1109" t="s">
        <v>2247</v>
      </c>
      <c r="C1109" t="s">
        <v>575</v>
      </c>
      <c r="D1109" s="4" t="s">
        <v>1382</v>
      </c>
      <c r="E1109" s="2"/>
      <c r="F1109" t="s">
        <v>3914</v>
      </c>
      <c r="G1109" s="4"/>
      <c r="H1109" s="3" t="s">
        <v>1393</v>
      </c>
      <c r="I1109" s="3" t="s">
        <v>1393</v>
      </c>
      <c r="J1109" s="4"/>
      <c r="K1109" s="4"/>
      <c r="L1109" s="38" t="s">
        <v>1483</v>
      </c>
      <c r="M1109" s="25">
        <v>1</v>
      </c>
      <c r="N1109" s="49">
        <f t="shared" si="153"/>
        <v>1.1436413540713633E-4</v>
      </c>
      <c r="O1109" s="25"/>
      <c r="P1109" s="49" t="str">
        <f t="shared" si="154"/>
        <v xml:space="preserve"> </v>
      </c>
      <c r="Q1109" s="25"/>
      <c r="R1109" s="49" t="str">
        <f t="shared" si="155"/>
        <v xml:space="preserve"> </v>
      </c>
      <c r="S1109" s="28"/>
      <c r="T1109" s="49" t="str">
        <f t="shared" si="156"/>
        <v xml:space="preserve"> </v>
      </c>
      <c r="U1109" s="30"/>
      <c r="V1109" s="49" t="str">
        <f t="shared" si="157"/>
        <v xml:space="preserve"> </v>
      </c>
      <c r="W1109" s="25"/>
      <c r="X1109" s="49" t="str">
        <f t="shared" si="158"/>
        <v xml:space="preserve"> </v>
      </c>
      <c r="Y1109" s="25"/>
      <c r="Z1109" s="53" t="str">
        <f t="shared" si="159"/>
        <v xml:space="preserve"> </v>
      </c>
      <c r="AA1109" s="26">
        <f t="shared" si="160"/>
        <v>1</v>
      </c>
      <c r="AB1109" s="49">
        <f t="shared" si="161"/>
        <v>2.0334709315330337E-5</v>
      </c>
    </row>
    <row r="1110" spans="1:28">
      <c r="A1110" t="s">
        <v>602</v>
      </c>
      <c r="B1110" t="s">
        <v>3965</v>
      </c>
      <c r="C1110" t="s">
        <v>5761</v>
      </c>
      <c r="D1110" s="4" t="s">
        <v>1381</v>
      </c>
      <c r="E1110" s="4" t="s">
        <v>2064</v>
      </c>
      <c r="G1110" s="4" t="s">
        <v>168</v>
      </c>
      <c r="H1110" s="3" t="s">
        <v>1393</v>
      </c>
      <c r="I1110" s="3" t="s">
        <v>581</v>
      </c>
      <c r="J1110" s="4"/>
      <c r="K1110" s="4"/>
      <c r="L1110" s="38" t="s">
        <v>1483</v>
      </c>
      <c r="M1110" s="25"/>
      <c r="N1110" s="49" t="str">
        <f t="shared" si="153"/>
        <v xml:space="preserve"> </v>
      </c>
      <c r="O1110" s="25">
        <v>1</v>
      </c>
      <c r="P1110" s="49">
        <f t="shared" si="154"/>
        <v>9.2515496345637894E-5</v>
      </c>
      <c r="Q1110" s="25"/>
      <c r="R1110" s="49" t="str">
        <f t="shared" si="155"/>
        <v xml:space="preserve"> </v>
      </c>
      <c r="S1110" s="25"/>
      <c r="T1110" s="49" t="str">
        <f t="shared" si="156"/>
        <v xml:space="preserve"> </v>
      </c>
      <c r="U1110" s="30"/>
      <c r="V1110" s="49" t="str">
        <f t="shared" si="157"/>
        <v xml:space="preserve"> </v>
      </c>
      <c r="W1110" s="25"/>
      <c r="X1110" s="49" t="str">
        <f t="shared" si="158"/>
        <v xml:space="preserve"> </v>
      </c>
      <c r="Y1110" s="25"/>
      <c r="Z1110" s="53" t="str">
        <f t="shared" si="159"/>
        <v xml:space="preserve"> </v>
      </c>
      <c r="AA1110" s="26">
        <f t="shared" si="160"/>
        <v>1</v>
      </c>
      <c r="AB1110" s="49">
        <f t="shared" si="161"/>
        <v>2.0334709315330337E-5</v>
      </c>
    </row>
    <row r="1111" spans="1:28">
      <c r="A1111" t="s">
        <v>119</v>
      </c>
      <c r="B1111" t="s">
        <v>3580</v>
      </c>
      <c r="C1111" t="s">
        <v>2326</v>
      </c>
      <c r="D1111" s="4" t="s">
        <v>1382</v>
      </c>
      <c r="E1111" s="2"/>
      <c r="G1111" s="4"/>
      <c r="H1111" s="3" t="s">
        <v>1393</v>
      </c>
      <c r="I1111" s="3" t="s">
        <v>1393</v>
      </c>
      <c r="J1111" s="4">
        <v>289</v>
      </c>
      <c r="K1111" s="4">
        <v>346</v>
      </c>
      <c r="L1111" s="38" t="s">
        <v>1483</v>
      </c>
      <c r="M1111" s="25"/>
      <c r="N1111" s="49" t="str">
        <f t="shared" si="153"/>
        <v xml:space="preserve"> </v>
      </c>
      <c r="O1111" s="25"/>
      <c r="P1111" s="49" t="str">
        <f t="shared" si="154"/>
        <v xml:space="preserve"> </v>
      </c>
      <c r="Q1111" s="25"/>
      <c r="R1111" s="49" t="str">
        <f t="shared" si="155"/>
        <v xml:space="preserve"> </v>
      </c>
      <c r="S1111" s="25">
        <v>1</v>
      </c>
      <c r="T1111" s="49">
        <f t="shared" si="156"/>
        <v>7.6126674786845306E-5</v>
      </c>
      <c r="U1111" s="30"/>
      <c r="V1111" s="49" t="str">
        <f t="shared" si="157"/>
        <v xml:space="preserve"> </v>
      </c>
      <c r="W1111" s="25"/>
      <c r="X1111" s="49" t="str">
        <f t="shared" si="158"/>
        <v xml:space="preserve"> </v>
      </c>
      <c r="Y1111" s="25"/>
      <c r="Z1111" s="53" t="str">
        <f t="shared" si="159"/>
        <v xml:space="preserve"> </v>
      </c>
      <c r="AA1111" s="26">
        <f t="shared" si="160"/>
        <v>1</v>
      </c>
      <c r="AB1111" s="49">
        <f t="shared" si="161"/>
        <v>2.0334709315330337E-5</v>
      </c>
    </row>
    <row r="1112" spans="1:28">
      <c r="A1112" t="s">
        <v>5840</v>
      </c>
      <c r="B1112" t="s">
        <v>5841</v>
      </c>
      <c r="C1112" t="s">
        <v>2879</v>
      </c>
      <c r="D1112" s="4" t="s">
        <v>1381</v>
      </c>
      <c r="E1112" s="2" t="s">
        <v>2064</v>
      </c>
      <c r="G1112" s="4"/>
      <c r="H1112" s="3" t="s">
        <v>1393</v>
      </c>
      <c r="I1112" s="3" t="s">
        <v>581</v>
      </c>
      <c r="J1112" s="4"/>
      <c r="K1112" s="4"/>
      <c r="L1112" s="38" t="s">
        <v>1483</v>
      </c>
      <c r="M1112" s="25"/>
      <c r="N1112" s="49" t="str">
        <f t="shared" si="153"/>
        <v xml:space="preserve"> </v>
      </c>
      <c r="O1112" s="25">
        <v>1</v>
      </c>
      <c r="P1112" s="49">
        <f t="shared" si="154"/>
        <v>9.2515496345637894E-5</v>
      </c>
      <c r="Q1112" s="25"/>
      <c r="R1112" s="49" t="str">
        <f t="shared" si="155"/>
        <v xml:space="preserve"> </v>
      </c>
      <c r="S1112" s="28"/>
      <c r="T1112" s="49" t="str">
        <f t="shared" si="156"/>
        <v xml:space="preserve"> </v>
      </c>
      <c r="U1112" s="30"/>
      <c r="V1112" s="49" t="str">
        <f t="shared" si="157"/>
        <v xml:space="preserve"> </v>
      </c>
      <c r="W1112" s="25"/>
      <c r="X1112" s="49" t="str">
        <f t="shared" si="158"/>
        <v xml:space="preserve"> </v>
      </c>
      <c r="Y1112" s="25"/>
      <c r="Z1112" s="53" t="str">
        <f t="shared" si="159"/>
        <v xml:space="preserve"> </v>
      </c>
      <c r="AA1112" s="26">
        <f t="shared" si="160"/>
        <v>1</v>
      </c>
      <c r="AB1112" s="49">
        <f t="shared" si="161"/>
        <v>2.0334709315330337E-5</v>
      </c>
    </row>
    <row r="1113" spans="1:28">
      <c r="A1113" t="s">
        <v>120</v>
      </c>
      <c r="B1113" t="s">
        <v>2507</v>
      </c>
      <c r="C1113" t="s">
        <v>2867</v>
      </c>
      <c r="D1113" s="4" t="s">
        <v>1381</v>
      </c>
      <c r="E1113" s="2"/>
      <c r="F1113" s="5" t="s">
        <v>6453</v>
      </c>
      <c r="G1113" s="4" t="s">
        <v>168</v>
      </c>
      <c r="H1113" s="3" t="s">
        <v>1393</v>
      </c>
      <c r="I1113" s="3" t="s">
        <v>581</v>
      </c>
      <c r="J1113" s="4"/>
      <c r="K1113" s="4"/>
      <c r="L1113" s="38" t="s">
        <v>1483</v>
      </c>
      <c r="M1113" s="25"/>
      <c r="N1113" s="49" t="str">
        <f t="shared" si="153"/>
        <v xml:space="preserve"> </v>
      </c>
      <c r="O1113" s="25"/>
      <c r="P1113" s="49" t="str">
        <f t="shared" si="154"/>
        <v xml:space="preserve"> </v>
      </c>
      <c r="Q1113" s="25"/>
      <c r="R1113" s="49" t="str">
        <f t="shared" si="155"/>
        <v xml:space="preserve"> </v>
      </c>
      <c r="S1113" s="25">
        <v>1</v>
      </c>
      <c r="T1113" s="49">
        <f t="shared" si="156"/>
        <v>7.6126674786845306E-5</v>
      </c>
      <c r="U1113" s="30"/>
      <c r="V1113" s="49" t="str">
        <f t="shared" si="157"/>
        <v xml:space="preserve"> </v>
      </c>
      <c r="W1113" s="25"/>
      <c r="X1113" s="49" t="str">
        <f t="shared" si="158"/>
        <v xml:space="preserve"> </v>
      </c>
      <c r="Y1113" s="25"/>
      <c r="Z1113" s="53" t="str">
        <f t="shared" si="159"/>
        <v xml:space="preserve"> </v>
      </c>
      <c r="AA1113" s="26">
        <f t="shared" si="160"/>
        <v>1</v>
      </c>
      <c r="AB1113" s="49">
        <f t="shared" si="161"/>
        <v>2.0334709315330337E-5</v>
      </c>
    </row>
    <row r="1114" spans="1:28">
      <c r="A1114" t="s">
        <v>2557</v>
      </c>
      <c r="B1114" t="s">
        <v>3634</v>
      </c>
      <c r="C1114" t="s">
        <v>2877</v>
      </c>
      <c r="D1114" s="4" t="s">
        <v>1381</v>
      </c>
      <c r="E1114" s="2"/>
      <c r="G1114" s="4"/>
      <c r="H1114" s="3" t="s">
        <v>1393</v>
      </c>
      <c r="I1114" s="3" t="s">
        <v>581</v>
      </c>
      <c r="J1114" s="4"/>
      <c r="K1114" s="4"/>
      <c r="L1114" s="38" t="s">
        <v>1483</v>
      </c>
      <c r="M1114" s="25"/>
      <c r="N1114" s="49" t="str">
        <f t="shared" si="153"/>
        <v xml:space="preserve"> </v>
      </c>
      <c r="O1114" s="25">
        <v>1</v>
      </c>
      <c r="P1114" s="49">
        <f t="shared" si="154"/>
        <v>9.2515496345637894E-5</v>
      </c>
      <c r="Q1114" s="25"/>
      <c r="R1114" s="49" t="str">
        <f t="shared" si="155"/>
        <v xml:space="preserve"> </v>
      </c>
      <c r="S1114" s="25"/>
      <c r="T1114" s="49" t="str">
        <f t="shared" si="156"/>
        <v xml:space="preserve"> </v>
      </c>
      <c r="U1114" s="30"/>
      <c r="V1114" s="49" t="str">
        <f t="shared" si="157"/>
        <v xml:space="preserve"> </v>
      </c>
      <c r="W1114" s="25"/>
      <c r="X1114" s="49" t="str">
        <f t="shared" si="158"/>
        <v xml:space="preserve"> </v>
      </c>
      <c r="Y1114" s="25"/>
      <c r="Z1114" s="53" t="str">
        <f t="shared" si="159"/>
        <v xml:space="preserve"> </v>
      </c>
      <c r="AA1114" s="26">
        <f t="shared" si="160"/>
        <v>1</v>
      </c>
      <c r="AB1114" s="49">
        <f t="shared" si="161"/>
        <v>2.0334709315330337E-5</v>
      </c>
    </row>
    <row r="1115" spans="1:28">
      <c r="A1115" t="s">
        <v>762</v>
      </c>
      <c r="B1115" s="5" t="s">
        <v>4430</v>
      </c>
      <c r="C1115" t="s">
        <v>382</v>
      </c>
      <c r="D1115" s="4" t="s">
        <v>1382</v>
      </c>
      <c r="E1115" s="2"/>
      <c r="G1115" s="4" t="s">
        <v>6716</v>
      </c>
      <c r="H1115" s="3" t="s">
        <v>1393</v>
      </c>
      <c r="I1115" s="3" t="s">
        <v>581</v>
      </c>
      <c r="J1115" s="4"/>
      <c r="K1115" s="4"/>
      <c r="L1115" s="38" t="s">
        <v>1483</v>
      </c>
      <c r="M1115" s="25">
        <v>1</v>
      </c>
      <c r="N1115" s="49">
        <f t="shared" si="153"/>
        <v>1.1436413540713633E-4</v>
      </c>
      <c r="O1115" s="25"/>
      <c r="P1115" s="49" t="str">
        <f t="shared" si="154"/>
        <v xml:space="preserve"> </v>
      </c>
      <c r="Q1115" s="25"/>
      <c r="R1115" s="49" t="str">
        <f t="shared" si="155"/>
        <v xml:space="preserve"> </v>
      </c>
      <c r="S1115" s="25"/>
      <c r="T1115" s="49" t="str">
        <f t="shared" si="156"/>
        <v xml:space="preserve"> </v>
      </c>
      <c r="U1115" s="30"/>
      <c r="V1115" s="49" t="str">
        <f t="shared" si="157"/>
        <v xml:space="preserve"> </v>
      </c>
      <c r="W1115" s="25"/>
      <c r="X1115" s="49" t="str">
        <f t="shared" si="158"/>
        <v xml:space="preserve"> </v>
      </c>
      <c r="Y1115" s="25"/>
      <c r="Z1115" s="53" t="str">
        <f t="shared" si="159"/>
        <v xml:space="preserve"> </v>
      </c>
      <c r="AA1115" s="26">
        <f t="shared" si="160"/>
        <v>1</v>
      </c>
      <c r="AB1115" s="49">
        <f t="shared" si="161"/>
        <v>2.0334709315330337E-5</v>
      </c>
    </row>
    <row r="1116" spans="1:28">
      <c r="A1116" t="s">
        <v>762</v>
      </c>
      <c r="B1116" t="s">
        <v>3617</v>
      </c>
      <c r="C1116" t="s">
        <v>382</v>
      </c>
      <c r="D1116" s="4" t="s">
        <v>1382</v>
      </c>
      <c r="E1116" s="2" t="s">
        <v>5246</v>
      </c>
      <c r="F1116" t="s">
        <v>3785</v>
      </c>
      <c r="G1116" s="4"/>
      <c r="H1116" s="3" t="s">
        <v>1393</v>
      </c>
      <c r="I1116" s="3" t="s">
        <v>1393</v>
      </c>
      <c r="J1116" s="4">
        <v>249</v>
      </c>
      <c r="K1116" s="4"/>
      <c r="L1116" s="38" t="s">
        <v>1483</v>
      </c>
      <c r="M1116" s="25">
        <v>1</v>
      </c>
      <c r="N1116" s="49">
        <f t="shared" si="153"/>
        <v>1.1436413540713633E-4</v>
      </c>
      <c r="O1116" s="25"/>
      <c r="P1116" s="49" t="str">
        <f t="shared" si="154"/>
        <v xml:space="preserve"> </v>
      </c>
      <c r="Q1116" s="25"/>
      <c r="R1116" s="49" t="str">
        <f t="shared" si="155"/>
        <v xml:space="preserve"> </v>
      </c>
      <c r="S1116" s="25"/>
      <c r="T1116" s="49" t="str">
        <f t="shared" si="156"/>
        <v xml:space="preserve"> </v>
      </c>
      <c r="U1116" s="30"/>
      <c r="V1116" s="49" t="str">
        <f t="shared" si="157"/>
        <v xml:space="preserve"> </v>
      </c>
      <c r="W1116" s="25"/>
      <c r="X1116" s="49" t="str">
        <f t="shared" si="158"/>
        <v xml:space="preserve"> </v>
      </c>
      <c r="Y1116" s="25"/>
      <c r="Z1116" s="53" t="str">
        <f t="shared" si="159"/>
        <v xml:space="preserve"> </v>
      </c>
      <c r="AA1116" s="26">
        <f t="shared" si="160"/>
        <v>1</v>
      </c>
      <c r="AB1116" s="49">
        <f t="shared" si="161"/>
        <v>2.0334709315330337E-5</v>
      </c>
    </row>
    <row r="1117" spans="1:28">
      <c r="A1117" t="s">
        <v>762</v>
      </c>
      <c r="B1117" s="5" t="s">
        <v>4410</v>
      </c>
      <c r="C1117" t="s">
        <v>382</v>
      </c>
      <c r="D1117" s="4" t="s">
        <v>1382</v>
      </c>
      <c r="E1117" s="2" t="s">
        <v>3231</v>
      </c>
      <c r="F1117" t="s">
        <v>4464</v>
      </c>
      <c r="G1117" s="4"/>
      <c r="H1117" s="3" t="s">
        <v>1393</v>
      </c>
      <c r="I1117" s="3" t="s">
        <v>1393</v>
      </c>
      <c r="J1117" s="4"/>
      <c r="K1117" s="4"/>
      <c r="L1117" s="38" t="s">
        <v>1483</v>
      </c>
      <c r="M1117" s="25"/>
      <c r="N1117" s="49" t="str">
        <f t="shared" si="153"/>
        <v xml:space="preserve"> </v>
      </c>
      <c r="O1117" s="25">
        <v>1</v>
      </c>
      <c r="P1117" s="49">
        <f t="shared" si="154"/>
        <v>9.2515496345637894E-5</v>
      </c>
      <c r="Q1117" s="25"/>
      <c r="R1117" s="49" t="str">
        <f t="shared" si="155"/>
        <v xml:space="preserve"> </v>
      </c>
      <c r="S1117" s="25"/>
      <c r="T1117" s="49" t="str">
        <f t="shared" si="156"/>
        <v xml:space="preserve"> </v>
      </c>
      <c r="U1117" s="30"/>
      <c r="V1117" s="49" t="str">
        <f t="shared" si="157"/>
        <v xml:space="preserve"> </v>
      </c>
      <c r="W1117" s="25"/>
      <c r="X1117" s="49" t="str">
        <f t="shared" si="158"/>
        <v xml:space="preserve"> </v>
      </c>
      <c r="Y1117" s="25"/>
      <c r="Z1117" s="53" t="str">
        <f t="shared" si="159"/>
        <v xml:space="preserve"> </v>
      </c>
      <c r="AA1117" s="26">
        <f t="shared" si="160"/>
        <v>1</v>
      </c>
      <c r="AB1117" s="49">
        <f t="shared" si="161"/>
        <v>2.0334709315330337E-5</v>
      </c>
    </row>
    <row r="1118" spans="1:28">
      <c r="A1118" t="s">
        <v>762</v>
      </c>
      <c r="B1118" s="5" t="s">
        <v>3403</v>
      </c>
      <c r="C1118" t="s">
        <v>382</v>
      </c>
      <c r="D1118" s="4" t="s">
        <v>1382</v>
      </c>
      <c r="E1118" s="2" t="s">
        <v>3231</v>
      </c>
      <c r="F1118" t="s">
        <v>1157</v>
      </c>
      <c r="G1118" s="4"/>
      <c r="H1118" s="3" t="s">
        <v>1393</v>
      </c>
      <c r="I1118" s="3" t="s">
        <v>1393</v>
      </c>
      <c r="J1118" s="4"/>
      <c r="K1118" s="4"/>
      <c r="L1118" s="38" t="s">
        <v>1483</v>
      </c>
      <c r="M1118" s="25"/>
      <c r="N1118" s="49" t="str">
        <f t="shared" si="153"/>
        <v xml:space="preserve"> </v>
      </c>
      <c r="O1118" s="25"/>
      <c r="P1118" s="49" t="str">
        <f t="shared" si="154"/>
        <v xml:space="preserve"> </v>
      </c>
      <c r="Q1118" s="25"/>
      <c r="R1118" s="49" t="str">
        <f t="shared" si="155"/>
        <v xml:space="preserve"> </v>
      </c>
      <c r="S1118" s="25">
        <v>1</v>
      </c>
      <c r="T1118" s="49">
        <f t="shared" si="156"/>
        <v>7.6126674786845306E-5</v>
      </c>
      <c r="U1118" s="30"/>
      <c r="V1118" s="49" t="str">
        <f t="shared" si="157"/>
        <v xml:space="preserve"> </v>
      </c>
      <c r="W1118" s="25"/>
      <c r="X1118" s="49" t="str">
        <f t="shared" si="158"/>
        <v xml:space="preserve"> </v>
      </c>
      <c r="Y1118" s="25"/>
      <c r="Z1118" s="53" t="str">
        <f t="shared" si="159"/>
        <v xml:space="preserve"> </v>
      </c>
      <c r="AA1118" s="26">
        <f t="shared" si="160"/>
        <v>1</v>
      </c>
      <c r="AB1118" s="49">
        <f t="shared" si="161"/>
        <v>2.0334709315330337E-5</v>
      </c>
    </row>
    <row r="1119" spans="1:28">
      <c r="A1119" t="s">
        <v>762</v>
      </c>
      <c r="B1119" s="5" t="s">
        <v>4521</v>
      </c>
      <c r="C1119" t="s">
        <v>382</v>
      </c>
      <c r="D1119" s="4" t="s">
        <v>1382</v>
      </c>
      <c r="E1119" s="4" t="s">
        <v>3231</v>
      </c>
      <c r="F1119" s="5" t="s">
        <v>4630</v>
      </c>
      <c r="G1119" s="4"/>
      <c r="H1119" s="3" t="s">
        <v>1393</v>
      </c>
      <c r="I1119" s="3" t="s">
        <v>581</v>
      </c>
      <c r="J1119" s="4"/>
      <c r="K1119" s="4"/>
      <c r="L1119" s="38" t="s">
        <v>1483</v>
      </c>
      <c r="M1119" s="25">
        <v>1</v>
      </c>
      <c r="N1119" s="49">
        <f t="shared" si="153"/>
        <v>1.1436413540713633E-4</v>
      </c>
      <c r="O1119" s="25"/>
      <c r="P1119" s="49" t="str">
        <f t="shared" si="154"/>
        <v xml:space="preserve"> </v>
      </c>
      <c r="Q1119" s="25"/>
      <c r="R1119" s="49" t="str">
        <f t="shared" si="155"/>
        <v xml:space="preserve"> </v>
      </c>
      <c r="S1119" s="25"/>
      <c r="T1119" s="49" t="str">
        <f t="shared" si="156"/>
        <v xml:space="preserve"> </v>
      </c>
      <c r="U1119" s="30"/>
      <c r="V1119" s="49" t="str">
        <f t="shared" si="157"/>
        <v xml:space="preserve"> </v>
      </c>
      <c r="W1119" s="25"/>
      <c r="X1119" s="49" t="str">
        <f t="shared" si="158"/>
        <v xml:space="preserve"> </v>
      </c>
      <c r="Y1119" s="25"/>
      <c r="Z1119" s="53" t="str">
        <f t="shared" si="159"/>
        <v xml:space="preserve"> </v>
      </c>
      <c r="AA1119" s="26">
        <f t="shared" si="160"/>
        <v>1</v>
      </c>
      <c r="AB1119" s="49">
        <f t="shared" si="161"/>
        <v>2.0334709315330337E-5</v>
      </c>
    </row>
    <row r="1120" spans="1:28">
      <c r="A1120" t="s">
        <v>762</v>
      </c>
      <c r="B1120" t="s">
        <v>2210</v>
      </c>
      <c r="C1120" t="s">
        <v>382</v>
      </c>
      <c r="D1120" s="4" t="s">
        <v>1382</v>
      </c>
      <c r="E1120" s="2" t="s">
        <v>3231</v>
      </c>
      <c r="F1120" t="s">
        <v>3909</v>
      </c>
      <c r="G1120" s="4"/>
      <c r="H1120" s="3" t="s">
        <v>1393</v>
      </c>
      <c r="I1120" s="3" t="s">
        <v>1393</v>
      </c>
      <c r="J1120" s="4">
        <v>249</v>
      </c>
      <c r="K1120" s="4">
        <v>381</v>
      </c>
      <c r="L1120" s="38" t="s">
        <v>1483</v>
      </c>
      <c r="M1120" s="25"/>
      <c r="N1120" s="49" t="str">
        <f t="shared" si="153"/>
        <v xml:space="preserve"> </v>
      </c>
      <c r="O1120" s="25">
        <v>1</v>
      </c>
      <c r="P1120" s="49">
        <f t="shared" si="154"/>
        <v>9.2515496345637894E-5</v>
      </c>
      <c r="Q1120" s="25"/>
      <c r="R1120" s="49" t="str">
        <f t="shared" si="155"/>
        <v xml:space="preserve"> </v>
      </c>
      <c r="S1120" s="28"/>
      <c r="T1120" s="49" t="str">
        <f t="shared" si="156"/>
        <v xml:space="preserve"> </v>
      </c>
      <c r="U1120" s="30"/>
      <c r="V1120" s="49" t="str">
        <f t="shared" si="157"/>
        <v xml:space="preserve"> </v>
      </c>
      <c r="W1120" s="25"/>
      <c r="X1120" s="49" t="str">
        <f t="shared" si="158"/>
        <v xml:space="preserve"> </v>
      </c>
      <c r="Y1120" s="25"/>
      <c r="Z1120" s="53" t="str">
        <f t="shared" si="159"/>
        <v xml:space="preserve"> </v>
      </c>
      <c r="AA1120" s="26">
        <f t="shared" si="160"/>
        <v>1</v>
      </c>
      <c r="AB1120" s="49">
        <f t="shared" si="161"/>
        <v>2.0334709315330337E-5</v>
      </c>
    </row>
    <row r="1121" spans="1:28">
      <c r="A1121" t="s">
        <v>1103</v>
      </c>
      <c r="B1121" t="s">
        <v>2479</v>
      </c>
      <c r="C1121" t="s">
        <v>2893</v>
      </c>
      <c r="D1121" s="4" t="s">
        <v>1484</v>
      </c>
      <c r="E1121" s="2"/>
      <c r="F1121" t="s">
        <v>6518</v>
      </c>
      <c r="G1121" s="4"/>
      <c r="H1121" s="3" t="s">
        <v>1393</v>
      </c>
      <c r="I1121" s="3" t="s">
        <v>1393</v>
      </c>
      <c r="J1121" s="4">
        <v>314</v>
      </c>
      <c r="K1121" s="4">
        <v>32</v>
      </c>
      <c r="L1121" s="38" t="s">
        <v>1483</v>
      </c>
      <c r="M1121" s="25"/>
      <c r="N1121" s="49" t="str">
        <f t="shared" si="153"/>
        <v xml:space="preserve"> </v>
      </c>
      <c r="O1121" s="25"/>
      <c r="P1121" s="49" t="str">
        <f t="shared" si="154"/>
        <v xml:space="preserve"> </v>
      </c>
      <c r="Q1121" s="25">
        <v>1</v>
      </c>
      <c r="R1121" s="49">
        <f t="shared" si="155"/>
        <v>4.4903457566232598E-4</v>
      </c>
      <c r="S1121" s="28"/>
      <c r="T1121" s="49" t="str">
        <f t="shared" si="156"/>
        <v xml:space="preserve"> </v>
      </c>
      <c r="U1121" s="30"/>
      <c r="V1121" s="49" t="str">
        <f t="shared" si="157"/>
        <v xml:space="preserve"> </v>
      </c>
      <c r="W1121" s="25"/>
      <c r="X1121" s="49" t="str">
        <f t="shared" si="158"/>
        <v xml:space="preserve"> </v>
      </c>
      <c r="Y1121" s="25"/>
      <c r="Z1121" s="53" t="str">
        <f t="shared" si="159"/>
        <v xml:space="preserve"> </v>
      </c>
      <c r="AA1121" s="26">
        <f t="shared" si="160"/>
        <v>1</v>
      </c>
      <c r="AB1121" s="49">
        <f t="shared" si="161"/>
        <v>2.0334709315330337E-5</v>
      </c>
    </row>
    <row r="1122" spans="1:28">
      <c r="A1122" t="s">
        <v>6079</v>
      </c>
      <c r="B1122" t="s">
        <v>6080</v>
      </c>
      <c r="C1122" t="s">
        <v>4258</v>
      </c>
      <c r="D1122" s="4" t="s">
        <v>1381</v>
      </c>
      <c r="E1122" s="2" t="s">
        <v>2064</v>
      </c>
      <c r="F1122" t="s">
        <v>6081</v>
      </c>
      <c r="G1122" s="4"/>
      <c r="H1122" s="3" t="s">
        <v>1393</v>
      </c>
      <c r="I1122" s="3" t="s">
        <v>581</v>
      </c>
      <c r="J1122" s="4"/>
      <c r="K1122" s="4"/>
      <c r="L1122" s="38" t="s">
        <v>1483</v>
      </c>
      <c r="M1122" s="25"/>
      <c r="N1122" s="49" t="str">
        <f t="shared" si="153"/>
        <v xml:space="preserve"> </v>
      </c>
      <c r="O1122" s="25"/>
      <c r="P1122" s="49" t="str">
        <f t="shared" si="154"/>
        <v xml:space="preserve"> </v>
      </c>
      <c r="Q1122" s="25"/>
      <c r="R1122" s="49" t="str">
        <f t="shared" si="155"/>
        <v xml:space="preserve"> </v>
      </c>
      <c r="S1122" s="25"/>
      <c r="T1122" s="49" t="str">
        <f t="shared" si="156"/>
        <v xml:space="preserve"> </v>
      </c>
      <c r="U1122" s="30"/>
      <c r="V1122" s="49" t="str">
        <f t="shared" si="157"/>
        <v xml:space="preserve"> </v>
      </c>
      <c r="W1122" s="25"/>
      <c r="X1122" s="49" t="str">
        <f t="shared" si="158"/>
        <v xml:space="preserve"> </v>
      </c>
      <c r="Y1122" s="25">
        <v>1</v>
      </c>
      <c r="Z1122" s="53">
        <f t="shared" si="159"/>
        <v>3.5248501938667606E-4</v>
      </c>
      <c r="AA1122" s="26">
        <f t="shared" si="160"/>
        <v>1</v>
      </c>
      <c r="AB1122" s="49">
        <f t="shared" si="161"/>
        <v>2.0334709315330337E-5</v>
      </c>
    </row>
    <row r="1123" spans="1:28">
      <c r="A1123" t="s">
        <v>2989</v>
      </c>
      <c r="B1123" t="s">
        <v>2348</v>
      </c>
      <c r="C1123" t="s">
        <v>575</v>
      </c>
      <c r="D1123" s="4" t="s">
        <v>1382</v>
      </c>
      <c r="E1123" s="2"/>
      <c r="F1123" t="s">
        <v>613</v>
      </c>
      <c r="G1123" s="4"/>
      <c r="H1123" s="3" t="s">
        <v>1393</v>
      </c>
      <c r="I1123" s="3" t="s">
        <v>1393</v>
      </c>
      <c r="J1123" s="4"/>
      <c r="K1123" s="4"/>
      <c r="L1123" s="38" t="s">
        <v>1483</v>
      </c>
      <c r="M1123" s="25"/>
      <c r="N1123" s="49" t="str">
        <f t="shared" si="153"/>
        <v xml:space="preserve"> </v>
      </c>
      <c r="O1123" s="25"/>
      <c r="P1123" s="49" t="str">
        <f t="shared" si="154"/>
        <v xml:space="preserve"> </v>
      </c>
      <c r="Q1123" s="25"/>
      <c r="R1123" s="49" t="str">
        <f t="shared" si="155"/>
        <v xml:space="preserve"> </v>
      </c>
      <c r="S1123" s="25">
        <v>1</v>
      </c>
      <c r="T1123" s="49">
        <f t="shared" si="156"/>
        <v>7.6126674786845306E-5</v>
      </c>
      <c r="U1123" s="30"/>
      <c r="V1123" s="49" t="str">
        <f t="shared" si="157"/>
        <v xml:space="preserve"> </v>
      </c>
      <c r="W1123" s="25"/>
      <c r="X1123" s="49" t="str">
        <f t="shared" si="158"/>
        <v xml:space="preserve"> </v>
      </c>
      <c r="Y1123" s="25"/>
      <c r="Z1123" s="53" t="str">
        <f t="shared" si="159"/>
        <v xml:space="preserve"> </v>
      </c>
      <c r="AA1123" s="26">
        <f t="shared" si="160"/>
        <v>1</v>
      </c>
      <c r="AB1123" s="49">
        <f t="shared" si="161"/>
        <v>2.0334709315330337E-5</v>
      </c>
    </row>
    <row r="1124" spans="1:28">
      <c r="A1124" t="s">
        <v>2494</v>
      </c>
      <c r="B1124" t="s">
        <v>4099</v>
      </c>
      <c r="C1124" t="s">
        <v>2333</v>
      </c>
      <c r="D1124" s="4" t="s">
        <v>1381</v>
      </c>
      <c r="E1124" s="2"/>
      <c r="G1124" s="4"/>
      <c r="H1124" s="3" t="s">
        <v>1393</v>
      </c>
      <c r="I1124" s="3" t="s">
        <v>581</v>
      </c>
      <c r="J1124" s="4"/>
      <c r="K1124" s="4"/>
      <c r="L1124" s="38" t="s">
        <v>1483</v>
      </c>
      <c r="M1124" s="25"/>
      <c r="N1124" s="49" t="str">
        <f t="shared" si="153"/>
        <v xml:space="preserve"> </v>
      </c>
      <c r="O1124" s="25">
        <v>1</v>
      </c>
      <c r="P1124" s="49">
        <f t="shared" si="154"/>
        <v>9.2515496345637894E-5</v>
      </c>
      <c r="Q1124" s="25"/>
      <c r="R1124" s="49" t="str">
        <f t="shared" si="155"/>
        <v xml:space="preserve"> </v>
      </c>
      <c r="S1124" s="28"/>
      <c r="T1124" s="49" t="str">
        <f t="shared" si="156"/>
        <v xml:space="preserve"> </v>
      </c>
      <c r="U1124" s="30"/>
      <c r="V1124" s="49" t="str">
        <f t="shared" si="157"/>
        <v xml:space="preserve"> </v>
      </c>
      <c r="W1124" s="25"/>
      <c r="X1124" s="49" t="str">
        <f t="shared" si="158"/>
        <v xml:space="preserve"> </v>
      </c>
      <c r="Y1124" s="25"/>
      <c r="Z1124" s="53" t="str">
        <f t="shared" si="159"/>
        <v xml:space="preserve"> </v>
      </c>
      <c r="AA1124" s="26">
        <f t="shared" si="160"/>
        <v>1</v>
      </c>
      <c r="AB1124" s="49">
        <f t="shared" si="161"/>
        <v>2.0334709315330337E-5</v>
      </c>
    </row>
    <row r="1125" spans="1:28">
      <c r="A1125" t="s">
        <v>2494</v>
      </c>
      <c r="B1125" t="s">
        <v>4651</v>
      </c>
      <c r="C1125" t="s">
        <v>2333</v>
      </c>
      <c r="D1125" s="4" t="s">
        <v>1381</v>
      </c>
      <c r="E1125" s="2" t="s">
        <v>2064</v>
      </c>
      <c r="F1125" t="s">
        <v>5410</v>
      </c>
      <c r="G1125" s="4"/>
      <c r="H1125" s="3" t="s">
        <v>1393</v>
      </c>
      <c r="I1125" s="3" t="s">
        <v>581</v>
      </c>
      <c r="J1125" s="4"/>
      <c r="K1125" s="4"/>
      <c r="L1125" s="38" t="s">
        <v>1483</v>
      </c>
      <c r="M1125" s="25">
        <v>1</v>
      </c>
      <c r="N1125" s="49">
        <f t="shared" si="153"/>
        <v>1.1436413540713633E-4</v>
      </c>
      <c r="O1125" s="25"/>
      <c r="P1125" s="49" t="str">
        <f t="shared" si="154"/>
        <v xml:space="preserve"> </v>
      </c>
      <c r="Q1125" s="25"/>
      <c r="R1125" s="49" t="str">
        <f t="shared" si="155"/>
        <v xml:space="preserve"> </v>
      </c>
      <c r="S1125" s="25"/>
      <c r="T1125" s="49" t="str">
        <f t="shared" si="156"/>
        <v xml:space="preserve"> </v>
      </c>
      <c r="U1125" s="30"/>
      <c r="V1125" s="49" t="str">
        <f t="shared" si="157"/>
        <v xml:space="preserve"> </v>
      </c>
      <c r="W1125" s="25"/>
      <c r="X1125" s="49" t="str">
        <f t="shared" si="158"/>
        <v xml:space="preserve"> </v>
      </c>
      <c r="Y1125" s="25"/>
      <c r="Z1125" s="53" t="str">
        <f t="shared" si="159"/>
        <v xml:space="preserve"> </v>
      </c>
      <c r="AA1125" s="26">
        <f t="shared" si="160"/>
        <v>1</v>
      </c>
      <c r="AB1125" s="49">
        <f t="shared" si="161"/>
        <v>2.0334709315330337E-5</v>
      </c>
    </row>
    <row r="1126" spans="1:28">
      <c r="A1126" t="s">
        <v>400</v>
      </c>
      <c r="B1126" t="s">
        <v>1682</v>
      </c>
      <c r="C1126" t="s">
        <v>2864</v>
      </c>
      <c r="D1126" s="4" t="s">
        <v>1484</v>
      </c>
      <c r="E1126" s="2"/>
      <c r="G1126" s="4"/>
      <c r="H1126" s="3" t="s">
        <v>1393</v>
      </c>
      <c r="I1126" s="3" t="s">
        <v>581</v>
      </c>
      <c r="J1126" s="4"/>
      <c r="K1126" s="4"/>
      <c r="L1126" s="38" t="s">
        <v>1483</v>
      </c>
      <c r="M1126" s="25"/>
      <c r="N1126" s="49" t="str">
        <f t="shared" si="153"/>
        <v xml:space="preserve"> </v>
      </c>
      <c r="O1126" s="25"/>
      <c r="P1126" s="49" t="str">
        <f t="shared" si="154"/>
        <v xml:space="preserve"> </v>
      </c>
      <c r="Q1126" s="25"/>
      <c r="R1126" s="49" t="str">
        <f t="shared" si="155"/>
        <v xml:space="preserve"> </v>
      </c>
      <c r="S1126" s="25">
        <v>1</v>
      </c>
      <c r="T1126" s="49">
        <f t="shared" si="156"/>
        <v>7.6126674786845306E-5</v>
      </c>
      <c r="U1126" s="30"/>
      <c r="V1126" s="49" t="str">
        <f t="shared" si="157"/>
        <v xml:space="preserve"> </v>
      </c>
      <c r="W1126" s="25"/>
      <c r="X1126" s="49" t="str">
        <f t="shared" si="158"/>
        <v xml:space="preserve"> </v>
      </c>
      <c r="Y1126" s="25"/>
      <c r="Z1126" s="53" t="str">
        <f t="shared" si="159"/>
        <v xml:space="preserve"> </v>
      </c>
      <c r="AA1126" s="26">
        <f t="shared" si="160"/>
        <v>1</v>
      </c>
      <c r="AB1126" s="49">
        <f t="shared" si="161"/>
        <v>2.0334709315330337E-5</v>
      </c>
    </row>
    <row r="1127" spans="1:28">
      <c r="A1127" t="s">
        <v>2754</v>
      </c>
      <c r="B1127" t="s">
        <v>1874</v>
      </c>
      <c r="C1127" t="s">
        <v>2903</v>
      </c>
      <c r="D1127" s="4" t="s">
        <v>1381</v>
      </c>
      <c r="E1127" s="2" t="s">
        <v>2064</v>
      </c>
      <c r="F1127" t="s">
        <v>3494</v>
      </c>
      <c r="G1127" s="4"/>
      <c r="H1127" s="3" t="s">
        <v>1393</v>
      </c>
      <c r="I1127" s="3" t="s">
        <v>1393</v>
      </c>
      <c r="J1127" s="4">
        <v>424</v>
      </c>
      <c r="K1127" s="4"/>
      <c r="L1127" s="38" t="s">
        <v>1756</v>
      </c>
      <c r="M1127" s="25"/>
      <c r="N1127" s="49" t="str">
        <f t="shared" si="153"/>
        <v xml:space="preserve"> </v>
      </c>
      <c r="O1127" s="25">
        <v>1</v>
      </c>
      <c r="P1127" s="49">
        <f t="shared" si="154"/>
        <v>9.2515496345637894E-5</v>
      </c>
      <c r="Q1127" s="25"/>
      <c r="R1127" s="49" t="str">
        <f t="shared" si="155"/>
        <v xml:space="preserve"> </v>
      </c>
      <c r="S1127" s="25"/>
      <c r="T1127" s="49" t="str">
        <f t="shared" si="156"/>
        <v xml:space="preserve"> </v>
      </c>
      <c r="U1127" s="30"/>
      <c r="V1127" s="49" t="str">
        <f t="shared" si="157"/>
        <v xml:space="preserve"> </v>
      </c>
      <c r="W1127" s="25"/>
      <c r="X1127" s="49" t="str">
        <f t="shared" si="158"/>
        <v xml:space="preserve"> </v>
      </c>
      <c r="Y1127" s="25"/>
      <c r="Z1127" s="53" t="str">
        <f t="shared" si="159"/>
        <v xml:space="preserve"> </v>
      </c>
      <c r="AA1127" s="26">
        <f t="shared" si="160"/>
        <v>1</v>
      </c>
      <c r="AB1127" s="49">
        <f t="shared" si="161"/>
        <v>2.0334709315330337E-5</v>
      </c>
    </row>
    <row r="1128" spans="1:28">
      <c r="A1128" t="s">
        <v>1223</v>
      </c>
      <c r="B1128" s="5" t="s">
        <v>733</v>
      </c>
      <c r="C1128" t="s">
        <v>2894</v>
      </c>
      <c r="D1128" s="4" t="s">
        <v>1381</v>
      </c>
      <c r="E1128" s="2"/>
      <c r="F1128" t="s">
        <v>1115</v>
      </c>
      <c r="G1128" s="4"/>
      <c r="H1128" s="3" t="s">
        <v>1393</v>
      </c>
      <c r="I1128" s="3" t="s">
        <v>1393</v>
      </c>
      <c r="J1128" s="4"/>
      <c r="K1128" s="4"/>
      <c r="L1128" s="38" t="s">
        <v>1483</v>
      </c>
      <c r="M1128" s="25"/>
      <c r="N1128" s="49" t="str">
        <f t="shared" si="153"/>
        <v xml:space="preserve"> </v>
      </c>
      <c r="O1128" s="25">
        <v>1</v>
      </c>
      <c r="P1128" s="49">
        <f t="shared" si="154"/>
        <v>9.2515496345637894E-5</v>
      </c>
      <c r="Q1128" s="25"/>
      <c r="R1128" s="49" t="str">
        <f t="shared" si="155"/>
        <v xml:space="preserve"> </v>
      </c>
      <c r="S1128" s="25"/>
      <c r="T1128" s="49" t="str">
        <f t="shared" si="156"/>
        <v xml:space="preserve"> </v>
      </c>
      <c r="U1128" s="30"/>
      <c r="V1128" s="49" t="str">
        <f t="shared" si="157"/>
        <v xml:space="preserve"> </v>
      </c>
      <c r="W1128" s="25"/>
      <c r="X1128" s="49" t="str">
        <f t="shared" si="158"/>
        <v xml:space="preserve"> </v>
      </c>
      <c r="Y1128" s="25"/>
      <c r="Z1128" s="53" t="str">
        <f t="shared" si="159"/>
        <v xml:space="preserve"> </v>
      </c>
      <c r="AA1128" s="26">
        <f t="shared" si="160"/>
        <v>1</v>
      </c>
      <c r="AB1128" s="49">
        <f t="shared" si="161"/>
        <v>2.0334709315330337E-5</v>
      </c>
    </row>
    <row r="1129" spans="1:28">
      <c r="A1129" t="s">
        <v>424</v>
      </c>
      <c r="B1129" t="s">
        <v>425</v>
      </c>
      <c r="C1129" t="s">
        <v>575</v>
      </c>
      <c r="D1129" s="4" t="s">
        <v>1382</v>
      </c>
      <c r="E1129" s="2"/>
      <c r="F1129" t="s">
        <v>616</v>
      </c>
      <c r="G1129" s="4"/>
      <c r="H1129" s="3" t="s">
        <v>1393</v>
      </c>
      <c r="I1129" s="3" t="s">
        <v>581</v>
      </c>
      <c r="J1129" s="4"/>
      <c r="K1129" s="4"/>
      <c r="L1129" s="38" t="s">
        <v>1483</v>
      </c>
      <c r="M1129" s="25">
        <v>1</v>
      </c>
      <c r="N1129" s="49">
        <f t="shared" si="153"/>
        <v>1.1436413540713633E-4</v>
      </c>
      <c r="O1129" s="25"/>
      <c r="P1129" s="49" t="str">
        <f t="shared" si="154"/>
        <v xml:space="preserve"> </v>
      </c>
      <c r="Q1129" s="25"/>
      <c r="R1129" s="49" t="str">
        <f t="shared" si="155"/>
        <v xml:space="preserve"> </v>
      </c>
      <c r="S1129" s="28"/>
      <c r="T1129" s="49" t="str">
        <f t="shared" si="156"/>
        <v xml:space="preserve"> </v>
      </c>
      <c r="U1129" s="30"/>
      <c r="V1129" s="49" t="str">
        <f t="shared" si="157"/>
        <v xml:space="preserve"> </v>
      </c>
      <c r="W1129" s="25"/>
      <c r="X1129" s="49" t="str">
        <f t="shared" si="158"/>
        <v xml:space="preserve"> </v>
      </c>
      <c r="Y1129" s="25"/>
      <c r="Z1129" s="53" t="str">
        <f t="shared" si="159"/>
        <v xml:space="preserve"> </v>
      </c>
      <c r="AA1129" s="26">
        <f t="shared" si="160"/>
        <v>1</v>
      </c>
      <c r="AB1129" s="49">
        <f t="shared" si="161"/>
        <v>2.0334709315330337E-5</v>
      </c>
    </row>
    <row r="1130" spans="1:28">
      <c r="A1130" t="s">
        <v>1565</v>
      </c>
      <c r="B1130" t="s">
        <v>389</v>
      </c>
      <c r="C1130" s="5" t="s">
        <v>912</v>
      </c>
      <c r="D1130" s="4" t="s">
        <v>1381</v>
      </c>
      <c r="E1130" s="4" t="s">
        <v>2064</v>
      </c>
      <c r="G1130" s="4"/>
      <c r="H1130" s="3" t="s">
        <v>581</v>
      </c>
      <c r="I1130" s="3" t="s">
        <v>581</v>
      </c>
      <c r="J1130" s="4"/>
      <c r="K1130" s="4"/>
      <c r="L1130" s="38" t="s">
        <v>1483</v>
      </c>
      <c r="M1130" s="25"/>
      <c r="N1130" s="49" t="str">
        <f t="shared" si="153"/>
        <v xml:space="preserve"> </v>
      </c>
      <c r="O1130" s="25">
        <v>1</v>
      </c>
      <c r="P1130" s="49">
        <f t="shared" si="154"/>
        <v>9.2515496345637894E-5</v>
      </c>
      <c r="Q1130" s="25"/>
      <c r="R1130" s="49" t="str">
        <f t="shared" si="155"/>
        <v xml:space="preserve"> </v>
      </c>
      <c r="S1130" s="25"/>
      <c r="T1130" s="49" t="str">
        <f t="shared" si="156"/>
        <v xml:space="preserve"> </v>
      </c>
      <c r="U1130" s="30"/>
      <c r="V1130" s="49" t="str">
        <f t="shared" si="157"/>
        <v xml:space="preserve"> </v>
      </c>
      <c r="W1130" s="25"/>
      <c r="X1130" s="49" t="str">
        <f t="shared" si="158"/>
        <v xml:space="preserve"> </v>
      </c>
      <c r="Y1130" s="25"/>
      <c r="Z1130" s="53" t="str">
        <f t="shared" si="159"/>
        <v xml:space="preserve"> </v>
      </c>
      <c r="AA1130" s="26">
        <f t="shared" si="160"/>
        <v>1</v>
      </c>
      <c r="AB1130" s="49">
        <f t="shared" si="161"/>
        <v>2.0334709315330337E-5</v>
      </c>
    </row>
    <row r="1131" spans="1:28">
      <c r="A1131" t="s">
        <v>1211</v>
      </c>
      <c r="B1131" t="s">
        <v>1136</v>
      </c>
      <c r="C1131" t="s">
        <v>2327</v>
      </c>
      <c r="D1131" s="4" t="s">
        <v>1484</v>
      </c>
      <c r="E1131" s="2"/>
      <c r="F1131" t="s">
        <v>1343</v>
      </c>
      <c r="G1131" s="4"/>
      <c r="H1131" s="3" t="s">
        <v>1393</v>
      </c>
      <c r="I1131" s="3" t="s">
        <v>1393</v>
      </c>
      <c r="J1131" s="4"/>
      <c r="K1131" s="4">
        <v>35</v>
      </c>
      <c r="L1131" s="38" t="s">
        <v>1483</v>
      </c>
      <c r="M1131" s="25"/>
      <c r="N1131" s="49" t="str">
        <f t="shared" si="153"/>
        <v xml:space="preserve"> </v>
      </c>
      <c r="O1131" s="25"/>
      <c r="P1131" s="49" t="str">
        <f t="shared" si="154"/>
        <v xml:space="preserve"> </v>
      </c>
      <c r="Q1131" s="25"/>
      <c r="R1131" s="49" t="str">
        <f t="shared" si="155"/>
        <v xml:space="preserve"> </v>
      </c>
      <c r="S1131" s="25">
        <v>1</v>
      </c>
      <c r="T1131" s="49">
        <f t="shared" si="156"/>
        <v>7.6126674786845306E-5</v>
      </c>
      <c r="U1131" s="30"/>
      <c r="V1131" s="49" t="str">
        <f t="shared" si="157"/>
        <v xml:space="preserve"> </v>
      </c>
      <c r="W1131" s="25"/>
      <c r="X1131" s="49" t="str">
        <f t="shared" si="158"/>
        <v xml:space="preserve"> </v>
      </c>
      <c r="Y1131" s="25"/>
      <c r="Z1131" s="53" t="str">
        <f t="shared" si="159"/>
        <v xml:space="preserve"> </v>
      </c>
      <c r="AA1131" s="26">
        <f t="shared" si="160"/>
        <v>1</v>
      </c>
      <c r="AB1131" s="49">
        <f t="shared" si="161"/>
        <v>2.0334709315330337E-5</v>
      </c>
    </row>
    <row r="1132" spans="1:28">
      <c r="A1132" t="s">
        <v>2897</v>
      </c>
      <c r="B1132" s="5" t="s">
        <v>2801</v>
      </c>
      <c r="C1132" t="s">
        <v>2326</v>
      </c>
      <c r="D1132" s="4" t="s">
        <v>1382</v>
      </c>
      <c r="E1132" s="2"/>
      <c r="G1132" s="4"/>
      <c r="H1132" s="3" t="s">
        <v>1393</v>
      </c>
      <c r="I1132" s="3" t="s">
        <v>581</v>
      </c>
      <c r="J1132" s="4"/>
      <c r="K1132" s="4"/>
      <c r="L1132" s="38" t="s">
        <v>1483</v>
      </c>
      <c r="M1132" s="25"/>
      <c r="N1132" s="49" t="str">
        <f t="shared" si="153"/>
        <v xml:space="preserve"> </v>
      </c>
      <c r="O1132" s="25"/>
      <c r="P1132" s="49" t="str">
        <f t="shared" si="154"/>
        <v xml:space="preserve"> </v>
      </c>
      <c r="Q1132" s="25"/>
      <c r="R1132" s="49" t="str">
        <f t="shared" si="155"/>
        <v xml:space="preserve"> </v>
      </c>
      <c r="S1132" s="25"/>
      <c r="T1132" s="49" t="str">
        <f t="shared" si="156"/>
        <v xml:space="preserve"> </v>
      </c>
      <c r="U1132" s="30"/>
      <c r="V1132" s="49" t="str">
        <f t="shared" si="157"/>
        <v xml:space="preserve"> </v>
      </c>
      <c r="W1132" s="25"/>
      <c r="X1132" s="49" t="str">
        <f t="shared" si="158"/>
        <v xml:space="preserve"> </v>
      </c>
      <c r="Y1132" s="25">
        <v>1</v>
      </c>
      <c r="Z1132" s="53">
        <f t="shared" si="159"/>
        <v>3.5248501938667606E-4</v>
      </c>
      <c r="AA1132" s="26">
        <f t="shared" si="160"/>
        <v>1</v>
      </c>
      <c r="AB1132" s="49">
        <f t="shared" si="161"/>
        <v>2.0334709315330337E-5</v>
      </c>
    </row>
    <row r="1133" spans="1:28">
      <c r="A1133" t="s">
        <v>2897</v>
      </c>
      <c r="B1133" s="5" t="s">
        <v>2526</v>
      </c>
      <c r="C1133" t="s">
        <v>2326</v>
      </c>
      <c r="D1133" s="4" t="s">
        <v>1382</v>
      </c>
      <c r="E1133" s="2"/>
      <c r="F1133" t="s">
        <v>4444</v>
      </c>
      <c r="G1133" s="4"/>
      <c r="H1133" s="3" t="s">
        <v>1393</v>
      </c>
      <c r="I1133" s="3" t="s">
        <v>1393</v>
      </c>
      <c r="J1133" s="4"/>
      <c r="K1133" s="4"/>
      <c r="L1133" s="38" t="s">
        <v>1483</v>
      </c>
      <c r="M1133" s="25"/>
      <c r="N1133" s="49" t="str">
        <f t="shared" si="153"/>
        <v xml:space="preserve"> </v>
      </c>
      <c r="O1133" s="25"/>
      <c r="P1133" s="49" t="str">
        <f t="shared" si="154"/>
        <v xml:space="preserve"> </v>
      </c>
      <c r="Q1133" s="25"/>
      <c r="R1133" s="49" t="str">
        <f t="shared" si="155"/>
        <v xml:space="preserve"> </v>
      </c>
      <c r="S1133" s="25">
        <v>1</v>
      </c>
      <c r="T1133" s="49">
        <f t="shared" si="156"/>
        <v>7.6126674786845306E-5</v>
      </c>
      <c r="U1133" s="30"/>
      <c r="V1133" s="49" t="str">
        <f t="shared" si="157"/>
        <v xml:space="preserve"> </v>
      </c>
      <c r="W1133" s="25"/>
      <c r="X1133" s="49" t="str">
        <f t="shared" si="158"/>
        <v xml:space="preserve"> </v>
      </c>
      <c r="Y1133" s="25"/>
      <c r="Z1133" s="53" t="str">
        <f t="shared" si="159"/>
        <v xml:space="preserve"> </v>
      </c>
      <c r="AA1133" s="26">
        <f t="shared" si="160"/>
        <v>1</v>
      </c>
      <c r="AB1133" s="49">
        <f t="shared" si="161"/>
        <v>2.0334709315330337E-5</v>
      </c>
    </row>
    <row r="1134" spans="1:28">
      <c r="A1134" t="s">
        <v>3653</v>
      </c>
      <c r="B1134" t="s">
        <v>2532</v>
      </c>
      <c r="C1134" t="s">
        <v>2913</v>
      </c>
      <c r="D1134" s="4" t="s">
        <v>1381</v>
      </c>
      <c r="E1134" s="2" t="s">
        <v>4</v>
      </c>
      <c r="F1134" t="s">
        <v>3763</v>
      </c>
      <c r="G1134" s="4"/>
      <c r="H1134" s="3" t="s">
        <v>1393</v>
      </c>
      <c r="I1134" s="3" t="s">
        <v>1393</v>
      </c>
      <c r="J1134" s="4">
        <v>418</v>
      </c>
      <c r="K1134" s="4">
        <v>300</v>
      </c>
      <c r="L1134" s="38" t="s">
        <v>1756</v>
      </c>
      <c r="M1134" s="25"/>
      <c r="N1134" s="49" t="str">
        <f t="shared" si="153"/>
        <v xml:space="preserve"> </v>
      </c>
      <c r="O1134" s="25"/>
      <c r="P1134" s="49" t="str">
        <f t="shared" si="154"/>
        <v xml:space="preserve"> </v>
      </c>
      <c r="Q1134" s="25"/>
      <c r="R1134" s="49" t="str">
        <f t="shared" si="155"/>
        <v xml:space="preserve"> </v>
      </c>
      <c r="S1134" s="28"/>
      <c r="T1134" s="49" t="str">
        <f t="shared" si="156"/>
        <v xml:space="preserve"> </v>
      </c>
      <c r="U1134" s="30"/>
      <c r="V1134" s="49" t="str">
        <f t="shared" si="157"/>
        <v xml:space="preserve"> </v>
      </c>
      <c r="W1134" s="25"/>
      <c r="X1134" s="49" t="str">
        <f t="shared" si="158"/>
        <v xml:space="preserve"> </v>
      </c>
      <c r="Y1134" s="25">
        <v>1</v>
      </c>
      <c r="Z1134" s="53">
        <f t="shared" si="159"/>
        <v>3.5248501938667606E-4</v>
      </c>
      <c r="AA1134" s="26">
        <f t="shared" si="160"/>
        <v>1</v>
      </c>
      <c r="AB1134" s="49">
        <f t="shared" si="161"/>
        <v>2.0334709315330337E-5</v>
      </c>
    </row>
    <row r="1135" spans="1:28">
      <c r="A1135" s="5" t="s">
        <v>1771</v>
      </c>
      <c r="B1135" s="5" t="s">
        <v>4106</v>
      </c>
      <c r="C1135" s="5" t="s">
        <v>2334</v>
      </c>
      <c r="D1135" s="4" t="s">
        <v>1382</v>
      </c>
      <c r="E1135" s="2"/>
      <c r="G1135" s="4"/>
      <c r="H1135" s="3" t="s">
        <v>1393</v>
      </c>
      <c r="I1135" s="3" t="s">
        <v>1393</v>
      </c>
      <c r="J1135" s="4"/>
      <c r="K1135" s="4"/>
      <c r="L1135" s="38" t="s">
        <v>1483</v>
      </c>
      <c r="M1135" s="25"/>
      <c r="N1135" s="49" t="str">
        <f t="shared" si="153"/>
        <v xml:space="preserve"> </v>
      </c>
      <c r="O1135" s="25">
        <v>1</v>
      </c>
      <c r="P1135" s="49">
        <f t="shared" si="154"/>
        <v>9.2515496345637894E-5</v>
      </c>
      <c r="Q1135" s="25"/>
      <c r="R1135" s="49" t="str">
        <f t="shared" si="155"/>
        <v xml:space="preserve"> </v>
      </c>
      <c r="S1135" s="25"/>
      <c r="T1135" s="49" t="str">
        <f t="shared" si="156"/>
        <v xml:space="preserve"> </v>
      </c>
      <c r="U1135" s="30"/>
      <c r="V1135" s="49" t="str">
        <f t="shared" si="157"/>
        <v xml:space="preserve"> </v>
      </c>
      <c r="W1135" s="25"/>
      <c r="X1135" s="49" t="str">
        <f t="shared" si="158"/>
        <v xml:space="preserve"> </v>
      </c>
      <c r="Y1135" s="25"/>
      <c r="Z1135" s="53" t="str">
        <f t="shared" si="159"/>
        <v xml:space="preserve"> </v>
      </c>
      <c r="AA1135" s="26">
        <f t="shared" si="160"/>
        <v>1</v>
      </c>
      <c r="AB1135" s="49">
        <f t="shared" si="161"/>
        <v>2.0334709315330337E-5</v>
      </c>
    </row>
    <row r="1136" spans="1:28">
      <c r="A1136" t="s">
        <v>1771</v>
      </c>
      <c r="B1136" t="s">
        <v>1494</v>
      </c>
      <c r="C1136" t="s">
        <v>2334</v>
      </c>
      <c r="D1136" s="4" t="s">
        <v>1382</v>
      </c>
      <c r="E1136" s="2"/>
      <c r="F1136" t="s">
        <v>6366</v>
      </c>
      <c r="G1136" s="4"/>
      <c r="H1136" s="3" t="s">
        <v>1393</v>
      </c>
      <c r="I1136" s="3" t="s">
        <v>1393</v>
      </c>
      <c r="J1136" s="4">
        <v>299</v>
      </c>
      <c r="K1136" s="4"/>
      <c r="L1136" s="38" t="s">
        <v>1483</v>
      </c>
      <c r="M1136" s="25"/>
      <c r="N1136" s="49" t="str">
        <f t="shared" si="153"/>
        <v xml:space="preserve"> </v>
      </c>
      <c r="O1136" s="25"/>
      <c r="P1136" s="49" t="str">
        <f t="shared" si="154"/>
        <v xml:space="preserve"> </v>
      </c>
      <c r="Q1136" s="25"/>
      <c r="R1136" s="49" t="str">
        <f t="shared" si="155"/>
        <v xml:space="preserve"> </v>
      </c>
      <c r="S1136" s="25">
        <v>1</v>
      </c>
      <c r="T1136" s="49">
        <f t="shared" si="156"/>
        <v>7.6126674786845306E-5</v>
      </c>
      <c r="U1136" s="30"/>
      <c r="V1136" s="49" t="str">
        <f t="shared" si="157"/>
        <v xml:space="preserve"> </v>
      </c>
      <c r="W1136" s="25"/>
      <c r="X1136" s="49" t="str">
        <f t="shared" si="158"/>
        <v xml:space="preserve"> </v>
      </c>
      <c r="Y1136" s="25"/>
      <c r="Z1136" s="53" t="str">
        <f t="shared" si="159"/>
        <v xml:space="preserve"> </v>
      </c>
      <c r="AA1136" s="26">
        <f t="shared" si="160"/>
        <v>1</v>
      </c>
      <c r="AB1136" s="49">
        <f t="shared" si="161"/>
        <v>2.0334709315330337E-5</v>
      </c>
    </row>
    <row r="1137" spans="1:28">
      <c r="A1137" t="s">
        <v>5222</v>
      </c>
      <c r="B1137" t="s">
        <v>3862</v>
      </c>
      <c r="C1137" t="s">
        <v>2554</v>
      </c>
      <c r="D1137" s="4" t="s">
        <v>1381</v>
      </c>
      <c r="E1137" s="2"/>
      <c r="F1137" t="s">
        <v>5384</v>
      </c>
      <c r="G1137" s="4"/>
      <c r="H1137" s="3" t="s">
        <v>1393</v>
      </c>
      <c r="I1137" s="3" t="s">
        <v>1393</v>
      </c>
      <c r="J1137" s="4">
        <v>347</v>
      </c>
      <c r="K1137" s="4">
        <v>260</v>
      </c>
      <c r="L1137" s="38" t="s">
        <v>1483</v>
      </c>
      <c r="M1137" s="25"/>
      <c r="N1137" s="49" t="str">
        <f t="shared" si="153"/>
        <v xml:space="preserve"> </v>
      </c>
      <c r="O1137" s="25"/>
      <c r="P1137" s="49" t="str">
        <f t="shared" si="154"/>
        <v xml:space="preserve"> </v>
      </c>
      <c r="Q1137" s="25"/>
      <c r="R1137" s="49" t="str">
        <f t="shared" si="155"/>
        <v xml:space="preserve"> </v>
      </c>
      <c r="S1137" s="25"/>
      <c r="T1137" s="49" t="str">
        <f t="shared" si="156"/>
        <v xml:space="preserve"> </v>
      </c>
      <c r="U1137" s="30"/>
      <c r="V1137" s="49" t="str">
        <f t="shared" si="157"/>
        <v xml:space="preserve"> </v>
      </c>
      <c r="W1137" s="25"/>
      <c r="X1137" s="49" t="str">
        <f t="shared" si="158"/>
        <v xml:space="preserve"> </v>
      </c>
      <c r="Y1137" s="25">
        <v>1</v>
      </c>
      <c r="Z1137" s="53">
        <f t="shared" si="159"/>
        <v>3.5248501938667606E-4</v>
      </c>
      <c r="AA1137" s="26">
        <f t="shared" si="160"/>
        <v>1</v>
      </c>
      <c r="AB1137" s="49">
        <f t="shared" si="161"/>
        <v>2.0334709315330337E-5</v>
      </c>
    </row>
    <row r="1138" spans="1:28">
      <c r="A1138" t="s">
        <v>2462</v>
      </c>
      <c r="B1138" t="s">
        <v>3425</v>
      </c>
      <c r="C1138" t="s">
        <v>575</v>
      </c>
      <c r="D1138" s="4" t="s">
        <v>1382</v>
      </c>
      <c r="E1138" s="4" t="s">
        <v>2064</v>
      </c>
      <c r="F1138" t="s">
        <v>3483</v>
      </c>
      <c r="G1138" s="4"/>
      <c r="H1138" s="3" t="s">
        <v>1393</v>
      </c>
      <c r="I1138" s="3" t="s">
        <v>1393</v>
      </c>
      <c r="J1138" s="4"/>
      <c r="K1138" s="4"/>
      <c r="L1138" s="38" t="s">
        <v>1483</v>
      </c>
      <c r="M1138" s="25"/>
      <c r="N1138" s="49" t="str">
        <f t="shared" si="153"/>
        <v xml:space="preserve"> </v>
      </c>
      <c r="O1138" s="25">
        <v>1</v>
      </c>
      <c r="P1138" s="49">
        <f t="shared" si="154"/>
        <v>9.2515496345637894E-5</v>
      </c>
      <c r="Q1138" s="25"/>
      <c r="R1138" s="49" t="str">
        <f t="shared" si="155"/>
        <v xml:space="preserve"> </v>
      </c>
      <c r="S1138" s="25"/>
      <c r="T1138" s="49" t="str">
        <f t="shared" si="156"/>
        <v xml:space="preserve"> </v>
      </c>
      <c r="U1138" s="30"/>
      <c r="V1138" s="49" t="str">
        <f t="shared" si="157"/>
        <v xml:space="preserve"> </v>
      </c>
      <c r="W1138" s="25"/>
      <c r="X1138" s="49" t="str">
        <f t="shared" si="158"/>
        <v xml:space="preserve"> </v>
      </c>
      <c r="Y1138" s="25"/>
      <c r="Z1138" s="53" t="str">
        <f t="shared" si="159"/>
        <v xml:space="preserve"> </v>
      </c>
      <c r="AA1138" s="26">
        <f t="shared" si="160"/>
        <v>1</v>
      </c>
      <c r="AB1138" s="49">
        <f t="shared" si="161"/>
        <v>2.0334709315330337E-5</v>
      </c>
    </row>
    <row r="1139" spans="1:28">
      <c r="A1139" t="s">
        <v>878</v>
      </c>
      <c r="B1139" t="s">
        <v>1010</v>
      </c>
      <c r="C1139" t="s">
        <v>2898</v>
      </c>
      <c r="D1139" s="4" t="s">
        <v>1484</v>
      </c>
      <c r="E1139" s="2"/>
      <c r="F1139" t="s">
        <v>4044</v>
      </c>
      <c r="G1139" s="4" t="s">
        <v>168</v>
      </c>
      <c r="H1139" s="3" t="s">
        <v>1393</v>
      </c>
      <c r="I1139" s="3" t="s">
        <v>1393</v>
      </c>
      <c r="J1139" s="4"/>
      <c r="K1139" s="4"/>
      <c r="L1139" s="38" t="s">
        <v>1483</v>
      </c>
      <c r="M1139" s="25"/>
      <c r="N1139" s="49" t="str">
        <f t="shared" si="153"/>
        <v xml:space="preserve"> </v>
      </c>
      <c r="O1139" s="25"/>
      <c r="P1139" s="49" t="str">
        <f t="shared" si="154"/>
        <v xml:space="preserve"> </v>
      </c>
      <c r="Q1139" s="25"/>
      <c r="R1139" s="49" t="str">
        <f t="shared" si="155"/>
        <v xml:space="preserve"> </v>
      </c>
      <c r="S1139" s="25">
        <v>1</v>
      </c>
      <c r="T1139" s="49">
        <f t="shared" si="156"/>
        <v>7.6126674786845306E-5</v>
      </c>
      <c r="U1139" s="30"/>
      <c r="V1139" s="49" t="str">
        <f t="shared" si="157"/>
        <v xml:space="preserve"> </v>
      </c>
      <c r="W1139" s="25"/>
      <c r="X1139" s="49" t="str">
        <f t="shared" si="158"/>
        <v xml:space="preserve"> </v>
      </c>
      <c r="Y1139" s="25"/>
      <c r="Z1139" s="53" t="str">
        <f t="shared" si="159"/>
        <v xml:space="preserve"> </v>
      </c>
      <c r="AA1139" s="26">
        <f t="shared" si="160"/>
        <v>1</v>
      </c>
      <c r="AB1139" s="49">
        <f t="shared" si="161"/>
        <v>2.0334709315330337E-5</v>
      </c>
    </row>
    <row r="1140" spans="1:28">
      <c r="A1140" s="5" t="s">
        <v>5830</v>
      </c>
      <c r="B1140" s="5" t="s">
        <v>5831</v>
      </c>
      <c r="C1140" t="s">
        <v>575</v>
      </c>
      <c r="D1140" s="4" t="s">
        <v>1382</v>
      </c>
      <c r="E1140" s="4"/>
      <c r="F1140" t="s">
        <v>5832</v>
      </c>
      <c r="G1140" s="4"/>
      <c r="H1140" s="3" t="s">
        <v>1393</v>
      </c>
      <c r="I1140" s="3" t="s">
        <v>1393</v>
      </c>
      <c r="J1140" s="4"/>
      <c r="K1140" s="4"/>
      <c r="L1140" s="38" t="s">
        <v>1483</v>
      </c>
      <c r="M1140" s="25"/>
      <c r="N1140" s="49" t="str">
        <f t="shared" si="153"/>
        <v xml:space="preserve"> </v>
      </c>
      <c r="O1140" s="25">
        <v>1</v>
      </c>
      <c r="P1140" s="49">
        <f t="shared" si="154"/>
        <v>9.2515496345637894E-5</v>
      </c>
      <c r="Q1140" s="25"/>
      <c r="R1140" s="49" t="str">
        <f t="shared" si="155"/>
        <v xml:space="preserve"> </v>
      </c>
      <c r="S1140" s="25"/>
      <c r="T1140" s="49" t="str">
        <f t="shared" si="156"/>
        <v xml:space="preserve"> </v>
      </c>
      <c r="U1140" s="30"/>
      <c r="V1140" s="49" t="str">
        <f t="shared" si="157"/>
        <v xml:space="preserve"> </v>
      </c>
      <c r="W1140" s="25"/>
      <c r="X1140" s="49" t="str">
        <f t="shared" si="158"/>
        <v xml:space="preserve"> </v>
      </c>
      <c r="Y1140" s="25"/>
      <c r="Z1140" s="53" t="str">
        <f t="shared" si="159"/>
        <v xml:space="preserve"> </v>
      </c>
      <c r="AA1140" s="26">
        <f t="shared" si="160"/>
        <v>1</v>
      </c>
      <c r="AB1140" s="49">
        <f t="shared" si="161"/>
        <v>2.0334709315330337E-5</v>
      </c>
    </row>
    <row r="1141" spans="1:28">
      <c r="A1141" t="s">
        <v>1579</v>
      </c>
      <c r="B1141" t="s">
        <v>3581</v>
      </c>
      <c r="C1141" t="s">
        <v>2326</v>
      </c>
      <c r="D1141" s="4" t="s">
        <v>1382</v>
      </c>
      <c r="E1141" s="2"/>
      <c r="F1141" t="s">
        <v>6298</v>
      </c>
      <c r="G1141" s="4"/>
      <c r="H1141" s="3" t="s">
        <v>1393</v>
      </c>
      <c r="I1141" s="3" t="s">
        <v>1393</v>
      </c>
      <c r="J1141" s="4">
        <v>294</v>
      </c>
      <c r="K1141" s="4">
        <v>342</v>
      </c>
      <c r="L1141" s="38" t="s">
        <v>1483</v>
      </c>
      <c r="M1141" s="25">
        <v>1</v>
      </c>
      <c r="N1141" s="49">
        <f t="shared" si="153"/>
        <v>1.1436413540713633E-4</v>
      </c>
      <c r="O1141" s="25"/>
      <c r="P1141" s="49" t="str">
        <f t="shared" si="154"/>
        <v xml:space="preserve"> </v>
      </c>
      <c r="Q1141" s="25"/>
      <c r="R1141" s="49" t="str">
        <f t="shared" si="155"/>
        <v xml:space="preserve"> </v>
      </c>
      <c r="S1141" s="25"/>
      <c r="T1141" s="49" t="str">
        <f t="shared" si="156"/>
        <v xml:space="preserve"> </v>
      </c>
      <c r="U1141" s="30"/>
      <c r="V1141" s="49" t="str">
        <f t="shared" si="157"/>
        <v xml:space="preserve"> </v>
      </c>
      <c r="W1141" s="25"/>
      <c r="X1141" s="49" t="str">
        <f t="shared" si="158"/>
        <v xml:space="preserve"> </v>
      </c>
      <c r="Y1141" s="25"/>
      <c r="Z1141" s="53" t="str">
        <f t="shared" si="159"/>
        <v xml:space="preserve"> </v>
      </c>
      <c r="AA1141" s="26">
        <f t="shared" si="160"/>
        <v>1</v>
      </c>
      <c r="AB1141" s="49">
        <f t="shared" si="161"/>
        <v>2.0334709315330337E-5</v>
      </c>
    </row>
    <row r="1142" spans="1:28">
      <c r="A1142" t="s">
        <v>1579</v>
      </c>
      <c r="B1142" t="s">
        <v>2505</v>
      </c>
      <c r="C1142" t="s">
        <v>2326</v>
      </c>
      <c r="D1142" s="4" t="s">
        <v>1382</v>
      </c>
      <c r="E1142" s="2"/>
      <c r="F1142" t="s">
        <v>6301</v>
      </c>
      <c r="G1142" s="4"/>
      <c r="H1142" s="3" t="s">
        <v>1393</v>
      </c>
      <c r="I1142" s="3" t="s">
        <v>1393</v>
      </c>
      <c r="J1142" s="4">
        <v>294</v>
      </c>
      <c r="K1142" s="4"/>
      <c r="L1142" s="38" t="s">
        <v>1483</v>
      </c>
      <c r="M1142" s="25">
        <v>1</v>
      </c>
      <c r="N1142" s="49">
        <f t="shared" si="153"/>
        <v>1.1436413540713633E-4</v>
      </c>
      <c r="O1142" s="25"/>
      <c r="P1142" s="49" t="str">
        <f t="shared" si="154"/>
        <v xml:space="preserve"> </v>
      </c>
      <c r="Q1142" s="25"/>
      <c r="R1142" s="49" t="str">
        <f t="shared" si="155"/>
        <v xml:space="preserve"> </v>
      </c>
      <c r="S1142" s="28"/>
      <c r="T1142" s="49" t="str">
        <f t="shared" si="156"/>
        <v xml:space="preserve"> </v>
      </c>
      <c r="U1142" s="30"/>
      <c r="V1142" s="49" t="str">
        <f t="shared" si="157"/>
        <v xml:space="preserve"> </v>
      </c>
      <c r="W1142" s="25"/>
      <c r="X1142" s="49" t="str">
        <f t="shared" si="158"/>
        <v xml:space="preserve"> </v>
      </c>
      <c r="Y1142" s="25"/>
      <c r="Z1142" s="53" t="str">
        <f t="shared" si="159"/>
        <v xml:space="preserve"> </v>
      </c>
      <c r="AA1142" s="26">
        <f t="shared" si="160"/>
        <v>1</v>
      </c>
      <c r="AB1142" s="49">
        <f t="shared" si="161"/>
        <v>2.0334709315330337E-5</v>
      </c>
    </row>
    <row r="1143" spans="1:28">
      <c r="A1143" t="s">
        <v>531</v>
      </c>
      <c r="B1143" t="s">
        <v>3699</v>
      </c>
      <c r="C1143" t="s">
        <v>2890</v>
      </c>
      <c r="D1143" s="4" t="s">
        <v>1382</v>
      </c>
      <c r="E1143" s="2"/>
      <c r="F1143" t="s">
        <v>3815</v>
      </c>
      <c r="G1143" s="4"/>
      <c r="H1143" s="3" t="s">
        <v>1393</v>
      </c>
      <c r="I1143" s="3" t="s">
        <v>1393</v>
      </c>
      <c r="J1143" s="4">
        <v>301</v>
      </c>
      <c r="K1143" s="4"/>
      <c r="L1143" s="38" t="s">
        <v>1483</v>
      </c>
      <c r="M1143" s="25"/>
      <c r="N1143" s="49" t="str">
        <f t="shared" si="153"/>
        <v xml:space="preserve"> </v>
      </c>
      <c r="O1143" s="25">
        <v>1</v>
      </c>
      <c r="P1143" s="49">
        <f t="shared" si="154"/>
        <v>9.2515496345637894E-5</v>
      </c>
      <c r="Q1143" s="25"/>
      <c r="R1143" s="49" t="str">
        <f t="shared" si="155"/>
        <v xml:space="preserve"> </v>
      </c>
      <c r="S1143" s="28"/>
      <c r="T1143" s="49" t="str">
        <f t="shared" si="156"/>
        <v xml:space="preserve"> </v>
      </c>
      <c r="U1143" s="30"/>
      <c r="V1143" s="49" t="str">
        <f t="shared" si="157"/>
        <v xml:space="preserve"> </v>
      </c>
      <c r="W1143" s="25"/>
      <c r="X1143" s="49" t="str">
        <f t="shared" si="158"/>
        <v xml:space="preserve"> </v>
      </c>
      <c r="Y1143" s="25"/>
      <c r="Z1143" s="53" t="str">
        <f t="shared" si="159"/>
        <v xml:space="preserve"> </v>
      </c>
      <c r="AA1143" s="26">
        <f t="shared" si="160"/>
        <v>1</v>
      </c>
      <c r="AB1143" s="49">
        <f t="shared" si="161"/>
        <v>2.0334709315330337E-5</v>
      </c>
    </row>
    <row r="1144" spans="1:28">
      <c r="A1144" s="5" t="s">
        <v>3398</v>
      </c>
      <c r="B1144" s="5" t="s">
        <v>3399</v>
      </c>
      <c r="C1144" t="s">
        <v>2326</v>
      </c>
      <c r="D1144" s="4" t="s">
        <v>1382</v>
      </c>
      <c r="E1144" s="2" t="s">
        <v>2064</v>
      </c>
      <c r="F1144" t="s">
        <v>3460</v>
      </c>
      <c r="G1144" s="4"/>
      <c r="H1144" s="3" t="s">
        <v>1393</v>
      </c>
      <c r="I1144" s="3" t="s">
        <v>1393</v>
      </c>
      <c r="J1144" s="4"/>
      <c r="K1144" s="4"/>
      <c r="L1144" s="38" t="s">
        <v>1483</v>
      </c>
      <c r="M1144" s="25"/>
      <c r="N1144" s="49" t="str">
        <f t="shared" si="153"/>
        <v xml:space="preserve"> </v>
      </c>
      <c r="O1144" s="25"/>
      <c r="P1144" s="49" t="str">
        <f t="shared" si="154"/>
        <v xml:space="preserve"> </v>
      </c>
      <c r="Q1144" s="25"/>
      <c r="R1144" s="49" t="str">
        <f t="shared" si="155"/>
        <v xml:space="preserve"> </v>
      </c>
      <c r="S1144" s="25">
        <v>1</v>
      </c>
      <c r="T1144" s="49">
        <f t="shared" si="156"/>
        <v>7.6126674786845306E-5</v>
      </c>
      <c r="U1144" s="30"/>
      <c r="V1144" s="49" t="str">
        <f t="shared" si="157"/>
        <v xml:space="preserve"> </v>
      </c>
      <c r="W1144" s="25"/>
      <c r="X1144" s="49" t="str">
        <f t="shared" si="158"/>
        <v xml:space="preserve"> </v>
      </c>
      <c r="Y1144" s="25"/>
      <c r="Z1144" s="53" t="str">
        <f t="shared" si="159"/>
        <v xml:space="preserve"> </v>
      </c>
      <c r="AA1144" s="26">
        <f t="shared" si="160"/>
        <v>1</v>
      </c>
      <c r="AB1144" s="49">
        <f t="shared" si="161"/>
        <v>2.0334709315330337E-5</v>
      </c>
    </row>
    <row r="1145" spans="1:28">
      <c r="A1145" t="s">
        <v>2496</v>
      </c>
      <c r="B1145" s="5" t="s">
        <v>1831</v>
      </c>
      <c r="C1145" t="s">
        <v>2913</v>
      </c>
      <c r="D1145" s="4" t="s">
        <v>1381</v>
      </c>
      <c r="E1145" s="2"/>
      <c r="G1145" s="4"/>
      <c r="H1145" s="3" t="s">
        <v>581</v>
      </c>
      <c r="I1145" s="3" t="s">
        <v>581</v>
      </c>
      <c r="J1145" s="4"/>
      <c r="K1145" s="4"/>
      <c r="L1145" s="38" t="s">
        <v>1483</v>
      </c>
      <c r="M1145" s="25"/>
      <c r="N1145" s="49" t="str">
        <f t="shared" si="153"/>
        <v xml:space="preserve"> </v>
      </c>
      <c r="O1145" s="25">
        <v>1</v>
      </c>
      <c r="P1145" s="49">
        <f t="shared" si="154"/>
        <v>9.2515496345637894E-5</v>
      </c>
      <c r="Q1145" s="25"/>
      <c r="R1145" s="49" t="str">
        <f t="shared" si="155"/>
        <v xml:space="preserve"> </v>
      </c>
      <c r="S1145" s="28"/>
      <c r="T1145" s="49" t="str">
        <f t="shared" si="156"/>
        <v xml:space="preserve"> </v>
      </c>
      <c r="U1145" s="30"/>
      <c r="V1145" s="49" t="str">
        <f t="shared" si="157"/>
        <v xml:space="preserve"> </v>
      </c>
      <c r="W1145" s="25"/>
      <c r="X1145" s="49" t="str">
        <f t="shared" si="158"/>
        <v xml:space="preserve"> </v>
      </c>
      <c r="Y1145" s="25"/>
      <c r="Z1145" s="53" t="str">
        <f t="shared" si="159"/>
        <v xml:space="preserve"> </v>
      </c>
      <c r="AA1145" s="26">
        <f t="shared" si="160"/>
        <v>1</v>
      </c>
      <c r="AB1145" s="49">
        <f t="shared" si="161"/>
        <v>2.0334709315330337E-5</v>
      </c>
    </row>
    <row r="1146" spans="1:28">
      <c r="A1146" t="s">
        <v>1582</v>
      </c>
      <c r="B1146" t="s">
        <v>418</v>
      </c>
      <c r="C1146" t="s">
        <v>2336</v>
      </c>
      <c r="D1146" s="4" t="s">
        <v>1382</v>
      </c>
      <c r="E1146" s="2"/>
      <c r="G1146" s="4"/>
      <c r="H1146" s="3" t="s">
        <v>1393</v>
      </c>
      <c r="I1146" s="3" t="s">
        <v>581</v>
      </c>
      <c r="J1146" s="4"/>
      <c r="K1146" s="4"/>
      <c r="L1146" s="38" t="s">
        <v>1483</v>
      </c>
      <c r="M1146" s="25"/>
      <c r="N1146" s="49" t="str">
        <f t="shared" si="153"/>
        <v xml:space="preserve"> </v>
      </c>
      <c r="O1146" s="25"/>
      <c r="P1146" s="49" t="str">
        <f t="shared" si="154"/>
        <v xml:space="preserve"> </v>
      </c>
      <c r="Q1146" s="25"/>
      <c r="R1146" s="49" t="str">
        <f t="shared" si="155"/>
        <v xml:space="preserve"> </v>
      </c>
      <c r="S1146" s="25"/>
      <c r="T1146" s="49" t="str">
        <f t="shared" si="156"/>
        <v xml:space="preserve"> </v>
      </c>
      <c r="U1146" s="30"/>
      <c r="V1146" s="49" t="str">
        <f t="shared" si="157"/>
        <v xml:space="preserve"> </v>
      </c>
      <c r="W1146" s="25">
        <v>1</v>
      </c>
      <c r="X1146" s="49">
        <f t="shared" si="158"/>
        <v>1.5603058199407084E-4</v>
      </c>
      <c r="Y1146" s="25"/>
      <c r="Z1146" s="53" t="str">
        <f t="shared" si="159"/>
        <v xml:space="preserve"> </v>
      </c>
      <c r="AA1146" s="26">
        <f t="shared" si="160"/>
        <v>1</v>
      </c>
      <c r="AB1146" s="49">
        <f t="shared" si="161"/>
        <v>2.0334709315330337E-5</v>
      </c>
    </row>
    <row r="1147" spans="1:28">
      <c r="A1147" t="s">
        <v>1582</v>
      </c>
      <c r="B1147" t="s">
        <v>2109</v>
      </c>
      <c r="C1147" t="s">
        <v>2336</v>
      </c>
      <c r="D1147" s="4" t="s">
        <v>1382</v>
      </c>
      <c r="E1147" s="2" t="s">
        <v>4</v>
      </c>
      <c r="G1147" s="4"/>
      <c r="H1147" s="3" t="s">
        <v>1393</v>
      </c>
      <c r="I1147" s="3" t="s">
        <v>1393</v>
      </c>
      <c r="J1147" s="4">
        <v>276</v>
      </c>
      <c r="K1147" s="4">
        <v>367</v>
      </c>
      <c r="L1147" s="38" t="s">
        <v>1483</v>
      </c>
      <c r="M1147" s="25"/>
      <c r="N1147" s="49" t="str">
        <f t="shared" si="153"/>
        <v xml:space="preserve"> </v>
      </c>
      <c r="O1147" s="25"/>
      <c r="P1147" s="49" t="str">
        <f t="shared" si="154"/>
        <v xml:space="preserve"> </v>
      </c>
      <c r="Q1147" s="25"/>
      <c r="R1147" s="49" t="str">
        <f t="shared" si="155"/>
        <v xml:space="preserve"> </v>
      </c>
      <c r="S1147" s="28"/>
      <c r="T1147" s="49" t="str">
        <f t="shared" si="156"/>
        <v xml:space="preserve"> </v>
      </c>
      <c r="U1147" s="30"/>
      <c r="V1147" s="49" t="str">
        <f t="shared" si="157"/>
        <v xml:space="preserve"> </v>
      </c>
      <c r="W1147" s="25">
        <v>1</v>
      </c>
      <c r="X1147" s="49">
        <f t="shared" si="158"/>
        <v>1.5603058199407084E-4</v>
      </c>
      <c r="Y1147" s="25"/>
      <c r="Z1147" s="53" t="str">
        <f t="shared" si="159"/>
        <v xml:space="preserve"> </v>
      </c>
      <c r="AA1147" s="26">
        <f t="shared" si="160"/>
        <v>1</v>
      </c>
      <c r="AB1147" s="49">
        <f t="shared" si="161"/>
        <v>2.0334709315330337E-5</v>
      </c>
    </row>
    <row r="1148" spans="1:28">
      <c r="A1148" t="s">
        <v>1582</v>
      </c>
      <c r="B1148" t="s">
        <v>407</v>
      </c>
      <c r="C1148" t="s">
        <v>2336</v>
      </c>
      <c r="D1148" s="4" t="s">
        <v>1382</v>
      </c>
      <c r="E1148" s="2" t="s">
        <v>4</v>
      </c>
      <c r="F1148" t="s">
        <v>1183</v>
      </c>
      <c r="G1148" s="4"/>
      <c r="H1148" s="3" t="s">
        <v>1393</v>
      </c>
      <c r="I1148" s="3" t="s">
        <v>1393</v>
      </c>
      <c r="J1148" s="4"/>
      <c r="K1148" s="4">
        <v>369</v>
      </c>
      <c r="L1148" s="38" t="s">
        <v>1483</v>
      </c>
      <c r="M1148" s="25"/>
      <c r="N1148" s="49" t="str">
        <f t="shared" si="153"/>
        <v xml:space="preserve"> </v>
      </c>
      <c r="O1148" s="25"/>
      <c r="P1148" s="49" t="str">
        <f t="shared" si="154"/>
        <v xml:space="preserve"> </v>
      </c>
      <c r="Q1148" s="25"/>
      <c r="R1148" s="49" t="str">
        <f t="shared" si="155"/>
        <v xml:space="preserve"> </v>
      </c>
      <c r="S1148" s="25">
        <v>1</v>
      </c>
      <c r="T1148" s="49">
        <f t="shared" si="156"/>
        <v>7.6126674786845306E-5</v>
      </c>
      <c r="U1148" s="30"/>
      <c r="V1148" s="49" t="str">
        <f t="shared" si="157"/>
        <v xml:space="preserve"> </v>
      </c>
      <c r="W1148" s="25"/>
      <c r="X1148" s="49" t="str">
        <f t="shared" si="158"/>
        <v xml:space="preserve"> </v>
      </c>
      <c r="Y1148" s="25"/>
      <c r="Z1148" s="53" t="str">
        <f t="shared" si="159"/>
        <v xml:space="preserve"> </v>
      </c>
      <c r="AA1148" s="26">
        <f t="shared" si="160"/>
        <v>1</v>
      </c>
      <c r="AB1148" s="49">
        <f t="shared" si="161"/>
        <v>2.0334709315330337E-5</v>
      </c>
    </row>
    <row r="1149" spans="1:28">
      <c r="A1149" t="s">
        <v>1701</v>
      </c>
      <c r="B1149" s="5" t="s">
        <v>5895</v>
      </c>
      <c r="C1149" t="s">
        <v>2425</v>
      </c>
      <c r="D1149" s="4" t="s">
        <v>375</v>
      </c>
      <c r="E1149" s="2"/>
      <c r="F1149" s="5" t="s">
        <v>5896</v>
      </c>
      <c r="G1149" s="4"/>
      <c r="H1149" s="3" t="s">
        <v>1393</v>
      </c>
      <c r="I1149" s="3" t="s">
        <v>581</v>
      </c>
      <c r="J1149" s="4"/>
      <c r="K1149" s="4"/>
      <c r="L1149" s="38" t="s">
        <v>1483</v>
      </c>
      <c r="M1149" s="25"/>
      <c r="N1149" s="49" t="str">
        <f t="shared" si="153"/>
        <v xml:space="preserve"> </v>
      </c>
      <c r="O1149" s="25">
        <v>1</v>
      </c>
      <c r="P1149" s="49">
        <f t="shared" si="154"/>
        <v>9.2515496345637894E-5</v>
      </c>
      <c r="Q1149" s="25"/>
      <c r="R1149" s="49" t="str">
        <f t="shared" si="155"/>
        <v xml:space="preserve"> </v>
      </c>
      <c r="S1149" s="25"/>
      <c r="T1149" s="49" t="str">
        <f t="shared" si="156"/>
        <v xml:space="preserve"> </v>
      </c>
      <c r="U1149" s="30"/>
      <c r="V1149" s="49" t="str">
        <f t="shared" si="157"/>
        <v xml:space="preserve"> </v>
      </c>
      <c r="W1149" s="25"/>
      <c r="X1149" s="49" t="str">
        <f t="shared" si="158"/>
        <v xml:space="preserve"> </v>
      </c>
      <c r="Y1149" s="25"/>
      <c r="Z1149" s="53" t="str">
        <f t="shared" si="159"/>
        <v xml:space="preserve"> </v>
      </c>
      <c r="AA1149" s="26">
        <f t="shared" si="160"/>
        <v>1</v>
      </c>
      <c r="AB1149" s="49">
        <f t="shared" si="161"/>
        <v>2.0334709315330337E-5</v>
      </c>
    </row>
    <row r="1150" spans="1:28">
      <c r="A1150" t="s">
        <v>3655</v>
      </c>
      <c r="B1150" s="5" t="s">
        <v>4520</v>
      </c>
      <c r="C1150" t="s">
        <v>3654</v>
      </c>
      <c r="D1150" s="4" t="s">
        <v>1381</v>
      </c>
      <c r="E1150" s="2"/>
      <c r="F1150" t="s">
        <v>4623</v>
      </c>
      <c r="G1150" s="4"/>
      <c r="H1150" s="3" t="s">
        <v>1393</v>
      </c>
      <c r="I1150" s="3" t="s">
        <v>1393</v>
      </c>
      <c r="J1150" s="4"/>
      <c r="K1150" s="4">
        <v>176</v>
      </c>
      <c r="L1150" s="38" t="s">
        <v>1483</v>
      </c>
      <c r="M1150" s="25"/>
      <c r="N1150" s="49" t="str">
        <f t="shared" si="153"/>
        <v xml:space="preserve"> </v>
      </c>
      <c r="O1150" s="25"/>
      <c r="P1150" s="49" t="str">
        <f t="shared" si="154"/>
        <v xml:space="preserve"> </v>
      </c>
      <c r="Q1150" s="25"/>
      <c r="R1150" s="49" t="str">
        <f t="shared" si="155"/>
        <v xml:space="preserve"> </v>
      </c>
      <c r="S1150" s="25"/>
      <c r="T1150" s="49" t="str">
        <f t="shared" si="156"/>
        <v xml:space="preserve"> </v>
      </c>
      <c r="U1150" s="30"/>
      <c r="V1150" s="49" t="str">
        <f t="shared" si="157"/>
        <v xml:space="preserve"> </v>
      </c>
      <c r="W1150" s="25">
        <v>1</v>
      </c>
      <c r="X1150" s="49">
        <f t="shared" si="158"/>
        <v>1.5603058199407084E-4</v>
      </c>
      <c r="Y1150" s="25"/>
      <c r="Z1150" s="53" t="str">
        <f t="shared" si="159"/>
        <v xml:space="preserve"> </v>
      </c>
      <c r="AA1150" s="26">
        <f t="shared" si="160"/>
        <v>1</v>
      </c>
      <c r="AB1150" s="49">
        <f t="shared" si="161"/>
        <v>2.0334709315330337E-5</v>
      </c>
    </row>
    <row r="1151" spans="1:28">
      <c r="A1151" t="s">
        <v>1583</v>
      </c>
      <c r="B1151" s="5" t="s">
        <v>407</v>
      </c>
      <c r="C1151" t="s">
        <v>385</v>
      </c>
      <c r="D1151" s="4" t="s">
        <v>1393</v>
      </c>
      <c r="E1151" s="2"/>
      <c r="G1151" s="4" t="s">
        <v>6715</v>
      </c>
      <c r="H1151" s="3" t="s">
        <v>1393</v>
      </c>
      <c r="I1151" s="3" t="s">
        <v>581</v>
      </c>
      <c r="J1151" s="4"/>
      <c r="K1151" s="4"/>
      <c r="L1151" s="38" t="s">
        <v>1483</v>
      </c>
      <c r="M1151" s="25"/>
      <c r="N1151" s="49" t="str">
        <f t="shared" si="153"/>
        <v xml:space="preserve"> </v>
      </c>
      <c r="O1151" s="25"/>
      <c r="P1151" s="49" t="str">
        <f t="shared" si="154"/>
        <v xml:space="preserve"> </v>
      </c>
      <c r="Q1151" s="25">
        <v>1</v>
      </c>
      <c r="R1151" s="49">
        <f t="shared" si="155"/>
        <v>4.4903457566232598E-4</v>
      </c>
      <c r="S1151" s="28"/>
      <c r="T1151" s="49" t="str">
        <f t="shared" si="156"/>
        <v xml:space="preserve"> </v>
      </c>
      <c r="U1151" s="30"/>
      <c r="V1151" s="49" t="str">
        <f t="shared" si="157"/>
        <v xml:space="preserve"> </v>
      </c>
      <c r="W1151" s="25"/>
      <c r="X1151" s="49" t="str">
        <f t="shared" si="158"/>
        <v xml:space="preserve"> </v>
      </c>
      <c r="Y1151" s="25"/>
      <c r="Z1151" s="53" t="str">
        <f t="shared" si="159"/>
        <v xml:space="preserve"> </v>
      </c>
      <c r="AA1151" s="26">
        <f t="shared" si="160"/>
        <v>1</v>
      </c>
      <c r="AB1151" s="49">
        <f t="shared" si="161"/>
        <v>2.0334709315330337E-5</v>
      </c>
    </row>
    <row r="1152" spans="1:28">
      <c r="A1152" s="5" t="s">
        <v>3897</v>
      </c>
      <c r="B1152" s="5" t="s">
        <v>4353</v>
      </c>
      <c r="C1152" t="s">
        <v>2338</v>
      </c>
      <c r="D1152" s="4" t="s">
        <v>1381</v>
      </c>
      <c r="E1152" s="4" t="s">
        <v>3232</v>
      </c>
      <c r="F1152" t="s">
        <v>4451</v>
      </c>
      <c r="G1152" s="4"/>
      <c r="H1152" s="3" t="s">
        <v>1393</v>
      </c>
      <c r="I1152" s="3" t="s">
        <v>581</v>
      </c>
      <c r="J1152" s="4"/>
      <c r="K1152" s="4"/>
      <c r="L1152" s="38" t="s">
        <v>1483</v>
      </c>
      <c r="M1152" s="25"/>
      <c r="N1152" s="49" t="str">
        <f t="shared" si="153"/>
        <v xml:space="preserve"> </v>
      </c>
      <c r="O1152" s="25"/>
      <c r="P1152" s="49" t="str">
        <f t="shared" si="154"/>
        <v xml:space="preserve"> </v>
      </c>
      <c r="Q1152" s="25"/>
      <c r="R1152" s="49" t="str">
        <f t="shared" si="155"/>
        <v xml:space="preserve"> </v>
      </c>
      <c r="S1152" s="25">
        <v>1</v>
      </c>
      <c r="T1152" s="49">
        <f t="shared" si="156"/>
        <v>7.6126674786845306E-5</v>
      </c>
      <c r="U1152" s="30"/>
      <c r="V1152" s="49" t="str">
        <f t="shared" si="157"/>
        <v xml:space="preserve"> </v>
      </c>
      <c r="W1152" s="25"/>
      <c r="X1152" s="49" t="str">
        <f t="shared" si="158"/>
        <v xml:space="preserve"> </v>
      </c>
      <c r="Y1152" s="25"/>
      <c r="Z1152" s="53" t="str">
        <f t="shared" si="159"/>
        <v xml:space="preserve"> </v>
      </c>
      <c r="AA1152" s="26">
        <f t="shared" si="160"/>
        <v>1</v>
      </c>
      <c r="AB1152" s="49">
        <f t="shared" si="161"/>
        <v>2.0334709315330337E-5</v>
      </c>
    </row>
    <row r="1153" spans="1:28">
      <c r="A1153" t="s">
        <v>2590</v>
      </c>
      <c r="B1153" t="s">
        <v>3980</v>
      </c>
      <c r="C1153" t="s">
        <v>2592</v>
      </c>
      <c r="D1153" s="4" t="s">
        <v>1484</v>
      </c>
      <c r="E1153" s="2"/>
      <c r="F1153" t="s">
        <v>4054</v>
      </c>
      <c r="G1153" s="4"/>
      <c r="H1153" s="3" t="s">
        <v>1393</v>
      </c>
      <c r="I1153" s="3" t="s">
        <v>581</v>
      </c>
      <c r="J1153" s="4"/>
      <c r="K1153" s="4"/>
      <c r="L1153" s="38" t="s">
        <v>1756</v>
      </c>
      <c r="M1153" s="25"/>
      <c r="N1153" s="49" t="str">
        <f t="shared" si="153"/>
        <v xml:space="preserve"> </v>
      </c>
      <c r="O1153" s="25"/>
      <c r="P1153" s="49" t="str">
        <f t="shared" si="154"/>
        <v xml:space="preserve"> </v>
      </c>
      <c r="Q1153" s="25"/>
      <c r="R1153" s="49" t="str">
        <f t="shared" si="155"/>
        <v xml:space="preserve"> </v>
      </c>
      <c r="S1153" s="28"/>
      <c r="T1153" s="49" t="str">
        <f t="shared" si="156"/>
        <v xml:space="preserve"> </v>
      </c>
      <c r="U1153" s="30"/>
      <c r="V1153" s="49" t="str">
        <f t="shared" si="157"/>
        <v xml:space="preserve"> </v>
      </c>
      <c r="W1153" s="25"/>
      <c r="X1153" s="49" t="str">
        <f t="shared" si="158"/>
        <v xml:space="preserve"> </v>
      </c>
      <c r="Y1153" s="25">
        <v>1</v>
      </c>
      <c r="Z1153" s="53">
        <f t="shared" si="159"/>
        <v>3.5248501938667606E-4</v>
      </c>
      <c r="AA1153" s="26">
        <f t="shared" si="160"/>
        <v>1</v>
      </c>
      <c r="AB1153" s="49">
        <f t="shared" si="161"/>
        <v>2.0334709315330337E-5</v>
      </c>
    </row>
    <row r="1154" spans="1:28">
      <c r="A1154" t="s">
        <v>2590</v>
      </c>
      <c r="B1154" t="s">
        <v>2591</v>
      </c>
      <c r="C1154" t="s">
        <v>2592</v>
      </c>
      <c r="D1154" s="4" t="s">
        <v>1484</v>
      </c>
      <c r="E1154" s="2"/>
      <c r="F1154" t="s">
        <v>1358</v>
      </c>
      <c r="G1154" s="4"/>
      <c r="H1154" s="3" t="s">
        <v>1393</v>
      </c>
      <c r="I1154" s="3" t="s">
        <v>1393</v>
      </c>
      <c r="J1154" s="4">
        <v>433</v>
      </c>
      <c r="K1154" s="4">
        <v>47</v>
      </c>
      <c r="L1154" s="38" t="s">
        <v>1756</v>
      </c>
      <c r="M1154" s="25"/>
      <c r="N1154" s="49" t="str">
        <f t="shared" si="153"/>
        <v xml:space="preserve"> </v>
      </c>
      <c r="O1154" s="25"/>
      <c r="P1154" s="49" t="str">
        <f t="shared" si="154"/>
        <v xml:space="preserve"> </v>
      </c>
      <c r="Q1154" s="25"/>
      <c r="R1154" s="49" t="str">
        <f t="shared" si="155"/>
        <v xml:space="preserve"> </v>
      </c>
      <c r="S1154" s="25">
        <v>1</v>
      </c>
      <c r="T1154" s="49">
        <f t="shared" si="156"/>
        <v>7.6126674786845306E-5</v>
      </c>
      <c r="U1154" s="30"/>
      <c r="V1154" s="49" t="str">
        <f t="shared" si="157"/>
        <v xml:space="preserve"> </v>
      </c>
      <c r="W1154" s="25"/>
      <c r="X1154" s="49" t="str">
        <f t="shared" si="158"/>
        <v xml:space="preserve"> </v>
      </c>
      <c r="Y1154" s="25"/>
      <c r="Z1154" s="53" t="str">
        <f t="shared" si="159"/>
        <v xml:space="preserve"> </v>
      </c>
      <c r="AA1154" s="26">
        <f t="shared" si="160"/>
        <v>1</v>
      </c>
      <c r="AB1154" s="49">
        <f t="shared" si="161"/>
        <v>2.0334709315330337E-5</v>
      </c>
    </row>
    <row r="1155" spans="1:28">
      <c r="A1155" t="s">
        <v>2860</v>
      </c>
      <c r="B1155" s="5" t="s">
        <v>3521</v>
      </c>
      <c r="C1155" t="s">
        <v>382</v>
      </c>
      <c r="D1155" s="4" t="s">
        <v>1382</v>
      </c>
      <c r="E1155" s="2"/>
      <c r="F1155" t="s">
        <v>4297</v>
      </c>
      <c r="G1155" s="4"/>
      <c r="H1155" s="3" t="s">
        <v>1393</v>
      </c>
      <c r="I1155" s="3" t="s">
        <v>581</v>
      </c>
      <c r="J1155" s="4">
        <v>251</v>
      </c>
      <c r="K1155" s="4"/>
      <c r="L1155" s="38" t="s">
        <v>1483</v>
      </c>
      <c r="M1155" s="25"/>
      <c r="N1155" s="49" t="str">
        <f t="shared" si="153"/>
        <v xml:space="preserve"> </v>
      </c>
      <c r="O1155" s="25"/>
      <c r="P1155" s="49" t="str">
        <f t="shared" si="154"/>
        <v xml:space="preserve"> </v>
      </c>
      <c r="Q1155" s="25"/>
      <c r="R1155" s="49" t="str">
        <f t="shared" si="155"/>
        <v xml:space="preserve"> </v>
      </c>
      <c r="S1155" s="25">
        <v>1</v>
      </c>
      <c r="T1155" s="49">
        <f t="shared" si="156"/>
        <v>7.6126674786845306E-5</v>
      </c>
      <c r="U1155" s="30"/>
      <c r="V1155" s="49" t="str">
        <f t="shared" si="157"/>
        <v xml:space="preserve"> </v>
      </c>
      <c r="W1155" s="25"/>
      <c r="X1155" s="49" t="str">
        <f t="shared" si="158"/>
        <v xml:space="preserve"> </v>
      </c>
      <c r="Y1155" s="25"/>
      <c r="Z1155" s="53" t="str">
        <f t="shared" si="159"/>
        <v xml:space="preserve"> </v>
      </c>
      <c r="AA1155" s="26">
        <f t="shared" si="160"/>
        <v>1</v>
      </c>
      <c r="AB1155" s="49">
        <f t="shared" si="161"/>
        <v>2.0334709315330337E-5</v>
      </c>
    </row>
    <row r="1156" spans="1:28">
      <c r="A1156" t="s">
        <v>5637</v>
      </c>
      <c r="B1156" t="s">
        <v>199</v>
      </c>
      <c r="C1156" t="s">
        <v>2877</v>
      </c>
      <c r="D1156" s="4" t="s">
        <v>1381</v>
      </c>
      <c r="E1156" s="4"/>
      <c r="F1156" t="s">
        <v>5638</v>
      </c>
      <c r="G1156" s="4"/>
      <c r="H1156" s="3" t="s">
        <v>1393</v>
      </c>
      <c r="I1156" s="3" t="s">
        <v>581</v>
      </c>
      <c r="J1156" s="4"/>
      <c r="K1156" s="4"/>
      <c r="L1156" s="38" t="s">
        <v>1483</v>
      </c>
      <c r="M1156" s="25"/>
      <c r="N1156" s="49" t="str">
        <f t="shared" si="153"/>
        <v xml:space="preserve"> </v>
      </c>
      <c r="O1156" s="25"/>
      <c r="P1156" s="49" t="str">
        <f t="shared" si="154"/>
        <v xml:space="preserve"> </v>
      </c>
      <c r="Q1156" s="25"/>
      <c r="R1156" s="49" t="str">
        <f t="shared" si="155"/>
        <v xml:space="preserve"> </v>
      </c>
      <c r="S1156" s="25"/>
      <c r="T1156" s="49" t="str">
        <f t="shared" si="156"/>
        <v xml:space="preserve"> </v>
      </c>
      <c r="U1156" s="30"/>
      <c r="V1156" s="49" t="str">
        <f t="shared" si="157"/>
        <v xml:space="preserve"> </v>
      </c>
      <c r="W1156" s="25">
        <v>1</v>
      </c>
      <c r="X1156" s="49">
        <f t="shared" si="158"/>
        <v>1.5603058199407084E-4</v>
      </c>
      <c r="Y1156" s="25"/>
      <c r="Z1156" s="53" t="str">
        <f t="shared" si="159"/>
        <v xml:space="preserve"> </v>
      </c>
      <c r="AA1156" s="26">
        <f t="shared" si="160"/>
        <v>1</v>
      </c>
      <c r="AB1156" s="49">
        <f t="shared" si="161"/>
        <v>2.0334709315330337E-5</v>
      </c>
    </row>
    <row r="1157" spans="1:28">
      <c r="A1157" t="s">
        <v>3551</v>
      </c>
      <c r="B1157" t="s">
        <v>2970</v>
      </c>
      <c r="C1157" t="s">
        <v>2878</v>
      </c>
      <c r="D1157" s="4" t="s">
        <v>1381</v>
      </c>
      <c r="E1157" s="2"/>
      <c r="F1157" t="s">
        <v>6324</v>
      </c>
      <c r="G1157" s="4"/>
      <c r="H1157" s="3" t="s">
        <v>1393</v>
      </c>
      <c r="I1157" s="3" t="s">
        <v>581</v>
      </c>
      <c r="J1157" s="4"/>
      <c r="K1157" s="4"/>
      <c r="L1157" s="38" t="s">
        <v>1483</v>
      </c>
      <c r="M1157" s="25">
        <v>1</v>
      </c>
      <c r="N1157" s="49">
        <f t="shared" si="153"/>
        <v>1.1436413540713633E-4</v>
      </c>
      <c r="O1157" s="25"/>
      <c r="P1157" s="49" t="str">
        <f t="shared" si="154"/>
        <v xml:space="preserve"> </v>
      </c>
      <c r="Q1157" s="25"/>
      <c r="R1157" s="49" t="str">
        <f t="shared" si="155"/>
        <v xml:space="preserve"> </v>
      </c>
      <c r="S1157" s="25"/>
      <c r="T1157" s="49" t="str">
        <f t="shared" si="156"/>
        <v xml:space="preserve"> </v>
      </c>
      <c r="U1157" s="30"/>
      <c r="V1157" s="49" t="str">
        <f t="shared" si="157"/>
        <v xml:space="preserve"> </v>
      </c>
      <c r="W1157" s="25"/>
      <c r="X1157" s="49" t="str">
        <f t="shared" si="158"/>
        <v xml:space="preserve"> </v>
      </c>
      <c r="Y1157" s="25"/>
      <c r="Z1157" s="53" t="str">
        <f t="shared" si="159"/>
        <v xml:space="preserve"> </v>
      </c>
      <c r="AA1157" s="26">
        <f t="shared" si="160"/>
        <v>1</v>
      </c>
      <c r="AB1157" s="49">
        <f t="shared" si="161"/>
        <v>2.0334709315330337E-5</v>
      </c>
    </row>
    <row r="1158" spans="1:28">
      <c r="A1158" t="s">
        <v>2577</v>
      </c>
      <c r="B1158" t="s">
        <v>6094</v>
      </c>
      <c r="C1158" t="s">
        <v>2894</v>
      </c>
      <c r="D1158" s="4" t="s">
        <v>1381</v>
      </c>
      <c r="E1158" s="2"/>
      <c r="F1158" t="s">
        <v>6611</v>
      </c>
      <c r="G1158" s="4"/>
      <c r="H1158" s="3" t="s">
        <v>1393</v>
      </c>
      <c r="I1158" s="3" t="s">
        <v>581</v>
      </c>
      <c r="J1158" s="4"/>
      <c r="K1158" s="4"/>
      <c r="L1158" s="38" t="s">
        <v>1756</v>
      </c>
      <c r="M1158" s="25"/>
      <c r="N1158" s="49" t="str">
        <f t="shared" si="153"/>
        <v xml:space="preserve"> </v>
      </c>
      <c r="O1158" s="25"/>
      <c r="P1158" s="49" t="str">
        <f t="shared" si="154"/>
        <v xml:space="preserve"> </v>
      </c>
      <c r="Q1158" s="25"/>
      <c r="R1158" s="49" t="str">
        <f t="shared" si="155"/>
        <v xml:space="preserve"> </v>
      </c>
      <c r="S1158" s="28"/>
      <c r="T1158" s="49" t="str">
        <f t="shared" si="156"/>
        <v xml:space="preserve"> </v>
      </c>
      <c r="U1158" s="30"/>
      <c r="V1158" s="49" t="str">
        <f t="shared" si="157"/>
        <v xml:space="preserve"> </v>
      </c>
      <c r="W1158" s="25"/>
      <c r="X1158" s="49" t="str">
        <f t="shared" si="158"/>
        <v xml:space="preserve"> </v>
      </c>
      <c r="Y1158" s="25">
        <v>1</v>
      </c>
      <c r="Z1158" s="53">
        <f t="shared" si="159"/>
        <v>3.5248501938667606E-4</v>
      </c>
      <c r="AA1158" s="26">
        <f t="shared" si="160"/>
        <v>1</v>
      </c>
      <c r="AB1158" s="49">
        <f t="shared" si="161"/>
        <v>2.0334709315330337E-5</v>
      </c>
    </row>
    <row r="1159" spans="1:28">
      <c r="A1159" t="s">
        <v>2552</v>
      </c>
      <c r="B1159" t="s">
        <v>5953</v>
      </c>
      <c r="C1159" t="s">
        <v>2554</v>
      </c>
      <c r="D1159" s="4" t="s">
        <v>1381</v>
      </c>
      <c r="E1159" s="2"/>
      <c r="G1159" s="4"/>
      <c r="H1159" s="3" t="s">
        <v>1393</v>
      </c>
      <c r="I1159" s="3" t="s">
        <v>581</v>
      </c>
      <c r="J1159" s="4"/>
      <c r="K1159" s="4"/>
      <c r="L1159" s="38" t="s">
        <v>1483</v>
      </c>
      <c r="M1159" s="25"/>
      <c r="N1159" s="49" t="str">
        <f t="shared" si="153"/>
        <v xml:space="preserve"> </v>
      </c>
      <c r="O1159" s="25">
        <v>1</v>
      </c>
      <c r="P1159" s="49">
        <f t="shared" si="154"/>
        <v>9.2515496345637894E-5</v>
      </c>
      <c r="Q1159" s="25"/>
      <c r="R1159" s="49" t="str">
        <f t="shared" si="155"/>
        <v xml:space="preserve"> </v>
      </c>
      <c r="S1159" s="25"/>
      <c r="T1159" s="49" t="str">
        <f t="shared" si="156"/>
        <v xml:space="preserve"> </v>
      </c>
      <c r="U1159" s="30"/>
      <c r="V1159" s="49" t="str">
        <f t="shared" si="157"/>
        <v xml:space="preserve"> </v>
      </c>
      <c r="W1159" s="25"/>
      <c r="X1159" s="49" t="str">
        <f t="shared" si="158"/>
        <v xml:space="preserve"> </v>
      </c>
      <c r="Y1159" s="25"/>
      <c r="Z1159" s="53" t="str">
        <f t="shared" si="159"/>
        <v xml:space="preserve"> </v>
      </c>
      <c r="AA1159" s="26">
        <f t="shared" si="160"/>
        <v>1</v>
      </c>
      <c r="AB1159" s="49">
        <f t="shared" si="161"/>
        <v>2.0334709315330337E-5</v>
      </c>
    </row>
    <row r="1160" spans="1:28">
      <c r="A1160" s="5" t="s">
        <v>4546</v>
      </c>
      <c r="B1160" s="5" t="s">
        <v>4576</v>
      </c>
      <c r="C1160" s="5" t="s">
        <v>4545</v>
      </c>
      <c r="D1160" s="4" t="s">
        <v>6551</v>
      </c>
      <c r="E1160" s="2"/>
      <c r="F1160" s="5" t="s">
        <v>5762</v>
      </c>
      <c r="G1160" s="4"/>
      <c r="H1160" s="3" t="s">
        <v>1393</v>
      </c>
      <c r="I1160" s="3" t="s">
        <v>581</v>
      </c>
      <c r="J1160" s="4"/>
      <c r="K1160" s="4"/>
      <c r="L1160" s="38" t="s">
        <v>1756</v>
      </c>
      <c r="M1160" s="25">
        <v>1</v>
      </c>
      <c r="N1160" s="49">
        <f t="shared" ref="N1160:N1223" si="162">IF(M1160=0," ",M1160/M$1241)</f>
        <v>1.1436413540713633E-4</v>
      </c>
      <c r="O1160" s="25"/>
      <c r="P1160" s="49" t="str">
        <f t="shared" ref="P1160:P1223" si="163">IF(O1160=0," ",O1160/O$1241)</f>
        <v xml:space="preserve"> </v>
      </c>
      <c r="Q1160" s="25"/>
      <c r="R1160" s="49" t="str">
        <f t="shared" ref="R1160:R1223" si="164">IF(Q1160=0," ",Q1160/Q$1241)</f>
        <v xml:space="preserve"> </v>
      </c>
      <c r="S1160" s="25"/>
      <c r="T1160" s="49" t="str">
        <f t="shared" ref="T1160:T1223" si="165">IF(S1160=0," ",S1160/S$1241)</f>
        <v xml:space="preserve"> </v>
      </c>
      <c r="U1160" s="30"/>
      <c r="V1160" s="49" t="str">
        <f t="shared" ref="V1160:V1223" si="166">IF(U1160=0," ",U1160/U$1241)</f>
        <v xml:space="preserve"> </v>
      </c>
      <c r="W1160" s="25"/>
      <c r="X1160" s="49" t="str">
        <f t="shared" ref="X1160:X1223" si="167">IF(W1160=0," ",W1160/W$1241)</f>
        <v xml:space="preserve"> </v>
      </c>
      <c r="Y1160" s="25"/>
      <c r="Z1160" s="53" t="str">
        <f t="shared" ref="Z1160:Z1223" si="168">IF(Y1160=0," ",Y1160/Y$1241)</f>
        <v xml:space="preserve"> </v>
      </c>
      <c r="AA1160" s="26">
        <f t="shared" ref="AA1160:AA1223" si="169">M1160+O1160+Q1160+S1160+U1160+W1160+Y1160</f>
        <v>1</v>
      </c>
      <c r="AB1160" s="49">
        <f t="shared" ref="AB1160:AB1223" si="170">IF(AA1160=0," ",AA1160/AA$1241)</f>
        <v>2.0334709315330337E-5</v>
      </c>
    </row>
    <row r="1161" spans="1:28">
      <c r="A1161" t="s">
        <v>4542</v>
      </c>
      <c r="B1161" t="s">
        <v>184</v>
      </c>
      <c r="C1161" t="s">
        <v>2912</v>
      </c>
      <c r="D1161" s="4" t="s">
        <v>1381</v>
      </c>
      <c r="E1161" s="2"/>
      <c r="F1161" t="s">
        <v>5675</v>
      </c>
      <c r="G1161" s="4"/>
      <c r="H1161" s="3" t="s">
        <v>1393</v>
      </c>
      <c r="I1161" s="3" t="s">
        <v>1393</v>
      </c>
      <c r="J1161" s="4"/>
      <c r="K1161" s="4"/>
      <c r="L1161" s="38" t="s">
        <v>1756</v>
      </c>
      <c r="M1161" s="25">
        <v>1</v>
      </c>
      <c r="N1161" s="49">
        <f t="shared" si="162"/>
        <v>1.1436413540713633E-4</v>
      </c>
      <c r="O1161" s="25"/>
      <c r="P1161" s="49" t="str">
        <f t="shared" si="163"/>
        <v xml:space="preserve"> </v>
      </c>
      <c r="Q1161" s="25"/>
      <c r="R1161" s="49" t="str">
        <f t="shared" si="164"/>
        <v xml:space="preserve"> </v>
      </c>
      <c r="S1161" s="25"/>
      <c r="T1161" s="49" t="str">
        <f t="shared" si="165"/>
        <v xml:space="preserve"> </v>
      </c>
      <c r="U1161" s="30"/>
      <c r="V1161" s="49" t="str">
        <f t="shared" si="166"/>
        <v xml:space="preserve"> </v>
      </c>
      <c r="W1161" s="25"/>
      <c r="X1161" s="49" t="str">
        <f t="shared" si="167"/>
        <v xml:space="preserve"> </v>
      </c>
      <c r="Y1161" s="25"/>
      <c r="Z1161" s="53" t="str">
        <f t="shared" si="168"/>
        <v xml:space="preserve"> </v>
      </c>
      <c r="AA1161" s="26">
        <f t="shared" si="169"/>
        <v>1</v>
      </c>
      <c r="AB1161" s="49">
        <f t="shared" si="170"/>
        <v>2.0334709315330337E-5</v>
      </c>
    </row>
    <row r="1162" spans="1:28">
      <c r="A1162" t="s">
        <v>151</v>
      </c>
      <c r="B1162" t="s">
        <v>1288</v>
      </c>
      <c r="C1162" t="s">
        <v>1036</v>
      </c>
      <c r="D1162" s="4" t="s">
        <v>1484</v>
      </c>
      <c r="E1162" s="2"/>
      <c r="F1162" t="s">
        <v>5914</v>
      </c>
      <c r="G1162" s="4"/>
      <c r="H1162" s="3" t="s">
        <v>1393</v>
      </c>
      <c r="I1162" s="3" t="s">
        <v>581</v>
      </c>
      <c r="J1162" s="4"/>
      <c r="K1162" s="4"/>
      <c r="L1162" s="38" t="s">
        <v>1483</v>
      </c>
      <c r="M1162" s="25"/>
      <c r="N1162" s="49" t="str">
        <f t="shared" si="162"/>
        <v xml:space="preserve"> </v>
      </c>
      <c r="O1162" s="25">
        <v>1</v>
      </c>
      <c r="P1162" s="49">
        <f t="shared" si="163"/>
        <v>9.2515496345637894E-5</v>
      </c>
      <c r="Q1162" s="25"/>
      <c r="R1162" s="49" t="str">
        <f t="shared" si="164"/>
        <v xml:space="preserve"> </v>
      </c>
      <c r="S1162" s="25"/>
      <c r="T1162" s="49" t="str">
        <f t="shared" si="165"/>
        <v xml:space="preserve"> </v>
      </c>
      <c r="U1162" s="30"/>
      <c r="V1162" s="49" t="str">
        <f t="shared" si="166"/>
        <v xml:space="preserve"> </v>
      </c>
      <c r="W1162" s="25"/>
      <c r="X1162" s="49" t="str">
        <f t="shared" si="167"/>
        <v xml:space="preserve"> </v>
      </c>
      <c r="Y1162" s="25"/>
      <c r="Z1162" s="53" t="str">
        <f t="shared" si="168"/>
        <v xml:space="preserve"> </v>
      </c>
      <c r="AA1162" s="26">
        <f t="shared" si="169"/>
        <v>1</v>
      </c>
      <c r="AB1162" s="49">
        <f t="shared" si="170"/>
        <v>2.0334709315330337E-5</v>
      </c>
    </row>
    <row r="1163" spans="1:28">
      <c r="A1163" t="s">
        <v>1930</v>
      </c>
      <c r="B1163" t="s">
        <v>2177</v>
      </c>
      <c r="C1163" t="s">
        <v>575</v>
      </c>
      <c r="D1163" s="4" t="s">
        <v>1382</v>
      </c>
      <c r="E1163" s="2"/>
      <c r="F1163" t="s">
        <v>2067</v>
      </c>
      <c r="G1163" s="4"/>
      <c r="H1163" s="3" t="s">
        <v>1393</v>
      </c>
      <c r="I1163" s="3" t="s">
        <v>581</v>
      </c>
      <c r="J1163" s="4"/>
      <c r="K1163" s="4"/>
      <c r="L1163" s="38" t="s">
        <v>1483</v>
      </c>
      <c r="M1163" s="25"/>
      <c r="N1163" s="49" t="str">
        <f t="shared" si="162"/>
        <v xml:space="preserve"> </v>
      </c>
      <c r="O1163" s="25"/>
      <c r="P1163" s="49" t="str">
        <f t="shared" si="163"/>
        <v xml:space="preserve"> </v>
      </c>
      <c r="Q1163" s="25"/>
      <c r="R1163" s="49" t="str">
        <f t="shared" si="164"/>
        <v xml:space="preserve"> </v>
      </c>
      <c r="S1163" s="25">
        <v>1</v>
      </c>
      <c r="T1163" s="49">
        <f t="shared" si="165"/>
        <v>7.6126674786845306E-5</v>
      </c>
      <c r="U1163" s="30"/>
      <c r="V1163" s="49" t="str">
        <f t="shared" si="166"/>
        <v xml:space="preserve"> </v>
      </c>
      <c r="W1163" s="25"/>
      <c r="X1163" s="49" t="str">
        <f t="shared" si="167"/>
        <v xml:space="preserve"> </v>
      </c>
      <c r="Y1163" s="25"/>
      <c r="Z1163" s="53" t="str">
        <f t="shared" si="168"/>
        <v xml:space="preserve"> </v>
      </c>
      <c r="AA1163" s="26">
        <f t="shared" si="169"/>
        <v>1</v>
      </c>
      <c r="AB1163" s="49">
        <f t="shared" si="170"/>
        <v>2.0334709315330337E-5</v>
      </c>
    </row>
    <row r="1164" spans="1:28">
      <c r="A1164" t="s">
        <v>1930</v>
      </c>
      <c r="B1164" t="s">
        <v>239</v>
      </c>
      <c r="C1164" t="s">
        <v>575</v>
      </c>
      <c r="D1164" s="4" t="s">
        <v>1382</v>
      </c>
      <c r="E1164" s="2"/>
      <c r="F1164" t="s">
        <v>2068</v>
      </c>
      <c r="G1164" s="4"/>
      <c r="H1164" s="3" t="s">
        <v>1393</v>
      </c>
      <c r="I1164" s="3" t="s">
        <v>1393</v>
      </c>
      <c r="J1164" s="4"/>
      <c r="K1164" s="4"/>
      <c r="L1164" s="38" t="s">
        <v>1483</v>
      </c>
      <c r="M1164" s="25"/>
      <c r="N1164" s="49" t="str">
        <f t="shared" si="162"/>
        <v xml:space="preserve"> </v>
      </c>
      <c r="O1164" s="25"/>
      <c r="P1164" s="49" t="str">
        <f t="shared" si="163"/>
        <v xml:space="preserve"> </v>
      </c>
      <c r="Q1164" s="25"/>
      <c r="R1164" s="49" t="str">
        <f t="shared" si="164"/>
        <v xml:space="preserve"> </v>
      </c>
      <c r="S1164" s="25">
        <v>1</v>
      </c>
      <c r="T1164" s="49">
        <f t="shared" si="165"/>
        <v>7.6126674786845306E-5</v>
      </c>
      <c r="U1164" s="30"/>
      <c r="V1164" s="49" t="str">
        <f t="shared" si="166"/>
        <v xml:space="preserve"> </v>
      </c>
      <c r="W1164" s="25"/>
      <c r="X1164" s="49" t="str">
        <f t="shared" si="167"/>
        <v xml:space="preserve"> </v>
      </c>
      <c r="Y1164" s="25"/>
      <c r="Z1164" s="53" t="str">
        <f t="shared" si="168"/>
        <v xml:space="preserve"> </v>
      </c>
      <c r="AA1164" s="26">
        <f t="shared" si="169"/>
        <v>1</v>
      </c>
      <c r="AB1164" s="49">
        <f t="shared" si="170"/>
        <v>2.0334709315330337E-5</v>
      </c>
    </row>
    <row r="1165" spans="1:28">
      <c r="A1165" t="s">
        <v>3436</v>
      </c>
      <c r="B1165" t="s">
        <v>2828</v>
      </c>
      <c r="C1165" t="s">
        <v>382</v>
      </c>
      <c r="D1165" s="4" t="s">
        <v>1382</v>
      </c>
      <c r="E1165" s="2" t="s">
        <v>3232</v>
      </c>
      <c r="F1165" t="s">
        <v>3475</v>
      </c>
      <c r="G1165" s="4"/>
      <c r="H1165" s="3" t="s">
        <v>1393</v>
      </c>
      <c r="I1165" s="3" t="s">
        <v>1393</v>
      </c>
      <c r="J1165" s="4">
        <v>241</v>
      </c>
      <c r="K1165" s="4">
        <v>381</v>
      </c>
      <c r="L1165" s="38" t="s">
        <v>1483</v>
      </c>
      <c r="M1165" s="25"/>
      <c r="N1165" s="49" t="str">
        <f t="shared" si="162"/>
        <v xml:space="preserve"> </v>
      </c>
      <c r="O1165" s="25">
        <v>1</v>
      </c>
      <c r="P1165" s="49">
        <f t="shared" si="163"/>
        <v>9.2515496345637894E-5</v>
      </c>
      <c r="Q1165" s="25"/>
      <c r="R1165" s="49" t="str">
        <f t="shared" si="164"/>
        <v xml:space="preserve"> </v>
      </c>
      <c r="S1165" s="25"/>
      <c r="T1165" s="49" t="str">
        <f t="shared" si="165"/>
        <v xml:space="preserve"> </v>
      </c>
      <c r="U1165" s="30"/>
      <c r="V1165" s="49" t="str">
        <f t="shared" si="166"/>
        <v xml:space="preserve"> </v>
      </c>
      <c r="W1165" s="25"/>
      <c r="X1165" s="49" t="str">
        <f t="shared" si="167"/>
        <v xml:space="preserve"> </v>
      </c>
      <c r="Y1165" s="25"/>
      <c r="Z1165" s="53" t="str">
        <f t="shared" si="168"/>
        <v xml:space="preserve"> </v>
      </c>
      <c r="AA1165" s="26">
        <f t="shared" si="169"/>
        <v>1</v>
      </c>
      <c r="AB1165" s="49">
        <f t="shared" si="170"/>
        <v>2.0334709315330337E-5</v>
      </c>
    </row>
    <row r="1166" spans="1:28">
      <c r="A1166" t="s">
        <v>1932</v>
      </c>
      <c r="B1166" t="s">
        <v>3587</v>
      </c>
      <c r="C1166" t="s">
        <v>575</v>
      </c>
      <c r="D1166" s="4" t="s">
        <v>1382</v>
      </c>
      <c r="E1166" s="2"/>
      <c r="F1166" t="s">
        <v>3803</v>
      </c>
      <c r="G1166" s="4"/>
      <c r="H1166" s="3" t="s">
        <v>1393</v>
      </c>
      <c r="I1166" s="3" t="s">
        <v>1393</v>
      </c>
      <c r="J1166" s="4"/>
      <c r="K1166" s="4"/>
      <c r="L1166" s="38" t="s">
        <v>1483</v>
      </c>
      <c r="M1166" s="25"/>
      <c r="N1166" s="49" t="str">
        <f t="shared" si="162"/>
        <v xml:space="preserve"> </v>
      </c>
      <c r="O1166" s="25">
        <v>1</v>
      </c>
      <c r="P1166" s="49">
        <f t="shared" si="163"/>
        <v>9.2515496345637894E-5</v>
      </c>
      <c r="Q1166" s="25"/>
      <c r="R1166" s="49" t="str">
        <f t="shared" si="164"/>
        <v xml:space="preserve"> </v>
      </c>
      <c r="S1166" s="25"/>
      <c r="T1166" s="49" t="str">
        <f t="shared" si="165"/>
        <v xml:space="preserve"> </v>
      </c>
      <c r="U1166" s="30"/>
      <c r="V1166" s="49" t="str">
        <f t="shared" si="166"/>
        <v xml:space="preserve"> </v>
      </c>
      <c r="W1166" s="25"/>
      <c r="X1166" s="49" t="str">
        <f t="shared" si="167"/>
        <v xml:space="preserve"> </v>
      </c>
      <c r="Y1166" s="25"/>
      <c r="Z1166" s="53" t="str">
        <f t="shared" si="168"/>
        <v xml:space="preserve"> </v>
      </c>
      <c r="AA1166" s="26">
        <f t="shared" si="169"/>
        <v>1</v>
      </c>
      <c r="AB1166" s="49">
        <f t="shared" si="170"/>
        <v>2.0334709315330337E-5</v>
      </c>
    </row>
    <row r="1167" spans="1:28">
      <c r="A1167" t="s">
        <v>2</v>
      </c>
      <c r="B1167" t="s">
        <v>170</v>
      </c>
      <c r="C1167" t="s">
        <v>575</v>
      </c>
      <c r="D1167" s="4" t="s">
        <v>1382</v>
      </c>
      <c r="E1167" s="4" t="s">
        <v>4</v>
      </c>
      <c r="F1167" t="s">
        <v>171</v>
      </c>
      <c r="G1167" s="4"/>
      <c r="H1167" s="3" t="s">
        <v>1393</v>
      </c>
      <c r="I1167" s="3" t="s">
        <v>1393</v>
      </c>
      <c r="J1167" s="4"/>
      <c r="K1167" s="4">
        <v>353</v>
      </c>
      <c r="L1167" s="38" t="s">
        <v>1483</v>
      </c>
      <c r="M1167" s="25"/>
      <c r="N1167" s="49" t="str">
        <f t="shared" si="162"/>
        <v xml:space="preserve"> </v>
      </c>
      <c r="O1167" s="25"/>
      <c r="P1167" s="49" t="str">
        <f t="shared" si="163"/>
        <v xml:space="preserve"> </v>
      </c>
      <c r="Q1167" s="25"/>
      <c r="R1167" s="49" t="str">
        <f t="shared" si="164"/>
        <v xml:space="preserve"> </v>
      </c>
      <c r="S1167" s="25">
        <v>1</v>
      </c>
      <c r="T1167" s="49">
        <f t="shared" si="165"/>
        <v>7.6126674786845306E-5</v>
      </c>
      <c r="U1167" s="30"/>
      <c r="V1167" s="49" t="str">
        <f t="shared" si="166"/>
        <v xml:space="preserve"> </v>
      </c>
      <c r="W1167" s="25"/>
      <c r="X1167" s="49" t="str">
        <f t="shared" si="167"/>
        <v xml:space="preserve"> </v>
      </c>
      <c r="Y1167" s="25"/>
      <c r="Z1167" s="53" t="str">
        <f t="shared" si="168"/>
        <v xml:space="preserve"> </v>
      </c>
      <c r="AA1167" s="26">
        <f t="shared" si="169"/>
        <v>1</v>
      </c>
      <c r="AB1167" s="49">
        <f t="shared" si="170"/>
        <v>2.0334709315330337E-5</v>
      </c>
    </row>
    <row r="1168" spans="1:28">
      <c r="A1168" t="s">
        <v>3007</v>
      </c>
      <c r="B1168" t="s">
        <v>2304</v>
      </c>
      <c r="C1168" t="s">
        <v>56</v>
      </c>
      <c r="D1168" s="4" t="s">
        <v>1381</v>
      </c>
      <c r="E1168" s="2" t="s">
        <v>2064</v>
      </c>
      <c r="F1168" s="5" t="s">
        <v>4312</v>
      </c>
      <c r="G1168" s="4"/>
      <c r="H1168" s="3" t="s">
        <v>1393</v>
      </c>
      <c r="I1168" s="3" t="s">
        <v>1393</v>
      </c>
      <c r="J1168" s="4">
        <v>422</v>
      </c>
      <c r="K1168" s="4"/>
      <c r="L1168" s="38" t="s">
        <v>1756</v>
      </c>
      <c r="M1168" s="25"/>
      <c r="N1168" s="49" t="str">
        <f t="shared" si="162"/>
        <v xml:space="preserve"> </v>
      </c>
      <c r="O1168" s="25">
        <v>1</v>
      </c>
      <c r="P1168" s="49">
        <f t="shared" si="163"/>
        <v>9.2515496345637894E-5</v>
      </c>
      <c r="Q1168" s="25"/>
      <c r="R1168" s="49" t="str">
        <f t="shared" si="164"/>
        <v xml:space="preserve"> </v>
      </c>
      <c r="S1168" s="25"/>
      <c r="T1168" s="49" t="str">
        <f t="shared" si="165"/>
        <v xml:space="preserve"> </v>
      </c>
      <c r="U1168" s="30"/>
      <c r="V1168" s="49" t="str">
        <f t="shared" si="166"/>
        <v xml:space="preserve"> </v>
      </c>
      <c r="W1168" s="25"/>
      <c r="X1168" s="49" t="str">
        <f t="shared" si="167"/>
        <v xml:space="preserve"> </v>
      </c>
      <c r="Y1168" s="25"/>
      <c r="Z1168" s="53" t="str">
        <f t="shared" si="168"/>
        <v xml:space="preserve"> </v>
      </c>
      <c r="AA1168" s="26">
        <f t="shared" si="169"/>
        <v>1</v>
      </c>
      <c r="AB1168" s="49">
        <f t="shared" si="170"/>
        <v>2.0334709315330337E-5</v>
      </c>
    </row>
    <row r="1169" spans="1:28">
      <c r="A1169" t="s">
        <v>1815</v>
      </c>
      <c r="B1169" s="5" t="s">
        <v>5888</v>
      </c>
      <c r="C1169" t="s">
        <v>2335</v>
      </c>
      <c r="D1169" s="4" t="s">
        <v>1381</v>
      </c>
      <c r="E1169" s="2"/>
      <c r="G1169" s="4" t="s">
        <v>168</v>
      </c>
      <c r="H1169" s="3" t="s">
        <v>1393</v>
      </c>
      <c r="I1169" s="3" t="s">
        <v>581</v>
      </c>
      <c r="J1169" s="4"/>
      <c r="K1169" s="4"/>
      <c r="L1169" s="38" t="s">
        <v>1483</v>
      </c>
      <c r="M1169" s="25"/>
      <c r="N1169" s="49" t="str">
        <f t="shared" si="162"/>
        <v xml:space="preserve"> </v>
      </c>
      <c r="O1169" s="25">
        <v>1</v>
      </c>
      <c r="P1169" s="49">
        <f t="shared" si="163"/>
        <v>9.2515496345637894E-5</v>
      </c>
      <c r="Q1169" s="25"/>
      <c r="R1169" s="49" t="str">
        <f t="shared" si="164"/>
        <v xml:space="preserve"> </v>
      </c>
      <c r="S1169" s="25"/>
      <c r="T1169" s="49" t="str">
        <f t="shared" si="165"/>
        <v xml:space="preserve"> </v>
      </c>
      <c r="U1169" s="30"/>
      <c r="V1169" s="49" t="str">
        <f t="shared" si="166"/>
        <v xml:space="preserve"> </v>
      </c>
      <c r="W1169" s="25"/>
      <c r="X1169" s="49" t="str">
        <f t="shared" si="167"/>
        <v xml:space="preserve"> </v>
      </c>
      <c r="Y1169" s="25"/>
      <c r="Z1169" s="53" t="str">
        <f t="shared" si="168"/>
        <v xml:space="preserve"> </v>
      </c>
      <c r="AA1169" s="26">
        <f t="shared" si="169"/>
        <v>1</v>
      </c>
      <c r="AB1169" s="49">
        <f t="shared" si="170"/>
        <v>2.0334709315330337E-5</v>
      </c>
    </row>
    <row r="1170" spans="1:28">
      <c r="A1170" t="s">
        <v>3894</v>
      </c>
      <c r="B1170" t="s">
        <v>3895</v>
      </c>
      <c r="C1170" t="s">
        <v>2882</v>
      </c>
      <c r="D1170" s="4" t="s">
        <v>1484</v>
      </c>
      <c r="E1170" s="2"/>
      <c r="F1170" t="s">
        <v>3903</v>
      </c>
      <c r="G1170" s="4"/>
      <c r="H1170" s="3" t="s">
        <v>1393</v>
      </c>
      <c r="I1170" s="3" t="s">
        <v>1393</v>
      </c>
      <c r="J1170" s="4"/>
      <c r="K1170" s="4"/>
      <c r="L1170" s="38" t="s">
        <v>1483</v>
      </c>
      <c r="M1170" s="25"/>
      <c r="N1170" s="49" t="str">
        <f t="shared" si="162"/>
        <v xml:space="preserve"> </v>
      </c>
      <c r="O1170" s="25"/>
      <c r="P1170" s="49" t="str">
        <f t="shared" si="163"/>
        <v xml:space="preserve"> </v>
      </c>
      <c r="Q1170" s="25"/>
      <c r="R1170" s="49" t="str">
        <f t="shared" si="164"/>
        <v xml:space="preserve"> </v>
      </c>
      <c r="S1170" s="25"/>
      <c r="T1170" s="49" t="str">
        <f t="shared" si="165"/>
        <v xml:space="preserve"> </v>
      </c>
      <c r="U1170" s="30"/>
      <c r="V1170" s="49" t="str">
        <f t="shared" si="166"/>
        <v xml:space="preserve"> </v>
      </c>
      <c r="W1170" s="25">
        <v>1</v>
      </c>
      <c r="X1170" s="49">
        <f t="shared" si="167"/>
        <v>1.5603058199407084E-4</v>
      </c>
      <c r="Y1170" s="25"/>
      <c r="Z1170" s="53" t="str">
        <f t="shared" si="168"/>
        <v xml:space="preserve"> </v>
      </c>
      <c r="AA1170" s="26">
        <f t="shared" si="169"/>
        <v>1</v>
      </c>
      <c r="AB1170" s="49">
        <f t="shared" si="170"/>
        <v>2.0334709315330337E-5</v>
      </c>
    </row>
    <row r="1171" spans="1:28">
      <c r="A1171" t="s">
        <v>2262</v>
      </c>
      <c r="B1171" t="s">
        <v>658</v>
      </c>
      <c r="C1171" t="s">
        <v>919</v>
      </c>
      <c r="D1171" s="4" t="s">
        <v>1381</v>
      </c>
      <c r="E1171" s="2"/>
      <c r="G1171" s="4"/>
      <c r="H1171" s="3" t="s">
        <v>1393</v>
      </c>
      <c r="I1171" s="3" t="s">
        <v>581</v>
      </c>
      <c r="J1171" s="4"/>
      <c r="K1171" s="4"/>
      <c r="L1171" s="38" t="s">
        <v>1483</v>
      </c>
      <c r="M1171" s="25"/>
      <c r="N1171" s="49" t="str">
        <f t="shared" si="162"/>
        <v xml:space="preserve"> </v>
      </c>
      <c r="O1171" s="25"/>
      <c r="P1171" s="49" t="str">
        <f t="shared" si="163"/>
        <v xml:space="preserve"> </v>
      </c>
      <c r="Q1171" s="25"/>
      <c r="R1171" s="49" t="str">
        <f t="shared" si="164"/>
        <v xml:space="preserve"> </v>
      </c>
      <c r="S1171" s="25"/>
      <c r="T1171" s="49" t="str">
        <f t="shared" si="165"/>
        <v xml:space="preserve"> </v>
      </c>
      <c r="U1171" s="30"/>
      <c r="V1171" s="49" t="str">
        <f t="shared" si="166"/>
        <v xml:space="preserve"> </v>
      </c>
      <c r="W1171" s="25"/>
      <c r="X1171" s="49" t="str">
        <f t="shared" si="167"/>
        <v xml:space="preserve"> </v>
      </c>
      <c r="Y1171" s="25">
        <v>1</v>
      </c>
      <c r="Z1171" s="53">
        <f t="shared" si="168"/>
        <v>3.5248501938667606E-4</v>
      </c>
      <c r="AA1171" s="26">
        <f t="shared" si="169"/>
        <v>1</v>
      </c>
      <c r="AB1171" s="49">
        <f t="shared" si="170"/>
        <v>2.0334709315330337E-5</v>
      </c>
    </row>
    <row r="1172" spans="1:28">
      <c r="A1172" t="s">
        <v>3696</v>
      </c>
      <c r="B1172" t="s">
        <v>2348</v>
      </c>
      <c r="C1172" t="s">
        <v>3697</v>
      </c>
      <c r="D1172" s="4" t="s">
        <v>1382</v>
      </c>
      <c r="E1172" s="2"/>
      <c r="F1172" t="s">
        <v>3809</v>
      </c>
      <c r="G1172" s="4"/>
      <c r="H1172" s="3" t="s">
        <v>1393</v>
      </c>
      <c r="I1172" s="3" t="s">
        <v>1393</v>
      </c>
      <c r="J1172" s="4">
        <v>410</v>
      </c>
      <c r="K1172" s="4">
        <v>323</v>
      </c>
      <c r="L1172" s="38" t="s">
        <v>1483</v>
      </c>
      <c r="M1172" s="25"/>
      <c r="N1172" s="49" t="str">
        <f t="shared" si="162"/>
        <v xml:space="preserve"> </v>
      </c>
      <c r="O1172" s="25">
        <v>1</v>
      </c>
      <c r="P1172" s="49">
        <f t="shared" si="163"/>
        <v>9.2515496345637894E-5</v>
      </c>
      <c r="Q1172" s="25"/>
      <c r="R1172" s="49" t="str">
        <f t="shared" si="164"/>
        <v xml:space="preserve"> </v>
      </c>
      <c r="S1172" s="25"/>
      <c r="T1172" s="49" t="str">
        <f t="shared" si="165"/>
        <v xml:space="preserve"> </v>
      </c>
      <c r="U1172" s="30"/>
      <c r="V1172" s="49" t="str">
        <f t="shared" si="166"/>
        <v xml:space="preserve"> </v>
      </c>
      <c r="W1172" s="25"/>
      <c r="X1172" s="49" t="str">
        <f t="shared" si="167"/>
        <v xml:space="preserve"> </v>
      </c>
      <c r="Y1172" s="25"/>
      <c r="Z1172" s="53" t="str">
        <f t="shared" si="168"/>
        <v xml:space="preserve"> </v>
      </c>
      <c r="AA1172" s="26">
        <f t="shared" si="169"/>
        <v>1</v>
      </c>
      <c r="AB1172" s="49">
        <f t="shared" si="170"/>
        <v>2.0334709315330337E-5</v>
      </c>
    </row>
    <row r="1173" spans="1:28">
      <c r="A1173" t="s">
        <v>241</v>
      </c>
      <c r="B1173" t="s">
        <v>2801</v>
      </c>
      <c r="C1173" t="s">
        <v>240</v>
      </c>
      <c r="D1173" s="4" t="s">
        <v>1382</v>
      </c>
      <c r="E1173" s="2"/>
      <c r="F1173" t="s">
        <v>3054</v>
      </c>
      <c r="G1173" s="4"/>
      <c r="H1173" s="3" t="s">
        <v>581</v>
      </c>
      <c r="I1173" s="3" t="s">
        <v>581</v>
      </c>
      <c r="J1173" s="4"/>
      <c r="K1173" s="4"/>
      <c r="L1173" s="38" t="s">
        <v>1483</v>
      </c>
      <c r="M1173" s="25"/>
      <c r="N1173" s="49" t="str">
        <f t="shared" si="162"/>
        <v xml:space="preserve"> </v>
      </c>
      <c r="O1173" s="25"/>
      <c r="P1173" s="49" t="str">
        <f t="shared" si="163"/>
        <v xml:space="preserve"> </v>
      </c>
      <c r="Q1173" s="25"/>
      <c r="R1173" s="49" t="str">
        <f t="shared" si="164"/>
        <v xml:space="preserve"> </v>
      </c>
      <c r="S1173" s="25">
        <v>1</v>
      </c>
      <c r="T1173" s="49">
        <f t="shared" si="165"/>
        <v>7.6126674786845306E-5</v>
      </c>
      <c r="U1173" s="30"/>
      <c r="V1173" s="49" t="str">
        <f t="shared" si="166"/>
        <v xml:space="preserve"> </v>
      </c>
      <c r="W1173" s="25"/>
      <c r="X1173" s="49" t="str">
        <f t="shared" si="167"/>
        <v xml:space="preserve"> </v>
      </c>
      <c r="Y1173" s="25"/>
      <c r="Z1173" s="53" t="str">
        <f t="shared" si="168"/>
        <v xml:space="preserve"> </v>
      </c>
      <c r="AA1173" s="26">
        <f t="shared" si="169"/>
        <v>1</v>
      </c>
      <c r="AB1173" s="49">
        <f t="shared" si="170"/>
        <v>2.0334709315330337E-5</v>
      </c>
    </row>
    <row r="1174" spans="1:28">
      <c r="A1174" t="s">
        <v>241</v>
      </c>
      <c r="B1174" t="s">
        <v>5159</v>
      </c>
      <c r="C1174" t="s">
        <v>240</v>
      </c>
      <c r="D1174" s="4" t="s">
        <v>1382</v>
      </c>
      <c r="E1174" s="2"/>
      <c r="F1174" t="s">
        <v>3031</v>
      </c>
      <c r="G1174" s="4"/>
      <c r="H1174" s="3" t="s">
        <v>1393</v>
      </c>
      <c r="I1174" s="3" t="s">
        <v>581</v>
      </c>
      <c r="J1174" s="4"/>
      <c r="K1174" s="4"/>
      <c r="L1174" s="38" t="s">
        <v>1756</v>
      </c>
      <c r="M1174" s="25"/>
      <c r="N1174" s="49" t="str">
        <f t="shared" si="162"/>
        <v xml:space="preserve"> </v>
      </c>
      <c r="O1174" s="25">
        <v>1</v>
      </c>
      <c r="P1174" s="49">
        <f t="shared" si="163"/>
        <v>9.2515496345637894E-5</v>
      </c>
      <c r="Q1174" s="25"/>
      <c r="R1174" s="49" t="str">
        <f t="shared" si="164"/>
        <v xml:space="preserve"> </v>
      </c>
      <c r="S1174" s="25"/>
      <c r="T1174" s="49" t="str">
        <f t="shared" si="165"/>
        <v xml:space="preserve"> </v>
      </c>
      <c r="U1174" s="30"/>
      <c r="V1174" s="49" t="str">
        <f t="shared" si="166"/>
        <v xml:space="preserve"> </v>
      </c>
      <c r="W1174" s="25"/>
      <c r="X1174" s="49" t="str">
        <f t="shared" si="167"/>
        <v xml:space="preserve"> </v>
      </c>
      <c r="Y1174" s="25"/>
      <c r="Z1174" s="53" t="str">
        <f t="shared" si="168"/>
        <v xml:space="preserve"> </v>
      </c>
      <c r="AA1174" s="26">
        <f t="shared" si="169"/>
        <v>1</v>
      </c>
      <c r="AB1174" s="49">
        <f t="shared" si="170"/>
        <v>2.0334709315330337E-5</v>
      </c>
    </row>
    <row r="1175" spans="1:28">
      <c r="A1175" t="s">
        <v>241</v>
      </c>
      <c r="B1175" t="s">
        <v>4196</v>
      </c>
      <c r="C1175" t="s">
        <v>240</v>
      </c>
      <c r="D1175" s="4" t="s">
        <v>1382</v>
      </c>
      <c r="E1175" s="2" t="s">
        <v>2064</v>
      </c>
      <c r="F1175" t="s">
        <v>3031</v>
      </c>
      <c r="G1175" s="4"/>
      <c r="H1175" s="3" t="s">
        <v>1393</v>
      </c>
      <c r="I1175" s="3" t="s">
        <v>581</v>
      </c>
      <c r="J1175" s="4">
        <v>430</v>
      </c>
      <c r="K1175" s="4"/>
      <c r="L1175" s="38" t="s">
        <v>1756</v>
      </c>
      <c r="M1175" s="25"/>
      <c r="N1175" s="49" t="str">
        <f t="shared" si="162"/>
        <v xml:space="preserve"> </v>
      </c>
      <c r="O1175" s="25">
        <v>1</v>
      </c>
      <c r="P1175" s="49">
        <f t="shared" si="163"/>
        <v>9.2515496345637894E-5</v>
      </c>
      <c r="Q1175" s="25"/>
      <c r="R1175" s="49" t="str">
        <f t="shared" si="164"/>
        <v xml:space="preserve"> </v>
      </c>
      <c r="S1175" s="25"/>
      <c r="T1175" s="49" t="str">
        <f t="shared" si="165"/>
        <v xml:space="preserve"> </v>
      </c>
      <c r="U1175" s="30"/>
      <c r="V1175" s="49" t="str">
        <f t="shared" si="166"/>
        <v xml:space="preserve"> </v>
      </c>
      <c r="W1175" s="25"/>
      <c r="X1175" s="49" t="str">
        <f t="shared" si="167"/>
        <v xml:space="preserve"> </v>
      </c>
      <c r="Y1175" s="25"/>
      <c r="Z1175" s="53" t="str">
        <f t="shared" si="168"/>
        <v xml:space="preserve"> </v>
      </c>
      <c r="AA1175" s="26">
        <f t="shared" si="169"/>
        <v>1</v>
      </c>
      <c r="AB1175" s="49">
        <f t="shared" si="170"/>
        <v>2.0334709315330337E-5</v>
      </c>
    </row>
    <row r="1176" spans="1:28">
      <c r="A1176" t="s">
        <v>241</v>
      </c>
      <c r="B1176" s="5" t="s">
        <v>4415</v>
      </c>
      <c r="C1176" t="s">
        <v>240</v>
      </c>
      <c r="D1176" s="4" t="s">
        <v>1382</v>
      </c>
      <c r="E1176" s="2"/>
      <c r="F1176" t="s">
        <v>4482</v>
      </c>
      <c r="G1176" s="4"/>
      <c r="H1176" s="3" t="s">
        <v>1393</v>
      </c>
      <c r="I1176" s="3" t="s">
        <v>1393</v>
      </c>
      <c r="J1176" s="4">
        <v>430</v>
      </c>
      <c r="K1176" s="4"/>
      <c r="L1176" s="38" t="s">
        <v>1756</v>
      </c>
      <c r="M1176" s="25">
        <v>1</v>
      </c>
      <c r="N1176" s="49">
        <f t="shared" si="162"/>
        <v>1.1436413540713633E-4</v>
      </c>
      <c r="O1176" s="25"/>
      <c r="P1176" s="49" t="str">
        <f t="shared" si="163"/>
        <v xml:space="preserve"> </v>
      </c>
      <c r="Q1176" s="25"/>
      <c r="R1176" s="49" t="str">
        <f t="shared" si="164"/>
        <v xml:space="preserve"> </v>
      </c>
      <c r="S1176" s="25"/>
      <c r="T1176" s="49" t="str">
        <f t="shared" si="165"/>
        <v xml:space="preserve"> </v>
      </c>
      <c r="U1176" s="30"/>
      <c r="V1176" s="49" t="str">
        <f t="shared" si="166"/>
        <v xml:space="preserve"> </v>
      </c>
      <c r="W1176" s="25"/>
      <c r="X1176" s="49" t="str">
        <f t="shared" si="167"/>
        <v xml:space="preserve"> </v>
      </c>
      <c r="Y1176" s="25"/>
      <c r="Z1176" s="53" t="str">
        <f t="shared" si="168"/>
        <v xml:space="preserve"> </v>
      </c>
      <c r="AA1176" s="26">
        <f t="shared" si="169"/>
        <v>1</v>
      </c>
      <c r="AB1176" s="49">
        <f t="shared" si="170"/>
        <v>2.0334709315330337E-5</v>
      </c>
    </row>
    <row r="1177" spans="1:28">
      <c r="A1177" t="s">
        <v>454</v>
      </c>
      <c r="B1177" t="s">
        <v>3868</v>
      </c>
      <c r="C1177" t="s">
        <v>382</v>
      </c>
      <c r="D1177" s="4" t="s">
        <v>1382</v>
      </c>
      <c r="E1177" s="2"/>
      <c r="G1177" s="4" t="s">
        <v>168</v>
      </c>
      <c r="H1177" s="3" t="s">
        <v>1393</v>
      </c>
      <c r="I1177" s="3" t="s">
        <v>581</v>
      </c>
      <c r="J1177" s="4"/>
      <c r="K1177" s="4"/>
      <c r="L1177" s="38" t="s">
        <v>1483</v>
      </c>
      <c r="M1177" s="25"/>
      <c r="N1177" s="49" t="str">
        <f t="shared" si="162"/>
        <v xml:space="preserve"> </v>
      </c>
      <c r="O1177" s="25"/>
      <c r="P1177" s="49" t="str">
        <f t="shared" si="163"/>
        <v xml:space="preserve"> </v>
      </c>
      <c r="Q1177" s="25">
        <v>1</v>
      </c>
      <c r="R1177" s="49">
        <f t="shared" si="164"/>
        <v>4.4903457566232598E-4</v>
      </c>
      <c r="S1177" s="25"/>
      <c r="T1177" s="49" t="str">
        <f t="shared" si="165"/>
        <v xml:space="preserve"> </v>
      </c>
      <c r="U1177" s="30"/>
      <c r="V1177" s="49" t="str">
        <f t="shared" si="166"/>
        <v xml:space="preserve"> </v>
      </c>
      <c r="W1177" s="25"/>
      <c r="X1177" s="49" t="str">
        <f t="shared" si="167"/>
        <v xml:space="preserve"> </v>
      </c>
      <c r="Y1177" s="25"/>
      <c r="Z1177" s="53" t="str">
        <f t="shared" si="168"/>
        <v xml:space="preserve"> </v>
      </c>
      <c r="AA1177" s="26">
        <f t="shared" si="169"/>
        <v>1</v>
      </c>
      <c r="AB1177" s="49">
        <f t="shared" si="170"/>
        <v>2.0334709315330337E-5</v>
      </c>
    </row>
    <row r="1178" spans="1:28">
      <c r="A1178" t="s">
        <v>454</v>
      </c>
      <c r="B1178" t="s">
        <v>2733</v>
      </c>
      <c r="C1178" t="s">
        <v>382</v>
      </c>
      <c r="D1178" s="4" t="s">
        <v>1382</v>
      </c>
      <c r="E1178" s="2"/>
      <c r="F1178" t="s">
        <v>4298</v>
      </c>
      <c r="G1178" s="4"/>
      <c r="H1178" s="3" t="s">
        <v>1393</v>
      </c>
      <c r="I1178" s="3" t="s">
        <v>1393</v>
      </c>
      <c r="J1178" s="4">
        <v>252</v>
      </c>
      <c r="K1178" s="4">
        <v>379</v>
      </c>
      <c r="L1178" s="38" t="s">
        <v>1483</v>
      </c>
      <c r="M1178" s="25"/>
      <c r="N1178" s="49" t="str">
        <f t="shared" si="162"/>
        <v xml:space="preserve"> </v>
      </c>
      <c r="O1178" s="25"/>
      <c r="P1178" s="49" t="str">
        <f t="shared" si="163"/>
        <v xml:space="preserve"> </v>
      </c>
      <c r="Q1178" s="25"/>
      <c r="R1178" s="49" t="str">
        <f t="shared" si="164"/>
        <v xml:space="preserve"> </v>
      </c>
      <c r="S1178" s="25">
        <v>1</v>
      </c>
      <c r="T1178" s="49">
        <f t="shared" si="165"/>
        <v>7.6126674786845306E-5</v>
      </c>
      <c r="U1178" s="30"/>
      <c r="V1178" s="49" t="str">
        <f t="shared" si="166"/>
        <v xml:space="preserve"> </v>
      </c>
      <c r="W1178" s="25"/>
      <c r="X1178" s="49" t="str">
        <f t="shared" si="167"/>
        <v xml:space="preserve"> </v>
      </c>
      <c r="Y1178" s="25"/>
      <c r="Z1178" s="53" t="str">
        <f t="shared" si="168"/>
        <v xml:space="preserve"> </v>
      </c>
      <c r="AA1178" s="26">
        <f t="shared" si="169"/>
        <v>1</v>
      </c>
      <c r="AB1178" s="49">
        <f t="shared" si="170"/>
        <v>2.0334709315330337E-5</v>
      </c>
    </row>
    <row r="1179" spans="1:28">
      <c r="A1179" t="s">
        <v>454</v>
      </c>
      <c r="B1179" t="s">
        <v>5525</v>
      </c>
      <c r="C1179" t="s">
        <v>382</v>
      </c>
      <c r="D1179" s="4" t="s">
        <v>1382</v>
      </c>
      <c r="E1179" s="2" t="s">
        <v>2064</v>
      </c>
      <c r="G1179" s="4" t="s">
        <v>168</v>
      </c>
      <c r="H1179" s="3" t="s">
        <v>1393</v>
      </c>
      <c r="I1179" s="3" t="s">
        <v>581</v>
      </c>
      <c r="J1179" s="4"/>
      <c r="K1179" s="4"/>
      <c r="L1179" s="38" t="s">
        <v>1483</v>
      </c>
      <c r="M1179" s="25">
        <v>1</v>
      </c>
      <c r="N1179" s="49">
        <f t="shared" si="162"/>
        <v>1.1436413540713633E-4</v>
      </c>
      <c r="O1179" s="25"/>
      <c r="P1179" s="49" t="str">
        <f t="shared" si="163"/>
        <v xml:space="preserve"> </v>
      </c>
      <c r="Q1179" s="25"/>
      <c r="R1179" s="49" t="str">
        <f t="shared" si="164"/>
        <v xml:space="preserve"> </v>
      </c>
      <c r="S1179" s="25"/>
      <c r="T1179" s="49" t="str">
        <f t="shared" si="165"/>
        <v xml:space="preserve"> </v>
      </c>
      <c r="U1179" s="30"/>
      <c r="V1179" s="49" t="str">
        <f t="shared" si="166"/>
        <v xml:space="preserve"> </v>
      </c>
      <c r="W1179" s="25"/>
      <c r="X1179" s="49" t="str">
        <f t="shared" si="167"/>
        <v xml:space="preserve"> </v>
      </c>
      <c r="Y1179" s="25"/>
      <c r="Z1179" s="53" t="str">
        <f t="shared" si="168"/>
        <v xml:space="preserve"> </v>
      </c>
      <c r="AA1179" s="26">
        <f t="shared" si="169"/>
        <v>1</v>
      </c>
      <c r="AB1179" s="49">
        <f t="shared" si="170"/>
        <v>2.0334709315330337E-5</v>
      </c>
    </row>
    <row r="1180" spans="1:28">
      <c r="A1180" t="s">
        <v>454</v>
      </c>
      <c r="B1180" s="5" t="s">
        <v>4374</v>
      </c>
      <c r="C1180" t="s">
        <v>382</v>
      </c>
      <c r="D1180" s="4" t="s">
        <v>1382</v>
      </c>
      <c r="E1180" s="2"/>
      <c r="F1180" t="s">
        <v>4466</v>
      </c>
      <c r="G1180" s="4"/>
      <c r="H1180" s="3" t="s">
        <v>1393</v>
      </c>
      <c r="I1180" s="3" t="s">
        <v>581</v>
      </c>
      <c r="J1180" s="4"/>
      <c r="K1180" s="4"/>
      <c r="L1180" s="38" t="s">
        <v>1483</v>
      </c>
      <c r="M1180" s="25"/>
      <c r="N1180" s="49" t="str">
        <f t="shared" si="162"/>
        <v xml:space="preserve"> </v>
      </c>
      <c r="O1180" s="25"/>
      <c r="P1180" s="49" t="str">
        <f t="shared" si="163"/>
        <v xml:space="preserve"> </v>
      </c>
      <c r="Q1180" s="25"/>
      <c r="R1180" s="49" t="str">
        <f t="shared" si="164"/>
        <v xml:space="preserve"> </v>
      </c>
      <c r="S1180" s="25">
        <v>1</v>
      </c>
      <c r="T1180" s="49">
        <f t="shared" si="165"/>
        <v>7.6126674786845306E-5</v>
      </c>
      <c r="U1180" s="30"/>
      <c r="V1180" s="49" t="str">
        <f t="shared" si="166"/>
        <v xml:space="preserve"> </v>
      </c>
      <c r="W1180" s="25"/>
      <c r="X1180" s="49" t="str">
        <f t="shared" si="167"/>
        <v xml:space="preserve"> </v>
      </c>
      <c r="Y1180" s="25"/>
      <c r="Z1180" s="53" t="str">
        <f t="shared" si="168"/>
        <v xml:space="preserve"> </v>
      </c>
      <c r="AA1180" s="26">
        <f t="shared" si="169"/>
        <v>1</v>
      </c>
      <c r="AB1180" s="49">
        <f t="shared" si="170"/>
        <v>2.0334709315330337E-5</v>
      </c>
    </row>
    <row r="1181" spans="1:28">
      <c r="A1181" t="s">
        <v>764</v>
      </c>
      <c r="B1181" t="s">
        <v>5082</v>
      </c>
      <c r="C1181" t="s">
        <v>382</v>
      </c>
      <c r="D1181" s="4" t="s">
        <v>1382</v>
      </c>
      <c r="E1181" s="2" t="s">
        <v>3889</v>
      </c>
      <c r="F1181" t="s">
        <v>6620</v>
      </c>
      <c r="G1181" s="4"/>
      <c r="H1181" s="3" t="s">
        <v>1393</v>
      </c>
      <c r="I1181" s="3" t="s">
        <v>1393</v>
      </c>
      <c r="J1181" s="4"/>
      <c r="K1181" s="4"/>
      <c r="L1181" s="38" t="s">
        <v>1483</v>
      </c>
      <c r="M1181" s="25"/>
      <c r="N1181" s="49" t="str">
        <f t="shared" si="162"/>
        <v xml:space="preserve"> </v>
      </c>
      <c r="O1181" s="25">
        <v>1</v>
      </c>
      <c r="P1181" s="49">
        <f t="shared" si="163"/>
        <v>9.2515496345637894E-5</v>
      </c>
      <c r="Q1181" s="25"/>
      <c r="R1181" s="49" t="str">
        <f t="shared" si="164"/>
        <v xml:space="preserve"> </v>
      </c>
      <c r="S1181" s="25"/>
      <c r="T1181" s="49" t="str">
        <f t="shared" si="165"/>
        <v xml:space="preserve"> </v>
      </c>
      <c r="U1181" s="30"/>
      <c r="V1181" s="49" t="str">
        <f t="shared" si="166"/>
        <v xml:space="preserve"> </v>
      </c>
      <c r="W1181" s="25"/>
      <c r="X1181" s="49" t="str">
        <f t="shared" si="167"/>
        <v xml:space="preserve"> </v>
      </c>
      <c r="Y1181" s="25"/>
      <c r="Z1181" s="53" t="str">
        <f t="shared" si="168"/>
        <v xml:space="preserve"> </v>
      </c>
      <c r="AA1181" s="26">
        <f t="shared" si="169"/>
        <v>1</v>
      </c>
      <c r="AB1181" s="49">
        <f t="shared" si="170"/>
        <v>2.0334709315330337E-5</v>
      </c>
    </row>
    <row r="1182" spans="1:28">
      <c r="A1182" t="s">
        <v>764</v>
      </c>
      <c r="B1182" s="5" t="s">
        <v>4113</v>
      </c>
      <c r="C1182" t="s">
        <v>382</v>
      </c>
      <c r="D1182" s="4" t="s">
        <v>1382</v>
      </c>
      <c r="E1182" s="2" t="s">
        <v>3231</v>
      </c>
      <c r="F1182" s="5" t="s">
        <v>4667</v>
      </c>
      <c r="G1182" s="4"/>
      <c r="H1182" s="3" t="s">
        <v>1393</v>
      </c>
      <c r="I1182" s="3" t="s">
        <v>1393</v>
      </c>
      <c r="J1182" s="4">
        <v>254</v>
      </c>
      <c r="K1182" s="4"/>
      <c r="L1182" s="38" t="s">
        <v>1483</v>
      </c>
      <c r="M1182" s="25">
        <v>1</v>
      </c>
      <c r="N1182" s="49">
        <f t="shared" si="162"/>
        <v>1.1436413540713633E-4</v>
      </c>
      <c r="O1182" s="25"/>
      <c r="P1182" s="49" t="str">
        <f t="shared" si="163"/>
        <v xml:space="preserve"> </v>
      </c>
      <c r="Q1182" s="25"/>
      <c r="R1182" s="49" t="str">
        <f t="shared" si="164"/>
        <v xml:space="preserve"> </v>
      </c>
      <c r="S1182" s="25"/>
      <c r="T1182" s="49" t="str">
        <f t="shared" si="165"/>
        <v xml:space="preserve"> </v>
      </c>
      <c r="U1182" s="30"/>
      <c r="V1182" s="49" t="str">
        <f t="shared" si="166"/>
        <v xml:space="preserve"> </v>
      </c>
      <c r="W1182" s="25"/>
      <c r="X1182" s="49" t="str">
        <f t="shared" si="167"/>
        <v xml:space="preserve"> </v>
      </c>
      <c r="Y1182" s="25"/>
      <c r="Z1182" s="53" t="str">
        <f t="shared" si="168"/>
        <v xml:space="preserve"> </v>
      </c>
      <c r="AA1182" s="26">
        <f t="shared" si="169"/>
        <v>1</v>
      </c>
      <c r="AB1182" s="49">
        <f t="shared" si="170"/>
        <v>2.0334709315330337E-5</v>
      </c>
    </row>
    <row r="1183" spans="1:28">
      <c r="A1183" t="s">
        <v>764</v>
      </c>
      <c r="B1183" s="5" t="s">
        <v>4376</v>
      </c>
      <c r="C1183" t="s">
        <v>382</v>
      </c>
      <c r="D1183" s="4" t="s">
        <v>1382</v>
      </c>
      <c r="E1183" s="2" t="s">
        <v>3231</v>
      </c>
      <c r="F1183" t="s">
        <v>4472</v>
      </c>
      <c r="G1183" s="4"/>
      <c r="H1183" s="3" t="s">
        <v>1393</v>
      </c>
      <c r="I1183" s="3" t="s">
        <v>581</v>
      </c>
      <c r="J1183" s="4"/>
      <c r="K1183" s="4"/>
      <c r="L1183" s="38" t="s">
        <v>1483</v>
      </c>
      <c r="M1183" s="25"/>
      <c r="N1183" s="49" t="str">
        <f t="shared" si="162"/>
        <v xml:space="preserve"> </v>
      </c>
      <c r="O1183" s="25"/>
      <c r="P1183" s="49" t="str">
        <f t="shared" si="163"/>
        <v xml:space="preserve"> </v>
      </c>
      <c r="Q1183" s="25"/>
      <c r="R1183" s="49" t="str">
        <f t="shared" si="164"/>
        <v xml:space="preserve"> </v>
      </c>
      <c r="S1183" s="25">
        <v>1</v>
      </c>
      <c r="T1183" s="49">
        <f t="shared" si="165"/>
        <v>7.6126674786845306E-5</v>
      </c>
      <c r="U1183" s="30"/>
      <c r="V1183" s="49" t="str">
        <f t="shared" si="166"/>
        <v xml:space="preserve"> </v>
      </c>
      <c r="W1183" s="25"/>
      <c r="X1183" s="49" t="str">
        <f t="shared" si="167"/>
        <v xml:space="preserve"> </v>
      </c>
      <c r="Y1183" s="25"/>
      <c r="Z1183" s="53" t="str">
        <f t="shared" si="168"/>
        <v xml:space="preserve"> </v>
      </c>
      <c r="AA1183" s="26">
        <f t="shared" si="169"/>
        <v>1</v>
      </c>
      <c r="AB1183" s="49">
        <f t="shared" si="170"/>
        <v>2.0334709315330337E-5</v>
      </c>
    </row>
    <row r="1184" spans="1:28">
      <c r="A1184" t="s">
        <v>764</v>
      </c>
      <c r="B1184" t="s">
        <v>48</v>
      </c>
      <c r="C1184" t="s">
        <v>382</v>
      </c>
      <c r="D1184" s="4" t="s">
        <v>1382</v>
      </c>
      <c r="E1184" s="2" t="s">
        <v>3231</v>
      </c>
      <c r="F1184" t="s">
        <v>1551</v>
      </c>
      <c r="G1184" s="4"/>
      <c r="H1184" s="3" t="s">
        <v>1393</v>
      </c>
      <c r="I1184" s="3" t="s">
        <v>1393</v>
      </c>
      <c r="J1184" s="4"/>
      <c r="K1184" s="4"/>
      <c r="L1184" s="38" t="s">
        <v>1483</v>
      </c>
      <c r="M1184" s="25">
        <v>1</v>
      </c>
      <c r="N1184" s="49">
        <f t="shared" si="162"/>
        <v>1.1436413540713633E-4</v>
      </c>
      <c r="O1184" s="25"/>
      <c r="P1184" s="49" t="str">
        <f t="shared" si="163"/>
        <v xml:space="preserve"> </v>
      </c>
      <c r="Q1184" s="25"/>
      <c r="R1184" s="49" t="str">
        <f t="shared" si="164"/>
        <v xml:space="preserve"> </v>
      </c>
      <c r="S1184" s="28"/>
      <c r="T1184" s="49" t="str">
        <f t="shared" si="165"/>
        <v xml:space="preserve"> </v>
      </c>
      <c r="U1184" s="30"/>
      <c r="V1184" s="49" t="str">
        <f t="shared" si="166"/>
        <v xml:space="preserve"> </v>
      </c>
      <c r="W1184" s="25"/>
      <c r="X1184" s="49" t="str">
        <f t="shared" si="167"/>
        <v xml:space="preserve"> </v>
      </c>
      <c r="Y1184" s="25"/>
      <c r="Z1184" s="53" t="str">
        <f t="shared" si="168"/>
        <v xml:space="preserve"> </v>
      </c>
      <c r="AA1184" s="26">
        <f t="shared" si="169"/>
        <v>1</v>
      </c>
      <c r="AB1184" s="49">
        <f t="shared" si="170"/>
        <v>2.0334709315330337E-5</v>
      </c>
    </row>
    <row r="1185" spans="1:28">
      <c r="A1185" t="s">
        <v>764</v>
      </c>
      <c r="B1185" s="5" t="s">
        <v>1488</v>
      </c>
      <c r="C1185" t="s">
        <v>382</v>
      </c>
      <c r="D1185" s="4" t="s">
        <v>1382</v>
      </c>
      <c r="E1185" s="4" t="s">
        <v>4</v>
      </c>
      <c r="G1185" s="4"/>
      <c r="H1185" s="3" t="s">
        <v>1393</v>
      </c>
      <c r="I1185" s="3" t="s">
        <v>581</v>
      </c>
      <c r="J1185" s="4"/>
      <c r="K1185" s="4"/>
      <c r="L1185" s="38" t="s">
        <v>1483</v>
      </c>
      <c r="M1185" s="25"/>
      <c r="N1185" s="49" t="str">
        <f t="shared" si="162"/>
        <v xml:space="preserve"> </v>
      </c>
      <c r="O1185" s="25"/>
      <c r="P1185" s="49" t="str">
        <f t="shared" si="163"/>
        <v xml:space="preserve"> </v>
      </c>
      <c r="Q1185" s="25"/>
      <c r="R1185" s="49" t="str">
        <f t="shared" si="164"/>
        <v xml:space="preserve"> </v>
      </c>
      <c r="S1185" s="28"/>
      <c r="T1185" s="49" t="str">
        <f t="shared" si="165"/>
        <v xml:space="preserve"> </v>
      </c>
      <c r="U1185" s="30">
        <v>1</v>
      </c>
      <c r="V1185" s="49">
        <f t="shared" si="166"/>
        <v>1.9940179461615153E-4</v>
      </c>
      <c r="W1185" s="25"/>
      <c r="X1185" s="49" t="str">
        <f t="shared" si="167"/>
        <v xml:space="preserve"> </v>
      </c>
      <c r="Y1185" s="25"/>
      <c r="Z1185" s="53" t="str">
        <f t="shared" si="168"/>
        <v xml:space="preserve"> </v>
      </c>
      <c r="AA1185" s="26">
        <f t="shared" si="169"/>
        <v>1</v>
      </c>
      <c r="AB1185" s="49">
        <f t="shared" si="170"/>
        <v>2.0334709315330337E-5</v>
      </c>
    </row>
    <row r="1186" spans="1:28">
      <c r="A1186" t="s">
        <v>764</v>
      </c>
      <c r="B1186" s="5" t="s">
        <v>4231</v>
      </c>
      <c r="C1186" t="s">
        <v>382</v>
      </c>
      <c r="D1186" s="4" t="s">
        <v>1382</v>
      </c>
      <c r="E1186" s="2" t="s">
        <v>3231</v>
      </c>
      <c r="F1186" t="s">
        <v>4300</v>
      </c>
      <c r="G1186" s="4"/>
      <c r="H1186" s="3" t="s">
        <v>1393</v>
      </c>
      <c r="I1186" s="3" t="s">
        <v>581</v>
      </c>
      <c r="J1186" s="4"/>
      <c r="K1186" s="4"/>
      <c r="L1186" s="38" t="s">
        <v>1483</v>
      </c>
      <c r="M1186" s="25"/>
      <c r="N1186" s="49" t="str">
        <f t="shared" si="162"/>
        <v xml:space="preserve"> </v>
      </c>
      <c r="O1186" s="25"/>
      <c r="P1186" s="49" t="str">
        <f t="shared" si="163"/>
        <v xml:space="preserve"> </v>
      </c>
      <c r="Q1186" s="25"/>
      <c r="R1186" s="49" t="str">
        <f t="shared" si="164"/>
        <v xml:space="preserve"> </v>
      </c>
      <c r="S1186" s="25">
        <v>1</v>
      </c>
      <c r="T1186" s="49">
        <f t="shared" si="165"/>
        <v>7.6126674786845306E-5</v>
      </c>
      <c r="U1186" s="30"/>
      <c r="V1186" s="49" t="str">
        <f t="shared" si="166"/>
        <v xml:space="preserve"> </v>
      </c>
      <c r="W1186" s="25"/>
      <c r="X1186" s="49" t="str">
        <f t="shared" si="167"/>
        <v xml:space="preserve"> </v>
      </c>
      <c r="Y1186" s="25"/>
      <c r="Z1186" s="53" t="str">
        <f t="shared" si="168"/>
        <v xml:space="preserve"> </v>
      </c>
      <c r="AA1186" s="26">
        <f t="shared" si="169"/>
        <v>1</v>
      </c>
      <c r="AB1186" s="49">
        <f t="shared" si="170"/>
        <v>2.0334709315330337E-5</v>
      </c>
    </row>
    <row r="1187" spans="1:28">
      <c r="A1187" t="s">
        <v>764</v>
      </c>
      <c r="B1187" s="5" t="s">
        <v>2591</v>
      </c>
      <c r="C1187" t="s">
        <v>382</v>
      </c>
      <c r="D1187" s="4" t="s">
        <v>1382</v>
      </c>
      <c r="E1187" s="2" t="s">
        <v>3231</v>
      </c>
      <c r="F1187" s="5" t="s">
        <v>4668</v>
      </c>
      <c r="G1187" s="4"/>
      <c r="H1187" s="3" t="s">
        <v>1393</v>
      </c>
      <c r="I1187" s="3" t="s">
        <v>1393</v>
      </c>
      <c r="J1187" s="4"/>
      <c r="K1187" s="4">
        <v>388</v>
      </c>
      <c r="L1187" s="38" t="s">
        <v>1483</v>
      </c>
      <c r="M1187" s="25">
        <v>1</v>
      </c>
      <c r="N1187" s="49">
        <f t="shared" si="162"/>
        <v>1.1436413540713633E-4</v>
      </c>
      <c r="O1187" s="25"/>
      <c r="P1187" s="49" t="str">
        <f t="shared" si="163"/>
        <v xml:space="preserve"> </v>
      </c>
      <c r="Q1187" s="25"/>
      <c r="R1187" s="49" t="str">
        <f t="shared" si="164"/>
        <v xml:space="preserve"> </v>
      </c>
      <c r="S1187" s="25"/>
      <c r="T1187" s="49" t="str">
        <f t="shared" si="165"/>
        <v xml:space="preserve"> </v>
      </c>
      <c r="U1187" s="30"/>
      <c r="V1187" s="49" t="str">
        <f t="shared" si="166"/>
        <v xml:space="preserve"> </v>
      </c>
      <c r="W1187" s="25"/>
      <c r="X1187" s="49" t="str">
        <f t="shared" si="167"/>
        <v xml:space="preserve"> </v>
      </c>
      <c r="Y1187" s="25"/>
      <c r="Z1187" s="53" t="str">
        <f t="shared" si="168"/>
        <v xml:space="preserve"> </v>
      </c>
      <c r="AA1187" s="26">
        <f t="shared" si="169"/>
        <v>1</v>
      </c>
      <c r="AB1187" s="49">
        <f t="shared" si="170"/>
        <v>2.0334709315330337E-5</v>
      </c>
    </row>
    <row r="1188" spans="1:28">
      <c r="A1188" t="s">
        <v>764</v>
      </c>
      <c r="B1188" s="5" t="s">
        <v>4377</v>
      </c>
      <c r="C1188" t="s">
        <v>382</v>
      </c>
      <c r="D1188" s="4" t="s">
        <v>1382</v>
      </c>
      <c r="E1188" s="2"/>
      <c r="F1188" t="s">
        <v>4474</v>
      </c>
      <c r="G1188" s="4"/>
      <c r="H1188" s="3" t="s">
        <v>581</v>
      </c>
      <c r="I1188" s="3" t="s">
        <v>581</v>
      </c>
      <c r="J1188" s="4"/>
      <c r="K1188" s="4"/>
      <c r="L1188" s="38" t="s">
        <v>1483</v>
      </c>
      <c r="M1188" s="25"/>
      <c r="N1188" s="49" t="str">
        <f t="shared" si="162"/>
        <v xml:space="preserve"> </v>
      </c>
      <c r="O1188" s="25"/>
      <c r="P1188" s="49" t="str">
        <f t="shared" si="163"/>
        <v xml:space="preserve"> </v>
      </c>
      <c r="Q1188" s="25"/>
      <c r="R1188" s="49" t="str">
        <f t="shared" si="164"/>
        <v xml:space="preserve"> </v>
      </c>
      <c r="S1188" s="25">
        <v>1</v>
      </c>
      <c r="T1188" s="49">
        <f t="shared" si="165"/>
        <v>7.6126674786845306E-5</v>
      </c>
      <c r="U1188" s="30"/>
      <c r="V1188" s="49" t="str">
        <f t="shared" si="166"/>
        <v xml:space="preserve"> </v>
      </c>
      <c r="W1188" s="25"/>
      <c r="X1188" s="49" t="str">
        <f t="shared" si="167"/>
        <v xml:space="preserve"> </v>
      </c>
      <c r="Y1188" s="25"/>
      <c r="Z1188" s="53" t="str">
        <f t="shared" si="168"/>
        <v xml:space="preserve"> </v>
      </c>
      <c r="AA1188" s="26">
        <f t="shared" si="169"/>
        <v>1</v>
      </c>
      <c r="AB1188" s="49">
        <f t="shared" si="170"/>
        <v>2.0334709315330337E-5</v>
      </c>
    </row>
    <row r="1189" spans="1:28">
      <c r="A1189" t="s">
        <v>764</v>
      </c>
      <c r="B1189" s="5" t="s">
        <v>6042</v>
      </c>
      <c r="C1189" t="s">
        <v>382</v>
      </c>
      <c r="D1189" s="4" t="s">
        <v>1382</v>
      </c>
      <c r="E1189" s="2" t="s">
        <v>2064</v>
      </c>
      <c r="G1189" s="4"/>
      <c r="H1189" s="3" t="s">
        <v>581</v>
      </c>
      <c r="I1189" s="3" t="s">
        <v>581</v>
      </c>
      <c r="J1189" s="4"/>
      <c r="K1189" s="4"/>
      <c r="L1189" s="38" t="s">
        <v>1483</v>
      </c>
      <c r="M1189" s="25"/>
      <c r="N1189" s="49" t="str">
        <f t="shared" si="162"/>
        <v xml:space="preserve"> </v>
      </c>
      <c r="O1189" s="25"/>
      <c r="P1189" s="49" t="str">
        <f t="shared" si="163"/>
        <v xml:space="preserve"> </v>
      </c>
      <c r="Q1189" s="25"/>
      <c r="R1189" s="49" t="str">
        <f t="shared" si="164"/>
        <v xml:space="preserve"> </v>
      </c>
      <c r="S1189" s="28"/>
      <c r="T1189" s="49" t="str">
        <f t="shared" si="165"/>
        <v xml:space="preserve"> </v>
      </c>
      <c r="U1189" s="30">
        <v>1</v>
      </c>
      <c r="V1189" s="49">
        <f t="shared" si="166"/>
        <v>1.9940179461615153E-4</v>
      </c>
      <c r="W1189" s="25"/>
      <c r="X1189" s="49" t="str">
        <f t="shared" si="167"/>
        <v xml:space="preserve"> </v>
      </c>
      <c r="Y1189" s="25"/>
      <c r="Z1189" s="53" t="str">
        <f t="shared" si="168"/>
        <v xml:space="preserve"> </v>
      </c>
      <c r="AA1189" s="26">
        <f t="shared" si="169"/>
        <v>1</v>
      </c>
      <c r="AB1189" s="49">
        <f t="shared" si="170"/>
        <v>2.0334709315330337E-5</v>
      </c>
    </row>
    <row r="1190" spans="1:28">
      <c r="A1190" t="s">
        <v>764</v>
      </c>
      <c r="B1190" s="5" t="s">
        <v>2210</v>
      </c>
      <c r="C1190" t="s">
        <v>382</v>
      </c>
      <c r="D1190" s="4" t="s">
        <v>1382</v>
      </c>
      <c r="E1190" s="2" t="s">
        <v>4</v>
      </c>
      <c r="F1190" s="5" t="s">
        <v>6070</v>
      </c>
      <c r="G1190" s="4" t="s">
        <v>168</v>
      </c>
      <c r="H1190" s="3" t="s">
        <v>1393</v>
      </c>
      <c r="I1190" s="3" t="s">
        <v>1393</v>
      </c>
      <c r="J1190" s="4"/>
      <c r="K1190" s="4"/>
      <c r="L1190" s="38" t="s">
        <v>1483</v>
      </c>
      <c r="M1190" s="25"/>
      <c r="N1190" s="49" t="str">
        <f t="shared" si="162"/>
        <v xml:space="preserve"> </v>
      </c>
      <c r="O1190" s="25"/>
      <c r="P1190" s="49" t="str">
        <f t="shared" si="163"/>
        <v xml:space="preserve"> </v>
      </c>
      <c r="Q1190" s="25"/>
      <c r="R1190" s="49" t="str">
        <f t="shared" si="164"/>
        <v xml:space="preserve"> </v>
      </c>
      <c r="S1190" s="28"/>
      <c r="T1190" s="49" t="str">
        <f t="shared" si="165"/>
        <v xml:space="preserve"> </v>
      </c>
      <c r="U1190" s="30"/>
      <c r="V1190" s="49" t="str">
        <f t="shared" si="166"/>
        <v xml:space="preserve"> </v>
      </c>
      <c r="W1190" s="25">
        <v>1</v>
      </c>
      <c r="X1190" s="49">
        <f t="shared" si="167"/>
        <v>1.5603058199407084E-4</v>
      </c>
      <c r="Y1190" s="25"/>
      <c r="Z1190" s="53" t="str">
        <f t="shared" si="168"/>
        <v xml:space="preserve"> </v>
      </c>
      <c r="AA1190" s="26">
        <f t="shared" si="169"/>
        <v>1</v>
      </c>
      <c r="AB1190" s="49">
        <f t="shared" si="170"/>
        <v>2.0334709315330337E-5</v>
      </c>
    </row>
    <row r="1191" spans="1:28">
      <c r="A1191" s="5" t="s">
        <v>5862</v>
      </c>
      <c r="B1191" s="5" t="s">
        <v>5863</v>
      </c>
      <c r="C1191" t="s">
        <v>2877</v>
      </c>
      <c r="D1191" s="4" t="s">
        <v>1381</v>
      </c>
      <c r="E1191" s="2"/>
      <c r="G1191" s="4"/>
      <c r="H1191" s="3" t="s">
        <v>1393</v>
      </c>
      <c r="I1191" s="3" t="s">
        <v>581</v>
      </c>
      <c r="J1191" s="4"/>
      <c r="K1191" s="4"/>
      <c r="L1191" s="38" t="s">
        <v>1483</v>
      </c>
      <c r="M1191" s="25"/>
      <c r="N1191" s="49" t="str">
        <f t="shared" si="162"/>
        <v xml:space="preserve"> </v>
      </c>
      <c r="O1191" s="25">
        <v>1</v>
      </c>
      <c r="P1191" s="49">
        <f t="shared" si="163"/>
        <v>9.2515496345637894E-5</v>
      </c>
      <c r="Q1191" s="25"/>
      <c r="R1191" s="49" t="str">
        <f t="shared" si="164"/>
        <v xml:space="preserve"> </v>
      </c>
      <c r="S1191" s="28"/>
      <c r="T1191" s="49" t="str">
        <f t="shared" si="165"/>
        <v xml:space="preserve"> </v>
      </c>
      <c r="U1191" s="30"/>
      <c r="V1191" s="49" t="str">
        <f t="shared" si="166"/>
        <v xml:space="preserve"> </v>
      </c>
      <c r="W1191" s="25"/>
      <c r="X1191" s="49" t="str">
        <f t="shared" si="167"/>
        <v xml:space="preserve"> </v>
      </c>
      <c r="Y1191" s="25"/>
      <c r="Z1191" s="53" t="str">
        <f t="shared" si="168"/>
        <v xml:space="preserve"> </v>
      </c>
      <c r="AA1191" s="26">
        <f t="shared" si="169"/>
        <v>1</v>
      </c>
      <c r="AB1191" s="49">
        <f t="shared" si="170"/>
        <v>2.0334709315330337E-5</v>
      </c>
    </row>
    <row r="1192" spans="1:28">
      <c r="A1192" t="s">
        <v>2365</v>
      </c>
      <c r="B1192" t="s">
        <v>3959</v>
      </c>
      <c r="C1192" t="s">
        <v>2887</v>
      </c>
      <c r="D1192" s="4" t="s">
        <v>1381</v>
      </c>
      <c r="E1192" s="2" t="s">
        <v>2064</v>
      </c>
      <c r="F1192" t="s">
        <v>4081</v>
      </c>
      <c r="G1192" s="4"/>
      <c r="H1192" s="3" t="s">
        <v>1393</v>
      </c>
      <c r="I1192" s="3" t="s">
        <v>1393</v>
      </c>
      <c r="J1192" s="4"/>
      <c r="K1192" s="4">
        <v>59</v>
      </c>
      <c r="L1192" s="38" t="s">
        <v>1483</v>
      </c>
      <c r="M1192" s="25"/>
      <c r="N1192" s="49" t="str">
        <f t="shared" si="162"/>
        <v xml:space="preserve"> </v>
      </c>
      <c r="O1192" s="25"/>
      <c r="P1192" s="49" t="str">
        <f t="shared" si="163"/>
        <v xml:space="preserve"> </v>
      </c>
      <c r="Q1192" s="25"/>
      <c r="R1192" s="49" t="str">
        <f t="shared" si="164"/>
        <v xml:space="preserve"> </v>
      </c>
      <c r="S1192" s="25"/>
      <c r="T1192" s="49" t="str">
        <f t="shared" si="165"/>
        <v xml:space="preserve"> </v>
      </c>
      <c r="U1192" s="30"/>
      <c r="V1192" s="49" t="str">
        <f t="shared" si="166"/>
        <v xml:space="preserve"> </v>
      </c>
      <c r="W1192" s="25"/>
      <c r="X1192" s="49" t="str">
        <f t="shared" si="167"/>
        <v xml:space="preserve"> </v>
      </c>
      <c r="Y1192" s="25">
        <v>1</v>
      </c>
      <c r="Z1192" s="53">
        <f t="shared" si="168"/>
        <v>3.5248501938667606E-4</v>
      </c>
      <c r="AA1192" s="26">
        <f t="shared" si="169"/>
        <v>1</v>
      </c>
      <c r="AB1192" s="49">
        <f t="shared" si="170"/>
        <v>2.0334709315330337E-5</v>
      </c>
    </row>
    <row r="1193" spans="1:28">
      <c r="A1193" t="s">
        <v>4488</v>
      </c>
      <c r="B1193" t="s">
        <v>4489</v>
      </c>
      <c r="C1193" t="s">
        <v>2877</v>
      </c>
      <c r="D1193" s="4" t="s">
        <v>1381</v>
      </c>
      <c r="E1193" s="4"/>
      <c r="G1193" s="4" t="s">
        <v>168</v>
      </c>
      <c r="H1193" s="3" t="s">
        <v>1393</v>
      </c>
      <c r="I1193" s="3" t="s">
        <v>581</v>
      </c>
      <c r="J1193" s="4"/>
      <c r="K1193" s="4"/>
      <c r="L1193" s="38" t="s">
        <v>1483</v>
      </c>
      <c r="M1193" s="25">
        <v>1</v>
      </c>
      <c r="N1193" s="49">
        <f t="shared" si="162"/>
        <v>1.1436413540713633E-4</v>
      </c>
      <c r="O1193" s="25"/>
      <c r="P1193" s="49" t="str">
        <f t="shared" si="163"/>
        <v xml:space="preserve"> </v>
      </c>
      <c r="Q1193" s="25"/>
      <c r="R1193" s="49" t="str">
        <f t="shared" si="164"/>
        <v xml:space="preserve"> </v>
      </c>
      <c r="S1193" s="25"/>
      <c r="T1193" s="49" t="str">
        <f t="shared" si="165"/>
        <v xml:space="preserve"> </v>
      </c>
      <c r="U1193" s="30"/>
      <c r="V1193" s="49" t="str">
        <f t="shared" si="166"/>
        <v xml:space="preserve"> </v>
      </c>
      <c r="W1193" s="25"/>
      <c r="X1193" s="49" t="str">
        <f t="shared" si="167"/>
        <v xml:space="preserve"> </v>
      </c>
      <c r="Y1193" s="25"/>
      <c r="Z1193" s="53" t="str">
        <f t="shared" si="168"/>
        <v xml:space="preserve"> </v>
      </c>
      <c r="AA1193" s="26">
        <f t="shared" si="169"/>
        <v>1</v>
      </c>
      <c r="AB1193" s="49">
        <f t="shared" si="170"/>
        <v>2.0334709315330337E-5</v>
      </c>
    </row>
    <row r="1194" spans="1:28">
      <c r="A1194" t="s">
        <v>1823</v>
      </c>
      <c r="B1194" s="5" t="s">
        <v>6085</v>
      </c>
      <c r="C1194" t="s">
        <v>2909</v>
      </c>
      <c r="D1194" s="4" t="s">
        <v>1381</v>
      </c>
      <c r="E1194" s="2"/>
      <c r="F1194" s="5" t="s">
        <v>6086</v>
      </c>
      <c r="G1194" s="4"/>
      <c r="H1194" s="3" t="s">
        <v>1393</v>
      </c>
      <c r="I1194" s="3" t="s">
        <v>581</v>
      </c>
      <c r="J1194" s="4"/>
      <c r="K1194" s="4"/>
      <c r="L1194" s="38" t="s">
        <v>1483</v>
      </c>
      <c r="M1194" s="25"/>
      <c r="N1194" s="49" t="str">
        <f t="shared" si="162"/>
        <v xml:space="preserve"> </v>
      </c>
      <c r="O1194" s="25"/>
      <c r="P1194" s="49" t="str">
        <f t="shared" si="163"/>
        <v xml:space="preserve"> </v>
      </c>
      <c r="Q1194" s="25"/>
      <c r="R1194" s="49" t="str">
        <f t="shared" si="164"/>
        <v xml:space="preserve"> </v>
      </c>
      <c r="S1194" s="28"/>
      <c r="T1194" s="49" t="str">
        <f t="shared" si="165"/>
        <v xml:space="preserve"> </v>
      </c>
      <c r="U1194" s="30"/>
      <c r="V1194" s="49" t="str">
        <f t="shared" si="166"/>
        <v xml:space="preserve"> </v>
      </c>
      <c r="W1194" s="25"/>
      <c r="X1194" s="49" t="str">
        <f t="shared" si="167"/>
        <v xml:space="preserve"> </v>
      </c>
      <c r="Y1194" s="25">
        <v>1</v>
      </c>
      <c r="Z1194" s="53">
        <f t="shared" si="168"/>
        <v>3.5248501938667606E-4</v>
      </c>
      <c r="AA1194" s="26">
        <f t="shared" si="169"/>
        <v>1</v>
      </c>
      <c r="AB1194" s="49">
        <f t="shared" si="170"/>
        <v>2.0334709315330337E-5</v>
      </c>
    </row>
    <row r="1195" spans="1:28">
      <c r="A1195" t="s">
        <v>268</v>
      </c>
      <c r="B1195" t="s">
        <v>50</v>
      </c>
      <c r="C1195" t="s">
        <v>2335</v>
      </c>
      <c r="D1195" s="4" t="s">
        <v>1381</v>
      </c>
      <c r="E1195" s="2"/>
      <c r="F1195" t="s">
        <v>737</v>
      </c>
      <c r="G1195" s="4"/>
      <c r="H1195" s="3" t="s">
        <v>1393</v>
      </c>
      <c r="I1195" s="3" t="s">
        <v>1393</v>
      </c>
      <c r="J1195" s="4"/>
      <c r="K1195" s="4"/>
      <c r="L1195" s="38" t="s">
        <v>1483</v>
      </c>
      <c r="M1195" s="25"/>
      <c r="N1195" s="49" t="str">
        <f t="shared" si="162"/>
        <v xml:space="preserve"> </v>
      </c>
      <c r="O1195" s="25"/>
      <c r="P1195" s="49" t="str">
        <f t="shared" si="163"/>
        <v xml:space="preserve"> </v>
      </c>
      <c r="Q1195" s="25"/>
      <c r="R1195" s="49" t="str">
        <f t="shared" si="164"/>
        <v xml:space="preserve"> </v>
      </c>
      <c r="S1195" s="25">
        <v>1</v>
      </c>
      <c r="T1195" s="49">
        <f t="shared" si="165"/>
        <v>7.6126674786845306E-5</v>
      </c>
      <c r="U1195" s="30"/>
      <c r="V1195" s="49" t="str">
        <f t="shared" si="166"/>
        <v xml:space="preserve"> </v>
      </c>
      <c r="W1195" s="25"/>
      <c r="X1195" s="49" t="str">
        <f t="shared" si="167"/>
        <v xml:space="preserve"> </v>
      </c>
      <c r="Y1195" s="25"/>
      <c r="Z1195" s="53" t="str">
        <f t="shared" si="168"/>
        <v xml:space="preserve"> </v>
      </c>
      <c r="AA1195" s="26">
        <f t="shared" si="169"/>
        <v>1</v>
      </c>
      <c r="AB1195" s="49">
        <f t="shared" si="170"/>
        <v>2.0334709315330337E-5</v>
      </c>
    </row>
    <row r="1196" spans="1:28">
      <c r="A1196" t="s">
        <v>1375</v>
      </c>
      <c r="B1196" t="s">
        <v>2761</v>
      </c>
      <c r="C1196" s="5" t="s">
        <v>2865</v>
      </c>
      <c r="D1196" s="4" t="s">
        <v>1381</v>
      </c>
      <c r="E1196" s="4" t="s">
        <v>2064</v>
      </c>
      <c r="F1196" s="5" t="s">
        <v>3053</v>
      </c>
      <c r="G1196" s="4"/>
      <c r="H1196" s="3" t="s">
        <v>1393</v>
      </c>
      <c r="I1196" s="3" t="s">
        <v>1393</v>
      </c>
      <c r="J1196" s="4">
        <v>422</v>
      </c>
      <c r="K1196" s="4"/>
      <c r="L1196" s="38" t="s">
        <v>1756</v>
      </c>
      <c r="M1196" s="25"/>
      <c r="N1196" s="49" t="str">
        <f t="shared" si="162"/>
        <v xml:space="preserve"> </v>
      </c>
      <c r="O1196" s="25"/>
      <c r="P1196" s="49" t="str">
        <f t="shared" si="163"/>
        <v xml:space="preserve"> </v>
      </c>
      <c r="Q1196" s="25">
        <v>1</v>
      </c>
      <c r="R1196" s="49">
        <f t="shared" si="164"/>
        <v>4.4903457566232598E-4</v>
      </c>
      <c r="S1196" s="28"/>
      <c r="T1196" s="49" t="str">
        <f t="shared" si="165"/>
        <v xml:space="preserve"> </v>
      </c>
      <c r="U1196" s="30"/>
      <c r="V1196" s="49" t="str">
        <f t="shared" si="166"/>
        <v xml:space="preserve"> </v>
      </c>
      <c r="W1196" s="25"/>
      <c r="X1196" s="49" t="str">
        <f t="shared" si="167"/>
        <v xml:space="preserve"> </v>
      </c>
      <c r="Y1196" s="25"/>
      <c r="Z1196" s="53" t="str">
        <f t="shared" si="168"/>
        <v xml:space="preserve"> </v>
      </c>
      <c r="AA1196" s="26">
        <f t="shared" si="169"/>
        <v>1</v>
      </c>
      <c r="AB1196" s="49">
        <f t="shared" si="170"/>
        <v>2.0334709315330337E-5</v>
      </c>
    </row>
    <row r="1197" spans="1:28">
      <c r="A1197" t="s">
        <v>2375</v>
      </c>
      <c r="B1197" s="5" t="s">
        <v>4378</v>
      </c>
      <c r="C1197" t="s">
        <v>382</v>
      </c>
      <c r="D1197" s="4" t="s">
        <v>1382</v>
      </c>
      <c r="E1197" s="2"/>
      <c r="F1197" t="s">
        <v>4475</v>
      </c>
      <c r="G1197" s="4"/>
      <c r="H1197" s="3" t="s">
        <v>1393</v>
      </c>
      <c r="I1197" s="3" t="s">
        <v>581</v>
      </c>
      <c r="J1197" s="4"/>
      <c r="K1197" s="4"/>
      <c r="L1197" s="38" t="s">
        <v>1483</v>
      </c>
      <c r="M1197" s="25"/>
      <c r="N1197" s="49" t="str">
        <f t="shared" si="162"/>
        <v xml:space="preserve"> </v>
      </c>
      <c r="O1197" s="25"/>
      <c r="P1197" s="49" t="str">
        <f t="shared" si="163"/>
        <v xml:space="preserve"> </v>
      </c>
      <c r="Q1197" s="25"/>
      <c r="R1197" s="49" t="str">
        <f t="shared" si="164"/>
        <v xml:space="preserve"> </v>
      </c>
      <c r="S1197" s="25">
        <v>1</v>
      </c>
      <c r="T1197" s="49">
        <f t="shared" si="165"/>
        <v>7.6126674786845306E-5</v>
      </c>
      <c r="U1197" s="30"/>
      <c r="V1197" s="49" t="str">
        <f t="shared" si="166"/>
        <v xml:space="preserve"> </v>
      </c>
      <c r="W1197" s="25"/>
      <c r="X1197" s="49" t="str">
        <f t="shared" si="167"/>
        <v xml:space="preserve"> </v>
      </c>
      <c r="Y1197" s="25"/>
      <c r="Z1197" s="53" t="str">
        <f t="shared" si="168"/>
        <v xml:space="preserve"> </v>
      </c>
      <c r="AA1197" s="26">
        <f t="shared" si="169"/>
        <v>1</v>
      </c>
      <c r="AB1197" s="49">
        <f t="shared" si="170"/>
        <v>2.0334709315330337E-5</v>
      </c>
    </row>
    <row r="1198" spans="1:28">
      <c r="A1198" t="s">
        <v>2287</v>
      </c>
      <c r="B1198" t="s">
        <v>2303</v>
      </c>
      <c r="C1198" t="s">
        <v>2874</v>
      </c>
      <c r="D1198" s="4" t="s">
        <v>1382</v>
      </c>
      <c r="E1198" s="2" t="s">
        <v>2064</v>
      </c>
      <c r="F1198" s="5" t="s">
        <v>3330</v>
      </c>
      <c r="G1198" s="4"/>
      <c r="H1198" s="3" t="s">
        <v>1393</v>
      </c>
      <c r="I1198" s="3" t="s">
        <v>1393</v>
      </c>
      <c r="J1198" s="4">
        <v>234</v>
      </c>
      <c r="K1198" s="4">
        <v>363</v>
      </c>
      <c r="L1198" s="38" t="s">
        <v>1483</v>
      </c>
      <c r="M1198" s="25"/>
      <c r="N1198" s="49" t="str">
        <f t="shared" si="162"/>
        <v xml:space="preserve"> </v>
      </c>
      <c r="O1198" s="25"/>
      <c r="P1198" s="49" t="str">
        <f t="shared" si="163"/>
        <v xml:space="preserve"> </v>
      </c>
      <c r="Q1198" s="25"/>
      <c r="R1198" s="49" t="str">
        <f t="shared" si="164"/>
        <v xml:space="preserve"> </v>
      </c>
      <c r="S1198" s="25">
        <v>1</v>
      </c>
      <c r="T1198" s="49">
        <f t="shared" si="165"/>
        <v>7.6126674786845306E-5</v>
      </c>
      <c r="U1198" s="30"/>
      <c r="V1198" s="49" t="str">
        <f t="shared" si="166"/>
        <v xml:space="preserve"> </v>
      </c>
      <c r="W1198" s="25"/>
      <c r="X1198" s="49" t="str">
        <f t="shared" si="167"/>
        <v xml:space="preserve"> </v>
      </c>
      <c r="Y1198" s="25"/>
      <c r="Z1198" s="53" t="str">
        <f t="shared" si="168"/>
        <v xml:space="preserve"> </v>
      </c>
      <c r="AA1198" s="26">
        <f t="shared" si="169"/>
        <v>1</v>
      </c>
      <c r="AB1198" s="49">
        <f t="shared" si="170"/>
        <v>2.0334709315330337E-5</v>
      </c>
    </row>
    <row r="1199" spans="1:28">
      <c r="A1199" t="s">
        <v>2165</v>
      </c>
      <c r="B1199" t="s">
        <v>3421</v>
      </c>
      <c r="C1199" t="s">
        <v>2326</v>
      </c>
      <c r="D1199" s="4" t="s">
        <v>1382</v>
      </c>
      <c r="E1199" s="2" t="s">
        <v>3232</v>
      </c>
      <c r="G1199" s="4"/>
      <c r="H1199" s="3" t="s">
        <v>1393</v>
      </c>
      <c r="I1199" s="3" t="s">
        <v>1393</v>
      </c>
      <c r="J1199" s="4"/>
      <c r="K1199" s="4"/>
      <c r="L1199" s="38" t="s">
        <v>1483</v>
      </c>
      <c r="M1199" s="25"/>
      <c r="N1199" s="49" t="str">
        <f t="shared" si="162"/>
        <v xml:space="preserve"> </v>
      </c>
      <c r="O1199" s="25">
        <v>1</v>
      </c>
      <c r="P1199" s="49">
        <f t="shared" si="163"/>
        <v>9.2515496345637894E-5</v>
      </c>
      <c r="Q1199" s="25"/>
      <c r="R1199" s="49" t="str">
        <f t="shared" si="164"/>
        <v xml:space="preserve"> </v>
      </c>
      <c r="S1199" s="25"/>
      <c r="T1199" s="49" t="str">
        <f t="shared" si="165"/>
        <v xml:space="preserve"> </v>
      </c>
      <c r="U1199" s="30"/>
      <c r="V1199" s="49" t="str">
        <f t="shared" si="166"/>
        <v xml:space="preserve"> </v>
      </c>
      <c r="W1199" s="25"/>
      <c r="X1199" s="49" t="str">
        <f t="shared" si="167"/>
        <v xml:space="preserve"> </v>
      </c>
      <c r="Y1199" s="25"/>
      <c r="Z1199" s="53" t="str">
        <f t="shared" si="168"/>
        <v xml:space="preserve"> </v>
      </c>
      <c r="AA1199" s="26">
        <f t="shared" si="169"/>
        <v>1</v>
      </c>
      <c r="AB1199" s="49">
        <f t="shared" si="170"/>
        <v>2.0334709315330337E-5</v>
      </c>
    </row>
    <row r="1200" spans="1:28">
      <c r="A1200" t="s">
        <v>535</v>
      </c>
      <c r="B1200" t="s">
        <v>1106</v>
      </c>
      <c r="C1200" t="s">
        <v>2326</v>
      </c>
      <c r="D1200" s="4" t="s">
        <v>1382</v>
      </c>
      <c r="E1200" s="2"/>
      <c r="F1200" s="5" t="s">
        <v>6214</v>
      </c>
      <c r="G1200" s="4"/>
      <c r="H1200" s="3" t="s">
        <v>1393</v>
      </c>
      <c r="I1200" s="3" t="s">
        <v>1393</v>
      </c>
      <c r="J1200" s="4"/>
      <c r="K1200" s="4"/>
      <c r="L1200" s="38" t="s">
        <v>1483</v>
      </c>
      <c r="M1200" s="25"/>
      <c r="N1200" s="49" t="str">
        <f t="shared" si="162"/>
        <v xml:space="preserve"> </v>
      </c>
      <c r="O1200" s="25">
        <v>1</v>
      </c>
      <c r="P1200" s="49">
        <f t="shared" si="163"/>
        <v>9.2515496345637894E-5</v>
      </c>
      <c r="Q1200" s="25"/>
      <c r="R1200" s="49" t="str">
        <f t="shared" si="164"/>
        <v xml:space="preserve"> </v>
      </c>
      <c r="S1200" s="28"/>
      <c r="T1200" s="49" t="str">
        <f t="shared" si="165"/>
        <v xml:space="preserve"> </v>
      </c>
      <c r="U1200" s="30"/>
      <c r="V1200" s="49" t="str">
        <f t="shared" si="166"/>
        <v xml:space="preserve"> </v>
      </c>
      <c r="W1200" s="25"/>
      <c r="X1200" s="49" t="str">
        <f t="shared" si="167"/>
        <v xml:space="preserve"> </v>
      </c>
      <c r="Y1200" s="25"/>
      <c r="Z1200" s="53" t="str">
        <f t="shared" si="168"/>
        <v xml:space="preserve"> </v>
      </c>
      <c r="AA1200" s="26">
        <f t="shared" si="169"/>
        <v>1</v>
      </c>
      <c r="AB1200" s="49">
        <f t="shared" si="170"/>
        <v>2.0334709315330337E-5</v>
      </c>
    </row>
    <row r="1201" spans="1:28">
      <c r="A1201" t="s">
        <v>572</v>
      </c>
      <c r="B1201" t="s">
        <v>2109</v>
      </c>
      <c r="C1201" t="s">
        <v>2909</v>
      </c>
      <c r="D1201" s="4" t="s">
        <v>1381</v>
      </c>
      <c r="E1201" s="2"/>
      <c r="G1201" s="4"/>
      <c r="H1201" s="3" t="s">
        <v>581</v>
      </c>
      <c r="I1201" s="3" t="s">
        <v>581</v>
      </c>
      <c r="J1201" s="4"/>
      <c r="K1201" s="4"/>
      <c r="L1201" s="38" t="s">
        <v>1483</v>
      </c>
      <c r="M1201" s="25"/>
      <c r="N1201" s="49" t="str">
        <f t="shared" si="162"/>
        <v xml:space="preserve"> </v>
      </c>
      <c r="O1201" s="25"/>
      <c r="P1201" s="49" t="str">
        <f t="shared" si="163"/>
        <v xml:space="preserve"> </v>
      </c>
      <c r="Q1201" s="25"/>
      <c r="R1201" s="49" t="str">
        <f t="shared" si="164"/>
        <v xml:space="preserve"> </v>
      </c>
      <c r="S1201" s="25">
        <v>1</v>
      </c>
      <c r="T1201" s="49">
        <f t="shared" si="165"/>
        <v>7.6126674786845306E-5</v>
      </c>
      <c r="U1201" s="30"/>
      <c r="V1201" s="49" t="str">
        <f t="shared" si="166"/>
        <v xml:space="preserve"> </v>
      </c>
      <c r="W1201" s="25"/>
      <c r="X1201" s="49" t="str">
        <f t="shared" si="167"/>
        <v xml:space="preserve"> </v>
      </c>
      <c r="Y1201" s="25"/>
      <c r="Z1201" s="53" t="str">
        <f t="shared" si="168"/>
        <v xml:space="preserve"> </v>
      </c>
      <c r="AA1201" s="26">
        <f t="shared" si="169"/>
        <v>1</v>
      </c>
      <c r="AB1201" s="49">
        <f t="shared" si="170"/>
        <v>2.0334709315330337E-5</v>
      </c>
    </row>
    <row r="1202" spans="1:28">
      <c r="A1202" t="s">
        <v>1411</v>
      </c>
      <c r="B1202" s="5" t="s">
        <v>4325</v>
      </c>
      <c r="C1202" t="s">
        <v>2877</v>
      </c>
      <c r="D1202" s="4" t="s">
        <v>1381</v>
      </c>
      <c r="E1202" s="2"/>
      <c r="F1202" t="s">
        <v>6602</v>
      </c>
      <c r="G1202" s="4"/>
      <c r="H1202" s="3" t="s">
        <v>1393</v>
      </c>
      <c r="I1202" s="3" t="s">
        <v>581</v>
      </c>
      <c r="J1202" s="4"/>
      <c r="K1202" s="4"/>
      <c r="L1202" s="38" t="s">
        <v>1483</v>
      </c>
      <c r="M1202" s="25"/>
      <c r="N1202" s="49" t="str">
        <f t="shared" si="162"/>
        <v xml:space="preserve"> </v>
      </c>
      <c r="O1202" s="25"/>
      <c r="P1202" s="49" t="str">
        <f t="shared" si="163"/>
        <v xml:space="preserve"> </v>
      </c>
      <c r="Q1202" s="25"/>
      <c r="R1202" s="49" t="str">
        <f t="shared" si="164"/>
        <v xml:space="preserve"> </v>
      </c>
      <c r="S1202" s="25">
        <v>1</v>
      </c>
      <c r="T1202" s="49">
        <f t="shared" si="165"/>
        <v>7.6126674786845306E-5</v>
      </c>
      <c r="U1202" s="30"/>
      <c r="V1202" s="49" t="str">
        <f t="shared" si="166"/>
        <v xml:space="preserve"> </v>
      </c>
      <c r="W1202" s="25"/>
      <c r="X1202" s="49" t="str">
        <f t="shared" si="167"/>
        <v xml:space="preserve"> </v>
      </c>
      <c r="Y1202" s="25"/>
      <c r="Z1202" s="53" t="str">
        <f t="shared" si="168"/>
        <v xml:space="preserve"> </v>
      </c>
      <c r="AA1202" s="26">
        <f t="shared" si="169"/>
        <v>1</v>
      </c>
      <c r="AB1202" s="49">
        <f t="shared" si="170"/>
        <v>2.0334709315330337E-5</v>
      </c>
    </row>
    <row r="1203" spans="1:28">
      <c r="A1203" t="s">
        <v>1411</v>
      </c>
      <c r="B1203" t="s">
        <v>2208</v>
      </c>
      <c r="C1203" t="s">
        <v>2877</v>
      </c>
      <c r="D1203" s="4" t="s">
        <v>1381</v>
      </c>
      <c r="E1203" s="2"/>
      <c r="F1203" t="s">
        <v>2601</v>
      </c>
      <c r="G1203" s="4"/>
      <c r="H1203" s="3" t="s">
        <v>1393</v>
      </c>
      <c r="I1203" s="3" t="s">
        <v>581</v>
      </c>
      <c r="J1203" s="4"/>
      <c r="K1203" s="4"/>
      <c r="L1203" s="38" t="s">
        <v>1483</v>
      </c>
      <c r="M1203" s="25"/>
      <c r="N1203" s="49" t="str">
        <f t="shared" si="162"/>
        <v xml:space="preserve"> </v>
      </c>
      <c r="O1203" s="25"/>
      <c r="P1203" s="49" t="str">
        <f t="shared" si="163"/>
        <v xml:space="preserve"> </v>
      </c>
      <c r="Q1203" s="25"/>
      <c r="R1203" s="49" t="str">
        <f t="shared" si="164"/>
        <v xml:space="preserve"> </v>
      </c>
      <c r="S1203" s="25">
        <v>1</v>
      </c>
      <c r="T1203" s="49">
        <f t="shared" si="165"/>
        <v>7.6126674786845306E-5</v>
      </c>
      <c r="U1203" s="30"/>
      <c r="V1203" s="49" t="str">
        <f t="shared" si="166"/>
        <v xml:space="preserve"> </v>
      </c>
      <c r="W1203" s="25"/>
      <c r="X1203" s="49" t="str">
        <f t="shared" si="167"/>
        <v xml:space="preserve"> </v>
      </c>
      <c r="Y1203" s="25"/>
      <c r="Z1203" s="53" t="str">
        <f t="shared" si="168"/>
        <v xml:space="preserve"> </v>
      </c>
      <c r="AA1203" s="26">
        <f t="shared" si="169"/>
        <v>1</v>
      </c>
      <c r="AB1203" s="49">
        <f t="shared" si="170"/>
        <v>2.0334709315330337E-5</v>
      </c>
    </row>
    <row r="1204" spans="1:28">
      <c r="A1204" t="s">
        <v>2290</v>
      </c>
      <c r="B1204" t="s">
        <v>5975</v>
      </c>
      <c r="C1204" t="s">
        <v>384</v>
      </c>
      <c r="D1204" s="4" t="s">
        <v>1381</v>
      </c>
      <c r="E1204" s="2"/>
      <c r="G1204" s="4"/>
      <c r="H1204" s="3" t="s">
        <v>1393</v>
      </c>
      <c r="I1204" s="3" t="s">
        <v>581</v>
      </c>
      <c r="J1204" s="4"/>
      <c r="K1204" s="4"/>
      <c r="L1204" s="38" t="s">
        <v>1483</v>
      </c>
      <c r="M1204" s="25"/>
      <c r="N1204" s="49" t="str">
        <f t="shared" si="162"/>
        <v xml:space="preserve"> </v>
      </c>
      <c r="O1204" s="25"/>
      <c r="P1204" s="49" t="str">
        <f t="shared" si="163"/>
        <v xml:space="preserve"> </v>
      </c>
      <c r="Q1204" s="25">
        <v>1</v>
      </c>
      <c r="R1204" s="49">
        <f t="shared" si="164"/>
        <v>4.4903457566232598E-4</v>
      </c>
      <c r="S1204" s="25"/>
      <c r="T1204" s="49" t="str">
        <f t="shared" si="165"/>
        <v xml:space="preserve"> </v>
      </c>
      <c r="U1204" s="30"/>
      <c r="V1204" s="49" t="str">
        <f t="shared" si="166"/>
        <v xml:space="preserve"> </v>
      </c>
      <c r="W1204" s="25"/>
      <c r="X1204" s="49" t="str">
        <f t="shared" si="167"/>
        <v xml:space="preserve"> </v>
      </c>
      <c r="Y1204" s="25"/>
      <c r="Z1204" s="53" t="str">
        <f t="shared" si="168"/>
        <v xml:space="preserve"> </v>
      </c>
      <c r="AA1204" s="26">
        <f t="shared" si="169"/>
        <v>1</v>
      </c>
      <c r="AB1204" s="49">
        <f t="shared" si="170"/>
        <v>2.0334709315330337E-5</v>
      </c>
    </row>
    <row r="1205" spans="1:28">
      <c r="A1205" t="s">
        <v>787</v>
      </c>
      <c r="B1205" s="5" t="s">
        <v>4249</v>
      </c>
      <c r="C1205" t="s">
        <v>575</v>
      </c>
      <c r="D1205" s="4" t="s">
        <v>1382</v>
      </c>
      <c r="E1205" s="2"/>
      <c r="F1205" t="s">
        <v>4310</v>
      </c>
      <c r="G1205" s="4"/>
      <c r="H1205" s="3" t="s">
        <v>1393</v>
      </c>
      <c r="I1205" s="3" t="s">
        <v>1393</v>
      </c>
      <c r="J1205" s="4"/>
      <c r="K1205" s="4"/>
      <c r="L1205" s="38" t="s">
        <v>1483</v>
      </c>
      <c r="M1205" s="25"/>
      <c r="N1205" s="49" t="str">
        <f t="shared" si="162"/>
        <v xml:space="preserve"> </v>
      </c>
      <c r="O1205" s="25"/>
      <c r="P1205" s="49" t="str">
        <f t="shared" si="163"/>
        <v xml:space="preserve"> </v>
      </c>
      <c r="Q1205" s="25">
        <v>1</v>
      </c>
      <c r="R1205" s="49">
        <f t="shared" si="164"/>
        <v>4.4903457566232598E-4</v>
      </c>
      <c r="S1205" s="28"/>
      <c r="T1205" s="49" t="str">
        <f t="shared" si="165"/>
        <v xml:space="preserve"> </v>
      </c>
      <c r="U1205" s="30"/>
      <c r="V1205" s="49" t="str">
        <f t="shared" si="166"/>
        <v xml:space="preserve"> </v>
      </c>
      <c r="W1205" s="25"/>
      <c r="X1205" s="49" t="str">
        <f t="shared" si="167"/>
        <v xml:space="preserve"> </v>
      </c>
      <c r="Y1205" s="25"/>
      <c r="Z1205" s="53" t="str">
        <f t="shared" si="168"/>
        <v xml:space="preserve"> </v>
      </c>
      <c r="AA1205" s="26">
        <f t="shared" si="169"/>
        <v>1</v>
      </c>
      <c r="AB1205" s="49">
        <f t="shared" si="170"/>
        <v>2.0334709315330337E-5</v>
      </c>
    </row>
    <row r="1206" spans="1:28">
      <c r="A1206" t="s">
        <v>787</v>
      </c>
      <c r="B1206" t="s">
        <v>5927</v>
      </c>
      <c r="C1206" t="s">
        <v>575</v>
      </c>
      <c r="D1206" s="4" t="s">
        <v>1382</v>
      </c>
      <c r="E1206" s="2"/>
      <c r="G1206" s="4"/>
      <c r="H1206" s="3" t="s">
        <v>1393</v>
      </c>
      <c r="I1206" s="3" t="s">
        <v>581</v>
      </c>
      <c r="J1206" s="4"/>
      <c r="K1206" s="4"/>
      <c r="L1206" s="38" t="s">
        <v>1483</v>
      </c>
      <c r="M1206" s="25"/>
      <c r="N1206" s="49" t="str">
        <f t="shared" si="162"/>
        <v xml:space="preserve"> </v>
      </c>
      <c r="O1206" s="25">
        <v>1</v>
      </c>
      <c r="P1206" s="49">
        <f t="shared" si="163"/>
        <v>9.2515496345637894E-5</v>
      </c>
      <c r="Q1206" s="25"/>
      <c r="R1206" s="49" t="str">
        <f t="shared" si="164"/>
        <v xml:space="preserve"> </v>
      </c>
      <c r="S1206" s="25"/>
      <c r="T1206" s="49" t="str">
        <f t="shared" si="165"/>
        <v xml:space="preserve"> </v>
      </c>
      <c r="U1206" s="30"/>
      <c r="V1206" s="49" t="str">
        <f t="shared" si="166"/>
        <v xml:space="preserve"> </v>
      </c>
      <c r="W1206" s="25"/>
      <c r="X1206" s="49" t="str">
        <f t="shared" si="167"/>
        <v xml:space="preserve"> </v>
      </c>
      <c r="Y1206" s="25"/>
      <c r="Z1206" s="53" t="str">
        <f t="shared" si="168"/>
        <v xml:space="preserve"> </v>
      </c>
      <c r="AA1206" s="26">
        <f t="shared" si="169"/>
        <v>1</v>
      </c>
      <c r="AB1206" s="49">
        <f t="shared" si="170"/>
        <v>2.0334709315330337E-5</v>
      </c>
    </row>
    <row r="1207" spans="1:28">
      <c r="A1207" t="s">
        <v>79</v>
      </c>
      <c r="B1207" t="s">
        <v>80</v>
      </c>
      <c r="C1207" t="s">
        <v>81</v>
      </c>
      <c r="D1207" s="4" t="s">
        <v>1381</v>
      </c>
      <c r="E1207" s="2" t="s">
        <v>3231</v>
      </c>
      <c r="F1207" t="s">
        <v>3271</v>
      </c>
      <c r="G1207" s="4"/>
      <c r="H1207" s="3" t="s">
        <v>1393</v>
      </c>
      <c r="I1207" s="3" t="s">
        <v>1393</v>
      </c>
      <c r="J1207" s="4">
        <v>215</v>
      </c>
      <c r="K1207" s="4">
        <v>263</v>
      </c>
      <c r="L1207" s="38" t="s">
        <v>1483</v>
      </c>
      <c r="M1207" s="25">
        <v>1</v>
      </c>
      <c r="N1207" s="49">
        <f t="shared" si="162"/>
        <v>1.1436413540713633E-4</v>
      </c>
      <c r="O1207" s="25"/>
      <c r="P1207" s="49" t="str">
        <f t="shared" si="163"/>
        <v xml:space="preserve"> </v>
      </c>
      <c r="Q1207" s="25"/>
      <c r="R1207" s="49" t="str">
        <f t="shared" si="164"/>
        <v xml:space="preserve"> </v>
      </c>
      <c r="S1207" s="28"/>
      <c r="T1207" s="49" t="str">
        <f t="shared" si="165"/>
        <v xml:space="preserve"> </v>
      </c>
      <c r="U1207" s="30"/>
      <c r="V1207" s="49" t="str">
        <f t="shared" si="166"/>
        <v xml:space="preserve"> </v>
      </c>
      <c r="W1207" s="25"/>
      <c r="X1207" s="49" t="str">
        <f t="shared" si="167"/>
        <v xml:space="preserve"> </v>
      </c>
      <c r="Y1207" s="25"/>
      <c r="Z1207" s="53" t="str">
        <f t="shared" si="168"/>
        <v xml:space="preserve"> </v>
      </c>
      <c r="AA1207" s="26">
        <f t="shared" si="169"/>
        <v>1</v>
      </c>
      <c r="AB1207" s="49">
        <f t="shared" si="170"/>
        <v>2.0334709315330337E-5</v>
      </c>
    </row>
    <row r="1208" spans="1:28">
      <c r="A1208" s="5" t="s">
        <v>6089</v>
      </c>
      <c r="B1208" s="5" t="s">
        <v>6090</v>
      </c>
      <c r="C1208" t="s">
        <v>959</v>
      </c>
      <c r="D1208" s="4" t="s">
        <v>1381</v>
      </c>
      <c r="E1208" s="2"/>
      <c r="F1208" s="5" t="s">
        <v>6091</v>
      </c>
      <c r="G1208" s="4" t="s">
        <v>168</v>
      </c>
      <c r="H1208" s="3" t="s">
        <v>1393</v>
      </c>
      <c r="I1208" s="3" t="s">
        <v>581</v>
      </c>
      <c r="J1208" s="4"/>
      <c r="K1208" s="4"/>
      <c r="L1208" s="38" t="s">
        <v>1483</v>
      </c>
      <c r="M1208" s="25"/>
      <c r="N1208" s="49" t="str">
        <f t="shared" si="162"/>
        <v xml:space="preserve"> </v>
      </c>
      <c r="O1208" s="25"/>
      <c r="P1208" s="49" t="str">
        <f t="shared" si="163"/>
        <v xml:space="preserve"> </v>
      </c>
      <c r="Q1208" s="25"/>
      <c r="R1208" s="49" t="str">
        <f t="shared" si="164"/>
        <v xml:space="preserve"> </v>
      </c>
      <c r="S1208" s="28"/>
      <c r="T1208" s="49" t="str">
        <f t="shared" si="165"/>
        <v xml:space="preserve"> </v>
      </c>
      <c r="U1208" s="30"/>
      <c r="V1208" s="49" t="str">
        <f t="shared" si="166"/>
        <v xml:space="preserve"> </v>
      </c>
      <c r="W1208" s="25"/>
      <c r="X1208" s="49" t="str">
        <f t="shared" si="167"/>
        <v xml:space="preserve"> </v>
      </c>
      <c r="Y1208" s="25">
        <v>1</v>
      </c>
      <c r="Z1208" s="53">
        <f t="shared" si="168"/>
        <v>3.5248501938667606E-4</v>
      </c>
      <c r="AA1208" s="26">
        <f t="shared" si="169"/>
        <v>1</v>
      </c>
      <c r="AB1208" s="49">
        <f t="shared" si="170"/>
        <v>2.0334709315330337E-5</v>
      </c>
    </row>
    <row r="1209" spans="1:28">
      <c r="A1209" t="s">
        <v>69</v>
      </c>
      <c r="B1209" s="5" t="s">
        <v>4395</v>
      </c>
      <c r="C1209" t="s">
        <v>71</v>
      </c>
      <c r="D1209" s="4" t="s">
        <v>1381</v>
      </c>
      <c r="E1209" s="2"/>
      <c r="F1209" s="5" t="s">
        <v>6632</v>
      </c>
      <c r="G1209" s="4"/>
      <c r="H1209" s="3" t="s">
        <v>581</v>
      </c>
      <c r="I1209" s="3" t="s">
        <v>581</v>
      </c>
      <c r="J1209" s="4"/>
      <c r="K1209" s="4"/>
      <c r="L1209" s="38" t="s">
        <v>1483</v>
      </c>
      <c r="M1209" s="25"/>
      <c r="N1209" s="49" t="str">
        <f t="shared" si="162"/>
        <v xml:space="preserve"> </v>
      </c>
      <c r="O1209" s="25"/>
      <c r="P1209" s="49" t="str">
        <f t="shared" si="163"/>
        <v xml:space="preserve"> </v>
      </c>
      <c r="Q1209" s="25"/>
      <c r="R1209" s="49" t="str">
        <f t="shared" si="164"/>
        <v xml:space="preserve"> </v>
      </c>
      <c r="S1209" s="25">
        <v>1</v>
      </c>
      <c r="T1209" s="49">
        <f t="shared" si="165"/>
        <v>7.6126674786845306E-5</v>
      </c>
      <c r="U1209" s="30"/>
      <c r="V1209" s="49" t="str">
        <f t="shared" si="166"/>
        <v xml:space="preserve"> </v>
      </c>
      <c r="W1209" s="25"/>
      <c r="X1209" s="49" t="str">
        <f t="shared" si="167"/>
        <v xml:space="preserve"> </v>
      </c>
      <c r="Y1209" s="25"/>
      <c r="Z1209" s="53" t="str">
        <f t="shared" si="168"/>
        <v xml:space="preserve"> </v>
      </c>
      <c r="AA1209" s="26">
        <f t="shared" si="169"/>
        <v>1</v>
      </c>
      <c r="AB1209" s="49">
        <f t="shared" si="170"/>
        <v>2.0334709315330337E-5</v>
      </c>
    </row>
    <row r="1210" spans="1:28">
      <c r="A1210" t="s">
        <v>69</v>
      </c>
      <c r="B1210" t="s">
        <v>960</v>
      </c>
      <c r="C1210" t="s">
        <v>71</v>
      </c>
      <c r="D1210" s="4" t="s">
        <v>1381</v>
      </c>
      <c r="E1210" s="2"/>
      <c r="F1210" t="s">
        <v>3283</v>
      </c>
      <c r="G1210" s="4"/>
      <c r="H1210" s="3" t="s">
        <v>1393</v>
      </c>
      <c r="I1210" s="3" t="s">
        <v>1393</v>
      </c>
      <c r="J1210" s="4">
        <v>219</v>
      </c>
      <c r="K1210" s="4">
        <v>301</v>
      </c>
      <c r="L1210" s="38" t="s">
        <v>1483</v>
      </c>
      <c r="M1210" s="25"/>
      <c r="N1210" s="49" t="str">
        <f t="shared" si="162"/>
        <v xml:space="preserve"> </v>
      </c>
      <c r="O1210" s="25">
        <v>1</v>
      </c>
      <c r="P1210" s="49">
        <f t="shared" si="163"/>
        <v>9.2515496345637894E-5</v>
      </c>
      <c r="Q1210" s="25"/>
      <c r="R1210" s="49" t="str">
        <f t="shared" si="164"/>
        <v xml:space="preserve"> </v>
      </c>
      <c r="S1210" s="28"/>
      <c r="T1210" s="49" t="str">
        <f t="shared" si="165"/>
        <v xml:space="preserve"> </v>
      </c>
      <c r="U1210" s="30"/>
      <c r="V1210" s="49" t="str">
        <f t="shared" si="166"/>
        <v xml:space="preserve"> </v>
      </c>
      <c r="W1210" s="25"/>
      <c r="X1210" s="49" t="str">
        <f t="shared" si="167"/>
        <v xml:space="preserve"> </v>
      </c>
      <c r="Y1210" s="25"/>
      <c r="Z1210" s="53" t="str">
        <f t="shared" si="168"/>
        <v xml:space="preserve"> </v>
      </c>
      <c r="AA1210" s="26">
        <f t="shared" si="169"/>
        <v>1</v>
      </c>
      <c r="AB1210" s="49">
        <f t="shared" si="170"/>
        <v>2.0334709315330337E-5</v>
      </c>
    </row>
    <row r="1211" spans="1:28">
      <c r="A1211" t="s">
        <v>2217</v>
      </c>
      <c r="B1211" t="s">
        <v>2278</v>
      </c>
      <c r="C1211" t="s">
        <v>2879</v>
      </c>
      <c r="D1211" s="4" t="s">
        <v>1381</v>
      </c>
      <c r="E1211" s="2"/>
      <c r="F1211" t="s">
        <v>5501</v>
      </c>
      <c r="G1211" s="4"/>
      <c r="H1211" s="3" t="s">
        <v>1393</v>
      </c>
      <c r="I1211" s="3" t="s">
        <v>581</v>
      </c>
      <c r="J1211" s="4"/>
      <c r="K1211" s="4"/>
      <c r="L1211" s="38" t="s">
        <v>1483</v>
      </c>
      <c r="M1211" s="25"/>
      <c r="N1211" s="49" t="str">
        <f t="shared" si="162"/>
        <v xml:space="preserve"> </v>
      </c>
      <c r="O1211" s="25"/>
      <c r="P1211" s="49" t="str">
        <f t="shared" si="163"/>
        <v xml:space="preserve"> </v>
      </c>
      <c r="Q1211" s="25"/>
      <c r="R1211" s="49" t="str">
        <f t="shared" si="164"/>
        <v xml:space="preserve"> </v>
      </c>
      <c r="S1211" s="25"/>
      <c r="T1211" s="49" t="str">
        <f t="shared" si="165"/>
        <v xml:space="preserve"> </v>
      </c>
      <c r="U1211" s="30"/>
      <c r="V1211" s="49" t="str">
        <f t="shared" si="166"/>
        <v xml:space="preserve"> </v>
      </c>
      <c r="W1211" s="25">
        <v>1</v>
      </c>
      <c r="X1211" s="49">
        <f t="shared" si="167"/>
        <v>1.5603058199407084E-4</v>
      </c>
      <c r="Y1211" s="25"/>
      <c r="Z1211" s="53" t="str">
        <f t="shared" si="168"/>
        <v xml:space="preserve"> </v>
      </c>
      <c r="AA1211" s="26">
        <f t="shared" si="169"/>
        <v>1</v>
      </c>
      <c r="AB1211" s="49">
        <f t="shared" si="170"/>
        <v>2.0334709315330337E-5</v>
      </c>
    </row>
    <row r="1212" spans="1:28">
      <c r="A1212" t="s">
        <v>2217</v>
      </c>
      <c r="B1212" t="s">
        <v>2324</v>
      </c>
      <c r="C1212" t="s">
        <v>2879</v>
      </c>
      <c r="D1212" s="4" t="s">
        <v>1381</v>
      </c>
      <c r="E1212" s="2"/>
      <c r="F1212" s="5" t="s">
        <v>6671</v>
      </c>
      <c r="G1212" s="4"/>
      <c r="H1212" s="3" t="s">
        <v>1393</v>
      </c>
      <c r="I1212" s="3" t="s">
        <v>1393</v>
      </c>
      <c r="J1212" s="4"/>
      <c r="K1212" s="4"/>
      <c r="L1212" s="38" t="s">
        <v>1483</v>
      </c>
      <c r="M1212" s="25"/>
      <c r="N1212" s="49" t="str">
        <f t="shared" si="162"/>
        <v xml:space="preserve"> </v>
      </c>
      <c r="O1212" s="25"/>
      <c r="P1212" s="49" t="str">
        <f t="shared" si="163"/>
        <v xml:space="preserve"> </v>
      </c>
      <c r="Q1212" s="25"/>
      <c r="R1212" s="49" t="str">
        <f t="shared" si="164"/>
        <v xml:space="preserve"> </v>
      </c>
      <c r="S1212" s="25"/>
      <c r="T1212" s="49" t="str">
        <f t="shared" si="165"/>
        <v xml:space="preserve"> </v>
      </c>
      <c r="U1212" s="30"/>
      <c r="V1212" s="49" t="str">
        <f t="shared" si="166"/>
        <v xml:space="preserve"> </v>
      </c>
      <c r="W1212" s="25">
        <v>1</v>
      </c>
      <c r="X1212" s="49">
        <f t="shared" si="167"/>
        <v>1.5603058199407084E-4</v>
      </c>
      <c r="Y1212" s="25"/>
      <c r="Z1212" s="53" t="str">
        <f t="shared" si="168"/>
        <v xml:space="preserve"> </v>
      </c>
      <c r="AA1212" s="26">
        <f t="shared" si="169"/>
        <v>1</v>
      </c>
      <c r="AB1212" s="49">
        <f t="shared" si="170"/>
        <v>2.0334709315330337E-5</v>
      </c>
    </row>
    <row r="1213" spans="1:28">
      <c r="A1213" t="s">
        <v>2217</v>
      </c>
      <c r="B1213" s="5" t="s">
        <v>1899</v>
      </c>
      <c r="C1213" t="s">
        <v>2879</v>
      </c>
      <c r="D1213" s="4" t="s">
        <v>1381</v>
      </c>
      <c r="E1213" s="2"/>
      <c r="F1213" s="5" t="s">
        <v>6063</v>
      </c>
      <c r="G1213" s="4"/>
      <c r="H1213" s="3" t="s">
        <v>1393</v>
      </c>
      <c r="I1213" s="3" t="s">
        <v>581</v>
      </c>
      <c r="J1213" s="4"/>
      <c r="K1213" s="4"/>
      <c r="L1213" s="38" t="s">
        <v>1483</v>
      </c>
      <c r="M1213" s="25"/>
      <c r="N1213" s="49" t="str">
        <f t="shared" si="162"/>
        <v xml:space="preserve"> </v>
      </c>
      <c r="O1213" s="25"/>
      <c r="P1213" s="49" t="str">
        <f t="shared" si="163"/>
        <v xml:space="preserve"> </v>
      </c>
      <c r="Q1213" s="25"/>
      <c r="R1213" s="49" t="str">
        <f t="shared" si="164"/>
        <v xml:space="preserve"> </v>
      </c>
      <c r="S1213" s="25"/>
      <c r="T1213" s="49" t="str">
        <f t="shared" si="165"/>
        <v xml:space="preserve"> </v>
      </c>
      <c r="U1213" s="30"/>
      <c r="V1213" s="49" t="str">
        <f t="shared" si="166"/>
        <v xml:space="preserve"> </v>
      </c>
      <c r="W1213" s="25">
        <v>1</v>
      </c>
      <c r="X1213" s="49">
        <f t="shared" si="167"/>
        <v>1.5603058199407084E-4</v>
      </c>
      <c r="Y1213" s="25"/>
      <c r="Z1213" s="53" t="str">
        <f t="shared" si="168"/>
        <v xml:space="preserve"> </v>
      </c>
      <c r="AA1213" s="26">
        <f t="shared" si="169"/>
        <v>1</v>
      </c>
      <c r="AB1213" s="49">
        <f t="shared" si="170"/>
        <v>2.0334709315330337E-5</v>
      </c>
    </row>
    <row r="1214" spans="1:28">
      <c r="A1214" t="s">
        <v>2217</v>
      </c>
      <c r="B1214" s="5" t="s">
        <v>443</v>
      </c>
      <c r="C1214" t="s">
        <v>2879</v>
      </c>
      <c r="D1214" s="4" t="s">
        <v>1381</v>
      </c>
      <c r="E1214" s="2"/>
      <c r="F1214" s="5" t="s">
        <v>356</v>
      </c>
      <c r="G1214" s="4"/>
      <c r="H1214" s="3" t="s">
        <v>1393</v>
      </c>
      <c r="I1214" s="3" t="s">
        <v>581</v>
      </c>
      <c r="J1214" s="4"/>
      <c r="K1214" s="4"/>
      <c r="L1214" s="38" t="s">
        <v>1483</v>
      </c>
      <c r="M1214" s="25"/>
      <c r="N1214" s="49" t="str">
        <f t="shared" si="162"/>
        <v xml:space="preserve"> </v>
      </c>
      <c r="O1214" s="25"/>
      <c r="P1214" s="49" t="str">
        <f t="shared" si="163"/>
        <v xml:space="preserve"> </v>
      </c>
      <c r="Q1214" s="25"/>
      <c r="R1214" s="49" t="str">
        <f t="shared" si="164"/>
        <v xml:space="preserve"> </v>
      </c>
      <c r="S1214" s="25"/>
      <c r="T1214" s="49" t="str">
        <f t="shared" si="165"/>
        <v xml:space="preserve"> </v>
      </c>
      <c r="U1214" s="30">
        <v>1</v>
      </c>
      <c r="V1214" s="49">
        <f t="shared" si="166"/>
        <v>1.9940179461615153E-4</v>
      </c>
      <c r="W1214" s="25"/>
      <c r="X1214" s="49" t="str">
        <f t="shared" si="167"/>
        <v xml:space="preserve"> </v>
      </c>
      <c r="Y1214" s="25"/>
      <c r="Z1214" s="53" t="str">
        <f t="shared" si="168"/>
        <v xml:space="preserve"> </v>
      </c>
      <c r="AA1214" s="26">
        <f t="shared" si="169"/>
        <v>1</v>
      </c>
      <c r="AB1214" s="49">
        <f t="shared" si="170"/>
        <v>2.0334709315330337E-5</v>
      </c>
    </row>
    <row r="1215" spans="1:28">
      <c r="A1215" t="s">
        <v>2217</v>
      </c>
      <c r="B1215" t="s">
        <v>2113</v>
      </c>
      <c r="C1215" t="s">
        <v>2879</v>
      </c>
      <c r="D1215" s="4" t="s">
        <v>1381</v>
      </c>
      <c r="E1215" s="2"/>
      <c r="F1215" t="s">
        <v>5328</v>
      </c>
      <c r="G1215" s="4" t="s">
        <v>168</v>
      </c>
      <c r="H1215" s="3" t="s">
        <v>1393</v>
      </c>
      <c r="I1215" s="3" t="s">
        <v>1393</v>
      </c>
      <c r="J1215" s="4"/>
      <c r="K1215" s="4"/>
      <c r="L1215" s="38" t="s">
        <v>1483</v>
      </c>
      <c r="M1215" s="25"/>
      <c r="N1215" s="49" t="str">
        <f t="shared" si="162"/>
        <v xml:space="preserve"> </v>
      </c>
      <c r="O1215" s="25"/>
      <c r="P1215" s="49" t="str">
        <f t="shared" si="163"/>
        <v xml:space="preserve"> </v>
      </c>
      <c r="Q1215" s="25"/>
      <c r="R1215" s="49" t="str">
        <f t="shared" si="164"/>
        <v xml:space="preserve"> </v>
      </c>
      <c r="S1215" s="25"/>
      <c r="T1215" s="49" t="str">
        <f t="shared" si="165"/>
        <v xml:space="preserve"> </v>
      </c>
      <c r="U1215" s="30"/>
      <c r="V1215" s="49" t="str">
        <f t="shared" si="166"/>
        <v xml:space="preserve"> </v>
      </c>
      <c r="W1215" s="25">
        <v>1</v>
      </c>
      <c r="X1215" s="49">
        <f t="shared" si="167"/>
        <v>1.5603058199407084E-4</v>
      </c>
      <c r="Y1215" s="25"/>
      <c r="Z1215" s="53" t="str">
        <f t="shared" si="168"/>
        <v xml:space="preserve"> </v>
      </c>
      <c r="AA1215" s="26">
        <f t="shared" si="169"/>
        <v>1</v>
      </c>
      <c r="AB1215" s="49">
        <f t="shared" si="170"/>
        <v>2.0334709315330337E-5</v>
      </c>
    </row>
    <row r="1216" spans="1:28">
      <c r="A1216" t="s">
        <v>1394</v>
      </c>
      <c r="B1216" t="s">
        <v>2039</v>
      </c>
      <c r="C1216" t="s">
        <v>2911</v>
      </c>
      <c r="D1216" s="4" t="s">
        <v>1381</v>
      </c>
      <c r="E1216" s="2"/>
      <c r="G1216" s="4"/>
      <c r="H1216" s="3" t="s">
        <v>1393</v>
      </c>
      <c r="I1216" s="3" t="s">
        <v>581</v>
      </c>
      <c r="J1216" s="4"/>
      <c r="K1216" s="4"/>
      <c r="L1216" s="38" t="s">
        <v>1483</v>
      </c>
      <c r="M1216" s="25"/>
      <c r="N1216" s="49" t="str">
        <f t="shared" si="162"/>
        <v xml:space="preserve"> </v>
      </c>
      <c r="O1216" s="25">
        <v>1</v>
      </c>
      <c r="P1216" s="49">
        <f t="shared" si="163"/>
        <v>9.2515496345637894E-5</v>
      </c>
      <c r="Q1216" s="25"/>
      <c r="R1216" s="49" t="str">
        <f t="shared" si="164"/>
        <v xml:space="preserve"> </v>
      </c>
      <c r="S1216" s="28"/>
      <c r="T1216" s="49" t="str">
        <f t="shared" si="165"/>
        <v xml:space="preserve"> </v>
      </c>
      <c r="U1216" s="30"/>
      <c r="V1216" s="49" t="str">
        <f t="shared" si="166"/>
        <v xml:space="preserve"> </v>
      </c>
      <c r="W1216" s="25"/>
      <c r="X1216" s="49" t="str">
        <f t="shared" si="167"/>
        <v xml:space="preserve"> </v>
      </c>
      <c r="Y1216" s="25"/>
      <c r="Z1216" s="53" t="str">
        <f t="shared" si="168"/>
        <v xml:space="preserve"> </v>
      </c>
      <c r="AA1216" s="26">
        <f t="shared" si="169"/>
        <v>1</v>
      </c>
      <c r="AB1216" s="49">
        <f t="shared" si="170"/>
        <v>2.0334709315330337E-5</v>
      </c>
    </row>
    <row r="1217" spans="1:28">
      <c r="A1217" t="s">
        <v>767</v>
      </c>
      <c r="B1217" s="5" t="s">
        <v>3605</v>
      </c>
      <c r="C1217" t="s">
        <v>382</v>
      </c>
      <c r="D1217" s="4" t="s">
        <v>1382</v>
      </c>
      <c r="E1217" s="2" t="s">
        <v>2064</v>
      </c>
      <c r="F1217" t="s">
        <v>4302</v>
      </c>
      <c r="G1217" s="4"/>
      <c r="H1217" s="3" t="s">
        <v>581</v>
      </c>
      <c r="I1217" s="3" t="s">
        <v>581</v>
      </c>
      <c r="J1217" s="4"/>
      <c r="K1217" s="4"/>
      <c r="L1217" s="38" t="s">
        <v>1483</v>
      </c>
      <c r="M1217" s="25"/>
      <c r="N1217" s="49" t="str">
        <f t="shared" si="162"/>
        <v xml:space="preserve"> </v>
      </c>
      <c r="O1217" s="25"/>
      <c r="P1217" s="49" t="str">
        <f t="shared" si="163"/>
        <v xml:space="preserve"> </v>
      </c>
      <c r="Q1217" s="25"/>
      <c r="R1217" s="49" t="str">
        <f t="shared" si="164"/>
        <v xml:space="preserve"> </v>
      </c>
      <c r="S1217" s="25">
        <v>1</v>
      </c>
      <c r="T1217" s="49">
        <f t="shared" si="165"/>
        <v>7.6126674786845306E-5</v>
      </c>
      <c r="U1217" s="30"/>
      <c r="V1217" s="49" t="str">
        <f t="shared" si="166"/>
        <v xml:space="preserve"> </v>
      </c>
      <c r="W1217" s="25"/>
      <c r="X1217" s="49" t="str">
        <f t="shared" si="167"/>
        <v xml:space="preserve"> </v>
      </c>
      <c r="Y1217" s="25"/>
      <c r="Z1217" s="53" t="str">
        <f t="shared" si="168"/>
        <v xml:space="preserve"> </v>
      </c>
      <c r="AA1217" s="26">
        <f t="shared" si="169"/>
        <v>1</v>
      </c>
      <c r="AB1217" s="49">
        <f t="shared" si="170"/>
        <v>2.0334709315330337E-5</v>
      </c>
    </row>
    <row r="1218" spans="1:28">
      <c r="A1218" t="s">
        <v>767</v>
      </c>
      <c r="B1218" s="5" t="s">
        <v>1710</v>
      </c>
      <c r="C1218" t="s">
        <v>382</v>
      </c>
      <c r="D1218" s="4" t="s">
        <v>1382</v>
      </c>
      <c r="E1218" s="2"/>
      <c r="F1218" t="s">
        <v>5678</v>
      </c>
      <c r="G1218" s="4"/>
      <c r="H1218" s="3" t="s">
        <v>581</v>
      </c>
      <c r="I1218" s="3" t="s">
        <v>581</v>
      </c>
      <c r="J1218" s="4"/>
      <c r="K1218" s="4"/>
      <c r="L1218" s="38" t="s">
        <v>1483</v>
      </c>
      <c r="M1218" s="25"/>
      <c r="N1218" s="49" t="str">
        <f t="shared" si="162"/>
        <v xml:space="preserve"> </v>
      </c>
      <c r="O1218" s="25">
        <v>1</v>
      </c>
      <c r="P1218" s="49">
        <f t="shared" si="163"/>
        <v>9.2515496345637894E-5</v>
      </c>
      <c r="Q1218" s="25"/>
      <c r="R1218" s="49" t="str">
        <f t="shared" si="164"/>
        <v xml:space="preserve"> </v>
      </c>
      <c r="S1218" s="25"/>
      <c r="T1218" s="49" t="str">
        <f t="shared" si="165"/>
        <v xml:space="preserve"> </v>
      </c>
      <c r="U1218" s="30"/>
      <c r="V1218" s="49" t="str">
        <f t="shared" si="166"/>
        <v xml:space="preserve"> </v>
      </c>
      <c r="W1218" s="25"/>
      <c r="X1218" s="49" t="str">
        <f t="shared" si="167"/>
        <v xml:space="preserve"> </v>
      </c>
      <c r="Y1218" s="25"/>
      <c r="Z1218" s="53" t="str">
        <f t="shared" si="168"/>
        <v xml:space="preserve"> </v>
      </c>
      <c r="AA1218" s="26">
        <f t="shared" si="169"/>
        <v>1</v>
      </c>
      <c r="AB1218" s="49">
        <f t="shared" si="170"/>
        <v>2.0334709315330337E-5</v>
      </c>
    </row>
    <row r="1219" spans="1:28">
      <c r="A1219" t="s">
        <v>767</v>
      </c>
      <c r="B1219" s="5" t="s">
        <v>4379</v>
      </c>
      <c r="C1219" t="s">
        <v>382</v>
      </c>
      <c r="D1219" s="4" t="s">
        <v>1382</v>
      </c>
      <c r="E1219" s="2"/>
      <c r="F1219" t="s">
        <v>6623</v>
      </c>
      <c r="G1219" s="4"/>
      <c r="H1219" s="3" t="s">
        <v>581</v>
      </c>
      <c r="I1219" s="3" t="s">
        <v>581</v>
      </c>
      <c r="J1219" s="4"/>
      <c r="K1219" s="4"/>
      <c r="L1219" s="38" t="s">
        <v>1483</v>
      </c>
      <c r="M1219" s="25"/>
      <c r="N1219" s="49" t="str">
        <f t="shared" si="162"/>
        <v xml:space="preserve"> </v>
      </c>
      <c r="O1219" s="25"/>
      <c r="P1219" s="49" t="str">
        <f t="shared" si="163"/>
        <v xml:space="preserve"> </v>
      </c>
      <c r="Q1219" s="25"/>
      <c r="R1219" s="49" t="str">
        <f t="shared" si="164"/>
        <v xml:space="preserve"> </v>
      </c>
      <c r="S1219" s="25">
        <v>1</v>
      </c>
      <c r="T1219" s="49">
        <f t="shared" si="165"/>
        <v>7.6126674786845306E-5</v>
      </c>
      <c r="U1219" s="30"/>
      <c r="V1219" s="49" t="str">
        <f t="shared" si="166"/>
        <v xml:space="preserve"> </v>
      </c>
      <c r="W1219" s="25"/>
      <c r="X1219" s="49" t="str">
        <f t="shared" si="167"/>
        <v xml:space="preserve"> </v>
      </c>
      <c r="Y1219" s="25"/>
      <c r="Z1219" s="53" t="str">
        <f t="shared" si="168"/>
        <v xml:space="preserve"> </v>
      </c>
      <c r="AA1219" s="26">
        <f t="shared" si="169"/>
        <v>1</v>
      </c>
      <c r="AB1219" s="49">
        <f t="shared" si="170"/>
        <v>2.0334709315330337E-5</v>
      </c>
    </row>
    <row r="1220" spans="1:28">
      <c r="A1220" t="s">
        <v>767</v>
      </c>
      <c r="B1220" t="s">
        <v>1269</v>
      </c>
      <c r="C1220" t="s">
        <v>382</v>
      </c>
      <c r="D1220" s="4" t="s">
        <v>1382</v>
      </c>
      <c r="E1220" s="2"/>
      <c r="F1220" t="s">
        <v>2618</v>
      </c>
      <c r="G1220" s="4"/>
      <c r="H1220" s="3" t="s">
        <v>1393</v>
      </c>
      <c r="I1220" s="3" t="s">
        <v>1393</v>
      </c>
      <c r="J1220" s="4">
        <v>260</v>
      </c>
      <c r="K1220" s="4">
        <v>376</v>
      </c>
      <c r="L1220" s="38" t="s">
        <v>1483</v>
      </c>
      <c r="M1220" s="25"/>
      <c r="N1220" s="49" t="str">
        <f t="shared" si="162"/>
        <v xml:space="preserve"> </v>
      </c>
      <c r="O1220" s="25"/>
      <c r="P1220" s="49" t="str">
        <f t="shared" si="163"/>
        <v xml:space="preserve"> </v>
      </c>
      <c r="Q1220" s="25"/>
      <c r="R1220" s="49" t="str">
        <f t="shared" si="164"/>
        <v xml:space="preserve"> </v>
      </c>
      <c r="S1220" s="25">
        <v>1</v>
      </c>
      <c r="T1220" s="49">
        <f t="shared" si="165"/>
        <v>7.6126674786845306E-5</v>
      </c>
      <c r="U1220" s="30"/>
      <c r="V1220" s="49" t="str">
        <f t="shared" si="166"/>
        <v xml:space="preserve"> </v>
      </c>
      <c r="W1220" s="25"/>
      <c r="X1220" s="49" t="str">
        <f t="shared" si="167"/>
        <v xml:space="preserve"> </v>
      </c>
      <c r="Y1220" s="25"/>
      <c r="Z1220" s="53" t="str">
        <f t="shared" si="168"/>
        <v xml:space="preserve"> </v>
      </c>
      <c r="AA1220" s="26">
        <f t="shared" si="169"/>
        <v>1</v>
      </c>
      <c r="AB1220" s="49">
        <f t="shared" si="170"/>
        <v>2.0334709315330337E-5</v>
      </c>
    </row>
    <row r="1221" spans="1:28">
      <c r="A1221" t="s">
        <v>5922</v>
      </c>
      <c r="B1221" t="s">
        <v>730</v>
      </c>
      <c r="C1221" t="s">
        <v>4258</v>
      </c>
      <c r="D1221" s="4" t="s">
        <v>1381</v>
      </c>
      <c r="E1221" s="2" t="s">
        <v>2064</v>
      </c>
      <c r="F1221" t="s">
        <v>3495</v>
      </c>
      <c r="G1221" s="4"/>
      <c r="H1221" s="3" t="s">
        <v>1393</v>
      </c>
      <c r="I1221" s="3" t="s">
        <v>1393</v>
      </c>
      <c r="J1221" s="4">
        <v>404</v>
      </c>
      <c r="K1221" s="4">
        <v>284</v>
      </c>
      <c r="L1221" s="38" t="s">
        <v>1483</v>
      </c>
      <c r="M1221" s="25"/>
      <c r="N1221" s="49" t="str">
        <f t="shared" si="162"/>
        <v xml:space="preserve"> </v>
      </c>
      <c r="O1221" s="25">
        <v>1</v>
      </c>
      <c r="P1221" s="49">
        <f t="shared" si="163"/>
        <v>9.2515496345637894E-5</v>
      </c>
      <c r="Q1221" s="25"/>
      <c r="R1221" s="49" t="str">
        <f t="shared" si="164"/>
        <v xml:space="preserve"> </v>
      </c>
      <c r="S1221" s="25"/>
      <c r="T1221" s="49" t="str">
        <f t="shared" si="165"/>
        <v xml:space="preserve"> </v>
      </c>
      <c r="U1221" s="30"/>
      <c r="V1221" s="49" t="str">
        <f t="shared" si="166"/>
        <v xml:space="preserve"> </v>
      </c>
      <c r="W1221" s="25"/>
      <c r="X1221" s="49" t="str">
        <f t="shared" si="167"/>
        <v xml:space="preserve"> </v>
      </c>
      <c r="Y1221" s="25"/>
      <c r="Z1221" s="53" t="str">
        <f t="shared" si="168"/>
        <v xml:space="preserve"> </v>
      </c>
      <c r="AA1221" s="26">
        <f t="shared" si="169"/>
        <v>1</v>
      </c>
      <c r="AB1221" s="49">
        <f t="shared" si="170"/>
        <v>2.0334709315330337E-5</v>
      </c>
    </row>
    <row r="1222" spans="1:28">
      <c r="A1222" t="s">
        <v>3583</v>
      </c>
      <c r="B1222" t="s">
        <v>269</v>
      </c>
      <c r="C1222" t="s">
        <v>3582</v>
      </c>
      <c r="D1222" s="4" t="s">
        <v>1382</v>
      </c>
      <c r="E1222" s="2" t="s">
        <v>2064</v>
      </c>
      <c r="F1222" t="s">
        <v>3760</v>
      </c>
      <c r="G1222" s="4"/>
      <c r="H1222" s="3" t="s">
        <v>1393</v>
      </c>
      <c r="I1222" s="3" t="s">
        <v>1393</v>
      </c>
      <c r="J1222" s="4">
        <v>406</v>
      </c>
      <c r="K1222" s="4">
        <v>322</v>
      </c>
      <c r="L1222" s="38" t="s">
        <v>1483</v>
      </c>
      <c r="M1222" s="25"/>
      <c r="N1222" s="49" t="str">
        <f t="shared" si="162"/>
        <v xml:space="preserve"> </v>
      </c>
      <c r="O1222" s="25">
        <v>1</v>
      </c>
      <c r="P1222" s="49">
        <f t="shared" si="163"/>
        <v>9.2515496345637894E-5</v>
      </c>
      <c r="Q1222" s="25"/>
      <c r="R1222" s="49" t="str">
        <f t="shared" si="164"/>
        <v xml:space="preserve"> </v>
      </c>
      <c r="S1222" s="25"/>
      <c r="T1222" s="49" t="str">
        <f t="shared" si="165"/>
        <v xml:space="preserve"> </v>
      </c>
      <c r="U1222" s="30"/>
      <c r="V1222" s="49" t="str">
        <f t="shared" si="166"/>
        <v xml:space="preserve"> </v>
      </c>
      <c r="W1222" s="25"/>
      <c r="X1222" s="49" t="str">
        <f t="shared" si="167"/>
        <v xml:space="preserve"> </v>
      </c>
      <c r="Y1222" s="25"/>
      <c r="Z1222" s="53" t="str">
        <f t="shared" si="168"/>
        <v xml:space="preserve"> </v>
      </c>
      <c r="AA1222" s="26">
        <f t="shared" si="169"/>
        <v>1</v>
      </c>
      <c r="AB1222" s="49">
        <f t="shared" si="170"/>
        <v>2.0334709315330337E-5</v>
      </c>
    </row>
    <row r="1223" spans="1:28">
      <c r="A1223" t="s">
        <v>4134</v>
      </c>
      <c r="B1223" t="s">
        <v>4135</v>
      </c>
      <c r="C1223" t="s">
        <v>2877</v>
      </c>
      <c r="D1223" s="4" t="s">
        <v>1381</v>
      </c>
      <c r="E1223" s="2" t="s">
        <v>2064</v>
      </c>
      <c r="F1223" t="s">
        <v>4170</v>
      </c>
      <c r="G1223" s="4"/>
      <c r="H1223" s="3" t="s">
        <v>1393</v>
      </c>
      <c r="I1223" s="3" t="s">
        <v>1393</v>
      </c>
      <c r="J1223" s="4">
        <v>145</v>
      </c>
      <c r="K1223" s="4"/>
      <c r="L1223" s="38" t="s">
        <v>1483</v>
      </c>
      <c r="M1223" s="25"/>
      <c r="N1223" s="49" t="str">
        <f t="shared" si="162"/>
        <v xml:space="preserve"> </v>
      </c>
      <c r="O1223" s="25"/>
      <c r="P1223" s="49" t="str">
        <f t="shared" si="163"/>
        <v xml:space="preserve"> </v>
      </c>
      <c r="Q1223" s="25"/>
      <c r="R1223" s="49" t="str">
        <f t="shared" si="164"/>
        <v xml:space="preserve"> </v>
      </c>
      <c r="S1223" s="28"/>
      <c r="T1223" s="49" t="str">
        <f t="shared" si="165"/>
        <v xml:space="preserve"> </v>
      </c>
      <c r="U1223" s="30"/>
      <c r="V1223" s="49" t="str">
        <f t="shared" si="166"/>
        <v xml:space="preserve"> </v>
      </c>
      <c r="W1223" s="25"/>
      <c r="X1223" s="49" t="str">
        <f t="shared" si="167"/>
        <v xml:space="preserve"> </v>
      </c>
      <c r="Y1223" s="25">
        <v>1</v>
      </c>
      <c r="Z1223" s="53">
        <f t="shared" si="168"/>
        <v>3.5248501938667606E-4</v>
      </c>
      <c r="AA1223" s="26">
        <f t="shared" si="169"/>
        <v>1</v>
      </c>
      <c r="AB1223" s="49">
        <f t="shared" si="170"/>
        <v>2.0334709315330337E-5</v>
      </c>
    </row>
    <row r="1224" spans="1:28">
      <c r="A1224" t="s">
        <v>2230</v>
      </c>
      <c r="B1224" s="5" t="s">
        <v>1414</v>
      </c>
      <c r="C1224" t="s">
        <v>2326</v>
      </c>
      <c r="D1224" s="4" t="s">
        <v>1382</v>
      </c>
      <c r="E1224" s="2"/>
      <c r="G1224" s="4"/>
      <c r="H1224" s="3" t="s">
        <v>1393</v>
      </c>
      <c r="I1224" s="3" t="s">
        <v>581</v>
      </c>
      <c r="J1224" s="4"/>
      <c r="K1224" s="4"/>
      <c r="L1224" s="38" t="s">
        <v>1483</v>
      </c>
      <c r="M1224" s="25"/>
      <c r="N1224" s="49" t="str">
        <f t="shared" ref="N1224:N1233" si="171">IF(M1224=0," ",M1224/M$1241)</f>
        <v xml:space="preserve"> </v>
      </c>
      <c r="O1224" s="25"/>
      <c r="P1224" s="49" t="str">
        <f t="shared" ref="P1224:P1233" si="172">IF(O1224=0," ",O1224/O$1241)</f>
        <v xml:space="preserve"> </v>
      </c>
      <c r="Q1224" s="25"/>
      <c r="R1224" s="49" t="str">
        <f t="shared" ref="R1224:R1233" si="173">IF(Q1224=0," ",Q1224/Q$1241)</f>
        <v xml:space="preserve"> </v>
      </c>
      <c r="S1224" s="25">
        <v>1</v>
      </c>
      <c r="T1224" s="49">
        <f t="shared" ref="T1224:T1233" si="174">IF(S1224=0," ",S1224/S$1241)</f>
        <v>7.6126674786845306E-5</v>
      </c>
      <c r="U1224" s="30"/>
      <c r="V1224" s="49" t="str">
        <f t="shared" ref="V1224:V1233" si="175">IF(U1224=0," ",U1224/U$1241)</f>
        <v xml:space="preserve"> </v>
      </c>
      <c r="W1224" s="25"/>
      <c r="X1224" s="49" t="str">
        <f t="shared" ref="X1224:X1233" si="176">IF(W1224=0," ",W1224/W$1241)</f>
        <v xml:space="preserve"> </v>
      </c>
      <c r="Y1224" s="25"/>
      <c r="Z1224" s="53" t="str">
        <f t="shared" ref="Z1224:Z1233" si="177">IF(Y1224=0," ",Y1224/Y$1241)</f>
        <v xml:space="preserve"> </v>
      </c>
      <c r="AA1224" s="26">
        <f t="shared" ref="AA1224:AA1233" si="178">M1224+O1224+Q1224+S1224+U1224+W1224+Y1224</f>
        <v>1</v>
      </c>
      <c r="AB1224" s="49">
        <f t="shared" ref="AB1224:AB1233" si="179">IF(AA1224=0," ",AA1224/AA$1241)</f>
        <v>2.0334709315330337E-5</v>
      </c>
    </row>
    <row r="1225" spans="1:28">
      <c r="A1225" t="s">
        <v>2446</v>
      </c>
      <c r="B1225" t="s">
        <v>5263</v>
      </c>
      <c r="C1225" t="s">
        <v>2978</v>
      </c>
      <c r="D1225" s="4" t="s">
        <v>1381</v>
      </c>
      <c r="E1225" s="2"/>
      <c r="F1225" t="s">
        <v>5674</v>
      </c>
      <c r="G1225" s="4"/>
      <c r="H1225" s="3" t="s">
        <v>1393</v>
      </c>
      <c r="I1225" s="3" t="s">
        <v>1393</v>
      </c>
      <c r="J1225" s="4">
        <v>184</v>
      </c>
      <c r="K1225" s="4"/>
      <c r="L1225" s="38" t="s">
        <v>1483</v>
      </c>
      <c r="M1225" s="25"/>
      <c r="N1225" s="49" t="str">
        <f t="shared" si="171"/>
        <v xml:space="preserve"> </v>
      </c>
      <c r="O1225" s="25">
        <v>1</v>
      </c>
      <c r="P1225" s="49">
        <f t="shared" si="172"/>
        <v>9.2515496345637894E-5</v>
      </c>
      <c r="Q1225" s="25"/>
      <c r="R1225" s="49" t="str">
        <f t="shared" si="173"/>
        <v xml:space="preserve"> </v>
      </c>
      <c r="S1225" s="25"/>
      <c r="T1225" s="49" t="str">
        <f t="shared" si="174"/>
        <v xml:space="preserve"> </v>
      </c>
      <c r="U1225" s="30"/>
      <c r="V1225" s="49" t="str">
        <f t="shared" si="175"/>
        <v xml:space="preserve"> </v>
      </c>
      <c r="W1225" s="25"/>
      <c r="X1225" s="49" t="str">
        <f t="shared" si="176"/>
        <v xml:space="preserve"> </v>
      </c>
      <c r="Y1225" s="25"/>
      <c r="Z1225" s="53" t="str">
        <f t="shared" si="177"/>
        <v xml:space="preserve"> </v>
      </c>
      <c r="AA1225" s="26">
        <f t="shared" si="178"/>
        <v>1</v>
      </c>
      <c r="AB1225" s="49">
        <f t="shared" si="179"/>
        <v>2.0334709315330337E-5</v>
      </c>
    </row>
    <row r="1226" spans="1:28">
      <c r="A1226" t="s">
        <v>2416</v>
      </c>
      <c r="B1226" s="5" t="s">
        <v>5490</v>
      </c>
      <c r="C1226" t="s">
        <v>2333</v>
      </c>
      <c r="D1226" s="4" t="s">
        <v>1381</v>
      </c>
      <c r="E1226" s="2"/>
      <c r="G1226" s="4"/>
      <c r="H1226" s="3" t="s">
        <v>1393</v>
      </c>
      <c r="I1226" s="3" t="s">
        <v>581</v>
      </c>
      <c r="J1226" s="4"/>
      <c r="K1226" s="4"/>
      <c r="L1226" s="38" t="s">
        <v>1483</v>
      </c>
      <c r="M1226" s="25"/>
      <c r="N1226" s="49" t="str">
        <f t="shared" si="171"/>
        <v xml:space="preserve"> </v>
      </c>
      <c r="O1226" s="25"/>
      <c r="P1226" s="49" t="str">
        <f t="shared" si="172"/>
        <v xml:space="preserve"> </v>
      </c>
      <c r="Q1226" s="25">
        <v>1</v>
      </c>
      <c r="R1226" s="49">
        <f t="shared" si="173"/>
        <v>4.4903457566232598E-4</v>
      </c>
      <c r="S1226" s="28"/>
      <c r="T1226" s="49" t="str">
        <f t="shared" si="174"/>
        <v xml:space="preserve"> </v>
      </c>
      <c r="U1226" s="30"/>
      <c r="V1226" s="49" t="str">
        <f t="shared" si="175"/>
        <v xml:space="preserve"> </v>
      </c>
      <c r="W1226" s="25"/>
      <c r="X1226" s="49" t="str">
        <f t="shared" si="176"/>
        <v xml:space="preserve"> </v>
      </c>
      <c r="Y1226" s="25"/>
      <c r="Z1226" s="53" t="str">
        <f t="shared" si="177"/>
        <v xml:space="preserve"> </v>
      </c>
      <c r="AA1226" s="26">
        <f t="shared" si="178"/>
        <v>1</v>
      </c>
      <c r="AB1226" s="49">
        <f t="shared" si="179"/>
        <v>2.0334709315330337E-5</v>
      </c>
    </row>
    <row r="1227" spans="1:28">
      <c r="A1227" t="s">
        <v>49</v>
      </c>
      <c r="B1227" t="s">
        <v>2109</v>
      </c>
      <c r="C1227" t="s">
        <v>2903</v>
      </c>
      <c r="D1227" s="4" t="s">
        <v>1381</v>
      </c>
      <c r="E1227" s="2" t="s">
        <v>3232</v>
      </c>
      <c r="F1227" t="s">
        <v>5381</v>
      </c>
      <c r="G1227" s="4"/>
      <c r="H1227" s="3" t="s">
        <v>1393</v>
      </c>
      <c r="I1227" s="3" t="s">
        <v>1393</v>
      </c>
      <c r="J1227" s="4"/>
      <c r="K1227" s="4"/>
      <c r="L1227" s="38" t="s">
        <v>1483</v>
      </c>
      <c r="M1227" s="25"/>
      <c r="N1227" s="49" t="str">
        <f t="shared" si="171"/>
        <v xml:space="preserve"> </v>
      </c>
      <c r="O1227" s="25"/>
      <c r="P1227" s="49" t="str">
        <f t="shared" si="172"/>
        <v xml:space="preserve"> </v>
      </c>
      <c r="Q1227" s="25"/>
      <c r="R1227" s="49" t="str">
        <f t="shared" si="173"/>
        <v xml:space="preserve"> </v>
      </c>
      <c r="S1227" s="25"/>
      <c r="T1227" s="49" t="str">
        <f t="shared" si="174"/>
        <v xml:space="preserve"> </v>
      </c>
      <c r="U1227" s="30"/>
      <c r="V1227" s="49" t="str">
        <f t="shared" si="175"/>
        <v xml:space="preserve"> </v>
      </c>
      <c r="W1227" s="25"/>
      <c r="X1227" s="49" t="str">
        <f t="shared" si="176"/>
        <v xml:space="preserve"> </v>
      </c>
      <c r="Y1227" s="25">
        <v>1</v>
      </c>
      <c r="Z1227" s="53">
        <f t="shared" si="177"/>
        <v>3.5248501938667606E-4</v>
      </c>
      <c r="AA1227" s="26">
        <f t="shared" si="178"/>
        <v>1</v>
      </c>
      <c r="AB1227" s="49">
        <f t="shared" si="179"/>
        <v>2.0334709315330337E-5</v>
      </c>
    </row>
    <row r="1228" spans="1:28">
      <c r="A1228" s="5" t="s">
        <v>4406</v>
      </c>
      <c r="B1228" s="5" t="s">
        <v>2121</v>
      </c>
      <c r="C1228" t="s">
        <v>2879</v>
      </c>
      <c r="D1228" s="4" t="s">
        <v>1381</v>
      </c>
      <c r="E1228" s="2"/>
      <c r="F1228" s="5" t="s">
        <v>5884</v>
      </c>
      <c r="G1228" s="4"/>
      <c r="H1228" s="3" t="s">
        <v>1393</v>
      </c>
      <c r="I1228" s="3" t="s">
        <v>581</v>
      </c>
      <c r="J1228" s="4"/>
      <c r="K1228" s="4"/>
      <c r="L1228" s="38" t="s">
        <v>1483</v>
      </c>
      <c r="M1228" s="25"/>
      <c r="N1228" s="49" t="str">
        <f t="shared" si="171"/>
        <v xml:space="preserve"> </v>
      </c>
      <c r="O1228" s="25">
        <v>1</v>
      </c>
      <c r="P1228" s="49">
        <f t="shared" si="172"/>
        <v>9.2515496345637894E-5</v>
      </c>
      <c r="Q1228" s="25"/>
      <c r="R1228" s="49" t="str">
        <f t="shared" si="173"/>
        <v xml:space="preserve"> </v>
      </c>
      <c r="S1228" s="25"/>
      <c r="T1228" s="49" t="str">
        <f t="shared" si="174"/>
        <v xml:space="preserve"> </v>
      </c>
      <c r="U1228" s="30"/>
      <c r="V1228" s="49" t="str">
        <f t="shared" si="175"/>
        <v xml:space="preserve"> </v>
      </c>
      <c r="W1228" s="25"/>
      <c r="X1228" s="49" t="str">
        <f t="shared" si="176"/>
        <v xml:space="preserve"> </v>
      </c>
      <c r="Y1228" s="25"/>
      <c r="Z1228" s="53" t="str">
        <f t="shared" si="177"/>
        <v xml:space="preserve"> </v>
      </c>
      <c r="AA1228" s="26">
        <f t="shared" si="178"/>
        <v>1</v>
      </c>
      <c r="AB1228" s="49">
        <f t="shared" si="179"/>
        <v>2.0334709315330337E-5</v>
      </c>
    </row>
    <row r="1229" spans="1:28">
      <c r="A1229" t="s">
        <v>2300</v>
      </c>
      <c r="B1229" t="s">
        <v>5169</v>
      </c>
      <c r="C1229" t="s">
        <v>2913</v>
      </c>
      <c r="D1229" s="4" t="s">
        <v>1381</v>
      </c>
      <c r="E1229" s="2"/>
      <c r="F1229" t="s">
        <v>5312</v>
      </c>
      <c r="G1229" s="4"/>
      <c r="H1229" s="3" t="s">
        <v>1393</v>
      </c>
      <c r="I1229" s="3" t="s">
        <v>1393</v>
      </c>
      <c r="J1229" s="4"/>
      <c r="K1229" s="4">
        <v>297</v>
      </c>
      <c r="L1229" s="38" t="s">
        <v>1483</v>
      </c>
      <c r="M1229" s="25"/>
      <c r="N1229" s="49" t="str">
        <f t="shared" si="171"/>
        <v xml:space="preserve"> </v>
      </c>
      <c r="O1229" s="25"/>
      <c r="P1229" s="49" t="str">
        <f t="shared" si="172"/>
        <v xml:space="preserve"> </v>
      </c>
      <c r="Q1229" s="25"/>
      <c r="R1229" s="49" t="str">
        <f t="shared" si="173"/>
        <v xml:space="preserve"> </v>
      </c>
      <c r="S1229" s="25"/>
      <c r="T1229" s="49" t="str">
        <f t="shared" si="174"/>
        <v xml:space="preserve"> </v>
      </c>
      <c r="U1229" s="30"/>
      <c r="V1229" s="49" t="str">
        <f t="shared" si="175"/>
        <v xml:space="preserve"> </v>
      </c>
      <c r="W1229" s="25"/>
      <c r="X1229" s="49" t="str">
        <f t="shared" si="176"/>
        <v xml:space="preserve"> </v>
      </c>
      <c r="Y1229" s="25">
        <v>1</v>
      </c>
      <c r="Z1229" s="53">
        <f t="shared" si="177"/>
        <v>3.5248501938667606E-4</v>
      </c>
      <c r="AA1229" s="26">
        <f t="shared" si="178"/>
        <v>1</v>
      </c>
      <c r="AB1229" s="49">
        <f t="shared" si="179"/>
        <v>2.0334709315330337E-5</v>
      </c>
    </row>
    <row r="1230" spans="1:28">
      <c r="A1230" t="s">
        <v>550</v>
      </c>
      <c r="B1230" t="s">
        <v>5562</v>
      </c>
      <c r="C1230" t="s">
        <v>2877</v>
      </c>
      <c r="D1230" s="4" t="s">
        <v>1381</v>
      </c>
      <c r="E1230" s="2"/>
      <c r="F1230" t="s">
        <v>5563</v>
      </c>
      <c r="G1230" s="4"/>
      <c r="H1230" s="3" t="s">
        <v>1393</v>
      </c>
      <c r="I1230" s="3" t="s">
        <v>581</v>
      </c>
      <c r="J1230" s="4"/>
      <c r="K1230" s="4"/>
      <c r="L1230" s="38" t="s">
        <v>1483</v>
      </c>
      <c r="M1230" s="25"/>
      <c r="N1230" s="49" t="str">
        <f t="shared" si="171"/>
        <v xml:space="preserve"> </v>
      </c>
      <c r="O1230" s="25"/>
      <c r="P1230" s="49" t="str">
        <f t="shared" si="172"/>
        <v xml:space="preserve"> </v>
      </c>
      <c r="Q1230" s="25"/>
      <c r="R1230" s="49" t="str">
        <f t="shared" si="173"/>
        <v xml:space="preserve"> </v>
      </c>
      <c r="S1230" s="25"/>
      <c r="T1230" s="49" t="str">
        <f t="shared" si="174"/>
        <v xml:space="preserve"> </v>
      </c>
      <c r="U1230" s="30">
        <v>1</v>
      </c>
      <c r="V1230" s="49">
        <f t="shared" si="175"/>
        <v>1.9940179461615153E-4</v>
      </c>
      <c r="W1230" s="25"/>
      <c r="X1230" s="49" t="str">
        <f t="shared" si="176"/>
        <v xml:space="preserve"> </v>
      </c>
      <c r="Y1230" s="25"/>
      <c r="Z1230" s="53" t="str">
        <f t="shared" si="177"/>
        <v xml:space="preserve"> </v>
      </c>
      <c r="AA1230" s="26">
        <f t="shared" si="178"/>
        <v>1</v>
      </c>
      <c r="AB1230" s="49">
        <f t="shared" si="179"/>
        <v>2.0334709315330337E-5</v>
      </c>
    </row>
    <row r="1231" spans="1:28">
      <c r="A1231" t="s">
        <v>550</v>
      </c>
      <c r="B1231" t="s">
        <v>5168</v>
      </c>
      <c r="C1231" t="s">
        <v>2877</v>
      </c>
      <c r="D1231" s="4" t="s">
        <v>1381</v>
      </c>
      <c r="E1231" s="2" t="s">
        <v>3936</v>
      </c>
      <c r="F1231" t="s">
        <v>5310</v>
      </c>
      <c r="G1231" s="4"/>
      <c r="H1231" s="3" t="s">
        <v>1393</v>
      </c>
      <c r="I1231" s="3" t="s">
        <v>581</v>
      </c>
      <c r="J1231" s="4"/>
      <c r="K1231" s="4">
        <v>318</v>
      </c>
      <c r="L1231" s="38" t="s">
        <v>1483</v>
      </c>
      <c r="M1231" s="25"/>
      <c r="N1231" s="49" t="str">
        <f t="shared" si="171"/>
        <v xml:space="preserve"> </v>
      </c>
      <c r="O1231" s="25"/>
      <c r="P1231" s="49" t="str">
        <f t="shared" si="172"/>
        <v xml:space="preserve"> </v>
      </c>
      <c r="Q1231" s="25"/>
      <c r="R1231" s="49" t="str">
        <f t="shared" si="173"/>
        <v xml:space="preserve"> </v>
      </c>
      <c r="S1231" s="25"/>
      <c r="T1231" s="49" t="str">
        <f t="shared" si="174"/>
        <v xml:space="preserve"> </v>
      </c>
      <c r="U1231" s="30"/>
      <c r="V1231" s="49" t="str">
        <f t="shared" si="175"/>
        <v xml:space="preserve"> </v>
      </c>
      <c r="W1231" s="25"/>
      <c r="X1231" s="49" t="str">
        <f t="shared" si="176"/>
        <v xml:space="preserve"> </v>
      </c>
      <c r="Y1231" s="25">
        <v>1</v>
      </c>
      <c r="Z1231" s="53">
        <f t="shared" si="177"/>
        <v>3.5248501938667606E-4</v>
      </c>
      <c r="AA1231" s="26">
        <f t="shared" si="178"/>
        <v>1</v>
      </c>
      <c r="AB1231" s="49">
        <f t="shared" si="179"/>
        <v>2.0334709315330337E-5</v>
      </c>
    </row>
    <row r="1232" spans="1:28">
      <c r="A1232" t="s">
        <v>190</v>
      </c>
      <c r="B1232" s="5" t="s">
        <v>4663</v>
      </c>
      <c r="C1232" t="s">
        <v>192</v>
      </c>
      <c r="D1232" s="4" t="s">
        <v>1382</v>
      </c>
      <c r="E1232" s="2"/>
      <c r="F1232" t="s">
        <v>4671</v>
      </c>
      <c r="G1232" s="4"/>
      <c r="H1232" s="3" t="s">
        <v>1393</v>
      </c>
      <c r="I1232" s="3" t="s">
        <v>1393</v>
      </c>
      <c r="J1232" s="4"/>
      <c r="K1232" s="4">
        <v>327</v>
      </c>
      <c r="L1232" s="38" t="s">
        <v>1483</v>
      </c>
      <c r="M1232" s="25"/>
      <c r="N1232" s="49" t="str">
        <f t="shared" si="171"/>
        <v xml:space="preserve"> </v>
      </c>
      <c r="O1232" s="25">
        <v>1</v>
      </c>
      <c r="P1232" s="49">
        <f t="shared" si="172"/>
        <v>9.2515496345637894E-5</v>
      </c>
      <c r="Q1232" s="25"/>
      <c r="R1232" s="49" t="str">
        <f t="shared" si="173"/>
        <v xml:space="preserve"> </v>
      </c>
      <c r="S1232" s="28"/>
      <c r="T1232" s="49" t="str">
        <f t="shared" si="174"/>
        <v xml:space="preserve"> </v>
      </c>
      <c r="U1232" s="30"/>
      <c r="V1232" s="49" t="str">
        <f t="shared" si="175"/>
        <v xml:space="preserve"> </v>
      </c>
      <c r="W1232" s="25"/>
      <c r="X1232" s="49" t="str">
        <f t="shared" si="176"/>
        <v xml:space="preserve"> </v>
      </c>
      <c r="Y1232" s="25"/>
      <c r="Z1232" s="53" t="str">
        <f t="shared" si="177"/>
        <v xml:space="preserve"> </v>
      </c>
      <c r="AA1232" s="26">
        <f t="shared" si="178"/>
        <v>1</v>
      </c>
      <c r="AB1232" s="49">
        <f t="shared" si="179"/>
        <v>2.0334709315330337E-5</v>
      </c>
    </row>
    <row r="1233" spans="1:28">
      <c r="A1233" t="s">
        <v>5386</v>
      </c>
      <c r="B1233" t="s">
        <v>2671</v>
      </c>
      <c r="C1233" t="s">
        <v>5254</v>
      </c>
      <c r="D1233" s="4" t="s">
        <v>1382</v>
      </c>
      <c r="E1233" s="2"/>
      <c r="F1233" t="s">
        <v>5385</v>
      </c>
      <c r="G1233" s="4" t="s">
        <v>168</v>
      </c>
      <c r="H1233" s="3" t="s">
        <v>1393</v>
      </c>
      <c r="I1233" s="3" t="s">
        <v>581</v>
      </c>
      <c r="J1233" s="4"/>
      <c r="K1233" s="4"/>
      <c r="L1233" s="38" t="s">
        <v>1756</v>
      </c>
      <c r="M1233" s="25">
        <v>1</v>
      </c>
      <c r="N1233" s="49">
        <f t="shared" si="171"/>
        <v>1.1436413540713633E-4</v>
      </c>
      <c r="O1233" s="25"/>
      <c r="P1233" s="49" t="str">
        <f t="shared" si="172"/>
        <v xml:space="preserve"> </v>
      </c>
      <c r="Q1233" s="25"/>
      <c r="R1233" s="49" t="str">
        <f t="shared" si="173"/>
        <v xml:space="preserve"> </v>
      </c>
      <c r="S1233" s="25"/>
      <c r="T1233" s="49" t="str">
        <f t="shared" si="174"/>
        <v xml:space="preserve"> </v>
      </c>
      <c r="U1233" s="30"/>
      <c r="V1233" s="49" t="str">
        <f t="shared" si="175"/>
        <v xml:space="preserve"> </v>
      </c>
      <c r="W1233" s="25"/>
      <c r="X1233" s="49" t="str">
        <f t="shared" si="176"/>
        <v xml:space="preserve"> </v>
      </c>
      <c r="Y1233" s="25"/>
      <c r="Z1233" s="53" t="str">
        <f t="shared" si="177"/>
        <v xml:space="preserve"> </v>
      </c>
      <c r="AA1233" s="26">
        <f t="shared" si="178"/>
        <v>1</v>
      </c>
      <c r="AB1233" s="49">
        <f t="shared" si="179"/>
        <v>2.0334709315330337E-5</v>
      </c>
    </row>
    <row r="1234" spans="1:28">
      <c r="A1234" s="5"/>
      <c r="B1234" s="5"/>
      <c r="D1234" s="4"/>
      <c r="E1234" s="2"/>
      <c r="F1234" s="5"/>
      <c r="G1234" s="4"/>
      <c r="H1234" s="3"/>
      <c r="I1234" s="3"/>
      <c r="J1234" s="3"/>
      <c r="K1234" s="3"/>
      <c r="L1234" s="38"/>
      <c r="M1234" s="25"/>
      <c r="N1234" s="50"/>
      <c r="O1234" s="25"/>
      <c r="P1234" s="50"/>
      <c r="Q1234" s="25"/>
      <c r="R1234" s="50"/>
      <c r="S1234" s="25"/>
      <c r="T1234" s="50"/>
      <c r="U1234" s="30"/>
      <c r="V1234" s="50"/>
      <c r="W1234" s="25"/>
      <c r="X1234" s="50"/>
      <c r="Y1234" s="25"/>
      <c r="Z1234" s="38"/>
      <c r="AA1234" s="26">
        <f>SUM(AA8:AA1233)</f>
        <v>49177</v>
      </c>
      <c r="AB1234" s="54"/>
    </row>
    <row r="1235" spans="1:28">
      <c r="A1235" s="5"/>
      <c r="B1235" s="5"/>
      <c r="D1235" s="4"/>
      <c r="E1235" s="2"/>
      <c r="F1235" s="5"/>
      <c r="G1235" s="4"/>
      <c r="H1235" s="3"/>
      <c r="I1235" s="3"/>
      <c r="J1235" s="3"/>
      <c r="K1235" s="3"/>
      <c r="L1235" s="38"/>
      <c r="M1235" s="25"/>
      <c r="N1235" s="50"/>
      <c r="O1235" s="25"/>
      <c r="P1235" s="50"/>
      <c r="Q1235" s="25"/>
      <c r="R1235" s="50"/>
      <c r="S1235" s="25"/>
      <c r="T1235" s="50"/>
      <c r="U1235" s="30"/>
      <c r="V1235" s="50"/>
      <c r="W1235" s="25"/>
      <c r="X1235" s="50"/>
      <c r="Y1235" s="25"/>
      <c r="Z1235" s="38"/>
      <c r="AA1235" s="26"/>
      <c r="AB1235" s="54"/>
    </row>
    <row r="1236" spans="1:28">
      <c r="A1236" s="5"/>
      <c r="B1236" s="5"/>
      <c r="D1236" s="4"/>
      <c r="E1236" s="2"/>
      <c r="F1236" s="5"/>
      <c r="G1236" s="4"/>
      <c r="H1236" s="3"/>
      <c r="I1236" s="3"/>
      <c r="J1236" s="5" t="s">
        <v>6754</v>
      </c>
      <c r="K1236" s="3"/>
      <c r="L1236" s="38"/>
      <c r="M1236" s="25"/>
      <c r="N1236" s="49">
        <f>SUM(N8:N1233)</f>
        <v>1.0000000000000036</v>
      </c>
      <c r="O1236" s="25"/>
      <c r="P1236" s="49">
        <f>SUM(P8:P1233)</f>
        <v>0.99999999999999312</v>
      </c>
      <c r="Q1236" s="25"/>
      <c r="R1236" s="49">
        <f>SUM(R8:R1233)</f>
        <v>1.0000000000000027</v>
      </c>
      <c r="S1236" s="25"/>
      <c r="T1236" s="49">
        <f>SUM(T8:T1233)</f>
        <v>1.0000000000000051</v>
      </c>
      <c r="U1236" s="30"/>
      <c r="V1236" s="49">
        <f>SUM(V8:V1233)</f>
        <v>1.0000000000000009</v>
      </c>
      <c r="W1236" s="25"/>
      <c r="X1236" s="49">
        <f>SUM(X8:X1233)</f>
        <v>1.0000000000000031</v>
      </c>
      <c r="Y1236" s="25"/>
      <c r="Z1236" s="53">
        <f>SUM(Z8:Z1233)</f>
        <v>0.99999999999999745</v>
      </c>
      <c r="AA1236" s="26"/>
      <c r="AB1236" s="43">
        <f>SUM(AB8:AB1233)</f>
        <v>0.99999999999999478</v>
      </c>
    </row>
    <row r="1237" spans="1:28">
      <c r="A1237" s="5"/>
      <c r="B1237" s="5"/>
      <c r="D1237" s="4"/>
      <c r="E1237" s="2"/>
      <c r="F1237" s="5"/>
      <c r="G1237" s="4"/>
      <c r="H1237" s="3"/>
      <c r="I1237" s="3"/>
      <c r="J1237" s="3"/>
      <c r="K1237" s="3"/>
      <c r="L1237" s="38"/>
      <c r="M1237" s="25"/>
      <c r="N1237" s="50"/>
      <c r="O1237" s="25"/>
      <c r="P1237" s="50"/>
      <c r="Q1237" s="25"/>
      <c r="R1237" s="50"/>
      <c r="S1237" s="25"/>
      <c r="T1237" s="52"/>
      <c r="U1237" s="30"/>
      <c r="V1237" s="52"/>
      <c r="W1237" s="25"/>
      <c r="X1237" s="52"/>
      <c r="Y1237" s="25"/>
      <c r="Z1237" s="33"/>
      <c r="AA1237" s="26"/>
      <c r="AB1237" s="43"/>
    </row>
    <row r="1238" spans="1:28">
      <c r="A1238" s="5" t="s">
        <v>6138</v>
      </c>
      <c r="B1238" s="25">
        <f>COUNTA(B8:B1233)</f>
        <v>1226</v>
      </c>
      <c r="C1238" s="5"/>
      <c r="D1238" s="4"/>
      <c r="E1238" s="42"/>
      <c r="F1238" s="5" t="s">
        <v>6719</v>
      </c>
      <c r="G1238" s="4">
        <f>COUNTIF(G8:G1233,"R")</f>
        <v>50</v>
      </c>
      <c r="H1238" s="3"/>
      <c r="I1238" s="3"/>
      <c r="J1238" s="5" t="s">
        <v>6136</v>
      </c>
      <c r="K1238" s="3"/>
      <c r="L1238" s="38"/>
      <c r="M1238" s="25">
        <f>COUNT(M8:M1233)</f>
        <v>538</v>
      </c>
      <c r="N1238" s="50">
        <v>538</v>
      </c>
      <c r="O1238" s="25">
        <f>COUNT(O8:O1233)</f>
        <v>716</v>
      </c>
      <c r="P1238" s="50">
        <v>716</v>
      </c>
      <c r="Q1238" s="25">
        <f>COUNT(Q8:Q1233)</f>
        <v>331</v>
      </c>
      <c r="R1238" s="50">
        <v>331</v>
      </c>
      <c r="S1238" s="25">
        <f>COUNT(S8:S1233)</f>
        <v>658</v>
      </c>
      <c r="T1238" s="52">
        <v>658</v>
      </c>
      <c r="U1238" s="30">
        <f>COUNT(U8:U1233)</f>
        <v>357</v>
      </c>
      <c r="V1238" s="52">
        <v>357</v>
      </c>
      <c r="W1238" s="25">
        <f>COUNT(W8:W1233)</f>
        <v>365</v>
      </c>
      <c r="X1238" s="52">
        <v>365</v>
      </c>
      <c r="Y1238" s="25">
        <f>COUNT(Y8:Y1233)</f>
        <v>314</v>
      </c>
      <c r="Z1238" s="33">
        <v>314</v>
      </c>
      <c r="AA1238" s="26"/>
      <c r="AB1238" s="43"/>
    </row>
    <row r="1239" spans="1:28">
      <c r="A1239" s="5"/>
      <c r="B1239" s="5"/>
      <c r="C1239" s="3"/>
      <c r="D1239" s="4"/>
      <c r="E1239" s="42"/>
      <c r="F1239" s="41" t="s">
        <v>6720</v>
      </c>
      <c r="G1239" s="4">
        <f>COUNTIF(G8:G1233,"R;B")</f>
        <v>3</v>
      </c>
      <c r="H1239" s="3"/>
      <c r="I1239" s="3"/>
      <c r="J1239" s="3"/>
      <c r="K1239" s="3"/>
      <c r="L1239" s="38"/>
      <c r="M1239" s="25"/>
      <c r="N1239" s="50"/>
      <c r="O1239" s="25"/>
      <c r="P1239" s="50"/>
      <c r="Q1239" s="25"/>
      <c r="R1239" s="50"/>
      <c r="S1239" s="25"/>
      <c r="T1239" s="52"/>
      <c r="U1239" s="30"/>
      <c r="V1239" s="52"/>
      <c r="W1239" s="25"/>
      <c r="X1239" s="52"/>
      <c r="Y1239" s="25"/>
      <c r="Z1239" s="33"/>
      <c r="AA1239" s="26"/>
    </row>
    <row r="1240" spans="1:28">
      <c r="A1240" s="5"/>
      <c r="B1240" s="5"/>
      <c r="C1240" s="3"/>
      <c r="D1240" s="4"/>
      <c r="E1240" s="42"/>
      <c r="F1240" s="41" t="s">
        <v>6721</v>
      </c>
      <c r="G1240" s="4">
        <f>COUNTIF(G8:G1233,"B")</f>
        <v>9</v>
      </c>
      <c r="H1240" s="3"/>
      <c r="I1240" s="3"/>
      <c r="J1240" s="3"/>
      <c r="K1240" s="3"/>
      <c r="L1240" s="38"/>
      <c r="M1240" s="25"/>
      <c r="N1240" s="50"/>
      <c r="O1240" s="25"/>
      <c r="P1240" s="50"/>
      <c r="Q1240" s="25"/>
      <c r="R1240" s="50"/>
      <c r="S1240" s="25"/>
      <c r="T1240" s="52"/>
      <c r="U1240" s="30"/>
      <c r="V1240" s="52"/>
      <c r="W1240" s="25"/>
      <c r="X1240" s="52"/>
      <c r="Y1240" s="25"/>
      <c r="Z1240" s="33"/>
      <c r="AA1240" s="26"/>
    </row>
    <row r="1241" spans="1:28">
      <c r="A1241" s="5"/>
      <c r="B1241" s="5"/>
      <c r="C1241" s="5"/>
      <c r="D1241" s="4"/>
      <c r="E1241" s="42"/>
      <c r="F1241" s="41" t="s">
        <v>6722</v>
      </c>
      <c r="G1241" s="4">
        <f>COUNTA(G8:G1233)</f>
        <v>62</v>
      </c>
      <c r="H1241" s="3"/>
      <c r="I1241" s="3"/>
      <c r="J1241" s="5" t="s">
        <v>6137</v>
      </c>
      <c r="K1241" s="3"/>
      <c r="L1241" s="38"/>
      <c r="M1241" s="25">
        <f>SUM(M8:M1233)</f>
        <v>8744</v>
      </c>
      <c r="N1241" s="50">
        <v>8744</v>
      </c>
      <c r="O1241" s="25">
        <f>SUM(O8:O1233)</f>
        <v>10809</v>
      </c>
      <c r="P1241" s="50">
        <v>10809</v>
      </c>
      <c r="Q1241" s="25">
        <f>SUM(Q8:Q1233)</f>
        <v>2227</v>
      </c>
      <c r="R1241" s="50">
        <v>2227</v>
      </c>
      <c r="S1241" s="25">
        <f>SUM(S8:S1233)</f>
        <v>13136</v>
      </c>
      <c r="T1241" s="52">
        <v>13136</v>
      </c>
      <c r="U1241" s="30">
        <f>SUM(U8:U1233)</f>
        <v>5015</v>
      </c>
      <c r="V1241" s="52">
        <v>5015</v>
      </c>
      <c r="W1241" s="25">
        <f>SUM(W8:W1233)</f>
        <v>6409</v>
      </c>
      <c r="X1241" s="52">
        <v>6409</v>
      </c>
      <c r="Y1241" s="25">
        <f>SUM(Y8:Y1233)</f>
        <v>2837</v>
      </c>
      <c r="Z1241" s="33">
        <v>2837</v>
      </c>
      <c r="AA1241" s="26">
        <f t="shared" ref="AA1241" si="180">M1241+O1241+Q1241+S1241+U1241+W1241+Y1241</f>
        <v>49177</v>
      </c>
    </row>
    <row r="1242" spans="1:28">
      <c r="C1242" s="3"/>
      <c r="E1242" s="2"/>
      <c r="G1242" s="3"/>
      <c r="H1242" s="3"/>
      <c r="I1242" s="3"/>
      <c r="J1242" s="3"/>
      <c r="K1242" s="3"/>
      <c r="L1242" s="38"/>
      <c r="M1242" s="25"/>
      <c r="N1242" s="50"/>
      <c r="O1242" s="25"/>
      <c r="P1242" s="50"/>
      <c r="Q1242" s="25"/>
      <c r="R1242" s="50"/>
      <c r="S1242" s="5"/>
      <c r="T1242" s="51"/>
      <c r="U1242" s="30"/>
      <c r="V1242" s="51"/>
      <c r="W1242" s="25"/>
      <c r="X1242" s="51"/>
      <c r="Y1242" s="25"/>
      <c r="Z1242" s="33"/>
      <c r="AA1242" s="26"/>
    </row>
    <row r="1243" spans="1:28">
      <c r="C1243" s="3"/>
      <c r="E1243" s="2"/>
      <c r="G1243" s="3"/>
      <c r="H1243" s="3"/>
      <c r="I1243" s="3"/>
      <c r="J1243" s="3"/>
      <c r="K1243" s="3"/>
      <c r="L1243" s="38"/>
      <c r="M1243" s="29"/>
      <c r="N1243" s="50"/>
      <c r="O1243" s="25"/>
      <c r="P1243" s="50"/>
      <c r="Q1243" s="25"/>
      <c r="R1243" s="50"/>
      <c r="S1243" s="5"/>
      <c r="T1243" s="51"/>
      <c r="U1243" s="30"/>
      <c r="V1243" s="51"/>
      <c r="W1243" s="25"/>
      <c r="X1243" s="51"/>
      <c r="Y1243" s="25"/>
      <c r="Z1243" s="33"/>
      <c r="AA1243" s="26"/>
    </row>
    <row r="1244" spans="1:28">
      <c r="C1244" s="5"/>
      <c r="E1244" s="2"/>
      <c r="G1244" s="3"/>
      <c r="H1244" s="3"/>
      <c r="I1244" s="3"/>
      <c r="J1244" s="5" t="s">
        <v>4320</v>
      </c>
      <c r="K1244" s="3"/>
      <c r="L1244" s="38"/>
      <c r="M1244" s="25">
        <v>62300</v>
      </c>
      <c r="N1244" s="50">
        <v>62300</v>
      </c>
      <c r="O1244" s="25">
        <v>220500</v>
      </c>
      <c r="P1244" s="50">
        <v>220500</v>
      </c>
      <c r="Q1244" s="25">
        <v>53300</v>
      </c>
      <c r="R1244" s="50">
        <v>53300</v>
      </c>
      <c r="S1244" s="5">
        <v>124457</v>
      </c>
      <c r="T1244" s="50">
        <v>124457</v>
      </c>
      <c r="U1244" s="30">
        <v>118403</v>
      </c>
      <c r="V1244" s="50">
        <v>118043</v>
      </c>
      <c r="W1244" s="25">
        <v>130700</v>
      </c>
      <c r="X1244" s="50">
        <v>130700</v>
      </c>
      <c r="Y1244" s="25">
        <v>116700</v>
      </c>
      <c r="Z1244" s="33">
        <v>116700</v>
      </c>
      <c r="AA1244" s="26"/>
    </row>
  </sheetData>
  <sortState ref="A8:AB1233">
    <sortCondition descending="1" ref="AB8:AB1233"/>
    <sortCondition ref="A8:A1233"/>
    <sortCondition ref="B8:B1233"/>
  </sortState>
  <conditionalFormatting sqref="AB8:AB1233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233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233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233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233">
    <cfRule type="colorScale" priority="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233">
    <cfRule type="colorScale" priority="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233">
    <cfRule type="colorScale" priority="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233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B138"/>
  <sheetViews>
    <sheetView workbookViewId="0">
      <pane ySplit="6" topLeftCell="A7" activePane="bottomLeft" state="frozen"/>
      <selection pane="bottomLeft" activeCell="B138" sqref="B138"/>
    </sheetView>
  </sheetViews>
  <sheetFormatPr defaultRowHeight="12.75"/>
  <cols>
    <col min="1" max="1" width="18.140625" customWidth="1"/>
    <col min="2" max="2" width="17.7109375" customWidth="1"/>
    <col min="3" max="3" width="18.42578125" customWidth="1"/>
    <col min="4" max="4" width="8.28515625" customWidth="1"/>
    <col min="5" max="5" width="7.5703125" customWidth="1"/>
    <col min="6" max="6" width="53.7109375" customWidth="1"/>
    <col min="7" max="8" width="7.5703125" customWidth="1"/>
    <col min="9" max="9" width="7.7109375" customWidth="1"/>
    <col min="11" max="11" width="8.5703125" customWidth="1"/>
    <col min="12" max="12" width="7.57031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3" customWidth="1"/>
  </cols>
  <sheetData>
    <row r="1" spans="1:28" ht="15.75">
      <c r="A1" s="13" t="s">
        <v>6808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6809</v>
      </c>
      <c r="B6" s="3"/>
      <c r="C6" s="3"/>
      <c r="D6" s="3" t="s">
        <v>166</v>
      </c>
      <c r="E6" s="3"/>
      <c r="F6" s="44" t="s">
        <v>6810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722</v>
      </c>
      <c r="B8" t="s">
        <v>730</v>
      </c>
      <c r="C8" t="s">
        <v>919</v>
      </c>
      <c r="D8" s="4" t="s">
        <v>1381</v>
      </c>
      <c r="E8" s="2"/>
      <c r="F8" t="s">
        <v>6605</v>
      </c>
      <c r="G8" s="4"/>
      <c r="H8" s="3" t="s">
        <v>1393</v>
      </c>
      <c r="I8" s="3" t="s">
        <v>1393</v>
      </c>
      <c r="J8" s="4">
        <v>155</v>
      </c>
      <c r="K8" s="4">
        <v>278</v>
      </c>
      <c r="L8" s="38" t="s">
        <v>1482</v>
      </c>
      <c r="M8" s="25">
        <v>96</v>
      </c>
      <c r="N8" s="49">
        <f t="shared" ref="N8:N39" si="0">IF(M8=0," ",M8/M$135)</f>
        <v>5.3601340033500838E-2</v>
      </c>
      <c r="O8" s="25">
        <v>118</v>
      </c>
      <c r="P8" s="49">
        <f t="shared" ref="P8:P39" si="1">IF(O8=0," ",O8/O$135)</f>
        <v>2.6129317980513728E-2</v>
      </c>
      <c r="Q8" s="25">
        <v>44</v>
      </c>
      <c r="R8" s="49">
        <f t="shared" ref="R8:R39" si="2">IF(Q8=0," ",Q8/Q$135)</f>
        <v>4.9886621315192746E-2</v>
      </c>
      <c r="S8" s="25">
        <v>172</v>
      </c>
      <c r="T8" s="49">
        <f t="shared" ref="T8:T39" si="3">IF(S8=0," ",S8/S$135)</f>
        <v>4.8301039033979219E-2</v>
      </c>
      <c r="U8" s="30">
        <v>92</v>
      </c>
      <c r="V8" s="49">
        <f t="shared" ref="V8:V39" si="4">IF(U8=0," ",U8/U$135)</f>
        <v>3.6638789326961373E-2</v>
      </c>
      <c r="W8" s="25">
        <v>223</v>
      </c>
      <c r="X8" s="49">
        <f t="shared" ref="X8:X39" si="5">IF(W8=0," ",W8/W$135)</f>
        <v>0.10904645476772616</v>
      </c>
      <c r="Y8" s="25">
        <v>75</v>
      </c>
      <c r="Z8" s="53">
        <f t="shared" ref="Z8:Z39" si="6">IF(Y8=0," ",Y8/Y$135)</f>
        <v>0.18382352941176472</v>
      </c>
      <c r="AA8" s="26">
        <f t="shared" ref="AA8:AA39" si="7">M8+O8+Q8+S8+U8+W8+Y8</f>
        <v>820</v>
      </c>
      <c r="AB8" s="43">
        <f t="shared" ref="AB8:AB39" si="8">AA8/AA$128</f>
        <v>5.218276695939926E-2</v>
      </c>
    </row>
    <row r="9" spans="1:28">
      <c r="A9" t="s">
        <v>122</v>
      </c>
      <c r="B9" t="s">
        <v>129</v>
      </c>
      <c r="C9" t="s">
        <v>2879</v>
      </c>
      <c r="D9" s="4" t="s">
        <v>1381</v>
      </c>
      <c r="E9" s="2"/>
      <c r="F9" s="5" t="s">
        <v>6222</v>
      </c>
      <c r="G9" s="4"/>
      <c r="H9" s="3" t="s">
        <v>1393</v>
      </c>
      <c r="I9" s="3" t="s">
        <v>1393</v>
      </c>
      <c r="J9" s="4">
        <v>334</v>
      </c>
      <c r="K9" s="4">
        <v>155</v>
      </c>
      <c r="L9" s="38" t="s">
        <v>1482</v>
      </c>
      <c r="M9" s="25">
        <v>148</v>
      </c>
      <c r="N9" s="49">
        <f t="shared" si="0"/>
        <v>8.2635399218313796E-2</v>
      </c>
      <c r="O9" s="25">
        <v>148</v>
      </c>
      <c r="P9" s="49">
        <f t="shared" si="1"/>
        <v>3.2772364924712132E-2</v>
      </c>
      <c r="Q9" s="25">
        <v>34</v>
      </c>
      <c r="R9" s="49">
        <f t="shared" si="2"/>
        <v>3.8548752834467119E-2</v>
      </c>
      <c r="S9" s="25">
        <v>194</v>
      </c>
      <c r="T9" s="49">
        <f t="shared" si="3"/>
        <v>5.4479078910418421E-2</v>
      </c>
      <c r="U9" s="30">
        <v>73</v>
      </c>
      <c r="V9" s="49">
        <f t="shared" si="4"/>
        <v>2.9072082835523694E-2</v>
      </c>
      <c r="W9" s="25">
        <v>142</v>
      </c>
      <c r="X9" s="49">
        <f t="shared" si="5"/>
        <v>6.9437652811735945E-2</v>
      </c>
      <c r="Y9" s="25">
        <v>48</v>
      </c>
      <c r="Z9" s="53">
        <f t="shared" si="6"/>
        <v>0.11764705882352941</v>
      </c>
      <c r="AA9" s="26">
        <f t="shared" si="7"/>
        <v>787</v>
      </c>
      <c r="AB9" s="43">
        <f t="shared" si="8"/>
        <v>5.0082728776886853E-2</v>
      </c>
    </row>
    <row r="10" spans="1:28">
      <c r="A10" t="s">
        <v>1929</v>
      </c>
      <c r="B10" t="s">
        <v>1942</v>
      </c>
      <c r="C10" t="s">
        <v>914</v>
      </c>
      <c r="D10" s="4" t="s">
        <v>1381</v>
      </c>
      <c r="E10" s="2"/>
      <c r="F10" t="s">
        <v>427</v>
      </c>
      <c r="G10" s="4"/>
      <c r="H10" s="3" t="s">
        <v>1393</v>
      </c>
      <c r="I10" s="3" t="s">
        <v>1393</v>
      </c>
      <c r="J10" s="4">
        <v>328</v>
      </c>
      <c r="K10" s="4">
        <v>284</v>
      </c>
      <c r="L10" s="38" t="s">
        <v>1482</v>
      </c>
      <c r="M10" s="25">
        <v>140</v>
      </c>
      <c r="N10" s="49">
        <f t="shared" si="0"/>
        <v>7.8168620882188719E-2</v>
      </c>
      <c r="O10" s="25">
        <v>149</v>
      </c>
      <c r="P10" s="49">
        <f t="shared" si="1"/>
        <v>3.2993799822852082E-2</v>
      </c>
      <c r="Q10" s="25">
        <v>37</v>
      </c>
      <c r="R10" s="49">
        <f t="shared" si="2"/>
        <v>4.195011337868481E-2</v>
      </c>
      <c r="S10" s="25">
        <v>132</v>
      </c>
      <c r="T10" s="49">
        <f t="shared" si="3"/>
        <v>3.7068239258635213E-2</v>
      </c>
      <c r="U10" s="30">
        <v>117</v>
      </c>
      <c r="V10" s="49">
        <f t="shared" si="4"/>
        <v>4.6594982078853049E-2</v>
      </c>
      <c r="W10" s="25">
        <v>141</v>
      </c>
      <c r="X10" s="49">
        <f t="shared" si="5"/>
        <v>6.8948655256723723E-2</v>
      </c>
      <c r="Y10" s="25">
        <v>2</v>
      </c>
      <c r="Z10" s="53">
        <f t="shared" si="6"/>
        <v>4.9019607843137254E-3</v>
      </c>
      <c r="AA10" s="26">
        <f t="shared" si="7"/>
        <v>718</v>
      </c>
      <c r="AB10" s="43">
        <f t="shared" si="8"/>
        <v>4.5691739849815449E-2</v>
      </c>
    </row>
    <row r="11" spans="1:28">
      <c r="A11" t="s">
        <v>2289</v>
      </c>
      <c r="B11" t="s">
        <v>2348</v>
      </c>
      <c r="C11" t="s">
        <v>3258</v>
      </c>
      <c r="D11" s="4" t="s">
        <v>1382</v>
      </c>
      <c r="E11" s="2"/>
      <c r="F11" t="s">
        <v>3259</v>
      </c>
      <c r="G11" s="4"/>
      <c r="H11" s="3" t="s">
        <v>1393</v>
      </c>
      <c r="I11" s="3" t="s">
        <v>1393</v>
      </c>
      <c r="J11" s="4">
        <v>344</v>
      </c>
      <c r="K11" s="4">
        <v>371</v>
      </c>
      <c r="L11" s="38" t="s">
        <v>1482</v>
      </c>
      <c r="M11" s="25">
        <v>12</v>
      </c>
      <c r="N11" s="49">
        <f t="shared" si="0"/>
        <v>6.7001675041876048E-3</v>
      </c>
      <c r="O11" s="25">
        <v>222</v>
      </c>
      <c r="P11" s="49">
        <f t="shared" si="1"/>
        <v>4.9158547387068201E-2</v>
      </c>
      <c r="Q11" s="25">
        <v>51</v>
      </c>
      <c r="R11" s="49">
        <f t="shared" si="2"/>
        <v>5.7823129251700682E-2</v>
      </c>
      <c r="S11" s="25">
        <v>259</v>
      </c>
      <c r="T11" s="49">
        <f t="shared" si="3"/>
        <v>7.273237854535243E-2</v>
      </c>
      <c r="U11" s="30">
        <v>88</v>
      </c>
      <c r="V11" s="49">
        <f t="shared" si="4"/>
        <v>3.5045798486658702E-2</v>
      </c>
      <c r="W11" s="25">
        <v>42</v>
      </c>
      <c r="X11" s="49">
        <f t="shared" si="5"/>
        <v>2.0537897310513448E-2</v>
      </c>
      <c r="Y11" s="25">
        <v>25</v>
      </c>
      <c r="Z11" s="53">
        <f t="shared" si="6"/>
        <v>6.1274509803921566E-2</v>
      </c>
      <c r="AA11" s="26">
        <f t="shared" si="7"/>
        <v>699</v>
      </c>
      <c r="AB11" s="43">
        <f t="shared" si="8"/>
        <v>4.448262695685376E-2</v>
      </c>
    </row>
    <row r="12" spans="1:28">
      <c r="A12" t="s">
        <v>714</v>
      </c>
      <c r="B12" t="s">
        <v>717</v>
      </c>
      <c r="C12" t="s">
        <v>2879</v>
      </c>
      <c r="D12" s="4" t="s">
        <v>1381</v>
      </c>
      <c r="E12" s="2"/>
      <c r="F12" t="s">
        <v>2002</v>
      </c>
      <c r="G12" s="4"/>
      <c r="H12" s="3" t="s">
        <v>1393</v>
      </c>
      <c r="I12" s="3" t="s">
        <v>1393</v>
      </c>
      <c r="J12" s="4">
        <v>333</v>
      </c>
      <c r="K12" s="4">
        <v>156</v>
      </c>
      <c r="L12" s="38" t="s">
        <v>1482</v>
      </c>
      <c r="M12" s="25">
        <v>52</v>
      </c>
      <c r="N12" s="49">
        <f t="shared" si="0"/>
        <v>2.9034059184812954E-2</v>
      </c>
      <c r="O12" s="25">
        <v>75</v>
      </c>
      <c r="P12" s="49">
        <f t="shared" si="1"/>
        <v>1.6607617360496013E-2</v>
      </c>
      <c r="Q12" s="25">
        <v>37</v>
      </c>
      <c r="R12" s="49">
        <f t="shared" si="2"/>
        <v>4.195011337868481E-2</v>
      </c>
      <c r="S12" s="25">
        <v>161</v>
      </c>
      <c r="T12" s="49">
        <f t="shared" si="3"/>
        <v>4.5212019095759615E-2</v>
      </c>
      <c r="U12" s="30">
        <v>71</v>
      </c>
      <c r="V12" s="49">
        <f t="shared" si="4"/>
        <v>2.8275587415372363E-2</v>
      </c>
      <c r="W12" s="25">
        <v>172</v>
      </c>
      <c r="X12" s="49">
        <f t="shared" si="5"/>
        <v>8.4107579462102691E-2</v>
      </c>
      <c r="Y12" s="25">
        <v>66</v>
      </c>
      <c r="Z12" s="53">
        <f t="shared" si="6"/>
        <v>0.16176470588235295</v>
      </c>
      <c r="AA12" s="26">
        <f t="shared" si="7"/>
        <v>634</v>
      </c>
      <c r="AB12" s="43">
        <f t="shared" si="8"/>
        <v>4.0346188112511137E-2</v>
      </c>
    </row>
    <row r="13" spans="1:28">
      <c r="A13" t="s">
        <v>121</v>
      </c>
      <c r="B13" t="s">
        <v>128</v>
      </c>
      <c r="C13" t="s">
        <v>2337</v>
      </c>
      <c r="D13" s="4" t="s">
        <v>1382</v>
      </c>
      <c r="E13" s="4" t="s">
        <v>3231</v>
      </c>
      <c r="F13" t="s">
        <v>6521</v>
      </c>
      <c r="G13" s="4"/>
      <c r="H13" s="3" t="s">
        <v>1393</v>
      </c>
      <c r="I13" s="3" t="s">
        <v>1393</v>
      </c>
      <c r="J13" s="4">
        <v>343</v>
      </c>
      <c r="K13" s="4">
        <v>370</v>
      </c>
      <c r="L13" s="38" t="s">
        <v>1482</v>
      </c>
      <c r="M13" s="25">
        <v>53</v>
      </c>
      <c r="N13" s="49">
        <f t="shared" si="0"/>
        <v>2.9592406476828589E-2</v>
      </c>
      <c r="O13" s="25">
        <v>253</v>
      </c>
      <c r="P13" s="49">
        <f t="shared" si="1"/>
        <v>5.6023029229406551E-2</v>
      </c>
      <c r="Q13" s="25">
        <v>46</v>
      </c>
      <c r="R13" s="49">
        <f t="shared" si="2"/>
        <v>5.2154195011337869E-2</v>
      </c>
      <c r="S13" s="25">
        <v>107</v>
      </c>
      <c r="T13" s="49">
        <f t="shared" si="3"/>
        <v>3.004773939904521E-2</v>
      </c>
      <c r="U13" s="30">
        <v>127</v>
      </c>
      <c r="V13" s="49">
        <f t="shared" si="4"/>
        <v>5.0577459179609714E-2</v>
      </c>
      <c r="W13" s="25">
        <v>46</v>
      </c>
      <c r="X13" s="49">
        <f t="shared" si="5"/>
        <v>2.2493887530562348E-2</v>
      </c>
      <c r="Y13" s="25"/>
      <c r="Z13" s="53" t="str">
        <f t="shared" si="6"/>
        <v xml:space="preserve"> </v>
      </c>
      <c r="AA13" s="26">
        <f t="shared" si="7"/>
        <v>632</v>
      </c>
      <c r="AB13" s="43">
        <f t="shared" si="8"/>
        <v>4.021891307114675E-2</v>
      </c>
    </row>
    <row r="14" spans="1:28">
      <c r="A14" t="s">
        <v>1001</v>
      </c>
      <c r="B14" t="s">
        <v>117</v>
      </c>
      <c r="C14" t="s">
        <v>2337</v>
      </c>
      <c r="D14" s="4" t="s">
        <v>1382</v>
      </c>
      <c r="E14" s="4" t="s">
        <v>3231</v>
      </c>
      <c r="F14" t="s">
        <v>1195</v>
      </c>
      <c r="G14" s="4"/>
      <c r="H14" s="3" t="s">
        <v>1393</v>
      </c>
      <c r="I14" s="3" t="s">
        <v>1393</v>
      </c>
      <c r="J14" s="4">
        <v>343</v>
      </c>
      <c r="K14" s="4">
        <v>370</v>
      </c>
      <c r="L14" s="38" t="s">
        <v>1482</v>
      </c>
      <c r="M14" s="25">
        <v>82</v>
      </c>
      <c r="N14" s="49">
        <f t="shared" si="0"/>
        <v>4.5784477945281968E-2</v>
      </c>
      <c r="O14" s="25">
        <v>187</v>
      </c>
      <c r="P14" s="49">
        <f t="shared" si="1"/>
        <v>4.1408325952170061E-2</v>
      </c>
      <c r="Q14" s="25">
        <v>26</v>
      </c>
      <c r="R14" s="49">
        <f t="shared" si="2"/>
        <v>2.9478458049886622E-2</v>
      </c>
      <c r="S14" s="25">
        <v>94</v>
      </c>
      <c r="T14" s="49">
        <f t="shared" si="3"/>
        <v>2.639707947205841E-2</v>
      </c>
      <c r="U14" s="30">
        <v>63</v>
      </c>
      <c r="V14" s="49">
        <f t="shared" si="4"/>
        <v>2.5089605734767026E-2</v>
      </c>
      <c r="W14" s="25">
        <v>113</v>
      </c>
      <c r="X14" s="49">
        <f t="shared" si="5"/>
        <v>5.525672371638142E-2</v>
      </c>
      <c r="Y14" s="25">
        <v>61</v>
      </c>
      <c r="Z14" s="53">
        <f t="shared" si="6"/>
        <v>0.14950980392156862</v>
      </c>
      <c r="AA14" s="26">
        <f t="shared" si="7"/>
        <v>626</v>
      </c>
      <c r="AB14" s="43">
        <f t="shared" si="8"/>
        <v>3.9837087947053582E-2</v>
      </c>
    </row>
    <row r="15" spans="1:28">
      <c r="A15" t="s">
        <v>699</v>
      </c>
      <c r="B15" t="s">
        <v>2493</v>
      </c>
      <c r="C15" t="s">
        <v>2876</v>
      </c>
      <c r="D15" s="4" t="s">
        <v>1381</v>
      </c>
      <c r="E15" s="2"/>
      <c r="F15" t="s">
        <v>3348</v>
      </c>
      <c r="G15" s="4"/>
      <c r="H15" s="3" t="s">
        <v>1393</v>
      </c>
      <c r="I15" s="3" t="s">
        <v>1393</v>
      </c>
      <c r="J15" s="4">
        <v>342</v>
      </c>
      <c r="K15" s="4">
        <v>269</v>
      </c>
      <c r="L15" s="38" t="s">
        <v>1482</v>
      </c>
      <c r="M15" s="25">
        <v>15</v>
      </c>
      <c r="N15" s="49">
        <f t="shared" si="0"/>
        <v>8.3752093802345051E-3</v>
      </c>
      <c r="O15" s="25">
        <v>164</v>
      </c>
      <c r="P15" s="49">
        <f t="shared" si="1"/>
        <v>3.6315323294951282E-2</v>
      </c>
      <c r="Q15" s="25">
        <v>35</v>
      </c>
      <c r="R15" s="49">
        <f t="shared" si="2"/>
        <v>3.968253968253968E-2</v>
      </c>
      <c r="S15" s="25">
        <v>154</v>
      </c>
      <c r="T15" s="49">
        <f t="shared" si="3"/>
        <v>4.3246279135074416E-2</v>
      </c>
      <c r="U15" s="30">
        <v>161</v>
      </c>
      <c r="V15" s="49">
        <f t="shared" si="4"/>
        <v>6.4117881322182393E-2</v>
      </c>
      <c r="W15" s="25">
        <v>82</v>
      </c>
      <c r="X15" s="49">
        <f t="shared" si="5"/>
        <v>4.0097799511002445E-2</v>
      </c>
      <c r="Y15" s="25">
        <v>1</v>
      </c>
      <c r="Z15" s="53">
        <f t="shared" si="6"/>
        <v>2.4509803921568627E-3</v>
      </c>
      <c r="AA15" s="26">
        <f t="shared" si="7"/>
        <v>612</v>
      </c>
      <c r="AB15" s="43">
        <f t="shared" si="8"/>
        <v>3.8946162657502864E-2</v>
      </c>
    </row>
    <row r="16" spans="1:28">
      <c r="A16" t="s">
        <v>1553</v>
      </c>
      <c r="B16" t="s">
        <v>1559</v>
      </c>
      <c r="C16" t="s">
        <v>2879</v>
      </c>
      <c r="D16" s="4" t="s">
        <v>1381</v>
      </c>
      <c r="E16" s="2"/>
      <c r="F16" t="s">
        <v>821</v>
      </c>
      <c r="G16" s="4"/>
      <c r="H16" s="3" t="s">
        <v>1393</v>
      </c>
      <c r="I16" s="3" t="s">
        <v>1393</v>
      </c>
      <c r="J16" s="4">
        <v>335</v>
      </c>
      <c r="K16" s="4">
        <v>155</v>
      </c>
      <c r="L16" s="38" t="s">
        <v>1482</v>
      </c>
      <c r="M16" s="25">
        <v>179</v>
      </c>
      <c r="N16" s="49">
        <f t="shared" si="0"/>
        <v>9.9944165270798441E-2</v>
      </c>
      <c r="O16" s="25">
        <v>161</v>
      </c>
      <c r="P16" s="49">
        <f t="shared" si="1"/>
        <v>3.5651018600531444E-2</v>
      </c>
      <c r="Q16" s="25">
        <v>27</v>
      </c>
      <c r="R16" s="49">
        <f t="shared" si="2"/>
        <v>3.0612244897959183E-2</v>
      </c>
      <c r="S16" s="25">
        <v>87</v>
      </c>
      <c r="T16" s="49">
        <f t="shared" si="3"/>
        <v>2.4431339511373211E-2</v>
      </c>
      <c r="U16" s="30">
        <v>50</v>
      </c>
      <c r="V16" s="49">
        <f t="shared" si="4"/>
        <v>1.9912385503783353E-2</v>
      </c>
      <c r="W16" s="25">
        <v>28</v>
      </c>
      <c r="X16" s="49">
        <f t="shared" si="5"/>
        <v>1.3691931540342298E-2</v>
      </c>
      <c r="Y16" s="25">
        <v>18</v>
      </c>
      <c r="Z16" s="53">
        <f t="shared" si="6"/>
        <v>4.4117647058823532E-2</v>
      </c>
      <c r="AA16" s="26">
        <f t="shared" si="7"/>
        <v>550</v>
      </c>
      <c r="AB16" s="43">
        <f t="shared" si="8"/>
        <v>3.5000636375206819E-2</v>
      </c>
    </row>
    <row r="17" spans="1:28">
      <c r="A17" t="s">
        <v>1560</v>
      </c>
      <c r="B17" t="s">
        <v>682</v>
      </c>
      <c r="C17" t="s">
        <v>2329</v>
      </c>
      <c r="D17" s="4" t="s">
        <v>1381</v>
      </c>
      <c r="E17" s="2"/>
      <c r="F17" t="s">
        <v>42</v>
      </c>
      <c r="G17" s="4"/>
      <c r="H17" s="3" t="s">
        <v>1393</v>
      </c>
      <c r="I17" s="3" t="s">
        <v>1393</v>
      </c>
      <c r="J17" s="4">
        <v>332</v>
      </c>
      <c r="K17" s="4">
        <v>72</v>
      </c>
      <c r="L17" s="38" t="s">
        <v>1482</v>
      </c>
      <c r="M17" s="25">
        <v>20</v>
      </c>
      <c r="N17" s="49">
        <f t="shared" si="0"/>
        <v>1.1166945840312675E-2</v>
      </c>
      <c r="O17" s="25">
        <v>176</v>
      </c>
      <c r="P17" s="49">
        <f t="shared" si="1"/>
        <v>3.8972542072630643E-2</v>
      </c>
      <c r="Q17" s="25">
        <v>36</v>
      </c>
      <c r="R17" s="49">
        <f t="shared" si="2"/>
        <v>4.0816326530612242E-2</v>
      </c>
      <c r="S17" s="25">
        <v>136</v>
      </c>
      <c r="T17" s="49">
        <f t="shared" si="3"/>
        <v>3.8191519236169619E-2</v>
      </c>
      <c r="U17" s="30">
        <v>84</v>
      </c>
      <c r="V17" s="49">
        <f t="shared" si="4"/>
        <v>3.3452807646356032E-2</v>
      </c>
      <c r="W17" s="25">
        <v>69</v>
      </c>
      <c r="X17" s="49">
        <f t="shared" si="5"/>
        <v>3.3740831295843522E-2</v>
      </c>
      <c r="Y17" s="25"/>
      <c r="Z17" s="53" t="str">
        <f t="shared" si="6"/>
        <v xml:space="preserve"> </v>
      </c>
      <c r="AA17" s="26">
        <f t="shared" si="7"/>
        <v>521</v>
      </c>
      <c r="AB17" s="43">
        <f t="shared" si="8"/>
        <v>3.3155148275423187E-2</v>
      </c>
    </row>
    <row r="18" spans="1:28">
      <c r="A18" t="s">
        <v>1931</v>
      </c>
      <c r="B18" t="s">
        <v>2246</v>
      </c>
      <c r="C18" t="s">
        <v>911</v>
      </c>
      <c r="D18" s="4" t="s">
        <v>1381</v>
      </c>
      <c r="E18" s="2"/>
      <c r="F18" t="s">
        <v>491</v>
      </c>
      <c r="G18" s="4"/>
      <c r="H18" s="3" t="s">
        <v>1393</v>
      </c>
      <c r="I18" s="3" t="s">
        <v>1393</v>
      </c>
      <c r="J18" s="4">
        <v>325</v>
      </c>
      <c r="K18" s="4">
        <v>272</v>
      </c>
      <c r="L18" s="38" t="s">
        <v>1482</v>
      </c>
      <c r="M18" s="25">
        <v>71</v>
      </c>
      <c r="N18" s="49">
        <f t="shared" si="0"/>
        <v>3.9642657733109994E-2</v>
      </c>
      <c r="O18" s="25">
        <v>123</v>
      </c>
      <c r="P18" s="49">
        <f t="shared" si="1"/>
        <v>2.7236492471213462E-2</v>
      </c>
      <c r="Q18" s="25">
        <v>34</v>
      </c>
      <c r="R18" s="49">
        <f t="shared" si="2"/>
        <v>3.8548752834467119E-2</v>
      </c>
      <c r="S18" s="25">
        <v>118</v>
      </c>
      <c r="T18" s="49">
        <f t="shared" si="3"/>
        <v>3.3136759337264815E-2</v>
      </c>
      <c r="U18" s="30">
        <v>98</v>
      </c>
      <c r="V18" s="49">
        <f t="shared" si="4"/>
        <v>3.9028275587415374E-2</v>
      </c>
      <c r="W18" s="25">
        <v>36</v>
      </c>
      <c r="X18" s="49">
        <f t="shared" si="5"/>
        <v>1.7603911980440097E-2</v>
      </c>
      <c r="Y18" s="25"/>
      <c r="Z18" s="53" t="str">
        <f t="shared" si="6"/>
        <v xml:space="preserve"> </v>
      </c>
      <c r="AA18" s="26">
        <f t="shared" si="7"/>
        <v>480</v>
      </c>
      <c r="AB18" s="43">
        <f t="shared" si="8"/>
        <v>3.0546009927453228E-2</v>
      </c>
    </row>
    <row r="19" spans="1:28">
      <c r="A19" t="s">
        <v>681</v>
      </c>
      <c r="B19" t="s">
        <v>682</v>
      </c>
      <c r="C19" t="s">
        <v>574</v>
      </c>
      <c r="D19" s="4" t="s">
        <v>1381</v>
      </c>
      <c r="E19" s="2"/>
      <c r="F19" s="8" t="s">
        <v>2731</v>
      </c>
      <c r="G19" s="4"/>
      <c r="H19" s="3" t="s">
        <v>1393</v>
      </c>
      <c r="I19" s="3" t="s">
        <v>1393</v>
      </c>
      <c r="J19" s="4">
        <v>338</v>
      </c>
      <c r="K19" s="4">
        <v>113</v>
      </c>
      <c r="L19" s="38" t="s">
        <v>1482</v>
      </c>
      <c r="M19" s="25">
        <v>123</v>
      </c>
      <c r="N19" s="49">
        <f t="shared" si="0"/>
        <v>6.8676716917922945E-2</v>
      </c>
      <c r="O19" s="25">
        <v>199</v>
      </c>
      <c r="P19" s="49">
        <f t="shared" si="1"/>
        <v>4.4065544729849422E-2</v>
      </c>
      <c r="Q19" s="25">
        <v>49</v>
      </c>
      <c r="R19" s="49">
        <f t="shared" si="2"/>
        <v>5.5555555555555552E-2</v>
      </c>
      <c r="S19" s="25">
        <v>42</v>
      </c>
      <c r="T19" s="49">
        <f t="shared" si="3"/>
        <v>1.1794439764111205E-2</v>
      </c>
      <c r="U19" s="30">
        <v>18</v>
      </c>
      <c r="V19" s="49">
        <f t="shared" si="4"/>
        <v>7.1684587813620072E-3</v>
      </c>
      <c r="W19" s="25">
        <v>32</v>
      </c>
      <c r="X19" s="49">
        <f t="shared" si="5"/>
        <v>1.5647921760391197E-2</v>
      </c>
      <c r="Y19" s="25">
        <v>3</v>
      </c>
      <c r="Z19" s="53">
        <f t="shared" si="6"/>
        <v>7.3529411764705881E-3</v>
      </c>
      <c r="AA19" s="26">
        <f t="shared" si="7"/>
        <v>466</v>
      </c>
      <c r="AB19" s="43">
        <f t="shared" si="8"/>
        <v>2.9655084637902507E-2</v>
      </c>
    </row>
    <row r="20" spans="1:28">
      <c r="A20" t="s">
        <v>702</v>
      </c>
      <c r="B20" t="s">
        <v>703</v>
      </c>
      <c r="C20" t="s">
        <v>2887</v>
      </c>
      <c r="D20" s="4" t="s">
        <v>1381</v>
      </c>
      <c r="E20" s="2"/>
      <c r="F20" t="s">
        <v>6241</v>
      </c>
      <c r="G20" s="4"/>
      <c r="H20" s="3" t="s">
        <v>1393</v>
      </c>
      <c r="I20" s="3" t="s">
        <v>1393</v>
      </c>
      <c r="J20" s="4">
        <v>339</v>
      </c>
      <c r="K20" s="4">
        <v>58</v>
      </c>
      <c r="L20" s="38" t="s">
        <v>1482</v>
      </c>
      <c r="M20" s="25">
        <v>18</v>
      </c>
      <c r="N20" s="49">
        <f t="shared" si="0"/>
        <v>1.0050251256281407E-2</v>
      </c>
      <c r="O20" s="25">
        <v>88</v>
      </c>
      <c r="P20" s="49">
        <f t="shared" si="1"/>
        <v>1.9486271036315322E-2</v>
      </c>
      <c r="Q20" s="25">
        <v>21</v>
      </c>
      <c r="R20" s="49">
        <f t="shared" si="2"/>
        <v>2.3809523809523808E-2</v>
      </c>
      <c r="S20" s="25">
        <v>203</v>
      </c>
      <c r="T20" s="49">
        <f t="shared" si="3"/>
        <v>5.7006458859870823E-2</v>
      </c>
      <c r="U20" s="30">
        <v>36</v>
      </c>
      <c r="V20" s="49">
        <f t="shared" si="4"/>
        <v>1.4336917562724014E-2</v>
      </c>
      <c r="W20" s="25">
        <v>57</v>
      </c>
      <c r="X20" s="49">
        <f t="shared" si="5"/>
        <v>2.7872860635696821E-2</v>
      </c>
      <c r="Y20" s="25">
        <v>10</v>
      </c>
      <c r="Z20" s="53">
        <f t="shared" si="6"/>
        <v>2.4509803921568627E-2</v>
      </c>
      <c r="AA20" s="26">
        <f t="shared" si="7"/>
        <v>433</v>
      </c>
      <c r="AB20" s="43">
        <f t="shared" si="8"/>
        <v>2.7555046455390097E-2</v>
      </c>
    </row>
    <row r="21" spans="1:28">
      <c r="A21" t="s">
        <v>2480</v>
      </c>
      <c r="B21" t="s">
        <v>2483</v>
      </c>
      <c r="C21" t="s">
        <v>2866</v>
      </c>
      <c r="D21" s="4" t="s">
        <v>1381</v>
      </c>
      <c r="E21" s="2"/>
      <c r="F21" t="s">
        <v>3176</v>
      </c>
      <c r="G21" s="4"/>
      <c r="H21" s="3" t="s">
        <v>1393</v>
      </c>
      <c r="I21" s="3" t="s">
        <v>1393</v>
      </c>
      <c r="J21" s="4">
        <v>340</v>
      </c>
      <c r="K21" s="4">
        <v>114</v>
      </c>
      <c r="L21" s="38" t="s">
        <v>1482</v>
      </c>
      <c r="M21" s="25">
        <v>10</v>
      </c>
      <c r="N21" s="49">
        <f t="shared" si="0"/>
        <v>5.5834729201563373E-3</v>
      </c>
      <c r="O21" s="25">
        <v>61</v>
      </c>
      <c r="P21" s="49">
        <f t="shared" si="1"/>
        <v>1.3507528786536759E-2</v>
      </c>
      <c r="Q21" s="25">
        <v>8</v>
      </c>
      <c r="R21" s="49">
        <f t="shared" si="2"/>
        <v>9.0702947845804991E-3</v>
      </c>
      <c r="S21" s="25">
        <v>159</v>
      </c>
      <c r="T21" s="49">
        <f t="shared" si="3"/>
        <v>4.4650379106992419E-2</v>
      </c>
      <c r="U21" s="30">
        <v>55</v>
      </c>
      <c r="V21" s="49">
        <f t="shared" si="4"/>
        <v>2.1903624054161689E-2</v>
      </c>
      <c r="W21" s="25">
        <v>85</v>
      </c>
      <c r="X21" s="49">
        <f t="shared" si="5"/>
        <v>4.1564792176039117E-2</v>
      </c>
      <c r="Y21" s="25">
        <v>27</v>
      </c>
      <c r="Z21" s="53">
        <f t="shared" si="6"/>
        <v>6.6176470588235295E-2</v>
      </c>
      <c r="AA21" s="26">
        <f t="shared" si="7"/>
        <v>405</v>
      </c>
      <c r="AB21" s="43">
        <f t="shared" si="8"/>
        <v>2.5773195876288658E-2</v>
      </c>
    </row>
    <row r="22" spans="1:28">
      <c r="A22" t="s">
        <v>699</v>
      </c>
      <c r="B22" t="s">
        <v>700</v>
      </c>
      <c r="C22" t="s">
        <v>2876</v>
      </c>
      <c r="D22" s="4" t="s">
        <v>1381</v>
      </c>
      <c r="E22" s="2"/>
      <c r="F22" t="s">
        <v>3349</v>
      </c>
      <c r="G22" s="4"/>
      <c r="H22" s="3" t="s">
        <v>1393</v>
      </c>
      <c r="I22" s="3" t="s">
        <v>1393</v>
      </c>
      <c r="J22" s="4">
        <v>342</v>
      </c>
      <c r="K22" s="4">
        <v>269</v>
      </c>
      <c r="L22" s="38" t="s">
        <v>1482</v>
      </c>
      <c r="M22" s="25">
        <v>8</v>
      </c>
      <c r="N22" s="49">
        <f t="shared" si="0"/>
        <v>4.4667783361250699E-3</v>
      </c>
      <c r="O22" s="25">
        <v>158</v>
      </c>
      <c r="P22" s="49">
        <f t="shared" si="1"/>
        <v>3.4986713906111605E-2</v>
      </c>
      <c r="Q22" s="25">
        <v>27</v>
      </c>
      <c r="R22" s="49">
        <f t="shared" si="2"/>
        <v>3.0612244897959183E-2</v>
      </c>
      <c r="S22" s="25">
        <v>126</v>
      </c>
      <c r="T22" s="49">
        <f t="shared" si="3"/>
        <v>3.5383319292333612E-2</v>
      </c>
      <c r="U22" s="30">
        <v>69</v>
      </c>
      <c r="V22" s="49">
        <f t="shared" si="4"/>
        <v>2.7479091995221028E-2</v>
      </c>
      <c r="W22" s="25">
        <v>11</v>
      </c>
      <c r="X22" s="49">
        <f t="shared" si="5"/>
        <v>5.3789731051344745E-3</v>
      </c>
      <c r="Y22" s="25"/>
      <c r="Z22" s="53" t="str">
        <f t="shared" si="6"/>
        <v xml:space="preserve"> </v>
      </c>
      <c r="AA22" s="26">
        <f t="shared" si="7"/>
        <v>399</v>
      </c>
      <c r="AB22" s="43">
        <f t="shared" si="8"/>
        <v>2.5391370752195493E-2</v>
      </c>
    </row>
    <row r="23" spans="1:28">
      <c r="A23" t="s">
        <v>702</v>
      </c>
      <c r="B23" t="s">
        <v>704</v>
      </c>
      <c r="C23" t="s">
        <v>2887</v>
      </c>
      <c r="D23" s="4" t="s">
        <v>1381</v>
      </c>
      <c r="E23" s="2"/>
      <c r="F23" t="s">
        <v>3108</v>
      </c>
      <c r="G23" s="4"/>
      <c r="H23" s="3" t="s">
        <v>1393</v>
      </c>
      <c r="I23" s="3" t="s">
        <v>1393</v>
      </c>
      <c r="J23" s="4">
        <v>339</v>
      </c>
      <c r="K23" s="4">
        <v>58</v>
      </c>
      <c r="L23" s="38" t="s">
        <v>1482</v>
      </c>
      <c r="M23" s="25">
        <v>18</v>
      </c>
      <c r="N23" s="49">
        <f t="shared" si="0"/>
        <v>1.0050251256281407E-2</v>
      </c>
      <c r="O23" s="25">
        <v>104</v>
      </c>
      <c r="P23" s="49">
        <f t="shared" si="1"/>
        <v>2.3029229406554472E-2</v>
      </c>
      <c r="Q23" s="25">
        <v>15</v>
      </c>
      <c r="R23" s="49">
        <f t="shared" si="2"/>
        <v>1.7006802721088437E-2</v>
      </c>
      <c r="S23" s="25">
        <v>49</v>
      </c>
      <c r="T23" s="49">
        <f t="shared" si="3"/>
        <v>1.3760179724796406E-2</v>
      </c>
      <c r="U23" s="30">
        <v>56</v>
      </c>
      <c r="V23" s="49">
        <f t="shared" si="4"/>
        <v>2.2301871764237355E-2</v>
      </c>
      <c r="W23" s="25">
        <v>129</v>
      </c>
      <c r="X23" s="49">
        <f t="shared" si="5"/>
        <v>6.3080684596577022E-2</v>
      </c>
      <c r="Y23" s="25">
        <v>17</v>
      </c>
      <c r="Z23" s="53">
        <f t="shared" si="6"/>
        <v>4.1666666666666664E-2</v>
      </c>
      <c r="AA23" s="26">
        <f t="shared" si="7"/>
        <v>388</v>
      </c>
      <c r="AB23" s="43">
        <f t="shared" si="8"/>
        <v>2.4691358024691357E-2</v>
      </c>
    </row>
    <row r="24" spans="1:28">
      <c r="A24" t="s">
        <v>6158</v>
      </c>
      <c r="B24" t="s">
        <v>1594</v>
      </c>
      <c r="C24" t="s">
        <v>2867</v>
      </c>
      <c r="D24" s="4" t="s">
        <v>1381</v>
      </c>
      <c r="E24" s="2" t="s">
        <v>2064</v>
      </c>
      <c r="F24" t="s">
        <v>3197</v>
      </c>
      <c r="G24" s="4"/>
      <c r="H24" s="3" t="s">
        <v>1393</v>
      </c>
      <c r="I24" s="3" t="s">
        <v>1393</v>
      </c>
      <c r="J24" s="4">
        <v>341</v>
      </c>
      <c r="K24" s="4">
        <v>276</v>
      </c>
      <c r="L24" s="38" t="s">
        <v>1482</v>
      </c>
      <c r="M24" s="25">
        <v>19</v>
      </c>
      <c r="N24" s="49">
        <f t="shared" si="0"/>
        <v>1.060859854829704E-2</v>
      </c>
      <c r="O24" s="25">
        <v>92</v>
      </c>
      <c r="P24" s="49">
        <f t="shared" si="1"/>
        <v>2.0372010628875111E-2</v>
      </c>
      <c r="Q24" s="25">
        <v>23</v>
      </c>
      <c r="R24" s="49">
        <f t="shared" si="2"/>
        <v>2.6077097505668934E-2</v>
      </c>
      <c r="S24" s="25">
        <v>78</v>
      </c>
      <c r="T24" s="49">
        <f t="shared" si="3"/>
        <v>2.1903959561920809E-2</v>
      </c>
      <c r="U24" s="30">
        <v>63</v>
      </c>
      <c r="V24" s="49">
        <f t="shared" si="4"/>
        <v>2.5089605734767026E-2</v>
      </c>
      <c r="W24" s="25">
        <v>24</v>
      </c>
      <c r="X24" s="49">
        <f t="shared" si="5"/>
        <v>1.1735941320293399E-2</v>
      </c>
      <c r="Y24" s="25"/>
      <c r="Z24" s="53" t="str">
        <f t="shared" si="6"/>
        <v xml:space="preserve"> </v>
      </c>
      <c r="AA24" s="26">
        <f t="shared" si="7"/>
        <v>299</v>
      </c>
      <c r="AB24" s="43">
        <f t="shared" si="8"/>
        <v>1.9027618683976073E-2</v>
      </c>
    </row>
    <row r="25" spans="1:28">
      <c r="A25" t="s">
        <v>1508</v>
      </c>
      <c r="B25" t="s">
        <v>1509</v>
      </c>
      <c r="C25" t="s">
        <v>2876</v>
      </c>
      <c r="D25" s="4" t="s">
        <v>1381</v>
      </c>
      <c r="E25" s="2"/>
      <c r="F25" t="s">
        <v>3345</v>
      </c>
      <c r="G25" s="4"/>
      <c r="H25" s="3" t="s">
        <v>1393</v>
      </c>
      <c r="I25" s="3" t="s">
        <v>1393</v>
      </c>
      <c r="J25" s="4">
        <v>342</v>
      </c>
      <c r="K25" s="4">
        <v>269</v>
      </c>
      <c r="L25" s="38" t="s">
        <v>1482</v>
      </c>
      <c r="M25" s="25">
        <v>26</v>
      </c>
      <c r="N25" s="49">
        <f t="shared" si="0"/>
        <v>1.4517029592406477E-2</v>
      </c>
      <c r="O25" s="25">
        <v>97</v>
      </c>
      <c r="P25" s="49">
        <f t="shared" si="1"/>
        <v>2.1479185119574844E-2</v>
      </c>
      <c r="Q25" s="25">
        <v>9</v>
      </c>
      <c r="R25" s="49">
        <f t="shared" si="2"/>
        <v>1.020408163265306E-2</v>
      </c>
      <c r="S25" s="25">
        <v>34</v>
      </c>
      <c r="T25" s="49">
        <f t="shared" si="3"/>
        <v>9.5478798090424047E-3</v>
      </c>
      <c r="U25" s="30">
        <v>63</v>
      </c>
      <c r="V25" s="49">
        <f t="shared" si="4"/>
        <v>2.5089605734767026E-2</v>
      </c>
      <c r="W25" s="25">
        <v>62</v>
      </c>
      <c r="X25" s="49">
        <f t="shared" si="5"/>
        <v>3.0317848410757946E-2</v>
      </c>
      <c r="Y25" s="25"/>
      <c r="Z25" s="53" t="str">
        <f t="shared" si="6"/>
        <v xml:space="preserve"> </v>
      </c>
      <c r="AA25" s="26">
        <f t="shared" si="7"/>
        <v>291</v>
      </c>
      <c r="AB25" s="43">
        <f t="shared" si="8"/>
        <v>1.8518518518518517E-2</v>
      </c>
    </row>
    <row r="26" spans="1:28">
      <c r="A26" t="s">
        <v>1571</v>
      </c>
      <c r="B26" t="s">
        <v>1577</v>
      </c>
      <c r="C26" t="s">
        <v>2879</v>
      </c>
      <c r="D26" s="4" t="s">
        <v>1381</v>
      </c>
      <c r="E26" s="2"/>
      <c r="F26" t="s">
        <v>1633</v>
      </c>
      <c r="G26" s="4"/>
      <c r="H26" s="3" t="s">
        <v>1393</v>
      </c>
      <c r="I26" s="3" t="s">
        <v>1393</v>
      </c>
      <c r="J26" s="4">
        <v>335</v>
      </c>
      <c r="K26" s="4">
        <v>155</v>
      </c>
      <c r="L26" s="38" t="s">
        <v>1482</v>
      </c>
      <c r="M26" s="25">
        <v>75</v>
      </c>
      <c r="N26" s="49">
        <f t="shared" si="0"/>
        <v>4.1876046901172533E-2</v>
      </c>
      <c r="O26" s="25">
        <v>171</v>
      </c>
      <c r="P26" s="49">
        <f t="shared" si="1"/>
        <v>3.786536758193091E-2</v>
      </c>
      <c r="Q26" s="25">
        <v>15</v>
      </c>
      <c r="R26" s="49">
        <f t="shared" si="2"/>
        <v>1.7006802721088437E-2</v>
      </c>
      <c r="S26" s="25">
        <v>13</v>
      </c>
      <c r="T26" s="49">
        <f t="shared" si="3"/>
        <v>3.6506599269868017E-3</v>
      </c>
      <c r="U26" s="30">
        <v>4</v>
      </c>
      <c r="V26" s="49">
        <f t="shared" si="4"/>
        <v>1.5929908403026682E-3</v>
      </c>
      <c r="W26" s="25"/>
      <c r="X26" s="49" t="str">
        <f t="shared" si="5"/>
        <v xml:space="preserve"> </v>
      </c>
      <c r="Y26" s="25"/>
      <c r="Z26" s="53" t="str">
        <f t="shared" si="6"/>
        <v xml:space="preserve"> </v>
      </c>
      <c r="AA26" s="26">
        <f t="shared" si="7"/>
        <v>278</v>
      </c>
      <c r="AB26" s="43">
        <f t="shared" si="8"/>
        <v>1.7691230749649994E-2</v>
      </c>
    </row>
    <row r="27" spans="1:28">
      <c r="A27" t="s">
        <v>2511</v>
      </c>
      <c r="B27" t="s">
        <v>2512</v>
      </c>
      <c r="C27" t="s">
        <v>2340</v>
      </c>
      <c r="D27" s="4" t="s">
        <v>1381</v>
      </c>
      <c r="E27" s="2"/>
      <c r="F27" t="s">
        <v>6523</v>
      </c>
      <c r="G27" s="4"/>
      <c r="H27" s="3" t="s">
        <v>1393</v>
      </c>
      <c r="I27" s="3" t="s">
        <v>1393</v>
      </c>
      <c r="J27" s="4">
        <v>336</v>
      </c>
      <c r="K27" s="4">
        <v>60</v>
      </c>
      <c r="L27" s="38" t="s">
        <v>1482</v>
      </c>
      <c r="M27" s="25">
        <v>26</v>
      </c>
      <c r="N27" s="49">
        <f t="shared" si="0"/>
        <v>1.4517029592406477E-2</v>
      </c>
      <c r="O27" s="25">
        <v>130</v>
      </c>
      <c r="P27" s="49">
        <f t="shared" si="1"/>
        <v>2.878653675819309E-2</v>
      </c>
      <c r="Q27" s="25">
        <v>17</v>
      </c>
      <c r="R27" s="49">
        <f t="shared" si="2"/>
        <v>1.927437641723356E-2</v>
      </c>
      <c r="S27" s="25">
        <v>11</v>
      </c>
      <c r="T27" s="49">
        <f t="shared" si="3"/>
        <v>3.0890199382196011E-3</v>
      </c>
      <c r="U27" s="30">
        <v>23</v>
      </c>
      <c r="V27" s="49">
        <f t="shared" si="4"/>
        <v>9.1596973317403432E-3</v>
      </c>
      <c r="W27" s="25">
        <v>62</v>
      </c>
      <c r="X27" s="49">
        <f t="shared" si="5"/>
        <v>3.0317848410757946E-2</v>
      </c>
      <c r="Y27" s="25"/>
      <c r="Z27" s="53" t="str">
        <f t="shared" si="6"/>
        <v xml:space="preserve"> </v>
      </c>
      <c r="AA27" s="26">
        <f t="shared" si="7"/>
        <v>269</v>
      </c>
      <c r="AB27" s="43">
        <f t="shared" si="8"/>
        <v>1.7118493063510244E-2</v>
      </c>
    </row>
    <row r="28" spans="1:28">
      <c r="A28" t="s">
        <v>2480</v>
      </c>
      <c r="B28" t="s">
        <v>2481</v>
      </c>
      <c r="C28" t="s">
        <v>2866</v>
      </c>
      <c r="D28" s="4" t="s">
        <v>1381</v>
      </c>
      <c r="E28" s="2"/>
      <c r="F28" t="s">
        <v>3173</v>
      </c>
      <c r="G28" s="4"/>
      <c r="H28" s="3" t="s">
        <v>1393</v>
      </c>
      <c r="I28" s="3" t="s">
        <v>581</v>
      </c>
      <c r="J28" s="4">
        <v>340</v>
      </c>
      <c r="K28" s="4">
        <v>114</v>
      </c>
      <c r="L28" s="38" t="s">
        <v>1482</v>
      </c>
      <c r="M28" s="25">
        <v>2</v>
      </c>
      <c r="N28" s="49">
        <f t="shared" si="0"/>
        <v>1.1166945840312675E-3</v>
      </c>
      <c r="O28" s="25">
        <v>119</v>
      </c>
      <c r="P28" s="49">
        <f t="shared" si="1"/>
        <v>2.6350752878653676E-2</v>
      </c>
      <c r="Q28" s="25">
        <v>19</v>
      </c>
      <c r="R28" s="49">
        <f t="shared" si="2"/>
        <v>2.1541950113378686E-2</v>
      </c>
      <c r="S28" s="25">
        <v>53</v>
      </c>
      <c r="T28" s="49">
        <f t="shared" si="3"/>
        <v>1.4883459702330806E-2</v>
      </c>
      <c r="U28" s="30">
        <v>49</v>
      </c>
      <c r="V28" s="49">
        <f t="shared" si="4"/>
        <v>1.9514137793707687E-2</v>
      </c>
      <c r="W28" s="25">
        <v>20</v>
      </c>
      <c r="X28" s="49">
        <f t="shared" si="5"/>
        <v>9.7799511002444987E-3</v>
      </c>
      <c r="Y28" s="25"/>
      <c r="Z28" s="53" t="str">
        <f t="shared" si="6"/>
        <v xml:space="preserve"> </v>
      </c>
      <c r="AA28" s="26">
        <f t="shared" si="7"/>
        <v>262</v>
      </c>
      <c r="AB28" s="43">
        <f t="shared" si="8"/>
        <v>1.6673030418734885E-2</v>
      </c>
    </row>
    <row r="29" spans="1:28">
      <c r="A29" t="s">
        <v>1560</v>
      </c>
      <c r="B29" t="s">
        <v>1561</v>
      </c>
      <c r="C29" t="s">
        <v>2329</v>
      </c>
      <c r="D29" s="4" t="s">
        <v>1381</v>
      </c>
      <c r="E29" s="2"/>
      <c r="F29" s="14" t="s">
        <v>6498</v>
      </c>
      <c r="G29" s="4"/>
      <c r="H29" s="3" t="s">
        <v>1393</v>
      </c>
      <c r="I29" s="3" t="s">
        <v>1393</v>
      </c>
      <c r="J29" s="4">
        <v>332</v>
      </c>
      <c r="K29" s="4">
        <v>72</v>
      </c>
      <c r="L29" s="38" t="s">
        <v>1482</v>
      </c>
      <c r="M29" s="25">
        <v>22</v>
      </c>
      <c r="N29" s="49">
        <f t="shared" si="0"/>
        <v>1.2283640424343942E-2</v>
      </c>
      <c r="O29" s="25">
        <v>118</v>
      </c>
      <c r="P29" s="49">
        <f t="shared" si="1"/>
        <v>2.6129317980513728E-2</v>
      </c>
      <c r="Q29" s="25">
        <v>10</v>
      </c>
      <c r="R29" s="49">
        <f t="shared" si="2"/>
        <v>1.1337868480725623E-2</v>
      </c>
      <c r="S29" s="25">
        <v>82</v>
      </c>
      <c r="T29" s="49">
        <f t="shared" si="3"/>
        <v>2.3027239539455208E-2</v>
      </c>
      <c r="U29" s="30">
        <v>9</v>
      </c>
      <c r="V29" s="49">
        <f t="shared" si="4"/>
        <v>3.5842293906810036E-3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241</v>
      </c>
      <c r="AB29" s="43">
        <f t="shared" si="8"/>
        <v>1.5336642484408807E-2</v>
      </c>
    </row>
    <row r="30" spans="1:28">
      <c r="A30" t="s">
        <v>2480</v>
      </c>
      <c r="B30" t="s">
        <v>1249</v>
      </c>
      <c r="C30" t="s">
        <v>2866</v>
      </c>
      <c r="D30" s="4" t="s">
        <v>1381</v>
      </c>
      <c r="E30" s="2"/>
      <c r="F30" t="s">
        <v>3177</v>
      </c>
      <c r="G30" s="4"/>
      <c r="H30" s="3" t="s">
        <v>1393</v>
      </c>
      <c r="I30" s="3" t="s">
        <v>1393</v>
      </c>
      <c r="J30" s="4">
        <v>340</v>
      </c>
      <c r="K30" s="4">
        <v>115</v>
      </c>
      <c r="L30" s="38" t="s">
        <v>1482</v>
      </c>
      <c r="M30" s="25">
        <v>1</v>
      </c>
      <c r="N30" s="49">
        <f t="shared" si="0"/>
        <v>5.5834729201563373E-4</v>
      </c>
      <c r="O30" s="25">
        <v>60</v>
      </c>
      <c r="P30" s="49">
        <f t="shared" si="1"/>
        <v>1.3286093888396812E-2</v>
      </c>
      <c r="Q30" s="25"/>
      <c r="R30" s="49" t="str">
        <f t="shared" si="2"/>
        <v xml:space="preserve"> </v>
      </c>
      <c r="S30" s="25">
        <v>94</v>
      </c>
      <c r="T30" s="49">
        <f t="shared" si="3"/>
        <v>2.639707947205841E-2</v>
      </c>
      <c r="U30" s="30">
        <v>53</v>
      </c>
      <c r="V30" s="49">
        <f t="shared" si="4"/>
        <v>2.1107128634010354E-2</v>
      </c>
      <c r="W30" s="25">
        <v>24</v>
      </c>
      <c r="X30" s="49">
        <f t="shared" si="5"/>
        <v>1.1735941320293399E-2</v>
      </c>
      <c r="Y30" s="25">
        <v>1</v>
      </c>
      <c r="Z30" s="53">
        <f t="shared" si="6"/>
        <v>2.4509803921568627E-3</v>
      </c>
      <c r="AA30" s="26">
        <f t="shared" si="7"/>
        <v>233</v>
      </c>
      <c r="AB30" s="43">
        <f t="shared" si="8"/>
        <v>1.4827542318951253E-2</v>
      </c>
    </row>
    <row r="31" spans="1:28">
      <c r="A31" t="s">
        <v>2486</v>
      </c>
      <c r="B31" t="s">
        <v>2487</v>
      </c>
      <c r="C31" t="s">
        <v>2340</v>
      </c>
      <c r="D31" s="4" t="s">
        <v>1381</v>
      </c>
      <c r="E31" s="2"/>
      <c r="F31" t="s">
        <v>6522</v>
      </c>
      <c r="G31" s="4"/>
      <c r="H31" s="3" t="s">
        <v>1393</v>
      </c>
      <c r="I31" s="3" t="s">
        <v>1393</v>
      </c>
      <c r="J31" s="4">
        <v>336</v>
      </c>
      <c r="K31" s="4">
        <v>60</v>
      </c>
      <c r="L31" s="38" t="s">
        <v>1482</v>
      </c>
      <c r="M31" s="25">
        <v>9</v>
      </c>
      <c r="N31" s="49">
        <f t="shared" si="0"/>
        <v>5.0251256281407036E-3</v>
      </c>
      <c r="O31" s="25">
        <v>113</v>
      </c>
      <c r="P31" s="49">
        <f t="shared" si="1"/>
        <v>2.5022143489813995E-2</v>
      </c>
      <c r="Q31" s="25">
        <v>13</v>
      </c>
      <c r="R31" s="49">
        <f t="shared" si="2"/>
        <v>1.4739229024943311E-2</v>
      </c>
      <c r="S31" s="25">
        <v>38</v>
      </c>
      <c r="T31" s="49">
        <f t="shared" si="3"/>
        <v>1.0671159786576805E-2</v>
      </c>
      <c r="U31" s="30">
        <v>50</v>
      </c>
      <c r="V31" s="49">
        <f t="shared" si="4"/>
        <v>1.9912385503783353E-2</v>
      </c>
      <c r="W31" s="25">
        <v>2</v>
      </c>
      <c r="X31" s="49">
        <f t="shared" si="5"/>
        <v>9.7799511002444979E-4</v>
      </c>
      <c r="Y31" s="25"/>
      <c r="Z31" s="53" t="str">
        <f t="shared" si="6"/>
        <v xml:space="preserve"> </v>
      </c>
      <c r="AA31" s="26">
        <f t="shared" si="7"/>
        <v>225</v>
      </c>
      <c r="AB31" s="43">
        <f t="shared" si="8"/>
        <v>1.4318442153493699E-2</v>
      </c>
    </row>
    <row r="32" spans="1:28">
      <c r="A32" t="s">
        <v>714</v>
      </c>
      <c r="B32" t="s">
        <v>716</v>
      </c>
      <c r="C32" t="s">
        <v>2879</v>
      </c>
      <c r="D32" s="4" t="s">
        <v>1381</v>
      </c>
      <c r="E32" s="2"/>
      <c r="G32" s="4"/>
      <c r="H32" s="3" t="s">
        <v>1393</v>
      </c>
      <c r="I32" s="3" t="s">
        <v>1393</v>
      </c>
      <c r="J32" s="4">
        <v>333</v>
      </c>
      <c r="K32" s="4">
        <v>156</v>
      </c>
      <c r="L32" s="38" t="s">
        <v>1482</v>
      </c>
      <c r="M32" s="25">
        <v>57</v>
      </c>
      <c r="N32" s="49">
        <f t="shared" si="0"/>
        <v>3.1825795644891124E-2</v>
      </c>
      <c r="O32" s="25">
        <v>78</v>
      </c>
      <c r="P32" s="49">
        <f t="shared" si="1"/>
        <v>1.7271922054915855E-2</v>
      </c>
      <c r="Q32" s="25">
        <v>29</v>
      </c>
      <c r="R32" s="49">
        <f t="shared" si="2"/>
        <v>3.2879818594104306E-2</v>
      </c>
      <c r="S32" s="25">
        <v>35</v>
      </c>
      <c r="T32" s="49">
        <f t="shared" si="3"/>
        <v>9.8286998034260043E-3</v>
      </c>
      <c r="U32" s="30">
        <v>20</v>
      </c>
      <c r="V32" s="49">
        <f t="shared" si="4"/>
        <v>7.9649542015133405E-3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219</v>
      </c>
      <c r="AB32" s="43">
        <f t="shared" si="8"/>
        <v>1.3936617029400534E-2</v>
      </c>
    </row>
    <row r="33" spans="1:28">
      <c r="A33" t="s">
        <v>122</v>
      </c>
      <c r="B33" t="s">
        <v>1746</v>
      </c>
      <c r="C33" t="s">
        <v>2879</v>
      </c>
      <c r="D33" s="4" t="s">
        <v>1381</v>
      </c>
      <c r="E33" s="2"/>
      <c r="F33" t="s">
        <v>6223</v>
      </c>
      <c r="G33" s="4"/>
      <c r="H33" s="3" t="s">
        <v>1393</v>
      </c>
      <c r="I33" s="3" t="s">
        <v>1393</v>
      </c>
      <c r="J33" s="4">
        <v>334</v>
      </c>
      <c r="K33" s="4">
        <v>156</v>
      </c>
      <c r="L33" s="38" t="s">
        <v>1482</v>
      </c>
      <c r="M33" s="25">
        <v>33</v>
      </c>
      <c r="N33" s="49">
        <f t="shared" si="0"/>
        <v>1.8425460636515914E-2</v>
      </c>
      <c r="O33" s="25">
        <v>21</v>
      </c>
      <c r="P33" s="49">
        <f t="shared" si="1"/>
        <v>4.6501328609388839E-3</v>
      </c>
      <c r="Q33" s="25">
        <v>2</v>
      </c>
      <c r="R33" s="49">
        <f t="shared" si="2"/>
        <v>2.2675736961451248E-3</v>
      </c>
      <c r="S33" s="25">
        <v>17</v>
      </c>
      <c r="T33" s="49">
        <f t="shared" si="3"/>
        <v>4.7739399045212023E-3</v>
      </c>
      <c r="U33" s="30">
        <v>22</v>
      </c>
      <c r="V33" s="49">
        <f t="shared" si="4"/>
        <v>8.7614496216646756E-3</v>
      </c>
      <c r="W33" s="25">
        <v>81</v>
      </c>
      <c r="X33" s="49">
        <f t="shared" si="5"/>
        <v>3.9608801955990217E-2</v>
      </c>
      <c r="Y33" s="25">
        <v>30</v>
      </c>
      <c r="Z33" s="53">
        <f t="shared" si="6"/>
        <v>7.3529411764705885E-2</v>
      </c>
      <c r="AA33" s="26">
        <f t="shared" si="7"/>
        <v>206</v>
      </c>
      <c r="AB33" s="43">
        <f t="shared" si="8"/>
        <v>1.310932926053201E-2</v>
      </c>
    </row>
    <row r="34" spans="1:28">
      <c r="A34" t="s">
        <v>694</v>
      </c>
      <c r="B34" t="s">
        <v>1874</v>
      </c>
      <c r="C34" t="s">
        <v>2884</v>
      </c>
      <c r="D34" s="4" t="s">
        <v>6552</v>
      </c>
      <c r="E34" s="2" t="s">
        <v>3232</v>
      </c>
      <c r="F34" t="s">
        <v>6376</v>
      </c>
      <c r="G34" s="4"/>
      <c r="H34" s="3" t="s">
        <v>1393</v>
      </c>
      <c r="I34" s="3" t="s">
        <v>1393</v>
      </c>
      <c r="J34" s="4">
        <v>330</v>
      </c>
      <c r="K34" s="4" t="s">
        <v>6186</v>
      </c>
      <c r="L34" s="38" t="s">
        <v>1482</v>
      </c>
      <c r="M34" s="25">
        <v>131</v>
      </c>
      <c r="N34" s="49">
        <f t="shared" si="0"/>
        <v>7.3143495254048022E-2</v>
      </c>
      <c r="O34" s="25">
        <v>47</v>
      </c>
      <c r="P34" s="49">
        <f t="shared" si="1"/>
        <v>1.0407440212577503E-2</v>
      </c>
      <c r="Q34" s="25">
        <v>16</v>
      </c>
      <c r="R34" s="49">
        <f t="shared" si="2"/>
        <v>1.8140589569160998E-2</v>
      </c>
      <c r="S34" s="28"/>
      <c r="T34" s="49" t="str">
        <f t="shared" si="3"/>
        <v xml:space="preserve"> </v>
      </c>
      <c r="U34" s="30"/>
      <c r="V34" s="49" t="str">
        <f t="shared" si="4"/>
        <v xml:space="preserve"> </v>
      </c>
      <c r="W34" s="25">
        <v>2</v>
      </c>
      <c r="X34" s="49">
        <f t="shared" si="5"/>
        <v>9.7799511002444979E-4</v>
      </c>
      <c r="Y34" s="25"/>
      <c r="Z34" s="53" t="str">
        <f t="shared" si="6"/>
        <v xml:space="preserve"> </v>
      </c>
      <c r="AA34" s="26">
        <f t="shared" si="7"/>
        <v>196</v>
      </c>
      <c r="AB34" s="43">
        <f t="shared" si="8"/>
        <v>1.2472954053710067E-2</v>
      </c>
    </row>
    <row r="35" spans="1:28">
      <c r="A35" t="s">
        <v>694</v>
      </c>
      <c r="B35" t="s">
        <v>695</v>
      </c>
      <c r="C35" t="s">
        <v>2884</v>
      </c>
      <c r="D35" s="4" t="s">
        <v>6552</v>
      </c>
      <c r="E35" s="2"/>
      <c r="F35" t="s">
        <v>6375</v>
      </c>
      <c r="G35" s="4"/>
      <c r="H35" s="3" t="s">
        <v>1393</v>
      </c>
      <c r="I35" s="3" t="s">
        <v>1393</v>
      </c>
      <c r="J35" s="4">
        <v>329</v>
      </c>
      <c r="K35" s="4">
        <v>56</v>
      </c>
      <c r="L35" s="38" t="s">
        <v>1482</v>
      </c>
      <c r="M35" s="25">
        <v>129</v>
      </c>
      <c r="N35" s="49">
        <f t="shared" si="0"/>
        <v>7.2026800670016752E-2</v>
      </c>
      <c r="O35" s="25">
        <v>43</v>
      </c>
      <c r="P35" s="49">
        <f t="shared" si="1"/>
        <v>9.5217006200177152E-3</v>
      </c>
      <c r="Q35" s="25">
        <v>11</v>
      </c>
      <c r="R35" s="49">
        <f t="shared" si="2"/>
        <v>1.2471655328798186E-2</v>
      </c>
      <c r="S35" s="28"/>
      <c r="T35" s="49" t="str">
        <f t="shared" si="3"/>
        <v xml:space="preserve"> </v>
      </c>
      <c r="U35" s="30">
        <v>7</v>
      </c>
      <c r="V35" s="49">
        <f t="shared" si="4"/>
        <v>2.7877339705296694E-3</v>
      </c>
      <c r="W35" s="25">
        <v>4</v>
      </c>
      <c r="X35" s="49">
        <f t="shared" si="5"/>
        <v>1.9559902200488996E-3</v>
      </c>
      <c r="Y35" s="25"/>
      <c r="Z35" s="53" t="str">
        <f t="shared" si="6"/>
        <v xml:space="preserve"> </v>
      </c>
      <c r="AA35" s="26">
        <f t="shared" si="7"/>
        <v>194</v>
      </c>
      <c r="AB35" s="43">
        <f t="shared" si="8"/>
        <v>1.2345679012345678E-2</v>
      </c>
    </row>
    <row r="36" spans="1:28">
      <c r="A36" t="s">
        <v>2136</v>
      </c>
      <c r="B36" t="s">
        <v>2144</v>
      </c>
      <c r="C36" t="s">
        <v>918</v>
      </c>
      <c r="D36" s="4" t="s">
        <v>1382</v>
      </c>
      <c r="E36" s="2"/>
      <c r="F36" t="s">
        <v>776</v>
      </c>
      <c r="G36" s="4"/>
      <c r="H36" s="3" t="s">
        <v>1393</v>
      </c>
      <c r="I36" s="3" t="s">
        <v>1393</v>
      </c>
      <c r="J36" s="4">
        <v>226</v>
      </c>
      <c r="K36" s="4">
        <v>325</v>
      </c>
      <c r="L36" s="38" t="s">
        <v>1482</v>
      </c>
      <c r="M36" s="25">
        <v>29</v>
      </c>
      <c r="N36" s="49">
        <f t="shared" si="0"/>
        <v>1.6192071468453379E-2</v>
      </c>
      <c r="O36" s="25">
        <v>62</v>
      </c>
      <c r="P36" s="49">
        <f t="shared" si="1"/>
        <v>1.3728963684676704E-2</v>
      </c>
      <c r="Q36" s="25">
        <v>7</v>
      </c>
      <c r="R36" s="49">
        <f t="shared" si="2"/>
        <v>7.9365079365079361E-3</v>
      </c>
      <c r="S36" s="25">
        <v>11</v>
      </c>
      <c r="T36" s="49">
        <f t="shared" si="3"/>
        <v>3.0890199382196011E-3</v>
      </c>
      <c r="U36" s="30">
        <v>44</v>
      </c>
      <c r="V36" s="49">
        <f t="shared" si="4"/>
        <v>1.7522899243329351E-2</v>
      </c>
      <c r="W36" s="25">
        <v>22</v>
      </c>
      <c r="X36" s="49">
        <f t="shared" si="5"/>
        <v>1.0757946210268949E-2</v>
      </c>
      <c r="Y36" s="25">
        <v>1</v>
      </c>
      <c r="Z36" s="53">
        <f t="shared" si="6"/>
        <v>2.4509803921568627E-3</v>
      </c>
      <c r="AA36" s="26">
        <f t="shared" si="7"/>
        <v>176</v>
      </c>
      <c r="AB36" s="43">
        <f t="shared" si="8"/>
        <v>1.1200203640066183E-2</v>
      </c>
    </row>
    <row r="37" spans="1:28">
      <c r="A37" t="s">
        <v>2294</v>
      </c>
      <c r="B37" t="s">
        <v>2310</v>
      </c>
      <c r="C37" t="s">
        <v>911</v>
      </c>
      <c r="D37" s="4" t="s">
        <v>1381</v>
      </c>
      <c r="E37" s="2"/>
      <c r="F37" t="s">
        <v>492</v>
      </c>
      <c r="G37" s="4"/>
      <c r="H37" s="3" t="s">
        <v>1393</v>
      </c>
      <c r="I37" s="3" t="s">
        <v>1393</v>
      </c>
      <c r="J37" s="4">
        <v>327</v>
      </c>
      <c r="K37" s="4">
        <v>274</v>
      </c>
      <c r="L37" s="38" t="s">
        <v>1482</v>
      </c>
      <c r="M37" s="25">
        <v>5</v>
      </c>
      <c r="N37" s="49">
        <f t="shared" si="0"/>
        <v>2.7917364600781687E-3</v>
      </c>
      <c r="O37" s="25">
        <v>5</v>
      </c>
      <c r="P37" s="49">
        <f t="shared" si="1"/>
        <v>1.1071744906997344E-3</v>
      </c>
      <c r="Q37" s="25">
        <v>2</v>
      </c>
      <c r="R37" s="49">
        <f t="shared" si="2"/>
        <v>2.2675736961451248E-3</v>
      </c>
      <c r="S37" s="25">
        <v>36</v>
      </c>
      <c r="T37" s="49">
        <f t="shared" si="3"/>
        <v>1.0109519797809604E-2</v>
      </c>
      <c r="U37" s="30">
        <v>3</v>
      </c>
      <c r="V37" s="49">
        <f t="shared" si="4"/>
        <v>1.1947431302270011E-3</v>
      </c>
      <c r="W37" s="25">
        <v>119</v>
      </c>
      <c r="X37" s="49">
        <f t="shared" si="5"/>
        <v>5.8190709046454771E-2</v>
      </c>
      <c r="Y37" s="25"/>
      <c r="Z37" s="53" t="str">
        <f t="shared" si="6"/>
        <v xml:space="preserve"> </v>
      </c>
      <c r="AA37" s="26">
        <f t="shared" si="7"/>
        <v>170</v>
      </c>
      <c r="AB37" s="43">
        <f t="shared" si="8"/>
        <v>1.0818378515973018E-2</v>
      </c>
    </row>
    <row r="38" spans="1:28">
      <c r="A38" t="s">
        <v>6592</v>
      </c>
      <c r="B38" t="s">
        <v>6593</v>
      </c>
      <c r="C38" t="s">
        <v>2879</v>
      </c>
      <c r="D38" s="4" t="s">
        <v>1381</v>
      </c>
      <c r="E38" s="2" t="s">
        <v>2064</v>
      </c>
      <c r="F38" t="s">
        <v>2001</v>
      </c>
      <c r="G38" s="4"/>
      <c r="H38" s="3" t="s">
        <v>1393</v>
      </c>
      <c r="I38" s="3" t="s">
        <v>1393</v>
      </c>
      <c r="J38" s="4">
        <v>333</v>
      </c>
      <c r="K38" s="4"/>
      <c r="L38" s="38" t="s">
        <v>1482</v>
      </c>
      <c r="M38" s="25">
        <v>20</v>
      </c>
      <c r="N38" s="49">
        <f t="shared" si="0"/>
        <v>1.1166945840312675E-2</v>
      </c>
      <c r="O38" s="25">
        <v>33</v>
      </c>
      <c r="P38" s="49">
        <f t="shared" si="1"/>
        <v>7.3073516386182461E-3</v>
      </c>
      <c r="Q38" s="25">
        <v>11</v>
      </c>
      <c r="R38" s="49">
        <f t="shared" si="2"/>
        <v>1.2471655328798186E-2</v>
      </c>
      <c r="S38" s="25">
        <v>11</v>
      </c>
      <c r="T38" s="49">
        <f t="shared" si="3"/>
        <v>3.0890199382196011E-3</v>
      </c>
      <c r="U38" s="30">
        <v>34</v>
      </c>
      <c r="V38" s="49">
        <f t="shared" si="4"/>
        <v>1.3540422142572681E-2</v>
      </c>
      <c r="W38" s="25">
        <v>49</v>
      </c>
      <c r="X38" s="49">
        <f t="shared" si="5"/>
        <v>2.3960880195599023E-2</v>
      </c>
      <c r="Y38" s="25">
        <v>10</v>
      </c>
      <c r="Z38" s="53">
        <f t="shared" si="6"/>
        <v>2.4509803921568627E-2</v>
      </c>
      <c r="AA38" s="26">
        <f t="shared" si="7"/>
        <v>168</v>
      </c>
      <c r="AB38" s="43">
        <f t="shared" si="8"/>
        <v>1.0691103474608629E-2</v>
      </c>
    </row>
    <row r="39" spans="1:28">
      <c r="A39" t="s">
        <v>2763</v>
      </c>
      <c r="B39" t="s">
        <v>21</v>
      </c>
      <c r="C39" t="s">
        <v>2876</v>
      </c>
      <c r="D39" s="4" t="s">
        <v>1381</v>
      </c>
      <c r="E39" s="2"/>
      <c r="G39" s="4"/>
      <c r="H39" s="3" t="s">
        <v>1393</v>
      </c>
      <c r="I39" s="3" t="s">
        <v>1393</v>
      </c>
      <c r="J39" s="4"/>
      <c r="K39" s="4"/>
      <c r="L39" s="38" t="s">
        <v>1482</v>
      </c>
      <c r="M39" s="25">
        <v>2</v>
      </c>
      <c r="N39" s="49">
        <f t="shared" si="0"/>
        <v>1.1166945840312675E-3</v>
      </c>
      <c r="O39" s="25">
        <v>44</v>
      </c>
      <c r="P39" s="49">
        <f t="shared" si="1"/>
        <v>9.7431355181576609E-3</v>
      </c>
      <c r="Q39" s="25">
        <v>12</v>
      </c>
      <c r="R39" s="49">
        <f t="shared" si="2"/>
        <v>1.3605442176870748E-2</v>
      </c>
      <c r="S39" s="25">
        <v>54</v>
      </c>
      <c r="T39" s="49">
        <f t="shared" si="3"/>
        <v>1.5164279696714406E-2</v>
      </c>
      <c r="U39" s="30">
        <v>52</v>
      </c>
      <c r="V39" s="49">
        <f t="shared" si="4"/>
        <v>2.0708880923934688E-2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164</v>
      </c>
      <c r="AB39" s="43">
        <f t="shared" si="8"/>
        <v>1.0436553391879853E-2</v>
      </c>
    </row>
    <row r="40" spans="1:28">
      <c r="A40" t="s">
        <v>122</v>
      </c>
      <c r="B40" t="s">
        <v>2278</v>
      </c>
      <c r="C40" t="s">
        <v>2879</v>
      </c>
      <c r="D40" s="4" t="s">
        <v>1381</v>
      </c>
      <c r="E40" s="2"/>
      <c r="F40" t="s">
        <v>509</v>
      </c>
      <c r="G40" s="4"/>
      <c r="H40" s="3" t="s">
        <v>1393</v>
      </c>
      <c r="I40" s="3" t="s">
        <v>1393</v>
      </c>
      <c r="J40" s="4">
        <v>334</v>
      </c>
      <c r="K40" s="4"/>
      <c r="L40" s="38" t="s">
        <v>1482</v>
      </c>
      <c r="M40" s="25">
        <v>27</v>
      </c>
      <c r="N40" s="49">
        <f t="shared" ref="N40:N71" si="9">IF(M40=0," ",M40/M$135)</f>
        <v>1.507537688442211E-2</v>
      </c>
      <c r="O40" s="25">
        <v>74</v>
      </c>
      <c r="P40" s="49">
        <f t="shared" ref="P40:P71" si="10">IF(O40=0," ",O40/O$135)</f>
        <v>1.6386182462356066E-2</v>
      </c>
      <c r="Q40" s="25">
        <v>26</v>
      </c>
      <c r="R40" s="49">
        <f t="shared" ref="R40:R71" si="11">IF(Q40=0," ",Q40/Q$135)</f>
        <v>2.9478458049886622E-2</v>
      </c>
      <c r="S40" s="25">
        <v>13</v>
      </c>
      <c r="T40" s="49">
        <f t="shared" ref="T40:T71" si="12">IF(S40=0," ",S40/S$135)</f>
        <v>3.6506599269868017E-3</v>
      </c>
      <c r="U40" s="30">
        <v>16</v>
      </c>
      <c r="V40" s="49">
        <f t="shared" ref="V40:V71" si="13">IF(U40=0," ",U40/U$135)</f>
        <v>6.3719633612106729E-3</v>
      </c>
      <c r="W40" s="25">
        <v>5</v>
      </c>
      <c r="X40" s="49">
        <f t="shared" ref="X40:X71" si="14">IF(W40=0," ",W40/W$135)</f>
        <v>2.4449877750611247E-3</v>
      </c>
      <c r="Y40" s="25">
        <v>2</v>
      </c>
      <c r="Z40" s="53">
        <f t="shared" ref="Z40:Z71" si="15">IF(Y40=0," ",Y40/Y$135)</f>
        <v>4.9019607843137254E-3</v>
      </c>
      <c r="AA40" s="26">
        <f t="shared" ref="AA40:AA71" si="16">M40+O40+Q40+S40+U40+W40+Y40</f>
        <v>163</v>
      </c>
      <c r="AB40" s="43">
        <f t="shared" ref="AB40:AB71" si="17">AA40/AA$128</f>
        <v>1.0372915871197657E-2</v>
      </c>
    </row>
    <row r="41" spans="1:28">
      <c r="A41" t="s">
        <v>2289</v>
      </c>
      <c r="B41" t="s">
        <v>2305</v>
      </c>
      <c r="C41" t="s">
        <v>3258</v>
      </c>
      <c r="D41" s="4" t="s">
        <v>1382</v>
      </c>
      <c r="E41" s="2"/>
      <c r="F41" t="s">
        <v>3260</v>
      </c>
      <c r="G41" s="4"/>
      <c r="H41" s="3" t="s">
        <v>1393</v>
      </c>
      <c r="I41" s="3" t="s">
        <v>1393</v>
      </c>
      <c r="J41" s="4">
        <v>344</v>
      </c>
      <c r="K41" s="4">
        <v>371</v>
      </c>
      <c r="L41" s="38" t="s">
        <v>1482</v>
      </c>
      <c r="M41" s="25">
        <v>25</v>
      </c>
      <c r="N41" s="49">
        <f t="shared" si="9"/>
        <v>1.3958682300390842E-2</v>
      </c>
      <c r="O41" s="25">
        <v>82</v>
      </c>
      <c r="P41" s="49">
        <f t="shared" si="10"/>
        <v>1.8157661647475641E-2</v>
      </c>
      <c r="Q41" s="25">
        <v>24</v>
      </c>
      <c r="R41" s="49">
        <f t="shared" si="11"/>
        <v>2.7210884353741496E-2</v>
      </c>
      <c r="S41" s="25">
        <v>15</v>
      </c>
      <c r="T41" s="49">
        <f t="shared" si="12"/>
        <v>4.2122999157540014E-3</v>
      </c>
      <c r="U41" s="30">
        <v>4</v>
      </c>
      <c r="V41" s="49">
        <f t="shared" si="13"/>
        <v>1.5929908403026682E-3</v>
      </c>
      <c r="W41" s="25"/>
      <c r="X41" s="49" t="str">
        <f t="shared" si="14"/>
        <v xml:space="preserve"> </v>
      </c>
      <c r="Y41" s="25"/>
      <c r="Z41" s="53" t="str">
        <f t="shared" si="15"/>
        <v xml:space="preserve"> </v>
      </c>
      <c r="AA41" s="26">
        <f t="shared" si="16"/>
        <v>150</v>
      </c>
      <c r="AB41" s="43">
        <f t="shared" si="17"/>
        <v>9.5456281023291335E-3</v>
      </c>
    </row>
    <row r="42" spans="1:28">
      <c r="A42" t="s">
        <v>1584</v>
      </c>
      <c r="B42" t="s">
        <v>1592</v>
      </c>
      <c r="C42" t="s">
        <v>911</v>
      </c>
      <c r="D42" s="4" t="s">
        <v>1381</v>
      </c>
      <c r="E42" s="4" t="s">
        <v>2064</v>
      </c>
      <c r="F42" t="s">
        <v>2140</v>
      </c>
      <c r="G42" s="4"/>
      <c r="H42" s="3" t="s">
        <v>1393</v>
      </c>
      <c r="I42" s="3" t="s">
        <v>1393</v>
      </c>
      <c r="J42" s="4">
        <v>327</v>
      </c>
      <c r="K42" s="4">
        <v>273</v>
      </c>
      <c r="L42" s="38" t="s">
        <v>1482</v>
      </c>
      <c r="M42" s="25">
        <v>6</v>
      </c>
      <c r="N42" s="49">
        <f t="shared" si="9"/>
        <v>3.3500837520938024E-3</v>
      </c>
      <c r="O42" s="25">
        <v>12</v>
      </c>
      <c r="P42" s="49">
        <f t="shared" si="10"/>
        <v>2.6572187776793621E-3</v>
      </c>
      <c r="Q42" s="25">
        <v>10</v>
      </c>
      <c r="R42" s="49">
        <f t="shared" si="11"/>
        <v>1.1337868480725623E-2</v>
      </c>
      <c r="S42" s="25">
        <v>44</v>
      </c>
      <c r="T42" s="49">
        <f t="shared" si="12"/>
        <v>1.2356079752878404E-2</v>
      </c>
      <c r="U42" s="30">
        <v>29</v>
      </c>
      <c r="V42" s="49">
        <f t="shared" si="13"/>
        <v>1.1549183592194345E-2</v>
      </c>
      <c r="W42" s="25">
        <v>23</v>
      </c>
      <c r="X42" s="49">
        <f t="shared" si="14"/>
        <v>1.1246943765281174E-2</v>
      </c>
      <c r="Y42" s="25">
        <v>1</v>
      </c>
      <c r="Z42" s="53">
        <f t="shared" si="15"/>
        <v>2.4509803921568627E-3</v>
      </c>
      <c r="AA42" s="26">
        <f t="shared" si="16"/>
        <v>125</v>
      </c>
      <c r="AB42" s="43">
        <f t="shared" si="17"/>
        <v>7.9546900852742776E-3</v>
      </c>
    </row>
    <row r="43" spans="1:28">
      <c r="A43" t="s">
        <v>6609</v>
      </c>
      <c r="B43" t="s">
        <v>715</v>
      </c>
      <c r="C43" t="s">
        <v>2879</v>
      </c>
      <c r="D43" s="4" t="s">
        <v>1381</v>
      </c>
      <c r="E43" s="2" t="s">
        <v>2064</v>
      </c>
      <c r="F43" t="s">
        <v>2002</v>
      </c>
      <c r="G43" s="4"/>
      <c r="H43" s="3" t="s">
        <v>1393</v>
      </c>
      <c r="I43" s="3" t="s">
        <v>581</v>
      </c>
      <c r="J43" s="4"/>
      <c r="K43" s="4"/>
      <c r="L43" s="38" t="s">
        <v>1482</v>
      </c>
      <c r="M43" s="25">
        <v>34</v>
      </c>
      <c r="N43" s="49">
        <f t="shared" si="9"/>
        <v>1.8983807928531545E-2</v>
      </c>
      <c r="O43" s="25">
        <v>28</v>
      </c>
      <c r="P43" s="49">
        <f t="shared" si="10"/>
        <v>6.2001771479185119E-3</v>
      </c>
      <c r="Q43" s="25">
        <v>16</v>
      </c>
      <c r="R43" s="49">
        <f t="shared" si="11"/>
        <v>1.8140589569160998E-2</v>
      </c>
      <c r="S43" s="25">
        <v>3</v>
      </c>
      <c r="T43" s="49">
        <f t="shared" si="12"/>
        <v>8.4245998315080029E-4</v>
      </c>
      <c r="U43" s="30">
        <v>28</v>
      </c>
      <c r="V43" s="49">
        <f t="shared" si="13"/>
        <v>1.1150935882118677E-2</v>
      </c>
      <c r="W43" s="25">
        <v>5</v>
      </c>
      <c r="X43" s="49">
        <f t="shared" si="14"/>
        <v>2.4449877750611247E-3</v>
      </c>
      <c r="Y43" s="25">
        <v>2</v>
      </c>
      <c r="Z43" s="53">
        <f t="shared" si="15"/>
        <v>4.9019607843137254E-3</v>
      </c>
      <c r="AA43" s="26">
        <f t="shared" si="16"/>
        <v>116</v>
      </c>
      <c r="AB43" s="43">
        <f t="shared" si="17"/>
        <v>7.3819523991345299E-3</v>
      </c>
    </row>
    <row r="44" spans="1:28">
      <c r="A44" t="s">
        <v>47</v>
      </c>
      <c r="B44" t="s">
        <v>682</v>
      </c>
      <c r="C44" t="s">
        <v>2895</v>
      </c>
      <c r="D44" s="4" t="s">
        <v>6552</v>
      </c>
      <c r="E44" s="2" t="s">
        <v>2064</v>
      </c>
      <c r="F44" t="s">
        <v>2442</v>
      </c>
      <c r="G44" s="4"/>
      <c r="H44" s="3" t="s">
        <v>1393</v>
      </c>
      <c r="I44" s="3" t="s">
        <v>1393</v>
      </c>
      <c r="J44" s="4">
        <v>336</v>
      </c>
      <c r="K44" s="4">
        <v>54</v>
      </c>
      <c r="L44" s="38" t="s">
        <v>1482</v>
      </c>
      <c r="M44" s="25">
        <v>1</v>
      </c>
      <c r="N44" s="49">
        <f t="shared" si="9"/>
        <v>5.5834729201563373E-4</v>
      </c>
      <c r="O44" s="25">
        <v>17</v>
      </c>
      <c r="P44" s="49">
        <f t="shared" si="10"/>
        <v>3.7643932683790967E-3</v>
      </c>
      <c r="Q44" s="25"/>
      <c r="R44" s="49" t="str">
        <f t="shared" si="11"/>
        <v xml:space="preserve"> </v>
      </c>
      <c r="S44" s="25">
        <v>72</v>
      </c>
      <c r="T44" s="49">
        <f t="shared" si="12"/>
        <v>2.0219039595619208E-2</v>
      </c>
      <c r="U44" s="30">
        <v>17</v>
      </c>
      <c r="V44" s="49">
        <f t="shared" si="13"/>
        <v>6.7702110712863405E-3</v>
      </c>
      <c r="W44" s="25"/>
      <c r="X44" s="49" t="str">
        <f t="shared" si="14"/>
        <v xml:space="preserve"> </v>
      </c>
      <c r="Y44" s="25"/>
      <c r="Z44" s="53" t="str">
        <f t="shared" si="15"/>
        <v xml:space="preserve"> </v>
      </c>
      <c r="AA44" s="26">
        <f t="shared" si="16"/>
        <v>107</v>
      </c>
      <c r="AB44" s="43">
        <f t="shared" si="17"/>
        <v>6.8092147129947813E-3</v>
      </c>
    </row>
    <row r="45" spans="1:28">
      <c r="A45" t="s">
        <v>795</v>
      </c>
      <c r="B45" t="s">
        <v>470</v>
      </c>
      <c r="C45" t="s">
        <v>797</v>
      </c>
      <c r="D45" s="4" t="s">
        <v>1382</v>
      </c>
      <c r="E45" s="2"/>
      <c r="F45" t="s">
        <v>3160</v>
      </c>
      <c r="G45" s="4"/>
      <c r="H45" s="3" t="s">
        <v>1393</v>
      </c>
      <c r="I45" s="3" t="s">
        <v>1393</v>
      </c>
      <c r="J45" s="4"/>
      <c r="K45" s="4">
        <v>371</v>
      </c>
      <c r="L45" s="38" t="s">
        <v>1482</v>
      </c>
      <c r="M45" s="25"/>
      <c r="N45" s="49" t="str">
        <f t="shared" si="9"/>
        <v xml:space="preserve"> </v>
      </c>
      <c r="O45" s="25">
        <v>101</v>
      </c>
      <c r="P45" s="49">
        <f t="shared" si="10"/>
        <v>2.2364924712134634E-2</v>
      </c>
      <c r="Q45" s="25">
        <v>4</v>
      </c>
      <c r="R45" s="49">
        <f t="shared" si="11"/>
        <v>4.5351473922902496E-3</v>
      </c>
      <c r="S45" s="25">
        <v>1</v>
      </c>
      <c r="T45" s="49">
        <f t="shared" si="12"/>
        <v>2.8081999438360012E-4</v>
      </c>
      <c r="U45" s="30"/>
      <c r="V45" s="49" t="str">
        <f t="shared" si="13"/>
        <v xml:space="preserve"> </v>
      </c>
      <c r="W45" s="25"/>
      <c r="X45" s="49" t="str">
        <f t="shared" si="14"/>
        <v xml:space="preserve"> </v>
      </c>
      <c r="Y45" s="25"/>
      <c r="Z45" s="53" t="str">
        <f t="shared" si="15"/>
        <v xml:space="preserve"> </v>
      </c>
      <c r="AA45" s="26">
        <f t="shared" si="16"/>
        <v>106</v>
      </c>
      <c r="AB45" s="43">
        <f t="shared" si="17"/>
        <v>6.7455771923125877E-3</v>
      </c>
    </row>
    <row r="46" spans="1:28">
      <c r="A46" t="s">
        <v>1291</v>
      </c>
      <c r="B46" t="s">
        <v>1292</v>
      </c>
      <c r="C46" t="s">
        <v>918</v>
      </c>
      <c r="D46" s="4" t="s">
        <v>1382</v>
      </c>
      <c r="E46" s="2"/>
      <c r="G46" s="4"/>
      <c r="H46" s="3" t="s">
        <v>1393</v>
      </c>
      <c r="I46" s="3" t="s">
        <v>1393</v>
      </c>
      <c r="J46" s="4">
        <v>384</v>
      </c>
      <c r="K46" s="4">
        <v>325</v>
      </c>
      <c r="L46" s="38" t="s">
        <v>1482</v>
      </c>
      <c r="M46" s="25"/>
      <c r="N46" s="49" t="str">
        <f t="shared" si="9"/>
        <v xml:space="preserve"> </v>
      </c>
      <c r="O46" s="25">
        <v>13</v>
      </c>
      <c r="P46" s="49">
        <f t="shared" si="10"/>
        <v>2.878653675819309E-3</v>
      </c>
      <c r="Q46" s="25">
        <v>1</v>
      </c>
      <c r="R46" s="49">
        <f t="shared" si="11"/>
        <v>1.1337868480725624E-3</v>
      </c>
      <c r="S46" s="25">
        <v>35</v>
      </c>
      <c r="T46" s="49">
        <f t="shared" si="12"/>
        <v>9.8286998034260043E-3</v>
      </c>
      <c r="U46" s="30">
        <v>23</v>
      </c>
      <c r="V46" s="49">
        <f t="shared" si="13"/>
        <v>9.1596973317403432E-3</v>
      </c>
      <c r="W46" s="25">
        <v>30</v>
      </c>
      <c r="X46" s="49">
        <f t="shared" si="14"/>
        <v>1.4669926650366748E-2</v>
      </c>
      <c r="Y46" s="25"/>
      <c r="Z46" s="53" t="str">
        <f t="shared" si="15"/>
        <v xml:space="preserve"> </v>
      </c>
      <c r="AA46" s="26">
        <f t="shared" si="16"/>
        <v>102</v>
      </c>
      <c r="AB46" s="43">
        <f t="shared" si="17"/>
        <v>6.4910271095838107E-3</v>
      </c>
    </row>
    <row r="47" spans="1:28">
      <c r="A47" t="s">
        <v>1423</v>
      </c>
      <c r="B47" t="s">
        <v>1424</v>
      </c>
      <c r="C47" t="s">
        <v>1213</v>
      </c>
      <c r="D47" s="4" t="s">
        <v>1381</v>
      </c>
      <c r="E47" s="2" t="s">
        <v>2064</v>
      </c>
      <c r="F47" s="5" t="s">
        <v>1214</v>
      </c>
      <c r="G47" s="4"/>
      <c r="H47" s="3" t="s">
        <v>1393</v>
      </c>
      <c r="I47" s="3" t="s">
        <v>1393</v>
      </c>
      <c r="J47" s="4">
        <v>332</v>
      </c>
      <c r="K47" s="4">
        <v>109</v>
      </c>
      <c r="L47" s="38" t="s">
        <v>1482</v>
      </c>
      <c r="M47" s="25">
        <v>7</v>
      </c>
      <c r="N47" s="49">
        <f t="shared" si="9"/>
        <v>3.9084310441094361E-3</v>
      </c>
      <c r="O47" s="25">
        <v>31</v>
      </c>
      <c r="P47" s="49">
        <f t="shared" si="10"/>
        <v>6.8644818423383522E-3</v>
      </c>
      <c r="Q47" s="25">
        <v>2</v>
      </c>
      <c r="R47" s="49">
        <f t="shared" si="11"/>
        <v>2.2675736961451248E-3</v>
      </c>
      <c r="S47" s="25">
        <v>26</v>
      </c>
      <c r="T47" s="49">
        <f t="shared" si="12"/>
        <v>7.3013198539736033E-3</v>
      </c>
      <c r="U47" s="30">
        <v>16</v>
      </c>
      <c r="V47" s="49">
        <f t="shared" si="13"/>
        <v>6.3719633612106729E-3</v>
      </c>
      <c r="W47" s="25">
        <v>19</v>
      </c>
      <c r="X47" s="49">
        <f t="shared" si="14"/>
        <v>9.2909535452322736E-3</v>
      </c>
      <c r="Y47" s="25"/>
      <c r="Z47" s="53" t="str">
        <f t="shared" si="15"/>
        <v xml:space="preserve"> </v>
      </c>
      <c r="AA47" s="26">
        <f t="shared" si="16"/>
        <v>101</v>
      </c>
      <c r="AB47" s="43">
        <f t="shared" si="17"/>
        <v>6.4273895889016162E-3</v>
      </c>
    </row>
    <row r="48" spans="1:28">
      <c r="A48" t="s">
        <v>1931</v>
      </c>
      <c r="B48" t="s">
        <v>369</v>
      </c>
      <c r="C48" t="s">
        <v>911</v>
      </c>
      <c r="D48" s="4" t="s">
        <v>1381</v>
      </c>
      <c r="E48" s="2"/>
      <c r="G48" s="4"/>
      <c r="H48" s="3" t="s">
        <v>1393</v>
      </c>
      <c r="I48" s="3" t="s">
        <v>581</v>
      </c>
      <c r="J48" s="4"/>
      <c r="K48" s="4"/>
      <c r="L48" s="38" t="s">
        <v>1482</v>
      </c>
      <c r="M48" s="25"/>
      <c r="N48" s="49" t="str">
        <f t="shared" si="9"/>
        <v xml:space="preserve"> </v>
      </c>
      <c r="O48" s="25">
        <v>23</v>
      </c>
      <c r="P48" s="49">
        <f t="shared" si="10"/>
        <v>5.0930026572187778E-3</v>
      </c>
      <c r="Q48" s="25">
        <v>3</v>
      </c>
      <c r="R48" s="49">
        <f t="shared" si="11"/>
        <v>3.4013605442176869E-3</v>
      </c>
      <c r="S48" s="25">
        <v>29</v>
      </c>
      <c r="T48" s="49">
        <f t="shared" si="12"/>
        <v>8.1437798371244031E-3</v>
      </c>
      <c r="U48" s="30">
        <v>44</v>
      </c>
      <c r="V48" s="49">
        <f t="shared" si="13"/>
        <v>1.7522899243329351E-2</v>
      </c>
      <c r="W48" s="25"/>
      <c r="X48" s="49" t="str">
        <f t="shared" si="14"/>
        <v xml:space="preserve"> </v>
      </c>
      <c r="Y48" s="25"/>
      <c r="Z48" s="53" t="str">
        <f t="shared" si="15"/>
        <v xml:space="preserve"> </v>
      </c>
      <c r="AA48" s="26">
        <f t="shared" si="16"/>
        <v>99</v>
      </c>
      <c r="AB48" s="43">
        <f t="shared" si="17"/>
        <v>6.3001145475372281E-3</v>
      </c>
    </row>
    <row r="49" spans="1:28">
      <c r="A49" t="s">
        <v>2294</v>
      </c>
      <c r="B49" t="s">
        <v>993</v>
      </c>
      <c r="C49" t="s">
        <v>911</v>
      </c>
      <c r="D49" s="4" t="s">
        <v>1381</v>
      </c>
      <c r="E49" s="2"/>
      <c r="F49" t="s">
        <v>2196</v>
      </c>
      <c r="G49" s="4"/>
      <c r="H49" s="3" t="s">
        <v>1393</v>
      </c>
      <c r="I49" s="3" t="s">
        <v>581</v>
      </c>
      <c r="J49" s="4"/>
      <c r="K49" s="4"/>
      <c r="L49" s="38" t="s">
        <v>1482</v>
      </c>
      <c r="M49" s="25">
        <v>2</v>
      </c>
      <c r="N49" s="49">
        <f t="shared" si="9"/>
        <v>1.1166945840312675E-3</v>
      </c>
      <c r="O49" s="25">
        <v>47</v>
      </c>
      <c r="P49" s="49">
        <f t="shared" si="10"/>
        <v>1.0407440212577503E-2</v>
      </c>
      <c r="Q49" s="25">
        <v>10</v>
      </c>
      <c r="R49" s="49">
        <f t="shared" si="11"/>
        <v>1.1337868480725623E-2</v>
      </c>
      <c r="S49" s="25">
        <v>17</v>
      </c>
      <c r="T49" s="49">
        <f t="shared" si="12"/>
        <v>4.7739399045212023E-3</v>
      </c>
      <c r="U49" s="30">
        <v>23</v>
      </c>
      <c r="V49" s="49">
        <f t="shared" si="13"/>
        <v>9.1596973317403432E-3</v>
      </c>
      <c r="W49" s="25"/>
      <c r="X49" s="49" t="str">
        <f t="shared" si="14"/>
        <v xml:space="preserve"> </v>
      </c>
      <c r="Y49" s="25"/>
      <c r="Z49" s="53" t="str">
        <f t="shared" si="15"/>
        <v xml:space="preserve"> </v>
      </c>
      <c r="AA49" s="26">
        <f t="shared" si="16"/>
        <v>99</v>
      </c>
      <c r="AB49" s="43">
        <f t="shared" si="17"/>
        <v>6.3001145475372281E-3</v>
      </c>
    </row>
    <row r="50" spans="1:28">
      <c r="A50" t="s">
        <v>3346</v>
      </c>
      <c r="B50" t="s">
        <v>2037</v>
      </c>
      <c r="C50" t="s">
        <v>2876</v>
      </c>
      <c r="D50" s="4" t="s">
        <v>1381</v>
      </c>
      <c r="E50" s="2" t="s">
        <v>2064</v>
      </c>
      <c r="F50" t="s">
        <v>3347</v>
      </c>
      <c r="G50" s="4"/>
      <c r="H50" s="3" t="s">
        <v>1393</v>
      </c>
      <c r="I50" s="3" t="s">
        <v>1393</v>
      </c>
      <c r="J50" s="4"/>
      <c r="K50" s="4">
        <v>269</v>
      </c>
      <c r="L50" s="38" t="s">
        <v>1482</v>
      </c>
      <c r="M50" s="25">
        <v>11</v>
      </c>
      <c r="N50" s="49">
        <f t="shared" si="9"/>
        <v>6.1418202121719711E-3</v>
      </c>
      <c r="O50" s="25">
        <v>31</v>
      </c>
      <c r="P50" s="49">
        <f t="shared" si="10"/>
        <v>6.8644818423383522E-3</v>
      </c>
      <c r="Q50" s="25">
        <v>3</v>
      </c>
      <c r="R50" s="49">
        <f t="shared" si="11"/>
        <v>3.4013605442176869E-3</v>
      </c>
      <c r="S50" s="25">
        <v>4</v>
      </c>
      <c r="T50" s="49">
        <f t="shared" si="12"/>
        <v>1.1232799775344005E-3</v>
      </c>
      <c r="U50" s="30">
        <v>40</v>
      </c>
      <c r="V50" s="49">
        <f t="shared" si="13"/>
        <v>1.5929908403026681E-2</v>
      </c>
      <c r="W50" s="25">
        <v>7</v>
      </c>
      <c r="X50" s="49">
        <f t="shared" si="14"/>
        <v>3.4229828850855745E-3</v>
      </c>
      <c r="Y50" s="25"/>
      <c r="Z50" s="53" t="str">
        <f t="shared" si="15"/>
        <v xml:space="preserve"> </v>
      </c>
      <c r="AA50" s="26">
        <f t="shared" si="16"/>
        <v>96</v>
      </c>
      <c r="AB50" s="43">
        <f t="shared" si="17"/>
        <v>6.1092019854906456E-3</v>
      </c>
    </row>
    <row r="51" spans="1:28">
      <c r="A51" t="s">
        <v>2426</v>
      </c>
      <c r="B51" t="s">
        <v>2427</v>
      </c>
      <c r="C51" t="s">
        <v>2341</v>
      </c>
      <c r="D51" s="4" t="s">
        <v>1381</v>
      </c>
      <c r="E51" s="2"/>
      <c r="F51" t="s">
        <v>2184</v>
      </c>
      <c r="G51" s="4"/>
      <c r="H51" s="3" t="s">
        <v>1393</v>
      </c>
      <c r="I51" s="3" t="s">
        <v>1393</v>
      </c>
      <c r="J51" s="4">
        <v>368</v>
      </c>
      <c r="K51" s="4">
        <v>62</v>
      </c>
      <c r="L51" s="38" t="s">
        <v>1482</v>
      </c>
      <c r="M51" s="25">
        <v>1</v>
      </c>
      <c r="N51" s="49">
        <f t="shared" si="9"/>
        <v>5.5834729201563373E-4</v>
      </c>
      <c r="O51" s="25">
        <v>21</v>
      </c>
      <c r="P51" s="49">
        <f t="shared" si="10"/>
        <v>4.6501328609388839E-3</v>
      </c>
      <c r="Q51" s="25">
        <v>6</v>
      </c>
      <c r="R51" s="49">
        <f t="shared" si="11"/>
        <v>6.8027210884353739E-3</v>
      </c>
      <c r="S51" s="25">
        <v>18</v>
      </c>
      <c r="T51" s="49">
        <f t="shared" si="12"/>
        <v>5.054759898904802E-3</v>
      </c>
      <c r="U51" s="30">
        <v>41</v>
      </c>
      <c r="V51" s="49">
        <f t="shared" si="13"/>
        <v>1.632815611310235E-2</v>
      </c>
      <c r="W51" s="25">
        <v>4</v>
      </c>
      <c r="X51" s="49">
        <f t="shared" si="14"/>
        <v>1.9559902200488996E-3</v>
      </c>
      <c r="Y51" s="25"/>
      <c r="Z51" s="53" t="str">
        <f t="shared" si="15"/>
        <v xml:space="preserve"> </v>
      </c>
      <c r="AA51" s="26">
        <f t="shared" si="16"/>
        <v>91</v>
      </c>
      <c r="AB51" s="43">
        <f t="shared" si="17"/>
        <v>5.791014382079674E-3</v>
      </c>
    </row>
    <row r="52" spans="1:28">
      <c r="A52" t="s">
        <v>2767</v>
      </c>
      <c r="B52" t="s">
        <v>2039</v>
      </c>
      <c r="C52" t="s">
        <v>2340</v>
      </c>
      <c r="D52" s="4" t="s">
        <v>1381</v>
      </c>
      <c r="E52" s="2"/>
      <c r="F52" t="s">
        <v>1061</v>
      </c>
      <c r="G52" s="4"/>
      <c r="H52" s="3" t="s">
        <v>1393</v>
      </c>
      <c r="I52" s="3" t="s">
        <v>1393</v>
      </c>
      <c r="J52" s="4">
        <v>336</v>
      </c>
      <c r="K52" s="4">
        <v>60</v>
      </c>
      <c r="L52" s="38" t="s">
        <v>1482</v>
      </c>
      <c r="M52" s="25"/>
      <c r="N52" s="49" t="str">
        <f t="shared" si="9"/>
        <v xml:space="preserve"> </v>
      </c>
      <c r="O52" s="25">
        <v>13</v>
      </c>
      <c r="P52" s="49">
        <f t="shared" si="10"/>
        <v>2.878653675819309E-3</v>
      </c>
      <c r="Q52" s="25">
        <v>6</v>
      </c>
      <c r="R52" s="49">
        <f t="shared" si="11"/>
        <v>6.8027210884353739E-3</v>
      </c>
      <c r="S52" s="25">
        <v>21</v>
      </c>
      <c r="T52" s="49">
        <f t="shared" si="12"/>
        <v>5.8972198820556026E-3</v>
      </c>
      <c r="U52" s="30">
        <v>48</v>
      </c>
      <c r="V52" s="49">
        <f t="shared" si="13"/>
        <v>1.9115890083632018E-2</v>
      </c>
      <c r="W52" s="25"/>
      <c r="X52" s="49" t="str">
        <f t="shared" si="14"/>
        <v xml:space="preserve"> </v>
      </c>
      <c r="Y52" s="25"/>
      <c r="Z52" s="53" t="str">
        <f t="shared" si="15"/>
        <v xml:space="preserve"> </v>
      </c>
      <c r="AA52" s="26">
        <f t="shared" si="16"/>
        <v>88</v>
      </c>
      <c r="AB52" s="43">
        <f t="shared" si="17"/>
        <v>5.6001018200330915E-3</v>
      </c>
    </row>
    <row r="53" spans="1:28">
      <c r="A53" t="s">
        <v>2474</v>
      </c>
      <c r="B53" t="s">
        <v>2475</v>
      </c>
      <c r="C53" t="s">
        <v>2902</v>
      </c>
      <c r="D53" s="4" t="s">
        <v>1381</v>
      </c>
      <c r="E53" s="2"/>
      <c r="F53" t="s">
        <v>871</v>
      </c>
      <c r="G53" s="4"/>
      <c r="H53" s="3" t="s">
        <v>1393</v>
      </c>
      <c r="I53" s="3" t="s">
        <v>1393</v>
      </c>
      <c r="J53" s="4">
        <v>337</v>
      </c>
      <c r="K53" s="4">
        <v>85</v>
      </c>
      <c r="L53" s="38" t="s">
        <v>1482</v>
      </c>
      <c r="M53" s="25">
        <v>2</v>
      </c>
      <c r="N53" s="49">
        <f t="shared" si="9"/>
        <v>1.1166945840312675E-3</v>
      </c>
      <c r="O53" s="25">
        <v>39</v>
      </c>
      <c r="P53" s="49">
        <f t="shared" si="10"/>
        <v>8.6359610274579276E-3</v>
      </c>
      <c r="Q53" s="25"/>
      <c r="R53" s="49" t="str">
        <f t="shared" si="11"/>
        <v xml:space="preserve"> </v>
      </c>
      <c r="S53" s="25">
        <v>11</v>
      </c>
      <c r="T53" s="49">
        <f t="shared" si="12"/>
        <v>3.0890199382196011E-3</v>
      </c>
      <c r="U53" s="30">
        <v>16</v>
      </c>
      <c r="V53" s="49">
        <f t="shared" si="13"/>
        <v>6.3719633612106729E-3</v>
      </c>
      <c r="W53" s="25">
        <v>14</v>
      </c>
      <c r="X53" s="49">
        <f t="shared" si="14"/>
        <v>6.8459657701711489E-3</v>
      </c>
      <c r="Y53" s="25"/>
      <c r="Z53" s="53" t="str">
        <f t="shared" si="15"/>
        <v xml:space="preserve"> </v>
      </c>
      <c r="AA53" s="26">
        <f t="shared" si="16"/>
        <v>82</v>
      </c>
      <c r="AB53" s="43">
        <f t="shared" si="17"/>
        <v>5.2182766959399263E-3</v>
      </c>
    </row>
    <row r="54" spans="1:28">
      <c r="A54" t="s">
        <v>4487</v>
      </c>
      <c r="B54" t="s">
        <v>2564</v>
      </c>
      <c r="C54" t="s">
        <v>911</v>
      </c>
      <c r="D54" s="4" t="s">
        <v>1381</v>
      </c>
      <c r="E54" s="2"/>
      <c r="F54" s="5"/>
      <c r="G54" s="4" t="s">
        <v>168</v>
      </c>
      <c r="H54" s="3" t="s">
        <v>1393</v>
      </c>
      <c r="I54" s="3" t="s">
        <v>581</v>
      </c>
      <c r="J54" s="4"/>
      <c r="K54" s="4"/>
      <c r="L54" s="38" t="s">
        <v>1482</v>
      </c>
      <c r="M54" s="25">
        <v>1</v>
      </c>
      <c r="N54" s="49">
        <f t="shared" si="9"/>
        <v>5.5834729201563373E-4</v>
      </c>
      <c r="O54" s="25">
        <v>28</v>
      </c>
      <c r="P54" s="49">
        <f t="shared" si="10"/>
        <v>6.2001771479185119E-3</v>
      </c>
      <c r="Q54" s="25">
        <v>8</v>
      </c>
      <c r="R54" s="49">
        <f t="shared" si="11"/>
        <v>9.0702947845804991E-3</v>
      </c>
      <c r="S54" s="25"/>
      <c r="T54" s="49" t="str">
        <f t="shared" si="12"/>
        <v xml:space="preserve"> </v>
      </c>
      <c r="U54" s="30">
        <v>42</v>
      </c>
      <c r="V54" s="49">
        <f t="shared" si="13"/>
        <v>1.6726403823178016E-2</v>
      </c>
      <c r="W54" s="25"/>
      <c r="X54" s="49" t="str">
        <f t="shared" si="14"/>
        <v xml:space="preserve"> </v>
      </c>
      <c r="Y54" s="25"/>
      <c r="Z54" s="53" t="str">
        <f t="shared" si="15"/>
        <v xml:space="preserve"> </v>
      </c>
      <c r="AA54" s="26">
        <f t="shared" si="16"/>
        <v>79</v>
      </c>
      <c r="AB54" s="43">
        <f t="shared" si="17"/>
        <v>5.0273641338933438E-3</v>
      </c>
    </row>
    <row r="55" spans="1:28">
      <c r="A55" t="s">
        <v>1584</v>
      </c>
      <c r="B55" t="s">
        <v>964</v>
      </c>
      <c r="C55" t="s">
        <v>911</v>
      </c>
      <c r="D55" s="4" t="s">
        <v>1381</v>
      </c>
      <c r="E55" s="2"/>
      <c r="F55" t="s">
        <v>2137</v>
      </c>
      <c r="G55" s="4"/>
      <c r="H55" s="3" t="s">
        <v>1393</v>
      </c>
      <c r="I55" s="3" t="s">
        <v>1393</v>
      </c>
      <c r="J55" s="4">
        <v>327</v>
      </c>
      <c r="K55" s="4">
        <v>273</v>
      </c>
      <c r="L55" s="38" t="s">
        <v>1482</v>
      </c>
      <c r="M55" s="25">
        <v>1</v>
      </c>
      <c r="N55" s="49">
        <f t="shared" si="9"/>
        <v>5.5834729201563373E-4</v>
      </c>
      <c r="O55" s="25">
        <v>18</v>
      </c>
      <c r="P55" s="49">
        <f t="shared" si="10"/>
        <v>3.9858281665190436E-3</v>
      </c>
      <c r="Q55" s="25">
        <v>4</v>
      </c>
      <c r="R55" s="49">
        <f t="shared" si="11"/>
        <v>4.5351473922902496E-3</v>
      </c>
      <c r="S55" s="25">
        <v>14</v>
      </c>
      <c r="T55" s="49">
        <f t="shared" si="12"/>
        <v>3.9314799213704017E-3</v>
      </c>
      <c r="U55" s="30">
        <v>35</v>
      </c>
      <c r="V55" s="49">
        <f t="shared" si="13"/>
        <v>1.3938669852648347E-2</v>
      </c>
      <c r="W55" s="25"/>
      <c r="X55" s="49" t="str">
        <f t="shared" si="14"/>
        <v xml:space="preserve"> </v>
      </c>
      <c r="Y55" s="25"/>
      <c r="Z55" s="53" t="str">
        <f t="shared" si="15"/>
        <v xml:space="preserve"> </v>
      </c>
      <c r="AA55" s="26">
        <f t="shared" si="16"/>
        <v>72</v>
      </c>
      <c r="AB55" s="43">
        <f t="shared" si="17"/>
        <v>4.5819014891179842E-3</v>
      </c>
    </row>
    <row r="56" spans="1:28">
      <c r="A56" t="s">
        <v>2158</v>
      </c>
      <c r="B56" t="s">
        <v>2157</v>
      </c>
      <c r="C56" t="s">
        <v>2342</v>
      </c>
      <c r="D56" s="4" t="s">
        <v>1381</v>
      </c>
      <c r="E56" s="2" t="s">
        <v>2064</v>
      </c>
      <c r="G56" s="4"/>
      <c r="H56" s="3" t="s">
        <v>1393</v>
      </c>
      <c r="I56" s="3" t="s">
        <v>1393</v>
      </c>
      <c r="J56" s="4"/>
      <c r="K56" s="4"/>
      <c r="L56" s="38" t="s">
        <v>1482</v>
      </c>
      <c r="M56" s="25">
        <v>3</v>
      </c>
      <c r="N56" s="49">
        <f t="shared" si="9"/>
        <v>1.6750418760469012E-3</v>
      </c>
      <c r="O56" s="25">
        <v>30</v>
      </c>
      <c r="P56" s="49">
        <f t="shared" si="10"/>
        <v>6.6430469441984058E-3</v>
      </c>
      <c r="Q56" s="25">
        <v>3</v>
      </c>
      <c r="R56" s="49">
        <f t="shared" si="11"/>
        <v>3.4013605442176869E-3</v>
      </c>
      <c r="S56" s="25">
        <v>10</v>
      </c>
      <c r="T56" s="49">
        <f t="shared" si="12"/>
        <v>2.808199943836001E-3</v>
      </c>
      <c r="U56" s="30">
        <v>25</v>
      </c>
      <c r="V56" s="49">
        <f t="shared" si="13"/>
        <v>9.9561927518916765E-3</v>
      </c>
      <c r="W56" s="25"/>
      <c r="X56" s="49" t="str">
        <f t="shared" si="14"/>
        <v xml:space="preserve"> </v>
      </c>
      <c r="Y56" s="25"/>
      <c r="Z56" s="53" t="str">
        <f t="shared" si="15"/>
        <v xml:space="preserve"> </v>
      </c>
      <c r="AA56" s="26">
        <f t="shared" si="16"/>
        <v>71</v>
      </c>
      <c r="AB56" s="43">
        <f t="shared" si="17"/>
        <v>4.5182639684357897E-3</v>
      </c>
    </row>
    <row r="57" spans="1:28">
      <c r="A57" t="s">
        <v>445</v>
      </c>
      <c r="B57" t="s">
        <v>446</v>
      </c>
      <c r="C57" t="s">
        <v>918</v>
      </c>
      <c r="D57" s="4" t="s">
        <v>1382</v>
      </c>
      <c r="E57" s="2"/>
      <c r="F57" t="s">
        <v>445</v>
      </c>
      <c r="G57" s="4"/>
      <c r="H57" s="3" t="s">
        <v>1393</v>
      </c>
      <c r="I57" s="3" t="s">
        <v>1393</v>
      </c>
      <c r="J57" s="4">
        <v>385</v>
      </c>
      <c r="K57" s="4">
        <v>326</v>
      </c>
      <c r="L57" s="38" t="s">
        <v>1482</v>
      </c>
      <c r="M57" s="25"/>
      <c r="N57" s="49" t="str">
        <f t="shared" si="9"/>
        <v xml:space="preserve"> </v>
      </c>
      <c r="O57" s="25">
        <v>2</v>
      </c>
      <c r="P57" s="49">
        <f t="shared" si="10"/>
        <v>4.4286979627989372E-4</v>
      </c>
      <c r="Q57" s="25"/>
      <c r="R57" s="49" t="str">
        <f t="shared" si="11"/>
        <v xml:space="preserve"> </v>
      </c>
      <c r="S57" s="25">
        <v>35</v>
      </c>
      <c r="T57" s="49">
        <f t="shared" si="12"/>
        <v>9.8286998034260043E-3</v>
      </c>
      <c r="U57" s="30">
        <v>32</v>
      </c>
      <c r="V57" s="49">
        <f t="shared" si="13"/>
        <v>1.2743926722421346E-2</v>
      </c>
      <c r="W57" s="25"/>
      <c r="X57" s="49" t="str">
        <f t="shared" si="14"/>
        <v xml:space="preserve"> </v>
      </c>
      <c r="Y57" s="25"/>
      <c r="Z57" s="53" t="str">
        <f t="shared" si="15"/>
        <v xml:space="preserve"> </v>
      </c>
      <c r="AA57" s="26">
        <f t="shared" si="16"/>
        <v>69</v>
      </c>
      <c r="AB57" s="43">
        <f t="shared" si="17"/>
        <v>4.3909889270714016E-3</v>
      </c>
    </row>
    <row r="58" spans="1:28">
      <c r="A58" t="s">
        <v>795</v>
      </c>
      <c r="B58" t="s">
        <v>796</v>
      </c>
      <c r="C58" t="s">
        <v>797</v>
      </c>
      <c r="D58" s="4" t="s">
        <v>1382</v>
      </c>
      <c r="E58" s="2"/>
      <c r="F58" t="s">
        <v>3158</v>
      </c>
      <c r="G58" s="4"/>
      <c r="H58" s="3" t="s">
        <v>1393</v>
      </c>
      <c r="I58" s="3" t="s">
        <v>1393</v>
      </c>
      <c r="J58" s="4">
        <v>344</v>
      </c>
      <c r="K58" s="4">
        <v>371</v>
      </c>
      <c r="L58" s="38" t="s">
        <v>1482</v>
      </c>
      <c r="M58" s="25"/>
      <c r="N58" s="49" t="str">
        <f t="shared" si="9"/>
        <v xml:space="preserve"> </v>
      </c>
      <c r="O58" s="25">
        <v>15</v>
      </c>
      <c r="P58" s="49">
        <f t="shared" si="10"/>
        <v>3.3215234720992029E-3</v>
      </c>
      <c r="Q58" s="25">
        <v>1</v>
      </c>
      <c r="R58" s="49">
        <f t="shared" si="11"/>
        <v>1.1337868480725624E-3</v>
      </c>
      <c r="S58" s="25">
        <v>28</v>
      </c>
      <c r="T58" s="49">
        <f t="shared" si="12"/>
        <v>7.8629598427408035E-3</v>
      </c>
      <c r="U58" s="30">
        <v>16</v>
      </c>
      <c r="V58" s="49">
        <f t="shared" si="13"/>
        <v>6.3719633612106729E-3</v>
      </c>
      <c r="W58" s="25">
        <v>7</v>
      </c>
      <c r="X58" s="49">
        <f t="shared" si="14"/>
        <v>3.4229828850855745E-3</v>
      </c>
      <c r="Y58" s="25"/>
      <c r="Z58" s="53" t="str">
        <f t="shared" si="15"/>
        <v xml:space="preserve"> </v>
      </c>
      <c r="AA58" s="26">
        <f t="shared" si="16"/>
        <v>67</v>
      </c>
      <c r="AB58" s="43">
        <f t="shared" si="17"/>
        <v>4.2637138857070126E-3</v>
      </c>
    </row>
    <row r="59" spans="1:28">
      <c r="A59" t="s">
        <v>2026</v>
      </c>
      <c r="B59" t="s">
        <v>2027</v>
      </c>
      <c r="C59" t="s">
        <v>912</v>
      </c>
      <c r="D59" s="4" t="s">
        <v>1381</v>
      </c>
      <c r="E59" s="2"/>
      <c r="F59" t="s">
        <v>1925</v>
      </c>
      <c r="G59" s="4"/>
      <c r="H59" s="3" t="s">
        <v>1393</v>
      </c>
      <c r="I59" s="3" t="s">
        <v>1393</v>
      </c>
      <c r="J59" s="4"/>
      <c r="K59" s="4">
        <v>250</v>
      </c>
      <c r="L59" s="38" t="s">
        <v>1482</v>
      </c>
      <c r="M59" s="25"/>
      <c r="N59" s="49" t="str">
        <f t="shared" si="9"/>
        <v xml:space="preserve"> </v>
      </c>
      <c r="O59" s="25">
        <v>8</v>
      </c>
      <c r="P59" s="49">
        <f t="shared" si="10"/>
        <v>1.7714791851195749E-3</v>
      </c>
      <c r="Q59" s="25"/>
      <c r="R59" s="49" t="str">
        <f t="shared" si="11"/>
        <v xml:space="preserve"> </v>
      </c>
      <c r="S59" s="25">
        <v>51</v>
      </c>
      <c r="T59" s="49">
        <f t="shared" si="12"/>
        <v>1.4321819713563605E-2</v>
      </c>
      <c r="U59" s="30">
        <v>7</v>
      </c>
      <c r="V59" s="49">
        <f t="shared" si="13"/>
        <v>2.7877339705296694E-3</v>
      </c>
      <c r="W59" s="25"/>
      <c r="X59" s="49" t="str">
        <f t="shared" si="14"/>
        <v xml:space="preserve"> </v>
      </c>
      <c r="Y59" s="25"/>
      <c r="Z59" s="53" t="str">
        <f t="shared" si="15"/>
        <v xml:space="preserve"> </v>
      </c>
      <c r="AA59" s="26">
        <f t="shared" si="16"/>
        <v>66</v>
      </c>
      <c r="AB59" s="43">
        <f t="shared" si="17"/>
        <v>4.200076365024819E-3</v>
      </c>
    </row>
    <row r="60" spans="1:28">
      <c r="A60" t="s">
        <v>564</v>
      </c>
      <c r="B60" t="s">
        <v>682</v>
      </c>
      <c r="C60" t="s">
        <v>2341</v>
      </c>
      <c r="D60" s="4" t="s">
        <v>1381</v>
      </c>
      <c r="E60" s="2" t="s">
        <v>2064</v>
      </c>
      <c r="F60" t="s">
        <v>2949</v>
      </c>
      <c r="G60" s="4"/>
      <c r="H60" s="3" t="s">
        <v>1393</v>
      </c>
      <c r="I60" s="3" t="s">
        <v>581</v>
      </c>
      <c r="J60" s="4">
        <v>337</v>
      </c>
      <c r="K60" s="4">
        <v>63</v>
      </c>
      <c r="L60" s="38" t="s">
        <v>1482</v>
      </c>
      <c r="M60" s="25">
        <v>1</v>
      </c>
      <c r="N60" s="49">
        <f t="shared" si="9"/>
        <v>5.5834729201563373E-4</v>
      </c>
      <c r="O60" s="25">
        <v>21</v>
      </c>
      <c r="P60" s="49">
        <f t="shared" si="10"/>
        <v>4.6501328609388839E-3</v>
      </c>
      <c r="Q60" s="25"/>
      <c r="R60" s="49" t="str">
        <f t="shared" si="11"/>
        <v xml:space="preserve"> </v>
      </c>
      <c r="S60" s="25">
        <v>29</v>
      </c>
      <c r="T60" s="49">
        <f t="shared" si="12"/>
        <v>8.1437798371244031E-3</v>
      </c>
      <c r="U60" s="30">
        <v>12</v>
      </c>
      <c r="V60" s="49">
        <f t="shared" si="13"/>
        <v>4.7789725209080045E-3</v>
      </c>
      <c r="W60" s="25"/>
      <c r="X60" s="49" t="str">
        <f t="shared" si="14"/>
        <v xml:space="preserve"> </v>
      </c>
      <c r="Y60" s="25"/>
      <c r="Z60" s="53" t="str">
        <f t="shared" si="15"/>
        <v xml:space="preserve"> </v>
      </c>
      <c r="AA60" s="26">
        <f t="shared" si="16"/>
        <v>63</v>
      </c>
      <c r="AB60" s="43">
        <f t="shared" si="17"/>
        <v>4.0091638029782356E-3</v>
      </c>
    </row>
    <row r="61" spans="1:28">
      <c r="A61" t="s">
        <v>437</v>
      </c>
      <c r="B61" s="5" t="s">
        <v>1455</v>
      </c>
      <c r="C61" t="s">
        <v>568</v>
      </c>
      <c r="D61" s="4" t="s">
        <v>6552</v>
      </c>
      <c r="E61" s="4" t="s">
        <v>2064</v>
      </c>
      <c r="F61" t="s">
        <v>2659</v>
      </c>
      <c r="G61" s="4"/>
      <c r="H61" s="3" t="s">
        <v>1393</v>
      </c>
      <c r="I61" s="3" t="s">
        <v>1393</v>
      </c>
      <c r="J61" s="4">
        <v>338</v>
      </c>
      <c r="K61" s="4">
        <v>57</v>
      </c>
      <c r="L61" s="38" t="s">
        <v>1482</v>
      </c>
      <c r="M61" s="25">
        <v>2</v>
      </c>
      <c r="N61" s="49">
        <f t="shared" si="9"/>
        <v>1.1166945840312675E-3</v>
      </c>
      <c r="O61" s="25">
        <v>6</v>
      </c>
      <c r="P61" s="49">
        <f t="shared" si="10"/>
        <v>1.3286093888396811E-3</v>
      </c>
      <c r="Q61" s="25"/>
      <c r="R61" s="49" t="str">
        <f t="shared" si="11"/>
        <v xml:space="preserve"> </v>
      </c>
      <c r="S61" s="25">
        <v>37</v>
      </c>
      <c r="T61" s="49">
        <f t="shared" si="12"/>
        <v>1.0390339792193204E-2</v>
      </c>
      <c r="U61" s="30">
        <v>15</v>
      </c>
      <c r="V61" s="49">
        <f t="shared" si="13"/>
        <v>5.9737156511350063E-3</v>
      </c>
      <c r="W61" s="25"/>
      <c r="X61" s="49" t="str">
        <f t="shared" si="14"/>
        <v xml:space="preserve"> </v>
      </c>
      <c r="Y61" s="25"/>
      <c r="Z61" s="53" t="str">
        <f t="shared" si="15"/>
        <v xml:space="preserve"> </v>
      </c>
      <c r="AA61" s="26">
        <f t="shared" si="16"/>
        <v>60</v>
      </c>
      <c r="AB61" s="43">
        <f t="shared" si="17"/>
        <v>3.8182512409316535E-3</v>
      </c>
    </row>
    <row r="62" spans="1:28">
      <c r="A62" t="s">
        <v>1584</v>
      </c>
      <c r="B62" t="s">
        <v>2787</v>
      </c>
      <c r="C62" t="s">
        <v>911</v>
      </c>
      <c r="D62" s="4" t="s">
        <v>1381</v>
      </c>
      <c r="E62" s="4" t="s">
        <v>2064</v>
      </c>
      <c r="F62" t="s">
        <v>2139</v>
      </c>
      <c r="G62" s="4"/>
      <c r="H62" s="3" t="s">
        <v>1393</v>
      </c>
      <c r="I62" s="3" t="s">
        <v>581</v>
      </c>
      <c r="J62" s="4"/>
      <c r="K62" s="4"/>
      <c r="L62" s="38" t="s">
        <v>1482</v>
      </c>
      <c r="M62" s="25"/>
      <c r="N62" s="49" t="str">
        <f t="shared" si="9"/>
        <v xml:space="preserve"> </v>
      </c>
      <c r="O62" s="25">
        <v>15</v>
      </c>
      <c r="P62" s="49">
        <f t="shared" si="10"/>
        <v>3.3215234720992029E-3</v>
      </c>
      <c r="Q62" s="25">
        <v>5</v>
      </c>
      <c r="R62" s="49">
        <f t="shared" si="11"/>
        <v>5.6689342403628117E-3</v>
      </c>
      <c r="S62" s="25">
        <v>3</v>
      </c>
      <c r="T62" s="49">
        <f t="shared" si="12"/>
        <v>8.4245998315080029E-4</v>
      </c>
      <c r="U62" s="30">
        <v>36</v>
      </c>
      <c r="V62" s="49">
        <f t="shared" si="13"/>
        <v>1.4336917562724014E-2</v>
      </c>
      <c r="W62" s="25"/>
      <c r="X62" s="49" t="str">
        <f t="shared" si="14"/>
        <v xml:space="preserve"> </v>
      </c>
      <c r="Y62" s="25"/>
      <c r="Z62" s="53" t="str">
        <f t="shared" si="15"/>
        <v xml:space="preserve"> </v>
      </c>
      <c r="AA62" s="26">
        <f t="shared" si="16"/>
        <v>59</v>
      </c>
      <c r="AB62" s="43">
        <f t="shared" si="17"/>
        <v>3.754613720249459E-3</v>
      </c>
    </row>
    <row r="63" spans="1:28">
      <c r="A63" t="s">
        <v>2480</v>
      </c>
      <c r="B63" t="s">
        <v>2039</v>
      </c>
      <c r="C63" t="s">
        <v>2866</v>
      </c>
      <c r="D63" s="4" t="s">
        <v>1381</v>
      </c>
      <c r="E63" s="2"/>
      <c r="F63" t="s">
        <v>3174</v>
      </c>
      <c r="G63" s="4"/>
      <c r="H63" s="3" t="s">
        <v>1393</v>
      </c>
      <c r="I63" s="3" t="s">
        <v>581</v>
      </c>
      <c r="J63" s="4">
        <v>340</v>
      </c>
      <c r="K63" s="4">
        <v>115</v>
      </c>
      <c r="L63" s="38" t="s">
        <v>1482</v>
      </c>
      <c r="M63" s="25"/>
      <c r="N63" s="49" t="str">
        <f t="shared" si="9"/>
        <v xml:space="preserve"> </v>
      </c>
      <c r="O63" s="25">
        <v>18</v>
      </c>
      <c r="P63" s="49">
        <f t="shared" si="10"/>
        <v>3.9858281665190436E-3</v>
      </c>
      <c r="Q63" s="25"/>
      <c r="R63" s="49" t="str">
        <f t="shared" si="11"/>
        <v xml:space="preserve"> </v>
      </c>
      <c r="S63" s="25">
        <v>28</v>
      </c>
      <c r="T63" s="49">
        <f t="shared" si="12"/>
        <v>7.8629598427408035E-3</v>
      </c>
      <c r="U63" s="30">
        <v>8</v>
      </c>
      <c r="V63" s="49">
        <f t="shared" si="13"/>
        <v>3.1859816806053365E-3</v>
      </c>
      <c r="W63" s="25"/>
      <c r="X63" s="49" t="str">
        <f t="shared" si="14"/>
        <v xml:space="preserve"> </v>
      </c>
      <c r="Y63" s="25"/>
      <c r="Z63" s="53" t="str">
        <f t="shared" si="15"/>
        <v xml:space="preserve"> </v>
      </c>
      <c r="AA63" s="26">
        <f t="shared" si="16"/>
        <v>54</v>
      </c>
      <c r="AB63" s="43">
        <f t="shared" si="17"/>
        <v>3.4364261168384879E-3</v>
      </c>
    </row>
    <row r="64" spans="1:28">
      <c r="A64" t="s">
        <v>1149</v>
      </c>
      <c r="B64" t="s">
        <v>1150</v>
      </c>
      <c r="C64" t="s">
        <v>2879</v>
      </c>
      <c r="D64" s="4" t="s">
        <v>1381</v>
      </c>
      <c r="E64" s="2"/>
      <c r="F64" t="s">
        <v>1093</v>
      </c>
      <c r="G64" s="4"/>
      <c r="H64" s="3" t="s">
        <v>1393</v>
      </c>
      <c r="I64" s="3" t="s">
        <v>581</v>
      </c>
      <c r="J64" s="4"/>
      <c r="K64" s="4"/>
      <c r="L64" s="38" t="s">
        <v>1482</v>
      </c>
      <c r="M64" s="25"/>
      <c r="N64" s="49" t="str">
        <f t="shared" si="9"/>
        <v xml:space="preserve"> </v>
      </c>
      <c r="O64" s="25">
        <v>5</v>
      </c>
      <c r="P64" s="49">
        <f t="shared" si="10"/>
        <v>1.1071744906997344E-3</v>
      </c>
      <c r="Q64" s="25"/>
      <c r="R64" s="49" t="str">
        <f t="shared" si="11"/>
        <v xml:space="preserve"> </v>
      </c>
      <c r="S64" s="25">
        <v>2</v>
      </c>
      <c r="T64" s="49">
        <f t="shared" si="12"/>
        <v>5.6163998876720023E-4</v>
      </c>
      <c r="U64" s="30">
        <v>39</v>
      </c>
      <c r="V64" s="49">
        <f t="shared" si="13"/>
        <v>1.5531660692951015E-2</v>
      </c>
      <c r="W64" s="25"/>
      <c r="X64" s="49" t="str">
        <f t="shared" si="14"/>
        <v xml:space="preserve"> </v>
      </c>
      <c r="Y64" s="25"/>
      <c r="Z64" s="53" t="str">
        <f t="shared" si="15"/>
        <v xml:space="preserve"> </v>
      </c>
      <c r="AA64" s="26">
        <f t="shared" si="16"/>
        <v>46</v>
      </c>
      <c r="AB64" s="43">
        <f t="shared" si="17"/>
        <v>2.9273259513809343E-3</v>
      </c>
    </row>
    <row r="65" spans="1:28">
      <c r="A65" t="s">
        <v>1931</v>
      </c>
      <c r="B65" t="s">
        <v>1620</v>
      </c>
      <c r="C65" t="s">
        <v>911</v>
      </c>
      <c r="D65" s="4" t="s">
        <v>1381</v>
      </c>
      <c r="E65" s="2"/>
      <c r="F65" t="s">
        <v>487</v>
      </c>
      <c r="G65" s="4"/>
      <c r="H65" s="3" t="s">
        <v>1393</v>
      </c>
      <c r="I65" s="3" t="s">
        <v>1393</v>
      </c>
      <c r="J65" s="4"/>
      <c r="K65" s="4">
        <v>272</v>
      </c>
      <c r="L65" s="38" t="s">
        <v>1482</v>
      </c>
      <c r="M65" s="25"/>
      <c r="N65" s="49" t="str">
        <f t="shared" si="9"/>
        <v xml:space="preserve"> </v>
      </c>
      <c r="O65" s="25"/>
      <c r="P65" s="49" t="str">
        <f t="shared" si="10"/>
        <v xml:space="preserve"> </v>
      </c>
      <c r="Q65" s="25"/>
      <c r="R65" s="49" t="str">
        <f t="shared" si="11"/>
        <v xml:space="preserve"> </v>
      </c>
      <c r="S65" s="25">
        <v>43</v>
      </c>
      <c r="T65" s="49">
        <f t="shared" si="12"/>
        <v>1.2075259758494805E-2</v>
      </c>
      <c r="U65" s="30"/>
      <c r="V65" s="49" t="str">
        <f t="shared" si="13"/>
        <v xml:space="preserve"> </v>
      </c>
      <c r="W65" s="25"/>
      <c r="X65" s="49" t="str">
        <f t="shared" si="14"/>
        <v xml:space="preserve"> </v>
      </c>
      <c r="Y65" s="25"/>
      <c r="Z65" s="53" t="str">
        <f t="shared" si="15"/>
        <v xml:space="preserve"> </v>
      </c>
      <c r="AA65" s="26">
        <f t="shared" si="16"/>
        <v>43</v>
      </c>
      <c r="AB65" s="43">
        <f t="shared" si="17"/>
        <v>2.7364133893343517E-3</v>
      </c>
    </row>
    <row r="66" spans="1:28">
      <c r="A66" t="s">
        <v>1981</v>
      </c>
      <c r="B66" t="s">
        <v>1297</v>
      </c>
      <c r="C66" t="s">
        <v>549</v>
      </c>
      <c r="D66" s="4" t="s">
        <v>1381</v>
      </c>
      <c r="E66" s="4" t="s">
        <v>4</v>
      </c>
      <c r="G66" s="4"/>
      <c r="H66" s="3" t="s">
        <v>1393</v>
      </c>
      <c r="I66" s="3" t="s">
        <v>581</v>
      </c>
      <c r="J66" s="4"/>
      <c r="K66" s="4"/>
      <c r="L66" s="38" t="s">
        <v>1482</v>
      </c>
      <c r="M66" s="25"/>
      <c r="N66" s="49" t="str">
        <f t="shared" si="9"/>
        <v xml:space="preserve"> </v>
      </c>
      <c r="O66" s="25">
        <v>1</v>
      </c>
      <c r="P66" s="49">
        <f t="shared" si="10"/>
        <v>2.2143489813994686E-4</v>
      </c>
      <c r="Q66" s="25"/>
      <c r="R66" s="49" t="str">
        <f t="shared" si="11"/>
        <v xml:space="preserve"> </v>
      </c>
      <c r="S66" s="25">
        <v>37</v>
      </c>
      <c r="T66" s="49">
        <f t="shared" si="12"/>
        <v>1.0390339792193204E-2</v>
      </c>
      <c r="U66" s="30">
        <v>4</v>
      </c>
      <c r="V66" s="49">
        <f t="shared" si="13"/>
        <v>1.5929908403026682E-3</v>
      </c>
      <c r="W66" s="25"/>
      <c r="X66" s="49" t="str">
        <f t="shared" si="14"/>
        <v xml:space="preserve"> </v>
      </c>
      <c r="Y66" s="25"/>
      <c r="Z66" s="53" t="str">
        <f t="shared" si="15"/>
        <v xml:space="preserve"> </v>
      </c>
      <c r="AA66" s="26">
        <f t="shared" si="16"/>
        <v>42</v>
      </c>
      <c r="AB66" s="43">
        <f t="shared" si="17"/>
        <v>2.6727758686521572E-3</v>
      </c>
    </row>
    <row r="67" spans="1:28">
      <c r="A67" t="s">
        <v>2480</v>
      </c>
      <c r="B67" t="s">
        <v>64</v>
      </c>
      <c r="C67" t="s">
        <v>2866</v>
      </c>
      <c r="D67" s="4" t="s">
        <v>1381</v>
      </c>
      <c r="E67" s="2"/>
      <c r="F67" t="s">
        <v>3175</v>
      </c>
      <c r="G67" s="4"/>
      <c r="H67" s="3" t="s">
        <v>1393</v>
      </c>
      <c r="I67" s="3" t="s">
        <v>1393</v>
      </c>
      <c r="J67" s="4"/>
      <c r="K67" s="4"/>
      <c r="L67" s="38" t="s">
        <v>1482</v>
      </c>
      <c r="M67" s="25"/>
      <c r="N67" s="49" t="str">
        <f t="shared" si="9"/>
        <v xml:space="preserve"> </v>
      </c>
      <c r="O67" s="25">
        <v>11</v>
      </c>
      <c r="P67" s="49">
        <f t="shared" si="10"/>
        <v>2.4357838795394152E-3</v>
      </c>
      <c r="Q67" s="25">
        <v>2</v>
      </c>
      <c r="R67" s="49">
        <f t="shared" si="11"/>
        <v>2.2675736961451248E-3</v>
      </c>
      <c r="S67" s="25">
        <v>22</v>
      </c>
      <c r="T67" s="49">
        <f t="shared" si="12"/>
        <v>6.1780398764392022E-3</v>
      </c>
      <c r="U67" s="30">
        <v>5</v>
      </c>
      <c r="V67" s="49">
        <f t="shared" si="13"/>
        <v>1.9912385503783351E-3</v>
      </c>
      <c r="W67" s="25"/>
      <c r="X67" s="49" t="str">
        <f t="shared" si="14"/>
        <v xml:space="preserve"> </v>
      </c>
      <c r="Y67" s="25"/>
      <c r="Z67" s="53" t="str">
        <f t="shared" si="15"/>
        <v xml:space="preserve"> </v>
      </c>
      <c r="AA67" s="26">
        <f t="shared" si="16"/>
        <v>40</v>
      </c>
      <c r="AB67" s="43">
        <f t="shared" si="17"/>
        <v>2.5455008272877687E-3</v>
      </c>
    </row>
    <row r="68" spans="1:28">
      <c r="A68" t="s">
        <v>1931</v>
      </c>
      <c r="B68" t="s">
        <v>1924</v>
      </c>
      <c r="C68" t="s">
        <v>911</v>
      </c>
      <c r="D68" s="4" t="s">
        <v>1381</v>
      </c>
      <c r="E68" s="2"/>
      <c r="F68" t="s">
        <v>488</v>
      </c>
      <c r="G68" s="4"/>
      <c r="H68" s="3" t="s">
        <v>1393</v>
      </c>
      <c r="I68" s="3" t="s">
        <v>581</v>
      </c>
      <c r="J68" s="4"/>
      <c r="K68" s="4"/>
      <c r="L68" s="38" t="s">
        <v>1482</v>
      </c>
      <c r="M68" s="25"/>
      <c r="N68" s="49" t="str">
        <f t="shared" si="9"/>
        <v xml:space="preserve"> </v>
      </c>
      <c r="O68" s="25">
        <v>28</v>
      </c>
      <c r="P68" s="49">
        <f t="shared" si="10"/>
        <v>6.2001771479185119E-3</v>
      </c>
      <c r="Q68" s="25">
        <v>6</v>
      </c>
      <c r="R68" s="49">
        <f t="shared" si="11"/>
        <v>6.8027210884353739E-3</v>
      </c>
      <c r="S68" s="25">
        <v>4</v>
      </c>
      <c r="T68" s="49">
        <f t="shared" si="12"/>
        <v>1.1232799775344005E-3</v>
      </c>
      <c r="U68" s="30"/>
      <c r="V68" s="49" t="str">
        <f t="shared" si="13"/>
        <v xml:space="preserve"> </v>
      </c>
      <c r="W68" s="25"/>
      <c r="X68" s="49" t="str">
        <f t="shared" si="14"/>
        <v xml:space="preserve"> </v>
      </c>
      <c r="Y68" s="25"/>
      <c r="Z68" s="53" t="str">
        <f t="shared" si="15"/>
        <v xml:space="preserve"> </v>
      </c>
      <c r="AA68" s="26">
        <f t="shared" si="16"/>
        <v>38</v>
      </c>
      <c r="AB68" s="43">
        <f t="shared" si="17"/>
        <v>2.4182257859233806E-3</v>
      </c>
    </row>
    <row r="69" spans="1:28">
      <c r="A69" t="s">
        <v>1508</v>
      </c>
      <c r="B69" t="s">
        <v>1795</v>
      </c>
      <c r="C69" t="s">
        <v>2876</v>
      </c>
      <c r="D69" s="4" t="s">
        <v>1381</v>
      </c>
      <c r="E69" s="2"/>
      <c r="G69" s="4"/>
      <c r="H69" s="3" t="s">
        <v>1393</v>
      </c>
      <c r="I69" s="3" t="s">
        <v>581</v>
      </c>
      <c r="J69" s="4"/>
      <c r="K69" s="4"/>
      <c r="L69" s="38" t="s">
        <v>1482</v>
      </c>
      <c r="M69" s="25"/>
      <c r="N69" s="49" t="str">
        <f t="shared" si="9"/>
        <v xml:space="preserve"> </v>
      </c>
      <c r="O69" s="25">
        <v>1</v>
      </c>
      <c r="P69" s="49">
        <f t="shared" si="10"/>
        <v>2.2143489813994686E-4</v>
      </c>
      <c r="Q69" s="25"/>
      <c r="R69" s="49" t="str">
        <f t="shared" si="11"/>
        <v xml:space="preserve"> </v>
      </c>
      <c r="S69" s="25">
        <v>14</v>
      </c>
      <c r="T69" s="49">
        <f t="shared" si="12"/>
        <v>3.9314799213704017E-3</v>
      </c>
      <c r="U69" s="30">
        <v>19</v>
      </c>
      <c r="V69" s="49">
        <f t="shared" si="13"/>
        <v>7.5667064914376738E-3</v>
      </c>
      <c r="W69" s="25"/>
      <c r="X69" s="49" t="str">
        <f t="shared" si="14"/>
        <v xml:space="preserve"> </v>
      </c>
      <c r="Y69" s="25"/>
      <c r="Z69" s="53" t="str">
        <f t="shared" si="15"/>
        <v xml:space="preserve"> </v>
      </c>
      <c r="AA69" s="26">
        <f t="shared" si="16"/>
        <v>34</v>
      </c>
      <c r="AB69" s="43">
        <f t="shared" si="17"/>
        <v>2.1636757031946036E-3</v>
      </c>
    </row>
    <row r="70" spans="1:28">
      <c r="A70" t="s">
        <v>795</v>
      </c>
      <c r="B70" t="s">
        <v>469</v>
      </c>
      <c r="C70" t="s">
        <v>797</v>
      </c>
      <c r="D70" s="4" t="s">
        <v>1382</v>
      </c>
      <c r="E70" s="2"/>
      <c r="F70" t="s">
        <v>3159</v>
      </c>
      <c r="G70" s="4"/>
      <c r="H70" s="3" t="s">
        <v>1393</v>
      </c>
      <c r="I70" s="3" t="s">
        <v>581</v>
      </c>
      <c r="J70" s="4"/>
      <c r="K70" s="4"/>
      <c r="L70" s="38" t="s">
        <v>1482</v>
      </c>
      <c r="M70" s="25"/>
      <c r="N70" s="49" t="str">
        <f t="shared" si="9"/>
        <v xml:space="preserve"> </v>
      </c>
      <c r="O70" s="25">
        <v>11</v>
      </c>
      <c r="P70" s="49">
        <f t="shared" si="10"/>
        <v>2.4357838795394152E-3</v>
      </c>
      <c r="Q70" s="25">
        <v>6</v>
      </c>
      <c r="R70" s="49">
        <f t="shared" si="11"/>
        <v>6.8027210884353739E-3</v>
      </c>
      <c r="S70" s="25">
        <v>2</v>
      </c>
      <c r="T70" s="49">
        <f t="shared" si="12"/>
        <v>5.6163998876720023E-4</v>
      </c>
      <c r="U70" s="30">
        <v>6</v>
      </c>
      <c r="V70" s="49">
        <f t="shared" si="13"/>
        <v>2.3894862604540022E-3</v>
      </c>
      <c r="W70" s="25">
        <v>2</v>
      </c>
      <c r="X70" s="49">
        <f t="shared" si="14"/>
        <v>9.7799511002444979E-4</v>
      </c>
      <c r="Y70" s="25"/>
      <c r="Z70" s="53" t="str">
        <f t="shared" si="15"/>
        <v xml:space="preserve"> </v>
      </c>
      <c r="AA70" s="26">
        <f t="shared" si="16"/>
        <v>27</v>
      </c>
      <c r="AB70" s="43">
        <f t="shared" si="17"/>
        <v>1.718213058419244E-3</v>
      </c>
    </row>
    <row r="71" spans="1:28">
      <c r="A71" t="s">
        <v>2226</v>
      </c>
      <c r="B71" t="s">
        <v>2039</v>
      </c>
      <c r="C71" t="s">
        <v>983</v>
      </c>
      <c r="D71" s="4" t="s">
        <v>1381</v>
      </c>
      <c r="E71" s="2"/>
      <c r="F71" s="5" t="s">
        <v>3321</v>
      </c>
      <c r="G71" s="4"/>
      <c r="H71" s="3" t="s">
        <v>1393</v>
      </c>
      <c r="I71" s="3" t="s">
        <v>581</v>
      </c>
      <c r="J71" s="4"/>
      <c r="K71" s="4"/>
      <c r="L71" s="38" t="s">
        <v>1482</v>
      </c>
      <c r="M71" s="25"/>
      <c r="N71" s="49" t="str">
        <f t="shared" si="9"/>
        <v xml:space="preserve"> </v>
      </c>
      <c r="O71" s="25"/>
      <c r="P71" s="49" t="str">
        <f t="shared" si="10"/>
        <v xml:space="preserve"> </v>
      </c>
      <c r="Q71" s="25"/>
      <c r="R71" s="49" t="str">
        <f t="shared" si="11"/>
        <v xml:space="preserve"> </v>
      </c>
      <c r="S71" s="25">
        <v>27</v>
      </c>
      <c r="T71" s="49">
        <f t="shared" si="12"/>
        <v>7.582139848357203E-3</v>
      </c>
      <c r="U71" s="30"/>
      <c r="V71" s="49" t="str">
        <f t="shared" si="13"/>
        <v xml:space="preserve"> </v>
      </c>
      <c r="W71" s="25"/>
      <c r="X71" s="49" t="str">
        <f t="shared" si="14"/>
        <v xml:space="preserve"> </v>
      </c>
      <c r="Y71" s="25"/>
      <c r="Z71" s="53" t="str">
        <f t="shared" si="15"/>
        <v xml:space="preserve"> </v>
      </c>
      <c r="AA71" s="26">
        <f t="shared" si="16"/>
        <v>27</v>
      </c>
      <c r="AB71" s="43">
        <f t="shared" si="17"/>
        <v>1.718213058419244E-3</v>
      </c>
    </row>
    <row r="72" spans="1:28">
      <c r="A72" t="s">
        <v>1931</v>
      </c>
      <c r="B72" t="s">
        <v>2256</v>
      </c>
      <c r="C72" t="s">
        <v>911</v>
      </c>
      <c r="D72" s="4" t="s">
        <v>1381</v>
      </c>
      <c r="E72" s="2"/>
      <c r="F72" t="s">
        <v>489</v>
      </c>
      <c r="G72" s="4"/>
      <c r="H72" s="3" t="s">
        <v>1393</v>
      </c>
      <c r="I72" s="3" t="s">
        <v>1393</v>
      </c>
      <c r="J72" s="4"/>
      <c r="K72" s="4"/>
      <c r="L72" s="38" t="s">
        <v>1482</v>
      </c>
      <c r="M72" s="25"/>
      <c r="N72" s="49" t="str">
        <f t="shared" ref="N72:N103" si="18">IF(M72=0," ",M72/M$135)</f>
        <v xml:space="preserve"> </v>
      </c>
      <c r="O72" s="25">
        <v>7</v>
      </c>
      <c r="P72" s="49">
        <f t="shared" ref="P72:P103" si="19">IF(O72=0," ",O72/O$135)</f>
        <v>1.550044286979628E-3</v>
      </c>
      <c r="Q72" s="25"/>
      <c r="R72" s="49" t="str">
        <f t="shared" ref="R72:R103" si="20">IF(Q72=0," ",Q72/Q$135)</f>
        <v xml:space="preserve"> </v>
      </c>
      <c r="S72" s="25">
        <v>1</v>
      </c>
      <c r="T72" s="49">
        <f t="shared" ref="T72:T103" si="21">IF(S72=0," ",S72/S$135)</f>
        <v>2.8081999438360012E-4</v>
      </c>
      <c r="U72" s="30">
        <v>14</v>
      </c>
      <c r="V72" s="49">
        <f t="shared" ref="V72:V103" si="22">IF(U72=0," ",U72/U$135)</f>
        <v>5.5754679410593387E-3</v>
      </c>
      <c r="W72" s="25">
        <v>4</v>
      </c>
      <c r="X72" s="49">
        <f t="shared" ref="X72:X103" si="23">IF(W72=0," ",W72/W$135)</f>
        <v>1.9559902200488996E-3</v>
      </c>
      <c r="Y72" s="25"/>
      <c r="Z72" s="53" t="str">
        <f t="shared" ref="Z72:Z103" si="24">IF(Y72=0," ",Y72/Y$135)</f>
        <v xml:space="preserve"> </v>
      </c>
      <c r="AA72" s="26">
        <f t="shared" ref="AA72:AA103" si="25">M72+O72+Q72+S72+U72+W72+Y72</f>
        <v>26</v>
      </c>
      <c r="AB72" s="43">
        <f t="shared" ref="AB72:AB103" si="26">AA72/AA$128</f>
        <v>1.6545755377370497E-3</v>
      </c>
    </row>
    <row r="73" spans="1:28">
      <c r="A73" t="s">
        <v>722</v>
      </c>
      <c r="B73" t="s">
        <v>5270</v>
      </c>
      <c r="C73" t="s">
        <v>919</v>
      </c>
      <c r="D73" s="4" t="s">
        <v>1381</v>
      </c>
      <c r="E73" s="2"/>
      <c r="F73" t="s">
        <v>5531</v>
      </c>
      <c r="G73" s="4"/>
      <c r="H73" s="3" t="s">
        <v>581</v>
      </c>
      <c r="I73" s="3" t="s">
        <v>581</v>
      </c>
      <c r="J73" s="4"/>
      <c r="K73" s="4"/>
      <c r="L73" s="38" t="s">
        <v>1482</v>
      </c>
      <c r="M73" s="25">
        <v>1</v>
      </c>
      <c r="N73" s="49">
        <f t="shared" si="18"/>
        <v>5.5834729201563373E-4</v>
      </c>
      <c r="O73" s="25">
        <v>3</v>
      </c>
      <c r="P73" s="49">
        <f t="shared" si="19"/>
        <v>6.6430469441984053E-4</v>
      </c>
      <c r="Q73" s="25">
        <v>1</v>
      </c>
      <c r="R73" s="49">
        <f t="shared" si="20"/>
        <v>1.1337868480725624E-3</v>
      </c>
      <c r="S73" s="25"/>
      <c r="T73" s="49" t="str">
        <f t="shared" si="21"/>
        <v xml:space="preserve"> </v>
      </c>
      <c r="U73" s="30">
        <v>4</v>
      </c>
      <c r="V73" s="49">
        <f t="shared" si="22"/>
        <v>1.5929908403026682E-3</v>
      </c>
      <c r="W73" s="25">
        <v>16</v>
      </c>
      <c r="X73" s="49">
        <f t="shared" si="23"/>
        <v>7.8239608801955983E-3</v>
      </c>
      <c r="Y73" s="25"/>
      <c r="Z73" s="53" t="str">
        <f t="shared" si="24"/>
        <v xml:space="preserve"> </v>
      </c>
      <c r="AA73" s="26">
        <f t="shared" si="25"/>
        <v>25</v>
      </c>
      <c r="AB73" s="43">
        <f t="shared" si="26"/>
        <v>1.5909380170548556E-3</v>
      </c>
    </row>
    <row r="74" spans="1:28">
      <c r="A74" t="s">
        <v>1584</v>
      </c>
      <c r="B74" t="s">
        <v>1143</v>
      </c>
      <c r="C74" t="s">
        <v>911</v>
      </c>
      <c r="D74" s="4" t="s">
        <v>1381</v>
      </c>
      <c r="E74" s="2" t="s">
        <v>5399</v>
      </c>
      <c r="G74" s="4"/>
      <c r="H74" s="3" t="s">
        <v>1393</v>
      </c>
      <c r="I74" s="3" t="s">
        <v>581</v>
      </c>
      <c r="J74" s="4"/>
      <c r="K74" s="4"/>
      <c r="L74" s="38" t="s">
        <v>1482</v>
      </c>
      <c r="M74" s="25"/>
      <c r="N74" s="49" t="str">
        <f t="shared" si="18"/>
        <v xml:space="preserve"> </v>
      </c>
      <c r="O74" s="25"/>
      <c r="P74" s="49" t="str">
        <f t="shared" si="19"/>
        <v xml:space="preserve"> </v>
      </c>
      <c r="Q74" s="25"/>
      <c r="R74" s="49" t="str">
        <f t="shared" si="20"/>
        <v xml:space="preserve"> </v>
      </c>
      <c r="S74" s="25">
        <v>2</v>
      </c>
      <c r="T74" s="49">
        <f t="shared" si="21"/>
        <v>5.6163998876720023E-4</v>
      </c>
      <c r="U74" s="30">
        <v>22</v>
      </c>
      <c r="V74" s="49">
        <f t="shared" si="22"/>
        <v>8.7614496216646756E-3</v>
      </c>
      <c r="W74" s="25"/>
      <c r="X74" s="49" t="str">
        <f t="shared" si="23"/>
        <v xml:space="preserve"> </v>
      </c>
      <c r="Y74" s="25"/>
      <c r="Z74" s="53" t="str">
        <f t="shared" si="24"/>
        <v xml:space="preserve"> </v>
      </c>
      <c r="AA74" s="26">
        <f t="shared" si="25"/>
        <v>24</v>
      </c>
      <c r="AB74" s="43">
        <f t="shared" si="26"/>
        <v>1.5273004963726614E-3</v>
      </c>
    </row>
    <row r="75" spans="1:28">
      <c r="A75" t="s">
        <v>1737</v>
      </c>
      <c r="B75" t="s">
        <v>1738</v>
      </c>
      <c r="C75" t="s">
        <v>2879</v>
      </c>
      <c r="D75" s="4" t="s">
        <v>1381</v>
      </c>
      <c r="E75" s="2"/>
      <c r="G75" s="4"/>
      <c r="H75" s="3" t="s">
        <v>1393</v>
      </c>
      <c r="I75" s="3" t="s">
        <v>581</v>
      </c>
      <c r="J75" s="4"/>
      <c r="K75" s="4"/>
      <c r="L75" s="38" t="s">
        <v>1482</v>
      </c>
      <c r="M75" s="25"/>
      <c r="N75" s="49" t="str">
        <f t="shared" si="18"/>
        <v xml:space="preserve"> </v>
      </c>
      <c r="O75" s="25">
        <v>1</v>
      </c>
      <c r="P75" s="49">
        <f t="shared" si="19"/>
        <v>2.2143489813994686E-4</v>
      </c>
      <c r="Q75" s="25"/>
      <c r="R75" s="49" t="str">
        <f t="shared" si="20"/>
        <v xml:space="preserve"> </v>
      </c>
      <c r="S75" s="25">
        <v>4</v>
      </c>
      <c r="T75" s="49">
        <f t="shared" si="21"/>
        <v>1.1232799775344005E-3</v>
      </c>
      <c r="U75" s="30">
        <v>17</v>
      </c>
      <c r="V75" s="49">
        <f t="shared" si="22"/>
        <v>6.7702110712863405E-3</v>
      </c>
      <c r="W75" s="25"/>
      <c r="X75" s="49" t="str">
        <f t="shared" si="23"/>
        <v xml:space="preserve"> </v>
      </c>
      <c r="Y75" s="25"/>
      <c r="Z75" s="53" t="str">
        <f t="shared" si="24"/>
        <v xml:space="preserve"> </v>
      </c>
      <c r="AA75" s="26">
        <f t="shared" si="25"/>
        <v>22</v>
      </c>
      <c r="AB75" s="43">
        <f t="shared" si="26"/>
        <v>1.4000254550082729E-3</v>
      </c>
    </row>
    <row r="76" spans="1:28">
      <c r="A76" t="s">
        <v>722</v>
      </c>
      <c r="B76" t="s">
        <v>4351</v>
      </c>
      <c r="C76" t="s">
        <v>919</v>
      </c>
      <c r="D76" s="4" t="s">
        <v>1381</v>
      </c>
      <c r="E76" s="2" t="s">
        <v>3889</v>
      </c>
      <c r="G76" s="4"/>
      <c r="H76" s="3" t="s">
        <v>1393</v>
      </c>
      <c r="I76" s="3" t="s">
        <v>1393</v>
      </c>
      <c r="J76" s="4"/>
      <c r="K76" s="4"/>
      <c r="L76" s="38" t="s">
        <v>1482</v>
      </c>
      <c r="M76" s="25">
        <v>1</v>
      </c>
      <c r="N76" s="49">
        <f t="shared" si="18"/>
        <v>5.5834729201563373E-4</v>
      </c>
      <c r="O76" s="25">
        <v>4</v>
      </c>
      <c r="P76" s="49">
        <f t="shared" si="19"/>
        <v>8.8573959255978745E-4</v>
      </c>
      <c r="Q76" s="25">
        <v>1</v>
      </c>
      <c r="R76" s="49">
        <f t="shared" si="20"/>
        <v>1.1337868480725624E-3</v>
      </c>
      <c r="S76" s="25"/>
      <c r="T76" s="49" t="str">
        <f t="shared" si="21"/>
        <v xml:space="preserve"> </v>
      </c>
      <c r="U76" s="30">
        <v>2</v>
      </c>
      <c r="V76" s="49">
        <f t="shared" si="22"/>
        <v>7.9649542015133412E-4</v>
      </c>
      <c r="W76" s="25">
        <v>12</v>
      </c>
      <c r="X76" s="49">
        <f t="shared" si="23"/>
        <v>5.8679706601466996E-3</v>
      </c>
      <c r="Y76" s="25">
        <v>2</v>
      </c>
      <c r="Z76" s="53">
        <f t="shared" si="24"/>
        <v>4.9019607843137254E-3</v>
      </c>
      <c r="AA76" s="26">
        <f t="shared" si="25"/>
        <v>22</v>
      </c>
      <c r="AB76" s="43">
        <f t="shared" si="26"/>
        <v>1.4000254550082729E-3</v>
      </c>
    </row>
    <row r="77" spans="1:28">
      <c r="A77" t="s">
        <v>605</v>
      </c>
      <c r="B77" t="s">
        <v>2348</v>
      </c>
      <c r="C77" t="s">
        <v>562</v>
      </c>
      <c r="D77" s="4" t="s">
        <v>1381</v>
      </c>
      <c r="E77" s="2"/>
      <c r="F77" t="s">
        <v>605</v>
      </c>
      <c r="G77" s="4"/>
      <c r="H77" s="3" t="s">
        <v>1393</v>
      </c>
      <c r="I77" s="3" t="s">
        <v>1393</v>
      </c>
      <c r="J77" s="4">
        <v>361</v>
      </c>
      <c r="K77" s="4">
        <v>284</v>
      </c>
      <c r="L77" s="38" t="s">
        <v>1482</v>
      </c>
      <c r="M77" s="25"/>
      <c r="N77" s="49" t="str">
        <f t="shared" si="18"/>
        <v xml:space="preserve"> </v>
      </c>
      <c r="O77" s="25"/>
      <c r="P77" s="49" t="str">
        <f t="shared" si="19"/>
        <v xml:space="preserve"> </v>
      </c>
      <c r="Q77" s="25"/>
      <c r="R77" s="49" t="str">
        <f t="shared" si="20"/>
        <v xml:space="preserve"> </v>
      </c>
      <c r="S77" s="25">
        <v>22</v>
      </c>
      <c r="T77" s="49">
        <f t="shared" si="21"/>
        <v>6.1780398764392022E-3</v>
      </c>
      <c r="U77" s="30"/>
      <c r="V77" s="49" t="str">
        <f t="shared" si="22"/>
        <v xml:space="preserve"> </v>
      </c>
      <c r="W77" s="25"/>
      <c r="X77" s="49" t="str">
        <f t="shared" si="23"/>
        <v xml:space="preserve"> </v>
      </c>
      <c r="Y77" s="25"/>
      <c r="Z77" s="53" t="str">
        <f t="shared" si="24"/>
        <v xml:space="preserve"> </v>
      </c>
      <c r="AA77" s="26">
        <f t="shared" si="25"/>
        <v>22</v>
      </c>
      <c r="AB77" s="43">
        <f t="shared" si="26"/>
        <v>1.4000254550082729E-3</v>
      </c>
    </row>
    <row r="78" spans="1:28">
      <c r="A78" t="s">
        <v>6158</v>
      </c>
      <c r="B78" s="5" t="s">
        <v>5772</v>
      </c>
      <c r="C78" t="s">
        <v>2867</v>
      </c>
      <c r="D78" s="4" t="s">
        <v>1381</v>
      </c>
      <c r="E78" s="2" t="s">
        <v>3232</v>
      </c>
      <c r="F78" s="5" t="s">
        <v>5773</v>
      </c>
      <c r="G78" s="4"/>
      <c r="H78" s="3" t="s">
        <v>1393</v>
      </c>
      <c r="I78" s="3" t="s">
        <v>581</v>
      </c>
      <c r="J78" s="4"/>
      <c r="K78" s="4"/>
      <c r="L78" s="38" t="s">
        <v>1482</v>
      </c>
      <c r="M78" s="25">
        <v>1</v>
      </c>
      <c r="N78" s="49">
        <f t="shared" si="18"/>
        <v>5.5834729201563373E-4</v>
      </c>
      <c r="O78" s="25">
        <v>3</v>
      </c>
      <c r="P78" s="49">
        <f t="shared" si="19"/>
        <v>6.6430469441984053E-4</v>
      </c>
      <c r="Q78" s="25"/>
      <c r="R78" s="49" t="str">
        <f t="shared" si="20"/>
        <v xml:space="preserve"> </v>
      </c>
      <c r="S78" s="25"/>
      <c r="T78" s="49" t="str">
        <f t="shared" si="21"/>
        <v xml:space="preserve"> </v>
      </c>
      <c r="U78" s="30">
        <v>18</v>
      </c>
      <c r="V78" s="49">
        <f t="shared" si="22"/>
        <v>7.1684587813620072E-3</v>
      </c>
      <c r="W78" s="25"/>
      <c r="X78" s="49" t="str">
        <f t="shared" si="23"/>
        <v xml:space="preserve"> </v>
      </c>
      <c r="Y78" s="25"/>
      <c r="Z78" s="53" t="str">
        <f t="shared" si="24"/>
        <v xml:space="preserve"> </v>
      </c>
      <c r="AA78" s="26">
        <f t="shared" si="25"/>
        <v>22</v>
      </c>
      <c r="AB78" s="43">
        <f t="shared" si="26"/>
        <v>1.4000254550082729E-3</v>
      </c>
    </row>
    <row r="79" spans="1:28">
      <c r="A79" t="s">
        <v>1931</v>
      </c>
      <c r="B79" t="s">
        <v>2279</v>
      </c>
      <c r="C79" t="s">
        <v>911</v>
      </c>
      <c r="D79" s="4" t="s">
        <v>1381</v>
      </c>
      <c r="E79" s="2" t="s">
        <v>2064</v>
      </c>
      <c r="F79" t="s">
        <v>490</v>
      </c>
      <c r="G79" s="4"/>
      <c r="H79" s="3" t="s">
        <v>1393</v>
      </c>
      <c r="I79" s="3" t="s">
        <v>581</v>
      </c>
      <c r="J79" s="4"/>
      <c r="K79" s="4"/>
      <c r="L79" s="38" t="s">
        <v>1482</v>
      </c>
      <c r="M79" s="25"/>
      <c r="N79" s="49" t="str">
        <f t="shared" si="18"/>
        <v xml:space="preserve"> </v>
      </c>
      <c r="O79" s="25"/>
      <c r="P79" s="49" t="str">
        <f t="shared" si="19"/>
        <v xml:space="preserve"> </v>
      </c>
      <c r="Q79" s="25"/>
      <c r="R79" s="49" t="str">
        <f t="shared" si="20"/>
        <v xml:space="preserve"> </v>
      </c>
      <c r="S79" s="25">
        <v>21</v>
      </c>
      <c r="T79" s="49">
        <f t="shared" si="21"/>
        <v>5.8972198820556026E-3</v>
      </c>
      <c r="U79" s="30">
        <v>1</v>
      </c>
      <c r="V79" s="49">
        <f t="shared" si="22"/>
        <v>3.9824771007566706E-4</v>
      </c>
      <c r="W79" s="25"/>
      <c r="X79" s="49" t="str">
        <f t="shared" si="23"/>
        <v xml:space="preserve"> </v>
      </c>
      <c r="Y79" s="25"/>
      <c r="Z79" s="53" t="str">
        <f t="shared" si="24"/>
        <v xml:space="preserve"> </v>
      </c>
      <c r="AA79" s="26">
        <f t="shared" si="25"/>
        <v>22</v>
      </c>
      <c r="AB79" s="43">
        <f t="shared" si="26"/>
        <v>1.4000254550082729E-3</v>
      </c>
    </row>
    <row r="80" spans="1:28">
      <c r="A80" t="s">
        <v>681</v>
      </c>
      <c r="B80" t="s">
        <v>2666</v>
      </c>
      <c r="C80" t="s">
        <v>574</v>
      </c>
      <c r="D80" s="4" t="s">
        <v>1381</v>
      </c>
      <c r="E80" s="2" t="s">
        <v>2064</v>
      </c>
      <c r="F80" s="5" t="s">
        <v>6403</v>
      </c>
      <c r="G80" s="4"/>
      <c r="H80" s="3" t="s">
        <v>1393</v>
      </c>
      <c r="I80" s="3" t="s">
        <v>581</v>
      </c>
      <c r="J80" s="4"/>
      <c r="K80" s="4"/>
      <c r="L80" s="38" t="s">
        <v>1482</v>
      </c>
      <c r="M80" s="25"/>
      <c r="N80" s="49" t="str">
        <f t="shared" si="18"/>
        <v xml:space="preserve"> </v>
      </c>
      <c r="O80" s="25"/>
      <c r="P80" s="49" t="str">
        <f t="shared" si="19"/>
        <v xml:space="preserve"> </v>
      </c>
      <c r="Q80" s="25"/>
      <c r="R80" s="49" t="str">
        <f t="shared" si="20"/>
        <v xml:space="preserve"> </v>
      </c>
      <c r="S80" s="25">
        <v>19</v>
      </c>
      <c r="T80" s="49">
        <f t="shared" si="21"/>
        <v>5.3355798932884025E-3</v>
      </c>
      <c r="U80" s="30">
        <v>1</v>
      </c>
      <c r="V80" s="49">
        <f t="shared" si="22"/>
        <v>3.9824771007566706E-4</v>
      </c>
      <c r="W80" s="25"/>
      <c r="X80" s="49" t="str">
        <f t="shared" si="23"/>
        <v xml:space="preserve"> </v>
      </c>
      <c r="Y80" s="25"/>
      <c r="Z80" s="53" t="str">
        <f t="shared" si="24"/>
        <v xml:space="preserve"> </v>
      </c>
      <c r="AA80" s="26">
        <f t="shared" si="25"/>
        <v>20</v>
      </c>
      <c r="AB80" s="43">
        <f t="shared" si="26"/>
        <v>1.2727504136438843E-3</v>
      </c>
    </row>
    <row r="81" spans="1:28">
      <c r="A81" t="s">
        <v>270</v>
      </c>
      <c r="B81" t="s">
        <v>235</v>
      </c>
      <c r="C81" t="s">
        <v>56</v>
      </c>
      <c r="D81" s="4" t="s">
        <v>1381</v>
      </c>
      <c r="E81" s="2"/>
      <c r="F81" s="5" t="s">
        <v>3034</v>
      </c>
      <c r="G81" s="4"/>
      <c r="H81" s="3" t="s">
        <v>1393</v>
      </c>
      <c r="I81" s="3" t="s">
        <v>1393</v>
      </c>
      <c r="J81" s="4">
        <v>339</v>
      </c>
      <c r="K81" s="4">
        <v>71</v>
      </c>
      <c r="L81" s="38" t="s">
        <v>1482</v>
      </c>
      <c r="M81" s="25"/>
      <c r="N81" s="49" t="str">
        <f t="shared" si="18"/>
        <v xml:space="preserve"> </v>
      </c>
      <c r="O81" s="25">
        <v>17</v>
      </c>
      <c r="P81" s="49">
        <f t="shared" si="19"/>
        <v>3.7643932683790967E-3</v>
      </c>
      <c r="Q81" s="25"/>
      <c r="R81" s="49" t="str">
        <f t="shared" si="20"/>
        <v xml:space="preserve"> </v>
      </c>
      <c r="S81" s="25">
        <v>1</v>
      </c>
      <c r="T81" s="49">
        <f t="shared" si="21"/>
        <v>2.8081999438360012E-4</v>
      </c>
      <c r="U81" s="30">
        <v>2</v>
      </c>
      <c r="V81" s="49">
        <f t="shared" si="22"/>
        <v>7.9649542015133412E-4</v>
      </c>
      <c r="W81" s="25"/>
      <c r="X81" s="49" t="str">
        <f t="shared" si="23"/>
        <v xml:space="preserve"> </v>
      </c>
      <c r="Y81" s="25"/>
      <c r="Z81" s="53" t="str">
        <f t="shared" si="24"/>
        <v xml:space="preserve"> </v>
      </c>
      <c r="AA81" s="26">
        <f t="shared" si="25"/>
        <v>20</v>
      </c>
      <c r="AB81" s="43">
        <f t="shared" si="26"/>
        <v>1.2727504136438843E-3</v>
      </c>
    </row>
    <row r="82" spans="1:28">
      <c r="A82" t="s">
        <v>5235</v>
      </c>
      <c r="B82" t="s">
        <v>184</v>
      </c>
      <c r="C82" t="s">
        <v>5234</v>
      </c>
      <c r="D82" s="4" t="s">
        <v>1382</v>
      </c>
      <c r="E82" s="4"/>
      <c r="F82" s="5" t="s">
        <v>5388</v>
      </c>
      <c r="G82" s="4"/>
      <c r="H82" s="3" t="s">
        <v>1393</v>
      </c>
      <c r="I82" s="3" t="s">
        <v>1393</v>
      </c>
      <c r="J82" s="4">
        <v>343</v>
      </c>
      <c r="K82" s="4">
        <v>328</v>
      </c>
      <c r="L82" s="38" t="s">
        <v>1482</v>
      </c>
      <c r="M82" s="25"/>
      <c r="N82" s="49" t="str">
        <f t="shared" si="18"/>
        <v xml:space="preserve"> </v>
      </c>
      <c r="O82" s="25">
        <v>17</v>
      </c>
      <c r="P82" s="49">
        <f t="shared" si="19"/>
        <v>3.7643932683790967E-3</v>
      </c>
      <c r="Q82" s="25">
        <v>1</v>
      </c>
      <c r="R82" s="49">
        <f t="shared" si="20"/>
        <v>1.1337868480725624E-3</v>
      </c>
      <c r="S82" s="25"/>
      <c r="T82" s="49" t="str">
        <f t="shared" si="21"/>
        <v xml:space="preserve"> </v>
      </c>
      <c r="U82" s="30"/>
      <c r="V82" s="49" t="str">
        <f t="shared" si="22"/>
        <v xml:space="preserve"> </v>
      </c>
      <c r="W82" s="25"/>
      <c r="X82" s="49" t="str">
        <f t="shared" si="23"/>
        <v xml:space="preserve"> </v>
      </c>
      <c r="Y82" s="25"/>
      <c r="Z82" s="53" t="str">
        <f t="shared" si="24"/>
        <v xml:space="preserve"> </v>
      </c>
      <c r="AA82" s="26">
        <f t="shared" si="25"/>
        <v>18</v>
      </c>
      <c r="AB82" s="43">
        <f t="shared" si="26"/>
        <v>1.145475372279496E-3</v>
      </c>
    </row>
    <row r="83" spans="1:28">
      <c r="A83" t="s">
        <v>900</v>
      </c>
      <c r="B83" t="s">
        <v>2348</v>
      </c>
      <c r="C83" t="s">
        <v>911</v>
      </c>
      <c r="D83" s="4" t="s">
        <v>1381</v>
      </c>
      <c r="E83" s="2"/>
      <c r="F83" t="s">
        <v>2143</v>
      </c>
      <c r="G83" s="4"/>
      <c r="H83" s="3" t="s">
        <v>1393</v>
      </c>
      <c r="I83" s="3" t="s">
        <v>1393</v>
      </c>
      <c r="J83" s="4">
        <v>325</v>
      </c>
      <c r="K83" s="4">
        <v>273</v>
      </c>
      <c r="L83" s="38" t="s">
        <v>1482</v>
      </c>
      <c r="M83" s="25"/>
      <c r="N83" s="49" t="str">
        <f t="shared" si="18"/>
        <v xml:space="preserve"> </v>
      </c>
      <c r="O83" s="25">
        <v>5</v>
      </c>
      <c r="P83" s="49">
        <f t="shared" si="19"/>
        <v>1.1071744906997344E-3</v>
      </c>
      <c r="Q83" s="25"/>
      <c r="R83" s="49" t="str">
        <f t="shared" si="20"/>
        <v xml:space="preserve"> </v>
      </c>
      <c r="S83" s="25">
        <v>13</v>
      </c>
      <c r="T83" s="49">
        <f t="shared" si="21"/>
        <v>3.6506599269868017E-3</v>
      </c>
      <c r="U83" s="30"/>
      <c r="V83" s="49" t="str">
        <f t="shared" si="22"/>
        <v xml:space="preserve"> </v>
      </c>
      <c r="W83" s="25"/>
      <c r="X83" s="49" t="str">
        <f t="shared" si="23"/>
        <v xml:space="preserve"> </v>
      </c>
      <c r="Y83" s="25"/>
      <c r="Z83" s="53" t="str">
        <f t="shared" si="24"/>
        <v xml:space="preserve"> </v>
      </c>
      <c r="AA83" s="26">
        <f t="shared" si="25"/>
        <v>18</v>
      </c>
      <c r="AB83" s="43">
        <f t="shared" si="26"/>
        <v>1.145475372279496E-3</v>
      </c>
    </row>
    <row r="84" spans="1:28">
      <c r="A84" t="s">
        <v>1207</v>
      </c>
      <c r="B84" t="s">
        <v>1435</v>
      </c>
      <c r="C84" t="s">
        <v>919</v>
      </c>
      <c r="D84" s="4" t="s">
        <v>1381</v>
      </c>
      <c r="E84" s="2"/>
      <c r="F84" t="s">
        <v>6274</v>
      </c>
      <c r="G84" s="4"/>
      <c r="H84" s="3" t="s">
        <v>1393</v>
      </c>
      <c r="I84" s="3" t="s">
        <v>1393</v>
      </c>
      <c r="J84" s="4">
        <v>330</v>
      </c>
      <c r="K84" s="4"/>
      <c r="L84" s="38" t="s">
        <v>1482</v>
      </c>
      <c r="M84" s="25">
        <v>1</v>
      </c>
      <c r="N84" s="49">
        <f t="shared" si="18"/>
        <v>5.5834729201563373E-4</v>
      </c>
      <c r="O84" s="25">
        <v>6</v>
      </c>
      <c r="P84" s="49">
        <f t="shared" si="19"/>
        <v>1.3286093888396811E-3</v>
      </c>
      <c r="Q84" s="25">
        <v>3</v>
      </c>
      <c r="R84" s="49">
        <f t="shared" si="20"/>
        <v>3.4013605442176869E-3</v>
      </c>
      <c r="S84" s="25">
        <v>1</v>
      </c>
      <c r="T84" s="49">
        <f t="shared" si="21"/>
        <v>2.8081999438360012E-4</v>
      </c>
      <c r="U84" s="30"/>
      <c r="V84" s="49" t="str">
        <f t="shared" si="22"/>
        <v xml:space="preserve"> </v>
      </c>
      <c r="W84" s="25">
        <v>3</v>
      </c>
      <c r="X84" s="49">
        <f t="shared" si="23"/>
        <v>1.4669926650366749E-3</v>
      </c>
      <c r="Y84" s="25"/>
      <c r="Z84" s="53" t="str">
        <f t="shared" si="24"/>
        <v xml:space="preserve"> </v>
      </c>
      <c r="AA84" s="26">
        <f t="shared" si="25"/>
        <v>14</v>
      </c>
      <c r="AB84" s="43">
        <f t="shared" si="26"/>
        <v>8.9092528955071911E-4</v>
      </c>
    </row>
    <row r="85" spans="1:28">
      <c r="A85" t="s">
        <v>1931</v>
      </c>
      <c r="B85" t="s">
        <v>3995</v>
      </c>
      <c r="C85" t="s">
        <v>911</v>
      </c>
      <c r="D85" s="4" t="s">
        <v>1381</v>
      </c>
      <c r="E85" s="2"/>
      <c r="F85" t="s">
        <v>4033</v>
      </c>
      <c r="G85" s="4"/>
      <c r="H85" s="3" t="s">
        <v>1393</v>
      </c>
      <c r="I85" s="3" t="s">
        <v>581</v>
      </c>
      <c r="J85" s="4"/>
      <c r="K85" s="4"/>
      <c r="L85" s="38" t="s">
        <v>1482</v>
      </c>
      <c r="M85" s="25"/>
      <c r="N85" s="49" t="str">
        <f t="shared" si="18"/>
        <v xml:space="preserve"> </v>
      </c>
      <c r="O85" s="25">
        <v>2</v>
      </c>
      <c r="P85" s="49">
        <f t="shared" si="19"/>
        <v>4.4286979627989372E-4</v>
      </c>
      <c r="Q85" s="25"/>
      <c r="R85" s="49" t="str">
        <f t="shared" si="20"/>
        <v xml:space="preserve"> </v>
      </c>
      <c r="S85" s="25">
        <v>1</v>
      </c>
      <c r="T85" s="49">
        <f t="shared" si="21"/>
        <v>2.8081999438360012E-4</v>
      </c>
      <c r="U85" s="30">
        <v>10</v>
      </c>
      <c r="V85" s="49">
        <f t="shared" si="22"/>
        <v>3.9824771007566703E-3</v>
      </c>
      <c r="W85" s="25"/>
      <c r="X85" s="49" t="str">
        <f t="shared" si="23"/>
        <v xml:space="preserve"> </v>
      </c>
      <c r="Y85" s="25"/>
      <c r="Z85" s="53" t="str">
        <f t="shared" si="24"/>
        <v xml:space="preserve"> </v>
      </c>
      <c r="AA85" s="26">
        <f t="shared" si="25"/>
        <v>13</v>
      </c>
      <c r="AB85" s="43">
        <f t="shared" si="26"/>
        <v>8.2728776886852485E-4</v>
      </c>
    </row>
    <row r="86" spans="1:28">
      <c r="A86" t="s">
        <v>2041</v>
      </c>
      <c r="B86" t="s">
        <v>820</v>
      </c>
      <c r="C86" t="s">
        <v>919</v>
      </c>
      <c r="D86" s="4" t="s">
        <v>1381</v>
      </c>
      <c r="E86" s="2"/>
      <c r="F86" s="5" t="s">
        <v>6668</v>
      </c>
      <c r="G86" s="4"/>
      <c r="H86" s="3" t="s">
        <v>1393</v>
      </c>
      <c r="I86" s="3" t="s">
        <v>1393</v>
      </c>
      <c r="J86" s="4">
        <v>330</v>
      </c>
      <c r="K86" s="4">
        <v>277</v>
      </c>
      <c r="L86" s="38" t="s">
        <v>1482</v>
      </c>
      <c r="M86" s="25">
        <v>7</v>
      </c>
      <c r="N86" s="49">
        <f t="shared" si="18"/>
        <v>3.9084310441094361E-3</v>
      </c>
      <c r="O86" s="25">
        <v>2</v>
      </c>
      <c r="P86" s="49">
        <f t="shared" si="19"/>
        <v>4.4286979627989372E-4</v>
      </c>
      <c r="Q86" s="25"/>
      <c r="R86" s="49" t="str">
        <f t="shared" si="20"/>
        <v xml:space="preserve"> </v>
      </c>
      <c r="S86" s="25">
        <v>2</v>
      </c>
      <c r="T86" s="49">
        <f t="shared" si="21"/>
        <v>5.6163998876720023E-4</v>
      </c>
      <c r="U86" s="30"/>
      <c r="V86" s="49" t="str">
        <f t="shared" si="22"/>
        <v xml:space="preserve"> </v>
      </c>
      <c r="W86" s="25"/>
      <c r="X86" s="49" t="str">
        <f t="shared" si="23"/>
        <v xml:space="preserve"> </v>
      </c>
      <c r="Y86" s="25">
        <v>1</v>
      </c>
      <c r="Z86" s="53">
        <f t="shared" si="24"/>
        <v>2.4509803921568627E-3</v>
      </c>
      <c r="AA86" s="26">
        <f t="shared" si="25"/>
        <v>12</v>
      </c>
      <c r="AB86" s="43">
        <f t="shared" si="26"/>
        <v>7.6365024818633069E-4</v>
      </c>
    </row>
    <row r="87" spans="1:28">
      <c r="A87" t="s">
        <v>122</v>
      </c>
      <c r="B87" t="s">
        <v>5396</v>
      </c>
      <c r="C87" t="s">
        <v>2879</v>
      </c>
      <c r="D87" s="4" t="s">
        <v>1381</v>
      </c>
      <c r="E87" s="2"/>
      <c r="F87" t="s">
        <v>6335</v>
      </c>
      <c r="G87" s="4"/>
      <c r="H87" s="3" t="s">
        <v>1393</v>
      </c>
      <c r="I87" s="3" t="s">
        <v>581</v>
      </c>
      <c r="J87" s="4"/>
      <c r="K87" s="4"/>
      <c r="L87" s="38" t="s">
        <v>1482</v>
      </c>
      <c r="M87" s="25">
        <v>2</v>
      </c>
      <c r="N87" s="49">
        <f t="shared" si="18"/>
        <v>1.1166945840312675E-3</v>
      </c>
      <c r="O87" s="25">
        <v>9</v>
      </c>
      <c r="P87" s="49">
        <f t="shared" si="19"/>
        <v>1.9929140832595218E-3</v>
      </c>
      <c r="Q87" s="25"/>
      <c r="R87" s="49" t="str">
        <f t="shared" si="20"/>
        <v xml:space="preserve"> </v>
      </c>
      <c r="S87" s="25"/>
      <c r="T87" s="49" t="str">
        <f t="shared" si="21"/>
        <v xml:space="preserve"> </v>
      </c>
      <c r="U87" s="30"/>
      <c r="V87" s="49" t="str">
        <f t="shared" si="22"/>
        <v xml:space="preserve"> </v>
      </c>
      <c r="W87" s="25">
        <v>1</v>
      </c>
      <c r="X87" s="49">
        <f t="shared" si="23"/>
        <v>4.8899755501222489E-4</v>
      </c>
      <c r="Y87" s="25"/>
      <c r="Z87" s="53" t="str">
        <f t="shared" si="24"/>
        <v xml:space="preserve"> </v>
      </c>
      <c r="AA87" s="26">
        <f t="shared" si="25"/>
        <v>12</v>
      </c>
      <c r="AB87" s="43">
        <f t="shared" si="26"/>
        <v>7.6365024818633069E-4</v>
      </c>
    </row>
    <row r="88" spans="1:28">
      <c r="A88" t="s">
        <v>1584</v>
      </c>
      <c r="B88" t="s">
        <v>244</v>
      </c>
      <c r="C88" t="s">
        <v>911</v>
      </c>
      <c r="D88" s="4" t="s">
        <v>1381</v>
      </c>
      <c r="E88" s="2"/>
      <c r="F88" t="s">
        <v>2138</v>
      </c>
      <c r="G88" s="4" t="s">
        <v>168</v>
      </c>
      <c r="H88" s="3" t="s">
        <v>1393</v>
      </c>
      <c r="I88" s="3" t="s">
        <v>581</v>
      </c>
      <c r="J88" s="4"/>
      <c r="K88" s="4"/>
      <c r="L88" s="38" t="s">
        <v>1482</v>
      </c>
      <c r="M88" s="25"/>
      <c r="N88" s="49" t="str">
        <f t="shared" si="18"/>
        <v xml:space="preserve"> </v>
      </c>
      <c r="O88" s="25">
        <v>3</v>
      </c>
      <c r="P88" s="49">
        <f t="shared" si="19"/>
        <v>6.6430469441984053E-4</v>
      </c>
      <c r="Q88" s="25"/>
      <c r="R88" s="49" t="str">
        <f t="shared" si="20"/>
        <v xml:space="preserve"> </v>
      </c>
      <c r="S88" s="25">
        <v>6</v>
      </c>
      <c r="T88" s="49">
        <f t="shared" si="21"/>
        <v>1.6849199663016006E-3</v>
      </c>
      <c r="U88" s="30">
        <v>2</v>
      </c>
      <c r="V88" s="49">
        <f t="shared" si="22"/>
        <v>7.9649542015133412E-4</v>
      </c>
      <c r="W88" s="25"/>
      <c r="X88" s="49" t="str">
        <f t="shared" si="23"/>
        <v xml:space="preserve"> </v>
      </c>
      <c r="Y88" s="25"/>
      <c r="Z88" s="53" t="str">
        <f t="shared" si="24"/>
        <v xml:space="preserve"> </v>
      </c>
      <c r="AA88" s="26">
        <f t="shared" si="25"/>
        <v>11</v>
      </c>
      <c r="AB88" s="43">
        <f t="shared" si="26"/>
        <v>7.0001272750413643E-4</v>
      </c>
    </row>
    <row r="89" spans="1:28">
      <c r="A89" t="s">
        <v>1584</v>
      </c>
      <c r="B89" t="s">
        <v>2320</v>
      </c>
      <c r="C89" t="s">
        <v>911</v>
      </c>
      <c r="D89" s="4" t="s">
        <v>1381</v>
      </c>
      <c r="E89" s="2"/>
      <c r="F89" t="s">
        <v>2141</v>
      </c>
      <c r="G89" s="4"/>
      <c r="H89" s="3" t="s">
        <v>1393</v>
      </c>
      <c r="I89" s="3" t="s">
        <v>1393</v>
      </c>
      <c r="J89" s="4">
        <v>327</v>
      </c>
      <c r="K89" s="4">
        <v>273</v>
      </c>
      <c r="L89" s="38" t="s">
        <v>1482</v>
      </c>
      <c r="M89" s="25">
        <v>9</v>
      </c>
      <c r="N89" s="49">
        <f t="shared" si="18"/>
        <v>5.0251256281407036E-3</v>
      </c>
      <c r="O89" s="25">
        <v>1</v>
      </c>
      <c r="P89" s="49">
        <f t="shared" si="19"/>
        <v>2.2143489813994686E-4</v>
      </c>
      <c r="Q89" s="25"/>
      <c r="R89" s="49" t="str">
        <f t="shared" si="20"/>
        <v xml:space="preserve"> </v>
      </c>
      <c r="S89" s="28"/>
      <c r="T89" s="49" t="str">
        <f t="shared" si="21"/>
        <v xml:space="preserve"> </v>
      </c>
      <c r="U89" s="30">
        <v>1</v>
      </c>
      <c r="V89" s="49">
        <f t="shared" si="22"/>
        <v>3.9824771007566706E-4</v>
      </c>
      <c r="W89" s="25"/>
      <c r="X89" s="49" t="str">
        <f t="shared" si="23"/>
        <v xml:space="preserve"> </v>
      </c>
      <c r="Y89" s="25"/>
      <c r="Z89" s="53" t="str">
        <f t="shared" si="24"/>
        <v xml:space="preserve"> </v>
      </c>
      <c r="AA89" s="26">
        <f t="shared" si="25"/>
        <v>11</v>
      </c>
      <c r="AB89" s="43">
        <f t="shared" si="26"/>
        <v>7.0001272750413643E-4</v>
      </c>
    </row>
    <row r="90" spans="1:28">
      <c r="A90" t="s">
        <v>1929</v>
      </c>
      <c r="B90" t="s">
        <v>1594</v>
      </c>
      <c r="C90" t="s">
        <v>914</v>
      </c>
      <c r="D90" s="4" t="s">
        <v>1381</v>
      </c>
      <c r="E90" s="2"/>
      <c r="F90" t="s">
        <v>426</v>
      </c>
      <c r="G90" s="4"/>
      <c r="H90" s="3" t="s">
        <v>1393</v>
      </c>
      <c r="I90" s="3" t="s">
        <v>581</v>
      </c>
      <c r="J90" s="4"/>
      <c r="K90" s="4"/>
      <c r="L90" s="38" t="s">
        <v>1482</v>
      </c>
      <c r="M90" s="25"/>
      <c r="N90" s="49" t="str">
        <f t="shared" si="18"/>
        <v xml:space="preserve"> </v>
      </c>
      <c r="O90" s="25">
        <v>9</v>
      </c>
      <c r="P90" s="49">
        <f t="shared" si="19"/>
        <v>1.9929140832595218E-3</v>
      </c>
      <c r="Q90" s="25"/>
      <c r="R90" s="49" t="str">
        <f t="shared" si="20"/>
        <v xml:space="preserve"> </v>
      </c>
      <c r="S90" s="25">
        <v>2</v>
      </c>
      <c r="T90" s="49">
        <f t="shared" si="21"/>
        <v>5.6163998876720023E-4</v>
      </c>
      <c r="U90" s="30"/>
      <c r="V90" s="49" t="str">
        <f t="shared" si="22"/>
        <v xml:space="preserve"> </v>
      </c>
      <c r="W90" s="25"/>
      <c r="X90" s="49" t="str">
        <f t="shared" si="23"/>
        <v xml:space="preserve"> </v>
      </c>
      <c r="Y90" s="25"/>
      <c r="Z90" s="53" t="str">
        <f t="shared" si="24"/>
        <v xml:space="preserve"> </v>
      </c>
      <c r="AA90" s="26">
        <f t="shared" si="25"/>
        <v>11</v>
      </c>
      <c r="AB90" s="43">
        <f t="shared" si="26"/>
        <v>7.0001272750413643E-4</v>
      </c>
    </row>
    <row r="91" spans="1:28">
      <c r="A91" t="s">
        <v>1147</v>
      </c>
      <c r="B91" t="s">
        <v>59</v>
      </c>
      <c r="C91" t="s">
        <v>1146</v>
      </c>
      <c r="D91" s="4" t="s">
        <v>1381</v>
      </c>
      <c r="E91" s="2"/>
      <c r="F91" t="s">
        <v>2164</v>
      </c>
      <c r="G91" s="4"/>
      <c r="H91" s="3" t="s">
        <v>1393</v>
      </c>
      <c r="I91" s="3" t="s">
        <v>581</v>
      </c>
      <c r="J91" s="4"/>
      <c r="K91" s="4"/>
      <c r="L91" s="38" t="s">
        <v>1482</v>
      </c>
      <c r="M91" s="25"/>
      <c r="N91" s="49" t="str">
        <f t="shared" si="18"/>
        <v xml:space="preserve"> </v>
      </c>
      <c r="O91" s="25">
        <v>6</v>
      </c>
      <c r="P91" s="49">
        <f t="shared" si="19"/>
        <v>1.3286093888396811E-3</v>
      </c>
      <c r="Q91" s="25"/>
      <c r="R91" s="49" t="str">
        <f t="shared" si="20"/>
        <v xml:space="preserve"> </v>
      </c>
      <c r="S91" s="25"/>
      <c r="T91" s="49" t="str">
        <f t="shared" si="21"/>
        <v xml:space="preserve"> </v>
      </c>
      <c r="U91" s="30">
        <v>4</v>
      </c>
      <c r="V91" s="49">
        <f t="shared" si="22"/>
        <v>1.5929908403026682E-3</v>
      </c>
      <c r="W91" s="25"/>
      <c r="X91" s="49" t="str">
        <f t="shared" si="23"/>
        <v xml:space="preserve"> </v>
      </c>
      <c r="Y91" s="25">
        <v>1</v>
      </c>
      <c r="Z91" s="53">
        <f t="shared" si="24"/>
        <v>2.4509803921568627E-3</v>
      </c>
      <c r="AA91" s="26">
        <f t="shared" si="25"/>
        <v>11</v>
      </c>
      <c r="AB91" s="43">
        <f t="shared" si="26"/>
        <v>7.0001272750413643E-4</v>
      </c>
    </row>
    <row r="92" spans="1:28">
      <c r="A92" t="s">
        <v>2474</v>
      </c>
      <c r="B92" t="s">
        <v>622</v>
      </c>
      <c r="C92" t="s">
        <v>2902</v>
      </c>
      <c r="D92" s="4" t="s">
        <v>1381</v>
      </c>
      <c r="E92" s="2"/>
      <c r="F92" t="s">
        <v>846</v>
      </c>
      <c r="G92" s="4"/>
      <c r="H92" s="3" t="s">
        <v>1393</v>
      </c>
      <c r="I92" s="3" t="s">
        <v>581</v>
      </c>
      <c r="J92" s="4"/>
      <c r="K92" s="4"/>
      <c r="L92" s="38" t="s">
        <v>1482</v>
      </c>
      <c r="M92" s="25"/>
      <c r="N92" s="49" t="str">
        <f t="shared" si="18"/>
        <v xml:space="preserve"> </v>
      </c>
      <c r="O92" s="25">
        <v>5</v>
      </c>
      <c r="P92" s="49">
        <f t="shared" si="19"/>
        <v>1.1071744906997344E-3</v>
      </c>
      <c r="Q92" s="25">
        <v>2</v>
      </c>
      <c r="R92" s="49">
        <f t="shared" si="20"/>
        <v>2.2675736961451248E-3</v>
      </c>
      <c r="S92" s="25">
        <v>2</v>
      </c>
      <c r="T92" s="49">
        <f t="shared" si="21"/>
        <v>5.6163998876720023E-4</v>
      </c>
      <c r="U92" s="30"/>
      <c r="V92" s="49" t="str">
        <f t="shared" si="22"/>
        <v xml:space="preserve"> </v>
      </c>
      <c r="W92" s="25">
        <v>1</v>
      </c>
      <c r="X92" s="49">
        <f t="shared" si="23"/>
        <v>4.8899755501222489E-4</v>
      </c>
      <c r="Y92" s="25"/>
      <c r="Z92" s="53" t="str">
        <f t="shared" si="24"/>
        <v xml:space="preserve"> </v>
      </c>
      <c r="AA92" s="26">
        <f t="shared" si="25"/>
        <v>10</v>
      </c>
      <c r="AB92" s="43">
        <f t="shared" si="26"/>
        <v>6.3637520682194217E-4</v>
      </c>
    </row>
    <row r="93" spans="1:28">
      <c r="A93" t="s">
        <v>1291</v>
      </c>
      <c r="B93" t="s">
        <v>1293</v>
      </c>
      <c r="C93" t="s">
        <v>918</v>
      </c>
      <c r="D93" s="4" t="s">
        <v>1382</v>
      </c>
      <c r="E93" s="2"/>
      <c r="G93" s="4"/>
      <c r="H93" s="3" t="s">
        <v>1393</v>
      </c>
      <c r="I93" s="3" t="s">
        <v>1393</v>
      </c>
      <c r="J93" s="4"/>
      <c r="K93" s="4"/>
      <c r="L93" s="38" t="s">
        <v>1482</v>
      </c>
      <c r="M93" s="25">
        <v>1</v>
      </c>
      <c r="N93" s="49">
        <f t="shared" si="18"/>
        <v>5.5834729201563373E-4</v>
      </c>
      <c r="O93" s="25">
        <v>3</v>
      </c>
      <c r="P93" s="49">
        <f t="shared" si="19"/>
        <v>6.6430469441984053E-4</v>
      </c>
      <c r="Q93" s="25"/>
      <c r="R93" s="49" t="str">
        <f t="shared" si="20"/>
        <v xml:space="preserve"> </v>
      </c>
      <c r="S93" s="25">
        <v>2</v>
      </c>
      <c r="T93" s="49">
        <f t="shared" si="21"/>
        <v>5.6163998876720023E-4</v>
      </c>
      <c r="U93" s="30">
        <v>1</v>
      </c>
      <c r="V93" s="49">
        <f t="shared" si="22"/>
        <v>3.9824771007566706E-4</v>
      </c>
      <c r="W93" s="25">
        <v>2</v>
      </c>
      <c r="X93" s="49">
        <f t="shared" si="23"/>
        <v>9.7799511002444979E-4</v>
      </c>
      <c r="Y93" s="25"/>
      <c r="Z93" s="53" t="str">
        <f t="shared" si="24"/>
        <v xml:space="preserve"> </v>
      </c>
      <c r="AA93" s="26">
        <f t="shared" si="25"/>
        <v>9</v>
      </c>
      <c r="AB93" s="43">
        <f t="shared" si="26"/>
        <v>5.7273768613974802E-4</v>
      </c>
    </row>
    <row r="94" spans="1:28">
      <c r="A94" t="s">
        <v>714</v>
      </c>
      <c r="B94" s="5" t="s">
        <v>4347</v>
      </c>
      <c r="C94" t="s">
        <v>2879</v>
      </c>
      <c r="D94" s="4" t="s">
        <v>1381</v>
      </c>
      <c r="E94" s="2"/>
      <c r="G94" s="4"/>
      <c r="H94" s="3" t="s">
        <v>1393</v>
      </c>
      <c r="I94" s="3" t="s">
        <v>581</v>
      </c>
      <c r="J94" s="4"/>
      <c r="K94" s="4"/>
      <c r="L94" s="38" t="s">
        <v>1482</v>
      </c>
      <c r="M94" s="25"/>
      <c r="N94" s="49" t="str">
        <f t="shared" si="18"/>
        <v xml:space="preserve"> </v>
      </c>
      <c r="O94" s="25">
        <v>6</v>
      </c>
      <c r="P94" s="49">
        <f t="shared" si="19"/>
        <v>1.3286093888396811E-3</v>
      </c>
      <c r="Q94" s="25">
        <v>2</v>
      </c>
      <c r="R94" s="49">
        <f t="shared" si="20"/>
        <v>2.2675736961451248E-3</v>
      </c>
      <c r="S94" s="25">
        <v>1</v>
      </c>
      <c r="T94" s="49">
        <f t="shared" si="21"/>
        <v>2.8081999438360012E-4</v>
      </c>
      <c r="U94" s="30"/>
      <c r="V94" s="49" t="str">
        <f t="shared" si="22"/>
        <v xml:space="preserve"> </v>
      </c>
      <c r="W94" s="25"/>
      <c r="X94" s="49" t="str">
        <f t="shared" si="23"/>
        <v xml:space="preserve"> </v>
      </c>
      <c r="Y94" s="25"/>
      <c r="Z94" s="53" t="str">
        <f t="shared" si="24"/>
        <v xml:space="preserve"> </v>
      </c>
      <c r="AA94" s="26">
        <f t="shared" si="25"/>
        <v>9</v>
      </c>
      <c r="AB94" s="43">
        <f t="shared" si="26"/>
        <v>5.7273768613974802E-4</v>
      </c>
    </row>
    <row r="95" spans="1:28">
      <c r="A95" t="s">
        <v>3923</v>
      </c>
      <c r="B95" t="s">
        <v>3413</v>
      </c>
      <c r="C95" t="s">
        <v>918</v>
      </c>
      <c r="D95" s="4" t="s">
        <v>1382</v>
      </c>
      <c r="E95" s="2"/>
      <c r="G95" s="4"/>
      <c r="H95" s="3" t="s">
        <v>1393</v>
      </c>
      <c r="I95" s="3" t="s">
        <v>1393</v>
      </c>
      <c r="J95" s="4">
        <v>226</v>
      </c>
      <c r="K95" s="4">
        <v>326</v>
      </c>
      <c r="L95" s="38" t="s">
        <v>1482</v>
      </c>
      <c r="M95" s="25">
        <v>7</v>
      </c>
      <c r="N95" s="49">
        <f t="shared" si="18"/>
        <v>3.9084310441094361E-3</v>
      </c>
      <c r="O95" s="25"/>
      <c r="P95" s="49" t="str">
        <f t="shared" si="19"/>
        <v xml:space="preserve"> </v>
      </c>
      <c r="Q95" s="25"/>
      <c r="R95" s="49" t="str">
        <f t="shared" si="20"/>
        <v xml:space="preserve"> </v>
      </c>
      <c r="S95" s="25"/>
      <c r="T95" s="49" t="str">
        <f t="shared" si="21"/>
        <v xml:space="preserve"> </v>
      </c>
      <c r="U95" s="30"/>
      <c r="V95" s="49" t="str">
        <f t="shared" si="22"/>
        <v xml:space="preserve"> </v>
      </c>
      <c r="W95" s="25"/>
      <c r="X95" s="49" t="str">
        <f t="shared" si="23"/>
        <v xml:space="preserve"> </v>
      </c>
      <c r="Y95" s="25"/>
      <c r="Z95" s="53" t="str">
        <f t="shared" si="24"/>
        <v xml:space="preserve"> </v>
      </c>
      <c r="AA95" s="26">
        <f t="shared" si="25"/>
        <v>7</v>
      </c>
      <c r="AB95" s="43">
        <f t="shared" si="26"/>
        <v>4.4546264477535955E-4</v>
      </c>
    </row>
    <row r="96" spans="1:28">
      <c r="A96" t="s">
        <v>795</v>
      </c>
      <c r="B96" s="5" t="s">
        <v>5930</v>
      </c>
      <c r="C96" t="s">
        <v>797</v>
      </c>
      <c r="D96" s="4" t="s">
        <v>1382</v>
      </c>
      <c r="E96" s="2"/>
      <c r="F96" s="5" t="s">
        <v>5931</v>
      </c>
      <c r="G96" s="4"/>
      <c r="H96" s="3" t="s">
        <v>1393</v>
      </c>
      <c r="I96" s="3" t="s">
        <v>581</v>
      </c>
      <c r="J96" s="4"/>
      <c r="K96" s="4"/>
      <c r="L96" s="38" t="s">
        <v>1482</v>
      </c>
      <c r="M96" s="25"/>
      <c r="N96" s="49" t="str">
        <f t="shared" si="18"/>
        <v xml:space="preserve"> </v>
      </c>
      <c r="O96" s="25">
        <v>3</v>
      </c>
      <c r="P96" s="49">
        <f t="shared" si="19"/>
        <v>6.6430469441984053E-4</v>
      </c>
      <c r="Q96" s="25"/>
      <c r="R96" s="49" t="str">
        <f t="shared" si="20"/>
        <v xml:space="preserve"> </v>
      </c>
      <c r="S96" s="25"/>
      <c r="T96" s="49" t="str">
        <f t="shared" si="21"/>
        <v xml:space="preserve"> </v>
      </c>
      <c r="U96" s="30">
        <v>4</v>
      </c>
      <c r="V96" s="49">
        <f t="shared" si="22"/>
        <v>1.5929908403026682E-3</v>
      </c>
      <c r="W96" s="25"/>
      <c r="X96" s="49" t="str">
        <f t="shared" si="23"/>
        <v xml:space="preserve"> </v>
      </c>
      <c r="Y96" s="25"/>
      <c r="Z96" s="53" t="str">
        <f t="shared" si="24"/>
        <v xml:space="preserve"> </v>
      </c>
      <c r="AA96" s="26">
        <f t="shared" si="25"/>
        <v>7</v>
      </c>
      <c r="AB96" s="43">
        <f t="shared" si="26"/>
        <v>4.4546264477535955E-4</v>
      </c>
    </row>
    <row r="97" spans="1:28">
      <c r="A97" t="s">
        <v>2889</v>
      </c>
      <c r="B97" t="s">
        <v>54</v>
      </c>
      <c r="C97" t="s">
        <v>2888</v>
      </c>
      <c r="D97" s="4" t="s">
        <v>1381</v>
      </c>
      <c r="E97" s="2"/>
      <c r="F97" t="s">
        <v>6238</v>
      </c>
      <c r="G97" s="4"/>
      <c r="H97" s="3" t="s">
        <v>1393</v>
      </c>
      <c r="I97" s="3" t="s">
        <v>1393</v>
      </c>
      <c r="J97" s="4">
        <v>338</v>
      </c>
      <c r="K97" s="4">
        <v>245</v>
      </c>
      <c r="L97" s="38" t="s">
        <v>1482</v>
      </c>
      <c r="M97" s="25">
        <v>2</v>
      </c>
      <c r="N97" s="49">
        <f t="shared" si="18"/>
        <v>1.1166945840312675E-3</v>
      </c>
      <c r="O97" s="25">
        <v>2</v>
      </c>
      <c r="P97" s="49">
        <f t="shared" si="19"/>
        <v>4.4286979627989372E-4</v>
      </c>
      <c r="Q97" s="25"/>
      <c r="R97" s="49" t="str">
        <f t="shared" si="20"/>
        <v xml:space="preserve"> </v>
      </c>
      <c r="S97" s="25">
        <v>2</v>
      </c>
      <c r="T97" s="49">
        <f t="shared" si="21"/>
        <v>5.6163998876720023E-4</v>
      </c>
      <c r="U97" s="30"/>
      <c r="V97" s="49" t="str">
        <f t="shared" si="22"/>
        <v xml:space="preserve"> </v>
      </c>
      <c r="W97" s="25"/>
      <c r="X97" s="49" t="str">
        <f t="shared" si="23"/>
        <v xml:space="preserve"> </v>
      </c>
      <c r="Y97" s="25"/>
      <c r="Z97" s="53" t="str">
        <f t="shared" si="24"/>
        <v xml:space="preserve"> </v>
      </c>
      <c r="AA97" s="26">
        <f t="shared" si="25"/>
        <v>6</v>
      </c>
      <c r="AB97" s="43">
        <f t="shared" si="26"/>
        <v>3.8182512409316535E-4</v>
      </c>
    </row>
    <row r="98" spans="1:28">
      <c r="A98" t="s">
        <v>3642</v>
      </c>
      <c r="B98" t="s">
        <v>2348</v>
      </c>
      <c r="C98" t="s">
        <v>919</v>
      </c>
      <c r="D98" s="4" t="s">
        <v>1381</v>
      </c>
      <c r="E98" s="2"/>
      <c r="F98" t="s">
        <v>3723</v>
      </c>
      <c r="G98" s="4"/>
      <c r="H98" s="3" t="s">
        <v>1393</v>
      </c>
      <c r="I98" s="3" t="s">
        <v>1393</v>
      </c>
      <c r="J98" s="4"/>
      <c r="K98" s="4">
        <v>278</v>
      </c>
      <c r="L98" s="38" t="s">
        <v>1482</v>
      </c>
      <c r="M98" s="25"/>
      <c r="N98" s="49" t="str">
        <f t="shared" si="18"/>
        <v xml:space="preserve"> </v>
      </c>
      <c r="O98" s="25">
        <v>4</v>
      </c>
      <c r="P98" s="49">
        <f t="shared" si="19"/>
        <v>8.8573959255978745E-4</v>
      </c>
      <c r="Q98" s="25"/>
      <c r="R98" s="49" t="str">
        <f t="shared" si="20"/>
        <v xml:space="preserve"> </v>
      </c>
      <c r="S98" s="25"/>
      <c r="T98" s="49" t="str">
        <f t="shared" si="21"/>
        <v xml:space="preserve"> </v>
      </c>
      <c r="U98" s="30">
        <v>1</v>
      </c>
      <c r="V98" s="49">
        <f t="shared" si="22"/>
        <v>3.9824771007566706E-4</v>
      </c>
      <c r="W98" s="25"/>
      <c r="X98" s="49" t="str">
        <f t="shared" si="23"/>
        <v xml:space="preserve"> </v>
      </c>
      <c r="Y98" s="25"/>
      <c r="Z98" s="53" t="str">
        <f t="shared" si="24"/>
        <v xml:space="preserve"> </v>
      </c>
      <c r="AA98" s="26">
        <f t="shared" si="25"/>
        <v>5</v>
      </c>
      <c r="AB98" s="43">
        <f t="shared" si="26"/>
        <v>3.1818760341097109E-4</v>
      </c>
    </row>
    <row r="99" spans="1:28">
      <c r="A99" t="s">
        <v>694</v>
      </c>
      <c r="B99" s="5" t="s">
        <v>38</v>
      </c>
      <c r="C99" t="s">
        <v>2884</v>
      </c>
      <c r="D99" s="4" t="s">
        <v>6552</v>
      </c>
      <c r="E99" s="2"/>
      <c r="G99" s="4"/>
      <c r="H99" s="3" t="s">
        <v>1393</v>
      </c>
      <c r="I99" s="3" t="s">
        <v>581</v>
      </c>
      <c r="J99" s="4"/>
      <c r="K99" s="4"/>
      <c r="L99" s="38" t="s">
        <v>1482</v>
      </c>
      <c r="M99" s="25">
        <v>1</v>
      </c>
      <c r="N99" s="49">
        <f t="shared" si="18"/>
        <v>5.5834729201563373E-4</v>
      </c>
      <c r="O99" s="25">
        <v>1</v>
      </c>
      <c r="P99" s="49">
        <f t="shared" si="19"/>
        <v>2.2143489813994686E-4</v>
      </c>
      <c r="Q99" s="25">
        <v>2</v>
      </c>
      <c r="R99" s="49">
        <f t="shared" si="20"/>
        <v>2.2675736961451248E-3</v>
      </c>
      <c r="S99" s="28"/>
      <c r="T99" s="49" t="str">
        <f t="shared" si="21"/>
        <v xml:space="preserve"> </v>
      </c>
      <c r="U99" s="30"/>
      <c r="V99" s="49" t="str">
        <f t="shared" si="22"/>
        <v xml:space="preserve"> </v>
      </c>
      <c r="W99" s="25"/>
      <c r="X99" s="49" t="str">
        <f t="shared" si="23"/>
        <v xml:space="preserve"> </v>
      </c>
      <c r="Y99" s="25"/>
      <c r="Z99" s="53" t="str">
        <f t="shared" si="24"/>
        <v xml:space="preserve"> </v>
      </c>
      <c r="AA99" s="26">
        <f t="shared" si="25"/>
        <v>4</v>
      </c>
      <c r="AB99" s="43">
        <f t="shared" si="26"/>
        <v>2.5455008272877688E-4</v>
      </c>
    </row>
    <row r="100" spans="1:28">
      <c r="A100" t="s">
        <v>4487</v>
      </c>
      <c r="B100" t="s">
        <v>5835</v>
      </c>
      <c r="C100" t="s">
        <v>911</v>
      </c>
      <c r="D100" s="4" t="s">
        <v>1381</v>
      </c>
      <c r="E100" s="2"/>
      <c r="F100" s="5"/>
      <c r="G100" s="4"/>
      <c r="H100" s="3" t="s">
        <v>1393</v>
      </c>
      <c r="I100" s="3" t="s">
        <v>581</v>
      </c>
      <c r="J100" s="4"/>
      <c r="K100" s="4"/>
      <c r="L100" s="38" t="s">
        <v>1482</v>
      </c>
      <c r="M100" s="25"/>
      <c r="N100" s="49" t="str">
        <f t="shared" si="18"/>
        <v xml:space="preserve"> </v>
      </c>
      <c r="O100" s="25">
        <v>4</v>
      </c>
      <c r="P100" s="49">
        <f t="shared" si="19"/>
        <v>8.8573959255978745E-4</v>
      </c>
      <c r="Q100" s="25"/>
      <c r="R100" s="49" t="str">
        <f t="shared" si="20"/>
        <v xml:space="preserve"> </v>
      </c>
      <c r="S100" s="25"/>
      <c r="T100" s="49" t="str">
        <f t="shared" si="21"/>
        <v xml:space="preserve"> </v>
      </c>
      <c r="U100" s="30"/>
      <c r="V100" s="49" t="str">
        <f t="shared" si="22"/>
        <v xml:space="preserve"> </v>
      </c>
      <c r="W100" s="25"/>
      <c r="X100" s="49" t="str">
        <f t="shared" si="23"/>
        <v xml:space="preserve"> </v>
      </c>
      <c r="Y100" s="25"/>
      <c r="Z100" s="53" t="str">
        <f t="shared" si="24"/>
        <v xml:space="preserve"> </v>
      </c>
      <c r="AA100" s="26">
        <f t="shared" si="25"/>
        <v>4</v>
      </c>
      <c r="AB100" s="43">
        <f t="shared" si="26"/>
        <v>2.5455008272877688E-4</v>
      </c>
    </row>
    <row r="101" spans="1:28">
      <c r="A101" t="s">
        <v>5126</v>
      </c>
      <c r="B101" t="s">
        <v>318</v>
      </c>
      <c r="C101" t="s">
        <v>919</v>
      </c>
      <c r="D101" s="4" t="s">
        <v>1381</v>
      </c>
      <c r="E101" s="2"/>
      <c r="G101" s="4"/>
      <c r="H101" s="3" t="s">
        <v>1393</v>
      </c>
      <c r="I101" s="3" t="s">
        <v>1393</v>
      </c>
      <c r="J101" s="4"/>
      <c r="K101" s="4"/>
      <c r="L101" s="38" t="s">
        <v>1482</v>
      </c>
      <c r="M101" s="25"/>
      <c r="N101" s="49" t="str">
        <f t="shared" si="18"/>
        <v xml:space="preserve"> </v>
      </c>
      <c r="O101" s="25">
        <v>1</v>
      </c>
      <c r="P101" s="49">
        <f t="shared" si="19"/>
        <v>2.2143489813994686E-4</v>
      </c>
      <c r="Q101" s="25"/>
      <c r="R101" s="49" t="str">
        <f t="shared" si="20"/>
        <v xml:space="preserve"> </v>
      </c>
      <c r="S101" s="25"/>
      <c r="T101" s="49" t="str">
        <f t="shared" si="21"/>
        <v xml:space="preserve"> </v>
      </c>
      <c r="U101" s="30"/>
      <c r="V101" s="49" t="str">
        <f t="shared" si="22"/>
        <v xml:space="preserve"> </v>
      </c>
      <c r="W101" s="25">
        <v>3</v>
      </c>
      <c r="X101" s="49">
        <f t="shared" si="23"/>
        <v>1.4669926650366749E-3</v>
      </c>
      <c r="Y101" s="25"/>
      <c r="Z101" s="53" t="str">
        <f t="shared" si="24"/>
        <v xml:space="preserve"> </v>
      </c>
      <c r="AA101" s="26">
        <f t="shared" si="25"/>
        <v>4</v>
      </c>
      <c r="AB101" s="43">
        <f t="shared" si="26"/>
        <v>2.5455008272877688E-4</v>
      </c>
    </row>
    <row r="102" spans="1:28">
      <c r="A102" t="s">
        <v>122</v>
      </c>
      <c r="B102" t="s">
        <v>815</v>
      </c>
      <c r="C102" t="s">
        <v>2879</v>
      </c>
      <c r="D102" s="4" t="s">
        <v>1381</v>
      </c>
      <c r="E102" s="2"/>
      <c r="G102" s="4"/>
      <c r="H102" s="3" t="s">
        <v>1393</v>
      </c>
      <c r="I102" s="3" t="s">
        <v>581</v>
      </c>
      <c r="J102" s="4"/>
      <c r="K102" s="4"/>
      <c r="L102" s="38" t="s">
        <v>1482</v>
      </c>
      <c r="M102" s="25">
        <v>2</v>
      </c>
      <c r="N102" s="49">
        <f t="shared" si="18"/>
        <v>1.1166945840312675E-3</v>
      </c>
      <c r="O102" s="25"/>
      <c r="P102" s="49" t="str">
        <f t="shared" si="19"/>
        <v xml:space="preserve"> </v>
      </c>
      <c r="Q102" s="25"/>
      <c r="R102" s="49" t="str">
        <f t="shared" si="20"/>
        <v xml:space="preserve"> </v>
      </c>
      <c r="S102" s="25"/>
      <c r="T102" s="49" t="str">
        <f t="shared" si="21"/>
        <v xml:space="preserve"> </v>
      </c>
      <c r="U102" s="30"/>
      <c r="V102" s="49" t="str">
        <f t="shared" si="22"/>
        <v xml:space="preserve"> </v>
      </c>
      <c r="W102" s="25"/>
      <c r="X102" s="49" t="str">
        <f t="shared" si="23"/>
        <v xml:space="preserve"> </v>
      </c>
      <c r="Y102" s="25">
        <v>2</v>
      </c>
      <c r="Z102" s="53">
        <f t="shared" si="24"/>
        <v>4.9019607843137254E-3</v>
      </c>
      <c r="AA102" s="26">
        <f t="shared" si="25"/>
        <v>4</v>
      </c>
      <c r="AB102" s="43">
        <f t="shared" si="26"/>
        <v>2.5455008272877688E-4</v>
      </c>
    </row>
    <row r="103" spans="1:28">
      <c r="A103" t="s">
        <v>1931</v>
      </c>
      <c r="B103" t="s">
        <v>4233</v>
      </c>
      <c r="C103" t="s">
        <v>911</v>
      </c>
      <c r="D103" s="4" t="s">
        <v>1381</v>
      </c>
      <c r="E103" s="2"/>
      <c r="F103" t="s">
        <v>5857</v>
      </c>
      <c r="G103" s="4" t="s">
        <v>168</v>
      </c>
      <c r="H103" s="3" t="s">
        <v>1393</v>
      </c>
      <c r="I103" s="3" t="s">
        <v>581</v>
      </c>
      <c r="J103" s="4"/>
      <c r="K103" s="4"/>
      <c r="L103" s="38" t="s">
        <v>1482</v>
      </c>
      <c r="M103" s="25"/>
      <c r="N103" s="49" t="str">
        <f t="shared" si="18"/>
        <v xml:space="preserve"> </v>
      </c>
      <c r="O103" s="25">
        <v>4</v>
      </c>
      <c r="P103" s="49">
        <f t="shared" si="19"/>
        <v>8.8573959255978745E-4</v>
      </c>
      <c r="Q103" s="25"/>
      <c r="R103" s="49" t="str">
        <f t="shared" si="20"/>
        <v xml:space="preserve"> </v>
      </c>
      <c r="S103" s="25"/>
      <c r="T103" s="49" t="str">
        <f t="shared" si="21"/>
        <v xml:space="preserve"> </v>
      </c>
      <c r="U103" s="30"/>
      <c r="V103" s="49" t="str">
        <f t="shared" si="22"/>
        <v xml:space="preserve"> </v>
      </c>
      <c r="W103" s="25"/>
      <c r="X103" s="49" t="str">
        <f t="shared" si="23"/>
        <v xml:space="preserve"> </v>
      </c>
      <c r="Y103" s="25"/>
      <c r="Z103" s="53" t="str">
        <f t="shared" si="24"/>
        <v xml:space="preserve"> </v>
      </c>
      <c r="AA103" s="26">
        <f t="shared" si="25"/>
        <v>4</v>
      </c>
      <c r="AB103" s="43">
        <f t="shared" si="26"/>
        <v>2.5455008272877688E-4</v>
      </c>
    </row>
    <row r="104" spans="1:28">
      <c r="A104" t="s">
        <v>2136</v>
      </c>
      <c r="B104" t="s">
        <v>1562</v>
      </c>
      <c r="C104" t="s">
        <v>918</v>
      </c>
      <c r="D104" s="4" t="s">
        <v>1382</v>
      </c>
      <c r="E104" s="2"/>
      <c r="F104" t="s">
        <v>776</v>
      </c>
      <c r="G104" s="4"/>
      <c r="H104" s="3" t="s">
        <v>581</v>
      </c>
      <c r="I104" s="3" t="s">
        <v>581</v>
      </c>
      <c r="J104" s="4"/>
      <c r="K104" s="4"/>
      <c r="L104" s="38" t="s">
        <v>1482</v>
      </c>
      <c r="M104" s="25">
        <v>1</v>
      </c>
      <c r="N104" s="49">
        <f t="shared" ref="N104:N127" si="27">IF(M104=0," ",M104/M$135)</f>
        <v>5.5834729201563373E-4</v>
      </c>
      <c r="O104" s="25">
        <v>2</v>
      </c>
      <c r="P104" s="49">
        <f t="shared" ref="P104:P127" si="28">IF(O104=0," ",O104/O$135)</f>
        <v>4.4286979627989372E-4</v>
      </c>
      <c r="Q104" s="25"/>
      <c r="R104" s="49" t="str">
        <f t="shared" ref="R104:R127" si="29">IF(Q104=0," ",Q104/Q$135)</f>
        <v xml:space="preserve"> </v>
      </c>
      <c r="S104" s="25"/>
      <c r="T104" s="49" t="str">
        <f t="shared" ref="T104:T127" si="30">IF(S104=0," ",S104/S$135)</f>
        <v xml:space="preserve"> </v>
      </c>
      <c r="U104" s="30"/>
      <c r="V104" s="49" t="str">
        <f t="shared" ref="V104:V127" si="31">IF(U104=0," ",U104/U$135)</f>
        <v xml:space="preserve"> </v>
      </c>
      <c r="W104" s="25"/>
      <c r="X104" s="49" t="str">
        <f t="shared" ref="X104:X127" si="32">IF(W104=0," ",W104/W$135)</f>
        <v xml:space="preserve"> </v>
      </c>
      <c r="Y104" s="25"/>
      <c r="Z104" s="53" t="str">
        <f t="shared" ref="Z104:Z127" si="33">IF(Y104=0," ",Y104/Y$135)</f>
        <v xml:space="preserve"> </v>
      </c>
      <c r="AA104" s="26">
        <f t="shared" ref="AA104:AA127" si="34">M104+O104+Q104+S104+U104+W104+Y104</f>
        <v>3</v>
      </c>
      <c r="AB104" s="43">
        <f t="shared" ref="AB104:AB127" si="35">AA104/AA$128</f>
        <v>1.9091256204658267E-4</v>
      </c>
    </row>
    <row r="105" spans="1:28">
      <c r="A105" t="s">
        <v>3597</v>
      </c>
      <c r="B105" t="s">
        <v>4117</v>
      </c>
      <c r="C105" t="s">
        <v>919</v>
      </c>
      <c r="D105" s="4" t="s">
        <v>1381</v>
      </c>
      <c r="E105" s="2" t="s">
        <v>2064</v>
      </c>
      <c r="F105" t="s">
        <v>5581</v>
      </c>
      <c r="G105" s="4"/>
      <c r="H105" s="3" t="s">
        <v>1393</v>
      </c>
      <c r="I105" s="3" t="s">
        <v>581</v>
      </c>
      <c r="J105" s="4">
        <v>397</v>
      </c>
      <c r="K105" s="4"/>
      <c r="L105" s="38" t="s">
        <v>1482</v>
      </c>
      <c r="M105" s="25"/>
      <c r="N105" s="49" t="str">
        <f t="shared" si="27"/>
        <v xml:space="preserve"> </v>
      </c>
      <c r="O105" s="25">
        <v>3</v>
      </c>
      <c r="P105" s="49">
        <f t="shared" si="28"/>
        <v>6.6430469441984053E-4</v>
      </c>
      <c r="Q105" s="25"/>
      <c r="R105" s="49" t="str">
        <f t="shared" si="29"/>
        <v xml:space="preserve"> </v>
      </c>
      <c r="S105" s="25"/>
      <c r="T105" s="49" t="str">
        <f t="shared" si="30"/>
        <v xml:space="preserve"> </v>
      </c>
      <c r="U105" s="30"/>
      <c r="V105" s="49" t="str">
        <f t="shared" si="31"/>
        <v xml:space="preserve"> </v>
      </c>
      <c r="W105" s="25"/>
      <c r="X105" s="49" t="str">
        <f t="shared" si="32"/>
        <v xml:space="preserve"> </v>
      </c>
      <c r="Y105" s="25"/>
      <c r="Z105" s="53" t="str">
        <f t="shared" si="33"/>
        <v xml:space="preserve"> </v>
      </c>
      <c r="AA105" s="26">
        <f t="shared" si="34"/>
        <v>3</v>
      </c>
      <c r="AB105" s="43">
        <f t="shared" si="35"/>
        <v>1.9091256204658267E-4</v>
      </c>
    </row>
    <row r="106" spans="1:28">
      <c r="A106" t="s">
        <v>900</v>
      </c>
      <c r="B106" t="s">
        <v>5139</v>
      </c>
      <c r="C106" t="s">
        <v>911</v>
      </c>
      <c r="D106" s="4" t="s">
        <v>1381</v>
      </c>
      <c r="E106" s="2"/>
      <c r="F106" t="s">
        <v>5854</v>
      </c>
      <c r="G106" s="4"/>
      <c r="H106" s="3" t="s">
        <v>1393</v>
      </c>
      <c r="I106" s="3" t="s">
        <v>581</v>
      </c>
      <c r="J106" s="4"/>
      <c r="K106" s="4"/>
      <c r="L106" s="38" t="s">
        <v>1482</v>
      </c>
      <c r="M106" s="25"/>
      <c r="N106" s="49" t="str">
        <f t="shared" si="27"/>
        <v xml:space="preserve"> </v>
      </c>
      <c r="O106" s="25">
        <v>3</v>
      </c>
      <c r="P106" s="49">
        <f t="shared" si="28"/>
        <v>6.6430469441984053E-4</v>
      </c>
      <c r="Q106" s="25"/>
      <c r="R106" s="49" t="str">
        <f t="shared" si="29"/>
        <v xml:space="preserve"> </v>
      </c>
      <c r="S106" s="28"/>
      <c r="T106" s="49" t="str">
        <f t="shared" si="30"/>
        <v xml:space="preserve"> </v>
      </c>
      <c r="U106" s="30"/>
      <c r="V106" s="49" t="str">
        <f t="shared" si="31"/>
        <v xml:space="preserve"> </v>
      </c>
      <c r="W106" s="25"/>
      <c r="X106" s="49" t="str">
        <f t="shared" si="32"/>
        <v xml:space="preserve"> </v>
      </c>
      <c r="Y106" s="25"/>
      <c r="Z106" s="53" t="str">
        <f t="shared" si="33"/>
        <v xml:space="preserve"> </v>
      </c>
      <c r="AA106" s="26">
        <f t="shared" si="34"/>
        <v>3</v>
      </c>
      <c r="AB106" s="43">
        <f t="shared" si="35"/>
        <v>1.9091256204658267E-4</v>
      </c>
    </row>
    <row r="107" spans="1:28">
      <c r="A107" t="s">
        <v>1931</v>
      </c>
      <c r="B107" t="s">
        <v>5469</v>
      </c>
      <c r="C107" t="s">
        <v>911</v>
      </c>
      <c r="D107" s="4" t="s">
        <v>1381</v>
      </c>
      <c r="E107" s="2"/>
      <c r="F107" t="s">
        <v>5470</v>
      </c>
      <c r="G107" s="4"/>
      <c r="H107" s="3" t="s">
        <v>1393</v>
      </c>
      <c r="I107" s="3" t="s">
        <v>581</v>
      </c>
      <c r="J107" s="4"/>
      <c r="K107" s="4"/>
      <c r="L107" s="38" t="s">
        <v>1482</v>
      </c>
      <c r="M107" s="25"/>
      <c r="N107" s="49" t="str">
        <f t="shared" si="27"/>
        <v xml:space="preserve"> </v>
      </c>
      <c r="O107" s="25"/>
      <c r="P107" s="49" t="str">
        <f t="shared" si="28"/>
        <v xml:space="preserve"> </v>
      </c>
      <c r="Q107" s="25"/>
      <c r="R107" s="49" t="str">
        <f t="shared" si="29"/>
        <v xml:space="preserve"> </v>
      </c>
      <c r="S107" s="25"/>
      <c r="T107" s="49" t="str">
        <f t="shared" si="30"/>
        <v xml:space="preserve"> </v>
      </c>
      <c r="U107" s="30"/>
      <c r="V107" s="49" t="str">
        <f t="shared" si="31"/>
        <v xml:space="preserve"> </v>
      </c>
      <c r="W107" s="25">
        <v>3</v>
      </c>
      <c r="X107" s="49">
        <f t="shared" si="32"/>
        <v>1.4669926650366749E-3</v>
      </c>
      <c r="Y107" s="25"/>
      <c r="Z107" s="53" t="str">
        <f t="shared" si="33"/>
        <v xml:space="preserve"> </v>
      </c>
      <c r="AA107" s="26">
        <f t="shared" si="34"/>
        <v>3</v>
      </c>
      <c r="AB107" s="43">
        <f t="shared" si="35"/>
        <v>1.9091256204658267E-4</v>
      </c>
    </row>
    <row r="108" spans="1:28">
      <c r="A108" t="s">
        <v>2294</v>
      </c>
      <c r="B108" s="5" t="s">
        <v>141</v>
      </c>
      <c r="C108" t="s">
        <v>911</v>
      </c>
      <c r="D108" s="4" t="s">
        <v>1381</v>
      </c>
      <c r="E108" s="2"/>
      <c r="F108" s="5" t="s">
        <v>6029</v>
      </c>
      <c r="G108" s="4"/>
      <c r="H108" s="3" t="s">
        <v>1393</v>
      </c>
      <c r="I108" s="3" t="s">
        <v>581</v>
      </c>
      <c r="J108" s="4"/>
      <c r="K108" s="4"/>
      <c r="L108" s="38" t="s">
        <v>1482</v>
      </c>
      <c r="M108" s="25"/>
      <c r="N108" s="49" t="str">
        <f t="shared" si="27"/>
        <v xml:space="preserve"> </v>
      </c>
      <c r="O108" s="25"/>
      <c r="P108" s="49" t="str">
        <f t="shared" si="28"/>
        <v xml:space="preserve"> </v>
      </c>
      <c r="Q108" s="25"/>
      <c r="R108" s="49" t="str">
        <f t="shared" si="29"/>
        <v xml:space="preserve"> </v>
      </c>
      <c r="S108" s="25"/>
      <c r="T108" s="49" t="str">
        <f t="shared" si="30"/>
        <v xml:space="preserve"> </v>
      </c>
      <c r="U108" s="30">
        <v>3</v>
      </c>
      <c r="V108" s="49">
        <f t="shared" si="31"/>
        <v>1.1947431302270011E-3</v>
      </c>
      <c r="W108" s="25"/>
      <c r="X108" s="49" t="str">
        <f t="shared" si="32"/>
        <v xml:space="preserve"> </v>
      </c>
      <c r="Y108" s="25"/>
      <c r="Z108" s="53" t="str">
        <f t="shared" si="33"/>
        <v xml:space="preserve"> </v>
      </c>
      <c r="AA108" s="26">
        <f t="shared" si="34"/>
        <v>3</v>
      </c>
      <c r="AB108" s="43">
        <f t="shared" si="35"/>
        <v>1.9091256204658267E-4</v>
      </c>
    </row>
    <row r="109" spans="1:28">
      <c r="A109" t="s">
        <v>122</v>
      </c>
      <c r="B109" s="5" t="s">
        <v>5881</v>
      </c>
      <c r="C109" t="s">
        <v>2879</v>
      </c>
      <c r="D109" s="4" t="s">
        <v>1381</v>
      </c>
      <c r="E109" s="2"/>
      <c r="G109" s="4"/>
      <c r="H109" s="3" t="s">
        <v>1393</v>
      </c>
      <c r="I109" s="3" t="s">
        <v>581</v>
      </c>
      <c r="J109" s="4"/>
      <c r="K109" s="4"/>
      <c r="L109" s="38" t="s">
        <v>1482</v>
      </c>
      <c r="M109" s="25"/>
      <c r="N109" s="49" t="str">
        <f t="shared" si="27"/>
        <v xml:space="preserve"> </v>
      </c>
      <c r="O109" s="25">
        <v>2</v>
      </c>
      <c r="P109" s="49">
        <f t="shared" si="28"/>
        <v>4.4286979627989372E-4</v>
      </c>
      <c r="Q109" s="25"/>
      <c r="R109" s="49" t="str">
        <f t="shared" si="29"/>
        <v xml:space="preserve"> </v>
      </c>
      <c r="S109" s="25"/>
      <c r="T109" s="49" t="str">
        <f t="shared" si="30"/>
        <v xml:space="preserve"> </v>
      </c>
      <c r="U109" s="30"/>
      <c r="V109" s="49" t="str">
        <f t="shared" si="31"/>
        <v xml:space="preserve"> </v>
      </c>
      <c r="W109" s="25"/>
      <c r="X109" s="49" t="str">
        <f t="shared" si="32"/>
        <v xml:space="preserve"> </v>
      </c>
      <c r="Y109" s="25"/>
      <c r="Z109" s="53" t="str">
        <f t="shared" si="33"/>
        <v xml:space="preserve"> </v>
      </c>
      <c r="AA109" s="26">
        <f t="shared" si="34"/>
        <v>2</v>
      </c>
      <c r="AB109" s="43">
        <f t="shared" si="35"/>
        <v>1.2727504136438844E-4</v>
      </c>
    </row>
    <row r="110" spans="1:28">
      <c r="A110" t="s">
        <v>1571</v>
      </c>
      <c r="B110" t="s">
        <v>24</v>
      </c>
      <c r="C110" t="s">
        <v>2879</v>
      </c>
      <c r="D110" s="4" t="s">
        <v>1381</v>
      </c>
      <c r="E110" s="2"/>
      <c r="F110" t="s">
        <v>3905</v>
      </c>
      <c r="G110" s="4"/>
      <c r="H110" s="3" t="s">
        <v>1393</v>
      </c>
      <c r="I110" s="3" t="s">
        <v>1393</v>
      </c>
      <c r="J110" s="4">
        <v>335</v>
      </c>
      <c r="K110" s="4">
        <v>155</v>
      </c>
      <c r="L110" s="38" t="s">
        <v>1482</v>
      </c>
      <c r="M110" s="25"/>
      <c r="N110" s="49" t="str">
        <f t="shared" si="27"/>
        <v xml:space="preserve"> </v>
      </c>
      <c r="O110" s="25">
        <v>1</v>
      </c>
      <c r="P110" s="49">
        <f t="shared" si="28"/>
        <v>2.2143489813994686E-4</v>
      </c>
      <c r="Q110" s="25">
        <v>1</v>
      </c>
      <c r="R110" s="49">
        <f t="shared" si="29"/>
        <v>1.1337868480725624E-3</v>
      </c>
      <c r="S110" s="25"/>
      <c r="T110" s="49" t="str">
        <f t="shared" si="30"/>
        <v xml:space="preserve"> </v>
      </c>
      <c r="U110" s="30"/>
      <c r="V110" s="49" t="str">
        <f t="shared" si="31"/>
        <v xml:space="preserve"> </v>
      </c>
      <c r="W110" s="25"/>
      <c r="X110" s="49" t="str">
        <f t="shared" si="32"/>
        <v xml:space="preserve"> </v>
      </c>
      <c r="Y110" s="25"/>
      <c r="Z110" s="53" t="str">
        <f t="shared" si="33"/>
        <v xml:space="preserve"> </v>
      </c>
      <c r="AA110" s="26">
        <f t="shared" si="34"/>
        <v>2</v>
      </c>
      <c r="AB110" s="43">
        <f t="shared" si="35"/>
        <v>1.2727504136438844E-4</v>
      </c>
    </row>
    <row r="111" spans="1:28">
      <c r="A111" t="s">
        <v>1584</v>
      </c>
      <c r="B111" t="s">
        <v>1710</v>
      </c>
      <c r="C111" t="s">
        <v>911</v>
      </c>
      <c r="D111" s="4" t="s">
        <v>1381</v>
      </c>
      <c r="E111" s="2"/>
      <c r="G111" s="4" t="s">
        <v>168</v>
      </c>
      <c r="H111" s="3" t="s">
        <v>1393</v>
      </c>
      <c r="I111" s="3" t="s">
        <v>581</v>
      </c>
      <c r="J111" s="4"/>
      <c r="K111" s="4"/>
      <c r="L111" s="38" t="s">
        <v>1482</v>
      </c>
      <c r="M111" s="25"/>
      <c r="N111" s="49" t="str">
        <f t="shared" si="27"/>
        <v xml:space="preserve"> </v>
      </c>
      <c r="O111" s="25"/>
      <c r="P111" s="49" t="str">
        <f t="shared" si="28"/>
        <v xml:space="preserve"> </v>
      </c>
      <c r="Q111" s="25"/>
      <c r="R111" s="49" t="str">
        <f t="shared" si="29"/>
        <v xml:space="preserve"> </v>
      </c>
      <c r="S111" s="25">
        <v>2</v>
      </c>
      <c r="T111" s="49">
        <f t="shared" si="30"/>
        <v>5.6163998876720023E-4</v>
      </c>
      <c r="U111" s="30"/>
      <c r="V111" s="49" t="str">
        <f t="shared" si="31"/>
        <v xml:space="preserve"> </v>
      </c>
      <c r="W111" s="25"/>
      <c r="X111" s="49" t="str">
        <f t="shared" si="32"/>
        <v xml:space="preserve"> </v>
      </c>
      <c r="Y111" s="25"/>
      <c r="Z111" s="53" t="str">
        <f t="shared" si="33"/>
        <v xml:space="preserve"> </v>
      </c>
      <c r="AA111" s="26">
        <f t="shared" si="34"/>
        <v>2</v>
      </c>
      <c r="AB111" s="43">
        <f t="shared" si="35"/>
        <v>1.2727504136438844E-4</v>
      </c>
    </row>
    <row r="112" spans="1:28">
      <c r="A112" t="s">
        <v>1584</v>
      </c>
      <c r="B112" t="s">
        <v>200</v>
      </c>
      <c r="C112" t="s">
        <v>911</v>
      </c>
      <c r="D112" s="4" t="s">
        <v>1381</v>
      </c>
      <c r="E112" s="2" t="s">
        <v>2064</v>
      </c>
      <c r="F112" t="s">
        <v>2142</v>
      </c>
      <c r="G112" s="4"/>
      <c r="H112" s="3" t="s">
        <v>1393</v>
      </c>
      <c r="I112" s="3" t="s">
        <v>1393</v>
      </c>
      <c r="J112" s="4">
        <v>326</v>
      </c>
      <c r="K112" s="4"/>
      <c r="L112" s="38" t="s">
        <v>1482</v>
      </c>
      <c r="M112" s="25"/>
      <c r="N112" s="49" t="str">
        <f t="shared" si="27"/>
        <v xml:space="preserve"> </v>
      </c>
      <c r="O112" s="25"/>
      <c r="P112" s="49" t="str">
        <f t="shared" si="28"/>
        <v xml:space="preserve"> </v>
      </c>
      <c r="Q112" s="25"/>
      <c r="R112" s="49" t="str">
        <f t="shared" si="29"/>
        <v xml:space="preserve"> </v>
      </c>
      <c r="S112" s="28"/>
      <c r="T112" s="49" t="str">
        <f t="shared" si="30"/>
        <v xml:space="preserve"> </v>
      </c>
      <c r="U112" s="30"/>
      <c r="V112" s="49" t="str">
        <f t="shared" si="31"/>
        <v xml:space="preserve"> </v>
      </c>
      <c r="W112" s="25">
        <v>2</v>
      </c>
      <c r="X112" s="49">
        <f t="shared" si="32"/>
        <v>9.7799511002444979E-4</v>
      </c>
      <c r="Y112" s="25"/>
      <c r="Z112" s="53" t="str">
        <f t="shared" si="33"/>
        <v xml:space="preserve"> </v>
      </c>
      <c r="AA112" s="26">
        <f t="shared" si="34"/>
        <v>2</v>
      </c>
      <c r="AB112" s="43">
        <f t="shared" si="35"/>
        <v>1.2727504136438844E-4</v>
      </c>
    </row>
    <row r="113" spans="1:28">
      <c r="A113" t="s">
        <v>1931</v>
      </c>
      <c r="B113" s="5" t="s">
        <v>94</v>
      </c>
      <c r="C113" t="s">
        <v>911</v>
      </c>
      <c r="D113" s="4" t="s">
        <v>1381</v>
      </c>
      <c r="E113" s="2"/>
      <c r="F113" s="5" t="s">
        <v>6026</v>
      </c>
      <c r="G113" s="4"/>
      <c r="H113" s="3" t="s">
        <v>1393</v>
      </c>
      <c r="I113" s="3" t="s">
        <v>581</v>
      </c>
      <c r="J113" s="4"/>
      <c r="K113" s="4"/>
      <c r="L113" s="38" t="s">
        <v>1482</v>
      </c>
      <c r="M113" s="25"/>
      <c r="N113" s="49" t="str">
        <f t="shared" si="27"/>
        <v xml:space="preserve"> </v>
      </c>
      <c r="O113" s="25"/>
      <c r="P113" s="49" t="str">
        <f t="shared" si="28"/>
        <v xml:space="preserve"> </v>
      </c>
      <c r="Q113" s="25"/>
      <c r="R113" s="49" t="str">
        <f t="shared" si="29"/>
        <v xml:space="preserve"> </v>
      </c>
      <c r="S113" s="25"/>
      <c r="T113" s="49" t="str">
        <f t="shared" si="30"/>
        <v xml:space="preserve"> </v>
      </c>
      <c r="U113" s="30">
        <v>2</v>
      </c>
      <c r="V113" s="49">
        <f t="shared" si="31"/>
        <v>7.9649542015133412E-4</v>
      </c>
      <c r="W113" s="25"/>
      <c r="X113" s="49" t="str">
        <f t="shared" si="32"/>
        <v xml:space="preserve"> </v>
      </c>
      <c r="Y113" s="25"/>
      <c r="Z113" s="53" t="str">
        <f t="shared" si="33"/>
        <v xml:space="preserve"> </v>
      </c>
      <c r="AA113" s="26">
        <f t="shared" si="34"/>
        <v>2</v>
      </c>
      <c r="AB113" s="43">
        <f t="shared" si="35"/>
        <v>1.2727504136438844E-4</v>
      </c>
    </row>
    <row r="114" spans="1:28">
      <c r="A114" t="s">
        <v>1931</v>
      </c>
      <c r="B114" t="s">
        <v>5855</v>
      </c>
      <c r="C114" t="s">
        <v>911</v>
      </c>
      <c r="D114" s="4" t="s">
        <v>1381</v>
      </c>
      <c r="E114" s="2"/>
      <c r="F114" t="s">
        <v>5856</v>
      </c>
      <c r="G114" s="4"/>
      <c r="H114" s="3" t="s">
        <v>1393</v>
      </c>
      <c r="I114" s="3" t="s">
        <v>581</v>
      </c>
      <c r="J114" s="4"/>
      <c r="K114" s="4"/>
      <c r="L114" s="38" t="s">
        <v>1482</v>
      </c>
      <c r="M114" s="25"/>
      <c r="N114" s="49" t="str">
        <f t="shared" si="27"/>
        <v xml:space="preserve"> </v>
      </c>
      <c r="O114" s="25">
        <v>2</v>
      </c>
      <c r="P114" s="49">
        <f t="shared" si="28"/>
        <v>4.4286979627989372E-4</v>
      </c>
      <c r="Q114" s="25"/>
      <c r="R114" s="49" t="str">
        <f t="shared" si="29"/>
        <v xml:space="preserve"> </v>
      </c>
      <c r="S114" s="25"/>
      <c r="T114" s="49" t="str">
        <f t="shared" si="30"/>
        <v xml:space="preserve"> </v>
      </c>
      <c r="U114" s="30"/>
      <c r="V114" s="49" t="str">
        <f t="shared" si="31"/>
        <v xml:space="preserve"> </v>
      </c>
      <c r="W114" s="25"/>
      <c r="X114" s="49" t="str">
        <f t="shared" si="32"/>
        <v xml:space="preserve"> </v>
      </c>
      <c r="Y114" s="25"/>
      <c r="Z114" s="53" t="str">
        <f t="shared" si="33"/>
        <v xml:space="preserve"> </v>
      </c>
      <c r="AA114" s="26">
        <f t="shared" si="34"/>
        <v>2</v>
      </c>
      <c r="AB114" s="43">
        <f t="shared" si="35"/>
        <v>1.2727504136438844E-4</v>
      </c>
    </row>
    <row r="115" spans="1:28">
      <c r="A115" t="s">
        <v>2474</v>
      </c>
      <c r="B115" t="s">
        <v>4108</v>
      </c>
      <c r="C115" t="s">
        <v>2902</v>
      </c>
      <c r="D115" s="4" t="s">
        <v>1381</v>
      </c>
      <c r="E115" s="2"/>
      <c r="F115" t="s">
        <v>6531</v>
      </c>
      <c r="G115" s="4"/>
      <c r="H115" s="3" t="s">
        <v>1393</v>
      </c>
      <c r="I115" s="3" t="s">
        <v>1393</v>
      </c>
      <c r="J115" s="4"/>
      <c r="K115" s="4">
        <v>85</v>
      </c>
      <c r="L115" s="38" t="s">
        <v>1482</v>
      </c>
      <c r="M115" s="25"/>
      <c r="N115" s="49" t="str">
        <f t="shared" si="27"/>
        <v xml:space="preserve"> </v>
      </c>
      <c r="O115" s="25"/>
      <c r="P115" s="49" t="str">
        <f t="shared" si="28"/>
        <v xml:space="preserve"> </v>
      </c>
      <c r="Q115" s="25"/>
      <c r="R115" s="49" t="str">
        <f t="shared" si="29"/>
        <v xml:space="preserve"> </v>
      </c>
      <c r="S115" s="25"/>
      <c r="T115" s="49" t="str">
        <f t="shared" si="30"/>
        <v xml:space="preserve"> </v>
      </c>
      <c r="U115" s="30"/>
      <c r="V115" s="49" t="str">
        <f t="shared" si="31"/>
        <v xml:space="preserve"> </v>
      </c>
      <c r="W115" s="25">
        <v>2</v>
      </c>
      <c r="X115" s="49">
        <f t="shared" si="32"/>
        <v>9.7799511002444979E-4</v>
      </c>
      <c r="Y115" s="25"/>
      <c r="Z115" s="53" t="str">
        <f t="shared" si="33"/>
        <v xml:space="preserve"> </v>
      </c>
      <c r="AA115" s="26">
        <f t="shared" si="34"/>
        <v>2</v>
      </c>
      <c r="AB115" s="43">
        <f t="shared" si="35"/>
        <v>1.2727504136438844E-4</v>
      </c>
    </row>
    <row r="116" spans="1:28">
      <c r="A116" s="5" t="s">
        <v>5882</v>
      </c>
      <c r="B116" s="5" t="s">
        <v>202</v>
      </c>
      <c r="C116" t="s">
        <v>2879</v>
      </c>
      <c r="D116" s="4" t="s">
        <v>1381</v>
      </c>
      <c r="E116" s="2"/>
      <c r="G116" s="4"/>
      <c r="H116" s="3" t="s">
        <v>1393</v>
      </c>
      <c r="I116" s="3" t="s">
        <v>581</v>
      </c>
      <c r="J116" s="4"/>
      <c r="K116" s="4"/>
      <c r="L116" s="38" t="s">
        <v>1482</v>
      </c>
      <c r="M116" s="25"/>
      <c r="N116" s="49" t="str">
        <f t="shared" si="27"/>
        <v xml:space="preserve"> </v>
      </c>
      <c r="O116" s="25"/>
      <c r="P116" s="49" t="str">
        <f t="shared" si="28"/>
        <v xml:space="preserve"> </v>
      </c>
      <c r="Q116" s="25"/>
      <c r="R116" s="49" t="str">
        <f t="shared" si="29"/>
        <v xml:space="preserve"> </v>
      </c>
      <c r="S116" s="25"/>
      <c r="T116" s="49" t="str">
        <f t="shared" si="30"/>
        <v xml:space="preserve"> </v>
      </c>
      <c r="U116" s="30">
        <v>1</v>
      </c>
      <c r="V116" s="49">
        <f t="shared" si="31"/>
        <v>3.9824771007566706E-4</v>
      </c>
      <c r="W116" s="25"/>
      <c r="X116" s="49" t="str">
        <f t="shared" si="32"/>
        <v xml:space="preserve"> </v>
      </c>
      <c r="Y116" s="25">
        <v>1</v>
      </c>
      <c r="Z116" s="53">
        <f t="shared" si="33"/>
        <v>2.4509803921568627E-3</v>
      </c>
      <c r="AA116" s="26">
        <f t="shared" si="34"/>
        <v>2</v>
      </c>
      <c r="AB116" s="43">
        <f t="shared" si="35"/>
        <v>1.2727504136438844E-4</v>
      </c>
    </row>
    <row r="117" spans="1:28">
      <c r="A117" s="5" t="s">
        <v>6198</v>
      </c>
      <c r="B117" s="5" t="s">
        <v>2348</v>
      </c>
      <c r="C117" t="s">
        <v>2879</v>
      </c>
      <c r="D117" s="4" t="s">
        <v>1381</v>
      </c>
      <c r="E117" s="2" t="s">
        <v>2064</v>
      </c>
      <c r="F117" s="5" t="s">
        <v>5880</v>
      </c>
      <c r="G117" s="4" t="s">
        <v>168</v>
      </c>
      <c r="H117" s="3" t="s">
        <v>1393</v>
      </c>
      <c r="I117" s="3" t="s">
        <v>581</v>
      </c>
      <c r="J117" s="4"/>
      <c r="K117" s="4"/>
      <c r="L117" s="38" t="s">
        <v>1482</v>
      </c>
      <c r="M117" s="25"/>
      <c r="N117" s="49" t="str">
        <f t="shared" si="27"/>
        <v xml:space="preserve"> </v>
      </c>
      <c r="O117" s="25">
        <v>1</v>
      </c>
      <c r="P117" s="49">
        <f t="shared" si="28"/>
        <v>2.2143489813994686E-4</v>
      </c>
      <c r="Q117" s="25"/>
      <c r="R117" s="49" t="str">
        <f t="shared" si="29"/>
        <v xml:space="preserve"> </v>
      </c>
      <c r="S117" s="28"/>
      <c r="T117" s="49" t="str">
        <f t="shared" si="30"/>
        <v xml:space="preserve"> </v>
      </c>
      <c r="U117" s="30"/>
      <c r="V117" s="49" t="str">
        <f t="shared" si="31"/>
        <v xml:space="preserve"> </v>
      </c>
      <c r="W117" s="25"/>
      <c r="X117" s="49" t="str">
        <f t="shared" si="32"/>
        <v xml:space="preserve"> </v>
      </c>
      <c r="Y117" s="25"/>
      <c r="Z117" s="53" t="str">
        <f t="shared" si="33"/>
        <v xml:space="preserve"> </v>
      </c>
      <c r="AA117" s="26">
        <f t="shared" si="34"/>
        <v>1</v>
      </c>
      <c r="AB117" s="43">
        <f t="shared" si="35"/>
        <v>6.363752068219422E-5</v>
      </c>
    </row>
    <row r="118" spans="1:28">
      <c r="A118" s="5" t="s">
        <v>6198</v>
      </c>
      <c r="B118" s="5" t="s">
        <v>5879</v>
      </c>
      <c r="C118" t="s">
        <v>2879</v>
      </c>
      <c r="D118" s="4" t="s">
        <v>1381</v>
      </c>
      <c r="E118" s="2" t="s">
        <v>2064</v>
      </c>
      <c r="F118" s="5" t="s">
        <v>5880</v>
      </c>
      <c r="G118" s="4"/>
      <c r="H118" s="3" t="s">
        <v>1393</v>
      </c>
      <c r="I118" s="3" t="s">
        <v>581</v>
      </c>
      <c r="J118" s="4"/>
      <c r="K118" s="4"/>
      <c r="L118" s="38" t="s">
        <v>1482</v>
      </c>
      <c r="M118" s="25"/>
      <c r="N118" s="49" t="str">
        <f t="shared" si="27"/>
        <v xml:space="preserve"> </v>
      </c>
      <c r="O118" s="25">
        <v>1</v>
      </c>
      <c r="P118" s="49">
        <f t="shared" si="28"/>
        <v>2.2143489813994686E-4</v>
      </c>
      <c r="Q118" s="25"/>
      <c r="R118" s="49" t="str">
        <f t="shared" si="29"/>
        <v xml:space="preserve"> </v>
      </c>
      <c r="S118" s="28"/>
      <c r="T118" s="49" t="str">
        <f t="shared" si="30"/>
        <v xml:space="preserve"> </v>
      </c>
      <c r="U118" s="30"/>
      <c r="V118" s="49" t="str">
        <f t="shared" si="31"/>
        <v xml:space="preserve"> </v>
      </c>
      <c r="W118" s="25"/>
      <c r="X118" s="49" t="str">
        <f t="shared" si="32"/>
        <v xml:space="preserve"> </v>
      </c>
      <c r="Y118" s="25"/>
      <c r="Z118" s="53" t="str">
        <f t="shared" si="33"/>
        <v xml:space="preserve"> </v>
      </c>
      <c r="AA118" s="26">
        <f t="shared" si="34"/>
        <v>1</v>
      </c>
      <c r="AB118" s="43">
        <f t="shared" si="35"/>
        <v>6.363752068219422E-5</v>
      </c>
    </row>
    <row r="119" spans="1:28">
      <c r="A119" t="s">
        <v>1207</v>
      </c>
      <c r="B119" t="s">
        <v>1208</v>
      </c>
      <c r="C119" t="s">
        <v>919</v>
      </c>
      <c r="D119" s="4" t="s">
        <v>1381</v>
      </c>
      <c r="E119" s="2"/>
      <c r="F119" t="s">
        <v>6275</v>
      </c>
      <c r="G119" s="4"/>
      <c r="H119" s="3" t="s">
        <v>1393</v>
      </c>
      <c r="I119" s="3" t="s">
        <v>1393</v>
      </c>
      <c r="J119" s="4"/>
      <c r="K119" s="4"/>
      <c r="L119" s="38" t="s">
        <v>1482</v>
      </c>
      <c r="M119" s="25"/>
      <c r="N119" s="49" t="str">
        <f t="shared" si="27"/>
        <v xml:space="preserve"> </v>
      </c>
      <c r="O119" s="25">
        <v>1</v>
      </c>
      <c r="P119" s="49">
        <f t="shared" si="28"/>
        <v>2.2143489813994686E-4</v>
      </c>
      <c r="Q119" s="25"/>
      <c r="R119" s="49" t="str">
        <f t="shared" si="29"/>
        <v xml:space="preserve"> </v>
      </c>
      <c r="S119" s="28"/>
      <c r="T119" s="49" t="str">
        <f t="shared" si="30"/>
        <v xml:space="preserve"> </v>
      </c>
      <c r="U119" s="30"/>
      <c r="V119" s="49" t="str">
        <f t="shared" si="31"/>
        <v xml:space="preserve"> </v>
      </c>
      <c r="W119" s="25"/>
      <c r="X119" s="49" t="str">
        <f t="shared" si="32"/>
        <v xml:space="preserve"> </v>
      </c>
      <c r="Y119" s="25"/>
      <c r="Z119" s="53" t="str">
        <f t="shared" si="33"/>
        <v xml:space="preserve"> </v>
      </c>
      <c r="AA119" s="26">
        <f t="shared" si="34"/>
        <v>1</v>
      </c>
      <c r="AB119" s="43">
        <f t="shared" si="35"/>
        <v>6.363752068219422E-5</v>
      </c>
    </row>
    <row r="120" spans="1:28">
      <c r="A120" t="s">
        <v>702</v>
      </c>
      <c r="B120" t="s">
        <v>2278</v>
      </c>
      <c r="C120" t="s">
        <v>2887</v>
      </c>
      <c r="D120" s="4" t="s">
        <v>1381</v>
      </c>
      <c r="E120" s="4"/>
      <c r="F120" t="s">
        <v>5375</v>
      </c>
      <c r="G120" s="4"/>
      <c r="H120" s="3" t="s">
        <v>1393</v>
      </c>
      <c r="I120" s="3" t="s">
        <v>1393</v>
      </c>
      <c r="J120" s="4"/>
      <c r="K120" s="4"/>
      <c r="L120" s="38" t="s">
        <v>1482</v>
      </c>
      <c r="M120" s="25"/>
      <c r="N120" s="49" t="str">
        <f t="shared" si="27"/>
        <v xml:space="preserve"> </v>
      </c>
      <c r="O120" s="25"/>
      <c r="P120" s="49" t="str">
        <f t="shared" si="28"/>
        <v xml:space="preserve"> </v>
      </c>
      <c r="Q120" s="25"/>
      <c r="R120" s="49" t="str">
        <f t="shared" si="29"/>
        <v xml:space="preserve"> </v>
      </c>
      <c r="S120" s="25"/>
      <c r="T120" s="49" t="str">
        <f t="shared" si="30"/>
        <v xml:space="preserve"> </v>
      </c>
      <c r="U120" s="30"/>
      <c r="V120" s="49" t="str">
        <f t="shared" si="31"/>
        <v xml:space="preserve"> </v>
      </c>
      <c r="W120" s="25"/>
      <c r="X120" s="49" t="str">
        <f t="shared" si="32"/>
        <v xml:space="preserve"> </v>
      </c>
      <c r="Y120" s="25">
        <v>1</v>
      </c>
      <c r="Z120" s="53">
        <f t="shared" si="33"/>
        <v>2.4509803921568627E-3</v>
      </c>
      <c r="AA120" s="26">
        <f t="shared" si="34"/>
        <v>1</v>
      </c>
      <c r="AB120" s="43">
        <f t="shared" si="35"/>
        <v>6.363752068219422E-5</v>
      </c>
    </row>
    <row r="121" spans="1:28">
      <c r="A121" s="5" t="s">
        <v>6452</v>
      </c>
      <c r="B121" t="s">
        <v>751</v>
      </c>
      <c r="C121" t="s">
        <v>2867</v>
      </c>
      <c r="D121" s="4" t="s">
        <v>1381</v>
      </c>
      <c r="E121" s="2"/>
      <c r="F121" t="s">
        <v>3184</v>
      </c>
      <c r="G121" s="4"/>
      <c r="H121" s="3" t="s">
        <v>1393</v>
      </c>
      <c r="I121" s="3" t="s">
        <v>581</v>
      </c>
      <c r="J121" s="4"/>
      <c r="K121" s="4"/>
      <c r="L121" s="38" t="s">
        <v>1482</v>
      </c>
      <c r="M121" s="25"/>
      <c r="N121" s="49" t="str">
        <f t="shared" si="27"/>
        <v xml:space="preserve"> </v>
      </c>
      <c r="O121" s="25"/>
      <c r="P121" s="49" t="str">
        <f t="shared" si="28"/>
        <v xml:space="preserve"> </v>
      </c>
      <c r="Q121" s="25"/>
      <c r="R121" s="49" t="str">
        <f t="shared" si="29"/>
        <v xml:space="preserve"> </v>
      </c>
      <c r="S121" s="25">
        <v>1</v>
      </c>
      <c r="T121" s="49">
        <f t="shared" si="30"/>
        <v>2.8081999438360012E-4</v>
      </c>
      <c r="U121" s="30"/>
      <c r="V121" s="49" t="str">
        <f t="shared" si="31"/>
        <v xml:space="preserve"> </v>
      </c>
      <c r="W121" s="25"/>
      <c r="X121" s="49" t="str">
        <f t="shared" si="32"/>
        <v xml:space="preserve"> </v>
      </c>
      <c r="Y121" s="25"/>
      <c r="Z121" s="53" t="str">
        <f t="shared" si="33"/>
        <v xml:space="preserve"> </v>
      </c>
      <c r="AA121" s="26">
        <f t="shared" si="34"/>
        <v>1</v>
      </c>
      <c r="AB121" s="43">
        <f t="shared" si="35"/>
        <v>6.363752068219422E-5</v>
      </c>
    </row>
    <row r="122" spans="1:28">
      <c r="A122" t="s">
        <v>714</v>
      </c>
      <c r="B122" t="s">
        <v>4006</v>
      </c>
      <c r="C122" t="s">
        <v>2879</v>
      </c>
      <c r="D122" s="4" t="s">
        <v>1381</v>
      </c>
      <c r="E122" s="2"/>
      <c r="G122" s="4"/>
      <c r="H122" s="3" t="s">
        <v>1393</v>
      </c>
      <c r="I122" s="3" t="s">
        <v>581</v>
      </c>
      <c r="J122" s="4"/>
      <c r="K122" s="4"/>
      <c r="L122" s="38" t="s">
        <v>1482</v>
      </c>
      <c r="M122" s="25"/>
      <c r="N122" s="49" t="str">
        <f t="shared" si="27"/>
        <v xml:space="preserve"> </v>
      </c>
      <c r="O122" s="25"/>
      <c r="P122" s="49" t="str">
        <f t="shared" si="28"/>
        <v xml:space="preserve"> </v>
      </c>
      <c r="Q122" s="25"/>
      <c r="R122" s="49" t="str">
        <f t="shared" si="29"/>
        <v xml:space="preserve"> </v>
      </c>
      <c r="S122" s="25">
        <v>1</v>
      </c>
      <c r="T122" s="49">
        <f t="shared" si="30"/>
        <v>2.8081999438360012E-4</v>
      </c>
      <c r="U122" s="30"/>
      <c r="V122" s="49" t="str">
        <f t="shared" si="31"/>
        <v xml:space="preserve"> </v>
      </c>
      <c r="W122" s="25"/>
      <c r="X122" s="49" t="str">
        <f t="shared" si="32"/>
        <v xml:space="preserve"> </v>
      </c>
      <c r="Y122" s="25"/>
      <c r="Z122" s="53" t="str">
        <f t="shared" si="33"/>
        <v xml:space="preserve"> </v>
      </c>
      <c r="AA122" s="26">
        <f t="shared" si="34"/>
        <v>1</v>
      </c>
      <c r="AB122" s="43">
        <f t="shared" si="35"/>
        <v>6.363752068219422E-5</v>
      </c>
    </row>
    <row r="123" spans="1:28">
      <c r="A123" t="s">
        <v>122</v>
      </c>
      <c r="B123" t="s">
        <v>4351</v>
      </c>
      <c r="C123" t="s">
        <v>2879</v>
      </c>
      <c r="D123" s="4" t="s">
        <v>1381</v>
      </c>
      <c r="E123" s="2"/>
      <c r="G123" s="4"/>
      <c r="H123" s="3" t="s">
        <v>1393</v>
      </c>
      <c r="I123" s="3" t="s">
        <v>581</v>
      </c>
      <c r="J123" s="4"/>
      <c r="K123" s="4"/>
      <c r="L123" s="38" t="s">
        <v>1482</v>
      </c>
      <c r="M123" s="25"/>
      <c r="N123" s="49" t="str">
        <f t="shared" si="27"/>
        <v xml:space="preserve"> </v>
      </c>
      <c r="O123" s="25"/>
      <c r="P123" s="49" t="str">
        <f t="shared" si="28"/>
        <v xml:space="preserve"> </v>
      </c>
      <c r="Q123" s="25"/>
      <c r="R123" s="49" t="str">
        <f t="shared" si="29"/>
        <v xml:space="preserve"> </v>
      </c>
      <c r="S123" s="25"/>
      <c r="T123" s="49" t="str">
        <f t="shared" si="30"/>
        <v xml:space="preserve"> </v>
      </c>
      <c r="U123" s="30"/>
      <c r="V123" s="49" t="str">
        <f t="shared" si="31"/>
        <v xml:space="preserve"> </v>
      </c>
      <c r="W123" s="25">
        <v>1</v>
      </c>
      <c r="X123" s="49">
        <f t="shared" si="32"/>
        <v>4.8899755501222489E-4</v>
      </c>
      <c r="Y123" s="25"/>
      <c r="Z123" s="53" t="str">
        <f t="shared" si="33"/>
        <v xml:space="preserve"> </v>
      </c>
      <c r="AA123" s="26">
        <f t="shared" si="34"/>
        <v>1</v>
      </c>
      <c r="AB123" s="43">
        <f t="shared" si="35"/>
        <v>6.363752068219422E-5</v>
      </c>
    </row>
    <row r="124" spans="1:28">
      <c r="A124" t="s">
        <v>5853</v>
      </c>
      <c r="B124" t="s">
        <v>2991</v>
      </c>
      <c r="C124" t="s">
        <v>5852</v>
      </c>
      <c r="D124" s="4" t="s">
        <v>6552</v>
      </c>
      <c r="E124" s="2" t="s">
        <v>2064</v>
      </c>
      <c r="G124" s="4"/>
      <c r="H124" s="3" t="s">
        <v>1393</v>
      </c>
      <c r="I124" s="3" t="s">
        <v>581</v>
      </c>
      <c r="J124" s="4"/>
      <c r="K124" s="4"/>
      <c r="L124" s="38" t="s">
        <v>1482</v>
      </c>
      <c r="M124" s="25"/>
      <c r="N124" s="49" t="str">
        <f t="shared" si="27"/>
        <v xml:space="preserve"> </v>
      </c>
      <c r="O124" s="25">
        <v>1</v>
      </c>
      <c r="P124" s="49">
        <f t="shared" si="28"/>
        <v>2.2143489813994686E-4</v>
      </c>
      <c r="Q124" s="25"/>
      <c r="R124" s="49" t="str">
        <f t="shared" si="29"/>
        <v xml:space="preserve"> </v>
      </c>
      <c r="S124" s="25"/>
      <c r="T124" s="49" t="str">
        <f t="shared" si="30"/>
        <v xml:space="preserve"> </v>
      </c>
      <c r="U124" s="30"/>
      <c r="V124" s="49" t="str">
        <f t="shared" si="31"/>
        <v xml:space="preserve"> </v>
      </c>
      <c r="W124" s="25"/>
      <c r="X124" s="49" t="str">
        <f t="shared" si="32"/>
        <v xml:space="preserve"> </v>
      </c>
      <c r="Y124" s="25"/>
      <c r="Z124" s="53" t="str">
        <f t="shared" si="33"/>
        <v xml:space="preserve"> </v>
      </c>
      <c r="AA124" s="26">
        <f t="shared" si="34"/>
        <v>1</v>
      </c>
      <c r="AB124" s="43">
        <f t="shared" si="35"/>
        <v>6.363752068219422E-5</v>
      </c>
    </row>
    <row r="125" spans="1:28">
      <c r="A125" s="5" t="s">
        <v>5882</v>
      </c>
      <c r="B125" s="5" t="s">
        <v>5883</v>
      </c>
      <c r="C125" t="s">
        <v>2879</v>
      </c>
      <c r="D125" s="4" t="s">
        <v>1381</v>
      </c>
      <c r="E125" s="2"/>
      <c r="G125" s="4" t="s">
        <v>168</v>
      </c>
      <c r="H125" s="3" t="s">
        <v>1393</v>
      </c>
      <c r="I125" s="3" t="s">
        <v>581</v>
      </c>
      <c r="J125" s="4"/>
      <c r="K125" s="4"/>
      <c r="L125" s="38" t="s">
        <v>1482</v>
      </c>
      <c r="M125" s="25"/>
      <c r="N125" s="49" t="str">
        <f t="shared" si="27"/>
        <v xml:space="preserve"> </v>
      </c>
      <c r="O125" s="25">
        <v>1</v>
      </c>
      <c r="P125" s="49">
        <f t="shared" si="28"/>
        <v>2.2143489813994686E-4</v>
      </c>
      <c r="Q125" s="25"/>
      <c r="R125" s="49" t="str">
        <f t="shared" si="29"/>
        <v xml:space="preserve"> </v>
      </c>
      <c r="S125" s="25"/>
      <c r="T125" s="49" t="str">
        <f t="shared" si="30"/>
        <v xml:space="preserve"> </v>
      </c>
      <c r="U125" s="30"/>
      <c r="V125" s="49" t="str">
        <f t="shared" si="31"/>
        <v xml:space="preserve"> </v>
      </c>
      <c r="W125" s="25"/>
      <c r="X125" s="49" t="str">
        <f t="shared" si="32"/>
        <v xml:space="preserve"> </v>
      </c>
      <c r="Y125" s="25"/>
      <c r="Z125" s="53" t="str">
        <f t="shared" si="33"/>
        <v xml:space="preserve"> </v>
      </c>
      <c r="AA125" s="26">
        <f t="shared" si="34"/>
        <v>1</v>
      </c>
      <c r="AB125" s="43">
        <f t="shared" si="35"/>
        <v>6.363752068219422E-5</v>
      </c>
    </row>
    <row r="126" spans="1:28">
      <c r="A126" s="5" t="s">
        <v>6027</v>
      </c>
      <c r="B126" s="5" t="s">
        <v>2516</v>
      </c>
      <c r="C126" t="s">
        <v>911</v>
      </c>
      <c r="D126" s="4" t="s">
        <v>1381</v>
      </c>
      <c r="E126" s="2"/>
      <c r="F126" s="5" t="s">
        <v>6028</v>
      </c>
      <c r="G126" s="4"/>
      <c r="H126" s="3" t="s">
        <v>1393</v>
      </c>
      <c r="I126" s="3" t="s">
        <v>581</v>
      </c>
      <c r="J126" s="4"/>
      <c r="K126" s="4"/>
      <c r="L126" s="38" t="s">
        <v>1482</v>
      </c>
      <c r="M126" s="25"/>
      <c r="N126" s="49" t="str">
        <f t="shared" si="27"/>
        <v xml:space="preserve"> </v>
      </c>
      <c r="O126" s="25"/>
      <c r="P126" s="49" t="str">
        <f t="shared" si="28"/>
        <v xml:space="preserve"> </v>
      </c>
      <c r="Q126" s="25"/>
      <c r="R126" s="49" t="str">
        <f t="shared" si="29"/>
        <v xml:space="preserve"> </v>
      </c>
      <c r="S126" s="25"/>
      <c r="T126" s="49" t="str">
        <f t="shared" si="30"/>
        <v xml:space="preserve"> </v>
      </c>
      <c r="U126" s="30">
        <v>1</v>
      </c>
      <c r="V126" s="49">
        <f t="shared" si="31"/>
        <v>3.9824771007566706E-4</v>
      </c>
      <c r="W126" s="25"/>
      <c r="X126" s="49" t="str">
        <f t="shared" si="32"/>
        <v xml:space="preserve"> </v>
      </c>
      <c r="Y126" s="25"/>
      <c r="Z126" s="53" t="str">
        <f t="shared" si="33"/>
        <v xml:space="preserve"> </v>
      </c>
      <c r="AA126" s="26">
        <f t="shared" si="34"/>
        <v>1</v>
      </c>
      <c r="AB126" s="43">
        <f t="shared" si="35"/>
        <v>6.363752068219422E-5</v>
      </c>
    </row>
    <row r="127" spans="1:28">
      <c r="A127" s="5" t="s">
        <v>5876</v>
      </c>
      <c r="B127" s="5" t="s">
        <v>438</v>
      </c>
      <c r="C127" t="s">
        <v>2878</v>
      </c>
      <c r="D127" s="4" t="s">
        <v>1381</v>
      </c>
      <c r="E127" s="2"/>
      <c r="F127" s="5" t="s">
        <v>5877</v>
      </c>
      <c r="G127" s="4"/>
      <c r="H127" s="3" t="s">
        <v>1393</v>
      </c>
      <c r="I127" s="3" t="s">
        <v>581</v>
      </c>
      <c r="J127" s="4"/>
      <c r="K127" s="4"/>
      <c r="L127" s="38" t="s">
        <v>1482</v>
      </c>
      <c r="M127" s="25"/>
      <c r="N127" s="49" t="str">
        <f t="shared" si="27"/>
        <v xml:space="preserve"> </v>
      </c>
      <c r="O127" s="25">
        <v>1</v>
      </c>
      <c r="P127" s="49">
        <f t="shared" si="28"/>
        <v>2.2143489813994686E-4</v>
      </c>
      <c r="Q127" s="25"/>
      <c r="R127" s="49" t="str">
        <f t="shared" si="29"/>
        <v xml:space="preserve"> </v>
      </c>
      <c r="S127" s="28"/>
      <c r="T127" s="49" t="str">
        <f t="shared" si="30"/>
        <v xml:space="preserve"> </v>
      </c>
      <c r="U127" s="30"/>
      <c r="V127" s="49" t="str">
        <f t="shared" si="31"/>
        <v xml:space="preserve"> </v>
      </c>
      <c r="W127" s="25"/>
      <c r="X127" s="49" t="str">
        <f t="shared" si="32"/>
        <v xml:space="preserve"> </v>
      </c>
      <c r="Y127" s="25"/>
      <c r="Z127" s="53" t="str">
        <f t="shared" si="33"/>
        <v xml:space="preserve"> </v>
      </c>
      <c r="AA127" s="26">
        <f t="shared" si="34"/>
        <v>1</v>
      </c>
      <c r="AB127" s="43">
        <f t="shared" si="35"/>
        <v>6.363752068219422E-5</v>
      </c>
    </row>
    <row r="128" spans="1:28">
      <c r="A128" s="5"/>
      <c r="B128" s="5"/>
      <c r="D128" s="4"/>
      <c r="E128" s="2"/>
      <c r="F128" s="5"/>
      <c r="G128" s="4"/>
      <c r="H128" s="3"/>
      <c r="I128" s="3"/>
      <c r="J128" s="3"/>
      <c r="K128" s="3"/>
      <c r="L128" s="38"/>
      <c r="M128" s="25"/>
      <c r="N128" s="50"/>
      <c r="O128" s="25"/>
      <c r="P128" s="50"/>
      <c r="Q128" s="25"/>
      <c r="R128" s="50"/>
      <c r="S128" s="25"/>
      <c r="T128" s="50"/>
      <c r="U128" s="30"/>
      <c r="V128" s="50"/>
      <c r="W128" s="25"/>
      <c r="X128" s="50"/>
      <c r="Y128" s="25"/>
      <c r="Z128" s="38"/>
      <c r="AA128" s="26">
        <f>SUM(AA8:AA127)</f>
        <v>15714</v>
      </c>
      <c r="AB128" s="54"/>
    </row>
    <row r="129" spans="1:28">
      <c r="A129" s="5"/>
      <c r="B129" s="5"/>
      <c r="D129" s="4"/>
      <c r="E129" s="2"/>
      <c r="F129" s="5"/>
      <c r="G129" s="4"/>
      <c r="H129" s="3"/>
      <c r="I129" s="3"/>
      <c r="J129" s="3"/>
      <c r="K129" s="3"/>
      <c r="L129" s="38"/>
      <c r="M129" s="25"/>
      <c r="N129" s="50"/>
      <c r="O129" s="25"/>
      <c r="P129" s="50"/>
      <c r="Q129" s="25"/>
      <c r="R129" s="50"/>
      <c r="S129" s="25"/>
      <c r="T129" s="50"/>
      <c r="U129" s="30"/>
      <c r="V129" s="50"/>
      <c r="W129" s="25"/>
      <c r="X129" s="50"/>
      <c r="Y129" s="25"/>
      <c r="Z129" s="38"/>
      <c r="AA129" s="26"/>
      <c r="AB129" s="54"/>
    </row>
    <row r="130" spans="1:28">
      <c r="A130" s="5"/>
      <c r="B130" s="5"/>
      <c r="D130" s="4"/>
      <c r="E130" s="2"/>
      <c r="F130" s="5"/>
      <c r="G130" s="4"/>
      <c r="H130" s="3"/>
      <c r="I130" s="3"/>
      <c r="J130" s="5" t="s">
        <v>6754</v>
      </c>
      <c r="K130" s="3"/>
      <c r="L130" s="38"/>
      <c r="M130" s="25"/>
      <c r="N130" s="49">
        <f>SUM(N8:N127)</f>
        <v>1.0000000000000007</v>
      </c>
      <c r="O130" s="25"/>
      <c r="P130" s="49">
        <f>SUM(P8:P127)</f>
        <v>1.0000000000000004</v>
      </c>
      <c r="Q130" s="25"/>
      <c r="R130" s="49">
        <f>SUM(R8:R127)</f>
        <v>1.0000000000000002</v>
      </c>
      <c r="S130" s="25"/>
      <c r="T130" s="49">
        <f>SUM(T8:T127)</f>
        <v>1.0000000000000002</v>
      </c>
      <c r="U130" s="30"/>
      <c r="V130" s="49">
        <f>SUM(V8:V127)</f>
        <v>1.0000000000000004</v>
      </c>
      <c r="W130" s="25"/>
      <c r="X130" s="49">
        <f>SUM(X8:X127)</f>
        <v>1</v>
      </c>
      <c r="Y130" s="25"/>
      <c r="Z130" s="53">
        <f>SUM(Z8:Z127)</f>
        <v>0.99999999999999978</v>
      </c>
      <c r="AA130" s="26"/>
      <c r="AB130" s="43">
        <f>SUM(AB8:AB127)</f>
        <v>0.99999999999999922</v>
      </c>
    </row>
    <row r="131" spans="1:28">
      <c r="A131" s="5"/>
      <c r="B131" s="5"/>
      <c r="D131" s="4"/>
      <c r="E131" s="2"/>
      <c r="F131" s="5"/>
      <c r="G131" s="4"/>
      <c r="H131" s="3"/>
      <c r="I131" s="3"/>
      <c r="J131" s="3"/>
      <c r="K131" s="3"/>
      <c r="L131" s="38"/>
      <c r="M131" s="25"/>
      <c r="N131" s="50"/>
      <c r="O131" s="25"/>
      <c r="P131" s="50"/>
      <c r="Q131" s="25"/>
      <c r="R131" s="50"/>
      <c r="S131" s="25"/>
      <c r="T131" s="52"/>
      <c r="U131" s="30"/>
      <c r="V131" s="52"/>
      <c r="W131" s="25"/>
      <c r="X131" s="52"/>
      <c r="Y131" s="25"/>
      <c r="Z131" s="33"/>
      <c r="AA131" s="26"/>
      <c r="AB131" s="43"/>
    </row>
    <row r="132" spans="1:28">
      <c r="A132" s="5" t="s">
        <v>6138</v>
      </c>
      <c r="B132" s="25">
        <f>COUNTA(B8:B127)</f>
        <v>120</v>
      </c>
      <c r="C132" s="5"/>
      <c r="D132" s="4"/>
      <c r="E132" s="42"/>
      <c r="F132" s="5" t="s">
        <v>6719</v>
      </c>
      <c r="G132" s="4">
        <f>COUNTIF(G8:G127,"R")</f>
        <v>6</v>
      </c>
      <c r="H132" s="3"/>
      <c r="I132" s="3"/>
      <c r="J132" s="5" t="s">
        <v>6136</v>
      </c>
      <c r="K132" s="3"/>
      <c r="L132" s="38"/>
      <c r="M132" s="25">
        <f>COUNT(M8:M127)</f>
        <v>60</v>
      </c>
      <c r="N132" s="50">
        <v>60</v>
      </c>
      <c r="O132" s="25">
        <f>COUNT(O8:O127)</f>
        <v>100</v>
      </c>
      <c r="P132" s="50">
        <v>100</v>
      </c>
      <c r="Q132" s="25">
        <f>COUNT(Q8:Q127)</f>
        <v>59</v>
      </c>
      <c r="R132" s="50">
        <v>59</v>
      </c>
      <c r="S132" s="25">
        <f>COUNT(S8:S127)</f>
        <v>81</v>
      </c>
      <c r="T132" s="52">
        <v>81</v>
      </c>
      <c r="U132" s="30">
        <f>COUNT(U8:U127)</f>
        <v>79</v>
      </c>
      <c r="V132" s="52">
        <v>79</v>
      </c>
      <c r="W132" s="25">
        <f>COUNT(W8:W127)</f>
        <v>50</v>
      </c>
      <c r="X132" s="52">
        <v>50</v>
      </c>
      <c r="Y132" s="25">
        <f>COUNT(Y8:Y127)</f>
        <v>25</v>
      </c>
      <c r="Z132" s="33">
        <v>25</v>
      </c>
      <c r="AA132" s="26"/>
      <c r="AB132" s="43"/>
    </row>
    <row r="133" spans="1:28">
      <c r="A133" s="5"/>
      <c r="B133" s="5"/>
      <c r="C133" s="3"/>
      <c r="D133" s="4"/>
      <c r="E133" s="42"/>
      <c r="F133" s="41" t="s">
        <v>6720</v>
      </c>
      <c r="G133" s="4">
        <f>COUNTIF(G8:G127,"R;B")</f>
        <v>0</v>
      </c>
      <c r="H133" s="3"/>
      <c r="I133" s="3"/>
      <c r="J133" s="3"/>
      <c r="K133" s="3"/>
      <c r="L133" s="38"/>
      <c r="M133" s="25"/>
      <c r="N133" s="50"/>
      <c r="O133" s="25"/>
      <c r="P133" s="50"/>
      <c r="Q133" s="25"/>
      <c r="R133" s="50"/>
      <c r="S133" s="25"/>
      <c r="T133" s="52"/>
      <c r="U133" s="30"/>
      <c r="V133" s="52"/>
      <c r="W133" s="25"/>
      <c r="X133" s="52"/>
      <c r="Y133" s="25"/>
      <c r="Z133" s="33"/>
      <c r="AA133" s="26"/>
    </row>
    <row r="134" spans="1:28">
      <c r="A134" s="5"/>
      <c r="B134" s="5"/>
      <c r="C134" s="3"/>
      <c r="D134" s="4"/>
      <c r="E134" s="42"/>
      <c r="F134" s="41" t="s">
        <v>6721</v>
      </c>
      <c r="G134" s="4">
        <f>COUNTIF(G8:G127,"B")</f>
        <v>0</v>
      </c>
      <c r="H134" s="3"/>
      <c r="I134" s="3"/>
      <c r="J134" s="3"/>
      <c r="K134" s="3"/>
      <c r="L134" s="38"/>
      <c r="M134" s="25"/>
      <c r="N134" s="50"/>
      <c r="O134" s="25"/>
      <c r="P134" s="50"/>
      <c r="Q134" s="25"/>
      <c r="R134" s="50"/>
      <c r="S134" s="25"/>
      <c r="T134" s="52"/>
      <c r="U134" s="30"/>
      <c r="V134" s="52"/>
      <c r="W134" s="25"/>
      <c r="X134" s="52"/>
      <c r="Y134" s="25"/>
      <c r="Z134" s="33"/>
      <c r="AA134" s="26"/>
    </row>
    <row r="135" spans="1:28">
      <c r="A135" s="5"/>
      <c r="B135" s="5"/>
      <c r="C135" s="5"/>
      <c r="D135" s="4"/>
      <c r="E135" s="42"/>
      <c r="F135" s="41" t="s">
        <v>6722</v>
      </c>
      <c r="G135" s="4">
        <f>COUNTA(G8:G127)</f>
        <v>6</v>
      </c>
      <c r="H135" s="3"/>
      <c r="I135" s="3"/>
      <c r="J135" s="5" t="s">
        <v>6137</v>
      </c>
      <c r="K135" s="3"/>
      <c r="L135" s="38"/>
      <c r="M135" s="25">
        <f>SUM(M8:M127)</f>
        <v>1791</v>
      </c>
      <c r="N135" s="50">
        <v>1791</v>
      </c>
      <c r="O135" s="25">
        <f>SUM(O8:O127)</f>
        <v>4516</v>
      </c>
      <c r="P135" s="50">
        <v>4516</v>
      </c>
      <c r="Q135" s="25">
        <f>SUM(Q8:Q127)</f>
        <v>882</v>
      </c>
      <c r="R135" s="50">
        <v>882</v>
      </c>
      <c r="S135" s="25">
        <f>SUM(S8:S127)</f>
        <v>3561</v>
      </c>
      <c r="T135" s="52">
        <v>3561</v>
      </c>
      <c r="U135" s="30">
        <f>SUM(U8:U127)</f>
        <v>2511</v>
      </c>
      <c r="V135" s="52">
        <v>2511</v>
      </c>
      <c r="W135" s="25">
        <f>SUM(W8:W127)</f>
        <v>2045</v>
      </c>
      <c r="X135" s="52">
        <v>2045</v>
      </c>
      <c r="Y135" s="25">
        <f>SUM(Y8:Y127)</f>
        <v>408</v>
      </c>
      <c r="Z135" s="33">
        <v>408</v>
      </c>
      <c r="AA135" s="26">
        <f t="shared" ref="AA135" si="36">M135+O135+Q135+S135+U135+W135+Y135</f>
        <v>15714</v>
      </c>
    </row>
    <row r="136" spans="1:28">
      <c r="C136" s="3"/>
      <c r="E136" s="2"/>
      <c r="G136" s="3"/>
      <c r="H136" s="3"/>
      <c r="I136" s="3"/>
      <c r="J136" s="3"/>
      <c r="K136" s="3"/>
      <c r="L136" s="38"/>
      <c r="M136" s="25"/>
      <c r="N136" s="50"/>
      <c r="O136" s="25"/>
      <c r="P136" s="50"/>
      <c r="Q136" s="25"/>
      <c r="R136" s="50"/>
      <c r="S136" s="5"/>
      <c r="T136" s="51"/>
      <c r="U136" s="30"/>
      <c r="V136" s="51"/>
      <c r="W136" s="25"/>
      <c r="X136" s="51"/>
      <c r="Y136" s="25"/>
      <c r="Z136" s="33"/>
      <c r="AA136" s="26"/>
    </row>
    <row r="137" spans="1:28">
      <c r="C137" s="3"/>
      <c r="E137" s="2"/>
      <c r="G137" s="3"/>
      <c r="H137" s="3"/>
      <c r="I137" s="3"/>
      <c r="J137" s="3"/>
      <c r="K137" s="3"/>
      <c r="L137" s="38"/>
      <c r="M137" s="29"/>
      <c r="N137" s="50"/>
      <c r="O137" s="25"/>
      <c r="P137" s="50"/>
      <c r="Q137" s="25"/>
      <c r="R137" s="50"/>
      <c r="S137" s="5"/>
      <c r="T137" s="51"/>
      <c r="U137" s="30"/>
      <c r="V137" s="51"/>
      <c r="W137" s="25"/>
      <c r="X137" s="51"/>
      <c r="Y137" s="25"/>
      <c r="Z137" s="33"/>
      <c r="AA137" s="26"/>
    </row>
    <row r="138" spans="1:28">
      <c r="C138" s="5"/>
      <c r="E138" s="2"/>
      <c r="G138" s="3"/>
      <c r="H138" s="3"/>
      <c r="I138" s="3"/>
      <c r="J138" s="5" t="s">
        <v>4320</v>
      </c>
      <c r="K138" s="3"/>
      <c r="L138" s="38"/>
      <c r="M138" s="25">
        <v>62300</v>
      </c>
      <c r="N138" s="50">
        <v>62300</v>
      </c>
      <c r="O138" s="25">
        <v>220500</v>
      </c>
      <c r="P138" s="50">
        <v>220500</v>
      </c>
      <c r="Q138" s="25">
        <v>53300</v>
      </c>
      <c r="R138" s="50">
        <v>53300</v>
      </c>
      <c r="S138" s="5">
        <v>124457</v>
      </c>
      <c r="T138" s="50">
        <v>124457</v>
      </c>
      <c r="U138" s="30">
        <v>118403</v>
      </c>
      <c r="V138" s="50">
        <v>118043</v>
      </c>
      <c r="W138" s="25">
        <v>130700</v>
      </c>
      <c r="X138" s="50">
        <v>130700</v>
      </c>
      <c r="Y138" s="25">
        <v>116700</v>
      </c>
      <c r="Z138" s="33">
        <v>116700</v>
      </c>
      <c r="AA138" s="26"/>
    </row>
  </sheetData>
  <sortState ref="A8:AB127">
    <sortCondition descending="1" ref="AB8:AB127"/>
    <sortCondition ref="A8:A127"/>
    <sortCondition ref="B8:B127"/>
  </sortState>
  <conditionalFormatting sqref="AB8:AB127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27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27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27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27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27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27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27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B143"/>
  <sheetViews>
    <sheetView workbookViewId="0">
      <pane ySplit="6" topLeftCell="A7" activePane="bottomLeft" state="frozen"/>
      <selection pane="bottomLeft" activeCell="A141" sqref="A141"/>
    </sheetView>
  </sheetViews>
  <sheetFormatPr defaultRowHeight="12.75"/>
  <cols>
    <col min="1" max="1" width="17.85546875" customWidth="1"/>
    <col min="2" max="2" width="18.28515625" customWidth="1"/>
    <col min="3" max="3" width="18.85546875" customWidth="1"/>
    <col min="4" max="4" width="8.28515625" customWidth="1"/>
    <col min="5" max="5" width="8" customWidth="1"/>
    <col min="6" max="6" width="46.7109375" customWidth="1"/>
    <col min="7" max="7" width="7.7109375" customWidth="1"/>
    <col min="8" max="8" width="8" customWidth="1"/>
    <col min="9" max="9" width="8.140625" customWidth="1"/>
    <col min="10" max="10" width="8.7109375" customWidth="1"/>
    <col min="11" max="11" width="8.1406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3.140625" customWidth="1"/>
  </cols>
  <sheetData>
    <row r="1" spans="1:28" ht="15.75">
      <c r="A1" s="13" t="s">
        <v>6811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6812</v>
      </c>
      <c r="B6" s="3"/>
      <c r="C6" s="3"/>
      <c r="D6" s="3" t="s">
        <v>166</v>
      </c>
      <c r="E6" s="3"/>
      <c r="F6" s="44" t="s">
        <v>6813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2273</v>
      </c>
      <c r="B8" t="s">
        <v>2282</v>
      </c>
      <c r="C8" t="s">
        <v>2327</v>
      </c>
      <c r="D8" s="4" t="s">
        <v>1484</v>
      </c>
      <c r="E8" s="4" t="s">
        <v>2064</v>
      </c>
      <c r="F8" s="8" t="s">
        <v>1344</v>
      </c>
      <c r="G8" s="4"/>
      <c r="H8" s="3" t="s">
        <v>1393</v>
      </c>
      <c r="I8" s="3" t="s">
        <v>1393</v>
      </c>
      <c r="J8" s="4">
        <v>311</v>
      </c>
      <c r="K8" s="4">
        <v>35</v>
      </c>
      <c r="L8" s="38" t="s">
        <v>1483</v>
      </c>
      <c r="M8" s="25">
        <v>269</v>
      </c>
      <c r="N8" s="49">
        <f t="shared" ref="N8:N39" si="0">IF(M8=0," ",M8/M$140)</f>
        <v>0.33292079207920794</v>
      </c>
      <c r="O8" s="25">
        <v>260</v>
      </c>
      <c r="P8" s="49">
        <f t="shared" ref="P8:P39" si="1">IF(O8=0," ",O8/O$140)</f>
        <v>0.13619696176008381</v>
      </c>
      <c r="Q8" s="25">
        <v>39</v>
      </c>
      <c r="R8" s="49">
        <f t="shared" ref="R8:R39" si="2">IF(Q8=0," ",Q8/Q$140)</f>
        <v>0.13402061855670103</v>
      </c>
      <c r="S8" s="25">
        <v>280</v>
      </c>
      <c r="T8" s="49">
        <f t="shared" ref="T8:T39" si="3">IF(S8=0," ",S8/S$140)</f>
        <v>9.0206185567010308E-2</v>
      </c>
      <c r="U8" s="30">
        <v>58</v>
      </c>
      <c r="V8" s="49">
        <f t="shared" ref="V8:V39" si="4">IF(U8=0," ",U8/U$140)</f>
        <v>4.7579983593109103E-2</v>
      </c>
      <c r="W8" s="25">
        <v>75</v>
      </c>
      <c r="X8" s="49">
        <f t="shared" ref="X8:X39" si="5">IF(W8=0," ",W8/W$140)</f>
        <v>7.3170731707317069E-2</v>
      </c>
      <c r="Y8" s="25">
        <v>90</v>
      </c>
      <c r="Z8" s="53">
        <f t="shared" ref="Z8:Z39" si="6">IF(Y8=0," ",Y8/Y$140)</f>
        <v>0.46632124352331605</v>
      </c>
      <c r="AA8" s="26">
        <f t="shared" ref="AA8:AA39" si="7">M8+O8+Q8+S8+U8+W8+Y8</f>
        <v>1071</v>
      </c>
      <c r="AB8" s="43">
        <f t="shared" ref="AB8:AB39" si="8">AA8/AA$133</f>
        <v>0.12527781027020704</v>
      </c>
    </row>
    <row r="9" spans="1:28">
      <c r="A9" t="s">
        <v>725</v>
      </c>
      <c r="B9" t="s">
        <v>733</v>
      </c>
      <c r="C9" t="s">
        <v>915</v>
      </c>
      <c r="D9" s="4" t="s">
        <v>1484</v>
      </c>
      <c r="E9" s="4" t="s">
        <v>2064</v>
      </c>
      <c r="F9" t="s">
        <v>1430</v>
      </c>
      <c r="G9" s="4"/>
      <c r="H9" s="3" t="s">
        <v>1393</v>
      </c>
      <c r="I9" s="3" t="s">
        <v>1393</v>
      </c>
      <c r="J9" s="4">
        <v>308</v>
      </c>
      <c r="K9" s="4">
        <v>46</v>
      </c>
      <c r="L9" s="38" t="s">
        <v>1483</v>
      </c>
      <c r="M9" s="25">
        <v>26</v>
      </c>
      <c r="N9" s="49">
        <f t="shared" si="0"/>
        <v>3.2178217821782179E-2</v>
      </c>
      <c r="O9" s="25">
        <v>200</v>
      </c>
      <c r="P9" s="49">
        <f t="shared" si="1"/>
        <v>0.10476689366160294</v>
      </c>
      <c r="Q9" s="25">
        <v>32</v>
      </c>
      <c r="R9" s="49">
        <f t="shared" si="2"/>
        <v>0.10996563573883161</v>
      </c>
      <c r="S9" s="25">
        <v>132</v>
      </c>
      <c r="T9" s="49">
        <f t="shared" si="3"/>
        <v>4.252577319587629E-2</v>
      </c>
      <c r="U9" s="30">
        <v>88</v>
      </c>
      <c r="V9" s="49">
        <f t="shared" si="4"/>
        <v>7.2190319934372443E-2</v>
      </c>
      <c r="W9" s="25">
        <v>55</v>
      </c>
      <c r="X9" s="49">
        <f t="shared" si="5"/>
        <v>5.3658536585365853E-2</v>
      </c>
      <c r="Y9" s="25">
        <v>7</v>
      </c>
      <c r="Z9" s="53">
        <f t="shared" si="6"/>
        <v>3.6269430051813469E-2</v>
      </c>
      <c r="AA9" s="26">
        <f t="shared" si="7"/>
        <v>540</v>
      </c>
      <c r="AB9" s="43">
        <f t="shared" si="8"/>
        <v>6.3165282489180019E-2</v>
      </c>
    </row>
    <row r="10" spans="1:28">
      <c r="A10" t="s">
        <v>1934</v>
      </c>
      <c r="B10" t="s">
        <v>2248</v>
      </c>
      <c r="C10" t="s">
        <v>2906</v>
      </c>
      <c r="D10" s="4" t="s">
        <v>1484</v>
      </c>
      <c r="E10" s="2" t="s">
        <v>2064</v>
      </c>
      <c r="F10" t="s">
        <v>2700</v>
      </c>
      <c r="G10" s="4"/>
      <c r="H10" s="3" t="s">
        <v>1393</v>
      </c>
      <c r="I10" s="3" t="s">
        <v>1393</v>
      </c>
      <c r="J10" s="4">
        <v>320</v>
      </c>
      <c r="K10" s="4">
        <v>37</v>
      </c>
      <c r="L10" s="38" t="s">
        <v>1483</v>
      </c>
      <c r="M10" s="25">
        <v>10</v>
      </c>
      <c r="N10" s="49">
        <f t="shared" si="0"/>
        <v>1.2376237623762377E-2</v>
      </c>
      <c r="O10" s="25">
        <v>51</v>
      </c>
      <c r="P10" s="49">
        <f t="shared" si="1"/>
        <v>2.6715557883708749E-2</v>
      </c>
      <c r="Q10" s="25">
        <v>16</v>
      </c>
      <c r="R10" s="49">
        <f t="shared" si="2"/>
        <v>5.4982817869415807E-2</v>
      </c>
      <c r="S10" s="25">
        <v>121</v>
      </c>
      <c r="T10" s="49">
        <f t="shared" si="3"/>
        <v>3.8981958762886598E-2</v>
      </c>
      <c r="U10" s="30">
        <v>134</v>
      </c>
      <c r="V10" s="49">
        <f t="shared" si="4"/>
        <v>0.10992616899097621</v>
      </c>
      <c r="W10" s="25">
        <v>74</v>
      </c>
      <c r="X10" s="49">
        <f t="shared" si="5"/>
        <v>7.2195121951219507E-2</v>
      </c>
      <c r="Y10" s="25">
        <v>13</v>
      </c>
      <c r="Z10" s="53">
        <f t="shared" si="6"/>
        <v>6.7357512953367879E-2</v>
      </c>
      <c r="AA10" s="26">
        <f t="shared" si="7"/>
        <v>419</v>
      </c>
      <c r="AB10" s="43">
        <f t="shared" si="8"/>
        <v>4.9011580301789683E-2</v>
      </c>
    </row>
    <row r="11" spans="1:28">
      <c r="A11" t="s">
        <v>2886</v>
      </c>
      <c r="B11" t="s">
        <v>698</v>
      </c>
      <c r="C11" t="s">
        <v>2906</v>
      </c>
      <c r="D11" s="4" t="s">
        <v>1484</v>
      </c>
      <c r="E11" s="2" t="s">
        <v>2064</v>
      </c>
      <c r="F11" t="s">
        <v>2699</v>
      </c>
      <c r="G11" s="4"/>
      <c r="H11" s="3" t="s">
        <v>1393</v>
      </c>
      <c r="I11" s="3" t="s">
        <v>1393</v>
      </c>
      <c r="J11" s="4">
        <v>319</v>
      </c>
      <c r="K11" s="4">
        <v>38</v>
      </c>
      <c r="L11" s="38" t="s">
        <v>1483</v>
      </c>
      <c r="M11" s="25">
        <v>77</v>
      </c>
      <c r="N11" s="49">
        <f t="shared" si="0"/>
        <v>9.5297029702970298E-2</v>
      </c>
      <c r="O11" s="25">
        <v>53</v>
      </c>
      <c r="P11" s="49">
        <f t="shared" si="1"/>
        <v>2.7763226820324779E-2</v>
      </c>
      <c r="Q11" s="25">
        <v>18</v>
      </c>
      <c r="R11" s="49">
        <f t="shared" si="2"/>
        <v>6.1855670103092786E-2</v>
      </c>
      <c r="S11" s="25">
        <v>21</v>
      </c>
      <c r="T11" s="49">
        <f t="shared" si="3"/>
        <v>6.7654639175257734E-3</v>
      </c>
      <c r="U11" s="30">
        <v>24</v>
      </c>
      <c r="V11" s="49">
        <f t="shared" si="4"/>
        <v>1.9688269073010665E-2</v>
      </c>
      <c r="W11" s="25">
        <v>113</v>
      </c>
      <c r="X11" s="49">
        <f t="shared" si="5"/>
        <v>0.11024390243902439</v>
      </c>
      <c r="Y11" s="25">
        <v>5</v>
      </c>
      <c r="Z11" s="53">
        <f t="shared" si="6"/>
        <v>2.5906735751295335E-2</v>
      </c>
      <c r="AA11" s="26">
        <f t="shared" si="7"/>
        <v>311</v>
      </c>
      <c r="AB11" s="43">
        <f t="shared" si="8"/>
        <v>3.6378523803953677E-2</v>
      </c>
    </row>
    <row r="12" spans="1:28">
      <c r="A12" t="s">
        <v>2469</v>
      </c>
      <c r="B12" t="s">
        <v>2470</v>
      </c>
      <c r="C12" t="s">
        <v>915</v>
      </c>
      <c r="D12" s="4" t="s">
        <v>1484</v>
      </c>
      <c r="E12" s="2"/>
      <c r="F12" t="s">
        <v>434</v>
      </c>
      <c r="G12" s="4"/>
      <c r="H12" s="3" t="s">
        <v>1393</v>
      </c>
      <c r="I12" s="3" t="s">
        <v>1393</v>
      </c>
      <c r="J12" s="4">
        <v>307</v>
      </c>
      <c r="K12" s="4">
        <v>45</v>
      </c>
      <c r="L12" s="38" t="s">
        <v>1483</v>
      </c>
      <c r="M12" s="25">
        <v>6</v>
      </c>
      <c r="N12" s="49">
        <f t="shared" si="0"/>
        <v>7.4257425742574254E-3</v>
      </c>
      <c r="O12" s="25">
        <v>167</v>
      </c>
      <c r="P12" s="49">
        <f t="shared" si="1"/>
        <v>8.7480356207438451E-2</v>
      </c>
      <c r="Q12" s="25">
        <v>14</v>
      </c>
      <c r="R12" s="49">
        <f t="shared" si="2"/>
        <v>4.8109965635738834E-2</v>
      </c>
      <c r="S12" s="25">
        <v>95</v>
      </c>
      <c r="T12" s="49">
        <f t="shared" si="3"/>
        <v>3.0605670103092782E-2</v>
      </c>
      <c r="U12" s="30">
        <v>19</v>
      </c>
      <c r="V12" s="49">
        <f t="shared" si="4"/>
        <v>1.5586546349466776E-2</v>
      </c>
      <c r="W12" s="25">
        <v>5</v>
      </c>
      <c r="X12" s="49">
        <f t="shared" si="5"/>
        <v>4.8780487804878049E-3</v>
      </c>
      <c r="Y12" s="25"/>
      <c r="Z12" s="53" t="str">
        <f t="shared" si="6"/>
        <v xml:space="preserve"> </v>
      </c>
      <c r="AA12" s="26">
        <f t="shared" si="7"/>
        <v>306</v>
      </c>
      <c r="AB12" s="43">
        <f t="shared" si="8"/>
        <v>3.5793660077202014E-2</v>
      </c>
    </row>
    <row r="13" spans="1:28">
      <c r="A13" t="s">
        <v>2467</v>
      </c>
      <c r="B13" t="s">
        <v>2468</v>
      </c>
      <c r="C13" t="s">
        <v>2906</v>
      </c>
      <c r="D13" s="4" t="s">
        <v>1484</v>
      </c>
      <c r="E13" s="2" t="s">
        <v>2064</v>
      </c>
      <c r="F13" t="s">
        <v>1514</v>
      </c>
      <c r="G13" s="4"/>
      <c r="H13" s="3" t="s">
        <v>1393</v>
      </c>
      <c r="I13" s="3" t="s">
        <v>1393</v>
      </c>
      <c r="J13" s="4">
        <v>305</v>
      </c>
      <c r="K13" s="4">
        <v>37</v>
      </c>
      <c r="L13" s="38" t="s">
        <v>1483</v>
      </c>
      <c r="M13" s="25">
        <v>42</v>
      </c>
      <c r="N13" s="49">
        <f t="shared" si="0"/>
        <v>5.1980198019801978E-2</v>
      </c>
      <c r="O13" s="25">
        <v>74</v>
      </c>
      <c r="P13" s="49">
        <f t="shared" si="1"/>
        <v>3.8763750654793087E-2</v>
      </c>
      <c r="Q13" s="25">
        <v>8</v>
      </c>
      <c r="R13" s="49">
        <f t="shared" si="2"/>
        <v>2.7491408934707903E-2</v>
      </c>
      <c r="S13" s="25">
        <v>31</v>
      </c>
      <c r="T13" s="49">
        <f t="shared" si="3"/>
        <v>9.9871134020618549E-3</v>
      </c>
      <c r="U13" s="30">
        <v>33</v>
      </c>
      <c r="V13" s="49">
        <f t="shared" si="4"/>
        <v>2.7071369975389663E-2</v>
      </c>
      <c r="W13" s="25">
        <v>96</v>
      </c>
      <c r="X13" s="49">
        <f t="shared" si="5"/>
        <v>9.3658536585365854E-2</v>
      </c>
      <c r="Y13" s="25">
        <v>12</v>
      </c>
      <c r="Z13" s="53">
        <f t="shared" si="6"/>
        <v>6.2176165803108807E-2</v>
      </c>
      <c r="AA13" s="26">
        <f t="shared" si="7"/>
        <v>296</v>
      </c>
      <c r="AB13" s="43">
        <f t="shared" si="8"/>
        <v>3.4623932623698679E-2</v>
      </c>
    </row>
    <row r="14" spans="1:28">
      <c r="A14" t="s">
        <v>1872</v>
      </c>
      <c r="B14" t="s">
        <v>1873</v>
      </c>
      <c r="C14" t="s">
        <v>2328</v>
      </c>
      <c r="D14" s="4" t="s">
        <v>1484</v>
      </c>
      <c r="E14" s="4" t="s">
        <v>2064</v>
      </c>
      <c r="F14" t="s">
        <v>1345</v>
      </c>
      <c r="G14" s="4"/>
      <c r="H14" s="3" t="s">
        <v>1393</v>
      </c>
      <c r="I14" s="3" t="s">
        <v>1393</v>
      </c>
      <c r="J14" s="4">
        <v>311</v>
      </c>
      <c r="K14" s="4">
        <v>34</v>
      </c>
      <c r="L14" s="38" t="s">
        <v>1483</v>
      </c>
      <c r="M14" s="25">
        <v>15</v>
      </c>
      <c r="N14" s="49">
        <f t="shared" si="0"/>
        <v>1.8564356435643563E-2</v>
      </c>
      <c r="O14" s="25">
        <v>125</v>
      </c>
      <c r="P14" s="49">
        <f t="shared" si="1"/>
        <v>6.547930853850184E-2</v>
      </c>
      <c r="Q14" s="25">
        <v>21</v>
      </c>
      <c r="R14" s="49">
        <f t="shared" si="2"/>
        <v>7.2164948453608241E-2</v>
      </c>
      <c r="S14" s="25">
        <v>69</v>
      </c>
      <c r="T14" s="49">
        <f t="shared" si="3"/>
        <v>2.222938144329897E-2</v>
      </c>
      <c r="U14" s="30">
        <v>19</v>
      </c>
      <c r="V14" s="49">
        <f t="shared" si="4"/>
        <v>1.5586546349466776E-2</v>
      </c>
      <c r="W14" s="25">
        <v>30</v>
      </c>
      <c r="X14" s="49">
        <f t="shared" si="5"/>
        <v>2.9268292682926831E-2</v>
      </c>
      <c r="Y14" s="25">
        <v>2</v>
      </c>
      <c r="Z14" s="53">
        <f t="shared" si="6"/>
        <v>1.0362694300518135E-2</v>
      </c>
      <c r="AA14" s="26">
        <f t="shared" si="7"/>
        <v>281</v>
      </c>
      <c r="AB14" s="43">
        <f t="shared" si="8"/>
        <v>3.2869341443443681E-2</v>
      </c>
    </row>
    <row r="15" spans="1:28">
      <c r="A15" t="s">
        <v>2467</v>
      </c>
      <c r="B15" t="s">
        <v>2254</v>
      </c>
      <c r="C15" t="s">
        <v>2906</v>
      </c>
      <c r="D15" s="4" t="s">
        <v>1484</v>
      </c>
      <c r="E15" s="2" t="s">
        <v>2064</v>
      </c>
      <c r="F15" t="s">
        <v>1516</v>
      </c>
      <c r="G15" s="4"/>
      <c r="H15" s="3" t="s">
        <v>1393</v>
      </c>
      <c r="I15" s="3" t="s">
        <v>1393</v>
      </c>
      <c r="J15" s="4">
        <v>305</v>
      </c>
      <c r="K15" s="4">
        <v>37</v>
      </c>
      <c r="L15" s="38" t="s">
        <v>1483</v>
      </c>
      <c r="M15" s="25">
        <v>1</v>
      </c>
      <c r="N15" s="49">
        <f t="shared" si="0"/>
        <v>1.2376237623762376E-3</v>
      </c>
      <c r="O15" s="25">
        <v>33</v>
      </c>
      <c r="P15" s="49">
        <f t="shared" si="1"/>
        <v>1.7286537454164485E-2</v>
      </c>
      <c r="Q15" s="25">
        <v>11</v>
      </c>
      <c r="R15" s="49">
        <f t="shared" si="2"/>
        <v>3.7800687285223365E-2</v>
      </c>
      <c r="S15" s="25">
        <v>85</v>
      </c>
      <c r="T15" s="49">
        <f t="shared" si="3"/>
        <v>2.7384020618556701E-2</v>
      </c>
      <c r="U15" s="30">
        <v>87</v>
      </c>
      <c r="V15" s="49">
        <f t="shared" si="4"/>
        <v>7.1369975389663665E-2</v>
      </c>
      <c r="W15" s="25">
        <v>56</v>
      </c>
      <c r="X15" s="49">
        <f t="shared" si="5"/>
        <v>5.4634146341463415E-2</v>
      </c>
      <c r="Y15" s="25">
        <v>1</v>
      </c>
      <c r="Z15" s="53">
        <f t="shared" si="6"/>
        <v>5.1813471502590676E-3</v>
      </c>
      <c r="AA15" s="26">
        <f t="shared" si="7"/>
        <v>274</v>
      </c>
      <c r="AB15" s="43">
        <f t="shared" si="8"/>
        <v>3.2050532225991343E-2</v>
      </c>
    </row>
    <row r="16" spans="1:28">
      <c r="A16" t="s">
        <v>2478</v>
      </c>
      <c r="B16" t="s">
        <v>2479</v>
      </c>
      <c r="C16" t="s">
        <v>2864</v>
      </c>
      <c r="D16" s="4" t="s">
        <v>1484</v>
      </c>
      <c r="E16" s="2"/>
      <c r="F16" s="5" t="s">
        <v>3048</v>
      </c>
      <c r="G16" s="4"/>
      <c r="H16" s="3" t="s">
        <v>1393</v>
      </c>
      <c r="I16" s="3" t="s">
        <v>1393</v>
      </c>
      <c r="J16" s="4">
        <v>317</v>
      </c>
      <c r="K16" s="4">
        <v>44</v>
      </c>
      <c r="L16" s="38" t="s">
        <v>1483</v>
      </c>
      <c r="M16" s="25">
        <v>4</v>
      </c>
      <c r="N16" s="49">
        <f t="shared" si="0"/>
        <v>4.9504950495049506E-3</v>
      </c>
      <c r="O16" s="25">
        <v>14</v>
      </c>
      <c r="P16" s="49">
        <f t="shared" si="1"/>
        <v>7.3336825563122057E-3</v>
      </c>
      <c r="Q16" s="25">
        <v>1</v>
      </c>
      <c r="R16" s="49">
        <f t="shared" si="2"/>
        <v>3.4364261168384879E-3</v>
      </c>
      <c r="S16" s="25">
        <v>118</v>
      </c>
      <c r="T16" s="49">
        <f t="shared" si="3"/>
        <v>3.801546391752577E-2</v>
      </c>
      <c r="U16" s="30">
        <v>47</v>
      </c>
      <c r="V16" s="49">
        <f t="shared" si="4"/>
        <v>3.8556193601312551E-2</v>
      </c>
      <c r="W16" s="25">
        <v>74</v>
      </c>
      <c r="X16" s="49">
        <f t="shared" si="5"/>
        <v>7.2195121951219507E-2</v>
      </c>
      <c r="Y16" s="25"/>
      <c r="Z16" s="53" t="str">
        <f t="shared" si="6"/>
        <v xml:space="preserve"> </v>
      </c>
      <c r="AA16" s="26">
        <f t="shared" si="7"/>
        <v>258</v>
      </c>
      <c r="AB16" s="43">
        <f t="shared" si="8"/>
        <v>3.0178968300386012E-2</v>
      </c>
    </row>
    <row r="17" spans="1:28">
      <c r="A17" t="s">
        <v>878</v>
      </c>
      <c r="B17" t="s">
        <v>883</v>
      </c>
      <c r="C17" t="s">
        <v>2898</v>
      </c>
      <c r="D17" s="4" t="s">
        <v>1484</v>
      </c>
      <c r="E17" s="2"/>
      <c r="F17" t="s">
        <v>2816</v>
      </c>
      <c r="G17" s="4"/>
      <c r="H17" s="3" t="s">
        <v>1393</v>
      </c>
      <c r="I17" s="3" t="s">
        <v>1393</v>
      </c>
      <c r="J17" s="4">
        <v>312</v>
      </c>
      <c r="K17" s="4">
        <v>42</v>
      </c>
      <c r="L17" s="38" t="s">
        <v>1483</v>
      </c>
      <c r="M17" s="25"/>
      <c r="N17" s="49" t="str">
        <f t="shared" si="0"/>
        <v xml:space="preserve"> </v>
      </c>
      <c r="O17" s="25">
        <v>86</v>
      </c>
      <c r="P17" s="49">
        <f t="shared" si="1"/>
        <v>4.5049764274489264E-2</v>
      </c>
      <c r="Q17" s="25">
        <v>8</v>
      </c>
      <c r="R17" s="49">
        <f t="shared" si="2"/>
        <v>2.7491408934707903E-2</v>
      </c>
      <c r="S17" s="25">
        <v>68</v>
      </c>
      <c r="T17" s="49">
        <f t="shared" si="3"/>
        <v>2.1907216494845359E-2</v>
      </c>
      <c r="U17" s="30">
        <v>42</v>
      </c>
      <c r="V17" s="49">
        <f t="shared" si="4"/>
        <v>3.4454470877768664E-2</v>
      </c>
      <c r="W17" s="25">
        <v>11</v>
      </c>
      <c r="X17" s="49">
        <f t="shared" si="5"/>
        <v>1.0731707317073172E-2</v>
      </c>
      <c r="Y17" s="25"/>
      <c r="Z17" s="53" t="str">
        <f t="shared" si="6"/>
        <v xml:space="preserve"> </v>
      </c>
      <c r="AA17" s="26">
        <f t="shared" si="7"/>
        <v>215</v>
      </c>
      <c r="AB17" s="43">
        <f t="shared" si="8"/>
        <v>2.5149140250321673E-2</v>
      </c>
    </row>
    <row r="18" spans="1:28">
      <c r="A18" t="s">
        <v>1939</v>
      </c>
      <c r="B18" t="s">
        <v>2253</v>
      </c>
      <c r="C18" t="s">
        <v>2864</v>
      </c>
      <c r="D18" s="4" t="s">
        <v>1484</v>
      </c>
      <c r="E18" s="2"/>
      <c r="F18" s="5" t="s">
        <v>3046</v>
      </c>
      <c r="G18" s="4"/>
      <c r="H18" s="3" t="s">
        <v>1393</v>
      </c>
      <c r="I18" s="3" t="s">
        <v>1393</v>
      </c>
      <c r="J18" s="4">
        <v>317</v>
      </c>
      <c r="K18" s="4">
        <v>43</v>
      </c>
      <c r="L18" s="38" t="s">
        <v>1483</v>
      </c>
      <c r="M18" s="25">
        <v>12</v>
      </c>
      <c r="N18" s="49">
        <f t="shared" si="0"/>
        <v>1.4851485148514851E-2</v>
      </c>
      <c r="O18" s="25">
        <v>59</v>
      </c>
      <c r="P18" s="49">
        <f t="shared" si="1"/>
        <v>3.0906233630172867E-2</v>
      </c>
      <c r="Q18" s="25">
        <v>8</v>
      </c>
      <c r="R18" s="49">
        <f t="shared" si="2"/>
        <v>2.7491408934707903E-2</v>
      </c>
      <c r="S18" s="25">
        <v>72</v>
      </c>
      <c r="T18" s="49">
        <f t="shared" si="3"/>
        <v>2.3195876288659795E-2</v>
      </c>
      <c r="U18" s="30">
        <v>21</v>
      </c>
      <c r="V18" s="49">
        <f t="shared" si="4"/>
        <v>1.7227235438884332E-2</v>
      </c>
      <c r="W18" s="25">
        <v>26</v>
      </c>
      <c r="X18" s="49">
        <f t="shared" si="5"/>
        <v>2.5365853658536587E-2</v>
      </c>
      <c r="Y18" s="25"/>
      <c r="Z18" s="53" t="str">
        <f t="shared" si="6"/>
        <v xml:space="preserve"> </v>
      </c>
      <c r="AA18" s="26">
        <f t="shared" si="7"/>
        <v>198</v>
      </c>
      <c r="AB18" s="43">
        <f t="shared" si="8"/>
        <v>2.3160603579366008E-2</v>
      </c>
    </row>
    <row r="19" spans="1:28">
      <c r="A19" t="s">
        <v>671</v>
      </c>
      <c r="B19" t="s">
        <v>884</v>
      </c>
      <c r="C19" t="s">
        <v>2882</v>
      </c>
      <c r="D19" s="4" t="s">
        <v>1484</v>
      </c>
      <c r="E19" s="2"/>
      <c r="F19" t="s">
        <v>305</v>
      </c>
      <c r="G19" s="4"/>
      <c r="H19" s="3" t="s">
        <v>1393</v>
      </c>
      <c r="I19" s="3" t="s">
        <v>1393</v>
      </c>
      <c r="J19" s="4">
        <v>306</v>
      </c>
      <c r="K19" s="4">
        <v>41</v>
      </c>
      <c r="L19" s="38" t="s">
        <v>1483</v>
      </c>
      <c r="M19" s="25"/>
      <c r="N19" s="49" t="str">
        <f t="shared" si="0"/>
        <v xml:space="preserve"> </v>
      </c>
      <c r="O19" s="25">
        <v>38</v>
      </c>
      <c r="P19" s="49">
        <f t="shared" si="1"/>
        <v>1.9905709795704558E-2</v>
      </c>
      <c r="Q19" s="25">
        <v>4</v>
      </c>
      <c r="R19" s="49">
        <f t="shared" si="2"/>
        <v>1.3745704467353952E-2</v>
      </c>
      <c r="S19" s="25">
        <v>86</v>
      </c>
      <c r="T19" s="49">
        <f t="shared" si="3"/>
        <v>2.7706185567010308E-2</v>
      </c>
      <c r="U19" s="30">
        <v>58</v>
      </c>
      <c r="V19" s="49">
        <f t="shared" si="4"/>
        <v>4.7579983593109103E-2</v>
      </c>
      <c r="W19" s="25">
        <v>9</v>
      </c>
      <c r="X19" s="49">
        <f t="shared" si="5"/>
        <v>8.7804878048780496E-3</v>
      </c>
      <c r="Y19" s="25"/>
      <c r="Z19" s="53" t="str">
        <f t="shared" si="6"/>
        <v xml:space="preserve"> </v>
      </c>
      <c r="AA19" s="26">
        <f t="shared" si="7"/>
        <v>195</v>
      </c>
      <c r="AB19" s="43">
        <f t="shared" si="8"/>
        <v>2.2809685343315008E-2</v>
      </c>
    </row>
    <row r="20" spans="1:28">
      <c r="A20" t="s">
        <v>2478</v>
      </c>
      <c r="B20" t="s">
        <v>459</v>
      </c>
      <c r="C20" t="s">
        <v>2864</v>
      </c>
      <c r="D20" s="4" t="s">
        <v>1484</v>
      </c>
      <c r="E20" s="2"/>
      <c r="F20" s="5" t="s">
        <v>3047</v>
      </c>
      <c r="G20" s="4"/>
      <c r="H20" s="3" t="s">
        <v>1393</v>
      </c>
      <c r="I20" s="3" t="s">
        <v>1393</v>
      </c>
      <c r="J20" s="4"/>
      <c r="K20" s="4">
        <v>44</v>
      </c>
      <c r="L20" s="38" t="s">
        <v>1483</v>
      </c>
      <c r="M20" s="25">
        <v>2</v>
      </c>
      <c r="N20" s="49">
        <f t="shared" si="0"/>
        <v>2.4752475247524753E-3</v>
      </c>
      <c r="O20" s="25">
        <v>22</v>
      </c>
      <c r="P20" s="49">
        <f t="shared" si="1"/>
        <v>1.1524358302776323E-2</v>
      </c>
      <c r="Q20" s="25">
        <v>2</v>
      </c>
      <c r="R20" s="49">
        <f t="shared" si="2"/>
        <v>6.8728522336769758E-3</v>
      </c>
      <c r="S20" s="25">
        <v>73</v>
      </c>
      <c r="T20" s="49">
        <f t="shared" si="3"/>
        <v>2.3518041237113402E-2</v>
      </c>
      <c r="U20" s="30">
        <v>89</v>
      </c>
      <c r="V20" s="49">
        <f t="shared" si="4"/>
        <v>7.3010664479081208E-2</v>
      </c>
      <c r="W20" s="25">
        <v>2</v>
      </c>
      <c r="X20" s="49">
        <f t="shared" si="5"/>
        <v>1.9512195121951219E-3</v>
      </c>
      <c r="Y20" s="25"/>
      <c r="Z20" s="53" t="str">
        <f t="shared" si="6"/>
        <v xml:space="preserve"> </v>
      </c>
      <c r="AA20" s="26">
        <f t="shared" si="7"/>
        <v>190</v>
      </c>
      <c r="AB20" s="43">
        <f t="shared" si="8"/>
        <v>2.2224821616563341E-2</v>
      </c>
    </row>
    <row r="21" spans="1:28">
      <c r="A21" t="s">
        <v>1934</v>
      </c>
      <c r="B21" t="s">
        <v>98</v>
      </c>
      <c r="C21" t="s">
        <v>2906</v>
      </c>
      <c r="D21" s="4" t="s">
        <v>1484</v>
      </c>
      <c r="E21" s="2" t="s">
        <v>2064</v>
      </c>
      <c r="G21" s="4"/>
      <c r="H21" s="3" t="s">
        <v>1393</v>
      </c>
      <c r="I21" s="3" t="s">
        <v>1393</v>
      </c>
      <c r="J21" s="4"/>
      <c r="K21" s="4">
        <v>38</v>
      </c>
      <c r="L21" s="38" t="s">
        <v>1483</v>
      </c>
      <c r="M21" s="25">
        <v>23</v>
      </c>
      <c r="N21" s="49">
        <f t="shared" si="0"/>
        <v>2.8465346534653466E-2</v>
      </c>
      <c r="O21" s="25">
        <v>31</v>
      </c>
      <c r="P21" s="49">
        <f t="shared" si="1"/>
        <v>1.6238868517548456E-2</v>
      </c>
      <c r="Q21" s="25">
        <v>15</v>
      </c>
      <c r="R21" s="49">
        <f t="shared" si="2"/>
        <v>5.1546391752577317E-2</v>
      </c>
      <c r="S21" s="25">
        <v>13</v>
      </c>
      <c r="T21" s="49">
        <f t="shared" si="3"/>
        <v>4.1881443298969071E-3</v>
      </c>
      <c r="U21" s="30">
        <v>78</v>
      </c>
      <c r="V21" s="49">
        <f t="shared" si="4"/>
        <v>6.3986874487284656E-2</v>
      </c>
      <c r="W21" s="25">
        <v>15</v>
      </c>
      <c r="X21" s="49">
        <f t="shared" si="5"/>
        <v>1.4634146341463415E-2</v>
      </c>
      <c r="Y21" s="25"/>
      <c r="Z21" s="53" t="str">
        <f t="shared" si="6"/>
        <v xml:space="preserve"> </v>
      </c>
      <c r="AA21" s="26">
        <f t="shared" si="7"/>
        <v>175</v>
      </c>
      <c r="AB21" s="43">
        <f t="shared" si="8"/>
        <v>2.0470230436308339E-2</v>
      </c>
    </row>
    <row r="22" spans="1:28">
      <c r="A22" t="s">
        <v>2467</v>
      </c>
      <c r="B22" t="s">
        <v>107</v>
      </c>
      <c r="C22" t="s">
        <v>2906</v>
      </c>
      <c r="D22" s="4" t="s">
        <v>1484</v>
      </c>
      <c r="E22" s="2" t="s">
        <v>2064</v>
      </c>
      <c r="F22" t="s">
        <v>6545</v>
      </c>
      <c r="G22" s="4"/>
      <c r="H22" s="3" t="s">
        <v>1393</v>
      </c>
      <c r="I22" s="3" t="s">
        <v>1393</v>
      </c>
      <c r="J22" s="4">
        <v>306</v>
      </c>
      <c r="K22" s="4">
        <v>37</v>
      </c>
      <c r="L22" s="38" t="s">
        <v>1483</v>
      </c>
      <c r="M22" s="25">
        <v>19</v>
      </c>
      <c r="N22" s="49">
        <f t="shared" si="0"/>
        <v>2.3514851485148515E-2</v>
      </c>
      <c r="O22" s="25">
        <v>86</v>
      </c>
      <c r="P22" s="49">
        <f t="shared" si="1"/>
        <v>4.5049764274489264E-2</v>
      </c>
      <c r="Q22" s="25">
        <v>3</v>
      </c>
      <c r="R22" s="49">
        <f t="shared" si="2"/>
        <v>1.0309278350515464E-2</v>
      </c>
      <c r="S22" s="25">
        <v>15</v>
      </c>
      <c r="T22" s="49">
        <f t="shared" si="3"/>
        <v>4.8324742268041239E-3</v>
      </c>
      <c r="U22" s="30">
        <v>19</v>
      </c>
      <c r="V22" s="49">
        <f t="shared" si="4"/>
        <v>1.5586546349466776E-2</v>
      </c>
      <c r="W22" s="25">
        <v>17</v>
      </c>
      <c r="X22" s="49">
        <f t="shared" si="5"/>
        <v>1.6585365853658537E-2</v>
      </c>
      <c r="Y22" s="25"/>
      <c r="Z22" s="53" t="str">
        <f t="shared" si="6"/>
        <v xml:space="preserve"> </v>
      </c>
      <c r="AA22" s="26">
        <f t="shared" si="7"/>
        <v>159</v>
      </c>
      <c r="AB22" s="43">
        <f t="shared" si="8"/>
        <v>1.8598666510703007E-2</v>
      </c>
    </row>
    <row r="23" spans="1:28">
      <c r="A23" t="s">
        <v>888</v>
      </c>
      <c r="B23" t="s">
        <v>373</v>
      </c>
      <c r="C23" t="s">
        <v>2906</v>
      </c>
      <c r="D23" s="4" t="s">
        <v>1484</v>
      </c>
      <c r="E23" s="2"/>
      <c r="F23" t="s">
        <v>3104</v>
      </c>
      <c r="G23" s="4"/>
      <c r="H23" s="3" t="s">
        <v>1393</v>
      </c>
      <c r="I23" s="3" t="s">
        <v>1393</v>
      </c>
      <c r="J23" s="4">
        <v>318</v>
      </c>
      <c r="K23" s="4">
        <v>36</v>
      </c>
      <c r="L23" s="38" t="s">
        <v>1483</v>
      </c>
      <c r="M23" s="25"/>
      <c r="N23" s="49" t="str">
        <f t="shared" si="0"/>
        <v xml:space="preserve"> </v>
      </c>
      <c r="O23" s="25">
        <v>18</v>
      </c>
      <c r="P23" s="49">
        <f t="shared" si="1"/>
        <v>9.4290204295442645E-3</v>
      </c>
      <c r="Q23" s="25">
        <v>2</v>
      </c>
      <c r="R23" s="49">
        <f t="shared" si="2"/>
        <v>6.8728522336769758E-3</v>
      </c>
      <c r="S23" s="25">
        <v>43</v>
      </c>
      <c r="T23" s="49">
        <f t="shared" si="3"/>
        <v>1.3853092783505154E-2</v>
      </c>
      <c r="U23" s="30">
        <v>54</v>
      </c>
      <c r="V23" s="49">
        <f t="shared" si="4"/>
        <v>4.4298605414273995E-2</v>
      </c>
      <c r="W23" s="25">
        <v>30</v>
      </c>
      <c r="X23" s="49">
        <f t="shared" si="5"/>
        <v>2.9268292682926831E-2</v>
      </c>
      <c r="Y23" s="25">
        <v>4</v>
      </c>
      <c r="Z23" s="53">
        <f t="shared" si="6"/>
        <v>2.072538860103627E-2</v>
      </c>
      <c r="AA23" s="26">
        <f t="shared" si="7"/>
        <v>151</v>
      </c>
      <c r="AB23" s="43">
        <f t="shared" si="8"/>
        <v>1.766288454790034E-2</v>
      </c>
    </row>
    <row r="24" spans="1:28">
      <c r="A24" t="s">
        <v>887</v>
      </c>
      <c r="B24" t="s">
        <v>886</v>
      </c>
      <c r="C24" t="s">
        <v>4397</v>
      </c>
      <c r="D24" s="4" t="s">
        <v>1484</v>
      </c>
      <c r="E24" s="4" t="s">
        <v>4</v>
      </c>
      <c r="F24" t="s">
        <v>6245</v>
      </c>
      <c r="G24" s="4"/>
      <c r="H24" s="3" t="s">
        <v>1393</v>
      </c>
      <c r="I24" s="3" t="s">
        <v>1393</v>
      </c>
      <c r="J24" s="4">
        <v>309</v>
      </c>
      <c r="K24" s="4">
        <v>39</v>
      </c>
      <c r="L24" s="38" t="s">
        <v>1483</v>
      </c>
      <c r="M24" s="25"/>
      <c r="N24" s="49" t="str">
        <f t="shared" si="0"/>
        <v xml:space="preserve"> </v>
      </c>
      <c r="O24" s="25">
        <v>16</v>
      </c>
      <c r="P24" s="49">
        <f t="shared" si="1"/>
        <v>8.3813514929282351E-3</v>
      </c>
      <c r="Q24" s="25">
        <v>5</v>
      </c>
      <c r="R24" s="49">
        <f t="shared" si="2"/>
        <v>1.7182130584192441E-2</v>
      </c>
      <c r="S24" s="25">
        <v>74</v>
      </c>
      <c r="T24" s="49">
        <f t="shared" si="3"/>
        <v>2.3840206185567009E-2</v>
      </c>
      <c r="U24" s="30">
        <v>39</v>
      </c>
      <c r="V24" s="49">
        <f t="shared" si="4"/>
        <v>3.1993437243642328E-2</v>
      </c>
      <c r="W24" s="25">
        <v>14</v>
      </c>
      <c r="X24" s="49">
        <f t="shared" si="5"/>
        <v>1.3658536585365854E-2</v>
      </c>
      <c r="Y24" s="25"/>
      <c r="Z24" s="53" t="str">
        <f t="shared" si="6"/>
        <v xml:space="preserve"> </v>
      </c>
      <c r="AA24" s="26">
        <f t="shared" si="7"/>
        <v>148</v>
      </c>
      <c r="AB24" s="43">
        <f t="shared" si="8"/>
        <v>1.731196631184934E-2</v>
      </c>
    </row>
    <row r="25" spans="1:28">
      <c r="A25" t="s">
        <v>671</v>
      </c>
      <c r="B25" t="s">
        <v>675</v>
      </c>
      <c r="C25" t="s">
        <v>2882</v>
      </c>
      <c r="D25" s="4" t="s">
        <v>1484</v>
      </c>
      <c r="E25" s="2"/>
      <c r="F25" s="5" t="s">
        <v>6484</v>
      </c>
      <c r="G25" s="4"/>
      <c r="H25" s="3" t="s">
        <v>1393</v>
      </c>
      <c r="I25" s="3" t="s">
        <v>1393</v>
      </c>
      <c r="J25" s="4">
        <v>306</v>
      </c>
      <c r="K25" s="4">
        <v>41</v>
      </c>
      <c r="L25" s="38" t="s">
        <v>1483</v>
      </c>
      <c r="M25" s="25">
        <v>1</v>
      </c>
      <c r="N25" s="49">
        <f t="shared" si="0"/>
        <v>1.2376237623762376E-3</v>
      </c>
      <c r="O25" s="25">
        <v>9</v>
      </c>
      <c r="P25" s="49">
        <f t="shared" si="1"/>
        <v>4.7145102147721323E-3</v>
      </c>
      <c r="Q25" s="25">
        <v>8</v>
      </c>
      <c r="R25" s="49">
        <f t="shared" si="2"/>
        <v>2.7491408934707903E-2</v>
      </c>
      <c r="S25" s="25">
        <v>38</v>
      </c>
      <c r="T25" s="49">
        <f t="shared" si="3"/>
        <v>1.2242268041237113E-2</v>
      </c>
      <c r="U25" s="30">
        <v>12</v>
      </c>
      <c r="V25" s="49">
        <f t="shared" si="4"/>
        <v>9.8441345365053324E-3</v>
      </c>
      <c r="W25" s="25">
        <v>67</v>
      </c>
      <c r="X25" s="49">
        <f t="shared" si="5"/>
        <v>6.5365853658536588E-2</v>
      </c>
      <c r="Y25" s="25">
        <v>7</v>
      </c>
      <c r="Z25" s="53">
        <f t="shared" si="6"/>
        <v>3.6269430051813469E-2</v>
      </c>
      <c r="AA25" s="26">
        <f t="shared" si="7"/>
        <v>142</v>
      </c>
      <c r="AB25" s="43">
        <f t="shared" si="8"/>
        <v>1.6610129839747339E-2</v>
      </c>
    </row>
    <row r="26" spans="1:28">
      <c r="A26" t="s">
        <v>893</v>
      </c>
      <c r="B26" t="s">
        <v>2493</v>
      </c>
      <c r="C26" t="s">
        <v>2328</v>
      </c>
      <c r="D26" s="4" t="s">
        <v>1484</v>
      </c>
      <c r="E26" s="2"/>
      <c r="F26" t="s">
        <v>1346</v>
      </c>
      <c r="G26" s="4"/>
      <c r="H26" s="3" t="s">
        <v>1393</v>
      </c>
      <c r="I26" s="3" t="s">
        <v>1393</v>
      </c>
      <c r="J26" s="4">
        <v>312</v>
      </c>
      <c r="K26" s="4">
        <v>34</v>
      </c>
      <c r="L26" s="38" t="s">
        <v>1378</v>
      </c>
      <c r="M26" s="25"/>
      <c r="N26" s="49" t="str">
        <f t="shared" si="0"/>
        <v xml:space="preserve"> </v>
      </c>
      <c r="O26" s="25"/>
      <c r="P26" s="49" t="str">
        <f t="shared" si="1"/>
        <v xml:space="preserve"> </v>
      </c>
      <c r="Q26" s="25"/>
      <c r="R26" s="49" t="str">
        <f t="shared" si="2"/>
        <v xml:space="preserve"> </v>
      </c>
      <c r="S26" s="25">
        <v>137</v>
      </c>
      <c r="T26" s="49">
        <f t="shared" si="3"/>
        <v>4.4136597938144333E-2</v>
      </c>
      <c r="U26" s="30">
        <v>4</v>
      </c>
      <c r="V26" s="49">
        <f t="shared" si="4"/>
        <v>3.2813781788351109E-3</v>
      </c>
      <c r="W26" s="25"/>
      <c r="X26" s="49" t="str">
        <f t="shared" si="5"/>
        <v xml:space="preserve"> </v>
      </c>
      <c r="Y26" s="25"/>
      <c r="Z26" s="53" t="str">
        <f t="shared" si="6"/>
        <v xml:space="preserve"> </v>
      </c>
      <c r="AA26" s="26">
        <f t="shared" si="7"/>
        <v>141</v>
      </c>
      <c r="AB26" s="43">
        <f t="shared" si="8"/>
        <v>1.6493157094397005E-2</v>
      </c>
    </row>
    <row r="27" spans="1:28">
      <c r="A27" t="s">
        <v>878</v>
      </c>
      <c r="B27" t="s">
        <v>879</v>
      </c>
      <c r="C27" t="s">
        <v>2898</v>
      </c>
      <c r="D27" s="4" t="s">
        <v>1484</v>
      </c>
      <c r="E27" s="4" t="s">
        <v>2064</v>
      </c>
      <c r="F27" t="s">
        <v>2818</v>
      </c>
      <c r="G27" s="4"/>
      <c r="H27" s="3" t="s">
        <v>1393</v>
      </c>
      <c r="I27" s="3" t="s">
        <v>1393</v>
      </c>
      <c r="J27" s="4">
        <v>312</v>
      </c>
      <c r="K27" s="4">
        <v>43</v>
      </c>
      <c r="L27" s="38" t="s">
        <v>1483</v>
      </c>
      <c r="M27" s="25">
        <v>1</v>
      </c>
      <c r="N27" s="49">
        <f t="shared" si="0"/>
        <v>1.2376237623762376E-3</v>
      </c>
      <c r="O27" s="25">
        <v>49</v>
      </c>
      <c r="P27" s="49">
        <f t="shared" si="1"/>
        <v>2.566788894709272E-2</v>
      </c>
      <c r="Q27" s="25">
        <v>2</v>
      </c>
      <c r="R27" s="49">
        <f t="shared" si="2"/>
        <v>6.8728522336769758E-3</v>
      </c>
      <c r="S27" s="25">
        <v>58</v>
      </c>
      <c r="T27" s="49">
        <f t="shared" si="3"/>
        <v>1.8685567010309278E-2</v>
      </c>
      <c r="U27" s="30">
        <v>26</v>
      </c>
      <c r="V27" s="49">
        <f t="shared" si="4"/>
        <v>2.1328958162428219E-2</v>
      </c>
      <c r="W27" s="25">
        <v>1</v>
      </c>
      <c r="X27" s="49">
        <f t="shared" si="5"/>
        <v>9.7560975609756097E-4</v>
      </c>
      <c r="Y27" s="25"/>
      <c r="Z27" s="53" t="str">
        <f t="shared" si="6"/>
        <v xml:space="preserve"> </v>
      </c>
      <c r="AA27" s="26">
        <f t="shared" si="7"/>
        <v>137</v>
      </c>
      <c r="AB27" s="43">
        <f t="shared" si="8"/>
        <v>1.6025266112995672E-2</v>
      </c>
    </row>
    <row r="28" spans="1:28">
      <c r="A28" t="s">
        <v>880</v>
      </c>
      <c r="B28" t="s">
        <v>682</v>
      </c>
      <c r="C28" t="s">
        <v>2864</v>
      </c>
      <c r="D28" s="4" t="s">
        <v>1484</v>
      </c>
      <c r="E28" s="2" t="s">
        <v>2064</v>
      </c>
      <c r="F28" s="5" t="s">
        <v>3045</v>
      </c>
      <c r="G28" s="4"/>
      <c r="H28" s="3" t="s">
        <v>1393</v>
      </c>
      <c r="I28" s="3" t="s">
        <v>1393</v>
      </c>
      <c r="J28" s="4">
        <v>317</v>
      </c>
      <c r="K28" s="4">
        <v>44</v>
      </c>
      <c r="L28" s="38" t="s">
        <v>1483</v>
      </c>
      <c r="M28" s="25"/>
      <c r="N28" s="49" t="str">
        <f t="shared" si="0"/>
        <v xml:space="preserve"> </v>
      </c>
      <c r="O28" s="25">
        <v>5</v>
      </c>
      <c r="P28" s="49">
        <f t="shared" si="1"/>
        <v>2.6191723415400735E-3</v>
      </c>
      <c r="Q28" s="25"/>
      <c r="R28" s="49" t="str">
        <f t="shared" si="2"/>
        <v xml:space="preserve"> </v>
      </c>
      <c r="S28" s="25">
        <v>89</v>
      </c>
      <c r="T28" s="49">
        <f t="shared" si="3"/>
        <v>2.8672680412371133E-2</v>
      </c>
      <c r="U28" s="30">
        <v>16</v>
      </c>
      <c r="V28" s="49">
        <f t="shared" si="4"/>
        <v>1.3125512715340444E-2</v>
      </c>
      <c r="W28" s="25">
        <v>10</v>
      </c>
      <c r="X28" s="49">
        <f t="shared" si="5"/>
        <v>9.7560975609756097E-3</v>
      </c>
      <c r="Y28" s="25"/>
      <c r="Z28" s="53" t="str">
        <f t="shared" si="6"/>
        <v xml:space="preserve"> </v>
      </c>
      <c r="AA28" s="26">
        <f t="shared" si="7"/>
        <v>120</v>
      </c>
      <c r="AB28" s="43">
        <f t="shared" si="8"/>
        <v>1.4036729442040005E-2</v>
      </c>
    </row>
    <row r="29" spans="1:28">
      <c r="A29" t="s">
        <v>2347</v>
      </c>
      <c r="B29" t="s">
        <v>2348</v>
      </c>
      <c r="C29" t="s">
        <v>2325</v>
      </c>
      <c r="D29" s="4" t="s">
        <v>1484</v>
      </c>
      <c r="E29" s="2" t="s">
        <v>2064</v>
      </c>
      <c r="F29" s="5" t="s">
        <v>926</v>
      </c>
      <c r="G29" s="4"/>
      <c r="H29" s="3" t="s">
        <v>1393</v>
      </c>
      <c r="I29" s="3" t="s">
        <v>1393</v>
      </c>
      <c r="J29" s="4">
        <v>309</v>
      </c>
      <c r="K29" s="4">
        <v>33</v>
      </c>
      <c r="L29" s="38" t="s">
        <v>1378</v>
      </c>
      <c r="M29" s="25"/>
      <c r="N29" s="49" t="str">
        <f t="shared" si="0"/>
        <v xml:space="preserve"> </v>
      </c>
      <c r="O29" s="25">
        <v>18</v>
      </c>
      <c r="P29" s="49">
        <f t="shared" si="1"/>
        <v>9.4290204295442645E-3</v>
      </c>
      <c r="Q29" s="25">
        <v>2</v>
      </c>
      <c r="R29" s="49">
        <f t="shared" si="2"/>
        <v>6.8728522336769758E-3</v>
      </c>
      <c r="S29" s="25">
        <v>81</v>
      </c>
      <c r="T29" s="49">
        <f t="shared" si="3"/>
        <v>2.6095360824742269E-2</v>
      </c>
      <c r="U29" s="30">
        <v>3</v>
      </c>
      <c r="V29" s="49">
        <f t="shared" si="4"/>
        <v>2.4610336341263331E-3</v>
      </c>
      <c r="W29" s="25">
        <v>15</v>
      </c>
      <c r="X29" s="49">
        <f t="shared" si="5"/>
        <v>1.4634146341463415E-2</v>
      </c>
      <c r="Y29" s="25"/>
      <c r="Z29" s="53" t="str">
        <f t="shared" si="6"/>
        <v xml:space="preserve"> </v>
      </c>
      <c r="AA29" s="26">
        <f t="shared" si="7"/>
        <v>119</v>
      </c>
      <c r="AB29" s="43">
        <f t="shared" si="8"/>
        <v>1.3919756696689671E-2</v>
      </c>
    </row>
    <row r="30" spans="1:28">
      <c r="A30" t="s">
        <v>6154</v>
      </c>
      <c r="B30" t="s">
        <v>3626</v>
      </c>
      <c r="C30" t="s">
        <v>915</v>
      </c>
      <c r="D30" s="4" t="s">
        <v>1484</v>
      </c>
      <c r="E30" s="2" t="s">
        <v>2064</v>
      </c>
      <c r="F30" t="s">
        <v>3718</v>
      </c>
      <c r="G30" s="4"/>
      <c r="H30" s="3" t="s">
        <v>1393</v>
      </c>
      <c r="I30" s="3" t="s">
        <v>1393</v>
      </c>
      <c r="J30" s="4">
        <v>307</v>
      </c>
      <c r="K30" s="4"/>
      <c r="L30" s="38" t="s">
        <v>1483</v>
      </c>
      <c r="M30" s="25">
        <v>40</v>
      </c>
      <c r="N30" s="49">
        <f t="shared" si="0"/>
        <v>4.9504950495049507E-2</v>
      </c>
      <c r="O30" s="25">
        <v>64</v>
      </c>
      <c r="P30" s="49">
        <f t="shared" si="1"/>
        <v>3.352540597171294E-2</v>
      </c>
      <c r="Q30" s="25">
        <v>2</v>
      </c>
      <c r="R30" s="49">
        <f t="shared" si="2"/>
        <v>6.8728522336769758E-3</v>
      </c>
      <c r="S30" s="25"/>
      <c r="T30" s="49" t="str">
        <f t="shared" si="3"/>
        <v xml:space="preserve"> 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106</v>
      </c>
      <c r="AB30" s="43">
        <f t="shared" si="8"/>
        <v>1.2399111007135338E-2</v>
      </c>
    </row>
    <row r="31" spans="1:28">
      <c r="A31" t="s">
        <v>2546</v>
      </c>
      <c r="B31" t="s">
        <v>1620</v>
      </c>
      <c r="C31" t="s">
        <v>2864</v>
      </c>
      <c r="D31" s="4" t="s">
        <v>1484</v>
      </c>
      <c r="E31" s="2"/>
      <c r="F31" s="5" t="s">
        <v>3041</v>
      </c>
      <c r="G31" s="4"/>
      <c r="H31" s="3" t="s">
        <v>1393</v>
      </c>
      <c r="I31" s="3" t="s">
        <v>1393</v>
      </c>
      <c r="J31" s="4">
        <v>316</v>
      </c>
      <c r="K31" s="4">
        <v>44</v>
      </c>
      <c r="L31" s="38" t="s">
        <v>1483</v>
      </c>
      <c r="M31" s="25">
        <v>1</v>
      </c>
      <c r="N31" s="49">
        <f t="shared" si="0"/>
        <v>1.2376237623762376E-3</v>
      </c>
      <c r="O31" s="25">
        <v>6</v>
      </c>
      <c r="P31" s="49">
        <f t="shared" si="1"/>
        <v>3.1430068098480882E-3</v>
      </c>
      <c r="Q31" s="25"/>
      <c r="R31" s="49" t="str">
        <f t="shared" si="2"/>
        <v xml:space="preserve"> </v>
      </c>
      <c r="S31" s="25">
        <v>59</v>
      </c>
      <c r="T31" s="49">
        <f t="shared" si="3"/>
        <v>1.9007731958762885E-2</v>
      </c>
      <c r="U31" s="30">
        <v>34</v>
      </c>
      <c r="V31" s="49">
        <f t="shared" si="4"/>
        <v>2.7891714520098441E-2</v>
      </c>
      <c r="W31" s="25">
        <v>4</v>
      </c>
      <c r="X31" s="49">
        <f t="shared" si="5"/>
        <v>3.9024390243902439E-3</v>
      </c>
      <c r="Y31" s="25"/>
      <c r="Z31" s="53" t="str">
        <f t="shared" si="6"/>
        <v xml:space="preserve"> </v>
      </c>
      <c r="AA31" s="26">
        <f t="shared" si="7"/>
        <v>104</v>
      </c>
      <c r="AB31" s="43">
        <f t="shared" si="8"/>
        <v>1.2165165516434671E-2</v>
      </c>
    </row>
    <row r="32" spans="1:28">
      <c r="A32" t="s">
        <v>1230</v>
      </c>
      <c r="B32" t="s">
        <v>2352</v>
      </c>
      <c r="C32" t="s">
        <v>2327</v>
      </c>
      <c r="D32" s="4" t="s">
        <v>1484</v>
      </c>
      <c r="E32" s="2"/>
      <c r="F32" t="s">
        <v>1437</v>
      </c>
      <c r="G32" s="4"/>
      <c r="H32" s="3" t="s">
        <v>1393</v>
      </c>
      <c r="I32" s="3" t="s">
        <v>1393</v>
      </c>
      <c r="J32" s="4">
        <v>310</v>
      </c>
      <c r="K32" s="4">
        <v>35</v>
      </c>
      <c r="L32" s="38" t="s">
        <v>1483</v>
      </c>
      <c r="M32" s="25">
        <v>12</v>
      </c>
      <c r="N32" s="49">
        <f t="shared" si="0"/>
        <v>1.4851485148514851E-2</v>
      </c>
      <c r="O32" s="25">
        <v>17</v>
      </c>
      <c r="P32" s="49">
        <f t="shared" si="1"/>
        <v>8.9051859612362498E-3</v>
      </c>
      <c r="Q32" s="25">
        <v>1</v>
      </c>
      <c r="R32" s="49">
        <f t="shared" si="2"/>
        <v>3.4364261168384879E-3</v>
      </c>
      <c r="S32" s="25">
        <v>63</v>
      </c>
      <c r="T32" s="49">
        <f t="shared" si="3"/>
        <v>2.029639175257732E-2</v>
      </c>
      <c r="U32" s="30">
        <v>2</v>
      </c>
      <c r="V32" s="49">
        <f t="shared" si="4"/>
        <v>1.6406890894175555E-3</v>
      </c>
      <c r="W32" s="25">
        <v>1</v>
      </c>
      <c r="X32" s="49">
        <f t="shared" si="5"/>
        <v>9.7560975609756097E-4</v>
      </c>
      <c r="Y32" s="25">
        <v>1</v>
      </c>
      <c r="Z32" s="53">
        <f t="shared" si="6"/>
        <v>5.1813471502590676E-3</v>
      </c>
      <c r="AA32" s="26">
        <f t="shared" si="7"/>
        <v>97</v>
      </c>
      <c r="AB32" s="43">
        <f t="shared" si="8"/>
        <v>1.1346356298982337E-2</v>
      </c>
    </row>
    <row r="33" spans="1:28">
      <c r="A33" t="s">
        <v>2469</v>
      </c>
      <c r="B33" t="s">
        <v>1983</v>
      </c>
      <c r="C33" t="s">
        <v>915</v>
      </c>
      <c r="D33" s="4" t="s">
        <v>1484</v>
      </c>
      <c r="E33" s="2"/>
      <c r="F33" t="s">
        <v>934</v>
      </c>
      <c r="G33" s="4"/>
      <c r="H33" s="3" t="s">
        <v>1393</v>
      </c>
      <c r="I33" s="3" t="s">
        <v>1393</v>
      </c>
      <c r="J33" s="4"/>
      <c r="K33" s="4">
        <v>46</v>
      </c>
      <c r="L33" s="38" t="s">
        <v>1483</v>
      </c>
      <c r="M33" s="25"/>
      <c r="N33" s="49" t="str">
        <f t="shared" si="0"/>
        <v xml:space="preserve"> </v>
      </c>
      <c r="O33" s="25">
        <v>3</v>
      </c>
      <c r="P33" s="49">
        <f t="shared" si="1"/>
        <v>1.5715034049240441E-3</v>
      </c>
      <c r="Q33" s="25"/>
      <c r="R33" s="49" t="str">
        <f t="shared" si="2"/>
        <v xml:space="preserve"> </v>
      </c>
      <c r="S33" s="25">
        <v>87</v>
      </c>
      <c r="T33" s="49">
        <f t="shared" si="3"/>
        <v>2.8028350515463919E-2</v>
      </c>
      <c r="U33" s="30">
        <v>2</v>
      </c>
      <c r="V33" s="49">
        <f t="shared" si="4"/>
        <v>1.6406890894175555E-3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92</v>
      </c>
      <c r="AB33" s="43">
        <f t="shared" si="8"/>
        <v>1.076149257223067E-2</v>
      </c>
    </row>
    <row r="34" spans="1:28">
      <c r="A34" t="s">
        <v>1722</v>
      </c>
      <c r="B34" t="s">
        <v>556</v>
      </c>
      <c r="C34" t="s">
        <v>2881</v>
      </c>
      <c r="D34" s="4" t="s">
        <v>1484</v>
      </c>
      <c r="E34" s="2" t="s">
        <v>2064</v>
      </c>
      <c r="F34" t="s">
        <v>2397</v>
      </c>
      <c r="G34" s="4"/>
      <c r="H34" s="3" t="s">
        <v>1393</v>
      </c>
      <c r="I34" s="3" t="s">
        <v>1393</v>
      </c>
      <c r="J34" s="4">
        <v>310</v>
      </c>
      <c r="K34" s="4">
        <v>38</v>
      </c>
      <c r="L34" s="38" t="s">
        <v>1483</v>
      </c>
      <c r="M34" s="25"/>
      <c r="N34" s="49" t="str">
        <f t="shared" si="0"/>
        <v xml:space="preserve"> </v>
      </c>
      <c r="O34" s="25">
        <v>25</v>
      </c>
      <c r="P34" s="49">
        <f t="shared" si="1"/>
        <v>1.3095861707700367E-2</v>
      </c>
      <c r="Q34" s="25">
        <v>3</v>
      </c>
      <c r="R34" s="49">
        <f t="shared" si="2"/>
        <v>1.0309278350515464E-2</v>
      </c>
      <c r="S34" s="25">
        <v>40</v>
      </c>
      <c r="T34" s="49">
        <f t="shared" si="3"/>
        <v>1.2886597938144329E-2</v>
      </c>
      <c r="U34" s="30">
        <v>12</v>
      </c>
      <c r="V34" s="49">
        <f t="shared" si="4"/>
        <v>9.8441345365053324E-3</v>
      </c>
      <c r="W34" s="25">
        <v>9</v>
      </c>
      <c r="X34" s="49">
        <f t="shared" si="5"/>
        <v>8.7804878048780496E-3</v>
      </c>
      <c r="Y34" s="25"/>
      <c r="Z34" s="53" t="str">
        <f t="shared" si="6"/>
        <v xml:space="preserve"> </v>
      </c>
      <c r="AA34" s="26">
        <f t="shared" si="7"/>
        <v>89</v>
      </c>
      <c r="AB34" s="43">
        <f t="shared" si="8"/>
        <v>1.041057433617967E-2</v>
      </c>
    </row>
    <row r="35" spans="1:28">
      <c r="A35" t="s">
        <v>878</v>
      </c>
      <c r="B35" t="s">
        <v>894</v>
      </c>
      <c r="C35" t="s">
        <v>2898</v>
      </c>
      <c r="D35" s="4" t="s">
        <v>1484</v>
      </c>
      <c r="E35" s="2"/>
      <c r="F35" s="8" t="s">
        <v>212</v>
      </c>
      <c r="G35" s="4"/>
      <c r="H35" s="3" t="s">
        <v>1393</v>
      </c>
      <c r="I35" s="3" t="s">
        <v>1393</v>
      </c>
      <c r="J35" s="4"/>
      <c r="K35" s="4">
        <v>42</v>
      </c>
      <c r="L35" s="38" t="s">
        <v>1483</v>
      </c>
      <c r="M35" s="25"/>
      <c r="N35" s="49" t="str">
        <f t="shared" si="0"/>
        <v xml:space="preserve"> </v>
      </c>
      <c r="O35" s="25">
        <v>13</v>
      </c>
      <c r="P35" s="49">
        <f t="shared" si="1"/>
        <v>6.809848088004191E-3</v>
      </c>
      <c r="Q35" s="25">
        <v>4</v>
      </c>
      <c r="R35" s="49">
        <f t="shared" si="2"/>
        <v>1.3745704467353952E-2</v>
      </c>
      <c r="S35" s="25">
        <v>48</v>
      </c>
      <c r="T35" s="49">
        <f t="shared" si="3"/>
        <v>1.5463917525773196E-2</v>
      </c>
      <c r="U35" s="30">
        <v>10</v>
      </c>
      <c r="V35" s="49">
        <f t="shared" si="4"/>
        <v>8.2034454470877767E-3</v>
      </c>
      <c r="W35" s="25">
        <v>10</v>
      </c>
      <c r="X35" s="49">
        <f t="shared" si="5"/>
        <v>9.7560975609756097E-3</v>
      </c>
      <c r="Y35" s="25"/>
      <c r="Z35" s="53" t="str">
        <f t="shared" si="6"/>
        <v xml:space="preserve"> </v>
      </c>
      <c r="AA35" s="26">
        <f t="shared" si="7"/>
        <v>85</v>
      </c>
      <c r="AB35" s="43">
        <f t="shared" si="8"/>
        <v>9.942683354778336E-3</v>
      </c>
    </row>
    <row r="36" spans="1:28">
      <c r="A36" t="s">
        <v>888</v>
      </c>
      <c r="B36" t="s">
        <v>889</v>
      </c>
      <c r="C36" t="s">
        <v>2906</v>
      </c>
      <c r="D36" s="4" t="s">
        <v>1484</v>
      </c>
      <c r="E36" s="2"/>
      <c r="F36" t="s">
        <v>3105</v>
      </c>
      <c r="G36" s="4"/>
      <c r="H36" s="3" t="s">
        <v>1393</v>
      </c>
      <c r="I36" s="3" t="s">
        <v>1393</v>
      </c>
      <c r="J36" s="4">
        <v>318</v>
      </c>
      <c r="K36" s="4">
        <v>36</v>
      </c>
      <c r="L36" s="38" t="s">
        <v>1483</v>
      </c>
      <c r="M36" s="25"/>
      <c r="N36" s="49" t="str">
        <f t="shared" si="0"/>
        <v xml:space="preserve"> </v>
      </c>
      <c r="O36" s="25">
        <v>6</v>
      </c>
      <c r="P36" s="49">
        <f t="shared" si="1"/>
        <v>3.1430068098480882E-3</v>
      </c>
      <c r="Q36" s="25"/>
      <c r="R36" s="49" t="str">
        <f t="shared" si="2"/>
        <v xml:space="preserve"> </v>
      </c>
      <c r="S36" s="25">
        <v>48</v>
      </c>
      <c r="T36" s="49">
        <f t="shared" si="3"/>
        <v>1.5463917525773196E-2</v>
      </c>
      <c r="U36" s="30">
        <v>19</v>
      </c>
      <c r="V36" s="49">
        <f t="shared" si="4"/>
        <v>1.5586546349466776E-2</v>
      </c>
      <c r="W36" s="25">
        <v>12</v>
      </c>
      <c r="X36" s="49">
        <f t="shared" si="5"/>
        <v>1.1707317073170732E-2</v>
      </c>
      <c r="Y36" s="25"/>
      <c r="Z36" s="53" t="str">
        <f t="shared" si="6"/>
        <v xml:space="preserve"> </v>
      </c>
      <c r="AA36" s="26">
        <f t="shared" si="7"/>
        <v>85</v>
      </c>
      <c r="AB36" s="43">
        <f t="shared" si="8"/>
        <v>9.942683354778336E-3</v>
      </c>
    </row>
    <row r="37" spans="1:28">
      <c r="A37" t="s">
        <v>366</v>
      </c>
      <c r="B37" t="s">
        <v>367</v>
      </c>
      <c r="C37" t="s">
        <v>2898</v>
      </c>
      <c r="D37" s="4" t="s">
        <v>1484</v>
      </c>
      <c r="E37" s="2"/>
      <c r="F37" t="s">
        <v>2822</v>
      </c>
      <c r="G37" s="4"/>
      <c r="H37" s="3" t="s">
        <v>1393</v>
      </c>
      <c r="I37" s="3" t="s">
        <v>1393</v>
      </c>
      <c r="J37" s="4"/>
      <c r="K37" s="4">
        <v>43</v>
      </c>
      <c r="L37" s="38" t="s">
        <v>1483</v>
      </c>
      <c r="M37" s="25"/>
      <c r="N37" s="49" t="str">
        <f t="shared" si="0"/>
        <v xml:space="preserve"> </v>
      </c>
      <c r="O37" s="25"/>
      <c r="P37" s="49" t="str">
        <f t="shared" si="1"/>
        <v xml:space="preserve"> </v>
      </c>
      <c r="Q37" s="25"/>
      <c r="R37" s="49" t="str">
        <f t="shared" si="2"/>
        <v xml:space="preserve"> </v>
      </c>
      <c r="S37" s="25">
        <v>78</v>
      </c>
      <c r="T37" s="49">
        <f t="shared" si="3"/>
        <v>2.5128865979381444E-2</v>
      </c>
      <c r="U37" s="30"/>
      <c r="V37" s="49" t="str">
        <f t="shared" si="4"/>
        <v xml:space="preserve"> </v>
      </c>
      <c r="W37" s="25"/>
      <c r="X37" s="49" t="str">
        <f t="shared" si="5"/>
        <v xml:space="preserve"> </v>
      </c>
      <c r="Y37" s="25">
        <v>3</v>
      </c>
      <c r="Z37" s="53">
        <f t="shared" si="6"/>
        <v>1.5544041450777202E-2</v>
      </c>
      <c r="AA37" s="26">
        <f t="shared" si="7"/>
        <v>81</v>
      </c>
      <c r="AB37" s="43">
        <f t="shared" si="8"/>
        <v>9.4747923733770039E-3</v>
      </c>
    </row>
    <row r="38" spans="1:28">
      <c r="A38" t="s">
        <v>1934</v>
      </c>
      <c r="B38" t="s">
        <v>2765</v>
      </c>
      <c r="C38" t="s">
        <v>2906</v>
      </c>
      <c r="D38" s="4" t="s">
        <v>1484</v>
      </c>
      <c r="E38" s="2" t="s">
        <v>2064</v>
      </c>
      <c r="F38" t="s">
        <v>2701</v>
      </c>
      <c r="G38" s="4"/>
      <c r="H38" s="3" t="s">
        <v>1393</v>
      </c>
      <c r="I38" s="3" t="s">
        <v>581</v>
      </c>
      <c r="J38" s="4"/>
      <c r="K38" s="4"/>
      <c r="L38" s="38" t="s">
        <v>1483</v>
      </c>
      <c r="M38" s="25"/>
      <c r="N38" s="49" t="str">
        <f t="shared" si="0"/>
        <v xml:space="preserve"> </v>
      </c>
      <c r="O38" s="25">
        <v>5</v>
      </c>
      <c r="P38" s="49">
        <f t="shared" si="1"/>
        <v>2.6191723415400735E-3</v>
      </c>
      <c r="Q38" s="25"/>
      <c r="R38" s="49" t="str">
        <f t="shared" si="2"/>
        <v xml:space="preserve"> </v>
      </c>
      <c r="S38" s="25">
        <v>25</v>
      </c>
      <c r="T38" s="49">
        <f t="shared" si="3"/>
        <v>8.0541237113402053E-3</v>
      </c>
      <c r="U38" s="30">
        <v>14</v>
      </c>
      <c r="V38" s="49">
        <f t="shared" si="4"/>
        <v>1.1484823625922888E-2</v>
      </c>
      <c r="W38" s="25">
        <v>27</v>
      </c>
      <c r="X38" s="49">
        <f t="shared" si="5"/>
        <v>2.6341463414634145E-2</v>
      </c>
      <c r="Y38" s="25">
        <v>1</v>
      </c>
      <c r="Z38" s="53">
        <f t="shared" si="6"/>
        <v>5.1813471502590676E-3</v>
      </c>
      <c r="AA38" s="26">
        <f t="shared" si="7"/>
        <v>72</v>
      </c>
      <c r="AB38" s="43">
        <f t="shared" si="8"/>
        <v>8.4220376652240029E-3</v>
      </c>
    </row>
    <row r="39" spans="1:28">
      <c r="A39" t="s">
        <v>2005</v>
      </c>
      <c r="B39" t="s">
        <v>2006</v>
      </c>
      <c r="C39" t="s">
        <v>2908</v>
      </c>
      <c r="D39" s="4" t="s">
        <v>375</v>
      </c>
      <c r="E39" s="2"/>
      <c r="F39" t="s">
        <v>3257</v>
      </c>
      <c r="G39" s="4"/>
      <c r="H39" s="3" t="s">
        <v>1393</v>
      </c>
      <c r="I39" s="3" t="s">
        <v>1393</v>
      </c>
      <c r="J39" s="4">
        <v>304</v>
      </c>
      <c r="K39" s="4">
        <v>29</v>
      </c>
      <c r="L39" s="38" t="s">
        <v>1483</v>
      </c>
      <c r="M39" s="25">
        <v>35</v>
      </c>
      <c r="N39" s="49">
        <f t="shared" si="0"/>
        <v>4.3316831683168314E-2</v>
      </c>
      <c r="O39" s="25">
        <v>31</v>
      </c>
      <c r="P39" s="49">
        <f t="shared" si="1"/>
        <v>1.6238868517548456E-2</v>
      </c>
      <c r="Q39" s="25">
        <v>6</v>
      </c>
      <c r="R39" s="49">
        <f t="shared" si="2"/>
        <v>2.0618556701030927E-2</v>
      </c>
      <c r="S39" s="28"/>
      <c r="T39" s="49" t="str">
        <f t="shared" si="3"/>
        <v xml:space="preserve"> </v>
      </c>
      <c r="U39" s="30"/>
      <c r="V39" s="49" t="str">
        <f t="shared" si="4"/>
        <v xml:space="preserve"> 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72</v>
      </c>
      <c r="AB39" s="43">
        <f t="shared" si="8"/>
        <v>8.4220376652240029E-3</v>
      </c>
    </row>
    <row r="40" spans="1:28">
      <c r="A40" t="s">
        <v>2347</v>
      </c>
      <c r="B40" t="s">
        <v>15</v>
      </c>
      <c r="C40" t="s">
        <v>2325</v>
      </c>
      <c r="D40" s="4" t="s">
        <v>1484</v>
      </c>
      <c r="E40" s="2"/>
      <c r="F40" s="5" t="s">
        <v>927</v>
      </c>
      <c r="G40" s="4"/>
      <c r="H40" s="3" t="s">
        <v>1393</v>
      </c>
      <c r="I40" s="3" t="s">
        <v>1393</v>
      </c>
      <c r="J40" s="4">
        <v>309</v>
      </c>
      <c r="K40" s="4">
        <v>33</v>
      </c>
      <c r="L40" s="38" t="s">
        <v>1378</v>
      </c>
      <c r="M40" s="25"/>
      <c r="N40" s="49" t="str">
        <f t="shared" ref="N40:N71" si="9">IF(M40=0," ",M40/M$140)</f>
        <v xml:space="preserve"> </v>
      </c>
      <c r="O40" s="25">
        <v>8</v>
      </c>
      <c r="P40" s="49">
        <f t="shared" ref="P40:P71" si="10">IF(O40=0," ",O40/O$140)</f>
        <v>4.1906757464641176E-3</v>
      </c>
      <c r="Q40" s="25"/>
      <c r="R40" s="49" t="str">
        <f t="shared" ref="R40:R71" si="11">IF(Q40=0," ",Q40/Q$140)</f>
        <v xml:space="preserve"> </v>
      </c>
      <c r="S40" s="25">
        <v>55</v>
      </c>
      <c r="T40" s="49">
        <f t="shared" ref="T40:T71" si="12">IF(S40=0," ",S40/S$140)</f>
        <v>1.7719072164948453E-2</v>
      </c>
      <c r="U40" s="30">
        <v>4</v>
      </c>
      <c r="V40" s="49">
        <f t="shared" ref="V40:V71" si="13">IF(U40=0," ",U40/U$140)</f>
        <v>3.2813781788351109E-3</v>
      </c>
      <c r="W40" s="25"/>
      <c r="X40" s="49" t="str">
        <f t="shared" ref="X40:X71" si="14">IF(W40=0," ",W40/W$140)</f>
        <v xml:space="preserve"> </v>
      </c>
      <c r="Y40" s="25"/>
      <c r="Z40" s="53" t="str">
        <f t="shared" ref="Z40:Z71" si="15">IF(Y40=0," ",Y40/Y$140)</f>
        <v xml:space="preserve"> </v>
      </c>
      <c r="AA40" s="26">
        <f t="shared" ref="AA40:AA71" si="16">M40+O40+Q40+S40+U40+W40+Y40</f>
        <v>67</v>
      </c>
      <c r="AB40" s="43">
        <f t="shared" ref="AB40:AB71" si="17">AA40/AA$133</f>
        <v>7.8371739384723357E-3</v>
      </c>
    </row>
    <row r="41" spans="1:28">
      <c r="A41" t="s">
        <v>1583</v>
      </c>
      <c r="B41" t="s">
        <v>1591</v>
      </c>
      <c r="C41" t="s">
        <v>385</v>
      </c>
      <c r="D41" s="4" t="s">
        <v>1393</v>
      </c>
      <c r="E41" s="2"/>
      <c r="F41" t="s">
        <v>3342</v>
      </c>
      <c r="G41" s="4"/>
      <c r="H41" s="3" t="s">
        <v>1393</v>
      </c>
      <c r="I41" s="3" t="s">
        <v>1393</v>
      </c>
      <c r="J41" s="4">
        <v>321</v>
      </c>
      <c r="K41" s="4">
        <v>49</v>
      </c>
      <c r="L41" s="38" t="s">
        <v>1483</v>
      </c>
      <c r="M41" s="25">
        <v>43</v>
      </c>
      <c r="N41" s="49">
        <f t="shared" si="9"/>
        <v>5.3217821782178217E-2</v>
      </c>
      <c r="O41" s="25">
        <v>21</v>
      </c>
      <c r="P41" s="49">
        <f t="shared" si="10"/>
        <v>1.1000523834468309E-2</v>
      </c>
      <c r="Q41" s="25">
        <v>1</v>
      </c>
      <c r="R41" s="49">
        <f t="shared" si="11"/>
        <v>3.4364261168384879E-3</v>
      </c>
      <c r="S41" s="28"/>
      <c r="T41" s="49" t="str">
        <f t="shared" si="12"/>
        <v xml:space="preserve"> </v>
      </c>
      <c r="U41" s="30"/>
      <c r="V41" s="49" t="str">
        <f t="shared" si="13"/>
        <v xml:space="preserve"> </v>
      </c>
      <c r="W41" s="25"/>
      <c r="X41" s="49" t="str">
        <f t="shared" si="14"/>
        <v xml:space="preserve"> </v>
      </c>
      <c r="Y41" s="25"/>
      <c r="Z41" s="53" t="str">
        <f t="shared" si="15"/>
        <v xml:space="preserve"> </v>
      </c>
      <c r="AA41" s="26">
        <f t="shared" si="16"/>
        <v>65</v>
      </c>
      <c r="AB41" s="43">
        <f t="shared" si="17"/>
        <v>7.6032284477716688E-3</v>
      </c>
    </row>
    <row r="42" spans="1:28">
      <c r="A42" t="s">
        <v>1661</v>
      </c>
      <c r="B42" t="s">
        <v>2507</v>
      </c>
      <c r="C42" t="s">
        <v>277</v>
      </c>
      <c r="D42" s="4" t="s">
        <v>1484</v>
      </c>
      <c r="E42" s="2" t="s">
        <v>3231</v>
      </c>
      <c r="F42" t="s">
        <v>2987</v>
      </c>
      <c r="G42" s="4"/>
      <c r="H42" s="3" t="s">
        <v>1393</v>
      </c>
      <c r="I42" s="3" t="s">
        <v>1393</v>
      </c>
      <c r="J42" s="4"/>
      <c r="K42" s="4">
        <v>41</v>
      </c>
      <c r="L42" s="38" t="s">
        <v>1483</v>
      </c>
      <c r="M42" s="25"/>
      <c r="N42" s="49" t="str">
        <f t="shared" si="9"/>
        <v xml:space="preserve"> </v>
      </c>
      <c r="O42" s="25">
        <v>12</v>
      </c>
      <c r="P42" s="49">
        <f t="shared" si="10"/>
        <v>6.2860136196961763E-3</v>
      </c>
      <c r="Q42" s="25">
        <v>1</v>
      </c>
      <c r="R42" s="49">
        <f t="shared" si="11"/>
        <v>3.4364261168384879E-3</v>
      </c>
      <c r="S42" s="25">
        <v>40</v>
      </c>
      <c r="T42" s="49">
        <f t="shared" si="12"/>
        <v>1.2886597938144329E-2</v>
      </c>
      <c r="U42" s="30">
        <v>6</v>
      </c>
      <c r="V42" s="49">
        <f t="shared" si="13"/>
        <v>4.9220672682526662E-3</v>
      </c>
      <c r="W42" s="25">
        <v>4</v>
      </c>
      <c r="X42" s="49">
        <f t="shared" si="14"/>
        <v>3.9024390243902439E-3</v>
      </c>
      <c r="Y42" s="25">
        <v>1</v>
      </c>
      <c r="Z42" s="53">
        <f t="shared" si="15"/>
        <v>5.1813471502590676E-3</v>
      </c>
      <c r="AA42" s="26">
        <f t="shared" si="16"/>
        <v>64</v>
      </c>
      <c r="AB42" s="43">
        <f t="shared" si="17"/>
        <v>7.4862557024213362E-3</v>
      </c>
    </row>
    <row r="43" spans="1:28">
      <c r="A43" t="s">
        <v>2886</v>
      </c>
      <c r="B43" t="s">
        <v>1522</v>
      </c>
      <c r="C43" t="s">
        <v>2906</v>
      </c>
      <c r="D43" s="4" t="s">
        <v>1484</v>
      </c>
      <c r="E43" s="2" t="s">
        <v>2064</v>
      </c>
      <c r="F43" t="s">
        <v>1380</v>
      </c>
      <c r="G43" s="4"/>
      <c r="H43" s="3" t="s">
        <v>1393</v>
      </c>
      <c r="I43" s="3" t="s">
        <v>1393</v>
      </c>
      <c r="J43" s="4">
        <v>318</v>
      </c>
      <c r="K43" s="4">
        <v>38</v>
      </c>
      <c r="L43" s="38" t="s">
        <v>1483</v>
      </c>
      <c r="M43" s="25">
        <v>6</v>
      </c>
      <c r="N43" s="49">
        <f t="shared" si="9"/>
        <v>7.4257425742574254E-3</v>
      </c>
      <c r="O43" s="25">
        <v>3</v>
      </c>
      <c r="P43" s="49">
        <f t="shared" si="10"/>
        <v>1.5715034049240441E-3</v>
      </c>
      <c r="Q43" s="25"/>
      <c r="R43" s="49" t="str">
        <f t="shared" si="11"/>
        <v xml:space="preserve"> </v>
      </c>
      <c r="S43" s="25">
        <v>5</v>
      </c>
      <c r="T43" s="49">
        <f t="shared" si="12"/>
        <v>1.6108247422680412E-3</v>
      </c>
      <c r="U43" s="30">
        <v>9</v>
      </c>
      <c r="V43" s="49">
        <f t="shared" si="13"/>
        <v>7.3831009023789989E-3</v>
      </c>
      <c r="W43" s="25">
        <v>32</v>
      </c>
      <c r="X43" s="49">
        <f t="shared" si="14"/>
        <v>3.1219512195121951E-2</v>
      </c>
      <c r="Y43" s="25">
        <v>3</v>
      </c>
      <c r="Z43" s="53">
        <f t="shared" si="15"/>
        <v>1.5544041450777202E-2</v>
      </c>
      <c r="AA43" s="26">
        <f t="shared" si="16"/>
        <v>58</v>
      </c>
      <c r="AB43" s="43">
        <f t="shared" si="17"/>
        <v>6.7844192303193355E-3</v>
      </c>
    </row>
    <row r="44" spans="1:28">
      <c r="A44" t="s">
        <v>1581</v>
      </c>
      <c r="B44" t="s">
        <v>1564</v>
      </c>
      <c r="C44" t="s">
        <v>2899</v>
      </c>
      <c r="D44" s="4" t="s">
        <v>1484</v>
      </c>
      <c r="E44" s="2"/>
      <c r="F44" t="s">
        <v>2712</v>
      </c>
      <c r="G44" s="4"/>
      <c r="H44" s="3" t="s">
        <v>1393</v>
      </c>
      <c r="I44" s="3" t="s">
        <v>1393</v>
      </c>
      <c r="J44" s="4">
        <v>315</v>
      </c>
      <c r="K44" s="4">
        <v>36</v>
      </c>
      <c r="L44" s="38" t="s">
        <v>1483</v>
      </c>
      <c r="M44" s="25">
        <v>16</v>
      </c>
      <c r="N44" s="49">
        <f t="shared" si="9"/>
        <v>1.9801980198019802E-2</v>
      </c>
      <c r="O44" s="25">
        <v>17</v>
      </c>
      <c r="P44" s="49">
        <f t="shared" si="10"/>
        <v>8.9051859612362498E-3</v>
      </c>
      <c r="Q44" s="25">
        <v>5</v>
      </c>
      <c r="R44" s="49">
        <f t="shared" si="11"/>
        <v>1.7182130584192441E-2</v>
      </c>
      <c r="S44" s="25">
        <v>19</v>
      </c>
      <c r="T44" s="49">
        <f t="shared" si="12"/>
        <v>6.1211340206185566E-3</v>
      </c>
      <c r="U44" s="30">
        <v>1</v>
      </c>
      <c r="V44" s="49">
        <f t="shared" si="13"/>
        <v>8.2034454470877774E-4</v>
      </c>
      <c r="W44" s="25"/>
      <c r="X44" s="49" t="str">
        <f t="shared" si="14"/>
        <v xml:space="preserve"> </v>
      </c>
      <c r="Y44" s="25"/>
      <c r="Z44" s="53" t="str">
        <f t="shared" si="15"/>
        <v xml:space="preserve"> </v>
      </c>
      <c r="AA44" s="26">
        <f t="shared" si="16"/>
        <v>58</v>
      </c>
      <c r="AB44" s="43">
        <f t="shared" si="17"/>
        <v>6.7844192303193355E-3</v>
      </c>
    </row>
    <row r="45" spans="1:28">
      <c r="A45" t="s">
        <v>1211</v>
      </c>
      <c r="B45" t="s">
        <v>1212</v>
      </c>
      <c r="C45" t="s">
        <v>2327</v>
      </c>
      <c r="D45" s="4" t="s">
        <v>1484</v>
      </c>
      <c r="E45" s="2" t="s">
        <v>2064</v>
      </c>
      <c r="F45" t="s">
        <v>1341</v>
      </c>
      <c r="G45" s="4"/>
      <c r="H45" s="3" t="s">
        <v>1393</v>
      </c>
      <c r="I45" s="3" t="s">
        <v>1393</v>
      </c>
      <c r="J45" s="4"/>
      <c r="K45" s="4">
        <v>35</v>
      </c>
      <c r="L45" s="38" t="s">
        <v>1483</v>
      </c>
      <c r="M45" s="25">
        <v>2</v>
      </c>
      <c r="N45" s="49">
        <f t="shared" si="9"/>
        <v>2.4752475247524753E-3</v>
      </c>
      <c r="O45" s="25">
        <v>11</v>
      </c>
      <c r="P45" s="49">
        <f t="shared" si="10"/>
        <v>5.7621791513881616E-3</v>
      </c>
      <c r="Q45" s="25"/>
      <c r="R45" s="49" t="str">
        <f t="shared" si="11"/>
        <v xml:space="preserve"> </v>
      </c>
      <c r="S45" s="25">
        <v>30</v>
      </c>
      <c r="T45" s="49">
        <f t="shared" si="12"/>
        <v>9.6649484536082478E-3</v>
      </c>
      <c r="U45" s="30">
        <v>7</v>
      </c>
      <c r="V45" s="49">
        <f t="shared" si="13"/>
        <v>5.742411812961444E-3</v>
      </c>
      <c r="W45" s="25">
        <v>3</v>
      </c>
      <c r="X45" s="49">
        <f t="shared" si="14"/>
        <v>2.9268292682926829E-3</v>
      </c>
      <c r="Y45" s="25">
        <v>4</v>
      </c>
      <c r="Z45" s="53">
        <f t="shared" si="15"/>
        <v>2.072538860103627E-2</v>
      </c>
      <c r="AA45" s="26">
        <f t="shared" si="16"/>
        <v>57</v>
      </c>
      <c r="AB45" s="43">
        <f t="shared" si="17"/>
        <v>6.6674464849690021E-3</v>
      </c>
    </row>
    <row r="46" spans="1:28">
      <c r="A46" t="s">
        <v>1211</v>
      </c>
      <c r="B46" t="s">
        <v>945</v>
      </c>
      <c r="C46" t="s">
        <v>2327</v>
      </c>
      <c r="D46" s="4" t="s">
        <v>1484</v>
      </c>
      <c r="E46" s="2"/>
      <c r="F46" t="s">
        <v>1342</v>
      </c>
      <c r="G46" s="4"/>
      <c r="H46" s="3" t="s">
        <v>1393</v>
      </c>
      <c r="I46" s="3" t="s">
        <v>1393</v>
      </c>
      <c r="J46" s="4">
        <v>310</v>
      </c>
      <c r="K46" s="4">
        <v>35</v>
      </c>
      <c r="L46" s="38" t="s">
        <v>1483</v>
      </c>
      <c r="M46" s="25">
        <v>13</v>
      </c>
      <c r="N46" s="49">
        <f t="shared" si="9"/>
        <v>1.608910891089109E-2</v>
      </c>
      <c r="O46" s="25">
        <v>27</v>
      </c>
      <c r="P46" s="49">
        <f t="shared" si="10"/>
        <v>1.4143530644316397E-2</v>
      </c>
      <c r="Q46" s="25">
        <v>5</v>
      </c>
      <c r="R46" s="49">
        <f t="shared" si="11"/>
        <v>1.7182130584192441E-2</v>
      </c>
      <c r="S46" s="25">
        <v>10</v>
      </c>
      <c r="T46" s="49">
        <f t="shared" si="12"/>
        <v>3.2216494845360823E-3</v>
      </c>
      <c r="U46" s="30">
        <v>1</v>
      </c>
      <c r="V46" s="49">
        <f t="shared" si="13"/>
        <v>8.2034454470877774E-4</v>
      </c>
      <c r="W46" s="25">
        <v>1</v>
      </c>
      <c r="X46" s="49">
        <f t="shared" si="14"/>
        <v>9.7560975609756097E-4</v>
      </c>
      <c r="Y46" s="25"/>
      <c r="Z46" s="53" t="str">
        <f t="shared" si="15"/>
        <v xml:space="preserve"> </v>
      </c>
      <c r="AA46" s="26">
        <f t="shared" si="16"/>
        <v>57</v>
      </c>
      <c r="AB46" s="43">
        <f t="shared" si="17"/>
        <v>6.6674464849690021E-3</v>
      </c>
    </row>
    <row r="47" spans="1:28">
      <c r="A47" t="s">
        <v>671</v>
      </c>
      <c r="B47" t="s">
        <v>1302</v>
      </c>
      <c r="C47" t="s">
        <v>2882</v>
      </c>
      <c r="D47" s="4" t="s">
        <v>1484</v>
      </c>
      <c r="E47" s="2" t="s">
        <v>2064</v>
      </c>
      <c r="F47" t="s">
        <v>6184</v>
      </c>
      <c r="G47" s="4"/>
      <c r="H47" s="3" t="s">
        <v>1393</v>
      </c>
      <c r="I47" s="3" t="s">
        <v>1393</v>
      </c>
      <c r="J47" s="4"/>
      <c r="K47" s="4">
        <v>41</v>
      </c>
      <c r="L47" s="38" t="s">
        <v>1483</v>
      </c>
      <c r="M47" s="25"/>
      <c r="N47" s="49" t="str">
        <f t="shared" si="9"/>
        <v xml:space="preserve"> </v>
      </c>
      <c r="O47" s="25">
        <v>2</v>
      </c>
      <c r="P47" s="49">
        <f t="shared" si="10"/>
        <v>1.0476689366160294E-3</v>
      </c>
      <c r="Q47" s="25"/>
      <c r="R47" s="49" t="str">
        <f t="shared" si="11"/>
        <v xml:space="preserve"> </v>
      </c>
      <c r="S47" s="25">
        <v>38</v>
      </c>
      <c r="T47" s="49">
        <f t="shared" si="12"/>
        <v>1.2242268041237113E-2</v>
      </c>
      <c r="U47" s="30">
        <v>15</v>
      </c>
      <c r="V47" s="49">
        <f t="shared" si="13"/>
        <v>1.2305168170631665E-2</v>
      </c>
      <c r="W47" s="25"/>
      <c r="X47" s="49" t="str">
        <f t="shared" si="14"/>
        <v xml:space="preserve"> </v>
      </c>
      <c r="Y47" s="25"/>
      <c r="Z47" s="53" t="str">
        <f t="shared" si="15"/>
        <v xml:space="preserve"> </v>
      </c>
      <c r="AA47" s="26">
        <f t="shared" si="16"/>
        <v>55</v>
      </c>
      <c r="AB47" s="43">
        <f t="shared" si="17"/>
        <v>6.4335009942683352E-3</v>
      </c>
    </row>
    <row r="48" spans="1:28">
      <c r="A48" t="s">
        <v>1735</v>
      </c>
      <c r="B48" t="s">
        <v>1736</v>
      </c>
      <c r="C48" t="s">
        <v>2327</v>
      </c>
      <c r="D48" s="4" t="s">
        <v>1484</v>
      </c>
      <c r="E48" s="2"/>
      <c r="F48" t="s">
        <v>1436</v>
      </c>
      <c r="G48" s="4"/>
      <c r="H48" s="3" t="s">
        <v>1393</v>
      </c>
      <c r="I48" s="3" t="s">
        <v>1393</v>
      </c>
      <c r="J48" s="4"/>
      <c r="K48" s="4">
        <v>34</v>
      </c>
      <c r="L48" s="38" t="s">
        <v>1483</v>
      </c>
      <c r="M48" s="25"/>
      <c r="N48" s="49" t="str">
        <f t="shared" si="9"/>
        <v xml:space="preserve"> </v>
      </c>
      <c r="O48" s="25">
        <v>6</v>
      </c>
      <c r="P48" s="49">
        <f t="shared" si="10"/>
        <v>3.1430068098480882E-3</v>
      </c>
      <c r="Q48" s="25"/>
      <c r="R48" s="49" t="str">
        <f t="shared" si="11"/>
        <v xml:space="preserve"> </v>
      </c>
      <c r="S48" s="25">
        <v>42</v>
      </c>
      <c r="T48" s="49">
        <f t="shared" si="12"/>
        <v>1.3530927835051547E-2</v>
      </c>
      <c r="U48" s="30">
        <v>6</v>
      </c>
      <c r="V48" s="49">
        <f t="shared" si="13"/>
        <v>4.9220672682526662E-3</v>
      </c>
      <c r="W48" s="25">
        <v>1</v>
      </c>
      <c r="X48" s="49">
        <f t="shared" si="14"/>
        <v>9.7560975609756097E-4</v>
      </c>
      <c r="Y48" s="25"/>
      <c r="Z48" s="53" t="str">
        <f t="shared" si="15"/>
        <v xml:space="preserve"> </v>
      </c>
      <c r="AA48" s="26">
        <f t="shared" si="16"/>
        <v>55</v>
      </c>
      <c r="AB48" s="43">
        <f t="shared" si="17"/>
        <v>6.4335009942683352E-3</v>
      </c>
    </row>
    <row r="49" spans="1:28">
      <c r="A49" t="s">
        <v>1583</v>
      </c>
      <c r="B49" t="s">
        <v>140</v>
      </c>
      <c r="C49" t="s">
        <v>385</v>
      </c>
      <c r="D49" s="4" t="s">
        <v>1393</v>
      </c>
      <c r="E49" s="2"/>
      <c r="G49" s="4"/>
      <c r="H49" s="3" t="s">
        <v>1393</v>
      </c>
      <c r="I49" s="3" t="s">
        <v>581</v>
      </c>
      <c r="J49" s="4"/>
      <c r="K49" s="4"/>
      <c r="L49" s="38" t="s">
        <v>1483</v>
      </c>
      <c r="M49" s="25"/>
      <c r="N49" s="49" t="str">
        <f t="shared" si="9"/>
        <v xml:space="preserve"> </v>
      </c>
      <c r="O49" s="25"/>
      <c r="P49" s="49" t="str">
        <f t="shared" si="10"/>
        <v xml:space="preserve"> </v>
      </c>
      <c r="Q49" s="25"/>
      <c r="R49" s="49" t="str">
        <f t="shared" si="11"/>
        <v xml:space="preserve"> </v>
      </c>
      <c r="S49" s="28"/>
      <c r="T49" s="49" t="str">
        <f t="shared" si="12"/>
        <v xml:space="preserve"> </v>
      </c>
      <c r="U49" s="30"/>
      <c r="V49" s="49" t="str">
        <f t="shared" si="13"/>
        <v xml:space="preserve"> </v>
      </c>
      <c r="W49" s="25">
        <v>47</v>
      </c>
      <c r="X49" s="49">
        <f t="shared" si="14"/>
        <v>4.5853658536585365E-2</v>
      </c>
      <c r="Y49" s="25">
        <v>5</v>
      </c>
      <c r="Z49" s="53">
        <f t="shared" si="15"/>
        <v>2.5906735751295335E-2</v>
      </c>
      <c r="AA49" s="26">
        <f t="shared" si="16"/>
        <v>52</v>
      </c>
      <c r="AB49" s="43">
        <f t="shared" si="17"/>
        <v>6.0825827582173357E-3</v>
      </c>
    </row>
    <row r="50" spans="1:28">
      <c r="A50" t="s">
        <v>1939</v>
      </c>
      <c r="B50" t="s">
        <v>4021</v>
      </c>
      <c r="C50" t="s">
        <v>2864</v>
      </c>
      <c r="D50" s="4" t="s">
        <v>1484</v>
      </c>
      <c r="E50" s="2"/>
      <c r="F50" s="5" t="s">
        <v>4079</v>
      </c>
      <c r="G50" s="4"/>
      <c r="H50" s="3" t="s">
        <v>1393</v>
      </c>
      <c r="I50" s="3" t="s">
        <v>581</v>
      </c>
      <c r="J50" s="4"/>
      <c r="K50" s="4"/>
      <c r="L50" s="38" t="s">
        <v>1483</v>
      </c>
      <c r="M50" s="25"/>
      <c r="N50" s="49" t="str">
        <f t="shared" si="9"/>
        <v xml:space="preserve"> </v>
      </c>
      <c r="O50" s="25">
        <v>18</v>
      </c>
      <c r="P50" s="49">
        <f t="shared" si="10"/>
        <v>9.4290204295442645E-3</v>
      </c>
      <c r="Q50" s="25">
        <v>1</v>
      </c>
      <c r="R50" s="49">
        <f t="shared" si="11"/>
        <v>3.4364261168384879E-3</v>
      </c>
      <c r="S50" s="25">
        <v>3</v>
      </c>
      <c r="T50" s="49">
        <f t="shared" si="12"/>
        <v>9.6649484536082478E-4</v>
      </c>
      <c r="U50" s="30">
        <v>30</v>
      </c>
      <c r="V50" s="49">
        <f t="shared" si="13"/>
        <v>2.461033634126333E-2</v>
      </c>
      <c r="W50" s="25"/>
      <c r="X50" s="49" t="str">
        <f t="shared" si="14"/>
        <v xml:space="preserve"> </v>
      </c>
      <c r="Y50" s="25"/>
      <c r="Z50" s="53" t="str">
        <f t="shared" si="15"/>
        <v xml:space="preserve"> </v>
      </c>
      <c r="AA50" s="26">
        <f t="shared" si="16"/>
        <v>52</v>
      </c>
      <c r="AB50" s="43">
        <f t="shared" si="17"/>
        <v>6.0825827582173357E-3</v>
      </c>
    </row>
    <row r="51" spans="1:28">
      <c r="A51" t="s">
        <v>2469</v>
      </c>
      <c r="B51" t="s">
        <v>892</v>
      </c>
      <c r="C51" t="s">
        <v>915</v>
      </c>
      <c r="D51" s="4" t="s">
        <v>1484</v>
      </c>
      <c r="E51" s="2"/>
      <c r="F51" t="s">
        <v>932</v>
      </c>
      <c r="G51" s="4"/>
      <c r="H51" s="3" t="s">
        <v>1393</v>
      </c>
      <c r="I51" s="3" t="s">
        <v>1393</v>
      </c>
      <c r="J51" s="4">
        <v>308</v>
      </c>
      <c r="K51" s="4">
        <v>45</v>
      </c>
      <c r="L51" s="38" t="s">
        <v>1483</v>
      </c>
      <c r="M51" s="25"/>
      <c r="N51" s="49" t="str">
        <f t="shared" si="9"/>
        <v xml:space="preserve"> </v>
      </c>
      <c r="O51" s="25">
        <v>2</v>
      </c>
      <c r="P51" s="49">
        <f t="shared" si="10"/>
        <v>1.0476689366160294E-3</v>
      </c>
      <c r="Q51" s="25"/>
      <c r="R51" s="49" t="str">
        <f t="shared" si="11"/>
        <v xml:space="preserve"> </v>
      </c>
      <c r="S51" s="25">
        <v>46</v>
      </c>
      <c r="T51" s="49">
        <f t="shared" si="12"/>
        <v>1.4819587628865979E-2</v>
      </c>
      <c r="U51" s="30"/>
      <c r="V51" s="49" t="str">
        <f t="shared" si="13"/>
        <v xml:space="preserve"> </v>
      </c>
      <c r="W51" s="25">
        <v>2</v>
      </c>
      <c r="X51" s="49">
        <f t="shared" si="14"/>
        <v>1.9512195121951219E-3</v>
      </c>
      <c r="Y51" s="25"/>
      <c r="Z51" s="53" t="str">
        <f t="shared" si="15"/>
        <v xml:space="preserve"> </v>
      </c>
      <c r="AA51" s="26">
        <f t="shared" si="16"/>
        <v>50</v>
      </c>
      <c r="AB51" s="43">
        <f t="shared" si="17"/>
        <v>5.8486372675166688E-3</v>
      </c>
    </row>
    <row r="52" spans="1:28">
      <c r="A52" t="s">
        <v>366</v>
      </c>
      <c r="B52" t="s">
        <v>449</v>
      </c>
      <c r="C52" t="s">
        <v>2898</v>
      </c>
      <c r="D52" s="4" t="s">
        <v>1484</v>
      </c>
      <c r="E52" s="2"/>
      <c r="G52" s="4"/>
      <c r="H52" s="3" t="s">
        <v>1393</v>
      </c>
      <c r="I52" s="3" t="s">
        <v>581</v>
      </c>
      <c r="J52" s="4"/>
      <c r="K52" s="4"/>
      <c r="L52" s="38" t="s">
        <v>1483</v>
      </c>
      <c r="M52" s="25"/>
      <c r="N52" s="49" t="str">
        <f t="shared" si="9"/>
        <v xml:space="preserve"> </v>
      </c>
      <c r="O52" s="25"/>
      <c r="P52" s="49" t="str">
        <f t="shared" si="10"/>
        <v xml:space="preserve"> </v>
      </c>
      <c r="Q52" s="25"/>
      <c r="R52" s="49" t="str">
        <f t="shared" si="11"/>
        <v xml:space="preserve"> </v>
      </c>
      <c r="S52" s="25">
        <v>13</v>
      </c>
      <c r="T52" s="49">
        <f t="shared" si="12"/>
        <v>4.1881443298969071E-3</v>
      </c>
      <c r="U52" s="30"/>
      <c r="V52" s="49" t="str">
        <f t="shared" si="13"/>
        <v xml:space="preserve"> </v>
      </c>
      <c r="W52" s="25">
        <v>21</v>
      </c>
      <c r="X52" s="49">
        <f t="shared" si="14"/>
        <v>2.0487804878048781E-2</v>
      </c>
      <c r="Y52" s="25">
        <v>13</v>
      </c>
      <c r="Z52" s="53">
        <f t="shared" si="15"/>
        <v>6.7357512953367879E-2</v>
      </c>
      <c r="AA52" s="26">
        <f t="shared" si="16"/>
        <v>47</v>
      </c>
      <c r="AB52" s="43">
        <f t="shared" si="17"/>
        <v>5.4977190314656685E-3</v>
      </c>
    </row>
    <row r="53" spans="1:28">
      <c r="A53" t="s">
        <v>2469</v>
      </c>
      <c r="B53" t="s">
        <v>1425</v>
      </c>
      <c r="C53" t="s">
        <v>915</v>
      </c>
      <c r="D53" s="4" t="s">
        <v>1484</v>
      </c>
      <c r="E53" s="2"/>
      <c r="F53" t="s">
        <v>546</v>
      </c>
      <c r="G53" s="4"/>
      <c r="H53" s="3" t="s">
        <v>1393</v>
      </c>
      <c r="I53" s="3" t="s">
        <v>1393</v>
      </c>
      <c r="J53" s="4">
        <v>308</v>
      </c>
      <c r="K53" s="4">
        <v>45</v>
      </c>
      <c r="L53" s="38" t="s">
        <v>1483</v>
      </c>
      <c r="M53" s="25"/>
      <c r="N53" s="49" t="str">
        <f t="shared" si="9"/>
        <v xml:space="preserve"> </v>
      </c>
      <c r="O53" s="25">
        <v>4</v>
      </c>
      <c r="P53" s="49">
        <f t="shared" si="10"/>
        <v>2.0953378732320588E-3</v>
      </c>
      <c r="Q53" s="25"/>
      <c r="R53" s="49" t="str">
        <f t="shared" si="11"/>
        <v xml:space="preserve"> </v>
      </c>
      <c r="S53" s="25">
        <v>39</v>
      </c>
      <c r="T53" s="49">
        <f t="shared" si="12"/>
        <v>1.2564432989690722E-2</v>
      </c>
      <c r="U53" s="30">
        <v>2</v>
      </c>
      <c r="V53" s="49">
        <f t="shared" si="13"/>
        <v>1.6406890894175555E-3</v>
      </c>
      <c r="W53" s="25"/>
      <c r="X53" s="49" t="str">
        <f t="shared" si="14"/>
        <v xml:space="preserve"> </v>
      </c>
      <c r="Y53" s="25">
        <v>1</v>
      </c>
      <c r="Z53" s="53">
        <f t="shared" si="15"/>
        <v>5.1813471502590676E-3</v>
      </c>
      <c r="AA53" s="26">
        <f t="shared" si="16"/>
        <v>46</v>
      </c>
      <c r="AB53" s="43">
        <f t="shared" si="17"/>
        <v>5.380746286115335E-3</v>
      </c>
    </row>
    <row r="54" spans="1:28">
      <c r="A54" t="s">
        <v>725</v>
      </c>
      <c r="B54" t="s">
        <v>1606</v>
      </c>
      <c r="C54" t="s">
        <v>915</v>
      </c>
      <c r="D54" s="4" t="s">
        <v>1484</v>
      </c>
      <c r="E54" s="4" t="s">
        <v>2064</v>
      </c>
      <c r="F54" t="s">
        <v>1432</v>
      </c>
      <c r="G54" s="4"/>
      <c r="H54" s="3" t="s">
        <v>1393</v>
      </c>
      <c r="I54" s="3" t="s">
        <v>1393</v>
      </c>
      <c r="J54" s="4">
        <v>308</v>
      </c>
      <c r="K54" s="4">
        <v>47</v>
      </c>
      <c r="L54" s="38" t="s">
        <v>1483</v>
      </c>
      <c r="M54" s="25">
        <v>2</v>
      </c>
      <c r="N54" s="49">
        <f t="shared" si="9"/>
        <v>2.4752475247524753E-3</v>
      </c>
      <c r="O54" s="25">
        <v>8</v>
      </c>
      <c r="P54" s="49">
        <f t="shared" si="10"/>
        <v>4.1906757464641176E-3</v>
      </c>
      <c r="Q54" s="25">
        <v>2</v>
      </c>
      <c r="R54" s="49">
        <f t="shared" si="11"/>
        <v>6.8728522336769758E-3</v>
      </c>
      <c r="S54" s="25">
        <v>5</v>
      </c>
      <c r="T54" s="49">
        <f t="shared" si="12"/>
        <v>1.6108247422680412E-3</v>
      </c>
      <c r="U54" s="30">
        <v>16</v>
      </c>
      <c r="V54" s="49">
        <f t="shared" si="13"/>
        <v>1.3125512715340444E-2</v>
      </c>
      <c r="W54" s="25">
        <v>9</v>
      </c>
      <c r="X54" s="49">
        <f t="shared" si="14"/>
        <v>8.7804878048780496E-3</v>
      </c>
      <c r="Y54" s="25">
        <v>3</v>
      </c>
      <c r="Z54" s="53">
        <f t="shared" si="15"/>
        <v>1.5544041450777202E-2</v>
      </c>
      <c r="AA54" s="26">
        <f t="shared" si="16"/>
        <v>45</v>
      </c>
      <c r="AB54" s="43">
        <f t="shared" si="17"/>
        <v>5.2637735407650016E-3</v>
      </c>
    </row>
    <row r="55" spans="1:28">
      <c r="A55" t="s">
        <v>2886</v>
      </c>
      <c r="B55" t="s">
        <v>1521</v>
      </c>
      <c r="C55" t="s">
        <v>2906</v>
      </c>
      <c r="D55" s="4" t="s">
        <v>1484</v>
      </c>
      <c r="E55" s="2" t="s">
        <v>2064</v>
      </c>
      <c r="F55" t="s">
        <v>2698</v>
      </c>
      <c r="G55" s="4"/>
      <c r="H55" s="3" t="s">
        <v>1393</v>
      </c>
      <c r="I55" s="3" t="s">
        <v>1393</v>
      </c>
      <c r="J55" s="4"/>
      <c r="K55" s="4"/>
      <c r="L55" s="38" t="s">
        <v>1483</v>
      </c>
      <c r="M55" s="25">
        <v>8</v>
      </c>
      <c r="N55" s="49">
        <f t="shared" si="9"/>
        <v>9.9009900990099011E-3</v>
      </c>
      <c r="O55" s="25">
        <v>8</v>
      </c>
      <c r="P55" s="49">
        <f t="shared" si="10"/>
        <v>4.1906757464641176E-3</v>
      </c>
      <c r="Q55" s="25">
        <v>5</v>
      </c>
      <c r="R55" s="49">
        <f t="shared" si="11"/>
        <v>1.7182130584192441E-2</v>
      </c>
      <c r="S55" s="25">
        <v>2</v>
      </c>
      <c r="T55" s="49">
        <f t="shared" si="12"/>
        <v>6.4432989690721648E-4</v>
      </c>
      <c r="U55" s="30">
        <v>2</v>
      </c>
      <c r="V55" s="49">
        <f t="shared" si="13"/>
        <v>1.6406890894175555E-3</v>
      </c>
      <c r="W55" s="25">
        <v>17</v>
      </c>
      <c r="X55" s="49">
        <f t="shared" si="14"/>
        <v>1.6585365853658537E-2</v>
      </c>
      <c r="Y55" s="25">
        <v>1</v>
      </c>
      <c r="Z55" s="53">
        <f t="shared" si="15"/>
        <v>5.1813471502590676E-3</v>
      </c>
      <c r="AA55" s="26">
        <f t="shared" si="16"/>
        <v>43</v>
      </c>
      <c r="AB55" s="43">
        <f t="shared" si="17"/>
        <v>5.0298280500643347E-3</v>
      </c>
    </row>
    <row r="56" spans="1:28">
      <c r="A56" t="s">
        <v>1583</v>
      </c>
      <c r="B56" t="s">
        <v>1507</v>
      </c>
      <c r="C56" t="s">
        <v>385</v>
      </c>
      <c r="D56" s="4" t="s">
        <v>1393</v>
      </c>
      <c r="E56" s="2"/>
      <c r="G56" s="4" t="s">
        <v>168</v>
      </c>
      <c r="H56" s="3" t="s">
        <v>1393</v>
      </c>
      <c r="I56" s="3" t="s">
        <v>581</v>
      </c>
      <c r="J56" s="4"/>
      <c r="K56" s="4"/>
      <c r="L56" s="38" t="s">
        <v>1483</v>
      </c>
      <c r="M56" s="25">
        <v>39</v>
      </c>
      <c r="N56" s="49">
        <f t="shared" si="9"/>
        <v>4.8267326732673269E-2</v>
      </c>
      <c r="O56" s="25">
        <v>4</v>
      </c>
      <c r="P56" s="49">
        <f t="shared" si="10"/>
        <v>2.0953378732320588E-3</v>
      </c>
      <c r="Q56" s="25"/>
      <c r="R56" s="49" t="str">
        <f t="shared" si="11"/>
        <v xml:space="preserve"> </v>
      </c>
      <c r="S56" s="28"/>
      <c r="T56" s="49" t="str">
        <f t="shared" si="12"/>
        <v xml:space="preserve"> </v>
      </c>
      <c r="U56" s="30"/>
      <c r="V56" s="49" t="str">
        <f t="shared" si="13"/>
        <v xml:space="preserve"> </v>
      </c>
      <c r="W56" s="25"/>
      <c r="X56" s="49" t="str">
        <f t="shared" si="14"/>
        <v xml:space="preserve"> </v>
      </c>
      <c r="Y56" s="25"/>
      <c r="Z56" s="53" t="str">
        <f t="shared" si="15"/>
        <v xml:space="preserve"> </v>
      </c>
      <c r="AA56" s="26">
        <f t="shared" si="16"/>
        <v>43</v>
      </c>
      <c r="AB56" s="43">
        <f t="shared" si="17"/>
        <v>5.0298280500643347E-3</v>
      </c>
    </row>
    <row r="57" spans="1:28">
      <c r="A57" t="s">
        <v>2469</v>
      </c>
      <c r="B57" t="s">
        <v>1982</v>
      </c>
      <c r="C57" t="s">
        <v>915</v>
      </c>
      <c r="D57" s="4" t="s">
        <v>1484</v>
      </c>
      <c r="E57" s="2"/>
      <c r="F57" t="s">
        <v>933</v>
      </c>
      <c r="G57" s="4"/>
      <c r="H57" s="3" t="s">
        <v>1393</v>
      </c>
      <c r="I57" s="3" t="s">
        <v>1393</v>
      </c>
      <c r="J57" s="4"/>
      <c r="K57" s="4">
        <v>46</v>
      </c>
      <c r="L57" s="38" t="s">
        <v>1483</v>
      </c>
      <c r="M57" s="25"/>
      <c r="N57" s="49" t="str">
        <f t="shared" si="9"/>
        <v xml:space="preserve"> </v>
      </c>
      <c r="O57" s="25"/>
      <c r="P57" s="49" t="str">
        <f t="shared" si="10"/>
        <v xml:space="preserve"> </v>
      </c>
      <c r="Q57" s="25"/>
      <c r="R57" s="49" t="str">
        <f t="shared" si="11"/>
        <v xml:space="preserve"> </v>
      </c>
      <c r="S57" s="25">
        <v>41</v>
      </c>
      <c r="T57" s="49">
        <f t="shared" si="12"/>
        <v>1.3208762886597938E-2</v>
      </c>
      <c r="U57" s="30"/>
      <c r="V57" s="49" t="str">
        <f t="shared" si="13"/>
        <v xml:space="preserve"> </v>
      </c>
      <c r="W57" s="25"/>
      <c r="X57" s="49" t="str">
        <f t="shared" si="14"/>
        <v xml:space="preserve"> </v>
      </c>
      <c r="Y57" s="25"/>
      <c r="Z57" s="53" t="str">
        <f t="shared" si="15"/>
        <v xml:space="preserve"> </v>
      </c>
      <c r="AA57" s="26">
        <f t="shared" si="16"/>
        <v>41</v>
      </c>
      <c r="AB57" s="43">
        <f t="shared" si="17"/>
        <v>4.7958825593636687E-3</v>
      </c>
    </row>
    <row r="58" spans="1:28">
      <c r="A58" t="s">
        <v>880</v>
      </c>
      <c r="B58" t="s">
        <v>2980</v>
      </c>
      <c r="C58" t="s">
        <v>2864</v>
      </c>
      <c r="D58" s="4" t="s">
        <v>1484</v>
      </c>
      <c r="E58" s="2" t="s">
        <v>2064</v>
      </c>
      <c r="F58" s="5" t="s">
        <v>3043</v>
      </c>
      <c r="G58" s="4"/>
      <c r="H58" s="3" t="s">
        <v>1393</v>
      </c>
      <c r="I58" s="3" t="s">
        <v>1393</v>
      </c>
      <c r="J58" s="4"/>
      <c r="K58" s="4">
        <v>44</v>
      </c>
      <c r="L58" s="38" t="s">
        <v>1483</v>
      </c>
      <c r="M58" s="25"/>
      <c r="N58" s="49" t="str">
        <f t="shared" si="9"/>
        <v xml:space="preserve"> </v>
      </c>
      <c r="O58" s="25"/>
      <c r="P58" s="49" t="str">
        <f t="shared" si="10"/>
        <v xml:space="preserve"> </v>
      </c>
      <c r="Q58" s="25"/>
      <c r="R58" s="49" t="str">
        <f t="shared" si="11"/>
        <v xml:space="preserve"> </v>
      </c>
      <c r="S58" s="25">
        <v>39</v>
      </c>
      <c r="T58" s="49">
        <f t="shared" si="12"/>
        <v>1.2564432989690722E-2</v>
      </c>
      <c r="U58" s="30">
        <v>2</v>
      </c>
      <c r="V58" s="49">
        <f t="shared" si="13"/>
        <v>1.6406890894175555E-3</v>
      </c>
      <c r="W58" s="25"/>
      <c r="X58" s="49" t="str">
        <f t="shared" si="14"/>
        <v xml:space="preserve"> </v>
      </c>
      <c r="Y58" s="25"/>
      <c r="Z58" s="53" t="str">
        <f t="shared" si="15"/>
        <v xml:space="preserve"> </v>
      </c>
      <c r="AA58" s="26">
        <f t="shared" si="16"/>
        <v>41</v>
      </c>
      <c r="AB58" s="43">
        <f t="shared" si="17"/>
        <v>4.7958825593636687E-3</v>
      </c>
    </row>
    <row r="59" spans="1:28">
      <c r="A59" t="s">
        <v>939</v>
      </c>
      <c r="B59" t="s">
        <v>940</v>
      </c>
      <c r="C59" t="s">
        <v>941</v>
      </c>
      <c r="D59" s="4" t="s">
        <v>1484</v>
      </c>
      <c r="E59" s="2"/>
      <c r="F59" t="s">
        <v>1118</v>
      </c>
      <c r="G59" s="4"/>
      <c r="H59" s="3" t="s">
        <v>1393</v>
      </c>
      <c r="I59" s="3" t="s">
        <v>1393</v>
      </c>
      <c r="J59" s="4">
        <v>315</v>
      </c>
      <c r="K59" s="4">
        <v>32</v>
      </c>
      <c r="L59" s="38" t="s">
        <v>1483</v>
      </c>
      <c r="M59" s="25"/>
      <c r="N59" s="49" t="str">
        <f t="shared" si="9"/>
        <v xml:space="preserve"> </v>
      </c>
      <c r="O59" s="25"/>
      <c r="P59" s="49" t="str">
        <f t="shared" si="10"/>
        <v xml:space="preserve"> </v>
      </c>
      <c r="Q59" s="25"/>
      <c r="R59" s="49" t="str">
        <f t="shared" si="11"/>
        <v xml:space="preserve"> </v>
      </c>
      <c r="S59" s="25">
        <v>38</v>
      </c>
      <c r="T59" s="49">
        <f t="shared" si="12"/>
        <v>1.2242268041237113E-2</v>
      </c>
      <c r="U59" s="30"/>
      <c r="V59" s="49" t="str">
        <f t="shared" si="13"/>
        <v xml:space="preserve"> </v>
      </c>
      <c r="W59" s="25">
        <v>2</v>
      </c>
      <c r="X59" s="49">
        <f t="shared" si="14"/>
        <v>1.9512195121951219E-3</v>
      </c>
      <c r="Y59" s="25"/>
      <c r="Z59" s="53" t="str">
        <f t="shared" si="15"/>
        <v xml:space="preserve"> </v>
      </c>
      <c r="AA59" s="26">
        <f t="shared" si="16"/>
        <v>40</v>
      </c>
      <c r="AB59" s="43">
        <f t="shared" si="17"/>
        <v>4.6789098140133352E-3</v>
      </c>
    </row>
    <row r="60" spans="1:28">
      <c r="A60" t="s">
        <v>2467</v>
      </c>
      <c r="B60" t="s">
        <v>1134</v>
      </c>
      <c r="C60" t="s">
        <v>2906</v>
      </c>
      <c r="D60" s="4" t="s">
        <v>1484</v>
      </c>
      <c r="E60" s="2" t="s">
        <v>2064</v>
      </c>
      <c r="G60" s="4"/>
      <c r="H60" s="3" t="s">
        <v>1393</v>
      </c>
      <c r="I60" s="3" t="s">
        <v>1393</v>
      </c>
      <c r="J60" s="4"/>
      <c r="K60" s="4"/>
      <c r="L60" s="38" t="s">
        <v>1483</v>
      </c>
      <c r="M60" s="25"/>
      <c r="N60" s="49" t="str">
        <f t="shared" si="9"/>
        <v xml:space="preserve"> </v>
      </c>
      <c r="O60" s="25">
        <v>18</v>
      </c>
      <c r="P60" s="49">
        <f t="shared" si="10"/>
        <v>9.4290204295442645E-3</v>
      </c>
      <c r="Q60" s="25"/>
      <c r="R60" s="49" t="str">
        <f t="shared" si="11"/>
        <v xml:space="preserve"> </v>
      </c>
      <c r="S60" s="25">
        <v>17</v>
      </c>
      <c r="T60" s="49">
        <f t="shared" si="12"/>
        <v>5.4768041237113398E-3</v>
      </c>
      <c r="U60" s="30">
        <v>3</v>
      </c>
      <c r="V60" s="49">
        <f t="shared" si="13"/>
        <v>2.4610336341263331E-3</v>
      </c>
      <c r="W60" s="25"/>
      <c r="X60" s="49" t="str">
        <f t="shared" si="14"/>
        <v xml:space="preserve"> </v>
      </c>
      <c r="Y60" s="25"/>
      <c r="Z60" s="53" t="str">
        <f t="shared" si="15"/>
        <v xml:space="preserve"> </v>
      </c>
      <c r="AA60" s="26">
        <f t="shared" si="16"/>
        <v>38</v>
      </c>
      <c r="AB60" s="43">
        <f t="shared" si="17"/>
        <v>4.4449643233126683E-3</v>
      </c>
    </row>
    <row r="61" spans="1:28">
      <c r="A61" t="s">
        <v>939</v>
      </c>
      <c r="B61" t="s">
        <v>1139</v>
      </c>
      <c r="C61" t="s">
        <v>941</v>
      </c>
      <c r="D61" s="4" t="s">
        <v>1484</v>
      </c>
      <c r="E61" s="2"/>
      <c r="F61" t="s">
        <v>1120</v>
      </c>
      <c r="G61" s="4"/>
      <c r="H61" s="3" t="s">
        <v>1393</v>
      </c>
      <c r="I61" s="3" t="s">
        <v>581</v>
      </c>
      <c r="J61" s="4"/>
      <c r="K61" s="4"/>
      <c r="L61" s="38" t="s">
        <v>1483</v>
      </c>
      <c r="M61" s="25"/>
      <c r="N61" s="49" t="str">
        <f t="shared" si="9"/>
        <v xml:space="preserve"> </v>
      </c>
      <c r="O61" s="25"/>
      <c r="P61" s="49" t="str">
        <f t="shared" si="10"/>
        <v xml:space="preserve"> </v>
      </c>
      <c r="Q61" s="25"/>
      <c r="R61" s="49" t="str">
        <f t="shared" si="11"/>
        <v xml:space="preserve"> </v>
      </c>
      <c r="S61" s="25">
        <v>31</v>
      </c>
      <c r="T61" s="49">
        <f t="shared" si="12"/>
        <v>9.9871134020618549E-3</v>
      </c>
      <c r="U61" s="30"/>
      <c r="V61" s="49" t="str">
        <f t="shared" si="13"/>
        <v xml:space="preserve"> </v>
      </c>
      <c r="W61" s="25"/>
      <c r="X61" s="49" t="str">
        <f t="shared" si="14"/>
        <v xml:space="preserve"> </v>
      </c>
      <c r="Y61" s="25"/>
      <c r="Z61" s="53" t="str">
        <f t="shared" si="15"/>
        <v xml:space="preserve"> </v>
      </c>
      <c r="AA61" s="26">
        <f t="shared" si="16"/>
        <v>31</v>
      </c>
      <c r="AB61" s="43">
        <f t="shared" si="17"/>
        <v>3.6261551058603347E-3</v>
      </c>
    </row>
    <row r="62" spans="1:28">
      <c r="A62" t="s">
        <v>2423</v>
      </c>
      <c r="B62" t="s">
        <v>2783</v>
      </c>
      <c r="C62" t="s">
        <v>2425</v>
      </c>
      <c r="D62" s="4" t="s">
        <v>375</v>
      </c>
      <c r="E62" s="2"/>
      <c r="F62" t="s">
        <v>1198</v>
      </c>
      <c r="G62" s="4"/>
      <c r="H62" s="3" t="s">
        <v>1393</v>
      </c>
      <c r="I62" s="3" t="s">
        <v>1393</v>
      </c>
      <c r="J62" s="4">
        <v>304</v>
      </c>
      <c r="K62" s="4">
        <v>28</v>
      </c>
      <c r="L62" s="38" t="s">
        <v>1483</v>
      </c>
      <c r="M62" s="25"/>
      <c r="N62" s="49" t="str">
        <f t="shared" si="9"/>
        <v xml:space="preserve"> </v>
      </c>
      <c r="O62" s="25">
        <v>2</v>
      </c>
      <c r="P62" s="49">
        <f t="shared" si="10"/>
        <v>1.0476689366160294E-3</v>
      </c>
      <c r="Q62" s="25"/>
      <c r="R62" s="49" t="str">
        <f t="shared" si="11"/>
        <v xml:space="preserve"> </v>
      </c>
      <c r="S62" s="25">
        <v>28</v>
      </c>
      <c r="T62" s="49">
        <f t="shared" si="12"/>
        <v>9.0206185567010301E-3</v>
      </c>
      <c r="U62" s="30"/>
      <c r="V62" s="49" t="str">
        <f t="shared" si="13"/>
        <v xml:space="preserve"> </v>
      </c>
      <c r="W62" s="25"/>
      <c r="X62" s="49" t="str">
        <f t="shared" si="14"/>
        <v xml:space="preserve"> </v>
      </c>
      <c r="Y62" s="25"/>
      <c r="Z62" s="53" t="str">
        <f t="shared" si="15"/>
        <v xml:space="preserve"> </v>
      </c>
      <c r="AA62" s="26">
        <f t="shared" si="16"/>
        <v>30</v>
      </c>
      <c r="AB62" s="43">
        <f t="shared" si="17"/>
        <v>3.5091823605100012E-3</v>
      </c>
    </row>
    <row r="63" spans="1:28">
      <c r="A63" t="s">
        <v>2411</v>
      </c>
      <c r="B63" t="s">
        <v>2412</v>
      </c>
      <c r="C63" t="s">
        <v>2414</v>
      </c>
      <c r="D63" s="4" t="s">
        <v>1484</v>
      </c>
      <c r="E63" s="2"/>
      <c r="F63" t="s">
        <v>738</v>
      </c>
      <c r="G63" s="4"/>
      <c r="H63" s="3" t="s">
        <v>1393</v>
      </c>
      <c r="I63" s="3" t="s">
        <v>1393</v>
      </c>
      <c r="J63" s="4">
        <v>316</v>
      </c>
      <c r="K63" s="4">
        <v>30</v>
      </c>
      <c r="L63" s="38" t="s">
        <v>1483</v>
      </c>
      <c r="M63" s="25"/>
      <c r="N63" s="49" t="str">
        <f t="shared" si="9"/>
        <v xml:space="preserve"> </v>
      </c>
      <c r="O63" s="25">
        <v>2</v>
      </c>
      <c r="P63" s="49">
        <f t="shared" si="10"/>
        <v>1.0476689366160294E-3</v>
      </c>
      <c r="Q63" s="25">
        <v>1</v>
      </c>
      <c r="R63" s="49">
        <f t="shared" si="11"/>
        <v>3.4364261168384879E-3</v>
      </c>
      <c r="S63" s="25">
        <v>27</v>
      </c>
      <c r="T63" s="49">
        <f t="shared" si="12"/>
        <v>8.698453608247423E-3</v>
      </c>
      <c r="U63" s="30"/>
      <c r="V63" s="49" t="str">
        <f t="shared" si="13"/>
        <v xml:space="preserve"> </v>
      </c>
      <c r="W63" s="25"/>
      <c r="X63" s="49" t="str">
        <f t="shared" si="14"/>
        <v xml:space="preserve"> </v>
      </c>
      <c r="Y63" s="25"/>
      <c r="Z63" s="53" t="str">
        <f t="shared" si="15"/>
        <v xml:space="preserve"> </v>
      </c>
      <c r="AA63" s="26">
        <f t="shared" si="16"/>
        <v>30</v>
      </c>
      <c r="AB63" s="43">
        <f t="shared" si="17"/>
        <v>3.5091823605100012E-3</v>
      </c>
    </row>
    <row r="64" spans="1:28">
      <c r="A64" t="s">
        <v>2034</v>
      </c>
      <c r="B64" t="s">
        <v>1561</v>
      </c>
      <c r="C64" t="s">
        <v>553</v>
      </c>
      <c r="D64" s="4" t="s">
        <v>1484</v>
      </c>
      <c r="E64" s="2"/>
      <c r="F64" t="s">
        <v>3287</v>
      </c>
      <c r="G64" s="4"/>
      <c r="H64" s="3" t="s">
        <v>1393</v>
      </c>
      <c r="I64" s="3" t="s">
        <v>1393</v>
      </c>
      <c r="J64" s="4">
        <v>320</v>
      </c>
      <c r="K64" s="4">
        <v>40</v>
      </c>
      <c r="L64" s="38" t="s">
        <v>1483</v>
      </c>
      <c r="M64" s="25">
        <v>4</v>
      </c>
      <c r="N64" s="49">
        <f t="shared" si="9"/>
        <v>4.9504950495049506E-3</v>
      </c>
      <c r="O64" s="25">
        <v>19</v>
      </c>
      <c r="P64" s="49">
        <f t="shared" si="10"/>
        <v>9.9528548978522792E-3</v>
      </c>
      <c r="Q64" s="25">
        <v>2</v>
      </c>
      <c r="R64" s="49">
        <f t="shared" si="11"/>
        <v>6.8728522336769758E-3</v>
      </c>
      <c r="S64" s="25">
        <v>2</v>
      </c>
      <c r="T64" s="49">
        <f t="shared" si="12"/>
        <v>6.4432989690721648E-4</v>
      </c>
      <c r="U64" s="30">
        <v>2</v>
      </c>
      <c r="V64" s="49">
        <f t="shared" si="13"/>
        <v>1.6406890894175555E-3</v>
      </c>
      <c r="W64" s="25"/>
      <c r="X64" s="49" t="str">
        <f t="shared" si="14"/>
        <v xml:space="preserve"> </v>
      </c>
      <c r="Y64" s="25"/>
      <c r="Z64" s="53" t="str">
        <f t="shared" si="15"/>
        <v xml:space="preserve"> </v>
      </c>
      <c r="AA64" s="26">
        <f t="shared" si="16"/>
        <v>29</v>
      </c>
      <c r="AB64" s="43">
        <f t="shared" si="17"/>
        <v>3.3922096151596678E-3</v>
      </c>
    </row>
    <row r="65" spans="1:28">
      <c r="A65" t="s">
        <v>1103</v>
      </c>
      <c r="B65" t="s">
        <v>1104</v>
      </c>
      <c r="C65" t="s">
        <v>2893</v>
      </c>
      <c r="D65" s="4" t="s">
        <v>1484</v>
      </c>
      <c r="E65" s="2"/>
      <c r="F65" t="s">
        <v>2123</v>
      </c>
      <c r="G65" s="4"/>
      <c r="H65" s="3" t="s">
        <v>1393</v>
      </c>
      <c r="I65" s="3" t="s">
        <v>1393</v>
      </c>
      <c r="J65" s="4">
        <v>313</v>
      </c>
      <c r="K65" s="4">
        <v>31</v>
      </c>
      <c r="L65" s="38" t="s">
        <v>1483</v>
      </c>
      <c r="M65" s="25">
        <v>10</v>
      </c>
      <c r="N65" s="49">
        <f t="shared" si="9"/>
        <v>1.2376237623762377E-2</v>
      </c>
      <c r="O65" s="25">
        <v>5</v>
      </c>
      <c r="P65" s="49">
        <f t="shared" si="10"/>
        <v>2.6191723415400735E-3</v>
      </c>
      <c r="Q65" s="25">
        <v>5</v>
      </c>
      <c r="R65" s="49">
        <f t="shared" si="11"/>
        <v>1.7182130584192441E-2</v>
      </c>
      <c r="S65" s="25">
        <v>9</v>
      </c>
      <c r="T65" s="49">
        <f t="shared" si="12"/>
        <v>2.8994845360824743E-3</v>
      </c>
      <c r="U65" s="30"/>
      <c r="V65" s="49" t="str">
        <f t="shared" si="13"/>
        <v xml:space="preserve"> </v>
      </c>
      <c r="W65" s="25"/>
      <c r="X65" s="49" t="str">
        <f t="shared" si="14"/>
        <v xml:space="preserve"> </v>
      </c>
      <c r="Y65" s="25"/>
      <c r="Z65" s="53" t="str">
        <f t="shared" si="15"/>
        <v xml:space="preserve"> </v>
      </c>
      <c r="AA65" s="26">
        <f t="shared" si="16"/>
        <v>29</v>
      </c>
      <c r="AB65" s="43">
        <f t="shared" si="17"/>
        <v>3.3922096151596678E-3</v>
      </c>
    </row>
    <row r="66" spans="1:28">
      <c r="A66" s="5" t="s">
        <v>6631</v>
      </c>
      <c r="B66" t="s">
        <v>403</v>
      </c>
      <c r="C66" t="s">
        <v>2864</v>
      </c>
      <c r="D66" s="4" t="s">
        <v>1484</v>
      </c>
      <c r="E66" s="2" t="s">
        <v>3232</v>
      </c>
      <c r="F66" t="s">
        <v>5398</v>
      </c>
      <c r="G66" s="4"/>
      <c r="H66" s="3" t="s">
        <v>1393</v>
      </c>
      <c r="I66" s="3" t="s">
        <v>1393</v>
      </c>
      <c r="J66" s="4">
        <v>315</v>
      </c>
      <c r="K66" s="4">
        <v>45</v>
      </c>
      <c r="L66" s="38" t="s">
        <v>1483</v>
      </c>
      <c r="M66" s="25"/>
      <c r="N66" s="49" t="str">
        <f t="shared" si="9"/>
        <v xml:space="preserve"> </v>
      </c>
      <c r="O66" s="25">
        <v>2</v>
      </c>
      <c r="P66" s="49">
        <f t="shared" si="10"/>
        <v>1.0476689366160294E-3</v>
      </c>
      <c r="Q66" s="25"/>
      <c r="R66" s="49" t="str">
        <f t="shared" si="11"/>
        <v xml:space="preserve"> </v>
      </c>
      <c r="S66" s="25">
        <v>26</v>
      </c>
      <c r="T66" s="49">
        <f t="shared" si="12"/>
        <v>8.3762886597938142E-3</v>
      </c>
      <c r="U66" s="30"/>
      <c r="V66" s="49" t="str">
        <f t="shared" si="13"/>
        <v xml:space="preserve"> </v>
      </c>
      <c r="W66" s="25"/>
      <c r="X66" s="49" t="str">
        <f t="shared" si="14"/>
        <v xml:space="preserve"> </v>
      </c>
      <c r="Y66" s="25"/>
      <c r="Z66" s="53" t="str">
        <f t="shared" si="15"/>
        <v xml:space="preserve"> </v>
      </c>
      <c r="AA66" s="26">
        <f t="shared" si="16"/>
        <v>28</v>
      </c>
      <c r="AB66" s="43">
        <f t="shared" si="17"/>
        <v>3.2752368698093343E-3</v>
      </c>
    </row>
    <row r="67" spans="1:28">
      <c r="A67" t="s">
        <v>2376</v>
      </c>
      <c r="B67" t="s">
        <v>2377</v>
      </c>
      <c r="C67" t="s">
        <v>2378</v>
      </c>
      <c r="D67" s="4" t="s">
        <v>1484</v>
      </c>
      <c r="E67" s="2"/>
      <c r="F67" t="s">
        <v>3255</v>
      </c>
      <c r="G67" s="4"/>
      <c r="H67" s="3" t="s">
        <v>1393</v>
      </c>
      <c r="I67" s="3" t="s">
        <v>1393</v>
      </c>
      <c r="J67" s="4">
        <v>319</v>
      </c>
      <c r="K67" s="4">
        <v>31</v>
      </c>
      <c r="L67" s="38" t="s">
        <v>1483</v>
      </c>
      <c r="M67" s="25">
        <v>22</v>
      </c>
      <c r="N67" s="49">
        <f t="shared" si="9"/>
        <v>2.7227722772277228E-2</v>
      </c>
      <c r="O67" s="25">
        <v>6</v>
      </c>
      <c r="P67" s="49">
        <f t="shared" si="10"/>
        <v>3.1430068098480882E-3</v>
      </c>
      <c r="Q67" s="25"/>
      <c r="R67" s="49" t="str">
        <f t="shared" si="11"/>
        <v xml:space="preserve"> </v>
      </c>
      <c r="S67" s="28"/>
      <c r="T67" s="49" t="str">
        <f t="shared" si="12"/>
        <v xml:space="preserve"> </v>
      </c>
      <c r="U67" s="30"/>
      <c r="V67" s="49" t="str">
        <f t="shared" si="13"/>
        <v xml:space="preserve"> </v>
      </c>
      <c r="W67" s="25"/>
      <c r="X67" s="49" t="str">
        <f t="shared" si="14"/>
        <v xml:space="preserve"> </v>
      </c>
      <c r="Y67" s="25"/>
      <c r="Z67" s="53" t="str">
        <f t="shared" si="15"/>
        <v xml:space="preserve"> </v>
      </c>
      <c r="AA67" s="26">
        <f t="shared" si="16"/>
        <v>28</v>
      </c>
      <c r="AB67" s="43">
        <f t="shared" si="17"/>
        <v>3.2752368698093343E-3</v>
      </c>
    </row>
    <row r="68" spans="1:28">
      <c r="A68" t="s">
        <v>1035</v>
      </c>
      <c r="B68" t="s">
        <v>2507</v>
      </c>
      <c r="C68" t="s">
        <v>1036</v>
      </c>
      <c r="D68" s="4" t="s">
        <v>1484</v>
      </c>
      <c r="E68" s="2"/>
      <c r="F68" t="s">
        <v>3004</v>
      </c>
      <c r="G68" s="4"/>
      <c r="H68" s="3" t="s">
        <v>1393</v>
      </c>
      <c r="I68" s="3" t="s">
        <v>1393</v>
      </c>
      <c r="J68" s="4"/>
      <c r="K68" s="4"/>
      <c r="L68" s="38" t="s">
        <v>1483</v>
      </c>
      <c r="M68" s="25">
        <v>2</v>
      </c>
      <c r="N68" s="49">
        <f t="shared" si="9"/>
        <v>2.4752475247524753E-3</v>
      </c>
      <c r="O68" s="25">
        <v>4</v>
      </c>
      <c r="P68" s="49">
        <f t="shared" si="10"/>
        <v>2.0953378732320588E-3</v>
      </c>
      <c r="Q68" s="25">
        <v>9</v>
      </c>
      <c r="R68" s="49">
        <f t="shared" si="11"/>
        <v>3.0927835051546393E-2</v>
      </c>
      <c r="S68" s="25">
        <v>8</v>
      </c>
      <c r="T68" s="49">
        <f t="shared" si="12"/>
        <v>2.5773195876288659E-3</v>
      </c>
      <c r="U68" s="30">
        <v>3</v>
      </c>
      <c r="V68" s="49">
        <f t="shared" si="13"/>
        <v>2.4610336341263331E-3</v>
      </c>
      <c r="W68" s="25"/>
      <c r="X68" s="49" t="str">
        <f t="shared" si="14"/>
        <v xml:space="preserve"> </v>
      </c>
      <c r="Y68" s="25">
        <v>1</v>
      </c>
      <c r="Z68" s="53">
        <f t="shared" si="15"/>
        <v>5.1813471502590676E-3</v>
      </c>
      <c r="AA68" s="26">
        <f t="shared" si="16"/>
        <v>27</v>
      </c>
      <c r="AB68" s="43">
        <f t="shared" si="17"/>
        <v>3.1582641244590009E-3</v>
      </c>
    </row>
    <row r="69" spans="1:28">
      <c r="A69" t="s">
        <v>878</v>
      </c>
      <c r="B69" t="s">
        <v>1599</v>
      </c>
      <c r="C69" t="s">
        <v>2898</v>
      </c>
      <c r="D69" s="4" t="s">
        <v>1484</v>
      </c>
      <c r="E69" s="2"/>
      <c r="F69" t="s">
        <v>2819</v>
      </c>
      <c r="G69" s="4"/>
      <c r="H69" s="3" t="s">
        <v>1393</v>
      </c>
      <c r="I69" s="3" t="s">
        <v>581</v>
      </c>
      <c r="J69" s="4"/>
      <c r="K69" s="4"/>
      <c r="L69" s="38" t="s">
        <v>1483</v>
      </c>
      <c r="M69" s="25"/>
      <c r="N69" s="49" t="str">
        <f t="shared" si="9"/>
        <v xml:space="preserve"> </v>
      </c>
      <c r="O69" s="25"/>
      <c r="P69" s="49" t="str">
        <f t="shared" si="10"/>
        <v xml:space="preserve"> </v>
      </c>
      <c r="Q69" s="25"/>
      <c r="R69" s="49" t="str">
        <f t="shared" si="11"/>
        <v xml:space="preserve"> </v>
      </c>
      <c r="S69" s="25">
        <v>1</v>
      </c>
      <c r="T69" s="49">
        <f t="shared" si="12"/>
        <v>3.2216494845360824E-4</v>
      </c>
      <c r="U69" s="30">
        <v>26</v>
      </c>
      <c r="V69" s="49">
        <f t="shared" si="13"/>
        <v>2.1328958162428219E-2</v>
      </c>
      <c r="W69" s="25"/>
      <c r="X69" s="49" t="str">
        <f t="shared" si="14"/>
        <v xml:space="preserve"> </v>
      </c>
      <c r="Y69" s="25"/>
      <c r="Z69" s="53" t="str">
        <f t="shared" si="15"/>
        <v xml:space="preserve"> </v>
      </c>
      <c r="AA69" s="26">
        <f t="shared" si="16"/>
        <v>27</v>
      </c>
      <c r="AB69" s="43">
        <f t="shared" si="17"/>
        <v>3.1582641244590009E-3</v>
      </c>
    </row>
    <row r="70" spans="1:28">
      <c r="A70" t="s">
        <v>1581</v>
      </c>
      <c r="B70" t="s">
        <v>2278</v>
      </c>
      <c r="C70" t="s">
        <v>2899</v>
      </c>
      <c r="D70" s="4" t="s">
        <v>1484</v>
      </c>
      <c r="E70" s="2"/>
      <c r="F70" t="s">
        <v>2714</v>
      </c>
      <c r="G70" s="4"/>
      <c r="H70" s="3" t="s">
        <v>1393</v>
      </c>
      <c r="I70" s="3" t="s">
        <v>1393</v>
      </c>
      <c r="J70" s="4">
        <v>315</v>
      </c>
      <c r="K70" s="4">
        <v>36</v>
      </c>
      <c r="L70" s="38" t="s">
        <v>1483</v>
      </c>
      <c r="M70" s="25">
        <v>2</v>
      </c>
      <c r="N70" s="49">
        <f t="shared" si="9"/>
        <v>2.4752475247524753E-3</v>
      </c>
      <c r="O70" s="25">
        <v>16</v>
      </c>
      <c r="P70" s="49">
        <f t="shared" si="10"/>
        <v>8.3813514929282351E-3</v>
      </c>
      <c r="Q70" s="25">
        <v>9</v>
      </c>
      <c r="R70" s="49">
        <f t="shared" si="11"/>
        <v>3.0927835051546393E-2</v>
      </c>
      <c r="S70" s="28"/>
      <c r="T70" s="49" t="str">
        <f t="shared" si="12"/>
        <v xml:space="preserve"> </v>
      </c>
      <c r="U70" s="30"/>
      <c r="V70" s="49" t="str">
        <f t="shared" si="13"/>
        <v xml:space="preserve"> </v>
      </c>
      <c r="W70" s="25"/>
      <c r="X70" s="49" t="str">
        <f t="shared" si="14"/>
        <v xml:space="preserve"> </v>
      </c>
      <c r="Y70" s="25"/>
      <c r="Z70" s="53" t="str">
        <f t="shared" si="15"/>
        <v xml:space="preserve"> </v>
      </c>
      <c r="AA70" s="26">
        <f t="shared" si="16"/>
        <v>27</v>
      </c>
      <c r="AB70" s="43">
        <f t="shared" si="17"/>
        <v>3.1582641244590009E-3</v>
      </c>
    </row>
    <row r="71" spans="1:28">
      <c r="A71" t="s">
        <v>2423</v>
      </c>
      <c r="B71" t="s">
        <v>2784</v>
      </c>
      <c r="C71" t="s">
        <v>2425</v>
      </c>
      <c r="D71" s="4" t="s">
        <v>375</v>
      </c>
      <c r="E71" s="2"/>
      <c r="F71" t="s">
        <v>1199</v>
      </c>
      <c r="G71" s="4"/>
      <c r="H71" s="3" t="s">
        <v>1393</v>
      </c>
      <c r="I71" s="3" t="s">
        <v>581</v>
      </c>
      <c r="J71" s="4"/>
      <c r="K71" s="4"/>
      <c r="L71" s="38" t="s">
        <v>1483</v>
      </c>
      <c r="M71" s="25"/>
      <c r="N71" s="49" t="str">
        <f t="shared" si="9"/>
        <v xml:space="preserve"> </v>
      </c>
      <c r="O71" s="25"/>
      <c r="P71" s="49" t="str">
        <f t="shared" si="10"/>
        <v xml:space="preserve"> </v>
      </c>
      <c r="Q71" s="25"/>
      <c r="R71" s="49" t="str">
        <f t="shared" si="11"/>
        <v xml:space="preserve"> </v>
      </c>
      <c r="S71" s="25">
        <v>27</v>
      </c>
      <c r="T71" s="49">
        <f t="shared" si="12"/>
        <v>8.698453608247423E-3</v>
      </c>
      <c r="U71" s="30"/>
      <c r="V71" s="49" t="str">
        <f t="shared" si="13"/>
        <v xml:space="preserve"> </v>
      </c>
      <c r="W71" s="25"/>
      <c r="X71" s="49" t="str">
        <f t="shared" si="14"/>
        <v xml:space="preserve"> </v>
      </c>
      <c r="Y71" s="25"/>
      <c r="Z71" s="53" t="str">
        <f t="shared" si="15"/>
        <v xml:space="preserve"> </v>
      </c>
      <c r="AA71" s="26">
        <f t="shared" si="16"/>
        <v>27</v>
      </c>
      <c r="AB71" s="43">
        <f t="shared" si="17"/>
        <v>3.1582641244590009E-3</v>
      </c>
    </row>
    <row r="72" spans="1:28">
      <c r="A72" t="s">
        <v>2376</v>
      </c>
      <c r="B72" t="s">
        <v>18</v>
      </c>
      <c r="C72" t="s">
        <v>2378</v>
      </c>
      <c r="D72" s="4" t="s">
        <v>1484</v>
      </c>
      <c r="E72" s="2"/>
      <c r="F72" s="5" t="s">
        <v>3820</v>
      </c>
      <c r="G72" s="4"/>
      <c r="H72" s="3" t="s">
        <v>1393</v>
      </c>
      <c r="I72" s="3" t="s">
        <v>1393</v>
      </c>
      <c r="J72" s="4">
        <v>319</v>
      </c>
      <c r="K72" s="4">
        <v>31</v>
      </c>
      <c r="L72" s="38" t="s">
        <v>1483</v>
      </c>
      <c r="M72" s="25">
        <v>16</v>
      </c>
      <c r="N72" s="49">
        <f t="shared" ref="N72:N103" si="18">IF(M72=0," ",M72/M$140)</f>
        <v>1.9801980198019802E-2</v>
      </c>
      <c r="O72" s="25">
        <v>11</v>
      </c>
      <c r="P72" s="49">
        <f t="shared" ref="P72:P103" si="19">IF(O72=0," ",O72/O$140)</f>
        <v>5.7621791513881616E-3</v>
      </c>
      <c r="Q72" s="25"/>
      <c r="R72" s="49" t="str">
        <f t="shared" ref="R72:R103" si="20">IF(Q72=0," ",Q72/Q$140)</f>
        <v xml:space="preserve"> </v>
      </c>
      <c r="S72" s="28"/>
      <c r="T72" s="49" t="str">
        <f t="shared" ref="T72:T103" si="21">IF(S72=0," ",S72/S$140)</f>
        <v xml:space="preserve"> </v>
      </c>
      <c r="U72" s="30"/>
      <c r="V72" s="49" t="str">
        <f t="shared" ref="V72:V103" si="22">IF(U72=0," ",U72/U$140)</f>
        <v xml:space="preserve"> </v>
      </c>
      <c r="W72" s="25"/>
      <c r="X72" s="49" t="str">
        <f t="shared" ref="X72:X103" si="23">IF(W72=0," ",W72/W$140)</f>
        <v xml:space="preserve"> </v>
      </c>
      <c r="Y72" s="25"/>
      <c r="Z72" s="53" t="str">
        <f t="shared" ref="Z72:Z103" si="24">IF(Y72=0," ",Y72/Y$140)</f>
        <v xml:space="preserve"> </v>
      </c>
      <c r="AA72" s="26">
        <f t="shared" ref="AA72:AA103" si="25">M72+O72+Q72+S72+U72+W72+Y72</f>
        <v>27</v>
      </c>
      <c r="AB72" s="43">
        <f t="shared" ref="AB72:AB103" si="26">AA72/AA$133</f>
        <v>3.1582641244590009E-3</v>
      </c>
    </row>
    <row r="73" spans="1:28">
      <c r="A73" t="s">
        <v>2007</v>
      </c>
      <c r="B73" t="s">
        <v>2215</v>
      </c>
      <c r="C73" t="s">
        <v>2893</v>
      </c>
      <c r="D73" s="4" t="s">
        <v>1484</v>
      </c>
      <c r="E73" s="2"/>
      <c r="F73" t="s">
        <v>2126</v>
      </c>
      <c r="G73" s="4"/>
      <c r="H73" s="3" t="s">
        <v>1393</v>
      </c>
      <c r="I73" s="3" t="s">
        <v>1393</v>
      </c>
      <c r="J73" s="4">
        <v>314</v>
      </c>
      <c r="K73" s="4">
        <v>32</v>
      </c>
      <c r="L73" s="38" t="s">
        <v>1483</v>
      </c>
      <c r="M73" s="25"/>
      <c r="N73" s="49" t="str">
        <f t="shared" si="18"/>
        <v xml:space="preserve"> </v>
      </c>
      <c r="O73" s="25"/>
      <c r="P73" s="49" t="str">
        <f t="shared" si="19"/>
        <v xml:space="preserve"> </v>
      </c>
      <c r="Q73" s="25"/>
      <c r="R73" s="49" t="str">
        <f t="shared" si="20"/>
        <v xml:space="preserve"> </v>
      </c>
      <c r="S73" s="25">
        <v>26</v>
      </c>
      <c r="T73" s="49">
        <f t="shared" si="21"/>
        <v>8.3762886597938142E-3</v>
      </c>
      <c r="U73" s="30"/>
      <c r="V73" s="49" t="str">
        <f t="shared" si="22"/>
        <v xml:space="preserve"> </v>
      </c>
      <c r="W73" s="25"/>
      <c r="X73" s="49" t="str">
        <f t="shared" si="23"/>
        <v xml:space="preserve"> </v>
      </c>
      <c r="Y73" s="25"/>
      <c r="Z73" s="53" t="str">
        <f t="shared" si="24"/>
        <v xml:space="preserve"> </v>
      </c>
      <c r="AA73" s="26">
        <f t="shared" si="25"/>
        <v>26</v>
      </c>
      <c r="AB73" s="43">
        <f t="shared" si="26"/>
        <v>3.0412913791086679E-3</v>
      </c>
    </row>
    <row r="74" spans="1:28">
      <c r="A74" t="s">
        <v>671</v>
      </c>
      <c r="B74" t="s">
        <v>5121</v>
      </c>
      <c r="C74" t="s">
        <v>2882</v>
      </c>
      <c r="D74" s="4" t="s">
        <v>1484</v>
      </c>
      <c r="E74" s="2" t="s">
        <v>2064</v>
      </c>
      <c r="F74" t="s">
        <v>306</v>
      </c>
      <c r="G74" s="4"/>
      <c r="H74" s="3" t="s">
        <v>1393</v>
      </c>
      <c r="I74" s="3" t="s">
        <v>1393</v>
      </c>
      <c r="J74" s="4"/>
      <c r="K74" s="4">
        <v>40</v>
      </c>
      <c r="L74" s="38" t="s">
        <v>1483</v>
      </c>
      <c r="M74" s="25"/>
      <c r="N74" s="49" t="str">
        <f t="shared" si="18"/>
        <v xml:space="preserve"> </v>
      </c>
      <c r="O74" s="25"/>
      <c r="P74" s="49" t="str">
        <f t="shared" si="19"/>
        <v xml:space="preserve"> </v>
      </c>
      <c r="Q74" s="25"/>
      <c r="R74" s="49" t="str">
        <f t="shared" si="20"/>
        <v xml:space="preserve"> </v>
      </c>
      <c r="S74" s="25">
        <v>24</v>
      </c>
      <c r="T74" s="49">
        <f t="shared" si="21"/>
        <v>7.7319587628865982E-3</v>
      </c>
      <c r="U74" s="30"/>
      <c r="V74" s="49" t="str">
        <f t="shared" si="22"/>
        <v xml:space="preserve"> </v>
      </c>
      <c r="W74" s="25"/>
      <c r="X74" s="49" t="str">
        <f t="shared" si="23"/>
        <v xml:space="preserve"> </v>
      </c>
      <c r="Y74" s="25"/>
      <c r="Z74" s="53" t="str">
        <f t="shared" si="24"/>
        <v xml:space="preserve"> </v>
      </c>
      <c r="AA74" s="26">
        <f t="shared" si="25"/>
        <v>24</v>
      </c>
      <c r="AB74" s="43">
        <f t="shared" si="26"/>
        <v>2.807345888408001E-3</v>
      </c>
    </row>
    <row r="75" spans="1:28">
      <c r="A75" t="s">
        <v>3594</v>
      </c>
      <c r="B75" t="s">
        <v>3595</v>
      </c>
      <c r="C75" t="s">
        <v>553</v>
      </c>
      <c r="D75" s="4" t="s">
        <v>1484</v>
      </c>
      <c r="E75" s="2"/>
      <c r="G75" s="4"/>
      <c r="H75" s="3" t="s">
        <v>1393</v>
      </c>
      <c r="I75" s="3" t="s">
        <v>1393</v>
      </c>
      <c r="J75" s="4">
        <v>320</v>
      </c>
      <c r="K75" s="4">
        <v>40</v>
      </c>
      <c r="L75" s="38" t="s">
        <v>1483</v>
      </c>
      <c r="M75" s="25">
        <v>6</v>
      </c>
      <c r="N75" s="49">
        <f t="shared" si="18"/>
        <v>7.4257425742574254E-3</v>
      </c>
      <c r="O75" s="25">
        <v>17</v>
      </c>
      <c r="P75" s="49">
        <f t="shared" si="19"/>
        <v>8.9051859612362498E-3</v>
      </c>
      <c r="Q75" s="25"/>
      <c r="R75" s="49" t="str">
        <f t="shared" si="20"/>
        <v xml:space="preserve"> </v>
      </c>
      <c r="S75" s="25"/>
      <c r="T75" s="49" t="str">
        <f t="shared" si="21"/>
        <v xml:space="preserve"> </v>
      </c>
      <c r="U75" s="30"/>
      <c r="V75" s="49" t="str">
        <f t="shared" si="22"/>
        <v xml:space="preserve"> </v>
      </c>
      <c r="W75" s="25"/>
      <c r="X75" s="49" t="str">
        <f t="shared" si="23"/>
        <v xml:space="preserve"> </v>
      </c>
      <c r="Y75" s="25"/>
      <c r="Z75" s="53" t="str">
        <f t="shared" si="24"/>
        <v xml:space="preserve"> </v>
      </c>
      <c r="AA75" s="26">
        <f t="shared" si="25"/>
        <v>23</v>
      </c>
      <c r="AB75" s="43">
        <f t="shared" si="26"/>
        <v>2.6903731430576675E-3</v>
      </c>
    </row>
    <row r="76" spans="1:28">
      <c r="A76" t="s">
        <v>887</v>
      </c>
      <c r="B76" t="s">
        <v>1297</v>
      </c>
      <c r="C76" t="s">
        <v>4397</v>
      </c>
      <c r="D76" s="4" t="s">
        <v>1484</v>
      </c>
      <c r="E76" s="4" t="s">
        <v>4</v>
      </c>
      <c r="F76" t="s">
        <v>2396</v>
      </c>
      <c r="G76" s="4"/>
      <c r="H76" s="3" t="s">
        <v>1393</v>
      </c>
      <c r="I76" s="3" t="s">
        <v>1393</v>
      </c>
      <c r="J76" s="4"/>
      <c r="K76" s="4">
        <v>39</v>
      </c>
      <c r="L76" s="38" t="s">
        <v>1483</v>
      </c>
      <c r="M76" s="25"/>
      <c r="N76" s="49" t="str">
        <f t="shared" si="18"/>
        <v xml:space="preserve"> </v>
      </c>
      <c r="O76" s="25"/>
      <c r="P76" s="49" t="str">
        <f t="shared" si="19"/>
        <v xml:space="preserve"> </v>
      </c>
      <c r="Q76" s="25"/>
      <c r="R76" s="49" t="str">
        <f t="shared" si="20"/>
        <v xml:space="preserve"> </v>
      </c>
      <c r="S76" s="25">
        <v>18</v>
      </c>
      <c r="T76" s="49">
        <f t="shared" si="21"/>
        <v>5.7989690721649487E-3</v>
      </c>
      <c r="U76" s="30"/>
      <c r="V76" s="49" t="str">
        <f t="shared" si="22"/>
        <v xml:space="preserve"> </v>
      </c>
      <c r="W76" s="25"/>
      <c r="X76" s="49" t="str">
        <f t="shared" si="23"/>
        <v xml:space="preserve"> </v>
      </c>
      <c r="Y76" s="25"/>
      <c r="Z76" s="53" t="str">
        <f t="shared" si="24"/>
        <v xml:space="preserve"> </v>
      </c>
      <c r="AA76" s="26">
        <f t="shared" si="25"/>
        <v>18</v>
      </c>
      <c r="AB76" s="43">
        <f t="shared" si="26"/>
        <v>2.1055094163060007E-3</v>
      </c>
    </row>
    <row r="77" spans="1:28">
      <c r="A77" t="s">
        <v>725</v>
      </c>
      <c r="B77" t="s">
        <v>2348</v>
      </c>
      <c r="C77" t="s">
        <v>915</v>
      </c>
      <c r="D77" s="4" t="s">
        <v>1484</v>
      </c>
      <c r="E77" s="4" t="s">
        <v>3936</v>
      </c>
      <c r="F77" t="s">
        <v>1431</v>
      </c>
      <c r="G77" s="4"/>
      <c r="H77" s="3" t="s">
        <v>1393</v>
      </c>
      <c r="I77" s="3" t="s">
        <v>581</v>
      </c>
      <c r="J77" s="4"/>
      <c r="K77" s="4">
        <v>47</v>
      </c>
      <c r="L77" s="38" t="s">
        <v>1483</v>
      </c>
      <c r="M77" s="25">
        <v>2</v>
      </c>
      <c r="N77" s="49">
        <f t="shared" si="18"/>
        <v>2.4752475247524753E-3</v>
      </c>
      <c r="O77" s="25">
        <v>3</v>
      </c>
      <c r="P77" s="49">
        <f t="shared" si="19"/>
        <v>1.5715034049240441E-3</v>
      </c>
      <c r="Q77" s="25"/>
      <c r="R77" s="49" t="str">
        <f t="shared" si="20"/>
        <v xml:space="preserve"> </v>
      </c>
      <c r="S77" s="25">
        <v>3</v>
      </c>
      <c r="T77" s="49">
        <f t="shared" si="21"/>
        <v>9.6649484536082478E-4</v>
      </c>
      <c r="U77" s="30">
        <v>2</v>
      </c>
      <c r="V77" s="49">
        <f t="shared" si="22"/>
        <v>1.6406890894175555E-3</v>
      </c>
      <c r="W77" s="25">
        <v>7</v>
      </c>
      <c r="X77" s="49">
        <f t="shared" si="23"/>
        <v>6.8292682926829268E-3</v>
      </c>
      <c r="Y77" s="25">
        <v>1</v>
      </c>
      <c r="Z77" s="53">
        <f t="shared" si="24"/>
        <v>5.1813471502590676E-3</v>
      </c>
      <c r="AA77" s="26">
        <f t="shared" si="25"/>
        <v>18</v>
      </c>
      <c r="AB77" s="43">
        <f t="shared" si="26"/>
        <v>2.1055094163060007E-3</v>
      </c>
    </row>
    <row r="78" spans="1:28">
      <c r="A78" t="s">
        <v>939</v>
      </c>
      <c r="B78" t="s">
        <v>1138</v>
      </c>
      <c r="C78" t="s">
        <v>941</v>
      </c>
      <c r="D78" s="4" t="s">
        <v>1484</v>
      </c>
      <c r="E78" s="2"/>
      <c r="F78" t="s">
        <v>1119</v>
      </c>
      <c r="G78" s="4"/>
      <c r="H78" s="3" t="s">
        <v>1393</v>
      </c>
      <c r="I78" s="3" t="s">
        <v>1393</v>
      </c>
      <c r="J78" s="4"/>
      <c r="K78" s="4"/>
      <c r="L78" s="38" t="s">
        <v>1483</v>
      </c>
      <c r="M78" s="25"/>
      <c r="N78" s="49" t="str">
        <f t="shared" si="18"/>
        <v xml:space="preserve"> </v>
      </c>
      <c r="O78" s="25">
        <v>2</v>
      </c>
      <c r="P78" s="49">
        <f t="shared" si="19"/>
        <v>1.0476689366160294E-3</v>
      </c>
      <c r="Q78" s="25"/>
      <c r="R78" s="49" t="str">
        <f t="shared" si="20"/>
        <v xml:space="preserve"> </v>
      </c>
      <c r="S78" s="25">
        <v>15</v>
      </c>
      <c r="T78" s="49">
        <f t="shared" si="21"/>
        <v>4.8324742268041239E-3</v>
      </c>
      <c r="U78" s="30"/>
      <c r="V78" s="49" t="str">
        <f t="shared" si="22"/>
        <v xml:space="preserve"> </v>
      </c>
      <c r="W78" s="25"/>
      <c r="X78" s="49" t="str">
        <f t="shared" si="23"/>
        <v xml:space="preserve"> </v>
      </c>
      <c r="Y78" s="25"/>
      <c r="Z78" s="53" t="str">
        <f t="shared" si="24"/>
        <v xml:space="preserve"> </v>
      </c>
      <c r="AA78" s="26">
        <f t="shared" si="25"/>
        <v>17</v>
      </c>
      <c r="AB78" s="43">
        <f t="shared" si="26"/>
        <v>1.9885366709556673E-3</v>
      </c>
    </row>
    <row r="79" spans="1:28">
      <c r="A79" t="s">
        <v>2469</v>
      </c>
      <c r="B79" t="s">
        <v>1135</v>
      </c>
      <c r="C79" t="s">
        <v>915</v>
      </c>
      <c r="D79" s="4" t="s">
        <v>1484</v>
      </c>
      <c r="E79" s="2"/>
      <c r="F79" t="s">
        <v>544</v>
      </c>
      <c r="G79" s="4"/>
      <c r="H79" s="3" t="s">
        <v>1393</v>
      </c>
      <c r="I79" s="3" t="s">
        <v>581</v>
      </c>
      <c r="J79" s="4"/>
      <c r="K79" s="4"/>
      <c r="L79" s="38" t="s">
        <v>1483</v>
      </c>
      <c r="M79" s="25"/>
      <c r="N79" s="49" t="str">
        <f t="shared" si="18"/>
        <v xml:space="preserve"> </v>
      </c>
      <c r="O79" s="25"/>
      <c r="P79" s="49" t="str">
        <f t="shared" si="19"/>
        <v xml:space="preserve"> </v>
      </c>
      <c r="Q79" s="25"/>
      <c r="R79" s="49" t="str">
        <f t="shared" si="20"/>
        <v xml:space="preserve"> </v>
      </c>
      <c r="S79" s="25">
        <v>16</v>
      </c>
      <c r="T79" s="49">
        <f t="shared" si="21"/>
        <v>5.1546391752577319E-3</v>
      </c>
      <c r="U79" s="30"/>
      <c r="V79" s="49" t="str">
        <f t="shared" si="22"/>
        <v xml:space="preserve"> </v>
      </c>
      <c r="W79" s="25"/>
      <c r="X79" s="49" t="str">
        <f t="shared" si="23"/>
        <v xml:space="preserve"> </v>
      </c>
      <c r="Y79" s="25"/>
      <c r="Z79" s="53" t="str">
        <f t="shared" si="24"/>
        <v xml:space="preserve"> </v>
      </c>
      <c r="AA79" s="26">
        <f t="shared" si="25"/>
        <v>16</v>
      </c>
      <c r="AB79" s="43">
        <f t="shared" si="26"/>
        <v>1.871563925605334E-3</v>
      </c>
    </row>
    <row r="80" spans="1:28">
      <c r="A80" t="s">
        <v>2469</v>
      </c>
      <c r="B80" t="s">
        <v>1901</v>
      </c>
      <c r="C80" t="s">
        <v>915</v>
      </c>
      <c r="D80" s="4" t="s">
        <v>1484</v>
      </c>
      <c r="E80" s="2"/>
      <c r="F80" t="s">
        <v>545</v>
      </c>
      <c r="G80" s="4"/>
      <c r="H80" s="3" t="s">
        <v>1393</v>
      </c>
      <c r="I80" s="3" t="s">
        <v>1393</v>
      </c>
      <c r="J80" s="4"/>
      <c r="K80" s="4"/>
      <c r="L80" s="38" t="s">
        <v>1483</v>
      </c>
      <c r="M80" s="25"/>
      <c r="N80" s="49" t="str">
        <f t="shared" si="18"/>
        <v xml:space="preserve"> </v>
      </c>
      <c r="O80" s="25"/>
      <c r="P80" s="49" t="str">
        <f t="shared" si="19"/>
        <v xml:space="preserve"> </v>
      </c>
      <c r="Q80" s="25"/>
      <c r="R80" s="49" t="str">
        <f t="shared" si="20"/>
        <v xml:space="preserve"> </v>
      </c>
      <c r="S80" s="25">
        <v>11</v>
      </c>
      <c r="T80" s="49">
        <f t="shared" si="21"/>
        <v>3.5438144329896907E-3</v>
      </c>
      <c r="U80" s="30"/>
      <c r="V80" s="49" t="str">
        <f t="shared" si="22"/>
        <v xml:space="preserve"> </v>
      </c>
      <c r="W80" s="25">
        <v>1</v>
      </c>
      <c r="X80" s="49">
        <f t="shared" si="23"/>
        <v>9.7560975609756097E-4</v>
      </c>
      <c r="Y80" s="25">
        <v>4</v>
      </c>
      <c r="Z80" s="53">
        <f t="shared" si="24"/>
        <v>2.072538860103627E-2</v>
      </c>
      <c r="AA80" s="26">
        <f t="shared" si="25"/>
        <v>16</v>
      </c>
      <c r="AB80" s="43">
        <f t="shared" si="26"/>
        <v>1.871563925605334E-3</v>
      </c>
    </row>
    <row r="81" spans="1:28">
      <c r="A81" t="s">
        <v>366</v>
      </c>
      <c r="B81" t="s">
        <v>2167</v>
      </c>
      <c r="C81" t="s">
        <v>2898</v>
      </c>
      <c r="D81" s="4" t="s">
        <v>1484</v>
      </c>
      <c r="E81" s="2"/>
      <c r="F81" t="s">
        <v>2820</v>
      </c>
      <c r="G81" s="4"/>
      <c r="H81" s="3" t="s">
        <v>1393</v>
      </c>
      <c r="I81" s="3" t="s">
        <v>1393</v>
      </c>
      <c r="J81" s="4">
        <v>313</v>
      </c>
      <c r="K81" s="4">
        <v>43</v>
      </c>
      <c r="L81" s="38" t="s">
        <v>1483</v>
      </c>
      <c r="M81" s="25"/>
      <c r="N81" s="49" t="str">
        <f t="shared" si="18"/>
        <v xml:space="preserve"> </v>
      </c>
      <c r="O81" s="25">
        <v>3</v>
      </c>
      <c r="P81" s="49">
        <f t="shared" si="19"/>
        <v>1.5715034049240441E-3</v>
      </c>
      <c r="Q81" s="25"/>
      <c r="R81" s="49" t="str">
        <f t="shared" si="20"/>
        <v xml:space="preserve"> </v>
      </c>
      <c r="S81" s="25">
        <v>13</v>
      </c>
      <c r="T81" s="49">
        <f t="shared" si="21"/>
        <v>4.1881443298969071E-3</v>
      </c>
      <c r="U81" s="30"/>
      <c r="V81" s="49" t="str">
        <f t="shared" si="22"/>
        <v xml:space="preserve"> </v>
      </c>
      <c r="W81" s="25"/>
      <c r="X81" s="49" t="str">
        <f t="shared" si="23"/>
        <v xml:space="preserve"> </v>
      </c>
      <c r="Y81" s="25"/>
      <c r="Z81" s="53" t="str">
        <f t="shared" si="24"/>
        <v xml:space="preserve"> </v>
      </c>
      <c r="AA81" s="26">
        <f t="shared" si="25"/>
        <v>16</v>
      </c>
      <c r="AB81" s="43">
        <f t="shared" si="26"/>
        <v>1.871563925605334E-3</v>
      </c>
    </row>
    <row r="82" spans="1:28">
      <c r="A82" t="s">
        <v>2467</v>
      </c>
      <c r="B82" t="s">
        <v>1275</v>
      </c>
      <c r="C82" t="s">
        <v>2906</v>
      </c>
      <c r="D82" s="4" t="s">
        <v>1484</v>
      </c>
      <c r="E82" s="2" t="s">
        <v>2064</v>
      </c>
      <c r="F82" t="s">
        <v>1515</v>
      </c>
      <c r="G82" s="4"/>
      <c r="H82" s="3" t="s">
        <v>1393</v>
      </c>
      <c r="I82" s="3" t="s">
        <v>1393</v>
      </c>
      <c r="J82" s="4"/>
      <c r="K82" s="4"/>
      <c r="L82" s="38" t="s">
        <v>1483</v>
      </c>
      <c r="M82" s="25"/>
      <c r="N82" s="49" t="str">
        <f t="shared" si="18"/>
        <v xml:space="preserve"> </v>
      </c>
      <c r="O82" s="25">
        <v>4</v>
      </c>
      <c r="P82" s="49">
        <f t="shared" si="19"/>
        <v>2.0953378732320588E-3</v>
      </c>
      <c r="Q82" s="25">
        <v>2</v>
      </c>
      <c r="R82" s="49">
        <f t="shared" si="20"/>
        <v>6.8728522336769758E-3</v>
      </c>
      <c r="S82" s="25">
        <v>9</v>
      </c>
      <c r="T82" s="49">
        <f t="shared" si="21"/>
        <v>2.8994845360824743E-3</v>
      </c>
      <c r="U82" s="30"/>
      <c r="V82" s="49" t="str">
        <f t="shared" si="22"/>
        <v xml:space="preserve"> </v>
      </c>
      <c r="W82" s="25"/>
      <c r="X82" s="49" t="str">
        <f t="shared" si="23"/>
        <v xml:space="preserve"> </v>
      </c>
      <c r="Y82" s="25"/>
      <c r="Z82" s="53" t="str">
        <f t="shared" si="24"/>
        <v xml:space="preserve"> </v>
      </c>
      <c r="AA82" s="26">
        <f t="shared" si="25"/>
        <v>15</v>
      </c>
      <c r="AB82" s="43">
        <f t="shared" si="26"/>
        <v>1.7545911802550006E-3</v>
      </c>
    </row>
    <row r="83" spans="1:28">
      <c r="A83" t="s">
        <v>3628</v>
      </c>
      <c r="B83" t="s">
        <v>448</v>
      </c>
      <c r="C83" t="s">
        <v>941</v>
      </c>
      <c r="D83" s="4" t="s">
        <v>1484</v>
      </c>
      <c r="E83" s="2" t="s">
        <v>3232</v>
      </c>
      <c r="G83" s="4"/>
      <c r="H83" s="3" t="s">
        <v>1393</v>
      </c>
      <c r="I83" s="3" t="s">
        <v>1393</v>
      </c>
      <c r="J83" s="4"/>
      <c r="K83" s="4"/>
      <c r="L83" s="38" t="s">
        <v>1483</v>
      </c>
      <c r="M83" s="25"/>
      <c r="N83" s="49" t="str">
        <f t="shared" si="18"/>
        <v xml:space="preserve"> </v>
      </c>
      <c r="O83" s="25"/>
      <c r="P83" s="49" t="str">
        <f t="shared" si="19"/>
        <v xml:space="preserve"> </v>
      </c>
      <c r="Q83" s="25"/>
      <c r="R83" s="49" t="str">
        <f t="shared" si="20"/>
        <v xml:space="preserve"> </v>
      </c>
      <c r="S83" s="25">
        <v>14</v>
      </c>
      <c r="T83" s="49">
        <f t="shared" si="21"/>
        <v>4.5103092783505151E-3</v>
      </c>
      <c r="U83" s="30"/>
      <c r="V83" s="49" t="str">
        <f t="shared" si="22"/>
        <v xml:space="preserve"> </v>
      </c>
      <c r="W83" s="25"/>
      <c r="X83" s="49" t="str">
        <f t="shared" si="23"/>
        <v xml:space="preserve"> </v>
      </c>
      <c r="Y83" s="25"/>
      <c r="Z83" s="53" t="str">
        <f t="shared" si="24"/>
        <v xml:space="preserve"> </v>
      </c>
      <c r="AA83" s="26">
        <f t="shared" si="25"/>
        <v>14</v>
      </c>
      <c r="AB83" s="43">
        <f t="shared" si="26"/>
        <v>1.6376184349046672E-3</v>
      </c>
    </row>
    <row r="84" spans="1:28">
      <c r="A84" t="s">
        <v>274</v>
      </c>
      <c r="B84" t="s">
        <v>275</v>
      </c>
      <c r="C84" t="s">
        <v>277</v>
      </c>
      <c r="D84" s="4" t="s">
        <v>1484</v>
      </c>
      <c r="E84" s="4" t="s">
        <v>3232</v>
      </c>
      <c r="F84" s="5" t="s">
        <v>3716</v>
      </c>
      <c r="G84" s="4"/>
      <c r="H84" s="3" t="s">
        <v>1393</v>
      </c>
      <c r="I84" s="3" t="s">
        <v>1393</v>
      </c>
      <c r="J84" s="4"/>
      <c r="K84" s="4">
        <v>42</v>
      </c>
      <c r="L84" s="38" t="s">
        <v>1483</v>
      </c>
      <c r="M84" s="25"/>
      <c r="N84" s="49" t="str">
        <f t="shared" si="18"/>
        <v xml:space="preserve"> </v>
      </c>
      <c r="O84" s="25">
        <v>10</v>
      </c>
      <c r="P84" s="49">
        <f t="shared" si="19"/>
        <v>5.2383446830801469E-3</v>
      </c>
      <c r="Q84" s="25"/>
      <c r="R84" s="49" t="str">
        <f t="shared" si="20"/>
        <v xml:space="preserve"> </v>
      </c>
      <c r="S84" s="25">
        <v>3</v>
      </c>
      <c r="T84" s="49">
        <f t="shared" si="21"/>
        <v>9.6649484536082478E-4</v>
      </c>
      <c r="U84" s="30"/>
      <c r="V84" s="49" t="str">
        <f t="shared" si="22"/>
        <v xml:space="preserve"> </v>
      </c>
      <c r="W84" s="25"/>
      <c r="X84" s="49" t="str">
        <f t="shared" si="23"/>
        <v xml:space="preserve"> </v>
      </c>
      <c r="Y84" s="25"/>
      <c r="Z84" s="53" t="str">
        <f t="shared" si="24"/>
        <v xml:space="preserve"> </v>
      </c>
      <c r="AA84" s="26">
        <f t="shared" si="25"/>
        <v>13</v>
      </c>
      <c r="AB84" s="43">
        <f t="shared" si="26"/>
        <v>1.5206456895543339E-3</v>
      </c>
    </row>
    <row r="85" spans="1:28">
      <c r="A85" t="s">
        <v>671</v>
      </c>
      <c r="B85" t="s">
        <v>3873</v>
      </c>
      <c r="C85" t="s">
        <v>2882</v>
      </c>
      <c r="D85" s="4" t="s">
        <v>1484</v>
      </c>
      <c r="E85" s="2"/>
      <c r="F85" s="5" t="s">
        <v>5305</v>
      </c>
      <c r="G85" s="4"/>
      <c r="H85" s="3" t="s">
        <v>1393</v>
      </c>
      <c r="I85" s="3" t="s">
        <v>1393</v>
      </c>
      <c r="J85" s="4"/>
      <c r="K85" s="4"/>
      <c r="L85" s="38" t="s">
        <v>1483</v>
      </c>
      <c r="M85" s="25"/>
      <c r="N85" s="49" t="str">
        <f t="shared" si="18"/>
        <v xml:space="preserve"> </v>
      </c>
      <c r="O85" s="25">
        <v>1</v>
      </c>
      <c r="P85" s="49">
        <f t="shared" si="19"/>
        <v>5.2383446830801469E-4</v>
      </c>
      <c r="Q85" s="25">
        <v>2</v>
      </c>
      <c r="R85" s="49">
        <f t="shared" si="20"/>
        <v>6.8728522336769758E-3</v>
      </c>
      <c r="S85" s="25"/>
      <c r="T85" s="49" t="str">
        <f t="shared" si="21"/>
        <v xml:space="preserve"> </v>
      </c>
      <c r="U85" s="30">
        <v>8</v>
      </c>
      <c r="V85" s="49">
        <f t="shared" si="22"/>
        <v>6.5627563576702219E-3</v>
      </c>
      <c r="W85" s="25"/>
      <c r="X85" s="49" t="str">
        <f t="shared" si="23"/>
        <v xml:space="preserve"> </v>
      </c>
      <c r="Y85" s="25"/>
      <c r="Z85" s="53" t="str">
        <f t="shared" si="24"/>
        <v xml:space="preserve"> </v>
      </c>
      <c r="AA85" s="26">
        <f t="shared" si="25"/>
        <v>11</v>
      </c>
      <c r="AB85" s="43">
        <f t="shared" si="26"/>
        <v>1.286700198853667E-3</v>
      </c>
    </row>
    <row r="86" spans="1:28">
      <c r="A86" t="s">
        <v>939</v>
      </c>
      <c r="B86" t="s">
        <v>1137</v>
      </c>
      <c r="C86" t="s">
        <v>941</v>
      </c>
      <c r="D86" s="4" t="s">
        <v>1484</v>
      </c>
      <c r="E86" s="2"/>
      <c r="G86" s="4"/>
      <c r="H86" s="3" t="s">
        <v>1393</v>
      </c>
      <c r="I86" s="3" t="s">
        <v>1393</v>
      </c>
      <c r="J86" s="4"/>
      <c r="K86" s="4"/>
      <c r="L86" s="38" t="s">
        <v>1483</v>
      </c>
      <c r="M86" s="25"/>
      <c r="N86" s="49" t="str">
        <f t="shared" si="18"/>
        <v xml:space="preserve"> </v>
      </c>
      <c r="O86" s="25"/>
      <c r="P86" s="49" t="str">
        <f t="shared" si="19"/>
        <v xml:space="preserve"> </v>
      </c>
      <c r="Q86" s="25"/>
      <c r="R86" s="49" t="str">
        <f t="shared" si="20"/>
        <v xml:space="preserve"> </v>
      </c>
      <c r="S86" s="25">
        <v>10</v>
      </c>
      <c r="T86" s="49">
        <f t="shared" si="21"/>
        <v>3.2216494845360823E-3</v>
      </c>
      <c r="U86" s="30"/>
      <c r="V86" s="49" t="str">
        <f t="shared" si="22"/>
        <v xml:space="preserve"> </v>
      </c>
      <c r="W86" s="25"/>
      <c r="X86" s="49" t="str">
        <f t="shared" si="23"/>
        <v xml:space="preserve"> </v>
      </c>
      <c r="Y86" s="25"/>
      <c r="Z86" s="53" t="str">
        <f t="shared" si="24"/>
        <v xml:space="preserve"> </v>
      </c>
      <c r="AA86" s="26">
        <f t="shared" si="25"/>
        <v>10</v>
      </c>
      <c r="AB86" s="43">
        <f t="shared" si="26"/>
        <v>1.1697274535033338E-3</v>
      </c>
    </row>
    <row r="87" spans="1:28">
      <c r="A87" t="s">
        <v>366</v>
      </c>
      <c r="B87" t="s">
        <v>2254</v>
      </c>
      <c r="C87" t="s">
        <v>2898</v>
      </c>
      <c r="D87" s="4" t="s">
        <v>1484</v>
      </c>
      <c r="E87" s="2"/>
      <c r="F87" t="s">
        <v>2821</v>
      </c>
      <c r="G87" s="4"/>
      <c r="H87" s="3" t="s">
        <v>1393</v>
      </c>
      <c r="I87" s="3" t="s">
        <v>1393</v>
      </c>
      <c r="J87" s="4"/>
      <c r="K87" s="4"/>
      <c r="L87" s="38" t="s">
        <v>1483</v>
      </c>
      <c r="M87" s="25"/>
      <c r="N87" s="49" t="str">
        <f t="shared" si="18"/>
        <v xml:space="preserve"> </v>
      </c>
      <c r="O87" s="25"/>
      <c r="P87" s="49" t="str">
        <f t="shared" si="19"/>
        <v xml:space="preserve"> </v>
      </c>
      <c r="Q87" s="25"/>
      <c r="R87" s="49" t="str">
        <f t="shared" si="20"/>
        <v xml:space="preserve"> </v>
      </c>
      <c r="S87" s="25">
        <v>2</v>
      </c>
      <c r="T87" s="49">
        <f t="shared" si="21"/>
        <v>6.4432989690721648E-4</v>
      </c>
      <c r="U87" s="30"/>
      <c r="V87" s="49" t="str">
        <f t="shared" si="22"/>
        <v xml:space="preserve"> </v>
      </c>
      <c r="W87" s="25">
        <v>6</v>
      </c>
      <c r="X87" s="49">
        <f t="shared" si="23"/>
        <v>5.8536585365853658E-3</v>
      </c>
      <c r="Y87" s="25">
        <v>2</v>
      </c>
      <c r="Z87" s="53">
        <f t="shared" si="24"/>
        <v>1.0362694300518135E-2</v>
      </c>
      <c r="AA87" s="26">
        <f t="shared" si="25"/>
        <v>10</v>
      </c>
      <c r="AB87" s="43">
        <f t="shared" si="26"/>
        <v>1.1697274535033338E-3</v>
      </c>
    </row>
    <row r="88" spans="1:28">
      <c r="A88" t="s">
        <v>2467</v>
      </c>
      <c r="B88" t="s">
        <v>5162</v>
      </c>
      <c r="C88" t="s">
        <v>2906</v>
      </c>
      <c r="D88" s="4" t="s">
        <v>1484</v>
      </c>
      <c r="E88" s="2" t="s">
        <v>2064</v>
      </c>
      <c r="G88" s="4"/>
      <c r="H88" s="3" t="s">
        <v>1393</v>
      </c>
      <c r="I88" s="3" t="s">
        <v>581</v>
      </c>
      <c r="J88" s="4"/>
      <c r="K88" s="4"/>
      <c r="L88" s="38" t="s">
        <v>1483</v>
      </c>
      <c r="M88" s="25"/>
      <c r="N88" s="49" t="str">
        <f t="shared" si="18"/>
        <v xml:space="preserve"> </v>
      </c>
      <c r="O88" s="25"/>
      <c r="P88" s="49" t="str">
        <f t="shared" si="19"/>
        <v xml:space="preserve"> </v>
      </c>
      <c r="Q88" s="25"/>
      <c r="R88" s="49" t="str">
        <f t="shared" si="20"/>
        <v xml:space="preserve"> </v>
      </c>
      <c r="S88" s="25"/>
      <c r="T88" s="49" t="str">
        <f t="shared" si="21"/>
        <v xml:space="preserve"> </v>
      </c>
      <c r="U88" s="30">
        <v>4</v>
      </c>
      <c r="V88" s="49">
        <f t="shared" si="22"/>
        <v>3.2813781788351109E-3</v>
      </c>
      <c r="W88" s="25">
        <v>5</v>
      </c>
      <c r="X88" s="49">
        <f t="shared" si="23"/>
        <v>4.8780487804878049E-3</v>
      </c>
      <c r="Y88" s="25"/>
      <c r="Z88" s="53" t="str">
        <f t="shared" si="24"/>
        <v xml:space="preserve"> </v>
      </c>
      <c r="AA88" s="26">
        <f t="shared" si="25"/>
        <v>9</v>
      </c>
      <c r="AB88" s="43">
        <f t="shared" si="26"/>
        <v>1.0527547081530004E-3</v>
      </c>
    </row>
    <row r="89" spans="1:28">
      <c r="A89" t="s">
        <v>1103</v>
      </c>
      <c r="B89" t="s">
        <v>2278</v>
      </c>
      <c r="C89" t="s">
        <v>2893</v>
      </c>
      <c r="D89" s="4" t="s">
        <v>1484</v>
      </c>
      <c r="E89" s="2"/>
      <c r="F89" t="s">
        <v>2124</v>
      </c>
      <c r="G89" s="4"/>
      <c r="H89" s="3" t="s">
        <v>1393</v>
      </c>
      <c r="I89" s="3" t="s">
        <v>1393</v>
      </c>
      <c r="J89" s="4">
        <v>314</v>
      </c>
      <c r="K89" s="4">
        <v>31</v>
      </c>
      <c r="L89" s="38" t="s">
        <v>1483</v>
      </c>
      <c r="M89" s="25">
        <v>2</v>
      </c>
      <c r="N89" s="49">
        <f t="shared" si="18"/>
        <v>2.4752475247524753E-3</v>
      </c>
      <c r="O89" s="25">
        <v>6</v>
      </c>
      <c r="P89" s="49">
        <f t="shared" si="19"/>
        <v>3.1430068098480882E-3</v>
      </c>
      <c r="Q89" s="25">
        <v>1</v>
      </c>
      <c r="R89" s="49">
        <f t="shared" si="20"/>
        <v>3.4364261168384879E-3</v>
      </c>
      <c r="S89" s="28"/>
      <c r="T89" s="49" t="str">
        <f t="shared" si="21"/>
        <v xml:space="preserve"> </v>
      </c>
      <c r="U89" s="30"/>
      <c r="V89" s="49" t="str">
        <f t="shared" si="22"/>
        <v xml:space="preserve"> </v>
      </c>
      <c r="W89" s="25"/>
      <c r="X89" s="49" t="str">
        <f t="shared" si="23"/>
        <v xml:space="preserve"> </v>
      </c>
      <c r="Y89" s="25"/>
      <c r="Z89" s="53" t="str">
        <f t="shared" si="24"/>
        <v xml:space="preserve"> </v>
      </c>
      <c r="AA89" s="26">
        <f t="shared" si="25"/>
        <v>9</v>
      </c>
      <c r="AB89" s="43">
        <f t="shared" si="26"/>
        <v>1.0527547081530004E-3</v>
      </c>
    </row>
    <row r="90" spans="1:28">
      <c r="A90" t="s">
        <v>888</v>
      </c>
      <c r="B90" t="s">
        <v>1142</v>
      </c>
      <c r="C90" t="s">
        <v>2906</v>
      </c>
      <c r="D90" s="4" t="s">
        <v>1484</v>
      </c>
      <c r="E90" s="2"/>
      <c r="F90" t="s">
        <v>3103</v>
      </c>
      <c r="G90" s="4"/>
      <c r="H90" s="3" t="s">
        <v>1393</v>
      </c>
      <c r="I90" s="3" t="s">
        <v>1393</v>
      </c>
      <c r="J90" s="4"/>
      <c r="K90" s="4"/>
      <c r="L90" s="38" t="s">
        <v>1483</v>
      </c>
      <c r="M90" s="25"/>
      <c r="N90" s="49" t="str">
        <f t="shared" si="18"/>
        <v xml:space="preserve"> </v>
      </c>
      <c r="O90" s="25"/>
      <c r="P90" s="49" t="str">
        <f t="shared" si="19"/>
        <v xml:space="preserve"> </v>
      </c>
      <c r="Q90" s="25"/>
      <c r="R90" s="49" t="str">
        <f t="shared" si="20"/>
        <v xml:space="preserve"> </v>
      </c>
      <c r="S90" s="25">
        <v>8</v>
      </c>
      <c r="T90" s="49">
        <f t="shared" si="21"/>
        <v>2.5773195876288659E-3</v>
      </c>
      <c r="U90" s="30">
        <v>1</v>
      </c>
      <c r="V90" s="49">
        <f t="shared" si="22"/>
        <v>8.2034454470877774E-4</v>
      </c>
      <c r="W90" s="25"/>
      <c r="X90" s="49" t="str">
        <f t="shared" si="23"/>
        <v xml:space="preserve"> </v>
      </c>
      <c r="Y90" s="25"/>
      <c r="Z90" s="53" t="str">
        <f t="shared" si="24"/>
        <v xml:space="preserve"> </v>
      </c>
      <c r="AA90" s="26">
        <f t="shared" si="25"/>
        <v>9</v>
      </c>
      <c r="AB90" s="43">
        <f t="shared" si="26"/>
        <v>1.0527547081530004E-3</v>
      </c>
    </row>
    <row r="91" spans="1:28">
      <c r="A91" t="s">
        <v>1701</v>
      </c>
      <c r="B91" t="s">
        <v>3624</v>
      </c>
      <c r="C91" t="s">
        <v>2425</v>
      </c>
      <c r="D91" s="4" t="s">
        <v>375</v>
      </c>
      <c r="E91" s="2" t="s">
        <v>2064</v>
      </c>
      <c r="F91" t="s">
        <v>3765</v>
      </c>
      <c r="G91" s="4"/>
      <c r="H91" s="3" t="s">
        <v>1393</v>
      </c>
      <c r="I91" s="3" t="s">
        <v>1393</v>
      </c>
      <c r="J91" s="4">
        <v>304</v>
      </c>
      <c r="K91" s="4">
        <v>28</v>
      </c>
      <c r="L91" s="38" t="s">
        <v>1483</v>
      </c>
      <c r="M91" s="25"/>
      <c r="N91" s="49" t="str">
        <f t="shared" si="18"/>
        <v xml:space="preserve"> </v>
      </c>
      <c r="O91" s="25">
        <v>7</v>
      </c>
      <c r="P91" s="49">
        <f t="shared" si="19"/>
        <v>3.6668412781561029E-3</v>
      </c>
      <c r="Q91" s="25"/>
      <c r="R91" s="49" t="str">
        <f t="shared" si="20"/>
        <v xml:space="preserve"> </v>
      </c>
      <c r="S91" s="25">
        <v>1</v>
      </c>
      <c r="T91" s="49">
        <f t="shared" si="21"/>
        <v>3.2216494845360824E-4</v>
      </c>
      <c r="U91" s="30"/>
      <c r="V91" s="49" t="str">
        <f t="shared" si="22"/>
        <v xml:space="preserve"> </v>
      </c>
      <c r="W91" s="25"/>
      <c r="X91" s="49" t="str">
        <f t="shared" si="23"/>
        <v xml:space="preserve"> </v>
      </c>
      <c r="Y91" s="25"/>
      <c r="Z91" s="53" t="str">
        <f t="shared" si="24"/>
        <v xml:space="preserve"> </v>
      </c>
      <c r="AA91" s="26">
        <f t="shared" si="25"/>
        <v>8</v>
      </c>
      <c r="AB91" s="43">
        <f t="shared" si="26"/>
        <v>9.3578196280266702E-4</v>
      </c>
    </row>
    <row r="92" spans="1:28">
      <c r="A92" t="s">
        <v>3541</v>
      </c>
      <c r="B92" t="s">
        <v>3503</v>
      </c>
      <c r="C92" t="s">
        <v>4274</v>
      </c>
      <c r="D92" s="4" t="s">
        <v>1484</v>
      </c>
      <c r="E92" s="2" t="s">
        <v>2064</v>
      </c>
      <c r="F92" t="s">
        <v>3743</v>
      </c>
      <c r="G92" s="4"/>
      <c r="H92" s="3" t="s">
        <v>1393</v>
      </c>
      <c r="I92" s="3" t="s">
        <v>1393</v>
      </c>
      <c r="J92" s="4"/>
      <c r="K92" s="4"/>
      <c r="L92" s="38" t="s">
        <v>1483</v>
      </c>
      <c r="M92" s="25">
        <v>2</v>
      </c>
      <c r="N92" s="49">
        <f t="shared" si="18"/>
        <v>2.4752475247524753E-3</v>
      </c>
      <c r="O92" s="25">
        <v>5</v>
      </c>
      <c r="P92" s="49">
        <f t="shared" si="19"/>
        <v>2.6191723415400735E-3</v>
      </c>
      <c r="Q92" s="25">
        <v>1</v>
      </c>
      <c r="R92" s="49">
        <f t="shared" si="20"/>
        <v>3.4364261168384879E-3</v>
      </c>
      <c r="S92" s="25"/>
      <c r="T92" s="49" t="str">
        <f t="shared" si="21"/>
        <v xml:space="preserve"> </v>
      </c>
      <c r="U92" s="30"/>
      <c r="V92" s="49" t="str">
        <f t="shared" si="22"/>
        <v xml:space="preserve"> </v>
      </c>
      <c r="W92" s="25"/>
      <c r="X92" s="49" t="str">
        <f t="shared" si="23"/>
        <v xml:space="preserve"> </v>
      </c>
      <c r="Y92" s="25"/>
      <c r="Z92" s="53" t="str">
        <f t="shared" si="24"/>
        <v xml:space="preserve"> </v>
      </c>
      <c r="AA92" s="26">
        <f t="shared" si="25"/>
        <v>8</v>
      </c>
      <c r="AB92" s="43">
        <f t="shared" si="26"/>
        <v>9.3578196280266702E-4</v>
      </c>
    </row>
    <row r="93" spans="1:28">
      <c r="A93" s="5" t="s">
        <v>2926</v>
      </c>
      <c r="B93" s="5" t="s">
        <v>2928</v>
      </c>
      <c r="C93" t="s">
        <v>4159</v>
      </c>
      <c r="D93" s="4" t="s">
        <v>1484</v>
      </c>
      <c r="E93" s="2" t="s">
        <v>2064</v>
      </c>
      <c r="F93" t="s">
        <v>4670</v>
      </c>
      <c r="G93" s="4"/>
      <c r="H93" s="3" t="s">
        <v>1393</v>
      </c>
      <c r="I93" s="3" t="s">
        <v>581</v>
      </c>
      <c r="J93" s="4">
        <v>433</v>
      </c>
      <c r="K93" s="4">
        <v>47</v>
      </c>
      <c r="L93" s="38" t="s">
        <v>1756</v>
      </c>
      <c r="M93" s="25">
        <v>5</v>
      </c>
      <c r="N93" s="49">
        <f t="shared" si="18"/>
        <v>6.1881188118811884E-3</v>
      </c>
      <c r="O93" s="25">
        <v>2</v>
      </c>
      <c r="P93" s="49">
        <f t="shared" si="19"/>
        <v>1.0476689366160294E-3</v>
      </c>
      <c r="Q93" s="25"/>
      <c r="R93" s="49" t="str">
        <f t="shared" si="20"/>
        <v xml:space="preserve"> </v>
      </c>
      <c r="S93" s="28"/>
      <c r="T93" s="49" t="str">
        <f t="shared" si="21"/>
        <v xml:space="preserve"> </v>
      </c>
      <c r="U93" s="30"/>
      <c r="V93" s="49" t="str">
        <f t="shared" si="22"/>
        <v xml:space="preserve"> </v>
      </c>
      <c r="W93" s="25"/>
      <c r="X93" s="49" t="str">
        <f t="shared" si="23"/>
        <v xml:space="preserve"> </v>
      </c>
      <c r="Y93" s="25"/>
      <c r="Z93" s="53" t="str">
        <f t="shared" si="24"/>
        <v xml:space="preserve"> </v>
      </c>
      <c r="AA93" s="26">
        <f t="shared" si="25"/>
        <v>7</v>
      </c>
      <c r="AB93" s="43">
        <f t="shared" si="26"/>
        <v>8.1880921745233358E-4</v>
      </c>
    </row>
    <row r="94" spans="1:28">
      <c r="A94" t="s">
        <v>1661</v>
      </c>
      <c r="B94" t="s">
        <v>1662</v>
      </c>
      <c r="C94" t="s">
        <v>277</v>
      </c>
      <c r="D94" s="4" t="s">
        <v>1484</v>
      </c>
      <c r="E94" s="2"/>
      <c r="G94" s="4"/>
      <c r="H94" s="3" t="s">
        <v>1393</v>
      </c>
      <c r="I94" s="3" t="s">
        <v>581</v>
      </c>
      <c r="J94" s="4"/>
      <c r="K94" s="4"/>
      <c r="L94" s="38" t="s">
        <v>1483</v>
      </c>
      <c r="M94" s="25"/>
      <c r="N94" s="49" t="str">
        <f t="shared" si="18"/>
        <v xml:space="preserve"> </v>
      </c>
      <c r="O94" s="25"/>
      <c r="P94" s="49" t="str">
        <f t="shared" si="19"/>
        <v xml:space="preserve"> </v>
      </c>
      <c r="Q94" s="25"/>
      <c r="R94" s="49" t="str">
        <f t="shared" si="20"/>
        <v xml:space="preserve"> </v>
      </c>
      <c r="S94" s="25">
        <v>4</v>
      </c>
      <c r="T94" s="49">
        <f t="shared" si="21"/>
        <v>1.288659793814433E-3</v>
      </c>
      <c r="U94" s="30">
        <v>3</v>
      </c>
      <c r="V94" s="49">
        <f t="shared" si="22"/>
        <v>2.4610336341263331E-3</v>
      </c>
      <c r="W94" s="25"/>
      <c r="X94" s="49" t="str">
        <f t="shared" si="23"/>
        <v xml:space="preserve"> </v>
      </c>
      <c r="Y94" s="25"/>
      <c r="Z94" s="53" t="str">
        <f t="shared" si="24"/>
        <v xml:space="preserve"> </v>
      </c>
      <c r="AA94" s="26">
        <f t="shared" si="25"/>
        <v>7</v>
      </c>
      <c r="AB94" s="43">
        <f t="shared" si="26"/>
        <v>8.1880921745233358E-4</v>
      </c>
    </row>
    <row r="95" spans="1:28">
      <c r="A95" t="s">
        <v>1825</v>
      </c>
      <c r="B95" t="s">
        <v>1826</v>
      </c>
      <c r="C95" t="s">
        <v>2898</v>
      </c>
      <c r="D95" s="4" t="s">
        <v>1484</v>
      </c>
      <c r="E95" s="2" t="s">
        <v>2064</v>
      </c>
      <c r="F95" t="s">
        <v>6313</v>
      </c>
      <c r="G95" s="4"/>
      <c r="H95" s="3" t="s">
        <v>1393</v>
      </c>
      <c r="I95" s="3" t="s">
        <v>1393</v>
      </c>
      <c r="J95" s="4"/>
      <c r="K95" s="4">
        <v>39</v>
      </c>
      <c r="L95" s="38" t="s">
        <v>1483</v>
      </c>
      <c r="M95" s="25"/>
      <c r="N95" s="49" t="str">
        <f t="shared" si="18"/>
        <v xml:space="preserve"> </v>
      </c>
      <c r="O95" s="25"/>
      <c r="P95" s="49" t="str">
        <f t="shared" si="19"/>
        <v xml:space="preserve"> </v>
      </c>
      <c r="Q95" s="25"/>
      <c r="R95" s="49" t="str">
        <f t="shared" si="20"/>
        <v xml:space="preserve"> </v>
      </c>
      <c r="S95" s="25">
        <v>7</v>
      </c>
      <c r="T95" s="49">
        <f t="shared" si="21"/>
        <v>2.2551546391752575E-3</v>
      </c>
      <c r="U95" s="30"/>
      <c r="V95" s="49" t="str">
        <f t="shared" si="22"/>
        <v xml:space="preserve"> </v>
      </c>
      <c r="W95" s="25"/>
      <c r="X95" s="49" t="str">
        <f t="shared" si="23"/>
        <v xml:space="preserve"> </v>
      </c>
      <c r="Y95" s="25"/>
      <c r="Z95" s="53" t="str">
        <f t="shared" si="24"/>
        <v xml:space="preserve"> </v>
      </c>
      <c r="AA95" s="26">
        <f t="shared" si="25"/>
        <v>7</v>
      </c>
      <c r="AB95" s="43">
        <f t="shared" si="26"/>
        <v>8.1880921745233358E-4</v>
      </c>
    </row>
    <row r="96" spans="1:28">
      <c r="A96" t="s">
        <v>4004</v>
      </c>
      <c r="B96" t="s">
        <v>703</v>
      </c>
      <c r="C96" t="s">
        <v>2898</v>
      </c>
      <c r="D96" s="4" t="s">
        <v>1484</v>
      </c>
      <c r="E96" s="2"/>
      <c r="F96" t="s">
        <v>4043</v>
      </c>
      <c r="G96" s="4"/>
      <c r="H96" s="3" t="s">
        <v>1393</v>
      </c>
      <c r="I96" s="3" t="s">
        <v>1393</v>
      </c>
      <c r="J96" s="4"/>
      <c r="K96" s="4"/>
      <c r="L96" s="38" t="s">
        <v>1483</v>
      </c>
      <c r="M96" s="25">
        <v>1</v>
      </c>
      <c r="N96" s="49">
        <f t="shared" si="18"/>
        <v>1.2376237623762376E-3</v>
      </c>
      <c r="O96" s="25">
        <v>4</v>
      </c>
      <c r="P96" s="49">
        <f t="shared" si="19"/>
        <v>2.0953378732320588E-3</v>
      </c>
      <c r="Q96" s="25"/>
      <c r="R96" s="49" t="str">
        <f t="shared" si="20"/>
        <v xml:space="preserve"> </v>
      </c>
      <c r="S96" s="25">
        <v>1</v>
      </c>
      <c r="T96" s="49">
        <f t="shared" si="21"/>
        <v>3.2216494845360824E-4</v>
      </c>
      <c r="U96" s="30"/>
      <c r="V96" s="49" t="str">
        <f t="shared" si="22"/>
        <v xml:space="preserve"> </v>
      </c>
      <c r="W96" s="25"/>
      <c r="X96" s="49" t="str">
        <f t="shared" si="23"/>
        <v xml:space="preserve"> </v>
      </c>
      <c r="Y96" s="25"/>
      <c r="Z96" s="53" t="str">
        <f t="shared" si="24"/>
        <v xml:space="preserve"> </v>
      </c>
      <c r="AA96" s="26">
        <f t="shared" si="25"/>
        <v>6</v>
      </c>
      <c r="AB96" s="43">
        <f t="shared" si="26"/>
        <v>7.0183647210200024E-4</v>
      </c>
    </row>
    <row r="97" spans="1:28">
      <c r="A97" t="s">
        <v>671</v>
      </c>
      <c r="B97" s="5" t="s">
        <v>4321</v>
      </c>
      <c r="C97" t="s">
        <v>2882</v>
      </c>
      <c r="D97" s="4" t="s">
        <v>1484</v>
      </c>
      <c r="E97" s="2"/>
      <c r="F97" t="s">
        <v>6251</v>
      </c>
      <c r="G97" s="4"/>
      <c r="H97" s="3" t="s">
        <v>1393</v>
      </c>
      <c r="I97" s="3" t="s">
        <v>1393</v>
      </c>
      <c r="J97" s="4"/>
      <c r="K97" s="4"/>
      <c r="L97" s="38" t="s">
        <v>1483</v>
      </c>
      <c r="M97" s="25"/>
      <c r="N97" s="49" t="str">
        <f t="shared" si="18"/>
        <v xml:space="preserve"> </v>
      </c>
      <c r="O97" s="25"/>
      <c r="P97" s="49" t="str">
        <f t="shared" si="19"/>
        <v xml:space="preserve"> </v>
      </c>
      <c r="Q97" s="25"/>
      <c r="R97" s="49" t="str">
        <f t="shared" si="20"/>
        <v xml:space="preserve"> </v>
      </c>
      <c r="S97" s="25">
        <v>1</v>
      </c>
      <c r="T97" s="49">
        <f t="shared" si="21"/>
        <v>3.2216494845360824E-4</v>
      </c>
      <c r="U97" s="30"/>
      <c r="V97" s="49" t="str">
        <f t="shared" si="22"/>
        <v xml:space="preserve"> </v>
      </c>
      <c r="W97" s="25"/>
      <c r="X97" s="49" t="str">
        <f t="shared" si="23"/>
        <v xml:space="preserve"> </v>
      </c>
      <c r="Y97" s="25">
        <v>5</v>
      </c>
      <c r="Z97" s="53">
        <f t="shared" si="24"/>
        <v>2.5906735751295335E-2</v>
      </c>
      <c r="AA97" s="26">
        <f t="shared" si="25"/>
        <v>6</v>
      </c>
      <c r="AB97" s="43">
        <f t="shared" si="26"/>
        <v>7.0183647210200024E-4</v>
      </c>
    </row>
    <row r="98" spans="1:28">
      <c r="A98" t="s">
        <v>2469</v>
      </c>
      <c r="B98" t="s">
        <v>1603</v>
      </c>
      <c r="C98" t="s">
        <v>915</v>
      </c>
      <c r="D98" s="4" t="s">
        <v>1484</v>
      </c>
      <c r="E98" s="2"/>
      <c r="G98" s="4"/>
      <c r="H98" s="3" t="s">
        <v>1393</v>
      </c>
      <c r="I98" s="3" t="s">
        <v>1393</v>
      </c>
      <c r="J98" s="4">
        <v>307</v>
      </c>
      <c r="K98" s="4"/>
      <c r="L98" s="38" t="s">
        <v>1483</v>
      </c>
      <c r="M98" s="25">
        <v>2</v>
      </c>
      <c r="N98" s="49">
        <f t="shared" si="18"/>
        <v>2.4752475247524753E-3</v>
      </c>
      <c r="O98" s="25">
        <v>4</v>
      </c>
      <c r="P98" s="49">
        <f t="shared" si="19"/>
        <v>2.0953378732320588E-3</v>
      </c>
      <c r="Q98" s="25"/>
      <c r="R98" s="49" t="str">
        <f t="shared" si="20"/>
        <v xml:space="preserve"> </v>
      </c>
      <c r="S98" s="28"/>
      <c r="T98" s="49" t="str">
        <f t="shared" si="21"/>
        <v xml:space="preserve"> </v>
      </c>
      <c r="U98" s="30"/>
      <c r="V98" s="49" t="str">
        <f t="shared" si="22"/>
        <v xml:space="preserve"> </v>
      </c>
      <c r="W98" s="25"/>
      <c r="X98" s="49" t="str">
        <f t="shared" si="23"/>
        <v xml:space="preserve"> </v>
      </c>
      <c r="Y98" s="25"/>
      <c r="Z98" s="53" t="str">
        <f t="shared" si="24"/>
        <v xml:space="preserve"> </v>
      </c>
      <c r="AA98" s="26">
        <f t="shared" si="25"/>
        <v>6</v>
      </c>
      <c r="AB98" s="43">
        <f t="shared" si="26"/>
        <v>7.0183647210200024E-4</v>
      </c>
    </row>
    <row r="99" spans="1:28">
      <c r="A99" t="s">
        <v>2347</v>
      </c>
      <c r="B99" t="s">
        <v>3540</v>
      </c>
      <c r="C99" t="s">
        <v>2325</v>
      </c>
      <c r="D99" s="4" t="s">
        <v>1484</v>
      </c>
      <c r="E99" s="2"/>
      <c r="F99" s="5" t="s">
        <v>3727</v>
      </c>
      <c r="G99" s="4"/>
      <c r="H99" s="3" t="s">
        <v>1393</v>
      </c>
      <c r="I99" s="3" t="s">
        <v>1393</v>
      </c>
      <c r="J99" s="4">
        <v>309</v>
      </c>
      <c r="K99" s="4">
        <v>33</v>
      </c>
      <c r="L99" s="38" t="s">
        <v>1378</v>
      </c>
      <c r="M99" s="25"/>
      <c r="N99" s="49" t="str">
        <f t="shared" si="18"/>
        <v xml:space="preserve"> </v>
      </c>
      <c r="O99" s="25">
        <v>6</v>
      </c>
      <c r="P99" s="49">
        <f t="shared" si="19"/>
        <v>3.1430068098480882E-3</v>
      </c>
      <c r="Q99" s="25"/>
      <c r="R99" s="49" t="str">
        <f t="shared" si="20"/>
        <v xml:space="preserve"> </v>
      </c>
      <c r="S99" s="25"/>
      <c r="T99" s="49" t="str">
        <f t="shared" si="21"/>
        <v xml:space="preserve"> </v>
      </c>
      <c r="U99" s="30"/>
      <c r="V99" s="49" t="str">
        <f t="shared" si="22"/>
        <v xml:space="preserve"> </v>
      </c>
      <c r="W99" s="25"/>
      <c r="X99" s="49" t="str">
        <f t="shared" si="23"/>
        <v xml:space="preserve"> </v>
      </c>
      <c r="Y99" s="25"/>
      <c r="Z99" s="53" t="str">
        <f t="shared" si="24"/>
        <v xml:space="preserve"> </v>
      </c>
      <c r="AA99" s="26">
        <f t="shared" si="25"/>
        <v>6</v>
      </c>
      <c r="AB99" s="43">
        <f t="shared" si="26"/>
        <v>7.0183647210200024E-4</v>
      </c>
    </row>
    <row r="100" spans="1:28">
      <c r="A100" t="s">
        <v>1583</v>
      </c>
      <c r="B100" t="s">
        <v>2764</v>
      </c>
      <c r="C100" t="s">
        <v>385</v>
      </c>
      <c r="D100" s="4" t="s">
        <v>1393</v>
      </c>
      <c r="E100" s="2"/>
      <c r="G100" s="4"/>
      <c r="H100" s="3" t="s">
        <v>1393</v>
      </c>
      <c r="I100" s="3" t="s">
        <v>581</v>
      </c>
      <c r="J100" s="4"/>
      <c r="K100" s="4"/>
      <c r="L100" s="38" t="s">
        <v>1483</v>
      </c>
      <c r="M100" s="25">
        <v>3</v>
      </c>
      <c r="N100" s="49">
        <f t="shared" si="18"/>
        <v>3.7128712871287127E-3</v>
      </c>
      <c r="O100" s="25">
        <v>2</v>
      </c>
      <c r="P100" s="49">
        <f t="shared" si="19"/>
        <v>1.0476689366160294E-3</v>
      </c>
      <c r="Q100" s="25"/>
      <c r="R100" s="49" t="str">
        <f t="shared" si="20"/>
        <v xml:space="preserve"> </v>
      </c>
      <c r="S100" s="28"/>
      <c r="T100" s="49" t="str">
        <f t="shared" si="21"/>
        <v xml:space="preserve"> </v>
      </c>
      <c r="U100" s="30"/>
      <c r="V100" s="49" t="str">
        <f t="shared" si="22"/>
        <v xml:space="preserve"> </v>
      </c>
      <c r="W100" s="25"/>
      <c r="X100" s="49" t="str">
        <f t="shared" si="23"/>
        <v xml:space="preserve"> </v>
      </c>
      <c r="Y100" s="25"/>
      <c r="Z100" s="53" t="str">
        <f t="shared" si="24"/>
        <v xml:space="preserve"> </v>
      </c>
      <c r="AA100" s="26">
        <f t="shared" si="25"/>
        <v>5</v>
      </c>
      <c r="AB100" s="43">
        <f t="shared" si="26"/>
        <v>5.848637267516669E-4</v>
      </c>
    </row>
    <row r="101" spans="1:28">
      <c r="A101" t="s">
        <v>2007</v>
      </c>
      <c r="B101" t="s">
        <v>2008</v>
      </c>
      <c r="C101" t="s">
        <v>2893</v>
      </c>
      <c r="D101" s="4" t="s">
        <v>1484</v>
      </c>
      <c r="E101" s="2"/>
      <c r="F101" t="s">
        <v>2125</v>
      </c>
      <c r="G101" s="4"/>
      <c r="H101" s="3" t="s">
        <v>1393</v>
      </c>
      <c r="I101" s="3" t="s">
        <v>1393</v>
      </c>
      <c r="J101" s="4">
        <v>314</v>
      </c>
      <c r="K101" s="4">
        <v>32</v>
      </c>
      <c r="L101" s="38" t="s">
        <v>1483</v>
      </c>
      <c r="M101" s="25"/>
      <c r="N101" s="49" t="str">
        <f t="shared" si="18"/>
        <v xml:space="preserve"> </v>
      </c>
      <c r="O101" s="25">
        <v>1</v>
      </c>
      <c r="P101" s="49">
        <f t="shared" si="19"/>
        <v>5.2383446830801469E-4</v>
      </c>
      <c r="Q101" s="25"/>
      <c r="R101" s="49" t="str">
        <f t="shared" si="20"/>
        <v xml:space="preserve"> </v>
      </c>
      <c r="S101" s="25">
        <v>4</v>
      </c>
      <c r="T101" s="49">
        <f t="shared" si="21"/>
        <v>1.288659793814433E-3</v>
      </c>
      <c r="U101" s="30"/>
      <c r="V101" s="49" t="str">
        <f t="shared" si="22"/>
        <v xml:space="preserve"> </v>
      </c>
      <c r="W101" s="25"/>
      <c r="X101" s="49" t="str">
        <f t="shared" si="23"/>
        <v xml:space="preserve"> </v>
      </c>
      <c r="Y101" s="25"/>
      <c r="Z101" s="53" t="str">
        <f t="shared" si="24"/>
        <v xml:space="preserve"> </v>
      </c>
      <c r="AA101" s="26">
        <f t="shared" si="25"/>
        <v>5</v>
      </c>
      <c r="AB101" s="43">
        <f t="shared" si="26"/>
        <v>5.848637267516669E-4</v>
      </c>
    </row>
    <row r="102" spans="1:28">
      <c r="A102" t="s">
        <v>6591</v>
      </c>
      <c r="B102" t="s">
        <v>1140</v>
      </c>
      <c r="C102" t="s">
        <v>941</v>
      </c>
      <c r="D102" s="4" t="s">
        <v>1484</v>
      </c>
      <c r="E102" s="2" t="s">
        <v>3232</v>
      </c>
      <c r="F102" t="s">
        <v>1117</v>
      </c>
      <c r="G102" s="4"/>
      <c r="H102" s="3" t="s">
        <v>1393</v>
      </c>
      <c r="I102" s="3" t="s">
        <v>581</v>
      </c>
      <c r="J102" s="4"/>
      <c r="K102" s="4"/>
      <c r="L102" s="38" t="s">
        <v>1483</v>
      </c>
      <c r="M102" s="25"/>
      <c r="N102" s="49" t="str">
        <f t="shared" si="18"/>
        <v xml:space="preserve"> </v>
      </c>
      <c r="O102" s="25"/>
      <c r="P102" s="49" t="str">
        <f t="shared" si="19"/>
        <v xml:space="preserve"> </v>
      </c>
      <c r="Q102" s="25"/>
      <c r="R102" s="49" t="str">
        <f t="shared" si="20"/>
        <v xml:space="preserve"> </v>
      </c>
      <c r="S102" s="25">
        <v>4</v>
      </c>
      <c r="T102" s="49">
        <f t="shared" si="21"/>
        <v>1.288659793814433E-3</v>
      </c>
      <c r="U102" s="30"/>
      <c r="V102" s="49" t="str">
        <f t="shared" si="22"/>
        <v xml:space="preserve"> </v>
      </c>
      <c r="W102" s="25"/>
      <c r="X102" s="49" t="str">
        <f t="shared" si="23"/>
        <v xml:space="preserve"> </v>
      </c>
      <c r="Y102" s="25"/>
      <c r="Z102" s="53" t="str">
        <f t="shared" si="24"/>
        <v xml:space="preserve"> </v>
      </c>
      <c r="AA102" s="26">
        <f t="shared" si="25"/>
        <v>4</v>
      </c>
      <c r="AB102" s="43">
        <f t="shared" si="26"/>
        <v>4.6789098140133351E-4</v>
      </c>
    </row>
    <row r="103" spans="1:28">
      <c r="A103" t="s">
        <v>671</v>
      </c>
      <c r="B103" t="s">
        <v>5635</v>
      </c>
      <c r="C103" t="s">
        <v>2882</v>
      </c>
      <c r="D103" s="4" t="s">
        <v>1484</v>
      </c>
      <c r="E103" s="2"/>
      <c r="G103" s="4"/>
      <c r="H103" s="3" t="s">
        <v>1393</v>
      </c>
      <c r="I103" s="3" t="s">
        <v>1393</v>
      </c>
      <c r="J103" s="4">
        <v>306</v>
      </c>
      <c r="K103" s="4"/>
      <c r="L103" s="38" t="s">
        <v>1483</v>
      </c>
      <c r="M103" s="25">
        <v>2</v>
      </c>
      <c r="N103" s="49">
        <f t="shared" si="18"/>
        <v>2.4752475247524753E-3</v>
      </c>
      <c r="O103" s="25">
        <v>2</v>
      </c>
      <c r="P103" s="49">
        <f t="shared" si="19"/>
        <v>1.0476689366160294E-3</v>
      </c>
      <c r="Q103" s="25"/>
      <c r="R103" s="49" t="str">
        <f t="shared" si="20"/>
        <v xml:space="preserve"> </v>
      </c>
      <c r="S103" s="25"/>
      <c r="T103" s="49" t="str">
        <f t="shared" si="21"/>
        <v xml:space="preserve"> </v>
      </c>
      <c r="U103" s="30"/>
      <c r="V103" s="49" t="str">
        <f t="shared" si="22"/>
        <v xml:space="preserve"> </v>
      </c>
      <c r="W103" s="25"/>
      <c r="X103" s="49" t="str">
        <f t="shared" si="23"/>
        <v xml:space="preserve"> </v>
      </c>
      <c r="Y103" s="25"/>
      <c r="Z103" s="53" t="str">
        <f t="shared" si="24"/>
        <v xml:space="preserve"> </v>
      </c>
      <c r="AA103" s="26">
        <f t="shared" si="25"/>
        <v>4</v>
      </c>
      <c r="AB103" s="43">
        <f t="shared" si="26"/>
        <v>4.6789098140133351E-4</v>
      </c>
    </row>
    <row r="104" spans="1:28">
      <c r="A104" t="s">
        <v>151</v>
      </c>
      <c r="B104" t="s">
        <v>152</v>
      </c>
      <c r="C104" t="s">
        <v>1036</v>
      </c>
      <c r="D104" s="4" t="s">
        <v>1484</v>
      </c>
      <c r="E104" s="2"/>
      <c r="F104" t="s">
        <v>1315</v>
      </c>
      <c r="G104" s="4"/>
      <c r="H104" s="3" t="s">
        <v>1393</v>
      </c>
      <c r="I104" s="3" t="s">
        <v>1393</v>
      </c>
      <c r="J104" s="4">
        <v>316</v>
      </c>
      <c r="K104" s="4"/>
      <c r="L104" s="38" t="s">
        <v>1483</v>
      </c>
      <c r="M104" s="25"/>
      <c r="N104" s="49" t="str">
        <f t="shared" ref="N104:N132" si="27">IF(M104=0," ",M104/M$140)</f>
        <v xml:space="preserve"> </v>
      </c>
      <c r="O104" s="25"/>
      <c r="P104" s="49" t="str">
        <f t="shared" ref="P104:P132" si="28">IF(O104=0," ",O104/O$140)</f>
        <v xml:space="preserve"> </v>
      </c>
      <c r="Q104" s="25"/>
      <c r="R104" s="49" t="str">
        <f t="shared" ref="R104:R132" si="29">IF(Q104=0," ",Q104/Q$140)</f>
        <v xml:space="preserve"> </v>
      </c>
      <c r="S104" s="25">
        <v>2</v>
      </c>
      <c r="T104" s="49">
        <f t="shared" ref="T104:T132" si="30">IF(S104=0," ",S104/S$140)</f>
        <v>6.4432989690721648E-4</v>
      </c>
      <c r="U104" s="30"/>
      <c r="V104" s="49" t="str">
        <f t="shared" ref="V104:V132" si="31">IF(U104=0," ",U104/U$140)</f>
        <v xml:space="preserve"> </v>
      </c>
      <c r="W104" s="25">
        <v>1</v>
      </c>
      <c r="X104" s="49">
        <f t="shared" ref="X104:X132" si="32">IF(W104=0," ",W104/W$140)</f>
        <v>9.7560975609756097E-4</v>
      </c>
      <c r="Y104" s="25">
        <v>1</v>
      </c>
      <c r="Z104" s="53">
        <f t="shared" ref="Z104:Z132" si="33">IF(Y104=0," ",Y104/Y$140)</f>
        <v>5.1813471502590676E-3</v>
      </c>
      <c r="AA104" s="26">
        <f t="shared" ref="AA104:AA132" si="34">M104+O104+Q104+S104+U104+W104+Y104</f>
        <v>4</v>
      </c>
      <c r="AB104" s="43">
        <f t="shared" ref="AB104:AB132" si="35">AA104/AA$133</f>
        <v>4.6789098140133351E-4</v>
      </c>
    </row>
    <row r="105" spans="1:28">
      <c r="A105" t="s">
        <v>2469</v>
      </c>
      <c r="B105" t="s">
        <v>278</v>
      </c>
      <c r="C105" t="s">
        <v>915</v>
      </c>
      <c r="D105" s="4" t="s">
        <v>1484</v>
      </c>
      <c r="E105" s="2"/>
      <c r="F105" t="s">
        <v>428</v>
      </c>
      <c r="G105" s="4"/>
      <c r="H105" s="3" t="s">
        <v>1393</v>
      </c>
      <c r="I105" s="3" t="s">
        <v>1393</v>
      </c>
      <c r="J105" s="4">
        <v>307</v>
      </c>
      <c r="K105" s="4">
        <v>46</v>
      </c>
      <c r="L105" s="38" t="s">
        <v>1483</v>
      </c>
      <c r="M105" s="25"/>
      <c r="N105" s="49" t="str">
        <f t="shared" si="27"/>
        <v xml:space="preserve"> </v>
      </c>
      <c r="O105" s="25"/>
      <c r="P105" s="49" t="str">
        <f t="shared" si="28"/>
        <v xml:space="preserve"> </v>
      </c>
      <c r="Q105" s="25"/>
      <c r="R105" s="49" t="str">
        <f t="shared" si="29"/>
        <v xml:space="preserve"> </v>
      </c>
      <c r="S105" s="28"/>
      <c r="T105" s="49" t="str">
        <f t="shared" si="30"/>
        <v xml:space="preserve"> </v>
      </c>
      <c r="U105" s="30"/>
      <c r="V105" s="49" t="str">
        <f t="shared" si="31"/>
        <v xml:space="preserve"> </v>
      </c>
      <c r="W105" s="25">
        <v>3</v>
      </c>
      <c r="X105" s="49">
        <f t="shared" si="32"/>
        <v>2.9268292682926829E-3</v>
      </c>
      <c r="Y105" s="25"/>
      <c r="Z105" s="53" t="str">
        <f t="shared" si="33"/>
        <v xml:space="preserve"> </v>
      </c>
      <c r="AA105" s="26">
        <f t="shared" si="34"/>
        <v>3</v>
      </c>
      <c r="AB105" s="43">
        <f t="shared" si="35"/>
        <v>3.5091823605100012E-4</v>
      </c>
    </row>
    <row r="106" spans="1:28">
      <c r="A106" t="s">
        <v>939</v>
      </c>
      <c r="B106" t="s">
        <v>1700</v>
      </c>
      <c r="C106" t="s">
        <v>941</v>
      </c>
      <c r="D106" s="4" t="s">
        <v>1484</v>
      </c>
      <c r="E106" s="2"/>
      <c r="F106" t="s">
        <v>1121</v>
      </c>
      <c r="G106" s="4"/>
      <c r="H106" s="3" t="s">
        <v>1393</v>
      </c>
      <c r="I106" s="3" t="s">
        <v>1393</v>
      </c>
      <c r="J106" s="4"/>
      <c r="K106" s="4"/>
      <c r="L106" s="38" t="s">
        <v>1483</v>
      </c>
      <c r="M106" s="25"/>
      <c r="N106" s="49" t="str">
        <f t="shared" si="27"/>
        <v xml:space="preserve"> </v>
      </c>
      <c r="O106" s="25"/>
      <c r="P106" s="49" t="str">
        <f t="shared" si="28"/>
        <v xml:space="preserve"> </v>
      </c>
      <c r="Q106" s="25"/>
      <c r="R106" s="49" t="str">
        <f t="shared" si="29"/>
        <v xml:space="preserve"> </v>
      </c>
      <c r="S106" s="25">
        <v>3</v>
      </c>
      <c r="T106" s="49">
        <f t="shared" si="30"/>
        <v>9.6649484536082478E-4</v>
      </c>
      <c r="U106" s="30"/>
      <c r="V106" s="49" t="str">
        <f t="shared" si="31"/>
        <v xml:space="preserve"> </v>
      </c>
      <c r="W106" s="25"/>
      <c r="X106" s="49" t="str">
        <f t="shared" si="32"/>
        <v xml:space="preserve"> </v>
      </c>
      <c r="Y106" s="25"/>
      <c r="Z106" s="53" t="str">
        <f t="shared" si="33"/>
        <v xml:space="preserve"> </v>
      </c>
      <c r="AA106" s="26">
        <f t="shared" si="34"/>
        <v>3</v>
      </c>
      <c r="AB106" s="43">
        <f t="shared" si="35"/>
        <v>3.5091823605100012E-4</v>
      </c>
    </row>
    <row r="107" spans="1:28">
      <c r="A107" t="s">
        <v>878</v>
      </c>
      <c r="B107" t="s">
        <v>147</v>
      </c>
      <c r="C107" t="s">
        <v>2898</v>
      </c>
      <c r="D107" s="4" t="s">
        <v>1484</v>
      </c>
      <c r="E107" s="2"/>
      <c r="F107" t="s">
        <v>2817</v>
      </c>
      <c r="G107" s="4"/>
      <c r="H107" s="3" t="s">
        <v>1393</v>
      </c>
      <c r="I107" s="3" t="s">
        <v>581</v>
      </c>
      <c r="J107" s="4"/>
      <c r="K107" s="4"/>
      <c r="L107" s="38" t="s">
        <v>1483</v>
      </c>
      <c r="M107" s="25"/>
      <c r="N107" s="49" t="str">
        <f t="shared" si="27"/>
        <v xml:space="preserve"> </v>
      </c>
      <c r="O107" s="25"/>
      <c r="P107" s="49" t="str">
        <f t="shared" si="28"/>
        <v xml:space="preserve"> </v>
      </c>
      <c r="Q107" s="25"/>
      <c r="R107" s="49" t="str">
        <f t="shared" si="29"/>
        <v xml:space="preserve"> </v>
      </c>
      <c r="S107" s="25">
        <v>3</v>
      </c>
      <c r="T107" s="49">
        <f t="shared" si="30"/>
        <v>9.6649484536082478E-4</v>
      </c>
      <c r="U107" s="30"/>
      <c r="V107" s="49" t="str">
        <f t="shared" si="31"/>
        <v xml:space="preserve"> </v>
      </c>
      <c r="W107" s="25"/>
      <c r="X107" s="49" t="str">
        <f t="shared" si="32"/>
        <v xml:space="preserve"> </v>
      </c>
      <c r="Y107" s="25"/>
      <c r="Z107" s="53" t="str">
        <f t="shared" si="33"/>
        <v xml:space="preserve"> </v>
      </c>
      <c r="AA107" s="26">
        <f t="shared" si="34"/>
        <v>3</v>
      </c>
      <c r="AB107" s="43">
        <f t="shared" si="35"/>
        <v>3.5091823605100012E-4</v>
      </c>
    </row>
    <row r="108" spans="1:28">
      <c r="A108" t="s">
        <v>1701</v>
      </c>
      <c r="B108" t="s">
        <v>1702</v>
      </c>
      <c r="C108" t="s">
        <v>2425</v>
      </c>
      <c r="D108" s="4" t="s">
        <v>375</v>
      </c>
      <c r="E108" s="2" t="s">
        <v>2064</v>
      </c>
      <c r="F108" t="s">
        <v>1196</v>
      </c>
      <c r="G108" s="4"/>
      <c r="H108" s="3" t="s">
        <v>1393</v>
      </c>
      <c r="I108" s="3" t="s">
        <v>1393</v>
      </c>
      <c r="J108" s="4">
        <v>304</v>
      </c>
      <c r="K108" s="4">
        <v>28</v>
      </c>
      <c r="L108" s="38" t="s">
        <v>1483</v>
      </c>
      <c r="M108" s="25"/>
      <c r="N108" s="49" t="str">
        <f t="shared" si="27"/>
        <v xml:space="preserve"> </v>
      </c>
      <c r="O108" s="25">
        <v>1</v>
      </c>
      <c r="P108" s="49">
        <f t="shared" si="28"/>
        <v>5.2383446830801469E-4</v>
      </c>
      <c r="Q108" s="25"/>
      <c r="R108" s="49" t="str">
        <f t="shared" si="29"/>
        <v xml:space="preserve"> </v>
      </c>
      <c r="S108" s="25">
        <v>2</v>
      </c>
      <c r="T108" s="49">
        <f t="shared" si="30"/>
        <v>6.4432989690721648E-4</v>
      </c>
      <c r="U108" s="30"/>
      <c r="V108" s="49" t="str">
        <f t="shared" si="31"/>
        <v xml:space="preserve"> </v>
      </c>
      <c r="W108" s="25"/>
      <c r="X108" s="49" t="str">
        <f t="shared" si="32"/>
        <v xml:space="preserve"> </v>
      </c>
      <c r="Y108" s="25"/>
      <c r="Z108" s="53" t="str">
        <f t="shared" si="33"/>
        <v xml:space="preserve"> </v>
      </c>
      <c r="AA108" s="26">
        <f t="shared" si="34"/>
        <v>3</v>
      </c>
      <c r="AB108" s="43">
        <f t="shared" si="35"/>
        <v>3.5091823605100012E-4</v>
      </c>
    </row>
    <row r="109" spans="1:28">
      <c r="A109" t="s">
        <v>671</v>
      </c>
      <c r="B109" t="s">
        <v>2468</v>
      </c>
      <c r="C109" t="s">
        <v>2882</v>
      </c>
      <c r="D109" s="4" t="s">
        <v>1484</v>
      </c>
      <c r="E109" s="2"/>
      <c r="F109" s="5" t="s">
        <v>5304</v>
      </c>
      <c r="G109" s="4" t="s">
        <v>168</v>
      </c>
      <c r="H109" s="3" t="s">
        <v>1393</v>
      </c>
      <c r="I109" s="3" t="s">
        <v>1393</v>
      </c>
      <c r="J109" s="4"/>
      <c r="K109" s="4"/>
      <c r="L109" s="38" t="s">
        <v>1483</v>
      </c>
      <c r="M109" s="25"/>
      <c r="N109" s="49" t="str">
        <f t="shared" si="27"/>
        <v xml:space="preserve"> </v>
      </c>
      <c r="O109" s="25"/>
      <c r="P109" s="49" t="str">
        <f t="shared" si="28"/>
        <v xml:space="preserve"> </v>
      </c>
      <c r="Q109" s="25"/>
      <c r="R109" s="49" t="str">
        <f t="shared" si="29"/>
        <v xml:space="preserve"> </v>
      </c>
      <c r="S109" s="25"/>
      <c r="T109" s="49" t="str">
        <f t="shared" si="30"/>
        <v xml:space="preserve"> </v>
      </c>
      <c r="U109" s="30">
        <v>2</v>
      </c>
      <c r="V109" s="49">
        <f t="shared" si="31"/>
        <v>1.6406890894175555E-3</v>
      </c>
      <c r="W109" s="25"/>
      <c r="X109" s="49" t="str">
        <f t="shared" si="32"/>
        <v xml:space="preserve"> </v>
      </c>
      <c r="Y109" s="25"/>
      <c r="Z109" s="53" t="str">
        <f t="shared" si="33"/>
        <v xml:space="preserve"> </v>
      </c>
      <c r="AA109" s="26">
        <f t="shared" si="34"/>
        <v>2</v>
      </c>
      <c r="AB109" s="43">
        <f t="shared" si="35"/>
        <v>2.3394549070066676E-4</v>
      </c>
    </row>
    <row r="110" spans="1:28">
      <c r="A110" s="5" t="s">
        <v>2926</v>
      </c>
      <c r="B110" s="5" t="s">
        <v>2927</v>
      </c>
      <c r="C110" t="s">
        <v>4159</v>
      </c>
      <c r="D110" s="4" t="s">
        <v>1484</v>
      </c>
      <c r="E110" s="2" t="s">
        <v>2064</v>
      </c>
      <c r="F110" t="s">
        <v>746</v>
      </c>
      <c r="G110" s="4"/>
      <c r="H110" s="3" t="s">
        <v>1393</v>
      </c>
      <c r="I110" s="3" t="s">
        <v>581</v>
      </c>
      <c r="J110" s="4">
        <v>432</v>
      </c>
      <c r="K110" s="4"/>
      <c r="L110" s="38" t="s">
        <v>1756</v>
      </c>
      <c r="M110" s="25">
        <v>2</v>
      </c>
      <c r="N110" s="49">
        <f t="shared" si="27"/>
        <v>2.4752475247524753E-3</v>
      </c>
      <c r="O110" s="25"/>
      <c r="P110" s="49" t="str">
        <f t="shared" si="28"/>
        <v xml:space="preserve"> </v>
      </c>
      <c r="Q110" s="25"/>
      <c r="R110" s="49" t="str">
        <f t="shared" si="29"/>
        <v xml:space="preserve"> </v>
      </c>
      <c r="S110" s="28"/>
      <c r="T110" s="49" t="str">
        <f t="shared" si="30"/>
        <v xml:space="preserve"> </v>
      </c>
      <c r="U110" s="30"/>
      <c r="V110" s="49" t="str">
        <f t="shared" si="31"/>
        <v xml:space="preserve"> </v>
      </c>
      <c r="W110" s="25"/>
      <c r="X110" s="49" t="str">
        <f t="shared" si="32"/>
        <v xml:space="preserve"> </v>
      </c>
      <c r="Y110" s="25"/>
      <c r="Z110" s="53" t="str">
        <f t="shared" si="33"/>
        <v xml:space="preserve"> </v>
      </c>
      <c r="AA110" s="26">
        <f t="shared" si="34"/>
        <v>2</v>
      </c>
      <c r="AB110" s="43">
        <f t="shared" si="35"/>
        <v>2.3394549070066676E-4</v>
      </c>
    </row>
    <row r="111" spans="1:28">
      <c r="A111" t="s">
        <v>725</v>
      </c>
      <c r="B111" t="s">
        <v>1564</v>
      </c>
      <c r="C111" t="s">
        <v>915</v>
      </c>
      <c r="D111" s="4" t="s">
        <v>1484</v>
      </c>
      <c r="E111" s="4" t="s">
        <v>2064</v>
      </c>
      <c r="F111" t="s">
        <v>1432</v>
      </c>
      <c r="G111" s="4"/>
      <c r="H111" s="3" t="s">
        <v>1393</v>
      </c>
      <c r="I111" s="3" t="s">
        <v>581</v>
      </c>
      <c r="J111" s="4"/>
      <c r="K111" s="4"/>
      <c r="L111" s="38" t="s">
        <v>1483</v>
      </c>
      <c r="M111" s="25"/>
      <c r="N111" s="49" t="str">
        <f t="shared" si="27"/>
        <v xml:space="preserve"> </v>
      </c>
      <c r="O111" s="25">
        <v>1</v>
      </c>
      <c r="P111" s="49">
        <f t="shared" si="28"/>
        <v>5.2383446830801469E-4</v>
      </c>
      <c r="Q111" s="25"/>
      <c r="R111" s="49" t="str">
        <f t="shared" si="29"/>
        <v xml:space="preserve"> </v>
      </c>
      <c r="S111" s="28"/>
      <c r="T111" s="49" t="str">
        <f t="shared" si="30"/>
        <v xml:space="preserve"> </v>
      </c>
      <c r="U111" s="30">
        <v>1</v>
      </c>
      <c r="V111" s="49">
        <f t="shared" si="31"/>
        <v>8.2034454470877774E-4</v>
      </c>
      <c r="W111" s="25"/>
      <c r="X111" s="49" t="str">
        <f t="shared" si="32"/>
        <v xml:space="preserve"> </v>
      </c>
      <c r="Y111" s="25"/>
      <c r="Z111" s="53" t="str">
        <f t="shared" si="33"/>
        <v xml:space="preserve"> </v>
      </c>
      <c r="AA111" s="26">
        <f t="shared" si="34"/>
        <v>2</v>
      </c>
      <c r="AB111" s="43">
        <f t="shared" si="35"/>
        <v>2.3394549070066676E-4</v>
      </c>
    </row>
    <row r="112" spans="1:28">
      <c r="A112" t="s">
        <v>939</v>
      </c>
      <c r="B112" t="s">
        <v>2507</v>
      </c>
      <c r="C112" t="s">
        <v>941</v>
      </c>
      <c r="D112" s="4" t="s">
        <v>1484</v>
      </c>
      <c r="E112" s="2"/>
      <c r="G112" s="4"/>
      <c r="H112" s="3" t="s">
        <v>1393</v>
      </c>
      <c r="I112" s="3" t="s">
        <v>1393</v>
      </c>
      <c r="J112" s="4"/>
      <c r="K112" s="4"/>
      <c r="L112" s="38" t="s">
        <v>1483</v>
      </c>
      <c r="M112" s="25"/>
      <c r="N112" s="49" t="str">
        <f t="shared" si="27"/>
        <v xml:space="preserve"> </v>
      </c>
      <c r="O112" s="25"/>
      <c r="P112" s="49" t="str">
        <f t="shared" si="28"/>
        <v xml:space="preserve"> </v>
      </c>
      <c r="Q112" s="25"/>
      <c r="R112" s="49" t="str">
        <f t="shared" si="29"/>
        <v xml:space="preserve"> </v>
      </c>
      <c r="S112" s="25">
        <v>2</v>
      </c>
      <c r="T112" s="49">
        <f t="shared" si="30"/>
        <v>6.4432989690721648E-4</v>
      </c>
      <c r="U112" s="30"/>
      <c r="V112" s="49" t="str">
        <f t="shared" si="31"/>
        <v xml:space="preserve"> </v>
      </c>
      <c r="W112" s="25"/>
      <c r="X112" s="49" t="str">
        <f t="shared" si="32"/>
        <v xml:space="preserve"> </v>
      </c>
      <c r="Y112" s="25"/>
      <c r="Z112" s="53" t="str">
        <f t="shared" si="33"/>
        <v xml:space="preserve"> </v>
      </c>
      <c r="AA112" s="26">
        <f t="shared" si="34"/>
        <v>2</v>
      </c>
      <c r="AB112" s="43">
        <f t="shared" si="35"/>
        <v>2.3394549070066676E-4</v>
      </c>
    </row>
    <row r="113" spans="1:28">
      <c r="A113" t="s">
        <v>878</v>
      </c>
      <c r="B113" s="5" t="s">
        <v>5957</v>
      </c>
      <c r="C113" t="s">
        <v>2898</v>
      </c>
      <c r="D113" s="4" t="s">
        <v>1484</v>
      </c>
      <c r="E113" s="2"/>
      <c r="F113" s="5" t="s">
        <v>5958</v>
      </c>
      <c r="G113" s="4"/>
      <c r="H113" s="3" t="s">
        <v>1393</v>
      </c>
      <c r="I113" s="3" t="s">
        <v>581</v>
      </c>
      <c r="J113" s="4"/>
      <c r="K113" s="4"/>
      <c r="L113" s="38" t="s">
        <v>1483</v>
      </c>
      <c r="M113" s="25"/>
      <c r="N113" s="49" t="str">
        <f t="shared" si="27"/>
        <v xml:space="preserve"> </v>
      </c>
      <c r="O113" s="25"/>
      <c r="P113" s="49" t="str">
        <f t="shared" si="28"/>
        <v xml:space="preserve"> </v>
      </c>
      <c r="Q113" s="25">
        <v>2</v>
      </c>
      <c r="R113" s="49">
        <f t="shared" si="29"/>
        <v>6.8728522336769758E-3</v>
      </c>
      <c r="S113" s="25"/>
      <c r="T113" s="49" t="str">
        <f t="shared" si="30"/>
        <v xml:space="preserve"> </v>
      </c>
      <c r="U113" s="30"/>
      <c r="V113" s="49" t="str">
        <f t="shared" si="31"/>
        <v xml:space="preserve"> </v>
      </c>
      <c r="W113" s="25"/>
      <c r="X113" s="49" t="str">
        <f t="shared" si="32"/>
        <v xml:space="preserve"> </v>
      </c>
      <c r="Y113" s="25"/>
      <c r="Z113" s="53" t="str">
        <f t="shared" si="33"/>
        <v xml:space="preserve"> </v>
      </c>
      <c r="AA113" s="26">
        <f t="shared" si="34"/>
        <v>2</v>
      </c>
      <c r="AB113" s="43">
        <f t="shared" si="35"/>
        <v>2.3394549070066676E-4</v>
      </c>
    </row>
    <row r="114" spans="1:28">
      <c r="A114" t="s">
        <v>155</v>
      </c>
      <c r="B114" t="s">
        <v>156</v>
      </c>
      <c r="C114" t="s">
        <v>385</v>
      </c>
      <c r="D114" s="4" t="s">
        <v>1393</v>
      </c>
      <c r="E114" s="2"/>
      <c r="F114" t="s">
        <v>3342</v>
      </c>
      <c r="G114" s="4"/>
      <c r="H114" s="3" t="s">
        <v>1393</v>
      </c>
      <c r="I114" s="3" t="s">
        <v>581</v>
      </c>
      <c r="J114" s="4"/>
      <c r="K114" s="4"/>
      <c r="L114" s="38" t="s">
        <v>1483</v>
      </c>
      <c r="M114" s="25"/>
      <c r="N114" s="49" t="str">
        <f t="shared" si="27"/>
        <v xml:space="preserve"> </v>
      </c>
      <c r="O114" s="25"/>
      <c r="P114" s="49" t="str">
        <f t="shared" si="28"/>
        <v xml:space="preserve"> </v>
      </c>
      <c r="Q114" s="25"/>
      <c r="R114" s="49" t="str">
        <f t="shared" si="29"/>
        <v xml:space="preserve"> </v>
      </c>
      <c r="S114" s="25">
        <v>2</v>
      </c>
      <c r="T114" s="49">
        <f t="shared" si="30"/>
        <v>6.4432989690721648E-4</v>
      </c>
      <c r="U114" s="30"/>
      <c r="V114" s="49" t="str">
        <f t="shared" si="31"/>
        <v xml:space="preserve"> </v>
      </c>
      <c r="W114" s="25"/>
      <c r="X114" s="49" t="str">
        <f t="shared" si="32"/>
        <v xml:space="preserve"> </v>
      </c>
      <c r="Y114" s="25"/>
      <c r="Z114" s="53" t="str">
        <f t="shared" si="33"/>
        <v xml:space="preserve"> </v>
      </c>
      <c r="AA114" s="26">
        <f t="shared" si="34"/>
        <v>2</v>
      </c>
      <c r="AB114" s="43">
        <f t="shared" si="35"/>
        <v>2.3394549070066676E-4</v>
      </c>
    </row>
    <row r="115" spans="1:28">
      <c r="A115" t="s">
        <v>1701</v>
      </c>
      <c r="B115" s="5" t="s">
        <v>1562</v>
      </c>
      <c r="C115" t="s">
        <v>2425</v>
      </c>
      <c r="D115" s="4" t="s">
        <v>375</v>
      </c>
      <c r="E115" s="2"/>
      <c r="G115" s="4"/>
      <c r="H115" s="3" t="s">
        <v>581</v>
      </c>
      <c r="I115" s="3" t="s">
        <v>581</v>
      </c>
      <c r="J115" s="4"/>
      <c r="K115" s="4"/>
      <c r="L115" s="38" t="s">
        <v>1483</v>
      </c>
      <c r="M115" s="25"/>
      <c r="N115" s="49" t="str">
        <f t="shared" si="27"/>
        <v xml:space="preserve"> </v>
      </c>
      <c r="O115" s="25">
        <v>2</v>
      </c>
      <c r="P115" s="49">
        <f t="shared" si="28"/>
        <v>1.0476689366160294E-3</v>
      </c>
      <c r="Q115" s="25"/>
      <c r="R115" s="49" t="str">
        <f t="shared" si="29"/>
        <v xml:space="preserve"> </v>
      </c>
      <c r="S115" s="25"/>
      <c r="T115" s="49" t="str">
        <f t="shared" si="30"/>
        <v xml:space="preserve"> </v>
      </c>
      <c r="U115" s="30"/>
      <c r="V115" s="49" t="str">
        <f t="shared" si="31"/>
        <v xml:space="preserve"> </v>
      </c>
      <c r="W115" s="25"/>
      <c r="X115" s="49" t="str">
        <f t="shared" si="32"/>
        <v xml:space="preserve"> </v>
      </c>
      <c r="Y115" s="25"/>
      <c r="Z115" s="53" t="str">
        <f t="shared" si="33"/>
        <v xml:space="preserve"> </v>
      </c>
      <c r="AA115" s="26">
        <f t="shared" si="34"/>
        <v>2</v>
      </c>
      <c r="AB115" s="43">
        <f t="shared" si="35"/>
        <v>2.3394549070066676E-4</v>
      </c>
    </row>
    <row r="116" spans="1:28">
      <c r="A116" s="5" t="s">
        <v>5892</v>
      </c>
      <c r="B116" s="5" t="s">
        <v>5893</v>
      </c>
      <c r="C116" s="5" t="s">
        <v>5891</v>
      </c>
      <c r="D116" s="4" t="s">
        <v>1484</v>
      </c>
      <c r="E116" s="2"/>
      <c r="F116" s="5" t="s">
        <v>5894</v>
      </c>
      <c r="G116" s="4"/>
      <c r="H116" s="3" t="s">
        <v>1393</v>
      </c>
      <c r="I116" s="3" t="s">
        <v>581</v>
      </c>
      <c r="J116" s="4"/>
      <c r="K116" s="4"/>
      <c r="L116" s="38" t="s">
        <v>1483</v>
      </c>
      <c r="M116" s="25"/>
      <c r="N116" s="49" t="str">
        <f t="shared" si="27"/>
        <v xml:space="preserve"> </v>
      </c>
      <c r="O116" s="25">
        <v>2</v>
      </c>
      <c r="P116" s="49">
        <f t="shared" si="28"/>
        <v>1.0476689366160294E-3</v>
      </c>
      <c r="Q116" s="25"/>
      <c r="R116" s="49" t="str">
        <f t="shared" si="29"/>
        <v xml:space="preserve"> </v>
      </c>
      <c r="S116" s="25"/>
      <c r="T116" s="49" t="str">
        <f t="shared" si="30"/>
        <v xml:space="preserve"> </v>
      </c>
      <c r="U116" s="30"/>
      <c r="V116" s="49" t="str">
        <f t="shared" si="31"/>
        <v xml:space="preserve"> </v>
      </c>
      <c r="W116" s="25"/>
      <c r="X116" s="49" t="str">
        <f t="shared" si="32"/>
        <v xml:space="preserve"> </v>
      </c>
      <c r="Y116" s="25"/>
      <c r="Z116" s="53" t="str">
        <f t="shared" si="33"/>
        <v xml:space="preserve"> </v>
      </c>
      <c r="AA116" s="26">
        <f t="shared" si="34"/>
        <v>2</v>
      </c>
      <c r="AB116" s="43">
        <f t="shared" si="35"/>
        <v>2.3394549070066676E-4</v>
      </c>
    </row>
    <row r="117" spans="1:28">
      <c r="A117" t="s">
        <v>1583</v>
      </c>
      <c r="B117" s="5" t="s">
        <v>6072</v>
      </c>
      <c r="C117" t="s">
        <v>385</v>
      </c>
      <c r="D117" s="4" t="s">
        <v>1393</v>
      </c>
      <c r="E117" s="4" t="s">
        <v>2064</v>
      </c>
      <c r="F117" t="s">
        <v>5451</v>
      </c>
      <c r="G117" s="4"/>
      <c r="H117" s="3" t="s">
        <v>1393</v>
      </c>
      <c r="I117" s="3" t="s">
        <v>581</v>
      </c>
      <c r="J117" s="4"/>
      <c r="K117" s="4"/>
      <c r="L117" s="38" t="s">
        <v>1483</v>
      </c>
      <c r="M117" s="25"/>
      <c r="N117" s="49" t="str">
        <f t="shared" si="27"/>
        <v xml:space="preserve"> </v>
      </c>
      <c r="O117" s="25"/>
      <c r="P117" s="49" t="str">
        <f t="shared" si="28"/>
        <v xml:space="preserve"> </v>
      </c>
      <c r="Q117" s="25"/>
      <c r="R117" s="49" t="str">
        <f t="shared" si="29"/>
        <v xml:space="preserve"> </v>
      </c>
      <c r="S117" s="28"/>
      <c r="T117" s="49" t="str">
        <f t="shared" si="30"/>
        <v xml:space="preserve"> </v>
      </c>
      <c r="U117" s="30"/>
      <c r="V117" s="49" t="str">
        <f t="shared" si="31"/>
        <v xml:space="preserve"> </v>
      </c>
      <c r="W117" s="25">
        <v>2</v>
      </c>
      <c r="X117" s="49">
        <f t="shared" si="32"/>
        <v>1.9512195121951219E-3</v>
      </c>
      <c r="Y117" s="25"/>
      <c r="Z117" s="53" t="str">
        <f t="shared" si="33"/>
        <v xml:space="preserve"> </v>
      </c>
      <c r="AA117" s="26">
        <f t="shared" si="34"/>
        <v>2</v>
      </c>
      <c r="AB117" s="43">
        <f t="shared" si="35"/>
        <v>2.3394549070066676E-4</v>
      </c>
    </row>
    <row r="118" spans="1:28">
      <c r="A118" t="s">
        <v>1583</v>
      </c>
      <c r="B118" t="s">
        <v>2428</v>
      </c>
      <c r="C118" t="s">
        <v>385</v>
      </c>
      <c r="D118" s="4" t="s">
        <v>1393</v>
      </c>
      <c r="E118" s="2"/>
      <c r="G118" s="4"/>
      <c r="H118" s="3" t="s">
        <v>1393</v>
      </c>
      <c r="I118" s="3" t="s">
        <v>1393</v>
      </c>
      <c r="J118" s="4">
        <v>321</v>
      </c>
      <c r="K118" s="4">
        <v>49</v>
      </c>
      <c r="L118" s="38" t="s">
        <v>1483</v>
      </c>
      <c r="M118" s="25"/>
      <c r="N118" s="49" t="str">
        <f t="shared" si="27"/>
        <v xml:space="preserve"> </v>
      </c>
      <c r="O118" s="25"/>
      <c r="P118" s="49" t="str">
        <f t="shared" si="28"/>
        <v xml:space="preserve"> </v>
      </c>
      <c r="Q118" s="25"/>
      <c r="R118" s="49" t="str">
        <f t="shared" si="29"/>
        <v xml:space="preserve"> </v>
      </c>
      <c r="S118" s="25">
        <v>2</v>
      </c>
      <c r="T118" s="49">
        <f t="shared" si="30"/>
        <v>6.4432989690721648E-4</v>
      </c>
      <c r="U118" s="30"/>
      <c r="V118" s="49" t="str">
        <f t="shared" si="31"/>
        <v xml:space="preserve"> </v>
      </c>
      <c r="W118" s="25"/>
      <c r="X118" s="49" t="str">
        <f t="shared" si="32"/>
        <v xml:space="preserve"> </v>
      </c>
      <c r="Y118" s="25"/>
      <c r="Z118" s="53" t="str">
        <f t="shared" si="33"/>
        <v xml:space="preserve"> </v>
      </c>
      <c r="AA118" s="26">
        <f t="shared" si="34"/>
        <v>2</v>
      </c>
      <c r="AB118" s="43">
        <f t="shared" si="35"/>
        <v>2.3394549070066676E-4</v>
      </c>
    </row>
    <row r="119" spans="1:28">
      <c r="A119" t="s">
        <v>1934</v>
      </c>
      <c r="B119" t="s">
        <v>5163</v>
      </c>
      <c r="C119" t="s">
        <v>2906</v>
      </c>
      <c r="D119" s="4" t="s">
        <v>1484</v>
      </c>
      <c r="E119" s="2" t="s">
        <v>2064</v>
      </c>
      <c r="F119" t="s">
        <v>6672</v>
      </c>
      <c r="G119" s="4"/>
      <c r="H119" s="3" t="s">
        <v>1393</v>
      </c>
      <c r="I119" s="3" t="s">
        <v>581</v>
      </c>
      <c r="J119" s="4"/>
      <c r="K119" s="4"/>
      <c r="L119" s="38" t="s">
        <v>1483</v>
      </c>
      <c r="M119" s="25"/>
      <c r="N119" s="49" t="str">
        <f t="shared" si="27"/>
        <v xml:space="preserve"> </v>
      </c>
      <c r="O119" s="25"/>
      <c r="P119" s="49" t="str">
        <f t="shared" si="28"/>
        <v xml:space="preserve"> </v>
      </c>
      <c r="Q119" s="25"/>
      <c r="R119" s="49" t="str">
        <f t="shared" si="29"/>
        <v xml:space="preserve"> </v>
      </c>
      <c r="S119" s="25"/>
      <c r="T119" s="49" t="str">
        <f t="shared" si="30"/>
        <v xml:space="preserve"> </v>
      </c>
      <c r="U119" s="30"/>
      <c r="V119" s="49" t="str">
        <f t="shared" si="31"/>
        <v xml:space="preserve"> </v>
      </c>
      <c r="W119" s="25">
        <v>1</v>
      </c>
      <c r="X119" s="49">
        <f t="shared" si="32"/>
        <v>9.7560975609756097E-4</v>
      </c>
      <c r="Y119" s="25">
        <v>1</v>
      </c>
      <c r="Z119" s="53">
        <f t="shared" si="33"/>
        <v>5.1813471502590676E-3</v>
      </c>
      <c r="AA119" s="26">
        <f t="shared" si="34"/>
        <v>2</v>
      </c>
      <c r="AB119" s="43">
        <f t="shared" si="35"/>
        <v>2.3394549070066676E-4</v>
      </c>
    </row>
    <row r="120" spans="1:28">
      <c r="A120" t="s">
        <v>2741</v>
      </c>
      <c r="B120" t="s">
        <v>1425</v>
      </c>
      <c r="C120" t="s">
        <v>2742</v>
      </c>
      <c r="D120" s="4" t="s">
        <v>375</v>
      </c>
      <c r="E120" s="4" t="s">
        <v>2064</v>
      </c>
      <c r="F120" s="5" t="s">
        <v>3915</v>
      </c>
      <c r="G120" s="4"/>
      <c r="H120" s="3" t="s">
        <v>1393</v>
      </c>
      <c r="I120" s="3" t="s">
        <v>1393</v>
      </c>
      <c r="J120" s="4">
        <v>303</v>
      </c>
      <c r="K120" s="4">
        <v>27</v>
      </c>
      <c r="L120" s="38" t="s">
        <v>1483</v>
      </c>
      <c r="M120" s="25"/>
      <c r="N120" s="49" t="str">
        <f t="shared" si="27"/>
        <v xml:space="preserve"> </v>
      </c>
      <c r="O120" s="25">
        <v>2</v>
      </c>
      <c r="P120" s="49">
        <f t="shared" si="28"/>
        <v>1.0476689366160294E-3</v>
      </c>
      <c r="Q120" s="25"/>
      <c r="R120" s="49" t="str">
        <f t="shared" si="29"/>
        <v xml:space="preserve"> </v>
      </c>
      <c r="S120" s="28"/>
      <c r="T120" s="49" t="str">
        <f t="shared" si="30"/>
        <v xml:space="preserve"> </v>
      </c>
      <c r="U120" s="30"/>
      <c r="V120" s="49" t="str">
        <f t="shared" si="31"/>
        <v xml:space="preserve"> </v>
      </c>
      <c r="W120" s="25"/>
      <c r="X120" s="49" t="str">
        <f t="shared" si="32"/>
        <v xml:space="preserve"> </v>
      </c>
      <c r="Y120" s="25"/>
      <c r="Z120" s="53" t="str">
        <f t="shared" si="33"/>
        <v xml:space="preserve"> </v>
      </c>
      <c r="AA120" s="26">
        <f t="shared" si="34"/>
        <v>2</v>
      </c>
      <c r="AB120" s="43">
        <f t="shared" si="35"/>
        <v>2.3394549070066676E-4</v>
      </c>
    </row>
    <row r="121" spans="1:28">
      <c r="A121" t="s">
        <v>2007</v>
      </c>
      <c r="B121" t="s">
        <v>2435</v>
      </c>
      <c r="C121" t="s">
        <v>2893</v>
      </c>
      <c r="D121" s="4" t="s">
        <v>1484</v>
      </c>
      <c r="E121" s="4" t="s">
        <v>2064</v>
      </c>
      <c r="F121" t="s">
        <v>6349</v>
      </c>
      <c r="G121" s="4"/>
      <c r="H121" s="3" t="s">
        <v>1393</v>
      </c>
      <c r="I121" s="3" t="s">
        <v>581</v>
      </c>
      <c r="J121" s="4"/>
      <c r="K121" s="4"/>
      <c r="L121" s="38" t="s">
        <v>1483</v>
      </c>
      <c r="M121" s="25"/>
      <c r="N121" s="49" t="str">
        <f t="shared" si="27"/>
        <v xml:space="preserve"> </v>
      </c>
      <c r="O121" s="25"/>
      <c r="P121" s="49" t="str">
        <f t="shared" si="28"/>
        <v xml:space="preserve"> </v>
      </c>
      <c r="Q121" s="25"/>
      <c r="R121" s="49" t="str">
        <f t="shared" si="29"/>
        <v xml:space="preserve"> </v>
      </c>
      <c r="S121" s="25">
        <v>2</v>
      </c>
      <c r="T121" s="49">
        <f t="shared" si="30"/>
        <v>6.4432989690721648E-4</v>
      </c>
      <c r="U121" s="30"/>
      <c r="V121" s="49" t="str">
        <f t="shared" si="31"/>
        <v xml:space="preserve"> </v>
      </c>
      <c r="W121" s="25"/>
      <c r="X121" s="49" t="str">
        <f t="shared" si="32"/>
        <v xml:space="preserve"> </v>
      </c>
      <c r="Y121" s="25"/>
      <c r="Z121" s="53" t="str">
        <f t="shared" si="33"/>
        <v xml:space="preserve"> </v>
      </c>
      <c r="AA121" s="26">
        <f t="shared" si="34"/>
        <v>2</v>
      </c>
      <c r="AB121" s="43">
        <f t="shared" si="35"/>
        <v>2.3394549070066676E-4</v>
      </c>
    </row>
    <row r="122" spans="1:28">
      <c r="A122" t="s">
        <v>5275</v>
      </c>
      <c r="B122" t="s">
        <v>199</v>
      </c>
      <c r="C122" t="s">
        <v>2906</v>
      </c>
      <c r="D122" s="4" t="s">
        <v>1484</v>
      </c>
      <c r="E122" s="2"/>
      <c r="F122" t="s">
        <v>5303</v>
      </c>
      <c r="G122" s="4"/>
      <c r="H122" s="3" t="s">
        <v>1393</v>
      </c>
      <c r="I122" s="3" t="s">
        <v>581</v>
      </c>
      <c r="J122" s="4"/>
      <c r="K122" s="4"/>
      <c r="L122" s="38" t="s">
        <v>1483</v>
      </c>
      <c r="M122" s="25"/>
      <c r="N122" s="49" t="str">
        <f t="shared" si="27"/>
        <v xml:space="preserve"> </v>
      </c>
      <c r="O122" s="25"/>
      <c r="P122" s="49" t="str">
        <f t="shared" si="28"/>
        <v xml:space="preserve"> </v>
      </c>
      <c r="Q122" s="25"/>
      <c r="R122" s="49" t="str">
        <f t="shared" si="29"/>
        <v xml:space="preserve"> </v>
      </c>
      <c r="S122" s="25"/>
      <c r="T122" s="49" t="str">
        <f t="shared" si="30"/>
        <v xml:space="preserve"> </v>
      </c>
      <c r="U122" s="30"/>
      <c r="V122" s="49" t="str">
        <f t="shared" si="31"/>
        <v xml:space="preserve"> </v>
      </c>
      <c r="W122" s="25">
        <v>1</v>
      </c>
      <c r="X122" s="49">
        <f t="shared" si="32"/>
        <v>9.7560975609756097E-4</v>
      </c>
      <c r="Y122" s="25"/>
      <c r="Z122" s="53" t="str">
        <f t="shared" si="33"/>
        <v xml:space="preserve"> </v>
      </c>
      <c r="AA122" s="26">
        <f t="shared" si="34"/>
        <v>1</v>
      </c>
      <c r="AB122" s="43">
        <f t="shared" si="35"/>
        <v>1.1697274535033338E-4</v>
      </c>
    </row>
    <row r="123" spans="1:28">
      <c r="A123" t="s">
        <v>1103</v>
      </c>
      <c r="B123" t="s">
        <v>2479</v>
      </c>
      <c r="C123" t="s">
        <v>2893</v>
      </c>
      <c r="D123" s="4" t="s">
        <v>1484</v>
      </c>
      <c r="E123" s="2"/>
      <c r="F123" t="s">
        <v>6518</v>
      </c>
      <c r="G123" s="4"/>
      <c r="H123" s="3" t="s">
        <v>1393</v>
      </c>
      <c r="I123" s="3" t="s">
        <v>1393</v>
      </c>
      <c r="J123" s="4">
        <v>314</v>
      </c>
      <c r="K123" s="4">
        <v>32</v>
      </c>
      <c r="L123" s="38" t="s">
        <v>1483</v>
      </c>
      <c r="M123" s="25"/>
      <c r="N123" s="49" t="str">
        <f t="shared" si="27"/>
        <v xml:space="preserve"> </v>
      </c>
      <c r="O123" s="25"/>
      <c r="P123" s="49" t="str">
        <f t="shared" si="28"/>
        <v xml:space="preserve"> </v>
      </c>
      <c r="Q123" s="25">
        <v>1</v>
      </c>
      <c r="R123" s="49">
        <f t="shared" si="29"/>
        <v>3.4364261168384879E-3</v>
      </c>
      <c r="S123" s="28"/>
      <c r="T123" s="49" t="str">
        <f t="shared" si="30"/>
        <v xml:space="preserve"> </v>
      </c>
      <c r="U123" s="30"/>
      <c r="V123" s="49" t="str">
        <f t="shared" si="31"/>
        <v xml:space="preserve"> </v>
      </c>
      <c r="W123" s="25"/>
      <c r="X123" s="49" t="str">
        <f t="shared" si="32"/>
        <v xml:space="preserve"> </v>
      </c>
      <c r="Y123" s="25"/>
      <c r="Z123" s="53" t="str">
        <f t="shared" si="33"/>
        <v xml:space="preserve"> </v>
      </c>
      <c r="AA123" s="26">
        <f t="shared" si="34"/>
        <v>1</v>
      </c>
      <c r="AB123" s="43">
        <f t="shared" si="35"/>
        <v>1.1697274535033338E-4</v>
      </c>
    </row>
    <row r="124" spans="1:28">
      <c r="A124" t="s">
        <v>400</v>
      </c>
      <c r="B124" t="s">
        <v>1682</v>
      </c>
      <c r="C124" t="s">
        <v>2864</v>
      </c>
      <c r="D124" s="4" t="s">
        <v>1484</v>
      </c>
      <c r="E124" s="2"/>
      <c r="G124" s="4"/>
      <c r="H124" s="3" t="s">
        <v>1393</v>
      </c>
      <c r="I124" s="3" t="s">
        <v>581</v>
      </c>
      <c r="J124" s="4"/>
      <c r="K124" s="4"/>
      <c r="L124" s="38" t="s">
        <v>1483</v>
      </c>
      <c r="M124" s="25"/>
      <c r="N124" s="49" t="str">
        <f t="shared" si="27"/>
        <v xml:space="preserve"> </v>
      </c>
      <c r="O124" s="25"/>
      <c r="P124" s="49" t="str">
        <f t="shared" si="28"/>
        <v xml:space="preserve"> </v>
      </c>
      <c r="Q124" s="25"/>
      <c r="R124" s="49" t="str">
        <f t="shared" si="29"/>
        <v xml:space="preserve"> </v>
      </c>
      <c r="S124" s="25">
        <v>1</v>
      </c>
      <c r="T124" s="49">
        <f t="shared" si="30"/>
        <v>3.2216494845360824E-4</v>
      </c>
      <c r="U124" s="30"/>
      <c r="V124" s="49" t="str">
        <f t="shared" si="31"/>
        <v xml:space="preserve"> </v>
      </c>
      <c r="W124" s="25"/>
      <c r="X124" s="49" t="str">
        <f t="shared" si="32"/>
        <v xml:space="preserve"> </v>
      </c>
      <c r="Y124" s="25"/>
      <c r="Z124" s="53" t="str">
        <f t="shared" si="33"/>
        <v xml:space="preserve"> </v>
      </c>
      <c r="AA124" s="26">
        <f t="shared" si="34"/>
        <v>1</v>
      </c>
      <c r="AB124" s="43">
        <f t="shared" si="35"/>
        <v>1.1697274535033338E-4</v>
      </c>
    </row>
    <row r="125" spans="1:28">
      <c r="A125" t="s">
        <v>1211</v>
      </c>
      <c r="B125" t="s">
        <v>1136</v>
      </c>
      <c r="C125" t="s">
        <v>2327</v>
      </c>
      <c r="D125" s="4" t="s">
        <v>1484</v>
      </c>
      <c r="E125" s="2"/>
      <c r="F125" t="s">
        <v>1343</v>
      </c>
      <c r="G125" s="4"/>
      <c r="H125" s="3" t="s">
        <v>1393</v>
      </c>
      <c r="I125" s="3" t="s">
        <v>1393</v>
      </c>
      <c r="J125" s="4"/>
      <c r="K125" s="4">
        <v>35</v>
      </c>
      <c r="L125" s="38" t="s">
        <v>1483</v>
      </c>
      <c r="M125" s="25"/>
      <c r="N125" s="49" t="str">
        <f t="shared" si="27"/>
        <v xml:space="preserve"> </v>
      </c>
      <c r="O125" s="25"/>
      <c r="P125" s="49" t="str">
        <f t="shared" si="28"/>
        <v xml:space="preserve"> </v>
      </c>
      <c r="Q125" s="25"/>
      <c r="R125" s="49" t="str">
        <f t="shared" si="29"/>
        <v xml:space="preserve"> </v>
      </c>
      <c r="S125" s="25">
        <v>1</v>
      </c>
      <c r="T125" s="49">
        <f t="shared" si="30"/>
        <v>3.2216494845360824E-4</v>
      </c>
      <c r="U125" s="30"/>
      <c r="V125" s="49" t="str">
        <f t="shared" si="31"/>
        <v xml:space="preserve"> </v>
      </c>
      <c r="W125" s="25"/>
      <c r="X125" s="49" t="str">
        <f t="shared" si="32"/>
        <v xml:space="preserve"> </v>
      </c>
      <c r="Y125" s="25"/>
      <c r="Z125" s="53" t="str">
        <f t="shared" si="33"/>
        <v xml:space="preserve"> </v>
      </c>
      <c r="AA125" s="26">
        <f t="shared" si="34"/>
        <v>1</v>
      </c>
      <c r="AB125" s="43">
        <f t="shared" si="35"/>
        <v>1.1697274535033338E-4</v>
      </c>
    </row>
    <row r="126" spans="1:28">
      <c r="A126" t="s">
        <v>878</v>
      </c>
      <c r="B126" t="s">
        <v>1010</v>
      </c>
      <c r="C126" t="s">
        <v>2898</v>
      </c>
      <c r="D126" s="4" t="s">
        <v>1484</v>
      </c>
      <c r="E126" s="2"/>
      <c r="F126" t="s">
        <v>4044</v>
      </c>
      <c r="G126" s="4" t="s">
        <v>168</v>
      </c>
      <c r="H126" s="3" t="s">
        <v>1393</v>
      </c>
      <c r="I126" s="3" t="s">
        <v>1393</v>
      </c>
      <c r="J126" s="4"/>
      <c r="K126" s="4"/>
      <c r="L126" s="38" t="s">
        <v>1483</v>
      </c>
      <c r="M126" s="25"/>
      <c r="N126" s="49" t="str">
        <f t="shared" si="27"/>
        <v xml:space="preserve"> </v>
      </c>
      <c r="O126" s="25"/>
      <c r="P126" s="49" t="str">
        <f t="shared" si="28"/>
        <v xml:space="preserve"> </v>
      </c>
      <c r="Q126" s="25"/>
      <c r="R126" s="49" t="str">
        <f t="shared" si="29"/>
        <v xml:space="preserve"> </v>
      </c>
      <c r="S126" s="25">
        <v>1</v>
      </c>
      <c r="T126" s="49">
        <f t="shared" si="30"/>
        <v>3.2216494845360824E-4</v>
      </c>
      <c r="U126" s="30"/>
      <c r="V126" s="49" t="str">
        <f t="shared" si="31"/>
        <v xml:space="preserve"> </v>
      </c>
      <c r="W126" s="25"/>
      <c r="X126" s="49" t="str">
        <f t="shared" si="32"/>
        <v xml:space="preserve"> </v>
      </c>
      <c r="Y126" s="25"/>
      <c r="Z126" s="53" t="str">
        <f t="shared" si="33"/>
        <v xml:space="preserve"> </v>
      </c>
      <c r="AA126" s="26">
        <f t="shared" si="34"/>
        <v>1</v>
      </c>
      <c r="AB126" s="43">
        <f t="shared" si="35"/>
        <v>1.1697274535033338E-4</v>
      </c>
    </row>
    <row r="127" spans="1:28">
      <c r="A127" t="s">
        <v>1701</v>
      </c>
      <c r="B127" s="5" t="s">
        <v>5895</v>
      </c>
      <c r="C127" t="s">
        <v>2425</v>
      </c>
      <c r="D127" s="4" t="s">
        <v>375</v>
      </c>
      <c r="E127" s="2"/>
      <c r="F127" s="5" t="s">
        <v>5896</v>
      </c>
      <c r="G127" s="4"/>
      <c r="H127" s="3" t="s">
        <v>1393</v>
      </c>
      <c r="I127" s="3" t="s">
        <v>581</v>
      </c>
      <c r="J127" s="4"/>
      <c r="K127" s="4"/>
      <c r="L127" s="38" t="s">
        <v>1483</v>
      </c>
      <c r="M127" s="25"/>
      <c r="N127" s="49" t="str">
        <f t="shared" si="27"/>
        <v xml:space="preserve"> </v>
      </c>
      <c r="O127" s="25">
        <v>1</v>
      </c>
      <c r="P127" s="49">
        <f t="shared" si="28"/>
        <v>5.2383446830801469E-4</v>
      </c>
      <c r="Q127" s="25"/>
      <c r="R127" s="49" t="str">
        <f t="shared" si="29"/>
        <v xml:space="preserve"> </v>
      </c>
      <c r="S127" s="25"/>
      <c r="T127" s="49" t="str">
        <f t="shared" si="30"/>
        <v xml:space="preserve"> </v>
      </c>
      <c r="U127" s="30"/>
      <c r="V127" s="49" t="str">
        <f t="shared" si="31"/>
        <v xml:space="preserve"> </v>
      </c>
      <c r="W127" s="25"/>
      <c r="X127" s="49" t="str">
        <f t="shared" si="32"/>
        <v xml:space="preserve"> </v>
      </c>
      <c r="Y127" s="25"/>
      <c r="Z127" s="53" t="str">
        <f t="shared" si="33"/>
        <v xml:space="preserve"> </v>
      </c>
      <c r="AA127" s="26">
        <f t="shared" si="34"/>
        <v>1</v>
      </c>
      <c r="AB127" s="43">
        <f t="shared" si="35"/>
        <v>1.1697274535033338E-4</v>
      </c>
    </row>
    <row r="128" spans="1:28">
      <c r="A128" t="s">
        <v>1583</v>
      </c>
      <c r="B128" s="5" t="s">
        <v>407</v>
      </c>
      <c r="C128" t="s">
        <v>385</v>
      </c>
      <c r="D128" s="4" t="s">
        <v>1393</v>
      </c>
      <c r="E128" s="2"/>
      <c r="G128" s="4" t="s">
        <v>6715</v>
      </c>
      <c r="H128" s="3" t="s">
        <v>1393</v>
      </c>
      <c r="I128" s="3" t="s">
        <v>581</v>
      </c>
      <c r="J128" s="4"/>
      <c r="K128" s="4"/>
      <c r="L128" s="38" t="s">
        <v>1483</v>
      </c>
      <c r="M128" s="25"/>
      <c r="N128" s="49" t="str">
        <f t="shared" si="27"/>
        <v xml:space="preserve"> </v>
      </c>
      <c r="O128" s="25"/>
      <c r="P128" s="49" t="str">
        <f t="shared" si="28"/>
        <v xml:space="preserve"> </v>
      </c>
      <c r="Q128" s="25">
        <v>1</v>
      </c>
      <c r="R128" s="49">
        <f t="shared" si="29"/>
        <v>3.4364261168384879E-3</v>
      </c>
      <c r="S128" s="28"/>
      <c r="T128" s="49" t="str">
        <f t="shared" si="30"/>
        <v xml:space="preserve"> </v>
      </c>
      <c r="U128" s="30"/>
      <c r="V128" s="49" t="str">
        <f t="shared" si="31"/>
        <v xml:space="preserve"> </v>
      </c>
      <c r="W128" s="25"/>
      <c r="X128" s="49" t="str">
        <f t="shared" si="32"/>
        <v xml:space="preserve"> </v>
      </c>
      <c r="Y128" s="25"/>
      <c r="Z128" s="53" t="str">
        <f t="shared" si="33"/>
        <v xml:space="preserve"> </v>
      </c>
      <c r="AA128" s="26">
        <f t="shared" si="34"/>
        <v>1</v>
      </c>
      <c r="AB128" s="43">
        <f t="shared" si="35"/>
        <v>1.1697274535033338E-4</v>
      </c>
    </row>
    <row r="129" spans="1:28">
      <c r="A129" t="s">
        <v>2590</v>
      </c>
      <c r="B129" t="s">
        <v>3980</v>
      </c>
      <c r="C129" t="s">
        <v>2592</v>
      </c>
      <c r="D129" s="4" t="s">
        <v>1484</v>
      </c>
      <c r="E129" s="2"/>
      <c r="F129" t="s">
        <v>4054</v>
      </c>
      <c r="G129" s="4"/>
      <c r="H129" s="3" t="s">
        <v>1393</v>
      </c>
      <c r="I129" s="3" t="s">
        <v>581</v>
      </c>
      <c r="J129" s="4"/>
      <c r="K129" s="4"/>
      <c r="L129" s="38" t="s">
        <v>1756</v>
      </c>
      <c r="M129" s="25"/>
      <c r="N129" s="49" t="str">
        <f t="shared" si="27"/>
        <v xml:space="preserve"> </v>
      </c>
      <c r="O129" s="25"/>
      <c r="P129" s="49" t="str">
        <f t="shared" si="28"/>
        <v xml:space="preserve"> </v>
      </c>
      <c r="Q129" s="25"/>
      <c r="R129" s="49" t="str">
        <f t="shared" si="29"/>
        <v xml:space="preserve"> </v>
      </c>
      <c r="S129" s="28"/>
      <c r="T129" s="49" t="str">
        <f t="shared" si="30"/>
        <v xml:space="preserve"> </v>
      </c>
      <c r="U129" s="30"/>
      <c r="V129" s="49" t="str">
        <f t="shared" si="31"/>
        <v xml:space="preserve"> </v>
      </c>
      <c r="W129" s="25"/>
      <c r="X129" s="49" t="str">
        <f t="shared" si="32"/>
        <v xml:space="preserve"> </v>
      </c>
      <c r="Y129" s="25">
        <v>1</v>
      </c>
      <c r="Z129" s="53">
        <f t="shared" si="33"/>
        <v>5.1813471502590676E-3</v>
      </c>
      <c r="AA129" s="26">
        <f t="shared" si="34"/>
        <v>1</v>
      </c>
      <c r="AB129" s="43">
        <f t="shared" si="35"/>
        <v>1.1697274535033338E-4</v>
      </c>
    </row>
    <row r="130" spans="1:28">
      <c r="A130" t="s">
        <v>2590</v>
      </c>
      <c r="B130" t="s">
        <v>2591</v>
      </c>
      <c r="C130" t="s">
        <v>2592</v>
      </c>
      <c r="D130" s="4" t="s">
        <v>1484</v>
      </c>
      <c r="E130" s="2"/>
      <c r="F130" t="s">
        <v>1358</v>
      </c>
      <c r="G130" s="4"/>
      <c r="H130" s="3" t="s">
        <v>1393</v>
      </c>
      <c r="I130" s="3" t="s">
        <v>1393</v>
      </c>
      <c r="J130" s="4">
        <v>433</v>
      </c>
      <c r="K130" s="4">
        <v>47</v>
      </c>
      <c r="L130" s="38" t="s">
        <v>1756</v>
      </c>
      <c r="M130" s="25"/>
      <c r="N130" s="49" t="str">
        <f t="shared" si="27"/>
        <v xml:space="preserve"> </v>
      </c>
      <c r="O130" s="25"/>
      <c r="P130" s="49" t="str">
        <f t="shared" si="28"/>
        <v xml:space="preserve"> </v>
      </c>
      <c r="Q130" s="25"/>
      <c r="R130" s="49" t="str">
        <f t="shared" si="29"/>
        <v xml:space="preserve"> </v>
      </c>
      <c r="S130" s="25">
        <v>1</v>
      </c>
      <c r="T130" s="49">
        <f t="shared" si="30"/>
        <v>3.2216494845360824E-4</v>
      </c>
      <c r="U130" s="30"/>
      <c r="V130" s="49" t="str">
        <f t="shared" si="31"/>
        <v xml:space="preserve"> </v>
      </c>
      <c r="W130" s="25"/>
      <c r="X130" s="49" t="str">
        <f t="shared" si="32"/>
        <v xml:space="preserve"> </v>
      </c>
      <c r="Y130" s="25"/>
      <c r="Z130" s="53" t="str">
        <f t="shared" si="33"/>
        <v xml:space="preserve"> </v>
      </c>
      <c r="AA130" s="26">
        <f t="shared" si="34"/>
        <v>1</v>
      </c>
      <c r="AB130" s="43">
        <f t="shared" si="35"/>
        <v>1.1697274535033338E-4</v>
      </c>
    </row>
    <row r="131" spans="1:28">
      <c r="A131" t="s">
        <v>151</v>
      </c>
      <c r="B131" t="s">
        <v>1288</v>
      </c>
      <c r="C131" t="s">
        <v>1036</v>
      </c>
      <c r="D131" s="4" t="s">
        <v>1484</v>
      </c>
      <c r="E131" s="2"/>
      <c r="F131" t="s">
        <v>5914</v>
      </c>
      <c r="G131" s="4"/>
      <c r="H131" s="3" t="s">
        <v>1393</v>
      </c>
      <c r="I131" s="3" t="s">
        <v>581</v>
      </c>
      <c r="J131" s="4"/>
      <c r="K131" s="4"/>
      <c r="L131" s="38" t="s">
        <v>1483</v>
      </c>
      <c r="M131" s="25"/>
      <c r="N131" s="49" t="str">
        <f t="shared" si="27"/>
        <v xml:space="preserve"> </v>
      </c>
      <c r="O131" s="25">
        <v>1</v>
      </c>
      <c r="P131" s="49">
        <f t="shared" si="28"/>
        <v>5.2383446830801469E-4</v>
      </c>
      <c r="Q131" s="25"/>
      <c r="R131" s="49" t="str">
        <f t="shared" si="29"/>
        <v xml:space="preserve"> </v>
      </c>
      <c r="S131" s="25"/>
      <c r="T131" s="49" t="str">
        <f t="shared" si="30"/>
        <v xml:space="preserve"> </v>
      </c>
      <c r="U131" s="30"/>
      <c r="V131" s="49" t="str">
        <f t="shared" si="31"/>
        <v xml:space="preserve"> </v>
      </c>
      <c r="W131" s="25"/>
      <c r="X131" s="49" t="str">
        <f t="shared" si="32"/>
        <v xml:space="preserve"> </v>
      </c>
      <c r="Y131" s="25"/>
      <c r="Z131" s="53" t="str">
        <f t="shared" si="33"/>
        <v xml:space="preserve"> </v>
      </c>
      <c r="AA131" s="26">
        <f t="shared" si="34"/>
        <v>1</v>
      </c>
      <c r="AB131" s="43">
        <f t="shared" si="35"/>
        <v>1.1697274535033338E-4</v>
      </c>
    </row>
    <row r="132" spans="1:28">
      <c r="A132" t="s">
        <v>3894</v>
      </c>
      <c r="B132" t="s">
        <v>3895</v>
      </c>
      <c r="C132" t="s">
        <v>2882</v>
      </c>
      <c r="D132" s="4" t="s">
        <v>1484</v>
      </c>
      <c r="E132" s="2"/>
      <c r="F132" t="s">
        <v>3903</v>
      </c>
      <c r="G132" s="4"/>
      <c r="H132" s="3" t="s">
        <v>1393</v>
      </c>
      <c r="I132" s="3" t="s">
        <v>1393</v>
      </c>
      <c r="J132" s="4"/>
      <c r="K132" s="4"/>
      <c r="L132" s="38" t="s">
        <v>1483</v>
      </c>
      <c r="M132" s="25"/>
      <c r="N132" s="49" t="str">
        <f t="shared" si="27"/>
        <v xml:space="preserve"> </v>
      </c>
      <c r="O132" s="25"/>
      <c r="P132" s="49" t="str">
        <f t="shared" si="28"/>
        <v xml:space="preserve"> </v>
      </c>
      <c r="Q132" s="25"/>
      <c r="R132" s="49" t="str">
        <f t="shared" si="29"/>
        <v xml:space="preserve"> </v>
      </c>
      <c r="S132" s="25"/>
      <c r="T132" s="49" t="str">
        <f t="shared" si="30"/>
        <v xml:space="preserve"> </v>
      </c>
      <c r="U132" s="30"/>
      <c r="V132" s="49" t="str">
        <f t="shared" si="31"/>
        <v xml:space="preserve"> </v>
      </c>
      <c r="W132" s="25">
        <v>1</v>
      </c>
      <c r="X132" s="49">
        <f t="shared" si="32"/>
        <v>9.7560975609756097E-4</v>
      </c>
      <c r="Y132" s="25"/>
      <c r="Z132" s="53" t="str">
        <f t="shared" si="33"/>
        <v xml:space="preserve"> </v>
      </c>
      <c r="AA132" s="26">
        <f t="shared" si="34"/>
        <v>1</v>
      </c>
      <c r="AB132" s="43">
        <f t="shared" si="35"/>
        <v>1.1697274535033338E-4</v>
      </c>
    </row>
    <row r="133" spans="1:28">
      <c r="A133" s="5"/>
      <c r="B133" s="5"/>
      <c r="D133" s="4"/>
      <c r="E133" s="2"/>
      <c r="F133" s="5"/>
      <c r="G133" s="4"/>
      <c r="H133" s="3"/>
      <c r="I133" s="3"/>
      <c r="J133" s="3"/>
      <c r="K133" s="3"/>
      <c r="L133" s="38"/>
      <c r="M133" s="25"/>
      <c r="N133" s="50"/>
      <c r="O133" s="25"/>
      <c r="P133" s="50"/>
      <c r="Q133" s="25"/>
      <c r="R133" s="50"/>
      <c r="S133" s="25"/>
      <c r="T133" s="50"/>
      <c r="U133" s="30"/>
      <c r="V133" s="50"/>
      <c r="W133" s="25"/>
      <c r="X133" s="50"/>
      <c r="Y133" s="25"/>
      <c r="Z133" s="38"/>
      <c r="AA133" s="26">
        <f>SUM(AA8:AA132)</f>
        <v>8549</v>
      </c>
      <c r="AB133" s="54"/>
    </row>
    <row r="134" spans="1:28">
      <c r="A134" s="5"/>
      <c r="B134" s="5"/>
      <c r="D134" s="4"/>
      <c r="E134" s="2"/>
      <c r="F134" s="5"/>
      <c r="G134" s="4"/>
      <c r="H134" s="3"/>
      <c r="I134" s="3"/>
      <c r="J134" s="3"/>
      <c r="K134" s="3"/>
      <c r="L134" s="38"/>
      <c r="M134" s="25"/>
      <c r="N134" s="50"/>
      <c r="O134" s="25"/>
      <c r="P134" s="50"/>
      <c r="Q134" s="25"/>
      <c r="R134" s="50"/>
      <c r="S134" s="25"/>
      <c r="T134" s="50"/>
      <c r="U134" s="30"/>
      <c r="V134" s="50"/>
      <c r="W134" s="25"/>
      <c r="X134" s="50"/>
      <c r="Y134" s="25"/>
      <c r="Z134" s="38"/>
      <c r="AA134" s="26"/>
      <c r="AB134" s="54"/>
    </row>
    <row r="135" spans="1:28">
      <c r="A135" s="5"/>
      <c r="B135" s="5"/>
      <c r="D135" s="4"/>
      <c r="E135" s="2"/>
      <c r="F135" s="5"/>
      <c r="G135" s="4"/>
      <c r="H135" s="3"/>
      <c r="I135" s="3"/>
      <c r="J135" s="5" t="s">
        <v>6754</v>
      </c>
      <c r="K135" s="3"/>
      <c r="L135" s="38"/>
      <c r="M135" s="25"/>
      <c r="N135" s="49">
        <f>SUM(N8:N132)</f>
        <v>1.0000000000000004</v>
      </c>
      <c r="O135" s="25"/>
      <c r="P135" s="49">
        <f>SUM(P8:P132)</f>
        <v>1.0000000000000002</v>
      </c>
      <c r="Q135" s="25"/>
      <c r="R135" s="49">
        <f>SUM(R8:R132)</f>
        <v>0.99999999999999978</v>
      </c>
      <c r="S135" s="25"/>
      <c r="T135" s="49">
        <f>SUM(T8:T132)</f>
        <v>0.99999999999999911</v>
      </c>
      <c r="U135" s="30"/>
      <c r="V135" s="49">
        <f>SUM(V8:V132)</f>
        <v>0.99999999999999944</v>
      </c>
      <c r="W135" s="25"/>
      <c r="X135" s="49">
        <f>SUM(X8:X132)</f>
        <v>1.0000000000000004</v>
      </c>
      <c r="Y135" s="25"/>
      <c r="Z135" s="53">
        <f>SUM(Z8:Z132)</f>
        <v>1.0000000000000002</v>
      </c>
      <c r="AA135" s="26"/>
      <c r="AB135" s="43">
        <f>SUM(AB8:AB132)</f>
        <v>1.0000000000000002</v>
      </c>
    </row>
    <row r="136" spans="1:28">
      <c r="A136" s="5"/>
      <c r="B136" s="5"/>
      <c r="D136" s="4"/>
      <c r="E136" s="2"/>
      <c r="F136" s="5"/>
      <c r="G136" s="4"/>
      <c r="H136" s="3"/>
      <c r="I136" s="3"/>
      <c r="J136" s="3"/>
      <c r="K136" s="3"/>
      <c r="L136" s="38"/>
      <c r="M136" s="25"/>
      <c r="N136" s="50"/>
      <c r="O136" s="25"/>
      <c r="P136" s="50"/>
      <c r="Q136" s="25"/>
      <c r="R136" s="50"/>
      <c r="S136" s="25"/>
      <c r="T136" s="52"/>
      <c r="U136" s="30"/>
      <c r="V136" s="52"/>
      <c r="W136" s="25"/>
      <c r="X136" s="52"/>
      <c r="Y136" s="25"/>
      <c r="Z136" s="33"/>
      <c r="AA136" s="26"/>
      <c r="AB136" s="43"/>
    </row>
    <row r="137" spans="1:28">
      <c r="A137" s="5" t="s">
        <v>6138</v>
      </c>
      <c r="B137" s="25">
        <f>COUNTA(B8:B132)</f>
        <v>125</v>
      </c>
      <c r="C137" s="5"/>
      <c r="D137" s="4"/>
      <c r="E137" s="42"/>
      <c r="F137" s="5" t="s">
        <v>6719</v>
      </c>
      <c r="G137" s="4">
        <f>COUNTIF(G8:G132,"R")</f>
        <v>3</v>
      </c>
      <c r="H137" s="3"/>
      <c r="I137" s="3"/>
      <c r="J137" s="5" t="s">
        <v>6136</v>
      </c>
      <c r="K137" s="3"/>
      <c r="L137" s="38"/>
      <c r="M137" s="25">
        <f>COUNT(M8:M132)</f>
        <v>43</v>
      </c>
      <c r="N137" s="50">
        <v>43</v>
      </c>
      <c r="O137" s="25">
        <f>COUNT(O8:O132)</f>
        <v>79</v>
      </c>
      <c r="P137" s="50">
        <v>79</v>
      </c>
      <c r="Q137" s="25">
        <f>COUNT(Q8:Q132)</f>
        <v>44</v>
      </c>
      <c r="R137" s="50">
        <v>44</v>
      </c>
      <c r="S137" s="25">
        <f>COUNT(S8:S132)</f>
        <v>90</v>
      </c>
      <c r="T137" s="52">
        <v>90</v>
      </c>
      <c r="U137" s="30">
        <f>COUNT(U8:U132)</f>
        <v>53</v>
      </c>
      <c r="V137" s="52">
        <v>53</v>
      </c>
      <c r="W137" s="25">
        <f>COUNT(W8:W132)</f>
        <v>48</v>
      </c>
      <c r="X137" s="52">
        <v>48</v>
      </c>
      <c r="Y137" s="25">
        <f>COUNT(Y8:Y132)</f>
        <v>28</v>
      </c>
      <c r="Z137" s="33">
        <v>28</v>
      </c>
      <c r="AA137" s="26"/>
      <c r="AB137" s="43"/>
    </row>
    <row r="138" spans="1:28">
      <c r="A138" s="5"/>
      <c r="B138" s="5"/>
      <c r="C138" s="3"/>
      <c r="D138" s="4"/>
      <c r="E138" s="42"/>
      <c r="F138" s="41" t="s">
        <v>6720</v>
      </c>
      <c r="G138" s="4">
        <f>COUNTIF(G8:G132,"R;B")</f>
        <v>0</v>
      </c>
      <c r="H138" s="3"/>
      <c r="I138" s="3"/>
      <c r="J138" s="3"/>
      <c r="K138" s="3"/>
      <c r="L138" s="38"/>
      <c r="M138" s="25"/>
      <c r="N138" s="50"/>
      <c r="O138" s="25"/>
      <c r="P138" s="50"/>
      <c r="Q138" s="25"/>
      <c r="R138" s="50"/>
      <c r="S138" s="25"/>
      <c r="T138" s="52"/>
      <c r="U138" s="30"/>
      <c r="V138" s="52"/>
      <c r="W138" s="25"/>
      <c r="X138" s="52"/>
      <c r="Y138" s="25"/>
      <c r="Z138" s="33"/>
      <c r="AA138" s="26"/>
    </row>
    <row r="139" spans="1:28">
      <c r="A139" s="5"/>
      <c r="B139" s="5"/>
      <c r="C139" s="3"/>
      <c r="D139" s="4"/>
      <c r="E139" s="42"/>
      <c r="F139" s="41" t="s">
        <v>6721</v>
      </c>
      <c r="G139" s="4">
        <f>COUNTIF(G8:G132,"B")</f>
        <v>1</v>
      </c>
      <c r="H139" s="3"/>
      <c r="I139" s="3"/>
      <c r="J139" s="3"/>
      <c r="K139" s="3"/>
      <c r="L139" s="38"/>
      <c r="M139" s="25"/>
      <c r="N139" s="50"/>
      <c r="O139" s="25"/>
      <c r="P139" s="50"/>
      <c r="Q139" s="25"/>
      <c r="R139" s="50"/>
      <c r="S139" s="25"/>
      <c r="T139" s="52"/>
      <c r="U139" s="30"/>
      <c r="V139" s="52"/>
      <c r="W139" s="25"/>
      <c r="X139" s="52"/>
      <c r="Y139" s="25"/>
      <c r="Z139" s="33"/>
      <c r="AA139" s="26"/>
    </row>
    <row r="140" spans="1:28">
      <c r="A140" s="5"/>
      <c r="B140" s="5"/>
      <c r="C140" s="5"/>
      <c r="D140" s="4"/>
      <c r="E140" s="42"/>
      <c r="F140" s="41" t="s">
        <v>6722</v>
      </c>
      <c r="G140" s="4">
        <f>COUNTA(G8:G132)</f>
        <v>4</v>
      </c>
      <c r="H140" s="3"/>
      <c r="I140" s="3"/>
      <c r="J140" s="5" t="s">
        <v>6137</v>
      </c>
      <c r="K140" s="3"/>
      <c r="L140" s="38"/>
      <c r="M140" s="25">
        <f>SUM(M8:M132)</f>
        <v>808</v>
      </c>
      <c r="N140" s="50">
        <v>808</v>
      </c>
      <c r="O140" s="25">
        <f>SUM(O8:O132)</f>
        <v>1909</v>
      </c>
      <c r="P140" s="50">
        <v>1909</v>
      </c>
      <c r="Q140" s="25">
        <f>SUM(Q8:Q132)</f>
        <v>291</v>
      </c>
      <c r="R140" s="50">
        <v>291</v>
      </c>
      <c r="S140" s="25">
        <f>SUM(S8:S132)</f>
        <v>3104</v>
      </c>
      <c r="T140" s="52">
        <v>3104</v>
      </c>
      <c r="U140" s="30">
        <f>SUM(U8:U132)</f>
        <v>1219</v>
      </c>
      <c r="V140" s="52">
        <v>1219</v>
      </c>
      <c r="W140" s="25">
        <f>SUM(W8:W132)</f>
        <v>1025</v>
      </c>
      <c r="X140" s="52">
        <v>1025</v>
      </c>
      <c r="Y140" s="25">
        <f>SUM(Y8:Y132)</f>
        <v>193</v>
      </c>
      <c r="Z140" s="33">
        <v>193</v>
      </c>
      <c r="AA140" s="26">
        <f t="shared" ref="AA140" si="36">M140+O140+Q140+S140+U140+W140+Y140</f>
        <v>8549</v>
      </c>
    </row>
    <row r="141" spans="1:28">
      <c r="C141" s="3"/>
      <c r="E141" s="2"/>
      <c r="G141" s="3"/>
      <c r="H141" s="3"/>
      <c r="I141" s="3"/>
      <c r="J141" s="3"/>
      <c r="K141" s="3"/>
      <c r="L141" s="38"/>
      <c r="M141" s="25"/>
      <c r="N141" s="50"/>
      <c r="O141" s="25"/>
      <c r="P141" s="50"/>
      <c r="Q141" s="25"/>
      <c r="R141" s="50"/>
      <c r="S141" s="5"/>
      <c r="T141" s="51"/>
      <c r="U141" s="30"/>
      <c r="V141" s="51"/>
      <c r="W141" s="25"/>
      <c r="X141" s="51"/>
      <c r="Y141" s="25"/>
      <c r="Z141" s="33"/>
      <c r="AA141" s="26"/>
    </row>
    <row r="142" spans="1:28">
      <c r="C142" s="3"/>
      <c r="E142" s="2"/>
      <c r="G142" s="3"/>
      <c r="H142" s="3"/>
      <c r="I142" s="3"/>
      <c r="J142" s="3"/>
      <c r="K142" s="3"/>
      <c r="L142" s="38"/>
      <c r="M142" s="29"/>
      <c r="N142" s="50"/>
      <c r="O142" s="25"/>
      <c r="P142" s="50"/>
      <c r="Q142" s="25"/>
      <c r="R142" s="50"/>
      <c r="S142" s="5"/>
      <c r="T142" s="51"/>
      <c r="U142" s="30"/>
      <c r="V142" s="51"/>
      <c r="W142" s="25"/>
      <c r="X142" s="51"/>
      <c r="Y142" s="25"/>
      <c r="Z142" s="33"/>
      <c r="AA142" s="26"/>
    </row>
    <row r="143" spans="1:28">
      <c r="C143" s="5"/>
      <c r="E143" s="2"/>
      <c r="G143" s="3"/>
      <c r="H143" s="3"/>
      <c r="I143" s="3"/>
      <c r="J143" s="5" t="s">
        <v>4320</v>
      </c>
      <c r="K143" s="3"/>
      <c r="L143" s="38"/>
      <c r="M143" s="25">
        <v>62300</v>
      </c>
      <c r="N143" s="50">
        <v>62300</v>
      </c>
      <c r="O143" s="25">
        <v>220500</v>
      </c>
      <c r="P143" s="50">
        <v>220500</v>
      </c>
      <c r="Q143" s="25">
        <v>53300</v>
      </c>
      <c r="R143" s="50">
        <v>53300</v>
      </c>
      <c r="S143" s="5">
        <v>124457</v>
      </c>
      <c r="T143" s="50">
        <v>124457</v>
      </c>
      <c r="U143" s="30">
        <v>118403</v>
      </c>
      <c r="V143" s="50">
        <v>118043</v>
      </c>
      <c r="W143" s="25">
        <v>130700</v>
      </c>
      <c r="X143" s="50">
        <v>130700</v>
      </c>
      <c r="Y143" s="25">
        <v>116700</v>
      </c>
      <c r="Z143" s="33">
        <v>116700</v>
      </c>
      <c r="AA143" s="26"/>
    </row>
  </sheetData>
  <sortState ref="A8:AB132">
    <sortCondition descending="1" ref="AB8:AB132"/>
    <sortCondition ref="A8:A132"/>
    <sortCondition ref="B8:B132"/>
  </sortState>
  <conditionalFormatting sqref="AB8:AB132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32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32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32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32">
    <cfRule type="colorScale" priority="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32">
    <cfRule type="colorScale" priority="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32">
    <cfRule type="colorScale" priority="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32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B205"/>
  <sheetViews>
    <sheetView workbookViewId="0">
      <pane ySplit="6" topLeftCell="A7" activePane="bottomLeft" state="frozen"/>
      <selection pane="bottomLeft" activeCell="B202" sqref="B202"/>
    </sheetView>
  </sheetViews>
  <sheetFormatPr defaultRowHeight="12.75"/>
  <cols>
    <col min="1" max="1" width="18" customWidth="1"/>
    <col min="2" max="2" width="18.140625" customWidth="1"/>
    <col min="3" max="3" width="17.140625" customWidth="1"/>
    <col min="4" max="5" width="8.140625" customWidth="1"/>
    <col min="6" max="6" width="48.42578125" customWidth="1"/>
    <col min="7" max="7" width="7.85546875" customWidth="1"/>
    <col min="8" max="8" width="8.140625" customWidth="1"/>
    <col min="9" max="9" width="8" customWidth="1"/>
    <col min="10" max="10" width="8.85546875" customWidth="1"/>
    <col min="11" max="11" width="8.28515625" customWidth="1"/>
    <col min="12" max="12" width="8.1406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42578125" customWidth="1"/>
  </cols>
  <sheetData>
    <row r="1" spans="1:28" ht="15.75">
      <c r="A1" s="13" t="s">
        <v>6814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6815</v>
      </c>
      <c r="B6" s="3"/>
      <c r="C6" s="3"/>
      <c r="D6" s="3" t="s">
        <v>166</v>
      </c>
      <c r="E6" s="3"/>
      <c r="F6" s="44" t="s">
        <v>6816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1579</v>
      </c>
      <c r="B8" t="s">
        <v>1587</v>
      </c>
      <c r="C8" t="s">
        <v>2326</v>
      </c>
      <c r="D8" s="4" t="s">
        <v>1382</v>
      </c>
      <c r="E8" s="2" t="s">
        <v>2064</v>
      </c>
      <c r="F8" t="s">
        <v>6297</v>
      </c>
      <c r="G8" s="4"/>
      <c r="H8" s="3" t="s">
        <v>1393</v>
      </c>
      <c r="I8" s="3" t="s">
        <v>1393</v>
      </c>
      <c r="J8" s="4" t="s">
        <v>6179</v>
      </c>
      <c r="K8" s="4">
        <v>343</v>
      </c>
      <c r="L8" s="38" t="s">
        <v>1483</v>
      </c>
      <c r="M8" s="25">
        <v>139</v>
      </c>
      <c r="N8" s="49">
        <f t="shared" ref="N8:N39" si="0">IF(M8=0," ",M8/M$202)</f>
        <v>9.303882195448461E-2</v>
      </c>
      <c r="O8" s="25">
        <v>150</v>
      </c>
      <c r="P8" s="49">
        <f t="shared" ref="P8:P39" si="1">IF(O8=0," ",O8/O$202)</f>
        <v>9.6030729833546741E-2</v>
      </c>
      <c r="Q8" s="25">
        <v>59</v>
      </c>
      <c r="R8" s="49">
        <f t="shared" ref="R8:R39" si="2">IF(Q8=0," ",Q8/Q$202)</f>
        <v>0.22097378277153559</v>
      </c>
      <c r="S8" s="25">
        <v>108</v>
      </c>
      <c r="T8" s="49">
        <f t="shared" ref="T8:T39" si="3">IF(S8=0," ",S8/S$202)</f>
        <v>0.10434782608695652</v>
      </c>
      <c r="U8" s="30">
        <v>95</v>
      </c>
      <c r="V8" s="49">
        <f t="shared" ref="V8:V39" si="4">IF(U8=0," ",U8/U$202)</f>
        <v>0.20474137931034483</v>
      </c>
      <c r="W8" s="25">
        <v>138</v>
      </c>
      <c r="X8" s="49">
        <f t="shared" ref="X8:X39" si="5">IF(W8=0," ",W8/W$202)</f>
        <v>0.38764044943820225</v>
      </c>
      <c r="Y8" s="25">
        <v>14</v>
      </c>
      <c r="Z8" s="53">
        <f t="shared" ref="Z8:Z39" si="6">IF(Y8=0," ",Y8/Y$202)</f>
        <v>7.179487179487179E-2</v>
      </c>
      <c r="AA8" s="26">
        <f t="shared" ref="AA8:AA39" si="7">M8+O8+Q8+S8+U8+W8+Y8</f>
        <v>703</v>
      </c>
      <c r="AB8" s="43">
        <f t="shared" ref="AB8:AB39" si="8">AA8/AA$195</f>
        <v>0.13083938209566351</v>
      </c>
    </row>
    <row r="9" spans="1:28">
      <c r="A9" t="s">
        <v>119</v>
      </c>
      <c r="B9" t="s">
        <v>733</v>
      </c>
      <c r="C9" t="s">
        <v>2326</v>
      </c>
      <c r="D9" s="4" t="s">
        <v>1382</v>
      </c>
      <c r="E9" s="2"/>
      <c r="F9" t="s">
        <v>6288</v>
      </c>
      <c r="G9" s="4"/>
      <c r="H9" s="3" t="s">
        <v>1393</v>
      </c>
      <c r="I9" s="3" t="s">
        <v>1393</v>
      </c>
      <c r="J9" s="4">
        <v>289</v>
      </c>
      <c r="K9" s="4">
        <v>345</v>
      </c>
      <c r="L9" s="38" t="s">
        <v>1483</v>
      </c>
      <c r="M9" s="25">
        <v>43</v>
      </c>
      <c r="N9" s="49">
        <f t="shared" si="0"/>
        <v>2.8781793842034806E-2</v>
      </c>
      <c r="O9" s="25">
        <v>75</v>
      </c>
      <c r="P9" s="49">
        <f t="shared" si="1"/>
        <v>4.801536491677337E-2</v>
      </c>
      <c r="Q9" s="25">
        <v>32</v>
      </c>
      <c r="R9" s="49">
        <f t="shared" si="2"/>
        <v>0.1198501872659176</v>
      </c>
      <c r="S9" s="25">
        <v>25</v>
      </c>
      <c r="T9" s="49">
        <f t="shared" si="3"/>
        <v>2.4154589371980676E-2</v>
      </c>
      <c r="U9" s="30">
        <v>32</v>
      </c>
      <c r="V9" s="49">
        <f t="shared" si="4"/>
        <v>6.8965517241379309E-2</v>
      </c>
      <c r="W9" s="25">
        <v>49</v>
      </c>
      <c r="X9" s="49">
        <f t="shared" si="5"/>
        <v>0.13764044943820225</v>
      </c>
      <c r="Y9" s="25"/>
      <c r="Z9" s="53" t="str">
        <f t="shared" si="6"/>
        <v xml:space="preserve"> </v>
      </c>
      <c r="AA9" s="26">
        <f t="shared" si="7"/>
        <v>256</v>
      </c>
      <c r="AB9" s="43">
        <f t="shared" si="8"/>
        <v>4.7645635585334078E-2</v>
      </c>
    </row>
    <row r="10" spans="1:28">
      <c r="A10" t="s">
        <v>119</v>
      </c>
      <c r="B10" t="s">
        <v>125</v>
      </c>
      <c r="C10" t="s">
        <v>2326</v>
      </c>
      <c r="D10" s="4" t="s">
        <v>1382</v>
      </c>
      <c r="E10" s="2"/>
      <c r="F10" t="s">
        <v>2503</v>
      </c>
      <c r="G10" s="4"/>
      <c r="H10" s="3" t="s">
        <v>1393</v>
      </c>
      <c r="I10" s="3" t="s">
        <v>1393</v>
      </c>
      <c r="J10" s="4">
        <v>290</v>
      </c>
      <c r="K10" s="4">
        <v>345</v>
      </c>
      <c r="L10" s="38" t="s">
        <v>1483</v>
      </c>
      <c r="M10" s="25">
        <v>14</v>
      </c>
      <c r="N10" s="49">
        <f t="shared" si="0"/>
        <v>9.3708165997322627E-3</v>
      </c>
      <c r="O10" s="25">
        <v>113</v>
      </c>
      <c r="P10" s="49">
        <f t="shared" si="1"/>
        <v>7.2343149807938545E-2</v>
      </c>
      <c r="Q10" s="25">
        <v>15</v>
      </c>
      <c r="R10" s="49">
        <f t="shared" si="2"/>
        <v>5.6179775280898875E-2</v>
      </c>
      <c r="S10" s="25">
        <v>52</v>
      </c>
      <c r="T10" s="49">
        <f t="shared" si="3"/>
        <v>5.0241545893719805E-2</v>
      </c>
      <c r="U10" s="30">
        <v>26</v>
      </c>
      <c r="V10" s="49">
        <f t="shared" si="4"/>
        <v>5.6034482758620691E-2</v>
      </c>
      <c r="W10" s="25"/>
      <c r="X10" s="49" t="str">
        <f t="shared" si="5"/>
        <v xml:space="preserve"> </v>
      </c>
      <c r="Y10" s="25"/>
      <c r="Z10" s="53" t="str">
        <f t="shared" si="6"/>
        <v xml:space="preserve"> </v>
      </c>
      <c r="AA10" s="26">
        <f t="shared" si="7"/>
        <v>220</v>
      </c>
      <c r="AB10" s="43">
        <f t="shared" si="8"/>
        <v>4.094546808114647E-2</v>
      </c>
    </row>
    <row r="11" spans="1:28">
      <c r="A11" t="s">
        <v>119</v>
      </c>
      <c r="B11" t="s">
        <v>1102</v>
      </c>
      <c r="C11" t="s">
        <v>2326</v>
      </c>
      <c r="D11" s="4" t="s">
        <v>1382</v>
      </c>
      <c r="E11" s="2"/>
      <c r="F11" t="s">
        <v>2502</v>
      </c>
      <c r="G11" s="4"/>
      <c r="H11" s="3" t="s">
        <v>1393</v>
      </c>
      <c r="I11" s="3" t="s">
        <v>1393</v>
      </c>
      <c r="J11" s="4">
        <v>289</v>
      </c>
      <c r="K11" s="4">
        <v>346</v>
      </c>
      <c r="L11" s="38" t="s">
        <v>1483</v>
      </c>
      <c r="M11" s="25">
        <v>67</v>
      </c>
      <c r="N11" s="49">
        <f t="shared" si="0"/>
        <v>4.4846050870147258E-2</v>
      </c>
      <c r="O11" s="25">
        <v>131</v>
      </c>
      <c r="P11" s="49">
        <f t="shared" si="1"/>
        <v>8.3866837387964147E-2</v>
      </c>
      <c r="Q11" s="25">
        <v>16</v>
      </c>
      <c r="R11" s="49">
        <f t="shared" si="2"/>
        <v>5.9925093632958802E-2</v>
      </c>
      <c r="S11" s="28"/>
      <c r="T11" s="49" t="str">
        <f t="shared" si="3"/>
        <v xml:space="preserve"> </v>
      </c>
      <c r="U11" s="30"/>
      <c r="V11" s="49" t="str">
        <f t="shared" si="4"/>
        <v xml:space="preserve"> </v>
      </c>
      <c r="W11" s="25"/>
      <c r="X11" s="49" t="str">
        <f t="shared" si="5"/>
        <v xml:space="preserve"> </v>
      </c>
      <c r="Y11" s="25"/>
      <c r="Z11" s="53" t="str">
        <f t="shared" si="6"/>
        <v xml:space="preserve"> </v>
      </c>
      <c r="AA11" s="26">
        <f t="shared" si="7"/>
        <v>214</v>
      </c>
      <c r="AB11" s="43">
        <f t="shared" si="8"/>
        <v>3.9828773497115208E-2</v>
      </c>
    </row>
    <row r="12" spans="1:28">
      <c r="A12" t="s">
        <v>692</v>
      </c>
      <c r="B12" t="s">
        <v>1110</v>
      </c>
      <c r="C12" t="s">
        <v>2326</v>
      </c>
      <c r="D12" s="4" t="s">
        <v>1382</v>
      </c>
      <c r="E12" s="2"/>
      <c r="F12" t="s">
        <v>3016</v>
      </c>
      <c r="G12" s="4"/>
      <c r="H12" s="3" t="s">
        <v>1393</v>
      </c>
      <c r="I12" s="3" t="s">
        <v>1393</v>
      </c>
      <c r="J12" s="4">
        <v>282</v>
      </c>
      <c r="K12" s="4">
        <v>349</v>
      </c>
      <c r="L12" s="38" t="s">
        <v>1483</v>
      </c>
      <c r="M12" s="25">
        <v>11</v>
      </c>
      <c r="N12" s="49">
        <f t="shared" si="0"/>
        <v>7.3627844712182058E-3</v>
      </c>
      <c r="O12" s="25">
        <v>39</v>
      </c>
      <c r="P12" s="49">
        <f t="shared" si="1"/>
        <v>2.496798975672215E-2</v>
      </c>
      <c r="Q12" s="25">
        <v>4</v>
      </c>
      <c r="R12" s="49">
        <f t="shared" si="2"/>
        <v>1.4981273408239701E-2</v>
      </c>
      <c r="S12" s="25">
        <v>59</v>
      </c>
      <c r="T12" s="49">
        <f t="shared" si="3"/>
        <v>5.7004830917874394E-2</v>
      </c>
      <c r="U12" s="30">
        <v>39</v>
      </c>
      <c r="V12" s="49">
        <f t="shared" si="4"/>
        <v>8.4051724137931036E-2</v>
      </c>
      <c r="W12" s="25">
        <v>16</v>
      </c>
      <c r="X12" s="49">
        <f t="shared" si="5"/>
        <v>4.49438202247191E-2</v>
      </c>
      <c r="Y12" s="25">
        <v>3</v>
      </c>
      <c r="Z12" s="53">
        <f t="shared" si="6"/>
        <v>1.5384615384615385E-2</v>
      </c>
      <c r="AA12" s="26">
        <f t="shared" si="7"/>
        <v>171</v>
      </c>
      <c r="AB12" s="43">
        <f t="shared" si="8"/>
        <v>3.1825795644891124E-2</v>
      </c>
    </row>
    <row r="13" spans="1:28">
      <c r="A13" t="s">
        <v>966</v>
      </c>
      <c r="B13" t="s">
        <v>967</v>
      </c>
      <c r="C13" t="s">
        <v>2890</v>
      </c>
      <c r="D13" s="4" t="s">
        <v>1382</v>
      </c>
      <c r="E13" s="2"/>
      <c r="F13" t="s">
        <v>3156</v>
      </c>
      <c r="G13" s="4"/>
      <c r="H13" s="3" t="s">
        <v>1393</v>
      </c>
      <c r="I13" s="3" t="s">
        <v>1393</v>
      </c>
      <c r="J13" s="4">
        <v>301</v>
      </c>
      <c r="K13" s="4">
        <v>332</v>
      </c>
      <c r="L13" s="38" t="s">
        <v>1483</v>
      </c>
      <c r="M13" s="25">
        <v>114</v>
      </c>
      <c r="N13" s="49">
        <f t="shared" si="0"/>
        <v>7.6305220883534142E-2</v>
      </c>
      <c r="O13" s="25">
        <v>44</v>
      </c>
      <c r="P13" s="49">
        <f t="shared" si="1"/>
        <v>2.8169014084507043E-2</v>
      </c>
      <c r="Q13" s="25">
        <v>7</v>
      </c>
      <c r="R13" s="49">
        <f t="shared" si="2"/>
        <v>2.6217228464419477E-2</v>
      </c>
      <c r="S13" s="28"/>
      <c r="T13" s="49" t="str">
        <f t="shared" si="3"/>
        <v xml:space="preserve"> </v>
      </c>
      <c r="U13" s="30"/>
      <c r="V13" s="49" t="str">
        <f t="shared" si="4"/>
        <v xml:space="preserve"> </v>
      </c>
      <c r="W13" s="25"/>
      <c r="X13" s="49" t="str">
        <f t="shared" si="5"/>
        <v xml:space="preserve"> </v>
      </c>
      <c r="Y13" s="25"/>
      <c r="Z13" s="53" t="str">
        <f t="shared" si="6"/>
        <v xml:space="preserve"> </v>
      </c>
      <c r="AA13" s="26">
        <f t="shared" si="7"/>
        <v>165</v>
      </c>
      <c r="AB13" s="43">
        <f t="shared" si="8"/>
        <v>3.0709101060859854E-2</v>
      </c>
    </row>
    <row r="14" spans="1:28">
      <c r="A14" t="s">
        <v>692</v>
      </c>
      <c r="B14" t="s">
        <v>395</v>
      </c>
      <c r="C14" t="s">
        <v>2326</v>
      </c>
      <c r="D14" s="4" t="s">
        <v>1382</v>
      </c>
      <c r="E14" s="2"/>
      <c r="G14" s="4"/>
      <c r="H14" s="3" t="s">
        <v>1393</v>
      </c>
      <c r="I14" s="3" t="s">
        <v>1393</v>
      </c>
      <c r="J14" s="4"/>
      <c r="K14" s="4"/>
      <c r="L14" s="38" t="s">
        <v>1483</v>
      </c>
      <c r="M14" s="25"/>
      <c r="N14" s="49" t="str">
        <f t="shared" si="0"/>
        <v xml:space="preserve"> </v>
      </c>
      <c r="O14" s="25">
        <v>10</v>
      </c>
      <c r="P14" s="49">
        <f t="shared" si="1"/>
        <v>6.4020486555697821E-3</v>
      </c>
      <c r="Q14" s="25">
        <v>6</v>
      </c>
      <c r="R14" s="49">
        <f t="shared" si="2"/>
        <v>2.247191011235955E-2</v>
      </c>
      <c r="S14" s="25">
        <v>47</v>
      </c>
      <c r="T14" s="49">
        <f t="shared" si="3"/>
        <v>4.5410628019323669E-2</v>
      </c>
      <c r="U14" s="30">
        <v>36</v>
      </c>
      <c r="V14" s="49">
        <f t="shared" si="4"/>
        <v>7.7586206896551727E-2</v>
      </c>
      <c r="W14" s="25">
        <v>1</v>
      </c>
      <c r="X14" s="49">
        <f t="shared" si="5"/>
        <v>2.8089887640449437E-3</v>
      </c>
      <c r="Y14" s="25">
        <v>35</v>
      </c>
      <c r="Z14" s="53">
        <f t="shared" si="6"/>
        <v>0.17948717948717949</v>
      </c>
      <c r="AA14" s="26">
        <f t="shared" si="7"/>
        <v>135</v>
      </c>
      <c r="AB14" s="43">
        <f t="shared" si="8"/>
        <v>2.5125628140703519E-2</v>
      </c>
    </row>
    <row r="15" spans="1:28">
      <c r="A15" t="s">
        <v>19</v>
      </c>
      <c r="B15" t="s">
        <v>20</v>
      </c>
      <c r="C15" t="s">
        <v>2326</v>
      </c>
      <c r="D15" s="4" t="s">
        <v>1382</v>
      </c>
      <c r="E15" s="2" t="s">
        <v>2064</v>
      </c>
      <c r="G15" s="4"/>
      <c r="H15" s="3" t="s">
        <v>1393</v>
      </c>
      <c r="I15" s="3" t="s">
        <v>1393</v>
      </c>
      <c r="J15" s="4">
        <v>294</v>
      </c>
      <c r="K15" s="4">
        <v>341</v>
      </c>
      <c r="L15" s="38" t="s">
        <v>1483</v>
      </c>
      <c r="M15" s="25">
        <v>100</v>
      </c>
      <c r="N15" s="49">
        <f t="shared" si="0"/>
        <v>6.6934404283801874E-2</v>
      </c>
      <c r="O15" s="25">
        <v>28</v>
      </c>
      <c r="P15" s="49">
        <f t="shared" si="1"/>
        <v>1.7925736235595392E-2</v>
      </c>
      <c r="Q15" s="25">
        <v>2</v>
      </c>
      <c r="R15" s="49">
        <f t="shared" si="2"/>
        <v>7.4906367041198503E-3</v>
      </c>
      <c r="S15" s="28"/>
      <c r="T15" s="49" t="str">
        <f t="shared" si="3"/>
        <v xml:space="preserve"> </v>
      </c>
      <c r="U15" s="30"/>
      <c r="V15" s="49" t="str">
        <f t="shared" si="4"/>
        <v xml:space="preserve"> 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130</v>
      </c>
      <c r="AB15" s="43">
        <f t="shared" si="8"/>
        <v>2.419504932067746E-2</v>
      </c>
    </row>
    <row r="16" spans="1:28">
      <c r="A16" t="s">
        <v>535</v>
      </c>
      <c r="B16" t="s">
        <v>536</v>
      </c>
      <c r="C16" t="s">
        <v>2326</v>
      </c>
      <c r="D16" s="4" t="s">
        <v>1382</v>
      </c>
      <c r="E16" s="2"/>
      <c r="F16" t="s">
        <v>636</v>
      </c>
      <c r="G16" s="4"/>
      <c r="H16" s="3" t="s">
        <v>1393</v>
      </c>
      <c r="I16" s="3" t="s">
        <v>1393</v>
      </c>
      <c r="J16" s="4">
        <v>295</v>
      </c>
      <c r="K16" s="4">
        <v>341</v>
      </c>
      <c r="L16" s="38" t="s">
        <v>1483</v>
      </c>
      <c r="M16" s="25">
        <v>98</v>
      </c>
      <c r="N16" s="49">
        <f t="shared" si="0"/>
        <v>6.5595716198125834E-2</v>
      </c>
      <c r="O16" s="25">
        <v>24</v>
      </c>
      <c r="P16" s="49">
        <f t="shared" si="1"/>
        <v>1.5364916773367477E-2</v>
      </c>
      <c r="Q16" s="25">
        <v>3</v>
      </c>
      <c r="R16" s="49">
        <f t="shared" si="2"/>
        <v>1.1235955056179775E-2</v>
      </c>
      <c r="S16" s="28"/>
      <c r="T16" s="49" t="str">
        <f t="shared" si="3"/>
        <v xml:space="preserve"> </v>
      </c>
      <c r="U16" s="30"/>
      <c r="V16" s="49" t="str">
        <f t="shared" si="4"/>
        <v xml:space="preserve"> </v>
      </c>
      <c r="W16" s="25"/>
      <c r="X16" s="49" t="str">
        <f t="shared" si="5"/>
        <v xml:space="preserve"> </v>
      </c>
      <c r="Y16" s="25"/>
      <c r="Z16" s="53" t="str">
        <f t="shared" si="6"/>
        <v xml:space="preserve"> </v>
      </c>
      <c r="AA16" s="26">
        <f t="shared" si="7"/>
        <v>125</v>
      </c>
      <c r="AB16" s="43">
        <f t="shared" si="8"/>
        <v>2.3264470500651405E-2</v>
      </c>
    </row>
    <row r="17" spans="1:28">
      <c r="A17" t="s">
        <v>692</v>
      </c>
      <c r="B17" t="s">
        <v>693</v>
      </c>
      <c r="C17" t="s">
        <v>2326</v>
      </c>
      <c r="D17" s="4" t="s">
        <v>1382</v>
      </c>
      <c r="E17" s="2"/>
      <c r="F17" t="s">
        <v>6281</v>
      </c>
      <c r="G17" s="4"/>
      <c r="H17" s="3" t="s">
        <v>1393</v>
      </c>
      <c r="I17" s="3" t="s">
        <v>1393</v>
      </c>
      <c r="J17" s="4"/>
      <c r="K17" s="4">
        <v>348</v>
      </c>
      <c r="L17" s="38" t="s">
        <v>1483</v>
      </c>
      <c r="M17" s="25">
        <v>25</v>
      </c>
      <c r="N17" s="49">
        <f t="shared" si="0"/>
        <v>1.6733601070950468E-2</v>
      </c>
      <c r="O17" s="25">
        <v>38</v>
      </c>
      <c r="P17" s="49">
        <f t="shared" si="1"/>
        <v>2.4327784891165175E-2</v>
      </c>
      <c r="Q17" s="25">
        <v>5</v>
      </c>
      <c r="R17" s="49">
        <f t="shared" si="2"/>
        <v>1.8726591760299626E-2</v>
      </c>
      <c r="S17" s="25">
        <v>30</v>
      </c>
      <c r="T17" s="49">
        <f t="shared" si="3"/>
        <v>2.8985507246376812E-2</v>
      </c>
      <c r="U17" s="30">
        <v>15</v>
      </c>
      <c r="V17" s="49">
        <f t="shared" si="4"/>
        <v>3.2327586206896554E-2</v>
      </c>
      <c r="W17" s="25"/>
      <c r="X17" s="49" t="str">
        <f t="shared" si="5"/>
        <v xml:space="preserve"> </v>
      </c>
      <c r="Y17" s="25"/>
      <c r="Z17" s="53" t="str">
        <f t="shared" si="6"/>
        <v xml:space="preserve"> </v>
      </c>
      <c r="AA17" s="26">
        <f t="shared" si="7"/>
        <v>113</v>
      </c>
      <c r="AB17" s="43">
        <f t="shared" si="8"/>
        <v>2.103108133258887E-2</v>
      </c>
    </row>
    <row r="18" spans="1:28">
      <c r="A18" t="s">
        <v>16</v>
      </c>
      <c r="B18" t="s">
        <v>1092</v>
      </c>
      <c r="C18" t="s">
        <v>2326</v>
      </c>
      <c r="D18" s="4" t="s">
        <v>1382</v>
      </c>
      <c r="E18" s="2"/>
      <c r="G18" s="4"/>
      <c r="H18" s="3" t="s">
        <v>1393</v>
      </c>
      <c r="I18" s="3" t="s">
        <v>1393</v>
      </c>
      <c r="J18" s="4">
        <v>287</v>
      </c>
      <c r="K18" s="4"/>
      <c r="L18" s="38" t="s">
        <v>1483</v>
      </c>
      <c r="M18" s="25"/>
      <c r="N18" s="49" t="str">
        <f t="shared" si="0"/>
        <v xml:space="preserve"> </v>
      </c>
      <c r="O18" s="25">
        <v>23</v>
      </c>
      <c r="P18" s="49">
        <f t="shared" si="1"/>
        <v>1.47247119078105E-2</v>
      </c>
      <c r="Q18" s="25"/>
      <c r="R18" s="49" t="str">
        <f t="shared" si="2"/>
        <v xml:space="preserve"> </v>
      </c>
      <c r="S18" s="25">
        <v>22</v>
      </c>
      <c r="T18" s="49">
        <f t="shared" si="3"/>
        <v>2.1256038647342997E-2</v>
      </c>
      <c r="U18" s="30">
        <v>53</v>
      </c>
      <c r="V18" s="49">
        <f t="shared" si="4"/>
        <v>0.11422413793103449</v>
      </c>
      <c r="W18" s="25">
        <v>11</v>
      </c>
      <c r="X18" s="49">
        <f t="shared" si="5"/>
        <v>3.0898876404494381E-2</v>
      </c>
      <c r="Y18" s="25"/>
      <c r="Z18" s="53" t="str">
        <f t="shared" si="6"/>
        <v xml:space="preserve"> </v>
      </c>
      <c r="AA18" s="26">
        <f t="shared" si="7"/>
        <v>109</v>
      </c>
      <c r="AB18" s="43">
        <f t="shared" si="8"/>
        <v>2.0286618276568025E-2</v>
      </c>
    </row>
    <row r="19" spans="1:28">
      <c r="A19" t="s">
        <v>2743</v>
      </c>
      <c r="B19" t="s">
        <v>368</v>
      </c>
      <c r="C19" t="s">
        <v>2890</v>
      </c>
      <c r="D19" s="4" t="s">
        <v>1382</v>
      </c>
      <c r="E19" s="2" t="s">
        <v>2064</v>
      </c>
      <c r="F19" t="s">
        <v>6441</v>
      </c>
      <c r="G19" s="4"/>
      <c r="H19" s="3" t="s">
        <v>1393</v>
      </c>
      <c r="I19" s="3" t="s">
        <v>1393</v>
      </c>
      <c r="J19" s="4">
        <v>302</v>
      </c>
      <c r="K19" s="4">
        <v>330</v>
      </c>
      <c r="L19" s="38" t="s">
        <v>1483</v>
      </c>
      <c r="M19" s="25">
        <v>61</v>
      </c>
      <c r="N19" s="49">
        <f t="shared" si="0"/>
        <v>4.0829986613119144E-2</v>
      </c>
      <c r="O19" s="25">
        <v>43</v>
      </c>
      <c r="P19" s="49">
        <f t="shared" si="1"/>
        <v>2.7528809218950064E-2</v>
      </c>
      <c r="Q19" s="25">
        <v>2</v>
      </c>
      <c r="R19" s="49">
        <f t="shared" si="2"/>
        <v>7.4906367041198503E-3</v>
      </c>
      <c r="S19" s="28"/>
      <c r="T19" s="49" t="str">
        <f t="shared" si="3"/>
        <v xml:space="preserve"> </v>
      </c>
      <c r="U19" s="30"/>
      <c r="V19" s="49" t="str">
        <f t="shared" si="4"/>
        <v xml:space="preserve"> 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106</v>
      </c>
      <c r="AB19" s="43">
        <f t="shared" si="8"/>
        <v>1.972827098455239E-2</v>
      </c>
    </row>
    <row r="20" spans="1:28">
      <c r="A20" t="s">
        <v>535</v>
      </c>
      <c r="B20" t="s">
        <v>480</v>
      </c>
      <c r="C20" t="s">
        <v>2326</v>
      </c>
      <c r="D20" s="4" t="s">
        <v>1382</v>
      </c>
      <c r="E20" s="2"/>
      <c r="F20" t="s">
        <v>635</v>
      </c>
      <c r="G20" s="4"/>
      <c r="H20" s="3" t="s">
        <v>1393</v>
      </c>
      <c r="I20" s="3" t="s">
        <v>1393</v>
      </c>
      <c r="J20" s="4">
        <v>295</v>
      </c>
      <c r="K20" s="4">
        <v>340</v>
      </c>
      <c r="L20" s="38" t="s">
        <v>1483</v>
      </c>
      <c r="M20" s="25">
        <v>18</v>
      </c>
      <c r="N20" s="49">
        <f t="shared" si="0"/>
        <v>1.2048192771084338E-2</v>
      </c>
      <c r="O20" s="25">
        <v>36</v>
      </c>
      <c r="P20" s="49">
        <f t="shared" si="1"/>
        <v>2.3047375160051217E-2</v>
      </c>
      <c r="Q20" s="25">
        <v>2</v>
      </c>
      <c r="R20" s="49">
        <f t="shared" si="2"/>
        <v>7.4906367041198503E-3</v>
      </c>
      <c r="S20" s="25">
        <v>21</v>
      </c>
      <c r="T20" s="49">
        <f t="shared" si="3"/>
        <v>2.0289855072463767E-2</v>
      </c>
      <c r="U20" s="30">
        <v>12</v>
      </c>
      <c r="V20" s="49">
        <f t="shared" si="4"/>
        <v>2.5862068965517241E-2</v>
      </c>
      <c r="W20" s="25"/>
      <c r="X20" s="49" t="str">
        <f t="shared" si="5"/>
        <v xml:space="preserve"> </v>
      </c>
      <c r="Y20" s="25">
        <v>12</v>
      </c>
      <c r="Z20" s="53">
        <f t="shared" si="6"/>
        <v>6.1538461538461542E-2</v>
      </c>
      <c r="AA20" s="26">
        <f t="shared" si="7"/>
        <v>101</v>
      </c>
      <c r="AB20" s="43">
        <f t="shared" si="8"/>
        <v>1.8797692164526335E-2</v>
      </c>
    </row>
    <row r="21" spans="1:28">
      <c r="A21" t="s">
        <v>692</v>
      </c>
      <c r="B21" t="s">
        <v>1503</v>
      </c>
      <c r="C21" t="s">
        <v>2326</v>
      </c>
      <c r="D21" s="4" t="s">
        <v>1382</v>
      </c>
      <c r="E21" s="2"/>
      <c r="F21" t="s">
        <v>6279</v>
      </c>
      <c r="G21" s="4"/>
      <c r="H21" s="3" t="s">
        <v>1393</v>
      </c>
      <c r="I21" s="3" t="s">
        <v>1393</v>
      </c>
      <c r="J21" s="4">
        <v>282</v>
      </c>
      <c r="K21" s="4"/>
      <c r="L21" s="38" t="s">
        <v>1483</v>
      </c>
      <c r="M21" s="25">
        <v>7</v>
      </c>
      <c r="N21" s="49">
        <f t="shared" si="0"/>
        <v>4.6854082998661313E-3</v>
      </c>
      <c r="O21" s="25">
        <v>4</v>
      </c>
      <c r="P21" s="49">
        <f t="shared" si="1"/>
        <v>2.5608194622279128E-3</v>
      </c>
      <c r="Q21" s="25"/>
      <c r="R21" s="49" t="str">
        <f t="shared" si="2"/>
        <v xml:space="preserve"> </v>
      </c>
      <c r="S21" s="25">
        <v>42</v>
      </c>
      <c r="T21" s="49">
        <f t="shared" si="3"/>
        <v>4.0579710144927533E-2</v>
      </c>
      <c r="U21" s="30">
        <v>1</v>
      </c>
      <c r="V21" s="49">
        <f t="shared" si="4"/>
        <v>2.1551724137931034E-3</v>
      </c>
      <c r="W21" s="25">
        <v>27</v>
      </c>
      <c r="X21" s="49">
        <f t="shared" si="5"/>
        <v>7.5842696629213488E-2</v>
      </c>
      <c r="Y21" s="25">
        <v>13</v>
      </c>
      <c r="Z21" s="53">
        <f t="shared" si="6"/>
        <v>6.6666666666666666E-2</v>
      </c>
      <c r="AA21" s="26">
        <f t="shared" si="7"/>
        <v>94</v>
      </c>
      <c r="AB21" s="43">
        <f t="shared" si="8"/>
        <v>1.7494881816489855E-2</v>
      </c>
    </row>
    <row r="22" spans="1:28">
      <c r="A22" t="s">
        <v>119</v>
      </c>
      <c r="B22" t="s">
        <v>126</v>
      </c>
      <c r="C22" t="s">
        <v>2326</v>
      </c>
      <c r="D22" s="4" t="s">
        <v>1382</v>
      </c>
      <c r="E22" s="4" t="s">
        <v>2064</v>
      </c>
      <c r="F22" t="s">
        <v>2504</v>
      </c>
      <c r="G22" s="4"/>
      <c r="H22" s="3" t="s">
        <v>1393</v>
      </c>
      <c r="I22" s="3" t="s">
        <v>1393</v>
      </c>
      <c r="J22" s="4">
        <v>290</v>
      </c>
      <c r="K22" s="4">
        <v>347</v>
      </c>
      <c r="L22" s="38" t="s">
        <v>1483</v>
      </c>
      <c r="M22" s="25">
        <v>15</v>
      </c>
      <c r="N22" s="49">
        <f t="shared" si="0"/>
        <v>1.0040160642570281E-2</v>
      </c>
      <c r="O22" s="25">
        <v>39</v>
      </c>
      <c r="P22" s="49">
        <f t="shared" si="1"/>
        <v>2.496798975672215E-2</v>
      </c>
      <c r="Q22" s="25">
        <v>3</v>
      </c>
      <c r="R22" s="49">
        <f t="shared" si="2"/>
        <v>1.1235955056179775E-2</v>
      </c>
      <c r="S22" s="25">
        <v>33</v>
      </c>
      <c r="T22" s="49">
        <f t="shared" si="3"/>
        <v>3.1884057971014491E-2</v>
      </c>
      <c r="U22" s="30">
        <v>4</v>
      </c>
      <c r="V22" s="49">
        <f t="shared" si="4"/>
        <v>8.6206896551724137E-3</v>
      </c>
      <c r="W22" s="25"/>
      <c r="X22" s="49" t="str">
        <f t="shared" si="5"/>
        <v xml:space="preserve"> </v>
      </c>
      <c r="Y22" s="25"/>
      <c r="Z22" s="53" t="str">
        <f t="shared" si="6"/>
        <v xml:space="preserve"> </v>
      </c>
      <c r="AA22" s="26">
        <f t="shared" si="7"/>
        <v>94</v>
      </c>
      <c r="AB22" s="43">
        <f t="shared" si="8"/>
        <v>1.7494881816489855E-2</v>
      </c>
    </row>
    <row r="23" spans="1:28">
      <c r="A23" t="s">
        <v>2582</v>
      </c>
      <c r="B23" t="s">
        <v>1414</v>
      </c>
      <c r="C23" t="s">
        <v>2334</v>
      </c>
      <c r="D23" s="4" t="s">
        <v>1382</v>
      </c>
      <c r="E23" s="2"/>
      <c r="F23" t="s">
        <v>6371</v>
      </c>
      <c r="G23" s="4" t="s">
        <v>6715</v>
      </c>
      <c r="H23" s="3" t="s">
        <v>1393</v>
      </c>
      <c r="I23" s="3" t="s">
        <v>1393</v>
      </c>
      <c r="J23" s="4"/>
      <c r="K23" s="4"/>
      <c r="L23" s="38" t="s">
        <v>1483</v>
      </c>
      <c r="M23" s="25"/>
      <c r="N23" s="49" t="str">
        <f t="shared" si="0"/>
        <v xml:space="preserve"> </v>
      </c>
      <c r="O23" s="25">
        <v>3</v>
      </c>
      <c r="P23" s="49">
        <f t="shared" si="1"/>
        <v>1.9206145966709346E-3</v>
      </c>
      <c r="Q23" s="25"/>
      <c r="R23" s="49" t="str">
        <f t="shared" si="2"/>
        <v xml:space="preserve"> </v>
      </c>
      <c r="S23" s="25">
        <v>36</v>
      </c>
      <c r="T23" s="49">
        <f t="shared" si="3"/>
        <v>3.4782608695652174E-2</v>
      </c>
      <c r="U23" s="30">
        <v>2</v>
      </c>
      <c r="V23" s="49">
        <f t="shared" si="4"/>
        <v>4.3103448275862068E-3</v>
      </c>
      <c r="W23" s="25">
        <v>7</v>
      </c>
      <c r="X23" s="49">
        <f t="shared" si="5"/>
        <v>1.9662921348314606E-2</v>
      </c>
      <c r="Y23" s="25">
        <v>46</v>
      </c>
      <c r="Z23" s="53">
        <f t="shared" si="6"/>
        <v>0.23589743589743589</v>
      </c>
      <c r="AA23" s="26">
        <f t="shared" si="7"/>
        <v>94</v>
      </c>
      <c r="AB23" s="43">
        <f t="shared" si="8"/>
        <v>1.7494881816489855E-2</v>
      </c>
    </row>
    <row r="24" spans="1:28">
      <c r="A24" t="s">
        <v>1771</v>
      </c>
      <c r="B24" t="s">
        <v>2580</v>
      </c>
      <c r="C24" t="s">
        <v>2334</v>
      </c>
      <c r="D24" s="4" t="s">
        <v>1382</v>
      </c>
      <c r="E24" s="2"/>
      <c r="F24" t="s">
        <v>6369</v>
      </c>
      <c r="G24" s="4"/>
      <c r="H24" s="3" t="s">
        <v>1393</v>
      </c>
      <c r="I24" s="3" t="s">
        <v>1393</v>
      </c>
      <c r="J24" s="4">
        <v>299</v>
      </c>
      <c r="K24" s="4">
        <v>333</v>
      </c>
      <c r="L24" s="38" t="s">
        <v>1483</v>
      </c>
      <c r="M24" s="25">
        <v>16</v>
      </c>
      <c r="N24" s="49">
        <f t="shared" si="0"/>
        <v>1.0709504685408299E-2</v>
      </c>
      <c r="O24" s="25">
        <v>34</v>
      </c>
      <c r="P24" s="49">
        <f t="shared" si="1"/>
        <v>2.176696542893726E-2</v>
      </c>
      <c r="Q24" s="25">
        <v>4</v>
      </c>
      <c r="R24" s="49">
        <f t="shared" si="2"/>
        <v>1.4981273408239701E-2</v>
      </c>
      <c r="S24" s="25">
        <v>21</v>
      </c>
      <c r="T24" s="49">
        <f t="shared" si="3"/>
        <v>2.0289855072463767E-2</v>
      </c>
      <c r="U24" s="30">
        <v>8</v>
      </c>
      <c r="V24" s="49">
        <f t="shared" si="4"/>
        <v>1.7241379310344827E-2</v>
      </c>
      <c r="W24" s="25">
        <v>6</v>
      </c>
      <c r="X24" s="49">
        <f t="shared" si="5"/>
        <v>1.6853932584269662E-2</v>
      </c>
      <c r="Y24" s="25"/>
      <c r="Z24" s="53" t="str">
        <f t="shared" si="6"/>
        <v xml:space="preserve"> </v>
      </c>
      <c r="AA24" s="26">
        <f t="shared" si="7"/>
        <v>89</v>
      </c>
      <c r="AB24" s="43">
        <f t="shared" si="8"/>
        <v>1.65643029964638E-2</v>
      </c>
    </row>
    <row r="25" spans="1:28">
      <c r="A25" t="s">
        <v>1101</v>
      </c>
      <c r="B25" t="s">
        <v>1901</v>
      </c>
      <c r="C25" t="s">
        <v>2890</v>
      </c>
      <c r="D25" s="4" t="s">
        <v>1382</v>
      </c>
      <c r="E25" s="2"/>
      <c r="F25" t="s">
        <v>3155</v>
      </c>
      <c r="G25" s="4"/>
      <c r="H25" s="3" t="s">
        <v>1393</v>
      </c>
      <c r="I25" s="3" t="s">
        <v>1393</v>
      </c>
      <c r="J25" s="4">
        <v>300</v>
      </c>
      <c r="K25" s="4">
        <v>332</v>
      </c>
      <c r="L25" s="38" t="s">
        <v>1483</v>
      </c>
      <c r="M25" s="25">
        <v>18</v>
      </c>
      <c r="N25" s="49">
        <f t="shared" si="0"/>
        <v>1.2048192771084338E-2</v>
      </c>
      <c r="O25" s="25">
        <v>23</v>
      </c>
      <c r="P25" s="49">
        <f t="shared" si="1"/>
        <v>1.47247119078105E-2</v>
      </c>
      <c r="Q25" s="25">
        <v>1</v>
      </c>
      <c r="R25" s="49">
        <f t="shared" si="2"/>
        <v>3.7453183520599251E-3</v>
      </c>
      <c r="S25" s="25">
        <v>30</v>
      </c>
      <c r="T25" s="49">
        <f t="shared" si="3"/>
        <v>2.8985507246376812E-2</v>
      </c>
      <c r="U25" s="30"/>
      <c r="V25" s="49" t="str">
        <f t="shared" si="4"/>
        <v xml:space="preserve"> </v>
      </c>
      <c r="W25" s="25"/>
      <c r="X25" s="49" t="str">
        <f t="shared" si="5"/>
        <v xml:space="preserve"> </v>
      </c>
      <c r="Y25" s="25"/>
      <c r="Z25" s="53" t="str">
        <f t="shared" si="6"/>
        <v xml:space="preserve"> </v>
      </c>
      <c r="AA25" s="26">
        <f t="shared" si="7"/>
        <v>72</v>
      </c>
      <c r="AB25" s="43">
        <f t="shared" si="8"/>
        <v>1.340033500837521E-2</v>
      </c>
    </row>
    <row r="26" spans="1:28">
      <c r="A26" t="s">
        <v>17</v>
      </c>
      <c r="B26" t="s">
        <v>18</v>
      </c>
      <c r="C26" t="s">
        <v>2326</v>
      </c>
      <c r="D26" s="4" t="s">
        <v>1382</v>
      </c>
      <c r="E26" s="2"/>
      <c r="F26" t="s">
        <v>2501</v>
      </c>
      <c r="G26" s="4"/>
      <c r="H26" s="3" t="s">
        <v>1393</v>
      </c>
      <c r="I26" s="3" t="s">
        <v>1393</v>
      </c>
      <c r="J26" s="4">
        <v>288</v>
      </c>
      <c r="K26" s="4">
        <v>336</v>
      </c>
      <c r="L26" s="38" t="s">
        <v>1483</v>
      </c>
      <c r="M26" s="25">
        <v>33</v>
      </c>
      <c r="N26" s="49">
        <f t="shared" si="0"/>
        <v>2.2088353413654619E-2</v>
      </c>
      <c r="O26" s="25">
        <v>29</v>
      </c>
      <c r="P26" s="49">
        <f t="shared" si="1"/>
        <v>1.856594110115237E-2</v>
      </c>
      <c r="Q26" s="25">
        <v>1</v>
      </c>
      <c r="R26" s="49">
        <f t="shared" si="2"/>
        <v>3.7453183520599251E-3</v>
      </c>
      <c r="S26" s="25">
        <v>4</v>
      </c>
      <c r="T26" s="49">
        <f t="shared" si="3"/>
        <v>3.8647342995169081E-3</v>
      </c>
      <c r="U26" s="30">
        <v>2</v>
      </c>
      <c r="V26" s="49">
        <f t="shared" si="4"/>
        <v>4.3103448275862068E-3</v>
      </c>
      <c r="W26" s="25">
        <v>1</v>
      </c>
      <c r="X26" s="49">
        <f t="shared" si="5"/>
        <v>2.8089887640449437E-3</v>
      </c>
      <c r="Y26" s="25">
        <v>1</v>
      </c>
      <c r="Z26" s="53">
        <f t="shared" si="6"/>
        <v>5.1282051282051282E-3</v>
      </c>
      <c r="AA26" s="26">
        <f t="shared" si="7"/>
        <v>71</v>
      </c>
      <c r="AB26" s="43">
        <f t="shared" si="8"/>
        <v>1.3214219244369997E-2</v>
      </c>
    </row>
    <row r="27" spans="1:28">
      <c r="A27" t="s">
        <v>943</v>
      </c>
      <c r="B27" t="s">
        <v>944</v>
      </c>
      <c r="C27" t="s">
        <v>2890</v>
      </c>
      <c r="D27" s="4" t="s">
        <v>1382</v>
      </c>
      <c r="E27" s="2"/>
      <c r="F27" t="s">
        <v>6442</v>
      </c>
      <c r="G27" s="4"/>
      <c r="H27" s="3" t="s">
        <v>1393</v>
      </c>
      <c r="I27" s="3" t="s">
        <v>1393</v>
      </c>
      <c r="J27" s="4">
        <v>300</v>
      </c>
      <c r="K27" s="4">
        <v>331</v>
      </c>
      <c r="L27" s="38" t="s">
        <v>1483</v>
      </c>
      <c r="M27" s="25">
        <v>55</v>
      </c>
      <c r="N27" s="49">
        <f t="shared" si="0"/>
        <v>3.6813922356091031E-2</v>
      </c>
      <c r="O27" s="25">
        <v>13</v>
      </c>
      <c r="P27" s="49">
        <f t="shared" si="1"/>
        <v>8.3226632522407171E-3</v>
      </c>
      <c r="Q27" s="25">
        <v>3</v>
      </c>
      <c r="R27" s="49">
        <f t="shared" si="2"/>
        <v>1.1235955056179775E-2</v>
      </c>
      <c r="S27" s="28"/>
      <c r="T27" s="49" t="str">
        <f t="shared" si="3"/>
        <v xml:space="preserve"> </v>
      </c>
      <c r="U27" s="30"/>
      <c r="V27" s="49" t="str">
        <f t="shared" si="4"/>
        <v xml:space="preserve"> </v>
      </c>
      <c r="W27" s="25"/>
      <c r="X27" s="49" t="str">
        <f t="shared" si="5"/>
        <v xml:space="preserve"> </v>
      </c>
      <c r="Y27" s="25"/>
      <c r="Z27" s="53" t="str">
        <f t="shared" si="6"/>
        <v xml:space="preserve"> </v>
      </c>
      <c r="AA27" s="26">
        <f t="shared" si="7"/>
        <v>71</v>
      </c>
      <c r="AB27" s="43">
        <f t="shared" si="8"/>
        <v>1.3214219244369997E-2</v>
      </c>
    </row>
    <row r="28" spans="1:28">
      <c r="A28" t="s">
        <v>16</v>
      </c>
      <c r="B28" t="s">
        <v>2109</v>
      </c>
      <c r="C28" t="s">
        <v>2326</v>
      </c>
      <c r="D28" s="4" t="s">
        <v>1382</v>
      </c>
      <c r="E28" s="2"/>
      <c r="F28" t="s">
        <v>2815</v>
      </c>
      <c r="G28" s="4"/>
      <c r="H28" s="3" t="s">
        <v>1393</v>
      </c>
      <c r="I28" s="3" t="s">
        <v>1393</v>
      </c>
      <c r="J28" s="4">
        <v>286</v>
      </c>
      <c r="K28" s="4"/>
      <c r="L28" s="38" t="s">
        <v>1483</v>
      </c>
      <c r="M28" s="25"/>
      <c r="N28" s="49" t="str">
        <f t="shared" si="0"/>
        <v xml:space="preserve"> </v>
      </c>
      <c r="O28" s="25">
        <v>8</v>
      </c>
      <c r="P28" s="49">
        <f t="shared" si="1"/>
        <v>5.1216389244558257E-3</v>
      </c>
      <c r="Q28" s="25">
        <v>6</v>
      </c>
      <c r="R28" s="49">
        <f t="shared" si="2"/>
        <v>2.247191011235955E-2</v>
      </c>
      <c r="S28" s="25">
        <v>8</v>
      </c>
      <c r="T28" s="49">
        <f t="shared" si="3"/>
        <v>7.7294685990338162E-3</v>
      </c>
      <c r="U28" s="30">
        <v>16</v>
      </c>
      <c r="V28" s="49">
        <f t="shared" si="4"/>
        <v>3.4482758620689655E-2</v>
      </c>
      <c r="W28" s="25">
        <v>26</v>
      </c>
      <c r="X28" s="49">
        <f t="shared" si="5"/>
        <v>7.3033707865168537E-2</v>
      </c>
      <c r="Y28" s="25"/>
      <c r="Z28" s="53" t="str">
        <f t="shared" si="6"/>
        <v xml:space="preserve"> </v>
      </c>
      <c r="AA28" s="26">
        <f t="shared" si="7"/>
        <v>64</v>
      </c>
      <c r="AB28" s="43">
        <f t="shared" si="8"/>
        <v>1.191140889633352E-2</v>
      </c>
    </row>
    <row r="29" spans="1:28">
      <c r="A29" t="s">
        <v>531</v>
      </c>
      <c r="B29" t="s">
        <v>532</v>
      </c>
      <c r="C29" t="s">
        <v>2890</v>
      </c>
      <c r="D29" s="4" t="s">
        <v>1382</v>
      </c>
      <c r="E29" s="2"/>
      <c r="F29" t="s">
        <v>6443</v>
      </c>
      <c r="G29" s="4"/>
      <c r="H29" s="3" t="s">
        <v>1393</v>
      </c>
      <c r="I29" s="3" t="s">
        <v>1393</v>
      </c>
      <c r="J29" s="4">
        <v>301</v>
      </c>
      <c r="K29" s="4">
        <v>329</v>
      </c>
      <c r="L29" s="38" t="s">
        <v>1483</v>
      </c>
      <c r="M29" s="25">
        <v>55</v>
      </c>
      <c r="N29" s="49">
        <f t="shared" si="0"/>
        <v>3.6813922356091031E-2</v>
      </c>
      <c r="O29" s="25">
        <v>2</v>
      </c>
      <c r="P29" s="49">
        <f t="shared" si="1"/>
        <v>1.2804097311139564E-3</v>
      </c>
      <c r="Q29" s="25">
        <v>4</v>
      </c>
      <c r="R29" s="49">
        <f t="shared" si="2"/>
        <v>1.4981273408239701E-2</v>
      </c>
      <c r="S29" s="28"/>
      <c r="T29" s="49" t="str">
        <f t="shared" si="3"/>
        <v xml:space="preserve"> </v>
      </c>
      <c r="U29" s="30"/>
      <c r="V29" s="49" t="str">
        <f t="shared" si="4"/>
        <v xml:space="preserve"> 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61</v>
      </c>
      <c r="AB29" s="43">
        <f t="shared" si="8"/>
        <v>1.1353061604317885E-2</v>
      </c>
    </row>
    <row r="30" spans="1:28">
      <c r="A30" t="s">
        <v>3732</v>
      </c>
      <c r="B30" t="s">
        <v>2694</v>
      </c>
      <c r="C30" t="s">
        <v>2326</v>
      </c>
      <c r="D30" s="4" t="s">
        <v>1382</v>
      </c>
      <c r="E30" s="4" t="s">
        <v>2064</v>
      </c>
      <c r="F30" t="s">
        <v>6303</v>
      </c>
      <c r="G30" s="4"/>
      <c r="H30" s="3" t="s">
        <v>1393</v>
      </c>
      <c r="I30" s="3" t="s">
        <v>1393</v>
      </c>
      <c r="J30" s="4">
        <v>281</v>
      </c>
      <c r="K30" s="4">
        <v>345</v>
      </c>
      <c r="L30" s="38" t="s">
        <v>1483</v>
      </c>
      <c r="M30" s="25">
        <v>12</v>
      </c>
      <c r="N30" s="49">
        <f t="shared" si="0"/>
        <v>8.0321285140562242E-3</v>
      </c>
      <c r="O30" s="25">
        <v>43</v>
      </c>
      <c r="P30" s="49">
        <f t="shared" si="1"/>
        <v>2.7528809218950064E-2</v>
      </c>
      <c r="Q30" s="25">
        <v>3</v>
      </c>
      <c r="R30" s="49">
        <f t="shared" si="2"/>
        <v>1.1235955056179775E-2</v>
      </c>
      <c r="S30" s="25">
        <v>1</v>
      </c>
      <c r="T30" s="49">
        <f t="shared" si="3"/>
        <v>9.6618357487922703E-4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59</v>
      </c>
      <c r="AB30" s="43">
        <f t="shared" si="8"/>
        <v>1.0980830076307463E-2</v>
      </c>
    </row>
    <row r="31" spans="1:28">
      <c r="A31" t="s">
        <v>16</v>
      </c>
      <c r="B31" t="s">
        <v>1050</v>
      </c>
      <c r="C31" t="s">
        <v>2326</v>
      </c>
      <c r="D31" s="4" t="s">
        <v>1382</v>
      </c>
      <c r="E31" s="2"/>
      <c r="G31" s="4"/>
      <c r="H31" s="3" t="s">
        <v>1393</v>
      </c>
      <c r="I31" s="3" t="s">
        <v>1393</v>
      </c>
      <c r="J31" s="4"/>
      <c r="K31" s="4"/>
      <c r="L31" s="38" t="s">
        <v>1483</v>
      </c>
      <c r="M31" s="25">
        <v>2</v>
      </c>
      <c r="N31" s="49">
        <f t="shared" si="0"/>
        <v>1.3386880856760374E-3</v>
      </c>
      <c r="O31" s="25">
        <v>11</v>
      </c>
      <c r="P31" s="49">
        <f t="shared" si="1"/>
        <v>7.0422535211267607E-3</v>
      </c>
      <c r="Q31" s="25">
        <v>2</v>
      </c>
      <c r="R31" s="49">
        <f t="shared" si="2"/>
        <v>7.4906367041198503E-3</v>
      </c>
      <c r="S31" s="25">
        <v>6</v>
      </c>
      <c r="T31" s="49">
        <f t="shared" si="3"/>
        <v>5.7971014492753624E-3</v>
      </c>
      <c r="U31" s="30">
        <v>26</v>
      </c>
      <c r="V31" s="49">
        <f t="shared" si="4"/>
        <v>5.6034482758620691E-2</v>
      </c>
      <c r="W31" s="25">
        <v>11</v>
      </c>
      <c r="X31" s="49">
        <f t="shared" si="5"/>
        <v>3.0898876404494381E-2</v>
      </c>
      <c r="Y31" s="25"/>
      <c r="Z31" s="53" t="str">
        <f t="shared" si="6"/>
        <v xml:space="preserve"> </v>
      </c>
      <c r="AA31" s="26">
        <f t="shared" si="7"/>
        <v>58</v>
      </c>
      <c r="AB31" s="43">
        <f t="shared" si="8"/>
        <v>1.0794714312302252E-2</v>
      </c>
    </row>
    <row r="32" spans="1:28">
      <c r="A32" t="s">
        <v>16</v>
      </c>
      <c r="B32" t="s">
        <v>1049</v>
      </c>
      <c r="C32" t="s">
        <v>2326</v>
      </c>
      <c r="D32" s="4" t="s">
        <v>1382</v>
      </c>
      <c r="E32" s="2"/>
      <c r="G32" s="4"/>
      <c r="H32" s="3" t="s">
        <v>1393</v>
      </c>
      <c r="I32" s="3" t="s">
        <v>1393</v>
      </c>
      <c r="J32" s="4"/>
      <c r="K32" s="4">
        <v>335</v>
      </c>
      <c r="L32" s="38" t="s">
        <v>1483</v>
      </c>
      <c r="M32" s="25">
        <v>4</v>
      </c>
      <c r="N32" s="49">
        <f t="shared" si="0"/>
        <v>2.6773761713520749E-3</v>
      </c>
      <c r="O32" s="25">
        <v>5</v>
      </c>
      <c r="P32" s="49">
        <f t="shared" si="1"/>
        <v>3.201024327784891E-3</v>
      </c>
      <c r="Q32" s="25">
        <v>6</v>
      </c>
      <c r="R32" s="49">
        <f t="shared" si="2"/>
        <v>2.247191011235955E-2</v>
      </c>
      <c r="S32" s="25">
        <v>4</v>
      </c>
      <c r="T32" s="49">
        <f t="shared" si="3"/>
        <v>3.8647342995169081E-3</v>
      </c>
      <c r="U32" s="30">
        <v>36</v>
      </c>
      <c r="V32" s="49">
        <f t="shared" si="4"/>
        <v>7.7586206896551727E-2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55</v>
      </c>
      <c r="AB32" s="43">
        <f t="shared" si="8"/>
        <v>1.0236367020286618E-2</v>
      </c>
    </row>
    <row r="33" spans="1:28">
      <c r="A33" t="s">
        <v>3732</v>
      </c>
      <c r="B33" t="s">
        <v>2492</v>
      </c>
      <c r="C33" t="s">
        <v>2326</v>
      </c>
      <c r="D33" s="4" t="s">
        <v>1382</v>
      </c>
      <c r="E33" s="4" t="s">
        <v>2064</v>
      </c>
      <c r="F33" t="s">
        <v>6160</v>
      </c>
      <c r="G33" s="4"/>
      <c r="H33" s="3" t="s">
        <v>1393</v>
      </c>
      <c r="I33" s="3" t="s">
        <v>1393</v>
      </c>
      <c r="J33" s="4">
        <v>281</v>
      </c>
      <c r="K33" s="4">
        <v>344</v>
      </c>
      <c r="L33" s="38" t="s">
        <v>1483</v>
      </c>
      <c r="M33" s="25">
        <v>22</v>
      </c>
      <c r="N33" s="49">
        <f t="shared" si="0"/>
        <v>1.4725568942436412E-2</v>
      </c>
      <c r="O33" s="25">
        <v>25</v>
      </c>
      <c r="P33" s="49">
        <f t="shared" si="1"/>
        <v>1.6005121638924456E-2</v>
      </c>
      <c r="Q33" s="25">
        <v>8</v>
      </c>
      <c r="R33" s="49">
        <f t="shared" si="2"/>
        <v>2.9962546816479401E-2</v>
      </c>
      <c r="S33" s="28"/>
      <c r="T33" s="49" t="str">
        <f t="shared" si="3"/>
        <v xml:space="preserve"> 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55</v>
      </c>
      <c r="AB33" s="43">
        <f t="shared" si="8"/>
        <v>1.0236367020286618E-2</v>
      </c>
    </row>
    <row r="34" spans="1:28">
      <c r="A34" t="s">
        <v>2743</v>
      </c>
      <c r="B34" s="5" t="s">
        <v>4387</v>
      </c>
      <c r="C34" t="s">
        <v>2890</v>
      </c>
      <c r="D34" s="4" t="s">
        <v>1382</v>
      </c>
      <c r="E34" s="2" t="s">
        <v>2064</v>
      </c>
      <c r="G34" s="4"/>
      <c r="H34" s="3" t="s">
        <v>1393</v>
      </c>
      <c r="I34" s="3" t="s">
        <v>1393</v>
      </c>
      <c r="J34" s="4"/>
      <c r="K34" s="4"/>
      <c r="L34" s="38" t="s">
        <v>1483</v>
      </c>
      <c r="M34" s="25">
        <v>34</v>
      </c>
      <c r="N34" s="49">
        <f t="shared" si="0"/>
        <v>2.2757697456492636E-2</v>
      </c>
      <c r="O34" s="25">
        <v>15</v>
      </c>
      <c r="P34" s="49">
        <f t="shared" si="1"/>
        <v>9.6030729833546727E-3</v>
      </c>
      <c r="Q34" s="25"/>
      <c r="R34" s="49" t="str">
        <f t="shared" si="2"/>
        <v xml:space="preserve"> </v>
      </c>
      <c r="S34" s="25">
        <v>1</v>
      </c>
      <c r="T34" s="49">
        <f t="shared" si="3"/>
        <v>9.6618357487922703E-4</v>
      </c>
      <c r="U34" s="30"/>
      <c r="V34" s="49" t="str">
        <f t="shared" si="4"/>
        <v xml:space="preserve"> </v>
      </c>
      <c r="W34" s="25"/>
      <c r="X34" s="49" t="str">
        <f t="shared" si="5"/>
        <v xml:space="preserve"> </v>
      </c>
      <c r="Y34" s="25"/>
      <c r="Z34" s="53" t="str">
        <f t="shared" si="6"/>
        <v xml:space="preserve"> </v>
      </c>
      <c r="AA34" s="26">
        <f t="shared" si="7"/>
        <v>50</v>
      </c>
      <c r="AB34" s="43">
        <f t="shared" si="8"/>
        <v>9.3057882002605622E-3</v>
      </c>
    </row>
    <row r="35" spans="1:28">
      <c r="A35" t="s">
        <v>1771</v>
      </c>
      <c r="B35" t="s">
        <v>1241</v>
      </c>
      <c r="C35" t="s">
        <v>2334</v>
      </c>
      <c r="D35" s="4" t="s">
        <v>1382</v>
      </c>
      <c r="E35" s="2"/>
      <c r="G35" s="4"/>
      <c r="H35" s="3" t="s">
        <v>1393</v>
      </c>
      <c r="I35" s="3" t="s">
        <v>1393</v>
      </c>
      <c r="J35" s="4"/>
      <c r="K35" s="4"/>
      <c r="L35" s="38" t="s">
        <v>1483</v>
      </c>
      <c r="M35" s="25"/>
      <c r="N35" s="49" t="str">
        <f t="shared" si="0"/>
        <v xml:space="preserve"> </v>
      </c>
      <c r="O35" s="25">
        <v>4</v>
      </c>
      <c r="P35" s="49">
        <f t="shared" si="1"/>
        <v>2.5608194622279128E-3</v>
      </c>
      <c r="Q35" s="25"/>
      <c r="R35" s="49" t="str">
        <f t="shared" si="2"/>
        <v xml:space="preserve"> </v>
      </c>
      <c r="S35" s="25">
        <v>39</v>
      </c>
      <c r="T35" s="49">
        <f t="shared" si="3"/>
        <v>3.7681159420289857E-2</v>
      </c>
      <c r="U35" s="30"/>
      <c r="V35" s="49" t="str">
        <f t="shared" si="4"/>
        <v xml:space="preserve"> </v>
      </c>
      <c r="W35" s="25"/>
      <c r="X35" s="49" t="str">
        <f t="shared" si="5"/>
        <v xml:space="preserve"> </v>
      </c>
      <c r="Y35" s="25">
        <v>6</v>
      </c>
      <c r="Z35" s="53">
        <f t="shared" si="6"/>
        <v>3.0769230769230771E-2</v>
      </c>
      <c r="AA35" s="26">
        <f t="shared" si="7"/>
        <v>49</v>
      </c>
      <c r="AB35" s="43">
        <f t="shared" si="8"/>
        <v>9.1196724362553501E-3</v>
      </c>
    </row>
    <row r="36" spans="1:28">
      <c r="A36" t="s">
        <v>535</v>
      </c>
      <c r="B36" t="s">
        <v>1830</v>
      </c>
      <c r="C36" t="s">
        <v>2326</v>
      </c>
      <c r="D36" s="4" t="s">
        <v>1382</v>
      </c>
      <c r="E36" s="2"/>
      <c r="F36" t="s">
        <v>637</v>
      </c>
      <c r="G36" s="4"/>
      <c r="H36" s="3" t="s">
        <v>1393</v>
      </c>
      <c r="I36" s="3" t="s">
        <v>1393</v>
      </c>
      <c r="J36" s="4">
        <v>295</v>
      </c>
      <c r="K36" s="4">
        <v>340</v>
      </c>
      <c r="L36" s="38" t="s">
        <v>1483</v>
      </c>
      <c r="M36" s="25">
        <v>37</v>
      </c>
      <c r="N36" s="49">
        <f t="shared" si="0"/>
        <v>2.4765729585006693E-2</v>
      </c>
      <c r="O36" s="25">
        <v>10</v>
      </c>
      <c r="P36" s="49">
        <f t="shared" si="1"/>
        <v>6.4020486555697821E-3</v>
      </c>
      <c r="Q36" s="25">
        <v>1</v>
      </c>
      <c r="R36" s="49">
        <f t="shared" si="2"/>
        <v>3.7453183520599251E-3</v>
      </c>
      <c r="S36" s="25">
        <v>1</v>
      </c>
      <c r="T36" s="49">
        <f t="shared" si="3"/>
        <v>9.6618357487922703E-4</v>
      </c>
      <c r="U36" s="30"/>
      <c r="V36" s="49" t="str">
        <f t="shared" si="4"/>
        <v xml:space="preserve"> </v>
      </c>
      <c r="W36" s="25"/>
      <c r="X36" s="49" t="str">
        <f t="shared" si="5"/>
        <v xml:space="preserve"> </v>
      </c>
      <c r="Y36" s="25"/>
      <c r="Z36" s="53" t="str">
        <f t="shared" si="6"/>
        <v xml:space="preserve"> </v>
      </c>
      <c r="AA36" s="26">
        <f t="shared" si="7"/>
        <v>49</v>
      </c>
      <c r="AB36" s="43">
        <f t="shared" si="8"/>
        <v>9.1196724362553501E-3</v>
      </c>
    </row>
    <row r="37" spans="1:28">
      <c r="A37" t="s">
        <v>2730</v>
      </c>
      <c r="B37" t="s">
        <v>864</v>
      </c>
      <c r="C37" t="s">
        <v>2326</v>
      </c>
      <c r="D37" s="4" t="s">
        <v>1382</v>
      </c>
      <c r="E37" s="2" t="s">
        <v>3232</v>
      </c>
      <c r="F37" t="s">
        <v>2500</v>
      </c>
      <c r="G37" s="4"/>
      <c r="H37" s="3" t="s">
        <v>1393</v>
      </c>
      <c r="I37" s="3" t="s">
        <v>581</v>
      </c>
      <c r="J37" s="4">
        <v>406</v>
      </c>
      <c r="K37" s="4">
        <v>337</v>
      </c>
      <c r="L37" s="38" t="s">
        <v>1483</v>
      </c>
      <c r="M37" s="25">
        <v>18</v>
      </c>
      <c r="N37" s="49">
        <f t="shared" si="0"/>
        <v>1.2048192771084338E-2</v>
      </c>
      <c r="O37" s="25">
        <v>29</v>
      </c>
      <c r="P37" s="49">
        <f t="shared" si="1"/>
        <v>1.856594110115237E-2</v>
      </c>
      <c r="Q37" s="25">
        <v>1</v>
      </c>
      <c r="R37" s="49">
        <f t="shared" si="2"/>
        <v>3.7453183520599251E-3</v>
      </c>
      <c r="S37" s="28"/>
      <c r="T37" s="49" t="str">
        <f t="shared" si="3"/>
        <v xml:space="preserve"> </v>
      </c>
      <c r="U37" s="30"/>
      <c r="V37" s="49" t="str">
        <f t="shared" si="4"/>
        <v xml:space="preserve"> 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48</v>
      </c>
      <c r="AB37" s="43">
        <f t="shared" si="8"/>
        <v>8.9335566722501397E-3</v>
      </c>
    </row>
    <row r="38" spans="1:28">
      <c r="A38" t="s">
        <v>484</v>
      </c>
      <c r="B38" t="s">
        <v>485</v>
      </c>
      <c r="C38" t="s">
        <v>2326</v>
      </c>
      <c r="D38" s="4" t="s">
        <v>1382</v>
      </c>
      <c r="E38" s="2"/>
      <c r="G38" s="4"/>
      <c r="H38" s="3" t="s">
        <v>1393</v>
      </c>
      <c r="I38" s="3" t="s">
        <v>1393</v>
      </c>
      <c r="J38" s="4"/>
      <c r="K38" s="4"/>
      <c r="L38" s="38" t="s">
        <v>1483</v>
      </c>
      <c r="M38" s="25">
        <v>6</v>
      </c>
      <c r="N38" s="49">
        <f t="shared" si="0"/>
        <v>4.0160642570281121E-3</v>
      </c>
      <c r="O38" s="25">
        <v>1</v>
      </c>
      <c r="P38" s="49">
        <f t="shared" si="1"/>
        <v>6.4020486555697821E-4</v>
      </c>
      <c r="Q38" s="25">
        <v>4</v>
      </c>
      <c r="R38" s="49">
        <f t="shared" si="2"/>
        <v>1.4981273408239701E-2</v>
      </c>
      <c r="S38" s="25">
        <v>4</v>
      </c>
      <c r="T38" s="49">
        <f t="shared" si="3"/>
        <v>3.8647342995169081E-3</v>
      </c>
      <c r="U38" s="30">
        <v>12</v>
      </c>
      <c r="V38" s="49">
        <f t="shared" si="4"/>
        <v>2.5862068965517241E-2</v>
      </c>
      <c r="W38" s="25">
        <v>17</v>
      </c>
      <c r="X38" s="49">
        <f t="shared" si="5"/>
        <v>4.7752808988764044E-2</v>
      </c>
      <c r="Y38" s="25">
        <v>2</v>
      </c>
      <c r="Z38" s="53">
        <f t="shared" si="6"/>
        <v>1.0256410256410256E-2</v>
      </c>
      <c r="AA38" s="26">
        <f t="shared" si="7"/>
        <v>46</v>
      </c>
      <c r="AB38" s="43">
        <f t="shared" si="8"/>
        <v>8.5613251442397172E-3</v>
      </c>
    </row>
    <row r="39" spans="1:28">
      <c r="A39" t="s">
        <v>2743</v>
      </c>
      <c r="B39" t="s">
        <v>647</v>
      </c>
      <c r="C39" t="s">
        <v>2890</v>
      </c>
      <c r="D39" s="4" t="s">
        <v>1382</v>
      </c>
      <c r="E39" s="2" t="s">
        <v>2064</v>
      </c>
      <c r="F39" t="s">
        <v>3154</v>
      </c>
      <c r="G39" s="4"/>
      <c r="H39" s="3" t="s">
        <v>1393</v>
      </c>
      <c r="I39" s="3" t="s">
        <v>581</v>
      </c>
      <c r="J39" s="4"/>
      <c r="K39" s="4"/>
      <c r="L39" s="38" t="s">
        <v>1483</v>
      </c>
      <c r="M39" s="25"/>
      <c r="N39" s="49" t="str">
        <f t="shared" si="0"/>
        <v xml:space="preserve"> </v>
      </c>
      <c r="O39" s="25"/>
      <c r="P39" s="49" t="str">
        <f t="shared" si="1"/>
        <v xml:space="preserve"> </v>
      </c>
      <c r="Q39" s="25"/>
      <c r="R39" s="49" t="str">
        <f t="shared" si="2"/>
        <v xml:space="preserve"> </v>
      </c>
      <c r="S39" s="25">
        <v>43</v>
      </c>
      <c r="T39" s="49">
        <f t="shared" si="3"/>
        <v>4.1545893719806763E-2</v>
      </c>
      <c r="U39" s="30"/>
      <c r="V39" s="49" t="str">
        <f t="shared" si="4"/>
        <v xml:space="preserve"> 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43</v>
      </c>
      <c r="AB39" s="43">
        <f t="shared" si="8"/>
        <v>8.0029778522240826E-3</v>
      </c>
    </row>
    <row r="40" spans="1:28">
      <c r="A40" t="s">
        <v>3732</v>
      </c>
      <c r="B40" t="s">
        <v>1109</v>
      </c>
      <c r="C40" t="s">
        <v>2326</v>
      </c>
      <c r="D40" s="4" t="s">
        <v>1382</v>
      </c>
      <c r="E40" s="4" t="s">
        <v>2064</v>
      </c>
      <c r="F40" s="5" t="s">
        <v>3015</v>
      </c>
      <c r="G40" s="4"/>
      <c r="H40" s="3" t="s">
        <v>1393</v>
      </c>
      <c r="I40" s="3" t="s">
        <v>1393</v>
      </c>
      <c r="J40" s="4">
        <v>281</v>
      </c>
      <c r="K40" s="4">
        <v>345</v>
      </c>
      <c r="L40" s="38" t="s">
        <v>1483</v>
      </c>
      <c r="M40" s="25">
        <v>15</v>
      </c>
      <c r="N40" s="49">
        <f t="shared" ref="N40:N71" si="9">IF(M40=0," ",M40/M$202)</f>
        <v>1.0040160642570281E-2</v>
      </c>
      <c r="O40" s="25">
        <v>23</v>
      </c>
      <c r="P40" s="49">
        <f t="shared" ref="P40:P71" si="10">IF(O40=0," ",O40/O$202)</f>
        <v>1.47247119078105E-2</v>
      </c>
      <c r="Q40" s="25"/>
      <c r="R40" s="49" t="str">
        <f t="shared" ref="R40:R71" si="11">IF(Q40=0," ",Q40/Q$202)</f>
        <v xml:space="preserve"> </v>
      </c>
      <c r="S40" s="28"/>
      <c r="T40" s="49" t="str">
        <f t="shared" ref="T40:T71" si="12">IF(S40=0," ",S40/S$202)</f>
        <v xml:space="preserve"> </v>
      </c>
      <c r="U40" s="30"/>
      <c r="V40" s="49" t="str">
        <f t="shared" ref="V40:V71" si="13">IF(U40=0," ",U40/U$202)</f>
        <v xml:space="preserve"> </v>
      </c>
      <c r="W40" s="25"/>
      <c r="X40" s="49" t="str">
        <f t="shared" ref="X40:X71" si="14">IF(W40=0," ",W40/W$202)</f>
        <v xml:space="preserve"> </v>
      </c>
      <c r="Y40" s="25"/>
      <c r="Z40" s="53" t="str">
        <f t="shared" ref="Z40:Z71" si="15">IF(Y40=0," ",Y40/Y$202)</f>
        <v xml:space="preserve"> </v>
      </c>
      <c r="AA40" s="26">
        <f t="shared" ref="AA40:AA71" si="16">M40+O40+Q40+S40+U40+W40+Y40</f>
        <v>38</v>
      </c>
      <c r="AB40" s="43">
        <f t="shared" ref="AB40:AB71" si="17">AA40/AA$195</f>
        <v>7.0723990321980273E-3</v>
      </c>
    </row>
    <row r="41" spans="1:28">
      <c r="A41" t="s">
        <v>3732</v>
      </c>
      <c r="B41" t="s">
        <v>61</v>
      </c>
      <c r="C41" t="s">
        <v>2326</v>
      </c>
      <c r="D41" s="4" t="s">
        <v>1382</v>
      </c>
      <c r="E41" s="4" t="s">
        <v>2064</v>
      </c>
      <c r="G41" s="4"/>
      <c r="H41" s="3" t="s">
        <v>1393</v>
      </c>
      <c r="I41" s="3" t="s">
        <v>1393</v>
      </c>
      <c r="J41" s="4">
        <v>281</v>
      </c>
      <c r="K41" s="4">
        <v>345</v>
      </c>
      <c r="L41" s="38" t="s">
        <v>1483</v>
      </c>
      <c r="M41" s="25">
        <v>18</v>
      </c>
      <c r="N41" s="49">
        <f t="shared" si="9"/>
        <v>1.2048192771084338E-2</v>
      </c>
      <c r="O41" s="25">
        <v>19</v>
      </c>
      <c r="P41" s="49">
        <f t="shared" si="10"/>
        <v>1.2163892445582587E-2</v>
      </c>
      <c r="Q41" s="25"/>
      <c r="R41" s="49" t="str">
        <f t="shared" si="11"/>
        <v xml:space="preserve"> </v>
      </c>
      <c r="S41" s="28"/>
      <c r="T41" s="49" t="str">
        <f t="shared" si="12"/>
        <v xml:space="preserve"> </v>
      </c>
      <c r="U41" s="30"/>
      <c r="V41" s="49" t="str">
        <f t="shared" si="13"/>
        <v xml:space="preserve"> </v>
      </c>
      <c r="W41" s="25"/>
      <c r="X41" s="49" t="str">
        <f t="shared" si="14"/>
        <v xml:space="preserve"> </v>
      </c>
      <c r="Y41" s="25"/>
      <c r="Z41" s="53" t="str">
        <f t="shared" si="15"/>
        <v xml:space="preserve"> </v>
      </c>
      <c r="AA41" s="26">
        <f t="shared" si="16"/>
        <v>37</v>
      </c>
      <c r="AB41" s="43">
        <f t="shared" si="17"/>
        <v>6.886283268192816E-3</v>
      </c>
    </row>
    <row r="42" spans="1:28">
      <c r="A42" t="s">
        <v>1506</v>
      </c>
      <c r="B42" t="s">
        <v>3674</v>
      </c>
      <c r="C42" t="s">
        <v>2326</v>
      </c>
      <c r="D42" s="4" t="s">
        <v>1382</v>
      </c>
      <c r="E42" s="2"/>
      <c r="G42" s="4"/>
      <c r="H42" s="3" t="s">
        <v>1393</v>
      </c>
      <c r="I42" s="3" t="s">
        <v>1393</v>
      </c>
      <c r="J42" s="4">
        <v>283</v>
      </c>
      <c r="K42" s="4">
        <v>348</v>
      </c>
      <c r="L42" s="38" t="s">
        <v>1483</v>
      </c>
      <c r="M42" s="25">
        <v>23</v>
      </c>
      <c r="N42" s="49">
        <f t="shared" si="9"/>
        <v>1.5394912985274432E-2</v>
      </c>
      <c r="O42" s="25">
        <v>10</v>
      </c>
      <c r="P42" s="49">
        <f t="shared" si="10"/>
        <v>6.4020486555697821E-3</v>
      </c>
      <c r="Q42" s="25">
        <v>2</v>
      </c>
      <c r="R42" s="49">
        <f t="shared" si="11"/>
        <v>7.4906367041198503E-3</v>
      </c>
      <c r="S42" s="25">
        <v>1</v>
      </c>
      <c r="T42" s="49">
        <f t="shared" si="12"/>
        <v>9.6618357487922703E-4</v>
      </c>
      <c r="U42" s="30"/>
      <c r="V42" s="49" t="str">
        <f t="shared" si="13"/>
        <v xml:space="preserve"> </v>
      </c>
      <c r="W42" s="25"/>
      <c r="X42" s="49" t="str">
        <f t="shared" si="14"/>
        <v xml:space="preserve"> </v>
      </c>
      <c r="Y42" s="25"/>
      <c r="Z42" s="53" t="str">
        <f t="shared" si="15"/>
        <v xml:space="preserve"> </v>
      </c>
      <c r="AA42" s="26">
        <f t="shared" si="16"/>
        <v>36</v>
      </c>
      <c r="AB42" s="43">
        <f t="shared" si="17"/>
        <v>6.7001675041876048E-3</v>
      </c>
    </row>
    <row r="43" spans="1:28">
      <c r="A43" t="s">
        <v>1771</v>
      </c>
      <c r="B43" t="s">
        <v>1772</v>
      </c>
      <c r="C43" t="s">
        <v>2334</v>
      </c>
      <c r="D43" s="4" t="s">
        <v>1382</v>
      </c>
      <c r="E43" s="2"/>
      <c r="F43" t="s">
        <v>6365</v>
      </c>
      <c r="G43" s="4"/>
      <c r="H43" s="3" t="s">
        <v>1393</v>
      </c>
      <c r="I43" s="3" t="s">
        <v>1393</v>
      </c>
      <c r="J43" s="4">
        <v>406</v>
      </c>
      <c r="K43" s="4">
        <v>333</v>
      </c>
      <c r="L43" s="38" t="s">
        <v>1483</v>
      </c>
      <c r="M43" s="25">
        <v>10</v>
      </c>
      <c r="N43" s="49">
        <f t="shared" si="9"/>
        <v>6.6934404283801874E-3</v>
      </c>
      <c r="O43" s="25">
        <v>21</v>
      </c>
      <c r="P43" s="49">
        <f t="shared" si="10"/>
        <v>1.3444302176696543E-2</v>
      </c>
      <c r="Q43" s="25">
        <v>5</v>
      </c>
      <c r="R43" s="49">
        <f t="shared" si="11"/>
        <v>1.8726591760299626E-2</v>
      </c>
      <c r="S43" s="28"/>
      <c r="T43" s="49" t="str">
        <f t="shared" si="12"/>
        <v xml:space="preserve"> </v>
      </c>
      <c r="U43" s="30"/>
      <c r="V43" s="49" t="str">
        <f t="shared" si="13"/>
        <v xml:space="preserve"> </v>
      </c>
      <c r="W43" s="25"/>
      <c r="X43" s="49" t="str">
        <f t="shared" si="14"/>
        <v xml:space="preserve"> </v>
      </c>
      <c r="Y43" s="25"/>
      <c r="Z43" s="53" t="str">
        <f t="shared" si="15"/>
        <v xml:space="preserve"> </v>
      </c>
      <c r="AA43" s="26">
        <f t="shared" si="16"/>
        <v>36</v>
      </c>
      <c r="AB43" s="43">
        <f t="shared" si="17"/>
        <v>6.7001675041876048E-3</v>
      </c>
    </row>
    <row r="44" spans="1:28">
      <c r="A44" t="s">
        <v>1771</v>
      </c>
      <c r="B44" t="s">
        <v>35</v>
      </c>
      <c r="C44" t="s">
        <v>2334</v>
      </c>
      <c r="D44" s="4" t="s">
        <v>1382</v>
      </c>
      <c r="E44" s="2"/>
      <c r="G44" s="4"/>
      <c r="H44" s="3" t="s">
        <v>1393</v>
      </c>
      <c r="I44" s="3" t="s">
        <v>1393</v>
      </c>
      <c r="J44" s="4">
        <v>298</v>
      </c>
      <c r="K44" s="4">
        <v>333</v>
      </c>
      <c r="L44" s="38" t="s">
        <v>1483</v>
      </c>
      <c r="M44" s="25">
        <v>23</v>
      </c>
      <c r="N44" s="49">
        <f t="shared" si="9"/>
        <v>1.5394912985274432E-2</v>
      </c>
      <c r="O44" s="25">
        <v>4</v>
      </c>
      <c r="P44" s="49">
        <f t="shared" si="10"/>
        <v>2.5608194622279128E-3</v>
      </c>
      <c r="Q44" s="25">
        <v>3</v>
      </c>
      <c r="R44" s="49">
        <f t="shared" si="11"/>
        <v>1.1235955056179775E-2</v>
      </c>
      <c r="S44" s="25">
        <v>3</v>
      </c>
      <c r="T44" s="49">
        <f t="shared" si="12"/>
        <v>2.8985507246376812E-3</v>
      </c>
      <c r="U44" s="30"/>
      <c r="V44" s="49" t="str">
        <f t="shared" si="13"/>
        <v xml:space="preserve"> </v>
      </c>
      <c r="W44" s="25">
        <v>2</v>
      </c>
      <c r="X44" s="49">
        <f t="shared" si="14"/>
        <v>5.6179775280898875E-3</v>
      </c>
      <c r="Y44" s="25"/>
      <c r="Z44" s="53" t="str">
        <f t="shared" si="15"/>
        <v xml:space="preserve"> </v>
      </c>
      <c r="AA44" s="26">
        <f t="shared" si="16"/>
        <v>35</v>
      </c>
      <c r="AB44" s="43">
        <f t="shared" si="17"/>
        <v>6.5140517401823935E-3</v>
      </c>
    </row>
    <row r="45" spans="1:28">
      <c r="A45" t="s">
        <v>692</v>
      </c>
      <c r="B45" t="s">
        <v>1787</v>
      </c>
      <c r="C45" t="s">
        <v>2326</v>
      </c>
      <c r="D45" s="4" t="s">
        <v>1382</v>
      </c>
      <c r="E45" s="2" t="s">
        <v>2064</v>
      </c>
      <c r="F45" t="s">
        <v>3017</v>
      </c>
      <c r="G45" s="4"/>
      <c r="H45" s="3" t="s">
        <v>1393</v>
      </c>
      <c r="I45" s="3" t="s">
        <v>1393</v>
      </c>
      <c r="J45" s="4"/>
      <c r="K45" s="4">
        <v>349</v>
      </c>
      <c r="L45" s="38" t="s">
        <v>1483</v>
      </c>
      <c r="M45" s="25">
        <v>6</v>
      </c>
      <c r="N45" s="49">
        <f t="shared" si="9"/>
        <v>4.0160642570281121E-3</v>
      </c>
      <c r="O45" s="25">
        <v>4</v>
      </c>
      <c r="P45" s="49">
        <f t="shared" si="10"/>
        <v>2.5608194622279128E-3</v>
      </c>
      <c r="Q45" s="25"/>
      <c r="R45" s="49" t="str">
        <f t="shared" si="11"/>
        <v xml:space="preserve"> </v>
      </c>
      <c r="S45" s="25">
        <v>10</v>
      </c>
      <c r="T45" s="49">
        <f t="shared" si="12"/>
        <v>9.6618357487922701E-3</v>
      </c>
      <c r="U45" s="30">
        <v>14</v>
      </c>
      <c r="V45" s="49">
        <f t="shared" si="13"/>
        <v>3.017241379310345E-2</v>
      </c>
      <c r="W45" s="25"/>
      <c r="X45" s="49" t="str">
        <f t="shared" si="14"/>
        <v xml:space="preserve"> </v>
      </c>
      <c r="Y45" s="25"/>
      <c r="Z45" s="53" t="str">
        <f t="shared" si="15"/>
        <v xml:space="preserve"> </v>
      </c>
      <c r="AA45" s="26">
        <f t="shared" si="16"/>
        <v>34</v>
      </c>
      <c r="AB45" s="43">
        <f t="shared" si="17"/>
        <v>6.3279359761771823E-3</v>
      </c>
    </row>
    <row r="46" spans="1:28">
      <c r="A46" t="s">
        <v>1126</v>
      </c>
      <c r="B46" t="s">
        <v>3579</v>
      </c>
      <c r="C46" t="s">
        <v>2326</v>
      </c>
      <c r="D46" s="4" t="s">
        <v>1382</v>
      </c>
      <c r="E46" s="2"/>
      <c r="G46" s="4"/>
      <c r="H46" s="3" t="s">
        <v>1393</v>
      </c>
      <c r="I46" s="3" t="s">
        <v>1393</v>
      </c>
      <c r="J46" s="4">
        <v>283</v>
      </c>
      <c r="K46" s="4">
        <v>339</v>
      </c>
      <c r="L46" s="38" t="s">
        <v>1483</v>
      </c>
      <c r="M46" s="25">
        <v>21</v>
      </c>
      <c r="N46" s="49">
        <f t="shared" si="9"/>
        <v>1.4056224899598393E-2</v>
      </c>
      <c r="O46" s="25">
        <v>13</v>
      </c>
      <c r="P46" s="49">
        <f t="shared" si="10"/>
        <v>8.3226632522407171E-3</v>
      </c>
      <c r="Q46" s="25"/>
      <c r="R46" s="49" t="str">
        <f t="shared" si="11"/>
        <v xml:space="preserve"> </v>
      </c>
      <c r="S46" s="28"/>
      <c r="T46" s="49" t="str">
        <f t="shared" si="12"/>
        <v xml:space="preserve"> </v>
      </c>
      <c r="U46" s="30"/>
      <c r="V46" s="49" t="str">
        <f t="shared" si="13"/>
        <v xml:space="preserve"> </v>
      </c>
      <c r="W46" s="25"/>
      <c r="X46" s="49" t="str">
        <f t="shared" si="14"/>
        <v xml:space="preserve"> </v>
      </c>
      <c r="Y46" s="25"/>
      <c r="Z46" s="53" t="str">
        <f t="shared" si="15"/>
        <v xml:space="preserve"> </v>
      </c>
      <c r="AA46" s="26">
        <f t="shared" si="16"/>
        <v>34</v>
      </c>
      <c r="AB46" s="43">
        <f t="shared" si="17"/>
        <v>6.3279359761771823E-3</v>
      </c>
    </row>
    <row r="47" spans="1:28">
      <c r="A47" t="s">
        <v>16</v>
      </c>
      <c r="B47" t="s">
        <v>1927</v>
      </c>
      <c r="C47" t="s">
        <v>2326</v>
      </c>
      <c r="D47" s="4" t="s">
        <v>1382</v>
      </c>
      <c r="E47" s="2"/>
      <c r="G47" s="4"/>
      <c r="H47" s="3" t="s">
        <v>1393</v>
      </c>
      <c r="I47" s="3" t="s">
        <v>1393</v>
      </c>
      <c r="J47" s="4">
        <v>286</v>
      </c>
      <c r="K47" s="4"/>
      <c r="L47" s="38" t="s">
        <v>1483</v>
      </c>
      <c r="M47" s="25">
        <v>3</v>
      </c>
      <c r="N47" s="49">
        <f t="shared" si="9"/>
        <v>2.008032128514056E-3</v>
      </c>
      <c r="O47" s="25">
        <v>4</v>
      </c>
      <c r="P47" s="49">
        <f t="shared" si="10"/>
        <v>2.5608194622279128E-3</v>
      </c>
      <c r="Q47" s="25"/>
      <c r="R47" s="49" t="str">
        <f t="shared" si="11"/>
        <v xml:space="preserve"> </v>
      </c>
      <c r="S47" s="25">
        <v>11</v>
      </c>
      <c r="T47" s="49">
        <f t="shared" si="12"/>
        <v>1.0628019323671498E-2</v>
      </c>
      <c r="U47" s="30">
        <v>3</v>
      </c>
      <c r="V47" s="49">
        <f t="shared" si="13"/>
        <v>6.4655172413793103E-3</v>
      </c>
      <c r="W47" s="25">
        <v>13</v>
      </c>
      <c r="X47" s="49">
        <f t="shared" si="14"/>
        <v>3.6516853932584269E-2</v>
      </c>
      <c r="Y47" s="25"/>
      <c r="Z47" s="53" t="str">
        <f t="shared" si="15"/>
        <v xml:space="preserve"> </v>
      </c>
      <c r="AA47" s="26">
        <f t="shared" si="16"/>
        <v>34</v>
      </c>
      <c r="AB47" s="43">
        <f t="shared" si="17"/>
        <v>6.3279359761771823E-3</v>
      </c>
    </row>
    <row r="48" spans="1:28">
      <c r="A48" t="s">
        <v>707</v>
      </c>
      <c r="B48" t="s">
        <v>708</v>
      </c>
      <c r="C48" t="s">
        <v>2326</v>
      </c>
      <c r="D48" s="4" t="s">
        <v>1382</v>
      </c>
      <c r="E48" s="2"/>
      <c r="F48" t="s">
        <v>6282</v>
      </c>
      <c r="G48" s="4"/>
      <c r="H48" s="3" t="s">
        <v>1393</v>
      </c>
      <c r="I48" s="3" t="s">
        <v>1393</v>
      </c>
      <c r="J48" s="4">
        <v>284</v>
      </c>
      <c r="K48" s="4">
        <v>339</v>
      </c>
      <c r="L48" s="38" t="s">
        <v>1483</v>
      </c>
      <c r="M48" s="25">
        <v>31</v>
      </c>
      <c r="N48" s="49">
        <f t="shared" si="9"/>
        <v>2.0749665327978582E-2</v>
      </c>
      <c r="O48" s="25">
        <v>1</v>
      </c>
      <c r="P48" s="49">
        <f t="shared" si="10"/>
        <v>6.4020486555697821E-4</v>
      </c>
      <c r="Q48" s="25">
        <v>1</v>
      </c>
      <c r="R48" s="49">
        <f t="shared" si="11"/>
        <v>3.7453183520599251E-3</v>
      </c>
      <c r="S48" s="28"/>
      <c r="T48" s="49" t="str">
        <f t="shared" si="12"/>
        <v xml:space="preserve"> </v>
      </c>
      <c r="U48" s="30"/>
      <c r="V48" s="49" t="str">
        <f t="shared" si="13"/>
        <v xml:space="preserve"> </v>
      </c>
      <c r="W48" s="25"/>
      <c r="X48" s="49" t="str">
        <f t="shared" si="14"/>
        <v xml:space="preserve"> </v>
      </c>
      <c r="Y48" s="25"/>
      <c r="Z48" s="53" t="str">
        <f t="shared" si="15"/>
        <v xml:space="preserve"> </v>
      </c>
      <c r="AA48" s="26">
        <f t="shared" si="16"/>
        <v>33</v>
      </c>
      <c r="AB48" s="43">
        <f t="shared" si="17"/>
        <v>6.1418202121719711E-3</v>
      </c>
    </row>
    <row r="49" spans="1:28">
      <c r="A49" s="5" t="s">
        <v>5194</v>
      </c>
      <c r="B49" s="5" t="s">
        <v>1109</v>
      </c>
      <c r="C49" t="s">
        <v>2326</v>
      </c>
      <c r="D49" s="4" t="s">
        <v>1382</v>
      </c>
      <c r="E49" s="2"/>
      <c r="F49" t="s">
        <v>5316</v>
      </c>
      <c r="G49" s="4"/>
      <c r="H49" s="3" t="s">
        <v>1393</v>
      </c>
      <c r="I49" s="3" t="s">
        <v>1393</v>
      </c>
      <c r="J49" s="4"/>
      <c r="K49" s="4">
        <v>338</v>
      </c>
      <c r="L49" s="38" t="s">
        <v>1483</v>
      </c>
      <c r="M49" s="25">
        <v>24</v>
      </c>
      <c r="N49" s="49">
        <f t="shared" si="9"/>
        <v>1.6064257028112448E-2</v>
      </c>
      <c r="O49" s="25">
        <v>8</v>
      </c>
      <c r="P49" s="49">
        <f t="shared" si="10"/>
        <v>5.1216389244558257E-3</v>
      </c>
      <c r="Q49" s="25"/>
      <c r="R49" s="49" t="str">
        <f t="shared" si="11"/>
        <v xml:space="preserve"> </v>
      </c>
      <c r="S49" s="28"/>
      <c r="T49" s="49" t="str">
        <f t="shared" si="12"/>
        <v xml:space="preserve"> </v>
      </c>
      <c r="U49" s="30"/>
      <c r="V49" s="49" t="str">
        <f t="shared" si="13"/>
        <v xml:space="preserve"> </v>
      </c>
      <c r="W49" s="25"/>
      <c r="X49" s="49" t="str">
        <f t="shared" si="14"/>
        <v xml:space="preserve"> </v>
      </c>
      <c r="Y49" s="25"/>
      <c r="Z49" s="53" t="str">
        <f t="shared" si="15"/>
        <v xml:space="preserve"> </v>
      </c>
      <c r="AA49" s="26">
        <f t="shared" si="16"/>
        <v>32</v>
      </c>
      <c r="AB49" s="43">
        <f t="shared" si="17"/>
        <v>5.9557044481667598E-3</v>
      </c>
    </row>
    <row r="50" spans="1:28">
      <c r="A50" t="s">
        <v>1579</v>
      </c>
      <c r="B50" t="s">
        <v>2768</v>
      </c>
      <c r="C50" t="s">
        <v>2326</v>
      </c>
      <c r="D50" s="4" t="s">
        <v>1382</v>
      </c>
      <c r="E50" s="2"/>
      <c r="F50" t="s">
        <v>6293</v>
      </c>
      <c r="G50" s="4"/>
      <c r="H50" s="3" t="s">
        <v>1393</v>
      </c>
      <c r="I50" s="3" t="s">
        <v>1393</v>
      </c>
      <c r="J50" s="4"/>
      <c r="K50" s="4">
        <v>342</v>
      </c>
      <c r="L50" s="38" t="s">
        <v>1483</v>
      </c>
      <c r="M50" s="25">
        <v>3</v>
      </c>
      <c r="N50" s="49">
        <f t="shared" si="9"/>
        <v>2.008032128514056E-3</v>
      </c>
      <c r="O50" s="25">
        <v>24</v>
      </c>
      <c r="P50" s="49">
        <f t="shared" si="10"/>
        <v>1.5364916773367477E-2</v>
      </c>
      <c r="Q50" s="25">
        <v>2</v>
      </c>
      <c r="R50" s="49">
        <f t="shared" si="11"/>
        <v>7.4906367041198503E-3</v>
      </c>
      <c r="S50" s="25">
        <v>2</v>
      </c>
      <c r="T50" s="49">
        <f t="shared" si="12"/>
        <v>1.9323671497584541E-3</v>
      </c>
      <c r="U50" s="30"/>
      <c r="V50" s="49" t="str">
        <f t="shared" si="13"/>
        <v xml:space="preserve"> </v>
      </c>
      <c r="W50" s="25"/>
      <c r="X50" s="49" t="str">
        <f t="shared" si="14"/>
        <v xml:space="preserve"> </v>
      </c>
      <c r="Y50" s="25"/>
      <c r="Z50" s="53" t="str">
        <f t="shared" si="15"/>
        <v xml:space="preserve"> </v>
      </c>
      <c r="AA50" s="26">
        <f t="shared" si="16"/>
        <v>31</v>
      </c>
      <c r="AB50" s="43">
        <f t="shared" si="17"/>
        <v>5.7695886841615486E-3</v>
      </c>
    </row>
    <row r="51" spans="1:28">
      <c r="A51" t="s">
        <v>692</v>
      </c>
      <c r="B51" t="s">
        <v>1791</v>
      </c>
      <c r="C51" t="s">
        <v>2326</v>
      </c>
      <c r="D51" s="4" t="s">
        <v>1382</v>
      </c>
      <c r="E51" s="2"/>
      <c r="G51" s="4"/>
      <c r="H51" s="3" t="s">
        <v>1393</v>
      </c>
      <c r="I51" s="3" t="s">
        <v>1393</v>
      </c>
      <c r="J51" s="4"/>
      <c r="K51" s="4"/>
      <c r="L51" s="38" t="s">
        <v>1483</v>
      </c>
      <c r="M51" s="25"/>
      <c r="N51" s="49" t="str">
        <f t="shared" si="9"/>
        <v xml:space="preserve"> </v>
      </c>
      <c r="O51" s="25"/>
      <c r="P51" s="49" t="str">
        <f t="shared" si="10"/>
        <v xml:space="preserve"> </v>
      </c>
      <c r="Q51" s="25"/>
      <c r="R51" s="49" t="str">
        <f t="shared" si="11"/>
        <v xml:space="preserve"> </v>
      </c>
      <c r="S51" s="25">
        <v>13</v>
      </c>
      <c r="T51" s="49">
        <f t="shared" si="12"/>
        <v>1.2560386473429951E-2</v>
      </c>
      <c r="U51" s="30"/>
      <c r="V51" s="49" t="str">
        <f t="shared" si="13"/>
        <v xml:space="preserve"> </v>
      </c>
      <c r="W51" s="25">
        <v>9</v>
      </c>
      <c r="X51" s="49">
        <f t="shared" si="14"/>
        <v>2.5280898876404494E-2</v>
      </c>
      <c r="Y51" s="25">
        <v>8</v>
      </c>
      <c r="Z51" s="53">
        <f t="shared" si="15"/>
        <v>4.1025641025641026E-2</v>
      </c>
      <c r="AA51" s="26">
        <f t="shared" si="16"/>
        <v>30</v>
      </c>
      <c r="AB51" s="43">
        <f t="shared" si="17"/>
        <v>5.5834729201563373E-3</v>
      </c>
    </row>
    <row r="52" spans="1:28">
      <c r="A52" t="s">
        <v>692</v>
      </c>
      <c r="B52" s="5" t="s">
        <v>706</v>
      </c>
      <c r="C52" t="s">
        <v>2326</v>
      </c>
      <c r="D52" s="4" t="s">
        <v>1382</v>
      </c>
      <c r="E52" s="2" t="s">
        <v>2064</v>
      </c>
      <c r="G52" s="4"/>
      <c r="H52" s="3" t="s">
        <v>1393</v>
      </c>
      <c r="I52" s="3" t="s">
        <v>1393</v>
      </c>
      <c r="J52" s="4"/>
      <c r="K52" s="4"/>
      <c r="L52" s="38" t="s">
        <v>1483</v>
      </c>
      <c r="M52" s="25">
        <v>11</v>
      </c>
      <c r="N52" s="49">
        <f t="shared" si="9"/>
        <v>7.3627844712182058E-3</v>
      </c>
      <c r="O52" s="25">
        <v>14</v>
      </c>
      <c r="P52" s="49">
        <f t="shared" si="10"/>
        <v>8.9628681177976958E-3</v>
      </c>
      <c r="Q52" s="25">
        <v>4</v>
      </c>
      <c r="R52" s="49">
        <f t="shared" si="11"/>
        <v>1.4981273408239701E-2</v>
      </c>
      <c r="S52" s="25"/>
      <c r="T52" s="49" t="str">
        <f t="shared" si="12"/>
        <v xml:space="preserve"> </v>
      </c>
      <c r="U52" s="30"/>
      <c r="V52" s="49" t="str">
        <f t="shared" si="13"/>
        <v xml:space="preserve"> </v>
      </c>
      <c r="W52" s="25"/>
      <c r="X52" s="49" t="str">
        <f t="shared" si="14"/>
        <v xml:space="preserve"> </v>
      </c>
      <c r="Y52" s="25"/>
      <c r="Z52" s="53" t="str">
        <f t="shared" si="15"/>
        <v xml:space="preserve"> </v>
      </c>
      <c r="AA52" s="26">
        <f t="shared" si="16"/>
        <v>29</v>
      </c>
      <c r="AB52" s="43">
        <f t="shared" si="17"/>
        <v>5.3973571561511261E-3</v>
      </c>
    </row>
    <row r="53" spans="1:28">
      <c r="A53" t="s">
        <v>1579</v>
      </c>
      <c r="B53" s="5" t="s">
        <v>4537</v>
      </c>
      <c r="C53" t="s">
        <v>2326</v>
      </c>
      <c r="D53" s="4" t="s">
        <v>1382</v>
      </c>
      <c r="E53" s="2"/>
      <c r="F53" t="s">
        <v>4613</v>
      </c>
      <c r="G53" s="4"/>
      <c r="H53" s="3" t="s">
        <v>1393</v>
      </c>
      <c r="I53" s="3" t="s">
        <v>1393</v>
      </c>
      <c r="J53" s="4">
        <v>294</v>
      </c>
      <c r="K53" s="4">
        <v>342</v>
      </c>
      <c r="L53" s="38" t="s">
        <v>1483</v>
      </c>
      <c r="M53" s="25">
        <v>20</v>
      </c>
      <c r="N53" s="49">
        <f t="shared" si="9"/>
        <v>1.3386880856760375E-2</v>
      </c>
      <c r="O53" s="25">
        <v>7</v>
      </c>
      <c r="P53" s="49">
        <f t="shared" si="10"/>
        <v>4.4814340588988479E-3</v>
      </c>
      <c r="Q53" s="25">
        <v>2</v>
      </c>
      <c r="R53" s="49">
        <f t="shared" si="11"/>
        <v>7.4906367041198503E-3</v>
      </c>
      <c r="S53" s="25"/>
      <c r="T53" s="49" t="str">
        <f t="shared" si="12"/>
        <v xml:space="preserve"> </v>
      </c>
      <c r="U53" s="30"/>
      <c r="V53" s="49" t="str">
        <f t="shared" si="13"/>
        <v xml:space="preserve"> </v>
      </c>
      <c r="W53" s="25"/>
      <c r="X53" s="49" t="str">
        <f t="shared" si="14"/>
        <v xml:space="preserve"> </v>
      </c>
      <c r="Y53" s="25"/>
      <c r="Z53" s="53" t="str">
        <f t="shared" si="15"/>
        <v xml:space="preserve"> </v>
      </c>
      <c r="AA53" s="26">
        <f t="shared" si="16"/>
        <v>29</v>
      </c>
      <c r="AB53" s="43">
        <f t="shared" si="17"/>
        <v>5.3973571561511261E-3</v>
      </c>
    </row>
    <row r="54" spans="1:28">
      <c r="A54" t="s">
        <v>3701</v>
      </c>
      <c r="B54" s="5" t="s">
        <v>3595</v>
      </c>
      <c r="C54" t="s">
        <v>2890</v>
      </c>
      <c r="D54" s="4" t="s">
        <v>1382</v>
      </c>
      <c r="E54" s="2"/>
      <c r="G54" s="4"/>
      <c r="H54" s="3" t="s">
        <v>1393</v>
      </c>
      <c r="I54" s="3" t="s">
        <v>581</v>
      </c>
      <c r="J54" s="4"/>
      <c r="K54" s="4"/>
      <c r="L54" s="38" t="s">
        <v>1483</v>
      </c>
      <c r="M54" s="25">
        <v>12</v>
      </c>
      <c r="N54" s="49">
        <f t="shared" si="9"/>
        <v>8.0321285140562242E-3</v>
      </c>
      <c r="O54" s="25">
        <v>17</v>
      </c>
      <c r="P54" s="49">
        <f t="shared" si="10"/>
        <v>1.088348271446863E-2</v>
      </c>
      <c r="Q54" s="25"/>
      <c r="R54" s="49" t="str">
        <f t="shared" si="11"/>
        <v xml:space="preserve"> </v>
      </c>
      <c r="S54" s="28"/>
      <c r="T54" s="49" t="str">
        <f t="shared" si="12"/>
        <v xml:space="preserve"> </v>
      </c>
      <c r="U54" s="30"/>
      <c r="V54" s="49" t="str">
        <f t="shared" si="13"/>
        <v xml:space="preserve"> </v>
      </c>
      <c r="W54" s="25"/>
      <c r="X54" s="49" t="str">
        <f t="shared" si="14"/>
        <v xml:space="preserve"> </v>
      </c>
      <c r="Y54" s="25"/>
      <c r="Z54" s="53" t="str">
        <f t="shared" si="15"/>
        <v xml:space="preserve"> </v>
      </c>
      <c r="AA54" s="26">
        <f t="shared" si="16"/>
        <v>29</v>
      </c>
      <c r="AB54" s="43">
        <f t="shared" si="17"/>
        <v>5.3973571561511261E-3</v>
      </c>
    </row>
    <row r="55" spans="1:28">
      <c r="A55" t="s">
        <v>1771</v>
      </c>
      <c r="B55" t="s">
        <v>1683</v>
      </c>
      <c r="C55" t="s">
        <v>2334</v>
      </c>
      <c r="D55" s="4" t="s">
        <v>1382</v>
      </c>
      <c r="E55" s="2"/>
      <c r="F55" s="5" t="s">
        <v>6229</v>
      </c>
      <c r="G55" s="4"/>
      <c r="H55" s="3" t="s">
        <v>1393</v>
      </c>
      <c r="I55" s="3" t="s">
        <v>1393</v>
      </c>
      <c r="J55" s="4">
        <v>299</v>
      </c>
      <c r="K55" s="4">
        <v>333</v>
      </c>
      <c r="L55" s="38" t="s">
        <v>1483</v>
      </c>
      <c r="M55" s="25">
        <v>5</v>
      </c>
      <c r="N55" s="49">
        <f t="shared" si="9"/>
        <v>3.3467202141900937E-3</v>
      </c>
      <c r="O55" s="25">
        <v>10</v>
      </c>
      <c r="P55" s="49">
        <f t="shared" si="10"/>
        <v>6.4020486555697821E-3</v>
      </c>
      <c r="Q55" s="25">
        <v>1</v>
      </c>
      <c r="R55" s="49">
        <f t="shared" si="11"/>
        <v>3.7453183520599251E-3</v>
      </c>
      <c r="S55" s="25">
        <v>12</v>
      </c>
      <c r="T55" s="49">
        <f t="shared" si="12"/>
        <v>1.1594202898550725E-2</v>
      </c>
      <c r="U55" s="30"/>
      <c r="V55" s="49" t="str">
        <f t="shared" si="13"/>
        <v xml:space="preserve"> </v>
      </c>
      <c r="W55" s="25"/>
      <c r="X55" s="49" t="str">
        <f t="shared" si="14"/>
        <v xml:space="preserve"> </v>
      </c>
      <c r="Y55" s="25"/>
      <c r="Z55" s="53" t="str">
        <f t="shared" si="15"/>
        <v xml:space="preserve"> </v>
      </c>
      <c r="AA55" s="26">
        <f t="shared" si="16"/>
        <v>28</v>
      </c>
      <c r="AB55" s="43">
        <f t="shared" si="17"/>
        <v>5.2112413921459148E-3</v>
      </c>
    </row>
    <row r="56" spans="1:28">
      <c r="A56" t="s">
        <v>1771</v>
      </c>
      <c r="B56" t="s">
        <v>36</v>
      </c>
      <c r="C56" t="s">
        <v>2334</v>
      </c>
      <c r="D56" s="4" t="s">
        <v>1382</v>
      </c>
      <c r="E56" s="2"/>
      <c r="F56" t="s">
        <v>3361</v>
      </c>
      <c r="G56" s="4"/>
      <c r="H56" s="3" t="s">
        <v>1393</v>
      </c>
      <c r="I56" s="3" t="s">
        <v>1393</v>
      </c>
      <c r="J56" s="4">
        <v>299</v>
      </c>
      <c r="K56" s="4"/>
      <c r="L56" s="38" t="s">
        <v>1483</v>
      </c>
      <c r="M56" s="25">
        <v>4</v>
      </c>
      <c r="N56" s="49">
        <f t="shared" si="9"/>
        <v>2.6773761713520749E-3</v>
      </c>
      <c r="O56" s="25">
        <v>14</v>
      </c>
      <c r="P56" s="49">
        <f t="shared" si="10"/>
        <v>8.9628681177976958E-3</v>
      </c>
      <c r="Q56" s="25"/>
      <c r="R56" s="49" t="str">
        <f t="shared" si="11"/>
        <v xml:space="preserve"> </v>
      </c>
      <c r="S56" s="25">
        <v>6</v>
      </c>
      <c r="T56" s="49">
        <f t="shared" si="12"/>
        <v>5.7971014492753624E-3</v>
      </c>
      <c r="U56" s="30"/>
      <c r="V56" s="49" t="str">
        <f t="shared" si="13"/>
        <v xml:space="preserve"> </v>
      </c>
      <c r="W56" s="25"/>
      <c r="X56" s="49" t="str">
        <f t="shared" si="14"/>
        <v xml:space="preserve"> </v>
      </c>
      <c r="Y56" s="25">
        <v>3</v>
      </c>
      <c r="Z56" s="53">
        <f t="shared" si="15"/>
        <v>1.5384615384615385E-2</v>
      </c>
      <c r="AA56" s="26">
        <f t="shared" si="16"/>
        <v>27</v>
      </c>
      <c r="AB56" s="43">
        <f t="shared" si="17"/>
        <v>5.0251256281407036E-3</v>
      </c>
    </row>
    <row r="57" spans="1:28">
      <c r="A57" t="s">
        <v>2897</v>
      </c>
      <c r="B57" t="s">
        <v>946</v>
      </c>
      <c r="C57" t="s">
        <v>2326</v>
      </c>
      <c r="D57" s="4" t="s">
        <v>1382</v>
      </c>
      <c r="E57" s="2" t="s">
        <v>2064</v>
      </c>
      <c r="F57" t="s">
        <v>6291</v>
      </c>
      <c r="G57" s="4"/>
      <c r="H57" s="3" t="s">
        <v>1393</v>
      </c>
      <c r="I57" s="3" t="s">
        <v>1393</v>
      </c>
      <c r="J57" s="4">
        <v>291</v>
      </c>
      <c r="K57" s="4">
        <v>337</v>
      </c>
      <c r="L57" s="38" t="s">
        <v>1483</v>
      </c>
      <c r="M57" s="25">
        <v>9</v>
      </c>
      <c r="N57" s="49">
        <f t="shared" si="9"/>
        <v>6.024096385542169E-3</v>
      </c>
      <c r="O57" s="25">
        <v>13</v>
      </c>
      <c r="P57" s="49">
        <f t="shared" si="10"/>
        <v>8.3226632522407171E-3</v>
      </c>
      <c r="Q57" s="25">
        <v>1</v>
      </c>
      <c r="R57" s="49">
        <f t="shared" si="11"/>
        <v>3.7453183520599251E-3</v>
      </c>
      <c r="S57" s="25">
        <v>1</v>
      </c>
      <c r="T57" s="49">
        <f t="shared" si="12"/>
        <v>9.6618357487922703E-4</v>
      </c>
      <c r="U57" s="30"/>
      <c r="V57" s="49" t="str">
        <f t="shared" si="13"/>
        <v xml:space="preserve"> </v>
      </c>
      <c r="W57" s="25"/>
      <c r="X57" s="49" t="str">
        <f t="shared" si="14"/>
        <v xml:space="preserve"> </v>
      </c>
      <c r="Y57" s="25">
        <v>1</v>
      </c>
      <c r="Z57" s="53">
        <f t="shared" si="15"/>
        <v>5.1282051282051282E-3</v>
      </c>
      <c r="AA57" s="26">
        <f t="shared" si="16"/>
        <v>25</v>
      </c>
      <c r="AB57" s="43">
        <f t="shared" si="17"/>
        <v>4.6528941001302811E-3</v>
      </c>
    </row>
    <row r="58" spans="1:28">
      <c r="A58" t="s">
        <v>3527</v>
      </c>
      <c r="B58" t="s">
        <v>191</v>
      </c>
      <c r="C58" t="s">
        <v>2890</v>
      </c>
      <c r="D58" s="4" t="s">
        <v>1382</v>
      </c>
      <c r="E58" s="2" t="s">
        <v>2064</v>
      </c>
      <c r="F58" t="s">
        <v>3814</v>
      </c>
      <c r="G58" s="4"/>
      <c r="H58" s="3" t="s">
        <v>1393</v>
      </c>
      <c r="I58" s="3" t="s">
        <v>1393</v>
      </c>
      <c r="J58" s="4">
        <v>302</v>
      </c>
      <c r="K58" s="4">
        <v>331</v>
      </c>
      <c r="L58" s="38" t="s">
        <v>1483</v>
      </c>
      <c r="M58" s="25">
        <v>14</v>
      </c>
      <c r="N58" s="49">
        <f t="shared" si="9"/>
        <v>9.3708165997322627E-3</v>
      </c>
      <c r="O58" s="25">
        <v>10</v>
      </c>
      <c r="P58" s="49">
        <f t="shared" si="10"/>
        <v>6.4020486555697821E-3</v>
      </c>
      <c r="Q58" s="25"/>
      <c r="R58" s="49" t="str">
        <f t="shared" si="11"/>
        <v xml:space="preserve"> </v>
      </c>
      <c r="S58" s="25"/>
      <c r="T58" s="49" t="str">
        <f t="shared" si="12"/>
        <v xml:space="preserve"> </v>
      </c>
      <c r="U58" s="30"/>
      <c r="V58" s="49" t="str">
        <f t="shared" si="13"/>
        <v xml:space="preserve"> </v>
      </c>
      <c r="W58" s="25"/>
      <c r="X58" s="49" t="str">
        <f t="shared" si="14"/>
        <v xml:space="preserve"> </v>
      </c>
      <c r="Y58" s="25"/>
      <c r="Z58" s="53" t="str">
        <f t="shared" si="15"/>
        <v xml:space="preserve"> </v>
      </c>
      <c r="AA58" s="26">
        <f t="shared" si="16"/>
        <v>24</v>
      </c>
      <c r="AB58" s="43">
        <f t="shared" si="17"/>
        <v>4.4667783361250699E-3</v>
      </c>
    </row>
    <row r="59" spans="1:28">
      <c r="A59" t="s">
        <v>1579</v>
      </c>
      <c r="B59" t="s">
        <v>516</v>
      </c>
      <c r="C59" t="s">
        <v>2326</v>
      </c>
      <c r="D59" s="4" t="s">
        <v>1382</v>
      </c>
      <c r="E59" s="4" t="s">
        <v>2064</v>
      </c>
      <c r="F59" t="s">
        <v>6292</v>
      </c>
      <c r="G59" s="4"/>
      <c r="H59" s="3" t="s">
        <v>1393</v>
      </c>
      <c r="I59" s="3" t="s">
        <v>1393</v>
      </c>
      <c r="J59" s="4">
        <v>293</v>
      </c>
      <c r="K59" s="4">
        <v>342</v>
      </c>
      <c r="L59" s="38" t="s">
        <v>1483</v>
      </c>
      <c r="M59" s="25">
        <v>19</v>
      </c>
      <c r="N59" s="49">
        <f t="shared" si="9"/>
        <v>1.2717536813922356E-2</v>
      </c>
      <c r="O59" s="25">
        <v>2</v>
      </c>
      <c r="P59" s="49">
        <f t="shared" si="10"/>
        <v>1.2804097311139564E-3</v>
      </c>
      <c r="Q59" s="25">
        <v>1</v>
      </c>
      <c r="R59" s="49">
        <f t="shared" si="11"/>
        <v>3.7453183520599251E-3</v>
      </c>
      <c r="S59" s="28"/>
      <c r="T59" s="49" t="str">
        <f t="shared" si="12"/>
        <v xml:space="preserve"> </v>
      </c>
      <c r="U59" s="30"/>
      <c r="V59" s="49" t="str">
        <f t="shared" si="13"/>
        <v xml:space="preserve"> </v>
      </c>
      <c r="W59" s="25"/>
      <c r="X59" s="49" t="str">
        <f t="shared" si="14"/>
        <v xml:space="preserve"> </v>
      </c>
      <c r="Y59" s="25"/>
      <c r="Z59" s="53" t="str">
        <f t="shared" si="15"/>
        <v xml:space="preserve"> </v>
      </c>
      <c r="AA59" s="26">
        <f t="shared" si="16"/>
        <v>22</v>
      </c>
      <c r="AB59" s="43">
        <f t="shared" si="17"/>
        <v>4.0945468081146474E-3</v>
      </c>
    </row>
    <row r="60" spans="1:28">
      <c r="A60" t="s">
        <v>2582</v>
      </c>
      <c r="B60" t="s">
        <v>2782</v>
      </c>
      <c r="C60" t="s">
        <v>2334</v>
      </c>
      <c r="D60" s="4" t="s">
        <v>1382</v>
      </c>
      <c r="E60" s="2"/>
      <c r="F60" t="s">
        <v>3362</v>
      </c>
      <c r="G60" s="4"/>
      <c r="H60" s="3" t="s">
        <v>1393</v>
      </c>
      <c r="I60" s="3" t="s">
        <v>1393</v>
      </c>
      <c r="J60" s="4"/>
      <c r="K60" s="4"/>
      <c r="L60" s="38" t="s">
        <v>1483</v>
      </c>
      <c r="M60" s="25"/>
      <c r="N60" s="49" t="str">
        <f t="shared" si="9"/>
        <v xml:space="preserve"> </v>
      </c>
      <c r="O60" s="25"/>
      <c r="P60" s="49" t="str">
        <f t="shared" si="10"/>
        <v xml:space="preserve"> </v>
      </c>
      <c r="Q60" s="25"/>
      <c r="R60" s="49" t="str">
        <f t="shared" si="11"/>
        <v xml:space="preserve"> </v>
      </c>
      <c r="S60" s="25">
        <v>20</v>
      </c>
      <c r="T60" s="49">
        <f t="shared" si="12"/>
        <v>1.932367149758454E-2</v>
      </c>
      <c r="U60" s="30">
        <v>2</v>
      </c>
      <c r="V60" s="49">
        <f t="shared" si="13"/>
        <v>4.3103448275862068E-3</v>
      </c>
      <c r="W60" s="25"/>
      <c r="X60" s="49" t="str">
        <f t="shared" si="14"/>
        <v xml:space="preserve"> </v>
      </c>
      <c r="Y60" s="25"/>
      <c r="Z60" s="53" t="str">
        <f t="shared" si="15"/>
        <v xml:space="preserve"> </v>
      </c>
      <c r="AA60" s="26">
        <f t="shared" si="16"/>
        <v>22</v>
      </c>
      <c r="AB60" s="43">
        <f t="shared" si="17"/>
        <v>4.0945468081146474E-3</v>
      </c>
    </row>
    <row r="61" spans="1:28">
      <c r="A61" t="s">
        <v>692</v>
      </c>
      <c r="B61" t="s">
        <v>1788</v>
      </c>
      <c r="C61" t="s">
        <v>2326</v>
      </c>
      <c r="D61" s="4" t="s">
        <v>1382</v>
      </c>
      <c r="E61" s="2"/>
      <c r="G61" s="4"/>
      <c r="H61" s="3" t="s">
        <v>1393</v>
      </c>
      <c r="I61" s="3" t="s">
        <v>1393</v>
      </c>
      <c r="J61" s="4"/>
      <c r="K61" s="4"/>
      <c r="L61" s="38" t="s">
        <v>1483</v>
      </c>
      <c r="M61" s="25"/>
      <c r="N61" s="49" t="str">
        <f t="shared" si="9"/>
        <v xml:space="preserve"> </v>
      </c>
      <c r="O61" s="25">
        <v>1</v>
      </c>
      <c r="P61" s="49">
        <f t="shared" si="10"/>
        <v>6.4020486555697821E-4</v>
      </c>
      <c r="Q61" s="25"/>
      <c r="R61" s="49" t="str">
        <f t="shared" si="11"/>
        <v xml:space="preserve"> </v>
      </c>
      <c r="S61" s="25">
        <v>12</v>
      </c>
      <c r="T61" s="49">
        <f t="shared" si="12"/>
        <v>1.1594202898550725E-2</v>
      </c>
      <c r="U61" s="30">
        <v>7</v>
      </c>
      <c r="V61" s="49">
        <f t="shared" si="13"/>
        <v>1.5086206896551725E-2</v>
      </c>
      <c r="W61" s="25"/>
      <c r="X61" s="49" t="str">
        <f t="shared" si="14"/>
        <v xml:space="preserve"> </v>
      </c>
      <c r="Y61" s="25">
        <v>1</v>
      </c>
      <c r="Z61" s="53">
        <f t="shared" si="15"/>
        <v>5.1282051282051282E-3</v>
      </c>
      <c r="AA61" s="26">
        <f t="shared" si="16"/>
        <v>21</v>
      </c>
      <c r="AB61" s="43">
        <f t="shared" si="17"/>
        <v>3.9084310441094361E-3</v>
      </c>
    </row>
    <row r="62" spans="1:28">
      <c r="A62" t="s">
        <v>692</v>
      </c>
      <c r="B62" t="s">
        <v>2526</v>
      </c>
      <c r="C62" t="s">
        <v>2326</v>
      </c>
      <c r="D62" s="4" t="s">
        <v>1382</v>
      </c>
      <c r="E62" s="2"/>
      <c r="G62" s="4"/>
      <c r="H62" s="3" t="s">
        <v>1393</v>
      </c>
      <c r="I62" s="3" t="s">
        <v>1393</v>
      </c>
      <c r="J62" s="4"/>
      <c r="K62" s="4">
        <v>349</v>
      </c>
      <c r="L62" s="38" t="s">
        <v>1483</v>
      </c>
      <c r="M62" s="25">
        <v>1</v>
      </c>
      <c r="N62" s="49">
        <f t="shared" si="9"/>
        <v>6.6934404283801872E-4</v>
      </c>
      <c r="O62" s="25">
        <v>4</v>
      </c>
      <c r="P62" s="49">
        <f t="shared" si="10"/>
        <v>2.5608194622279128E-3</v>
      </c>
      <c r="Q62" s="25">
        <v>2</v>
      </c>
      <c r="R62" s="49">
        <f t="shared" si="11"/>
        <v>7.4906367041198503E-3</v>
      </c>
      <c r="S62" s="25">
        <v>12</v>
      </c>
      <c r="T62" s="49">
        <f t="shared" si="12"/>
        <v>1.1594202898550725E-2</v>
      </c>
      <c r="U62" s="30">
        <v>1</v>
      </c>
      <c r="V62" s="49">
        <f t="shared" si="13"/>
        <v>2.1551724137931034E-3</v>
      </c>
      <c r="W62" s="25">
        <v>1</v>
      </c>
      <c r="X62" s="49">
        <f t="shared" si="14"/>
        <v>2.8089887640449437E-3</v>
      </c>
      <c r="Y62" s="25"/>
      <c r="Z62" s="53" t="str">
        <f t="shared" si="15"/>
        <v xml:space="preserve"> </v>
      </c>
      <c r="AA62" s="26">
        <f t="shared" si="16"/>
        <v>21</v>
      </c>
      <c r="AB62" s="43">
        <f t="shared" si="17"/>
        <v>3.9084310441094361E-3</v>
      </c>
    </row>
    <row r="63" spans="1:28">
      <c r="A63" t="s">
        <v>119</v>
      </c>
      <c r="B63" t="s">
        <v>3515</v>
      </c>
      <c r="C63" t="s">
        <v>2326</v>
      </c>
      <c r="D63" s="4" t="s">
        <v>1382</v>
      </c>
      <c r="E63" s="2"/>
      <c r="F63" t="s">
        <v>6289</v>
      </c>
      <c r="G63" s="4"/>
      <c r="H63" s="3" t="s">
        <v>1393</v>
      </c>
      <c r="I63" s="3" t="s">
        <v>1393</v>
      </c>
      <c r="J63" s="4">
        <v>290</v>
      </c>
      <c r="K63" s="4"/>
      <c r="L63" s="38" t="s">
        <v>1483</v>
      </c>
      <c r="M63" s="25">
        <v>7</v>
      </c>
      <c r="N63" s="49">
        <f t="shared" si="9"/>
        <v>4.6854082998661313E-3</v>
      </c>
      <c r="O63" s="25">
        <v>13</v>
      </c>
      <c r="P63" s="49">
        <f t="shared" si="10"/>
        <v>8.3226632522407171E-3</v>
      </c>
      <c r="Q63" s="25">
        <v>1</v>
      </c>
      <c r="R63" s="49">
        <f t="shared" si="11"/>
        <v>3.7453183520599251E-3</v>
      </c>
      <c r="S63" s="25"/>
      <c r="T63" s="49" t="str">
        <f t="shared" si="12"/>
        <v xml:space="preserve"> </v>
      </c>
      <c r="U63" s="30"/>
      <c r="V63" s="49" t="str">
        <f t="shared" si="13"/>
        <v xml:space="preserve"> </v>
      </c>
      <c r="W63" s="25"/>
      <c r="X63" s="49" t="str">
        <f t="shared" si="14"/>
        <v xml:space="preserve"> </v>
      </c>
      <c r="Y63" s="25"/>
      <c r="Z63" s="53" t="str">
        <f t="shared" si="15"/>
        <v xml:space="preserve"> </v>
      </c>
      <c r="AA63" s="26">
        <f t="shared" si="16"/>
        <v>21</v>
      </c>
      <c r="AB63" s="43">
        <f t="shared" si="17"/>
        <v>3.9084310441094361E-3</v>
      </c>
    </row>
    <row r="64" spans="1:28">
      <c r="A64" t="s">
        <v>1771</v>
      </c>
      <c r="B64" t="s">
        <v>1434</v>
      </c>
      <c r="C64" t="s">
        <v>2334</v>
      </c>
      <c r="D64" s="4" t="s">
        <v>1382</v>
      </c>
      <c r="E64" s="2"/>
      <c r="F64" t="s">
        <v>6367</v>
      </c>
      <c r="G64" s="4"/>
      <c r="H64" s="3" t="s">
        <v>1393</v>
      </c>
      <c r="I64" s="3" t="s">
        <v>1393</v>
      </c>
      <c r="J64" s="4"/>
      <c r="K64" s="4"/>
      <c r="L64" s="38" t="s">
        <v>1483</v>
      </c>
      <c r="M64" s="25"/>
      <c r="N64" s="49" t="str">
        <f t="shared" si="9"/>
        <v xml:space="preserve"> </v>
      </c>
      <c r="O64" s="25">
        <v>1</v>
      </c>
      <c r="P64" s="49">
        <f t="shared" si="10"/>
        <v>6.4020486555697821E-4</v>
      </c>
      <c r="Q64" s="25"/>
      <c r="R64" s="49" t="str">
        <f t="shared" si="11"/>
        <v xml:space="preserve"> </v>
      </c>
      <c r="S64" s="25">
        <v>19</v>
      </c>
      <c r="T64" s="49">
        <f t="shared" si="12"/>
        <v>1.8357487922705314E-2</v>
      </c>
      <c r="U64" s="30"/>
      <c r="V64" s="49" t="str">
        <f t="shared" si="13"/>
        <v xml:space="preserve"> </v>
      </c>
      <c r="W64" s="25"/>
      <c r="X64" s="49" t="str">
        <f t="shared" si="14"/>
        <v xml:space="preserve"> </v>
      </c>
      <c r="Y64" s="25">
        <v>1</v>
      </c>
      <c r="Z64" s="53">
        <f t="shared" si="15"/>
        <v>5.1282051282051282E-3</v>
      </c>
      <c r="AA64" s="26">
        <f t="shared" si="16"/>
        <v>21</v>
      </c>
      <c r="AB64" s="43">
        <f t="shared" si="17"/>
        <v>3.9084310441094361E-3</v>
      </c>
    </row>
    <row r="65" spans="1:28">
      <c r="A65" t="s">
        <v>1771</v>
      </c>
      <c r="B65" t="s">
        <v>1246</v>
      </c>
      <c r="C65" t="s">
        <v>2334</v>
      </c>
      <c r="D65" s="4" t="s">
        <v>1382</v>
      </c>
      <c r="E65" s="2"/>
      <c r="F65" s="5" t="s">
        <v>6231</v>
      </c>
      <c r="G65" s="4"/>
      <c r="H65" s="3" t="s">
        <v>1393</v>
      </c>
      <c r="I65" s="3" t="s">
        <v>1393</v>
      </c>
      <c r="J65" s="4"/>
      <c r="K65" s="4"/>
      <c r="L65" s="38" t="s">
        <v>1483</v>
      </c>
      <c r="M65" s="25"/>
      <c r="N65" s="49" t="str">
        <f t="shared" si="9"/>
        <v xml:space="preserve"> </v>
      </c>
      <c r="O65" s="25"/>
      <c r="P65" s="49" t="str">
        <f t="shared" si="10"/>
        <v xml:space="preserve"> </v>
      </c>
      <c r="Q65" s="25"/>
      <c r="R65" s="49" t="str">
        <f t="shared" si="11"/>
        <v xml:space="preserve"> </v>
      </c>
      <c r="S65" s="25">
        <v>19</v>
      </c>
      <c r="T65" s="49">
        <f t="shared" si="12"/>
        <v>1.8357487922705314E-2</v>
      </c>
      <c r="U65" s="30"/>
      <c r="V65" s="49" t="str">
        <f t="shared" si="13"/>
        <v xml:space="preserve"> </v>
      </c>
      <c r="W65" s="25"/>
      <c r="X65" s="49" t="str">
        <f t="shared" si="14"/>
        <v xml:space="preserve"> </v>
      </c>
      <c r="Y65" s="25">
        <v>2</v>
      </c>
      <c r="Z65" s="53">
        <f t="shared" si="15"/>
        <v>1.0256410256410256E-2</v>
      </c>
      <c r="AA65" s="26">
        <f t="shared" si="16"/>
        <v>21</v>
      </c>
      <c r="AB65" s="43">
        <f t="shared" si="17"/>
        <v>3.9084310441094361E-3</v>
      </c>
    </row>
    <row r="66" spans="1:28">
      <c r="A66" t="s">
        <v>1506</v>
      </c>
      <c r="B66" t="s">
        <v>1507</v>
      </c>
      <c r="C66" t="s">
        <v>2326</v>
      </c>
      <c r="D66" s="4" t="s">
        <v>1382</v>
      </c>
      <c r="E66" s="2" t="s">
        <v>2064</v>
      </c>
      <c r="F66" s="5" t="s">
        <v>3728</v>
      </c>
      <c r="G66" s="4"/>
      <c r="H66" s="3" t="s">
        <v>1393</v>
      </c>
      <c r="I66" s="3" t="s">
        <v>1393</v>
      </c>
      <c r="J66" s="4">
        <v>283</v>
      </c>
      <c r="K66" s="4">
        <v>347</v>
      </c>
      <c r="L66" s="38" t="s">
        <v>1483</v>
      </c>
      <c r="M66" s="25">
        <v>15</v>
      </c>
      <c r="N66" s="49">
        <f t="shared" si="9"/>
        <v>1.0040160642570281E-2</v>
      </c>
      <c r="O66" s="25">
        <v>4</v>
      </c>
      <c r="P66" s="49">
        <f t="shared" si="10"/>
        <v>2.5608194622279128E-3</v>
      </c>
      <c r="Q66" s="25">
        <v>1</v>
      </c>
      <c r="R66" s="49">
        <f t="shared" si="11"/>
        <v>3.7453183520599251E-3</v>
      </c>
      <c r="S66" s="28"/>
      <c r="T66" s="49" t="str">
        <f t="shared" si="12"/>
        <v xml:space="preserve"> </v>
      </c>
      <c r="U66" s="30"/>
      <c r="V66" s="49" t="str">
        <f t="shared" si="13"/>
        <v xml:space="preserve"> </v>
      </c>
      <c r="W66" s="25"/>
      <c r="X66" s="49" t="str">
        <f t="shared" si="14"/>
        <v xml:space="preserve"> </v>
      </c>
      <c r="Y66" s="25"/>
      <c r="Z66" s="53" t="str">
        <f t="shared" si="15"/>
        <v xml:space="preserve"> </v>
      </c>
      <c r="AA66" s="26">
        <f t="shared" si="16"/>
        <v>20</v>
      </c>
      <c r="AB66" s="43">
        <f t="shared" si="17"/>
        <v>3.7223152801042249E-3</v>
      </c>
    </row>
    <row r="67" spans="1:28">
      <c r="A67" t="s">
        <v>1126</v>
      </c>
      <c r="B67" t="s">
        <v>1127</v>
      </c>
      <c r="C67" t="s">
        <v>2326</v>
      </c>
      <c r="D67" s="4" t="s">
        <v>1382</v>
      </c>
      <c r="E67" s="2"/>
      <c r="F67" t="s">
        <v>3019</v>
      </c>
      <c r="G67" s="4"/>
      <c r="H67" s="3" t="s">
        <v>1393</v>
      </c>
      <c r="I67" s="3" t="s">
        <v>1393</v>
      </c>
      <c r="J67" s="4">
        <v>284</v>
      </c>
      <c r="K67" s="4">
        <v>339</v>
      </c>
      <c r="L67" s="38" t="s">
        <v>1483</v>
      </c>
      <c r="M67" s="25">
        <v>11</v>
      </c>
      <c r="N67" s="49">
        <f t="shared" si="9"/>
        <v>7.3627844712182058E-3</v>
      </c>
      <c r="O67" s="25">
        <v>8</v>
      </c>
      <c r="P67" s="49">
        <f t="shared" si="10"/>
        <v>5.1216389244558257E-3</v>
      </c>
      <c r="Q67" s="25"/>
      <c r="R67" s="49" t="str">
        <f t="shared" si="11"/>
        <v xml:space="preserve"> </v>
      </c>
      <c r="S67" s="28"/>
      <c r="T67" s="49" t="str">
        <f t="shared" si="12"/>
        <v xml:space="preserve"> </v>
      </c>
      <c r="U67" s="30"/>
      <c r="V67" s="49" t="str">
        <f t="shared" si="13"/>
        <v xml:space="preserve"> </v>
      </c>
      <c r="W67" s="25"/>
      <c r="X67" s="49" t="str">
        <f t="shared" si="14"/>
        <v xml:space="preserve"> </v>
      </c>
      <c r="Y67" s="25"/>
      <c r="Z67" s="53" t="str">
        <f t="shared" si="15"/>
        <v xml:space="preserve"> </v>
      </c>
      <c r="AA67" s="26">
        <f t="shared" si="16"/>
        <v>19</v>
      </c>
      <c r="AB67" s="43">
        <f t="shared" si="17"/>
        <v>3.5361995160990136E-3</v>
      </c>
    </row>
    <row r="68" spans="1:28">
      <c r="A68" t="s">
        <v>535</v>
      </c>
      <c r="B68" t="s">
        <v>2380</v>
      </c>
      <c r="C68" t="s">
        <v>2326</v>
      </c>
      <c r="D68" s="4" t="s">
        <v>1382</v>
      </c>
      <c r="E68" s="2"/>
      <c r="F68" t="s">
        <v>2071</v>
      </c>
      <c r="G68" s="4"/>
      <c r="H68" s="3" t="s">
        <v>1393</v>
      </c>
      <c r="I68" s="3" t="s">
        <v>1393</v>
      </c>
      <c r="J68" s="4">
        <v>296</v>
      </c>
      <c r="K68" s="4">
        <v>340</v>
      </c>
      <c r="L68" s="38" t="s">
        <v>1483</v>
      </c>
      <c r="M68" s="25">
        <v>4</v>
      </c>
      <c r="N68" s="49">
        <f t="shared" si="9"/>
        <v>2.6773761713520749E-3</v>
      </c>
      <c r="O68" s="25">
        <v>6</v>
      </c>
      <c r="P68" s="49">
        <f t="shared" si="10"/>
        <v>3.8412291933418692E-3</v>
      </c>
      <c r="Q68" s="25">
        <v>9</v>
      </c>
      <c r="R68" s="49">
        <f t="shared" si="11"/>
        <v>3.3707865168539325E-2</v>
      </c>
      <c r="S68" s="28"/>
      <c r="T68" s="49" t="str">
        <f t="shared" si="12"/>
        <v xml:space="preserve"> </v>
      </c>
      <c r="U68" s="30"/>
      <c r="V68" s="49" t="str">
        <f t="shared" si="13"/>
        <v xml:space="preserve"> </v>
      </c>
      <c r="W68" s="25"/>
      <c r="X68" s="49" t="str">
        <f t="shared" si="14"/>
        <v xml:space="preserve"> </v>
      </c>
      <c r="Y68" s="25"/>
      <c r="Z68" s="53" t="str">
        <f t="shared" si="15"/>
        <v xml:space="preserve"> </v>
      </c>
      <c r="AA68" s="26">
        <f t="shared" si="16"/>
        <v>19</v>
      </c>
      <c r="AB68" s="43">
        <f t="shared" si="17"/>
        <v>3.5361995160990136E-3</v>
      </c>
    </row>
    <row r="69" spans="1:28">
      <c r="A69" s="5" t="s">
        <v>1771</v>
      </c>
      <c r="B69" s="5" t="s">
        <v>3400</v>
      </c>
      <c r="C69" s="5" t="s">
        <v>2334</v>
      </c>
      <c r="D69" s="4" t="s">
        <v>1382</v>
      </c>
      <c r="E69" s="2"/>
      <c r="F69" t="s">
        <v>3412</v>
      </c>
      <c r="G69" s="4"/>
      <c r="H69" s="3" t="s">
        <v>1393</v>
      </c>
      <c r="I69" s="3" t="s">
        <v>1393</v>
      </c>
      <c r="J69" s="4">
        <v>298</v>
      </c>
      <c r="K69" s="4"/>
      <c r="L69" s="38" t="s">
        <v>1483</v>
      </c>
      <c r="M69" s="25"/>
      <c r="N69" s="49" t="str">
        <f t="shared" si="9"/>
        <v xml:space="preserve"> </v>
      </c>
      <c r="O69" s="25">
        <v>10</v>
      </c>
      <c r="P69" s="49">
        <f t="shared" si="10"/>
        <v>6.4020486555697821E-3</v>
      </c>
      <c r="Q69" s="25"/>
      <c r="R69" s="49" t="str">
        <f t="shared" si="11"/>
        <v xml:space="preserve"> </v>
      </c>
      <c r="S69" s="25">
        <v>6</v>
      </c>
      <c r="T69" s="49">
        <f t="shared" si="12"/>
        <v>5.7971014492753624E-3</v>
      </c>
      <c r="U69" s="30"/>
      <c r="V69" s="49" t="str">
        <f t="shared" si="13"/>
        <v xml:space="preserve"> </v>
      </c>
      <c r="W69" s="25"/>
      <c r="X69" s="49" t="str">
        <f t="shared" si="14"/>
        <v xml:space="preserve"> </v>
      </c>
      <c r="Y69" s="25">
        <v>2</v>
      </c>
      <c r="Z69" s="53">
        <f t="shared" si="15"/>
        <v>1.0256410256410256E-2</v>
      </c>
      <c r="AA69" s="26">
        <f t="shared" si="16"/>
        <v>18</v>
      </c>
      <c r="AB69" s="43">
        <f t="shared" si="17"/>
        <v>3.3500837520938024E-3</v>
      </c>
    </row>
    <row r="70" spans="1:28">
      <c r="A70" t="s">
        <v>692</v>
      </c>
      <c r="B70" t="s">
        <v>1789</v>
      </c>
      <c r="C70" t="s">
        <v>2326</v>
      </c>
      <c r="D70" s="4" t="s">
        <v>1382</v>
      </c>
      <c r="E70" s="2"/>
      <c r="F70" t="s">
        <v>3018</v>
      </c>
      <c r="G70" s="4"/>
      <c r="H70" s="3" t="s">
        <v>1393</v>
      </c>
      <c r="I70" s="3" t="s">
        <v>1393</v>
      </c>
      <c r="J70" s="4"/>
      <c r="K70" s="4"/>
      <c r="L70" s="38" t="s">
        <v>1483</v>
      </c>
      <c r="M70" s="25">
        <v>3</v>
      </c>
      <c r="N70" s="49">
        <f t="shared" si="9"/>
        <v>2.008032128514056E-3</v>
      </c>
      <c r="O70" s="25">
        <v>8</v>
      </c>
      <c r="P70" s="49">
        <f t="shared" si="10"/>
        <v>5.1216389244558257E-3</v>
      </c>
      <c r="Q70" s="25"/>
      <c r="R70" s="49" t="str">
        <f t="shared" si="11"/>
        <v xml:space="preserve"> </v>
      </c>
      <c r="S70" s="25">
        <v>5</v>
      </c>
      <c r="T70" s="49">
        <f t="shared" si="12"/>
        <v>4.830917874396135E-3</v>
      </c>
      <c r="U70" s="30"/>
      <c r="V70" s="49" t="str">
        <f t="shared" si="13"/>
        <v xml:space="preserve"> </v>
      </c>
      <c r="W70" s="25"/>
      <c r="X70" s="49" t="str">
        <f t="shared" si="14"/>
        <v xml:space="preserve"> </v>
      </c>
      <c r="Y70" s="25">
        <v>1</v>
      </c>
      <c r="Z70" s="53">
        <f t="shared" si="15"/>
        <v>5.1282051282051282E-3</v>
      </c>
      <c r="AA70" s="26">
        <f t="shared" si="16"/>
        <v>17</v>
      </c>
      <c r="AB70" s="43">
        <f t="shared" si="17"/>
        <v>3.1639679880885912E-3</v>
      </c>
    </row>
    <row r="71" spans="1:28">
      <c r="A71" t="s">
        <v>692</v>
      </c>
      <c r="B71" t="s">
        <v>1792</v>
      </c>
      <c r="C71" t="s">
        <v>2326</v>
      </c>
      <c r="D71" s="4" t="s">
        <v>1382</v>
      </c>
      <c r="E71" s="2"/>
      <c r="G71" s="4"/>
      <c r="H71" s="3" t="s">
        <v>1393</v>
      </c>
      <c r="I71" s="3" t="s">
        <v>1393</v>
      </c>
      <c r="J71" s="4"/>
      <c r="K71" s="4"/>
      <c r="L71" s="38" t="s">
        <v>1483</v>
      </c>
      <c r="M71" s="25"/>
      <c r="N71" s="49" t="str">
        <f t="shared" si="9"/>
        <v xml:space="preserve"> </v>
      </c>
      <c r="O71" s="25"/>
      <c r="P71" s="49" t="str">
        <f t="shared" si="10"/>
        <v xml:space="preserve"> </v>
      </c>
      <c r="Q71" s="25"/>
      <c r="R71" s="49" t="str">
        <f t="shared" si="11"/>
        <v xml:space="preserve"> </v>
      </c>
      <c r="S71" s="25">
        <v>17</v>
      </c>
      <c r="T71" s="49">
        <f t="shared" si="12"/>
        <v>1.6425120772946861E-2</v>
      </c>
      <c r="U71" s="30"/>
      <c r="V71" s="49" t="str">
        <f t="shared" si="13"/>
        <v xml:space="preserve"> </v>
      </c>
      <c r="W71" s="25"/>
      <c r="X71" s="49" t="str">
        <f t="shared" si="14"/>
        <v xml:space="preserve"> </v>
      </c>
      <c r="Y71" s="25"/>
      <c r="Z71" s="53" t="str">
        <f t="shared" si="15"/>
        <v xml:space="preserve"> </v>
      </c>
      <c r="AA71" s="26">
        <f t="shared" si="16"/>
        <v>17</v>
      </c>
      <c r="AB71" s="43">
        <f t="shared" si="17"/>
        <v>3.1639679880885912E-3</v>
      </c>
    </row>
    <row r="72" spans="1:28">
      <c r="A72" t="s">
        <v>1771</v>
      </c>
      <c r="B72" t="s">
        <v>1133</v>
      </c>
      <c r="C72" t="s">
        <v>2334</v>
      </c>
      <c r="D72" s="4" t="s">
        <v>1382</v>
      </c>
      <c r="E72" s="2"/>
      <c r="F72" t="s">
        <v>6362</v>
      </c>
      <c r="G72" s="4"/>
      <c r="H72" s="3" t="s">
        <v>1393</v>
      </c>
      <c r="I72" s="3" t="s">
        <v>1393</v>
      </c>
      <c r="J72" s="4"/>
      <c r="K72" s="4"/>
      <c r="L72" s="38" t="s">
        <v>1483</v>
      </c>
      <c r="M72" s="25"/>
      <c r="N72" s="49" t="str">
        <f t="shared" ref="N72:N103" si="18">IF(M72=0," ",M72/M$202)</f>
        <v xml:space="preserve"> </v>
      </c>
      <c r="O72" s="25"/>
      <c r="P72" s="49" t="str">
        <f t="shared" ref="P72:P103" si="19">IF(O72=0," ",O72/O$202)</f>
        <v xml:space="preserve"> </v>
      </c>
      <c r="Q72" s="25"/>
      <c r="R72" s="49" t="str">
        <f t="shared" ref="R72:R103" si="20">IF(Q72=0," ",Q72/Q$202)</f>
        <v xml:space="preserve"> </v>
      </c>
      <c r="S72" s="25">
        <v>17</v>
      </c>
      <c r="T72" s="49">
        <f t="shared" ref="T72:T103" si="21">IF(S72=0," ",S72/S$202)</f>
        <v>1.6425120772946861E-2</v>
      </c>
      <c r="U72" s="30"/>
      <c r="V72" s="49" t="str">
        <f t="shared" ref="V72:V103" si="22">IF(U72=0," ",U72/U$202)</f>
        <v xml:space="preserve"> </v>
      </c>
      <c r="W72" s="25"/>
      <c r="X72" s="49" t="str">
        <f t="shared" ref="X72:X103" si="23">IF(W72=0," ",W72/W$202)</f>
        <v xml:space="preserve"> </v>
      </c>
      <c r="Y72" s="25"/>
      <c r="Z72" s="53" t="str">
        <f t="shared" ref="Z72:Z103" si="24">IF(Y72=0," ",Y72/Y$202)</f>
        <v xml:space="preserve"> </v>
      </c>
      <c r="AA72" s="26">
        <f t="shared" ref="AA72:AA103" si="25">M72+O72+Q72+S72+U72+W72+Y72</f>
        <v>17</v>
      </c>
      <c r="AB72" s="43">
        <f t="shared" ref="AB72:AB103" si="26">AA72/AA$195</f>
        <v>3.1639679880885912E-3</v>
      </c>
    </row>
    <row r="73" spans="1:28">
      <c r="A73" t="s">
        <v>1579</v>
      </c>
      <c r="B73" t="s">
        <v>3681</v>
      </c>
      <c r="C73" t="s">
        <v>2326</v>
      </c>
      <c r="D73" s="4" t="s">
        <v>1382</v>
      </c>
      <c r="E73" s="2"/>
      <c r="F73" t="s">
        <v>6295</v>
      </c>
      <c r="G73" s="4"/>
      <c r="H73" s="3" t="s">
        <v>1393</v>
      </c>
      <c r="I73" s="3" t="s">
        <v>1393</v>
      </c>
      <c r="J73" s="4">
        <v>292</v>
      </c>
      <c r="K73" s="4">
        <v>343</v>
      </c>
      <c r="L73" s="38" t="s">
        <v>1483</v>
      </c>
      <c r="M73" s="25">
        <v>14</v>
      </c>
      <c r="N73" s="49">
        <f t="shared" si="18"/>
        <v>9.3708165997322627E-3</v>
      </c>
      <c r="O73" s="25">
        <v>3</v>
      </c>
      <c r="P73" s="49">
        <f t="shared" si="19"/>
        <v>1.9206145966709346E-3</v>
      </c>
      <c r="Q73" s="25"/>
      <c r="R73" s="49" t="str">
        <f t="shared" si="20"/>
        <v xml:space="preserve"> </v>
      </c>
      <c r="S73" s="28"/>
      <c r="T73" s="49" t="str">
        <f t="shared" si="21"/>
        <v xml:space="preserve"> </v>
      </c>
      <c r="U73" s="30"/>
      <c r="V73" s="49" t="str">
        <f t="shared" si="22"/>
        <v xml:space="preserve"> </v>
      </c>
      <c r="W73" s="25"/>
      <c r="X73" s="49" t="str">
        <f t="shared" si="23"/>
        <v xml:space="preserve"> </v>
      </c>
      <c r="Y73" s="25"/>
      <c r="Z73" s="53" t="str">
        <f t="shared" si="24"/>
        <v xml:space="preserve"> </v>
      </c>
      <c r="AA73" s="26">
        <f t="shared" si="25"/>
        <v>17</v>
      </c>
      <c r="AB73" s="43">
        <f t="shared" si="26"/>
        <v>3.1639679880885912E-3</v>
      </c>
    </row>
    <row r="74" spans="1:28">
      <c r="A74" t="s">
        <v>3732</v>
      </c>
      <c r="B74" t="s">
        <v>715</v>
      </c>
      <c r="C74" t="s">
        <v>2326</v>
      </c>
      <c r="D74" s="4" t="s">
        <v>1382</v>
      </c>
      <c r="E74" s="4" t="s">
        <v>2064</v>
      </c>
      <c r="F74" s="5" t="s">
        <v>6302</v>
      </c>
      <c r="G74" s="4"/>
      <c r="H74" s="3" t="s">
        <v>1393</v>
      </c>
      <c r="I74" s="3" t="s">
        <v>1393</v>
      </c>
      <c r="J74" s="4"/>
      <c r="K74" s="4"/>
      <c r="L74" s="38" t="s">
        <v>1483</v>
      </c>
      <c r="M74" s="25"/>
      <c r="N74" s="49" t="str">
        <f t="shared" si="18"/>
        <v xml:space="preserve"> </v>
      </c>
      <c r="O74" s="25">
        <v>4</v>
      </c>
      <c r="P74" s="49">
        <f t="shared" si="19"/>
        <v>2.5608194622279128E-3</v>
      </c>
      <c r="Q74" s="25"/>
      <c r="R74" s="49" t="str">
        <f t="shared" si="20"/>
        <v xml:space="preserve"> </v>
      </c>
      <c r="S74" s="25">
        <v>13</v>
      </c>
      <c r="T74" s="49">
        <f t="shared" si="21"/>
        <v>1.2560386473429951E-2</v>
      </c>
      <c r="U74" s="30"/>
      <c r="V74" s="49" t="str">
        <f t="shared" si="22"/>
        <v xml:space="preserve"> </v>
      </c>
      <c r="W74" s="25"/>
      <c r="X74" s="49" t="str">
        <f t="shared" si="23"/>
        <v xml:space="preserve"> </v>
      </c>
      <c r="Y74" s="25"/>
      <c r="Z74" s="53" t="str">
        <f t="shared" si="24"/>
        <v xml:space="preserve"> </v>
      </c>
      <c r="AA74" s="26">
        <f t="shared" si="25"/>
        <v>17</v>
      </c>
      <c r="AB74" s="43">
        <f t="shared" si="26"/>
        <v>3.1639679880885912E-3</v>
      </c>
    </row>
    <row r="75" spans="1:28">
      <c r="A75" t="s">
        <v>2165</v>
      </c>
      <c r="B75" t="s">
        <v>237</v>
      </c>
      <c r="C75" t="s">
        <v>2326</v>
      </c>
      <c r="D75" s="4" t="s">
        <v>1382</v>
      </c>
      <c r="E75" s="2"/>
      <c r="G75" s="4"/>
      <c r="H75" s="3" t="s">
        <v>1393</v>
      </c>
      <c r="I75" s="3" t="s">
        <v>1393</v>
      </c>
      <c r="J75" s="4">
        <v>295</v>
      </c>
      <c r="K75" s="4">
        <v>338</v>
      </c>
      <c r="L75" s="38" t="s">
        <v>1483</v>
      </c>
      <c r="M75" s="25">
        <v>5</v>
      </c>
      <c r="N75" s="49">
        <f t="shared" si="18"/>
        <v>3.3467202141900937E-3</v>
      </c>
      <c r="O75" s="25">
        <v>10</v>
      </c>
      <c r="P75" s="49">
        <f t="shared" si="19"/>
        <v>6.4020486555697821E-3</v>
      </c>
      <c r="Q75" s="25">
        <v>1</v>
      </c>
      <c r="R75" s="49">
        <f t="shared" si="20"/>
        <v>3.7453183520599251E-3</v>
      </c>
      <c r="S75" s="25">
        <v>1</v>
      </c>
      <c r="T75" s="49">
        <f t="shared" si="21"/>
        <v>9.6618357487922703E-4</v>
      </c>
      <c r="U75" s="30"/>
      <c r="V75" s="49" t="str">
        <f t="shared" si="22"/>
        <v xml:space="preserve"> </v>
      </c>
      <c r="W75" s="25"/>
      <c r="X75" s="49" t="str">
        <f t="shared" si="23"/>
        <v xml:space="preserve"> </v>
      </c>
      <c r="Y75" s="25"/>
      <c r="Z75" s="53" t="str">
        <f t="shared" si="24"/>
        <v xml:space="preserve"> </v>
      </c>
      <c r="AA75" s="26">
        <f t="shared" si="25"/>
        <v>17</v>
      </c>
      <c r="AB75" s="43">
        <f t="shared" si="26"/>
        <v>3.1639679880885912E-3</v>
      </c>
    </row>
    <row r="76" spans="1:28">
      <c r="A76" t="s">
        <v>1506</v>
      </c>
      <c r="B76" t="s">
        <v>3578</v>
      </c>
      <c r="C76" t="s">
        <v>2326</v>
      </c>
      <c r="D76" s="4" t="s">
        <v>1382</v>
      </c>
      <c r="E76" s="2"/>
      <c r="F76" t="s">
        <v>3734</v>
      </c>
      <c r="G76" s="4"/>
      <c r="H76" s="3" t="s">
        <v>1393</v>
      </c>
      <c r="I76" s="3" t="s">
        <v>1393</v>
      </c>
      <c r="J76" s="4">
        <v>283</v>
      </c>
      <c r="K76" s="4">
        <v>348</v>
      </c>
      <c r="L76" s="38" t="s">
        <v>1483</v>
      </c>
      <c r="M76" s="25">
        <v>14</v>
      </c>
      <c r="N76" s="49">
        <f t="shared" si="18"/>
        <v>9.3708165997322627E-3</v>
      </c>
      <c r="O76" s="25">
        <v>2</v>
      </c>
      <c r="P76" s="49">
        <f t="shared" si="19"/>
        <v>1.2804097311139564E-3</v>
      </c>
      <c r="Q76" s="25"/>
      <c r="R76" s="49" t="str">
        <f t="shared" si="20"/>
        <v xml:space="preserve"> </v>
      </c>
      <c r="S76" s="28"/>
      <c r="T76" s="49" t="str">
        <f t="shared" si="21"/>
        <v xml:space="preserve"> </v>
      </c>
      <c r="U76" s="30"/>
      <c r="V76" s="49" t="str">
        <f t="shared" si="22"/>
        <v xml:space="preserve"> </v>
      </c>
      <c r="W76" s="25"/>
      <c r="X76" s="49" t="str">
        <f t="shared" si="23"/>
        <v xml:space="preserve"> </v>
      </c>
      <c r="Y76" s="25"/>
      <c r="Z76" s="53" t="str">
        <f t="shared" si="24"/>
        <v xml:space="preserve"> </v>
      </c>
      <c r="AA76" s="26">
        <f t="shared" si="25"/>
        <v>16</v>
      </c>
      <c r="AB76" s="43">
        <f t="shared" si="26"/>
        <v>2.9778522240833799E-3</v>
      </c>
    </row>
    <row r="77" spans="1:28">
      <c r="A77" t="s">
        <v>1128</v>
      </c>
      <c r="B77" t="s">
        <v>1616</v>
      </c>
      <c r="C77" t="s">
        <v>2326</v>
      </c>
      <c r="D77" s="4" t="s">
        <v>1382</v>
      </c>
      <c r="E77" s="2"/>
      <c r="F77" t="s">
        <v>2499</v>
      </c>
      <c r="G77" s="4"/>
      <c r="H77" s="3" t="s">
        <v>1393</v>
      </c>
      <c r="I77" s="3" t="s">
        <v>1393</v>
      </c>
      <c r="J77" s="4">
        <v>288</v>
      </c>
      <c r="K77" s="4">
        <v>336</v>
      </c>
      <c r="L77" s="38" t="s">
        <v>1483</v>
      </c>
      <c r="M77" s="25">
        <v>5</v>
      </c>
      <c r="N77" s="49">
        <f t="shared" si="18"/>
        <v>3.3467202141900937E-3</v>
      </c>
      <c r="O77" s="25">
        <v>9</v>
      </c>
      <c r="P77" s="49">
        <f t="shared" si="19"/>
        <v>5.7618437900128043E-3</v>
      </c>
      <c r="Q77" s="25">
        <v>1</v>
      </c>
      <c r="R77" s="49">
        <f t="shared" si="20"/>
        <v>3.7453183520599251E-3</v>
      </c>
      <c r="S77" s="25">
        <v>1</v>
      </c>
      <c r="T77" s="49">
        <f t="shared" si="21"/>
        <v>9.6618357487922703E-4</v>
      </c>
      <c r="U77" s="30"/>
      <c r="V77" s="49" t="str">
        <f t="shared" si="22"/>
        <v xml:space="preserve"> </v>
      </c>
      <c r="W77" s="25"/>
      <c r="X77" s="49" t="str">
        <f t="shared" si="23"/>
        <v xml:space="preserve"> </v>
      </c>
      <c r="Y77" s="25"/>
      <c r="Z77" s="53" t="str">
        <f t="shared" si="24"/>
        <v xml:space="preserve"> </v>
      </c>
      <c r="AA77" s="26">
        <f t="shared" si="25"/>
        <v>16</v>
      </c>
      <c r="AB77" s="43">
        <f t="shared" si="26"/>
        <v>2.9778522240833799E-3</v>
      </c>
    </row>
    <row r="78" spans="1:28">
      <c r="A78" t="s">
        <v>3701</v>
      </c>
      <c r="B78" s="5" t="s">
        <v>865</v>
      </c>
      <c r="C78" t="s">
        <v>2890</v>
      </c>
      <c r="D78" s="4" t="s">
        <v>1382</v>
      </c>
      <c r="E78" s="2" t="s">
        <v>2064</v>
      </c>
      <c r="G78" s="4"/>
      <c r="H78" s="3" t="s">
        <v>1393</v>
      </c>
      <c r="I78" s="3" t="s">
        <v>581</v>
      </c>
      <c r="J78" s="4"/>
      <c r="K78" s="4"/>
      <c r="L78" s="38" t="s">
        <v>1483</v>
      </c>
      <c r="M78" s="25">
        <v>10</v>
      </c>
      <c r="N78" s="49">
        <f t="shared" si="18"/>
        <v>6.6934404283801874E-3</v>
      </c>
      <c r="O78" s="25">
        <v>6</v>
      </c>
      <c r="P78" s="49">
        <f t="shared" si="19"/>
        <v>3.8412291933418692E-3</v>
      </c>
      <c r="Q78" s="25"/>
      <c r="R78" s="49" t="str">
        <f t="shared" si="20"/>
        <v xml:space="preserve"> </v>
      </c>
      <c r="S78" s="28"/>
      <c r="T78" s="49" t="str">
        <f t="shared" si="21"/>
        <v xml:space="preserve"> </v>
      </c>
      <c r="U78" s="30"/>
      <c r="V78" s="49" t="str">
        <f t="shared" si="22"/>
        <v xml:space="preserve"> </v>
      </c>
      <c r="W78" s="25"/>
      <c r="X78" s="49" t="str">
        <f t="shared" si="23"/>
        <v xml:space="preserve"> </v>
      </c>
      <c r="Y78" s="25"/>
      <c r="Z78" s="53" t="str">
        <f t="shared" si="24"/>
        <v xml:space="preserve"> </v>
      </c>
      <c r="AA78" s="26">
        <f t="shared" si="25"/>
        <v>16</v>
      </c>
      <c r="AB78" s="43">
        <f t="shared" si="26"/>
        <v>2.9778522240833799E-3</v>
      </c>
    </row>
    <row r="79" spans="1:28">
      <c r="A79" t="s">
        <v>16</v>
      </c>
      <c r="B79" t="s">
        <v>280</v>
      </c>
      <c r="C79" t="s">
        <v>2326</v>
      </c>
      <c r="D79" s="4" t="s">
        <v>1382</v>
      </c>
      <c r="E79" s="2"/>
      <c r="F79" t="s">
        <v>6496</v>
      </c>
      <c r="G79" s="4"/>
      <c r="H79" s="3" t="s">
        <v>1393</v>
      </c>
      <c r="I79" s="3" t="s">
        <v>1393</v>
      </c>
      <c r="J79" s="4"/>
      <c r="K79" s="4"/>
      <c r="L79" s="38" t="s">
        <v>1483</v>
      </c>
      <c r="M79" s="25">
        <v>1</v>
      </c>
      <c r="N79" s="49">
        <f t="shared" si="18"/>
        <v>6.6934404283801872E-4</v>
      </c>
      <c r="O79" s="25">
        <v>4</v>
      </c>
      <c r="P79" s="49">
        <f t="shared" si="19"/>
        <v>2.5608194622279128E-3</v>
      </c>
      <c r="Q79" s="25"/>
      <c r="R79" s="49" t="str">
        <f t="shared" si="20"/>
        <v xml:space="preserve"> </v>
      </c>
      <c r="S79" s="25">
        <v>9</v>
      </c>
      <c r="T79" s="49">
        <f t="shared" si="21"/>
        <v>8.6956521739130436E-3</v>
      </c>
      <c r="U79" s="30"/>
      <c r="V79" s="49" t="str">
        <f t="shared" si="22"/>
        <v xml:space="preserve"> </v>
      </c>
      <c r="W79" s="25"/>
      <c r="X79" s="49" t="str">
        <f t="shared" si="23"/>
        <v xml:space="preserve"> </v>
      </c>
      <c r="Y79" s="25">
        <v>1</v>
      </c>
      <c r="Z79" s="53">
        <f t="shared" si="24"/>
        <v>5.1282051282051282E-3</v>
      </c>
      <c r="AA79" s="26">
        <f t="shared" si="25"/>
        <v>15</v>
      </c>
      <c r="AB79" s="43">
        <f t="shared" si="26"/>
        <v>2.7917364600781687E-3</v>
      </c>
    </row>
    <row r="80" spans="1:28">
      <c r="A80" t="s">
        <v>16</v>
      </c>
      <c r="B80" t="s">
        <v>3419</v>
      </c>
      <c r="C80" t="s">
        <v>2326</v>
      </c>
      <c r="D80" s="4" t="s">
        <v>1382</v>
      </c>
      <c r="E80" s="2" t="s">
        <v>2064</v>
      </c>
      <c r="G80" s="4"/>
      <c r="H80" s="3" t="s">
        <v>1393</v>
      </c>
      <c r="I80" s="3" t="s">
        <v>1393</v>
      </c>
      <c r="J80" s="4">
        <v>286</v>
      </c>
      <c r="K80" s="4">
        <v>335</v>
      </c>
      <c r="L80" s="38" t="s">
        <v>1483</v>
      </c>
      <c r="M80" s="25">
        <v>7</v>
      </c>
      <c r="N80" s="49">
        <f t="shared" si="18"/>
        <v>4.6854082998661313E-3</v>
      </c>
      <c r="O80" s="25">
        <v>6</v>
      </c>
      <c r="P80" s="49">
        <f t="shared" si="19"/>
        <v>3.8412291933418692E-3</v>
      </c>
      <c r="Q80" s="25">
        <v>1</v>
      </c>
      <c r="R80" s="49">
        <f t="shared" si="20"/>
        <v>3.7453183520599251E-3</v>
      </c>
      <c r="S80" s="25"/>
      <c r="T80" s="49" t="str">
        <f t="shared" si="21"/>
        <v xml:space="preserve"> </v>
      </c>
      <c r="U80" s="30">
        <v>1</v>
      </c>
      <c r="V80" s="49">
        <f t="shared" si="22"/>
        <v>2.1551724137931034E-3</v>
      </c>
      <c r="W80" s="25"/>
      <c r="X80" s="49" t="str">
        <f t="shared" si="23"/>
        <v xml:space="preserve"> </v>
      </c>
      <c r="Y80" s="25"/>
      <c r="Z80" s="53" t="str">
        <f t="shared" si="24"/>
        <v xml:space="preserve"> </v>
      </c>
      <c r="AA80" s="26">
        <f t="shared" si="25"/>
        <v>15</v>
      </c>
      <c r="AB80" s="43">
        <f t="shared" si="26"/>
        <v>2.7917364600781687E-3</v>
      </c>
    </row>
    <row r="81" spans="1:28">
      <c r="A81" t="s">
        <v>1771</v>
      </c>
      <c r="B81" t="s">
        <v>1244</v>
      </c>
      <c r="C81" t="s">
        <v>2334</v>
      </c>
      <c r="D81" s="4" t="s">
        <v>1382</v>
      </c>
      <c r="E81" s="2"/>
      <c r="G81" s="4"/>
      <c r="H81" s="3" t="s">
        <v>1393</v>
      </c>
      <c r="I81" s="3" t="s">
        <v>1393</v>
      </c>
      <c r="J81" s="4"/>
      <c r="K81" s="4"/>
      <c r="L81" s="38" t="s">
        <v>1483</v>
      </c>
      <c r="M81" s="25"/>
      <c r="N81" s="49" t="str">
        <f t="shared" si="18"/>
        <v xml:space="preserve"> </v>
      </c>
      <c r="O81" s="25"/>
      <c r="P81" s="49" t="str">
        <f t="shared" si="19"/>
        <v xml:space="preserve"> </v>
      </c>
      <c r="Q81" s="25"/>
      <c r="R81" s="49" t="str">
        <f t="shared" si="20"/>
        <v xml:space="preserve"> </v>
      </c>
      <c r="S81" s="25">
        <v>15</v>
      </c>
      <c r="T81" s="49">
        <f t="shared" si="21"/>
        <v>1.4492753623188406E-2</v>
      </c>
      <c r="U81" s="30"/>
      <c r="V81" s="49" t="str">
        <f t="shared" si="22"/>
        <v xml:space="preserve"> </v>
      </c>
      <c r="W81" s="25"/>
      <c r="X81" s="49" t="str">
        <f t="shared" si="23"/>
        <v xml:space="preserve"> </v>
      </c>
      <c r="Y81" s="25"/>
      <c r="Z81" s="53" t="str">
        <f t="shared" si="24"/>
        <v xml:space="preserve"> </v>
      </c>
      <c r="AA81" s="26">
        <f t="shared" si="25"/>
        <v>15</v>
      </c>
      <c r="AB81" s="43">
        <f t="shared" si="26"/>
        <v>2.7917364600781687E-3</v>
      </c>
    </row>
    <row r="82" spans="1:28">
      <c r="A82" t="s">
        <v>1771</v>
      </c>
      <c r="B82" t="s">
        <v>1245</v>
      </c>
      <c r="C82" t="s">
        <v>2334</v>
      </c>
      <c r="D82" s="4" t="s">
        <v>1382</v>
      </c>
      <c r="E82" s="2"/>
      <c r="F82" s="5" t="s">
        <v>6228</v>
      </c>
      <c r="G82" s="4"/>
      <c r="H82" s="3" t="s">
        <v>1393</v>
      </c>
      <c r="I82" s="3" t="s">
        <v>1393</v>
      </c>
      <c r="J82" s="4"/>
      <c r="K82" s="4"/>
      <c r="L82" s="38" t="s">
        <v>1483</v>
      </c>
      <c r="M82" s="25"/>
      <c r="N82" s="49" t="str">
        <f t="shared" si="18"/>
        <v xml:space="preserve"> </v>
      </c>
      <c r="O82" s="25"/>
      <c r="P82" s="49" t="str">
        <f t="shared" si="19"/>
        <v xml:space="preserve"> </v>
      </c>
      <c r="Q82" s="25"/>
      <c r="R82" s="49" t="str">
        <f t="shared" si="20"/>
        <v xml:space="preserve"> </v>
      </c>
      <c r="S82" s="25">
        <v>15</v>
      </c>
      <c r="T82" s="49">
        <f t="shared" si="21"/>
        <v>1.4492753623188406E-2</v>
      </c>
      <c r="U82" s="30"/>
      <c r="V82" s="49" t="str">
        <f t="shared" si="22"/>
        <v xml:space="preserve"> </v>
      </c>
      <c r="W82" s="25"/>
      <c r="X82" s="49" t="str">
        <f t="shared" si="23"/>
        <v xml:space="preserve"> </v>
      </c>
      <c r="Y82" s="25"/>
      <c r="Z82" s="53" t="str">
        <f t="shared" si="24"/>
        <v xml:space="preserve"> </v>
      </c>
      <c r="AA82" s="26">
        <f t="shared" si="25"/>
        <v>15</v>
      </c>
      <c r="AB82" s="43">
        <f t="shared" si="26"/>
        <v>2.7917364600781687E-3</v>
      </c>
    </row>
    <row r="83" spans="1:28">
      <c r="A83" t="s">
        <v>1771</v>
      </c>
      <c r="B83" t="s">
        <v>948</v>
      </c>
      <c r="C83" t="s">
        <v>2334</v>
      </c>
      <c r="D83" s="4" t="s">
        <v>1382</v>
      </c>
      <c r="E83" s="2"/>
      <c r="F83" s="5" t="s">
        <v>6230</v>
      </c>
      <c r="G83" s="4"/>
      <c r="H83" s="3" t="s">
        <v>1393</v>
      </c>
      <c r="I83" s="3" t="s">
        <v>1393</v>
      </c>
      <c r="J83" s="4">
        <v>299</v>
      </c>
      <c r="K83" s="4">
        <v>333</v>
      </c>
      <c r="L83" s="38" t="s">
        <v>1483</v>
      </c>
      <c r="M83" s="25">
        <v>4</v>
      </c>
      <c r="N83" s="49">
        <f t="shared" si="18"/>
        <v>2.6773761713520749E-3</v>
      </c>
      <c r="O83" s="25">
        <v>4</v>
      </c>
      <c r="P83" s="49">
        <f t="shared" si="19"/>
        <v>2.5608194622279128E-3</v>
      </c>
      <c r="Q83" s="25">
        <v>1</v>
      </c>
      <c r="R83" s="49">
        <f t="shared" si="20"/>
        <v>3.7453183520599251E-3</v>
      </c>
      <c r="S83" s="25">
        <v>5</v>
      </c>
      <c r="T83" s="49">
        <f t="shared" si="21"/>
        <v>4.830917874396135E-3</v>
      </c>
      <c r="U83" s="30"/>
      <c r="V83" s="49" t="str">
        <f t="shared" si="22"/>
        <v xml:space="preserve"> </v>
      </c>
      <c r="W83" s="25"/>
      <c r="X83" s="49" t="str">
        <f t="shared" si="23"/>
        <v xml:space="preserve"> </v>
      </c>
      <c r="Y83" s="25">
        <v>1</v>
      </c>
      <c r="Z83" s="53">
        <f t="shared" si="24"/>
        <v>5.1282051282051282E-3</v>
      </c>
      <c r="AA83" s="26">
        <f t="shared" si="25"/>
        <v>15</v>
      </c>
      <c r="AB83" s="43">
        <f t="shared" si="26"/>
        <v>2.7917364600781687E-3</v>
      </c>
    </row>
    <row r="84" spans="1:28">
      <c r="A84" t="s">
        <v>1579</v>
      </c>
      <c r="B84" t="s">
        <v>2769</v>
      </c>
      <c r="C84" t="s">
        <v>2326</v>
      </c>
      <c r="D84" s="4" t="s">
        <v>1382</v>
      </c>
      <c r="E84" s="2"/>
      <c r="F84" t="s">
        <v>6300</v>
      </c>
      <c r="G84" s="4"/>
      <c r="H84" s="3" t="s">
        <v>1393</v>
      </c>
      <c r="I84" s="3" t="s">
        <v>1393</v>
      </c>
      <c r="J84" s="4"/>
      <c r="K84" s="4"/>
      <c r="L84" s="38" t="s">
        <v>1483</v>
      </c>
      <c r="M84" s="25"/>
      <c r="N84" s="49" t="str">
        <f t="shared" si="18"/>
        <v xml:space="preserve"> </v>
      </c>
      <c r="O84" s="25">
        <v>3</v>
      </c>
      <c r="P84" s="49">
        <f t="shared" si="19"/>
        <v>1.9206145966709346E-3</v>
      </c>
      <c r="Q84" s="25">
        <v>2</v>
      </c>
      <c r="R84" s="49">
        <f t="shared" si="20"/>
        <v>7.4906367041198503E-3</v>
      </c>
      <c r="S84" s="25">
        <v>10</v>
      </c>
      <c r="T84" s="49">
        <f t="shared" si="21"/>
        <v>9.6618357487922701E-3</v>
      </c>
      <c r="U84" s="30"/>
      <c r="V84" s="49" t="str">
        <f t="shared" si="22"/>
        <v xml:space="preserve"> </v>
      </c>
      <c r="W84" s="25"/>
      <c r="X84" s="49" t="str">
        <f t="shared" si="23"/>
        <v xml:space="preserve"> </v>
      </c>
      <c r="Y84" s="25"/>
      <c r="Z84" s="53" t="str">
        <f t="shared" si="24"/>
        <v xml:space="preserve"> </v>
      </c>
      <c r="AA84" s="26">
        <f t="shared" si="25"/>
        <v>15</v>
      </c>
      <c r="AB84" s="43">
        <f t="shared" si="26"/>
        <v>2.7917364600781687E-3</v>
      </c>
    </row>
    <row r="85" spans="1:28">
      <c r="A85" t="s">
        <v>16</v>
      </c>
      <c r="B85" t="s">
        <v>2529</v>
      </c>
      <c r="C85" t="s">
        <v>2326</v>
      </c>
      <c r="D85" s="4" t="s">
        <v>1382</v>
      </c>
      <c r="E85" s="2"/>
      <c r="F85" t="s">
        <v>6284</v>
      </c>
      <c r="G85" s="4"/>
      <c r="H85" s="3" t="s">
        <v>1393</v>
      </c>
      <c r="I85" s="3" t="s">
        <v>1393</v>
      </c>
      <c r="J85" s="4"/>
      <c r="K85" s="4"/>
      <c r="L85" s="38" t="s">
        <v>1483</v>
      </c>
      <c r="M85" s="25"/>
      <c r="N85" s="49" t="str">
        <f t="shared" si="18"/>
        <v xml:space="preserve"> </v>
      </c>
      <c r="O85" s="25">
        <v>4</v>
      </c>
      <c r="P85" s="49">
        <f t="shared" si="19"/>
        <v>2.5608194622279128E-3</v>
      </c>
      <c r="Q85" s="25"/>
      <c r="R85" s="49" t="str">
        <f t="shared" si="20"/>
        <v xml:space="preserve"> </v>
      </c>
      <c r="S85" s="25">
        <v>2</v>
      </c>
      <c r="T85" s="49">
        <f t="shared" si="21"/>
        <v>1.9323671497584541E-3</v>
      </c>
      <c r="U85" s="30"/>
      <c r="V85" s="49" t="str">
        <f t="shared" si="22"/>
        <v xml:space="preserve"> </v>
      </c>
      <c r="W85" s="25"/>
      <c r="X85" s="49" t="str">
        <f t="shared" si="23"/>
        <v xml:space="preserve"> </v>
      </c>
      <c r="Y85" s="25">
        <v>8</v>
      </c>
      <c r="Z85" s="53">
        <f t="shared" si="24"/>
        <v>4.1025641025641026E-2</v>
      </c>
      <c r="AA85" s="26">
        <f t="shared" si="25"/>
        <v>14</v>
      </c>
      <c r="AB85" s="43">
        <f t="shared" si="26"/>
        <v>2.6056206960729574E-3</v>
      </c>
    </row>
    <row r="86" spans="1:28">
      <c r="A86" t="s">
        <v>2897</v>
      </c>
      <c r="B86" t="s">
        <v>1234</v>
      </c>
      <c r="C86" t="s">
        <v>2326</v>
      </c>
      <c r="D86" s="4" t="s">
        <v>1382</v>
      </c>
      <c r="E86" s="2"/>
      <c r="G86" s="4"/>
      <c r="H86" s="3" t="s">
        <v>1393</v>
      </c>
      <c r="I86" s="3" t="s">
        <v>1393</v>
      </c>
      <c r="J86" s="4"/>
      <c r="K86" s="4"/>
      <c r="L86" s="38" t="s">
        <v>1483</v>
      </c>
      <c r="M86" s="25"/>
      <c r="N86" s="49" t="str">
        <f t="shared" si="18"/>
        <v xml:space="preserve"> </v>
      </c>
      <c r="O86" s="25"/>
      <c r="P86" s="49" t="str">
        <f t="shared" si="19"/>
        <v xml:space="preserve"> </v>
      </c>
      <c r="Q86" s="25"/>
      <c r="R86" s="49" t="str">
        <f t="shared" si="20"/>
        <v xml:space="preserve"> </v>
      </c>
      <c r="S86" s="25">
        <v>14</v>
      </c>
      <c r="T86" s="49">
        <f t="shared" si="21"/>
        <v>1.3526570048309179E-2</v>
      </c>
      <c r="U86" s="30"/>
      <c r="V86" s="49" t="str">
        <f t="shared" si="22"/>
        <v xml:space="preserve"> </v>
      </c>
      <c r="W86" s="25"/>
      <c r="X86" s="49" t="str">
        <f t="shared" si="23"/>
        <v xml:space="preserve"> </v>
      </c>
      <c r="Y86" s="25"/>
      <c r="Z86" s="53" t="str">
        <f t="shared" si="24"/>
        <v xml:space="preserve"> </v>
      </c>
      <c r="AA86" s="26">
        <f t="shared" si="25"/>
        <v>14</v>
      </c>
      <c r="AB86" s="43">
        <f t="shared" si="26"/>
        <v>2.6056206960729574E-3</v>
      </c>
    </row>
    <row r="87" spans="1:28">
      <c r="A87" t="s">
        <v>1579</v>
      </c>
      <c r="B87" t="s">
        <v>3682</v>
      </c>
      <c r="C87" t="s">
        <v>2326</v>
      </c>
      <c r="D87" s="4" t="s">
        <v>1382</v>
      </c>
      <c r="E87" s="2"/>
      <c r="G87" s="4"/>
      <c r="H87" s="3" t="s">
        <v>1393</v>
      </c>
      <c r="I87" s="3" t="s">
        <v>1393</v>
      </c>
      <c r="J87" s="4"/>
      <c r="K87" s="4"/>
      <c r="L87" s="38" t="s">
        <v>1483</v>
      </c>
      <c r="M87" s="25">
        <v>11</v>
      </c>
      <c r="N87" s="49">
        <f t="shared" si="18"/>
        <v>7.3627844712182058E-3</v>
      </c>
      <c r="O87" s="25">
        <v>3</v>
      </c>
      <c r="P87" s="49">
        <f t="shared" si="19"/>
        <v>1.9206145966709346E-3</v>
      </c>
      <c r="Q87" s="25"/>
      <c r="R87" s="49" t="str">
        <f t="shared" si="20"/>
        <v xml:space="preserve"> </v>
      </c>
      <c r="S87" s="25"/>
      <c r="T87" s="49" t="str">
        <f t="shared" si="21"/>
        <v xml:space="preserve"> </v>
      </c>
      <c r="U87" s="30"/>
      <c r="V87" s="49" t="str">
        <f t="shared" si="22"/>
        <v xml:space="preserve"> </v>
      </c>
      <c r="W87" s="25"/>
      <c r="X87" s="49" t="str">
        <f t="shared" si="23"/>
        <v xml:space="preserve"> </v>
      </c>
      <c r="Y87" s="25"/>
      <c r="Z87" s="53" t="str">
        <f t="shared" si="24"/>
        <v xml:space="preserve"> </v>
      </c>
      <c r="AA87" s="26">
        <f t="shared" si="25"/>
        <v>14</v>
      </c>
      <c r="AB87" s="43">
        <f t="shared" si="26"/>
        <v>2.6056206960729574E-3</v>
      </c>
    </row>
    <row r="88" spans="1:28">
      <c r="A88" t="s">
        <v>531</v>
      </c>
      <c r="B88" t="s">
        <v>945</v>
      </c>
      <c r="C88" t="s">
        <v>2890</v>
      </c>
      <c r="D88" s="4" t="s">
        <v>1382</v>
      </c>
      <c r="E88" s="2"/>
      <c r="F88" t="s">
        <v>3157</v>
      </c>
      <c r="G88" s="4"/>
      <c r="H88" s="3" t="s">
        <v>1393</v>
      </c>
      <c r="I88" s="3" t="s">
        <v>1393</v>
      </c>
      <c r="J88" s="4">
        <v>301</v>
      </c>
      <c r="K88" s="4"/>
      <c r="L88" s="38" t="s">
        <v>1483</v>
      </c>
      <c r="M88" s="25">
        <v>3</v>
      </c>
      <c r="N88" s="49">
        <f t="shared" si="18"/>
        <v>2.008032128514056E-3</v>
      </c>
      <c r="O88" s="25">
        <v>10</v>
      </c>
      <c r="P88" s="49">
        <f t="shared" si="19"/>
        <v>6.4020486555697821E-3</v>
      </c>
      <c r="Q88" s="25">
        <v>1</v>
      </c>
      <c r="R88" s="49">
        <f t="shared" si="20"/>
        <v>3.7453183520599251E-3</v>
      </c>
      <c r="S88" s="28"/>
      <c r="T88" s="49" t="str">
        <f t="shared" si="21"/>
        <v xml:space="preserve"> </v>
      </c>
      <c r="U88" s="30"/>
      <c r="V88" s="49" t="str">
        <f t="shared" si="22"/>
        <v xml:space="preserve"> </v>
      </c>
      <c r="W88" s="25"/>
      <c r="X88" s="49" t="str">
        <f t="shared" si="23"/>
        <v xml:space="preserve"> </v>
      </c>
      <c r="Y88" s="25"/>
      <c r="Z88" s="53" t="str">
        <f t="shared" si="24"/>
        <v xml:space="preserve"> </v>
      </c>
      <c r="AA88" s="26">
        <f t="shared" si="25"/>
        <v>14</v>
      </c>
      <c r="AB88" s="43">
        <f t="shared" si="26"/>
        <v>2.6056206960729574E-3</v>
      </c>
    </row>
    <row r="89" spans="1:28">
      <c r="A89" s="5" t="s">
        <v>3730</v>
      </c>
      <c r="B89" s="5" t="s">
        <v>4293</v>
      </c>
      <c r="C89" t="s">
        <v>2326</v>
      </c>
      <c r="D89" s="4" t="s">
        <v>1382</v>
      </c>
      <c r="E89" s="2"/>
      <c r="F89" t="s">
        <v>4486</v>
      </c>
      <c r="G89" s="4"/>
      <c r="H89" s="3" t="s">
        <v>1393</v>
      </c>
      <c r="I89" s="3" t="s">
        <v>1393</v>
      </c>
      <c r="J89" s="4">
        <v>284</v>
      </c>
      <c r="K89" s="4">
        <v>344</v>
      </c>
      <c r="L89" s="38" t="s">
        <v>1483</v>
      </c>
      <c r="M89" s="25"/>
      <c r="N89" s="49" t="str">
        <f t="shared" si="18"/>
        <v xml:space="preserve"> </v>
      </c>
      <c r="O89" s="25">
        <v>13</v>
      </c>
      <c r="P89" s="49">
        <f t="shared" si="19"/>
        <v>8.3226632522407171E-3</v>
      </c>
      <c r="Q89" s="25"/>
      <c r="R89" s="49" t="str">
        <f t="shared" si="20"/>
        <v xml:space="preserve"> </v>
      </c>
      <c r="S89" s="28"/>
      <c r="T89" s="49" t="str">
        <f t="shared" si="21"/>
        <v xml:space="preserve"> </v>
      </c>
      <c r="U89" s="30"/>
      <c r="V89" s="49" t="str">
        <f t="shared" si="22"/>
        <v xml:space="preserve"> </v>
      </c>
      <c r="W89" s="25"/>
      <c r="X89" s="49" t="str">
        <f t="shared" si="23"/>
        <v xml:space="preserve"> </v>
      </c>
      <c r="Y89" s="25"/>
      <c r="Z89" s="53" t="str">
        <f t="shared" si="24"/>
        <v xml:space="preserve"> </v>
      </c>
      <c r="AA89" s="26">
        <f t="shared" si="25"/>
        <v>13</v>
      </c>
      <c r="AB89" s="43">
        <f t="shared" si="26"/>
        <v>2.4195049320677462E-3</v>
      </c>
    </row>
    <row r="90" spans="1:28">
      <c r="A90" t="s">
        <v>6565</v>
      </c>
      <c r="B90" s="5" t="s">
        <v>4293</v>
      </c>
      <c r="C90" t="s">
        <v>3582</v>
      </c>
      <c r="D90" s="4" t="s">
        <v>1382</v>
      </c>
      <c r="E90" s="2" t="s">
        <v>3232</v>
      </c>
      <c r="F90" t="s">
        <v>4176</v>
      </c>
      <c r="G90" s="4"/>
      <c r="H90" s="3" t="s">
        <v>1393</v>
      </c>
      <c r="I90" s="3" t="s">
        <v>1393</v>
      </c>
      <c r="J90" s="4">
        <v>426</v>
      </c>
      <c r="K90" s="4">
        <v>321</v>
      </c>
      <c r="L90" s="38" t="s">
        <v>1756</v>
      </c>
      <c r="M90" s="25">
        <v>5</v>
      </c>
      <c r="N90" s="49">
        <f t="shared" si="18"/>
        <v>3.3467202141900937E-3</v>
      </c>
      <c r="O90" s="25">
        <v>8</v>
      </c>
      <c r="P90" s="49">
        <f t="shared" si="19"/>
        <v>5.1216389244558257E-3</v>
      </c>
      <c r="Q90" s="25"/>
      <c r="R90" s="49" t="str">
        <f t="shared" si="20"/>
        <v xml:space="preserve"> </v>
      </c>
      <c r="S90" s="25"/>
      <c r="T90" s="49" t="str">
        <f t="shared" si="21"/>
        <v xml:space="preserve"> </v>
      </c>
      <c r="U90" s="30"/>
      <c r="V90" s="49" t="str">
        <f t="shared" si="22"/>
        <v xml:space="preserve"> </v>
      </c>
      <c r="W90" s="25"/>
      <c r="X90" s="49" t="str">
        <f t="shared" si="23"/>
        <v xml:space="preserve"> </v>
      </c>
      <c r="Y90" s="25"/>
      <c r="Z90" s="53" t="str">
        <f t="shared" si="24"/>
        <v xml:space="preserve"> </v>
      </c>
      <c r="AA90" s="26">
        <f t="shared" si="25"/>
        <v>13</v>
      </c>
      <c r="AB90" s="43">
        <f t="shared" si="26"/>
        <v>2.4195049320677462E-3</v>
      </c>
    </row>
    <row r="91" spans="1:28">
      <c r="A91" t="s">
        <v>2897</v>
      </c>
      <c r="B91" t="s">
        <v>2661</v>
      </c>
      <c r="C91" t="s">
        <v>2326</v>
      </c>
      <c r="D91" s="4" t="s">
        <v>1382</v>
      </c>
      <c r="E91" s="2"/>
      <c r="G91" s="4"/>
      <c r="H91" s="3" t="s">
        <v>1393</v>
      </c>
      <c r="I91" s="3" t="s">
        <v>1393</v>
      </c>
      <c r="J91" s="4"/>
      <c r="K91" s="4"/>
      <c r="L91" s="38" t="s">
        <v>1483</v>
      </c>
      <c r="M91" s="25"/>
      <c r="N91" s="49" t="str">
        <f t="shared" si="18"/>
        <v xml:space="preserve"> </v>
      </c>
      <c r="O91" s="25"/>
      <c r="P91" s="49" t="str">
        <f t="shared" si="19"/>
        <v xml:space="preserve"> </v>
      </c>
      <c r="Q91" s="25"/>
      <c r="R91" s="49" t="str">
        <f t="shared" si="20"/>
        <v xml:space="preserve"> </v>
      </c>
      <c r="S91" s="25">
        <v>12</v>
      </c>
      <c r="T91" s="49">
        <f t="shared" si="21"/>
        <v>1.1594202898550725E-2</v>
      </c>
      <c r="U91" s="30"/>
      <c r="V91" s="49" t="str">
        <f t="shared" si="22"/>
        <v xml:space="preserve"> </v>
      </c>
      <c r="W91" s="25"/>
      <c r="X91" s="49" t="str">
        <f t="shared" si="23"/>
        <v xml:space="preserve"> </v>
      </c>
      <c r="Y91" s="25">
        <v>1</v>
      </c>
      <c r="Z91" s="53">
        <f t="shared" si="24"/>
        <v>5.1282051282051282E-3</v>
      </c>
      <c r="AA91" s="26">
        <f t="shared" si="25"/>
        <v>13</v>
      </c>
      <c r="AB91" s="43">
        <f t="shared" si="26"/>
        <v>2.4195049320677462E-3</v>
      </c>
    </row>
    <row r="92" spans="1:28">
      <c r="A92" t="s">
        <v>2582</v>
      </c>
      <c r="B92" t="s">
        <v>1709</v>
      </c>
      <c r="C92" t="s">
        <v>2334</v>
      </c>
      <c r="D92" s="4" t="s">
        <v>1382</v>
      </c>
      <c r="E92" s="2"/>
      <c r="G92" s="4"/>
      <c r="H92" s="3" t="s">
        <v>1393</v>
      </c>
      <c r="I92" s="3" t="s">
        <v>1393</v>
      </c>
      <c r="J92" s="4"/>
      <c r="K92" s="4"/>
      <c r="L92" s="38" t="s">
        <v>1483</v>
      </c>
      <c r="M92" s="25"/>
      <c r="N92" s="49" t="str">
        <f t="shared" si="18"/>
        <v xml:space="preserve"> </v>
      </c>
      <c r="O92" s="25"/>
      <c r="P92" s="49" t="str">
        <f t="shared" si="19"/>
        <v xml:space="preserve"> </v>
      </c>
      <c r="Q92" s="25"/>
      <c r="R92" s="49" t="str">
        <f t="shared" si="20"/>
        <v xml:space="preserve"> </v>
      </c>
      <c r="S92" s="25">
        <v>13</v>
      </c>
      <c r="T92" s="49">
        <f t="shared" si="21"/>
        <v>1.2560386473429951E-2</v>
      </c>
      <c r="U92" s="30"/>
      <c r="V92" s="49" t="str">
        <f t="shared" si="22"/>
        <v xml:space="preserve"> </v>
      </c>
      <c r="W92" s="25"/>
      <c r="X92" s="49" t="str">
        <f t="shared" si="23"/>
        <v xml:space="preserve"> </v>
      </c>
      <c r="Y92" s="25"/>
      <c r="Z92" s="53" t="str">
        <f t="shared" si="24"/>
        <v xml:space="preserve"> </v>
      </c>
      <c r="AA92" s="26">
        <f t="shared" si="25"/>
        <v>13</v>
      </c>
      <c r="AB92" s="43">
        <f t="shared" si="26"/>
        <v>2.4195049320677462E-3</v>
      </c>
    </row>
    <row r="93" spans="1:28">
      <c r="A93" t="s">
        <v>3732</v>
      </c>
      <c r="B93" t="s">
        <v>1129</v>
      </c>
      <c r="C93" t="s">
        <v>2326</v>
      </c>
      <c r="D93" s="4" t="s">
        <v>1382</v>
      </c>
      <c r="E93" s="4" t="s">
        <v>2064</v>
      </c>
      <c r="F93" s="5" t="s">
        <v>6159</v>
      </c>
      <c r="G93" s="4"/>
      <c r="H93" s="3" t="s">
        <v>1393</v>
      </c>
      <c r="I93" s="3" t="s">
        <v>1393</v>
      </c>
      <c r="J93" s="4">
        <v>280</v>
      </c>
      <c r="K93" s="4"/>
      <c r="L93" s="38" t="s">
        <v>1483</v>
      </c>
      <c r="M93" s="25">
        <v>5</v>
      </c>
      <c r="N93" s="49">
        <f t="shared" si="18"/>
        <v>3.3467202141900937E-3</v>
      </c>
      <c r="O93" s="25">
        <v>6</v>
      </c>
      <c r="P93" s="49">
        <f t="shared" si="19"/>
        <v>3.8412291933418692E-3</v>
      </c>
      <c r="Q93" s="25">
        <v>2</v>
      </c>
      <c r="R93" s="49">
        <f t="shared" si="20"/>
        <v>7.4906367041198503E-3</v>
      </c>
      <c r="S93" s="25"/>
      <c r="T93" s="49" t="str">
        <f t="shared" si="21"/>
        <v xml:space="preserve"> </v>
      </c>
      <c r="U93" s="30"/>
      <c r="V93" s="49" t="str">
        <f t="shared" si="22"/>
        <v xml:space="preserve"> </v>
      </c>
      <c r="W93" s="25"/>
      <c r="X93" s="49" t="str">
        <f t="shared" si="23"/>
        <v xml:space="preserve"> </v>
      </c>
      <c r="Y93" s="25"/>
      <c r="Z93" s="53" t="str">
        <f t="shared" si="24"/>
        <v xml:space="preserve"> </v>
      </c>
      <c r="AA93" s="26">
        <f t="shared" si="25"/>
        <v>13</v>
      </c>
      <c r="AB93" s="43">
        <f t="shared" si="26"/>
        <v>2.4195049320677462E-3</v>
      </c>
    </row>
    <row r="94" spans="1:28">
      <c r="A94" t="s">
        <v>3517</v>
      </c>
      <c r="B94" t="s">
        <v>2556</v>
      </c>
      <c r="C94" t="s">
        <v>2326</v>
      </c>
      <c r="D94" s="4" t="s">
        <v>1382</v>
      </c>
      <c r="E94" s="2"/>
      <c r="F94" t="s">
        <v>6277</v>
      </c>
      <c r="G94" s="4"/>
      <c r="H94" s="3" t="s">
        <v>1393</v>
      </c>
      <c r="I94" s="3" t="s">
        <v>1393</v>
      </c>
      <c r="J94" s="4">
        <v>297</v>
      </c>
      <c r="K94" s="4"/>
      <c r="L94" s="38" t="s">
        <v>1483</v>
      </c>
      <c r="M94" s="25">
        <v>3</v>
      </c>
      <c r="N94" s="49">
        <f t="shared" si="18"/>
        <v>2.008032128514056E-3</v>
      </c>
      <c r="O94" s="25">
        <v>10</v>
      </c>
      <c r="P94" s="49">
        <f t="shared" si="19"/>
        <v>6.4020486555697821E-3</v>
      </c>
      <c r="Q94" s="25"/>
      <c r="R94" s="49" t="str">
        <f t="shared" si="20"/>
        <v xml:space="preserve"> </v>
      </c>
      <c r="S94" s="25"/>
      <c r="T94" s="49" t="str">
        <f t="shared" si="21"/>
        <v xml:space="preserve"> </v>
      </c>
      <c r="U94" s="30"/>
      <c r="V94" s="49" t="str">
        <f t="shared" si="22"/>
        <v xml:space="preserve"> </v>
      </c>
      <c r="W94" s="25"/>
      <c r="X94" s="49" t="str">
        <f t="shared" si="23"/>
        <v xml:space="preserve"> </v>
      </c>
      <c r="Y94" s="25"/>
      <c r="Z94" s="53" t="str">
        <f t="shared" si="24"/>
        <v xml:space="preserve"> </v>
      </c>
      <c r="AA94" s="26">
        <f t="shared" si="25"/>
        <v>13</v>
      </c>
      <c r="AB94" s="43">
        <f t="shared" si="26"/>
        <v>2.4195049320677462E-3</v>
      </c>
    </row>
    <row r="95" spans="1:28">
      <c r="A95" t="s">
        <v>3672</v>
      </c>
      <c r="B95" t="s">
        <v>3673</v>
      </c>
      <c r="C95" t="s">
        <v>2326</v>
      </c>
      <c r="D95" s="4" t="s">
        <v>1382</v>
      </c>
      <c r="E95" s="4" t="s">
        <v>2064</v>
      </c>
      <c r="G95" s="4"/>
      <c r="H95" s="3" t="s">
        <v>1393</v>
      </c>
      <c r="I95" s="3" t="s">
        <v>1393</v>
      </c>
      <c r="J95" s="4">
        <v>282</v>
      </c>
      <c r="K95" s="4">
        <v>338</v>
      </c>
      <c r="L95" s="38" t="s">
        <v>1483</v>
      </c>
      <c r="M95" s="25">
        <v>5</v>
      </c>
      <c r="N95" s="49">
        <f t="shared" si="18"/>
        <v>3.3467202141900937E-3</v>
      </c>
      <c r="O95" s="25">
        <v>1</v>
      </c>
      <c r="P95" s="49">
        <f t="shared" si="19"/>
        <v>6.4020486555697821E-4</v>
      </c>
      <c r="Q95" s="25"/>
      <c r="R95" s="49" t="str">
        <f t="shared" si="20"/>
        <v xml:space="preserve"> </v>
      </c>
      <c r="S95" s="28"/>
      <c r="T95" s="49" t="str">
        <f t="shared" si="21"/>
        <v xml:space="preserve"> </v>
      </c>
      <c r="U95" s="30"/>
      <c r="V95" s="49" t="str">
        <f t="shared" si="22"/>
        <v xml:space="preserve"> </v>
      </c>
      <c r="W95" s="25">
        <v>6</v>
      </c>
      <c r="X95" s="49">
        <f t="shared" si="23"/>
        <v>1.6853932584269662E-2</v>
      </c>
      <c r="Y95" s="25"/>
      <c r="Z95" s="53" t="str">
        <f t="shared" si="24"/>
        <v xml:space="preserve"> </v>
      </c>
      <c r="AA95" s="26">
        <f t="shared" si="25"/>
        <v>12</v>
      </c>
      <c r="AB95" s="43">
        <f t="shared" si="26"/>
        <v>2.2333891680625349E-3</v>
      </c>
    </row>
    <row r="96" spans="1:28">
      <c r="A96" t="s">
        <v>16</v>
      </c>
      <c r="B96" t="s">
        <v>2833</v>
      </c>
      <c r="C96" t="s">
        <v>2326</v>
      </c>
      <c r="D96" s="4" t="s">
        <v>1382</v>
      </c>
      <c r="E96" s="2"/>
      <c r="G96" s="4"/>
      <c r="H96" s="3" t="s">
        <v>1393</v>
      </c>
      <c r="I96" s="3" t="s">
        <v>1393</v>
      </c>
      <c r="J96" s="4"/>
      <c r="K96" s="4"/>
      <c r="L96" s="38" t="s">
        <v>1483</v>
      </c>
      <c r="M96" s="25">
        <v>1</v>
      </c>
      <c r="N96" s="49">
        <f t="shared" si="18"/>
        <v>6.6934404283801872E-4</v>
      </c>
      <c r="O96" s="25">
        <v>11</v>
      </c>
      <c r="P96" s="49">
        <f t="shared" si="19"/>
        <v>7.0422535211267607E-3</v>
      </c>
      <c r="Q96" s="25"/>
      <c r="R96" s="49" t="str">
        <f t="shared" si="20"/>
        <v xml:space="preserve"> </v>
      </c>
      <c r="S96" s="28"/>
      <c r="T96" s="49" t="str">
        <f t="shared" si="21"/>
        <v xml:space="preserve"> </v>
      </c>
      <c r="U96" s="30"/>
      <c r="V96" s="49" t="str">
        <f t="shared" si="22"/>
        <v xml:space="preserve"> </v>
      </c>
      <c r="W96" s="25"/>
      <c r="X96" s="49" t="str">
        <f t="shared" si="23"/>
        <v xml:space="preserve"> </v>
      </c>
      <c r="Y96" s="25"/>
      <c r="Z96" s="53" t="str">
        <f t="shared" si="24"/>
        <v xml:space="preserve"> </v>
      </c>
      <c r="AA96" s="26">
        <f t="shared" si="25"/>
        <v>12</v>
      </c>
      <c r="AB96" s="43">
        <f t="shared" si="26"/>
        <v>2.2333891680625349E-3</v>
      </c>
    </row>
    <row r="97" spans="1:28">
      <c r="A97" t="s">
        <v>1579</v>
      </c>
      <c r="B97" t="s">
        <v>3420</v>
      </c>
      <c r="C97" t="s">
        <v>2326</v>
      </c>
      <c r="D97" s="4" t="s">
        <v>1382</v>
      </c>
      <c r="E97" s="2"/>
      <c r="F97" t="s">
        <v>6299</v>
      </c>
      <c r="G97" s="4"/>
      <c r="H97" s="3" t="s">
        <v>1393</v>
      </c>
      <c r="I97" s="3" t="s">
        <v>1393</v>
      </c>
      <c r="J97" s="4">
        <v>292</v>
      </c>
      <c r="K97" s="4">
        <v>344</v>
      </c>
      <c r="L97" s="38" t="s">
        <v>1483</v>
      </c>
      <c r="M97" s="25">
        <v>4</v>
      </c>
      <c r="N97" s="49">
        <f t="shared" si="18"/>
        <v>2.6773761713520749E-3</v>
      </c>
      <c r="O97" s="25">
        <v>6</v>
      </c>
      <c r="P97" s="49">
        <f t="shared" si="19"/>
        <v>3.8412291933418692E-3</v>
      </c>
      <c r="Q97" s="25">
        <v>2</v>
      </c>
      <c r="R97" s="49">
        <f t="shared" si="20"/>
        <v>7.4906367041198503E-3</v>
      </c>
      <c r="S97" s="25"/>
      <c r="T97" s="49" t="str">
        <f t="shared" si="21"/>
        <v xml:space="preserve"> </v>
      </c>
      <c r="U97" s="30"/>
      <c r="V97" s="49" t="str">
        <f t="shared" si="22"/>
        <v xml:space="preserve"> </v>
      </c>
      <c r="W97" s="25"/>
      <c r="X97" s="49" t="str">
        <f t="shared" si="23"/>
        <v xml:space="preserve"> </v>
      </c>
      <c r="Y97" s="25"/>
      <c r="Z97" s="53" t="str">
        <f t="shared" si="24"/>
        <v xml:space="preserve"> </v>
      </c>
      <c r="AA97" s="26">
        <f t="shared" si="25"/>
        <v>12</v>
      </c>
      <c r="AB97" s="43">
        <f t="shared" si="26"/>
        <v>2.2333891680625349E-3</v>
      </c>
    </row>
    <row r="98" spans="1:28">
      <c r="A98" t="s">
        <v>3677</v>
      </c>
      <c r="B98" t="s">
        <v>3678</v>
      </c>
      <c r="C98" t="s">
        <v>2326</v>
      </c>
      <c r="D98" s="4" t="s">
        <v>1382</v>
      </c>
      <c r="E98" s="2"/>
      <c r="F98" t="s">
        <v>3738</v>
      </c>
      <c r="G98" s="4"/>
      <c r="H98" s="3" t="s">
        <v>1393</v>
      </c>
      <c r="I98" s="3" t="s">
        <v>1393</v>
      </c>
      <c r="J98" s="4">
        <v>291</v>
      </c>
      <c r="K98" s="4">
        <v>341</v>
      </c>
      <c r="L98" s="38" t="s">
        <v>1483</v>
      </c>
      <c r="M98" s="25"/>
      <c r="N98" s="49" t="str">
        <f t="shared" si="18"/>
        <v xml:space="preserve"> </v>
      </c>
      <c r="O98" s="25">
        <v>11</v>
      </c>
      <c r="P98" s="49">
        <f t="shared" si="19"/>
        <v>7.0422535211267607E-3</v>
      </c>
      <c r="Q98" s="25"/>
      <c r="R98" s="49" t="str">
        <f t="shared" si="20"/>
        <v xml:space="preserve"> </v>
      </c>
      <c r="S98" s="25"/>
      <c r="T98" s="49" t="str">
        <f t="shared" si="21"/>
        <v xml:space="preserve"> </v>
      </c>
      <c r="U98" s="30"/>
      <c r="V98" s="49" t="str">
        <f t="shared" si="22"/>
        <v xml:space="preserve"> </v>
      </c>
      <c r="W98" s="25"/>
      <c r="X98" s="49" t="str">
        <f t="shared" si="23"/>
        <v xml:space="preserve"> </v>
      </c>
      <c r="Y98" s="25"/>
      <c r="Z98" s="53" t="str">
        <f t="shared" si="24"/>
        <v xml:space="preserve"> </v>
      </c>
      <c r="AA98" s="26">
        <f t="shared" si="25"/>
        <v>11</v>
      </c>
      <c r="AB98" s="43">
        <f t="shared" si="26"/>
        <v>2.0472734040573237E-3</v>
      </c>
    </row>
    <row r="99" spans="1:28">
      <c r="A99" t="s">
        <v>1579</v>
      </c>
      <c r="B99" t="s">
        <v>715</v>
      </c>
      <c r="C99" t="s">
        <v>2326</v>
      </c>
      <c r="D99" s="4" t="s">
        <v>1382</v>
      </c>
      <c r="E99" s="2"/>
      <c r="F99" t="s">
        <v>6296</v>
      </c>
      <c r="G99" s="4"/>
      <c r="H99" s="3" t="s">
        <v>1393</v>
      </c>
      <c r="I99" s="3" t="s">
        <v>1393</v>
      </c>
      <c r="J99" s="4"/>
      <c r="K99" s="4"/>
      <c r="L99" s="38" t="s">
        <v>1483</v>
      </c>
      <c r="M99" s="25">
        <v>5</v>
      </c>
      <c r="N99" s="49">
        <f t="shared" si="18"/>
        <v>3.3467202141900937E-3</v>
      </c>
      <c r="O99" s="25"/>
      <c r="P99" s="49" t="str">
        <f t="shared" si="19"/>
        <v xml:space="preserve"> </v>
      </c>
      <c r="Q99" s="25"/>
      <c r="R99" s="49" t="str">
        <f t="shared" si="20"/>
        <v xml:space="preserve"> </v>
      </c>
      <c r="S99" s="28"/>
      <c r="T99" s="49" t="str">
        <f t="shared" si="21"/>
        <v xml:space="preserve"> </v>
      </c>
      <c r="U99" s="30">
        <v>1</v>
      </c>
      <c r="V99" s="49">
        <f t="shared" si="22"/>
        <v>2.1551724137931034E-3</v>
      </c>
      <c r="W99" s="25">
        <v>5</v>
      </c>
      <c r="X99" s="49">
        <f t="shared" si="23"/>
        <v>1.4044943820224719E-2</v>
      </c>
      <c r="Y99" s="25"/>
      <c r="Z99" s="53" t="str">
        <f t="shared" si="24"/>
        <v xml:space="preserve"> </v>
      </c>
      <c r="AA99" s="26">
        <f t="shared" si="25"/>
        <v>11</v>
      </c>
      <c r="AB99" s="43">
        <f t="shared" si="26"/>
        <v>2.0472734040573237E-3</v>
      </c>
    </row>
    <row r="100" spans="1:28">
      <c r="A100" t="s">
        <v>2230</v>
      </c>
      <c r="B100" t="s">
        <v>2445</v>
      </c>
      <c r="C100" t="s">
        <v>2326</v>
      </c>
      <c r="D100" s="4" t="s">
        <v>1382</v>
      </c>
      <c r="E100" s="2"/>
      <c r="F100" t="s">
        <v>6306</v>
      </c>
      <c r="G100" s="4"/>
      <c r="H100" s="3" t="s">
        <v>1393</v>
      </c>
      <c r="I100" s="3" t="s">
        <v>581</v>
      </c>
      <c r="J100" s="4"/>
      <c r="K100" s="4"/>
      <c r="L100" s="38" t="s">
        <v>1483</v>
      </c>
      <c r="M100" s="25"/>
      <c r="N100" s="49" t="str">
        <f t="shared" si="18"/>
        <v xml:space="preserve"> </v>
      </c>
      <c r="O100" s="25"/>
      <c r="P100" s="49" t="str">
        <f t="shared" si="19"/>
        <v xml:space="preserve"> </v>
      </c>
      <c r="Q100" s="25"/>
      <c r="R100" s="49" t="str">
        <f t="shared" si="20"/>
        <v xml:space="preserve"> </v>
      </c>
      <c r="S100" s="25">
        <v>11</v>
      </c>
      <c r="T100" s="49">
        <f t="shared" si="21"/>
        <v>1.0628019323671498E-2</v>
      </c>
      <c r="U100" s="30"/>
      <c r="V100" s="49" t="str">
        <f t="shared" si="22"/>
        <v xml:space="preserve"> </v>
      </c>
      <c r="W100" s="25"/>
      <c r="X100" s="49" t="str">
        <f t="shared" si="23"/>
        <v xml:space="preserve"> </v>
      </c>
      <c r="Y100" s="25"/>
      <c r="Z100" s="53" t="str">
        <f t="shared" si="24"/>
        <v xml:space="preserve"> </v>
      </c>
      <c r="AA100" s="26">
        <f t="shared" si="25"/>
        <v>11</v>
      </c>
      <c r="AB100" s="43">
        <f t="shared" si="26"/>
        <v>2.0472734040573237E-3</v>
      </c>
    </row>
    <row r="101" spans="1:28">
      <c r="A101" t="s">
        <v>16</v>
      </c>
      <c r="B101" t="s">
        <v>3676</v>
      </c>
      <c r="C101" t="s">
        <v>2326</v>
      </c>
      <c r="D101" s="4" t="s">
        <v>1382</v>
      </c>
      <c r="E101" s="2"/>
      <c r="F101" t="s">
        <v>6283</v>
      </c>
      <c r="G101" s="4"/>
      <c r="H101" s="3" t="s">
        <v>1393</v>
      </c>
      <c r="I101" s="3" t="s">
        <v>1393</v>
      </c>
      <c r="J101" s="4">
        <v>287</v>
      </c>
      <c r="K101" s="4">
        <v>335</v>
      </c>
      <c r="L101" s="38" t="s">
        <v>1483</v>
      </c>
      <c r="M101" s="25"/>
      <c r="N101" s="49" t="str">
        <f t="shared" si="18"/>
        <v xml:space="preserve"> </v>
      </c>
      <c r="O101" s="25">
        <v>3</v>
      </c>
      <c r="P101" s="49">
        <f t="shared" si="19"/>
        <v>1.9206145966709346E-3</v>
      </c>
      <c r="Q101" s="25"/>
      <c r="R101" s="49" t="str">
        <f t="shared" si="20"/>
        <v xml:space="preserve"> </v>
      </c>
      <c r="S101" s="25"/>
      <c r="T101" s="49" t="str">
        <f t="shared" si="21"/>
        <v xml:space="preserve"> </v>
      </c>
      <c r="U101" s="30"/>
      <c r="V101" s="49" t="str">
        <f t="shared" si="22"/>
        <v xml:space="preserve"> </v>
      </c>
      <c r="W101" s="25"/>
      <c r="X101" s="49" t="str">
        <f t="shared" si="23"/>
        <v xml:space="preserve"> </v>
      </c>
      <c r="Y101" s="25">
        <v>7</v>
      </c>
      <c r="Z101" s="53">
        <f t="shared" si="24"/>
        <v>3.5897435897435895E-2</v>
      </c>
      <c r="AA101" s="26">
        <f t="shared" si="25"/>
        <v>10</v>
      </c>
      <c r="AB101" s="43">
        <f t="shared" si="26"/>
        <v>1.8611576400521124E-3</v>
      </c>
    </row>
    <row r="102" spans="1:28">
      <c r="A102" t="s">
        <v>16</v>
      </c>
      <c r="B102" t="s">
        <v>2530</v>
      </c>
      <c r="C102" t="s">
        <v>2326</v>
      </c>
      <c r="D102" s="4" t="s">
        <v>1382</v>
      </c>
      <c r="E102" s="2"/>
      <c r="F102" t="s">
        <v>5453</v>
      </c>
      <c r="G102" s="4"/>
      <c r="H102" s="3" t="s">
        <v>1393</v>
      </c>
      <c r="I102" s="3" t="s">
        <v>1393</v>
      </c>
      <c r="J102" s="4"/>
      <c r="K102" s="4"/>
      <c r="L102" s="38" t="s">
        <v>1483</v>
      </c>
      <c r="M102" s="25"/>
      <c r="N102" s="49" t="str">
        <f t="shared" si="18"/>
        <v xml:space="preserve"> </v>
      </c>
      <c r="O102" s="25"/>
      <c r="P102" s="49" t="str">
        <f t="shared" si="19"/>
        <v xml:space="preserve"> </v>
      </c>
      <c r="Q102" s="25"/>
      <c r="R102" s="49" t="str">
        <f t="shared" si="20"/>
        <v xml:space="preserve"> </v>
      </c>
      <c r="S102" s="28"/>
      <c r="T102" s="49" t="str">
        <f t="shared" si="21"/>
        <v xml:space="preserve"> </v>
      </c>
      <c r="U102" s="30">
        <v>3</v>
      </c>
      <c r="V102" s="49">
        <f t="shared" si="22"/>
        <v>6.4655172413793103E-3</v>
      </c>
      <c r="W102" s="25">
        <v>4</v>
      </c>
      <c r="X102" s="49">
        <f t="shared" si="23"/>
        <v>1.1235955056179775E-2</v>
      </c>
      <c r="Y102" s="25">
        <v>3</v>
      </c>
      <c r="Z102" s="53">
        <f t="shared" si="24"/>
        <v>1.5384615384615385E-2</v>
      </c>
      <c r="AA102" s="26">
        <f t="shared" si="25"/>
        <v>10</v>
      </c>
      <c r="AB102" s="43">
        <f t="shared" si="26"/>
        <v>1.8611576400521124E-3</v>
      </c>
    </row>
    <row r="103" spans="1:28">
      <c r="A103" t="s">
        <v>1771</v>
      </c>
      <c r="B103" t="s">
        <v>4009</v>
      </c>
      <c r="C103" t="s">
        <v>2334</v>
      </c>
      <c r="D103" s="4" t="s">
        <v>1382</v>
      </c>
      <c r="E103" s="2"/>
      <c r="G103" s="4"/>
      <c r="H103" s="3" t="s">
        <v>1393</v>
      </c>
      <c r="I103" s="3" t="s">
        <v>1393</v>
      </c>
      <c r="J103" s="4"/>
      <c r="K103" s="4"/>
      <c r="L103" s="38" t="s">
        <v>1483</v>
      </c>
      <c r="M103" s="25"/>
      <c r="N103" s="49" t="str">
        <f t="shared" si="18"/>
        <v xml:space="preserve"> </v>
      </c>
      <c r="O103" s="25"/>
      <c r="P103" s="49" t="str">
        <f t="shared" si="19"/>
        <v xml:space="preserve"> </v>
      </c>
      <c r="Q103" s="25"/>
      <c r="R103" s="49" t="str">
        <f t="shared" si="20"/>
        <v xml:space="preserve"> </v>
      </c>
      <c r="S103" s="25">
        <v>1</v>
      </c>
      <c r="T103" s="49">
        <f t="shared" si="21"/>
        <v>9.6618357487922703E-4</v>
      </c>
      <c r="U103" s="30">
        <v>7</v>
      </c>
      <c r="V103" s="49">
        <f t="shared" si="22"/>
        <v>1.5086206896551725E-2</v>
      </c>
      <c r="W103" s="25"/>
      <c r="X103" s="49" t="str">
        <f t="shared" si="23"/>
        <v xml:space="preserve"> </v>
      </c>
      <c r="Y103" s="25">
        <v>1</v>
      </c>
      <c r="Z103" s="53">
        <f t="shared" si="24"/>
        <v>5.1282051282051282E-3</v>
      </c>
      <c r="AA103" s="26">
        <f t="shared" si="25"/>
        <v>9</v>
      </c>
      <c r="AB103" s="43">
        <f t="shared" si="26"/>
        <v>1.6750418760469012E-3</v>
      </c>
    </row>
    <row r="104" spans="1:28">
      <c r="A104" t="s">
        <v>1771</v>
      </c>
      <c r="B104" t="s">
        <v>1598</v>
      </c>
      <c r="C104" t="s">
        <v>2334</v>
      </c>
      <c r="D104" s="4" t="s">
        <v>1382</v>
      </c>
      <c r="E104" s="2"/>
      <c r="F104" s="5" t="s">
        <v>6232</v>
      </c>
      <c r="G104" s="4"/>
      <c r="H104" s="3" t="s">
        <v>1393</v>
      </c>
      <c r="I104" s="3" t="s">
        <v>1393</v>
      </c>
      <c r="J104" s="4"/>
      <c r="K104" s="4"/>
      <c r="L104" s="38" t="s">
        <v>1483</v>
      </c>
      <c r="M104" s="25"/>
      <c r="N104" s="49" t="str">
        <f t="shared" ref="N104:N135" si="27">IF(M104=0," ",M104/M$202)</f>
        <v xml:space="preserve"> </v>
      </c>
      <c r="O104" s="25"/>
      <c r="P104" s="49" t="str">
        <f t="shared" ref="P104:P135" si="28">IF(O104=0," ",O104/O$202)</f>
        <v xml:space="preserve"> </v>
      </c>
      <c r="Q104" s="25"/>
      <c r="R104" s="49" t="str">
        <f t="shared" ref="R104:R135" si="29">IF(Q104=0," ",Q104/Q$202)</f>
        <v xml:space="preserve"> </v>
      </c>
      <c r="S104" s="25">
        <v>9</v>
      </c>
      <c r="T104" s="49">
        <f t="shared" ref="T104:T135" si="30">IF(S104=0," ",S104/S$202)</f>
        <v>8.6956521739130436E-3</v>
      </c>
      <c r="U104" s="30"/>
      <c r="V104" s="49" t="str">
        <f t="shared" ref="V104:V135" si="31">IF(U104=0," ",U104/U$202)</f>
        <v xml:space="preserve"> </v>
      </c>
      <c r="W104" s="25"/>
      <c r="X104" s="49" t="str">
        <f t="shared" ref="X104:X135" si="32">IF(W104=0," ",W104/W$202)</f>
        <v xml:space="preserve"> </v>
      </c>
      <c r="Y104" s="25"/>
      <c r="Z104" s="53" t="str">
        <f t="shared" ref="Z104:Z135" si="33">IF(Y104=0," ",Y104/Y$202)</f>
        <v xml:space="preserve"> </v>
      </c>
      <c r="AA104" s="26">
        <f t="shared" ref="AA104:AA135" si="34">M104+O104+Q104+S104+U104+W104+Y104</f>
        <v>9</v>
      </c>
      <c r="AB104" s="43">
        <f t="shared" ref="AB104:AB135" si="35">AA104/AA$195</f>
        <v>1.6750418760469012E-3</v>
      </c>
    </row>
    <row r="105" spans="1:28">
      <c r="A105" t="s">
        <v>2165</v>
      </c>
      <c r="B105" t="s">
        <v>2166</v>
      </c>
      <c r="C105" t="s">
        <v>2326</v>
      </c>
      <c r="D105" s="4" t="s">
        <v>1382</v>
      </c>
      <c r="E105" s="2" t="s">
        <v>2064</v>
      </c>
      <c r="F105" s="5" t="s">
        <v>5497</v>
      </c>
      <c r="G105" s="4"/>
      <c r="H105" s="3" t="s">
        <v>1393</v>
      </c>
      <c r="I105" s="3" t="s">
        <v>1393</v>
      </c>
      <c r="J105" s="4">
        <v>295</v>
      </c>
      <c r="K105" s="4">
        <v>338</v>
      </c>
      <c r="L105" s="38" t="s">
        <v>1483</v>
      </c>
      <c r="M105" s="25">
        <v>4</v>
      </c>
      <c r="N105" s="49">
        <f t="shared" si="27"/>
        <v>2.6773761713520749E-3</v>
      </c>
      <c r="O105" s="25">
        <v>2</v>
      </c>
      <c r="P105" s="49">
        <f t="shared" si="28"/>
        <v>1.2804097311139564E-3</v>
      </c>
      <c r="Q105" s="25">
        <v>1</v>
      </c>
      <c r="R105" s="49">
        <f t="shared" si="29"/>
        <v>3.7453183520599251E-3</v>
      </c>
      <c r="S105" s="25">
        <v>2</v>
      </c>
      <c r="T105" s="49">
        <f t="shared" si="30"/>
        <v>1.9323671497584541E-3</v>
      </c>
      <c r="U105" s="30"/>
      <c r="V105" s="49" t="str">
        <f t="shared" si="31"/>
        <v xml:space="preserve"> </v>
      </c>
      <c r="W105" s="25"/>
      <c r="X105" s="49" t="str">
        <f t="shared" si="32"/>
        <v xml:space="preserve"> </v>
      </c>
      <c r="Y105" s="25"/>
      <c r="Z105" s="53" t="str">
        <f t="shared" si="33"/>
        <v xml:space="preserve"> </v>
      </c>
      <c r="AA105" s="26">
        <f t="shared" si="34"/>
        <v>9</v>
      </c>
      <c r="AB105" s="43">
        <f t="shared" si="35"/>
        <v>1.6750418760469012E-3</v>
      </c>
    </row>
    <row r="106" spans="1:28">
      <c r="A106" t="s">
        <v>3583</v>
      </c>
      <c r="B106" s="5" t="s">
        <v>1873</v>
      </c>
      <c r="C106" t="s">
        <v>3582</v>
      </c>
      <c r="D106" s="4" t="s">
        <v>1382</v>
      </c>
      <c r="E106" s="2"/>
      <c r="G106" s="4"/>
      <c r="H106" s="3" t="s">
        <v>1393</v>
      </c>
      <c r="I106" s="3" t="s">
        <v>581</v>
      </c>
      <c r="J106" s="4"/>
      <c r="K106" s="4"/>
      <c r="L106" s="38" t="s">
        <v>1483</v>
      </c>
      <c r="M106" s="25">
        <v>9</v>
      </c>
      <c r="N106" s="49">
        <f t="shared" si="27"/>
        <v>6.024096385542169E-3</v>
      </c>
      <c r="O106" s="25"/>
      <c r="P106" s="49" t="str">
        <f t="shared" si="28"/>
        <v xml:space="preserve"> </v>
      </c>
      <c r="Q106" s="25"/>
      <c r="R106" s="49" t="str">
        <f t="shared" si="29"/>
        <v xml:space="preserve"> </v>
      </c>
      <c r="S106" s="25"/>
      <c r="T106" s="49" t="str">
        <f t="shared" si="30"/>
        <v xml:space="preserve"> </v>
      </c>
      <c r="U106" s="30"/>
      <c r="V106" s="49" t="str">
        <f t="shared" si="31"/>
        <v xml:space="preserve"> </v>
      </c>
      <c r="W106" s="25"/>
      <c r="X106" s="49" t="str">
        <f t="shared" si="32"/>
        <v xml:space="preserve"> </v>
      </c>
      <c r="Y106" s="25"/>
      <c r="Z106" s="53" t="str">
        <f t="shared" si="33"/>
        <v xml:space="preserve"> </v>
      </c>
      <c r="AA106" s="26">
        <f t="shared" si="34"/>
        <v>9</v>
      </c>
      <c r="AB106" s="43">
        <f t="shared" si="35"/>
        <v>1.6750418760469012E-3</v>
      </c>
    </row>
    <row r="107" spans="1:28">
      <c r="A107" t="s">
        <v>1771</v>
      </c>
      <c r="B107" t="s">
        <v>1895</v>
      </c>
      <c r="C107" t="s">
        <v>2334</v>
      </c>
      <c r="D107" s="4" t="s">
        <v>1382</v>
      </c>
      <c r="E107" s="2"/>
      <c r="G107" s="4"/>
      <c r="H107" s="3" t="s">
        <v>1393</v>
      </c>
      <c r="I107" s="3" t="s">
        <v>1393</v>
      </c>
      <c r="J107" s="4"/>
      <c r="K107" s="4"/>
      <c r="L107" s="38" t="s">
        <v>1483</v>
      </c>
      <c r="M107" s="25"/>
      <c r="N107" s="49" t="str">
        <f t="shared" si="27"/>
        <v xml:space="preserve"> </v>
      </c>
      <c r="O107" s="25">
        <v>7</v>
      </c>
      <c r="P107" s="49">
        <f t="shared" si="28"/>
        <v>4.4814340588988479E-3</v>
      </c>
      <c r="Q107" s="25">
        <v>1</v>
      </c>
      <c r="R107" s="49">
        <f t="shared" si="29"/>
        <v>3.7453183520599251E-3</v>
      </c>
      <c r="S107" s="28"/>
      <c r="T107" s="49" t="str">
        <f t="shared" si="30"/>
        <v xml:space="preserve"> </v>
      </c>
      <c r="U107" s="30"/>
      <c r="V107" s="49" t="str">
        <f t="shared" si="31"/>
        <v xml:space="preserve"> </v>
      </c>
      <c r="W107" s="25"/>
      <c r="X107" s="49" t="str">
        <f t="shared" si="32"/>
        <v xml:space="preserve"> </v>
      </c>
      <c r="Y107" s="25"/>
      <c r="Z107" s="53" t="str">
        <f t="shared" si="33"/>
        <v xml:space="preserve"> </v>
      </c>
      <c r="AA107" s="26">
        <f t="shared" si="34"/>
        <v>8</v>
      </c>
      <c r="AB107" s="43">
        <f t="shared" si="35"/>
        <v>1.48892611204169E-3</v>
      </c>
    </row>
    <row r="108" spans="1:28">
      <c r="A108" t="s">
        <v>2230</v>
      </c>
      <c r="B108" t="s">
        <v>886</v>
      </c>
      <c r="C108" t="s">
        <v>2326</v>
      </c>
      <c r="D108" s="4" t="s">
        <v>1382</v>
      </c>
      <c r="E108" s="2"/>
      <c r="F108" t="s">
        <v>6307</v>
      </c>
      <c r="G108" s="4"/>
      <c r="H108" s="3" t="s">
        <v>1393</v>
      </c>
      <c r="I108" s="3" t="s">
        <v>1393</v>
      </c>
      <c r="J108" s="4"/>
      <c r="K108" s="4"/>
      <c r="L108" s="38" t="s">
        <v>1483</v>
      </c>
      <c r="M108" s="25"/>
      <c r="N108" s="49" t="str">
        <f t="shared" si="27"/>
        <v xml:space="preserve"> </v>
      </c>
      <c r="O108" s="25"/>
      <c r="P108" s="49" t="str">
        <f t="shared" si="28"/>
        <v xml:space="preserve"> </v>
      </c>
      <c r="Q108" s="25"/>
      <c r="R108" s="49" t="str">
        <f t="shared" si="29"/>
        <v xml:space="preserve"> </v>
      </c>
      <c r="S108" s="25">
        <v>8</v>
      </c>
      <c r="T108" s="49">
        <f t="shared" si="30"/>
        <v>7.7294685990338162E-3</v>
      </c>
      <c r="U108" s="30"/>
      <c r="V108" s="49" t="str">
        <f t="shared" si="31"/>
        <v xml:space="preserve"> </v>
      </c>
      <c r="W108" s="25"/>
      <c r="X108" s="49" t="str">
        <f t="shared" si="32"/>
        <v xml:space="preserve"> </v>
      </c>
      <c r="Y108" s="25"/>
      <c r="Z108" s="53" t="str">
        <f t="shared" si="33"/>
        <v xml:space="preserve"> </v>
      </c>
      <c r="AA108" s="26">
        <f t="shared" si="34"/>
        <v>8</v>
      </c>
      <c r="AB108" s="43">
        <f t="shared" si="35"/>
        <v>1.48892611204169E-3</v>
      </c>
    </row>
    <row r="109" spans="1:28">
      <c r="A109" t="s">
        <v>16</v>
      </c>
      <c r="B109" s="5" t="s">
        <v>2581</v>
      </c>
      <c r="C109" t="s">
        <v>2326</v>
      </c>
      <c r="D109" s="4" t="s">
        <v>1382</v>
      </c>
      <c r="E109" s="2"/>
      <c r="F109" s="5" t="s">
        <v>5871</v>
      </c>
      <c r="G109" s="4"/>
      <c r="H109" s="3" t="s">
        <v>1393</v>
      </c>
      <c r="I109" s="3" t="s">
        <v>1393</v>
      </c>
      <c r="J109" s="4"/>
      <c r="K109" s="4"/>
      <c r="L109" s="38" t="s">
        <v>1483</v>
      </c>
      <c r="M109" s="25"/>
      <c r="N109" s="49" t="str">
        <f t="shared" si="27"/>
        <v xml:space="preserve"> </v>
      </c>
      <c r="O109" s="25">
        <v>3</v>
      </c>
      <c r="P109" s="49">
        <f t="shared" si="28"/>
        <v>1.9206145966709346E-3</v>
      </c>
      <c r="Q109" s="25"/>
      <c r="R109" s="49" t="str">
        <f t="shared" si="29"/>
        <v xml:space="preserve"> </v>
      </c>
      <c r="S109" s="28"/>
      <c r="T109" s="49" t="str">
        <f t="shared" si="30"/>
        <v xml:space="preserve"> </v>
      </c>
      <c r="U109" s="30">
        <v>4</v>
      </c>
      <c r="V109" s="49">
        <f t="shared" si="31"/>
        <v>8.6206896551724137E-3</v>
      </c>
      <c r="W109" s="25"/>
      <c r="X109" s="49" t="str">
        <f t="shared" si="32"/>
        <v xml:space="preserve"> </v>
      </c>
      <c r="Y109" s="25"/>
      <c r="Z109" s="53" t="str">
        <f t="shared" si="33"/>
        <v xml:space="preserve"> </v>
      </c>
      <c r="AA109" s="26">
        <f t="shared" si="34"/>
        <v>7</v>
      </c>
      <c r="AB109" s="43">
        <f t="shared" si="35"/>
        <v>1.3028103480364787E-3</v>
      </c>
    </row>
    <row r="110" spans="1:28">
      <c r="A110" t="s">
        <v>16</v>
      </c>
      <c r="B110" t="s">
        <v>4271</v>
      </c>
      <c r="C110" t="s">
        <v>2326</v>
      </c>
      <c r="D110" s="4" t="s">
        <v>1382</v>
      </c>
      <c r="E110" s="4"/>
      <c r="G110" s="4"/>
      <c r="H110" s="3" t="s">
        <v>1393</v>
      </c>
      <c r="I110" s="3" t="s">
        <v>1393</v>
      </c>
      <c r="J110" s="4">
        <v>286</v>
      </c>
      <c r="K110" s="4"/>
      <c r="L110" s="38" t="s">
        <v>1483</v>
      </c>
      <c r="M110" s="25"/>
      <c r="N110" s="49" t="str">
        <f t="shared" si="27"/>
        <v xml:space="preserve"> </v>
      </c>
      <c r="O110" s="25">
        <v>7</v>
      </c>
      <c r="P110" s="49">
        <f t="shared" si="28"/>
        <v>4.4814340588988479E-3</v>
      </c>
      <c r="Q110" s="25"/>
      <c r="R110" s="49" t="str">
        <f t="shared" si="29"/>
        <v xml:space="preserve"> </v>
      </c>
      <c r="S110" s="25"/>
      <c r="T110" s="49" t="str">
        <f t="shared" si="30"/>
        <v xml:space="preserve"> </v>
      </c>
      <c r="U110" s="30"/>
      <c r="V110" s="49" t="str">
        <f t="shared" si="31"/>
        <v xml:space="preserve"> </v>
      </c>
      <c r="W110" s="25"/>
      <c r="X110" s="49" t="str">
        <f t="shared" si="32"/>
        <v xml:space="preserve"> </v>
      </c>
      <c r="Y110" s="25"/>
      <c r="Z110" s="53" t="str">
        <f t="shared" si="33"/>
        <v xml:space="preserve"> </v>
      </c>
      <c r="AA110" s="26">
        <f t="shared" si="34"/>
        <v>7</v>
      </c>
      <c r="AB110" s="43">
        <f t="shared" si="35"/>
        <v>1.3028103480364787E-3</v>
      </c>
    </row>
    <row r="111" spans="1:28">
      <c r="A111" t="s">
        <v>2897</v>
      </c>
      <c r="B111" t="s">
        <v>1235</v>
      </c>
      <c r="C111" t="s">
        <v>2326</v>
      </c>
      <c r="D111" s="4" t="s">
        <v>1382</v>
      </c>
      <c r="E111" s="2"/>
      <c r="F111" t="s">
        <v>6290</v>
      </c>
      <c r="G111" s="4"/>
      <c r="H111" s="3" t="s">
        <v>1393</v>
      </c>
      <c r="I111" s="3" t="s">
        <v>1393</v>
      </c>
      <c r="J111" s="4"/>
      <c r="K111" s="4"/>
      <c r="L111" s="38" t="s">
        <v>1483</v>
      </c>
      <c r="M111" s="25"/>
      <c r="N111" s="49" t="str">
        <f t="shared" si="27"/>
        <v xml:space="preserve"> </v>
      </c>
      <c r="O111" s="25"/>
      <c r="P111" s="49" t="str">
        <f t="shared" si="28"/>
        <v xml:space="preserve"> </v>
      </c>
      <c r="Q111" s="25"/>
      <c r="R111" s="49" t="str">
        <f t="shared" si="29"/>
        <v xml:space="preserve"> </v>
      </c>
      <c r="S111" s="25">
        <v>7</v>
      </c>
      <c r="T111" s="49">
        <f t="shared" si="30"/>
        <v>6.7632850241545897E-3</v>
      </c>
      <c r="U111" s="30"/>
      <c r="V111" s="49" t="str">
        <f t="shared" si="31"/>
        <v xml:space="preserve"> </v>
      </c>
      <c r="W111" s="25"/>
      <c r="X111" s="49" t="str">
        <f t="shared" si="32"/>
        <v xml:space="preserve"> </v>
      </c>
      <c r="Y111" s="25"/>
      <c r="Z111" s="53" t="str">
        <f t="shared" si="33"/>
        <v xml:space="preserve"> </v>
      </c>
      <c r="AA111" s="26">
        <f t="shared" si="34"/>
        <v>7</v>
      </c>
      <c r="AB111" s="43">
        <f t="shared" si="35"/>
        <v>1.3028103480364787E-3</v>
      </c>
    </row>
    <row r="112" spans="1:28">
      <c r="A112" t="s">
        <v>2582</v>
      </c>
      <c r="B112" t="s">
        <v>238</v>
      </c>
      <c r="C112" t="s">
        <v>2334</v>
      </c>
      <c r="D112" s="4" t="s">
        <v>1382</v>
      </c>
      <c r="E112" s="2"/>
      <c r="F112" t="s">
        <v>6373</v>
      </c>
      <c r="G112" s="4"/>
      <c r="H112" s="3" t="s">
        <v>1393</v>
      </c>
      <c r="I112" s="3" t="s">
        <v>1393</v>
      </c>
      <c r="J112" s="4"/>
      <c r="K112" s="4">
        <v>334</v>
      </c>
      <c r="L112" s="38" t="s">
        <v>1483</v>
      </c>
      <c r="M112" s="25"/>
      <c r="N112" s="49" t="str">
        <f t="shared" si="27"/>
        <v xml:space="preserve"> </v>
      </c>
      <c r="O112" s="25"/>
      <c r="P112" s="49" t="str">
        <f t="shared" si="28"/>
        <v xml:space="preserve"> </v>
      </c>
      <c r="Q112" s="25"/>
      <c r="R112" s="49" t="str">
        <f t="shared" si="29"/>
        <v xml:space="preserve"> </v>
      </c>
      <c r="S112" s="25">
        <v>7</v>
      </c>
      <c r="T112" s="49">
        <f t="shared" si="30"/>
        <v>6.7632850241545897E-3</v>
      </c>
      <c r="U112" s="30"/>
      <c r="V112" s="49" t="str">
        <f t="shared" si="31"/>
        <v xml:space="preserve"> </v>
      </c>
      <c r="W112" s="25"/>
      <c r="X112" s="49" t="str">
        <f t="shared" si="32"/>
        <v xml:space="preserve"> </v>
      </c>
      <c r="Y112" s="25"/>
      <c r="Z112" s="53" t="str">
        <f t="shared" si="33"/>
        <v xml:space="preserve"> </v>
      </c>
      <c r="AA112" s="26">
        <f t="shared" si="34"/>
        <v>7</v>
      </c>
      <c r="AB112" s="43">
        <f t="shared" si="35"/>
        <v>1.3028103480364787E-3</v>
      </c>
    </row>
    <row r="113" spans="1:28">
      <c r="A113" t="s">
        <v>6762</v>
      </c>
      <c r="B113" t="s">
        <v>389</v>
      </c>
      <c r="C113" t="s">
        <v>2326</v>
      </c>
      <c r="D113" s="4" t="s">
        <v>1382</v>
      </c>
      <c r="E113" s="2" t="s">
        <v>2064</v>
      </c>
      <c r="G113" s="4"/>
      <c r="H113" s="3" t="s">
        <v>1393</v>
      </c>
      <c r="I113" s="3" t="s">
        <v>1393</v>
      </c>
      <c r="J113" s="4">
        <v>297</v>
      </c>
      <c r="K113" s="4">
        <v>341</v>
      </c>
      <c r="L113" s="38" t="s">
        <v>1483</v>
      </c>
      <c r="M113" s="25">
        <v>6</v>
      </c>
      <c r="N113" s="49">
        <f t="shared" si="27"/>
        <v>4.0160642570281121E-3</v>
      </c>
      <c r="O113" s="25"/>
      <c r="P113" s="49" t="str">
        <f t="shared" si="28"/>
        <v xml:space="preserve"> </v>
      </c>
      <c r="Q113" s="25"/>
      <c r="R113" s="49" t="str">
        <f t="shared" si="29"/>
        <v xml:space="preserve"> </v>
      </c>
      <c r="S113" s="28"/>
      <c r="T113" s="49" t="str">
        <f t="shared" si="30"/>
        <v xml:space="preserve"> </v>
      </c>
      <c r="U113" s="30"/>
      <c r="V113" s="49" t="str">
        <f t="shared" si="31"/>
        <v xml:space="preserve"> </v>
      </c>
      <c r="W113" s="25"/>
      <c r="X113" s="49" t="str">
        <f t="shared" si="32"/>
        <v xml:space="preserve"> </v>
      </c>
      <c r="Y113" s="25"/>
      <c r="Z113" s="53" t="str">
        <f t="shared" si="33"/>
        <v xml:space="preserve"> </v>
      </c>
      <c r="AA113" s="26">
        <f t="shared" si="34"/>
        <v>6</v>
      </c>
      <c r="AB113" s="43">
        <f t="shared" si="35"/>
        <v>1.1166945840312675E-3</v>
      </c>
    </row>
    <row r="114" spans="1:28">
      <c r="A114" t="s">
        <v>17</v>
      </c>
      <c r="B114" t="s">
        <v>4212</v>
      </c>
      <c r="C114" t="s">
        <v>2326</v>
      </c>
      <c r="D114" s="4" t="s">
        <v>1382</v>
      </c>
      <c r="E114" s="2"/>
      <c r="G114" s="4"/>
      <c r="H114" s="3" t="s">
        <v>1393</v>
      </c>
      <c r="I114" s="3" t="s">
        <v>1393</v>
      </c>
      <c r="J114" s="4"/>
      <c r="K114" s="4"/>
      <c r="L114" s="38" t="s">
        <v>1483</v>
      </c>
      <c r="M114" s="25">
        <v>5</v>
      </c>
      <c r="N114" s="49">
        <f t="shared" si="27"/>
        <v>3.3467202141900937E-3</v>
      </c>
      <c r="O114" s="25">
        <v>1</v>
      </c>
      <c r="P114" s="49">
        <f t="shared" si="28"/>
        <v>6.4020486555697821E-4</v>
      </c>
      <c r="Q114" s="25"/>
      <c r="R114" s="49" t="str">
        <f t="shared" si="29"/>
        <v xml:space="preserve"> </v>
      </c>
      <c r="S114" s="25"/>
      <c r="T114" s="49" t="str">
        <f t="shared" si="30"/>
        <v xml:space="preserve"> </v>
      </c>
      <c r="U114" s="30"/>
      <c r="V114" s="49" t="str">
        <f t="shared" si="31"/>
        <v xml:space="preserve"> </v>
      </c>
      <c r="W114" s="25"/>
      <c r="X114" s="49" t="str">
        <f t="shared" si="32"/>
        <v xml:space="preserve"> </v>
      </c>
      <c r="Y114" s="25"/>
      <c r="Z114" s="53" t="str">
        <f t="shared" si="33"/>
        <v xml:space="preserve"> </v>
      </c>
      <c r="AA114" s="26">
        <f t="shared" si="34"/>
        <v>6</v>
      </c>
      <c r="AB114" s="43">
        <f t="shared" si="35"/>
        <v>1.1166945840312675E-3</v>
      </c>
    </row>
    <row r="115" spans="1:28">
      <c r="A115" t="s">
        <v>2897</v>
      </c>
      <c r="B115" t="s">
        <v>1702</v>
      </c>
      <c r="C115" t="s">
        <v>2326</v>
      </c>
      <c r="D115" s="4" t="s">
        <v>1382</v>
      </c>
      <c r="E115" s="2" t="s">
        <v>2064</v>
      </c>
      <c r="F115" t="s">
        <v>3740</v>
      </c>
      <c r="G115" s="4"/>
      <c r="H115" s="3" t="s">
        <v>1393</v>
      </c>
      <c r="I115" s="3" t="s">
        <v>1393</v>
      </c>
      <c r="J115" s="4">
        <v>405</v>
      </c>
      <c r="K115" s="4"/>
      <c r="L115" s="38" t="s">
        <v>1483</v>
      </c>
      <c r="M115" s="25">
        <v>2</v>
      </c>
      <c r="N115" s="49">
        <f t="shared" si="27"/>
        <v>1.3386880856760374E-3</v>
      </c>
      <c r="O115" s="25">
        <v>3</v>
      </c>
      <c r="P115" s="49">
        <f t="shared" si="28"/>
        <v>1.9206145966709346E-3</v>
      </c>
      <c r="Q115" s="25"/>
      <c r="R115" s="49" t="str">
        <f t="shared" si="29"/>
        <v xml:space="preserve"> </v>
      </c>
      <c r="S115" s="25"/>
      <c r="T115" s="49" t="str">
        <f t="shared" si="30"/>
        <v xml:space="preserve"> </v>
      </c>
      <c r="U115" s="30"/>
      <c r="V115" s="49" t="str">
        <f t="shared" si="31"/>
        <v xml:space="preserve"> </v>
      </c>
      <c r="W115" s="25"/>
      <c r="X115" s="49" t="str">
        <f t="shared" si="32"/>
        <v xml:space="preserve"> </v>
      </c>
      <c r="Y115" s="25">
        <v>1</v>
      </c>
      <c r="Z115" s="53">
        <f t="shared" si="33"/>
        <v>5.1282051282051282E-3</v>
      </c>
      <c r="AA115" s="26">
        <f t="shared" si="34"/>
        <v>6</v>
      </c>
      <c r="AB115" s="43">
        <f t="shared" si="35"/>
        <v>1.1166945840312675E-3</v>
      </c>
    </row>
    <row r="116" spans="1:28">
      <c r="A116" t="s">
        <v>1771</v>
      </c>
      <c r="B116" t="s">
        <v>1242</v>
      </c>
      <c r="C116" t="s">
        <v>2334</v>
      </c>
      <c r="D116" s="4" t="s">
        <v>1382</v>
      </c>
      <c r="E116" s="2"/>
      <c r="F116" s="5" t="s">
        <v>6227</v>
      </c>
      <c r="G116" s="4"/>
      <c r="H116" s="3" t="s">
        <v>1393</v>
      </c>
      <c r="I116" s="3" t="s">
        <v>1393</v>
      </c>
      <c r="J116" s="4"/>
      <c r="K116" s="4"/>
      <c r="L116" s="38" t="s">
        <v>1483</v>
      </c>
      <c r="M116" s="25"/>
      <c r="N116" s="49" t="str">
        <f t="shared" si="27"/>
        <v xml:space="preserve"> </v>
      </c>
      <c r="O116" s="25"/>
      <c r="P116" s="49" t="str">
        <f t="shared" si="28"/>
        <v xml:space="preserve"> </v>
      </c>
      <c r="Q116" s="25"/>
      <c r="R116" s="49" t="str">
        <f t="shared" si="29"/>
        <v xml:space="preserve"> </v>
      </c>
      <c r="S116" s="25">
        <v>4</v>
      </c>
      <c r="T116" s="49">
        <f t="shared" si="30"/>
        <v>3.8647342995169081E-3</v>
      </c>
      <c r="U116" s="30"/>
      <c r="V116" s="49" t="str">
        <f t="shared" si="31"/>
        <v xml:space="preserve"> </v>
      </c>
      <c r="W116" s="25">
        <v>1</v>
      </c>
      <c r="X116" s="49">
        <f t="shared" si="32"/>
        <v>2.8089887640449437E-3</v>
      </c>
      <c r="Y116" s="25">
        <v>1</v>
      </c>
      <c r="Z116" s="53">
        <f t="shared" si="33"/>
        <v>5.1282051282051282E-3</v>
      </c>
      <c r="AA116" s="26">
        <f t="shared" si="34"/>
        <v>6</v>
      </c>
      <c r="AB116" s="43">
        <f t="shared" si="35"/>
        <v>1.1166945840312675E-3</v>
      </c>
    </row>
    <row r="117" spans="1:28">
      <c r="A117" t="s">
        <v>535</v>
      </c>
      <c r="B117" t="s">
        <v>21</v>
      </c>
      <c r="C117" t="s">
        <v>2326</v>
      </c>
      <c r="D117" s="4" t="s">
        <v>1382</v>
      </c>
      <c r="E117" s="2"/>
      <c r="F117" t="s">
        <v>2072</v>
      </c>
      <c r="G117" s="4"/>
      <c r="H117" s="3" t="s">
        <v>1393</v>
      </c>
      <c r="I117" s="3" t="s">
        <v>1393</v>
      </c>
      <c r="J117" s="4">
        <v>296</v>
      </c>
      <c r="K117" s="4"/>
      <c r="L117" s="38" t="s">
        <v>1483</v>
      </c>
      <c r="M117" s="25"/>
      <c r="N117" s="49" t="str">
        <f t="shared" si="27"/>
        <v xml:space="preserve"> </v>
      </c>
      <c r="O117" s="25">
        <v>6</v>
      </c>
      <c r="P117" s="49">
        <f t="shared" si="28"/>
        <v>3.8412291933418692E-3</v>
      </c>
      <c r="Q117" s="25"/>
      <c r="R117" s="49" t="str">
        <f t="shared" si="29"/>
        <v xml:space="preserve"> </v>
      </c>
      <c r="S117" s="28"/>
      <c r="T117" s="49" t="str">
        <f t="shared" si="30"/>
        <v xml:space="preserve"> </v>
      </c>
      <c r="U117" s="30"/>
      <c r="V117" s="49" t="str">
        <f t="shared" si="31"/>
        <v xml:space="preserve"> </v>
      </c>
      <c r="W117" s="25"/>
      <c r="X117" s="49" t="str">
        <f t="shared" si="32"/>
        <v xml:space="preserve"> </v>
      </c>
      <c r="Y117" s="25"/>
      <c r="Z117" s="53" t="str">
        <f t="shared" si="33"/>
        <v xml:space="preserve"> </v>
      </c>
      <c r="AA117" s="26">
        <f t="shared" si="34"/>
        <v>6</v>
      </c>
      <c r="AB117" s="43">
        <f t="shared" si="35"/>
        <v>1.1166945840312675E-3</v>
      </c>
    </row>
    <row r="118" spans="1:28">
      <c r="A118" t="s">
        <v>3613</v>
      </c>
      <c r="B118" t="s">
        <v>598</v>
      </c>
      <c r="C118" t="s">
        <v>2326</v>
      </c>
      <c r="D118" s="4" t="s">
        <v>1382</v>
      </c>
      <c r="E118" s="2"/>
      <c r="F118" t="s">
        <v>6497</v>
      </c>
      <c r="G118" s="4"/>
      <c r="H118" s="3" t="s">
        <v>1393</v>
      </c>
      <c r="I118" s="3" t="s">
        <v>1393</v>
      </c>
      <c r="J118" s="4">
        <v>298</v>
      </c>
      <c r="K118" s="4"/>
      <c r="L118" s="38" t="s">
        <v>1483</v>
      </c>
      <c r="M118" s="25">
        <v>1</v>
      </c>
      <c r="N118" s="49">
        <f t="shared" si="27"/>
        <v>6.6934404283801872E-4</v>
      </c>
      <c r="O118" s="25">
        <v>2</v>
      </c>
      <c r="P118" s="49">
        <f t="shared" si="28"/>
        <v>1.2804097311139564E-3</v>
      </c>
      <c r="Q118" s="25">
        <v>3</v>
      </c>
      <c r="R118" s="49">
        <f t="shared" si="29"/>
        <v>1.1235955056179775E-2</v>
      </c>
      <c r="S118" s="25"/>
      <c r="T118" s="49" t="str">
        <f t="shared" si="30"/>
        <v xml:space="preserve"> </v>
      </c>
      <c r="U118" s="30"/>
      <c r="V118" s="49" t="str">
        <f t="shared" si="31"/>
        <v xml:space="preserve"> </v>
      </c>
      <c r="W118" s="25"/>
      <c r="X118" s="49" t="str">
        <f t="shared" si="32"/>
        <v xml:space="preserve"> </v>
      </c>
      <c r="Y118" s="25"/>
      <c r="Z118" s="53" t="str">
        <f t="shared" si="33"/>
        <v xml:space="preserve"> </v>
      </c>
      <c r="AA118" s="26">
        <f t="shared" si="34"/>
        <v>6</v>
      </c>
      <c r="AB118" s="43">
        <f t="shared" si="35"/>
        <v>1.1166945840312675E-3</v>
      </c>
    </row>
    <row r="119" spans="1:28">
      <c r="A119" t="s">
        <v>692</v>
      </c>
      <c r="B119" t="s">
        <v>1620</v>
      </c>
      <c r="C119" t="s">
        <v>2326</v>
      </c>
      <c r="D119" s="4" t="s">
        <v>1382</v>
      </c>
      <c r="E119" s="2"/>
      <c r="G119" s="4"/>
      <c r="H119" s="3" t="s">
        <v>1393</v>
      </c>
      <c r="I119" s="3" t="s">
        <v>581</v>
      </c>
      <c r="J119" s="4"/>
      <c r="K119" s="4"/>
      <c r="L119" s="38" t="s">
        <v>1483</v>
      </c>
      <c r="M119" s="25"/>
      <c r="N119" s="49" t="str">
        <f t="shared" si="27"/>
        <v xml:space="preserve"> </v>
      </c>
      <c r="O119" s="25">
        <v>3</v>
      </c>
      <c r="P119" s="49">
        <f t="shared" si="28"/>
        <v>1.9206145966709346E-3</v>
      </c>
      <c r="Q119" s="25"/>
      <c r="R119" s="49" t="str">
        <f t="shared" si="29"/>
        <v xml:space="preserve"> </v>
      </c>
      <c r="S119" s="25">
        <v>2</v>
      </c>
      <c r="T119" s="49">
        <f t="shared" si="30"/>
        <v>1.9323671497584541E-3</v>
      </c>
      <c r="U119" s="30"/>
      <c r="V119" s="49" t="str">
        <f t="shared" si="31"/>
        <v xml:space="preserve"> </v>
      </c>
      <c r="W119" s="25"/>
      <c r="X119" s="49" t="str">
        <f t="shared" si="32"/>
        <v xml:space="preserve"> </v>
      </c>
      <c r="Y119" s="25"/>
      <c r="Z119" s="53" t="str">
        <f t="shared" si="33"/>
        <v xml:space="preserve"> </v>
      </c>
      <c r="AA119" s="26">
        <f t="shared" si="34"/>
        <v>5</v>
      </c>
      <c r="AB119" s="43">
        <f t="shared" si="35"/>
        <v>9.3057882002605622E-4</v>
      </c>
    </row>
    <row r="120" spans="1:28">
      <c r="A120" t="s">
        <v>5819</v>
      </c>
      <c r="B120" t="s">
        <v>2109</v>
      </c>
      <c r="C120" t="s">
        <v>2890</v>
      </c>
      <c r="D120" s="4" t="s">
        <v>1382</v>
      </c>
      <c r="E120" s="2"/>
      <c r="G120" s="4"/>
      <c r="H120" s="3" t="s">
        <v>1393</v>
      </c>
      <c r="I120" s="3" t="s">
        <v>581</v>
      </c>
      <c r="J120" s="4"/>
      <c r="K120" s="4"/>
      <c r="L120" s="38" t="s">
        <v>1483</v>
      </c>
      <c r="M120" s="25"/>
      <c r="N120" s="49" t="str">
        <f t="shared" si="27"/>
        <v xml:space="preserve"> </v>
      </c>
      <c r="O120" s="25">
        <v>5</v>
      </c>
      <c r="P120" s="49">
        <f t="shared" si="28"/>
        <v>3.201024327784891E-3</v>
      </c>
      <c r="Q120" s="25"/>
      <c r="R120" s="49" t="str">
        <f t="shared" si="29"/>
        <v xml:space="preserve"> </v>
      </c>
      <c r="S120" s="28"/>
      <c r="T120" s="49" t="str">
        <f t="shared" si="30"/>
        <v xml:space="preserve"> </v>
      </c>
      <c r="U120" s="30"/>
      <c r="V120" s="49" t="str">
        <f t="shared" si="31"/>
        <v xml:space="preserve"> </v>
      </c>
      <c r="W120" s="25"/>
      <c r="X120" s="49" t="str">
        <f t="shared" si="32"/>
        <v xml:space="preserve"> </v>
      </c>
      <c r="Y120" s="25"/>
      <c r="Z120" s="53" t="str">
        <f t="shared" si="33"/>
        <v xml:space="preserve"> </v>
      </c>
      <c r="AA120" s="26">
        <f t="shared" si="34"/>
        <v>5</v>
      </c>
      <c r="AB120" s="43">
        <f t="shared" si="35"/>
        <v>9.3057882002605622E-4</v>
      </c>
    </row>
    <row r="121" spans="1:28">
      <c r="A121" t="s">
        <v>16</v>
      </c>
      <c r="B121" t="s">
        <v>1176</v>
      </c>
      <c r="C121" t="s">
        <v>2326</v>
      </c>
      <c r="D121" s="4" t="s">
        <v>1382</v>
      </c>
      <c r="E121" s="2"/>
      <c r="F121" t="s">
        <v>3021</v>
      </c>
      <c r="G121" s="4"/>
      <c r="H121" s="3" t="s">
        <v>1393</v>
      </c>
      <c r="I121" s="3" t="s">
        <v>1393</v>
      </c>
      <c r="J121" s="4">
        <v>286</v>
      </c>
      <c r="K121" s="4"/>
      <c r="L121" s="38" t="s">
        <v>1483</v>
      </c>
      <c r="M121" s="25"/>
      <c r="N121" s="49" t="str">
        <f t="shared" si="27"/>
        <v xml:space="preserve"> </v>
      </c>
      <c r="O121" s="25">
        <v>2</v>
      </c>
      <c r="P121" s="49">
        <f t="shared" si="28"/>
        <v>1.2804097311139564E-3</v>
      </c>
      <c r="Q121" s="25"/>
      <c r="R121" s="49" t="str">
        <f t="shared" si="29"/>
        <v xml:space="preserve"> </v>
      </c>
      <c r="S121" s="25">
        <v>3</v>
      </c>
      <c r="T121" s="49">
        <f t="shared" si="30"/>
        <v>2.8985507246376812E-3</v>
      </c>
      <c r="U121" s="30"/>
      <c r="V121" s="49" t="str">
        <f t="shared" si="31"/>
        <v xml:space="preserve"> </v>
      </c>
      <c r="W121" s="25"/>
      <c r="X121" s="49" t="str">
        <f t="shared" si="32"/>
        <v xml:space="preserve"> </v>
      </c>
      <c r="Y121" s="25"/>
      <c r="Z121" s="53" t="str">
        <f t="shared" si="33"/>
        <v xml:space="preserve"> </v>
      </c>
      <c r="AA121" s="26">
        <f t="shared" si="34"/>
        <v>5</v>
      </c>
      <c r="AB121" s="43">
        <f t="shared" si="35"/>
        <v>9.3057882002605622E-4</v>
      </c>
    </row>
    <row r="122" spans="1:28">
      <c r="A122" t="s">
        <v>17</v>
      </c>
      <c r="B122" t="s">
        <v>794</v>
      </c>
      <c r="C122" t="s">
        <v>2326</v>
      </c>
      <c r="D122" s="4" t="s">
        <v>1382</v>
      </c>
      <c r="E122" s="2" t="s">
        <v>2064</v>
      </c>
      <c r="G122" s="4"/>
      <c r="H122" s="3" t="s">
        <v>1393</v>
      </c>
      <c r="I122" s="3" t="s">
        <v>1393</v>
      </c>
      <c r="J122" s="4"/>
      <c r="K122" s="4">
        <v>336</v>
      </c>
      <c r="L122" s="38" t="s">
        <v>1483</v>
      </c>
      <c r="M122" s="25">
        <v>3</v>
      </c>
      <c r="N122" s="49">
        <f t="shared" si="27"/>
        <v>2.008032128514056E-3</v>
      </c>
      <c r="O122" s="25">
        <v>1</v>
      </c>
      <c r="P122" s="49">
        <f t="shared" si="28"/>
        <v>6.4020486555697821E-4</v>
      </c>
      <c r="Q122" s="25">
        <v>1</v>
      </c>
      <c r="R122" s="49">
        <f t="shared" si="29"/>
        <v>3.7453183520599251E-3</v>
      </c>
      <c r="S122" s="25"/>
      <c r="T122" s="49" t="str">
        <f t="shared" si="30"/>
        <v xml:space="preserve"> </v>
      </c>
      <c r="U122" s="30"/>
      <c r="V122" s="49" t="str">
        <f t="shared" si="31"/>
        <v xml:space="preserve"> </v>
      </c>
      <c r="W122" s="25"/>
      <c r="X122" s="49" t="str">
        <f t="shared" si="32"/>
        <v xml:space="preserve"> </v>
      </c>
      <c r="Y122" s="25"/>
      <c r="Z122" s="53" t="str">
        <f t="shared" si="33"/>
        <v xml:space="preserve"> </v>
      </c>
      <c r="AA122" s="26">
        <f t="shared" si="34"/>
        <v>5</v>
      </c>
      <c r="AB122" s="43">
        <f t="shared" si="35"/>
        <v>9.3057882002605622E-4</v>
      </c>
    </row>
    <row r="123" spans="1:28">
      <c r="A123" t="s">
        <v>17</v>
      </c>
      <c r="B123" s="5" t="s">
        <v>5742</v>
      </c>
      <c r="C123" t="s">
        <v>2326</v>
      </c>
      <c r="D123" s="4" t="s">
        <v>1382</v>
      </c>
      <c r="E123" s="2"/>
      <c r="G123" s="4"/>
      <c r="H123" s="3" t="s">
        <v>1393</v>
      </c>
      <c r="I123" s="3" t="s">
        <v>581</v>
      </c>
      <c r="J123" s="4"/>
      <c r="K123" s="4"/>
      <c r="L123" s="38" t="s">
        <v>1483</v>
      </c>
      <c r="M123" s="25">
        <v>5</v>
      </c>
      <c r="N123" s="49">
        <f t="shared" si="27"/>
        <v>3.3467202141900937E-3</v>
      </c>
      <c r="O123" s="25"/>
      <c r="P123" s="49" t="str">
        <f t="shared" si="28"/>
        <v xml:space="preserve"> </v>
      </c>
      <c r="Q123" s="25"/>
      <c r="R123" s="49" t="str">
        <f t="shared" si="29"/>
        <v xml:space="preserve"> </v>
      </c>
      <c r="S123" s="25"/>
      <c r="T123" s="49" t="str">
        <f t="shared" si="30"/>
        <v xml:space="preserve"> </v>
      </c>
      <c r="U123" s="30"/>
      <c r="V123" s="49" t="str">
        <f t="shared" si="31"/>
        <v xml:space="preserve"> </v>
      </c>
      <c r="W123" s="25"/>
      <c r="X123" s="49" t="str">
        <f t="shared" si="32"/>
        <v xml:space="preserve"> </v>
      </c>
      <c r="Y123" s="25"/>
      <c r="Z123" s="53" t="str">
        <f t="shared" si="33"/>
        <v xml:space="preserve"> </v>
      </c>
      <c r="AA123" s="26">
        <f t="shared" si="34"/>
        <v>5</v>
      </c>
      <c r="AB123" s="43">
        <f t="shared" si="35"/>
        <v>9.3057882002605622E-4</v>
      </c>
    </row>
    <row r="124" spans="1:28">
      <c r="A124" t="s">
        <v>1771</v>
      </c>
      <c r="B124" s="5" t="s">
        <v>4592</v>
      </c>
      <c r="C124" t="s">
        <v>2334</v>
      </c>
      <c r="D124" s="4" t="s">
        <v>1382</v>
      </c>
      <c r="E124" s="2"/>
      <c r="F124" t="s">
        <v>6363</v>
      </c>
      <c r="G124" s="4"/>
      <c r="H124" s="3" t="s">
        <v>1393</v>
      </c>
      <c r="I124" s="3" t="s">
        <v>1393</v>
      </c>
      <c r="J124" s="4"/>
      <c r="K124" s="4"/>
      <c r="L124" s="38" t="s">
        <v>1483</v>
      </c>
      <c r="M124" s="25"/>
      <c r="N124" s="49" t="str">
        <f t="shared" si="27"/>
        <v xml:space="preserve"> </v>
      </c>
      <c r="O124" s="25">
        <v>1</v>
      </c>
      <c r="P124" s="49">
        <f t="shared" si="28"/>
        <v>6.4020486555697821E-4</v>
      </c>
      <c r="Q124" s="25"/>
      <c r="R124" s="49" t="str">
        <f t="shared" si="29"/>
        <v xml:space="preserve"> </v>
      </c>
      <c r="S124" s="28"/>
      <c r="T124" s="49" t="str">
        <f t="shared" si="30"/>
        <v xml:space="preserve"> </v>
      </c>
      <c r="U124" s="30"/>
      <c r="V124" s="49" t="str">
        <f t="shared" si="31"/>
        <v xml:space="preserve"> </v>
      </c>
      <c r="W124" s="25"/>
      <c r="X124" s="49" t="str">
        <f t="shared" si="32"/>
        <v xml:space="preserve"> </v>
      </c>
      <c r="Y124" s="25">
        <v>4</v>
      </c>
      <c r="Z124" s="53">
        <f t="shared" si="33"/>
        <v>2.0512820512820513E-2</v>
      </c>
      <c r="AA124" s="26">
        <f t="shared" si="34"/>
        <v>5</v>
      </c>
      <c r="AB124" s="43">
        <f t="shared" si="35"/>
        <v>9.3057882002605622E-4</v>
      </c>
    </row>
    <row r="125" spans="1:28">
      <c r="A125" t="s">
        <v>1771</v>
      </c>
      <c r="B125" t="s">
        <v>6133</v>
      </c>
      <c r="C125" t="s">
        <v>2334</v>
      </c>
      <c r="D125" s="4" t="s">
        <v>1382</v>
      </c>
      <c r="E125" s="2"/>
      <c r="G125" s="4"/>
      <c r="H125" s="3" t="s">
        <v>1393</v>
      </c>
      <c r="I125" s="3" t="s">
        <v>1393</v>
      </c>
      <c r="J125" s="4"/>
      <c r="K125" s="4"/>
      <c r="L125" s="38" t="s">
        <v>1483</v>
      </c>
      <c r="M125" s="25">
        <v>3</v>
      </c>
      <c r="N125" s="49">
        <f t="shared" si="27"/>
        <v>2.008032128514056E-3</v>
      </c>
      <c r="O125" s="25">
        <v>1</v>
      </c>
      <c r="P125" s="49">
        <f t="shared" si="28"/>
        <v>6.4020486555697821E-4</v>
      </c>
      <c r="Q125" s="25"/>
      <c r="R125" s="49" t="str">
        <f t="shared" si="29"/>
        <v xml:space="preserve"> </v>
      </c>
      <c r="S125" s="25"/>
      <c r="T125" s="49" t="str">
        <f t="shared" si="30"/>
        <v xml:space="preserve"> </v>
      </c>
      <c r="U125" s="30"/>
      <c r="V125" s="49" t="str">
        <f t="shared" si="31"/>
        <v xml:space="preserve"> </v>
      </c>
      <c r="W125" s="25"/>
      <c r="X125" s="49" t="str">
        <f t="shared" si="32"/>
        <v xml:space="preserve"> </v>
      </c>
      <c r="Y125" s="25">
        <v>1</v>
      </c>
      <c r="Z125" s="53">
        <f t="shared" si="33"/>
        <v>5.1282051282051282E-3</v>
      </c>
      <c r="AA125" s="26">
        <f t="shared" si="34"/>
        <v>5</v>
      </c>
      <c r="AB125" s="43">
        <f t="shared" si="35"/>
        <v>9.3057882002605622E-4</v>
      </c>
    </row>
    <row r="126" spans="1:28">
      <c r="A126" t="s">
        <v>1771</v>
      </c>
      <c r="B126" t="s">
        <v>2530</v>
      </c>
      <c r="C126" t="s">
        <v>2334</v>
      </c>
      <c r="D126" s="4" t="s">
        <v>1382</v>
      </c>
      <c r="E126" s="2"/>
      <c r="F126" t="s">
        <v>6370</v>
      </c>
      <c r="G126" s="4"/>
      <c r="H126" s="3" t="s">
        <v>1393</v>
      </c>
      <c r="I126" s="3" t="s">
        <v>1393</v>
      </c>
      <c r="J126" s="4"/>
      <c r="K126" s="4"/>
      <c r="L126" s="38" t="s">
        <v>1483</v>
      </c>
      <c r="M126" s="25"/>
      <c r="N126" s="49" t="str">
        <f t="shared" si="27"/>
        <v xml:space="preserve"> </v>
      </c>
      <c r="O126" s="25"/>
      <c r="P126" s="49" t="str">
        <f t="shared" si="28"/>
        <v xml:space="preserve"> </v>
      </c>
      <c r="Q126" s="25"/>
      <c r="R126" s="49" t="str">
        <f t="shared" si="29"/>
        <v xml:space="preserve"> </v>
      </c>
      <c r="S126" s="25">
        <v>3</v>
      </c>
      <c r="T126" s="49">
        <f t="shared" si="30"/>
        <v>2.8985507246376812E-3</v>
      </c>
      <c r="U126" s="30"/>
      <c r="V126" s="49" t="str">
        <f t="shared" si="31"/>
        <v xml:space="preserve"> </v>
      </c>
      <c r="W126" s="25"/>
      <c r="X126" s="49" t="str">
        <f t="shared" si="32"/>
        <v xml:space="preserve"> </v>
      </c>
      <c r="Y126" s="25">
        <v>2</v>
      </c>
      <c r="Z126" s="53">
        <f t="shared" si="33"/>
        <v>1.0256410256410256E-2</v>
      </c>
      <c r="AA126" s="26">
        <f t="shared" si="34"/>
        <v>5</v>
      </c>
      <c r="AB126" s="43">
        <f t="shared" si="35"/>
        <v>9.3057882002605622E-4</v>
      </c>
    </row>
    <row r="127" spans="1:28">
      <c r="A127" t="s">
        <v>1579</v>
      </c>
      <c r="B127" t="s">
        <v>1884</v>
      </c>
      <c r="C127" t="s">
        <v>2326</v>
      </c>
      <c r="D127" s="4" t="s">
        <v>1382</v>
      </c>
      <c r="E127" s="2" t="s">
        <v>2064</v>
      </c>
      <c r="F127" t="s">
        <v>6294</v>
      </c>
      <c r="G127" s="4"/>
      <c r="H127" s="3" t="s">
        <v>1393</v>
      </c>
      <c r="I127" s="3" t="s">
        <v>1393</v>
      </c>
      <c r="J127" s="4">
        <v>292</v>
      </c>
      <c r="K127" s="4">
        <v>343</v>
      </c>
      <c r="L127" s="38" t="s">
        <v>1483</v>
      </c>
      <c r="M127" s="25">
        <v>1</v>
      </c>
      <c r="N127" s="49">
        <f t="shared" si="27"/>
        <v>6.6934404283801872E-4</v>
      </c>
      <c r="O127" s="25">
        <v>1</v>
      </c>
      <c r="P127" s="49">
        <f t="shared" si="28"/>
        <v>6.4020486555697821E-4</v>
      </c>
      <c r="Q127" s="25">
        <v>3</v>
      </c>
      <c r="R127" s="49">
        <f t="shared" si="29"/>
        <v>1.1235955056179775E-2</v>
      </c>
      <c r="S127" s="28"/>
      <c r="T127" s="49" t="str">
        <f t="shared" si="30"/>
        <v xml:space="preserve"> </v>
      </c>
      <c r="U127" s="30"/>
      <c r="V127" s="49" t="str">
        <f t="shared" si="31"/>
        <v xml:space="preserve"> </v>
      </c>
      <c r="W127" s="25"/>
      <c r="X127" s="49" t="str">
        <f t="shared" si="32"/>
        <v xml:space="preserve"> </v>
      </c>
      <c r="Y127" s="25"/>
      <c r="Z127" s="53" t="str">
        <f t="shared" si="33"/>
        <v xml:space="preserve"> </v>
      </c>
      <c r="AA127" s="26">
        <f t="shared" si="34"/>
        <v>5</v>
      </c>
      <c r="AB127" s="43">
        <f t="shared" si="35"/>
        <v>9.3057882002605622E-4</v>
      </c>
    </row>
    <row r="128" spans="1:28">
      <c r="A128" t="s">
        <v>3732</v>
      </c>
      <c r="B128" t="s">
        <v>3418</v>
      </c>
      <c r="C128" t="s">
        <v>2326</v>
      </c>
      <c r="D128" s="4" t="s">
        <v>1382</v>
      </c>
      <c r="E128" s="4" t="s">
        <v>2064</v>
      </c>
      <c r="F128" s="5"/>
      <c r="G128" s="4"/>
      <c r="H128" s="3" t="s">
        <v>1393</v>
      </c>
      <c r="I128" s="3" t="s">
        <v>1393</v>
      </c>
      <c r="J128" s="4"/>
      <c r="K128" s="4"/>
      <c r="L128" s="38" t="s">
        <v>1483</v>
      </c>
      <c r="M128" s="25">
        <v>1</v>
      </c>
      <c r="N128" s="49">
        <f t="shared" si="27"/>
        <v>6.6934404283801872E-4</v>
      </c>
      <c r="O128" s="25">
        <v>4</v>
      </c>
      <c r="P128" s="49">
        <f t="shared" si="28"/>
        <v>2.5608194622279128E-3</v>
      </c>
      <c r="Q128" s="25"/>
      <c r="R128" s="49" t="str">
        <f t="shared" si="29"/>
        <v xml:space="preserve"> </v>
      </c>
      <c r="S128" s="25"/>
      <c r="T128" s="49" t="str">
        <f t="shared" si="30"/>
        <v xml:space="preserve"> </v>
      </c>
      <c r="U128" s="30"/>
      <c r="V128" s="49" t="str">
        <f t="shared" si="31"/>
        <v xml:space="preserve"> </v>
      </c>
      <c r="W128" s="25"/>
      <c r="X128" s="49" t="str">
        <f t="shared" si="32"/>
        <v xml:space="preserve"> </v>
      </c>
      <c r="Y128" s="25"/>
      <c r="Z128" s="53" t="str">
        <f t="shared" si="33"/>
        <v xml:space="preserve"> </v>
      </c>
      <c r="AA128" s="26">
        <f t="shared" si="34"/>
        <v>5</v>
      </c>
      <c r="AB128" s="43">
        <f t="shared" si="35"/>
        <v>9.3057882002605622E-4</v>
      </c>
    </row>
    <row r="129" spans="1:28">
      <c r="A129" t="s">
        <v>3732</v>
      </c>
      <c r="B129" t="s">
        <v>1454</v>
      </c>
      <c r="C129" t="s">
        <v>2326</v>
      </c>
      <c r="D129" s="4" t="s">
        <v>1382</v>
      </c>
      <c r="E129" s="4" t="s">
        <v>2064</v>
      </c>
      <c r="G129" s="4"/>
      <c r="H129" s="3" t="s">
        <v>1393</v>
      </c>
      <c r="I129" s="3" t="s">
        <v>1393</v>
      </c>
      <c r="J129" s="4">
        <v>281</v>
      </c>
      <c r="K129" s="4"/>
      <c r="L129" s="38" t="s">
        <v>1483</v>
      </c>
      <c r="M129" s="25"/>
      <c r="N129" s="49" t="str">
        <f t="shared" si="27"/>
        <v xml:space="preserve"> </v>
      </c>
      <c r="O129" s="25">
        <v>5</v>
      </c>
      <c r="P129" s="49">
        <f t="shared" si="28"/>
        <v>3.201024327784891E-3</v>
      </c>
      <c r="Q129" s="25"/>
      <c r="R129" s="49" t="str">
        <f t="shared" si="29"/>
        <v xml:space="preserve"> </v>
      </c>
      <c r="S129" s="28"/>
      <c r="T129" s="49" t="str">
        <f t="shared" si="30"/>
        <v xml:space="preserve"> </v>
      </c>
      <c r="U129" s="30"/>
      <c r="V129" s="49" t="str">
        <f t="shared" si="31"/>
        <v xml:space="preserve"> </v>
      </c>
      <c r="W129" s="25"/>
      <c r="X129" s="49" t="str">
        <f t="shared" si="32"/>
        <v xml:space="preserve"> </v>
      </c>
      <c r="Y129" s="25"/>
      <c r="Z129" s="53" t="str">
        <f t="shared" si="33"/>
        <v xml:space="preserve"> </v>
      </c>
      <c r="AA129" s="26">
        <f t="shared" si="34"/>
        <v>5</v>
      </c>
      <c r="AB129" s="43">
        <f t="shared" si="35"/>
        <v>9.3057882002605622E-4</v>
      </c>
    </row>
    <row r="130" spans="1:28">
      <c r="A130" t="s">
        <v>2189</v>
      </c>
      <c r="B130" t="s">
        <v>2190</v>
      </c>
      <c r="C130" t="s">
        <v>2326</v>
      </c>
      <c r="D130" s="4" t="s">
        <v>1382</v>
      </c>
      <c r="E130" s="2"/>
      <c r="G130" s="4"/>
      <c r="H130" s="3" t="s">
        <v>1393</v>
      </c>
      <c r="I130" s="3" t="s">
        <v>581</v>
      </c>
      <c r="J130" s="4"/>
      <c r="K130" s="4"/>
      <c r="L130" s="38" t="s">
        <v>1483</v>
      </c>
      <c r="M130" s="25"/>
      <c r="N130" s="49" t="str">
        <f t="shared" si="27"/>
        <v xml:space="preserve"> </v>
      </c>
      <c r="O130" s="25"/>
      <c r="P130" s="49" t="str">
        <f t="shared" si="28"/>
        <v xml:space="preserve"> </v>
      </c>
      <c r="Q130" s="25"/>
      <c r="R130" s="49" t="str">
        <f t="shared" si="29"/>
        <v xml:space="preserve"> </v>
      </c>
      <c r="S130" s="25">
        <v>5</v>
      </c>
      <c r="T130" s="49">
        <f t="shared" si="30"/>
        <v>4.830917874396135E-3</v>
      </c>
      <c r="U130" s="30"/>
      <c r="V130" s="49" t="str">
        <f t="shared" si="31"/>
        <v xml:space="preserve"> </v>
      </c>
      <c r="W130" s="25"/>
      <c r="X130" s="49" t="str">
        <f t="shared" si="32"/>
        <v xml:space="preserve"> </v>
      </c>
      <c r="Y130" s="25"/>
      <c r="Z130" s="53" t="str">
        <f t="shared" si="33"/>
        <v xml:space="preserve"> </v>
      </c>
      <c r="AA130" s="26">
        <f t="shared" si="34"/>
        <v>5</v>
      </c>
      <c r="AB130" s="43">
        <f t="shared" si="35"/>
        <v>9.3057882002605622E-4</v>
      </c>
    </row>
    <row r="131" spans="1:28">
      <c r="A131" t="s">
        <v>3672</v>
      </c>
      <c r="B131" t="s">
        <v>2532</v>
      </c>
      <c r="C131" t="s">
        <v>2326</v>
      </c>
      <c r="D131" s="4" t="s">
        <v>1382</v>
      </c>
      <c r="E131" s="4" t="s">
        <v>2064</v>
      </c>
      <c r="F131" s="5" t="s">
        <v>3733</v>
      </c>
      <c r="G131" s="4"/>
      <c r="H131" s="3" t="s">
        <v>1393</v>
      </c>
      <c r="I131" s="3" t="s">
        <v>1393</v>
      </c>
      <c r="J131" s="4">
        <v>282</v>
      </c>
      <c r="K131" s="4">
        <v>338</v>
      </c>
      <c r="L131" s="38" t="s">
        <v>1483</v>
      </c>
      <c r="M131" s="25"/>
      <c r="N131" s="49" t="str">
        <f t="shared" si="27"/>
        <v xml:space="preserve"> </v>
      </c>
      <c r="O131" s="25">
        <v>2</v>
      </c>
      <c r="P131" s="49">
        <f t="shared" si="28"/>
        <v>1.2804097311139564E-3</v>
      </c>
      <c r="Q131" s="25">
        <v>2</v>
      </c>
      <c r="R131" s="49">
        <f t="shared" si="29"/>
        <v>7.4906367041198503E-3</v>
      </c>
      <c r="S131" s="28"/>
      <c r="T131" s="49" t="str">
        <f t="shared" si="30"/>
        <v xml:space="preserve"> </v>
      </c>
      <c r="U131" s="30"/>
      <c r="V131" s="49" t="str">
        <f t="shared" si="31"/>
        <v xml:space="preserve"> </v>
      </c>
      <c r="W131" s="25"/>
      <c r="X131" s="49" t="str">
        <f t="shared" si="32"/>
        <v xml:space="preserve"> </v>
      </c>
      <c r="Y131" s="25"/>
      <c r="Z131" s="53" t="str">
        <f t="shared" si="33"/>
        <v xml:space="preserve"> </v>
      </c>
      <c r="AA131" s="26">
        <f t="shared" si="34"/>
        <v>4</v>
      </c>
      <c r="AB131" s="43">
        <f t="shared" si="35"/>
        <v>7.4446305602084498E-4</v>
      </c>
    </row>
    <row r="132" spans="1:28">
      <c r="A132" t="s">
        <v>6565</v>
      </c>
      <c r="B132" t="s">
        <v>6656</v>
      </c>
      <c r="C132" t="s">
        <v>3582</v>
      </c>
      <c r="D132" s="4" t="s">
        <v>1382</v>
      </c>
      <c r="E132" s="2" t="s">
        <v>2064</v>
      </c>
      <c r="F132" t="s">
        <v>4176</v>
      </c>
      <c r="G132" s="4"/>
      <c r="H132" s="3" t="s">
        <v>1393</v>
      </c>
      <c r="I132" s="3" t="s">
        <v>1393</v>
      </c>
      <c r="J132" s="4"/>
      <c r="K132" s="4"/>
      <c r="L132" s="38" t="s">
        <v>1483</v>
      </c>
      <c r="M132" s="25"/>
      <c r="N132" s="49" t="str">
        <f t="shared" si="27"/>
        <v xml:space="preserve"> </v>
      </c>
      <c r="O132" s="25">
        <v>3</v>
      </c>
      <c r="P132" s="49">
        <f t="shared" si="28"/>
        <v>1.9206145966709346E-3</v>
      </c>
      <c r="Q132" s="25">
        <v>1</v>
      </c>
      <c r="R132" s="49">
        <f t="shared" si="29"/>
        <v>3.7453183520599251E-3</v>
      </c>
      <c r="S132" s="25"/>
      <c r="T132" s="49" t="str">
        <f t="shared" si="30"/>
        <v xml:space="preserve"> </v>
      </c>
      <c r="U132" s="30"/>
      <c r="V132" s="49" t="str">
        <f t="shared" si="31"/>
        <v xml:space="preserve"> </v>
      </c>
      <c r="W132" s="25"/>
      <c r="X132" s="49" t="str">
        <f t="shared" si="32"/>
        <v xml:space="preserve"> </v>
      </c>
      <c r="Y132" s="25"/>
      <c r="Z132" s="53" t="str">
        <f t="shared" si="33"/>
        <v xml:space="preserve"> </v>
      </c>
      <c r="AA132" s="26">
        <f t="shared" si="34"/>
        <v>4</v>
      </c>
      <c r="AB132" s="43">
        <f t="shared" si="35"/>
        <v>7.4446305602084498E-4</v>
      </c>
    </row>
    <row r="133" spans="1:28">
      <c r="A133" t="s">
        <v>16</v>
      </c>
      <c r="B133" t="s">
        <v>2178</v>
      </c>
      <c r="C133" t="s">
        <v>2326</v>
      </c>
      <c r="D133" s="4" t="s">
        <v>1382</v>
      </c>
      <c r="E133" s="2"/>
      <c r="F133" t="s">
        <v>3020</v>
      </c>
      <c r="G133" s="4"/>
      <c r="H133" s="3" t="s">
        <v>1393</v>
      </c>
      <c r="I133" s="3" t="s">
        <v>1393</v>
      </c>
      <c r="J133" s="4">
        <v>285</v>
      </c>
      <c r="K133" s="4">
        <v>335</v>
      </c>
      <c r="L133" s="38" t="s">
        <v>1483</v>
      </c>
      <c r="M133" s="25"/>
      <c r="N133" s="49" t="str">
        <f t="shared" si="27"/>
        <v xml:space="preserve"> </v>
      </c>
      <c r="O133" s="25">
        <v>2</v>
      </c>
      <c r="P133" s="49">
        <f t="shared" si="28"/>
        <v>1.2804097311139564E-3</v>
      </c>
      <c r="Q133" s="25"/>
      <c r="R133" s="49" t="str">
        <f t="shared" si="29"/>
        <v xml:space="preserve"> </v>
      </c>
      <c r="S133" s="25">
        <v>1</v>
      </c>
      <c r="T133" s="49">
        <f t="shared" si="30"/>
        <v>9.6618357487922703E-4</v>
      </c>
      <c r="U133" s="30">
        <v>1</v>
      </c>
      <c r="V133" s="49">
        <f t="shared" si="31"/>
        <v>2.1551724137931034E-3</v>
      </c>
      <c r="W133" s="25"/>
      <c r="X133" s="49" t="str">
        <f t="shared" si="32"/>
        <v xml:space="preserve"> </v>
      </c>
      <c r="Y133" s="25"/>
      <c r="Z133" s="53" t="str">
        <f t="shared" si="33"/>
        <v xml:space="preserve"> </v>
      </c>
      <c r="AA133" s="26">
        <f t="shared" si="34"/>
        <v>4</v>
      </c>
      <c r="AB133" s="43">
        <f t="shared" si="35"/>
        <v>7.4446305602084498E-4</v>
      </c>
    </row>
    <row r="134" spans="1:28">
      <c r="A134" t="s">
        <v>1128</v>
      </c>
      <c r="B134" t="s">
        <v>1129</v>
      </c>
      <c r="C134" t="s">
        <v>2326</v>
      </c>
      <c r="D134" s="4" t="s">
        <v>1382</v>
      </c>
      <c r="E134" s="2"/>
      <c r="F134" t="s">
        <v>6285</v>
      </c>
      <c r="G134" s="4"/>
      <c r="H134" s="3" t="s">
        <v>1393</v>
      </c>
      <c r="I134" s="3" t="s">
        <v>1393</v>
      </c>
      <c r="J134" s="4"/>
      <c r="K134" s="4">
        <v>336</v>
      </c>
      <c r="L134" s="38" t="s">
        <v>1483</v>
      </c>
      <c r="M134" s="25"/>
      <c r="N134" s="49" t="str">
        <f t="shared" si="27"/>
        <v xml:space="preserve"> </v>
      </c>
      <c r="O134" s="25">
        <v>2</v>
      </c>
      <c r="P134" s="49">
        <f t="shared" si="28"/>
        <v>1.2804097311139564E-3</v>
      </c>
      <c r="Q134" s="25">
        <v>1</v>
      </c>
      <c r="R134" s="49">
        <f t="shared" si="29"/>
        <v>3.7453183520599251E-3</v>
      </c>
      <c r="S134" s="28"/>
      <c r="T134" s="49" t="str">
        <f t="shared" si="30"/>
        <v xml:space="preserve"> </v>
      </c>
      <c r="U134" s="30"/>
      <c r="V134" s="49" t="str">
        <f t="shared" si="31"/>
        <v xml:space="preserve"> </v>
      </c>
      <c r="W134" s="25">
        <v>1</v>
      </c>
      <c r="X134" s="49">
        <f t="shared" si="32"/>
        <v>2.8089887640449437E-3</v>
      </c>
      <c r="Y134" s="25"/>
      <c r="Z134" s="53" t="str">
        <f t="shared" si="33"/>
        <v xml:space="preserve"> </v>
      </c>
      <c r="AA134" s="26">
        <f t="shared" si="34"/>
        <v>4</v>
      </c>
      <c r="AB134" s="43">
        <f t="shared" si="35"/>
        <v>7.4446305602084498E-4</v>
      </c>
    </row>
    <row r="135" spans="1:28">
      <c r="A135" t="s">
        <v>1128</v>
      </c>
      <c r="B135" s="5" t="s">
        <v>5192</v>
      </c>
      <c r="C135" t="s">
        <v>2326</v>
      </c>
      <c r="D135" s="4" t="s">
        <v>1382</v>
      </c>
      <c r="E135" s="2"/>
      <c r="G135" s="4"/>
      <c r="H135" s="3" t="s">
        <v>1393</v>
      </c>
      <c r="I135" s="3" t="s">
        <v>1393</v>
      </c>
      <c r="J135" s="4">
        <v>288</v>
      </c>
      <c r="K135" s="4"/>
      <c r="L135" s="38" t="s">
        <v>1483</v>
      </c>
      <c r="M135" s="25">
        <v>1</v>
      </c>
      <c r="N135" s="49">
        <f t="shared" si="27"/>
        <v>6.6934404283801872E-4</v>
      </c>
      <c r="O135" s="25"/>
      <c r="P135" s="49" t="str">
        <f t="shared" si="28"/>
        <v xml:space="preserve"> </v>
      </c>
      <c r="Q135" s="25"/>
      <c r="R135" s="49" t="str">
        <f t="shared" si="29"/>
        <v xml:space="preserve"> </v>
      </c>
      <c r="S135" s="25"/>
      <c r="T135" s="49" t="str">
        <f t="shared" si="30"/>
        <v xml:space="preserve"> </v>
      </c>
      <c r="U135" s="30"/>
      <c r="V135" s="49" t="str">
        <f t="shared" si="31"/>
        <v xml:space="preserve"> </v>
      </c>
      <c r="W135" s="25"/>
      <c r="X135" s="49" t="str">
        <f t="shared" si="32"/>
        <v xml:space="preserve"> </v>
      </c>
      <c r="Y135" s="25">
        <v>3</v>
      </c>
      <c r="Z135" s="53">
        <f t="shared" si="33"/>
        <v>1.5384615384615385E-2</v>
      </c>
      <c r="AA135" s="26">
        <f t="shared" si="34"/>
        <v>4</v>
      </c>
      <c r="AB135" s="43">
        <f t="shared" si="35"/>
        <v>7.4446305602084498E-4</v>
      </c>
    </row>
    <row r="136" spans="1:28">
      <c r="A136" t="s">
        <v>1771</v>
      </c>
      <c r="B136" t="s">
        <v>1684</v>
      </c>
      <c r="C136" t="s">
        <v>2334</v>
      </c>
      <c r="D136" s="4" t="s">
        <v>1382</v>
      </c>
      <c r="E136" s="2"/>
      <c r="F136" s="5" t="s">
        <v>6368</v>
      </c>
      <c r="G136" s="4"/>
      <c r="H136" s="3" t="s">
        <v>1393</v>
      </c>
      <c r="I136" s="3" t="s">
        <v>1393</v>
      </c>
      <c r="J136" s="4"/>
      <c r="K136" s="4"/>
      <c r="L136" s="38" t="s">
        <v>1483</v>
      </c>
      <c r="M136" s="25"/>
      <c r="N136" s="49" t="str">
        <f t="shared" ref="N136:N167" si="36">IF(M136=0," ",M136/M$202)</f>
        <v xml:space="preserve"> </v>
      </c>
      <c r="O136" s="25"/>
      <c r="P136" s="49" t="str">
        <f t="shared" ref="P136:P167" si="37">IF(O136=0," ",O136/O$202)</f>
        <v xml:space="preserve"> </v>
      </c>
      <c r="Q136" s="25"/>
      <c r="R136" s="49" t="str">
        <f t="shared" ref="R136:R167" si="38">IF(Q136=0," ",Q136/Q$202)</f>
        <v xml:space="preserve"> </v>
      </c>
      <c r="S136" s="25">
        <v>4</v>
      </c>
      <c r="T136" s="49">
        <f t="shared" ref="T136:T167" si="39">IF(S136=0," ",S136/S$202)</f>
        <v>3.8647342995169081E-3</v>
      </c>
      <c r="U136" s="30"/>
      <c r="V136" s="49" t="str">
        <f t="shared" ref="V136:V167" si="40">IF(U136=0," ",U136/U$202)</f>
        <v xml:space="preserve"> </v>
      </c>
      <c r="W136" s="25"/>
      <c r="X136" s="49" t="str">
        <f t="shared" ref="X136:X167" si="41">IF(W136=0," ",W136/W$202)</f>
        <v xml:space="preserve"> </v>
      </c>
      <c r="Y136" s="25"/>
      <c r="Z136" s="53" t="str">
        <f t="shared" ref="Z136:Z167" si="42">IF(Y136=0," ",Y136/Y$202)</f>
        <v xml:space="preserve"> </v>
      </c>
      <c r="AA136" s="26">
        <f t="shared" ref="AA136:AA167" si="43">M136+O136+Q136+S136+U136+W136+Y136</f>
        <v>4</v>
      </c>
      <c r="AB136" s="43">
        <f t="shared" ref="AB136:AB167" si="44">AA136/AA$195</f>
        <v>7.4446305602084498E-4</v>
      </c>
    </row>
    <row r="137" spans="1:28">
      <c r="A137" t="s">
        <v>3732</v>
      </c>
      <c r="B137" t="s">
        <v>945</v>
      </c>
      <c r="C137" t="s">
        <v>2326</v>
      </c>
      <c r="D137" s="4" t="s">
        <v>1382</v>
      </c>
      <c r="E137" s="4" t="s">
        <v>2064</v>
      </c>
      <c r="G137" s="4"/>
      <c r="H137" s="3" t="s">
        <v>1393</v>
      </c>
      <c r="I137" s="3" t="s">
        <v>1393</v>
      </c>
      <c r="J137" s="4"/>
      <c r="K137" s="4"/>
      <c r="L137" s="38" t="s">
        <v>1483</v>
      </c>
      <c r="M137" s="25"/>
      <c r="N137" s="49" t="str">
        <f t="shared" si="36"/>
        <v xml:space="preserve"> </v>
      </c>
      <c r="O137" s="25">
        <v>3</v>
      </c>
      <c r="P137" s="49">
        <f t="shared" si="37"/>
        <v>1.9206145966709346E-3</v>
      </c>
      <c r="Q137" s="25">
        <v>1</v>
      </c>
      <c r="R137" s="49">
        <f t="shared" si="38"/>
        <v>3.7453183520599251E-3</v>
      </c>
      <c r="S137" s="28"/>
      <c r="T137" s="49" t="str">
        <f t="shared" si="39"/>
        <v xml:space="preserve"> </v>
      </c>
      <c r="U137" s="30"/>
      <c r="V137" s="49" t="str">
        <f t="shared" si="40"/>
        <v xml:space="preserve"> </v>
      </c>
      <c r="W137" s="25"/>
      <c r="X137" s="49" t="str">
        <f t="shared" si="41"/>
        <v xml:space="preserve"> </v>
      </c>
      <c r="Y137" s="25"/>
      <c r="Z137" s="53" t="str">
        <f t="shared" si="42"/>
        <v xml:space="preserve"> </v>
      </c>
      <c r="AA137" s="26">
        <f t="shared" si="43"/>
        <v>4</v>
      </c>
      <c r="AB137" s="43">
        <f t="shared" si="44"/>
        <v>7.4446305602084498E-4</v>
      </c>
    </row>
    <row r="138" spans="1:28">
      <c r="A138" t="s">
        <v>2199</v>
      </c>
      <c r="B138" t="s">
        <v>1620</v>
      </c>
      <c r="C138" t="s">
        <v>2326</v>
      </c>
      <c r="D138" s="4" t="s">
        <v>1382</v>
      </c>
      <c r="E138" s="2"/>
      <c r="F138" t="s">
        <v>777</v>
      </c>
      <c r="G138" s="4"/>
      <c r="H138" s="3" t="s">
        <v>1393</v>
      </c>
      <c r="I138" s="3" t="s">
        <v>1393</v>
      </c>
      <c r="J138" s="4"/>
      <c r="K138" s="4"/>
      <c r="L138" s="38" t="s">
        <v>1483</v>
      </c>
      <c r="M138" s="25"/>
      <c r="N138" s="49" t="str">
        <f t="shared" si="36"/>
        <v xml:space="preserve"> </v>
      </c>
      <c r="O138" s="25">
        <v>3</v>
      </c>
      <c r="P138" s="49">
        <f t="shared" si="37"/>
        <v>1.9206145966709346E-3</v>
      </c>
      <c r="Q138" s="25"/>
      <c r="R138" s="49" t="str">
        <f t="shared" si="38"/>
        <v xml:space="preserve"> </v>
      </c>
      <c r="S138" s="25">
        <v>1</v>
      </c>
      <c r="T138" s="49">
        <f t="shared" si="39"/>
        <v>9.6618357487922703E-4</v>
      </c>
      <c r="U138" s="30"/>
      <c r="V138" s="49" t="str">
        <f t="shared" si="40"/>
        <v xml:space="preserve"> </v>
      </c>
      <c r="W138" s="25"/>
      <c r="X138" s="49" t="str">
        <f t="shared" si="41"/>
        <v xml:space="preserve"> </v>
      </c>
      <c r="Y138" s="25"/>
      <c r="Z138" s="53" t="str">
        <f t="shared" si="42"/>
        <v xml:space="preserve"> </v>
      </c>
      <c r="AA138" s="26">
        <f t="shared" si="43"/>
        <v>4</v>
      </c>
      <c r="AB138" s="43">
        <f t="shared" si="44"/>
        <v>7.4446305602084498E-4</v>
      </c>
    </row>
    <row r="139" spans="1:28">
      <c r="A139" t="s">
        <v>535</v>
      </c>
      <c r="B139" t="s">
        <v>3447</v>
      </c>
      <c r="C139" t="s">
        <v>2326</v>
      </c>
      <c r="D139" s="4" t="s">
        <v>1382</v>
      </c>
      <c r="E139" s="2"/>
      <c r="F139" s="5" t="s">
        <v>6304</v>
      </c>
      <c r="G139" s="4"/>
      <c r="H139" s="3" t="s">
        <v>1393</v>
      </c>
      <c r="I139" s="3" t="s">
        <v>1393</v>
      </c>
      <c r="J139" s="4">
        <v>296</v>
      </c>
      <c r="K139" s="4"/>
      <c r="L139" s="38" t="s">
        <v>1483</v>
      </c>
      <c r="M139" s="25"/>
      <c r="N139" s="49" t="str">
        <f t="shared" si="36"/>
        <v xml:space="preserve"> </v>
      </c>
      <c r="O139" s="25">
        <v>2</v>
      </c>
      <c r="P139" s="49">
        <f t="shared" si="37"/>
        <v>1.2804097311139564E-3</v>
      </c>
      <c r="Q139" s="25">
        <v>2</v>
      </c>
      <c r="R139" s="49">
        <f t="shared" si="38"/>
        <v>7.4906367041198503E-3</v>
      </c>
      <c r="S139" s="28"/>
      <c r="T139" s="49" t="str">
        <f t="shared" si="39"/>
        <v xml:space="preserve"> </v>
      </c>
      <c r="U139" s="30"/>
      <c r="V139" s="49" t="str">
        <f t="shared" si="40"/>
        <v xml:space="preserve"> </v>
      </c>
      <c r="W139" s="25"/>
      <c r="X139" s="49" t="str">
        <f t="shared" si="41"/>
        <v xml:space="preserve"> </v>
      </c>
      <c r="Y139" s="25"/>
      <c r="Z139" s="53" t="str">
        <f t="shared" si="42"/>
        <v xml:space="preserve"> </v>
      </c>
      <c r="AA139" s="26">
        <f t="shared" si="43"/>
        <v>4</v>
      </c>
      <c r="AB139" s="43">
        <f t="shared" si="44"/>
        <v>7.4446305602084498E-4</v>
      </c>
    </row>
    <row r="140" spans="1:28">
      <c r="A140" t="s">
        <v>481</v>
      </c>
      <c r="B140" t="s">
        <v>482</v>
      </c>
      <c r="C140" t="s">
        <v>2326</v>
      </c>
      <c r="D140" s="4" t="s">
        <v>1382</v>
      </c>
      <c r="E140" s="2"/>
      <c r="F140" t="s">
        <v>2073</v>
      </c>
      <c r="G140" s="4"/>
      <c r="H140" s="3" t="s">
        <v>1393</v>
      </c>
      <c r="I140" s="3" t="s">
        <v>1393</v>
      </c>
      <c r="J140" s="4"/>
      <c r="K140" s="4">
        <v>337</v>
      </c>
      <c r="L140" s="38" t="s">
        <v>1483</v>
      </c>
      <c r="M140" s="25"/>
      <c r="N140" s="49" t="str">
        <f t="shared" si="36"/>
        <v xml:space="preserve"> </v>
      </c>
      <c r="O140" s="25"/>
      <c r="P140" s="49" t="str">
        <f t="shared" si="37"/>
        <v xml:space="preserve"> </v>
      </c>
      <c r="Q140" s="25"/>
      <c r="R140" s="49" t="str">
        <f t="shared" si="38"/>
        <v xml:space="preserve"> </v>
      </c>
      <c r="S140" s="25">
        <v>4</v>
      </c>
      <c r="T140" s="49">
        <f t="shared" si="39"/>
        <v>3.8647342995169081E-3</v>
      </c>
      <c r="U140" s="30"/>
      <c r="V140" s="49" t="str">
        <f t="shared" si="40"/>
        <v xml:space="preserve"> </v>
      </c>
      <c r="W140" s="25"/>
      <c r="X140" s="49" t="str">
        <f t="shared" si="41"/>
        <v xml:space="preserve"> </v>
      </c>
      <c r="Y140" s="25"/>
      <c r="Z140" s="53" t="str">
        <f t="shared" si="42"/>
        <v xml:space="preserve"> </v>
      </c>
      <c r="AA140" s="26">
        <f t="shared" si="43"/>
        <v>4</v>
      </c>
      <c r="AB140" s="43">
        <f t="shared" si="44"/>
        <v>7.4446305602084498E-4</v>
      </c>
    </row>
    <row r="141" spans="1:28">
      <c r="A141" s="5" t="s">
        <v>692</v>
      </c>
      <c r="B141" s="5" t="s">
        <v>3397</v>
      </c>
      <c r="C141" t="s">
        <v>2326</v>
      </c>
      <c r="D141" s="4" t="s">
        <v>1382</v>
      </c>
      <c r="E141" s="2"/>
      <c r="F141" t="s">
        <v>6277</v>
      </c>
      <c r="G141" s="4" t="s">
        <v>168</v>
      </c>
      <c r="H141" s="3" t="s">
        <v>1393</v>
      </c>
      <c r="I141" s="3" t="s">
        <v>581</v>
      </c>
      <c r="J141" s="4"/>
      <c r="K141" s="4"/>
      <c r="L141" s="38" t="s">
        <v>1483</v>
      </c>
      <c r="M141" s="25"/>
      <c r="N141" s="49" t="str">
        <f t="shared" si="36"/>
        <v xml:space="preserve"> </v>
      </c>
      <c r="O141" s="25"/>
      <c r="P141" s="49" t="str">
        <f t="shared" si="37"/>
        <v xml:space="preserve"> </v>
      </c>
      <c r="Q141" s="25"/>
      <c r="R141" s="49" t="str">
        <f t="shared" si="38"/>
        <v xml:space="preserve"> </v>
      </c>
      <c r="S141" s="25">
        <v>3</v>
      </c>
      <c r="T141" s="49">
        <f t="shared" si="39"/>
        <v>2.8985507246376812E-3</v>
      </c>
      <c r="U141" s="30"/>
      <c r="V141" s="49" t="str">
        <f t="shared" si="40"/>
        <v xml:space="preserve"> </v>
      </c>
      <c r="W141" s="25"/>
      <c r="X141" s="49" t="str">
        <f t="shared" si="41"/>
        <v xml:space="preserve"> </v>
      </c>
      <c r="Y141" s="25"/>
      <c r="Z141" s="53" t="str">
        <f t="shared" si="42"/>
        <v xml:space="preserve"> </v>
      </c>
      <c r="AA141" s="26">
        <f t="shared" si="43"/>
        <v>3</v>
      </c>
      <c r="AB141" s="43">
        <f t="shared" si="44"/>
        <v>5.5834729201563373E-4</v>
      </c>
    </row>
    <row r="142" spans="1:28">
      <c r="A142" t="s">
        <v>692</v>
      </c>
      <c r="B142" t="s">
        <v>1433</v>
      </c>
      <c r="C142" t="s">
        <v>2326</v>
      </c>
      <c r="D142" s="4" t="s">
        <v>1382</v>
      </c>
      <c r="E142" s="2"/>
      <c r="F142" t="s">
        <v>6280</v>
      </c>
      <c r="G142" s="4"/>
      <c r="H142" s="3" t="s">
        <v>1393</v>
      </c>
      <c r="I142" s="3" t="s">
        <v>1393</v>
      </c>
      <c r="J142" s="4">
        <v>405</v>
      </c>
      <c r="K142" s="4">
        <v>348</v>
      </c>
      <c r="L142" s="38" t="s">
        <v>1483</v>
      </c>
      <c r="M142" s="25">
        <v>2</v>
      </c>
      <c r="N142" s="49">
        <f t="shared" si="36"/>
        <v>1.3386880856760374E-3</v>
      </c>
      <c r="O142" s="25">
        <v>1</v>
      </c>
      <c r="P142" s="49">
        <f t="shared" si="37"/>
        <v>6.4020486555697821E-4</v>
      </c>
      <c r="Q142" s="25"/>
      <c r="R142" s="49" t="str">
        <f t="shared" si="38"/>
        <v xml:space="preserve"> </v>
      </c>
      <c r="S142" s="28"/>
      <c r="T142" s="49" t="str">
        <f t="shared" si="39"/>
        <v xml:space="preserve"> </v>
      </c>
      <c r="U142" s="30"/>
      <c r="V142" s="49" t="str">
        <f t="shared" si="40"/>
        <v xml:space="preserve"> </v>
      </c>
      <c r="W142" s="25"/>
      <c r="X142" s="49" t="str">
        <f t="shared" si="41"/>
        <v xml:space="preserve"> </v>
      </c>
      <c r="Y142" s="25"/>
      <c r="Z142" s="53" t="str">
        <f t="shared" si="42"/>
        <v xml:space="preserve"> </v>
      </c>
      <c r="AA142" s="26">
        <f t="shared" si="43"/>
        <v>3</v>
      </c>
      <c r="AB142" s="43">
        <f t="shared" si="44"/>
        <v>5.5834729201563373E-4</v>
      </c>
    </row>
    <row r="143" spans="1:28">
      <c r="A143" t="s">
        <v>16</v>
      </c>
      <c r="B143" t="s">
        <v>634</v>
      </c>
      <c r="C143" t="s">
        <v>2326</v>
      </c>
      <c r="D143" s="4" t="s">
        <v>1382</v>
      </c>
      <c r="E143" s="2"/>
      <c r="G143" s="4"/>
      <c r="H143" s="3" t="s">
        <v>1393</v>
      </c>
      <c r="I143" s="3" t="s">
        <v>581</v>
      </c>
      <c r="J143" s="4"/>
      <c r="K143" s="4"/>
      <c r="L143" s="38" t="s">
        <v>1483</v>
      </c>
      <c r="M143" s="25"/>
      <c r="N143" s="49" t="str">
        <f t="shared" si="36"/>
        <v xml:space="preserve"> </v>
      </c>
      <c r="O143" s="25"/>
      <c r="P143" s="49" t="str">
        <f t="shared" si="37"/>
        <v xml:space="preserve"> </v>
      </c>
      <c r="Q143" s="25"/>
      <c r="R143" s="49" t="str">
        <f t="shared" si="38"/>
        <v xml:space="preserve"> </v>
      </c>
      <c r="S143" s="25">
        <v>3</v>
      </c>
      <c r="T143" s="49">
        <f t="shared" si="39"/>
        <v>2.8985507246376812E-3</v>
      </c>
      <c r="U143" s="30"/>
      <c r="V143" s="49" t="str">
        <f t="shared" si="40"/>
        <v xml:space="preserve"> </v>
      </c>
      <c r="W143" s="25"/>
      <c r="X143" s="49" t="str">
        <f t="shared" si="41"/>
        <v xml:space="preserve"> </v>
      </c>
      <c r="Y143" s="25"/>
      <c r="Z143" s="53" t="str">
        <f t="shared" si="42"/>
        <v xml:space="preserve"> </v>
      </c>
      <c r="AA143" s="26">
        <f t="shared" si="43"/>
        <v>3</v>
      </c>
      <c r="AB143" s="43">
        <f t="shared" si="44"/>
        <v>5.5834729201563373E-4</v>
      </c>
    </row>
    <row r="144" spans="1:28">
      <c r="A144" t="s">
        <v>16</v>
      </c>
      <c r="B144" t="s">
        <v>5293</v>
      </c>
      <c r="C144" t="s">
        <v>2326</v>
      </c>
      <c r="D144" s="4" t="s">
        <v>1382</v>
      </c>
      <c r="E144" s="2"/>
      <c r="G144" s="4"/>
      <c r="H144" s="3" t="s">
        <v>1393</v>
      </c>
      <c r="I144" s="3" t="s">
        <v>1393</v>
      </c>
      <c r="J144" s="4"/>
      <c r="K144" s="4"/>
      <c r="L144" s="38" t="s">
        <v>1483</v>
      </c>
      <c r="M144" s="25"/>
      <c r="N144" s="49" t="str">
        <f t="shared" si="36"/>
        <v xml:space="preserve"> </v>
      </c>
      <c r="O144" s="25">
        <v>2</v>
      </c>
      <c r="P144" s="49">
        <f t="shared" si="37"/>
        <v>1.2804097311139564E-3</v>
      </c>
      <c r="Q144" s="25">
        <v>1</v>
      </c>
      <c r="R144" s="49">
        <f t="shared" si="38"/>
        <v>3.7453183520599251E-3</v>
      </c>
      <c r="S144" s="25"/>
      <c r="T144" s="49" t="str">
        <f t="shared" si="39"/>
        <v xml:space="preserve"> </v>
      </c>
      <c r="U144" s="30"/>
      <c r="V144" s="49" t="str">
        <f t="shared" si="40"/>
        <v xml:space="preserve"> </v>
      </c>
      <c r="W144" s="25"/>
      <c r="X144" s="49" t="str">
        <f t="shared" si="41"/>
        <v xml:space="preserve"> </v>
      </c>
      <c r="Y144" s="25"/>
      <c r="Z144" s="53" t="str">
        <f t="shared" si="42"/>
        <v xml:space="preserve"> </v>
      </c>
      <c r="AA144" s="26">
        <f t="shared" si="43"/>
        <v>3</v>
      </c>
      <c r="AB144" s="43">
        <f t="shared" si="44"/>
        <v>5.5834729201563373E-4</v>
      </c>
    </row>
    <row r="145" spans="1:28">
      <c r="A145" t="s">
        <v>16</v>
      </c>
      <c r="B145" t="s">
        <v>1177</v>
      </c>
      <c r="C145" t="s">
        <v>2326</v>
      </c>
      <c r="D145" s="4" t="s">
        <v>1382</v>
      </c>
      <c r="E145" s="2"/>
      <c r="F145" t="s">
        <v>2964</v>
      </c>
      <c r="G145" s="4"/>
      <c r="H145" s="3" t="s">
        <v>1393</v>
      </c>
      <c r="I145" s="3" t="s">
        <v>1393</v>
      </c>
      <c r="J145" s="4"/>
      <c r="K145" s="4"/>
      <c r="L145" s="38" t="s">
        <v>1483</v>
      </c>
      <c r="M145" s="25"/>
      <c r="N145" s="49" t="str">
        <f t="shared" si="36"/>
        <v xml:space="preserve"> </v>
      </c>
      <c r="O145" s="25"/>
      <c r="P145" s="49" t="str">
        <f t="shared" si="37"/>
        <v xml:space="preserve"> </v>
      </c>
      <c r="Q145" s="25"/>
      <c r="R145" s="49" t="str">
        <f t="shared" si="38"/>
        <v xml:space="preserve"> </v>
      </c>
      <c r="S145" s="25">
        <v>2</v>
      </c>
      <c r="T145" s="49">
        <f t="shared" si="39"/>
        <v>1.9323671497584541E-3</v>
      </c>
      <c r="U145" s="30"/>
      <c r="V145" s="49" t="str">
        <f t="shared" si="40"/>
        <v xml:space="preserve"> </v>
      </c>
      <c r="W145" s="25"/>
      <c r="X145" s="49" t="str">
        <f t="shared" si="41"/>
        <v xml:space="preserve"> </v>
      </c>
      <c r="Y145" s="25">
        <v>1</v>
      </c>
      <c r="Z145" s="53">
        <f t="shared" si="42"/>
        <v>5.1282051282051282E-3</v>
      </c>
      <c r="AA145" s="26">
        <f t="shared" si="43"/>
        <v>3</v>
      </c>
      <c r="AB145" s="43">
        <f t="shared" si="44"/>
        <v>5.5834729201563373E-4</v>
      </c>
    </row>
    <row r="146" spans="1:28">
      <c r="A146" t="s">
        <v>16</v>
      </c>
      <c r="B146" t="s">
        <v>4104</v>
      </c>
      <c r="C146" t="s">
        <v>2326</v>
      </c>
      <c r="D146" s="4" t="s">
        <v>1382</v>
      </c>
      <c r="E146" s="2"/>
      <c r="G146" s="4"/>
      <c r="H146" s="3" t="s">
        <v>1393</v>
      </c>
      <c r="I146" s="3" t="s">
        <v>1393</v>
      </c>
      <c r="J146" s="4"/>
      <c r="K146" s="4"/>
      <c r="L146" s="38" t="s">
        <v>1483</v>
      </c>
      <c r="M146" s="25"/>
      <c r="N146" s="49" t="str">
        <f t="shared" si="36"/>
        <v xml:space="preserve"> </v>
      </c>
      <c r="O146" s="25">
        <v>1</v>
      </c>
      <c r="P146" s="49">
        <f t="shared" si="37"/>
        <v>6.4020486555697821E-4</v>
      </c>
      <c r="Q146" s="25"/>
      <c r="R146" s="49" t="str">
        <f t="shared" si="38"/>
        <v xml:space="preserve"> </v>
      </c>
      <c r="S146" s="25"/>
      <c r="T146" s="49" t="str">
        <f t="shared" si="39"/>
        <v xml:space="preserve"> </v>
      </c>
      <c r="U146" s="30">
        <v>2</v>
      </c>
      <c r="V146" s="49">
        <f t="shared" si="40"/>
        <v>4.3103448275862068E-3</v>
      </c>
      <c r="W146" s="25"/>
      <c r="X146" s="49" t="str">
        <f t="shared" si="41"/>
        <v xml:space="preserve"> </v>
      </c>
      <c r="Y146" s="25"/>
      <c r="Z146" s="53" t="str">
        <f t="shared" si="42"/>
        <v xml:space="preserve"> </v>
      </c>
      <c r="AA146" s="26">
        <f t="shared" si="43"/>
        <v>3</v>
      </c>
      <c r="AB146" s="43">
        <f t="shared" si="44"/>
        <v>5.5834729201563373E-4</v>
      </c>
    </row>
    <row r="147" spans="1:28">
      <c r="A147" t="s">
        <v>1128</v>
      </c>
      <c r="B147" t="s">
        <v>4570</v>
      </c>
      <c r="C147" t="s">
        <v>2326</v>
      </c>
      <c r="D147" s="4" t="s">
        <v>1382</v>
      </c>
      <c r="E147" s="2"/>
      <c r="G147" s="4"/>
      <c r="H147" s="3" t="s">
        <v>1393</v>
      </c>
      <c r="I147" s="3" t="s">
        <v>1393</v>
      </c>
      <c r="J147" s="4">
        <v>287</v>
      </c>
      <c r="K147" s="4">
        <v>336</v>
      </c>
      <c r="L147" s="38" t="s">
        <v>1483</v>
      </c>
      <c r="M147" s="25"/>
      <c r="N147" s="49" t="str">
        <f t="shared" si="36"/>
        <v xml:space="preserve"> </v>
      </c>
      <c r="O147" s="25">
        <v>3</v>
      </c>
      <c r="P147" s="49">
        <f t="shared" si="37"/>
        <v>1.9206145966709346E-3</v>
      </c>
      <c r="Q147" s="25"/>
      <c r="R147" s="49" t="str">
        <f t="shared" si="38"/>
        <v xml:space="preserve"> </v>
      </c>
      <c r="S147" s="25"/>
      <c r="T147" s="49" t="str">
        <f t="shared" si="39"/>
        <v xml:space="preserve"> </v>
      </c>
      <c r="U147" s="30"/>
      <c r="V147" s="49" t="str">
        <f t="shared" si="40"/>
        <v xml:space="preserve"> </v>
      </c>
      <c r="W147" s="25"/>
      <c r="X147" s="49" t="str">
        <f t="shared" si="41"/>
        <v xml:space="preserve"> </v>
      </c>
      <c r="Y147" s="25"/>
      <c r="Z147" s="53" t="str">
        <f t="shared" si="42"/>
        <v xml:space="preserve"> </v>
      </c>
      <c r="AA147" s="26">
        <f t="shared" si="43"/>
        <v>3</v>
      </c>
      <c r="AB147" s="43">
        <f t="shared" si="44"/>
        <v>5.5834729201563373E-4</v>
      </c>
    </row>
    <row r="148" spans="1:28">
      <c r="A148" t="s">
        <v>1128</v>
      </c>
      <c r="B148" t="s">
        <v>1824</v>
      </c>
      <c r="C148" t="s">
        <v>2326</v>
      </c>
      <c r="D148" s="4" t="s">
        <v>1382</v>
      </c>
      <c r="E148" s="2"/>
      <c r="G148" s="4"/>
      <c r="H148" s="3" t="s">
        <v>1393</v>
      </c>
      <c r="I148" s="3" t="s">
        <v>1393</v>
      </c>
      <c r="J148" s="4"/>
      <c r="K148" s="4"/>
      <c r="L148" s="38" t="s">
        <v>1483</v>
      </c>
      <c r="M148" s="25">
        <v>2</v>
      </c>
      <c r="N148" s="49">
        <f t="shared" si="36"/>
        <v>1.3386880856760374E-3</v>
      </c>
      <c r="O148" s="25">
        <v>1</v>
      </c>
      <c r="P148" s="49">
        <f t="shared" si="37"/>
        <v>6.4020486555697821E-4</v>
      </c>
      <c r="Q148" s="25"/>
      <c r="R148" s="49" t="str">
        <f t="shared" si="38"/>
        <v xml:space="preserve"> </v>
      </c>
      <c r="S148" s="28"/>
      <c r="T148" s="49" t="str">
        <f t="shared" si="39"/>
        <v xml:space="preserve"> </v>
      </c>
      <c r="U148" s="30"/>
      <c r="V148" s="49" t="str">
        <f t="shared" si="40"/>
        <v xml:space="preserve"> </v>
      </c>
      <c r="W148" s="25"/>
      <c r="X148" s="49" t="str">
        <f t="shared" si="41"/>
        <v xml:space="preserve"> </v>
      </c>
      <c r="Y148" s="25"/>
      <c r="Z148" s="53" t="str">
        <f t="shared" si="42"/>
        <v xml:space="preserve"> </v>
      </c>
      <c r="AA148" s="26">
        <f t="shared" si="43"/>
        <v>3</v>
      </c>
      <c r="AB148" s="43">
        <f t="shared" si="44"/>
        <v>5.5834729201563373E-4</v>
      </c>
    </row>
    <row r="149" spans="1:28">
      <c r="A149" t="s">
        <v>1128</v>
      </c>
      <c r="B149" t="s">
        <v>2109</v>
      </c>
      <c r="C149" t="s">
        <v>2326</v>
      </c>
      <c r="D149" s="4" t="s">
        <v>1382</v>
      </c>
      <c r="E149" s="2"/>
      <c r="F149" t="s">
        <v>6286</v>
      </c>
      <c r="G149" s="4"/>
      <c r="H149" s="3" t="s">
        <v>1393</v>
      </c>
      <c r="I149" s="3" t="s">
        <v>1393</v>
      </c>
      <c r="J149" s="4">
        <v>288</v>
      </c>
      <c r="K149" s="4"/>
      <c r="L149" s="38" t="s">
        <v>1483</v>
      </c>
      <c r="M149" s="25"/>
      <c r="N149" s="49" t="str">
        <f t="shared" si="36"/>
        <v xml:space="preserve"> </v>
      </c>
      <c r="O149" s="25"/>
      <c r="P149" s="49" t="str">
        <f t="shared" si="37"/>
        <v xml:space="preserve"> </v>
      </c>
      <c r="Q149" s="25"/>
      <c r="R149" s="49" t="str">
        <f t="shared" si="38"/>
        <v xml:space="preserve"> </v>
      </c>
      <c r="S149" s="25">
        <v>2</v>
      </c>
      <c r="T149" s="49">
        <f t="shared" si="39"/>
        <v>1.9323671497584541E-3</v>
      </c>
      <c r="U149" s="30"/>
      <c r="V149" s="49" t="str">
        <f t="shared" si="40"/>
        <v xml:space="preserve"> </v>
      </c>
      <c r="W149" s="25"/>
      <c r="X149" s="49" t="str">
        <f t="shared" si="41"/>
        <v xml:space="preserve"> </v>
      </c>
      <c r="Y149" s="25">
        <v>1</v>
      </c>
      <c r="Z149" s="53">
        <f t="shared" si="42"/>
        <v>5.1282051282051282E-3</v>
      </c>
      <c r="AA149" s="26">
        <f t="shared" si="43"/>
        <v>3</v>
      </c>
      <c r="AB149" s="43">
        <f t="shared" si="44"/>
        <v>5.5834729201563373E-4</v>
      </c>
    </row>
    <row r="150" spans="1:28">
      <c r="A150" t="s">
        <v>2897</v>
      </c>
      <c r="B150" t="s">
        <v>2660</v>
      </c>
      <c r="C150" t="s">
        <v>2326</v>
      </c>
      <c r="D150" s="4" t="s">
        <v>1382</v>
      </c>
      <c r="E150" s="2"/>
      <c r="G150" s="4"/>
      <c r="H150" s="3" t="s">
        <v>1393</v>
      </c>
      <c r="I150" s="3" t="s">
        <v>581</v>
      </c>
      <c r="J150" s="4"/>
      <c r="K150" s="4"/>
      <c r="L150" s="38" t="s">
        <v>1483</v>
      </c>
      <c r="M150" s="25"/>
      <c r="N150" s="49" t="str">
        <f t="shared" si="36"/>
        <v xml:space="preserve"> </v>
      </c>
      <c r="O150" s="25"/>
      <c r="P150" s="49" t="str">
        <f t="shared" si="37"/>
        <v xml:space="preserve"> </v>
      </c>
      <c r="Q150" s="25">
        <v>1</v>
      </c>
      <c r="R150" s="49">
        <f t="shared" si="38"/>
        <v>3.7453183520599251E-3</v>
      </c>
      <c r="S150" s="25">
        <v>2</v>
      </c>
      <c r="T150" s="49">
        <f t="shared" si="39"/>
        <v>1.9323671497584541E-3</v>
      </c>
      <c r="U150" s="30"/>
      <c r="V150" s="49" t="str">
        <f t="shared" si="40"/>
        <v xml:space="preserve"> </v>
      </c>
      <c r="W150" s="25"/>
      <c r="X150" s="49" t="str">
        <f t="shared" si="41"/>
        <v xml:space="preserve"> </v>
      </c>
      <c r="Y150" s="25"/>
      <c r="Z150" s="53" t="str">
        <f t="shared" si="42"/>
        <v xml:space="preserve"> </v>
      </c>
      <c r="AA150" s="26">
        <f t="shared" si="43"/>
        <v>3</v>
      </c>
      <c r="AB150" s="43">
        <f t="shared" si="44"/>
        <v>5.5834729201563373E-4</v>
      </c>
    </row>
    <row r="151" spans="1:28">
      <c r="A151" t="s">
        <v>1771</v>
      </c>
      <c r="B151" t="s">
        <v>1243</v>
      </c>
      <c r="C151" t="s">
        <v>2334</v>
      </c>
      <c r="D151" s="4" t="s">
        <v>1382</v>
      </c>
      <c r="E151" s="2"/>
      <c r="F151" t="s">
        <v>6364</v>
      </c>
      <c r="G151" s="4"/>
      <c r="H151" s="3" t="s">
        <v>1393</v>
      </c>
      <c r="I151" s="3" t="s">
        <v>1393</v>
      </c>
      <c r="J151" s="4">
        <v>299</v>
      </c>
      <c r="K151" s="4"/>
      <c r="L151" s="38" t="s">
        <v>1483</v>
      </c>
      <c r="M151" s="25"/>
      <c r="N151" s="49" t="str">
        <f t="shared" si="36"/>
        <v xml:space="preserve"> </v>
      </c>
      <c r="O151" s="25"/>
      <c r="P151" s="49" t="str">
        <f t="shared" si="37"/>
        <v xml:space="preserve"> </v>
      </c>
      <c r="Q151" s="25"/>
      <c r="R151" s="49" t="str">
        <f t="shared" si="38"/>
        <v xml:space="preserve"> </v>
      </c>
      <c r="S151" s="25">
        <v>1</v>
      </c>
      <c r="T151" s="49">
        <f t="shared" si="39"/>
        <v>9.6618357487922703E-4</v>
      </c>
      <c r="U151" s="30"/>
      <c r="V151" s="49" t="str">
        <f t="shared" si="40"/>
        <v xml:space="preserve"> </v>
      </c>
      <c r="W151" s="25">
        <v>2</v>
      </c>
      <c r="X151" s="49">
        <f t="shared" si="41"/>
        <v>5.6179775280898875E-3</v>
      </c>
      <c r="Y151" s="25"/>
      <c r="Z151" s="53" t="str">
        <f t="shared" si="42"/>
        <v xml:space="preserve"> </v>
      </c>
      <c r="AA151" s="26">
        <f t="shared" si="43"/>
        <v>3</v>
      </c>
      <c r="AB151" s="43">
        <f t="shared" si="44"/>
        <v>5.5834729201563373E-4</v>
      </c>
    </row>
    <row r="152" spans="1:28">
      <c r="A152" t="s">
        <v>1771</v>
      </c>
      <c r="B152" t="s">
        <v>4273</v>
      </c>
      <c r="C152" t="s">
        <v>2334</v>
      </c>
      <c r="D152" s="4" t="s">
        <v>1382</v>
      </c>
      <c r="E152" s="2"/>
      <c r="G152" s="4"/>
      <c r="H152" s="3" t="s">
        <v>1393</v>
      </c>
      <c r="I152" s="3" t="s">
        <v>1393</v>
      </c>
      <c r="J152" s="4"/>
      <c r="K152" s="4"/>
      <c r="L152" s="38" t="s">
        <v>1483</v>
      </c>
      <c r="M152" s="25">
        <v>1</v>
      </c>
      <c r="N152" s="49">
        <f t="shared" si="36"/>
        <v>6.6934404283801872E-4</v>
      </c>
      <c r="O152" s="25">
        <v>2</v>
      </c>
      <c r="P152" s="49">
        <f t="shared" si="37"/>
        <v>1.2804097311139564E-3</v>
      </c>
      <c r="Q152" s="25"/>
      <c r="R152" s="49" t="str">
        <f t="shared" si="38"/>
        <v xml:space="preserve"> </v>
      </c>
      <c r="S152" s="25"/>
      <c r="T152" s="49" t="str">
        <f t="shared" si="39"/>
        <v xml:space="preserve"> </v>
      </c>
      <c r="U152" s="30"/>
      <c r="V152" s="49" t="str">
        <f t="shared" si="40"/>
        <v xml:space="preserve"> </v>
      </c>
      <c r="W152" s="25"/>
      <c r="X152" s="49" t="str">
        <f t="shared" si="41"/>
        <v xml:space="preserve"> </v>
      </c>
      <c r="Y152" s="25"/>
      <c r="Z152" s="53" t="str">
        <f t="shared" si="42"/>
        <v xml:space="preserve"> </v>
      </c>
      <c r="AA152" s="26">
        <f t="shared" si="43"/>
        <v>3</v>
      </c>
      <c r="AB152" s="43">
        <f t="shared" si="44"/>
        <v>5.5834729201563373E-4</v>
      </c>
    </row>
    <row r="153" spans="1:28">
      <c r="A153" t="s">
        <v>1579</v>
      </c>
      <c r="B153" t="s">
        <v>3882</v>
      </c>
      <c r="C153" t="s">
        <v>2326</v>
      </c>
      <c r="D153" s="4" t="s">
        <v>1382</v>
      </c>
      <c r="E153" s="2"/>
      <c r="G153" s="4"/>
      <c r="H153" s="3" t="s">
        <v>1393</v>
      </c>
      <c r="I153" s="3" t="s">
        <v>1393</v>
      </c>
      <c r="J153" s="4"/>
      <c r="K153" s="4"/>
      <c r="L153" s="38" t="s">
        <v>1483</v>
      </c>
      <c r="M153" s="25">
        <v>2</v>
      </c>
      <c r="N153" s="49">
        <f t="shared" si="36"/>
        <v>1.3386880856760374E-3</v>
      </c>
      <c r="O153" s="25">
        <v>1</v>
      </c>
      <c r="P153" s="49">
        <f t="shared" si="37"/>
        <v>6.4020486555697821E-4</v>
      </c>
      <c r="Q153" s="25"/>
      <c r="R153" s="49" t="str">
        <f t="shared" si="38"/>
        <v xml:space="preserve"> </v>
      </c>
      <c r="S153" s="28"/>
      <c r="T153" s="49" t="str">
        <f t="shared" si="39"/>
        <v xml:space="preserve"> </v>
      </c>
      <c r="U153" s="30"/>
      <c r="V153" s="49" t="str">
        <f t="shared" si="40"/>
        <v xml:space="preserve"> </v>
      </c>
      <c r="W153" s="25"/>
      <c r="X153" s="49" t="str">
        <f t="shared" si="41"/>
        <v xml:space="preserve"> </v>
      </c>
      <c r="Y153" s="25"/>
      <c r="Z153" s="53" t="str">
        <f t="shared" si="42"/>
        <v xml:space="preserve"> </v>
      </c>
      <c r="AA153" s="26">
        <f t="shared" si="43"/>
        <v>3</v>
      </c>
      <c r="AB153" s="43">
        <f t="shared" si="44"/>
        <v>5.5834729201563373E-4</v>
      </c>
    </row>
    <row r="154" spans="1:28">
      <c r="A154" t="s">
        <v>531</v>
      </c>
      <c r="B154" s="5" t="s">
        <v>5587</v>
      </c>
      <c r="C154" t="s">
        <v>2890</v>
      </c>
      <c r="D154" s="4" t="s">
        <v>1382</v>
      </c>
      <c r="E154" s="4" t="s">
        <v>2064</v>
      </c>
      <c r="G154" s="4"/>
      <c r="H154" s="3" t="s">
        <v>1393</v>
      </c>
      <c r="I154" s="3" t="s">
        <v>581</v>
      </c>
      <c r="J154" s="4"/>
      <c r="K154" s="4"/>
      <c r="L154" s="38" t="s">
        <v>1483</v>
      </c>
      <c r="M154" s="25">
        <v>2</v>
      </c>
      <c r="N154" s="49">
        <f t="shared" si="36"/>
        <v>1.3386880856760374E-3</v>
      </c>
      <c r="O154" s="25">
        <v>1</v>
      </c>
      <c r="P154" s="49">
        <f t="shared" si="37"/>
        <v>6.4020486555697821E-4</v>
      </c>
      <c r="Q154" s="25"/>
      <c r="R154" s="49" t="str">
        <f t="shared" si="38"/>
        <v xml:space="preserve"> </v>
      </c>
      <c r="S154" s="28"/>
      <c r="T154" s="49" t="str">
        <f t="shared" si="39"/>
        <v xml:space="preserve"> </v>
      </c>
      <c r="U154" s="30"/>
      <c r="V154" s="49" t="str">
        <f t="shared" si="40"/>
        <v xml:space="preserve"> </v>
      </c>
      <c r="W154" s="25"/>
      <c r="X154" s="49" t="str">
        <f t="shared" si="41"/>
        <v xml:space="preserve"> </v>
      </c>
      <c r="Y154" s="25"/>
      <c r="Z154" s="53" t="str">
        <f t="shared" si="42"/>
        <v xml:space="preserve"> </v>
      </c>
      <c r="AA154" s="26">
        <f t="shared" si="43"/>
        <v>3</v>
      </c>
      <c r="AB154" s="43">
        <f t="shared" si="44"/>
        <v>5.5834729201563373E-4</v>
      </c>
    </row>
    <row r="155" spans="1:28">
      <c r="A155" t="s">
        <v>535</v>
      </c>
      <c r="B155" t="s">
        <v>3847</v>
      </c>
      <c r="C155" t="s">
        <v>2326</v>
      </c>
      <c r="D155" s="4" t="s">
        <v>1382</v>
      </c>
      <c r="E155" s="2" t="s">
        <v>2064</v>
      </c>
      <c r="G155" s="4"/>
      <c r="H155" s="3" t="s">
        <v>1393</v>
      </c>
      <c r="I155" s="3" t="s">
        <v>581</v>
      </c>
      <c r="J155" s="4">
        <v>296</v>
      </c>
      <c r="K155" s="4"/>
      <c r="L155" s="38" t="s">
        <v>1483</v>
      </c>
      <c r="M155" s="25">
        <v>1</v>
      </c>
      <c r="N155" s="49">
        <f t="shared" si="36"/>
        <v>6.6934404283801872E-4</v>
      </c>
      <c r="O155" s="25">
        <v>2</v>
      </c>
      <c r="P155" s="49">
        <f t="shared" si="37"/>
        <v>1.2804097311139564E-3</v>
      </c>
      <c r="Q155" s="25"/>
      <c r="R155" s="49" t="str">
        <f t="shared" si="38"/>
        <v xml:space="preserve"> </v>
      </c>
      <c r="S155" s="28"/>
      <c r="T155" s="49" t="str">
        <f t="shared" si="39"/>
        <v xml:space="preserve"> </v>
      </c>
      <c r="U155" s="30"/>
      <c r="V155" s="49" t="str">
        <f t="shared" si="40"/>
        <v xml:space="preserve"> </v>
      </c>
      <c r="W155" s="25"/>
      <c r="X155" s="49" t="str">
        <f t="shared" si="41"/>
        <v xml:space="preserve"> </v>
      </c>
      <c r="Y155" s="25"/>
      <c r="Z155" s="53" t="str">
        <f t="shared" si="42"/>
        <v xml:space="preserve"> </v>
      </c>
      <c r="AA155" s="26">
        <f t="shared" si="43"/>
        <v>3</v>
      </c>
      <c r="AB155" s="43">
        <f t="shared" si="44"/>
        <v>5.5834729201563373E-4</v>
      </c>
    </row>
    <row r="156" spans="1:28">
      <c r="A156" t="s">
        <v>1993</v>
      </c>
      <c r="B156" t="s">
        <v>1991</v>
      </c>
      <c r="C156" t="s">
        <v>2326</v>
      </c>
      <c r="D156" s="4" t="s">
        <v>1382</v>
      </c>
      <c r="E156" s="2"/>
      <c r="G156" s="4"/>
      <c r="H156" s="3" t="s">
        <v>1393</v>
      </c>
      <c r="I156" s="3" t="s">
        <v>1393</v>
      </c>
      <c r="J156" s="4"/>
      <c r="K156" s="4"/>
      <c r="L156" s="38" t="s">
        <v>1483</v>
      </c>
      <c r="M156" s="25"/>
      <c r="N156" s="49" t="str">
        <f t="shared" si="36"/>
        <v xml:space="preserve"> </v>
      </c>
      <c r="O156" s="25"/>
      <c r="P156" s="49" t="str">
        <f t="shared" si="37"/>
        <v xml:space="preserve"> </v>
      </c>
      <c r="Q156" s="25"/>
      <c r="R156" s="49" t="str">
        <f t="shared" si="38"/>
        <v xml:space="preserve"> </v>
      </c>
      <c r="S156" s="25">
        <v>1</v>
      </c>
      <c r="T156" s="49">
        <f t="shared" si="39"/>
        <v>9.6618357487922703E-4</v>
      </c>
      <c r="U156" s="30"/>
      <c r="V156" s="49" t="str">
        <f t="shared" si="40"/>
        <v xml:space="preserve"> </v>
      </c>
      <c r="W156" s="25"/>
      <c r="X156" s="49" t="str">
        <f t="shared" si="41"/>
        <v xml:space="preserve"> </v>
      </c>
      <c r="Y156" s="25">
        <v>1</v>
      </c>
      <c r="Z156" s="53">
        <f t="shared" si="42"/>
        <v>5.1282051282051282E-3</v>
      </c>
      <c r="AA156" s="26">
        <f t="shared" si="43"/>
        <v>2</v>
      </c>
      <c r="AB156" s="43">
        <f t="shared" si="44"/>
        <v>3.7223152801042249E-4</v>
      </c>
    </row>
    <row r="157" spans="1:28">
      <c r="A157" t="s">
        <v>692</v>
      </c>
      <c r="B157" t="s">
        <v>1680</v>
      </c>
      <c r="C157" t="s">
        <v>2326</v>
      </c>
      <c r="D157" s="4" t="s">
        <v>1382</v>
      </c>
      <c r="E157" s="2"/>
      <c r="G157" s="4"/>
      <c r="H157" s="3" t="s">
        <v>1393</v>
      </c>
      <c r="I157" s="3" t="s">
        <v>581</v>
      </c>
      <c r="J157" s="4"/>
      <c r="K157" s="4"/>
      <c r="L157" s="38" t="s">
        <v>1483</v>
      </c>
      <c r="M157" s="25"/>
      <c r="N157" s="49" t="str">
        <f t="shared" si="36"/>
        <v xml:space="preserve"> </v>
      </c>
      <c r="O157" s="25"/>
      <c r="P157" s="49" t="str">
        <f t="shared" si="37"/>
        <v xml:space="preserve"> </v>
      </c>
      <c r="Q157" s="25"/>
      <c r="R157" s="49" t="str">
        <f t="shared" si="38"/>
        <v xml:space="preserve"> </v>
      </c>
      <c r="S157" s="25">
        <v>2</v>
      </c>
      <c r="T157" s="49">
        <f t="shared" si="39"/>
        <v>1.9323671497584541E-3</v>
      </c>
      <c r="U157" s="30"/>
      <c r="V157" s="49" t="str">
        <f t="shared" si="40"/>
        <v xml:space="preserve"> </v>
      </c>
      <c r="W157" s="25"/>
      <c r="X157" s="49" t="str">
        <f t="shared" si="41"/>
        <v xml:space="preserve"> </v>
      </c>
      <c r="Y157" s="25"/>
      <c r="Z157" s="53" t="str">
        <f t="shared" si="42"/>
        <v xml:space="preserve"> </v>
      </c>
      <c r="AA157" s="26">
        <f t="shared" si="43"/>
        <v>2</v>
      </c>
      <c r="AB157" s="43">
        <f t="shared" si="44"/>
        <v>3.7223152801042249E-4</v>
      </c>
    </row>
    <row r="158" spans="1:28">
      <c r="A158" t="s">
        <v>6565</v>
      </c>
      <c r="B158" s="5" t="s">
        <v>3683</v>
      </c>
      <c r="C158" t="s">
        <v>3582</v>
      </c>
      <c r="D158" s="4" t="s">
        <v>1382</v>
      </c>
      <c r="E158" s="2" t="s">
        <v>3232</v>
      </c>
      <c r="G158" s="4"/>
      <c r="H158" s="3" t="s">
        <v>1393</v>
      </c>
      <c r="I158" s="3" t="s">
        <v>1393</v>
      </c>
      <c r="J158" s="4"/>
      <c r="K158" s="4"/>
      <c r="L158" s="38" t="s">
        <v>1483</v>
      </c>
      <c r="M158" s="25"/>
      <c r="N158" s="49" t="str">
        <f t="shared" si="36"/>
        <v xml:space="preserve"> </v>
      </c>
      <c r="O158" s="25">
        <v>1</v>
      </c>
      <c r="P158" s="49">
        <f t="shared" si="37"/>
        <v>6.4020486555697821E-4</v>
      </c>
      <c r="Q158" s="25">
        <v>1</v>
      </c>
      <c r="R158" s="49">
        <f t="shared" si="38"/>
        <v>3.7453183520599251E-3</v>
      </c>
      <c r="S158" s="25"/>
      <c r="T158" s="49" t="str">
        <f t="shared" si="39"/>
        <v xml:space="preserve"> </v>
      </c>
      <c r="U158" s="30"/>
      <c r="V158" s="49" t="str">
        <f t="shared" si="40"/>
        <v xml:space="preserve"> </v>
      </c>
      <c r="W158" s="25"/>
      <c r="X158" s="49" t="str">
        <f t="shared" si="41"/>
        <v xml:space="preserve"> </v>
      </c>
      <c r="Y158" s="25"/>
      <c r="Z158" s="53" t="str">
        <f t="shared" si="42"/>
        <v xml:space="preserve"> </v>
      </c>
      <c r="AA158" s="26">
        <f t="shared" si="43"/>
        <v>2</v>
      </c>
      <c r="AB158" s="43">
        <f t="shared" si="44"/>
        <v>3.7223152801042249E-4</v>
      </c>
    </row>
    <row r="159" spans="1:28">
      <c r="A159" t="s">
        <v>6565</v>
      </c>
      <c r="B159" t="s">
        <v>6655</v>
      </c>
      <c r="C159" t="s">
        <v>3582</v>
      </c>
      <c r="D159" s="4" t="s">
        <v>1382</v>
      </c>
      <c r="E159" s="2" t="s">
        <v>2064</v>
      </c>
      <c r="G159" s="4"/>
      <c r="H159" s="3" t="s">
        <v>1393</v>
      </c>
      <c r="I159" s="3" t="s">
        <v>1393</v>
      </c>
      <c r="J159" s="4"/>
      <c r="K159" s="4"/>
      <c r="L159" s="38" t="s">
        <v>1483</v>
      </c>
      <c r="M159" s="25"/>
      <c r="N159" s="49" t="str">
        <f t="shared" si="36"/>
        <v xml:space="preserve"> </v>
      </c>
      <c r="O159" s="25">
        <v>2</v>
      </c>
      <c r="P159" s="49">
        <f t="shared" si="37"/>
        <v>1.2804097311139564E-3</v>
      </c>
      <c r="Q159" s="25"/>
      <c r="R159" s="49" t="str">
        <f t="shared" si="38"/>
        <v xml:space="preserve"> </v>
      </c>
      <c r="S159" s="25"/>
      <c r="T159" s="49" t="str">
        <f t="shared" si="39"/>
        <v xml:space="preserve"> </v>
      </c>
      <c r="U159" s="30"/>
      <c r="V159" s="49" t="str">
        <f t="shared" si="40"/>
        <v xml:space="preserve"> </v>
      </c>
      <c r="W159" s="25"/>
      <c r="X159" s="49" t="str">
        <f t="shared" si="41"/>
        <v xml:space="preserve"> </v>
      </c>
      <c r="Y159" s="25"/>
      <c r="Z159" s="53" t="str">
        <f t="shared" si="42"/>
        <v xml:space="preserve"> </v>
      </c>
      <c r="AA159" s="26">
        <f t="shared" si="43"/>
        <v>2</v>
      </c>
      <c r="AB159" s="43">
        <f t="shared" si="44"/>
        <v>3.7223152801042249E-4</v>
      </c>
    </row>
    <row r="160" spans="1:28">
      <c r="A160" t="s">
        <v>16</v>
      </c>
      <c r="B160" s="5" t="s">
        <v>6033</v>
      </c>
      <c r="C160" t="s">
        <v>2326</v>
      </c>
      <c r="D160" s="4" t="s">
        <v>1382</v>
      </c>
      <c r="E160" s="2"/>
      <c r="G160" s="4"/>
      <c r="H160" s="3" t="s">
        <v>1393</v>
      </c>
      <c r="I160" s="3" t="s">
        <v>581</v>
      </c>
      <c r="J160" s="4"/>
      <c r="K160" s="4"/>
      <c r="L160" s="38" t="s">
        <v>1483</v>
      </c>
      <c r="M160" s="25"/>
      <c r="N160" s="49" t="str">
        <f t="shared" si="36"/>
        <v xml:space="preserve"> </v>
      </c>
      <c r="O160" s="25"/>
      <c r="P160" s="49" t="str">
        <f t="shared" si="37"/>
        <v xml:space="preserve"> </v>
      </c>
      <c r="Q160" s="25"/>
      <c r="R160" s="49" t="str">
        <f t="shared" si="38"/>
        <v xml:space="preserve"> </v>
      </c>
      <c r="S160" s="25"/>
      <c r="T160" s="49" t="str">
        <f t="shared" si="39"/>
        <v xml:space="preserve"> </v>
      </c>
      <c r="U160" s="30">
        <v>2</v>
      </c>
      <c r="V160" s="49">
        <f t="shared" si="40"/>
        <v>4.3103448275862068E-3</v>
      </c>
      <c r="W160" s="25"/>
      <c r="X160" s="49" t="str">
        <f t="shared" si="41"/>
        <v xml:space="preserve"> </v>
      </c>
      <c r="Y160" s="25"/>
      <c r="Z160" s="53" t="str">
        <f t="shared" si="42"/>
        <v xml:space="preserve"> </v>
      </c>
      <c r="AA160" s="26">
        <f t="shared" si="43"/>
        <v>2</v>
      </c>
      <c r="AB160" s="43">
        <f t="shared" si="44"/>
        <v>3.7223152801042249E-4</v>
      </c>
    </row>
    <row r="161" spans="1:28">
      <c r="A161" t="s">
        <v>16</v>
      </c>
      <c r="B161" t="s">
        <v>2527</v>
      </c>
      <c r="C161" t="s">
        <v>2326</v>
      </c>
      <c r="D161" s="4" t="s">
        <v>1382</v>
      </c>
      <c r="E161" s="2"/>
      <c r="F161" t="s">
        <v>2814</v>
      </c>
      <c r="G161" s="4"/>
      <c r="H161" s="3" t="s">
        <v>1393</v>
      </c>
      <c r="I161" s="3" t="s">
        <v>1393</v>
      </c>
      <c r="J161" s="4"/>
      <c r="K161" s="4"/>
      <c r="L161" s="38" t="s">
        <v>1483</v>
      </c>
      <c r="M161" s="25"/>
      <c r="N161" s="49" t="str">
        <f t="shared" si="36"/>
        <v xml:space="preserve"> </v>
      </c>
      <c r="O161" s="25"/>
      <c r="P161" s="49" t="str">
        <f t="shared" si="37"/>
        <v xml:space="preserve"> </v>
      </c>
      <c r="Q161" s="25"/>
      <c r="R161" s="49" t="str">
        <f t="shared" si="38"/>
        <v xml:space="preserve"> </v>
      </c>
      <c r="S161" s="28"/>
      <c r="T161" s="49" t="str">
        <f t="shared" si="39"/>
        <v xml:space="preserve"> </v>
      </c>
      <c r="U161" s="30"/>
      <c r="V161" s="49" t="str">
        <f t="shared" si="40"/>
        <v xml:space="preserve"> </v>
      </c>
      <c r="W161" s="25">
        <v>1</v>
      </c>
      <c r="X161" s="49">
        <f t="shared" si="41"/>
        <v>2.8089887640449437E-3</v>
      </c>
      <c r="Y161" s="25">
        <v>1</v>
      </c>
      <c r="Z161" s="53">
        <f t="shared" si="42"/>
        <v>5.1282051282051282E-3</v>
      </c>
      <c r="AA161" s="26">
        <f t="shared" si="43"/>
        <v>2</v>
      </c>
      <c r="AB161" s="43">
        <f t="shared" si="44"/>
        <v>3.7223152801042249E-4</v>
      </c>
    </row>
    <row r="162" spans="1:28">
      <c r="A162" t="s">
        <v>16</v>
      </c>
      <c r="B162" t="s">
        <v>3675</v>
      </c>
      <c r="C162" t="s">
        <v>2326</v>
      </c>
      <c r="D162" s="4" t="s">
        <v>1382</v>
      </c>
      <c r="E162" s="2"/>
      <c r="G162" s="4"/>
      <c r="H162" s="3" t="s">
        <v>1393</v>
      </c>
      <c r="I162" s="3" t="s">
        <v>1393</v>
      </c>
      <c r="J162" s="4">
        <v>405</v>
      </c>
      <c r="K162" s="4"/>
      <c r="L162" s="38" t="s">
        <v>1483</v>
      </c>
      <c r="M162" s="25"/>
      <c r="N162" s="49" t="str">
        <f t="shared" si="36"/>
        <v xml:space="preserve"> </v>
      </c>
      <c r="O162" s="25">
        <v>1</v>
      </c>
      <c r="P162" s="49">
        <f t="shared" si="37"/>
        <v>6.4020486555697821E-4</v>
      </c>
      <c r="Q162" s="25">
        <v>1</v>
      </c>
      <c r="R162" s="49">
        <f t="shared" si="38"/>
        <v>3.7453183520599251E-3</v>
      </c>
      <c r="S162" s="25"/>
      <c r="T162" s="49" t="str">
        <f t="shared" si="39"/>
        <v xml:space="preserve"> </v>
      </c>
      <c r="U162" s="30"/>
      <c r="V162" s="49" t="str">
        <f t="shared" si="40"/>
        <v xml:space="preserve"> </v>
      </c>
      <c r="W162" s="25"/>
      <c r="X162" s="49" t="str">
        <f t="shared" si="41"/>
        <v xml:space="preserve"> </v>
      </c>
      <c r="Y162" s="25"/>
      <c r="Z162" s="53" t="str">
        <f t="shared" si="42"/>
        <v xml:space="preserve"> </v>
      </c>
      <c r="AA162" s="26">
        <f t="shared" si="43"/>
        <v>2</v>
      </c>
      <c r="AB162" s="43">
        <f t="shared" si="44"/>
        <v>3.7223152801042249E-4</v>
      </c>
    </row>
    <row r="163" spans="1:28">
      <c r="A163" t="s">
        <v>2897</v>
      </c>
      <c r="B163" t="s">
        <v>3893</v>
      </c>
      <c r="C163" t="s">
        <v>2326</v>
      </c>
      <c r="D163" s="4" t="s">
        <v>1382</v>
      </c>
      <c r="E163" s="2"/>
      <c r="G163" s="4"/>
      <c r="H163" s="3" t="s">
        <v>1393</v>
      </c>
      <c r="I163" s="3" t="s">
        <v>1393</v>
      </c>
      <c r="J163" s="4"/>
      <c r="K163" s="4"/>
      <c r="L163" s="38" t="s">
        <v>1483</v>
      </c>
      <c r="M163" s="25"/>
      <c r="N163" s="49" t="str">
        <f t="shared" si="36"/>
        <v xml:space="preserve"> </v>
      </c>
      <c r="O163" s="25"/>
      <c r="P163" s="49" t="str">
        <f t="shared" si="37"/>
        <v xml:space="preserve"> </v>
      </c>
      <c r="Q163" s="25"/>
      <c r="R163" s="49" t="str">
        <f t="shared" si="38"/>
        <v xml:space="preserve"> </v>
      </c>
      <c r="S163" s="25"/>
      <c r="T163" s="49" t="str">
        <f t="shared" si="39"/>
        <v xml:space="preserve"> </v>
      </c>
      <c r="U163" s="30"/>
      <c r="V163" s="49" t="str">
        <f t="shared" si="40"/>
        <v xml:space="preserve"> </v>
      </c>
      <c r="W163" s="25"/>
      <c r="X163" s="49" t="str">
        <f t="shared" si="41"/>
        <v xml:space="preserve"> </v>
      </c>
      <c r="Y163" s="25">
        <v>2</v>
      </c>
      <c r="Z163" s="53">
        <f t="shared" si="42"/>
        <v>1.0256410256410256E-2</v>
      </c>
      <c r="AA163" s="26">
        <f t="shared" si="43"/>
        <v>2</v>
      </c>
      <c r="AB163" s="43">
        <f t="shared" si="44"/>
        <v>3.7223152801042249E-4</v>
      </c>
    </row>
    <row r="164" spans="1:28">
      <c r="A164" t="s">
        <v>1771</v>
      </c>
      <c r="B164" t="s">
        <v>149</v>
      </c>
      <c r="C164" t="s">
        <v>2334</v>
      </c>
      <c r="D164" s="4" t="s">
        <v>1382</v>
      </c>
      <c r="E164" s="2"/>
      <c r="F164" t="s">
        <v>2343</v>
      </c>
      <c r="G164" s="4"/>
      <c r="H164" s="3" t="s">
        <v>1393</v>
      </c>
      <c r="I164" s="3" t="s">
        <v>581</v>
      </c>
      <c r="J164" s="4"/>
      <c r="K164" s="4"/>
      <c r="L164" s="38" t="s">
        <v>1483</v>
      </c>
      <c r="M164" s="25"/>
      <c r="N164" s="49" t="str">
        <f t="shared" si="36"/>
        <v xml:space="preserve"> </v>
      </c>
      <c r="O164" s="25"/>
      <c r="P164" s="49" t="str">
        <f t="shared" si="37"/>
        <v xml:space="preserve"> </v>
      </c>
      <c r="Q164" s="25"/>
      <c r="R164" s="49" t="str">
        <f t="shared" si="38"/>
        <v xml:space="preserve"> </v>
      </c>
      <c r="S164" s="25">
        <v>2</v>
      </c>
      <c r="T164" s="49">
        <f t="shared" si="39"/>
        <v>1.9323671497584541E-3</v>
      </c>
      <c r="U164" s="30"/>
      <c r="V164" s="49" t="str">
        <f t="shared" si="40"/>
        <v xml:space="preserve"> </v>
      </c>
      <c r="W164" s="25"/>
      <c r="X164" s="49" t="str">
        <f t="shared" si="41"/>
        <v xml:space="preserve"> </v>
      </c>
      <c r="Y164" s="25"/>
      <c r="Z164" s="53" t="str">
        <f t="shared" si="42"/>
        <v xml:space="preserve"> </v>
      </c>
      <c r="AA164" s="26">
        <f t="shared" si="43"/>
        <v>2</v>
      </c>
      <c r="AB164" s="43">
        <f t="shared" si="44"/>
        <v>3.7223152801042249E-4</v>
      </c>
    </row>
    <row r="165" spans="1:28">
      <c r="A165" t="s">
        <v>1771</v>
      </c>
      <c r="B165" t="s">
        <v>2348</v>
      </c>
      <c r="C165" t="s">
        <v>2334</v>
      </c>
      <c r="D165" s="4" t="s">
        <v>1382</v>
      </c>
      <c r="E165" s="2"/>
      <c r="F165" t="s">
        <v>6361</v>
      </c>
      <c r="G165" s="4"/>
      <c r="H165" s="3" t="s">
        <v>1393</v>
      </c>
      <c r="I165" s="3" t="s">
        <v>1393</v>
      </c>
      <c r="J165" s="4"/>
      <c r="K165" s="4"/>
      <c r="L165" s="38" t="s">
        <v>1483</v>
      </c>
      <c r="M165" s="25"/>
      <c r="N165" s="49" t="str">
        <f t="shared" si="36"/>
        <v xml:space="preserve"> </v>
      </c>
      <c r="O165" s="25"/>
      <c r="P165" s="49" t="str">
        <f t="shared" si="37"/>
        <v xml:space="preserve"> </v>
      </c>
      <c r="Q165" s="25"/>
      <c r="R165" s="49" t="str">
        <f t="shared" si="38"/>
        <v xml:space="preserve"> </v>
      </c>
      <c r="S165" s="25">
        <v>1</v>
      </c>
      <c r="T165" s="49">
        <f t="shared" si="39"/>
        <v>9.6618357487922703E-4</v>
      </c>
      <c r="U165" s="30"/>
      <c r="V165" s="49" t="str">
        <f t="shared" si="40"/>
        <v xml:space="preserve"> </v>
      </c>
      <c r="W165" s="25">
        <v>1</v>
      </c>
      <c r="X165" s="49">
        <f t="shared" si="41"/>
        <v>2.8089887640449437E-3</v>
      </c>
      <c r="Y165" s="25"/>
      <c r="Z165" s="53" t="str">
        <f t="shared" si="42"/>
        <v xml:space="preserve"> </v>
      </c>
      <c r="AA165" s="26">
        <f t="shared" si="43"/>
        <v>2</v>
      </c>
      <c r="AB165" s="43">
        <f t="shared" si="44"/>
        <v>3.7223152801042249E-4</v>
      </c>
    </row>
    <row r="166" spans="1:28">
      <c r="A166" t="s">
        <v>2582</v>
      </c>
      <c r="B166" t="s">
        <v>2495</v>
      </c>
      <c r="C166" t="s">
        <v>2334</v>
      </c>
      <c r="D166" s="4" t="s">
        <v>1382</v>
      </c>
      <c r="E166" s="2"/>
      <c r="F166" t="s">
        <v>6372</v>
      </c>
      <c r="G166" s="4"/>
      <c r="H166" s="3" t="s">
        <v>1393</v>
      </c>
      <c r="I166" s="3" t="s">
        <v>1393</v>
      </c>
      <c r="J166" s="4"/>
      <c r="K166" s="4"/>
      <c r="L166" s="38" t="s">
        <v>1483</v>
      </c>
      <c r="M166" s="25"/>
      <c r="N166" s="49" t="str">
        <f t="shared" si="36"/>
        <v xml:space="preserve"> </v>
      </c>
      <c r="O166" s="25"/>
      <c r="P166" s="49" t="str">
        <f t="shared" si="37"/>
        <v xml:space="preserve"> </v>
      </c>
      <c r="Q166" s="25"/>
      <c r="R166" s="49" t="str">
        <f t="shared" si="38"/>
        <v xml:space="preserve"> </v>
      </c>
      <c r="S166" s="25">
        <v>2</v>
      </c>
      <c r="T166" s="49">
        <f t="shared" si="39"/>
        <v>1.9323671497584541E-3</v>
      </c>
      <c r="U166" s="30"/>
      <c r="V166" s="49" t="str">
        <f t="shared" si="40"/>
        <v xml:space="preserve"> </v>
      </c>
      <c r="W166" s="25"/>
      <c r="X166" s="49" t="str">
        <f t="shared" si="41"/>
        <v xml:space="preserve"> </v>
      </c>
      <c r="Y166" s="25"/>
      <c r="Z166" s="53" t="str">
        <f t="shared" si="42"/>
        <v xml:space="preserve"> </v>
      </c>
      <c r="AA166" s="26">
        <f t="shared" si="43"/>
        <v>2</v>
      </c>
      <c r="AB166" s="43">
        <f t="shared" si="44"/>
        <v>3.7223152801042249E-4</v>
      </c>
    </row>
    <row r="167" spans="1:28">
      <c r="A167" t="s">
        <v>4540</v>
      </c>
      <c r="B167" t="s">
        <v>4541</v>
      </c>
      <c r="C167" t="s">
        <v>3582</v>
      </c>
      <c r="D167" s="4" t="s">
        <v>1382</v>
      </c>
      <c r="E167" s="2"/>
      <c r="G167" s="4"/>
      <c r="H167" s="3" t="s">
        <v>1393</v>
      </c>
      <c r="I167" s="3" t="s">
        <v>1393</v>
      </c>
      <c r="J167" s="4"/>
      <c r="K167" s="4"/>
      <c r="L167" s="38" t="s">
        <v>1483</v>
      </c>
      <c r="M167" s="25">
        <v>2</v>
      </c>
      <c r="N167" s="49">
        <f t="shared" si="36"/>
        <v>1.3386880856760374E-3</v>
      </c>
      <c r="O167" s="25"/>
      <c r="P167" s="49" t="str">
        <f t="shared" si="37"/>
        <v xml:space="preserve"> </v>
      </c>
      <c r="Q167" s="25"/>
      <c r="R167" s="49" t="str">
        <f t="shared" si="38"/>
        <v xml:space="preserve"> </v>
      </c>
      <c r="S167" s="25"/>
      <c r="T167" s="49" t="str">
        <f t="shared" si="39"/>
        <v xml:space="preserve"> </v>
      </c>
      <c r="U167" s="30"/>
      <c r="V167" s="49" t="str">
        <f t="shared" si="40"/>
        <v xml:space="preserve"> </v>
      </c>
      <c r="W167" s="25"/>
      <c r="X167" s="49" t="str">
        <f t="shared" si="41"/>
        <v xml:space="preserve"> </v>
      </c>
      <c r="Y167" s="25"/>
      <c r="Z167" s="53" t="str">
        <f t="shared" si="42"/>
        <v xml:space="preserve"> </v>
      </c>
      <c r="AA167" s="26">
        <f t="shared" si="43"/>
        <v>2</v>
      </c>
      <c r="AB167" s="43">
        <f t="shared" si="44"/>
        <v>3.7223152801042249E-4</v>
      </c>
    </row>
    <row r="168" spans="1:28">
      <c r="A168" t="s">
        <v>2189</v>
      </c>
      <c r="B168" t="s">
        <v>2191</v>
      </c>
      <c r="C168" t="s">
        <v>2326</v>
      </c>
      <c r="D168" s="4" t="s">
        <v>1382</v>
      </c>
      <c r="E168" s="2"/>
      <c r="G168" s="4"/>
      <c r="H168" s="3" t="s">
        <v>1393</v>
      </c>
      <c r="I168" s="3" t="s">
        <v>581</v>
      </c>
      <c r="J168" s="4"/>
      <c r="K168" s="4"/>
      <c r="L168" s="38" t="s">
        <v>1483</v>
      </c>
      <c r="M168" s="25"/>
      <c r="N168" s="49" t="str">
        <f t="shared" ref="N168:N194" si="45">IF(M168=0," ",M168/M$202)</f>
        <v xml:space="preserve"> </v>
      </c>
      <c r="O168" s="25"/>
      <c r="P168" s="49" t="str">
        <f t="shared" ref="P168:P194" si="46">IF(O168=0," ",O168/O$202)</f>
        <v xml:space="preserve"> </v>
      </c>
      <c r="Q168" s="25"/>
      <c r="R168" s="49" t="str">
        <f t="shared" ref="R168:R194" si="47">IF(Q168=0," ",Q168/Q$202)</f>
        <v xml:space="preserve"> </v>
      </c>
      <c r="S168" s="25">
        <v>2</v>
      </c>
      <c r="T168" s="49">
        <f t="shared" ref="T168:T194" si="48">IF(S168=0," ",S168/S$202)</f>
        <v>1.9323671497584541E-3</v>
      </c>
      <c r="U168" s="30"/>
      <c r="V168" s="49" t="str">
        <f t="shared" ref="V168:V194" si="49">IF(U168=0," ",U168/U$202)</f>
        <v xml:space="preserve"> </v>
      </c>
      <c r="W168" s="25"/>
      <c r="X168" s="49" t="str">
        <f t="shared" ref="X168:X194" si="50">IF(W168=0," ",W168/W$202)</f>
        <v xml:space="preserve"> </v>
      </c>
      <c r="Y168" s="25"/>
      <c r="Z168" s="53" t="str">
        <f t="shared" ref="Z168:Z194" si="51">IF(Y168=0," ",Y168/Y$202)</f>
        <v xml:space="preserve"> </v>
      </c>
      <c r="AA168" s="26">
        <f t="shared" ref="AA168:AA194" si="52">M168+O168+Q168+S168+U168+W168+Y168</f>
        <v>2</v>
      </c>
      <c r="AB168" s="43">
        <f t="shared" ref="AB168:AB194" si="53">AA168/AA$195</f>
        <v>3.7223152801042249E-4</v>
      </c>
    </row>
    <row r="169" spans="1:28">
      <c r="A169" t="s">
        <v>535</v>
      </c>
      <c r="B169" t="s">
        <v>3516</v>
      </c>
      <c r="C169" t="s">
        <v>2326</v>
      </c>
      <c r="D169" s="4" t="s">
        <v>1382</v>
      </c>
      <c r="E169" s="2"/>
      <c r="F169" t="s">
        <v>6305</v>
      </c>
      <c r="G169" s="4"/>
      <c r="H169" s="3" t="s">
        <v>1393</v>
      </c>
      <c r="I169" s="3" t="s">
        <v>1393</v>
      </c>
      <c r="J169" s="4">
        <v>297</v>
      </c>
      <c r="K169" s="4">
        <v>341</v>
      </c>
      <c r="L169" s="38" t="s">
        <v>1483</v>
      </c>
      <c r="M169" s="25">
        <v>1</v>
      </c>
      <c r="N169" s="49">
        <f t="shared" si="45"/>
        <v>6.6934404283801872E-4</v>
      </c>
      <c r="O169" s="25">
        <v>1</v>
      </c>
      <c r="P169" s="49">
        <f t="shared" si="46"/>
        <v>6.4020486555697821E-4</v>
      </c>
      <c r="Q169" s="25"/>
      <c r="R169" s="49" t="str">
        <f t="shared" si="47"/>
        <v xml:space="preserve"> </v>
      </c>
      <c r="S169" s="28"/>
      <c r="T169" s="49" t="str">
        <f t="shared" si="48"/>
        <v xml:space="preserve"> </v>
      </c>
      <c r="U169" s="30"/>
      <c r="V169" s="49" t="str">
        <f t="shared" si="49"/>
        <v xml:space="preserve"> </v>
      </c>
      <c r="W169" s="25"/>
      <c r="X169" s="49" t="str">
        <f t="shared" si="50"/>
        <v xml:space="preserve"> </v>
      </c>
      <c r="Y169" s="25"/>
      <c r="Z169" s="53" t="str">
        <f t="shared" si="51"/>
        <v xml:space="preserve"> </v>
      </c>
      <c r="AA169" s="26">
        <f t="shared" si="52"/>
        <v>2</v>
      </c>
      <c r="AB169" s="43">
        <f t="shared" si="53"/>
        <v>3.7223152801042249E-4</v>
      </c>
    </row>
    <row r="170" spans="1:28">
      <c r="A170" t="s">
        <v>5623</v>
      </c>
      <c r="B170" t="s">
        <v>2495</v>
      </c>
      <c r="C170" t="s">
        <v>2326</v>
      </c>
      <c r="D170" s="4" t="s">
        <v>1382</v>
      </c>
      <c r="E170" s="2"/>
      <c r="F170" s="5"/>
      <c r="G170" s="4"/>
      <c r="H170" s="3" t="s">
        <v>1393</v>
      </c>
      <c r="I170" s="3" t="s">
        <v>1393</v>
      </c>
      <c r="J170" s="4"/>
      <c r="K170" s="4"/>
      <c r="L170" s="38" t="s">
        <v>1483</v>
      </c>
      <c r="M170" s="25"/>
      <c r="N170" s="49" t="str">
        <f t="shared" si="45"/>
        <v xml:space="preserve"> </v>
      </c>
      <c r="O170" s="25">
        <v>1</v>
      </c>
      <c r="P170" s="49">
        <f t="shared" si="46"/>
        <v>6.4020486555697821E-4</v>
      </c>
      <c r="Q170" s="25"/>
      <c r="R170" s="49" t="str">
        <f t="shared" si="47"/>
        <v xml:space="preserve"> </v>
      </c>
      <c r="S170" s="25"/>
      <c r="T170" s="49" t="str">
        <f t="shared" si="48"/>
        <v xml:space="preserve"> </v>
      </c>
      <c r="U170" s="30"/>
      <c r="V170" s="49" t="str">
        <f t="shared" si="49"/>
        <v xml:space="preserve"> </v>
      </c>
      <c r="W170" s="25"/>
      <c r="X170" s="49" t="str">
        <f t="shared" si="50"/>
        <v xml:space="preserve"> </v>
      </c>
      <c r="Y170" s="25"/>
      <c r="Z170" s="53" t="str">
        <f t="shared" si="51"/>
        <v xml:space="preserve"> </v>
      </c>
      <c r="AA170" s="26">
        <f t="shared" si="52"/>
        <v>1</v>
      </c>
      <c r="AB170" s="43">
        <f t="shared" si="53"/>
        <v>1.8611576400521124E-4</v>
      </c>
    </row>
    <row r="171" spans="1:28">
      <c r="A171" t="s">
        <v>2743</v>
      </c>
      <c r="B171" t="s">
        <v>2507</v>
      </c>
      <c r="C171" t="s">
        <v>2890</v>
      </c>
      <c r="D171" s="4" t="s">
        <v>1382</v>
      </c>
      <c r="E171" s="2" t="s">
        <v>2064</v>
      </c>
      <c r="F171" t="s">
        <v>3152</v>
      </c>
      <c r="G171" s="4"/>
      <c r="H171" s="3" t="s">
        <v>1393</v>
      </c>
      <c r="I171" s="3" t="s">
        <v>1393</v>
      </c>
      <c r="J171" s="4"/>
      <c r="K171" s="4"/>
      <c r="L171" s="38" t="s">
        <v>1483</v>
      </c>
      <c r="M171" s="25"/>
      <c r="N171" s="49" t="str">
        <f t="shared" si="45"/>
        <v xml:space="preserve"> </v>
      </c>
      <c r="O171" s="25"/>
      <c r="P171" s="49" t="str">
        <f t="shared" si="46"/>
        <v xml:space="preserve"> </v>
      </c>
      <c r="Q171" s="25"/>
      <c r="R171" s="49" t="str">
        <f t="shared" si="47"/>
        <v xml:space="preserve"> </v>
      </c>
      <c r="S171" s="25">
        <v>1</v>
      </c>
      <c r="T171" s="49">
        <f t="shared" si="48"/>
        <v>9.6618357487922703E-4</v>
      </c>
      <c r="U171" s="30"/>
      <c r="V171" s="49" t="str">
        <f t="shared" si="49"/>
        <v xml:space="preserve"> </v>
      </c>
      <c r="W171" s="25"/>
      <c r="X171" s="49" t="str">
        <f t="shared" si="50"/>
        <v xml:space="preserve"> </v>
      </c>
      <c r="Y171" s="25"/>
      <c r="Z171" s="53" t="str">
        <f t="shared" si="51"/>
        <v xml:space="preserve"> </v>
      </c>
      <c r="AA171" s="26">
        <f t="shared" si="52"/>
        <v>1</v>
      </c>
      <c r="AB171" s="43">
        <f t="shared" si="53"/>
        <v>1.8611576400521124E-4</v>
      </c>
    </row>
    <row r="172" spans="1:28">
      <c r="A172" t="s">
        <v>3672</v>
      </c>
      <c r="B172" t="s">
        <v>5495</v>
      </c>
      <c r="C172" t="s">
        <v>2326</v>
      </c>
      <c r="D172" s="4" t="s">
        <v>1382</v>
      </c>
      <c r="E172" s="4"/>
      <c r="F172" s="5"/>
      <c r="G172" s="4"/>
      <c r="H172" s="3" t="s">
        <v>1393</v>
      </c>
      <c r="I172" s="3" t="s">
        <v>1393</v>
      </c>
      <c r="J172" s="4"/>
      <c r="K172" s="4"/>
      <c r="L172" s="38" t="s">
        <v>1483</v>
      </c>
      <c r="M172" s="25"/>
      <c r="N172" s="49" t="str">
        <f t="shared" si="45"/>
        <v xml:space="preserve"> </v>
      </c>
      <c r="O172" s="25"/>
      <c r="P172" s="49" t="str">
        <f t="shared" si="46"/>
        <v xml:space="preserve"> </v>
      </c>
      <c r="Q172" s="25">
        <v>1</v>
      </c>
      <c r="R172" s="49">
        <f t="shared" si="47"/>
        <v>3.7453183520599251E-3</v>
      </c>
      <c r="S172" s="28"/>
      <c r="T172" s="49" t="str">
        <f t="shared" si="48"/>
        <v xml:space="preserve"> </v>
      </c>
      <c r="U172" s="30"/>
      <c r="V172" s="49" t="str">
        <f t="shared" si="49"/>
        <v xml:space="preserve"> </v>
      </c>
      <c r="W172" s="25"/>
      <c r="X172" s="49" t="str">
        <f t="shared" si="50"/>
        <v xml:space="preserve"> </v>
      </c>
      <c r="Y172" s="25"/>
      <c r="Z172" s="53" t="str">
        <f t="shared" si="51"/>
        <v xml:space="preserve"> </v>
      </c>
      <c r="AA172" s="26">
        <f t="shared" si="52"/>
        <v>1</v>
      </c>
      <c r="AB172" s="43">
        <f t="shared" si="53"/>
        <v>1.8611576400521124E-4</v>
      </c>
    </row>
    <row r="173" spans="1:28">
      <c r="A173" t="s">
        <v>692</v>
      </c>
      <c r="B173" s="5" t="s">
        <v>5533</v>
      </c>
      <c r="C173" t="s">
        <v>2326</v>
      </c>
      <c r="D173" s="4" t="s">
        <v>1382</v>
      </c>
      <c r="E173" s="2"/>
      <c r="F173" t="s">
        <v>6278</v>
      </c>
      <c r="G173" s="4"/>
      <c r="H173" s="3" t="s">
        <v>1393</v>
      </c>
      <c r="I173" s="3" t="s">
        <v>581</v>
      </c>
      <c r="J173" s="4"/>
      <c r="K173" s="4"/>
      <c r="L173" s="38" t="s">
        <v>1483</v>
      </c>
      <c r="M173" s="25"/>
      <c r="N173" s="49" t="str">
        <f t="shared" si="45"/>
        <v xml:space="preserve"> </v>
      </c>
      <c r="O173" s="25"/>
      <c r="P173" s="49" t="str">
        <f t="shared" si="46"/>
        <v xml:space="preserve"> </v>
      </c>
      <c r="Q173" s="25"/>
      <c r="R173" s="49" t="str">
        <f t="shared" si="47"/>
        <v xml:space="preserve"> </v>
      </c>
      <c r="S173" s="25"/>
      <c r="T173" s="49" t="str">
        <f t="shared" si="48"/>
        <v xml:space="preserve"> </v>
      </c>
      <c r="U173" s="30"/>
      <c r="V173" s="49" t="str">
        <f t="shared" si="49"/>
        <v xml:space="preserve"> </v>
      </c>
      <c r="W173" s="25"/>
      <c r="X173" s="49" t="str">
        <f t="shared" si="50"/>
        <v xml:space="preserve"> </v>
      </c>
      <c r="Y173" s="25">
        <v>1</v>
      </c>
      <c r="Z173" s="53">
        <f t="shared" si="51"/>
        <v>5.1282051282051282E-3</v>
      </c>
      <c r="AA173" s="26">
        <f t="shared" si="52"/>
        <v>1</v>
      </c>
      <c r="AB173" s="43">
        <f t="shared" si="53"/>
        <v>1.8611576400521124E-4</v>
      </c>
    </row>
    <row r="174" spans="1:28">
      <c r="A174" t="s">
        <v>692</v>
      </c>
      <c r="B174" s="5" t="s">
        <v>2773</v>
      </c>
      <c r="C174" t="s">
        <v>2326</v>
      </c>
      <c r="D174" s="4" t="s">
        <v>1382</v>
      </c>
      <c r="E174" s="2"/>
      <c r="G174" s="4"/>
      <c r="H174" s="3" t="s">
        <v>1393</v>
      </c>
      <c r="I174" s="3" t="s">
        <v>1393</v>
      </c>
      <c r="J174" s="4"/>
      <c r="K174" s="4"/>
      <c r="L174" s="38" t="s">
        <v>1483</v>
      </c>
      <c r="M174" s="25"/>
      <c r="N174" s="49" t="str">
        <f t="shared" si="45"/>
        <v xml:space="preserve"> </v>
      </c>
      <c r="O174" s="25">
        <v>1</v>
      </c>
      <c r="P174" s="49">
        <f t="shared" si="46"/>
        <v>6.4020486555697821E-4</v>
      </c>
      <c r="Q174" s="25"/>
      <c r="R174" s="49" t="str">
        <f t="shared" si="47"/>
        <v xml:space="preserve"> </v>
      </c>
      <c r="S174" s="25"/>
      <c r="T174" s="49" t="str">
        <f t="shared" si="48"/>
        <v xml:space="preserve"> </v>
      </c>
      <c r="U174" s="30"/>
      <c r="V174" s="49" t="str">
        <f t="shared" si="49"/>
        <v xml:space="preserve"> </v>
      </c>
      <c r="W174" s="25"/>
      <c r="X174" s="49" t="str">
        <f t="shared" si="50"/>
        <v xml:space="preserve"> </v>
      </c>
      <c r="Y174" s="25"/>
      <c r="Z174" s="53" t="str">
        <f t="shared" si="51"/>
        <v xml:space="preserve"> </v>
      </c>
      <c r="AA174" s="26">
        <f t="shared" si="52"/>
        <v>1</v>
      </c>
      <c r="AB174" s="43">
        <f t="shared" si="53"/>
        <v>1.8611576400521124E-4</v>
      </c>
    </row>
    <row r="175" spans="1:28">
      <c r="A175" t="s">
        <v>16</v>
      </c>
      <c r="B175" t="s">
        <v>3969</v>
      </c>
      <c r="C175" t="s">
        <v>2326</v>
      </c>
      <c r="D175" s="4" t="s">
        <v>1382</v>
      </c>
      <c r="E175" s="2"/>
      <c r="F175" s="5" t="s">
        <v>4040</v>
      </c>
      <c r="G175" s="4"/>
      <c r="H175" s="3" t="s">
        <v>1393</v>
      </c>
      <c r="I175" s="3" t="s">
        <v>581</v>
      </c>
      <c r="J175" s="4"/>
      <c r="K175" s="4"/>
      <c r="L175" s="38" t="s">
        <v>1483</v>
      </c>
      <c r="M175" s="25"/>
      <c r="N175" s="49" t="str">
        <f t="shared" si="45"/>
        <v xml:space="preserve"> </v>
      </c>
      <c r="O175" s="25">
        <v>1</v>
      </c>
      <c r="P175" s="49">
        <f t="shared" si="46"/>
        <v>6.4020486555697821E-4</v>
      </c>
      <c r="Q175" s="25"/>
      <c r="R175" s="49" t="str">
        <f t="shared" si="47"/>
        <v xml:space="preserve"> </v>
      </c>
      <c r="S175" s="28"/>
      <c r="T175" s="49" t="str">
        <f t="shared" si="48"/>
        <v xml:space="preserve"> </v>
      </c>
      <c r="U175" s="30"/>
      <c r="V175" s="49" t="str">
        <f t="shared" si="49"/>
        <v xml:space="preserve"> </v>
      </c>
      <c r="W175" s="25"/>
      <c r="X175" s="49" t="str">
        <f t="shared" si="50"/>
        <v xml:space="preserve"> </v>
      </c>
      <c r="Y175" s="25"/>
      <c r="Z175" s="53" t="str">
        <f t="shared" si="51"/>
        <v xml:space="preserve"> </v>
      </c>
      <c r="AA175" s="26">
        <f t="shared" si="52"/>
        <v>1</v>
      </c>
      <c r="AB175" s="43">
        <f t="shared" si="53"/>
        <v>1.8611576400521124E-4</v>
      </c>
    </row>
    <row r="176" spans="1:28">
      <c r="A176" t="s">
        <v>16</v>
      </c>
      <c r="B176" s="5" t="s">
        <v>4239</v>
      </c>
      <c r="C176" t="s">
        <v>2326</v>
      </c>
      <c r="D176" s="4" t="s">
        <v>1382</v>
      </c>
      <c r="E176" s="2"/>
      <c r="G176" s="4"/>
      <c r="H176" s="3" t="s">
        <v>1393</v>
      </c>
      <c r="I176" s="3" t="s">
        <v>1393</v>
      </c>
      <c r="J176" s="4"/>
      <c r="K176" s="4">
        <v>334</v>
      </c>
      <c r="L176" s="38" t="s">
        <v>1483</v>
      </c>
      <c r="M176" s="25"/>
      <c r="N176" s="49" t="str">
        <f t="shared" si="45"/>
        <v xml:space="preserve"> </v>
      </c>
      <c r="O176" s="25"/>
      <c r="P176" s="49" t="str">
        <f t="shared" si="46"/>
        <v xml:space="preserve"> </v>
      </c>
      <c r="Q176" s="25"/>
      <c r="R176" s="49" t="str">
        <f t="shared" si="47"/>
        <v xml:space="preserve"> </v>
      </c>
      <c r="S176" s="25"/>
      <c r="T176" s="49" t="str">
        <f t="shared" si="48"/>
        <v xml:space="preserve"> </v>
      </c>
      <c r="U176" s="30">
        <v>1</v>
      </c>
      <c r="V176" s="49">
        <f t="shared" si="49"/>
        <v>2.1551724137931034E-3</v>
      </c>
      <c r="W176" s="25"/>
      <c r="X176" s="49" t="str">
        <f t="shared" si="50"/>
        <v xml:space="preserve"> </v>
      </c>
      <c r="Y176" s="25"/>
      <c r="Z176" s="53" t="str">
        <f t="shared" si="51"/>
        <v xml:space="preserve"> </v>
      </c>
      <c r="AA176" s="26">
        <f t="shared" si="52"/>
        <v>1</v>
      </c>
      <c r="AB176" s="43">
        <f t="shared" si="53"/>
        <v>1.8611576400521124E-4</v>
      </c>
    </row>
    <row r="177" spans="1:28">
      <c r="A177" t="s">
        <v>16</v>
      </c>
      <c r="B177" t="s">
        <v>715</v>
      </c>
      <c r="C177" t="s">
        <v>2326</v>
      </c>
      <c r="D177" s="4" t="s">
        <v>1382</v>
      </c>
      <c r="E177" s="4" t="s">
        <v>2064</v>
      </c>
      <c r="G177" s="4"/>
      <c r="H177" s="3" t="s">
        <v>1393</v>
      </c>
      <c r="I177" s="3" t="s">
        <v>1393</v>
      </c>
      <c r="J177" s="4"/>
      <c r="K177" s="4"/>
      <c r="L177" s="38" t="s">
        <v>1483</v>
      </c>
      <c r="M177" s="25"/>
      <c r="N177" s="49" t="str">
        <f t="shared" si="45"/>
        <v xml:space="preserve"> </v>
      </c>
      <c r="O177" s="25">
        <v>1</v>
      </c>
      <c r="P177" s="49">
        <f t="shared" si="46"/>
        <v>6.4020486555697821E-4</v>
      </c>
      <c r="Q177" s="25"/>
      <c r="R177" s="49" t="str">
        <f t="shared" si="47"/>
        <v xml:space="preserve"> </v>
      </c>
      <c r="S177" s="25"/>
      <c r="T177" s="49" t="str">
        <f t="shared" si="48"/>
        <v xml:space="preserve"> </v>
      </c>
      <c r="U177" s="30"/>
      <c r="V177" s="49" t="str">
        <f t="shared" si="49"/>
        <v xml:space="preserve"> </v>
      </c>
      <c r="W177" s="25"/>
      <c r="X177" s="49" t="str">
        <f t="shared" si="50"/>
        <v xml:space="preserve"> </v>
      </c>
      <c r="Y177" s="25"/>
      <c r="Z177" s="53" t="str">
        <f t="shared" si="51"/>
        <v xml:space="preserve"> </v>
      </c>
      <c r="AA177" s="26">
        <f t="shared" si="52"/>
        <v>1</v>
      </c>
      <c r="AB177" s="43">
        <f t="shared" si="53"/>
        <v>1.8611576400521124E-4</v>
      </c>
    </row>
    <row r="178" spans="1:28">
      <c r="A178" t="s">
        <v>1128</v>
      </c>
      <c r="B178" t="s">
        <v>236</v>
      </c>
      <c r="C178" t="s">
        <v>2326</v>
      </c>
      <c r="D178" s="4" t="s">
        <v>1382</v>
      </c>
      <c r="E178" s="2"/>
      <c r="G178" s="4"/>
      <c r="H178" s="3" t="s">
        <v>1393</v>
      </c>
      <c r="I178" s="3" t="s">
        <v>1393</v>
      </c>
      <c r="J178" s="4"/>
      <c r="K178" s="4"/>
      <c r="L178" s="38" t="s">
        <v>1483</v>
      </c>
      <c r="M178" s="25"/>
      <c r="N178" s="49" t="str">
        <f t="shared" si="45"/>
        <v xml:space="preserve"> </v>
      </c>
      <c r="O178" s="25"/>
      <c r="P178" s="49" t="str">
        <f t="shared" si="46"/>
        <v xml:space="preserve"> </v>
      </c>
      <c r="Q178" s="25"/>
      <c r="R178" s="49" t="str">
        <f t="shared" si="47"/>
        <v xml:space="preserve"> </v>
      </c>
      <c r="S178" s="25">
        <v>1</v>
      </c>
      <c r="T178" s="49">
        <f t="shared" si="48"/>
        <v>9.6618357487922703E-4</v>
      </c>
      <c r="U178" s="30"/>
      <c r="V178" s="49" t="str">
        <f t="shared" si="49"/>
        <v xml:space="preserve"> </v>
      </c>
      <c r="W178" s="25"/>
      <c r="X178" s="49" t="str">
        <f t="shared" si="50"/>
        <v xml:space="preserve"> </v>
      </c>
      <c r="Y178" s="25"/>
      <c r="Z178" s="53" t="str">
        <f t="shared" si="51"/>
        <v xml:space="preserve"> </v>
      </c>
      <c r="AA178" s="26">
        <f t="shared" si="52"/>
        <v>1</v>
      </c>
      <c r="AB178" s="43">
        <f t="shared" si="53"/>
        <v>1.8611576400521124E-4</v>
      </c>
    </row>
    <row r="179" spans="1:28">
      <c r="A179" t="s">
        <v>1128</v>
      </c>
      <c r="B179" s="5" t="s">
        <v>3934</v>
      </c>
      <c r="C179" t="s">
        <v>2326</v>
      </c>
      <c r="D179" s="4" t="s">
        <v>1382</v>
      </c>
      <c r="E179" s="2"/>
      <c r="G179" s="4"/>
      <c r="H179" s="3" t="s">
        <v>1393</v>
      </c>
      <c r="I179" s="3" t="s">
        <v>581</v>
      </c>
      <c r="J179" s="4"/>
      <c r="K179" s="4"/>
      <c r="L179" s="38" t="s">
        <v>1483</v>
      </c>
      <c r="M179" s="25"/>
      <c r="N179" s="49" t="str">
        <f t="shared" si="45"/>
        <v xml:space="preserve"> </v>
      </c>
      <c r="O179" s="25">
        <v>1</v>
      </c>
      <c r="P179" s="49">
        <f t="shared" si="46"/>
        <v>6.4020486555697821E-4</v>
      </c>
      <c r="Q179" s="25"/>
      <c r="R179" s="49" t="str">
        <f t="shared" si="47"/>
        <v xml:space="preserve"> </v>
      </c>
      <c r="S179" s="28"/>
      <c r="T179" s="49" t="str">
        <f t="shared" si="48"/>
        <v xml:space="preserve"> </v>
      </c>
      <c r="U179" s="30"/>
      <c r="V179" s="49" t="str">
        <f t="shared" si="49"/>
        <v xml:space="preserve"> </v>
      </c>
      <c r="W179" s="25"/>
      <c r="X179" s="49" t="str">
        <f t="shared" si="50"/>
        <v xml:space="preserve"> </v>
      </c>
      <c r="Y179" s="25"/>
      <c r="Z179" s="53" t="str">
        <f t="shared" si="51"/>
        <v xml:space="preserve"> </v>
      </c>
      <c r="AA179" s="26">
        <f t="shared" si="52"/>
        <v>1</v>
      </c>
      <c r="AB179" s="43">
        <f t="shared" si="53"/>
        <v>1.8611576400521124E-4</v>
      </c>
    </row>
    <row r="180" spans="1:28">
      <c r="A180" t="s">
        <v>1128</v>
      </c>
      <c r="B180" s="5" t="s">
        <v>4387</v>
      </c>
      <c r="C180" t="s">
        <v>2326</v>
      </c>
      <c r="D180" s="4" t="s">
        <v>1382</v>
      </c>
      <c r="E180" s="2"/>
      <c r="F180" t="s">
        <v>5496</v>
      </c>
      <c r="G180" s="4"/>
      <c r="H180" s="3" t="s">
        <v>1393</v>
      </c>
      <c r="I180" s="3" t="s">
        <v>1393</v>
      </c>
      <c r="J180" s="4"/>
      <c r="K180" s="4"/>
      <c r="L180" s="38" t="s">
        <v>1483</v>
      </c>
      <c r="M180" s="25"/>
      <c r="N180" s="49" t="str">
        <f t="shared" si="45"/>
        <v xml:space="preserve"> </v>
      </c>
      <c r="O180" s="25"/>
      <c r="P180" s="49" t="str">
        <f t="shared" si="46"/>
        <v xml:space="preserve"> </v>
      </c>
      <c r="Q180" s="25"/>
      <c r="R180" s="49" t="str">
        <f t="shared" si="47"/>
        <v xml:space="preserve"> </v>
      </c>
      <c r="S180" s="25"/>
      <c r="T180" s="49" t="str">
        <f t="shared" si="48"/>
        <v xml:space="preserve"> </v>
      </c>
      <c r="U180" s="30"/>
      <c r="V180" s="49" t="str">
        <f t="shared" si="49"/>
        <v xml:space="preserve"> </v>
      </c>
      <c r="W180" s="25"/>
      <c r="X180" s="49" t="str">
        <f t="shared" si="50"/>
        <v xml:space="preserve"> </v>
      </c>
      <c r="Y180" s="25">
        <v>1</v>
      </c>
      <c r="Z180" s="53">
        <f t="shared" si="51"/>
        <v>5.1282051282051282E-3</v>
      </c>
      <c r="AA180" s="26">
        <f t="shared" si="52"/>
        <v>1</v>
      </c>
      <c r="AB180" s="43">
        <f t="shared" si="53"/>
        <v>1.8611576400521124E-4</v>
      </c>
    </row>
    <row r="181" spans="1:28">
      <c r="A181" t="s">
        <v>1128</v>
      </c>
      <c r="B181" s="5" t="s">
        <v>1305</v>
      </c>
      <c r="C181" t="s">
        <v>2326</v>
      </c>
      <c r="D181" s="4" t="s">
        <v>1382</v>
      </c>
      <c r="E181" s="2"/>
      <c r="F181" s="5" t="s">
        <v>6287</v>
      </c>
      <c r="G181" s="4"/>
      <c r="H181" s="3" t="s">
        <v>1393</v>
      </c>
      <c r="I181" s="3" t="s">
        <v>1393</v>
      </c>
      <c r="J181" s="4">
        <v>288</v>
      </c>
      <c r="K181" s="4"/>
      <c r="L181" s="38" t="s">
        <v>1483</v>
      </c>
      <c r="M181" s="25"/>
      <c r="N181" s="49" t="str">
        <f t="shared" si="45"/>
        <v xml:space="preserve"> </v>
      </c>
      <c r="O181" s="25"/>
      <c r="P181" s="49" t="str">
        <f t="shared" si="46"/>
        <v xml:space="preserve"> </v>
      </c>
      <c r="Q181" s="25"/>
      <c r="R181" s="49" t="str">
        <f t="shared" si="47"/>
        <v xml:space="preserve"> </v>
      </c>
      <c r="S181" s="25"/>
      <c r="T181" s="49" t="str">
        <f t="shared" si="48"/>
        <v xml:space="preserve"> </v>
      </c>
      <c r="U181" s="30"/>
      <c r="V181" s="49" t="str">
        <f t="shared" si="49"/>
        <v xml:space="preserve"> </v>
      </c>
      <c r="W181" s="25"/>
      <c r="X181" s="49" t="str">
        <f t="shared" si="50"/>
        <v xml:space="preserve"> </v>
      </c>
      <c r="Y181" s="25">
        <v>1</v>
      </c>
      <c r="Z181" s="53">
        <f t="shared" si="51"/>
        <v>5.1282051282051282E-3</v>
      </c>
      <c r="AA181" s="26">
        <f t="shared" si="52"/>
        <v>1</v>
      </c>
      <c r="AB181" s="43">
        <f t="shared" si="53"/>
        <v>1.8611576400521124E-4</v>
      </c>
    </row>
    <row r="182" spans="1:28">
      <c r="A182" t="s">
        <v>119</v>
      </c>
      <c r="B182" t="s">
        <v>3580</v>
      </c>
      <c r="C182" t="s">
        <v>2326</v>
      </c>
      <c r="D182" s="4" t="s">
        <v>1382</v>
      </c>
      <c r="E182" s="2"/>
      <c r="G182" s="4"/>
      <c r="H182" s="3" t="s">
        <v>1393</v>
      </c>
      <c r="I182" s="3" t="s">
        <v>1393</v>
      </c>
      <c r="J182" s="4">
        <v>289</v>
      </c>
      <c r="K182" s="4">
        <v>346</v>
      </c>
      <c r="L182" s="38" t="s">
        <v>1483</v>
      </c>
      <c r="M182" s="25"/>
      <c r="N182" s="49" t="str">
        <f t="shared" si="45"/>
        <v xml:space="preserve"> </v>
      </c>
      <c r="O182" s="25"/>
      <c r="P182" s="49" t="str">
        <f t="shared" si="46"/>
        <v xml:space="preserve"> </v>
      </c>
      <c r="Q182" s="25"/>
      <c r="R182" s="49" t="str">
        <f t="shared" si="47"/>
        <v xml:space="preserve"> </v>
      </c>
      <c r="S182" s="25">
        <v>1</v>
      </c>
      <c r="T182" s="49">
        <f t="shared" si="48"/>
        <v>9.6618357487922703E-4</v>
      </c>
      <c r="U182" s="30"/>
      <c r="V182" s="49" t="str">
        <f t="shared" si="49"/>
        <v xml:space="preserve"> </v>
      </c>
      <c r="W182" s="25"/>
      <c r="X182" s="49" t="str">
        <f t="shared" si="50"/>
        <v xml:space="preserve"> </v>
      </c>
      <c r="Y182" s="25"/>
      <c r="Z182" s="53" t="str">
        <f t="shared" si="51"/>
        <v xml:space="preserve"> </v>
      </c>
      <c r="AA182" s="26">
        <f t="shared" si="52"/>
        <v>1</v>
      </c>
      <c r="AB182" s="43">
        <f t="shared" si="53"/>
        <v>1.8611576400521124E-4</v>
      </c>
    </row>
    <row r="183" spans="1:28">
      <c r="A183" t="s">
        <v>2897</v>
      </c>
      <c r="B183" s="5" t="s">
        <v>2801</v>
      </c>
      <c r="C183" t="s">
        <v>2326</v>
      </c>
      <c r="D183" s="4" t="s">
        <v>1382</v>
      </c>
      <c r="E183" s="2"/>
      <c r="G183" s="4"/>
      <c r="H183" s="3" t="s">
        <v>1393</v>
      </c>
      <c r="I183" s="3" t="s">
        <v>581</v>
      </c>
      <c r="J183" s="4"/>
      <c r="K183" s="4"/>
      <c r="L183" s="38" t="s">
        <v>1483</v>
      </c>
      <c r="M183" s="25"/>
      <c r="N183" s="49" t="str">
        <f t="shared" si="45"/>
        <v xml:space="preserve"> </v>
      </c>
      <c r="O183" s="25"/>
      <c r="P183" s="49" t="str">
        <f t="shared" si="46"/>
        <v xml:space="preserve"> </v>
      </c>
      <c r="Q183" s="25"/>
      <c r="R183" s="49" t="str">
        <f t="shared" si="47"/>
        <v xml:space="preserve"> </v>
      </c>
      <c r="S183" s="25"/>
      <c r="T183" s="49" t="str">
        <f t="shared" si="48"/>
        <v xml:space="preserve"> </v>
      </c>
      <c r="U183" s="30"/>
      <c r="V183" s="49" t="str">
        <f t="shared" si="49"/>
        <v xml:space="preserve"> </v>
      </c>
      <c r="W183" s="25"/>
      <c r="X183" s="49" t="str">
        <f t="shared" si="50"/>
        <v xml:space="preserve"> </v>
      </c>
      <c r="Y183" s="25">
        <v>1</v>
      </c>
      <c r="Z183" s="53">
        <f t="shared" si="51"/>
        <v>5.1282051282051282E-3</v>
      </c>
      <c r="AA183" s="26">
        <f t="shared" si="52"/>
        <v>1</v>
      </c>
      <c r="AB183" s="43">
        <f t="shared" si="53"/>
        <v>1.8611576400521124E-4</v>
      </c>
    </row>
    <row r="184" spans="1:28">
      <c r="A184" t="s">
        <v>2897</v>
      </c>
      <c r="B184" s="5" t="s">
        <v>2526</v>
      </c>
      <c r="C184" t="s">
        <v>2326</v>
      </c>
      <c r="D184" s="4" t="s">
        <v>1382</v>
      </c>
      <c r="E184" s="2"/>
      <c r="F184" t="s">
        <v>4444</v>
      </c>
      <c r="G184" s="4"/>
      <c r="H184" s="3" t="s">
        <v>1393</v>
      </c>
      <c r="I184" s="3" t="s">
        <v>1393</v>
      </c>
      <c r="J184" s="4"/>
      <c r="K184" s="4"/>
      <c r="L184" s="38" t="s">
        <v>1483</v>
      </c>
      <c r="M184" s="25"/>
      <c r="N184" s="49" t="str">
        <f t="shared" si="45"/>
        <v xml:space="preserve"> </v>
      </c>
      <c r="O184" s="25"/>
      <c r="P184" s="49" t="str">
        <f t="shared" si="46"/>
        <v xml:space="preserve"> </v>
      </c>
      <c r="Q184" s="25"/>
      <c r="R184" s="49" t="str">
        <f t="shared" si="47"/>
        <v xml:space="preserve"> </v>
      </c>
      <c r="S184" s="25">
        <v>1</v>
      </c>
      <c r="T184" s="49">
        <f t="shared" si="48"/>
        <v>9.6618357487922703E-4</v>
      </c>
      <c r="U184" s="30"/>
      <c r="V184" s="49" t="str">
        <f t="shared" si="49"/>
        <v xml:space="preserve"> </v>
      </c>
      <c r="W184" s="25"/>
      <c r="X184" s="49" t="str">
        <f t="shared" si="50"/>
        <v xml:space="preserve"> </v>
      </c>
      <c r="Y184" s="25"/>
      <c r="Z184" s="53" t="str">
        <f t="shared" si="51"/>
        <v xml:space="preserve"> </v>
      </c>
      <c r="AA184" s="26">
        <f t="shared" si="52"/>
        <v>1</v>
      </c>
      <c r="AB184" s="43">
        <f t="shared" si="53"/>
        <v>1.8611576400521124E-4</v>
      </c>
    </row>
    <row r="185" spans="1:28">
      <c r="A185" s="5" t="s">
        <v>1771</v>
      </c>
      <c r="B185" s="5" t="s">
        <v>4106</v>
      </c>
      <c r="C185" s="5" t="s">
        <v>2334</v>
      </c>
      <c r="D185" s="4" t="s">
        <v>1382</v>
      </c>
      <c r="E185" s="2"/>
      <c r="G185" s="4"/>
      <c r="H185" s="3" t="s">
        <v>1393</v>
      </c>
      <c r="I185" s="3" t="s">
        <v>1393</v>
      </c>
      <c r="J185" s="4"/>
      <c r="K185" s="4"/>
      <c r="L185" s="38" t="s">
        <v>1483</v>
      </c>
      <c r="M185" s="25"/>
      <c r="N185" s="49" t="str">
        <f t="shared" si="45"/>
        <v xml:space="preserve"> </v>
      </c>
      <c r="O185" s="25">
        <v>1</v>
      </c>
      <c r="P185" s="49">
        <f t="shared" si="46"/>
        <v>6.4020486555697821E-4</v>
      </c>
      <c r="Q185" s="25"/>
      <c r="R185" s="49" t="str">
        <f t="shared" si="47"/>
        <v xml:space="preserve"> </v>
      </c>
      <c r="S185" s="25"/>
      <c r="T185" s="49" t="str">
        <f t="shared" si="48"/>
        <v xml:space="preserve"> </v>
      </c>
      <c r="U185" s="30"/>
      <c r="V185" s="49" t="str">
        <f t="shared" si="49"/>
        <v xml:space="preserve"> </v>
      </c>
      <c r="W185" s="25"/>
      <c r="X185" s="49" t="str">
        <f t="shared" si="50"/>
        <v xml:space="preserve"> </v>
      </c>
      <c r="Y185" s="25"/>
      <c r="Z185" s="53" t="str">
        <f t="shared" si="51"/>
        <v xml:space="preserve"> </v>
      </c>
      <c r="AA185" s="26">
        <f t="shared" si="52"/>
        <v>1</v>
      </c>
      <c r="AB185" s="43">
        <f t="shared" si="53"/>
        <v>1.8611576400521124E-4</v>
      </c>
    </row>
    <row r="186" spans="1:28">
      <c r="A186" t="s">
        <v>1771</v>
      </c>
      <c r="B186" t="s">
        <v>1494</v>
      </c>
      <c r="C186" t="s">
        <v>2334</v>
      </c>
      <c r="D186" s="4" t="s">
        <v>1382</v>
      </c>
      <c r="E186" s="2"/>
      <c r="F186" t="s">
        <v>6366</v>
      </c>
      <c r="G186" s="4"/>
      <c r="H186" s="3" t="s">
        <v>1393</v>
      </c>
      <c r="I186" s="3" t="s">
        <v>1393</v>
      </c>
      <c r="J186" s="4">
        <v>299</v>
      </c>
      <c r="K186" s="4"/>
      <c r="L186" s="38" t="s">
        <v>1483</v>
      </c>
      <c r="M186" s="25"/>
      <c r="N186" s="49" t="str">
        <f t="shared" si="45"/>
        <v xml:space="preserve"> </v>
      </c>
      <c r="O186" s="25"/>
      <c r="P186" s="49" t="str">
        <f t="shared" si="46"/>
        <v xml:space="preserve"> </v>
      </c>
      <c r="Q186" s="25"/>
      <c r="R186" s="49" t="str">
        <f t="shared" si="47"/>
        <v xml:space="preserve"> </v>
      </c>
      <c r="S186" s="25">
        <v>1</v>
      </c>
      <c r="T186" s="49">
        <f t="shared" si="48"/>
        <v>9.6618357487922703E-4</v>
      </c>
      <c r="U186" s="30"/>
      <c r="V186" s="49" t="str">
        <f t="shared" si="49"/>
        <v xml:space="preserve"> </v>
      </c>
      <c r="W186" s="25"/>
      <c r="X186" s="49" t="str">
        <f t="shared" si="50"/>
        <v xml:space="preserve"> </v>
      </c>
      <c r="Y186" s="25"/>
      <c r="Z186" s="53" t="str">
        <f t="shared" si="51"/>
        <v xml:space="preserve"> </v>
      </c>
      <c r="AA186" s="26">
        <f t="shared" si="52"/>
        <v>1</v>
      </c>
      <c r="AB186" s="43">
        <f t="shared" si="53"/>
        <v>1.8611576400521124E-4</v>
      </c>
    </row>
    <row r="187" spans="1:28">
      <c r="A187" t="s">
        <v>1579</v>
      </c>
      <c r="B187" t="s">
        <v>3581</v>
      </c>
      <c r="C187" t="s">
        <v>2326</v>
      </c>
      <c r="D187" s="4" t="s">
        <v>1382</v>
      </c>
      <c r="E187" s="2"/>
      <c r="F187" t="s">
        <v>6298</v>
      </c>
      <c r="G187" s="4"/>
      <c r="H187" s="3" t="s">
        <v>1393</v>
      </c>
      <c r="I187" s="3" t="s">
        <v>1393</v>
      </c>
      <c r="J187" s="4">
        <v>294</v>
      </c>
      <c r="K187" s="4">
        <v>342</v>
      </c>
      <c r="L187" s="38" t="s">
        <v>1483</v>
      </c>
      <c r="M187" s="25">
        <v>1</v>
      </c>
      <c r="N187" s="49">
        <f t="shared" si="45"/>
        <v>6.6934404283801872E-4</v>
      </c>
      <c r="O187" s="25"/>
      <c r="P187" s="49" t="str">
        <f t="shared" si="46"/>
        <v xml:space="preserve"> </v>
      </c>
      <c r="Q187" s="25"/>
      <c r="R187" s="49" t="str">
        <f t="shared" si="47"/>
        <v xml:space="preserve"> </v>
      </c>
      <c r="S187" s="25"/>
      <c r="T187" s="49" t="str">
        <f t="shared" si="48"/>
        <v xml:space="preserve"> </v>
      </c>
      <c r="U187" s="30"/>
      <c r="V187" s="49" t="str">
        <f t="shared" si="49"/>
        <v xml:space="preserve"> </v>
      </c>
      <c r="W187" s="25"/>
      <c r="X187" s="49" t="str">
        <f t="shared" si="50"/>
        <v xml:space="preserve"> </v>
      </c>
      <c r="Y187" s="25"/>
      <c r="Z187" s="53" t="str">
        <f t="shared" si="51"/>
        <v xml:space="preserve"> </v>
      </c>
      <c r="AA187" s="26">
        <f t="shared" si="52"/>
        <v>1</v>
      </c>
      <c r="AB187" s="43">
        <f t="shared" si="53"/>
        <v>1.8611576400521124E-4</v>
      </c>
    </row>
    <row r="188" spans="1:28">
      <c r="A188" t="s">
        <v>1579</v>
      </c>
      <c r="B188" t="s">
        <v>2505</v>
      </c>
      <c r="C188" t="s">
        <v>2326</v>
      </c>
      <c r="D188" s="4" t="s">
        <v>1382</v>
      </c>
      <c r="E188" s="2"/>
      <c r="F188" t="s">
        <v>6301</v>
      </c>
      <c r="G188" s="4"/>
      <c r="H188" s="3" t="s">
        <v>1393</v>
      </c>
      <c r="I188" s="3" t="s">
        <v>1393</v>
      </c>
      <c r="J188" s="4">
        <v>294</v>
      </c>
      <c r="K188" s="4"/>
      <c r="L188" s="38" t="s">
        <v>1483</v>
      </c>
      <c r="M188" s="25">
        <v>1</v>
      </c>
      <c r="N188" s="49">
        <f t="shared" si="45"/>
        <v>6.6934404283801872E-4</v>
      </c>
      <c r="O188" s="25"/>
      <c r="P188" s="49" t="str">
        <f t="shared" si="46"/>
        <v xml:space="preserve"> </v>
      </c>
      <c r="Q188" s="25"/>
      <c r="R188" s="49" t="str">
        <f t="shared" si="47"/>
        <v xml:space="preserve"> </v>
      </c>
      <c r="S188" s="28"/>
      <c r="T188" s="49" t="str">
        <f t="shared" si="48"/>
        <v xml:space="preserve"> </v>
      </c>
      <c r="U188" s="30"/>
      <c r="V188" s="49" t="str">
        <f t="shared" si="49"/>
        <v xml:space="preserve"> </v>
      </c>
      <c r="W188" s="25"/>
      <c r="X188" s="49" t="str">
        <f t="shared" si="50"/>
        <v xml:space="preserve"> </v>
      </c>
      <c r="Y188" s="25"/>
      <c r="Z188" s="53" t="str">
        <f t="shared" si="51"/>
        <v xml:space="preserve"> </v>
      </c>
      <c r="AA188" s="26">
        <f t="shared" si="52"/>
        <v>1</v>
      </c>
      <c r="AB188" s="43">
        <f t="shared" si="53"/>
        <v>1.8611576400521124E-4</v>
      </c>
    </row>
    <row r="189" spans="1:28">
      <c r="A189" t="s">
        <v>531</v>
      </c>
      <c r="B189" t="s">
        <v>3699</v>
      </c>
      <c r="C189" t="s">
        <v>2890</v>
      </c>
      <c r="D189" s="4" t="s">
        <v>1382</v>
      </c>
      <c r="E189" s="2"/>
      <c r="F189" t="s">
        <v>3815</v>
      </c>
      <c r="G189" s="4"/>
      <c r="H189" s="3" t="s">
        <v>1393</v>
      </c>
      <c r="I189" s="3" t="s">
        <v>1393</v>
      </c>
      <c r="J189" s="4">
        <v>301</v>
      </c>
      <c r="K189" s="4"/>
      <c r="L189" s="38" t="s">
        <v>1483</v>
      </c>
      <c r="M189" s="25"/>
      <c r="N189" s="49" t="str">
        <f t="shared" si="45"/>
        <v xml:space="preserve"> </v>
      </c>
      <c r="O189" s="25">
        <v>1</v>
      </c>
      <c r="P189" s="49">
        <f t="shared" si="46"/>
        <v>6.4020486555697821E-4</v>
      </c>
      <c r="Q189" s="25"/>
      <c r="R189" s="49" t="str">
        <f t="shared" si="47"/>
        <v xml:space="preserve"> </v>
      </c>
      <c r="S189" s="28"/>
      <c r="T189" s="49" t="str">
        <f t="shared" si="48"/>
        <v xml:space="preserve"> </v>
      </c>
      <c r="U189" s="30"/>
      <c r="V189" s="49" t="str">
        <f t="shared" si="49"/>
        <v xml:space="preserve"> </v>
      </c>
      <c r="W189" s="25"/>
      <c r="X189" s="49" t="str">
        <f t="shared" si="50"/>
        <v xml:space="preserve"> </v>
      </c>
      <c r="Y189" s="25"/>
      <c r="Z189" s="53" t="str">
        <f t="shared" si="51"/>
        <v xml:space="preserve"> </v>
      </c>
      <c r="AA189" s="26">
        <f t="shared" si="52"/>
        <v>1</v>
      </c>
      <c r="AB189" s="43">
        <f t="shared" si="53"/>
        <v>1.8611576400521124E-4</v>
      </c>
    </row>
    <row r="190" spans="1:28">
      <c r="A190" s="5" t="s">
        <v>3398</v>
      </c>
      <c r="B190" s="5" t="s">
        <v>3399</v>
      </c>
      <c r="C190" t="s">
        <v>2326</v>
      </c>
      <c r="D190" s="4" t="s">
        <v>1382</v>
      </c>
      <c r="E190" s="2" t="s">
        <v>2064</v>
      </c>
      <c r="F190" t="s">
        <v>3460</v>
      </c>
      <c r="G190" s="4"/>
      <c r="H190" s="3" t="s">
        <v>1393</v>
      </c>
      <c r="I190" s="3" t="s">
        <v>1393</v>
      </c>
      <c r="J190" s="4"/>
      <c r="K190" s="4"/>
      <c r="L190" s="38" t="s">
        <v>1483</v>
      </c>
      <c r="M190" s="25"/>
      <c r="N190" s="49" t="str">
        <f t="shared" si="45"/>
        <v xml:space="preserve"> </v>
      </c>
      <c r="O190" s="25"/>
      <c r="P190" s="49" t="str">
        <f t="shared" si="46"/>
        <v xml:space="preserve"> </v>
      </c>
      <c r="Q190" s="25"/>
      <c r="R190" s="49" t="str">
        <f t="shared" si="47"/>
        <v xml:space="preserve"> </v>
      </c>
      <c r="S190" s="25">
        <v>1</v>
      </c>
      <c r="T190" s="49">
        <f t="shared" si="48"/>
        <v>9.6618357487922703E-4</v>
      </c>
      <c r="U190" s="30"/>
      <c r="V190" s="49" t="str">
        <f t="shared" si="49"/>
        <v xml:space="preserve"> </v>
      </c>
      <c r="W190" s="25"/>
      <c r="X190" s="49" t="str">
        <f t="shared" si="50"/>
        <v xml:space="preserve"> </v>
      </c>
      <c r="Y190" s="25"/>
      <c r="Z190" s="53" t="str">
        <f t="shared" si="51"/>
        <v xml:space="preserve"> </v>
      </c>
      <c r="AA190" s="26">
        <f t="shared" si="52"/>
        <v>1</v>
      </c>
      <c r="AB190" s="43">
        <f t="shared" si="53"/>
        <v>1.8611576400521124E-4</v>
      </c>
    </row>
    <row r="191" spans="1:28">
      <c r="A191" t="s">
        <v>2165</v>
      </c>
      <c r="B191" t="s">
        <v>3421</v>
      </c>
      <c r="C191" t="s">
        <v>2326</v>
      </c>
      <c r="D191" s="4" t="s">
        <v>1382</v>
      </c>
      <c r="E191" s="2" t="s">
        <v>3232</v>
      </c>
      <c r="G191" s="4"/>
      <c r="H191" s="3" t="s">
        <v>1393</v>
      </c>
      <c r="I191" s="3" t="s">
        <v>1393</v>
      </c>
      <c r="J191" s="4"/>
      <c r="K191" s="4"/>
      <c r="L191" s="38" t="s">
        <v>1483</v>
      </c>
      <c r="M191" s="25"/>
      <c r="N191" s="49" t="str">
        <f t="shared" si="45"/>
        <v xml:space="preserve"> </v>
      </c>
      <c r="O191" s="25">
        <v>1</v>
      </c>
      <c r="P191" s="49">
        <f t="shared" si="46"/>
        <v>6.4020486555697821E-4</v>
      </c>
      <c r="Q191" s="25"/>
      <c r="R191" s="49" t="str">
        <f t="shared" si="47"/>
        <v xml:space="preserve"> </v>
      </c>
      <c r="S191" s="25"/>
      <c r="T191" s="49" t="str">
        <f t="shared" si="48"/>
        <v xml:space="preserve"> </v>
      </c>
      <c r="U191" s="30"/>
      <c r="V191" s="49" t="str">
        <f t="shared" si="49"/>
        <v xml:space="preserve"> </v>
      </c>
      <c r="W191" s="25"/>
      <c r="X191" s="49" t="str">
        <f t="shared" si="50"/>
        <v xml:space="preserve"> </v>
      </c>
      <c r="Y191" s="25"/>
      <c r="Z191" s="53" t="str">
        <f t="shared" si="51"/>
        <v xml:space="preserve"> </v>
      </c>
      <c r="AA191" s="26">
        <f t="shared" si="52"/>
        <v>1</v>
      </c>
      <c r="AB191" s="43">
        <f t="shared" si="53"/>
        <v>1.8611576400521124E-4</v>
      </c>
    </row>
    <row r="192" spans="1:28">
      <c r="A192" t="s">
        <v>535</v>
      </c>
      <c r="B192" t="s">
        <v>1106</v>
      </c>
      <c r="C192" t="s">
        <v>2326</v>
      </c>
      <c r="D192" s="4" t="s">
        <v>1382</v>
      </c>
      <c r="E192" s="2"/>
      <c r="F192" s="5" t="s">
        <v>6214</v>
      </c>
      <c r="G192" s="4"/>
      <c r="H192" s="3" t="s">
        <v>1393</v>
      </c>
      <c r="I192" s="3" t="s">
        <v>1393</v>
      </c>
      <c r="J192" s="4"/>
      <c r="K192" s="4"/>
      <c r="L192" s="38" t="s">
        <v>1483</v>
      </c>
      <c r="M192" s="25"/>
      <c r="N192" s="49" t="str">
        <f t="shared" si="45"/>
        <v xml:space="preserve"> </v>
      </c>
      <c r="O192" s="25">
        <v>1</v>
      </c>
      <c r="P192" s="49">
        <f t="shared" si="46"/>
        <v>6.4020486555697821E-4</v>
      </c>
      <c r="Q192" s="25"/>
      <c r="R192" s="49" t="str">
        <f t="shared" si="47"/>
        <v xml:space="preserve"> </v>
      </c>
      <c r="S192" s="28"/>
      <c r="T192" s="49" t="str">
        <f t="shared" si="48"/>
        <v xml:space="preserve"> </v>
      </c>
      <c r="U192" s="30"/>
      <c r="V192" s="49" t="str">
        <f t="shared" si="49"/>
        <v xml:space="preserve"> </v>
      </c>
      <c r="W192" s="25"/>
      <c r="X192" s="49" t="str">
        <f t="shared" si="50"/>
        <v xml:space="preserve"> </v>
      </c>
      <c r="Y192" s="25"/>
      <c r="Z192" s="53" t="str">
        <f t="shared" si="51"/>
        <v xml:space="preserve"> </v>
      </c>
      <c r="AA192" s="26">
        <f t="shared" si="52"/>
        <v>1</v>
      </c>
      <c r="AB192" s="43">
        <f t="shared" si="53"/>
        <v>1.8611576400521124E-4</v>
      </c>
    </row>
    <row r="193" spans="1:28">
      <c r="A193" t="s">
        <v>3583</v>
      </c>
      <c r="B193" t="s">
        <v>269</v>
      </c>
      <c r="C193" t="s">
        <v>3582</v>
      </c>
      <c r="D193" s="4" t="s">
        <v>1382</v>
      </c>
      <c r="E193" s="2" t="s">
        <v>2064</v>
      </c>
      <c r="F193" t="s">
        <v>3760</v>
      </c>
      <c r="G193" s="4"/>
      <c r="H193" s="3" t="s">
        <v>1393</v>
      </c>
      <c r="I193" s="3" t="s">
        <v>1393</v>
      </c>
      <c r="J193" s="4">
        <v>406</v>
      </c>
      <c r="K193" s="4">
        <v>322</v>
      </c>
      <c r="L193" s="38" t="s">
        <v>1483</v>
      </c>
      <c r="M193" s="25"/>
      <c r="N193" s="49" t="str">
        <f t="shared" si="45"/>
        <v xml:space="preserve"> </v>
      </c>
      <c r="O193" s="25">
        <v>1</v>
      </c>
      <c r="P193" s="49">
        <f t="shared" si="46"/>
        <v>6.4020486555697821E-4</v>
      </c>
      <c r="Q193" s="25"/>
      <c r="R193" s="49" t="str">
        <f t="shared" si="47"/>
        <v xml:space="preserve"> </v>
      </c>
      <c r="S193" s="25"/>
      <c r="T193" s="49" t="str">
        <f t="shared" si="48"/>
        <v xml:space="preserve"> </v>
      </c>
      <c r="U193" s="30"/>
      <c r="V193" s="49" t="str">
        <f t="shared" si="49"/>
        <v xml:space="preserve"> </v>
      </c>
      <c r="W193" s="25"/>
      <c r="X193" s="49" t="str">
        <f t="shared" si="50"/>
        <v xml:space="preserve"> </v>
      </c>
      <c r="Y193" s="25"/>
      <c r="Z193" s="53" t="str">
        <f t="shared" si="51"/>
        <v xml:space="preserve"> </v>
      </c>
      <c r="AA193" s="26">
        <f t="shared" si="52"/>
        <v>1</v>
      </c>
      <c r="AB193" s="43">
        <f t="shared" si="53"/>
        <v>1.8611576400521124E-4</v>
      </c>
    </row>
    <row r="194" spans="1:28">
      <c r="A194" t="s">
        <v>2230</v>
      </c>
      <c r="B194" s="5" t="s">
        <v>1414</v>
      </c>
      <c r="C194" t="s">
        <v>2326</v>
      </c>
      <c r="D194" s="4" t="s">
        <v>1382</v>
      </c>
      <c r="E194" s="2"/>
      <c r="G194" s="4"/>
      <c r="H194" s="3" t="s">
        <v>1393</v>
      </c>
      <c r="I194" s="3" t="s">
        <v>581</v>
      </c>
      <c r="J194" s="4"/>
      <c r="K194" s="4"/>
      <c r="L194" s="38" t="s">
        <v>1483</v>
      </c>
      <c r="M194" s="25"/>
      <c r="N194" s="49" t="str">
        <f t="shared" si="45"/>
        <v xml:space="preserve"> </v>
      </c>
      <c r="O194" s="25"/>
      <c r="P194" s="49" t="str">
        <f t="shared" si="46"/>
        <v xml:space="preserve"> </v>
      </c>
      <c r="Q194" s="25"/>
      <c r="R194" s="49" t="str">
        <f t="shared" si="47"/>
        <v xml:space="preserve"> </v>
      </c>
      <c r="S194" s="25">
        <v>1</v>
      </c>
      <c r="T194" s="49">
        <f t="shared" si="48"/>
        <v>9.6618357487922703E-4</v>
      </c>
      <c r="U194" s="30"/>
      <c r="V194" s="49" t="str">
        <f t="shared" si="49"/>
        <v xml:space="preserve"> </v>
      </c>
      <c r="W194" s="25"/>
      <c r="X194" s="49" t="str">
        <f t="shared" si="50"/>
        <v xml:space="preserve"> </v>
      </c>
      <c r="Y194" s="25"/>
      <c r="Z194" s="53" t="str">
        <f t="shared" si="51"/>
        <v xml:space="preserve"> </v>
      </c>
      <c r="AA194" s="26">
        <f t="shared" si="52"/>
        <v>1</v>
      </c>
      <c r="AB194" s="43">
        <f t="shared" si="53"/>
        <v>1.8611576400521124E-4</v>
      </c>
    </row>
    <row r="195" spans="1:28">
      <c r="A195" s="5"/>
      <c r="B195" s="5"/>
      <c r="D195" s="4"/>
      <c r="E195" s="2"/>
      <c r="F195" s="5"/>
      <c r="G195" s="4"/>
      <c r="H195" s="3"/>
      <c r="I195" s="3"/>
      <c r="J195" s="3"/>
      <c r="K195" s="3"/>
      <c r="L195" s="38"/>
      <c r="M195" s="25"/>
      <c r="N195" s="50"/>
      <c r="O195" s="25"/>
      <c r="P195" s="50"/>
      <c r="Q195" s="25"/>
      <c r="R195" s="50"/>
      <c r="S195" s="25"/>
      <c r="T195" s="50"/>
      <c r="U195" s="30"/>
      <c r="V195" s="50"/>
      <c r="W195" s="25"/>
      <c r="X195" s="50"/>
      <c r="Y195" s="25"/>
      <c r="Z195" s="38"/>
      <c r="AA195" s="26">
        <f>SUM(AA8:AA194)</f>
        <v>5373</v>
      </c>
      <c r="AB195" s="54"/>
    </row>
    <row r="196" spans="1:28">
      <c r="A196" s="5"/>
      <c r="B196" s="5"/>
      <c r="D196" s="4"/>
      <c r="E196" s="2"/>
      <c r="F196" s="5"/>
      <c r="G196" s="4"/>
      <c r="H196" s="3"/>
      <c r="I196" s="3"/>
      <c r="J196" s="3"/>
      <c r="K196" s="3"/>
      <c r="L196" s="38"/>
      <c r="M196" s="25"/>
      <c r="N196" s="50"/>
      <c r="O196" s="25"/>
      <c r="P196" s="50"/>
      <c r="Q196" s="25"/>
      <c r="R196" s="50"/>
      <c r="S196" s="25"/>
      <c r="T196" s="50"/>
      <c r="U196" s="30"/>
      <c r="V196" s="50"/>
      <c r="W196" s="25"/>
      <c r="X196" s="50"/>
      <c r="Y196" s="25"/>
      <c r="Z196" s="38"/>
      <c r="AA196" s="26"/>
      <c r="AB196" s="54"/>
    </row>
    <row r="197" spans="1:28">
      <c r="A197" s="5"/>
      <c r="B197" s="5"/>
      <c r="D197" s="4"/>
      <c r="E197" s="2"/>
      <c r="F197" s="5"/>
      <c r="G197" s="4"/>
      <c r="H197" s="3"/>
      <c r="I197" s="3"/>
      <c r="J197" s="5" t="s">
        <v>6754</v>
      </c>
      <c r="K197" s="3"/>
      <c r="L197" s="38"/>
      <c r="M197" s="25"/>
      <c r="N197" s="49">
        <f>SUM(N8:N194)</f>
        <v>1.0000000000000007</v>
      </c>
      <c r="O197" s="25"/>
      <c r="P197" s="49">
        <f>SUM(P8:P194)</f>
        <v>0.999999999999999</v>
      </c>
      <c r="Q197" s="25"/>
      <c r="R197" s="49">
        <f>SUM(R8:R194)</f>
        <v>1.0000000000000009</v>
      </c>
      <c r="S197" s="25"/>
      <c r="T197" s="49">
        <f>SUM(T8:T194)</f>
        <v>0.99999999999999922</v>
      </c>
      <c r="U197" s="30"/>
      <c r="V197" s="49">
        <f>SUM(V8:V194)</f>
        <v>1</v>
      </c>
      <c r="W197" s="25"/>
      <c r="X197" s="49">
        <f>SUM(X8:X194)</f>
        <v>0.99999999999999978</v>
      </c>
      <c r="Y197" s="25"/>
      <c r="Z197" s="53">
        <f>SUM(Z8:Z194)</f>
        <v>0.99999999999999933</v>
      </c>
      <c r="AA197" s="26"/>
      <c r="AB197" s="43">
        <f>SUM(AB8:AB194)</f>
        <v>0.99999999999999922</v>
      </c>
    </row>
    <row r="198" spans="1:28">
      <c r="A198" s="5"/>
      <c r="B198" s="5"/>
      <c r="D198" s="4"/>
      <c r="E198" s="2"/>
      <c r="F198" s="5"/>
      <c r="G198" s="4"/>
      <c r="H198" s="3"/>
      <c r="I198" s="3"/>
      <c r="J198" s="3"/>
      <c r="K198" s="3"/>
      <c r="L198" s="38"/>
      <c r="M198" s="25"/>
      <c r="N198" s="50"/>
      <c r="O198" s="25"/>
      <c r="P198" s="50"/>
      <c r="Q198" s="25"/>
      <c r="R198" s="50"/>
      <c r="S198" s="25"/>
      <c r="T198" s="52"/>
      <c r="U198" s="30"/>
      <c r="V198" s="52"/>
      <c r="W198" s="25"/>
      <c r="X198" s="52"/>
      <c r="Y198" s="25"/>
      <c r="Z198" s="33"/>
      <c r="AA198" s="26"/>
      <c r="AB198" s="43"/>
    </row>
    <row r="199" spans="1:28">
      <c r="A199" s="5" t="s">
        <v>6138</v>
      </c>
      <c r="B199" s="25">
        <f>COUNTA(B8:B194)</f>
        <v>187</v>
      </c>
      <c r="C199" s="5"/>
      <c r="D199" s="4"/>
      <c r="E199" s="42"/>
      <c r="F199" s="5" t="s">
        <v>6719</v>
      </c>
      <c r="G199" s="4">
        <f>COUNTIF(G8:G194,"R")</f>
        <v>1</v>
      </c>
      <c r="H199" s="3"/>
      <c r="I199" s="3"/>
      <c r="J199" s="5" t="s">
        <v>6136</v>
      </c>
      <c r="K199" s="3"/>
      <c r="L199" s="38"/>
      <c r="M199" s="25">
        <f>COUNT(M8:M194)</f>
        <v>90</v>
      </c>
      <c r="N199" s="50">
        <v>90</v>
      </c>
      <c r="O199" s="25">
        <f>COUNT(O8:O194)</f>
        <v>128</v>
      </c>
      <c r="P199" s="50">
        <v>128</v>
      </c>
      <c r="Q199" s="25">
        <f>COUNT(Q8:Q194)</f>
        <v>63</v>
      </c>
      <c r="R199" s="50">
        <v>63</v>
      </c>
      <c r="S199" s="25">
        <f>COUNT(S8:S194)</f>
        <v>88</v>
      </c>
      <c r="T199" s="52">
        <v>88</v>
      </c>
      <c r="U199" s="30">
        <f>COUNT(U8:U194)</f>
        <v>31</v>
      </c>
      <c r="V199" s="52">
        <v>31</v>
      </c>
      <c r="W199" s="25">
        <f>COUNT(W8:W194)</f>
        <v>24</v>
      </c>
      <c r="X199" s="52">
        <v>24</v>
      </c>
      <c r="Y199" s="25">
        <f>COUNT(Y8:Y194)</f>
        <v>39</v>
      </c>
      <c r="Z199" s="33">
        <v>39</v>
      </c>
      <c r="AA199" s="26"/>
      <c r="AB199" s="43"/>
    </row>
    <row r="200" spans="1:28">
      <c r="A200" s="5"/>
      <c r="B200" s="5"/>
      <c r="C200" s="3"/>
      <c r="D200" s="4"/>
      <c r="E200" s="42"/>
      <c r="F200" s="41" t="s">
        <v>6720</v>
      </c>
      <c r="G200" s="4">
        <f>COUNTIF(G8:G194,"R;B")</f>
        <v>0</v>
      </c>
      <c r="H200" s="3"/>
      <c r="I200" s="3"/>
      <c r="J200" s="3"/>
      <c r="K200" s="3"/>
      <c r="L200" s="38"/>
      <c r="M200" s="25"/>
      <c r="N200" s="50"/>
      <c r="O200" s="25"/>
      <c r="P200" s="50"/>
      <c r="Q200" s="25"/>
      <c r="R200" s="50"/>
      <c r="S200" s="25"/>
      <c r="T200" s="52"/>
      <c r="U200" s="30"/>
      <c r="V200" s="52"/>
      <c r="W200" s="25"/>
      <c r="X200" s="52"/>
      <c r="Y200" s="25"/>
      <c r="Z200" s="33"/>
      <c r="AA200" s="26"/>
    </row>
    <row r="201" spans="1:28">
      <c r="A201" s="5"/>
      <c r="B201" s="5"/>
      <c r="C201" s="3"/>
      <c r="D201" s="4"/>
      <c r="E201" s="42"/>
      <c r="F201" s="41" t="s">
        <v>6721</v>
      </c>
      <c r="G201" s="4">
        <f>COUNTIF(G8:G194,"B")</f>
        <v>1</v>
      </c>
      <c r="H201" s="3"/>
      <c r="I201" s="3"/>
      <c r="J201" s="3"/>
      <c r="K201" s="3"/>
      <c r="L201" s="38"/>
      <c r="M201" s="25"/>
      <c r="N201" s="50"/>
      <c r="O201" s="25"/>
      <c r="P201" s="50"/>
      <c r="Q201" s="25"/>
      <c r="R201" s="50"/>
      <c r="S201" s="25"/>
      <c r="T201" s="52"/>
      <c r="U201" s="30"/>
      <c r="V201" s="52"/>
      <c r="W201" s="25"/>
      <c r="X201" s="52"/>
      <c r="Y201" s="25"/>
      <c r="Z201" s="33"/>
      <c r="AA201" s="26"/>
    </row>
    <row r="202" spans="1:28">
      <c r="A202" s="5"/>
      <c r="B202" s="5"/>
      <c r="C202" s="5"/>
      <c r="D202" s="4"/>
      <c r="E202" s="42"/>
      <c r="F202" s="41" t="s">
        <v>6722</v>
      </c>
      <c r="G202" s="4">
        <f>COUNTA(G8:G194)</f>
        <v>2</v>
      </c>
      <c r="H202" s="3"/>
      <c r="I202" s="3"/>
      <c r="J202" s="5" t="s">
        <v>6137</v>
      </c>
      <c r="K202" s="3"/>
      <c r="L202" s="38"/>
      <c r="M202" s="25">
        <f>SUM(M8:M194)</f>
        <v>1494</v>
      </c>
      <c r="N202" s="50">
        <v>1494</v>
      </c>
      <c r="O202" s="25">
        <f>SUM(O8:O194)</f>
        <v>1562</v>
      </c>
      <c r="P202" s="50">
        <v>1562</v>
      </c>
      <c r="Q202" s="25">
        <f>SUM(Q8:Q194)</f>
        <v>267</v>
      </c>
      <c r="R202" s="50">
        <v>267</v>
      </c>
      <c r="S202" s="25">
        <f>SUM(S8:S194)</f>
        <v>1035</v>
      </c>
      <c r="T202" s="52">
        <v>1035</v>
      </c>
      <c r="U202" s="30">
        <f>SUM(U8:U194)</f>
        <v>464</v>
      </c>
      <c r="V202" s="52">
        <v>464</v>
      </c>
      <c r="W202" s="25">
        <f>SUM(W8:W194)</f>
        <v>356</v>
      </c>
      <c r="X202" s="52">
        <v>356</v>
      </c>
      <c r="Y202" s="25">
        <f>SUM(Y8:Y194)</f>
        <v>195</v>
      </c>
      <c r="Z202" s="33">
        <v>195</v>
      </c>
      <c r="AA202" s="26">
        <f t="shared" ref="AA202" si="54">M202+O202+Q202+S202+U202+W202+Y202</f>
        <v>5373</v>
      </c>
    </row>
    <row r="203" spans="1:28">
      <c r="C203" s="3"/>
      <c r="E203" s="2"/>
      <c r="G203" s="3"/>
      <c r="H203" s="3"/>
      <c r="I203" s="3"/>
      <c r="J203" s="3"/>
      <c r="K203" s="3"/>
      <c r="L203" s="38"/>
      <c r="M203" s="25"/>
      <c r="N203" s="50"/>
      <c r="O203" s="25"/>
      <c r="P203" s="50"/>
      <c r="Q203" s="25"/>
      <c r="R203" s="50"/>
      <c r="S203" s="5"/>
      <c r="T203" s="51"/>
      <c r="U203" s="30"/>
      <c r="V203" s="51"/>
      <c r="W203" s="25"/>
      <c r="X203" s="51"/>
      <c r="Y203" s="25"/>
      <c r="Z203" s="33"/>
      <c r="AA203" s="26"/>
    </row>
    <row r="204" spans="1:28">
      <c r="C204" s="3"/>
      <c r="E204" s="2"/>
      <c r="G204" s="3"/>
      <c r="H204" s="3"/>
      <c r="I204" s="3"/>
      <c r="J204" s="3"/>
      <c r="K204" s="3"/>
      <c r="L204" s="38"/>
      <c r="M204" s="29"/>
      <c r="N204" s="50"/>
      <c r="O204" s="25"/>
      <c r="P204" s="50"/>
      <c r="Q204" s="25"/>
      <c r="R204" s="50"/>
      <c r="S204" s="5"/>
      <c r="T204" s="51"/>
      <c r="U204" s="30"/>
      <c r="V204" s="51"/>
      <c r="W204" s="25"/>
      <c r="X204" s="51"/>
      <c r="Y204" s="25"/>
      <c r="Z204" s="33"/>
      <c r="AA204" s="26"/>
    </row>
    <row r="205" spans="1:28">
      <c r="C205" s="5"/>
      <c r="E205" s="2"/>
      <c r="G205" s="3"/>
      <c r="H205" s="3"/>
      <c r="I205" s="3"/>
      <c r="J205" s="5" t="s">
        <v>4320</v>
      </c>
      <c r="K205" s="3"/>
      <c r="L205" s="38"/>
      <c r="M205" s="25">
        <v>62300</v>
      </c>
      <c r="N205" s="50">
        <v>62300</v>
      </c>
      <c r="O205" s="25">
        <v>220500</v>
      </c>
      <c r="P205" s="50">
        <v>220500</v>
      </c>
      <c r="Q205" s="25">
        <v>53300</v>
      </c>
      <c r="R205" s="50">
        <v>53300</v>
      </c>
      <c r="S205" s="5">
        <v>124457</v>
      </c>
      <c r="T205" s="50">
        <v>124457</v>
      </c>
      <c r="U205" s="30">
        <v>118403</v>
      </c>
      <c r="V205" s="50">
        <v>118043</v>
      </c>
      <c r="W205" s="25">
        <v>130700</v>
      </c>
      <c r="X205" s="50">
        <v>130700</v>
      </c>
      <c r="Y205" s="25">
        <v>116700</v>
      </c>
      <c r="Z205" s="33">
        <v>116700</v>
      </c>
      <c r="AA205" s="26"/>
    </row>
  </sheetData>
  <sortState ref="A8:AB194">
    <sortCondition descending="1" ref="AB8:AB194"/>
    <sortCondition ref="A8:A194"/>
    <sortCondition ref="B8:B194"/>
  </sortState>
  <conditionalFormatting sqref="AB8:AB194">
    <cfRule type="colorScale" priority="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4">
    <cfRule type="colorScale" priority="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4">
    <cfRule type="colorScale" priority="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4">
    <cfRule type="colorScale" priority="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4">
    <cfRule type="colorScale" priority="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4">
    <cfRule type="colorScale" priority="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4">
    <cfRule type="colorScale" priority="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4">
    <cfRule type="colorScale" priority="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B64"/>
  <sheetViews>
    <sheetView workbookViewId="0">
      <pane ySplit="6" topLeftCell="A7" activePane="bottomLeft" state="frozen"/>
      <selection pane="bottomLeft" activeCell="A61" sqref="A61"/>
    </sheetView>
  </sheetViews>
  <sheetFormatPr defaultRowHeight="12.75"/>
  <cols>
    <col min="1" max="1" width="18" customWidth="1"/>
    <col min="2" max="2" width="18.85546875" customWidth="1"/>
    <col min="3" max="3" width="15.5703125" customWidth="1"/>
    <col min="4" max="5" width="7.85546875" customWidth="1"/>
    <col min="6" max="6" width="48" customWidth="1"/>
    <col min="7" max="8" width="7.85546875" customWidth="1"/>
    <col min="9" max="9" width="7.42578125" customWidth="1"/>
    <col min="10" max="10" width="8.7109375" customWidth="1"/>
    <col min="11" max="11" width="8.42578125" customWidth="1"/>
    <col min="12" max="12" width="8.1406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140625" customWidth="1"/>
  </cols>
  <sheetData>
    <row r="1" spans="1:28" ht="15.75">
      <c r="A1" s="13" t="s">
        <v>6819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6817</v>
      </c>
      <c r="B6" s="3"/>
      <c r="C6" s="3"/>
      <c r="D6" s="3" t="s">
        <v>166</v>
      </c>
      <c r="E6" s="3"/>
      <c r="F6" s="44" t="s">
        <v>6818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1580</v>
      </c>
      <c r="B8" t="s">
        <v>1589</v>
      </c>
      <c r="C8" t="s">
        <v>2915</v>
      </c>
      <c r="D8" s="4" t="s">
        <v>1381</v>
      </c>
      <c r="E8" s="4" t="s">
        <v>2064</v>
      </c>
      <c r="F8" s="5" t="s">
        <v>5317</v>
      </c>
      <c r="G8" s="4"/>
      <c r="H8" s="3" t="s">
        <v>1393</v>
      </c>
      <c r="I8" s="3" t="s">
        <v>1393</v>
      </c>
      <c r="J8" s="4">
        <v>109</v>
      </c>
      <c r="K8" s="4">
        <v>89</v>
      </c>
      <c r="L8" s="38" t="s">
        <v>1481</v>
      </c>
      <c r="M8" s="25">
        <v>99</v>
      </c>
      <c r="N8" s="49">
        <f t="shared" ref="N8:N53" si="0">IF(M8=0," ",M8/M$61)</f>
        <v>0.11392405063291139</v>
      </c>
      <c r="O8" s="25">
        <v>96</v>
      </c>
      <c r="P8" s="49">
        <f t="shared" ref="P8:P53" si="1">IF(O8=0," ",O8/O$61)</f>
        <v>0.13521126760563379</v>
      </c>
      <c r="Q8" s="25">
        <v>5</v>
      </c>
      <c r="R8" s="49">
        <f t="shared" ref="R8:R53" si="2">IF(Q8=0," ",Q8/Q$61)</f>
        <v>3.7313432835820892E-2</v>
      </c>
      <c r="S8" s="25">
        <v>118</v>
      </c>
      <c r="T8" s="49">
        <f t="shared" ref="T8:T53" si="3">IF(S8=0," ",S8/S$61)</f>
        <v>0.20557491289198607</v>
      </c>
      <c r="U8" s="30">
        <v>32</v>
      </c>
      <c r="V8" s="49">
        <f t="shared" ref="V8:V53" si="4">IF(U8=0," ",U8/U$61)</f>
        <v>0.38095238095238093</v>
      </c>
      <c r="W8" s="25">
        <v>4</v>
      </c>
      <c r="X8" s="49">
        <f t="shared" ref="X8:X53" si="5">IF(W8=0," ",W8/W$61)</f>
        <v>2.1052631578947368E-2</v>
      </c>
      <c r="Y8" s="25">
        <v>11</v>
      </c>
      <c r="Z8" s="53">
        <f t="shared" ref="Z8:Z53" si="6">IF(Y8=0," ",Y8/Y$61)</f>
        <v>0.22</v>
      </c>
      <c r="AA8" s="26">
        <f t="shared" ref="AA8:AA53" si="7">M8+O8+Q8+S8+U8+W8+Y8</f>
        <v>365</v>
      </c>
      <c r="AB8" s="43">
        <f t="shared" ref="AB8:AB53" si="8">AA8/AA$54</f>
        <v>0.13979318268862506</v>
      </c>
    </row>
    <row r="9" spans="1:28">
      <c r="A9" t="s">
        <v>1893</v>
      </c>
      <c r="B9" t="s">
        <v>2516</v>
      </c>
      <c r="C9" t="s">
        <v>2915</v>
      </c>
      <c r="D9" s="4" t="s">
        <v>1381</v>
      </c>
      <c r="E9" s="2" t="s">
        <v>2064</v>
      </c>
      <c r="F9" t="s">
        <v>378</v>
      </c>
      <c r="G9" s="4"/>
      <c r="H9" s="3" t="s">
        <v>1393</v>
      </c>
      <c r="I9" s="3" t="s">
        <v>1393</v>
      </c>
      <c r="J9" s="4">
        <v>111</v>
      </c>
      <c r="K9" s="4">
        <v>92</v>
      </c>
      <c r="L9" s="38" t="s">
        <v>1481</v>
      </c>
      <c r="M9" s="25">
        <v>171</v>
      </c>
      <c r="N9" s="49">
        <f t="shared" si="0"/>
        <v>0.19677790563866512</v>
      </c>
      <c r="O9" s="25">
        <v>102</v>
      </c>
      <c r="P9" s="49">
        <f t="shared" si="1"/>
        <v>0.14366197183098592</v>
      </c>
      <c r="Q9" s="25">
        <v>4</v>
      </c>
      <c r="R9" s="49">
        <f t="shared" si="2"/>
        <v>2.9850746268656716E-2</v>
      </c>
      <c r="S9" s="25">
        <v>1</v>
      </c>
      <c r="T9" s="49">
        <f t="shared" si="3"/>
        <v>1.7421602787456446E-3</v>
      </c>
      <c r="U9" s="30"/>
      <c r="V9" s="49" t="str">
        <f t="shared" si="4"/>
        <v xml:space="preserve"> </v>
      </c>
      <c r="W9" s="25"/>
      <c r="X9" s="49" t="str">
        <f t="shared" si="5"/>
        <v xml:space="preserve"> </v>
      </c>
      <c r="Y9" s="25"/>
      <c r="Z9" s="53" t="str">
        <f t="shared" si="6"/>
        <v xml:space="preserve"> </v>
      </c>
      <c r="AA9" s="26">
        <f t="shared" si="7"/>
        <v>278</v>
      </c>
      <c r="AB9" s="43">
        <f t="shared" si="8"/>
        <v>0.10647261585599387</v>
      </c>
    </row>
    <row r="10" spans="1:28">
      <c r="A10" t="s">
        <v>2415</v>
      </c>
      <c r="B10" t="s">
        <v>2464</v>
      </c>
      <c r="C10" t="s">
        <v>2915</v>
      </c>
      <c r="D10" s="4" t="s">
        <v>1381</v>
      </c>
      <c r="E10" s="2"/>
      <c r="F10" s="14" t="s">
        <v>6755</v>
      </c>
      <c r="G10" s="4"/>
      <c r="H10" s="3" t="s">
        <v>1393</v>
      </c>
      <c r="I10" s="3" t="s">
        <v>1393</v>
      </c>
      <c r="J10" s="4">
        <v>358</v>
      </c>
      <c r="K10" s="4">
        <v>92</v>
      </c>
      <c r="L10" s="38" t="s">
        <v>1378</v>
      </c>
      <c r="M10" s="25">
        <v>3</v>
      </c>
      <c r="N10" s="49">
        <f t="shared" si="0"/>
        <v>3.4522439585730723E-3</v>
      </c>
      <c r="O10" s="25">
        <v>86</v>
      </c>
      <c r="P10" s="49">
        <f t="shared" si="1"/>
        <v>0.12112676056338029</v>
      </c>
      <c r="Q10" s="25">
        <v>33</v>
      </c>
      <c r="R10" s="49">
        <f t="shared" si="2"/>
        <v>0.2462686567164179</v>
      </c>
      <c r="S10" s="25">
        <v>96</v>
      </c>
      <c r="T10" s="49">
        <f t="shared" si="3"/>
        <v>0.1672473867595819</v>
      </c>
      <c r="U10" s="30">
        <v>14</v>
      </c>
      <c r="V10" s="49">
        <f t="shared" si="4"/>
        <v>0.16666666666666666</v>
      </c>
      <c r="W10" s="25"/>
      <c r="X10" s="49" t="str">
        <f t="shared" si="5"/>
        <v xml:space="preserve"> </v>
      </c>
      <c r="Y10" s="25"/>
      <c r="Z10" s="53" t="str">
        <f t="shared" si="6"/>
        <v xml:space="preserve"> </v>
      </c>
      <c r="AA10" s="26">
        <f t="shared" si="7"/>
        <v>232</v>
      </c>
      <c r="AB10" s="43">
        <f t="shared" si="8"/>
        <v>8.8854844887016463E-2</v>
      </c>
    </row>
    <row r="11" spans="1:28">
      <c r="A11" t="s">
        <v>1580</v>
      </c>
      <c r="B11" t="s">
        <v>1588</v>
      </c>
      <c r="C11" t="s">
        <v>2915</v>
      </c>
      <c r="D11" s="4" t="s">
        <v>1381</v>
      </c>
      <c r="E11" s="2"/>
      <c r="F11" s="5" t="s">
        <v>6506</v>
      </c>
      <c r="G11" s="4"/>
      <c r="H11" s="3" t="s">
        <v>1393</v>
      </c>
      <c r="I11" s="3" t="s">
        <v>1393</v>
      </c>
      <c r="J11" s="4">
        <v>109</v>
      </c>
      <c r="K11" s="4">
        <v>90</v>
      </c>
      <c r="L11" s="38" t="s">
        <v>1481</v>
      </c>
      <c r="M11" s="25">
        <v>71</v>
      </c>
      <c r="N11" s="49">
        <f t="shared" si="0"/>
        <v>8.170310701956271E-2</v>
      </c>
      <c r="O11" s="25">
        <v>55</v>
      </c>
      <c r="P11" s="49">
        <f t="shared" si="1"/>
        <v>7.746478873239436E-2</v>
      </c>
      <c r="Q11" s="25">
        <v>59</v>
      </c>
      <c r="R11" s="49">
        <f t="shared" si="2"/>
        <v>0.44029850746268656</v>
      </c>
      <c r="S11" s="25">
        <v>17</v>
      </c>
      <c r="T11" s="49">
        <f t="shared" si="3"/>
        <v>2.9616724738675958E-2</v>
      </c>
      <c r="U11" s="30">
        <v>4</v>
      </c>
      <c r="V11" s="49">
        <f t="shared" si="4"/>
        <v>4.7619047619047616E-2</v>
      </c>
      <c r="W11" s="25"/>
      <c r="X11" s="49" t="str">
        <f t="shared" si="5"/>
        <v xml:space="preserve"> </v>
      </c>
      <c r="Y11" s="25">
        <v>2</v>
      </c>
      <c r="Z11" s="53">
        <f t="shared" si="6"/>
        <v>0.04</v>
      </c>
      <c r="AA11" s="26">
        <f t="shared" si="7"/>
        <v>208</v>
      </c>
      <c r="AB11" s="43">
        <f t="shared" si="8"/>
        <v>7.9662964381463044E-2</v>
      </c>
    </row>
    <row r="12" spans="1:28">
      <c r="A12" t="s">
        <v>1130</v>
      </c>
      <c r="B12" t="s">
        <v>1131</v>
      </c>
      <c r="C12" t="s">
        <v>2915</v>
      </c>
      <c r="D12" s="4" t="s">
        <v>1381</v>
      </c>
      <c r="E12" s="2"/>
      <c r="F12" t="s">
        <v>2053</v>
      </c>
      <c r="G12" s="4"/>
      <c r="H12" s="3" t="s">
        <v>1393</v>
      </c>
      <c r="I12" s="3" t="s">
        <v>1393</v>
      </c>
      <c r="J12" s="4">
        <v>107</v>
      </c>
      <c r="K12" s="4">
        <v>95</v>
      </c>
      <c r="L12" s="38" t="s">
        <v>1481</v>
      </c>
      <c r="M12" s="25">
        <v>75</v>
      </c>
      <c r="N12" s="49">
        <f t="shared" si="0"/>
        <v>8.6306098964326811E-2</v>
      </c>
      <c r="O12" s="25">
        <v>79</v>
      </c>
      <c r="P12" s="49">
        <f t="shared" si="1"/>
        <v>0.11126760563380282</v>
      </c>
      <c r="Q12" s="25">
        <v>6</v>
      </c>
      <c r="R12" s="49">
        <f t="shared" si="2"/>
        <v>4.4776119402985072E-2</v>
      </c>
      <c r="S12" s="28"/>
      <c r="T12" s="49" t="str">
        <f t="shared" si="3"/>
        <v xml:space="preserve"> </v>
      </c>
      <c r="U12" s="30"/>
      <c r="V12" s="49" t="str">
        <f t="shared" si="4"/>
        <v xml:space="preserve"> </v>
      </c>
      <c r="W12" s="25"/>
      <c r="X12" s="49" t="str">
        <f t="shared" si="5"/>
        <v xml:space="preserve"> </v>
      </c>
      <c r="Y12" s="25"/>
      <c r="Z12" s="53" t="str">
        <f t="shared" si="6"/>
        <v xml:space="preserve"> </v>
      </c>
      <c r="AA12" s="26">
        <f t="shared" si="7"/>
        <v>160</v>
      </c>
      <c r="AB12" s="43">
        <f t="shared" si="8"/>
        <v>6.1279203370356188E-2</v>
      </c>
    </row>
    <row r="13" spans="1:28">
      <c r="A13" t="s">
        <v>1893</v>
      </c>
      <c r="B13" t="s">
        <v>1894</v>
      </c>
      <c r="C13" t="s">
        <v>2915</v>
      </c>
      <c r="D13" s="4" t="s">
        <v>1381</v>
      </c>
      <c r="E13" s="2"/>
      <c r="F13" t="s">
        <v>6320</v>
      </c>
      <c r="G13" s="4"/>
      <c r="H13" s="3" t="s">
        <v>1393</v>
      </c>
      <c r="I13" s="3" t="s">
        <v>1393</v>
      </c>
      <c r="J13" s="4">
        <v>111</v>
      </c>
      <c r="K13" s="4">
        <v>92</v>
      </c>
      <c r="L13" s="38" t="s">
        <v>1481</v>
      </c>
      <c r="M13" s="25">
        <v>51</v>
      </c>
      <c r="N13" s="49">
        <f t="shared" si="0"/>
        <v>5.8688147295742232E-2</v>
      </c>
      <c r="O13" s="25">
        <v>31</v>
      </c>
      <c r="P13" s="49">
        <f t="shared" si="1"/>
        <v>4.3661971830985913E-2</v>
      </c>
      <c r="Q13" s="25">
        <v>4</v>
      </c>
      <c r="R13" s="49">
        <f t="shared" si="2"/>
        <v>2.9850746268656716E-2</v>
      </c>
      <c r="S13" s="25">
        <v>20</v>
      </c>
      <c r="T13" s="49">
        <f t="shared" si="3"/>
        <v>3.484320557491289E-2</v>
      </c>
      <c r="U13" s="30"/>
      <c r="V13" s="49" t="str">
        <f t="shared" si="4"/>
        <v xml:space="preserve"> </v>
      </c>
      <c r="W13" s="25">
        <v>4</v>
      </c>
      <c r="X13" s="49">
        <f t="shared" si="5"/>
        <v>2.1052631578947368E-2</v>
      </c>
      <c r="Y13" s="25"/>
      <c r="Z13" s="53" t="str">
        <f t="shared" si="6"/>
        <v xml:space="preserve"> </v>
      </c>
      <c r="AA13" s="26">
        <f t="shared" si="7"/>
        <v>110</v>
      </c>
      <c r="AB13" s="43">
        <f t="shared" si="8"/>
        <v>4.2129452317119877E-2</v>
      </c>
    </row>
    <row r="14" spans="1:28">
      <c r="A14" t="s">
        <v>1580</v>
      </c>
      <c r="B14" t="s">
        <v>969</v>
      </c>
      <c r="C14" t="s">
        <v>2915</v>
      </c>
      <c r="D14" s="4" t="s">
        <v>1381</v>
      </c>
      <c r="E14" s="4" t="s">
        <v>2064</v>
      </c>
      <c r="F14" t="s">
        <v>1474</v>
      </c>
      <c r="G14" s="4"/>
      <c r="H14" s="3" t="s">
        <v>1393</v>
      </c>
      <c r="I14" s="3" t="s">
        <v>1393</v>
      </c>
      <c r="J14" s="4">
        <v>110</v>
      </c>
      <c r="K14" s="4">
        <v>90</v>
      </c>
      <c r="L14" s="38" t="s">
        <v>1481</v>
      </c>
      <c r="M14" s="25">
        <v>9</v>
      </c>
      <c r="N14" s="49">
        <f t="shared" si="0"/>
        <v>1.0356731875719217E-2</v>
      </c>
      <c r="O14" s="25">
        <v>2</v>
      </c>
      <c r="P14" s="49">
        <f t="shared" si="1"/>
        <v>2.8169014084507044E-3</v>
      </c>
      <c r="Q14" s="25"/>
      <c r="R14" s="49" t="str">
        <f t="shared" si="2"/>
        <v xml:space="preserve"> </v>
      </c>
      <c r="S14" s="28"/>
      <c r="T14" s="49" t="str">
        <f t="shared" si="3"/>
        <v xml:space="preserve"> </v>
      </c>
      <c r="U14" s="30"/>
      <c r="V14" s="49" t="str">
        <f t="shared" si="4"/>
        <v xml:space="preserve"> </v>
      </c>
      <c r="W14" s="25">
        <v>96</v>
      </c>
      <c r="X14" s="49">
        <f t="shared" si="5"/>
        <v>0.50526315789473686</v>
      </c>
      <c r="Y14" s="25"/>
      <c r="Z14" s="53" t="str">
        <f t="shared" si="6"/>
        <v xml:space="preserve"> </v>
      </c>
      <c r="AA14" s="26">
        <f t="shared" si="7"/>
        <v>107</v>
      </c>
      <c r="AB14" s="43">
        <f t="shared" si="8"/>
        <v>4.09804672539257E-2</v>
      </c>
    </row>
    <row r="15" spans="1:28">
      <c r="A15" t="s">
        <v>1580</v>
      </c>
      <c r="B15" t="s">
        <v>1108</v>
      </c>
      <c r="C15" t="s">
        <v>2915</v>
      </c>
      <c r="D15" s="4" t="s">
        <v>1381</v>
      </c>
      <c r="E15" s="2"/>
      <c r="F15" t="s">
        <v>2055</v>
      </c>
      <c r="G15" s="4"/>
      <c r="H15" s="3" t="s">
        <v>1393</v>
      </c>
      <c r="I15" s="3" t="s">
        <v>1393</v>
      </c>
      <c r="J15" s="4">
        <v>108</v>
      </c>
      <c r="K15" s="4">
        <v>90</v>
      </c>
      <c r="L15" s="38" t="s">
        <v>1481</v>
      </c>
      <c r="M15" s="25">
        <v>59</v>
      </c>
      <c r="N15" s="49">
        <f t="shared" si="0"/>
        <v>6.789413118527042E-2</v>
      </c>
      <c r="O15" s="25">
        <v>18</v>
      </c>
      <c r="P15" s="49">
        <f t="shared" si="1"/>
        <v>2.5352112676056339E-2</v>
      </c>
      <c r="Q15" s="25">
        <v>8</v>
      </c>
      <c r="R15" s="49">
        <f t="shared" si="2"/>
        <v>5.9701492537313432E-2</v>
      </c>
      <c r="S15" s="28"/>
      <c r="T15" s="49" t="str">
        <f t="shared" si="3"/>
        <v xml:space="preserve"> </v>
      </c>
      <c r="U15" s="30"/>
      <c r="V15" s="49" t="str">
        <f t="shared" si="4"/>
        <v xml:space="preserve"> 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85</v>
      </c>
      <c r="AB15" s="43">
        <f t="shared" si="8"/>
        <v>3.2554576790501721E-2</v>
      </c>
    </row>
    <row r="16" spans="1:28">
      <c r="A16" t="s">
        <v>2434</v>
      </c>
      <c r="B16" t="s">
        <v>2435</v>
      </c>
      <c r="C16" t="s">
        <v>2915</v>
      </c>
      <c r="D16" s="4" t="s">
        <v>1381</v>
      </c>
      <c r="E16" s="2"/>
      <c r="F16" t="s">
        <v>377</v>
      </c>
      <c r="G16" s="4"/>
      <c r="H16" s="3" t="s">
        <v>1393</v>
      </c>
      <c r="I16" s="3" t="s">
        <v>1393</v>
      </c>
      <c r="J16" s="4"/>
      <c r="K16" s="4">
        <v>88</v>
      </c>
      <c r="L16" s="38" t="s">
        <v>1481</v>
      </c>
      <c r="M16" s="25"/>
      <c r="N16" s="49" t="str">
        <f t="shared" si="0"/>
        <v xml:space="preserve"> </v>
      </c>
      <c r="O16" s="25"/>
      <c r="P16" s="49" t="str">
        <f t="shared" si="1"/>
        <v xml:space="preserve"> </v>
      </c>
      <c r="Q16" s="25">
        <v>1</v>
      </c>
      <c r="R16" s="49">
        <f t="shared" si="2"/>
        <v>7.462686567164179E-3</v>
      </c>
      <c r="S16" s="25">
        <v>8</v>
      </c>
      <c r="T16" s="49">
        <f t="shared" si="3"/>
        <v>1.3937282229965157E-2</v>
      </c>
      <c r="U16" s="30">
        <v>2</v>
      </c>
      <c r="V16" s="49">
        <f t="shared" si="4"/>
        <v>2.3809523809523808E-2</v>
      </c>
      <c r="W16" s="25">
        <v>61</v>
      </c>
      <c r="X16" s="49">
        <f t="shared" si="5"/>
        <v>0.32105263157894737</v>
      </c>
      <c r="Y16" s="25">
        <v>10</v>
      </c>
      <c r="Z16" s="53">
        <f t="shared" si="6"/>
        <v>0.2</v>
      </c>
      <c r="AA16" s="26">
        <f t="shared" si="7"/>
        <v>82</v>
      </c>
      <c r="AB16" s="43">
        <f t="shared" si="8"/>
        <v>3.1405591727307544E-2</v>
      </c>
    </row>
    <row r="17" spans="1:28">
      <c r="A17" t="s">
        <v>2415</v>
      </c>
      <c r="B17" t="s">
        <v>407</v>
      </c>
      <c r="C17" t="s">
        <v>2915</v>
      </c>
      <c r="D17" s="4" t="s">
        <v>1381</v>
      </c>
      <c r="E17" s="2"/>
      <c r="G17" s="4"/>
      <c r="H17" s="3" t="s">
        <v>1393</v>
      </c>
      <c r="I17" s="3" t="s">
        <v>581</v>
      </c>
      <c r="J17" s="4"/>
      <c r="K17" s="4"/>
      <c r="L17" s="38" t="s">
        <v>1481</v>
      </c>
      <c r="M17" s="25"/>
      <c r="N17" s="49" t="str">
        <f t="shared" si="0"/>
        <v xml:space="preserve"> </v>
      </c>
      <c r="O17" s="25"/>
      <c r="P17" s="49" t="str">
        <f t="shared" si="1"/>
        <v xml:space="preserve"> </v>
      </c>
      <c r="Q17" s="25"/>
      <c r="R17" s="49" t="str">
        <f t="shared" si="2"/>
        <v xml:space="preserve"> </v>
      </c>
      <c r="S17" s="25">
        <v>77</v>
      </c>
      <c r="T17" s="49">
        <f t="shared" si="3"/>
        <v>0.13414634146341464</v>
      </c>
      <c r="U17" s="30"/>
      <c r="V17" s="49" t="str">
        <f t="shared" si="4"/>
        <v xml:space="preserve"> </v>
      </c>
      <c r="W17" s="25"/>
      <c r="X17" s="49" t="str">
        <f t="shared" si="5"/>
        <v xml:space="preserve"> </v>
      </c>
      <c r="Y17" s="25"/>
      <c r="Z17" s="53" t="str">
        <f t="shared" si="6"/>
        <v xml:space="preserve"> </v>
      </c>
      <c r="AA17" s="26">
        <f t="shared" si="7"/>
        <v>77</v>
      </c>
      <c r="AB17" s="43">
        <f t="shared" si="8"/>
        <v>2.9490616621983913E-2</v>
      </c>
    </row>
    <row r="18" spans="1:28">
      <c r="A18" t="s">
        <v>1697</v>
      </c>
      <c r="B18" t="s">
        <v>2771</v>
      </c>
      <c r="C18" t="s">
        <v>2915</v>
      </c>
      <c r="D18" s="4" t="s">
        <v>1381</v>
      </c>
      <c r="E18" s="2" t="s">
        <v>2064</v>
      </c>
      <c r="G18" s="4"/>
      <c r="H18" s="3" t="s">
        <v>1393</v>
      </c>
      <c r="I18" s="3" t="s">
        <v>581</v>
      </c>
      <c r="J18" s="4"/>
      <c r="K18" s="4"/>
      <c r="L18" s="38" t="s">
        <v>1481</v>
      </c>
      <c r="M18" s="25"/>
      <c r="N18" s="49" t="str">
        <f t="shared" si="0"/>
        <v xml:space="preserve"> </v>
      </c>
      <c r="O18" s="25"/>
      <c r="P18" s="49" t="str">
        <f t="shared" si="1"/>
        <v xml:space="preserve"> </v>
      </c>
      <c r="Q18" s="25">
        <v>1</v>
      </c>
      <c r="R18" s="49">
        <f t="shared" si="2"/>
        <v>7.462686567164179E-3</v>
      </c>
      <c r="S18" s="25">
        <v>62</v>
      </c>
      <c r="T18" s="49">
        <f t="shared" si="3"/>
        <v>0.10801393728222997</v>
      </c>
      <c r="U18" s="30"/>
      <c r="V18" s="49" t="str">
        <f t="shared" si="4"/>
        <v xml:space="preserve"> </v>
      </c>
      <c r="W18" s="25"/>
      <c r="X18" s="49" t="str">
        <f t="shared" si="5"/>
        <v xml:space="preserve"> </v>
      </c>
      <c r="Y18" s="25">
        <v>13</v>
      </c>
      <c r="Z18" s="53">
        <f t="shared" si="6"/>
        <v>0.26</v>
      </c>
      <c r="AA18" s="26">
        <f t="shared" si="7"/>
        <v>76</v>
      </c>
      <c r="AB18" s="43">
        <f t="shared" si="8"/>
        <v>2.910762160091919E-2</v>
      </c>
    </row>
    <row r="19" spans="1:28">
      <c r="A19" t="s">
        <v>609</v>
      </c>
      <c r="B19" t="s">
        <v>1110</v>
      </c>
      <c r="C19" t="s">
        <v>2915</v>
      </c>
      <c r="D19" s="4" t="s">
        <v>1381</v>
      </c>
      <c r="E19" s="2"/>
      <c r="F19" t="s">
        <v>2054</v>
      </c>
      <c r="G19" s="4"/>
      <c r="H19" s="3" t="s">
        <v>1393</v>
      </c>
      <c r="I19" s="3" t="s">
        <v>1393</v>
      </c>
      <c r="J19" s="4"/>
      <c r="K19" s="4"/>
      <c r="L19" s="38" t="s">
        <v>1481</v>
      </c>
      <c r="M19" s="25"/>
      <c r="N19" s="49" t="str">
        <f t="shared" si="0"/>
        <v xml:space="preserve"> </v>
      </c>
      <c r="O19" s="25"/>
      <c r="P19" s="49" t="str">
        <f t="shared" si="1"/>
        <v xml:space="preserve"> </v>
      </c>
      <c r="Q19" s="25"/>
      <c r="R19" s="49" t="str">
        <f t="shared" si="2"/>
        <v xml:space="preserve"> </v>
      </c>
      <c r="S19" s="25">
        <v>66</v>
      </c>
      <c r="T19" s="49">
        <f t="shared" si="3"/>
        <v>0.11498257839721254</v>
      </c>
      <c r="U19" s="30">
        <v>2</v>
      </c>
      <c r="V19" s="49">
        <f t="shared" si="4"/>
        <v>2.3809523809523808E-2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68</v>
      </c>
      <c r="AB19" s="43">
        <f t="shared" si="8"/>
        <v>2.6043661432401378E-2</v>
      </c>
    </row>
    <row r="20" spans="1:28">
      <c r="A20" t="s">
        <v>1911</v>
      </c>
      <c r="B20" t="s">
        <v>2283</v>
      </c>
      <c r="C20" t="s">
        <v>2915</v>
      </c>
      <c r="D20" s="4" t="s">
        <v>1381</v>
      </c>
      <c r="E20" s="2"/>
      <c r="F20" t="s">
        <v>1642</v>
      </c>
      <c r="G20" s="4"/>
      <c r="H20" s="3" t="s">
        <v>1393</v>
      </c>
      <c r="I20" s="3" t="s">
        <v>1393</v>
      </c>
      <c r="J20" s="4">
        <v>105</v>
      </c>
      <c r="K20" s="4">
        <v>91</v>
      </c>
      <c r="L20" s="38" t="s">
        <v>1481</v>
      </c>
      <c r="M20" s="25">
        <v>41</v>
      </c>
      <c r="N20" s="49">
        <f t="shared" si="0"/>
        <v>4.7180667433831994E-2</v>
      </c>
      <c r="O20" s="25">
        <v>12</v>
      </c>
      <c r="P20" s="49">
        <f t="shared" si="1"/>
        <v>1.6901408450704224E-2</v>
      </c>
      <c r="Q20" s="25">
        <v>1</v>
      </c>
      <c r="R20" s="49">
        <f t="shared" si="2"/>
        <v>7.462686567164179E-3</v>
      </c>
      <c r="S20" s="25">
        <v>2</v>
      </c>
      <c r="T20" s="49">
        <f t="shared" si="3"/>
        <v>3.4843205574912892E-3</v>
      </c>
      <c r="U20" s="30"/>
      <c r="V20" s="49" t="str">
        <f t="shared" si="4"/>
        <v xml:space="preserve"> </v>
      </c>
      <c r="W20" s="25">
        <v>4</v>
      </c>
      <c r="X20" s="49">
        <f t="shared" si="5"/>
        <v>2.1052631578947368E-2</v>
      </c>
      <c r="Y20" s="25">
        <v>1</v>
      </c>
      <c r="Z20" s="53">
        <f t="shared" si="6"/>
        <v>0.02</v>
      </c>
      <c r="AA20" s="26">
        <f t="shared" si="7"/>
        <v>61</v>
      </c>
      <c r="AB20" s="43">
        <f t="shared" si="8"/>
        <v>2.3362696284948296E-2</v>
      </c>
    </row>
    <row r="21" spans="1:28">
      <c r="A21" t="s">
        <v>1130</v>
      </c>
      <c r="B21" t="s">
        <v>2278</v>
      </c>
      <c r="C21" t="s">
        <v>2915</v>
      </c>
      <c r="D21" s="4" t="s">
        <v>1381</v>
      </c>
      <c r="E21" s="2"/>
      <c r="F21" t="s">
        <v>2052</v>
      </c>
      <c r="G21" s="4"/>
      <c r="H21" s="3" t="s">
        <v>1393</v>
      </c>
      <c r="I21" s="3" t="s">
        <v>1393</v>
      </c>
      <c r="J21" s="4">
        <v>107</v>
      </c>
      <c r="K21" s="4">
        <v>94</v>
      </c>
      <c r="L21" s="38" t="s">
        <v>1481</v>
      </c>
      <c r="M21" s="25">
        <v>20</v>
      </c>
      <c r="N21" s="49">
        <f t="shared" si="0"/>
        <v>2.3014959723820484E-2</v>
      </c>
      <c r="O21" s="25">
        <v>28</v>
      </c>
      <c r="P21" s="49">
        <f t="shared" si="1"/>
        <v>3.9436619718309862E-2</v>
      </c>
      <c r="Q21" s="25"/>
      <c r="R21" s="49" t="str">
        <f t="shared" si="2"/>
        <v xml:space="preserve"> </v>
      </c>
      <c r="S21" s="25">
        <v>12</v>
      </c>
      <c r="T21" s="49">
        <f t="shared" si="3"/>
        <v>2.0905923344947737E-2</v>
      </c>
      <c r="U21" s="30"/>
      <c r="V21" s="49" t="str">
        <f t="shared" si="4"/>
        <v xml:space="preserve"> </v>
      </c>
      <c r="W21" s="25"/>
      <c r="X21" s="49" t="str">
        <f t="shared" si="5"/>
        <v xml:space="preserve"> </v>
      </c>
      <c r="Y21" s="25"/>
      <c r="Z21" s="53" t="str">
        <f t="shared" si="6"/>
        <v xml:space="preserve"> </v>
      </c>
      <c r="AA21" s="26">
        <f t="shared" si="7"/>
        <v>60</v>
      </c>
      <c r="AB21" s="43">
        <f t="shared" si="8"/>
        <v>2.2979701263883569E-2</v>
      </c>
    </row>
    <row r="22" spans="1:28">
      <c r="A22" t="s">
        <v>1580</v>
      </c>
      <c r="B22" s="5" t="s">
        <v>4402</v>
      </c>
      <c r="C22" t="s">
        <v>2915</v>
      </c>
      <c r="D22" s="4" t="s">
        <v>1381</v>
      </c>
      <c r="E22" s="2"/>
      <c r="G22" s="4"/>
      <c r="H22" s="3" t="s">
        <v>1393</v>
      </c>
      <c r="I22" s="3" t="s">
        <v>581</v>
      </c>
      <c r="J22" s="4"/>
      <c r="K22" s="4"/>
      <c r="L22" s="38" t="s">
        <v>1481</v>
      </c>
      <c r="M22" s="25">
        <v>39</v>
      </c>
      <c r="N22" s="49">
        <f t="shared" si="0"/>
        <v>4.4879171461449943E-2</v>
      </c>
      <c r="O22" s="25">
        <v>15</v>
      </c>
      <c r="P22" s="49">
        <f t="shared" si="1"/>
        <v>2.1126760563380281E-2</v>
      </c>
      <c r="Q22" s="25">
        <v>1</v>
      </c>
      <c r="R22" s="49">
        <f t="shared" si="2"/>
        <v>7.462686567164179E-3</v>
      </c>
      <c r="S22" s="25"/>
      <c r="T22" s="49" t="str">
        <f t="shared" si="3"/>
        <v xml:space="preserve"> </v>
      </c>
      <c r="U22" s="30"/>
      <c r="V22" s="49" t="str">
        <f t="shared" si="4"/>
        <v xml:space="preserve"> </v>
      </c>
      <c r="W22" s="25"/>
      <c r="X22" s="49" t="str">
        <f t="shared" si="5"/>
        <v xml:space="preserve"> </v>
      </c>
      <c r="Y22" s="25"/>
      <c r="Z22" s="53" t="str">
        <f t="shared" si="6"/>
        <v xml:space="preserve"> </v>
      </c>
      <c r="AA22" s="26">
        <f t="shared" si="7"/>
        <v>55</v>
      </c>
      <c r="AB22" s="43">
        <f t="shared" si="8"/>
        <v>2.1064726158559938E-2</v>
      </c>
    </row>
    <row r="23" spans="1:28">
      <c r="A23" t="s">
        <v>1580</v>
      </c>
      <c r="B23" t="s">
        <v>970</v>
      </c>
      <c r="C23" t="s">
        <v>2915</v>
      </c>
      <c r="D23" s="4" t="s">
        <v>1381</v>
      </c>
      <c r="E23" s="2"/>
      <c r="F23" t="s">
        <v>6319</v>
      </c>
      <c r="G23" s="4"/>
      <c r="H23" s="3" t="s">
        <v>1393</v>
      </c>
      <c r="I23" s="3" t="s">
        <v>1393</v>
      </c>
      <c r="J23" s="4">
        <v>110</v>
      </c>
      <c r="K23" s="4">
        <v>88</v>
      </c>
      <c r="L23" s="38" t="s">
        <v>1481</v>
      </c>
      <c r="M23" s="25">
        <v>27</v>
      </c>
      <c r="N23" s="49">
        <f t="shared" si="0"/>
        <v>3.1070195627157654E-2</v>
      </c>
      <c r="O23" s="25">
        <v>28</v>
      </c>
      <c r="P23" s="49">
        <f t="shared" si="1"/>
        <v>3.9436619718309862E-2</v>
      </c>
      <c r="Q23" s="25"/>
      <c r="R23" s="49" t="str">
        <f t="shared" si="2"/>
        <v xml:space="preserve"> </v>
      </c>
      <c r="S23" s="28"/>
      <c r="T23" s="49" t="str">
        <f t="shared" si="3"/>
        <v xml:space="preserve"> 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55</v>
      </c>
      <c r="AB23" s="43">
        <f t="shared" si="8"/>
        <v>2.1064726158559938E-2</v>
      </c>
    </row>
    <row r="24" spans="1:28">
      <c r="A24" t="s">
        <v>1580</v>
      </c>
      <c r="B24" t="s">
        <v>2257</v>
      </c>
      <c r="C24" t="s">
        <v>2915</v>
      </c>
      <c r="D24" s="4" t="s">
        <v>1381</v>
      </c>
      <c r="E24" s="2"/>
      <c r="F24" t="s">
        <v>1475</v>
      </c>
      <c r="G24" s="4"/>
      <c r="H24" s="3" t="s">
        <v>1393</v>
      </c>
      <c r="I24" s="3" t="s">
        <v>1393</v>
      </c>
      <c r="J24" s="4">
        <v>398</v>
      </c>
      <c r="K24" s="4">
        <v>89</v>
      </c>
      <c r="L24" s="38" t="s">
        <v>1481</v>
      </c>
      <c r="M24" s="25">
        <v>15</v>
      </c>
      <c r="N24" s="49">
        <f t="shared" si="0"/>
        <v>1.7261219792865361E-2</v>
      </c>
      <c r="O24" s="25">
        <v>33</v>
      </c>
      <c r="P24" s="49">
        <f t="shared" si="1"/>
        <v>4.647887323943662E-2</v>
      </c>
      <c r="Q24" s="25">
        <v>1</v>
      </c>
      <c r="R24" s="49">
        <f t="shared" si="2"/>
        <v>7.462686567164179E-3</v>
      </c>
      <c r="S24" s="25">
        <v>1</v>
      </c>
      <c r="T24" s="49">
        <f t="shared" si="3"/>
        <v>1.7421602787456446E-3</v>
      </c>
      <c r="U24" s="30"/>
      <c r="V24" s="49" t="str">
        <f t="shared" si="4"/>
        <v xml:space="preserve"> </v>
      </c>
      <c r="W24" s="25"/>
      <c r="X24" s="49" t="str">
        <f t="shared" si="5"/>
        <v xml:space="preserve"> </v>
      </c>
      <c r="Y24" s="25"/>
      <c r="Z24" s="53" t="str">
        <f t="shared" si="6"/>
        <v xml:space="preserve"> </v>
      </c>
      <c r="AA24" s="26">
        <f t="shared" si="7"/>
        <v>50</v>
      </c>
      <c r="AB24" s="43">
        <f t="shared" si="8"/>
        <v>1.9149751053236307E-2</v>
      </c>
    </row>
    <row r="25" spans="1:28">
      <c r="A25" t="s">
        <v>185</v>
      </c>
      <c r="B25" t="s">
        <v>1415</v>
      </c>
      <c r="C25" t="s">
        <v>2915</v>
      </c>
      <c r="D25" s="4" t="s">
        <v>1381</v>
      </c>
      <c r="E25" s="2"/>
      <c r="G25" s="4"/>
      <c r="H25" s="3" t="s">
        <v>1393</v>
      </c>
      <c r="I25" s="3" t="s">
        <v>1393</v>
      </c>
      <c r="J25" s="4">
        <v>113</v>
      </c>
      <c r="K25" s="4">
        <v>95</v>
      </c>
      <c r="L25" s="38" t="s">
        <v>1481</v>
      </c>
      <c r="M25" s="25">
        <v>26</v>
      </c>
      <c r="N25" s="49">
        <f t="shared" si="0"/>
        <v>2.9919447640966629E-2</v>
      </c>
      <c r="O25" s="25">
        <v>20</v>
      </c>
      <c r="P25" s="49">
        <f t="shared" si="1"/>
        <v>2.8169014084507043E-2</v>
      </c>
      <c r="Q25" s="25">
        <v>1</v>
      </c>
      <c r="R25" s="49">
        <f t="shared" si="2"/>
        <v>7.462686567164179E-3</v>
      </c>
      <c r="S25" s="28"/>
      <c r="T25" s="49" t="str">
        <f t="shared" si="3"/>
        <v xml:space="preserve"> </v>
      </c>
      <c r="U25" s="30"/>
      <c r="V25" s="49" t="str">
        <f t="shared" si="4"/>
        <v xml:space="preserve"> </v>
      </c>
      <c r="W25" s="25"/>
      <c r="X25" s="49" t="str">
        <f t="shared" si="5"/>
        <v xml:space="preserve"> </v>
      </c>
      <c r="Y25" s="25"/>
      <c r="Z25" s="53" t="str">
        <f t="shared" si="6"/>
        <v xml:space="preserve"> </v>
      </c>
      <c r="AA25" s="26">
        <f t="shared" si="7"/>
        <v>47</v>
      </c>
      <c r="AB25" s="43">
        <f t="shared" si="8"/>
        <v>1.800076599004213E-2</v>
      </c>
    </row>
    <row r="26" spans="1:28">
      <c r="A26" t="s">
        <v>971</v>
      </c>
      <c r="B26" t="s">
        <v>972</v>
      </c>
      <c r="C26" t="s">
        <v>2915</v>
      </c>
      <c r="D26" s="4" t="s">
        <v>1381</v>
      </c>
      <c r="E26" s="2"/>
      <c r="F26" t="s">
        <v>374</v>
      </c>
      <c r="G26" s="4"/>
      <c r="H26" s="3" t="s">
        <v>1393</v>
      </c>
      <c r="I26" s="3" t="s">
        <v>1393</v>
      </c>
      <c r="J26" s="4">
        <v>110</v>
      </c>
      <c r="K26" s="4">
        <v>91</v>
      </c>
      <c r="L26" s="38" t="s">
        <v>1481</v>
      </c>
      <c r="M26" s="25">
        <v>16</v>
      </c>
      <c r="N26" s="49">
        <f t="shared" si="0"/>
        <v>1.8411967779056387E-2</v>
      </c>
      <c r="O26" s="25">
        <v>1</v>
      </c>
      <c r="P26" s="49">
        <f t="shared" si="1"/>
        <v>1.4084507042253522E-3</v>
      </c>
      <c r="Q26" s="25"/>
      <c r="R26" s="49" t="str">
        <f t="shared" si="2"/>
        <v xml:space="preserve"> </v>
      </c>
      <c r="S26" s="25">
        <v>2</v>
      </c>
      <c r="T26" s="49">
        <f t="shared" si="3"/>
        <v>3.4843205574912892E-3</v>
      </c>
      <c r="U26" s="30">
        <v>20</v>
      </c>
      <c r="V26" s="49">
        <f t="shared" si="4"/>
        <v>0.23809523809523808</v>
      </c>
      <c r="W26" s="25">
        <v>5</v>
      </c>
      <c r="X26" s="49">
        <f t="shared" si="5"/>
        <v>2.6315789473684209E-2</v>
      </c>
      <c r="Y26" s="25"/>
      <c r="Z26" s="53" t="str">
        <f t="shared" si="6"/>
        <v xml:space="preserve"> </v>
      </c>
      <c r="AA26" s="26">
        <f t="shared" si="7"/>
        <v>44</v>
      </c>
      <c r="AB26" s="43">
        <f t="shared" si="8"/>
        <v>1.6851780926847949E-2</v>
      </c>
    </row>
    <row r="27" spans="1:28">
      <c r="A27" t="s">
        <v>1130</v>
      </c>
      <c r="B27" t="s">
        <v>2319</v>
      </c>
      <c r="C27" t="s">
        <v>2915</v>
      </c>
      <c r="D27" s="4" t="s">
        <v>1381</v>
      </c>
      <c r="E27" s="2"/>
      <c r="F27" t="s">
        <v>3746</v>
      </c>
      <c r="G27" s="4"/>
      <c r="H27" s="3" t="s">
        <v>1393</v>
      </c>
      <c r="I27" s="3" t="s">
        <v>1393</v>
      </c>
      <c r="J27" s="4">
        <v>107</v>
      </c>
      <c r="K27" s="4">
        <v>93</v>
      </c>
      <c r="L27" s="38" t="s">
        <v>1481</v>
      </c>
      <c r="M27" s="25">
        <v>23</v>
      </c>
      <c r="N27" s="49">
        <f t="shared" si="0"/>
        <v>2.6467203682393557E-2</v>
      </c>
      <c r="O27" s="25">
        <v>13</v>
      </c>
      <c r="P27" s="49">
        <f t="shared" si="1"/>
        <v>1.8309859154929577E-2</v>
      </c>
      <c r="Q27" s="25">
        <v>3</v>
      </c>
      <c r="R27" s="49">
        <f t="shared" si="2"/>
        <v>2.2388059701492536E-2</v>
      </c>
      <c r="S27" s="25"/>
      <c r="T27" s="49" t="str">
        <f t="shared" si="3"/>
        <v xml:space="preserve"> </v>
      </c>
      <c r="U27" s="30"/>
      <c r="V27" s="49" t="str">
        <f t="shared" si="4"/>
        <v xml:space="preserve"> </v>
      </c>
      <c r="W27" s="25"/>
      <c r="X27" s="49" t="str">
        <f t="shared" si="5"/>
        <v xml:space="preserve"> </v>
      </c>
      <c r="Y27" s="25"/>
      <c r="Z27" s="53" t="str">
        <f t="shared" si="6"/>
        <v xml:space="preserve"> </v>
      </c>
      <c r="AA27" s="26">
        <f t="shared" si="7"/>
        <v>39</v>
      </c>
      <c r="AB27" s="43">
        <f t="shared" si="8"/>
        <v>1.493680582152432E-2</v>
      </c>
    </row>
    <row r="28" spans="1:28">
      <c r="A28" t="s">
        <v>2404</v>
      </c>
      <c r="B28" t="s">
        <v>4098</v>
      </c>
      <c r="C28" t="s">
        <v>2915</v>
      </c>
      <c r="D28" s="4" t="s">
        <v>1381</v>
      </c>
      <c r="E28" s="2"/>
      <c r="F28" t="s">
        <v>4175</v>
      </c>
      <c r="G28" s="4"/>
      <c r="H28" s="3" t="s">
        <v>1393</v>
      </c>
      <c r="I28" s="3" t="s">
        <v>1393</v>
      </c>
      <c r="J28" s="4">
        <v>113</v>
      </c>
      <c r="K28" s="4">
        <v>87</v>
      </c>
      <c r="L28" s="38" t="s">
        <v>1481</v>
      </c>
      <c r="M28" s="25">
        <v>19</v>
      </c>
      <c r="N28" s="49">
        <f t="shared" si="0"/>
        <v>2.1864211737629459E-2</v>
      </c>
      <c r="O28" s="25">
        <v>18</v>
      </c>
      <c r="P28" s="49">
        <f t="shared" si="1"/>
        <v>2.5352112676056339E-2</v>
      </c>
      <c r="Q28" s="25"/>
      <c r="R28" s="49" t="str">
        <f t="shared" si="2"/>
        <v xml:space="preserve"> </v>
      </c>
      <c r="S28" s="28"/>
      <c r="T28" s="49" t="str">
        <f t="shared" si="3"/>
        <v xml:space="preserve"> </v>
      </c>
      <c r="U28" s="30"/>
      <c r="V28" s="49" t="str">
        <f t="shared" si="4"/>
        <v xml:space="preserve"> 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37</v>
      </c>
      <c r="AB28" s="43">
        <f t="shared" si="8"/>
        <v>1.4170815779394868E-2</v>
      </c>
    </row>
    <row r="29" spans="1:28">
      <c r="A29" t="s">
        <v>1130</v>
      </c>
      <c r="B29" t="s">
        <v>2159</v>
      </c>
      <c r="C29" t="s">
        <v>2915</v>
      </c>
      <c r="D29" s="4" t="s">
        <v>1381</v>
      </c>
      <c r="E29" s="2"/>
      <c r="F29" t="s">
        <v>6316</v>
      </c>
      <c r="G29" s="4"/>
      <c r="H29" s="3" t="s">
        <v>1393</v>
      </c>
      <c r="I29" s="3" t="s">
        <v>1393</v>
      </c>
      <c r="J29" s="4"/>
      <c r="K29" s="4"/>
      <c r="L29" s="38" t="s">
        <v>1481</v>
      </c>
      <c r="M29" s="25"/>
      <c r="N29" s="49" t="str">
        <f t="shared" si="0"/>
        <v xml:space="preserve"> </v>
      </c>
      <c r="O29" s="25"/>
      <c r="P29" s="49" t="str">
        <f t="shared" si="1"/>
        <v xml:space="preserve"> </v>
      </c>
      <c r="Q29" s="25"/>
      <c r="R29" s="49" t="str">
        <f t="shared" si="2"/>
        <v xml:space="preserve"> </v>
      </c>
      <c r="S29" s="25">
        <v>35</v>
      </c>
      <c r="T29" s="49">
        <f t="shared" si="3"/>
        <v>6.097560975609756E-2</v>
      </c>
      <c r="U29" s="30"/>
      <c r="V29" s="49" t="str">
        <f t="shared" si="4"/>
        <v xml:space="preserve"> 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35</v>
      </c>
      <c r="AB29" s="43">
        <f t="shared" si="8"/>
        <v>1.3404825737265416E-2</v>
      </c>
    </row>
    <row r="30" spans="1:28">
      <c r="A30" t="s">
        <v>1909</v>
      </c>
      <c r="B30" t="s">
        <v>4130</v>
      </c>
      <c r="C30" t="s">
        <v>2915</v>
      </c>
      <c r="D30" s="4" t="s">
        <v>1381</v>
      </c>
      <c r="E30" s="2" t="s">
        <v>4</v>
      </c>
      <c r="F30" t="s">
        <v>4174</v>
      </c>
      <c r="G30" s="4"/>
      <c r="H30" s="3" t="s">
        <v>1393</v>
      </c>
      <c r="I30" s="3" t="s">
        <v>1393</v>
      </c>
      <c r="J30" s="4">
        <v>105</v>
      </c>
      <c r="K30" s="4">
        <v>87</v>
      </c>
      <c r="L30" s="38" t="s">
        <v>1481</v>
      </c>
      <c r="M30" s="25">
        <v>12</v>
      </c>
      <c r="N30" s="49">
        <f t="shared" si="0"/>
        <v>1.3808975834292289E-2</v>
      </c>
      <c r="O30" s="25">
        <v>22</v>
      </c>
      <c r="P30" s="49">
        <f t="shared" si="1"/>
        <v>3.0985915492957747E-2</v>
      </c>
      <c r="Q30" s="25"/>
      <c r="R30" s="49" t="str">
        <f t="shared" si="2"/>
        <v xml:space="preserve"> </v>
      </c>
      <c r="S30" s="25"/>
      <c r="T30" s="49" t="str">
        <f t="shared" si="3"/>
        <v xml:space="preserve"> 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34</v>
      </c>
      <c r="AB30" s="43">
        <f t="shared" si="8"/>
        <v>1.3021830716200689E-2</v>
      </c>
    </row>
    <row r="31" spans="1:28">
      <c r="A31" t="s">
        <v>1396</v>
      </c>
      <c r="B31" t="s">
        <v>146</v>
      </c>
      <c r="C31" t="s">
        <v>2915</v>
      </c>
      <c r="D31" s="4" t="s">
        <v>1381</v>
      </c>
      <c r="E31" s="2"/>
      <c r="G31" s="4"/>
      <c r="H31" s="3" t="s">
        <v>1393</v>
      </c>
      <c r="I31" s="3" t="s">
        <v>1393</v>
      </c>
      <c r="J31" s="4">
        <v>105</v>
      </c>
      <c r="K31" s="4">
        <v>92</v>
      </c>
      <c r="L31" s="38" t="s">
        <v>1481</v>
      </c>
      <c r="M31" s="25">
        <v>33</v>
      </c>
      <c r="N31" s="49">
        <f t="shared" si="0"/>
        <v>3.7974683544303799E-2</v>
      </c>
      <c r="O31" s="25"/>
      <c r="P31" s="49" t="str">
        <f t="shared" si="1"/>
        <v xml:space="preserve"> </v>
      </c>
      <c r="Q31" s="25"/>
      <c r="R31" s="49" t="str">
        <f t="shared" si="2"/>
        <v xml:space="preserve"> </v>
      </c>
      <c r="S31" s="28"/>
      <c r="T31" s="49" t="str">
        <f t="shared" si="3"/>
        <v xml:space="preserve"> </v>
      </c>
      <c r="U31" s="30"/>
      <c r="V31" s="49" t="str">
        <f t="shared" si="4"/>
        <v xml:space="preserve"> </v>
      </c>
      <c r="W31" s="25"/>
      <c r="X31" s="49" t="str">
        <f t="shared" si="5"/>
        <v xml:space="preserve"> </v>
      </c>
      <c r="Y31" s="25"/>
      <c r="Z31" s="53" t="str">
        <f t="shared" si="6"/>
        <v xml:space="preserve"> </v>
      </c>
      <c r="AA31" s="26">
        <f t="shared" si="7"/>
        <v>33</v>
      </c>
      <c r="AB31" s="43">
        <f t="shared" si="8"/>
        <v>1.2638835695135964E-2</v>
      </c>
    </row>
    <row r="32" spans="1:28">
      <c r="A32" t="s">
        <v>2395</v>
      </c>
      <c r="B32" t="s">
        <v>3645</v>
      </c>
      <c r="C32" t="s">
        <v>2915</v>
      </c>
      <c r="D32" s="4" t="s">
        <v>1381</v>
      </c>
      <c r="E32" s="2"/>
      <c r="G32" s="4"/>
      <c r="H32" s="3" t="s">
        <v>1393</v>
      </c>
      <c r="I32" s="3" t="s">
        <v>1393</v>
      </c>
      <c r="J32" s="4">
        <v>112</v>
      </c>
      <c r="K32" s="4">
        <v>96</v>
      </c>
      <c r="L32" s="38" t="s">
        <v>1481</v>
      </c>
      <c r="M32" s="25"/>
      <c r="N32" s="49" t="str">
        <f t="shared" si="0"/>
        <v xml:space="preserve"> </v>
      </c>
      <c r="O32" s="25">
        <v>25</v>
      </c>
      <c r="P32" s="49">
        <f t="shared" si="1"/>
        <v>3.5211267605633804E-2</v>
      </c>
      <c r="Q32" s="25">
        <v>2</v>
      </c>
      <c r="R32" s="49">
        <f t="shared" si="2"/>
        <v>1.4925373134328358E-2</v>
      </c>
      <c r="S32" s="28"/>
      <c r="T32" s="49" t="str">
        <f t="shared" si="3"/>
        <v xml:space="preserve"> </v>
      </c>
      <c r="U32" s="30"/>
      <c r="V32" s="49" t="str">
        <f t="shared" si="4"/>
        <v xml:space="preserve"> 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27</v>
      </c>
      <c r="AB32" s="43">
        <f t="shared" si="8"/>
        <v>1.0340865568747606E-2</v>
      </c>
    </row>
    <row r="33" spans="1:28">
      <c r="A33" t="s">
        <v>1580</v>
      </c>
      <c r="B33" t="s">
        <v>1681</v>
      </c>
      <c r="C33" t="s">
        <v>2915</v>
      </c>
      <c r="D33" s="4" t="s">
        <v>1381</v>
      </c>
      <c r="E33" s="2"/>
      <c r="F33" t="s">
        <v>3375</v>
      </c>
      <c r="G33" s="4"/>
      <c r="H33" s="3" t="s">
        <v>1393</v>
      </c>
      <c r="I33" s="3" t="s">
        <v>581</v>
      </c>
      <c r="J33" s="4"/>
      <c r="K33" s="4"/>
      <c r="L33" s="38" t="s">
        <v>1481</v>
      </c>
      <c r="M33" s="25"/>
      <c r="N33" s="49" t="str">
        <f t="shared" si="0"/>
        <v xml:space="preserve"> </v>
      </c>
      <c r="O33" s="25"/>
      <c r="P33" s="49" t="str">
        <f t="shared" si="1"/>
        <v xml:space="preserve"> </v>
      </c>
      <c r="Q33" s="25"/>
      <c r="R33" s="49" t="str">
        <f t="shared" si="2"/>
        <v xml:space="preserve"> </v>
      </c>
      <c r="S33" s="25">
        <v>23</v>
      </c>
      <c r="T33" s="49">
        <f t="shared" si="3"/>
        <v>4.0069686411149823E-2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23</v>
      </c>
      <c r="AB33" s="43">
        <f t="shared" si="8"/>
        <v>8.8088854844887016E-3</v>
      </c>
    </row>
    <row r="34" spans="1:28">
      <c r="A34" t="s">
        <v>1580</v>
      </c>
      <c r="B34" t="s">
        <v>5260</v>
      </c>
      <c r="C34" t="s">
        <v>2915</v>
      </c>
      <c r="D34" s="4" t="s">
        <v>1381</v>
      </c>
      <c r="E34" s="2"/>
      <c r="G34" s="4"/>
      <c r="H34" s="3" t="s">
        <v>1393</v>
      </c>
      <c r="I34" s="3" t="s">
        <v>1393</v>
      </c>
      <c r="J34" s="4"/>
      <c r="K34" s="4"/>
      <c r="L34" s="38" t="s">
        <v>1481</v>
      </c>
      <c r="M34" s="25">
        <v>17</v>
      </c>
      <c r="N34" s="49">
        <f t="shared" si="0"/>
        <v>1.9562715765247412E-2</v>
      </c>
      <c r="O34" s="25">
        <v>3</v>
      </c>
      <c r="P34" s="49">
        <f t="shared" si="1"/>
        <v>4.2253521126760559E-3</v>
      </c>
      <c r="Q34" s="25"/>
      <c r="R34" s="49" t="str">
        <f t="shared" si="2"/>
        <v xml:space="preserve"> </v>
      </c>
      <c r="S34" s="28"/>
      <c r="T34" s="49" t="str">
        <f t="shared" si="3"/>
        <v xml:space="preserve"> </v>
      </c>
      <c r="U34" s="30"/>
      <c r="V34" s="49" t="str">
        <f t="shared" si="4"/>
        <v xml:space="preserve"> </v>
      </c>
      <c r="W34" s="25"/>
      <c r="X34" s="49" t="str">
        <f t="shared" si="5"/>
        <v xml:space="preserve"> </v>
      </c>
      <c r="Y34" s="25"/>
      <c r="Z34" s="53" t="str">
        <f t="shared" si="6"/>
        <v xml:space="preserve"> </v>
      </c>
      <c r="AA34" s="26">
        <f t="shared" si="7"/>
        <v>20</v>
      </c>
      <c r="AB34" s="43">
        <f t="shared" si="8"/>
        <v>7.6599004212945234E-3</v>
      </c>
    </row>
    <row r="35" spans="1:28">
      <c r="A35" t="s">
        <v>1396</v>
      </c>
      <c r="B35" t="s">
        <v>1397</v>
      </c>
      <c r="C35" t="s">
        <v>2915</v>
      </c>
      <c r="D35" s="4" t="s">
        <v>1381</v>
      </c>
      <c r="E35" s="2"/>
      <c r="F35" s="5" t="s">
        <v>6501</v>
      </c>
      <c r="G35" s="4"/>
      <c r="H35" s="3" t="s">
        <v>1393</v>
      </c>
      <c r="I35" s="3" t="s">
        <v>1393</v>
      </c>
      <c r="J35" s="4"/>
      <c r="K35" s="4"/>
      <c r="L35" s="38" t="s">
        <v>1481</v>
      </c>
      <c r="M35" s="25"/>
      <c r="N35" s="49" t="str">
        <f t="shared" si="0"/>
        <v xml:space="preserve"> </v>
      </c>
      <c r="O35" s="25"/>
      <c r="P35" s="49" t="str">
        <f t="shared" si="1"/>
        <v xml:space="preserve"> </v>
      </c>
      <c r="Q35" s="25"/>
      <c r="R35" s="49" t="str">
        <f t="shared" si="2"/>
        <v xml:space="preserve"> </v>
      </c>
      <c r="S35" s="25">
        <v>5</v>
      </c>
      <c r="T35" s="49">
        <f t="shared" si="3"/>
        <v>8.7108013937282226E-3</v>
      </c>
      <c r="U35" s="30"/>
      <c r="V35" s="49" t="str">
        <f t="shared" si="4"/>
        <v xml:space="preserve"> </v>
      </c>
      <c r="W35" s="25"/>
      <c r="X35" s="49" t="str">
        <f t="shared" si="5"/>
        <v xml:space="preserve"> </v>
      </c>
      <c r="Y35" s="25">
        <v>13</v>
      </c>
      <c r="Z35" s="53">
        <f t="shared" si="6"/>
        <v>0.26</v>
      </c>
      <c r="AA35" s="26">
        <f t="shared" si="7"/>
        <v>18</v>
      </c>
      <c r="AB35" s="43">
        <f t="shared" si="8"/>
        <v>6.8939103791650705E-3</v>
      </c>
    </row>
    <row r="36" spans="1:28">
      <c r="A36" t="s">
        <v>1130</v>
      </c>
      <c r="B36" t="s">
        <v>1034</v>
      </c>
      <c r="C36" t="s">
        <v>2915</v>
      </c>
      <c r="D36" s="4" t="s">
        <v>1381</v>
      </c>
      <c r="E36" s="2" t="s">
        <v>2064</v>
      </c>
      <c r="G36" s="4"/>
      <c r="H36" s="3" t="s">
        <v>1393</v>
      </c>
      <c r="I36" s="3" t="s">
        <v>1393</v>
      </c>
      <c r="J36" s="4"/>
      <c r="K36" s="4"/>
      <c r="L36" s="38" t="s">
        <v>1481</v>
      </c>
      <c r="M36" s="25"/>
      <c r="N36" s="49" t="str">
        <f t="shared" si="0"/>
        <v xml:space="preserve"> </v>
      </c>
      <c r="O36" s="25"/>
      <c r="P36" s="49" t="str">
        <f t="shared" si="1"/>
        <v xml:space="preserve"> </v>
      </c>
      <c r="Q36" s="25"/>
      <c r="R36" s="49" t="str">
        <f t="shared" si="2"/>
        <v xml:space="preserve"> </v>
      </c>
      <c r="S36" s="25">
        <v>18</v>
      </c>
      <c r="T36" s="49">
        <f t="shared" si="3"/>
        <v>3.1358885017421602E-2</v>
      </c>
      <c r="U36" s="30"/>
      <c r="V36" s="49" t="str">
        <f t="shared" si="4"/>
        <v xml:space="preserve"> </v>
      </c>
      <c r="W36" s="25"/>
      <c r="X36" s="49" t="str">
        <f t="shared" si="5"/>
        <v xml:space="preserve"> </v>
      </c>
      <c r="Y36" s="25"/>
      <c r="Z36" s="53" t="str">
        <f t="shared" si="6"/>
        <v xml:space="preserve"> </v>
      </c>
      <c r="AA36" s="26">
        <f t="shared" si="7"/>
        <v>18</v>
      </c>
      <c r="AB36" s="43">
        <f t="shared" si="8"/>
        <v>6.8939103791650705E-3</v>
      </c>
    </row>
    <row r="37" spans="1:28">
      <c r="A37" t="s">
        <v>1580</v>
      </c>
      <c r="B37" s="5" t="s">
        <v>4538</v>
      </c>
      <c r="C37" t="s">
        <v>2915</v>
      </c>
      <c r="D37" s="4" t="s">
        <v>1381</v>
      </c>
      <c r="E37" s="2"/>
      <c r="G37" s="4"/>
      <c r="H37" s="3" t="s">
        <v>1393</v>
      </c>
      <c r="I37" s="3" t="s">
        <v>1393</v>
      </c>
      <c r="J37" s="4"/>
      <c r="K37" s="4"/>
      <c r="L37" s="38" t="s">
        <v>1481</v>
      </c>
      <c r="M37" s="25">
        <v>14</v>
      </c>
      <c r="N37" s="49">
        <f t="shared" si="0"/>
        <v>1.611047180667434E-2</v>
      </c>
      <c r="O37" s="25">
        <v>4</v>
      </c>
      <c r="P37" s="49">
        <f t="shared" si="1"/>
        <v>5.6338028169014088E-3</v>
      </c>
      <c r="Q37" s="25"/>
      <c r="R37" s="49" t="str">
        <f t="shared" si="2"/>
        <v xml:space="preserve"> </v>
      </c>
      <c r="S37" s="25"/>
      <c r="T37" s="49" t="str">
        <f t="shared" si="3"/>
        <v xml:space="preserve"> </v>
      </c>
      <c r="U37" s="30"/>
      <c r="V37" s="49" t="str">
        <f t="shared" si="4"/>
        <v xml:space="preserve"> 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18</v>
      </c>
      <c r="AB37" s="43">
        <f t="shared" si="8"/>
        <v>6.8939103791650705E-3</v>
      </c>
    </row>
    <row r="38" spans="1:28">
      <c r="A38" t="s">
        <v>2404</v>
      </c>
      <c r="B38" t="s">
        <v>2405</v>
      </c>
      <c r="C38" t="s">
        <v>2915</v>
      </c>
      <c r="D38" s="4" t="s">
        <v>1381</v>
      </c>
      <c r="E38" s="2"/>
      <c r="F38" t="s">
        <v>380</v>
      </c>
      <c r="G38" s="4"/>
      <c r="H38" s="3" t="s">
        <v>1393</v>
      </c>
      <c r="I38" s="3" t="s">
        <v>1393</v>
      </c>
      <c r="J38" s="4">
        <v>113</v>
      </c>
      <c r="K38" s="4">
        <v>87</v>
      </c>
      <c r="L38" s="38" t="s">
        <v>1481</v>
      </c>
      <c r="M38" s="25">
        <v>2</v>
      </c>
      <c r="N38" s="49">
        <f t="shared" si="0"/>
        <v>2.3014959723820483E-3</v>
      </c>
      <c r="O38" s="25">
        <v>3</v>
      </c>
      <c r="P38" s="49">
        <f t="shared" si="1"/>
        <v>4.2253521126760559E-3</v>
      </c>
      <c r="Q38" s="25"/>
      <c r="R38" s="49" t="str">
        <f t="shared" si="2"/>
        <v xml:space="preserve"> </v>
      </c>
      <c r="S38" s="28"/>
      <c r="T38" s="49" t="str">
        <f t="shared" si="3"/>
        <v xml:space="preserve"> </v>
      </c>
      <c r="U38" s="30"/>
      <c r="V38" s="49" t="str">
        <f t="shared" si="4"/>
        <v xml:space="preserve"> </v>
      </c>
      <c r="W38" s="25">
        <v>12</v>
      </c>
      <c r="X38" s="49">
        <f t="shared" si="5"/>
        <v>6.3157894736842107E-2</v>
      </c>
      <c r="Y38" s="25"/>
      <c r="Z38" s="53" t="str">
        <f t="shared" si="6"/>
        <v xml:space="preserve"> </v>
      </c>
      <c r="AA38" s="26">
        <f t="shared" si="7"/>
        <v>17</v>
      </c>
      <c r="AB38" s="43">
        <f t="shared" si="8"/>
        <v>6.5109153581003444E-3</v>
      </c>
    </row>
    <row r="39" spans="1:28">
      <c r="A39" t="s">
        <v>2434</v>
      </c>
      <c r="B39" t="s">
        <v>1899</v>
      </c>
      <c r="C39" t="s">
        <v>2915</v>
      </c>
      <c r="D39" s="4" t="s">
        <v>1381</v>
      </c>
      <c r="E39" s="2"/>
      <c r="F39" t="s">
        <v>376</v>
      </c>
      <c r="G39" s="4"/>
      <c r="H39" s="3" t="s">
        <v>1393</v>
      </c>
      <c r="I39" s="3" t="s">
        <v>1393</v>
      </c>
      <c r="J39" s="4">
        <v>111</v>
      </c>
      <c r="K39" s="4">
        <v>88</v>
      </c>
      <c r="L39" s="38" t="s">
        <v>1481</v>
      </c>
      <c r="M39" s="25">
        <v>8</v>
      </c>
      <c r="N39" s="49">
        <f t="shared" si="0"/>
        <v>9.2059838895281933E-3</v>
      </c>
      <c r="O39" s="25">
        <v>5</v>
      </c>
      <c r="P39" s="49">
        <f t="shared" si="1"/>
        <v>7.0422535211267607E-3</v>
      </c>
      <c r="Q39" s="25"/>
      <c r="R39" s="49" t="str">
        <f t="shared" si="2"/>
        <v xml:space="preserve"> </v>
      </c>
      <c r="S39" s="28"/>
      <c r="T39" s="49" t="str">
        <f t="shared" si="3"/>
        <v xml:space="preserve"> </v>
      </c>
      <c r="U39" s="30">
        <v>1</v>
      </c>
      <c r="V39" s="49">
        <f t="shared" si="4"/>
        <v>1.1904761904761904E-2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14</v>
      </c>
      <c r="AB39" s="43">
        <f t="shared" si="8"/>
        <v>5.3619302949061663E-3</v>
      </c>
    </row>
    <row r="40" spans="1:28">
      <c r="A40" t="s">
        <v>1580</v>
      </c>
      <c r="B40" t="s">
        <v>2840</v>
      </c>
      <c r="C40" t="s">
        <v>2915</v>
      </c>
      <c r="D40" s="4" t="s">
        <v>1381</v>
      </c>
      <c r="E40" s="2"/>
      <c r="F40" s="5" t="s">
        <v>6505</v>
      </c>
      <c r="G40" s="4"/>
      <c r="H40" s="3" t="s">
        <v>1393</v>
      </c>
      <c r="I40" s="3" t="s">
        <v>581</v>
      </c>
      <c r="J40" s="4"/>
      <c r="K40" s="4"/>
      <c r="L40" s="38" t="s">
        <v>1481</v>
      </c>
      <c r="M40" s="25">
        <v>1</v>
      </c>
      <c r="N40" s="49">
        <f t="shared" si="0"/>
        <v>1.1507479861910242E-3</v>
      </c>
      <c r="O40" s="25"/>
      <c r="P40" s="49" t="str">
        <f t="shared" si="1"/>
        <v xml:space="preserve"> </v>
      </c>
      <c r="Q40" s="25"/>
      <c r="R40" s="49" t="str">
        <f t="shared" si="2"/>
        <v xml:space="preserve"> </v>
      </c>
      <c r="S40" s="28"/>
      <c r="T40" s="49" t="str">
        <f t="shared" si="3"/>
        <v xml:space="preserve"> </v>
      </c>
      <c r="U40" s="30">
        <v>9</v>
      </c>
      <c r="V40" s="49">
        <f t="shared" si="4"/>
        <v>0.10714285714285714</v>
      </c>
      <c r="W40" s="25"/>
      <c r="X40" s="49" t="str">
        <f t="shared" si="5"/>
        <v xml:space="preserve"> </v>
      </c>
      <c r="Y40" s="25"/>
      <c r="Z40" s="53" t="str">
        <f t="shared" si="6"/>
        <v xml:space="preserve"> </v>
      </c>
      <c r="AA40" s="26">
        <f t="shared" si="7"/>
        <v>10</v>
      </c>
      <c r="AB40" s="43">
        <f t="shared" si="8"/>
        <v>3.8299502106472617E-3</v>
      </c>
    </row>
    <row r="41" spans="1:28">
      <c r="A41" t="s">
        <v>2395</v>
      </c>
      <c r="B41" t="s">
        <v>2398</v>
      </c>
      <c r="C41" t="s">
        <v>2915</v>
      </c>
      <c r="D41" s="4" t="s">
        <v>1381</v>
      </c>
      <c r="E41" s="2"/>
      <c r="F41" t="s">
        <v>379</v>
      </c>
      <c r="G41" s="4"/>
      <c r="H41" s="3" t="s">
        <v>1393</v>
      </c>
      <c r="I41" s="3" t="s">
        <v>1393</v>
      </c>
      <c r="J41" s="4">
        <v>112</v>
      </c>
      <c r="K41" s="4">
        <v>95</v>
      </c>
      <c r="L41" s="38" t="s">
        <v>1481</v>
      </c>
      <c r="M41" s="25">
        <v>4</v>
      </c>
      <c r="N41" s="49">
        <f t="shared" si="0"/>
        <v>4.6029919447640967E-3</v>
      </c>
      <c r="O41" s="25">
        <v>5</v>
      </c>
      <c r="P41" s="49">
        <f t="shared" si="1"/>
        <v>7.0422535211267607E-3</v>
      </c>
      <c r="Q41" s="25"/>
      <c r="R41" s="49" t="str">
        <f t="shared" si="2"/>
        <v xml:space="preserve"> </v>
      </c>
      <c r="S41" s="28"/>
      <c r="T41" s="49" t="str">
        <f t="shared" si="3"/>
        <v xml:space="preserve"> </v>
      </c>
      <c r="U41" s="30"/>
      <c r="V41" s="49" t="str">
        <f t="shared" si="4"/>
        <v xml:space="preserve"> </v>
      </c>
      <c r="W41" s="25"/>
      <c r="X41" s="49" t="str">
        <f t="shared" si="5"/>
        <v xml:space="preserve"> </v>
      </c>
      <c r="Y41" s="25"/>
      <c r="Z41" s="53" t="str">
        <f t="shared" si="6"/>
        <v xml:space="preserve"> </v>
      </c>
      <c r="AA41" s="26">
        <f t="shared" si="7"/>
        <v>9</v>
      </c>
      <c r="AB41" s="43">
        <f t="shared" si="8"/>
        <v>3.4469551895825352E-3</v>
      </c>
    </row>
    <row r="42" spans="1:28">
      <c r="A42" t="s">
        <v>1909</v>
      </c>
      <c r="B42" t="s">
        <v>1910</v>
      </c>
      <c r="C42" t="s">
        <v>2915</v>
      </c>
      <c r="D42" s="4" t="s">
        <v>1381</v>
      </c>
      <c r="E42" s="2"/>
      <c r="F42" s="5" t="s">
        <v>6502</v>
      </c>
      <c r="G42" s="4"/>
      <c r="H42" s="3" t="s">
        <v>1393</v>
      </c>
      <c r="I42" s="3" t="s">
        <v>1393</v>
      </c>
      <c r="J42" s="4">
        <v>105</v>
      </c>
      <c r="K42" s="4">
        <v>87</v>
      </c>
      <c r="L42" s="38" t="s">
        <v>1481</v>
      </c>
      <c r="M42" s="25">
        <v>5</v>
      </c>
      <c r="N42" s="49">
        <f t="shared" si="0"/>
        <v>5.7537399309551211E-3</v>
      </c>
      <c r="O42" s="25">
        <v>1</v>
      </c>
      <c r="P42" s="49">
        <f t="shared" si="1"/>
        <v>1.4084507042253522E-3</v>
      </c>
      <c r="Q42" s="25">
        <v>1</v>
      </c>
      <c r="R42" s="49">
        <f t="shared" si="2"/>
        <v>7.462686567164179E-3</v>
      </c>
      <c r="S42" s="25">
        <v>1</v>
      </c>
      <c r="T42" s="49">
        <f t="shared" si="3"/>
        <v>1.7421602787456446E-3</v>
      </c>
      <c r="U42" s="30"/>
      <c r="V42" s="49" t="str">
        <f t="shared" si="4"/>
        <v xml:space="preserve"> </v>
      </c>
      <c r="W42" s="25"/>
      <c r="X42" s="49" t="str">
        <f t="shared" si="5"/>
        <v xml:space="preserve"> </v>
      </c>
      <c r="Y42" s="25"/>
      <c r="Z42" s="53" t="str">
        <f t="shared" si="6"/>
        <v xml:space="preserve"> </v>
      </c>
      <c r="AA42" s="26">
        <f t="shared" si="7"/>
        <v>8</v>
      </c>
      <c r="AB42" s="43">
        <f t="shared" si="8"/>
        <v>3.0639601685178092E-3</v>
      </c>
    </row>
    <row r="43" spans="1:28">
      <c r="A43" t="s">
        <v>1580</v>
      </c>
      <c r="B43" t="s">
        <v>1653</v>
      </c>
      <c r="C43" t="s">
        <v>2915</v>
      </c>
      <c r="D43" s="4" t="s">
        <v>1381</v>
      </c>
      <c r="E43" s="2" t="s">
        <v>2064</v>
      </c>
      <c r="G43" s="4"/>
      <c r="H43" s="3" t="s">
        <v>1393</v>
      </c>
      <c r="I43" s="3" t="s">
        <v>581</v>
      </c>
      <c r="J43" s="4"/>
      <c r="K43" s="4"/>
      <c r="L43" s="38" t="s">
        <v>1481</v>
      </c>
      <c r="M43" s="25"/>
      <c r="N43" s="49" t="str">
        <f t="shared" si="0"/>
        <v xml:space="preserve"> </v>
      </c>
      <c r="O43" s="25">
        <v>4</v>
      </c>
      <c r="P43" s="49">
        <f t="shared" si="1"/>
        <v>5.6338028169014088E-3</v>
      </c>
      <c r="Q43" s="25"/>
      <c r="R43" s="49" t="str">
        <f t="shared" si="2"/>
        <v xml:space="preserve"> </v>
      </c>
      <c r="S43" s="25">
        <v>3</v>
      </c>
      <c r="T43" s="49">
        <f t="shared" si="3"/>
        <v>5.2264808362369342E-3</v>
      </c>
      <c r="U43" s="30"/>
      <c r="V43" s="49" t="str">
        <f t="shared" si="4"/>
        <v xml:space="preserve"> </v>
      </c>
      <c r="W43" s="25"/>
      <c r="X43" s="49" t="str">
        <f t="shared" si="5"/>
        <v xml:space="preserve"> </v>
      </c>
      <c r="Y43" s="25"/>
      <c r="Z43" s="53" t="str">
        <f t="shared" si="6"/>
        <v xml:space="preserve"> </v>
      </c>
      <c r="AA43" s="26">
        <f t="shared" si="7"/>
        <v>7</v>
      </c>
      <c r="AB43" s="43">
        <f t="shared" si="8"/>
        <v>2.6809651474530832E-3</v>
      </c>
    </row>
    <row r="44" spans="1:28">
      <c r="A44" t="s">
        <v>1396</v>
      </c>
      <c r="B44" t="s">
        <v>106</v>
      </c>
      <c r="C44" t="s">
        <v>2915</v>
      </c>
      <c r="D44" s="4" t="s">
        <v>1381</v>
      </c>
      <c r="E44" s="2"/>
      <c r="F44" t="s">
        <v>1641</v>
      </c>
      <c r="G44" s="4"/>
      <c r="H44" s="3" t="s">
        <v>1393</v>
      </c>
      <c r="I44" s="3" t="s">
        <v>1393</v>
      </c>
      <c r="J44" s="4"/>
      <c r="K44" s="4"/>
      <c r="L44" s="38" t="s">
        <v>1378</v>
      </c>
      <c r="M44" s="25">
        <v>4</v>
      </c>
      <c r="N44" s="49">
        <f t="shared" si="0"/>
        <v>4.6029919447640967E-3</v>
      </c>
      <c r="O44" s="25"/>
      <c r="P44" s="49" t="str">
        <f t="shared" si="1"/>
        <v xml:space="preserve"> </v>
      </c>
      <c r="Q44" s="25"/>
      <c r="R44" s="49" t="str">
        <f t="shared" si="2"/>
        <v xml:space="preserve"> </v>
      </c>
      <c r="S44" s="28"/>
      <c r="T44" s="49" t="str">
        <f t="shared" si="3"/>
        <v xml:space="preserve"> </v>
      </c>
      <c r="U44" s="30"/>
      <c r="V44" s="49" t="str">
        <f t="shared" si="4"/>
        <v xml:space="preserve"> </v>
      </c>
      <c r="W44" s="25"/>
      <c r="X44" s="49" t="str">
        <f t="shared" si="5"/>
        <v xml:space="preserve"> </v>
      </c>
      <c r="Y44" s="25"/>
      <c r="Z44" s="53" t="str">
        <f t="shared" si="6"/>
        <v xml:space="preserve"> </v>
      </c>
      <c r="AA44" s="26">
        <f t="shared" si="7"/>
        <v>4</v>
      </c>
      <c r="AB44" s="43">
        <f t="shared" si="8"/>
        <v>1.5319800842589046E-3</v>
      </c>
    </row>
    <row r="45" spans="1:28">
      <c r="A45" t="s">
        <v>1580</v>
      </c>
      <c r="B45" t="s">
        <v>809</v>
      </c>
      <c r="C45" t="s">
        <v>2915</v>
      </c>
      <c r="D45" s="4" t="s">
        <v>1381</v>
      </c>
      <c r="E45" s="2"/>
      <c r="G45" s="4"/>
      <c r="H45" s="3" t="s">
        <v>1393</v>
      </c>
      <c r="I45" s="3" t="s">
        <v>1393</v>
      </c>
      <c r="J45" s="4"/>
      <c r="K45" s="4">
        <v>91</v>
      </c>
      <c r="L45" s="38" t="s">
        <v>1481</v>
      </c>
      <c r="M45" s="25"/>
      <c r="N45" s="49" t="str">
        <f t="shared" si="0"/>
        <v xml:space="preserve"> </v>
      </c>
      <c r="O45" s="25"/>
      <c r="P45" s="49" t="str">
        <f t="shared" si="1"/>
        <v xml:space="preserve"> </v>
      </c>
      <c r="Q45" s="25"/>
      <c r="R45" s="49" t="str">
        <f t="shared" si="2"/>
        <v xml:space="preserve"> </v>
      </c>
      <c r="S45" s="25">
        <v>4</v>
      </c>
      <c r="T45" s="49">
        <f t="shared" si="3"/>
        <v>6.9686411149825784E-3</v>
      </c>
      <c r="U45" s="30"/>
      <c r="V45" s="49" t="str">
        <f t="shared" si="4"/>
        <v xml:space="preserve"> </v>
      </c>
      <c r="W45" s="25"/>
      <c r="X45" s="49" t="str">
        <f t="shared" si="5"/>
        <v xml:space="preserve"> </v>
      </c>
      <c r="Y45" s="25"/>
      <c r="Z45" s="53" t="str">
        <f t="shared" si="6"/>
        <v xml:space="preserve"> </v>
      </c>
      <c r="AA45" s="26">
        <f t="shared" si="7"/>
        <v>4</v>
      </c>
      <c r="AB45" s="43">
        <f t="shared" si="8"/>
        <v>1.5319800842589046E-3</v>
      </c>
    </row>
    <row r="46" spans="1:28">
      <c r="A46" t="s">
        <v>1580</v>
      </c>
      <c r="B46" t="s">
        <v>968</v>
      </c>
      <c r="C46" t="s">
        <v>2915</v>
      </c>
      <c r="D46" s="4" t="s">
        <v>1381</v>
      </c>
      <c r="E46" s="2"/>
      <c r="F46" t="s">
        <v>6318</v>
      </c>
      <c r="G46" s="4"/>
      <c r="H46" s="3" t="s">
        <v>1393</v>
      </c>
      <c r="I46" s="3" t="s">
        <v>1393</v>
      </c>
      <c r="J46" s="4">
        <v>109</v>
      </c>
      <c r="K46" s="4">
        <v>89</v>
      </c>
      <c r="L46" s="38" t="s">
        <v>1481</v>
      </c>
      <c r="M46" s="25">
        <v>2</v>
      </c>
      <c r="N46" s="49">
        <f t="shared" si="0"/>
        <v>2.3014959723820483E-3</v>
      </c>
      <c r="O46" s="25"/>
      <c r="P46" s="49" t="str">
        <f t="shared" si="1"/>
        <v xml:space="preserve"> </v>
      </c>
      <c r="Q46" s="25">
        <v>1</v>
      </c>
      <c r="R46" s="49">
        <f t="shared" si="2"/>
        <v>7.462686567164179E-3</v>
      </c>
      <c r="S46" s="25">
        <v>1</v>
      </c>
      <c r="T46" s="49">
        <f t="shared" si="3"/>
        <v>1.7421602787456446E-3</v>
      </c>
      <c r="U46" s="30"/>
      <c r="V46" s="49" t="str">
        <f t="shared" si="4"/>
        <v xml:space="preserve"> </v>
      </c>
      <c r="W46" s="25"/>
      <c r="X46" s="49" t="str">
        <f t="shared" si="5"/>
        <v xml:space="preserve"> </v>
      </c>
      <c r="Y46" s="25"/>
      <c r="Z46" s="53" t="str">
        <f t="shared" si="6"/>
        <v xml:space="preserve"> </v>
      </c>
      <c r="AA46" s="26">
        <f t="shared" si="7"/>
        <v>4</v>
      </c>
      <c r="AB46" s="43">
        <f t="shared" si="8"/>
        <v>1.5319800842589046E-3</v>
      </c>
    </row>
    <row r="47" spans="1:28">
      <c r="A47" t="s">
        <v>1580</v>
      </c>
      <c r="B47" s="5" t="s">
        <v>6059</v>
      </c>
      <c r="C47" t="s">
        <v>2915</v>
      </c>
      <c r="D47" s="4" t="s">
        <v>1381</v>
      </c>
      <c r="E47" s="2"/>
      <c r="G47" s="4"/>
      <c r="H47" s="3" t="s">
        <v>1393</v>
      </c>
      <c r="I47" s="3" t="s">
        <v>581</v>
      </c>
      <c r="J47" s="4"/>
      <c r="K47" s="4"/>
      <c r="L47" s="38" t="s">
        <v>1481</v>
      </c>
      <c r="M47" s="25"/>
      <c r="N47" s="49" t="str">
        <f t="shared" si="0"/>
        <v xml:space="preserve"> </v>
      </c>
      <c r="O47" s="25"/>
      <c r="P47" s="49" t="str">
        <f t="shared" si="1"/>
        <v xml:space="preserve"> </v>
      </c>
      <c r="Q47" s="25"/>
      <c r="R47" s="49" t="str">
        <f t="shared" si="2"/>
        <v xml:space="preserve"> </v>
      </c>
      <c r="S47" s="25"/>
      <c r="T47" s="49" t="str">
        <f t="shared" si="3"/>
        <v xml:space="preserve"> </v>
      </c>
      <c r="U47" s="30"/>
      <c r="V47" s="49" t="str">
        <f t="shared" si="4"/>
        <v xml:space="preserve"> </v>
      </c>
      <c r="W47" s="25">
        <v>4</v>
      </c>
      <c r="X47" s="49">
        <f t="shared" si="5"/>
        <v>2.1052631578947368E-2</v>
      </c>
      <c r="Y47" s="25"/>
      <c r="Z47" s="53" t="str">
        <f t="shared" si="6"/>
        <v xml:space="preserve"> </v>
      </c>
      <c r="AA47" s="26">
        <f t="shared" si="7"/>
        <v>4</v>
      </c>
      <c r="AB47" s="43">
        <f t="shared" si="8"/>
        <v>1.5319800842589046E-3</v>
      </c>
    </row>
    <row r="48" spans="1:28">
      <c r="A48" t="s">
        <v>1130</v>
      </c>
      <c r="B48" t="s">
        <v>1052</v>
      </c>
      <c r="C48" t="s">
        <v>2915</v>
      </c>
      <c r="D48" s="4" t="s">
        <v>1381</v>
      </c>
      <c r="E48" s="2"/>
      <c r="F48" t="s">
        <v>3745</v>
      </c>
      <c r="G48" s="4"/>
      <c r="H48" s="3" t="s">
        <v>1393</v>
      </c>
      <c r="I48" s="3" t="s">
        <v>1393</v>
      </c>
      <c r="J48" s="4">
        <v>106</v>
      </c>
      <c r="K48" s="4">
        <v>93</v>
      </c>
      <c r="L48" s="38" t="s">
        <v>1481</v>
      </c>
      <c r="M48" s="25"/>
      <c r="N48" s="49" t="str">
        <f t="shared" si="0"/>
        <v xml:space="preserve"> </v>
      </c>
      <c r="O48" s="25"/>
      <c r="P48" s="49" t="str">
        <f t="shared" si="1"/>
        <v xml:space="preserve"> </v>
      </c>
      <c r="Q48" s="25">
        <v>2</v>
      </c>
      <c r="R48" s="49">
        <f t="shared" si="2"/>
        <v>1.4925373134328358E-2</v>
      </c>
      <c r="S48" s="25"/>
      <c r="T48" s="49" t="str">
        <f t="shared" si="3"/>
        <v xml:space="preserve"> </v>
      </c>
      <c r="U48" s="30"/>
      <c r="V48" s="49" t="str">
        <f t="shared" si="4"/>
        <v xml:space="preserve"> </v>
      </c>
      <c r="W48" s="25"/>
      <c r="X48" s="49" t="str">
        <f t="shared" si="5"/>
        <v xml:space="preserve"> </v>
      </c>
      <c r="Y48" s="25"/>
      <c r="Z48" s="53" t="str">
        <f t="shared" si="6"/>
        <v xml:space="preserve"> </v>
      </c>
      <c r="AA48" s="26">
        <f t="shared" si="7"/>
        <v>2</v>
      </c>
      <c r="AB48" s="43">
        <f t="shared" si="8"/>
        <v>7.659900421294523E-4</v>
      </c>
    </row>
    <row r="49" spans="1:28">
      <c r="A49" t="s">
        <v>1580</v>
      </c>
      <c r="B49" t="s">
        <v>3550</v>
      </c>
      <c r="C49" t="s">
        <v>2915</v>
      </c>
      <c r="D49" s="4" t="s">
        <v>1381</v>
      </c>
      <c r="E49" s="2"/>
      <c r="F49" t="s">
        <v>6317</v>
      </c>
      <c r="G49" s="4"/>
      <c r="H49" s="3" t="s">
        <v>1393</v>
      </c>
      <c r="I49" s="3" t="s">
        <v>1393</v>
      </c>
      <c r="J49" s="4">
        <v>108</v>
      </c>
      <c r="K49" s="4">
        <v>91</v>
      </c>
      <c r="L49" s="38" t="s">
        <v>1481</v>
      </c>
      <c r="M49" s="25">
        <v>2</v>
      </c>
      <c r="N49" s="49">
        <f t="shared" si="0"/>
        <v>2.3014959723820483E-3</v>
      </c>
      <c r="O49" s="25"/>
      <c r="P49" s="49" t="str">
        <f t="shared" si="1"/>
        <v xml:space="preserve"> </v>
      </c>
      <c r="Q49" s="25"/>
      <c r="R49" s="49" t="str">
        <f t="shared" si="2"/>
        <v xml:space="preserve"> </v>
      </c>
      <c r="S49" s="28"/>
      <c r="T49" s="49" t="str">
        <f t="shared" si="3"/>
        <v xml:space="preserve"> </v>
      </c>
      <c r="U49" s="30"/>
      <c r="V49" s="49" t="str">
        <f t="shared" si="4"/>
        <v xml:space="preserve"> </v>
      </c>
      <c r="W49" s="25"/>
      <c r="X49" s="49" t="str">
        <f t="shared" si="5"/>
        <v xml:space="preserve"> </v>
      </c>
      <c r="Y49" s="25"/>
      <c r="Z49" s="53" t="str">
        <f t="shared" si="6"/>
        <v xml:space="preserve"> </v>
      </c>
      <c r="AA49" s="26">
        <f t="shared" si="7"/>
        <v>2</v>
      </c>
      <c r="AB49" s="43">
        <f t="shared" si="8"/>
        <v>7.659900421294523E-4</v>
      </c>
    </row>
    <row r="50" spans="1:28">
      <c r="A50" t="s">
        <v>1130</v>
      </c>
      <c r="B50" t="s">
        <v>4344</v>
      </c>
      <c r="C50" t="s">
        <v>2915</v>
      </c>
      <c r="D50" s="4" t="s">
        <v>1381</v>
      </c>
      <c r="E50" s="2"/>
      <c r="G50" s="4" t="s">
        <v>168</v>
      </c>
      <c r="H50" s="3" t="s">
        <v>1393</v>
      </c>
      <c r="I50" s="3" t="s">
        <v>1393</v>
      </c>
      <c r="J50" s="4">
        <v>106</v>
      </c>
      <c r="K50" s="4">
        <v>93</v>
      </c>
      <c r="L50" s="38" t="s">
        <v>1481</v>
      </c>
      <c r="M50" s="25"/>
      <c r="N50" s="49" t="str">
        <f t="shared" si="0"/>
        <v xml:space="preserve"> </v>
      </c>
      <c r="O50" s="25"/>
      <c r="P50" s="49" t="str">
        <f t="shared" si="1"/>
        <v xml:space="preserve"> </v>
      </c>
      <c r="Q50" s="25"/>
      <c r="R50" s="49" t="str">
        <f t="shared" si="2"/>
        <v xml:space="preserve"> </v>
      </c>
      <c r="S50" s="25">
        <v>1</v>
      </c>
      <c r="T50" s="49">
        <f t="shared" si="3"/>
        <v>1.7421602787456446E-3</v>
      </c>
      <c r="U50" s="30"/>
      <c r="V50" s="49" t="str">
        <f t="shared" si="4"/>
        <v xml:space="preserve"> 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1</v>
      </c>
      <c r="AB50" s="43">
        <f t="shared" si="8"/>
        <v>3.8299502106472615E-4</v>
      </c>
    </row>
    <row r="51" spans="1:28">
      <c r="A51" t="s">
        <v>1130</v>
      </c>
      <c r="B51" t="s">
        <v>4345</v>
      </c>
      <c r="C51" t="s">
        <v>2915</v>
      </c>
      <c r="D51" s="4" t="s">
        <v>1381</v>
      </c>
      <c r="E51" s="2"/>
      <c r="G51" s="4"/>
      <c r="H51" s="3" t="s">
        <v>1393</v>
      </c>
      <c r="I51" s="3" t="s">
        <v>581</v>
      </c>
      <c r="J51" s="4"/>
      <c r="K51" s="4"/>
      <c r="L51" s="38" t="s">
        <v>1481</v>
      </c>
      <c r="M51" s="25"/>
      <c r="N51" s="49" t="str">
        <f t="shared" si="0"/>
        <v xml:space="preserve"> </v>
      </c>
      <c r="O51" s="25"/>
      <c r="P51" s="49" t="str">
        <f t="shared" si="1"/>
        <v xml:space="preserve"> </v>
      </c>
      <c r="Q51" s="25"/>
      <c r="R51" s="49" t="str">
        <f t="shared" si="2"/>
        <v xml:space="preserve"> </v>
      </c>
      <c r="S51" s="25">
        <v>1</v>
      </c>
      <c r="T51" s="49">
        <f t="shared" si="3"/>
        <v>1.7421602787456446E-3</v>
      </c>
      <c r="U51" s="30"/>
      <c r="V51" s="49" t="str">
        <f t="shared" si="4"/>
        <v xml:space="preserve"> </v>
      </c>
      <c r="W51" s="25"/>
      <c r="X51" s="49" t="str">
        <f t="shared" si="5"/>
        <v xml:space="preserve"> </v>
      </c>
      <c r="Y51" s="25"/>
      <c r="Z51" s="53" t="str">
        <f t="shared" si="6"/>
        <v xml:space="preserve"> </v>
      </c>
      <c r="AA51" s="26">
        <f t="shared" si="7"/>
        <v>1</v>
      </c>
      <c r="AB51" s="43">
        <f t="shared" si="8"/>
        <v>3.8299502106472615E-4</v>
      </c>
    </row>
    <row r="52" spans="1:28">
      <c r="A52" t="s">
        <v>1130</v>
      </c>
      <c r="B52" s="5" t="s">
        <v>5751</v>
      </c>
      <c r="C52" t="s">
        <v>2915</v>
      </c>
      <c r="D52" s="4" t="s">
        <v>1381</v>
      </c>
      <c r="E52" s="2"/>
      <c r="F52" s="5" t="s">
        <v>6503</v>
      </c>
      <c r="G52" s="4"/>
      <c r="H52" s="3" t="s">
        <v>1393</v>
      </c>
      <c r="I52" s="3" t="s">
        <v>581</v>
      </c>
      <c r="J52" s="4"/>
      <c r="K52" s="4"/>
      <c r="L52" s="38" t="s">
        <v>1481</v>
      </c>
      <c r="M52" s="25">
        <v>1</v>
      </c>
      <c r="N52" s="49">
        <f t="shared" si="0"/>
        <v>1.1507479861910242E-3</v>
      </c>
      <c r="O52" s="25"/>
      <c r="P52" s="49" t="str">
        <f t="shared" si="1"/>
        <v xml:space="preserve"> </v>
      </c>
      <c r="Q52" s="25"/>
      <c r="R52" s="49" t="str">
        <f t="shared" si="2"/>
        <v xml:space="preserve"> </v>
      </c>
      <c r="S52" s="25"/>
      <c r="T52" s="49" t="str">
        <f t="shared" si="3"/>
        <v xml:space="preserve"> </v>
      </c>
      <c r="U52" s="30"/>
      <c r="V52" s="49" t="str">
        <f t="shared" si="4"/>
        <v xml:space="preserve"> </v>
      </c>
      <c r="W52" s="25"/>
      <c r="X52" s="49" t="str">
        <f t="shared" si="5"/>
        <v xml:space="preserve"> </v>
      </c>
      <c r="Y52" s="25"/>
      <c r="Z52" s="53" t="str">
        <f t="shared" si="6"/>
        <v xml:space="preserve"> </v>
      </c>
      <c r="AA52" s="26">
        <f t="shared" si="7"/>
        <v>1</v>
      </c>
      <c r="AB52" s="43">
        <f t="shared" si="8"/>
        <v>3.8299502106472615E-4</v>
      </c>
    </row>
    <row r="53" spans="1:28">
      <c r="A53" t="s">
        <v>1130</v>
      </c>
      <c r="B53" t="s">
        <v>389</v>
      </c>
      <c r="C53" t="s">
        <v>2915</v>
      </c>
      <c r="D53" s="4" t="s">
        <v>1381</v>
      </c>
      <c r="E53" s="2"/>
      <c r="F53" s="5" t="s">
        <v>6504</v>
      </c>
      <c r="G53" s="4"/>
      <c r="H53" s="3" t="s">
        <v>1393</v>
      </c>
      <c r="I53" s="3" t="s">
        <v>1393</v>
      </c>
      <c r="J53" s="4">
        <v>107</v>
      </c>
      <c r="K53" s="4">
        <v>94</v>
      </c>
      <c r="L53" s="38" t="s">
        <v>1481</v>
      </c>
      <c r="M53" s="25"/>
      <c r="N53" s="49" t="str">
        <f t="shared" si="0"/>
        <v xml:space="preserve"> </v>
      </c>
      <c r="O53" s="25">
        <v>1</v>
      </c>
      <c r="P53" s="49">
        <f t="shared" si="1"/>
        <v>1.4084507042253522E-3</v>
      </c>
      <c r="Q53" s="25"/>
      <c r="R53" s="49" t="str">
        <f t="shared" si="2"/>
        <v xml:space="preserve"> </v>
      </c>
      <c r="S53" s="25"/>
      <c r="T53" s="49" t="str">
        <f t="shared" si="3"/>
        <v xml:space="preserve"> </v>
      </c>
      <c r="U53" s="30"/>
      <c r="V53" s="49" t="str">
        <f t="shared" si="4"/>
        <v xml:space="preserve"> </v>
      </c>
      <c r="W53" s="25"/>
      <c r="X53" s="49" t="str">
        <f t="shared" si="5"/>
        <v xml:space="preserve"> </v>
      </c>
      <c r="Y53" s="25"/>
      <c r="Z53" s="53" t="str">
        <f t="shared" si="6"/>
        <v xml:space="preserve"> </v>
      </c>
      <c r="AA53" s="26">
        <f t="shared" si="7"/>
        <v>1</v>
      </c>
      <c r="AB53" s="43">
        <f t="shared" si="8"/>
        <v>3.8299502106472615E-4</v>
      </c>
    </row>
    <row r="54" spans="1:28">
      <c r="A54" s="5"/>
      <c r="B54" s="5"/>
      <c r="D54" s="4"/>
      <c r="E54" s="2"/>
      <c r="F54" s="5"/>
      <c r="G54" s="4"/>
      <c r="H54" s="3"/>
      <c r="I54" s="3"/>
      <c r="J54" s="3"/>
      <c r="K54" s="3"/>
      <c r="L54" s="38"/>
      <c r="M54" s="25"/>
      <c r="N54" s="50"/>
      <c r="O54" s="25"/>
      <c r="P54" s="50"/>
      <c r="Q54" s="25"/>
      <c r="R54" s="50"/>
      <c r="S54" s="25"/>
      <c r="T54" s="50"/>
      <c r="U54" s="30"/>
      <c r="V54" s="50"/>
      <c r="W54" s="25"/>
      <c r="X54" s="50"/>
      <c r="Y54" s="25"/>
      <c r="Z54" s="38"/>
      <c r="AA54" s="26">
        <f>SUM(AA8:AA53)</f>
        <v>2611</v>
      </c>
      <c r="AB54" s="54"/>
    </row>
    <row r="55" spans="1:28">
      <c r="A55" s="5"/>
      <c r="B55" s="5"/>
      <c r="D55" s="4"/>
      <c r="E55" s="2"/>
      <c r="F55" s="5"/>
      <c r="G55" s="4"/>
      <c r="H55" s="3"/>
      <c r="I55" s="3"/>
      <c r="J55" s="3"/>
      <c r="K55" s="3"/>
      <c r="L55" s="38"/>
      <c r="M55" s="25"/>
      <c r="N55" s="50"/>
      <c r="O55" s="25"/>
      <c r="P55" s="50"/>
      <c r="Q55" s="25"/>
      <c r="R55" s="50"/>
      <c r="S55" s="25"/>
      <c r="T55" s="50"/>
      <c r="U55" s="30"/>
      <c r="V55" s="50"/>
      <c r="W55" s="25"/>
      <c r="X55" s="50"/>
      <c r="Y55" s="25"/>
      <c r="Z55" s="38"/>
      <c r="AA55" s="26"/>
      <c r="AB55" s="54"/>
    </row>
    <row r="56" spans="1:28">
      <c r="A56" s="5"/>
      <c r="B56" s="5"/>
      <c r="D56" s="4"/>
      <c r="E56" s="2"/>
      <c r="F56" s="5"/>
      <c r="G56" s="4"/>
      <c r="H56" s="3"/>
      <c r="I56" s="3"/>
      <c r="J56" s="5" t="s">
        <v>6754</v>
      </c>
      <c r="K56" s="3"/>
      <c r="L56" s="38"/>
      <c r="M56" s="25"/>
      <c r="N56" s="49">
        <f>SUM(N8:N53)</f>
        <v>0.99999999999999967</v>
      </c>
      <c r="O56" s="25"/>
      <c r="P56" s="49">
        <f>SUM(P8:P53)</f>
        <v>0.99999999999999967</v>
      </c>
      <c r="Q56" s="25"/>
      <c r="R56" s="49">
        <f>SUM(R8:R53)</f>
        <v>1.0000000000000002</v>
      </c>
      <c r="S56" s="25"/>
      <c r="T56" s="49">
        <f>SUM(T8:T53)</f>
        <v>0.99999999999999978</v>
      </c>
      <c r="U56" s="30"/>
      <c r="V56" s="49">
        <f>SUM(V8:V53)</f>
        <v>0.99999999999999989</v>
      </c>
      <c r="W56" s="25"/>
      <c r="X56" s="49">
        <f>SUM(X8:X53)</f>
        <v>0.99999999999999989</v>
      </c>
      <c r="Y56" s="25"/>
      <c r="Z56" s="53">
        <f>SUM(Z8:Z53)</f>
        <v>1</v>
      </c>
      <c r="AA56" s="26"/>
      <c r="AB56" s="43">
        <f>SUM(AB8:AB53)</f>
        <v>0.99999999999999967</v>
      </c>
    </row>
    <row r="57" spans="1:28">
      <c r="A57" s="5"/>
      <c r="B57" s="5"/>
      <c r="D57" s="4"/>
      <c r="E57" s="2"/>
      <c r="F57" s="5"/>
      <c r="G57" s="4"/>
      <c r="H57" s="3"/>
      <c r="I57" s="3"/>
      <c r="J57" s="3"/>
      <c r="K57" s="3"/>
      <c r="L57" s="38"/>
      <c r="M57" s="25"/>
      <c r="N57" s="50"/>
      <c r="O57" s="25"/>
      <c r="P57" s="50"/>
      <c r="Q57" s="25"/>
      <c r="R57" s="50"/>
      <c r="S57" s="25"/>
      <c r="T57" s="52"/>
      <c r="U57" s="30"/>
      <c r="V57" s="52"/>
      <c r="W57" s="25"/>
      <c r="X57" s="52"/>
      <c r="Y57" s="25"/>
      <c r="Z57" s="33"/>
      <c r="AA57" s="26"/>
      <c r="AB57" s="43"/>
    </row>
    <row r="58" spans="1:28">
      <c r="A58" s="5" t="s">
        <v>6138</v>
      </c>
      <c r="B58" s="25">
        <f>COUNTA(B8:B53)</f>
        <v>46</v>
      </c>
      <c r="C58" s="5"/>
      <c r="D58" s="4"/>
      <c r="E58" s="42"/>
      <c r="F58" s="5" t="s">
        <v>6719</v>
      </c>
      <c r="G58" s="4">
        <f>COUNTIF(G8:G53,"R")</f>
        <v>1</v>
      </c>
      <c r="H58" s="3"/>
      <c r="I58" s="3"/>
      <c r="J58" s="5" t="s">
        <v>6136</v>
      </c>
      <c r="K58" s="3"/>
      <c r="L58" s="38"/>
      <c r="M58" s="25">
        <f>COUNT(M8:M53)</f>
        <v>30</v>
      </c>
      <c r="N58" s="50">
        <v>30</v>
      </c>
      <c r="O58" s="25">
        <f>COUNT(O8:O53)</f>
        <v>27</v>
      </c>
      <c r="P58" s="50">
        <v>27</v>
      </c>
      <c r="Q58" s="25">
        <f>COUNT(Q8:Q53)</f>
        <v>18</v>
      </c>
      <c r="R58" s="50">
        <v>18</v>
      </c>
      <c r="S58" s="25">
        <f>COUNT(S8:S53)</f>
        <v>23</v>
      </c>
      <c r="T58" s="52">
        <v>23</v>
      </c>
      <c r="U58" s="30">
        <f>COUNT(U8:U53)</f>
        <v>8</v>
      </c>
      <c r="V58" s="52">
        <v>8</v>
      </c>
      <c r="W58" s="25">
        <f>COUNT(W8:W53)</f>
        <v>8</v>
      </c>
      <c r="X58" s="52">
        <v>8</v>
      </c>
      <c r="Y58" s="25">
        <f>COUNT(Y8:Y53)</f>
        <v>6</v>
      </c>
      <c r="Z58" s="33">
        <v>6</v>
      </c>
      <c r="AA58" s="26"/>
      <c r="AB58" s="43"/>
    </row>
    <row r="59" spans="1:28">
      <c r="A59" s="5"/>
      <c r="B59" s="5"/>
      <c r="C59" s="3"/>
      <c r="D59" s="4"/>
      <c r="E59" s="42"/>
      <c r="F59" s="41" t="s">
        <v>6720</v>
      </c>
      <c r="G59" s="4">
        <f>COUNTIF(G8:G53,"R;B")</f>
        <v>0</v>
      </c>
      <c r="H59" s="3"/>
      <c r="I59" s="3"/>
      <c r="J59" s="3"/>
      <c r="K59" s="3"/>
      <c r="L59" s="38"/>
      <c r="M59" s="25"/>
      <c r="N59" s="50"/>
      <c r="O59" s="25"/>
      <c r="P59" s="50"/>
      <c r="Q59" s="25"/>
      <c r="R59" s="50"/>
      <c r="S59" s="25"/>
      <c r="T59" s="52"/>
      <c r="U59" s="30"/>
      <c r="V59" s="52"/>
      <c r="W59" s="25"/>
      <c r="X59" s="52"/>
      <c r="Y59" s="25"/>
      <c r="Z59" s="33"/>
      <c r="AA59" s="26"/>
    </row>
    <row r="60" spans="1:28">
      <c r="A60" s="5"/>
      <c r="B60" s="5"/>
      <c r="C60" s="3"/>
      <c r="D60" s="4"/>
      <c r="E60" s="42"/>
      <c r="F60" s="41" t="s">
        <v>6721</v>
      </c>
      <c r="G60" s="4">
        <f>COUNTIF(G8:G53,"B")</f>
        <v>0</v>
      </c>
      <c r="H60" s="3"/>
      <c r="I60" s="3"/>
      <c r="J60" s="3"/>
      <c r="K60" s="3"/>
      <c r="L60" s="38"/>
      <c r="M60" s="25"/>
      <c r="N60" s="50"/>
      <c r="O60" s="25"/>
      <c r="P60" s="50"/>
      <c r="Q60" s="25"/>
      <c r="R60" s="50"/>
      <c r="S60" s="25"/>
      <c r="T60" s="52"/>
      <c r="U60" s="30"/>
      <c r="V60" s="52"/>
      <c r="W60" s="25"/>
      <c r="X60" s="52"/>
      <c r="Y60" s="25"/>
      <c r="Z60" s="33"/>
      <c r="AA60" s="26"/>
    </row>
    <row r="61" spans="1:28">
      <c r="A61" s="5"/>
      <c r="B61" s="5"/>
      <c r="C61" s="5"/>
      <c r="D61" s="4"/>
      <c r="E61" s="42"/>
      <c r="F61" s="41" t="s">
        <v>6722</v>
      </c>
      <c r="G61" s="4">
        <f>COUNTA(G8:G53)</f>
        <v>1</v>
      </c>
      <c r="H61" s="3"/>
      <c r="I61" s="3"/>
      <c r="J61" s="5" t="s">
        <v>6137</v>
      </c>
      <c r="K61" s="3"/>
      <c r="L61" s="38"/>
      <c r="M61" s="25">
        <f>SUM(M8:M53)</f>
        <v>869</v>
      </c>
      <c r="N61" s="50">
        <v>869</v>
      </c>
      <c r="O61" s="25">
        <f>SUM(O8:O53)</f>
        <v>710</v>
      </c>
      <c r="P61" s="50">
        <v>710</v>
      </c>
      <c r="Q61" s="25">
        <f>SUM(Q8:Q53)</f>
        <v>134</v>
      </c>
      <c r="R61" s="50">
        <v>134</v>
      </c>
      <c r="S61" s="25">
        <f>SUM(S8:S53)</f>
        <v>574</v>
      </c>
      <c r="T61" s="52">
        <v>574</v>
      </c>
      <c r="U61" s="30">
        <f>SUM(U8:U53)</f>
        <v>84</v>
      </c>
      <c r="V61" s="52">
        <v>84</v>
      </c>
      <c r="W61" s="25">
        <f>SUM(W8:W53)</f>
        <v>190</v>
      </c>
      <c r="X61" s="52">
        <v>190</v>
      </c>
      <c r="Y61" s="25">
        <f>SUM(Y8:Y53)</f>
        <v>50</v>
      </c>
      <c r="Z61" s="33">
        <v>50</v>
      </c>
      <c r="AA61" s="26">
        <f t="shared" ref="AA61" si="9">M61+O61+Q61+S61+U61+W61+Y61</f>
        <v>2611</v>
      </c>
    </row>
    <row r="62" spans="1:28">
      <c r="C62" s="3"/>
      <c r="E62" s="2"/>
      <c r="G62" s="3"/>
      <c r="H62" s="3"/>
      <c r="I62" s="3"/>
      <c r="J62" s="3"/>
      <c r="K62" s="3"/>
      <c r="L62" s="38"/>
      <c r="M62" s="25"/>
      <c r="N62" s="50"/>
      <c r="O62" s="25"/>
      <c r="P62" s="50"/>
      <c r="Q62" s="25"/>
      <c r="R62" s="50"/>
      <c r="S62" s="5"/>
      <c r="T62" s="51"/>
      <c r="U62" s="30"/>
      <c r="V62" s="51"/>
      <c r="W62" s="25"/>
      <c r="X62" s="51"/>
      <c r="Y62" s="25"/>
      <c r="Z62" s="33"/>
      <c r="AA62" s="26"/>
    </row>
    <row r="63" spans="1:28">
      <c r="C63" s="3"/>
      <c r="E63" s="2"/>
      <c r="G63" s="3"/>
      <c r="H63" s="3"/>
      <c r="I63" s="3"/>
      <c r="J63" s="3"/>
      <c r="K63" s="3"/>
      <c r="L63" s="38"/>
      <c r="M63" s="29"/>
      <c r="N63" s="50"/>
      <c r="O63" s="25"/>
      <c r="P63" s="50"/>
      <c r="Q63" s="25"/>
      <c r="R63" s="50"/>
      <c r="S63" s="5"/>
      <c r="T63" s="51"/>
      <c r="U63" s="30"/>
      <c r="V63" s="51"/>
      <c r="W63" s="25"/>
      <c r="X63" s="51"/>
      <c r="Y63" s="25"/>
      <c r="Z63" s="33"/>
      <c r="AA63" s="26"/>
    </row>
    <row r="64" spans="1:28">
      <c r="C64" s="5"/>
      <c r="E64" s="2"/>
      <c r="G64" s="3"/>
      <c r="H64" s="3"/>
      <c r="I64" s="3"/>
      <c r="J64" s="5" t="s">
        <v>4320</v>
      </c>
      <c r="K64" s="3"/>
      <c r="L64" s="38"/>
      <c r="M64" s="25">
        <v>62300</v>
      </c>
      <c r="N64" s="50">
        <v>62300</v>
      </c>
      <c r="O64" s="25">
        <v>220500</v>
      </c>
      <c r="P64" s="50">
        <v>220500</v>
      </c>
      <c r="Q64" s="25">
        <v>53300</v>
      </c>
      <c r="R64" s="50">
        <v>53300</v>
      </c>
      <c r="S64" s="5">
        <v>124457</v>
      </c>
      <c r="T64" s="50">
        <v>124457</v>
      </c>
      <c r="U64" s="30">
        <v>118403</v>
      </c>
      <c r="V64" s="50">
        <v>118043</v>
      </c>
      <c r="W64" s="25">
        <v>130700</v>
      </c>
      <c r="X64" s="50">
        <v>130700</v>
      </c>
      <c r="Y64" s="25">
        <v>116700</v>
      </c>
      <c r="Z64" s="33">
        <v>116700</v>
      </c>
      <c r="AA64" s="26"/>
    </row>
  </sheetData>
  <sortState ref="A8:AB53">
    <sortCondition descending="1" ref="AB8:AB53"/>
    <sortCondition ref="A8:A53"/>
    <sortCondition ref="B8:B53"/>
  </sortState>
  <conditionalFormatting sqref="AB8:AB53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53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53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53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53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53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53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53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225"/>
  <sheetViews>
    <sheetView workbookViewId="0">
      <pane ySplit="6" topLeftCell="A7" activePane="bottomLeft" state="frozen"/>
      <selection pane="bottomLeft" activeCell="A222" sqref="A222"/>
    </sheetView>
  </sheetViews>
  <sheetFormatPr defaultRowHeight="12.75"/>
  <cols>
    <col min="1" max="1" width="18.42578125" customWidth="1"/>
    <col min="2" max="2" width="19" customWidth="1"/>
    <col min="3" max="3" width="14.28515625" customWidth="1"/>
    <col min="4" max="5" width="7.85546875" customWidth="1"/>
    <col min="6" max="6" width="52.140625" customWidth="1"/>
    <col min="7" max="7" width="7.5703125" customWidth="1"/>
    <col min="8" max="8" width="7.7109375" customWidth="1"/>
    <col min="9" max="9" width="7.5703125" customWidth="1"/>
    <col min="10" max="10" width="8.7109375" customWidth="1"/>
    <col min="11" max="11" width="8.42578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85546875" customWidth="1"/>
  </cols>
  <sheetData>
    <row r="1" spans="1:28" ht="15.75">
      <c r="A1" s="13" t="s">
        <v>6822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6820</v>
      </c>
      <c r="B6" s="3"/>
      <c r="C6" s="3"/>
      <c r="D6" s="3" t="s">
        <v>166</v>
      </c>
      <c r="E6" s="3"/>
      <c r="F6" s="44" t="s">
        <v>6821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A7" s="5" t="s">
        <v>2650</v>
      </c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122</v>
      </c>
      <c r="B8" t="s">
        <v>129</v>
      </c>
      <c r="C8" t="s">
        <v>2879</v>
      </c>
      <c r="D8" s="4" t="s">
        <v>1381</v>
      </c>
      <c r="E8" s="2"/>
      <c r="F8" s="5" t="s">
        <v>6222</v>
      </c>
      <c r="G8" s="4"/>
      <c r="H8" s="3" t="s">
        <v>1393</v>
      </c>
      <c r="I8" s="3" t="s">
        <v>1393</v>
      </c>
      <c r="J8" s="4">
        <v>334</v>
      </c>
      <c r="K8" s="4">
        <v>155</v>
      </c>
      <c r="L8" s="38" t="s">
        <v>1482</v>
      </c>
      <c r="M8" s="25">
        <v>148</v>
      </c>
      <c r="N8" s="49">
        <f t="shared" ref="N8:N71" si="0">IF(M8=0," ",M8/M$222)</f>
        <v>4.8957988752894477E-2</v>
      </c>
      <c r="O8" s="25">
        <v>148</v>
      </c>
      <c r="P8" s="49">
        <f t="shared" ref="P8:P71" si="1">IF(O8=0," ",O8/O$222)</f>
        <v>5.4212454212454214E-2</v>
      </c>
      <c r="Q8" s="25">
        <v>34</v>
      </c>
      <c r="R8" s="49">
        <f t="shared" ref="R8:R71" si="2">IF(Q8=0," ",Q8/Q$222)</f>
        <v>6.4638783269961975E-2</v>
      </c>
      <c r="S8" s="25">
        <v>194</v>
      </c>
      <c r="T8" s="49">
        <f t="shared" ref="T8:T71" si="3">IF(S8=0," ",S8/S$222)</f>
        <v>0.13170400543109301</v>
      </c>
      <c r="U8" s="30">
        <v>73</v>
      </c>
      <c r="V8" s="49">
        <f t="shared" ref="V8:V71" si="4">IF(U8=0," ",U8/U$222)</f>
        <v>8.2392776523702027E-2</v>
      </c>
      <c r="W8" s="25">
        <v>142</v>
      </c>
      <c r="X8" s="49">
        <f t="shared" ref="X8:X71" si="5">IF(W8=0," ",W8/W$222)</f>
        <v>0.11922753988245172</v>
      </c>
      <c r="Y8" s="25">
        <v>48</v>
      </c>
      <c r="Z8" s="53">
        <f t="shared" ref="Z8:Z71" si="6">IF(Y8=0," ",Y8/Y$222)</f>
        <v>0.11483253588516747</v>
      </c>
      <c r="AA8" s="26">
        <f t="shared" ref="AA8:AA71" si="7">M8+O8+Q8+S8+U8+W8+Y8</f>
        <v>787</v>
      </c>
      <c r="AB8" s="43">
        <f t="shared" ref="AB8:AB71" si="8">AA8/AA$215</f>
        <v>7.6802966721967403E-2</v>
      </c>
    </row>
    <row r="9" spans="1:28">
      <c r="A9" t="s">
        <v>714</v>
      </c>
      <c r="B9" t="s">
        <v>717</v>
      </c>
      <c r="C9" t="s">
        <v>2879</v>
      </c>
      <c r="D9" s="4" t="s">
        <v>1381</v>
      </c>
      <c r="E9" s="2"/>
      <c r="F9" t="s">
        <v>2002</v>
      </c>
      <c r="G9" s="4"/>
      <c r="H9" s="3" t="s">
        <v>1393</v>
      </c>
      <c r="I9" s="3" t="s">
        <v>1393</v>
      </c>
      <c r="J9" s="4">
        <v>333</v>
      </c>
      <c r="K9" s="4">
        <v>156</v>
      </c>
      <c r="L9" s="38" t="s">
        <v>1482</v>
      </c>
      <c r="M9" s="25">
        <v>52</v>
      </c>
      <c r="N9" s="49">
        <f t="shared" si="0"/>
        <v>1.7201455507773734E-2</v>
      </c>
      <c r="O9" s="25">
        <v>75</v>
      </c>
      <c r="P9" s="49">
        <f t="shared" si="1"/>
        <v>2.7472527472527472E-2</v>
      </c>
      <c r="Q9" s="25">
        <v>37</v>
      </c>
      <c r="R9" s="49">
        <f t="shared" si="2"/>
        <v>7.0342205323193921E-2</v>
      </c>
      <c r="S9" s="25">
        <v>161</v>
      </c>
      <c r="T9" s="49">
        <f t="shared" si="3"/>
        <v>0.10930074677528853</v>
      </c>
      <c r="U9" s="30">
        <v>71</v>
      </c>
      <c r="V9" s="49">
        <f t="shared" si="4"/>
        <v>8.0135440180586909E-2</v>
      </c>
      <c r="W9" s="25">
        <v>172</v>
      </c>
      <c r="X9" s="49">
        <f t="shared" si="5"/>
        <v>0.14441645675902604</v>
      </c>
      <c r="Y9" s="25">
        <v>66</v>
      </c>
      <c r="Z9" s="53">
        <f t="shared" si="6"/>
        <v>0.15789473684210525</v>
      </c>
      <c r="AA9" s="26">
        <f t="shared" si="7"/>
        <v>634</v>
      </c>
      <c r="AB9" s="43">
        <f t="shared" si="8"/>
        <v>6.187176734654045E-2</v>
      </c>
    </row>
    <row r="10" spans="1:28">
      <c r="A10" t="s">
        <v>1553</v>
      </c>
      <c r="B10" t="s">
        <v>1559</v>
      </c>
      <c r="C10" t="s">
        <v>2879</v>
      </c>
      <c r="D10" s="4" t="s">
        <v>1381</v>
      </c>
      <c r="E10" s="2"/>
      <c r="F10" t="s">
        <v>821</v>
      </c>
      <c r="G10" s="4"/>
      <c r="H10" s="3" t="s">
        <v>1393</v>
      </c>
      <c r="I10" s="3" t="s">
        <v>1393</v>
      </c>
      <c r="J10" s="4">
        <v>335</v>
      </c>
      <c r="K10" s="4">
        <v>155</v>
      </c>
      <c r="L10" s="38" t="s">
        <v>1482</v>
      </c>
      <c r="M10" s="25">
        <v>179</v>
      </c>
      <c r="N10" s="49">
        <f t="shared" si="0"/>
        <v>5.921270261329805E-2</v>
      </c>
      <c r="O10" s="25">
        <v>161</v>
      </c>
      <c r="P10" s="49">
        <f t="shared" si="1"/>
        <v>5.8974358974358973E-2</v>
      </c>
      <c r="Q10" s="25">
        <v>27</v>
      </c>
      <c r="R10" s="49">
        <f t="shared" si="2"/>
        <v>5.1330798479087454E-2</v>
      </c>
      <c r="S10" s="25">
        <v>87</v>
      </c>
      <c r="T10" s="49">
        <f t="shared" si="3"/>
        <v>5.9063136456211814E-2</v>
      </c>
      <c r="U10" s="30">
        <v>50</v>
      </c>
      <c r="V10" s="49">
        <f t="shared" si="4"/>
        <v>5.6433408577878104E-2</v>
      </c>
      <c r="W10" s="25">
        <v>28</v>
      </c>
      <c r="X10" s="49">
        <f t="shared" si="5"/>
        <v>2.3509655751469353E-2</v>
      </c>
      <c r="Y10" s="25">
        <v>18</v>
      </c>
      <c r="Z10" s="53">
        <f t="shared" si="6"/>
        <v>4.3062200956937802E-2</v>
      </c>
      <c r="AA10" s="26">
        <f t="shared" si="7"/>
        <v>550</v>
      </c>
      <c r="AB10" s="43">
        <f t="shared" si="8"/>
        <v>5.3674246120815845E-2</v>
      </c>
    </row>
    <row r="11" spans="1:28">
      <c r="A11" t="s">
        <v>656</v>
      </c>
      <c r="B11" t="s">
        <v>658</v>
      </c>
      <c r="C11" t="s">
        <v>2879</v>
      </c>
      <c r="D11" s="4" t="s">
        <v>1381</v>
      </c>
      <c r="E11" s="2"/>
      <c r="F11" t="s">
        <v>6510</v>
      </c>
      <c r="G11" s="4"/>
      <c r="H11" s="3" t="s">
        <v>1393</v>
      </c>
      <c r="I11" s="3" t="s">
        <v>1393</v>
      </c>
      <c r="J11" s="4" t="s">
        <v>6181</v>
      </c>
      <c r="K11" s="4">
        <v>120</v>
      </c>
      <c r="L11" s="38" t="s">
        <v>1481</v>
      </c>
      <c r="M11" s="25">
        <v>230</v>
      </c>
      <c r="N11" s="49">
        <f t="shared" si="0"/>
        <v>7.6083360899768443E-2</v>
      </c>
      <c r="O11" s="25">
        <v>188</v>
      </c>
      <c r="P11" s="49">
        <f t="shared" si="1"/>
        <v>6.886446886446887E-2</v>
      </c>
      <c r="Q11" s="25">
        <v>34</v>
      </c>
      <c r="R11" s="49">
        <f t="shared" si="2"/>
        <v>6.4638783269961975E-2</v>
      </c>
      <c r="S11" s="25">
        <v>8</v>
      </c>
      <c r="T11" s="49">
        <f t="shared" si="3"/>
        <v>5.4310930074677527E-3</v>
      </c>
      <c r="U11" s="30">
        <v>12</v>
      </c>
      <c r="V11" s="49">
        <f t="shared" si="4"/>
        <v>1.3544018058690745E-2</v>
      </c>
      <c r="W11" s="25"/>
      <c r="X11" s="49" t="str">
        <f t="shared" si="5"/>
        <v xml:space="preserve"> </v>
      </c>
      <c r="Y11" s="25"/>
      <c r="Z11" s="53" t="str">
        <f t="shared" si="6"/>
        <v xml:space="preserve"> </v>
      </c>
      <c r="AA11" s="26">
        <f t="shared" si="7"/>
        <v>472</v>
      </c>
      <c r="AB11" s="43">
        <f t="shared" si="8"/>
        <v>4.6062262125500145E-2</v>
      </c>
    </row>
    <row r="12" spans="1:28">
      <c r="A12" t="s">
        <v>656</v>
      </c>
      <c r="B12" t="s">
        <v>2317</v>
      </c>
      <c r="C12" t="s">
        <v>2879</v>
      </c>
      <c r="D12" s="4" t="s">
        <v>1381</v>
      </c>
      <c r="E12" s="2"/>
      <c r="F12" t="s">
        <v>2057</v>
      </c>
      <c r="G12" s="4"/>
      <c r="H12" s="3" t="s">
        <v>1393</v>
      </c>
      <c r="I12" s="3" t="s">
        <v>1393</v>
      </c>
      <c r="J12" s="4">
        <v>64</v>
      </c>
      <c r="K12" s="4">
        <v>118</v>
      </c>
      <c r="L12" s="38" t="s">
        <v>1378</v>
      </c>
      <c r="M12" s="25">
        <v>92</v>
      </c>
      <c r="N12" s="49">
        <f t="shared" si="0"/>
        <v>3.0433344359907376E-2</v>
      </c>
      <c r="O12" s="25">
        <v>107</v>
      </c>
      <c r="P12" s="49">
        <f t="shared" si="1"/>
        <v>3.9194139194139194E-2</v>
      </c>
      <c r="Q12" s="25">
        <v>31</v>
      </c>
      <c r="R12" s="49">
        <f t="shared" si="2"/>
        <v>5.8935361216730035E-2</v>
      </c>
      <c r="S12" s="25">
        <v>98</v>
      </c>
      <c r="T12" s="49">
        <f t="shared" si="3"/>
        <v>6.6530889341479979E-2</v>
      </c>
      <c r="U12" s="30">
        <v>113</v>
      </c>
      <c r="V12" s="49">
        <f t="shared" si="4"/>
        <v>0.1275395033860045</v>
      </c>
      <c r="W12" s="25">
        <v>6</v>
      </c>
      <c r="X12" s="49">
        <f t="shared" si="5"/>
        <v>5.0377833753148613E-3</v>
      </c>
      <c r="Y12" s="25"/>
      <c r="Z12" s="53" t="str">
        <f t="shared" si="6"/>
        <v xml:space="preserve"> </v>
      </c>
      <c r="AA12" s="26">
        <f t="shared" si="7"/>
        <v>447</v>
      </c>
      <c r="AB12" s="43">
        <f t="shared" si="8"/>
        <v>4.3622523665463063E-2</v>
      </c>
    </row>
    <row r="13" spans="1:28">
      <c r="A13" t="s">
        <v>656</v>
      </c>
      <c r="B13" t="s">
        <v>662</v>
      </c>
      <c r="C13" t="s">
        <v>2879</v>
      </c>
      <c r="D13" s="4" t="s">
        <v>1381</v>
      </c>
      <c r="E13" s="4" t="s">
        <v>2064</v>
      </c>
      <c r="F13" t="s">
        <v>6514</v>
      </c>
      <c r="G13" s="4"/>
      <c r="H13" s="3" t="s">
        <v>1393</v>
      </c>
      <c r="I13" s="3" t="s">
        <v>1393</v>
      </c>
      <c r="J13" s="4">
        <v>67</v>
      </c>
      <c r="K13" s="4">
        <v>121</v>
      </c>
      <c r="L13" s="38" t="s">
        <v>1481</v>
      </c>
      <c r="M13" s="25">
        <v>220</v>
      </c>
      <c r="N13" s="49">
        <f t="shared" si="0"/>
        <v>7.2775388686735026E-2</v>
      </c>
      <c r="O13" s="25">
        <v>152</v>
      </c>
      <c r="P13" s="49">
        <f t="shared" si="1"/>
        <v>5.5677655677655681E-2</v>
      </c>
      <c r="Q13" s="25">
        <v>20</v>
      </c>
      <c r="R13" s="49">
        <f t="shared" si="2"/>
        <v>3.8022813688212927E-2</v>
      </c>
      <c r="S13" s="25">
        <v>16</v>
      </c>
      <c r="T13" s="49">
        <f t="shared" si="3"/>
        <v>1.0862186014935505E-2</v>
      </c>
      <c r="U13" s="30">
        <v>11</v>
      </c>
      <c r="V13" s="49">
        <f t="shared" si="4"/>
        <v>1.2415349887133182E-2</v>
      </c>
      <c r="W13" s="25">
        <v>15</v>
      </c>
      <c r="X13" s="49">
        <f t="shared" si="5"/>
        <v>1.2594458438287154E-2</v>
      </c>
      <c r="Y13" s="25"/>
      <c r="Z13" s="53" t="str">
        <f t="shared" si="6"/>
        <v xml:space="preserve"> </v>
      </c>
      <c r="AA13" s="26">
        <f t="shared" si="7"/>
        <v>434</v>
      </c>
      <c r="AB13" s="43">
        <f t="shared" si="8"/>
        <v>4.2353859666243776E-2</v>
      </c>
    </row>
    <row r="14" spans="1:28">
      <c r="A14" t="s">
        <v>656</v>
      </c>
      <c r="B14" t="s">
        <v>1272</v>
      </c>
      <c r="C14" t="s">
        <v>2879</v>
      </c>
      <c r="D14" s="4" t="s">
        <v>1381</v>
      </c>
      <c r="E14" s="2"/>
      <c r="F14" t="s">
        <v>1472</v>
      </c>
      <c r="G14" s="4"/>
      <c r="H14" s="3" t="s">
        <v>1393</v>
      </c>
      <c r="I14" s="3" t="s">
        <v>1393</v>
      </c>
      <c r="J14" s="4"/>
      <c r="K14" s="4">
        <v>130</v>
      </c>
      <c r="L14" s="38" t="s">
        <v>1378</v>
      </c>
      <c r="M14" s="25"/>
      <c r="N14" s="49" t="str">
        <f t="shared" si="0"/>
        <v xml:space="preserve"> </v>
      </c>
      <c r="O14" s="25">
        <v>31</v>
      </c>
      <c r="P14" s="49">
        <f t="shared" si="1"/>
        <v>1.1355311355311355E-2</v>
      </c>
      <c r="Q14" s="25">
        <v>9</v>
      </c>
      <c r="R14" s="49">
        <f t="shared" si="2"/>
        <v>1.7110266159695818E-2</v>
      </c>
      <c r="S14" s="25">
        <v>153</v>
      </c>
      <c r="T14" s="49">
        <f t="shared" si="3"/>
        <v>0.10386965376782077</v>
      </c>
      <c r="U14" s="30">
        <v>24</v>
      </c>
      <c r="V14" s="49">
        <f t="shared" si="4"/>
        <v>2.7088036117381489E-2</v>
      </c>
      <c r="W14" s="25">
        <v>36</v>
      </c>
      <c r="X14" s="49">
        <f t="shared" si="5"/>
        <v>3.0226700251889168E-2</v>
      </c>
      <c r="Y14" s="25">
        <v>32</v>
      </c>
      <c r="Z14" s="53">
        <f t="shared" si="6"/>
        <v>7.6555023923444973E-2</v>
      </c>
      <c r="AA14" s="26">
        <f t="shared" si="7"/>
        <v>285</v>
      </c>
      <c r="AB14" s="43">
        <f t="shared" si="8"/>
        <v>2.7813018444422757E-2</v>
      </c>
    </row>
    <row r="15" spans="1:28">
      <c r="A15" t="s">
        <v>1571</v>
      </c>
      <c r="B15" t="s">
        <v>1577</v>
      </c>
      <c r="C15" t="s">
        <v>2879</v>
      </c>
      <c r="D15" s="4" t="s">
        <v>1381</v>
      </c>
      <c r="E15" s="2"/>
      <c r="F15" t="s">
        <v>1633</v>
      </c>
      <c r="G15" s="4"/>
      <c r="H15" s="3" t="s">
        <v>1393</v>
      </c>
      <c r="I15" s="3" t="s">
        <v>1393</v>
      </c>
      <c r="J15" s="4">
        <v>335</v>
      </c>
      <c r="K15" s="4">
        <v>155</v>
      </c>
      <c r="L15" s="38" t="s">
        <v>1482</v>
      </c>
      <c r="M15" s="25">
        <v>75</v>
      </c>
      <c r="N15" s="49">
        <f t="shared" si="0"/>
        <v>2.4809791597750579E-2</v>
      </c>
      <c r="O15" s="25">
        <v>171</v>
      </c>
      <c r="P15" s="49">
        <f t="shared" si="1"/>
        <v>6.2637362637362637E-2</v>
      </c>
      <c r="Q15" s="25">
        <v>15</v>
      </c>
      <c r="R15" s="49">
        <f t="shared" si="2"/>
        <v>2.8517110266159697E-2</v>
      </c>
      <c r="S15" s="25">
        <v>13</v>
      </c>
      <c r="T15" s="49">
        <f t="shared" si="3"/>
        <v>8.8255261371350986E-3</v>
      </c>
      <c r="U15" s="30">
        <v>4</v>
      </c>
      <c r="V15" s="49">
        <f t="shared" si="4"/>
        <v>4.5146726862302479E-3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278</v>
      </c>
      <c r="AB15" s="43">
        <f t="shared" si="8"/>
        <v>2.7129891675612375E-2</v>
      </c>
    </row>
    <row r="16" spans="1:28">
      <c r="A16" t="s">
        <v>656</v>
      </c>
      <c r="B16" t="s">
        <v>659</v>
      </c>
      <c r="C16" t="s">
        <v>2879</v>
      </c>
      <c r="D16" s="4" t="s">
        <v>1381</v>
      </c>
      <c r="E16" s="2"/>
      <c r="F16" t="s">
        <v>1471</v>
      </c>
      <c r="G16" s="4"/>
      <c r="H16" s="3" t="s">
        <v>1393</v>
      </c>
      <c r="I16" s="3" t="s">
        <v>1393</v>
      </c>
      <c r="J16" s="4">
        <v>365</v>
      </c>
      <c r="K16" s="4">
        <v>120</v>
      </c>
      <c r="L16" s="38" t="s">
        <v>1378</v>
      </c>
      <c r="M16" s="25">
        <v>5</v>
      </c>
      <c r="N16" s="49">
        <f t="shared" si="0"/>
        <v>1.6539861065167053E-3</v>
      </c>
      <c r="O16" s="25">
        <v>79</v>
      </c>
      <c r="P16" s="49">
        <f t="shared" si="1"/>
        <v>2.8937728937728939E-2</v>
      </c>
      <c r="Q16" s="25">
        <v>36</v>
      </c>
      <c r="R16" s="49">
        <f t="shared" si="2"/>
        <v>6.8441064638783272E-2</v>
      </c>
      <c r="S16" s="25">
        <v>57</v>
      </c>
      <c r="T16" s="49">
        <f t="shared" si="3"/>
        <v>3.8696537678207736E-2</v>
      </c>
      <c r="U16" s="30">
        <v>56</v>
      </c>
      <c r="V16" s="49">
        <f t="shared" si="4"/>
        <v>6.320541760722348E-2</v>
      </c>
      <c r="W16" s="25">
        <v>22</v>
      </c>
      <c r="X16" s="49">
        <f t="shared" si="5"/>
        <v>1.8471872376154493E-2</v>
      </c>
      <c r="Y16" s="25"/>
      <c r="Z16" s="53" t="str">
        <f t="shared" si="6"/>
        <v xml:space="preserve"> </v>
      </c>
      <c r="AA16" s="26">
        <f t="shared" si="7"/>
        <v>255</v>
      </c>
      <c r="AB16" s="43">
        <f t="shared" si="8"/>
        <v>2.4885332292378257E-2</v>
      </c>
    </row>
    <row r="17" spans="1:28">
      <c r="A17" t="s">
        <v>1896</v>
      </c>
      <c r="B17" t="s">
        <v>1897</v>
      </c>
      <c r="C17" t="s">
        <v>2879</v>
      </c>
      <c r="D17" s="4" t="s">
        <v>1381</v>
      </c>
      <c r="E17" s="2" t="s">
        <v>3232</v>
      </c>
      <c r="F17" t="s">
        <v>644</v>
      </c>
      <c r="G17" s="4"/>
      <c r="H17" s="3" t="s">
        <v>1393</v>
      </c>
      <c r="I17" s="3" t="s">
        <v>1393</v>
      </c>
      <c r="J17" s="4">
        <v>83</v>
      </c>
      <c r="K17" s="4">
        <v>146</v>
      </c>
      <c r="L17" s="38" t="s">
        <v>1481</v>
      </c>
      <c r="M17" s="25">
        <v>31</v>
      </c>
      <c r="N17" s="49">
        <f t="shared" si="0"/>
        <v>1.0254713860403573E-2</v>
      </c>
      <c r="O17" s="25">
        <v>70</v>
      </c>
      <c r="P17" s="49">
        <f t="shared" si="1"/>
        <v>2.564102564102564E-2</v>
      </c>
      <c r="Q17" s="25">
        <v>13</v>
      </c>
      <c r="R17" s="49">
        <f t="shared" si="2"/>
        <v>2.4714828897338403E-2</v>
      </c>
      <c r="S17" s="25">
        <v>69</v>
      </c>
      <c r="T17" s="49">
        <f t="shared" si="3"/>
        <v>4.684317718940937E-2</v>
      </c>
      <c r="U17" s="30">
        <v>14</v>
      </c>
      <c r="V17" s="49">
        <f t="shared" si="4"/>
        <v>1.580135440180587E-2</v>
      </c>
      <c r="W17" s="25">
        <v>43</v>
      </c>
      <c r="X17" s="49">
        <f t="shared" si="5"/>
        <v>3.6104114189756509E-2</v>
      </c>
      <c r="Y17" s="25"/>
      <c r="Z17" s="53" t="str">
        <f t="shared" si="6"/>
        <v xml:space="preserve"> </v>
      </c>
      <c r="AA17" s="26">
        <f t="shared" si="7"/>
        <v>240</v>
      </c>
      <c r="AB17" s="43">
        <f t="shared" si="8"/>
        <v>2.3421489216356006E-2</v>
      </c>
    </row>
    <row r="18" spans="1:28">
      <c r="A18" t="s">
        <v>1056</v>
      </c>
      <c r="B18" t="s">
        <v>1601</v>
      </c>
      <c r="C18" t="s">
        <v>2879</v>
      </c>
      <c r="D18" s="4" t="s">
        <v>1381</v>
      </c>
      <c r="E18" s="2" t="s">
        <v>2064</v>
      </c>
      <c r="F18" t="s">
        <v>3465</v>
      </c>
      <c r="G18" s="4"/>
      <c r="H18" s="3" t="s">
        <v>1393</v>
      </c>
      <c r="I18" s="3" t="s">
        <v>1393</v>
      </c>
      <c r="J18" s="4">
        <v>78</v>
      </c>
      <c r="K18" s="4" t="s">
        <v>6189</v>
      </c>
      <c r="L18" s="38" t="s">
        <v>1481</v>
      </c>
      <c r="M18" s="25">
        <v>162</v>
      </c>
      <c r="N18" s="49">
        <f t="shared" si="0"/>
        <v>5.358914985114125E-2</v>
      </c>
      <c r="O18" s="25">
        <v>68</v>
      </c>
      <c r="P18" s="49">
        <f t="shared" si="1"/>
        <v>2.490842490842491E-2</v>
      </c>
      <c r="Q18" s="25"/>
      <c r="R18" s="49" t="str">
        <f t="shared" si="2"/>
        <v xml:space="preserve"> </v>
      </c>
      <c r="S18" s="28"/>
      <c r="T18" s="49" t="str">
        <f t="shared" si="3"/>
        <v xml:space="preserve"> </v>
      </c>
      <c r="U18" s="30"/>
      <c r="V18" s="49" t="str">
        <f t="shared" si="4"/>
        <v xml:space="preserve"> </v>
      </c>
      <c r="W18" s="25"/>
      <c r="X18" s="49" t="str">
        <f t="shared" si="5"/>
        <v xml:space="preserve"> </v>
      </c>
      <c r="Y18" s="25"/>
      <c r="Z18" s="53" t="str">
        <f t="shared" si="6"/>
        <v xml:space="preserve"> </v>
      </c>
      <c r="AA18" s="26">
        <f t="shared" si="7"/>
        <v>230</v>
      </c>
      <c r="AB18" s="43">
        <f t="shared" si="8"/>
        <v>2.2445593832341171E-2</v>
      </c>
    </row>
    <row r="19" spans="1:28">
      <c r="A19" t="s">
        <v>2274</v>
      </c>
      <c r="B19" t="s">
        <v>2004</v>
      </c>
      <c r="C19" t="s">
        <v>2879</v>
      </c>
      <c r="D19" s="4" t="s">
        <v>1381</v>
      </c>
      <c r="E19" s="2"/>
      <c r="F19" t="s">
        <v>354</v>
      </c>
      <c r="G19" s="4"/>
      <c r="H19" s="3" t="s">
        <v>1393</v>
      </c>
      <c r="I19" s="3" t="s">
        <v>1393</v>
      </c>
      <c r="J19" s="4">
        <v>88</v>
      </c>
      <c r="K19" s="4">
        <v>138</v>
      </c>
      <c r="L19" s="38" t="s">
        <v>1481</v>
      </c>
      <c r="M19" s="25">
        <v>126</v>
      </c>
      <c r="N19" s="49">
        <f t="shared" si="0"/>
        <v>4.1680449884220976E-2</v>
      </c>
      <c r="O19" s="25">
        <v>78</v>
      </c>
      <c r="P19" s="49">
        <f t="shared" si="1"/>
        <v>2.8571428571428571E-2</v>
      </c>
      <c r="Q19" s="25">
        <v>11</v>
      </c>
      <c r="R19" s="49">
        <f t="shared" si="2"/>
        <v>2.0912547528517109E-2</v>
      </c>
      <c r="S19" s="25">
        <v>6</v>
      </c>
      <c r="T19" s="49">
        <f t="shared" si="3"/>
        <v>4.0733197556008143E-3</v>
      </c>
      <c r="U19" s="30"/>
      <c r="V19" s="49" t="str">
        <f t="shared" si="4"/>
        <v xml:space="preserve"> 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221</v>
      </c>
      <c r="AB19" s="43">
        <f t="shared" si="8"/>
        <v>2.1567287986727822E-2</v>
      </c>
    </row>
    <row r="20" spans="1:28">
      <c r="A20" t="s">
        <v>714</v>
      </c>
      <c r="B20" t="s">
        <v>716</v>
      </c>
      <c r="C20" t="s">
        <v>2879</v>
      </c>
      <c r="D20" s="4" t="s">
        <v>1381</v>
      </c>
      <c r="E20" s="2"/>
      <c r="G20" s="4"/>
      <c r="H20" s="3" t="s">
        <v>1393</v>
      </c>
      <c r="I20" s="3" t="s">
        <v>1393</v>
      </c>
      <c r="J20" s="4">
        <v>333</v>
      </c>
      <c r="K20" s="4">
        <v>156</v>
      </c>
      <c r="L20" s="38" t="s">
        <v>1482</v>
      </c>
      <c r="M20" s="25">
        <v>57</v>
      </c>
      <c r="N20" s="49">
        <f t="shared" si="0"/>
        <v>1.8855441614290439E-2</v>
      </c>
      <c r="O20" s="25">
        <v>78</v>
      </c>
      <c r="P20" s="49">
        <f t="shared" si="1"/>
        <v>2.8571428571428571E-2</v>
      </c>
      <c r="Q20" s="25">
        <v>29</v>
      </c>
      <c r="R20" s="49">
        <f t="shared" si="2"/>
        <v>5.5133079847908745E-2</v>
      </c>
      <c r="S20" s="25">
        <v>35</v>
      </c>
      <c r="T20" s="49">
        <f t="shared" si="3"/>
        <v>2.3761031907671419E-2</v>
      </c>
      <c r="U20" s="30">
        <v>20</v>
      </c>
      <c r="V20" s="49">
        <f t="shared" si="4"/>
        <v>2.2573363431151242E-2</v>
      </c>
      <c r="W20" s="25"/>
      <c r="X20" s="49" t="str">
        <f t="shared" si="5"/>
        <v xml:space="preserve"> </v>
      </c>
      <c r="Y20" s="25"/>
      <c r="Z20" s="53" t="str">
        <f t="shared" si="6"/>
        <v xml:space="preserve"> </v>
      </c>
      <c r="AA20" s="26">
        <f t="shared" si="7"/>
        <v>219</v>
      </c>
      <c r="AB20" s="43">
        <f t="shared" si="8"/>
        <v>2.1372108909924855E-2</v>
      </c>
    </row>
    <row r="21" spans="1:28">
      <c r="A21" t="s">
        <v>75</v>
      </c>
      <c r="B21" t="s">
        <v>2348</v>
      </c>
      <c r="C21" t="s">
        <v>2879</v>
      </c>
      <c r="D21" s="4" t="s">
        <v>1381</v>
      </c>
      <c r="E21" s="2"/>
      <c r="F21" t="s">
        <v>2460</v>
      </c>
      <c r="G21" s="4"/>
      <c r="H21" s="3" t="s">
        <v>1393</v>
      </c>
      <c r="I21" s="3" t="s">
        <v>1393</v>
      </c>
      <c r="J21" s="4">
        <v>81</v>
      </c>
      <c r="K21" s="4">
        <v>154</v>
      </c>
      <c r="L21" s="38" t="s">
        <v>1481</v>
      </c>
      <c r="M21" s="25">
        <v>23</v>
      </c>
      <c r="N21" s="49">
        <f t="shared" si="0"/>
        <v>7.6083360899768439E-3</v>
      </c>
      <c r="O21" s="25">
        <v>41</v>
      </c>
      <c r="P21" s="49">
        <f t="shared" si="1"/>
        <v>1.5018315018315019E-2</v>
      </c>
      <c r="Q21" s="25">
        <v>9</v>
      </c>
      <c r="R21" s="49">
        <f t="shared" si="2"/>
        <v>1.7110266159695818E-2</v>
      </c>
      <c r="S21" s="25">
        <v>30</v>
      </c>
      <c r="T21" s="49">
        <f t="shared" si="3"/>
        <v>2.0366598778004074E-2</v>
      </c>
      <c r="U21" s="30">
        <v>37</v>
      </c>
      <c r="V21" s="49">
        <f t="shared" si="4"/>
        <v>4.17607223476298E-2</v>
      </c>
      <c r="W21" s="25">
        <v>70</v>
      </c>
      <c r="X21" s="49">
        <f t="shared" si="5"/>
        <v>5.877413937867338E-2</v>
      </c>
      <c r="Y21" s="25">
        <v>6</v>
      </c>
      <c r="Z21" s="53">
        <f t="shared" si="6"/>
        <v>1.4354066985645933E-2</v>
      </c>
      <c r="AA21" s="26">
        <f t="shared" si="7"/>
        <v>216</v>
      </c>
      <c r="AB21" s="43">
        <f t="shared" si="8"/>
        <v>2.1079340294720406E-2</v>
      </c>
    </row>
    <row r="22" spans="1:28">
      <c r="A22" t="s">
        <v>122</v>
      </c>
      <c r="B22" t="s">
        <v>1746</v>
      </c>
      <c r="C22" t="s">
        <v>2879</v>
      </c>
      <c r="D22" s="4" t="s">
        <v>1381</v>
      </c>
      <c r="E22" s="2"/>
      <c r="F22" t="s">
        <v>6223</v>
      </c>
      <c r="G22" s="4"/>
      <c r="H22" s="3" t="s">
        <v>1393</v>
      </c>
      <c r="I22" s="3" t="s">
        <v>1393</v>
      </c>
      <c r="J22" s="4">
        <v>334</v>
      </c>
      <c r="K22" s="4">
        <v>156</v>
      </c>
      <c r="L22" s="38" t="s">
        <v>1482</v>
      </c>
      <c r="M22" s="25">
        <v>33</v>
      </c>
      <c r="N22" s="49">
        <f t="shared" si="0"/>
        <v>1.0916308303010255E-2</v>
      </c>
      <c r="O22" s="25">
        <v>21</v>
      </c>
      <c r="P22" s="49">
        <f t="shared" si="1"/>
        <v>7.6923076923076927E-3</v>
      </c>
      <c r="Q22" s="25">
        <v>2</v>
      </c>
      <c r="R22" s="49">
        <f t="shared" si="2"/>
        <v>3.8022813688212928E-3</v>
      </c>
      <c r="S22" s="25">
        <v>17</v>
      </c>
      <c r="T22" s="49">
        <f t="shared" si="3"/>
        <v>1.1541072640868975E-2</v>
      </c>
      <c r="U22" s="30">
        <v>22</v>
      </c>
      <c r="V22" s="49">
        <f t="shared" si="4"/>
        <v>2.4830699774266364E-2</v>
      </c>
      <c r="W22" s="25">
        <v>81</v>
      </c>
      <c r="X22" s="49">
        <f t="shared" si="5"/>
        <v>6.8010075566750636E-2</v>
      </c>
      <c r="Y22" s="25">
        <v>30</v>
      </c>
      <c r="Z22" s="53">
        <f t="shared" si="6"/>
        <v>7.1770334928229665E-2</v>
      </c>
      <c r="AA22" s="26">
        <f t="shared" si="7"/>
        <v>206</v>
      </c>
      <c r="AB22" s="43">
        <f t="shared" si="8"/>
        <v>2.0103444910705572E-2</v>
      </c>
    </row>
    <row r="23" spans="1:28">
      <c r="A23" t="s">
        <v>656</v>
      </c>
      <c r="B23" t="s">
        <v>2320</v>
      </c>
      <c r="C23" t="s">
        <v>2879</v>
      </c>
      <c r="D23" s="4" t="s">
        <v>1381</v>
      </c>
      <c r="E23" s="2"/>
      <c r="F23" t="s">
        <v>2573</v>
      </c>
      <c r="G23" s="4"/>
      <c r="H23" s="3" t="s">
        <v>1393</v>
      </c>
      <c r="I23" s="3" t="s">
        <v>1393</v>
      </c>
      <c r="J23" s="4">
        <v>72</v>
      </c>
      <c r="K23" s="4">
        <v>129</v>
      </c>
      <c r="L23" s="38" t="s">
        <v>1481</v>
      </c>
      <c r="M23" s="25">
        <v>128</v>
      </c>
      <c r="N23" s="49">
        <f t="shared" si="0"/>
        <v>4.2342044326827658E-2</v>
      </c>
      <c r="O23" s="25">
        <v>69</v>
      </c>
      <c r="P23" s="49">
        <f t="shared" si="1"/>
        <v>2.5274725274725275E-2</v>
      </c>
      <c r="Q23" s="25">
        <v>1</v>
      </c>
      <c r="R23" s="49">
        <f t="shared" si="2"/>
        <v>1.9011406844106464E-3</v>
      </c>
      <c r="S23" s="28"/>
      <c r="T23" s="49" t="str">
        <f t="shared" si="3"/>
        <v xml:space="preserve"> 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198</v>
      </c>
      <c r="AB23" s="43">
        <f t="shared" si="8"/>
        <v>1.9322728603493704E-2</v>
      </c>
    </row>
    <row r="24" spans="1:28">
      <c r="A24" t="s">
        <v>6592</v>
      </c>
      <c r="B24" t="s">
        <v>6593</v>
      </c>
      <c r="C24" t="s">
        <v>2879</v>
      </c>
      <c r="D24" s="4" t="s">
        <v>1381</v>
      </c>
      <c r="E24" s="2" t="s">
        <v>2064</v>
      </c>
      <c r="F24" t="s">
        <v>2001</v>
      </c>
      <c r="G24" s="4"/>
      <c r="H24" s="3" t="s">
        <v>1393</v>
      </c>
      <c r="I24" s="3" t="s">
        <v>1393</v>
      </c>
      <c r="J24" s="4">
        <v>333</v>
      </c>
      <c r="K24" s="4"/>
      <c r="L24" s="38" t="s">
        <v>1482</v>
      </c>
      <c r="M24" s="25">
        <v>20</v>
      </c>
      <c r="N24" s="49">
        <f t="shared" si="0"/>
        <v>6.6159444260668211E-3</v>
      </c>
      <c r="O24" s="25">
        <v>33</v>
      </c>
      <c r="P24" s="49">
        <f t="shared" si="1"/>
        <v>1.2087912087912088E-2</v>
      </c>
      <c r="Q24" s="25">
        <v>11</v>
      </c>
      <c r="R24" s="49">
        <f t="shared" si="2"/>
        <v>2.0912547528517109E-2</v>
      </c>
      <c r="S24" s="25">
        <v>11</v>
      </c>
      <c r="T24" s="49">
        <f t="shared" si="3"/>
        <v>7.4677528852681602E-3</v>
      </c>
      <c r="U24" s="30">
        <v>34</v>
      </c>
      <c r="V24" s="49">
        <f t="shared" si="4"/>
        <v>3.8374717832957109E-2</v>
      </c>
      <c r="W24" s="25">
        <v>49</v>
      </c>
      <c r="X24" s="49">
        <f t="shared" si="5"/>
        <v>4.1141897565071368E-2</v>
      </c>
      <c r="Y24" s="25">
        <v>10</v>
      </c>
      <c r="Z24" s="53">
        <f t="shared" si="6"/>
        <v>2.3923444976076555E-2</v>
      </c>
      <c r="AA24" s="26">
        <f t="shared" si="7"/>
        <v>168</v>
      </c>
      <c r="AB24" s="43">
        <f t="shared" si="8"/>
        <v>1.6395042451449203E-2</v>
      </c>
    </row>
    <row r="25" spans="1:28">
      <c r="A25" t="s">
        <v>656</v>
      </c>
      <c r="B25" t="s">
        <v>657</v>
      </c>
      <c r="C25" t="s">
        <v>2879</v>
      </c>
      <c r="D25" s="4" t="s">
        <v>1381</v>
      </c>
      <c r="E25" s="2"/>
      <c r="F25" t="s">
        <v>6509</v>
      </c>
      <c r="G25" s="4"/>
      <c r="H25" s="3" t="s">
        <v>1393</v>
      </c>
      <c r="I25" s="3" t="s">
        <v>1393</v>
      </c>
      <c r="J25" s="4">
        <v>70</v>
      </c>
      <c r="K25" s="4">
        <v>130</v>
      </c>
      <c r="L25" s="38" t="s">
        <v>1378</v>
      </c>
      <c r="M25" s="25">
        <v>44</v>
      </c>
      <c r="N25" s="49">
        <f t="shared" si="0"/>
        <v>1.4555077737347006E-2</v>
      </c>
      <c r="O25" s="25">
        <v>20</v>
      </c>
      <c r="P25" s="49">
        <f t="shared" si="1"/>
        <v>7.326007326007326E-3</v>
      </c>
      <c r="Q25" s="25">
        <v>2</v>
      </c>
      <c r="R25" s="49">
        <f t="shared" si="2"/>
        <v>3.8022813688212928E-3</v>
      </c>
      <c r="S25" s="25">
        <v>47</v>
      </c>
      <c r="T25" s="49">
        <f t="shared" si="3"/>
        <v>3.1907671418873046E-2</v>
      </c>
      <c r="U25" s="30">
        <v>17</v>
      </c>
      <c r="V25" s="49">
        <f t="shared" si="4"/>
        <v>1.9187358916478554E-2</v>
      </c>
      <c r="W25" s="25">
        <v>31</v>
      </c>
      <c r="X25" s="49">
        <f t="shared" si="5"/>
        <v>2.6028547439126783E-2</v>
      </c>
      <c r="Y25" s="25">
        <v>5</v>
      </c>
      <c r="Z25" s="53">
        <f t="shared" si="6"/>
        <v>1.1961722488038277E-2</v>
      </c>
      <c r="AA25" s="26">
        <f t="shared" si="7"/>
        <v>166</v>
      </c>
      <c r="AB25" s="43">
        <f t="shared" si="8"/>
        <v>1.6199863374646239E-2</v>
      </c>
    </row>
    <row r="26" spans="1:28">
      <c r="A26" t="s">
        <v>122</v>
      </c>
      <c r="B26" t="s">
        <v>2278</v>
      </c>
      <c r="C26" t="s">
        <v>2879</v>
      </c>
      <c r="D26" s="4" t="s">
        <v>1381</v>
      </c>
      <c r="E26" s="2"/>
      <c r="F26" t="s">
        <v>509</v>
      </c>
      <c r="G26" s="4"/>
      <c r="H26" s="3" t="s">
        <v>1393</v>
      </c>
      <c r="I26" s="3" t="s">
        <v>1393</v>
      </c>
      <c r="J26" s="4">
        <v>334</v>
      </c>
      <c r="K26" s="4"/>
      <c r="L26" s="38" t="s">
        <v>1482</v>
      </c>
      <c r="M26" s="25">
        <v>27</v>
      </c>
      <c r="N26" s="49">
        <f t="shared" si="0"/>
        <v>8.9315249751902078E-3</v>
      </c>
      <c r="O26" s="25">
        <v>74</v>
      </c>
      <c r="P26" s="49">
        <f t="shared" si="1"/>
        <v>2.7106227106227107E-2</v>
      </c>
      <c r="Q26" s="25">
        <v>26</v>
      </c>
      <c r="R26" s="49">
        <f t="shared" si="2"/>
        <v>4.9429657794676805E-2</v>
      </c>
      <c r="S26" s="25">
        <v>13</v>
      </c>
      <c r="T26" s="49">
        <f t="shared" si="3"/>
        <v>8.8255261371350986E-3</v>
      </c>
      <c r="U26" s="30">
        <v>16</v>
      </c>
      <c r="V26" s="49">
        <f t="shared" si="4"/>
        <v>1.8058690744920992E-2</v>
      </c>
      <c r="W26" s="25">
        <v>5</v>
      </c>
      <c r="X26" s="49">
        <f t="shared" si="5"/>
        <v>4.1981528127623844E-3</v>
      </c>
      <c r="Y26" s="25">
        <v>2</v>
      </c>
      <c r="Z26" s="53">
        <f t="shared" si="6"/>
        <v>4.7846889952153108E-3</v>
      </c>
      <c r="AA26" s="26">
        <f t="shared" si="7"/>
        <v>163</v>
      </c>
      <c r="AB26" s="43">
        <f t="shared" si="8"/>
        <v>1.5907094759441787E-2</v>
      </c>
    </row>
    <row r="27" spans="1:28">
      <c r="A27" t="s">
        <v>2217</v>
      </c>
      <c r="B27" t="s">
        <v>2218</v>
      </c>
      <c r="C27" t="s">
        <v>2879</v>
      </c>
      <c r="D27" s="4" t="s">
        <v>1381</v>
      </c>
      <c r="E27" s="2"/>
      <c r="F27" s="5" t="s">
        <v>6670</v>
      </c>
      <c r="G27" s="4"/>
      <c r="H27" s="3" t="s">
        <v>1393</v>
      </c>
      <c r="I27" s="3" t="s">
        <v>1393</v>
      </c>
      <c r="J27" s="4"/>
      <c r="K27" s="4">
        <v>154</v>
      </c>
      <c r="L27" s="38" t="s">
        <v>1483</v>
      </c>
      <c r="M27" s="25">
        <v>1</v>
      </c>
      <c r="N27" s="49">
        <f t="shared" si="0"/>
        <v>3.3079722130334107E-4</v>
      </c>
      <c r="O27" s="25">
        <v>14</v>
      </c>
      <c r="P27" s="49">
        <f t="shared" si="1"/>
        <v>5.1282051282051282E-3</v>
      </c>
      <c r="Q27" s="25"/>
      <c r="R27" s="49" t="str">
        <f t="shared" si="2"/>
        <v xml:space="preserve"> </v>
      </c>
      <c r="S27" s="25">
        <v>44</v>
      </c>
      <c r="T27" s="49">
        <f t="shared" si="3"/>
        <v>2.9871011541072641E-2</v>
      </c>
      <c r="U27" s="30">
        <v>6</v>
      </c>
      <c r="V27" s="49">
        <f t="shared" si="4"/>
        <v>6.7720090293453723E-3</v>
      </c>
      <c r="W27" s="25">
        <v>40</v>
      </c>
      <c r="X27" s="49">
        <f t="shared" si="5"/>
        <v>3.3585222502099076E-2</v>
      </c>
      <c r="Y27" s="25">
        <v>57</v>
      </c>
      <c r="Z27" s="53">
        <f t="shared" si="6"/>
        <v>0.13636363636363635</v>
      </c>
      <c r="AA27" s="26">
        <f t="shared" si="7"/>
        <v>162</v>
      </c>
      <c r="AB27" s="43">
        <f t="shared" si="8"/>
        <v>1.5809505221040306E-2</v>
      </c>
    </row>
    <row r="28" spans="1:28">
      <c r="A28" t="s">
        <v>1870</v>
      </c>
      <c r="B28" t="s">
        <v>1034</v>
      </c>
      <c r="C28" t="s">
        <v>2879</v>
      </c>
      <c r="D28" s="4" t="s">
        <v>1381</v>
      </c>
      <c r="E28" s="2"/>
      <c r="G28" s="4"/>
      <c r="H28" s="3" t="s">
        <v>1393</v>
      </c>
      <c r="I28" s="3" t="s">
        <v>1393</v>
      </c>
      <c r="J28" s="4">
        <v>74</v>
      </c>
      <c r="K28" s="4">
        <v>153</v>
      </c>
      <c r="L28" s="38" t="s">
        <v>1481</v>
      </c>
      <c r="M28" s="25">
        <v>139</v>
      </c>
      <c r="N28" s="49">
        <f t="shared" si="0"/>
        <v>4.5980813761164405E-2</v>
      </c>
      <c r="O28" s="25">
        <v>9</v>
      </c>
      <c r="P28" s="49">
        <f t="shared" si="1"/>
        <v>3.2967032967032967E-3</v>
      </c>
      <c r="Q28" s="25">
        <v>1</v>
      </c>
      <c r="R28" s="49">
        <f t="shared" si="2"/>
        <v>1.9011406844106464E-3</v>
      </c>
      <c r="S28" s="28"/>
      <c r="T28" s="49" t="str">
        <f t="shared" si="3"/>
        <v xml:space="preserve"> </v>
      </c>
      <c r="U28" s="30"/>
      <c r="V28" s="49" t="str">
        <f t="shared" si="4"/>
        <v xml:space="preserve"> 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149</v>
      </c>
      <c r="AB28" s="43">
        <f t="shared" si="8"/>
        <v>1.454084122182102E-2</v>
      </c>
    </row>
    <row r="29" spans="1:28">
      <c r="A29" t="s">
        <v>1870</v>
      </c>
      <c r="B29" t="s">
        <v>1033</v>
      </c>
      <c r="C29" t="s">
        <v>2879</v>
      </c>
      <c r="D29" s="4" t="s">
        <v>1381</v>
      </c>
      <c r="E29" s="2"/>
      <c r="F29" t="s">
        <v>1097</v>
      </c>
      <c r="G29" s="4"/>
      <c r="H29" s="3" t="s">
        <v>1393</v>
      </c>
      <c r="I29" s="3" t="s">
        <v>1393</v>
      </c>
      <c r="J29" s="4">
        <v>74</v>
      </c>
      <c r="K29" s="4">
        <v>153</v>
      </c>
      <c r="L29" s="38" t="s">
        <v>1481</v>
      </c>
      <c r="M29" s="25">
        <v>101</v>
      </c>
      <c r="N29" s="49">
        <f t="shared" si="0"/>
        <v>3.3410519351637448E-2</v>
      </c>
      <c r="O29" s="25">
        <v>42</v>
      </c>
      <c r="P29" s="49">
        <f t="shared" si="1"/>
        <v>1.5384615384615385E-2</v>
      </c>
      <c r="Q29" s="25">
        <v>2</v>
      </c>
      <c r="R29" s="49">
        <f t="shared" si="2"/>
        <v>3.8022813688212928E-3</v>
      </c>
      <c r="S29" s="28"/>
      <c r="T29" s="49" t="str">
        <f t="shared" si="3"/>
        <v xml:space="preserve"> </v>
      </c>
      <c r="U29" s="30"/>
      <c r="V29" s="49" t="str">
        <f t="shared" si="4"/>
        <v xml:space="preserve"> 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145</v>
      </c>
      <c r="AB29" s="43">
        <f t="shared" si="8"/>
        <v>1.4150483068215087E-2</v>
      </c>
    </row>
    <row r="30" spans="1:28">
      <c r="A30" t="s">
        <v>656</v>
      </c>
      <c r="B30" t="s">
        <v>321</v>
      </c>
      <c r="C30" t="s">
        <v>2879</v>
      </c>
      <c r="D30" s="4" t="s">
        <v>1381</v>
      </c>
      <c r="E30" s="2"/>
      <c r="F30" t="s">
        <v>6606</v>
      </c>
      <c r="G30" s="4"/>
      <c r="H30" s="3" t="s">
        <v>1393</v>
      </c>
      <c r="I30" s="3" t="s">
        <v>1393</v>
      </c>
      <c r="J30" s="4"/>
      <c r="K30" s="4"/>
      <c r="L30" s="38" t="s">
        <v>1378</v>
      </c>
      <c r="M30" s="25"/>
      <c r="N30" s="49" t="str">
        <f t="shared" si="0"/>
        <v xml:space="preserve"> </v>
      </c>
      <c r="O30" s="25">
        <v>1</v>
      </c>
      <c r="P30" s="49">
        <f t="shared" si="1"/>
        <v>3.663003663003663E-4</v>
      </c>
      <c r="Q30" s="25"/>
      <c r="R30" s="49" t="str">
        <f t="shared" si="2"/>
        <v xml:space="preserve"> </v>
      </c>
      <c r="S30" s="25">
        <v>61</v>
      </c>
      <c r="T30" s="49">
        <f t="shared" si="3"/>
        <v>4.1412084181941616E-2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>
        <v>80</v>
      </c>
      <c r="Z30" s="53">
        <f t="shared" si="6"/>
        <v>0.19138755980861244</v>
      </c>
      <c r="AA30" s="26">
        <f t="shared" si="7"/>
        <v>142</v>
      </c>
      <c r="AB30" s="43">
        <f t="shared" si="8"/>
        <v>1.3857714453010638E-2</v>
      </c>
    </row>
    <row r="31" spans="1:28">
      <c r="A31" t="s">
        <v>713</v>
      </c>
      <c r="B31" t="s">
        <v>662</v>
      </c>
      <c r="C31" t="s">
        <v>2879</v>
      </c>
      <c r="D31" s="4" t="s">
        <v>1381</v>
      </c>
      <c r="E31" s="2"/>
      <c r="F31" t="s">
        <v>6515</v>
      </c>
      <c r="G31" s="4"/>
      <c r="H31" s="3" t="s">
        <v>1393</v>
      </c>
      <c r="I31" s="3" t="s">
        <v>1393</v>
      </c>
      <c r="J31" s="4">
        <v>76</v>
      </c>
      <c r="K31" s="4">
        <v>144</v>
      </c>
      <c r="L31" s="38" t="s">
        <v>1481</v>
      </c>
      <c r="M31" s="25">
        <v>50</v>
      </c>
      <c r="N31" s="49">
        <f t="shared" si="0"/>
        <v>1.6539861065167052E-2</v>
      </c>
      <c r="O31" s="25">
        <v>42</v>
      </c>
      <c r="P31" s="49">
        <f t="shared" si="1"/>
        <v>1.5384615384615385E-2</v>
      </c>
      <c r="Q31" s="25">
        <v>14</v>
      </c>
      <c r="R31" s="49">
        <f t="shared" si="2"/>
        <v>2.6615969581749048E-2</v>
      </c>
      <c r="S31" s="25">
        <v>9</v>
      </c>
      <c r="T31" s="49">
        <f t="shared" si="3"/>
        <v>6.1099796334012219E-3</v>
      </c>
      <c r="U31" s="30"/>
      <c r="V31" s="49" t="str">
        <f t="shared" si="4"/>
        <v xml:space="preserve"> </v>
      </c>
      <c r="W31" s="25">
        <v>17</v>
      </c>
      <c r="X31" s="49">
        <f t="shared" si="5"/>
        <v>1.4273719563392108E-2</v>
      </c>
      <c r="Y31" s="25">
        <v>6</v>
      </c>
      <c r="Z31" s="53">
        <f t="shared" si="6"/>
        <v>1.4354066985645933E-2</v>
      </c>
      <c r="AA31" s="26">
        <f t="shared" si="7"/>
        <v>138</v>
      </c>
      <c r="AB31" s="43">
        <f t="shared" si="8"/>
        <v>1.3467356299404704E-2</v>
      </c>
    </row>
    <row r="32" spans="1:28">
      <c r="A32" t="s">
        <v>123</v>
      </c>
      <c r="B32" t="s">
        <v>25</v>
      </c>
      <c r="C32" t="s">
        <v>2879</v>
      </c>
      <c r="D32" s="4" t="s">
        <v>1381</v>
      </c>
      <c r="E32" s="2"/>
      <c r="F32" t="s">
        <v>6190</v>
      </c>
      <c r="G32" s="4"/>
      <c r="H32" s="3" t="s">
        <v>1393</v>
      </c>
      <c r="I32" s="3" t="s">
        <v>1393</v>
      </c>
      <c r="J32" s="4">
        <v>80</v>
      </c>
      <c r="K32" s="4">
        <v>148</v>
      </c>
      <c r="L32" s="38" t="s">
        <v>1481</v>
      </c>
      <c r="M32" s="25">
        <v>50</v>
      </c>
      <c r="N32" s="49">
        <f t="shared" si="0"/>
        <v>1.6539861065167052E-2</v>
      </c>
      <c r="O32" s="25">
        <v>68</v>
      </c>
      <c r="P32" s="49">
        <f t="shared" si="1"/>
        <v>2.490842490842491E-2</v>
      </c>
      <c r="Q32" s="25"/>
      <c r="R32" s="49" t="str">
        <f t="shared" si="2"/>
        <v xml:space="preserve"> </v>
      </c>
      <c r="S32" s="28"/>
      <c r="T32" s="49" t="str">
        <f t="shared" si="3"/>
        <v xml:space="preserve"> </v>
      </c>
      <c r="U32" s="30"/>
      <c r="V32" s="49" t="str">
        <f t="shared" si="4"/>
        <v xml:space="preserve"> 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118</v>
      </c>
      <c r="AB32" s="43">
        <f t="shared" si="8"/>
        <v>1.1515565531375036E-2</v>
      </c>
    </row>
    <row r="33" spans="1:28">
      <c r="A33" t="s">
        <v>1107</v>
      </c>
      <c r="B33" t="s">
        <v>1108</v>
      </c>
      <c r="C33" t="s">
        <v>2879</v>
      </c>
      <c r="D33" s="4" t="s">
        <v>1381</v>
      </c>
      <c r="E33" s="2"/>
      <c r="F33" s="5" t="s">
        <v>6327</v>
      </c>
      <c r="G33" s="4"/>
      <c r="H33" s="3" t="s">
        <v>1393</v>
      </c>
      <c r="I33" s="3" t="s">
        <v>1393</v>
      </c>
      <c r="J33" s="4">
        <v>73</v>
      </c>
      <c r="K33" s="4">
        <v>140</v>
      </c>
      <c r="L33" s="38" t="s">
        <v>1481</v>
      </c>
      <c r="M33" s="25">
        <v>91</v>
      </c>
      <c r="N33" s="49">
        <f t="shared" si="0"/>
        <v>3.0102547138604035E-2</v>
      </c>
      <c r="O33" s="25">
        <v>23</v>
      </c>
      <c r="P33" s="49">
        <f t="shared" si="1"/>
        <v>8.4249084249084245E-3</v>
      </c>
      <c r="Q33" s="25">
        <v>3</v>
      </c>
      <c r="R33" s="49">
        <f t="shared" si="2"/>
        <v>5.7034220532319393E-3</v>
      </c>
      <c r="S33" s="28"/>
      <c r="T33" s="49" t="str">
        <f t="shared" si="3"/>
        <v xml:space="preserve"> 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117</v>
      </c>
      <c r="AB33" s="43">
        <f t="shared" si="8"/>
        <v>1.1417975992973553E-2</v>
      </c>
    </row>
    <row r="34" spans="1:28">
      <c r="A34" t="s">
        <v>6609</v>
      </c>
      <c r="B34" t="s">
        <v>715</v>
      </c>
      <c r="C34" t="s">
        <v>2879</v>
      </c>
      <c r="D34" s="4" t="s">
        <v>1381</v>
      </c>
      <c r="E34" s="2" t="s">
        <v>2064</v>
      </c>
      <c r="F34" t="s">
        <v>2002</v>
      </c>
      <c r="G34" s="4"/>
      <c r="H34" s="3" t="s">
        <v>1393</v>
      </c>
      <c r="I34" s="3" t="s">
        <v>581</v>
      </c>
      <c r="J34" s="4"/>
      <c r="K34" s="4"/>
      <c r="L34" s="38" t="s">
        <v>1482</v>
      </c>
      <c r="M34" s="25">
        <v>34</v>
      </c>
      <c r="N34" s="49">
        <f t="shared" si="0"/>
        <v>1.1247105524313596E-2</v>
      </c>
      <c r="O34" s="25">
        <v>28</v>
      </c>
      <c r="P34" s="49">
        <f t="shared" si="1"/>
        <v>1.0256410256410256E-2</v>
      </c>
      <c r="Q34" s="25">
        <v>16</v>
      </c>
      <c r="R34" s="49">
        <f t="shared" si="2"/>
        <v>3.0418250950570342E-2</v>
      </c>
      <c r="S34" s="25">
        <v>3</v>
      </c>
      <c r="T34" s="49">
        <f t="shared" si="3"/>
        <v>2.0366598778004071E-3</v>
      </c>
      <c r="U34" s="30">
        <v>28</v>
      </c>
      <c r="V34" s="49">
        <f t="shared" si="4"/>
        <v>3.160270880361174E-2</v>
      </c>
      <c r="W34" s="25">
        <v>5</v>
      </c>
      <c r="X34" s="49">
        <f t="shared" si="5"/>
        <v>4.1981528127623844E-3</v>
      </c>
      <c r="Y34" s="25">
        <v>2</v>
      </c>
      <c r="Z34" s="53">
        <f t="shared" si="6"/>
        <v>4.7846889952153108E-3</v>
      </c>
      <c r="AA34" s="26">
        <f t="shared" si="7"/>
        <v>116</v>
      </c>
      <c r="AB34" s="43">
        <f t="shared" si="8"/>
        <v>1.1320386454572069E-2</v>
      </c>
    </row>
    <row r="35" spans="1:28">
      <c r="A35" t="s">
        <v>2274</v>
      </c>
      <c r="B35" t="s">
        <v>76</v>
      </c>
      <c r="C35" t="s">
        <v>2879</v>
      </c>
      <c r="D35" s="4" t="s">
        <v>1381</v>
      </c>
      <c r="E35" s="2"/>
      <c r="F35" t="s">
        <v>6343</v>
      </c>
      <c r="G35" s="4"/>
      <c r="H35" s="3" t="s">
        <v>1393</v>
      </c>
      <c r="I35" s="3" t="s">
        <v>1393</v>
      </c>
      <c r="J35" s="4">
        <v>87</v>
      </c>
      <c r="K35" s="4">
        <v>133</v>
      </c>
      <c r="L35" s="38" t="s">
        <v>1481</v>
      </c>
      <c r="M35" s="25">
        <v>38</v>
      </c>
      <c r="N35" s="49">
        <f t="shared" si="0"/>
        <v>1.257029440952696E-2</v>
      </c>
      <c r="O35" s="25">
        <v>52</v>
      </c>
      <c r="P35" s="49">
        <f t="shared" si="1"/>
        <v>1.9047619047619049E-2</v>
      </c>
      <c r="Q35" s="25">
        <v>21</v>
      </c>
      <c r="R35" s="49">
        <f t="shared" si="2"/>
        <v>3.9923954372623575E-2</v>
      </c>
      <c r="S35" s="25">
        <v>2</v>
      </c>
      <c r="T35" s="49">
        <f t="shared" si="3"/>
        <v>1.3577732518669382E-3</v>
      </c>
      <c r="U35" s="30"/>
      <c r="V35" s="49" t="str">
        <f t="shared" si="4"/>
        <v xml:space="preserve"> </v>
      </c>
      <c r="W35" s="25"/>
      <c r="X35" s="49" t="str">
        <f t="shared" si="5"/>
        <v xml:space="preserve"> </v>
      </c>
      <c r="Y35" s="25">
        <v>1</v>
      </c>
      <c r="Z35" s="53">
        <f t="shared" si="6"/>
        <v>2.3923444976076554E-3</v>
      </c>
      <c r="AA35" s="26">
        <f t="shared" si="7"/>
        <v>114</v>
      </c>
      <c r="AB35" s="43">
        <f t="shared" si="8"/>
        <v>1.1125207377769104E-2</v>
      </c>
    </row>
    <row r="36" spans="1:28">
      <c r="A36" t="s">
        <v>656</v>
      </c>
      <c r="B36" t="s">
        <v>2248</v>
      </c>
      <c r="C36" t="s">
        <v>2879</v>
      </c>
      <c r="D36" s="4" t="s">
        <v>1381</v>
      </c>
      <c r="E36" s="2"/>
      <c r="F36" t="s">
        <v>2056</v>
      </c>
      <c r="G36" s="4"/>
      <c r="H36" s="3" t="s">
        <v>1393</v>
      </c>
      <c r="I36" s="3" t="s">
        <v>1393</v>
      </c>
      <c r="J36" s="4">
        <v>69</v>
      </c>
      <c r="K36" s="4">
        <v>128</v>
      </c>
      <c r="L36" s="38" t="s">
        <v>1481</v>
      </c>
      <c r="M36" s="25">
        <v>61</v>
      </c>
      <c r="N36" s="49">
        <f t="shared" si="0"/>
        <v>2.0178630499503806E-2</v>
      </c>
      <c r="O36" s="25">
        <v>19</v>
      </c>
      <c r="P36" s="49">
        <f t="shared" si="1"/>
        <v>6.9597069597069601E-3</v>
      </c>
      <c r="Q36" s="25">
        <v>16</v>
      </c>
      <c r="R36" s="49">
        <f t="shared" si="2"/>
        <v>3.0418250950570342E-2</v>
      </c>
      <c r="S36" s="28"/>
      <c r="T36" s="49" t="str">
        <f t="shared" si="3"/>
        <v xml:space="preserve"> </v>
      </c>
      <c r="U36" s="30">
        <v>3</v>
      </c>
      <c r="V36" s="49">
        <f t="shared" si="4"/>
        <v>3.3860045146726862E-3</v>
      </c>
      <c r="W36" s="25">
        <v>12</v>
      </c>
      <c r="X36" s="49">
        <f t="shared" si="5"/>
        <v>1.0075566750629723E-2</v>
      </c>
      <c r="Y36" s="25"/>
      <c r="Z36" s="53" t="str">
        <f t="shared" si="6"/>
        <v xml:space="preserve"> </v>
      </c>
      <c r="AA36" s="26">
        <f t="shared" si="7"/>
        <v>111</v>
      </c>
      <c r="AB36" s="43">
        <f t="shared" si="8"/>
        <v>1.0832438762564654E-2</v>
      </c>
    </row>
    <row r="37" spans="1:28">
      <c r="A37" t="s">
        <v>656</v>
      </c>
      <c r="B37" t="s">
        <v>3648</v>
      </c>
      <c r="C37" t="s">
        <v>2879</v>
      </c>
      <c r="D37" s="4" t="s">
        <v>1381</v>
      </c>
      <c r="E37" s="2"/>
      <c r="F37" t="s">
        <v>3748</v>
      </c>
      <c r="G37" s="4"/>
      <c r="H37" s="3" t="s">
        <v>1393</v>
      </c>
      <c r="I37" s="3" t="s">
        <v>1393</v>
      </c>
      <c r="J37" s="4">
        <v>67</v>
      </c>
      <c r="K37" s="4">
        <v>130</v>
      </c>
      <c r="L37" s="38" t="s">
        <v>1378</v>
      </c>
      <c r="M37" s="25">
        <v>11</v>
      </c>
      <c r="N37" s="49">
        <f t="shared" si="0"/>
        <v>3.6387694343367515E-3</v>
      </c>
      <c r="O37" s="25">
        <v>80</v>
      </c>
      <c r="P37" s="49">
        <f t="shared" si="1"/>
        <v>2.9304029304029304E-2</v>
      </c>
      <c r="Q37" s="25">
        <v>18</v>
      </c>
      <c r="R37" s="49">
        <f t="shared" si="2"/>
        <v>3.4220532319391636E-2</v>
      </c>
      <c r="S37" s="25"/>
      <c r="T37" s="49" t="str">
        <f t="shared" si="3"/>
        <v xml:space="preserve"> </v>
      </c>
      <c r="U37" s="30">
        <v>1</v>
      </c>
      <c r="V37" s="49">
        <f t="shared" si="4"/>
        <v>1.128668171557562E-3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110</v>
      </c>
      <c r="AB37" s="43">
        <f t="shared" si="8"/>
        <v>1.073484922416317E-2</v>
      </c>
    </row>
    <row r="38" spans="1:28">
      <c r="A38" t="s">
        <v>656</v>
      </c>
      <c r="B38" t="s">
        <v>1271</v>
      </c>
      <c r="C38" t="s">
        <v>2879</v>
      </c>
      <c r="D38" s="4" t="s">
        <v>1381</v>
      </c>
      <c r="E38" s="2"/>
      <c r="F38" t="s">
        <v>2706</v>
      </c>
      <c r="G38" s="4"/>
      <c r="H38" s="3" t="s">
        <v>1393</v>
      </c>
      <c r="I38" s="3" t="s">
        <v>581</v>
      </c>
      <c r="J38" s="4"/>
      <c r="K38" s="4"/>
      <c r="L38" s="38" t="s">
        <v>1481</v>
      </c>
      <c r="M38" s="25"/>
      <c r="N38" s="49" t="str">
        <f t="shared" si="0"/>
        <v xml:space="preserve"> </v>
      </c>
      <c r="O38" s="25"/>
      <c r="P38" s="49" t="str">
        <f t="shared" si="1"/>
        <v xml:space="preserve"> </v>
      </c>
      <c r="Q38" s="25"/>
      <c r="R38" s="49" t="str">
        <f t="shared" si="2"/>
        <v xml:space="preserve"> </v>
      </c>
      <c r="S38" s="25">
        <v>97</v>
      </c>
      <c r="T38" s="49">
        <f t="shared" si="3"/>
        <v>6.5852002715546504E-2</v>
      </c>
      <c r="U38" s="30">
        <v>12</v>
      </c>
      <c r="V38" s="49">
        <f t="shared" si="4"/>
        <v>1.3544018058690745E-2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109</v>
      </c>
      <c r="AB38" s="43">
        <f t="shared" si="8"/>
        <v>1.0637259685761687E-2</v>
      </c>
    </row>
    <row r="39" spans="1:28">
      <c r="A39" t="s">
        <v>656</v>
      </c>
      <c r="B39" t="s">
        <v>393</v>
      </c>
      <c r="C39" t="s">
        <v>2879</v>
      </c>
      <c r="D39" s="4" t="s">
        <v>1381</v>
      </c>
      <c r="E39" s="2"/>
      <c r="F39" t="s">
        <v>6511</v>
      </c>
      <c r="G39" s="4"/>
      <c r="H39" s="3" t="s">
        <v>1393</v>
      </c>
      <c r="I39" s="3" t="s">
        <v>1393</v>
      </c>
      <c r="J39" s="4">
        <v>71</v>
      </c>
      <c r="K39" s="4">
        <v>125</v>
      </c>
      <c r="L39" s="38" t="s">
        <v>1481</v>
      </c>
      <c r="M39" s="25">
        <v>71</v>
      </c>
      <c r="N39" s="49">
        <f t="shared" si="0"/>
        <v>2.3486602712537216E-2</v>
      </c>
      <c r="O39" s="25">
        <v>35</v>
      </c>
      <c r="P39" s="49">
        <f t="shared" si="1"/>
        <v>1.282051282051282E-2</v>
      </c>
      <c r="Q39" s="25">
        <v>1</v>
      </c>
      <c r="R39" s="49">
        <f t="shared" si="2"/>
        <v>1.9011406844106464E-3</v>
      </c>
      <c r="S39" s="28"/>
      <c r="T39" s="49" t="str">
        <f t="shared" si="3"/>
        <v xml:space="preserve"> </v>
      </c>
      <c r="U39" s="30"/>
      <c r="V39" s="49" t="str">
        <f t="shared" si="4"/>
        <v xml:space="preserve"> 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107</v>
      </c>
      <c r="AB39" s="43">
        <f t="shared" si="8"/>
        <v>1.044208060895872E-2</v>
      </c>
    </row>
    <row r="40" spans="1:28">
      <c r="A40" t="s">
        <v>656</v>
      </c>
      <c r="B40" t="s">
        <v>669</v>
      </c>
      <c r="C40" t="s">
        <v>2879</v>
      </c>
      <c r="D40" s="4" t="s">
        <v>1381</v>
      </c>
      <c r="E40" s="2"/>
      <c r="F40" t="s">
        <v>6508</v>
      </c>
      <c r="G40" s="4"/>
      <c r="H40" s="3" t="s">
        <v>1393</v>
      </c>
      <c r="I40" s="3" t="s">
        <v>1393</v>
      </c>
      <c r="J40" s="4">
        <v>69</v>
      </c>
      <c r="K40" s="4">
        <v>121</v>
      </c>
      <c r="L40" s="38" t="s">
        <v>1378</v>
      </c>
      <c r="M40" s="25">
        <v>19</v>
      </c>
      <c r="N40" s="49">
        <f t="shared" si="0"/>
        <v>6.2851472047634801E-3</v>
      </c>
      <c r="O40" s="25">
        <v>56</v>
      </c>
      <c r="P40" s="49">
        <f t="shared" si="1"/>
        <v>2.0512820512820513E-2</v>
      </c>
      <c r="Q40" s="25">
        <v>3</v>
      </c>
      <c r="R40" s="49">
        <f t="shared" si="2"/>
        <v>5.7034220532319393E-3</v>
      </c>
      <c r="S40" s="25">
        <v>18</v>
      </c>
      <c r="T40" s="49">
        <f t="shared" si="3"/>
        <v>1.2219959266802444E-2</v>
      </c>
      <c r="U40" s="30">
        <v>3</v>
      </c>
      <c r="V40" s="49">
        <f t="shared" si="4"/>
        <v>3.3860045146726862E-3</v>
      </c>
      <c r="W40" s="25"/>
      <c r="X40" s="49" t="str">
        <f t="shared" si="5"/>
        <v xml:space="preserve"> </v>
      </c>
      <c r="Y40" s="25"/>
      <c r="Z40" s="53" t="str">
        <f t="shared" si="6"/>
        <v xml:space="preserve"> </v>
      </c>
      <c r="AA40" s="26">
        <f t="shared" si="7"/>
        <v>99</v>
      </c>
      <c r="AB40" s="43">
        <f t="shared" si="8"/>
        <v>9.6613643017468519E-3</v>
      </c>
    </row>
    <row r="41" spans="1:28">
      <c r="A41" t="s">
        <v>656</v>
      </c>
      <c r="B41" t="s">
        <v>31</v>
      </c>
      <c r="C41" t="s">
        <v>2879</v>
      </c>
      <c r="D41" s="4" t="s">
        <v>1381</v>
      </c>
      <c r="E41" s="2" t="s">
        <v>2064</v>
      </c>
      <c r="F41" t="s">
        <v>6507</v>
      </c>
      <c r="G41" s="4"/>
      <c r="H41" s="3" t="s">
        <v>1393</v>
      </c>
      <c r="I41" s="3" t="s">
        <v>1393</v>
      </c>
      <c r="J41" s="4">
        <v>68</v>
      </c>
      <c r="K41" s="4">
        <v>124</v>
      </c>
      <c r="L41" s="38" t="s">
        <v>1481</v>
      </c>
      <c r="M41" s="25">
        <v>28</v>
      </c>
      <c r="N41" s="49">
        <f t="shared" si="0"/>
        <v>9.2623221964935488E-3</v>
      </c>
      <c r="O41" s="25">
        <v>53</v>
      </c>
      <c r="P41" s="49">
        <f t="shared" si="1"/>
        <v>1.9413919413919414E-2</v>
      </c>
      <c r="Q41" s="25">
        <v>4</v>
      </c>
      <c r="R41" s="49">
        <f t="shared" si="2"/>
        <v>7.6045627376425855E-3</v>
      </c>
      <c r="S41" s="25">
        <v>1</v>
      </c>
      <c r="T41" s="49">
        <f t="shared" si="3"/>
        <v>6.7888662593346908E-4</v>
      </c>
      <c r="U41" s="30"/>
      <c r="V41" s="49" t="str">
        <f t="shared" si="4"/>
        <v xml:space="preserve"> </v>
      </c>
      <c r="W41" s="25"/>
      <c r="X41" s="49" t="str">
        <f t="shared" si="5"/>
        <v xml:space="preserve"> </v>
      </c>
      <c r="Y41" s="25"/>
      <c r="Z41" s="53" t="str">
        <f t="shared" si="6"/>
        <v xml:space="preserve"> </v>
      </c>
      <c r="AA41" s="26">
        <f t="shared" si="7"/>
        <v>86</v>
      </c>
      <c r="AB41" s="43">
        <f t="shared" si="8"/>
        <v>8.3927003025275684E-3</v>
      </c>
    </row>
    <row r="42" spans="1:28">
      <c r="A42" t="s">
        <v>2274</v>
      </c>
      <c r="B42" t="s">
        <v>5663</v>
      </c>
      <c r="C42" t="s">
        <v>2879</v>
      </c>
      <c r="D42" s="4" t="s">
        <v>1381</v>
      </c>
      <c r="E42" s="2"/>
      <c r="G42" s="4"/>
      <c r="H42" s="3" t="s">
        <v>1393</v>
      </c>
      <c r="I42" s="3" t="s">
        <v>581</v>
      </c>
      <c r="J42" s="4"/>
      <c r="K42" s="4"/>
      <c r="L42" s="38" t="s">
        <v>1481</v>
      </c>
      <c r="M42" s="25">
        <v>64</v>
      </c>
      <c r="N42" s="49">
        <f t="shared" si="0"/>
        <v>2.1171022163413829E-2</v>
      </c>
      <c r="O42" s="25">
        <v>21</v>
      </c>
      <c r="P42" s="49">
        <f t="shared" si="1"/>
        <v>7.6923076923076927E-3</v>
      </c>
      <c r="Q42" s="25"/>
      <c r="R42" s="49" t="str">
        <f t="shared" si="2"/>
        <v xml:space="preserve"> </v>
      </c>
      <c r="S42" s="25"/>
      <c r="T42" s="49" t="str">
        <f t="shared" si="3"/>
        <v xml:space="preserve"> </v>
      </c>
      <c r="U42" s="30"/>
      <c r="V42" s="49" t="str">
        <f t="shared" si="4"/>
        <v xml:space="preserve"> </v>
      </c>
      <c r="W42" s="25"/>
      <c r="X42" s="49" t="str">
        <f t="shared" si="5"/>
        <v xml:space="preserve"> </v>
      </c>
      <c r="Y42" s="25"/>
      <c r="Z42" s="53" t="str">
        <f t="shared" si="6"/>
        <v xml:space="preserve"> </v>
      </c>
      <c r="AA42" s="26">
        <f t="shared" si="7"/>
        <v>85</v>
      </c>
      <c r="AB42" s="43">
        <f t="shared" si="8"/>
        <v>8.295110764126085E-3</v>
      </c>
    </row>
    <row r="43" spans="1:28">
      <c r="A43" t="s">
        <v>656</v>
      </c>
      <c r="B43" t="s">
        <v>2321</v>
      </c>
      <c r="C43" t="s">
        <v>2879</v>
      </c>
      <c r="D43" s="4" t="s">
        <v>1381</v>
      </c>
      <c r="E43" s="2"/>
      <c r="F43" t="s">
        <v>2574</v>
      </c>
      <c r="G43" s="4" t="s">
        <v>168</v>
      </c>
      <c r="H43" s="3" t="s">
        <v>1393</v>
      </c>
      <c r="I43" s="3" t="s">
        <v>1393</v>
      </c>
      <c r="J43" s="4">
        <v>66</v>
      </c>
      <c r="K43" s="4">
        <v>117</v>
      </c>
      <c r="L43" s="38" t="s">
        <v>1481</v>
      </c>
      <c r="M43" s="25">
        <v>50</v>
      </c>
      <c r="N43" s="49">
        <f t="shared" si="0"/>
        <v>1.6539861065167052E-2</v>
      </c>
      <c r="O43" s="25">
        <v>20</v>
      </c>
      <c r="P43" s="49">
        <f t="shared" si="1"/>
        <v>7.326007326007326E-3</v>
      </c>
      <c r="Q43" s="25"/>
      <c r="R43" s="49" t="str">
        <f t="shared" si="2"/>
        <v xml:space="preserve"> </v>
      </c>
      <c r="S43" s="28"/>
      <c r="T43" s="49" t="str">
        <f t="shared" si="3"/>
        <v xml:space="preserve"> </v>
      </c>
      <c r="U43" s="30"/>
      <c r="V43" s="49" t="str">
        <f t="shared" si="4"/>
        <v xml:space="preserve"> </v>
      </c>
      <c r="W43" s="25">
        <v>8</v>
      </c>
      <c r="X43" s="49">
        <f t="shared" si="5"/>
        <v>6.7170445004198151E-3</v>
      </c>
      <c r="Y43" s="25"/>
      <c r="Z43" s="53" t="str">
        <f t="shared" si="6"/>
        <v xml:space="preserve"> </v>
      </c>
      <c r="AA43" s="26">
        <f t="shared" si="7"/>
        <v>78</v>
      </c>
      <c r="AB43" s="43">
        <f t="shared" si="8"/>
        <v>7.6119839953157024E-3</v>
      </c>
    </row>
    <row r="44" spans="1:28">
      <c r="A44" t="s">
        <v>313</v>
      </c>
      <c r="B44" t="s">
        <v>314</v>
      </c>
      <c r="C44" t="s">
        <v>2879</v>
      </c>
      <c r="D44" s="4" t="s">
        <v>1381</v>
      </c>
      <c r="E44" s="2"/>
      <c r="F44" t="s">
        <v>848</v>
      </c>
      <c r="G44" s="4"/>
      <c r="H44" s="3" t="s">
        <v>1393</v>
      </c>
      <c r="I44" s="3" t="s">
        <v>1393</v>
      </c>
      <c r="J44" s="4">
        <v>82</v>
      </c>
      <c r="K44" s="4">
        <v>147</v>
      </c>
      <c r="L44" s="38" t="s">
        <v>1481</v>
      </c>
      <c r="M44" s="25">
        <v>51</v>
      </c>
      <c r="N44" s="49">
        <f t="shared" si="0"/>
        <v>1.6870658286470393E-2</v>
      </c>
      <c r="O44" s="25">
        <v>19</v>
      </c>
      <c r="P44" s="49">
        <f t="shared" si="1"/>
        <v>6.9597069597069601E-3</v>
      </c>
      <c r="Q44" s="25">
        <v>4</v>
      </c>
      <c r="R44" s="49">
        <f t="shared" si="2"/>
        <v>7.6045627376425855E-3</v>
      </c>
      <c r="S44" s="28"/>
      <c r="T44" s="49" t="str">
        <f t="shared" si="3"/>
        <v xml:space="preserve"> </v>
      </c>
      <c r="U44" s="30"/>
      <c r="V44" s="49" t="str">
        <f t="shared" si="4"/>
        <v xml:space="preserve"> </v>
      </c>
      <c r="W44" s="25"/>
      <c r="X44" s="49" t="str">
        <f t="shared" si="5"/>
        <v xml:space="preserve"> </v>
      </c>
      <c r="Y44" s="25"/>
      <c r="Z44" s="53" t="str">
        <f t="shared" si="6"/>
        <v xml:space="preserve"> </v>
      </c>
      <c r="AA44" s="26">
        <f t="shared" si="7"/>
        <v>74</v>
      </c>
      <c r="AB44" s="43">
        <f t="shared" si="8"/>
        <v>7.2216258417097685E-3</v>
      </c>
    </row>
    <row r="45" spans="1:28">
      <c r="A45" t="s">
        <v>947</v>
      </c>
      <c r="B45" t="s">
        <v>1894</v>
      </c>
      <c r="C45" t="s">
        <v>2879</v>
      </c>
      <c r="D45" s="4" t="s">
        <v>1381</v>
      </c>
      <c r="E45" s="2"/>
      <c r="F45" t="s">
        <v>2461</v>
      </c>
      <c r="G45" s="4"/>
      <c r="H45" s="3" t="s">
        <v>1393</v>
      </c>
      <c r="I45" s="3" t="s">
        <v>1393</v>
      </c>
      <c r="J45" s="4">
        <v>82</v>
      </c>
      <c r="K45" s="4">
        <v>150</v>
      </c>
      <c r="L45" s="38" t="s">
        <v>1481</v>
      </c>
      <c r="M45" s="25">
        <v>14</v>
      </c>
      <c r="N45" s="49">
        <f t="shared" si="0"/>
        <v>4.6311610982467744E-3</v>
      </c>
      <c r="O45" s="25">
        <v>18</v>
      </c>
      <c r="P45" s="49">
        <f t="shared" si="1"/>
        <v>6.5934065934065934E-3</v>
      </c>
      <c r="Q45" s="25">
        <v>13</v>
      </c>
      <c r="R45" s="49">
        <f t="shared" si="2"/>
        <v>2.4714828897338403E-2</v>
      </c>
      <c r="S45" s="25">
        <v>6</v>
      </c>
      <c r="T45" s="49">
        <f t="shared" si="3"/>
        <v>4.0733197556008143E-3</v>
      </c>
      <c r="U45" s="30">
        <v>19</v>
      </c>
      <c r="V45" s="49">
        <f t="shared" si="4"/>
        <v>2.144469525959368E-2</v>
      </c>
      <c r="W45" s="25">
        <v>1</v>
      </c>
      <c r="X45" s="49">
        <f t="shared" si="5"/>
        <v>8.3963056255247689E-4</v>
      </c>
      <c r="Y45" s="25">
        <v>1</v>
      </c>
      <c r="Z45" s="53">
        <f t="shared" si="6"/>
        <v>2.3923444976076554E-3</v>
      </c>
      <c r="AA45" s="26">
        <f t="shared" si="7"/>
        <v>72</v>
      </c>
      <c r="AB45" s="43">
        <f t="shared" si="8"/>
        <v>7.0264467649068024E-3</v>
      </c>
    </row>
    <row r="46" spans="1:28">
      <c r="A46" t="s">
        <v>123</v>
      </c>
      <c r="B46" t="s">
        <v>3514</v>
      </c>
      <c r="C46" t="s">
        <v>2879</v>
      </c>
      <c r="D46" s="4" t="s">
        <v>1381</v>
      </c>
      <c r="E46" s="2"/>
      <c r="F46" t="s">
        <v>3754</v>
      </c>
      <c r="G46" s="4"/>
      <c r="H46" s="3" t="s">
        <v>1393</v>
      </c>
      <c r="I46" s="3" t="s">
        <v>1393</v>
      </c>
      <c r="J46" s="4">
        <v>80</v>
      </c>
      <c r="K46" s="4">
        <v>149</v>
      </c>
      <c r="L46" s="38" t="s">
        <v>1481</v>
      </c>
      <c r="M46" s="25">
        <v>43</v>
      </c>
      <c r="N46" s="49">
        <f t="shared" si="0"/>
        <v>1.4224280516043665E-2</v>
      </c>
      <c r="O46" s="25">
        <v>20</v>
      </c>
      <c r="P46" s="49">
        <f t="shared" si="1"/>
        <v>7.326007326007326E-3</v>
      </c>
      <c r="Q46" s="25">
        <v>7</v>
      </c>
      <c r="R46" s="49">
        <f t="shared" si="2"/>
        <v>1.3307984790874524E-2</v>
      </c>
      <c r="S46" s="28"/>
      <c r="T46" s="49" t="str">
        <f t="shared" si="3"/>
        <v xml:space="preserve"> </v>
      </c>
      <c r="U46" s="30"/>
      <c r="V46" s="49" t="str">
        <f t="shared" si="4"/>
        <v xml:space="preserve"> </v>
      </c>
      <c r="W46" s="25"/>
      <c r="X46" s="49" t="str">
        <f t="shared" si="5"/>
        <v xml:space="preserve"> </v>
      </c>
      <c r="Y46" s="25"/>
      <c r="Z46" s="53" t="str">
        <f t="shared" si="6"/>
        <v xml:space="preserve"> </v>
      </c>
      <c r="AA46" s="26">
        <f t="shared" si="7"/>
        <v>70</v>
      </c>
      <c r="AB46" s="43">
        <f t="shared" si="8"/>
        <v>6.8312676881038354E-3</v>
      </c>
    </row>
    <row r="47" spans="1:28">
      <c r="A47" t="s">
        <v>656</v>
      </c>
      <c r="B47" t="s">
        <v>4007</v>
      </c>
      <c r="C47" t="s">
        <v>2879</v>
      </c>
      <c r="D47" s="4" t="s">
        <v>1381</v>
      </c>
      <c r="E47" s="2"/>
      <c r="G47" s="4"/>
      <c r="H47" s="3" t="s">
        <v>1393</v>
      </c>
      <c r="I47" s="3" t="s">
        <v>581</v>
      </c>
      <c r="J47" s="4"/>
      <c r="K47" s="4"/>
      <c r="L47" s="38" t="s">
        <v>1378</v>
      </c>
      <c r="M47" s="25"/>
      <c r="N47" s="49" t="str">
        <f t="shared" si="0"/>
        <v xml:space="preserve"> </v>
      </c>
      <c r="O47" s="25"/>
      <c r="P47" s="49" t="str">
        <f t="shared" si="1"/>
        <v xml:space="preserve"> </v>
      </c>
      <c r="Q47" s="25">
        <v>2</v>
      </c>
      <c r="R47" s="49">
        <f t="shared" si="2"/>
        <v>3.8022813688212928E-3</v>
      </c>
      <c r="S47" s="25">
        <v>1</v>
      </c>
      <c r="T47" s="49">
        <f t="shared" si="3"/>
        <v>6.7888662593346908E-4</v>
      </c>
      <c r="U47" s="30">
        <v>66</v>
      </c>
      <c r="V47" s="49">
        <f t="shared" si="4"/>
        <v>7.4492099322799099E-2</v>
      </c>
      <c r="W47" s="25"/>
      <c r="X47" s="49" t="str">
        <f t="shared" si="5"/>
        <v xml:space="preserve"> </v>
      </c>
      <c r="Y47" s="25"/>
      <c r="Z47" s="53" t="str">
        <f t="shared" si="6"/>
        <v xml:space="preserve"> </v>
      </c>
      <c r="AA47" s="26">
        <f t="shared" si="7"/>
        <v>69</v>
      </c>
      <c r="AB47" s="43">
        <f t="shared" si="8"/>
        <v>6.733678149702352E-3</v>
      </c>
    </row>
    <row r="48" spans="1:28">
      <c r="A48" t="s">
        <v>1870</v>
      </c>
      <c r="B48" t="s">
        <v>1032</v>
      </c>
      <c r="C48" t="s">
        <v>2879</v>
      </c>
      <c r="D48" s="4" t="s">
        <v>1381</v>
      </c>
      <c r="E48" s="2"/>
      <c r="F48" t="s">
        <v>1096</v>
      </c>
      <c r="G48" s="4"/>
      <c r="H48" s="3" t="s">
        <v>1393</v>
      </c>
      <c r="I48" s="3" t="s">
        <v>1393</v>
      </c>
      <c r="J48" s="4">
        <v>73</v>
      </c>
      <c r="K48" s="4">
        <v>153</v>
      </c>
      <c r="L48" s="38" t="s">
        <v>1481</v>
      </c>
      <c r="M48" s="25">
        <v>39</v>
      </c>
      <c r="N48" s="49">
        <f t="shared" si="0"/>
        <v>1.2901091630830301E-2</v>
      </c>
      <c r="O48" s="25">
        <v>23</v>
      </c>
      <c r="P48" s="49">
        <f t="shared" si="1"/>
        <v>8.4249084249084245E-3</v>
      </c>
      <c r="Q48" s="25">
        <v>2</v>
      </c>
      <c r="R48" s="49">
        <f t="shared" si="2"/>
        <v>3.8022813688212928E-3</v>
      </c>
      <c r="S48" s="28"/>
      <c r="T48" s="49" t="str">
        <f t="shared" si="3"/>
        <v xml:space="preserve"> </v>
      </c>
      <c r="U48" s="30"/>
      <c r="V48" s="49" t="str">
        <f t="shared" si="4"/>
        <v xml:space="preserve"> </v>
      </c>
      <c r="W48" s="25"/>
      <c r="X48" s="49" t="str">
        <f t="shared" si="5"/>
        <v xml:space="preserve"> </v>
      </c>
      <c r="Y48" s="25"/>
      <c r="Z48" s="53" t="str">
        <f t="shared" si="6"/>
        <v xml:space="preserve"> </v>
      </c>
      <c r="AA48" s="26">
        <f t="shared" si="7"/>
        <v>64</v>
      </c>
      <c r="AB48" s="43">
        <f t="shared" si="8"/>
        <v>6.2457304576949355E-3</v>
      </c>
    </row>
    <row r="49" spans="1:28">
      <c r="A49" t="s">
        <v>1056</v>
      </c>
      <c r="B49" t="s">
        <v>1600</v>
      </c>
      <c r="C49" t="s">
        <v>2879</v>
      </c>
      <c r="D49" s="4" t="s">
        <v>1381</v>
      </c>
      <c r="E49" s="2"/>
      <c r="F49" t="s">
        <v>3465</v>
      </c>
      <c r="G49" s="4"/>
      <c r="H49" s="3" t="s">
        <v>1393</v>
      </c>
      <c r="I49" s="3" t="s">
        <v>1393</v>
      </c>
      <c r="J49" s="4">
        <v>77</v>
      </c>
      <c r="K49" s="4">
        <v>141</v>
      </c>
      <c r="L49" s="38" t="s">
        <v>1481</v>
      </c>
      <c r="M49" s="25">
        <v>37</v>
      </c>
      <c r="N49" s="49">
        <f t="shared" si="0"/>
        <v>1.2239497188223619E-2</v>
      </c>
      <c r="O49" s="25">
        <v>21</v>
      </c>
      <c r="P49" s="49">
        <f t="shared" si="1"/>
        <v>7.6923076923076927E-3</v>
      </c>
      <c r="Q49" s="25"/>
      <c r="R49" s="49" t="str">
        <f t="shared" si="2"/>
        <v xml:space="preserve"> </v>
      </c>
      <c r="S49" s="28"/>
      <c r="T49" s="49" t="str">
        <f t="shared" si="3"/>
        <v xml:space="preserve"> </v>
      </c>
      <c r="U49" s="30"/>
      <c r="V49" s="49" t="str">
        <f t="shared" si="4"/>
        <v xml:space="preserve"> </v>
      </c>
      <c r="W49" s="25"/>
      <c r="X49" s="49" t="str">
        <f t="shared" si="5"/>
        <v xml:space="preserve"> </v>
      </c>
      <c r="Y49" s="25"/>
      <c r="Z49" s="53" t="str">
        <f t="shared" si="6"/>
        <v xml:space="preserve"> </v>
      </c>
      <c r="AA49" s="26">
        <f t="shared" si="7"/>
        <v>58</v>
      </c>
      <c r="AB49" s="43">
        <f t="shared" si="8"/>
        <v>5.6601932272860346E-3</v>
      </c>
    </row>
    <row r="50" spans="1:28">
      <c r="A50" t="s">
        <v>123</v>
      </c>
      <c r="B50" t="s">
        <v>1752</v>
      </c>
      <c r="C50" t="s">
        <v>2879</v>
      </c>
      <c r="D50" s="4" t="s">
        <v>1381</v>
      </c>
      <c r="E50" s="2"/>
      <c r="F50" t="s">
        <v>1216</v>
      </c>
      <c r="G50" s="4"/>
      <c r="H50" s="3" t="s">
        <v>1393</v>
      </c>
      <c r="I50" s="3" t="s">
        <v>1393</v>
      </c>
      <c r="J50" s="4"/>
      <c r="K50" s="4"/>
      <c r="L50" s="38" t="s">
        <v>1481</v>
      </c>
      <c r="M50" s="25">
        <v>24</v>
      </c>
      <c r="N50" s="49">
        <f t="shared" si="0"/>
        <v>7.9391333112801849E-3</v>
      </c>
      <c r="O50" s="25">
        <v>27</v>
      </c>
      <c r="P50" s="49">
        <f t="shared" si="1"/>
        <v>9.8901098901098897E-3</v>
      </c>
      <c r="Q50" s="25">
        <v>1</v>
      </c>
      <c r="R50" s="49">
        <f t="shared" si="2"/>
        <v>1.9011406844106464E-3</v>
      </c>
      <c r="S50" s="28"/>
      <c r="T50" s="49" t="str">
        <f t="shared" si="3"/>
        <v xml:space="preserve"> </v>
      </c>
      <c r="U50" s="30"/>
      <c r="V50" s="49" t="str">
        <f t="shared" si="4"/>
        <v xml:space="preserve"> 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52</v>
      </c>
      <c r="AB50" s="43">
        <f t="shared" si="8"/>
        <v>5.0746559968771346E-3</v>
      </c>
    </row>
    <row r="51" spans="1:28">
      <c r="A51" t="s">
        <v>362</v>
      </c>
      <c r="B51" t="s">
        <v>409</v>
      </c>
      <c r="C51" t="s">
        <v>2879</v>
      </c>
      <c r="D51" s="4" t="s">
        <v>1381</v>
      </c>
      <c r="E51" s="2"/>
      <c r="F51" t="s">
        <v>2676</v>
      </c>
      <c r="G51" s="4"/>
      <c r="H51" s="3" t="s">
        <v>1393</v>
      </c>
      <c r="I51" s="3" t="s">
        <v>1393</v>
      </c>
      <c r="J51" s="4">
        <v>84</v>
      </c>
      <c r="K51" s="4">
        <v>140</v>
      </c>
      <c r="L51" s="38" t="s">
        <v>1481</v>
      </c>
      <c r="M51" s="25">
        <v>33</v>
      </c>
      <c r="N51" s="49">
        <f t="shared" si="0"/>
        <v>1.0916308303010255E-2</v>
      </c>
      <c r="O51" s="25">
        <v>10</v>
      </c>
      <c r="P51" s="49">
        <f t="shared" si="1"/>
        <v>3.663003663003663E-3</v>
      </c>
      <c r="Q51" s="25">
        <v>7</v>
      </c>
      <c r="R51" s="49">
        <f t="shared" si="2"/>
        <v>1.3307984790874524E-2</v>
      </c>
      <c r="S51" s="28"/>
      <c r="T51" s="49" t="str">
        <f t="shared" si="3"/>
        <v xml:space="preserve"> </v>
      </c>
      <c r="U51" s="30"/>
      <c r="V51" s="49" t="str">
        <f t="shared" si="4"/>
        <v xml:space="preserve"> </v>
      </c>
      <c r="W51" s="25"/>
      <c r="X51" s="49" t="str">
        <f t="shared" si="5"/>
        <v xml:space="preserve"> </v>
      </c>
      <c r="Y51" s="25"/>
      <c r="Z51" s="53" t="str">
        <f t="shared" si="6"/>
        <v xml:space="preserve"> </v>
      </c>
      <c r="AA51" s="26">
        <f t="shared" si="7"/>
        <v>50</v>
      </c>
      <c r="AB51" s="43">
        <f t="shared" si="8"/>
        <v>4.8794769200741677E-3</v>
      </c>
    </row>
    <row r="52" spans="1:28">
      <c r="A52" t="s">
        <v>656</v>
      </c>
      <c r="B52" t="s">
        <v>89</v>
      </c>
      <c r="C52" t="s">
        <v>2879</v>
      </c>
      <c r="D52" s="4" t="s">
        <v>1381</v>
      </c>
      <c r="E52" s="2" t="s">
        <v>2064</v>
      </c>
      <c r="F52" t="s">
        <v>1237</v>
      </c>
      <c r="G52" s="4"/>
      <c r="H52" s="3" t="s">
        <v>1393</v>
      </c>
      <c r="I52" s="3" t="s">
        <v>1393</v>
      </c>
      <c r="J52" s="4">
        <v>68</v>
      </c>
      <c r="K52" s="4">
        <v>121</v>
      </c>
      <c r="L52" s="38" t="s">
        <v>1378</v>
      </c>
      <c r="M52" s="25">
        <v>12</v>
      </c>
      <c r="N52" s="49">
        <f t="shared" si="0"/>
        <v>3.9695666556400925E-3</v>
      </c>
      <c r="O52" s="25">
        <v>22</v>
      </c>
      <c r="P52" s="49">
        <f t="shared" si="1"/>
        <v>8.0586080586080595E-3</v>
      </c>
      <c r="Q52" s="25">
        <v>2</v>
      </c>
      <c r="R52" s="49">
        <f t="shared" si="2"/>
        <v>3.8022813688212928E-3</v>
      </c>
      <c r="S52" s="28"/>
      <c r="T52" s="49" t="str">
        <f t="shared" si="3"/>
        <v xml:space="preserve"> </v>
      </c>
      <c r="U52" s="30">
        <v>2</v>
      </c>
      <c r="V52" s="49">
        <f t="shared" si="4"/>
        <v>2.257336343115124E-3</v>
      </c>
      <c r="W52" s="25">
        <v>10</v>
      </c>
      <c r="X52" s="49">
        <f t="shared" si="5"/>
        <v>8.3963056255247689E-3</v>
      </c>
      <c r="Y52" s="25"/>
      <c r="Z52" s="53" t="str">
        <f t="shared" si="6"/>
        <v xml:space="preserve"> </v>
      </c>
      <c r="AA52" s="26">
        <f t="shared" si="7"/>
        <v>48</v>
      </c>
      <c r="AB52" s="43">
        <f t="shared" si="8"/>
        <v>4.6842978432712016E-3</v>
      </c>
    </row>
    <row r="53" spans="1:28">
      <c r="A53" t="s">
        <v>1149</v>
      </c>
      <c r="B53" t="s">
        <v>1150</v>
      </c>
      <c r="C53" t="s">
        <v>2879</v>
      </c>
      <c r="D53" s="4" t="s">
        <v>1381</v>
      </c>
      <c r="E53" s="2"/>
      <c r="F53" t="s">
        <v>1093</v>
      </c>
      <c r="G53" s="4"/>
      <c r="H53" s="3" t="s">
        <v>1393</v>
      </c>
      <c r="I53" s="3" t="s">
        <v>581</v>
      </c>
      <c r="J53" s="4"/>
      <c r="K53" s="4"/>
      <c r="L53" s="38" t="s">
        <v>1482</v>
      </c>
      <c r="M53" s="25"/>
      <c r="N53" s="49" t="str">
        <f t="shared" si="0"/>
        <v xml:space="preserve"> </v>
      </c>
      <c r="O53" s="25">
        <v>5</v>
      </c>
      <c r="P53" s="49">
        <f t="shared" si="1"/>
        <v>1.8315018315018315E-3</v>
      </c>
      <c r="Q53" s="25"/>
      <c r="R53" s="49" t="str">
        <f t="shared" si="2"/>
        <v xml:space="preserve"> </v>
      </c>
      <c r="S53" s="25">
        <v>2</v>
      </c>
      <c r="T53" s="49">
        <f t="shared" si="3"/>
        <v>1.3577732518669382E-3</v>
      </c>
      <c r="U53" s="30">
        <v>39</v>
      </c>
      <c r="V53" s="49">
        <f t="shared" si="4"/>
        <v>4.4018058690744918E-2</v>
      </c>
      <c r="W53" s="25"/>
      <c r="X53" s="49" t="str">
        <f t="shared" si="5"/>
        <v xml:space="preserve"> </v>
      </c>
      <c r="Y53" s="25"/>
      <c r="Z53" s="53" t="str">
        <f t="shared" si="6"/>
        <v xml:space="preserve"> </v>
      </c>
      <c r="AA53" s="26">
        <f t="shared" si="7"/>
        <v>46</v>
      </c>
      <c r="AB53" s="43">
        <f t="shared" si="8"/>
        <v>4.4891187664682346E-3</v>
      </c>
    </row>
    <row r="54" spans="1:28">
      <c r="A54" t="s">
        <v>656</v>
      </c>
      <c r="B54" t="s">
        <v>98</v>
      </c>
      <c r="C54" t="s">
        <v>2879</v>
      </c>
      <c r="D54" s="4" t="s">
        <v>1381</v>
      </c>
      <c r="E54" s="2"/>
      <c r="F54" t="s">
        <v>6512</v>
      </c>
      <c r="G54" s="4"/>
      <c r="H54" s="3" t="s">
        <v>1393</v>
      </c>
      <c r="I54" s="3" t="s">
        <v>1393</v>
      </c>
      <c r="J54" s="4"/>
      <c r="K54" s="4">
        <v>122</v>
      </c>
      <c r="L54" s="38" t="s">
        <v>1481</v>
      </c>
      <c r="M54" s="25"/>
      <c r="N54" s="49" t="str">
        <f t="shared" si="0"/>
        <v xml:space="preserve"> </v>
      </c>
      <c r="O54" s="25"/>
      <c r="P54" s="49" t="str">
        <f t="shared" si="1"/>
        <v xml:space="preserve"> </v>
      </c>
      <c r="Q54" s="25"/>
      <c r="R54" s="49" t="str">
        <f t="shared" si="2"/>
        <v xml:space="preserve"> </v>
      </c>
      <c r="S54" s="25">
        <v>2</v>
      </c>
      <c r="T54" s="49">
        <f t="shared" si="3"/>
        <v>1.3577732518669382E-3</v>
      </c>
      <c r="U54" s="30"/>
      <c r="V54" s="49" t="str">
        <f t="shared" si="4"/>
        <v xml:space="preserve"> </v>
      </c>
      <c r="W54" s="25">
        <v>40</v>
      </c>
      <c r="X54" s="49">
        <f t="shared" si="5"/>
        <v>3.3585222502099076E-2</v>
      </c>
      <c r="Y54" s="25">
        <v>3</v>
      </c>
      <c r="Z54" s="53">
        <f t="shared" si="6"/>
        <v>7.1770334928229667E-3</v>
      </c>
      <c r="AA54" s="26">
        <f t="shared" si="7"/>
        <v>45</v>
      </c>
      <c r="AB54" s="43">
        <f t="shared" si="8"/>
        <v>4.3915292280667512E-3</v>
      </c>
    </row>
    <row r="55" spans="1:28">
      <c r="A55" t="s">
        <v>1922</v>
      </c>
      <c r="B55" t="s">
        <v>1923</v>
      </c>
      <c r="C55" t="s">
        <v>2879</v>
      </c>
      <c r="D55" s="4" t="s">
        <v>1381</v>
      </c>
      <c r="E55" s="2"/>
      <c r="F55" t="s">
        <v>2675</v>
      </c>
      <c r="G55" s="4"/>
      <c r="H55" s="3" t="s">
        <v>1393</v>
      </c>
      <c r="I55" s="3" t="s">
        <v>1393</v>
      </c>
      <c r="J55" s="4">
        <v>365</v>
      </c>
      <c r="K55" s="4">
        <v>130</v>
      </c>
      <c r="L55" s="38" t="s">
        <v>1378</v>
      </c>
      <c r="M55" s="25">
        <v>4</v>
      </c>
      <c r="N55" s="49">
        <f t="shared" si="0"/>
        <v>1.3231888852133643E-3</v>
      </c>
      <c r="O55" s="25">
        <v>14</v>
      </c>
      <c r="P55" s="49">
        <f t="shared" si="1"/>
        <v>5.1282051282051282E-3</v>
      </c>
      <c r="Q55" s="25"/>
      <c r="R55" s="49" t="str">
        <f t="shared" si="2"/>
        <v xml:space="preserve"> </v>
      </c>
      <c r="S55" s="25">
        <v>3</v>
      </c>
      <c r="T55" s="49">
        <f t="shared" si="3"/>
        <v>2.0366598778004071E-3</v>
      </c>
      <c r="U55" s="30">
        <v>24</v>
      </c>
      <c r="V55" s="49">
        <f t="shared" si="4"/>
        <v>2.7088036117381489E-2</v>
      </c>
      <c r="W55" s="25"/>
      <c r="X55" s="49" t="str">
        <f t="shared" si="5"/>
        <v xml:space="preserve"> </v>
      </c>
      <c r="Y55" s="25"/>
      <c r="Z55" s="53" t="str">
        <f t="shared" si="6"/>
        <v xml:space="preserve"> </v>
      </c>
      <c r="AA55" s="26">
        <f t="shared" si="7"/>
        <v>45</v>
      </c>
      <c r="AB55" s="43">
        <f t="shared" si="8"/>
        <v>4.3915292280667512E-3</v>
      </c>
    </row>
    <row r="56" spans="1:28">
      <c r="A56" t="s">
        <v>1056</v>
      </c>
      <c r="B56" t="s">
        <v>669</v>
      </c>
      <c r="C56" t="s">
        <v>2879</v>
      </c>
      <c r="D56" s="4" t="s">
        <v>1381</v>
      </c>
      <c r="E56" s="2" t="s">
        <v>2064</v>
      </c>
      <c r="F56" t="s">
        <v>6331</v>
      </c>
      <c r="G56" s="4"/>
      <c r="H56" s="3" t="s">
        <v>1393</v>
      </c>
      <c r="I56" s="3" t="s">
        <v>1393</v>
      </c>
      <c r="J56" s="4">
        <v>77</v>
      </c>
      <c r="K56" s="4">
        <v>142</v>
      </c>
      <c r="L56" s="38" t="s">
        <v>1481</v>
      </c>
      <c r="M56" s="25">
        <v>21</v>
      </c>
      <c r="N56" s="49">
        <f t="shared" si="0"/>
        <v>6.946741647370162E-3</v>
      </c>
      <c r="O56" s="25">
        <v>21</v>
      </c>
      <c r="P56" s="49">
        <f t="shared" si="1"/>
        <v>7.6923076923076927E-3</v>
      </c>
      <c r="Q56" s="25">
        <v>1</v>
      </c>
      <c r="R56" s="49">
        <f t="shared" si="2"/>
        <v>1.9011406844106464E-3</v>
      </c>
      <c r="S56" s="28"/>
      <c r="T56" s="49" t="str">
        <f t="shared" si="3"/>
        <v xml:space="preserve"> </v>
      </c>
      <c r="U56" s="30"/>
      <c r="V56" s="49" t="str">
        <f t="shared" si="4"/>
        <v xml:space="preserve"> </v>
      </c>
      <c r="W56" s="25"/>
      <c r="X56" s="49" t="str">
        <f t="shared" si="5"/>
        <v xml:space="preserve"> </v>
      </c>
      <c r="Y56" s="25"/>
      <c r="Z56" s="53" t="str">
        <f t="shared" si="6"/>
        <v xml:space="preserve"> </v>
      </c>
      <c r="AA56" s="26">
        <f t="shared" si="7"/>
        <v>43</v>
      </c>
      <c r="AB56" s="43">
        <f t="shared" si="8"/>
        <v>4.1963501512637842E-3</v>
      </c>
    </row>
    <row r="57" spans="1:28">
      <c r="A57" t="s">
        <v>656</v>
      </c>
      <c r="B57" t="s">
        <v>93</v>
      </c>
      <c r="C57" t="s">
        <v>2879</v>
      </c>
      <c r="D57" s="4" t="s">
        <v>1381</v>
      </c>
      <c r="E57" s="2"/>
      <c r="F57" t="s">
        <v>85</v>
      </c>
      <c r="G57" s="4"/>
      <c r="H57" s="3" t="s">
        <v>1393</v>
      </c>
      <c r="I57" s="3" t="s">
        <v>1393</v>
      </c>
      <c r="J57" s="4"/>
      <c r="K57" s="4">
        <v>118</v>
      </c>
      <c r="L57" s="38" t="s">
        <v>1378</v>
      </c>
      <c r="M57" s="25">
        <v>2</v>
      </c>
      <c r="N57" s="49">
        <f t="shared" si="0"/>
        <v>6.6159444260668215E-4</v>
      </c>
      <c r="O57" s="25">
        <v>1</v>
      </c>
      <c r="P57" s="49">
        <f t="shared" si="1"/>
        <v>3.663003663003663E-4</v>
      </c>
      <c r="Q57" s="25"/>
      <c r="R57" s="49" t="str">
        <f t="shared" si="2"/>
        <v xml:space="preserve"> </v>
      </c>
      <c r="S57" s="25">
        <v>3</v>
      </c>
      <c r="T57" s="49">
        <f t="shared" si="3"/>
        <v>2.0366598778004071E-3</v>
      </c>
      <c r="U57" s="30">
        <v>6</v>
      </c>
      <c r="V57" s="49">
        <f t="shared" si="4"/>
        <v>6.7720090293453723E-3</v>
      </c>
      <c r="W57" s="25">
        <v>29</v>
      </c>
      <c r="X57" s="49">
        <f t="shared" si="5"/>
        <v>2.4349286314021831E-2</v>
      </c>
      <c r="Y57" s="25">
        <v>1</v>
      </c>
      <c r="Z57" s="53">
        <f t="shared" si="6"/>
        <v>2.3923444976076554E-3</v>
      </c>
      <c r="AA57" s="26">
        <f t="shared" si="7"/>
        <v>42</v>
      </c>
      <c r="AB57" s="43">
        <f t="shared" si="8"/>
        <v>4.0987606128623007E-3</v>
      </c>
    </row>
    <row r="58" spans="1:28">
      <c r="A58" t="s">
        <v>22</v>
      </c>
      <c r="B58" t="s">
        <v>1713</v>
      </c>
      <c r="C58" t="s">
        <v>2879</v>
      </c>
      <c r="D58" s="4" t="s">
        <v>1381</v>
      </c>
      <c r="E58" s="2"/>
      <c r="F58" t="s">
        <v>3456</v>
      </c>
      <c r="G58" s="4" t="s">
        <v>168</v>
      </c>
      <c r="H58" s="3" t="s">
        <v>1393</v>
      </c>
      <c r="I58" s="3" t="s">
        <v>1393</v>
      </c>
      <c r="J58" s="4"/>
      <c r="K58" s="4"/>
      <c r="L58" s="38" t="s">
        <v>1481</v>
      </c>
      <c r="M58" s="25">
        <v>1</v>
      </c>
      <c r="N58" s="49">
        <f t="shared" si="0"/>
        <v>3.3079722130334107E-4</v>
      </c>
      <c r="O58" s="25">
        <v>12</v>
      </c>
      <c r="P58" s="49">
        <f t="shared" si="1"/>
        <v>4.3956043956043956E-3</v>
      </c>
      <c r="Q58" s="25">
        <v>2</v>
      </c>
      <c r="R58" s="49">
        <f t="shared" si="2"/>
        <v>3.8022813688212928E-3</v>
      </c>
      <c r="S58" s="25">
        <v>17</v>
      </c>
      <c r="T58" s="49">
        <f t="shared" si="3"/>
        <v>1.1541072640868975E-2</v>
      </c>
      <c r="U58" s="30">
        <v>9</v>
      </c>
      <c r="V58" s="49">
        <f t="shared" si="4"/>
        <v>1.0158013544018058E-2</v>
      </c>
      <c r="W58" s="25"/>
      <c r="X58" s="49" t="str">
        <f t="shared" si="5"/>
        <v xml:space="preserve"> </v>
      </c>
      <c r="Y58" s="25"/>
      <c r="Z58" s="53" t="str">
        <f t="shared" si="6"/>
        <v xml:space="preserve"> </v>
      </c>
      <c r="AA58" s="26">
        <f t="shared" si="7"/>
        <v>41</v>
      </c>
      <c r="AB58" s="43">
        <f t="shared" si="8"/>
        <v>4.0011710744608181E-3</v>
      </c>
    </row>
    <row r="59" spans="1:28">
      <c r="A59" t="s">
        <v>2274</v>
      </c>
      <c r="B59" s="5" t="s">
        <v>4348</v>
      </c>
      <c r="C59" t="s">
        <v>2879</v>
      </c>
      <c r="D59" s="4" t="s">
        <v>1381</v>
      </c>
      <c r="E59" s="2"/>
      <c r="F59" t="s">
        <v>4447</v>
      </c>
      <c r="G59" s="4"/>
      <c r="H59" s="3" t="s">
        <v>1393</v>
      </c>
      <c r="I59" s="3" t="s">
        <v>581</v>
      </c>
      <c r="J59" s="4"/>
      <c r="K59" s="4"/>
      <c r="L59" s="38" t="s">
        <v>1481</v>
      </c>
      <c r="M59" s="25">
        <v>34</v>
      </c>
      <c r="N59" s="49">
        <f t="shared" si="0"/>
        <v>1.1247105524313596E-2</v>
      </c>
      <c r="O59" s="25">
        <v>4</v>
      </c>
      <c r="P59" s="49">
        <f t="shared" si="1"/>
        <v>1.4652014652014652E-3</v>
      </c>
      <c r="Q59" s="25"/>
      <c r="R59" s="49" t="str">
        <f t="shared" si="2"/>
        <v xml:space="preserve"> </v>
      </c>
      <c r="S59" s="25">
        <v>1</v>
      </c>
      <c r="T59" s="49">
        <f t="shared" si="3"/>
        <v>6.7888662593346908E-4</v>
      </c>
      <c r="U59" s="30"/>
      <c r="V59" s="49" t="str">
        <f t="shared" si="4"/>
        <v xml:space="preserve"> </v>
      </c>
      <c r="W59" s="25"/>
      <c r="X59" s="49" t="str">
        <f t="shared" si="5"/>
        <v xml:space="preserve"> </v>
      </c>
      <c r="Y59" s="25"/>
      <c r="Z59" s="53" t="str">
        <f t="shared" si="6"/>
        <v xml:space="preserve"> </v>
      </c>
      <c r="AA59" s="26">
        <f t="shared" si="7"/>
        <v>39</v>
      </c>
      <c r="AB59" s="43">
        <f t="shared" si="8"/>
        <v>3.8059919976578512E-3</v>
      </c>
    </row>
    <row r="60" spans="1:28">
      <c r="A60" t="s">
        <v>1940</v>
      </c>
      <c r="B60" t="s">
        <v>2254</v>
      </c>
      <c r="C60" t="s">
        <v>2879</v>
      </c>
      <c r="D60" s="4" t="s">
        <v>1381</v>
      </c>
      <c r="E60" s="2"/>
      <c r="F60" t="s">
        <v>643</v>
      </c>
      <c r="G60" s="4"/>
      <c r="H60" s="3" t="s">
        <v>1393</v>
      </c>
      <c r="I60" s="3" t="s">
        <v>1393</v>
      </c>
      <c r="J60" s="4">
        <v>84</v>
      </c>
      <c r="K60" s="4">
        <v>151</v>
      </c>
      <c r="L60" s="38" t="s">
        <v>1481</v>
      </c>
      <c r="M60" s="25">
        <v>11</v>
      </c>
      <c r="N60" s="49">
        <f t="shared" si="0"/>
        <v>3.6387694343367515E-3</v>
      </c>
      <c r="O60" s="25">
        <v>19</v>
      </c>
      <c r="P60" s="49">
        <f t="shared" si="1"/>
        <v>6.9597069597069601E-3</v>
      </c>
      <c r="Q60" s="25">
        <v>7</v>
      </c>
      <c r="R60" s="49">
        <f t="shared" si="2"/>
        <v>1.3307984790874524E-2</v>
      </c>
      <c r="S60" s="28"/>
      <c r="T60" s="49" t="str">
        <f t="shared" si="3"/>
        <v xml:space="preserve"> </v>
      </c>
      <c r="U60" s="30"/>
      <c r="V60" s="49" t="str">
        <f t="shared" si="4"/>
        <v xml:space="preserve"> </v>
      </c>
      <c r="W60" s="25"/>
      <c r="X60" s="49" t="str">
        <f t="shared" si="5"/>
        <v xml:space="preserve"> </v>
      </c>
      <c r="Y60" s="25"/>
      <c r="Z60" s="53" t="str">
        <f t="shared" si="6"/>
        <v xml:space="preserve"> </v>
      </c>
      <c r="AA60" s="26">
        <f t="shared" si="7"/>
        <v>37</v>
      </c>
      <c r="AB60" s="43">
        <f t="shared" si="8"/>
        <v>3.6108129208548842E-3</v>
      </c>
    </row>
    <row r="61" spans="1:28">
      <c r="A61" t="s">
        <v>26</v>
      </c>
      <c r="B61" t="s">
        <v>1564</v>
      </c>
      <c r="C61" t="s">
        <v>2879</v>
      </c>
      <c r="D61" s="4" t="s">
        <v>1381</v>
      </c>
      <c r="E61" s="2"/>
      <c r="F61" t="s">
        <v>6516</v>
      </c>
      <c r="G61" s="4"/>
      <c r="H61" s="3" t="s">
        <v>1393</v>
      </c>
      <c r="I61" s="3" t="s">
        <v>1393</v>
      </c>
      <c r="J61" s="4">
        <v>81</v>
      </c>
      <c r="K61" s="4">
        <v>150</v>
      </c>
      <c r="L61" s="38" t="s">
        <v>1481</v>
      </c>
      <c r="M61" s="25">
        <v>13</v>
      </c>
      <c r="N61" s="49">
        <f t="shared" si="0"/>
        <v>4.3003638769434334E-3</v>
      </c>
      <c r="O61" s="25">
        <v>1</v>
      </c>
      <c r="P61" s="49">
        <f t="shared" si="1"/>
        <v>3.663003663003663E-4</v>
      </c>
      <c r="Q61" s="25"/>
      <c r="R61" s="49" t="str">
        <f t="shared" si="2"/>
        <v xml:space="preserve"> </v>
      </c>
      <c r="S61" s="25">
        <v>7</v>
      </c>
      <c r="T61" s="49">
        <f t="shared" si="3"/>
        <v>4.7522063815342835E-3</v>
      </c>
      <c r="U61" s="30">
        <v>1</v>
      </c>
      <c r="V61" s="49">
        <f t="shared" si="4"/>
        <v>1.128668171557562E-3</v>
      </c>
      <c r="W61" s="25">
        <v>12</v>
      </c>
      <c r="X61" s="49">
        <f t="shared" si="5"/>
        <v>1.0075566750629723E-2</v>
      </c>
      <c r="Y61" s="25"/>
      <c r="Z61" s="53" t="str">
        <f t="shared" si="6"/>
        <v xml:space="preserve"> </v>
      </c>
      <c r="AA61" s="26">
        <f t="shared" si="7"/>
        <v>34</v>
      </c>
      <c r="AB61" s="43">
        <f t="shared" si="8"/>
        <v>3.3180443056504342E-3</v>
      </c>
    </row>
    <row r="62" spans="1:28">
      <c r="A62" t="s">
        <v>2274</v>
      </c>
      <c r="B62" t="s">
        <v>30</v>
      </c>
      <c r="C62" t="s">
        <v>2879</v>
      </c>
      <c r="D62" s="4" t="s">
        <v>1381</v>
      </c>
      <c r="E62" s="2"/>
      <c r="F62" t="s">
        <v>350</v>
      </c>
      <c r="G62" s="4"/>
      <c r="H62" s="3" t="s">
        <v>1393</v>
      </c>
      <c r="I62" s="3" t="s">
        <v>1393</v>
      </c>
      <c r="J62" s="4">
        <v>86</v>
      </c>
      <c r="K62" s="4">
        <v>137</v>
      </c>
      <c r="L62" s="38" t="s">
        <v>1481</v>
      </c>
      <c r="M62" s="25">
        <v>9</v>
      </c>
      <c r="N62" s="49">
        <f t="shared" si="0"/>
        <v>2.9771749917300696E-3</v>
      </c>
      <c r="O62" s="25">
        <v>4</v>
      </c>
      <c r="P62" s="49">
        <f t="shared" si="1"/>
        <v>1.4652014652014652E-3</v>
      </c>
      <c r="Q62" s="25"/>
      <c r="R62" s="49" t="str">
        <f t="shared" si="2"/>
        <v xml:space="preserve"> </v>
      </c>
      <c r="S62" s="28"/>
      <c r="T62" s="49" t="str">
        <f t="shared" si="3"/>
        <v xml:space="preserve"> </v>
      </c>
      <c r="U62" s="30"/>
      <c r="V62" s="49" t="str">
        <f t="shared" si="4"/>
        <v xml:space="preserve"> </v>
      </c>
      <c r="W62" s="25">
        <v>21</v>
      </c>
      <c r="X62" s="49">
        <f t="shared" si="5"/>
        <v>1.7632241813602016E-2</v>
      </c>
      <c r="Y62" s="25"/>
      <c r="Z62" s="53" t="str">
        <f t="shared" si="6"/>
        <v xml:space="preserve"> </v>
      </c>
      <c r="AA62" s="26">
        <f t="shared" si="7"/>
        <v>34</v>
      </c>
      <c r="AB62" s="43">
        <f t="shared" si="8"/>
        <v>3.3180443056504342E-3</v>
      </c>
    </row>
    <row r="63" spans="1:28">
      <c r="A63" t="s">
        <v>656</v>
      </c>
      <c r="B63" t="s">
        <v>91</v>
      </c>
      <c r="C63" t="s">
        <v>2879</v>
      </c>
      <c r="D63" s="4" t="s">
        <v>1381</v>
      </c>
      <c r="E63" s="2"/>
      <c r="F63" t="s">
        <v>1238</v>
      </c>
      <c r="G63" s="4"/>
      <c r="H63" s="3" t="s">
        <v>1393</v>
      </c>
      <c r="I63" s="3" t="s">
        <v>1393</v>
      </c>
      <c r="J63" s="4">
        <v>68</v>
      </c>
      <c r="K63" s="4">
        <v>126</v>
      </c>
      <c r="L63" s="38" t="s">
        <v>1481</v>
      </c>
      <c r="M63" s="25"/>
      <c r="N63" s="49" t="str">
        <f t="shared" si="0"/>
        <v xml:space="preserve"> </v>
      </c>
      <c r="O63" s="25"/>
      <c r="P63" s="49" t="str">
        <f t="shared" si="1"/>
        <v xml:space="preserve"> </v>
      </c>
      <c r="Q63" s="25"/>
      <c r="R63" s="49" t="str">
        <f t="shared" si="2"/>
        <v xml:space="preserve"> </v>
      </c>
      <c r="S63" s="28"/>
      <c r="T63" s="49" t="str">
        <f t="shared" si="3"/>
        <v xml:space="preserve"> </v>
      </c>
      <c r="U63" s="30"/>
      <c r="V63" s="49" t="str">
        <f t="shared" si="4"/>
        <v xml:space="preserve"> </v>
      </c>
      <c r="W63" s="25">
        <v>33</v>
      </c>
      <c r="X63" s="49">
        <f t="shared" si="5"/>
        <v>2.7707808564231738E-2</v>
      </c>
      <c r="Y63" s="25"/>
      <c r="Z63" s="53" t="str">
        <f t="shared" si="6"/>
        <v xml:space="preserve"> </v>
      </c>
      <c r="AA63" s="26">
        <f t="shared" si="7"/>
        <v>33</v>
      </c>
      <c r="AB63" s="43">
        <f t="shared" si="8"/>
        <v>3.2204547672489508E-3</v>
      </c>
    </row>
    <row r="64" spans="1:28">
      <c r="A64" t="s">
        <v>656</v>
      </c>
      <c r="B64" t="s">
        <v>2695</v>
      </c>
      <c r="C64" t="s">
        <v>2879</v>
      </c>
      <c r="D64" s="4" t="s">
        <v>1381</v>
      </c>
      <c r="E64" s="2"/>
      <c r="F64" t="s">
        <v>83</v>
      </c>
      <c r="G64" s="4"/>
      <c r="H64" s="3" t="s">
        <v>1393</v>
      </c>
      <c r="I64" s="3" t="s">
        <v>1393</v>
      </c>
      <c r="J64" s="4"/>
      <c r="K64" s="4">
        <v>117</v>
      </c>
      <c r="L64" s="38" t="s">
        <v>1378</v>
      </c>
      <c r="M64" s="25">
        <v>1</v>
      </c>
      <c r="N64" s="49">
        <f t="shared" si="0"/>
        <v>3.3079722130334107E-4</v>
      </c>
      <c r="O64" s="25">
        <v>4</v>
      </c>
      <c r="P64" s="49">
        <f t="shared" si="1"/>
        <v>1.4652014652014652E-3</v>
      </c>
      <c r="Q64" s="25"/>
      <c r="R64" s="49" t="str">
        <f t="shared" si="2"/>
        <v xml:space="preserve"> </v>
      </c>
      <c r="S64" s="25">
        <v>25</v>
      </c>
      <c r="T64" s="49">
        <f t="shared" si="3"/>
        <v>1.6972165648336729E-2</v>
      </c>
      <c r="U64" s="30"/>
      <c r="V64" s="49" t="str">
        <f t="shared" si="4"/>
        <v xml:space="preserve"> </v>
      </c>
      <c r="W64" s="25"/>
      <c r="X64" s="49" t="str">
        <f t="shared" si="5"/>
        <v xml:space="preserve"> </v>
      </c>
      <c r="Y64" s="25"/>
      <c r="Z64" s="53" t="str">
        <f t="shared" si="6"/>
        <v xml:space="preserve"> </v>
      </c>
      <c r="AA64" s="26">
        <f t="shared" si="7"/>
        <v>30</v>
      </c>
      <c r="AB64" s="43">
        <f t="shared" si="8"/>
        <v>2.9276861520445008E-3</v>
      </c>
    </row>
    <row r="65" spans="1:28">
      <c r="A65" t="s">
        <v>656</v>
      </c>
      <c r="B65" t="s">
        <v>2318</v>
      </c>
      <c r="C65" t="s">
        <v>2879</v>
      </c>
      <c r="D65" s="4" t="s">
        <v>1381</v>
      </c>
      <c r="E65" s="2"/>
      <c r="F65" t="s">
        <v>2061</v>
      </c>
      <c r="G65" s="4"/>
      <c r="H65" s="3" t="s">
        <v>1393</v>
      </c>
      <c r="I65" s="3" t="s">
        <v>1393</v>
      </c>
      <c r="J65" s="4">
        <v>71</v>
      </c>
      <c r="K65" s="4">
        <v>119</v>
      </c>
      <c r="L65" s="38" t="s">
        <v>1481</v>
      </c>
      <c r="M65" s="25">
        <v>3</v>
      </c>
      <c r="N65" s="49">
        <f t="shared" si="0"/>
        <v>9.9239166391002311E-4</v>
      </c>
      <c r="O65" s="25">
        <v>22</v>
      </c>
      <c r="P65" s="49">
        <f t="shared" si="1"/>
        <v>8.0586080586080595E-3</v>
      </c>
      <c r="Q65" s="25"/>
      <c r="R65" s="49" t="str">
        <f t="shared" si="2"/>
        <v xml:space="preserve"> </v>
      </c>
      <c r="S65" s="25">
        <v>4</v>
      </c>
      <c r="T65" s="49">
        <f t="shared" si="3"/>
        <v>2.7155465037338763E-3</v>
      </c>
      <c r="U65" s="30"/>
      <c r="V65" s="49" t="str">
        <f t="shared" si="4"/>
        <v xml:space="preserve"> </v>
      </c>
      <c r="W65" s="25"/>
      <c r="X65" s="49" t="str">
        <f t="shared" si="5"/>
        <v xml:space="preserve"> </v>
      </c>
      <c r="Y65" s="25"/>
      <c r="Z65" s="53" t="str">
        <f t="shared" si="6"/>
        <v xml:space="preserve"> </v>
      </c>
      <c r="AA65" s="26">
        <f t="shared" si="7"/>
        <v>29</v>
      </c>
      <c r="AB65" s="43">
        <f t="shared" si="8"/>
        <v>2.8300966136430173E-3</v>
      </c>
    </row>
    <row r="66" spans="1:28">
      <c r="A66" t="s">
        <v>656</v>
      </c>
      <c r="B66" s="5" t="s">
        <v>5276</v>
      </c>
      <c r="C66" t="s">
        <v>2879</v>
      </c>
      <c r="D66" s="4" t="s">
        <v>1381</v>
      </c>
      <c r="E66" s="2"/>
      <c r="G66" s="4"/>
      <c r="H66" s="3" t="s">
        <v>1393</v>
      </c>
      <c r="I66" s="3" t="s">
        <v>1393</v>
      </c>
      <c r="J66" s="4"/>
      <c r="K66" s="4">
        <v>123</v>
      </c>
      <c r="L66" s="38" t="s">
        <v>1481</v>
      </c>
      <c r="M66" s="25">
        <v>21</v>
      </c>
      <c r="N66" s="49">
        <f t="shared" si="0"/>
        <v>6.946741647370162E-3</v>
      </c>
      <c r="O66" s="25">
        <v>8</v>
      </c>
      <c r="P66" s="49">
        <f t="shared" si="1"/>
        <v>2.9304029304029304E-3</v>
      </c>
      <c r="Q66" s="25"/>
      <c r="R66" s="49" t="str">
        <f t="shared" si="2"/>
        <v xml:space="preserve"> </v>
      </c>
      <c r="S66" s="25"/>
      <c r="T66" s="49" t="str">
        <f t="shared" si="3"/>
        <v xml:space="preserve"> </v>
      </c>
      <c r="U66" s="30"/>
      <c r="V66" s="49" t="str">
        <f t="shared" si="4"/>
        <v xml:space="preserve"> </v>
      </c>
      <c r="W66" s="25"/>
      <c r="X66" s="49" t="str">
        <f t="shared" si="5"/>
        <v xml:space="preserve"> </v>
      </c>
      <c r="Y66" s="25"/>
      <c r="Z66" s="53" t="str">
        <f t="shared" si="6"/>
        <v xml:space="preserve"> </v>
      </c>
      <c r="AA66" s="26">
        <f t="shared" si="7"/>
        <v>29</v>
      </c>
      <c r="AB66" s="43">
        <f t="shared" si="8"/>
        <v>2.8300966136430173E-3</v>
      </c>
    </row>
    <row r="67" spans="1:28">
      <c r="A67" t="s">
        <v>2418</v>
      </c>
      <c r="B67" t="s">
        <v>2492</v>
      </c>
      <c r="C67" t="s">
        <v>2879</v>
      </c>
      <c r="D67" s="4" t="s">
        <v>1381</v>
      </c>
      <c r="E67" s="2"/>
      <c r="F67" t="s">
        <v>357</v>
      </c>
      <c r="G67" s="4"/>
      <c r="H67" s="3" t="s">
        <v>1393</v>
      </c>
      <c r="I67" s="3" t="s">
        <v>1393</v>
      </c>
      <c r="J67" s="4">
        <v>89</v>
      </c>
      <c r="K67" s="4">
        <v>150</v>
      </c>
      <c r="L67" s="38" t="s">
        <v>1481</v>
      </c>
      <c r="M67" s="25">
        <v>15</v>
      </c>
      <c r="N67" s="49">
        <f t="shared" si="0"/>
        <v>4.9619583195501154E-3</v>
      </c>
      <c r="O67" s="25">
        <v>12</v>
      </c>
      <c r="P67" s="49">
        <f t="shared" si="1"/>
        <v>4.3956043956043956E-3</v>
      </c>
      <c r="Q67" s="25">
        <v>2</v>
      </c>
      <c r="R67" s="49">
        <f t="shared" si="2"/>
        <v>3.8022813688212928E-3</v>
      </c>
      <c r="S67" s="28"/>
      <c r="T67" s="49" t="str">
        <f t="shared" si="3"/>
        <v xml:space="preserve"> </v>
      </c>
      <c r="U67" s="30"/>
      <c r="V67" s="49" t="str">
        <f t="shared" si="4"/>
        <v xml:space="preserve"> </v>
      </c>
      <c r="W67" s="25"/>
      <c r="X67" s="49" t="str">
        <f t="shared" si="5"/>
        <v xml:space="preserve"> </v>
      </c>
      <c r="Y67" s="25"/>
      <c r="Z67" s="53" t="str">
        <f t="shared" si="6"/>
        <v xml:space="preserve"> </v>
      </c>
      <c r="AA67" s="26">
        <f t="shared" si="7"/>
        <v>29</v>
      </c>
      <c r="AB67" s="43">
        <f t="shared" si="8"/>
        <v>2.8300966136430173E-3</v>
      </c>
    </row>
    <row r="68" spans="1:28">
      <c r="A68" t="s">
        <v>1940</v>
      </c>
      <c r="B68" s="5" t="s">
        <v>2759</v>
      </c>
      <c r="C68" t="s">
        <v>2879</v>
      </c>
      <c r="D68" s="4" t="s">
        <v>1381</v>
      </c>
      <c r="E68" s="4" t="s">
        <v>2064</v>
      </c>
      <c r="F68" s="5" t="s">
        <v>6155</v>
      </c>
      <c r="G68" s="4"/>
      <c r="H68" s="3" t="s">
        <v>1393</v>
      </c>
      <c r="I68" s="3" t="s">
        <v>581</v>
      </c>
      <c r="J68" s="4"/>
      <c r="K68" s="4"/>
      <c r="L68" s="38" t="s">
        <v>1481</v>
      </c>
      <c r="M68" s="25">
        <v>17</v>
      </c>
      <c r="N68" s="49">
        <f t="shared" si="0"/>
        <v>5.6235527621567982E-3</v>
      </c>
      <c r="O68" s="25">
        <v>10</v>
      </c>
      <c r="P68" s="49">
        <f t="shared" si="1"/>
        <v>3.663003663003663E-3</v>
      </c>
      <c r="Q68" s="25"/>
      <c r="R68" s="49" t="str">
        <f t="shared" si="2"/>
        <v xml:space="preserve"> </v>
      </c>
      <c r="S68" s="28"/>
      <c r="T68" s="49" t="str">
        <f t="shared" si="3"/>
        <v xml:space="preserve"> </v>
      </c>
      <c r="U68" s="30"/>
      <c r="V68" s="49" t="str">
        <f t="shared" si="4"/>
        <v xml:space="preserve"> </v>
      </c>
      <c r="W68" s="25"/>
      <c r="X68" s="49" t="str">
        <f t="shared" si="5"/>
        <v xml:space="preserve"> </v>
      </c>
      <c r="Y68" s="25"/>
      <c r="Z68" s="53" t="str">
        <f t="shared" si="6"/>
        <v xml:space="preserve"> </v>
      </c>
      <c r="AA68" s="26">
        <f t="shared" si="7"/>
        <v>27</v>
      </c>
      <c r="AB68" s="43">
        <f t="shared" si="8"/>
        <v>2.6349175368400508E-3</v>
      </c>
    </row>
    <row r="69" spans="1:28">
      <c r="A69" t="s">
        <v>2274</v>
      </c>
      <c r="B69" t="s">
        <v>4026</v>
      </c>
      <c r="C69" t="s">
        <v>2879</v>
      </c>
      <c r="D69" s="4" t="s">
        <v>1381</v>
      </c>
      <c r="E69" s="2"/>
      <c r="F69" t="s">
        <v>4051</v>
      </c>
      <c r="G69" s="4"/>
      <c r="H69" s="3" t="s">
        <v>1393</v>
      </c>
      <c r="I69" s="3" t="s">
        <v>1393</v>
      </c>
      <c r="J69" s="4">
        <v>86</v>
      </c>
      <c r="K69" s="4">
        <v>133</v>
      </c>
      <c r="L69" s="38" t="s">
        <v>1481</v>
      </c>
      <c r="M69" s="25">
        <v>18</v>
      </c>
      <c r="N69" s="49">
        <f t="shared" si="0"/>
        <v>5.9543499834601391E-3</v>
      </c>
      <c r="O69" s="25">
        <v>8</v>
      </c>
      <c r="P69" s="49">
        <f t="shared" si="1"/>
        <v>2.9304029304029304E-3</v>
      </c>
      <c r="Q69" s="25"/>
      <c r="R69" s="49" t="str">
        <f t="shared" si="2"/>
        <v xml:space="preserve"> </v>
      </c>
      <c r="S69" s="25"/>
      <c r="T69" s="49" t="str">
        <f t="shared" si="3"/>
        <v xml:space="preserve"> </v>
      </c>
      <c r="U69" s="30"/>
      <c r="V69" s="49" t="str">
        <f t="shared" si="4"/>
        <v xml:space="preserve"> </v>
      </c>
      <c r="W69" s="25"/>
      <c r="X69" s="49" t="str">
        <f t="shared" si="5"/>
        <v xml:space="preserve"> </v>
      </c>
      <c r="Y69" s="25"/>
      <c r="Z69" s="53" t="str">
        <f t="shared" si="6"/>
        <v xml:space="preserve"> </v>
      </c>
      <c r="AA69" s="26">
        <f t="shared" si="7"/>
        <v>26</v>
      </c>
      <c r="AB69" s="43">
        <f t="shared" si="8"/>
        <v>2.5373279984385673E-3</v>
      </c>
    </row>
    <row r="70" spans="1:28">
      <c r="A70" t="s">
        <v>656</v>
      </c>
      <c r="B70" t="s">
        <v>2319</v>
      </c>
      <c r="C70" t="s">
        <v>2879</v>
      </c>
      <c r="D70" s="4" t="s">
        <v>1381</v>
      </c>
      <c r="E70" s="2"/>
      <c r="G70" s="4"/>
      <c r="H70" s="3" t="s">
        <v>1393</v>
      </c>
      <c r="I70" s="3" t="s">
        <v>1393</v>
      </c>
      <c r="J70" s="4">
        <v>71</v>
      </c>
      <c r="K70" s="4">
        <v>120</v>
      </c>
      <c r="L70" s="38" t="s">
        <v>1481</v>
      </c>
      <c r="M70" s="25"/>
      <c r="N70" s="49" t="str">
        <f t="shared" si="0"/>
        <v xml:space="preserve"> </v>
      </c>
      <c r="O70" s="25"/>
      <c r="P70" s="49" t="str">
        <f t="shared" si="1"/>
        <v xml:space="preserve"> </v>
      </c>
      <c r="Q70" s="25">
        <v>6</v>
      </c>
      <c r="R70" s="49">
        <f t="shared" si="2"/>
        <v>1.1406844106463879E-2</v>
      </c>
      <c r="S70" s="25">
        <v>10</v>
      </c>
      <c r="T70" s="49">
        <f t="shared" si="3"/>
        <v>6.788866259334691E-3</v>
      </c>
      <c r="U70" s="30">
        <v>9</v>
      </c>
      <c r="V70" s="49">
        <f t="shared" si="4"/>
        <v>1.0158013544018058E-2</v>
      </c>
      <c r="W70" s="25"/>
      <c r="X70" s="49" t="str">
        <f t="shared" si="5"/>
        <v xml:space="preserve"> </v>
      </c>
      <c r="Y70" s="25"/>
      <c r="Z70" s="53" t="str">
        <f t="shared" si="6"/>
        <v xml:space="preserve"> </v>
      </c>
      <c r="AA70" s="26">
        <f t="shared" si="7"/>
        <v>25</v>
      </c>
      <c r="AB70" s="43">
        <f t="shared" si="8"/>
        <v>2.4397384600370838E-3</v>
      </c>
    </row>
    <row r="71" spans="1:28">
      <c r="A71" t="s">
        <v>656</v>
      </c>
      <c r="B71" t="s">
        <v>2571</v>
      </c>
      <c r="C71" t="s">
        <v>2879</v>
      </c>
      <c r="D71" s="4" t="s">
        <v>1381</v>
      </c>
      <c r="E71" s="2" t="s">
        <v>2064</v>
      </c>
      <c r="G71" s="4"/>
      <c r="H71" s="3" t="s">
        <v>1393</v>
      </c>
      <c r="I71" s="3" t="s">
        <v>581</v>
      </c>
      <c r="J71" s="4"/>
      <c r="K71" s="4"/>
      <c r="L71" s="38" t="s">
        <v>1481</v>
      </c>
      <c r="M71" s="25"/>
      <c r="N71" s="49" t="str">
        <f t="shared" si="0"/>
        <v xml:space="preserve"> </v>
      </c>
      <c r="O71" s="25"/>
      <c r="P71" s="49" t="str">
        <f t="shared" si="1"/>
        <v xml:space="preserve"> </v>
      </c>
      <c r="Q71" s="25"/>
      <c r="R71" s="49" t="str">
        <f t="shared" si="2"/>
        <v xml:space="preserve"> </v>
      </c>
      <c r="S71" s="28"/>
      <c r="T71" s="49" t="str">
        <f t="shared" si="3"/>
        <v xml:space="preserve"> </v>
      </c>
      <c r="U71" s="30"/>
      <c r="V71" s="49" t="str">
        <f t="shared" si="4"/>
        <v xml:space="preserve"> </v>
      </c>
      <c r="W71" s="25">
        <v>25</v>
      </c>
      <c r="X71" s="49">
        <f t="shared" si="5"/>
        <v>2.0990764063811923E-2</v>
      </c>
      <c r="Y71" s="25"/>
      <c r="Z71" s="53" t="str">
        <f t="shared" si="6"/>
        <v xml:space="preserve"> </v>
      </c>
      <c r="AA71" s="26">
        <f t="shared" si="7"/>
        <v>25</v>
      </c>
      <c r="AB71" s="43">
        <f t="shared" si="8"/>
        <v>2.4397384600370838E-3</v>
      </c>
    </row>
    <row r="72" spans="1:28">
      <c r="A72" t="s">
        <v>26</v>
      </c>
      <c r="B72" t="s">
        <v>2256</v>
      </c>
      <c r="C72" t="s">
        <v>2879</v>
      </c>
      <c r="D72" s="4" t="s">
        <v>1381</v>
      </c>
      <c r="E72" s="2"/>
      <c r="G72" s="4"/>
      <c r="H72" s="3" t="s">
        <v>1393</v>
      </c>
      <c r="I72" s="3" t="s">
        <v>1393</v>
      </c>
      <c r="J72" s="4"/>
      <c r="K72" s="4">
        <v>151</v>
      </c>
      <c r="L72" s="38" t="s">
        <v>1481</v>
      </c>
      <c r="M72" s="25"/>
      <c r="N72" s="49" t="str">
        <f t="shared" ref="N72:N135" si="9">IF(M72=0," ",M72/M$222)</f>
        <v xml:space="preserve"> </v>
      </c>
      <c r="O72" s="25">
        <v>4</v>
      </c>
      <c r="P72" s="49">
        <f t="shared" ref="P72:P135" si="10">IF(O72=0," ",O72/O$222)</f>
        <v>1.4652014652014652E-3</v>
      </c>
      <c r="Q72" s="25"/>
      <c r="R72" s="49" t="str">
        <f t="shared" ref="R72:R135" si="11">IF(Q72=0," ",Q72/Q$222)</f>
        <v xml:space="preserve"> </v>
      </c>
      <c r="S72" s="28"/>
      <c r="T72" s="49" t="str">
        <f t="shared" ref="T72:T135" si="12">IF(S72=0," ",S72/S$222)</f>
        <v xml:space="preserve"> </v>
      </c>
      <c r="U72" s="30">
        <v>2</v>
      </c>
      <c r="V72" s="49">
        <f t="shared" ref="V72:V135" si="13">IF(U72=0," ",U72/U$222)</f>
        <v>2.257336343115124E-3</v>
      </c>
      <c r="W72" s="25">
        <v>16</v>
      </c>
      <c r="X72" s="49">
        <f t="shared" ref="X72:X135" si="14">IF(W72=0," ",W72/W$222)</f>
        <v>1.343408900083963E-2</v>
      </c>
      <c r="Y72" s="25">
        <v>2</v>
      </c>
      <c r="Z72" s="53">
        <f t="shared" ref="Z72:Z135" si="15">IF(Y72=0," ",Y72/Y$222)</f>
        <v>4.7846889952153108E-3</v>
      </c>
      <c r="AA72" s="26">
        <f t="shared" ref="AA72:AA135" si="16">M72+O72+Q72+S72+U72+W72+Y72</f>
        <v>24</v>
      </c>
      <c r="AB72" s="43">
        <f t="shared" ref="AB72:AB135" si="17">AA72/AA$215</f>
        <v>2.3421489216356008E-3</v>
      </c>
    </row>
    <row r="73" spans="1:28">
      <c r="A73" t="s">
        <v>26</v>
      </c>
      <c r="B73" t="s">
        <v>2363</v>
      </c>
      <c r="C73" t="s">
        <v>2879</v>
      </c>
      <c r="D73" s="4" t="s">
        <v>1381</v>
      </c>
      <c r="E73" s="2"/>
      <c r="F73" t="s">
        <v>6608</v>
      </c>
      <c r="G73" s="4"/>
      <c r="H73" s="3" t="s">
        <v>1393</v>
      </c>
      <c r="I73" s="3" t="s">
        <v>581</v>
      </c>
      <c r="J73" s="4"/>
      <c r="K73" s="4"/>
      <c r="L73" s="38" t="s">
        <v>1481</v>
      </c>
      <c r="M73" s="25"/>
      <c r="N73" s="49" t="str">
        <f t="shared" si="9"/>
        <v xml:space="preserve"> </v>
      </c>
      <c r="O73" s="25"/>
      <c r="P73" s="49" t="str">
        <f t="shared" si="10"/>
        <v xml:space="preserve"> </v>
      </c>
      <c r="Q73" s="25"/>
      <c r="R73" s="49" t="str">
        <f t="shared" si="11"/>
        <v xml:space="preserve"> </v>
      </c>
      <c r="S73" s="25">
        <v>24</v>
      </c>
      <c r="T73" s="49">
        <f t="shared" si="12"/>
        <v>1.6293279022403257E-2</v>
      </c>
      <c r="U73" s="30"/>
      <c r="V73" s="49" t="str">
        <f t="shared" si="13"/>
        <v xml:space="preserve"> </v>
      </c>
      <c r="W73" s="25"/>
      <c r="X73" s="49" t="str">
        <f t="shared" si="14"/>
        <v xml:space="preserve"> </v>
      </c>
      <c r="Y73" s="25"/>
      <c r="Z73" s="53" t="str">
        <f t="shared" si="15"/>
        <v xml:space="preserve"> </v>
      </c>
      <c r="AA73" s="26">
        <f t="shared" si="16"/>
        <v>24</v>
      </c>
      <c r="AB73" s="43">
        <f t="shared" si="17"/>
        <v>2.3421489216356008E-3</v>
      </c>
    </row>
    <row r="74" spans="1:28">
      <c r="A74" t="s">
        <v>656</v>
      </c>
      <c r="B74" t="s">
        <v>99</v>
      </c>
      <c r="C74" t="s">
        <v>2879</v>
      </c>
      <c r="D74" s="4" t="s">
        <v>1381</v>
      </c>
      <c r="E74" s="2"/>
      <c r="F74" t="s">
        <v>2438</v>
      </c>
      <c r="G74" s="4"/>
      <c r="H74" s="3" t="s">
        <v>1393</v>
      </c>
      <c r="I74" s="3" t="s">
        <v>1393</v>
      </c>
      <c r="J74" s="4">
        <v>65</v>
      </c>
      <c r="K74" s="4">
        <v>118</v>
      </c>
      <c r="L74" s="38" t="s">
        <v>1378</v>
      </c>
      <c r="M74" s="25"/>
      <c r="N74" s="49" t="str">
        <f t="shared" si="9"/>
        <v xml:space="preserve"> </v>
      </c>
      <c r="O74" s="25">
        <v>1</v>
      </c>
      <c r="P74" s="49">
        <f t="shared" si="10"/>
        <v>3.663003663003663E-4</v>
      </c>
      <c r="Q74" s="25"/>
      <c r="R74" s="49" t="str">
        <f t="shared" si="11"/>
        <v xml:space="preserve"> </v>
      </c>
      <c r="S74" s="28"/>
      <c r="T74" s="49" t="str">
        <f t="shared" si="12"/>
        <v xml:space="preserve"> </v>
      </c>
      <c r="U74" s="30"/>
      <c r="V74" s="49" t="str">
        <f t="shared" si="13"/>
        <v xml:space="preserve"> </v>
      </c>
      <c r="W74" s="25">
        <v>21</v>
      </c>
      <c r="X74" s="49">
        <f t="shared" si="14"/>
        <v>1.7632241813602016E-2</v>
      </c>
      <c r="Y74" s="25"/>
      <c r="Z74" s="53" t="str">
        <f t="shared" si="15"/>
        <v xml:space="preserve"> </v>
      </c>
      <c r="AA74" s="26">
        <f t="shared" si="16"/>
        <v>22</v>
      </c>
      <c r="AB74" s="43">
        <f t="shared" si="17"/>
        <v>2.1469698448326338E-3</v>
      </c>
    </row>
    <row r="75" spans="1:28">
      <c r="A75" t="s">
        <v>656</v>
      </c>
      <c r="B75" s="5" t="s">
        <v>6023</v>
      </c>
      <c r="C75" t="s">
        <v>2879</v>
      </c>
      <c r="D75" s="4" t="s">
        <v>1381</v>
      </c>
      <c r="E75" s="2"/>
      <c r="F75" s="17"/>
      <c r="G75" s="4"/>
      <c r="H75" s="3" t="s">
        <v>1393</v>
      </c>
      <c r="I75" s="3" t="s">
        <v>581</v>
      </c>
      <c r="J75" s="4"/>
      <c r="K75" s="4"/>
      <c r="L75" s="38" t="s">
        <v>1481</v>
      </c>
      <c r="M75" s="25"/>
      <c r="N75" s="49" t="str">
        <f t="shared" si="9"/>
        <v xml:space="preserve"> </v>
      </c>
      <c r="O75" s="25"/>
      <c r="P75" s="49" t="str">
        <f t="shared" si="10"/>
        <v xml:space="preserve"> </v>
      </c>
      <c r="Q75" s="25"/>
      <c r="R75" s="49" t="str">
        <f t="shared" si="11"/>
        <v xml:space="preserve"> </v>
      </c>
      <c r="S75" s="28"/>
      <c r="T75" s="49" t="str">
        <f t="shared" si="12"/>
        <v xml:space="preserve"> </v>
      </c>
      <c r="U75" s="30">
        <v>22</v>
      </c>
      <c r="V75" s="49">
        <f t="shared" si="13"/>
        <v>2.4830699774266364E-2</v>
      </c>
      <c r="W75" s="25"/>
      <c r="X75" s="49" t="str">
        <f t="shared" si="14"/>
        <v xml:space="preserve"> </v>
      </c>
      <c r="Y75" s="25"/>
      <c r="Z75" s="53" t="str">
        <f t="shared" si="15"/>
        <v xml:space="preserve"> </v>
      </c>
      <c r="AA75" s="26">
        <f t="shared" si="16"/>
        <v>22</v>
      </c>
      <c r="AB75" s="43">
        <f t="shared" si="17"/>
        <v>2.1469698448326338E-3</v>
      </c>
    </row>
    <row r="76" spans="1:28">
      <c r="A76" t="s">
        <v>713</v>
      </c>
      <c r="B76" t="s">
        <v>1723</v>
      </c>
      <c r="C76" t="s">
        <v>2879</v>
      </c>
      <c r="D76" s="4" t="s">
        <v>1381</v>
      </c>
      <c r="E76" s="2"/>
      <c r="F76" t="s">
        <v>2000</v>
      </c>
      <c r="G76" s="4"/>
      <c r="H76" s="3" t="s">
        <v>1393</v>
      </c>
      <c r="I76" s="3" t="s">
        <v>1393</v>
      </c>
      <c r="J76" s="4">
        <v>76</v>
      </c>
      <c r="K76" s="4"/>
      <c r="L76" s="38" t="s">
        <v>1481</v>
      </c>
      <c r="M76" s="25">
        <v>1</v>
      </c>
      <c r="N76" s="49">
        <f t="shared" si="9"/>
        <v>3.3079722130334107E-4</v>
      </c>
      <c r="O76" s="25">
        <v>2</v>
      </c>
      <c r="P76" s="49">
        <f t="shared" si="10"/>
        <v>7.326007326007326E-4</v>
      </c>
      <c r="Q76" s="25"/>
      <c r="R76" s="49" t="str">
        <f t="shared" si="11"/>
        <v xml:space="preserve"> </v>
      </c>
      <c r="S76" s="25">
        <v>2</v>
      </c>
      <c r="T76" s="49">
        <f t="shared" si="12"/>
        <v>1.3577732518669382E-3</v>
      </c>
      <c r="U76" s="30">
        <v>2</v>
      </c>
      <c r="V76" s="49">
        <f t="shared" si="13"/>
        <v>2.257336343115124E-3</v>
      </c>
      <c r="W76" s="25">
        <v>10</v>
      </c>
      <c r="X76" s="49">
        <f t="shared" si="14"/>
        <v>8.3963056255247689E-3</v>
      </c>
      <c r="Y76" s="25">
        <v>5</v>
      </c>
      <c r="Z76" s="53">
        <f t="shared" si="15"/>
        <v>1.1961722488038277E-2</v>
      </c>
      <c r="AA76" s="26">
        <f t="shared" si="16"/>
        <v>22</v>
      </c>
      <c r="AB76" s="43">
        <f t="shared" si="17"/>
        <v>2.1469698448326338E-3</v>
      </c>
    </row>
    <row r="77" spans="1:28">
      <c r="A77" t="s">
        <v>1737</v>
      </c>
      <c r="B77" t="s">
        <v>1738</v>
      </c>
      <c r="C77" t="s">
        <v>2879</v>
      </c>
      <c r="D77" s="4" t="s">
        <v>1381</v>
      </c>
      <c r="E77" s="2"/>
      <c r="G77" s="4"/>
      <c r="H77" s="3" t="s">
        <v>1393</v>
      </c>
      <c r="I77" s="3" t="s">
        <v>581</v>
      </c>
      <c r="J77" s="4"/>
      <c r="K77" s="4"/>
      <c r="L77" s="38" t="s">
        <v>1482</v>
      </c>
      <c r="M77" s="25"/>
      <c r="N77" s="49" t="str">
        <f t="shared" si="9"/>
        <v xml:space="preserve"> </v>
      </c>
      <c r="O77" s="25">
        <v>1</v>
      </c>
      <c r="P77" s="49">
        <f t="shared" si="10"/>
        <v>3.663003663003663E-4</v>
      </c>
      <c r="Q77" s="25"/>
      <c r="R77" s="49" t="str">
        <f t="shared" si="11"/>
        <v xml:space="preserve"> </v>
      </c>
      <c r="S77" s="25">
        <v>4</v>
      </c>
      <c r="T77" s="49">
        <f t="shared" si="12"/>
        <v>2.7155465037338763E-3</v>
      </c>
      <c r="U77" s="30">
        <v>17</v>
      </c>
      <c r="V77" s="49">
        <f t="shared" si="13"/>
        <v>1.9187358916478554E-2</v>
      </c>
      <c r="W77" s="25"/>
      <c r="X77" s="49" t="str">
        <f t="shared" si="14"/>
        <v xml:space="preserve"> </v>
      </c>
      <c r="Y77" s="25"/>
      <c r="Z77" s="53" t="str">
        <f t="shared" si="15"/>
        <v xml:space="preserve"> </v>
      </c>
      <c r="AA77" s="26">
        <f t="shared" si="16"/>
        <v>22</v>
      </c>
      <c r="AB77" s="43">
        <f t="shared" si="17"/>
        <v>2.1469698448326338E-3</v>
      </c>
    </row>
    <row r="78" spans="1:28">
      <c r="A78" t="s">
        <v>2274</v>
      </c>
      <c r="B78" t="s">
        <v>29</v>
      </c>
      <c r="C78" t="s">
        <v>2879</v>
      </c>
      <c r="D78" s="4" t="s">
        <v>1381</v>
      </c>
      <c r="E78" s="2"/>
      <c r="F78" t="s">
        <v>6341</v>
      </c>
      <c r="G78" s="4"/>
      <c r="H78" s="3" t="s">
        <v>1393</v>
      </c>
      <c r="I78" s="3" t="s">
        <v>1393</v>
      </c>
      <c r="J78" s="4">
        <v>85</v>
      </c>
      <c r="K78" s="4">
        <v>136</v>
      </c>
      <c r="L78" s="38" t="s">
        <v>1481</v>
      </c>
      <c r="M78" s="25"/>
      <c r="N78" s="49" t="str">
        <f t="shared" si="9"/>
        <v xml:space="preserve"> </v>
      </c>
      <c r="O78" s="25">
        <v>21</v>
      </c>
      <c r="P78" s="49">
        <f t="shared" si="10"/>
        <v>7.6923076923076927E-3</v>
      </c>
      <c r="Q78" s="25"/>
      <c r="R78" s="49" t="str">
        <f t="shared" si="11"/>
        <v xml:space="preserve"> </v>
      </c>
      <c r="S78" s="28"/>
      <c r="T78" s="49" t="str">
        <f t="shared" si="12"/>
        <v xml:space="preserve"> </v>
      </c>
      <c r="U78" s="30"/>
      <c r="V78" s="49" t="str">
        <f t="shared" si="13"/>
        <v xml:space="preserve"> </v>
      </c>
      <c r="W78" s="25"/>
      <c r="X78" s="49" t="str">
        <f t="shared" si="14"/>
        <v xml:space="preserve"> </v>
      </c>
      <c r="Y78" s="25"/>
      <c r="Z78" s="53" t="str">
        <f t="shared" si="15"/>
        <v xml:space="preserve"> </v>
      </c>
      <c r="AA78" s="26">
        <f t="shared" si="16"/>
        <v>21</v>
      </c>
      <c r="AB78" s="43">
        <f t="shared" si="17"/>
        <v>2.0493803064311504E-3</v>
      </c>
    </row>
    <row r="79" spans="1:28">
      <c r="A79" t="s">
        <v>656</v>
      </c>
      <c r="B79" t="s">
        <v>1620</v>
      </c>
      <c r="C79" t="s">
        <v>2879</v>
      </c>
      <c r="D79" s="4" t="s">
        <v>1381</v>
      </c>
      <c r="E79" s="2" t="s">
        <v>2064</v>
      </c>
      <c r="F79" t="s">
        <v>6325</v>
      </c>
      <c r="G79" s="4"/>
      <c r="H79" s="3" t="s">
        <v>1393</v>
      </c>
      <c r="I79" s="3" t="s">
        <v>1393</v>
      </c>
      <c r="J79" s="4">
        <v>66</v>
      </c>
      <c r="K79" s="4">
        <v>122</v>
      </c>
      <c r="L79" s="38" t="s">
        <v>1481</v>
      </c>
      <c r="M79" s="25">
        <v>3</v>
      </c>
      <c r="N79" s="49">
        <f t="shared" si="9"/>
        <v>9.9239166391002311E-4</v>
      </c>
      <c r="O79" s="25">
        <v>12</v>
      </c>
      <c r="P79" s="49">
        <f t="shared" si="10"/>
        <v>4.3956043956043956E-3</v>
      </c>
      <c r="Q79" s="25">
        <v>3</v>
      </c>
      <c r="R79" s="49">
        <f t="shared" si="11"/>
        <v>5.7034220532319393E-3</v>
      </c>
      <c r="S79" s="25">
        <v>1</v>
      </c>
      <c r="T79" s="49">
        <f t="shared" si="12"/>
        <v>6.7888662593346908E-4</v>
      </c>
      <c r="U79" s="30"/>
      <c r="V79" s="49" t="str">
        <f t="shared" si="13"/>
        <v xml:space="preserve"> </v>
      </c>
      <c r="W79" s="25">
        <v>1</v>
      </c>
      <c r="X79" s="49">
        <f t="shared" si="14"/>
        <v>8.3963056255247689E-4</v>
      </c>
      <c r="Y79" s="25"/>
      <c r="Z79" s="53" t="str">
        <f t="shared" si="15"/>
        <v xml:space="preserve"> </v>
      </c>
      <c r="AA79" s="26">
        <f t="shared" si="16"/>
        <v>20</v>
      </c>
      <c r="AB79" s="43">
        <f t="shared" si="17"/>
        <v>1.9517907680296671E-3</v>
      </c>
    </row>
    <row r="80" spans="1:28">
      <c r="A80" t="s">
        <v>26</v>
      </c>
      <c r="B80" t="s">
        <v>1033</v>
      </c>
      <c r="C80" t="s">
        <v>2879</v>
      </c>
      <c r="D80" s="4" t="s">
        <v>1381</v>
      </c>
      <c r="E80" s="2"/>
      <c r="F80" t="s">
        <v>6516</v>
      </c>
      <c r="G80" s="4"/>
      <c r="H80" s="3" t="s">
        <v>1393</v>
      </c>
      <c r="I80" s="3" t="s">
        <v>581</v>
      </c>
      <c r="J80" s="4"/>
      <c r="K80" s="4"/>
      <c r="L80" s="38" t="s">
        <v>1481</v>
      </c>
      <c r="M80" s="25">
        <v>1</v>
      </c>
      <c r="N80" s="49">
        <f t="shared" si="9"/>
        <v>3.3079722130334107E-4</v>
      </c>
      <c r="O80" s="25">
        <v>1</v>
      </c>
      <c r="P80" s="49">
        <f t="shared" si="10"/>
        <v>3.663003663003663E-4</v>
      </c>
      <c r="Q80" s="25"/>
      <c r="R80" s="49" t="str">
        <f t="shared" si="11"/>
        <v xml:space="preserve"> </v>
      </c>
      <c r="S80" s="25">
        <v>15</v>
      </c>
      <c r="T80" s="49">
        <f t="shared" si="12"/>
        <v>1.0183299389002037E-2</v>
      </c>
      <c r="U80" s="30"/>
      <c r="V80" s="49" t="str">
        <f t="shared" si="13"/>
        <v xml:space="preserve"> </v>
      </c>
      <c r="W80" s="25">
        <v>3</v>
      </c>
      <c r="X80" s="49">
        <f t="shared" si="14"/>
        <v>2.5188916876574307E-3</v>
      </c>
      <c r="Y80" s="25"/>
      <c r="Z80" s="53" t="str">
        <f t="shared" si="15"/>
        <v xml:space="preserve"> </v>
      </c>
      <c r="AA80" s="26">
        <f t="shared" si="16"/>
        <v>20</v>
      </c>
      <c r="AB80" s="43">
        <f t="shared" si="17"/>
        <v>1.9517907680296671E-3</v>
      </c>
    </row>
    <row r="81" spans="1:28">
      <c r="A81" t="s">
        <v>656</v>
      </c>
      <c r="B81" s="5" t="s">
        <v>2200</v>
      </c>
      <c r="C81" t="s">
        <v>2879</v>
      </c>
      <c r="D81" s="4" t="s">
        <v>1381</v>
      </c>
      <c r="E81" s="2"/>
      <c r="F81" t="s">
        <v>4446</v>
      </c>
      <c r="G81" s="4"/>
      <c r="H81" s="3" t="s">
        <v>1393</v>
      </c>
      <c r="I81" s="3" t="s">
        <v>581</v>
      </c>
      <c r="J81" s="4"/>
      <c r="K81" s="4"/>
      <c r="L81" s="38" t="s">
        <v>1378</v>
      </c>
      <c r="M81" s="25"/>
      <c r="N81" s="49" t="str">
        <f t="shared" si="9"/>
        <v xml:space="preserve"> </v>
      </c>
      <c r="O81" s="25"/>
      <c r="P81" s="49" t="str">
        <f t="shared" si="10"/>
        <v xml:space="preserve"> </v>
      </c>
      <c r="Q81" s="25"/>
      <c r="R81" s="49" t="str">
        <f t="shared" si="11"/>
        <v xml:space="preserve"> </v>
      </c>
      <c r="S81" s="25"/>
      <c r="T81" s="49" t="str">
        <f t="shared" si="12"/>
        <v xml:space="preserve"> </v>
      </c>
      <c r="U81" s="30"/>
      <c r="V81" s="49" t="str">
        <f t="shared" si="13"/>
        <v xml:space="preserve"> </v>
      </c>
      <c r="W81" s="25">
        <v>19</v>
      </c>
      <c r="X81" s="49">
        <f t="shared" si="14"/>
        <v>1.595298068849706E-2</v>
      </c>
      <c r="Y81" s="25"/>
      <c r="Z81" s="53" t="str">
        <f t="shared" si="15"/>
        <v xml:space="preserve"> </v>
      </c>
      <c r="AA81" s="26">
        <f t="shared" si="16"/>
        <v>19</v>
      </c>
      <c r="AB81" s="43">
        <f t="shared" si="17"/>
        <v>1.8542012296281839E-3</v>
      </c>
    </row>
    <row r="82" spans="1:28">
      <c r="A82" t="s">
        <v>656</v>
      </c>
      <c r="B82" t="s">
        <v>100</v>
      </c>
      <c r="C82" t="s">
        <v>2879</v>
      </c>
      <c r="D82" s="4" t="s">
        <v>1381</v>
      </c>
      <c r="E82" s="2"/>
      <c r="F82" t="s">
        <v>2439</v>
      </c>
      <c r="G82" s="4"/>
      <c r="H82" s="3" t="s">
        <v>1393</v>
      </c>
      <c r="I82" s="3" t="s">
        <v>1393</v>
      </c>
      <c r="J82" s="4">
        <v>65</v>
      </c>
      <c r="K82" s="4">
        <v>119</v>
      </c>
      <c r="L82" s="38" t="s">
        <v>1481</v>
      </c>
      <c r="M82" s="25"/>
      <c r="N82" s="49" t="str">
        <f t="shared" si="9"/>
        <v xml:space="preserve"> </v>
      </c>
      <c r="O82" s="25"/>
      <c r="P82" s="49" t="str">
        <f t="shared" si="10"/>
        <v xml:space="preserve"> </v>
      </c>
      <c r="Q82" s="25"/>
      <c r="R82" s="49" t="str">
        <f t="shared" si="11"/>
        <v xml:space="preserve"> </v>
      </c>
      <c r="S82" s="28"/>
      <c r="T82" s="49" t="str">
        <f t="shared" si="12"/>
        <v xml:space="preserve"> </v>
      </c>
      <c r="U82" s="30"/>
      <c r="V82" s="49" t="str">
        <f t="shared" si="13"/>
        <v xml:space="preserve"> </v>
      </c>
      <c r="W82" s="25">
        <v>18</v>
      </c>
      <c r="X82" s="49">
        <f t="shared" si="14"/>
        <v>1.5113350125944584E-2</v>
      </c>
      <c r="Y82" s="25"/>
      <c r="Z82" s="53" t="str">
        <f t="shared" si="15"/>
        <v xml:space="preserve"> </v>
      </c>
      <c r="AA82" s="26">
        <f t="shared" si="16"/>
        <v>18</v>
      </c>
      <c r="AB82" s="43">
        <f t="shared" si="17"/>
        <v>1.7566116912267006E-3</v>
      </c>
    </row>
    <row r="83" spans="1:28">
      <c r="A83" t="s">
        <v>1107</v>
      </c>
      <c r="B83" t="s">
        <v>5479</v>
      </c>
      <c r="C83" t="s">
        <v>2879</v>
      </c>
      <c r="D83" s="4" t="s">
        <v>1381</v>
      </c>
      <c r="E83" s="2"/>
      <c r="G83" s="4"/>
      <c r="H83" s="3" t="s">
        <v>1393</v>
      </c>
      <c r="I83" s="3" t="s">
        <v>1393</v>
      </c>
      <c r="J83" s="4"/>
      <c r="K83" s="4"/>
      <c r="L83" s="38" t="s">
        <v>1481</v>
      </c>
      <c r="M83" s="25">
        <v>16</v>
      </c>
      <c r="N83" s="49">
        <f t="shared" si="9"/>
        <v>5.2927555408534572E-3</v>
      </c>
      <c r="O83" s="25">
        <v>2</v>
      </c>
      <c r="P83" s="49">
        <f t="shared" si="10"/>
        <v>7.326007326007326E-4</v>
      </c>
      <c r="Q83" s="25"/>
      <c r="R83" s="49" t="str">
        <f t="shared" si="11"/>
        <v xml:space="preserve"> </v>
      </c>
      <c r="S83" s="28"/>
      <c r="T83" s="49" t="str">
        <f t="shared" si="12"/>
        <v xml:space="preserve"> </v>
      </c>
      <c r="U83" s="30"/>
      <c r="V83" s="49" t="str">
        <f t="shared" si="13"/>
        <v xml:space="preserve"> </v>
      </c>
      <c r="W83" s="25"/>
      <c r="X83" s="49" t="str">
        <f t="shared" si="14"/>
        <v xml:space="preserve"> </v>
      </c>
      <c r="Y83" s="25"/>
      <c r="Z83" s="53" t="str">
        <f t="shared" si="15"/>
        <v xml:space="preserve"> </v>
      </c>
      <c r="AA83" s="26">
        <f t="shared" si="16"/>
        <v>18</v>
      </c>
      <c r="AB83" s="43">
        <f t="shared" si="17"/>
        <v>1.7566116912267006E-3</v>
      </c>
    </row>
    <row r="84" spans="1:28">
      <c r="A84" t="s">
        <v>2274</v>
      </c>
      <c r="B84" t="s">
        <v>2283</v>
      </c>
      <c r="C84" t="s">
        <v>2879</v>
      </c>
      <c r="D84" s="4" t="s">
        <v>1381</v>
      </c>
      <c r="E84" s="2"/>
      <c r="F84" t="s">
        <v>6517</v>
      </c>
      <c r="G84" s="4"/>
      <c r="H84" s="3" t="s">
        <v>1393</v>
      </c>
      <c r="I84" s="3" t="s">
        <v>1393</v>
      </c>
      <c r="J84" s="4">
        <v>85</v>
      </c>
      <c r="K84" s="4">
        <v>133</v>
      </c>
      <c r="L84" s="38" t="s">
        <v>1481</v>
      </c>
      <c r="M84" s="25">
        <v>8</v>
      </c>
      <c r="N84" s="49">
        <f t="shared" si="9"/>
        <v>2.6463777704267286E-3</v>
      </c>
      <c r="O84" s="25">
        <v>10</v>
      </c>
      <c r="P84" s="49">
        <f t="shared" si="10"/>
        <v>3.663003663003663E-3</v>
      </c>
      <c r="Q84" s="25"/>
      <c r="R84" s="49" t="str">
        <f t="shared" si="11"/>
        <v xml:space="preserve"> </v>
      </c>
      <c r="S84" s="28"/>
      <c r="T84" s="49" t="str">
        <f t="shared" si="12"/>
        <v xml:space="preserve"> </v>
      </c>
      <c r="U84" s="30"/>
      <c r="V84" s="49" t="str">
        <f t="shared" si="13"/>
        <v xml:space="preserve"> </v>
      </c>
      <c r="W84" s="25"/>
      <c r="X84" s="49" t="str">
        <f t="shared" si="14"/>
        <v xml:space="preserve"> </v>
      </c>
      <c r="Y84" s="25"/>
      <c r="Z84" s="53" t="str">
        <f t="shared" si="15"/>
        <v xml:space="preserve"> </v>
      </c>
      <c r="AA84" s="26">
        <f t="shared" si="16"/>
        <v>18</v>
      </c>
      <c r="AB84" s="43">
        <f t="shared" si="17"/>
        <v>1.7566116912267006E-3</v>
      </c>
    </row>
    <row r="85" spans="1:28">
      <c r="A85" t="s">
        <v>2274</v>
      </c>
      <c r="B85" t="s">
        <v>2284</v>
      </c>
      <c r="C85" t="s">
        <v>2879</v>
      </c>
      <c r="D85" s="4" t="s">
        <v>1381</v>
      </c>
      <c r="E85" s="2"/>
      <c r="F85" t="s">
        <v>6342</v>
      </c>
      <c r="G85" s="4"/>
      <c r="H85" s="3" t="s">
        <v>1393</v>
      </c>
      <c r="I85" s="3" t="s">
        <v>1393</v>
      </c>
      <c r="J85" s="4">
        <v>86</v>
      </c>
      <c r="K85" s="4">
        <v>134</v>
      </c>
      <c r="L85" s="38" t="s">
        <v>1481</v>
      </c>
      <c r="M85" s="25">
        <v>8</v>
      </c>
      <c r="N85" s="49">
        <f t="shared" si="9"/>
        <v>2.6463777704267286E-3</v>
      </c>
      <c r="O85" s="25">
        <v>10</v>
      </c>
      <c r="P85" s="49">
        <f t="shared" si="10"/>
        <v>3.663003663003663E-3</v>
      </c>
      <c r="Q85" s="25"/>
      <c r="R85" s="49" t="str">
        <f t="shared" si="11"/>
        <v xml:space="preserve"> </v>
      </c>
      <c r="S85" s="28"/>
      <c r="T85" s="49" t="str">
        <f t="shared" si="12"/>
        <v xml:space="preserve"> </v>
      </c>
      <c r="U85" s="30"/>
      <c r="V85" s="49" t="str">
        <f t="shared" si="13"/>
        <v xml:space="preserve"> </v>
      </c>
      <c r="W85" s="25"/>
      <c r="X85" s="49" t="str">
        <f t="shared" si="14"/>
        <v xml:space="preserve"> </v>
      </c>
      <c r="Y85" s="25"/>
      <c r="Z85" s="53" t="str">
        <f t="shared" si="15"/>
        <v xml:space="preserve"> </v>
      </c>
      <c r="AA85" s="26">
        <f t="shared" si="16"/>
        <v>18</v>
      </c>
      <c r="AB85" s="43">
        <f t="shared" si="17"/>
        <v>1.7566116912267006E-3</v>
      </c>
    </row>
    <row r="86" spans="1:28">
      <c r="A86" t="s">
        <v>656</v>
      </c>
      <c r="B86" t="s">
        <v>1420</v>
      </c>
      <c r="C86" t="s">
        <v>2879</v>
      </c>
      <c r="D86" s="4" t="s">
        <v>1381</v>
      </c>
      <c r="E86" s="2"/>
      <c r="F86" s="8" t="s">
        <v>84</v>
      </c>
      <c r="G86" s="4"/>
      <c r="H86" s="3" t="s">
        <v>1393</v>
      </c>
      <c r="I86" s="3" t="s">
        <v>1393</v>
      </c>
      <c r="J86" s="4">
        <v>69</v>
      </c>
      <c r="K86" s="4">
        <v>128</v>
      </c>
      <c r="L86" s="38" t="s">
        <v>1378</v>
      </c>
      <c r="M86" s="25"/>
      <c r="N86" s="49" t="str">
        <f t="shared" si="9"/>
        <v xml:space="preserve"> </v>
      </c>
      <c r="O86" s="25">
        <v>11</v>
      </c>
      <c r="P86" s="49">
        <f t="shared" si="10"/>
        <v>4.0293040293040297E-3</v>
      </c>
      <c r="Q86" s="25"/>
      <c r="R86" s="49" t="str">
        <f t="shared" si="11"/>
        <v xml:space="preserve"> </v>
      </c>
      <c r="S86" s="25">
        <v>1</v>
      </c>
      <c r="T86" s="49">
        <f t="shared" si="12"/>
        <v>6.7888662593346908E-4</v>
      </c>
      <c r="U86" s="30">
        <v>5</v>
      </c>
      <c r="V86" s="49">
        <f t="shared" si="13"/>
        <v>5.6433408577878106E-3</v>
      </c>
      <c r="W86" s="25"/>
      <c r="X86" s="49" t="str">
        <f t="shared" si="14"/>
        <v xml:space="preserve"> </v>
      </c>
      <c r="Y86" s="25"/>
      <c r="Z86" s="53" t="str">
        <f t="shared" si="15"/>
        <v xml:space="preserve"> </v>
      </c>
      <c r="AA86" s="26">
        <f t="shared" si="16"/>
        <v>17</v>
      </c>
      <c r="AB86" s="43">
        <f t="shared" si="17"/>
        <v>1.6590221528252171E-3</v>
      </c>
    </row>
    <row r="87" spans="1:28">
      <c r="A87" t="s">
        <v>713</v>
      </c>
      <c r="B87" t="s">
        <v>1057</v>
      </c>
      <c r="C87" t="s">
        <v>2879</v>
      </c>
      <c r="D87" s="4" t="s">
        <v>1381</v>
      </c>
      <c r="E87" s="2"/>
      <c r="F87" t="s">
        <v>6329</v>
      </c>
      <c r="G87" s="4"/>
      <c r="H87" s="3" t="s">
        <v>1393</v>
      </c>
      <c r="I87" s="3" t="s">
        <v>1393</v>
      </c>
      <c r="J87" s="4">
        <v>75</v>
      </c>
      <c r="K87" s="4">
        <v>144</v>
      </c>
      <c r="L87" s="38" t="s">
        <v>1481</v>
      </c>
      <c r="M87" s="25">
        <v>8</v>
      </c>
      <c r="N87" s="49">
        <f t="shared" si="9"/>
        <v>2.6463777704267286E-3</v>
      </c>
      <c r="O87" s="25">
        <v>3</v>
      </c>
      <c r="P87" s="49">
        <f t="shared" si="10"/>
        <v>1.0989010989010989E-3</v>
      </c>
      <c r="Q87" s="25"/>
      <c r="R87" s="49" t="str">
        <f t="shared" si="11"/>
        <v xml:space="preserve"> </v>
      </c>
      <c r="S87" s="25">
        <v>2</v>
      </c>
      <c r="T87" s="49">
        <f t="shared" si="12"/>
        <v>1.3577732518669382E-3</v>
      </c>
      <c r="U87" s="30"/>
      <c r="V87" s="49" t="str">
        <f t="shared" si="13"/>
        <v xml:space="preserve"> </v>
      </c>
      <c r="W87" s="25">
        <v>4</v>
      </c>
      <c r="X87" s="49">
        <f t="shared" si="14"/>
        <v>3.3585222502099076E-3</v>
      </c>
      <c r="Y87" s="25"/>
      <c r="Z87" s="53" t="str">
        <f t="shared" si="15"/>
        <v xml:space="preserve"> </v>
      </c>
      <c r="AA87" s="26">
        <f t="shared" si="16"/>
        <v>17</v>
      </c>
      <c r="AB87" s="43">
        <f t="shared" si="17"/>
        <v>1.6590221528252171E-3</v>
      </c>
    </row>
    <row r="88" spans="1:28">
      <c r="A88" t="s">
        <v>2274</v>
      </c>
      <c r="B88" t="s">
        <v>789</v>
      </c>
      <c r="C88" t="s">
        <v>2879</v>
      </c>
      <c r="D88" s="4" t="s">
        <v>1381</v>
      </c>
      <c r="E88" s="2"/>
      <c r="F88" t="s">
        <v>6610</v>
      </c>
      <c r="G88" s="4"/>
      <c r="H88" s="3" t="s">
        <v>1393</v>
      </c>
      <c r="I88" s="3" t="s">
        <v>581</v>
      </c>
      <c r="J88" s="4"/>
      <c r="K88" s="4"/>
      <c r="L88" s="38" t="s">
        <v>1481</v>
      </c>
      <c r="M88" s="25"/>
      <c r="N88" s="49" t="str">
        <f t="shared" si="9"/>
        <v xml:space="preserve"> </v>
      </c>
      <c r="O88" s="25"/>
      <c r="P88" s="49" t="str">
        <f t="shared" si="10"/>
        <v xml:space="preserve"> </v>
      </c>
      <c r="Q88" s="25"/>
      <c r="R88" s="49" t="str">
        <f t="shared" si="11"/>
        <v xml:space="preserve"> </v>
      </c>
      <c r="S88" s="25">
        <v>17</v>
      </c>
      <c r="T88" s="49">
        <f t="shared" si="12"/>
        <v>1.1541072640868975E-2</v>
      </c>
      <c r="U88" s="30"/>
      <c r="V88" s="49" t="str">
        <f t="shared" si="13"/>
        <v xml:space="preserve"> </v>
      </c>
      <c r="W88" s="25"/>
      <c r="X88" s="49" t="str">
        <f t="shared" si="14"/>
        <v xml:space="preserve"> </v>
      </c>
      <c r="Y88" s="25"/>
      <c r="Z88" s="53" t="str">
        <f t="shared" si="15"/>
        <v xml:space="preserve"> </v>
      </c>
      <c r="AA88" s="26">
        <f t="shared" si="16"/>
        <v>17</v>
      </c>
      <c r="AB88" s="43">
        <f t="shared" si="17"/>
        <v>1.6590221528252171E-3</v>
      </c>
    </row>
    <row r="89" spans="1:28">
      <c r="A89" t="s">
        <v>2033</v>
      </c>
      <c r="B89" t="s">
        <v>2759</v>
      </c>
      <c r="C89" t="s">
        <v>2879</v>
      </c>
      <c r="D89" s="4" t="s">
        <v>1381</v>
      </c>
      <c r="E89" s="2"/>
      <c r="F89" t="s">
        <v>1099</v>
      </c>
      <c r="G89" s="4"/>
      <c r="H89" s="3" t="s">
        <v>1393</v>
      </c>
      <c r="I89" s="3" t="s">
        <v>1393</v>
      </c>
      <c r="J89" s="4">
        <v>75</v>
      </c>
      <c r="K89" s="4">
        <v>145</v>
      </c>
      <c r="L89" s="38" t="s">
        <v>1481</v>
      </c>
      <c r="M89" s="25">
        <v>2</v>
      </c>
      <c r="N89" s="49">
        <f t="shared" si="9"/>
        <v>6.6159444260668215E-4</v>
      </c>
      <c r="O89" s="25">
        <v>9</v>
      </c>
      <c r="P89" s="49">
        <f t="shared" si="10"/>
        <v>3.2967032967032967E-3</v>
      </c>
      <c r="Q89" s="25">
        <v>2</v>
      </c>
      <c r="R89" s="49">
        <f t="shared" si="11"/>
        <v>3.8022813688212928E-3</v>
      </c>
      <c r="S89" s="25">
        <v>2</v>
      </c>
      <c r="T89" s="49">
        <f t="shared" si="12"/>
        <v>1.3577732518669382E-3</v>
      </c>
      <c r="U89" s="30"/>
      <c r="V89" s="49" t="str">
        <f t="shared" si="13"/>
        <v xml:space="preserve"> </v>
      </c>
      <c r="W89" s="25"/>
      <c r="X89" s="49" t="str">
        <f t="shared" si="14"/>
        <v xml:space="preserve"> </v>
      </c>
      <c r="Y89" s="25"/>
      <c r="Z89" s="53" t="str">
        <f t="shared" si="15"/>
        <v xml:space="preserve"> </v>
      </c>
      <c r="AA89" s="26">
        <f t="shared" si="16"/>
        <v>15</v>
      </c>
      <c r="AB89" s="43">
        <f t="shared" si="17"/>
        <v>1.4638430760222504E-3</v>
      </c>
    </row>
    <row r="90" spans="1:28">
      <c r="A90" t="s">
        <v>26</v>
      </c>
      <c r="B90" s="5" t="s">
        <v>6034</v>
      </c>
      <c r="C90" t="s">
        <v>2879</v>
      </c>
      <c r="D90" s="4" t="s">
        <v>1381</v>
      </c>
      <c r="E90" s="2"/>
      <c r="G90" s="4"/>
      <c r="H90" s="3" t="s">
        <v>1393</v>
      </c>
      <c r="I90" s="3" t="s">
        <v>581</v>
      </c>
      <c r="J90" s="4"/>
      <c r="K90" s="4"/>
      <c r="L90" s="38" t="s">
        <v>1481</v>
      </c>
      <c r="M90" s="25"/>
      <c r="N90" s="49" t="str">
        <f t="shared" si="9"/>
        <v xml:space="preserve"> </v>
      </c>
      <c r="O90" s="25"/>
      <c r="P90" s="49" t="str">
        <f t="shared" si="10"/>
        <v xml:space="preserve"> </v>
      </c>
      <c r="Q90" s="25"/>
      <c r="R90" s="49" t="str">
        <f t="shared" si="11"/>
        <v xml:space="preserve"> </v>
      </c>
      <c r="S90" s="25"/>
      <c r="T90" s="49" t="str">
        <f t="shared" si="12"/>
        <v xml:space="preserve"> </v>
      </c>
      <c r="U90" s="30">
        <v>14</v>
      </c>
      <c r="V90" s="49">
        <f t="shared" si="13"/>
        <v>1.580135440180587E-2</v>
      </c>
      <c r="W90" s="25"/>
      <c r="X90" s="49" t="str">
        <f t="shared" si="14"/>
        <v xml:space="preserve"> </v>
      </c>
      <c r="Y90" s="25"/>
      <c r="Z90" s="53" t="str">
        <f t="shared" si="15"/>
        <v xml:space="preserve"> </v>
      </c>
      <c r="AA90" s="26">
        <f t="shared" si="16"/>
        <v>14</v>
      </c>
      <c r="AB90" s="43">
        <f t="shared" si="17"/>
        <v>1.3662535376207671E-3</v>
      </c>
    </row>
    <row r="91" spans="1:28">
      <c r="A91" t="s">
        <v>329</v>
      </c>
      <c r="B91" t="s">
        <v>2735</v>
      </c>
      <c r="C91" t="s">
        <v>2879</v>
      </c>
      <c r="D91" s="4" t="s">
        <v>1381</v>
      </c>
      <c r="E91" s="2"/>
      <c r="F91" t="s">
        <v>2673</v>
      </c>
      <c r="G91" s="4"/>
      <c r="H91" s="3" t="s">
        <v>1393</v>
      </c>
      <c r="I91" s="3" t="s">
        <v>1393</v>
      </c>
      <c r="J91" s="4"/>
      <c r="K91" s="4">
        <v>146</v>
      </c>
      <c r="L91" s="38" t="s">
        <v>1481</v>
      </c>
      <c r="M91" s="25"/>
      <c r="N91" s="49" t="str">
        <f t="shared" si="9"/>
        <v xml:space="preserve"> </v>
      </c>
      <c r="O91" s="25"/>
      <c r="P91" s="49" t="str">
        <f t="shared" si="10"/>
        <v xml:space="preserve"> </v>
      </c>
      <c r="Q91" s="25"/>
      <c r="R91" s="49" t="str">
        <f t="shared" si="11"/>
        <v xml:space="preserve"> </v>
      </c>
      <c r="S91" s="25">
        <v>14</v>
      </c>
      <c r="T91" s="49">
        <f t="shared" si="12"/>
        <v>9.5044127630685669E-3</v>
      </c>
      <c r="U91" s="30"/>
      <c r="V91" s="49" t="str">
        <f t="shared" si="13"/>
        <v xml:space="preserve"> </v>
      </c>
      <c r="W91" s="25"/>
      <c r="X91" s="49" t="str">
        <f t="shared" si="14"/>
        <v xml:space="preserve"> </v>
      </c>
      <c r="Y91" s="25"/>
      <c r="Z91" s="53" t="str">
        <f t="shared" si="15"/>
        <v xml:space="preserve"> </v>
      </c>
      <c r="AA91" s="26">
        <f t="shared" si="16"/>
        <v>14</v>
      </c>
      <c r="AB91" s="43">
        <f t="shared" si="17"/>
        <v>1.3662535376207671E-3</v>
      </c>
    </row>
    <row r="92" spans="1:28">
      <c r="A92" t="s">
        <v>656</v>
      </c>
      <c r="B92" s="5" t="s">
        <v>2259</v>
      </c>
      <c r="C92" t="s">
        <v>2879</v>
      </c>
      <c r="D92" s="4" t="s">
        <v>1381</v>
      </c>
      <c r="E92" s="2"/>
      <c r="F92" t="s">
        <v>4445</v>
      </c>
      <c r="G92" s="4"/>
      <c r="H92" s="3" t="s">
        <v>1393</v>
      </c>
      <c r="I92" s="3" t="s">
        <v>1393</v>
      </c>
      <c r="J92" s="4"/>
      <c r="K92" s="4"/>
      <c r="L92" s="38" t="s">
        <v>1378</v>
      </c>
      <c r="M92" s="25"/>
      <c r="N92" s="49" t="str">
        <f t="shared" si="9"/>
        <v xml:space="preserve"> </v>
      </c>
      <c r="O92" s="25"/>
      <c r="P92" s="49" t="str">
        <f t="shared" si="10"/>
        <v xml:space="preserve"> </v>
      </c>
      <c r="Q92" s="25"/>
      <c r="R92" s="49" t="str">
        <f t="shared" si="11"/>
        <v xml:space="preserve"> </v>
      </c>
      <c r="S92" s="28"/>
      <c r="T92" s="49" t="str">
        <f t="shared" si="12"/>
        <v xml:space="preserve"> </v>
      </c>
      <c r="U92" s="30"/>
      <c r="V92" s="49" t="str">
        <f t="shared" si="13"/>
        <v xml:space="preserve"> </v>
      </c>
      <c r="W92" s="25">
        <v>13</v>
      </c>
      <c r="X92" s="49">
        <f t="shared" si="14"/>
        <v>1.09151973131822E-2</v>
      </c>
      <c r="Y92" s="25"/>
      <c r="Z92" s="53" t="str">
        <f t="shared" si="15"/>
        <v xml:space="preserve"> </v>
      </c>
      <c r="AA92" s="26">
        <f t="shared" si="16"/>
        <v>13</v>
      </c>
      <c r="AB92" s="43">
        <f t="shared" si="17"/>
        <v>1.2686639992192837E-3</v>
      </c>
    </row>
    <row r="93" spans="1:28">
      <c r="A93" t="s">
        <v>656</v>
      </c>
      <c r="B93" t="s">
        <v>2168</v>
      </c>
      <c r="C93" t="s">
        <v>2879</v>
      </c>
      <c r="D93" s="4" t="s">
        <v>1381</v>
      </c>
      <c r="E93" s="2"/>
      <c r="F93" s="8" t="s">
        <v>1240</v>
      </c>
      <c r="G93" s="4"/>
      <c r="H93" s="3" t="s">
        <v>1393</v>
      </c>
      <c r="I93" s="3" t="s">
        <v>1393</v>
      </c>
      <c r="J93" s="4"/>
      <c r="K93" s="4">
        <v>126</v>
      </c>
      <c r="L93" s="38" t="s">
        <v>1481</v>
      </c>
      <c r="M93" s="25"/>
      <c r="N93" s="49" t="str">
        <f t="shared" si="9"/>
        <v xml:space="preserve"> </v>
      </c>
      <c r="O93" s="25"/>
      <c r="P93" s="49" t="str">
        <f t="shared" si="10"/>
        <v xml:space="preserve"> </v>
      </c>
      <c r="Q93" s="25"/>
      <c r="R93" s="49" t="str">
        <f t="shared" si="11"/>
        <v xml:space="preserve"> </v>
      </c>
      <c r="S93" s="28"/>
      <c r="T93" s="49" t="str">
        <f t="shared" si="12"/>
        <v xml:space="preserve"> </v>
      </c>
      <c r="U93" s="30"/>
      <c r="V93" s="49" t="str">
        <f t="shared" si="13"/>
        <v xml:space="preserve"> </v>
      </c>
      <c r="W93" s="25">
        <v>11</v>
      </c>
      <c r="X93" s="49">
        <f t="shared" si="14"/>
        <v>9.2359361880772466E-3</v>
      </c>
      <c r="Y93" s="25">
        <v>2</v>
      </c>
      <c r="Z93" s="53">
        <f t="shared" si="15"/>
        <v>4.7846889952153108E-3</v>
      </c>
      <c r="AA93" s="26">
        <f t="shared" si="16"/>
        <v>13</v>
      </c>
      <c r="AB93" s="43">
        <f t="shared" si="17"/>
        <v>1.2686639992192837E-3</v>
      </c>
    </row>
    <row r="94" spans="1:28">
      <c r="A94" t="s">
        <v>656</v>
      </c>
      <c r="B94" s="5" t="s">
        <v>4403</v>
      </c>
      <c r="C94" t="s">
        <v>2879</v>
      </c>
      <c r="D94" s="4" t="s">
        <v>1381</v>
      </c>
      <c r="E94" s="2"/>
      <c r="F94" t="s">
        <v>4446</v>
      </c>
      <c r="G94" s="4"/>
      <c r="H94" s="3" t="s">
        <v>1393</v>
      </c>
      <c r="I94" s="3" t="s">
        <v>1393</v>
      </c>
      <c r="J94" s="4"/>
      <c r="K94" s="4"/>
      <c r="L94" s="38" t="s">
        <v>1378</v>
      </c>
      <c r="M94" s="25">
        <v>5</v>
      </c>
      <c r="N94" s="49">
        <f t="shared" si="9"/>
        <v>1.6539861065167053E-3</v>
      </c>
      <c r="O94" s="25">
        <v>4</v>
      </c>
      <c r="P94" s="49">
        <f t="shared" si="10"/>
        <v>1.4652014652014652E-3</v>
      </c>
      <c r="Q94" s="25">
        <v>4</v>
      </c>
      <c r="R94" s="49">
        <f t="shared" si="11"/>
        <v>7.6045627376425855E-3</v>
      </c>
      <c r="S94" s="28"/>
      <c r="T94" s="49" t="str">
        <f t="shared" si="12"/>
        <v xml:space="preserve"> </v>
      </c>
      <c r="U94" s="30"/>
      <c r="V94" s="49" t="str">
        <f t="shared" si="13"/>
        <v xml:space="preserve"> </v>
      </c>
      <c r="W94" s="25"/>
      <c r="X94" s="49" t="str">
        <f t="shared" si="14"/>
        <v xml:space="preserve"> </v>
      </c>
      <c r="Y94" s="25"/>
      <c r="Z94" s="53" t="str">
        <f t="shared" si="15"/>
        <v xml:space="preserve"> </v>
      </c>
      <c r="AA94" s="26">
        <f t="shared" si="16"/>
        <v>13</v>
      </c>
      <c r="AB94" s="43">
        <f t="shared" si="17"/>
        <v>1.2686639992192837E-3</v>
      </c>
    </row>
    <row r="95" spans="1:28">
      <c r="A95" t="s">
        <v>656</v>
      </c>
      <c r="B95" t="s">
        <v>660</v>
      </c>
      <c r="C95" t="s">
        <v>2879</v>
      </c>
      <c r="D95" s="4" t="s">
        <v>1381</v>
      </c>
      <c r="E95" s="2"/>
      <c r="F95" t="s">
        <v>6513</v>
      </c>
      <c r="G95" s="4"/>
      <c r="H95" s="3" t="s">
        <v>1393</v>
      </c>
      <c r="I95" s="3" t="s">
        <v>1393</v>
      </c>
      <c r="J95" s="4">
        <v>72</v>
      </c>
      <c r="K95" s="4">
        <v>125</v>
      </c>
      <c r="L95" s="38" t="s">
        <v>1481</v>
      </c>
      <c r="M95" s="25">
        <v>3</v>
      </c>
      <c r="N95" s="49">
        <f t="shared" si="9"/>
        <v>9.9239166391002311E-4</v>
      </c>
      <c r="O95" s="25">
        <v>6</v>
      </c>
      <c r="P95" s="49">
        <f t="shared" si="10"/>
        <v>2.1978021978021978E-3</v>
      </c>
      <c r="Q95" s="25">
        <v>1</v>
      </c>
      <c r="R95" s="49">
        <f t="shared" si="11"/>
        <v>1.9011406844106464E-3</v>
      </c>
      <c r="S95" s="25">
        <v>3</v>
      </c>
      <c r="T95" s="49">
        <f t="shared" si="12"/>
        <v>2.0366598778004071E-3</v>
      </c>
      <c r="U95" s="30"/>
      <c r="V95" s="49" t="str">
        <f t="shared" si="13"/>
        <v xml:space="preserve"> </v>
      </c>
      <c r="W95" s="25"/>
      <c r="X95" s="49" t="str">
        <f t="shared" si="14"/>
        <v xml:space="preserve"> </v>
      </c>
      <c r="Y95" s="25"/>
      <c r="Z95" s="53" t="str">
        <f t="shared" si="15"/>
        <v xml:space="preserve"> </v>
      </c>
      <c r="AA95" s="26">
        <f t="shared" si="16"/>
        <v>13</v>
      </c>
      <c r="AB95" s="43">
        <f t="shared" si="17"/>
        <v>1.2686639992192837E-3</v>
      </c>
    </row>
    <row r="96" spans="1:28">
      <c r="A96" t="s">
        <v>123</v>
      </c>
      <c r="B96" t="s">
        <v>130</v>
      </c>
      <c r="C96" t="s">
        <v>2879</v>
      </c>
      <c r="D96" s="4" t="s">
        <v>1381</v>
      </c>
      <c r="E96" s="2"/>
      <c r="F96" t="s">
        <v>2995</v>
      </c>
      <c r="G96" s="4"/>
      <c r="H96" s="3" t="s">
        <v>1393</v>
      </c>
      <c r="I96" s="3" t="s">
        <v>1393</v>
      </c>
      <c r="J96" s="4">
        <v>79</v>
      </c>
      <c r="K96" s="4">
        <v>149</v>
      </c>
      <c r="L96" s="38" t="s">
        <v>1481</v>
      </c>
      <c r="M96" s="25">
        <v>11</v>
      </c>
      <c r="N96" s="49">
        <f t="shared" si="9"/>
        <v>3.6387694343367515E-3</v>
      </c>
      <c r="O96" s="25">
        <v>2</v>
      </c>
      <c r="P96" s="49">
        <f t="shared" si="10"/>
        <v>7.326007326007326E-4</v>
      </c>
      <c r="Q96" s="25"/>
      <c r="R96" s="49" t="str">
        <f t="shared" si="11"/>
        <v xml:space="preserve"> </v>
      </c>
      <c r="S96" s="28"/>
      <c r="T96" s="49" t="str">
        <f t="shared" si="12"/>
        <v xml:space="preserve"> </v>
      </c>
      <c r="U96" s="30"/>
      <c r="V96" s="49" t="str">
        <f t="shared" si="13"/>
        <v xml:space="preserve"> </v>
      </c>
      <c r="W96" s="25"/>
      <c r="X96" s="49" t="str">
        <f t="shared" si="14"/>
        <v xml:space="preserve"> </v>
      </c>
      <c r="Y96" s="25"/>
      <c r="Z96" s="53" t="str">
        <f t="shared" si="15"/>
        <v xml:space="preserve"> </v>
      </c>
      <c r="AA96" s="26">
        <f t="shared" si="16"/>
        <v>13</v>
      </c>
      <c r="AB96" s="43">
        <f t="shared" si="17"/>
        <v>1.2686639992192837E-3</v>
      </c>
    </row>
    <row r="97" spans="1:28">
      <c r="A97" t="s">
        <v>656</v>
      </c>
      <c r="B97" t="s">
        <v>1755</v>
      </c>
      <c r="C97" t="s">
        <v>2879</v>
      </c>
      <c r="D97" s="4" t="s">
        <v>1381</v>
      </c>
      <c r="E97" s="2"/>
      <c r="F97" t="s">
        <v>3463</v>
      </c>
      <c r="G97" s="4"/>
      <c r="H97" s="3" t="s">
        <v>1393</v>
      </c>
      <c r="I97" s="3" t="s">
        <v>1393</v>
      </c>
      <c r="J97" s="4">
        <v>64</v>
      </c>
      <c r="K97" s="4">
        <v>118</v>
      </c>
      <c r="L97" s="38" t="s">
        <v>1378</v>
      </c>
      <c r="M97" s="25"/>
      <c r="N97" s="49" t="str">
        <f t="shared" si="9"/>
        <v xml:space="preserve"> </v>
      </c>
      <c r="O97" s="25">
        <v>2</v>
      </c>
      <c r="P97" s="49">
        <f t="shared" si="10"/>
        <v>7.326007326007326E-4</v>
      </c>
      <c r="Q97" s="25"/>
      <c r="R97" s="49" t="str">
        <f t="shared" si="11"/>
        <v xml:space="preserve"> </v>
      </c>
      <c r="S97" s="25">
        <v>10</v>
      </c>
      <c r="T97" s="49">
        <f t="shared" si="12"/>
        <v>6.788866259334691E-3</v>
      </c>
      <c r="U97" s="30"/>
      <c r="V97" s="49" t="str">
        <f t="shared" si="13"/>
        <v xml:space="preserve"> </v>
      </c>
      <c r="W97" s="25"/>
      <c r="X97" s="49" t="str">
        <f t="shared" si="14"/>
        <v xml:space="preserve"> </v>
      </c>
      <c r="Y97" s="25"/>
      <c r="Z97" s="53" t="str">
        <f t="shared" si="15"/>
        <v xml:space="preserve"> </v>
      </c>
      <c r="AA97" s="26">
        <f t="shared" si="16"/>
        <v>12</v>
      </c>
      <c r="AB97" s="43">
        <f t="shared" si="17"/>
        <v>1.1710744608178004E-3</v>
      </c>
    </row>
    <row r="98" spans="1:28">
      <c r="A98" t="s">
        <v>122</v>
      </c>
      <c r="B98" t="s">
        <v>5396</v>
      </c>
      <c r="C98" t="s">
        <v>2879</v>
      </c>
      <c r="D98" s="4" t="s">
        <v>1381</v>
      </c>
      <c r="E98" s="2"/>
      <c r="F98" t="s">
        <v>6335</v>
      </c>
      <c r="G98" s="4"/>
      <c r="H98" s="3" t="s">
        <v>1393</v>
      </c>
      <c r="I98" s="3" t="s">
        <v>581</v>
      </c>
      <c r="J98" s="4"/>
      <c r="K98" s="4"/>
      <c r="L98" s="38" t="s">
        <v>1482</v>
      </c>
      <c r="M98" s="25">
        <v>2</v>
      </c>
      <c r="N98" s="49">
        <f t="shared" si="9"/>
        <v>6.6159444260668215E-4</v>
      </c>
      <c r="O98" s="25">
        <v>9</v>
      </c>
      <c r="P98" s="49">
        <f t="shared" si="10"/>
        <v>3.2967032967032967E-3</v>
      </c>
      <c r="Q98" s="25"/>
      <c r="R98" s="49" t="str">
        <f t="shared" si="11"/>
        <v xml:space="preserve"> </v>
      </c>
      <c r="S98" s="25"/>
      <c r="T98" s="49" t="str">
        <f t="shared" si="12"/>
        <v xml:space="preserve"> </v>
      </c>
      <c r="U98" s="30"/>
      <c r="V98" s="49" t="str">
        <f t="shared" si="13"/>
        <v xml:space="preserve"> </v>
      </c>
      <c r="W98" s="25">
        <v>1</v>
      </c>
      <c r="X98" s="49">
        <f t="shared" si="14"/>
        <v>8.3963056255247689E-4</v>
      </c>
      <c r="Y98" s="25"/>
      <c r="Z98" s="53" t="str">
        <f t="shared" si="15"/>
        <v xml:space="preserve"> </v>
      </c>
      <c r="AA98" s="26">
        <f t="shared" si="16"/>
        <v>12</v>
      </c>
      <c r="AB98" s="43">
        <f t="shared" si="17"/>
        <v>1.1710744608178004E-3</v>
      </c>
    </row>
    <row r="99" spans="1:28">
      <c r="A99" t="s">
        <v>1896</v>
      </c>
      <c r="B99" t="s">
        <v>682</v>
      </c>
      <c r="C99" t="s">
        <v>2879</v>
      </c>
      <c r="D99" s="4" t="s">
        <v>1381</v>
      </c>
      <c r="E99" s="2" t="s">
        <v>2064</v>
      </c>
      <c r="F99" t="s">
        <v>645</v>
      </c>
      <c r="G99" s="4"/>
      <c r="H99" s="3" t="s">
        <v>1393</v>
      </c>
      <c r="I99" s="3" t="s">
        <v>1393</v>
      </c>
      <c r="J99" s="4">
        <v>335</v>
      </c>
      <c r="K99" s="4">
        <v>146</v>
      </c>
      <c r="L99" s="38" t="s">
        <v>1481</v>
      </c>
      <c r="M99" s="25">
        <v>3</v>
      </c>
      <c r="N99" s="49">
        <f t="shared" si="9"/>
        <v>9.9239166391002311E-4</v>
      </c>
      <c r="O99" s="25">
        <v>9</v>
      </c>
      <c r="P99" s="49">
        <f t="shared" si="10"/>
        <v>3.2967032967032967E-3</v>
      </c>
      <c r="Q99" s="25"/>
      <c r="R99" s="49" t="str">
        <f t="shared" si="11"/>
        <v xml:space="preserve"> </v>
      </c>
      <c r="S99" s="28"/>
      <c r="T99" s="49" t="str">
        <f t="shared" si="12"/>
        <v xml:space="preserve"> </v>
      </c>
      <c r="U99" s="30"/>
      <c r="V99" s="49" t="str">
        <f t="shared" si="13"/>
        <v xml:space="preserve"> </v>
      </c>
      <c r="W99" s="25"/>
      <c r="X99" s="49" t="str">
        <f t="shared" si="14"/>
        <v xml:space="preserve"> </v>
      </c>
      <c r="Y99" s="25"/>
      <c r="Z99" s="53" t="str">
        <f t="shared" si="15"/>
        <v xml:space="preserve"> </v>
      </c>
      <c r="AA99" s="26">
        <f t="shared" si="16"/>
        <v>12</v>
      </c>
      <c r="AB99" s="43">
        <f t="shared" si="17"/>
        <v>1.1710744608178004E-3</v>
      </c>
    </row>
    <row r="100" spans="1:28">
      <c r="A100" t="s">
        <v>329</v>
      </c>
      <c r="B100" s="5" t="s">
        <v>5752</v>
      </c>
      <c r="C100" t="s">
        <v>2879</v>
      </c>
      <c r="D100" s="4" t="s">
        <v>1381</v>
      </c>
      <c r="E100" s="2"/>
      <c r="F100" s="5" t="s">
        <v>5753</v>
      </c>
      <c r="G100" s="4"/>
      <c r="H100" s="3" t="s">
        <v>1393</v>
      </c>
      <c r="I100" s="3" t="s">
        <v>581</v>
      </c>
      <c r="J100" s="4"/>
      <c r="K100" s="4"/>
      <c r="L100" s="38" t="s">
        <v>1378</v>
      </c>
      <c r="M100" s="25">
        <v>4</v>
      </c>
      <c r="N100" s="49">
        <f t="shared" si="9"/>
        <v>1.3231888852133643E-3</v>
      </c>
      <c r="O100" s="25">
        <v>6</v>
      </c>
      <c r="P100" s="49">
        <f t="shared" si="10"/>
        <v>2.1978021978021978E-3</v>
      </c>
      <c r="Q100" s="25"/>
      <c r="R100" s="49" t="str">
        <f t="shared" si="11"/>
        <v xml:space="preserve"> </v>
      </c>
      <c r="S100" s="28"/>
      <c r="T100" s="49" t="str">
        <f t="shared" si="12"/>
        <v xml:space="preserve"> </v>
      </c>
      <c r="U100" s="30">
        <v>1</v>
      </c>
      <c r="V100" s="49">
        <f t="shared" si="13"/>
        <v>1.128668171557562E-3</v>
      </c>
      <c r="W100" s="25"/>
      <c r="X100" s="49" t="str">
        <f t="shared" si="14"/>
        <v xml:space="preserve"> </v>
      </c>
      <c r="Y100" s="25"/>
      <c r="Z100" s="53" t="str">
        <f t="shared" si="15"/>
        <v xml:space="preserve"> </v>
      </c>
      <c r="AA100" s="26">
        <f t="shared" si="16"/>
        <v>11</v>
      </c>
      <c r="AB100" s="43">
        <f t="shared" si="17"/>
        <v>1.0734849224163169E-3</v>
      </c>
    </row>
    <row r="101" spans="1:28">
      <c r="A101" t="s">
        <v>2274</v>
      </c>
      <c r="B101" t="s">
        <v>2278</v>
      </c>
      <c r="C101" t="s">
        <v>2879</v>
      </c>
      <c r="D101" s="4" t="s">
        <v>1381</v>
      </c>
      <c r="E101" s="2"/>
      <c r="G101" s="4"/>
      <c r="H101" s="3" t="s">
        <v>1393</v>
      </c>
      <c r="I101" s="3" t="s">
        <v>1393</v>
      </c>
      <c r="J101" s="4">
        <v>86</v>
      </c>
      <c r="K101" s="4">
        <v>135</v>
      </c>
      <c r="L101" s="38" t="s">
        <v>1481</v>
      </c>
      <c r="M101" s="25"/>
      <c r="N101" s="49" t="str">
        <f t="shared" si="9"/>
        <v xml:space="preserve"> </v>
      </c>
      <c r="O101" s="25">
        <v>1</v>
      </c>
      <c r="P101" s="49">
        <f t="shared" si="10"/>
        <v>3.663003663003663E-4</v>
      </c>
      <c r="Q101" s="25"/>
      <c r="R101" s="49" t="str">
        <f t="shared" si="11"/>
        <v xml:space="preserve"> </v>
      </c>
      <c r="S101" s="25">
        <v>2</v>
      </c>
      <c r="T101" s="49">
        <f t="shared" si="12"/>
        <v>1.3577732518669382E-3</v>
      </c>
      <c r="U101" s="30"/>
      <c r="V101" s="49" t="str">
        <f t="shared" si="13"/>
        <v xml:space="preserve"> </v>
      </c>
      <c r="W101" s="25">
        <v>8</v>
      </c>
      <c r="X101" s="49">
        <f t="shared" si="14"/>
        <v>6.7170445004198151E-3</v>
      </c>
      <c r="Y101" s="25"/>
      <c r="Z101" s="53" t="str">
        <f t="shared" si="15"/>
        <v xml:space="preserve"> </v>
      </c>
      <c r="AA101" s="26">
        <f t="shared" si="16"/>
        <v>11</v>
      </c>
      <c r="AB101" s="43">
        <f t="shared" si="17"/>
        <v>1.0734849224163169E-3</v>
      </c>
    </row>
    <row r="102" spans="1:28">
      <c r="A102" t="s">
        <v>22</v>
      </c>
      <c r="B102" s="5" t="s">
        <v>4349</v>
      </c>
      <c r="C102" t="s">
        <v>2879</v>
      </c>
      <c r="D102" s="4" t="s">
        <v>1381</v>
      </c>
      <c r="E102" s="2" t="s">
        <v>2064</v>
      </c>
      <c r="F102" t="s">
        <v>355</v>
      </c>
      <c r="G102" s="4"/>
      <c r="H102" s="3" t="s">
        <v>1393</v>
      </c>
      <c r="I102" s="3" t="s">
        <v>1393</v>
      </c>
      <c r="J102" s="4">
        <v>148</v>
      </c>
      <c r="K102" s="4">
        <v>131</v>
      </c>
      <c r="L102" s="38" t="s">
        <v>1481</v>
      </c>
      <c r="M102" s="25"/>
      <c r="N102" s="49" t="str">
        <f t="shared" si="9"/>
        <v xml:space="preserve"> </v>
      </c>
      <c r="O102" s="25"/>
      <c r="P102" s="49" t="str">
        <f t="shared" si="10"/>
        <v xml:space="preserve"> </v>
      </c>
      <c r="Q102" s="25">
        <v>1</v>
      </c>
      <c r="R102" s="49">
        <f t="shared" si="11"/>
        <v>1.9011406844106464E-3</v>
      </c>
      <c r="S102" s="25">
        <v>4</v>
      </c>
      <c r="T102" s="49">
        <f t="shared" si="12"/>
        <v>2.7155465037338763E-3</v>
      </c>
      <c r="U102" s="30">
        <v>6</v>
      </c>
      <c r="V102" s="49">
        <f t="shared" si="13"/>
        <v>6.7720090293453723E-3</v>
      </c>
      <c r="W102" s="25"/>
      <c r="X102" s="49" t="str">
        <f t="shared" si="14"/>
        <v xml:space="preserve"> </v>
      </c>
      <c r="Y102" s="25"/>
      <c r="Z102" s="53" t="str">
        <f t="shared" si="15"/>
        <v xml:space="preserve"> </v>
      </c>
      <c r="AA102" s="26">
        <f t="shared" si="16"/>
        <v>11</v>
      </c>
      <c r="AB102" s="43">
        <f t="shared" si="17"/>
        <v>1.0734849224163169E-3</v>
      </c>
    </row>
    <row r="103" spans="1:28">
      <c r="A103" t="s">
        <v>656</v>
      </c>
      <c r="B103" t="s">
        <v>3616</v>
      </c>
      <c r="C103" t="s">
        <v>2879</v>
      </c>
      <c r="D103" s="4" t="s">
        <v>1381</v>
      </c>
      <c r="E103" s="2"/>
      <c r="F103" t="s">
        <v>4614</v>
      </c>
      <c r="G103" s="4"/>
      <c r="H103" s="3" t="s">
        <v>1393</v>
      </c>
      <c r="I103" s="3" t="s">
        <v>1393</v>
      </c>
      <c r="J103" s="4">
        <v>67</v>
      </c>
      <c r="K103" s="4">
        <v>123</v>
      </c>
      <c r="L103" s="38" t="s">
        <v>1481</v>
      </c>
      <c r="M103" s="25">
        <v>5</v>
      </c>
      <c r="N103" s="49">
        <f t="shared" si="9"/>
        <v>1.6539861065167053E-3</v>
      </c>
      <c r="O103" s="25">
        <v>5</v>
      </c>
      <c r="P103" s="49">
        <f t="shared" si="10"/>
        <v>1.8315018315018315E-3</v>
      </c>
      <c r="Q103" s="25"/>
      <c r="R103" s="49" t="str">
        <f t="shared" si="11"/>
        <v xml:space="preserve"> </v>
      </c>
      <c r="S103" s="25"/>
      <c r="T103" s="49" t="str">
        <f t="shared" si="12"/>
        <v xml:space="preserve"> </v>
      </c>
      <c r="U103" s="30"/>
      <c r="V103" s="49" t="str">
        <f t="shared" si="13"/>
        <v xml:space="preserve"> </v>
      </c>
      <c r="W103" s="25"/>
      <c r="X103" s="49" t="str">
        <f t="shared" si="14"/>
        <v xml:space="preserve"> </v>
      </c>
      <c r="Y103" s="25"/>
      <c r="Z103" s="53" t="str">
        <f t="shared" si="15"/>
        <v xml:space="preserve"> </v>
      </c>
      <c r="AA103" s="26">
        <f t="shared" si="16"/>
        <v>10</v>
      </c>
      <c r="AB103" s="43">
        <f t="shared" si="17"/>
        <v>9.7589538401483356E-4</v>
      </c>
    </row>
    <row r="104" spans="1:28">
      <c r="A104" t="s">
        <v>1870</v>
      </c>
      <c r="B104" t="s">
        <v>1984</v>
      </c>
      <c r="C104" t="s">
        <v>2879</v>
      </c>
      <c r="D104" s="4" t="s">
        <v>1381</v>
      </c>
      <c r="E104" s="2"/>
      <c r="G104" s="4"/>
      <c r="H104" s="3" t="s">
        <v>1393</v>
      </c>
      <c r="I104" s="3" t="s">
        <v>1393</v>
      </c>
      <c r="J104" s="4"/>
      <c r="K104" s="4">
        <v>152</v>
      </c>
      <c r="L104" s="38" t="s">
        <v>1481</v>
      </c>
      <c r="M104" s="25"/>
      <c r="N104" s="49" t="str">
        <f t="shared" si="9"/>
        <v xml:space="preserve"> </v>
      </c>
      <c r="O104" s="25"/>
      <c r="P104" s="49" t="str">
        <f t="shared" si="10"/>
        <v xml:space="preserve"> </v>
      </c>
      <c r="Q104" s="25"/>
      <c r="R104" s="49" t="str">
        <f t="shared" si="11"/>
        <v xml:space="preserve"> </v>
      </c>
      <c r="S104" s="25">
        <v>10</v>
      </c>
      <c r="T104" s="49">
        <f t="shared" si="12"/>
        <v>6.788866259334691E-3</v>
      </c>
      <c r="U104" s="30"/>
      <c r="V104" s="49" t="str">
        <f t="shared" si="13"/>
        <v xml:space="preserve"> </v>
      </c>
      <c r="W104" s="25"/>
      <c r="X104" s="49" t="str">
        <f t="shared" si="14"/>
        <v xml:space="preserve"> </v>
      </c>
      <c r="Y104" s="25"/>
      <c r="Z104" s="53" t="str">
        <f t="shared" si="15"/>
        <v xml:space="preserve"> </v>
      </c>
      <c r="AA104" s="26">
        <f t="shared" si="16"/>
        <v>10</v>
      </c>
      <c r="AB104" s="43">
        <f t="shared" si="17"/>
        <v>9.7589538401483356E-4</v>
      </c>
    </row>
    <row r="105" spans="1:28">
      <c r="A105" t="s">
        <v>713</v>
      </c>
      <c r="B105" t="s">
        <v>3950</v>
      </c>
      <c r="C105" t="s">
        <v>2879</v>
      </c>
      <c r="D105" s="4" t="s">
        <v>1381</v>
      </c>
      <c r="E105" s="2"/>
      <c r="F105" t="s">
        <v>6330</v>
      </c>
      <c r="G105" s="4"/>
      <c r="H105" s="3" t="s">
        <v>1393</v>
      </c>
      <c r="I105" s="3" t="s">
        <v>1393</v>
      </c>
      <c r="J105" s="4">
        <v>76</v>
      </c>
      <c r="K105" s="4">
        <v>143</v>
      </c>
      <c r="L105" s="38" t="s">
        <v>1481</v>
      </c>
      <c r="M105" s="25">
        <v>3</v>
      </c>
      <c r="N105" s="49">
        <f t="shared" si="9"/>
        <v>9.9239166391002311E-4</v>
      </c>
      <c r="O105" s="25"/>
      <c r="P105" s="49" t="str">
        <f t="shared" si="10"/>
        <v xml:space="preserve"> </v>
      </c>
      <c r="Q105" s="25"/>
      <c r="R105" s="49" t="str">
        <f t="shared" si="11"/>
        <v xml:space="preserve"> </v>
      </c>
      <c r="S105" s="25"/>
      <c r="T105" s="49" t="str">
        <f t="shared" si="12"/>
        <v xml:space="preserve"> </v>
      </c>
      <c r="U105" s="30"/>
      <c r="V105" s="49" t="str">
        <f t="shared" si="13"/>
        <v xml:space="preserve"> </v>
      </c>
      <c r="W105" s="25"/>
      <c r="X105" s="49" t="str">
        <f t="shared" si="14"/>
        <v xml:space="preserve"> </v>
      </c>
      <c r="Y105" s="25">
        <v>7</v>
      </c>
      <c r="Z105" s="53">
        <f t="shared" si="15"/>
        <v>1.6746411483253589E-2</v>
      </c>
      <c r="AA105" s="26">
        <f t="shared" si="16"/>
        <v>10</v>
      </c>
      <c r="AB105" s="43">
        <f t="shared" si="17"/>
        <v>9.7589538401483356E-4</v>
      </c>
    </row>
    <row r="106" spans="1:28">
      <c r="A106" t="s">
        <v>656</v>
      </c>
      <c r="B106" t="s">
        <v>3975</v>
      </c>
      <c r="C106" t="s">
        <v>2879</v>
      </c>
      <c r="D106" s="4" t="s">
        <v>1381</v>
      </c>
      <c r="E106" s="2"/>
      <c r="F106" s="5" t="s">
        <v>4046</v>
      </c>
      <c r="G106" s="4"/>
      <c r="H106" s="3" t="s">
        <v>1393</v>
      </c>
      <c r="I106" s="3" t="s">
        <v>581</v>
      </c>
      <c r="J106" s="4"/>
      <c r="K106" s="4"/>
      <c r="L106" s="38" t="s">
        <v>1378</v>
      </c>
      <c r="M106" s="25"/>
      <c r="N106" s="49" t="str">
        <f t="shared" si="9"/>
        <v xml:space="preserve"> </v>
      </c>
      <c r="O106" s="25"/>
      <c r="P106" s="49" t="str">
        <f t="shared" si="10"/>
        <v xml:space="preserve"> </v>
      </c>
      <c r="Q106" s="25"/>
      <c r="R106" s="49" t="str">
        <f t="shared" si="11"/>
        <v xml:space="preserve"> </v>
      </c>
      <c r="S106" s="28"/>
      <c r="T106" s="49" t="str">
        <f t="shared" si="12"/>
        <v xml:space="preserve"> </v>
      </c>
      <c r="U106" s="30">
        <v>1</v>
      </c>
      <c r="V106" s="49">
        <f t="shared" si="13"/>
        <v>1.128668171557562E-3</v>
      </c>
      <c r="W106" s="25">
        <v>8</v>
      </c>
      <c r="X106" s="49">
        <f t="shared" si="14"/>
        <v>6.7170445004198151E-3</v>
      </c>
      <c r="Y106" s="25"/>
      <c r="Z106" s="53" t="str">
        <f t="shared" si="15"/>
        <v xml:space="preserve"> </v>
      </c>
      <c r="AA106" s="26">
        <f t="shared" si="16"/>
        <v>9</v>
      </c>
      <c r="AB106" s="43">
        <f t="shared" si="17"/>
        <v>8.783058456133503E-4</v>
      </c>
    </row>
    <row r="107" spans="1:28">
      <c r="A107" t="s">
        <v>656</v>
      </c>
      <c r="B107" t="s">
        <v>1699</v>
      </c>
      <c r="C107" t="s">
        <v>2879</v>
      </c>
      <c r="D107" s="4" t="s">
        <v>1381</v>
      </c>
      <c r="E107" s="2"/>
      <c r="F107" t="s">
        <v>2576</v>
      </c>
      <c r="G107" s="4"/>
      <c r="H107" s="3" t="s">
        <v>1393</v>
      </c>
      <c r="I107" s="3" t="s">
        <v>1393</v>
      </c>
      <c r="J107" s="4"/>
      <c r="K107" s="4">
        <v>124</v>
      </c>
      <c r="L107" s="38" t="s">
        <v>1481</v>
      </c>
      <c r="M107" s="25">
        <v>1</v>
      </c>
      <c r="N107" s="49">
        <f t="shared" si="9"/>
        <v>3.3079722130334107E-4</v>
      </c>
      <c r="O107" s="25"/>
      <c r="P107" s="49" t="str">
        <f t="shared" si="10"/>
        <v xml:space="preserve"> </v>
      </c>
      <c r="Q107" s="25"/>
      <c r="R107" s="49" t="str">
        <f t="shared" si="11"/>
        <v xml:space="preserve"> </v>
      </c>
      <c r="S107" s="25">
        <v>2</v>
      </c>
      <c r="T107" s="49">
        <f t="shared" si="12"/>
        <v>1.3577732518669382E-3</v>
      </c>
      <c r="U107" s="30"/>
      <c r="V107" s="49" t="str">
        <f t="shared" si="13"/>
        <v xml:space="preserve"> </v>
      </c>
      <c r="W107" s="25">
        <v>6</v>
      </c>
      <c r="X107" s="49">
        <f t="shared" si="14"/>
        <v>5.0377833753148613E-3</v>
      </c>
      <c r="Y107" s="25"/>
      <c r="Z107" s="53" t="str">
        <f t="shared" si="15"/>
        <v xml:space="preserve"> </v>
      </c>
      <c r="AA107" s="26">
        <f t="shared" si="16"/>
        <v>9</v>
      </c>
      <c r="AB107" s="43">
        <f t="shared" si="17"/>
        <v>8.783058456133503E-4</v>
      </c>
    </row>
    <row r="108" spans="1:28">
      <c r="A108" t="s">
        <v>714</v>
      </c>
      <c r="B108" s="5" t="s">
        <v>4347</v>
      </c>
      <c r="C108" t="s">
        <v>2879</v>
      </c>
      <c r="D108" s="4" t="s">
        <v>1381</v>
      </c>
      <c r="E108" s="2"/>
      <c r="G108" s="4"/>
      <c r="H108" s="3" t="s">
        <v>1393</v>
      </c>
      <c r="I108" s="3" t="s">
        <v>581</v>
      </c>
      <c r="J108" s="4"/>
      <c r="K108" s="4"/>
      <c r="L108" s="38" t="s">
        <v>1482</v>
      </c>
      <c r="M108" s="25"/>
      <c r="N108" s="49" t="str">
        <f t="shared" si="9"/>
        <v xml:space="preserve"> </v>
      </c>
      <c r="O108" s="25">
        <v>6</v>
      </c>
      <c r="P108" s="49">
        <f t="shared" si="10"/>
        <v>2.1978021978021978E-3</v>
      </c>
      <c r="Q108" s="25">
        <v>2</v>
      </c>
      <c r="R108" s="49">
        <f t="shared" si="11"/>
        <v>3.8022813688212928E-3</v>
      </c>
      <c r="S108" s="25">
        <v>1</v>
      </c>
      <c r="T108" s="49">
        <f t="shared" si="12"/>
        <v>6.7888662593346908E-4</v>
      </c>
      <c r="U108" s="30"/>
      <c r="V108" s="49" t="str">
        <f t="shared" si="13"/>
        <v xml:space="preserve"> </v>
      </c>
      <c r="W108" s="25"/>
      <c r="X108" s="49" t="str">
        <f t="shared" si="14"/>
        <v xml:space="preserve"> </v>
      </c>
      <c r="Y108" s="25"/>
      <c r="Z108" s="53" t="str">
        <f t="shared" si="15"/>
        <v xml:space="preserve"> </v>
      </c>
      <c r="AA108" s="26">
        <f t="shared" si="16"/>
        <v>9</v>
      </c>
      <c r="AB108" s="43">
        <f t="shared" si="17"/>
        <v>8.783058456133503E-4</v>
      </c>
    </row>
    <row r="109" spans="1:28">
      <c r="A109" t="s">
        <v>26</v>
      </c>
      <c r="B109" t="s">
        <v>658</v>
      </c>
      <c r="C109" t="s">
        <v>2879</v>
      </c>
      <c r="D109" s="4" t="s">
        <v>1381</v>
      </c>
      <c r="E109" s="2"/>
      <c r="F109" t="s">
        <v>6337</v>
      </c>
      <c r="G109" s="4"/>
      <c r="H109" s="3" t="s">
        <v>1393</v>
      </c>
      <c r="I109" s="3" t="s">
        <v>1393</v>
      </c>
      <c r="J109" s="4">
        <v>81</v>
      </c>
      <c r="K109" s="4">
        <v>151</v>
      </c>
      <c r="L109" s="38" t="s">
        <v>1481</v>
      </c>
      <c r="M109" s="25">
        <v>6</v>
      </c>
      <c r="N109" s="49">
        <f t="shared" si="9"/>
        <v>1.9847833278200462E-3</v>
      </c>
      <c r="O109" s="25">
        <v>1</v>
      </c>
      <c r="P109" s="49">
        <f t="shared" si="10"/>
        <v>3.663003663003663E-4</v>
      </c>
      <c r="Q109" s="25"/>
      <c r="R109" s="49" t="str">
        <f t="shared" si="11"/>
        <v xml:space="preserve"> </v>
      </c>
      <c r="S109" s="25">
        <v>2</v>
      </c>
      <c r="T109" s="49">
        <f t="shared" si="12"/>
        <v>1.3577732518669382E-3</v>
      </c>
      <c r="U109" s="30"/>
      <c r="V109" s="49" t="str">
        <f t="shared" si="13"/>
        <v xml:space="preserve"> </v>
      </c>
      <c r="W109" s="25"/>
      <c r="X109" s="49" t="str">
        <f t="shared" si="14"/>
        <v xml:space="preserve"> </v>
      </c>
      <c r="Y109" s="25"/>
      <c r="Z109" s="53" t="str">
        <f t="shared" si="15"/>
        <v xml:space="preserve"> </v>
      </c>
      <c r="AA109" s="26">
        <f t="shared" si="16"/>
        <v>9</v>
      </c>
      <c r="AB109" s="43">
        <f t="shared" si="17"/>
        <v>8.783058456133503E-4</v>
      </c>
    </row>
    <row r="110" spans="1:28">
      <c r="A110" t="s">
        <v>656</v>
      </c>
      <c r="B110" t="s">
        <v>102</v>
      </c>
      <c r="C110" t="s">
        <v>2879</v>
      </c>
      <c r="D110" s="4" t="s">
        <v>1381</v>
      </c>
      <c r="E110" s="2"/>
      <c r="F110" t="s">
        <v>2575</v>
      </c>
      <c r="G110" s="4"/>
      <c r="H110" s="3" t="s">
        <v>1393</v>
      </c>
      <c r="I110" s="3" t="s">
        <v>1393</v>
      </c>
      <c r="J110" s="4"/>
      <c r="K110" s="4">
        <v>125</v>
      </c>
      <c r="L110" s="38" t="s">
        <v>1481</v>
      </c>
      <c r="M110" s="25"/>
      <c r="N110" s="49" t="str">
        <f t="shared" si="9"/>
        <v xml:space="preserve"> </v>
      </c>
      <c r="O110" s="25"/>
      <c r="P110" s="49" t="str">
        <f t="shared" si="10"/>
        <v xml:space="preserve"> </v>
      </c>
      <c r="Q110" s="25"/>
      <c r="R110" s="49" t="str">
        <f t="shared" si="11"/>
        <v xml:space="preserve"> </v>
      </c>
      <c r="S110" s="28"/>
      <c r="T110" s="49" t="str">
        <f t="shared" si="12"/>
        <v xml:space="preserve"> </v>
      </c>
      <c r="U110" s="30"/>
      <c r="V110" s="49" t="str">
        <f t="shared" si="13"/>
        <v xml:space="preserve"> </v>
      </c>
      <c r="W110" s="25">
        <v>8</v>
      </c>
      <c r="X110" s="49">
        <f t="shared" si="14"/>
        <v>6.7170445004198151E-3</v>
      </c>
      <c r="Y110" s="25"/>
      <c r="Z110" s="53" t="str">
        <f t="shared" si="15"/>
        <v xml:space="preserve"> </v>
      </c>
      <c r="AA110" s="26">
        <f t="shared" si="16"/>
        <v>8</v>
      </c>
      <c r="AB110" s="43">
        <f t="shared" si="17"/>
        <v>7.8071630721186693E-4</v>
      </c>
    </row>
    <row r="111" spans="1:28">
      <c r="A111" t="s">
        <v>2274</v>
      </c>
      <c r="B111" t="s">
        <v>148</v>
      </c>
      <c r="C111" t="s">
        <v>2879</v>
      </c>
      <c r="D111" s="4" t="s">
        <v>1381</v>
      </c>
      <c r="E111" s="2"/>
      <c r="F111" t="s">
        <v>351</v>
      </c>
      <c r="G111" s="4"/>
      <c r="H111" s="3" t="s">
        <v>1393</v>
      </c>
      <c r="I111" s="3" t="s">
        <v>1393</v>
      </c>
      <c r="J111" s="4">
        <v>87</v>
      </c>
      <c r="K111" s="4">
        <v>134</v>
      </c>
      <c r="L111" s="38" t="s">
        <v>1481</v>
      </c>
      <c r="M111" s="25"/>
      <c r="N111" s="49" t="str">
        <f t="shared" si="9"/>
        <v xml:space="preserve"> </v>
      </c>
      <c r="O111" s="25">
        <v>1</v>
      </c>
      <c r="P111" s="49">
        <f t="shared" si="10"/>
        <v>3.663003663003663E-4</v>
      </c>
      <c r="Q111" s="25"/>
      <c r="R111" s="49" t="str">
        <f t="shared" si="11"/>
        <v xml:space="preserve"> </v>
      </c>
      <c r="S111" s="25">
        <v>4</v>
      </c>
      <c r="T111" s="49">
        <f t="shared" si="12"/>
        <v>2.7155465037338763E-3</v>
      </c>
      <c r="U111" s="30"/>
      <c r="V111" s="49" t="str">
        <f t="shared" si="13"/>
        <v xml:space="preserve"> </v>
      </c>
      <c r="W111" s="25"/>
      <c r="X111" s="49" t="str">
        <f t="shared" si="14"/>
        <v xml:space="preserve"> </v>
      </c>
      <c r="Y111" s="25">
        <v>3</v>
      </c>
      <c r="Z111" s="53">
        <f t="shared" si="15"/>
        <v>7.1770334928229667E-3</v>
      </c>
      <c r="AA111" s="26">
        <f t="shared" si="16"/>
        <v>8</v>
      </c>
      <c r="AB111" s="43">
        <f t="shared" si="17"/>
        <v>7.8071630721186693E-4</v>
      </c>
    </row>
    <row r="112" spans="1:28">
      <c r="A112" t="s">
        <v>22</v>
      </c>
      <c r="B112" s="5" t="s">
        <v>4429</v>
      </c>
      <c r="C112" t="s">
        <v>2879</v>
      </c>
      <c r="D112" s="4" t="s">
        <v>1381</v>
      </c>
      <c r="E112" s="2"/>
      <c r="F112" t="s">
        <v>4448</v>
      </c>
      <c r="G112" s="4"/>
      <c r="H112" s="3" t="s">
        <v>1393</v>
      </c>
      <c r="I112" s="3" t="s">
        <v>1393</v>
      </c>
      <c r="J112" s="4"/>
      <c r="K112" s="4">
        <v>131</v>
      </c>
      <c r="L112" s="38" t="s">
        <v>1481</v>
      </c>
      <c r="M112" s="25"/>
      <c r="N112" s="49" t="str">
        <f t="shared" si="9"/>
        <v xml:space="preserve"> </v>
      </c>
      <c r="O112" s="25"/>
      <c r="P112" s="49" t="str">
        <f t="shared" si="10"/>
        <v xml:space="preserve"> </v>
      </c>
      <c r="Q112" s="25"/>
      <c r="R112" s="49" t="str">
        <f t="shared" si="11"/>
        <v xml:space="preserve"> </v>
      </c>
      <c r="S112" s="25"/>
      <c r="T112" s="49" t="str">
        <f t="shared" si="12"/>
        <v xml:space="preserve"> </v>
      </c>
      <c r="U112" s="30"/>
      <c r="V112" s="49" t="str">
        <f t="shared" si="13"/>
        <v xml:space="preserve"> </v>
      </c>
      <c r="W112" s="25">
        <v>7</v>
      </c>
      <c r="X112" s="49">
        <f t="shared" si="14"/>
        <v>5.8774139378673382E-3</v>
      </c>
      <c r="Y112" s="25">
        <v>1</v>
      </c>
      <c r="Z112" s="53">
        <f t="shared" si="15"/>
        <v>2.3923444976076554E-3</v>
      </c>
      <c r="AA112" s="26">
        <f t="shared" si="16"/>
        <v>8</v>
      </c>
      <c r="AB112" s="43">
        <f t="shared" si="17"/>
        <v>7.8071630721186693E-4</v>
      </c>
    </row>
    <row r="113" spans="1:28">
      <c r="A113" t="s">
        <v>656</v>
      </c>
      <c r="B113" t="s">
        <v>715</v>
      </c>
      <c r="C113" t="s">
        <v>2879</v>
      </c>
      <c r="D113" s="4" t="s">
        <v>1381</v>
      </c>
      <c r="E113" s="2"/>
      <c r="F113" t="s">
        <v>87</v>
      </c>
      <c r="G113" s="4"/>
      <c r="H113" s="3" t="s">
        <v>1393</v>
      </c>
      <c r="I113" s="3" t="s">
        <v>1393</v>
      </c>
      <c r="J113" s="4"/>
      <c r="K113" s="4">
        <v>122</v>
      </c>
      <c r="L113" s="38" t="s">
        <v>1481</v>
      </c>
      <c r="M113" s="25"/>
      <c r="N113" s="49" t="str">
        <f t="shared" si="9"/>
        <v xml:space="preserve"> </v>
      </c>
      <c r="O113" s="25">
        <v>2</v>
      </c>
      <c r="P113" s="49">
        <f t="shared" si="10"/>
        <v>7.326007326007326E-4</v>
      </c>
      <c r="Q113" s="25"/>
      <c r="R113" s="49" t="str">
        <f t="shared" si="11"/>
        <v xml:space="preserve"> </v>
      </c>
      <c r="S113" s="25">
        <v>5</v>
      </c>
      <c r="T113" s="49">
        <f t="shared" si="12"/>
        <v>3.3944331296673455E-3</v>
      </c>
      <c r="U113" s="30"/>
      <c r="V113" s="49" t="str">
        <f t="shared" si="13"/>
        <v xml:space="preserve"> </v>
      </c>
      <c r="W113" s="25"/>
      <c r="X113" s="49" t="str">
        <f t="shared" si="14"/>
        <v xml:space="preserve"> </v>
      </c>
      <c r="Y113" s="25"/>
      <c r="Z113" s="53" t="str">
        <f t="shared" si="15"/>
        <v xml:space="preserve"> </v>
      </c>
      <c r="AA113" s="26">
        <f t="shared" si="16"/>
        <v>7</v>
      </c>
      <c r="AB113" s="43">
        <f t="shared" si="17"/>
        <v>6.8312676881038357E-4</v>
      </c>
    </row>
    <row r="114" spans="1:28">
      <c r="A114" t="s">
        <v>656</v>
      </c>
      <c r="B114" s="5" t="s">
        <v>4346</v>
      </c>
      <c r="C114" t="s">
        <v>2879</v>
      </c>
      <c r="D114" s="4" t="s">
        <v>1381</v>
      </c>
      <c r="E114" s="2"/>
      <c r="F114" t="s">
        <v>4446</v>
      </c>
      <c r="G114" s="4"/>
      <c r="H114" s="3" t="s">
        <v>1393</v>
      </c>
      <c r="I114" s="3" t="s">
        <v>581</v>
      </c>
      <c r="J114" s="4"/>
      <c r="K114" s="4"/>
      <c r="L114" s="38" t="s">
        <v>1378</v>
      </c>
      <c r="M114" s="25">
        <v>2</v>
      </c>
      <c r="N114" s="49">
        <f t="shared" si="9"/>
        <v>6.6159444260668215E-4</v>
      </c>
      <c r="O114" s="25"/>
      <c r="P114" s="49" t="str">
        <f t="shared" si="10"/>
        <v xml:space="preserve"> </v>
      </c>
      <c r="Q114" s="25">
        <v>3</v>
      </c>
      <c r="R114" s="49">
        <f t="shared" si="11"/>
        <v>5.7034220532319393E-3</v>
      </c>
      <c r="S114" s="25">
        <v>1</v>
      </c>
      <c r="T114" s="49">
        <f t="shared" si="12"/>
        <v>6.7888662593346908E-4</v>
      </c>
      <c r="U114" s="30"/>
      <c r="V114" s="49" t="str">
        <f t="shared" si="13"/>
        <v xml:space="preserve"> </v>
      </c>
      <c r="W114" s="25"/>
      <c r="X114" s="49" t="str">
        <f t="shared" si="14"/>
        <v xml:space="preserve"> </v>
      </c>
      <c r="Y114" s="25"/>
      <c r="Z114" s="53" t="str">
        <f t="shared" si="15"/>
        <v xml:space="preserve"> </v>
      </c>
      <c r="AA114" s="26">
        <f t="shared" si="16"/>
        <v>6</v>
      </c>
      <c r="AB114" s="43">
        <f t="shared" si="17"/>
        <v>5.855372304089002E-4</v>
      </c>
    </row>
    <row r="115" spans="1:28">
      <c r="A115" t="s">
        <v>1107</v>
      </c>
      <c r="B115" t="s">
        <v>2745</v>
      </c>
      <c r="C115" t="s">
        <v>2879</v>
      </c>
      <c r="D115" s="4" t="s">
        <v>1381</v>
      </c>
      <c r="E115" s="2"/>
      <c r="G115" s="4"/>
      <c r="H115" s="3" t="s">
        <v>1393</v>
      </c>
      <c r="I115" s="3" t="s">
        <v>581</v>
      </c>
      <c r="J115" s="4"/>
      <c r="K115" s="4"/>
      <c r="L115" s="38" t="s">
        <v>1481</v>
      </c>
      <c r="M115" s="25">
        <v>5</v>
      </c>
      <c r="N115" s="49">
        <f t="shared" si="9"/>
        <v>1.6539861065167053E-3</v>
      </c>
      <c r="O115" s="25">
        <v>1</v>
      </c>
      <c r="P115" s="49">
        <f t="shared" si="10"/>
        <v>3.663003663003663E-4</v>
      </c>
      <c r="Q115" s="25"/>
      <c r="R115" s="49" t="str">
        <f t="shared" si="11"/>
        <v xml:space="preserve"> </v>
      </c>
      <c r="S115" s="28"/>
      <c r="T115" s="49" t="str">
        <f t="shared" si="12"/>
        <v xml:space="preserve"> </v>
      </c>
      <c r="U115" s="30"/>
      <c r="V115" s="49" t="str">
        <f t="shared" si="13"/>
        <v xml:space="preserve"> </v>
      </c>
      <c r="W115" s="25"/>
      <c r="X115" s="49" t="str">
        <f t="shared" si="14"/>
        <v xml:space="preserve"> </v>
      </c>
      <c r="Y115" s="25"/>
      <c r="Z115" s="53" t="str">
        <f t="shared" si="15"/>
        <v xml:space="preserve"> </v>
      </c>
      <c r="AA115" s="26">
        <f t="shared" si="16"/>
        <v>6</v>
      </c>
      <c r="AB115" s="43">
        <f t="shared" si="17"/>
        <v>5.855372304089002E-4</v>
      </c>
    </row>
    <row r="116" spans="1:28">
      <c r="A116" t="s">
        <v>1870</v>
      </c>
      <c r="B116" t="s">
        <v>24</v>
      </c>
      <c r="C116" t="s">
        <v>2879</v>
      </c>
      <c r="D116" s="4" t="s">
        <v>1381</v>
      </c>
      <c r="E116" s="2"/>
      <c r="F116" t="s">
        <v>6328</v>
      </c>
      <c r="G116" s="4"/>
      <c r="H116" s="3" t="s">
        <v>1393</v>
      </c>
      <c r="I116" s="3" t="s">
        <v>1393</v>
      </c>
      <c r="J116" s="4">
        <v>74</v>
      </c>
      <c r="K116" s="4">
        <v>152</v>
      </c>
      <c r="L116" s="38" t="s">
        <v>1481</v>
      </c>
      <c r="M116" s="25">
        <v>3</v>
      </c>
      <c r="N116" s="49">
        <f t="shared" si="9"/>
        <v>9.9239166391002311E-4</v>
      </c>
      <c r="O116" s="25">
        <v>1</v>
      </c>
      <c r="P116" s="49">
        <f t="shared" si="10"/>
        <v>3.663003663003663E-4</v>
      </c>
      <c r="Q116" s="25"/>
      <c r="R116" s="49" t="str">
        <f t="shared" si="11"/>
        <v xml:space="preserve"> </v>
      </c>
      <c r="S116" s="28"/>
      <c r="T116" s="49" t="str">
        <f t="shared" si="12"/>
        <v xml:space="preserve"> </v>
      </c>
      <c r="U116" s="30">
        <v>1</v>
      </c>
      <c r="V116" s="49">
        <f t="shared" si="13"/>
        <v>1.128668171557562E-3</v>
      </c>
      <c r="W116" s="25"/>
      <c r="X116" s="49" t="str">
        <f t="shared" si="14"/>
        <v xml:space="preserve"> </v>
      </c>
      <c r="Y116" s="25">
        <v>1</v>
      </c>
      <c r="Z116" s="53">
        <f t="shared" si="15"/>
        <v>2.3923444976076554E-3</v>
      </c>
      <c r="AA116" s="26">
        <f t="shared" si="16"/>
        <v>6</v>
      </c>
      <c r="AB116" s="43">
        <f t="shared" si="17"/>
        <v>5.855372304089002E-4</v>
      </c>
    </row>
    <row r="117" spans="1:28">
      <c r="A117" t="s">
        <v>3650</v>
      </c>
      <c r="B117" t="s">
        <v>3651</v>
      </c>
      <c r="C117" t="s">
        <v>2879</v>
      </c>
      <c r="D117" s="4" t="s">
        <v>1381</v>
      </c>
      <c r="E117" s="2" t="s">
        <v>2064</v>
      </c>
      <c r="F117" s="5" t="s">
        <v>3753</v>
      </c>
      <c r="G117" s="4"/>
      <c r="H117" s="3" t="s">
        <v>1393</v>
      </c>
      <c r="I117" s="3" t="s">
        <v>1393</v>
      </c>
      <c r="J117" s="4">
        <v>398</v>
      </c>
      <c r="K117" s="4">
        <v>154</v>
      </c>
      <c r="L117" s="38" t="s">
        <v>1483</v>
      </c>
      <c r="M117" s="25">
        <v>1</v>
      </c>
      <c r="N117" s="49">
        <f t="shared" si="9"/>
        <v>3.3079722130334107E-4</v>
      </c>
      <c r="O117" s="25">
        <v>5</v>
      </c>
      <c r="P117" s="49">
        <f t="shared" si="10"/>
        <v>1.8315018315018315E-3</v>
      </c>
      <c r="Q117" s="25"/>
      <c r="R117" s="49" t="str">
        <f t="shared" si="11"/>
        <v xml:space="preserve"> </v>
      </c>
      <c r="S117" s="28"/>
      <c r="T117" s="49" t="str">
        <f t="shared" si="12"/>
        <v xml:space="preserve"> </v>
      </c>
      <c r="U117" s="30"/>
      <c r="V117" s="49" t="str">
        <f t="shared" si="13"/>
        <v xml:space="preserve"> </v>
      </c>
      <c r="W117" s="25"/>
      <c r="X117" s="49" t="str">
        <f t="shared" si="14"/>
        <v xml:space="preserve"> </v>
      </c>
      <c r="Y117" s="25"/>
      <c r="Z117" s="53" t="str">
        <f t="shared" si="15"/>
        <v xml:space="preserve"> </v>
      </c>
      <c r="AA117" s="26">
        <f t="shared" si="16"/>
        <v>6</v>
      </c>
      <c r="AB117" s="43">
        <f t="shared" si="17"/>
        <v>5.855372304089002E-4</v>
      </c>
    </row>
    <row r="118" spans="1:28">
      <c r="A118" t="s">
        <v>123</v>
      </c>
      <c r="B118" t="s">
        <v>2565</v>
      </c>
      <c r="C118" t="s">
        <v>2879</v>
      </c>
      <c r="D118" s="4" t="s">
        <v>1381</v>
      </c>
      <c r="E118" s="2" t="s">
        <v>2064</v>
      </c>
      <c r="F118" t="s">
        <v>1216</v>
      </c>
      <c r="G118" s="4"/>
      <c r="H118" s="3" t="s">
        <v>1393</v>
      </c>
      <c r="I118" s="3" t="s">
        <v>1393</v>
      </c>
      <c r="J118" s="4"/>
      <c r="K118" s="4"/>
      <c r="L118" s="38" t="s">
        <v>1481</v>
      </c>
      <c r="M118" s="25"/>
      <c r="N118" s="49" t="str">
        <f t="shared" si="9"/>
        <v xml:space="preserve"> </v>
      </c>
      <c r="O118" s="25"/>
      <c r="P118" s="49" t="str">
        <f t="shared" si="10"/>
        <v xml:space="preserve"> </v>
      </c>
      <c r="Q118" s="25"/>
      <c r="R118" s="49" t="str">
        <f t="shared" si="11"/>
        <v xml:space="preserve"> </v>
      </c>
      <c r="S118" s="25"/>
      <c r="T118" s="49" t="str">
        <f t="shared" si="12"/>
        <v xml:space="preserve"> </v>
      </c>
      <c r="U118" s="30"/>
      <c r="V118" s="49" t="str">
        <f t="shared" si="13"/>
        <v xml:space="preserve"> </v>
      </c>
      <c r="W118" s="25">
        <v>6</v>
      </c>
      <c r="X118" s="49">
        <f t="shared" si="14"/>
        <v>5.0377833753148613E-3</v>
      </c>
      <c r="Y118" s="25"/>
      <c r="Z118" s="53" t="str">
        <f t="shared" si="15"/>
        <v xml:space="preserve"> </v>
      </c>
      <c r="AA118" s="26">
        <f t="shared" si="16"/>
        <v>6</v>
      </c>
      <c r="AB118" s="43">
        <f t="shared" si="17"/>
        <v>5.855372304089002E-4</v>
      </c>
    </row>
    <row r="119" spans="1:28">
      <c r="A119" t="s">
        <v>26</v>
      </c>
      <c r="B119" t="s">
        <v>822</v>
      </c>
      <c r="C119" t="s">
        <v>2879</v>
      </c>
      <c r="D119" s="4" t="s">
        <v>1381</v>
      </c>
      <c r="E119" s="2"/>
      <c r="G119" s="4"/>
      <c r="H119" s="3" t="s">
        <v>1393</v>
      </c>
      <c r="I119" s="3" t="s">
        <v>581</v>
      </c>
      <c r="J119" s="4"/>
      <c r="K119" s="4"/>
      <c r="L119" s="38" t="s">
        <v>1481</v>
      </c>
      <c r="M119" s="25"/>
      <c r="N119" s="49" t="str">
        <f t="shared" si="9"/>
        <v xml:space="preserve"> </v>
      </c>
      <c r="O119" s="25"/>
      <c r="P119" s="49" t="str">
        <f t="shared" si="10"/>
        <v xml:space="preserve"> </v>
      </c>
      <c r="Q119" s="25"/>
      <c r="R119" s="49" t="str">
        <f t="shared" si="11"/>
        <v xml:space="preserve"> </v>
      </c>
      <c r="S119" s="28"/>
      <c r="T119" s="49" t="str">
        <f t="shared" si="12"/>
        <v xml:space="preserve"> </v>
      </c>
      <c r="U119" s="30"/>
      <c r="V119" s="49" t="str">
        <f t="shared" si="13"/>
        <v xml:space="preserve"> </v>
      </c>
      <c r="W119" s="25">
        <v>6</v>
      </c>
      <c r="X119" s="49">
        <f t="shared" si="14"/>
        <v>5.0377833753148613E-3</v>
      </c>
      <c r="Y119" s="25"/>
      <c r="Z119" s="53" t="str">
        <f t="shared" si="15"/>
        <v xml:space="preserve"> </v>
      </c>
      <c r="AA119" s="26">
        <f t="shared" si="16"/>
        <v>6</v>
      </c>
      <c r="AB119" s="43">
        <f t="shared" si="17"/>
        <v>5.855372304089002E-4</v>
      </c>
    </row>
    <row r="120" spans="1:28">
      <c r="A120" t="s">
        <v>75</v>
      </c>
      <c r="B120" t="s">
        <v>5086</v>
      </c>
      <c r="C120" t="s">
        <v>2879</v>
      </c>
      <c r="D120" s="4" t="s">
        <v>1381</v>
      </c>
      <c r="E120" s="2"/>
      <c r="F120" t="s">
        <v>5323</v>
      </c>
      <c r="G120" s="4"/>
      <c r="H120" s="3" t="s">
        <v>1393</v>
      </c>
      <c r="I120" s="3" t="s">
        <v>1393</v>
      </c>
      <c r="J120" s="4"/>
      <c r="K120" s="4"/>
      <c r="L120" s="38" t="s">
        <v>1481</v>
      </c>
      <c r="M120" s="25"/>
      <c r="N120" s="49" t="str">
        <f t="shared" si="9"/>
        <v xml:space="preserve"> </v>
      </c>
      <c r="O120" s="25"/>
      <c r="P120" s="49" t="str">
        <f t="shared" si="10"/>
        <v xml:space="preserve"> </v>
      </c>
      <c r="Q120" s="25"/>
      <c r="R120" s="49" t="str">
        <f t="shared" si="11"/>
        <v xml:space="preserve"> </v>
      </c>
      <c r="S120" s="25"/>
      <c r="T120" s="49" t="str">
        <f t="shared" si="12"/>
        <v xml:space="preserve"> </v>
      </c>
      <c r="U120" s="30"/>
      <c r="V120" s="49" t="str">
        <f t="shared" si="13"/>
        <v xml:space="preserve"> </v>
      </c>
      <c r="W120" s="25"/>
      <c r="X120" s="49" t="str">
        <f t="shared" si="14"/>
        <v xml:space="preserve"> </v>
      </c>
      <c r="Y120" s="25">
        <v>6</v>
      </c>
      <c r="Z120" s="53">
        <f t="shared" si="15"/>
        <v>1.4354066985645933E-2</v>
      </c>
      <c r="AA120" s="26">
        <f t="shared" si="16"/>
        <v>6</v>
      </c>
      <c r="AB120" s="43">
        <f t="shared" si="17"/>
        <v>5.855372304089002E-4</v>
      </c>
    </row>
    <row r="121" spans="1:28">
      <c r="A121" t="s">
        <v>313</v>
      </c>
      <c r="B121" t="s">
        <v>1415</v>
      </c>
      <c r="C121" t="s">
        <v>2879</v>
      </c>
      <c r="D121" s="4" t="s">
        <v>1381</v>
      </c>
      <c r="E121" s="2"/>
      <c r="F121" t="s">
        <v>3467</v>
      </c>
      <c r="G121" s="4"/>
      <c r="H121" s="3" t="s">
        <v>1393</v>
      </c>
      <c r="I121" s="3" t="s">
        <v>1393</v>
      </c>
      <c r="J121" s="4"/>
      <c r="K121" s="4"/>
      <c r="L121" s="38" t="s">
        <v>1481</v>
      </c>
      <c r="M121" s="25"/>
      <c r="N121" s="49" t="str">
        <f t="shared" si="9"/>
        <v xml:space="preserve"> </v>
      </c>
      <c r="O121" s="25">
        <v>3</v>
      </c>
      <c r="P121" s="49">
        <f t="shared" si="10"/>
        <v>1.0989010989010989E-3</v>
      </c>
      <c r="Q121" s="25">
        <v>1</v>
      </c>
      <c r="R121" s="49">
        <f t="shared" si="11"/>
        <v>1.9011406844106464E-3</v>
      </c>
      <c r="S121" s="25"/>
      <c r="T121" s="49" t="str">
        <f t="shared" si="12"/>
        <v xml:space="preserve"> </v>
      </c>
      <c r="U121" s="30"/>
      <c r="V121" s="49" t="str">
        <f t="shared" si="13"/>
        <v xml:space="preserve"> </v>
      </c>
      <c r="W121" s="25">
        <v>2</v>
      </c>
      <c r="X121" s="49">
        <f t="shared" si="14"/>
        <v>1.6792611251049538E-3</v>
      </c>
      <c r="Y121" s="25"/>
      <c r="Z121" s="53" t="str">
        <f t="shared" si="15"/>
        <v xml:space="preserve"> </v>
      </c>
      <c r="AA121" s="26">
        <f t="shared" si="16"/>
        <v>6</v>
      </c>
      <c r="AB121" s="43">
        <f t="shared" si="17"/>
        <v>5.855372304089002E-4</v>
      </c>
    </row>
    <row r="122" spans="1:28">
      <c r="A122" t="s">
        <v>22</v>
      </c>
      <c r="B122" t="s">
        <v>4105</v>
      </c>
      <c r="C122" t="s">
        <v>2879</v>
      </c>
      <c r="D122" s="4" t="s">
        <v>1381</v>
      </c>
      <c r="E122" s="2"/>
      <c r="G122" s="4"/>
      <c r="H122" s="3" t="s">
        <v>1393</v>
      </c>
      <c r="I122" s="3" t="s">
        <v>581</v>
      </c>
      <c r="J122" s="4"/>
      <c r="K122" s="4"/>
      <c r="L122" s="38" t="s">
        <v>1481</v>
      </c>
      <c r="M122" s="25"/>
      <c r="N122" s="49" t="str">
        <f t="shared" si="9"/>
        <v xml:space="preserve"> </v>
      </c>
      <c r="O122" s="25"/>
      <c r="P122" s="49" t="str">
        <f t="shared" si="10"/>
        <v xml:space="preserve"> </v>
      </c>
      <c r="Q122" s="25"/>
      <c r="R122" s="49" t="str">
        <f t="shared" si="11"/>
        <v xml:space="preserve"> </v>
      </c>
      <c r="S122" s="25"/>
      <c r="T122" s="49" t="str">
        <f t="shared" si="12"/>
        <v xml:space="preserve"> </v>
      </c>
      <c r="U122" s="30"/>
      <c r="V122" s="49" t="str">
        <f t="shared" si="13"/>
        <v xml:space="preserve"> </v>
      </c>
      <c r="W122" s="25">
        <v>6</v>
      </c>
      <c r="X122" s="49">
        <f t="shared" si="14"/>
        <v>5.0377833753148613E-3</v>
      </c>
      <c r="Y122" s="25"/>
      <c r="Z122" s="53" t="str">
        <f t="shared" si="15"/>
        <v xml:space="preserve"> </v>
      </c>
      <c r="AA122" s="26">
        <f t="shared" si="16"/>
        <v>6</v>
      </c>
      <c r="AB122" s="43">
        <f t="shared" si="17"/>
        <v>5.855372304089002E-4</v>
      </c>
    </row>
    <row r="123" spans="1:28">
      <c r="A123" t="s">
        <v>1900</v>
      </c>
      <c r="B123" t="s">
        <v>1901</v>
      </c>
      <c r="C123" t="s">
        <v>2879</v>
      </c>
      <c r="D123" s="4" t="s">
        <v>1381</v>
      </c>
      <c r="E123" s="2"/>
      <c r="F123" t="s">
        <v>6344</v>
      </c>
      <c r="G123" s="4"/>
      <c r="H123" s="3" t="s">
        <v>1393</v>
      </c>
      <c r="I123" s="3" t="s">
        <v>1393</v>
      </c>
      <c r="J123" s="4"/>
      <c r="K123" s="4"/>
      <c r="L123" s="38" t="s">
        <v>1481</v>
      </c>
      <c r="M123" s="25">
        <v>2</v>
      </c>
      <c r="N123" s="49">
        <f t="shared" si="9"/>
        <v>6.6159444260668215E-4</v>
      </c>
      <c r="O123" s="25"/>
      <c r="P123" s="49" t="str">
        <f t="shared" si="10"/>
        <v xml:space="preserve"> </v>
      </c>
      <c r="Q123" s="25"/>
      <c r="R123" s="49" t="str">
        <f t="shared" si="11"/>
        <v xml:space="preserve"> </v>
      </c>
      <c r="S123" s="25">
        <v>4</v>
      </c>
      <c r="T123" s="49">
        <f t="shared" si="12"/>
        <v>2.7155465037338763E-3</v>
      </c>
      <c r="U123" s="30"/>
      <c r="V123" s="49" t="str">
        <f t="shared" si="13"/>
        <v xml:space="preserve"> </v>
      </c>
      <c r="W123" s="25"/>
      <c r="X123" s="49" t="str">
        <f t="shared" si="14"/>
        <v xml:space="preserve"> </v>
      </c>
      <c r="Y123" s="25"/>
      <c r="Z123" s="53" t="str">
        <f t="shared" si="15"/>
        <v xml:space="preserve"> </v>
      </c>
      <c r="AA123" s="26">
        <f t="shared" si="16"/>
        <v>6</v>
      </c>
      <c r="AB123" s="43">
        <f t="shared" si="17"/>
        <v>5.855372304089002E-4</v>
      </c>
    </row>
    <row r="124" spans="1:28">
      <c r="A124" t="s">
        <v>358</v>
      </c>
      <c r="B124" t="s">
        <v>2567</v>
      </c>
      <c r="C124" t="s">
        <v>2879</v>
      </c>
      <c r="D124" s="4" t="s">
        <v>1381</v>
      </c>
      <c r="E124" s="2"/>
      <c r="F124" t="s">
        <v>358</v>
      </c>
      <c r="G124" s="4"/>
      <c r="H124" s="3" t="s">
        <v>1393</v>
      </c>
      <c r="I124" s="3" t="s">
        <v>1393</v>
      </c>
      <c r="J124" s="4">
        <v>89</v>
      </c>
      <c r="K124" s="4">
        <v>156</v>
      </c>
      <c r="L124" s="38" t="s">
        <v>1483</v>
      </c>
      <c r="M124" s="25">
        <v>2</v>
      </c>
      <c r="N124" s="49">
        <f t="shared" si="9"/>
        <v>6.6159444260668215E-4</v>
      </c>
      <c r="O124" s="25">
        <v>3</v>
      </c>
      <c r="P124" s="49">
        <f t="shared" si="10"/>
        <v>1.0989010989010989E-3</v>
      </c>
      <c r="Q124" s="25">
        <v>1</v>
      </c>
      <c r="R124" s="49">
        <f t="shared" si="11"/>
        <v>1.9011406844106464E-3</v>
      </c>
      <c r="S124" s="28"/>
      <c r="T124" s="49" t="str">
        <f t="shared" si="12"/>
        <v xml:space="preserve"> </v>
      </c>
      <c r="U124" s="30"/>
      <c r="V124" s="49" t="str">
        <f t="shared" si="13"/>
        <v xml:space="preserve"> </v>
      </c>
      <c r="W124" s="25"/>
      <c r="X124" s="49" t="str">
        <f t="shared" si="14"/>
        <v xml:space="preserve"> </v>
      </c>
      <c r="Y124" s="25"/>
      <c r="Z124" s="53" t="str">
        <f t="shared" si="15"/>
        <v xml:space="preserve"> </v>
      </c>
      <c r="AA124" s="26">
        <f t="shared" si="16"/>
        <v>6</v>
      </c>
      <c r="AB124" s="43">
        <f t="shared" si="17"/>
        <v>5.855372304089002E-4</v>
      </c>
    </row>
    <row r="125" spans="1:28">
      <c r="A125" t="s">
        <v>656</v>
      </c>
      <c r="B125" t="s">
        <v>3560</v>
      </c>
      <c r="C125" t="s">
        <v>2879</v>
      </c>
      <c r="D125" s="4" t="s">
        <v>1381</v>
      </c>
      <c r="E125" s="2"/>
      <c r="F125" t="s">
        <v>5498</v>
      </c>
      <c r="G125" s="4"/>
      <c r="H125" s="3" t="s">
        <v>1393</v>
      </c>
      <c r="I125" s="3" t="s">
        <v>581</v>
      </c>
      <c r="J125" s="4"/>
      <c r="K125" s="4"/>
      <c r="L125" s="38" t="s">
        <v>1378</v>
      </c>
      <c r="M125" s="25"/>
      <c r="N125" s="49" t="str">
        <f t="shared" si="9"/>
        <v xml:space="preserve"> </v>
      </c>
      <c r="O125" s="25"/>
      <c r="P125" s="49" t="str">
        <f t="shared" si="10"/>
        <v xml:space="preserve"> </v>
      </c>
      <c r="Q125" s="25"/>
      <c r="R125" s="49" t="str">
        <f t="shared" si="11"/>
        <v xml:space="preserve"> </v>
      </c>
      <c r="S125" s="28"/>
      <c r="T125" s="49" t="str">
        <f t="shared" si="12"/>
        <v xml:space="preserve"> </v>
      </c>
      <c r="U125" s="30"/>
      <c r="V125" s="49" t="str">
        <f t="shared" si="13"/>
        <v xml:space="preserve"> </v>
      </c>
      <c r="W125" s="25">
        <v>1</v>
      </c>
      <c r="X125" s="49">
        <f t="shared" si="14"/>
        <v>8.3963056255247689E-4</v>
      </c>
      <c r="Y125" s="25">
        <v>4</v>
      </c>
      <c r="Z125" s="53">
        <f t="shared" si="15"/>
        <v>9.5693779904306216E-3</v>
      </c>
      <c r="AA125" s="26">
        <f t="shared" si="16"/>
        <v>5</v>
      </c>
      <c r="AB125" s="43">
        <f t="shared" si="17"/>
        <v>4.8794769200741678E-4</v>
      </c>
    </row>
    <row r="126" spans="1:28">
      <c r="A126" t="s">
        <v>656</v>
      </c>
      <c r="B126" t="s">
        <v>101</v>
      </c>
      <c r="C126" t="s">
        <v>2879</v>
      </c>
      <c r="D126" s="4" t="s">
        <v>1381</v>
      </c>
      <c r="E126" s="2"/>
      <c r="F126" t="s">
        <v>2440</v>
      </c>
      <c r="G126" s="4"/>
      <c r="H126" s="3" t="s">
        <v>1393</v>
      </c>
      <c r="I126" s="3" t="s">
        <v>1393</v>
      </c>
      <c r="J126" s="4"/>
      <c r="K126" s="4">
        <v>129</v>
      </c>
      <c r="L126" s="38" t="s">
        <v>1481</v>
      </c>
      <c r="M126" s="25">
        <v>2</v>
      </c>
      <c r="N126" s="49">
        <f t="shared" si="9"/>
        <v>6.6159444260668215E-4</v>
      </c>
      <c r="O126" s="25">
        <v>2</v>
      </c>
      <c r="P126" s="49">
        <f t="shared" si="10"/>
        <v>7.326007326007326E-4</v>
      </c>
      <c r="Q126" s="25"/>
      <c r="R126" s="49" t="str">
        <f t="shared" si="11"/>
        <v xml:space="preserve"> </v>
      </c>
      <c r="S126" s="28"/>
      <c r="T126" s="49" t="str">
        <f t="shared" si="12"/>
        <v xml:space="preserve"> </v>
      </c>
      <c r="U126" s="30">
        <v>1</v>
      </c>
      <c r="V126" s="49">
        <f t="shared" si="13"/>
        <v>1.128668171557562E-3</v>
      </c>
      <c r="W126" s="25"/>
      <c r="X126" s="49" t="str">
        <f t="shared" si="14"/>
        <v xml:space="preserve"> </v>
      </c>
      <c r="Y126" s="25"/>
      <c r="Z126" s="53" t="str">
        <f t="shared" si="15"/>
        <v xml:space="preserve"> </v>
      </c>
      <c r="AA126" s="26">
        <f t="shared" si="16"/>
        <v>5</v>
      </c>
      <c r="AB126" s="43">
        <f t="shared" si="17"/>
        <v>4.8794769200741678E-4</v>
      </c>
    </row>
    <row r="127" spans="1:28">
      <c r="A127" t="s">
        <v>656</v>
      </c>
      <c r="B127" t="s">
        <v>1698</v>
      </c>
      <c r="C127" t="s">
        <v>2879</v>
      </c>
      <c r="D127" s="4" t="s">
        <v>1381</v>
      </c>
      <c r="E127" s="2"/>
      <c r="F127" t="s">
        <v>1473</v>
      </c>
      <c r="G127" s="4"/>
      <c r="H127" s="3" t="s">
        <v>1393</v>
      </c>
      <c r="I127" s="3" t="s">
        <v>1393</v>
      </c>
      <c r="J127" s="4">
        <v>72</v>
      </c>
      <c r="K127" s="4">
        <v>128</v>
      </c>
      <c r="L127" s="38" t="s">
        <v>1481</v>
      </c>
      <c r="M127" s="25"/>
      <c r="N127" s="49" t="str">
        <f t="shared" si="9"/>
        <v xml:space="preserve"> </v>
      </c>
      <c r="O127" s="25"/>
      <c r="P127" s="49" t="str">
        <f t="shared" si="10"/>
        <v xml:space="preserve"> </v>
      </c>
      <c r="Q127" s="25"/>
      <c r="R127" s="49" t="str">
        <f t="shared" si="11"/>
        <v xml:space="preserve"> </v>
      </c>
      <c r="S127" s="25">
        <v>3</v>
      </c>
      <c r="T127" s="49">
        <f t="shared" si="12"/>
        <v>2.0366598778004071E-3</v>
      </c>
      <c r="U127" s="30">
        <v>2</v>
      </c>
      <c r="V127" s="49">
        <f t="shared" si="13"/>
        <v>2.257336343115124E-3</v>
      </c>
      <c r="W127" s="25"/>
      <c r="X127" s="49" t="str">
        <f t="shared" si="14"/>
        <v xml:space="preserve"> </v>
      </c>
      <c r="Y127" s="25"/>
      <c r="Z127" s="53" t="str">
        <f t="shared" si="15"/>
        <v xml:space="preserve"> </v>
      </c>
      <c r="AA127" s="26">
        <f t="shared" si="16"/>
        <v>5</v>
      </c>
      <c r="AB127" s="43">
        <f t="shared" si="17"/>
        <v>4.8794769200741678E-4</v>
      </c>
    </row>
    <row r="128" spans="1:28">
      <c r="A128" t="s">
        <v>656</v>
      </c>
      <c r="B128" s="5" t="s">
        <v>6135</v>
      </c>
      <c r="C128" t="s">
        <v>2879</v>
      </c>
      <c r="D128" s="4" t="s">
        <v>1381</v>
      </c>
      <c r="E128" s="2"/>
      <c r="F128" s="16"/>
      <c r="G128" s="4"/>
      <c r="H128" s="3" t="s">
        <v>581</v>
      </c>
      <c r="I128" s="3" t="s">
        <v>581</v>
      </c>
      <c r="J128" s="4"/>
      <c r="K128" s="4"/>
      <c r="L128" s="38" t="s">
        <v>1481</v>
      </c>
      <c r="M128" s="25"/>
      <c r="N128" s="49" t="str">
        <f t="shared" si="9"/>
        <v xml:space="preserve"> </v>
      </c>
      <c r="O128" s="25">
        <v>2</v>
      </c>
      <c r="P128" s="49">
        <f t="shared" si="10"/>
        <v>7.326007326007326E-4</v>
      </c>
      <c r="Q128" s="25">
        <v>1</v>
      </c>
      <c r="R128" s="49">
        <f t="shared" si="11"/>
        <v>1.9011406844106464E-3</v>
      </c>
      <c r="S128" s="28"/>
      <c r="T128" s="49" t="str">
        <f t="shared" si="12"/>
        <v xml:space="preserve"> </v>
      </c>
      <c r="U128" s="30"/>
      <c r="V128" s="49" t="str">
        <f t="shared" si="13"/>
        <v xml:space="preserve"> </v>
      </c>
      <c r="W128" s="25">
        <v>2</v>
      </c>
      <c r="X128" s="49">
        <f t="shared" si="14"/>
        <v>1.6792611251049538E-3</v>
      </c>
      <c r="Y128" s="25"/>
      <c r="Z128" s="53" t="str">
        <f t="shared" si="15"/>
        <v xml:space="preserve"> </v>
      </c>
      <c r="AA128" s="26">
        <f t="shared" si="16"/>
        <v>5</v>
      </c>
      <c r="AB128" s="43">
        <f t="shared" si="17"/>
        <v>4.8794769200741678E-4</v>
      </c>
    </row>
    <row r="129" spans="1:28">
      <c r="A129" t="s">
        <v>3973</v>
      </c>
      <c r="B129" t="s">
        <v>3974</v>
      </c>
      <c r="C129" t="s">
        <v>2879</v>
      </c>
      <c r="D129" s="4" t="s">
        <v>1381</v>
      </c>
      <c r="E129" s="2"/>
      <c r="F129" t="s">
        <v>4050</v>
      </c>
      <c r="G129" s="4"/>
      <c r="H129" s="3" t="s">
        <v>1393</v>
      </c>
      <c r="I129" s="3" t="s">
        <v>1393</v>
      </c>
      <c r="J129" s="4">
        <v>80</v>
      </c>
      <c r="K129" s="4">
        <v>154</v>
      </c>
      <c r="L129" s="38" t="s">
        <v>1481</v>
      </c>
      <c r="M129" s="25"/>
      <c r="N129" s="49" t="str">
        <f t="shared" si="9"/>
        <v xml:space="preserve"> </v>
      </c>
      <c r="O129" s="25"/>
      <c r="P129" s="49" t="str">
        <f t="shared" si="10"/>
        <v xml:space="preserve"> </v>
      </c>
      <c r="Q129" s="25"/>
      <c r="R129" s="49" t="str">
        <f t="shared" si="11"/>
        <v xml:space="preserve"> </v>
      </c>
      <c r="S129" s="28"/>
      <c r="T129" s="49" t="str">
        <f t="shared" si="12"/>
        <v xml:space="preserve"> </v>
      </c>
      <c r="U129" s="30"/>
      <c r="V129" s="49" t="str">
        <f t="shared" si="13"/>
        <v xml:space="preserve"> </v>
      </c>
      <c r="W129" s="25">
        <v>5</v>
      </c>
      <c r="X129" s="49">
        <f t="shared" si="14"/>
        <v>4.1981528127623844E-3</v>
      </c>
      <c r="Y129" s="25"/>
      <c r="Z129" s="53" t="str">
        <f t="shared" si="15"/>
        <v xml:space="preserve"> </v>
      </c>
      <c r="AA129" s="26">
        <f t="shared" si="16"/>
        <v>5</v>
      </c>
      <c r="AB129" s="43">
        <f t="shared" si="17"/>
        <v>4.8794769200741678E-4</v>
      </c>
    </row>
    <row r="130" spans="1:28">
      <c r="A130" t="s">
        <v>5499</v>
      </c>
      <c r="B130" t="s">
        <v>5271</v>
      </c>
      <c r="C130" t="s">
        <v>2879</v>
      </c>
      <c r="D130" s="4" t="s">
        <v>1381</v>
      </c>
      <c r="E130" s="2"/>
      <c r="G130" s="4" t="s">
        <v>168</v>
      </c>
      <c r="H130" s="3" t="s">
        <v>1393</v>
      </c>
      <c r="I130" s="3" t="s">
        <v>581</v>
      </c>
      <c r="J130" s="4"/>
      <c r="K130" s="4"/>
      <c r="L130" s="38" t="s">
        <v>1481</v>
      </c>
      <c r="M130" s="25"/>
      <c r="N130" s="49" t="str">
        <f t="shared" si="9"/>
        <v xml:space="preserve"> </v>
      </c>
      <c r="O130" s="25"/>
      <c r="P130" s="49" t="str">
        <f t="shared" si="10"/>
        <v xml:space="preserve"> </v>
      </c>
      <c r="Q130" s="25"/>
      <c r="R130" s="49" t="str">
        <f t="shared" si="11"/>
        <v xml:space="preserve"> </v>
      </c>
      <c r="S130" s="25"/>
      <c r="T130" s="49" t="str">
        <f t="shared" si="12"/>
        <v xml:space="preserve"> </v>
      </c>
      <c r="U130" s="30"/>
      <c r="V130" s="49" t="str">
        <f t="shared" si="13"/>
        <v xml:space="preserve"> </v>
      </c>
      <c r="W130" s="25">
        <v>5</v>
      </c>
      <c r="X130" s="49">
        <f t="shared" si="14"/>
        <v>4.1981528127623844E-3</v>
      </c>
      <c r="Y130" s="25"/>
      <c r="Z130" s="53" t="str">
        <f t="shared" si="15"/>
        <v xml:space="preserve"> </v>
      </c>
      <c r="AA130" s="26">
        <f t="shared" si="16"/>
        <v>5</v>
      </c>
      <c r="AB130" s="43">
        <f t="shared" si="17"/>
        <v>4.8794769200741678E-4</v>
      </c>
    </row>
    <row r="131" spans="1:28">
      <c r="A131" s="5" t="s">
        <v>4654</v>
      </c>
      <c r="B131" s="5" t="s">
        <v>2492</v>
      </c>
      <c r="C131" t="s">
        <v>2879</v>
      </c>
      <c r="D131" s="4" t="s">
        <v>1381</v>
      </c>
      <c r="E131" s="2"/>
      <c r="F131" t="s">
        <v>6340</v>
      </c>
      <c r="G131" s="4"/>
      <c r="H131" s="3" t="s">
        <v>1393</v>
      </c>
      <c r="I131" s="3" t="s">
        <v>1393</v>
      </c>
      <c r="J131" s="4"/>
      <c r="K131" s="4"/>
      <c r="L131" s="38" t="s">
        <v>1481</v>
      </c>
      <c r="M131" s="25"/>
      <c r="N131" s="49" t="str">
        <f t="shared" si="9"/>
        <v xml:space="preserve"> </v>
      </c>
      <c r="O131" s="25"/>
      <c r="P131" s="49" t="str">
        <f t="shared" si="10"/>
        <v xml:space="preserve"> </v>
      </c>
      <c r="Q131" s="25"/>
      <c r="R131" s="49" t="str">
        <f t="shared" si="11"/>
        <v xml:space="preserve"> </v>
      </c>
      <c r="S131" s="25"/>
      <c r="T131" s="49" t="str">
        <f t="shared" si="12"/>
        <v xml:space="preserve"> </v>
      </c>
      <c r="U131" s="30">
        <v>3</v>
      </c>
      <c r="V131" s="49">
        <f t="shared" si="13"/>
        <v>3.3860045146726862E-3</v>
      </c>
      <c r="W131" s="25"/>
      <c r="X131" s="49" t="str">
        <f t="shared" si="14"/>
        <v xml:space="preserve"> </v>
      </c>
      <c r="Y131" s="25">
        <v>2</v>
      </c>
      <c r="Z131" s="53">
        <f t="shared" si="15"/>
        <v>4.7846889952153108E-3</v>
      </c>
      <c r="AA131" s="26">
        <f t="shared" si="16"/>
        <v>5</v>
      </c>
      <c r="AB131" s="43">
        <f t="shared" si="17"/>
        <v>4.8794769200741678E-4</v>
      </c>
    </row>
    <row r="132" spans="1:28">
      <c r="A132" t="s">
        <v>2274</v>
      </c>
      <c r="B132" t="s">
        <v>182</v>
      </c>
      <c r="C132" t="s">
        <v>2879</v>
      </c>
      <c r="D132" s="4" t="s">
        <v>1381</v>
      </c>
      <c r="E132" s="2" t="s">
        <v>2064</v>
      </c>
      <c r="G132" s="4"/>
      <c r="H132" s="3" t="s">
        <v>1393</v>
      </c>
      <c r="I132" s="3" t="s">
        <v>581</v>
      </c>
      <c r="J132" s="4"/>
      <c r="K132" s="4"/>
      <c r="L132" s="38" t="s">
        <v>1481</v>
      </c>
      <c r="M132" s="25"/>
      <c r="N132" s="49" t="str">
        <f t="shared" si="9"/>
        <v xml:space="preserve"> </v>
      </c>
      <c r="O132" s="25"/>
      <c r="P132" s="49" t="str">
        <f t="shared" si="10"/>
        <v xml:space="preserve"> </v>
      </c>
      <c r="Q132" s="25"/>
      <c r="R132" s="49" t="str">
        <f t="shared" si="11"/>
        <v xml:space="preserve"> </v>
      </c>
      <c r="S132" s="28"/>
      <c r="T132" s="49" t="str">
        <f t="shared" si="12"/>
        <v xml:space="preserve"> </v>
      </c>
      <c r="U132" s="30"/>
      <c r="V132" s="49" t="str">
        <f t="shared" si="13"/>
        <v xml:space="preserve"> </v>
      </c>
      <c r="W132" s="25"/>
      <c r="X132" s="49" t="str">
        <f t="shared" si="14"/>
        <v xml:space="preserve"> </v>
      </c>
      <c r="Y132" s="25">
        <v>5</v>
      </c>
      <c r="Z132" s="53">
        <f t="shared" si="15"/>
        <v>1.1961722488038277E-2</v>
      </c>
      <c r="AA132" s="26">
        <f t="shared" si="16"/>
        <v>5</v>
      </c>
      <c r="AB132" s="43">
        <f t="shared" si="17"/>
        <v>4.8794769200741678E-4</v>
      </c>
    </row>
    <row r="133" spans="1:28">
      <c r="A133" t="s">
        <v>1900</v>
      </c>
      <c r="B133" t="s">
        <v>2585</v>
      </c>
      <c r="C133" t="s">
        <v>2879</v>
      </c>
      <c r="D133" s="4" t="s">
        <v>1381</v>
      </c>
      <c r="E133" s="2"/>
      <c r="F133" t="s">
        <v>6344</v>
      </c>
      <c r="G133" s="4"/>
      <c r="H133" s="3" t="s">
        <v>1393</v>
      </c>
      <c r="I133" s="3" t="s">
        <v>1393</v>
      </c>
      <c r="J133" s="4">
        <v>89</v>
      </c>
      <c r="K133" s="4">
        <v>150</v>
      </c>
      <c r="L133" s="38" t="s">
        <v>1481</v>
      </c>
      <c r="M133" s="25">
        <v>1</v>
      </c>
      <c r="N133" s="49">
        <f t="shared" si="9"/>
        <v>3.3079722130334107E-4</v>
      </c>
      <c r="O133" s="25">
        <v>3</v>
      </c>
      <c r="P133" s="49">
        <f t="shared" si="10"/>
        <v>1.0989010989010989E-3</v>
      </c>
      <c r="Q133" s="25"/>
      <c r="R133" s="49" t="str">
        <f t="shared" si="11"/>
        <v xml:space="preserve"> </v>
      </c>
      <c r="S133" s="25">
        <v>1</v>
      </c>
      <c r="T133" s="49">
        <f t="shared" si="12"/>
        <v>6.7888662593346908E-4</v>
      </c>
      <c r="U133" s="30"/>
      <c r="V133" s="49" t="str">
        <f t="shared" si="13"/>
        <v xml:space="preserve"> 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5</v>
      </c>
      <c r="AB133" s="43">
        <f t="shared" si="17"/>
        <v>4.8794769200741678E-4</v>
      </c>
    </row>
    <row r="134" spans="1:28">
      <c r="A134" t="s">
        <v>656</v>
      </c>
      <c r="B134" t="s">
        <v>2569</v>
      </c>
      <c r="C134" t="s">
        <v>2879</v>
      </c>
      <c r="D134" s="4" t="s">
        <v>1381</v>
      </c>
      <c r="E134" s="2"/>
      <c r="F134" t="s">
        <v>2058</v>
      </c>
      <c r="G134" s="4"/>
      <c r="H134" s="3" t="s">
        <v>1393</v>
      </c>
      <c r="I134" s="3" t="s">
        <v>1393</v>
      </c>
      <c r="J134" s="4"/>
      <c r="K134" s="4">
        <v>124</v>
      </c>
      <c r="L134" s="38" t="s">
        <v>1481</v>
      </c>
      <c r="M134" s="25"/>
      <c r="N134" s="49" t="str">
        <f t="shared" si="9"/>
        <v xml:space="preserve"> </v>
      </c>
      <c r="O134" s="25"/>
      <c r="P134" s="49" t="str">
        <f t="shared" si="10"/>
        <v xml:space="preserve"> </v>
      </c>
      <c r="Q134" s="25"/>
      <c r="R134" s="49" t="str">
        <f t="shared" si="11"/>
        <v xml:space="preserve"> </v>
      </c>
      <c r="S134" s="28"/>
      <c r="T134" s="49" t="str">
        <f t="shared" si="12"/>
        <v xml:space="preserve"> </v>
      </c>
      <c r="U134" s="30">
        <v>2</v>
      </c>
      <c r="V134" s="49">
        <f t="shared" si="13"/>
        <v>2.257336343115124E-3</v>
      </c>
      <c r="W134" s="25">
        <v>2</v>
      </c>
      <c r="X134" s="49">
        <f t="shared" si="14"/>
        <v>1.6792611251049538E-3</v>
      </c>
      <c r="Y134" s="25"/>
      <c r="Z134" s="53" t="str">
        <f t="shared" si="15"/>
        <v xml:space="preserve"> </v>
      </c>
      <c r="AA134" s="26">
        <f t="shared" si="16"/>
        <v>4</v>
      </c>
      <c r="AB134" s="43">
        <f t="shared" si="17"/>
        <v>3.9035815360593347E-4</v>
      </c>
    </row>
    <row r="135" spans="1:28">
      <c r="A135" t="s">
        <v>1870</v>
      </c>
      <c r="B135" t="s">
        <v>1871</v>
      </c>
      <c r="C135" t="s">
        <v>2879</v>
      </c>
      <c r="D135" s="4" t="s">
        <v>1381</v>
      </c>
      <c r="E135" s="4" t="s">
        <v>2064</v>
      </c>
      <c r="F135" t="s">
        <v>1098</v>
      </c>
      <c r="G135" s="4"/>
      <c r="H135" s="3" t="s">
        <v>1393</v>
      </c>
      <c r="I135" s="3" t="s">
        <v>1393</v>
      </c>
      <c r="J135" s="4">
        <v>74</v>
      </c>
      <c r="K135" s="4">
        <v>152</v>
      </c>
      <c r="L135" s="38" t="s">
        <v>1481</v>
      </c>
      <c r="M135" s="25">
        <v>4</v>
      </c>
      <c r="N135" s="49">
        <f t="shared" si="9"/>
        <v>1.3231888852133643E-3</v>
      </c>
      <c r="O135" s="25"/>
      <c r="P135" s="49" t="str">
        <f t="shared" si="10"/>
        <v xml:space="preserve"> </v>
      </c>
      <c r="Q135" s="25"/>
      <c r="R135" s="49" t="str">
        <f t="shared" si="11"/>
        <v xml:space="preserve"> </v>
      </c>
      <c r="S135" s="28"/>
      <c r="T135" s="49" t="str">
        <f t="shared" si="12"/>
        <v xml:space="preserve"> </v>
      </c>
      <c r="U135" s="30"/>
      <c r="V135" s="49" t="str">
        <f t="shared" si="13"/>
        <v xml:space="preserve"> </v>
      </c>
      <c r="W135" s="25"/>
      <c r="X135" s="49" t="str">
        <f t="shared" si="14"/>
        <v xml:space="preserve"> </v>
      </c>
      <c r="Y135" s="25"/>
      <c r="Z135" s="53" t="str">
        <f t="shared" si="15"/>
        <v xml:space="preserve"> </v>
      </c>
      <c r="AA135" s="26">
        <f t="shared" si="16"/>
        <v>4</v>
      </c>
      <c r="AB135" s="43">
        <f t="shared" si="17"/>
        <v>3.9035815360593347E-4</v>
      </c>
    </row>
    <row r="136" spans="1:28">
      <c r="A136" t="s">
        <v>1056</v>
      </c>
      <c r="B136" t="s">
        <v>2113</v>
      </c>
      <c r="C136" t="s">
        <v>2879</v>
      </c>
      <c r="D136" s="4" t="s">
        <v>1381</v>
      </c>
      <c r="E136" s="2" t="s">
        <v>2064</v>
      </c>
      <c r="F136" t="s">
        <v>6333</v>
      </c>
      <c r="G136" s="4"/>
      <c r="H136" s="3" t="s">
        <v>1393</v>
      </c>
      <c r="I136" s="3" t="s">
        <v>1393</v>
      </c>
      <c r="J136" s="4"/>
      <c r="K136" s="4">
        <v>142</v>
      </c>
      <c r="L136" s="38" t="s">
        <v>1481</v>
      </c>
      <c r="M136" s="25"/>
      <c r="N136" s="49" t="str">
        <f t="shared" ref="N136:N199" si="18">IF(M136=0," ",M136/M$222)</f>
        <v xml:space="preserve"> </v>
      </c>
      <c r="O136" s="25">
        <v>4</v>
      </c>
      <c r="P136" s="49">
        <f t="shared" ref="P136:P199" si="19">IF(O136=0," ",O136/O$222)</f>
        <v>1.4652014652014652E-3</v>
      </c>
      <c r="Q136" s="25"/>
      <c r="R136" s="49" t="str">
        <f t="shared" ref="R136:R199" si="20">IF(Q136=0," ",Q136/Q$222)</f>
        <v xml:space="preserve"> </v>
      </c>
      <c r="S136" s="28"/>
      <c r="T136" s="49" t="str">
        <f t="shared" ref="T136:T199" si="21">IF(S136=0," ",S136/S$222)</f>
        <v xml:space="preserve"> </v>
      </c>
      <c r="U136" s="30"/>
      <c r="V136" s="49" t="str">
        <f t="shared" ref="V136:V199" si="22">IF(U136=0," ",U136/U$222)</f>
        <v xml:space="preserve"> </v>
      </c>
      <c r="W136" s="25"/>
      <c r="X136" s="49" t="str">
        <f t="shared" ref="X136:X199" si="23">IF(W136=0," ",W136/W$222)</f>
        <v xml:space="preserve"> </v>
      </c>
      <c r="Y136" s="25"/>
      <c r="Z136" s="53" t="str">
        <f t="shared" ref="Z136:Z199" si="24">IF(Y136=0," ",Y136/Y$222)</f>
        <v xml:space="preserve"> </v>
      </c>
      <c r="AA136" s="26">
        <f t="shared" ref="AA136:AA199" si="25">M136+O136+Q136+S136+U136+W136+Y136</f>
        <v>4</v>
      </c>
      <c r="AB136" s="43">
        <f t="shared" ref="AB136:AB199" si="26">AA136/AA$215</f>
        <v>3.9035815360593347E-4</v>
      </c>
    </row>
    <row r="137" spans="1:28">
      <c r="A137" t="s">
        <v>122</v>
      </c>
      <c r="B137" t="s">
        <v>815</v>
      </c>
      <c r="C137" t="s">
        <v>2879</v>
      </c>
      <c r="D137" s="4" t="s">
        <v>1381</v>
      </c>
      <c r="E137" s="2"/>
      <c r="G137" s="4"/>
      <c r="H137" s="3" t="s">
        <v>1393</v>
      </c>
      <c r="I137" s="3" t="s">
        <v>581</v>
      </c>
      <c r="J137" s="4"/>
      <c r="K137" s="4"/>
      <c r="L137" s="38" t="s">
        <v>1482</v>
      </c>
      <c r="M137" s="25">
        <v>2</v>
      </c>
      <c r="N137" s="49">
        <f t="shared" si="18"/>
        <v>6.6159444260668215E-4</v>
      </c>
      <c r="O137" s="25"/>
      <c r="P137" s="49" t="str">
        <f t="shared" si="19"/>
        <v xml:space="preserve"> </v>
      </c>
      <c r="Q137" s="25"/>
      <c r="R137" s="49" t="str">
        <f t="shared" si="20"/>
        <v xml:space="preserve"> </v>
      </c>
      <c r="S137" s="25"/>
      <c r="T137" s="49" t="str">
        <f t="shared" si="21"/>
        <v xml:space="preserve"> </v>
      </c>
      <c r="U137" s="30"/>
      <c r="V137" s="49" t="str">
        <f t="shared" si="22"/>
        <v xml:space="preserve"> </v>
      </c>
      <c r="W137" s="25"/>
      <c r="X137" s="49" t="str">
        <f t="shared" si="23"/>
        <v xml:space="preserve"> </v>
      </c>
      <c r="Y137" s="25">
        <v>2</v>
      </c>
      <c r="Z137" s="53">
        <f t="shared" si="24"/>
        <v>4.7846889952153108E-3</v>
      </c>
      <c r="AA137" s="26">
        <f t="shared" si="25"/>
        <v>4</v>
      </c>
      <c r="AB137" s="43">
        <f t="shared" si="26"/>
        <v>3.9035815360593347E-4</v>
      </c>
    </row>
    <row r="138" spans="1:28">
      <c r="A138" t="s">
        <v>123</v>
      </c>
      <c r="B138" s="5" t="s">
        <v>4539</v>
      </c>
      <c r="C138" t="s">
        <v>2879</v>
      </c>
      <c r="D138" s="4" t="s">
        <v>1381</v>
      </c>
      <c r="E138" s="2" t="s">
        <v>2064</v>
      </c>
      <c r="F138" t="s">
        <v>6336</v>
      </c>
      <c r="G138" s="4"/>
      <c r="H138" s="3" t="s">
        <v>1393</v>
      </c>
      <c r="I138" s="3" t="s">
        <v>581</v>
      </c>
      <c r="J138" s="4"/>
      <c r="K138" s="4"/>
      <c r="L138" s="38" t="s">
        <v>1481</v>
      </c>
      <c r="M138" s="25">
        <v>1</v>
      </c>
      <c r="N138" s="49">
        <f t="shared" si="18"/>
        <v>3.3079722130334107E-4</v>
      </c>
      <c r="O138" s="25">
        <v>3</v>
      </c>
      <c r="P138" s="49">
        <f t="shared" si="19"/>
        <v>1.0989010989010989E-3</v>
      </c>
      <c r="Q138" s="25"/>
      <c r="R138" s="49" t="str">
        <f t="shared" si="20"/>
        <v xml:space="preserve"> </v>
      </c>
      <c r="S138" s="28"/>
      <c r="T138" s="49" t="str">
        <f t="shared" si="21"/>
        <v xml:space="preserve"> </v>
      </c>
      <c r="U138" s="30"/>
      <c r="V138" s="49" t="str">
        <f t="shared" si="22"/>
        <v xml:space="preserve"> </v>
      </c>
      <c r="W138" s="25"/>
      <c r="X138" s="49" t="str">
        <f t="shared" si="23"/>
        <v xml:space="preserve"> </v>
      </c>
      <c r="Y138" s="25"/>
      <c r="Z138" s="53" t="str">
        <f t="shared" si="24"/>
        <v xml:space="preserve"> </v>
      </c>
      <c r="AA138" s="26">
        <f t="shared" si="25"/>
        <v>4</v>
      </c>
      <c r="AB138" s="43">
        <f t="shared" si="26"/>
        <v>3.9035815360593347E-4</v>
      </c>
    </row>
    <row r="139" spans="1:28">
      <c r="A139" t="s">
        <v>329</v>
      </c>
      <c r="B139" t="s">
        <v>331</v>
      </c>
      <c r="C139" t="s">
        <v>2879</v>
      </c>
      <c r="D139" s="4" t="s">
        <v>1381</v>
      </c>
      <c r="E139" s="2"/>
      <c r="F139" t="s">
        <v>2674</v>
      </c>
      <c r="G139" s="4"/>
      <c r="H139" s="3" t="s">
        <v>1393</v>
      </c>
      <c r="I139" s="3" t="s">
        <v>1393</v>
      </c>
      <c r="J139" s="4"/>
      <c r="K139" s="4">
        <v>145</v>
      </c>
      <c r="L139" s="38" t="s">
        <v>1481</v>
      </c>
      <c r="M139" s="25"/>
      <c r="N139" s="49" t="str">
        <f t="shared" si="18"/>
        <v xml:space="preserve"> </v>
      </c>
      <c r="O139" s="25"/>
      <c r="P139" s="49" t="str">
        <f t="shared" si="19"/>
        <v xml:space="preserve"> </v>
      </c>
      <c r="Q139" s="25"/>
      <c r="R139" s="49" t="str">
        <f t="shared" si="20"/>
        <v xml:space="preserve"> </v>
      </c>
      <c r="S139" s="28"/>
      <c r="T139" s="49" t="str">
        <f t="shared" si="21"/>
        <v xml:space="preserve"> </v>
      </c>
      <c r="U139" s="30"/>
      <c r="V139" s="49" t="str">
        <f t="shared" si="22"/>
        <v xml:space="preserve"> </v>
      </c>
      <c r="W139" s="25">
        <v>4</v>
      </c>
      <c r="X139" s="49">
        <f t="shared" si="23"/>
        <v>3.3585222502099076E-3</v>
      </c>
      <c r="Y139" s="25"/>
      <c r="Z139" s="53" t="str">
        <f t="shared" si="24"/>
        <v xml:space="preserve"> </v>
      </c>
      <c r="AA139" s="26">
        <f t="shared" si="25"/>
        <v>4</v>
      </c>
      <c r="AB139" s="43">
        <f t="shared" si="26"/>
        <v>3.9035815360593347E-4</v>
      </c>
    </row>
    <row r="140" spans="1:28">
      <c r="A140" t="s">
        <v>2274</v>
      </c>
      <c r="B140" t="s">
        <v>794</v>
      </c>
      <c r="C140" t="s">
        <v>2879</v>
      </c>
      <c r="D140" s="4" t="s">
        <v>1381</v>
      </c>
      <c r="E140" s="2" t="s">
        <v>3232</v>
      </c>
      <c r="F140" t="s">
        <v>349</v>
      </c>
      <c r="G140" s="4"/>
      <c r="H140" s="3" t="s">
        <v>1393</v>
      </c>
      <c r="I140" s="3" t="s">
        <v>1393</v>
      </c>
      <c r="J140" s="4">
        <v>85</v>
      </c>
      <c r="K140" s="4">
        <v>139</v>
      </c>
      <c r="L140" s="38" t="s">
        <v>1481</v>
      </c>
      <c r="M140" s="25"/>
      <c r="N140" s="49" t="str">
        <f t="shared" si="18"/>
        <v xml:space="preserve"> </v>
      </c>
      <c r="O140" s="25"/>
      <c r="P140" s="49" t="str">
        <f t="shared" si="19"/>
        <v xml:space="preserve"> </v>
      </c>
      <c r="Q140" s="25"/>
      <c r="R140" s="49" t="str">
        <f t="shared" si="20"/>
        <v xml:space="preserve"> </v>
      </c>
      <c r="S140" s="28"/>
      <c r="T140" s="49" t="str">
        <f t="shared" si="21"/>
        <v xml:space="preserve"> </v>
      </c>
      <c r="U140" s="30"/>
      <c r="V140" s="49" t="str">
        <f t="shared" si="22"/>
        <v xml:space="preserve"> </v>
      </c>
      <c r="W140" s="25">
        <v>4</v>
      </c>
      <c r="X140" s="49">
        <f t="shared" si="23"/>
        <v>3.3585222502099076E-3</v>
      </c>
      <c r="Y140" s="25"/>
      <c r="Z140" s="53" t="str">
        <f t="shared" si="24"/>
        <v xml:space="preserve"> </v>
      </c>
      <c r="AA140" s="26">
        <f t="shared" si="25"/>
        <v>4</v>
      </c>
      <c r="AB140" s="43">
        <f t="shared" si="26"/>
        <v>3.9035815360593347E-4</v>
      </c>
    </row>
    <row r="141" spans="1:28">
      <c r="A141" t="s">
        <v>2274</v>
      </c>
      <c r="B141" t="s">
        <v>1429</v>
      </c>
      <c r="C141" t="s">
        <v>2879</v>
      </c>
      <c r="D141" s="4" t="s">
        <v>1381</v>
      </c>
      <c r="E141" s="2" t="s">
        <v>3232</v>
      </c>
      <c r="F141" t="s">
        <v>353</v>
      </c>
      <c r="G141" s="4"/>
      <c r="H141" s="3" t="s">
        <v>1393</v>
      </c>
      <c r="I141" s="3" t="s">
        <v>1393</v>
      </c>
      <c r="J141" s="4"/>
      <c r="K141" s="4">
        <v>137</v>
      </c>
      <c r="L141" s="38" t="s">
        <v>1481</v>
      </c>
      <c r="M141" s="25">
        <v>2</v>
      </c>
      <c r="N141" s="49">
        <f t="shared" si="18"/>
        <v>6.6159444260668215E-4</v>
      </c>
      <c r="O141" s="25"/>
      <c r="P141" s="49" t="str">
        <f t="shared" si="19"/>
        <v xml:space="preserve"> </v>
      </c>
      <c r="Q141" s="25"/>
      <c r="R141" s="49" t="str">
        <f t="shared" si="20"/>
        <v xml:space="preserve"> </v>
      </c>
      <c r="S141" s="28"/>
      <c r="T141" s="49" t="str">
        <f t="shared" si="21"/>
        <v xml:space="preserve"> </v>
      </c>
      <c r="U141" s="30"/>
      <c r="V141" s="49" t="str">
        <f t="shared" si="22"/>
        <v xml:space="preserve"> </v>
      </c>
      <c r="W141" s="25">
        <v>2</v>
      </c>
      <c r="X141" s="49">
        <f t="shared" si="23"/>
        <v>1.6792611251049538E-3</v>
      </c>
      <c r="Y141" s="25"/>
      <c r="Z141" s="53" t="str">
        <f t="shared" si="24"/>
        <v xml:space="preserve"> </v>
      </c>
      <c r="AA141" s="26">
        <f t="shared" si="25"/>
        <v>4</v>
      </c>
      <c r="AB141" s="43">
        <f t="shared" si="26"/>
        <v>3.9035815360593347E-4</v>
      </c>
    </row>
    <row r="142" spans="1:28">
      <c r="A142" t="s">
        <v>2217</v>
      </c>
      <c r="B142" t="s">
        <v>2775</v>
      </c>
      <c r="C142" t="s">
        <v>2879</v>
      </c>
      <c r="D142" s="4" t="s">
        <v>1381</v>
      </c>
      <c r="E142" s="2"/>
      <c r="F142" t="s">
        <v>5454</v>
      </c>
      <c r="G142" s="4"/>
      <c r="H142" s="3" t="s">
        <v>1393</v>
      </c>
      <c r="I142" s="3" t="s">
        <v>1393</v>
      </c>
      <c r="J142" s="4"/>
      <c r="K142" s="4"/>
      <c r="L142" s="38" t="s">
        <v>1483</v>
      </c>
      <c r="M142" s="25"/>
      <c r="N142" s="49" t="str">
        <f t="shared" si="18"/>
        <v xml:space="preserve"> </v>
      </c>
      <c r="O142" s="25"/>
      <c r="P142" s="49" t="str">
        <f t="shared" si="19"/>
        <v xml:space="preserve"> </v>
      </c>
      <c r="Q142" s="25"/>
      <c r="R142" s="49" t="str">
        <f t="shared" si="20"/>
        <v xml:space="preserve"> </v>
      </c>
      <c r="S142" s="25"/>
      <c r="T142" s="49" t="str">
        <f t="shared" si="21"/>
        <v xml:space="preserve"> </v>
      </c>
      <c r="U142" s="30"/>
      <c r="V142" s="49" t="str">
        <f t="shared" si="22"/>
        <v xml:space="preserve"> </v>
      </c>
      <c r="W142" s="25">
        <v>4</v>
      </c>
      <c r="X142" s="49">
        <f t="shared" si="23"/>
        <v>3.3585222502099076E-3</v>
      </c>
      <c r="Y142" s="25"/>
      <c r="Z142" s="53" t="str">
        <f t="shared" si="24"/>
        <v xml:space="preserve"> </v>
      </c>
      <c r="AA142" s="26">
        <f t="shared" si="25"/>
        <v>4</v>
      </c>
      <c r="AB142" s="43">
        <f t="shared" si="26"/>
        <v>3.9035815360593347E-4</v>
      </c>
    </row>
    <row r="143" spans="1:28">
      <c r="A143" t="s">
        <v>656</v>
      </c>
      <c r="B143" t="s">
        <v>288</v>
      </c>
      <c r="C143" t="s">
        <v>2879</v>
      </c>
      <c r="D143" s="4" t="s">
        <v>1381</v>
      </c>
      <c r="E143" s="2"/>
      <c r="F143" t="s">
        <v>6326</v>
      </c>
      <c r="G143" s="4"/>
      <c r="H143" s="3" t="s">
        <v>1393</v>
      </c>
      <c r="I143" s="3" t="s">
        <v>1393</v>
      </c>
      <c r="J143" s="4">
        <v>69</v>
      </c>
      <c r="K143" s="4">
        <v>126</v>
      </c>
      <c r="L143" s="38" t="s">
        <v>1378</v>
      </c>
      <c r="M143" s="25"/>
      <c r="N143" s="49" t="str">
        <f t="shared" si="18"/>
        <v xml:space="preserve"> </v>
      </c>
      <c r="O143" s="25">
        <v>3</v>
      </c>
      <c r="P143" s="49">
        <f t="shared" si="19"/>
        <v>1.0989010989010989E-3</v>
      </c>
      <c r="Q143" s="25"/>
      <c r="R143" s="49" t="str">
        <f t="shared" si="20"/>
        <v xml:space="preserve"> </v>
      </c>
      <c r="S143" s="28"/>
      <c r="T143" s="49" t="str">
        <f t="shared" si="21"/>
        <v xml:space="preserve"> </v>
      </c>
      <c r="U143" s="30"/>
      <c r="V143" s="49" t="str">
        <f t="shared" si="22"/>
        <v xml:space="preserve"> </v>
      </c>
      <c r="W143" s="25"/>
      <c r="X143" s="49" t="str">
        <f t="shared" si="23"/>
        <v xml:space="preserve"> </v>
      </c>
      <c r="Y143" s="25"/>
      <c r="Z143" s="53" t="str">
        <f t="shared" si="24"/>
        <v xml:space="preserve"> </v>
      </c>
      <c r="AA143" s="26">
        <f t="shared" si="25"/>
        <v>3</v>
      </c>
      <c r="AB143" s="43">
        <f t="shared" si="26"/>
        <v>2.927686152044501E-4</v>
      </c>
    </row>
    <row r="144" spans="1:28">
      <c r="A144" t="s">
        <v>656</v>
      </c>
      <c r="B144" t="s">
        <v>534</v>
      </c>
      <c r="C144" t="s">
        <v>2879</v>
      </c>
      <c r="D144" s="4" t="s">
        <v>1381</v>
      </c>
      <c r="E144" s="2"/>
      <c r="F144" t="s">
        <v>2060</v>
      </c>
      <c r="G144" s="4"/>
      <c r="H144" s="3" t="s">
        <v>1393</v>
      </c>
      <c r="I144" s="3" t="s">
        <v>1393</v>
      </c>
      <c r="J144" s="4">
        <v>70</v>
      </c>
      <c r="K144" s="4">
        <v>126</v>
      </c>
      <c r="L144" s="38" t="s">
        <v>1481</v>
      </c>
      <c r="M144" s="25"/>
      <c r="N144" s="49" t="str">
        <f t="shared" si="18"/>
        <v xml:space="preserve"> </v>
      </c>
      <c r="O144" s="25">
        <v>3</v>
      </c>
      <c r="P144" s="49">
        <f t="shared" si="19"/>
        <v>1.0989010989010989E-3</v>
      </c>
      <c r="Q144" s="25"/>
      <c r="R144" s="49" t="str">
        <f t="shared" si="20"/>
        <v xml:space="preserve"> </v>
      </c>
      <c r="S144" s="28"/>
      <c r="T144" s="49" t="str">
        <f t="shared" si="21"/>
        <v xml:space="preserve"> </v>
      </c>
      <c r="U144" s="30"/>
      <c r="V144" s="49" t="str">
        <f t="shared" si="22"/>
        <v xml:space="preserve"> </v>
      </c>
      <c r="W144" s="25"/>
      <c r="X144" s="49" t="str">
        <f t="shared" si="23"/>
        <v xml:space="preserve"> </v>
      </c>
      <c r="Y144" s="25"/>
      <c r="Z144" s="53" t="str">
        <f t="shared" si="24"/>
        <v xml:space="preserve"> </v>
      </c>
      <c r="AA144" s="26">
        <f t="shared" si="25"/>
        <v>3</v>
      </c>
      <c r="AB144" s="43">
        <f t="shared" si="26"/>
        <v>2.927686152044501E-4</v>
      </c>
    </row>
    <row r="145" spans="1:28">
      <c r="A145" t="s">
        <v>656</v>
      </c>
      <c r="B145" t="s">
        <v>1987</v>
      </c>
      <c r="C145" t="s">
        <v>2879</v>
      </c>
      <c r="D145" s="4" t="s">
        <v>1381</v>
      </c>
      <c r="E145" s="2"/>
      <c r="F145" s="5" t="s">
        <v>4047</v>
      </c>
      <c r="G145" s="4"/>
      <c r="H145" s="3" t="s">
        <v>1393</v>
      </c>
      <c r="I145" s="3" t="s">
        <v>581</v>
      </c>
      <c r="J145" s="4"/>
      <c r="K145" s="4"/>
      <c r="L145" s="38" t="s">
        <v>1481</v>
      </c>
      <c r="M145" s="25"/>
      <c r="N145" s="49" t="str">
        <f t="shared" si="18"/>
        <v xml:space="preserve"> </v>
      </c>
      <c r="O145" s="25">
        <v>1</v>
      </c>
      <c r="P145" s="49">
        <f t="shared" si="19"/>
        <v>3.663003663003663E-4</v>
      </c>
      <c r="Q145" s="25"/>
      <c r="R145" s="49" t="str">
        <f t="shared" si="20"/>
        <v xml:space="preserve"> </v>
      </c>
      <c r="S145" s="25">
        <v>2</v>
      </c>
      <c r="T145" s="49">
        <f t="shared" si="21"/>
        <v>1.3577732518669382E-3</v>
      </c>
      <c r="U145" s="30"/>
      <c r="V145" s="49" t="str">
        <f t="shared" si="22"/>
        <v xml:space="preserve"> </v>
      </c>
      <c r="W145" s="25"/>
      <c r="X145" s="49" t="str">
        <f t="shared" si="23"/>
        <v xml:space="preserve"> </v>
      </c>
      <c r="Y145" s="25"/>
      <c r="Z145" s="53" t="str">
        <f t="shared" si="24"/>
        <v xml:space="preserve"> </v>
      </c>
      <c r="AA145" s="26">
        <f t="shared" si="25"/>
        <v>3</v>
      </c>
      <c r="AB145" s="43">
        <f t="shared" si="26"/>
        <v>2.927686152044501E-4</v>
      </c>
    </row>
    <row r="146" spans="1:28">
      <c r="A146" t="s">
        <v>656</v>
      </c>
      <c r="B146" t="s">
        <v>5522</v>
      </c>
      <c r="C146" t="s">
        <v>2879</v>
      </c>
      <c r="D146" s="4" t="s">
        <v>1381</v>
      </c>
      <c r="E146" s="2"/>
      <c r="F146" t="s">
        <v>5523</v>
      </c>
      <c r="G146" s="4"/>
      <c r="H146" s="3" t="s">
        <v>1393</v>
      </c>
      <c r="I146" s="3" t="s">
        <v>581</v>
      </c>
      <c r="J146" s="4"/>
      <c r="K146" s="4"/>
      <c r="L146" s="38" t="s">
        <v>1378</v>
      </c>
      <c r="M146" s="25"/>
      <c r="N146" s="49" t="str">
        <f t="shared" si="18"/>
        <v xml:space="preserve"> </v>
      </c>
      <c r="O146" s="25"/>
      <c r="P146" s="49" t="str">
        <f t="shared" si="19"/>
        <v xml:space="preserve"> </v>
      </c>
      <c r="Q146" s="25"/>
      <c r="R146" s="49" t="str">
        <f t="shared" si="20"/>
        <v xml:space="preserve"> </v>
      </c>
      <c r="S146" s="28"/>
      <c r="T146" s="49" t="str">
        <f t="shared" si="21"/>
        <v xml:space="preserve"> </v>
      </c>
      <c r="U146" s="30"/>
      <c r="V146" s="49" t="str">
        <f t="shared" si="22"/>
        <v xml:space="preserve"> </v>
      </c>
      <c r="W146" s="25">
        <v>3</v>
      </c>
      <c r="X146" s="49">
        <f t="shared" si="23"/>
        <v>2.5188916876574307E-3</v>
      </c>
      <c r="Y146" s="25"/>
      <c r="Z146" s="53" t="str">
        <f t="shared" si="24"/>
        <v xml:space="preserve"> </v>
      </c>
      <c r="AA146" s="26">
        <f t="shared" si="25"/>
        <v>3</v>
      </c>
      <c r="AB146" s="43">
        <f t="shared" si="26"/>
        <v>2.927686152044501E-4</v>
      </c>
    </row>
    <row r="147" spans="1:28">
      <c r="A147" t="s">
        <v>656</v>
      </c>
      <c r="B147" t="s">
        <v>3552</v>
      </c>
      <c r="C147" t="s">
        <v>2879</v>
      </c>
      <c r="D147" s="4" t="s">
        <v>1381</v>
      </c>
      <c r="E147" s="2"/>
      <c r="F147" s="16" t="s">
        <v>3750</v>
      </c>
      <c r="G147" s="4"/>
      <c r="H147" s="3" t="s">
        <v>1393</v>
      </c>
      <c r="I147" s="3" t="s">
        <v>1393</v>
      </c>
      <c r="J147" s="4"/>
      <c r="K147" s="4"/>
      <c r="L147" s="38" t="s">
        <v>1481</v>
      </c>
      <c r="M147" s="25">
        <v>3</v>
      </c>
      <c r="N147" s="49">
        <f t="shared" si="18"/>
        <v>9.9239166391002311E-4</v>
      </c>
      <c r="O147" s="25"/>
      <c r="P147" s="49" t="str">
        <f t="shared" si="19"/>
        <v xml:space="preserve"> </v>
      </c>
      <c r="Q147" s="25"/>
      <c r="R147" s="49" t="str">
        <f t="shared" si="20"/>
        <v xml:space="preserve"> </v>
      </c>
      <c r="S147" s="28"/>
      <c r="T147" s="49" t="str">
        <f t="shared" si="21"/>
        <v xml:space="preserve"> </v>
      </c>
      <c r="U147" s="30"/>
      <c r="V147" s="49" t="str">
        <f t="shared" si="22"/>
        <v xml:space="preserve"> </v>
      </c>
      <c r="W147" s="25"/>
      <c r="X147" s="49" t="str">
        <f t="shared" si="23"/>
        <v xml:space="preserve"> </v>
      </c>
      <c r="Y147" s="25"/>
      <c r="Z147" s="53" t="str">
        <f t="shared" si="24"/>
        <v xml:space="preserve"> </v>
      </c>
      <c r="AA147" s="26">
        <f t="shared" si="25"/>
        <v>3</v>
      </c>
      <c r="AB147" s="43">
        <f t="shared" si="26"/>
        <v>2.927686152044501E-4</v>
      </c>
    </row>
    <row r="148" spans="1:28">
      <c r="A148" t="s">
        <v>1056</v>
      </c>
      <c r="B148" t="s">
        <v>6199</v>
      </c>
      <c r="C148" t="s">
        <v>2879</v>
      </c>
      <c r="D148" s="4" t="s">
        <v>1381</v>
      </c>
      <c r="E148" s="2" t="s">
        <v>2064</v>
      </c>
      <c r="G148" s="4"/>
      <c r="H148" s="3" t="s">
        <v>1393</v>
      </c>
      <c r="I148" s="3" t="s">
        <v>581</v>
      </c>
      <c r="J148" s="4"/>
      <c r="K148" s="4"/>
      <c r="L148" s="38" t="s">
        <v>1481</v>
      </c>
      <c r="M148" s="25">
        <v>3</v>
      </c>
      <c r="N148" s="49">
        <f t="shared" si="18"/>
        <v>9.9239166391002311E-4</v>
      </c>
      <c r="O148" s="25"/>
      <c r="P148" s="49" t="str">
        <f t="shared" si="19"/>
        <v xml:space="preserve"> </v>
      </c>
      <c r="Q148" s="25"/>
      <c r="R148" s="49" t="str">
        <f t="shared" si="20"/>
        <v xml:space="preserve"> </v>
      </c>
      <c r="S148" s="25"/>
      <c r="T148" s="49" t="str">
        <f t="shared" si="21"/>
        <v xml:space="preserve"> </v>
      </c>
      <c r="U148" s="30"/>
      <c r="V148" s="49" t="str">
        <f t="shared" si="22"/>
        <v xml:space="preserve"> </v>
      </c>
      <c r="W148" s="25"/>
      <c r="X148" s="49" t="str">
        <f t="shared" si="23"/>
        <v xml:space="preserve"> </v>
      </c>
      <c r="Y148" s="25"/>
      <c r="Z148" s="53" t="str">
        <f t="shared" si="24"/>
        <v xml:space="preserve"> </v>
      </c>
      <c r="AA148" s="26">
        <f t="shared" si="25"/>
        <v>3</v>
      </c>
      <c r="AB148" s="43">
        <f t="shared" si="26"/>
        <v>2.927686152044501E-4</v>
      </c>
    </row>
    <row r="149" spans="1:28">
      <c r="A149" t="s">
        <v>26</v>
      </c>
      <c r="B149" s="5" t="s">
        <v>5169</v>
      </c>
      <c r="C149" t="s">
        <v>2879</v>
      </c>
      <c r="D149" s="4" t="s">
        <v>1381</v>
      </c>
      <c r="E149" s="2"/>
      <c r="G149" s="4"/>
      <c r="H149" s="3" t="s">
        <v>1393</v>
      </c>
      <c r="I149" s="3" t="s">
        <v>581</v>
      </c>
      <c r="J149" s="4"/>
      <c r="K149" s="4"/>
      <c r="L149" s="38" t="s">
        <v>1481</v>
      </c>
      <c r="M149" s="25">
        <v>2</v>
      </c>
      <c r="N149" s="49">
        <f t="shared" si="18"/>
        <v>6.6159444260668215E-4</v>
      </c>
      <c r="O149" s="25"/>
      <c r="P149" s="49" t="str">
        <f t="shared" si="19"/>
        <v xml:space="preserve"> </v>
      </c>
      <c r="Q149" s="25"/>
      <c r="R149" s="49" t="str">
        <f t="shared" si="20"/>
        <v xml:space="preserve"> </v>
      </c>
      <c r="S149" s="28"/>
      <c r="T149" s="49" t="str">
        <f t="shared" si="21"/>
        <v xml:space="preserve"> </v>
      </c>
      <c r="U149" s="30"/>
      <c r="V149" s="49" t="str">
        <f t="shared" si="22"/>
        <v xml:space="preserve"> </v>
      </c>
      <c r="W149" s="25">
        <v>1</v>
      </c>
      <c r="X149" s="49">
        <f t="shared" si="23"/>
        <v>8.3963056255247689E-4</v>
      </c>
      <c r="Y149" s="25"/>
      <c r="Z149" s="53" t="str">
        <f t="shared" si="24"/>
        <v xml:space="preserve"> </v>
      </c>
      <c r="AA149" s="26">
        <f t="shared" si="25"/>
        <v>3</v>
      </c>
      <c r="AB149" s="43">
        <f t="shared" si="26"/>
        <v>2.927686152044501E-4</v>
      </c>
    </row>
    <row r="150" spans="1:28">
      <c r="A150" t="s">
        <v>2781</v>
      </c>
      <c r="B150" s="5" t="s">
        <v>2348</v>
      </c>
      <c r="C150" t="s">
        <v>2879</v>
      </c>
      <c r="D150" s="4" t="s">
        <v>1381</v>
      </c>
      <c r="E150" s="2"/>
      <c r="F150" t="s">
        <v>4618</v>
      </c>
      <c r="G150" s="4"/>
      <c r="H150" s="3" t="s">
        <v>1393</v>
      </c>
      <c r="I150" s="3" t="s">
        <v>1393</v>
      </c>
      <c r="J150" s="4">
        <v>82</v>
      </c>
      <c r="K150" s="4">
        <v>156</v>
      </c>
      <c r="L150" s="38" t="s">
        <v>1483</v>
      </c>
      <c r="M150" s="25"/>
      <c r="N150" s="49" t="str">
        <f t="shared" si="18"/>
        <v xml:space="preserve"> </v>
      </c>
      <c r="O150" s="25">
        <v>2</v>
      </c>
      <c r="P150" s="49">
        <f t="shared" si="19"/>
        <v>7.326007326007326E-4</v>
      </c>
      <c r="Q150" s="25"/>
      <c r="R150" s="49" t="str">
        <f t="shared" si="20"/>
        <v xml:space="preserve"> </v>
      </c>
      <c r="S150" s="25"/>
      <c r="T150" s="49" t="str">
        <f t="shared" si="21"/>
        <v xml:space="preserve"> </v>
      </c>
      <c r="U150" s="30"/>
      <c r="V150" s="49" t="str">
        <f t="shared" si="22"/>
        <v xml:space="preserve"> </v>
      </c>
      <c r="W150" s="25">
        <v>1</v>
      </c>
      <c r="X150" s="49">
        <f t="shared" si="23"/>
        <v>8.3963056255247689E-4</v>
      </c>
      <c r="Y150" s="25"/>
      <c r="Z150" s="53" t="str">
        <f t="shared" si="24"/>
        <v xml:space="preserve"> </v>
      </c>
      <c r="AA150" s="26">
        <f t="shared" si="25"/>
        <v>3</v>
      </c>
      <c r="AB150" s="43">
        <f t="shared" si="26"/>
        <v>2.927686152044501E-4</v>
      </c>
    </row>
    <row r="151" spans="1:28">
      <c r="A151" t="s">
        <v>22</v>
      </c>
      <c r="B151" s="5" t="s">
        <v>5395</v>
      </c>
      <c r="C151" t="s">
        <v>2879</v>
      </c>
      <c r="D151" s="4" t="s">
        <v>1381</v>
      </c>
      <c r="E151" s="2" t="s">
        <v>2064</v>
      </c>
      <c r="F151" t="s">
        <v>5500</v>
      </c>
      <c r="G151" s="4"/>
      <c r="H151" s="3" t="s">
        <v>1393</v>
      </c>
      <c r="I151" s="3" t="s">
        <v>1393</v>
      </c>
      <c r="J151" s="4"/>
      <c r="K151" s="4">
        <v>131</v>
      </c>
      <c r="L151" s="38" t="s">
        <v>1481</v>
      </c>
      <c r="M151" s="25"/>
      <c r="N151" s="49" t="str">
        <f t="shared" si="18"/>
        <v xml:space="preserve"> </v>
      </c>
      <c r="O151" s="25"/>
      <c r="P151" s="49" t="str">
        <f t="shared" si="19"/>
        <v xml:space="preserve"> </v>
      </c>
      <c r="Q151" s="25">
        <v>1</v>
      </c>
      <c r="R151" s="49">
        <f t="shared" si="20"/>
        <v>1.9011406844106464E-3</v>
      </c>
      <c r="S151" s="25"/>
      <c r="T151" s="49" t="str">
        <f t="shared" si="21"/>
        <v xml:space="preserve"> </v>
      </c>
      <c r="U151" s="30"/>
      <c r="V151" s="49" t="str">
        <f t="shared" si="22"/>
        <v xml:space="preserve"> </v>
      </c>
      <c r="W151" s="25">
        <v>2</v>
      </c>
      <c r="X151" s="49">
        <f t="shared" si="23"/>
        <v>1.6792611251049538E-3</v>
      </c>
      <c r="Y151" s="25"/>
      <c r="Z151" s="53" t="str">
        <f t="shared" si="24"/>
        <v xml:space="preserve"> </v>
      </c>
      <c r="AA151" s="26">
        <f t="shared" si="25"/>
        <v>3</v>
      </c>
      <c r="AB151" s="43">
        <f t="shared" si="26"/>
        <v>2.927686152044501E-4</v>
      </c>
    </row>
    <row r="152" spans="1:28">
      <c r="A152" t="s">
        <v>22</v>
      </c>
      <c r="B152" s="5" t="s">
        <v>4515</v>
      </c>
      <c r="C152" t="s">
        <v>2879</v>
      </c>
      <c r="D152" s="4" t="s">
        <v>1381</v>
      </c>
      <c r="E152" s="2"/>
      <c r="F152" t="s">
        <v>4620</v>
      </c>
      <c r="G152" s="4"/>
      <c r="H152" s="3" t="s">
        <v>1393</v>
      </c>
      <c r="I152" s="3" t="s">
        <v>1393</v>
      </c>
      <c r="J152" s="4">
        <v>147</v>
      </c>
      <c r="K152" s="4"/>
      <c r="L152" s="38" t="s">
        <v>1481</v>
      </c>
      <c r="M152" s="25"/>
      <c r="N152" s="49" t="str">
        <f t="shared" si="18"/>
        <v xml:space="preserve"> </v>
      </c>
      <c r="O152" s="25"/>
      <c r="P152" s="49" t="str">
        <f t="shared" si="19"/>
        <v xml:space="preserve"> </v>
      </c>
      <c r="Q152" s="25"/>
      <c r="R152" s="49" t="str">
        <f t="shared" si="20"/>
        <v xml:space="preserve"> </v>
      </c>
      <c r="S152" s="25"/>
      <c r="T152" s="49" t="str">
        <f t="shared" si="21"/>
        <v xml:space="preserve"> </v>
      </c>
      <c r="U152" s="30"/>
      <c r="V152" s="49" t="str">
        <f t="shared" si="22"/>
        <v xml:space="preserve"> </v>
      </c>
      <c r="W152" s="25">
        <v>3</v>
      </c>
      <c r="X152" s="49">
        <f t="shared" si="23"/>
        <v>2.5188916876574307E-3</v>
      </c>
      <c r="Y152" s="25"/>
      <c r="Z152" s="53" t="str">
        <f t="shared" si="24"/>
        <v xml:space="preserve"> </v>
      </c>
      <c r="AA152" s="26">
        <f t="shared" si="25"/>
        <v>3</v>
      </c>
      <c r="AB152" s="43">
        <f t="shared" si="26"/>
        <v>2.927686152044501E-4</v>
      </c>
    </row>
    <row r="153" spans="1:28">
      <c r="A153" s="5" t="s">
        <v>6064</v>
      </c>
      <c r="B153" s="5" t="s">
        <v>6065</v>
      </c>
      <c r="C153" t="s">
        <v>2879</v>
      </c>
      <c r="D153" s="4" t="s">
        <v>1381</v>
      </c>
      <c r="E153" s="2"/>
      <c r="F153" s="5" t="s">
        <v>6066</v>
      </c>
      <c r="G153" s="4"/>
      <c r="H153" s="3" t="s">
        <v>1393</v>
      </c>
      <c r="I153" s="3" t="s">
        <v>581</v>
      </c>
      <c r="J153" s="4"/>
      <c r="K153" s="4"/>
      <c r="L153" s="38" t="s">
        <v>1483</v>
      </c>
      <c r="M153" s="25"/>
      <c r="N153" s="49" t="str">
        <f t="shared" si="18"/>
        <v xml:space="preserve"> </v>
      </c>
      <c r="O153" s="25"/>
      <c r="P153" s="49" t="str">
        <f t="shared" si="19"/>
        <v xml:space="preserve"> </v>
      </c>
      <c r="Q153" s="25"/>
      <c r="R153" s="49" t="str">
        <f t="shared" si="20"/>
        <v xml:space="preserve"> </v>
      </c>
      <c r="S153" s="25"/>
      <c r="T153" s="49" t="str">
        <f t="shared" si="21"/>
        <v xml:space="preserve"> </v>
      </c>
      <c r="U153" s="30"/>
      <c r="V153" s="49" t="str">
        <f t="shared" si="22"/>
        <v xml:space="preserve"> </v>
      </c>
      <c r="W153" s="25">
        <v>3</v>
      </c>
      <c r="X153" s="49">
        <f t="shared" si="23"/>
        <v>2.5188916876574307E-3</v>
      </c>
      <c r="Y153" s="25"/>
      <c r="Z153" s="53" t="str">
        <f t="shared" si="24"/>
        <v xml:space="preserve"> </v>
      </c>
      <c r="AA153" s="26">
        <f t="shared" si="25"/>
        <v>3</v>
      </c>
      <c r="AB153" s="43">
        <f t="shared" si="26"/>
        <v>2.927686152044501E-4</v>
      </c>
    </row>
    <row r="154" spans="1:28">
      <c r="A154" t="s">
        <v>656</v>
      </c>
      <c r="B154" t="s">
        <v>5135</v>
      </c>
      <c r="C154" t="s">
        <v>2879</v>
      </c>
      <c r="D154" s="4" t="s">
        <v>1381</v>
      </c>
      <c r="E154" s="2"/>
      <c r="F154" t="s">
        <v>5318</v>
      </c>
      <c r="G154" s="4"/>
      <c r="H154" s="3" t="s">
        <v>1393</v>
      </c>
      <c r="I154" s="3" t="s">
        <v>1393</v>
      </c>
      <c r="J154" s="4"/>
      <c r="K154" s="4"/>
      <c r="L154" s="38" t="s">
        <v>1481</v>
      </c>
      <c r="M154" s="25"/>
      <c r="N154" s="49" t="str">
        <f t="shared" si="18"/>
        <v xml:space="preserve"> </v>
      </c>
      <c r="O154" s="25"/>
      <c r="P154" s="49" t="str">
        <f t="shared" si="19"/>
        <v xml:space="preserve"> </v>
      </c>
      <c r="Q154" s="25"/>
      <c r="R154" s="49" t="str">
        <f t="shared" si="20"/>
        <v xml:space="preserve"> </v>
      </c>
      <c r="S154" s="28"/>
      <c r="T154" s="49" t="str">
        <f t="shared" si="21"/>
        <v xml:space="preserve"> </v>
      </c>
      <c r="U154" s="30"/>
      <c r="V154" s="49" t="str">
        <f t="shared" si="22"/>
        <v xml:space="preserve"> </v>
      </c>
      <c r="W154" s="25">
        <v>2</v>
      </c>
      <c r="X154" s="49">
        <f t="shared" si="23"/>
        <v>1.6792611251049538E-3</v>
      </c>
      <c r="Y154" s="25"/>
      <c r="Z154" s="53" t="str">
        <f t="shared" si="24"/>
        <v xml:space="preserve"> </v>
      </c>
      <c r="AA154" s="26">
        <f t="shared" si="25"/>
        <v>2</v>
      </c>
      <c r="AB154" s="43">
        <f t="shared" si="26"/>
        <v>1.9517907680296673E-4</v>
      </c>
    </row>
    <row r="155" spans="1:28">
      <c r="A155" t="s">
        <v>656</v>
      </c>
      <c r="B155" s="5" t="s">
        <v>5238</v>
      </c>
      <c r="C155" t="s">
        <v>2879</v>
      </c>
      <c r="D155" s="4" t="s">
        <v>1381</v>
      </c>
      <c r="E155" s="2"/>
      <c r="F155" s="14" t="s">
        <v>6726</v>
      </c>
      <c r="G155" s="4"/>
      <c r="H155" s="3" t="s">
        <v>1393</v>
      </c>
      <c r="I155" s="3" t="s">
        <v>1393</v>
      </c>
      <c r="J155" s="4"/>
      <c r="K155" s="4"/>
      <c r="L155" s="38" t="s">
        <v>1481</v>
      </c>
      <c r="M155" s="25">
        <v>1</v>
      </c>
      <c r="N155" s="49">
        <f t="shared" si="18"/>
        <v>3.3079722130334107E-4</v>
      </c>
      <c r="O155" s="25"/>
      <c r="P155" s="49" t="str">
        <f t="shared" si="19"/>
        <v xml:space="preserve"> </v>
      </c>
      <c r="Q155" s="25"/>
      <c r="R155" s="49" t="str">
        <f t="shared" si="20"/>
        <v xml:space="preserve"> </v>
      </c>
      <c r="S155" s="25"/>
      <c r="T155" s="49" t="str">
        <f t="shared" si="21"/>
        <v xml:space="preserve"> </v>
      </c>
      <c r="U155" s="30"/>
      <c r="V155" s="49" t="str">
        <f t="shared" si="22"/>
        <v xml:space="preserve"> </v>
      </c>
      <c r="W155" s="25"/>
      <c r="X155" s="49" t="str">
        <f t="shared" si="23"/>
        <v xml:space="preserve"> </v>
      </c>
      <c r="Y155" s="25">
        <v>1</v>
      </c>
      <c r="Z155" s="53">
        <f t="shared" si="24"/>
        <v>2.3923444976076554E-3</v>
      </c>
      <c r="AA155" s="26">
        <f t="shared" si="25"/>
        <v>2</v>
      </c>
      <c r="AB155" s="43">
        <f t="shared" si="26"/>
        <v>1.9517907680296673E-4</v>
      </c>
    </row>
    <row r="156" spans="1:28">
      <c r="A156" t="s">
        <v>656</v>
      </c>
      <c r="B156" t="s">
        <v>92</v>
      </c>
      <c r="C156" t="s">
        <v>2879</v>
      </c>
      <c r="D156" s="4" t="s">
        <v>1381</v>
      </c>
      <c r="E156" s="2"/>
      <c r="F156" t="s">
        <v>82</v>
      </c>
      <c r="G156" s="4" t="s">
        <v>6715</v>
      </c>
      <c r="H156" s="3" t="s">
        <v>1393</v>
      </c>
      <c r="I156" s="3" t="s">
        <v>1393</v>
      </c>
      <c r="J156" s="4">
        <v>66</v>
      </c>
      <c r="K156" s="4">
        <v>122</v>
      </c>
      <c r="L156" s="38" t="s">
        <v>1481</v>
      </c>
      <c r="M156" s="25"/>
      <c r="N156" s="49" t="str">
        <f t="shared" si="18"/>
        <v xml:space="preserve"> </v>
      </c>
      <c r="O156" s="25">
        <v>2</v>
      </c>
      <c r="P156" s="49">
        <f t="shared" si="19"/>
        <v>7.326007326007326E-4</v>
      </c>
      <c r="Q156" s="25"/>
      <c r="R156" s="49" t="str">
        <f t="shared" si="20"/>
        <v xml:space="preserve"> </v>
      </c>
      <c r="S156" s="28"/>
      <c r="T156" s="49" t="str">
        <f t="shared" si="21"/>
        <v xml:space="preserve"> </v>
      </c>
      <c r="U156" s="30"/>
      <c r="V156" s="49" t="str">
        <f t="shared" si="22"/>
        <v xml:space="preserve"> </v>
      </c>
      <c r="W156" s="25"/>
      <c r="X156" s="49" t="str">
        <f t="shared" si="23"/>
        <v xml:space="preserve"> </v>
      </c>
      <c r="Y156" s="25"/>
      <c r="Z156" s="53" t="str">
        <f t="shared" si="24"/>
        <v xml:space="preserve"> </v>
      </c>
      <c r="AA156" s="26">
        <f t="shared" si="25"/>
        <v>2</v>
      </c>
      <c r="AB156" s="43">
        <f t="shared" si="26"/>
        <v>1.9517907680296673E-4</v>
      </c>
    </row>
    <row r="157" spans="1:28">
      <c r="A157" t="s">
        <v>656</v>
      </c>
      <c r="B157" s="5" t="s">
        <v>6060</v>
      </c>
      <c r="C157" t="s">
        <v>2879</v>
      </c>
      <c r="D157" s="4" t="s">
        <v>1381</v>
      </c>
      <c r="E157" s="2"/>
      <c r="F157" s="5" t="s">
        <v>6061</v>
      </c>
      <c r="G157" s="4"/>
      <c r="H157" s="3" t="s">
        <v>1393</v>
      </c>
      <c r="I157" s="3" t="s">
        <v>581</v>
      </c>
      <c r="J157" s="4"/>
      <c r="K157" s="4"/>
      <c r="L157" s="38" t="s">
        <v>1481</v>
      </c>
      <c r="M157" s="25"/>
      <c r="N157" s="49" t="str">
        <f t="shared" si="18"/>
        <v xml:space="preserve"> </v>
      </c>
      <c r="O157" s="25"/>
      <c r="P157" s="49" t="str">
        <f t="shared" si="19"/>
        <v xml:space="preserve"> </v>
      </c>
      <c r="Q157" s="25"/>
      <c r="R157" s="49" t="str">
        <f t="shared" si="20"/>
        <v xml:space="preserve"> </v>
      </c>
      <c r="S157" s="25"/>
      <c r="T157" s="49" t="str">
        <f t="shared" si="21"/>
        <v xml:space="preserve"> </v>
      </c>
      <c r="U157" s="30"/>
      <c r="V157" s="49" t="str">
        <f t="shared" si="22"/>
        <v xml:space="preserve"> </v>
      </c>
      <c r="W157" s="25">
        <v>2</v>
      </c>
      <c r="X157" s="49">
        <f t="shared" si="23"/>
        <v>1.6792611251049538E-3</v>
      </c>
      <c r="Y157" s="25"/>
      <c r="Z157" s="53" t="str">
        <f t="shared" si="24"/>
        <v xml:space="preserve"> </v>
      </c>
      <c r="AA157" s="26">
        <f t="shared" si="25"/>
        <v>2</v>
      </c>
      <c r="AB157" s="43">
        <f t="shared" si="26"/>
        <v>1.9517907680296673E-4</v>
      </c>
    </row>
    <row r="158" spans="1:28">
      <c r="A158" t="s">
        <v>656</v>
      </c>
      <c r="B158" s="5" t="s">
        <v>364</v>
      </c>
      <c r="C158" t="s">
        <v>2879</v>
      </c>
      <c r="D158" s="4" t="s">
        <v>1381</v>
      </c>
      <c r="E158" s="2"/>
      <c r="F158" t="s">
        <v>4615</v>
      </c>
      <c r="G158" s="4"/>
      <c r="H158" s="3" t="s">
        <v>1393</v>
      </c>
      <c r="I158" s="3" t="s">
        <v>581</v>
      </c>
      <c r="J158" s="4"/>
      <c r="K158" s="4"/>
      <c r="L158" s="38" t="s">
        <v>1378</v>
      </c>
      <c r="M158" s="25"/>
      <c r="N158" s="49" t="str">
        <f t="shared" si="18"/>
        <v xml:space="preserve"> </v>
      </c>
      <c r="O158" s="25"/>
      <c r="P158" s="49" t="str">
        <f t="shared" si="19"/>
        <v xml:space="preserve"> </v>
      </c>
      <c r="Q158" s="25"/>
      <c r="R158" s="49" t="str">
        <f t="shared" si="20"/>
        <v xml:space="preserve"> </v>
      </c>
      <c r="S158" s="28"/>
      <c r="T158" s="49" t="str">
        <f t="shared" si="21"/>
        <v xml:space="preserve"> </v>
      </c>
      <c r="U158" s="30"/>
      <c r="V158" s="49" t="str">
        <f t="shared" si="22"/>
        <v xml:space="preserve"> </v>
      </c>
      <c r="W158" s="25">
        <v>2</v>
      </c>
      <c r="X158" s="49">
        <f t="shared" si="23"/>
        <v>1.6792611251049538E-3</v>
      </c>
      <c r="Y158" s="25"/>
      <c r="Z158" s="53" t="str">
        <f t="shared" si="24"/>
        <v xml:space="preserve"> </v>
      </c>
      <c r="AA158" s="26">
        <f t="shared" si="25"/>
        <v>2</v>
      </c>
      <c r="AB158" s="43">
        <f t="shared" si="26"/>
        <v>1.9517907680296673E-4</v>
      </c>
    </row>
    <row r="159" spans="1:28">
      <c r="A159" t="s">
        <v>656</v>
      </c>
      <c r="B159" s="5" t="s">
        <v>3627</v>
      </c>
      <c r="C159" t="s">
        <v>2879</v>
      </c>
      <c r="D159" s="4" t="s">
        <v>1381</v>
      </c>
      <c r="E159" s="2"/>
      <c r="F159" s="16" t="s">
        <v>6062</v>
      </c>
      <c r="G159" s="4"/>
      <c r="H159" s="3" t="s">
        <v>1393</v>
      </c>
      <c r="I159" s="3" t="s">
        <v>581</v>
      </c>
      <c r="J159" s="4"/>
      <c r="K159" s="4"/>
      <c r="L159" s="38" t="s">
        <v>1378</v>
      </c>
      <c r="M159" s="25"/>
      <c r="N159" s="49" t="str">
        <f t="shared" si="18"/>
        <v xml:space="preserve"> </v>
      </c>
      <c r="O159" s="25"/>
      <c r="P159" s="49" t="str">
        <f t="shared" si="19"/>
        <v xml:space="preserve"> </v>
      </c>
      <c r="Q159" s="25"/>
      <c r="R159" s="49" t="str">
        <f t="shared" si="20"/>
        <v xml:space="preserve"> </v>
      </c>
      <c r="S159" s="28"/>
      <c r="T159" s="49" t="str">
        <f t="shared" si="21"/>
        <v xml:space="preserve"> </v>
      </c>
      <c r="U159" s="30"/>
      <c r="V159" s="49" t="str">
        <f t="shared" si="22"/>
        <v xml:space="preserve"> </v>
      </c>
      <c r="W159" s="25">
        <v>2</v>
      </c>
      <c r="X159" s="49">
        <f t="shared" si="23"/>
        <v>1.6792611251049538E-3</v>
      </c>
      <c r="Y159" s="25"/>
      <c r="Z159" s="53" t="str">
        <f t="shared" si="24"/>
        <v xml:space="preserve"> </v>
      </c>
      <c r="AA159" s="26">
        <f t="shared" si="25"/>
        <v>2</v>
      </c>
      <c r="AB159" s="43">
        <f t="shared" si="26"/>
        <v>1.9517907680296673E-4</v>
      </c>
    </row>
    <row r="160" spans="1:28">
      <c r="A160" t="s">
        <v>3649</v>
      </c>
      <c r="B160" t="s">
        <v>389</v>
      </c>
      <c r="C160" t="s">
        <v>2879</v>
      </c>
      <c r="D160" s="4" t="s">
        <v>1381</v>
      </c>
      <c r="E160" s="4" t="s">
        <v>2064</v>
      </c>
      <c r="F160" s="5" t="s">
        <v>3752</v>
      </c>
      <c r="G160" s="4" t="s">
        <v>168</v>
      </c>
      <c r="H160" s="3" t="s">
        <v>1393</v>
      </c>
      <c r="I160" s="3" t="s">
        <v>1393</v>
      </c>
      <c r="J160" s="4">
        <v>87</v>
      </c>
      <c r="K160" s="4">
        <v>136</v>
      </c>
      <c r="L160" s="38" t="s">
        <v>1481</v>
      </c>
      <c r="M160" s="25">
        <v>1</v>
      </c>
      <c r="N160" s="49">
        <f t="shared" si="18"/>
        <v>3.3079722130334107E-4</v>
      </c>
      <c r="O160" s="25">
        <v>1</v>
      </c>
      <c r="P160" s="49">
        <f t="shared" si="19"/>
        <v>3.663003663003663E-4</v>
      </c>
      <c r="Q160" s="25"/>
      <c r="R160" s="49" t="str">
        <f t="shared" si="20"/>
        <v xml:space="preserve"> </v>
      </c>
      <c r="S160" s="25"/>
      <c r="T160" s="49" t="str">
        <f t="shared" si="21"/>
        <v xml:space="preserve"> </v>
      </c>
      <c r="U160" s="30"/>
      <c r="V160" s="49" t="str">
        <f t="shared" si="22"/>
        <v xml:space="preserve"> </v>
      </c>
      <c r="W160" s="25"/>
      <c r="X160" s="49" t="str">
        <f t="shared" si="23"/>
        <v xml:space="preserve"> </v>
      </c>
      <c r="Y160" s="25"/>
      <c r="Z160" s="53" t="str">
        <f t="shared" si="24"/>
        <v xml:space="preserve"> </v>
      </c>
      <c r="AA160" s="26">
        <f t="shared" si="25"/>
        <v>2</v>
      </c>
      <c r="AB160" s="43">
        <f t="shared" si="26"/>
        <v>1.9517907680296673E-4</v>
      </c>
    </row>
    <row r="161" spans="1:28">
      <c r="A161" t="s">
        <v>1870</v>
      </c>
      <c r="B161" t="s">
        <v>91</v>
      </c>
      <c r="C161" t="s">
        <v>2879</v>
      </c>
      <c r="D161" s="4" t="s">
        <v>1381</v>
      </c>
      <c r="E161" s="2"/>
      <c r="F161" t="s">
        <v>6221</v>
      </c>
      <c r="G161" s="4"/>
      <c r="H161" s="3" t="s">
        <v>1393</v>
      </c>
      <c r="I161" s="3" t="s">
        <v>1393</v>
      </c>
      <c r="J161" s="4"/>
      <c r="K161" s="4">
        <v>152</v>
      </c>
      <c r="L161" s="38" t="s">
        <v>1481</v>
      </c>
      <c r="M161" s="25"/>
      <c r="N161" s="49" t="str">
        <f t="shared" si="18"/>
        <v xml:space="preserve"> </v>
      </c>
      <c r="O161" s="25"/>
      <c r="P161" s="49" t="str">
        <f t="shared" si="19"/>
        <v xml:space="preserve"> </v>
      </c>
      <c r="Q161" s="25"/>
      <c r="R161" s="49" t="str">
        <f t="shared" si="20"/>
        <v xml:space="preserve"> </v>
      </c>
      <c r="S161" s="28"/>
      <c r="T161" s="49" t="str">
        <f t="shared" si="21"/>
        <v xml:space="preserve"> </v>
      </c>
      <c r="U161" s="30"/>
      <c r="V161" s="49" t="str">
        <f t="shared" si="22"/>
        <v xml:space="preserve"> </v>
      </c>
      <c r="W161" s="25">
        <v>2</v>
      </c>
      <c r="X161" s="49">
        <f t="shared" si="23"/>
        <v>1.6792611251049538E-3</v>
      </c>
      <c r="Y161" s="25"/>
      <c r="Z161" s="53" t="str">
        <f t="shared" si="24"/>
        <v xml:space="preserve"> </v>
      </c>
      <c r="AA161" s="26">
        <f t="shared" si="25"/>
        <v>2</v>
      </c>
      <c r="AB161" s="43">
        <f t="shared" si="26"/>
        <v>1.9517907680296673E-4</v>
      </c>
    </row>
    <row r="162" spans="1:28">
      <c r="A162" t="s">
        <v>3553</v>
      </c>
      <c r="B162" t="s">
        <v>4005</v>
      </c>
      <c r="C162" t="s">
        <v>2879</v>
      </c>
      <c r="D162" s="4" t="s">
        <v>1381</v>
      </c>
      <c r="E162" s="2"/>
      <c r="F162" t="s">
        <v>4049</v>
      </c>
      <c r="G162" s="4"/>
      <c r="H162" s="3" t="s">
        <v>1393</v>
      </c>
      <c r="I162" s="3" t="s">
        <v>581</v>
      </c>
      <c r="J162" s="4"/>
      <c r="K162" s="4"/>
      <c r="L162" s="38" t="s">
        <v>1481</v>
      </c>
      <c r="M162" s="25"/>
      <c r="N162" s="49" t="str">
        <f t="shared" si="18"/>
        <v xml:space="preserve"> </v>
      </c>
      <c r="O162" s="25">
        <v>1</v>
      </c>
      <c r="P162" s="49">
        <f t="shared" si="19"/>
        <v>3.663003663003663E-4</v>
      </c>
      <c r="Q162" s="25"/>
      <c r="R162" s="49" t="str">
        <f t="shared" si="20"/>
        <v xml:space="preserve"> </v>
      </c>
      <c r="S162" s="25">
        <v>1</v>
      </c>
      <c r="T162" s="49">
        <f t="shared" si="21"/>
        <v>6.7888662593346908E-4</v>
      </c>
      <c r="U162" s="30"/>
      <c r="V162" s="49" t="str">
        <f t="shared" si="22"/>
        <v xml:space="preserve"> </v>
      </c>
      <c r="W162" s="25"/>
      <c r="X162" s="49" t="str">
        <f t="shared" si="23"/>
        <v xml:space="preserve"> </v>
      </c>
      <c r="Y162" s="25"/>
      <c r="Z162" s="53" t="str">
        <f t="shared" si="24"/>
        <v xml:space="preserve"> </v>
      </c>
      <c r="AA162" s="26">
        <f t="shared" si="25"/>
        <v>2</v>
      </c>
      <c r="AB162" s="43">
        <f t="shared" si="26"/>
        <v>1.9517907680296673E-4</v>
      </c>
    </row>
    <row r="163" spans="1:28">
      <c r="A163" t="s">
        <v>1056</v>
      </c>
      <c r="B163" s="5" t="s">
        <v>1656</v>
      </c>
      <c r="C163" t="s">
        <v>2879</v>
      </c>
      <c r="D163" s="4" t="s">
        <v>1381</v>
      </c>
      <c r="E163" s="2"/>
      <c r="F163" t="s">
        <v>6332</v>
      </c>
      <c r="G163" s="4"/>
      <c r="H163" s="3" t="s">
        <v>1393</v>
      </c>
      <c r="I163" s="3" t="s">
        <v>1393</v>
      </c>
      <c r="J163" s="4">
        <v>77</v>
      </c>
      <c r="K163" s="4">
        <v>142</v>
      </c>
      <c r="L163" s="38" t="s">
        <v>1481</v>
      </c>
      <c r="M163" s="25"/>
      <c r="N163" s="49" t="str">
        <f t="shared" si="18"/>
        <v xml:space="preserve"> </v>
      </c>
      <c r="O163" s="25">
        <v>2</v>
      </c>
      <c r="P163" s="49">
        <f t="shared" si="19"/>
        <v>7.326007326007326E-4</v>
      </c>
      <c r="Q163" s="25"/>
      <c r="R163" s="49" t="str">
        <f t="shared" si="20"/>
        <v xml:space="preserve"> </v>
      </c>
      <c r="S163" s="28"/>
      <c r="T163" s="49" t="str">
        <f t="shared" si="21"/>
        <v xml:space="preserve"> </v>
      </c>
      <c r="U163" s="30"/>
      <c r="V163" s="49" t="str">
        <f t="shared" si="22"/>
        <v xml:space="preserve"> </v>
      </c>
      <c r="W163" s="25"/>
      <c r="X163" s="49" t="str">
        <f t="shared" si="23"/>
        <v xml:space="preserve"> </v>
      </c>
      <c r="Y163" s="25"/>
      <c r="Z163" s="53" t="str">
        <f t="shared" si="24"/>
        <v xml:space="preserve"> </v>
      </c>
      <c r="AA163" s="26">
        <f t="shared" si="25"/>
        <v>2</v>
      </c>
      <c r="AB163" s="43">
        <f t="shared" si="26"/>
        <v>1.9517907680296673E-4</v>
      </c>
    </row>
    <row r="164" spans="1:28">
      <c r="A164" t="s">
        <v>1056</v>
      </c>
      <c r="B164" t="s">
        <v>698</v>
      </c>
      <c r="C164" t="s">
        <v>2879</v>
      </c>
      <c r="D164" s="4" t="s">
        <v>1381</v>
      </c>
      <c r="E164" s="2" t="s">
        <v>2064</v>
      </c>
      <c r="F164" t="s">
        <v>6334</v>
      </c>
      <c r="G164" s="4"/>
      <c r="H164" s="3" t="s">
        <v>1393</v>
      </c>
      <c r="I164" s="3" t="s">
        <v>1393</v>
      </c>
      <c r="J164" s="4"/>
      <c r="K164" s="4"/>
      <c r="L164" s="38" t="s">
        <v>1481</v>
      </c>
      <c r="M164" s="25"/>
      <c r="N164" s="49" t="str">
        <f t="shared" si="18"/>
        <v xml:space="preserve"> </v>
      </c>
      <c r="O164" s="25"/>
      <c r="P164" s="49" t="str">
        <f t="shared" si="19"/>
        <v xml:space="preserve"> </v>
      </c>
      <c r="Q164" s="25"/>
      <c r="R164" s="49" t="str">
        <f t="shared" si="20"/>
        <v xml:space="preserve"> </v>
      </c>
      <c r="S164" s="25">
        <v>2</v>
      </c>
      <c r="T164" s="49">
        <f t="shared" si="21"/>
        <v>1.3577732518669382E-3</v>
      </c>
      <c r="U164" s="30"/>
      <c r="V164" s="49" t="str">
        <f t="shared" si="22"/>
        <v xml:space="preserve"> </v>
      </c>
      <c r="W164" s="25"/>
      <c r="X164" s="49" t="str">
        <f t="shared" si="23"/>
        <v xml:space="preserve"> </v>
      </c>
      <c r="Y164" s="25"/>
      <c r="Z164" s="53" t="str">
        <f t="shared" si="24"/>
        <v xml:space="preserve"> </v>
      </c>
      <c r="AA164" s="26">
        <f t="shared" si="25"/>
        <v>2</v>
      </c>
      <c r="AB164" s="43">
        <f t="shared" si="26"/>
        <v>1.9517907680296673E-4</v>
      </c>
    </row>
    <row r="165" spans="1:28">
      <c r="A165" t="s">
        <v>122</v>
      </c>
      <c r="B165" s="5" t="s">
        <v>5881</v>
      </c>
      <c r="C165" t="s">
        <v>2879</v>
      </c>
      <c r="D165" s="4" t="s">
        <v>1381</v>
      </c>
      <c r="E165" s="2"/>
      <c r="G165" s="4"/>
      <c r="H165" s="3" t="s">
        <v>1393</v>
      </c>
      <c r="I165" s="3" t="s">
        <v>581</v>
      </c>
      <c r="J165" s="4"/>
      <c r="K165" s="4"/>
      <c r="L165" s="38" t="s">
        <v>1482</v>
      </c>
      <c r="M165" s="25"/>
      <c r="N165" s="49" t="str">
        <f t="shared" si="18"/>
        <v xml:space="preserve"> </v>
      </c>
      <c r="O165" s="25">
        <v>2</v>
      </c>
      <c r="P165" s="49">
        <f t="shared" si="19"/>
        <v>7.326007326007326E-4</v>
      </c>
      <c r="Q165" s="25"/>
      <c r="R165" s="49" t="str">
        <f t="shared" si="20"/>
        <v xml:space="preserve"> </v>
      </c>
      <c r="S165" s="25"/>
      <c r="T165" s="49" t="str">
        <f t="shared" si="21"/>
        <v xml:space="preserve"> </v>
      </c>
      <c r="U165" s="30"/>
      <c r="V165" s="49" t="str">
        <f t="shared" si="22"/>
        <v xml:space="preserve"> </v>
      </c>
      <c r="W165" s="25"/>
      <c r="X165" s="49" t="str">
        <f t="shared" si="23"/>
        <v xml:space="preserve"> </v>
      </c>
      <c r="Y165" s="25"/>
      <c r="Z165" s="53" t="str">
        <f t="shared" si="24"/>
        <v xml:space="preserve"> </v>
      </c>
      <c r="AA165" s="26">
        <f t="shared" si="25"/>
        <v>2</v>
      </c>
      <c r="AB165" s="43">
        <f t="shared" si="26"/>
        <v>1.9517907680296673E-4</v>
      </c>
    </row>
    <row r="166" spans="1:28">
      <c r="A166" t="s">
        <v>26</v>
      </c>
      <c r="B166" t="s">
        <v>935</v>
      </c>
      <c r="C166" t="s">
        <v>2879</v>
      </c>
      <c r="D166" s="4" t="s">
        <v>1381</v>
      </c>
      <c r="E166" s="2"/>
      <c r="F166" t="s">
        <v>6339</v>
      </c>
      <c r="G166" s="4"/>
      <c r="H166" s="3" t="s">
        <v>1393</v>
      </c>
      <c r="I166" s="3" t="s">
        <v>1393</v>
      </c>
      <c r="J166" s="4">
        <v>81</v>
      </c>
      <c r="K166" s="4">
        <v>151</v>
      </c>
      <c r="L166" s="38" t="s">
        <v>1481</v>
      </c>
      <c r="M166" s="25">
        <v>1</v>
      </c>
      <c r="N166" s="49">
        <f t="shared" si="18"/>
        <v>3.3079722130334107E-4</v>
      </c>
      <c r="O166" s="25"/>
      <c r="P166" s="49" t="str">
        <f t="shared" si="19"/>
        <v xml:space="preserve"> </v>
      </c>
      <c r="Q166" s="25"/>
      <c r="R166" s="49" t="str">
        <f t="shared" si="20"/>
        <v xml:space="preserve"> </v>
      </c>
      <c r="S166" s="28"/>
      <c r="T166" s="49" t="str">
        <f t="shared" si="21"/>
        <v xml:space="preserve"> </v>
      </c>
      <c r="U166" s="30"/>
      <c r="V166" s="49" t="str">
        <f t="shared" si="22"/>
        <v xml:space="preserve"> </v>
      </c>
      <c r="W166" s="25">
        <v>1</v>
      </c>
      <c r="X166" s="49">
        <f t="shared" si="23"/>
        <v>8.3963056255247689E-4</v>
      </c>
      <c r="Y166" s="25"/>
      <c r="Z166" s="53" t="str">
        <f t="shared" si="24"/>
        <v xml:space="preserve"> </v>
      </c>
      <c r="AA166" s="26">
        <f t="shared" si="25"/>
        <v>2</v>
      </c>
      <c r="AB166" s="43">
        <f t="shared" si="26"/>
        <v>1.9517907680296673E-4</v>
      </c>
    </row>
    <row r="167" spans="1:28">
      <c r="A167" t="s">
        <v>1571</v>
      </c>
      <c r="B167" t="s">
        <v>24</v>
      </c>
      <c r="C167" t="s">
        <v>2879</v>
      </c>
      <c r="D167" s="4" t="s">
        <v>1381</v>
      </c>
      <c r="E167" s="2"/>
      <c r="F167" t="s">
        <v>3905</v>
      </c>
      <c r="G167" s="4"/>
      <c r="H167" s="3" t="s">
        <v>1393</v>
      </c>
      <c r="I167" s="3" t="s">
        <v>1393</v>
      </c>
      <c r="J167" s="4">
        <v>335</v>
      </c>
      <c r="K167" s="4">
        <v>155</v>
      </c>
      <c r="L167" s="38" t="s">
        <v>1482</v>
      </c>
      <c r="M167" s="25"/>
      <c r="N167" s="49" t="str">
        <f t="shared" si="18"/>
        <v xml:space="preserve"> </v>
      </c>
      <c r="O167" s="25">
        <v>1</v>
      </c>
      <c r="P167" s="49">
        <f t="shared" si="19"/>
        <v>3.663003663003663E-4</v>
      </c>
      <c r="Q167" s="25">
        <v>1</v>
      </c>
      <c r="R167" s="49">
        <f t="shared" si="20"/>
        <v>1.9011406844106464E-3</v>
      </c>
      <c r="S167" s="25"/>
      <c r="T167" s="49" t="str">
        <f t="shared" si="21"/>
        <v xml:space="preserve"> </v>
      </c>
      <c r="U167" s="30"/>
      <c r="V167" s="49" t="str">
        <f t="shared" si="22"/>
        <v xml:space="preserve"> </v>
      </c>
      <c r="W167" s="25"/>
      <c r="X167" s="49" t="str">
        <f t="shared" si="23"/>
        <v xml:space="preserve"> </v>
      </c>
      <c r="Y167" s="25"/>
      <c r="Z167" s="53" t="str">
        <f t="shared" si="24"/>
        <v xml:space="preserve"> </v>
      </c>
      <c r="AA167" s="26">
        <f t="shared" si="25"/>
        <v>2</v>
      </c>
      <c r="AB167" s="43">
        <f t="shared" si="26"/>
        <v>1.9517907680296673E-4</v>
      </c>
    </row>
    <row r="168" spans="1:28">
      <c r="A168" t="s">
        <v>2274</v>
      </c>
      <c r="B168" t="s">
        <v>5199</v>
      </c>
      <c r="C168" t="s">
        <v>2879</v>
      </c>
      <c r="D168" s="4" t="s">
        <v>1381</v>
      </c>
      <c r="E168" s="2"/>
      <c r="F168" t="s">
        <v>5324</v>
      </c>
      <c r="G168" s="4"/>
      <c r="H168" s="3" t="s">
        <v>581</v>
      </c>
      <c r="I168" s="3" t="s">
        <v>581</v>
      </c>
      <c r="J168" s="4"/>
      <c r="K168" s="4"/>
      <c r="L168" s="38" t="s">
        <v>1481</v>
      </c>
      <c r="M168" s="25">
        <v>2</v>
      </c>
      <c r="N168" s="49">
        <f t="shared" si="18"/>
        <v>6.6159444260668215E-4</v>
      </c>
      <c r="O168" s="25"/>
      <c r="P168" s="49" t="str">
        <f t="shared" si="19"/>
        <v xml:space="preserve"> </v>
      </c>
      <c r="Q168" s="25"/>
      <c r="R168" s="49" t="str">
        <f t="shared" si="20"/>
        <v xml:space="preserve"> </v>
      </c>
      <c r="S168" s="28"/>
      <c r="T168" s="49" t="str">
        <f t="shared" si="21"/>
        <v xml:space="preserve"> </v>
      </c>
      <c r="U168" s="30"/>
      <c r="V168" s="49" t="str">
        <f t="shared" si="22"/>
        <v xml:space="preserve"> </v>
      </c>
      <c r="W168" s="25"/>
      <c r="X168" s="49" t="str">
        <f t="shared" si="23"/>
        <v xml:space="preserve"> </v>
      </c>
      <c r="Y168" s="25"/>
      <c r="Z168" s="53" t="str">
        <f t="shared" si="24"/>
        <v xml:space="preserve"> </v>
      </c>
      <c r="AA168" s="26">
        <f t="shared" si="25"/>
        <v>2</v>
      </c>
      <c r="AB168" s="43">
        <f t="shared" si="26"/>
        <v>1.9517907680296673E-4</v>
      </c>
    </row>
    <row r="169" spans="1:28">
      <c r="A169" t="s">
        <v>2274</v>
      </c>
      <c r="B169" t="s">
        <v>2364</v>
      </c>
      <c r="C169" t="s">
        <v>2879</v>
      </c>
      <c r="D169" s="4" t="s">
        <v>1381</v>
      </c>
      <c r="E169" s="4" t="s">
        <v>3232</v>
      </c>
      <c r="F169" t="s">
        <v>352</v>
      </c>
      <c r="G169" s="4"/>
      <c r="H169" s="3" t="s">
        <v>1393</v>
      </c>
      <c r="I169" s="3" t="s">
        <v>1393</v>
      </c>
      <c r="J169" s="4">
        <v>88</v>
      </c>
      <c r="K169" s="4">
        <v>135</v>
      </c>
      <c r="L169" s="38" t="s">
        <v>1481</v>
      </c>
      <c r="M169" s="25">
        <v>2</v>
      </c>
      <c r="N169" s="49">
        <f t="shared" si="18"/>
        <v>6.6159444260668215E-4</v>
      </c>
      <c r="O169" s="25"/>
      <c r="P169" s="49" t="str">
        <f t="shared" si="19"/>
        <v xml:space="preserve"> </v>
      </c>
      <c r="Q169" s="25"/>
      <c r="R169" s="49" t="str">
        <f t="shared" si="20"/>
        <v xml:space="preserve"> </v>
      </c>
      <c r="S169" s="28"/>
      <c r="T169" s="49" t="str">
        <f t="shared" si="21"/>
        <v xml:space="preserve"> </v>
      </c>
      <c r="U169" s="30"/>
      <c r="V169" s="49" t="str">
        <f t="shared" si="22"/>
        <v xml:space="preserve"> </v>
      </c>
      <c r="W169" s="25"/>
      <c r="X169" s="49" t="str">
        <f t="shared" si="23"/>
        <v xml:space="preserve"> </v>
      </c>
      <c r="Y169" s="25"/>
      <c r="Z169" s="53" t="str">
        <f t="shared" si="24"/>
        <v xml:space="preserve"> </v>
      </c>
      <c r="AA169" s="26">
        <f t="shared" si="25"/>
        <v>2</v>
      </c>
      <c r="AB169" s="43">
        <f t="shared" si="26"/>
        <v>1.9517907680296673E-4</v>
      </c>
    </row>
    <row r="170" spans="1:28">
      <c r="A170" t="s">
        <v>2274</v>
      </c>
      <c r="B170" t="s">
        <v>5200</v>
      </c>
      <c r="C170" t="s">
        <v>2879</v>
      </c>
      <c r="D170" s="4" t="s">
        <v>1381</v>
      </c>
      <c r="E170" s="4" t="s">
        <v>2064</v>
      </c>
      <c r="F170" t="s">
        <v>5327</v>
      </c>
      <c r="G170" s="4"/>
      <c r="H170" s="3" t="s">
        <v>1393</v>
      </c>
      <c r="I170" s="3" t="s">
        <v>581</v>
      </c>
      <c r="J170" s="4"/>
      <c r="K170" s="4"/>
      <c r="L170" s="38" t="s">
        <v>1481</v>
      </c>
      <c r="M170" s="25"/>
      <c r="N170" s="49" t="str">
        <f t="shared" si="18"/>
        <v xml:space="preserve"> </v>
      </c>
      <c r="O170" s="25"/>
      <c r="P170" s="49" t="str">
        <f t="shared" si="19"/>
        <v xml:space="preserve"> </v>
      </c>
      <c r="Q170" s="25"/>
      <c r="R170" s="49" t="str">
        <f t="shared" si="20"/>
        <v xml:space="preserve"> </v>
      </c>
      <c r="S170" s="28"/>
      <c r="T170" s="49" t="str">
        <f t="shared" si="21"/>
        <v xml:space="preserve"> </v>
      </c>
      <c r="U170" s="30"/>
      <c r="V170" s="49" t="str">
        <f t="shared" si="22"/>
        <v xml:space="preserve"> </v>
      </c>
      <c r="W170" s="25"/>
      <c r="X170" s="49" t="str">
        <f t="shared" si="23"/>
        <v xml:space="preserve"> </v>
      </c>
      <c r="Y170" s="25">
        <v>2</v>
      </c>
      <c r="Z170" s="53">
        <f t="shared" si="24"/>
        <v>4.7846889952153108E-3</v>
      </c>
      <c r="AA170" s="26">
        <f t="shared" si="25"/>
        <v>2</v>
      </c>
      <c r="AB170" s="43">
        <f t="shared" si="26"/>
        <v>1.9517907680296673E-4</v>
      </c>
    </row>
    <row r="171" spans="1:28">
      <c r="A171" s="5" t="s">
        <v>5882</v>
      </c>
      <c r="B171" s="5" t="s">
        <v>202</v>
      </c>
      <c r="C171" t="s">
        <v>2879</v>
      </c>
      <c r="D171" s="4" t="s">
        <v>1381</v>
      </c>
      <c r="E171" s="2"/>
      <c r="G171" s="4"/>
      <c r="H171" s="3" t="s">
        <v>1393</v>
      </c>
      <c r="I171" s="3" t="s">
        <v>581</v>
      </c>
      <c r="J171" s="4"/>
      <c r="K171" s="4"/>
      <c r="L171" s="38" t="s">
        <v>1482</v>
      </c>
      <c r="M171" s="25"/>
      <c r="N171" s="49" t="str">
        <f t="shared" si="18"/>
        <v xml:space="preserve"> </v>
      </c>
      <c r="O171" s="25"/>
      <c r="P171" s="49" t="str">
        <f t="shared" si="19"/>
        <v xml:space="preserve"> </v>
      </c>
      <c r="Q171" s="25"/>
      <c r="R171" s="49" t="str">
        <f t="shared" si="20"/>
        <v xml:space="preserve"> </v>
      </c>
      <c r="S171" s="25"/>
      <c r="T171" s="49" t="str">
        <f t="shared" si="21"/>
        <v xml:space="preserve"> </v>
      </c>
      <c r="U171" s="30">
        <v>1</v>
      </c>
      <c r="V171" s="49">
        <f t="shared" si="22"/>
        <v>1.128668171557562E-3</v>
      </c>
      <c r="W171" s="25"/>
      <c r="X171" s="49" t="str">
        <f t="shared" si="23"/>
        <v xml:space="preserve"> </v>
      </c>
      <c r="Y171" s="25">
        <v>1</v>
      </c>
      <c r="Z171" s="53">
        <f t="shared" si="24"/>
        <v>2.3923444976076554E-3</v>
      </c>
      <c r="AA171" s="26">
        <f t="shared" si="25"/>
        <v>2</v>
      </c>
      <c r="AB171" s="43">
        <f t="shared" si="26"/>
        <v>1.9517907680296673E-4</v>
      </c>
    </row>
    <row r="172" spans="1:28">
      <c r="A172" t="s">
        <v>22</v>
      </c>
      <c r="B172" s="5" t="s">
        <v>4275</v>
      </c>
      <c r="C172" t="s">
        <v>2879</v>
      </c>
      <c r="D172" s="4" t="s">
        <v>1381</v>
      </c>
      <c r="E172" s="2"/>
      <c r="G172" s="4"/>
      <c r="H172" s="3" t="s">
        <v>1393</v>
      </c>
      <c r="I172" s="3" t="s">
        <v>1393</v>
      </c>
      <c r="J172" s="4"/>
      <c r="K172" s="4"/>
      <c r="L172" s="38" t="s">
        <v>1483</v>
      </c>
      <c r="M172" s="25"/>
      <c r="N172" s="49" t="str">
        <f t="shared" si="18"/>
        <v xml:space="preserve"> </v>
      </c>
      <c r="O172" s="25"/>
      <c r="P172" s="49" t="str">
        <f t="shared" si="19"/>
        <v xml:space="preserve"> </v>
      </c>
      <c r="Q172" s="25">
        <v>1</v>
      </c>
      <c r="R172" s="49">
        <f t="shared" si="20"/>
        <v>1.9011406844106464E-3</v>
      </c>
      <c r="S172" s="25"/>
      <c r="T172" s="49" t="str">
        <f t="shared" si="21"/>
        <v xml:space="preserve"> </v>
      </c>
      <c r="U172" s="30">
        <v>1</v>
      </c>
      <c r="V172" s="49">
        <f t="shared" si="22"/>
        <v>1.128668171557562E-3</v>
      </c>
      <c r="W172" s="25"/>
      <c r="X172" s="49" t="str">
        <f t="shared" si="23"/>
        <v xml:space="preserve"> </v>
      </c>
      <c r="Y172" s="25"/>
      <c r="Z172" s="53" t="str">
        <f t="shared" si="24"/>
        <v xml:space="preserve"> </v>
      </c>
      <c r="AA172" s="26">
        <f t="shared" si="25"/>
        <v>2</v>
      </c>
      <c r="AB172" s="43">
        <f t="shared" si="26"/>
        <v>1.9517907680296673E-4</v>
      </c>
    </row>
    <row r="173" spans="1:28">
      <c r="A173" t="s">
        <v>2217</v>
      </c>
      <c r="B173" s="5" t="s">
        <v>6092</v>
      </c>
      <c r="C173" t="s">
        <v>2879</v>
      </c>
      <c r="D173" s="4" t="s">
        <v>1381</v>
      </c>
      <c r="E173" s="2"/>
      <c r="F173" s="5" t="s">
        <v>6093</v>
      </c>
      <c r="G173" s="4"/>
      <c r="H173" s="3" t="s">
        <v>1393</v>
      </c>
      <c r="I173" s="3" t="s">
        <v>581</v>
      </c>
      <c r="J173" s="4"/>
      <c r="K173" s="4"/>
      <c r="L173" s="38" t="s">
        <v>1483</v>
      </c>
      <c r="M173" s="25"/>
      <c r="N173" s="49" t="str">
        <f t="shared" si="18"/>
        <v xml:space="preserve"> </v>
      </c>
      <c r="O173" s="25"/>
      <c r="P173" s="49" t="str">
        <f t="shared" si="19"/>
        <v xml:space="preserve"> </v>
      </c>
      <c r="Q173" s="25"/>
      <c r="R173" s="49" t="str">
        <f t="shared" si="20"/>
        <v xml:space="preserve"> </v>
      </c>
      <c r="S173" s="25"/>
      <c r="T173" s="49" t="str">
        <f t="shared" si="21"/>
        <v xml:space="preserve"> </v>
      </c>
      <c r="U173" s="30"/>
      <c r="V173" s="49" t="str">
        <f t="shared" si="22"/>
        <v xml:space="preserve"> </v>
      </c>
      <c r="W173" s="25"/>
      <c r="X173" s="49" t="str">
        <f t="shared" si="23"/>
        <v xml:space="preserve"> </v>
      </c>
      <c r="Y173" s="25">
        <v>2</v>
      </c>
      <c r="Z173" s="53">
        <f t="shared" si="24"/>
        <v>4.7846889952153108E-3</v>
      </c>
      <c r="AA173" s="26">
        <f t="shared" si="25"/>
        <v>2</v>
      </c>
      <c r="AB173" s="43">
        <f t="shared" si="26"/>
        <v>1.9517907680296673E-4</v>
      </c>
    </row>
    <row r="174" spans="1:28">
      <c r="A174" t="s">
        <v>3884</v>
      </c>
      <c r="B174" s="5" t="s">
        <v>1308</v>
      </c>
      <c r="C174" t="s">
        <v>2879</v>
      </c>
      <c r="D174" s="4" t="s">
        <v>1381</v>
      </c>
      <c r="E174" s="2"/>
      <c r="G174" s="4"/>
      <c r="H174" s="3" t="s">
        <v>1393</v>
      </c>
      <c r="I174" s="3" t="s">
        <v>581</v>
      </c>
      <c r="J174" s="4"/>
      <c r="K174" s="4"/>
      <c r="L174" s="38" t="s">
        <v>1481</v>
      </c>
      <c r="M174" s="25"/>
      <c r="N174" s="49" t="str">
        <f t="shared" si="18"/>
        <v xml:space="preserve"> </v>
      </c>
      <c r="O174" s="25"/>
      <c r="P174" s="49" t="str">
        <f t="shared" si="19"/>
        <v xml:space="preserve"> </v>
      </c>
      <c r="Q174" s="25"/>
      <c r="R174" s="49" t="str">
        <f t="shared" si="20"/>
        <v xml:space="preserve"> </v>
      </c>
      <c r="S174" s="25"/>
      <c r="T174" s="49" t="str">
        <f t="shared" si="21"/>
        <v xml:space="preserve"> </v>
      </c>
      <c r="U174" s="30"/>
      <c r="V174" s="49" t="str">
        <f t="shared" si="22"/>
        <v xml:space="preserve"> </v>
      </c>
      <c r="W174" s="25"/>
      <c r="X174" s="49" t="str">
        <f t="shared" si="23"/>
        <v xml:space="preserve"> </v>
      </c>
      <c r="Y174" s="25">
        <v>2</v>
      </c>
      <c r="Z174" s="53">
        <f t="shared" si="24"/>
        <v>4.7846889952153108E-3</v>
      </c>
      <c r="AA174" s="26">
        <f t="shared" si="25"/>
        <v>2</v>
      </c>
      <c r="AB174" s="43">
        <f t="shared" si="26"/>
        <v>1.9517907680296673E-4</v>
      </c>
    </row>
    <row r="175" spans="1:28">
      <c r="A175" s="5" t="s">
        <v>5240</v>
      </c>
      <c r="B175" s="5" t="s">
        <v>5239</v>
      </c>
      <c r="C175" t="s">
        <v>2879</v>
      </c>
      <c r="D175" s="4" t="s">
        <v>1381</v>
      </c>
      <c r="E175" s="2" t="s">
        <v>2064</v>
      </c>
      <c r="F175" s="5" t="s">
        <v>5329</v>
      </c>
      <c r="G175" s="4"/>
      <c r="H175" s="3" t="s">
        <v>1393</v>
      </c>
      <c r="I175" s="3" t="s">
        <v>581</v>
      </c>
      <c r="J175" s="4"/>
      <c r="K175" s="4"/>
      <c r="L175" s="38" t="s">
        <v>1481</v>
      </c>
      <c r="M175" s="25"/>
      <c r="N175" s="49" t="str">
        <f t="shared" si="18"/>
        <v xml:space="preserve"> </v>
      </c>
      <c r="O175" s="25"/>
      <c r="P175" s="49" t="str">
        <f t="shared" si="19"/>
        <v xml:space="preserve"> </v>
      </c>
      <c r="Q175" s="25"/>
      <c r="R175" s="49" t="str">
        <f t="shared" si="20"/>
        <v xml:space="preserve"> </v>
      </c>
      <c r="S175" s="25"/>
      <c r="T175" s="49" t="str">
        <f t="shared" si="21"/>
        <v xml:space="preserve"> </v>
      </c>
      <c r="U175" s="30"/>
      <c r="V175" s="49" t="str">
        <f t="shared" si="22"/>
        <v xml:space="preserve"> </v>
      </c>
      <c r="W175" s="25">
        <v>2</v>
      </c>
      <c r="X175" s="49">
        <f t="shared" si="23"/>
        <v>1.6792611251049538E-3</v>
      </c>
      <c r="Y175" s="25"/>
      <c r="Z175" s="53" t="str">
        <f t="shared" si="24"/>
        <v xml:space="preserve"> </v>
      </c>
      <c r="AA175" s="26">
        <f t="shared" si="25"/>
        <v>2</v>
      </c>
      <c r="AB175" s="43">
        <f t="shared" si="26"/>
        <v>1.9517907680296673E-4</v>
      </c>
    </row>
    <row r="176" spans="1:28">
      <c r="A176" t="s">
        <v>656</v>
      </c>
      <c r="B176" t="s">
        <v>2568</v>
      </c>
      <c r="C176" t="s">
        <v>2879</v>
      </c>
      <c r="D176" s="4" t="s">
        <v>1381</v>
      </c>
      <c r="E176" s="2"/>
      <c r="F176" t="s">
        <v>1239</v>
      </c>
      <c r="G176" s="4" t="s">
        <v>168</v>
      </c>
      <c r="H176" s="3" t="s">
        <v>1393</v>
      </c>
      <c r="I176" s="3" t="s">
        <v>1393</v>
      </c>
      <c r="J176" s="4">
        <v>68</v>
      </c>
      <c r="K176" s="4">
        <v>123</v>
      </c>
      <c r="L176" s="38" t="s">
        <v>1481</v>
      </c>
      <c r="M176" s="25">
        <v>1</v>
      </c>
      <c r="N176" s="49">
        <f t="shared" si="18"/>
        <v>3.3079722130334107E-4</v>
      </c>
      <c r="O176" s="25"/>
      <c r="P176" s="49" t="str">
        <f t="shared" si="19"/>
        <v xml:space="preserve"> </v>
      </c>
      <c r="Q176" s="25"/>
      <c r="R176" s="49" t="str">
        <f t="shared" si="20"/>
        <v xml:space="preserve"> </v>
      </c>
      <c r="S176" s="28"/>
      <c r="T176" s="49" t="str">
        <f t="shared" si="21"/>
        <v xml:space="preserve"> </v>
      </c>
      <c r="U176" s="30"/>
      <c r="V176" s="49" t="str">
        <f t="shared" si="22"/>
        <v xml:space="preserve"> </v>
      </c>
      <c r="W176" s="25"/>
      <c r="X176" s="49" t="str">
        <f t="shared" si="23"/>
        <v xml:space="preserve"> </v>
      </c>
      <c r="Y176" s="25"/>
      <c r="Z176" s="53" t="str">
        <f t="shared" si="24"/>
        <v xml:space="preserve"> </v>
      </c>
      <c r="AA176" s="26">
        <f t="shared" si="25"/>
        <v>1</v>
      </c>
      <c r="AB176" s="43">
        <f t="shared" si="26"/>
        <v>9.7589538401483366E-5</v>
      </c>
    </row>
    <row r="177" spans="1:28">
      <c r="A177" t="s">
        <v>656</v>
      </c>
      <c r="B177" s="5" t="s">
        <v>2738</v>
      </c>
      <c r="C177" t="s">
        <v>2879</v>
      </c>
      <c r="D177" s="4" t="s">
        <v>1381</v>
      </c>
      <c r="E177" s="2"/>
      <c r="F177" s="5" t="s">
        <v>5319</v>
      </c>
      <c r="G177" s="4"/>
      <c r="H177" s="3" t="s">
        <v>1393</v>
      </c>
      <c r="I177" s="3" t="s">
        <v>1393</v>
      </c>
      <c r="J177" s="4"/>
      <c r="K177" s="4"/>
      <c r="L177" s="38" t="s">
        <v>1481</v>
      </c>
      <c r="M177" s="25"/>
      <c r="N177" s="49" t="str">
        <f t="shared" si="18"/>
        <v xml:space="preserve"> </v>
      </c>
      <c r="O177" s="25">
        <v>1</v>
      </c>
      <c r="P177" s="49">
        <f t="shared" si="19"/>
        <v>3.663003663003663E-4</v>
      </c>
      <c r="Q177" s="25"/>
      <c r="R177" s="49" t="str">
        <f t="shared" si="20"/>
        <v xml:space="preserve"> </v>
      </c>
      <c r="S177" s="25"/>
      <c r="T177" s="49" t="str">
        <f t="shared" si="21"/>
        <v xml:space="preserve"> </v>
      </c>
      <c r="U177" s="30"/>
      <c r="V177" s="49" t="str">
        <f t="shared" si="22"/>
        <v xml:space="preserve"> </v>
      </c>
      <c r="W177" s="25"/>
      <c r="X177" s="49" t="str">
        <f t="shared" si="23"/>
        <v xml:space="preserve"> </v>
      </c>
      <c r="Y177" s="25"/>
      <c r="Z177" s="53" t="str">
        <f t="shared" si="24"/>
        <v xml:space="preserve"> </v>
      </c>
      <c r="AA177" s="26">
        <f t="shared" si="25"/>
        <v>1</v>
      </c>
      <c r="AB177" s="43">
        <f t="shared" si="26"/>
        <v>9.7589538401483366E-5</v>
      </c>
    </row>
    <row r="178" spans="1:28">
      <c r="A178" t="s">
        <v>656</v>
      </c>
      <c r="B178" t="s">
        <v>2852</v>
      </c>
      <c r="C178" t="s">
        <v>2879</v>
      </c>
      <c r="D178" s="4" t="s">
        <v>1381</v>
      </c>
      <c r="E178" s="2"/>
      <c r="F178" s="5" t="s">
        <v>5320</v>
      </c>
      <c r="G178" s="4"/>
      <c r="H178" s="3" t="s">
        <v>1393</v>
      </c>
      <c r="I178" s="3" t="s">
        <v>1393</v>
      </c>
      <c r="J178" s="4"/>
      <c r="K178" s="4"/>
      <c r="L178" s="38" t="s">
        <v>1378</v>
      </c>
      <c r="M178" s="25">
        <v>1</v>
      </c>
      <c r="N178" s="49">
        <f t="shared" si="18"/>
        <v>3.3079722130334107E-4</v>
      </c>
      <c r="O178" s="25"/>
      <c r="P178" s="49" t="str">
        <f t="shared" si="19"/>
        <v xml:space="preserve"> </v>
      </c>
      <c r="Q178" s="25"/>
      <c r="R178" s="49" t="str">
        <f t="shared" si="20"/>
        <v xml:space="preserve"> </v>
      </c>
      <c r="S178" s="25"/>
      <c r="T178" s="49" t="str">
        <f t="shared" si="21"/>
        <v xml:space="preserve"> </v>
      </c>
      <c r="U178" s="30"/>
      <c r="V178" s="49" t="str">
        <f t="shared" si="22"/>
        <v xml:space="preserve"> </v>
      </c>
      <c r="W178" s="25"/>
      <c r="X178" s="49" t="str">
        <f t="shared" si="23"/>
        <v xml:space="preserve"> </v>
      </c>
      <c r="Y178" s="25"/>
      <c r="Z178" s="53" t="str">
        <f t="shared" si="24"/>
        <v xml:space="preserve"> </v>
      </c>
      <c r="AA178" s="26">
        <f t="shared" si="25"/>
        <v>1</v>
      </c>
      <c r="AB178" s="43">
        <f t="shared" si="26"/>
        <v>9.7589538401483366E-5</v>
      </c>
    </row>
    <row r="179" spans="1:28">
      <c r="A179" t="s">
        <v>656</v>
      </c>
      <c r="B179" t="s">
        <v>94</v>
      </c>
      <c r="C179" t="s">
        <v>2879</v>
      </c>
      <c r="D179" s="4" t="s">
        <v>1381</v>
      </c>
      <c r="E179" s="2"/>
      <c r="F179" t="s">
        <v>86</v>
      </c>
      <c r="G179" s="4" t="s">
        <v>168</v>
      </c>
      <c r="H179" s="3" t="s">
        <v>1393</v>
      </c>
      <c r="I179" s="3" t="s">
        <v>1393</v>
      </c>
      <c r="J179" s="4"/>
      <c r="K179" s="4">
        <v>119</v>
      </c>
      <c r="L179" s="38" t="s">
        <v>1378</v>
      </c>
      <c r="M179" s="25">
        <v>1</v>
      </c>
      <c r="N179" s="49">
        <f t="shared" si="18"/>
        <v>3.3079722130334107E-4</v>
      </c>
      <c r="O179" s="25"/>
      <c r="P179" s="49" t="str">
        <f t="shared" si="19"/>
        <v xml:space="preserve"> </v>
      </c>
      <c r="Q179" s="25"/>
      <c r="R179" s="49" t="str">
        <f t="shared" si="20"/>
        <v xml:space="preserve"> </v>
      </c>
      <c r="S179" s="28"/>
      <c r="T179" s="49" t="str">
        <f t="shared" si="21"/>
        <v xml:space="preserve"> </v>
      </c>
      <c r="U179" s="30"/>
      <c r="V179" s="49" t="str">
        <f t="shared" si="22"/>
        <v xml:space="preserve"> </v>
      </c>
      <c r="W179" s="25"/>
      <c r="X179" s="49" t="str">
        <f t="shared" si="23"/>
        <v xml:space="preserve"> </v>
      </c>
      <c r="Y179" s="25"/>
      <c r="Z179" s="53" t="str">
        <f t="shared" si="24"/>
        <v xml:space="preserve"> </v>
      </c>
      <c r="AA179" s="26">
        <f t="shared" si="25"/>
        <v>1</v>
      </c>
      <c r="AB179" s="43">
        <f t="shared" si="26"/>
        <v>9.7589538401483366E-5</v>
      </c>
    </row>
    <row r="180" spans="1:28">
      <c r="A180" t="s">
        <v>656</v>
      </c>
      <c r="B180" t="s">
        <v>1723</v>
      </c>
      <c r="C180" t="s">
        <v>2879</v>
      </c>
      <c r="D180" s="4" t="s">
        <v>1381</v>
      </c>
      <c r="E180" s="4" t="s">
        <v>2064</v>
      </c>
      <c r="F180" s="5" t="s">
        <v>5321</v>
      </c>
      <c r="G180" s="4"/>
      <c r="H180" s="3" t="s">
        <v>1393</v>
      </c>
      <c r="I180" s="3" t="s">
        <v>1393</v>
      </c>
      <c r="J180" s="4"/>
      <c r="K180" s="4">
        <v>122</v>
      </c>
      <c r="L180" s="38" t="s">
        <v>1481</v>
      </c>
      <c r="M180" s="25"/>
      <c r="N180" s="49" t="str">
        <f t="shared" si="18"/>
        <v xml:space="preserve"> </v>
      </c>
      <c r="O180" s="25">
        <v>1</v>
      </c>
      <c r="P180" s="49">
        <f t="shared" si="19"/>
        <v>3.663003663003663E-4</v>
      </c>
      <c r="Q180" s="25"/>
      <c r="R180" s="49" t="str">
        <f t="shared" si="20"/>
        <v xml:space="preserve"> </v>
      </c>
      <c r="S180" s="28"/>
      <c r="T180" s="49" t="str">
        <f t="shared" si="21"/>
        <v xml:space="preserve"> </v>
      </c>
      <c r="U180" s="30"/>
      <c r="V180" s="49" t="str">
        <f t="shared" si="22"/>
        <v xml:space="preserve"> </v>
      </c>
      <c r="W180" s="25"/>
      <c r="X180" s="49" t="str">
        <f t="shared" si="23"/>
        <v xml:space="preserve"> </v>
      </c>
      <c r="Y180" s="25"/>
      <c r="Z180" s="53" t="str">
        <f t="shared" si="24"/>
        <v xml:space="preserve"> </v>
      </c>
      <c r="AA180" s="26">
        <f t="shared" si="25"/>
        <v>1</v>
      </c>
      <c r="AB180" s="43">
        <f t="shared" si="26"/>
        <v>9.7589538401483366E-5</v>
      </c>
    </row>
    <row r="181" spans="1:28">
      <c r="A181" t="s">
        <v>656</v>
      </c>
      <c r="B181" t="s">
        <v>97</v>
      </c>
      <c r="C181" t="s">
        <v>2879</v>
      </c>
      <c r="D181" s="4" t="s">
        <v>1381</v>
      </c>
      <c r="E181" s="2"/>
      <c r="F181" t="s">
        <v>2062</v>
      </c>
      <c r="G181" s="4"/>
      <c r="H181" s="3" t="s">
        <v>1393</v>
      </c>
      <c r="I181" s="3" t="s">
        <v>1393</v>
      </c>
      <c r="J181" s="4"/>
      <c r="K181" s="4"/>
      <c r="L181" s="38" t="s">
        <v>1481</v>
      </c>
      <c r="M181" s="25"/>
      <c r="N181" s="49" t="str">
        <f t="shared" si="18"/>
        <v xml:space="preserve"> </v>
      </c>
      <c r="O181" s="25"/>
      <c r="P181" s="49" t="str">
        <f t="shared" si="19"/>
        <v xml:space="preserve"> </v>
      </c>
      <c r="Q181" s="25"/>
      <c r="R181" s="49" t="str">
        <f t="shared" si="20"/>
        <v xml:space="preserve"> </v>
      </c>
      <c r="S181" s="28"/>
      <c r="T181" s="49" t="str">
        <f t="shared" si="21"/>
        <v xml:space="preserve"> </v>
      </c>
      <c r="U181" s="30"/>
      <c r="V181" s="49" t="str">
        <f t="shared" si="22"/>
        <v xml:space="preserve"> </v>
      </c>
      <c r="W181" s="25">
        <v>1</v>
      </c>
      <c r="X181" s="49">
        <f t="shared" si="23"/>
        <v>8.3963056255247689E-4</v>
      </c>
      <c r="Y181" s="25"/>
      <c r="Z181" s="53" t="str">
        <f t="shared" si="24"/>
        <v xml:space="preserve"> </v>
      </c>
      <c r="AA181" s="26">
        <f t="shared" si="25"/>
        <v>1</v>
      </c>
      <c r="AB181" s="43">
        <f t="shared" si="26"/>
        <v>9.7589538401483366E-5</v>
      </c>
    </row>
    <row r="182" spans="1:28">
      <c r="A182" t="s">
        <v>656</v>
      </c>
      <c r="B182" s="5" t="s">
        <v>407</v>
      </c>
      <c r="C182" t="s">
        <v>2879</v>
      </c>
      <c r="D182" s="4" t="s">
        <v>1381</v>
      </c>
      <c r="E182" s="2"/>
      <c r="F182" s="5" t="s">
        <v>5455</v>
      </c>
      <c r="G182" s="4"/>
      <c r="H182" s="3" t="s">
        <v>1393</v>
      </c>
      <c r="I182" s="3" t="s">
        <v>1393</v>
      </c>
      <c r="J182" s="4"/>
      <c r="K182" s="4"/>
      <c r="L182" s="38" t="s">
        <v>1481</v>
      </c>
      <c r="M182" s="25"/>
      <c r="N182" s="49" t="str">
        <f t="shared" si="18"/>
        <v xml:space="preserve"> </v>
      </c>
      <c r="O182" s="25"/>
      <c r="P182" s="49" t="str">
        <f t="shared" si="19"/>
        <v xml:space="preserve"> </v>
      </c>
      <c r="Q182" s="25">
        <v>1</v>
      </c>
      <c r="R182" s="49">
        <f t="shared" si="20"/>
        <v>1.9011406844106464E-3</v>
      </c>
      <c r="S182" s="25"/>
      <c r="T182" s="49" t="str">
        <f t="shared" si="21"/>
        <v xml:space="preserve"> </v>
      </c>
      <c r="U182" s="30"/>
      <c r="V182" s="49" t="str">
        <f t="shared" si="22"/>
        <v xml:space="preserve"> </v>
      </c>
      <c r="W182" s="25"/>
      <c r="X182" s="49" t="str">
        <f t="shared" si="23"/>
        <v xml:space="preserve"> </v>
      </c>
      <c r="Y182" s="25"/>
      <c r="Z182" s="53" t="str">
        <f t="shared" si="24"/>
        <v xml:space="preserve"> </v>
      </c>
      <c r="AA182" s="26">
        <f t="shared" si="25"/>
        <v>1</v>
      </c>
      <c r="AB182" s="43">
        <f t="shared" si="26"/>
        <v>9.7589538401483366E-5</v>
      </c>
    </row>
    <row r="183" spans="1:28">
      <c r="A183" t="s">
        <v>656</v>
      </c>
      <c r="B183" s="5" t="s">
        <v>3555</v>
      </c>
      <c r="C183" t="s">
        <v>2879</v>
      </c>
      <c r="D183" s="4" t="s">
        <v>1381</v>
      </c>
      <c r="E183" s="2"/>
      <c r="F183" t="s">
        <v>4616</v>
      </c>
      <c r="G183" s="4"/>
      <c r="H183" s="3" t="s">
        <v>1393</v>
      </c>
      <c r="I183" s="3" t="s">
        <v>581</v>
      </c>
      <c r="J183" s="4"/>
      <c r="K183" s="4"/>
      <c r="L183" s="38" t="s">
        <v>1378</v>
      </c>
      <c r="M183" s="25">
        <v>1</v>
      </c>
      <c r="N183" s="49">
        <f t="shared" si="18"/>
        <v>3.3079722130334107E-4</v>
      </c>
      <c r="O183" s="25"/>
      <c r="P183" s="49" t="str">
        <f t="shared" si="19"/>
        <v xml:space="preserve"> </v>
      </c>
      <c r="Q183" s="25"/>
      <c r="R183" s="49" t="str">
        <f t="shared" si="20"/>
        <v xml:space="preserve"> </v>
      </c>
      <c r="S183" s="28"/>
      <c r="T183" s="49" t="str">
        <f t="shared" si="21"/>
        <v xml:space="preserve"> </v>
      </c>
      <c r="U183" s="30"/>
      <c r="V183" s="49" t="str">
        <f t="shared" si="22"/>
        <v xml:space="preserve"> </v>
      </c>
      <c r="W183" s="25"/>
      <c r="X183" s="49" t="str">
        <f t="shared" si="23"/>
        <v xml:space="preserve"> </v>
      </c>
      <c r="Y183" s="25"/>
      <c r="Z183" s="53" t="str">
        <f t="shared" si="24"/>
        <v xml:space="preserve"> </v>
      </c>
      <c r="AA183" s="26">
        <f t="shared" si="25"/>
        <v>1</v>
      </c>
      <c r="AB183" s="43">
        <f t="shared" si="26"/>
        <v>9.7589538401483366E-5</v>
      </c>
    </row>
    <row r="184" spans="1:28">
      <c r="A184" t="s">
        <v>656</v>
      </c>
      <c r="B184" s="5" t="s">
        <v>4588</v>
      </c>
      <c r="C184" t="s">
        <v>2879</v>
      </c>
      <c r="D184" s="4" t="s">
        <v>1381</v>
      </c>
      <c r="E184" s="2"/>
      <c r="F184" t="s">
        <v>4617</v>
      </c>
      <c r="G184" s="4"/>
      <c r="H184" s="3" t="s">
        <v>1393</v>
      </c>
      <c r="I184" s="3" t="s">
        <v>1393</v>
      </c>
      <c r="J184" s="4"/>
      <c r="K184" s="4"/>
      <c r="L184" s="38" t="s">
        <v>1481</v>
      </c>
      <c r="M184" s="25"/>
      <c r="N184" s="49" t="str">
        <f t="shared" si="18"/>
        <v xml:space="preserve"> </v>
      </c>
      <c r="O184" s="25"/>
      <c r="P184" s="49" t="str">
        <f t="shared" si="19"/>
        <v xml:space="preserve"> </v>
      </c>
      <c r="Q184" s="25"/>
      <c r="R184" s="49" t="str">
        <f t="shared" si="20"/>
        <v xml:space="preserve"> </v>
      </c>
      <c r="S184" s="25"/>
      <c r="T184" s="49" t="str">
        <f t="shared" si="21"/>
        <v xml:space="preserve"> </v>
      </c>
      <c r="U184" s="30">
        <v>1</v>
      </c>
      <c r="V184" s="49">
        <f t="shared" si="22"/>
        <v>1.128668171557562E-3</v>
      </c>
      <c r="W184" s="25"/>
      <c r="X184" s="49" t="str">
        <f t="shared" si="23"/>
        <v xml:space="preserve"> </v>
      </c>
      <c r="Y184" s="25"/>
      <c r="Z184" s="53" t="str">
        <f t="shared" si="24"/>
        <v xml:space="preserve"> </v>
      </c>
      <c r="AA184" s="26">
        <f t="shared" si="25"/>
        <v>1</v>
      </c>
      <c r="AB184" s="43">
        <f t="shared" si="26"/>
        <v>9.7589538401483366E-5</v>
      </c>
    </row>
    <row r="185" spans="1:28">
      <c r="A185" t="s">
        <v>656</v>
      </c>
      <c r="B185" t="s">
        <v>5196</v>
      </c>
      <c r="C185" t="s">
        <v>2879</v>
      </c>
      <c r="D185" s="4" t="s">
        <v>1381</v>
      </c>
      <c r="E185" s="2"/>
      <c r="F185" s="17"/>
      <c r="G185" s="4"/>
      <c r="H185" s="3" t="s">
        <v>1393</v>
      </c>
      <c r="I185" s="3" t="s">
        <v>581</v>
      </c>
      <c r="J185" s="4"/>
      <c r="K185" s="4"/>
      <c r="L185" s="38" t="s">
        <v>1481</v>
      </c>
      <c r="M185" s="25"/>
      <c r="N185" s="49" t="str">
        <f t="shared" si="18"/>
        <v xml:space="preserve"> </v>
      </c>
      <c r="O185" s="25"/>
      <c r="P185" s="49" t="str">
        <f t="shared" si="19"/>
        <v xml:space="preserve"> </v>
      </c>
      <c r="Q185" s="25"/>
      <c r="R185" s="49" t="str">
        <f t="shared" si="20"/>
        <v xml:space="preserve"> </v>
      </c>
      <c r="S185" s="28"/>
      <c r="T185" s="49" t="str">
        <f t="shared" si="21"/>
        <v xml:space="preserve"> </v>
      </c>
      <c r="U185" s="30"/>
      <c r="V185" s="49" t="str">
        <f t="shared" si="22"/>
        <v xml:space="preserve"> </v>
      </c>
      <c r="W185" s="25">
        <v>1</v>
      </c>
      <c r="X185" s="49">
        <f t="shared" si="23"/>
        <v>8.3963056255247689E-4</v>
      </c>
      <c r="Y185" s="25"/>
      <c r="Z185" s="53" t="str">
        <f t="shared" si="24"/>
        <v xml:space="preserve"> </v>
      </c>
      <c r="AA185" s="26">
        <f t="shared" si="25"/>
        <v>1</v>
      </c>
      <c r="AB185" s="43">
        <f t="shared" si="26"/>
        <v>9.7589538401483366E-5</v>
      </c>
    </row>
    <row r="186" spans="1:28">
      <c r="A186" t="s">
        <v>656</v>
      </c>
      <c r="B186" t="s">
        <v>3976</v>
      </c>
      <c r="C186" t="s">
        <v>2879</v>
      </c>
      <c r="D186" s="4" t="s">
        <v>1381</v>
      </c>
      <c r="E186" s="2"/>
      <c r="F186" s="5" t="s">
        <v>4048</v>
      </c>
      <c r="G186" s="4" t="s">
        <v>6715</v>
      </c>
      <c r="H186" s="3" t="s">
        <v>1393</v>
      </c>
      <c r="I186" s="3" t="s">
        <v>1393</v>
      </c>
      <c r="J186" s="4"/>
      <c r="K186" s="4">
        <v>123</v>
      </c>
      <c r="L186" s="38" t="s">
        <v>1481</v>
      </c>
      <c r="M186" s="25"/>
      <c r="N186" s="49" t="str">
        <f t="shared" si="18"/>
        <v xml:space="preserve"> </v>
      </c>
      <c r="O186" s="25">
        <v>1</v>
      </c>
      <c r="P186" s="49">
        <f t="shared" si="19"/>
        <v>3.663003663003663E-4</v>
      </c>
      <c r="Q186" s="25"/>
      <c r="R186" s="49" t="str">
        <f t="shared" si="20"/>
        <v xml:space="preserve"> </v>
      </c>
      <c r="S186" s="28"/>
      <c r="T186" s="49" t="str">
        <f t="shared" si="21"/>
        <v xml:space="preserve"> </v>
      </c>
      <c r="U186" s="30"/>
      <c r="V186" s="49" t="str">
        <f t="shared" si="22"/>
        <v xml:space="preserve"> </v>
      </c>
      <c r="W186" s="25"/>
      <c r="X186" s="49" t="str">
        <f t="shared" si="23"/>
        <v xml:space="preserve"> </v>
      </c>
      <c r="Y186" s="25"/>
      <c r="Z186" s="53" t="str">
        <f t="shared" si="24"/>
        <v xml:space="preserve"> </v>
      </c>
      <c r="AA186" s="26">
        <f t="shared" si="25"/>
        <v>1</v>
      </c>
      <c r="AB186" s="43">
        <f t="shared" si="26"/>
        <v>9.7589538401483366E-5</v>
      </c>
    </row>
    <row r="187" spans="1:28">
      <c r="A187" t="s">
        <v>5959</v>
      </c>
      <c r="B187" t="s">
        <v>1751</v>
      </c>
      <c r="C187" t="s">
        <v>2879</v>
      </c>
      <c r="D187" s="4" t="s">
        <v>1381</v>
      </c>
      <c r="E187" s="2"/>
      <c r="F187" s="8" t="s">
        <v>5960</v>
      </c>
      <c r="G187" s="4"/>
      <c r="H187" s="3" t="s">
        <v>1393</v>
      </c>
      <c r="I187" s="3" t="s">
        <v>581</v>
      </c>
      <c r="J187" s="4"/>
      <c r="K187" s="4"/>
      <c r="L187" s="38" t="s">
        <v>1378</v>
      </c>
      <c r="M187" s="25"/>
      <c r="N187" s="49" t="str">
        <f t="shared" si="18"/>
        <v xml:space="preserve"> </v>
      </c>
      <c r="O187" s="25"/>
      <c r="P187" s="49" t="str">
        <f t="shared" si="19"/>
        <v xml:space="preserve"> </v>
      </c>
      <c r="Q187" s="25">
        <v>1</v>
      </c>
      <c r="R187" s="49">
        <f t="shared" si="20"/>
        <v>1.9011406844106464E-3</v>
      </c>
      <c r="S187" s="28"/>
      <c r="T187" s="49" t="str">
        <f t="shared" si="21"/>
        <v xml:space="preserve"> </v>
      </c>
      <c r="U187" s="30"/>
      <c r="V187" s="49" t="str">
        <f t="shared" si="22"/>
        <v xml:space="preserve"> </v>
      </c>
      <c r="W187" s="25"/>
      <c r="X187" s="49" t="str">
        <f t="shared" si="23"/>
        <v xml:space="preserve"> </v>
      </c>
      <c r="Y187" s="25"/>
      <c r="Z187" s="53" t="str">
        <f t="shared" si="24"/>
        <v xml:space="preserve"> </v>
      </c>
      <c r="AA187" s="26">
        <f t="shared" si="25"/>
        <v>1</v>
      </c>
      <c r="AB187" s="43">
        <f t="shared" si="26"/>
        <v>9.7589538401483366E-5</v>
      </c>
    </row>
    <row r="188" spans="1:28">
      <c r="A188" s="5" t="s">
        <v>6198</v>
      </c>
      <c r="B188" s="5" t="s">
        <v>2348</v>
      </c>
      <c r="C188" t="s">
        <v>2879</v>
      </c>
      <c r="D188" s="4" t="s">
        <v>1381</v>
      </c>
      <c r="E188" s="2" t="s">
        <v>2064</v>
      </c>
      <c r="F188" s="5" t="s">
        <v>5880</v>
      </c>
      <c r="G188" s="4" t="s">
        <v>168</v>
      </c>
      <c r="H188" s="3" t="s">
        <v>1393</v>
      </c>
      <c r="I188" s="3" t="s">
        <v>581</v>
      </c>
      <c r="J188" s="4"/>
      <c r="K188" s="4"/>
      <c r="L188" s="38" t="s">
        <v>1482</v>
      </c>
      <c r="M188" s="25"/>
      <c r="N188" s="49" t="str">
        <f t="shared" si="18"/>
        <v xml:space="preserve"> </v>
      </c>
      <c r="O188" s="25">
        <v>1</v>
      </c>
      <c r="P188" s="49">
        <f t="shared" si="19"/>
        <v>3.663003663003663E-4</v>
      </c>
      <c r="Q188" s="25"/>
      <c r="R188" s="49" t="str">
        <f t="shared" si="20"/>
        <v xml:space="preserve"> </v>
      </c>
      <c r="S188" s="28"/>
      <c r="T188" s="49" t="str">
        <f t="shared" si="21"/>
        <v xml:space="preserve"> </v>
      </c>
      <c r="U188" s="30"/>
      <c r="V188" s="49" t="str">
        <f t="shared" si="22"/>
        <v xml:space="preserve"> </v>
      </c>
      <c r="W188" s="25"/>
      <c r="X188" s="49" t="str">
        <f t="shared" si="23"/>
        <v xml:space="preserve"> </v>
      </c>
      <c r="Y188" s="25"/>
      <c r="Z188" s="53" t="str">
        <f t="shared" si="24"/>
        <v xml:space="preserve"> </v>
      </c>
      <c r="AA188" s="26">
        <f t="shared" si="25"/>
        <v>1</v>
      </c>
      <c r="AB188" s="43">
        <f t="shared" si="26"/>
        <v>9.7589538401483366E-5</v>
      </c>
    </row>
    <row r="189" spans="1:28">
      <c r="A189" s="5" t="s">
        <v>6198</v>
      </c>
      <c r="B189" s="5" t="s">
        <v>5879</v>
      </c>
      <c r="C189" t="s">
        <v>2879</v>
      </c>
      <c r="D189" s="4" t="s">
        <v>1381</v>
      </c>
      <c r="E189" s="2" t="s">
        <v>2064</v>
      </c>
      <c r="F189" s="5" t="s">
        <v>5880</v>
      </c>
      <c r="G189" s="4"/>
      <c r="H189" s="3" t="s">
        <v>1393</v>
      </c>
      <c r="I189" s="3" t="s">
        <v>581</v>
      </c>
      <c r="J189" s="4"/>
      <c r="K189" s="4"/>
      <c r="L189" s="38" t="s">
        <v>1482</v>
      </c>
      <c r="M189" s="25"/>
      <c r="N189" s="49" t="str">
        <f t="shared" si="18"/>
        <v xml:space="preserve"> </v>
      </c>
      <c r="O189" s="25">
        <v>1</v>
      </c>
      <c r="P189" s="49">
        <f t="shared" si="19"/>
        <v>3.663003663003663E-4</v>
      </c>
      <c r="Q189" s="25"/>
      <c r="R189" s="49" t="str">
        <f t="shared" si="20"/>
        <v xml:space="preserve"> </v>
      </c>
      <c r="S189" s="28"/>
      <c r="T189" s="49" t="str">
        <f t="shared" si="21"/>
        <v xml:space="preserve"> </v>
      </c>
      <c r="U189" s="30"/>
      <c r="V189" s="49" t="str">
        <f t="shared" si="22"/>
        <v xml:space="preserve"> </v>
      </c>
      <c r="W189" s="25"/>
      <c r="X189" s="49" t="str">
        <f t="shared" si="23"/>
        <v xml:space="preserve"> </v>
      </c>
      <c r="Y189" s="25"/>
      <c r="Z189" s="53" t="str">
        <f t="shared" si="24"/>
        <v xml:space="preserve"> </v>
      </c>
      <c r="AA189" s="26">
        <f t="shared" si="25"/>
        <v>1</v>
      </c>
      <c r="AB189" s="43">
        <f t="shared" si="26"/>
        <v>9.7589538401483366E-5</v>
      </c>
    </row>
    <row r="190" spans="1:28">
      <c r="A190" t="s">
        <v>713</v>
      </c>
      <c r="B190" t="s">
        <v>1090</v>
      </c>
      <c r="C190" t="s">
        <v>2879</v>
      </c>
      <c r="D190" s="4" t="s">
        <v>1381</v>
      </c>
      <c r="E190" s="2"/>
      <c r="G190" s="4"/>
      <c r="H190" s="3" t="s">
        <v>1393</v>
      </c>
      <c r="I190" s="3" t="s">
        <v>1393</v>
      </c>
      <c r="J190" s="4">
        <v>76</v>
      </c>
      <c r="K190" s="4">
        <v>144</v>
      </c>
      <c r="L190" s="38" t="s">
        <v>1481</v>
      </c>
      <c r="M190" s="25">
        <v>1</v>
      </c>
      <c r="N190" s="49">
        <f t="shared" si="18"/>
        <v>3.3079722130334107E-4</v>
      </c>
      <c r="O190" s="25"/>
      <c r="P190" s="49" t="str">
        <f t="shared" si="19"/>
        <v xml:space="preserve"> </v>
      </c>
      <c r="Q190" s="25"/>
      <c r="R190" s="49" t="str">
        <f t="shared" si="20"/>
        <v xml:space="preserve"> </v>
      </c>
      <c r="S190" s="28"/>
      <c r="T190" s="49" t="str">
        <f t="shared" si="21"/>
        <v xml:space="preserve"> </v>
      </c>
      <c r="U190" s="30"/>
      <c r="V190" s="49" t="str">
        <f t="shared" si="22"/>
        <v xml:space="preserve"> </v>
      </c>
      <c r="W190" s="25"/>
      <c r="X190" s="49" t="str">
        <f t="shared" si="23"/>
        <v xml:space="preserve"> </v>
      </c>
      <c r="Y190" s="25"/>
      <c r="Z190" s="53" t="str">
        <f t="shared" si="24"/>
        <v xml:space="preserve"> </v>
      </c>
      <c r="AA190" s="26">
        <f t="shared" si="25"/>
        <v>1</v>
      </c>
      <c r="AB190" s="43">
        <f t="shared" si="26"/>
        <v>9.7589538401483366E-5</v>
      </c>
    </row>
    <row r="191" spans="1:28">
      <c r="A191" t="s">
        <v>714</v>
      </c>
      <c r="B191" t="s">
        <v>4006</v>
      </c>
      <c r="C191" t="s">
        <v>2879</v>
      </c>
      <c r="D191" s="4" t="s">
        <v>1381</v>
      </c>
      <c r="E191" s="2"/>
      <c r="G191" s="4"/>
      <c r="H191" s="3" t="s">
        <v>1393</v>
      </c>
      <c r="I191" s="3" t="s">
        <v>581</v>
      </c>
      <c r="J191" s="4"/>
      <c r="K191" s="4"/>
      <c r="L191" s="38" t="s">
        <v>1482</v>
      </c>
      <c r="M191" s="25"/>
      <c r="N191" s="49" t="str">
        <f t="shared" si="18"/>
        <v xml:space="preserve"> </v>
      </c>
      <c r="O191" s="25"/>
      <c r="P191" s="49" t="str">
        <f t="shared" si="19"/>
        <v xml:space="preserve"> </v>
      </c>
      <c r="Q191" s="25"/>
      <c r="R191" s="49" t="str">
        <f t="shared" si="20"/>
        <v xml:space="preserve"> </v>
      </c>
      <c r="S191" s="25">
        <v>1</v>
      </c>
      <c r="T191" s="49">
        <f t="shared" si="21"/>
        <v>6.7888662593346908E-4</v>
      </c>
      <c r="U191" s="30"/>
      <c r="V191" s="49" t="str">
        <f t="shared" si="22"/>
        <v xml:space="preserve"> </v>
      </c>
      <c r="W191" s="25"/>
      <c r="X191" s="49" t="str">
        <f t="shared" si="23"/>
        <v xml:space="preserve"> </v>
      </c>
      <c r="Y191" s="25"/>
      <c r="Z191" s="53" t="str">
        <f t="shared" si="24"/>
        <v xml:space="preserve"> </v>
      </c>
      <c r="AA191" s="26">
        <f t="shared" si="25"/>
        <v>1</v>
      </c>
      <c r="AB191" s="43">
        <f t="shared" si="26"/>
        <v>9.7589538401483366E-5</v>
      </c>
    </row>
    <row r="192" spans="1:28">
      <c r="A192" t="s">
        <v>1056</v>
      </c>
      <c r="B192" t="s">
        <v>409</v>
      </c>
      <c r="C192" t="s">
        <v>2879</v>
      </c>
      <c r="D192" s="4" t="s">
        <v>1381</v>
      </c>
      <c r="E192" s="2"/>
      <c r="G192" s="4"/>
      <c r="H192" s="3" t="s">
        <v>1393</v>
      </c>
      <c r="I192" s="3" t="s">
        <v>1393</v>
      </c>
      <c r="J192" s="4"/>
      <c r="K192" s="4"/>
      <c r="L192" s="38" t="s">
        <v>1481</v>
      </c>
      <c r="M192" s="25"/>
      <c r="N192" s="49" t="str">
        <f t="shared" si="18"/>
        <v xml:space="preserve"> </v>
      </c>
      <c r="O192" s="25">
        <v>1</v>
      </c>
      <c r="P192" s="49">
        <f t="shared" si="19"/>
        <v>3.663003663003663E-4</v>
      </c>
      <c r="Q192" s="25"/>
      <c r="R192" s="49" t="str">
        <f t="shared" si="20"/>
        <v xml:space="preserve"> </v>
      </c>
      <c r="S192" s="28"/>
      <c r="T192" s="49" t="str">
        <f t="shared" si="21"/>
        <v xml:space="preserve"> </v>
      </c>
      <c r="U192" s="30"/>
      <c r="V192" s="49" t="str">
        <f t="shared" si="22"/>
        <v xml:space="preserve"> </v>
      </c>
      <c r="W192" s="25"/>
      <c r="X192" s="49" t="str">
        <f t="shared" si="23"/>
        <v xml:space="preserve"> </v>
      </c>
      <c r="Y192" s="25"/>
      <c r="Z192" s="53" t="str">
        <f t="shared" si="24"/>
        <v xml:space="preserve"> </v>
      </c>
      <c r="AA192" s="26">
        <f t="shared" si="25"/>
        <v>1</v>
      </c>
      <c r="AB192" s="43">
        <f t="shared" si="26"/>
        <v>9.7589538401483366E-5</v>
      </c>
    </row>
    <row r="193" spans="1:28">
      <c r="A193" t="s">
        <v>5840</v>
      </c>
      <c r="B193" t="s">
        <v>5841</v>
      </c>
      <c r="C193" t="s">
        <v>2879</v>
      </c>
      <c r="D193" s="4" t="s">
        <v>1381</v>
      </c>
      <c r="E193" s="2" t="s">
        <v>2064</v>
      </c>
      <c r="G193" s="4"/>
      <c r="H193" s="3" t="s">
        <v>1393</v>
      </c>
      <c r="I193" s="3" t="s">
        <v>581</v>
      </c>
      <c r="J193" s="4"/>
      <c r="K193" s="4"/>
      <c r="L193" s="38" t="s">
        <v>1483</v>
      </c>
      <c r="M193" s="25"/>
      <c r="N193" s="49" t="str">
        <f t="shared" si="18"/>
        <v xml:space="preserve"> </v>
      </c>
      <c r="O193" s="25">
        <v>1</v>
      </c>
      <c r="P193" s="49">
        <f t="shared" si="19"/>
        <v>3.663003663003663E-4</v>
      </c>
      <c r="Q193" s="25"/>
      <c r="R193" s="49" t="str">
        <f t="shared" si="20"/>
        <v xml:space="preserve"> </v>
      </c>
      <c r="S193" s="28"/>
      <c r="T193" s="49" t="str">
        <f t="shared" si="21"/>
        <v xml:space="preserve"> </v>
      </c>
      <c r="U193" s="30"/>
      <c r="V193" s="49" t="str">
        <f t="shared" si="22"/>
        <v xml:space="preserve"> </v>
      </c>
      <c r="W193" s="25"/>
      <c r="X193" s="49" t="str">
        <f t="shared" si="23"/>
        <v xml:space="preserve"> </v>
      </c>
      <c r="Y193" s="25"/>
      <c r="Z193" s="53" t="str">
        <f t="shared" si="24"/>
        <v xml:space="preserve"> </v>
      </c>
      <c r="AA193" s="26">
        <f t="shared" si="25"/>
        <v>1</v>
      </c>
      <c r="AB193" s="43">
        <f t="shared" si="26"/>
        <v>9.7589538401483366E-5</v>
      </c>
    </row>
    <row r="194" spans="1:28">
      <c r="A194" t="s">
        <v>122</v>
      </c>
      <c r="B194" t="s">
        <v>4351</v>
      </c>
      <c r="C194" t="s">
        <v>2879</v>
      </c>
      <c r="D194" s="4" t="s">
        <v>1381</v>
      </c>
      <c r="E194" s="2"/>
      <c r="G194" s="4"/>
      <c r="H194" s="3" t="s">
        <v>1393</v>
      </c>
      <c r="I194" s="3" t="s">
        <v>581</v>
      </c>
      <c r="J194" s="4"/>
      <c r="K194" s="4"/>
      <c r="L194" s="38" t="s">
        <v>1482</v>
      </c>
      <c r="M194" s="25"/>
      <c r="N194" s="49" t="str">
        <f t="shared" si="18"/>
        <v xml:space="preserve"> </v>
      </c>
      <c r="O194" s="25"/>
      <c r="P194" s="49" t="str">
        <f t="shared" si="19"/>
        <v xml:space="preserve"> </v>
      </c>
      <c r="Q194" s="25"/>
      <c r="R194" s="49" t="str">
        <f t="shared" si="20"/>
        <v xml:space="preserve"> </v>
      </c>
      <c r="S194" s="25"/>
      <c r="T194" s="49" t="str">
        <f t="shared" si="21"/>
        <v xml:space="preserve"> </v>
      </c>
      <c r="U194" s="30"/>
      <c r="V194" s="49" t="str">
        <f t="shared" si="22"/>
        <v xml:space="preserve"> </v>
      </c>
      <c r="W194" s="25">
        <v>1</v>
      </c>
      <c r="X194" s="49">
        <f t="shared" si="23"/>
        <v>8.3963056255247689E-4</v>
      </c>
      <c r="Y194" s="25"/>
      <c r="Z194" s="53" t="str">
        <f t="shared" si="24"/>
        <v xml:space="preserve"> </v>
      </c>
      <c r="AA194" s="26">
        <f t="shared" si="25"/>
        <v>1</v>
      </c>
      <c r="AB194" s="43">
        <f t="shared" si="26"/>
        <v>9.7589538401483366E-5</v>
      </c>
    </row>
    <row r="195" spans="1:28">
      <c r="A195" t="s">
        <v>123</v>
      </c>
      <c r="B195" t="s">
        <v>1751</v>
      </c>
      <c r="C195" t="s">
        <v>2879</v>
      </c>
      <c r="D195" s="4" t="s">
        <v>1381</v>
      </c>
      <c r="E195" s="2"/>
      <c r="F195" t="s">
        <v>1009</v>
      </c>
      <c r="G195" s="4"/>
      <c r="H195" s="3" t="s">
        <v>1393</v>
      </c>
      <c r="I195" s="3" t="s">
        <v>1393</v>
      </c>
      <c r="J195" s="4">
        <v>80</v>
      </c>
      <c r="K195" s="4">
        <v>149</v>
      </c>
      <c r="L195" s="38" t="s">
        <v>1481</v>
      </c>
      <c r="M195" s="25"/>
      <c r="N195" s="49" t="str">
        <f t="shared" si="18"/>
        <v xml:space="preserve"> </v>
      </c>
      <c r="O195" s="25">
        <v>1</v>
      </c>
      <c r="P195" s="49">
        <f t="shared" si="19"/>
        <v>3.663003663003663E-4</v>
      </c>
      <c r="Q195" s="25"/>
      <c r="R195" s="49" t="str">
        <f t="shared" si="20"/>
        <v xml:space="preserve"> </v>
      </c>
      <c r="S195" s="28"/>
      <c r="T195" s="49" t="str">
        <f t="shared" si="21"/>
        <v xml:space="preserve"> </v>
      </c>
      <c r="U195" s="30"/>
      <c r="V195" s="49" t="str">
        <f t="shared" si="22"/>
        <v xml:space="preserve"> </v>
      </c>
      <c r="W195" s="25"/>
      <c r="X195" s="49" t="str">
        <f t="shared" si="23"/>
        <v xml:space="preserve"> </v>
      </c>
      <c r="Y195" s="25"/>
      <c r="Z195" s="53" t="str">
        <f t="shared" si="24"/>
        <v xml:space="preserve"> </v>
      </c>
      <c r="AA195" s="26">
        <f t="shared" si="25"/>
        <v>1</v>
      </c>
      <c r="AB195" s="43">
        <f t="shared" si="26"/>
        <v>9.7589538401483366E-5</v>
      </c>
    </row>
    <row r="196" spans="1:28">
      <c r="A196" t="s">
        <v>123</v>
      </c>
      <c r="B196" t="s">
        <v>5131</v>
      </c>
      <c r="C196" t="s">
        <v>2879</v>
      </c>
      <c r="D196" s="4" t="s">
        <v>1381</v>
      </c>
      <c r="E196" s="2"/>
      <c r="F196" t="s">
        <v>5322</v>
      </c>
      <c r="G196" s="4" t="s">
        <v>6715</v>
      </c>
      <c r="H196" s="3" t="s">
        <v>1393</v>
      </c>
      <c r="I196" s="3" t="s">
        <v>1393</v>
      </c>
      <c r="J196" s="4"/>
      <c r="K196" s="4">
        <v>148</v>
      </c>
      <c r="L196" s="38" t="s">
        <v>1481</v>
      </c>
      <c r="M196" s="25"/>
      <c r="N196" s="49" t="str">
        <f t="shared" si="18"/>
        <v xml:space="preserve"> </v>
      </c>
      <c r="O196" s="25">
        <v>1</v>
      </c>
      <c r="P196" s="49">
        <f t="shared" si="19"/>
        <v>3.663003663003663E-4</v>
      </c>
      <c r="Q196" s="25"/>
      <c r="R196" s="49" t="str">
        <f t="shared" si="20"/>
        <v xml:space="preserve"> </v>
      </c>
      <c r="S196" s="28"/>
      <c r="T196" s="49" t="str">
        <f t="shared" si="21"/>
        <v xml:space="preserve"> </v>
      </c>
      <c r="U196" s="30"/>
      <c r="V196" s="49" t="str">
        <f t="shared" si="22"/>
        <v xml:space="preserve"> </v>
      </c>
      <c r="W196" s="25"/>
      <c r="X196" s="49" t="str">
        <f t="shared" si="23"/>
        <v xml:space="preserve"> </v>
      </c>
      <c r="Y196" s="25"/>
      <c r="Z196" s="53" t="str">
        <f t="shared" si="24"/>
        <v xml:space="preserve"> </v>
      </c>
      <c r="AA196" s="26">
        <f t="shared" si="25"/>
        <v>1</v>
      </c>
      <c r="AB196" s="43">
        <f t="shared" si="26"/>
        <v>9.7589538401483366E-5</v>
      </c>
    </row>
    <row r="197" spans="1:28">
      <c r="A197" t="s">
        <v>26</v>
      </c>
      <c r="B197" s="5" t="s">
        <v>2924</v>
      </c>
      <c r="C197" t="s">
        <v>2879</v>
      </c>
      <c r="D197" s="4" t="s">
        <v>1381</v>
      </c>
      <c r="E197" s="2"/>
      <c r="G197" s="4"/>
      <c r="H197" s="3" t="s">
        <v>1393</v>
      </c>
      <c r="I197" s="3" t="s">
        <v>581</v>
      </c>
      <c r="J197" s="4"/>
      <c r="K197" s="4"/>
      <c r="L197" s="38" t="s">
        <v>1481</v>
      </c>
      <c r="M197" s="25"/>
      <c r="N197" s="49" t="str">
        <f t="shared" si="18"/>
        <v xml:space="preserve"> </v>
      </c>
      <c r="O197" s="25"/>
      <c r="P197" s="49" t="str">
        <f t="shared" si="19"/>
        <v xml:space="preserve"> </v>
      </c>
      <c r="Q197" s="25"/>
      <c r="R197" s="49" t="str">
        <f t="shared" si="20"/>
        <v xml:space="preserve"> </v>
      </c>
      <c r="S197" s="25"/>
      <c r="T197" s="49" t="str">
        <f t="shared" si="21"/>
        <v xml:space="preserve"> </v>
      </c>
      <c r="U197" s="30"/>
      <c r="V197" s="49" t="str">
        <f t="shared" si="22"/>
        <v xml:space="preserve"> </v>
      </c>
      <c r="W197" s="25">
        <v>1</v>
      </c>
      <c r="X197" s="49">
        <f t="shared" si="23"/>
        <v>8.3963056255247689E-4</v>
      </c>
      <c r="Y197" s="25"/>
      <c r="Z197" s="53" t="str">
        <f t="shared" si="24"/>
        <v xml:space="preserve"> </v>
      </c>
      <c r="AA197" s="26">
        <f t="shared" si="25"/>
        <v>1</v>
      </c>
      <c r="AB197" s="43">
        <f t="shared" si="26"/>
        <v>9.7589538401483366E-5</v>
      </c>
    </row>
    <row r="198" spans="1:28">
      <c r="A198" t="s">
        <v>26</v>
      </c>
      <c r="B198" s="5" t="s">
        <v>407</v>
      </c>
      <c r="C198" t="s">
        <v>2879</v>
      </c>
      <c r="D198" s="4" t="s">
        <v>1381</v>
      </c>
      <c r="E198" s="2"/>
      <c r="F198" t="s">
        <v>6607</v>
      </c>
      <c r="G198" s="4"/>
      <c r="H198" s="3" t="s">
        <v>1393</v>
      </c>
      <c r="I198" s="3" t="s">
        <v>581</v>
      </c>
      <c r="J198" s="4"/>
      <c r="K198" s="4"/>
      <c r="L198" s="38" t="s">
        <v>1481</v>
      </c>
      <c r="M198" s="25">
        <v>1</v>
      </c>
      <c r="N198" s="49">
        <f t="shared" si="18"/>
        <v>3.3079722130334107E-4</v>
      </c>
      <c r="O198" s="25"/>
      <c r="P198" s="49" t="str">
        <f t="shared" si="19"/>
        <v xml:space="preserve"> </v>
      </c>
      <c r="Q198" s="25"/>
      <c r="R198" s="49" t="str">
        <f t="shared" si="20"/>
        <v xml:space="preserve"> </v>
      </c>
      <c r="S198" s="25"/>
      <c r="T198" s="49" t="str">
        <f t="shared" si="21"/>
        <v xml:space="preserve"> </v>
      </c>
      <c r="U198" s="30"/>
      <c r="V198" s="49" t="str">
        <f t="shared" si="22"/>
        <v xml:space="preserve"> </v>
      </c>
      <c r="W198" s="25"/>
      <c r="X198" s="49" t="str">
        <f t="shared" si="23"/>
        <v xml:space="preserve"> </v>
      </c>
      <c r="Y198" s="25"/>
      <c r="Z198" s="53" t="str">
        <f t="shared" si="24"/>
        <v xml:space="preserve"> </v>
      </c>
      <c r="AA198" s="26">
        <f t="shared" si="25"/>
        <v>1</v>
      </c>
      <c r="AB198" s="43">
        <f t="shared" si="26"/>
        <v>9.7589538401483366E-5</v>
      </c>
    </row>
    <row r="199" spans="1:28">
      <c r="A199" t="s">
        <v>26</v>
      </c>
      <c r="B199" t="s">
        <v>5132</v>
      </c>
      <c r="C199" t="s">
        <v>2879</v>
      </c>
      <c r="D199" s="4" t="s">
        <v>1381</v>
      </c>
      <c r="E199" s="2"/>
      <c r="F199" t="s">
        <v>6338</v>
      </c>
      <c r="G199" s="4"/>
      <c r="H199" s="3" t="s">
        <v>1393</v>
      </c>
      <c r="I199" s="3" t="s">
        <v>1393</v>
      </c>
      <c r="J199" s="4"/>
      <c r="K199" s="4"/>
      <c r="L199" s="38" t="s">
        <v>1481</v>
      </c>
      <c r="M199" s="25"/>
      <c r="N199" s="49" t="str">
        <f t="shared" si="18"/>
        <v xml:space="preserve"> </v>
      </c>
      <c r="O199" s="25">
        <v>1</v>
      </c>
      <c r="P199" s="49">
        <f t="shared" si="19"/>
        <v>3.663003663003663E-4</v>
      </c>
      <c r="Q199" s="25"/>
      <c r="R199" s="49" t="str">
        <f t="shared" si="20"/>
        <v xml:space="preserve"> </v>
      </c>
      <c r="S199" s="25"/>
      <c r="T199" s="49" t="str">
        <f t="shared" si="21"/>
        <v xml:space="preserve"> </v>
      </c>
      <c r="U199" s="30"/>
      <c r="V199" s="49" t="str">
        <f t="shared" si="22"/>
        <v xml:space="preserve"> </v>
      </c>
      <c r="W199" s="25"/>
      <c r="X199" s="49" t="str">
        <f t="shared" si="23"/>
        <v xml:space="preserve"> </v>
      </c>
      <c r="Y199" s="25"/>
      <c r="Z199" s="53" t="str">
        <f t="shared" si="24"/>
        <v xml:space="preserve"> </v>
      </c>
      <c r="AA199" s="26">
        <f t="shared" si="25"/>
        <v>1</v>
      </c>
      <c r="AB199" s="43">
        <f t="shared" si="26"/>
        <v>9.7589538401483366E-5</v>
      </c>
    </row>
    <row r="200" spans="1:28">
      <c r="A200" t="s">
        <v>26</v>
      </c>
      <c r="B200" s="5" t="s">
        <v>3012</v>
      </c>
      <c r="C200" t="s">
        <v>2879</v>
      </c>
      <c r="D200" s="4" t="s">
        <v>1381</v>
      </c>
      <c r="E200" s="2"/>
      <c r="G200" s="4"/>
      <c r="H200" s="3" t="s">
        <v>1393</v>
      </c>
      <c r="I200" s="3" t="s">
        <v>581</v>
      </c>
      <c r="J200" s="4"/>
      <c r="K200" s="4"/>
      <c r="L200" s="38" t="s">
        <v>1481</v>
      </c>
      <c r="M200" s="25"/>
      <c r="N200" s="49" t="str">
        <f t="shared" ref="N200:N263" si="27">IF(M200=0," ",M200/M$222)</f>
        <v xml:space="preserve"> </v>
      </c>
      <c r="O200" s="25"/>
      <c r="P200" s="49" t="str">
        <f t="shared" ref="P200:P263" si="28">IF(O200=0," ",O200/O$222)</f>
        <v xml:space="preserve"> </v>
      </c>
      <c r="Q200" s="25"/>
      <c r="R200" s="49" t="str">
        <f t="shared" ref="R200:R263" si="29">IF(Q200=0," ",Q200/Q$222)</f>
        <v xml:space="preserve"> </v>
      </c>
      <c r="S200" s="25">
        <v>1</v>
      </c>
      <c r="T200" s="49">
        <f t="shared" ref="T200:T263" si="30">IF(S200=0," ",S200/S$222)</f>
        <v>6.7888662593346908E-4</v>
      </c>
      <c r="U200" s="30"/>
      <c r="V200" s="49" t="str">
        <f t="shared" ref="V200:V263" si="31">IF(U200=0," ",U200/U$222)</f>
        <v xml:space="preserve"> </v>
      </c>
      <c r="W200" s="25"/>
      <c r="X200" s="49" t="str">
        <f t="shared" ref="X200:X263" si="32">IF(W200=0," ",W200/W$222)</f>
        <v xml:space="preserve"> </v>
      </c>
      <c r="Y200" s="25"/>
      <c r="Z200" s="53" t="str">
        <f t="shared" ref="Z200:Z263" si="33">IF(Y200=0," ",Y200/Y$222)</f>
        <v xml:space="preserve"> </v>
      </c>
      <c r="AA200" s="26">
        <f t="shared" ref="AA200:AA214" si="34">M200+O200+Q200+S200+U200+W200+Y200</f>
        <v>1</v>
      </c>
      <c r="AB200" s="43">
        <f t="shared" ref="AB200:AB263" si="35">AA200/AA$215</f>
        <v>9.7589538401483366E-5</v>
      </c>
    </row>
    <row r="201" spans="1:28">
      <c r="A201" t="s">
        <v>313</v>
      </c>
      <c r="B201" t="s">
        <v>3411</v>
      </c>
      <c r="C201" t="s">
        <v>2879</v>
      </c>
      <c r="D201" s="4" t="s">
        <v>1381</v>
      </c>
      <c r="E201" s="2"/>
      <c r="G201" s="4" t="s">
        <v>6715</v>
      </c>
      <c r="H201" s="3" t="s">
        <v>1393</v>
      </c>
      <c r="I201" s="3" t="s">
        <v>581</v>
      </c>
      <c r="J201" s="4"/>
      <c r="K201" s="4"/>
      <c r="L201" s="38" t="s">
        <v>1481</v>
      </c>
      <c r="M201" s="25"/>
      <c r="N201" s="49" t="str">
        <f t="shared" si="27"/>
        <v xml:space="preserve"> </v>
      </c>
      <c r="O201" s="25"/>
      <c r="P201" s="49" t="str">
        <f t="shared" si="28"/>
        <v xml:space="preserve"> </v>
      </c>
      <c r="Q201" s="25"/>
      <c r="R201" s="49" t="str">
        <f t="shared" si="29"/>
        <v xml:space="preserve"> </v>
      </c>
      <c r="S201" s="25">
        <v>1</v>
      </c>
      <c r="T201" s="49">
        <f t="shared" si="30"/>
        <v>6.7888662593346908E-4</v>
      </c>
      <c r="U201" s="30"/>
      <c r="V201" s="49" t="str">
        <f t="shared" si="31"/>
        <v xml:space="preserve"> </v>
      </c>
      <c r="W201" s="25"/>
      <c r="X201" s="49" t="str">
        <f t="shared" si="32"/>
        <v xml:space="preserve"> </v>
      </c>
      <c r="Y201" s="25"/>
      <c r="Z201" s="53" t="str">
        <f t="shared" si="33"/>
        <v xml:space="preserve"> </v>
      </c>
      <c r="AA201" s="26">
        <f t="shared" si="34"/>
        <v>1</v>
      </c>
      <c r="AB201" s="43">
        <f t="shared" si="35"/>
        <v>9.7589538401483366E-5</v>
      </c>
    </row>
    <row r="202" spans="1:28">
      <c r="A202" t="s">
        <v>2274</v>
      </c>
      <c r="B202" s="5" t="s">
        <v>4590</v>
      </c>
      <c r="C202" t="s">
        <v>2879</v>
      </c>
      <c r="D202" s="4" t="s">
        <v>1381</v>
      </c>
      <c r="E202" s="2"/>
      <c r="F202" t="s">
        <v>4619</v>
      </c>
      <c r="G202" s="4"/>
      <c r="H202" s="3" t="s">
        <v>1393</v>
      </c>
      <c r="I202" s="3" t="s">
        <v>581</v>
      </c>
      <c r="J202" s="4"/>
      <c r="K202" s="4"/>
      <c r="L202" s="38" t="s">
        <v>1481</v>
      </c>
      <c r="M202" s="25"/>
      <c r="N202" s="49" t="str">
        <f t="shared" si="27"/>
        <v xml:space="preserve"> </v>
      </c>
      <c r="O202" s="25"/>
      <c r="P202" s="49" t="str">
        <f t="shared" si="28"/>
        <v xml:space="preserve"> </v>
      </c>
      <c r="Q202" s="25"/>
      <c r="R202" s="49" t="str">
        <f t="shared" si="29"/>
        <v xml:space="preserve"> </v>
      </c>
      <c r="S202" s="28"/>
      <c r="T202" s="49" t="str">
        <f t="shared" si="30"/>
        <v xml:space="preserve"> </v>
      </c>
      <c r="U202" s="30"/>
      <c r="V202" s="49" t="str">
        <f t="shared" si="31"/>
        <v xml:space="preserve"> </v>
      </c>
      <c r="W202" s="25">
        <v>1</v>
      </c>
      <c r="X202" s="49">
        <f t="shared" si="32"/>
        <v>8.3963056255247689E-4</v>
      </c>
      <c r="Y202" s="25"/>
      <c r="Z202" s="53" t="str">
        <f t="shared" si="33"/>
        <v xml:space="preserve"> </v>
      </c>
      <c r="AA202" s="26">
        <f t="shared" si="34"/>
        <v>1</v>
      </c>
      <c r="AB202" s="43">
        <f t="shared" si="35"/>
        <v>9.7589538401483366E-5</v>
      </c>
    </row>
    <row r="203" spans="1:28">
      <c r="A203" t="s">
        <v>2274</v>
      </c>
      <c r="B203" t="s">
        <v>3415</v>
      </c>
      <c r="C203" t="s">
        <v>2879</v>
      </c>
      <c r="D203" s="4" t="s">
        <v>1381</v>
      </c>
      <c r="E203" s="2"/>
      <c r="F203" t="s">
        <v>5325</v>
      </c>
      <c r="G203" s="4" t="s">
        <v>168</v>
      </c>
      <c r="H203" s="3" t="s">
        <v>1393</v>
      </c>
      <c r="I203" s="3" t="s">
        <v>581</v>
      </c>
      <c r="J203" s="4"/>
      <c r="K203" s="4"/>
      <c r="L203" s="38" t="s">
        <v>1481</v>
      </c>
      <c r="M203" s="25">
        <v>1</v>
      </c>
      <c r="N203" s="49">
        <f t="shared" si="27"/>
        <v>3.3079722130334107E-4</v>
      </c>
      <c r="O203" s="25"/>
      <c r="P203" s="49" t="str">
        <f t="shared" si="28"/>
        <v xml:space="preserve"> </v>
      </c>
      <c r="Q203" s="25"/>
      <c r="R203" s="49" t="str">
        <f t="shared" si="29"/>
        <v xml:space="preserve"> </v>
      </c>
      <c r="S203" s="28"/>
      <c r="T203" s="49" t="str">
        <f t="shared" si="30"/>
        <v xml:space="preserve"> </v>
      </c>
      <c r="U203" s="30"/>
      <c r="V203" s="49" t="str">
        <f t="shared" si="31"/>
        <v xml:space="preserve"> </v>
      </c>
      <c r="W203" s="25"/>
      <c r="X203" s="49" t="str">
        <f t="shared" si="32"/>
        <v xml:space="preserve"> </v>
      </c>
      <c r="Y203" s="25"/>
      <c r="Z203" s="53" t="str">
        <f t="shared" si="33"/>
        <v xml:space="preserve"> </v>
      </c>
      <c r="AA203" s="26">
        <f t="shared" si="34"/>
        <v>1</v>
      </c>
      <c r="AB203" s="43">
        <f t="shared" si="35"/>
        <v>9.7589538401483366E-5</v>
      </c>
    </row>
    <row r="204" spans="1:28">
      <c r="A204" t="s">
        <v>2274</v>
      </c>
      <c r="B204" t="s">
        <v>1899</v>
      </c>
      <c r="C204" t="s">
        <v>2879</v>
      </c>
      <c r="D204" s="4" t="s">
        <v>1381</v>
      </c>
      <c r="E204" s="2"/>
      <c r="F204" t="s">
        <v>5326</v>
      </c>
      <c r="G204" s="4"/>
      <c r="H204" s="3" t="s">
        <v>1393</v>
      </c>
      <c r="I204" s="3" t="s">
        <v>1393</v>
      </c>
      <c r="J204" s="4"/>
      <c r="K204" s="4"/>
      <c r="L204" s="38" t="s">
        <v>1481</v>
      </c>
      <c r="M204" s="25"/>
      <c r="N204" s="49" t="str">
        <f t="shared" si="27"/>
        <v xml:space="preserve"> </v>
      </c>
      <c r="O204" s="25"/>
      <c r="P204" s="49" t="str">
        <f t="shared" si="28"/>
        <v xml:space="preserve"> </v>
      </c>
      <c r="Q204" s="25"/>
      <c r="R204" s="49" t="str">
        <f t="shared" si="29"/>
        <v xml:space="preserve"> </v>
      </c>
      <c r="S204" s="25"/>
      <c r="T204" s="49" t="str">
        <f t="shared" si="30"/>
        <v xml:space="preserve"> </v>
      </c>
      <c r="U204" s="30"/>
      <c r="V204" s="49" t="str">
        <f t="shared" si="31"/>
        <v xml:space="preserve"> </v>
      </c>
      <c r="W204" s="25"/>
      <c r="X204" s="49" t="str">
        <f t="shared" si="32"/>
        <v xml:space="preserve"> </v>
      </c>
      <c r="Y204" s="25">
        <v>1</v>
      </c>
      <c r="Z204" s="53">
        <f t="shared" si="33"/>
        <v>2.3923444976076554E-3</v>
      </c>
      <c r="AA204" s="26">
        <f t="shared" si="34"/>
        <v>1</v>
      </c>
      <c r="AB204" s="43">
        <f t="shared" si="35"/>
        <v>9.7589538401483366E-5</v>
      </c>
    </row>
    <row r="205" spans="1:28">
      <c r="A205" t="s">
        <v>2274</v>
      </c>
      <c r="B205" t="s">
        <v>6077</v>
      </c>
      <c r="C205" t="s">
        <v>2879</v>
      </c>
      <c r="D205" s="4" t="s">
        <v>1381</v>
      </c>
      <c r="E205" s="4"/>
      <c r="G205" s="4"/>
      <c r="H205" s="3" t="s">
        <v>581</v>
      </c>
      <c r="I205" s="3" t="s">
        <v>581</v>
      </c>
      <c r="J205" s="4"/>
      <c r="K205" s="4"/>
      <c r="L205" s="38" t="s">
        <v>1481</v>
      </c>
      <c r="M205" s="25"/>
      <c r="N205" s="49" t="str">
        <f t="shared" si="27"/>
        <v xml:space="preserve"> </v>
      </c>
      <c r="O205" s="25"/>
      <c r="P205" s="49" t="str">
        <f t="shared" si="28"/>
        <v xml:space="preserve"> </v>
      </c>
      <c r="Q205" s="25"/>
      <c r="R205" s="49" t="str">
        <f t="shared" si="29"/>
        <v xml:space="preserve"> </v>
      </c>
      <c r="S205" s="28"/>
      <c r="T205" s="49" t="str">
        <f t="shared" si="30"/>
        <v xml:space="preserve"> </v>
      </c>
      <c r="U205" s="30"/>
      <c r="V205" s="49" t="str">
        <f t="shared" si="31"/>
        <v xml:space="preserve"> </v>
      </c>
      <c r="W205" s="25"/>
      <c r="X205" s="49" t="str">
        <f t="shared" si="32"/>
        <v xml:space="preserve"> </v>
      </c>
      <c r="Y205" s="25">
        <v>1</v>
      </c>
      <c r="Z205" s="53">
        <f t="shared" si="33"/>
        <v>2.3923444976076554E-3</v>
      </c>
      <c r="AA205" s="26">
        <f t="shared" si="34"/>
        <v>1</v>
      </c>
      <c r="AB205" s="43">
        <f t="shared" si="35"/>
        <v>9.7589538401483366E-5</v>
      </c>
    </row>
    <row r="206" spans="1:28">
      <c r="A206" s="5" t="s">
        <v>5882</v>
      </c>
      <c r="B206" s="5" t="s">
        <v>5883</v>
      </c>
      <c r="C206" t="s">
        <v>2879</v>
      </c>
      <c r="D206" s="4" t="s">
        <v>1381</v>
      </c>
      <c r="E206" s="2"/>
      <c r="G206" s="4" t="s">
        <v>168</v>
      </c>
      <c r="H206" s="3" t="s">
        <v>1393</v>
      </c>
      <c r="I206" s="3" t="s">
        <v>581</v>
      </c>
      <c r="J206" s="4"/>
      <c r="K206" s="4"/>
      <c r="L206" s="38" t="s">
        <v>1482</v>
      </c>
      <c r="M206" s="25"/>
      <c r="N206" s="49" t="str">
        <f t="shared" si="27"/>
        <v xml:space="preserve"> </v>
      </c>
      <c r="O206" s="25">
        <v>1</v>
      </c>
      <c r="P206" s="49">
        <f t="shared" si="28"/>
        <v>3.663003663003663E-4</v>
      </c>
      <c r="Q206" s="25"/>
      <c r="R206" s="49" t="str">
        <f t="shared" si="29"/>
        <v xml:space="preserve"> </v>
      </c>
      <c r="S206" s="25"/>
      <c r="T206" s="49" t="str">
        <f t="shared" si="30"/>
        <v xml:space="preserve"> </v>
      </c>
      <c r="U206" s="30"/>
      <c r="V206" s="49" t="str">
        <f t="shared" si="31"/>
        <v xml:space="preserve"> </v>
      </c>
      <c r="W206" s="25"/>
      <c r="X206" s="49" t="str">
        <f t="shared" si="32"/>
        <v xml:space="preserve"> </v>
      </c>
      <c r="Y206" s="25"/>
      <c r="Z206" s="53" t="str">
        <f t="shared" si="33"/>
        <v xml:space="preserve"> </v>
      </c>
      <c r="AA206" s="26">
        <f t="shared" si="34"/>
        <v>1</v>
      </c>
      <c r="AB206" s="43">
        <f t="shared" si="35"/>
        <v>9.7589538401483366E-5</v>
      </c>
    </row>
    <row r="207" spans="1:28">
      <c r="A207" s="5" t="s">
        <v>5754</v>
      </c>
      <c r="B207" s="5" t="s">
        <v>2134</v>
      </c>
      <c r="C207" t="s">
        <v>2879</v>
      </c>
      <c r="D207" s="4" t="s">
        <v>1381</v>
      </c>
      <c r="E207" s="2"/>
      <c r="F207" s="5" t="s">
        <v>5755</v>
      </c>
      <c r="G207" s="4" t="s">
        <v>168</v>
      </c>
      <c r="H207" s="3" t="s">
        <v>1393</v>
      </c>
      <c r="I207" s="3" t="s">
        <v>581</v>
      </c>
      <c r="J207" s="4"/>
      <c r="K207" s="4"/>
      <c r="L207" s="38" t="s">
        <v>1481</v>
      </c>
      <c r="M207" s="25">
        <v>1</v>
      </c>
      <c r="N207" s="49">
        <f t="shared" si="27"/>
        <v>3.3079722130334107E-4</v>
      </c>
      <c r="O207" s="25"/>
      <c r="P207" s="49" t="str">
        <f t="shared" si="28"/>
        <v xml:space="preserve"> </v>
      </c>
      <c r="Q207" s="25"/>
      <c r="R207" s="49" t="str">
        <f t="shared" si="29"/>
        <v xml:space="preserve"> </v>
      </c>
      <c r="S207" s="25"/>
      <c r="T207" s="49" t="str">
        <f t="shared" si="30"/>
        <v xml:space="preserve"> </v>
      </c>
      <c r="U207" s="30"/>
      <c r="V207" s="49" t="str">
        <f t="shared" si="31"/>
        <v xml:space="preserve"> </v>
      </c>
      <c r="W207" s="25"/>
      <c r="X207" s="49" t="str">
        <f t="shared" si="32"/>
        <v xml:space="preserve"> </v>
      </c>
      <c r="Y207" s="25"/>
      <c r="Z207" s="53" t="str">
        <f t="shared" si="33"/>
        <v xml:space="preserve"> </v>
      </c>
      <c r="AA207" s="26">
        <f t="shared" si="34"/>
        <v>1</v>
      </c>
      <c r="AB207" s="43">
        <f t="shared" si="35"/>
        <v>9.7589538401483366E-5</v>
      </c>
    </row>
    <row r="208" spans="1:28">
      <c r="A208" t="s">
        <v>2217</v>
      </c>
      <c r="B208" t="s">
        <v>2278</v>
      </c>
      <c r="C208" t="s">
        <v>2879</v>
      </c>
      <c r="D208" s="4" t="s">
        <v>1381</v>
      </c>
      <c r="E208" s="2"/>
      <c r="F208" t="s">
        <v>5501</v>
      </c>
      <c r="G208" s="4"/>
      <c r="H208" s="3" t="s">
        <v>1393</v>
      </c>
      <c r="I208" s="3" t="s">
        <v>581</v>
      </c>
      <c r="J208" s="4"/>
      <c r="K208" s="4"/>
      <c r="L208" s="38" t="s">
        <v>1483</v>
      </c>
      <c r="M208" s="25"/>
      <c r="N208" s="49" t="str">
        <f t="shared" si="27"/>
        <v xml:space="preserve"> </v>
      </c>
      <c r="O208" s="25"/>
      <c r="P208" s="49" t="str">
        <f t="shared" si="28"/>
        <v xml:space="preserve"> </v>
      </c>
      <c r="Q208" s="25"/>
      <c r="R208" s="49" t="str">
        <f t="shared" si="29"/>
        <v xml:space="preserve"> </v>
      </c>
      <c r="S208" s="25"/>
      <c r="T208" s="49" t="str">
        <f t="shared" si="30"/>
        <v xml:space="preserve"> </v>
      </c>
      <c r="U208" s="30"/>
      <c r="V208" s="49" t="str">
        <f t="shared" si="31"/>
        <v xml:space="preserve"> </v>
      </c>
      <c r="W208" s="25">
        <v>1</v>
      </c>
      <c r="X208" s="49">
        <f t="shared" si="32"/>
        <v>8.3963056255247689E-4</v>
      </c>
      <c r="Y208" s="25"/>
      <c r="Z208" s="53" t="str">
        <f t="shared" si="33"/>
        <v xml:space="preserve"> </v>
      </c>
      <c r="AA208" s="26">
        <f t="shared" si="34"/>
        <v>1</v>
      </c>
      <c r="AB208" s="43">
        <f t="shared" si="35"/>
        <v>9.7589538401483366E-5</v>
      </c>
    </row>
    <row r="209" spans="1:28">
      <c r="A209" t="s">
        <v>2217</v>
      </c>
      <c r="B209" t="s">
        <v>2324</v>
      </c>
      <c r="C209" t="s">
        <v>2879</v>
      </c>
      <c r="D209" s="4" t="s">
        <v>1381</v>
      </c>
      <c r="E209" s="2"/>
      <c r="F209" s="5" t="s">
        <v>6671</v>
      </c>
      <c r="G209" s="4"/>
      <c r="H209" s="3" t="s">
        <v>1393</v>
      </c>
      <c r="I209" s="3" t="s">
        <v>1393</v>
      </c>
      <c r="J209" s="4"/>
      <c r="K209" s="4"/>
      <c r="L209" s="38" t="s">
        <v>1483</v>
      </c>
      <c r="M209" s="25"/>
      <c r="N209" s="49" t="str">
        <f t="shared" si="27"/>
        <v xml:space="preserve"> </v>
      </c>
      <c r="O209" s="25"/>
      <c r="P209" s="49" t="str">
        <f t="shared" si="28"/>
        <v xml:space="preserve"> </v>
      </c>
      <c r="Q209" s="25"/>
      <c r="R209" s="49" t="str">
        <f t="shared" si="29"/>
        <v xml:space="preserve"> </v>
      </c>
      <c r="S209" s="25"/>
      <c r="T209" s="49" t="str">
        <f t="shared" si="30"/>
        <v xml:space="preserve"> </v>
      </c>
      <c r="U209" s="30"/>
      <c r="V209" s="49" t="str">
        <f t="shared" si="31"/>
        <v xml:space="preserve"> </v>
      </c>
      <c r="W209" s="25">
        <v>1</v>
      </c>
      <c r="X209" s="49">
        <f t="shared" si="32"/>
        <v>8.3963056255247689E-4</v>
      </c>
      <c r="Y209" s="25"/>
      <c r="Z209" s="53" t="str">
        <f t="shared" si="33"/>
        <v xml:space="preserve"> </v>
      </c>
      <c r="AA209" s="26">
        <f t="shared" si="34"/>
        <v>1</v>
      </c>
      <c r="AB209" s="43">
        <f t="shared" si="35"/>
        <v>9.7589538401483366E-5</v>
      </c>
    </row>
    <row r="210" spans="1:28">
      <c r="A210" t="s">
        <v>2217</v>
      </c>
      <c r="B210" s="5" t="s">
        <v>1899</v>
      </c>
      <c r="C210" t="s">
        <v>2879</v>
      </c>
      <c r="D210" s="4" t="s">
        <v>1381</v>
      </c>
      <c r="E210" s="2"/>
      <c r="F210" s="5" t="s">
        <v>6063</v>
      </c>
      <c r="G210" s="4"/>
      <c r="H210" s="3" t="s">
        <v>1393</v>
      </c>
      <c r="I210" s="3" t="s">
        <v>581</v>
      </c>
      <c r="J210" s="4"/>
      <c r="K210" s="4"/>
      <c r="L210" s="38" t="s">
        <v>1483</v>
      </c>
      <c r="M210" s="25"/>
      <c r="N210" s="49" t="str">
        <f t="shared" si="27"/>
        <v xml:space="preserve"> </v>
      </c>
      <c r="O210" s="25"/>
      <c r="P210" s="49" t="str">
        <f t="shared" si="28"/>
        <v xml:space="preserve"> </v>
      </c>
      <c r="Q210" s="25"/>
      <c r="R210" s="49" t="str">
        <f t="shared" si="29"/>
        <v xml:space="preserve"> </v>
      </c>
      <c r="S210" s="25"/>
      <c r="T210" s="49" t="str">
        <f t="shared" si="30"/>
        <v xml:space="preserve"> </v>
      </c>
      <c r="U210" s="30"/>
      <c r="V210" s="49" t="str">
        <f t="shared" si="31"/>
        <v xml:space="preserve"> </v>
      </c>
      <c r="W210" s="25">
        <v>1</v>
      </c>
      <c r="X210" s="49">
        <f t="shared" si="32"/>
        <v>8.3963056255247689E-4</v>
      </c>
      <c r="Y210" s="25"/>
      <c r="Z210" s="53" t="str">
        <f t="shared" si="33"/>
        <v xml:space="preserve"> </v>
      </c>
      <c r="AA210" s="26">
        <f t="shared" si="34"/>
        <v>1</v>
      </c>
      <c r="AB210" s="43">
        <f t="shared" si="35"/>
        <v>9.7589538401483366E-5</v>
      </c>
    </row>
    <row r="211" spans="1:28">
      <c r="A211" t="s">
        <v>2217</v>
      </c>
      <c r="B211" s="5" t="s">
        <v>443</v>
      </c>
      <c r="C211" t="s">
        <v>2879</v>
      </c>
      <c r="D211" s="4" t="s">
        <v>1381</v>
      </c>
      <c r="E211" s="2"/>
      <c r="F211" s="5" t="s">
        <v>356</v>
      </c>
      <c r="G211" s="4"/>
      <c r="H211" s="3" t="s">
        <v>1393</v>
      </c>
      <c r="I211" s="3" t="s">
        <v>581</v>
      </c>
      <c r="J211" s="4"/>
      <c r="K211" s="4"/>
      <c r="L211" s="38" t="s">
        <v>1483</v>
      </c>
      <c r="M211" s="25"/>
      <c r="N211" s="49" t="str">
        <f t="shared" si="27"/>
        <v xml:space="preserve"> </v>
      </c>
      <c r="O211" s="25"/>
      <c r="P211" s="49" t="str">
        <f t="shared" si="28"/>
        <v xml:space="preserve"> </v>
      </c>
      <c r="Q211" s="25"/>
      <c r="R211" s="49" t="str">
        <f t="shared" si="29"/>
        <v xml:space="preserve"> </v>
      </c>
      <c r="S211" s="25"/>
      <c r="T211" s="49" t="str">
        <f t="shared" si="30"/>
        <v xml:space="preserve"> </v>
      </c>
      <c r="U211" s="30">
        <v>1</v>
      </c>
      <c r="V211" s="49">
        <f t="shared" si="31"/>
        <v>1.128668171557562E-3</v>
      </c>
      <c r="W211" s="25"/>
      <c r="X211" s="49" t="str">
        <f t="shared" si="32"/>
        <v xml:space="preserve"> </v>
      </c>
      <c r="Y211" s="25"/>
      <c r="Z211" s="53" t="str">
        <f t="shared" si="33"/>
        <v xml:space="preserve"> </v>
      </c>
      <c r="AA211" s="26">
        <f t="shared" si="34"/>
        <v>1</v>
      </c>
      <c r="AB211" s="43">
        <f t="shared" si="35"/>
        <v>9.7589538401483366E-5</v>
      </c>
    </row>
    <row r="212" spans="1:28">
      <c r="A212" t="s">
        <v>2217</v>
      </c>
      <c r="B212" t="s">
        <v>2113</v>
      </c>
      <c r="C212" t="s">
        <v>2879</v>
      </c>
      <c r="D212" s="4" t="s">
        <v>1381</v>
      </c>
      <c r="E212" s="2"/>
      <c r="F212" t="s">
        <v>5328</v>
      </c>
      <c r="G212" s="4" t="s">
        <v>168</v>
      </c>
      <c r="H212" s="3" t="s">
        <v>1393</v>
      </c>
      <c r="I212" s="3" t="s">
        <v>1393</v>
      </c>
      <c r="J212" s="4"/>
      <c r="K212" s="4"/>
      <c r="L212" s="38" t="s">
        <v>1483</v>
      </c>
      <c r="M212" s="25"/>
      <c r="N212" s="49" t="str">
        <f t="shared" si="27"/>
        <v xml:space="preserve"> </v>
      </c>
      <c r="O212" s="25"/>
      <c r="P212" s="49" t="str">
        <f t="shared" si="28"/>
        <v xml:space="preserve"> </v>
      </c>
      <c r="Q212" s="25"/>
      <c r="R212" s="49" t="str">
        <f t="shared" si="29"/>
        <v xml:space="preserve"> </v>
      </c>
      <c r="S212" s="25"/>
      <c r="T212" s="49" t="str">
        <f t="shared" si="30"/>
        <v xml:space="preserve"> </v>
      </c>
      <c r="U212" s="30"/>
      <c r="V212" s="49" t="str">
        <f t="shared" si="31"/>
        <v xml:space="preserve"> </v>
      </c>
      <c r="W212" s="25">
        <v>1</v>
      </c>
      <c r="X212" s="49">
        <f t="shared" si="32"/>
        <v>8.3963056255247689E-4</v>
      </c>
      <c r="Y212" s="25"/>
      <c r="Z212" s="53" t="str">
        <f t="shared" si="33"/>
        <v xml:space="preserve"> </v>
      </c>
      <c r="AA212" s="26">
        <f t="shared" si="34"/>
        <v>1</v>
      </c>
      <c r="AB212" s="43">
        <f t="shared" si="35"/>
        <v>9.7589538401483366E-5</v>
      </c>
    </row>
    <row r="213" spans="1:28">
      <c r="A213" t="s">
        <v>3884</v>
      </c>
      <c r="B213" s="5" t="s">
        <v>5170</v>
      </c>
      <c r="C213" t="s">
        <v>2879</v>
      </c>
      <c r="D213" s="4" t="s">
        <v>1381</v>
      </c>
      <c r="E213" s="2"/>
      <c r="G213" s="4"/>
      <c r="H213" s="3" t="s">
        <v>1393</v>
      </c>
      <c r="I213" s="3" t="s">
        <v>581</v>
      </c>
      <c r="J213" s="4"/>
      <c r="K213" s="4"/>
      <c r="L213" s="38" t="s">
        <v>1481</v>
      </c>
      <c r="M213" s="25"/>
      <c r="N213" s="49" t="str">
        <f t="shared" si="27"/>
        <v xml:space="preserve"> </v>
      </c>
      <c r="O213" s="25"/>
      <c r="P213" s="49" t="str">
        <f t="shared" si="28"/>
        <v xml:space="preserve"> </v>
      </c>
      <c r="Q213" s="25"/>
      <c r="R213" s="49" t="str">
        <f t="shared" si="29"/>
        <v xml:space="preserve"> </v>
      </c>
      <c r="S213" s="25"/>
      <c r="T213" s="49" t="str">
        <f t="shared" si="30"/>
        <v xml:space="preserve"> </v>
      </c>
      <c r="U213" s="30">
        <v>1</v>
      </c>
      <c r="V213" s="49">
        <f t="shared" si="31"/>
        <v>1.128668171557562E-3</v>
      </c>
      <c r="W213" s="25"/>
      <c r="X213" s="49" t="str">
        <f t="shared" si="32"/>
        <v xml:space="preserve"> </v>
      </c>
      <c r="Y213" s="25"/>
      <c r="Z213" s="53" t="str">
        <f t="shared" si="33"/>
        <v xml:space="preserve"> </v>
      </c>
      <c r="AA213" s="26">
        <f t="shared" si="34"/>
        <v>1</v>
      </c>
      <c r="AB213" s="43">
        <f t="shared" si="35"/>
        <v>9.7589538401483366E-5</v>
      </c>
    </row>
    <row r="214" spans="1:28">
      <c r="A214" s="5" t="s">
        <v>4406</v>
      </c>
      <c r="B214" s="5" t="s">
        <v>2121</v>
      </c>
      <c r="C214" t="s">
        <v>2879</v>
      </c>
      <c r="D214" s="4" t="s">
        <v>1381</v>
      </c>
      <c r="E214" s="2"/>
      <c r="F214" s="5" t="s">
        <v>5884</v>
      </c>
      <c r="G214" s="4"/>
      <c r="H214" s="3" t="s">
        <v>1393</v>
      </c>
      <c r="I214" s="3" t="s">
        <v>581</v>
      </c>
      <c r="J214" s="4"/>
      <c r="K214" s="4"/>
      <c r="L214" s="38" t="s">
        <v>1483</v>
      </c>
      <c r="M214" s="25"/>
      <c r="N214" s="49" t="str">
        <f t="shared" si="27"/>
        <v xml:space="preserve"> </v>
      </c>
      <c r="O214" s="25">
        <v>1</v>
      </c>
      <c r="P214" s="49">
        <f t="shared" si="28"/>
        <v>3.663003663003663E-4</v>
      </c>
      <c r="Q214" s="25"/>
      <c r="R214" s="49" t="str">
        <f t="shared" si="29"/>
        <v xml:space="preserve"> </v>
      </c>
      <c r="S214" s="25"/>
      <c r="T214" s="49" t="str">
        <f t="shared" si="30"/>
        <v xml:space="preserve"> </v>
      </c>
      <c r="U214" s="30"/>
      <c r="V214" s="49" t="str">
        <f t="shared" si="31"/>
        <v xml:space="preserve"> </v>
      </c>
      <c r="W214" s="25"/>
      <c r="X214" s="49" t="str">
        <f t="shared" si="32"/>
        <v xml:space="preserve"> </v>
      </c>
      <c r="Y214" s="25"/>
      <c r="Z214" s="53" t="str">
        <f t="shared" si="33"/>
        <v xml:space="preserve"> </v>
      </c>
      <c r="AA214" s="26">
        <f t="shared" si="34"/>
        <v>1</v>
      </c>
      <c r="AB214" s="43">
        <f t="shared" si="35"/>
        <v>9.7589538401483366E-5</v>
      </c>
    </row>
    <row r="215" spans="1:28">
      <c r="A215" s="5"/>
      <c r="B215" s="5"/>
      <c r="D215" s="4"/>
      <c r="E215" s="2"/>
      <c r="F215" s="5"/>
      <c r="G215" s="4"/>
      <c r="H215" s="3"/>
      <c r="I215" s="3"/>
      <c r="J215" s="3"/>
      <c r="K215" s="3"/>
      <c r="L215" s="38"/>
      <c r="M215" s="25"/>
      <c r="N215" s="50"/>
      <c r="O215" s="25"/>
      <c r="P215" s="50"/>
      <c r="Q215" s="25"/>
      <c r="R215" s="50"/>
      <c r="S215" s="25"/>
      <c r="T215" s="50"/>
      <c r="U215" s="30"/>
      <c r="V215" s="50"/>
      <c r="W215" s="25"/>
      <c r="X215" s="50"/>
      <c r="Y215" s="25"/>
      <c r="Z215" s="38"/>
      <c r="AA215" s="26">
        <f>SUM(AA8:AA214)</f>
        <v>10247</v>
      </c>
      <c r="AB215" s="54"/>
    </row>
    <row r="216" spans="1:28">
      <c r="A216" s="5"/>
      <c r="B216" s="5"/>
      <c r="D216" s="4"/>
      <c r="E216" s="2"/>
      <c r="F216" s="5"/>
      <c r="G216" s="4"/>
      <c r="H216" s="3"/>
      <c r="I216" s="3"/>
      <c r="J216" s="3"/>
      <c r="K216" s="3"/>
      <c r="L216" s="38"/>
      <c r="M216" s="25"/>
      <c r="N216" s="50"/>
      <c r="O216" s="25"/>
      <c r="P216" s="50"/>
      <c r="Q216" s="25"/>
      <c r="R216" s="50"/>
      <c r="S216" s="25"/>
      <c r="T216" s="50"/>
      <c r="U216" s="30"/>
      <c r="V216" s="50"/>
      <c r="W216" s="25"/>
      <c r="X216" s="50"/>
      <c r="Y216" s="25"/>
      <c r="Z216" s="38"/>
      <c r="AA216" s="26"/>
      <c r="AB216" s="54"/>
    </row>
    <row r="217" spans="1:28">
      <c r="A217" s="5"/>
      <c r="B217" s="5"/>
      <c r="D217" s="4"/>
      <c r="E217" s="2"/>
      <c r="F217" s="5"/>
      <c r="G217" s="4"/>
      <c r="H217" s="3"/>
      <c r="I217" s="3"/>
      <c r="J217" s="5" t="s">
        <v>6754</v>
      </c>
      <c r="K217" s="3"/>
      <c r="L217" s="38"/>
      <c r="M217" s="25"/>
      <c r="N217" s="49">
        <f>SUM(N8:N214)</f>
        <v>1.0000000000000011</v>
      </c>
      <c r="O217" s="25"/>
      <c r="P217" s="49">
        <f>SUM(P8:P214)</f>
        <v>0.99999999999999922</v>
      </c>
      <c r="Q217" s="25"/>
      <c r="R217" s="49">
        <f>SUM(R8:R214)</f>
        <v>0.99999999999999933</v>
      </c>
      <c r="S217" s="25"/>
      <c r="T217" s="49">
        <f>SUM(T8:T214)</f>
        <v>1.0000000000000004</v>
      </c>
      <c r="U217" s="30"/>
      <c r="V217" s="49">
        <f>SUM(V8:V214)</f>
        <v>0.99999999999999944</v>
      </c>
      <c r="W217" s="25"/>
      <c r="X217" s="49">
        <f>SUM(X8:X214)</f>
        <v>0.99999999999999911</v>
      </c>
      <c r="Y217" s="25"/>
      <c r="Z217" s="53">
        <f>SUM(Z8:Z214)</f>
        <v>0.99999999999999978</v>
      </c>
      <c r="AA217" s="26"/>
      <c r="AB217" s="43">
        <f>SUM(AB8:AB214)</f>
        <v>0.99999999999999845</v>
      </c>
    </row>
    <row r="218" spans="1:28">
      <c r="A218" s="5"/>
      <c r="B218" s="5"/>
      <c r="D218" s="4"/>
      <c r="E218" s="2"/>
      <c r="F218" s="5"/>
      <c r="G218" s="4"/>
      <c r="H218" s="3"/>
      <c r="I218" s="3"/>
      <c r="J218" s="3"/>
      <c r="K218" s="3"/>
      <c r="L218" s="38"/>
      <c r="M218" s="25"/>
      <c r="N218" s="50"/>
      <c r="O218" s="25"/>
      <c r="P218" s="50"/>
      <c r="Q218" s="25"/>
      <c r="R218" s="50"/>
      <c r="S218" s="25"/>
      <c r="T218" s="52"/>
      <c r="U218" s="30"/>
      <c r="V218" s="52"/>
      <c r="W218" s="25"/>
      <c r="X218" s="52"/>
      <c r="Y218" s="25"/>
      <c r="Z218" s="33"/>
      <c r="AA218" s="26"/>
      <c r="AB218" s="43"/>
    </row>
    <row r="219" spans="1:28">
      <c r="A219" s="5" t="s">
        <v>6138</v>
      </c>
      <c r="B219" s="25">
        <f>COUNTA(B8:B214)</f>
        <v>207</v>
      </c>
      <c r="C219" s="5"/>
      <c r="D219" s="4"/>
      <c r="E219" s="42"/>
      <c r="F219" s="5" t="s">
        <v>6719</v>
      </c>
      <c r="G219" s="4">
        <f>COUNTIF(G8:G214,"R")</f>
        <v>11</v>
      </c>
      <c r="H219" s="3"/>
      <c r="I219" s="3"/>
      <c r="J219" s="5" t="s">
        <v>6136</v>
      </c>
      <c r="K219" s="3"/>
      <c r="L219" s="38"/>
      <c r="M219" s="25">
        <f>COUNT(M8:M214)</f>
        <v>101</v>
      </c>
      <c r="N219" s="50">
        <v>101</v>
      </c>
      <c r="O219" s="25">
        <f>COUNT(O8:O214)</f>
        <v>116</v>
      </c>
      <c r="P219" s="50">
        <v>116</v>
      </c>
      <c r="Q219" s="25">
        <f>COUNT(Q8:Q214)</f>
        <v>57</v>
      </c>
      <c r="R219" s="50">
        <v>57</v>
      </c>
      <c r="S219" s="25">
        <f>COUNT(S8:S214)</f>
        <v>67</v>
      </c>
      <c r="T219" s="52">
        <v>67</v>
      </c>
      <c r="U219" s="30">
        <f>COUNT(U8:U214)</f>
        <v>50</v>
      </c>
      <c r="V219" s="52">
        <v>50</v>
      </c>
      <c r="W219" s="25">
        <f>COUNT(W8:W214)</f>
        <v>77</v>
      </c>
      <c r="X219" s="52">
        <v>77</v>
      </c>
      <c r="Y219" s="25">
        <f>COUNT(Y8:Y214)</f>
        <v>36</v>
      </c>
      <c r="Z219" s="33">
        <v>36</v>
      </c>
      <c r="AA219" s="26"/>
      <c r="AB219" s="43"/>
    </row>
    <row r="220" spans="1:28">
      <c r="A220" s="5"/>
      <c r="B220" s="5"/>
      <c r="C220" s="3"/>
      <c r="D220" s="4"/>
      <c r="E220" s="42"/>
      <c r="F220" s="41" t="s">
        <v>6720</v>
      </c>
      <c r="G220" s="4">
        <f>COUNTIF(G8:G214,"R;B")</f>
        <v>0</v>
      </c>
      <c r="H220" s="3"/>
      <c r="I220" s="3"/>
      <c r="J220" s="3"/>
      <c r="K220" s="3"/>
      <c r="L220" s="38"/>
      <c r="M220" s="25"/>
      <c r="N220" s="50"/>
      <c r="O220" s="25"/>
      <c r="P220" s="50"/>
      <c r="Q220" s="25"/>
      <c r="R220" s="50"/>
      <c r="S220" s="25"/>
      <c r="T220" s="52"/>
      <c r="U220" s="30"/>
      <c r="V220" s="52"/>
      <c r="W220" s="25"/>
      <c r="X220" s="52"/>
      <c r="Y220" s="25"/>
      <c r="Z220" s="33"/>
      <c r="AA220" s="26"/>
    </row>
    <row r="221" spans="1:28">
      <c r="A221" s="5"/>
      <c r="B221" s="5"/>
      <c r="C221" s="3"/>
      <c r="D221" s="4"/>
      <c r="E221" s="42"/>
      <c r="F221" s="41" t="s">
        <v>6721</v>
      </c>
      <c r="G221" s="4">
        <f>COUNTIF(G8:G214,"B")</f>
        <v>4</v>
      </c>
      <c r="H221" s="3"/>
      <c r="I221" s="3"/>
      <c r="J221" s="3"/>
      <c r="K221" s="3"/>
      <c r="L221" s="38"/>
      <c r="M221" s="25"/>
      <c r="N221" s="50"/>
      <c r="O221" s="25"/>
      <c r="P221" s="50"/>
      <c r="Q221" s="25"/>
      <c r="R221" s="50"/>
      <c r="S221" s="25"/>
      <c r="T221" s="52"/>
      <c r="U221" s="30"/>
      <c r="V221" s="52"/>
      <c r="W221" s="25"/>
      <c r="X221" s="52"/>
      <c r="Y221" s="25"/>
      <c r="Z221" s="33"/>
      <c r="AA221" s="26"/>
    </row>
    <row r="222" spans="1:28">
      <c r="A222" s="5"/>
      <c r="B222" s="5"/>
      <c r="C222" s="5"/>
      <c r="D222" s="4"/>
      <c r="E222" s="42"/>
      <c r="F222" s="41" t="s">
        <v>6722</v>
      </c>
      <c r="G222" s="4">
        <f>COUNTA(G8:G214)</f>
        <v>15</v>
      </c>
      <c r="H222" s="3"/>
      <c r="I222" s="3"/>
      <c r="J222" s="5" t="s">
        <v>6137</v>
      </c>
      <c r="K222" s="3"/>
      <c r="L222" s="38"/>
      <c r="M222" s="25">
        <f>SUM(M8:M214)</f>
        <v>3023</v>
      </c>
      <c r="N222" s="50">
        <v>3023</v>
      </c>
      <c r="O222" s="25">
        <f>SUM(O8:O214)</f>
        <v>2730</v>
      </c>
      <c r="P222" s="50">
        <v>2730</v>
      </c>
      <c r="Q222" s="25">
        <f>SUM(Q8:Q214)</f>
        <v>526</v>
      </c>
      <c r="R222" s="50">
        <v>526</v>
      </c>
      <c r="S222" s="25">
        <f>SUM(S8:S214)</f>
        <v>1473</v>
      </c>
      <c r="T222" s="52">
        <v>1473</v>
      </c>
      <c r="U222" s="30">
        <f>SUM(U8:U214)</f>
        <v>886</v>
      </c>
      <c r="V222" s="52">
        <v>886</v>
      </c>
      <c r="W222" s="25">
        <f>SUM(W8:W214)</f>
        <v>1191</v>
      </c>
      <c r="X222" s="52">
        <v>1191</v>
      </c>
      <c r="Y222" s="25">
        <f>SUM(Y8:Y214)</f>
        <v>418</v>
      </c>
      <c r="Z222" s="33">
        <v>418</v>
      </c>
      <c r="AA222" s="26">
        <f t="shared" ref="AA222" si="36">M222+O222+Q222+S222+U222+W222+Y222</f>
        <v>10247</v>
      </c>
    </row>
    <row r="223" spans="1:28">
      <c r="C223" s="3"/>
      <c r="E223" s="2"/>
      <c r="G223" s="3"/>
      <c r="H223" s="3"/>
      <c r="I223" s="3"/>
      <c r="J223" s="3"/>
      <c r="K223" s="3"/>
      <c r="L223" s="38"/>
      <c r="M223" s="25"/>
      <c r="N223" s="50"/>
      <c r="O223" s="25"/>
      <c r="P223" s="50"/>
      <c r="Q223" s="25"/>
      <c r="R223" s="50"/>
      <c r="S223" s="5"/>
      <c r="T223" s="51"/>
      <c r="U223" s="30"/>
      <c r="V223" s="51"/>
      <c r="W223" s="25"/>
      <c r="X223" s="51"/>
      <c r="Y223" s="25"/>
      <c r="Z223" s="33"/>
      <c r="AA223" s="26"/>
    </row>
    <row r="224" spans="1:28">
      <c r="C224" s="3"/>
      <c r="E224" s="2"/>
      <c r="G224" s="3"/>
      <c r="H224" s="3"/>
      <c r="I224" s="3"/>
      <c r="J224" s="3"/>
      <c r="K224" s="3"/>
      <c r="L224" s="38"/>
      <c r="M224" s="29"/>
      <c r="N224" s="50"/>
      <c r="O224" s="25"/>
      <c r="P224" s="50"/>
      <c r="Q224" s="25"/>
      <c r="R224" s="50"/>
      <c r="S224" s="5"/>
      <c r="T224" s="51"/>
      <c r="U224" s="30"/>
      <c r="V224" s="51"/>
      <c r="W224" s="25"/>
      <c r="X224" s="51"/>
      <c r="Y224" s="25"/>
      <c r="Z224" s="33"/>
      <c r="AA224" s="26"/>
    </row>
    <row r="225" spans="3:27">
      <c r="C225" s="5"/>
      <c r="E225" s="2"/>
      <c r="G225" s="3"/>
      <c r="H225" s="3"/>
      <c r="I225" s="3"/>
      <c r="J225" s="5" t="s">
        <v>4320</v>
      </c>
      <c r="K225" s="3"/>
      <c r="L225" s="38"/>
      <c r="M225" s="25">
        <v>62300</v>
      </c>
      <c r="N225" s="50">
        <v>62300</v>
      </c>
      <c r="O225" s="25">
        <v>220500</v>
      </c>
      <c r="P225" s="50">
        <v>220500</v>
      </c>
      <c r="Q225" s="25">
        <v>53300</v>
      </c>
      <c r="R225" s="50">
        <v>53300</v>
      </c>
      <c r="S225" s="5">
        <v>124457</v>
      </c>
      <c r="T225" s="50">
        <v>124457</v>
      </c>
      <c r="U225" s="30">
        <v>118403</v>
      </c>
      <c r="V225" s="50">
        <v>118043</v>
      </c>
      <c r="W225" s="25">
        <v>130700</v>
      </c>
      <c r="X225" s="50">
        <v>130700</v>
      </c>
      <c r="Y225" s="25">
        <v>116700</v>
      </c>
      <c r="Z225" s="33">
        <v>116700</v>
      </c>
      <c r="AA225" s="26"/>
    </row>
  </sheetData>
  <sortState ref="A8:AB214">
    <sortCondition descending="1" ref="AB8:AB214"/>
    <sortCondition ref="A8:A214"/>
    <sortCondition ref="B8:B214"/>
  </sortState>
  <conditionalFormatting sqref="AB8:AB214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14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14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14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14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14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14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14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B203"/>
  <sheetViews>
    <sheetView workbookViewId="0">
      <pane ySplit="6" topLeftCell="A7" activePane="bottomLeft" state="frozen"/>
      <selection pane="bottomLeft" activeCell="C201" sqref="C201"/>
    </sheetView>
  </sheetViews>
  <sheetFormatPr defaultRowHeight="12.75"/>
  <cols>
    <col min="1" max="1" width="18.7109375" customWidth="1"/>
    <col min="2" max="2" width="17.7109375" customWidth="1"/>
    <col min="3" max="3" width="16.28515625" customWidth="1"/>
    <col min="4" max="4" width="8" customWidth="1"/>
    <col min="5" max="5" width="8.140625" customWidth="1"/>
    <col min="6" max="6" width="54.28515625" customWidth="1"/>
    <col min="7" max="8" width="7.85546875" customWidth="1"/>
    <col min="9" max="9" width="8.140625" customWidth="1"/>
    <col min="10" max="10" width="8.85546875" customWidth="1"/>
    <col min="11" max="11" width="8.285156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7109375" customWidth="1"/>
  </cols>
  <sheetData>
    <row r="1" spans="1:28" ht="15.75">
      <c r="A1" s="13" t="s">
        <v>6823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6824</v>
      </c>
      <c r="B6" s="3"/>
      <c r="C6" s="3"/>
      <c r="D6" s="3" t="s">
        <v>166</v>
      </c>
      <c r="E6" s="3"/>
      <c r="F6" s="44" t="s">
        <v>6825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667</v>
      </c>
      <c r="B8" t="s">
        <v>116</v>
      </c>
      <c r="C8" t="s">
        <v>998</v>
      </c>
      <c r="D8" s="4" t="s">
        <v>1381</v>
      </c>
      <c r="E8" s="2"/>
      <c r="F8" t="s">
        <v>1349</v>
      </c>
      <c r="G8" s="4"/>
      <c r="H8" s="3" t="s">
        <v>1393</v>
      </c>
      <c r="I8" s="3" t="s">
        <v>1393</v>
      </c>
      <c r="J8" s="4">
        <v>23</v>
      </c>
      <c r="K8" s="4">
        <v>195</v>
      </c>
      <c r="L8" s="38" t="s">
        <v>1378</v>
      </c>
      <c r="M8" s="25">
        <v>393</v>
      </c>
      <c r="N8" s="49">
        <f t="shared" ref="N8:N39" si="0">IF(M8=0," ",M8/M$200)</f>
        <v>9.663142365379887E-2</v>
      </c>
      <c r="O8" s="25">
        <v>225</v>
      </c>
      <c r="P8" s="49">
        <f t="shared" ref="P8:P39" si="1">IF(O8=0," ",O8/O$200)</f>
        <v>5.0584532374100717E-2</v>
      </c>
      <c r="Q8" s="25"/>
      <c r="R8" s="49" t="str">
        <f t="shared" ref="R8:R39" si="2">IF(Q8=0," ",Q8/Q$200)</f>
        <v xml:space="preserve"> </v>
      </c>
      <c r="S8" s="28"/>
      <c r="T8" s="49" t="str">
        <f t="shared" ref="T8:T39" si="3">IF(S8=0," ",S8/S$200)</f>
        <v xml:space="preserve"> </v>
      </c>
      <c r="U8" s="30"/>
      <c r="V8" s="49" t="str">
        <f t="shared" ref="V8:V39" si="4">IF(U8=0," ",U8/U$200)</f>
        <v xml:space="preserve"> </v>
      </c>
      <c r="W8" s="25"/>
      <c r="X8" s="49" t="str">
        <f t="shared" ref="X8:X39" si="5">IF(W8=0," ",W8/W$200)</f>
        <v xml:space="preserve"> </v>
      </c>
      <c r="Y8" s="25"/>
      <c r="Z8" s="53" t="str">
        <f t="shared" ref="Z8:Z39" si="6">IF(Y8=0," ",Y8/Y$200)</f>
        <v xml:space="preserve"> </v>
      </c>
      <c r="AA8" s="26">
        <f t="shared" ref="AA8:AA39" si="7">M8+O8+Q8+S8+U8+W8+Y8</f>
        <v>618</v>
      </c>
      <c r="AB8" s="43">
        <f t="shared" ref="AB8:AB39" si="8">AA8/AA$193</f>
        <v>4.084870116993853E-2</v>
      </c>
    </row>
    <row r="9" spans="1:28">
      <c r="A9" t="s">
        <v>989</v>
      </c>
      <c r="B9" t="s">
        <v>996</v>
      </c>
      <c r="C9" t="s">
        <v>998</v>
      </c>
      <c r="D9" s="4" t="s">
        <v>1381</v>
      </c>
      <c r="E9" s="2"/>
      <c r="F9" t="s">
        <v>859</v>
      </c>
      <c r="G9" s="4"/>
      <c r="H9" s="3" t="s">
        <v>1393</v>
      </c>
      <c r="I9" s="3" t="s">
        <v>1393</v>
      </c>
      <c r="J9" s="4">
        <v>38</v>
      </c>
      <c r="K9" s="4">
        <v>209</v>
      </c>
      <c r="L9" s="38" t="s">
        <v>1378</v>
      </c>
      <c r="M9" s="25">
        <v>6</v>
      </c>
      <c r="N9" s="49">
        <f t="shared" si="0"/>
        <v>1.4752889107450208E-3</v>
      </c>
      <c r="O9" s="25">
        <v>165</v>
      </c>
      <c r="P9" s="49">
        <f t="shared" si="1"/>
        <v>3.7095323741007193E-2</v>
      </c>
      <c r="Q9" s="25">
        <v>21</v>
      </c>
      <c r="R9" s="49">
        <f t="shared" si="2"/>
        <v>2.0750988142292492E-2</v>
      </c>
      <c r="S9" s="25">
        <v>250</v>
      </c>
      <c r="T9" s="49">
        <f t="shared" si="3"/>
        <v>0.11101243339253997</v>
      </c>
      <c r="U9" s="30">
        <v>85</v>
      </c>
      <c r="V9" s="49">
        <f t="shared" si="4"/>
        <v>6.5687789799072638E-2</v>
      </c>
      <c r="W9" s="25">
        <v>21</v>
      </c>
      <c r="X9" s="49">
        <f t="shared" si="5"/>
        <v>1.4423076923076924E-2</v>
      </c>
      <c r="Y9" s="25">
        <v>1</v>
      </c>
      <c r="Z9" s="53">
        <f t="shared" si="6"/>
        <v>1.6666666666666668E-3</v>
      </c>
      <c r="AA9" s="26">
        <f t="shared" si="7"/>
        <v>549</v>
      </c>
      <c r="AB9" s="43">
        <f t="shared" si="8"/>
        <v>3.6287923854848303E-2</v>
      </c>
    </row>
    <row r="10" spans="1:28">
      <c r="A10" t="s">
        <v>989</v>
      </c>
      <c r="B10" t="s">
        <v>596</v>
      </c>
      <c r="C10" t="s">
        <v>998</v>
      </c>
      <c r="D10" s="4" t="s">
        <v>1381</v>
      </c>
      <c r="E10" s="2"/>
      <c r="F10" t="s">
        <v>2016</v>
      </c>
      <c r="G10" s="4"/>
      <c r="H10" s="3" t="s">
        <v>1393</v>
      </c>
      <c r="I10" s="3" t="s">
        <v>1393</v>
      </c>
      <c r="J10" s="4"/>
      <c r="K10" s="4">
        <v>223</v>
      </c>
      <c r="L10" s="38" t="s">
        <v>1378</v>
      </c>
      <c r="M10" s="25">
        <v>13</v>
      </c>
      <c r="N10" s="49">
        <f t="shared" si="0"/>
        <v>3.1964593066142119E-3</v>
      </c>
      <c r="O10" s="25">
        <v>315</v>
      </c>
      <c r="P10" s="49">
        <f t="shared" si="1"/>
        <v>7.0818345323741011E-2</v>
      </c>
      <c r="Q10" s="25">
        <v>87</v>
      </c>
      <c r="R10" s="49">
        <f t="shared" si="2"/>
        <v>8.5968379446640319E-2</v>
      </c>
      <c r="S10" s="25">
        <v>41</v>
      </c>
      <c r="T10" s="49">
        <f t="shared" si="3"/>
        <v>1.8206039076376555E-2</v>
      </c>
      <c r="U10" s="30">
        <v>20</v>
      </c>
      <c r="V10" s="49">
        <f t="shared" si="4"/>
        <v>1.5455950540958269E-2</v>
      </c>
      <c r="W10" s="25"/>
      <c r="X10" s="49" t="str">
        <f t="shared" si="5"/>
        <v xml:space="preserve"> </v>
      </c>
      <c r="Y10" s="25"/>
      <c r="Z10" s="53" t="str">
        <f t="shared" si="6"/>
        <v xml:space="preserve"> </v>
      </c>
      <c r="AA10" s="26">
        <f t="shared" si="7"/>
        <v>476</v>
      </c>
      <c r="AB10" s="43">
        <f t="shared" si="8"/>
        <v>3.1462753651926766E-2</v>
      </c>
    </row>
    <row r="11" spans="1:28">
      <c r="A11" t="s">
        <v>989</v>
      </c>
      <c r="B11" t="s">
        <v>1781</v>
      </c>
      <c r="C11" t="s">
        <v>998</v>
      </c>
      <c r="D11" s="4" t="s">
        <v>1381</v>
      </c>
      <c r="E11" s="2"/>
      <c r="F11" t="s">
        <v>2656</v>
      </c>
      <c r="G11" s="4"/>
      <c r="H11" s="3" t="s">
        <v>1393</v>
      </c>
      <c r="I11" s="3" t="s">
        <v>1393</v>
      </c>
      <c r="J11" s="4"/>
      <c r="K11" s="4"/>
      <c r="L11" s="38" t="s">
        <v>1378</v>
      </c>
      <c r="M11" s="25"/>
      <c r="N11" s="49" t="str">
        <f t="shared" si="0"/>
        <v xml:space="preserve"> </v>
      </c>
      <c r="O11" s="25"/>
      <c r="P11" s="49" t="str">
        <f t="shared" si="1"/>
        <v xml:space="preserve"> </v>
      </c>
      <c r="Q11" s="25"/>
      <c r="R11" s="49" t="str">
        <f t="shared" si="2"/>
        <v xml:space="preserve"> </v>
      </c>
      <c r="S11" s="25">
        <v>133</v>
      </c>
      <c r="T11" s="49">
        <f t="shared" si="3"/>
        <v>5.905861456483126E-2</v>
      </c>
      <c r="U11" s="30">
        <v>39</v>
      </c>
      <c r="V11" s="49">
        <f t="shared" si="4"/>
        <v>3.0139103554868624E-2</v>
      </c>
      <c r="W11" s="25">
        <v>118</v>
      </c>
      <c r="X11" s="49">
        <f t="shared" si="5"/>
        <v>8.1043956043956047E-2</v>
      </c>
      <c r="Y11" s="25">
        <v>154</v>
      </c>
      <c r="Z11" s="53">
        <f t="shared" si="6"/>
        <v>0.25666666666666665</v>
      </c>
      <c r="AA11" s="26">
        <f t="shared" si="7"/>
        <v>444</v>
      </c>
      <c r="AB11" s="43">
        <f t="shared" si="8"/>
        <v>2.9347610549276225E-2</v>
      </c>
    </row>
    <row r="12" spans="1:28">
      <c r="A12" t="s">
        <v>1903</v>
      </c>
      <c r="B12" t="s">
        <v>224</v>
      </c>
      <c r="C12" t="s">
        <v>998</v>
      </c>
      <c r="D12" s="4" t="s">
        <v>1381</v>
      </c>
      <c r="E12" s="2"/>
      <c r="F12" t="s">
        <v>225</v>
      </c>
      <c r="G12" s="4"/>
      <c r="H12" s="3" t="s">
        <v>1393</v>
      </c>
      <c r="I12" s="3" t="s">
        <v>1393</v>
      </c>
      <c r="J12" s="4">
        <v>60</v>
      </c>
      <c r="K12" s="4">
        <v>182</v>
      </c>
      <c r="L12" s="38" t="s">
        <v>1378</v>
      </c>
      <c r="M12" s="25">
        <v>20</v>
      </c>
      <c r="N12" s="49">
        <f t="shared" si="0"/>
        <v>4.9176297024834028E-3</v>
      </c>
      <c r="O12" s="25">
        <v>278</v>
      </c>
      <c r="P12" s="49">
        <f t="shared" si="1"/>
        <v>6.25E-2</v>
      </c>
      <c r="Q12" s="25">
        <v>64</v>
      </c>
      <c r="R12" s="49">
        <f t="shared" si="2"/>
        <v>6.3241106719367585E-2</v>
      </c>
      <c r="S12" s="25">
        <v>59</v>
      </c>
      <c r="T12" s="49">
        <f t="shared" si="3"/>
        <v>2.6198934280639432E-2</v>
      </c>
      <c r="U12" s="30">
        <v>17</v>
      </c>
      <c r="V12" s="49">
        <f t="shared" si="4"/>
        <v>1.3137557959814529E-2</v>
      </c>
      <c r="W12" s="25"/>
      <c r="X12" s="49" t="str">
        <f t="shared" si="5"/>
        <v xml:space="preserve"> </v>
      </c>
      <c r="Y12" s="25"/>
      <c r="Z12" s="53" t="str">
        <f t="shared" si="6"/>
        <v xml:space="preserve"> </v>
      </c>
      <c r="AA12" s="26">
        <f t="shared" si="7"/>
        <v>438</v>
      </c>
      <c r="AB12" s="43">
        <f t="shared" si="8"/>
        <v>2.8951021217529248E-2</v>
      </c>
    </row>
    <row r="13" spans="1:28">
      <c r="A13" t="s">
        <v>1885</v>
      </c>
      <c r="B13" t="s">
        <v>1886</v>
      </c>
      <c r="C13" t="s">
        <v>998</v>
      </c>
      <c r="D13" s="4" t="s">
        <v>1381</v>
      </c>
      <c r="E13" s="2" t="s">
        <v>2064</v>
      </c>
      <c r="F13" s="14" t="s">
        <v>6759</v>
      </c>
      <c r="G13" s="4"/>
      <c r="H13" s="3" t="s">
        <v>1393</v>
      </c>
      <c r="I13" s="3" t="s">
        <v>1393</v>
      </c>
      <c r="J13" s="4">
        <v>54</v>
      </c>
      <c r="K13" s="4">
        <v>186</v>
      </c>
      <c r="L13" s="38" t="s">
        <v>1481</v>
      </c>
      <c r="M13" s="25">
        <v>229</v>
      </c>
      <c r="N13" s="49">
        <f t="shared" si="0"/>
        <v>5.6306860093434961E-2</v>
      </c>
      <c r="O13" s="25">
        <v>106</v>
      </c>
      <c r="P13" s="49">
        <f t="shared" si="1"/>
        <v>2.3830935251798562E-2</v>
      </c>
      <c r="Q13" s="25">
        <v>13</v>
      </c>
      <c r="R13" s="49">
        <f t="shared" si="2"/>
        <v>1.2845849802371542E-2</v>
      </c>
      <c r="S13" s="25">
        <v>35</v>
      </c>
      <c r="T13" s="49">
        <f t="shared" si="3"/>
        <v>1.5541740674955595E-2</v>
      </c>
      <c r="U13" s="30">
        <v>6</v>
      </c>
      <c r="V13" s="49">
        <f t="shared" si="4"/>
        <v>4.6367851622874804E-3</v>
      </c>
      <c r="W13" s="25">
        <v>20</v>
      </c>
      <c r="X13" s="49">
        <f t="shared" si="5"/>
        <v>1.3736263736263736E-2</v>
      </c>
      <c r="Y13" s="25">
        <v>7</v>
      </c>
      <c r="Z13" s="53">
        <f t="shared" si="6"/>
        <v>1.1666666666666667E-2</v>
      </c>
      <c r="AA13" s="26">
        <f t="shared" si="7"/>
        <v>416</v>
      </c>
      <c r="AB13" s="43">
        <f t="shared" si="8"/>
        <v>2.7496860334457002E-2</v>
      </c>
    </row>
    <row r="14" spans="1:28">
      <c r="A14" t="s">
        <v>1904</v>
      </c>
      <c r="B14" t="s">
        <v>1905</v>
      </c>
      <c r="C14" t="s">
        <v>998</v>
      </c>
      <c r="D14" s="4" t="s">
        <v>1381</v>
      </c>
      <c r="E14" s="2" t="s">
        <v>4</v>
      </c>
      <c r="F14" t="s">
        <v>1347</v>
      </c>
      <c r="G14" s="4"/>
      <c r="H14" s="3" t="s">
        <v>1393</v>
      </c>
      <c r="I14" s="3" t="s">
        <v>1393</v>
      </c>
      <c r="J14" s="4">
        <v>369</v>
      </c>
      <c r="K14" s="4">
        <v>176</v>
      </c>
      <c r="L14" s="38" t="s">
        <v>1378</v>
      </c>
      <c r="M14" s="25">
        <v>19</v>
      </c>
      <c r="N14" s="49">
        <f t="shared" si="0"/>
        <v>4.6717482173592329E-3</v>
      </c>
      <c r="O14" s="25">
        <v>138</v>
      </c>
      <c r="P14" s="49">
        <f t="shared" si="1"/>
        <v>3.1025179856115109E-2</v>
      </c>
      <c r="Q14" s="25">
        <v>16</v>
      </c>
      <c r="R14" s="49">
        <f t="shared" si="2"/>
        <v>1.5810276679841896E-2</v>
      </c>
      <c r="S14" s="25">
        <v>126</v>
      </c>
      <c r="T14" s="49">
        <f t="shared" si="3"/>
        <v>5.5950266429840141E-2</v>
      </c>
      <c r="U14" s="30">
        <v>48</v>
      </c>
      <c r="V14" s="49">
        <f t="shared" si="4"/>
        <v>3.7094281298299843E-2</v>
      </c>
      <c r="W14" s="25">
        <v>35</v>
      </c>
      <c r="X14" s="49">
        <f t="shared" si="5"/>
        <v>2.403846153846154E-2</v>
      </c>
      <c r="Y14" s="25">
        <v>3</v>
      </c>
      <c r="Z14" s="53">
        <f t="shared" si="6"/>
        <v>5.0000000000000001E-3</v>
      </c>
      <c r="AA14" s="26">
        <f t="shared" si="7"/>
        <v>385</v>
      </c>
      <c r="AB14" s="43">
        <f t="shared" si="8"/>
        <v>2.5447815453764292E-2</v>
      </c>
    </row>
    <row r="15" spans="1:28">
      <c r="A15" t="s">
        <v>705</v>
      </c>
      <c r="B15" t="s">
        <v>706</v>
      </c>
      <c r="C15" t="s">
        <v>998</v>
      </c>
      <c r="D15" s="4" t="s">
        <v>1381</v>
      </c>
      <c r="E15" s="2" t="s">
        <v>2064</v>
      </c>
      <c r="F15" t="s">
        <v>835</v>
      </c>
      <c r="G15" s="4"/>
      <c r="H15" s="3" t="s">
        <v>1393</v>
      </c>
      <c r="I15" s="3" t="s">
        <v>1393</v>
      </c>
      <c r="J15" s="4">
        <v>34</v>
      </c>
      <c r="K15" s="4">
        <v>196</v>
      </c>
      <c r="L15" s="38" t="s">
        <v>1378</v>
      </c>
      <c r="M15" s="25">
        <v>164</v>
      </c>
      <c r="N15" s="49">
        <f t="shared" si="0"/>
        <v>4.0324563560363902E-2</v>
      </c>
      <c r="O15" s="25">
        <v>159</v>
      </c>
      <c r="P15" s="49">
        <f t="shared" si="1"/>
        <v>3.5746402877697842E-2</v>
      </c>
      <c r="Q15" s="25">
        <v>28</v>
      </c>
      <c r="R15" s="49">
        <f t="shared" si="2"/>
        <v>2.766798418972332E-2</v>
      </c>
      <c r="S15" s="25">
        <v>29</v>
      </c>
      <c r="T15" s="49">
        <f t="shared" si="3"/>
        <v>1.2877442273534635E-2</v>
      </c>
      <c r="U15" s="30"/>
      <c r="V15" s="49" t="str">
        <f t="shared" si="4"/>
        <v xml:space="preserve"> 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380</v>
      </c>
      <c r="AB15" s="43">
        <f t="shared" si="8"/>
        <v>2.5117324343975147E-2</v>
      </c>
    </row>
    <row r="16" spans="1:28">
      <c r="A16" t="s">
        <v>989</v>
      </c>
      <c r="B16" t="s">
        <v>994</v>
      </c>
      <c r="C16" t="s">
        <v>998</v>
      </c>
      <c r="D16" s="4" t="s">
        <v>1381</v>
      </c>
      <c r="E16" s="2"/>
      <c r="F16" t="s">
        <v>302</v>
      </c>
      <c r="G16" s="4"/>
      <c r="H16" s="3" t="s">
        <v>1393</v>
      </c>
      <c r="I16" s="3" t="s">
        <v>1393</v>
      </c>
      <c r="J16" s="4">
        <v>38</v>
      </c>
      <c r="K16" s="4">
        <v>201</v>
      </c>
      <c r="L16" s="38" t="s">
        <v>1378</v>
      </c>
      <c r="M16" s="25">
        <v>173</v>
      </c>
      <c r="N16" s="49">
        <f t="shared" si="0"/>
        <v>4.2537496926481434E-2</v>
      </c>
      <c r="O16" s="25">
        <v>143</v>
      </c>
      <c r="P16" s="49">
        <f t="shared" si="1"/>
        <v>3.214928057553957E-2</v>
      </c>
      <c r="Q16" s="25">
        <v>31</v>
      </c>
      <c r="R16" s="49">
        <f t="shared" si="2"/>
        <v>3.0632411067193676E-2</v>
      </c>
      <c r="S16" s="25">
        <v>4</v>
      </c>
      <c r="T16" s="49">
        <f t="shared" si="3"/>
        <v>1.7761989342806395E-3</v>
      </c>
      <c r="U16" s="30">
        <v>6</v>
      </c>
      <c r="V16" s="49">
        <f t="shared" si="4"/>
        <v>4.6367851622874804E-3</v>
      </c>
      <c r="W16" s="25"/>
      <c r="X16" s="49" t="str">
        <f t="shared" si="5"/>
        <v xml:space="preserve"> </v>
      </c>
      <c r="Y16" s="25"/>
      <c r="Z16" s="53" t="str">
        <f t="shared" si="6"/>
        <v xml:space="preserve"> </v>
      </c>
      <c r="AA16" s="26">
        <f t="shared" si="7"/>
        <v>357</v>
      </c>
      <c r="AB16" s="43">
        <f t="shared" si="8"/>
        <v>2.3597065238945072E-2</v>
      </c>
    </row>
    <row r="17" spans="1:28">
      <c r="A17" t="s">
        <v>989</v>
      </c>
      <c r="B17" t="s">
        <v>1307</v>
      </c>
      <c r="C17" t="s">
        <v>998</v>
      </c>
      <c r="D17" s="4" t="s">
        <v>1381</v>
      </c>
      <c r="E17" s="2"/>
      <c r="F17" t="s">
        <v>836</v>
      </c>
      <c r="G17" s="4"/>
      <c r="H17" s="3" t="s">
        <v>1393</v>
      </c>
      <c r="I17" s="3" t="s">
        <v>1393</v>
      </c>
      <c r="J17" s="4">
        <v>40</v>
      </c>
      <c r="K17" s="4">
        <v>197</v>
      </c>
      <c r="L17" s="38" t="s">
        <v>1378</v>
      </c>
      <c r="M17" s="25">
        <v>49</v>
      </c>
      <c r="N17" s="49">
        <f t="shared" si="0"/>
        <v>1.2048192771084338E-2</v>
      </c>
      <c r="O17" s="25">
        <v>125</v>
      </c>
      <c r="P17" s="49">
        <f t="shared" si="1"/>
        <v>2.810251798561151E-2</v>
      </c>
      <c r="Q17" s="25">
        <v>35</v>
      </c>
      <c r="R17" s="49">
        <f t="shared" si="2"/>
        <v>3.4584980237154152E-2</v>
      </c>
      <c r="S17" s="25">
        <v>86</v>
      </c>
      <c r="T17" s="49">
        <f t="shared" si="3"/>
        <v>3.8188277087033748E-2</v>
      </c>
      <c r="U17" s="30">
        <v>48</v>
      </c>
      <c r="V17" s="49">
        <f t="shared" si="4"/>
        <v>3.7094281298299843E-2</v>
      </c>
      <c r="W17" s="25"/>
      <c r="X17" s="49" t="str">
        <f t="shared" si="5"/>
        <v xml:space="preserve"> </v>
      </c>
      <c r="Y17" s="25"/>
      <c r="Z17" s="53" t="str">
        <f t="shared" si="6"/>
        <v xml:space="preserve"> </v>
      </c>
      <c r="AA17" s="26">
        <f t="shared" si="7"/>
        <v>343</v>
      </c>
      <c r="AB17" s="43">
        <f t="shared" si="8"/>
        <v>2.2671690131535461E-2</v>
      </c>
    </row>
    <row r="18" spans="1:28">
      <c r="A18" t="s">
        <v>2498</v>
      </c>
      <c r="B18" t="s">
        <v>864</v>
      </c>
      <c r="C18" t="s">
        <v>998</v>
      </c>
      <c r="D18" s="4" t="s">
        <v>1381</v>
      </c>
      <c r="E18" s="2"/>
      <c r="F18" t="s">
        <v>216</v>
      </c>
      <c r="G18" s="4"/>
      <c r="H18" s="3" t="s">
        <v>1393</v>
      </c>
      <c r="I18" s="3" t="s">
        <v>1393</v>
      </c>
      <c r="J18" s="4">
        <v>57</v>
      </c>
      <c r="K18" s="4">
        <v>192</v>
      </c>
      <c r="L18" s="38" t="s">
        <v>1481</v>
      </c>
      <c r="M18" s="25">
        <v>217</v>
      </c>
      <c r="N18" s="49">
        <f t="shared" si="0"/>
        <v>5.3356282271944923E-2</v>
      </c>
      <c r="O18" s="25">
        <v>76</v>
      </c>
      <c r="P18" s="49">
        <f t="shared" si="1"/>
        <v>1.70863309352518E-2</v>
      </c>
      <c r="Q18" s="25">
        <v>23</v>
      </c>
      <c r="R18" s="49">
        <f t="shared" si="2"/>
        <v>2.2727272727272728E-2</v>
      </c>
      <c r="S18" s="28"/>
      <c r="T18" s="49" t="str">
        <f t="shared" si="3"/>
        <v xml:space="preserve"> </v>
      </c>
      <c r="U18" s="30"/>
      <c r="V18" s="49" t="str">
        <f t="shared" si="4"/>
        <v xml:space="preserve"> </v>
      </c>
      <c r="W18" s="25"/>
      <c r="X18" s="49" t="str">
        <f t="shared" si="5"/>
        <v xml:space="preserve"> </v>
      </c>
      <c r="Y18" s="25"/>
      <c r="Z18" s="53" t="str">
        <f t="shared" si="6"/>
        <v xml:space="preserve"> </v>
      </c>
      <c r="AA18" s="26">
        <f t="shared" si="7"/>
        <v>316</v>
      </c>
      <c r="AB18" s="43">
        <f t="shared" si="8"/>
        <v>2.0887038138674069E-2</v>
      </c>
    </row>
    <row r="19" spans="1:28">
      <c r="A19" t="s">
        <v>667</v>
      </c>
      <c r="B19" t="s">
        <v>669</v>
      </c>
      <c r="C19" t="s">
        <v>998</v>
      </c>
      <c r="D19" s="4" t="s">
        <v>1381</v>
      </c>
      <c r="E19" s="2"/>
      <c r="F19" t="s">
        <v>1370</v>
      </c>
      <c r="G19" s="4"/>
      <c r="H19" s="3" t="s">
        <v>1393</v>
      </c>
      <c r="I19" s="3" t="s">
        <v>1393</v>
      </c>
      <c r="J19" s="4">
        <v>23</v>
      </c>
      <c r="K19" s="4">
        <v>195</v>
      </c>
      <c r="L19" s="38" t="s">
        <v>1378</v>
      </c>
      <c r="M19" s="25">
        <v>18</v>
      </c>
      <c r="N19" s="49">
        <f t="shared" si="0"/>
        <v>4.425866732235063E-3</v>
      </c>
      <c r="O19" s="25">
        <v>24</v>
      </c>
      <c r="P19" s="49">
        <f t="shared" si="1"/>
        <v>5.3956834532374104E-3</v>
      </c>
      <c r="Q19" s="25"/>
      <c r="R19" s="49" t="str">
        <f t="shared" si="2"/>
        <v xml:space="preserve"> </v>
      </c>
      <c r="S19" s="25">
        <v>32</v>
      </c>
      <c r="T19" s="49">
        <f t="shared" si="3"/>
        <v>1.4209591474245116E-2</v>
      </c>
      <c r="U19" s="30">
        <v>62</v>
      </c>
      <c r="V19" s="49">
        <f t="shared" si="4"/>
        <v>4.7913446676970631E-2</v>
      </c>
      <c r="W19" s="25">
        <v>152</v>
      </c>
      <c r="X19" s="49">
        <f t="shared" si="5"/>
        <v>0.1043956043956044</v>
      </c>
      <c r="Y19" s="25">
        <v>22</v>
      </c>
      <c r="Z19" s="53">
        <f t="shared" si="6"/>
        <v>3.6666666666666667E-2</v>
      </c>
      <c r="AA19" s="26">
        <f t="shared" si="7"/>
        <v>310</v>
      </c>
      <c r="AB19" s="43">
        <f t="shared" si="8"/>
        <v>2.0490448806927093E-2</v>
      </c>
    </row>
    <row r="20" spans="1:28">
      <c r="A20" t="s">
        <v>989</v>
      </c>
      <c r="B20" t="s">
        <v>599</v>
      </c>
      <c r="C20" t="s">
        <v>998</v>
      </c>
      <c r="D20" s="4" t="s">
        <v>1381</v>
      </c>
      <c r="E20" s="2"/>
      <c r="F20" t="s">
        <v>304</v>
      </c>
      <c r="G20" s="4"/>
      <c r="H20" s="3" t="s">
        <v>1393</v>
      </c>
      <c r="I20" s="3" t="s">
        <v>1393</v>
      </c>
      <c r="J20" s="4"/>
      <c r="K20" s="4"/>
      <c r="L20" s="38" t="s">
        <v>1378</v>
      </c>
      <c r="M20" s="25">
        <v>15</v>
      </c>
      <c r="N20" s="49">
        <f t="shared" si="0"/>
        <v>3.6882222768625521E-3</v>
      </c>
      <c r="O20" s="25">
        <v>182</v>
      </c>
      <c r="P20" s="49">
        <f t="shared" si="1"/>
        <v>4.0917266187050362E-2</v>
      </c>
      <c r="Q20" s="25">
        <v>90</v>
      </c>
      <c r="R20" s="49">
        <f t="shared" si="2"/>
        <v>8.8932806324110672E-2</v>
      </c>
      <c r="S20" s="25">
        <v>12</v>
      </c>
      <c r="T20" s="49">
        <f t="shared" si="3"/>
        <v>5.3285968028419185E-3</v>
      </c>
      <c r="U20" s="30">
        <v>4</v>
      </c>
      <c r="V20" s="49">
        <f t="shared" si="4"/>
        <v>3.0911901081916537E-3</v>
      </c>
      <c r="W20" s="25"/>
      <c r="X20" s="49" t="str">
        <f t="shared" si="5"/>
        <v xml:space="preserve"> </v>
      </c>
      <c r="Y20" s="25"/>
      <c r="Z20" s="53" t="str">
        <f t="shared" si="6"/>
        <v xml:space="preserve"> </v>
      </c>
      <c r="AA20" s="26">
        <f t="shared" si="7"/>
        <v>303</v>
      </c>
      <c r="AB20" s="43">
        <f t="shared" si="8"/>
        <v>2.0027761253222288E-2</v>
      </c>
    </row>
    <row r="21" spans="1:28">
      <c r="A21" t="s">
        <v>989</v>
      </c>
      <c r="B21" t="s">
        <v>1087</v>
      </c>
      <c r="C21" t="s">
        <v>998</v>
      </c>
      <c r="D21" s="4" t="s">
        <v>1381</v>
      </c>
      <c r="E21" s="2" t="s">
        <v>2064</v>
      </c>
      <c r="F21" t="s">
        <v>839</v>
      </c>
      <c r="G21" s="4"/>
      <c r="H21" s="3" t="s">
        <v>1393</v>
      </c>
      <c r="I21" s="3" t="s">
        <v>1393</v>
      </c>
      <c r="J21" s="4">
        <v>35</v>
      </c>
      <c r="K21" s="4">
        <v>211</v>
      </c>
      <c r="L21" s="38" t="s">
        <v>1378</v>
      </c>
      <c r="M21" s="25">
        <v>46</v>
      </c>
      <c r="N21" s="49">
        <f t="shared" si="0"/>
        <v>1.1310548315711827E-2</v>
      </c>
      <c r="O21" s="25">
        <v>66</v>
      </c>
      <c r="P21" s="49">
        <f t="shared" si="1"/>
        <v>1.4838129496402877E-2</v>
      </c>
      <c r="Q21" s="25">
        <v>3</v>
      </c>
      <c r="R21" s="49">
        <f t="shared" si="2"/>
        <v>2.9644268774703555E-3</v>
      </c>
      <c r="S21" s="25">
        <v>13</v>
      </c>
      <c r="T21" s="49">
        <f t="shared" si="3"/>
        <v>5.7726465364120782E-3</v>
      </c>
      <c r="U21" s="30">
        <v>85</v>
      </c>
      <c r="V21" s="49">
        <f t="shared" si="4"/>
        <v>6.5687789799072638E-2</v>
      </c>
      <c r="W21" s="25">
        <v>75</v>
      </c>
      <c r="X21" s="49">
        <f t="shared" si="5"/>
        <v>5.1510989010989008E-2</v>
      </c>
      <c r="Y21" s="25"/>
      <c r="Z21" s="53" t="str">
        <f t="shared" si="6"/>
        <v xml:space="preserve"> </v>
      </c>
      <c r="AA21" s="26">
        <f t="shared" si="7"/>
        <v>288</v>
      </c>
      <c r="AB21" s="43">
        <f t="shared" si="8"/>
        <v>1.9036287923854849E-2</v>
      </c>
    </row>
    <row r="22" spans="1:28">
      <c r="A22" t="s">
        <v>2498</v>
      </c>
      <c r="B22" t="s">
        <v>1365</v>
      </c>
      <c r="C22" t="s">
        <v>998</v>
      </c>
      <c r="D22" s="4" t="s">
        <v>1381</v>
      </c>
      <c r="E22" s="2"/>
      <c r="F22" t="s">
        <v>217</v>
      </c>
      <c r="G22" s="4"/>
      <c r="H22" s="3" t="s">
        <v>1393</v>
      </c>
      <c r="I22" s="3" t="s">
        <v>1393</v>
      </c>
      <c r="J22" s="4">
        <v>58</v>
      </c>
      <c r="K22" s="4">
        <v>194</v>
      </c>
      <c r="L22" s="38" t="s">
        <v>1378</v>
      </c>
      <c r="M22" s="25">
        <v>136</v>
      </c>
      <c r="N22" s="49">
        <f t="shared" si="0"/>
        <v>3.3439881976887138E-2</v>
      </c>
      <c r="O22" s="25">
        <v>131</v>
      </c>
      <c r="P22" s="49">
        <f t="shared" si="1"/>
        <v>2.9451438848920864E-2</v>
      </c>
      <c r="Q22" s="25">
        <v>11</v>
      </c>
      <c r="R22" s="49">
        <f t="shared" si="2"/>
        <v>1.0869565217391304E-2</v>
      </c>
      <c r="S22" s="25">
        <v>3</v>
      </c>
      <c r="T22" s="49">
        <f t="shared" si="3"/>
        <v>1.3321492007104796E-3</v>
      </c>
      <c r="U22" s="30"/>
      <c r="V22" s="49" t="str">
        <f t="shared" si="4"/>
        <v xml:space="preserve"> </v>
      </c>
      <c r="W22" s="25"/>
      <c r="X22" s="49" t="str">
        <f t="shared" si="5"/>
        <v xml:space="preserve"> </v>
      </c>
      <c r="Y22" s="25"/>
      <c r="Z22" s="53" t="str">
        <f t="shared" si="6"/>
        <v xml:space="preserve"> </v>
      </c>
      <c r="AA22" s="26">
        <f t="shared" si="7"/>
        <v>281</v>
      </c>
      <c r="AB22" s="43">
        <f t="shared" si="8"/>
        <v>1.8573600370150042E-2</v>
      </c>
    </row>
    <row r="23" spans="1:28">
      <c r="A23" t="s">
        <v>705</v>
      </c>
      <c r="B23" t="s">
        <v>4190</v>
      </c>
      <c r="C23" t="s">
        <v>998</v>
      </c>
      <c r="D23" s="4" t="s">
        <v>1381</v>
      </c>
      <c r="E23" s="2" t="s">
        <v>2064</v>
      </c>
      <c r="F23" t="s">
        <v>833</v>
      </c>
      <c r="G23" s="4"/>
      <c r="H23" s="3" t="s">
        <v>1393</v>
      </c>
      <c r="I23" s="3" t="s">
        <v>1393</v>
      </c>
      <c r="J23" s="4">
        <v>42</v>
      </c>
      <c r="K23" s="4">
        <v>196</v>
      </c>
      <c r="L23" s="38" t="s">
        <v>1378</v>
      </c>
      <c r="M23" s="25">
        <v>215</v>
      </c>
      <c r="N23" s="49">
        <f t="shared" si="0"/>
        <v>5.2864519301696583E-2</v>
      </c>
      <c r="O23" s="25">
        <v>57</v>
      </c>
      <c r="P23" s="49">
        <f t="shared" si="1"/>
        <v>1.2814748201438849E-2</v>
      </c>
      <c r="Q23" s="25">
        <v>7</v>
      </c>
      <c r="R23" s="49">
        <f t="shared" si="2"/>
        <v>6.91699604743083E-3</v>
      </c>
      <c r="S23" s="28"/>
      <c r="T23" s="49" t="str">
        <f t="shared" si="3"/>
        <v xml:space="preserve"> 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279</v>
      </c>
      <c r="AB23" s="43">
        <f t="shared" si="8"/>
        <v>1.8441403926234383E-2</v>
      </c>
    </row>
    <row r="24" spans="1:28">
      <c r="A24" t="s">
        <v>2174</v>
      </c>
      <c r="B24" t="s">
        <v>2175</v>
      </c>
      <c r="C24" t="s">
        <v>998</v>
      </c>
      <c r="D24" s="4" t="s">
        <v>1381</v>
      </c>
      <c r="E24" s="2" t="s">
        <v>2064</v>
      </c>
      <c r="F24" s="14" t="s">
        <v>6760</v>
      </c>
      <c r="G24" s="4" t="s">
        <v>6715</v>
      </c>
      <c r="H24" s="3" t="s">
        <v>1393</v>
      </c>
      <c r="I24" s="3" t="s">
        <v>1393</v>
      </c>
      <c r="J24" s="4">
        <v>370</v>
      </c>
      <c r="K24" s="4">
        <v>177</v>
      </c>
      <c r="L24" s="38" t="s">
        <v>1378</v>
      </c>
      <c r="M24" s="25">
        <v>2</v>
      </c>
      <c r="N24" s="49">
        <f t="shared" si="0"/>
        <v>4.917629702483403E-4</v>
      </c>
      <c r="O24" s="25">
        <v>106</v>
      </c>
      <c r="P24" s="49">
        <f t="shared" si="1"/>
        <v>2.3830935251798562E-2</v>
      </c>
      <c r="Q24" s="25">
        <v>19</v>
      </c>
      <c r="R24" s="49">
        <f t="shared" si="2"/>
        <v>1.8774703557312252E-2</v>
      </c>
      <c r="S24" s="25">
        <v>62</v>
      </c>
      <c r="T24" s="49">
        <f t="shared" si="3"/>
        <v>2.7531083481349913E-2</v>
      </c>
      <c r="U24" s="30">
        <v>73</v>
      </c>
      <c r="V24" s="49">
        <f t="shared" si="4"/>
        <v>5.6414219474497679E-2</v>
      </c>
      <c r="W24" s="25"/>
      <c r="X24" s="49" t="str">
        <f t="shared" si="5"/>
        <v xml:space="preserve"> </v>
      </c>
      <c r="Y24" s="25"/>
      <c r="Z24" s="53" t="str">
        <f t="shared" si="6"/>
        <v xml:space="preserve"> </v>
      </c>
      <c r="AA24" s="26">
        <f t="shared" si="7"/>
        <v>262</v>
      </c>
      <c r="AB24" s="43">
        <f t="shared" si="8"/>
        <v>1.7317734152951285E-2</v>
      </c>
    </row>
    <row r="25" spans="1:28">
      <c r="A25" t="s">
        <v>989</v>
      </c>
      <c r="B25" t="s">
        <v>3660</v>
      </c>
      <c r="C25" t="s">
        <v>998</v>
      </c>
      <c r="D25" s="4" t="s">
        <v>1381</v>
      </c>
      <c r="E25" s="2"/>
      <c r="F25" t="s">
        <v>3772</v>
      </c>
      <c r="G25" s="4"/>
      <c r="H25" s="3" t="s">
        <v>1393</v>
      </c>
      <c r="I25" s="3" t="s">
        <v>1393</v>
      </c>
      <c r="J25" s="4">
        <v>42</v>
      </c>
      <c r="K25" s="4">
        <v>210</v>
      </c>
      <c r="L25" s="38" t="s">
        <v>1378</v>
      </c>
      <c r="M25" s="25">
        <v>92</v>
      </c>
      <c r="N25" s="49">
        <f t="shared" si="0"/>
        <v>2.2621096631423653E-2</v>
      </c>
      <c r="O25" s="25">
        <v>137</v>
      </c>
      <c r="P25" s="49">
        <f t="shared" si="1"/>
        <v>3.0800359712230215E-2</v>
      </c>
      <c r="Q25" s="25">
        <v>10</v>
      </c>
      <c r="R25" s="49">
        <f t="shared" si="2"/>
        <v>9.881422924901186E-3</v>
      </c>
      <c r="S25" s="25"/>
      <c r="T25" s="49" t="str">
        <f t="shared" si="3"/>
        <v xml:space="preserve"> </v>
      </c>
      <c r="U25" s="30"/>
      <c r="V25" s="49" t="str">
        <f t="shared" si="4"/>
        <v xml:space="preserve"> </v>
      </c>
      <c r="W25" s="25"/>
      <c r="X25" s="49" t="str">
        <f t="shared" si="5"/>
        <v xml:space="preserve"> </v>
      </c>
      <c r="Y25" s="25"/>
      <c r="Z25" s="53" t="str">
        <f t="shared" si="6"/>
        <v xml:space="preserve"> </v>
      </c>
      <c r="AA25" s="26">
        <f t="shared" si="7"/>
        <v>239</v>
      </c>
      <c r="AB25" s="43">
        <f t="shared" si="8"/>
        <v>1.579747504792121E-2</v>
      </c>
    </row>
    <row r="26" spans="1:28">
      <c r="A26" t="s">
        <v>1489</v>
      </c>
      <c r="B26" t="s">
        <v>1496</v>
      </c>
      <c r="C26" t="s">
        <v>998</v>
      </c>
      <c r="D26" s="4" t="s">
        <v>1381</v>
      </c>
      <c r="E26" s="2"/>
      <c r="F26" t="s">
        <v>6381</v>
      </c>
      <c r="G26" s="4"/>
      <c r="H26" s="3" t="s">
        <v>1393</v>
      </c>
      <c r="I26" s="3" t="s">
        <v>1393</v>
      </c>
      <c r="J26" s="4">
        <v>27</v>
      </c>
      <c r="K26" s="4">
        <v>189</v>
      </c>
      <c r="L26" s="38" t="s">
        <v>1378</v>
      </c>
      <c r="M26" s="25">
        <v>40</v>
      </c>
      <c r="N26" s="49">
        <f t="shared" si="0"/>
        <v>9.8352594049668056E-3</v>
      </c>
      <c r="O26" s="25">
        <v>99</v>
      </c>
      <c r="P26" s="49">
        <f t="shared" si="1"/>
        <v>2.2257194244604317E-2</v>
      </c>
      <c r="Q26" s="25">
        <v>34</v>
      </c>
      <c r="R26" s="49">
        <f t="shared" si="2"/>
        <v>3.3596837944664032E-2</v>
      </c>
      <c r="S26" s="25">
        <v>24</v>
      </c>
      <c r="T26" s="49">
        <f t="shared" si="3"/>
        <v>1.0657193605683837E-2</v>
      </c>
      <c r="U26" s="30">
        <v>35</v>
      </c>
      <c r="V26" s="49">
        <f t="shared" si="4"/>
        <v>2.704791344667697E-2</v>
      </c>
      <c r="W26" s="25"/>
      <c r="X26" s="49" t="str">
        <f t="shared" si="5"/>
        <v xml:space="preserve"> </v>
      </c>
      <c r="Y26" s="25"/>
      <c r="Z26" s="53" t="str">
        <f t="shared" si="6"/>
        <v xml:space="preserve"> </v>
      </c>
      <c r="AA26" s="26">
        <f t="shared" si="7"/>
        <v>232</v>
      </c>
      <c r="AB26" s="43">
        <f t="shared" si="8"/>
        <v>1.5334787494216406E-2</v>
      </c>
    </row>
    <row r="27" spans="1:28">
      <c r="A27" t="s">
        <v>989</v>
      </c>
      <c r="B27" t="s">
        <v>2533</v>
      </c>
      <c r="C27" t="s">
        <v>998</v>
      </c>
      <c r="D27" s="4" t="s">
        <v>1381</v>
      </c>
      <c r="E27" s="2"/>
      <c r="F27" t="s">
        <v>283</v>
      </c>
      <c r="G27" s="4"/>
      <c r="H27" s="3" t="s">
        <v>1393</v>
      </c>
      <c r="I27" s="3" t="s">
        <v>1393</v>
      </c>
      <c r="J27" s="4">
        <v>49</v>
      </c>
      <c r="K27" s="4"/>
      <c r="L27" s="38" t="s">
        <v>1378</v>
      </c>
      <c r="M27" s="25">
        <v>51</v>
      </c>
      <c r="N27" s="49">
        <f t="shared" si="0"/>
        <v>1.2539955741332678E-2</v>
      </c>
      <c r="O27" s="25">
        <v>83</v>
      </c>
      <c r="P27" s="49">
        <f t="shared" si="1"/>
        <v>1.8660071942446042E-2</v>
      </c>
      <c r="Q27" s="25">
        <v>89</v>
      </c>
      <c r="R27" s="49">
        <f t="shared" si="2"/>
        <v>8.7944664031620559E-2</v>
      </c>
      <c r="S27" s="25">
        <v>9</v>
      </c>
      <c r="T27" s="49">
        <f t="shared" si="3"/>
        <v>3.9964476021314387E-3</v>
      </c>
      <c r="U27" s="30"/>
      <c r="V27" s="49" t="str">
        <f t="shared" si="4"/>
        <v xml:space="preserve"> </v>
      </c>
      <c r="W27" s="25"/>
      <c r="X27" s="49" t="str">
        <f t="shared" si="5"/>
        <v xml:space="preserve"> </v>
      </c>
      <c r="Y27" s="25"/>
      <c r="Z27" s="53" t="str">
        <f t="shared" si="6"/>
        <v xml:space="preserve"> </v>
      </c>
      <c r="AA27" s="26">
        <f t="shared" si="7"/>
        <v>232</v>
      </c>
      <c r="AB27" s="43">
        <f t="shared" si="8"/>
        <v>1.5334787494216406E-2</v>
      </c>
    </row>
    <row r="28" spans="1:28">
      <c r="A28" t="s">
        <v>2779</v>
      </c>
      <c r="B28" t="s">
        <v>2780</v>
      </c>
      <c r="C28" t="s">
        <v>998</v>
      </c>
      <c r="D28" s="4" t="s">
        <v>1381</v>
      </c>
      <c r="E28" s="2" t="s">
        <v>2064</v>
      </c>
      <c r="F28" t="s">
        <v>1707</v>
      </c>
      <c r="G28" s="4"/>
      <c r="H28" s="3" t="s">
        <v>1393</v>
      </c>
      <c r="I28" s="3" t="s">
        <v>1393</v>
      </c>
      <c r="J28" s="4">
        <v>60</v>
      </c>
      <c r="K28" s="4"/>
      <c r="L28" s="38" t="s">
        <v>1378</v>
      </c>
      <c r="M28" s="25">
        <v>1</v>
      </c>
      <c r="N28" s="49">
        <f t="shared" si="0"/>
        <v>2.4588148512417015E-4</v>
      </c>
      <c r="O28" s="25">
        <v>172</v>
      </c>
      <c r="P28" s="49">
        <f t="shared" si="1"/>
        <v>3.8669064748201441E-2</v>
      </c>
      <c r="Q28" s="25">
        <v>22</v>
      </c>
      <c r="R28" s="49">
        <f t="shared" si="2"/>
        <v>2.1739130434782608E-2</v>
      </c>
      <c r="S28" s="25">
        <v>16</v>
      </c>
      <c r="T28" s="49">
        <f t="shared" si="3"/>
        <v>7.104795737122558E-3</v>
      </c>
      <c r="U28" s="30">
        <v>14</v>
      </c>
      <c r="V28" s="49">
        <f t="shared" si="4"/>
        <v>1.0819165378670788E-2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225</v>
      </c>
      <c r="AB28" s="43">
        <f t="shared" si="8"/>
        <v>1.4872099940511601E-2</v>
      </c>
    </row>
    <row r="29" spans="1:28">
      <c r="A29" t="s">
        <v>2498</v>
      </c>
      <c r="B29" s="5" t="s">
        <v>698</v>
      </c>
      <c r="C29" t="s">
        <v>998</v>
      </c>
      <c r="D29" s="4" t="s">
        <v>1381</v>
      </c>
      <c r="E29" s="2"/>
      <c r="G29" s="4"/>
      <c r="H29" s="3" t="s">
        <v>1393</v>
      </c>
      <c r="I29" s="3" t="s">
        <v>1393</v>
      </c>
      <c r="J29" s="4">
        <v>58</v>
      </c>
      <c r="K29" s="4">
        <v>193</v>
      </c>
      <c r="L29" s="38" t="s">
        <v>1378</v>
      </c>
      <c r="M29" s="25">
        <v>144</v>
      </c>
      <c r="N29" s="49">
        <f t="shared" si="0"/>
        <v>3.5406933857880504E-2</v>
      </c>
      <c r="O29" s="25">
        <v>65</v>
      </c>
      <c r="P29" s="49">
        <f t="shared" si="1"/>
        <v>1.4613309352517985E-2</v>
      </c>
      <c r="Q29" s="25">
        <v>14</v>
      </c>
      <c r="R29" s="49">
        <f t="shared" si="2"/>
        <v>1.383399209486166E-2</v>
      </c>
      <c r="S29" s="25"/>
      <c r="T29" s="49" t="str">
        <f t="shared" si="3"/>
        <v xml:space="preserve"> </v>
      </c>
      <c r="U29" s="30"/>
      <c r="V29" s="49" t="str">
        <f t="shared" si="4"/>
        <v xml:space="preserve"> 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223</v>
      </c>
      <c r="AB29" s="43">
        <f t="shared" si="8"/>
        <v>1.4739903496595942E-2</v>
      </c>
    </row>
    <row r="30" spans="1:28">
      <c r="A30" t="s">
        <v>989</v>
      </c>
      <c r="B30" t="s">
        <v>997</v>
      </c>
      <c r="C30" t="s">
        <v>998</v>
      </c>
      <c r="D30" s="4" t="s">
        <v>1381</v>
      </c>
      <c r="E30" s="2"/>
      <c r="F30" t="s">
        <v>2606</v>
      </c>
      <c r="G30" s="4"/>
      <c r="H30" s="3" t="s">
        <v>1393</v>
      </c>
      <c r="I30" s="3" t="s">
        <v>1393</v>
      </c>
      <c r="J30" s="4">
        <v>35</v>
      </c>
      <c r="K30" s="4">
        <v>212</v>
      </c>
      <c r="L30" s="38" t="s">
        <v>1378</v>
      </c>
      <c r="M30" s="25">
        <v>61</v>
      </c>
      <c r="N30" s="49">
        <f t="shared" si="0"/>
        <v>1.499877059257438E-2</v>
      </c>
      <c r="O30" s="25">
        <v>35</v>
      </c>
      <c r="P30" s="49">
        <f t="shared" si="1"/>
        <v>7.8687050359712227E-3</v>
      </c>
      <c r="Q30" s="25">
        <v>6</v>
      </c>
      <c r="R30" s="49">
        <f t="shared" si="2"/>
        <v>5.9288537549407111E-3</v>
      </c>
      <c r="S30" s="25">
        <v>24</v>
      </c>
      <c r="T30" s="49">
        <f t="shared" si="3"/>
        <v>1.0657193605683837E-2</v>
      </c>
      <c r="U30" s="30">
        <v>47</v>
      </c>
      <c r="V30" s="49">
        <f t="shared" si="4"/>
        <v>3.6321483771251932E-2</v>
      </c>
      <c r="W30" s="25">
        <v>36</v>
      </c>
      <c r="X30" s="49">
        <f t="shared" si="5"/>
        <v>2.4725274725274724E-2</v>
      </c>
      <c r="Y30" s="25"/>
      <c r="Z30" s="53" t="str">
        <f t="shared" si="6"/>
        <v xml:space="preserve"> </v>
      </c>
      <c r="AA30" s="26">
        <f t="shared" si="7"/>
        <v>209</v>
      </c>
      <c r="AB30" s="43">
        <f t="shared" si="8"/>
        <v>1.381452838918633E-2</v>
      </c>
    </row>
    <row r="31" spans="1:28">
      <c r="A31" t="s">
        <v>989</v>
      </c>
      <c r="B31" t="s">
        <v>853</v>
      </c>
      <c r="C31" t="s">
        <v>998</v>
      </c>
      <c r="D31" s="4" t="s">
        <v>1381</v>
      </c>
      <c r="E31" s="2"/>
      <c r="F31" t="s">
        <v>858</v>
      </c>
      <c r="G31" s="4"/>
      <c r="H31" s="3" t="s">
        <v>1393</v>
      </c>
      <c r="I31" s="3" t="s">
        <v>1393</v>
      </c>
      <c r="J31" s="4">
        <v>42</v>
      </c>
      <c r="K31" s="4">
        <v>211</v>
      </c>
      <c r="L31" s="38" t="s">
        <v>1378</v>
      </c>
      <c r="M31" s="25">
        <v>69</v>
      </c>
      <c r="N31" s="49">
        <f t="shared" si="0"/>
        <v>1.6965822473567739E-2</v>
      </c>
      <c r="O31" s="25">
        <v>92</v>
      </c>
      <c r="P31" s="49">
        <f t="shared" si="1"/>
        <v>2.0683453237410072E-2</v>
      </c>
      <c r="Q31" s="25">
        <v>28</v>
      </c>
      <c r="R31" s="49">
        <f t="shared" si="2"/>
        <v>2.766798418972332E-2</v>
      </c>
      <c r="S31" s="25">
        <v>8</v>
      </c>
      <c r="T31" s="49">
        <f t="shared" si="3"/>
        <v>3.552397868561279E-3</v>
      </c>
      <c r="U31" s="30"/>
      <c r="V31" s="49" t="str">
        <f t="shared" si="4"/>
        <v xml:space="preserve"> </v>
      </c>
      <c r="W31" s="25"/>
      <c r="X31" s="49" t="str">
        <f t="shared" si="5"/>
        <v xml:space="preserve"> </v>
      </c>
      <c r="Y31" s="25"/>
      <c r="Z31" s="53" t="str">
        <f t="shared" si="6"/>
        <v xml:space="preserve"> </v>
      </c>
      <c r="AA31" s="26">
        <f t="shared" si="7"/>
        <v>197</v>
      </c>
      <c r="AB31" s="43">
        <f t="shared" si="8"/>
        <v>1.3021349725692379E-2</v>
      </c>
    </row>
    <row r="32" spans="1:28">
      <c r="A32" t="s">
        <v>989</v>
      </c>
      <c r="B32" t="s">
        <v>1778</v>
      </c>
      <c r="C32" t="s">
        <v>998</v>
      </c>
      <c r="D32" s="4" t="s">
        <v>1381</v>
      </c>
      <c r="E32" s="2" t="s">
        <v>2064</v>
      </c>
      <c r="F32" t="s">
        <v>592</v>
      </c>
      <c r="G32" s="4"/>
      <c r="H32" s="3" t="s">
        <v>1393</v>
      </c>
      <c r="I32" s="3" t="s">
        <v>581</v>
      </c>
      <c r="J32" s="4"/>
      <c r="K32" s="4"/>
      <c r="L32" s="38" t="s">
        <v>1378</v>
      </c>
      <c r="M32" s="25"/>
      <c r="N32" s="49" t="str">
        <f t="shared" si="0"/>
        <v xml:space="preserve"> </v>
      </c>
      <c r="O32" s="25"/>
      <c r="P32" s="49" t="str">
        <f t="shared" si="1"/>
        <v xml:space="preserve"> </v>
      </c>
      <c r="Q32" s="25"/>
      <c r="R32" s="49" t="str">
        <f t="shared" si="2"/>
        <v xml:space="preserve"> </v>
      </c>
      <c r="S32" s="25">
        <v>121</v>
      </c>
      <c r="T32" s="49">
        <f t="shared" si="3"/>
        <v>5.3730017761989345E-2</v>
      </c>
      <c r="U32" s="30">
        <v>74</v>
      </c>
      <c r="V32" s="49">
        <f t="shared" si="4"/>
        <v>5.7187017001545597E-2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195</v>
      </c>
      <c r="AB32" s="43">
        <f t="shared" si="8"/>
        <v>1.288915328177672E-2</v>
      </c>
    </row>
    <row r="33" spans="1:28">
      <c r="A33" t="s">
        <v>989</v>
      </c>
      <c r="B33" t="s">
        <v>597</v>
      </c>
      <c r="C33" t="s">
        <v>998</v>
      </c>
      <c r="D33" s="4" t="s">
        <v>1381</v>
      </c>
      <c r="E33" s="2"/>
      <c r="F33" t="s">
        <v>299</v>
      </c>
      <c r="G33" s="4"/>
      <c r="H33" s="3" t="s">
        <v>1393</v>
      </c>
      <c r="I33" s="3" t="s">
        <v>581</v>
      </c>
      <c r="J33" s="4"/>
      <c r="K33" s="4"/>
      <c r="L33" s="38" t="s">
        <v>1378</v>
      </c>
      <c r="M33" s="25"/>
      <c r="N33" s="49" t="str">
        <f t="shared" si="0"/>
        <v xml:space="preserve"> </v>
      </c>
      <c r="O33" s="25"/>
      <c r="P33" s="49" t="str">
        <f t="shared" si="1"/>
        <v xml:space="preserve"> </v>
      </c>
      <c r="Q33" s="25"/>
      <c r="R33" s="49" t="str">
        <f t="shared" si="2"/>
        <v xml:space="preserve"> </v>
      </c>
      <c r="S33" s="25">
        <v>56</v>
      </c>
      <c r="T33" s="49">
        <f t="shared" si="3"/>
        <v>2.4866785079928951E-2</v>
      </c>
      <c r="U33" s="30">
        <v>5</v>
      </c>
      <c r="V33" s="49">
        <f t="shared" si="4"/>
        <v>3.8639876352395673E-3</v>
      </c>
      <c r="W33" s="25">
        <v>52</v>
      </c>
      <c r="X33" s="49">
        <f t="shared" si="5"/>
        <v>3.5714285714285712E-2</v>
      </c>
      <c r="Y33" s="25">
        <v>78</v>
      </c>
      <c r="Z33" s="53">
        <f t="shared" si="6"/>
        <v>0.13</v>
      </c>
      <c r="AA33" s="26">
        <f t="shared" si="7"/>
        <v>191</v>
      </c>
      <c r="AB33" s="43">
        <f t="shared" si="8"/>
        <v>1.2624760393945403E-2</v>
      </c>
    </row>
    <row r="34" spans="1:28">
      <c r="A34" t="s">
        <v>989</v>
      </c>
      <c r="B34" t="s">
        <v>1629</v>
      </c>
      <c r="C34" t="s">
        <v>998</v>
      </c>
      <c r="D34" s="4" t="s">
        <v>1381</v>
      </c>
      <c r="E34" s="2"/>
      <c r="F34" s="14" t="s">
        <v>6757</v>
      </c>
      <c r="G34" s="4"/>
      <c r="H34" s="3" t="s">
        <v>1393</v>
      </c>
      <c r="I34" s="3" t="s">
        <v>1393</v>
      </c>
      <c r="J34" s="4">
        <v>47</v>
      </c>
      <c r="K34" s="4">
        <v>221</v>
      </c>
      <c r="L34" s="38" t="s">
        <v>1378</v>
      </c>
      <c r="M34" s="25">
        <v>52</v>
      </c>
      <c r="N34" s="49">
        <f t="shared" si="0"/>
        <v>1.2785837226456848E-2</v>
      </c>
      <c r="O34" s="25">
        <v>7</v>
      </c>
      <c r="P34" s="49">
        <f t="shared" si="1"/>
        <v>1.5737410071942446E-3</v>
      </c>
      <c r="Q34" s="25">
        <v>4</v>
      </c>
      <c r="R34" s="49">
        <f t="shared" si="2"/>
        <v>3.952569169960474E-3</v>
      </c>
      <c r="S34" s="25">
        <v>2</v>
      </c>
      <c r="T34" s="49">
        <f t="shared" si="3"/>
        <v>8.8809946714031975E-4</v>
      </c>
      <c r="U34" s="30"/>
      <c r="V34" s="49" t="str">
        <f t="shared" si="4"/>
        <v xml:space="preserve"> </v>
      </c>
      <c r="W34" s="25">
        <v>125</v>
      </c>
      <c r="X34" s="49">
        <f t="shared" si="5"/>
        <v>8.5851648351648352E-2</v>
      </c>
      <c r="Y34" s="25"/>
      <c r="Z34" s="53" t="str">
        <f t="shared" si="6"/>
        <v xml:space="preserve"> </v>
      </c>
      <c r="AA34" s="26">
        <f t="shared" si="7"/>
        <v>190</v>
      </c>
      <c r="AB34" s="43">
        <f t="shared" si="8"/>
        <v>1.2558662171987573E-2</v>
      </c>
    </row>
    <row r="35" spans="1:28">
      <c r="A35" t="s">
        <v>989</v>
      </c>
      <c r="B35" t="s">
        <v>2855</v>
      </c>
      <c r="C35" t="s">
        <v>998</v>
      </c>
      <c r="D35" s="4" t="s">
        <v>1381</v>
      </c>
      <c r="E35" s="2" t="s">
        <v>2064</v>
      </c>
      <c r="F35" s="8" t="s">
        <v>1820</v>
      </c>
      <c r="G35" s="4"/>
      <c r="H35" s="3" t="s">
        <v>1393</v>
      </c>
      <c r="I35" s="3" t="s">
        <v>581</v>
      </c>
      <c r="J35" s="4"/>
      <c r="K35" s="4"/>
      <c r="L35" s="38" t="s">
        <v>1378</v>
      </c>
      <c r="M35" s="25">
        <v>23</v>
      </c>
      <c r="N35" s="49">
        <f t="shared" si="0"/>
        <v>5.6552741578559133E-3</v>
      </c>
      <c r="O35" s="25">
        <v>88</v>
      </c>
      <c r="P35" s="49">
        <f t="shared" si="1"/>
        <v>1.9784172661870502E-2</v>
      </c>
      <c r="Q35" s="25">
        <v>35</v>
      </c>
      <c r="R35" s="49">
        <f t="shared" si="2"/>
        <v>3.4584980237154152E-2</v>
      </c>
      <c r="S35" s="25">
        <v>14</v>
      </c>
      <c r="T35" s="49">
        <f t="shared" si="3"/>
        <v>6.2166962699822378E-3</v>
      </c>
      <c r="U35" s="30">
        <v>12</v>
      </c>
      <c r="V35" s="49">
        <f t="shared" si="4"/>
        <v>9.2735703245749607E-3</v>
      </c>
      <c r="W35" s="25"/>
      <c r="X35" s="49" t="str">
        <f t="shared" si="5"/>
        <v xml:space="preserve"> </v>
      </c>
      <c r="Y35" s="25"/>
      <c r="Z35" s="53" t="str">
        <f t="shared" si="6"/>
        <v xml:space="preserve"> </v>
      </c>
      <c r="AA35" s="26">
        <f t="shared" si="7"/>
        <v>172</v>
      </c>
      <c r="AB35" s="43">
        <f t="shared" si="8"/>
        <v>1.1368894176746646E-2</v>
      </c>
    </row>
    <row r="36" spans="1:28">
      <c r="A36" t="s">
        <v>989</v>
      </c>
      <c r="B36" t="s">
        <v>2696</v>
      </c>
      <c r="C36" t="s">
        <v>998</v>
      </c>
      <c r="D36" s="4" t="s">
        <v>1381</v>
      </c>
      <c r="E36" s="2"/>
      <c r="F36" s="8" t="s">
        <v>2653</v>
      </c>
      <c r="G36" s="4"/>
      <c r="H36" s="3" t="s">
        <v>1393</v>
      </c>
      <c r="I36" s="3" t="s">
        <v>1393</v>
      </c>
      <c r="J36" s="4">
        <v>48</v>
      </c>
      <c r="K36" s="4">
        <v>220</v>
      </c>
      <c r="L36" s="38" t="s">
        <v>1378</v>
      </c>
      <c r="M36" s="25">
        <v>131</v>
      </c>
      <c r="N36" s="49">
        <f t="shared" si="0"/>
        <v>3.2210474551266292E-2</v>
      </c>
      <c r="O36" s="25">
        <v>7</v>
      </c>
      <c r="P36" s="49">
        <f t="shared" si="1"/>
        <v>1.5737410071942446E-3</v>
      </c>
      <c r="Q36" s="25">
        <v>2</v>
      </c>
      <c r="R36" s="49">
        <f t="shared" si="2"/>
        <v>1.976284584980237E-3</v>
      </c>
      <c r="S36" s="25">
        <v>11</v>
      </c>
      <c r="T36" s="49">
        <f t="shared" si="3"/>
        <v>4.8845470692717588E-3</v>
      </c>
      <c r="U36" s="30"/>
      <c r="V36" s="49" t="str">
        <f t="shared" si="4"/>
        <v xml:space="preserve"> </v>
      </c>
      <c r="W36" s="25">
        <v>17</v>
      </c>
      <c r="X36" s="49">
        <f t="shared" si="5"/>
        <v>1.1675824175824176E-2</v>
      </c>
      <c r="Y36" s="25"/>
      <c r="Z36" s="53" t="str">
        <f t="shared" si="6"/>
        <v xml:space="preserve"> </v>
      </c>
      <c r="AA36" s="26">
        <f t="shared" si="7"/>
        <v>168</v>
      </c>
      <c r="AB36" s="43">
        <f t="shared" si="8"/>
        <v>1.1104501288915328E-2</v>
      </c>
    </row>
    <row r="37" spans="1:28">
      <c r="A37" t="s">
        <v>1885</v>
      </c>
      <c r="B37" t="s">
        <v>1888</v>
      </c>
      <c r="C37" t="s">
        <v>998</v>
      </c>
      <c r="D37" s="4" t="s">
        <v>1381</v>
      </c>
      <c r="E37" s="2" t="s">
        <v>2064</v>
      </c>
      <c r="F37" t="s">
        <v>2066</v>
      </c>
      <c r="G37" s="4"/>
      <c r="H37" s="3" t="s">
        <v>1393</v>
      </c>
      <c r="I37" s="3" t="s">
        <v>1393</v>
      </c>
      <c r="J37" s="4">
        <v>55</v>
      </c>
      <c r="K37" s="4">
        <v>185</v>
      </c>
      <c r="L37" s="38" t="s">
        <v>1481</v>
      </c>
      <c r="M37" s="25">
        <v>120</v>
      </c>
      <c r="N37" s="49">
        <f t="shared" si="0"/>
        <v>2.9505778214900417E-2</v>
      </c>
      <c r="O37" s="25">
        <v>27</v>
      </c>
      <c r="P37" s="49">
        <f t="shared" si="1"/>
        <v>6.0701438848920868E-3</v>
      </c>
      <c r="Q37" s="25">
        <v>3</v>
      </c>
      <c r="R37" s="49">
        <f t="shared" si="2"/>
        <v>2.9644268774703555E-3</v>
      </c>
      <c r="S37" s="28"/>
      <c r="T37" s="49" t="str">
        <f t="shared" si="3"/>
        <v xml:space="preserve"> </v>
      </c>
      <c r="U37" s="30"/>
      <c r="V37" s="49" t="str">
        <f t="shared" si="4"/>
        <v xml:space="preserve"> </v>
      </c>
      <c r="W37" s="25">
        <v>12</v>
      </c>
      <c r="X37" s="49">
        <f t="shared" si="5"/>
        <v>8.241758241758242E-3</v>
      </c>
      <c r="Y37" s="25">
        <v>1</v>
      </c>
      <c r="Z37" s="53">
        <f t="shared" si="6"/>
        <v>1.6666666666666668E-3</v>
      </c>
      <c r="AA37" s="26">
        <f t="shared" si="7"/>
        <v>163</v>
      </c>
      <c r="AB37" s="43">
        <f t="shared" si="8"/>
        <v>1.0774010179126181E-2</v>
      </c>
    </row>
    <row r="38" spans="1:28">
      <c r="A38" t="s">
        <v>989</v>
      </c>
      <c r="B38" t="s">
        <v>993</v>
      </c>
      <c r="C38" t="s">
        <v>998</v>
      </c>
      <c r="D38" s="4" t="s">
        <v>1381</v>
      </c>
      <c r="E38" s="2"/>
      <c r="F38" t="s">
        <v>301</v>
      </c>
      <c r="G38" s="4"/>
      <c r="H38" s="3" t="s">
        <v>1393</v>
      </c>
      <c r="I38" s="3" t="s">
        <v>1393</v>
      </c>
      <c r="J38" s="4">
        <v>48</v>
      </c>
      <c r="K38" s="4">
        <v>221</v>
      </c>
      <c r="L38" s="38" t="s">
        <v>1378</v>
      </c>
      <c r="M38" s="25">
        <v>71</v>
      </c>
      <c r="N38" s="49">
        <f t="shared" si="0"/>
        <v>1.7457585443816082E-2</v>
      </c>
      <c r="O38" s="25">
        <v>78</v>
      </c>
      <c r="P38" s="49">
        <f t="shared" si="1"/>
        <v>1.7535971223021581E-2</v>
      </c>
      <c r="Q38" s="25">
        <v>8</v>
      </c>
      <c r="R38" s="49">
        <f t="shared" si="2"/>
        <v>7.9051383399209481E-3</v>
      </c>
      <c r="S38" s="25">
        <v>2</v>
      </c>
      <c r="T38" s="49">
        <f t="shared" si="3"/>
        <v>8.8809946714031975E-4</v>
      </c>
      <c r="U38" s="30"/>
      <c r="V38" s="49" t="str">
        <f t="shared" si="4"/>
        <v xml:space="preserve"> 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159</v>
      </c>
      <c r="AB38" s="43">
        <f t="shared" si="8"/>
        <v>1.0509617291294864E-2</v>
      </c>
    </row>
    <row r="39" spans="1:28">
      <c r="A39" t="s">
        <v>989</v>
      </c>
      <c r="B39" t="s">
        <v>598</v>
      </c>
      <c r="C39" t="s">
        <v>998</v>
      </c>
      <c r="D39" s="4" t="s">
        <v>1381</v>
      </c>
      <c r="E39" s="2"/>
      <c r="F39" s="8" t="s">
        <v>6615</v>
      </c>
      <c r="G39" s="4"/>
      <c r="H39" s="3" t="s">
        <v>1393</v>
      </c>
      <c r="I39" s="3" t="s">
        <v>1393</v>
      </c>
      <c r="J39" s="4"/>
      <c r="K39" s="4">
        <v>203</v>
      </c>
      <c r="L39" s="38" t="s">
        <v>1378</v>
      </c>
      <c r="M39" s="25"/>
      <c r="N39" s="49" t="str">
        <f t="shared" si="0"/>
        <v xml:space="preserve"> </v>
      </c>
      <c r="O39" s="25"/>
      <c r="P39" s="49" t="str">
        <f t="shared" si="1"/>
        <v xml:space="preserve"> </v>
      </c>
      <c r="Q39" s="25"/>
      <c r="R39" s="49" t="str">
        <f t="shared" si="2"/>
        <v xml:space="preserve"> </v>
      </c>
      <c r="S39" s="25">
        <v>79</v>
      </c>
      <c r="T39" s="49">
        <f t="shared" si="3"/>
        <v>3.5079928952042629E-2</v>
      </c>
      <c r="U39" s="30"/>
      <c r="V39" s="49" t="str">
        <f t="shared" si="4"/>
        <v xml:space="preserve"> </v>
      </c>
      <c r="W39" s="25">
        <v>26</v>
      </c>
      <c r="X39" s="49">
        <f t="shared" si="5"/>
        <v>1.7857142857142856E-2</v>
      </c>
      <c r="Y39" s="25">
        <v>54</v>
      </c>
      <c r="Z39" s="53">
        <f t="shared" si="6"/>
        <v>0.09</v>
      </c>
      <c r="AA39" s="26">
        <f t="shared" si="7"/>
        <v>159</v>
      </c>
      <c r="AB39" s="43">
        <f t="shared" si="8"/>
        <v>1.0509617291294864E-2</v>
      </c>
    </row>
    <row r="40" spans="1:28">
      <c r="A40" t="s">
        <v>392</v>
      </c>
      <c r="B40" t="s">
        <v>393</v>
      </c>
      <c r="C40" t="s">
        <v>998</v>
      </c>
      <c r="D40" s="4" t="s">
        <v>1381</v>
      </c>
      <c r="E40" s="2"/>
      <c r="F40" t="s">
        <v>1373</v>
      </c>
      <c r="G40" s="4"/>
      <c r="H40" s="3" t="s">
        <v>1393</v>
      </c>
      <c r="I40" s="3" t="s">
        <v>1393</v>
      </c>
      <c r="J40" s="4">
        <v>369</v>
      </c>
      <c r="K40" s="4">
        <v>181</v>
      </c>
      <c r="L40" s="38" t="s">
        <v>1378</v>
      </c>
      <c r="M40" s="25">
        <v>31</v>
      </c>
      <c r="N40" s="49">
        <f t="shared" ref="N40:N71" si="9">IF(M40=0," ",M40/M$200)</f>
        <v>7.6223260388492749E-3</v>
      </c>
      <c r="O40" s="25">
        <v>45</v>
      </c>
      <c r="P40" s="49">
        <f t="shared" ref="P40:P71" si="10">IF(O40=0," ",O40/O$200)</f>
        <v>1.0116906474820143E-2</v>
      </c>
      <c r="Q40" s="25"/>
      <c r="R40" s="49" t="str">
        <f t="shared" ref="R40:R71" si="11">IF(Q40=0," ",Q40/Q$200)</f>
        <v xml:space="preserve"> </v>
      </c>
      <c r="S40" s="25">
        <v>19</v>
      </c>
      <c r="T40" s="49">
        <f t="shared" ref="T40:T71" si="12">IF(S40=0," ",S40/S$200)</f>
        <v>8.436944937833037E-3</v>
      </c>
      <c r="U40" s="30">
        <v>23</v>
      </c>
      <c r="V40" s="49">
        <f t="shared" ref="V40:V71" si="13">IF(U40=0," ",U40/U$200)</f>
        <v>1.7774343122102011E-2</v>
      </c>
      <c r="W40" s="25">
        <v>38</v>
      </c>
      <c r="X40" s="49">
        <f t="shared" ref="X40:X71" si="14">IF(W40=0," ",W40/W$200)</f>
        <v>2.60989010989011E-2</v>
      </c>
      <c r="Y40" s="25"/>
      <c r="Z40" s="53" t="str">
        <f t="shared" ref="Z40:Z71" si="15">IF(Y40=0," ",Y40/Y$200)</f>
        <v xml:space="preserve"> </v>
      </c>
      <c r="AA40" s="26">
        <f t="shared" ref="AA40:AA71" si="16">M40+O40+Q40+S40+U40+W40+Y40</f>
        <v>156</v>
      </c>
      <c r="AB40" s="43">
        <f t="shared" ref="AB40:AB71" si="17">AA40/AA$193</f>
        <v>1.0311322625421376E-2</v>
      </c>
    </row>
    <row r="41" spans="1:28">
      <c r="A41" t="s">
        <v>989</v>
      </c>
      <c r="B41" t="s">
        <v>1779</v>
      </c>
      <c r="C41" t="s">
        <v>998</v>
      </c>
      <c r="D41" s="4" t="s">
        <v>1381</v>
      </c>
      <c r="E41" s="2" t="s">
        <v>2064</v>
      </c>
      <c r="F41" t="s">
        <v>839</v>
      </c>
      <c r="G41" s="4"/>
      <c r="H41" s="3" t="s">
        <v>1393</v>
      </c>
      <c r="I41" s="3" t="s">
        <v>581</v>
      </c>
      <c r="J41" s="4"/>
      <c r="K41" s="4"/>
      <c r="L41" s="38" t="s">
        <v>1378</v>
      </c>
      <c r="M41" s="25">
        <v>8</v>
      </c>
      <c r="N41" s="49">
        <f t="shared" si="9"/>
        <v>1.9670518809933612E-3</v>
      </c>
      <c r="O41" s="25">
        <v>43</v>
      </c>
      <c r="P41" s="49">
        <f t="shared" si="10"/>
        <v>9.6672661870503603E-3</v>
      </c>
      <c r="Q41" s="25"/>
      <c r="R41" s="49" t="str">
        <f t="shared" si="11"/>
        <v xml:space="preserve"> </v>
      </c>
      <c r="S41" s="25">
        <v>73</v>
      </c>
      <c r="T41" s="49">
        <f t="shared" si="12"/>
        <v>3.2415630550621667E-2</v>
      </c>
      <c r="U41" s="30">
        <v>17</v>
      </c>
      <c r="V41" s="49">
        <f t="shared" si="13"/>
        <v>1.3137557959814529E-2</v>
      </c>
      <c r="W41" s="25">
        <v>9</v>
      </c>
      <c r="X41" s="49">
        <f t="shared" si="14"/>
        <v>6.181318681318681E-3</v>
      </c>
      <c r="Y41" s="25"/>
      <c r="Z41" s="53" t="str">
        <f t="shared" si="15"/>
        <v xml:space="preserve"> </v>
      </c>
      <c r="AA41" s="26">
        <f t="shared" si="16"/>
        <v>150</v>
      </c>
      <c r="AB41" s="43">
        <f t="shared" si="17"/>
        <v>9.914733293674401E-3</v>
      </c>
    </row>
    <row r="42" spans="1:28">
      <c r="A42" t="s">
        <v>989</v>
      </c>
      <c r="B42" t="s">
        <v>595</v>
      </c>
      <c r="C42" t="s">
        <v>998</v>
      </c>
      <c r="D42" s="4" t="s">
        <v>1381</v>
      </c>
      <c r="E42" s="2"/>
      <c r="F42" t="s">
        <v>2015</v>
      </c>
      <c r="G42" s="4"/>
      <c r="H42" s="3" t="s">
        <v>1393</v>
      </c>
      <c r="I42" s="3" t="s">
        <v>1393</v>
      </c>
      <c r="J42" s="4"/>
      <c r="K42" s="4">
        <v>222</v>
      </c>
      <c r="L42" s="38" t="s">
        <v>1378</v>
      </c>
      <c r="M42" s="25"/>
      <c r="N42" s="49" t="str">
        <f t="shared" si="9"/>
        <v xml:space="preserve"> </v>
      </c>
      <c r="O42" s="25">
        <v>6</v>
      </c>
      <c r="P42" s="49">
        <f t="shared" si="10"/>
        <v>1.3489208633093526E-3</v>
      </c>
      <c r="Q42" s="25"/>
      <c r="R42" s="49" t="str">
        <f t="shared" si="11"/>
        <v xml:space="preserve"> </v>
      </c>
      <c r="S42" s="25">
        <v>4</v>
      </c>
      <c r="T42" s="49">
        <f t="shared" si="12"/>
        <v>1.7761989342806395E-3</v>
      </c>
      <c r="U42" s="30">
        <v>4</v>
      </c>
      <c r="V42" s="49">
        <f t="shared" si="13"/>
        <v>3.0911901081916537E-3</v>
      </c>
      <c r="W42" s="25">
        <v>122</v>
      </c>
      <c r="X42" s="49">
        <f t="shared" si="14"/>
        <v>8.3791208791208785E-2</v>
      </c>
      <c r="Y42" s="25">
        <v>14</v>
      </c>
      <c r="Z42" s="53">
        <f t="shared" si="15"/>
        <v>2.3333333333333334E-2</v>
      </c>
      <c r="AA42" s="26">
        <f t="shared" si="16"/>
        <v>150</v>
      </c>
      <c r="AB42" s="43">
        <f t="shared" si="17"/>
        <v>9.914733293674401E-3</v>
      </c>
    </row>
    <row r="43" spans="1:28">
      <c r="A43" t="s">
        <v>989</v>
      </c>
      <c r="B43" t="s">
        <v>99</v>
      </c>
      <c r="C43" t="s">
        <v>998</v>
      </c>
      <c r="D43" s="4" t="s">
        <v>1381</v>
      </c>
      <c r="E43" s="2"/>
      <c r="F43" t="s">
        <v>5080</v>
      </c>
      <c r="G43" s="4"/>
      <c r="H43" s="3" t="s">
        <v>1393</v>
      </c>
      <c r="I43" s="3" t="s">
        <v>1393</v>
      </c>
      <c r="J43" s="4">
        <v>34</v>
      </c>
      <c r="K43" s="4">
        <v>212</v>
      </c>
      <c r="L43" s="38" t="s">
        <v>1378</v>
      </c>
      <c r="M43" s="25">
        <v>142</v>
      </c>
      <c r="N43" s="49">
        <f t="shared" si="9"/>
        <v>3.4915170887632165E-2</v>
      </c>
      <c r="O43" s="25"/>
      <c r="P43" s="49" t="str">
        <f t="shared" si="10"/>
        <v xml:space="preserve"> </v>
      </c>
      <c r="Q43" s="25"/>
      <c r="R43" s="49" t="str">
        <f t="shared" si="11"/>
        <v xml:space="preserve"> </v>
      </c>
      <c r="S43" s="28"/>
      <c r="T43" s="49" t="str">
        <f t="shared" si="12"/>
        <v xml:space="preserve"> </v>
      </c>
      <c r="U43" s="30"/>
      <c r="V43" s="49" t="str">
        <f t="shared" si="13"/>
        <v xml:space="preserve"> </v>
      </c>
      <c r="W43" s="25"/>
      <c r="X43" s="49" t="str">
        <f t="shared" si="14"/>
        <v xml:space="preserve"> </v>
      </c>
      <c r="Y43" s="25"/>
      <c r="Z43" s="53" t="str">
        <f t="shared" si="15"/>
        <v xml:space="preserve"> </v>
      </c>
      <c r="AA43" s="26">
        <f t="shared" si="16"/>
        <v>142</v>
      </c>
      <c r="AB43" s="43">
        <f t="shared" si="17"/>
        <v>9.3859475180117658E-3</v>
      </c>
    </row>
    <row r="44" spans="1:28">
      <c r="A44" t="s">
        <v>989</v>
      </c>
      <c r="B44" t="s">
        <v>862</v>
      </c>
      <c r="C44" t="s">
        <v>998</v>
      </c>
      <c r="D44" s="4" t="s">
        <v>1381</v>
      </c>
      <c r="E44" s="2" t="s">
        <v>2064</v>
      </c>
      <c r="F44" s="8" t="s">
        <v>2609</v>
      </c>
      <c r="G44" s="4"/>
      <c r="H44" s="3" t="s">
        <v>1393</v>
      </c>
      <c r="I44" s="3" t="s">
        <v>1393</v>
      </c>
      <c r="J44" s="4">
        <v>44</v>
      </c>
      <c r="K44" s="4">
        <v>197</v>
      </c>
      <c r="L44" s="38" t="s">
        <v>1378</v>
      </c>
      <c r="M44" s="25">
        <v>65</v>
      </c>
      <c r="N44" s="49">
        <f t="shared" si="9"/>
        <v>1.598229653307106E-2</v>
      </c>
      <c r="O44" s="25">
        <v>42</v>
      </c>
      <c r="P44" s="49">
        <f t="shared" si="10"/>
        <v>9.4424460431654679E-3</v>
      </c>
      <c r="Q44" s="25">
        <v>7</v>
      </c>
      <c r="R44" s="49">
        <f t="shared" si="11"/>
        <v>6.91699604743083E-3</v>
      </c>
      <c r="S44" s="25">
        <v>3</v>
      </c>
      <c r="T44" s="49">
        <f t="shared" si="12"/>
        <v>1.3321492007104796E-3</v>
      </c>
      <c r="U44" s="30">
        <v>14</v>
      </c>
      <c r="V44" s="49">
        <f t="shared" si="13"/>
        <v>1.0819165378670788E-2</v>
      </c>
      <c r="W44" s="25"/>
      <c r="X44" s="49" t="str">
        <f t="shared" si="14"/>
        <v xml:space="preserve"> </v>
      </c>
      <c r="Y44" s="25"/>
      <c r="Z44" s="53" t="str">
        <f t="shared" si="15"/>
        <v xml:space="preserve"> </v>
      </c>
      <c r="AA44" s="26">
        <f t="shared" si="16"/>
        <v>131</v>
      </c>
      <c r="AB44" s="43">
        <f t="shared" si="17"/>
        <v>8.6588670764756424E-3</v>
      </c>
    </row>
    <row r="45" spans="1:28">
      <c r="A45" t="s">
        <v>989</v>
      </c>
      <c r="B45" t="s">
        <v>29</v>
      </c>
      <c r="C45" t="s">
        <v>998</v>
      </c>
      <c r="D45" s="4" t="s">
        <v>1381</v>
      </c>
      <c r="E45" s="2"/>
      <c r="F45" t="s">
        <v>840</v>
      </c>
      <c r="G45" s="4"/>
      <c r="H45" s="3" t="s">
        <v>1393</v>
      </c>
      <c r="I45" s="3" t="s">
        <v>1393</v>
      </c>
      <c r="J45" s="4"/>
      <c r="K45" s="4"/>
      <c r="L45" s="38" t="s">
        <v>1378</v>
      </c>
      <c r="M45" s="25"/>
      <c r="N45" s="49" t="str">
        <f t="shared" si="9"/>
        <v xml:space="preserve"> </v>
      </c>
      <c r="O45" s="25"/>
      <c r="P45" s="49" t="str">
        <f t="shared" si="10"/>
        <v xml:space="preserve"> </v>
      </c>
      <c r="Q45" s="25"/>
      <c r="R45" s="49" t="str">
        <f t="shared" si="11"/>
        <v xml:space="preserve"> </v>
      </c>
      <c r="S45" s="28"/>
      <c r="T45" s="49" t="str">
        <f t="shared" si="12"/>
        <v xml:space="preserve"> </v>
      </c>
      <c r="U45" s="30"/>
      <c r="V45" s="49" t="str">
        <f t="shared" si="13"/>
        <v xml:space="preserve"> </v>
      </c>
      <c r="W45" s="25">
        <v>128</v>
      </c>
      <c r="X45" s="49">
        <f t="shared" si="14"/>
        <v>8.7912087912087919E-2</v>
      </c>
      <c r="Y45" s="25">
        <v>2</v>
      </c>
      <c r="Z45" s="53">
        <f t="shared" si="15"/>
        <v>3.3333333333333335E-3</v>
      </c>
      <c r="AA45" s="26">
        <f t="shared" si="16"/>
        <v>130</v>
      </c>
      <c r="AB45" s="43">
        <f t="shared" si="17"/>
        <v>8.592768854517813E-3</v>
      </c>
    </row>
    <row r="46" spans="1:28">
      <c r="A46" t="s">
        <v>989</v>
      </c>
      <c r="B46" t="s">
        <v>992</v>
      </c>
      <c r="C46" t="s">
        <v>998</v>
      </c>
      <c r="D46" s="4" t="s">
        <v>1381</v>
      </c>
      <c r="E46" s="2"/>
      <c r="F46" t="s">
        <v>2654</v>
      </c>
      <c r="G46" s="4"/>
      <c r="H46" s="3" t="s">
        <v>1393</v>
      </c>
      <c r="I46" s="3" t="s">
        <v>1393</v>
      </c>
      <c r="J46" s="4">
        <v>46</v>
      </c>
      <c r="K46" s="4">
        <v>199</v>
      </c>
      <c r="L46" s="38" t="s">
        <v>1378</v>
      </c>
      <c r="M46" s="25">
        <v>50</v>
      </c>
      <c r="N46" s="49">
        <f t="shared" si="9"/>
        <v>1.2294074256208508E-2</v>
      </c>
      <c r="O46" s="25">
        <v>51</v>
      </c>
      <c r="P46" s="49">
        <f t="shared" si="10"/>
        <v>1.1465827338129496E-2</v>
      </c>
      <c r="Q46" s="25">
        <v>6</v>
      </c>
      <c r="R46" s="49">
        <f t="shared" si="11"/>
        <v>5.9288537549407111E-3</v>
      </c>
      <c r="S46" s="25">
        <v>7</v>
      </c>
      <c r="T46" s="49">
        <f t="shared" si="12"/>
        <v>3.1083481349911189E-3</v>
      </c>
      <c r="U46" s="30">
        <v>16</v>
      </c>
      <c r="V46" s="49">
        <f t="shared" si="13"/>
        <v>1.2364760432766615E-2</v>
      </c>
      <c r="W46" s="25"/>
      <c r="X46" s="49" t="str">
        <f t="shared" si="14"/>
        <v xml:space="preserve"> </v>
      </c>
      <c r="Y46" s="25"/>
      <c r="Z46" s="53" t="str">
        <f t="shared" si="15"/>
        <v xml:space="preserve"> </v>
      </c>
      <c r="AA46" s="26">
        <f t="shared" si="16"/>
        <v>130</v>
      </c>
      <c r="AB46" s="43">
        <f t="shared" si="17"/>
        <v>8.592768854517813E-3</v>
      </c>
    </row>
    <row r="47" spans="1:28">
      <c r="A47" t="s">
        <v>989</v>
      </c>
      <c r="B47" t="s">
        <v>850</v>
      </c>
      <c r="C47" t="s">
        <v>998</v>
      </c>
      <c r="D47" s="4" t="s">
        <v>1381</v>
      </c>
      <c r="E47" s="2"/>
      <c r="F47" t="s">
        <v>2017</v>
      </c>
      <c r="G47" s="4"/>
      <c r="H47" s="3" t="s">
        <v>1393</v>
      </c>
      <c r="I47" s="3" t="s">
        <v>1393</v>
      </c>
      <c r="J47" s="4">
        <v>37</v>
      </c>
      <c r="K47" s="4">
        <v>219</v>
      </c>
      <c r="L47" s="38" t="s">
        <v>1378</v>
      </c>
      <c r="M47" s="25">
        <v>61</v>
      </c>
      <c r="N47" s="49">
        <f t="shared" si="9"/>
        <v>1.499877059257438E-2</v>
      </c>
      <c r="O47" s="25">
        <v>6</v>
      </c>
      <c r="P47" s="49">
        <f t="shared" si="10"/>
        <v>1.3489208633093526E-3</v>
      </c>
      <c r="Q47" s="25"/>
      <c r="R47" s="49" t="str">
        <f t="shared" si="11"/>
        <v xml:space="preserve"> </v>
      </c>
      <c r="S47" s="25">
        <v>11</v>
      </c>
      <c r="T47" s="49">
        <f t="shared" si="12"/>
        <v>4.8845470692717588E-3</v>
      </c>
      <c r="U47" s="30">
        <v>13</v>
      </c>
      <c r="V47" s="49">
        <f t="shared" si="13"/>
        <v>1.0046367851622875E-2</v>
      </c>
      <c r="W47" s="25">
        <v>28</v>
      </c>
      <c r="X47" s="49">
        <f t="shared" si="14"/>
        <v>1.9230769230769232E-2</v>
      </c>
      <c r="Y47" s="25">
        <v>11</v>
      </c>
      <c r="Z47" s="53">
        <f t="shared" si="15"/>
        <v>1.8333333333333333E-2</v>
      </c>
      <c r="AA47" s="26">
        <f t="shared" si="16"/>
        <v>130</v>
      </c>
      <c r="AB47" s="43">
        <f t="shared" si="17"/>
        <v>8.592768854517813E-3</v>
      </c>
    </row>
    <row r="48" spans="1:28">
      <c r="A48" t="s">
        <v>989</v>
      </c>
      <c r="B48" t="s">
        <v>1780</v>
      </c>
      <c r="C48" t="s">
        <v>998</v>
      </c>
      <c r="D48" s="4" t="s">
        <v>1381</v>
      </c>
      <c r="E48" s="2"/>
      <c r="F48" s="14" t="s">
        <v>6758</v>
      </c>
      <c r="G48" s="4"/>
      <c r="H48" s="3" t="s">
        <v>1393</v>
      </c>
      <c r="I48" s="3" t="s">
        <v>1393</v>
      </c>
      <c r="J48" s="4"/>
      <c r="K48" s="4">
        <v>218</v>
      </c>
      <c r="L48" s="38" t="s">
        <v>1378</v>
      </c>
      <c r="M48" s="25"/>
      <c r="N48" s="49" t="str">
        <f t="shared" si="9"/>
        <v xml:space="preserve"> </v>
      </c>
      <c r="O48" s="25"/>
      <c r="P48" s="49" t="str">
        <f t="shared" si="10"/>
        <v xml:space="preserve"> </v>
      </c>
      <c r="Q48" s="25"/>
      <c r="R48" s="49" t="str">
        <f t="shared" si="11"/>
        <v xml:space="preserve"> </v>
      </c>
      <c r="S48" s="25">
        <v>50</v>
      </c>
      <c r="T48" s="49">
        <f t="shared" si="12"/>
        <v>2.2202486678507993E-2</v>
      </c>
      <c r="U48" s="30"/>
      <c r="V48" s="49" t="str">
        <f t="shared" si="13"/>
        <v xml:space="preserve"> </v>
      </c>
      <c r="W48" s="25">
        <v>13</v>
      </c>
      <c r="X48" s="49">
        <f t="shared" si="14"/>
        <v>8.9285714285714281E-3</v>
      </c>
      <c r="Y48" s="25">
        <v>62</v>
      </c>
      <c r="Z48" s="53">
        <f t="shared" si="15"/>
        <v>0.10333333333333333</v>
      </c>
      <c r="AA48" s="26">
        <f t="shared" si="16"/>
        <v>125</v>
      </c>
      <c r="AB48" s="43">
        <f t="shared" si="17"/>
        <v>8.2622777447286661E-3</v>
      </c>
    </row>
    <row r="49" spans="1:28">
      <c r="A49" t="s">
        <v>2498</v>
      </c>
      <c r="B49" t="s">
        <v>316</v>
      </c>
      <c r="C49" t="s">
        <v>998</v>
      </c>
      <c r="D49" s="4" t="s">
        <v>1381</v>
      </c>
      <c r="E49" s="2"/>
      <c r="F49" t="s">
        <v>215</v>
      </c>
      <c r="G49" s="4" t="s">
        <v>168</v>
      </c>
      <c r="H49" s="3" t="s">
        <v>1393</v>
      </c>
      <c r="I49" s="3" t="s">
        <v>1393</v>
      </c>
      <c r="J49" s="4">
        <v>57</v>
      </c>
      <c r="K49" s="4">
        <v>193</v>
      </c>
      <c r="L49" s="38" t="s">
        <v>1378</v>
      </c>
      <c r="M49" s="25">
        <v>41</v>
      </c>
      <c r="N49" s="49">
        <f t="shared" si="9"/>
        <v>1.0081140890090975E-2</v>
      </c>
      <c r="O49" s="25">
        <v>69</v>
      </c>
      <c r="P49" s="49">
        <f t="shared" si="10"/>
        <v>1.5512589928057555E-2</v>
      </c>
      <c r="Q49" s="25">
        <v>14</v>
      </c>
      <c r="R49" s="49">
        <f t="shared" si="11"/>
        <v>1.383399209486166E-2</v>
      </c>
      <c r="S49" s="28"/>
      <c r="T49" s="49" t="str">
        <f t="shared" si="12"/>
        <v xml:space="preserve"> </v>
      </c>
      <c r="U49" s="30"/>
      <c r="V49" s="49" t="str">
        <f t="shared" si="13"/>
        <v xml:space="preserve"> </v>
      </c>
      <c r="W49" s="25"/>
      <c r="X49" s="49" t="str">
        <f t="shared" si="14"/>
        <v xml:space="preserve"> </v>
      </c>
      <c r="Y49" s="25"/>
      <c r="Z49" s="53" t="str">
        <f t="shared" si="15"/>
        <v xml:space="preserve"> </v>
      </c>
      <c r="AA49" s="26">
        <f t="shared" si="16"/>
        <v>124</v>
      </c>
      <c r="AB49" s="43">
        <f t="shared" si="17"/>
        <v>8.1961795227708367E-3</v>
      </c>
    </row>
    <row r="50" spans="1:28">
      <c r="A50" t="s">
        <v>989</v>
      </c>
      <c r="B50" t="s">
        <v>5193</v>
      </c>
      <c r="C50" t="s">
        <v>998</v>
      </c>
      <c r="D50" s="4" t="s">
        <v>1381</v>
      </c>
      <c r="E50" s="2"/>
      <c r="F50" s="5" t="s">
        <v>5423</v>
      </c>
      <c r="G50" s="4"/>
      <c r="H50" s="3" t="s">
        <v>1393</v>
      </c>
      <c r="I50" s="3" t="s">
        <v>581</v>
      </c>
      <c r="J50" s="4"/>
      <c r="K50" s="4"/>
      <c r="L50" s="38" t="s">
        <v>1378</v>
      </c>
      <c r="M50" s="25">
        <v>6</v>
      </c>
      <c r="N50" s="49">
        <f t="shared" si="9"/>
        <v>1.4752889107450208E-3</v>
      </c>
      <c r="O50" s="25">
        <v>102</v>
      </c>
      <c r="P50" s="49">
        <f t="shared" si="10"/>
        <v>2.2931654676258992E-2</v>
      </c>
      <c r="Q50" s="25">
        <v>13</v>
      </c>
      <c r="R50" s="49">
        <f t="shared" si="11"/>
        <v>1.2845849802371542E-2</v>
      </c>
      <c r="S50" s="25"/>
      <c r="T50" s="49" t="str">
        <f t="shared" si="12"/>
        <v xml:space="preserve"> </v>
      </c>
      <c r="U50" s="30"/>
      <c r="V50" s="49" t="str">
        <f t="shared" si="13"/>
        <v xml:space="preserve"> </v>
      </c>
      <c r="W50" s="25"/>
      <c r="X50" s="49" t="str">
        <f t="shared" si="14"/>
        <v xml:space="preserve"> </v>
      </c>
      <c r="Y50" s="25"/>
      <c r="Z50" s="53" t="str">
        <f t="shared" si="15"/>
        <v xml:space="preserve"> </v>
      </c>
      <c r="AA50" s="26">
        <f t="shared" si="16"/>
        <v>121</v>
      </c>
      <c r="AB50" s="43">
        <f t="shared" si="17"/>
        <v>7.9978848568973502E-3</v>
      </c>
    </row>
    <row r="51" spans="1:28">
      <c r="A51" t="s">
        <v>1489</v>
      </c>
      <c r="B51" s="5" t="s">
        <v>4593</v>
      </c>
      <c r="C51" t="s">
        <v>998</v>
      </c>
      <c r="D51" s="4" t="s">
        <v>1381</v>
      </c>
      <c r="E51" s="2"/>
      <c r="F51" s="5" t="s">
        <v>4625</v>
      </c>
      <c r="G51" s="4"/>
      <c r="H51" s="3" t="s">
        <v>1393</v>
      </c>
      <c r="I51" s="3" t="s">
        <v>581</v>
      </c>
      <c r="J51" s="4"/>
      <c r="K51" s="4"/>
      <c r="L51" s="38" t="s">
        <v>1481</v>
      </c>
      <c r="M51" s="25">
        <v>53</v>
      </c>
      <c r="N51" s="49">
        <f t="shared" si="9"/>
        <v>1.3031718711581017E-2</v>
      </c>
      <c r="O51" s="25">
        <v>60</v>
      </c>
      <c r="P51" s="49">
        <f t="shared" si="10"/>
        <v>1.3489208633093525E-2</v>
      </c>
      <c r="Q51" s="25">
        <v>6</v>
      </c>
      <c r="R51" s="49">
        <f t="shared" si="11"/>
        <v>5.9288537549407111E-3</v>
      </c>
      <c r="S51" s="28"/>
      <c r="T51" s="49" t="str">
        <f t="shared" si="12"/>
        <v xml:space="preserve"> </v>
      </c>
      <c r="U51" s="30">
        <v>1</v>
      </c>
      <c r="V51" s="49">
        <f t="shared" si="13"/>
        <v>7.7279752704791343E-4</v>
      </c>
      <c r="W51" s="25"/>
      <c r="X51" s="49" t="str">
        <f t="shared" si="14"/>
        <v xml:space="preserve"> </v>
      </c>
      <c r="Y51" s="25"/>
      <c r="Z51" s="53" t="str">
        <f t="shared" si="15"/>
        <v xml:space="preserve"> </v>
      </c>
      <c r="AA51" s="26">
        <f t="shared" si="16"/>
        <v>120</v>
      </c>
      <c r="AB51" s="43">
        <f t="shared" si="17"/>
        <v>7.9317866349395208E-3</v>
      </c>
    </row>
    <row r="52" spans="1:28">
      <c r="A52" t="s">
        <v>2498</v>
      </c>
      <c r="B52" t="s">
        <v>2853</v>
      </c>
      <c r="C52" t="s">
        <v>998</v>
      </c>
      <c r="D52" s="4" t="s">
        <v>1381</v>
      </c>
      <c r="E52" s="2"/>
      <c r="F52" t="s">
        <v>218</v>
      </c>
      <c r="G52" s="4"/>
      <c r="H52" s="3" t="s">
        <v>1393</v>
      </c>
      <c r="I52" s="3" t="s">
        <v>1393</v>
      </c>
      <c r="J52" s="4">
        <v>58</v>
      </c>
      <c r="K52" s="4">
        <v>193</v>
      </c>
      <c r="L52" s="38" t="s">
        <v>1378</v>
      </c>
      <c r="M52" s="25">
        <v>42</v>
      </c>
      <c r="N52" s="49">
        <f t="shared" si="9"/>
        <v>1.0327022375215147E-2</v>
      </c>
      <c r="O52" s="25">
        <v>42</v>
      </c>
      <c r="P52" s="49">
        <f t="shared" si="10"/>
        <v>9.4424460431654679E-3</v>
      </c>
      <c r="Q52" s="25">
        <v>21</v>
      </c>
      <c r="R52" s="49">
        <f t="shared" si="11"/>
        <v>2.0750988142292492E-2</v>
      </c>
      <c r="S52" s="25">
        <v>9</v>
      </c>
      <c r="T52" s="49">
        <f t="shared" si="12"/>
        <v>3.9964476021314387E-3</v>
      </c>
      <c r="U52" s="30">
        <v>6</v>
      </c>
      <c r="V52" s="49">
        <f t="shared" si="13"/>
        <v>4.6367851622874804E-3</v>
      </c>
      <c r="W52" s="25"/>
      <c r="X52" s="49" t="str">
        <f t="shared" si="14"/>
        <v xml:space="preserve"> </v>
      </c>
      <c r="Y52" s="25"/>
      <c r="Z52" s="53" t="str">
        <f t="shared" si="15"/>
        <v xml:space="preserve"> </v>
      </c>
      <c r="AA52" s="26">
        <f t="shared" si="16"/>
        <v>120</v>
      </c>
      <c r="AB52" s="43">
        <f t="shared" si="17"/>
        <v>7.9317866349395208E-3</v>
      </c>
    </row>
    <row r="53" spans="1:28">
      <c r="A53" t="s">
        <v>2498</v>
      </c>
      <c r="B53" t="s">
        <v>2308</v>
      </c>
      <c r="C53" t="s">
        <v>998</v>
      </c>
      <c r="D53" s="4" t="s">
        <v>1381</v>
      </c>
      <c r="E53" s="2"/>
      <c r="F53" t="s">
        <v>219</v>
      </c>
      <c r="G53" s="4"/>
      <c r="H53" s="3" t="s">
        <v>1393</v>
      </c>
      <c r="I53" s="3" t="s">
        <v>1393</v>
      </c>
      <c r="J53" s="4">
        <v>59</v>
      </c>
      <c r="K53" s="4">
        <v>192</v>
      </c>
      <c r="L53" s="38" t="s">
        <v>1481</v>
      </c>
      <c r="M53" s="25">
        <v>87</v>
      </c>
      <c r="N53" s="49">
        <f t="shared" si="9"/>
        <v>2.1391689205802804E-2</v>
      </c>
      <c r="O53" s="25">
        <v>29</v>
      </c>
      <c r="P53" s="49">
        <f t="shared" si="10"/>
        <v>6.5197841726618707E-3</v>
      </c>
      <c r="Q53" s="25">
        <v>3</v>
      </c>
      <c r="R53" s="49">
        <f t="shared" si="11"/>
        <v>2.9644268774703555E-3</v>
      </c>
      <c r="S53" s="28"/>
      <c r="T53" s="49" t="str">
        <f t="shared" si="12"/>
        <v xml:space="preserve"> </v>
      </c>
      <c r="U53" s="30"/>
      <c r="V53" s="49" t="str">
        <f t="shared" si="13"/>
        <v xml:space="preserve"> </v>
      </c>
      <c r="W53" s="25"/>
      <c r="X53" s="49" t="str">
        <f t="shared" si="14"/>
        <v xml:space="preserve"> </v>
      </c>
      <c r="Y53" s="25"/>
      <c r="Z53" s="53" t="str">
        <f t="shared" si="15"/>
        <v xml:space="preserve"> </v>
      </c>
      <c r="AA53" s="26">
        <f t="shared" si="16"/>
        <v>119</v>
      </c>
      <c r="AB53" s="43">
        <f t="shared" si="17"/>
        <v>7.8656884129816914E-3</v>
      </c>
    </row>
    <row r="54" spans="1:28">
      <c r="A54" t="s">
        <v>989</v>
      </c>
      <c r="B54" t="s">
        <v>1630</v>
      </c>
      <c r="C54" t="s">
        <v>998</v>
      </c>
      <c r="D54" s="4" t="s">
        <v>1381</v>
      </c>
      <c r="E54" s="2"/>
      <c r="F54" t="s">
        <v>2651</v>
      </c>
      <c r="G54" s="4"/>
      <c r="H54" s="3" t="s">
        <v>1393</v>
      </c>
      <c r="I54" s="3" t="s">
        <v>1393</v>
      </c>
      <c r="J54" s="4">
        <v>45</v>
      </c>
      <c r="K54" s="4">
        <v>199</v>
      </c>
      <c r="L54" s="38" t="s">
        <v>1378</v>
      </c>
      <c r="M54" s="25">
        <v>7</v>
      </c>
      <c r="N54" s="49">
        <f t="shared" si="9"/>
        <v>1.7211703958691911E-3</v>
      </c>
      <c r="O54" s="25">
        <v>10</v>
      </c>
      <c r="P54" s="49">
        <f t="shared" si="10"/>
        <v>2.2482014388489208E-3</v>
      </c>
      <c r="Q54" s="25">
        <v>5</v>
      </c>
      <c r="R54" s="49">
        <f t="shared" si="11"/>
        <v>4.940711462450593E-3</v>
      </c>
      <c r="S54" s="25">
        <v>42</v>
      </c>
      <c r="T54" s="49">
        <f t="shared" si="12"/>
        <v>1.8650088809946713E-2</v>
      </c>
      <c r="U54" s="30">
        <v>47</v>
      </c>
      <c r="V54" s="49">
        <f t="shared" si="13"/>
        <v>3.6321483771251932E-2</v>
      </c>
      <c r="W54" s="25">
        <v>5</v>
      </c>
      <c r="X54" s="49">
        <f t="shared" si="14"/>
        <v>3.434065934065934E-3</v>
      </c>
      <c r="Y54" s="25"/>
      <c r="Z54" s="53" t="str">
        <f t="shared" si="15"/>
        <v xml:space="preserve"> </v>
      </c>
      <c r="AA54" s="26">
        <f t="shared" si="16"/>
        <v>116</v>
      </c>
      <c r="AB54" s="43">
        <f t="shared" si="17"/>
        <v>7.6673937471082032E-3</v>
      </c>
    </row>
    <row r="55" spans="1:28">
      <c r="A55" t="s">
        <v>989</v>
      </c>
      <c r="B55" t="s">
        <v>1890</v>
      </c>
      <c r="C55" t="s">
        <v>998</v>
      </c>
      <c r="D55" s="4" t="s">
        <v>1381</v>
      </c>
      <c r="E55" s="2"/>
      <c r="F55" t="s">
        <v>300</v>
      </c>
      <c r="G55" s="4"/>
      <c r="H55" s="3" t="s">
        <v>1393</v>
      </c>
      <c r="I55" s="3" t="s">
        <v>1393</v>
      </c>
      <c r="J55" s="4"/>
      <c r="K55" s="4">
        <v>201</v>
      </c>
      <c r="L55" s="38" t="s">
        <v>1378</v>
      </c>
      <c r="M55" s="25"/>
      <c r="N55" s="49" t="str">
        <f t="shared" si="9"/>
        <v xml:space="preserve"> </v>
      </c>
      <c r="O55" s="25"/>
      <c r="P55" s="49" t="str">
        <f t="shared" si="10"/>
        <v xml:space="preserve"> </v>
      </c>
      <c r="Q55" s="25"/>
      <c r="R55" s="49" t="str">
        <f t="shared" si="11"/>
        <v xml:space="preserve"> </v>
      </c>
      <c r="S55" s="25">
        <v>104</v>
      </c>
      <c r="T55" s="49">
        <f t="shared" si="12"/>
        <v>4.6181172291296625E-2</v>
      </c>
      <c r="U55" s="30">
        <v>4</v>
      </c>
      <c r="V55" s="49">
        <f t="shared" si="13"/>
        <v>3.0911901081916537E-3</v>
      </c>
      <c r="W55" s="25"/>
      <c r="X55" s="49" t="str">
        <f t="shared" si="14"/>
        <v xml:space="preserve"> </v>
      </c>
      <c r="Y55" s="25"/>
      <c r="Z55" s="53" t="str">
        <f t="shared" si="15"/>
        <v xml:space="preserve"> </v>
      </c>
      <c r="AA55" s="26">
        <f t="shared" si="16"/>
        <v>108</v>
      </c>
      <c r="AB55" s="43">
        <f t="shared" si="17"/>
        <v>7.138607971445568E-3</v>
      </c>
    </row>
    <row r="56" spans="1:28">
      <c r="A56" t="s">
        <v>989</v>
      </c>
      <c r="B56" t="s">
        <v>995</v>
      </c>
      <c r="C56" t="s">
        <v>998</v>
      </c>
      <c r="D56" s="4" t="s">
        <v>1381</v>
      </c>
      <c r="E56" s="2" t="s">
        <v>2064</v>
      </c>
      <c r="F56" t="s">
        <v>303</v>
      </c>
      <c r="G56" s="4"/>
      <c r="H56" s="3" t="s">
        <v>1393</v>
      </c>
      <c r="I56" s="3" t="s">
        <v>1393</v>
      </c>
      <c r="J56" s="4">
        <v>38</v>
      </c>
      <c r="K56" s="4">
        <v>207</v>
      </c>
      <c r="L56" s="38" t="s">
        <v>1378</v>
      </c>
      <c r="M56" s="25">
        <v>66</v>
      </c>
      <c r="N56" s="49">
        <f t="shared" si="9"/>
        <v>1.6228178018195229E-2</v>
      </c>
      <c r="O56" s="25">
        <v>41</v>
      </c>
      <c r="P56" s="49">
        <f t="shared" si="10"/>
        <v>9.2176258992805755E-3</v>
      </c>
      <c r="Q56" s="25"/>
      <c r="R56" s="49" t="str">
        <f t="shared" si="11"/>
        <v xml:space="preserve"> </v>
      </c>
      <c r="S56" s="28"/>
      <c r="T56" s="49" t="str">
        <f t="shared" si="12"/>
        <v xml:space="preserve"> </v>
      </c>
      <c r="U56" s="30"/>
      <c r="V56" s="49" t="str">
        <f t="shared" si="13"/>
        <v xml:space="preserve"> </v>
      </c>
      <c r="W56" s="25"/>
      <c r="X56" s="49" t="str">
        <f t="shared" si="14"/>
        <v xml:space="preserve"> </v>
      </c>
      <c r="Y56" s="25"/>
      <c r="Z56" s="53" t="str">
        <f t="shared" si="15"/>
        <v xml:space="preserve"> </v>
      </c>
      <c r="AA56" s="26">
        <f t="shared" si="16"/>
        <v>107</v>
      </c>
      <c r="AB56" s="43">
        <f t="shared" si="17"/>
        <v>7.0725097494877386E-3</v>
      </c>
    </row>
    <row r="57" spans="1:28">
      <c r="A57" t="s">
        <v>1885</v>
      </c>
      <c r="B57" t="s">
        <v>2003</v>
      </c>
      <c r="C57" t="s">
        <v>998</v>
      </c>
      <c r="D57" s="4" t="s">
        <v>1381</v>
      </c>
      <c r="E57" s="2"/>
      <c r="F57" t="s">
        <v>6527</v>
      </c>
      <c r="G57" s="4"/>
      <c r="H57" s="3" t="s">
        <v>1393</v>
      </c>
      <c r="I57" s="3" t="s">
        <v>1393</v>
      </c>
      <c r="J57" s="4">
        <v>53</v>
      </c>
      <c r="K57" s="4">
        <v>186</v>
      </c>
      <c r="L57" s="38" t="s">
        <v>1481</v>
      </c>
      <c r="M57" s="25">
        <v>55</v>
      </c>
      <c r="N57" s="49">
        <f t="shared" si="9"/>
        <v>1.3523481681829359E-2</v>
      </c>
      <c r="O57" s="25">
        <v>35</v>
      </c>
      <c r="P57" s="49">
        <f t="shared" si="10"/>
        <v>7.8687050359712227E-3</v>
      </c>
      <c r="Q57" s="25">
        <v>11</v>
      </c>
      <c r="R57" s="49">
        <f t="shared" si="11"/>
        <v>1.0869565217391304E-2</v>
      </c>
      <c r="S57" s="28"/>
      <c r="T57" s="49" t="str">
        <f t="shared" si="12"/>
        <v xml:space="preserve"> </v>
      </c>
      <c r="U57" s="30"/>
      <c r="V57" s="49" t="str">
        <f t="shared" si="13"/>
        <v xml:space="preserve"> </v>
      </c>
      <c r="W57" s="25"/>
      <c r="X57" s="49" t="str">
        <f t="shared" si="14"/>
        <v xml:space="preserve"> </v>
      </c>
      <c r="Y57" s="25"/>
      <c r="Z57" s="53" t="str">
        <f t="shared" si="15"/>
        <v xml:space="preserve"> </v>
      </c>
      <c r="AA57" s="26">
        <f t="shared" si="16"/>
        <v>101</v>
      </c>
      <c r="AB57" s="43">
        <f t="shared" si="17"/>
        <v>6.6759204177407631E-3</v>
      </c>
    </row>
    <row r="58" spans="1:28">
      <c r="A58" t="s">
        <v>705</v>
      </c>
      <c r="B58" t="s">
        <v>1169</v>
      </c>
      <c r="C58" t="s">
        <v>998</v>
      </c>
      <c r="D58" s="4" t="s">
        <v>1381</v>
      </c>
      <c r="E58" s="2" t="s">
        <v>2064</v>
      </c>
      <c r="F58" t="s">
        <v>834</v>
      </c>
      <c r="G58" s="4"/>
      <c r="H58" s="3" t="s">
        <v>1393</v>
      </c>
      <c r="I58" s="3" t="s">
        <v>581</v>
      </c>
      <c r="J58" s="4"/>
      <c r="K58" s="4"/>
      <c r="L58" s="38" t="s">
        <v>1378</v>
      </c>
      <c r="M58" s="25">
        <v>3</v>
      </c>
      <c r="N58" s="49">
        <f t="shared" si="9"/>
        <v>7.376444553725104E-4</v>
      </c>
      <c r="O58" s="25">
        <v>40</v>
      </c>
      <c r="P58" s="49">
        <f t="shared" si="10"/>
        <v>8.9928057553956831E-3</v>
      </c>
      <c r="Q58" s="25">
        <v>50</v>
      </c>
      <c r="R58" s="49">
        <f t="shared" si="11"/>
        <v>4.9407114624505928E-2</v>
      </c>
      <c r="S58" s="25">
        <v>1</v>
      </c>
      <c r="T58" s="49">
        <f t="shared" si="12"/>
        <v>4.4404973357015987E-4</v>
      </c>
      <c r="U58" s="30">
        <v>6</v>
      </c>
      <c r="V58" s="49">
        <f t="shared" si="13"/>
        <v>4.6367851622874804E-3</v>
      </c>
      <c r="W58" s="25"/>
      <c r="X58" s="49" t="str">
        <f t="shared" si="14"/>
        <v xml:space="preserve"> </v>
      </c>
      <c r="Y58" s="25"/>
      <c r="Z58" s="53" t="str">
        <f t="shared" si="15"/>
        <v xml:space="preserve"> </v>
      </c>
      <c r="AA58" s="26">
        <f t="shared" si="16"/>
        <v>100</v>
      </c>
      <c r="AB58" s="43">
        <f t="shared" si="17"/>
        <v>6.6098221957829337E-3</v>
      </c>
    </row>
    <row r="59" spans="1:28">
      <c r="A59" t="s">
        <v>1499</v>
      </c>
      <c r="B59" t="s">
        <v>1500</v>
      </c>
      <c r="C59" t="s">
        <v>998</v>
      </c>
      <c r="D59" s="4" t="s">
        <v>1381</v>
      </c>
      <c r="E59" s="2"/>
      <c r="F59" t="s">
        <v>832</v>
      </c>
      <c r="G59" s="4"/>
      <c r="H59" s="3" t="s">
        <v>1393</v>
      </c>
      <c r="I59" s="3" t="s">
        <v>1393</v>
      </c>
      <c r="J59" s="4">
        <v>28</v>
      </c>
      <c r="K59" s="4">
        <v>178</v>
      </c>
      <c r="L59" s="38" t="s">
        <v>1481</v>
      </c>
      <c r="M59" s="25">
        <v>49</v>
      </c>
      <c r="N59" s="49">
        <f t="shared" si="9"/>
        <v>1.2048192771084338E-2</v>
      </c>
      <c r="O59" s="25">
        <v>20</v>
      </c>
      <c r="P59" s="49">
        <f t="shared" si="10"/>
        <v>4.4964028776978415E-3</v>
      </c>
      <c r="Q59" s="25"/>
      <c r="R59" s="49" t="str">
        <f t="shared" si="11"/>
        <v xml:space="preserve"> </v>
      </c>
      <c r="S59" s="25">
        <v>1</v>
      </c>
      <c r="T59" s="49">
        <f t="shared" si="12"/>
        <v>4.4404973357015987E-4</v>
      </c>
      <c r="U59" s="30"/>
      <c r="V59" s="49" t="str">
        <f t="shared" si="13"/>
        <v xml:space="preserve"> </v>
      </c>
      <c r="W59" s="25">
        <v>29</v>
      </c>
      <c r="X59" s="49">
        <f t="shared" si="14"/>
        <v>1.9917582417582416E-2</v>
      </c>
      <c r="Y59" s="25"/>
      <c r="Z59" s="53" t="str">
        <f t="shared" si="15"/>
        <v xml:space="preserve"> </v>
      </c>
      <c r="AA59" s="26">
        <f t="shared" si="16"/>
        <v>99</v>
      </c>
      <c r="AB59" s="43">
        <f t="shared" si="17"/>
        <v>6.5437239738251043E-3</v>
      </c>
    </row>
    <row r="60" spans="1:28">
      <c r="A60" t="s">
        <v>989</v>
      </c>
      <c r="B60" t="s">
        <v>854</v>
      </c>
      <c r="C60" t="s">
        <v>998</v>
      </c>
      <c r="D60" s="4" t="s">
        <v>1381</v>
      </c>
      <c r="E60" s="2"/>
      <c r="F60" t="s">
        <v>2604</v>
      </c>
      <c r="G60" s="4"/>
      <c r="H60" s="3" t="s">
        <v>1393</v>
      </c>
      <c r="I60" s="3" t="s">
        <v>1393</v>
      </c>
      <c r="J60" s="4">
        <v>46</v>
      </c>
      <c r="K60" s="4"/>
      <c r="L60" s="38" t="s">
        <v>1378</v>
      </c>
      <c r="M60" s="25">
        <v>2</v>
      </c>
      <c r="N60" s="49">
        <f t="shared" si="9"/>
        <v>4.917629702483403E-4</v>
      </c>
      <c r="O60" s="25"/>
      <c r="P60" s="49" t="str">
        <f t="shared" si="10"/>
        <v xml:space="preserve"> </v>
      </c>
      <c r="Q60" s="25"/>
      <c r="R60" s="49" t="str">
        <f t="shared" si="11"/>
        <v xml:space="preserve"> </v>
      </c>
      <c r="S60" s="28"/>
      <c r="T60" s="49" t="str">
        <f t="shared" si="12"/>
        <v xml:space="preserve"> </v>
      </c>
      <c r="U60" s="30">
        <v>2</v>
      </c>
      <c r="V60" s="49">
        <f t="shared" si="13"/>
        <v>1.5455950540958269E-3</v>
      </c>
      <c r="W60" s="25">
        <v>95</v>
      </c>
      <c r="X60" s="49">
        <f t="shared" si="14"/>
        <v>6.5247252747252751E-2</v>
      </c>
      <c r="Y60" s="25"/>
      <c r="Z60" s="53" t="str">
        <f t="shared" si="15"/>
        <v xml:space="preserve"> </v>
      </c>
      <c r="AA60" s="26">
        <f t="shared" si="16"/>
        <v>99</v>
      </c>
      <c r="AB60" s="43">
        <f t="shared" si="17"/>
        <v>6.5437239738251043E-3</v>
      </c>
    </row>
    <row r="61" spans="1:28">
      <c r="A61" t="s">
        <v>392</v>
      </c>
      <c r="B61" t="s">
        <v>2975</v>
      </c>
      <c r="C61" t="s">
        <v>998</v>
      </c>
      <c r="D61" s="4" t="s">
        <v>1381</v>
      </c>
      <c r="E61" s="2"/>
      <c r="F61" t="s">
        <v>1374</v>
      </c>
      <c r="G61" s="4"/>
      <c r="H61" s="3" t="s">
        <v>1393</v>
      </c>
      <c r="I61" s="3" t="s">
        <v>581</v>
      </c>
      <c r="J61" s="4"/>
      <c r="K61" s="4"/>
      <c r="L61" s="38" t="s">
        <v>1378</v>
      </c>
      <c r="M61" s="25"/>
      <c r="N61" s="49" t="str">
        <f t="shared" si="9"/>
        <v xml:space="preserve"> </v>
      </c>
      <c r="O61" s="25">
        <v>1</v>
      </c>
      <c r="P61" s="49">
        <f t="shared" si="10"/>
        <v>2.248201438848921E-4</v>
      </c>
      <c r="Q61" s="25">
        <v>9</v>
      </c>
      <c r="R61" s="49">
        <f t="shared" si="11"/>
        <v>8.8932806324110679E-3</v>
      </c>
      <c r="S61" s="25">
        <v>6</v>
      </c>
      <c r="T61" s="49">
        <f t="shared" si="12"/>
        <v>2.6642984014209592E-3</v>
      </c>
      <c r="U61" s="30">
        <v>81</v>
      </c>
      <c r="V61" s="49">
        <f t="shared" si="13"/>
        <v>6.2596599690880994E-2</v>
      </c>
      <c r="W61" s="25"/>
      <c r="X61" s="49" t="str">
        <f t="shared" si="14"/>
        <v xml:space="preserve"> </v>
      </c>
      <c r="Y61" s="25"/>
      <c r="Z61" s="53" t="str">
        <f t="shared" si="15"/>
        <v xml:space="preserve"> </v>
      </c>
      <c r="AA61" s="26">
        <f t="shared" si="16"/>
        <v>97</v>
      </c>
      <c r="AB61" s="43">
        <f t="shared" si="17"/>
        <v>6.4115275299094455E-3</v>
      </c>
    </row>
    <row r="62" spans="1:28">
      <c r="A62" t="s">
        <v>667</v>
      </c>
      <c r="B62" t="s">
        <v>5249</v>
      </c>
      <c r="C62" t="s">
        <v>998</v>
      </c>
      <c r="D62" s="4" t="s">
        <v>1381</v>
      </c>
      <c r="E62" s="2"/>
      <c r="F62" s="5" t="s">
        <v>5389</v>
      </c>
      <c r="G62" s="4" t="s">
        <v>168</v>
      </c>
      <c r="H62" s="3" t="s">
        <v>1393</v>
      </c>
      <c r="I62" s="3" t="s">
        <v>1393</v>
      </c>
      <c r="J62" s="4">
        <v>24</v>
      </c>
      <c r="K62" s="4"/>
      <c r="L62" s="38" t="s">
        <v>1378</v>
      </c>
      <c r="M62" s="25">
        <v>68</v>
      </c>
      <c r="N62" s="49">
        <f t="shared" si="9"/>
        <v>1.6719940988443569E-2</v>
      </c>
      <c r="O62" s="25">
        <v>24</v>
      </c>
      <c r="P62" s="49">
        <f t="shared" si="10"/>
        <v>5.3956834532374104E-3</v>
      </c>
      <c r="Q62" s="25"/>
      <c r="R62" s="49" t="str">
        <f t="shared" si="11"/>
        <v xml:space="preserve"> </v>
      </c>
      <c r="S62" s="28"/>
      <c r="T62" s="49" t="str">
        <f t="shared" si="12"/>
        <v xml:space="preserve"> </v>
      </c>
      <c r="U62" s="30"/>
      <c r="V62" s="49" t="str">
        <f t="shared" si="13"/>
        <v xml:space="preserve"> </v>
      </c>
      <c r="W62" s="25"/>
      <c r="X62" s="49" t="str">
        <f t="shared" si="14"/>
        <v xml:space="preserve"> </v>
      </c>
      <c r="Y62" s="25"/>
      <c r="Z62" s="53" t="str">
        <f t="shared" si="15"/>
        <v xml:space="preserve"> </v>
      </c>
      <c r="AA62" s="26">
        <f t="shared" si="16"/>
        <v>92</v>
      </c>
      <c r="AB62" s="43">
        <f t="shared" si="17"/>
        <v>6.0810364201202985E-3</v>
      </c>
    </row>
    <row r="63" spans="1:28">
      <c r="A63" t="s">
        <v>989</v>
      </c>
      <c r="B63" t="s">
        <v>1086</v>
      </c>
      <c r="C63" t="s">
        <v>998</v>
      </c>
      <c r="D63" s="4" t="s">
        <v>1381</v>
      </c>
      <c r="E63" s="2"/>
      <c r="F63" t="s">
        <v>2652</v>
      </c>
      <c r="G63" s="4"/>
      <c r="H63" s="3" t="s">
        <v>1393</v>
      </c>
      <c r="I63" s="3" t="s">
        <v>1393</v>
      </c>
      <c r="J63" s="4"/>
      <c r="K63" s="4">
        <v>201</v>
      </c>
      <c r="L63" s="38" t="s">
        <v>1378</v>
      </c>
      <c r="M63" s="25"/>
      <c r="N63" s="49" t="str">
        <f t="shared" si="9"/>
        <v xml:space="preserve"> </v>
      </c>
      <c r="O63" s="25"/>
      <c r="P63" s="49" t="str">
        <f t="shared" si="10"/>
        <v xml:space="preserve"> </v>
      </c>
      <c r="Q63" s="25"/>
      <c r="R63" s="49" t="str">
        <f t="shared" si="11"/>
        <v xml:space="preserve"> </v>
      </c>
      <c r="S63" s="25">
        <v>91</v>
      </c>
      <c r="T63" s="49">
        <f t="shared" si="12"/>
        <v>4.0408525754884544E-2</v>
      </c>
      <c r="U63" s="30"/>
      <c r="V63" s="49" t="str">
        <f t="shared" si="13"/>
        <v xml:space="preserve"> </v>
      </c>
      <c r="W63" s="25"/>
      <c r="X63" s="49" t="str">
        <f t="shared" si="14"/>
        <v xml:space="preserve"> </v>
      </c>
      <c r="Y63" s="25"/>
      <c r="Z63" s="53" t="str">
        <f t="shared" si="15"/>
        <v xml:space="preserve"> </v>
      </c>
      <c r="AA63" s="26">
        <f t="shared" si="16"/>
        <v>91</v>
      </c>
      <c r="AB63" s="43">
        <f t="shared" si="17"/>
        <v>6.0149381981624691E-3</v>
      </c>
    </row>
    <row r="64" spans="1:28">
      <c r="A64" t="s">
        <v>1885</v>
      </c>
      <c r="B64" t="s">
        <v>3559</v>
      </c>
      <c r="C64" t="s">
        <v>998</v>
      </c>
      <c r="D64" s="4" t="s">
        <v>1381</v>
      </c>
      <c r="E64" s="2"/>
      <c r="F64" t="s">
        <v>3774</v>
      </c>
      <c r="G64" s="4"/>
      <c r="H64" s="3" t="s">
        <v>1393</v>
      </c>
      <c r="I64" s="3" t="s">
        <v>1393</v>
      </c>
      <c r="J64" s="4">
        <v>401</v>
      </c>
      <c r="K64" s="4">
        <v>184</v>
      </c>
      <c r="L64" s="38" t="s">
        <v>1481</v>
      </c>
      <c r="M64" s="25">
        <v>36</v>
      </c>
      <c r="N64" s="49">
        <f t="shared" si="9"/>
        <v>8.8517334644701261E-3</v>
      </c>
      <c r="O64" s="25">
        <v>46</v>
      </c>
      <c r="P64" s="49">
        <f t="shared" si="10"/>
        <v>1.0341726618705036E-2</v>
      </c>
      <c r="Q64" s="25">
        <v>7</v>
      </c>
      <c r="R64" s="49">
        <f t="shared" si="11"/>
        <v>6.91699604743083E-3</v>
      </c>
      <c r="S64" s="28"/>
      <c r="T64" s="49" t="str">
        <f t="shared" si="12"/>
        <v xml:space="preserve"> </v>
      </c>
      <c r="U64" s="30"/>
      <c r="V64" s="49" t="str">
        <f t="shared" si="13"/>
        <v xml:space="preserve"> </v>
      </c>
      <c r="W64" s="25"/>
      <c r="X64" s="49" t="str">
        <f t="shared" si="14"/>
        <v xml:space="preserve"> </v>
      </c>
      <c r="Y64" s="25"/>
      <c r="Z64" s="53" t="str">
        <f t="shared" si="15"/>
        <v xml:space="preserve"> </v>
      </c>
      <c r="AA64" s="26">
        <f t="shared" si="16"/>
        <v>89</v>
      </c>
      <c r="AB64" s="43">
        <f t="shared" si="17"/>
        <v>5.8827417542468103E-3</v>
      </c>
    </row>
    <row r="65" spans="1:28">
      <c r="A65" t="s">
        <v>989</v>
      </c>
      <c r="B65" s="5" t="s">
        <v>4356</v>
      </c>
      <c r="C65" t="s">
        <v>998</v>
      </c>
      <c r="D65" s="4" t="s">
        <v>1381</v>
      </c>
      <c r="E65" s="2"/>
      <c r="F65" t="s">
        <v>4453</v>
      </c>
      <c r="G65" s="4"/>
      <c r="H65" s="3" t="s">
        <v>1393</v>
      </c>
      <c r="I65" s="3" t="s">
        <v>1393</v>
      </c>
      <c r="J65" s="4"/>
      <c r="K65" s="4"/>
      <c r="L65" s="38" t="s">
        <v>1378</v>
      </c>
      <c r="M65" s="25"/>
      <c r="N65" s="49" t="str">
        <f t="shared" si="9"/>
        <v xml:space="preserve"> </v>
      </c>
      <c r="O65" s="25"/>
      <c r="P65" s="49" t="str">
        <f t="shared" si="10"/>
        <v xml:space="preserve"> </v>
      </c>
      <c r="Q65" s="25"/>
      <c r="R65" s="49" t="str">
        <f t="shared" si="11"/>
        <v xml:space="preserve"> </v>
      </c>
      <c r="S65" s="25">
        <v>1</v>
      </c>
      <c r="T65" s="49">
        <f t="shared" si="12"/>
        <v>4.4404973357015987E-4</v>
      </c>
      <c r="U65" s="30"/>
      <c r="V65" s="49" t="str">
        <f t="shared" si="13"/>
        <v xml:space="preserve"> </v>
      </c>
      <c r="W65" s="25">
        <v>65</v>
      </c>
      <c r="X65" s="49">
        <f t="shared" si="14"/>
        <v>4.4642857142857144E-2</v>
      </c>
      <c r="Y65" s="25">
        <v>17</v>
      </c>
      <c r="Z65" s="53">
        <f t="shared" si="15"/>
        <v>2.8333333333333332E-2</v>
      </c>
      <c r="AA65" s="26">
        <f t="shared" si="16"/>
        <v>83</v>
      </c>
      <c r="AB65" s="43">
        <f t="shared" si="17"/>
        <v>5.4861524224998348E-3</v>
      </c>
    </row>
    <row r="66" spans="1:28">
      <c r="A66" t="s">
        <v>2354</v>
      </c>
      <c r="B66" t="s">
        <v>2355</v>
      </c>
      <c r="C66" t="s">
        <v>998</v>
      </c>
      <c r="D66" s="4" t="s">
        <v>1381</v>
      </c>
      <c r="E66" s="2"/>
      <c r="F66" t="s">
        <v>1468</v>
      </c>
      <c r="G66" s="4"/>
      <c r="H66" s="3" t="s">
        <v>1393</v>
      </c>
      <c r="I66" s="3" t="s">
        <v>1393</v>
      </c>
      <c r="J66" s="4">
        <v>61</v>
      </c>
      <c r="K66" s="4">
        <v>182</v>
      </c>
      <c r="L66" s="38" t="s">
        <v>1378</v>
      </c>
      <c r="M66" s="25">
        <v>1</v>
      </c>
      <c r="N66" s="49">
        <f t="shared" si="9"/>
        <v>2.4588148512417015E-4</v>
      </c>
      <c r="O66" s="25">
        <v>21</v>
      </c>
      <c r="P66" s="49">
        <f t="shared" si="10"/>
        <v>4.721223021582734E-3</v>
      </c>
      <c r="Q66" s="25"/>
      <c r="R66" s="49" t="str">
        <f t="shared" si="11"/>
        <v xml:space="preserve"> </v>
      </c>
      <c r="S66" s="25">
        <v>56</v>
      </c>
      <c r="T66" s="49">
        <f t="shared" si="12"/>
        <v>2.4866785079928951E-2</v>
      </c>
      <c r="U66" s="30">
        <v>3</v>
      </c>
      <c r="V66" s="49">
        <f t="shared" si="13"/>
        <v>2.3183925811437402E-3</v>
      </c>
      <c r="W66" s="25"/>
      <c r="X66" s="49" t="str">
        <f t="shared" si="14"/>
        <v xml:space="preserve"> </v>
      </c>
      <c r="Y66" s="25"/>
      <c r="Z66" s="53" t="str">
        <f t="shared" si="15"/>
        <v xml:space="preserve"> </v>
      </c>
      <c r="AA66" s="26">
        <f t="shared" si="16"/>
        <v>81</v>
      </c>
      <c r="AB66" s="43">
        <f t="shared" si="17"/>
        <v>5.353955978584176E-3</v>
      </c>
    </row>
    <row r="67" spans="1:28">
      <c r="A67" t="s">
        <v>989</v>
      </c>
      <c r="B67" t="s">
        <v>600</v>
      </c>
      <c r="C67" t="s">
        <v>998</v>
      </c>
      <c r="D67" s="4" t="s">
        <v>1381</v>
      </c>
      <c r="E67" s="2"/>
      <c r="F67" t="s">
        <v>855</v>
      </c>
      <c r="G67" s="4"/>
      <c r="H67" s="3" t="s">
        <v>1393</v>
      </c>
      <c r="I67" s="3" t="s">
        <v>1393</v>
      </c>
      <c r="J67" s="4"/>
      <c r="K67" s="4">
        <v>216</v>
      </c>
      <c r="L67" s="38" t="s">
        <v>1378</v>
      </c>
      <c r="M67" s="25"/>
      <c r="N67" s="49" t="str">
        <f t="shared" si="9"/>
        <v xml:space="preserve"> </v>
      </c>
      <c r="O67" s="25"/>
      <c r="P67" s="49" t="str">
        <f t="shared" si="10"/>
        <v xml:space="preserve"> </v>
      </c>
      <c r="Q67" s="25"/>
      <c r="R67" s="49" t="str">
        <f t="shared" si="11"/>
        <v xml:space="preserve"> </v>
      </c>
      <c r="S67" s="25">
        <v>33</v>
      </c>
      <c r="T67" s="49">
        <f t="shared" si="12"/>
        <v>1.4653641207815276E-2</v>
      </c>
      <c r="U67" s="30">
        <v>46</v>
      </c>
      <c r="V67" s="49">
        <f t="shared" si="13"/>
        <v>3.5548686244204021E-2</v>
      </c>
      <c r="W67" s="25"/>
      <c r="X67" s="49" t="str">
        <f t="shared" si="14"/>
        <v xml:space="preserve"> </v>
      </c>
      <c r="Y67" s="25"/>
      <c r="Z67" s="53" t="str">
        <f t="shared" si="15"/>
        <v xml:space="preserve"> </v>
      </c>
      <c r="AA67" s="26">
        <f t="shared" si="16"/>
        <v>79</v>
      </c>
      <c r="AB67" s="43">
        <f t="shared" si="17"/>
        <v>5.2217595346685172E-3</v>
      </c>
    </row>
    <row r="68" spans="1:28">
      <c r="A68" t="s">
        <v>2534</v>
      </c>
      <c r="B68" t="s">
        <v>2507</v>
      </c>
      <c r="C68" t="s">
        <v>998</v>
      </c>
      <c r="D68" s="4" t="s">
        <v>1381</v>
      </c>
      <c r="E68" s="2"/>
      <c r="F68" s="14" t="s">
        <v>6752</v>
      </c>
      <c r="G68" s="4"/>
      <c r="H68" s="3" t="s">
        <v>1393</v>
      </c>
      <c r="I68" s="3" t="s">
        <v>1393</v>
      </c>
      <c r="J68" s="4">
        <v>371</v>
      </c>
      <c r="K68" s="4">
        <v>177</v>
      </c>
      <c r="L68" s="38" t="s">
        <v>1378</v>
      </c>
      <c r="M68" s="25">
        <v>3</v>
      </c>
      <c r="N68" s="49">
        <f t="shared" si="9"/>
        <v>7.376444553725104E-4</v>
      </c>
      <c r="O68" s="25">
        <v>9</v>
      </c>
      <c r="P68" s="49">
        <f t="shared" si="10"/>
        <v>2.0233812949640288E-3</v>
      </c>
      <c r="Q68" s="25"/>
      <c r="R68" s="49" t="str">
        <f t="shared" si="11"/>
        <v xml:space="preserve"> </v>
      </c>
      <c r="S68" s="25">
        <v>27</v>
      </c>
      <c r="T68" s="49">
        <f t="shared" si="12"/>
        <v>1.1989342806394316E-2</v>
      </c>
      <c r="U68" s="30">
        <v>37</v>
      </c>
      <c r="V68" s="49">
        <f t="shared" si="13"/>
        <v>2.8593508500772798E-2</v>
      </c>
      <c r="W68" s="25"/>
      <c r="X68" s="49" t="str">
        <f t="shared" si="14"/>
        <v xml:space="preserve"> </v>
      </c>
      <c r="Y68" s="25"/>
      <c r="Z68" s="53" t="str">
        <f t="shared" si="15"/>
        <v xml:space="preserve"> </v>
      </c>
      <c r="AA68" s="26">
        <f t="shared" si="16"/>
        <v>76</v>
      </c>
      <c r="AB68" s="43">
        <f t="shared" si="17"/>
        <v>5.023464868795029E-3</v>
      </c>
    </row>
    <row r="69" spans="1:28">
      <c r="A69" t="s">
        <v>1885</v>
      </c>
      <c r="B69" t="s">
        <v>863</v>
      </c>
      <c r="C69" t="s">
        <v>998</v>
      </c>
      <c r="D69" s="4" t="s">
        <v>1381</v>
      </c>
      <c r="E69" s="2"/>
      <c r="G69" s="4"/>
      <c r="H69" s="3" t="s">
        <v>1393</v>
      </c>
      <c r="I69" s="3" t="s">
        <v>1393</v>
      </c>
      <c r="J69" s="4">
        <v>54</v>
      </c>
      <c r="K69" s="4"/>
      <c r="L69" s="38" t="s">
        <v>1481</v>
      </c>
      <c r="M69" s="25">
        <v>3</v>
      </c>
      <c r="N69" s="49">
        <f t="shared" si="9"/>
        <v>7.376444553725104E-4</v>
      </c>
      <c r="O69" s="25">
        <v>9</v>
      </c>
      <c r="P69" s="49">
        <f t="shared" si="10"/>
        <v>2.0233812949640288E-3</v>
      </c>
      <c r="Q69" s="25"/>
      <c r="R69" s="49" t="str">
        <f t="shared" si="11"/>
        <v xml:space="preserve"> </v>
      </c>
      <c r="S69" s="28"/>
      <c r="T69" s="49" t="str">
        <f t="shared" si="12"/>
        <v xml:space="preserve"> </v>
      </c>
      <c r="U69" s="30"/>
      <c r="V69" s="49" t="str">
        <f t="shared" si="13"/>
        <v xml:space="preserve"> </v>
      </c>
      <c r="W69" s="25">
        <v>62</v>
      </c>
      <c r="X69" s="49">
        <f t="shared" si="14"/>
        <v>4.2582417582417584E-2</v>
      </c>
      <c r="Y69" s="25">
        <v>1</v>
      </c>
      <c r="Z69" s="53">
        <f t="shared" si="15"/>
        <v>1.6666666666666668E-3</v>
      </c>
      <c r="AA69" s="26">
        <f t="shared" si="16"/>
        <v>75</v>
      </c>
      <c r="AB69" s="43">
        <f t="shared" si="17"/>
        <v>4.9573666468372005E-3</v>
      </c>
    </row>
    <row r="70" spans="1:28">
      <c r="A70" t="s">
        <v>1885</v>
      </c>
      <c r="B70" t="s">
        <v>2984</v>
      </c>
      <c r="C70" t="s">
        <v>998</v>
      </c>
      <c r="D70" s="4" t="s">
        <v>1381</v>
      </c>
      <c r="E70" s="2"/>
      <c r="G70" s="4" t="s">
        <v>168</v>
      </c>
      <c r="H70" s="3" t="s">
        <v>1393</v>
      </c>
      <c r="I70" s="3" t="s">
        <v>1393</v>
      </c>
      <c r="J70" s="4"/>
      <c r="K70" s="4"/>
      <c r="L70" s="38" t="s">
        <v>1481</v>
      </c>
      <c r="M70" s="25"/>
      <c r="N70" s="49" t="str">
        <f t="shared" si="9"/>
        <v xml:space="preserve"> </v>
      </c>
      <c r="O70" s="25"/>
      <c r="P70" s="49" t="str">
        <f t="shared" si="10"/>
        <v xml:space="preserve"> </v>
      </c>
      <c r="Q70" s="25"/>
      <c r="R70" s="49" t="str">
        <f t="shared" si="11"/>
        <v xml:space="preserve"> </v>
      </c>
      <c r="S70" s="25">
        <v>72</v>
      </c>
      <c r="T70" s="49">
        <f t="shared" si="12"/>
        <v>3.1971580817051509E-2</v>
      </c>
      <c r="U70" s="30">
        <v>1</v>
      </c>
      <c r="V70" s="49">
        <f t="shared" si="13"/>
        <v>7.7279752704791343E-4</v>
      </c>
      <c r="W70" s="25"/>
      <c r="X70" s="49" t="str">
        <f t="shared" si="14"/>
        <v xml:space="preserve"> </v>
      </c>
      <c r="Y70" s="25"/>
      <c r="Z70" s="53" t="str">
        <f t="shared" si="15"/>
        <v xml:space="preserve"> </v>
      </c>
      <c r="AA70" s="26">
        <f t="shared" si="16"/>
        <v>73</v>
      </c>
      <c r="AB70" s="43">
        <f t="shared" si="17"/>
        <v>4.8251702029215417E-3</v>
      </c>
    </row>
    <row r="71" spans="1:28">
      <c r="A71" t="s">
        <v>989</v>
      </c>
      <c r="B71" t="s">
        <v>2973</v>
      </c>
      <c r="C71" t="s">
        <v>998</v>
      </c>
      <c r="D71" s="4" t="s">
        <v>1381</v>
      </c>
      <c r="E71" s="2"/>
      <c r="F71" t="s">
        <v>2657</v>
      </c>
      <c r="G71" s="4" t="s">
        <v>168</v>
      </c>
      <c r="H71" s="3" t="s">
        <v>1393</v>
      </c>
      <c r="I71" s="3" t="s">
        <v>581</v>
      </c>
      <c r="J71" s="4"/>
      <c r="K71" s="4"/>
      <c r="L71" s="38" t="s">
        <v>1378</v>
      </c>
      <c r="M71" s="25"/>
      <c r="N71" s="49" t="str">
        <f t="shared" si="9"/>
        <v xml:space="preserve"> </v>
      </c>
      <c r="O71" s="25">
        <v>3</v>
      </c>
      <c r="P71" s="49">
        <f t="shared" si="10"/>
        <v>6.7446043165467629E-4</v>
      </c>
      <c r="Q71" s="25">
        <v>1</v>
      </c>
      <c r="R71" s="49">
        <f t="shared" si="11"/>
        <v>9.8814229249011851E-4</v>
      </c>
      <c r="S71" s="25">
        <v>14</v>
      </c>
      <c r="T71" s="49">
        <f t="shared" si="12"/>
        <v>6.2166962699822378E-3</v>
      </c>
      <c r="U71" s="30">
        <v>54</v>
      </c>
      <c r="V71" s="49">
        <f t="shared" si="13"/>
        <v>4.1731066460587329E-2</v>
      </c>
      <c r="W71" s="25"/>
      <c r="X71" s="49" t="str">
        <f t="shared" si="14"/>
        <v xml:space="preserve"> </v>
      </c>
      <c r="Y71" s="25"/>
      <c r="Z71" s="53" t="str">
        <f t="shared" si="15"/>
        <v xml:space="preserve"> </v>
      </c>
      <c r="AA71" s="26">
        <f t="shared" si="16"/>
        <v>72</v>
      </c>
      <c r="AB71" s="43">
        <f t="shared" si="17"/>
        <v>4.7590719809637123E-3</v>
      </c>
    </row>
    <row r="72" spans="1:28">
      <c r="A72" t="s">
        <v>2354</v>
      </c>
      <c r="B72" t="s">
        <v>2464</v>
      </c>
      <c r="C72" t="s">
        <v>998</v>
      </c>
      <c r="D72" s="4" t="s">
        <v>1381</v>
      </c>
      <c r="E72" s="2"/>
      <c r="F72" t="s">
        <v>1469</v>
      </c>
      <c r="G72" s="4"/>
      <c r="H72" s="3" t="s">
        <v>1393</v>
      </c>
      <c r="I72" s="3" t="s">
        <v>1393</v>
      </c>
      <c r="J72" s="4">
        <v>371</v>
      </c>
      <c r="K72" s="4">
        <v>182</v>
      </c>
      <c r="L72" s="38" t="s">
        <v>1378</v>
      </c>
      <c r="M72" s="25">
        <v>11</v>
      </c>
      <c r="N72" s="49">
        <f t="shared" ref="N72:N103" si="18">IF(M72=0," ",M72/M$200)</f>
        <v>2.7046963363658717E-3</v>
      </c>
      <c r="O72" s="25">
        <v>19</v>
      </c>
      <c r="P72" s="49">
        <f t="shared" ref="P72:P103" si="19">IF(O72=0," ",O72/O$200)</f>
        <v>4.27158273381295E-3</v>
      </c>
      <c r="Q72" s="25">
        <v>3</v>
      </c>
      <c r="R72" s="49">
        <f t="shared" ref="R72:R103" si="20">IF(Q72=0," ",Q72/Q$200)</f>
        <v>2.9644268774703555E-3</v>
      </c>
      <c r="S72" s="25">
        <v>32</v>
      </c>
      <c r="T72" s="49">
        <f t="shared" ref="T72:T103" si="21">IF(S72=0," ",S72/S$200)</f>
        <v>1.4209591474245116E-2</v>
      </c>
      <c r="U72" s="30">
        <v>1</v>
      </c>
      <c r="V72" s="49">
        <f t="shared" ref="V72:V103" si="22">IF(U72=0," ",U72/U$200)</f>
        <v>7.7279752704791343E-4</v>
      </c>
      <c r="W72" s="25">
        <v>6</v>
      </c>
      <c r="X72" s="49">
        <f t="shared" ref="X72:X103" si="23">IF(W72=0," ",W72/W$200)</f>
        <v>4.120879120879121E-3</v>
      </c>
      <c r="Y72" s="25"/>
      <c r="Z72" s="53" t="str">
        <f t="shared" ref="Z72:Z103" si="24">IF(Y72=0," ",Y72/Y$200)</f>
        <v xml:space="preserve"> </v>
      </c>
      <c r="AA72" s="26">
        <f t="shared" ref="AA72:AA103" si="25">M72+O72+Q72+S72+U72+W72+Y72</f>
        <v>72</v>
      </c>
      <c r="AB72" s="43">
        <f t="shared" ref="AB72:AB103" si="26">AA72/AA$193</f>
        <v>4.7590719809637123E-3</v>
      </c>
    </row>
    <row r="73" spans="1:28">
      <c r="A73" t="s">
        <v>989</v>
      </c>
      <c r="B73" t="s">
        <v>601</v>
      </c>
      <c r="C73" t="s">
        <v>998</v>
      </c>
      <c r="D73" s="4" t="s">
        <v>1381</v>
      </c>
      <c r="E73" s="2"/>
      <c r="F73" t="s">
        <v>2605</v>
      </c>
      <c r="G73" s="4"/>
      <c r="H73" s="3" t="s">
        <v>1393</v>
      </c>
      <c r="I73" s="3" t="s">
        <v>1393</v>
      </c>
      <c r="J73" s="4"/>
      <c r="K73" s="4">
        <v>205</v>
      </c>
      <c r="L73" s="38" t="s">
        <v>1378</v>
      </c>
      <c r="M73" s="25"/>
      <c r="N73" s="49" t="str">
        <f t="shared" si="18"/>
        <v xml:space="preserve"> </v>
      </c>
      <c r="O73" s="25"/>
      <c r="P73" s="49" t="str">
        <f t="shared" si="19"/>
        <v xml:space="preserve"> </v>
      </c>
      <c r="Q73" s="25"/>
      <c r="R73" s="49" t="str">
        <f t="shared" si="20"/>
        <v xml:space="preserve"> </v>
      </c>
      <c r="S73" s="25">
        <v>28</v>
      </c>
      <c r="T73" s="49">
        <f t="shared" si="21"/>
        <v>1.2433392539964476E-2</v>
      </c>
      <c r="U73" s="30"/>
      <c r="V73" s="49" t="str">
        <f t="shared" si="22"/>
        <v xml:space="preserve"> </v>
      </c>
      <c r="W73" s="25"/>
      <c r="X73" s="49" t="str">
        <f t="shared" si="23"/>
        <v xml:space="preserve"> </v>
      </c>
      <c r="Y73" s="25">
        <v>41</v>
      </c>
      <c r="Z73" s="53">
        <f t="shared" si="24"/>
        <v>6.8333333333333329E-2</v>
      </c>
      <c r="AA73" s="26">
        <f t="shared" si="25"/>
        <v>69</v>
      </c>
      <c r="AB73" s="43">
        <f t="shared" si="26"/>
        <v>4.5607773150902241E-3</v>
      </c>
    </row>
    <row r="74" spans="1:28">
      <c r="A74" t="s">
        <v>667</v>
      </c>
      <c r="B74" t="s">
        <v>1294</v>
      </c>
      <c r="C74" t="s">
        <v>998</v>
      </c>
      <c r="D74" s="4" t="s">
        <v>1381</v>
      </c>
      <c r="E74" s="2"/>
      <c r="F74" t="s">
        <v>1371</v>
      </c>
      <c r="G74" s="4"/>
      <c r="H74" s="3" t="s">
        <v>1393</v>
      </c>
      <c r="I74" s="3" t="s">
        <v>1393</v>
      </c>
      <c r="J74" s="4">
        <v>24</v>
      </c>
      <c r="K74" s="4">
        <v>195</v>
      </c>
      <c r="L74" s="38" t="s">
        <v>1378</v>
      </c>
      <c r="M74" s="25"/>
      <c r="N74" s="49" t="str">
        <f t="shared" si="18"/>
        <v xml:space="preserve"> </v>
      </c>
      <c r="O74" s="25">
        <v>10</v>
      </c>
      <c r="P74" s="49">
        <f t="shared" si="19"/>
        <v>2.2482014388489208E-3</v>
      </c>
      <c r="Q74" s="25"/>
      <c r="R74" s="49" t="str">
        <f t="shared" si="20"/>
        <v xml:space="preserve"> </v>
      </c>
      <c r="S74" s="25">
        <v>14</v>
      </c>
      <c r="T74" s="49">
        <f t="shared" si="21"/>
        <v>6.2166962699822378E-3</v>
      </c>
      <c r="U74" s="30">
        <v>44</v>
      </c>
      <c r="V74" s="49">
        <f t="shared" si="22"/>
        <v>3.4003091190108192E-2</v>
      </c>
      <c r="W74" s="25"/>
      <c r="X74" s="49" t="str">
        <f t="shared" si="23"/>
        <v xml:space="preserve"> </v>
      </c>
      <c r="Y74" s="25"/>
      <c r="Z74" s="53" t="str">
        <f t="shared" si="24"/>
        <v xml:space="preserve"> </v>
      </c>
      <c r="AA74" s="26">
        <f t="shared" si="25"/>
        <v>68</v>
      </c>
      <c r="AB74" s="43">
        <f t="shared" si="26"/>
        <v>4.4946790931323947E-3</v>
      </c>
    </row>
    <row r="75" spans="1:28">
      <c r="A75" t="s">
        <v>1489</v>
      </c>
      <c r="B75" t="s">
        <v>1493</v>
      </c>
      <c r="C75" t="s">
        <v>998</v>
      </c>
      <c r="D75" s="4" t="s">
        <v>1381</v>
      </c>
      <c r="E75" s="2"/>
      <c r="F75" t="s">
        <v>828</v>
      </c>
      <c r="G75" s="4"/>
      <c r="H75" s="3" t="s">
        <v>1393</v>
      </c>
      <c r="I75" s="3" t="s">
        <v>1393</v>
      </c>
      <c r="J75" s="4">
        <v>26</v>
      </c>
      <c r="K75" s="4">
        <v>190</v>
      </c>
      <c r="L75" s="38" t="s">
        <v>1481</v>
      </c>
      <c r="M75" s="25">
        <v>35</v>
      </c>
      <c r="N75" s="49">
        <f t="shared" si="18"/>
        <v>8.6058519793459545E-3</v>
      </c>
      <c r="O75" s="25">
        <v>29</v>
      </c>
      <c r="P75" s="49">
        <f t="shared" si="19"/>
        <v>6.5197841726618707E-3</v>
      </c>
      <c r="Q75" s="25">
        <v>2</v>
      </c>
      <c r="R75" s="49">
        <f t="shared" si="20"/>
        <v>1.976284584980237E-3</v>
      </c>
      <c r="S75" s="25">
        <v>1</v>
      </c>
      <c r="T75" s="49">
        <f t="shared" si="21"/>
        <v>4.4404973357015987E-4</v>
      </c>
      <c r="U75" s="30"/>
      <c r="V75" s="49" t="str">
        <f t="shared" si="22"/>
        <v xml:space="preserve"> </v>
      </c>
      <c r="W75" s="25"/>
      <c r="X75" s="49" t="str">
        <f t="shared" si="23"/>
        <v xml:space="preserve"> </v>
      </c>
      <c r="Y75" s="25"/>
      <c r="Z75" s="53" t="str">
        <f t="shared" si="24"/>
        <v xml:space="preserve"> </v>
      </c>
      <c r="AA75" s="26">
        <f t="shared" si="25"/>
        <v>67</v>
      </c>
      <c r="AB75" s="43">
        <f t="shared" si="26"/>
        <v>4.4285808711745653E-3</v>
      </c>
    </row>
    <row r="76" spans="1:28">
      <c r="A76" t="s">
        <v>1489</v>
      </c>
      <c r="B76" t="s">
        <v>1564</v>
      </c>
      <c r="C76" t="s">
        <v>998</v>
      </c>
      <c r="D76" s="4" t="s">
        <v>1381</v>
      </c>
      <c r="E76" s="2"/>
      <c r="F76" t="s">
        <v>3472</v>
      </c>
      <c r="G76" s="4"/>
      <c r="H76" s="3" t="s">
        <v>1393</v>
      </c>
      <c r="I76" s="3" t="s">
        <v>1393</v>
      </c>
      <c r="J76" s="4">
        <v>27</v>
      </c>
      <c r="K76" s="4">
        <v>191</v>
      </c>
      <c r="L76" s="38" t="s">
        <v>1481</v>
      </c>
      <c r="M76" s="25">
        <v>58</v>
      </c>
      <c r="N76" s="49">
        <f t="shared" si="18"/>
        <v>1.4261126137201869E-2</v>
      </c>
      <c r="O76" s="25">
        <v>9</v>
      </c>
      <c r="P76" s="49">
        <f t="shared" si="19"/>
        <v>2.0233812949640288E-3</v>
      </c>
      <c r="Q76" s="25"/>
      <c r="R76" s="49" t="str">
        <f t="shared" si="20"/>
        <v xml:space="preserve"> </v>
      </c>
      <c r="S76" s="28"/>
      <c r="T76" s="49" t="str">
        <f t="shared" si="21"/>
        <v xml:space="preserve"> </v>
      </c>
      <c r="U76" s="30"/>
      <c r="V76" s="49" t="str">
        <f t="shared" si="22"/>
        <v xml:space="preserve"> </v>
      </c>
      <c r="W76" s="25"/>
      <c r="X76" s="49" t="str">
        <f t="shared" si="23"/>
        <v xml:space="preserve"> </v>
      </c>
      <c r="Y76" s="25"/>
      <c r="Z76" s="53" t="str">
        <f t="shared" si="24"/>
        <v xml:space="preserve"> </v>
      </c>
      <c r="AA76" s="26">
        <f t="shared" si="25"/>
        <v>67</v>
      </c>
      <c r="AB76" s="43">
        <f t="shared" si="26"/>
        <v>4.4285808711745653E-3</v>
      </c>
    </row>
    <row r="77" spans="1:28">
      <c r="A77" t="s">
        <v>2850</v>
      </c>
      <c r="B77" t="s">
        <v>2302</v>
      </c>
      <c r="C77" t="s">
        <v>998</v>
      </c>
      <c r="D77" s="4" t="s">
        <v>1381</v>
      </c>
      <c r="E77" s="2" t="s">
        <v>2064</v>
      </c>
      <c r="F77" t="s">
        <v>6526</v>
      </c>
      <c r="G77" s="4"/>
      <c r="H77" s="3" t="s">
        <v>1393</v>
      </c>
      <c r="I77" s="3" t="s">
        <v>1393</v>
      </c>
      <c r="J77" s="4">
        <v>26</v>
      </c>
      <c r="K77" s="4">
        <v>183</v>
      </c>
      <c r="L77" s="38" t="s">
        <v>1481</v>
      </c>
      <c r="M77" s="25">
        <v>55</v>
      </c>
      <c r="N77" s="49">
        <f t="shared" si="18"/>
        <v>1.3523481681829359E-2</v>
      </c>
      <c r="O77" s="25">
        <v>1</v>
      </c>
      <c r="P77" s="49">
        <f t="shared" si="19"/>
        <v>2.248201438848921E-4</v>
      </c>
      <c r="Q77" s="25">
        <v>7</v>
      </c>
      <c r="R77" s="49">
        <f t="shared" si="20"/>
        <v>6.91699604743083E-3</v>
      </c>
      <c r="S77" s="25">
        <v>2</v>
      </c>
      <c r="T77" s="49">
        <f t="shared" si="21"/>
        <v>8.8809946714031975E-4</v>
      </c>
      <c r="U77" s="30"/>
      <c r="V77" s="49" t="str">
        <f t="shared" si="22"/>
        <v xml:space="preserve"> </v>
      </c>
      <c r="W77" s="25"/>
      <c r="X77" s="49" t="str">
        <f t="shared" si="23"/>
        <v xml:space="preserve"> </v>
      </c>
      <c r="Y77" s="25"/>
      <c r="Z77" s="53" t="str">
        <f t="shared" si="24"/>
        <v xml:space="preserve"> </v>
      </c>
      <c r="AA77" s="26">
        <f t="shared" si="25"/>
        <v>65</v>
      </c>
      <c r="AB77" s="43">
        <f t="shared" si="26"/>
        <v>4.2963844272589065E-3</v>
      </c>
    </row>
    <row r="78" spans="1:28">
      <c r="A78" t="s">
        <v>1296</v>
      </c>
      <c r="B78" t="s">
        <v>1297</v>
      </c>
      <c r="C78" t="s">
        <v>998</v>
      </c>
      <c r="D78" s="4" t="s">
        <v>1381</v>
      </c>
      <c r="E78" s="2"/>
      <c r="F78" t="s">
        <v>1372</v>
      </c>
      <c r="G78" s="4"/>
      <c r="H78" s="3" t="s">
        <v>1393</v>
      </c>
      <c r="I78" s="3" t="s">
        <v>581</v>
      </c>
      <c r="J78" s="4"/>
      <c r="K78" s="4"/>
      <c r="L78" s="38" t="s">
        <v>1378</v>
      </c>
      <c r="M78" s="25">
        <v>2</v>
      </c>
      <c r="N78" s="49">
        <f t="shared" si="18"/>
        <v>4.917629702483403E-4</v>
      </c>
      <c r="O78" s="25">
        <v>14</v>
      </c>
      <c r="P78" s="49">
        <f t="shared" si="19"/>
        <v>3.1474820143884892E-3</v>
      </c>
      <c r="Q78" s="25">
        <v>2</v>
      </c>
      <c r="R78" s="49">
        <f t="shared" si="20"/>
        <v>1.976284584980237E-3</v>
      </c>
      <c r="S78" s="25">
        <v>46</v>
      </c>
      <c r="T78" s="49">
        <f t="shared" si="21"/>
        <v>2.0426287744227355E-2</v>
      </c>
      <c r="U78" s="30"/>
      <c r="V78" s="49" t="str">
        <f t="shared" si="22"/>
        <v xml:space="preserve"> </v>
      </c>
      <c r="W78" s="25"/>
      <c r="X78" s="49" t="str">
        <f t="shared" si="23"/>
        <v xml:space="preserve"> </v>
      </c>
      <c r="Y78" s="25"/>
      <c r="Z78" s="53" t="str">
        <f t="shared" si="24"/>
        <v xml:space="preserve"> </v>
      </c>
      <c r="AA78" s="26">
        <f t="shared" si="25"/>
        <v>64</v>
      </c>
      <c r="AB78" s="43">
        <f t="shared" si="26"/>
        <v>4.2302862053010771E-3</v>
      </c>
    </row>
    <row r="79" spans="1:28">
      <c r="A79" t="s">
        <v>989</v>
      </c>
      <c r="B79" t="s">
        <v>1627</v>
      </c>
      <c r="C79" t="s">
        <v>998</v>
      </c>
      <c r="D79" s="4" t="s">
        <v>1381</v>
      </c>
      <c r="E79" s="2"/>
      <c r="F79" t="s">
        <v>837</v>
      </c>
      <c r="G79" s="4"/>
      <c r="H79" s="3" t="s">
        <v>1393</v>
      </c>
      <c r="I79" s="3" t="s">
        <v>1393</v>
      </c>
      <c r="J79" s="4">
        <v>44</v>
      </c>
      <c r="K79" s="4">
        <v>199</v>
      </c>
      <c r="L79" s="38" t="s">
        <v>1378</v>
      </c>
      <c r="M79" s="25">
        <v>21</v>
      </c>
      <c r="N79" s="49">
        <f t="shared" si="18"/>
        <v>5.1635111876075735E-3</v>
      </c>
      <c r="O79" s="25">
        <v>14</v>
      </c>
      <c r="P79" s="49">
        <f t="shared" si="19"/>
        <v>3.1474820143884892E-3</v>
      </c>
      <c r="Q79" s="25">
        <v>2</v>
      </c>
      <c r="R79" s="49">
        <f t="shared" si="20"/>
        <v>1.976284584980237E-3</v>
      </c>
      <c r="S79" s="28"/>
      <c r="T79" s="49" t="str">
        <f t="shared" si="21"/>
        <v xml:space="preserve"> </v>
      </c>
      <c r="U79" s="30">
        <v>1</v>
      </c>
      <c r="V79" s="49">
        <f t="shared" si="22"/>
        <v>7.7279752704791343E-4</v>
      </c>
      <c r="W79" s="25">
        <v>26</v>
      </c>
      <c r="X79" s="49">
        <f t="shared" si="23"/>
        <v>1.7857142857142856E-2</v>
      </c>
      <c r="Y79" s="25"/>
      <c r="Z79" s="53" t="str">
        <f t="shared" si="24"/>
        <v xml:space="preserve"> </v>
      </c>
      <c r="AA79" s="26">
        <f t="shared" si="25"/>
        <v>64</v>
      </c>
      <c r="AB79" s="43">
        <f t="shared" si="26"/>
        <v>4.2302862053010771E-3</v>
      </c>
    </row>
    <row r="80" spans="1:28">
      <c r="A80" t="s">
        <v>1885</v>
      </c>
      <c r="B80" s="5" t="s">
        <v>5743</v>
      </c>
      <c r="C80" t="s">
        <v>998</v>
      </c>
      <c r="D80" s="4" t="s">
        <v>1381</v>
      </c>
      <c r="E80" s="2"/>
      <c r="F80" s="5" t="s">
        <v>5744</v>
      </c>
      <c r="G80" s="4"/>
      <c r="H80" s="3" t="s">
        <v>1393</v>
      </c>
      <c r="I80" s="3" t="s">
        <v>581</v>
      </c>
      <c r="J80" s="4"/>
      <c r="K80" s="4"/>
      <c r="L80" s="38" t="s">
        <v>1481</v>
      </c>
      <c r="M80" s="25">
        <v>19</v>
      </c>
      <c r="N80" s="49">
        <f t="shared" si="18"/>
        <v>4.6717482173592329E-3</v>
      </c>
      <c r="O80" s="25">
        <v>36</v>
      </c>
      <c r="P80" s="49">
        <f t="shared" si="19"/>
        <v>8.0935251798561151E-3</v>
      </c>
      <c r="Q80" s="25">
        <v>7</v>
      </c>
      <c r="R80" s="49">
        <f t="shared" si="20"/>
        <v>6.91699604743083E-3</v>
      </c>
      <c r="S80" s="28"/>
      <c r="T80" s="49" t="str">
        <f t="shared" si="21"/>
        <v xml:space="preserve"> </v>
      </c>
      <c r="U80" s="30"/>
      <c r="V80" s="49" t="str">
        <f t="shared" si="22"/>
        <v xml:space="preserve"> </v>
      </c>
      <c r="W80" s="25"/>
      <c r="X80" s="49" t="str">
        <f t="shared" si="23"/>
        <v xml:space="preserve"> </v>
      </c>
      <c r="Y80" s="25"/>
      <c r="Z80" s="53" t="str">
        <f t="shared" si="24"/>
        <v xml:space="preserve"> </v>
      </c>
      <c r="AA80" s="26">
        <f t="shared" si="25"/>
        <v>62</v>
      </c>
      <c r="AB80" s="43">
        <f t="shared" si="26"/>
        <v>4.0980897613854183E-3</v>
      </c>
    </row>
    <row r="81" spans="1:28">
      <c r="A81" t="s">
        <v>989</v>
      </c>
      <c r="B81" t="s">
        <v>1766</v>
      </c>
      <c r="C81" t="s">
        <v>998</v>
      </c>
      <c r="D81" s="4" t="s">
        <v>1381</v>
      </c>
      <c r="E81" s="2"/>
      <c r="F81" t="s">
        <v>838</v>
      </c>
      <c r="G81" s="4"/>
      <c r="H81" s="3" t="s">
        <v>1393</v>
      </c>
      <c r="I81" s="3" t="s">
        <v>1393</v>
      </c>
      <c r="J81" s="4">
        <v>32</v>
      </c>
      <c r="K81" s="4">
        <v>212</v>
      </c>
      <c r="L81" s="38" t="s">
        <v>1378</v>
      </c>
      <c r="M81" s="25">
        <v>16</v>
      </c>
      <c r="N81" s="49">
        <f t="shared" si="18"/>
        <v>3.9341037619867224E-3</v>
      </c>
      <c r="O81" s="25">
        <v>6</v>
      </c>
      <c r="P81" s="49">
        <f t="shared" si="19"/>
        <v>1.3489208633093526E-3</v>
      </c>
      <c r="Q81" s="25"/>
      <c r="R81" s="49" t="str">
        <f t="shared" si="20"/>
        <v xml:space="preserve"> </v>
      </c>
      <c r="S81" s="25">
        <v>8</v>
      </c>
      <c r="T81" s="49">
        <f t="shared" si="21"/>
        <v>3.552397868561279E-3</v>
      </c>
      <c r="U81" s="30">
        <v>24</v>
      </c>
      <c r="V81" s="49">
        <f t="shared" si="22"/>
        <v>1.8547140649149921E-2</v>
      </c>
      <c r="W81" s="25"/>
      <c r="X81" s="49" t="str">
        <f t="shared" si="23"/>
        <v xml:space="preserve"> </v>
      </c>
      <c r="Y81" s="25"/>
      <c r="Z81" s="53" t="str">
        <f t="shared" si="24"/>
        <v xml:space="preserve"> </v>
      </c>
      <c r="AA81" s="26">
        <f t="shared" si="25"/>
        <v>54</v>
      </c>
      <c r="AB81" s="43">
        <f t="shared" si="26"/>
        <v>3.569303985722784E-3</v>
      </c>
    </row>
    <row r="82" spans="1:28">
      <c r="A82" t="s">
        <v>989</v>
      </c>
      <c r="B82" t="s">
        <v>651</v>
      </c>
      <c r="C82" t="s">
        <v>998</v>
      </c>
      <c r="D82" s="4" t="s">
        <v>1381</v>
      </c>
      <c r="E82" s="2"/>
      <c r="F82" t="s">
        <v>301</v>
      </c>
      <c r="G82" s="4"/>
      <c r="H82" s="3" t="s">
        <v>1393</v>
      </c>
      <c r="I82" s="3" t="s">
        <v>581</v>
      </c>
      <c r="J82" s="4"/>
      <c r="K82" s="4"/>
      <c r="L82" s="38" t="s">
        <v>1378</v>
      </c>
      <c r="M82" s="25">
        <v>5</v>
      </c>
      <c r="N82" s="49">
        <f t="shared" si="18"/>
        <v>1.2294074256208507E-3</v>
      </c>
      <c r="O82" s="25">
        <v>27</v>
      </c>
      <c r="P82" s="49">
        <f t="shared" si="19"/>
        <v>6.0701438848920868E-3</v>
      </c>
      <c r="Q82" s="25">
        <v>19</v>
      </c>
      <c r="R82" s="49">
        <f t="shared" si="20"/>
        <v>1.8774703557312252E-2</v>
      </c>
      <c r="S82" s="25">
        <v>3</v>
      </c>
      <c r="T82" s="49">
        <f t="shared" si="21"/>
        <v>1.3321492007104796E-3</v>
      </c>
      <c r="U82" s="30"/>
      <c r="V82" s="49" t="str">
        <f t="shared" si="22"/>
        <v xml:space="preserve"> </v>
      </c>
      <c r="W82" s="25"/>
      <c r="X82" s="49" t="str">
        <f t="shared" si="23"/>
        <v xml:space="preserve"> </v>
      </c>
      <c r="Y82" s="25"/>
      <c r="Z82" s="53" t="str">
        <f t="shared" si="24"/>
        <v xml:space="preserve"> </v>
      </c>
      <c r="AA82" s="26">
        <f t="shared" si="25"/>
        <v>54</v>
      </c>
      <c r="AB82" s="43">
        <f t="shared" si="26"/>
        <v>3.569303985722784E-3</v>
      </c>
    </row>
    <row r="83" spans="1:28">
      <c r="A83" t="s">
        <v>989</v>
      </c>
      <c r="B83" s="5" t="s">
        <v>5419</v>
      </c>
      <c r="C83" t="s">
        <v>998</v>
      </c>
      <c r="D83" s="4" t="s">
        <v>1381</v>
      </c>
      <c r="E83" s="2"/>
      <c r="F83" t="s">
        <v>5420</v>
      </c>
      <c r="G83" s="4" t="s">
        <v>6716</v>
      </c>
      <c r="H83" s="3" t="s">
        <v>1393</v>
      </c>
      <c r="I83" s="3" t="s">
        <v>581</v>
      </c>
      <c r="J83" s="4"/>
      <c r="K83" s="4">
        <v>221</v>
      </c>
      <c r="L83" s="38" t="s">
        <v>1378</v>
      </c>
      <c r="M83" s="25"/>
      <c r="N83" s="49" t="str">
        <f t="shared" si="18"/>
        <v xml:space="preserve"> </v>
      </c>
      <c r="O83" s="25">
        <v>2</v>
      </c>
      <c r="P83" s="49">
        <f t="shared" si="19"/>
        <v>4.496402877697842E-4</v>
      </c>
      <c r="Q83" s="25">
        <v>50</v>
      </c>
      <c r="R83" s="49">
        <f t="shared" si="20"/>
        <v>4.9407114624505928E-2</v>
      </c>
      <c r="S83" s="25"/>
      <c r="T83" s="49" t="str">
        <f t="shared" si="21"/>
        <v xml:space="preserve"> </v>
      </c>
      <c r="U83" s="30"/>
      <c r="V83" s="49" t="str">
        <f t="shared" si="22"/>
        <v xml:space="preserve"> </v>
      </c>
      <c r="W83" s="25"/>
      <c r="X83" s="49" t="str">
        <f t="shared" si="23"/>
        <v xml:space="preserve"> </v>
      </c>
      <c r="Y83" s="25"/>
      <c r="Z83" s="53" t="str">
        <f t="shared" si="24"/>
        <v xml:space="preserve"> </v>
      </c>
      <c r="AA83" s="26">
        <f t="shared" si="25"/>
        <v>52</v>
      </c>
      <c r="AB83" s="43">
        <f t="shared" si="26"/>
        <v>3.4371075418071252E-3</v>
      </c>
    </row>
    <row r="84" spans="1:28">
      <c r="A84" t="s">
        <v>989</v>
      </c>
      <c r="B84" s="5" t="s">
        <v>6023</v>
      </c>
      <c r="C84" t="s">
        <v>998</v>
      </c>
      <c r="D84" s="4" t="s">
        <v>1381</v>
      </c>
      <c r="E84" s="4" t="s">
        <v>2064</v>
      </c>
      <c r="G84" s="4" t="s">
        <v>168</v>
      </c>
      <c r="H84" s="3" t="s">
        <v>1393</v>
      </c>
      <c r="I84" s="3" t="s">
        <v>581</v>
      </c>
      <c r="J84" s="4"/>
      <c r="K84" s="4"/>
      <c r="L84" s="38" t="s">
        <v>1378</v>
      </c>
      <c r="M84" s="25"/>
      <c r="N84" s="49" t="str">
        <f t="shared" si="18"/>
        <v xml:space="preserve"> </v>
      </c>
      <c r="O84" s="25"/>
      <c r="P84" s="49" t="str">
        <f t="shared" si="19"/>
        <v xml:space="preserve"> </v>
      </c>
      <c r="Q84" s="25"/>
      <c r="R84" s="49" t="str">
        <f t="shared" si="20"/>
        <v xml:space="preserve"> </v>
      </c>
      <c r="S84" s="25"/>
      <c r="T84" s="49" t="str">
        <f t="shared" si="21"/>
        <v xml:space="preserve"> </v>
      </c>
      <c r="U84" s="30">
        <v>52</v>
      </c>
      <c r="V84" s="49">
        <f t="shared" si="22"/>
        <v>4.0185471406491501E-2</v>
      </c>
      <c r="W84" s="25"/>
      <c r="X84" s="49" t="str">
        <f t="shared" si="23"/>
        <v xml:space="preserve"> </v>
      </c>
      <c r="Y84" s="25"/>
      <c r="Z84" s="53" t="str">
        <f t="shared" si="24"/>
        <v xml:space="preserve"> </v>
      </c>
      <c r="AA84" s="26">
        <f t="shared" si="25"/>
        <v>52</v>
      </c>
      <c r="AB84" s="43">
        <f t="shared" si="26"/>
        <v>3.4371075418071252E-3</v>
      </c>
    </row>
    <row r="85" spans="1:28">
      <c r="A85" t="s">
        <v>989</v>
      </c>
      <c r="B85" t="s">
        <v>3446</v>
      </c>
      <c r="C85" t="s">
        <v>998</v>
      </c>
      <c r="D85" s="4" t="s">
        <v>1381</v>
      </c>
      <c r="E85" s="2"/>
      <c r="F85" t="s">
        <v>3473</v>
      </c>
      <c r="G85" s="4"/>
      <c r="H85" s="3" t="s">
        <v>1393</v>
      </c>
      <c r="I85" s="3" t="s">
        <v>581</v>
      </c>
      <c r="J85" s="4"/>
      <c r="K85" s="4"/>
      <c r="L85" s="38" t="s">
        <v>1378</v>
      </c>
      <c r="M85" s="25">
        <v>45</v>
      </c>
      <c r="N85" s="49">
        <f t="shared" si="18"/>
        <v>1.1064666830587657E-2</v>
      </c>
      <c r="O85" s="25">
        <v>7</v>
      </c>
      <c r="P85" s="49">
        <f t="shared" si="19"/>
        <v>1.5737410071942446E-3</v>
      </c>
      <c r="Q85" s="25"/>
      <c r="R85" s="49" t="str">
        <f t="shared" si="20"/>
        <v xml:space="preserve"> </v>
      </c>
      <c r="S85" s="28"/>
      <c r="T85" s="49" t="str">
        <f t="shared" si="21"/>
        <v xml:space="preserve"> </v>
      </c>
      <c r="U85" s="30"/>
      <c r="V85" s="49" t="str">
        <f t="shared" si="22"/>
        <v xml:space="preserve"> </v>
      </c>
      <c r="W85" s="25"/>
      <c r="X85" s="49" t="str">
        <f t="shared" si="23"/>
        <v xml:space="preserve"> </v>
      </c>
      <c r="Y85" s="25"/>
      <c r="Z85" s="53" t="str">
        <f t="shared" si="24"/>
        <v xml:space="preserve"> </v>
      </c>
      <c r="AA85" s="26">
        <f t="shared" si="25"/>
        <v>52</v>
      </c>
      <c r="AB85" s="43">
        <f t="shared" si="26"/>
        <v>3.4371075418071252E-3</v>
      </c>
    </row>
    <row r="86" spans="1:28">
      <c r="A86" t="s">
        <v>1489</v>
      </c>
      <c r="B86" t="s">
        <v>1494</v>
      </c>
      <c r="C86" t="s">
        <v>998</v>
      </c>
      <c r="D86" s="4" t="s">
        <v>1381</v>
      </c>
      <c r="E86" s="4" t="s">
        <v>4</v>
      </c>
      <c r="F86" t="s">
        <v>829</v>
      </c>
      <c r="G86" s="4"/>
      <c r="H86" s="3" t="s">
        <v>1393</v>
      </c>
      <c r="I86" s="3" t="s">
        <v>1393</v>
      </c>
      <c r="J86" s="4"/>
      <c r="K86" s="4">
        <v>189</v>
      </c>
      <c r="L86" s="38" t="s">
        <v>1481</v>
      </c>
      <c r="M86" s="25"/>
      <c r="N86" s="49" t="str">
        <f t="shared" si="18"/>
        <v xml:space="preserve"> </v>
      </c>
      <c r="O86" s="25"/>
      <c r="P86" s="49" t="str">
        <f t="shared" si="19"/>
        <v xml:space="preserve"> </v>
      </c>
      <c r="Q86" s="25">
        <v>1</v>
      </c>
      <c r="R86" s="49">
        <f t="shared" si="20"/>
        <v>9.8814229249011851E-4</v>
      </c>
      <c r="S86" s="25">
        <v>43</v>
      </c>
      <c r="T86" s="49">
        <f t="shared" si="21"/>
        <v>1.9094138543516874E-2</v>
      </c>
      <c r="U86" s="30"/>
      <c r="V86" s="49" t="str">
        <f t="shared" si="22"/>
        <v xml:space="preserve"> </v>
      </c>
      <c r="W86" s="25"/>
      <c r="X86" s="49" t="str">
        <f t="shared" si="23"/>
        <v xml:space="preserve"> </v>
      </c>
      <c r="Y86" s="25">
        <v>6</v>
      </c>
      <c r="Z86" s="53">
        <f t="shared" si="24"/>
        <v>0.01</v>
      </c>
      <c r="AA86" s="26">
        <f t="shared" si="25"/>
        <v>50</v>
      </c>
      <c r="AB86" s="43">
        <f t="shared" si="26"/>
        <v>3.3049110978914669E-3</v>
      </c>
    </row>
    <row r="87" spans="1:28">
      <c r="A87" t="s">
        <v>989</v>
      </c>
      <c r="B87" t="s">
        <v>1777</v>
      </c>
      <c r="C87" t="s">
        <v>998</v>
      </c>
      <c r="D87" s="4" t="s">
        <v>1381</v>
      </c>
      <c r="E87" s="2"/>
      <c r="F87" t="s">
        <v>591</v>
      </c>
      <c r="G87" s="4"/>
      <c r="H87" s="3" t="s">
        <v>1393</v>
      </c>
      <c r="I87" s="3" t="s">
        <v>581</v>
      </c>
      <c r="J87" s="4"/>
      <c r="K87" s="4"/>
      <c r="L87" s="38" t="s">
        <v>1378</v>
      </c>
      <c r="M87" s="25"/>
      <c r="N87" s="49" t="str">
        <f t="shared" si="18"/>
        <v xml:space="preserve"> </v>
      </c>
      <c r="O87" s="25"/>
      <c r="P87" s="49" t="str">
        <f t="shared" si="19"/>
        <v xml:space="preserve"> </v>
      </c>
      <c r="Q87" s="25"/>
      <c r="R87" s="49" t="str">
        <f t="shared" si="20"/>
        <v xml:space="preserve"> </v>
      </c>
      <c r="S87" s="25">
        <v>14</v>
      </c>
      <c r="T87" s="49">
        <f t="shared" si="21"/>
        <v>6.2166962699822378E-3</v>
      </c>
      <c r="U87" s="30">
        <v>35</v>
      </c>
      <c r="V87" s="49">
        <f t="shared" si="22"/>
        <v>2.704791344667697E-2</v>
      </c>
      <c r="W87" s="25">
        <v>1</v>
      </c>
      <c r="X87" s="49">
        <f t="shared" si="23"/>
        <v>6.8681318681318687E-4</v>
      </c>
      <c r="Y87" s="25"/>
      <c r="Z87" s="53" t="str">
        <f t="shared" si="24"/>
        <v xml:space="preserve"> </v>
      </c>
      <c r="AA87" s="26">
        <f t="shared" si="25"/>
        <v>50</v>
      </c>
      <c r="AB87" s="43">
        <f t="shared" si="26"/>
        <v>3.3049110978914669E-3</v>
      </c>
    </row>
    <row r="88" spans="1:28">
      <c r="A88" t="s">
        <v>989</v>
      </c>
      <c r="B88" t="s">
        <v>1628</v>
      </c>
      <c r="C88" t="s">
        <v>998</v>
      </c>
      <c r="D88" s="4" t="s">
        <v>1381</v>
      </c>
      <c r="E88" s="2"/>
      <c r="F88" t="s">
        <v>1819</v>
      </c>
      <c r="G88" s="4"/>
      <c r="H88" s="3" t="s">
        <v>1393</v>
      </c>
      <c r="I88" s="3" t="s">
        <v>1393</v>
      </c>
      <c r="J88" s="4">
        <v>45</v>
      </c>
      <c r="K88" s="4">
        <v>199</v>
      </c>
      <c r="L88" s="38" t="s">
        <v>1378</v>
      </c>
      <c r="M88" s="25">
        <v>46</v>
      </c>
      <c r="N88" s="49">
        <f t="shared" si="18"/>
        <v>1.1310548315711827E-2</v>
      </c>
      <c r="O88" s="25">
        <v>3</v>
      </c>
      <c r="P88" s="49">
        <f t="shared" si="19"/>
        <v>6.7446043165467629E-4</v>
      </c>
      <c r="Q88" s="25"/>
      <c r="R88" s="49" t="str">
        <f t="shared" si="20"/>
        <v xml:space="preserve"> </v>
      </c>
      <c r="S88" s="28"/>
      <c r="T88" s="49" t="str">
        <f t="shared" si="21"/>
        <v xml:space="preserve"> </v>
      </c>
      <c r="U88" s="30"/>
      <c r="V88" s="49" t="str">
        <f t="shared" si="22"/>
        <v xml:space="preserve"> </v>
      </c>
      <c r="W88" s="25"/>
      <c r="X88" s="49" t="str">
        <f t="shared" si="23"/>
        <v xml:space="preserve"> </v>
      </c>
      <c r="Y88" s="25"/>
      <c r="Z88" s="53" t="str">
        <f t="shared" si="24"/>
        <v xml:space="preserve"> </v>
      </c>
      <c r="AA88" s="26">
        <f t="shared" si="25"/>
        <v>49</v>
      </c>
      <c r="AB88" s="43">
        <f t="shared" si="26"/>
        <v>3.2388128759336375E-3</v>
      </c>
    </row>
    <row r="89" spans="1:28">
      <c r="A89" t="s">
        <v>2534</v>
      </c>
      <c r="B89" t="s">
        <v>751</v>
      </c>
      <c r="C89" t="s">
        <v>998</v>
      </c>
      <c r="D89" s="4" t="s">
        <v>1381</v>
      </c>
      <c r="E89" s="2"/>
      <c r="F89" s="5" t="s">
        <v>3775</v>
      </c>
      <c r="G89" s="4" t="s">
        <v>168</v>
      </c>
      <c r="H89" s="3" t="s">
        <v>1393</v>
      </c>
      <c r="I89" s="3" t="s">
        <v>1393</v>
      </c>
      <c r="J89" s="4">
        <v>371</v>
      </c>
      <c r="K89" s="4"/>
      <c r="L89" s="38" t="s">
        <v>1378</v>
      </c>
      <c r="M89" s="25">
        <v>1</v>
      </c>
      <c r="N89" s="49">
        <f t="shared" si="18"/>
        <v>2.4588148512417015E-4</v>
      </c>
      <c r="O89" s="25">
        <v>27</v>
      </c>
      <c r="P89" s="49">
        <f t="shared" si="19"/>
        <v>6.0701438848920868E-3</v>
      </c>
      <c r="Q89" s="25">
        <v>2</v>
      </c>
      <c r="R89" s="49">
        <f t="shared" si="20"/>
        <v>1.976284584980237E-3</v>
      </c>
      <c r="S89" s="25">
        <v>19</v>
      </c>
      <c r="T89" s="49">
        <f t="shared" si="21"/>
        <v>8.436944937833037E-3</v>
      </c>
      <c r="U89" s="30"/>
      <c r="V89" s="49" t="str">
        <f t="shared" si="22"/>
        <v xml:space="preserve"> </v>
      </c>
      <c r="W89" s="25"/>
      <c r="X89" s="49" t="str">
        <f t="shared" si="23"/>
        <v xml:space="preserve"> </v>
      </c>
      <c r="Y89" s="25"/>
      <c r="Z89" s="53" t="str">
        <f t="shared" si="24"/>
        <v xml:space="preserve"> </v>
      </c>
      <c r="AA89" s="26">
        <f t="shared" si="25"/>
        <v>49</v>
      </c>
      <c r="AB89" s="43">
        <f t="shared" si="26"/>
        <v>3.2388128759336375E-3</v>
      </c>
    </row>
    <row r="90" spans="1:28">
      <c r="A90" t="s">
        <v>392</v>
      </c>
      <c r="B90" t="s">
        <v>4013</v>
      </c>
      <c r="C90" t="s">
        <v>998</v>
      </c>
      <c r="D90" s="4" t="s">
        <v>1381</v>
      </c>
      <c r="E90" s="2"/>
      <c r="F90" s="8" t="s">
        <v>4063</v>
      </c>
      <c r="G90" s="4"/>
      <c r="H90" s="3" t="s">
        <v>1393</v>
      </c>
      <c r="I90" s="3" t="s">
        <v>1393</v>
      </c>
      <c r="J90" s="4"/>
      <c r="K90" s="4">
        <v>182</v>
      </c>
      <c r="L90" s="38" t="s">
        <v>1378</v>
      </c>
      <c r="M90" s="25"/>
      <c r="N90" s="49" t="str">
        <f t="shared" si="18"/>
        <v xml:space="preserve"> </v>
      </c>
      <c r="O90" s="25">
        <v>30</v>
      </c>
      <c r="P90" s="49">
        <f t="shared" si="19"/>
        <v>6.7446043165467623E-3</v>
      </c>
      <c r="Q90" s="25">
        <v>12</v>
      </c>
      <c r="R90" s="49">
        <f t="shared" si="20"/>
        <v>1.1857707509881422E-2</v>
      </c>
      <c r="S90" s="25">
        <v>1</v>
      </c>
      <c r="T90" s="49">
        <f t="shared" si="21"/>
        <v>4.4404973357015987E-4</v>
      </c>
      <c r="U90" s="30"/>
      <c r="V90" s="49" t="str">
        <f t="shared" si="22"/>
        <v xml:space="preserve"> </v>
      </c>
      <c r="W90" s="25"/>
      <c r="X90" s="49" t="str">
        <f t="shared" si="23"/>
        <v xml:space="preserve"> </v>
      </c>
      <c r="Y90" s="25"/>
      <c r="Z90" s="53" t="str">
        <f t="shared" si="24"/>
        <v xml:space="preserve"> </v>
      </c>
      <c r="AA90" s="26">
        <f t="shared" si="25"/>
        <v>43</v>
      </c>
      <c r="AB90" s="43">
        <f t="shared" si="26"/>
        <v>2.8422235441866615E-3</v>
      </c>
    </row>
    <row r="91" spans="1:28">
      <c r="A91" t="s">
        <v>2534</v>
      </c>
      <c r="B91" t="s">
        <v>2535</v>
      </c>
      <c r="C91" t="s">
        <v>998</v>
      </c>
      <c r="D91" s="4" t="s">
        <v>1381</v>
      </c>
      <c r="E91" s="2" t="s">
        <v>2064</v>
      </c>
      <c r="F91" t="s">
        <v>1467</v>
      </c>
      <c r="G91" s="4"/>
      <c r="H91" s="3" t="s">
        <v>1393</v>
      </c>
      <c r="I91" s="3" t="s">
        <v>1393</v>
      </c>
      <c r="J91" s="4">
        <v>371</v>
      </c>
      <c r="K91" s="4">
        <v>177</v>
      </c>
      <c r="L91" s="38" t="s">
        <v>1378</v>
      </c>
      <c r="M91" s="25"/>
      <c r="N91" s="49" t="str">
        <f t="shared" si="18"/>
        <v xml:space="preserve"> </v>
      </c>
      <c r="O91" s="25">
        <v>32</v>
      </c>
      <c r="P91" s="49">
        <f t="shared" si="19"/>
        <v>7.1942446043165471E-3</v>
      </c>
      <c r="Q91" s="25">
        <v>1</v>
      </c>
      <c r="R91" s="49">
        <f t="shared" si="20"/>
        <v>9.8814229249011851E-4</v>
      </c>
      <c r="S91" s="25">
        <v>6</v>
      </c>
      <c r="T91" s="49">
        <f t="shared" si="21"/>
        <v>2.6642984014209592E-3</v>
      </c>
      <c r="U91" s="30">
        <v>1</v>
      </c>
      <c r="V91" s="49">
        <f t="shared" si="22"/>
        <v>7.7279752704791343E-4</v>
      </c>
      <c r="W91" s="25"/>
      <c r="X91" s="49" t="str">
        <f t="shared" si="23"/>
        <v xml:space="preserve"> </v>
      </c>
      <c r="Y91" s="25"/>
      <c r="Z91" s="53" t="str">
        <f t="shared" si="24"/>
        <v xml:space="preserve"> </v>
      </c>
      <c r="AA91" s="26">
        <f t="shared" si="25"/>
        <v>40</v>
      </c>
      <c r="AB91" s="43">
        <f t="shared" si="26"/>
        <v>2.6439288783131733E-3</v>
      </c>
    </row>
    <row r="92" spans="1:28">
      <c r="A92" t="s">
        <v>989</v>
      </c>
      <c r="B92" t="s">
        <v>1776</v>
      </c>
      <c r="C92" t="s">
        <v>998</v>
      </c>
      <c r="D92" s="4" t="s">
        <v>1381</v>
      </c>
      <c r="E92" s="4" t="s">
        <v>2064</v>
      </c>
      <c r="F92" t="s">
        <v>841</v>
      </c>
      <c r="G92" s="4"/>
      <c r="H92" s="3" t="s">
        <v>1393</v>
      </c>
      <c r="I92" s="3" t="s">
        <v>1393</v>
      </c>
      <c r="J92" s="4"/>
      <c r="K92" s="4">
        <v>215</v>
      </c>
      <c r="L92" s="38" t="s">
        <v>1378</v>
      </c>
      <c r="M92" s="25"/>
      <c r="N92" s="49" t="str">
        <f t="shared" si="18"/>
        <v xml:space="preserve"> </v>
      </c>
      <c r="O92" s="25"/>
      <c r="P92" s="49" t="str">
        <f t="shared" si="19"/>
        <v xml:space="preserve"> </v>
      </c>
      <c r="Q92" s="25"/>
      <c r="R92" s="49" t="str">
        <f t="shared" si="20"/>
        <v xml:space="preserve"> </v>
      </c>
      <c r="S92" s="25">
        <v>3</v>
      </c>
      <c r="T92" s="49">
        <f t="shared" si="21"/>
        <v>1.3321492007104796E-3</v>
      </c>
      <c r="U92" s="30"/>
      <c r="V92" s="49" t="str">
        <f t="shared" si="22"/>
        <v xml:space="preserve"> </v>
      </c>
      <c r="W92" s="25">
        <v>15</v>
      </c>
      <c r="X92" s="49">
        <f t="shared" si="23"/>
        <v>1.0302197802197802E-2</v>
      </c>
      <c r="Y92" s="25">
        <v>21</v>
      </c>
      <c r="Z92" s="53">
        <f t="shared" si="24"/>
        <v>3.5000000000000003E-2</v>
      </c>
      <c r="AA92" s="26">
        <f t="shared" si="25"/>
        <v>39</v>
      </c>
      <c r="AB92" s="43">
        <f t="shared" si="26"/>
        <v>2.5778306563553439E-3</v>
      </c>
    </row>
    <row r="93" spans="1:28">
      <c r="A93" t="s">
        <v>989</v>
      </c>
      <c r="B93" t="s">
        <v>2662</v>
      </c>
      <c r="C93" t="s">
        <v>998</v>
      </c>
      <c r="D93" s="4" t="s">
        <v>1381</v>
      </c>
      <c r="E93" s="2"/>
      <c r="F93" t="s">
        <v>5569</v>
      </c>
      <c r="G93" s="4"/>
      <c r="H93" s="3" t="s">
        <v>1393</v>
      </c>
      <c r="I93" s="3" t="s">
        <v>1393</v>
      </c>
      <c r="J93" s="4"/>
      <c r="K93" s="4"/>
      <c r="L93" s="38" t="s">
        <v>1378</v>
      </c>
      <c r="M93" s="25"/>
      <c r="N93" s="49" t="str">
        <f t="shared" si="18"/>
        <v xml:space="preserve"> </v>
      </c>
      <c r="O93" s="25"/>
      <c r="P93" s="49" t="str">
        <f t="shared" si="19"/>
        <v xml:space="preserve"> </v>
      </c>
      <c r="Q93" s="25"/>
      <c r="R93" s="49" t="str">
        <f t="shared" si="20"/>
        <v xml:space="preserve"> </v>
      </c>
      <c r="S93" s="25"/>
      <c r="T93" s="49" t="str">
        <f t="shared" si="21"/>
        <v xml:space="preserve"> </v>
      </c>
      <c r="U93" s="30"/>
      <c r="V93" s="49" t="str">
        <f t="shared" si="22"/>
        <v xml:space="preserve"> </v>
      </c>
      <c r="W93" s="25">
        <v>4</v>
      </c>
      <c r="X93" s="49">
        <f t="shared" si="23"/>
        <v>2.7472527472527475E-3</v>
      </c>
      <c r="Y93" s="25">
        <v>35</v>
      </c>
      <c r="Z93" s="53">
        <f t="shared" si="24"/>
        <v>5.8333333333333334E-2</v>
      </c>
      <c r="AA93" s="26">
        <f t="shared" si="25"/>
        <v>39</v>
      </c>
      <c r="AB93" s="43">
        <f t="shared" si="26"/>
        <v>2.5778306563553439E-3</v>
      </c>
    </row>
    <row r="94" spans="1:28">
      <c r="A94" t="s">
        <v>467</v>
      </c>
      <c r="B94" t="s">
        <v>468</v>
      </c>
      <c r="C94" t="s">
        <v>998</v>
      </c>
      <c r="D94" s="4" t="s">
        <v>1381</v>
      </c>
      <c r="E94" s="2"/>
      <c r="F94" t="s">
        <v>223</v>
      </c>
      <c r="G94" s="4"/>
      <c r="H94" s="3" t="s">
        <v>1393</v>
      </c>
      <c r="I94" s="3" t="s">
        <v>1393</v>
      </c>
      <c r="J94" s="4"/>
      <c r="K94" s="4"/>
      <c r="L94" s="38" t="s">
        <v>1378</v>
      </c>
      <c r="M94" s="25">
        <v>3</v>
      </c>
      <c r="N94" s="49">
        <f t="shared" si="18"/>
        <v>7.376444553725104E-4</v>
      </c>
      <c r="O94" s="25">
        <v>22</v>
      </c>
      <c r="P94" s="49">
        <f t="shared" si="19"/>
        <v>4.9460431654676255E-3</v>
      </c>
      <c r="Q94" s="25">
        <v>10</v>
      </c>
      <c r="R94" s="49">
        <f t="shared" si="20"/>
        <v>9.881422924901186E-3</v>
      </c>
      <c r="S94" s="25">
        <v>4</v>
      </c>
      <c r="T94" s="49">
        <f t="shared" si="21"/>
        <v>1.7761989342806395E-3</v>
      </c>
      <c r="U94" s="30"/>
      <c r="V94" s="49" t="str">
        <f t="shared" si="22"/>
        <v xml:space="preserve"> </v>
      </c>
      <c r="W94" s="25"/>
      <c r="X94" s="49" t="str">
        <f t="shared" si="23"/>
        <v xml:space="preserve"> </v>
      </c>
      <c r="Y94" s="25"/>
      <c r="Z94" s="53" t="str">
        <f t="shared" si="24"/>
        <v xml:space="preserve"> </v>
      </c>
      <c r="AA94" s="26">
        <f t="shared" si="25"/>
        <v>39</v>
      </c>
      <c r="AB94" s="43">
        <f t="shared" si="26"/>
        <v>2.5778306563553439E-3</v>
      </c>
    </row>
    <row r="95" spans="1:28">
      <c r="A95" t="s">
        <v>1489</v>
      </c>
      <c r="B95" t="s">
        <v>1412</v>
      </c>
      <c r="C95" t="s">
        <v>998</v>
      </c>
      <c r="D95" s="4" t="s">
        <v>1381</v>
      </c>
      <c r="E95" s="2"/>
      <c r="G95" s="4" t="s">
        <v>168</v>
      </c>
      <c r="H95" s="3" t="s">
        <v>1393</v>
      </c>
      <c r="I95" s="3" t="s">
        <v>1393</v>
      </c>
      <c r="J95" s="4">
        <v>26</v>
      </c>
      <c r="K95" s="4">
        <v>190</v>
      </c>
      <c r="L95" s="38" t="s">
        <v>1481</v>
      </c>
      <c r="M95" s="25">
        <v>34</v>
      </c>
      <c r="N95" s="49">
        <f t="shared" si="18"/>
        <v>8.3599704942217846E-3</v>
      </c>
      <c r="O95" s="25">
        <v>2</v>
      </c>
      <c r="P95" s="49">
        <f t="shared" si="19"/>
        <v>4.496402877697842E-4</v>
      </c>
      <c r="Q95" s="25"/>
      <c r="R95" s="49" t="str">
        <f t="shared" si="20"/>
        <v xml:space="preserve"> </v>
      </c>
      <c r="S95" s="28"/>
      <c r="T95" s="49" t="str">
        <f t="shared" si="21"/>
        <v xml:space="preserve"> </v>
      </c>
      <c r="U95" s="30"/>
      <c r="V95" s="49" t="str">
        <f t="shared" si="22"/>
        <v xml:space="preserve"> </v>
      </c>
      <c r="W95" s="25"/>
      <c r="X95" s="49" t="str">
        <f t="shared" si="23"/>
        <v xml:space="preserve"> </v>
      </c>
      <c r="Y95" s="25"/>
      <c r="Z95" s="53" t="str">
        <f t="shared" si="24"/>
        <v xml:space="preserve"> </v>
      </c>
      <c r="AA95" s="26">
        <f t="shared" si="25"/>
        <v>36</v>
      </c>
      <c r="AB95" s="43">
        <f t="shared" si="26"/>
        <v>2.3795359904818562E-3</v>
      </c>
    </row>
    <row r="96" spans="1:28">
      <c r="A96" t="s">
        <v>989</v>
      </c>
      <c r="B96" t="s">
        <v>1089</v>
      </c>
      <c r="C96" t="s">
        <v>998</v>
      </c>
      <c r="D96" s="4" t="s">
        <v>1381</v>
      </c>
      <c r="E96" s="2"/>
      <c r="F96" t="s">
        <v>2610</v>
      </c>
      <c r="G96" s="4"/>
      <c r="H96" s="3" t="s">
        <v>1393</v>
      </c>
      <c r="I96" s="3" t="s">
        <v>1393</v>
      </c>
      <c r="J96" s="4">
        <v>36</v>
      </c>
      <c r="K96" s="4">
        <v>217</v>
      </c>
      <c r="L96" s="38" t="s">
        <v>1378</v>
      </c>
      <c r="M96" s="25"/>
      <c r="N96" s="49" t="str">
        <f t="shared" si="18"/>
        <v xml:space="preserve"> </v>
      </c>
      <c r="O96" s="25"/>
      <c r="P96" s="49" t="str">
        <f t="shared" si="19"/>
        <v xml:space="preserve"> </v>
      </c>
      <c r="Q96" s="25"/>
      <c r="R96" s="49" t="str">
        <f t="shared" si="20"/>
        <v xml:space="preserve"> </v>
      </c>
      <c r="S96" s="25">
        <v>14</v>
      </c>
      <c r="T96" s="49">
        <f t="shared" si="21"/>
        <v>6.2166962699822378E-3</v>
      </c>
      <c r="U96" s="30">
        <v>1</v>
      </c>
      <c r="V96" s="49">
        <f t="shared" si="22"/>
        <v>7.7279752704791343E-4</v>
      </c>
      <c r="W96" s="25">
        <v>15</v>
      </c>
      <c r="X96" s="49">
        <f t="shared" si="23"/>
        <v>1.0302197802197802E-2</v>
      </c>
      <c r="Y96" s="25">
        <v>6</v>
      </c>
      <c r="Z96" s="53">
        <f t="shared" si="24"/>
        <v>0.01</v>
      </c>
      <c r="AA96" s="26">
        <f t="shared" si="25"/>
        <v>36</v>
      </c>
      <c r="AB96" s="43">
        <f t="shared" si="26"/>
        <v>2.3795359904818562E-3</v>
      </c>
    </row>
    <row r="97" spans="1:28">
      <c r="A97" t="s">
        <v>2979</v>
      </c>
      <c r="B97" t="s">
        <v>669</v>
      </c>
      <c r="C97" t="s">
        <v>998</v>
      </c>
      <c r="D97" s="4" t="s">
        <v>1381</v>
      </c>
      <c r="E97" s="2" t="s">
        <v>2064</v>
      </c>
      <c r="F97" t="s">
        <v>1470</v>
      </c>
      <c r="G97" s="4"/>
      <c r="H97" s="3" t="s">
        <v>1393</v>
      </c>
      <c r="I97" s="3" t="s">
        <v>581</v>
      </c>
      <c r="J97" s="4"/>
      <c r="K97" s="4"/>
      <c r="L97" s="38" t="s">
        <v>1378</v>
      </c>
      <c r="M97" s="25">
        <v>4</v>
      </c>
      <c r="N97" s="49">
        <f t="shared" si="18"/>
        <v>9.835259404966806E-4</v>
      </c>
      <c r="O97" s="25">
        <v>28</v>
      </c>
      <c r="P97" s="49">
        <f t="shared" si="19"/>
        <v>6.2949640287769783E-3</v>
      </c>
      <c r="Q97" s="25">
        <v>1</v>
      </c>
      <c r="R97" s="49">
        <f t="shared" si="20"/>
        <v>9.8814229249011851E-4</v>
      </c>
      <c r="S97" s="25">
        <v>1</v>
      </c>
      <c r="T97" s="49">
        <f t="shared" si="21"/>
        <v>4.4404973357015987E-4</v>
      </c>
      <c r="U97" s="30"/>
      <c r="V97" s="49" t="str">
        <f t="shared" si="22"/>
        <v xml:space="preserve"> </v>
      </c>
      <c r="W97" s="25"/>
      <c r="X97" s="49" t="str">
        <f t="shared" si="23"/>
        <v xml:space="preserve"> </v>
      </c>
      <c r="Y97" s="25"/>
      <c r="Z97" s="53" t="str">
        <f t="shared" si="24"/>
        <v xml:space="preserve"> </v>
      </c>
      <c r="AA97" s="26">
        <f t="shared" si="25"/>
        <v>34</v>
      </c>
      <c r="AB97" s="43">
        <f t="shared" si="26"/>
        <v>2.2473395465661974E-3</v>
      </c>
    </row>
    <row r="98" spans="1:28">
      <c r="A98" t="s">
        <v>989</v>
      </c>
      <c r="B98" t="s">
        <v>1775</v>
      </c>
      <c r="C98" t="s">
        <v>998</v>
      </c>
      <c r="D98" s="4" t="s">
        <v>1381</v>
      </c>
      <c r="E98" s="2"/>
      <c r="F98" t="s">
        <v>839</v>
      </c>
      <c r="G98" s="4"/>
      <c r="H98" s="3" t="s">
        <v>1393</v>
      </c>
      <c r="I98" s="3" t="s">
        <v>581</v>
      </c>
      <c r="J98" s="4"/>
      <c r="K98" s="4"/>
      <c r="L98" s="38" t="s">
        <v>1378</v>
      </c>
      <c r="M98" s="25">
        <v>1</v>
      </c>
      <c r="N98" s="49">
        <f t="shared" si="18"/>
        <v>2.4588148512417015E-4</v>
      </c>
      <c r="O98" s="25">
        <v>3</v>
      </c>
      <c r="P98" s="49">
        <f t="shared" si="19"/>
        <v>6.7446043165467629E-4</v>
      </c>
      <c r="Q98" s="25">
        <v>1</v>
      </c>
      <c r="R98" s="49">
        <f t="shared" si="20"/>
        <v>9.8814229249011851E-4</v>
      </c>
      <c r="S98" s="25">
        <v>5</v>
      </c>
      <c r="T98" s="49">
        <f t="shared" si="21"/>
        <v>2.2202486678507992E-3</v>
      </c>
      <c r="U98" s="30">
        <v>23</v>
      </c>
      <c r="V98" s="49">
        <f t="shared" si="22"/>
        <v>1.7774343122102011E-2</v>
      </c>
      <c r="W98" s="25"/>
      <c r="X98" s="49" t="str">
        <f t="shared" si="23"/>
        <v xml:space="preserve"> </v>
      </c>
      <c r="Y98" s="25"/>
      <c r="Z98" s="53" t="str">
        <f t="shared" si="24"/>
        <v xml:space="preserve"> </v>
      </c>
      <c r="AA98" s="26">
        <f t="shared" si="25"/>
        <v>33</v>
      </c>
      <c r="AB98" s="43">
        <f t="shared" si="26"/>
        <v>2.181241324608368E-3</v>
      </c>
    </row>
    <row r="99" spans="1:28">
      <c r="A99" t="s">
        <v>2498</v>
      </c>
      <c r="B99" t="s">
        <v>2168</v>
      </c>
      <c r="C99" t="s">
        <v>998</v>
      </c>
      <c r="D99" s="4" t="s">
        <v>1381</v>
      </c>
      <c r="E99" s="2"/>
      <c r="G99" s="4"/>
      <c r="H99" s="3" t="s">
        <v>1393</v>
      </c>
      <c r="I99" s="3" t="s">
        <v>1393</v>
      </c>
      <c r="J99" s="4">
        <v>56</v>
      </c>
      <c r="K99" s="4">
        <v>193</v>
      </c>
      <c r="L99" s="38" t="s">
        <v>1378</v>
      </c>
      <c r="M99" s="25">
        <v>24</v>
      </c>
      <c r="N99" s="49">
        <f t="shared" si="18"/>
        <v>5.9011556429800832E-3</v>
      </c>
      <c r="O99" s="25">
        <v>7</v>
      </c>
      <c r="P99" s="49">
        <f t="shared" si="19"/>
        <v>1.5737410071942446E-3</v>
      </c>
      <c r="Q99" s="25">
        <v>1</v>
      </c>
      <c r="R99" s="49">
        <f t="shared" si="20"/>
        <v>9.8814229249011851E-4</v>
      </c>
      <c r="S99" s="28"/>
      <c r="T99" s="49" t="str">
        <f t="shared" si="21"/>
        <v xml:space="preserve"> </v>
      </c>
      <c r="U99" s="30"/>
      <c r="V99" s="49" t="str">
        <f t="shared" si="22"/>
        <v xml:space="preserve"> </v>
      </c>
      <c r="W99" s="25"/>
      <c r="X99" s="49" t="str">
        <f t="shared" si="23"/>
        <v xml:space="preserve"> </v>
      </c>
      <c r="Y99" s="25"/>
      <c r="Z99" s="53" t="str">
        <f t="shared" si="24"/>
        <v xml:space="preserve"> </v>
      </c>
      <c r="AA99" s="26">
        <f t="shared" si="25"/>
        <v>32</v>
      </c>
      <c r="AB99" s="43">
        <f t="shared" si="26"/>
        <v>2.1151431026505386E-3</v>
      </c>
    </row>
    <row r="100" spans="1:28">
      <c r="A100" t="s">
        <v>989</v>
      </c>
      <c r="B100" t="s">
        <v>3842</v>
      </c>
      <c r="C100" t="s">
        <v>998</v>
      </c>
      <c r="D100" s="4" t="s">
        <v>1381</v>
      </c>
      <c r="E100" s="2" t="s">
        <v>2064</v>
      </c>
      <c r="F100" t="s">
        <v>5341</v>
      </c>
      <c r="G100" s="4"/>
      <c r="H100" s="3" t="s">
        <v>1393</v>
      </c>
      <c r="I100" s="3" t="s">
        <v>1393</v>
      </c>
      <c r="J100" s="4"/>
      <c r="K100" s="4"/>
      <c r="L100" s="38" t="s">
        <v>1378</v>
      </c>
      <c r="M100" s="25"/>
      <c r="N100" s="49" t="str">
        <f t="shared" si="18"/>
        <v xml:space="preserve"> </v>
      </c>
      <c r="O100" s="25"/>
      <c r="P100" s="49" t="str">
        <f t="shared" si="19"/>
        <v xml:space="preserve"> </v>
      </c>
      <c r="Q100" s="25"/>
      <c r="R100" s="49" t="str">
        <f t="shared" si="20"/>
        <v xml:space="preserve"> </v>
      </c>
      <c r="S100" s="25"/>
      <c r="T100" s="49" t="str">
        <f t="shared" si="21"/>
        <v xml:space="preserve"> </v>
      </c>
      <c r="U100" s="30"/>
      <c r="V100" s="49" t="str">
        <f t="shared" si="22"/>
        <v xml:space="preserve"> </v>
      </c>
      <c r="W100" s="25"/>
      <c r="X100" s="49" t="str">
        <f t="shared" si="23"/>
        <v xml:space="preserve"> </v>
      </c>
      <c r="Y100" s="25">
        <v>30</v>
      </c>
      <c r="Z100" s="53">
        <f t="shared" si="24"/>
        <v>0.05</v>
      </c>
      <c r="AA100" s="26">
        <f t="shared" si="25"/>
        <v>30</v>
      </c>
      <c r="AB100" s="43">
        <f t="shared" si="26"/>
        <v>1.9829466587348802E-3</v>
      </c>
    </row>
    <row r="101" spans="1:28">
      <c r="A101" t="s">
        <v>989</v>
      </c>
      <c r="B101" t="s">
        <v>852</v>
      </c>
      <c r="C101" t="s">
        <v>998</v>
      </c>
      <c r="D101" s="4" t="s">
        <v>1381</v>
      </c>
      <c r="E101" s="2"/>
      <c r="F101" t="s">
        <v>856</v>
      </c>
      <c r="G101" s="4"/>
      <c r="H101" s="3" t="s">
        <v>1393</v>
      </c>
      <c r="I101" s="3" t="s">
        <v>1393</v>
      </c>
      <c r="J101" s="4">
        <v>33</v>
      </c>
      <c r="K101" s="4">
        <v>208</v>
      </c>
      <c r="L101" s="38" t="s">
        <v>1378</v>
      </c>
      <c r="M101" s="25">
        <v>24</v>
      </c>
      <c r="N101" s="49">
        <f t="shared" si="18"/>
        <v>5.9011556429800832E-3</v>
      </c>
      <c r="O101" s="25">
        <v>4</v>
      </c>
      <c r="P101" s="49">
        <f t="shared" si="19"/>
        <v>8.9928057553956839E-4</v>
      </c>
      <c r="Q101" s="25">
        <v>2</v>
      </c>
      <c r="R101" s="49">
        <f t="shared" si="20"/>
        <v>1.976284584980237E-3</v>
      </c>
      <c r="S101" s="28"/>
      <c r="T101" s="49" t="str">
        <f t="shared" si="21"/>
        <v xml:space="preserve"> </v>
      </c>
      <c r="U101" s="30"/>
      <c r="V101" s="49" t="str">
        <f t="shared" si="22"/>
        <v xml:space="preserve"> </v>
      </c>
      <c r="W101" s="25"/>
      <c r="X101" s="49" t="str">
        <f t="shared" si="23"/>
        <v xml:space="preserve"> </v>
      </c>
      <c r="Y101" s="25"/>
      <c r="Z101" s="53" t="str">
        <f t="shared" si="24"/>
        <v xml:space="preserve"> </v>
      </c>
      <c r="AA101" s="26">
        <f t="shared" si="25"/>
        <v>30</v>
      </c>
      <c r="AB101" s="43">
        <f t="shared" si="26"/>
        <v>1.9829466587348802E-3</v>
      </c>
    </row>
    <row r="102" spans="1:28">
      <c r="A102" t="s">
        <v>989</v>
      </c>
      <c r="B102" t="s">
        <v>1088</v>
      </c>
      <c r="C102" t="s">
        <v>998</v>
      </c>
      <c r="D102" s="4" t="s">
        <v>1381</v>
      </c>
      <c r="E102" s="4" t="s">
        <v>2064</v>
      </c>
      <c r="F102" t="s">
        <v>857</v>
      </c>
      <c r="G102" s="4"/>
      <c r="H102" s="3" t="s">
        <v>1393</v>
      </c>
      <c r="I102" s="3" t="s">
        <v>1393</v>
      </c>
      <c r="J102" s="4"/>
      <c r="K102" s="4">
        <v>206</v>
      </c>
      <c r="L102" s="38" t="s">
        <v>1378</v>
      </c>
      <c r="M102" s="25"/>
      <c r="N102" s="49" t="str">
        <f t="shared" si="18"/>
        <v xml:space="preserve"> </v>
      </c>
      <c r="O102" s="25"/>
      <c r="P102" s="49" t="str">
        <f t="shared" si="19"/>
        <v xml:space="preserve"> </v>
      </c>
      <c r="Q102" s="25"/>
      <c r="R102" s="49" t="str">
        <f t="shared" si="20"/>
        <v xml:space="preserve"> </v>
      </c>
      <c r="S102" s="25">
        <v>30</v>
      </c>
      <c r="T102" s="49">
        <f t="shared" si="21"/>
        <v>1.3321492007104795E-2</v>
      </c>
      <c r="U102" s="30"/>
      <c r="V102" s="49" t="str">
        <f t="shared" si="22"/>
        <v xml:space="preserve"> </v>
      </c>
      <c r="W102" s="25"/>
      <c r="X102" s="49" t="str">
        <f t="shared" si="23"/>
        <v xml:space="preserve"> </v>
      </c>
      <c r="Y102" s="25"/>
      <c r="Z102" s="53" t="str">
        <f t="shared" si="24"/>
        <v xml:space="preserve"> </v>
      </c>
      <c r="AA102" s="26">
        <f t="shared" si="25"/>
        <v>30</v>
      </c>
      <c r="AB102" s="43">
        <f t="shared" si="26"/>
        <v>1.9829466587348802E-3</v>
      </c>
    </row>
    <row r="103" spans="1:28">
      <c r="A103" t="s">
        <v>1885</v>
      </c>
      <c r="B103" t="s">
        <v>963</v>
      </c>
      <c r="C103" t="s">
        <v>998</v>
      </c>
      <c r="D103" s="4" t="s">
        <v>1381</v>
      </c>
      <c r="E103" s="2"/>
      <c r="G103" s="4"/>
      <c r="H103" s="3" t="s">
        <v>1393</v>
      </c>
      <c r="I103" s="3" t="s">
        <v>1393</v>
      </c>
      <c r="J103" s="4">
        <v>52</v>
      </c>
      <c r="K103" s="4">
        <v>187</v>
      </c>
      <c r="L103" s="38" t="s">
        <v>1481</v>
      </c>
      <c r="M103" s="25">
        <v>27</v>
      </c>
      <c r="N103" s="49">
        <f t="shared" si="18"/>
        <v>6.6388000983525937E-3</v>
      </c>
      <c r="O103" s="25">
        <v>2</v>
      </c>
      <c r="P103" s="49">
        <f t="shared" si="19"/>
        <v>4.496402877697842E-4</v>
      </c>
      <c r="Q103" s="25">
        <v>1</v>
      </c>
      <c r="R103" s="49">
        <f t="shared" si="20"/>
        <v>9.8814229249011851E-4</v>
      </c>
      <c r="S103" s="28"/>
      <c r="T103" s="49" t="str">
        <f t="shared" si="21"/>
        <v xml:space="preserve"> </v>
      </c>
      <c r="U103" s="30"/>
      <c r="V103" s="49" t="str">
        <f t="shared" si="22"/>
        <v xml:space="preserve"> </v>
      </c>
      <c r="W103" s="25"/>
      <c r="X103" s="49" t="str">
        <f t="shared" si="23"/>
        <v xml:space="preserve"> </v>
      </c>
      <c r="Y103" s="25"/>
      <c r="Z103" s="53" t="str">
        <f t="shared" si="24"/>
        <v xml:space="preserve"> </v>
      </c>
      <c r="AA103" s="26">
        <f t="shared" si="25"/>
        <v>30</v>
      </c>
      <c r="AB103" s="43">
        <f t="shared" si="26"/>
        <v>1.9829466587348802E-3</v>
      </c>
    </row>
    <row r="104" spans="1:28">
      <c r="A104" t="s">
        <v>2498</v>
      </c>
      <c r="B104" t="s">
        <v>2431</v>
      </c>
      <c r="C104" t="s">
        <v>998</v>
      </c>
      <c r="D104" s="4" t="s">
        <v>1381</v>
      </c>
      <c r="E104" s="2"/>
      <c r="F104" t="s">
        <v>214</v>
      </c>
      <c r="G104" s="4" t="s">
        <v>168</v>
      </c>
      <c r="H104" s="3" t="s">
        <v>1393</v>
      </c>
      <c r="I104" s="3" t="s">
        <v>581</v>
      </c>
      <c r="J104" s="4"/>
      <c r="K104" s="4"/>
      <c r="L104" s="38" t="s">
        <v>1481</v>
      </c>
      <c r="M104" s="25">
        <v>26</v>
      </c>
      <c r="N104" s="49">
        <f t="shared" ref="N104:N135" si="27">IF(M104=0," ",M104/M$200)</f>
        <v>6.3929186132284238E-3</v>
      </c>
      <c r="O104" s="25">
        <v>4</v>
      </c>
      <c r="P104" s="49">
        <f t="shared" ref="P104:P135" si="28">IF(O104=0," ",O104/O$200)</f>
        <v>8.9928057553956839E-4</v>
      </c>
      <c r="Q104" s="25"/>
      <c r="R104" s="49" t="str">
        <f t="shared" ref="R104:R135" si="29">IF(Q104=0," ",Q104/Q$200)</f>
        <v xml:space="preserve"> </v>
      </c>
      <c r="S104" s="28"/>
      <c r="T104" s="49" t="str">
        <f t="shared" ref="T104:T135" si="30">IF(S104=0," ",S104/S$200)</f>
        <v xml:space="preserve"> </v>
      </c>
      <c r="U104" s="30"/>
      <c r="V104" s="49" t="str">
        <f t="shared" ref="V104:V135" si="31">IF(U104=0," ",U104/U$200)</f>
        <v xml:space="preserve"> </v>
      </c>
      <c r="W104" s="25"/>
      <c r="X104" s="49" t="str">
        <f t="shared" ref="X104:X135" si="32">IF(W104=0," ",W104/W$200)</f>
        <v xml:space="preserve"> </v>
      </c>
      <c r="Y104" s="25"/>
      <c r="Z104" s="53" t="str">
        <f t="shared" ref="Z104:Z135" si="33">IF(Y104=0," ",Y104/Y$200)</f>
        <v xml:space="preserve"> </v>
      </c>
      <c r="AA104" s="26">
        <f t="shared" ref="AA104:AA135" si="34">M104+O104+Q104+S104+U104+W104+Y104</f>
        <v>30</v>
      </c>
      <c r="AB104" s="43">
        <f t="shared" ref="AB104:AB135" si="35">AA104/AA$193</f>
        <v>1.9829466587348802E-3</v>
      </c>
    </row>
    <row r="105" spans="1:28">
      <c r="A105" t="s">
        <v>1906</v>
      </c>
      <c r="B105" t="s">
        <v>1027</v>
      </c>
      <c r="C105" t="s">
        <v>998</v>
      </c>
      <c r="D105" s="4" t="s">
        <v>1381</v>
      </c>
      <c r="E105" s="2"/>
      <c r="F105" t="s">
        <v>10</v>
      </c>
      <c r="G105" s="4"/>
      <c r="H105" s="3" t="s">
        <v>1393</v>
      </c>
      <c r="I105" s="3" t="s">
        <v>1393</v>
      </c>
      <c r="J105" s="4">
        <v>25</v>
      </c>
      <c r="K105" s="4">
        <v>184</v>
      </c>
      <c r="L105" s="38" t="s">
        <v>1481</v>
      </c>
      <c r="M105" s="25">
        <v>27</v>
      </c>
      <c r="N105" s="49">
        <f t="shared" si="27"/>
        <v>6.6388000983525937E-3</v>
      </c>
      <c r="O105" s="25">
        <v>1</v>
      </c>
      <c r="P105" s="49">
        <f t="shared" si="28"/>
        <v>2.248201438848921E-4</v>
      </c>
      <c r="Q105" s="25">
        <v>1</v>
      </c>
      <c r="R105" s="49">
        <f t="shared" si="29"/>
        <v>9.8814229249011851E-4</v>
      </c>
      <c r="S105" s="28"/>
      <c r="T105" s="49" t="str">
        <f t="shared" si="30"/>
        <v xml:space="preserve"> </v>
      </c>
      <c r="U105" s="30"/>
      <c r="V105" s="49" t="str">
        <f t="shared" si="31"/>
        <v xml:space="preserve"> </v>
      </c>
      <c r="W105" s="25"/>
      <c r="X105" s="49" t="str">
        <f t="shared" si="32"/>
        <v xml:space="preserve"> </v>
      </c>
      <c r="Y105" s="25"/>
      <c r="Z105" s="53" t="str">
        <f t="shared" si="33"/>
        <v xml:space="preserve"> </v>
      </c>
      <c r="AA105" s="26">
        <f t="shared" si="34"/>
        <v>29</v>
      </c>
      <c r="AB105" s="43">
        <f t="shared" si="35"/>
        <v>1.9168484367770508E-3</v>
      </c>
    </row>
    <row r="106" spans="1:28">
      <c r="A106" t="s">
        <v>1489</v>
      </c>
      <c r="B106" t="s">
        <v>4012</v>
      </c>
      <c r="C106" t="s">
        <v>998</v>
      </c>
      <c r="D106" s="4" t="s">
        <v>1381</v>
      </c>
      <c r="E106" s="2"/>
      <c r="F106" t="s">
        <v>4061</v>
      </c>
      <c r="G106" s="4" t="s">
        <v>168</v>
      </c>
      <c r="H106" s="3" t="s">
        <v>1393</v>
      </c>
      <c r="I106" s="3" t="s">
        <v>581</v>
      </c>
      <c r="J106" s="4"/>
      <c r="K106" s="4"/>
      <c r="L106" s="38" t="s">
        <v>1481</v>
      </c>
      <c r="M106" s="25">
        <v>1</v>
      </c>
      <c r="N106" s="49">
        <f t="shared" si="27"/>
        <v>2.4588148512417015E-4</v>
      </c>
      <c r="O106" s="25">
        <v>24</v>
      </c>
      <c r="P106" s="49">
        <f t="shared" si="28"/>
        <v>5.3956834532374104E-3</v>
      </c>
      <c r="Q106" s="25">
        <v>2</v>
      </c>
      <c r="R106" s="49">
        <f t="shared" si="29"/>
        <v>1.976284584980237E-3</v>
      </c>
      <c r="S106" s="25">
        <v>1</v>
      </c>
      <c r="T106" s="49">
        <f t="shared" si="30"/>
        <v>4.4404973357015987E-4</v>
      </c>
      <c r="U106" s="30"/>
      <c r="V106" s="49" t="str">
        <f t="shared" si="31"/>
        <v xml:space="preserve"> </v>
      </c>
      <c r="W106" s="25"/>
      <c r="X106" s="49" t="str">
        <f t="shared" si="32"/>
        <v xml:space="preserve"> </v>
      </c>
      <c r="Y106" s="25"/>
      <c r="Z106" s="53" t="str">
        <f t="shared" si="33"/>
        <v xml:space="preserve"> </v>
      </c>
      <c r="AA106" s="26">
        <f t="shared" si="34"/>
        <v>28</v>
      </c>
      <c r="AB106" s="43">
        <f t="shared" si="35"/>
        <v>1.8507502148192214E-3</v>
      </c>
    </row>
    <row r="107" spans="1:28">
      <c r="A107" t="s">
        <v>3520</v>
      </c>
      <c r="B107" t="s">
        <v>4230</v>
      </c>
      <c r="C107" t="s">
        <v>998</v>
      </c>
      <c r="D107" s="4" t="s">
        <v>1381</v>
      </c>
      <c r="E107" s="2"/>
      <c r="G107" s="4"/>
      <c r="H107" s="3" t="s">
        <v>1393</v>
      </c>
      <c r="I107" s="3" t="s">
        <v>1393</v>
      </c>
      <c r="J107" s="4">
        <v>29</v>
      </c>
      <c r="K107" s="4">
        <v>180</v>
      </c>
      <c r="L107" s="38" t="s">
        <v>1481</v>
      </c>
      <c r="M107" s="25">
        <v>13</v>
      </c>
      <c r="N107" s="49">
        <f t="shared" si="27"/>
        <v>3.1964593066142119E-3</v>
      </c>
      <c r="O107" s="25">
        <v>13</v>
      </c>
      <c r="P107" s="49">
        <f t="shared" si="28"/>
        <v>2.9226618705035972E-3</v>
      </c>
      <c r="Q107" s="25">
        <v>1</v>
      </c>
      <c r="R107" s="49">
        <f t="shared" si="29"/>
        <v>9.8814229249011851E-4</v>
      </c>
      <c r="S107" s="25"/>
      <c r="T107" s="49" t="str">
        <f t="shared" si="30"/>
        <v xml:space="preserve"> </v>
      </c>
      <c r="U107" s="30"/>
      <c r="V107" s="49" t="str">
        <f t="shared" si="31"/>
        <v xml:space="preserve"> </v>
      </c>
      <c r="W107" s="25"/>
      <c r="X107" s="49" t="str">
        <f t="shared" si="32"/>
        <v xml:space="preserve"> </v>
      </c>
      <c r="Y107" s="25"/>
      <c r="Z107" s="53" t="str">
        <f t="shared" si="33"/>
        <v xml:space="preserve"> </v>
      </c>
      <c r="AA107" s="26">
        <f t="shared" si="34"/>
        <v>27</v>
      </c>
      <c r="AB107" s="43">
        <f t="shared" si="35"/>
        <v>1.784651992861392E-3</v>
      </c>
    </row>
    <row r="108" spans="1:28">
      <c r="A108" t="s">
        <v>1885</v>
      </c>
      <c r="B108" t="s">
        <v>5231</v>
      </c>
      <c r="C108" t="s">
        <v>998</v>
      </c>
      <c r="D108" s="4" t="s">
        <v>1381</v>
      </c>
      <c r="E108" s="2"/>
      <c r="F108" t="s">
        <v>5343</v>
      </c>
      <c r="G108" s="4"/>
      <c r="H108" s="3" t="s">
        <v>1393</v>
      </c>
      <c r="I108" s="3" t="s">
        <v>1393</v>
      </c>
      <c r="J108" s="4"/>
      <c r="K108" s="4"/>
      <c r="L108" s="38" t="s">
        <v>1378</v>
      </c>
      <c r="M108" s="25"/>
      <c r="N108" s="49" t="str">
        <f t="shared" si="27"/>
        <v xml:space="preserve"> </v>
      </c>
      <c r="O108" s="25"/>
      <c r="P108" s="49" t="str">
        <f t="shared" si="28"/>
        <v xml:space="preserve"> </v>
      </c>
      <c r="Q108" s="25"/>
      <c r="R108" s="49" t="str">
        <f t="shared" si="29"/>
        <v xml:space="preserve"> </v>
      </c>
      <c r="S108" s="25"/>
      <c r="T108" s="49" t="str">
        <f t="shared" si="30"/>
        <v xml:space="preserve"> </v>
      </c>
      <c r="U108" s="30">
        <v>24</v>
      </c>
      <c r="V108" s="49">
        <f t="shared" si="31"/>
        <v>1.8547140649149921E-2</v>
      </c>
      <c r="W108" s="25"/>
      <c r="X108" s="49" t="str">
        <f t="shared" si="32"/>
        <v xml:space="preserve"> </v>
      </c>
      <c r="Y108" s="25"/>
      <c r="Z108" s="53" t="str">
        <f t="shared" si="33"/>
        <v xml:space="preserve"> </v>
      </c>
      <c r="AA108" s="26">
        <f t="shared" si="34"/>
        <v>24</v>
      </c>
      <c r="AB108" s="43">
        <f t="shared" si="35"/>
        <v>1.586357326987904E-3</v>
      </c>
    </row>
    <row r="109" spans="1:28">
      <c r="A109" t="s">
        <v>2498</v>
      </c>
      <c r="B109" t="s">
        <v>1105</v>
      </c>
      <c r="C109" t="s">
        <v>998</v>
      </c>
      <c r="D109" s="4" t="s">
        <v>1381</v>
      </c>
      <c r="E109" s="2"/>
      <c r="F109" t="s">
        <v>213</v>
      </c>
      <c r="G109" s="4"/>
      <c r="H109" s="3" t="s">
        <v>1393</v>
      </c>
      <c r="I109" s="3" t="s">
        <v>1393</v>
      </c>
      <c r="J109" s="4">
        <v>56</v>
      </c>
      <c r="K109" s="4">
        <v>193</v>
      </c>
      <c r="L109" s="38" t="s">
        <v>1378</v>
      </c>
      <c r="M109" s="25">
        <v>14</v>
      </c>
      <c r="N109" s="49">
        <f t="shared" si="27"/>
        <v>3.4423407917383822E-3</v>
      </c>
      <c r="O109" s="25">
        <v>7</v>
      </c>
      <c r="P109" s="49">
        <f t="shared" si="28"/>
        <v>1.5737410071942446E-3</v>
      </c>
      <c r="Q109" s="25">
        <v>3</v>
      </c>
      <c r="R109" s="49">
        <f t="shared" si="29"/>
        <v>2.9644268774703555E-3</v>
      </c>
      <c r="S109" s="28"/>
      <c r="T109" s="49" t="str">
        <f t="shared" si="30"/>
        <v xml:space="preserve"> </v>
      </c>
      <c r="U109" s="30"/>
      <c r="V109" s="49" t="str">
        <f t="shared" si="31"/>
        <v xml:space="preserve"> </v>
      </c>
      <c r="W109" s="25"/>
      <c r="X109" s="49" t="str">
        <f t="shared" si="32"/>
        <v xml:space="preserve"> </v>
      </c>
      <c r="Y109" s="25"/>
      <c r="Z109" s="53" t="str">
        <f t="shared" si="33"/>
        <v xml:space="preserve"> </v>
      </c>
      <c r="AA109" s="26">
        <f t="shared" si="34"/>
        <v>24</v>
      </c>
      <c r="AB109" s="43">
        <f t="shared" si="35"/>
        <v>1.586357326987904E-3</v>
      </c>
    </row>
    <row r="110" spans="1:28">
      <c r="A110" t="s">
        <v>1906</v>
      </c>
      <c r="B110" t="s">
        <v>1309</v>
      </c>
      <c r="C110" t="s">
        <v>998</v>
      </c>
      <c r="D110" s="4" t="s">
        <v>1381</v>
      </c>
      <c r="E110" s="2"/>
      <c r="F110" t="s">
        <v>11</v>
      </c>
      <c r="G110" s="4"/>
      <c r="H110" s="3" t="s">
        <v>1393</v>
      </c>
      <c r="I110" s="3" t="s">
        <v>1393</v>
      </c>
      <c r="J110" s="4"/>
      <c r="K110" s="4">
        <v>184</v>
      </c>
      <c r="L110" s="38" t="s">
        <v>1481</v>
      </c>
      <c r="M110" s="25"/>
      <c r="N110" s="49" t="str">
        <f t="shared" si="27"/>
        <v xml:space="preserve"> </v>
      </c>
      <c r="O110" s="25"/>
      <c r="P110" s="49" t="str">
        <f t="shared" si="28"/>
        <v xml:space="preserve"> </v>
      </c>
      <c r="Q110" s="25"/>
      <c r="R110" s="49" t="str">
        <f t="shared" si="29"/>
        <v xml:space="preserve"> </v>
      </c>
      <c r="S110" s="25">
        <v>23</v>
      </c>
      <c r="T110" s="49">
        <f t="shared" si="30"/>
        <v>1.0213143872113677E-2</v>
      </c>
      <c r="U110" s="30"/>
      <c r="V110" s="49" t="str">
        <f t="shared" si="31"/>
        <v xml:space="preserve"> </v>
      </c>
      <c r="W110" s="25"/>
      <c r="X110" s="49" t="str">
        <f t="shared" si="32"/>
        <v xml:space="preserve"> </v>
      </c>
      <c r="Y110" s="25"/>
      <c r="Z110" s="53" t="str">
        <f t="shared" si="33"/>
        <v xml:space="preserve"> </v>
      </c>
      <c r="AA110" s="26">
        <f t="shared" si="34"/>
        <v>23</v>
      </c>
      <c r="AB110" s="43">
        <f t="shared" si="35"/>
        <v>1.5202591050300746E-3</v>
      </c>
    </row>
    <row r="111" spans="1:28">
      <c r="A111" t="s">
        <v>989</v>
      </c>
      <c r="B111" t="s">
        <v>5087</v>
      </c>
      <c r="C111" t="s">
        <v>998</v>
      </c>
      <c r="D111" s="4" t="s">
        <v>1381</v>
      </c>
      <c r="E111" s="2"/>
      <c r="F111" s="5" t="s">
        <v>5339</v>
      </c>
      <c r="G111" s="4"/>
      <c r="H111" s="3" t="s">
        <v>1393</v>
      </c>
      <c r="I111" s="3" t="s">
        <v>1393</v>
      </c>
      <c r="J111" s="4"/>
      <c r="K111" s="4"/>
      <c r="L111" s="38" t="s">
        <v>1378</v>
      </c>
      <c r="M111" s="25"/>
      <c r="N111" s="49" t="str">
        <f t="shared" si="27"/>
        <v xml:space="preserve"> </v>
      </c>
      <c r="O111" s="25"/>
      <c r="P111" s="49" t="str">
        <f t="shared" si="28"/>
        <v xml:space="preserve"> </v>
      </c>
      <c r="Q111" s="25"/>
      <c r="R111" s="49" t="str">
        <f t="shared" si="29"/>
        <v xml:space="preserve"> </v>
      </c>
      <c r="S111" s="25"/>
      <c r="T111" s="49" t="str">
        <f t="shared" si="30"/>
        <v xml:space="preserve"> </v>
      </c>
      <c r="U111" s="30"/>
      <c r="V111" s="49" t="str">
        <f t="shared" si="31"/>
        <v xml:space="preserve"> </v>
      </c>
      <c r="W111" s="25">
        <v>16</v>
      </c>
      <c r="X111" s="49">
        <f t="shared" si="32"/>
        <v>1.098901098901099E-2</v>
      </c>
      <c r="Y111" s="25">
        <v>7</v>
      </c>
      <c r="Z111" s="53">
        <f t="shared" si="33"/>
        <v>1.1666666666666667E-2</v>
      </c>
      <c r="AA111" s="26">
        <f t="shared" si="34"/>
        <v>23</v>
      </c>
      <c r="AB111" s="43">
        <f t="shared" si="35"/>
        <v>1.5202591050300746E-3</v>
      </c>
    </row>
    <row r="112" spans="1:28">
      <c r="A112" t="s">
        <v>989</v>
      </c>
      <c r="B112" t="s">
        <v>1632</v>
      </c>
      <c r="C112" t="s">
        <v>998</v>
      </c>
      <c r="D112" s="4" t="s">
        <v>1381</v>
      </c>
      <c r="E112" s="2"/>
      <c r="G112" s="4" t="s">
        <v>168</v>
      </c>
      <c r="H112" s="3" t="s">
        <v>1393</v>
      </c>
      <c r="I112" s="3" t="s">
        <v>1393</v>
      </c>
      <c r="J112" s="4"/>
      <c r="K112" s="4"/>
      <c r="L112" s="38" t="s">
        <v>1378</v>
      </c>
      <c r="M112" s="25">
        <v>13</v>
      </c>
      <c r="N112" s="49">
        <f t="shared" si="27"/>
        <v>3.1964593066142119E-3</v>
      </c>
      <c r="O112" s="25">
        <v>8</v>
      </c>
      <c r="P112" s="49">
        <f t="shared" si="28"/>
        <v>1.7985611510791368E-3</v>
      </c>
      <c r="Q112" s="25"/>
      <c r="R112" s="49" t="str">
        <f t="shared" si="29"/>
        <v xml:space="preserve"> </v>
      </c>
      <c r="S112" s="25">
        <v>1</v>
      </c>
      <c r="T112" s="49">
        <f t="shared" si="30"/>
        <v>4.4404973357015987E-4</v>
      </c>
      <c r="U112" s="30"/>
      <c r="V112" s="49" t="str">
        <f t="shared" si="31"/>
        <v xml:space="preserve"> </v>
      </c>
      <c r="W112" s="25"/>
      <c r="X112" s="49" t="str">
        <f t="shared" si="32"/>
        <v xml:space="preserve"> </v>
      </c>
      <c r="Y112" s="25"/>
      <c r="Z112" s="53" t="str">
        <f t="shared" si="33"/>
        <v xml:space="preserve"> </v>
      </c>
      <c r="AA112" s="26">
        <f t="shared" si="34"/>
        <v>22</v>
      </c>
      <c r="AB112" s="43">
        <f t="shared" si="35"/>
        <v>1.4541608830722455E-3</v>
      </c>
    </row>
    <row r="113" spans="1:28">
      <c r="A113" t="s">
        <v>2498</v>
      </c>
      <c r="B113" t="s">
        <v>3535</v>
      </c>
      <c r="C113" t="s">
        <v>998</v>
      </c>
      <c r="D113" s="4" t="s">
        <v>1381</v>
      </c>
      <c r="E113" s="2"/>
      <c r="F113" s="16" t="s">
        <v>6528</v>
      </c>
      <c r="G113" s="4"/>
      <c r="H113" s="3" t="s">
        <v>1393</v>
      </c>
      <c r="I113" s="3" t="s">
        <v>1393</v>
      </c>
      <c r="J113" s="4">
        <v>56</v>
      </c>
      <c r="K113" s="4">
        <v>193</v>
      </c>
      <c r="L113" s="38" t="s">
        <v>1481</v>
      </c>
      <c r="M113" s="25">
        <v>16</v>
      </c>
      <c r="N113" s="49">
        <f t="shared" si="27"/>
        <v>3.9341037619867224E-3</v>
      </c>
      <c r="O113" s="25">
        <v>4</v>
      </c>
      <c r="P113" s="49">
        <f t="shared" si="28"/>
        <v>8.9928057553956839E-4</v>
      </c>
      <c r="Q113" s="25">
        <v>2</v>
      </c>
      <c r="R113" s="49">
        <f t="shared" si="29"/>
        <v>1.976284584980237E-3</v>
      </c>
      <c r="S113" s="28"/>
      <c r="T113" s="49" t="str">
        <f t="shared" si="30"/>
        <v xml:space="preserve"> </v>
      </c>
      <c r="U113" s="30"/>
      <c r="V113" s="49" t="str">
        <f t="shared" si="31"/>
        <v xml:space="preserve"> </v>
      </c>
      <c r="W113" s="25"/>
      <c r="X113" s="49" t="str">
        <f t="shared" si="32"/>
        <v xml:space="preserve"> </v>
      </c>
      <c r="Y113" s="25"/>
      <c r="Z113" s="53" t="str">
        <f t="shared" si="33"/>
        <v xml:space="preserve"> </v>
      </c>
      <c r="AA113" s="26">
        <f t="shared" si="34"/>
        <v>22</v>
      </c>
      <c r="AB113" s="43">
        <f t="shared" si="35"/>
        <v>1.4541608830722455E-3</v>
      </c>
    </row>
    <row r="114" spans="1:28">
      <c r="A114" t="s">
        <v>548</v>
      </c>
      <c r="B114" t="s">
        <v>1308</v>
      </c>
      <c r="C114" t="s">
        <v>998</v>
      </c>
      <c r="D114" s="4" t="s">
        <v>1381</v>
      </c>
      <c r="E114" s="2" t="s">
        <v>2064</v>
      </c>
      <c r="F114" s="14" t="s">
        <v>2996</v>
      </c>
      <c r="G114" s="4"/>
      <c r="H114" s="3" t="s">
        <v>1393</v>
      </c>
      <c r="I114" s="3" t="s">
        <v>581</v>
      </c>
      <c r="J114" s="4"/>
      <c r="K114" s="4"/>
      <c r="L114" s="38" t="s">
        <v>1378</v>
      </c>
      <c r="M114" s="25"/>
      <c r="N114" s="49" t="str">
        <f t="shared" si="27"/>
        <v xml:space="preserve"> </v>
      </c>
      <c r="O114" s="25">
        <v>3</v>
      </c>
      <c r="P114" s="49">
        <f t="shared" si="28"/>
        <v>6.7446043165467629E-4</v>
      </c>
      <c r="Q114" s="25">
        <v>2</v>
      </c>
      <c r="R114" s="49">
        <f t="shared" si="29"/>
        <v>1.976284584980237E-3</v>
      </c>
      <c r="S114" s="25">
        <v>2</v>
      </c>
      <c r="T114" s="49">
        <f t="shared" si="30"/>
        <v>8.8809946714031975E-4</v>
      </c>
      <c r="U114" s="30">
        <v>14</v>
      </c>
      <c r="V114" s="49">
        <f t="shared" si="31"/>
        <v>1.0819165378670788E-2</v>
      </c>
      <c r="W114" s="25"/>
      <c r="X114" s="49" t="str">
        <f t="shared" si="32"/>
        <v xml:space="preserve"> </v>
      </c>
      <c r="Y114" s="25"/>
      <c r="Z114" s="53" t="str">
        <f t="shared" si="33"/>
        <v xml:space="preserve"> </v>
      </c>
      <c r="AA114" s="26">
        <f t="shared" si="34"/>
        <v>21</v>
      </c>
      <c r="AB114" s="43">
        <f t="shared" si="35"/>
        <v>1.3880626611144161E-3</v>
      </c>
    </row>
    <row r="115" spans="1:28">
      <c r="A115" t="s">
        <v>2498</v>
      </c>
      <c r="B115" t="s">
        <v>4492</v>
      </c>
      <c r="C115" t="s">
        <v>998</v>
      </c>
      <c r="D115" s="4" t="s">
        <v>1381</v>
      </c>
      <c r="E115" s="2"/>
      <c r="F115" s="17" t="s">
        <v>4505</v>
      </c>
      <c r="G115" s="4" t="s">
        <v>168</v>
      </c>
      <c r="H115" s="3" t="s">
        <v>1393</v>
      </c>
      <c r="I115" s="3" t="s">
        <v>1393</v>
      </c>
      <c r="J115" s="4"/>
      <c r="K115" s="4"/>
      <c r="L115" s="38" t="s">
        <v>1378</v>
      </c>
      <c r="M115" s="25">
        <v>1</v>
      </c>
      <c r="N115" s="49">
        <f t="shared" si="27"/>
        <v>2.4588148512417015E-4</v>
      </c>
      <c r="O115" s="25">
        <v>19</v>
      </c>
      <c r="P115" s="49">
        <f t="shared" si="28"/>
        <v>4.27158273381295E-3</v>
      </c>
      <c r="Q115" s="25"/>
      <c r="R115" s="49" t="str">
        <f t="shared" si="29"/>
        <v xml:space="preserve"> </v>
      </c>
      <c r="S115" s="28"/>
      <c r="T115" s="49" t="str">
        <f t="shared" si="30"/>
        <v xml:space="preserve"> </v>
      </c>
      <c r="U115" s="30"/>
      <c r="V115" s="49" t="str">
        <f t="shared" si="31"/>
        <v xml:space="preserve"> </v>
      </c>
      <c r="W115" s="25"/>
      <c r="X115" s="49" t="str">
        <f t="shared" si="32"/>
        <v xml:space="preserve"> </v>
      </c>
      <c r="Y115" s="25"/>
      <c r="Z115" s="53" t="str">
        <f t="shared" si="33"/>
        <v xml:space="preserve"> </v>
      </c>
      <c r="AA115" s="26">
        <f t="shared" si="34"/>
        <v>20</v>
      </c>
      <c r="AB115" s="43">
        <f t="shared" si="35"/>
        <v>1.3219644391565867E-3</v>
      </c>
    </row>
    <row r="116" spans="1:28">
      <c r="A116" t="s">
        <v>989</v>
      </c>
      <c r="B116" t="s">
        <v>1085</v>
      </c>
      <c r="C116" t="s">
        <v>998</v>
      </c>
      <c r="D116" s="4" t="s">
        <v>1381</v>
      </c>
      <c r="E116" s="2"/>
      <c r="F116" s="14" t="s">
        <v>6739</v>
      </c>
      <c r="G116" s="4"/>
      <c r="H116" s="3" t="s">
        <v>1393</v>
      </c>
      <c r="I116" s="3" t="s">
        <v>1393</v>
      </c>
      <c r="J116" s="4"/>
      <c r="K116" s="4">
        <v>215</v>
      </c>
      <c r="L116" s="38" t="s">
        <v>1378</v>
      </c>
      <c r="M116" s="25"/>
      <c r="N116" s="49" t="str">
        <f t="shared" si="27"/>
        <v xml:space="preserve"> </v>
      </c>
      <c r="O116" s="25"/>
      <c r="P116" s="49" t="str">
        <f t="shared" si="28"/>
        <v xml:space="preserve"> </v>
      </c>
      <c r="Q116" s="25"/>
      <c r="R116" s="49" t="str">
        <f t="shared" si="29"/>
        <v xml:space="preserve"> </v>
      </c>
      <c r="S116" s="25">
        <v>15</v>
      </c>
      <c r="T116" s="49">
        <f t="shared" si="30"/>
        <v>6.6607460035523975E-3</v>
      </c>
      <c r="U116" s="30"/>
      <c r="V116" s="49" t="str">
        <f t="shared" si="31"/>
        <v xml:space="preserve"> </v>
      </c>
      <c r="W116" s="25">
        <v>3</v>
      </c>
      <c r="X116" s="49">
        <f t="shared" si="32"/>
        <v>2.0604395604395605E-3</v>
      </c>
      <c r="Y116" s="25"/>
      <c r="Z116" s="53" t="str">
        <f t="shared" si="33"/>
        <v xml:space="preserve"> </v>
      </c>
      <c r="AA116" s="26">
        <f t="shared" si="34"/>
        <v>18</v>
      </c>
      <c r="AB116" s="43">
        <f t="shared" si="35"/>
        <v>1.1897679952409281E-3</v>
      </c>
    </row>
    <row r="117" spans="1:28">
      <c r="A117" t="s">
        <v>1885</v>
      </c>
      <c r="B117" t="s">
        <v>965</v>
      </c>
      <c r="C117" t="s">
        <v>998</v>
      </c>
      <c r="D117" s="4" t="s">
        <v>1381</v>
      </c>
      <c r="E117" s="2"/>
      <c r="G117" s="4"/>
      <c r="H117" s="3" t="s">
        <v>1393</v>
      </c>
      <c r="I117" s="3" t="s">
        <v>1393</v>
      </c>
      <c r="J117" s="4">
        <v>54</v>
      </c>
      <c r="K117" s="4">
        <v>184</v>
      </c>
      <c r="L117" s="38" t="s">
        <v>1481</v>
      </c>
      <c r="M117" s="25">
        <v>3</v>
      </c>
      <c r="N117" s="49">
        <f t="shared" si="27"/>
        <v>7.376444553725104E-4</v>
      </c>
      <c r="O117" s="25">
        <v>4</v>
      </c>
      <c r="P117" s="49">
        <f t="shared" si="28"/>
        <v>8.9928057553956839E-4</v>
      </c>
      <c r="Q117" s="25"/>
      <c r="R117" s="49" t="str">
        <f t="shared" si="29"/>
        <v xml:space="preserve"> </v>
      </c>
      <c r="S117" s="28"/>
      <c r="T117" s="49" t="str">
        <f t="shared" si="30"/>
        <v xml:space="preserve"> </v>
      </c>
      <c r="U117" s="30"/>
      <c r="V117" s="49" t="str">
        <f t="shared" si="31"/>
        <v xml:space="preserve"> </v>
      </c>
      <c r="W117" s="25">
        <v>10</v>
      </c>
      <c r="X117" s="49">
        <f t="shared" si="32"/>
        <v>6.868131868131868E-3</v>
      </c>
      <c r="Y117" s="25"/>
      <c r="Z117" s="53" t="str">
        <f t="shared" si="33"/>
        <v xml:space="preserve"> </v>
      </c>
      <c r="AA117" s="26">
        <f t="shared" si="34"/>
        <v>17</v>
      </c>
      <c r="AB117" s="43">
        <f t="shared" si="35"/>
        <v>1.1236697732830987E-3</v>
      </c>
    </row>
    <row r="118" spans="1:28">
      <c r="A118" t="s">
        <v>1489</v>
      </c>
      <c r="B118" t="s">
        <v>698</v>
      </c>
      <c r="C118" t="s">
        <v>998</v>
      </c>
      <c r="D118" s="4" t="s">
        <v>1381</v>
      </c>
      <c r="E118" s="2" t="s">
        <v>2064</v>
      </c>
      <c r="F118" t="s">
        <v>4062</v>
      </c>
      <c r="G118" s="4"/>
      <c r="H118" s="3" t="s">
        <v>1393</v>
      </c>
      <c r="I118" s="3" t="s">
        <v>1393</v>
      </c>
      <c r="J118" s="4">
        <v>27</v>
      </c>
      <c r="K118" s="4">
        <v>189</v>
      </c>
      <c r="L118" s="38" t="s">
        <v>1481</v>
      </c>
      <c r="M118" s="25">
        <v>1</v>
      </c>
      <c r="N118" s="49">
        <f t="shared" si="27"/>
        <v>2.4588148512417015E-4</v>
      </c>
      <c r="O118" s="25">
        <v>5</v>
      </c>
      <c r="P118" s="49">
        <f t="shared" si="28"/>
        <v>1.1241007194244604E-3</v>
      </c>
      <c r="Q118" s="25"/>
      <c r="R118" s="49" t="str">
        <f t="shared" si="29"/>
        <v xml:space="preserve"> </v>
      </c>
      <c r="S118" s="28"/>
      <c r="T118" s="49" t="str">
        <f t="shared" si="30"/>
        <v xml:space="preserve"> </v>
      </c>
      <c r="U118" s="30">
        <v>1</v>
      </c>
      <c r="V118" s="49">
        <f t="shared" si="31"/>
        <v>7.7279752704791343E-4</v>
      </c>
      <c r="W118" s="25"/>
      <c r="X118" s="49" t="str">
        <f t="shared" si="32"/>
        <v xml:space="preserve"> </v>
      </c>
      <c r="Y118" s="25">
        <v>9</v>
      </c>
      <c r="Z118" s="53">
        <f t="shared" si="33"/>
        <v>1.4999999999999999E-2</v>
      </c>
      <c r="AA118" s="26">
        <f t="shared" si="34"/>
        <v>16</v>
      </c>
      <c r="AB118" s="43">
        <f t="shared" si="35"/>
        <v>1.0575715513252693E-3</v>
      </c>
    </row>
    <row r="119" spans="1:28">
      <c r="A119" t="s">
        <v>989</v>
      </c>
      <c r="B119" t="s">
        <v>1829</v>
      </c>
      <c r="C119" t="s">
        <v>998</v>
      </c>
      <c r="D119" s="4" t="s">
        <v>1381</v>
      </c>
      <c r="E119" s="2"/>
      <c r="F119" t="s">
        <v>284</v>
      </c>
      <c r="G119" s="4"/>
      <c r="H119" s="3" t="s">
        <v>1393</v>
      </c>
      <c r="I119" s="3" t="s">
        <v>1393</v>
      </c>
      <c r="J119" s="4"/>
      <c r="K119" s="4">
        <v>222</v>
      </c>
      <c r="L119" s="38" t="s">
        <v>1378</v>
      </c>
      <c r="M119" s="25"/>
      <c r="N119" s="49" t="str">
        <f t="shared" si="27"/>
        <v xml:space="preserve"> </v>
      </c>
      <c r="O119" s="25"/>
      <c r="P119" s="49" t="str">
        <f t="shared" si="28"/>
        <v xml:space="preserve"> </v>
      </c>
      <c r="Q119" s="25"/>
      <c r="R119" s="49" t="str">
        <f t="shared" si="29"/>
        <v xml:space="preserve"> </v>
      </c>
      <c r="S119" s="28"/>
      <c r="T119" s="49" t="str">
        <f t="shared" si="30"/>
        <v xml:space="preserve"> </v>
      </c>
      <c r="U119" s="30"/>
      <c r="V119" s="49" t="str">
        <f t="shared" si="31"/>
        <v xml:space="preserve"> </v>
      </c>
      <c r="W119" s="25">
        <v>16</v>
      </c>
      <c r="X119" s="49">
        <f t="shared" si="32"/>
        <v>1.098901098901099E-2</v>
      </c>
      <c r="Y119" s="25"/>
      <c r="Z119" s="53" t="str">
        <f t="shared" si="33"/>
        <v xml:space="preserve"> </v>
      </c>
      <c r="AA119" s="26">
        <f t="shared" si="34"/>
        <v>16</v>
      </c>
      <c r="AB119" s="43">
        <f t="shared" si="35"/>
        <v>1.0575715513252693E-3</v>
      </c>
    </row>
    <row r="120" spans="1:28">
      <c r="A120" t="s">
        <v>1489</v>
      </c>
      <c r="B120" t="s">
        <v>1089</v>
      </c>
      <c r="C120" t="s">
        <v>998</v>
      </c>
      <c r="D120" s="4" t="s">
        <v>1381</v>
      </c>
      <c r="E120" s="2"/>
      <c r="F120" t="s">
        <v>831</v>
      </c>
      <c r="G120" s="4"/>
      <c r="H120" s="3" t="s">
        <v>1393</v>
      </c>
      <c r="I120" s="3" t="s">
        <v>581</v>
      </c>
      <c r="J120" s="4"/>
      <c r="K120" s="4"/>
      <c r="L120" s="38" t="s">
        <v>1378</v>
      </c>
      <c r="M120" s="25"/>
      <c r="N120" s="49" t="str">
        <f t="shared" si="27"/>
        <v xml:space="preserve"> </v>
      </c>
      <c r="O120" s="25">
        <v>11</v>
      </c>
      <c r="P120" s="49">
        <f t="shared" si="28"/>
        <v>2.4730215827338128E-3</v>
      </c>
      <c r="Q120" s="25">
        <v>1</v>
      </c>
      <c r="R120" s="49">
        <f t="shared" si="29"/>
        <v>9.8814229249011851E-4</v>
      </c>
      <c r="S120" s="25">
        <v>3</v>
      </c>
      <c r="T120" s="49">
        <f t="shared" si="30"/>
        <v>1.3321492007104796E-3</v>
      </c>
      <c r="U120" s="30"/>
      <c r="V120" s="49" t="str">
        <f t="shared" si="31"/>
        <v xml:space="preserve"> </v>
      </c>
      <c r="W120" s="25"/>
      <c r="X120" s="49" t="str">
        <f t="shared" si="32"/>
        <v xml:space="preserve"> </v>
      </c>
      <c r="Y120" s="25"/>
      <c r="Z120" s="53" t="str">
        <f t="shared" si="33"/>
        <v xml:space="preserve"> </v>
      </c>
      <c r="AA120" s="26">
        <f t="shared" si="34"/>
        <v>15</v>
      </c>
      <c r="AB120" s="43">
        <f t="shared" si="35"/>
        <v>9.914733293674401E-4</v>
      </c>
    </row>
    <row r="121" spans="1:28">
      <c r="A121" t="s">
        <v>989</v>
      </c>
      <c r="B121" t="s">
        <v>5427</v>
      </c>
      <c r="C121" t="s">
        <v>998</v>
      </c>
      <c r="D121" s="4" t="s">
        <v>1381</v>
      </c>
      <c r="E121" s="2" t="s">
        <v>2064</v>
      </c>
      <c r="F121" t="s">
        <v>5428</v>
      </c>
      <c r="G121" s="4"/>
      <c r="H121" s="3" t="s">
        <v>1393</v>
      </c>
      <c r="I121" s="3" t="s">
        <v>581</v>
      </c>
      <c r="J121" s="4"/>
      <c r="K121" s="4"/>
      <c r="L121" s="38" t="s">
        <v>1378</v>
      </c>
      <c r="M121" s="25"/>
      <c r="N121" s="49" t="str">
        <f t="shared" si="27"/>
        <v xml:space="preserve"> </v>
      </c>
      <c r="O121" s="25"/>
      <c r="P121" s="49" t="str">
        <f t="shared" si="28"/>
        <v xml:space="preserve"> </v>
      </c>
      <c r="Q121" s="25"/>
      <c r="R121" s="49" t="str">
        <f t="shared" si="29"/>
        <v xml:space="preserve"> </v>
      </c>
      <c r="S121" s="28"/>
      <c r="T121" s="49" t="str">
        <f t="shared" si="30"/>
        <v xml:space="preserve"> </v>
      </c>
      <c r="U121" s="30"/>
      <c r="V121" s="49" t="str">
        <f t="shared" si="31"/>
        <v xml:space="preserve"> </v>
      </c>
      <c r="W121" s="25">
        <v>15</v>
      </c>
      <c r="X121" s="49">
        <f t="shared" si="32"/>
        <v>1.0302197802197802E-2</v>
      </c>
      <c r="Y121" s="25"/>
      <c r="Z121" s="53" t="str">
        <f t="shared" si="33"/>
        <v xml:space="preserve"> </v>
      </c>
      <c r="AA121" s="26">
        <f t="shared" si="34"/>
        <v>15</v>
      </c>
      <c r="AB121" s="43">
        <f t="shared" si="35"/>
        <v>9.914733293674401E-4</v>
      </c>
    </row>
    <row r="122" spans="1:28">
      <c r="A122" t="s">
        <v>989</v>
      </c>
      <c r="B122" t="s">
        <v>150</v>
      </c>
      <c r="C122" t="s">
        <v>998</v>
      </c>
      <c r="D122" s="4" t="s">
        <v>1381</v>
      </c>
      <c r="E122" s="2"/>
      <c r="F122" t="s">
        <v>282</v>
      </c>
      <c r="G122" s="4"/>
      <c r="H122" s="3" t="s">
        <v>1393</v>
      </c>
      <c r="I122" s="3" t="s">
        <v>581</v>
      </c>
      <c r="J122" s="4"/>
      <c r="K122" s="4"/>
      <c r="L122" s="38" t="s">
        <v>1378</v>
      </c>
      <c r="M122" s="25"/>
      <c r="N122" s="49" t="str">
        <f t="shared" si="27"/>
        <v xml:space="preserve"> </v>
      </c>
      <c r="O122" s="25">
        <v>2</v>
      </c>
      <c r="P122" s="49">
        <f t="shared" si="28"/>
        <v>4.496402877697842E-4</v>
      </c>
      <c r="Q122" s="25">
        <v>12</v>
      </c>
      <c r="R122" s="49">
        <f t="shared" si="29"/>
        <v>1.1857707509881422E-2</v>
      </c>
      <c r="S122" s="25">
        <v>1</v>
      </c>
      <c r="T122" s="49">
        <f t="shared" si="30"/>
        <v>4.4404973357015987E-4</v>
      </c>
      <c r="U122" s="30"/>
      <c r="V122" s="49" t="str">
        <f t="shared" si="31"/>
        <v xml:space="preserve"> </v>
      </c>
      <c r="W122" s="25"/>
      <c r="X122" s="49" t="str">
        <f t="shared" si="32"/>
        <v xml:space="preserve"> </v>
      </c>
      <c r="Y122" s="25"/>
      <c r="Z122" s="53" t="str">
        <f t="shared" si="33"/>
        <v xml:space="preserve"> </v>
      </c>
      <c r="AA122" s="26">
        <f t="shared" si="34"/>
        <v>15</v>
      </c>
      <c r="AB122" s="43">
        <f t="shared" si="35"/>
        <v>9.914733293674401E-4</v>
      </c>
    </row>
    <row r="123" spans="1:28">
      <c r="A123" t="s">
        <v>1906</v>
      </c>
      <c r="B123" t="s">
        <v>1456</v>
      </c>
      <c r="C123" t="s">
        <v>998</v>
      </c>
      <c r="D123" s="4" t="s">
        <v>1381</v>
      </c>
      <c r="E123" s="2"/>
      <c r="G123" s="4"/>
      <c r="H123" s="3" t="s">
        <v>1393</v>
      </c>
      <c r="I123" s="3" t="s">
        <v>1393</v>
      </c>
      <c r="J123" s="4">
        <v>25</v>
      </c>
      <c r="K123" s="4">
        <v>184</v>
      </c>
      <c r="L123" s="38" t="s">
        <v>1481</v>
      </c>
      <c r="M123" s="25">
        <v>8</v>
      </c>
      <c r="N123" s="49">
        <f t="shared" si="27"/>
        <v>1.9670518809933612E-3</v>
      </c>
      <c r="O123" s="25">
        <v>6</v>
      </c>
      <c r="P123" s="49">
        <f t="shared" si="28"/>
        <v>1.3489208633093526E-3</v>
      </c>
      <c r="Q123" s="25"/>
      <c r="R123" s="49" t="str">
        <f t="shared" si="29"/>
        <v xml:space="preserve"> </v>
      </c>
      <c r="S123" s="28"/>
      <c r="T123" s="49" t="str">
        <f t="shared" si="30"/>
        <v xml:space="preserve"> </v>
      </c>
      <c r="U123" s="30"/>
      <c r="V123" s="49" t="str">
        <f t="shared" si="31"/>
        <v xml:space="preserve"> </v>
      </c>
      <c r="W123" s="25"/>
      <c r="X123" s="49" t="str">
        <f t="shared" si="32"/>
        <v xml:space="preserve"> </v>
      </c>
      <c r="Y123" s="25"/>
      <c r="Z123" s="53" t="str">
        <f t="shared" si="33"/>
        <v xml:space="preserve"> </v>
      </c>
      <c r="AA123" s="26">
        <f t="shared" si="34"/>
        <v>14</v>
      </c>
      <c r="AB123" s="43">
        <f t="shared" si="35"/>
        <v>9.253751074096107E-4</v>
      </c>
    </row>
    <row r="124" spans="1:28">
      <c r="A124" t="s">
        <v>1489</v>
      </c>
      <c r="B124" t="s">
        <v>1495</v>
      </c>
      <c r="C124" t="s">
        <v>998</v>
      </c>
      <c r="D124" s="4" t="s">
        <v>1381</v>
      </c>
      <c r="E124" s="2"/>
      <c r="F124" t="s">
        <v>830</v>
      </c>
      <c r="G124" s="4"/>
      <c r="H124" s="3" t="s">
        <v>1393</v>
      </c>
      <c r="I124" s="3" t="s">
        <v>1393</v>
      </c>
      <c r="J124" s="4">
        <v>27</v>
      </c>
      <c r="K124" s="4">
        <v>190</v>
      </c>
      <c r="L124" s="38" t="s">
        <v>1481</v>
      </c>
      <c r="M124" s="25">
        <v>12</v>
      </c>
      <c r="N124" s="49">
        <f t="shared" si="27"/>
        <v>2.9505778214900416E-3</v>
      </c>
      <c r="O124" s="25">
        <v>2</v>
      </c>
      <c r="P124" s="49">
        <f t="shared" si="28"/>
        <v>4.496402877697842E-4</v>
      </c>
      <c r="Q124" s="25"/>
      <c r="R124" s="49" t="str">
        <f t="shared" si="29"/>
        <v xml:space="preserve"> </v>
      </c>
      <c r="S124" s="28"/>
      <c r="T124" s="49" t="str">
        <f t="shared" si="30"/>
        <v xml:space="preserve"> </v>
      </c>
      <c r="U124" s="30"/>
      <c r="V124" s="49" t="str">
        <f t="shared" si="31"/>
        <v xml:space="preserve"> </v>
      </c>
      <c r="W124" s="25"/>
      <c r="X124" s="49" t="str">
        <f t="shared" si="32"/>
        <v xml:space="preserve"> </v>
      </c>
      <c r="Y124" s="25"/>
      <c r="Z124" s="53" t="str">
        <f t="shared" si="33"/>
        <v xml:space="preserve"> </v>
      </c>
      <c r="AA124" s="26">
        <f t="shared" si="34"/>
        <v>14</v>
      </c>
      <c r="AB124" s="43">
        <f t="shared" si="35"/>
        <v>9.253751074096107E-4</v>
      </c>
    </row>
    <row r="125" spans="1:28">
      <c r="A125" t="s">
        <v>989</v>
      </c>
      <c r="B125" t="s">
        <v>21</v>
      </c>
      <c r="C125" t="s">
        <v>998</v>
      </c>
      <c r="D125" s="4" t="s">
        <v>1381</v>
      </c>
      <c r="E125" s="2"/>
      <c r="F125" t="s">
        <v>298</v>
      </c>
      <c r="G125" s="4"/>
      <c r="H125" s="3" t="s">
        <v>1393</v>
      </c>
      <c r="I125" s="3" t="s">
        <v>581</v>
      </c>
      <c r="J125" s="4"/>
      <c r="K125" s="4"/>
      <c r="L125" s="38" t="s">
        <v>1378</v>
      </c>
      <c r="M125" s="25"/>
      <c r="N125" s="49" t="str">
        <f t="shared" si="27"/>
        <v xml:space="preserve"> </v>
      </c>
      <c r="O125" s="25"/>
      <c r="P125" s="49" t="str">
        <f t="shared" si="28"/>
        <v xml:space="preserve"> </v>
      </c>
      <c r="Q125" s="25"/>
      <c r="R125" s="49" t="str">
        <f t="shared" si="29"/>
        <v xml:space="preserve"> </v>
      </c>
      <c r="S125" s="25">
        <v>14</v>
      </c>
      <c r="T125" s="49">
        <f t="shared" si="30"/>
        <v>6.2166962699822378E-3</v>
      </c>
      <c r="U125" s="30"/>
      <c r="V125" s="49" t="str">
        <f t="shared" si="31"/>
        <v xml:space="preserve"> </v>
      </c>
      <c r="W125" s="25"/>
      <c r="X125" s="49" t="str">
        <f t="shared" si="32"/>
        <v xml:space="preserve"> </v>
      </c>
      <c r="Y125" s="25"/>
      <c r="Z125" s="53" t="str">
        <f t="shared" si="33"/>
        <v xml:space="preserve"> </v>
      </c>
      <c r="AA125" s="26">
        <f t="shared" si="34"/>
        <v>14</v>
      </c>
      <c r="AB125" s="43">
        <f t="shared" si="35"/>
        <v>9.253751074096107E-4</v>
      </c>
    </row>
    <row r="126" spans="1:28">
      <c r="A126" t="s">
        <v>1453</v>
      </c>
      <c r="B126" t="s">
        <v>960</v>
      </c>
      <c r="C126" t="s">
        <v>998</v>
      </c>
      <c r="D126" s="4" t="s">
        <v>1381</v>
      </c>
      <c r="E126" s="2" t="s">
        <v>2064</v>
      </c>
      <c r="F126" t="s">
        <v>221</v>
      </c>
      <c r="G126" s="4"/>
      <c r="H126" s="3" t="s">
        <v>1393</v>
      </c>
      <c r="I126" s="3" t="s">
        <v>581</v>
      </c>
      <c r="J126" s="4"/>
      <c r="K126" s="4"/>
      <c r="L126" s="38" t="s">
        <v>1481</v>
      </c>
      <c r="M126" s="25">
        <v>6</v>
      </c>
      <c r="N126" s="49">
        <f t="shared" si="27"/>
        <v>1.4752889107450208E-3</v>
      </c>
      <c r="O126" s="25">
        <v>5</v>
      </c>
      <c r="P126" s="49">
        <f t="shared" si="28"/>
        <v>1.1241007194244604E-3</v>
      </c>
      <c r="Q126" s="25"/>
      <c r="R126" s="49" t="str">
        <f t="shared" si="29"/>
        <v xml:space="preserve"> </v>
      </c>
      <c r="S126" s="25">
        <v>2</v>
      </c>
      <c r="T126" s="49">
        <f t="shared" si="30"/>
        <v>8.8809946714031975E-4</v>
      </c>
      <c r="U126" s="30"/>
      <c r="V126" s="49" t="str">
        <f t="shared" si="31"/>
        <v xml:space="preserve"> </v>
      </c>
      <c r="W126" s="25"/>
      <c r="X126" s="49" t="str">
        <f t="shared" si="32"/>
        <v xml:space="preserve"> </v>
      </c>
      <c r="Y126" s="25"/>
      <c r="Z126" s="53" t="str">
        <f t="shared" si="33"/>
        <v xml:space="preserve"> </v>
      </c>
      <c r="AA126" s="26">
        <f t="shared" si="34"/>
        <v>13</v>
      </c>
      <c r="AB126" s="43">
        <f t="shared" si="35"/>
        <v>8.592768854517813E-4</v>
      </c>
    </row>
    <row r="127" spans="1:28">
      <c r="A127" t="s">
        <v>2201</v>
      </c>
      <c r="B127" t="s">
        <v>78</v>
      </c>
      <c r="C127" t="s">
        <v>998</v>
      </c>
      <c r="D127" s="4" t="s">
        <v>1381</v>
      </c>
      <c r="E127" s="2" t="s">
        <v>3232</v>
      </c>
      <c r="F127" s="8" t="s">
        <v>827</v>
      </c>
      <c r="G127" s="4"/>
      <c r="H127" s="3" t="s">
        <v>1393</v>
      </c>
      <c r="I127" s="3" t="s">
        <v>1393</v>
      </c>
      <c r="J127" s="4">
        <v>26</v>
      </c>
      <c r="K127" s="4">
        <v>183</v>
      </c>
      <c r="L127" s="38" t="s">
        <v>1481</v>
      </c>
      <c r="M127" s="25">
        <v>10</v>
      </c>
      <c r="N127" s="49">
        <f t="shared" si="27"/>
        <v>2.4588148512417014E-3</v>
      </c>
      <c r="O127" s="25">
        <v>2</v>
      </c>
      <c r="P127" s="49">
        <f t="shared" si="28"/>
        <v>4.496402877697842E-4</v>
      </c>
      <c r="Q127" s="25"/>
      <c r="R127" s="49" t="str">
        <f t="shared" si="29"/>
        <v xml:space="preserve"> </v>
      </c>
      <c r="S127" s="28"/>
      <c r="T127" s="49" t="str">
        <f t="shared" si="30"/>
        <v xml:space="preserve"> </v>
      </c>
      <c r="U127" s="30"/>
      <c r="V127" s="49" t="str">
        <f t="shared" si="31"/>
        <v xml:space="preserve"> </v>
      </c>
      <c r="W127" s="25"/>
      <c r="X127" s="49" t="str">
        <f t="shared" si="32"/>
        <v xml:space="preserve"> </v>
      </c>
      <c r="Y127" s="25"/>
      <c r="Z127" s="53" t="str">
        <f t="shared" si="33"/>
        <v xml:space="preserve"> </v>
      </c>
      <c r="AA127" s="26">
        <f t="shared" si="34"/>
        <v>12</v>
      </c>
      <c r="AB127" s="43">
        <f t="shared" si="35"/>
        <v>7.9317866349395201E-4</v>
      </c>
    </row>
    <row r="128" spans="1:28">
      <c r="A128" t="s">
        <v>548</v>
      </c>
      <c r="B128" t="s">
        <v>1307</v>
      </c>
      <c r="C128" t="s">
        <v>998</v>
      </c>
      <c r="D128" s="4" t="s">
        <v>1381</v>
      </c>
      <c r="E128" s="2" t="s">
        <v>2064</v>
      </c>
      <c r="F128" t="s">
        <v>639</v>
      </c>
      <c r="G128" s="4"/>
      <c r="H128" s="3" t="s">
        <v>1393</v>
      </c>
      <c r="I128" s="3" t="s">
        <v>1393</v>
      </c>
      <c r="J128" s="4"/>
      <c r="K128" s="4"/>
      <c r="L128" s="38" t="s">
        <v>1378</v>
      </c>
      <c r="M128" s="25"/>
      <c r="N128" s="49" t="str">
        <f t="shared" si="27"/>
        <v xml:space="preserve"> </v>
      </c>
      <c r="O128" s="25">
        <v>2</v>
      </c>
      <c r="P128" s="49">
        <f t="shared" si="28"/>
        <v>4.496402877697842E-4</v>
      </c>
      <c r="Q128" s="25"/>
      <c r="R128" s="49" t="str">
        <f t="shared" si="29"/>
        <v xml:space="preserve"> </v>
      </c>
      <c r="S128" s="25">
        <v>5</v>
      </c>
      <c r="T128" s="49">
        <f t="shared" si="30"/>
        <v>2.2202486678507992E-3</v>
      </c>
      <c r="U128" s="30">
        <v>4</v>
      </c>
      <c r="V128" s="49">
        <f t="shared" si="31"/>
        <v>3.0911901081916537E-3</v>
      </c>
      <c r="W128" s="25"/>
      <c r="X128" s="49" t="str">
        <f t="shared" si="32"/>
        <v xml:space="preserve"> </v>
      </c>
      <c r="Y128" s="25"/>
      <c r="Z128" s="53" t="str">
        <f t="shared" si="33"/>
        <v xml:space="preserve"> </v>
      </c>
      <c r="AA128" s="26">
        <f t="shared" si="34"/>
        <v>11</v>
      </c>
      <c r="AB128" s="43">
        <f t="shared" si="35"/>
        <v>7.2708044153612273E-4</v>
      </c>
    </row>
    <row r="129" spans="1:28">
      <c r="A129" t="s">
        <v>989</v>
      </c>
      <c r="B129" t="s">
        <v>593</v>
      </c>
      <c r="C129" t="s">
        <v>998</v>
      </c>
      <c r="D129" s="4" t="s">
        <v>1381</v>
      </c>
      <c r="E129" s="2"/>
      <c r="F129" t="s">
        <v>4064</v>
      </c>
      <c r="G129" s="4"/>
      <c r="H129" s="3" t="s">
        <v>1393</v>
      </c>
      <c r="I129" s="3" t="s">
        <v>581</v>
      </c>
      <c r="J129" s="4"/>
      <c r="K129" s="4"/>
      <c r="L129" s="38" t="s">
        <v>1378</v>
      </c>
      <c r="M129" s="25"/>
      <c r="N129" s="49" t="str">
        <f t="shared" si="27"/>
        <v xml:space="preserve"> </v>
      </c>
      <c r="O129" s="25"/>
      <c r="P129" s="49" t="str">
        <f t="shared" si="28"/>
        <v xml:space="preserve"> </v>
      </c>
      <c r="Q129" s="25"/>
      <c r="R129" s="49" t="str">
        <f t="shared" si="29"/>
        <v xml:space="preserve"> </v>
      </c>
      <c r="S129" s="25">
        <v>2</v>
      </c>
      <c r="T129" s="49">
        <f t="shared" si="30"/>
        <v>8.8809946714031975E-4</v>
      </c>
      <c r="U129" s="30">
        <v>8</v>
      </c>
      <c r="V129" s="49">
        <f t="shared" si="31"/>
        <v>6.1823802163833074E-3</v>
      </c>
      <c r="W129" s="25"/>
      <c r="X129" s="49" t="str">
        <f t="shared" si="32"/>
        <v xml:space="preserve"> </v>
      </c>
      <c r="Y129" s="25"/>
      <c r="Z129" s="53" t="str">
        <f t="shared" si="33"/>
        <v xml:space="preserve"> </v>
      </c>
      <c r="AA129" s="26">
        <f t="shared" si="34"/>
        <v>10</v>
      </c>
      <c r="AB129" s="43">
        <f t="shared" si="35"/>
        <v>6.6098221957829333E-4</v>
      </c>
    </row>
    <row r="130" spans="1:28">
      <c r="A130" t="s">
        <v>989</v>
      </c>
      <c r="B130" s="5" t="s">
        <v>5458</v>
      </c>
      <c r="C130" t="s">
        <v>998</v>
      </c>
      <c r="D130" s="4" t="s">
        <v>1381</v>
      </c>
      <c r="E130" s="2"/>
      <c r="F130" s="5" t="s">
        <v>5459</v>
      </c>
      <c r="G130" s="4"/>
      <c r="H130" s="3" t="s">
        <v>1393</v>
      </c>
      <c r="I130" s="3" t="s">
        <v>581</v>
      </c>
      <c r="J130" s="4"/>
      <c r="K130" s="4"/>
      <c r="L130" s="38" t="s">
        <v>1378</v>
      </c>
      <c r="M130" s="25"/>
      <c r="N130" s="49" t="str">
        <f t="shared" si="27"/>
        <v xml:space="preserve"> </v>
      </c>
      <c r="O130" s="25"/>
      <c r="P130" s="49" t="str">
        <f t="shared" si="28"/>
        <v xml:space="preserve"> </v>
      </c>
      <c r="Q130" s="25"/>
      <c r="R130" s="49" t="str">
        <f t="shared" si="29"/>
        <v xml:space="preserve"> </v>
      </c>
      <c r="S130" s="28"/>
      <c r="T130" s="49" t="str">
        <f t="shared" si="30"/>
        <v xml:space="preserve"> </v>
      </c>
      <c r="U130" s="30"/>
      <c r="V130" s="49" t="str">
        <f t="shared" si="31"/>
        <v xml:space="preserve"> </v>
      </c>
      <c r="W130" s="25">
        <v>10</v>
      </c>
      <c r="X130" s="49">
        <f t="shared" si="32"/>
        <v>6.868131868131868E-3</v>
      </c>
      <c r="Y130" s="25"/>
      <c r="Z130" s="53" t="str">
        <f t="shared" si="33"/>
        <v xml:space="preserve"> </v>
      </c>
      <c r="AA130" s="26">
        <f t="shared" si="34"/>
        <v>10</v>
      </c>
      <c r="AB130" s="43">
        <f t="shared" si="35"/>
        <v>6.6098221957829333E-4</v>
      </c>
    </row>
    <row r="131" spans="1:28">
      <c r="A131" t="s">
        <v>1885</v>
      </c>
      <c r="B131" t="s">
        <v>6078</v>
      </c>
      <c r="C131" t="s">
        <v>998</v>
      </c>
      <c r="D131" s="4" t="s">
        <v>1381</v>
      </c>
      <c r="E131" s="2"/>
      <c r="G131" s="4"/>
      <c r="H131" s="3" t="s">
        <v>1393</v>
      </c>
      <c r="I131" s="3" t="s">
        <v>581</v>
      </c>
      <c r="J131" s="4"/>
      <c r="K131" s="4"/>
      <c r="L131" s="38" t="s">
        <v>1481</v>
      </c>
      <c r="M131" s="25"/>
      <c r="N131" s="49" t="str">
        <f t="shared" si="27"/>
        <v xml:space="preserve"> </v>
      </c>
      <c r="O131" s="25"/>
      <c r="P131" s="49" t="str">
        <f t="shared" si="28"/>
        <v xml:space="preserve"> </v>
      </c>
      <c r="Q131" s="25"/>
      <c r="R131" s="49" t="str">
        <f t="shared" si="29"/>
        <v xml:space="preserve"> </v>
      </c>
      <c r="S131" s="28"/>
      <c r="T131" s="49" t="str">
        <f t="shared" si="30"/>
        <v xml:space="preserve"> </v>
      </c>
      <c r="U131" s="30"/>
      <c r="V131" s="49" t="str">
        <f t="shared" si="31"/>
        <v xml:space="preserve"> </v>
      </c>
      <c r="W131" s="25"/>
      <c r="X131" s="49" t="str">
        <f t="shared" si="32"/>
        <v xml:space="preserve"> </v>
      </c>
      <c r="Y131" s="25">
        <v>10</v>
      </c>
      <c r="Z131" s="53">
        <f t="shared" si="33"/>
        <v>1.6666666666666666E-2</v>
      </c>
      <c r="AA131" s="26">
        <f t="shared" si="34"/>
        <v>10</v>
      </c>
      <c r="AB131" s="43">
        <f t="shared" si="35"/>
        <v>6.6098221957829333E-4</v>
      </c>
    </row>
    <row r="132" spans="1:28">
      <c r="A132" t="s">
        <v>1885</v>
      </c>
      <c r="B132" t="s">
        <v>1364</v>
      </c>
      <c r="C132" t="s">
        <v>998</v>
      </c>
      <c r="D132" s="4" t="s">
        <v>1381</v>
      </c>
      <c r="E132" s="2"/>
      <c r="G132" s="4"/>
      <c r="H132" s="3" t="s">
        <v>1393</v>
      </c>
      <c r="I132" s="3" t="s">
        <v>581</v>
      </c>
      <c r="J132" s="4"/>
      <c r="K132" s="4"/>
      <c r="L132" s="38" t="s">
        <v>1481</v>
      </c>
      <c r="M132" s="25"/>
      <c r="N132" s="49" t="str">
        <f t="shared" si="27"/>
        <v xml:space="preserve"> </v>
      </c>
      <c r="O132" s="25">
        <v>4</v>
      </c>
      <c r="P132" s="49">
        <f t="shared" si="28"/>
        <v>8.9928057553956839E-4</v>
      </c>
      <c r="Q132" s="25">
        <v>4</v>
      </c>
      <c r="R132" s="49">
        <f t="shared" si="29"/>
        <v>3.952569169960474E-3</v>
      </c>
      <c r="S132" s="25">
        <v>2</v>
      </c>
      <c r="T132" s="49">
        <f t="shared" si="30"/>
        <v>8.8809946714031975E-4</v>
      </c>
      <c r="U132" s="30"/>
      <c r="V132" s="49" t="str">
        <f t="shared" si="31"/>
        <v xml:space="preserve"> </v>
      </c>
      <c r="W132" s="25"/>
      <c r="X132" s="49" t="str">
        <f t="shared" si="32"/>
        <v xml:space="preserve"> </v>
      </c>
      <c r="Y132" s="25"/>
      <c r="Z132" s="53" t="str">
        <f t="shared" si="33"/>
        <v xml:space="preserve"> </v>
      </c>
      <c r="AA132" s="26">
        <f t="shared" si="34"/>
        <v>10</v>
      </c>
      <c r="AB132" s="43">
        <f t="shared" si="35"/>
        <v>6.6098221957829333E-4</v>
      </c>
    </row>
    <row r="133" spans="1:28">
      <c r="A133" t="s">
        <v>989</v>
      </c>
      <c r="B133" s="5" t="s">
        <v>6068</v>
      </c>
      <c r="C133" t="s">
        <v>998</v>
      </c>
      <c r="D133" s="4" t="s">
        <v>1381</v>
      </c>
      <c r="E133" s="2"/>
      <c r="F133" s="5" t="s">
        <v>6069</v>
      </c>
      <c r="G133" s="4"/>
      <c r="H133" s="3" t="s">
        <v>1393</v>
      </c>
      <c r="I133" s="3" t="s">
        <v>581</v>
      </c>
      <c r="J133" s="4"/>
      <c r="K133" s="4"/>
      <c r="L133" s="38" t="s">
        <v>1378</v>
      </c>
      <c r="M133" s="25"/>
      <c r="N133" s="49" t="str">
        <f t="shared" si="27"/>
        <v xml:space="preserve"> </v>
      </c>
      <c r="O133" s="25"/>
      <c r="P133" s="49" t="str">
        <f t="shared" si="28"/>
        <v xml:space="preserve"> </v>
      </c>
      <c r="Q133" s="25"/>
      <c r="R133" s="49" t="str">
        <f t="shared" si="29"/>
        <v xml:space="preserve"> </v>
      </c>
      <c r="S133" s="25"/>
      <c r="T133" s="49" t="str">
        <f t="shared" si="30"/>
        <v xml:space="preserve"> </v>
      </c>
      <c r="U133" s="30"/>
      <c r="V133" s="49" t="str">
        <f t="shared" si="31"/>
        <v xml:space="preserve"> </v>
      </c>
      <c r="W133" s="25">
        <v>9</v>
      </c>
      <c r="X133" s="49">
        <f t="shared" si="32"/>
        <v>6.181318681318681E-3</v>
      </c>
      <c r="Y133" s="25"/>
      <c r="Z133" s="53" t="str">
        <f t="shared" si="33"/>
        <v xml:space="preserve"> </v>
      </c>
      <c r="AA133" s="26">
        <f t="shared" si="34"/>
        <v>9</v>
      </c>
      <c r="AB133" s="43">
        <f t="shared" si="35"/>
        <v>5.9488399762046404E-4</v>
      </c>
    </row>
    <row r="134" spans="1:28">
      <c r="A134" t="s">
        <v>2201</v>
      </c>
      <c r="B134" t="s">
        <v>2200</v>
      </c>
      <c r="C134" t="s">
        <v>998</v>
      </c>
      <c r="D134" s="4" t="s">
        <v>1381</v>
      </c>
      <c r="E134" s="2" t="s">
        <v>2064</v>
      </c>
      <c r="G134" s="4"/>
      <c r="H134" s="3" t="s">
        <v>1393</v>
      </c>
      <c r="I134" s="3" t="s">
        <v>581</v>
      </c>
      <c r="J134" s="4"/>
      <c r="K134" s="4"/>
      <c r="L134" s="38" t="s">
        <v>1481</v>
      </c>
      <c r="M134" s="25">
        <v>8</v>
      </c>
      <c r="N134" s="49">
        <f t="shared" si="27"/>
        <v>1.9670518809933612E-3</v>
      </c>
      <c r="O134" s="25"/>
      <c r="P134" s="49" t="str">
        <f t="shared" si="28"/>
        <v xml:space="preserve"> </v>
      </c>
      <c r="Q134" s="25"/>
      <c r="R134" s="49" t="str">
        <f t="shared" si="29"/>
        <v xml:space="preserve"> </v>
      </c>
      <c r="S134" s="25">
        <v>1</v>
      </c>
      <c r="T134" s="49">
        <f t="shared" si="30"/>
        <v>4.4404973357015987E-4</v>
      </c>
      <c r="U134" s="30"/>
      <c r="V134" s="49" t="str">
        <f t="shared" si="31"/>
        <v xml:space="preserve"> </v>
      </c>
      <c r="W134" s="25"/>
      <c r="X134" s="49" t="str">
        <f t="shared" si="32"/>
        <v xml:space="preserve"> </v>
      </c>
      <c r="Y134" s="25"/>
      <c r="Z134" s="53" t="str">
        <f t="shared" si="33"/>
        <v xml:space="preserve"> </v>
      </c>
      <c r="AA134" s="26">
        <f t="shared" si="34"/>
        <v>9</v>
      </c>
      <c r="AB134" s="43">
        <f t="shared" si="35"/>
        <v>5.9488399762046404E-4</v>
      </c>
    </row>
    <row r="135" spans="1:28">
      <c r="A135" t="s">
        <v>989</v>
      </c>
      <c r="B135" t="s">
        <v>1742</v>
      </c>
      <c r="C135" t="s">
        <v>998</v>
      </c>
      <c r="D135" s="4" t="s">
        <v>1381</v>
      </c>
      <c r="E135" s="2" t="s">
        <v>2064</v>
      </c>
      <c r="F135" t="s">
        <v>842</v>
      </c>
      <c r="G135" s="4"/>
      <c r="H135" s="3" t="s">
        <v>1393</v>
      </c>
      <c r="I135" s="3" t="s">
        <v>1393</v>
      </c>
      <c r="J135" s="4">
        <v>47</v>
      </c>
      <c r="K135" s="4">
        <v>222</v>
      </c>
      <c r="L135" s="38" t="s">
        <v>1378</v>
      </c>
      <c r="M135" s="25">
        <v>1</v>
      </c>
      <c r="N135" s="49">
        <f t="shared" si="27"/>
        <v>2.4588148512417015E-4</v>
      </c>
      <c r="O135" s="25">
        <v>1</v>
      </c>
      <c r="P135" s="49">
        <f t="shared" si="28"/>
        <v>2.248201438848921E-4</v>
      </c>
      <c r="Q135" s="25"/>
      <c r="R135" s="49" t="str">
        <f t="shared" si="29"/>
        <v xml:space="preserve"> </v>
      </c>
      <c r="S135" s="25">
        <v>6</v>
      </c>
      <c r="T135" s="49">
        <f t="shared" si="30"/>
        <v>2.6642984014209592E-3</v>
      </c>
      <c r="U135" s="30"/>
      <c r="V135" s="49" t="str">
        <f t="shared" si="31"/>
        <v xml:space="preserve"> </v>
      </c>
      <c r="W135" s="25"/>
      <c r="X135" s="49" t="str">
        <f t="shared" si="32"/>
        <v xml:space="preserve"> </v>
      </c>
      <c r="Y135" s="25"/>
      <c r="Z135" s="53" t="str">
        <f t="shared" si="33"/>
        <v xml:space="preserve"> </v>
      </c>
      <c r="AA135" s="26">
        <f t="shared" si="34"/>
        <v>8</v>
      </c>
      <c r="AB135" s="43">
        <f t="shared" si="35"/>
        <v>5.2878577566263464E-4</v>
      </c>
    </row>
    <row r="136" spans="1:28">
      <c r="A136" t="s">
        <v>989</v>
      </c>
      <c r="B136" t="s">
        <v>321</v>
      </c>
      <c r="C136" t="s">
        <v>998</v>
      </c>
      <c r="D136" s="4" t="s">
        <v>1381</v>
      </c>
      <c r="E136" s="2"/>
      <c r="F136" s="17" t="s">
        <v>5337</v>
      </c>
      <c r="G136" s="4"/>
      <c r="H136" s="3" t="s">
        <v>1393</v>
      </c>
      <c r="I136" s="3" t="s">
        <v>1393</v>
      </c>
      <c r="J136" s="4"/>
      <c r="K136" s="4"/>
      <c r="L136" s="38" t="s">
        <v>1378</v>
      </c>
      <c r="M136" s="25"/>
      <c r="N136" s="49" t="str">
        <f t="shared" ref="N136:N167" si="36">IF(M136=0," ",M136/M$200)</f>
        <v xml:space="preserve"> </v>
      </c>
      <c r="O136" s="25"/>
      <c r="P136" s="49" t="str">
        <f t="shared" ref="P136:P167" si="37">IF(O136=0," ",O136/O$200)</f>
        <v xml:space="preserve"> </v>
      </c>
      <c r="Q136" s="25"/>
      <c r="R136" s="49" t="str">
        <f t="shared" ref="R136:R167" si="38">IF(Q136=0," ",Q136/Q$200)</f>
        <v xml:space="preserve"> </v>
      </c>
      <c r="S136" s="25"/>
      <c r="T136" s="49" t="str">
        <f t="shared" ref="T136:T167" si="39">IF(S136=0," ",S136/S$200)</f>
        <v xml:space="preserve"> </v>
      </c>
      <c r="U136" s="30"/>
      <c r="V136" s="49" t="str">
        <f t="shared" ref="V136:V167" si="40">IF(U136=0," ",U136/U$200)</f>
        <v xml:space="preserve"> </v>
      </c>
      <c r="W136" s="25">
        <v>8</v>
      </c>
      <c r="X136" s="49">
        <f t="shared" ref="X136:X167" si="41">IF(W136=0," ",W136/W$200)</f>
        <v>5.4945054945054949E-3</v>
      </c>
      <c r="Y136" s="25"/>
      <c r="Z136" s="53" t="str">
        <f t="shared" ref="Z136:Z167" si="42">IF(Y136=0," ",Y136/Y$200)</f>
        <v xml:space="preserve"> </v>
      </c>
      <c r="AA136" s="26">
        <f t="shared" ref="AA136:AA167" si="43">M136+O136+Q136+S136+U136+W136+Y136</f>
        <v>8</v>
      </c>
      <c r="AB136" s="43">
        <f t="shared" ref="AB136:AB167" si="44">AA136/AA$193</f>
        <v>5.2878577566263464E-4</v>
      </c>
    </row>
    <row r="137" spans="1:28">
      <c r="A137" t="s">
        <v>989</v>
      </c>
      <c r="B137" t="s">
        <v>5081</v>
      </c>
      <c r="C137" t="s">
        <v>998</v>
      </c>
      <c r="D137" s="4" t="s">
        <v>1381</v>
      </c>
      <c r="E137" s="2"/>
      <c r="F137" t="s">
        <v>5342</v>
      </c>
      <c r="G137" s="4"/>
      <c r="H137" s="3" t="s">
        <v>1393</v>
      </c>
      <c r="I137" s="3" t="s">
        <v>1393</v>
      </c>
      <c r="J137" s="4"/>
      <c r="K137" s="4">
        <v>208</v>
      </c>
      <c r="L137" s="38" t="s">
        <v>1378</v>
      </c>
      <c r="M137" s="25"/>
      <c r="N137" s="49" t="str">
        <f t="shared" si="36"/>
        <v xml:space="preserve"> </v>
      </c>
      <c r="O137" s="25"/>
      <c r="P137" s="49" t="str">
        <f t="shared" si="37"/>
        <v xml:space="preserve"> </v>
      </c>
      <c r="Q137" s="25"/>
      <c r="R137" s="49" t="str">
        <f t="shared" si="38"/>
        <v xml:space="preserve"> </v>
      </c>
      <c r="S137" s="25"/>
      <c r="T137" s="49" t="str">
        <f t="shared" si="39"/>
        <v xml:space="preserve"> </v>
      </c>
      <c r="U137" s="30"/>
      <c r="V137" s="49" t="str">
        <f t="shared" si="40"/>
        <v xml:space="preserve"> </v>
      </c>
      <c r="W137" s="25">
        <v>7</v>
      </c>
      <c r="X137" s="49">
        <f t="shared" si="41"/>
        <v>4.807692307692308E-3</v>
      </c>
      <c r="Y137" s="25">
        <v>1</v>
      </c>
      <c r="Z137" s="53">
        <f t="shared" si="42"/>
        <v>1.6666666666666668E-3</v>
      </c>
      <c r="AA137" s="26">
        <f t="shared" si="43"/>
        <v>8</v>
      </c>
      <c r="AB137" s="43">
        <f t="shared" si="44"/>
        <v>5.2878577566263464E-4</v>
      </c>
    </row>
    <row r="138" spans="1:28">
      <c r="A138" t="s">
        <v>1885</v>
      </c>
      <c r="B138" t="s">
        <v>2281</v>
      </c>
      <c r="C138" t="s">
        <v>998</v>
      </c>
      <c r="D138" s="4" t="s">
        <v>1381</v>
      </c>
      <c r="E138" s="2"/>
      <c r="G138" s="4"/>
      <c r="H138" s="3" t="s">
        <v>1393</v>
      </c>
      <c r="I138" s="3" t="s">
        <v>581</v>
      </c>
      <c r="J138" s="4"/>
      <c r="K138" s="4"/>
      <c r="L138" s="38" t="s">
        <v>1481</v>
      </c>
      <c r="M138" s="25"/>
      <c r="N138" s="49" t="str">
        <f t="shared" si="36"/>
        <v xml:space="preserve"> </v>
      </c>
      <c r="O138" s="25"/>
      <c r="P138" s="49" t="str">
        <f t="shared" si="37"/>
        <v xml:space="preserve"> </v>
      </c>
      <c r="Q138" s="25"/>
      <c r="R138" s="49" t="str">
        <f t="shared" si="38"/>
        <v xml:space="preserve"> </v>
      </c>
      <c r="S138" s="25">
        <v>5</v>
      </c>
      <c r="T138" s="49">
        <f t="shared" si="39"/>
        <v>2.2202486678507992E-3</v>
      </c>
      <c r="U138" s="30">
        <v>3</v>
      </c>
      <c r="V138" s="49">
        <f t="shared" si="40"/>
        <v>2.3183925811437402E-3</v>
      </c>
      <c r="W138" s="25"/>
      <c r="X138" s="49" t="str">
        <f t="shared" si="41"/>
        <v xml:space="preserve"> </v>
      </c>
      <c r="Y138" s="25"/>
      <c r="Z138" s="53" t="str">
        <f t="shared" si="42"/>
        <v xml:space="preserve"> </v>
      </c>
      <c r="AA138" s="26">
        <f t="shared" si="43"/>
        <v>8</v>
      </c>
      <c r="AB138" s="43">
        <f t="shared" si="44"/>
        <v>5.2878577566263464E-4</v>
      </c>
    </row>
    <row r="139" spans="1:28">
      <c r="A139" t="s">
        <v>2534</v>
      </c>
      <c r="B139" t="s">
        <v>5277</v>
      </c>
      <c r="C139" t="s">
        <v>998</v>
      </c>
      <c r="D139" s="4" t="s">
        <v>1381</v>
      </c>
      <c r="E139" s="2"/>
      <c r="F139" s="17" t="s">
        <v>5345</v>
      </c>
      <c r="G139" s="4"/>
      <c r="H139" s="3" t="s">
        <v>1393</v>
      </c>
      <c r="I139" s="3" t="s">
        <v>1393</v>
      </c>
      <c r="J139" s="4"/>
      <c r="K139" s="4"/>
      <c r="L139" s="38" t="s">
        <v>1378</v>
      </c>
      <c r="M139" s="25">
        <v>1</v>
      </c>
      <c r="N139" s="49">
        <f t="shared" si="36"/>
        <v>2.4588148512417015E-4</v>
      </c>
      <c r="O139" s="25">
        <v>7</v>
      </c>
      <c r="P139" s="49">
        <f t="shared" si="37"/>
        <v>1.5737410071942446E-3</v>
      </c>
      <c r="Q139" s="25"/>
      <c r="R139" s="49" t="str">
        <f t="shared" si="38"/>
        <v xml:space="preserve"> </v>
      </c>
      <c r="S139" s="25"/>
      <c r="T139" s="49" t="str">
        <f t="shared" si="39"/>
        <v xml:space="preserve"> </v>
      </c>
      <c r="U139" s="30"/>
      <c r="V139" s="49" t="str">
        <f t="shared" si="40"/>
        <v xml:space="preserve"> </v>
      </c>
      <c r="W139" s="25"/>
      <c r="X139" s="49" t="str">
        <f t="shared" si="41"/>
        <v xml:space="preserve"> </v>
      </c>
      <c r="Y139" s="25"/>
      <c r="Z139" s="53" t="str">
        <f t="shared" si="42"/>
        <v xml:space="preserve"> </v>
      </c>
      <c r="AA139" s="26">
        <f t="shared" si="43"/>
        <v>8</v>
      </c>
      <c r="AB139" s="43">
        <f t="shared" si="44"/>
        <v>5.2878577566263464E-4</v>
      </c>
    </row>
    <row r="140" spans="1:28">
      <c r="A140" t="s">
        <v>989</v>
      </c>
      <c r="B140" t="s">
        <v>5156</v>
      </c>
      <c r="C140" t="s">
        <v>998</v>
      </c>
      <c r="D140" s="4" t="s">
        <v>1381</v>
      </c>
      <c r="E140" s="2"/>
      <c r="F140" s="5" t="s">
        <v>301</v>
      </c>
      <c r="G140" s="4" t="s">
        <v>168</v>
      </c>
      <c r="H140" s="3" t="s">
        <v>1393</v>
      </c>
      <c r="I140" s="3" t="s">
        <v>581</v>
      </c>
      <c r="J140" s="4"/>
      <c r="K140" s="4"/>
      <c r="L140" s="38" t="s">
        <v>1378</v>
      </c>
      <c r="M140" s="25"/>
      <c r="N140" s="49" t="str">
        <f t="shared" si="36"/>
        <v xml:space="preserve"> </v>
      </c>
      <c r="O140" s="25">
        <v>7</v>
      </c>
      <c r="P140" s="49">
        <f t="shared" si="37"/>
        <v>1.5737410071942446E-3</v>
      </c>
      <c r="Q140" s="25"/>
      <c r="R140" s="49" t="str">
        <f t="shared" si="38"/>
        <v xml:space="preserve"> </v>
      </c>
      <c r="S140" s="28"/>
      <c r="T140" s="49" t="str">
        <f t="shared" si="39"/>
        <v xml:space="preserve"> </v>
      </c>
      <c r="U140" s="30"/>
      <c r="V140" s="49" t="str">
        <f t="shared" si="40"/>
        <v xml:space="preserve"> </v>
      </c>
      <c r="W140" s="25"/>
      <c r="X140" s="49" t="str">
        <f t="shared" si="41"/>
        <v xml:space="preserve"> </v>
      </c>
      <c r="Y140" s="25"/>
      <c r="Z140" s="53" t="str">
        <f t="shared" si="42"/>
        <v xml:space="preserve"> </v>
      </c>
      <c r="AA140" s="26">
        <f t="shared" si="43"/>
        <v>7</v>
      </c>
      <c r="AB140" s="43">
        <f t="shared" si="44"/>
        <v>4.6268755370480535E-4</v>
      </c>
    </row>
    <row r="141" spans="1:28">
      <c r="A141" t="s">
        <v>989</v>
      </c>
      <c r="B141" t="s">
        <v>5413</v>
      </c>
      <c r="C141" t="s">
        <v>998</v>
      </c>
      <c r="D141" s="4" t="s">
        <v>1381</v>
      </c>
      <c r="E141" s="2"/>
      <c r="F141" s="5" t="s">
        <v>5414</v>
      </c>
      <c r="G141" s="4" t="s">
        <v>168</v>
      </c>
      <c r="H141" s="3" t="s">
        <v>1393</v>
      </c>
      <c r="I141" s="3" t="s">
        <v>581</v>
      </c>
      <c r="J141" s="4"/>
      <c r="K141" s="4"/>
      <c r="L141" s="38" t="s">
        <v>1378</v>
      </c>
      <c r="M141" s="25">
        <v>5</v>
      </c>
      <c r="N141" s="49">
        <f t="shared" si="36"/>
        <v>1.2294074256208507E-3</v>
      </c>
      <c r="O141" s="25">
        <v>1</v>
      </c>
      <c r="P141" s="49">
        <f t="shared" si="37"/>
        <v>2.248201438848921E-4</v>
      </c>
      <c r="Q141" s="25"/>
      <c r="R141" s="49" t="str">
        <f t="shared" si="38"/>
        <v xml:space="preserve"> </v>
      </c>
      <c r="S141" s="28"/>
      <c r="T141" s="49" t="str">
        <f t="shared" si="39"/>
        <v xml:space="preserve"> </v>
      </c>
      <c r="U141" s="30"/>
      <c r="V141" s="49" t="str">
        <f t="shared" si="40"/>
        <v xml:space="preserve"> </v>
      </c>
      <c r="W141" s="25"/>
      <c r="X141" s="49" t="str">
        <f t="shared" si="41"/>
        <v xml:space="preserve"> </v>
      </c>
      <c r="Y141" s="25"/>
      <c r="Z141" s="53" t="str">
        <f t="shared" si="42"/>
        <v xml:space="preserve"> </v>
      </c>
      <c r="AA141" s="26">
        <f t="shared" si="43"/>
        <v>6</v>
      </c>
      <c r="AB141" s="43">
        <f t="shared" si="44"/>
        <v>3.9658933174697601E-4</v>
      </c>
    </row>
    <row r="142" spans="1:28">
      <c r="A142" t="s">
        <v>989</v>
      </c>
      <c r="B142" t="s">
        <v>1782</v>
      </c>
      <c r="C142" t="s">
        <v>998</v>
      </c>
      <c r="D142" s="4" t="s">
        <v>1381</v>
      </c>
      <c r="E142" s="2"/>
      <c r="F142" t="s">
        <v>2014</v>
      </c>
      <c r="G142" s="4"/>
      <c r="H142" s="3" t="s">
        <v>1393</v>
      </c>
      <c r="I142" s="3" t="s">
        <v>1393</v>
      </c>
      <c r="J142" s="4"/>
      <c r="K142" s="4">
        <v>198</v>
      </c>
      <c r="L142" s="38" t="s">
        <v>1378</v>
      </c>
      <c r="M142" s="25"/>
      <c r="N142" s="49" t="str">
        <f t="shared" si="36"/>
        <v xml:space="preserve"> </v>
      </c>
      <c r="O142" s="25"/>
      <c r="P142" s="49" t="str">
        <f t="shared" si="37"/>
        <v xml:space="preserve"> </v>
      </c>
      <c r="Q142" s="25"/>
      <c r="R142" s="49" t="str">
        <f t="shared" si="38"/>
        <v xml:space="preserve"> </v>
      </c>
      <c r="S142" s="25">
        <v>5</v>
      </c>
      <c r="T142" s="49">
        <f t="shared" si="39"/>
        <v>2.2202486678507992E-3</v>
      </c>
      <c r="U142" s="30"/>
      <c r="V142" s="49" t="str">
        <f t="shared" si="40"/>
        <v xml:space="preserve"> </v>
      </c>
      <c r="W142" s="25">
        <v>1</v>
      </c>
      <c r="X142" s="49">
        <f t="shared" si="41"/>
        <v>6.8681318681318687E-4</v>
      </c>
      <c r="Y142" s="25"/>
      <c r="Z142" s="53" t="str">
        <f t="shared" si="42"/>
        <v xml:space="preserve"> </v>
      </c>
      <c r="AA142" s="26">
        <f t="shared" si="43"/>
        <v>6</v>
      </c>
      <c r="AB142" s="43">
        <f t="shared" si="44"/>
        <v>3.9658933174697601E-4</v>
      </c>
    </row>
    <row r="143" spans="1:28">
      <c r="A143" t="s">
        <v>949</v>
      </c>
      <c r="B143" t="s">
        <v>950</v>
      </c>
      <c r="C143" t="s">
        <v>998</v>
      </c>
      <c r="D143" s="4" t="s">
        <v>1381</v>
      </c>
      <c r="E143" s="2"/>
      <c r="G143" s="4"/>
      <c r="H143" s="3" t="s">
        <v>1393</v>
      </c>
      <c r="I143" s="3" t="s">
        <v>1393</v>
      </c>
      <c r="J143" s="4">
        <v>51</v>
      </c>
      <c r="K143" s="4">
        <v>187</v>
      </c>
      <c r="L143" s="38" t="s">
        <v>1481</v>
      </c>
      <c r="M143" s="25">
        <v>2</v>
      </c>
      <c r="N143" s="49">
        <f t="shared" si="36"/>
        <v>4.917629702483403E-4</v>
      </c>
      <c r="O143" s="25">
        <v>4</v>
      </c>
      <c r="P143" s="49">
        <f t="shared" si="37"/>
        <v>8.9928057553956839E-4</v>
      </c>
      <c r="Q143" s="25"/>
      <c r="R143" s="49" t="str">
        <f t="shared" si="38"/>
        <v xml:space="preserve"> </v>
      </c>
      <c r="S143" s="28"/>
      <c r="T143" s="49" t="str">
        <f t="shared" si="39"/>
        <v xml:space="preserve"> </v>
      </c>
      <c r="U143" s="30"/>
      <c r="V143" s="49" t="str">
        <f t="shared" si="40"/>
        <v xml:space="preserve"> </v>
      </c>
      <c r="W143" s="25"/>
      <c r="X143" s="49" t="str">
        <f t="shared" si="41"/>
        <v xml:space="preserve"> </v>
      </c>
      <c r="Y143" s="25"/>
      <c r="Z143" s="53" t="str">
        <f t="shared" si="42"/>
        <v xml:space="preserve"> </v>
      </c>
      <c r="AA143" s="26">
        <f t="shared" si="43"/>
        <v>6</v>
      </c>
      <c r="AB143" s="43">
        <f t="shared" si="44"/>
        <v>3.9658933174697601E-4</v>
      </c>
    </row>
    <row r="144" spans="1:28">
      <c r="A144" t="s">
        <v>2437</v>
      </c>
      <c r="B144" t="s">
        <v>269</v>
      </c>
      <c r="C144" t="s">
        <v>998</v>
      </c>
      <c r="D144" s="4" t="s">
        <v>1381</v>
      </c>
      <c r="E144" s="2"/>
      <c r="G144" s="4"/>
      <c r="H144" s="3" t="s">
        <v>1393</v>
      </c>
      <c r="I144" s="3" t="s">
        <v>581</v>
      </c>
      <c r="J144" s="4"/>
      <c r="K144" s="4"/>
      <c r="L144" s="38" t="s">
        <v>1481</v>
      </c>
      <c r="M144" s="25"/>
      <c r="N144" s="49" t="str">
        <f t="shared" si="36"/>
        <v xml:space="preserve"> </v>
      </c>
      <c r="O144" s="25"/>
      <c r="P144" s="49" t="str">
        <f t="shared" si="37"/>
        <v xml:space="preserve"> </v>
      </c>
      <c r="Q144" s="25"/>
      <c r="R144" s="49" t="str">
        <f t="shared" si="38"/>
        <v xml:space="preserve"> </v>
      </c>
      <c r="S144" s="25">
        <v>2</v>
      </c>
      <c r="T144" s="49">
        <f t="shared" si="39"/>
        <v>8.8809946714031975E-4</v>
      </c>
      <c r="U144" s="30"/>
      <c r="V144" s="49" t="str">
        <f t="shared" si="40"/>
        <v xml:space="preserve"> </v>
      </c>
      <c r="W144" s="25">
        <v>4</v>
      </c>
      <c r="X144" s="49">
        <f t="shared" si="41"/>
        <v>2.7472527472527475E-3</v>
      </c>
      <c r="Y144" s="25"/>
      <c r="Z144" s="53" t="str">
        <f t="shared" si="42"/>
        <v xml:space="preserve"> </v>
      </c>
      <c r="AA144" s="26">
        <f t="shared" si="43"/>
        <v>6</v>
      </c>
      <c r="AB144" s="43">
        <f t="shared" si="44"/>
        <v>3.9658933174697601E-4</v>
      </c>
    </row>
    <row r="145" spans="1:28">
      <c r="A145" t="s">
        <v>989</v>
      </c>
      <c r="B145" t="s">
        <v>159</v>
      </c>
      <c r="C145" t="s">
        <v>998</v>
      </c>
      <c r="D145" s="4" t="s">
        <v>1381</v>
      </c>
      <c r="E145" s="2"/>
      <c r="F145" t="s">
        <v>590</v>
      </c>
      <c r="G145" s="4"/>
      <c r="H145" s="3" t="s">
        <v>1393</v>
      </c>
      <c r="I145" s="3" t="s">
        <v>581</v>
      </c>
      <c r="J145" s="4"/>
      <c r="K145" s="4"/>
      <c r="L145" s="38" t="s">
        <v>1378</v>
      </c>
      <c r="M145" s="25"/>
      <c r="N145" s="49" t="str">
        <f t="shared" si="36"/>
        <v xml:space="preserve"> </v>
      </c>
      <c r="O145" s="25"/>
      <c r="P145" s="49" t="str">
        <f t="shared" si="37"/>
        <v xml:space="preserve"> </v>
      </c>
      <c r="Q145" s="25"/>
      <c r="R145" s="49" t="str">
        <f t="shared" si="38"/>
        <v xml:space="preserve"> </v>
      </c>
      <c r="S145" s="25">
        <v>3</v>
      </c>
      <c r="T145" s="49">
        <f t="shared" si="39"/>
        <v>1.3321492007104796E-3</v>
      </c>
      <c r="U145" s="30"/>
      <c r="V145" s="49" t="str">
        <f t="shared" si="40"/>
        <v xml:space="preserve"> </v>
      </c>
      <c r="W145" s="25"/>
      <c r="X145" s="49" t="str">
        <f t="shared" si="41"/>
        <v xml:space="preserve"> </v>
      </c>
      <c r="Y145" s="25">
        <v>2</v>
      </c>
      <c r="Z145" s="53">
        <f t="shared" si="42"/>
        <v>3.3333333333333335E-3</v>
      </c>
      <c r="AA145" s="26">
        <f t="shared" si="43"/>
        <v>5</v>
      </c>
      <c r="AB145" s="43">
        <f t="shared" si="44"/>
        <v>3.3049110978914666E-4</v>
      </c>
    </row>
    <row r="146" spans="1:28">
      <c r="A146" t="s">
        <v>989</v>
      </c>
      <c r="B146" t="s">
        <v>1603</v>
      </c>
      <c r="C146" t="s">
        <v>998</v>
      </c>
      <c r="D146" s="4" t="s">
        <v>1381</v>
      </c>
      <c r="E146" s="2"/>
      <c r="F146" t="s">
        <v>3771</v>
      </c>
      <c r="G146" s="4" t="s">
        <v>168</v>
      </c>
      <c r="H146" s="3" t="s">
        <v>1393</v>
      </c>
      <c r="I146" s="3" t="s">
        <v>1393</v>
      </c>
      <c r="J146" s="4">
        <v>44</v>
      </c>
      <c r="K146" s="4">
        <v>198</v>
      </c>
      <c r="L146" s="38" t="s">
        <v>1378</v>
      </c>
      <c r="M146" s="25">
        <v>5</v>
      </c>
      <c r="N146" s="49">
        <f t="shared" si="36"/>
        <v>1.2294074256208507E-3</v>
      </c>
      <c r="O146" s="25"/>
      <c r="P146" s="49" t="str">
        <f t="shared" si="37"/>
        <v xml:space="preserve"> </v>
      </c>
      <c r="Q146" s="25"/>
      <c r="R146" s="49" t="str">
        <f t="shared" si="38"/>
        <v xml:space="preserve"> </v>
      </c>
      <c r="S146" s="25"/>
      <c r="T146" s="49" t="str">
        <f t="shared" si="39"/>
        <v xml:space="preserve"> </v>
      </c>
      <c r="U146" s="30"/>
      <c r="V146" s="49" t="str">
        <f t="shared" si="40"/>
        <v xml:space="preserve"> </v>
      </c>
      <c r="W146" s="25"/>
      <c r="X146" s="49" t="str">
        <f t="shared" si="41"/>
        <v xml:space="preserve"> </v>
      </c>
      <c r="Y146" s="25"/>
      <c r="Z146" s="53" t="str">
        <f t="shared" si="42"/>
        <v xml:space="preserve"> </v>
      </c>
      <c r="AA146" s="26">
        <f t="shared" si="43"/>
        <v>5</v>
      </c>
      <c r="AB146" s="43">
        <f t="shared" si="44"/>
        <v>3.3049110978914666E-4</v>
      </c>
    </row>
    <row r="147" spans="1:28">
      <c r="A147" t="s">
        <v>989</v>
      </c>
      <c r="B147" t="s">
        <v>5905</v>
      </c>
      <c r="C147" t="s">
        <v>998</v>
      </c>
      <c r="D147" s="4" t="s">
        <v>1381</v>
      </c>
      <c r="E147" s="2"/>
      <c r="F147" t="s">
        <v>5906</v>
      </c>
      <c r="G147" s="4"/>
      <c r="H147" s="3" t="s">
        <v>1393</v>
      </c>
      <c r="I147" s="3" t="s">
        <v>581</v>
      </c>
      <c r="J147" s="4"/>
      <c r="K147" s="4"/>
      <c r="L147" s="38" t="s">
        <v>1378</v>
      </c>
      <c r="M147" s="25"/>
      <c r="N147" s="49" t="str">
        <f t="shared" si="36"/>
        <v xml:space="preserve"> </v>
      </c>
      <c r="O147" s="25">
        <v>5</v>
      </c>
      <c r="P147" s="49">
        <f t="shared" si="37"/>
        <v>1.1241007194244604E-3</v>
      </c>
      <c r="Q147" s="25"/>
      <c r="R147" s="49" t="str">
        <f t="shared" si="38"/>
        <v xml:space="preserve"> </v>
      </c>
      <c r="S147" s="25"/>
      <c r="T147" s="49" t="str">
        <f t="shared" si="39"/>
        <v xml:space="preserve"> </v>
      </c>
      <c r="U147" s="30"/>
      <c r="V147" s="49" t="str">
        <f t="shared" si="40"/>
        <v xml:space="preserve"> </v>
      </c>
      <c r="W147" s="25"/>
      <c r="X147" s="49" t="str">
        <f t="shared" si="41"/>
        <v xml:space="preserve"> </v>
      </c>
      <c r="Y147" s="25"/>
      <c r="Z147" s="53" t="str">
        <f t="shared" si="42"/>
        <v xml:space="preserve"> </v>
      </c>
      <c r="AA147" s="26">
        <f t="shared" si="43"/>
        <v>5</v>
      </c>
      <c r="AB147" s="43">
        <f t="shared" si="44"/>
        <v>3.3049110978914666E-4</v>
      </c>
    </row>
    <row r="148" spans="1:28">
      <c r="A148" t="s">
        <v>1489</v>
      </c>
      <c r="B148" t="s">
        <v>281</v>
      </c>
      <c r="C148" t="s">
        <v>998</v>
      </c>
      <c r="D148" s="4" t="s">
        <v>1381</v>
      </c>
      <c r="E148" s="4" t="s">
        <v>4</v>
      </c>
      <c r="G148" s="4" t="s">
        <v>168</v>
      </c>
      <c r="H148" s="3" t="s">
        <v>1393</v>
      </c>
      <c r="I148" s="3" t="s">
        <v>1393</v>
      </c>
      <c r="J148" s="4"/>
      <c r="K148" s="4">
        <v>190</v>
      </c>
      <c r="L148" s="38" t="s">
        <v>1378</v>
      </c>
      <c r="M148" s="25"/>
      <c r="N148" s="49" t="str">
        <f t="shared" si="36"/>
        <v xml:space="preserve"> </v>
      </c>
      <c r="O148" s="25">
        <v>1</v>
      </c>
      <c r="P148" s="49">
        <f t="shared" si="37"/>
        <v>2.248201438848921E-4</v>
      </c>
      <c r="Q148" s="25"/>
      <c r="R148" s="49" t="str">
        <f t="shared" si="38"/>
        <v xml:space="preserve"> </v>
      </c>
      <c r="S148" s="28"/>
      <c r="T148" s="49" t="str">
        <f t="shared" si="39"/>
        <v xml:space="preserve"> </v>
      </c>
      <c r="U148" s="30"/>
      <c r="V148" s="49" t="str">
        <f t="shared" si="40"/>
        <v xml:space="preserve"> </v>
      </c>
      <c r="W148" s="25"/>
      <c r="X148" s="49" t="str">
        <f t="shared" si="41"/>
        <v xml:space="preserve"> </v>
      </c>
      <c r="Y148" s="25">
        <v>2</v>
      </c>
      <c r="Z148" s="53">
        <f t="shared" si="42"/>
        <v>3.3333333333333335E-3</v>
      </c>
      <c r="AA148" s="26">
        <f t="shared" si="43"/>
        <v>3</v>
      </c>
      <c r="AB148" s="43">
        <f t="shared" si="44"/>
        <v>1.98294665873488E-4</v>
      </c>
    </row>
    <row r="149" spans="1:28">
      <c r="A149" t="s">
        <v>989</v>
      </c>
      <c r="B149" t="s">
        <v>849</v>
      </c>
      <c r="C149" t="s">
        <v>998</v>
      </c>
      <c r="D149" s="4" t="s">
        <v>1381</v>
      </c>
      <c r="E149" s="2"/>
      <c r="F149" t="s">
        <v>2655</v>
      </c>
      <c r="G149" s="4"/>
      <c r="H149" s="3" t="s">
        <v>1393</v>
      </c>
      <c r="I149" s="3" t="s">
        <v>1393</v>
      </c>
      <c r="J149" s="4">
        <v>33</v>
      </c>
      <c r="K149" s="4">
        <v>207</v>
      </c>
      <c r="L149" s="38" t="s">
        <v>1378</v>
      </c>
      <c r="M149" s="25">
        <v>1</v>
      </c>
      <c r="N149" s="49">
        <f t="shared" si="36"/>
        <v>2.4588148512417015E-4</v>
      </c>
      <c r="O149" s="25">
        <v>2</v>
      </c>
      <c r="P149" s="49">
        <f t="shared" si="37"/>
        <v>4.496402877697842E-4</v>
      </c>
      <c r="Q149" s="25"/>
      <c r="R149" s="49" t="str">
        <f t="shared" si="38"/>
        <v xml:space="preserve"> </v>
      </c>
      <c r="S149" s="28"/>
      <c r="T149" s="49" t="str">
        <f t="shared" si="39"/>
        <v xml:space="preserve"> </v>
      </c>
      <c r="U149" s="30"/>
      <c r="V149" s="49" t="str">
        <f t="shared" si="40"/>
        <v xml:space="preserve"> </v>
      </c>
      <c r="W149" s="25"/>
      <c r="X149" s="49" t="str">
        <f t="shared" si="41"/>
        <v xml:space="preserve"> </v>
      </c>
      <c r="Y149" s="25"/>
      <c r="Z149" s="53" t="str">
        <f t="shared" si="42"/>
        <v xml:space="preserve"> </v>
      </c>
      <c r="AA149" s="26">
        <f t="shared" si="43"/>
        <v>3</v>
      </c>
      <c r="AB149" s="43">
        <f t="shared" si="44"/>
        <v>1.98294665873488E-4</v>
      </c>
    </row>
    <row r="150" spans="1:28">
      <c r="A150" t="s">
        <v>989</v>
      </c>
      <c r="B150" t="s">
        <v>658</v>
      </c>
      <c r="C150" t="s">
        <v>998</v>
      </c>
      <c r="D150" s="4" t="s">
        <v>1381</v>
      </c>
      <c r="E150" s="2"/>
      <c r="F150" t="s">
        <v>2658</v>
      </c>
      <c r="G150" s="4"/>
      <c r="H150" s="3" t="s">
        <v>1393</v>
      </c>
      <c r="I150" s="3" t="s">
        <v>1393</v>
      </c>
      <c r="J150" s="4">
        <v>37</v>
      </c>
      <c r="K150" s="4">
        <v>211</v>
      </c>
      <c r="L150" s="38" t="s">
        <v>1378</v>
      </c>
      <c r="M150" s="25">
        <v>3</v>
      </c>
      <c r="N150" s="49">
        <f t="shared" si="36"/>
        <v>7.376444553725104E-4</v>
      </c>
      <c r="O150" s="25"/>
      <c r="P150" s="49" t="str">
        <f t="shared" si="37"/>
        <v xml:space="preserve"> </v>
      </c>
      <c r="Q150" s="25"/>
      <c r="R150" s="49" t="str">
        <f t="shared" si="38"/>
        <v xml:space="preserve"> </v>
      </c>
      <c r="S150" s="28"/>
      <c r="T150" s="49" t="str">
        <f t="shared" si="39"/>
        <v xml:space="preserve"> </v>
      </c>
      <c r="U150" s="30"/>
      <c r="V150" s="49" t="str">
        <f t="shared" si="40"/>
        <v xml:space="preserve"> </v>
      </c>
      <c r="W150" s="25"/>
      <c r="X150" s="49" t="str">
        <f t="shared" si="41"/>
        <v xml:space="preserve"> </v>
      </c>
      <c r="Y150" s="25"/>
      <c r="Z150" s="53" t="str">
        <f t="shared" si="42"/>
        <v xml:space="preserve"> </v>
      </c>
      <c r="AA150" s="26">
        <f t="shared" si="43"/>
        <v>3</v>
      </c>
      <c r="AB150" s="43">
        <f t="shared" si="44"/>
        <v>1.98294665873488E-4</v>
      </c>
    </row>
    <row r="151" spans="1:28">
      <c r="A151" t="s">
        <v>989</v>
      </c>
      <c r="B151" t="s">
        <v>5088</v>
      </c>
      <c r="C151" t="s">
        <v>998</v>
      </c>
      <c r="D151" s="4" t="s">
        <v>1381</v>
      </c>
      <c r="E151" s="2" t="s">
        <v>2064</v>
      </c>
      <c r="F151" s="5" t="s">
        <v>5341</v>
      </c>
      <c r="G151" s="4"/>
      <c r="H151" s="3" t="s">
        <v>1393</v>
      </c>
      <c r="I151" s="3" t="s">
        <v>1393</v>
      </c>
      <c r="J151" s="4"/>
      <c r="K151" s="4" t="s">
        <v>6193</v>
      </c>
      <c r="L151" s="38" t="s">
        <v>1378</v>
      </c>
      <c r="M151" s="25"/>
      <c r="N151" s="49" t="str">
        <f t="shared" si="36"/>
        <v xml:space="preserve"> </v>
      </c>
      <c r="O151" s="25"/>
      <c r="P151" s="49" t="str">
        <f t="shared" si="37"/>
        <v xml:space="preserve"> </v>
      </c>
      <c r="Q151" s="25"/>
      <c r="R151" s="49" t="str">
        <f t="shared" si="38"/>
        <v xml:space="preserve"> </v>
      </c>
      <c r="S151" s="25"/>
      <c r="T151" s="49" t="str">
        <f t="shared" si="39"/>
        <v xml:space="preserve"> </v>
      </c>
      <c r="U151" s="30"/>
      <c r="V151" s="49" t="str">
        <f t="shared" si="40"/>
        <v xml:space="preserve"> </v>
      </c>
      <c r="W151" s="25">
        <v>2</v>
      </c>
      <c r="X151" s="49">
        <f t="shared" si="41"/>
        <v>1.3736263736263737E-3</v>
      </c>
      <c r="Y151" s="25">
        <v>1</v>
      </c>
      <c r="Z151" s="53">
        <f t="shared" si="42"/>
        <v>1.6666666666666668E-3</v>
      </c>
      <c r="AA151" s="26">
        <f t="shared" si="43"/>
        <v>3</v>
      </c>
      <c r="AB151" s="43">
        <f t="shared" si="44"/>
        <v>1.98294665873488E-4</v>
      </c>
    </row>
    <row r="152" spans="1:28">
      <c r="A152" t="s">
        <v>989</v>
      </c>
      <c r="B152" t="s">
        <v>698</v>
      </c>
      <c r="C152" t="s">
        <v>998</v>
      </c>
      <c r="D152" s="4" t="s">
        <v>1381</v>
      </c>
      <c r="E152" s="2"/>
      <c r="F152" t="s">
        <v>285</v>
      </c>
      <c r="G152" s="4"/>
      <c r="H152" s="3" t="s">
        <v>1393</v>
      </c>
      <c r="I152" s="3" t="s">
        <v>1393</v>
      </c>
      <c r="J152" s="4">
        <v>39</v>
      </c>
      <c r="K152" s="4">
        <v>202</v>
      </c>
      <c r="L152" s="38" t="s">
        <v>1378</v>
      </c>
      <c r="M152" s="25"/>
      <c r="N152" s="49" t="str">
        <f t="shared" si="36"/>
        <v xml:space="preserve"> </v>
      </c>
      <c r="O152" s="25">
        <v>3</v>
      </c>
      <c r="P152" s="49">
        <f t="shared" si="37"/>
        <v>6.7446043165467629E-4</v>
      </c>
      <c r="Q152" s="25"/>
      <c r="R152" s="49" t="str">
        <f t="shared" si="38"/>
        <v xml:space="preserve"> </v>
      </c>
      <c r="S152" s="28"/>
      <c r="T152" s="49" t="str">
        <f t="shared" si="39"/>
        <v xml:space="preserve"> </v>
      </c>
      <c r="U152" s="30"/>
      <c r="V152" s="49" t="str">
        <f t="shared" si="40"/>
        <v xml:space="preserve"> </v>
      </c>
      <c r="W152" s="25"/>
      <c r="X152" s="49" t="str">
        <f t="shared" si="41"/>
        <v xml:space="preserve"> </v>
      </c>
      <c r="Y152" s="25"/>
      <c r="Z152" s="53" t="str">
        <f t="shared" si="42"/>
        <v xml:space="preserve"> </v>
      </c>
      <c r="AA152" s="26">
        <f t="shared" si="43"/>
        <v>3</v>
      </c>
      <c r="AB152" s="43">
        <f t="shared" si="44"/>
        <v>1.98294665873488E-4</v>
      </c>
    </row>
    <row r="153" spans="1:28">
      <c r="A153" t="s">
        <v>2779</v>
      </c>
      <c r="B153" t="s">
        <v>2320</v>
      </c>
      <c r="C153" t="s">
        <v>998</v>
      </c>
      <c r="D153" s="4" t="s">
        <v>1381</v>
      </c>
      <c r="E153" s="2"/>
      <c r="F153" t="s">
        <v>4066</v>
      </c>
      <c r="G153" s="4"/>
      <c r="H153" s="3" t="s">
        <v>1393</v>
      </c>
      <c r="I153" s="3" t="s">
        <v>581</v>
      </c>
      <c r="J153" s="4"/>
      <c r="K153" s="4"/>
      <c r="L153" s="38" t="s">
        <v>1378</v>
      </c>
      <c r="M153" s="25">
        <v>1</v>
      </c>
      <c r="N153" s="49">
        <f t="shared" si="36"/>
        <v>2.4588148512417015E-4</v>
      </c>
      <c r="O153" s="25">
        <v>1</v>
      </c>
      <c r="P153" s="49">
        <f t="shared" si="37"/>
        <v>2.248201438848921E-4</v>
      </c>
      <c r="Q153" s="25"/>
      <c r="R153" s="49" t="str">
        <f t="shared" si="38"/>
        <v xml:space="preserve"> </v>
      </c>
      <c r="S153" s="25">
        <v>1</v>
      </c>
      <c r="T153" s="49">
        <f t="shared" si="39"/>
        <v>4.4404973357015987E-4</v>
      </c>
      <c r="U153" s="30"/>
      <c r="V153" s="49" t="str">
        <f t="shared" si="40"/>
        <v xml:space="preserve"> </v>
      </c>
      <c r="W153" s="25"/>
      <c r="X153" s="49" t="str">
        <f t="shared" si="41"/>
        <v xml:space="preserve"> </v>
      </c>
      <c r="Y153" s="25"/>
      <c r="Z153" s="53" t="str">
        <f t="shared" si="42"/>
        <v xml:space="preserve"> </v>
      </c>
      <c r="AA153" s="26">
        <f t="shared" si="43"/>
        <v>3</v>
      </c>
      <c r="AB153" s="43">
        <f t="shared" si="44"/>
        <v>1.98294665873488E-4</v>
      </c>
    </row>
    <row r="154" spans="1:28">
      <c r="A154" t="s">
        <v>2498</v>
      </c>
      <c r="B154" s="5" t="s">
        <v>991</v>
      </c>
      <c r="C154" t="s">
        <v>998</v>
      </c>
      <c r="D154" s="4" t="s">
        <v>1381</v>
      </c>
      <c r="E154" s="2"/>
      <c r="F154" t="s">
        <v>5344</v>
      </c>
      <c r="G154" s="4"/>
      <c r="H154" s="3" t="s">
        <v>1393</v>
      </c>
      <c r="I154" s="3" t="s">
        <v>1393</v>
      </c>
      <c r="J154" s="4">
        <v>58</v>
      </c>
      <c r="K154" s="4">
        <v>191</v>
      </c>
      <c r="L154" s="38" t="s">
        <v>1481</v>
      </c>
      <c r="M154" s="25"/>
      <c r="N154" s="49" t="str">
        <f t="shared" si="36"/>
        <v xml:space="preserve"> </v>
      </c>
      <c r="O154" s="25"/>
      <c r="P154" s="49" t="str">
        <f t="shared" si="37"/>
        <v xml:space="preserve"> </v>
      </c>
      <c r="Q154" s="25">
        <v>3</v>
      </c>
      <c r="R154" s="49">
        <f t="shared" si="38"/>
        <v>2.9644268774703555E-3</v>
      </c>
      <c r="S154" s="25"/>
      <c r="T154" s="49" t="str">
        <f t="shared" si="39"/>
        <v xml:space="preserve"> </v>
      </c>
      <c r="U154" s="30"/>
      <c r="V154" s="49" t="str">
        <f t="shared" si="40"/>
        <v xml:space="preserve"> </v>
      </c>
      <c r="W154" s="25"/>
      <c r="X154" s="49" t="str">
        <f t="shared" si="41"/>
        <v xml:space="preserve"> </v>
      </c>
      <c r="Y154" s="25"/>
      <c r="Z154" s="53" t="str">
        <f t="shared" si="42"/>
        <v xml:space="preserve"> </v>
      </c>
      <c r="AA154" s="26">
        <f t="shared" si="43"/>
        <v>3</v>
      </c>
      <c r="AB154" s="43">
        <f t="shared" si="44"/>
        <v>1.98294665873488E-4</v>
      </c>
    </row>
    <row r="155" spans="1:28">
      <c r="A155" t="s">
        <v>705</v>
      </c>
      <c r="B155" s="5" t="s">
        <v>661</v>
      </c>
      <c r="C155" t="s">
        <v>998</v>
      </c>
      <c r="D155" s="4" t="s">
        <v>1381</v>
      </c>
      <c r="E155" s="2"/>
      <c r="F155" s="5" t="s">
        <v>4626</v>
      </c>
      <c r="G155" s="4"/>
      <c r="H155" s="3" t="s">
        <v>1393</v>
      </c>
      <c r="I155" s="3" t="s">
        <v>581</v>
      </c>
      <c r="J155" s="4"/>
      <c r="K155" s="4"/>
      <c r="L155" s="38" t="s">
        <v>1378</v>
      </c>
      <c r="M155" s="25"/>
      <c r="N155" s="49" t="str">
        <f t="shared" si="36"/>
        <v xml:space="preserve"> </v>
      </c>
      <c r="O155" s="25"/>
      <c r="P155" s="49" t="str">
        <f t="shared" si="37"/>
        <v xml:space="preserve"> </v>
      </c>
      <c r="Q155" s="25"/>
      <c r="R155" s="49" t="str">
        <f t="shared" si="38"/>
        <v xml:space="preserve"> </v>
      </c>
      <c r="S155" s="25"/>
      <c r="T155" s="49" t="str">
        <f t="shared" si="39"/>
        <v xml:space="preserve"> </v>
      </c>
      <c r="U155" s="30"/>
      <c r="V155" s="49" t="str">
        <f t="shared" si="40"/>
        <v xml:space="preserve"> </v>
      </c>
      <c r="W155" s="25">
        <v>2</v>
      </c>
      <c r="X155" s="49">
        <f t="shared" si="41"/>
        <v>1.3736263736263737E-3</v>
      </c>
      <c r="Y155" s="25"/>
      <c r="Z155" s="53" t="str">
        <f t="shared" si="42"/>
        <v xml:space="preserve"> </v>
      </c>
      <c r="AA155" s="26">
        <f t="shared" si="43"/>
        <v>2</v>
      </c>
      <c r="AB155" s="43">
        <f t="shared" si="44"/>
        <v>1.3219644391565866E-4</v>
      </c>
    </row>
    <row r="156" spans="1:28">
      <c r="A156" t="s">
        <v>5297</v>
      </c>
      <c r="B156" t="s">
        <v>5298</v>
      </c>
      <c r="C156" t="s">
        <v>998</v>
      </c>
      <c r="D156" s="4" t="s">
        <v>1381</v>
      </c>
      <c r="E156" s="2"/>
      <c r="F156" t="s">
        <v>5335</v>
      </c>
      <c r="G156" s="4"/>
      <c r="H156" s="3" t="s">
        <v>1393</v>
      </c>
      <c r="I156" s="3" t="s">
        <v>1393</v>
      </c>
      <c r="J156" s="4"/>
      <c r="K156" s="4"/>
      <c r="L156" s="38" t="s">
        <v>1378</v>
      </c>
      <c r="M156" s="25"/>
      <c r="N156" s="49" t="str">
        <f t="shared" si="36"/>
        <v xml:space="preserve"> </v>
      </c>
      <c r="O156" s="25"/>
      <c r="P156" s="49" t="str">
        <f t="shared" si="37"/>
        <v xml:space="preserve"> </v>
      </c>
      <c r="Q156" s="25"/>
      <c r="R156" s="49" t="str">
        <f t="shared" si="38"/>
        <v xml:space="preserve"> </v>
      </c>
      <c r="S156" s="25"/>
      <c r="T156" s="49" t="str">
        <f t="shared" si="39"/>
        <v xml:space="preserve"> </v>
      </c>
      <c r="U156" s="30">
        <v>2</v>
      </c>
      <c r="V156" s="49">
        <f t="shared" si="40"/>
        <v>1.5455950540958269E-3</v>
      </c>
      <c r="W156" s="25"/>
      <c r="X156" s="49" t="str">
        <f t="shared" si="41"/>
        <v xml:space="preserve"> </v>
      </c>
      <c r="Y156" s="25"/>
      <c r="Z156" s="53" t="str">
        <f t="shared" si="42"/>
        <v xml:space="preserve"> </v>
      </c>
      <c r="AA156" s="26">
        <f t="shared" si="43"/>
        <v>2</v>
      </c>
      <c r="AB156" s="43">
        <f t="shared" si="44"/>
        <v>1.3219644391565866E-4</v>
      </c>
    </row>
    <row r="157" spans="1:28">
      <c r="A157" t="s">
        <v>989</v>
      </c>
      <c r="B157" s="5" t="s">
        <v>3538</v>
      </c>
      <c r="C157" t="s">
        <v>998</v>
      </c>
      <c r="D157" s="4" t="s">
        <v>1381</v>
      </c>
      <c r="E157" s="2"/>
      <c r="G157" s="4"/>
      <c r="H157" s="3" t="s">
        <v>1393</v>
      </c>
      <c r="I157" s="3" t="s">
        <v>581</v>
      </c>
      <c r="J157" s="4"/>
      <c r="K157" s="4"/>
      <c r="L157" s="38" t="s">
        <v>1378</v>
      </c>
      <c r="M157" s="25"/>
      <c r="N157" s="49" t="str">
        <f t="shared" si="36"/>
        <v xml:space="preserve"> </v>
      </c>
      <c r="O157" s="25"/>
      <c r="P157" s="49" t="str">
        <f t="shared" si="37"/>
        <v xml:space="preserve"> </v>
      </c>
      <c r="Q157" s="25"/>
      <c r="R157" s="49" t="str">
        <f t="shared" si="38"/>
        <v xml:space="preserve"> </v>
      </c>
      <c r="S157" s="25"/>
      <c r="T157" s="49" t="str">
        <f t="shared" si="39"/>
        <v xml:space="preserve"> </v>
      </c>
      <c r="U157" s="30"/>
      <c r="V157" s="49" t="str">
        <f t="shared" si="40"/>
        <v xml:space="preserve"> </v>
      </c>
      <c r="W157" s="25">
        <v>2</v>
      </c>
      <c r="X157" s="49">
        <f t="shared" si="41"/>
        <v>1.3736263736263737E-3</v>
      </c>
      <c r="Y157" s="25"/>
      <c r="Z157" s="53" t="str">
        <f t="shared" si="42"/>
        <v xml:space="preserve"> </v>
      </c>
      <c r="AA157" s="26">
        <f t="shared" si="43"/>
        <v>2</v>
      </c>
      <c r="AB157" s="43">
        <f t="shared" si="44"/>
        <v>1.3219644391565866E-4</v>
      </c>
    </row>
    <row r="158" spans="1:28">
      <c r="A158" t="s">
        <v>989</v>
      </c>
      <c r="B158" t="s">
        <v>2697</v>
      </c>
      <c r="C158" t="s">
        <v>998</v>
      </c>
      <c r="D158" s="4" t="s">
        <v>1381</v>
      </c>
      <c r="E158" s="2"/>
      <c r="F158" s="5" t="s">
        <v>860</v>
      </c>
      <c r="G158" s="4" t="s">
        <v>6715</v>
      </c>
      <c r="H158" s="3" t="s">
        <v>1393</v>
      </c>
      <c r="I158" s="3" t="s">
        <v>1393</v>
      </c>
      <c r="J158" s="4">
        <v>43</v>
      </c>
      <c r="K158" s="4"/>
      <c r="L158" s="38" t="s">
        <v>1378</v>
      </c>
      <c r="M158" s="25">
        <v>2</v>
      </c>
      <c r="N158" s="49">
        <f t="shared" si="36"/>
        <v>4.917629702483403E-4</v>
      </c>
      <c r="O158" s="25"/>
      <c r="P158" s="49" t="str">
        <f t="shared" si="37"/>
        <v xml:space="preserve"> </v>
      </c>
      <c r="Q158" s="25"/>
      <c r="R158" s="49" t="str">
        <f t="shared" si="38"/>
        <v xml:space="preserve"> </v>
      </c>
      <c r="S158" s="28"/>
      <c r="T158" s="49" t="str">
        <f t="shared" si="39"/>
        <v xml:space="preserve"> </v>
      </c>
      <c r="U158" s="30"/>
      <c r="V158" s="49" t="str">
        <f t="shared" si="40"/>
        <v xml:space="preserve"> </v>
      </c>
      <c r="W158" s="25"/>
      <c r="X158" s="49" t="str">
        <f t="shared" si="41"/>
        <v xml:space="preserve"> </v>
      </c>
      <c r="Y158" s="25"/>
      <c r="Z158" s="53" t="str">
        <f t="shared" si="42"/>
        <v xml:space="preserve"> </v>
      </c>
      <c r="AA158" s="26">
        <f t="shared" si="43"/>
        <v>2</v>
      </c>
      <c r="AB158" s="43">
        <f t="shared" si="44"/>
        <v>1.3219644391565866E-4</v>
      </c>
    </row>
    <row r="159" spans="1:28">
      <c r="A159" t="s">
        <v>989</v>
      </c>
      <c r="B159" t="s">
        <v>6095</v>
      </c>
      <c r="C159" t="s">
        <v>998</v>
      </c>
      <c r="D159" s="4" t="s">
        <v>1381</v>
      </c>
      <c r="E159" s="2"/>
      <c r="G159" s="4" t="s">
        <v>6715</v>
      </c>
      <c r="H159" s="3" t="s">
        <v>1393</v>
      </c>
      <c r="I159" s="3" t="s">
        <v>581</v>
      </c>
      <c r="J159" s="4"/>
      <c r="K159" s="4"/>
      <c r="L159" s="38" t="s">
        <v>1378</v>
      </c>
      <c r="M159" s="25"/>
      <c r="N159" s="49" t="str">
        <f t="shared" si="36"/>
        <v xml:space="preserve"> </v>
      </c>
      <c r="O159" s="25"/>
      <c r="P159" s="49" t="str">
        <f t="shared" si="37"/>
        <v xml:space="preserve"> </v>
      </c>
      <c r="Q159" s="25"/>
      <c r="R159" s="49" t="str">
        <f t="shared" si="38"/>
        <v xml:space="preserve"> </v>
      </c>
      <c r="S159" s="25"/>
      <c r="T159" s="49" t="str">
        <f t="shared" si="39"/>
        <v xml:space="preserve"> </v>
      </c>
      <c r="U159" s="30"/>
      <c r="V159" s="49" t="str">
        <f t="shared" si="40"/>
        <v xml:space="preserve"> </v>
      </c>
      <c r="W159" s="25"/>
      <c r="X159" s="49" t="str">
        <f t="shared" si="41"/>
        <v xml:space="preserve"> </v>
      </c>
      <c r="Y159" s="25">
        <v>2</v>
      </c>
      <c r="Z159" s="53">
        <f t="shared" si="42"/>
        <v>3.3333333333333335E-3</v>
      </c>
      <c r="AA159" s="26">
        <f t="shared" si="43"/>
        <v>2</v>
      </c>
      <c r="AB159" s="43">
        <f t="shared" si="44"/>
        <v>1.3219644391565866E-4</v>
      </c>
    </row>
    <row r="160" spans="1:28">
      <c r="A160" t="s">
        <v>2498</v>
      </c>
      <c r="B160" t="s">
        <v>2851</v>
      </c>
      <c r="C160" t="s">
        <v>998</v>
      </c>
      <c r="D160" s="4" t="s">
        <v>1381</v>
      </c>
      <c r="E160" s="2"/>
      <c r="F160" s="14" t="s">
        <v>6743</v>
      </c>
      <c r="G160" s="4"/>
      <c r="H160" s="3" t="s">
        <v>1393</v>
      </c>
      <c r="I160" s="3" t="s">
        <v>581</v>
      </c>
      <c r="J160" s="4"/>
      <c r="K160" s="4"/>
      <c r="L160" s="38" t="s">
        <v>1481</v>
      </c>
      <c r="M160" s="25"/>
      <c r="N160" s="49" t="str">
        <f t="shared" si="36"/>
        <v xml:space="preserve"> </v>
      </c>
      <c r="O160" s="25">
        <v>2</v>
      </c>
      <c r="P160" s="49">
        <f t="shared" si="37"/>
        <v>4.496402877697842E-4</v>
      </c>
      <c r="Q160" s="25"/>
      <c r="R160" s="49" t="str">
        <f t="shared" si="38"/>
        <v xml:space="preserve"> </v>
      </c>
      <c r="S160" s="28"/>
      <c r="T160" s="49" t="str">
        <f t="shared" si="39"/>
        <v xml:space="preserve"> </v>
      </c>
      <c r="U160" s="30"/>
      <c r="V160" s="49" t="str">
        <f t="shared" si="40"/>
        <v xml:space="preserve"> </v>
      </c>
      <c r="W160" s="25"/>
      <c r="X160" s="49" t="str">
        <f t="shared" si="41"/>
        <v xml:space="preserve"> </v>
      </c>
      <c r="Y160" s="25"/>
      <c r="Z160" s="53" t="str">
        <f t="shared" si="42"/>
        <v xml:space="preserve"> </v>
      </c>
      <c r="AA160" s="26">
        <f t="shared" si="43"/>
        <v>2</v>
      </c>
      <c r="AB160" s="43">
        <f t="shared" si="44"/>
        <v>1.3219644391565866E-4</v>
      </c>
    </row>
    <row r="161" spans="1:28">
      <c r="A161" t="s">
        <v>5908</v>
      </c>
      <c r="B161" t="s">
        <v>5909</v>
      </c>
      <c r="C161" t="s">
        <v>998</v>
      </c>
      <c r="D161" s="4" t="s">
        <v>1381</v>
      </c>
      <c r="E161" s="2"/>
      <c r="F161" t="s">
        <v>5910</v>
      </c>
      <c r="G161" s="4"/>
      <c r="H161" s="3" t="s">
        <v>1393</v>
      </c>
      <c r="I161" s="3" t="s">
        <v>581</v>
      </c>
      <c r="J161" s="4"/>
      <c r="K161" s="4"/>
      <c r="L161" s="38" t="s">
        <v>1378</v>
      </c>
      <c r="M161" s="25"/>
      <c r="N161" s="49" t="str">
        <f t="shared" si="36"/>
        <v xml:space="preserve"> </v>
      </c>
      <c r="O161" s="25">
        <v>2</v>
      </c>
      <c r="P161" s="49">
        <f t="shared" si="37"/>
        <v>4.496402877697842E-4</v>
      </c>
      <c r="Q161" s="25"/>
      <c r="R161" s="49" t="str">
        <f t="shared" si="38"/>
        <v xml:space="preserve"> </v>
      </c>
      <c r="S161" s="25"/>
      <c r="T161" s="49" t="str">
        <f t="shared" si="39"/>
        <v xml:space="preserve"> </v>
      </c>
      <c r="U161" s="30"/>
      <c r="V161" s="49" t="str">
        <f t="shared" si="40"/>
        <v xml:space="preserve"> </v>
      </c>
      <c r="W161" s="25"/>
      <c r="X161" s="49" t="str">
        <f t="shared" si="41"/>
        <v xml:space="preserve"> </v>
      </c>
      <c r="Y161" s="25"/>
      <c r="Z161" s="53" t="str">
        <f t="shared" si="42"/>
        <v xml:space="preserve"> </v>
      </c>
      <c r="AA161" s="26">
        <f t="shared" si="43"/>
        <v>2</v>
      </c>
      <c r="AB161" s="43">
        <f t="shared" si="44"/>
        <v>1.3219644391565866E-4</v>
      </c>
    </row>
    <row r="162" spans="1:28">
      <c r="A162" t="s">
        <v>1904</v>
      </c>
      <c r="B162" s="5" t="s">
        <v>4358</v>
      </c>
      <c r="C162" t="s">
        <v>998</v>
      </c>
      <c r="D162" s="4" t="s">
        <v>1381</v>
      </c>
      <c r="E162" s="4" t="s">
        <v>4</v>
      </c>
      <c r="F162" t="s">
        <v>4452</v>
      </c>
      <c r="G162" s="4"/>
      <c r="H162" s="3" t="s">
        <v>1393</v>
      </c>
      <c r="I162" s="3" t="s">
        <v>581</v>
      </c>
      <c r="J162" s="4"/>
      <c r="K162" s="4"/>
      <c r="L162" s="38" t="s">
        <v>1378</v>
      </c>
      <c r="M162" s="25"/>
      <c r="N162" s="49" t="str">
        <f t="shared" si="36"/>
        <v xml:space="preserve"> </v>
      </c>
      <c r="O162" s="25"/>
      <c r="P162" s="49" t="str">
        <f t="shared" si="37"/>
        <v xml:space="preserve"> </v>
      </c>
      <c r="Q162" s="25"/>
      <c r="R162" s="49" t="str">
        <f t="shared" si="38"/>
        <v xml:space="preserve"> </v>
      </c>
      <c r="S162" s="25">
        <v>1</v>
      </c>
      <c r="T162" s="49">
        <f t="shared" si="39"/>
        <v>4.4404973357015987E-4</v>
      </c>
      <c r="U162" s="30"/>
      <c r="V162" s="49" t="str">
        <f t="shared" si="40"/>
        <v xml:space="preserve"> </v>
      </c>
      <c r="W162" s="25"/>
      <c r="X162" s="49" t="str">
        <f t="shared" si="41"/>
        <v xml:space="preserve"> </v>
      </c>
      <c r="Y162" s="25"/>
      <c r="Z162" s="53" t="str">
        <f t="shared" si="42"/>
        <v xml:space="preserve"> </v>
      </c>
      <c r="AA162" s="26">
        <f t="shared" si="43"/>
        <v>1</v>
      </c>
      <c r="AB162" s="43">
        <f t="shared" si="44"/>
        <v>6.609822195782933E-5</v>
      </c>
    </row>
    <row r="163" spans="1:28">
      <c r="A163" t="s">
        <v>667</v>
      </c>
      <c r="B163" t="s">
        <v>115</v>
      </c>
      <c r="C163" t="s">
        <v>998</v>
      </c>
      <c r="D163" s="4" t="s">
        <v>1381</v>
      </c>
      <c r="E163" s="2"/>
      <c r="F163" t="s">
        <v>1348</v>
      </c>
      <c r="G163" s="4"/>
      <c r="H163" s="3" t="s">
        <v>1393</v>
      </c>
      <c r="I163" s="3" t="s">
        <v>1393</v>
      </c>
      <c r="J163" s="4">
        <v>22</v>
      </c>
      <c r="K163" s="4">
        <v>195</v>
      </c>
      <c r="L163" s="38" t="s">
        <v>1378</v>
      </c>
      <c r="M163" s="25">
        <v>1</v>
      </c>
      <c r="N163" s="49">
        <f t="shared" si="36"/>
        <v>2.4588148512417015E-4</v>
      </c>
      <c r="O163" s="25"/>
      <c r="P163" s="49" t="str">
        <f t="shared" si="37"/>
        <v xml:space="preserve"> </v>
      </c>
      <c r="Q163" s="25"/>
      <c r="R163" s="49" t="str">
        <f t="shared" si="38"/>
        <v xml:space="preserve"> </v>
      </c>
      <c r="S163" s="28"/>
      <c r="T163" s="49" t="str">
        <f t="shared" si="39"/>
        <v xml:space="preserve"> </v>
      </c>
      <c r="U163" s="30"/>
      <c r="V163" s="49" t="str">
        <f t="shared" si="40"/>
        <v xml:space="preserve"> </v>
      </c>
      <c r="W163" s="25"/>
      <c r="X163" s="49" t="str">
        <f t="shared" si="41"/>
        <v xml:space="preserve"> </v>
      </c>
      <c r="Y163" s="25"/>
      <c r="Z163" s="53" t="str">
        <f t="shared" si="42"/>
        <v xml:space="preserve"> </v>
      </c>
      <c r="AA163" s="26">
        <f t="shared" si="43"/>
        <v>1</v>
      </c>
      <c r="AB163" s="43">
        <f t="shared" si="44"/>
        <v>6.609822195782933E-5</v>
      </c>
    </row>
    <row r="164" spans="1:28">
      <c r="A164" t="s">
        <v>638</v>
      </c>
      <c r="B164" s="5" t="s">
        <v>5897</v>
      </c>
      <c r="C164" t="s">
        <v>998</v>
      </c>
      <c r="D164" s="4" t="s">
        <v>1381</v>
      </c>
      <c r="E164" s="2"/>
      <c r="F164" s="5" t="s">
        <v>5898</v>
      </c>
      <c r="G164" s="4"/>
      <c r="H164" s="3" t="s">
        <v>1393</v>
      </c>
      <c r="I164" s="3" t="s">
        <v>581</v>
      </c>
      <c r="J164" s="4"/>
      <c r="K164" s="4"/>
      <c r="L164" s="38" t="s">
        <v>1481</v>
      </c>
      <c r="M164" s="25"/>
      <c r="N164" s="49" t="str">
        <f t="shared" si="36"/>
        <v xml:space="preserve"> </v>
      </c>
      <c r="O164" s="25">
        <v>1</v>
      </c>
      <c r="P164" s="49">
        <f t="shared" si="37"/>
        <v>2.248201438848921E-4</v>
      </c>
      <c r="Q164" s="25"/>
      <c r="R164" s="49" t="str">
        <f t="shared" si="38"/>
        <v xml:space="preserve"> </v>
      </c>
      <c r="S164" s="25"/>
      <c r="T164" s="49" t="str">
        <f t="shared" si="39"/>
        <v xml:space="preserve"> </v>
      </c>
      <c r="U164" s="30"/>
      <c r="V164" s="49" t="str">
        <f t="shared" si="40"/>
        <v xml:space="preserve"> </v>
      </c>
      <c r="W164" s="25"/>
      <c r="X164" s="49" t="str">
        <f t="shared" si="41"/>
        <v xml:space="preserve"> </v>
      </c>
      <c r="Y164" s="25"/>
      <c r="Z164" s="53" t="str">
        <f t="shared" si="42"/>
        <v xml:space="preserve"> </v>
      </c>
      <c r="AA164" s="26">
        <f t="shared" si="43"/>
        <v>1</v>
      </c>
      <c r="AB164" s="43">
        <f t="shared" si="44"/>
        <v>6.609822195782933E-5</v>
      </c>
    </row>
    <row r="165" spans="1:28">
      <c r="A165" t="s">
        <v>1906</v>
      </c>
      <c r="B165" t="s">
        <v>3605</v>
      </c>
      <c r="C165" t="s">
        <v>998</v>
      </c>
      <c r="D165" s="4" t="s">
        <v>1381</v>
      </c>
      <c r="E165" s="2"/>
      <c r="G165" s="4"/>
      <c r="H165" s="3" t="s">
        <v>1393</v>
      </c>
      <c r="I165" s="3" t="s">
        <v>1393</v>
      </c>
      <c r="J165" s="4">
        <v>25</v>
      </c>
      <c r="K165" s="4">
        <v>184</v>
      </c>
      <c r="L165" s="38" t="s">
        <v>1481</v>
      </c>
      <c r="M165" s="25"/>
      <c r="N165" s="49" t="str">
        <f t="shared" si="36"/>
        <v xml:space="preserve"> </v>
      </c>
      <c r="O165" s="25">
        <v>1</v>
      </c>
      <c r="P165" s="49">
        <f t="shared" si="37"/>
        <v>2.248201438848921E-4</v>
      </c>
      <c r="Q165" s="25"/>
      <c r="R165" s="49" t="str">
        <f t="shared" si="38"/>
        <v xml:space="preserve"> </v>
      </c>
      <c r="S165" s="25"/>
      <c r="T165" s="49" t="str">
        <f t="shared" si="39"/>
        <v xml:space="preserve"> </v>
      </c>
      <c r="U165" s="30"/>
      <c r="V165" s="49" t="str">
        <f t="shared" si="40"/>
        <v xml:space="preserve"> </v>
      </c>
      <c r="W165" s="25"/>
      <c r="X165" s="49" t="str">
        <f t="shared" si="41"/>
        <v xml:space="preserve"> </v>
      </c>
      <c r="Y165" s="25"/>
      <c r="Z165" s="53" t="str">
        <f t="shared" si="42"/>
        <v xml:space="preserve"> </v>
      </c>
      <c r="AA165" s="26">
        <f t="shared" si="43"/>
        <v>1</v>
      </c>
      <c r="AB165" s="43">
        <f t="shared" si="44"/>
        <v>6.609822195782933E-5</v>
      </c>
    </row>
    <row r="166" spans="1:28">
      <c r="A166" t="s">
        <v>1906</v>
      </c>
      <c r="B166" t="s">
        <v>5558</v>
      </c>
      <c r="C166" t="s">
        <v>998</v>
      </c>
      <c r="D166" s="4" t="s">
        <v>1381</v>
      </c>
      <c r="E166" s="2"/>
      <c r="G166" s="4"/>
      <c r="H166" s="3" t="s">
        <v>1393</v>
      </c>
      <c r="I166" s="3" t="s">
        <v>581</v>
      </c>
      <c r="J166" s="4"/>
      <c r="K166" s="4"/>
      <c r="L166" s="38" t="s">
        <v>1481</v>
      </c>
      <c r="M166" s="25"/>
      <c r="N166" s="49" t="str">
        <f t="shared" si="36"/>
        <v xml:space="preserve"> </v>
      </c>
      <c r="O166" s="25"/>
      <c r="P166" s="49" t="str">
        <f t="shared" si="37"/>
        <v xml:space="preserve"> </v>
      </c>
      <c r="Q166" s="25">
        <v>1</v>
      </c>
      <c r="R166" s="49">
        <f t="shared" si="38"/>
        <v>9.8814229249011851E-4</v>
      </c>
      <c r="S166" s="28"/>
      <c r="T166" s="49" t="str">
        <f t="shared" si="39"/>
        <v xml:space="preserve"> </v>
      </c>
      <c r="U166" s="30"/>
      <c r="V166" s="49" t="str">
        <f t="shared" si="40"/>
        <v xml:space="preserve"> </v>
      </c>
      <c r="W166" s="25"/>
      <c r="X166" s="49" t="str">
        <f t="shared" si="41"/>
        <v xml:space="preserve"> </v>
      </c>
      <c r="Y166" s="25"/>
      <c r="Z166" s="53" t="str">
        <f t="shared" si="42"/>
        <v xml:space="preserve"> </v>
      </c>
      <c r="AA166" s="26">
        <f t="shared" si="43"/>
        <v>1</v>
      </c>
      <c r="AB166" s="43">
        <f t="shared" si="44"/>
        <v>6.609822195782933E-5</v>
      </c>
    </row>
    <row r="167" spans="1:28">
      <c r="A167" t="s">
        <v>1906</v>
      </c>
      <c r="B167" t="s">
        <v>815</v>
      </c>
      <c r="C167" t="s">
        <v>998</v>
      </c>
      <c r="D167" s="4" t="s">
        <v>1381</v>
      </c>
      <c r="E167" s="2"/>
      <c r="G167" s="4"/>
      <c r="H167" s="3" t="s">
        <v>1393</v>
      </c>
      <c r="I167" s="3" t="s">
        <v>581</v>
      </c>
      <c r="J167" s="4"/>
      <c r="K167" s="4"/>
      <c r="L167" s="38" t="s">
        <v>1481</v>
      </c>
      <c r="M167" s="25"/>
      <c r="N167" s="49" t="str">
        <f t="shared" si="36"/>
        <v xml:space="preserve"> </v>
      </c>
      <c r="O167" s="25"/>
      <c r="P167" s="49" t="str">
        <f t="shared" si="37"/>
        <v xml:space="preserve"> </v>
      </c>
      <c r="Q167" s="25"/>
      <c r="R167" s="49" t="str">
        <f t="shared" si="38"/>
        <v xml:space="preserve"> </v>
      </c>
      <c r="S167" s="25">
        <v>1</v>
      </c>
      <c r="T167" s="49">
        <f t="shared" si="39"/>
        <v>4.4404973357015987E-4</v>
      </c>
      <c r="U167" s="30"/>
      <c r="V167" s="49" t="str">
        <f t="shared" si="40"/>
        <v xml:space="preserve"> </v>
      </c>
      <c r="W167" s="25"/>
      <c r="X167" s="49" t="str">
        <f t="shared" si="41"/>
        <v xml:space="preserve"> </v>
      </c>
      <c r="Y167" s="25"/>
      <c r="Z167" s="53" t="str">
        <f t="shared" si="42"/>
        <v xml:space="preserve"> </v>
      </c>
      <c r="AA167" s="26">
        <f t="shared" si="43"/>
        <v>1</v>
      </c>
      <c r="AB167" s="43">
        <f t="shared" si="44"/>
        <v>6.609822195782933E-5</v>
      </c>
    </row>
    <row r="168" spans="1:28">
      <c r="A168" t="s">
        <v>1489</v>
      </c>
      <c r="B168" s="5" t="s">
        <v>5899</v>
      </c>
      <c r="C168" t="s">
        <v>998</v>
      </c>
      <c r="D168" s="4" t="s">
        <v>1381</v>
      </c>
      <c r="E168" s="2"/>
      <c r="F168" s="5" t="s">
        <v>5900</v>
      </c>
      <c r="G168" s="4"/>
      <c r="H168" s="3" t="s">
        <v>1393</v>
      </c>
      <c r="I168" s="3" t="s">
        <v>581</v>
      </c>
      <c r="J168" s="4"/>
      <c r="K168" s="4"/>
      <c r="L168" s="38" t="s">
        <v>1481</v>
      </c>
      <c r="M168" s="25"/>
      <c r="N168" s="49" t="str">
        <f t="shared" ref="N168:N199" si="45">IF(M168=0," ",M168/M$200)</f>
        <v xml:space="preserve"> </v>
      </c>
      <c r="O168" s="25">
        <v>1</v>
      </c>
      <c r="P168" s="49">
        <f t="shared" ref="P168:P199" si="46">IF(O168=0," ",O168/O$200)</f>
        <v>2.248201438848921E-4</v>
      </c>
      <c r="Q168" s="25"/>
      <c r="R168" s="49" t="str">
        <f t="shared" ref="R168:R199" si="47">IF(Q168=0," ",Q168/Q$200)</f>
        <v xml:space="preserve"> </v>
      </c>
      <c r="S168" s="25"/>
      <c r="T168" s="49" t="str">
        <f t="shared" ref="T168:T199" si="48">IF(S168=0," ",S168/S$200)</f>
        <v xml:space="preserve"> </v>
      </c>
      <c r="U168" s="30"/>
      <c r="V168" s="49" t="str">
        <f t="shared" ref="V168:V199" si="49">IF(U168=0," ",U168/U$200)</f>
        <v xml:space="preserve"> </v>
      </c>
      <c r="W168" s="25"/>
      <c r="X168" s="49" t="str">
        <f t="shared" ref="X168:X199" si="50">IF(W168=0," ",W168/W$200)</f>
        <v xml:space="preserve"> </v>
      </c>
      <c r="Y168" s="25"/>
      <c r="Z168" s="53" t="str">
        <f t="shared" ref="Z168:Z199" si="51">IF(Y168=0," ",Y168/Y$200)</f>
        <v xml:space="preserve"> </v>
      </c>
      <c r="AA168" s="26">
        <f t="shared" ref="AA168:AA192" si="52">M168+O168+Q168+S168+U168+W168+Y168</f>
        <v>1</v>
      </c>
      <c r="AB168" s="43">
        <f t="shared" ref="AB168:AB199" si="53">AA168/AA$193</f>
        <v>6.609822195782933E-5</v>
      </c>
    </row>
    <row r="169" spans="1:28">
      <c r="A169" t="s">
        <v>1489</v>
      </c>
      <c r="B169" s="5" t="s">
        <v>5901</v>
      </c>
      <c r="C169" t="s">
        <v>998</v>
      </c>
      <c r="D169" s="4" t="s">
        <v>1381</v>
      </c>
      <c r="E169" s="2"/>
      <c r="F169" s="5" t="s">
        <v>5900</v>
      </c>
      <c r="G169" s="4"/>
      <c r="H169" s="3" t="s">
        <v>581</v>
      </c>
      <c r="I169" s="3" t="s">
        <v>581</v>
      </c>
      <c r="J169" s="4"/>
      <c r="K169" s="4"/>
      <c r="L169" s="38" t="s">
        <v>1481</v>
      </c>
      <c r="M169" s="25"/>
      <c r="N169" s="49" t="str">
        <f t="shared" si="45"/>
        <v xml:space="preserve"> </v>
      </c>
      <c r="O169" s="25">
        <v>1</v>
      </c>
      <c r="P169" s="49">
        <f t="shared" si="46"/>
        <v>2.248201438848921E-4</v>
      </c>
      <c r="Q169" s="25"/>
      <c r="R169" s="49" t="str">
        <f t="shared" si="47"/>
        <v xml:space="preserve"> </v>
      </c>
      <c r="S169" s="25"/>
      <c r="T169" s="49" t="str">
        <f t="shared" si="48"/>
        <v xml:space="preserve"> </v>
      </c>
      <c r="U169" s="30"/>
      <c r="V169" s="49" t="str">
        <f t="shared" si="49"/>
        <v xml:space="preserve"> </v>
      </c>
      <c r="W169" s="25"/>
      <c r="X169" s="49" t="str">
        <f t="shared" si="50"/>
        <v xml:space="preserve"> </v>
      </c>
      <c r="Y169" s="25"/>
      <c r="Z169" s="53" t="str">
        <f t="shared" si="51"/>
        <v xml:space="preserve"> </v>
      </c>
      <c r="AA169" s="26">
        <f t="shared" si="52"/>
        <v>1</v>
      </c>
      <c r="AB169" s="43">
        <f t="shared" si="53"/>
        <v>6.609822195782933E-5</v>
      </c>
    </row>
    <row r="170" spans="1:28">
      <c r="A170" t="s">
        <v>1489</v>
      </c>
      <c r="B170" s="5" t="s">
        <v>1217</v>
      </c>
      <c r="C170" t="s">
        <v>998</v>
      </c>
      <c r="D170" s="4" t="s">
        <v>1381</v>
      </c>
      <c r="E170" s="2"/>
      <c r="F170" s="5" t="s">
        <v>5902</v>
      </c>
      <c r="G170" s="4"/>
      <c r="H170" s="3" t="s">
        <v>1393</v>
      </c>
      <c r="I170" s="3" t="s">
        <v>581</v>
      </c>
      <c r="J170" s="4"/>
      <c r="K170" s="4"/>
      <c r="L170" s="38" t="s">
        <v>1481</v>
      </c>
      <c r="M170" s="25"/>
      <c r="N170" s="49" t="str">
        <f t="shared" si="45"/>
        <v xml:space="preserve"> </v>
      </c>
      <c r="O170" s="25">
        <v>1</v>
      </c>
      <c r="P170" s="49">
        <f t="shared" si="46"/>
        <v>2.248201438848921E-4</v>
      </c>
      <c r="Q170" s="25"/>
      <c r="R170" s="49" t="str">
        <f t="shared" si="47"/>
        <v xml:space="preserve"> </v>
      </c>
      <c r="S170" s="28"/>
      <c r="T170" s="49" t="str">
        <f t="shared" si="48"/>
        <v xml:space="preserve"> </v>
      </c>
      <c r="U170" s="30"/>
      <c r="V170" s="49" t="str">
        <f t="shared" si="49"/>
        <v xml:space="preserve"> </v>
      </c>
      <c r="W170" s="25"/>
      <c r="X170" s="49" t="str">
        <f t="shared" si="50"/>
        <v xml:space="preserve"> </v>
      </c>
      <c r="Y170" s="25"/>
      <c r="Z170" s="53" t="str">
        <f t="shared" si="51"/>
        <v xml:space="preserve"> </v>
      </c>
      <c r="AA170" s="26">
        <f t="shared" si="52"/>
        <v>1</v>
      </c>
      <c r="AB170" s="43">
        <f t="shared" si="53"/>
        <v>6.609822195782933E-5</v>
      </c>
    </row>
    <row r="171" spans="1:28">
      <c r="A171" t="s">
        <v>1489</v>
      </c>
      <c r="B171" s="5" t="s">
        <v>5903</v>
      </c>
      <c r="C171" t="s">
        <v>998</v>
      </c>
      <c r="D171" s="4" t="s">
        <v>1381</v>
      </c>
      <c r="E171" s="4" t="s">
        <v>3231</v>
      </c>
      <c r="G171" s="4"/>
      <c r="H171" s="3" t="s">
        <v>581</v>
      </c>
      <c r="I171" s="3" t="s">
        <v>581</v>
      </c>
      <c r="J171" s="4"/>
      <c r="K171" s="4"/>
      <c r="L171" s="38" t="s">
        <v>1481</v>
      </c>
      <c r="M171" s="25"/>
      <c r="N171" s="49" t="str">
        <f t="shared" si="45"/>
        <v xml:space="preserve"> </v>
      </c>
      <c r="O171" s="25">
        <v>1</v>
      </c>
      <c r="P171" s="49">
        <f t="shared" si="46"/>
        <v>2.248201438848921E-4</v>
      </c>
      <c r="Q171" s="25"/>
      <c r="R171" s="49" t="str">
        <f t="shared" si="47"/>
        <v xml:space="preserve"> </v>
      </c>
      <c r="S171" s="25"/>
      <c r="T171" s="49" t="str">
        <f t="shared" si="48"/>
        <v xml:space="preserve"> </v>
      </c>
      <c r="U171" s="30"/>
      <c r="V171" s="49" t="str">
        <f t="shared" si="49"/>
        <v xml:space="preserve"> </v>
      </c>
      <c r="W171" s="25"/>
      <c r="X171" s="49" t="str">
        <f t="shared" si="50"/>
        <v xml:space="preserve"> </v>
      </c>
      <c r="Y171" s="25"/>
      <c r="Z171" s="53" t="str">
        <f t="shared" si="51"/>
        <v xml:space="preserve"> </v>
      </c>
      <c r="AA171" s="26">
        <f t="shared" si="52"/>
        <v>1</v>
      </c>
      <c r="AB171" s="43">
        <f t="shared" si="53"/>
        <v>6.609822195782933E-5</v>
      </c>
    </row>
    <row r="172" spans="1:28">
      <c r="A172" t="s">
        <v>705</v>
      </c>
      <c r="B172" t="s">
        <v>4014</v>
      </c>
      <c r="C172" t="s">
        <v>998</v>
      </c>
      <c r="D172" s="4" t="s">
        <v>1381</v>
      </c>
      <c r="E172" s="2"/>
      <c r="G172" s="4"/>
      <c r="H172" s="3" t="s">
        <v>1393</v>
      </c>
      <c r="I172" s="3" t="s">
        <v>581</v>
      </c>
      <c r="J172" s="4"/>
      <c r="K172" s="4"/>
      <c r="L172" s="38" t="s">
        <v>1378</v>
      </c>
      <c r="M172" s="25"/>
      <c r="N172" s="49" t="str">
        <f t="shared" si="45"/>
        <v xml:space="preserve"> </v>
      </c>
      <c r="O172" s="25"/>
      <c r="P172" s="49" t="str">
        <f t="shared" si="46"/>
        <v xml:space="preserve"> </v>
      </c>
      <c r="Q172" s="25"/>
      <c r="R172" s="49" t="str">
        <f t="shared" si="47"/>
        <v xml:space="preserve"> </v>
      </c>
      <c r="S172" s="25">
        <v>1</v>
      </c>
      <c r="T172" s="49">
        <f t="shared" si="48"/>
        <v>4.4404973357015987E-4</v>
      </c>
      <c r="U172" s="30"/>
      <c r="V172" s="49" t="str">
        <f t="shared" si="49"/>
        <v xml:space="preserve"> </v>
      </c>
      <c r="W172" s="25"/>
      <c r="X172" s="49" t="str">
        <f t="shared" si="50"/>
        <v xml:space="preserve"> </v>
      </c>
      <c r="Y172" s="25"/>
      <c r="Z172" s="53" t="str">
        <f t="shared" si="51"/>
        <v xml:space="preserve"> </v>
      </c>
      <c r="AA172" s="26">
        <f t="shared" si="52"/>
        <v>1</v>
      </c>
      <c r="AB172" s="43">
        <f t="shared" si="53"/>
        <v>6.609822195782933E-5</v>
      </c>
    </row>
    <row r="173" spans="1:28">
      <c r="A173" t="s">
        <v>989</v>
      </c>
      <c r="B173" t="s">
        <v>5103</v>
      </c>
      <c r="C173" t="s">
        <v>998</v>
      </c>
      <c r="D173" s="4" t="s">
        <v>1381</v>
      </c>
      <c r="E173" s="2"/>
      <c r="F173" t="s">
        <v>5336</v>
      </c>
      <c r="G173" s="4"/>
      <c r="H173" s="3" t="s">
        <v>1393</v>
      </c>
      <c r="I173" s="3" t="s">
        <v>1393</v>
      </c>
      <c r="J173" s="4"/>
      <c r="K173" s="4">
        <v>198</v>
      </c>
      <c r="L173" s="38" t="s">
        <v>1378</v>
      </c>
      <c r="M173" s="25">
        <v>1</v>
      </c>
      <c r="N173" s="49">
        <f t="shared" si="45"/>
        <v>2.4588148512417015E-4</v>
      </c>
      <c r="O173" s="25"/>
      <c r="P173" s="49" t="str">
        <f t="shared" si="46"/>
        <v xml:space="preserve"> </v>
      </c>
      <c r="Q173" s="25"/>
      <c r="R173" s="49" t="str">
        <f t="shared" si="47"/>
        <v xml:space="preserve"> </v>
      </c>
      <c r="S173" s="28"/>
      <c r="T173" s="49" t="str">
        <f t="shared" si="48"/>
        <v xml:space="preserve"> </v>
      </c>
      <c r="U173" s="30"/>
      <c r="V173" s="49" t="str">
        <f t="shared" si="49"/>
        <v xml:space="preserve"> </v>
      </c>
      <c r="W173" s="25"/>
      <c r="X173" s="49" t="str">
        <f t="shared" si="50"/>
        <v xml:space="preserve"> </v>
      </c>
      <c r="Y173" s="25"/>
      <c r="Z173" s="53" t="str">
        <f t="shared" si="51"/>
        <v xml:space="preserve"> </v>
      </c>
      <c r="AA173" s="26">
        <f t="shared" si="52"/>
        <v>1</v>
      </c>
      <c r="AB173" s="43">
        <f t="shared" si="53"/>
        <v>6.609822195782933E-5</v>
      </c>
    </row>
    <row r="174" spans="1:28">
      <c r="A174" t="s">
        <v>989</v>
      </c>
      <c r="B174" t="s">
        <v>3981</v>
      </c>
      <c r="C174" t="s">
        <v>998</v>
      </c>
      <c r="D174" s="4" t="s">
        <v>1381</v>
      </c>
      <c r="E174" s="2"/>
      <c r="F174" t="s">
        <v>4065</v>
      </c>
      <c r="G174" s="4"/>
      <c r="H174" s="3" t="s">
        <v>1393</v>
      </c>
      <c r="I174" s="3" t="s">
        <v>581</v>
      </c>
      <c r="J174" s="4"/>
      <c r="K174" s="4"/>
      <c r="L174" s="38" t="s">
        <v>1378</v>
      </c>
      <c r="M174" s="25">
        <v>1</v>
      </c>
      <c r="N174" s="49">
        <f t="shared" si="45"/>
        <v>2.4588148512417015E-4</v>
      </c>
      <c r="O174" s="25"/>
      <c r="P174" s="49" t="str">
        <f t="shared" si="46"/>
        <v xml:space="preserve"> </v>
      </c>
      <c r="Q174" s="25"/>
      <c r="R174" s="49" t="str">
        <f t="shared" si="47"/>
        <v xml:space="preserve"> </v>
      </c>
      <c r="S174" s="25"/>
      <c r="T174" s="49" t="str">
        <f t="shared" si="48"/>
        <v xml:space="preserve"> </v>
      </c>
      <c r="U174" s="30"/>
      <c r="V174" s="49" t="str">
        <f t="shared" si="49"/>
        <v xml:space="preserve"> </v>
      </c>
      <c r="W174" s="25"/>
      <c r="X174" s="49" t="str">
        <f t="shared" si="50"/>
        <v xml:space="preserve"> </v>
      </c>
      <c r="Y174" s="25"/>
      <c r="Z174" s="53" t="str">
        <f t="shared" si="51"/>
        <v xml:space="preserve"> </v>
      </c>
      <c r="AA174" s="26">
        <f t="shared" si="52"/>
        <v>1</v>
      </c>
      <c r="AB174" s="43">
        <f t="shared" si="53"/>
        <v>6.609822195782933E-5</v>
      </c>
    </row>
    <row r="175" spans="1:28">
      <c r="A175" t="s">
        <v>989</v>
      </c>
      <c r="B175" t="s">
        <v>5412</v>
      </c>
      <c r="C175" t="s">
        <v>998</v>
      </c>
      <c r="D175" s="4" t="s">
        <v>1381</v>
      </c>
      <c r="E175" s="2"/>
      <c r="F175" s="8"/>
      <c r="G175" s="4" t="s">
        <v>168</v>
      </c>
      <c r="H175" s="3" t="s">
        <v>1393</v>
      </c>
      <c r="I175" s="3" t="s">
        <v>581</v>
      </c>
      <c r="J175" s="4"/>
      <c r="K175" s="4"/>
      <c r="L175" s="38" t="s">
        <v>1378</v>
      </c>
      <c r="M175" s="25">
        <v>1</v>
      </c>
      <c r="N175" s="49">
        <f t="shared" si="45"/>
        <v>2.4588148512417015E-4</v>
      </c>
      <c r="O175" s="25"/>
      <c r="P175" s="49" t="str">
        <f t="shared" si="46"/>
        <v xml:space="preserve"> </v>
      </c>
      <c r="Q175" s="25"/>
      <c r="R175" s="49" t="str">
        <f t="shared" si="47"/>
        <v xml:space="preserve"> </v>
      </c>
      <c r="S175" s="25"/>
      <c r="T175" s="49" t="str">
        <f t="shared" si="48"/>
        <v xml:space="preserve"> </v>
      </c>
      <c r="U175" s="30"/>
      <c r="V175" s="49" t="str">
        <f t="shared" si="49"/>
        <v xml:space="preserve"> </v>
      </c>
      <c r="W175" s="25"/>
      <c r="X175" s="49" t="str">
        <f t="shared" si="50"/>
        <v xml:space="preserve"> </v>
      </c>
      <c r="Y175" s="25"/>
      <c r="Z175" s="53" t="str">
        <f t="shared" si="51"/>
        <v xml:space="preserve"> </v>
      </c>
      <c r="AA175" s="26">
        <f t="shared" si="52"/>
        <v>1</v>
      </c>
      <c r="AB175" s="43">
        <f t="shared" si="53"/>
        <v>6.609822195782933E-5</v>
      </c>
    </row>
    <row r="176" spans="1:28">
      <c r="A176" t="s">
        <v>989</v>
      </c>
      <c r="B176" t="s">
        <v>2046</v>
      </c>
      <c r="C176" t="s">
        <v>998</v>
      </c>
      <c r="D176" s="4" t="s">
        <v>1381</v>
      </c>
      <c r="E176" s="2"/>
      <c r="G176" s="4" t="s">
        <v>168</v>
      </c>
      <c r="H176" s="3" t="s">
        <v>1393</v>
      </c>
      <c r="I176" s="3" t="s">
        <v>581</v>
      </c>
      <c r="J176" s="4"/>
      <c r="K176" s="4"/>
      <c r="L176" s="38" t="s">
        <v>1378</v>
      </c>
      <c r="M176" s="25"/>
      <c r="N176" s="49" t="str">
        <f t="shared" si="45"/>
        <v xml:space="preserve"> </v>
      </c>
      <c r="O176" s="25"/>
      <c r="P176" s="49" t="str">
        <f t="shared" si="46"/>
        <v xml:space="preserve"> </v>
      </c>
      <c r="Q176" s="25"/>
      <c r="R176" s="49" t="str">
        <f t="shared" si="47"/>
        <v xml:space="preserve"> </v>
      </c>
      <c r="S176" s="25">
        <v>1</v>
      </c>
      <c r="T176" s="49">
        <f t="shared" si="48"/>
        <v>4.4404973357015987E-4</v>
      </c>
      <c r="U176" s="30"/>
      <c r="V176" s="49" t="str">
        <f t="shared" si="49"/>
        <v xml:space="preserve"> </v>
      </c>
      <c r="W176" s="25"/>
      <c r="X176" s="49" t="str">
        <f t="shared" si="50"/>
        <v xml:space="preserve"> </v>
      </c>
      <c r="Y176" s="25"/>
      <c r="Z176" s="53" t="str">
        <f t="shared" si="51"/>
        <v xml:space="preserve"> </v>
      </c>
      <c r="AA176" s="26">
        <f t="shared" si="52"/>
        <v>1</v>
      </c>
      <c r="AB176" s="43">
        <f t="shared" si="53"/>
        <v>6.609822195782933E-5</v>
      </c>
    </row>
    <row r="177" spans="1:28">
      <c r="A177" t="s">
        <v>989</v>
      </c>
      <c r="B177" s="5" t="s">
        <v>2516</v>
      </c>
      <c r="C177" t="s">
        <v>998</v>
      </c>
      <c r="D177" s="4" t="s">
        <v>1381</v>
      </c>
      <c r="E177" s="2"/>
      <c r="F177" s="5" t="s">
        <v>6067</v>
      </c>
      <c r="G177" s="4" t="s">
        <v>168</v>
      </c>
      <c r="H177" s="3" t="s">
        <v>1393</v>
      </c>
      <c r="I177" s="3" t="s">
        <v>581</v>
      </c>
      <c r="J177" s="4"/>
      <c r="K177" s="4"/>
      <c r="L177" s="38" t="s">
        <v>1378</v>
      </c>
      <c r="M177" s="25"/>
      <c r="N177" s="49" t="str">
        <f t="shared" si="45"/>
        <v xml:space="preserve"> </v>
      </c>
      <c r="O177" s="25"/>
      <c r="P177" s="49" t="str">
        <f t="shared" si="46"/>
        <v xml:space="preserve"> </v>
      </c>
      <c r="Q177" s="25"/>
      <c r="R177" s="49" t="str">
        <f t="shared" si="47"/>
        <v xml:space="preserve"> </v>
      </c>
      <c r="S177" s="28"/>
      <c r="T177" s="49" t="str">
        <f t="shared" si="48"/>
        <v xml:space="preserve"> </v>
      </c>
      <c r="U177" s="30"/>
      <c r="V177" s="49" t="str">
        <f t="shared" si="49"/>
        <v xml:space="preserve"> </v>
      </c>
      <c r="W177" s="25">
        <v>1</v>
      </c>
      <c r="X177" s="49">
        <f t="shared" si="50"/>
        <v>6.8681318681318687E-4</v>
      </c>
      <c r="Y177" s="25"/>
      <c r="Z177" s="53" t="str">
        <f t="shared" si="51"/>
        <v xml:space="preserve"> </v>
      </c>
      <c r="AA177" s="26">
        <f t="shared" si="52"/>
        <v>1</v>
      </c>
      <c r="AB177" s="43">
        <f t="shared" si="53"/>
        <v>6.609822195782933E-5</v>
      </c>
    </row>
    <row r="178" spans="1:28">
      <c r="A178" t="s">
        <v>989</v>
      </c>
      <c r="B178" t="s">
        <v>5116</v>
      </c>
      <c r="C178" t="s">
        <v>998</v>
      </c>
      <c r="D178" s="4" t="s">
        <v>1381</v>
      </c>
      <c r="E178" s="2"/>
      <c r="F178" s="5" t="s">
        <v>5340</v>
      </c>
      <c r="G178" s="4" t="s">
        <v>6716</v>
      </c>
      <c r="H178" s="3" t="s">
        <v>1393</v>
      </c>
      <c r="I178" s="3" t="s">
        <v>1393</v>
      </c>
      <c r="J178" s="4"/>
      <c r="K178" s="4">
        <v>203</v>
      </c>
      <c r="L178" s="38" t="s">
        <v>1378</v>
      </c>
      <c r="M178" s="25">
        <v>1</v>
      </c>
      <c r="N178" s="49">
        <f t="shared" si="45"/>
        <v>2.4588148512417015E-4</v>
      </c>
      <c r="O178" s="25"/>
      <c r="P178" s="49" t="str">
        <f t="shared" si="46"/>
        <v xml:space="preserve"> </v>
      </c>
      <c r="Q178" s="25"/>
      <c r="R178" s="49" t="str">
        <f t="shared" si="47"/>
        <v xml:space="preserve"> </v>
      </c>
      <c r="S178" s="25"/>
      <c r="T178" s="49" t="str">
        <f t="shared" si="48"/>
        <v xml:space="preserve"> </v>
      </c>
      <c r="U178" s="30"/>
      <c r="V178" s="49" t="str">
        <f t="shared" si="49"/>
        <v xml:space="preserve"> </v>
      </c>
      <c r="W178" s="25"/>
      <c r="X178" s="49" t="str">
        <f t="shared" si="50"/>
        <v xml:space="preserve"> </v>
      </c>
      <c r="Y178" s="25"/>
      <c r="Z178" s="53" t="str">
        <f t="shared" si="51"/>
        <v xml:space="preserve"> </v>
      </c>
      <c r="AA178" s="26">
        <f t="shared" si="52"/>
        <v>1</v>
      </c>
      <c r="AB178" s="43">
        <f t="shared" si="53"/>
        <v>6.609822195782933E-5</v>
      </c>
    </row>
    <row r="179" spans="1:28">
      <c r="A179" t="s">
        <v>989</v>
      </c>
      <c r="B179" t="s">
        <v>5593</v>
      </c>
      <c r="C179" t="s">
        <v>998</v>
      </c>
      <c r="D179" s="4" t="s">
        <v>1381</v>
      </c>
      <c r="E179" s="2"/>
      <c r="F179" t="s">
        <v>5904</v>
      </c>
      <c r="G179" s="4"/>
      <c r="H179" s="3" t="s">
        <v>1393</v>
      </c>
      <c r="I179" s="3" t="s">
        <v>581</v>
      </c>
      <c r="J179" s="4"/>
      <c r="K179" s="4"/>
      <c r="L179" s="38" t="s">
        <v>1378</v>
      </c>
      <c r="M179" s="25"/>
      <c r="N179" s="49" t="str">
        <f t="shared" si="45"/>
        <v xml:space="preserve"> </v>
      </c>
      <c r="O179" s="25">
        <v>1</v>
      </c>
      <c r="P179" s="49">
        <f t="shared" si="46"/>
        <v>2.248201438848921E-4</v>
      </c>
      <c r="Q179" s="25"/>
      <c r="R179" s="49" t="str">
        <f t="shared" si="47"/>
        <v xml:space="preserve"> </v>
      </c>
      <c r="S179" s="25"/>
      <c r="T179" s="49" t="str">
        <f t="shared" si="48"/>
        <v xml:space="preserve"> </v>
      </c>
      <c r="U179" s="30"/>
      <c r="V179" s="49" t="str">
        <f t="shared" si="49"/>
        <v xml:space="preserve"> </v>
      </c>
      <c r="W179" s="25"/>
      <c r="X179" s="49" t="str">
        <f t="shared" si="50"/>
        <v xml:space="preserve"> </v>
      </c>
      <c r="Y179" s="25"/>
      <c r="Z179" s="53" t="str">
        <f t="shared" si="51"/>
        <v xml:space="preserve"> </v>
      </c>
      <c r="AA179" s="26">
        <f t="shared" si="52"/>
        <v>1</v>
      </c>
      <c r="AB179" s="43">
        <f t="shared" si="53"/>
        <v>6.609822195782933E-5</v>
      </c>
    </row>
    <row r="180" spans="1:28">
      <c r="A180" t="s">
        <v>989</v>
      </c>
      <c r="B180" s="5" t="s">
        <v>1987</v>
      </c>
      <c r="C180" t="s">
        <v>998</v>
      </c>
      <c r="D180" s="4" t="s">
        <v>1381</v>
      </c>
      <c r="E180" s="2"/>
      <c r="F180" s="5" t="s">
        <v>6037</v>
      </c>
      <c r="G180" s="4"/>
      <c r="H180" s="3" t="s">
        <v>1393</v>
      </c>
      <c r="I180" s="3" t="s">
        <v>581</v>
      </c>
      <c r="J180" s="4"/>
      <c r="K180" s="4"/>
      <c r="L180" s="38" t="s">
        <v>1378</v>
      </c>
      <c r="M180" s="25"/>
      <c r="N180" s="49" t="str">
        <f t="shared" si="45"/>
        <v xml:space="preserve"> </v>
      </c>
      <c r="O180" s="25"/>
      <c r="P180" s="49" t="str">
        <f t="shared" si="46"/>
        <v xml:space="preserve"> </v>
      </c>
      <c r="Q180" s="25"/>
      <c r="R180" s="49" t="str">
        <f t="shared" si="47"/>
        <v xml:space="preserve"> </v>
      </c>
      <c r="S180" s="28"/>
      <c r="T180" s="49" t="str">
        <f t="shared" si="48"/>
        <v xml:space="preserve"> </v>
      </c>
      <c r="U180" s="30">
        <v>1</v>
      </c>
      <c r="V180" s="49">
        <f t="shared" si="49"/>
        <v>7.7279752704791343E-4</v>
      </c>
      <c r="W180" s="25"/>
      <c r="X180" s="49" t="str">
        <f t="shared" si="50"/>
        <v xml:space="preserve"> </v>
      </c>
      <c r="Y180" s="25"/>
      <c r="Z180" s="53" t="str">
        <f t="shared" si="51"/>
        <v xml:space="preserve"> </v>
      </c>
      <c r="AA180" s="26">
        <f t="shared" si="52"/>
        <v>1</v>
      </c>
      <c r="AB180" s="43">
        <f t="shared" si="53"/>
        <v>6.609822195782933E-5</v>
      </c>
    </row>
    <row r="181" spans="1:28">
      <c r="A181" t="s">
        <v>989</v>
      </c>
      <c r="B181" t="s">
        <v>1433</v>
      </c>
      <c r="C181" t="s">
        <v>998</v>
      </c>
      <c r="D181" s="4" t="s">
        <v>1381</v>
      </c>
      <c r="E181" s="2"/>
      <c r="F181" t="s">
        <v>5415</v>
      </c>
      <c r="G181" s="4" t="s">
        <v>168</v>
      </c>
      <c r="H181" s="3" t="s">
        <v>1393</v>
      </c>
      <c r="I181" s="3" t="s">
        <v>581</v>
      </c>
      <c r="J181" s="4"/>
      <c r="K181" s="4"/>
      <c r="L181" s="38" t="s">
        <v>1378</v>
      </c>
      <c r="M181" s="25">
        <v>1</v>
      </c>
      <c r="N181" s="49">
        <f t="shared" si="45"/>
        <v>2.4588148512417015E-4</v>
      </c>
      <c r="O181" s="25"/>
      <c r="P181" s="49" t="str">
        <f t="shared" si="46"/>
        <v xml:space="preserve"> </v>
      </c>
      <c r="Q181" s="25"/>
      <c r="R181" s="49" t="str">
        <f t="shared" si="47"/>
        <v xml:space="preserve"> </v>
      </c>
      <c r="S181" s="25"/>
      <c r="T181" s="49" t="str">
        <f t="shared" si="48"/>
        <v xml:space="preserve"> </v>
      </c>
      <c r="U181" s="30"/>
      <c r="V181" s="49" t="str">
        <f t="shared" si="49"/>
        <v xml:space="preserve"> </v>
      </c>
      <c r="W181" s="25"/>
      <c r="X181" s="49" t="str">
        <f t="shared" si="50"/>
        <v xml:space="preserve"> </v>
      </c>
      <c r="Y181" s="25"/>
      <c r="Z181" s="53" t="str">
        <f t="shared" si="51"/>
        <v xml:space="preserve"> </v>
      </c>
      <c r="AA181" s="26">
        <f t="shared" si="52"/>
        <v>1</v>
      </c>
      <c r="AB181" s="43">
        <f t="shared" si="53"/>
        <v>6.609822195782933E-5</v>
      </c>
    </row>
    <row r="182" spans="1:28">
      <c r="A182" t="s">
        <v>989</v>
      </c>
      <c r="B182" s="5" t="s">
        <v>4357</v>
      </c>
      <c r="C182" t="s">
        <v>998</v>
      </c>
      <c r="D182" s="4" t="s">
        <v>1381</v>
      </c>
      <c r="E182" s="2"/>
      <c r="G182" s="4"/>
      <c r="H182" s="3" t="s">
        <v>1393</v>
      </c>
      <c r="I182" s="3" t="s">
        <v>581</v>
      </c>
      <c r="J182" s="4"/>
      <c r="K182" s="4"/>
      <c r="L182" s="38" t="s">
        <v>1378</v>
      </c>
      <c r="M182" s="25"/>
      <c r="N182" s="49" t="str">
        <f t="shared" si="45"/>
        <v xml:space="preserve"> </v>
      </c>
      <c r="O182" s="25"/>
      <c r="P182" s="49" t="str">
        <f t="shared" si="46"/>
        <v xml:space="preserve"> </v>
      </c>
      <c r="Q182" s="25"/>
      <c r="R182" s="49" t="str">
        <f t="shared" si="47"/>
        <v xml:space="preserve"> </v>
      </c>
      <c r="S182" s="25">
        <v>1</v>
      </c>
      <c r="T182" s="49">
        <f t="shared" si="48"/>
        <v>4.4404973357015987E-4</v>
      </c>
      <c r="U182" s="30"/>
      <c r="V182" s="49" t="str">
        <f t="shared" si="49"/>
        <v xml:space="preserve"> </v>
      </c>
      <c r="W182" s="25"/>
      <c r="X182" s="49" t="str">
        <f t="shared" si="50"/>
        <v xml:space="preserve"> </v>
      </c>
      <c r="Y182" s="25"/>
      <c r="Z182" s="53" t="str">
        <f t="shared" si="51"/>
        <v xml:space="preserve"> </v>
      </c>
      <c r="AA182" s="26">
        <f t="shared" si="52"/>
        <v>1</v>
      </c>
      <c r="AB182" s="43">
        <f t="shared" si="53"/>
        <v>6.609822195782933E-5</v>
      </c>
    </row>
    <row r="183" spans="1:28">
      <c r="A183" t="s">
        <v>989</v>
      </c>
      <c r="B183" s="5" t="s">
        <v>1698</v>
      </c>
      <c r="C183" t="s">
        <v>998</v>
      </c>
      <c r="D183" s="4" t="s">
        <v>1381</v>
      </c>
      <c r="E183" s="2"/>
      <c r="F183" s="5" t="s">
        <v>6616</v>
      </c>
      <c r="G183" s="4"/>
      <c r="H183" s="3" t="s">
        <v>1393</v>
      </c>
      <c r="I183" s="3" t="s">
        <v>1393</v>
      </c>
      <c r="J183" s="4"/>
      <c r="K183" s="4">
        <v>218</v>
      </c>
      <c r="L183" s="38" t="s">
        <v>1378</v>
      </c>
      <c r="M183" s="25"/>
      <c r="N183" s="49" t="str">
        <f t="shared" si="45"/>
        <v xml:space="preserve"> </v>
      </c>
      <c r="O183" s="25"/>
      <c r="P183" s="49" t="str">
        <f t="shared" si="46"/>
        <v xml:space="preserve"> </v>
      </c>
      <c r="Q183" s="25"/>
      <c r="R183" s="49" t="str">
        <f t="shared" si="47"/>
        <v xml:space="preserve"> </v>
      </c>
      <c r="S183" s="25">
        <v>1</v>
      </c>
      <c r="T183" s="49">
        <f t="shared" si="48"/>
        <v>4.4404973357015987E-4</v>
      </c>
      <c r="U183" s="30"/>
      <c r="V183" s="49" t="str">
        <f t="shared" si="49"/>
        <v xml:space="preserve"> </v>
      </c>
      <c r="W183" s="25"/>
      <c r="X183" s="49" t="str">
        <f t="shared" si="50"/>
        <v xml:space="preserve"> </v>
      </c>
      <c r="Y183" s="25"/>
      <c r="Z183" s="53" t="str">
        <f t="shared" si="51"/>
        <v xml:space="preserve"> </v>
      </c>
      <c r="AA183" s="26">
        <f t="shared" si="52"/>
        <v>1</v>
      </c>
      <c r="AB183" s="43">
        <f t="shared" si="53"/>
        <v>6.609822195782933E-5</v>
      </c>
    </row>
    <row r="184" spans="1:28">
      <c r="A184" t="s">
        <v>989</v>
      </c>
      <c r="B184" t="s">
        <v>660</v>
      </c>
      <c r="C184" t="s">
        <v>998</v>
      </c>
      <c r="D184" s="4" t="s">
        <v>1381</v>
      </c>
      <c r="E184" s="2"/>
      <c r="F184" t="s">
        <v>3773</v>
      </c>
      <c r="G184" s="4"/>
      <c r="H184" s="3" t="s">
        <v>1393</v>
      </c>
      <c r="I184" s="3" t="s">
        <v>1393</v>
      </c>
      <c r="J184" s="4"/>
      <c r="K184" s="4">
        <v>204</v>
      </c>
      <c r="L184" s="38" t="s">
        <v>1378</v>
      </c>
      <c r="M184" s="25"/>
      <c r="N184" s="49" t="str">
        <f t="shared" si="45"/>
        <v xml:space="preserve"> </v>
      </c>
      <c r="O184" s="25"/>
      <c r="P184" s="49" t="str">
        <f t="shared" si="46"/>
        <v xml:space="preserve"> </v>
      </c>
      <c r="Q184" s="25"/>
      <c r="R184" s="49" t="str">
        <f t="shared" si="47"/>
        <v xml:space="preserve"> </v>
      </c>
      <c r="S184" s="25">
        <v>1</v>
      </c>
      <c r="T184" s="49">
        <f t="shared" si="48"/>
        <v>4.4404973357015987E-4</v>
      </c>
      <c r="U184" s="30"/>
      <c r="V184" s="49" t="str">
        <f t="shared" si="49"/>
        <v xml:space="preserve"> </v>
      </c>
      <c r="W184" s="25"/>
      <c r="X184" s="49" t="str">
        <f t="shared" si="50"/>
        <v xml:space="preserve"> </v>
      </c>
      <c r="Y184" s="25"/>
      <c r="Z184" s="53" t="str">
        <f t="shared" si="51"/>
        <v xml:space="preserve"> </v>
      </c>
      <c r="AA184" s="26">
        <f t="shared" si="52"/>
        <v>1</v>
      </c>
      <c r="AB184" s="43">
        <f t="shared" si="53"/>
        <v>6.609822195782933E-5</v>
      </c>
    </row>
    <row r="185" spans="1:28">
      <c r="A185" t="s">
        <v>1885</v>
      </c>
      <c r="B185" t="s">
        <v>530</v>
      </c>
      <c r="C185" t="s">
        <v>998</v>
      </c>
      <c r="D185" s="4" t="s">
        <v>1381</v>
      </c>
      <c r="E185" s="2"/>
      <c r="F185" t="s">
        <v>2997</v>
      </c>
      <c r="G185" s="4"/>
      <c r="H185" s="3" t="s">
        <v>1393</v>
      </c>
      <c r="I185" s="3" t="s">
        <v>1393</v>
      </c>
      <c r="J185" s="4">
        <v>52</v>
      </c>
      <c r="K185" s="4"/>
      <c r="L185" s="38" t="s">
        <v>1481</v>
      </c>
      <c r="M185" s="25"/>
      <c r="N185" s="49" t="str">
        <f t="shared" si="45"/>
        <v xml:space="preserve"> </v>
      </c>
      <c r="O185" s="25">
        <v>1</v>
      </c>
      <c r="P185" s="49">
        <f t="shared" si="46"/>
        <v>2.248201438848921E-4</v>
      </c>
      <c r="Q185" s="25"/>
      <c r="R185" s="49" t="str">
        <f t="shared" si="47"/>
        <v xml:space="preserve"> </v>
      </c>
      <c r="S185" s="28"/>
      <c r="T185" s="49" t="str">
        <f t="shared" si="48"/>
        <v xml:space="preserve"> </v>
      </c>
      <c r="U185" s="30"/>
      <c r="V185" s="49" t="str">
        <f t="shared" si="49"/>
        <v xml:space="preserve"> </v>
      </c>
      <c r="W185" s="25"/>
      <c r="X185" s="49" t="str">
        <f t="shared" si="50"/>
        <v xml:space="preserve"> </v>
      </c>
      <c r="Y185" s="25"/>
      <c r="Z185" s="53" t="str">
        <f t="shared" si="51"/>
        <v xml:space="preserve"> </v>
      </c>
      <c r="AA185" s="26">
        <f t="shared" si="52"/>
        <v>1</v>
      </c>
      <c r="AB185" s="43">
        <f t="shared" si="53"/>
        <v>6.609822195782933E-5</v>
      </c>
    </row>
    <row r="186" spans="1:28">
      <c r="A186" t="s">
        <v>1885</v>
      </c>
      <c r="B186" t="s">
        <v>2587</v>
      </c>
      <c r="C186" t="s">
        <v>998</v>
      </c>
      <c r="D186" s="4" t="s">
        <v>1381</v>
      </c>
      <c r="E186" s="2"/>
      <c r="F186" t="s">
        <v>2998</v>
      </c>
      <c r="G186" s="4"/>
      <c r="H186" s="3" t="s">
        <v>1393</v>
      </c>
      <c r="I186" s="3" t="s">
        <v>1393</v>
      </c>
      <c r="J186" s="4"/>
      <c r="K186" s="4">
        <v>187</v>
      </c>
      <c r="L186" s="38" t="s">
        <v>1481</v>
      </c>
      <c r="M186" s="25"/>
      <c r="N186" s="49" t="str">
        <f t="shared" si="45"/>
        <v xml:space="preserve"> </v>
      </c>
      <c r="O186" s="25"/>
      <c r="P186" s="49" t="str">
        <f t="shared" si="46"/>
        <v xml:space="preserve"> </v>
      </c>
      <c r="Q186" s="25"/>
      <c r="R186" s="49" t="str">
        <f t="shared" si="47"/>
        <v xml:space="preserve"> </v>
      </c>
      <c r="S186" s="25">
        <v>1</v>
      </c>
      <c r="T186" s="49">
        <f t="shared" si="48"/>
        <v>4.4404973357015987E-4</v>
      </c>
      <c r="U186" s="30"/>
      <c r="V186" s="49" t="str">
        <f t="shared" si="49"/>
        <v xml:space="preserve"> </v>
      </c>
      <c r="W186" s="25"/>
      <c r="X186" s="49" t="str">
        <f t="shared" si="50"/>
        <v xml:space="preserve"> </v>
      </c>
      <c r="Y186" s="25"/>
      <c r="Z186" s="53" t="str">
        <f t="shared" si="51"/>
        <v xml:space="preserve"> </v>
      </c>
      <c r="AA186" s="26">
        <f t="shared" si="52"/>
        <v>1</v>
      </c>
      <c r="AB186" s="43">
        <f t="shared" si="53"/>
        <v>6.609822195782933E-5</v>
      </c>
    </row>
    <row r="187" spans="1:28">
      <c r="A187" t="s">
        <v>1885</v>
      </c>
      <c r="B187" s="5" t="s">
        <v>4544</v>
      </c>
      <c r="C187" t="s">
        <v>998</v>
      </c>
      <c r="D187" s="4" t="s">
        <v>1381</v>
      </c>
      <c r="E187" s="2"/>
      <c r="F187" s="5" t="s">
        <v>4627</v>
      </c>
      <c r="G187" s="4"/>
      <c r="H187" s="3" t="s">
        <v>1393</v>
      </c>
      <c r="I187" s="3" t="s">
        <v>581</v>
      </c>
      <c r="J187" s="4"/>
      <c r="K187" s="4"/>
      <c r="L187" s="38" t="s">
        <v>1481</v>
      </c>
      <c r="M187" s="25">
        <v>1</v>
      </c>
      <c r="N187" s="49">
        <f t="shared" si="45"/>
        <v>2.4588148512417015E-4</v>
      </c>
      <c r="O187" s="25"/>
      <c r="P187" s="49" t="str">
        <f t="shared" si="46"/>
        <v xml:space="preserve"> </v>
      </c>
      <c r="Q187" s="25"/>
      <c r="R187" s="49" t="str">
        <f t="shared" si="47"/>
        <v xml:space="preserve"> </v>
      </c>
      <c r="S187" s="28"/>
      <c r="T187" s="49" t="str">
        <f t="shared" si="48"/>
        <v xml:space="preserve"> </v>
      </c>
      <c r="U187" s="30"/>
      <c r="V187" s="49" t="str">
        <f t="shared" si="49"/>
        <v xml:space="preserve"> </v>
      </c>
      <c r="W187" s="25"/>
      <c r="X187" s="49" t="str">
        <f t="shared" si="50"/>
        <v xml:space="preserve"> </v>
      </c>
      <c r="Y187" s="25"/>
      <c r="Z187" s="53" t="str">
        <f t="shared" si="51"/>
        <v xml:space="preserve"> </v>
      </c>
      <c r="AA187" s="26">
        <f t="shared" si="52"/>
        <v>1</v>
      </c>
      <c r="AB187" s="43">
        <f t="shared" si="53"/>
        <v>6.609822195782933E-5</v>
      </c>
    </row>
    <row r="188" spans="1:28">
      <c r="A188" t="s">
        <v>2498</v>
      </c>
      <c r="B188" t="s">
        <v>418</v>
      </c>
      <c r="C188" t="s">
        <v>998</v>
      </c>
      <c r="D188" s="4" t="s">
        <v>1381</v>
      </c>
      <c r="E188" s="2"/>
      <c r="F188" s="17" t="s">
        <v>5907</v>
      </c>
      <c r="G188" s="4"/>
      <c r="H188" s="3" t="s">
        <v>1393</v>
      </c>
      <c r="I188" s="3" t="s">
        <v>581</v>
      </c>
      <c r="J188" s="4"/>
      <c r="K188" s="4"/>
      <c r="L188" s="38" t="s">
        <v>1378</v>
      </c>
      <c r="M188" s="25"/>
      <c r="N188" s="49" t="str">
        <f t="shared" si="45"/>
        <v xml:space="preserve"> </v>
      </c>
      <c r="O188" s="25">
        <v>1</v>
      </c>
      <c r="P188" s="49">
        <f t="shared" si="46"/>
        <v>2.248201438848921E-4</v>
      </c>
      <c r="Q188" s="25"/>
      <c r="R188" s="49" t="str">
        <f t="shared" si="47"/>
        <v xml:space="preserve"> </v>
      </c>
      <c r="S188" s="28"/>
      <c r="T188" s="49" t="str">
        <f t="shared" si="48"/>
        <v xml:space="preserve"> </v>
      </c>
      <c r="U188" s="30"/>
      <c r="V188" s="49" t="str">
        <f t="shared" si="49"/>
        <v xml:space="preserve"> </v>
      </c>
      <c r="W188" s="25"/>
      <c r="X188" s="49" t="str">
        <f t="shared" si="50"/>
        <v xml:space="preserve"> </v>
      </c>
      <c r="Y188" s="25"/>
      <c r="Z188" s="53" t="str">
        <f t="shared" si="51"/>
        <v xml:space="preserve"> </v>
      </c>
      <c r="AA188" s="26">
        <f t="shared" si="52"/>
        <v>1</v>
      </c>
      <c r="AB188" s="43">
        <f t="shared" si="53"/>
        <v>6.609822195782933E-5</v>
      </c>
    </row>
    <row r="189" spans="1:28">
      <c r="A189" t="s">
        <v>2498</v>
      </c>
      <c r="B189" t="s">
        <v>2259</v>
      </c>
      <c r="C189" t="s">
        <v>998</v>
      </c>
      <c r="D189" s="4" t="s">
        <v>1381</v>
      </c>
      <c r="E189" s="2"/>
      <c r="F189" s="17"/>
      <c r="G189" s="4"/>
      <c r="H189" s="3" t="s">
        <v>581</v>
      </c>
      <c r="I189" s="3" t="s">
        <v>581</v>
      </c>
      <c r="J189" s="4"/>
      <c r="K189" s="4"/>
      <c r="L189" s="38" t="s">
        <v>1378</v>
      </c>
      <c r="M189" s="25"/>
      <c r="N189" s="49" t="str">
        <f t="shared" si="45"/>
        <v xml:space="preserve"> </v>
      </c>
      <c r="O189" s="25">
        <v>1</v>
      </c>
      <c r="P189" s="49">
        <f t="shared" si="46"/>
        <v>2.248201438848921E-4</v>
      </c>
      <c r="Q189" s="25"/>
      <c r="R189" s="49" t="str">
        <f t="shared" si="47"/>
        <v xml:space="preserve"> </v>
      </c>
      <c r="S189" s="28"/>
      <c r="T189" s="49" t="str">
        <f t="shared" si="48"/>
        <v xml:space="preserve"> </v>
      </c>
      <c r="U189" s="30"/>
      <c r="V189" s="49" t="str">
        <f t="shared" si="49"/>
        <v xml:space="preserve"> </v>
      </c>
      <c r="W189" s="25"/>
      <c r="X189" s="49" t="str">
        <f t="shared" si="50"/>
        <v xml:space="preserve"> </v>
      </c>
      <c r="Y189" s="25"/>
      <c r="Z189" s="53" t="str">
        <f t="shared" si="51"/>
        <v xml:space="preserve"> </v>
      </c>
      <c r="AA189" s="26">
        <f t="shared" si="52"/>
        <v>1</v>
      </c>
      <c r="AB189" s="43">
        <f t="shared" si="53"/>
        <v>6.609822195782933E-5</v>
      </c>
    </row>
    <row r="190" spans="1:28">
      <c r="A190" t="s">
        <v>2174</v>
      </c>
      <c r="B190" t="s">
        <v>4015</v>
      </c>
      <c r="C190" t="s">
        <v>998</v>
      </c>
      <c r="D190" s="4" t="s">
        <v>1381</v>
      </c>
      <c r="E190" s="2"/>
      <c r="F190" s="14" t="s">
        <v>6749</v>
      </c>
      <c r="G190" s="4"/>
      <c r="H190" s="3" t="s">
        <v>1393</v>
      </c>
      <c r="I190" s="3" t="s">
        <v>581</v>
      </c>
      <c r="J190" s="4"/>
      <c r="K190" s="4"/>
      <c r="L190" s="38" t="s">
        <v>1378</v>
      </c>
      <c r="M190" s="25"/>
      <c r="N190" s="49" t="str">
        <f t="shared" si="45"/>
        <v xml:space="preserve"> </v>
      </c>
      <c r="O190" s="25"/>
      <c r="P190" s="49" t="str">
        <f t="shared" si="46"/>
        <v xml:space="preserve"> </v>
      </c>
      <c r="Q190" s="25"/>
      <c r="R190" s="49" t="str">
        <f t="shared" si="47"/>
        <v xml:space="preserve"> </v>
      </c>
      <c r="S190" s="25">
        <v>1</v>
      </c>
      <c r="T190" s="49">
        <f t="shared" si="48"/>
        <v>4.4404973357015987E-4</v>
      </c>
      <c r="U190" s="30"/>
      <c r="V190" s="49" t="str">
        <f t="shared" si="49"/>
        <v xml:space="preserve"> </v>
      </c>
      <c r="W190" s="25"/>
      <c r="X190" s="49" t="str">
        <f t="shared" si="50"/>
        <v xml:space="preserve"> </v>
      </c>
      <c r="Y190" s="25"/>
      <c r="Z190" s="53" t="str">
        <f t="shared" si="51"/>
        <v xml:space="preserve"> </v>
      </c>
      <c r="AA190" s="26">
        <f t="shared" si="52"/>
        <v>1</v>
      </c>
      <c r="AB190" s="43">
        <f t="shared" si="53"/>
        <v>6.609822195782933E-5</v>
      </c>
    </row>
    <row r="191" spans="1:28">
      <c r="A191" t="s">
        <v>2534</v>
      </c>
      <c r="B191" s="5" t="s">
        <v>5911</v>
      </c>
      <c r="C191" t="s">
        <v>998</v>
      </c>
      <c r="D191" s="4" t="s">
        <v>1381</v>
      </c>
      <c r="E191" s="2"/>
      <c r="F191" s="17" t="s">
        <v>5912</v>
      </c>
      <c r="G191" s="4"/>
      <c r="H191" s="3" t="s">
        <v>1393</v>
      </c>
      <c r="I191" s="3" t="s">
        <v>581</v>
      </c>
      <c r="J191" s="4"/>
      <c r="K191" s="4"/>
      <c r="L191" s="38" t="s">
        <v>1378</v>
      </c>
      <c r="M191" s="25"/>
      <c r="N191" s="49" t="str">
        <f t="shared" si="45"/>
        <v xml:space="preserve"> </v>
      </c>
      <c r="O191" s="25">
        <v>1</v>
      </c>
      <c r="P191" s="49">
        <f t="shared" si="46"/>
        <v>2.248201438848921E-4</v>
      </c>
      <c r="Q191" s="25"/>
      <c r="R191" s="49" t="str">
        <f t="shared" si="47"/>
        <v xml:space="preserve"> </v>
      </c>
      <c r="S191" s="25"/>
      <c r="T191" s="49" t="str">
        <f t="shared" si="48"/>
        <v xml:space="preserve"> </v>
      </c>
      <c r="U191" s="30"/>
      <c r="V191" s="49" t="str">
        <f t="shared" si="49"/>
        <v xml:space="preserve"> </v>
      </c>
      <c r="W191" s="25"/>
      <c r="X191" s="49" t="str">
        <f t="shared" si="50"/>
        <v xml:space="preserve"> </v>
      </c>
      <c r="Y191" s="25"/>
      <c r="Z191" s="53" t="str">
        <f t="shared" si="51"/>
        <v xml:space="preserve"> </v>
      </c>
      <c r="AA191" s="26">
        <f t="shared" si="52"/>
        <v>1</v>
      </c>
      <c r="AB191" s="43">
        <f t="shared" si="53"/>
        <v>6.609822195782933E-5</v>
      </c>
    </row>
    <row r="192" spans="1:28">
      <c r="A192" t="s">
        <v>2534</v>
      </c>
      <c r="B192" s="5" t="s">
        <v>2039</v>
      </c>
      <c r="C192" t="s">
        <v>998</v>
      </c>
      <c r="D192" s="4" t="s">
        <v>1381</v>
      </c>
      <c r="E192" s="2"/>
      <c r="F192" s="17" t="s">
        <v>5913</v>
      </c>
      <c r="G192" s="4" t="s">
        <v>168</v>
      </c>
      <c r="H192" s="3" t="s">
        <v>1393</v>
      </c>
      <c r="I192" s="3" t="s">
        <v>581</v>
      </c>
      <c r="J192" s="4"/>
      <c r="K192" s="4"/>
      <c r="L192" s="38" t="s">
        <v>1378</v>
      </c>
      <c r="M192" s="25"/>
      <c r="N192" s="49" t="str">
        <f t="shared" si="45"/>
        <v xml:space="preserve"> </v>
      </c>
      <c r="O192" s="25">
        <v>1</v>
      </c>
      <c r="P192" s="49">
        <f t="shared" si="46"/>
        <v>2.248201438848921E-4</v>
      </c>
      <c r="Q192" s="25"/>
      <c r="R192" s="49" t="str">
        <f t="shared" si="47"/>
        <v xml:space="preserve"> </v>
      </c>
      <c r="S192" s="25"/>
      <c r="T192" s="49" t="str">
        <f t="shared" si="48"/>
        <v xml:space="preserve"> </v>
      </c>
      <c r="U192" s="30"/>
      <c r="V192" s="49" t="str">
        <f t="shared" si="49"/>
        <v xml:space="preserve"> </v>
      </c>
      <c r="W192" s="25"/>
      <c r="X192" s="49" t="str">
        <f t="shared" si="50"/>
        <v xml:space="preserve"> </v>
      </c>
      <c r="Y192" s="25"/>
      <c r="Z192" s="53" t="str">
        <f t="shared" si="51"/>
        <v xml:space="preserve"> </v>
      </c>
      <c r="AA192" s="26">
        <f t="shared" si="52"/>
        <v>1</v>
      </c>
      <c r="AB192" s="43">
        <f t="shared" si="53"/>
        <v>6.609822195782933E-5</v>
      </c>
    </row>
    <row r="193" spans="1:28">
      <c r="A193" s="5"/>
      <c r="B193" s="5"/>
      <c r="D193" s="4"/>
      <c r="E193" s="2"/>
      <c r="F193" s="5"/>
      <c r="G193" s="4"/>
      <c r="H193" s="3"/>
      <c r="I193" s="3"/>
      <c r="J193" s="3"/>
      <c r="K193" s="3"/>
      <c r="L193" s="38"/>
      <c r="M193" s="25"/>
      <c r="N193" s="50"/>
      <c r="O193" s="25"/>
      <c r="P193" s="50"/>
      <c r="Q193" s="25"/>
      <c r="R193" s="50"/>
      <c r="S193" s="25"/>
      <c r="T193" s="50"/>
      <c r="U193" s="30"/>
      <c r="V193" s="50"/>
      <c r="W193" s="25"/>
      <c r="X193" s="50"/>
      <c r="Y193" s="25"/>
      <c r="Z193" s="38"/>
      <c r="AA193" s="26">
        <f>SUM(AA8:AA192)</f>
        <v>15129</v>
      </c>
      <c r="AB193" s="54"/>
    </row>
    <row r="194" spans="1:28">
      <c r="A194" s="5"/>
      <c r="B194" s="5"/>
      <c r="D194" s="4"/>
      <c r="E194" s="2"/>
      <c r="F194" s="5"/>
      <c r="G194" s="4"/>
      <c r="H194" s="3"/>
      <c r="I194" s="3"/>
      <c r="J194" s="3"/>
      <c r="K194" s="3"/>
      <c r="L194" s="38"/>
      <c r="M194" s="25"/>
      <c r="N194" s="50"/>
      <c r="O194" s="25"/>
      <c r="P194" s="50"/>
      <c r="Q194" s="25"/>
      <c r="R194" s="50"/>
      <c r="S194" s="25"/>
      <c r="T194" s="50"/>
      <c r="U194" s="30"/>
      <c r="V194" s="50"/>
      <c r="W194" s="25"/>
      <c r="X194" s="50"/>
      <c r="Y194" s="25"/>
      <c r="Z194" s="38"/>
      <c r="AA194" s="26"/>
      <c r="AB194" s="54"/>
    </row>
    <row r="195" spans="1:28">
      <c r="A195" s="5"/>
      <c r="B195" s="5"/>
      <c r="D195" s="4"/>
      <c r="E195" s="2"/>
      <c r="F195" s="5"/>
      <c r="G195" s="4"/>
      <c r="H195" s="3"/>
      <c r="I195" s="3"/>
      <c r="J195" s="5" t="s">
        <v>6754</v>
      </c>
      <c r="K195" s="3"/>
      <c r="L195" s="38"/>
      <c r="M195" s="25"/>
      <c r="N195" s="49">
        <f>SUM(N8:N192)</f>
        <v>0.99999999999999956</v>
      </c>
      <c r="O195" s="25"/>
      <c r="P195" s="49">
        <f>SUM(P8:P192)</f>
        <v>1.0000000000000009</v>
      </c>
      <c r="Q195" s="25"/>
      <c r="R195" s="49">
        <f>SUM(R8:R192)</f>
        <v>0.99999999999999967</v>
      </c>
      <c r="S195" s="25"/>
      <c r="T195" s="49">
        <f>SUM(T8:T192)</f>
        <v>0.99999999999999911</v>
      </c>
      <c r="U195" s="30"/>
      <c r="V195" s="49">
        <f>SUM(V8:V192)</f>
        <v>1.0000000000000004</v>
      </c>
      <c r="W195" s="25"/>
      <c r="X195" s="49">
        <f>SUM(X8:X192)</f>
        <v>0.99999999999999978</v>
      </c>
      <c r="Y195" s="25"/>
      <c r="Z195" s="53">
        <f>SUM(Z8:Z192)</f>
        <v>1.0000000000000002</v>
      </c>
      <c r="AA195" s="26"/>
      <c r="AB195" s="43">
        <f>SUM(AB8:AB192)</f>
        <v>0.99999999999999967</v>
      </c>
    </row>
    <row r="196" spans="1:28">
      <c r="A196" s="5"/>
      <c r="B196" s="5"/>
      <c r="D196" s="4"/>
      <c r="E196" s="2"/>
      <c r="F196" s="5"/>
      <c r="G196" s="4"/>
      <c r="H196" s="3"/>
      <c r="I196" s="3"/>
      <c r="J196" s="3"/>
      <c r="K196" s="3"/>
      <c r="L196" s="38"/>
      <c r="M196" s="25"/>
      <c r="N196" s="50"/>
      <c r="O196" s="25"/>
      <c r="P196" s="50"/>
      <c r="Q196" s="25"/>
      <c r="R196" s="50"/>
      <c r="S196" s="25"/>
      <c r="T196" s="52"/>
      <c r="U196" s="30"/>
      <c r="V196" s="52"/>
      <c r="W196" s="25"/>
      <c r="X196" s="52"/>
      <c r="Y196" s="25"/>
      <c r="Z196" s="33"/>
      <c r="AA196" s="26"/>
      <c r="AB196" s="43"/>
    </row>
    <row r="197" spans="1:28">
      <c r="A197" s="5" t="s">
        <v>6138</v>
      </c>
      <c r="B197" s="25">
        <f>COUNTA(B8:B192)</f>
        <v>185</v>
      </c>
      <c r="C197" s="5"/>
      <c r="D197" s="4"/>
      <c r="E197" s="42"/>
      <c r="F197" s="5" t="s">
        <v>6719</v>
      </c>
      <c r="G197" s="4">
        <f>COUNTIF(G8:G192,"R")</f>
        <v>20</v>
      </c>
      <c r="H197" s="3"/>
      <c r="I197" s="3"/>
      <c r="J197" s="5" t="s">
        <v>6136</v>
      </c>
      <c r="K197" s="3"/>
      <c r="L197" s="38"/>
      <c r="M197" s="25">
        <f>COUNT(M8:M192)</f>
        <v>100</v>
      </c>
      <c r="N197" s="50">
        <v>100</v>
      </c>
      <c r="O197" s="25">
        <f>COUNT(O8:O192)</f>
        <v>117</v>
      </c>
      <c r="P197" s="50">
        <v>117</v>
      </c>
      <c r="Q197" s="25">
        <f>COUNT(Q8:Q192)</f>
        <v>68</v>
      </c>
      <c r="R197" s="50">
        <v>68</v>
      </c>
      <c r="S197" s="25">
        <f>COUNT(S8:S192)</f>
        <v>93</v>
      </c>
      <c r="T197" s="52">
        <v>93</v>
      </c>
      <c r="U197" s="30">
        <f>COUNT(U8:U192)</f>
        <v>53</v>
      </c>
      <c r="V197" s="52">
        <v>53</v>
      </c>
      <c r="W197" s="25">
        <f>COUNT(W8:W192)</f>
        <v>44</v>
      </c>
      <c r="X197" s="52">
        <v>44</v>
      </c>
      <c r="Y197" s="25">
        <f>COUNT(Y8:Y192)</f>
        <v>28</v>
      </c>
      <c r="Z197" s="33">
        <v>28</v>
      </c>
      <c r="AA197" s="26"/>
      <c r="AB197" s="43"/>
    </row>
    <row r="198" spans="1:28">
      <c r="A198" s="5"/>
      <c r="B198" s="5"/>
      <c r="C198" s="3"/>
      <c r="D198" s="4"/>
      <c r="E198" s="42"/>
      <c r="F198" s="41" t="s">
        <v>6720</v>
      </c>
      <c r="G198" s="4">
        <f>COUNTIF(G8:G192,"R;B")</f>
        <v>2</v>
      </c>
      <c r="H198" s="3"/>
      <c r="I198" s="3"/>
      <c r="J198" s="3"/>
      <c r="K198" s="3"/>
      <c r="L198" s="38"/>
      <c r="M198" s="25"/>
      <c r="N198" s="50"/>
      <c r="O198" s="25"/>
      <c r="P198" s="50"/>
      <c r="Q198" s="25"/>
      <c r="R198" s="50"/>
      <c r="S198" s="25"/>
      <c r="T198" s="52"/>
      <c r="U198" s="30"/>
      <c r="V198" s="52"/>
      <c r="W198" s="25"/>
      <c r="X198" s="52"/>
      <c r="Y198" s="25"/>
      <c r="Z198" s="33"/>
      <c r="AA198" s="26"/>
    </row>
    <row r="199" spans="1:28">
      <c r="A199" s="5"/>
      <c r="B199" s="5"/>
      <c r="C199" s="3"/>
      <c r="D199" s="4"/>
      <c r="E199" s="42"/>
      <c r="F199" s="41" t="s">
        <v>6721</v>
      </c>
      <c r="G199" s="4">
        <f>COUNTIF(G8:G192,"B")</f>
        <v>3</v>
      </c>
      <c r="H199" s="3"/>
      <c r="I199" s="3"/>
      <c r="J199" s="3"/>
      <c r="K199" s="3"/>
      <c r="L199" s="38"/>
      <c r="M199" s="25"/>
      <c r="N199" s="50"/>
      <c r="O199" s="25"/>
      <c r="P199" s="50"/>
      <c r="Q199" s="25"/>
      <c r="R199" s="50"/>
      <c r="S199" s="25"/>
      <c r="T199" s="52"/>
      <c r="U199" s="30"/>
      <c r="V199" s="52"/>
      <c r="W199" s="25"/>
      <c r="X199" s="52"/>
      <c r="Y199" s="25"/>
      <c r="Z199" s="33"/>
      <c r="AA199" s="26"/>
    </row>
    <row r="200" spans="1:28">
      <c r="A200" s="5"/>
      <c r="B200" s="5"/>
      <c r="C200" s="5"/>
      <c r="D200" s="4"/>
      <c r="E200" s="42"/>
      <c r="F200" s="41" t="s">
        <v>6722</v>
      </c>
      <c r="G200" s="4">
        <f>COUNTA(G8:G192)</f>
        <v>25</v>
      </c>
      <c r="H200" s="3"/>
      <c r="I200" s="3"/>
      <c r="J200" s="5" t="s">
        <v>6137</v>
      </c>
      <c r="K200" s="3"/>
      <c r="L200" s="38"/>
      <c r="M200" s="25">
        <f>SUM(M8:M192)</f>
        <v>4067</v>
      </c>
      <c r="N200" s="50">
        <v>4067</v>
      </c>
      <c r="O200" s="25">
        <f>SUM(O8:O192)</f>
        <v>4448</v>
      </c>
      <c r="P200" s="50">
        <v>4448</v>
      </c>
      <c r="Q200" s="25">
        <f>SUM(Q8:Q192)</f>
        <v>1012</v>
      </c>
      <c r="R200" s="50">
        <v>1012</v>
      </c>
      <c r="S200" s="25">
        <f>SUM(S8:S192)</f>
        <v>2252</v>
      </c>
      <c r="T200" s="52">
        <v>2252</v>
      </c>
      <c r="U200" s="30">
        <f>SUM(U8:U192)</f>
        <v>1294</v>
      </c>
      <c r="V200" s="52">
        <v>1294</v>
      </c>
      <c r="W200" s="25">
        <f>SUM(W8:W192)</f>
        <v>1456</v>
      </c>
      <c r="X200" s="52">
        <v>1456</v>
      </c>
      <c r="Y200" s="25">
        <f>SUM(Y8:Y192)</f>
        <v>600</v>
      </c>
      <c r="Z200" s="33">
        <v>600</v>
      </c>
      <c r="AA200" s="26">
        <f t="shared" ref="AA200" si="54">M200+O200+Q200+S200+U200+W200+Y200</f>
        <v>15129</v>
      </c>
    </row>
    <row r="201" spans="1:28">
      <c r="C201" s="3"/>
      <c r="E201" s="2"/>
      <c r="G201" s="3"/>
      <c r="H201" s="3"/>
      <c r="I201" s="3"/>
      <c r="J201" s="3"/>
      <c r="K201" s="3"/>
      <c r="L201" s="38"/>
      <c r="M201" s="25"/>
      <c r="N201" s="50"/>
      <c r="O201" s="25"/>
      <c r="P201" s="50"/>
      <c r="Q201" s="25"/>
      <c r="R201" s="50"/>
      <c r="S201" s="5"/>
      <c r="T201" s="51"/>
      <c r="U201" s="30"/>
      <c r="V201" s="51"/>
      <c r="W201" s="25"/>
      <c r="X201" s="51"/>
      <c r="Y201" s="25"/>
      <c r="Z201" s="33"/>
      <c r="AA201" s="26"/>
    </row>
    <row r="202" spans="1:28">
      <c r="C202" s="3"/>
      <c r="E202" s="2"/>
      <c r="G202" s="3"/>
      <c r="H202" s="3"/>
      <c r="I202" s="3"/>
      <c r="J202" s="3"/>
      <c r="K202" s="3"/>
      <c r="L202" s="38"/>
      <c r="M202" s="29"/>
      <c r="N202" s="50"/>
      <c r="O202" s="25"/>
      <c r="P202" s="50"/>
      <c r="Q202" s="25"/>
      <c r="R202" s="50"/>
      <c r="S202" s="5"/>
      <c r="T202" s="51"/>
      <c r="U202" s="30"/>
      <c r="V202" s="51"/>
      <c r="W202" s="25"/>
      <c r="X202" s="51"/>
      <c r="Y202" s="25"/>
      <c r="Z202" s="33"/>
      <c r="AA202" s="26"/>
    </row>
    <row r="203" spans="1:28">
      <c r="C203" s="5"/>
      <c r="E203" s="2"/>
      <c r="G203" s="3"/>
      <c r="H203" s="3"/>
      <c r="I203" s="3"/>
      <c r="J203" s="5" t="s">
        <v>4320</v>
      </c>
      <c r="K203" s="3"/>
      <c r="L203" s="38"/>
      <c r="M203" s="25">
        <v>62300</v>
      </c>
      <c r="N203" s="50">
        <v>62300</v>
      </c>
      <c r="O203" s="25">
        <v>220500</v>
      </c>
      <c r="P203" s="50">
        <v>220500</v>
      </c>
      <c r="Q203" s="25">
        <v>53300</v>
      </c>
      <c r="R203" s="50">
        <v>53300</v>
      </c>
      <c r="S203" s="5">
        <v>124457</v>
      </c>
      <c r="T203" s="50">
        <v>124457</v>
      </c>
      <c r="U203" s="30">
        <v>118403</v>
      </c>
      <c r="V203" s="50">
        <v>118043</v>
      </c>
      <c r="W203" s="25">
        <v>130700</v>
      </c>
      <c r="X203" s="50">
        <v>130700</v>
      </c>
      <c r="Y203" s="25">
        <v>116700</v>
      </c>
      <c r="Z203" s="33">
        <v>116700</v>
      </c>
      <c r="AA203" s="26"/>
    </row>
  </sheetData>
  <sortState ref="A8:AB192">
    <sortCondition descending="1" ref="AB8:AB192"/>
    <sortCondition ref="A8:A192"/>
    <sortCondition ref="B8:B192"/>
  </sortState>
  <conditionalFormatting sqref="AB8:AB192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2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2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2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2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2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2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2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B185"/>
  <sheetViews>
    <sheetView workbookViewId="0">
      <pane ySplit="6" topLeftCell="A7" activePane="bottomLeft" state="frozen"/>
      <selection pane="bottomLeft" activeCell="B182" sqref="B182"/>
    </sheetView>
  </sheetViews>
  <sheetFormatPr defaultRowHeight="12.75"/>
  <cols>
    <col min="1" max="1" width="18" customWidth="1"/>
    <col min="2" max="2" width="18.140625" customWidth="1"/>
    <col min="3" max="3" width="15.140625" customWidth="1"/>
    <col min="4" max="4" width="8" customWidth="1"/>
    <col min="5" max="5" width="8.28515625" customWidth="1"/>
    <col min="6" max="6" width="49.42578125" customWidth="1"/>
    <col min="7" max="7" width="7.42578125" customWidth="1"/>
    <col min="8" max="8" width="7.85546875" customWidth="1"/>
    <col min="9" max="9" width="7.42578125" customWidth="1"/>
    <col min="10" max="10" width="8.85546875" customWidth="1"/>
    <col min="11" max="11" width="8.1406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1.5703125" customWidth="1"/>
  </cols>
  <sheetData>
    <row r="1" spans="1:28" ht="15.75">
      <c r="A1" s="13" t="s">
        <v>6828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6826</v>
      </c>
      <c r="B6" s="3"/>
      <c r="C6" s="3"/>
      <c r="D6" s="3" t="s">
        <v>166</v>
      </c>
      <c r="E6" s="3"/>
      <c r="F6" s="44" t="s">
        <v>6827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1570</v>
      </c>
      <c r="B8" t="s">
        <v>1575</v>
      </c>
      <c r="C8" t="s">
        <v>575</v>
      </c>
      <c r="D8" s="4" t="s">
        <v>1382</v>
      </c>
      <c r="E8" s="2"/>
      <c r="F8" t="s">
        <v>619</v>
      </c>
      <c r="G8" s="4"/>
      <c r="H8" s="3" t="s">
        <v>1393</v>
      </c>
      <c r="I8" s="3" t="s">
        <v>1393</v>
      </c>
      <c r="J8" s="4">
        <v>272</v>
      </c>
      <c r="K8" s="4">
        <v>353</v>
      </c>
      <c r="L8" s="38" t="s">
        <v>1483</v>
      </c>
      <c r="M8" s="25">
        <v>271</v>
      </c>
      <c r="N8" s="49">
        <f>IF(M8=0," ",M8/M$182)</f>
        <v>0.11463620981387479</v>
      </c>
      <c r="O8" s="25">
        <v>296</v>
      </c>
      <c r="P8" s="49">
        <f>IF(O8=0," ",O8/O$182)</f>
        <v>0.15922538999462077</v>
      </c>
      <c r="Q8" s="25">
        <v>97</v>
      </c>
      <c r="R8" s="49">
        <f>IF(Q8=0," ",Q8/Q$182)</f>
        <v>0.17290552584670232</v>
      </c>
      <c r="S8" s="25">
        <v>157</v>
      </c>
      <c r="T8" s="49">
        <f>IF(S8=0," ",S8/S$182)</f>
        <v>0.11786786786786786</v>
      </c>
      <c r="U8" s="30">
        <v>99</v>
      </c>
      <c r="V8" s="49">
        <f>IF(U8=0," ",U8/U$182)</f>
        <v>0.11161217587373168</v>
      </c>
      <c r="W8" s="25">
        <v>13</v>
      </c>
      <c r="X8" s="49">
        <f>IF(W8=0," ",W8/W$182)</f>
        <v>7.4884792626728107E-3</v>
      </c>
      <c r="Y8" s="25">
        <v>1</v>
      </c>
      <c r="Z8" s="53">
        <f>IF(Y8=0," ",Y8/Y$182)</f>
        <v>1.639344262295082E-3</v>
      </c>
      <c r="AA8" s="26">
        <f>M8+O8+Q8+S8+U8+W8+Y8</f>
        <v>934</v>
      </c>
      <c r="AB8" s="43">
        <f>AA8/AA$175</f>
        <v>9.9903733019574281E-2</v>
      </c>
    </row>
    <row r="9" spans="1:28">
      <c r="A9" t="s">
        <v>2513</v>
      </c>
      <c r="B9" t="s">
        <v>3940</v>
      </c>
      <c r="C9" t="s">
        <v>575</v>
      </c>
      <c r="D9" s="4" t="s">
        <v>1382</v>
      </c>
      <c r="E9" s="2" t="s">
        <v>2064</v>
      </c>
      <c r="F9" t="s">
        <v>2422</v>
      </c>
      <c r="G9" s="4"/>
      <c r="H9" s="3" t="s">
        <v>1393</v>
      </c>
      <c r="I9" s="3" t="s">
        <v>1393</v>
      </c>
      <c r="J9" s="4">
        <v>275</v>
      </c>
      <c r="K9" s="4">
        <v>355</v>
      </c>
      <c r="L9" s="38" t="s">
        <v>1483</v>
      </c>
      <c r="M9" s="25">
        <v>270</v>
      </c>
      <c r="N9" s="49">
        <f>IF(M9=0," ",M9/M$182)</f>
        <v>0.11421319796954314</v>
      </c>
      <c r="O9" s="25">
        <v>172</v>
      </c>
      <c r="P9" s="49">
        <f>IF(O9=0," ",O9/O$182)</f>
        <v>9.2522861753630989E-2</v>
      </c>
      <c r="Q9" s="25">
        <v>42</v>
      </c>
      <c r="R9" s="49">
        <f>IF(Q9=0," ",Q9/Q$182)</f>
        <v>7.4866310160427801E-2</v>
      </c>
      <c r="S9" s="25">
        <v>45</v>
      </c>
      <c r="T9" s="49">
        <f>IF(S9=0," ",S9/S$182)</f>
        <v>3.3783783783783786E-2</v>
      </c>
      <c r="U9" s="30">
        <v>54</v>
      </c>
      <c r="V9" s="49">
        <f>IF(U9=0," ",U9/U$182)</f>
        <v>6.0879368658399095E-2</v>
      </c>
      <c r="W9" s="25">
        <v>34</v>
      </c>
      <c r="X9" s="49">
        <f>IF(W9=0," ",W9/W$182)</f>
        <v>1.9585253456221197E-2</v>
      </c>
      <c r="Y9" s="25">
        <v>1</v>
      </c>
      <c r="Z9" s="53">
        <f>IF(Y9=0," ",Y9/Y$182)</f>
        <v>1.639344262295082E-3</v>
      </c>
      <c r="AA9" s="26">
        <f>M9+O9+Q9+S9+U9+W9+Y9</f>
        <v>618</v>
      </c>
      <c r="AB9" s="43">
        <f>AA9/AA$175</f>
        <v>6.6103326558990261E-2</v>
      </c>
    </row>
    <row r="10" spans="1:28">
      <c r="A10" t="s">
        <v>2258</v>
      </c>
      <c r="B10" t="s">
        <v>126</v>
      </c>
      <c r="C10" t="s">
        <v>575</v>
      </c>
      <c r="D10" s="4" t="s">
        <v>1382</v>
      </c>
      <c r="E10" s="2"/>
      <c r="F10" s="8" t="s">
        <v>6626</v>
      </c>
      <c r="G10" s="4"/>
      <c r="H10" s="3" t="s">
        <v>1393</v>
      </c>
      <c r="I10" s="3" t="s">
        <v>1393</v>
      </c>
      <c r="J10" s="4"/>
      <c r="K10" s="4"/>
      <c r="L10" s="38" t="s">
        <v>1483</v>
      </c>
      <c r="M10" s="25">
        <v>5</v>
      </c>
      <c r="N10" s="49">
        <f>IF(M10=0," ",M10/M$182)</f>
        <v>2.1150592216582064E-3</v>
      </c>
      <c r="O10" s="25">
        <v>59</v>
      </c>
      <c r="P10" s="49">
        <f>IF(O10=0," ",O10/O$182)</f>
        <v>3.1737493275954813E-2</v>
      </c>
      <c r="Q10" s="25">
        <v>36</v>
      </c>
      <c r="R10" s="49">
        <f>IF(Q10=0," ",Q10/Q$182)</f>
        <v>6.4171122994652413E-2</v>
      </c>
      <c r="S10" s="25">
        <v>166</v>
      </c>
      <c r="T10" s="49">
        <f>IF(S10=0," ",S10/S$182)</f>
        <v>0.12462462462462462</v>
      </c>
      <c r="U10" s="30">
        <v>108</v>
      </c>
      <c r="V10" s="49">
        <f>IF(U10=0," ",U10/U$182)</f>
        <v>0.12175873731679819</v>
      </c>
      <c r="W10" s="25">
        <v>168</v>
      </c>
      <c r="X10" s="49">
        <f>IF(W10=0," ",W10/W$182)</f>
        <v>9.6774193548387094E-2</v>
      </c>
      <c r="Y10" s="25">
        <v>74</v>
      </c>
      <c r="Z10" s="53">
        <f>IF(Y10=0," ",Y10/Y$182)</f>
        <v>0.12131147540983607</v>
      </c>
      <c r="AA10" s="26">
        <f>M10+O10+Q10+S10+U10+W10+Y10</f>
        <v>616</v>
      </c>
      <c r="AB10" s="43">
        <f>AA10/AA$175</f>
        <v>6.5889399935822018E-2</v>
      </c>
    </row>
    <row r="11" spans="1:28">
      <c r="A11" t="s">
        <v>1585</v>
      </c>
      <c r="B11" t="s">
        <v>1593</v>
      </c>
      <c r="C11" t="s">
        <v>575</v>
      </c>
      <c r="D11" s="4" t="s">
        <v>1382</v>
      </c>
      <c r="E11" s="2"/>
      <c r="F11" t="s">
        <v>2976</v>
      </c>
      <c r="G11" s="4" t="s">
        <v>6715</v>
      </c>
      <c r="H11" s="3" t="s">
        <v>1393</v>
      </c>
      <c r="I11" s="3" t="s">
        <v>1393</v>
      </c>
      <c r="J11" s="4">
        <v>272</v>
      </c>
      <c r="K11" s="4"/>
      <c r="L11" s="38" t="s">
        <v>1483</v>
      </c>
      <c r="M11" s="25">
        <v>143</v>
      </c>
      <c r="N11" s="49">
        <f>IF(M11=0," ",M11/M$182)</f>
        <v>6.0490693739424707E-2</v>
      </c>
      <c r="O11" s="25">
        <v>73</v>
      </c>
      <c r="P11" s="49">
        <f>IF(O11=0," ",O11/O$182)</f>
        <v>3.9268423883808502E-2</v>
      </c>
      <c r="Q11" s="25">
        <v>24</v>
      </c>
      <c r="R11" s="49">
        <f>IF(Q11=0," ",Q11/Q$182)</f>
        <v>4.2780748663101602E-2</v>
      </c>
      <c r="S11" s="25">
        <v>98</v>
      </c>
      <c r="T11" s="49">
        <f>IF(S11=0," ",S11/S$182)</f>
        <v>7.3573573573573567E-2</v>
      </c>
      <c r="U11" s="30">
        <v>60</v>
      </c>
      <c r="V11" s="49">
        <f>IF(U11=0," ",U11/U$182)</f>
        <v>6.7643742953776773E-2</v>
      </c>
      <c r="W11" s="25">
        <v>138</v>
      </c>
      <c r="X11" s="49">
        <f>IF(W11=0," ",W11/W$182)</f>
        <v>7.9493087557603689E-2</v>
      </c>
      <c r="Y11" s="25">
        <v>73</v>
      </c>
      <c r="Z11" s="53">
        <f>IF(Y11=0," ",Y11/Y$182)</f>
        <v>0.11967213114754098</v>
      </c>
      <c r="AA11" s="26">
        <f>M11+O11+Q11+S11+U11+W11+Y11</f>
        <v>609</v>
      </c>
      <c r="AB11" s="43">
        <f>AA11/AA$175</f>
        <v>6.5140656754733128E-2</v>
      </c>
    </row>
    <row r="12" spans="1:28">
      <c r="A12" t="s">
        <v>728</v>
      </c>
      <c r="B12" t="s">
        <v>660</v>
      </c>
      <c r="C12" t="s">
        <v>575</v>
      </c>
      <c r="D12" s="4" t="s">
        <v>1382</v>
      </c>
      <c r="E12" s="2"/>
      <c r="F12" t="s">
        <v>2162</v>
      </c>
      <c r="G12" s="4"/>
      <c r="H12" s="3" t="s">
        <v>1393</v>
      </c>
      <c r="I12" s="3" t="s">
        <v>1393</v>
      </c>
      <c r="J12" s="4">
        <v>271</v>
      </c>
      <c r="K12" s="4">
        <v>353</v>
      </c>
      <c r="L12" s="38" t="s">
        <v>1483</v>
      </c>
      <c r="M12" s="25">
        <v>287</v>
      </c>
      <c r="N12" s="49">
        <f>IF(M12=0," ",M12/M$182)</f>
        <v>0.12140439932318105</v>
      </c>
      <c r="O12" s="25">
        <v>117</v>
      </c>
      <c r="P12" s="49">
        <f>IF(O12=0," ",O12/O$182)</f>
        <v>6.2937062937062943E-2</v>
      </c>
      <c r="Q12" s="25">
        <v>59</v>
      </c>
      <c r="R12" s="49">
        <f>IF(Q12=0," ",Q12/Q$182)</f>
        <v>0.10516934046345811</v>
      </c>
      <c r="S12" s="25">
        <v>28</v>
      </c>
      <c r="T12" s="49">
        <f>IF(S12=0," ",S12/S$182)</f>
        <v>2.1021021021021023E-2</v>
      </c>
      <c r="U12" s="30">
        <v>6</v>
      </c>
      <c r="V12" s="49">
        <f>IF(U12=0," ",U12/U$182)</f>
        <v>6.7643742953776773E-3</v>
      </c>
      <c r="W12" s="25">
        <v>34</v>
      </c>
      <c r="X12" s="49">
        <f>IF(W12=0," ",W12/W$182)</f>
        <v>1.9585253456221197E-2</v>
      </c>
      <c r="Y12" s="25"/>
      <c r="Z12" s="53" t="str">
        <f>IF(Y12=0," ",Y12/Y$182)</f>
        <v xml:space="preserve"> </v>
      </c>
      <c r="AA12" s="26">
        <f>M12+O12+Q12+S12+U12+W12+Y12</f>
        <v>531</v>
      </c>
      <c r="AB12" s="43">
        <f>AA12/AA$175</f>
        <v>5.6797518451171251E-2</v>
      </c>
    </row>
    <row r="13" spans="1:28">
      <c r="A13" t="s">
        <v>1596</v>
      </c>
      <c r="B13" t="s">
        <v>1927</v>
      </c>
      <c r="C13" t="s">
        <v>575</v>
      </c>
      <c r="D13" s="4" t="s">
        <v>1382</v>
      </c>
      <c r="E13" s="4" t="s">
        <v>2064</v>
      </c>
      <c r="F13" t="s">
        <v>6426</v>
      </c>
      <c r="G13" s="4"/>
      <c r="H13" s="3" t="s">
        <v>1393</v>
      </c>
      <c r="I13" s="3" t="s">
        <v>1393</v>
      </c>
      <c r="J13" s="4">
        <v>273</v>
      </c>
      <c r="K13" s="4"/>
      <c r="L13" s="38" t="s">
        <v>1483</v>
      </c>
      <c r="M13" s="25">
        <v>74</v>
      </c>
      <c r="N13" s="49">
        <f>IF(M13=0," ",M13/M$182)</f>
        <v>3.1302876480541454E-2</v>
      </c>
      <c r="O13" s="25">
        <v>126</v>
      </c>
      <c r="P13" s="49">
        <f>IF(O13=0," ",O13/O$182)</f>
        <v>6.7778375470683161E-2</v>
      </c>
      <c r="Q13" s="25">
        <v>51</v>
      </c>
      <c r="R13" s="49">
        <f>IF(Q13=0," ",Q13/Q$182)</f>
        <v>9.0909090909090912E-2</v>
      </c>
      <c r="S13" s="25">
        <v>91</v>
      </c>
      <c r="T13" s="49">
        <f>IF(S13=0," ",S13/S$182)</f>
        <v>6.8318318318318319E-2</v>
      </c>
      <c r="U13" s="30">
        <v>50</v>
      </c>
      <c r="V13" s="49">
        <f>IF(U13=0," ",U13/U$182)</f>
        <v>5.6369785794813977E-2</v>
      </c>
      <c r="W13" s="25">
        <v>40</v>
      </c>
      <c r="X13" s="49">
        <f>IF(W13=0," ",W13/W$182)</f>
        <v>2.3041474654377881E-2</v>
      </c>
      <c r="Y13" s="25">
        <v>3</v>
      </c>
      <c r="Z13" s="53">
        <f>IF(Y13=0," ",Y13/Y$182)</f>
        <v>4.9180327868852463E-3</v>
      </c>
      <c r="AA13" s="26">
        <f>M13+O13+Q13+S13+U13+W13+Y13</f>
        <v>435</v>
      </c>
      <c r="AB13" s="43">
        <f>AA13/AA$175</f>
        <v>4.6529040539095089E-2</v>
      </c>
    </row>
    <row r="14" spans="1:28">
      <c r="A14" t="s">
        <v>1596</v>
      </c>
      <c r="B14" t="s">
        <v>326</v>
      </c>
      <c r="C14" t="s">
        <v>575</v>
      </c>
      <c r="D14" s="4" t="s">
        <v>1382</v>
      </c>
      <c r="E14" s="2"/>
      <c r="F14" t="s">
        <v>6537</v>
      </c>
      <c r="G14" s="4"/>
      <c r="H14" s="3" t="s">
        <v>1393</v>
      </c>
      <c r="I14" s="3" t="s">
        <v>1393</v>
      </c>
      <c r="J14" s="4"/>
      <c r="K14" s="4"/>
      <c r="L14" s="38" t="s">
        <v>1483</v>
      </c>
      <c r="M14" s="25">
        <v>32</v>
      </c>
      <c r="N14" s="49">
        <f>IF(M14=0," ",M14/M$182)</f>
        <v>1.3536379018612521E-2</v>
      </c>
      <c r="O14" s="25">
        <v>160</v>
      </c>
      <c r="P14" s="49">
        <f>IF(O14=0," ",O14/O$182)</f>
        <v>8.606777837547068E-2</v>
      </c>
      <c r="Q14" s="25">
        <v>32</v>
      </c>
      <c r="R14" s="49">
        <f>IF(Q14=0," ",Q14/Q$182)</f>
        <v>5.7040998217468802E-2</v>
      </c>
      <c r="S14" s="25">
        <v>25</v>
      </c>
      <c r="T14" s="49">
        <f>IF(S14=0," ",S14/S$182)</f>
        <v>1.8768768768768769E-2</v>
      </c>
      <c r="U14" s="30">
        <v>78</v>
      </c>
      <c r="V14" s="49">
        <f>IF(U14=0," ",U14/U$182)</f>
        <v>8.7936865839909811E-2</v>
      </c>
      <c r="W14" s="25">
        <v>53</v>
      </c>
      <c r="X14" s="49">
        <f>IF(W14=0," ",W14/W$182)</f>
        <v>3.0529953917050691E-2</v>
      </c>
      <c r="Y14" s="25"/>
      <c r="Z14" s="53" t="str">
        <f>IF(Y14=0," ",Y14/Y$182)</f>
        <v xml:space="preserve"> </v>
      </c>
      <c r="AA14" s="26">
        <f>M14+O14+Q14+S14+U14+W14+Y14</f>
        <v>380</v>
      </c>
      <c r="AB14" s="43">
        <f>AA14/AA$175</f>
        <v>4.0646058401968124E-2</v>
      </c>
    </row>
    <row r="15" spans="1:28">
      <c r="A15" t="s">
        <v>726</v>
      </c>
      <c r="B15" t="s">
        <v>986</v>
      </c>
      <c r="C15" t="s">
        <v>575</v>
      </c>
      <c r="D15" s="4" t="s">
        <v>1382</v>
      </c>
      <c r="E15" s="2"/>
      <c r="F15" t="s">
        <v>2160</v>
      </c>
      <c r="G15" s="4"/>
      <c r="H15" s="3" t="s">
        <v>1393</v>
      </c>
      <c r="I15" s="3" t="s">
        <v>1393</v>
      </c>
      <c r="J15" s="4"/>
      <c r="K15" s="4"/>
      <c r="L15" s="38" t="s">
        <v>1483</v>
      </c>
      <c r="M15" s="25">
        <v>36</v>
      </c>
      <c r="N15" s="49">
        <f>IF(M15=0," ",M15/M$182)</f>
        <v>1.5228426395939087E-2</v>
      </c>
      <c r="O15" s="25">
        <v>34</v>
      </c>
      <c r="P15" s="49">
        <f>IF(O15=0," ",O15/O$182)</f>
        <v>1.8289402904787519E-2</v>
      </c>
      <c r="Q15" s="25">
        <v>9</v>
      </c>
      <c r="R15" s="49">
        <f>IF(Q15=0," ",Q15/Q$182)</f>
        <v>1.6042780748663103E-2</v>
      </c>
      <c r="S15" s="25">
        <v>95</v>
      </c>
      <c r="T15" s="49">
        <f>IF(S15=0," ",S15/S$182)</f>
        <v>7.1321321321321324E-2</v>
      </c>
      <c r="U15" s="30">
        <v>30</v>
      </c>
      <c r="V15" s="49">
        <f>IF(U15=0," ",U15/U$182)</f>
        <v>3.3821871476888386E-2</v>
      </c>
      <c r="W15" s="25">
        <v>73</v>
      </c>
      <c r="X15" s="49">
        <f>IF(W15=0," ",W15/W$182)</f>
        <v>4.205069124423963E-2</v>
      </c>
      <c r="Y15" s="25">
        <v>73</v>
      </c>
      <c r="Z15" s="53">
        <f>IF(Y15=0," ",Y15/Y$182)</f>
        <v>0.11967213114754098</v>
      </c>
      <c r="AA15" s="26">
        <f>M15+O15+Q15+S15+U15+W15+Y15</f>
        <v>350</v>
      </c>
      <c r="AB15" s="43">
        <f>AA15/AA$175</f>
        <v>3.7437159054444329E-2</v>
      </c>
    </row>
    <row r="16" spans="1:28">
      <c r="A16" t="s">
        <v>2258</v>
      </c>
      <c r="B16" t="s">
        <v>2260</v>
      </c>
      <c r="C16" t="s">
        <v>575</v>
      </c>
      <c r="D16" s="4" t="s">
        <v>1382</v>
      </c>
      <c r="E16" s="2"/>
      <c r="F16" t="s">
        <v>6540</v>
      </c>
      <c r="G16" s="4"/>
      <c r="H16" s="3" t="s">
        <v>1393</v>
      </c>
      <c r="I16" s="3" t="s">
        <v>1393</v>
      </c>
      <c r="J16" s="4">
        <v>274</v>
      </c>
      <c r="K16" s="4">
        <v>354</v>
      </c>
      <c r="L16" s="38" t="s">
        <v>1483</v>
      </c>
      <c r="M16" s="25">
        <v>22</v>
      </c>
      <c r="N16" s="49">
        <f>IF(M16=0," ",M16/M$182)</f>
        <v>9.3062605752961079E-3</v>
      </c>
      <c r="O16" s="25">
        <v>68</v>
      </c>
      <c r="P16" s="49">
        <f>IF(O16=0," ",O16/O$182)</f>
        <v>3.6578805809575038E-2</v>
      </c>
      <c r="Q16" s="25">
        <v>13</v>
      </c>
      <c r="R16" s="49">
        <f>IF(Q16=0," ",Q16/Q$182)</f>
        <v>2.3172905525846704E-2</v>
      </c>
      <c r="S16" s="25">
        <v>120</v>
      </c>
      <c r="T16" s="49">
        <f>IF(S16=0," ",S16/S$182)</f>
        <v>9.0090090090090086E-2</v>
      </c>
      <c r="U16" s="30">
        <v>53</v>
      </c>
      <c r="V16" s="49">
        <f>IF(U16=0," ",U16/U$182)</f>
        <v>5.9751972942502819E-2</v>
      </c>
      <c r="W16" s="25">
        <v>30</v>
      </c>
      <c r="X16" s="49">
        <f>IF(W16=0," ",W16/W$182)</f>
        <v>1.7281105990783412E-2</v>
      </c>
      <c r="Y16" s="25">
        <v>43</v>
      </c>
      <c r="Z16" s="53">
        <f>IF(Y16=0," ",Y16/Y$182)</f>
        <v>7.0491803278688522E-2</v>
      </c>
      <c r="AA16" s="26">
        <f>M16+O16+Q16+S16+U16+W16+Y16</f>
        <v>349</v>
      </c>
      <c r="AB16" s="43">
        <f>AA16/AA$175</f>
        <v>3.73301957428602E-2</v>
      </c>
    </row>
    <row r="17" spans="1:28">
      <c r="A17" t="s">
        <v>728</v>
      </c>
      <c r="B17" t="s">
        <v>1435</v>
      </c>
      <c r="C17" t="s">
        <v>575</v>
      </c>
      <c r="D17" s="4" t="s">
        <v>1382</v>
      </c>
      <c r="E17" s="2"/>
      <c r="F17" t="s">
        <v>2161</v>
      </c>
      <c r="G17" s="4"/>
      <c r="H17" s="3" t="s">
        <v>1393</v>
      </c>
      <c r="I17" s="3" t="s">
        <v>1393</v>
      </c>
      <c r="J17" s="4">
        <v>270</v>
      </c>
      <c r="K17" s="4"/>
      <c r="L17" s="38" t="s">
        <v>1483</v>
      </c>
      <c r="M17" s="25">
        <v>66</v>
      </c>
      <c r="N17" s="49">
        <f>IF(M17=0," ",M17/M$182)</f>
        <v>2.7918781725888325E-2</v>
      </c>
      <c r="O17" s="25">
        <v>111</v>
      </c>
      <c r="P17" s="49">
        <f>IF(O17=0," ",O17/O$182)</f>
        <v>5.9709521247982789E-2</v>
      </c>
      <c r="Q17" s="25">
        <v>34</v>
      </c>
      <c r="R17" s="49">
        <f>IF(Q17=0," ",Q17/Q$182)</f>
        <v>6.0606060606060608E-2</v>
      </c>
      <c r="S17" s="25">
        <v>27</v>
      </c>
      <c r="T17" s="49">
        <f>IF(S17=0," ",S17/S$182)</f>
        <v>2.0270270270270271E-2</v>
      </c>
      <c r="U17" s="30">
        <v>11</v>
      </c>
      <c r="V17" s="49">
        <f>IF(U17=0," ",U17/U$182)</f>
        <v>1.2401352874859075E-2</v>
      </c>
      <c r="W17" s="25">
        <v>25</v>
      </c>
      <c r="X17" s="49">
        <f>IF(W17=0," ",W17/W$182)</f>
        <v>1.4400921658986175E-2</v>
      </c>
      <c r="Y17" s="25"/>
      <c r="Z17" s="53" t="str">
        <f>IF(Y17=0," ",Y17/Y$182)</f>
        <v xml:space="preserve"> </v>
      </c>
      <c r="AA17" s="26">
        <f>M17+O17+Q17+S17+U17+W17+Y17</f>
        <v>274</v>
      </c>
      <c r="AB17" s="43">
        <f>AA17/AA$175</f>
        <v>2.9307947374050701E-2</v>
      </c>
    </row>
    <row r="18" spans="1:28">
      <c r="A18" t="s">
        <v>1930</v>
      </c>
      <c r="B18" t="s">
        <v>1363</v>
      </c>
      <c r="C18" t="s">
        <v>575</v>
      </c>
      <c r="D18" s="4" t="s">
        <v>1382</v>
      </c>
      <c r="E18" s="2"/>
      <c r="F18" t="s">
        <v>6538</v>
      </c>
      <c r="G18" s="4"/>
      <c r="H18" s="3" t="s">
        <v>1393</v>
      </c>
      <c r="I18" s="3" t="s">
        <v>1393</v>
      </c>
      <c r="J18" s="4">
        <v>273</v>
      </c>
      <c r="K18" s="4"/>
      <c r="L18" s="38" t="s">
        <v>1483</v>
      </c>
      <c r="M18" s="25">
        <v>147</v>
      </c>
      <c r="N18" s="49">
        <f>IF(M18=0," ",M18/M$182)</f>
        <v>6.2182741116751268E-2</v>
      </c>
      <c r="O18" s="25">
        <v>82</v>
      </c>
      <c r="P18" s="49">
        <f>IF(O18=0," ",O18/O$182)</f>
        <v>4.4109736417428727E-2</v>
      </c>
      <c r="Q18" s="25">
        <v>23</v>
      </c>
      <c r="R18" s="49">
        <f>IF(Q18=0," ",Q18/Q$182)</f>
        <v>4.0998217468805706E-2</v>
      </c>
      <c r="S18" s="25">
        <v>6</v>
      </c>
      <c r="T18" s="49">
        <f>IF(S18=0," ",S18/S$182)</f>
        <v>4.5045045045045045E-3</v>
      </c>
      <c r="U18" s="30">
        <v>8</v>
      </c>
      <c r="V18" s="49">
        <f>IF(U18=0," ",U18/U$182)</f>
        <v>9.0191657271702363E-3</v>
      </c>
      <c r="W18" s="25">
        <v>1</v>
      </c>
      <c r="X18" s="49">
        <f>IF(W18=0," ",W18/W$182)</f>
        <v>5.76036866359447E-4</v>
      </c>
      <c r="Y18" s="25"/>
      <c r="Z18" s="53" t="str">
        <f>IF(Y18=0," ",Y18/Y$182)</f>
        <v xml:space="preserve"> </v>
      </c>
      <c r="AA18" s="26">
        <f>M18+O18+Q18+S18+U18+W18+Y18</f>
        <v>267</v>
      </c>
      <c r="AB18" s="43">
        <f>AA18/AA$175</f>
        <v>2.8559204192961814E-2</v>
      </c>
    </row>
    <row r="19" spans="1:28">
      <c r="A19" t="s">
        <v>709</v>
      </c>
      <c r="B19" t="s">
        <v>710</v>
      </c>
      <c r="C19" t="s">
        <v>575</v>
      </c>
      <c r="D19" s="4" t="s">
        <v>1382</v>
      </c>
      <c r="E19" s="2"/>
      <c r="F19" t="s">
        <v>2967</v>
      </c>
      <c r="G19" s="4"/>
      <c r="H19" s="3" t="s">
        <v>1393</v>
      </c>
      <c r="I19" s="3" t="s">
        <v>1393</v>
      </c>
      <c r="J19" s="4">
        <v>267</v>
      </c>
      <c r="K19" s="4"/>
      <c r="L19" s="38" t="s">
        <v>1483</v>
      </c>
      <c r="M19" s="25">
        <v>88</v>
      </c>
      <c r="N19" s="49">
        <f>IF(M19=0," ",M19/M$182)</f>
        <v>3.7225042301184431E-2</v>
      </c>
      <c r="O19" s="25">
        <v>43</v>
      </c>
      <c r="P19" s="49">
        <f>IF(O19=0," ",O19/O$182)</f>
        <v>2.3130715438407747E-2</v>
      </c>
      <c r="Q19" s="25">
        <v>14</v>
      </c>
      <c r="R19" s="49">
        <f>IF(Q19=0," ",Q19/Q$182)</f>
        <v>2.4955436720142603E-2</v>
      </c>
      <c r="S19" s="25">
        <v>20</v>
      </c>
      <c r="T19" s="49">
        <f>IF(S19=0," ",S19/S$182)</f>
        <v>1.5015015015015015E-2</v>
      </c>
      <c r="U19" s="30">
        <v>43</v>
      </c>
      <c r="V19" s="49">
        <f>IF(U19=0," ",U19/U$182)</f>
        <v>4.8478015783540024E-2</v>
      </c>
      <c r="W19" s="25">
        <v>56</v>
      </c>
      <c r="X19" s="49">
        <f>IF(W19=0," ",W19/W$182)</f>
        <v>3.2258064516129031E-2</v>
      </c>
      <c r="Y19" s="25">
        <v>2</v>
      </c>
      <c r="Z19" s="53">
        <f>IF(Y19=0," ",Y19/Y$182)</f>
        <v>3.2786885245901639E-3</v>
      </c>
      <c r="AA19" s="26">
        <f>M19+O19+Q19+S19+U19+W19+Y19</f>
        <v>266</v>
      </c>
      <c r="AB19" s="43">
        <f>AA19/AA$175</f>
        <v>2.8452240881377686E-2</v>
      </c>
    </row>
    <row r="20" spans="1:28">
      <c r="A20" t="s">
        <v>726</v>
      </c>
      <c r="B20" t="s">
        <v>985</v>
      </c>
      <c r="C20" t="s">
        <v>575</v>
      </c>
      <c r="D20" s="4" t="s">
        <v>1382</v>
      </c>
      <c r="E20" s="2"/>
      <c r="F20" t="s">
        <v>6421</v>
      </c>
      <c r="G20" s="4"/>
      <c r="H20" s="3" t="s">
        <v>1393</v>
      </c>
      <c r="I20" s="3" t="s">
        <v>1393</v>
      </c>
      <c r="J20" s="4">
        <v>270</v>
      </c>
      <c r="K20" s="4">
        <v>353</v>
      </c>
      <c r="L20" s="38" t="s">
        <v>1483</v>
      </c>
      <c r="M20" s="25">
        <v>39</v>
      </c>
      <c r="N20" s="49">
        <f>IF(M20=0," ",M20/M$182)</f>
        <v>1.6497461928934011E-2</v>
      </c>
      <c r="O20" s="25">
        <v>42</v>
      </c>
      <c r="P20" s="49">
        <f>IF(O20=0," ",O20/O$182)</f>
        <v>2.2592791823561054E-2</v>
      </c>
      <c r="Q20" s="25">
        <v>25</v>
      </c>
      <c r="R20" s="49">
        <f>IF(Q20=0," ",Q20/Q$182)</f>
        <v>4.4563279857397504E-2</v>
      </c>
      <c r="S20" s="25">
        <v>13</v>
      </c>
      <c r="T20" s="49">
        <f>IF(S20=0," ",S20/S$182)</f>
        <v>9.7597597597597601E-3</v>
      </c>
      <c r="U20" s="30">
        <v>11</v>
      </c>
      <c r="V20" s="49">
        <f>IF(U20=0," ",U20/U$182)</f>
        <v>1.2401352874859075E-2</v>
      </c>
      <c r="W20" s="25">
        <v>44</v>
      </c>
      <c r="X20" s="49">
        <f>IF(W20=0," ",W20/W$182)</f>
        <v>2.5345622119815669E-2</v>
      </c>
      <c r="Y20" s="25">
        <v>17</v>
      </c>
      <c r="Z20" s="53">
        <f>IF(Y20=0," ",Y20/Y$182)</f>
        <v>2.7868852459016394E-2</v>
      </c>
      <c r="AA20" s="26">
        <f>M20+O20+Q20+S20+U20+W20+Y20</f>
        <v>191</v>
      </c>
      <c r="AB20" s="43">
        <f>AA20/AA$175</f>
        <v>2.042999251256819E-2</v>
      </c>
    </row>
    <row r="21" spans="1:28">
      <c r="A21" t="s">
        <v>51</v>
      </c>
      <c r="B21" t="s">
        <v>1012</v>
      </c>
      <c r="C21" t="s">
        <v>575</v>
      </c>
      <c r="D21" s="4" t="s">
        <v>1382</v>
      </c>
      <c r="E21" s="2"/>
      <c r="F21" t="s">
        <v>252</v>
      </c>
      <c r="G21" s="4"/>
      <c r="H21" s="3" t="s">
        <v>1393</v>
      </c>
      <c r="I21" s="3" t="s">
        <v>1393</v>
      </c>
      <c r="J21" s="4">
        <v>267</v>
      </c>
      <c r="K21" s="4">
        <v>351</v>
      </c>
      <c r="L21" s="38" t="s">
        <v>1483</v>
      </c>
      <c r="M21" s="25">
        <v>134</v>
      </c>
      <c r="N21" s="49">
        <f>IF(M21=0," ",M21/M$182)</f>
        <v>5.6683587140439931E-2</v>
      </c>
      <c r="O21" s="25">
        <v>19</v>
      </c>
      <c r="P21" s="49">
        <f>IF(O21=0," ",O21/O$182)</f>
        <v>1.0220548682087143E-2</v>
      </c>
      <c r="Q21" s="25">
        <v>8</v>
      </c>
      <c r="R21" s="49">
        <f>IF(Q21=0," ",Q21/Q$182)</f>
        <v>1.4260249554367201E-2</v>
      </c>
      <c r="S21" s="25">
        <v>5</v>
      </c>
      <c r="T21" s="49">
        <f>IF(S21=0," ",S21/S$182)</f>
        <v>3.7537537537537537E-3</v>
      </c>
      <c r="U21" s="30">
        <v>2</v>
      </c>
      <c r="V21" s="49">
        <f>IF(U21=0," ",U21/U$182)</f>
        <v>2.2547914317925591E-3</v>
      </c>
      <c r="W21" s="25">
        <v>16</v>
      </c>
      <c r="X21" s="49">
        <f>IF(W21=0," ",W21/W$182)</f>
        <v>9.2165898617511521E-3</v>
      </c>
      <c r="Y21" s="25"/>
      <c r="Z21" s="53" t="str">
        <f>IF(Y21=0," ",Y21/Y$182)</f>
        <v xml:space="preserve"> </v>
      </c>
      <c r="AA21" s="26">
        <f>M21+O21+Q21+S21+U21+W21+Y21</f>
        <v>184</v>
      </c>
      <c r="AB21" s="43">
        <f>AA21/AA$175</f>
        <v>1.9681249331479304E-2</v>
      </c>
    </row>
    <row r="22" spans="1:28">
      <c r="A22" t="s">
        <v>1881</v>
      </c>
      <c r="B22" t="s">
        <v>1882</v>
      </c>
      <c r="C22" t="s">
        <v>575</v>
      </c>
      <c r="D22" s="4" t="s">
        <v>1382</v>
      </c>
      <c r="E22" s="2"/>
      <c r="F22" t="s">
        <v>1399</v>
      </c>
      <c r="G22" s="4"/>
      <c r="H22" s="3" t="s">
        <v>1393</v>
      </c>
      <c r="I22" s="3" t="s">
        <v>1393</v>
      </c>
      <c r="J22" s="4">
        <v>269</v>
      </c>
      <c r="K22" s="4"/>
      <c r="L22" s="38" t="s">
        <v>1483</v>
      </c>
      <c r="M22" s="25">
        <v>54</v>
      </c>
      <c r="N22" s="49">
        <f>IF(M22=0," ",M22/M$182)</f>
        <v>2.2842639593908629E-2</v>
      </c>
      <c r="O22" s="25">
        <v>9</v>
      </c>
      <c r="P22" s="49">
        <f>IF(O22=0," ",O22/O$182)</f>
        <v>4.8413125336202257E-3</v>
      </c>
      <c r="Q22" s="25">
        <v>12</v>
      </c>
      <c r="R22" s="49">
        <f>IF(Q22=0," ",Q22/Q$182)</f>
        <v>2.1390374331550801E-2</v>
      </c>
      <c r="S22" s="25">
        <v>24</v>
      </c>
      <c r="T22" s="49">
        <f>IF(S22=0," ",S22/S$182)</f>
        <v>1.8018018018018018E-2</v>
      </c>
      <c r="U22" s="30">
        <v>20</v>
      </c>
      <c r="V22" s="49">
        <f>IF(U22=0," ",U22/U$182)</f>
        <v>2.2547914317925591E-2</v>
      </c>
      <c r="W22" s="25">
        <v>26</v>
      </c>
      <c r="X22" s="49">
        <f>IF(W22=0," ",W22/W$182)</f>
        <v>1.4976958525345621E-2</v>
      </c>
      <c r="Y22" s="25">
        <v>37</v>
      </c>
      <c r="Z22" s="53">
        <f>IF(Y22=0," ",Y22/Y$182)</f>
        <v>6.0655737704918035E-2</v>
      </c>
      <c r="AA22" s="26">
        <f>M22+O22+Q22+S22+U22+W22+Y22</f>
        <v>182</v>
      </c>
      <c r="AB22" s="43">
        <f>AA22/AA$175</f>
        <v>1.9467322708311051E-2</v>
      </c>
    </row>
    <row r="23" spans="1:28">
      <c r="A23" t="s">
        <v>729</v>
      </c>
      <c r="B23" t="s">
        <v>1620</v>
      </c>
      <c r="C23" t="s">
        <v>575</v>
      </c>
      <c r="D23" s="4" t="s">
        <v>1382</v>
      </c>
      <c r="E23" s="2" t="s">
        <v>2064</v>
      </c>
      <c r="F23" t="s">
        <v>2599</v>
      </c>
      <c r="G23" s="4"/>
      <c r="H23" s="3" t="s">
        <v>1393</v>
      </c>
      <c r="I23" s="3" t="s">
        <v>1393</v>
      </c>
      <c r="J23" s="4">
        <v>271</v>
      </c>
      <c r="K23" s="4"/>
      <c r="L23" s="38" t="s">
        <v>1483</v>
      </c>
      <c r="M23" s="25">
        <v>101</v>
      </c>
      <c r="N23" s="49">
        <f>IF(M23=0," ",M23/M$182)</f>
        <v>4.2724196277495768E-2</v>
      </c>
      <c r="O23" s="25">
        <v>18</v>
      </c>
      <c r="P23" s="49">
        <f>IF(O23=0," ",O23/O$182)</f>
        <v>9.6826250672404513E-3</v>
      </c>
      <c r="Q23" s="25">
        <v>2</v>
      </c>
      <c r="R23" s="49">
        <f>IF(Q23=0," ",Q23/Q$182)</f>
        <v>3.5650623885918001E-3</v>
      </c>
      <c r="S23" s="25">
        <v>6</v>
      </c>
      <c r="T23" s="49">
        <f>IF(S23=0," ",S23/S$182)</f>
        <v>4.5045045045045045E-3</v>
      </c>
      <c r="U23" s="30">
        <v>3</v>
      </c>
      <c r="V23" s="49">
        <f>IF(U23=0," ",U23/U$182)</f>
        <v>3.3821871476888386E-3</v>
      </c>
      <c r="W23" s="25">
        <v>6</v>
      </c>
      <c r="X23" s="49">
        <f>IF(W23=0," ",W23/W$182)</f>
        <v>3.4562211981566822E-3</v>
      </c>
      <c r="Y23" s="25">
        <v>1</v>
      </c>
      <c r="Z23" s="53">
        <f>IF(Y23=0," ",Y23/Y$182)</f>
        <v>1.639344262295082E-3</v>
      </c>
      <c r="AA23" s="26">
        <f>M23+O23+Q23+S23+U23+W23+Y23</f>
        <v>137</v>
      </c>
      <c r="AB23" s="43">
        <f>AA23/AA$175</f>
        <v>1.465397368702535E-2</v>
      </c>
    </row>
    <row r="24" spans="1:28">
      <c r="A24" t="s">
        <v>1046</v>
      </c>
      <c r="B24" t="s">
        <v>1048</v>
      </c>
      <c r="C24" t="s">
        <v>575</v>
      </c>
      <c r="D24" s="4" t="s">
        <v>1382</v>
      </c>
      <c r="E24" s="2"/>
      <c r="F24" t="s">
        <v>2968</v>
      </c>
      <c r="G24" s="4"/>
      <c r="H24" s="3" t="s">
        <v>1393</v>
      </c>
      <c r="I24" s="3" t="s">
        <v>1393</v>
      </c>
      <c r="J24" s="4">
        <v>267</v>
      </c>
      <c r="K24" s="4"/>
      <c r="L24" s="38" t="s">
        <v>1483</v>
      </c>
      <c r="M24" s="25">
        <v>19</v>
      </c>
      <c r="N24" s="49">
        <f>IF(M24=0," ",M24/M$182)</f>
        <v>8.0372250423011837E-3</v>
      </c>
      <c r="O24" s="25">
        <v>20</v>
      </c>
      <c r="P24" s="49">
        <f>IF(O24=0," ",O24/O$182)</f>
        <v>1.0758472296933835E-2</v>
      </c>
      <c r="Q24" s="25">
        <v>6</v>
      </c>
      <c r="R24" s="49">
        <f>IF(Q24=0," ",Q24/Q$182)</f>
        <v>1.06951871657754E-2</v>
      </c>
      <c r="S24" s="28"/>
      <c r="T24" s="49" t="str">
        <f>IF(S24=0," ",S24/S$182)</f>
        <v xml:space="preserve"> </v>
      </c>
      <c r="U24" s="30">
        <v>1</v>
      </c>
      <c r="V24" s="49">
        <f>IF(U24=0," ",U24/U$182)</f>
        <v>1.1273957158962795E-3</v>
      </c>
      <c r="W24" s="25">
        <v>86</v>
      </c>
      <c r="X24" s="49">
        <f>IF(W24=0," ",W24/W$182)</f>
        <v>4.9539170506912443E-2</v>
      </c>
      <c r="Y24" s="25">
        <v>3</v>
      </c>
      <c r="Z24" s="53">
        <f>IF(Y24=0," ",Y24/Y$182)</f>
        <v>4.9180327868852463E-3</v>
      </c>
      <c r="AA24" s="26">
        <f>M24+O24+Q24+S24+U24+W24+Y24</f>
        <v>135</v>
      </c>
      <c r="AB24" s="43">
        <f>AA24/AA$175</f>
        <v>1.4440047063857098E-2</v>
      </c>
    </row>
    <row r="25" spans="1:28">
      <c r="A25" t="s">
        <v>334</v>
      </c>
      <c r="B25" t="s">
        <v>1522</v>
      </c>
      <c r="C25" t="s">
        <v>575</v>
      </c>
      <c r="D25" s="4" t="s">
        <v>1382</v>
      </c>
      <c r="E25" s="4" t="s">
        <v>3231</v>
      </c>
      <c r="G25" s="4"/>
      <c r="H25" s="3" t="s">
        <v>1393</v>
      </c>
      <c r="I25" s="3" t="s">
        <v>1393</v>
      </c>
      <c r="J25" s="4">
        <v>273</v>
      </c>
      <c r="K25" s="4"/>
      <c r="L25" s="38" t="s">
        <v>1483</v>
      </c>
      <c r="M25" s="25">
        <v>93</v>
      </c>
      <c r="N25" s="49">
        <f>IF(M25=0," ",M25/M$182)</f>
        <v>3.934010152284264E-2</v>
      </c>
      <c r="O25" s="25">
        <v>29</v>
      </c>
      <c r="P25" s="49">
        <f>IF(O25=0," ",O25/O$182)</f>
        <v>1.5599784830554062E-2</v>
      </c>
      <c r="Q25" s="25">
        <v>7</v>
      </c>
      <c r="R25" s="49">
        <f>IF(Q25=0," ",Q25/Q$182)</f>
        <v>1.2477718360071301E-2</v>
      </c>
      <c r="S25" s="25">
        <v>2</v>
      </c>
      <c r="T25" s="49">
        <f>IF(S25=0," ",S25/S$182)</f>
        <v>1.5015015015015015E-3</v>
      </c>
      <c r="U25" s="30"/>
      <c r="V25" s="49" t="str">
        <f>IF(U25=0," ",U25/U$182)</f>
        <v xml:space="preserve"> </v>
      </c>
      <c r="W25" s="25">
        <v>3</v>
      </c>
      <c r="X25" s="49">
        <f>IF(W25=0," ",W25/W$182)</f>
        <v>1.7281105990783411E-3</v>
      </c>
      <c r="Y25" s="25"/>
      <c r="Z25" s="53" t="str">
        <f>IF(Y25=0," ",Y25/Y$182)</f>
        <v xml:space="preserve"> </v>
      </c>
      <c r="AA25" s="26">
        <f>M25+O25+Q25+S25+U25+W25+Y25</f>
        <v>134</v>
      </c>
      <c r="AB25" s="43">
        <f>AA25/AA$175</f>
        <v>1.433308375227297E-2</v>
      </c>
    </row>
    <row r="26" spans="1:28">
      <c r="A26" t="s">
        <v>398</v>
      </c>
      <c r="B26" t="s">
        <v>690</v>
      </c>
      <c r="C26" t="s">
        <v>575</v>
      </c>
      <c r="D26" s="4" t="s">
        <v>1382</v>
      </c>
      <c r="E26" s="2"/>
      <c r="F26" t="s">
        <v>1401</v>
      </c>
      <c r="G26" s="4"/>
      <c r="H26" s="3" t="s">
        <v>1393</v>
      </c>
      <c r="I26" s="3" t="s">
        <v>1393</v>
      </c>
      <c r="J26" s="4">
        <v>270</v>
      </c>
      <c r="K26" s="4"/>
      <c r="L26" s="38" t="s">
        <v>1483</v>
      </c>
      <c r="M26" s="25">
        <v>32</v>
      </c>
      <c r="N26" s="49">
        <f>IF(M26=0," ",M26/M$182)</f>
        <v>1.3536379018612521E-2</v>
      </c>
      <c r="O26" s="25">
        <v>46</v>
      </c>
      <c r="P26" s="49">
        <f>IF(O26=0," ",O26/O$182)</f>
        <v>2.4744486282947821E-2</v>
      </c>
      <c r="Q26" s="25">
        <v>16</v>
      </c>
      <c r="R26" s="49">
        <f>IF(Q26=0," ",Q26/Q$182)</f>
        <v>2.8520499108734401E-2</v>
      </c>
      <c r="S26" s="25">
        <v>8</v>
      </c>
      <c r="T26" s="49">
        <f>IF(S26=0," ",S26/S$182)</f>
        <v>6.006006006006006E-3</v>
      </c>
      <c r="U26" s="30">
        <v>26</v>
      </c>
      <c r="V26" s="49">
        <f>IF(U26=0," ",U26/U$182)</f>
        <v>2.9312288613303268E-2</v>
      </c>
      <c r="W26" s="25"/>
      <c r="X26" s="49" t="str">
        <f>IF(W26=0," ",W26/W$182)</f>
        <v xml:space="preserve"> </v>
      </c>
      <c r="Y26" s="25"/>
      <c r="Z26" s="53" t="str">
        <f>IF(Y26=0," ",Y26/Y$182)</f>
        <v xml:space="preserve"> </v>
      </c>
      <c r="AA26" s="26">
        <f>M26+O26+Q26+S26+U26+W26+Y26</f>
        <v>128</v>
      </c>
      <c r="AB26" s="43">
        <f>AA26/AA$175</f>
        <v>1.3691303882768211E-2</v>
      </c>
    </row>
    <row r="27" spans="1:28">
      <c r="A27" t="s">
        <v>1259</v>
      </c>
      <c r="B27" t="s">
        <v>1260</v>
      </c>
      <c r="C27" t="s">
        <v>575</v>
      </c>
      <c r="D27" s="4" t="s">
        <v>1382</v>
      </c>
      <c r="E27" s="2"/>
      <c r="F27" s="5" t="s">
        <v>6416</v>
      </c>
      <c r="G27" s="4"/>
      <c r="H27" s="3" t="s">
        <v>1393</v>
      </c>
      <c r="I27" s="3" t="s">
        <v>1393</v>
      </c>
      <c r="J27" s="4"/>
      <c r="K27" s="4"/>
      <c r="L27" s="38" t="s">
        <v>1483</v>
      </c>
      <c r="M27" s="25">
        <v>1</v>
      </c>
      <c r="N27" s="49">
        <f>IF(M27=0," ",M27/M$182)</f>
        <v>4.2301184433164127E-4</v>
      </c>
      <c r="O27" s="25">
        <v>2</v>
      </c>
      <c r="P27" s="49">
        <f>IF(O27=0," ",O27/O$182)</f>
        <v>1.0758472296933835E-3</v>
      </c>
      <c r="Q27" s="25"/>
      <c r="R27" s="49" t="str">
        <f>IF(Q27=0," ",Q27/Q$182)</f>
        <v xml:space="preserve"> </v>
      </c>
      <c r="S27" s="25">
        <v>2</v>
      </c>
      <c r="T27" s="49">
        <f>IF(S27=0," ",S27/S$182)</f>
        <v>1.5015015015015015E-3</v>
      </c>
      <c r="U27" s="30">
        <v>6</v>
      </c>
      <c r="V27" s="49">
        <f>IF(U27=0," ",U27/U$182)</f>
        <v>6.7643742953776773E-3</v>
      </c>
      <c r="W27" s="25">
        <v>84</v>
      </c>
      <c r="X27" s="49">
        <f>IF(W27=0," ",W27/W$182)</f>
        <v>4.8387096774193547E-2</v>
      </c>
      <c r="Y27" s="25">
        <v>14</v>
      </c>
      <c r="Z27" s="53">
        <f>IF(Y27=0," ",Y27/Y$182)</f>
        <v>2.2950819672131147E-2</v>
      </c>
      <c r="AA27" s="26">
        <f>M27+O27+Q27+S27+U27+W27+Y27</f>
        <v>109</v>
      </c>
      <c r="AB27" s="43">
        <f>AA27/AA$175</f>
        <v>1.1659000962669804E-2</v>
      </c>
    </row>
    <row r="28" spans="1:28">
      <c r="A28" t="s">
        <v>5649</v>
      </c>
      <c r="B28" t="s">
        <v>2364</v>
      </c>
      <c r="C28" t="s">
        <v>575</v>
      </c>
      <c r="D28" s="4" t="s">
        <v>1382</v>
      </c>
      <c r="E28" s="4" t="s">
        <v>2064</v>
      </c>
      <c r="F28" t="s">
        <v>1639</v>
      </c>
      <c r="G28" s="4"/>
      <c r="H28" s="3" t="s">
        <v>1393</v>
      </c>
      <c r="I28" s="3" t="s">
        <v>1393</v>
      </c>
      <c r="J28" s="4"/>
      <c r="K28" s="4"/>
      <c r="L28" s="38" t="s">
        <v>1483</v>
      </c>
      <c r="M28" s="25"/>
      <c r="N28" s="49" t="str">
        <f>IF(M28=0," ",M28/M$182)</f>
        <v xml:space="preserve"> </v>
      </c>
      <c r="O28" s="25"/>
      <c r="P28" s="49" t="str">
        <f>IF(O28=0," ",O28/O$182)</f>
        <v xml:space="preserve"> </v>
      </c>
      <c r="Q28" s="25"/>
      <c r="R28" s="49" t="str">
        <f>IF(Q28=0," ",Q28/Q$182)</f>
        <v xml:space="preserve"> </v>
      </c>
      <c r="S28" s="25">
        <v>27</v>
      </c>
      <c r="T28" s="49">
        <f>IF(S28=0," ",S28/S$182)</f>
        <v>2.0270270270270271E-2</v>
      </c>
      <c r="U28" s="30">
        <v>6</v>
      </c>
      <c r="V28" s="49">
        <f>IF(U28=0," ",U28/U$182)</f>
        <v>6.7643742953776773E-3</v>
      </c>
      <c r="W28" s="25">
        <v>23</v>
      </c>
      <c r="X28" s="49">
        <f>IF(W28=0," ",W28/W$182)</f>
        <v>1.3248847926267281E-2</v>
      </c>
      <c r="Y28" s="25">
        <v>47</v>
      </c>
      <c r="Z28" s="53">
        <f>IF(Y28=0," ",Y28/Y$182)</f>
        <v>7.7049180327868852E-2</v>
      </c>
      <c r="AA28" s="26">
        <f>M28+O28+Q28+S28+U28+W28+Y28</f>
        <v>103</v>
      </c>
      <c r="AB28" s="43">
        <f>AA28/AA$175</f>
        <v>1.1017221093165044E-2</v>
      </c>
    </row>
    <row r="29" spans="1:28">
      <c r="A29" t="s">
        <v>51</v>
      </c>
      <c r="B29" t="s">
        <v>52</v>
      </c>
      <c r="C29" t="s">
        <v>575</v>
      </c>
      <c r="D29" s="4" t="s">
        <v>1382</v>
      </c>
      <c r="E29" s="2"/>
      <c r="F29" s="5" t="s">
        <v>6412</v>
      </c>
      <c r="G29" s="4"/>
      <c r="H29" s="3" t="s">
        <v>1393</v>
      </c>
      <c r="I29" s="3" t="s">
        <v>1393</v>
      </c>
      <c r="J29" s="4">
        <v>266</v>
      </c>
      <c r="K29" s="4">
        <v>351</v>
      </c>
      <c r="L29" s="38" t="s">
        <v>1483</v>
      </c>
      <c r="M29" s="25">
        <v>7</v>
      </c>
      <c r="N29" s="49">
        <f>IF(M29=0," ",M29/M$182)</f>
        <v>2.9610829103214891E-3</v>
      </c>
      <c r="O29" s="25">
        <v>1</v>
      </c>
      <c r="P29" s="49">
        <f>IF(O29=0," ",O29/O$182)</f>
        <v>5.3792361484669173E-4</v>
      </c>
      <c r="Q29" s="25"/>
      <c r="R29" s="49" t="str">
        <f>IF(Q29=0," ",Q29/Q$182)</f>
        <v xml:space="preserve"> </v>
      </c>
      <c r="S29" s="25">
        <v>3</v>
      </c>
      <c r="T29" s="49">
        <f>IF(S29=0," ",S29/S$182)</f>
        <v>2.2522522522522522E-3</v>
      </c>
      <c r="U29" s="30">
        <v>3</v>
      </c>
      <c r="V29" s="49">
        <f>IF(U29=0," ",U29/U$182)</f>
        <v>3.3821871476888386E-3</v>
      </c>
      <c r="W29" s="25">
        <v>66</v>
      </c>
      <c r="X29" s="49">
        <f>IF(W29=0," ",W29/W$182)</f>
        <v>3.8018433179723504E-2</v>
      </c>
      <c r="Y29" s="25">
        <v>3</v>
      </c>
      <c r="Z29" s="53">
        <f>IF(Y29=0," ",Y29/Y$182)</f>
        <v>4.9180327868852463E-3</v>
      </c>
      <c r="AA29" s="26">
        <f>M29+O29+Q29+S29+U29+W29+Y29</f>
        <v>83</v>
      </c>
      <c r="AB29" s="43">
        <f>AA29/AA$175</f>
        <v>8.8779548614825107E-3</v>
      </c>
    </row>
    <row r="30" spans="1:28">
      <c r="A30" t="s">
        <v>398</v>
      </c>
      <c r="B30" t="s">
        <v>2544</v>
      </c>
      <c r="C30" t="s">
        <v>575</v>
      </c>
      <c r="D30" s="4" t="s">
        <v>1382</v>
      </c>
      <c r="E30" s="2"/>
      <c r="F30" t="s">
        <v>6420</v>
      </c>
      <c r="G30" s="4"/>
      <c r="H30" s="3" t="s">
        <v>1393</v>
      </c>
      <c r="I30" s="3" t="s">
        <v>1393</v>
      </c>
      <c r="J30" s="4"/>
      <c r="K30" s="4"/>
      <c r="L30" s="38" t="s">
        <v>1483</v>
      </c>
      <c r="M30" s="25">
        <v>32</v>
      </c>
      <c r="N30" s="49">
        <f>IF(M30=0," ",M30/M$182)</f>
        <v>1.3536379018612521E-2</v>
      </c>
      <c r="O30" s="25">
        <v>7</v>
      </c>
      <c r="P30" s="49">
        <f>IF(O30=0," ",O30/O$182)</f>
        <v>3.7654653039268424E-3</v>
      </c>
      <c r="Q30" s="25"/>
      <c r="R30" s="49" t="str">
        <f>IF(Q30=0," ",Q30/Q$182)</f>
        <v xml:space="preserve"> </v>
      </c>
      <c r="S30" s="25">
        <v>2</v>
      </c>
      <c r="T30" s="49">
        <f>IF(S30=0," ",S30/S$182)</f>
        <v>1.5015015015015015E-3</v>
      </c>
      <c r="U30" s="30">
        <v>6</v>
      </c>
      <c r="V30" s="49">
        <f>IF(U30=0," ",U30/U$182)</f>
        <v>6.7643742953776773E-3</v>
      </c>
      <c r="W30" s="25">
        <v>33</v>
      </c>
      <c r="X30" s="49">
        <f>IF(W30=0," ",W30/W$182)</f>
        <v>1.9009216589861752E-2</v>
      </c>
      <c r="Y30" s="25"/>
      <c r="Z30" s="53" t="str">
        <f>IF(Y30=0," ",Y30/Y$182)</f>
        <v xml:space="preserve"> </v>
      </c>
      <c r="AA30" s="26">
        <f>M30+O30+Q30+S30+U30+W30+Y30</f>
        <v>80</v>
      </c>
      <c r="AB30" s="43">
        <f>AA30/AA$175</f>
        <v>8.5570649267301315E-3</v>
      </c>
    </row>
    <row r="31" spans="1:28">
      <c r="A31" t="s">
        <v>4232</v>
      </c>
      <c r="B31" s="5" t="s">
        <v>4279</v>
      </c>
      <c r="C31" t="s">
        <v>575</v>
      </c>
      <c r="D31" s="4" t="s">
        <v>1382</v>
      </c>
      <c r="E31" s="4" t="s">
        <v>3232</v>
      </c>
      <c r="F31" t="s">
        <v>257</v>
      </c>
      <c r="G31" s="4"/>
      <c r="H31" s="3" t="s">
        <v>1393</v>
      </c>
      <c r="I31" s="3" t="s">
        <v>1393</v>
      </c>
      <c r="J31" s="4">
        <v>268</v>
      </c>
      <c r="K31" s="4"/>
      <c r="L31" s="38" t="s">
        <v>1483</v>
      </c>
      <c r="M31" s="25">
        <v>1</v>
      </c>
      <c r="N31" s="49">
        <f>IF(M31=0," ",M31/M$182)</f>
        <v>4.2301184433164127E-4</v>
      </c>
      <c r="O31" s="25"/>
      <c r="P31" s="49" t="str">
        <f>IF(O31=0," ",O31/O$182)</f>
        <v xml:space="preserve"> </v>
      </c>
      <c r="Q31" s="25"/>
      <c r="R31" s="49" t="str">
        <f>IF(Q31=0," ",Q31/Q$182)</f>
        <v xml:space="preserve"> </v>
      </c>
      <c r="S31" s="25">
        <v>3</v>
      </c>
      <c r="T31" s="49">
        <f>IF(S31=0," ",S31/S$182)</f>
        <v>2.2522522522522522E-3</v>
      </c>
      <c r="U31" s="30"/>
      <c r="V31" s="49" t="str">
        <f>IF(U31=0," ",U31/U$182)</f>
        <v xml:space="preserve"> </v>
      </c>
      <c r="W31" s="25">
        <v>34</v>
      </c>
      <c r="X31" s="49">
        <f>IF(W31=0," ",W31/W$182)</f>
        <v>1.9585253456221197E-2</v>
      </c>
      <c r="Y31" s="25">
        <v>34</v>
      </c>
      <c r="Z31" s="53">
        <f>IF(Y31=0," ",Y31/Y$182)</f>
        <v>5.5737704918032788E-2</v>
      </c>
      <c r="AA31" s="26">
        <f>M31+O31+Q31+S31+U31+W31+Y31</f>
        <v>72</v>
      </c>
      <c r="AB31" s="43">
        <f>AA31/AA$175</f>
        <v>7.7013584340571185E-3</v>
      </c>
    </row>
    <row r="32" spans="1:28">
      <c r="A32" t="s">
        <v>4232</v>
      </c>
      <c r="B32" s="5" t="s">
        <v>1536</v>
      </c>
      <c r="C32" t="s">
        <v>575</v>
      </c>
      <c r="D32" s="4" t="s">
        <v>1382</v>
      </c>
      <c r="E32" s="4" t="s">
        <v>3936</v>
      </c>
      <c r="F32" t="s">
        <v>984</v>
      </c>
      <c r="G32" s="4"/>
      <c r="H32" s="3" t="s">
        <v>1393</v>
      </c>
      <c r="I32" s="3" t="s">
        <v>1393</v>
      </c>
      <c r="J32" s="4">
        <v>268</v>
      </c>
      <c r="K32" s="4">
        <v>352</v>
      </c>
      <c r="L32" s="38" t="s">
        <v>1483</v>
      </c>
      <c r="M32" s="25">
        <v>21</v>
      </c>
      <c r="N32" s="49">
        <f>IF(M32=0," ",M32/M$182)</f>
        <v>8.8832487309644676E-3</v>
      </c>
      <c r="O32" s="25">
        <v>2</v>
      </c>
      <c r="P32" s="49">
        <f>IF(O32=0," ",O32/O$182)</f>
        <v>1.0758472296933835E-3</v>
      </c>
      <c r="Q32" s="25"/>
      <c r="R32" s="49" t="str">
        <f>IF(Q32=0," ",Q32/Q$182)</f>
        <v xml:space="preserve"> </v>
      </c>
      <c r="S32" s="25">
        <v>10</v>
      </c>
      <c r="T32" s="49">
        <f>IF(S32=0," ",S32/S$182)</f>
        <v>7.5075075075075074E-3</v>
      </c>
      <c r="U32" s="30">
        <v>20</v>
      </c>
      <c r="V32" s="49">
        <f>IF(U32=0," ",U32/U$182)</f>
        <v>2.2547914317925591E-2</v>
      </c>
      <c r="W32" s="25">
        <v>16</v>
      </c>
      <c r="X32" s="49">
        <f>IF(W32=0," ",W32/W$182)</f>
        <v>9.2165898617511521E-3</v>
      </c>
      <c r="Y32" s="25">
        <v>1</v>
      </c>
      <c r="Z32" s="53">
        <f>IF(Y32=0," ",Y32/Y$182)</f>
        <v>1.639344262295082E-3</v>
      </c>
      <c r="AA32" s="26">
        <f>M32+O32+Q32+S32+U32+W32+Y32</f>
        <v>70</v>
      </c>
      <c r="AB32" s="43">
        <f>AA32/AA$175</f>
        <v>7.4874318108888649E-3</v>
      </c>
    </row>
    <row r="33" spans="1:28">
      <c r="A33" t="s">
        <v>2258</v>
      </c>
      <c r="B33" t="s">
        <v>1025</v>
      </c>
      <c r="C33" t="s">
        <v>575</v>
      </c>
      <c r="D33" s="4" t="s">
        <v>1382</v>
      </c>
      <c r="E33" s="2" t="s">
        <v>2064</v>
      </c>
      <c r="G33" s="4"/>
      <c r="H33" s="3" t="s">
        <v>1393</v>
      </c>
      <c r="I33" s="3" t="s">
        <v>1393</v>
      </c>
      <c r="J33" s="4">
        <v>274</v>
      </c>
      <c r="K33" s="4"/>
      <c r="L33" s="38" t="s">
        <v>1483</v>
      </c>
      <c r="M33" s="25">
        <v>6</v>
      </c>
      <c r="N33" s="49">
        <f>IF(M33=0," ",M33/M$182)</f>
        <v>2.5380710659898475E-3</v>
      </c>
      <c r="O33" s="25"/>
      <c r="P33" s="49" t="str">
        <f>IF(O33=0," ",O33/O$182)</f>
        <v xml:space="preserve"> </v>
      </c>
      <c r="Q33" s="25">
        <v>2</v>
      </c>
      <c r="R33" s="49">
        <f>IF(Q33=0," ",Q33/Q$182)</f>
        <v>3.5650623885918001E-3</v>
      </c>
      <c r="S33" s="28"/>
      <c r="T33" s="49" t="str">
        <f>IF(S33=0," ",S33/S$182)</f>
        <v xml:space="preserve"> </v>
      </c>
      <c r="U33" s="30"/>
      <c r="V33" s="49" t="str">
        <f>IF(U33=0," ",U33/U$182)</f>
        <v xml:space="preserve"> </v>
      </c>
      <c r="W33" s="25">
        <v>61</v>
      </c>
      <c r="X33" s="49">
        <f>IF(W33=0," ",W33/W$182)</f>
        <v>3.5138248847926268E-2</v>
      </c>
      <c r="Y33" s="25"/>
      <c r="Z33" s="53" t="str">
        <f>IF(Y33=0," ",Y33/Y$182)</f>
        <v xml:space="preserve"> </v>
      </c>
      <c r="AA33" s="26">
        <f>M33+O33+Q33+S33+U33+W33+Y33</f>
        <v>69</v>
      </c>
      <c r="AB33" s="43">
        <f>AA33/AA$175</f>
        <v>7.3804684993047385E-3</v>
      </c>
    </row>
    <row r="34" spans="1:28">
      <c r="A34" t="s">
        <v>787</v>
      </c>
      <c r="B34" t="s">
        <v>3931</v>
      </c>
      <c r="C34" t="s">
        <v>575</v>
      </c>
      <c r="D34" s="4" t="s">
        <v>1382</v>
      </c>
      <c r="E34" s="2"/>
      <c r="F34" t="s">
        <v>3948</v>
      </c>
      <c r="G34" s="4"/>
      <c r="H34" s="3" t="s">
        <v>1393</v>
      </c>
      <c r="I34" s="3" t="s">
        <v>1393</v>
      </c>
      <c r="J34" s="4"/>
      <c r="K34" s="4"/>
      <c r="L34" s="38" t="s">
        <v>1483</v>
      </c>
      <c r="M34" s="25">
        <v>9</v>
      </c>
      <c r="N34" s="49">
        <f>IF(M34=0," ",M34/M$182)</f>
        <v>3.8071065989847717E-3</v>
      </c>
      <c r="O34" s="25">
        <v>5</v>
      </c>
      <c r="P34" s="49">
        <f>IF(O34=0," ",O34/O$182)</f>
        <v>2.6896180742334587E-3</v>
      </c>
      <c r="Q34" s="25"/>
      <c r="R34" s="49" t="str">
        <f>IF(Q34=0," ",Q34/Q$182)</f>
        <v xml:space="preserve"> </v>
      </c>
      <c r="S34" s="25">
        <v>1</v>
      </c>
      <c r="T34" s="49">
        <f>IF(S34=0," ",S34/S$182)</f>
        <v>7.5075075075075074E-4</v>
      </c>
      <c r="U34" s="30">
        <v>6</v>
      </c>
      <c r="V34" s="49">
        <f>IF(U34=0," ",U34/U$182)</f>
        <v>6.7643742953776773E-3</v>
      </c>
      <c r="W34" s="25">
        <v>42</v>
      </c>
      <c r="X34" s="49">
        <f>IF(W34=0," ",W34/W$182)</f>
        <v>2.4193548387096774E-2</v>
      </c>
      <c r="Y34" s="25">
        <v>3</v>
      </c>
      <c r="Z34" s="53">
        <f>IF(Y34=0," ",Y34/Y$182)</f>
        <v>4.9180327868852463E-3</v>
      </c>
      <c r="AA34" s="26">
        <f>M34+O34+Q34+S34+U34+W34+Y34</f>
        <v>66</v>
      </c>
      <c r="AB34" s="43">
        <f>AA34/AA$175</f>
        <v>7.0595785645523584E-3</v>
      </c>
    </row>
    <row r="35" spans="1:28">
      <c r="A35" t="s">
        <v>417</v>
      </c>
      <c r="B35" t="s">
        <v>102</v>
      </c>
      <c r="C35" t="s">
        <v>575</v>
      </c>
      <c r="D35" s="4" t="s">
        <v>1382</v>
      </c>
      <c r="E35" s="2"/>
      <c r="F35" t="s">
        <v>615</v>
      </c>
      <c r="G35" s="4"/>
      <c r="H35" s="3" t="s">
        <v>1393</v>
      </c>
      <c r="I35" s="3" t="s">
        <v>1393</v>
      </c>
      <c r="J35" s="4">
        <v>271</v>
      </c>
      <c r="K35" s="4"/>
      <c r="L35" s="38" t="s">
        <v>1483</v>
      </c>
      <c r="M35" s="25">
        <v>29</v>
      </c>
      <c r="N35" s="49">
        <f>IF(M35=0," ",M35/M$182)</f>
        <v>1.2267343485617596E-2</v>
      </c>
      <c r="O35" s="25">
        <v>27</v>
      </c>
      <c r="P35" s="49">
        <f>IF(O35=0," ",O35/O$182)</f>
        <v>1.4523937600860678E-2</v>
      </c>
      <c r="Q35" s="25">
        <v>2</v>
      </c>
      <c r="R35" s="49">
        <f>IF(Q35=0," ",Q35/Q$182)</f>
        <v>3.5650623885918001E-3</v>
      </c>
      <c r="S35" s="25">
        <v>2</v>
      </c>
      <c r="T35" s="49">
        <f>IF(S35=0," ",S35/S$182)</f>
        <v>1.5015015015015015E-3</v>
      </c>
      <c r="U35" s="30"/>
      <c r="V35" s="49" t="str">
        <f>IF(U35=0," ",U35/U$182)</f>
        <v xml:space="preserve"> </v>
      </c>
      <c r="W35" s="25"/>
      <c r="X35" s="49" t="str">
        <f>IF(W35=0," ",W35/W$182)</f>
        <v xml:space="preserve"> </v>
      </c>
      <c r="Y35" s="25"/>
      <c r="Z35" s="53" t="str">
        <f>IF(Y35=0," ",Y35/Y$182)</f>
        <v xml:space="preserve"> </v>
      </c>
      <c r="AA35" s="26">
        <f>M35+O35+Q35+S35+U35+W35+Y35</f>
        <v>60</v>
      </c>
      <c r="AB35" s="43">
        <f>AA35/AA$175</f>
        <v>6.4177986950475991E-3</v>
      </c>
    </row>
    <row r="36" spans="1:28">
      <c r="A36" t="s">
        <v>729</v>
      </c>
      <c r="B36" t="s">
        <v>988</v>
      </c>
      <c r="C36" t="s">
        <v>575</v>
      </c>
      <c r="D36" s="4" t="s">
        <v>1382</v>
      </c>
      <c r="E36" s="2"/>
      <c r="F36" t="s">
        <v>612</v>
      </c>
      <c r="G36" s="4"/>
      <c r="H36" s="3" t="s">
        <v>1393</v>
      </c>
      <c r="I36" s="3" t="s">
        <v>1393</v>
      </c>
      <c r="J36" s="4"/>
      <c r="K36" s="4"/>
      <c r="L36" s="38" t="s">
        <v>1483</v>
      </c>
      <c r="M36" s="25">
        <v>12</v>
      </c>
      <c r="N36" s="49">
        <f>IF(M36=0," ",M36/M$182)</f>
        <v>5.076142131979695E-3</v>
      </c>
      <c r="O36" s="25">
        <v>3</v>
      </c>
      <c r="P36" s="49">
        <f>IF(O36=0," ",O36/O$182)</f>
        <v>1.6137708445400753E-3</v>
      </c>
      <c r="Q36" s="25">
        <v>3</v>
      </c>
      <c r="R36" s="49">
        <f>IF(Q36=0," ",Q36/Q$182)</f>
        <v>5.3475935828877002E-3</v>
      </c>
      <c r="S36" s="25">
        <v>6</v>
      </c>
      <c r="T36" s="49">
        <f>IF(S36=0," ",S36/S$182)</f>
        <v>4.5045045045045045E-3</v>
      </c>
      <c r="U36" s="30">
        <v>15</v>
      </c>
      <c r="V36" s="49">
        <f>IF(U36=0," ",U36/U$182)</f>
        <v>1.6910935738444193E-2</v>
      </c>
      <c r="W36" s="25">
        <v>17</v>
      </c>
      <c r="X36" s="49">
        <f>IF(W36=0," ",W36/W$182)</f>
        <v>9.7926267281105983E-3</v>
      </c>
      <c r="Y36" s="25"/>
      <c r="Z36" s="53" t="str">
        <f>IF(Y36=0," ",Y36/Y$182)</f>
        <v xml:space="preserve"> </v>
      </c>
      <c r="AA36" s="26">
        <f>M36+O36+Q36+S36+U36+W36+Y36</f>
        <v>56</v>
      </c>
      <c r="AB36" s="43">
        <f>AA36/AA$175</f>
        <v>5.9899454487110917E-3</v>
      </c>
    </row>
    <row r="37" spans="1:28">
      <c r="A37" s="5" t="s">
        <v>3985</v>
      </c>
      <c r="B37" s="5" t="s">
        <v>3986</v>
      </c>
      <c r="C37" t="s">
        <v>575</v>
      </c>
      <c r="D37" s="4" t="s">
        <v>1382</v>
      </c>
      <c r="E37" s="2"/>
      <c r="F37" t="s">
        <v>4075</v>
      </c>
      <c r="G37" s="4"/>
      <c r="H37" s="3" t="s">
        <v>1393</v>
      </c>
      <c r="I37" s="3" t="s">
        <v>1393</v>
      </c>
      <c r="J37" s="4"/>
      <c r="K37" s="4"/>
      <c r="L37" s="38" t="s">
        <v>1483</v>
      </c>
      <c r="M37" s="25">
        <v>2</v>
      </c>
      <c r="N37" s="49">
        <f>IF(M37=0," ",M37/M$182)</f>
        <v>8.4602368866328254E-4</v>
      </c>
      <c r="O37" s="25"/>
      <c r="P37" s="49" t="str">
        <f>IF(O37=0," ",O37/O$182)</f>
        <v xml:space="preserve"> </v>
      </c>
      <c r="Q37" s="25"/>
      <c r="R37" s="49" t="str">
        <f>IF(Q37=0," ",Q37/Q$182)</f>
        <v xml:space="preserve"> </v>
      </c>
      <c r="S37" s="25"/>
      <c r="T37" s="49" t="str">
        <f>IF(S37=0," ",S37/S$182)</f>
        <v xml:space="preserve"> </v>
      </c>
      <c r="U37" s="30">
        <v>2</v>
      </c>
      <c r="V37" s="49">
        <f>IF(U37=0," ",U37/U$182)</f>
        <v>2.2547914317925591E-3</v>
      </c>
      <c r="W37" s="25">
        <v>46</v>
      </c>
      <c r="X37" s="49">
        <f>IF(W37=0," ",W37/W$182)</f>
        <v>2.6497695852534562E-2</v>
      </c>
      <c r="Y37" s="25">
        <v>4</v>
      </c>
      <c r="Z37" s="53">
        <f>IF(Y37=0," ",Y37/Y$182)</f>
        <v>6.5573770491803279E-3</v>
      </c>
      <c r="AA37" s="26">
        <f>M37+O37+Q37+S37+U37+W37+Y37</f>
        <v>54</v>
      </c>
      <c r="AB37" s="43">
        <f>AA37/AA$175</f>
        <v>5.7760188255428389E-3</v>
      </c>
    </row>
    <row r="38" spans="1:28">
      <c r="A38" t="s">
        <v>1930</v>
      </c>
      <c r="B38" t="s">
        <v>332</v>
      </c>
      <c r="C38" t="s">
        <v>575</v>
      </c>
      <c r="D38" s="4" t="s">
        <v>1382</v>
      </c>
      <c r="E38" s="2"/>
      <c r="F38" t="s">
        <v>6427</v>
      </c>
      <c r="G38" s="4"/>
      <c r="H38" s="3" t="s">
        <v>1393</v>
      </c>
      <c r="I38" s="3" t="s">
        <v>1393</v>
      </c>
      <c r="J38" s="4"/>
      <c r="K38" s="4"/>
      <c r="L38" s="38" t="s">
        <v>1483</v>
      </c>
      <c r="M38" s="25">
        <v>18</v>
      </c>
      <c r="N38" s="49">
        <f>IF(M38=0," ",M38/M$182)</f>
        <v>7.6142131979695434E-3</v>
      </c>
      <c r="O38" s="25">
        <v>4</v>
      </c>
      <c r="P38" s="49">
        <f>IF(O38=0," ",O38/O$182)</f>
        <v>2.1516944593867669E-3</v>
      </c>
      <c r="Q38" s="25">
        <v>1</v>
      </c>
      <c r="R38" s="49">
        <f>IF(Q38=0," ",Q38/Q$182)</f>
        <v>1.7825311942959001E-3</v>
      </c>
      <c r="S38" s="25">
        <v>4</v>
      </c>
      <c r="T38" s="49">
        <f>IF(S38=0," ",S38/S$182)</f>
        <v>3.003003003003003E-3</v>
      </c>
      <c r="U38" s="30">
        <v>8</v>
      </c>
      <c r="V38" s="49">
        <f>IF(U38=0," ",U38/U$182)</f>
        <v>9.0191657271702363E-3</v>
      </c>
      <c r="W38" s="25">
        <v>17</v>
      </c>
      <c r="X38" s="49">
        <f>IF(W38=0," ",W38/W$182)</f>
        <v>9.7926267281105983E-3</v>
      </c>
      <c r="Y38" s="25">
        <v>1</v>
      </c>
      <c r="Z38" s="53">
        <f>IF(Y38=0," ",Y38/Y$182)</f>
        <v>1.639344262295082E-3</v>
      </c>
      <c r="AA38" s="26">
        <f>M38+O38+Q38+S38+U38+W38+Y38</f>
        <v>53</v>
      </c>
      <c r="AB38" s="43">
        <f>AA38/AA$175</f>
        <v>5.6690555139587125E-3</v>
      </c>
    </row>
    <row r="39" spans="1:28">
      <c r="A39" t="s">
        <v>673</v>
      </c>
      <c r="B39" t="s">
        <v>677</v>
      </c>
      <c r="C39" t="s">
        <v>575</v>
      </c>
      <c r="D39" s="4" t="s">
        <v>1382</v>
      </c>
      <c r="E39" s="2" t="s">
        <v>2064</v>
      </c>
      <c r="F39" s="5" t="s">
        <v>6414</v>
      </c>
      <c r="G39" s="4"/>
      <c r="H39" s="3" t="s">
        <v>1393</v>
      </c>
      <c r="I39" s="3" t="s">
        <v>1393</v>
      </c>
      <c r="J39" s="4"/>
      <c r="K39" s="4"/>
      <c r="L39" s="38" t="s">
        <v>1483</v>
      </c>
      <c r="M39" s="25"/>
      <c r="N39" s="49" t="str">
        <f>IF(M39=0," ",M39/M$182)</f>
        <v xml:space="preserve"> </v>
      </c>
      <c r="O39" s="25">
        <v>1</v>
      </c>
      <c r="P39" s="49">
        <f>IF(O39=0," ",O39/O$182)</f>
        <v>5.3792361484669173E-4</v>
      </c>
      <c r="Q39" s="25"/>
      <c r="R39" s="49" t="str">
        <f>IF(Q39=0," ",Q39/Q$182)</f>
        <v xml:space="preserve"> </v>
      </c>
      <c r="S39" s="25">
        <v>7</v>
      </c>
      <c r="T39" s="49">
        <f>IF(S39=0," ",S39/S$182)</f>
        <v>5.2552552552552556E-3</v>
      </c>
      <c r="U39" s="30">
        <v>10</v>
      </c>
      <c r="V39" s="49">
        <f>IF(U39=0," ",U39/U$182)</f>
        <v>1.1273957158962795E-2</v>
      </c>
      <c r="W39" s="25">
        <v>1</v>
      </c>
      <c r="X39" s="49">
        <f>IF(W39=0," ",W39/W$182)</f>
        <v>5.76036866359447E-4</v>
      </c>
      <c r="Y39" s="25">
        <v>33</v>
      </c>
      <c r="Z39" s="53">
        <f>IF(Y39=0," ",Y39/Y$182)</f>
        <v>5.4098360655737705E-2</v>
      </c>
      <c r="AA39" s="26">
        <f>M39+O39+Q39+S39+U39+W39+Y39</f>
        <v>52</v>
      </c>
      <c r="AB39" s="43">
        <f>AA39/AA$175</f>
        <v>5.5620922023745852E-3</v>
      </c>
    </row>
    <row r="40" spans="1:28">
      <c r="A40" t="s">
        <v>2392</v>
      </c>
      <c r="B40" t="s">
        <v>2391</v>
      </c>
      <c r="C40" t="s">
        <v>575</v>
      </c>
      <c r="D40" s="4" t="s">
        <v>1382</v>
      </c>
      <c r="E40" s="2" t="s">
        <v>2064</v>
      </c>
      <c r="F40" t="s">
        <v>180</v>
      </c>
      <c r="G40" s="4"/>
      <c r="H40" s="3" t="s">
        <v>1393</v>
      </c>
      <c r="I40" s="3" t="s">
        <v>1393</v>
      </c>
      <c r="J40" s="4"/>
      <c r="K40" s="4"/>
      <c r="L40" s="38" t="s">
        <v>1483</v>
      </c>
      <c r="M40" s="25">
        <v>2</v>
      </c>
      <c r="N40" s="49">
        <f>IF(M40=0," ",M40/M$182)</f>
        <v>8.4602368866328254E-4</v>
      </c>
      <c r="O40" s="25">
        <v>1</v>
      </c>
      <c r="P40" s="49">
        <f>IF(O40=0," ",O40/O$182)</f>
        <v>5.3792361484669173E-4</v>
      </c>
      <c r="Q40" s="25"/>
      <c r="R40" s="49" t="str">
        <f>IF(Q40=0," ",Q40/Q$182)</f>
        <v xml:space="preserve"> </v>
      </c>
      <c r="S40" s="25">
        <v>23</v>
      </c>
      <c r="T40" s="49">
        <f>IF(S40=0," ",S40/S$182)</f>
        <v>1.7267267267267267E-2</v>
      </c>
      <c r="U40" s="30">
        <v>18</v>
      </c>
      <c r="V40" s="49">
        <f>IF(U40=0," ",U40/U$182)</f>
        <v>2.0293122886133032E-2</v>
      </c>
      <c r="W40" s="25">
        <v>5</v>
      </c>
      <c r="X40" s="49">
        <f>IF(W40=0," ",W40/W$182)</f>
        <v>2.8801843317972351E-3</v>
      </c>
      <c r="Y40" s="25">
        <v>2</v>
      </c>
      <c r="Z40" s="53">
        <f>IF(Y40=0," ",Y40/Y$182)</f>
        <v>3.2786885245901639E-3</v>
      </c>
      <c r="AA40" s="26">
        <f>M40+O40+Q40+S40+U40+W40+Y40</f>
        <v>51</v>
      </c>
      <c r="AB40" s="43">
        <f>AA40/AA$175</f>
        <v>5.4551288907904588E-3</v>
      </c>
    </row>
    <row r="41" spans="1:28">
      <c r="A41" t="s">
        <v>1881</v>
      </c>
      <c r="B41" t="s">
        <v>1054</v>
      </c>
      <c r="C41" t="s">
        <v>575</v>
      </c>
      <c r="D41" s="4" t="s">
        <v>1382</v>
      </c>
      <c r="E41" s="2"/>
      <c r="G41" s="4"/>
      <c r="H41" s="3" t="s">
        <v>1393</v>
      </c>
      <c r="I41" s="3" t="s">
        <v>1393</v>
      </c>
      <c r="J41" s="4">
        <v>270</v>
      </c>
      <c r="K41" s="4">
        <v>352</v>
      </c>
      <c r="L41" s="38" t="s">
        <v>1483</v>
      </c>
      <c r="M41" s="25">
        <v>1</v>
      </c>
      <c r="N41" s="49">
        <f>IF(M41=0," ",M41/M$182)</f>
        <v>4.2301184433164127E-4</v>
      </c>
      <c r="O41" s="25"/>
      <c r="P41" s="49" t="str">
        <f>IF(O41=0," ",O41/O$182)</f>
        <v xml:space="preserve"> </v>
      </c>
      <c r="Q41" s="25"/>
      <c r="R41" s="49" t="str">
        <f>IF(Q41=0," ",Q41/Q$182)</f>
        <v xml:space="preserve"> </v>
      </c>
      <c r="S41" s="25">
        <v>38</v>
      </c>
      <c r="T41" s="49">
        <f>IF(S41=0," ",S41/S$182)</f>
        <v>2.8528528528528527E-2</v>
      </c>
      <c r="U41" s="30">
        <v>4</v>
      </c>
      <c r="V41" s="49">
        <f>IF(U41=0," ",U41/U$182)</f>
        <v>4.5095828635851182E-3</v>
      </c>
      <c r="W41" s="25">
        <v>1</v>
      </c>
      <c r="X41" s="49">
        <f>IF(W41=0," ",W41/W$182)</f>
        <v>5.76036866359447E-4</v>
      </c>
      <c r="Y41" s="25">
        <v>6</v>
      </c>
      <c r="Z41" s="53">
        <f>IF(Y41=0," ",Y41/Y$182)</f>
        <v>9.8360655737704927E-3</v>
      </c>
      <c r="AA41" s="26">
        <f>M41+O41+Q41+S41+U41+W41+Y41</f>
        <v>50</v>
      </c>
      <c r="AB41" s="43">
        <f>AA41/AA$175</f>
        <v>5.3481655792063324E-3</v>
      </c>
    </row>
    <row r="42" spans="1:28">
      <c r="A42" t="s">
        <v>673</v>
      </c>
      <c r="B42" t="s">
        <v>5209</v>
      </c>
      <c r="C42" t="s">
        <v>575</v>
      </c>
      <c r="D42" s="4" t="s">
        <v>1382</v>
      </c>
      <c r="E42" s="2"/>
      <c r="F42" t="s">
        <v>5361</v>
      </c>
      <c r="G42" s="4"/>
      <c r="H42" s="3" t="s">
        <v>1393</v>
      </c>
      <c r="I42" s="3" t="s">
        <v>1393</v>
      </c>
      <c r="J42" s="4"/>
      <c r="K42" s="4"/>
      <c r="L42" s="38" t="s">
        <v>1483</v>
      </c>
      <c r="M42" s="25">
        <v>1</v>
      </c>
      <c r="N42" s="49">
        <f>IF(M42=0," ",M42/M$182)</f>
        <v>4.2301184433164127E-4</v>
      </c>
      <c r="O42" s="25"/>
      <c r="P42" s="49" t="str">
        <f>IF(O42=0," ",O42/O$182)</f>
        <v xml:space="preserve"> </v>
      </c>
      <c r="Q42" s="25"/>
      <c r="R42" s="49" t="str">
        <f>IF(Q42=0," ",Q42/Q$182)</f>
        <v xml:space="preserve"> </v>
      </c>
      <c r="S42" s="25"/>
      <c r="T42" s="49" t="str">
        <f>IF(S42=0," ",S42/S$182)</f>
        <v xml:space="preserve"> </v>
      </c>
      <c r="U42" s="30"/>
      <c r="V42" s="49" t="str">
        <f>IF(U42=0," ",U42/U$182)</f>
        <v xml:space="preserve"> </v>
      </c>
      <c r="W42" s="25">
        <v>44</v>
      </c>
      <c r="X42" s="49">
        <f>IF(W42=0," ",W42/W$182)</f>
        <v>2.5345622119815669E-2</v>
      </c>
      <c r="Y42" s="25">
        <v>3</v>
      </c>
      <c r="Z42" s="53">
        <f>IF(Y42=0," ",Y42/Y$182)</f>
        <v>4.9180327868852463E-3</v>
      </c>
      <c r="AA42" s="26">
        <f>M42+O42+Q42+S42+U42+W42+Y42</f>
        <v>48</v>
      </c>
      <c r="AB42" s="43">
        <f>AA42/AA$175</f>
        <v>5.1342389560380787E-3</v>
      </c>
    </row>
    <row r="43" spans="1:28">
      <c r="A43" t="s">
        <v>673</v>
      </c>
      <c r="B43" t="s">
        <v>2302</v>
      </c>
      <c r="C43" t="s">
        <v>575</v>
      </c>
      <c r="D43" s="4" t="s">
        <v>1382</v>
      </c>
      <c r="E43" s="2" t="s">
        <v>2064</v>
      </c>
      <c r="F43" t="s">
        <v>2421</v>
      </c>
      <c r="G43" s="4"/>
      <c r="H43" s="3" t="s">
        <v>1393</v>
      </c>
      <c r="I43" s="3" t="s">
        <v>1393</v>
      </c>
      <c r="J43" s="4"/>
      <c r="K43" s="4">
        <v>355</v>
      </c>
      <c r="L43" s="38" t="s">
        <v>1483</v>
      </c>
      <c r="M43" s="25">
        <v>1</v>
      </c>
      <c r="N43" s="49">
        <f>IF(M43=0," ",M43/M$182)</f>
        <v>4.2301184433164127E-4</v>
      </c>
      <c r="O43" s="25">
        <v>4</v>
      </c>
      <c r="P43" s="49">
        <f>IF(O43=0," ",O43/O$182)</f>
        <v>2.1516944593867669E-3</v>
      </c>
      <c r="Q43" s="25">
        <v>5</v>
      </c>
      <c r="R43" s="49">
        <f>IF(Q43=0," ",Q43/Q$182)</f>
        <v>8.9126559714795012E-3</v>
      </c>
      <c r="S43" s="25">
        <v>1</v>
      </c>
      <c r="T43" s="49">
        <f>IF(S43=0," ",S43/S$182)</f>
        <v>7.5075075075075074E-4</v>
      </c>
      <c r="U43" s="30">
        <v>34</v>
      </c>
      <c r="V43" s="49">
        <f>IF(U43=0," ",U43/U$182)</f>
        <v>3.8331454340473504E-2</v>
      </c>
      <c r="W43" s="25">
        <v>2</v>
      </c>
      <c r="X43" s="49">
        <f>IF(W43=0," ",W43/W$182)</f>
        <v>1.152073732718894E-3</v>
      </c>
      <c r="Y43" s="25"/>
      <c r="Z43" s="53" t="str">
        <f>IF(Y43=0," ",Y43/Y$182)</f>
        <v xml:space="preserve"> </v>
      </c>
      <c r="AA43" s="26">
        <f>M43+O43+Q43+S43+U43+W43+Y43</f>
        <v>47</v>
      </c>
      <c r="AB43" s="43">
        <f>AA43/AA$175</f>
        <v>5.0272756444539523E-3</v>
      </c>
    </row>
    <row r="44" spans="1:28">
      <c r="A44" t="s">
        <v>673</v>
      </c>
      <c r="B44" t="s">
        <v>665</v>
      </c>
      <c r="C44" t="s">
        <v>575</v>
      </c>
      <c r="D44" s="4" t="s">
        <v>1382</v>
      </c>
      <c r="E44" s="2" t="s">
        <v>2064</v>
      </c>
      <c r="F44" s="5" t="s">
        <v>6415</v>
      </c>
      <c r="G44" s="4"/>
      <c r="H44" s="3" t="s">
        <v>1393</v>
      </c>
      <c r="I44" s="3" t="s">
        <v>1393</v>
      </c>
      <c r="J44" s="4"/>
      <c r="K44" s="4"/>
      <c r="L44" s="38" t="s">
        <v>1483</v>
      </c>
      <c r="M44" s="25"/>
      <c r="N44" s="49" t="str">
        <f>IF(M44=0," ",M44/M$182)</f>
        <v xml:space="preserve"> </v>
      </c>
      <c r="O44" s="25"/>
      <c r="P44" s="49" t="str">
        <f>IF(O44=0," ",O44/O$182)</f>
        <v xml:space="preserve"> </v>
      </c>
      <c r="Q44" s="25"/>
      <c r="R44" s="49" t="str">
        <f>IF(Q44=0," ",Q44/Q$182)</f>
        <v xml:space="preserve"> </v>
      </c>
      <c r="S44" s="28"/>
      <c r="T44" s="49" t="str">
        <f>IF(S44=0," ",S44/S$182)</f>
        <v xml:space="preserve"> </v>
      </c>
      <c r="U44" s="30">
        <v>1</v>
      </c>
      <c r="V44" s="49">
        <f>IF(U44=0," ",U44/U$182)</f>
        <v>1.1273957158962795E-3</v>
      </c>
      <c r="W44" s="25">
        <v>45</v>
      </c>
      <c r="X44" s="49">
        <f>IF(W44=0," ",W44/W$182)</f>
        <v>2.5921658986175114E-2</v>
      </c>
      <c r="Y44" s="25">
        <v>1</v>
      </c>
      <c r="Z44" s="53">
        <f>IF(Y44=0," ",Y44/Y$182)</f>
        <v>1.639344262295082E-3</v>
      </c>
      <c r="AA44" s="26">
        <f>M44+O44+Q44+S44+U44+W44+Y44</f>
        <v>47</v>
      </c>
      <c r="AB44" s="43">
        <f>AA44/AA$175</f>
        <v>5.0272756444539523E-3</v>
      </c>
    </row>
    <row r="45" spans="1:28">
      <c r="A45" t="s">
        <v>3694</v>
      </c>
      <c r="B45" t="s">
        <v>98</v>
      </c>
      <c r="C45" t="s">
        <v>575</v>
      </c>
      <c r="D45" s="4" t="s">
        <v>1382</v>
      </c>
      <c r="E45" s="2"/>
      <c r="F45" t="s">
        <v>3804</v>
      </c>
      <c r="G45" s="4"/>
      <c r="H45" s="3" t="s">
        <v>1393</v>
      </c>
      <c r="I45" s="3" t="s">
        <v>1393</v>
      </c>
      <c r="J45" s="4"/>
      <c r="K45" s="4"/>
      <c r="L45" s="38" t="s">
        <v>1483</v>
      </c>
      <c r="M45" s="25">
        <v>45</v>
      </c>
      <c r="N45" s="49">
        <f>IF(M45=0," ",M45/M$182)</f>
        <v>1.9035532994923859E-2</v>
      </c>
      <c r="O45" s="25"/>
      <c r="P45" s="49" t="str">
        <f>IF(O45=0," ",O45/O$182)</f>
        <v xml:space="preserve"> </v>
      </c>
      <c r="Q45" s="25"/>
      <c r="R45" s="49" t="str">
        <f>IF(Q45=0," ",Q45/Q$182)</f>
        <v xml:space="preserve"> </v>
      </c>
      <c r="S45" s="25"/>
      <c r="T45" s="49" t="str">
        <f>IF(S45=0," ",S45/S$182)</f>
        <v xml:space="preserve"> </v>
      </c>
      <c r="U45" s="30"/>
      <c r="V45" s="49" t="str">
        <f>IF(U45=0," ",U45/U$182)</f>
        <v xml:space="preserve"> </v>
      </c>
      <c r="W45" s="25"/>
      <c r="X45" s="49" t="str">
        <f>IF(W45=0," ",W45/W$182)</f>
        <v xml:space="preserve"> </v>
      </c>
      <c r="Y45" s="25"/>
      <c r="Z45" s="53" t="str">
        <f>IF(Y45=0," ",Y45/Y$182)</f>
        <v xml:space="preserve"> </v>
      </c>
      <c r="AA45" s="26">
        <f>M45+O45+Q45+S45+U45+W45+Y45</f>
        <v>45</v>
      </c>
      <c r="AB45" s="43">
        <f>AA45/AA$175</f>
        <v>4.8133490212856987E-3</v>
      </c>
    </row>
    <row r="46" spans="1:28">
      <c r="A46" t="s">
        <v>786</v>
      </c>
      <c r="B46" t="s">
        <v>2348</v>
      </c>
      <c r="C46" t="s">
        <v>575</v>
      </c>
      <c r="D46" s="4" t="s">
        <v>1382</v>
      </c>
      <c r="E46" s="2"/>
      <c r="F46" t="s">
        <v>6539</v>
      </c>
      <c r="G46" s="4"/>
      <c r="H46" s="3" t="s">
        <v>1393</v>
      </c>
      <c r="I46" s="3" t="s">
        <v>1393</v>
      </c>
      <c r="J46" s="4">
        <v>428</v>
      </c>
      <c r="K46" s="4">
        <v>354</v>
      </c>
      <c r="L46" s="38" t="s">
        <v>1756</v>
      </c>
      <c r="M46" s="25">
        <v>13</v>
      </c>
      <c r="N46" s="49">
        <f>IF(M46=0," ",M46/M$182)</f>
        <v>5.499153976311337E-3</v>
      </c>
      <c r="O46" s="25">
        <v>27</v>
      </c>
      <c r="P46" s="49">
        <f>IF(O46=0," ",O46/O$182)</f>
        <v>1.4523937600860678E-2</v>
      </c>
      <c r="Q46" s="25">
        <v>2</v>
      </c>
      <c r="R46" s="49">
        <f>IF(Q46=0," ",Q46/Q$182)</f>
        <v>3.5650623885918001E-3</v>
      </c>
      <c r="S46" s="25">
        <v>1</v>
      </c>
      <c r="T46" s="49">
        <f>IF(S46=0," ",S46/S$182)</f>
        <v>7.5075075075075074E-4</v>
      </c>
      <c r="U46" s="30"/>
      <c r="V46" s="49" t="str">
        <f>IF(U46=0," ",U46/U$182)</f>
        <v xml:space="preserve"> </v>
      </c>
      <c r="W46" s="25"/>
      <c r="X46" s="49" t="str">
        <f>IF(W46=0," ",W46/W$182)</f>
        <v xml:space="preserve"> </v>
      </c>
      <c r="Y46" s="25"/>
      <c r="Z46" s="53" t="str">
        <f>IF(Y46=0," ",Y46/Y$182)</f>
        <v xml:space="preserve"> </v>
      </c>
      <c r="AA46" s="26">
        <f>M46+O46+Q46+S46+U46+W46+Y46</f>
        <v>43</v>
      </c>
      <c r="AB46" s="43">
        <f>AA46/AA$175</f>
        <v>4.5994223981174458E-3</v>
      </c>
    </row>
    <row r="47" spans="1:28">
      <c r="A47" t="s">
        <v>4232</v>
      </c>
      <c r="B47" s="5" t="s">
        <v>4380</v>
      </c>
      <c r="C47" t="s">
        <v>575</v>
      </c>
      <c r="D47" s="4" t="s">
        <v>1382</v>
      </c>
      <c r="E47" s="2" t="s">
        <v>2064</v>
      </c>
      <c r="F47" t="s">
        <v>6431</v>
      </c>
      <c r="G47" s="4"/>
      <c r="H47" s="3" t="s">
        <v>1393</v>
      </c>
      <c r="I47" s="3" t="s">
        <v>581</v>
      </c>
      <c r="J47" s="4"/>
      <c r="K47" s="4"/>
      <c r="L47" s="38" t="s">
        <v>1483</v>
      </c>
      <c r="M47" s="25"/>
      <c r="N47" s="49" t="str">
        <f>IF(M47=0," ",M47/M$182)</f>
        <v xml:space="preserve"> </v>
      </c>
      <c r="O47" s="25"/>
      <c r="P47" s="49" t="str">
        <f>IF(O47=0," ",O47/O$182)</f>
        <v xml:space="preserve"> </v>
      </c>
      <c r="Q47" s="25"/>
      <c r="R47" s="49" t="str">
        <f>IF(Q47=0," ",Q47/Q$182)</f>
        <v xml:space="preserve"> </v>
      </c>
      <c r="S47" s="25">
        <v>5</v>
      </c>
      <c r="T47" s="49">
        <f>IF(S47=0," ",S47/S$182)</f>
        <v>3.7537537537537537E-3</v>
      </c>
      <c r="U47" s="30"/>
      <c r="V47" s="49" t="str">
        <f>IF(U47=0," ",U47/U$182)</f>
        <v xml:space="preserve"> </v>
      </c>
      <c r="W47" s="25">
        <v>1</v>
      </c>
      <c r="X47" s="49">
        <f>IF(W47=0," ",W47/W$182)</f>
        <v>5.76036866359447E-4</v>
      </c>
      <c r="Y47" s="25">
        <v>36</v>
      </c>
      <c r="Z47" s="53">
        <f>IF(Y47=0," ",Y47/Y$182)</f>
        <v>5.9016393442622953E-2</v>
      </c>
      <c r="AA47" s="26">
        <f>M47+O47+Q47+S47+U47+W47+Y47</f>
        <v>42</v>
      </c>
      <c r="AB47" s="43">
        <f>AA47/AA$175</f>
        <v>4.4924590865333194E-3</v>
      </c>
    </row>
    <row r="48" spans="1:28">
      <c r="A48" t="s">
        <v>673</v>
      </c>
      <c r="B48" t="s">
        <v>2364</v>
      </c>
      <c r="C48" t="s">
        <v>575</v>
      </c>
      <c r="D48" s="4" t="s">
        <v>1382</v>
      </c>
      <c r="E48" s="2"/>
      <c r="F48" s="5" t="s">
        <v>6624</v>
      </c>
      <c r="G48" s="4"/>
      <c r="H48" s="3" t="s">
        <v>1393</v>
      </c>
      <c r="I48" s="3" t="s">
        <v>1393</v>
      </c>
      <c r="J48" s="4"/>
      <c r="K48" s="4"/>
      <c r="L48" s="38" t="s">
        <v>1483</v>
      </c>
      <c r="M48" s="25"/>
      <c r="N48" s="49" t="str">
        <f>IF(M48=0," ",M48/M$182)</f>
        <v xml:space="preserve"> </v>
      </c>
      <c r="O48" s="25"/>
      <c r="P48" s="49" t="str">
        <f>IF(O48=0," ",O48/O$182)</f>
        <v xml:space="preserve"> </v>
      </c>
      <c r="Q48" s="25"/>
      <c r="R48" s="49" t="str">
        <f>IF(Q48=0," ",Q48/Q$182)</f>
        <v xml:space="preserve"> </v>
      </c>
      <c r="S48" s="25">
        <v>1</v>
      </c>
      <c r="T48" s="49">
        <f>IF(S48=0," ",S48/S$182)</f>
        <v>7.5075075075075074E-4</v>
      </c>
      <c r="U48" s="30">
        <v>1</v>
      </c>
      <c r="V48" s="49">
        <f>IF(U48=0," ",U48/U$182)</f>
        <v>1.1273957158962795E-3</v>
      </c>
      <c r="W48" s="25">
        <v>35</v>
      </c>
      <c r="X48" s="49">
        <f>IF(W48=0," ",W48/W$182)</f>
        <v>2.0161290322580645E-2</v>
      </c>
      <c r="Y48" s="25">
        <v>4</v>
      </c>
      <c r="Z48" s="53">
        <f>IF(Y48=0," ",Y48/Y$182)</f>
        <v>6.5573770491803279E-3</v>
      </c>
      <c r="AA48" s="26">
        <f>M48+O48+Q48+S48+U48+W48+Y48</f>
        <v>41</v>
      </c>
      <c r="AB48" s="43">
        <f>AA48/AA$175</f>
        <v>4.3854957749491922E-3</v>
      </c>
    </row>
    <row r="49" spans="1:28">
      <c r="A49" t="s">
        <v>51</v>
      </c>
      <c r="B49" t="s">
        <v>1017</v>
      </c>
      <c r="C49" t="s">
        <v>575</v>
      </c>
      <c r="D49" s="4" t="s">
        <v>1382</v>
      </c>
      <c r="E49" s="2"/>
      <c r="G49" s="4"/>
      <c r="H49" s="3" t="s">
        <v>1393</v>
      </c>
      <c r="I49" s="3" t="s">
        <v>1393</v>
      </c>
      <c r="J49" s="4">
        <v>267</v>
      </c>
      <c r="K49" s="4"/>
      <c r="L49" s="38" t="s">
        <v>1483</v>
      </c>
      <c r="M49" s="25">
        <v>39</v>
      </c>
      <c r="N49" s="49">
        <f>IF(M49=0," ",M49/M$182)</f>
        <v>1.6497461928934011E-2</v>
      </c>
      <c r="O49" s="25">
        <v>1</v>
      </c>
      <c r="P49" s="49">
        <f>IF(O49=0," ",O49/O$182)</f>
        <v>5.3792361484669173E-4</v>
      </c>
      <c r="Q49" s="25"/>
      <c r="R49" s="49" t="str">
        <f>IF(Q49=0," ",Q49/Q$182)</f>
        <v xml:space="preserve"> </v>
      </c>
      <c r="S49" s="28"/>
      <c r="T49" s="49" t="str">
        <f>IF(S49=0," ",S49/S$182)</f>
        <v xml:space="preserve"> </v>
      </c>
      <c r="U49" s="30"/>
      <c r="V49" s="49" t="str">
        <f>IF(U49=0," ",U49/U$182)</f>
        <v xml:space="preserve"> </v>
      </c>
      <c r="W49" s="25"/>
      <c r="X49" s="49" t="str">
        <f>IF(W49=0," ",W49/W$182)</f>
        <v xml:space="preserve"> </v>
      </c>
      <c r="Y49" s="25"/>
      <c r="Z49" s="53" t="str">
        <f>IF(Y49=0," ",Y49/Y$182)</f>
        <v xml:space="preserve"> </v>
      </c>
      <c r="AA49" s="26">
        <f>M49+O49+Q49+S49+U49+W49+Y49</f>
        <v>40</v>
      </c>
      <c r="AB49" s="43">
        <f>AA49/AA$175</f>
        <v>4.2785324633650658E-3</v>
      </c>
    </row>
    <row r="50" spans="1:28">
      <c r="A50" t="s">
        <v>2322</v>
      </c>
      <c r="B50" t="s">
        <v>2323</v>
      </c>
      <c r="C50" t="s">
        <v>575</v>
      </c>
      <c r="D50" s="4" t="s">
        <v>1382</v>
      </c>
      <c r="E50" s="2"/>
      <c r="F50" t="s">
        <v>2103</v>
      </c>
      <c r="G50" s="4"/>
      <c r="H50" s="3" t="s">
        <v>1393</v>
      </c>
      <c r="I50" s="3" t="s">
        <v>1393</v>
      </c>
      <c r="J50" s="4">
        <v>266</v>
      </c>
      <c r="K50" s="4">
        <v>350</v>
      </c>
      <c r="L50" s="38" t="s">
        <v>1483</v>
      </c>
      <c r="M50" s="25">
        <v>38</v>
      </c>
      <c r="N50" s="49">
        <f>IF(M50=0," ",M50/M$182)</f>
        <v>1.6074450084602367E-2</v>
      </c>
      <c r="O50" s="25"/>
      <c r="P50" s="49" t="str">
        <f>IF(O50=0," ",O50/O$182)</f>
        <v xml:space="preserve"> </v>
      </c>
      <c r="Q50" s="25"/>
      <c r="R50" s="49" t="str">
        <f>IF(Q50=0," ",Q50/Q$182)</f>
        <v xml:space="preserve"> </v>
      </c>
      <c r="S50" s="28"/>
      <c r="T50" s="49" t="str">
        <f>IF(S50=0," ",S50/S$182)</f>
        <v xml:space="preserve"> </v>
      </c>
      <c r="U50" s="30"/>
      <c r="V50" s="49" t="str">
        <f>IF(U50=0," ",U50/U$182)</f>
        <v xml:space="preserve"> </v>
      </c>
      <c r="W50" s="25"/>
      <c r="X50" s="49" t="str">
        <f>IF(W50=0," ",W50/W$182)</f>
        <v xml:space="preserve"> </v>
      </c>
      <c r="Y50" s="25"/>
      <c r="Z50" s="53" t="str">
        <f>IF(Y50=0," ",Y50/Y$182)</f>
        <v xml:space="preserve"> </v>
      </c>
      <c r="AA50" s="26">
        <f>M50+O50+Q50+S50+U50+W50+Y50</f>
        <v>38</v>
      </c>
      <c r="AB50" s="43">
        <f>AA50/AA$175</f>
        <v>4.0646058401968121E-3</v>
      </c>
    </row>
    <row r="51" spans="1:28">
      <c r="A51" t="s">
        <v>4232</v>
      </c>
      <c r="B51" s="5" t="s">
        <v>4382</v>
      </c>
      <c r="C51" t="s">
        <v>575</v>
      </c>
      <c r="D51" s="4" t="s">
        <v>1382</v>
      </c>
      <c r="E51" s="4" t="s">
        <v>3936</v>
      </c>
      <c r="F51" s="14" t="s">
        <v>6750</v>
      </c>
      <c r="G51" s="4"/>
      <c r="H51" s="3" t="s">
        <v>1393</v>
      </c>
      <c r="I51" s="3" t="s">
        <v>1393</v>
      </c>
      <c r="J51" s="4">
        <v>268</v>
      </c>
      <c r="K51" s="4"/>
      <c r="L51" s="38" t="s">
        <v>1483</v>
      </c>
      <c r="M51" s="25"/>
      <c r="N51" s="49" t="str">
        <f>IF(M51=0," ",M51/M$182)</f>
        <v xml:space="preserve"> </v>
      </c>
      <c r="O51" s="25"/>
      <c r="P51" s="49" t="str">
        <f>IF(O51=0," ",O51/O$182)</f>
        <v xml:space="preserve"> </v>
      </c>
      <c r="Q51" s="25"/>
      <c r="R51" s="49" t="str">
        <f>IF(Q51=0," ",Q51/Q$182)</f>
        <v xml:space="preserve"> </v>
      </c>
      <c r="S51" s="25">
        <v>21</v>
      </c>
      <c r="T51" s="49">
        <f>IF(S51=0," ",S51/S$182)</f>
        <v>1.5765765765765764E-2</v>
      </c>
      <c r="U51" s="30"/>
      <c r="V51" s="49" t="str">
        <f>IF(U51=0," ",U51/U$182)</f>
        <v xml:space="preserve"> </v>
      </c>
      <c r="W51" s="25">
        <v>4</v>
      </c>
      <c r="X51" s="49">
        <f>IF(W51=0," ",W51/W$182)</f>
        <v>2.304147465437788E-3</v>
      </c>
      <c r="Y51" s="25">
        <v>13</v>
      </c>
      <c r="Z51" s="53">
        <f>IF(Y51=0," ",Y51/Y$182)</f>
        <v>2.1311475409836064E-2</v>
      </c>
      <c r="AA51" s="26">
        <f>M51+O51+Q51+S51+U51+W51+Y51</f>
        <v>38</v>
      </c>
      <c r="AB51" s="43">
        <f>AA51/AA$175</f>
        <v>4.0646058401968121E-3</v>
      </c>
    </row>
    <row r="52" spans="1:28">
      <c r="A52" t="s">
        <v>4232</v>
      </c>
      <c r="B52" s="5" t="s">
        <v>4277</v>
      </c>
      <c r="C52" t="s">
        <v>575</v>
      </c>
      <c r="D52" s="4" t="s">
        <v>1382</v>
      </c>
      <c r="E52" s="2" t="s">
        <v>3936</v>
      </c>
      <c r="F52" t="s">
        <v>257</v>
      </c>
      <c r="G52" s="4"/>
      <c r="H52" s="3" t="s">
        <v>1393</v>
      </c>
      <c r="I52" s="3" t="s">
        <v>1393</v>
      </c>
      <c r="J52" s="4"/>
      <c r="K52" s="4"/>
      <c r="L52" s="38" t="s">
        <v>1483</v>
      </c>
      <c r="M52" s="25">
        <v>2</v>
      </c>
      <c r="N52" s="49">
        <f>IF(M52=0," ",M52/M$182)</f>
        <v>8.4602368866328254E-4</v>
      </c>
      <c r="O52" s="25"/>
      <c r="P52" s="49" t="str">
        <f>IF(O52=0," ",O52/O$182)</f>
        <v xml:space="preserve"> </v>
      </c>
      <c r="Q52" s="25"/>
      <c r="R52" s="49" t="str">
        <f>IF(Q52=0," ",Q52/Q$182)</f>
        <v xml:space="preserve"> </v>
      </c>
      <c r="S52" s="25"/>
      <c r="T52" s="49" t="str">
        <f>IF(S52=0," ",S52/S$182)</f>
        <v xml:space="preserve"> </v>
      </c>
      <c r="U52" s="30"/>
      <c r="V52" s="49" t="str">
        <f>IF(U52=0," ",U52/U$182)</f>
        <v xml:space="preserve"> </v>
      </c>
      <c r="W52" s="25">
        <v>32</v>
      </c>
      <c r="X52" s="49">
        <f>IF(W52=0," ",W52/W$182)</f>
        <v>1.8433179723502304E-2</v>
      </c>
      <c r="Y52" s="25">
        <v>2</v>
      </c>
      <c r="Z52" s="53">
        <f>IF(Y52=0," ",Y52/Y$182)</f>
        <v>3.2786885245901639E-3</v>
      </c>
      <c r="AA52" s="26">
        <f>M52+O52+Q52+S52+U52+W52+Y52</f>
        <v>36</v>
      </c>
      <c r="AB52" s="43">
        <f>AA52/AA$175</f>
        <v>3.8506792170285593E-3</v>
      </c>
    </row>
    <row r="53" spans="1:28">
      <c r="A53" t="s">
        <v>1259</v>
      </c>
      <c r="B53" t="s">
        <v>5263</v>
      </c>
      <c r="C53" t="s">
        <v>575</v>
      </c>
      <c r="D53" s="4" t="s">
        <v>1382</v>
      </c>
      <c r="E53" s="2"/>
      <c r="G53" s="4"/>
      <c r="H53" s="3" t="s">
        <v>1393</v>
      </c>
      <c r="I53" s="3" t="s">
        <v>1393</v>
      </c>
      <c r="J53" s="4"/>
      <c r="K53" s="4"/>
      <c r="L53" s="38" t="s">
        <v>1483</v>
      </c>
      <c r="M53" s="25">
        <v>1</v>
      </c>
      <c r="N53" s="49">
        <f>IF(M53=0," ",M53/M$182)</f>
        <v>4.2301184433164127E-4</v>
      </c>
      <c r="O53" s="25"/>
      <c r="P53" s="49" t="str">
        <f>IF(O53=0," ",O53/O$182)</f>
        <v xml:space="preserve"> </v>
      </c>
      <c r="Q53" s="25"/>
      <c r="R53" s="49" t="str">
        <f>IF(Q53=0," ",Q53/Q$182)</f>
        <v xml:space="preserve"> </v>
      </c>
      <c r="S53" s="28"/>
      <c r="T53" s="49" t="str">
        <f>IF(S53=0," ",S53/S$182)</f>
        <v xml:space="preserve"> </v>
      </c>
      <c r="U53" s="30"/>
      <c r="V53" s="49" t="str">
        <f>IF(U53=0," ",U53/U$182)</f>
        <v xml:space="preserve"> </v>
      </c>
      <c r="W53" s="25">
        <v>33</v>
      </c>
      <c r="X53" s="49">
        <f>IF(W53=0," ",W53/W$182)</f>
        <v>1.9009216589861752E-2</v>
      </c>
      <c r="Y53" s="25">
        <v>1</v>
      </c>
      <c r="Z53" s="53">
        <f>IF(Y53=0," ",Y53/Y$182)</f>
        <v>1.639344262295082E-3</v>
      </c>
      <c r="AA53" s="26">
        <f>M53+O53+Q53+S53+U53+W53+Y53</f>
        <v>35</v>
      </c>
      <c r="AB53" s="43">
        <f>AA53/AA$175</f>
        <v>3.7437159054444324E-3</v>
      </c>
    </row>
    <row r="54" spans="1:28">
      <c r="A54" t="s">
        <v>1529</v>
      </c>
      <c r="B54" t="s">
        <v>1530</v>
      </c>
      <c r="C54" t="s">
        <v>575</v>
      </c>
      <c r="D54" s="4" t="s">
        <v>1382</v>
      </c>
      <c r="E54" s="2" t="s">
        <v>2064</v>
      </c>
      <c r="G54" s="4"/>
      <c r="H54" s="3" t="s">
        <v>1393</v>
      </c>
      <c r="I54" s="3" t="s">
        <v>1393</v>
      </c>
      <c r="J54" s="4"/>
      <c r="K54" s="4"/>
      <c r="L54" s="38" t="s">
        <v>1483</v>
      </c>
      <c r="M54" s="25"/>
      <c r="N54" s="49" t="str">
        <f>IF(M54=0," ",M54/M$182)</f>
        <v xml:space="preserve"> </v>
      </c>
      <c r="O54" s="25"/>
      <c r="P54" s="49" t="str">
        <f>IF(O54=0," ",O54/O$182)</f>
        <v xml:space="preserve"> </v>
      </c>
      <c r="Q54" s="25"/>
      <c r="R54" s="49" t="str">
        <f>IF(Q54=0," ",Q54/Q$182)</f>
        <v xml:space="preserve"> </v>
      </c>
      <c r="S54" s="28"/>
      <c r="T54" s="49" t="str">
        <f>IF(S54=0," ",S54/S$182)</f>
        <v xml:space="preserve"> </v>
      </c>
      <c r="U54" s="30"/>
      <c r="V54" s="49" t="str">
        <f>IF(U54=0," ",U54/U$182)</f>
        <v xml:space="preserve"> </v>
      </c>
      <c r="W54" s="25">
        <v>35</v>
      </c>
      <c r="X54" s="49">
        <f>IF(W54=0," ",W54/W$182)</f>
        <v>2.0161290322580645E-2</v>
      </c>
      <c r="Y54" s="25"/>
      <c r="Z54" s="53" t="str">
        <f>IF(Y54=0," ",Y54/Y$182)</f>
        <v xml:space="preserve"> </v>
      </c>
      <c r="AA54" s="26">
        <f>M54+O54+Q54+S54+U54+W54+Y54</f>
        <v>35</v>
      </c>
      <c r="AB54" s="43">
        <f>AA54/AA$175</f>
        <v>3.7437159054444324E-3</v>
      </c>
    </row>
    <row r="55" spans="1:28">
      <c r="A55" t="s">
        <v>4232</v>
      </c>
      <c r="B55" s="5" t="s">
        <v>4278</v>
      </c>
      <c r="C55" t="s">
        <v>575</v>
      </c>
      <c r="D55" s="4" t="s">
        <v>1382</v>
      </c>
      <c r="E55" s="2" t="s">
        <v>3936</v>
      </c>
      <c r="F55" t="s">
        <v>584</v>
      </c>
      <c r="G55" s="4"/>
      <c r="H55" s="3" t="s">
        <v>1393</v>
      </c>
      <c r="I55" s="3" t="s">
        <v>1393</v>
      </c>
      <c r="J55" s="4"/>
      <c r="K55" s="4">
        <v>352</v>
      </c>
      <c r="L55" s="38" t="s">
        <v>1483</v>
      </c>
      <c r="M55" s="25">
        <v>12</v>
      </c>
      <c r="N55" s="49">
        <f>IF(M55=0," ",M55/M$182)</f>
        <v>5.076142131979695E-3</v>
      </c>
      <c r="O55" s="25">
        <v>7</v>
      </c>
      <c r="P55" s="49">
        <f>IF(O55=0," ",O55/O$182)</f>
        <v>3.7654653039268424E-3</v>
      </c>
      <c r="Q55" s="25">
        <v>4</v>
      </c>
      <c r="R55" s="49">
        <f>IF(Q55=0," ",Q55/Q$182)</f>
        <v>7.1301247771836003E-3</v>
      </c>
      <c r="S55" s="25">
        <v>1</v>
      </c>
      <c r="T55" s="49">
        <f>IF(S55=0," ",S55/S$182)</f>
        <v>7.5075075075075074E-4</v>
      </c>
      <c r="U55" s="30">
        <v>2</v>
      </c>
      <c r="V55" s="49">
        <f>IF(U55=0," ",U55/U$182)</f>
        <v>2.2547914317925591E-3</v>
      </c>
      <c r="W55" s="25">
        <v>9</v>
      </c>
      <c r="X55" s="49">
        <f>IF(W55=0," ",W55/W$182)</f>
        <v>5.1843317972350231E-3</v>
      </c>
      <c r="Y55" s="25"/>
      <c r="Z55" s="53" t="str">
        <f>IF(Y55=0," ",Y55/Y$182)</f>
        <v xml:space="preserve"> </v>
      </c>
      <c r="AA55" s="26">
        <f>M55+O55+Q55+S55+U55+W55+Y55</f>
        <v>35</v>
      </c>
      <c r="AB55" s="43">
        <f>AA55/AA$175</f>
        <v>3.7437159054444324E-3</v>
      </c>
    </row>
    <row r="56" spans="1:28">
      <c r="A56" t="s">
        <v>4232</v>
      </c>
      <c r="B56" s="5" t="s">
        <v>4233</v>
      </c>
      <c r="C56" t="s">
        <v>575</v>
      </c>
      <c r="D56" s="4" t="s">
        <v>1382</v>
      </c>
      <c r="E56" s="4" t="s">
        <v>3232</v>
      </c>
      <c r="F56" t="s">
        <v>6434</v>
      </c>
      <c r="G56" s="4"/>
      <c r="H56" s="3" t="s">
        <v>1393</v>
      </c>
      <c r="I56" s="3" t="s">
        <v>1393</v>
      </c>
      <c r="J56" s="4">
        <v>269</v>
      </c>
      <c r="K56" s="4">
        <v>352</v>
      </c>
      <c r="L56" s="38" t="s">
        <v>1483</v>
      </c>
      <c r="M56" s="25">
        <v>15</v>
      </c>
      <c r="N56" s="49">
        <f>IF(M56=0," ",M56/M$182)</f>
        <v>6.3451776649746192E-3</v>
      </c>
      <c r="O56" s="25">
        <v>12</v>
      </c>
      <c r="P56" s="49">
        <f>IF(O56=0," ",O56/O$182)</f>
        <v>6.4550833781603012E-3</v>
      </c>
      <c r="Q56" s="25"/>
      <c r="R56" s="49" t="str">
        <f>IF(Q56=0," ",Q56/Q$182)</f>
        <v xml:space="preserve"> </v>
      </c>
      <c r="S56" s="25">
        <v>5</v>
      </c>
      <c r="T56" s="49">
        <f>IF(S56=0," ",S56/S$182)</f>
        <v>3.7537537537537537E-3</v>
      </c>
      <c r="U56" s="30">
        <v>1</v>
      </c>
      <c r="V56" s="49">
        <f>IF(U56=0," ",U56/U$182)</f>
        <v>1.1273957158962795E-3</v>
      </c>
      <c r="W56" s="25">
        <v>2</v>
      </c>
      <c r="X56" s="49">
        <f>IF(W56=0," ",W56/W$182)</f>
        <v>1.152073732718894E-3</v>
      </c>
      <c r="Y56" s="25"/>
      <c r="Z56" s="53" t="str">
        <f>IF(Y56=0," ",Y56/Y$182)</f>
        <v xml:space="preserve"> </v>
      </c>
      <c r="AA56" s="26">
        <f>M56+O56+Q56+S56+U56+W56+Y56</f>
        <v>35</v>
      </c>
      <c r="AB56" s="43">
        <f>AA56/AA$175</f>
        <v>3.7437159054444324E-3</v>
      </c>
    </row>
    <row r="57" spans="1:28">
      <c r="A57" t="s">
        <v>1518</v>
      </c>
      <c r="B57" t="s">
        <v>1519</v>
      </c>
      <c r="C57" t="s">
        <v>575</v>
      </c>
      <c r="D57" s="4" t="s">
        <v>1382</v>
      </c>
      <c r="E57" s="2"/>
      <c r="F57" t="s">
        <v>3913</v>
      </c>
      <c r="G57" s="4"/>
      <c r="H57" s="3" t="s">
        <v>1393</v>
      </c>
      <c r="I57" s="3" t="s">
        <v>1393</v>
      </c>
      <c r="J57" s="4"/>
      <c r="K57" s="4"/>
      <c r="L57" s="38" t="s">
        <v>1483</v>
      </c>
      <c r="M57" s="25"/>
      <c r="N57" s="49" t="str">
        <f>IF(M57=0," ",M57/M$182)</f>
        <v xml:space="preserve"> </v>
      </c>
      <c r="O57" s="25">
        <v>2</v>
      </c>
      <c r="P57" s="49">
        <f>IF(O57=0," ",O57/O$182)</f>
        <v>1.0758472296933835E-3</v>
      </c>
      <c r="Q57" s="25">
        <v>2</v>
      </c>
      <c r="R57" s="49">
        <f>IF(Q57=0," ",Q57/Q$182)</f>
        <v>3.5650623885918001E-3</v>
      </c>
      <c r="S57" s="28"/>
      <c r="T57" s="49" t="str">
        <f>IF(S57=0," ",S57/S$182)</f>
        <v xml:space="preserve"> </v>
      </c>
      <c r="U57" s="30">
        <v>20</v>
      </c>
      <c r="V57" s="49">
        <f>IF(U57=0," ",U57/U$182)</f>
        <v>2.2547914317925591E-2</v>
      </c>
      <c r="W57" s="25">
        <v>10</v>
      </c>
      <c r="X57" s="49">
        <f>IF(W57=0," ",W57/W$182)</f>
        <v>5.7603686635944703E-3</v>
      </c>
      <c r="Y57" s="25"/>
      <c r="Z57" s="53" t="str">
        <f>IF(Y57=0," ",Y57/Y$182)</f>
        <v xml:space="preserve"> </v>
      </c>
      <c r="AA57" s="26">
        <f>M57+O57+Q57+S57+U57+W57+Y57</f>
        <v>34</v>
      </c>
      <c r="AB57" s="43">
        <f>AA57/AA$175</f>
        <v>3.636752593860306E-3</v>
      </c>
    </row>
    <row r="58" spans="1:28">
      <c r="A58" t="s">
        <v>2462</v>
      </c>
      <c r="B58" t="s">
        <v>38</v>
      </c>
      <c r="C58" t="s">
        <v>575</v>
      </c>
      <c r="D58" s="4" t="s">
        <v>1382</v>
      </c>
      <c r="E58" s="4" t="s">
        <v>2064</v>
      </c>
      <c r="F58" t="s">
        <v>621</v>
      </c>
      <c r="G58" s="4"/>
      <c r="H58" s="3" t="s">
        <v>1393</v>
      </c>
      <c r="I58" s="3" t="s">
        <v>1393</v>
      </c>
      <c r="J58" s="4">
        <v>266</v>
      </c>
      <c r="K58" s="4">
        <v>350</v>
      </c>
      <c r="L58" s="38" t="s">
        <v>1483</v>
      </c>
      <c r="M58" s="25">
        <v>4</v>
      </c>
      <c r="N58" s="49">
        <f>IF(M58=0," ",M58/M$182)</f>
        <v>1.6920473773265651E-3</v>
      </c>
      <c r="O58" s="25">
        <v>8</v>
      </c>
      <c r="P58" s="49">
        <f>IF(O58=0," ",O58/O$182)</f>
        <v>4.3033889187735338E-3</v>
      </c>
      <c r="Q58" s="25">
        <v>2</v>
      </c>
      <c r="R58" s="49">
        <f>IF(Q58=0," ",Q58/Q$182)</f>
        <v>3.5650623885918001E-3</v>
      </c>
      <c r="S58" s="25">
        <v>7</v>
      </c>
      <c r="T58" s="49">
        <f>IF(S58=0," ",S58/S$182)</f>
        <v>5.2552552552552556E-3</v>
      </c>
      <c r="U58" s="30"/>
      <c r="V58" s="49" t="str">
        <f>IF(U58=0," ",U58/U$182)</f>
        <v xml:space="preserve"> </v>
      </c>
      <c r="W58" s="25">
        <v>4</v>
      </c>
      <c r="X58" s="49">
        <f>IF(W58=0," ",W58/W$182)</f>
        <v>2.304147465437788E-3</v>
      </c>
      <c r="Y58" s="25">
        <v>9</v>
      </c>
      <c r="Z58" s="53">
        <f>IF(Y58=0," ",Y58/Y$182)</f>
        <v>1.4754098360655738E-2</v>
      </c>
      <c r="AA58" s="26">
        <f>M58+O58+Q58+S58+U58+W58+Y58</f>
        <v>34</v>
      </c>
      <c r="AB58" s="43">
        <f>AA58/AA$175</f>
        <v>3.636752593860306E-3</v>
      </c>
    </row>
    <row r="59" spans="1:28">
      <c r="A59" s="5" t="s">
        <v>5460</v>
      </c>
      <c r="B59" s="5" t="s">
        <v>532</v>
      </c>
      <c r="C59" t="s">
        <v>575</v>
      </c>
      <c r="D59" s="4" t="s">
        <v>1382</v>
      </c>
      <c r="E59" s="2"/>
      <c r="F59" s="5" t="s">
        <v>5461</v>
      </c>
      <c r="G59" s="4"/>
      <c r="H59" s="3" t="s">
        <v>1393</v>
      </c>
      <c r="I59" s="3" t="s">
        <v>1393</v>
      </c>
      <c r="J59" s="4"/>
      <c r="K59" s="4"/>
      <c r="L59" s="38" t="s">
        <v>1483</v>
      </c>
      <c r="M59" s="25"/>
      <c r="N59" s="49" t="str">
        <f>IF(M59=0," ",M59/M$182)</f>
        <v xml:space="preserve"> </v>
      </c>
      <c r="O59" s="25"/>
      <c r="P59" s="49" t="str">
        <f>IF(O59=0," ",O59/O$182)</f>
        <v xml:space="preserve"> </v>
      </c>
      <c r="Q59" s="25"/>
      <c r="R59" s="49" t="str">
        <f>IF(Q59=0," ",Q59/Q$182)</f>
        <v xml:space="preserve"> </v>
      </c>
      <c r="S59" s="25"/>
      <c r="T59" s="49" t="str">
        <f>IF(S59=0," ",S59/S$182)</f>
        <v xml:space="preserve"> </v>
      </c>
      <c r="U59" s="30">
        <v>27</v>
      </c>
      <c r="V59" s="49">
        <f>IF(U59=0," ",U59/U$182)</f>
        <v>3.0439684329199548E-2</v>
      </c>
      <c r="W59" s="25">
        <v>4</v>
      </c>
      <c r="X59" s="49">
        <f>IF(W59=0," ",W59/W$182)</f>
        <v>2.304147465437788E-3</v>
      </c>
      <c r="Y59" s="25"/>
      <c r="Z59" s="53" t="str">
        <f>IF(Y59=0," ",Y59/Y$182)</f>
        <v xml:space="preserve"> </v>
      </c>
      <c r="AA59" s="26">
        <f>M59+O59+Q59+S59+U59+W59+Y59</f>
        <v>31</v>
      </c>
      <c r="AB59" s="43">
        <f>AA59/AA$175</f>
        <v>3.3158626591079259E-3</v>
      </c>
    </row>
    <row r="60" spans="1:28">
      <c r="A60" t="s">
        <v>1881</v>
      </c>
      <c r="B60" t="s">
        <v>1654</v>
      </c>
      <c r="C60" t="s">
        <v>575</v>
      </c>
      <c r="D60" s="4" t="s">
        <v>1382</v>
      </c>
      <c r="E60" s="2"/>
      <c r="G60" s="4"/>
      <c r="H60" s="3" t="s">
        <v>1393</v>
      </c>
      <c r="I60" s="3" t="s">
        <v>1393</v>
      </c>
      <c r="J60" s="4"/>
      <c r="K60" s="4"/>
      <c r="L60" s="38" t="s">
        <v>1483</v>
      </c>
      <c r="M60" s="25"/>
      <c r="N60" s="49" t="str">
        <f>IF(M60=0," ",M60/M$182)</f>
        <v xml:space="preserve"> </v>
      </c>
      <c r="O60" s="25">
        <v>6</v>
      </c>
      <c r="P60" s="49">
        <f>IF(O60=0," ",O60/O$182)</f>
        <v>3.2275416890801506E-3</v>
      </c>
      <c r="Q60" s="25"/>
      <c r="R60" s="49" t="str">
        <f>IF(Q60=0," ",Q60/Q$182)</f>
        <v xml:space="preserve"> </v>
      </c>
      <c r="S60" s="25">
        <v>23</v>
      </c>
      <c r="T60" s="49">
        <f>IF(S60=0," ",S60/S$182)</f>
        <v>1.7267267267267267E-2</v>
      </c>
      <c r="U60" s="30"/>
      <c r="V60" s="49" t="str">
        <f>IF(U60=0," ",U60/U$182)</f>
        <v xml:space="preserve"> </v>
      </c>
      <c r="W60" s="25"/>
      <c r="X60" s="49" t="str">
        <f>IF(W60=0," ",W60/W$182)</f>
        <v xml:space="preserve"> </v>
      </c>
      <c r="Y60" s="25">
        <v>1</v>
      </c>
      <c r="Z60" s="53">
        <f>IF(Y60=0," ",Y60/Y$182)</f>
        <v>1.639344262295082E-3</v>
      </c>
      <c r="AA60" s="26">
        <f>M60+O60+Q60+S60+U60+W60+Y60</f>
        <v>30</v>
      </c>
      <c r="AB60" s="43">
        <f>AA60/AA$175</f>
        <v>3.2088993475237995E-3</v>
      </c>
    </row>
    <row r="61" spans="1:28">
      <c r="A61" t="s">
        <v>1259</v>
      </c>
      <c r="B61" s="5" t="s">
        <v>3008</v>
      </c>
      <c r="C61" t="s">
        <v>575</v>
      </c>
      <c r="D61" s="4" t="s">
        <v>1382</v>
      </c>
      <c r="E61" s="2"/>
      <c r="F61" t="s">
        <v>4074</v>
      </c>
      <c r="G61" s="4"/>
      <c r="H61" s="3" t="s">
        <v>1393</v>
      </c>
      <c r="I61" s="3" t="s">
        <v>1393</v>
      </c>
      <c r="J61" s="4"/>
      <c r="K61" s="4"/>
      <c r="L61" s="38" t="s">
        <v>1483</v>
      </c>
      <c r="M61" s="25">
        <v>4</v>
      </c>
      <c r="N61" s="49">
        <f>IF(M61=0," ",M61/M$182)</f>
        <v>1.6920473773265651E-3</v>
      </c>
      <c r="O61" s="25"/>
      <c r="P61" s="49" t="str">
        <f>IF(O61=0," ",O61/O$182)</f>
        <v xml:space="preserve"> </v>
      </c>
      <c r="Q61" s="25"/>
      <c r="R61" s="49" t="str">
        <f>IF(Q61=0," ",Q61/Q$182)</f>
        <v xml:space="preserve"> </v>
      </c>
      <c r="S61" s="28"/>
      <c r="T61" s="49" t="str">
        <f>IF(S61=0," ",S61/S$182)</f>
        <v xml:space="preserve"> </v>
      </c>
      <c r="U61" s="30"/>
      <c r="V61" s="49" t="str">
        <f>IF(U61=0," ",U61/U$182)</f>
        <v xml:space="preserve"> </v>
      </c>
      <c r="W61" s="25">
        <v>25</v>
      </c>
      <c r="X61" s="49">
        <f>IF(W61=0," ",W61/W$182)</f>
        <v>1.4400921658986175E-2</v>
      </c>
      <c r="Y61" s="25"/>
      <c r="Z61" s="53" t="str">
        <f>IF(Y61=0," ",Y61/Y$182)</f>
        <v xml:space="preserve"> </v>
      </c>
      <c r="AA61" s="26">
        <f>M61+O61+Q61+S61+U61+W61+Y61</f>
        <v>29</v>
      </c>
      <c r="AB61" s="43">
        <f>AA61/AA$175</f>
        <v>3.1019360359396727E-3</v>
      </c>
    </row>
    <row r="62" spans="1:28">
      <c r="A62" t="s">
        <v>729</v>
      </c>
      <c r="B62" t="s">
        <v>1621</v>
      </c>
      <c r="C62" t="s">
        <v>575</v>
      </c>
      <c r="D62" s="4" t="s">
        <v>1382</v>
      </c>
      <c r="E62" s="2"/>
      <c r="G62" s="4"/>
      <c r="H62" s="3" t="s">
        <v>1393</v>
      </c>
      <c r="I62" s="3" t="s">
        <v>1393</v>
      </c>
      <c r="J62" s="4"/>
      <c r="K62" s="4"/>
      <c r="L62" s="38" t="s">
        <v>1483</v>
      </c>
      <c r="M62" s="25">
        <v>15</v>
      </c>
      <c r="N62" s="49">
        <f>IF(M62=0," ",M62/M$182)</f>
        <v>6.3451776649746192E-3</v>
      </c>
      <c r="O62" s="25">
        <v>13</v>
      </c>
      <c r="P62" s="49">
        <f>IF(O62=0," ",O62/O$182)</f>
        <v>6.993006993006993E-3</v>
      </c>
      <c r="Q62" s="25">
        <v>1</v>
      </c>
      <c r="R62" s="49">
        <f>IF(Q62=0," ",Q62/Q$182)</f>
        <v>1.7825311942959001E-3</v>
      </c>
      <c r="S62" s="28"/>
      <c r="T62" s="49" t="str">
        <f>IF(S62=0," ",S62/S$182)</f>
        <v xml:space="preserve"> </v>
      </c>
      <c r="U62" s="30"/>
      <c r="V62" s="49" t="str">
        <f>IF(U62=0," ",U62/U$182)</f>
        <v xml:space="preserve"> </v>
      </c>
      <c r="W62" s="25"/>
      <c r="X62" s="49" t="str">
        <f>IF(W62=0," ",W62/W$182)</f>
        <v xml:space="preserve"> </v>
      </c>
      <c r="Y62" s="25"/>
      <c r="Z62" s="53" t="str">
        <f>IF(Y62=0," ",Y62/Y$182)</f>
        <v xml:space="preserve"> </v>
      </c>
      <c r="AA62" s="26">
        <f>M62+O62+Q62+S62+U62+W62+Y62</f>
        <v>29</v>
      </c>
      <c r="AB62" s="43">
        <f>AA62/AA$175</f>
        <v>3.1019360359396727E-3</v>
      </c>
    </row>
    <row r="63" spans="1:28">
      <c r="A63" t="s">
        <v>4232</v>
      </c>
      <c r="B63" s="5" t="s">
        <v>4381</v>
      </c>
      <c r="C63" t="s">
        <v>575</v>
      </c>
      <c r="D63" s="4" t="s">
        <v>1382</v>
      </c>
      <c r="E63" s="4" t="s">
        <v>3232</v>
      </c>
      <c r="F63" t="s">
        <v>259</v>
      </c>
      <c r="G63" s="4"/>
      <c r="H63" s="3" t="s">
        <v>1393</v>
      </c>
      <c r="I63" s="3" t="s">
        <v>1393</v>
      </c>
      <c r="J63" s="4"/>
      <c r="K63" s="4"/>
      <c r="L63" s="38" t="s">
        <v>1483</v>
      </c>
      <c r="M63" s="25"/>
      <c r="N63" s="49" t="str">
        <f>IF(M63=0," ",M63/M$182)</f>
        <v xml:space="preserve"> </v>
      </c>
      <c r="O63" s="25"/>
      <c r="P63" s="49" t="str">
        <f>IF(O63=0," ",O63/O$182)</f>
        <v xml:space="preserve"> </v>
      </c>
      <c r="Q63" s="25"/>
      <c r="R63" s="49" t="str">
        <f>IF(Q63=0," ",Q63/Q$182)</f>
        <v xml:space="preserve"> </v>
      </c>
      <c r="S63" s="25">
        <v>5</v>
      </c>
      <c r="T63" s="49">
        <f>IF(S63=0," ",S63/S$182)</f>
        <v>3.7537537537537537E-3</v>
      </c>
      <c r="U63" s="30"/>
      <c r="V63" s="49" t="str">
        <f>IF(U63=0," ",U63/U$182)</f>
        <v xml:space="preserve"> </v>
      </c>
      <c r="W63" s="25">
        <v>1</v>
      </c>
      <c r="X63" s="49">
        <f>IF(W63=0," ",W63/W$182)</f>
        <v>5.76036866359447E-4</v>
      </c>
      <c r="Y63" s="25">
        <v>23</v>
      </c>
      <c r="Z63" s="53">
        <f>IF(Y63=0," ",Y63/Y$182)</f>
        <v>3.7704918032786888E-2</v>
      </c>
      <c r="AA63" s="26">
        <f>M63+O63+Q63+S63+U63+W63+Y63</f>
        <v>29</v>
      </c>
      <c r="AB63" s="43">
        <f>AA63/AA$175</f>
        <v>3.1019360359396727E-3</v>
      </c>
    </row>
    <row r="64" spans="1:28">
      <c r="A64" t="s">
        <v>729</v>
      </c>
      <c r="B64" t="s">
        <v>31</v>
      </c>
      <c r="C64" t="s">
        <v>575</v>
      </c>
      <c r="D64" s="4" t="s">
        <v>1382</v>
      </c>
      <c r="E64" s="2"/>
      <c r="F64" t="s">
        <v>2600</v>
      </c>
      <c r="G64" s="4"/>
      <c r="H64" s="3" t="s">
        <v>1393</v>
      </c>
      <c r="I64" s="3" t="s">
        <v>1393</v>
      </c>
      <c r="J64" s="4"/>
      <c r="K64" s="4"/>
      <c r="L64" s="38" t="s">
        <v>1483</v>
      </c>
      <c r="M64" s="25">
        <v>2</v>
      </c>
      <c r="N64" s="49">
        <f>IF(M64=0," ",M64/M$182)</f>
        <v>8.4602368866328254E-4</v>
      </c>
      <c r="O64" s="25">
        <v>22</v>
      </c>
      <c r="P64" s="49">
        <f>IF(O64=0," ",O64/O$182)</f>
        <v>1.1834319526627219E-2</v>
      </c>
      <c r="Q64" s="25">
        <v>1</v>
      </c>
      <c r="R64" s="49">
        <f>IF(Q64=0," ",Q64/Q$182)</f>
        <v>1.7825311942959001E-3</v>
      </c>
      <c r="S64" s="25">
        <v>1</v>
      </c>
      <c r="T64" s="49">
        <f>IF(S64=0," ",S64/S$182)</f>
        <v>7.5075075075075074E-4</v>
      </c>
      <c r="U64" s="30"/>
      <c r="V64" s="49" t="str">
        <f>IF(U64=0," ",U64/U$182)</f>
        <v xml:space="preserve"> </v>
      </c>
      <c r="W64" s="25">
        <v>2</v>
      </c>
      <c r="X64" s="49">
        <f>IF(W64=0," ",W64/W$182)</f>
        <v>1.152073732718894E-3</v>
      </c>
      <c r="Y64" s="25"/>
      <c r="Z64" s="53" t="str">
        <f>IF(Y64=0," ",Y64/Y$182)</f>
        <v xml:space="preserve"> </v>
      </c>
      <c r="AA64" s="26">
        <f>M64+O64+Q64+S64+U64+W64+Y64</f>
        <v>28</v>
      </c>
      <c r="AB64" s="43">
        <f>AA64/AA$175</f>
        <v>2.9949727243555459E-3</v>
      </c>
    </row>
    <row r="65" spans="1:28">
      <c r="A65" t="s">
        <v>4232</v>
      </c>
      <c r="B65" s="5" t="s">
        <v>4234</v>
      </c>
      <c r="C65" t="s">
        <v>575</v>
      </c>
      <c r="D65" s="4" t="s">
        <v>1382</v>
      </c>
      <c r="E65" s="4" t="s">
        <v>3232</v>
      </c>
      <c r="F65" t="s">
        <v>257</v>
      </c>
      <c r="G65" s="4"/>
      <c r="H65" s="3" t="s">
        <v>1393</v>
      </c>
      <c r="I65" s="3" t="s">
        <v>1393</v>
      </c>
      <c r="J65" s="4">
        <v>268</v>
      </c>
      <c r="K65" s="4">
        <v>352</v>
      </c>
      <c r="L65" s="38" t="s">
        <v>1483</v>
      </c>
      <c r="M65" s="25">
        <v>3</v>
      </c>
      <c r="N65" s="49">
        <f>IF(M65=0," ",M65/M$182)</f>
        <v>1.2690355329949238E-3</v>
      </c>
      <c r="O65" s="25"/>
      <c r="P65" s="49" t="str">
        <f>IF(O65=0," ",O65/O$182)</f>
        <v xml:space="preserve"> </v>
      </c>
      <c r="Q65" s="25"/>
      <c r="R65" s="49" t="str">
        <f>IF(Q65=0," ",Q65/Q$182)</f>
        <v xml:space="preserve"> </v>
      </c>
      <c r="S65" s="25">
        <v>1</v>
      </c>
      <c r="T65" s="49">
        <f>IF(S65=0," ",S65/S$182)</f>
        <v>7.5075075075075074E-4</v>
      </c>
      <c r="U65" s="30">
        <v>1</v>
      </c>
      <c r="V65" s="49">
        <f>IF(U65=0," ",U65/U$182)</f>
        <v>1.1273957158962795E-3</v>
      </c>
      <c r="W65" s="25">
        <v>21</v>
      </c>
      <c r="X65" s="49">
        <f>IF(W65=0," ",W65/W$182)</f>
        <v>1.2096774193548387E-2</v>
      </c>
      <c r="Y65" s="25"/>
      <c r="Z65" s="53" t="str">
        <f>IF(Y65=0," ",Y65/Y$182)</f>
        <v xml:space="preserve"> </v>
      </c>
      <c r="AA65" s="26">
        <f>M65+O65+Q65+S65+U65+W65+Y65</f>
        <v>26</v>
      </c>
      <c r="AB65" s="43">
        <f>AA65/AA$175</f>
        <v>2.7810461011872926E-3</v>
      </c>
    </row>
    <row r="66" spans="1:28">
      <c r="A66" t="s">
        <v>787</v>
      </c>
      <c r="B66" t="s">
        <v>788</v>
      </c>
      <c r="C66" t="s">
        <v>575</v>
      </c>
      <c r="D66" s="4" t="s">
        <v>1382</v>
      </c>
      <c r="E66" s="2"/>
      <c r="F66" s="5" t="s">
        <v>6437</v>
      </c>
      <c r="G66" s="4"/>
      <c r="H66" s="3" t="s">
        <v>1393</v>
      </c>
      <c r="I66" s="3" t="s">
        <v>1393</v>
      </c>
      <c r="J66" s="4">
        <v>408</v>
      </c>
      <c r="K66" s="4"/>
      <c r="L66" s="38" t="s">
        <v>1483</v>
      </c>
      <c r="M66" s="25">
        <v>18</v>
      </c>
      <c r="N66" s="49">
        <f>IF(M66=0," ",M66/M$182)</f>
        <v>7.6142131979695434E-3</v>
      </c>
      <c r="O66" s="25">
        <v>4</v>
      </c>
      <c r="P66" s="49">
        <f>IF(O66=0," ",O66/O$182)</f>
        <v>2.1516944593867669E-3</v>
      </c>
      <c r="Q66" s="25">
        <v>3</v>
      </c>
      <c r="R66" s="49">
        <f>IF(Q66=0," ",Q66/Q$182)</f>
        <v>5.3475935828877002E-3</v>
      </c>
      <c r="S66" s="28"/>
      <c r="T66" s="49" t="str">
        <f>IF(S66=0," ",S66/S$182)</f>
        <v xml:space="preserve"> </v>
      </c>
      <c r="U66" s="30"/>
      <c r="V66" s="49" t="str">
        <f>IF(U66=0," ",U66/U$182)</f>
        <v xml:space="preserve"> </v>
      </c>
      <c r="W66" s="25"/>
      <c r="X66" s="49" t="str">
        <f>IF(W66=0," ",W66/W$182)</f>
        <v xml:space="preserve"> </v>
      </c>
      <c r="Y66" s="25"/>
      <c r="Z66" s="53" t="str">
        <f>IF(Y66=0," ",Y66/Y$182)</f>
        <v xml:space="preserve"> </v>
      </c>
      <c r="AA66" s="26">
        <f>M66+O66+Q66+S66+U66+W66+Y66</f>
        <v>25</v>
      </c>
      <c r="AB66" s="43">
        <f>AA66/AA$175</f>
        <v>2.6740827896031662E-3</v>
      </c>
    </row>
    <row r="67" spans="1:28">
      <c r="A67" t="s">
        <v>3620</v>
      </c>
      <c r="B67" s="5" t="s">
        <v>4414</v>
      </c>
      <c r="C67" t="s">
        <v>575</v>
      </c>
      <c r="D67" s="4" t="s">
        <v>1382</v>
      </c>
      <c r="E67" s="2"/>
      <c r="F67" s="5" t="s">
        <v>6418</v>
      </c>
      <c r="G67" s="4"/>
      <c r="H67" s="3" t="s">
        <v>1393</v>
      </c>
      <c r="I67" s="3" t="s">
        <v>1393</v>
      </c>
      <c r="J67" s="4"/>
      <c r="K67" s="4"/>
      <c r="L67" s="38" t="s">
        <v>1483</v>
      </c>
      <c r="M67" s="25">
        <v>3</v>
      </c>
      <c r="N67" s="49">
        <f>IF(M67=0," ",M67/M$182)</f>
        <v>1.2690355329949238E-3</v>
      </c>
      <c r="O67" s="25">
        <v>2</v>
      </c>
      <c r="P67" s="49">
        <f>IF(O67=0," ",O67/O$182)</f>
        <v>1.0758472296933835E-3</v>
      </c>
      <c r="Q67" s="25"/>
      <c r="R67" s="49" t="str">
        <f>IF(Q67=0," ",Q67/Q$182)</f>
        <v xml:space="preserve"> </v>
      </c>
      <c r="S67" s="28"/>
      <c r="T67" s="49" t="str">
        <f>IF(S67=0," ",S67/S$182)</f>
        <v xml:space="preserve"> </v>
      </c>
      <c r="U67" s="30">
        <v>3</v>
      </c>
      <c r="V67" s="49">
        <f>IF(U67=0," ",U67/U$182)</f>
        <v>3.3821871476888386E-3</v>
      </c>
      <c r="W67" s="25">
        <v>14</v>
      </c>
      <c r="X67" s="49">
        <f>IF(W67=0," ",W67/W$182)</f>
        <v>8.0645161290322578E-3</v>
      </c>
      <c r="Y67" s="25">
        <v>2</v>
      </c>
      <c r="Z67" s="53">
        <f>IF(Y67=0," ",Y67/Y$182)</f>
        <v>3.2786885245901639E-3</v>
      </c>
      <c r="AA67" s="26">
        <f>M67+O67+Q67+S67+U67+W67+Y67</f>
        <v>24</v>
      </c>
      <c r="AB67" s="43">
        <f>AA67/AA$175</f>
        <v>2.5671194780190394E-3</v>
      </c>
    </row>
    <row r="68" spans="1:28">
      <c r="A68" t="s">
        <v>1930</v>
      </c>
      <c r="B68" t="s">
        <v>2095</v>
      </c>
      <c r="C68" t="s">
        <v>575</v>
      </c>
      <c r="D68" s="4" t="s">
        <v>1382</v>
      </c>
      <c r="E68" s="2"/>
      <c r="F68" t="s">
        <v>2069</v>
      </c>
      <c r="G68" s="4"/>
      <c r="H68" s="3" t="s">
        <v>1393</v>
      </c>
      <c r="I68" s="3" t="s">
        <v>1393</v>
      </c>
      <c r="J68" s="4"/>
      <c r="K68" s="4"/>
      <c r="L68" s="38" t="s">
        <v>1483</v>
      </c>
      <c r="M68" s="25"/>
      <c r="N68" s="49" t="str">
        <f>IF(M68=0," ",M68/M$182)</f>
        <v xml:space="preserve"> </v>
      </c>
      <c r="O68" s="25">
        <v>4</v>
      </c>
      <c r="P68" s="49">
        <f>IF(O68=0," ",O68/O$182)</f>
        <v>2.1516944593867669E-3</v>
      </c>
      <c r="Q68" s="25">
        <v>2</v>
      </c>
      <c r="R68" s="49">
        <f>IF(Q68=0," ",Q68/Q$182)</f>
        <v>3.5650623885918001E-3</v>
      </c>
      <c r="S68" s="25">
        <v>5</v>
      </c>
      <c r="T68" s="49">
        <f>IF(S68=0," ",S68/S$182)</f>
        <v>3.7537537537537537E-3</v>
      </c>
      <c r="U68" s="30">
        <v>12</v>
      </c>
      <c r="V68" s="49">
        <f>IF(U68=0," ",U68/U$182)</f>
        <v>1.3528748590755355E-2</v>
      </c>
      <c r="W68" s="25"/>
      <c r="X68" s="49" t="str">
        <f>IF(W68=0," ",W68/W$182)</f>
        <v xml:space="preserve"> </v>
      </c>
      <c r="Y68" s="25"/>
      <c r="Z68" s="53" t="str">
        <f>IF(Y68=0," ",Y68/Y$182)</f>
        <v xml:space="preserve"> </v>
      </c>
      <c r="AA68" s="26">
        <f>M68+O68+Q68+S68+U68+W68+Y68</f>
        <v>23</v>
      </c>
      <c r="AB68" s="43">
        <f>AA68/AA$175</f>
        <v>2.460156166434913E-3</v>
      </c>
    </row>
    <row r="69" spans="1:28">
      <c r="A69" t="s">
        <v>718</v>
      </c>
      <c r="B69" t="s">
        <v>2324</v>
      </c>
      <c r="C69" t="s">
        <v>575</v>
      </c>
      <c r="D69" s="4" t="s">
        <v>1382</v>
      </c>
      <c r="E69" s="2"/>
      <c r="G69" s="4"/>
      <c r="H69" s="3" t="s">
        <v>1393</v>
      </c>
      <c r="I69" s="3" t="s">
        <v>1393</v>
      </c>
      <c r="J69" s="4"/>
      <c r="K69" s="4"/>
      <c r="L69" s="38" t="s">
        <v>1483</v>
      </c>
      <c r="M69" s="25"/>
      <c r="N69" s="49" t="str">
        <f>IF(M69=0," ",M69/M$182)</f>
        <v xml:space="preserve"> </v>
      </c>
      <c r="O69" s="25"/>
      <c r="P69" s="49" t="str">
        <f>IF(O69=0," ",O69/O$182)</f>
        <v xml:space="preserve"> </v>
      </c>
      <c r="Q69" s="25"/>
      <c r="R69" s="49" t="str">
        <f>IF(Q69=0," ",Q69/Q$182)</f>
        <v xml:space="preserve"> </v>
      </c>
      <c r="S69" s="25">
        <v>21</v>
      </c>
      <c r="T69" s="49">
        <f>IF(S69=0," ",S69/S$182)</f>
        <v>1.5765765765765764E-2</v>
      </c>
      <c r="U69" s="30"/>
      <c r="V69" s="49" t="str">
        <f>IF(U69=0," ",U69/U$182)</f>
        <v xml:space="preserve"> </v>
      </c>
      <c r="W69" s="25"/>
      <c r="X69" s="49" t="str">
        <f>IF(W69=0," ",W69/W$182)</f>
        <v xml:space="preserve"> </v>
      </c>
      <c r="Y69" s="25"/>
      <c r="Z69" s="53" t="str">
        <f>IF(Y69=0," ",Y69/Y$182)</f>
        <v xml:space="preserve"> </v>
      </c>
      <c r="AA69" s="26">
        <f>M69+O69+Q69+S69+U69+W69+Y69</f>
        <v>21</v>
      </c>
      <c r="AB69" s="43">
        <f>AA69/AA$175</f>
        <v>2.2462295432666597E-3</v>
      </c>
    </row>
    <row r="70" spans="1:28">
      <c r="A70" t="s">
        <v>2258</v>
      </c>
      <c r="B70" t="s">
        <v>443</v>
      </c>
      <c r="C70" t="s">
        <v>575</v>
      </c>
      <c r="D70" s="4" t="s">
        <v>1382</v>
      </c>
      <c r="E70" s="4" t="s">
        <v>4</v>
      </c>
      <c r="F70" t="s">
        <v>179</v>
      </c>
      <c r="G70" s="4"/>
      <c r="H70" s="3" t="s">
        <v>1393</v>
      </c>
      <c r="I70" s="3" t="s">
        <v>1393</v>
      </c>
      <c r="J70" s="4"/>
      <c r="K70" s="4"/>
      <c r="L70" s="38" t="s">
        <v>1483</v>
      </c>
      <c r="M70" s="25"/>
      <c r="N70" s="49" t="str">
        <f>IF(M70=0," ",M70/M$182)</f>
        <v xml:space="preserve"> </v>
      </c>
      <c r="O70" s="25">
        <v>3</v>
      </c>
      <c r="P70" s="49">
        <f>IF(O70=0," ",O70/O$182)</f>
        <v>1.6137708445400753E-3</v>
      </c>
      <c r="Q70" s="25">
        <v>3</v>
      </c>
      <c r="R70" s="49">
        <f>IF(Q70=0," ",Q70/Q$182)</f>
        <v>5.3475935828877002E-3</v>
      </c>
      <c r="S70" s="25">
        <v>14</v>
      </c>
      <c r="T70" s="49">
        <f>IF(S70=0," ",S70/S$182)</f>
        <v>1.0510510510510511E-2</v>
      </c>
      <c r="U70" s="30">
        <v>1</v>
      </c>
      <c r="V70" s="49">
        <f>IF(U70=0," ",U70/U$182)</f>
        <v>1.1273957158962795E-3</v>
      </c>
      <c r="W70" s="25"/>
      <c r="X70" s="49" t="str">
        <f>IF(W70=0," ",W70/W$182)</f>
        <v xml:space="preserve"> </v>
      </c>
      <c r="Y70" s="25"/>
      <c r="Z70" s="53" t="str">
        <f>IF(Y70=0," ",Y70/Y$182)</f>
        <v xml:space="preserve"> </v>
      </c>
      <c r="AA70" s="26">
        <f>M70+O70+Q70+S70+U70+W70+Y70</f>
        <v>21</v>
      </c>
      <c r="AB70" s="43">
        <f>AA70/AA$175</f>
        <v>2.2462295432666597E-3</v>
      </c>
    </row>
    <row r="71" spans="1:28">
      <c r="A71" t="s">
        <v>3428</v>
      </c>
      <c r="B71" t="s">
        <v>3429</v>
      </c>
      <c r="C71" t="s">
        <v>575</v>
      </c>
      <c r="D71" s="4" t="s">
        <v>1382</v>
      </c>
      <c r="E71" s="2" t="s">
        <v>2064</v>
      </c>
      <c r="F71" s="15" t="s">
        <v>6435</v>
      </c>
      <c r="G71" s="4"/>
      <c r="H71" s="3" t="s">
        <v>1393</v>
      </c>
      <c r="I71" s="3" t="s">
        <v>1393</v>
      </c>
      <c r="J71" s="4">
        <v>409</v>
      </c>
      <c r="K71" s="4">
        <v>354</v>
      </c>
      <c r="L71" s="38" t="s">
        <v>1483</v>
      </c>
      <c r="M71" s="25">
        <v>7</v>
      </c>
      <c r="N71" s="49">
        <f>IF(M71=0," ",M71/M$182)</f>
        <v>2.9610829103214891E-3</v>
      </c>
      <c r="O71" s="25">
        <v>13</v>
      </c>
      <c r="P71" s="49">
        <f>IF(O71=0," ",O71/O$182)</f>
        <v>6.993006993006993E-3</v>
      </c>
      <c r="Q71" s="25">
        <v>1</v>
      </c>
      <c r="R71" s="49">
        <f>IF(Q71=0," ",Q71/Q$182)</f>
        <v>1.7825311942959001E-3</v>
      </c>
      <c r="S71" s="25"/>
      <c r="T71" s="49" t="str">
        <f>IF(S71=0," ",S71/S$182)</f>
        <v xml:space="preserve"> </v>
      </c>
      <c r="U71" s="30"/>
      <c r="V71" s="49" t="str">
        <f>IF(U71=0," ",U71/U$182)</f>
        <v xml:space="preserve"> </v>
      </c>
      <c r="W71" s="25"/>
      <c r="X71" s="49" t="str">
        <f>IF(W71=0," ",W71/W$182)</f>
        <v xml:space="preserve"> </v>
      </c>
      <c r="Y71" s="25"/>
      <c r="Z71" s="53" t="str">
        <f>IF(Y71=0," ",Y71/Y$182)</f>
        <v xml:space="preserve"> </v>
      </c>
      <c r="AA71" s="26">
        <f>M71+O71+Q71+S71+U71+W71+Y71</f>
        <v>21</v>
      </c>
      <c r="AB71" s="43">
        <f>AA71/AA$175</f>
        <v>2.2462295432666597E-3</v>
      </c>
    </row>
    <row r="72" spans="1:28">
      <c r="A72" t="s">
        <v>398</v>
      </c>
      <c r="B72" t="s">
        <v>903</v>
      </c>
      <c r="C72" t="s">
        <v>575</v>
      </c>
      <c r="D72" s="4" t="s">
        <v>1382</v>
      </c>
      <c r="E72" s="2" t="s">
        <v>2064</v>
      </c>
      <c r="G72" s="4"/>
      <c r="H72" s="3" t="s">
        <v>1393</v>
      </c>
      <c r="I72" s="3" t="s">
        <v>1393</v>
      </c>
      <c r="J72" s="4"/>
      <c r="K72" s="4"/>
      <c r="L72" s="38" t="s">
        <v>1483</v>
      </c>
      <c r="M72" s="25"/>
      <c r="N72" s="49" t="str">
        <f>IF(M72=0," ",M72/M$182)</f>
        <v xml:space="preserve"> </v>
      </c>
      <c r="O72" s="25">
        <v>16</v>
      </c>
      <c r="P72" s="49">
        <f>IF(O72=0," ",O72/O$182)</f>
        <v>8.6067778375470676E-3</v>
      </c>
      <c r="Q72" s="25">
        <v>4</v>
      </c>
      <c r="R72" s="49">
        <f>IF(Q72=0," ",Q72/Q$182)</f>
        <v>7.1301247771836003E-3</v>
      </c>
      <c r="S72" s="28"/>
      <c r="T72" s="49" t="str">
        <f>IF(S72=0," ",S72/S$182)</f>
        <v xml:space="preserve"> </v>
      </c>
      <c r="U72" s="30"/>
      <c r="V72" s="49" t="str">
        <f>IF(U72=0," ",U72/U$182)</f>
        <v xml:space="preserve"> </v>
      </c>
      <c r="W72" s="25"/>
      <c r="X72" s="49" t="str">
        <f>IF(W72=0," ",W72/W$182)</f>
        <v xml:space="preserve"> </v>
      </c>
      <c r="Y72" s="25"/>
      <c r="Z72" s="53" t="str">
        <f>IF(Y72=0," ",Y72/Y$182)</f>
        <v xml:space="preserve"> </v>
      </c>
      <c r="AA72" s="26">
        <f>M72+O72+Q72+S72+U72+W72+Y72</f>
        <v>20</v>
      </c>
      <c r="AB72" s="43">
        <f>AA72/AA$175</f>
        <v>2.1392662316825329E-3</v>
      </c>
    </row>
    <row r="73" spans="1:28">
      <c r="A73" t="s">
        <v>726</v>
      </c>
      <c r="B73" s="5" t="s">
        <v>3987</v>
      </c>
      <c r="C73" t="s">
        <v>575</v>
      </c>
      <c r="D73" s="4" t="s">
        <v>1382</v>
      </c>
      <c r="E73" s="2"/>
      <c r="F73" t="s">
        <v>4077</v>
      </c>
      <c r="G73" s="4"/>
      <c r="H73" s="3" t="s">
        <v>1393</v>
      </c>
      <c r="I73" s="3" t="s">
        <v>581</v>
      </c>
      <c r="J73" s="4"/>
      <c r="K73" s="4"/>
      <c r="L73" s="38" t="s">
        <v>1483</v>
      </c>
      <c r="M73" s="25">
        <v>1</v>
      </c>
      <c r="N73" s="49">
        <f>IF(M73=0," ",M73/M$182)</f>
        <v>4.2301184433164127E-4</v>
      </c>
      <c r="O73" s="25">
        <v>4</v>
      </c>
      <c r="P73" s="49">
        <f>IF(O73=0," ",O73/O$182)</f>
        <v>2.1516944593867669E-3</v>
      </c>
      <c r="Q73" s="25"/>
      <c r="R73" s="49" t="str">
        <f>IF(Q73=0," ",Q73/Q$182)</f>
        <v xml:space="preserve"> </v>
      </c>
      <c r="S73" s="25"/>
      <c r="T73" s="49" t="str">
        <f>IF(S73=0," ",S73/S$182)</f>
        <v xml:space="preserve"> </v>
      </c>
      <c r="U73" s="30">
        <v>1</v>
      </c>
      <c r="V73" s="49">
        <f>IF(U73=0," ",U73/U$182)</f>
        <v>1.1273957158962795E-3</v>
      </c>
      <c r="W73" s="25">
        <v>14</v>
      </c>
      <c r="X73" s="49">
        <f>IF(W73=0," ",W73/W$182)</f>
        <v>8.0645161290322578E-3</v>
      </c>
      <c r="Y73" s="25"/>
      <c r="Z73" s="53" t="str">
        <f>IF(Y73=0," ",Y73/Y$182)</f>
        <v xml:space="preserve"> </v>
      </c>
      <c r="AA73" s="26">
        <f>M73+O73+Q73+S73+U73+W73+Y73</f>
        <v>20</v>
      </c>
      <c r="AB73" s="43">
        <f>AA73/AA$175</f>
        <v>2.1392662316825329E-3</v>
      </c>
    </row>
    <row r="74" spans="1:28">
      <c r="A74" t="s">
        <v>3620</v>
      </c>
      <c r="B74" t="s">
        <v>2542</v>
      </c>
      <c r="C74" t="s">
        <v>575</v>
      </c>
      <c r="D74" s="4" t="s">
        <v>1382</v>
      </c>
      <c r="E74" s="2"/>
      <c r="F74" s="5" t="s">
        <v>6417</v>
      </c>
      <c r="G74" s="4"/>
      <c r="H74" s="3" t="s">
        <v>1393</v>
      </c>
      <c r="I74" s="3" t="s">
        <v>1393</v>
      </c>
      <c r="J74" s="4"/>
      <c r="K74" s="4"/>
      <c r="L74" s="38" t="s">
        <v>1483</v>
      </c>
      <c r="M74" s="25">
        <v>1</v>
      </c>
      <c r="N74" s="49">
        <f>IF(M74=0," ",M74/M$182)</f>
        <v>4.2301184433164127E-4</v>
      </c>
      <c r="O74" s="25"/>
      <c r="P74" s="49" t="str">
        <f>IF(O74=0," ",O74/O$182)</f>
        <v xml:space="preserve"> </v>
      </c>
      <c r="Q74" s="25"/>
      <c r="R74" s="49" t="str">
        <f>IF(Q74=0," ",Q74/Q$182)</f>
        <v xml:space="preserve"> </v>
      </c>
      <c r="S74" s="28"/>
      <c r="T74" s="49" t="str">
        <f>IF(S74=0," ",S74/S$182)</f>
        <v xml:space="preserve"> </v>
      </c>
      <c r="U74" s="30">
        <v>1</v>
      </c>
      <c r="V74" s="49">
        <f>IF(U74=0," ",U74/U$182)</f>
        <v>1.1273957158962795E-3</v>
      </c>
      <c r="W74" s="25">
        <v>14</v>
      </c>
      <c r="X74" s="49">
        <f>IF(W74=0," ",W74/W$182)</f>
        <v>8.0645161290322578E-3</v>
      </c>
      <c r="Y74" s="25">
        <v>3</v>
      </c>
      <c r="Z74" s="53">
        <f>IF(Y74=0," ",Y74/Y$182)</f>
        <v>4.9180327868852463E-3</v>
      </c>
      <c r="AA74" s="26">
        <f>M74+O74+Q74+S74+U74+W74+Y74</f>
        <v>19</v>
      </c>
      <c r="AB74" s="43">
        <f>AA74/AA$175</f>
        <v>2.032302920098406E-3</v>
      </c>
    </row>
    <row r="75" spans="1:28">
      <c r="A75" t="s">
        <v>718</v>
      </c>
      <c r="B75" t="s">
        <v>1650</v>
      </c>
      <c r="C75" t="s">
        <v>575</v>
      </c>
      <c r="D75" s="4" t="s">
        <v>1382</v>
      </c>
      <c r="E75" s="4" t="s">
        <v>2064</v>
      </c>
      <c r="G75" s="4"/>
      <c r="H75" s="3" t="s">
        <v>1393</v>
      </c>
      <c r="I75" s="3" t="s">
        <v>1393</v>
      </c>
      <c r="J75" s="4"/>
      <c r="K75" s="4"/>
      <c r="L75" s="38" t="s">
        <v>1483</v>
      </c>
      <c r="M75" s="25"/>
      <c r="N75" s="49" t="str">
        <f>IF(M75=0," ",M75/M$182)</f>
        <v xml:space="preserve"> </v>
      </c>
      <c r="O75" s="25"/>
      <c r="P75" s="49" t="str">
        <f>IF(O75=0," ",O75/O$182)</f>
        <v xml:space="preserve"> </v>
      </c>
      <c r="Q75" s="25"/>
      <c r="R75" s="49" t="str">
        <f>IF(Q75=0," ",Q75/Q$182)</f>
        <v xml:space="preserve"> </v>
      </c>
      <c r="S75" s="25">
        <v>19</v>
      </c>
      <c r="T75" s="49">
        <f>IF(S75=0," ",S75/S$182)</f>
        <v>1.4264264264264264E-2</v>
      </c>
      <c r="U75" s="30"/>
      <c r="V75" s="49" t="str">
        <f>IF(U75=0," ",U75/U$182)</f>
        <v xml:space="preserve"> </v>
      </c>
      <c r="W75" s="25"/>
      <c r="X75" s="49" t="str">
        <f>IF(W75=0," ",W75/W$182)</f>
        <v xml:space="preserve"> </v>
      </c>
      <c r="Y75" s="25"/>
      <c r="Z75" s="53" t="str">
        <f>IF(Y75=0," ",Y75/Y$182)</f>
        <v xml:space="preserve"> </v>
      </c>
      <c r="AA75" s="26">
        <f>M75+O75+Q75+S75+U75+W75+Y75</f>
        <v>19</v>
      </c>
      <c r="AB75" s="43">
        <f>AA75/AA$175</f>
        <v>2.032302920098406E-3</v>
      </c>
    </row>
    <row r="76" spans="1:28">
      <c r="A76" t="s">
        <v>718</v>
      </c>
      <c r="B76" t="s">
        <v>1652</v>
      </c>
      <c r="C76" t="s">
        <v>575</v>
      </c>
      <c r="D76" s="4" t="s">
        <v>1382</v>
      </c>
      <c r="E76" s="2"/>
      <c r="F76" t="s">
        <v>6419</v>
      </c>
      <c r="G76" s="4"/>
      <c r="H76" s="3" t="s">
        <v>1393</v>
      </c>
      <c r="I76" s="3" t="s">
        <v>1393</v>
      </c>
      <c r="J76" s="4"/>
      <c r="K76" s="4"/>
      <c r="L76" s="38" t="s">
        <v>1483</v>
      </c>
      <c r="M76" s="25">
        <v>3</v>
      </c>
      <c r="N76" s="49">
        <f>IF(M76=0," ",M76/M$182)</f>
        <v>1.2690355329949238E-3</v>
      </c>
      <c r="O76" s="25">
        <v>6</v>
      </c>
      <c r="P76" s="49">
        <f>IF(O76=0," ",O76/O$182)</f>
        <v>3.2275416890801506E-3</v>
      </c>
      <c r="Q76" s="25"/>
      <c r="R76" s="49" t="str">
        <f>IF(Q76=0," ",Q76/Q$182)</f>
        <v xml:space="preserve"> </v>
      </c>
      <c r="S76" s="25">
        <v>10</v>
      </c>
      <c r="T76" s="49">
        <f>IF(S76=0," ",S76/S$182)</f>
        <v>7.5075075075075074E-3</v>
      </c>
      <c r="U76" s="30"/>
      <c r="V76" s="49" t="str">
        <f>IF(U76=0," ",U76/U$182)</f>
        <v xml:space="preserve"> </v>
      </c>
      <c r="W76" s="25"/>
      <c r="X76" s="49" t="str">
        <f>IF(W76=0," ",W76/W$182)</f>
        <v xml:space="preserve"> </v>
      </c>
      <c r="Y76" s="25"/>
      <c r="Z76" s="53" t="str">
        <f>IF(Y76=0," ",Y76/Y$182)</f>
        <v xml:space="preserve"> </v>
      </c>
      <c r="AA76" s="26">
        <f>M76+O76+Q76+S76+U76+W76+Y76</f>
        <v>19</v>
      </c>
      <c r="AB76" s="43">
        <f>AA76/AA$175</f>
        <v>2.032302920098406E-3</v>
      </c>
    </row>
    <row r="77" spans="1:28">
      <c r="A77" t="s">
        <v>1881</v>
      </c>
      <c r="B77" t="s">
        <v>3693</v>
      </c>
      <c r="C77" t="s">
        <v>575</v>
      </c>
      <c r="D77" s="4" t="s">
        <v>1382</v>
      </c>
      <c r="E77" s="2"/>
      <c r="F77" t="s">
        <v>3799</v>
      </c>
      <c r="G77" s="4"/>
      <c r="H77" s="3" t="s">
        <v>1393</v>
      </c>
      <c r="I77" s="3" t="s">
        <v>1393</v>
      </c>
      <c r="J77" s="4">
        <v>269</v>
      </c>
      <c r="K77" s="4">
        <v>352</v>
      </c>
      <c r="L77" s="38" t="s">
        <v>1483</v>
      </c>
      <c r="M77" s="25">
        <v>4</v>
      </c>
      <c r="N77" s="49">
        <f>IF(M77=0," ",M77/M$182)</f>
        <v>1.6920473773265651E-3</v>
      </c>
      <c r="O77" s="25">
        <v>5</v>
      </c>
      <c r="P77" s="49">
        <f>IF(O77=0," ",O77/O$182)</f>
        <v>2.6896180742334587E-3</v>
      </c>
      <c r="Q77" s="25">
        <v>1</v>
      </c>
      <c r="R77" s="49">
        <f>IF(Q77=0," ",Q77/Q$182)</f>
        <v>1.7825311942959001E-3</v>
      </c>
      <c r="S77" s="25"/>
      <c r="T77" s="49" t="str">
        <f>IF(S77=0," ",S77/S$182)</f>
        <v xml:space="preserve"> </v>
      </c>
      <c r="U77" s="30"/>
      <c r="V77" s="49" t="str">
        <f>IF(U77=0," ",U77/U$182)</f>
        <v xml:space="preserve"> </v>
      </c>
      <c r="W77" s="25">
        <v>1</v>
      </c>
      <c r="X77" s="49">
        <f>IF(W77=0," ",W77/W$182)</f>
        <v>5.76036866359447E-4</v>
      </c>
      <c r="Y77" s="25">
        <v>8</v>
      </c>
      <c r="Z77" s="53">
        <f>IF(Y77=0," ",Y77/Y$182)</f>
        <v>1.3114754098360656E-2</v>
      </c>
      <c r="AA77" s="26">
        <f>M77+O77+Q77+S77+U77+W77+Y77</f>
        <v>19</v>
      </c>
      <c r="AB77" s="43">
        <f>AA77/AA$175</f>
        <v>2.032302920098406E-3</v>
      </c>
    </row>
    <row r="78" spans="1:28">
      <c r="A78" t="s">
        <v>5282</v>
      </c>
      <c r="B78" t="s">
        <v>2507</v>
      </c>
      <c r="C78" t="s">
        <v>575</v>
      </c>
      <c r="D78" s="4" t="s">
        <v>1382</v>
      </c>
      <c r="E78" s="2"/>
      <c r="G78" s="4"/>
      <c r="H78" s="3" t="s">
        <v>1393</v>
      </c>
      <c r="I78" s="3" t="s">
        <v>1393</v>
      </c>
      <c r="J78" s="4"/>
      <c r="K78" s="4"/>
      <c r="L78" s="38" t="s">
        <v>1483</v>
      </c>
      <c r="M78" s="25">
        <v>3</v>
      </c>
      <c r="N78" s="49">
        <f>IF(M78=0," ",M78/M$182)</f>
        <v>1.2690355329949238E-3</v>
      </c>
      <c r="O78" s="25">
        <v>15</v>
      </c>
      <c r="P78" s="49">
        <f>IF(O78=0," ",O78/O$182)</f>
        <v>8.0688542227003758E-3</v>
      </c>
      <c r="Q78" s="25"/>
      <c r="R78" s="49" t="str">
        <f>IF(Q78=0," ",Q78/Q$182)</f>
        <v xml:space="preserve"> </v>
      </c>
      <c r="S78" s="25"/>
      <c r="T78" s="49" t="str">
        <f>IF(S78=0," ",S78/S$182)</f>
        <v xml:space="preserve"> </v>
      </c>
      <c r="U78" s="30"/>
      <c r="V78" s="49" t="str">
        <f>IF(U78=0," ",U78/U$182)</f>
        <v xml:space="preserve"> </v>
      </c>
      <c r="W78" s="25"/>
      <c r="X78" s="49" t="str">
        <f>IF(W78=0," ",W78/W$182)</f>
        <v xml:space="preserve"> </v>
      </c>
      <c r="Y78" s="25"/>
      <c r="Z78" s="53" t="str">
        <f>IF(Y78=0," ",Y78/Y$182)</f>
        <v xml:space="preserve"> </v>
      </c>
      <c r="AA78" s="26">
        <f>M78+O78+Q78+S78+U78+W78+Y78</f>
        <v>18</v>
      </c>
      <c r="AB78" s="43">
        <f>AA78/AA$175</f>
        <v>1.9253396085142796E-3</v>
      </c>
    </row>
    <row r="79" spans="1:28">
      <c r="A79" t="s">
        <v>2462</v>
      </c>
      <c r="B79" t="s">
        <v>2684</v>
      </c>
      <c r="C79" t="s">
        <v>575</v>
      </c>
      <c r="D79" s="4" t="s">
        <v>1382</v>
      </c>
      <c r="E79" s="4" t="s">
        <v>2064</v>
      </c>
      <c r="F79" t="s">
        <v>6425</v>
      </c>
      <c r="G79" s="4"/>
      <c r="H79" s="3" t="s">
        <v>1393</v>
      </c>
      <c r="I79" s="3" t="s">
        <v>1393</v>
      </c>
      <c r="J79" s="4"/>
      <c r="K79" s="4"/>
      <c r="L79" s="38" t="s">
        <v>1483</v>
      </c>
      <c r="M79" s="25">
        <v>3</v>
      </c>
      <c r="N79" s="49">
        <f>IF(M79=0," ",M79/M$182)</f>
        <v>1.2690355329949238E-3</v>
      </c>
      <c r="O79" s="25">
        <v>2</v>
      </c>
      <c r="P79" s="49">
        <f>IF(O79=0," ",O79/O$182)</f>
        <v>1.0758472296933835E-3</v>
      </c>
      <c r="Q79" s="25"/>
      <c r="R79" s="49" t="str">
        <f>IF(Q79=0," ",Q79/Q$182)</f>
        <v xml:space="preserve"> </v>
      </c>
      <c r="S79" s="25">
        <v>8</v>
      </c>
      <c r="T79" s="49">
        <f>IF(S79=0," ",S79/S$182)</f>
        <v>6.006006006006006E-3</v>
      </c>
      <c r="U79" s="30"/>
      <c r="V79" s="49" t="str">
        <f>IF(U79=0," ",U79/U$182)</f>
        <v xml:space="preserve"> </v>
      </c>
      <c r="W79" s="25">
        <v>4</v>
      </c>
      <c r="X79" s="49">
        <f>IF(W79=0," ",W79/W$182)</f>
        <v>2.304147465437788E-3</v>
      </c>
      <c r="Y79" s="25">
        <v>1</v>
      </c>
      <c r="Z79" s="53">
        <f>IF(Y79=0," ",Y79/Y$182)</f>
        <v>1.639344262295082E-3</v>
      </c>
      <c r="AA79" s="26">
        <f>M79+O79+Q79+S79+U79+W79+Y79</f>
        <v>18</v>
      </c>
      <c r="AB79" s="43">
        <f>AA79/AA$175</f>
        <v>1.9253396085142796E-3</v>
      </c>
    </row>
    <row r="80" spans="1:28">
      <c r="A80" t="s">
        <v>1596</v>
      </c>
      <c r="B80" t="s">
        <v>4019</v>
      </c>
      <c r="C80" t="s">
        <v>575</v>
      </c>
      <c r="D80" s="4" t="s">
        <v>1382</v>
      </c>
      <c r="E80" s="2"/>
      <c r="G80" s="4"/>
      <c r="H80" s="3" t="s">
        <v>1393</v>
      </c>
      <c r="I80" s="3" t="s">
        <v>581</v>
      </c>
      <c r="J80" s="4"/>
      <c r="K80" s="4"/>
      <c r="L80" s="38" t="s">
        <v>1483</v>
      </c>
      <c r="M80" s="25"/>
      <c r="N80" s="49" t="str">
        <f>IF(M80=0," ",M80/M$182)</f>
        <v xml:space="preserve"> </v>
      </c>
      <c r="O80" s="25">
        <v>16</v>
      </c>
      <c r="P80" s="49">
        <f>IF(O80=0," ",O80/O$182)</f>
        <v>8.6067778375470676E-3</v>
      </c>
      <c r="Q80" s="25"/>
      <c r="R80" s="49" t="str">
        <f>IF(Q80=0," ",Q80/Q$182)</f>
        <v xml:space="preserve"> </v>
      </c>
      <c r="S80" s="25">
        <v>1</v>
      </c>
      <c r="T80" s="49">
        <f>IF(S80=0," ",S80/S$182)</f>
        <v>7.5075075075075074E-4</v>
      </c>
      <c r="U80" s="30">
        <v>1</v>
      </c>
      <c r="V80" s="49">
        <f>IF(U80=0," ",U80/U$182)</f>
        <v>1.1273957158962795E-3</v>
      </c>
      <c r="W80" s="25"/>
      <c r="X80" s="49" t="str">
        <f>IF(W80=0," ",W80/W$182)</f>
        <v xml:space="preserve"> </v>
      </c>
      <c r="Y80" s="25"/>
      <c r="Z80" s="53" t="str">
        <f>IF(Y80=0," ",Y80/Y$182)</f>
        <v xml:space="preserve"> </v>
      </c>
      <c r="AA80" s="26">
        <f>M80+O80+Q80+S80+U80+W80+Y80</f>
        <v>18</v>
      </c>
      <c r="AB80" s="43">
        <f>AA80/AA$175</f>
        <v>1.9253396085142796E-3</v>
      </c>
    </row>
    <row r="81" spans="1:28">
      <c r="A81" t="s">
        <v>51</v>
      </c>
      <c r="B81" t="s">
        <v>3898</v>
      </c>
      <c r="C81" t="s">
        <v>575</v>
      </c>
      <c r="D81" s="4" t="s">
        <v>1382</v>
      </c>
      <c r="E81" s="2" t="s">
        <v>2064</v>
      </c>
      <c r="F81" t="s">
        <v>3910</v>
      </c>
      <c r="G81" s="4"/>
      <c r="H81" s="3" t="s">
        <v>1393</v>
      </c>
      <c r="I81" s="3" t="s">
        <v>1393</v>
      </c>
      <c r="J81" s="4"/>
      <c r="K81" s="4">
        <v>351</v>
      </c>
      <c r="L81" s="38" t="s">
        <v>1483</v>
      </c>
      <c r="M81" s="25"/>
      <c r="N81" s="49" t="str">
        <f>IF(M81=0," ",M81/M$182)</f>
        <v xml:space="preserve"> </v>
      </c>
      <c r="O81" s="25"/>
      <c r="P81" s="49" t="str">
        <f>IF(O81=0," ",O81/O$182)</f>
        <v xml:space="preserve"> </v>
      </c>
      <c r="Q81" s="25"/>
      <c r="R81" s="49" t="str">
        <f>IF(Q81=0," ",Q81/Q$182)</f>
        <v xml:space="preserve"> </v>
      </c>
      <c r="S81" s="28"/>
      <c r="T81" s="49" t="str">
        <f>IF(S81=0," ",S81/S$182)</f>
        <v xml:space="preserve"> </v>
      </c>
      <c r="U81" s="30"/>
      <c r="V81" s="49" t="str">
        <f>IF(U81=0," ",U81/U$182)</f>
        <v xml:space="preserve"> </v>
      </c>
      <c r="W81" s="25">
        <v>14</v>
      </c>
      <c r="X81" s="49">
        <f>IF(W81=0," ",W81/W$182)</f>
        <v>8.0645161290322578E-3</v>
      </c>
      <c r="Y81" s="25">
        <v>1</v>
      </c>
      <c r="Z81" s="53">
        <f>IF(Y81=0," ",Y81/Y$182)</f>
        <v>1.639344262295082E-3</v>
      </c>
      <c r="AA81" s="26">
        <f>M81+O81+Q81+S81+U81+W81+Y81</f>
        <v>15</v>
      </c>
      <c r="AB81" s="43">
        <f>AA81/AA$175</f>
        <v>1.6044496737618998E-3</v>
      </c>
    </row>
    <row r="82" spans="1:28">
      <c r="A82" t="s">
        <v>673</v>
      </c>
      <c r="B82" t="s">
        <v>1874</v>
      </c>
      <c r="C82" t="s">
        <v>575</v>
      </c>
      <c r="D82" s="4" t="s">
        <v>1382</v>
      </c>
      <c r="E82" s="2" t="s">
        <v>2064</v>
      </c>
      <c r="F82" s="5" t="s">
        <v>256</v>
      </c>
      <c r="G82" s="4"/>
      <c r="H82" s="3" t="s">
        <v>1393</v>
      </c>
      <c r="I82" s="3" t="s">
        <v>1393</v>
      </c>
      <c r="J82" s="4">
        <v>274</v>
      </c>
      <c r="K82" s="4">
        <v>355</v>
      </c>
      <c r="L82" s="38" t="s">
        <v>1483</v>
      </c>
      <c r="M82" s="25">
        <v>9</v>
      </c>
      <c r="N82" s="49">
        <f>IF(M82=0," ",M82/M$182)</f>
        <v>3.8071065989847717E-3</v>
      </c>
      <c r="O82" s="25">
        <v>6</v>
      </c>
      <c r="P82" s="49">
        <f>IF(O82=0," ",O82/O$182)</f>
        <v>3.2275416890801506E-3</v>
      </c>
      <c r="Q82" s="25"/>
      <c r="R82" s="49" t="str">
        <f>IF(Q82=0," ",Q82/Q$182)</f>
        <v xml:space="preserve"> </v>
      </c>
      <c r="S82" s="28"/>
      <c r="T82" s="49" t="str">
        <f>IF(S82=0," ",S82/S$182)</f>
        <v xml:space="preserve"> </v>
      </c>
      <c r="U82" s="30"/>
      <c r="V82" s="49" t="str">
        <f>IF(U82=0," ",U82/U$182)</f>
        <v xml:space="preserve"> </v>
      </c>
      <c r="W82" s="25"/>
      <c r="X82" s="49" t="str">
        <f>IF(W82=0," ",W82/W$182)</f>
        <v xml:space="preserve"> </v>
      </c>
      <c r="Y82" s="25"/>
      <c r="Z82" s="53" t="str">
        <f>IF(Y82=0," ",Y82/Y$182)</f>
        <v xml:space="preserve"> </v>
      </c>
      <c r="AA82" s="26">
        <f>M82+O82+Q82+S82+U82+W82+Y82</f>
        <v>15</v>
      </c>
      <c r="AB82" s="43">
        <f>AA82/AA$175</f>
        <v>1.6044496737618998E-3</v>
      </c>
    </row>
    <row r="83" spans="1:28">
      <c r="A83" t="s">
        <v>787</v>
      </c>
      <c r="B83" t="s">
        <v>2394</v>
      </c>
      <c r="C83" t="s">
        <v>575</v>
      </c>
      <c r="D83" s="4" t="s">
        <v>1382</v>
      </c>
      <c r="E83" s="2"/>
      <c r="F83" s="5" t="s">
        <v>6436</v>
      </c>
      <c r="G83" s="4"/>
      <c r="H83" s="3" t="s">
        <v>1393</v>
      </c>
      <c r="I83" s="3" t="s">
        <v>1393</v>
      </c>
      <c r="J83" s="4"/>
      <c r="K83" s="4"/>
      <c r="L83" s="38" t="s">
        <v>1483</v>
      </c>
      <c r="M83" s="25">
        <v>2</v>
      </c>
      <c r="N83" s="49">
        <f>IF(M83=0," ",M83/M$182)</f>
        <v>8.4602368866328254E-4</v>
      </c>
      <c r="O83" s="25"/>
      <c r="P83" s="49" t="str">
        <f>IF(O83=0," ",O83/O$182)</f>
        <v xml:space="preserve"> </v>
      </c>
      <c r="Q83" s="25">
        <v>3</v>
      </c>
      <c r="R83" s="49">
        <f>IF(Q83=0," ",Q83/Q$182)</f>
        <v>5.3475935828877002E-3</v>
      </c>
      <c r="S83" s="25">
        <v>2</v>
      </c>
      <c r="T83" s="49">
        <f>IF(S83=0," ",S83/S$182)</f>
        <v>1.5015015015015015E-3</v>
      </c>
      <c r="U83" s="30">
        <v>2</v>
      </c>
      <c r="V83" s="49">
        <f>IF(U83=0," ",U83/U$182)</f>
        <v>2.2547914317925591E-3</v>
      </c>
      <c r="W83" s="25">
        <v>5</v>
      </c>
      <c r="X83" s="49">
        <f>IF(W83=0," ",W83/W$182)</f>
        <v>2.8801843317972351E-3</v>
      </c>
      <c r="Y83" s="25"/>
      <c r="Z83" s="53" t="str">
        <f>IF(Y83=0," ",Y83/Y$182)</f>
        <v xml:space="preserve"> </v>
      </c>
      <c r="AA83" s="26">
        <f>M83+O83+Q83+S83+U83+W83+Y83</f>
        <v>14</v>
      </c>
      <c r="AB83" s="43">
        <f>AA83/AA$175</f>
        <v>1.4974863621777729E-3</v>
      </c>
    </row>
    <row r="84" spans="1:28">
      <c r="A84" t="s">
        <v>718</v>
      </c>
      <c r="B84" t="s">
        <v>719</v>
      </c>
      <c r="C84" t="s">
        <v>575</v>
      </c>
      <c r="D84" s="4" t="s">
        <v>1382</v>
      </c>
      <c r="E84" s="2"/>
      <c r="F84" t="s">
        <v>1640</v>
      </c>
      <c r="G84" s="4"/>
      <c r="H84" s="3" t="s">
        <v>1393</v>
      </c>
      <c r="I84" s="3" t="s">
        <v>1393</v>
      </c>
      <c r="J84" s="4">
        <v>269</v>
      </c>
      <c r="K84" s="4"/>
      <c r="L84" s="38" t="s">
        <v>1483</v>
      </c>
      <c r="M84" s="25">
        <v>4</v>
      </c>
      <c r="N84" s="49">
        <f>IF(M84=0," ",M84/M$182)</f>
        <v>1.6920473773265651E-3</v>
      </c>
      <c r="O84" s="25"/>
      <c r="P84" s="49" t="str">
        <f>IF(O84=0," ",O84/O$182)</f>
        <v xml:space="preserve"> </v>
      </c>
      <c r="Q84" s="25">
        <v>1</v>
      </c>
      <c r="R84" s="49">
        <f>IF(Q84=0," ",Q84/Q$182)</f>
        <v>1.7825311942959001E-3</v>
      </c>
      <c r="S84" s="25">
        <v>8</v>
      </c>
      <c r="T84" s="49">
        <f>IF(S84=0," ",S84/S$182)</f>
        <v>6.006006006006006E-3</v>
      </c>
      <c r="U84" s="30"/>
      <c r="V84" s="49" t="str">
        <f>IF(U84=0," ",U84/U$182)</f>
        <v xml:space="preserve"> </v>
      </c>
      <c r="W84" s="25"/>
      <c r="X84" s="49" t="str">
        <f>IF(W84=0," ",W84/W$182)</f>
        <v xml:space="preserve"> </v>
      </c>
      <c r="Y84" s="25"/>
      <c r="Z84" s="53" t="str">
        <f>IF(Y84=0," ",Y84/Y$182)</f>
        <v xml:space="preserve"> </v>
      </c>
      <c r="AA84" s="26">
        <f>M84+O84+Q84+S84+U84+W84+Y84</f>
        <v>13</v>
      </c>
      <c r="AB84" s="43">
        <f>AA84/AA$175</f>
        <v>1.3905230505936463E-3</v>
      </c>
    </row>
    <row r="85" spans="1:28">
      <c r="A85" t="s">
        <v>4020</v>
      </c>
      <c r="B85" t="s">
        <v>235</v>
      </c>
      <c r="C85" t="s">
        <v>575</v>
      </c>
      <c r="D85" s="4" t="s">
        <v>1382</v>
      </c>
      <c r="E85" s="2"/>
      <c r="G85" s="4"/>
      <c r="H85" s="3" t="s">
        <v>1393</v>
      </c>
      <c r="I85" s="3" t="s">
        <v>1393</v>
      </c>
      <c r="J85" s="4"/>
      <c r="K85" s="4"/>
      <c r="L85" s="38" t="s">
        <v>1483</v>
      </c>
      <c r="M85" s="25">
        <v>3</v>
      </c>
      <c r="N85" s="49">
        <f>IF(M85=0," ",M85/M$182)</f>
        <v>1.2690355329949238E-3</v>
      </c>
      <c r="O85" s="25">
        <v>4</v>
      </c>
      <c r="P85" s="49">
        <f>IF(O85=0," ",O85/O$182)</f>
        <v>2.1516944593867669E-3</v>
      </c>
      <c r="Q85" s="25">
        <v>3</v>
      </c>
      <c r="R85" s="49">
        <f>IF(Q85=0," ",Q85/Q$182)</f>
        <v>5.3475935828877002E-3</v>
      </c>
      <c r="S85" s="25">
        <v>1</v>
      </c>
      <c r="T85" s="49">
        <f>IF(S85=0," ",S85/S$182)</f>
        <v>7.5075075075075074E-4</v>
      </c>
      <c r="U85" s="30">
        <v>2</v>
      </c>
      <c r="V85" s="49">
        <f>IF(U85=0," ",U85/U$182)</f>
        <v>2.2547914317925591E-3</v>
      </c>
      <c r="W85" s="25"/>
      <c r="X85" s="49" t="str">
        <f>IF(W85=0," ",W85/W$182)</f>
        <v xml:space="preserve"> </v>
      </c>
      <c r="Y85" s="25"/>
      <c r="Z85" s="53" t="str">
        <f>IF(Y85=0," ",Y85/Y$182)</f>
        <v xml:space="preserve"> </v>
      </c>
      <c r="AA85" s="26">
        <f>M85+O85+Q85+S85+U85+W85+Y85</f>
        <v>13</v>
      </c>
      <c r="AB85" s="43">
        <f>AA85/AA$175</f>
        <v>1.3905230505936463E-3</v>
      </c>
    </row>
    <row r="86" spans="1:28">
      <c r="A86" t="s">
        <v>2258</v>
      </c>
      <c r="B86" t="s">
        <v>442</v>
      </c>
      <c r="C86" t="s">
        <v>575</v>
      </c>
      <c r="D86" s="4" t="s">
        <v>1382</v>
      </c>
      <c r="E86" s="2"/>
      <c r="F86" t="s">
        <v>177</v>
      </c>
      <c r="G86" s="4"/>
      <c r="H86" s="3" t="s">
        <v>1393</v>
      </c>
      <c r="I86" s="3" t="s">
        <v>581</v>
      </c>
      <c r="J86" s="4"/>
      <c r="K86" s="4"/>
      <c r="L86" s="38" t="s">
        <v>1483</v>
      </c>
      <c r="M86" s="25"/>
      <c r="N86" s="49" t="str">
        <f>IF(M86=0," ",M86/M$182)</f>
        <v xml:space="preserve"> </v>
      </c>
      <c r="O86" s="25"/>
      <c r="P86" s="49" t="str">
        <f>IF(O86=0," ",O86/O$182)</f>
        <v xml:space="preserve"> </v>
      </c>
      <c r="Q86" s="25"/>
      <c r="R86" s="49" t="str">
        <f>IF(Q86=0," ",Q86/Q$182)</f>
        <v xml:space="preserve"> </v>
      </c>
      <c r="S86" s="25">
        <v>13</v>
      </c>
      <c r="T86" s="49">
        <f>IF(S86=0," ",S86/S$182)</f>
        <v>9.7597597597597601E-3</v>
      </c>
      <c r="U86" s="30"/>
      <c r="V86" s="49" t="str">
        <f>IF(U86=0," ",U86/U$182)</f>
        <v xml:space="preserve"> </v>
      </c>
      <c r="W86" s="25"/>
      <c r="X86" s="49" t="str">
        <f>IF(W86=0," ",W86/W$182)</f>
        <v xml:space="preserve"> </v>
      </c>
      <c r="Y86" s="25"/>
      <c r="Z86" s="53" t="str">
        <f>IF(Y86=0," ",Y86/Y$182)</f>
        <v xml:space="preserve"> </v>
      </c>
      <c r="AA86" s="26">
        <f>M86+O86+Q86+S86+U86+W86+Y86</f>
        <v>13</v>
      </c>
      <c r="AB86" s="43">
        <f>AA86/AA$175</f>
        <v>1.3905230505936463E-3</v>
      </c>
    </row>
    <row r="87" spans="1:28">
      <c r="A87" t="s">
        <v>3430</v>
      </c>
      <c r="B87" t="s">
        <v>2666</v>
      </c>
      <c r="C87" t="s">
        <v>575</v>
      </c>
      <c r="D87" s="4" t="s">
        <v>1382</v>
      </c>
      <c r="E87" s="2"/>
      <c r="F87" t="s">
        <v>3485</v>
      </c>
      <c r="G87" s="4"/>
      <c r="H87" s="3" t="s">
        <v>1393</v>
      </c>
      <c r="I87" s="3" t="s">
        <v>1393</v>
      </c>
      <c r="J87" s="4">
        <v>409</v>
      </c>
      <c r="K87" s="4"/>
      <c r="L87" s="38" t="s">
        <v>1483</v>
      </c>
      <c r="M87" s="25">
        <v>3</v>
      </c>
      <c r="N87" s="49">
        <f>IF(M87=0," ",M87/M$182)</f>
        <v>1.2690355329949238E-3</v>
      </c>
      <c r="O87" s="25">
        <v>9</v>
      </c>
      <c r="P87" s="49">
        <f>IF(O87=0," ",O87/O$182)</f>
        <v>4.8413125336202257E-3</v>
      </c>
      <c r="Q87" s="25">
        <v>1</v>
      </c>
      <c r="R87" s="49">
        <f>IF(Q87=0," ",Q87/Q$182)</f>
        <v>1.7825311942959001E-3</v>
      </c>
      <c r="S87" s="28"/>
      <c r="T87" s="49" t="str">
        <f>IF(S87=0," ",S87/S$182)</f>
        <v xml:space="preserve"> </v>
      </c>
      <c r="U87" s="30"/>
      <c r="V87" s="49" t="str">
        <f>IF(U87=0," ",U87/U$182)</f>
        <v xml:space="preserve"> </v>
      </c>
      <c r="W87" s="25"/>
      <c r="X87" s="49" t="str">
        <f>IF(W87=0," ",W87/W$182)</f>
        <v xml:space="preserve"> </v>
      </c>
      <c r="Y87" s="25"/>
      <c r="Z87" s="53" t="str">
        <f>IF(Y87=0," ",Y87/Y$182)</f>
        <v xml:space="preserve"> </v>
      </c>
      <c r="AA87" s="26">
        <f>M87+O87+Q87+S87+U87+W87+Y87</f>
        <v>13</v>
      </c>
      <c r="AB87" s="43">
        <f>AA87/AA$175</f>
        <v>1.3905230505936463E-3</v>
      </c>
    </row>
    <row r="88" spans="1:28">
      <c r="A88" t="s">
        <v>718</v>
      </c>
      <c r="B88" t="s">
        <v>2093</v>
      </c>
      <c r="C88" t="s">
        <v>575</v>
      </c>
      <c r="D88" s="4" t="s">
        <v>1382</v>
      </c>
      <c r="E88" s="2"/>
      <c r="G88" s="4"/>
      <c r="H88" s="3" t="s">
        <v>1393</v>
      </c>
      <c r="I88" s="3" t="s">
        <v>1393</v>
      </c>
      <c r="J88" s="4"/>
      <c r="K88" s="4"/>
      <c r="L88" s="38" t="s">
        <v>1483</v>
      </c>
      <c r="M88" s="25"/>
      <c r="N88" s="49" t="str">
        <f>IF(M88=0," ",M88/M$182)</f>
        <v xml:space="preserve"> </v>
      </c>
      <c r="O88" s="25"/>
      <c r="P88" s="49" t="str">
        <f>IF(O88=0," ",O88/O$182)</f>
        <v xml:space="preserve"> </v>
      </c>
      <c r="Q88" s="25"/>
      <c r="R88" s="49" t="str">
        <f>IF(Q88=0," ",Q88/Q$182)</f>
        <v xml:space="preserve"> </v>
      </c>
      <c r="S88" s="25">
        <v>12</v>
      </c>
      <c r="T88" s="49">
        <f>IF(S88=0," ",S88/S$182)</f>
        <v>9.0090090090090089E-3</v>
      </c>
      <c r="U88" s="30"/>
      <c r="V88" s="49" t="str">
        <f>IF(U88=0," ",U88/U$182)</f>
        <v xml:space="preserve"> </v>
      </c>
      <c r="W88" s="25"/>
      <c r="X88" s="49" t="str">
        <f>IF(W88=0," ",W88/W$182)</f>
        <v xml:space="preserve"> </v>
      </c>
      <c r="Y88" s="25"/>
      <c r="Z88" s="53" t="str">
        <f>IF(Y88=0," ",Y88/Y$182)</f>
        <v xml:space="preserve"> </v>
      </c>
      <c r="AA88" s="26">
        <f>M88+O88+Q88+S88+U88+W88+Y88</f>
        <v>12</v>
      </c>
      <c r="AB88" s="43">
        <f>AA88/AA$175</f>
        <v>1.2835597390095197E-3</v>
      </c>
    </row>
    <row r="89" spans="1:28">
      <c r="A89" t="s">
        <v>1932</v>
      </c>
      <c r="B89" s="5" t="s">
        <v>4219</v>
      </c>
      <c r="C89" t="s">
        <v>575</v>
      </c>
      <c r="D89" s="4" t="s">
        <v>1382</v>
      </c>
      <c r="E89" s="2"/>
      <c r="F89" t="s">
        <v>4309</v>
      </c>
      <c r="G89" s="4"/>
      <c r="H89" s="3" t="s">
        <v>1393</v>
      </c>
      <c r="I89" s="3" t="s">
        <v>1393</v>
      </c>
      <c r="J89" s="4"/>
      <c r="K89" s="4"/>
      <c r="L89" s="38" t="s">
        <v>1483</v>
      </c>
      <c r="M89" s="25">
        <v>4</v>
      </c>
      <c r="N89" s="49">
        <f>IF(M89=0," ",M89/M$182)</f>
        <v>1.6920473773265651E-3</v>
      </c>
      <c r="O89" s="25">
        <v>8</v>
      </c>
      <c r="P89" s="49">
        <f>IF(O89=0," ",O89/O$182)</f>
        <v>4.3033889187735338E-3</v>
      </c>
      <c r="Q89" s="25"/>
      <c r="R89" s="49" t="str">
        <f>IF(Q89=0," ",Q89/Q$182)</f>
        <v xml:space="preserve"> </v>
      </c>
      <c r="S89" s="25"/>
      <c r="T89" s="49" t="str">
        <f>IF(S89=0," ",S89/S$182)</f>
        <v xml:space="preserve"> </v>
      </c>
      <c r="U89" s="30"/>
      <c r="V89" s="49" t="str">
        <f>IF(U89=0," ",U89/U$182)</f>
        <v xml:space="preserve"> </v>
      </c>
      <c r="W89" s="25"/>
      <c r="X89" s="49" t="str">
        <f>IF(W89=0," ",W89/W$182)</f>
        <v xml:space="preserve"> </v>
      </c>
      <c r="Y89" s="25"/>
      <c r="Z89" s="53" t="str">
        <f>IF(Y89=0," ",Y89/Y$182)</f>
        <v xml:space="preserve"> </v>
      </c>
      <c r="AA89" s="26">
        <f>M89+O89+Q89+S89+U89+W89+Y89</f>
        <v>12</v>
      </c>
      <c r="AB89" s="43">
        <f>AA89/AA$175</f>
        <v>1.2835597390095197E-3</v>
      </c>
    </row>
    <row r="90" spans="1:28">
      <c r="A90" t="s">
        <v>2096</v>
      </c>
      <c r="B90" t="s">
        <v>2097</v>
      </c>
      <c r="C90" t="s">
        <v>575</v>
      </c>
      <c r="D90" s="4" t="s">
        <v>1382</v>
      </c>
      <c r="E90" s="2"/>
      <c r="F90" s="5" t="s">
        <v>6438</v>
      </c>
      <c r="G90" s="4"/>
      <c r="H90" s="3" t="s">
        <v>1393</v>
      </c>
      <c r="I90" s="3" t="s">
        <v>1393</v>
      </c>
      <c r="J90" s="4"/>
      <c r="K90" s="4"/>
      <c r="L90" s="38" t="s">
        <v>1483</v>
      </c>
      <c r="M90" s="25"/>
      <c r="N90" s="49" t="str">
        <f>IF(M90=0," ",M90/M$182)</f>
        <v xml:space="preserve"> </v>
      </c>
      <c r="O90" s="25"/>
      <c r="P90" s="49" t="str">
        <f>IF(O90=0," ",O90/O$182)</f>
        <v xml:space="preserve"> </v>
      </c>
      <c r="Q90" s="25"/>
      <c r="R90" s="49" t="str">
        <f>IF(Q90=0," ",Q90/Q$182)</f>
        <v xml:space="preserve"> </v>
      </c>
      <c r="S90" s="25">
        <v>11</v>
      </c>
      <c r="T90" s="49">
        <f>IF(S90=0," ",S90/S$182)</f>
        <v>8.2582582582582578E-3</v>
      </c>
      <c r="U90" s="30"/>
      <c r="V90" s="49" t="str">
        <f>IF(U90=0," ",U90/U$182)</f>
        <v xml:space="preserve"> </v>
      </c>
      <c r="W90" s="25"/>
      <c r="X90" s="49" t="str">
        <f>IF(W90=0," ",W90/W$182)</f>
        <v xml:space="preserve"> </v>
      </c>
      <c r="Y90" s="25"/>
      <c r="Z90" s="53" t="str">
        <f>IF(Y90=0," ",Y90/Y$182)</f>
        <v xml:space="preserve"> </v>
      </c>
      <c r="AA90" s="26">
        <f>M90+O90+Q90+S90+U90+W90+Y90</f>
        <v>11</v>
      </c>
      <c r="AB90" s="43">
        <f>AA90/AA$175</f>
        <v>1.1765964274253931E-3</v>
      </c>
    </row>
    <row r="91" spans="1:28">
      <c r="A91" t="s">
        <v>2091</v>
      </c>
      <c r="B91" s="5" t="s">
        <v>2556</v>
      </c>
      <c r="C91" t="s">
        <v>575</v>
      </c>
      <c r="D91" s="4" t="s">
        <v>1382</v>
      </c>
      <c r="E91" s="2"/>
      <c r="F91" s="5" t="s">
        <v>6410</v>
      </c>
      <c r="G91" s="4"/>
      <c r="H91" s="3" t="s">
        <v>1393</v>
      </c>
      <c r="I91" s="3" t="s">
        <v>1393</v>
      </c>
      <c r="J91" s="4"/>
      <c r="K91" s="4"/>
      <c r="L91" s="38" t="s">
        <v>1483</v>
      </c>
      <c r="M91" s="25"/>
      <c r="N91" s="49" t="str">
        <f>IF(M91=0," ",M91/M$182)</f>
        <v xml:space="preserve"> </v>
      </c>
      <c r="O91" s="25"/>
      <c r="P91" s="49" t="str">
        <f>IF(O91=0," ",O91/O$182)</f>
        <v xml:space="preserve"> </v>
      </c>
      <c r="Q91" s="25"/>
      <c r="R91" s="49" t="str">
        <f>IF(Q91=0," ",Q91/Q$182)</f>
        <v xml:space="preserve"> </v>
      </c>
      <c r="S91" s="25">
        <v>10</v>
      </c>
      <c r="T91" s="49">
        <f>IF(S91=0," ",S91/S$182)</f>
        <v>7.5075075075075074E-3</v>
      </c>
      <c r="U91" s="30"/>
      <c r="V91" s="49" t="str">
        <f>IF(U91=0," ",U91/U$182)</f>
        <v xml:space="preserve"> </v>
      </c>
      <c r="W91" s="25"/>
      <c r="X91" s="49" t="str">
        <f>IF(W91=0," ",W91/W$182)</f>
        <v xml:space="preserve"> </v>
      </c>
      <c r="Y91" s="25"/>
      <c r="Z91" s="53" t="str">
        <f>IF(Y91=0," ",Y91/Y$182)</f>
        <v xml:space="preserve"> </v>
      </c>
      <c r="AA91" s="26">
        <f>M91+O91+Q91+S91+U91+W91+Y91</f>
        <v>10</v>
      </c>
      <c r="AB91" s="43">
        <f>AA91/AA$175</f>
        <v>1.0696331158412664E-3</v>
      </c>
    </row>
    <row r="92" spans="1:28">
      <c r="A92" t="s">
        <v>3890</v>
      </c>
      <c r="B92" t="s">
        <v>3891</v>
      </c>
      <c r="C92" t="s">
        <v>575</v>
      </c>
      <c r="D92" s="4" t="s">
        <v>1382</v>
      </c>
      <c r="E92" s="2"/>
      <c r="F92" t="s">
        <v>3912</v>
      </c>
      <c r="G92" s="4"/>
      <c r="H92" s="3" t="s">
        <v>1393</v>
      </c>
      <c r="I92" s="3" t="s">
        <v>1393</v>
      </c>
      <c r="J92" s="4"/>
      <c r="K92" s="4">
        <v>351</v>
      </c>
      <c r="L92" s="38" t="s">
        <v>1483</v>
      </c>
      <c r="M92" s="25"/>
      <c r="N92" s="49" t="str">
        <f>IF(M92=0," ",M92/M$182)</f>
        <v xml:space="preserve"> </v>
      </c>
      <c r="O92" s="25">
        <v>10</v>
      </c>
      <c r="P92" s="49">
        <f>IF(O92=0," ",O92/O$182)</f>
        <v>5.3792361484669175E-3</v>
      </c>
      <c r="Q92" s="25"/>
      <c r="R92" s="49" t="str">
        <f>IF(Q92=0," ",Q92/Q$182)</f>
        <v xml:space="preserve"> </v>
      </c>
      <c r="S92" s="25"/>
      <c r="T92" s="49" t="str">
        <f>IF(S92=0," ",S92/S$182)</f>
        <v xml:space="preserve"> </v>
      </c>
      <c r="U92" s="30"/>
      <c r="V92" s="49" t="str">
        <f>IF(U92=0," ",U92/U$182)</f>
        <v xml:space="preserve"> </v>
      </c>
      <c r="W92" s="25"/>
      <c r="X92" s="49" t="str">
        <f>IF(W92=0," ",W92/W$182)</f>
        <v xml:space="preserve"> </v>
      </c>
      <c r="Y92" s="25"/>
      <c r="Z92" s="53" t="str">
        <f>IF(Y92=0," ",Y92/Y$182)</f>
        <v xml:space="preserve"> </v>
      </c>
      <c r="AA92" s="26">
        <f>M92+O92+Q92+S92+U92+W92+Y92</f>
        <v>10</v>
      </c>
      <c r="AB92" s="43">
        <f>AA92/AA$175</f>
        <v>1.0696331158412664E-3</v>
      </c>
    </row>
    <row r="93" spans="1:28">
      <c r="A93" t="s">
        <v>334</v>
      </c>
      <c r="B93" t="s">
        <v>336</v>
      </c>
      <c r="C93" t="s">
        <v>575</v>
      </c>
      <c r="D93" s="4" t="s">
        <v>1382</v>
      </c>
      <c r="E93" s="2"/>
      <c r="F93" t="s">
        <v>169</v>
      </c>
      <c r="G93" s="4"/>
      <c r="H93" s="3" t="s">
        <v>1393</v>
      </c>
      <c r="I93" s="3" t="s">
        <v>1393</v>
      </c>
      <c r="J93" s="4"/>
      <c r="K93" s="4"/>
      <c r="L93" s="38" t="s">
        <v>1483</v>
      </c>
      <c r="M93" s="25"/>
      <c r="N93" s="49" t="str">
        <f>IF(M93=0," ",M93/M$182)</f>
        <v xml:space="preserve"> </v>
      </c>
      <c r="O93" s="25"/>
      <c r="P93" s="49" t="str">
        <f>IF(O93=0," ",O93/O$182)</f>
        <v xml:space="preserve"> </v>
      </c>
      <c r="Q93" s="25"/>
      <c r="R93" s="49" t="str">
        <f>IF(Q93=0," ",Q93/Q$182)</f>
        <v xml:space="preserve"> </v>
      </c>
      <c r="S93" s="25">
        <v>1</v>
      </c>
      <c r="T93" s="49">
        <f>IF(S93=0," ",S93/S$182)</f>
        <v>7.5075075075075074E-4</v>
      </c>
      <c r="U93" s="30"/>
      <c r="V93" s="49" t="str">
        <f>IF(U93=0," ",U93/U$182)</f>
        <v xml:space="preserve"> </v>
      </c>
      <c r="W93" s="25">
        <v>7</v>
      </c>
      <c r="X93" s="49">
        <f>IF(W93=0," ",W93/W$182)</f>
        <v>4.0322580645161289E-3</v>
      </c>
      <c r="Y93" s="25">
        <v>2</v>
      </c>
      <c r="Z93" s="53">
        <f>IF(Y93=0," ",Y93/Y$182)</f>
        <v>3.2786885245901639E-3</v>
      </c>
      <c r="AA93" s="26">
        <f>M93+O93+Q93+S93+U93+W93+Y93</f>
        <v>10</v>
      </c>
      <c r="AB93" s="43">
        <f>AA93/AA$175</f>
        <v>1.0696331158412664E-3</v>
      </c>
    </row>
    <row r="94" spans="1:28">
      <c r="A94" t="s">
        <v>1932</v>
      </c>
      <c r="B94" t="s">
        <v>3526</v>
      </c>
      <c r="C94" t="s">
        <v>575</v>
      </c>
      <c r="D94" s="4" t="s">
        <v>1382</v>
      </c>
      <c r="E94" s="2"/>
      <c r="F94" t="s">
        <v>3802</v>
      </c>
      <c r="G94" s="4"/>
      <c r="H94" s="3" t="s">
        <v>1393</v>
      </c>
      <c r="I94" s="3" t="s">
        <v>1393</v>
      </c>
      <c r="J94" s="4"/>
      <c r="K94" s="4"/>
      <c r="L94" s="38" t="s">
        <v>1483</v>
      </c>
      <c r="M94" s="25">
        <v>1</v>
      </c>
      <c r="N94" s="49">
        <f>IF(M94=0," ",M94/M$182)</f>
        <v>4.2301184433164127E-4</v>
      </c>
      <c r="O94" s="25">
        <v>6</v>
      </c>
      <c r="P94" s="49">
        <f>IF(O94=0," ",O94/O$182)</f>
        <v>3.2275416890801506E-3</v>
      </c>
      <c r="Q94" s="25"/>
      <c r="R94" s="49" t="str">
        <f>IF(Q94=0," ",Q94/Q$182)</f>
        <v xml:space="preserve"> </v>
      </c>
      <c r="S94" s="25"/>
      <c r="T94" s="49" t="str">
        <f>IF(S94=0," ",S94/S$182)</f>
        <v xml:space="preserve"> </v>
      </c>
      <c r="U94" s="30"/>
      <c r="V94" s="49" t="str">
        <f>IF(U94=0," ",U94/U$182)</f>
        <v xml:space="preserve"> </v>
      </c>
      <c r="W94" s="25">
        <v>3</v>
      </c>
      <c r="X94" s="49">
        <f>IF(W94=0," ",W94/W$182)</f>
        <v>1.7281105990783411E-3</v>
      </c>
      <c r="Y94" s="25"/>
      <c r="Z94" s="53" t="str">
        <f>IF(Y94=0," ",Y94/Y$182)</f>
        <v xml:space="preserve"> </v>
      </c>
      <c r="AA94" s="26">
        <f>M94+O94+Q94+S94+U94+W94+Y94</f>
        <v>10</v>
      </c>
      <c r="AB94" s="43">
        <f>AA94/AA$175</f>
        <v>1.0696331158412664E-3</v>
      </c>
    </row>
    <row r="95" spans="1:28">
      <c r="A95" t="s">
        <v>398</v>
      </c>
      <c r="B95" t="s">
        <v>1562</v>
      </c>
      <c r="C95" t="s">
        <v>575</v>
      </c>
      <c r="D95" s="4" t="s">
        <v>1382</v>
      </c>
      <c r="E95" s="2"/>
      <c r="F95" t="s">
        <v>1400</v>
      </c>
      <c r="G95" s="4"/>
      <c r="H95" s="3" t="s">
        <v>1393</v>
      </c>
      <c r="I95" s="3" t="s">
        <v>1393</v>
      </c>
      <c r="J95" s="4"/>
      <c r="K95" s="4"/>
      <c r="L95" s="38" t="s">
        <v>1483</v>
      </c>
      <c r="M95" s="25">
        <v>2</v>
      </c>
      <c r="N95" s="49">
        <f>IF(M95=0," ",M95/M$182)</f>
        <v>8.4602368866328254E-4</v>
      </c>
      <c r="O95" s="25"/>
      <c r="P95" s="49" t="str">
        <f>IF(O95=0," ",O95/O$182)</f>
        <v xml:space="preserve"> </v>
      </c>
      <c r="Q95" s="25"/>
      <c r="R95" s="49" t="str">
        <f>IF(Q95=0," ",Q95/Q$182)</f>
        <v xml:space="preserve"> </v>
      </c>
      <c r="S95" s="28"/>
      <c r="T95" s="49" t="str">
        <f>IF(S95=0," ",S95/S$182)</f>
        <v xml:space="preserve"> </v>
      </c>
      <c r="U95" s="30"/>
      <c r="V95" s="49" t="str">
        <f>IF(U95=0," ",U95/U$182)</f>
        <v xml:space="preserve"> </v>
      </c>
      <c r="W95" s="25">
        <v>7</v>
      </c>
      <c r="X95" s="49">
        <f>IF(W95=0," ",W95/W$182)</f>
        <v>4.0322580645161289E-3</v>
      </c>
      <c r="Y95" s="25"/>
      <c r="Z95" s="53" t="str">
        <f>IF(Y95=0," ",Y95/Y$182)</f>
        <v xml:space="preserve"> </v>
      </c>
      <c r="AA95" s="26">
        <f>M95+O95+Q95+S95+U95+W95+Y95</f>
        <v>9</v>
      </c>
      <c r="AB95" s="43">
        <f>AA95/AA$175</f>
        <v>9.6266980425713982E-4</v>
      </c>
    </row>
    <row r="96" spans="1:28">
      <c r="A96" t="s">
        <v>2091</v>
      </c>
      <c r="B96" t="s">
        <v>2092</v>
      </c>
      <c r="C96" t="s">
        <v>575</v>
      </c>
      <c r="D96" s="4" t="s">
        <v>1382</v>
      </c>
      <c r="E96" s="2" t="s">
        <v>2064</v>
      </c>
      <c r="F96" s="5" t="s">
        <v>6409</v>
      </c>
      <c r="G96" s="4"/>
      <c r="H96" s="3" t="s">
        <v>1393</v>
      </c>
      <c r="I96" s="3" t="s">
        <v>1393</v>
      </c>
      <c r="J96" s="4"/>
      <c r="K96" s="4"/>
      <c r="L96" s="38" t="s">
        <v>1483</v>
      </c>
      <c r="M96" s="25"/>
      <c r="N96" s="49" t="str">
        <f>IF(M96=0," ",M96/M$182)</f>
        <v xml:space="preserve"> </v>
      </c>
      <c r="O96" s="25"/>
      <c r="P96" s="49" t="str">
        <f>IF(O96=0," ",O96/O$182)</f>
        <v xml:space="preserve"> </v>
      </c>
      <c r="Q96" s="25"/>
      <c r="R96" s="49" t="str">
        <f>IF(Q96=0," ",Q96/Q$182)</f>
        <v xml:space="preserve"> </v>
      </c>
      <c r="S96" s="25">
        <v>8</v>
      </c>
      <c r="T96" s="49">
        <f>IF(S96=0," ",S96/S$182)</f>
        <v>6.006006006006006E-3</v>
      </c>
      <c r="U96" s="30"/>
      <c r="V96" s="49" t="str">
        <f>IF(U96=0," ",U96/U$182)</f>
        <v xml:space="preserve"> </v>
      </c>
      <c r="W96" s="25"/>
      <c r="X96" s="49" t="str">
        <f>IF(W96=0," ",W96/W$182)</f>
        <v xml:space="preserve"> </v>
      </c>
      <c r="Y96" s="25"/>
      <c r="Z96" s="53" t="str">
        <f>IF(Y96=0," ",Y96/Y$182)</f>
        <v xml:space="preserve"> </v>
      </c>
      <c r="AA96" s="26">
        <f>M96+O96+Q96+S96+U96+W96+Y96</f>
        <v>8</v>
      </c>
      <c r="AB96" s="43">
        <f>AA96/AA$175</f>
        <v>8.5570649267301319E-4</v>
      </c>
    </row>
    <row r="97" spans="1:28">
      <c r="A97" t="s">
        <v>1369</v>
      </c>
      <c r="B97" t="s">
        <v>945</v>
      </c>
      <c r="C97" t="s">
        <v>575</v>
      </c>
      <c r="D97" s="4" t="s">
        <v>1382</v>
      </c>
      <c r="E97" s="2"/>
      <c r="F97" t="s">
        <v>6236</v>
      </c>
      <c r="G97" s="4"/>
      <c r="H97" s="3" t="s">
        <v>1393</v>
      </c>
      <c r="I97" s="3" t="s">
        <v>581</v>
      </c>
      <c r="J97" s="4"/>
      <c r="K97" s="4"/>
      <c r="L97" s="38" t="s">
        <v>1483</v>
      </c>
      <c r="M97" s="25"/>
      <c r="N97" s="49" t="str">
        <f>IF(M97=0," ",M97/M$182)</f>
        <v xml:space="preserve"> </v>
      </c>
      <c r="O97" s="25"/>
      <c r="P97" s="49" t="str">
        <f>IF(O97=0," ",O97/O$182)</f>
        <v xml:space="preserve"> </v>
      </c>
      <c r="Q97" s="25"/>
      <c r="R97" s="49" t="str">
        <f>IF(Q97=0," ",Q97/Q$182)</f>
        <v xml:space="preserve"> </v>
      </c>
      <c r="S97" s="25">
        <v>8</v>
      </c>
      <c r="T97" s="49">
        <f>IF(S97=0," ",S97/S$182)</f>
        <v>6.006006006006006E-3</v>
      </c>
      <c r="U97" s="30"/>
      <c r="V97" s="49" t="str">
        <f>IF(U97=0," ",U97/U$182)</f>
        <v xml:space="preserve"> </v>
      </c>
      <c r="W97" s="25"/>
      <c r="X97" s="49" t="str">
        <f>IF(W97=0," ",W97/W$182)</f>
        <v xml:space="preserve"> </v>
      </c>
      <c r="Y97" s="25"/>
      <c r="Z97" s="53" t="str">
        <f>IF(Y97=0," ",Y97/Y$182)</f>
        <v xml:space="preserve"> </v>
      </c>
      <c r="AA97" s="26">
        <f>M97+O97+Q97+S97+U97+W97+Y97</f>
        <v>8</v>
      </c>
      <c r="AB97" s="43">
        <f>AA97/AA$175</f>
        <v>8.5570649267301319E-4</v>
      </c>
    </row>
    <row r="98" spans="1:28">
      <c r="A98" t="s">
        <v>2258</v>
      </c>
      <c r="B98" t="s">
        <v>2261</v>
      </c>
      <c r="C98" t="s">
        <v>575</v>
      </c>
      <c r="D98" s="4" t="s">
        <v>1382</v>
      </c>
      <c r="E98" s="2"/>
      <c r="F98" t="s">
        <v>6430</v>
      </c>
      <c r="G98" s="4"/>
      <c r="H98" s="3" t="s">
        <v>1393</v>
      </c>
      <c r="I98" s="3" t="s">
        <v>1393</v>
      </c>
      <c r="J98" s="4"/>
      <c r="K98" s="4"/>
      <c r="L98" s="38" t="s">
        <v>1483</v>
      </c>
      <c r="M98" s="25"/>
      <c r="N98" s="49" t="str">
        <f>IF(M98=0," ",M98/M$182)</f>
        <v xml:space="preserve"> </v>
      </c>
      <c r="O98" s="25"/>
      <c r="P98" s="49" t="str">
        <f>IF(O98=0," ",O98/O$182)</f>
        <v xml:space="preserve"> </v>
      </c>
      <c r="Q98" s="25"/>
      <c r="R98" s="49" t="str">
        <f>IF(Q98=0," ",Q98/Q$182)</f>
        <v xml:space="preserve"> </v>
      </c>
      <c r="S98" s="25">
        <v>8</v>
      </c>
      <c r="T98" s="49">
        <f>IF(S98=0," ",S98/S$182)</f>
        <v>6.006006006006006E-3</v>
      </c>
      <c r="U98" s="30"/>
      <c r="V98" s="49" t="str">
        <f>IF(U98=0," ",U98/U$182)</f>
        <v xml:space="preserve"> </v>
      </c>
      <c r="W98" s="25"/>
      <c r="X98" s="49" t="str">
        <f>IF(W98=0," ",W98/W$182)</f>
        <v xml:space="preserve"> </v>
      </c>
      <c r="Y98" s="25"/>
      <c r="Z98" s="53" t="str">
        <f>IF(Y98=0," ",Y98/Y$182)</f>
        <v xml:space="preserve"> </v>
      </c>
      <c r="AA98" s="26">
        <f>M98+O98+Q98+S98+U98+W98+Y98</f>
        <v>8</v>
      </c>
      <c r="AB98" s="43">
        <f>AA98/AA$175</f>
        <v>8.5570649267301319E-4</v>
      </c>
    </row>
    <row r="99" spans="1:28">
      <c r="A99" t="s">
        <v>2258</v>
      </c>
      <c r="B99" t="s">
        <v>2508</v>
      </c>
      <c r="C99" t="s">
        <v>575</v>
      </c>
      <c r="D99" s="4" t="s">
        <v>1382</v>
      </c>
      <c r="E99" s="2"/>
      <c r="F99" t="s">
        <v>178</v>
      </c>
      <c r="G99" s="4"/>
      <c r="H99" s="3" t="s">
        <v>1393</v>
      </c>
      <c r="I99" s="3" t="s">
        <v>1393</v>
      </c>
      <c r="J99" s="4">
        <v>408</v>
      </c>
      <c r="K99" s="4"/>
      <c r="L99" s="38" t="s">
        <v>1483</v>
      </c>
      <c r="M99" s="25">
        <v>7</v>
      </c>
      <c r="N99" s="49">
        <f>IF(M99=0," ",M99/M$182)</f>
        <v>2.9610829103214891E-3</v>
      </c>
      <c r="O99" s="25">
        <v>1</v>
      </c>
      <c r="P99" s="49">
        <f>IF(O99=0," ",O99/O$182)</f>
        <v>5.3792361484669173E-4</v>
      </c>
      <c r="Q99" s="25"/>
      <c r="R99" s="49" t="str">
        <f>IF(Q99=0," ",Q99/Q$182)</f>
        <v xml:space="preserve"> </v>
      </c>
      <c r="S99" s="28"/>
      <c r="T99" s="49" t="str">
        <f>IF(S99=0," ",S99/S$182)</f>
        <v xml:space="preserve"> </v>
      </c>
      <c r="U99" s="30"/>
      <c r="V99" s="49" t="str">
        <f>IF(U99=0," ",U99/U$182)</f>
        <v xml:space="preserve"> </v>
      </c>
      <c r="W99" s="25"/>
      <c r="X99" s="49" t="str">
        <f>IF(W99=0," ",W99/W$182)</f>
        <v xml:space="preserve"> </v>
      </c>
      <c r="Y99" s="25"/>
      <c r="Z99" s="53" t="str">
        <f>IF(Y99=0," ",Y99/Y$182)</f>
        <v xml:space="preserve"> </v>
      </c>
      <c r="AA99" s="26">
        <f>M99+O99+Q99+S99+U99+W99+Y99</f>
        <v>8</v>
      </c>
      <c r="AB99" s="43">
        <f>AA99/AA$175</f>
        <v>8.5570649267301319E-4</v>
      </c>
    </row>
    <row r="100" spans="1:28">
      <c r="A100" t="s">
        <v>3890</v>
      </c>
      <c r="B100" t="s">
        <v>2759</v>
      </c>
      <c r="C100" t="s">
        <v>575</v>
      </c>
      <c r="D100" s="4" t="s">
        <v>1382</v>
      </c>
      <c r="E100" s="2"/>
      <c r="F100" t="s">
        <v>3912</v>
      </c>
      <c r="G100" s="4"/>
      <c r="H100" s="3" t="s">
        <v>1393</v>
      </c>
      <c r="I100" s="3" t="s">
        <v>1393</v>
      </c>
      <c r="J100" s="4"/>
      <c r="K100" s="4"/>
      <c r="L100" s="38" t="s">
        <v>1483</v>
      </c>
      <c r="M100" s="25">
        <v>4</v>
      </c>
      <c r="N100" s="49">
        <f>IF(M100=0," ",M100/M$182)</f>
        <v>1.6920473773265651E-3</v>
      </c>
      <c r="O100" s="25">
        <v>3</v>
      </c>
      <c r="P100" s="49">
        <f>IF(O100=0," ",O100/O$182)</f>
        <v>1.6137708445400753E-3</v>
      </c>
      <c r="Q100" s="25"/>
      <c r="R100" s="49" t="str">
        <f>IF(Q100=0," ",Q100/Q$182)</f>
        <v xml:space="preserve"> </v>
      </c>
      <c r="S100" s="25"/>
      <c r="T100" s="49" t="str">
        <f>IF(S100=0," ",S100/S$182)</f>
        <v xml:space="preserve"> </v>
      </c>
      <c r="U100" s="30"/>
      <c r="V100" s="49" t="str">
        <f>IF(U100=0," ",U100/U$182)</f>
        <v xml:space="preserve"> </v>
      </c>
      <c r="W100" s="25"/>
      <c r="X100" s="49" t="str">
        <f>IF(W100=0," ",W100/W$182)</f>
        <v xml:space="preserve"> </v>
      </c>
      <c r="Y100" s="25"/>
      <c r="Z100" s="53" t="str">
        <f>IF(Y100=0," ",Y100/Y$182)</f>
        <v xml:space="preserve"> </v>
      </c>
      <c r="AA100" s="26">
        <f>M100+O100+Q100+S100+U100+W100+Y100</f>
        <v>7</v>
      </c>
      <c r="AB100" s="43">
        <f>AA100/AA$175</f>
        <v>7.4874318108888646E-4</v>
      </c>
    </row>
    <row r="101" spans="1:28">
      <c r="A101" t="s">
        <v>51</v>
      </c>
      <c r="B101" s="5" t="s">
        <v>3984</v>
      </c>
      <c r="C101" t="s">
        <v>575</v>
      </c>
      <c r="D101" s="4" t="s">
        <v>1382</v>
      </c>
      <c r="E101" s="2"/>
      <c r="F101" t="s">
        <v>4073</v>
      </c>
      <c r="G101" s="4"/>
      <c r="H101" s="3" t="s">
        <v>1393</v>
      </c>
      <c r="I101" s="3" t="s">
        <v>1393</v>
      </c>
      <c r="J101" s="4"/>
      <c r="K101" s="4"/>
      <c r="L101" s="38" t="s">
        <v>1483</v>
      </c>
      <c r="M101" s="25"/>
      <c r="N101" s="49" t="str">
        <f>IF(M101=0," ",M101/M$182)</f>
        <v xml:space="preserve"> </v>
      </c>
      <c r="O101" s="25"/>
      <c r="P101" s="49" t="str">
        <f>IF(O101=0," ",O101/O$182)</f>
        <v xml:space="preserve"> </v>
      </c>
      <c r="Q101" s="25"/>
      <c r="R101" s="49" t="str">
        <f>IF(Q101=0," ",Q101/Q$182)</f>
        <v xml:space="preserve"> </v>
      </c>
      <c r="S101" s="25"/>
      <c r="T101" s="49" t="str">
        <f>IF(S101=0," ",S101/S$182)</f>
        <v xml:space="preserve"> </v>
      </c>
      <c r="U101" s="30"/>
      <c r="V101" s="49" t="str">
        <f>IF(U101=0," ",U101/U$182)</f>
        <v xml:space="preserve"> </v>
      </c>
      <c r="W101" s="25">
        <v>6</v>
      </c>
      <c r="X101" s="49">
        <f>IF(W101=0," ",W101/W$182)</f>
        <v>3.4562211981566822E-3</v>
      </c>
      <c r="Y101" s="25"/>
      <c r="Z101" s="53" t="str">
        <f>IF(Y101=0," ",Y101/Y$182)</f>
        <v xml:space="preserve"> </v>
      </c>
      <c r="AA101" s="26">
        <f>M101+O101+Q101+S101+U101+W101+Y101</f>
        <v>6</v>
      </c>
      <c r="AB101" s="43">
        <f>AA101/AA$175</f>
        <v>6.4177986950475984E-4</v>
      </c>
    </row>
    <row r="102" spans="1:28">
      <c r="A102" s="5" t="s">
        <v>4112</v>
      </c>
      <c r="B102" s="5" t="s">
        <v>4110</v>
      </c>
      <c r="C102" t="s">
        <v>575</v>
      </c>
      <c r="D102" s="4" t="s">
        <v>1382</v>
      </c>
      <c r="E102" s="4"/>
      <c r="G102" s="4"/>
      <c r="H102" s="3" t="s">
        <v>1393</v>
      </c>
      <c r="I102" s="3" t="s">
        <v>581</v>
      </c>
      <c r="J102" s="4"/>
      <c r="K102" s="4"/>
      <c r="L102" s="38" t="s">
        <v>1483</v>
      </c>
      <c r="M102" s="25">
        <v>6</v>
      </c>
      <c r="N102" s="49">
        <f>IF(M102=0," ",M102/M$182)</f>
        <v>2.5380710659898475E-3</v>
      </c>
      <c r="O102" s="25"/>
      <c r="P102" s="49" t="str">
        <f>IF(O102=0," ",O102/O$182)</f>
        <v xml:space="preserve"> </v>
      </c>
      <c r="Q102" s="25"/>
      <c r="R102" s="49" t="str">
        <f>IF(Q102=0," ",Q102/Q$182)</f>
        <v xml:space="preserve"> </v>
      </c>
      <c r="S102" s="25"/>
      <c r="T102" s="49" t="str">
        <f>IF(S102=0," ",S102/S$182)</f>
        <v xml:space="preserve"> </v>
      </c>
      <c r="U102" s="30"/>
      <c r="V102" s="49" t="str">
        <f>IF(U102=0," ",U102/U$182)</f>
        <v xml:space="preserve"> </v>
      </c>
      <c r="W102" s="25"/>
      <c r="X102" s="49" t="str">
        <f>IF(W102=0," ",W102/W$182)</f>
        <v xml:space="preserve"> </v>
      </c>
      <c r="Y102" s="25"/>
      <c r="Z102" s="53" t="str">
        <f>IF(Y102=0," ",Y102/Y$182)</f>
        <v xml:space="preserve"> </v>
      </c>
      <c r="AA102" s="26">
        <f>M102+O102+Q102+S102+U102+W102+Y102</f>
        <v>6</v>
      </c>
      <c r="AB102" s="43">
        <f>AA102/AA$175</f>
        <v>6.4177986950475984E-4</v>
      </c>
    </row>
    <row r="103" spans="1:28">
      <c r="A103" t="s">
        <v>1930</v>
      </c>
      <c r="B103" s="5" t="s">
        <v>3988</v>
      </c>
      <c r="C103" t="s">
        <v>575</v>
      </c>
      <c r="D103" s="4" t="s">
        <v>1382</v>
      </c>
      <c r="E103" s="2"/>
      <c r="F103" t="s">
        <v>4078</v>
      </c>
      <c r="G103" s="4"/>
      <c r="H103" s="3" t="s">
        <v>1393</v>
      </c>
      <c r="I103" s="3" t="s">
        <v>1393</v>
      </c>
      <c r="J103" s="4"/>
      <c r="K103" s="4"/>
      <c r="L103" s="38" t="s">
        <v>1483</v>
      </c>
      <c r="M103" s="25"/>
      <c r="N103" s="49" t="str">
        <f>IF(M103=0," ",M103/M$182)</f>
        <v xml:space="preserve"> </v>
      </c>
      <c r="O103" s="25"/>
      <c r="P103" s="49" t="str">
        <f>IF(O103=0," ",O103/O$182)</f>
        <v xml:space="preserve"> </v>
      </c>
      <c r="Q103" s="25"/>
      <c r="R103" s="49" t="str">
        <f>IF(Q103=0," ",Q103/Q$182)</f>
        <v xml:space="preserve"> </v>
      </c>
      <c r="S103" s="28"/>
      <c r="T103" s="49" t="str">
        <f>IF(S103=0," ",S103/S$182)</f>
        <v xml:space="preserve"> </v>
      </c>
      <c r="U103" s="30"/>
      <c r="V103" s="49" t="str">
        <f>IF(U103=0," ",U103/U$182)</f>
        <v xml:space="preserve"> </v>
      </c>
      <c r="W103" s="25">
        <v>5</v>
      </c>
      <c r="X103" s="49">
        <f>IF(W103=0," ",W103/W$182)</f>
        <v>2.8801843317972351E-3</v>
      </c>
      <c r="Y103" s="25">
        <v>1</v>
      </c>
      <c r="Z103" s="53">
        <f>IF(Y103=0," ",Y103/Y$182)</f>
        <v>1.639344262295082E-3</v>
      </c>
      <c r="AA103" s="26">
        <f>M103+O103+Q103+S103+U103+W103+Y103</f>
        <v>6</v>
      </c>
      <c r="AB103" s="43">
        <f>AA103/AA$175</f>
        <v>6.4177986950475984E-4</v>
      </c>
    </row>
    <row r="104" spans="1:28">
      <c r="A104" t="s">
        <v>334</v>
      </c>
      <c r="B104" s="5" t="s">
        <v>3990</v>
      </c>
      <c r="C104" t="s">
        <v>575</v>
      </c>
      <c r="D104" s="4" t="s">
        <v>1382</v>
      </c>
      <c r="E104" s="2"/>
      <c r="G104" s="4"/>
      <c r="H104" s="3" t="s">
        <v>1393</v>
      </c>
      <c r="I104" s="3" t="s">
        <v>1393</v>
      </c>
      <c r="J104" s="4"/>
      <c r="K104" s="4"/>
      <c r="L104" s="38" t="s">
        <v>1483</v>
      </c>
      <c r="M104" s="25">
        <v>2</v>
      </c>
      <c r="N104" s="49">
        <f>IF(M104=0," ",M104/M$182)</f>
        <v>8.4602368866328254E-4</v>
      </c>
      <c r="O104" s="25"/>
      <c r="P104" s="49" t="str">
        <f>IF(O104=0," ",O104/O$182)</f>
        <v xml:space="preserve"> </v>
      </c>
      <c r="Q104" s="25"/>
      <c r="R104" s="49" t="str">
        <f>IF(Q104=0," ",Q104/Q$182)</f>
        <v xml:space="preserve"> </v>
      </c>
      <c r="S104" s="25"/>
      <c r="T104" s="49" t="str">
        <f>IF(S104=0," ",S104/S$182)</f>
        <v xml:space="preserve"> </v>
      </c>
      <c r="U104" s="30"/>
      <c r="V104" s="49" t="str">
        <f>IF(U104=0," ",U104/U$182)</f>
        <v xml:space="preserve"> </v>
      </c>
      <c r="W104" s="25">
        <v>4</v>
      </c>
      <c r="X104" s="49">
        <f>IF(W104=0," ",W104/W$182)</f>
        <v>2.304147465437788E-3</v>
      </c>
      <c r="Y104" s="25"/>
      <c r="Z104" s="53" t="str">
        <f>IF(Y104=0," ",Y104/Y$182)</f>
        <v xml:space="preserve"> </v>
      </c>
      <c r="AA104" s="26">
        <f>M104+O104+Q104+S104+U104+W104+Y104</f>
        <v>6</v>
      </c>
      <c r="AB104" s="43">
        <f>AA104/AA$175</f>
        <v>6.4177986950475984E-4</v>
      </c>
    </row>
    <row r="105" spans="1:28">
      <c r="A105" t="s">
        <v>334</v>
      </c>
      <c r="B105" t="s">
        <v>335</v>
      </c>
      <c r="C105" t="s">
        <v>575</v>
      </c>
      <c r="D105" s="4" t="s">
        <v>1382</v>
      </c>
      <c r="E105" s="2"/>
      <c r="G105" s="4"/>
      <c r="H105" s="3" t="s">
        <v>1393</v>
      </c>
      <c r="I105" s="3" t="s">
        <v>1393</v>
      </c>
      <c r="J105" s="4"/>
      <c r="K105" s="4"/>
      <c r="L105" s="38" t="s">
        <v>1483</v>
      </c>
      <c r="M105" s="25"/>
      <c r="N105" s="49" t="str">
        <f>IF(M105=0," ",M105/M$182)</f>
        <v xml:space="preserve"> </v>
      </c>
      <c r="O105" s="25">
        <v>4</v>
      </c>
      <c r="P105" s="49">
        <f>IF(O105=0," ",O105/O$182)</f>
        <v>2.1516944593867669E-3</v>
      </c>
      <c r="Q105" s="25">
        <v>2</v>
      </c>
      <c r="R105" s="49">
        <f>IF(Q105=0," ",Q105/Q$182)</f>
        <v>3.5650623885918001E-3</v>
      </c>
      <c r="S105" s="28"/>
      <c r="T105" s="49" t="str">
        <f>IF(S105=0," ",S105/S$182)</f>
        <v xml:space="preserve"> </v>
      </c>
      <c r="U105" s="30"/>
      <c r="V105" s="49" t="str">
        <f>IF(U105=0," ",U105/U$182)</f>
        <v xml:space="preserve"> </v>
      </c>
      <c r="W105" s="25"/>
      <c r="X105" s="49" t="str">
        <f>IF(W105=0," ",W105/W$182)</f>
        <v xml:space="preserve"> </v>
      </c>
      <c r="Y105" s="25"/>
      <c r="Z105" s="53" t="str">
        <f>IF(Y105=0," ",Y105/Y$182)</f>
        <v xml:space="preserve"> </v>
      </c>
      <c r="AA105" s="26">
        <f>M105+O105+Q105+S105+U105+W105+Y105</f>
        <v>6</v>
      </c>
      <c r="AB105" s="43">
        <f>AA105/AA$175</f>
        <v>6.4177986950475984E-4</v>
      </c>
    </row>
    <row r="106" spans="1:28">
      <c r="A106" s="5" t="s">
        <v>2258</v>
      </c>
      <c r="B106" s="5" t="s">
        <v>3405</v>
      </c>
      <c r="C106" t="s">
        <v>575</v>
      </c>
      <c r="D106" s="4" t="s">
        <v>1382</v>
      </c>
      <c r="E106" s="2"/>
      <c r="F106" t="s">
        <v>6429</v>
      </c>
      <c r="G106" s="4"/>
      <c r="H106" s="3" t="s">
        <v>1393</v>
      </c>
      <c r="I106" s="3" t="s">
        <v>1393</v>
      </c>
      <c r="J106" s="4"/>
      <c r="K106" s="4"/>
      <c r="L106" s="38" t="s">
        <v>1483</v>
      </c>
      <c r="M106" s="25">
        <v>2</v>
      </c>
      <c r="N106" s="49">
        <f>IF(M106=0," ",M106/M$182)</f>
        <v>8.4602368866328254E-4</v>
      </c>
      <c r="O106" s="25">
        <v>1</v>
      </c>
      <c r="P106" s="49">
        <f>IF(O106=0," ",O106/O$182)</f>
        <v>5.3792361484669173E-4</v>
      </c>
      <c r="Q106" s="25">
        <v>1</v>
      </c>
      <c r="R106" s="49">
        <f>IF(Q106=0," ",Q106/Q$182)</f>
        <v>1.7825311942959001E-3</v>
      </c>
      <c r="S106" s="25">
        <v>1</v>
      </c>
      <c r="T106" s="49">
        <f>IF(S106=0," ",S106/S$182)</f>
        <v>7.5075075075075074E-4</v>
      </c>
      <c r="U106" s="30"/>
      <c r="V106" s="49" t="str">
        <f>IF(U106=0," ",U106/U$182)</f>
        <v xml:space="preserve"> </v>
      </c>
      <c r="W106" s="25"/>
      <c r="X106" s="49" t="str">
        <f>IF(W106=0," ",W106/W$182)</f>
        <v xml:space="preserve"> </v>
      </c>
      <c r="Y106" s="25">
        <v>1</v>
      </c>
      <c r="Z106" s="53">
        <f>IF(Y106=0," ",Y106/Y$182)</f>
        <v>1.639344262295082E-3</v>
      </c>
      <c r="AA106" s="26">
        <f>M106+O106+Q106+S106+U106+W106+Y106</f>
        <v>6</v>
      </c>
      <c r="AB106" s="43">
        <f>AA106/AA$175</f>
        <v>6.4177986950475984E-4</v>
      </c>
    </row>
    <row r="107" spans="1:28">
      <c r="A107" t="s">
        <v>3695</v>
      </c>
      <c r="B107" t="s">
        <v>184</v>
      </c>
      <c r="C107" t="s">
        <v>575</v>
      </c>
      <c r="D107" s="4" t="s">
        <v>1382</v>
      </c>
      <c r="E107" s="2"/>
      <c r="F107" t="s">
        <v>3805</v>
      </c>
      <c r="G107" s="4"/>
      <c r="H107" s="3" t="s">
        <v>1393</v>
      </c>
      <c r="I107" s="3" t="s">
        <v>1393</v>
      </c>
      <c r="J107" s="4"/>
      <c r="K107" s="4"/>
      <c r="L107" s="38" t="s">
        <v>1483</v>
      </c>
      <c r="M107" s="25">
        <v>1</v>
      </c>
      <c r="N107" s="49">
        <f>IF(M107=0," ",M107/M$182)</f>
        <v>4.2301184433164127E-4</v>
      </c>
      <c r="O107" s="25">
        <v>5</v>
      </c>
      <c r="P107" s="49">
        <f>IF(O107=0," ",O107/O$182)</f>
        <v>2.6896180742334587E-3</v>
      </c>
      <c r="Q107" s="25"/>
      <c r="R107" s="49" t="str">
        <f>IF(Q107=0," ",Q107/Q$182)</f>
        <v xml:space="preserve"> </v>
      </c>
      <c r="S107" s="25"/>
      <c r="T107" s="49" t="str">
        <f>IF(S107=0," ",S107/S$182)</f>
        <v xml:space="preserve"> </v>
      </c>
      <c r="U107" s="30"/>
      <c r="V107" s="49" t="str">
        <f>IF(U107=0," ",U107/U$182)</f>
        <v xml:space="preserve"> </v>
      </c>
      <c r="W107" s="25"/>
      <c r="X107" s="49" t="str">
        <f>IF(W107=0," ",W107/W$182)</f>
        <v xml:space="preserve"> </v>
      </c>
      <c r="Y107" s="25"/>
      <c r="Z107" s="53" t="str">
        <f>IF(Y107=0," ",Y107/Y$182)</f>
        <v xml:space="preserve"> </v>
      </c>
      <c r="AA107" s="26">
        <f>M107+O107+Q107+S107+U107+W107+Y107</f>
        <v>6</v>
      </c>
      <c r="AB107" s="43">
        <f>AA107/AA$175</f>
        <v>6.4177986950475984E-4</v>
      </c>
    </row>
    <row r="108" spans="1:28">
      <c r="A108" t="s">
        <v>787</v>
      </c>
      <c r="B108" s="5" t="s">
        <v>4102</v>
      </c>
      <c r="C108" t="s">
        <v>575</v>
      </c>
      <c r="D108" s="4" t="s">
        <v>1382</v>
      </c>
      <c r="E108" s="4" t="s">
        <v>2064</v>
      </c>
      <c r="G108" s="4"/>
      <c r="H108" s="3" t="s">
        <v>1393</v>
      </c>
      <c r="I108" s="3" t="s">
        <v>581</v>
      </c>
      <c r="J108" s="4"/>
      <c r="K108" s="4"/>
      <c r="L108" s="38" t="s">
        <v>1483</v>
      </c>
      <c r="M108" s="25">
        <v>3</v>
      </c>
      <c r="N108" s="49">
        <f>IF(M108=0," ",M108/M$182)</f>
        <v>1.2690355329949238E-3</v>
      </c>
      <c r="O108" s="25">
        <v>3</v>
      </c>
      <c r="P108" s="49">
        <f>IF(O108=0," ",O108/O$182)</f>
        <v>1.6137708445400753E-3</v>
      </c>
      <c r="Q108" s="25"/>
      <c r="R108" s="49" t="str">
        <f>IF(Q108=0," ",Q108/Q$182)</f>
        <v xml:space="preserve"> </v>
      </c>
      <c r="S108" s="25"/>
      <c r="T108" s="49" t="str">
        <f>IF(S108=0," ",S108/S$182)</f>
        <v xml:space="preserve"> </v>
      </c>
      <c r="U108" s="30"/>
      <c r="V108" s="49" t="str">
        <f>IF(U108=0," ",U108/U$182)</f>
        <v xml:space="preserve"> </v>
      </c>
      <c r="W108" s="25"/>
      <c r="X108" s="49" t="str">
        <f>IF(W108=0," ",W108/W$182)</f>
        <v xml:space="preserve"> </v>
      </c>
      <c r="Y108" s="25"/>
      <c r="Z108" s="53" t="str">
        <f>IF(Y108=0," ",Y108/Y$182)</f>
        <v xml:space="preserve"> </v>
      </c>
      <c r="AA108" s="26">
        <f>M108+O108+Q108+S108+U108+W108+Y108</f>
        <v>6</v>
      </c>
      <c r="AB108" s="43">
        <f>AA108/AA$175</f>
        <v>6.4177986950475984E-4</v>
      </c>
    </row>
    <row r="109" spans="1:28">
      <c r="A109" t="s">
        <v>718</v>
      </c>
      <c r="B109" t="s">
        <v>753</v>
      </c>
      <c r="C109" t="s">
        <v>575</v>
      </c>
      <c r="D109" s="4" t="s">
        <v>1382</v>
      </c>
      <c r="E109" s="2"/>
      <c r="G109" s="4" t="s">
        <v>6715</v>
      </c>
      <c r="H109" s="3" t="s">
        <v>1393</v>
      </c>
      <c r="I109" s="3" t="s">
        <v>581</v>
      </c>
      <c r="J109" s="4"/>
      <c r="K109" s="4"/>
      <c r="L109" s="38" t="s">
        <v>1483</v>
      </c>
      <c r="M109" s="25"/>
      <c r="N109" s="49" t="str">
        <f>IF(M109=0," ",M109/M$182)</f>
        <v xml:space="preserve"> </v>
      </c>
      <c r="O109" s="25"/>
      <c r="P109" s="49" t="str">
        <f>IF(O109=0," ",O109/O$182)</f>
        <v xml:space="preserve"> </v>
      </c>
      <c r="Q109" s="25"/>
      <c r="R109" s="49" t="str">
        <f>IF(Q109=0," ",Q109/Q$182)</f>
        <v xml:space="preserve"> </v>
      </c>
      <c r="S109" s="25">
        <v>5</v>
      </c>
      <c r="T109" s="49">
        <f>IF(S109=0," ",S109/S$182)</f>
        <v>3.7537537537537537E-3</v>
      </c>
      <c r="U109" s="30"/>
      <c r="V109" s="49" t="str">
        <f>IF(U109=0," ",U109/U$182)</f>
        <v xml:space="preserve"> </v>
      </c>
      <c r="W109" s="25"/>
      <c r="X109" s="49" t="str">
        <f>IF(W109=0," ",W109/W$182)</f>
        <v xml:space="preserve"> </v>
      </c>
      <c r="Y109" s="25"/>
      <c r="Z109" s="53" t="str">
        <f>IF(Y109=0," ",Y109/Y$182)</f>
        <v xml:space="preserve"> </v>
      </c>
      <c r="AA109" s="26">
        <f>M109+O109+Q109+S109+U109+W109+Y109</f>
        <v>5</v>
      </c>
      <c r="AB109" s="43">
        <f>AA109/AA$175</f>
        <v>5.3481655792063322E-4</v>
      </c>
    </row>
    <row r="110" spans="1:28">
      <c r="A110" t="s">
        <v>1881</v>
      </c>
      <c r="B110" t="s">
        <v>126</v>
      </c>
      <c r="C110" t="s">
        <v>575</v>
      </c>
      <c r="D110" s="4" t="s">
        <v>1382</v>
      </c>
      <c r="E110" s="2"/>
      <c r="G110" s="4"/>
      <c r="H110" s="3" t="s">
        <v>1393</v>
      </c>
      <c r="I110" s="3" t="s">
        <v>1393</v>
      </c>
      <c r="J110" s="4"/>
      <c r="K110" s="4"/>
      <c r="L110" s="38" t="s">
        <v>1483</v>
      </c>
      <c r="M110" s="25">
        <v>4</v>
      </c>
      <c r="N110" s="49">
        <f>IF(M110=0," ",M110/M$182)</f>
        <v>1.6920473773265651E-3</v>
      </c>
      <c r="O110" s="25">
        <v>1</v>
      </c>
      <c r="P110" s="49">
        <f>IF(O110=0," ",O110/O$182)</f>
        <v>5.3792361484669173E-4</v>
      </c>
      <c r="Q110" s="25"/>
      <c r="R110" s="49" t="str">
        <f>IF(Q110=0," ",Q110/Q$182)</f>
        <v xml:space="preserve"> </v>
      </c>
      <c r="S110" s="25"/>
      <c r="T110" s="49" t="str">
        <f>IF(S110=0," ",S110/S$182)</f>
        <v xml:space="preserve"> </v>
      </c>
      <c r="U110" s="30"/>
      <c r="V110" s="49" t="str">
        <f>IF(U110=0," ",U110/U$182)</f>
        <v xml:space="preserve"> </v>
      </c>
      <c r="W110" s="25"/>
      <c r="X110" s="49" t="str">
        <f>IF(W110=0," ",W110/W$182)</f>
        <v xml:space="preserve"> </v>
      </c>
      <c r="Y110" s="25"/>
      <c r="Z110" s="53" t="str">
        <f>IF(Y110=0," ",Y110/Y$182)</f>
        <v xml:space="preserve"> </v>
      </c>
      <c r="AA110" s="26">
        <f>M110+O110+Q110+S110+U110+W110+Y110</f>
        <v>5</v>
      </c>
      <c r="AB110" s="43">
        <f>AA110/AA$175</f>
        <v>5.3481655792063322E-4</v>
      </c>
    </row>
    <row r="111" spans="1:28">
      <c r="A111" t="s">
        <v>2462</v>
      </c>
      <c r="B111" s="5" t="s">
        <v>2261</v>
      </c>
      <c r="C111" t="s">
        <v>575</v>
      </c>
      <c r="D111" s="4" t="s">
        <v>1382</v>
      </c>
      <c r="E111" s="4" t="s">
        <v>2064</v>
      </c>
      <c r="F111" t="s">
        <v>6625</v>
      </c>
      <c r="G111" s="4"/>
      <c r="H111" s="3" t="s">
        <v>1393</v>
      </c>
      <c r="I111" s="3" t="s">
        <v>581</v>
      </c>
      <c r="J111" s="4"/>
      <c r="K111" s="4"/>
      <c r="L111" s="38" t="s">
        <v>1483</v>
      </c>
      <c r="M111" s="25"/>
      <c r="N111" s="49" t="str">
        <f>IF(M111=0," ",M111/M$182)</f>
        <v xml:space="preserve"> </v>
      </c>
      <c r="O111" s="25"/>
      <c r="P111" s="49" t="str">
        <f>IF(O111=0," ",O111/O$182)</f>
        <v xml:space="preserve"> </v>
      </c>
      <c r="Q111" s="25"/>
      <c r="R111" s="49" t="str">
        <f>IF(Q111=0," ",Q111/Q$182)</f>
        <v xml:space="preserve"> </v>
      </c>
      <c r="S111" s="25">
        <v>5</v>
      </c>
      <c r="T111" s="49">
        <f>IF(S111=0," ",S111/S$182)</f>
        <v>3.7537537537537537E-3</v>
      </c>
      <c r="U111" s="30"/>
      <c r="V111" s="49" t="str">
        <f>IF(U111=0," ",U111/U$182)</f>
        <v xml:space="preserve"> </v>
      </c>
      <c r="W111" s="25"/>
      <c r="X111" s="49" t="str">
        <f>IF(W111=0," ",W111/W$182)</f>
        <v xml:space="preserve"> </v>
      </c>
      <c r="Y111" s="25"/>
      <c r="Z111" s="53" t="str">
        <f>IF(Y111=0," ",Y111/Y$182)</f>
        <v xml:space="preserve"> </v>
      </c>
      <c r="AA111" s="26">
        <f>M111+O111+Q111+S111+U111+W111+Y111</f>
        <v>5</v>
      </c>
      <c r="AB111" s="43">
        <f>AA111/AA$175</f>
        <v>5.3481655792063322E-4</v>
      </c>
    </row>
    <row r="112" spans="1:28">
      <c r="A112" t="s">
        <v>334</v>
      </c>
      <c r="B112" s="5" t="s">
        <v>4241</v>
      </c>
      <c r="C112" t="s">
        <v>575</v>
      </c>
      <c r="D112" s="4" t="s">
        <v>1382</v>
      </c>
      <c r="E112" s="2"/>
      <c r="F112" t="s">
        <v>6428</v>
      </c>
      <c r="G112" s="4"/>
      <c r="H112" s="3" t="s">
        <v>1393</v>
      </c>
      <c r="I112" s="3" t="s">
        <v>1393</v>
      </c>
      <c r="J112" s="4"/>
      <c r="K112" s="4"/>
      <c r="L112" s="38" t="s">
        <v>1483</v>
      </c>
      <c r="M112" s="25">
        <v>2</v>
      </c>
      <c r="N112" s="49">
        <f>IF(M112=0," ",M112/M$182)</f>
        <v>8.4602368866328254E-4</v>
      </c>
      <c r="O112" s="25">
        <v>1</v>
      </c>
      <c r="P112" s="49">
        <f>IF(O112=0," ",O112/O$182)</f>
        <v>5.3792361484669173E-4</v>
      </c>
      <c r="Q112" s="25"/>
      <c r="R112" s="49" t="str">
        <f>IF(Q112=0," ",Q112/Q$182)</f>
        <v xml:space="preserve"> </v>
      </c>
      <c r="S112" s="25"/>
      <c r="T112" s="49" t="str">
        <f>IF(S112=0," ",S112/S$182)</f>
        <v xml:space="preserve"> </v>
      </c>
      <c r="U112" s="30"/>
      <c r="V112" s="49" t="str">
        <f>IF(U112=0," ",U112/U$182)</f>
        <v xml:space="preserve"> </v>
      </c>
      <c r="W112" s="25">
        <v>1</v>
      </c>
      <c r="X112" s="49">
        <f>IF(W112=0," ",W112/W$182)</f>
        <v>5.76036866359447E-4</v>
      </c>
      <c r="Y112" s="25">
        <v>1</v>
      </c>
      <c r="Z112" s="53">
        <f>IF(Y112=0," ",Y112/Y$182)</f>
        <v>1.639344262295082E-3</v>
      </c>
      <c r="AA112" s="26">
        <f>M112+O112+Q112+S112+U112+W112+Y112</f>
        <v>5</v>
      </c>
      <c r="AB112" s="43">
        <f>AA112/AA$175</f>
        <v>5.3481655792063322E-4</v>
      </c>
    </row>
    <row r="113" spans="1:28">
      <c r="A113" t="s">
        <v>173</v>
      </c>
      <c r="B113" t="s">
        <v>98</v>
      </c>
      <c r="C113" t="s">
        <v>575</v>
      </c>
      <c r="D113" s="4" t="s">
        <v>1382</v>
      </c>
      <c r="E113" s="2" t="s">
        <v>2064</v>
      </c>
      <c r="F113" t="s">
        <v>172</v>
      </c>
      <c r="G113" s="4"/>
      <c r="H113" s="3" t="s">
        <v>1393</v>
      </c>
      <c r="I113" s="3" t="s">
        <v>1393</v>
      </c>
      <c r="J113" s="4">
        <v>273</v>
      </c>
      <c r="K113" s="4"/>
      <c r="L113" s="38" t="s">
        <v>1483</v>
      </c>
      <c r="M113" s="25">
        <v>1</v>
      </c>
      <c r="N113" s="49">
        <f>IF(M113=0," ",M113/M$182)</f>
        <v>4.2301184433164127E-4</v>
      </c>
      <c r="O113" s="25">
        <v>4</v>
      </c>
      <c r="P113" s="49">
        <f>IF(O113=0," ",O113/O$182)</f>
        <v>2.1516944593867669E-3</v>
      </c>
      <c r="Q113" s="25"/>
      <c r="R113" s="49" t="str">
        <f>IF(Q113=0," ",Q113/Q$182)</f>
        <v xml:space="preserve"> </v>
      </c>
      <c r="S113" s="28"/>
      <c r="T113" s="49" t="str">
        <f>IF(S113=0," ",S113/S$182)</f>
        <v xml:space="preserve"> </v>
      </c>
      <c r="U113" s="30"/>
      <c r="V113" s="49" t="str">
        <f>IF(U113=0," ",U113/U$182)</f>
        <v xml:space="preserve"> </v>
      </c>
      <c r="W113" s="25"/>
      <c r="X113" s="49" t="str">
        <f>IF(W113=0," ",W113/W$182)</f>
        <v xml:space="preserve"> </v>
      </c>
      <c r="Y113" s="25"/>
      <c r="Z113" s="53" t="str">
        <f>IF(Y113=0," ",Y113/Y$182)</f>
        <v xml:space="preserve"> </v>
      </c>
      <c r="AA113" s="26">
        <f>M113+O113+Q113+S113+U113+W113+Y113</f>
        <v>5</v>
      </c>
      <c r="AB113" s="43">
        <f>AA113/AA$175</f>
        <v>5.3481655792063322E-4</v>
      </c>
    </row>
    <row r="114" spans="1:28">
      <c r="A114" t="s">
        <v>4232</v>
      </c>
      <c r="B114" t="s">
        <v>3023</v>
      </c>
      <c r="C114" t="s">
        <v>575</v>
      </c>
      <c r="D114" s="4" t="s">
        <v>1382</v>
      </c>
      <c r="E114" s="2" t="s">
        <v>3232</v>
      </c>
      <c r="F114" t="s">
        <v>257</v>
      </c>
      <c r="G114" s="4"/>
      <c r="H114" s="3" t="s">
        <v>1393</v>
      </c>
      <c r="I114" s="3" t="s">
        <v>1393</v>
      </c>
      <c r="J114" s="4"/>
      <c r="K114" s="4"/>
      <c r="L114" s="38" t="s">
        <v>1483</v>
      </c>
      <c r="M114" s="25"/>
      <c r="N114" s="49" t="str">
        <f>IF(M114=0," ",M114/M$182)</f>
        <v xml:space="preserve"> </v>
      </c>
      <c r="O114" s="25"/>
      <c r="P114" s="49" t="str">
        <f>IF(O114=0," ",O114/O$182)</f>
        <v xml:space="preserve"> </v>
      </c>
      <c r="Q114" s="25"/>
      <c r="R114" s="49" t="str">
        <f>IF(Q114=0," ",Q114/Q$182)</f>
        <v xml:space="preserve"> </v>
      </c>
      <c r="S114" s="25">
        <v>3</v>
      </c>
      <c r="T114" s="49">
        <f>IF(S114=0," ",S114/S$182)</f>
        <v>2.2522522522522522E-3</v>
      </c>
      <c r="U114" s="30"/>
      <c r="V114" s="49" t="str">
        <f>IF(U114=0," ",U114/U$182)</f>
        <v xml:space="preserve"> </v>
      </c>
      <c r="W114" s="25"/>
      <c r="X114" s="49" t="str">
        <f>IF(W114=0," ",W114/W$182)</f>
        <v xml:space="preserve"> </v>
      </c>
      <c r="Y114" s="25">
        <v>2</v>
      </c>
      <c r="Z114" s="53">
        <f>IF(Y114=0," ",Y114/Y$182)</f>
        <v>3.2786885245901639E-3</v>
      </c>
      <c r="AA114" s="26">
        <f>M114+O114+Q114+S114+U114+W114+Y114</f>
        <v>5</v>
      </c>
      <c r="AB114" s="43">
        <f>AA114/AA$175</f>
        <v>5.3481655792063322E-4</v>
      </c>
    </row>
    <row r="115" spans="1:28">
      <c r="A115" t="s">
        <v>4232</v>
      </c>
      <c r="B115" s="5" t="s">
        <v>4236</v>
      </c>
      <c r="C115" t="s">
        <v>575</v>
      </c>
      <c r="D115" s="4" t="s">
        <v>1382</v>
      </c>
      <c r="E115" s="4" t="s">
        <v>3232</v>
      </c>
      <c r="F115" t="s">
        <v>4307</v>
      </c>
      <c r="G115" s="4"/>
      <c r="H115" s="3" t="s">
        <v>1393</v>
      </c>
      <c r="I115" s="3" t="s">
        <v>1393</v>
      </c>
      <c r="J115" s="4"/>
      <c r="K115" s="4"/>
      <c r="L115" s="38" t="s">
        <v>1483</v>
      </c>
      <c r="M115" s="25"/>
      <c r="N115" s="49" t="str">
        <f>IF(M115=0," ",M115/M$182)</f>
        <v xml:space="preserve"> </v>
      </c>
      <c r="O115" s="25">
        <v>1</v>
      </c>
      <c r="P115" s="49">
        <f>IF(O115=0," ",O115/O$182)</f>
        <v>5.3792361484669173E-4</v>
      </c>
      <c r="Q115" s="25"/>
      <c r="R115" s="49" t="str">
        <f>IF(Q115=0," ",Q115/Q$182)</f>
        <v xml:space="preserve"> </v>
      </c>
      <c r="S115" s="25"/>
      <c r="T115" s="49" t="str">
        <f>IF(S115=0," ",S115/S$182)</f>
        <v xml:space="preserve"> </v>
      </c>
      <c r="U115" s="30">
        <v>2</v>
      </c>
      <c r="V115" s="49">
        <f>IF(U115=0," ",U115/U$182)</f>
        <v>2.2547914317925591E-3</v>
      </c>
      <c r="W115" s="25">
        <v>2</v>
      </c>
      <c r="X115" s="49">
        <f>IF(W115=0," ",W115/W$182)</f>
        <v>1.152073732718894E-3</v>
      </c>
      <c r="Y115" s="25"/>
      <c r="Z115" s="53" t="str">
        <f>IF(Y115=0," ",Y115/Y$182)</f>
        <v xml:space="preserve"> </v>
      </c>
      <c r="AA115" s="26">
        <f>M115+O115+Q115+S115+U115+W115+Y115</f>
        <v>5</v>
      </c>
      <c r="AB115" s="43">
        <f>AA115/AA$175</f>
        <v>5.3481655792063322E-4</v>
      </c>
    </row>
    <row r="116" spans="1:28">
      <c r="A116" t="s">
        <v>4232</v>
      </c>
      <c r="B116" s="5" t="s">
        <v>4152</v>
      </c>
      <c r="C116" t="s">
        <v>575</v>
      </c>
      <c r="D116" s="4" t="s">
        <v>1382</v>
      </c>
      <c r="E116" s="4" t="s">
        <v>3232</v>
      </c>
      <c r="F116" s="5" t="s">
        <v>4479</v>
      </c>
      <c r="G116" s="4"/>
      <c r="H116" s="3" t="s">
        <v>1393</v>
      </c>
      <c r="I116" s="3" t="s">
        <v>1393</v>
      </c>
      <c r="J116" s="4"/>
      <c r="K116" s="4"/>
      <c r="L116" s="38" t="s">
        <v>1483</v>
      </c>
      <c r="M116" s="25">
        <v>1</v>
      </c>
      <c r="N116" s="49">
        <f>IF(M116=0," ",M116/M$182)</f>
        <v>4.2301184433164127E-4</v>
      </c>
      <c r="O116" s="25"/>
      <c r="P116" s="49" t="str">
        <f>IF(O116=0," ",O116/O$182)</f>
        <v xml:space="preserve"> </v>
      </c>
      <c r="Q116" s="25"/>
      <c r="R116" s="49" t="str">
        <f>IF(Q116=0," ",Q116/Q$182)</f>
        <v xml:space="preserve"> </v>
      </c>
      <c r="S116" s="25"/>
      <c r="T116" s="49" t="str">
        <f>IF(S116=0," ",S116/S$182)</f>
        <v xml:space="preserve"> </v>
      </c>
      <c r="U116" s="30"/>
      <c r="V116" s="49" t="str">
        <f>IF(U116=0," ",U116/U$182)</f>
        <v xml:space="preserve"> </v>
      </c>
      <c r="W116" s="25">
        <v>4</v>
      </c>
      <c r="X116" s="49">
        <f>IF(W116=0," ",W116/W$182)</f>
        <v>2.304147465437788E-3</v>
      </c>
      <c r="Y116" s="25"/>
      <c r="Z116" s="53" t="str">
        <f>IF(Y116=0," ",Y116/Y$182)</f>
        <v xml:space="preserve"> </v>
      </c>
      <c r="AA116" s="26">
        <f>M116+O116+Q116+S116+U116+W116+Y116</f>
        <v>5</v>
      </c>
      <c r="AB116" s="43">
        <f>AA116/AA$175</f>
        <v>5.3481655792063322E-4</v>
      </c>
    </row>
    <row r="117" spans="1:28">
      <c r="A117" t="s">
        <v>398</v>
      </c>
      <c r="B117" s="5" t="s">
        <v>1620</v>
      </c>
      <c r="C117" t="s">
        <v>575</v>
      </c>
      <c r="D117" s="4" t="s">
        <v>1382</v>
      </c>
      <c r="E117" s="2"/>
      <c r="F117" t="s">
        <v>4076</v>
      </c>
      <c r="G117" s="4"/>
      <c r="H117" s="3" t="s">
        <v>1393</v>
      </c>
      <c r="I117" s="3" t="s">
        <v>1393</v>
      </c>
      <c r="J117" s="4"/>
      <c r="K117" s="4"/>
      <c r="L117" s="38" t="s">
        <v>1483</v>
      </c>
      <c r="M117" s="25"/>
      <c r="N117" s="49" t="str">
        <f>IF(M117=0," ",M117/M$182)</f>
        <v xml:space="preserve"> </v>
      </c>
      <c r="O117" s="25"/>
      <c r="P117" s="49" t="str">
        <f>IF(O117=0," ",O117/O$182)</f>
        <v xml:space="preserve"> </v>
      </c>
      <c r="Q117" s="25"/>
      <c r="R117" s="49" t="str">
        <f>IF(Q117=0," ",Q117/Q$182)</f>
        <v xml:space="preserve"> </v>
      </c>
      <c r="S117" s="28"/>
      <c r="T117" s="49" t="str">
        <f>IF(S117=0," ",S117/S$182)</f>
        <v xml:space="preserve"> </v>
      </c>
      <c r="U117" s="30"/>
      <c r="V117" s="49" t="str">
        <f>IF(U117=0," ",U117/U$182)</f>
        <v xml:space="preserve"> </v>
      </c>
      <c r="W117" s="25">
        <v>3</v>
      </c>
      <c r="X117" s="49">
        <f>IF(W117=0," ",W117/W$182)</f>
        <v>1.7281105990783411E-3</v>
      </c>
      <c r="Y117" s="25">
        <v>1</v>
      </c>
      <c r="Z117" s="53">
        <f>IF(Y117=0," ",Y117/Y$182)</f>
        <v>1.639344262295082E-3</v>
      </c>
      <c r="AA117" s="26">
        <f>M117+O117+Q117+S117+U117+W117+Y117</f>
        <v>4</v>
      </c>
      <c r="AB117" s="43">
        <f>AA117/AA$175</f>
        <v>4.278532463365066E-4</v>
      </c>
    </row>
    <row r="118" spans="1:28">
      <c r="A118" t="s">
        <v>5179</v>
      </c>
      <c r="B118" t="s">
        <v>3690</v>
      </c>
      <c r="C118" t="s">
        <v>575</v>
      </c>
      <c r="D118" s="4" t="s">
        <v>1382</v>
      </c>
      <c r="E118" s="4" t="s">
        <v>2064</v>
      </c>
      <c r="F118" t="s">
        <v>6423</v>
      </c>
      <c r="G118" s="4"/>
      <c r="H118" s="3" t="s">
        <v>1393</v>
      </c>
      <c r="I118" s="3" t="s">
        <v>1393</v>
      </c>
      <c r="J118" s="4"/>
      <c r="K118" s="4"/>
      <c r="L118" s="38" t="s">
        <v>1483</v>
      </c>
      <c r="M118" s="25"/>
      <c r="N118" s="49" t="str">
        <f>IF(M118=0," ",M118/M$182)</f>
        <v xml:space="preserve"> </v>
      </c>
      <c r="O118" s="25"/>
      <c r="P118" s="49" t="str">
        <f>IF(O118=0," ",O118/O$182)</f>
        <v xml:space="preserve"> </v>
      </c>
      <c r="Q118" s="25"/>
      <c r="R118" s="49" t="str">
        <f>IF(Q118=0," ",Q118/Q$182)</f>
        <v xml:space="preserve"> </v>
      </c>
      <c r="S118" s="25"/>
      <c r="T118" s="49" t="str">
        <f>IF(S118=0," ",S118/S$182)</f>
        <v xml:space="preserve"> </v>
      </c>
      <c r="U118" s="30"/>
      <c r="V118" s="49" t="str">
        <f>IF(U118=0," ",U118/U$182)</f>
        <v xml:space="preserve"> </v>
      </c>
      <c r="W118" s="25">
        <v>4</v>
      </c>
      <c r="X118" s="49">
        <f>IF(W118=0," ",W118/W$182)</f>
        <v>2.304147465437788E-3</v>
      </c>
      <c r="Y118" s="25"/>
      <c r="Z118" s="53" t="str">
        <f>IF(Y118=0," ",Y118/Y$182)</f>
        <v xml:space="preserve"> </v>
      </c>
      <c r="AA118" s="26">
        <f>M118+O118+Q118+S118+U118+W118+Y118</f>
        <v>4</v>
      </c>
      <c r="AB118" s="43">
        <f>AA118/AA$175</f>
        <v>4.278532463365066E-4</v>
      </c>
    </row>
    <row r="119" spans="1:28">
      <c r="A119" t="s">
        <v>424</v>
      </c>
      <c r="B119" t="s">
        <v>2094</v>
      </c>
      <c r="C119" t="s">
        <v>575</v>
      </c>
      <c r="D119" s="4" t="s">
        <v>1382</v>
      </c>
      <c r="E119" s="2"/>
      <c r="F119" t="s">
        <v>618</v>
      </c>
      <c r="G119" s="4"/>
      <c r="H119" s="3" t="s">
        <v>1393</v>
      </c>
      <c r="I119" s="3" t="s">
        <v>581</v>
      </c>
      <c r="J119" s="4"/>
      <c r="K119" s="4"/>
      <c r="L119" s="38" t="s">
        <v>1483</v>
      </c>
      <c r="M119" s="25"/>
      <c r="N119" s="49" t="str">
        <f>IF(M119=0," ",M119/M$182)</f>
        <v xml:space="preserve"> </v>
      </c>
      <c r="O119" s="25"/>
      <c r="P119" s="49" t="str">
        <f>IF(O119=0," ",O119/O$182)</f>
        <v xml:space="preserve"> </v>
      </c>
      <c r="Q119" s="25"/>
      <c r="R119" s="49" t="str">
        <f>IF(Q119=0," ",Q119/Q$182)</f>
        <v xml:space="preserve"> </v>
      </c>
      <c r="S119" s="25">
        <v>4</v>
      </c>
      <c r="T119" s="49">
        <f>IF(S119=0," ",S119/S$182)</f>
        <v>3.003003003003003E-3</v>
      </c>
      <c r="U119" s="30"/>
      <c r="V119" s="49" t="str">
        <f>IF(U119=0," ",U119/U$182)</f>
        <v xml:space="preserve"> </v>
      </c>
      <c r="W119" s="25"/>
      <c r="X119" s="49" t="str">
        <f>IF(W119=0," ",W119/W$182)</f>
        <v xml:space="preserve"> </v>
      </c>
      <c r="Y119" s="25"/>
      <c r="Z119" s="53" t="str">
        <f>IF(Y119=0," ",Y119/Y$182)</f>
        <v xml:space="preserve"> </v>
      </c>
      <c r="AA119" s="26">
        <f>M119+O119+Q119+S119+U119+W119+Y119</f>
        <v>4</v>
      </c>
      <c r="AB119" s="43">
        <f>AA119/AA$175</f>
        <v>4.278532463365066E-4</v>
      </c>
    </row>
    <row r="120" spans="1:28">
      <c r="A120" t="s">
        <v>3622</v>
      </c>
      <c r="B120" t="s">
        <v>3623</v>
      </c>
      <c r="C120" t="s">
        <v>575</v>
      </c>
      <c r="D120" s="4" t="s">
        <v>1382</v>
      </c>
      <c r="E120" s="2"/>
      <c r="F120" t="s">
        <v>3801</v>
      </c>
      <c r="G120" s="4"/>
      <c r="H120" s="3" t="s">
        <v>1393</v>
      </c>
      <c r="I120" s="3" t="s">
        <v>1393</v>
      </c>
      <c r="J120" s="4"/>
      <c r="K120" s="4"/>
      <c r="L120" s="38" t="s">
        <v>1483</v>
      </c>
      <c r="M120" s="25">
        <v>2</v>
      </c>
      <c r="N120" s="49">
        <f>IF(M120=0," ",M120/M$182)</f>
        <v>8.4602368866328254E-4</v>
      </c>
      <c r="O120" s="25">
        <v>2</v>
      </c>
      <c r="P120" s="49">
        <f>IF(O120=0," ",O120/O$182)</f>
        <v>1.0758472296933835E-3</v>
      </c>
      <c r="Q120" s="25"/>
      <c r="R120" s="49" t="str">
        <f>IF(Q120=0," ",Q120/Q$182)</f>
        <v xml:space="preserve"> </v>
      </c>
      <c r="S120" s="25"/>
      <c r="T120" s="49" t="str">
        <f>IF(S120=0," ",S120/S$182)</f>
        <v xml:space="preserve"> </v>
      </c>
      <c r="U120" s="30"/>
      <c r="V120" s="49" t="str">
        <f>IF(U120=0," ",U120/U$182)</f>
        <v xml:space="preserve"> </v>
      </c>
      <c r="W120" s="25"/>
      <c r="X120" s="49" t="str">
        <f>IF(W120=0," ",W120/W$182)</f>
        <v xml:space="preserve"> </v>
      </c>
      <c r="Y120" s="25"/>
      <c r="Z120" s="53" t="str">
        <f>IF(Y120=0," ",Y120/Y$182)</f>
        <v xml:space="preserve"> </v>
      </c>
      <c r="AA120" s="26">
        <f>M120+O120+Q120+S120+U120+W120+Y120</f>
        <v>4</v>
      </c>
      <c r="AB120" s="43">
        <f>AA120/AA$175</f>
        <v>4.278532463365066E-4</v>
      </c>
    </row>
    <row r="121" spans="1:28">
      <c r="A121" s="23" t="s">
        <v>2091</v>
      </c>
      <c r="B121" s="24" t="s">
        <v>2729</v>
      </c>
      <c r="C121" t="s">
        <v>575</v>
      </c>
      <c r="D121" s="4" t="s">
        <v>1382</v>
      </c>
      <c r="E121" s="2"/>
      <c r="F121" s="5" t="s">
        <v>6087</v>
      </c>
      <c r="G121" s="4"/>
      <c r="H121" s="3" t="s">
        <v>1393</v>
      </c>
      <c r="I121" s="3" t="s">
        <v>1393</v>
      </c>
      <c r="J121" s="4"/>
      <c r="K121" s="4"/>
      <c r="L121" s="38" t="s">
        <v>1483</v>
      </c>
      <c r="M121" s="25"/>
      <c r="N121" s="49" t="str">
        <f>IF(M121=0," ",M121/M$182)</f>
        <v xml:space="preserve"> </v>
      </c>
      <c r="O121" s="25"/>
      <c r="P121" s="49" t="str">
        <f>IF(O121=0," ",O121/O$182)</f>
        <v xml:space="preserve"> </v>
      </c>
      <c r="Q121" s="25"/>
      <c r="R121" s="49" t="str">
        <f>IF(Q121=0," ",Q121/Q$182)</f>
        <v xml:space="preserve"> </v>
      </c>
      <c r="S121" s="25"/>
      <c r="T121" s="49" t="str">
        <f>IF(S121=0," ",S121/S$182)</f>
        <v xml:space="preserve"> </v>
      </c>
      <c r="U121" s="30"/>
      <c r="V121" s="49" t="str">
        <f>IF(U121=0," ",U121/U$182)</f>
        <v xml:space="preserve"> </v>
      </c>
      <c r="W121" s="25"/>
      <c r="X121" s="49" t="str">
        <f>IF(W121=0," ",W121/W$182)</f>
        <v xml:space="preserve"> </v>
      </c>
      <c r="Y121" s="25">
        <v>3</v>
      </c>
      <c r="Z121" s="53">
        <f>IF(Y121=0," ",Y121/Y$182)</f>
        <v>4.9180327868852463E-3</v>
      </c>
      <c r="AA121" s="26">
        <f>M121+O121+Q121+S121+U121+W121+Y121</f>
        <v>3</v>
      </c>
      <c r="AB121" s="43">
        <f>AA121/AA$175</f>
        <v>3.2088993475237992E-4</v>
      </c>
    </row>
    <row r="122" spans="1:28">
      <c r="A122" t="s">
        <v>51</v>
      </c>
      <c r="B122" t="s">
        <v>2276</v>
      </c>
      <c r="C122" t="s">
        <v>575</v>
      </c>
      <c r="D122" s="4" t="s">
        <v>1382</v>
      </c>
      <c r="E122" s="2"/>
      <c r="F122" t="s">
        <v>2104</v>
      </c>
      <c r="G122" s="4"/>
      <c r="H122" s="3" t="s">
        <v>1393</v>
      </c>
      <c r="I122" s="3" t="s">
        <v>1393</v>
      </c>
      <c r="J122" s="4"/>
      <c r="K122" s="4"/>
      <c r="L122" s="38" t="s">
        <v>1483</v>
      </c>
      <c r="M122" s="25"/>
      <c r="N122" s="49" t="str">
        <f>IF(M122=0," ",M122/M$182)</f>
        <v xml:space="preserve"> </v>
      </c>
      <c r="O122" s="25"/>
      <c r="P122" s="49" t="str">
        <f>IF(O122=0," ",O122/O$182)</f>
        <v xml:space="preserve"> </v>
      </c>
      <c r="Q122" s="25"/>
      <c r="R122" s="49" t="str">
        <f>IF(Q122=0," ",Q122/Q$182)</f>
        <v xml:space="preserve"> </v>
      </c>
      <c r="S122" s="25">
        <v>1</v>
      </c>
      <c r="T122" s="49">
        <f>IF(S122=0," ",S122/S$182)</f>
        <v>7.5075075075075074E-4</v>
      </c>
      <c r="U122" s="30"/>
      <c r="V122" s="49" t="str">
        <f>IF(U122=0," ",U122/U$182)</f>
        <v xml:space="preserve"> </v>
      </c>
      <c r="W122" s="25">
        <v>2</v>
      </c>
      <c r="X122" s="49">
        <f>IF(W122=0," ",W122/W$182)</f>
        <v>1.152073732718894E-3</v>
      </c>
      <c r="Y122" s="25"/>
      <c r="Z122" s="53" t="str">
        <f>IF(Y122=0," ",Y122/Y$182)</f>
        <v xml:space="preserve"> </v>
      </c>
      <c r="AA122" s="26">
        <f>M122+O122+Q122+S122+U122+W122+Y122</f>
        <v>3</v>
      </c>
      <c r="AB122" s="43">
        <f>AA122/AA$175</f>
        <v>3.2088993475237992E-4</v>
      </c>
    </row>
    <row r="123" spans="1:28">
      <c r="A123" t="s">
        <v>718</v>
      </c>
      <c r="B123" t="s">
        <v>1653</v>
      </c>
      <c r="C123" t="s">
        <v>575</v>
      </c>
      <c r="D123" s="4" t="s">
        <v>1382</v>
      </c>
      <c r="E123" s="2"/>
      <c r="G123" s="4"/>
      <c r="H123" s="3" t="s">
        <v>1393</v>
      </c>
      <c r="I123" s="3" t="s">
        <v>581</v>
      </c>
      <c r="J123" s="4"/>
      <c r="K123" s="4"/>
      <c r="L123" s="38" t="s">
        <v>1483</v>
      </c>
      <c r="M123" s="25"/>
      <c r="N123" s="49" t="str">
        <f>IF(M123=0," ",M123/M$182)</f>
        <v xml:space="preserve"> </v>
      </c>
      <c r="O123" s="25"/>
      <c r="P123" s="49" t="str">
        <f>IF(O123=0," ",O123/O$182)</f>
        <v xml:space="preserve"> </v>
      </c>
      <c r="Q123" s="25"/>
      <c r="R123" s="49" t="str">
        <f>IF(Q123=0," ",Q123/Q$182)</f>
        <v xml:space="preserve"> </v>
      </c>
      <c r="S123" s="25">
        <v>3</v>
      </c>
      <c r="T123" s="49">
        <f>IF(S123=0," ",S123/S$182)</f>
        <v>2.2522522522522522E-3</v>
      </c>
      <c r="U123" s="30"/>
      <c r="V123" s="49" t="str">
        <f>IF(U123=0," ",U123/U$182)</f>
        <v xml:space="preserve"> </v>
      </c>
      <c r="W123" s="25"/>
      <c r="X123" s="49" t="str">
        <f>IF(W123=0," ",W123/W$182)</f>
        <v xml:space="preserve"> </v>
      </c>
      <c r="Y123" s="25"/>
      <c r="Z123" s="53" t="str">
        <f>IF(Y123=0," ",Y123/Y$182)</f>
        <v xml:space="preserve"> </v>
      </c>
      <c r="AA123" s="26">
        <f>M123+O123+Q123+S123+U123+W123+Y123</f>
        <v>3</v>
      </c>
      <c r="AB123" s="43">
        <f>AA123/AA$175</f>
        <v>3.2088993475237992E-4</v>
      </c>
    </row>
    <row r="124" spans="1:28">
      <c r="A124" t="s">
        <v>5179</v>
      </c>
      <c r="B124" t="s">
        <v>2109</v>
      </c>
      <c r="C124" t="s">
        <v>575</v>
      </c>
      <c r="D124" s="4" t="s">
        <v>1382</v>
      </c>
      <c r="E124" s="4"/>
      <c r="F124" t="s">
        <v>5362</v>
      </c>
      <c r="G124" s="4"/>
      <c r="H124" s="3" t="s">
        <v>1393</v>
      </c>
      <c r="I124" s="3" t="s">
        <v>1393</v>
      </c>
      <c r="J124" s="4"/>
      <c r="K124" s="4"/>
      <c r="L124" s="38" t="s">
        <v>1483</v>
      </c>
      <c r="M124" s="25"/>
      <c r="N124" s="49" t="str">
        <f>IF(M124=0," ",M124/M$182)</f>
        <v xml:space="preserve"> </v>
      </c>
      <c r="O124" s="25"/>
      <c r="P124" s="49" t="str">
        <f>IF(O124=0," ",O124/O$182)</f>
        <v xml:space="preserve"> </v>
      </c>
      <c r="Q124" s="25"/>
      <c r="R124" s="49" t="str">
        <f>IF(Q124=0," ",Q124/Q$182)</f>
        <v xml:space="preserve"> </v>
      </c>
      <c r="S124" s="25"/>
      <c r="T124" s="49" t="str">
        <f>IF(S124=0," ",S124/S$182)</f>
        <v xml:space="preserve"> </v>
      </c>
      <c r="U124" s="30"/>
      <c r="V124" s="49" t="str">
        <f>IF(U124=0," ",U124/U$182)</f>
        <v xml:space="preserve"> </v>
      </c>
      <c r="W124" s="25">
        <v>3</v>
      </c>
      <c r="X124" s="49">
        <f>IF(W124=0," ",W124/W$182)</f>
        <v>1.7281105990783411E-3</v>
      </c>
      <c r="Y124" s="25"/>
      <c r="Z124" s="53" t="str">
        <f>IF(Y124=0," ",Y124/Y$182)</f>
        <v xml:space="preserve"> </v>
      </c>
      <c r="AA124" s="26">
        <f>M124+O124+Q124+S124+U124+W124+Y124</f>
        <v>3</v>
      </c>
      <c r="AB124" s="43">
        <f>AA124/AA$175</f>
        <v>3.2088993475237992E-4</v>
      </c>
    </row>
    <row r="125" spans="1:28">
      <c r="A125" t="s">
        <v>729</v>
      </c>
      <c r="B125" t="s">
        <v>1011</v>
      </c>
      <c r="C125" t="s">
        <v>575</v>
      </c>
      <c r="D125" s="4" t="s">
        <v>1382</v>
      </c>
      <c r="E125" s="2"/>
      <c r="G125" s="4"/>
      <c r="H125" s="3" t="s">
        <v>1393</v>
      </c>
      <c r="I125" s="3" t="s">
        <v>1393</v>
      </c>
      <c r="J125" s="4"/>
      <c r="K125" s="4"/>
      <c r="L125" s="38" t="s">
        <v>1483</v>
      </c>
      <c r="M125" s="25"/>
      <c r="N125" s="49" t="str">
        <f>IF(M125=0," ",M125/M$182)</f>
        <v xml:space="preserve"> </v>
      </c>
      <c r="O125" s="25">
        <v>1</v>
      </c>
      <c r="P125" s="49">
        <f>IF(O125=0," ",O125/O$182)</f>
        <v>5.3792361484669173E-4</v>
      </c>
      <c r="Q125" s="25"/>
      <c r="R125" s="49" t="str">
        <f>IF(Q125=0," ",Q125/Q$182)</f>
        <v xml:space="preserve"> </v>
      </c>
      <c r="S125" s="25">
        <v>1</v>
      </c>
      <c r="T125" s="49">
        <f>IF(S125=0," ",S125/S$182)</f>
        <v>7.5075075075075074E-4</v>
      </c>
      <c r="U125" s="30"/>
      <c r="V125" s="49" t="str">
        <f>IF(U125=0," ",U125/U$182)</f>
        <v xml:space="preserve"> </v>
      </c>
      <c r="W125" s="25"/>
      <c r="X125" s="49" t="str">
        <f>IF(W125=0," ",W125/W$182)</f>
        <v xml:space="preserve"> </v>
      </c>
      <c r="Y125" s="25">
        <v>1</v>
      </c>
      <c r="Z125" s="53">
        <f>IF(Y125=0," ",Y125/Y$182)</f>
        <v>1.639344262295082E-3</v>
      </c>
      <c r="AA125" s="26">
        <f>M125+O125+Q125+S125+U125+W125+Y125</f>
        <v>3</v>
      </c>
      <c r="AB125" s="43">
        <f>AA125/AA$175</f>
        <v>3.2088993475237992E-4</v>
      </c>
    </row>
    <row r="126" spans="1:28">
      <c r="A126" t="s">
        <v>4208</v>
      </c>
      <c r="B126" t="s">
        <v>4209</v>
      </c>
      <c r="C126" t="s">
        <v>575</v>
      </c>
      <c r="D126" s="4" t="s">
        <v>1382</v>
      </c>
      <c r="E126" s="2"/>
      <c r="F126" t="s">
        <v>4306</v>
      </c>
      <c r="G126" s="4"/>
      <c r="H126" s="3" t="s">
        <v>1393</v>
      </c>
      <c r="I126" s="3" t="s">
        <v>1393</v>
      </c>
      <c r="J126" s="4">
        <v>271</v>
      </c>
      <c r="K126" s="4"/>
      <c r="L126" s="38" t="s">
        <v>1483</v>
      </c>
      <c r="M126" s="25"/>
      <c r="N126" s="49" t="str">
        <f>IF(M126=0," ",M126/M$182)</f>
        <v xml:space="preserve"> </v>
      </c>
      <c r="O126" s="25"/>
      <c r="P126" s="49" t="str">
        <f>IF(O126=0," ",O126/O$182)</f>
        <v xml:space="preserve"> </v>
      </c>
      <c r="Q126" s="25"/>
      <c r="R126" s="49" t="str">
        <f>IF(Q126=0," ",Q126/Q$182)</f>
        <v xml:space="preserve"> </v>
      </c>
      <c r="S126" s="28"/>
      <c r="T126" s="49" t="str">
        <f>IF(S126=0," ",S126/S$182)</f>
        <v xml:space="preserve"> </v>
      </c>
      <c r="U126" s="30"/>
      <c r="V126" s="49" t="str">
        <f>IF(U126=0," ",U126/U$182)</f>
        <v xml:space="preserve"> </v>
      </c>
      <c r="W126" s="25">
        <v>3</v>
      </c>
      <c r="X126" s="49">
        <f>IF(W126=0," ",W126/W$182)</f>
        <v>1.7281105990783411E-3</v>
      </c>
      <c r="Y126" s="25"/>
      <c r="Z126" s="53" t="str">
        <f>IF(Y126=0," ",Y126/Y$182)</f>
        <v xml:space="preserve"> </v>
      </c>
      <c r="AA126" s="26">
        <f>M126+O126+Q126+S126+U126+W126+Y126</f>
        <v>3</v>
      </c>
      <c r="AB126" s="43">
        <f>AA126/AA$175</f>
        <v>3.2088993475237992E-4</v>
      </c>
    </row>
    <row r="127" spans="1:28">
      <c r="A127" s="23" t="s">
        <v>2989</v>
      </c>
      <c r="B127" s="24" t="s">
        <v>6082</v>
      </c>
      <c r="C127" t="s">
        <v>575</v>
      </c>
      <c r="D127" s="4" t="s">
        <v>1382</v>
      </c>
      <c r="E127" s="2"/>
      <c r="G127" s="4"/>
      <c r="H127" s="3" t="s">
        <v>1393</v>
      </c>
      <c r="I127" s="3" t="s">
        <v>581</v>
      </c>
      <c r="J127" s="4"/>
      <c r="K127" s="4"/>
      <c r="L127" s="38" t="s">
        <v>1483</v>
      </c>
      <c r="M127" s="25"/>
      <c r="N127" s="49" t="str">
        <f>IF(M127=0," ",M127/M$182)</f>
        <v xml:space="preserve"> </v>
      </c>
      <c r="O127" s="25"/>
      <c r="P127" s="49" t="str">
        <f>IF(O127=0," ",O127/O$182)</f>
        <v xml:space="preserve"> </v>
      </c>
      <c r="Q127" s="25"/>
      <c r="R127" s="49" t="str">
        <f>IF(Q127=0," ",Q127/Q$182)</f>
        <v xml:space="preserve"> </v>
      </c>
      <c r="S127" s="25"/>
      <c r="T127" s="49" t="str">
        <f>IF(S127=0," ",S127/S$182)</f>
        <v xml:space="preserve"> </v>
      </c>
      <c r="U127" s="30"/>
      <c r="V127" s="49" t="str">
        <f>IF(U127=0," ",U127/U$182)</f>
        <v xml:space="preserve"> </v>
      </c>
      <c r="W127" s="25"/>
      <c r="X127" s="49" t="str">
        <f>IF(W127=0," ",W127/W$182)</f>
        <v xml:space="preserve"> </v>
      </c>
      <c r="Y127" s="25">
        <v>3</v>
      </c>
      <c r="Z127" s="53">
        <f>IF(Y127=0," ",Y127/Y$182)</f>
        <v>4.9180327868852463E-3</v>
      </c>
      <c r="AA127" s="26">
        <f>M127+O127+Q127+S127+U127+W127+Y127</f>
        <v>3</v>
      </c>
      <c r="AB127" s="43">
        <f>AA127/AA$175</f>
        <v>3.2088993475237992E-4</v>
      </c>
    </row>
    <row r="128" spans="1:28">
      <c r="A128" t="s">
        <v>1930</v>
      </c>
      <c r="B128" t="s">
        <v>2545</v>
      </c>
      <c r="C128" t="s">
        <v>575</v>
      </c>
      <c r="D128" s="4" t="s">
        <v>1382</v>
      </c>
      <c r="E128" s="2"/>
      <c r="F128" t="s">
        <v>1705</v>
      </c>
      <c r="G128" s="4"/>
      <c r="H128" s="3" t="s">
        <v>1393</v>
      </c>
      <c r="I128" s="3" t="s">
        <v>1393</v>
      </c>
      <c r="J128" s="4"/>
      <c r="K128" s="4"/>
      <c r="L128" s="38" t="s">
        <v>1483</v>
      </c>
      <c r="M128" s="25"/>
      <c r="N128" s="49" t="str">
        <f>IF(M128=0," ",M128/M$182)</f>
        <v xml:space="preserve"> </v>
      </c>
      <c r="O128" s="25">
        <v>2</v>
      </c>
      <c r="P128" s="49">
        <f>IF(O128=0," ",O128/O$182)</f>
        <v>1.0758472296933835E-3</v>
      </c>
      <c r="Q128" s="25"/>
      <c r="R128" s="49" t="str">
        <f>IF(Q128=0," ",Q128/Q$182)</f>
        <v xml:space="preserve"> </v>
      </c>
      <c r="S128" s="28"/>
      <c r="T128" s="49" t="str">
        <f>IF(S128=0," ",S128/S$182)</f>
        <v xml:space="preserve"> </v>
      </c>
      <c r="U128" s="30">
        <v>1</v>
      </c>
      <c r="V128" s="49">
        <f>IF(U128=0," ",U128/U$182)</f>
        <v>1.1273957158962795E-3</v>
      </c>
      <c r="W128" s="25"/>
      <c r="X128" s="49" t="str">
        <f>IF(W128=0," ",W128/W$182)</f>
        <v xml:space="preserve"> </v>
      </c>
      <c r="Y128" s="25"/>
      <c r="Z128" s="53" t="str">
        <f>IF(Y128=0," ",Y128/Y$182)</f>
        <v xml:space="preserve"> </v>
      </c>
      <c r="AA128" s="26">
        <f>M128+O128+Q128+S128+U128+W128+Y128</f>
        <v>3</v>
      </c>
      <c r="AB128" s="43">
        <f>AA128/AA$175</f>
        <v>3.2088993475237992E-4</v>
      </c>
    </row>
    <row r="129" spans="1:28">
      <c r="A129" t="s">
        <v>4232</v>
      </c>
      <c r="B129" s="5" t="s">
        <v>2324</v>
      </c>
      <c r="C129" t="s">
        <v>575</v>
      </c>
      <c r="D129" s="4" t="s">
        <v>1382</v>
      </c>
      <c r="E129" s="4" t="s">
        <v>3232</v>
      </c>
      <c r="F129" t="s">
        <v>6432</v>
      </c>
      <c r="G129" s="4"/>
      <c r="H129" s="3" t="s">
        <v>1393</v>
      </c>
      <c r="I129" s="3" t="s">
        <v>1393</v>
      </c>
      <c r="J129" s="4"/>
      <c r="K129" s="4"/>
      <c r="L129" s="38" t="s">
        <v>1483</v>
      </c>
      <c r="M129" s="25"/>
      <c r="N129" s="49" t="str">
        <f>IF(M129=0," ",M129/M$182)</f>
        <v xml:space="preserve"> </v>
      </c>
      <c r="O129" s="25"/>
      <c r="P129" s="49" t="str">
        <f>IF(O129=0," ",O129/O$182)</f>
        <v xml:space="preserve"> </v>
      </c>
      <c r="Q129" s="25"/>
      <c r="R129" s="49" t="str">
        <f>IF(Q129=0," ",Q129/Q$182)</f>
        <v xml:space="preserve"> </v>
      </c>
      <c r="S129" s="28"/>
      <c r="T129" s="49" t="str">
        <f>IF(S129=0," ",S129/S$182)</f>
        <v xml:space="preserve"> </v>
      </c>
      <c r="U129" s="30"/>
      <c r="V129" s="49" t="str">
        <f>IF(U129=0," ",U129/U$182)</f>
        <v xml:space="preserve"> </v>
      </c>
      <c r="W129" s="25">
        <v>3</v>
      </c>
      <c r="X129" s="49">
        <f>IF(W129=0," ",W129/W$182)</f>
        <v>1.7281105990783411E-3</v>
      </c>
      <c r="Y129" s="25"/>
      <c r="Z129" s="53" t="str">
        <f>IF(Y129=0," ",Y129/Y$182)</f>
        <v xml:space="preserve"> </v>
      </c>
      <c r="AA129" s="26">
        <f>M129+O129+Q129+S129+U129+W129+Y129</f>
        <v>3</v>
      </c>
      <c r="AB129" s="43">
        <f>AA129/AA$175</f>
        <v>3.2088993475237992E-4</v>
      </c>
    </row>
    <row r="130" spans="1:28">
      <c r="A130" t="s">
        <v>4232</v>
      </c>
      <c r="B130" s="5" t="s">
        <v>6096</v>
      </c>
      <c r="C130" t="s">
        <v>575</v>
      </c>
      <c r="D130" s="4" t="s">
        <v>1382</v>
      </c>
      <c r="E130" s="4"/>
      <c r="F130" t="s">
        <v>6433</v>
      </c>
      <c r="G130" s="4"/>
      <c r="H130" s="3" t="s">
        <v>1393</v>
      </c>
      <c r="I130" s="3" t="s">
        <v>581</v>
      </c>
      <c r="J130" s="4"/>
      <c r="K130" s="4"/>
      <c r="L130" s="38" t="s">
        <v>1483</v>
      </c>
      <c r="M130" s="25"/>
      <c r="N130" s="49" t="str">
        <f>IF(M130=0," ",M130/M$182)</f>
        <v xml:space="preserve"> </v>
      </c>
      <c r="O130" s="25"/>
      <c r="P130" s="49" t="str">
        <f>IF(O130=0," ",O130/O$182)</f>
        <v xml:space="preserve"> </v>
      </c>
      <c r="Q130" s="25"/>
      <c r="R130" s="49" t="str">
        <f>IF(Q130=0," ",Q130/Q$182)</f>
        <v xml:space="preserve"> </v>
      </c>
      <c r="S130" s="28"/>
      <c r="T130" s="49" t="str">
        <f>IF(S130=0," ",S130/S$182)</f>
        <v xml:space="preserve"> </v>
      </c>
      <c r="U130" s="30"/>
      <c r="V130" s="49" t="str">
        <f>IF(U130=0," ",U130/U$182)</f>
        <v xml:space="preserve"> </v>
      </c>
      <c r="W130" s="25"/>
      <c r="X130" s="49" t="str">
        <f>IF(W130=0," ",W130/W$182)</f>
        <v xml:space="preserve"> </v>
      </c>
      <c r="Y130" s="25">
        <v>3</v>
      </c>
      <c r="Z130" s="53">
        <f>IF(Y130=0," ",Y130/Y$182)</f>
        <v>4.9180327868852463E-3</v>
      </c>
      <c r="AA130" s="26">
        <f>M130+O130+Q130+S130+U130+W130+Y130</f>
        <v>3</v>
      </c>
      <c r="AB130" s="43">
        <f>AA130/AA$175</f>
        <v>3.2088993475237992E-4</v>
      </c>
    </row>
    <row r="131" spans="1:28">
      <c r="A131" t="s">
        <v>4232</v>
      </c>
      <c r="B131" t="s">
        <v>4532</v>
      </c>
      <c r="C131" t="s">
        <v>575</v>
      </c>
      <c r="D131" s="4" t="s">
        <v>1382</v>
      </c>
      <c r="E131" s="4" t="s">
        <v>3232</v>
      </c>
      <c r="F131" t="s">
        <v>4637</v>
      </c>
      <c r="G131" s="4"/>
      <c r="H131" s="3" t="s">
        <v>1393</v>
      </c>
      <c r="I131" s="3" t="s">
        <v>1393</v>
      </c>
      <c r="J131" s="4"/>
      <c r="K131" s="4"/>
      <c r="L131" s="38" t="s">
        <v>1483</v>
      </c>
      <c r="M131" s="25"/>
      <c r="N131" s="49" t="str">
        <f>IF(M131=0," ",M131/M$182)</f>
        <v xml:space="preserve"> </v>
      </c>
      <c r="O131" s="25"/>
      <c r="P131" s="49" t="str">
        <f>IF(O131=0," ",O131/O$182)</f>
        <v xml:space="preserve"> </v>
      </c>
      <c r="Q131" s="25"/>
      <c r="R131" s="49" t="str">
        <f>IF(Q131=0," ",Q131/Q$182)</f>
        <v xml:space="preserve"> </v>
      </c>
      <c r="S131" s="25"/>
      <c r="T131" s="49" t="str">
        <f>IF(S131=0," ",S131/S$182)</f>
        <v xml:space="preserve"> </v>
      </c>
      <c r="U131" s="30"/>
      <c r="V131" s="49" t="str">
        <f>IF(U131=0," ",U131/U$182)</f>
        <v xml:space="preserve"> </v>
      </c>
      <c r="W131" s="25">
        <v>3</v>
      </c>
      <c r="X131" s="49">
        <f>IF(W131=0," ",W131/W$182)</f>
        <v>1.7281105990783411E-3</v>
      </c>
      <c r="Y131" s="25"/>
      <c r="Z131" s="53" t="str">
        <f>IF(Y131=0," ",Y131/Y$182)</f>
        <v xml:space="preserve"> </v>
      </c>
      <c r="AA131" s="26">
        <f>M131+O131+Q131+S131+U131+W131+Y131</f>
        <v>3</v>
      </c>
      <c r="AB131" s="43">
        <f>AA131/AA$175</f>
        <v>3.2088993475237992E-4</v>
      </c>
    </row>
    <row r="132" spans="1:28">
      <c r="A132" t="s">
        <v>2096</v>
      </c>
      <c r="B132" t="s">
        <v>2492</v>
      </c>
      <c r="C132" t="s">
        <v>575</v>
      </c>
      <c r="D132" s="4" t="s">
        <v>1382</v>
      </c>
      <c r="E132" s="2"/>
      <c r="F132" t="s">
        <v>3806</v>
      </c>
      <c r="G132" s="4"/>
      <c r="H132" s="3" t="s">
        <v>1393</v>
      </c>
      <c r="I132" s="3" t="s">
        <v>1393</v>
      </c>
      <c r="J132" s="4"/>
      <c r="K132" s="4"/>
      <c r="L132" s="38" t="s">
        <v>1483</v>
      </c>
      <c r="M132" s="25">
        <v>1</v>
      </c>
      <c r="N132" s="49">
        <f>IF(M132=0," ",M132/M$182)</f>
        <v>4.2301184433164127E-4</v>
      </c>
      <c r="O132" s="25">
        <v>2</v>
      </c>
      <c r="P132" s="49">
        <f>IF(O132=0," ",O132/O$182)</f>
        <v>1.0758472296933835E-3</v>
      </c>
      <c r="Q132" s="25"/>
      <c r="R132" s="49" t="str">
        <f>IF(Q132=0," ",Q132/Q$182)</f>
        <v xml:space="preserve"> </v>
      </c>
      <c r="S132" s="28"/>
      <c r="T132" s="49" t="str">
        <f>IF(S132=0," ",S132/S$182)</f>
        <v xml:space="preserve"> </v>
      </c>
      <c r="U132" s="30"/>
      <c r="V132" s="49" t="str">
        <f>IF(U132=0," ",U132/U$182)</f>
        <v xml:space="preserve"> </v>
      </c>
      <c r="W132" s="25"/>
      <c r="X132" s="49" t="str">
        <f>IF(W132=0," ",W132/W$182)</f>
        <v xml:space="preserve"> </v>
      </c>
      <c r="Y132" s="25"/>
      <c r="Z132" s="53" t="str">
        <f>IF(Y132=0," ",Y132/Y$182)</f>
        <v xml:space="preserve"> </v>
      </c>
      <c r="AA132" s="26">
        <f>M132+O132+Q132+S132+U132+W132+Y132</f>
        <v>3</v>
      </c>
      <c r="AB132" s="43">
        <f>AA132/AA$175</f>
        <v>3.2088993475237992E-4</v>
      </c>
    </row>
    <row r="133" spans="1:28">
      <c r="A133" t="s">
        <v>2513</v>
      </c>
      <c r="B133" s="5" t="s">
        <v>3068</v>
      </c>
      <c r="C133" t="s">
        <v>575</v>
      </c>
      <c r="D133" s="4" t="s">
        <v>1382</v>
      </c>
      <c r="E133" s="2"/>
      <c r="F133" t="s">
        <v>4311</v>
      </c>
      <c r="G133" s="4"/>
      <c r="H133" s="3" t="s">
        <v>1393</v>
      </c>
      <c r="I133" s="3" t="s">
        <v>581</v>
      </c>
      <c r="J133" s="4"/>
      <c r="K133" s="4"/>
      <c r="L133" s="38" t="s">
        <v>1483</v>
      </c>
      <c r="M133" s="25"/>
      <c r="N133" s="49" t="str">
        <f>IF(M133=0," ",M133/M$182)</f>
        <v xml:space="preserve"> </v>
      </c>
      <c r="O133" s="25"/>
      <c r="P133" s="49" t="str">
        <f>IF(O133=0," ",O133/O$182)</f>
        <v xml:space="preserve"> </v>
      </c>
      <c r="Q133" s="25"/>
      <c r="R133" s="49" t="str">
        <f>IF(Q133=0," ",Q133/Q$182)</f>
        <v xml:space="preserve"> </v>
      </c>
      <c r="S133" s="25"/>
      <c r="T133" s="49" t="str">
        <f>IF(S133=0," ",S133/S$182)</f>
        <v xml:space="preserve"> </v>
      </c>
      <c r="U133" s="30"/>
      <c r="V133" s="49" t="str">
        <f>IF(U133=0," ",U133/U$182)</f>
        <v xml:space="preserve"> </v>
      </c>
      <c r="W133" s="25">
        <v>2</v>
      </c>
      <c r="X133" s="49">
        <f>IF(W133=0," ",W133/W$182)</f>
        <v>1.152073732718894E-3</v>
      </c>
      <c r="Y133" s="25">
        <v>1</v>
      </c>
      <c r="Z133" s="53">
        <f>IF(Y133=0," ",Y133/Y$182)</f>
        <v>1.639344262295082E-3</v>
      </c>
      <c r="AA133" s="26">
        <f>M133+O133+Q133+S133+U133+W133+Y133</f>
        <v>3</v>
      </c>
      <c r="AB133" s="43">
        <f>AA133/AA$175</f>
        <v>3.2088993475237992E-4</v>
      </c>
    </row>
    <row r="134" spans="1:28">
      <c r="A134" t="s">
        <v>51</v>
      </c>
      <c r="B134" s="5" t="s">
        <v>1129</v>
      </c>
      <c r="C134" t="s">
        <v>575</v>
      </c>
      <c r="D134" s="4" t="s">
        <v>1382</v>
      </c>
      <c r="E134" s="2"/>
      <c r="G134" s="4"/>
      <c r="H134" s="3" t="s">
        <v>1393</v>
      </c>
      <c r="I134" s="3" t="s">
        <v>581</v>
      </c>
      <c r="J134" s="4"/>
      <c r="K134" s="4"/>
      <c r="L134" s="38" t="s">
        <v>1483</v>
      </c>
      <c r="M134" s="25"/>
      <c r="N134" s="49" t="str">
        <f>IF(M134=0," ",M134/M$182)</f>
        <v xml:space="preserve"> </v>
      </c>
      <c r="O134" s="25"/>
      <c r="P134" s="49" t="str">
        <f>IF(O134=0," ",O134/O$182)</f>
        <v xml:space="preserve"> </v>
      </c>
      <c r="Q134" s="25"/>
      <c r="R134" s="49" t="str">
        <f>IF(Q134=0," ",Q134/Q$182)</f>
        <v xml:space="preserve"> </v>
      </c>
      <c r="S134" s="25"/>
      <c r="T134" s="49" t="str">
        <f>IF(S134=0," ",S134/S$182)</f>
        <v xml:space="preserve"> </v>
      </c>
      <c r="U134" s="30"/>
      <c r="V134" s="49" t="str">
        <f>IF(U134=0," ",U134/U$182)</f>
        <v xml:space="preserve"> </v>
      </c>
      <c r="W134" s="25">
        <v>2</v>
      </c>
      <c r="X134" s="49">
        <f>IF(W134=0," ",W134/W$182)</f>
        <v>1.152073732718894E-3</v>
      </c>
      <c r="Y134" s="25"/>
      <c r="Z134" s="53" t="str">
        <f>IF(Y134=0," ",Y134/Y$182)</f>
        <v xml:space="preserve"> </v>
      </c>
      <c r="AA134" s="26">
        <f>M134+O134+Q134+S134+U134+W134+Y134</f>
        <v>2</v>
      </c>
      <c r="AB134" s="43">
        <f>AA134/AA$175</f>
        <v>2.139266231682533E-4</v>
      </c>
    </row>
    <row r="135" spans="1:28">
      <c r="A135" t="s">
        <v>51</v>
      </c>
      <c r="B135" s="5" t="s">
        <v>4602</v>
      </c>
      <c r="C135" t="s">
        <v>575</v>
      </c>
      <c r="D135" s="4" t="s">
        <v>1382</v>
      </c>
      <c r="E135" s="2" t="s">
        <v>2064</v>
      </c>
      <c r="F135" s="5" t="s">
        <v>6411</v>
      </c>
      <c r="G135" s="4"/>
      <c r="H135" s="3" t="s">
        <v>1393</v>
      </c>
      <c r="I135" s="3" t="s">
        <v>1393</v>
      </c>
      <c r="J135" s="4"/>
      <c r="K135" s="4"/>
      <c r="L135" s="38" t="s">
        <v>1483</v>
      </c>
      <c r="M135" s="25"/>
      <c r="N135" s="49" t="str">
        <f>IF(M135=0," ",M135/M$182)</f>
        <v xml:space="preserve"> </v>
      </c>
      <c r="O135" s="25"/>
      <c r="P135" s="49" t="str">
        <f>IF(O135=0," ",O135/O$182)</f>
        <v xml:space="preserve"> </v>
      </c>
      <c r="Q135" s="25"/>
      <c r="R135" s="49" t="str">
        <f>IF(Q135=0," ",Q135/Q$182)</f>
        <v xml:space="preserve"> </v>
      </c>
      <c r="S135" s="25"/>
      <c r="T135" s="49" t="str">
        <f>IF(S135=0," ",S135/S$182)</f>
        <v xml:space="preserve"> </v>
      </c>
      <c r="U135" s="30"/>
      <c r="V135" s="49" t="str">
        <f>IF(U135=0," ",U135/U$182)</f>
        <v xml:space="preserve"> </v>
      </c>
      <c r="W135" s="25">
        <v>2</v>
      </c>
      <c r="X135" s="49">
        <f>IF(W135=0," ",W135/W$182)</f>
        <v>1.152073732718894E-3</v>
      </c>
      <c r="Y135" s="25"/>
      <c r="Z135" s="53" t="str">
        <f>IF(Y135=0," ",Y135/Y$182)</f>
        <v xml:space="preserve"> </v>
      </c>
      <c r="AA135" s="26">
        <f>M135+O135+Q135+S135+U135+W135+Y135</f>
        <v>2</v>
      </c>
      <c r="AB135" s="43">
        <f>AA135/AA$175</f>
        <v>2.139266231682533E-4</v>
      </c>
    </row>
    <row r="136" spans="1:28">
      <c r="A136" t="s">
        <v>51</v>
      </c>
      <c r="B136" s="5" t="s">
        <v>6046</v>
      </c>
      <c r="C136" t="s">
        <v>575</v>
      </c>
      <c r="D136" s="4" t="s">
        <v>1382</v>
      </c>
      <c r="E136" s="2"/>
      <c r="F136" t="s">
        <v>6047</v>
      </c>
      <c r="G136" s="4"/>
      <c r="H136" s="3" t="s">
        <v>1393</v>
      </c>
      <c r="I136" s="3" t="s">
        <v>581</v>
      </c>
      <c r="J136" s="4"/>
      <c r="K136" s="4"/>
      <c r="L136" s="38" t="s">
        <v>1483</v>
      </c>
      <c r="M136" s="25"/>
      <c r="N136" s="49" t="str">
        <f>IF(M136=0," ",M136/M$182)</f>
        <v xml:space="preserve"> </v>
      </c>
      <c r="O136" s="25"/>
      <c r="P136" s="49" t="str">
        <f>IF(O136=0," ",O136/O$182)</f>
        <v xml:space="preserve"> </v>
      </c>
      <c r="Q136" s="25"/>
      <c r="R136" s="49" t="str">
        <f>IF(Q136=0," ",Q136/Q$182)</f>
        <v xml:space="preserve"> </v>
      </c>
      <c r="S136" s="25"/>
      <c r="T136" s="49" t="str">
        <f>IF(S136=0," ",S136/S$182)</f>
        <v xml:space="preserve"> </v>
      </c>
      <c r="U136" s="30">
        <v>2</v>
      </c>
      <c r="V136" s="49">
        <f>IF(U136=0," ",U136/U$182)</f>
        <v>2.2547914317925591E-3</v>
      </c>
      <c r="W136" s="25"/>
      <c r="X136" s="49" t="str">
        <f>IF(W136=0," ",W136/W$182)</f>
        <v xml:space="preserve"> </v>
      </c>
      <c r="Y136" s="25"/>
      <c r="Z136" s="53" t="str">
        <f>IF(Y136=0," ",Y136/Y$182)</f>
        <v xml:space="preserve"> </v>
      </c>
      <c r="AA136" s="26">
        <f>M136+O136+Q136+S136+U136+W136+Y136</f>
        <v>2</v>
      </c>
      <c r="AB136" s="43">
        <f>AA136/AA$175</f>
        <v>2.139266231682533E-4</v>
      </c>
    </row>
    <row r="137" spans="1:28">
      <c r="A137" t="s">
        <v>3389</v>
      </c>
      <c r="B137" t="s">
        <v>3390</v>
      </c>
      <c r="C137" t="s">
        <v>575</v>
      </c>
      <c r="D137" s="4" t="s">
        <v>1382</v>
      </c>
      <c r="E137" s="2"/>
      <c r="F137" s="5" t="s">
        <v>6413</v>
      </c>
      <c r="G137" s="4"/>
      <c r="H137" s="3" t="s">
        <v>1393</v>
      </c>
      <c r="I137" s="3" t="s">
        <v>581</v>
      </c>
      <c r="J137" s="4"/>
      <c r="K137" s="4"/>
      <c r="L137" s="38" t="s">
        <v>1483</v>
      </c>
      <c r="M137" s="25"/>
      <c r="N137" s="49" t="str">
        <f>IF(M137=0," ",M137/M$182)</f>
        <v xml:space="preserve"> </v>
      </c>
      <c r="O137" s="25"/>
      <c r="P137" s="49" t="str">
        <f>IF(O137=0," ",O137/O$182)</f>
        <v xml:space="preserve"> </v>
      </c>
      <c r="Q137" s="25"/>
      <c r="R137" s="49" t="str">
        <f>IF(Q137=0," ",Q137/Q$182)</f>
        <v xml:space="preserve"> </v>
      </c>
      <c r="S137" s="25">
        <v>2</v>
      </c>
      <c r="T137" s="49">
        <f>IF(S137=0," ",S137/S$182)</f>
        <v>1.5015015015015015E-3</v>
      </c>
      <c r="U137" s="30"/>
      <c r="V137" s="49" t="str">
        <f>IF(U137=0," ",U137/U$182)</f>
        <v xml:space="preserve"> </v>
      </c>
      <c r="W137" s="25"/>
      <c r="X137" s="49" t="str">
        <f>IF(W137=0," ",W137/W$182)</f>
        <v xml:space="preserve"> </v>
      </c>
      <c r="Y137" s="25"/>
      <c r="Z137" s="53" t="str">
        <f>IF(Y137=0," ",Y137/Y$182)</f>
        <v xml:space="preserve"> </v>
      </c>
      <c r="AA137" s="26">
        <f>M137+O137+Q137+S137+U137+W137+Y137</f>
        <v>2</v>
      </c>
      <c r="AB137" s="43">
        <f>AA137/AA$175</f>
        <v>2.139266231682533E-4</v>
      </c>
    </row>
    <row r="138" spans="1:28">
      <c r="A138" t="s">
        <v>718</v>
      </c>
      <c r="B138" t="s">
        <v>3008</v>
      </c>
      <c r="C138" t="s">
        <v>575</v>
      </c>
      <c r="D138" s="4" t="s">
        <v>1382</v>
      </c>
      <c r="E138" s="2"/>
      <c r="F138" t="s">
        <v>3798</v>
      </c>
      <c r="G138" s="4"/>
      <c r="H138" s="3" t="s">
        <v>1393</v>
      </c>
      <c r="I138" s="3" t="s">
        <v>1393</v>
      </c>
      <c r="J138" s="4">
        <v>269</v>
      </c>
      <c r="K138" s="4"/>
      <c r="L138" s="38" t="s">
        <v>1483</v>
      </c>
      <c r="M138" s="25"/>
      <c r="N138" s="49" t="str">
        <f>IF(M138=0," ",M138/M$182)</f>
        <v xml:space="preserve"> </v>
      </c>
      <c r="O138" s="25">
        <v>2</v>
      </c>
      <c r="P138" s="49">
        <f>IF(O138=0," ",O138/O$182)</f>
        <v>1.0758472296933835E-3</v>
      </c>
      <c r="Q138" s="25"/>
      <c r="R138" s="49" t="str">
        <f>IF(Q138=0," ",Q138/Q$182)</f>
        <v xml:space="preserve"> </v>
      </c>
      <c r="S138" s="25"/>
      <c r="T138" s="49" t="str">
        <f>IF(S138=0," ",S138/S$182)</f>
        <v xml:space="preserve"> </v>
      </c>
      <c r="U138" s="30"/>
      <c r="V138" s="49" t="str">
        <f>IF(U138=0," ",U138/U$182)</f>
        <v xml:space="preserve"> </v>
      </c>
      <c r="W138" s="25"/>
      <c r="X138" s="49" t="str">
        <f>IF(W138=0," ",W138/W$182)</f>
        <v xml:space="preserve"> </v>
      </c>
      <c r="Y138" s="25"/>
      <c r="Z138" s="53" t="str">
        <f>IF(Y138=0," ",Y138/Y$182)</f>
        <v xml:space="preserve"> </v>
      </c>
      <c r="AA138" s="26">
        <f>M138+O138+Q138+S138+U138+W138+Y138</f>
        <v>2</v>
      </c>
      <c r="AB138" s="43">
        <f>AA138/AA$175</f>
        <v>2.139266231682533E-4</v>
      </c>
    </row>
    <row r="139" spans="1:28">
      <c r="A139" t="s">
        <v>718</v>
      </c>
      <c r="B139" t="s">
        <v>1456</v>
      </c>
      <c r="C139" t="s">
        <v>575</v>
      </c>
      <c r="D139" s="4" t="s">
        <v>1382</v>
      </c>
      <c r="E139" s="2"/>
      <c r="F139" t="s">
        <v>1640</v>
      </c>
      <c r="G139" s="4"/>
      <c r="H139" s="3" t="s">
        <v>1393</v>
      </c>
      <c r="I139" s="3" t="s">
        <v>1393</v>
      </c>
      <c r="J139" s="4"/>
      <c r="K139" s="4"/>
      <c r="L139" s="38" t="s">
        <v>1483</v>
      </c>
      <c r="M139" s="25"/>
      <c r="N139" s="49" t="str">
        <f>IF(M139=0," ",M139/M$182)</f>
        <v xml:space="preserve"> </v>
      </c>
      <c r="O139" s="25"/>
      <c r="P139" s="49" t="str">
        <f>IF(O139=0," ",O139/O$182)</f>
        <v xml:space="preserve"> </v>
      </c>
      <c r="Q139" s="25"/>
      <c r="R139" s="49" t="str">
        <f>IF(Q139=0," ",Q139/Q$182)</f>
        <v xml:space="preserve"> </v>
      </c>
      <c r="S139" s="25">
        <v>2</v>
      </c>
      <c r="T139" s="49">
        <f>IF(S139=0," ",S139/S$182)</f>
        <v>1.5015015015015015E-3</v>
      </c>
      <c r="U139" s="30"/>
      <c r="V139" s="49" t="str">
        <f>IF(U139=0," ",U139/U$182)</f>
        <v xml:space="preserve"> </v>
      </c>
      <c r="W139" s="25"/>
      <c r="X139" s="49" t="str">
        <f>IF(W139=0," ",W139/W$182)</f>
        <v xml:space="preserve"> </v>
      </c>
      <c r="Y139" s="25"/>
      <c r="Z139" s="53" t="str">
        <f>IF(Y139=0," ",Y139/Y$182)</f>
        <v xml:space="preserve"> </v>
      </c>
      <c r="AA139" s="26">
        <f>M139+O139+Q139+S139+U139+W139+Y139</f>
        <v>2</v>
      </c>
      <c r="AB139" s="43">
        <f>AA139/AA$175</f>
        <v>2.139266231682533E-4</v>
      </c>
    </row>
    <row r="140" spans="1:28">
      <c r="A140" t="s">
        <v>718</v>
      </c>
      <c r="B140" t="s">
        <v>1651</v>
      </c>
      <c r="C140" t="s">
        <v>575</v>
      </c>
      <c r="D140" s="4" t="s">
        <v>1382</v>
      </c>
      <c r="E140" s="2"/>
      <c r="G140" s="4"/>
      <c r="H140" s="3" t="s">
        <v>1393</v>
      </c>
      <c r="I140" s="3" t="s">
        <v>1393</v>
      </c>
      <c r="J140" s="4"/>
      <c r="K140" s="4"/>
      <c r="L140" s="38" t="s">
        <v>1483</v>
      </c>
      <c r="M140" s="25"/>
      <c r="N140" s="49" t="str">
        <f>IF(M140=0," ",M140/M$182)</f>
        <v xml:space="preserve"> </v>
      </c>
      <c r="O140" s="25"/>
      <c r="P140" s="49" t="str">
        <f>IF(O140=0," ",O140/O$182)</f>
        <v xml:space="preserve"> </v>
      </c>
      <c r="Q140" s="25"/>
      <c r="R140" s="49" t="str">
        <f>IF(Q140=0," ",Q140/Q$182)</f>
        <v xml:space="preserve"> </v>
      </c>
      <c r="S140" s="25">
        <v>2</v>
      </c>
      <c r="T140" s="49">
        <f>IF(S140=0," ",S140/S$182)</f>
        <v>1.5015015015015015E-3</v>
      </c>
      <c r="U140" s="30"/>
      <c r="V140" s="49" t="str">
        <f>IF(U140=0," ",U140/U$182)</f>
        <v xml:space="preserve"> </v>
      </c>
      <c r="W140" s="25"/>
      <c r="X140" s="49" t="str">
        <f>IF(W140=0," ",W140/W$182)</f>
        <v xml:space="preserve"> </v>
      </c>
      <c r="Y140" s="25"/>
      <c r="Z140" s="53" t="str">
        <f>IF(Y140=0," ",Y140/Y$182)</f>
        <v xml:space="preserve"> </v>
      </c>
      <c r="AA140" s="26">
        <f>M140+O140+Q140+S140+U140+W140+Y140</f>
        <v>2</v>
      </c>
      <c r="AB140" s="43">
        <f>AA140/AA$175</f>
        <v>2.139266231682533E-4</v>
      </c>
    </row>
    <row r="141" spans="1:28">
      <c r="A141" t="s">
        <v>1881</v>
      </c>
      <c r="B141" t="s">
        <v>2555</v>
      </c>
      <c r="C141" t="s">
        <v>575</v>
      </c>
      <c r="D141" s="4" t="s">
        <v>1382</v>
      </c>
      <c r="E141" s="2"/>
      <c r="G141" s="4"/>
      <c r="H141" s="3" t="s">
        <v>1393</v>
      </c>
      <c r="I141" s="3" t="s">
        <v>1393</v>
      </c>
      <c r="J141" s="4"/>
      <c r="K141" s="4"/>
      <c r="L141" s="38" t="s">
        <v>1483</v>
      </c>
      <c r="M141" s="25"/>
      <c r="N141" s="49" t="str">
        <f>IF(M141=0," ",M141/M$182)</f>
        <v xml:space="preserve"> </v>
      </c>
      <c r="O141" s="25">
        <v>2</v>
      </c>
      <c r="P141" s="49">
        <f>IF(O141=0," ",O141/O$182)</f>
        <v>1.0758472296933835E-3</v>
      </c>
      <c r="Q141" s="25"/>
      <c r="R141" s="49" t="str">
        <f>IF(Q141=0," ",Q141/Q$182)</f>
        <v xml:space="preserve"> </v>
      </c>
      <c r="S141" s="25"/>
      <c r="T141" s="49" t="str">
        <f>IF(S141=0," ",S141/S$182)</f>
        <v xml:space="preserve"> </v>
      </c>
      <c r="U141" s="30"/>
      <c r="V141" s="49" t="str">
        <f>IF(U141=0," ",U141/U$182)</f>
        <v xml:space="preserve"> </v>
      </c>
      <c r="W141" s="25"/>
      <c r="X141" s="49" t="str">
        <f>IF(W141=0," ",W141/W$182)</f>
        <v xml:space="preserve"> </v>
      </c>
      <c r="Y141" s="25"/>
      <c r="Z141" s="53" t="str">
        <f>IF(Y141=0," ",Y141/Y$182)</f>
        <v xml:space="preserve"> </v>
      </c>
      <c r="AA141" s="26">
        <f>M141+O141+Q141+S141+U141+W141+Y141</f>
        <v>2</v>
      </c>
      <c r="AB141" s="43">
        <f>AA141/AA$175</f>
        <v>2.139266231682533E-4</v>
      </c>
    </row>
    <row r="142" spans="1:28">
      <c r="A142" t="s">
        <v>729</v>
      </c>
      <c r="B142" s="5" t="s">
        <v>5768</v>
      </c>
      <c r="C142" t="s">
        <v>575</v>
      </c>
      <c r="D142" s="4" t="s">
        <v>1382</v>
      </c>
      <c r="E142" s="2"/>
      <c r="G142" s="4"/>
      <c r="H142" s="3" t="s">
        <v>1393</v>
      </c>
      <c r="I142" s="3" t="s">
        <v>581</v>
      </c>
      <c r="J142" s="4"/>
      <c r="K142" s="4"/>
      <c r="L142" s="38" t="s">
        <v>1483</v>
      </c>
      <c r="M142" s="25">
        <v>2</v>
      </c>
      <c r="N142" s="49">
        <f>IF(M142=0," ",M142/M$182)</f>
        <v>8.4602368866328254E-4</v>
      </c>
      <c r="O142" s="25"/>
      <c r="P142" s="49" t="str">
        <f>IF(O142=0," ",O142/O$182)</f>
        <v xml:space="preserve"> </v>
      </c>
      <c r="Q142" s="25"/>
      <c r="R142" s="49" t="str">
        <f>IF(Q142=0," ",Q142/Q$182)</f>
        <v xml:space="preserve"> </v>
      </c>
      <c r="S142" s="25"/>
      <c r="T142" s="49" t="str">
        <f>IF(S142=0," ",S142/S$182)</f>
        <v xml:space="preserve"> </v>
      </c>
      <c r="U142" s="30"/>
      <c r="V142" s="49" t="str">
        <f>IF(U142=0," ",U142/U$182)</f>
        <v xml:space="preserve"> </v>
      </c>
      <c r="W142" s="25"/>
      <c r="X142" s="49" t="str">
        <f>IF(W142=0," ",W142/W$182)</f>
        <v xml:space="preserve"> </v>
      </c>
      <c r="Y142" s="25"/>
      <c r="Z142" s="53" t="str">
        <f>IF(Y142=0," ",Y142/Y$182)</f>
        <v xml:space="preserve"> </v>
      </c>
      <c r="AA142" s="26">
        <f>M142+O142+Q142+S142+U142+W142+Y142</f>
        <v>2</v>
      </c>
      <c r="AB142" s="43">
        <f>AA142/AA$175</f>
        <v>2.139266231682533E-4</v>
      </c>
    </row>
    <row r="143" spans="1:28">
      <c r="A143" t="s">
        <v>729</v>
      </c>
      <c r="B143" s="5" t="s">
        <v>4659</v>
      </c>
      <c r="C143" t="s">
        <v>575</v>
      </c>
      <c r="D143" s="4" t="s">
        <v>1382</v>
      </c>
      <c r="E143" s="2"/>
      <c r="G143" s="4"/>
      <c r="H143" s="3" t="s">
        <v>1393</v>
      </c>
      <c r="I143" s="3" t="s">
        <v>581</v>
      </c>
      <c r="J143" s="4"/>
      <c r="K143" s="4"/>
      <c r="L143" s="38" t="s">
        <v>1483</v>
      </c>
      <c r="M143" s="25"/>
      <c r="N143" s="49" t="str">
        <f>IF(M143=0," ",M143/M$182)</f>
        <v xml:space="preserve"> </v>
      </c>
      <c r="O143" s="25"/>
      <c r="P143" s="49" t="str">
        <f>IF(O143=0," ",O143/O$182)</f>
        <v xml:space="preserve"> </v>
      </c>
      <c r="Q143" s="25"/>
      <c r="R143" s="49" t="str">
        <f>IF(Q143=0," ",Q143/Q$182)</f>
        <v xml:space="preserve"> </v>
      </c>
      <c r="S143" s="25"/>
      <c r="T143" s="49" t="str">
        <f>IF(S143=0," ",S143/S$182)</f>
        <v xml:space="preserve"> </v>
      </c>
      <c r="U143" s="30"/>
      <c r="V143" s="49" t="str">
        <f>IF(U143=0," ",U143/U$182)</f>
        <v xml:space="preserve"> </v>
      </c>
      <c r="W143" s="25">
        <v>2</v>
      </c>
      <c r="X143" s="49">
        <f>IF(W143=0," ",W143/W$182)</f>
        <v>1.152073732718894E-3</v>
      </c>
      <c r="Y143" s="25"/>
      <c r="Z143" s="53" t="str">
        <f>IF(Y143=0," ",Y143/Y$182)</f>
        <v xml:space="preserve"> </v>
      </c>
      <c r="AA143" s="26">
        <f>M143+O143+Q143+S143+U143+W143+Y143</f>
        <v>2</v>
      </c>
      <c r="AB143" s="43">
        <f>AA143/AA$175</f>
        <v>2.139266231682533E-4</v>
      </c>
    </row>
    <row r="144" spans="1:28">
      <c r="A144" t="s">
        <v>729</v>
      </c>
      <c r="B144" t="s">
        <v>2734</v>
      </c>
      <c r="C144" t="s">
        <v>575</v>
      </c>
      <c r="D144" s="4" t="s">
        <v>1382</v>
      </c>
      <c r="E144" s="2"/>
      <c r="F144" t="s">
        <v>6536</v>
      </c>
      <c r="G144" s="4"/>
      <c r="H144" s="3" t="s">
        <v>1393</v>
      </c>
      <c r="I144" s="3" t="s">
        <v>1393</v>
      </c>
      <c r="J144" s="4"/>
      <c r="K144" s="4"/>
      <c r="L144" s="38" t="s">
        <v>1483</v>
      </c>
      <c r="M144" s="25"/>
      <c r="N144" s="49" t="str">
        <f>IF(M144=0," ",M144/M$182)</f>
        <v xml:space="preserve"> </v>
      </c>
      <c r="O144" s="25">
        <v>2</v>
      </c>
      <c r="P144" s="49">
        <f>IF(O144=0," ",O144/O$182)</f>
        <v>1.0758472296933835E-3</v>
      </c>
      <c r="Q144" s="25"/>
      <c r="R144" s="49" t="str">
        <f>IF(Q144=0," ",Q144/Q$182)</f>
        <v xml:space="preserve"> </v>
      </c>
      <c r="S144" s="28"/>
      <c r="T144" s="49" t="str">
        <f>IF(S144=0," ",S144/S$182)</f>
        <v xml:space="preserve"> </v>
      </c>
      <c r="U144" s="30"/>
      <c r="V144" s="49" t="str">
        <f>IF(U144=0," ",U144/U$182)</f>
        <v xml:space="preserve"> </v>
      </c>
      <c r="W144" s="25"/>
      <c r="X144" s="49" t="str">
        <f>IF(W144=0," ",W144/W$182)</f>
        <v xml:space="preserve"> </v>
      </c>
      <c r="Y144" s="25"/>
      <c r="Z144" s="53" t="str">
        <f>IF(Y144=0," ",Y144/Y$182)</f>
        <v xml:space="preserve"> </v>
      </c>
      <c r="AA144" s="26">
        <f>M144+O144+Q144+S144+U144+W144+Y144</f>
        <v>2</v>
      </c>
      <c r="AB144" s="43">
        <f>AA144/AA$175</f>
        <v>2.139266231682533E-4</v>
      </c>
    </row>
    <row r="145" spans="1:28">
      <c r="A145" t="s">
        <v>4208</v>
      </c>
      <c r="B145" t="s">
        <v>2085</v>
      </c>
      <c r="C145" t="s">
        <v>575</v>
      </c>
      <c r="D145" s="4" t="s">
        <v>1382</v>
      </c>
      <c r="E145" s="2"/>
      <c r="F145" t="s">
        <v>5363</v>
      </c>
      <c r="G145" s="4"/>
      <c r="H145" s="3" t="s">
        <v>1393</v>
      </c>
      <c r="I145" s="3" t="s">
        <v>1393</v>
      </c>
      <c r="J145" s="4"/>
      <c r="K145" s="4"/>
      <c r="L145" s="38" t="s">
        <v>1483</v>
      </c>
      <c r="M145" s="25"/>
      <c r="N145" s="49" t="str">
        <f>IF(M145=0," ",M145/M$182)</f>
        <v xml:space="preserve"> </v>
      </c>
      <c r="O145" s="25">
        <v>2</v>
      </c>
      <c r="P145" s="49">
        <f>IF(O145=0," ",O145/O$182)</f>
        <v>1.0758472296933835E-3</v>
      </c>
      <c r="Q145" s="25"/>
      <c r="R145" s="49" t="str">
        <f>IF(Q145=0," ",Q145/Q$182)</f>
        <v xml:space="preserve"> </v>
      </c>
      <c r="S145" s="28"/>
      <c r="T145" s="49" t="str">
        <f>IF(S145=0," ",S145/S$182)</f>
        <v xml:space="preserve"> </v>
      </c>
      <c r="U145" s="30"/>
      <c r="V145" s="49" t="str">
        <f>IF(U145=0," ",U145/U$182)</f>
        <v xml:space="preserve"> </v>
      </c>
      <c r="W145" s="25"/>
      <c r="X145" s="49" t="str">
        <f>IF(W145=0," ",W145/W$182)</f>
        <v xml:space="preserve"> </v>
      </c>
      <c r="Y145" s="25"/>
      <c r="Z145" s="53" t="str">
        <f>IF(Y145=0," ",Y145/Y$182)</f>
        <v xml:space="preserve"> </v>
      </c>
      <c r="AA145" s="26">
        <f>M145+O145+Q145+S145+U145+W145+Y145</f>
        <v>2</v>
      </c>
      <c r="AB145" s="43">
        <f>AA145/AA$175</f>
        <v>2.139266231682533E-4</v>
      </c>
    </row>
    <row r="146" spans="1:28">
      <c r="A146" t="s">
        <v>1369</v>
      </c>
      <c r="B146" s="5" t="s">
        <v>3630</v>
      </c>
      <c r="C146" t="s">
        <v>575</v>
      </c>
      <c r="D146" s="4" t="s">
        <v>1382</v>
      </c>
      <c r="E146" s="4"/>
      <c r="F146" t="s">
        <v>5572</v>
      </c>
      <c r="G146" s="4"/>
      <c r="H146" s="3" t="s">
        <v>1393</v>
      </c>
      <c r="I146" s="3" t="s">
        <v>1393</v>
      </c>
      <c r="J146" s="4"/>
      <c r="K146" s="4"/>
      <c r="L146" s="38" t="s">
        <v>1483</v>
      </c>
      <c r="M146" s="25"/>
      <c r="N146" s="49" t="str">
        <f>IF(M146=0," ",M146/M$182)</f>
        <v xml:space="preserve"> </v>
      </c>
      <c r="O146" s="25"/>
      <c r="P146" s="49" t="str">
        <f>IF(O146=0," ",O146/O$182)</f>
        <v xml:space="preserve"> </v>
      </c>
      <c r="Q146" s="25"/>
      <c r="R146" s="49" t="str">
        <f>IF(Q146=0," ",Q146/Q$182)</f>
        <v xml:space="preserve"> </v>
      </c>
      <c r="S146" s="28"/>
      <c r="T146" s="49" t="str">
        <f>IF(S146=0," ",S146/S$182)</f>
        <v xml:space="preserve"> </v>
      </c>
      <c r="U146" s="30"/>
      <c r="V146" s="49" t="str">
        <f>IF(U146=0," ",U146/U$182)</f>
        <v xml:space="preserve"> </v>
      </c>
      <c r="W146" s="25"/>
      <c r="X146" s="49" t="str">
        <f>IF(W146=0," ",W146/W$182)</f>
        <v xml:space="preserve"> </v>
      </c>
      <c r="Y146" s="25">
        <v>2</v>
      </c>
      <c r="Z146" s="53">
        <f>IF(Y146=0," ",Y146/Y$182)</f>
        <v>3.2786885245901639E-3</v>
      </c>
      <c r="AA146" s="26">
        <f>M146+O146+Q146+S146+U146+W146+Y146</f>
        <v>2</v>
      </c>
      <c r="AB146" s="43">
        <f>AA146/AA$175</f>
        <v>2.139266231682533E-4</v>
      </c>
    </row>
    <row r="147" spans="1:28">
      <c r="A147" s="5" t="s">
        <v>2258</v>
      </c>
      <c r="B147" s="5" t="s">
        <v>3425</v>
      </c>
      <c r="C147" t="s">
        <v>575</v>
      </c>
      <c r="D147" s="4" t="s">
        <v>1382</v>
      </c>
      <c r="E147" s="2" t="s">
        <v>3232</v>
      </c>
      <c r="F147" t="s">
        <v>3797</v>
      </c>
      <c r="G147" s="4"/>
      <c r="H147" s="3" t="s">
        <v>1393</v>
      </c>
      <c r="I147" s="3" t="s">
        <v>1393</v>
      </c>
      <c r="J147" s="4">
        <v>408</v>
      </c>
      <c r="K147" s="4"/>
      <c r="L147" s="38" t="s">
        <v>1483</v>
      </c>
      <c r="M147" s="25">
        <v>2</v>
      </c>
      <c r="N147" s="49">
        <f>IF(M147=0," ",M147/M$182)</f>
        <v>8.4602368866328254E-4</v>
      </c>
      <c r="O147" s="25"/>
      <c r="P147" s="49" t="str">
        <f>IF(O147=0," ",O147/O$182)</f>
        <v xml:space="preserve"> </v>
      </c>
      <c r="Q147" s="25"/>
      <c r="R147" s="49" t="str">
        <f>IF(Q147=0," ",Q147/Q$182)</f>
        <v xml:space="preserve"> </v>
      </c>
      <c r="S147" s="25"/>
      <c r="T147" s="49" t="str">
        <f>IF(S147=0," ",S147/S$182)</f>
        <v xml:space="preserve"> </v>
      </c>
      <c r="U147" s="30"/>
      <c r="V147" s="49" t="str">
        <f>IF(U147=0," ",U147/U$182)</f>
        <v xml:space="preserve"> </v>
      </c>
      <c r="W147" s="25"/>
      <c r="X147" s="49" t="str">
        <f>IF(W147=0," ",W147/W$182)</f>
        <v xml:space="preserve"> </v>
      </c>
      <c r="Y147" s="25"/>
      <c r="Z147" s="53" t="str">
        <f>IF(Y147=0," ",Y147/Y$182)</f>
        <v xml:space="preserve"> </v>
      </c>
      <c r="AA147" s="26">
        <f>M147+O147+Q147+S147+U147+W147+Y147</f>
        <v>2</v>
      </c>
      <c r="AB147" s="43">
        <f>AA147/AA$175</f>
        <v>2.139266231682533E-4</v>
      </c>
    </row>
    <row r="148" spans="1:28">
      <c r="A148" t="s">
        <v>2258</v>
      </c>
      <c r="B148" t="s">
        <v>1757</v>
      </c>
      <c r="C148" t="s">
        <v>575</v>
      </c>
      <c r="D148" s="4" t="s">
        <v>1382</v>
      </c>
      <c r="E148" s="2"/>
      <c r="F148" t="s">
        <v>176</v>
      </c>
      <c r="G148" s="4"/>
      <c r="H148" s="3" t="s">
        <v>1393</v>
      </c>
      <c r="I148" s="3" t="s">
        <v>581</v>
      </c>
      <c r="J148" s="4"/>
      <c r="K148" s="4"/>
      <c r="L148" s="38" t="s">
        <v>1483</v>
      </c>
      <c r="M148" s="25"/>
      <c r="N148" s="49" t="str">
        <f>IF(M148=0," ",M148/M$182)</f>
        <v xml:space="preserve"> </v>
      </c>
      <c r="O148" s="25"/>
      <c r="P148" s="49" t="str">
        <f>IF(O148=0," ",O148/O$182)</f>
        <v xml:space="preserve"> </v>
      </c>
      <c r="Q148" s="25"/>
      <c r="R148" s="49" t="str">
        <f>IF(Q148=0," ",Q148/Q$182)</f>
        <v xml:space="preserve"> </v>
      </c>
      <c r="S148" s="25">
        <v>2</v>
      </c>
      <c r="T148" s="49">
        <f>IF(S148=0," ",S148/S$182)</f>
        <v>1.5015015015015015E-3</v>
      </c>
      <c r="U148" s="30"/>
      <c r="V148" s="49" t="str">
        <f>IF(U148=0," ",U148/U$182)</f>
        <v xml:space="preserve"> </v>
      </c>
      <c r="W148" s="25"/>
      <c r="X148" s="49" t="str">
        <f>IF(W148=0," ",W148/W$182)</f>
        <v xml:space="preserve"> </v>
      </c>
      <c r="Y148" s="25"/>
      <c r="Z148" s="53" t="str">
        <f>IF(Y148=0," ",Y148/Y$182)</f>
        <v xml:space="preserve"> </v>
      </c>
      <c r="AA148" s="26">
        <f>M148+O148+Q148+S148+U148+W148+Y148</f>
        <v>2</v>
      </c>
      <c r="AB148" s="43">
        <f>AA148/AA$175</f>
        <v>2.139266231682533E-4</v>
      </c>
    </row>
    <row r="149" spans="1:28">
      <c r="A149" t="s">
        <v>6048</v>
      </c>
      <c r="B149" t="s">
        <v>690</v>
      </c>
      <c r="C149" t="s">
        <v>575</v>
      </c>
      <c r="D149" s="4" t="s">
        <v>1382</v>
      </c>
      <c r="E149" s="2"/>
      <c r="G149" s="4"/>
      <c r="H149" s="3" t="s">
        <v>1393</v>
      </c>
      <c r="I149" s="3" t="s">
        <v>581</v>
      </c>
      <c r="J149" s="4"/>
      <c r="K149" s="4"/>
      <c r="L149" s="38" t="s">
        <v>1483</v>
      </c>
      <c r="M149" s="25"/>
      <c r="N149" s="49" t="str">
        <f>IF(M149=0," ",M149/M$182)</f>
        <v xml:space="preserve"> </v>
      </c>
      <c r="O149" s="25"/>
      <c r="P149" s="49" t="str">
        <f>IF(O149=0," ",O149/O$182)</f>
        <v xml:space="preserve"> </v>
      </c>
      <c r="Q149" s="25"/>
      <c r="R149" s="49" t="str">
        <f>IF(Q149=0," ",Q149/Q$182)</f>
        <v xml:space="preserve"> </v>
      </c>
      <c r="S149" s="25"/>
      <c r="T149" s="49" t="str">
        <f>IF(S149=0," ",S149/S$182)</f>
        <v xml:space="preserve"> </v>
      </c>
      <c r="U149" s="30">
        <v>2</v>
      </c>
      <c r="V149" s="49">
        <f>IF(U149=0," ",U149/U$182)</f>
        <v>2.2547914317925591E-3</v>
      </c>
      <c r="W149" s="25"/>
      <c r="X149" s="49" t="str">
        <f>IF(W149=0," ",W149/W$182)</f>
        <v xml:space="preserve"> </v>
      </c>
      <c r="Y149" s="25"/>
      <c r="Z149" s="53" t="str">
        <f>IF(Y149=0," ",Y149/Y$182)</f>
        <v xml:space="preserve"> </v>
      </c>
      <c r="AA149" s="26">
        <f>M149+O149+Q149+S149+U149+W149+Y149</f>
        <v>2</v>
      </c>
      <c r="AB149" s="43">
        <f>AA149/AA$175</f>
        <v>2.139266231682533E-4</v>
      </c>
    </row>
    <row r="150" spans="1:28">
      <c r="A150" s="5" t="s">
        <v>905</v>
      </c>
      <c r="B150" t="s">
        <v>906</v>
      </c>
      <c r="C150" t="s">
        <v>575</v>
      </c>
      <c r="D150" s="4" t="s">
        <v>1382</v>
      </c>
      <c r="E150" s="4" t="s">
        <v>4</v>
      </c>
      <c r="F150" s="5" t="s">
        <v>6629</v>
      </c>
      <c r="G150" s="4"/>
      <c r="H150" s="3" t="s">
        <v>1393</v>
      </c>
      <c r="I150" s="3" t="s">
        <v>581</v>
      </c>
      <c r="J150" s="4"/>
      <c r="K150" s="4"/>
      <c r="L150" s="38" t="s">
        <v>1483</v>
      </c>
      <c r="M150" s="25"/>
      <c r="N150" s="49" t="str">
        <f>IF(M150=0," ",M150/M$182)</f>
        <v xml:space="preserve"> </v>
      </c>
      <c r="O150" s="25"/>
      <c r="P150" s="49" t="str">
        <f>IF(O150=0," ",O150/O$182)</f>
        <v xml:space="preserve"> </v>
      </c>
      <c r="Q150" s="25"/>
      <c r="R150" s="49" t="str">
        <f>IF(Q150=0," ",Q150/Q$182)</f>
        <v xml:space="preserve"> </v>
      </c>
      <c r="S150" s="28"/>
      <c r="T150" s="49" t="str">
        <f>IF(S150=0," ",S150/S$182)</f>
        <v xml:space="preserve"> </v>
      </c>
      <c r="U150" s="30"/>
      <c r="V150" s="49" t="str">
        <f>IF(U150=0," ",U150/U$182)</f>
        <v xml:space="preserve"> </v>
      </c>
      <c r="W150" s="25">
        <v>1</v>
      </c>
      <c r="X150" s="49">
        <f>IF(W150=0," ",W150/W$182)</f>
        <v>5.76036866359447E-4</v>
      </c>
      <c r="Y150" s="25">
        <v>1</v>
      </c>
      <c r="Z150" s="53">
        <f>IF(Y150=0," ",Y150/Y$182)</f>
        <v>1.639344262295082E-3</v>
      </c>
      <c r="AA150" s="26">
        <f>M150+O150+Q150+S150+U150+W150+Y150</f>
        <v>2</v>
      </c>
      <c r="AB150" s="43">
        <f>AA150/AA$175</f>
        <v>2.139266231682533E-4</v>
      </c>
    </row>
    <row r="151" spans="1:28">
      <c r="A151" s="5" t="s">
        <v>4661</v>
      </c>
      <c r="B151" t="s">
        <v>5271</v>
      </c>
      <c r="C151" t="s">
        <v>575</v>
      </c>
      <c r="D151" s="4" t="s">
        <v>1382</v>
      </c>
      <c r="E151" s="2"/>
      <c r="F151" t="s">
        <v>6049</v>
      </c>
      <c r="G151" s="4"/>
      <c r="H151" s="3" t="s">
        <v>1393</v>
      </c>
      <c r="I151" s="3" t="s">
        <v>581</v>
      </c>
      <c r="J151" s="4"/>
      <c r="K151" s="4"/>
      <c r="L151" s="38" t="s">
        <v>1483</v>
      </c>
      <c r="M151" s="25"/>
      <c r="N151" s="49" t="str">
        <f>IF(M151=0," ",M151/M$182)</f>
        <v xml:space="preserve"> </v>
      </c>
      <c r="O151" s="25"/>
      <c r="P151" s="49" t="str">
        <f>IF(O151=0," ",O151/O$182)</f>
        <v xml:space="preserve"> </v>
      </c>
      <c r="Q151" s="25"/>
      <c r="R151" s="49" t="str">
        <f>IF(Q151=0," ",Q151/Q$182)</f>
        <v xml:space="preserve"> </v>
      </c>
      <c r="S151" s="28"/>
      <c r="T151" s="49" t="str">
        <f>IF(S151=0," ",S151/S$182)</f>
        <v xml:space="preserve"> </v>
      </c>
      <c r="U151" s="30">
        <v>2</v>
      </c>
      <c r="V151" s="49">
        <f>IF(U151=0," ",U151/U$182)</f>
        <v>2.2547914317925591E-3</v>
      </c>
      <c r="W151" s="25"/>
      <c r="X151" s="49" t="str">
        <f>IF(W151=0," ",W151/W$182)</f>
        <v xml:space="preserve"> </v>
      </c>
      <c r="Y151" s="25"/>
      <c r="Z151" s="53" t="str">
        <f>IF(Y151=0," ",Y151/Y$182)</f>
        <v xml:space="preserve"> </v>
      </c>
      <c r="AA151" s="26">
        <f>M151+O151+Q151+S151+U151+W151+Y151</f>
        <v>2</v>
      </c>
      <c r="AB151" s="43">
        <f>AA151/AA$175</f>
        <v>2.139266231682533E-4</v>
      </c>
    </row>
    <row r="152" spans="1:28">
      <c r="A152" t="s">
        <v>5649</v>
      </c>
      <c r="B152" s="5" t="s">
        <v>4114</v>
      </c>
      <c r="C152" t="s">
        <v>575</v>
      </c>
      <c r="D152" s="4" t="s">
        <v>1382</v>
      </c>
      <c r="E152" s="4" t="s">
        <v>2064</v>
      </c>
      <c r="G152" s="4"/>
      <c r="H152" s="3" t="s">
        <v>1393</v>
      </c>
      <c r="I152" s="3" t="s">
        <v>581</v>
      </c>
      <c r="J152" s="4"/>
      <c r="K152" s="4"/>
      <c r="L152" s="38" t="s">
        <v>1483</v>
      </c>
      <c r="M152" s="25"/>
      <c r="N152" s="49" t="str">
        <f>IF(M152=0," ",M152/M$182)</f>
        <v xml:space="preserve"> </v>
      </c>
      <c r="O152" s="25"/>
      <c r="P152" s="49" t="str">
        <f>IF(O152=0," ",O152/O$182)</f>
        <v xml:space="preserve"> </v>
      </c>
      <c r="Q152" s="25"/>
      <c r="R152" s="49" t="str">
        <f>IF(Q152=0," ",Q152/Q$182)</f>
        <v xml:space="preserve"> </v>
      </c>
      <c r="S152" s="25"/>
      <c r="T152" s="49" t="str">
        <f>IF(S152=0," ",S152/S$182)</f>
        <v xml:space="preserve"> </v>
      </c>
      <c r="U152" s="30"/>
      <c r="V152" s="49" t="str">
        <f>IF(U152=0," ",U152/U$182)</f>
        <v xml:space="preserve"> </v>
      </c>
      <c r="W152" s="25"/>
      <c r="X152" s="49" t="str">
        <f>IF(W152=0," ",W152/W$182)</f>
        <v xml:space="preserve"> </v>
      </c>
      <c r="Y152" s="25">
        <v>1</v>
      </c>
      <c r="Z152" s="53">
        <f>IF(Y152=0," ",Y152/Y$182)</f>
        <v>1.639344262295082E-3</v>
      </c>
      <c r="AA152" s="26">
        <f>M152+O152+Q152+S152+U152+W152+Y152</f>
        <v>1</v>
      </c>
      <c r="AB152" s="43">
        <f>AA152/AA$175</f>
        <v>1.0696331158412665E-4</v>
      </c>
    </row>
    <row r="153" spans="1:28">
      <c r="A153" t="s">
        <v>51</v>
      </c>
      <c r="B153" s="5" t="s">
        <v>6044</v>
      </c>
      <c r="C153" t="s">
        <v>575</v>
      </c>
      <c r="D153" s="4" t="s">
        <v>1382</v>
      </c>
      <c r="E153" s="2"/>
      <c r="F153" t="s">
        <v>6045</v>
      </c>
      <c r="G153" s="4"/>
      <c r="H153" s="3" t="s">
        <v>1393</v>
      </c>
      <c r="I153" s="3" t="s">
        <v>1393</v>
      </c>
      <c r="J153" s="4"/>
      <c r="K153" s="4"/>
      <c r="L153" s="38" t="s">
        <v>1483</v>
      </c>
      <c r="M153" s="25"/>
      <c r="N153" s="49" t="str">
        <f>IF(M153=0," ",M153/M$182)</f>
        <v xml:space="preserve"> </v>
      </c>
      <c r="O153" s="25"/>
      <c r="P153" s="49" t="str">
        <f>IF(O153=0," ",O153/O$182)</f>
        <v xml:space="preserve"> </v>
      </c>
      <c r="Q153" s="25"/>
      <c r="R153" s="49" t="str">
        <f>IF(Q153=0," ",Q153/Q$182)</f>
        <v xml:space="preserve"> </v>
      </c>
      <c r="S153" s="25"/>
      <c r="T153" s="49" t="str">
        <f>IF(S153=0," ",S153/S$182)</f>
        <v xml:space="preserve"> </v>
      </c>
      <c r="U153" s="30">
        <v>1</v>
      </c>
      <c r="V153" s="49">
        <f>IF(U153=0," ",U153/U$182)</f>
        <v>1.1273957158962795E-3</v>
      </c>
      <c r="W153" s="25"/>
      <c r="X153" s="49" t="str">
        <f>IF(W153=0," ",W153/W$182)</f>
        <v xml:space="preserve"> </v>
      </c>
      <c r="Y153" s="25"/>
      <c r="Z153" s="53" t="str">
        <f>IF(Y153=0," ",Y153/Y$182)</f>
        <v xml:space="preserve"> </v>
      </c>
      <c r="AA153" s="26">
        <f>M153+O153+Q153+S153+U153+W153+Y153</f>
        <v>1</v>
      </c>
      <c r="AB153" s="43">
        <f>AA153/AA$175</f>
        <v>1.0696331158412665E-4</v>
      </c>
    </row>
    <row r="154" spans="1:28">
      <c r="A154" t="s">
        <v>51</v>
      </c>
      <c r="B154" t="s">
        <v>5155</v>
      </c>
      <c r="C154" t="s">
        <v>575</v>
      </c>
      <c r="D154" s="4" t="s">
        <v>1382</v>
      </c>
      <c r="E154" s="2"/>
      <c r="F154" t="s">
        <v>5650</v>
      </c>
      <c r="G154" s="4"/>
      <c r="H154" s="3" t="s">
        <v>1393</v>
      </c>
      <c r="I154" s="3" t="s">
        <v>581</v>
      </c>
      <c r="J154" s="4"/>
      <c r="K154" s="4"/>
      <c r="L154" s="38" t="s">
        <v>1483</v>
      </c>
      <c r="M154" s="25"/>
      <c r="N154" s="49" t="str">
        <f>IF(M154=0," ",M154/M$182)</f>
        <v xml:space="preserve"> </v>
      </c>
      <c r="O154" s="25"/>
      <c r="P154" s="49" t="str">
        <f>IF(O154=0," ",O154/O$182)</f>
        <v xml:space="preserve"> </v>
      </c>
      <c r="Q154" s="25"/>
      <c r="R154" s="49" t="str">
        <f>IF(Q154=0," ",Q154/Q$182)</f>
        <v xml:space="preserve"> </v>
      </c>
      <c r="S154" s="25"/>
      <c r="T154" s="49" t="str">
        <f>IF(S154=0," ",S154/S$182)</f>
        <v xml:space="preserve"> </v>
      </c>
      <c r="U154" s="30"/>
      <c r="V154" s="49" t="str">
        <f>IF(U154=0," ",U154/U$182)</f>
        <v xml:space="preserve"> </v>
      </c>
      <c r="W154" s="25"/>
      <c r="X154" s="49" t="str">
        <f>IF(W154=0," ",W154/W$182)</f>
        <v xml:space="preserve"> </v>
      </c>
      <c r="Y154" s="25">
        <v>1</v>
      </c>
      <c r="Z154" s="53">
        <f>IF(Y154=0," ",Y154/Y$182)</f>
        <v>1.639344262295082E-3</v>
      </c>
      <c r="AA154" s="26">
        <f>M154+O154+Q154+S154+U154+W154+Y154</f>
        <v>1</v>
      </c>
      <c r="AB154" s="43">
        <f>AA154/AA$175</f>
        <v>1.0696331158412665E-4</v>
      </c>
    </row>
    <row r="155" spans="1:28">
      <c r="A155" t="s">
        <v>3620</v>
      </c>
      <c r="B155" t="s">
        <v>146</v>
      </c>
      <c r="C155" t="s">
        <v>575</v>
      </c>
      <c r="D155" s="4" t="s">
        <v>1382</v>
      </c>
      <c r="E155" s="2"/>
      <c r="F155" t="s">
        <v>5448</v>
      </c>
      <c r="G155" s="4"/>
      <c r="H155" s="3" t="s">
        <v>1393</v>
      </c>
      <c r="I155" s="3" t="s">
        <v>1393</v>
      </c>
      <c r="J155" s="4"/>
      <c r="K155" s="4"/>
      <c r="L155" s="38" t="s">
        <v>1483</v>
      </c>
      <c r="M155" s="25"/>
      <c r="N155" s="49" t="str">
        <f>IF(M155=0," ",M155/M$182)</f>
        <v xml:space="preserve"> </v>
      </c>
      <c r="O155" s="25">
        <v>1</v>
      </c>
      <c r="P155" s="49">
        <f>IF(O155=0," ",O155/O$182)</f>
        <v>5.3792361484669173E-4</v>
      </c>
      <c r="Q155" s="25"/>
      <c r="R155" s="49" t="str">
        <f>IF(Q155=0," ",Q155/Q$182)</f>
        <v xml:space="preserve"> </v>
      </c>
      <c r="S155" s="28"/>
      <c r="T155" s="49" t="str">
        <f>IF(S155=0," ",S155/S$182)</f>
        <v xml:space="preserve"> </v>
      </c>
      <c r="U155" s="30"/>
      <c r="V155" s="49" t="str">
        <f>IF(U155=0," ",U155/U$182)</f>
        <v xml:space="preserve"> </v>
      </c>
      <c r="W155" s="25"/>
      <c r="X155" s="49" t="str">
        <f>IF(W155=0," ",W155/W$182)</f>
        <v xml:space="preserve"> </v>
      </c>
      <c r="Y155" s="25"/>
      <c r="Z155" s="53" t="str">
        <f>IF(Y155=0," ",Y155/Y$182)</f>
        <v xml:space="preserve"> </v>
      </c>
      <c r="AA155" s="26">
        <f>M155+O155+Q155+S155+U155+W155+Y155</f>
        <v>1</v>
      </c>
      <c r="AB155" s="43">
        <f>AA155/AA$175</f>
        <v>1.0696331158412665E-4</v>
      </c>
    </row>
    <row r="156" spans="1:28">
      <c r="A156" t="s">
        <v>718</v>
      </c>
      <c r="B156" t="s">
        <v>894</v>
      </c>
      <c r="C156" t="s">
        <v>575</v>
      </c>
      <c r="D156" s="4" t="s">
        <v>1382</v>
      </c>
      <c r="E156" s="2"/>
      <c r="G156" s="4"/>
      <c r="H156" s="3" t="s">
        <v>1393</v>
      </c>
      <c r="I156" s="3" t="s">
        <v>581</v>
      </c>
      <c r="J156" s="4"/>
      <c r="K156" s="4"/>
      <c r="L156" s="38" t="s">
        <v>1483</v>
      </c>
      <c r="M156" s="25"/>
      <c r="N156" s="49" t="str">
        <f>IF(M156=0," ",M156/M$182)</f>
        <v xml:space="preserve"> </v>
      </c>
      <c r="O156" s="25"/>
      <c r="P156" s="49" t="str">
        <f>IF(O156=0," ",O156/O$182)</f>
        <v xml:space="preserve"> </v>
      </c>
      <c r="Q156" s="25"/>
      <c r="R156" s="49" t="str">
        <f>IF(Q156=0," ",Q156/Q$182)</f>
        <v xml:space="preserve"> </v>
      </c>
      <c r="S156" s="25">
        <v>1</v>
      </c>
      <c r="T156" s="49">
        <f>IF(S156=0," ",S156/S$182)</f>
        <v>7.5075075075075074E-4</v>
      </c>
      <c r="U156" s="30"/>
      <c r="V156" s="49" t="str">
        <f>IF(U156=0," ",U156/U$182)</f>
        <v xml:space="preserve"> </v>
      </c>
      <c r="W156" s="25"/>
      <c r="X156" s="49" t="str">
        <f>IF(W156=0," ",W156/W$182)</f>
        <v xml:space="preserve"> </v>
      </c>
      <c r="Y156" s="25"/>
      <c r="Z156" s="53" t="str">
        <f>IF(Y156=0," ",Y156/Y$182)</f>
        <v xml:space="preserve"> </v>
      </c>
      <c r="AA156" s="26">
        <f>M156+O156+Q156+S156+U156+W156+Y156</f>
        <v>1</v>
      </c>
      <c r="AB156" s="43">
        <f>AA156/AA$175</f>
        <v>1.0696331158412665E-4</v>
      </c>
    </row>
    <row r="157" spans="1:28">
      <c r="A157" t="s">
        <v>1881</v>
      </c>
      <c r="B157" t="s">
        <v>2042</v>
      </c>
      <c r="C157" t="s">
        <v>575</v>
      </c>
      <c r="D157" s="4" t="s">
        <v>1382</v>
      </c>
      <c r="E157" s="2"/>
      <c r="F157" t="s">
        <v>506</v>
      </c>
      <c r="G157" s="4"/>
      <c r="H157" s="3" t="s">
        <v>1393</v>
      </c>
      <c r="I157" s="3" t="s">
        <v>1393</v>
      </c>
      <c r="J157" s="4"/>
      <c r="K157" s="4"/>
      <c r="L157" s="38" t="s">
        <v>1483</v>
      </c>
      <c r="M157" s="25"/>
      <c r="N157" s="49" t="str">
        <f>IF(M157=0," ",M157/M$182)</f>
        <v xml:space="preserve"> </v>
      </c>
      <c r="O157" s="25"/>
      <c r="P157" s="49" t="str">
        <f>IF(O157=0," ",O157/O$182)</f>
        <v xml:space="preserve"> </v>
      </c>
      <c r="Q157" s="25"/>
      <c r="R157" s="49" t="str">
        <f>IF(Q157=0," ",Q157/Q$182)</f>
        <v xml:space="preserve"> </v>
      </c>
      <c r="S157" s="25"/>
      <c r="T157" s="49" t="str">
        <f>IF(S157=0," ",S157/S$182)</f>
        <v xml:space="preserve"> </v>
      </c>
      <c r="U157" s="30"/>
      <c r="V157" s="49" t="str">
        <f>IF(U157=0," ",U157/U$182)</f>
        <v xml:space="preserve"> </v>
      </c>
      <c r="W157" s="25"/>
      <c r="X157" s="49" t="str">
        <f>IF(W157=0," ",W157/W$182)</f>
        <v xml:space="preserve"> </v>
      </c>
      <c r="Y157" s="25">
        <v>1</v>
      </c>
      <c r="Z157" s="53">
        <f>IF(Y157=0," ",Y157/Y$182)</f>
        <v>1.639344262295082E-3</v>
      </c>
      <c r="AA157" s="26">
        <f>M157+O157+Q157+S157+U157+W157+Y157</f>
        <v>1</v>
      </c>
      <c r="AB157" s="43">
        <f>AA157/AA$175</f>
        <v>1.0696331158412665E-4</v>
      </c>
    </row>
    <row r="158" spans="1:28">
      <c r="A158" t="s">
        <v>398</v>
      </c>
      <c r="B158" t="s">
        <v>3621</v>
      </c>
      <c r="C158" t="s">
        <v>575</v>
      </c>
      <c r="D158" s="4" t="s">
        <v>1382</v>
      </c>
      <c r="E158" s="2"/>
      <c r="F158" t="s">
        <v>3800</v>
      </c>
      <c r="G158" s="4"/>
      <c r="H158" s="3" t="s">
        <v>1393</v>
      </c>
      <c r="I158" s="3" t="s">
        <v>1393</v>
      </c>
      <c r="J158" s="4"/>
      <c r="K158" s="4"/>
      <c r="L158" s="38" t="s">
        <v>1483</v>
      </c>
      <c r="M158" s="25"/>
      <c r="N158" s="49" t="str">
        <f>IF(M158=0," ",M158/M$182)</f>
        <v xml:space="preserve"> </v>
      </c>
      <c r="O158" s="25">
        <v>1</v>
      </c>
      <c r="P158" s="49">
        <f>IF(O158=0," ",O158/O$182)</f>
        <v>5.3792361484669173E-4</v>
      </c>
      <c r="Q158" s="25"/>
      <c r="R158" s="49" t="str">
        <f>IF(Q158=0," ",Q158/Q$182)</f>
        <v xml:space="preserve"> </v>
      </c>
      <c r="S158" s="28"/>
      <c r="T158" s="49" t="str">
        <f>IF(S158=0," ",S158/S$182)</f>
        <v xml:space="preserve"> </v>
      </c>
      <c r="U158" s="30"/>
      <c r="V158" s="49" t="str">
        <f>IF(U158=0," ",U158/U$182)</f>
        <v xml:space="preserve"> </v>
      </c>
      <c r="W158" s="25"/>
      <c r="X158" s="49" t="str">
        <f>IF(W158=0," ",W158/W$182)</f>
        <v xml:space="preserve"> </v>
      </c>
      <c r="Y158" s="25"/>
      <c r="Z158" s="53" t="str">
        <f>IF(Y158=0," ",Y158/Y$182)</f>
        <v xml:space="preserve"> </v>
      </c>
      <c r="AA158" s="26">
        <f>M158+O158+Q158+S158+U158+W158+Y158</f>
        <v>1</v>
      </c>
      <c r="AB158" s="43">
        <f>AA158/AA$175</f>
        <v>1.0696331158412665E-4</v>
      </c>
    </row>
    <row r="159" spans="1:28">
      <c r="A159" t="s">
        <v>398</v>
      </c>
      <c r="B159" s="5" t="s">
        <v>1052</v>
      </c>
      <c r="C159" t="s">
        <v>575</v>
      </c>
      <c r="D159" s="4" t="s">
        <v>1382</v>
      </c>
      <c r="E159" s="2"/>
      <c r="G159" s="4"/>
      <c r="H159" s="3" t="s">
        <v>1393</v>
      </c>
      <c r="I159" s="3" t="s">
        <v>1393</v>
      </c>
      <c r="J159" s="4"/>
      <c r="K159" s="4"/>
      <c r="L159" s="38" t="s">
        <v>1483</v>
      </c>
      <c r="M159" s="25"/>
      <c r="N159" s="49" t="str">
        <f>IF(M159=0," ",M159/M$182)</f>
        <v xml:space="preserve"> </v>
      </c>
      <c r="O159" s="25">
        <v>1</v>
      </c>
      <c r="P159" s="49">
        <f>IF(O159=0," ",O159/O$182)</f>
        <v>5.3792361484669173E-4</v>
      </c>
      <c r="Q159" s="25"/>
      <c r="R159" s="49" t="str">
        <f>IF(Q159=0," ",Q159/Q$182)</f>
        <v xml:space="preserve"> </v>
      </c>
      <c r="S159" s="25"/>
      <c r="T159" s="49" t="str">
        <f>IF(S159=0," ",S159/S$182)</f>
        <v xml:space="preserve"> </v>
      </c>
      <c r="U159" s="30"/>
      <c r="V159" s="49" t="str">
        <f>IF(U159=0," ",U159/U$182)</f>
        <v xml:space="preserve"> </v>
      </c>
      <c r="W159" s="25"/>
      <c r="X159" s="49" t="str">
        <f>IF(W159=0," ",W159/W$182)</f>
        <v xml:space="preserve"> </v>
      </c>
      <c r="Y159" s="25"/>
      <c r="Z159" s="53" t="str">
        <f>IF(Y159=0," ",Y159/Y$182)</f>
        <v xml:space="preserve"> </v>
      </c>
      <c r="AA159" s="26">
        <f>M159+O159+Q159+S159+U159+W159+Y159</f>
        <v>1</v>
      </c>
      <c r="AB159" s="43">
        <f>AA159/AA$175</f>
        <v>1.0696331158412665E-4</v>
      </c>
    </row>
    <row r="160" spans="1:28">
      <c r="A160" t="s">
        <v>1264</v>
      </c>
      <c r="B160" t="s">
        <v>4207</v>
      </c>
      <c r="C160" t="s">
        <v>575</v>
      </c>
      <c r="D160" s="4" t="s">
        <v>1382</v>
      </c>
      <c r="E160" s="2"/>
      <c r="F160" t="s">
        <v>4305</v>
      </c>
      <c r="G160" s="4"/>
      <c r="H160" s="3" t="s">
        <v>1393</v>
      </c>
      <c r="I160" s="3" t="s">
        <v>1393</v>
      </c>
      <c r="J160" s="4"/>
      <c r="K160" s="4"/>
      <c r="L160" s="38" t="s">
        <v>1483</v>
      </c>
      <c r="M160" s="25">
        <v>1</v>
      </c>
      <c r="N160" s="49">
        <f>IF(M160=0," ",M160/M$182)</f>
        <v>4.2301184433164127E-4</v>
      </c>
      <c r="O160" s="25"/>
      <c r="P160" s="49" t="str">
        <f>IF(O160=0," ",O160/O$182)</f>
        <v xml:space="preserve"> </v>
      </c>
      <c r="Q160" s="25"/>
      <c r="R160" s="49" t="str">
        <f>IF(Q160=0," ",Q160/Q$182)</f>
        <v xml:space="preserve"> </v>
      </c>
      <c r="S160" s="25"/>
      <c r="T160" s="49" t="str">
        <f>IF(S160=0," ",S160/S$182)</f>
        <v xml:space="preserve"> </v>
      </c>
      <c r="U160" s="30"/>
      <c r="V160" s="49" t="str">
        <f>IF(U160=0," ",U160/U$182)</f>
        <v xml:space="preserve"> </v>
      </c>
      <c r="W160" s="25"/>
      <c r="X160" s="49" t="str">
        <f>IF(W160=0," ",W160/W$182)</f>
        <v xml:space="preserve"> </v>
      </c>
      <c r="Y160" s="25"/>
      <c r="Z160" s="53" t="str">
        <f>IF(Y160=0," ",Y160/Y$182)</f>
        <v xml:space="preserve"> </v>
      </c>
      <c r="AA160" s="26">
        <f>M160+O160+Q160+S160+U160+W160+Y160</f>
        <v>1</v>
      </c>
      <c r="AB160" s="43">
        <f>AA160/AA$175</f>
        <v>1.0696331158412665E-4</v>
      </c>
    </row>
    <row r="161" spans="1:28">
      <c r="A161" t="s">
        <v>726</v>
      </c>
      <c r="B161" t="s">
        <v>2259</v>
      </c>
      <c r="C161" t="s">
        <v>575</v>
      </c>
      <c r="D161" s="4" t="s">
        <v>1382</v>
      </c>
      <c r="E161" s="2"/>
      <c r="F161" t="s">
        <v>6422</v>
      </c>
      <c r="G161" s="4"/>
      <c r="H161" s="3" t="s">
        <v>1393</v>
      </c>
      <c r="I161" s="3" t="s">
        <v>1393</v>
      </c>
      <c r="J161" s="4"/>
      <c r="K161" s="4"/>
      <c r="L161" s="38" t="s">
        <v>1483</v>
      </c>
      <c r="M161" s="25"/>
      <c r="N161" s="49" t="str">
        <f>IF(M161=0," ",M161/M$182)</f>
        <v xml:space="preserve"> </v>
      </c>
      <c r="O161" s="25"/>
      <c r="P161" s="49" t="str">
        <f>IF(O161=0," ",O161/O$182)</f>
        <v xml:space="preserve"> </v>
      </c>
      <c r="Q161" s="25"/>
      <c r="R161" s="49" t="str">
        <f>IF(Q161=0," ",Q161/Q$182)</f>
        <v xml:space="preserve"> </v>
      </c>
      <c r="S161" s="25"/>
      <c r="T161" s="49" t="str">
        <f>IF(S161=0," ",S161/S$182)</f>
        <v xml:space="preserve"> </v>
      </c>
      <c r="U161" s="30"/>
      <c r="V161" s="49" t="str">
        <f>IF(U161=0," ",U161/U$182)</f>
        <v xml:space="preserve"> </v>
      </c>
      <c r="W161" s="25"/>
      <c r="X161" s="49" t="str">
        <f>IF(W161=0," ",W161/W$182)</f>
        <v xml:space="preserve"> </v>
      </c>
      <c r="Y161" s="25">
        <v>1</v>
      </c>
      <c r="Z161" s="53">
        <f>IF(Y161=0," ",Y161/Y$182)</f>
        <v>1.639344262295082E-3</v>
      </c>
      <c r="AA161" s="26">
        <f>M161+O161+Q161+S161+U161+W161+Y161</f>
        <v>1</v>
      </c>
      <c r="AB161" s="43">
        <f>AA161/AA$175</f>
        <v>1.0696331158412665E-4</v>
      </c>
    </row>
    <row r="162" spans="1:28">
      <c r="A162" t="s">
        <v>728</v>
      </c>
      <c r="B162" t="s">
        <v>1618</v>
      </c>
      <c r="C162" t="s">
        <v>575</v>
      </c>
      <c r="D162" s="4" t="s">
        <v>1382</v>
      </c>
      <c r="E162" s="2"/>
      <c r="G162" s="4"/>
      <c r="H162" s="3" t="s">
        <v>1393</v>
      </c>
      <c r="I162" s="3" t="s">
        <v>1393</v>
      </c>
      <c r="J162" s="4"/>
      <c r="K162" s="4"/>
      <c r="L162" s="38" t="s">
        <v>1483</v>
      </c>
      <c r="M162" s="25"/>
      <c r="N162" s="49" t="str">
        <f>IF(M162=0," ",M162/M$182)</f>
        <v xml:space="preserve"> </v>
      </c>
      <c r="O162" s="25">
        <v>1</v>
      </c>
      <c r="P162" s="49">
        <f>IF(O162=0," ",O162/O$182)</f>
        <v>5.3792361484669173E-4</v>
      </c>
      <c r="Q162" s="25"/>
      <c r="R162" s="49" t="str">
        <f>IF(Q162=0," ",Q162/Q$182)</f>
        <v xml:space="preserve"> </v>
      </c>
      <c r="S162" s="28"/>
      <c r="T162" s="49" t="str">
        <f>IF(S162=0," ",S162/S$182)</f>
        <v xml:space="preserve"> </v>
      </c>
      <c r="U162" s="30"/>
      <c r="V162" s="49" t="str">
        <f>IF(U162=0," ",U162/U$182)</f>
        <v xml:space="preserve"> </v>
      </c>
      <c r="W162" s="25"/>
      <c r="X162" s="49" t="str">
        <f>IF(W162=0," ",W162/W$182)</f>
        <v xml:space="preserve"> </v>
      </c>
      <c r="Y162" s="25"/>
      <c r="Z162" s="53" t="str">
        <f>IF(Y162=0," ",Y162/Y$182)</f>
        <v xml:space="preserve"> </v>
      </c>
      <c r="AA162" s="26">
        <f>M162+O162+Q162+S162+U162+W162+Y162</f>
        <v>1</v>
      </c>
      <c r="AB162" s="43">
        <f>AA162/AA$175</f>
        <v>1.0696331158412665E-4</v>
      </c>
    </row>
    <row r="163" spans="1:28">
      <c r="A163" t="s">
        <v>729</v>
      </c>
      <c r="B163" t="s">
        <v>5212</v>
      </c>
      <c r="C163" t="s">
        <v>575</v>
      </c>
      <c r="D163" s="4" t="s">
        <v>1382</v>
      </c>
      <c r="E163" s="2"/>
      <c r="F163" t="s">
        <v>6424</v>
      </c>
      <c r="G163" s="4"/>
      <c r="H163" s="3" t="s">
        <v>1393</v>
      </c>
      <c r="I163" s="3" t="s">
        <v>581</v>
      </c>
      <c r="J163" s="4"/>
      <c r="K163" s="4"/>
      <c r="L163" s="38" t="s">
        <v>1483</v>
      </c>
      <c r="M163" s="25">
        <v>1</v>
      </c>
      <c r="N163" s="49">
        <f>IF(M163=0," ",M163/M$182)</f>
        <v>4.2301184433164127E-4</v>
      </c>
      <c r="O163" s="25"/>
      <c r="P163" s="49" t="str">
        <f>IF(O163=0," ",O163/O$182)</f>
        <v xml:space="preserve"> </v>
      </c>
      <c r="Q163" s="25"/>
      <c r="R163" s="49" t="str">
        <f>IF(Q163=0," ",Q163/Q$182)</f>
        <v xml:space="preserve"> </v>
      </c>
      <c r="S163" s="28"/>
      <c r="T163" s="49" t="str">
        <f>IF(S163=0," ",S163/S$182)</f>
        <v xml:space="preserve"> </v>
      </c>
      <c r="U163" s="30"/>
      <c r="V163" s="49" t="str">
        <f>IF(U163=0," ",U163/U$182)</f>
        <v xml:space="preserve"> </v>
      </c>
      <c r="W163" s="25"/>
      <c r="X163" s="49" t="str">
        <f>IF(W163=0," ",W163/W$182)</f>
        <v xml:space="preserve"> </v>
      </c>
      <c r="Y163" s="25"/>
      <c r="Z163" s="53" t="str">
        <f>IF(Y163=0," ",Y163/Y$182)</f>
        <v xml:space="preserve"> </v>
      </c>
      <c r="AA163" s="26">
        <f>M163+O163+Q163+S163+U163+W163+Y163</f>
        <v>1</v>
      </c>
      <c r="AB163" s="43">
        <f>AA163/AA$175</f>
        <v>1.0696331158412665E-4</v>
      </c>
    </row>
    <row r="164" spans="1:28">
      <c r="A164" t="s">
        <v>3892</v>
      </c>
      <c r="B164" t="s">
        <v>2247</v>
      </c>
      <c r="C164" t="s">
        <v>575</v>
      </c>
      <c r="D164" s="4" t="s">
        <v>1382</v>
      </c>
      <c r="E164" s="2"/>
      <c r="F164" t="s">
        <v>3914</v>
      </c>
      <c r="G164" s="4"/>
      <c r="H164" s="3" t="s">
        <v>1393</v>
      </c>
      <c r="I164" s="3" t="s">
        <v>1393</v>
      </c>
      <c r="J164" s="4"/>
      <c r="K164" s="4"/>
      <c r="L164" s="38" t="s">
        <v>1483</v>
      </c>
      <c r="M164" s="25">
        <v>1</v>
      </c>
      <c r="N164" s="49">
        <f>IF(M164=0," ",M164/M$182)</f>
        <v>4.2301184433164127E-4</v>
      </c>
      <c r="O164" s="25"/>
      <c r="P164" s="49" t="str">
        <f>IF(O164=0," ",O164/O$182)</f>
        <v xml:space="preserve"> </v>
      </c>
      <c r="Q164" s="25"/>
      <c r="R164" s="49" t="str">
        <f>IF(Q164=0," ",Q164/Q$182)</f>
        <v xml:space="preserve"> </v>
      </c>
      <c r="S164" s="28"/>
      <c r="T164" s="49" t="str">
        <f>IF(S164=0," ",S164/S$182)</f>
        <v xml:space="preserve"> </v>
      </c>
      <c r="U164" s="30"/>
      <c r="V164" s="49" t="str">
        <f>IF(U164=0," ",U164/U$182)</f>
        <v xml:space="preserve"> </v>
      </c>
      <c r="W164" s="25"/>
      <c r="X164" s="49" t="str">
        <f>IF(W164=0," ",W164/W$182)</f>
        <v xml:space="preserve"> </v>
      </c>
      <c r="Y164" s="25"/>
      <c r="Z164" s="53" t="str">
        <f>IF(Y164=0," ",Y164/Y$182)</f>
        <v xml:space="preserve"> </v>
      </c>
      <c r="AA164" s="26">
        <f>M164+O164+Q164+S164+U164+W164+Y164</f>
        <v>1</v>
      </c>
      <c r="AB164" s="43">
        <f>AA164/AA$175</f>
        <v>1.0696331158412665E-4</v>
      </c>
    </row>
    <row r="165" spans="1:28">
      <c r="A165" t="s">
        <v>2989</v>
      </c>
      <c r="B165" t="s">
        <v>2348</v>
      </c>
      <c r="C165" t="s">
        <v>575</v>
      </c>
      <c r="D165" s="4" t="s">
        <v>1382</v>
      </c>
      <c r="E165" s="2"/>
      <c r="F165" t="s">
        <v>613</v>
      </c>
      <c r="G165" s="4"/>
      <c r="H165" s="3" t="s">
        <v>1393</v>
      </c>
      <c r="I165" s="3" t="s">
        <v>1393</v>
      </c>
      <c r="J165" s="4"/>
      <c r="K165" s="4"/>
      <c r="L165" s="38" t="s">
        <v>1483</v>
      </c>
      <c r="M165" s="25"/>
      <c r="N165" s="49" t="str">
        <f>IF(M165=0," ",M165/M$182)</f>
        <v xml:space="preserve"> </v>
      </c>
      <c r="O165" s="25"/>
      <c r="P165" s="49" t="str">
        <f>IF(O165=0," ",O165/O$182)</f>
        <v xml:space="preserve"> </v>
      </c>
      <c r="Q165" s="25"/>
      <c r="R165" s="49" t="str">
        <f>IF(Q165=0," ",Q165/Q$182)</f>
        <v xml:space="preserve"> </v>
      </c>
      <c r="S165" s="25">
        <v>1</v>
      </c>
      <c r="T165" s="49">
        <f>IF(S165=0," ",S165/S$182)</f>
        <v>7.5075075075075074E-4</v>
      </c>
      <c r="U165" s="30"/>
      <c r="V165" s="49" t="str">
        <f>IF(U165=0," ",U165/U$182)</f>
        <v xml:space="preserve"> </v>
      </c>
      <c r="W165" s="25"/>
      <c r="X165" s="49" t="str">
        <f>IF(W165=0," ",W165/W$182)</f>
        <v xml:space="preserve"> </v>
      </c>
      <c r="Y165" s="25"/>
      <c r="Z165" s="53" t="str">
        <f>IF(Y165=0," ",Y165/Y$182)</f>
        <v xml:space="preserve"> </v>
      </c>
      <c r="AA165" s="26">
        <f>M165+O165+Q165+S165+U165+W165+Y165</f>
        <v>1</v>
      </c>
      <c r="AB165" s="43">
        <f>AA165/AA$175</f>
        <v>1.0696331158412665E-4</v>
      </c>
    </row>
    <row r="166" spans="1:28">
      <c r="A166" t="s">
        <v>424</v>
      </c>
      <c r="B166" t="s">
        <v>425</v>
      </c>
      <c r="C166" t="s">
        <v>575</v>
      </c>
      <c r="D166" s="4" t="s">
        <v>1382</v>
      </c>
      <c r="E166" s="2"/>
      <c r="F166" t="s">
        <v>616</v>
      </c>
      <c r="G166" s="4"/>
      <c r="H166" s="3" t="s">
        <v>1393</v>
      </c>
      <c r="I166" s="3" t="s">
        <v>581</v>
      </c>
      <c r="J166" s="4"/>
      <c r="K166" s="4"/>
      <c r="L166" s="38" t="s">
        <v>1483</v>
      </c>
      <c r="M166" s="25">
        <v>1</v>
      </c>
      <c r="N166" s="49">
        <f>IF(M166=0," ",M166/M$182)</f>
        <v>4.2301184433164127E-4</v>
      </c>
      <c r="O166" s="25"/>
      <c r="P166" s="49" t="str">
        <f>IF(O166=0," ",O166/O$182)</f>
        <v xml:space="preserve"> </v>
      </c>
      <c r="Q166" s="25"/>
      <c r="R166" s="49" t="str">
        <f>IF(Q166=0," ",Q166/Q$182)</f>
        <v xml:space="preserve"> </v>
      </c>
      <c r="S166" s="28"/>
      <c r="T166" s="49" t="str">
        <f>IF(S166=0," ",S166/S$182)</f>
        <v xml:space="preserve"> </v>
      </c>
      <c r="U166" s="30"/>
      <c r="V166" s="49" t="str">
        <f>IF(U166=0," ",U166/U$182)</f>
        <v xml:space="preserve"> </v>
      </c>
      <c r="W166" s="25"/>
      <c r="X166" s="49" t="str">
        <f>IF(W166=0," ",W166/W$182)</f>
        <v xml:space="preserve"> </v>
      </c>
      <c r="Y166" s="25"/>
      <c r="Z166" s="53" t="str">
        <f>IF(Y166=0," ",Y166/Y$182)</f>
        <v xml:space="preserve"> </v>
      </c>
      <c r="AA166" s="26">
        <f>M166+O166+Q166+S166+U166+W166+Y166</f>
        <v>1</v>
      </c>
      <c r="AB166" s="43">
        <f>AA166/AA$175</f>
        <v>1.0696331158412665E-4</v>
      </c>
    </row>
    <row r="167" spans="1:28">
      <c r="A167" t="s">
        <v>2462</v>
      </c>
      <c r="B167" t="s">
        <v>3425</v>
      </c>
      <c r="C167" t="s">
        <v>575</v>
      </c>
      <c r="D167" s="4" t="s">
        <v>1382</v>
      </c>
      <c r="E167" s="4" t="s">
        <v>2064</v>
      </c>
      <c r="F167" t="s">
        <v>3483</v>
      </c>
      <c r="G167" s="4"/>
      <c r="H167" s="3" t="s">
        <v>1393</v>
      </c>
      <c r="I167" s="3" t="s">
        <v>1393</v>
      </c>
      <c r="J167" s="4"/>
      <c r="K167" s="4"/>
      <c r="L167" s="38" t="s">
        <v>1483</v>
      </c>
      <c r="M167" s="25"/>
      <c r="N167" s="49" t="str">
        <f>IF(M167=0," ",M167/M$182)</f>
        <v xml:space="preserve"> </v>
      </c>
      <c r="O167" s="25">
        <v>1</v>
      </c>
      <c r="P167" s="49">
        <f>IF(O167=0," ",O167/O$182)</f>
        <v>5.3792361484669173E-4</v>
      </c>
      <c r="Q167" s="25"/>
      <c r="R167" s="49" t="str">
        <f>IF(Q167=0," ",Q167/Q$182)</f>
        <v xml:space="preserve"> </v>
      </c>
      <c r="S167" s="25"/>
      <c r="T167" s="49" t="str">
        <f>IF(S167=0," ",S167/S$182)</f>
        <v xml:space="preserve"> </v>
      </c>
      <c r="U167" s="30"/>
      <c r="V167" s="49" t="str">
        <f>IF(U167=0," ",U167/U$182)</f>
        <v xml:space="preserve"> </v>
      </c>
      <c r="W167" s="25"/>
      <c r="X167" s="49" t="str">
        <f>IF(W167=0," ",W167/W$182)</f>
        <v xml:space="preserve"> </v>
      </c>
      <c r="Y167" s="25"/>
      <c r="Z167" s="53" t="str">
        <f>IF(Y167=0," ",Y167/Y$182)</f>
        <v xml:space="preserve"> </v>
      </c>
      <c r="AA167" s="26">
        <f>M167+O167+Q167+S167+U167+W167+Y167</f>
        <v>1</v>
      </c>
      <c r="AB167" s="43">
        <f>AA167/AA$175</f>
        <v>1.0696331158412665E-4</v>
      </c>
    </row>
    <row r="168" spans="1:28">
      <c r="A168" s="5" t="s">
        <v>5830</v>
      </c>
      <c r="B168" s="5" t="s">
        <v>5831</v>
      </c>
      <c r="C168" t="s">
        <v>575</v>
      </c>
      <c r="D168" s="4" t="s">
        <v>1382</v>
      </c>
      <c r="E168" s="4"/>
      <c r="F168" t="s">
        <v>5832</v>
      </c>
      <c r="G168" s="4"/>
      <c r="H168" s="3" t="s">
        <v>1393</v>
      </c>
      <c r="I168" s="3" t="s">
        <v>1393</v>
      </c>
      <c r="J168" s="4"/>
      <c r="K168" s="4"/>
      <c r="L168" s="38" t="s">
        <v>1483</v>
      </c>
      <c r="M168" s="25"/>
      <c r="N168" s="49" t="str">
        <f>IF(M168=0," ",M168/M$182)</f>
        <v xml:space="preserve"> </v>
      </c>
      <c r="O168" s="25">
        <v>1</v>
      </c>
      <c r="P168" s="49">
        <f>IF(O168=0," ",O168/O$182)</f>
        <v>5.3792361484669173E-4</v>
      </c>
      <c r="Q168" s="25"/>
      <c r="R168" s="49" t="str">
        <f>IF(Q168=0," ",Q168/Q$182)</f>
        <v xml:space="preserve"> </v>
      </c>
      <c r="S168" s="25"/>
      <c r="T168" s="49" t="str">
        <f>IF(S168=0," ",S168/S$182)</f>
        <v xml:space="preserve"> </v>
      </c>
      <c r="U168" s="30"/>
      <c r="V168" s="49" t="str">
        <f>IF(U168=0," ",U168/U$182)</f>
        <v xml:space="preserve"> </v>
      </c>
      <c r="W168" s="25"/>
      <c r="X168" s="49" t="str">
        <f>IF(W168=0," ",W168/W$182)</f>
        <v xml:space="preserve"> </v>
      </c>
      <c r="Y168" s="25"/>
      <c r="Z168" s="53" t="str">
        <f>IF(Y168=0," ",Y168/Y$182)</f>
        <v xml:space="preserve"> </v>
      </c>
      <c r="AA168" s="26">
        <f>M168+O168+Q168+S168+U168+W168+Y168</f>
        <v>1</v>
      </c>
      <c r="AB168" s="43">
        <f>AA168/AA$175</f>
        <v>1.0696331158412665E-4</v>
      </c>
    </row>
    <row r="169" spans="1:28">
      <c r="A169" t="s">
        <v>1930</v>
      </c>
      <c r="B169" t="s">
        <v>2177</v>
      </c>
      <c r="C169" t="s">
        <v>575</v>
      </c>
      <c r="D169" s="4" t="s">
        <v>1382</v>
      </c>
      <c r="E169" s="2"/>
      <c r="F169" t="s">
        <v>2067</v>
      </c>
      <c r="G169" s="4"/>
      <c r="H169" s="3" t="s">
        <v>1393</v>
      </c>
      <c r="I169" s="3" t="s">
        <v>581</v>
      </c>
      <c r="J169" s="4"/>
      <c r="K169" s="4"/>
      <c r="L169" s="38" t="s">
        <v>1483</v>
      </c>
      <c r="M169" s="25"/>
      <c r="N169" s="49" t="str">
        <f>IF(M169=0," ",M169/M$182)</f>
        <v xml:space="preserve"> </v>
      </c>
      <c r="O169" s="25"/>
      <c r="P169" s="49" t="str">
        <f>IF(O169=0," ",O169/O$182)</f>
        <v xml:space="preserve"> </v>
      </c>
      <c r="Q169" s="25"/>
      <c r="R169" s="49" t="str">
        <f>IF(Q169=0," ",Q169/Q$182)</f>
        <v xml:space="preserve"> </v>
      </c>
      <c r="S169" s="25">
        <v>1</v>
      </c>
      <c r="T169" s="49">
        <f>IF(S169=0," ",S169/S$182)</f>
        <v>7.5075075075075074E-4</v>
      </c>
      <c r="U169" s="30"/>
      <c r="V169" s="49" t="str">
        <f>IF(U169=0," ",U169/U$182)</f>
        <v xml:space="preserve"> </v>
      </c>
      <c r="W169" s="25"/>
      <c r="X169" s="49" t="str">
        <f>IF(W169=0," ",W169/W$182)</f>
        <v xml:space="preserve"> </v>
      </c>
      <c r="Y169" s="25"/>
      <c r="Z169" s="53" t="str">
        <f>IF(Y169=0," ",Y169/Y$182)</f>
        <v xml:space="preserve"> </v>
      </c>
      <c r="AA169" s="26">
        <f>M169+O169+Q169+S169+U169+W169+Y169</f>
        <v>1</v>
      </c>
      <c r="AB169" s="43">
        <f>AA169/AA$175</f>
        <v>1.0696331158412665E-4</v>
      </c>
    </row>
    <row r="170" spans="1:28">
      <c r="A170" t="s">
        <v>1930</v>
      </c>
      <c r="B170" t="s">
        <v>239</v>
      </c>
      <c r="C170" t="s">
        <v>575</v>
      </c>
      <c r="D170" s="4" t="s">
        <v>1382</v>
      </c>
      <c r="E170" s="2"/>
      <c r="F170" t="s">
        <v>2068</v>
      </c>
      <c r="G170" s="4"/>
      <c r="H170" s="3" t="s">
        <v>1393</v>
      </c>
      <c r="I170" s="3" t="s">
        <v>1393</v>
      </c>
      <c r="J170" s="4"/>
      <c r="K170" s="4"/>
      <c r="L170" s="38" t="s">
        <v>1483</v>
      </c>
      <c r="M170" s="25"/>
      <c r="N170" s="49" t="str">
        <f>IF(M170=0," ",M170/M$182)</f>
        <v xml:space="preserve"> </v>
      </c>
      <c r="O170" s="25"/>
      <c r="P170" s="49" t="str">
        <f>IF(O170=0," ",O170/O$182)</f>
        <v xml:space="preserve"> </v>
      </c>
      <c r="Q170" s="25"/>
      <c r="R170" s="49" t="str">
        <f>IF(Q170=0," ",Q170/Q$182)</f>
        <v xml:space="preserve"> </v>
      </c>
      <c r="S170" s="25">
        <v>1</v>
      </c>
      <c r="T170" s="49">
        <f>IF(S170=0," ",S170/S$182)</f>
        <v>7.5075075075075074E-4</v>
      </c>
      <c r="U170" s="30"/>
      <c r="V170" s="49" t="str">
        <f>IF(U170=0," ",U170/U$182)</f>
        <v xml:space="preserve"> </v>
      </c>
      <c r="W170" s="25"/>
      <c r="X170" s="49" t="str">
        <f>IF(W170=0," ",W170/W$182)</f>
        <v xml:space="preserve"> </v>
      </c>
      <c r="Y170" s="25"/>
      <c r="Z170" s="53" t="str">
        <f>IF(Y170=0," ",Y170/Y$182)</f>
        <v xml:space="preserve"> </v>
      </c>
      <c r="AA170" s="26">
        <f>M170+O170+Q170+S170+U170+W170+Y170</f>
        <v>1</v>
      </c>
      <c r="AB170" s="43">
        <f>AA170/AA$175</f>
        <v>1.0696331158412665E-4</v>
      </c>
    </row>
    <row r="171" spans="1:28">
      <c r="A171" t="s">
        <v>1932</v>
      </c>
      <c r="B171" t="s">
        <v>3587</v>
      </c>
      <c r="C171" t="s">
        <v>575</v>
      </c>
      <c r="D171" s="4" t="s">
        <v>1382</v>
      </c>
      <c r="E171" s="2"/>
      <c r="F171" t="s">
        <v>3803</v>
      </c>
      <c r="G171" s="4"/>
      <c r="H171" s="3" t="s">
        <v>1393</v>
      </c>
      <c r="I171" s="3" t="s">
        <v>1393</v>
      </c>
      <c r="J171" s="4"/>
      <c r="K171" s="4"/>
      <c r="L171" s="38" t="s">
        <v>1483</v>
      </c>
      <c r="M171" s="25"/>
      <c r="N171" s="49" t="str">
        <f>IF(M171=0," ",M171/M$182)</f>
        <v xml:space="preserve"> </v>
      </c>
      <c r="O171" s="25">
        <v>1</v>
      </c>
      <c r="P171" s="49">
        <f>IF(O171=0," ",O171/O$182)</f>
        <v>5.3792361484669173E-4</v>
      </c>
      <c r="Q171" s="25"/>
      <c r="R171" s="49" t="str">
        <f>IF(Q171=0," ",Q171/Q$182)</f>
        <v xml:space="preserve"> </v>
      </c>
      <c r="S171" s="25"/>
      <c r="T171" s="49" t="str">
        <f>IF(S171=0," ",S171/S$182)</f>
        <v xml:space="preserve"> </v>
      </c>
      <c r="U171" s="30"/>
      <c r="V171" s="49" t="str">
        <f>IF(U171=0," ",U171/U$182)</f>
        <v xml:space="preserve"> </v>
      </c>
      <c r="W171" s="25"/>
      <c r="X171" s="49" t="str">
        <f>IF(W171=0," ",W171/W$182)</f>
        <v xml:space="preserve"> </v>
      </c>
      <c r="Y171" s="25"/>
      <c r="Z171" s="53" t="str">
        <f>IF(Y171=0," ",Y171/Y$182)</f>
        <v xml:space="preserve"> </v>
      </c>
      <c r="AA171" s="26">
        <f>M171+O171+Q171+S171+U171+W171+Y171</f>
        <v>1</v>
      </c>
      <c r="AB171" s="43">
        <f>AA171/AA$175</f>
        <v>1.0696331158412665E-4</v>
      </c>
    </row>
    <row r="172" spans="1:28">
      <c r="A172" t="s">
        <v>2</v>
      </c>
      <c r="B172" t="s">
        <v>170</v>
      </c>
      <c r="C172" t="s">
        <v>575</v>
      </c>
      <c r="D172" s="4" t="s">
        <v>1382</v>
      </c>
      <c r="E172" s="4" t="s">
        <v>4</v>
      </c>
      <c r="F172" t="s">
        <v>171</v>
      </c>
      <c r="G172" s="4"/>
      <c r="H172" s="3" t="s">
        <v>1393</v>
      </c>
      <c r="I172" s="3" t="s">
        <v>1393</v>
      </c>
      <c r="J172" s="4"/>
      <c r="K172" s="4">
        <v>353</v>
      </c>
      <c r="L172" s="38" t="s">
        <v>1483</v>
      </c>
      <c r="M172" s="25"/>
      <c r="N172" s="49" t="str">
        <f>IF(M172=0," ",M172/M$182)</f>
        <v xml:space="preserve"> </v>
      </c>
      <c r="O172" s="25"/>
      <c r="P172" s="49" t="str">
        <f>IF(O172=0," ",O172/O$182)</f>
        <v xml:space="preserve"> </v>
      </c>
      <c r="Q172" s="25"/>
      <c r="R172" s="49" t="str">
        <f>IF(Q172=0," ",Q172/Q$182)</f>
        <v xml:space="preserve"> </v>
      </c>
      <c r="S172" s="25">
        <v>1</v>
      </c>
      <c r="T172" s="49">
        <f>IF(S172=0," ",S172/S$182)</f>
        <v>7.5075075075075074E-4</v>
      </c>
      <c r="U172" s="30"/>
      <c r="V172" s="49" t="str">
        <f>IF(U172=0," ",U172/U$182)</f>
        <v xml:space="preserve"> </v>
      </c>
      <c r="W172" s="25"/>
      <c r="X172" s="49" t="str">
        <f>IF(W172=0," ",W172/W$182)</f>
        <v xml:space="preserve"> </v>
      </c>
      <c r="Y172" s="25"/>
      <c r="Z172" s="53" t="str">
        <f>IF(Y172=0," ",Y172/Y$182)</f>
        <v xml:space="preserve"> </v>
      </c>
      <c r="AA172" s="26">
        <f>M172+O172+Q172+S172+U172+W172+Y172</f>
        <v>1</v>
      </c>
      <c r="AB172" s="43">
        <f>AA172/AA$175</f>
        <v>1.0696331158412665E-4</v>
      </c>
    </row>
    <row r="173" spans="1:28">
      <c r="A173" t="s">
        <v>787</v>
      </c>
      <c r="B173" s="5" t="s">
        <v>4249</v>
      </c>
      <c r="C173" t="s">
        <v>575</v>
      </c>
      <c r="D173" s="4" t="s">
        <v>1382</v>
      </c>
      <c r="E173" s="2"/>
      <c r="F173" t="s">
        <v>4310</v>
      </c>
      <c r="G173" s="4"/>
      <c r="H173" s="3" t="s">
        <v>1393</v>
      </c>
      <c r="I173" s="3" t="s">
        <v>1393</v>
      </c>
      <c r="J173" s="4"/>
      <c r="K173" s="4"/>
      <c r="L173" s="38" t="s">
        <v>1483</v>
      </c>
      <c r="M173" s="25"/>
      <c r="N173" s="49" t="str">
        <f>IF(M173=0," ",M173/M$182)</f>
        <v xml:space="preserve"> </v>
      </c>
      <c r="O173" s="25"/>
      <c r="P173" s="49" t="str">
        <f>IF(O173=0," ",O173/O$182)</f>
        <v xml:space="preserve"> </v>
      </c>
      <c r="Q173" s="25">
        <v>1</v>
      </c>
      <c r="R173" s="49">
        <f>IF(Q173=0," ",Q173/Q$182)</f>
        <v>1.7825311942959001E-3</v>
      </c>
      <c r="S173" s="28"/>
      <c r="T173" s="49" t="str">
        <f>IF(S173=0," ",S173/S$182)</f>
        <v xml:space="preserve"> </v>
      </c>
      <c r="U173" s="30"/>
      <c r="V173" s="49" t="str">
        <f>IF(U173=0," ",U173/U$182)</f>
        <v xml:space="preserve"> </v>
      </c>
      <c r="W173" s="25"/>
      <c r="X173" s="49" t="str">
        <f>IF(W173=0," ",W173/W$182)</f>
        <v xml:space="preserve"> </v>
      </c>
      <c r="Y173" s="25"/>
      <c r="Z173" s="53" t="str">
        <f>IF(Y173=0," ",Y173/Y$182)</f>
        <v xml:space="preserve"> </v>
      </c>
      <c r="AA173" s="26">
        <f>M173+O173+Q173+S173+U173+W173+Y173</f>
        <v>1</v>
      </c>
      <c r="AB173" s="43">
        <f>AA173/AA$175</f>
        <v>1.0696331158412665E-4</v>
      </c>
    </row>
    <row r="174" spans="1:28">
      <c r="A174" t="s">
        <v>787</v>
      </c>
      <c r="B174" t="s">
        <v>5927</v>
      </c>
      <c r="C174" t="s">
        <v>575</v>
      </c>
      <c r="D174" s="4" t="s">
        <v>1382</v>
      </c>
      <c r="E174" s="2"/>
      <c r="G174" s="4"/>
      <c r="H174" s="3" t="s">
        <v>1393</v>
      </c>
      <c r="I174" s="3" t="s">
        <v>581</v>
      </c>
      <c r="J174" s="4"/>
      <c r="K174" s="4"/>
      <c r="L174" s="38" t="s">
        <v>1483</v>
      </c>
      <c r="M174" s="25"/>
      <c r="N174" s="49" t="str">
        <f>IF(M174=0," ",M174/M$182)</f>
        <v xml:space="preserve"> </v>
      </c>
      <c r="O174" s="25">
        <v>1</v>
      </c>
      <c r="P174" s="49">
        <f>IF(O174=0," ",O174/O$182)</f>
        <v>5.3792361484669173E-4</v>
      </c>
      <c r="Q174" s="25"/>
      <c r="R174" s="49" t="str">
        <f>IF(Q174=0," ",Q174/Q$182)</f>
        <v xml:space="preserve"> </v>
      </c>
      <c r="S174" s="25"/>
      <c r="T174" s="49" t="str">
        <f>IF(S174=0," ",S174/S$182)</f>
        <v xml:space="preserve"> </v>
      </c>
      <c r="U174" s="30"/>
      <c r="V174" s="49" t="str">
        <f>IF(U174=0," ",U174/U$182)</f>
        <v xml:space="preserve"> </v>
      </c>
      <c r="W174" s="25"/>
      <c r="X174" s="49" t="str">
        <f>IF(W174=0," ",W174/W$182)</f>
        <v xml:space="preserve"> </v>
      </c>
      <c r="Y174" s="25"/>
      <c r="Z174" s="53" t="str">
        <f>IF(Y174=0," ",Y174/Y$182)</f>
        <v xml:space="preserve"> </v>
      </c>
      <c r="AA174" s="26">
        <f>M174+O174+Q174+S174+U174+W174+Y174</f>
        <v>1</v>
      </c>
      <c r="AB174" s="43">
        <f>AA174/AA$175</f>
        <v>1.0696331158412665E-4</v>
      </c>
    </row>
    <row r="175" spans="1:28">
      <c r="A175" s="5"/>
      <c r="B175" s="5"/>
      <c r="D175" s="4"/>
      <c r="E175" s="2"/>
      <c r="F175" s="5"/>
      <c r="G175" s="4"/>
      <c r="H175" s="3"/>
      <c r="I175" s="3"/>
      <c r="J175" s="3"/>
      <c r="K175" s="3"/>
      <c r="L175" s="38"/>
      <c r="M175" s="25"/>
      <c r="N175" s="50"/>
      <c r="O175" s="25"/>
      <c r="P175" s="50"/>
      <c r="Q175" s="25"/>
      <c r="R175" s="50"/>
      <c r="S175" s="25"/>
      <c r="T175" s="50"/>
      <c r="U175" s="30"/>
      <c r="V175" s="50"/>
      <c r="W175" s="25"/>
      <c r="X175" s="50"/>
      <c r="Y175" s="25"/>
      <c r="Z175" s="38"/>
      <c r="AA175" s="26">
        <f>SUM(AA8:AA174)</f>
        <v>9349</v>
      </c>
      <c r="AB175" s="54"/>
    </row>
    <row r="176" spans="1:28">
      <c r="A176" s="5"/>
      <c r="B176" s="5"/>
      <c r="D176" s="4"/>
      <c r="E176" s="2"/>
      <c r="F176" s="5"/>
      <c r="G176" s="4"/>
      <c r="H176" s="3"/>
      <c r="I176" s="3"/>
      <c r="J176" s="3"/>
      <c r="K176" s="3"/>
      <c r="L176" s="38"/>
      <c r="M176" s="25"/>
      <c r="N176" s="50"/>
      <c r="O176" s="25"/>
      <c r="P176" s="50"/>
      <c r="Q176" s="25"/>
      <c r="R176" s="50"/>
      <c r="S176" s="25"/>
      <c r="T176" s="50"/>
      <c r="U176" s="30"/>
      <c r="V176" s="50"/>
      <c r="W176" s="25"/>
      <c r="X176" s="50"/>
      <c r="Y176" s="25"/>
      <c r="Z176" s="38"/>
      <c r="AA176" s="26"/>
      <c r="AB176" s="54"/>
    </row>
    <row r="177" spans="1:28">
      <c r="A177" s="5"/>
      <c r="B177" s="5"/>
      <c r="D177" s="4"/>
      <c r="E177" s="2"/>
      <c r="F177" s="5"/>
      <c r="G177" s="4"/>
      <c r="H177" s="3"/>
      <c r="I177" s="3"/>
      <c r="J177" s="5" t="s">
        <v>6754</v>
      </c>
      <c r="K177" s="3"/>
      <c r="L177" s="38"/>
      <c r="M177" s="25"/>
      <c r="N177" s="49">
        <f>SUM(N8:N174)</f>
        <v>1.0000000000000004</v>
      </c>
      <c r="O177" s="25"/>
      <c r="P177" s="49">
        <f>SUM(P8:P174)</f>
        <v>1</v>
      </c>
      <c r="Q177" s="25"/>
      <c r="R177" s="49">
        <f>SUM(R8:R174)</f>
        <v>1</v>
      </c>
      <c r="S177" s="25"/>
      <c r="T177" s="49">
        <f>SUM(T8:T174)</f>
        <v>0.999999999999999</v>
      </c>
      <c r="U177" s="30"/>
      <c r="V177" s="49">
        <f>SUM(V8:V174)</f>
        <v>0.99999999999999944</v>
      </c>
      <c r="W177" s="25"/>
      <c r="X177" s="49">
        <f>SUM(X8:X174)</f>
        <v>0.99999999999999978</v>
      </c>
      <c r="Y177" s="25"/>
      <c r="Z177" s="53">
        <f>SUM(Z8:Z174)</f>
        <v>0.99999999999999989</v>
      </c>
      <c r="AA177" s="26"/>
      <c r="AB177" s="43">
        <f>SUM(AB8:AB174)</f>
        <v>0.99999999999999911</v>
      </c>
    </row>
    <row r="178" spans="1:28">
      <c r="A178" s="5"/>
      <c r="B178" s="5"/>
      <c r="D178" s="4"/>
      <c r="E178" s="2"/>
      <c r="F178" s="5"/>
      <c r="G178" s="4"/>
      <c r="H178" s="3"/>
      <c r="I178" s="3"/>
      <c r="J178" s="3"/>
      <c r="K178" s="3"/>
      <c r="L178" s="38"/>
      <c r="M178" s="25"/>
      <c r="N178" s="50"/>
      <c r="O178" s="25"/>
      <c r="P178" s="50"/>
      <c r="Q178" s="25"/>
      <c r="R178" s="50"/>
      <c r="S178" s="25"/>
      <c r="T178" s="52"/>
      <c r="U178" s="30"/>
      <c r="V178" s="52"/>
      <c r="W178" s="25"/>
      <c r="X178" s="52"/>
      <c r="Y178" s="25"/>
      <c r="Z178" s="33"/>
      <c r="AA178" s="26"/>
      <c r="AB178" s="43"/>
    </row>
    <row r="179" spans="1:28">
      <c r="A179" s="5" t="s">
        <v>6138</v>
      </c>
      <c r="B179" s="25">
        <f>COUNTA(B8:B174)</f>
        <v>167</v>
      </c>
      <c r="C179" s="5"/>
      <c r="D179" s="4"/>
      <c r="E179" s="42"/>
      <c r="F179" s="5" t="s">
        <v>6719</v>
      </c>
      <c r="G179" s="4">
        <f>COUNTIF(G8:G174,"R")</f>
        <v>0</v>
      </c>
      <c r="H179" s="3"/>
      <c r="I179" s="3"/>
      <c r="J179" s="5" t="s">
        <v>6136</v>
      </c>
      <c r="K179" s="3"/>
      <c r="L179" s="38"/>
      <c r="M179" s="25">
        <f>COUNT(M8:M174)</f>
        <v>83</v>
      </c>
      <c r="N179" s="50">
        <v>83</v>
      </c>
      <c r="O179" s="25">
        <f>COUNT(O8:O174)</f>
        <v>83</v>
      </c>
      <c r="P179" s="50">
        <v>83</v>
      </c>
      <c r="Q179" s="25">
        <f>COUNT(Q8:Q174)</f>
        <v>43</v>
      </c>
      <c r="R179" s="50">
        <v>43</v>
      </c>
      <c r="S179" s="25">
        <f>COUNT(S8:S174)</f>
        <v>78</v>
      </c>
      <c r="T179" s="52">
        <v>78</v>
      </c>
      <c r="U179" s="30">
        <f>COUNT(U8:U174)</f>
        <v>52</v>
      </c>
      <c r="V179" s="52">
        <v>52</v>
      </c>
      <c r="W179" s="25">
        <f>COUNT(W8:W174)</f>
        <v>78</v>
      </c>
      <c r="X179" s="52">
        <v>78</v>
      </c>
      <c r="Y179" s="25">
        <f>COUNT(Y8:Y174)</f>
        <v>55</v>
      </c>
      <c r="Z179" s="33">
        <v>55</v>
      </c>
      <c r="AA179" s="26"/>
      <c r="AB179" s="43"/>
    </row>
    <row r="180" spans="1:28">
      <c r="A180" s="5"/>
      <c r="B180" s="5"/>
      <c r="C180" s="3"/>
      <c r="D180" s="4"/>
      <c r="E180" s="42"/>
      <c r="F180" s="41" t="s">
        <v>6720</v>
      </c>
      <c r="G180" s="4">
        <f>COUNTIF(G8:G174,"R;B")</f>
        <v>0</v>
      </c>
      <c r="H180" s="3"/>
      <c r="I180" s="3"/>
      <c r="J180" s="3"/>
      <c r="K180" s="3"/>
      <c r="L180" s="38"/>
      <c r="M180" s="25"/>
      <c r="N180" s="50"/>
      <c r="O180" s="25"/>
      <c r="P180" s="50"/>
      <c r="Q180" s="25"/>
      <c r="R180" s="50"/>
      <c r="S180" s="25"/>
      <c r="T180" s="52"/>
      <c r="U180" s="30"/>
      <c r="V180" s="52"/>
      <c r="W180" s="25"/>
      <c r="X180" s="52"/>
      <c r="Y180" s="25"/>
      <c r="Z180" s="33"/>
      <c r="AA180" s="26"/>
    </row>
    <row r="181" spans="1:28">
      <c r="A181" s="5"/>
      <c r="B181" s="5"/>
      <c r="C181" s="3"/>
      <c r="D181" s="4"/>
      <c r="E181" s="42"/>
      <c r="F181" s="41" t="s">
        <v>6721</v>
      </c>
      <c r="G181" s="4">
        <f>COUNTIF(G8:G174,"B")</f>
        <v>2</v>
      </c>
      <c r="H181" s="3"/>
      <c r="I181" s="3"/>
      <c r="J181" s="3"/>
      <c r="K181" s="3"/>
      <c r="L181" s="38"/>
      <c r="M181" s="25"/>
      <c r="N181" s="50"/>
      <c r="O181" s="25"/>
      <c r="P181" s="50"/>
      <c r="Q181" s="25"/>
      <c r="R181" s="50"/>
      <c r="S181" s="25"/>
      <c r="T181" s="52"/>
      <c r="U181" s="30"/>
      <c r="V181" s="52"/>
      <c r="W181" s="25"/>
      <c r="X181" s="52"/>
      <c r="Y181" s="25"/>
      <c r="Z181" s="33"/>
      <c r="AA181" s="26"/>
    </row>
    <row r="182" spans="1:28">
      <c r="A182" s="5"/>
      <c r="B182" s="5"/>
      <c r="C182" s="5"/>
      <c r="D182" s="4"/>
      <c r="E182" s="42"/>
      <c r="F182" s="41" t="s">
        <v>6722</v>
      </c>
      <c r="G182" s="4">
        <f>COUNTA(G8:G174)</f>
        <v>2</v>
      </c>
      <c r="H182" s="3"/>
      <c r="I182" s="3"/>
      <c r="J182" s="5" t="s">
        <v>6137</v>
      </c>
      <c r="K182" s="3"/>
      <c r="L182" s="38"/>
      <c r="M182" s="25">
        <f>SUM(M8:M174)</f>
        <v>2364</v>
      </c>
      <c r="N182" s="50">
        <v>2364</v>
      </c>
      <c r="O182" s="25">
        <f>SUM(O8:O174)</f>
        <v>1859</v>
      </c>
      <c r="P182" s="50">
        <v>1859</v>
      </c>
      <c r="Q182" s="25">
        <f>SUM(Q8:Q174)</f>
        <v>561</v>
      </c>
      <c r="R182" s="50">
        <v>561</v>
      </c>
      <c r="S182" s="25">
        <f>SUM(S8:S174)</f>
        <v>1332</v>
      </c>
      <c r="T182" s="52">
        <v>1332</v>
      </c>
      <c r="U182" s="30">
        <f>SUM(U8:U174)</f>
        <v>887</v>
      </c>
      <c r="V182" s="52">
        <v>887</v>
      </c>
      <c r="W182" s="25">
        <f>SUM(W8:W174)</f>
        <v>1736</v>
      </c>
      <c r="X182" s="52">
        <v>1736</v>
      </c>
      <c r="Y182" s="25">
        <f>SUM(Y8:Y174)</f>
        <v>610</v>
      </c>
      <c r="Z182" s="33">
        <v>610</v>
      </c>
      <c r="AA182" s="26">
        <f t="shared" ref="AA182" si="0">M182+O182+Q182+S182+U182+W182+Y182</f>
        <v>9349</v>
      </c>
    </row>
    <row r="183" spans="1:28">
      <c r="C183" s="3"/>
      <c r="E183" s="2"/>
      <c r="G183" s="3"/>
      <c r="H183" s="3"/>
      <c r="I183" s="3"/>
      <c r="J183" s="3"/>
      <c r="K183" s="3"/>
      <c r="L183" s="38"/>
      <c r="M183" s="25"/>
      <c r="N183" s="50"/>
      <c r="O183" s="25"/>
      <c r="P183" s="50"/>
      <c r="Q183" s="25"/>
      <c r="R183" s="50"/>
      <c r="S183" s="5"/>
      <c r="T183" s="51"/>
      <c r="U183" s="30"/>
      <c r="V183" s="51"/>
      <c r="W183" s="25"/>
      <c r="X183" s="51"/>
      <c r="Y183" s="25"/>
      <c r="Z183" s="33"/>
      <c r="AA183" s="26"/>
    </row>
    <row r="184" spans="1:28">
      <c r="C184" s="3"/>
      <c r="E184" s="2"/>
      <c r="G184" s="3"/>
      <c r="H184" s="3"/>
      <c r="I184" s="3"/>
      <c r="J184" s="3"/>
      <c r="K184" s="3"/>
      <c r="L184" s="38"/>
      <c r="M184" s="29"/>
      <c r="N184" s="50"/>
      <c r="O184" s="25"/>
      <c r="P184" s="50"/>
      <c r="Q184" s="25"/>
      <c r="R184" s="50"/>
      <c r="S184" s="5"/>
      <c r="T184" s="51"/>
      <c r="U184" s="30"/>
      <c r="V184" s="51"/>
      <c r="W184" s="25"/>
      <c r="X184" s="51"/>
      <c r="Y184" s="25"/>
      <c r="Z184" s="33"/>
      <c r="AA184" s="26"/>
    </row>
    <row r="185" spans="1:28">
      <c r="C185" s="5"/>
      <c r="E185" s="2"/>
      <c r="G185" s="3"/>
      <c r="H185" s="3"/>
      <c r="I185" s="3"/>
      <c r="J185" s="5" t="s">
        <v>4320</v>
      </c>
      <c r="K185" s="3"/>
      <c r="L185" s="38"/>
      <c r="M185" s="25">
        <v>62300</v>
      </c>
      <c r="N185" s="50">
        <v>62300</v>
      </c>
      <c r="O185" s="25">
        <v>220500</v>
      </c>
      <c r="P185" s="50">
        <v>220500</v>
      </c>
      <c r="Q185" s="25">
        <v>53300</v>
      </c>
      <c r="R185" s="50">
        <v>53300</v>
      </c>
      <c r="S185" s="5">
        <v>124457</v>
      </c>
      <c r="T185" s="50">
        <v>124457</v>
      </c>
      <c r="U185" s="30">
        <v>118403</v>
      </c>
      <c r="V185" s="50">
        <v>118043</v>
      </c>
      <c r="W185" s="25">
        <v>130700</v>
      </c>
      <c r="X185" s="50">
        <v>130700</v>
      </c>
      <c r="Y185" s="25">
        <v>116700</v>
      </c>
      <c r="Z185" s="33">
        <v>116700</v>
      </c>
      <c r="AA185" s="26"/>
    </row>
  </sheetData>
  <sortState ref="A8:AB174">
    <sortCondition descending="1" ref="AB8:AB174"/>
    <sortCondition ref="A8:A174"/>
    <sortCondition ref="B8:B174"/>
  </sortState>
  <conditionalFormatting sqref="AB8:AB174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74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74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74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74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74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74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74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4437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Z1922" sqref="Z1922"/>
    </sheetView>
  </sheetViews>
  <sheetFormatPr defaultRowHeight="12.75"/>
  <cols>
    <col min="1" max="1" width="19.42578125" customWidth="1"/>
    <col min="2" max="2" width="21" customWidth="1"/>
    <col min="3" max="3" width="18" customWidth="1"/>
    <col min="4" max="4" width="7.7109375" customWidth="1"/>
    <col min="5" max="5" width="7.85546875" customWidth="1"/>
    <col min="6" max="6" width="52.42578125" customWidth="1"/>
    <col min="7" max="7" width="6.85546875" customWidth="1"/>
    <col min="8" max="8" width="7.7109375" customWidth="1"/>
    <col min="9" max="9" width="7" customWidth="1"/>
    <col min="10" max="11" width="9.140625" customWidth="1"/>
    <col min="12" max="12" width="8" customWidth="1"/>
    <col min="13" max="13" width="8.42578125" style="5" customWidth="1"/>
    <col min="14" max="14" width="8.140625" style="5" customWidth="1"/>
    <col min="15" max="15" width="8.28515625" style="5" customWidth="1"/>
    <col min="16" max="16" width="8.140625" style="5" customWidth="1"/>
    <col min="17" max="18" width="8.85546875" style="5" customWidth="1"/>
    <col min="19" max="19" width="9.140625" style="5"/>
    <col min="20" max="20" width="9.42578125" customWidth="1"/>
    <col min="21" max="21" width="9.140625" customWidth="1"/>
    <col min="22" max="23" width="8.5703125" customWidth="1"/>
    <col min="25" max="25" width="8.5703125" customWidth="1"/>
    <col min="26" max="26" width="8.42578125" customWidth="1"/>
    <col min="27" max="27" width="11" customWidth="1"/>
    <col min="28" max="28" width="14.7109375" customWidth="1"/>
  </cols>
  <sheetData>
    <row r="1" spans="1:28" ht="15" customHeight="1">
      <c r="A1" s="13" t="s">
        <v>6789</v>
      </c>
      <c r="B1" s="3"/>
      <c r="C1" s="3"/>
      <c r="E1" s="3"/>
      <c r="F1" s="44" t="s">
        <v>6784</v>
      </c>
      <c r="N1"/>
      <c r="P1"/>
      <c r="R1"/>
      <c r="T1" s="5"/>
      <c r="U1" s="5"/>
      <c r="V1" s="5"/>
      <c r="W1" s="5"/>
      <c r="X1" s="5"/>
      <c r="Y1" s="5"/>
      <c r="Z1" s="5"/>
    </row>
    <row r="2" spans="1:28" ht="12.75" customHeight="1">
      <c r="A2" s="13" t="s">
        <v>6783</v>
      </c>
      <c r="B2" s="3"/>
      <c r="C2" s="3"/>
      <c r="E2" s="3"/>
      <c r="F2" s="1"/>
      <c r="N2" t="s">
        <v>6793</v>
      </c>
      <c r="P2"/>
      <c r="R2"/>
      <c r="T2" s="5"/>
      <c r="U2" s="5"/>
      <c r="V2" s="5"/>
      <c r="W2" s="5"/>
      <c r="X2" s="5"/>
      <c r="Y2" s="5"/>
      <c r="Z2" s="5"/>
    </row>
    <row r="3" spans="1:28" ht="12.75" customHeight="1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P3"/>
      <c r="R3"/>
      <c r="T3" s="5"/>
      <c r="U3" s="5"/>
      <c r="V3" s="5"/>
      <c r="W3" s="5"/>
      <c r="X3" s="5"/>
      <c r="Y3" s="5"/>
      <c r="Z3" s="5"/>
    </row>
    <row r="4" spans="1:28" ht="12.75" customHeight="1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P4" s="47"/>
      <c r="R4" s="47"/>
      <c r="T4" s="51"/>
      <c r="U4" s="40"/>
      <c r="V4" s="51"/>
      <c r="W4" s="5"/>
      <c r="X4" s="51"/>
      <c r="Y4" s="5"/>
      <c r="Z4" s="45"/>
    </row>
    <row r="5" spans="1:28" ht="12.75" customHeight="1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2.75" customHeight="1">
      <c r="A6" s="13" t="s">
        <v>6790</v>
      </c>
      <c r="B6" s="3"/>
      <c r="C6" s="3"/>
      <c r="D6" s="3" t="s">
        <v>166</v>
      </c>
      <c r="E6" s="3"/>
      <c r="F6" s="3"/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 ht="12.75" customHeight="1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 ht="12.75" customHeight="1">
      <c r="A8" t="s">
        <v>5623</v>
      </c>
      <c r="B8" t="s">
        <v>2495</v>
      </c>
      <c r="C8" t="s">
        <v>2326</v>
      </c>
      <c r="D8" s="4" t="s">
        <v>1382</v>
      </c>
      <c r="E8" s="2"/>
      <c r="F8" s="5"/>
      <c r="G8" s="4"/>
      <c r="H8" s="3" t="s">
        <v>1393</v>
      </c>
      <c r="I8" s="3" t="s">
        <v>1393</v>
      </c>
      <c r="J8" s="4"/>
      <c r="K8" s="4"/>
      <c r="L8" s="38" t="s">
        <v>1483</v>
      </c>
      <c r="M8" s="25"/>
      <c r="N8" s="49" t="str">
        <f t="shared" ref="N8:N71" si="0">IF(M8=0," ",M8/M$2366)</f>
        <v xml:space="preserve"> </v>
      </c>
      <c r="O8" s="25">
        <v>1</v>
      </c>
      <c r="P8" s="49">
        <f t="shared" ref="P8:P71" si="1">IF(O8=0," ",O8/O$2366)</f>
        <v>3.291422552827332E-5</v>
      </c>
      <c r="Q8" s="25"/>
      <c r="R8" s="49" t="str">
        <f t="shared" ref="R8:R71" si="2">IF(Q8=0," ",Q8/Q$2366)</f>
        <v xml:space="preserve"> </v>
      </c>
      <c r="S8" s="25"/>
      <c r="T8" s="49" t="str">
        <f t="shared" ref="T8:T71" si="3">IF(S8=0," ",S8/S$2366)</f>
        <v xml:space="preserve"> </v>
      </c>
      <c r="U8" s="30"/>
      <c r="V8" s="49" t="str">
        <f t="shared" ref="V8:V71" si="4">IF(U8=0," ",U8/U$2366)</f>
        <v xml:space="preserve"> </v>
      </c>
      <c r="W8" s="25"/>
      <c r="X8" s="49" t="str">
        <f t="shared" ref="X8:X71" si="5">IF(W8=0," ",W8/W$2366)</f>
        <v xml:space="preserve"> </v>
      </c>
      <c r="Y8" s="25"/>
      <c r="Z8" s="53" t="str">
        <f t="shared" ref="Z8:Z71" si="6">IF(Y8=0," ",Y8/Y$2366)</f>
        <v xml:space="preserve"> </v>
      </c>
      <c r="AA8" s="26">
        <f t="shared" ref="AA8:AA71" si="7">M8+O8+Q8+S8+U8+W8+Y8</f>
        <v>1</v>
      </c>
      <c r="AB8" s="43">
        <f t="shared" ref="AB8:AB71" si="8">AA8/AA$2359</f>
        <v>8.2762958610244394E-6</v>
      </c>
    </row>
    <row r="9" spans="1:28" ht="12.75" customHeight="1">
      <c r="A9" t="s">
        <v>6591</v>
      </c>
      <c r="B9" t="s">
        <v>1140</v>
      </c>
      <c r="C9" t="s">
        <v>941</v>
      </c>
      <c r="D9" s="4" t="s">
        <v>1484</v>
      </c>
      <c r="E9" s="2" t="s">
        <v>3232</v>
      </c>
      <c r="F9" t="s">
        <v>1117</v>
      </c>
      <c r="G9" s="4"/>
      <c r="H9" s="3" t="s">
        <v>1393</v>
      </c>
      <c r="I9" s="3" t="s">
        <v>581</v>
      </c>
      <c r="J9" s="4"/>
      <c r="K9" s="4"/>
      <c r="L9" s="38" t="s">
        <v>1483</v>
      </c>
      <c r="M9" s="25"/>
      <c r="N9" s="49" t="str">
        <f t="shared" si="0"/>
        <v xml:space="preserve"> </v>
      </c>
      <c r="O9" s="25"/>
      <c r="P9" s="49" t="str">
        <f t="shared" si="1"/>
        <v xml:space="preserve"> </v>
      </c>
      <c r="Q9" s="25"/>
      <c r="R9" s="49" t="str">
        <f t="shared" si="2"/>
        <v xml:space="preserve"> </v>
      </c>
      <c r="S9" s="25">
        <v>4</v>
      </c>
      <c r="T9" s="49">
        <f t="shared" si="3"/>
        <v>1.4094929349166638E-4</v>
      </c>
      <c r="U9" s="30"/>
      <c r="V9" s="49" t="str">
        <f t="shared" si="4"/>
        <v xml:space="preserve"> </v>
      </c>
      <c r="W9" s="25"/>
      <c r="X9" s="49" t="str">
        <f t="shared" si="5"/>
        <v xml:space="preserve"> </v>
      </c>
      <c r="Y9" s="25"/>
      <c r="Z9" s="53" t="str">
        <f t="shared" si="6"/>
        <v xml:space="preserve"> </v>
      </c>
      <c r="AA9" s="26">
        <f t="shared" si="7"/>
        <v>4</v>
      </c>
      <c r="AB9" s="43">
        <f t="shared" si="8"/>
        <v>3.3105183444097758E-5</v>
      </c>
    </row>
    <row r="10" spans="1:28" ht="12.75" customHeight="1">
      <c r="A10" t="s">
        <v>2835</v>
      </c>
      <c r="B10" t="s">
        <v>2836</v>
      </c>
      <c r="C10" t="s">
        <v>2982</v>
      </c>
      <c r="D10" s="4" t="s">
        <v>1381</v>
      </c>
      <c r="E10" s="2" t="s">
        <v>2064</v>
      </c>
      <c r="F10" t="s">
        <v>3180</v>
      </c>
      <c r="G10" s="4"/>
      <c r="H10" s="3" t="s">
        <v>1393</v>
      </c>
      <c r="I10" s="3" t="s">
        <v>1393</v>
      </c>
      <c r="J10" s="4"/>
      <c r="K10" s="4">
        <v>110</v>
      </c>
      <c r="L10" s="38" t="s">
        <v>1378</v>
      </c>
      <c r="M10" s="25"/>
      <c r="N10" s="49" t="str">
        <f t="shared" si="0"/>
        <v xml:space="preserve"> </v>
      </c>
      <c r="O10" s="25">
        <v>7</v>
      </c>
      <c r="P10" s="49">
        <f t="shared" si="1"/>
        <v>2.3039957869791324E-4</v>
      </c>
      <c r="Q10" s="25"/>
      <c r="R10" s="49" t="str">
        <f t="shared" si="2"/>
        <v xml:space="preserve"> </v>
      </c>
      <c r="S10" s="25">
        <v>3</v>
      </c>
      <c r="T10" s="49">
        <f t="shared" si="3"/>
        <v>1.0571197011874978E-4</v>
      </c>
      <c r="U10" s="30">
        <v>1</v>
      </c>
      <c r="V10" s="49">
        <f t="shared" si="4"/>
        <v>6.7444526876643958E-5</v>
      </c>
      <c r="W10" s="25"/>
      <c r="X10" s="49" t="str">
        <f t="shared" si="5"/>
        <v xml:space="preserve"> </v>
      </c>
      <c r="Y10" s="25"/>
      <c r="Z10" s="53" t="str">
        <f t="shared" si="6"/>
        <v xml:space="preserve"> </v>
      </c>
      <c r="AA10" s="26">
        <f t="shared" si="7"/>
        <v>11</v>
      </c>
      <c r="AB10" s="43">
        <f t="shared" si="8"/>
        <v>9.1039254471268839E-5</v>
      </c>
    </row>
    <row r="11" spans="1:28" ht="12.75" customHeight="1">
      <c r="A11" t="s">
        <v>2986</v>
      </c>
      <c r="B11" t="s">
        <v>2969</v>
      </c>
      <c r="C11" t="s">
        <v>2338</v>
      </c>
      <c r="D11" s="4" t="s">
        <v>1381</v>
      </c>
      <c r="E11" s="2"/>
      <c r="F11" t="s">
        <v>1704</v>
      </c>
      <c r="G11" s="4"/>
      <c r="H11" s="3" t="s">
        <v>1393</v>
      </c>
      <c r="I11" s="3" t="s">
        <v>1393</v>
      </c>
      <c r="J11" s="4"/>
      <c r="K11" s="4">
        <v>83</v>
      </c>
      <c r="L11" s="38" t="s">
        <v>1481</v>
      </c>
      <c r="M11" s="25"/>
      <c r="N11" s="49" t="str">
        <f t="shared" si="0"/>
        <v xml:space="preserve"> </v>
      </c>
      <c r="O11" s="25">
        <v>3</v>
      </c>
      <c r="P11" s="49">
        <f t="shared" si="1"/>
        <v>9.874267658481996E-5</v>
      </c>
      <c r="Q11" s="25">
        <v>1</v>
      </c>
      <c r="R11" s="49">
        <f t="shared" si="2"/>
        <v>1.6863406408094435E-4</v>
      </c>
      <c r="S11" s="25">
        <v>1</v>
      </c>
      <c r="T11" s="49">
        <f t="shared" si="3"/>
        <v>3.5237323372916594E-5</v>
      </c>
      <c r="U11" s="30">
        <v>47</v>
      </c>
      <c r="V11" s="49">
        <f t="shared" si="4"/>
        <v>3.1698927632022663E-3</v>
      </c>
      <c r="W11" s="25">
        <v>8</v>
      </c>
      <c r="X11" s="49">
        <f t="shared" si="5"/>
        <v>5.6250878919983122E-4</v>
      </c>
      <c r="Y11" s="25"/>
      <c r="Z11" s="53" t="str">
        <f t="shared" si="6"/>
        <v xml:space="preserve"> </v>
      </c>
      <c r="AA11" s="26">
        <f t="shared" si="7"/>
        <v>60</v>
      </c>
      <c r="AB11" s="43">
        <f t="shared" si="8"/>
        <v>4.9657775166146636E-4</v>
      </c>
    </row>
    <row r="12" spans="1:28" ht="12.75" customHeight="1">
      <c r="A12" t="s">
        <v>2986</v>
      </c>
      <c r="B12" s="5" t="s">
        <v>5457</v>
      </c>
      <c r="C12" t="s">
        <v>2338</v>
      </c>
      <c r="D12" s="4" t="s">
        <v>1381</v>
      </c>
      <c r="E12" s="2"/>
      <c r="G12" s="4"/>
      <c r="H12" s="3" t="s">
        <v>1393</v>
      </c>
      <c r="I12" s="3" t="s">
        <v>581</v>
      </c>
      <c r="J12" s="4"/>
      <c r="K12" s="4"/>
      <c r="L12" s="38" t="s">
        <v>1481</v>
      </c>
      <c r="M12" s="25"/>
      <c r="N12" s="49" t="str">
        <f t="shared" si="0"/>
        <v xml:space="preserve"> </v>
      </c>
      <c r="O12" s="25"/>
      <c r="P12" s="49" t="str">
        <f t="shared" si="1"/>
        <v xml:space="preserve"> </v>
      </c>
      <c r="Q12" s="25"/>
      <c r="R12" s="49" t="str">
        <f t="shared" si="2"/>
        <v xml:space="preserve"> </v>
      </c>
      <c r="S12" s="25"/>
      <c r="T12" s="49" t="str">
        <f t="shared" si="3"/>
        <v xml:space="preserve"> </v>
      </c>
      <c r="U12" s="30"/>
      <c r="V12" s="49" t="str">
        <f t="shared" si="4"/>
        <v xml:space="preserve"> </v>
      </c>
      <c r="W12" s="25">
        <v>2</v>
      </c>
      <c r="X12" s="49">
        <f t="shared" si="5"/>
        <v>1.4062719729995781E-4</v>
      </c>
      <c r="Y12" s="25"/>
      <c r="Z12" s="53" t="str">
        <f t="shared" si="6"/>
        <v xml:space="preserve"> </v>
      </c>
      <c r="AA12" s="26">
        <f t="shared" si="7"/>
        <v>2</v>
      </c>
      <c r="AB12" s="43">
        <f t="shared" si="8"/>
        <v>1.6552591722048879E-5</v>
      </c>
    </row>
    <row r="13" spans="1:28" ht="12.75" customHeight="1">
      <c r="A13" t="s">
        <v>656</v>
      </c>
      <c r="B13" t="s">
        <v>1271</v>
      </c>
      <c r="C13" t="s">
        <v>2879</v>
      </c>
      <c r="D13" s="4" t="s">
        <v>1381</v>
      </c>
      <c r="E13" s="2"/>
      <c r="F13" t="s">
        <v>2706</v>
      </c>
      <c r="G13" s="4"/>
      <c r="H13" s="3" t="s">
        <v>1393</v>
      </c>
      <c r="I13" s="3" t="s">
        <v>581</v>
      </c>
      <c r="J13" s="4"/>
      <c r="K13" s="4"/>
      <c r="L13" s="38" t="s">
        <v>1481</v>
      </c>
      <c r="M13" s="25"/>
      <c r="N13" s="49" t="str">
        <f t="shared" si="0"/>
        <v xml:space="preserve"> </v>
      </c>
      <c r="O13" s="25"/>
      <c r="P13" s="49" t="str">
        <f t="shared" si="1"/>
        <v xml:space="preserve"> </v>
      </c>
      <c r="Q13" s="25"/>
      <c r="R13" s="49" t="str">
        <f t="shared" si="2"/>
        <v xml:space="preserve"> </v>
      </c>
      <c r="S13" s="25">
        <v>97</v>
      </c>
      <c r="T13" s="49">
        <f t="shared" si="3"/>
        <v>3.4180203671729096E-3</v>
      </c>
      <c r="U13" s="30">
        <v>12</v>
      </c>
      <c r="V13" s="49">
        <f t="shared" si="4"/>
        <v>8.0933432251972749E-4</v>
      </c>
      <c r="W13" s="25"/>
      <c r="X13" s="49" t="str">
        <f t="shared" si="5"/>
        <v xml:space="preserve"> </v>
      </c>
      <c r="Y13" s="25"/>
      <c r="Z13" s="53" t="str">
        <f t="shared" si="6"/>
        <v xml:space="preserve"> </v>
      </c>
      <c r="AA13" s="26">
        <f t="shared" si="7"/>
        <v>109</v>
      </c>
      <c r="AB13" s="43">
        <f t="shared" si="8"/>
        <v>9.02116248851664E-4</v>
      </c>
    </row>
    <row r="14" spans="1:28" ht="12.75" customHeight="1">
      <c r="A14" t="s">
        <v>656</v>
      </c>
      <c r="B14" t="s">
        <v>3616</v>
      </c>
      <c r="C14" t="s">
        <v>2879</v>
      </c>
      <c r="D14" s="4" t="s">
        <v>1381</v>
      </c>
      <c r="E14" s="2"/>
      <c r="F14" t="s">
        <v>4614</v>
      </c>
      <c r="G14" s="4"/>
      <c r="H14" s="3" t="s">
        <v>1393</v>
      </c>
      <c r="I14" s="3" t="s">
        <v>1393</v>
      </c>
      <c r="J14" s="4">
        <v>67</v>
      </c>
      <c r="K14" s="4">
        <v>123</v>
      </c>
      <c r="L14" s="38" t="s">
        <v>1481</v>
      </c>
      <c r="M14" s="25">
        <v>5</v>
      </c>
      <c r="N14" s="49">
        <f t="shared" si="0"/>
        <v>2.210824195259993E-4</v>
      </c>
      <c r="O14" s="25">
        <v>5</v>
      </c>
      <c r="P14" s="49">
        <f t="shared" si="1"/>
        <v>1.645711276413666E-4</v>
      </c>
      <c r="Q14" s="25"/>
      <c r="R14" s="49" t="str">
        <f t="shared" si="2"/>
        <v xml:space="preserve"> </v>
      </c>
      <c r="S14" s="25"/>
      <c r="T14" s="49" t="str">
        <f t="shared" si="3"/>
        <v xml:space="preserve"> </v>
      </c>
      <c r="U14" s="30"/>
      <c r="V14" s="49" t="str">
        <f t="shared" si="4"/>
        <v xml:space="preserve"> </v>
      </c>
      <c r="W14" s="25"/>
      <c r="X14" s="49" t="str">
        <f t="shared" si="5"/>
        <v xml:space="preserve"> </v>
      </c>
      <c r="Y14" s="25"/>
      <c r="Z14" s="53" t="str">
        <f t="shared" si="6"/>
        <v xml:space="preserve"> </v>
      </c>
      <c r="AA14" s="26">
        <f t="shared" si="7"/>
        <v>10</v>
      </c>
      <c r="AB14" s="43">
        <f t="shared" si="8"/>
        <v>8.2762958610244398E-5</v>
      </c>
    </row>
    <row r="15" spans="1:28" ht="12.75" customHeight="1">
      <c r="A15" t="s">
        <v>656</v>
      </c>
      <c r="B15" t="s">
        <v>3648</v>
      </c>
      <c r="C15" t="s">
        <v>2879</v>
      </c>
      <c r="D15" s="4" t="s">
        <v>1381</v>
      </c>
      <c r="E15" s="2"/>
      <c r="F15" t="s">
        <v>3748</v>
      </c>
      <c r="G15" s="4"/>
      <c r="H15" s="3" t="s">
        <v>1393</v>
      </c>
      <c r="I15" s="3" t="s">
        <v>1393</v>
      </c>
      <c r="J15" s="4">
        <v>67</v>
      </c>
      <c r="K15" s="4">
        <v>130</v>
      </c>
      <c r="L15" s="38" t="s">
        <v>1378</v>
      </c>
      <c r="M15" s="25">
        <v>11</v>
      </c>
      <c r="N15" s="49">
        <f t="shared" si="0"/>
        <v>4.8638132295719845E-4</v>
      </c>
      <c r="O15" s="25">
        <v>80</v>
      </c>
      <c r="P15" s="49">
        <f t="shared" si="1"/>
        <v>2.6331380422618656E-3</v>
      </c>
      <c r="Q15" s="25">
        <v>18</v>
      </c>
      <c r="R15" s="49">
        <f t="shared" si="2"/>
        <v>3.0354131534569982E-3</v>
      </c>
      <c r="S15" s="25"/>
      <c r="T15" s="49" t="str">
        <f t="shared" si="3"/>
        <v xml:space="preserve"> </v>
      </c>
      <c r="U15" s="30">
        <v>1</v>
      </c>
      <c r="V15" s="49">
        <f t="shared" si="4"/>
        <v>6.7444526876643958E-5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110</v>
      </c>
      <c r="AB15" s="43">
        <f t="shared" si="8"/>
        <v>9.1039254471268836E-4</v>
      </c>
    </row>
    <row r="16" spans="1:28" ht="12.75" customHeight="1">
      <c r="A16" t="s">
        <v>656</v>
      </c>
      <c r="B16" t="s">
        <v>89</v>
      </c>
      <c r="C16" t="s">
        <v>2879</v>
      </c>
      <c r="D16" s="4" t="s">
        <v>1381</v>
      </c>
      <c r="E16" s="2" t="s">
        <v>2064</v>
      </c>
      <c r="F16" t="s">
        <v>1237</v>
      </c>
      <c r="G16" s="4"/>
      <c r="H16" s="3" t="s">
        <v>1393</v>
      </c>
      <c r="I16" s="3" t="s">
        <v>1393</v>
      </c>
      <c r="J16" s="4">
        <v>68</v>
      </c>
      <c r="K16" s="4">
        <v>121</v>
      </c>
      <c r="L16" s="38" t="s">
        <v>1378</v>
      </c>
      <c r="M16" s="25">
        <v>12</v>
      </c>
      <c r="N16" s="49">
        <f t="shared" si="0"/>
        <v>5.3059780686239835E-4</v>
      </c>
      <c r="O16" s="25">
        <v>22</v>
      </c>
      <c r="P16" s="49">
        <f t="shared" si="1"/>
        <v>7.2411296162201298E-4</v>
      </c>
      <c r="Q16" s="25">
        <v>2</v>
      </c>
      <c r="R16" s="49">
        <f t="shared" si="2"/>
        <v>3.3726812816188871E-4</v>
      </c>
      <c r="S16" s="28"/>
      <c r="T16" s="49" t="str">
        <f t="shared" si="3"/>
        <v xml:space="preserve"> </v>
      </c>
      <c r="U16" s="30">
        <v>2</v>
      </c>
      <c r="V16" s="49">
        <f t="shared" si="4"/>
        <v>1.3488905375328792E-4</v>
      </c>
      <c r="W16" s="25">
        <v>10</v>
      </c>
      <c r="X16" s="49">
        <f t="shared" si="5"/>
        <v>7.0313598649978911E-4</v>
      </c>
      <c r="Y16" s="25"/>
      <c r="Z16" s="53" t="str">
        <f t="shared" si="6"/>
        <v xml:space="preserve"> </v>
      </c>
      <c r="AA16" s="26">
        <f t="shared" si="7"/>
        <v>48</v>
      </c>
      <c r="AB16" s="43">
        <f t="shared" si="8"/>
        <v>3.9726220132917312E-4</v>
      </c>
    </row>
    <row r="17" spans="1:28" ht="12.75" customHeight="1">
      <c r="A17" t="s">
        <v>656</v>
      </c>
      <c r="B17" t="s">
        <v>4007</v>
      </c>
      <c r="C17" t="s">
        <v>2879</v>
      </c>
      <c r="D17" s="4" t="s">
        <v>1381</v>
      </c>
      <c r="E17" s="2"/>
      <c r="G17" s="4"/>
      <c r="H17" s="3" t="s">
        <v>1393</v>
      </c>
      <c r="I17" s="3" t="s">
        <v>581</v>
      </c>
      <c r="J17" s="4"/>
      <c r="K17" s="4"/>
      <c r="L17" s="38" t="s">
        <v>1378</v>
      </c>
      <c r="M17" s="25"/>
      <c r="N17" s="49" t="str">
        <f t="shared" si="0"/>
        <v xml:space="preserve"> </v>
      </c>
      <c r="O17" s="25"/>
      <c r="P17" s="49" t="str">
        <f t="shared" si="1"/>
        <v xml:space="preserve"> </v>
      </c>
      <c r="Q17" s="25">
        <v>2</v>
      </c>
      <c r="R17" s="49">
        <f t="shared" si="2"/>
        <v>3.3726812816188871E-4</v>
      </c>
      <c r="S17" s="25">
        <v>1</v>
      </c>
      <c r="T17" s="49">
        <f t="shared" si="3"/>
        <v>3.5237323372916594E-5</v>
      </c>
      <c r="U17" s="30">
        <v>66</v>
      </c>
      <c r="V17" s="49">
        <f t="shared" si="4"/>
        <v>4.4513387738585016E-3</v>
      </c>
      <c r="W17" s="25"/>
      <c r="X17" s="49" t="str">
        <f t="shared" si="5"/>
        <v xml:space="preserve"> </v>
      </c>
      <c r="Y17" s="25"/>
      <c r="Z17" s="53" t="str">
        <f t="shared" si="6"/>
        <v xml:space="preserve"> </v>
      </c>
      <c r="AA17" s="26">
        <f t="shared" si="7"/>
        <v>69</v>
      </c>
      <c r="AB17" s="43">
        <f t="shared" si="8"/>
        <v>5.7106441441068636E-4</v>
      </c>
    </row>
    <row r="18" spans="1:28" ht="12.75" customHeight="1">
      <c r="A18" t="s">
        <v>656</v>
      </c>
      <c r="B18" t="s">
        <v>1620</v>
      </c>
      <c r="C18" t="s">
        <v>2879</v>
      </c>
      <c r="D18" s="4" t="s">
        <v>1381</v>
      </c>
      <c r="E18" s="2" t="s">
        <v>2064</v>
      </c>
      <c r="F18" t="s">
        <v>6325</v>
      </c>
      <c r="G18" s="4"/>
      <c r="H18" s="3" t="s">
        <v>1393</v>
      </c>
      <c r="I18" s="3" t="s">
        <v>1393</v>
      </c>
      <c r="J18" s="4">
        <v>66</v>
      </c>
      <c r="K18" s="4">
        <v>122</v>
      </c>
      <c r="L18" s="38" t="s">
        <v>1481</v>
      </c>
      <c r="M18" s="25">
        <v>3</v>
      </c>
      <c r="N18" s="49">
        <f t="shared" si="0"/>
        <v>1.3264945171559959E-4</v>
      </c>
      <c r="O18" s="25">
        <v>12</v>
      </c>
      <c r="P18" s="49">
        <f t="shared" si="1"/>
        <v>3.9497070633927984E-4</v>
      </c>
      <c r="Q18" s="25">
        <v>3</v>
      </c>
      <c r="R18" s="49">
        <f t="shared" si="2"/>
        <v>5.05902192242833E-4</v>
      </c>
      <c r="S18" s="25">
        <v>1</v>
      </c>
      <c r="T18" s="49">
        <f t="shared" si="3"/>
        <v>3.5237323372916594E-5</v>
      </c>
      <c r="U18" s="30"/>
      <c r="V18" s="49" t="str">
        <f t="shared" si="4"/>
        <v xml:space="preserve"> </v>
      </c>
      <c r="W18" s="25">
        <v>1</v>
      </c>
      <c r="X18" s="49">
        <f t="shared" si="5"/>
        <v>7.0313598649978903E-5</v>
      </c>
      <c r="Y18" s="25"/>
      <c r="Z18" s="53" t="str">
        <f t="shared" si="6"/>
        <v xml:space="preserve"> </v>
      </c>
      <c r="AA18" s="26">
        <f t="shared" si="7"/>
        <v>20</v>
      </c>
      <c r="AB18" s="43">
        <f t="shared" si="8"/>
        <v>1.655259172204888E-4</v>
      </c>
    </row>
    <row r="19" spans="1:28" ht="12.75" customHeight="1">
      <c r="A19" t="s">
        <v>656</v>
      </c>
      <c r="B19" t="s">
        <v>91</v>
      </c>
      <c r="C19" t="s">
        <v>2879</v>
      </c>
      <c r="D19" s="4" t="s">
        <v>1381</v>
      </c>
      <c r="E19" s="2"/>
      <c r="F19" t="s">
        <v>1238</v>
      </c>
      <c r="G19" s="4"/>
      <c r="H19" s="3" t="s">
        <v>1393</v>
      </c>
      <c r="I19" s="3" t="s">
        <v>1393</v>
      </c>
      <c r="J19" s="4">
        <v>68</v>
      </c>
      <c r="K19" s="4">
        <v>126</v>
      </c>
      <c r="L19" s="38" t="s">
        <v>1481</v>
      </c>
      <c r="M19" s="25"/>
      <c r="N19" s="49" t="str">
        <f t="shared" si="0"/>
        <v xml:space="preserve"> </v>
      </c>
      <c r="O19" s="25"/>
      <c r="P19" s="49" t="str">
        <f t="shared" si="1"/>
        <v xml:space="preserve"> </v>
      </c>
      <c r="Q19" s="25"/>
      <c r="R19" s="49" t="str">
        <f t="shared" si="2"/>
        <v xml:space="preserve"> </v>
      </c>
      <c r="S19" s="28"/>
      <c r="T19" s="49" t="str">
        <f t="shared" si="3"/>
        <v xml:space="preserve"> </v>
      </c>
      <c r="U19" s="30"/>
      <c r="V19" s="49" t="str">
        <f t="shared" si="4"/>
        <v xml:space="preserve"> </v>
      </c>
      <c r="W19" s="25">
        <v>33</v>
      </c>
      <c r="X19" s="49">
        <f t="shared" si="5"/>
        <v>2.3203487554493041E-3</v>
      </c>
      <c r="Y19" s="25"/>
      <c r="Z19" s="53" t="str">
        <f t="shared" si="6"/>
        <v xml:space="preserve"> </v>
      </c>
      <c r="AA19" s="26">
        <f t="shared" si="7"/>
        <v>33</v>
      </c>
      <c r="AB19" s="43">
        <f t="shared" si="8"/>
        <v>2.7311776341380653E-4</v>
      </c>
    </row>
    <row r="20" spans="1:28" ht="12.75" customHeight="1">
      <c r="A20" t="s">
        <v>656</v>
      </c>
      <c r="B20" t="s">
        <v>2568</v>
      </c>
      <c r="C20" t="s">
        <v>2879</v>
      </c>
      <c r="D20" s="4" t="s">
        <v>1381</v>
      </c>
      <c r="E20" s="2"/>
      <c r="F20" t="s">
        <v>1239</v>
      </c>
      <c r="G20" s="4" t="s">
        <v>168</v>
      </c>
      <c r="H20" s="3" t="s">
        <v>1393</v>
      </c>
      <c r="I20" s="3" t="s">
        <v>1393</v>
      </c>
      <c r="J20" s="4">
        <v>68</v>
      </c>
      <c r="K20" s="4">
        <v>123</v>
      </c>
      <c r="L20" s="38" t="s">
        <v>1481</v>
      </c>
      <c r="M20" s="25">
        <v>1</v>
      </c>
      <c r="N20" s="49">
        <f t="shared" si="0"/>
        <v>4.4216483905199858E-5</v>
      </c>
      <c r="O20" s="25"/>
      <c r="P20" s="49" t="str">
        <f t="shared" si="1"/>
        <v xml:space="preserve"> </v>
      </c>
      <c r="Q20" s="25"/>
      <c r="R20" s="49" t="str">
        <f t="shared" si="2"/>
        <v xml:space="preserve"> </v>
      </c>
      <c r="S20" s="28"/>
      <c r="T20" s="49" t="str">
        <f t="shared" si="3"/>
        <v xml:space="preserve"> </v>
      </c>
      <c r="U20" s="30"/>
      <c r="V20" s="49" t="str">
        <f t="shared" si="4"/>
        <v xml:space="preserve"> </v>
      </c>
      <c r="W20" s="25"/>
      <c r="X20" s="49" t="str">
        <f t="shared" si="5"/>
        <v xml:space="preserve"> </v>
      </c>
      <c r="Y20" s="25"/>
      <c r="Z20" s="53" t="str">
        <f t="shared" si="6"/>
        <v xml:space="preserve"> </v>
      </c>
      <c r="AA20" s="26">
        <f t="shared" si="7"/>
        <v>1</v>
      </c>
      <c r="AB20" s="43">
        <f t="shared" si="8"/>
        <v>8.2762958610244394E-6</v>
      </c>
    </row>
    <row r="21" spans="1:28" ht="12.75" customHeight="1">
      <c r="A21" t="s">
        <v>656</v>
      </c>
      <c r="B21" t="s">
        <v>5135</v>
      </c>
      <c r="C21" t="s">
        <v>2879</v>
      </c>
      <c r="D21" s="4" t="s">
        <v>1381</v>
      </c>
      <c r="E21" s="2"/>
      <c r="F21" t="s">
        <v>5318</v>
      </c>
      <c r="G21" s="4"/>
      <c r="H21" s="3" t="s">
        <v>1393</v>
      </c>
      <c r="I21" s="3" t="s">
        <v>1393</v>
      </c>
      <c r="J21" s="4"/>
      <c r="K21" s="4"/>
      <c r="L21" s="38" t="s">
        <v>1481</v>
      </c>
      <c r="M21" s="25"/>
      <c r="N21" s="49" t="str">
        <f t="shared" si="0"/>
        <v xml:space="preserve"> </v>
      </c>
      <c r="O21" s="25"/>
      <c r="P21" s="49" t="str">
        <f t="shared" si="1"/>
        <v xml:space="preserve"> </v>
      </c>
      <c r="Q21" s="25"/>
      <c r="R21" s="49" t="str">
        <f t="shared" si="2"/>
        <v xml:space="preserve"> </v>
      </c>
      <c r="S21" s="28"/>
      <c r="T21" s="49" t="str">
        <f t="shared" si="3"/>
        <v xml:space="preserve"> </v>
      </c>
      <c r="U21" s="30"/>
      <c r="V21" s="49" t="str">
        <f t="shared" si="4"/>
        <v xml:space="preserve"> </v>
      </c>
      <c r="W21" s="25">
        <v>2</v>
      </c>
      <c r="X21" s="49">
        <f t="shared" si="5"/>
        <v>1.4062719729995781E-4</v>
      </c>
      <c r="Y21" s="25"/>
      <c r="Z21" s="53" t="str">
        <f t="shared" si="6"/>
        <v xml:space="preserve"> </v>
      </c>
      <c r="AA21" s="26">
        <f t="shared" si="7"/>
        <v>2</v>
      </c>
      <c r="AB21" s="43">
        <f t="shared" si="8"/>
        <v>1.6552591722048879E-5</v>
      </c>
    </row>
    <row r="22" spans="1:28" ht="12.75" customHeight="1">
      <c r="A22" t="s">
        <v>656</v>
      </c>
      <c r="B22" s="5" t="s">
        <v>2259</v>
      </c>
      <c r="C22" t="s">
        <v>2879</v>
      </c>
      <c r="D22" s="4" t="s">
        <v>1381</v>
      </c>
      <c r="E22" s="2"/>
      <c r="F22" t="s">
        <v>4445</v>
      </c>
      <c r="G22" s="4"/>
      <c r="H22" s="3" t="s">
        <v>1393</v>
      </c>
      <c r="I22" s="3" t="s">
        <v>1393</v>
      </c>
      <c r="J22" s="4"/>
      <c r="K22" s="4"/>
      <c r="L22" s="38" t="s">
        <v>1378</v>
      </c>
      <c r="M22" s="25"/>
      <c r="N22" s="49" t="str">
        <f t="shared" si="0"/>
        <v xml:space="preserve"> </v>
      </c>
      <c r="O22" s="25"/>
      <c r="P22" s="49" t="str">
        <f t="shared" si="1"/>
        <v xml:space="preserve"> </v>
      </c>
      <c r="Q22" s="25"/>
      <c r="R22" s="49" t="str">
        <f t="shared" si="2"/>
        <v xml:space="preserve"> </v>
      </c>
      <c r="S22" s="28"/>
      <c r="T22" s="49" t="str">
        <f t="shared" si="3"/>
        <v xml:space="preserve"> </v>
      </c>
      <c r="U22" s="30"/>
      <c r="V22" s="49" t="str">
        <f t="shared" si="4"/>
        <v xml:space="preserve"> </v>
      </c>
      <c r="W22" s="25">
        <v>13</v>
      </c>
      <c r="X22" s="49">
        <f t="shared" si="5"/>
        <v>9.1407678244972577E-4</v>
      </c>
      <c r="Y22" s="25"/>
      <c r="Z22" s="53" t="str">
        <f t="shared" si="6"/>
        <v xml:space="preserve"> </v>
      </c>
      <c r="AA22" s="26">
        <f t="shared" si="7"/>
        <v>13</v>
      </c>
      <c r="AB22" s="43">
        <f t="shared" si="8"/>
        <v>1.0759184619331772E-4</v>
      </c>
    </row>
    <row r="23" spans="1:28" ht="12.75" customHeight="1">
      <c r="A23" t="s">
        <v>656</v>
      </c>
      <c r="B23" s="5" t="s">
        <v>4346</v>
      </c>
      <c r="C23" t="s">
        <v>2879</v>
      </c>
      <c r="D23" s="4" t="s">
        <v>1381</v>
      </c>
      <c r="E23" s="2"/>
      <c r="F23" t="s">
        <v>4446</v>
      </c>
      <c r="G23" s="4"/>
      <c r="H23" s="3" t="s">
        <v>1393</v>
      </c>
      <c r="I23" s="3" t="s">
        <v>581</v>
      </c>
      <c r="J23" s="4"/>
      <c r="K23" s="4"/>
      <c r="L23" s="38" t="s">
        <v>1378</v>
      </c>
      <c r="M23" s="25">
        <v>2</v>
      </c>
      <c r="N23" s="49">
        <f t="shared" si="0"/>
        <v>8.8432967810399716E-5</v>
      </c>
      <c r="O23" s="25"/>
      <c r="P23" s="49" t="str">
        <f t="shared" si="1"/>
        <v xml:space="preserve"> </v>
      </c>
      <c r="Q23" s="25">
        <v>3</v>
      </c>
      <c r="R23" s="49">
        <f t="shared" si="2"/>
        <v>5.05902192242833E-4</v>
      </c>
      <c r="S23" s="25">
        <v>1</v>
      </c>
      <c r="T23" s="49">
        <f t="shared" si="3"/>
        <v>3.5237323372916594E-5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6</v>
      </c>
      <c r="AB23" s="43">
        <f t="shared" si="8"/>
        <v>4.965777516614664E-5</v>
      </c>
    </row>
    <row r="24" spans="1:28" ht="12.75" customHeight="1">
      <c r="A24" t="s">
        <v>656</v>
      </c>
      <c r="B24" s="5" t="s">
        <v>2200</v>
      </c>
      <c r="C24" t="s">
        <v>2879</v>
      </c>
      <c r="D24" s="4" t="s">
        <v>1381</v>
      </c>
      <c r="E24" s="2"/>
      <c r="F24" t="s">
        <v>4446</v>
      </c>
      <c r="G24" s="4"/>
      <c r="H24" s="3" t="s">
        <v>1393</v>
      </c>
      <c r="I24" s="3" t="s">
        <v>581</v>
      </c>
      <c r="J24" s="4"/>
      <c r="K24" s="4"/>
      <c r="L24" s="38" t="s">
        <v>1378</v>
      </c>
      <c r="M24" s="25"/>
      <c r="N24" s="49" t="str">
        <f t="shared" si="0"/>
        <v xml:space="preserve"> </v>
      </c>
      <c r="O24" s="25"/>
      <c r="P24" s="49" t="str">
        <f t="shared" si="1"/>
        <v xml:space="preserve"> </v>
      </c>
      <c r="Q24" s="25"/>
      <c r="R24" s="49" t="str">
        <f t="shared" si="2"/>
        <v xml:space="preserve"> </v>
      </c>
      <c r="S24" s="25"/>
      <c r="T24" s="49" t="str">
        <f t="shared" si="3"/>
        <v xml:space="preserve"> </v>
      </c>
      <c r="U24" s="30"/>
      <c r="V24" s="49" t="str">
        <f t="shared" si="4"/>
        <v xml:space="preserve"> </v>
      </c>
      <c r="W24" s="25">
        <v>19</v>
      </c>
      <c r="X24" s="49">
        <f t="shared" si="5"/>
        <v>1.3359583743495992E-3</v>
      </c>
      <c r="Y24" s="25"/>
      <c r="Z24" s="53" t="str">
        <f t="shared" si="6"/>
        <v xml:space="preserve"> </v>
      </c>
      <c r="AA24" s="26">
        <f t="shared" si="7"/>
        <v>19</v>
      </c>
      <c r="AB24" s="43">
        <f t="shared" si="8"/>
        <v>1.5724962135946435E-4</v>
      </c>
    </row>
    <row r="25" spans="1:28" ht="12.75" customHeight="1">
      <c r="A25" t="s">
        <v>656</v>
      </c>
      <c r="B25" s="5" t="s">
        <v>5238</v>
      </c>
      <c r="C25" t="s">
        <v>2879</v>
      </c>
      <c r="D25" s="4" t="s">
        <v>1381</v>
      </c>
      <c r="E25" s="2"/>
      <c r="F25" s="14" t="s">
        <v>6726</v>
      </c>
      <c r="G25" s="4"/>
      <c r="H25" s="3" t="s">
        <v>1393</v>
      </c>
      <c r="I25" s="3" t="s">
        <v>1393</v>
      </c>
      <c r="J25" s="4"/>
      <c r="K25" s="4"/>
      <c r="L25" s="38" t="s">
        <v>1481</v>
      </c>
      <c r="M25" s="25">
        <v>1</v>
      </c>
      <c r="N25" s="49">
        <f t="shared" si="0"/>
        <v>4.4216483905199858E-5</v>
      </c>
      <c r="O25" s="25"/>
      <c r="P25" s="49" t="str">
        <f t="shared" si="1"/>
        <v xml:space="preserve"> </v>
      </c>
      <c r="Q25" s="25"/>
      <c r="R25" s="49" t="str">
        <f t="shared" si="2"/>
        <v xml:space="preserve"> </v>
      </c>
      <c r="S25" s="25"/>
      <c r="T25" s="49" t="str">
        <f t="shared" si="3"/>
        <v xml:space="preserve"> </v>
      </c>
      <c r="U25" s="30"/>
      <c r="V25" s="49" t="str">
        <f t="shared" si="4"/>
        <v xml:space="preserve"> </v>
      </c>
      <c r="W25" s="25"/>
      <c r="X25" s="49" t="str">
        <f t="shared" si="5"/>
        <v xml:space="preserve"> </v>
      </c>
      <c r="Y25" s="25">
        <v>1</v>
      </c>
      <c r="Z25" s="53">
        <f t="shared" si="6"/>
        <v>2.2366360993066427E-4</v>
      </c>
      <c r="AA25" s="26">
        <f t="shared" si="7"/>
        <v>2</v>
      </c>
      <c r="AB25" s="43">
        <f t="shared" si="8"/>
        <v>1.6552591722048879E-5</v>
      </c>
    </row>
    <row r="26" spans="1:28" ht="12.75" customHeight="1">
      <c r="A26" t="s">
        <v>656</v>
      </c>
      <c r="B26" s="5" t="s">
        <v>2738</v>
      </c>
      <c r="C26" t="s">
        <v>2879</v>
      </c>
      <c r="D26" s="4" t="s">
        <v>1381</v>
      </c>
      <c r="E26" s="2"/>
      <c r="F26" s="5" t="s">
        <v>5319</v>
      </c>
      <c r="G26" s="4"/>
      <c r="H26" s="3" t="s">
        <v>1393</v>
      </c>
      <c r="I26" s="3" t="s">
        <v>1393</v>
      </c>
      <c r="J26" s="4"/>
      <c r="K26" s="4"/>
      <c r="L26" s="38" t="s">
        <v>1481</v>
      </c>
      <c r="M26" s="25"/>
      <c r="N26" s="49" t="str">
        <f t="shared" si="0"/>
        <v xml:space="preserve"> </v>
      </c>
      <c r="O26" s="25">
        <v>1</v>
      </c>
      <c r="P26" s="49">
        <f t="shared" si="1"/>
        <v>3.291422552827332E-5</v>
      </c>
      <c r="Q26" s="25"/>
      <c r="R26" s="49" t="str">
        <f t="shared" si="2"/>
        <v xml:space="preserve"> </v>
      </c>
      <c r="S26" s="25"/>
      <c r="T26" s="49" t="str">
        <f t="shared" si="3"/>
        <v xml:space="preserve"> </v>
      </c>
      <c r="U26" s="30"/>
      <c r="V26" s="49" t="str">
        <f t="shared" si="4"/>
        <v xml:space="preserve"> </v>
      </c>
      <c r="W26" s="25"/>
      <c r="X26" s="49" t="str">
        <f t="shared" si="5"/>
        <v xml:space="preserve"> </v>
      </c>
      <c r="Y26" s="25"/>
      <c r="Z26" s="53" t="str">
        <f t="shared" si="6"/>
        <v xml:space="preserve"> </v>
      </c>
      <c r="AA26" s="26">
        <f t="shared" si="7"/>
        <v>1</v>
      </c>
      <c r="AB26" s="43">
        <f t="shared" si="8"/>
        <v>8.2762958610244394E-6</v>
      </c>
    </row>
    <row r="27" spans="1:28" ht="12.75" customHeight="1">
      <c r="A27" t="s">
        <v>656</v>
      </c>
      <c r="B27" t="s">
        <v>321</v>
      </c>
      <c r="C27" t="s">
        <v>2879</v>
      </c>
      <c r="D27" s="4" t="s">
        <v>1381</v>
      </c>
      <c r="E27" s="2"/>
      <c r="F27" t="s">
        <v>6606</v>
      </c>
      <c r="G27" s="4"/>
      <c r="H27" s="3" t="s">
        <v>1393</v>
      </c>
      <c r="I27" s="3" t="s">
        <v>1393</v>
      </c>
      <c r="J27" s="4"/>
      <c r="K27" s="4"/>
      <c r="L27" s="38" t="s">
        <v>1378</v>
      </c>
      <c r="M27" s="25"/>
      <c r="N27" s="49" t="str">
        <f t="shared" si="0"/>
        <v xml:space="preserve"> </v>
      </c>
      <c r="O27" s="25">
        <v>1</v>
      </c>
      <c r="P27" s="49">
        <f t="shared" si="1"/>
        <v>3.291422552827332E-5</v>
      </c>
      <c r="Q27" s="25"/>
      <c r="R27" s="49" t="str">
        <f t="shared" si="2"/>
        <v xml:space="preserve"> </v>
      </c>
      <c r="S27" s="25">
        <v>61</v>
      </c>
      <c r="T27" s="49">
        <f t="shared" si="3"/>
        <v>2.1494767257479123E-3</v>
      </c>
      <c r="U27" s="30"/>
      <c r="V27" s="49" t="str">
        <f t="shared" si="4"/>
        <v xml:space="preserve"> </v>
      </c>
      <c r="W27" s="25"/>
      <c r="X27" s="49" t="str">
        <f t="shared" si="5"/>
        <v xml:space="preserve"> </v>
      </c>
      <c r="Y27" s="25">
        <v>80</v>
      </c>
      <c r="Z27" s="53">
        <f t="shared" si="6"/>
        <v>1.7893088794453144E-2</v>
      </c>
      <c r="AA27" s="26">
        <f t="shared" si="7"/>
        <v>142</v>
      </c>
      <c r="AB27" s="43">
        <f t="shared" si="8"/>
        <v>1.1752340122654704E-3</v>
      </c>
    </row>
    <row r="28" spans="1:28" ht="12.75" customHeight="1">
      <c r="A28" t="s">
        <v>656</v>
      </c>
      <c r="B28" t="s">
        <v>2852</v>
      </c>
      <c r="C28" t="s">
        <v>2879</v>
      </c>
      <c r="D28" s="4" t="s">
        <v>1381</v>
      </c>
      <c r="E28" s="2"/>
      <c r="F28" s="5" t="s">
        <v>5320</v>
      </c>
      <c r="G28" s="4"/>
      <c r="H28" s="3" t="s">
        <v>1393</v>
      </c>
      <c r="I28" s="3" t="s">
        <v>1393</v>
      </c>
      <c r="J28" s="4"/>
      <c r="K28" s="4"/>
      <c r="L28" s="38" t="s">
        <v>1378</v>
      </c>
      <c r="M28" s="25">
        <v>1</v>
      </c>
      <c r="N28" s="49">
        <f t="shared" si="0"/>
        <v>4.4216483905199858E-5</v>
      </c>
      <c r="O28" s="25"/>
      <c r="P28" s="49" t="str">
        <f t="shared" si="1"/>
        <v xml:space="preserve"> </v>
      </c>
      <c r="Q28" s="25"/>
      <c r="R28" s="49" t="str">
        <f t="shared" si="2"/>
        <v xml:space="preserve"> </v>
      </c>
      <c r="S28" s="25"/>
      <c r="T28" s="49" t="str">
        <f t="shared" si="3"/>
        <v xml:space="preserve"> </v>
      </c>
      <c r="U28" s="30"/>
      <c r="V28" s="49" t="str">
        <f t="shared" si="4"/>
        <v xml:space="preserve"> 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1</v>
      </c>
      <c r="AB28" s="43">
        <f t="shared" si="8"/>
        <v>8.2762958610244394E-6</v>
      </c>
    </row>
    <row r="29" spans="1:28" ht="12.75" customHeight="1">
      <c r="A29" t="s">
        <v>656</v>
      </c>
      <c r="B29" t="s">
        <v>2168</v>
      </c>
      <c r="C29" t="s">
        <v>2879</v>
      </c>
      <c r="D29" s="4" t="s">
        <v>1381</v>
      </c>
      <c r="E29" s="2"/>
      <c r="F29" s="8" t="s">
        <v>1240</v>
      </c>
      <c r="G29" s="4"/>
      <c r="H29" s="3" t="s">
        <v>1393</v>
      </c>
      <c r="I29" s="3" t="s">
        <v>1393</v>
      </c>
      <c r="J29" s="4"/>
      <c r="K29" s="4">
        <v>126</v>
      </c>
      <c r="L29" s="38" t="s">
        <v>1481</v>
      </c>
      <c r="M29" s="25"/>
      <c r="N29" s="49" t="str">
        <f t="shared" si="0"/>
        <v xml:space="preserve"> </v>
      </c>
      <c r="O29" s="25"/>
      <c r="P29" s="49" t="str">
        <f t="shared" si="1"/>
        <v xml:space="preserve"> </v>
      </c>
      <c r="Q29" s="25"/>
      <c r="R29" s="49" t="str">
        <f t="shared" si="2"/>
        <v xml:space="preserve"> </v>
      </c>
      <c r="S29" s="28"/>
      <c r="T29" s="49" t="str">
        <f t="shared" si="3"/>
        <v xml:space="preserve"> </v>
      </c>
      <c r="U29" s="30"/>
      <c r="V29" s="49" t="str">
        <f t="shared" si="4"/>
        <v xml:space="preserve"> </v>
      </c>
      <c r="W29" s="25">
        <v>11</v>
      </c>
      <c r="X29" s="49">
        <f t="shared" si="5"/>
        <v>7.73449585149768E-4</v>
      </c>
      <c r="Y29" s="25">
        <v>2</v>
      </c>
      <c r="Z29" s="53">
        <f t="shared" si="6"/>
        <v>4.4732721986132855E-4</v>
      </c>
      <c r="AA29" s="26">
        <f t="shared" si="7"/>
        <v>13</v>
      </c>
      <c r="AB29" s="43">
        <f t="shared" si="8"/>
        <v>1.0759184619331772E-4</v>
      </c>
    </row>
    <row r="30" spans="1:28" ht="12.75" customHeight="1">
      <c r="A30" t="s">
        <v>656</v>
      </c>
      <c r="B30" t="s">
        <v>1755</v>
      </c>
      <c r="C30" t="s">
        <v>2879</v>
      </c>
      <c r="D30" s="4" t="s">
        <v>1381</v>
      </c>
      <c r="E30" s="2"/>
      <c r="F30" t="s">
        <v>3463</v>
      </c>
      <c r="G30" s="4"/>
      <c r="H30" s="3" t="s">
        <v>1393</v>
      </c>
      <c r="I30" s="3" t="s">
        <v>1393</v>
      </c>
      <c r="J30" s="4">
        <v>64</v>
      </c>
      <c r="K30" s="4">
        <v>118</v>
      </c>
      <c r="L30" s="38" t="s">
        <v>1378</v>
      </c>
      <c r="M30" s="25"/>
      <c r="N30" s="49" t="str">
        <f t="shared" si="0"/>
        <v xml:space="preserve"> </v>
      </c>
      <c r="O30" s="25">
        <v>2</v>
      </c>
      <c r="P30" s="49">
        <f t="shared" si="1"/>
        <v>6.582845105654664E-5</v>
      </c>
      <c r="Q30" s="25"/>
      <c r="R30" s="49" t="str">
        <f t="shared" si="2"/>
        <v xml:space="preserve"> </v>
      </c>
      <c r="S30" s="25">
        <v>10</v>
      </c>
      <c r="T30" s="49">
        <f t="shared" si="3"/>
        <v>3.5237323372916591E-4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12</v>
      </c>
      <c r="AB30" s="43">
        <f t="shared" si="8"/>
        <v>9.931555033229328E-5</v>
      </c>
    </row>
    <row r="31" spans="1:28" ht="12.75" customHeight="1">
      <c r="A31" t="s">
        <v>656</v>
      </c>
      <c r="B31" t="s">
        <v>3975</v>
      </c>
      <c r="C31" t="s">
        <v>2879</v>
      </c>
      <c r="D31" s="4" t="s">
        <v>1381</v>
      </c>
      <c r="E31" s="2"/>
      <c r="F31" s="5" t="s">
        <v>4046</v>
      </c>
      <c r="G31" s="4"/>
      <c r="H31" s="3" t="s">
        <v>1393</v>
      </c>
      <c r="I31" s="3" t="s">
        <v>581</v>
      </c>
      <c r="J31" s="4"/>
      <c r="K31" s="4"/>
      <c r="L31" s="38" t="s">
        <v>1378</v>
      </c>
      <c r="M31" s="25"/>
      <c r="N31" s="49" t="str">
        <f t="shared" si="0"/>
        <v xml:space="preserve"> </v>
      </c>
      <c r="O31" s="25"/>
      <c r="P31" s="49" t="str">
        <f t="shared" si="1"/>
        <v xml:space="preserve"> </v>
      </c>
      <c r="Q31" s="25"/>
      <c r="R31" s="49" t="str">
        <f t="shared" si="2"/>
        <v xml:space="preserve"> </v>
      </c>
      <c r="S31" s="28"/>
      <c r="T31" s="49" t="str">
        <f t="shared" si="3"/>
        <v xml:space="preserve"> </v>
      </c>
      <c r="U31" s="30">
        <v>1</v>
      </c>
      <c r="V31" s="49">
        <f t="shared" si="4"/>
        <v>6.7444526876643958E-5</v>
      </c>
      <c r="W31" s="25">
        <v>8</v>
      </c>
      <c r="X31" s="49">
        <f t="shared" si="5"/>
        <v>5.6250878919983122E-4</v>
      </c>
      <c r="Y31" s="25"/>
      <c r="Z31" s="53" t="str">
        <f t="shared" si="6"/>
        <v xml:space="preserve"> </v>
      </c>
      <c r="AA31" s="26">
        <f t="shared" si="7"/>
        <v>9</v>
      </c>
      <c r="AB31" s="43">
        <f t="shared" si="8"/>
        <v>7.4486662749219957E-5</v>
      </c>
    </row>
    <row r="32" spans="1:28" ht="12.75" customHeight="1">
      <c r="A32" t="s">
        <v>656</v>
      </c>
      <c r="B32" t="s">
        <v>92</v>
      </c>
      <c r="C32" t="s">
        <v>2879</v>
      </c>
      <c r="D32" s="4" t="s">
        <v>1381</v>
      </c>
      <c r="E32" s="2"/>
      <c r="F32" t="s">
        <v>82</v>
      </c>
      <c r="G32" s="4" t="s">
        <v>6715</v>
      </c>
      <c r="H32" s="3" t="s">
        <v>1393</v>
      </c>
      <c r="I32" s="3" t="s">
        <v>1393</v>
      </c>
      <c r="J32" s="4">
        <v>66</v>
      </c>
      <c r="K32" s="4">
        <v>122</v>
      </c>
      <c r="L32" s="38" t="s">
        <v>1481</v>
      </c>
      <c r="M32" s="25"/>
      <c r="N32" s="49" t="str">
        <f t="shared" si="0"/>
        <v xml:space="preserve"> </v>
      </c>
      <c r="O32" s="25">
        <v>2</v>
      </c>
      <c r="P32" s="49">
        <f t="shared" si="1"/>
        <v>6.582845105654664E-5</v>
      </c>
      <c r="Q32" s="25"/>
      <c r="R32" s="49" t="str">
        <f t="shared" si="2"/>
        <v xml:space="preserve"> </v>
      </c>
      <c r="S32" s="28"/>
      <c r="T32" s="49" t="str">
        <f t="shared" si="3"/>
        <v xml:space="preserve"> </v>
      </c>
      <c r="U32" s="30"/>
      <c r="V32" s="49" t="str">
        <f t="shared" si="4"/>
        <v xml:space="preserve"> 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2</v>
      </c>
      <c r="AB32" s="43">
        <f t="shared" si="8"/>
        <v>1.6552591722048879E-5</v>
      </c>
    </row>
    <row r="33" spans="1:28" ht="12.75" customHeight="1">
      <c r="A33" t="s">
        <v>656</v>
      </c>
      <c r="B33" t="s">
        <v>2695</v>
      </c>
      <c r="C33" t="s">
        <v>2879</v>
      </c>
      <c r="D33" s="4" t="s">
        <v>1381</v>
      </c>
      <c r="E33" s="2"/>
      <c r="F33" t="s">
        <v>83</v>
      </c>
      <c r="G33" s="4"/>
      <c r="H33" s="3" t="s">
        <v>1393</v>
      </c>
      <c r="I33" s="3" t="s">
        <v>1393</v>
      </c>
      <c r="J33" s="4"/>
      <c r="K33" s="4">
        <v>117</v>
      </c>
      <c r="L33" s="38" t="s">
        <v>1378</v>
      </c>
      <c r="M33" s="25">
        <v>1</v>
      </c>
      <c r="N33" s="49">
        <f t="shared" si="0"/>
        <v>4.4216483905199858E-5</v>
      </c>
      <c r="O33" s="25">
        <v>4</v>
      </c>
      <c r="P33" s="49">
        <f t="shared" si="1"/>
        <v>1.3165690211309328E-4</v>
      </c>
      <c r="Q33" s="25"/>
      <c r="R33" s="49" t="str">
        <f t="shared" si="2"/>
        <v xml:space="preserve"> </v>
      </c>
      <c r="S33" s="25">
        <v>25</v>
      </c>
      <c r="T33" s="49">
        <f t="shared" si="3"/>
        <v>8.8093308432291484E-4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30</v>
      </c>
      <c r="AB33" s="43">
        <f t="shared" si="8"/>
        <v>2.4828887583073318E-4</v>
      </c>
    </row>
    <row r="34" spans="1:28" ht="12.75" customHeight="1">
      <c r="A34" t="s">
        <v>656</v>
      </c>
      <c r="B34" t="s">
        <v>31</v>
      </c>
      <c r="C34" t="s">
        <v>2879</v>
      </c>
      <c r="D34" s="4" t="s">
        <v>1381</v>
      </c>
      <c r="E34" s="2" t="s">
        <v>2064</v>
      </c>
      <c r="F34" t="s">
        <v>6507</v>
      </c>
      <c r="G34" s="4"/>
      <c r="H34" s="3" t="s">
        <v>1393</v>
      </c>
      <c r="I34" s="3" t="s">
        <v>1393</v>
      </c>
      <c r="J34" s="4">
        <v>68</v>
      </c>
      <c r="K34" s="4">
        <v>124</v>
      </c>
      <c r="L34" s="38" t="s">
        <v>1481</v>
      </c>
      <c r="M34" s="25">
        <v>28</v>
      </c>
      <c r="N34" s="49">
        <f t="shared" si="0"/>
        <v>1.2380615493455961E-3</v>
      </c>
      <c r="O34" s="25">
        <v>53</v>
      </c>
      <c r="P34" s="49">
        <f t="shared" si="1"/>
        <v>1.7444539529984859E-3</v>
      </c>
      <c r="Q34" s="25">
        <v>4</v>
      </c>
      <c r="R34" s="49">
        <f t="shared" si="2"/>
        <v>6.7453625632377741E-4</v>
      </c>
      <c r="S34" s="25">
        <v>1</v>
      </c>
      <c r="T34" s="49">
        <f t="shared" si="3"/>
        <v>3.5237323372916594E-5</v>
      </c>
      <c r="U34" s="30"/>
      <c r="V34" s="49" t="str">
        <f t="shared" si="4"/>
        <v xml:space="preserve"> </v>
      </c>
      <c r="W34" s="25"/>
      <c r="X34" s="49" t="str">
        <f t="shared" si="5"/>
        <v xml:space="preserve"> </v>
      </c>
      <c r="Y34" s="25"/>
      <c r="Z34" s="53" t="str">
        <f t="shared" si="6"/>
        <v xml:space="preserve"> </v>
      </c>
      <c r="AA34" s="26">
        <f t="shared" si="7"/>
        <v>86</v>
      </c>
      <c r="AB34" s="43">
        <f t="shared" si="8"/>
        <v>7.1176144404810188E-4</v>
      </c>
    </row>
    <row r="35" spans="1:28" ht="12.75" customHeight="1">
      <c r="A35" t="s">
        <v>656</v>
      </c>
      <c r="B35" t="s">
        <v>2248</v>
      </c>
      <c r="C35" t="s">
        <v>2879</v>
      </c>
      <c r="D35" s="4" t="s">
        <v>1381</v>
      </c>
      <c r="E35" s="2"/>
      <c r="F35" t="s">
        <v>2056</v>
      </c>
      <c r="G35" s="4"/>
      <c r="H35" s="3" t="s">
        <v>1393</v>
      </c>
      <c r="I35" s="3" t="s">
        <v>1393</v>
      </c>
      <c r="J35" s="4">
        <v>69</v>
      </c>
      <c r="K35" s="4">
        <v>128</v>
      </c>
      <c r="L35" s="38" t="s">
        <v>1481</v>
      </c>
      <c r="M35" s="25">
        <v>61</v>
      </c>
      <c r="N35" s="49">
        <f t="shared" si="0"/>
        <v>2.6972055182171912E-3</v>
      </c>
      <c r="O35" s="25">
        <v>19</v>
      </c>
      <c r="P35" s="49">
        <f t="shared" si="1"/>
        <v>6.2537028503719305E-4</v>
      </c>
      <c r="Q35" s="25">
        <v>16</v>
      </c>
      <c r="R35" s="49">
        <f t="shared" si="2"/>
        <v>2.6981450252951096E-3</v>
      </c>
      <c r="S35" s="28"/>
      <c r="T35" s="49" t="str">
        <f t="shared" si="3"/>
        <v xml:space="preserve"> </v>
      </c>
      <c r="U35" s="30">
        <v>3</v>
      </c>
      <c r="V35" s="49">
        <f t="shared" si="4"/>
        <v>2.0233358062993187E-4</v>
      </c>
      <c r="W35" s="25">
        <v>12</v>
      </c>
      <c r="X35" s="49">
        <f t="shared" si="5"/>
        <v>8.4376318379974688E-4</v>
      </c>
      <c r="Y35" s="25"/>
      <c r="Z35" s="53" t="str">
        <f t="shared" si="6"/>
        <v xml:space="preserve"> </v>
      </c>
      <c r="AA35" s="26">
        <f t="shared" si="7"/>
        <v>111</v>
      </c>
      <c r="AB35" s="43">
        <f t="shared" si="8"/>
        <v>9.1866884057371283E-4</v>
      </c>
    </row>
    <row r="36" spans="1:28" ht="12.75" customHeight="1">
      <c r="A36" t="s">
        <v>656</v>
      </c>
      <c r="B36" t="s">
        <v>1420</v>
      </c>
      <c r="C36" t="s">
        <v>2879</v>
      </c>
      <c r="D36" s="4" t="s">
        <v>1381</v>
      </c>
      <c r="E36" s="2"/>
      <c r="F36" s="8" t="s">
        <v>84</v>
      </c>
      <c r="G36" s="4"/>
      <c r="H36" s="3" t="s">
        <v>1393</v>
      </c>
      <c r="I36" s="3" t="s">
        <v>1393</v>
      </c>
      <c r="J36" s="4">
        <v>69</v>
      </c>
      <c r="K36" s="4">
        <v>128</v>
      </c>
      <c r="L36" s="38" t="s">
        <v>1378</v>
      </c>
      <c r="M36" s="25"/>
      <c r="N36" s="49" t="str">
        <f t="shared" si="0"/>
        <v xml:space="preserve"> </v>
      </c>
      <c r="O36" s="25">
        <v>11</v>
      </c>
      <c r="P36" s="49">
        <f t="shared" si="1"/>
        <v>3.6205648081100649E-4</v>
      </c>
      <c r="Q36" s="25"/>
      <c r="R36" s="49" t="str">
        <f t="shared" si="2"/>
        <v xml:space="preserve"> </v>
      </c>
      <c r="S36" s="25">
        <v>1</v>
      </c>
      <c r="T36" s="49">
        <f t="shared" si="3"/>
        <v>3.5237323372916594E-5</v>
      </c>
      <c r="U36" s="30">
        <v>5</v>
      </c>
      <c r="V36" s="49">
        <f t="shared" si="4"/>
        <v>3.3722263438321982E-4</v>
      </c>
      <c r="W36" s="25"/>
      <c r="X36" s="49" t="str">
        <f t="shared" si="5"/>
        <v xml:space="preserve"> </v>
      </c>
      <c r="Y36" s="25"/>
      <c r="Z36" s="53" t="str">
        <f t="shared" si="6"/>
        <v xml:space="preserve"> </v>
      </c>
      <c r="AA36" s="26">
        <f t="shared" si="7"/>
        <v>17</v>
      </c>
      <c r="AB36" s="43">
        <f t="shared" si="8"/>
        <v>1.4069702963741547E-4</v>
      </c>
    </row>
    <row r="37" spans="1:28" ht="12.75" customHeight="1">
      <c r="A37" t="s">
        <v>656</v>
      </c>
      <c r="B37" t="s">
        <v>93</v>
      </c>
      <c r="C37" t="s">
        <v>2879</v>
      </c>
      <c r="D37" s="4" t="s">
        <v>1381</v>
      </c>
      <c r="E37" s="2"/>
      <c r="F37" t="s">
        <v>85</v>
      </c>
      <c r="G37" s="4"/>
      <c r="H37" s="3" t="s">
        <v>1393</v>
      </c>
      <c r="I37" s="3" t="s">
        <v>1393</v>
      </c>
      <c r="J37" s="4"/>
      <c r="K37" s="4">
        <v>118</v>
      </c>
      <c r="L37" s="38" t="s">
        <v>1378</v>
      </c>
      <c r="M37" s="25">
        <v>2</v>
      </c>
      <c r="N37" s="49">
        <f t="shared" si="0"/>
        <v>8.8432967810399716E-5</v>
      </c>
      <c r="O37" s="25">
        <v>1</v>
      </c>
      <c r="P37" s="49">
        <f t="shared" si="1"/>
        <v>3.291422552827332E-5</v>
      </c>
      <c r="Q37" s="25"/>
      <c r="R37" s="49" t="str">
        <f t="shared" si="2"/>
        <v xml:space="preserve"> </v>
      </c>
      <c r="S37" s="25">
        <v>3</v>
      </c>
      <c r="T37" s="49">
        <f t="shared" si="3"/>
        <v>1.0571197011874978E-4</v>
      </c>
      <c r="U37" s="30">
        <v>6</v>
      </c>
      <c r="V37" s="49">
        <f t="shared" si="4"/>
        <v>4.0466716125986375E-4</v>
      </c>
      <c r="W37" s="25">
        <v>29</v>
      </c>
      <c r="X37" s="49">
        <f t="shared" si="5"/>
        <v>2.0390943608493881E-3</v>
      </c>
      <c r="Y37" s="25">
        <v>1</v>
      </c>
      <c r="Z37" s="53">
        <f t="shared" si="6"/>
        <v>2.2366360993066427E-4</v>
      </c>
      <c r="AA37" s="26">
        <f t="shared" si="7"/>
        <v>42</v>
      </c>
      <c r="AB37" s="43">
        <f t="shared" si="8"/>
        <v>3.4760442616302647E-4</v>
      </c>
    </row>
    <row r="38" spans="1:28" ht="12.75" customHeight="1">
      <c r="A38" t="s">
        <v>656</v>
      </c>
      <c r="B38" t="s">
        <v>288</v>
      </c>
      <c r="C38" t="s">
        <v>2879</v>
      </c>
      <c r="D38" s="4" t="s">
        <v>1381</v>
      </c>
      <c r="E38" s="2"/>
      <c r="F38" t="s">
        <v>6326</v>
      </c>
      <c r="G38" s="4"/>
      <c r="H38" s="3" t="s">
        <v>1393</v>
      </c>
      <c r="I38" s="3" t="s">
        <v>1393</v>
      </c>
      <c r="J38" s="4">
        <v>69</v>
      </c>
      <c r="K38" s="4">
        <v>126</v>
      </c>
      <c r="L38" s="38" t="s">
        <v>1378</v>
      </c>
      <c r="M38" s="25"/>
      <c r="N38" s="49" t="str">
        <f t="shared" si="0"/>
        <v xml:space="preserve"> </v>
      </c>
      <c r="O38" s="25">
        <v>3</v>
      </c>
      <c r="P38" s="49">
        <f t="shared" si="1"/>
        <v>9.874267658481996E-5</v>
      </c>
      <c r="Q38" s="25"/>
      <c r="R38" s="49" t="str">
        <f t="shared" si="2"/>
        <v xml:space="preserve"> </v>
      </c>
      <c r="S38" s="28"/>
      <c r="T38" s="49" t="str">
        <f t="shared" si="3"/>
        <v xml:space="preserve"> </v>
      </c>
      <c r="U38" s="30"/>
      <c r="V38" s="49" t="str">
        <f t="shared" si="4"/>
        <v xml:space="preserve"> 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3</v>
      </c>
      <c r="AB38" s="43">
        <f t="shared" si="8"/>
        <v>2.482888758307332E-5</v>
      </c>
    </row>
    <row r="39" spans="1:28" ht="12.75" customHeight="1">
      <c r="A39" t="s">
        <v>656</v>
      </c>
      <c r="B39" t="s">
        <v>669</v>
      </c>
      <c r="C39" t="s">
        <v>2879</v>
      </c>
      <c r="D39" s="4" t="s">
        <v>1381</v>
      </c>
      <c r="E39" s="2"/>
      <c r="F39" t="s">
        <v>6508</v>
      </c>
      <c r="G39" s="4"/>
      <c r="H39" s="3" t="s">
        <v>1393</v>
      </c>
      <c r="I39" s="3" t="s">
        <v>1393</v>
      </c>
      <c r="J39" s="4">
        <v>69</v>
      </c>
      <c r="K39" s="4">
        <v>121</v>
      </c>
      <c r="L39" s="38" t="s">
        <v>1378</v>
      </c>
      <c r="M39" s="25">
        <v>19</v>
      </c>
      <c r="N39" s="49">
        <f t="shared" si="0"/>
        <v>8.4011319419879731E-4</v>
      </c>
      <c r="O39" s="25">
        <v>56</v>
      </c>
      <c r="P39" s="49">
        <f t="shared" si="1"/>
        <v>1.8431966295833059E-3</v>
      </c>
      <c r="Q39" s="25">
        <v>3</v>
      </c>
      <c r="R39" s="49">
        <f t="shared" si="2"/>
        <v>5.05902192242833E-4</v>
      </c>
      <c r="S39" s="25">
        <v>18</v>
      </c>
      <c r="T39" s="49">
        <f t="shared" si="3"/>
        <v>6.3427182071249867E-4</v>
      </c>
      <c r="U39" s="30">
        <v>3</v>
      </c>
      <c r="V39" s="49">
        <f t="shared" si="4"/>
        <v>2.0233358062993187E-4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99</v>
      </c>
      <c r="AB39" s="43">
        <f t="shared" si="8"/>
        <v>8.1935329024141954E-4</v>
      </c>
    </row>
    <row r="40" spans="1:28" ht="12.75" customHeight="1">
      <c r="A40" t="s">
        <v>656</v>
      </c>
      <c r="B40" t="s">
        <v>94</v>
      </c>
      <c r="C40" t="s">
        <v>2879</v>
      </c>
      <c r="D40" s="4" t="s">
        <v>1381</v>
      </c>
      <c r="E40" s="2"/>
      <c r="F40" t="s">
        <v>86</v>
      </c>
      <c r="G40" s="4" t="s">
        <v>168</v>
      </c>
      <c r="H40" s="3" t="s">
        <v>1393</v>
      </c>
      <c r="I40" s="3" t="s">
        <v>1393</v>
      </c>
      <c r="J40" s="4"/>
      <c r="K40" s="4">
        <v>119</v>
      </c>
      <c r="L40" s="38" t="s">
        <v>1378</v>
      </c>
      <c r="M40" s="25">
        <v>1</v>
      </c>
      <c r="N40" s="49">
        <f t="shared" si="0"/>
        <v>4.4216483905199858E-5</v>
      </c>
      <c r="O40" s="25"/>
      <c r="P40" s="49" t="str">
        <f t="shared" si="1"/>
        <v xml:space="preserve"> </v>
      </c>
      <c r="Q40" s="25"/>
      <c r="R40" s="49" t="str">
        <f t="shared" si="2"/>
        <v xml:space="preserve"> </v>
      </c>
      <c r="S40" s="28"/>
      <c r="T40" s="49" t="str">
        <f t="shared" si="3"/>
        <v xml:space="preserve"> </v>
      </c>
      <c r="U40" s="30"/>
      <c r="V40" s="49" t="str">
        <f t="shared" si="4"/>
        <v xml:space="preserve"> </v>
      </c>
      <c r="W40" s="25"/>
      <c r="X40" s="49" t="str">
        <f t="shared" si="5"/>
        <v xml:space="preserve"> </v>
      </c>
      <c r="Y40" s="25"/>
      <c r="Z40" s="53" t="str">
        <f t="shared" si="6"/>
        <v xml:space="preserve"> </v>
      </c>
      <c r="AA40" s="26">
        <f t="shared" si="7"/>
        <v>1</v>
      </c>
      <c r="AB40" s="43">
        <f t="shared" si="8"/>
        <v>8.2762958610244394E-6</v>
      </c>
    </row>
    <row r="41" spans="1:28" ht="12.75" customHeight="1">
      <c r="A41" t="s">
        <v>656</v>
      </c>
      <c r="B41" t="s">
        <v>1723</v>
      </c>
      <c r="C41" t="s">
        <v>2879</v>
      </c>
      <c r="D41" s="4" t="s">
        <v>1381</v>
      </c>
      <c r="E41" s="4" t="s">
        <v>2064</v>
      </c>
      <c r="F41" s="5" t="s">
        <v>5321</v>
      </c>
      <c r="G41" s="4"/>
      <c r="H41" s="3" t="s">
        <v>1393</v>
      </c>
      <c r="I41" s="3" t="s">
        <v>1393</v>
      </c>
      <c r="J41" s="4"/>
      <c r="K41" s="4">
        <v>122</v>
      </c>
      <c r="L41" s="38" t="s">
        <v>1481</v>
      </c>
      <c r="M41" s="25"/>
      <c r="N41" s="49" t="str">
        <f t="shared" si="0"/>
        <v xml:space="preserve"> </v>
      </c>
      <c r="O41" s="25">
        <v>1</v>
      </c>
      <c r="P41" s="49">
        <f t="shared" si="1"/>
        <v>3.291422552827332E-5</v>
      </c>
      <c r="Q41" s="25"/>
      <c r="R41" s="49" t="str">
        <f t="shared" si="2"/>
        <v xml:space="preserve"> </v>
      </c>
      <c r="S41" s="28"/>
      <c r="T41" s="49" t="str">
        <f t="shared" si="3"/>
        <v xml:space="preserve"> </v>
      </c>
      <c r="U41" s="30"/>
      <c r="V41" s="49" t="str">
        <f t="shared" si="4"/>
        <v xml:space="preserve"> </v>
      </c>
      <c r="W41" s="25"/>
      <c r="X41" s="49" t="str">
        <f t="shared" si="5"/>
        <v xml:space="preserve"> </v>
      </c>
      <c r="Y41" s="25"/>
      <c r="Z41" s="53" t="str">
        <f t="shared" si="6"/>
        <v xml:space="preserve"> </v>
      </c>
      <c r="AA41" s="26">
        <f t="shared" si="7"/>
        <v>1</v>
      </c>
      <c r="AB41" s="43">
        <f t="shared" si="8"/>
        <v>8.2762958610244394E-6</v>
      </c>
    </row>
    <row r="42" spans="1:28" ht="12.75" customHeight="1">
      <c r="A42" t="s">
        <v>656</v>
      </c>
      <c r="B42" t="s">
        <v>715</v>
      </c>
      <c r="C42" t="s">
        <v>2879</v>
      </c>
      <c r="D42" s="4" t="s">
        <v>1381</v>
      </c>
      <c r="E42" s="2"/>
      <c r="F42" t="s">
        <v>87</v>
      </c>
      <c r="G42" s="4"/>
      <c r="H42" s="3" t="s">
        <v>1393</v>
      </c>
      <c r="I42" s="3" t="s">
        <v>1393</v>
      </c>
      <c r="J42" s="4"/>
      <c r="K42" s="4">
        <v>122</v>
      </c>
      <c r="L42" s="38" t="s">
        <v>1481</v>
      </c>
      <c r="M42" s="25"/>
      <c r="N42" s="49" t="str">
        <f t="shared" si="0"/>
        <v xml:space="preserve"> </v>
      </c>
      <c r="O42" s="25">
        <v>2</v>
      </c>
      <c r="P42" s="49">
        <f t="shared" si="1"/>
        <v>6.582845105654664E-5</v>
      </c>
      <c r="Q42" s="25"/>
      <c r="R42" s="49" t="str">
        <f t="shared" si="2"/>
        <v xml:space="preserve"> </v>
      </c>
      <c r="S42" s="25">
        <v>5</v>
      </c>
      <c r="T42" s="49">
        <f t="shared" si="3"/>
        <v>1.7618661686458296E-4</v>
      </c>
      <c r="U42" s="30"/>
      <c r="V42" s="49" t="str">
        <f t="shared" si="4"/>
        <v xml:space="preserve"> </v>
      </c>
      <c r="W42" s="25"/>
      <c r="X42" s="49" t="str">
        <f t="shared" si="5"/>
        <v xml:space="preserve"> </v>
      </c>
      <c r="Y42" s="25"/>
      <c r="Z42" s="53" t="str">
        <f t="shared" si="6"/>
        <v xml:space="preserve"> </v>
      </c>
      <c r="AA42" s="26">
        <f t="shared" si="7"/>
        <v>7</v>
      </c>
      <c r="AB42" s="43">
        <f t="shared" si="8"/>
        <v>5.7934071027171081E-5</v>
      </c>
    </row>
    <row r="43" spans="1:28" ht="12.75" customHeight="1">
      <c r="A43" t="s">
        <v>656</v>
      </c>
      <c r="B43" t="s">
        <v>657</v>
      </c>
      <c r="C43" t="s">
        <v>2879</v>
      </c>
      <c r="D43" s="4" t="s">
        <v>1381</v>
      </c>
      <c r="E43" s="2"/>
      <c r="F43" t="s">
        <v>6509</v>
      </c>
      <c r="G43" s="4"/>
      <c r="H43" s="3" t="s">
        <v>1393</v>
      </c>
      <c r="I43" s="3" t="s">
        <v>1393</v>
      </c>
      <c r="J43" s="4">
        <v>70</v>
      </c>
      <c r="K43" s="4">
        <v>130</v>
      </c>
      <c r="L43" s="38" t="s">
        <v>1378</v>
      </c>
      <c r="M43" s="25">
        <v>44</v>
      </c>
      <c r="N43" s="49">
        <f t="shared" si="0"/>
        <v>1.9455252918287938E-3</v>
      </c>
      <c r="O43" s="25">
        <v>20</v>
      </c>
      <c r="P43" s="49">
        <f t="shared" si="1"/>
        <v>6.582845105654664E-4</v>
      </c>
      <c r="Q43" s="25">
        <v>2</v>
      </c>
      <c r="R43" s="49">
        <f t="shared" si="2"/>
        <v>3.3726812816188871E-4</v>
      </c>
      <c r="S43" s="25">
        <v>47</v>
      </c>
      <c r="T43" s="49">
        <f t="shared" si="3"/>
        <v>1.6561541985270799E-3</v>
      </c>
      <c r="U43" s="30">
        <v>17</v>
      </c>
      <c r="V43" s="49">
        <f t="shared" si="4"/>
        <v>1.1465569569029473E-3</v>
      </c>
      <c r="W43" s="25">
        <v>31</v>
      </c>
      <c r="X43" s="49">
        <f t="shared" si="5"/>
        <v>2.1797215581493461E-3</v>
      </c>
      <c r="Y43" s="25">
        <v>5</v>
      </c>
      <c r="Z43" s="53">
        <f t="shared" si="6"/>
        <v>1.1183180496533215E-3</v>
      </c>
      <c r="AA43" s="26">
        <f t="shared" si="7"/>
        <v>166</v>
      </c>
      <c r="AB43" s="43">
        <f t="shared" si="8"/>
        <v>1.373865112930057E-3</v>
      </c>
    </row>
    <row r="44" spans="1:28" ht="12.75" customHeight="1">
      <c r="A44" t="s">
        <v>656</v>
      </c>
      <c r="B44" t="s">
        <v>2317</v>
      </c>
      <c r="C44" t="s">
        <v>2879</v>
      </c>
      <c r="D44" s="4" t="s">
        <v>1381</v>
      </c>
      <c r="E44" s="2"/>
      <c r="F44" t="s">
        <v>2057</v>
      </c>
      <c r="G44" s="4"/>
      <c r="H44" s="3" t="s">
        <v>1393</v>
      </c>
      <c r="I44" s="3" t="s">
        <v>1393</v>
      </c>
      <c r="J44" s="4">
        <v>64</v>
      </c>
      <c r="K44" s="4">
        <v>118</v>
      </c>
      <c r="L44" s="38" t="s">
        <v>1378</v>
      </c>
      <c r="M44" s="25">
        <v>92</v>
      </c>
      <c r="N44" s="49">
        <f t="shared" si="0"/>
        <v>4.0679165192783872E-3</v>
      </c>
      <c r="O44" s="25">
        <v>107</v>
      </c>
      <c r="P44" s="49">
        <f t="shared" si="1"/>
        <v>3.5218221315252451E-3</v>
      </c>
      <c r="Q44" s="25">
        <v>31</v>
      </c>
      <c r="R44" s="49">
        <f t="shared" si="2"/>
        <v>5.2276559865092748E-3</v>
      </c>
      <c r="S44" s="25">
        <v>98</v>
      </c>
      <c r="T44" s="49">
        <f t="shared" si="3"/>
        <v>3.4532576905458262E-3</v>
      </c>
      <c r="U44" s="30">
        <v>113</v>
      </c>
      <c r="V44" s="49">
        <f t="shared" si="4"/>
        <v>7.6212315370607674E-3</v>
      </c>
      <c r="W44" s="25">
        <v>6</v>
      </c>
      <c r="X44" s="49">
        <f t="shared" si="5"/>
        <v>4.2188159189987344E-4</v>
      </c>
      <c r="Y44" s="25"/>
      <c r="Z44" s="53" t="str">
        <f t="shared" si="6"/>
        <v xml:space="preserve"> </v>
      </c>
      <c r="AA44" s="26">
        <f t="shared" si="7"/>
        <v>447</v>
      </c>
      <c r="AB44" s="43">
        <f t="shared" si="8"/>
        <v>3.6995042498779245E-3</v>
      </c>
    </row>
    <row r="45" spans="1:28" ht="12.75" customHeight="1">
      <c r="A45" t="s">
        <v>656</v>
      </c>
      <c r="B45" s="5" t="s">
        <v>6060</v>
      </c>
      <c r="C45" t="s">
        <v>2879</v>
      </c>
      <c r="D45" s="4" t="s">
        <v>1381</v>
      </c>
      <c r="E45" s="2"/>
      <c r="F45" s="5" t="s">
        <v>6061</v>
      </c>
      <c r="G45" s="4"/>
      <c r="H45" s="3" t="s">
        <v>1393</v>
      </c>
      <c r="I45" s="3" t="s">
        <v>581</v>
      </c>
      <c r="J45" s="4"/>
      <c r="K45" s="4"/>
      <c r="L45" s="38" t="s">
        <v>1481</v>
      </c>
      <c r="M45" s="25"/>
      <c r="N45" s="49" t="str">
        <f t="shared" si="0"/>
        <v xml:space="preserve"> </v>
      </c>
      <c r="O45" s="25"/>
      <c r="P45" s="49" t="str">
        <f t="shared" si="1"/>
        <v xml:space="preserve"> </v>
      </c>
      <c r="Q45" s="25"/>
      <c r="R45" s="49" t="str">
        <f t="shared" si="2"/>
        <v xml:space="preserve"> </v>
      </c>
      <c r="S45" s="25"/>
      <c r="T45" s="49" t="str">
        <f t="shared" si="3"/>
        <v xml:space="preserve"> </v>
      </c>
      <c r="U45" s="30"/>
      <c r="V45" s="49" t="str">
        <f t="shared" si="4"/>
        <v xml:space="preserve"> </v>
      </c>
      <c r="W45" s="25">
        <v>2</v>
      </c>
      <c r="X45" s="49">
        <f t="shared" si="5"/>
        <v>1.4062719729995781E-4</v>
      </c>
      <c r="Y45" s="25"/>
      <c r="Z45" s="53" t="str">
        <f t="shared" si="6"/>
        <v xml:space="preserve"> </v>
      </c>
      <c r="AA45" s="26">
        <f t="shared" si="7"/>
        <v>2</v>
      </c>
      <c r="AB45" s="43">
        <f t="shared" si="8"/>
        <v>1.6552591722048879E-5</v>
      </c>
    </row>
    <row r="46" spans="1:28" ht="12.75" customHeight="1">
      <c r="A46" t="s">
        <v>656</v>
      </c>
      <c r="B46" t="s">
        <v>2569</v>
      </c>
      <c r="C46" t="s">
        <v>2879</v>
      </c>
      <c r="D46" s="4" t="s">
        <v>1381</v>
      </c>
      <c r="E46" s="2"/>
      <c r="F46" t="s">
        <v>2058</v>
      </c>
      <c r="G46" s="4"/>
      <c r="H46" s="3" t="s">
        <v>1393</v>
      </c>
      <c r="I46" s="3" t="s">
        <v>1393</v>
      </c>
      <c r="J46" s="4"/>
      <c r="K46" s="4">
        <v>124</v>
      </c>
      <c r="L46" s="38" t="s">
        <v>1481</v>
      </c>
      <c r="M46" s="25"/>
      <c r="N46" s="49" t="str">
        <f t="shared" si="0"/>
        <v xml:space="preserve"> </v>
      </c>
      <c r="O46" s="25"/>
      <c r="P46" s="49" t="str">
        <f t="shared" si="1"/>
        <v xml:space="preserve"> </v>
      </c>
      <c r="Q46" s="25"/>
      <c r="R46" s="49" t="str">
        <f t="shared" si="2"/>
        <v xml:space="preserve"> </v>
      </c>
      <c r="S46" s="28"/>
      <c r="T46" s="49" t="str">
        <f t="shared" si="3"/>
        <v xml:space="preserve"> </v>
      </c>
      <c r="U46" s="30">
        <v>2</v>
      </c>
      <c r="V46" s="49">
        <f t="shared" si="4"/>
        <v>1.3488905375328792E-4</v>
      </c>
      <c r="W46" s="25">
        <v>2</v>
      </c>
      <c r="X46" s="49">
        <f t="shared" si="5"/>
        <v>1.4062719729995781E-4</v>
      </c>
      <c r="Y46" s="25"/>
      <c r="Z46" s="53" t="str">
        <f t="shared" si="6"/>
        <v xml:space="preserve"> </v>
      </c>
      <c r="AA46" s="26">
        <f t="shared" si="7"/>
        <v>4</v>
      </c>
      <c r="AB46" s="43">
        <f t="shared" si="8"/>
        <v>3.3105183444097758E-5</v>
      </c>
    </row>
    <row r="47" spans="1:28" ht="12.75" customHeight="1">
      <c r="A47" t="s">
        <v>656</v>
      </c>
      <c r="B47" s="5" t="s">
        <v>4403</v>
      </c>
      <c r="C47" t="s">
        <v>2879</v>
      </c>
      <c r="D47" s="4" t="s">
        <v>1381</v>
      </c>
      <c r="E47" s="2"/>
      <c r="F47" t="s">
        <v>4446</v>
      </c>
      <c r="G47" s="4"/>
      <c r="H47" s="3" t="s">
        <v>1393</v>
      </c>
      <c r="I47" s="3" t="s">
        <v>1393</v>
      </c>
      <c r="J47" s="4"/>
      <c r="K47" s="4"/>
      <c r="L47" s="38" t="s">
        <v>1378</v>
      </c>
      <c r="M47" s="25">
        <v>5</v>
      </c>
      <c r="N47" s="49">
        <f t="shared" si="0"/>
        <v>2.210824195259993E-4</v>
      </c>
      <c r="O47" s="25">
        <v>4</v>
      </c>
      <c r="P47" s="49">
        <f t="shared" si="1"/>
        <v>1.3165690211309328E-4</v>
      </c>
      <c r="Q47" s="25">
        <v>4</v>
      </c>
      <c r="R47" s="49">
        <f t="shared" si="2"/>
        <v>6.7453625632377741E-4</v>
      </c>
      <c r="S47" s="28"/>
      <c r="T47" s="49" t="str">
        <f t="shared" si="3"/>
        <v xml:space="preserve"> </v>
      </c>
      <c r="U47" s="30"/>
      <c r="V47" s="49" t="str">
        <f t="shared" si="4"/>
        <v xml:space="preserve"> </v>
      </c>
      <c r="W47" s="25"/>
      <c r="X47" s="49" t="str">
        <f t="shared" si="5"/>
        <v xml:space="preserve"> </v>
      </c>
      <c r="Y47" s="25"/>
      <c r="Z47" s="53" t="str">
        <f t="shared" si="6"/>
        <v xml:space="preserve"> </v>
      </c>
      <c r="AA47" s="26">
        <f t="shared" si="7"/>
        <v>13</v>
      </c>
      <c r="AB47" s="43">
        <f t="shared" si="8"/>
        <v>1.0759184619331772E-4</v>
      </c>
    </row>
    <row r="48" spans="1:28" ht="12.75" customHeight="1">
      <c r="A48" t="s">
        <v>656</v>
      </c>
      <c r="B48" s="5" t="s">
        <v>364</v>
      </c>
      <c r="C48" t="s">
        <v>2879</v>
      </c>
      <c r="D48" s="4" t="s">
        <v>1381</v>
      </c>
      <c r="E48" s="2"/>
      <c r="F48" t="s">
        <v>4615</v>
      </c>
      <c r="G48" s="4"/>
      <c r="H48" s="3" t="s">
        <v>1393</v>
      </c>
      <c r="I48" s="3" t="s">
        <v>581</v>
      </c>
      <c r="J48" s="4"/>
      <c r="K48" s="4"/>
      <c r="L48" s="38" t="s">
        <v>1378</v>
      </c>
      <c r="M48" s="25"/>
      <c r="N48" s="49" t="str">
        <f t="shared" si="0"/>
        <v xml:space="preserve"> </v>
      </c>
      <c r="O48" s="25"/>
      <c r="P48" s="49" t="str">
        <f t="shared" si="1"/>
        <v xml:space="preserve"> </v>
      </c>
      <c r="Q48" s="25"/>
      <c r="R48" s="49" t="str">
        <f t="shared" si="2"/>
        <v xml:space="preserve"> </v>
      </c>
      <c r="S48" s="28"/>
      <c r="T48" s="49" t="str">
        <f t="shared" si="3"/>
        <v xml:space="preserve"> </v>
      </c>
      <c r="U48" s="30"/>
      <c r="V48" s="49" t="str">
        <f t="shared" si="4"/>
        <v xml:space="preserve"> </v>
      </c>
      <c r="W48" s="25">
        <v>2</v>
      </c>
      <c r="X48" s="49">
        <f t="shared" si="5"/>
        <v>1.4062719729995781E-4</v>
      </c>
      <c r="Y48" s="25"/>
      <c r="Z48" s="53" t="str">
        <f t="shared" si="6"/>
        <v xml:space="preserve"> </v>
      </c>
      <c r="AA48" s="26">
        <f t="shared" si="7"/>
        <v>2</v>
      </c>
      <c r="AB48" s="43">
        <f t="shared" si="8"/>
        <v>1.6552591722048879E-5</v>
      </c>
    </row>
    <row r="49" spans="1:28" ht="12.75" customHeight="1">
      <c r="A49" t="s">
        <v>656</v>
      </c>
      <c r="B49" t="s">
        <v>534</v>
      </c>
      <c r="C49" t="s">
        <v>2879</v>
      </c>
      <c r="D49" s="4" t="s">
        <v>1381</v>
      </c>
      <c r="E49" s="2"/>
      <c r="F49" t="s">
        <v>2060</v>
      </c>
      <c r="G49" s="4"/>
      <c r="H49" s="3" t="s">
        <v>1393</v>
      </c>
      <c r="I49" s="3" t="s">
        <v>1393</v>
      </c>
      <c r="J49" s="4">
        <v>70</v>
      </c>
      <c r="K49" s="4">
        <v>126</v>
      </c>
      <c r="L49" s="38" t="s">
        <v>1481</v>
      </c>
      <c r="M49" s="25"/>
      <c r="N49" s="49" t="str">
        <f t="shared" si="0"/>
        <v xml:space="preserve"> </v>
      </c>
      <c r="O49" s="25">
        <v>3</v>
      </c>
      <c r="P49" s="49">
        <f t="shared" si="1"/>
        <v>9.874267658481996E-5</v>
      </c>
      <c r="Q49" s="25"/>
      <c r="R49" s="49" t="str">
        <f t="shared" si="2"/>
        <v xml:space="preserve"> </v>
      </c>
      <c r="S49" s="28"/>
      <c r="T49" s="49" t="str">
        <f t="shared" si="3"/>
        <v xml:space="preserve"> </v>
      </c>
      <c r="U49" s="30"/>
      <c r="V49" s="49" t="str">
        <f t="shared" si="4"/>
        <v xml:space="preserve"> </v>
      </c>
      <c r="W49" s="25"/>
      <c r="X49" s="49" t="str">
        <f t="shared" si="5"/>
        <v xml:space="preserve"> </v>
      </c>
      <c r="Y49" s="25"/>
      <c r="Z49" s="53" t="str">
        <f t="shared" si="6"/>
        <v xml:space="preserve"> </v>
      </c>
      <c r="AA49" s="26">
        <f t="shared" si="7"/>
        <v>3</v>
      </c>
      <c r="AB49" s="43">
        <f t="shared" si="8"/>
        <v>2.482888758307332E-5</v>
      </c>
    </row>
    <row r="50" spans="1:28" ht="12.75" customHeight="1">
      <c r="A50" t="s">
        <v>656</v>
      </c>
      <c r="B50" t="s">
        <v>658</v>
      </c>
      <c r="C50" t="s">
        <v>2879</v>
      </c>
      <c r="D50" s="4" t="s">
        <v>1381</v>
      </c>
      <c r="E50" s="2"/>
      <c r="F50" t="s">
        <v>6510</v>
      </c>
      <c r="G50" s="4"/>
      <c r="H50" s="3" t="s">
        <v>1393</v>
      </c>
      <c r="I50" s="3" t="s">
        <v>1393</v>
      </c>
      <c r="J50" s="4" t="s">
        <v>6181</v>
      </c>
      <c r="K50" s="4">
        <v>120</v>
      </c>
      <c r="L50" s="38" t="s">
        <v>1481</v>
      </c>
      <c r="M50" s="25">
        <v>230</v>
      </c>
      <c r="N50" s="49">
        <f t="shared" si="0"/>
        <v>1.0169791298195967E-2</v>
      </c>
      <c r="O50" s="25">
        <v>188</v>
      </c>
      <c r="P50" s="49">
        <f t="shared" si="1"/>
        <v>6.187874399315384E-3</v>
      </c>
      <c r="Q50" s="25">
        <v>34</v>
      </c>
      <c r="R50" s="49">
        <f t="shared" si="2"/>
        <v>5.7335581787521083E-3</v>
      </c>
      <c r="S50" s="25">
        <v>8</v>
      </c>
      <c r="T50" s="49">
        <f t="shared" si="3"/>
        <v>2.8189858698333275E-4</v>
      </c>
      <c r="U50" s="30">
        <v>12</v>
      </c>
      <c r="V50" s="49">
        <f t="shared" si="4"/>
        <v>8.0933432251972749E-4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472</v>
      </c>
      <c r="AB50" s="43">
        <f t="shared" si="8"/>
        <v>3.906411646403536E-3</v>
      </c>
    </row>
    <row r="51" spans="1:28" ht="12.75" customHeight="1">
      <c r="A51" t="s">
        <v>656</v>
      </c>
      <c r="B51" t="s">
        <v>2318</v>
      </c>
      <c r="C51" t="s">
        <v>2879</v>
      </c>
      <c r="D51" s="4" t="s">
        <v>1381</v>
      </c>
      <c r="E51" s="2"/>
      <c r="F51" t="s">
        <v>2061</v>
      </c>
      <c r="G51" s="4"/>
      <c r="H51" s="3" t="s">
        <v>1393</v>
      </c>
      <c r="I51" s="3" t="s">
        <v>1393</v>
      </c>
      <c r="J51" s="4">
        <v>71</v>
      </c>
      <c r="K51" s="4">
        <v>119</v>
      </c>
      <c r="L51" s="38" t="s">
        <v>1481</v>
      </c>
      <c r="M51" s="25">
        <v>3</v>
      </c>
      <c r="N51" s="49">
        <f t="shared" si="0"/>
        <v>1.3264945171559959E-4</v>
      </c>
      <c r="O51" s="25">
        <v>22</v>
      </c>
      <c r="P51" s="49">
        <f t="shared" si="1"/>
        <v>7.2411296162201298E-4</v>
      </c>
      <c r="Q51" s="25"/>
      <c r="R51" s="49" t="str">
        <f t="shared" si="2"/>
        <v xml:space="preserve"> </v>
      </c>
      <c r="S51" s="25">
        <v>4</v>
      </c>
      <c r="T51" s="49">
        <f t="shared" si="3"/>
        <v>1.4094929349166638E-4</v>
      </c>
      <c r="U51" s="30"/>
      <c r="V51" s="49" t="str">
        <f t="shared" si="4"/>
        <v xml:space="preserve"> </v>
      </c>
      <c r="W51" s="25"/>
      <c r="X51" s="49" t="str">
        <f t="shared" si="5"/>
        <v xml:space="preserve"> </v>
      </c>
      <c r="Y51" s="25"/>
      <c r="Z51" s="53" t="str">
        <f t="shared" si="6"/>
        <v xml:space="preserve"> </v>
      </c>
      <c r="AA51" s="26">
        <f t="shared" si="7"/>
        <v>29</v>
      </c>
      <c r="AB51" s="43">
        <f t="shared" si="8"/>
        <v>2.4001257996970877E-4</v>
      </c>
    </row>
    <row r="52" spans="1:28" ht="12.75" customHeight="1">
      <c r="A52" t="s">
        <v>656</v>
      </c>
      <c r="B52" t="s">
        <v>97</v>
      </c>
      <c r="C52" t="s">
        <v>2879</v>
      </c>
      <c r="D52" s="4" t="s">
        <v>1381</v>
      </c>
      <c r="E52" s="2"/>
      <c r="F52" t="s">
        <v>2062</v>
      </c>
      <c r="G52" s="4"/>
      <c r="H52" s="3" t="s">
        <v>1393</v>
      </c>
      <c r="I52" s="3" t="s">
        <v>1393</v>
      </c>
      <c r="J52" s="4"/>
      <c r="K52" s="4"/>
      <c r="L52" s="38" t="s">
        <v>1481</v>
      </c>
      <c r="M52" s="25"/>
      <c r="N52" s="49" t="str">
        <f t="shared" si="0"/>
        <v xml:space="preserve"> </v>
      </c>
      <c r="O52" s="25"/>
      <c r="P52" s="49" t="str">
        <f t="shared" si="1"/>
        <v xml:space="preserve"> </v>
      </c>
      <c r="Q52" s="25"/>
      <c r="R52" s="49" t="str">
        <f t="shared" si="2"/>
        <v xml:space="preserve"> </v>
      </c>
      <c r="S52" s="28"/>
      <c r="T52" s="49" t="str">
        <f t="shared" si="3"/>
        <v xml:space="preserve"> </v>
      </c>
      <c r="U52" s="30"/>
      <c r="V52" s="49" t="str">
        <f t="shared" si="4"/>
        <v xml:space="preserve"> </v>
      </c>
      <c r="W52" s="25">
        <v>1</v>
      </c>
      <c r="X52" s="49">
        <f t="shared" si="5"/>
        <v>7.0313598649978903E-5</v>
      </c>
      <c r="Y52" s="25"/>
      <c r="Z52" s="53" t="str">
        <f t="shared" si="6"/>
        <v xml:space="preserve"> </v>
      </c>
      <c r="AA52" s="26">
        <f t="shared" si="7"/>
        <v>1</v>
      </c>
      <c r="AB52" s="43">
        <f t="shared" si="8"/>
        <v>8.2762958610244394E-6</v>
      </c>
    </row>
    <row r="53" spans="1:28" ht="12.75" customHeight="1">
      <c r="A53" t="s">
        <v>656</v>
      </c>
      <c r="B53" t="s">
        <v>659</v>
      </c>
      <c r="C53" t="s">
        <v>2879</v>
      </c>
      <c r="D53" s="4" t="s">
        <v>1381</v>
      </c>
      <c r="E53" s="2"/>
      <c r="F53" t="s">
        <v>1471</v>
      </c>
      <c r="G53" s="4"/>
      <c r="H53" s="3" t="s">
        <v>1393</v>
      </c>
      <c r="I53" s="3" t="s">
        <v>1393</v>
      </c>
      <c r="J53" s="4">
        <v>365</v>
      </c>
      <c r="K53" s="4">
        <v>120</v>
      </c>
      <c r="L53" s="38" t="s">
        <v>1378</v>
      </c>
      <c r="M53" s="25">
        <v>5</v>
      </c>
      <c r="N53" s="49">
        <f t="shared" si="0"/>
        <v>2.210824195259993E-4</v>
      </c>
      <c r="O53" s="25">
        <v>79</v>
      </c>
      <c r="P53" s="49">
        <f t="shared" si="1"/>
        <v>2.6002238167335922E-3</v>
      </c>
      <c r="Q53" s="25">
        <v>36</v>
      </c>
      <c r="R53" s="49">
        <f t="shared" si="2"/>
        <v>6.0708263069139965E-3</v>
      </c>
      <c r="S53" s="25">
        <v>57</v>
      </c>
      <c r="T53" s="49">
        <f t="shared" si="3"/>
        <v>2.008527432256246E-3</v>
      </c>
      <c r="U53" s="30">
        <v>56</v>
      </c>
      <c r="V53" s="49">
        <f t="shared" si="4"/>
        <v>3.7768935050920618E-3</v>
      </c>
      <c r="W53" s="25">
        <v>22</v>
      </c>
      <c r="X53" s="49">
        <f t="shared" si="5"/>
        <v>1.546899170299536E-3</v>
      </c>
      <c r="Y53" s="25"/>
      <c r="Z53" s="53" t="str">
        <f t="shared" si="6"/>
        <v xml:space="preserve"> </v>
      </c>
      <c r="AA53" s="26">
        <f t="shared" si="7"/>
        <v>255</v>
      </c>
      <c r="AB53" s="43">
        <f t="shared" si="8"/>
        <v>2.1104554445612322E-3</v>
      </c>
    </row>
    <row r="54" spans="1:28" ht="12.75" customHeight="1">
      <c r="A54" t="s">
        <v>656</v>
      </c>
      <c r="B54" t="s">
        <v>1272</v>
      </c>
      <c r="C54" t="s">
        <v>2879</v>
      </c>
      <c r="D54" s="4" t="s">
        <v>1381</v>
      </c>
      <c r="E54" s="2"/>
      <c r="F54" t="s">
        <v>1472</v>
      </c>
      <c r="G54" s="4"/>
      <c r="H54" s="3" t="s">
        <v>1393</v>
      </c>
      <c r="I54" s="3" t="s">
        <v>1393</v>
      </c>
      <c r="J54" s="4"/>
      <c r="K54" s="4">
        <v>130</v>
      </c>
      <c r="L54" s="38" t="s">
        <v>1378</v>
      </c>
      <c r="M54" s="25"/>
      <c r="N54" s="49" t="str">
        <f t="shared" si="0"/>
        <v xml:space="preserve"> </v>
      </c>
      <c r="O54" s="25">
        <v>31</v>
      </c>
      <c r="P54" s="49">
        <f t="shared" si="1"/>
        <v>1.0203409913764729E-3</v>
      </c>
      <c r="Q54" s="25">
        <v>9</v>
      </c>
      <c r="R54" s="49">
        <f t="shared" si="2"/>
        <v>1.5177065767284991E-3</v>
      </c>
      <c r="S54" s="25">
        <v>153</v>
      </c>
      <c r="T54" s="49">
        <f t="shared" si="3"/>
        <v>5.3913104760562386E-3</v>
      </c>
      <c r="U54" s="30">
        <v>24</v>
      </c>
      <c r="V54" s="49">
        <f t="shared" si="4"/>
        <v>1.618668645039455E-3</v>
      </c>
      <c r="W54" s="25">
        <v>36</v>
      </c>
      <c r="X54" s="49">
        <f t="shared" si="5"/>
        <v>2.5312895513992404E-3</v>
      </c>
      <c r="Y54" s="25">
        <v>32</v>
      </c>
      <c r="Z54" s="53">
        <f t="shared" si="6"/>
        <v>7.1572355177812567E-3</v>
      </c>
      <c r="AA54" s="26">
        <f t="shared" si="7"/>
        <v>285</v>
      </c>
      <c r="AB54" s="43">
        <f t="shared" si="8"/>
        <v>2.3587443203919654E-3</v>
      </c>
    </row>
    <row r="55" spans="1:28" ht="12.75" customHeight="1">
      <c r="A55" t="s">
        <v>656</v>
      </c>
      <c r="B55" s="5" t="s">
        <v>407</v>
      </c>
      <c r="C55" t="s">
        <v>2879</v>
      </c>
      <c r="D55" s="4" t="s">
        <v>1381</v>
      </c>
      <c r="E55" s="2"/>
      <c r="F55" s="5" t="s">
        <v>5455</v>
      </c>
      <c r="G55" s="4"/>
      <c r="H55" s="3" t="s">
        <v>1393</v>
      </c>
      <c r="I55" s="3" t="s">
        <v>1393</v>
      </c>
      <c r="J55" s="4"/>
      <c r="K55" s="4"/>
      <c r="L55" s="38" t="s">
        <v>1481</v>
      </c>
      <c r="M55" s="25"/>
      <c r="N55" s="49" t="str">
        <f t="shared" si="0"/>
        <v xml:space="preserve"> </v>
      </c>
      <c r="O55" s="25"/>
      <c r="P55" s="49" t="str">
        <f t="shared" si="1"/>
        <v xml:space="preserve"> </v>
      </c>
      <c r="Q55" s="25">
        <v>1</v>
      </c>
      <c r="R55" s="49">
        <f t="shared" si="2"/>
        <v>1.6863406408094435E-4</v>
      </c>
      <c r="S55" s="25"/>
      <c r="T55" s="49" t="str">
        <f t="shared" si="3"/>
        <v xml:space="preserve"> </v>
      </c>
      <c r="U55" s="30"/>
      <c r="V55" s="49" t="str">
        <f t="shared" si="4"/>
        <v xml:space="preserve"> </v>
      </c>
      <c r="W55" s="25"/>
      <c r="X55" s="49" t="str">
        <f t="shared" si="5"/>
        <v xml:space="preserve"> </v>
      </c>
      <c r="Y55" s="25"/>
      <c r="Z55" s="53" t="str">
        <f t="shared" si="6"/>
        <v xml:space="preserve"> </v>
      </c>
      <c r="AA55" s="26">
        <f t="shared" si="7"/>
        <v>1</v>
      </c>
      <c r="AB55" s="43">
        <f t="shared" si="8"/>
        <v>8.2762958610244394E-6</v>
      </c>
    </row>
    <row r="56" spans="1:28" ht="12.75" customHeight="1">
      <c r="A56" t="s">
        <v>656</v>
      </c>
      <c r="B56" t="s">
        <v>393</v>
      </c>
      <c r="C56" t="s">
        <v>2879</v>
      </c>
      <c r="D56" s="4" t="s">
        <v>1381</v>
      </c>
      <c r="E56" s="2"/>
      <c r="F56" t="s">
        <v>6511</v>
      </c>
      <c r="G56" s="4"/>
      <c r="H56" s="3" t="s">
        <v>1393</v>
      </c>
      <c r="I56" s="3" t="s">
        <v>1393</v>
      </c>
      <c r="J56" s="4">
        <v>71</v>
      </c>
      <c r="K56" s="4">
        <v>125</v>
      </c>
      <c r="L56" s="38" t="s">
        <v>1481</v>
      </c>
      <c r="M56" s="25">
        <v>71</v>
      </c>
      <c r="N56" s="49">
        <f t="shared" si="0"/>
        <v>3.1393703572691898E-3</v>
      </c>
      <c r="O56" s="25">
        <v>35</v>
      </c>
      <c r="P56" s="49">
        <f t="shared" si="1"/>
        <v>1.1519978934895663E-3</v>
      </c>
      <c r="Q56" s="25">
        <v>1</v>
      </c>
      <c r="R56" s="49">
        <f t="shared" si="2"/>
        <v>1.6863406408094435E-4</v>
      </c>
      <c r="S56" s="28"/>
      <c r="T56" s="49" t="str">
        <f t="shared" si="3"/>
        <v xml:space="preserve"> </v>
      </c>
      <c r="U56" s="30"/>
      <c r="V56" s="49" t="str">
        <f t="shared" si="4"/>
        <v xml:space="preserve"> </v>
      </c>
      <c r="W56" s="25"/>
      <c r="X56" s="49" t="str">
        <f t="shared" si="5"/>
        <v xml:space="preserve"> </v>
      </c>
      <c r="Y56" s="25"/>
      <c r="Z56" s="53" t="str">
        <f t="shared" si="6"/>
        <v xml:space="preserve"> </v>
      </c>
      <c r="AA56" s="26">
        <f t="shared" si="7"/>
        <v>107</v>
      </c>
      <c r="AB56" s="43">
        <f t="shared" si="8"/>
        <v>8.8556365712961506E-4</v>
      </c>
    </row>
    <row r="57" spans="1:28" ht="12.75" customHeight="1">
      <c r="A57" t="s">
        <v>656</v>
      </c>
      <c r="B57" t="s">
        <v>3560</v>
      </c>
      <c r="C57" t="s">
        <v>2879</v>
      </c>
      <c r="D57" s="4" t="s">
        <v>1381</v>
      </c>
      <c r="E57" s="2"/>
      <c r="F57" t="s">
        <v>5498</v>
      </c>
      <c r="G57" s="4"/>
      <c r="H57" s="3" t="s">
        <v>1393</v>
      </c>
      <c r="I57" s="3" t="s">
        <v>581</v>
      </c>
      <c r="J57" s="4"/>
      <c r="K57" s="4"/>
      <c r="L57" s="38" t="s">
        <v>1378</v>
      </c>
      <c r="M57" s="25"/>
      <c r="N57" s="49" t="str">
        <f t="shared" si="0"/>
        <v xml:space="preserve"> </v>
      </c>
      <c r="O57" s="25"/>
      <c r="P57" s="49" t="str">
        <f t="shared" si="1"/>
        <v xml:space="preserve"> </v>
      </c>
      <c r="Q57" s="25"/>
      <c r="R57" s="49" t="str">
        <f t="shared" si="2"/>
        <v xml:space="preserve"> </v>
      </c>
      <c r="S57" s="28"/>
      <c r="T57" s="49" t="str">
        <f t="shared" si="3"/>
        <v xml:space="preserve"> </v>
      </c>
      <c r="U57" s="30"/>
      <c r="V57" s="49" t="str">
        <f t="shared" si="4"/>
        <v xml:space="preserve"> </v>
      </c>
      <c r="W57" s="25">
        <v>1</v>
      </c>
      <c r="X57" s="49">
        <f t="shared" si="5"/>
        <v>7.0313598649978903E-5</v>
      </c>
      <c r="Y57" s="25">
        <v>4</v>
      </c>
      <c r="Z57" s="53">
        <f t="shared" si="6"/>
        <v>8.9465443972265709E-4</v>
      </c>
      <c r="AA57" s="26">
        <f t="shared" si="7"/>
        <v>5</v>
      </c>
      <c r="AB57" s="43">
        <f t="shared" si="8"/>
        <v>4.1381479305122199E-5</v>
      </c>
    </row>
    <row r="58" spans="1:28" ht="12.75" customHeight="1">
      <c r="A58" t="s">
        <v>656</v>
      </c>
      <c r="B58" t="s">
        <v>1987</v>
      </c>
      <c r="C58" t="s">
        <v>2879</v>
      </c>
      <c r="D58" s="4" t="s">
        <v>1381</v>
      </c>
      <c r="E58" s="2"/>
      <c r="F58" s="5" t="s">
        <v>4047</v>
      </c>
      <c r="G58" s="4"/>
      <c r="H58" s="3" t="s">
        <v>1393</v>
      </c>
      <c r="I58" s="3" t="s">
        <v>581</v>
      </c>
      <c r="J58" s="4"/>
      <c r="K58" s="4"/>
      <c r="L58" s="38" t="s">
        <v>1481</v>
      </c>
      <c r="M58" s="25"/>
      <c r="N58" s="49" t="str">
        <f t="shared" si="0"/>
        <v xml:space="preserve"> </v>
      </c>
      <c r="O58" s="25">
        <v>1</v>
      </c>
      <c r="P58" s="49">
        <f t="shared" si="1"/>
        <v>3.291422552827332E-5</v>
      </c>
      <c r="Q58" s="25"/>
      <c r="R58" s="49" t="str">
        <f t="shared" si="2"/>
        <v xml:space="preserve"> </v>
      </c>
      <c r="S58" s="25">
        <v>2</v>
      </c>
      <c r="T58" s="49">
        <f t="shared" si="3"/>
        <v>7.0474646745833188E-5</v>
      </c>
      <c r="U58" s="30"/>
      <c r="V58" s="49" t="str">
        <f t="shared" si="4"/>
        <v xml:space="preserve"> </v>
      </c>
      <c r="W58" s="25"/>
      <c r="X58" s="49" t="str">
        <f t="shared" si="5"/>
        <v xml:space="preserve"> </v>
      </c>
      <c r="Y58" s="25"/>
      <c r="Z58" s="53" t="str">
        <f t="shared" si="6"/>
        <v xml:space="preserve"> </v>
      </c>
      <c r="AA58" s="26">
        <f t="shared" si="7"/>
        <v>3</v>
      </c>
      <c r="AB58" s="43">
        <f t="shared" si="8"/>
        <v>2.482888758307332E-5</v>
      </c>
    </row>
    <row r="59" spans="1:28" ht="12.75" customHeight="1">
      <c r="A59" t="s">
        <v>656</v>
      </c>
      <c r="B59" t="s">
        <v>2319</v>
      </c>
      <c r="C59" t="s">
        <v>2879</v>
      </c>
      <c r="D59" s="4" t="s">
        <v>1381</v>
      </c>
      <c r="E59" s="2"/>
      <c r="G59" s="4"/>
      <c r="H59" s="3" t="s">
        <v>1393</v>
      </c>
      <c r="I59" s="3" t="s">
        <v>1393</v>
      </c>
      <c r="J59" s="4">
        <v>71</v>
      </c>
      <c r="K59" s="4">
        <v>120</v>
      </c>
      <c r="L59" s="38" t="s">
        <v>1481</v>
      </c>
      <c r="M59" s="25"/>
      <c r="N59" s="49" t="str">
        <f t="shared" si="0"/>
        <v xml:space="preserve"> </v>
      </c>
      <c r="O59" s="25"/>
      <c r="P59" s="49" t="str">
        <f t="shared" si="1"/>
        <v xml:space="preserve"> </v>
      </c>
      <c r="Q59" s="25">
        <v>6</v>
      </c>
      <c r="R59" s="49">
        <f t="shared" si="2"/>
        <v>1.011804384485666E-3</v>
      </c>
      <c r="S59" s="25">
        <v>10</v>
      </c>
      <c r="T59" s="49">
        <f t="shared" si="3"/>
        <v>3.5237323372916591E-4</v>
      </c>
      <c r="U59" s="30">
        <v>9</v>
      </c>
      <c r="V59" s="49">
        <f t="shared" si="4"/>
        <v>6.0700074188979559E-4</v>
      </c>
      <c r="W59" s="25"/>
      <c r="X59" s="49" t="str">
        <f t="shared" si="5"/>
        <v xml:space="preserve"> </v>
      </c>
      <c r="Y59" s="25"/>
      <c r="Z59" s="53" t="str">
        <f t="shared" si="6"/>
        <v xml:space="preserve"> </v>
      </c>
      <c r="AA59" s="26">
        <f t="shared" si="7"/>
        <v>25</v>
      </c>
      <c r="AB59" s="43">
        <f t="shared" si="8"/>
        <v>2.06907396525611E-4</v>
      </c>
    </row>
    <row r="60" spans="1:28" ht="12.75" customHeight="1">
      <c r="A60" t="s">
        <v>656</v>
      </c>
      <c r="B60" t="s">
        <v>98</v>
      </c>
      <c r="C60" t="s">
        <v>2879</v>
      </c>
      <c r="D60" s="4" t="s">
        <v>1381</v>
      </c>
      <c r="E60" s="2"/>
      <c r="F60" t="s">
        <v>6512</v>
      </c>
      <c r="G60" s="4"/>
      <c r="H60" s="3" t="s">
        <v>1393</v>
      </c>
      <c r="I60" s="3" t="s">
        <v>1393</v>
      </c>
      <c r="J60" s="4"/>
      <c r="K60" s="4">
        <v>122</v>
      </c>
      <c r="L60" s="38" t="s">
        <v>1481</v>
      </c>
      <c r="M60" s="25"/>
      <c r="N60" s="49" t="str">
        <f t="shared" si="0"/>
        <v xml:space="preserve"> </v>
      </c>
      <c r="O60" s="25"/>
      <c r="P60" s="49" t="str">
        <f t="shared" si="1"/>
        <v xml:space="preserve"> </v>
      </c>
      <c r="Q60" s="25"/>
      <c r="R60" s="49" t="str">
        <f t="shared" si="2"/>
        <v xml:space="preserve"> </v>
      </c>
      <c r="S60" s="25">
        <v>2</v>
      </c>
      <c r="T60" s="49">
        <f t="shared" si="3"/>
        <v>7.0474646745833188E-5</v>
      </c>
      <c r="U60" s="30"/>
      <c r="V60" s="49" t="str">
        <f t="shared" si="4"/>
        <v xml:space="preserve"> </v>
      </c>
      <c r="W60" s="25">
        <v>40</v>
      </c>
      <c r="X60" s="49">
        <f t="shared" si="5"/>
        <v>2.8125439459991564E-3</v>
      </c>
      <c r="Y60" s="25">
        <v>3</v>
      </c>
      <c r="Z60" s="53">
        <f t="shared" si="6"/>
        <v>6.7099082979199282E-4</v>
      </c>
      <c r="AA60" s="26">
        <f t="shared" si="7"/>
        <v>45</v>
      </c>
      <c r="AB60" s="43">
        <f t="shared" si="8"/>
        <v>3.7243331374609977E-4</v>
      </c>
    </row>
    <row r="61" spans="1:28" ht="12.75" customHeight="1">
      <c r="A61" t="s">
        <v>656</v>
      </c>
      <c r="B61" t="s">
        <v>99</v>
      </c>
      <c r="C61" t="s">
        <v>2879</v>
      </c>
      <c r="D61" s="4" t="s">
        <v>1381</v>
      </c>
      <c r="E61" s="2"/>
      <c r="F61" t="s">
        <v>2438</v>
      </c>
      <c r="G61" s="4"/>
      <c r="H61" s="3" t="s">
        <v>1393</v>
      </c>
      <c r="I61" s="3" t="s">
        <v>1393</v>
      </c>
      <c r="J61" s="4">
        <v>65</v>
      </c>
      <c r="K61" s="4">
        <v>118</v>
      </c>
      <c r="L61" s="38" t="s">
        <v>1378</v>
      </c>
      <c r="M61" s="25"/>
      <c r="N61" s="49" t="str">
        <f t="shared" si="0"/>
        <v xml:space="preserve"> </v>
      </c>
      <c r="O61" s="25">
        <v>1</v>
      </c>
      <c r="P61" s="49">
        <f t="shared" si="1"/>
        <v>3.291422552827332E-5</v>
      </c>
      <c r="Q61" s="25"/>
      <c r="R61" s="49" t="str">
        <f t="shared" si="2"/>
        <v xml:space="preserve"> </v>
      </c>
      <c r="S61" s="28"/>
      <c r="T61" s="49" t="str">
        <f t="shared" si="3"/>
        <v xml:space="preserve"> </v>
      </c>
      <c r="U61" s="30"/>
      <c r="V61" s="49" t="str">
        <f t="shared" si="4"/>
        <v xml:space="preserve"> </v>
      </c>
      <c r="W61" s="25">
        <v>21</v>
      </c>
      <c r="X61" s="49">
        <f t="shared" si="5"/>
        <v>1.476585571649557E-3</v>
      </c>
      <c r="Y61" s="25"/>
      <c r="Z61" s="53" t="str">
        <f t="shared" si="6"/>
        <v xml:space="preserve"> </v>
      </c>
      <c r="AA61" s="26">
        <f t="shared" si="7"/>
        <v>22</v>
      </c>
      <c r="AB61" s="43">
        <f t="shared" si="8"/>
        <v>1.8207850894253768E-4</v>
      </c>
    </row>
    <row r="62" spans="1:28" ht="12.75" customHeight="1">
      <c r="A62" t="s">
        <v>656</v>
      </c>
      <c r="B62" t="s">
        <v>100</v>
      </c>
      <c r="C62" t="s">
        <v>2879</v>
      </c>
      <c r="D62" s="4" t="s">
        <v>1381</v>
      </c>
      <c r="E62" s="2"/>
      <c r="F62" t="s">
        <v>2439</v>
      </c>
      <c r="G62" s="4"/>
      <c r="H62" s="3" t="s">
        <v>1393</v>
      </c>
      <c r="I62" s="3" t="s">
        <v>1393</v>
      </c>
      <c r="J62" s="4">
        <v>65</v>
      </c>
      <c r="K62" s="4">
        <v>119</v>
      </c>
      <c r="L62" s="38" t="s">
        <v>1481</v>
      </c>
      <c r="M62" s="25"/>
      <c r="N62" s="49" t="str">
        <f t="shared" si="0"/>
        <v xml:space="preserve"> </v>
      </c>
      <c r="O62" s="25"/>
      <c r="P62" s="49" t="str">
        <f t="shared" si="1"/>
        <v xml:space="preserve"> </v>
      </c>
      <c r="Q62" s="25"/>
      <c r="R62" s="49" t="str">
        <f t="shared" si="2"/>
        <v xml:space="preserve"> </v>
      </c>
      <c r="S62" s="28"/>
      <c r="T62" s="49" t="str">
        <f t="shared" si="3"/>
        <v xml:space="preserve"> </v>
      </c>
      <c r="U62" s="30"/>
      <c r="V62" s="49" t="str">
        <f t="shared" si="4"/>
        <v xml:space="preserve"> </v>
      </c>
      <c r="W62" s="25">
        <v>18</v>
      </c>
      <c r="X62" s="49">
        <f t="shared" si="5"/>
        <v>1.2656447756996202E-3</v>
      </c>
      <c r="Y62" s="25"/>
      <c r="Z62" s="53" t="str">
        <f t="shared" si="6"/>
        <v xml:space="preserve"> </v>
      </c>
      <c r="AA62" s="26">
        <f t="shared" si="7"/>
        <v>18</v>
      </c>
      <c r="AB62" s="43">
        <f t="shared" si="8"/>
        <v>1.4897332549843991E-4</v>
      </c>
    </row>
    <row r="63" spans="1:28" ht="12.75" customHeight="1">
      <c r="A63" t="s">
        <v>656</v>
      </c>
      <c r="B63" s="5" t="s">
        <v>3555</v>
      </c>
      <c r="C63" t="s">
        <v>2879</v>
      </c>
      <c r="D63" s="4" t="s">
        <v>1381</v>
      </c>
      <c r="E63" s="2"/>
      <c r="F63" t="s">
        <v>4616</v>
      </c>
      <c r="G63" s="4"/>
      <c r="H63" s="3" t="s">
        <v>1393</v>
      </c>
      <c r="I63" s="3" t="s">
        <v>581</v>
      </c>
      <c r="J63" s="4"/>
      <c r="K63" s="4"/>
      <c r="L63" s="38" t="s">
        <v>1378</v>
      </c>
      <c r="M63" s="25">
        <v>1</v>
      </c>
      <c r="N63" s="49">
        <f t="shared" si="0"/>
        <v>4.4216483905199858E-5</v>
      </c>
      <c r="O63" s="25"/>
      <c r="P63" s="49" t="str">
        <f t="shared" si="1"/>
        <v xml:space="preserve"> </v>
      </c>
      <c r="Q63" s="25"/>
      <c r="R63" s="49" t="str">
        <f t="shared" si="2"/>
        <v xml:space="preserve"> </v>
      </c>
      <c r="S63" s="28"/>
      <c r="T63" s="49" t="str">
        <f t="shared" si="3"/>
        <v xml:space="preserve"> </v>
      </c>
      <c r="U63" s="30"/>
      <c r="V63" s="49" t="str">
        <f t="shared" si="4"/>
        <v xml:space="preserve"> </v>
      </c>
      <c r="W63" s="25"/>
      <c r="X63" s="49" t="str">
        <f t="shared" si="5"/>
        <v xml:space="preserve"> </v>
      </c>
      <c r="Y63" s="25"/>
      <c r="Z63" s="53" t="str">
        <f t="shared" si="6"/>
        <v xml:space="preserve"> </v>
      </c>
      <c r="AA63" s="26">
        <f t="shared" si="7"/>
        <v>1</v>
      </c>
      <c r="AB63" s="43">
        <f t="shared" si="8"/>
        <v>8.2762958610244394E-6</v>
      </c>
    </row>
    <row r="64" spans="1:28" ht="12.75" customHeight="1">
      <c r="A64" t="s">
        <v>656</v>
      </c>
      <c r="B64" t="s">
        <v>101</v>
      </c>
      <c r="C64" t="s">
        <v>2879</v>
      </c>
      <c r="D64" s="4" t="s">
        <v>1381</v>
      </c>
      <c r="E64" s="2"/>
      <c r="F64" t="s">
        <v>2440</v>
      </c>
      <c r="G64" s="4"/>
      <c r="H64" s="3" t="s">
        <v>1393</v>
      </c>
      <c r="I64" s="3" t="s">
        <v>1393</v>
      </c>
      <c r="J64" s="4"/>
      <c r="K64" s="4">
        <v>129</v>
      </c>
      <c r="L64" s="38" t="s">
        <v>1481</v>
      </c>
      <c r="M64" s="25">
        <v>2</v>
      </c>
      <c r="N64" s="49">
        <f t="shared" si="0"/>
        <v>8.8432967810399716E-5</v>
      </c>
      <c r="O64" s="25">
        <v>2</v>
      </c>
      <c r="P64" s="49">
        <f t="shared" si="1"/>
        <v>6.582845105654664E-5</v>
      </c>
      <c r="Q64" s="25"/>
      <c r="R64" s="49" t="str">
        <f t="shared" si="2"/>
        <v xml:space="preserve"> </v>
      </c>
      <c r="S64" s="28"/>
      <c r="T64" s="49" t="str">
        <f t="shared" si="3"/>
        <v xml:space="preserve"> </v>
      </c>
      <c r="U64" s="30">
        <v>1</v>
      </c>
      <c r="V64" s="49">
        <f t="shared" si="4"/>
        <v>6.7444526876643958E-5</v>
      </c>
      <c r="W64" s="25"/>
      <c r="X64" s="49" t="str">
        <f t="shared" si="5"/>
        <v xml:space="preserve"> </v>
      </c>
      <c r="Y64" s="25"/>
      <c r="Z64" s="53" t="str">
        <f t="shared" si="6"/>
        <v xml:space="preserve"> </v>
      </c>
      <c r="AA64" s="26">
        <f t="shared" si="7"/>
        <v>5</v>
      </c>
      <c r="AB64" s="43">
        <f t="shared" si="8"/>
        <v>4.1381479305122199E-5</v>
      </c>
    </row>
    <row r="65" spans="1:28" ht="12.75" customHeight="1">
      <c r="A65" t="s">
        <v>656</v>
      </c>
      <c r="B65" t="s">
        <v>2571</v>
      </c>
      <c r="C65" t="s">
        <v>2879</v>
      </c>
      <c r="D65" s="4" t="s">
        <v>1381</v>
      </c>
      <c r="E65" s="2" t="s">
        <v>2064</v>
      </c>
      <c r="G65" s="4"/>
      <c r="H65" s="3" t="s">
        <v>1393</v>
      </c>
      <c r="I65" s="3" t="s">
        <v>581</v>
      </c>
      <c r="J65" s="4"/>
      <c r="K65" s="4"/>
      <c r="L65" s="38" t="s">
        <v>1481</v>
      </c>
      <c r="M65" s="25"/>
      <c r="N65" s="49" t="str">
        <f t="shared" si="0"/>
        <v xml:space="preserve"> </v>
      </c>
      <c r="O65" s="25"/>
      <c r="P65" s="49" t="str">
        <f t="shared" si="1"/>
        <v xml:space="preserve"> </v>
      </c>
      <c r="Q65" s="25"/>
      <c r="R65" s="49" t="str">
        <f t="shared" si="2"/>
        <v xml:space="preserve"> </v>
      </c>
      <c r="S65" s="28"/>
      <c r="T65" s="49" t="str">
        <f t="shared" si="3"/>
        <v xml:space="preserve"> </v>
      </c>
      <c r="U65" s="30"/>
      <c r="V65" s="49" t="str">
        <f t="shared" si="4"/>
        <v xml:space="preserve"> </v>
      </c>
      <c r="W65" s="25">
        <v>25</v>
      </c>
      <c r="X65" s="49">
        <f t="shared" si="5"/>
        <v>1.7578399662494726E-3</v>
      </c>
      <c r="Y65" s="25"/>
      <c r="Z65" s="53" t="str">
        <f t="shared" si="6"/>
        <v xml:space="preserve"> </v>
      </c>
      <c r="AA65" s="26">
        <f t="shared" si="7"/>
        <v>25</v>
      </c>
      <c r="AB65" s="43">
        <f t="shared" si="8"/>
        <v>2.06907396525611E-4</v>
      </c>
    </row>
    <row r="66" spans="1:28" ht="12.75" customHeight="1">
      <c r="A66" t="s">
        <v>656</v>
      </c>
      <c r="B66" s="5" t="s">
        <v>4588</v>
      </c>
      <c r="C66" t="s">
        <v>2879</v>
      </c>
      <c r="D66" s="4" t="s">
        <v>1381</v>
      </c>
      <c r="E66" s="2"/>
      <c r="F66" t="s">
        <v>4617</v>
      </c>
      <c r="G66" s="4"/>
      <c r="H66" s="3" t="s">
        <v>1393</v>
      </c>
      <c r="I66" s="3" t="s">
        <v>1393</v>
      </c>
      <c r="J66" s="4"/>
      <c r="K66" s="4"/>
      <c r="L66" s="38" t="s">
        <v>1481</v>
      </c>
      <c r="M66" s="25"/>
      <c r="N66" s="49" t="str">
        <f t="shared" si="0"/>
        <v xml:space="preserve"> </v>
      </c>
      <c r="O66" s="25"/>
      <c r="P66" s="49" t="str">
        <f t="shared" si="1"/>
        <v xml:space="preserve"> </v>
      </c>
      <c r="Q66" s="25"/>
      <c r="R66" s="49" t="str">
        <f t="shared" si="2"/>
        <v xml:space="preserve"> </v>
      </c>
      <c r="S66" s="25"/>
      <c r="T66" s="49" t="str">
        <f t="shared" si="3"/>
        <v xml:space="preserve"> </v>
      </c>
      <c r="U66" s="30">
        <v>1</v>
      </c>
      <c r="V66" s="49">
        <f t="shared" si="4"/>
        <v>6.7444526876643958E-5</v>
      </c>
      <c r="W66" s="25"/>
      <c r="X66" s="49" t="str">
        <f t="shared" si="5"/>
        <v xml:space="preserve"> </v>
      </c>
      <c r="Y66" s="25"/>
      <c r="Z66" s="53" t="str">
        <f t="shared" si="6"/>
        <v xml:space="preserve"> </v>
      </c>
      <c r="AA66" s="26">
        <f t="shared" si="7"/>
        <v>1</v>
      </c>
      <c r="AB66" s="43">
        <f t="shared" si="8"/>
        <v>8.2762958610244394E-6</v>
      </c>
    </row>
    <row r="67" spans="1:28" ht="12.75" customHeight="1">
      <c r="A67" t="s">
        <v>656</v>
      </c>
      <c r="B67" s="5" t="s">
        <v>5276</v>
      </c>
      <c r="C67" t="s">
        <v>2879</v>
      </c>
      <c r="D67" s="4" t="s">
        <v>1381</v>
      </c>
      <c r="E67" s="2"/>
      <c r="G67" s="4"/>
      <c r="H67" s="3" t="s">
        <v>1393</v>
      </c>
      <c r="I67" s="3" t="s">
        <v>1393</v>
      </c>
      <c r="J67" s="4"/>
      <c r="K67" s="4">
        <v>123</v>
      </c>
      <c r="L67" s="38" t="s">
        <v>1481</v>
      </c>
      <c r="M67" s="25">
        <v>21</v>
      </c>
      <c r="N67" s="49">
        <f t="shared" si="0"/>
        <v>9.28546162009197E-4</v>
      </c>
      <c r="O67" s="25">
        <v>8</v>
      </c>
      <c r="P67" s="49">
        <f t="shared" si="1"/>
        <v>2.6331380422618656E-4</v>
      </c>
      <c r="Q67" s="25"/>
      <c r="R67" s="49" t="str">
        <f t="shared" si="2"/>
        <v xml:space="preserve"> </v>
      </c>
      <c r="S67" s="25"/>
      <c r="T67" s="49" t="str">
        <f t="shared" si="3"/>
        <v xml:space="preserve"> </v>
      </c>
      <c r="U67" s="30"/>
      <c r="V67" s="49" t="str">
        <f t="shared" si="4"/>
        <v xml:space="preserve"> </v>
      </c>
      <c r="W67" s="25"/>
      <c r="X67" s="49" t="str">
        <f t="shared" si="5"/>
        <v xml:space="preserve"> </v>
      </c>
      <c r="Y67" s="25"/>
      <c r="Z67" s="53" t="str">
        <f t="shared" si="6"/>
        <v xml:space="preserve"> </v>
      </c>
      <c r="AA67" s="26">
        <f t="shared" si="7"/>
        <v>29</v>
      </c>
      <c r="AB67" s="43">
        <f t="shared" si="8"/>
        <v>2.4001257996970877E-4</v>
      </c>
    </row>
    <row r="68" spans="1:28" ht="12.75" customHeight="1">
      <c r="A68" t="s">
        <v>656</v>
      </c>
      <c r="B68" t="s">
        <v>1698</v>
      </c>
      <c r="C68" t="s">
        <v>2879</v>
      </c>
      <c r="D68" s="4" t="s">
        <v>1381</v>
      </c>
      <c r="E68" s="2"/>
      <c r="F68" t="s">
        <v>1473</v>
      </c>
      <c r="G68" s="4"/>
      <c r="H68" s="3" t="s">
        <v>1393</v>
      </c>
      <c r="I68" s="3" t="s">
        <v>1393</v>
      </c>
      <c r="J68" s="4">
        <v>72</v>
      </c>
      <c r="K68" s="4">
        <v>128</v>
      </c>
      <c r="L68" s="38" t="s">
        <v>1481</v>
      </c>
      <c r="M68" s="25"/>
      <c r="N68" s="49" t="str">
        <f t="shared" si="0"/>
        <v xml:space="preserve"> </v>
      </c>
      <c r="O68" s="25"/>
      <c r="P68" s="49" t="str">
        <f t="shared" si="1"/>
        <v xml:space="preserve"> </v>
      </c>
      <c r="Q68" s="25"/>
      <c r="R68" s="49" t="str">
        <f t="shared" si="2"/>
        <v xml:space="preserve"> </v>
      </c>
      <c r="S68" s="25">
        <v>3</v>
      </c>
      <c r="T68" s="49">
        <f t="shared" si="3"/>
        <v>1.0571197011874978E-4</v>
      </c>
      <c r="U68" s="30">
        <v>2</v>
      </c>
      <c r="V68" s="49">
        <f t="shared" si="4"/>
        <v>1.3488905375328792E-4</v>
      </c>
      <c r="W68" s="25"/>
      <c r="X68" s="49" t="str">
        <f t="shared" si="5"/>
        <v xml:space="preserve"> </v>
      </c>
      <c r="Y68" s="25"/>
      <c r="Z68" s="53" t="str">
        <f t="shared" si="6"/>
        <v xml:space="preserve"> </v>
      </c>
      <c r="AA68" s="26">
        <f t="shared" si="7"/>
        <v>5</v>
      </c>
      <c r="AB68" s="43">
        <f t="shared" si="8"/>
        <v>4.1381479305122199E-5</v>
      </c>
    </row>
    <row r="69" spans="1:28" ht="12.75" customHeight="1">
      <c r="A69" t="s">
        <v>656</v>
      </c>
      <c r="B69" t="s">
        <v>5522</v>
      </c>
      <c r="C69" t="s">
        <v>2879</v>
      </c>
      <c r="D69" s="4" t="s">
        <v>1381</v>
      </c>
      <c r="E69" s="2"/>
      <c r="F69" t="s">
        <v>5523</v>
      </c>
      <c r="G69" s="4"/>
      <c r="H69" s="3" t="s">
        <v>1393</v>
      </c>
      <c r="I69" s="3" t="s">
        <v>581</v>
      </c>
      <c r="J69" s="4"/>
      <c r="K69" s="4"/>
      <c r="L69" s="38" t="s">
        <v>1378</v>
      </c>
      <c r="M69" s="25"/>
      <c r="N69" s="49" t="str">
        <f t="shared" si="0"/>
        <v xml:space="preserve"> </v>
      </c>
      <c r="O69" s="25"/>
      <c r="P69" s="49" t="str">
        <f t="shared" si="1"/>
        <v xml:space="preserve"> </v>
      </c>
      <c r="Q69" s="25"/>
      <c r="R69" s="49" t="str">
        <f t="shared" si="2"/>
        <v xml:space="preserve"> </v>
      </c>
      <c r="S69" s="28"/>
      <c r="T69" s="49" t="str">
        <f t="shared" si="3"/>
        <v xml:space="preserve"> </v>
      </c>
      <c r="U69" s="30"/>
      <c r="V69" s="49" t="str">
        <f t="shared" si="4"/>
        <v xml:space="preserve"> </v>
      </c>
      <c r="W69" s="25">
        <v>3</v>
      </c>
      <c r="X69" s="49">
        <f t="shared" si="5"/>
        <v>2.1094079594993672E-4</v>
      </c>
      <c r="Y69" s="25"/>
      <c r="Z69" s="53" t="str">
        <f t="shared" si="6"/>
        <v xml:space="preserve"> </v>
      </c>
      <c r="AA69" s="26">
        <f t="shared" si="7"/>
        <v>3</v>
      </c>
      <c r="AB69" s="43">
        <f t="shared" si="8"/>
        <v>2.482888758307332E-5</v>
      </c>
    </row>
    <row r="70" spans="1:28" ht="12.75" customHeight="1">
      <c r="A70" t="s">
        <v>656</v>
      </c>
      <c r="B70" s="5" t="s">
        <v>6023</v>
      </c>
      <c r="C70" t="s">
        <v>2879</v>
      </c>
      <c r="D70" s="4" t="s">
        <v>1381</v>
      </c>
      <c r="E70" s="2"/>
      <c r="F70" s="17"/>
      <c r="G70" s="4"/>
      <c r="H70" s="3" t="s">
        <v>1393</v>
      </c>
      <c r="I70" s="3" t="s">
        <v>581</v>
      </c>
      <c r="J70" s="4"/>
      <c r="K70" s="4"/>
      <c r="L70" s="38" t="s">
        <v>1481</v>
      </c>
      <c r="M70" s="25"/>
      <c r="N70" s="49" t="str">
        <f t="shared" si="0"/>
        <v xml:space="preserve"> </v>
      </c>
      <c r="O70" s="25"/>
      <c r="P70" s="49" t="str">
        <f t="shared" si="1"/>
        <v xml:space="preserve"> </v>
      </c>
      <c r="Q70" s="25"/>
      <c r="R70" s="49" t="str">
        <f t="shared" si="2"/>
        <v xml:space="preserve"> </v>
      </c>
      <c r="S70" s="28"/>
      <c r="T70" s="49" t="str">
        <f t="shared" si="3"/>
        <v xml:space="preserve"> </v>
      </c>
      <c r="U70" s="30">
        <v>22</v>
      </c>
      <c r="V70" s="49">
        <f t="shared" si="4"/>
        <v>1.4837795912861671E-3</v>
      </c>
      <c r="W70" s="25"/>
      <c r="X70" s="49" t="str">
        <f t="shared" si="5"/>
        <v xml:space="preserve"> </v>
      </c>
      <c r="Y70" s="25"/>
      <c r="Z70" s="53" t="str">
        <f t="shared" si="6"/>
        <v xml:space="preserve"> </v>
      </c>
      <c r="AA70" s="26">
        <f t="shared" si="7"/>
        <v>22</v>
      </c>
      <c r="AB70" s="43">
        <f t="shared" si="8"/>
        <v>1.8207850894253768E-4</v>
      </c>
    </row>
    <row r="71" spans="1:28" ht="12.75" customHeight="1">
      <c r="A71" t="s">
        <v>656</v>
      </c>
      <c r="B71" t="s">
        <v>5196</v>
      </c>
      <c r="C71" t="s">
        <v>2879</v>
      </c>
      <c r="D71" s="4" t="s">
        <v>1381</v>
      </c>
      <c r="E71" s="2"/>
      <c r="F71" s="17"/>
      <c r="G71" s="4"/>
      <c r="H71" s="3" t="s">
        <v>1393</v>
      </c>
      <c r="I71" s="3" t="s">
        <v>581</v>
      </c>
      <c r="J71" s="4"/>
      <c r="K71" s="4"/>
      <c r="L71" s="38" t="s">
        <v>1481</v>
      </c>
      <c r="M71" s="25"/>
      <c r="N71" s="49" t="str">
        <f t="shared" si="0"/>
        <v xml:space="preserve"> </v>
      </c>
      <c r="O71" s="25"/>
      <c r="P71" s="49" t="str">
        <f t="shared" si="1"/>
        <v xml:space="preserve"> </v>
      </c>
      <c r="Q71" s="25"/>
      <c r="R71" s="49" t="str">
        <f t="shared" si="2"/>
        <v xml:space="preserve"> </v>
      </c>
      <c r="S71" s="28"/>
      <c r="T71" s="49" t="str">
        <f t="shared" si="3"/>
        <v xml:space="preserve"> </v>
      </c>
      <c r="U71" s="30"/>
      <c r="V71" s="49" t="str">
        <f t="shared" si="4"/>
        <v xml:space="preserve"> </v>
      </c>
      <c r="W71" s="25">
        <v>1</v>
      </c>
      <c r="X71" s="49">
        <f t="shared" si="5"/>
        <v>7.0313598649978903E-5</v>
      </c>
      <c r="Y71" s="25"/>
      <c r="Z71" s="53" t="str">
        <f t="shared" si="6"/>
        <v xml:space="preserve"> </v>
      </c>
      <c r="AA71" s="26">
        <f t="shared" si="7"/>
        <v>1</v>
      </c>
      <c r="AB71" s="43">
        <f t="shared" si="8"/>
        <v>8.2762958610244394E-6</v>
      </c>
    </row>
    <row r="72" spans="1:28" ht="12.75" customHeight="1">
      <c r="A72" t="s">
        <v>656</v>
      </c>
      <c r="B72" s="5" t="s">
        <v>6135</v>
      </c>
      <c r="C72" t="s">
        <v>2879</v>
      </c>
      <c r="D72" s="4" t="s">
        <v>1381</v>
      </c>
      <c r="E72" s="2"/>
      <c r="F72" s="16"/>
      <c r="G72" s="4"/>
      <c r="H72" s="3" t="s">
        <v>581</v>
      </c>
      <c r="I72" s="3" t="s">
        <v>581</v>
      </c>
      <c r="J72" s="4"/>
      <c r="K72" s="4"/>
      <c r="L72" s="38" t="s">
        <v>1481</v>
      </c>
      <c r="M72" s="25"/>
      <c r="N72" s="49" t="str">
        <f t="shared" ref="N72:N135" si="9">IF(M72=0," ",M72/M$2366)</f>
        <v xml:space="preserve"> </v>
      </c>
      <c r="O72" s="25">
        <v>2</v>
      </c>
      <c r="P72" s="49">
        <f t="shared" ref="P72:P135" si="10">IF(O72=0," ",O72/O$2366)</f>
        <v>6.582845105654664E-5</v>
      </c>
      <c r="Q72" s="25">
        <v>1</v>
      </c>
      <c r="R72" s="49">
        <f t="shared" ref="R72:R135" si="11">IF(Q72=0," ",Q72/Q$2366)</f>
        <v>1.6863406408094435E-4</v>
      </c>
      <c r="S72" s="28"/>
      <c r="T72" s="49" t="str">
        <f t="shared" ref="T72:T135" si="12">IF(S72=0," ",S72/S$2366)</f>
        <v xml:space="preserve"> </v>
      </c>
      <c r="U72" s="30"/>
      <c r="V72" s="49" t="str">
        <f t="shared" ref="V72:V135" si="13">IF(U72=0," ",U72/U$2366)</f>
        <v xml:space="preserve"> </v>
      </c>
      <c r="W72" s="25">
        <v>2</v>
      </c>
      <c r="X72" s="49">
        <f t="shared" ref="X72:X135" si="14">IF(W72=0," ",W72/W$2366)</f>
        <v>1.4062719729995781E-4</v>
      </c>
      <c r="Y72" s="25"/>
      <c r="Z72" s="53" t="str">
        <f t="shared" ref="Z72:Z135" si="15">IF(Y72=0," ",Y72/Y$2366)</f>
        <v xml:space="preserve"> </v>
      </c>
      <c r="AA72" s="26">
        <f t="shared" ref="AA72:AA135" si="16">M72+O72+Q72+S72+U72+W72+Y72</f>
        <v>5</v>
      </c>
      <c r="AB72" s="43">
        <f t="shared" ref="AB72:AB135" si="17">AA72/AA$2359</f>
        <v>4.1381479305122199E-5</v>
      </c>
    </row>
    <row r="73" spans="1:28" ht="12.75" customHeight="1">
      <c r="A73" t="s">
        <v>656</v>
      </c>
      <c r="B73" t="s">
        <v>3552</v>
      </c>
      <c r="C73" t="s">
        <v>2879</v>
      </c>
      <c r="D73" s="4" t="s">
        <v>1381</v>
      </c>
      <c r="E73" s="2"/>
      <c r="F73" s="16" t="s">
        <v>3750</v>
      </c>
      <c r="G73" s="4"/>
      <c r="H73" s="3" t="s">
        <v>1393</v>
      </c>
      <c r="I73" s="3" t="s">
        <v>1393</v>
      </c>
      <c r="J73" s="4"/>
      <c r="K73" s="4"/>
      <c r="L73" s="38" t="s">
        <v>1481</v>
      </c>
      <c r="M73" s="25">
        <v>3</v>
      </c>
      <c r="N73" s="49">
        <f t="shared" si="9"/>
        <v>1.3264945171559959E-4</v>
      </c>
      <c r="O73" s="25"/>
      <c r="P73" s="49" t="str">
        <f t="shared" si="10"/>
        <v xml:space="preserve"> </v>
      </c>
      <c r="Q73" s="25"/>
      <c r="R73" s="49" t="str">
        <f t="shared" si="11"/>
        <v xml:space="preserve"> </v>
      </c>
      <c r="S73" s="28"/>
      <c r="T73" s="49" t="str">
        <f t="shared" si="12"/>
        <v xml:space="preserve"> </v>
      </c>
      <c r="U73" s="30"/>
      <c r="V73" s="49" t="str">
        <f t="shared" si="13"/>
        <v xml:space="preserve"> </v>
      </c>
      <c r="W73" s="25"/>
      <c r="X73" s="49" t="str">
        <f t="shared" si="14"/>
        <v xml:space="preserve"> </v>
      </c>
      <c r="Y73" s="25"/>
      <c r="Z73" s="53" t="str">
        <f t="shared" si="15"/>
        <v xml:space="preserve"> </v>
      </c>
      <c r="AA73" s="26">
        <f t="shared" si="16"/>
        <v>3</v>
      </c>
      <c r="AB73" s="43">
        <f t="shared" si="17"/>
        <v>2.482888758307332E-5</v>
      </c>
    </row>
    <row r="74" spans="1:28" ht="12.75" customHeight="1">
      <c r="A74" t="s">
        <v>656</v>
      </c>
      <c r="B74" s="5" t="s">
        <v>3627</v>
      </c>
      <c r="C74" t="s">
        <v>2879</v>
      </c>
      <c r="D74" s="4" t="s">
        <v>1381</v>
      </c>
      <c r="E74" s="2"/>
      <c r="F74" s="16" t="s">
        <v>6062</v>
      </c>
      <c r="G74" s="4"/>
      <c r="H74" s="3" t="s">
        <v>1393</v>
      </c>
      <c r="I74" s="3" t="s">
        <v>581</v>
      </c>
      <c r="J74" s="4"/>
      <c r="K74" s="4"/>
      <c r="L74" s="38" t="s">
        <v>1378</v>
      </c>
      <c r="M74" s="25"/>
      <c r="N74" s="49" t="str">
        <f t="shared" si="9"/>
        <v xml:space="preserve"> </v>
      </c>
      <c r="O74" s="25"/>
      <c r="P74" s="49" t="str">
        <f t="shared" si="10"/>
        <v xml:space="preserve"> </v>
      </c>
      <c r="Q74" s="25"/>
      <c r="R74" s="49" t="str">
        <f t="shared" si="11"/>
        <v xml:space="preserve"> </v>
      </c>
      <c r="S74" s="28"/>
      <c r="T74" s="49" t="str">
        <f t="shared" si="12"/>
        <v xml:space="preserve"> </v>
      </c>
      <c r="U74" s="30"/>
      <c r="V74" s="49" t="str">
        <f t="shared" si="13"/>
        <v xml:space="preserve"> </v>
      </c>
      <c r="W74" s="25">
        <v>2</v>
      </c>
      <c r="X74" s="49">
        <f t="shared" si="14"/>
        <v>1.4062719729995781E-4</v>
      </c>
      <c r="Y74" s="25"/>
      <c r="Z74" s="53" t="str">
        <f t="shared" si="15"/>
        <v xml:space="preserve"> </v>
      </c>
      <c r="AA74" s="26">
        <f t="shared" si="16"/>
        <v>2</v>
      </c>
      <c r="AB74" s="43">
        <f t="shared" si="17"/>
        <v>1.6552591722048879E-5</v>
      </c>
    </row>
    <row r="75" spans="1:28" ht="12.75" customHeight="1">
      <c r="A75" t="s">
        <v>656</v>
      </c>
      <c r="B75" t="s">
        <v>660</v>
      </c>
      <c r="C75" t="s">
        <v>2879</v>
      </c>
      <c r="D75" s="4" t="s">
        <v>1381</v>
      </c>
      <c r="E75" s="2"/>
      <c r="F75" t="s">
        <v>6513</v>
      </c>
      <c r="G75" s="4"/>
      <c r="H75" s="3" t="s">
        <v>1393</v>
      </c>
      <c r="I75" s="3" t="s">
        <v>1393</v>
      </c>
      <c r="J75" s="4">
        <v>72</v>
      </c>
      <c r="K75" s="4">
        <v>125</v>
      </c>
      <c r="L75" s="38" t="s">
        <v>1481</v>
      </c>
      <c r="M75" s="25">
        <v>3</v>
      </c>
      <c r="N75" s="49">
        <f t="shared" si="9"/>
        <v>1.3264945171559959E-4</v>
      </c>
      <c r="O75" s="25">
        <v>6</v>
      </c>
      <c r="P75" s="49">
        <f t="shared" si="10"/>
        <v>1.9748535316963992E-4</v>
      </c>
      <c r="Q75" s="25">
        <v>1</v>
      </c>
      <c r="R75" s="49">
        <f t="shared" si="11"/>
        <v>1.6863406408094435E-4</v>
      </c>
      <c r="S75" s="25">
        <v>3</v>
      </c>
      <c r="T75" s="49">
        <f t="shared" si="12"/>
        <v>1.0571197011874978E-4</v>
      </c>
      <c r="U75" s="30"/>
      <c r="V75" s="49" t="str">
        <f t="shared" si="13"/>
        <v xml:space="preserve"> </v>
      </c>
      <c r="W75" s="25"/>
      <c r="X75" s="49" t="str">
        <f t="shared" si="14"/>
        <v xml:space="preserve"> </v>
      </c>
      <c r="Y75" s="25"/>
      <c r="Z75" s="53" t="str">
        <f t="shared" si="15"/>
        <v xml:space="preserve"> </v>
      </c>
      <c r="AA75" s="26">
        <f t="shared" si="16"/>
        <v>13</v>
      </c>
      <c r="AB75" s="43">
        <f t="shared" si="17"/>
        <v>1.0759184619331772E-4</v>
      </c>
    </row>
    <row r="76" spans="1:28" ht="12.75" customHeight="1">
      <c r="A76" t="s">
        <v>656</v>
      </c>
      <c r="B76" t="s">
        <v>2320</v>
      </c>
      <c r="C76" t="s">
        <v>2879</v>
      </c>
      <c r="D76" s="4" t="s">
        <v>1381</v>
      </c>
      <c r="E76" s="2"/>
      <c r="F76" t="s">
        <v>2573</v>
      </c>
      <c r="G76" s="4"/>
      <c r="H76" s="3" t="s">
        <v>1393</v>
      </c>
      <c r="I76" s="3" t="s">
        <v>1393</v>
      </c>
      <c r="J76" s="4">
        <v>72</v>
      </c>
      <c r="K76" s="4">
        <v>129</v>
      </c>
      <c r="L76" s="38" t="s">
        <v>1481</v>
      </c>
      <c r="M76" s="25">
        <v>128</v>
      </c>
      <c r="N76" s="49">
        <f t="shared" si="9"/>
        <v>5.6597099398655818E-3</v>
      </c>
      <c r="O76" s="25">
        <v>69</v>
      </c>
      <c r="P76" s="49">
        <f t="shared" si="10"/>
        <v>2.2710815614508592E-3</v>
      </c>
      <c r="Q76" s="25">
        <v>1</v>
      </c>
      <c r="R76" s="49">
        <f t="shared" si="11"/>
        <v>1.6863406408094435E-4</v>
      </c>
      <c r="S76" s="28"/>
      <c r="T76" s="49" t="str">
        <f t="shared" si="12"/>
        <v xml:space="preserve"> </v>
      </c>
      <c r="U76" s="30"/>
      <c r="V76" s="49" t="str">
        <f t="shared" si="13"/>
        <v xml:space="preserve"> </v>
      </c>
      <c r="W76" s="25"/>
      <c r="X76" s="49" t="str">
        <f t="shared" si="14"/>
        <v xml:space="preserve"> </v>
      </c>
      <c r="Y76" s="25"/>
      <c r="Z76" s="53" t="str">
        <f t="shared" si="15"/>
        <v xml:space="preserve"> </v>
      </c>
      <c r="AA76" s="26">
        <f t="shared" si="16"/>
        <v>198</v>
      </c>
      <c r="AB76" s="43">
        <f t="shared" si="17"/>
        <v>1.6387065804828391E-3</v>
      </c>
    </row>
    <row r="77" spans="1:28" ht="12.75" customHeight="1">
      <c r="A77" t="s">
        <v>656</v>
      </c>
      <c r="B77" t="s">
        <v>2321</v>
      </c>
      <c r="C77" t="s">
        <v>2879</v>
      </c>
      <c r="D77" s="4" t="s">
        <v>1381</v>
      </c>
      <c r="E77" s="2"/>
      <c r="F77" t="s">
        <v>2574</v>
      </c>
      <c r="G77" s="4" t="s">
        <v>168</v>
      </c>
      <c r="H77" s="3" t="s">
        <v>1393</v>
      </c>
      <c r="I77" s="3" t="s">
        <v>1393</v>
      </c>
      <c r="J77" s="4">
        <v>66</v>
      </c>
      <c r="K77" s="4">
        <v>117</v>
      </c>
      <c r="L77" s="38" t="s">
        <v>1481</v>
      </c>
      <c r="M77" s="25">
        <v>50</v>
      </c>
      <c r="N77" s="49">
        <f t="shared" si="9"/>
        <v>2.2108241952599928E-3</v>
      </c>
      <c r="O77" s="25">
        <v>20</v>
      </c>
      <c r="P77" s="49">
        <f t="shared" si="10"/>
        <v>6.582845105654664E-4</v>
      </c>
      <c r="Q77" s="25"/>
      <c r="R77" s="49" t="str">
        <f t="shared" si="11"/>
        <v xml:space="preserve"> </v>
      </c>
      <c r="S77" s="28"/>
      <c r="T77" s="49" t="str">
        <f t="shared" si="12"/>
        <v xml:space="preserve"> </v>
      </c>
      <c r="U77" s="30"/>
      <c r="V77" s="49" t="str">
        <f t="shared" si="13"/>
        <v xml:space="preserve"> </v>
      </c>
      <c r="W77" s="25">
        <v>8</v>
      </c>
      <c r="X77" s="49">
        <f t="shared" si="14"/>
        <v>5.6250878919983122E-4</v>
      </c>
      <c r="Y77" s="25"/>
      <c r="Z77" s="53" t="str">
        <f t="shared" si="15"/>
        <v xml:space="preserve"> </v>
      </c>
      <c r="AA77" s="26">
        <f t="shared" si="16"/>
        <v>78</v>
      </c>
      <c r="AB77" s="43">
        <f t="shared" si="17"/>
        <v>6.4555107715990635E-4</v>
      </c>
    </row>
    <row r="78" spans="1:28" ht="12.75" customHeight="1">
      <c r="A78" t="s">
        <v>656</v>
      </c>
      <c r="B78" t="s">
        <v>3976</v>
      </c>
      <c r="C78" t="s">
        <v>2879</v>
      </c>
      <c r="D78" s="4" t="s">
        <v>1381</v>
      </c>
      <c r="E78" s="2"/>
      <c r="F78" s="5" t="s">
        <v>4048</v>
      </c>
      <c r="G78" s="4" t="s">
        <v>6715</v>
      </c>
      <c r="H78" s="3" t="s">
        <v>1393</v>
      </c>
      <c r="I78" s="3" t="s">
        <v>1393</v>
      </c>
      <c r="J78" s="4"/>
      <c r="K78" s="4">
        <v>123</v>
      </c>
      <c r="L78" s="38" t="s">
        <v>1481</v>
      </c>
      <c r="M78" s="25"/>
      <c r="N78" s="49" t="str">
        <f t="shared" si="9"/>
        <v xml:space="preserve"> </v>
      </c>
      <c r="O78" s="25">
        <v>1</v>
      </c>
      <c r="P78" s="49">
        <f t="shared" si="10"/>
        <v>3.291422552827332E-5</v>
      </c>
      <c r="Q78" s="25"/>
      <c r="R78" s="49" t="str">
        <f t="shared" si="11"/>
        <v xml:space="preserve"> </v>
      </c>
      <c r="S78" s="28"/>
      <c r="T78" s="49" t="str">
        <f t="shared" si="12"/>
        <v xml:space="preserve"> </v>
      </c>
      <c r="U78" s="30"/>
      <c r="V78" s="49" t="str">
        <f t="shared" si="13"/>
        <v xml:space="preserve"> </v>
      </c>
      <c r="W78" s="25"/>
      <c r="X78" s="49" t="str">
        <f t="shared" si="14"/>
        <v xml:space="preserve"> </v>
      </c>
      <c r="Y78" s="25"/>
      <c r="Z78" s="53" t="str">
        <f t="shared" si="15"/>
        <v xml:space="preserve"> </v>
      </c>
      <c r="AA78" s="26">
        <f t="shared" si="16"/>
        <v>1</v>
      </c>
      <c r="AB78" s="43">
        <f t="shared" si="17"/>
        <v>8.2762958610244394E-6</v>
      </c>
    </row>
    <row r="79" spans="1:28" ht="12.75" customHeight="1">
      <c r="A79" t="s">
        <v>656</v>
      </c>
      <c r="B79" t="s">
        <v>662</v>
      </c>
      <c r="C79" t="s">
        <v>2879</v>
      </c>
      <c r="D79" s="4" t="s">
        <v>1381</v>
      </c>
      <c r="E79" s="4" t="s">
        <v>2064</v>
      </c>
      <c r="F79" t="s">
        <v>6514</v>
      </c>
      <c r="G79" s="4"/>
      <c r="H79" s="3" t="s">
        <v>1393</v>
      </c>
      <c r="I79" s="3" t="s">
        <v>1393</v>
      </c>
      <c r="J79" s="4">
        <v>67</v>
      </c>
      <c r="K79" s="4">
        <v>121</v>
      </c>
      <c r="L79" s="38" t="s">
        <v>1481</v>
      </c>
      <c r="M79" s="25">
        <v>220</v>
      </c>
      <c r="N79" s="49">
        <f t="shared" si="9"/>
        <v>9.727626459143969E-3</v>
      </c>
      <c r="O79" s="25">
        <v>152</v>
      </c>
      <c r="P79" s="49">
        <f t="shared" si="10"/>
        <v>5.0029622802975444E-3</v>
      </c>
      <c r="Q79" s="25">
        <v>20</v>
      </c>
      <c r="R79" s="49">
        <f t="shared" si="11"/>
        <v>3.3726812816188868E-3</v>
      </c>
      <c r="S79" s="25">
        <v>16</v>
      </c>
      <c r="T79" s="49">
        <f t="shared" si="12"/>
        <v>5.6379717396666551E-4</v>
      </c>
      <c r="U79" s="30">
        <v>11</v>
      </c>
      <c r="V79" s="49">
        <f t="shared" si="13"/>
        <v>7.4188979564308356E-4</v>
      </c>
      <c r="W79" s="25">
        <v>15</v>
      </c>
      <c r="X79" s="49">
        <f t="shared" si="14"/>
        <v>1.0547039797496837E-3</v>
      </c>
      <c r="Y79" s="25"/>
      <c r="Z79" s="53" t="str">
        <f t="shared" si="15"/>
        <v xml:space="preserve"> </v>
      </c>
      <c r="AA79" s="26">
        <f t="shared" si="16"/>
        <v>434</v>
      </c>
      <c r="AB79" s="43">
        <f t="shared" si="17"/>
        <v>3.5919124036846071E-3</v>
      </c>
    </row>
    <row r="80" spans="1:28" ht="12.75" customHeight="1">
      <c r="A80" t="s">
        <v>656</v>
      </c>
      <c r="B80" t="s">
        <v>102</v>
      </c>
      <c r="C80" t="s">
        <v>2879</v>
      </c>
      <c r="D80" s="4" t="s">
        <v>1381</v>
      </c>
      <c r="E80" s="2"/>
      <c r="F80" t="s">
        <v>2575</v>
      </c>
      <c r="G80" s="4"/>
      <c r="H80" s="3" t="s">
        <v>1393</v>
      </c>
      <c r="I80" s="3" t="s">
        <v>1393</v>
      </c>
      <c r="J80" s="4"/>
      <c r="K80" s="4">
        <v>125</v>
      </c>
      <c r="L80" s="38" t="s">
        <v>1481</v>
      </c>
      <c r="M80" s="25"/>
      <c r="N80" s="49" t="str">
        <f t="shared" si="9"/>
        <v xml:space="preserve"> </v>
      </c>
      <c r="O80" s="25"/>
      <c r="P80" s="49" t="str">
        <f t="shared" si="10"/>
        <v xml:space="preserve"> </v>
      </c>
      <c r="Q80" s="25"/>
      <c r="R80" s="49" t="str">
        <f t="shared" si="11"/>
        <v xml:space="preserve"> </v>
      </c>
      <c r="S80" s="28"/>
      <c r="T80" s="49" t="str">
        <f t="shared" si="12"/>
        <v xml:space="preserve"> </v>
      </c>
      <c r="U80" s="30"/>
      <c r="V80" s="49" t="str">
        <f t="shared" si="13"/>
        <v xml:space="preserve"> </v>
      </c>
      <c r="W80" s="25">
        <v>8</v>
      </c>
      <c r="X80" s="49">
        <f t="shared" si="14"/>
        <v>5.6250878919983122E-4</v>
      </c>
      <c r="Y80" s="25"/>
      <c r="Z80" s="53" t="str">
        <f t="shared" si="15"/>
        <v xml:space="preserve"> </v>
      </c>
      <c r="AA80" s="26">
        <f t="shared" si="16"/>
        <v>8</v>
      </c>
      <c r="AB80" s="43">
        <f t="shared" si="17"/>
        <v>6.6210366888195515E-5</v>
      </c>
    </row>
    <row r="81" spans="1:28" ht="12.75" customHeight="1">
      <c r="A81" t="s">
        <v>656</v>
      </c>
      <c r="B81" t="s">
        <v>1699</v>
      </c>
      <c r="C81" t="s">
        <v>2879</v>
      </c>
      <c r="D81" s="4" t="s">
        <v>1381</v>
      </c>
      <c r="E81" s="2"/>
      <c r="F81" t="s">
        <v>2576</v>
      </c>
      <c r="G81" s="4"/>
      <c r="H81" s="3" t="s">
        <v>1393</v>
      </c>
      <c r="I81" s="3" t="s">
        <v>1393</v>
      </c>
      <c r="J81" s="4"/>
      <c r="K81" s="4">
        <v>124</v>
      </c>
      <c r="L81" s="38" t="s">
        <v>1481</v>
      </c>
      <c r="M81" s="25">
        <v>1</v>
      </c>
      <c r="N81" s="49">
        <f t="shared" si="9"/>
        <v>4.4216483905199858E-5</v>
      </c>
      <c r="O81" s="25"/>
      <c r="P81" s="49" t="str">
        <f t="shared" si="10"/>
        <v xml:space="preserve"> </v>
      </c>
      <c r="Q81" s="25"/>
      <c r="R81" s="49" t="str">
        <f t="shared" si="11"/>
        <v xml:space="preserve"> </v>
      </c>
      <c r="S81" s="25">
        <v>2</v>
      </c>
      <c r="T81" s="49">
        <f t="shared" si="12"/>
        <v>7.0474646745833188E-5</v>
      </c>
      <c r="U81" s="30"/>
      <c r="V81" s="49" t="str">
        <f t="shared" si="13"/>
        <v xml:space="preserve"> </v>
      </c>
      <c r="W81" s="25">
        <v>6</v>
      </c>
      <c r="X81" s="49">
        <f t="shared" si="14"/>
        <v>4.2188159189987344E-4</v>
      </c>
      <c r="Y81" s="25"/>
      <c r="Z81" s="53" t="str">
        <f t="shared" si="15"/>
        <v xml:space="preserve"> </v>
      </c>
      <c r="AA81" s="26">
        <f t="shared" si="16"/>
        <v>9</v>
      </c>
      <c r="AB81" s="43">
        <f t="shared" si="17"/>
        <v>7.4486662749219957E-5</v>
      </c>
    </row>
    <row r="82" spans="1:28" ht="12.75" customHeight="1">
      <c r="A82" t="s">
        <v>1403</v>
      </c>
      <c r="B82" s="5" t="s">
        <v>4602</v>
      </c>
      <c r="C82" t="s">
        <v>2866</v>
      </c>
      <c r="D82" s="4" t="s">
        <v>1381</v>
      </c>
      <c r="E82" s="2"/>
      <c r="F82" t="s">
        <v>6243</v>
      </c>
      <c r="G82" s="4"/>
      <c r="H82" s="3" t="s">
        <v>1393</v>
      </c>
      <c r="I82" s="3" t="s">
        <v>1393</v>
      </c>
      <c r="J82" s="4"/>
      <c r="K82" s="4"/>
      <c r="L82" s="38" t="s">
        <v>1483</v>
      </c>
      <c r="M82" s="25"/>
      <c r="N82" s="49" t="str">
        <f t="shared" si="9"/>
        <v xml:space="preserve"> </v>
      </c>
      <c r="O82" s="25"/>
      <c r="P82" s="49" t="str">
        <f t="shared" si="10"/>
        <v xml:space="preserve"> </v>
      </c>
      <c r="Q82" s="25"/>
      <c r="R82" s="49" t="str">
        <f t="shared" si="11"/>
        <v xml:space="preserve"> </v>
      </c>
      <c r="S82" s="25"/>
      <c r="T82" s="49" t="str">
        <f t="shared" si="12"/>
        <v xml:space="preserve"> </v>
      </c>
      <c r="U82" s="30"/>
      <c r="V82" s="49" t="str">
        <f t="shared" si="13"/>
        <v xml:space="preserve"> </v>
      </c>
      <c r="W82" s="25"/>
      <c r="X82" s="49" t="str">
        <f t="shared" si="14"/>
        <v xml:space="preserve"> </v>
      </c>
      <c r="Y82" s="25">
        <v>1</v>
      </c>
      <c r="Z82" s="53">
        <f t="shared" si="15"/>
        <v>2.2366360993066427E-4</v>
      </c>
      <c r="AA82" s="26">
        <f t="shared" si="16"/>
        <v>1</v>
      </c>
      <c r="AB82" s="43">
        <f t="shared" si="17"/>
        <v>8.2762958610244394E-6</v>
      </c>
    </row>
    <row r="83" spans="1:28" ht="12.75" customHeight="1">
      <c r="A83" t="s">
        <v>1403</v>
      </c>
      <c r="B83" t="s">
        <v>1404</v>
      </c>
      <c r="C83" t="s">
        <v>2866</v>
      </c>
      <c r="D83" s="4" t="s">
        <v>1381</v>
      </c>
      <c r="E83" s="4" t="s">
        <v>3232</v>
      </c>
      <c r="F83" t="s">
        <v>3172</v>
      </c>
      <c r="G83" s="4"/>
      <c r="H83" s="3" t="s">
        <v>1393</v>
      </c>
      <c r="I83" s="3" t="s">
        <v>1393</v>
      </c>
      <c r="J83" s="4">
        <v>205</v>
      </c>
      <c r="K83" s="4">
        <v>114</v>
      </c>
      <c r="L83" s="38" t="s">
        <v>1483</v>
      </c>
      <c r="M83" s="25"/>
      <c r="N83" s="49" t="str">
        <f t="shared" si="9"/>
        <v xml:space="preserve"> </v>
      </c>
      <c r="O83" s="25"/>
      <c r="P83" s="49" t="str">
        <f t="shared" si="10"/>
        <v xml:space="preserve"> </v>
      </c>
      <c r="Q83" s="25"/>
      <c r="R83" s="49" t="str">
        <f t="shared" si="11"/>
        <v xml:space="preserve"> </v>
      </c>
      <c r="S83" s="25">
        <v>105</v>
      </c>
      <c r="T83" s="49">
        <f t="shared" si="12"/>
        <v>3.6999189541562423E-3</v>
      </c>
      <c r="U83" s="30">
        <v>23</v>
      </c>
      <c r="V83" s="49">
        <f t="shared" si="13"/>
        <v>1.5512241181628111E-3</v>
      </c>
      <c r="W83" s="25">
        <v>79</v>
      </c>
      <c r="X83" s="49">
        <f t="shared" si="14"/>
        <v>5.5547742933483336E-3</v>
      </c>
      <c r="Y83" s="25">
        <v>80</v>
      </c>
      <c r="Z83" s="53">
        <f t="shared" si="15"/>
        <v>1.7893088794453144E-2</v>
      </c>
      <c r="AA83" s="26">
        <f t="shared" si="16"/>
        <v>287</v>
      </c>
      <c r="AB83" s="43">
        <f t="shared" si="17"/>
        <v>2.3752969121140144E-3</v>
      </c>
    </row>
    <row r="84" spans="1:28" ht="12.75" customHeight="1">
      <c r="A84" t="s">
        <v>1403</v>
      </c>
      <c r="B84" s="5" t="s">
        <v>4389</v>
      </c>
      <c r="C84" t="s">
        <v>2866</v>
      </c>
      <c r="D84" s="4" t="s">
        <v>1381</v>
      </c>
      <c r="E84" s="4"/>
      <c r="G84" s="4"/>
      <c r="H84" s="3" t="s">
        <v>1393</v>
      </c>
      <c r="I84" s="3" t="s">
        <v>1393</v>
      </c>
      <c r="J84" s="4"/>
      <c r="K84" s="4">
        <v>114</v>
      </c>
      <c r="L84" s="38" t="s">
        <v>1483</v>
      </c>
      <c r="M84" s="25"/>
      <c r="N84" s="49" t="str">
        <f t="shared" si="9"/>
        <v xml:space="preserve"> </v>
      </c>
      <c r="O84" s="25"/>
      <c r="P84" s="49" t="str">
        <f t="shared" si="10"/>
        <v xml:space="preserve"> </v>
      </c>
      <c r="Q84" s="25"/>
      <c r="R84" s="49" t="str">
        <f t="shared" si="11"/>
        <v xml:space="preserve"> </v>
      </c>
      <c r="S84" s="25">
        <v>1</v>
      </c>
      <c r="T84" s="49">
        <f t="shared" si="12"/>
        <v>3.5237323372916594E-5</v>
      </c>
      <c r="U84" s="30"/>
      <c r="V84" s="49" t="str">
        <f t="shared" si="13"/>
        <v xml:space="preserve"> </v>
      </c>
      <c r="W84" s="25">
        <v>11</v>
      </c>
      <c r="X84" s="49">
        <f t="shared" si="14"/>
        <v>7.73449585149768E-4</v>
      </c>
      <c r="Y84" s="25">
        <v>6</v>
      </c>
      <c r="Z84" s="53">
        <f t="shared" si="15"/>
        <v>1.3419816595839856E-3</v>
      </c>
      <c r="AA84" s="26">
        <f t="shared" si="16"/>
        <v>18</v>
      </c>
      <c r="AB84" s="43">
        <f t="shared" si="17"/>
        <v>1.4897332549843991E-4</v>
      </c>
    </row>
    <row r="85" spans="1:28" ht="12.75" customHeight="1">
      <c r="A85" s="5" t="s">
        <v>4514</v>
      </c>
      <c r="B85" s="5" t="s">
        <v>5434</v>
      </c>
      <c r="C85" t="s">
        <v>2878</v>
      </c>
      <c r="D85" s="4" t="s">
        <v>1381</v>
      </c>
      <c r="E85" s="2"/>
      <c r="F85" s="5"/>
      <c r="G85" s="4"/>
      <c r="H85" s="3" t="s">
        <v>1393</v>
      </c>
      <c r="I85" s="3" t="s">
        <v>581</v>
      </c>
      <c r="J85" s="4"/>
      <c r="K85" s="4"/>
      <c r="L85" s="38" t="s">
        <v>1481</v>
      </c>
      <c r="M85" s="25"/>
      <c r="N85" s="49" t="str">
        <f t="shared" si="9"/>
        <v xml:space="preserve"> </v>
      </c>
      <c r="O85" s="25">
        <v>1</v>
      </c>
      <c r="P85" s="49">
        <f t="shared" si="10"/>
        <v>3.291422552827332E-5</v>
      </c>
      <c r="Q85" s="25"/>
      <c r="R85" s="49" t="str">
        <f t="shared" si="11"/>
        <v xml:space="preserve"> </v>
      </c>
      <c r="S85" s="25"/>
      <c r="T85" s="49" t="str">
        <f t="shared" si="12"/>
        <v xml:space="preserve"> </v>
      </c>
      <c r="U85" s="30"/>
      <c r="V85" s="49" t="str">
        <f t="shared" si="13"/>
        <v xml:space="preserve"> </v>
      </c>
      <c r="W85" s="25"/>
      <c r="X85" s="49" t="str">
        <f t="shared" si="14"/>
        <v xml:space="preserve"> </v>
      </c>
      <c r="Y85" s="25"/>
      <c r="Z85" s="53" t="str">
        <f t="shared" si="15"/>
        <v xml:space="preserve"> </v>
      </c>
      <c r="AA85" s="26">
        <f t="shared" si="16"/>
        <v>1</v>
      </c>
      <c r="AB85" s="43">
        <f t="shared" si="17"/>
        <v>8.2762958610244394E-6</v>
      </c>
    </row>
    <row r="86" spans="1:28" ht="12.75" customHeight="1">
      <c r="A86" t="s">
        <v>5811</v>
      </c>
      <c r="B86" t="s">
        <v>733</v>
      </c>
      <c r="C86" t="s">
        <v>557</v>
      </c>
      <c r="D86" s="4" t="s">
        <v>1381</v>
      </c>
      <c r="E86" s="2"/>
      <c r="F86" t="s">
        <v>5812</v>
      </c>
      <c r="G86" s="4"/>
      <c r="H86" s="3" t="s">
        <v>1393</v>
      </c>
      <c r="I86" s="3" t="s">
        <v>1393</v>
      </c>
      <c r="J86" s="4"/>
      <c r="K86" s="4"/>
      <c r="L86" s="38" t="s">
        <v>1483</v>
      </c>
      <c r="M86" s="25"/>
      <c r="N86" s="49" t="str">
        <f t="shared" si="9"/>
        <v xml:space="preserve"> </v>
      </c>
      <c r="O86" s="25">
        <v>8</v>
      </c>
      <c r="P86" s="49">
        <f t="shared" si="10"/>
        <v>2.6331380422618656E-4</v>
      </c>
      <c r="Q86" s="25"/>
      <c r="R86" s="49" t="str">
        <f t="shared" si="11"/>
        <v xml:space="preserve"> </v>
      </c>
      <c r="S86" s="25"/>
      <c r="T86" s="49" t="str">
        <f t="shared" si="12"/>
        <v xml:space="preserve"> </v>
      </c>
      <c r="U86" s="30"/>
      <c r="V86" s="49" t="str">
        <f t="shared" si="13"/>
        <v xml:space="preserve"> </v>
      </c>
      <c r="W86" s="25"/>
      <c r="X86" s="49" t="str">
        <f t="shared" si="14"/>
        <v xml:space="preserve"> </v>
      </c>
      <c r="Y86" s="25"/>
      <c r="Z86" s="53" t="str">
        <f t="shared" si="15"/>
        <v xml:space="preserve"> </v>
      </c>
      <c r="AA86" s="26">
        <f t="shared" si="16"/>
        <v>8</v>
      </c>
      <c r="AB86" s="43">
        <f t="shared" si="17"/>
        <v>6.6210366888195515E-5</v>
      </c>
    </row>
    <row r="87" spans="1:28" ht="12.75" customHeight="1">
      <c r="A87" s="5" t="s">
        <v>3401</v>
      </c>
      <c r="B87" s="5" t="s">
        <v>3402</v>
      </c>
      <c r="C87" t="s">
        <v>382</v>
      </c>
      <c r="D87" s="4" t="s">
        <v>1382</v>
      </c>
      <c r="E87" s="2" t="s">
        <v>2064</v>
      </c>
      <c r="F87" t="s">
        <v>3474</v>
      </c>
      <c r="G87" s="4"/>
      <c r="H87" s="3" t="s">
        <v>1393</v>
      </c>
      <c r="I87" s="3" t="s">
        <v>1393</v>
      </c>
      <c r="J87" s="4"/>
      <c r="K87" s="4"/>
      <c r="L87" s="38" t="s">
        <v>1483</v>
      </c>
      <c r="M87" s="25">
        <v>1</v>
      </c>
      <c r="N87" s="49">
        <f t="shared" si="9"/>
        <v>4.4216483905199858E-5</v>
      </c>
      <c r="O87" s="25"/>
      <c r="P87" s="49" t="str">
        <f t="shared" si="10"/>
        <v xml:space="preserve"> </v>
      </c>
      <c r="Q87" s="25"/>
      <c r="R87" s="49" t="str">
        <f t="shared" si="11"/>
        <v xml:space="preserve"> </v>
      </c>
      <c r="S87" s="25">
        <v>2</v>
      </c>
      <c r="T87" s="49">
        <f t="shared" si="12"/>
        <v>7.0474646745833188E-5</v>
      </c>
      <c r="U87" s="30"/>
      <c r="V87" s="49" t="str">
        <f t="shared" si="13"/>
        <v xml:space="preserve"> </v>
      </c>
      <c r="W87" s="25"/>
      <c r="X87" s="49" t="str">
        <f t="shared" si="14"/>
        <v xml:space="preserve"> </v>
      </c>
      <c r="Y87" s="25"/>
      <c r="Z87" s="53" t="str">
        <f t="shared" si="15"/>
        <v xml:space="preserve"> </v>
      </c>
      <c r="AA87" s="26">
        <f t="shared" si="16"/>
        <v>3</v>
      </c>
      <c r="AB87" s="43">
        <f t="shared" si="17"/>
        <v>2.482888758307332E-5</v>
      </c>
    </row>
    <row r="88" spans="1:28" ht="12.75" customHeight="1">
      <c r="A88" t="s">
        <v>103</v>
      </c>
      <c r="B88" s="5" t="s">
        <v>4362</v>
      </c>
      <c r="C88" t="s">
        <v>382</v>
      </c>
      <c r="D88" s="4" t="s">
        <v>1382</v>
      </c>
      <c r="E88" s="2"/>
      <c r="F88" s="5" t="s">
        <v>4454</v>
      </c>
      <c r="G88" s="4" t="s">
        <v>168</v>
      </c>
      <c r="H88" s="3" t="s">
        <v>1393</v>
      </c>
      <c r="I88" s="3" t="s">
        <v>1393</v>
      </c>
      <c r="J88" s="4"/>
      <c r="K88" s="4"/>
      <c r="L88" s="38" t="s">
        <v>1483</v>
      </c>
      <c r="M88" s="25"/>
      <c r="N88" s="49" t="str">
        <f t="shared" si="9"/>
        <v xml:space="preserve"> </v>
      </c>
      <c r="O88" s="25"/>
      <c r="P88" s="49" t="str">
        <f t="shared" si="10"/>
        <v xml:space="preserve"> </v>
      </c>
      <c r="Q88" s="25"/>
      <c r="R88" s="49" t="str">
        <f t="shared" si="11"/>
        <v xml:space="preserve"> </v>
      </c>
      <c r="S88" s="25">
        <v>2</v>
      </c>
      <c r="T88" s="49">
        <f t="shared" si="12"/>
        <v>7.0474646745833188E-5</v>
      </c>
      <c r="U88" s="30">
        <v>1</v>
      </c>
      <c r="V88" s="49">
        <f t="shared" si="13"/>
        <v>6.7444526876643958E-5</v>
      </c>
      <c r="W88" s="25"/>
      <c r="X88" s="49" t="str">
        <f t="shared" si="14"/>
        <v xml:space="preserve"> </v>
      </c>
      <c r="Y88" s="25"/>
      <c r="Z88" s="53" t="str">
        <f t="shared" si="15"/>
        <v xml:space="preserve"> </v>
      </c>
      <c r="AA88" s="26">
        <f t="shared" si="16"/>
        <v>3</v>
      </c>
      <c r="AB88" s="43">
        <f t="shared" si="17"/>
        <v>2.482888758307332E-5</v>
      </c>
    </row>
    <row r="89" spans="1:28" ht="12.75" customHeight="1">
      <c r="A89" t="s">
        <v>103</v>
      </c>
      <c r="B89" t="s">
        <v>865</v>
      </c>
      <c r="C89" t="s">
        <v>382</v>
      </c>
      <c r="D89" s="4" t="s">
        <v>1382</v>
      </c>
      <c r="E89" s="2" t="s">
        <v>4</v>
      </c>
      <c r="F89" t="s">
        <v>6</v>
      </c>
      <c r="G89" s="4"/>
      <c r="H89" s="3" t="s">
        <v>1393</v>
      </c>
      <c r="I89" s="3" t="s">
        <v>1393</v>
      </c>
      <c r="J89" s="4">
        <v>237</v>
      </c>
      <c r="K89" s="4">
        <v>382</v>
      </c>
      <c r="L89" s="38" t="s">
        <v>1483</v>
      </c>
      <c r="M89" s="25">
        <v>2</v>
      </c>
      <c r="N89" s="49">
        <f t="shared" si="9"/>
        <v>8.8432967810399716E-5</v>
      </c>
      <c r="O89" s="25">
        <v>10</v>
      </c>
      <c r="P89" s="49">
        <f t="shared" si="10"/>
        <v>3.291422552827332E-4</v>
      </c>
      <c r="Q89" s="25">
        <v>1</v>
      </c>
      <c r="R89" s="49">
        <f t="shared" si="11"/>
        <v>1.6863406408094435E-4</v>
      </c>
      <c r="S89" s="28"/>
      <c r="T89" s="49" t="str">
        <f t="shared" si="12"/>
        <v xml:space="preserve"> </v>
      </c>
      <c r="U89" s="30"/>
      <c r="V89" s="49" t="str">
        <f t="shared" si="13"/>
        <v xml:space="preserve"> </v>
      </c>
      <c r="W89" s="25"/>
      <c r="X89" s="49" t="str">
        <f t="shared" si="14"/>
        <v xml:space="preserve"> </v>
      </c>
      <c r="Y89" s="25"/>
      <c r="Z89" s="53" t="str">
        <f t="shared" si="15"/>
        <v xml:space="preserve"> </v>
      </c>
      <c r="AA89" s="26">
        <f t="shared" si="16"/>
        <v>13</v>
      </c>
      <c r="AB89" s="43">
        <f t="shared" si="17"/>
        <v>1.0759184619331772E-4</v>
      </c>
    </row>
    <row r="90" spans="1:28" ht="12.75" customHeight="1">
      <c r="A90" t="s">
        <v>103</v>
      </c>
      <c r="B90" t="s">
        <v>2366</v>
      </c>
      <c r="C90" t="s">
        <v>382</v>
      </c>
      <c r="D90" s="4" t="s">
        <v>1382</v>
      </c>
      <c r="E90" s="2"/>
      <c r="F90" t="s">
        <v>5407</v>
      </c>
      <c r="G90" s="4"/>
      <c r="H90" s="3" t="s">
        <v>1393</v>
      </c>
      <c r="I90" s="3" t="s">
        <v>1393</v>
      </c>
      <c r="J90" s="4"/>
      <c r="K90" s="4"/>
      <c r="L90" s="38" t="s">
        <v>1483</v>
      </c>
      <c r="M90" s="25">
        <v>1</v>
      </c>
      <c r="N90" s="49">
        <f t="shared" si="9"/>
        <v>4.4216483905199858E-5</v>
      </c>
      <c r="O90" s="25"/>
      <c r="P90" s="49" t="str">
        <f t="shared" si="10"/>
        <v xml:space="preserve"> </v>
      </c>
      <c r="Q90" s="25"/>
      <c r="R90" s="49" t="str">
        <f t="shared" si="11"/>
        <v xml:space="preserve"> </v>
      </c>
      <c r="S90" s="28"/>
      <c r="T90" s="49" t="str">
        <f t="shared" si="12"/>
        <v xml:space="preserve"> </v>
      </c>
      <c r="U90" s="30"/>
      <c r="V90" s="49" t="str">
        <f t="shared" si="13"/>
        <v xml:space="preserve"> </v>
      </c>
      <c r="W90" s="25">
        <v>22</v>
      </c>
      <c r="X90" s="49">
        <f t="shared" si="14"/>
        <v>1.546899170299536E-3</v>
      </c>
      <c r="Y90" s="25"/>
      <c r="Z90" s="53" t="str">
        <f t="shared" si="15"/>
        <v xml:space="preserve"> </v>
      </c>
      <c r="AA90" s="26">
        <f t="shared" si="16"/>
        <v>23</v>
      </c>
      <c r="AB90" s="43">
        <f t="shared" si="17"/>
        <v>1.9035480480356212E-4</v>
      </c>
    </row>
    <row r="91" spans="1:28" ht="12.75" customHeight="1">
      <c r="A91" t="s">
        <v>103</v>
      </c>
      <c r="B91" t="s">
        <v>104</v>
      </c>
      <c r="C91" t="s">
        <v>382</v>
      </c>
      <c r="D91" s="4" t="s">
        <v>1382</v>
      </c>
      <c r="E91" s="2"/>
      <c r="F91" t="s">
        <v>6529</v>
      </c>
      <c r="G91" s="4"/>
      <c r="H91" s="3" t="s">
        <v>1393</v>
      </c>
      <c r="I91" s="3" t="s">
        <v>1393</v>
      </c>
      <c r="J91" s="4">
        <v>238</v>
      </c>
      <c r="K91" s="4">
        <v>382</v>
      </c>
      <c r="L91" s="38" t="s">
        <v>1483</v>
      </c>
      <c r="M91" s="25"/>
      <c r="N91" s="49" t="str">
        <f t="shared" si="9"/>
        <v xml:space="preserve"> </v>
      </c>
      <c r="O91" s="25">
        <v>7</v>
      </c>
      <c r="P91" s="49">
        <f t="shared" si="10"/>
        <v>2.3039957869791324E-4</v>
      </c>
      <c r="Q91" s="25"/>
      <c r="R91" s="49" t="str">
        <f t="shared" si="11"/>
        <v xml:space="preserve"> </v>
      </c>
      <c r="S91" s="25">
        <v>3</v>
      </c>
      <c r="T91" s="49">
        <f t="shared" si="12"/>
        <v>1.0571197011874978E-4</v>
      </c>
      <c r="U91" s="30">
        <v>3</v>
      </c>
      <c r="V91" s="49">
        <f t="shared" si="13"/>
        <v>2.0233358062993187E-4</v>
      </c>
      <c r="W91" s="25"/>
      <c r="X91" s="49" t="str">
        <f t="shared" si="14"/>
        <v xml:space="preserve"> </v>
      </c>
      <c r="Y91" s="25"/>
      <c r="Z91" s="53" t="str">
        <f t="shared" si="15"/>
        <v xml:space="preserve"> </v>
      </c>
      <c r="AA91" s="26">
        <f t="shared" si="16"/>
        <v>13</v>
      </c>
      <c r="AB91" s="43">
        <f t="shared" si="17"/>
        <v>1.0759184619331772E-4</v>
      </c>
    </row>
    <row r="92" spans="1:28" ht="12.75" customHeight="1">
      <c r="A92" t="s">
        <v>103</v>
      </c>
      <c r="B92" t="s">
        <v>105</v>
      </c>
      <c r="C92" t="s">
        <v>382</v>
      </c>
      <c r="D92" s="4" t="s">
        <v>1382</v>
      </c>
      <c r="E92" s="2"/>
      <c r="F92" t="s">
        <v>7</v>
      </c>
      <c r="G92" s="4"/>
      <c r="H92" s="3" t="s">
        <v>1393</v>
      </c>
      <c r="I92" s="3" t="s">
        <v>1393</v>
      </c>
      <c r="J92" s="4">
        <v>238</v>
      </c>
      <c r="K92" s="4">
        <v>382</v>
      </c>
      <c r="L92" s="38" t="s">
        <v>1483</v>
      </c>
      <c r="M92" s="25">
        <v>46</v>
      </c>
      <c r="N92" s="49">
        <f t="shared" si="9"/>
        <v>2.0339582596391936E-3</v>
      </c>
      <c r="O92" s="25">
        <v>39</v>
      </c>
      <c r="P92" s="49">
        <f t="shared" si="10"/>
        <v>1.2836547956026594E-3</v>
      </c>
      <c r="Q92" s="25">
        <v>7</v>
      </c>
      <c r="R92" s="49">
        <f t="shared" si="11"/>
        <v>1.1804384485666105E-3</v>
      </c>
      <c r="S92" s="25">
        <v>17</v>
      </c>
      <c r="T92" s="49">
        <f t="shared" si="12"/>
        <v>5.9903449733958209E-4</v>
      </c>
      <c r="U92" s="30">
        <v>1</v>
      </c>
      <c r="V92" s="49">
        <f t="shared" si="13"/>
        <v>6.7444526876643958E-5</v>
      </c>
      <c r="W92" s="25">
        <v>2</v>
      </c>
      <c r="X92" s="49">
        <f t="shared" si="14"/>
        <v>1.4062719729995781E-4</v>
      </c>
      <c r="Y92" s="25">
        <v>1</v>
      </c>
      <c r="Z92" s="53">
        <f t="shared" si="15"/>
        <v>2.2366360993066427E-4</v>
      </c>
      <c r="AA92" s="26">
        <f t="shared" si="16"/>
        <v>113</v>
      </c>
      <c r="AB92" s="43">
        <f t="shared" si="17"/>
        <v>9.3522143229576166E-4</v>
      </c>
    </row>
    <row r="93" spans="1:28" ht="12.75" customHeight="1">
      <c r="A93" t="s">
        <v>103</v>
      </c>
      <c r="B93" t="s">
        <v>2854</v>
      </c>
      <c r="C93" t="s">
        <v>382</v>
      </c>
      <c r="D93" s="4" t="s">
        <v>1382</v>
      </c>
      <c r="E93" s="2"/>
      <c r="F93" t="s">
        <v>9</v>
      </c>
      <c r="G93" s="4"/>
      <c r="H93" s="3" t="s">
        <v>1393</v>
      </c>
      <c r="I93" s="3" t="s">
        <v>1393</v>
      </c>
      <c r="J93" s="4"/>
      <c r="K93" s="4"/>
      <c r="L93" s="38" t="s">
        <v>1483</v>
      </c>
      <c r="M93" s="25">
        <v>3</v>
      </c>
      <c r="N93" s="49">
        <f t="shared" si="9"/>
        <v>1.3264945171559959E-4</v>
      </c>
      <c r="O93" s="25">
        <v>2</v>
      </c>
      <c r="P93" s="49">
        <f t="shared" si="10"/>
        <v>6.582845105654664E-5</v>
      </c>
      <c r="Q93" s="25"/>
      <c r="R93" s="49" t="str">
        <f t="shared" si="11"/>
        <v xml:space="preserve"> </v>
      </c>
      <c r="S93" s="25">
        <v>4</v>
      </c>
      <c r="T93" s="49">
        <f t="shared" si="12"/>
        <v>1.4094929349166638E-4</v>
      </c>
      <c r="U93" s="30"/>
      <c r="V93" s="49" t="str">
        <f t="shared" si="13"/>
        <v xml:space="preserve"> </v>
      </c>
      <c r="W93" s="25"/>
      <c r="X93" s="49" t="str">
        <f t="shared" si="14"/>
        <v xml:space="preserve"> </v>
      </c>
      <c r="Y93" s="25"/>
      <c r="Z93" s="53" t="str">
        <f t="shared" si="15"/>
        <v xml:space="preserve"> </v>
      </c>
      <c r="AA93" s="26">
        <f t="shared" si="16"/>
        <v>9</v>
      </c>
      <c r="AB93" s="43">
        <f t="shared" si="17"/>
        <v>7.4486662749219957E-5</v>
      </c>
    </row>
    <row r="94" spans="1:28" ht="12.75" customHeight="1">
      <c r="A94" t="s">
        <v>1904</v>
      </c>
      <c r="B94" s="5" t="s">
        <v>4358</v>
      </c>
      <c r="C94" t="s">
        <v>998</v>
      </c>
      <c r="D94" s="4" t="s">
        <v>1381</v>
      </c>
      <c r="E94" s="4" t="s">
        <v>4</v>
      </c>
      <c r="F94" t="s">
        <v>4452</v>
      </c>
      <c r="G94" s="4"/>
      <c r="H94" s="3" t="s">
        <v>1393</v>
      </c>
      <c r="I94" s="3" t="s">
        <v>581</v>
      </c>
      <c r="J94" s="4"/>
      <c r="K94" s="4"/>
      <c r="L94" s="38" t="s">
        <v>1378</v>
      </c>
      <c r="M94" s="25"/>
      <c r="N94" s="49" t="str">
        <f t="shared" si="9"/>
        <v xml:space="preserve"> </v>
      </c>
      <c r="O94" s="25"/>
      <c r="P94" s="49" t="str">
        <f t="shared" si="10"/>
        <v xml:space="preserve"> </v>
      </c>
      <c r="Q94" s="25"/>
      <c r="R94" s="49" t="str">
        <f t="shared" si="11"/>
        <v xml:space="preserve"> </v>
      </c>
      <c r="S94" s="25">
        <v>1</v>
      </c>
      <c r="T94" s="49">
        <f t="shared" si="12"/>
        <v>3.5237323372916594E-5</v>
      </c>
      <c r="U94" s="30"/>
      <c r="V94" s="49" t="str">
        <f t="shared" si="13"/>
        <v xml:space="preserve"> </v>
      </c>
      <c r="W94" s="25"/>
      <c r="X94" s="49" t="str">
        <f t="shared" si="14"/>
        <v xml:space="preserve"> </v>
      </c>
      <c r="Y94" s="25"/>
      <c r="Z94" s="53" t="str">
        <f t="shared" si="15"/>
        <v xml:space="preserve"> </v>
      </c>
      <c r="AA94" s="26">
        <f t="shared" si="16"/>
        <v>1</v>
      </c>
      <c r="AB94" s="43">
        <f t="shared" si="17"/>
        <v>8.2762958610244394E-6</v>
      </c>
    </row>
    <row r="95" spans="1:28" ht="12.75" customHeight="1">
      <c r="A95" t="s">
        <v>1904</v>
      </c>
      <c r="B95" t="s">
        <v>1905</v>
      </c>
      <c r="C95" t="s">
        <v>998</v>
      </c>
      <c r="D95" s="4" t="s">
        <v>1381</v>
      </c>
      <c r="E95" s="2" t="s">
        <v>4</v>
      </c>
      <c r="F95" t="s">
        <v>1347</v>
      </c>
      <c r="G95" s="4"/>
      <c r="H95" s="3" t="s">
        <v>1393</v>
      </c>
      <c r="I95" s="3" t="s">
        <v>1393</v>
      </c>
      <c r="J95" s="4">
        <v>369</v>
      </c>
      <c r="K95" s="4">
        <v>176</v>
      </c>
      <c r="L95" s="38" t="s">
        <v>1378</v>
      </c>
      <c r="M95" s="25">
        <v>19</v>
      </c>
      <c r="N95" s="49">
        <f t="shared" si="9"/>
        <v>8.4011319419879731E-4</v>
      </c>
      <c r="O95" s="25">
        <v>138</v>
      </c>
      <c r="P95" s="49">
        <f t="shared" si="10"/>
        <v>4.5421631229017184E-3</v>
      </c>
      <c r="Q95" s="25">
        <v>16</v>
      </c>
      <c r="R95" s="49">
        <f t="shared" si="11"/>
        <v>2.6981450252951096E-3</v>
      </c>
      <c r="S95" s="25">
        <v>126</v>
      </c>
      <c r="T95" s="49">
        <f t="shared" si="12"/>
        <v>4.4399027449874909E-3</v>
      </c>
      <c r="U95" s="30">
        <v>48</v>
      </c>
      <c r="V95" s="49">
        <f t="shared" si="13"/>
        <v>3.23733729007891E-3</v>
      </c>
      <c r="W95" s="25">
        <v>35</v>
      </c>
      <c r="X95" s="49">
        <f t="shared" si="14"/>
        <v>2.4609759527492617E-3</v>
      </c>
      <c r="Y95" s="25">
        <v>3</v>
      </c>
      <c r="Z95" s="53">
        <f t="shared" si="15"/>
        <v>6.7099082979199282E-4</v>
      </c>
      <c r="AA95" s="26">
        <f t="shared" si="16"/>
        <v>385</v>
      </c>
      <c r="AB95" s="43">
        <f t="shared" si="17"/>
        <v>3.1863739064944092E-3</v>
      </c>
    </row>
    <row r="96" spans="1:28" ht="12.75" customHeight="1">
      <c r="A96" t="s">
        <v>1273</v>
      </c>
      <c r="B96" t="s">
        <v>1274</v>
      </c>
      <c r="C96" t="s">
        <v>2868</v>
      </c>
      <c r="D96" s="4" t="s">
        <v>1381</v>
      </c>
      <c r="E96" s="2"/>
      <c r="F96" t="s">
        <v>3201</v>
      </c>
      <c r="G96" s="4"/>
      <c r="H96" s="3" t="s">
        <v>1393</v>
      </c>
      <c r="I96" s="3" t="s">
        <v>581</v>
      </c>
      <c r="J96" s="4"/>
      <c r="K96" s="4"/>
      <c r="L96" s="38" t="s">
        <v>1378</v>
      </c>
      <c r="M96" s="25"/>
      <c r="N96" s="49" t="str">
        <f t="shared" si="9"/>
        <v xml:space="preserve"> </v>
      </c>
      <c r="O96" s="25">
        <v>5</v>
      </c>
      <c r="P96" s="49">
        <f t="shared" si="10"/>
        <v>1.645711276413666E-4</v>
      </c>
      <c r="Q96" s="25"/>
      <c r="R96" s="49" t="str">
        <f t="shared" si="11"/>
        <v xml:space="preserve"> </v>
      </c>
      <c r="S96" s="25">
        <v>16</v>
      </c>
      <c r="T96" s="49">
        <f t="shared" si="12"/>
        <v>5.6379717396666551E-4</v>
      </c>
      <c r="U96" s="30"/>
      <c r="V96" s="49" t="str">
        <f t="shared" si="13"/>
        <v xml:space="preserve"> </v>
      </c>
      <c r="W96" s="25"/>
      <c r="X96" s="49" t="str">
        <f t="shared" si="14"/>
        <v xml:space="preserve"> </v>
      </c>
      <c r="Y96" s="25"/>
      <c r="Z96" s="53" t="str">
        <f t="shared" si="15"/>
        <v xml:space="preserve"> </v>
      </c>
      <c r="AA96" s="26">
        <f t="shared" si="16"/>
        <v>21</v>
      </c>
      <c r="AB96" s="43">
        <f t="shared" si="17"/>
        <v>1.7380221308151324E-4</v>
      </c>
    </row>
    <row r="97" spans="1:28" ht="12.75" customHeight="1">
      <c r="A97" t="s">
        <v>386</v>
      </c>
      <c r="B97" s="5" t="s">
        <v>5936</v>
      </c>
      <c r="C97" t="s">
        <v>2868</v>
      </c>
      <c r="D97" s="4" t="s">
        <v>1381</v>
      </c>
      <c r="E97" s="2"/>
      <c r="F97" s="5" t="s">
        <v>5937</v>
      </c>
      <c r="G97" s="4"/>
      <c r="H97" s="3" t="s">
        <v>1393</v>
      </c>
      <c r="I97" s="3" t="s">
        <v>581</v>
      </c>
      <c r="J97" s="4"/>
      <c r="K97" s="4"/>
      <c r="L97" s="38" t="s">
        <v>1378</v>
      </c>
      <c r="M97" s="25"/>
      <c r="N97" s="49" t="str">
        <f t="shared" si="9"/>
        <v xml:space="preserve"> </v>
      </c>
      <c r="O97" s="25">
        <v>4</v>
      </c>
      <c r="P97" s="49">
        <f t="shared" si="10"/>
        <v>1.3165690211309328E-4</v>
      </c>
      <c r="Q97" s="25">
        <v>1</v>
      </c>
      <c r="R97" s="49">
        <f t="shared" si="11"/>
        <v>1.6863406408094435E-4</v>
      </c>
      <c r="S97" s="25"/>
      <c r="T97" s="49" t="str">
        <f t="shared" si="12"/>
        <v xml:space="preserve"> </v>
      </c>
      <c r="U97" s="30"/>
      <c r="V97" s="49" t="str">
        <f t="shared" si="13"/>
        <v xml:space="preserve"> </v>
      </c>
      <c r="W97" s="25"/>
      <c r="X97" s="49" t="str">
        <f t="shared" si="14"/>
        <v xml:space="preserve"> </v>
      </c>
      <c r="Y97" s="25"/>
      <c r="Z97" s="53" t="str">
        <f t="shared" si="15"/>
        <v xml:space="preserve"> </v>
      </c>
      <c r="AA97" s="26">
        <f t="shared" si="16"/>
        <v>5</v>
      </c>
      <c r="AB97" s="43">
        <f t="shared" si="17"/>
        <v>4.1381479305122199E-5</v>
      </c>
    </row>
    <row r="98" spans="1:28" ht="12.75" customHeight="1">
      <c r="A98" t="s">
        <v>386</v>
      </c>
      <c r="B98" t="s">
        <v>1050</v>
      </c>
      <c r="C98" t="s">
        <v>2868</v>
      </c>
      <c r="D98" s="4" t="s">
        <v>1381</v>
      </c>
      <c r="E98" s="2"/>
      <c r="F98" t="s">
        <v>3202</v>
      </c>
      <c r="G98" s="4"/>
      <c r="H98" s="3" t="s">
        <v>1393</v>
      </c>
      <c r="I98" s="3" t="s">
        <v>581</v>
      </c>
      <c r="J98" s="4"/>
      <c r="K98" s="4"/>
      <c r="L98" s="38" t="s">
        <v>1378</v>
      </c>
      <c r="M98" s="25"/>
      <c r="N98" s="49" t="str">
        <f t="shared" si="9"/>
        <v xml:space="preserve"> </v>
      </c>
      <c r="O98" s="25">
        <v>1</v>
      </c>
      <c r="P98" s="49">
        <f t="shared" si="10"/>
        <v>3.291422552827332E-5</v>
      </c>
      <c r="Q98" s="25"/>
      <c r="R98" s="49" t="str">
        <f t="shared" si="11"/>
        <v xml:space="preserve"> </v>
      </c>
      <c r="S98" s="25">
        <v>1</v>
      </c>
      <c r="T98" s="49">
        <f t="shared" si="12"/>
        <v>3.5237323372916594E-5</v>
      </c>
      <c r="U98" s="30"/>
      <c r="V98" s="49" t="str">
        <f t="shared" si="13"/>
        <v xml:space="preserve"> </v>
      </c>
      <c r="W98" s="25"/>
      <c r="X98" s="49" t="str">
        <f t="shared" si="14"/>
        <v xml:space="preserve"> </v>
      </c>
      <c r="Y98" s="25"/>
      <c r="Z98" s="53" t="str">
        <f t="shared" si="15"/>
        <v xml:space="preserve"> </v>
      </c>
      <c r="AA98" s="26">
        <f t="shared" si="16"/>
        <v>2</v>
      </c>
      <c r="AB98" s="43">
        <f t="shared" si="17"/>
        <v>1.6552591722048879E-5</v>
      </c>
    </row>
    <row r="99" spans="1:28" ht="12.75" customHeight="1">
      <c r="A99" t="s">
        <v>386</v>
      </c>
      <c r="B99" t="s">
        <v>687</v>
      </c>
      <c r="C99" t="s">
        <v>2868</v>
      </c>
      <c r="D99" s="4" t="s">
        <v>1381</v>
      </c>
      <c r="E99" s="2"/>
      <c r="F99" s="8" t="s">
        <v>3203</v>
      </c>
      <c r="G99" s="4"/>
      <c r="H99" s="3" t="s">
        <v>1393</v>
      </c>
      <c r="I99" s="3" t="s">
        <v>1393</v>
      </c>
      <c r="J99" s="4">
        <v>375</v>
      </c>
      <c r="K99" s="4">
        <v>242</v>
      </c>
      <c r="L99" s="38" t="s">
        <v>1378</v>
      </c>
      <c r="M99" s="25">
        <v>5</v>
      </c>
      <c r="N99" s="49">
        <f t="shared" si="9"/>
        <v>2.210824195259993E-4</v>
      </c>
      <c r="O99" s="25">
        <v>27</v>
      </c>
      <c r="P99" s="49">
        <f t="shared" si="10"/>
        <v>8.8868408926337961E-4</v>
      </c>
      <c r="Q99" s="25">
        <v>4</v>
      </c>
      <c r="R99" s="49">
        <f t="shared" si="11"/>
        <v>6.7453625632377741E-4</v>
      </c>
      <c r="S99" s="25">
        <v>29</v>
      </c>
      <c r="T99" s="49">
        <f t="shared" si="12"/>
        <v>1.0218823778145813E-3</v>
      </c>
      <c r="U99" s="30">
        <v>44</v>
      </c>
      <c r="V99" s="49">
        <f t="shared" si="13"/>
        <v>2.9675591825723342E-3</v>
      </c>
      <c r="W99" s="25">
        <v>6</v>
      </c>
      <c r="X99" s="49">
        <f t="shared" si="14"/>
        <v>4.2188159189987344E-4</v>
      </c>
      <c r="Y99" s="25"/>
      <c r="Z99" s="53" t="str">
        <f t="shared" si="15"/>
        <v xml:space="preserve"> </v>
      </c>
      <c r="AA99" s="26">
        <f t="shared" si="16"/>
        <v>115</v>
      </c>
      <c r="AB99" s="43">
        <f t="shared" si="17"/>
        <v>9.5177402401781059E-4</v>
      </c>
    </row>
    <row r="100" spans="1:28" ht="12.75" customHeight="1">
      <c r="A100" t="s">
        <v>386</v>
      </c>
      <c r="B100" t="s">
        <v>5253</v>
      </c>
      <c r="C100" t="s">
        <v>2868</v>
      </c>
      <c r="D100" s="4" t="s">
        <v>1381</v>
      </c>
      <c r="E100" s="2"/>
      <c r="F100" s="5" t="s">
        <v>5377</v>
      </c>
      <c r="G100" s="4"/>
      <c r="H100" s="3" t="s">
        <v>1393</v>
      </c>
      <c r="I100" s="3" t="s">
        <v>1393</v>
      </c>
      <c r="J100" s="4"/>
      <c r="K100" s="4"/>
      <c r="L100" s="38" t="s">
        <v>1378</v>
      </c>
      <c r="M100" s="25">
        <v>6</v>
      </c>
      <c r="N100" s="49">
        <f t="shared" si="9"/>
        <v>2.6529890343119917E-4</v>
      </c>
      <c r="O100" s="25">
        <v>14</v>
      </c>
      <c r="P100" s="49">
        <f t="shared" si="10"/>
        <v>4.6079915739582648E-4</v>
      </c>
      <c r="Q100" s="25">
        <v>3</v>
      </c>
      <c r="R100" s="49">
        <f t="shared" si="11"/>
        <v>5.05902192242833E-4</v>
      </c>
      <c r="S100" s="25"/>
      <c r="T100" s="49" t="str">
        <f t="shared" si="12"/>
        <v xml:space="preserve"> </v>
      </c>
      <c r="U100" s="30"/>
      <c r="V100" s="49" t="str">
        <f t="shared" si="13"/>
        <v xml:space="preserve"> </v>
      </c>
      <c r="W100" s="25"/>
      <c r="X100" s="49" t="str">
        <f t="shared" si="14"/>
        <v xml:space="preserve"> </v>
      </c>
      <c r="Y100" s="25"/>
      <c r="Z100" s="53" t="str">
        <f t="shared" si="15"/>
        <v xml:space="preserve"> </v>
      </c>
      <c r="AA100" s="26">
        <f t="shared" si="16"/>
        <v>23</v>
      </c>
      <c r="AB100" s="43">
        <f t="shared" si="17"/>
        <v>1.9035480480356212E-4</v>
      </c>
    </row>
    <row r="101" spans="1:28" ht="12.75" customHeight="1">
      <c r="A101" t="s">
        <v>1697</v>
      </c>
      <c r="B101" t="s">
        <v>2771</v>
      </c>
      <c r="C101" t="s">
        <v>2915</v>
      </c>
      <c r="D101" s="4" t="s">
        <v>1381</v>
      </c>
      <c r="E101" s="2" t="s">
        <v>2064</v>
      </c>
      <c r="G101" s="4"/>
      <c r="H101" s="3" t="s">
        <v>1393</v>
      </c>
      <c r="I101" s="3" t="s">
        <v>581</v>
      </c>
      <c r="J101" s="4"/>
      <c r="K101" s="4"/>
      <c r="L101" s="38" t="s">
        <v>1481</v>
      </c>
      <c r="M101" s="25"/>
      <c r="N101" s="49" t="str">
        <f t="shared" si="9"/>
        <v xml:space="preserve"> </v>
      </c>
      <c r="O101" s="25"/>
      <c r="P101" s="49" t="str">
        <f t="shared" si="10"/>
        <v xml:space="preserve"> </v>
      </c>
      <c r="Q101" s="25">
        <v>1</v>
      </c>
      <c r="R101" s="49">
        <f t="shared" si="11"/>
        <v>1.6863406408094435E-4</v>
      </c>
      <c r="S101" s="25">
        <v>62</v>
      </c>
      <c r="T101" s="49">
        <f t="shared" si="12"/>
        <v>2.1847140491208289E-3</v>
      </c>
      <c r="U101" s="30"/>
      <c r="V101" s="49" t="str">
        <f t="shared" si="13"/>
        <v xml:space="preserve"> </v>
      </c>
      <c r="W101" s="25"/>
      <c r="X101" s="49" t="str">
        <f t="shared" si="14"/>
        <v xml:space="preserve"> </v>
      </c>
      <c r="Y101" s="25">
        <v>13</v>
      </c>
      <c r="Z101" s="53">
        <f t="shared" si="15"/>
        <v>2.9076269290986357E-3</v>
      </c>
      <c r="AA101" s="26">
        <f t="shared" si="16"/>
        <v>76</v>
      </c>
      <c r="AB101" s="43">
        <f t="shared" si="17"/>
        <v>6.2899848543785742E-4</v>
      </c>
    </row>
    <row r="102" spans="1:28" ht="12.75" customHeight="1">
      <c r="A102" t="s">
        <v>1396</v>
      </c>
      <c r="B102" t="s">
        <v>106</v>
      </c>
      <c r="C102" t="s">
        <v>2915</v>
      </c>
      <c r="D102" s="4" t="s">
        <v>1381</v>
      </c>
      <c r="E102" s="2"/>
      <c r="F102" t="s">
        <v>1641</v>
      </c>
      <c r="G102" s="4"/>
      <c r="H102" s="3" t="s">
        <v>1393</v>
      </c>
      <c r="I102" s="3" t="s">
        <v>1393</v>
      </c>
      <c r="J102" s="4"/>
      <c r="K102" s="4"/>
      <c r="L102" s="38" t="s">
        <v>1378</v>
      </c>
      <c r="M102" s="25">
        <v>4</v>
      </c>
      <c r="N102" s="49">
        <f t="shared" si="9"/>
        <v>1.7686593562079943E-4</v>
      </c>
      <c r="O102" s="25"/>
      <c r="P102" s="49" t="str">
        <f t="shared" si="10"/>
        <v xml:space="preserve"> </v>
      </c>
      <c r="Q102" s="25"/>
      <c r="R102" s="49" t="str">
        <f t="shared" si="11"/>
        <v xml:space="preserve"> </v>
      </c>
      <c r="S102" s="28"/>
      <c r="T102" s="49" t="str">
        <f t="shared" si="12"/>
        <v xml:space="preserve"> </v>
      </c>
      <c r="U102" s="30"/>
      <c r="V102" s="49" t="str">
        <f t="shared" si="13"/>
        <v xml:space="preserve"> </v>
      </c>
      <c r="W102" s="25"/>
      <c r="X102" s="49" t="str">
        <f t="shared" si="14"/>
        <v xml:space="preserve"> </v>
      </c>
      <c r="Y102" s="25"/>
      <c r="Z102" s="53" t="str">
        <f t="shared" si="15"/>
        <v xml:space="preserve"> </v>
      </c>
      <c r="AA102" s="26">
        <f t="shared" si="16"/>
        <v>4</v>
      </c>
      <c r="AB102" s="43">
        <f t="shared" si="17"/>
        <v>3.3105183444097758E-5</v>
      </c>
    </row>
    <row r="103" spans="1:28" ht="12.75" customHeight="1">
      <c r="A103" t="s">
        <v>1396</v>
      </c>
      <c r="B103" t="s">
        <v>146</v>
      </c>
      <c r="C103" t="s">
        <v>2915</v>
      </c>
      <c r="D103" s="4" t="s">
        <v>1381</v>
      </c>
      <c r="E103" s="2"/>
      <c r="G103" s="4"/>
      <c r="H103" s="3" t="s">
        <v>1393</v>
      </c>
      <c r="I103" s="3" t="s">
        <v>1393</v>
      </c>
      <c r="J103" s="4">
        <v>105</v>
      </c>
      <c r="K103" s="4">
        <v>92</v>
      </c>
      <c r="L103" s="38" t="s">
        <v>1481</v>
      </c>
      <c r="M103" s="25">
        <v>33</v>
      </c>
      <c r="N103" s="49">
        <f t="shared" si="9"/>
        <v>1.4591439688715954E-3</v>
      </c>
      <c r="O103" s="25"/>
      <c r="P103" s="49" t="str">
        <f t="shared" si="10"/>
        <v xml:space="preserve"> </v>
      </c>
      <c r="Q103" s="25"/>
      <c r="R103" s="49" t="str">
        <f t="shared" si="11"/>
        <v xml:space="preserve"> </v>
      </c>
      <c r="S103" s="28"/>
      <c r="T103" s="49" t="str">
        <f t="shared" si="12"/>
        <v xml:space="preserve"> </v>
      </c>
      <c r="U103" s="30"/>
      <c r="V103" s="49" t="str">
        <f t="shared" si="13"/>
        <v xml:space="preserve"> </v>
      </c>
      <c r="W103" s="25"/>
      <c r="X103" s="49" t="str">
        <f t="shared" si="14"/>
        <v xml:space="preserve"> </v>
      </c>
      <c r="Y103" s="25"/>
      <c r="Z103" s="53" t="str">
        <f t="shared" si="15"/>
        <v xml:space="preserve"> </v>
      </c>
      <c r="AA103" s="26">
        <f t="shared" si="16"/>
        <v>33</v>
      </c>
      <c r="AB103" s="43">
        <f t="shared" si="17"/>
        <v>2.7311776341380653E-4</v>
      </c>
    </row>
    <row r="104" spans="1:28" ht="12.75" customHeight="1">
      <c r="A104" t="s">
        <v>1396</v>
      </c>
      <c r="B104" t="s">
        <v>1397</v>
      </c>
      <c r="C104" t="s">
        <v>2915</v>
      </c>
      <c r="D104" s="4" t="s">
        <v>1381</v>
      </c>
      <c r="E104" s="2"/>
      <c r="F104" s="5" t="s">
        <v>6501</v>
      </c>
      <c r="G104" s="4"/>
      <c r="H104" s="3" t="s">
        <v>1393</v>
      </c>
      <c r="I104" s="3" t="s">
        <v>1393</v>
      </c>
      <c r="J104" s="4"/>
      <c r="K104" s="4"/>
      <c r="L104" s="38" t="s">
        <v>1481</v>
      </c>
      <c r="M104" s="25"/>
      <c r="N104" s="49" t="str">
        <f t="shared" si="9"/>
        <v xml:space="preserve"> </v>
      </c>
      <c r="O104" s="25"/>
      <c r="P104" s="49" t="str">
        <f t="shared" si="10"/>
        <v xml:space="preserve"> </v>
      </c>
      <c r="Q104" s="25"/>
      <c r="R104" s="49" t="str">
        <f t="shared" si="11"/>
        <v xml:space="preserve"> </v>
      </c>
      <c r="S104" s="25">
        <v>5</v>
      </c>
      <c r="T104" s="49">
        <f t="shared" si="12"/>
        <v>1.7618661686458296E-4</v>
      </c>
      <c r="U104" s="30"/>
      <c r="V104" s="49" t="str">
        <f t="shared" si="13"/>
        <v xml:space="preserve"> </v>
      </c>
      <c r="W104" s="25"/>
      <c r="X104" s="49" t="str">
        <f t="shared" si="14"/>
        <v xml:space="preserve"> </v>
      </c>
      <c r="Y104" s="25">
        <v>13</v>
      </c>
      <c r="Z104" s="53">
        <f t="shared" si="15"/>
        <v>2.9076269290986357E-3</v>
      </c>
      <c r="AA104" s="26">
        <f t="shared" si="16"/>
        <v>18</v>
      </c>
      <c r="AB104" s="43">
        <f t="shared" si="17"/>
        <v>1.4897332549843991E-4</v>
      </c>
    </row>
    <row r="105" spans="1:28" ht="12.75" customHeight="1">
      <c r="A105" t="s">
        <v>5836</v>
      </c>
      <c r="B105" t="s">
        <v>5837</v>
      </c>
      <c r="C105" t="s">
        <v>521</v>
      </c>
      <c r="D105" s="4" t="s">
        <v>1381</v>
      </c>
      <c r="E105" s="2" t="s">
        <v>2064</v>
      </c>
      <c r="G105" s="4"/>
      <c r="H105" s="3" t="s">
        <v>1393</v>
      </c>
      <c r="I105" s="3" t="s">
        <v>581</v>
      </c>
      <c r="J105" s="4"/>
      <c r="K105" s="4"/>
      <c r="L105" s="38" t="s">
        <v>1481</v>
      </c>
      <c r="M105" s="25"/>
      <c r="N105" s="49" t="str">
        <f t="shared" si="9"/>
        <v xml:space="preserve"> </v>
      </c>
      <c r="O105" s="25">
        <v>4</v>
      </c>
      <c r="P105" s="49">
        <f t="shared" si="10"/>
        <v>1.3165690211309328E-4</v>
      </c>
      <c r="Q105" s="25"/>
      <c r="R105" s="49" t="str">
        <f t="shared" si="11"/>
        <v xml:space="preserve"> </v>
      </c>
      <c r="S105" s="25"/>
      <c r="T105" s="49" t="str">
        <f t="shared" si="12"/>
        <v xml:space="preserve"> </v>
      </c>
      <c r="U105" s="30">
        <v>5</v>
      </c>
      <c r="V105" s="49">
        <f t="shared" si="13"/>
        <v>3.3722263438321982E-4</v>
      </c>
      <c r="W105" s="25"/>
      <c r="X105" s="49" t="str">
        <f t="shared" si="14"/>
        <v xml:space="preserve"> </v>
      </c>
      <c r="Y105" s="25"/>
      <c r="Z105" s="53" t="str">
        <f t="shared" si="15"/>
        <v xml:space="preserve"> </v>
      </c>
      <c r="AA105" s="26">
        <f t="shared" si="16"/>
        <v>9</v>
      </c>
      <c r="AB105" s="43">
        <f t="shared" si="17"/>
        <v>7.4486662749219957E-5</v>
      </c>
    </row>
    <row r="106" spans="1:28" ht="12.75" customHeight="1">
      <c r="A106" t="s">
        <v>2916</v>
      </c>
      <c r="B106" t="s">
        <v>2917</v>
      </c>
      <c r="C106" t="s">
        <v>910</v>
      </c>
      <c r="D106" s="4" t="s">
        <v>1381</v>
      </c>
      <c r="E106" s="2"/>
      <c r="F106" t="s">
        <v>1485</v>
      </c>
      <c r="G106" s="4"/>
      <c r="H106" s="3" t="s">
        <v>1393</v>
      </c>
      <c r="I106" s="3" t="s">
        <v>1393</v>
      </c>
      <c r="J106" s="4">
        <v>124</v>
      </c>
      <c r="K106" s="4">
        <v>250</v>
      </c>
      <c r="L106" s="38" t="s">
        <v>1483</v>
      </c>
      <c r="M106" s="25">
        <v>51</v>
      </c>
      <c r="N106" s="49">
        <f t="shared" si="9"/>
        <v>2.2550406791651927E-3</v>
      </c>
      <c r="O106" s="25">
        <v>42</v>
      </c>
      <c r="P106" s="49">
        <f t="shared" si="10"/>
        <v>1.3823974721874795E-3</v>
      </c>
      <c r="Q106" s="25">
        <v>2</v>
      </c>
      <c r="R106" s="49">
        <f t="shared" si="11"/>
        <v>3.3726812816188871E-4</v>
      </c>
      <c r="S106" s="28"/>
      <c r="T106" s="49" t="str">
        <f t="shared" si="12"/>
        <v xml:space="preserve"> </v>
      </c>
      <c r="U106" s="30"/>
      <c r="V106" s="49" t="str">
        <f t="shared" si="13"/>
        <v xml:space="preserve"> </v>
      </c>
      <c r="W106" s="25"/>
      <c r="X106" s="49" t="str">
        <f t="shared" si="14"/>
        <v xml:space="preserve"> </v>
      </c>
      <c r="Y106" s="25"/>
      <c r="Z106" s="53" t="str">
        <f t="shared" si="15"/>
        <v xml:space="preserve"> </v>
      </c>
      <c r="AA106" s="26">
        <f t="shared" si="16"/>
        <v>95</v>
      </c>
      <c r="AB106" s="43">
        <f t="shared" si="17"/>
        <v>7.8624810679732177E-4</v>
      </c>
    </row>
    <row r="107" spans="1:28" ht="12.75" customHeight="1">
      <c r="A107" t="s">
        <v>2916</v>
      </c>
      <c r="B107" t="s">
        <v>2828</v>
      </c>
      <c r="C107" t="s">
        <v>910</v>
      </c>
      <c r="D107" s="4" t="s">
        <v>1381</v>
      </c>
      <c r="E107" s="2"/>
      <c r="F107" t="s">
        <v>1486</v>
      </c>
      <c r="G107" s="4"/>
      <c r="H107" s="3" t="s">
        <v>1393</v>
      </c>
      <c r="I107" s="3" t="s">
        <v>1393</v>
      </c>
      <c r="J107" s="4">
        <v>124</v>
      </c>
      <c r="K107" s="4">
        <v>251</v>
      </c>
      <c r="L107" s="38" t="s">
        <v>1483</v>
      </c>
      <c r="M107" s="25"/>
      <c r="N107" s="49" t="str">
        <f t="shared" si="9"/>
        <v xml:space="preserve"> </v>
      </c>
      <c r="O107" s="25">
        <v>1</v>
      </c>
      <c r="P107" s="49">
        <f t="shared" si="10"/>
        <v>3.291422552827332E-5</v>
      </c>
      <c r="Q107" s="25"/>
      <c r="R107" s="49" t="str">
        <f t="shared" si="11"/>
        <v xml:space="preserve"> </v>
      </c>
      <c r="S107" s="28"/>
      <c r="T107" s="49" t="str">
        <f t="shared" si="12"/>
        <v xml:space="preserve"> </v>
      </c>
      <c r="U107" s="30"/>
      <c r="V107" s="49" t="str">
        <f t="shared" si="13"/>
        <v xml:space="preserve"> </v>
      </c>
      <c r="W107" s="25"/>
      <c r="X107" s="49" t="str">
        <f t="shared" si="14"/>
        <v xml:space="preserve"> </v>
      </c>
      <c r="Y107" s="25"/>
      <c r="Z107" s="53" t="str">
        <f t="shared" si="15"/>
        <v xml:space="preserve"> </v>
      </c>
      <c r="AA107" s="26">
        <f t="shared" si="16"/>
        <v>1</v>
      </c>
      <c r="AB107" s="43">
        <f t="shared" si="17"/>
        <v>8.2762958610244394E-6</v>
      </c>
    </row>
    <row r="108" spans="1:28" ht="12.75" customHeight="1">
      <c r="A108" t="s">
        <v>387</v>
      </c>
      <c r="B108" t="s">
        <v>3069</v>
      </c>
      <c r="C108" t="s">
        <v>2877</v>
      </c>
      <c r="D108" s="4" t="s">
        <v>1381</v>
      </c>
      <c r="E108" s="2" t="s">
        <v>2064</v>
      </c>
      <c r="F108" t="s">
        <v>1741</v>
      </c>
      <c r="G108" s="4"/>
      <c r="H108" s="3" t="s">
        <v>1393</v>
      </c>
      <c r="I108" s="3" t="s">
        <v>1393</v>
      </c>
      <c r="J108" s="4">
        <v>390</v>
      </c>
      <c r="K108" s="4"/>
      <c r="L108" s="38" t="s">
        <v>1483</v>
      </c>
      <c r="M108" s="25">
        <v>1</v>
      </c>
      <c r="N108" s="49">
        <f t="shared" si="9"/>
        <v>4.4216483905199858E-5</v>
      </c>
      <c r="O108" s="25">
        <v>1</v>
      </c>
      <c r="P108" s="49">
        <f t="shared" si="10"/>
        <v>3.291422552827332E-5</v>
      </c>
      <c r="Q108" s="25"/>
      <c r="R108" s="49" t="str">
        <f t="shared" si="11"/>
        <v xml:space="preserve"> </v>
      </c>
      <c r="S108" s="28"/>
      <c r="T108" s="49" t="str">
        <f t="shared" si="12"/>
        <v xml:space="preserve"> </v>
      </c>
      <c r="U108" s="30"/>
      <c r="V108" s="49" t="str">
        <f t="shared" si="13"/>
        <v xml:space="preserve"> </v>
      </c>
      <c r="W108" s="25"/>
      <c r="X108" s="49" t="str">
        <f t="shared" si="14"/>
        <v xml:space="preserve"> </v>
      </c>
      <c r="Y108" s="25"/>
      <c r="Z108" s="53" t="str">
        <f t="shared" si="15"/>
        <v xml:space="preserve"> </v>
      </c>
      <c r="AA108" s="26">
        <f t="shared" si="16"/>
        <v>2</v>
      </c>
      <c r="AB108" s="43">
        <f t="shared" si="17"/>
        <v>1.6552591722048879E-5</v>
      </c>
    </row>
    <row r="109" spans="1:28" ht="12.75" customHeight="1">
      <c r="A109" t="s">
        <v>2663</v>
      </c>
      <c r="B109" t="s">
        <v>2662</v>
      </c>
      <c r="C109" t="s">
        <v>382</v>
      </c>
      <c r="D109" s="4" t="s">
        <v>1382</v>
      </c>
      <c r="E109" s="2"/>
      <c r="F109" t="s">
        <v>2362</v>
      </c>
      <c r="G109" s="4"/>
      <c r="H109" s="3" t="s">
        <v>1393</v>
      </c>
      <c r="I109" s="3" t="s">
        <v>1393</v>
      </c>
      <c r="J109" s="4"/>
      <c r="K109" s="4">
        <v>385</v>
      </c>
      <c r="L109" s="38" t="s">
        <v>1483</v>
      </c>
      <c r="M109" s="25"/>
      <c r="N109" s="49" t="str">
        <f t="shared" si="9"/>
        <v xml:space="preserve"> </v>
      </c>
      <c r="O109" s="25"/>
      <c r="P109" s="49" t="str">
        <f t="shared" si="10"/>
        <v xml:space="preserve"> </v>
      </c>
      <c r="Q109" s="25"/>
      <c r="R109" s="49" t="str">
        <f t="shared" si="11"/>
        <v xml:space="preserve"> </v>
      </c>
      <c r="S109" s="25">
        <v>46</v>
      </c>
      <c r="T109" s="49">
        <f t="shared" si="12"/>
        <v>1.6209168751541634E-3</v>
      </c>
      <c r="U109" s="30"/>
      <c r="V109" s="49" t="str">
        <f t="shared" si="13"/>
        <v xml:space="preserve"> </v>
      </c>
      <c r="W109" s="25"/>
      <c r="X109" s="49" t="str">
        <f t="shared" si="14"/>
        <v xml:space="preserve"> </v>
      </c>
      <c r="Y109" s="25"/>
      <c r="Z109" s="53" t="str">
        <f t="shared" si="15"/>
        <v xml:space="preserve"> </v>
      </c>
      <c r="AA109" s="26">
        <f t="shared" si="16"/>
        <v>46</v>
      </c>
      <c r="AB109" s="43">
        <f t="shared" si="17"/>
        <v>3.8070960960712424E-4</v>
      </c>
    </row>
    <row r="110" spans="1:28" ht="12.75" customHeight="1">
      <c r="A110" t="s">
        <v>5858</v>
      </c>
      <c r="B110" t="s">
        <v>5859</v>
      </c>
      <c r="C110" t="s">
        <v>2877</v>
      </c>
      <c r="D110" s="4" t="s">
        <v>1381</v>
      </c>
      <c r="E110" s="2"/>
      <c r="F110" t="s">
        <v>5860</v>
      </c>
      <c r="G110" s="4"/>
      <c r="H110" s="3" t="s">
        <v>1393</v>
      </c>
      <c r="I110" s="3" t="s">
        <v>1393</v>
      </c>
      <c r="J110" s="4"/>
      <c r="K110" s="4"/>
      <c r="L110" s="38" t="s">
        <v>1483</v>
      </c>
      <c r="M110" s="25"/>
      <c r="N110" s="49" t="str">
        <f t="shared" si="9"/>
        <v xml:space="preserve"> </v>
      </c>
      <c r="O110" s="25">
        <v>1</v>
      </c>
      <c r="P110" s="49">
        <f t="shared" si="10"/>
        <v>3.291422552827332E-5</v>
      </c>
      <c r="Q110" s="25"/>
      <c r="R110" s="49" t="str">
        <f t="shared" si="11"/>
        <v xml:space="preserve"> </v>
      </c>
      <c r="S110" s="28"/>
      <c r="T110" s="49" t="str">
        <f t="shared" si="12"/>
        <v xml:space="preserve"> </v>
      </c>
      <c r="U110" s="30"/>
      <c r="V110" s="49" t="str">
        <f t="shared" si="13"/>
        <v xml:space="preserve"> </v>
      </c>
      <c r="W110" s="25"/>
      <c r="X110" s="49" t="str">
        <f t="shared" si="14"/>
        <v xml:space="preserve"> </v>
      </c>
      <c r="Y110" s="25"/>
      <c r="Z110" s="53" t="str">
        <f t="shared" si="15"/>
        <v xml:space="preserve"> </v>
      </c>
      <c r="AA110" s="26">
        <f t="shared" si="16"/>
        <v>1</v>
      </c>
      <c r="AB110" s="43">
        <f t="shared" si="17"/>
        <v>8.2762958610244394E-6</v>
      </c>
    </row>
    <row r="111" spans="1:28" ht="12.75" customHeight="1">
      <c r="A111" t="s">
        <v>2467</v>
      </c>
      <c r="B111" t="s">
        <v>2468</v>
      </c>
      <c r="C111" t="s">
        <v>2906</v>
      </c>
      <c r="D111" s="4" t="s">
        <v>1484</v>
      </c>
      <c r="E111" s="2" t="s">
        <v>2064</v>
      </c>
      <c r="F111" t="s">
        <v>1514</v>
      </c>
      <c r="G111" s="4"/>
      <c r="H111" s="3" t="s">
        <v>1393</v>
      </c>
      <c r="I111" s="3" t="s">
        <v>1393</v>
      </c>
      <c r="J111" s="4">
        <v>305</v>
      </c>
      <c r="K111" s="4">
        <v>37</v>
      </c>
      <c r="L111" s="38" t="s">
        <v>1483</v>
      </c>
      <c r="M111" s="25">
        <v>42</v>
      </c>
      <c r="N111" s="49">
        <f t="shared" si="9"/>
        <v>1.857092324018394E-3</v>
      </c>
      <c r="O111" s="25">
        <v>74</v>
      </c>
      <c r="P111" s="49">
        <f t="shared" si="10"/>
        <v>2.4356526890922255E-3</v>
      </c>
      <c r="Q111" s="25">
        <v>8</v>
      </c>
      <c r="R111" s="49">
        <f t="shared" si="11"/>
        <v>1.3490725126475548E-3</v>
      </c>
      <c r="S111" s="25">
        <v>31</v>
      </c>
      <c r="T111" s="49">
        <f t="shared" si="12"/>
        <v>1.0923570245604144E-3</v>
      </c>
      <c r="U111" s="30">
        <v>33</v>
      </c>
      <c r="V111" s="49">
        <f t="shared" si="13"/>
        <v>2.2256693869292508E-3</v>
      </c>
      <c r="W111" s="25">
        <v>96</v>
      </c>
      <c r="X111" s="49">
        <f t="shared" si="14"/>
        <v>6.7501054703979751E-3</v>
      </c>
      <c r="Y111" s="25">
        <v>12</v>
      </c>
      <c r="Z111" s="53">
        <f t="shared" si="15"/>
        <v>2.6839633191679713E-3</v>
      </c>
      <c r="AA111" s="26">
        <f t="shared" si="16"/>
        <v>296</v>
      </c>
      <c r="AB111" s="43">
        <f t="shared" si="17"/>
        <v>2.4497835748632344E-3</v>
      </c>
    </row>
    <row r="112" spans="1:28" ht="12.75" customHeight="1">
      <c r="A112" t="s">
        <v>2467</v>
      </c>
      <c r="B112" t="s">
        <v>5162</v>
      </c>
      <c r="C112" t="s">
        <v>2906</v>
      </c>
      <c r="D112" s="4" t="s">
        <v>1484</v>
      </c>
      <c r="E112" s="2" t="s">
        <v>2064</v>
      </c>
      <c r="G112" s="4"/>
      <c r="H112" s="3" t="s">
        <v>1393</v>
      </c>
      <c r="I112" s="3" t="s">
        <v>581</v>
      </c>
      <c r="J112" s="4"/>
      <c r="K112" s="4"/>
      <c r="L112" s="38" t="s">
        <v>1483</v>
      </c>
      <c r="M112" s="25"/>
      <c r="N112" s="49" t="str">
        <f t="shared" si="9"/>
        <v xml:space="preserve"> </v>
      </c>
      <c r="O112" s="25"/>
      <c r="P112" s="49" t="str">
        <f t="shared" si="10"/>
        <v xml:space="preserve"> </v>
      </c>
      <c r="Q112" s="25"/>
      <c r="R112" s="49" t="str">
        <f t="shared" si="11"/>
        <v xml:space="preserve"> </v>
      </c>
      <c r="S112" s="25"/>
      <c r="T112" s="49" t="str">
        <f t="shared" si="12"/>
        <v xml:space="preserve"> </v>
      </c>
      <c r="U112" s="30">
        <v>4</v>
      </c>
      <c r="V112" s="49">
        <f t="shared" si="13"/>
        <v>2.6977810750657583E-4</v>
      </c>
      <c r="W112" s="25">
        <v>5</v>
      </c>
      <c r="X112" s="49">
        <f t="shared" si="14"/>
        <v>3.5156799324989455E-4</v>
      </c>
      <c r="Y112" s="25"/>
      <c r="Z112" s="53" t="str">
        <f t="shared" si="15"/>
        <v xml:space="preserve"> </v>
      </c>
      <c r="AA112" s="26">
        <f t="shared" si="16"/>
        <v>9</v>
      </c>
      <c r="AB112" s="43">
        <f t="shared" si="17"/>
        <v>7.4486662749219957E-5</v>
      </c>
    </row>
    <row r="113" spans="1:28" ht="12.75" customHeight="1">
      <c r="A113" t="s">
        <v>2467</v>
      </c>
      <c r="B113" t="s">
        <v>1275</v>
      </c>
      <c r="C113" t="s">
        <v>2906</v>
      </c>
      <c r="D113" s="4" t="s">
        <v>1484</v>
      </c>
      <c r="E113" s="2" t="s">
        <v>2064</v>
      </c>
      <c r="F113" t="s">
        <v>1515</v>
      </c>
      <c r="G113" s="4"/>
      <c r="H113" s="3" t="s">
        <v>1393</v>
      </c>
      <c r="I113" s="3" t="s">
        <v>1393</v>
      </c>
      <c r="J113" s="4"/>
      <c r="K113" s="4"/>
      <c r="L113" s="38" t="s">
        <v>1483</v>
      </c>
      <c r="M113" s="25"/>
      <c r="N113" s="49" t="str">
        <f t="shared" si="9"/>
        <v xml:space="preserve"> </v>
      </c>
      <c r="O113" s="25">
        <v>4</v>
      </c>
      <c r="P113" s="49">
        <f t="shared" si="10"/>
        <v>1.3165690211309328E-4</v>
      </c>
      <c r="Q113" s="25">
        <v>2</v>
      </c>
      <c r="R113" s="49">
        <f t="shared" si="11"/>
        <v>3.3726812816188871E-4</v>
      </c>
      <c r="S113" s="25">
        <v>9</v>
      </c>
      <c r="T113" s="49">
        <f t="shared" si="12"/>
        <v>3.1713591035624933E-4</v>
      </c>
      <c r="U113" s="30"/>
      <c r="V113" s="49" t="str">
        <f t="shared" si="13"/>
        <v xml:space="preserve"> </v>
      </c>
      <c r="W113" s="25"/>
      <c r="X113" s="49" t="str">
        <f t="shared" si="14"/>
        <v xml:space="preserve"> </v>
      </c>
      <c r="Y113" s="25"/>
      <c r="Z113" s="53" t="str">
        <f t="shared" si="15"/>
        <v xml:space="preserve"> </v>
      </c>
      <c r="AA113" s="26">
        <f t="shared" si="16"/>
        <v>15</v>
      </c>
      <c r="AB113" s="43">
        <f t="shared" si="17"/>
        <v>1.2414443791536659E-4</v>
      </c>
    </row>
    <row r="114" spans="1:28" ht="12.75" customHeight="1">
      <c r="A114" t="s">
        <v>2467</v>
      </c>
      <c r="B114" t="s">
        <v>2254</v>
      </c>
      <c r="C114" t="s">
        <v>2906</v>
      </c>
      <c r="D114" s="4" t="s">
        <v>1484</v>
      </c>
      <c r="E114" s="2" t="s">
        <v>2064</v>
      </c>
      <c r="F114" t="s">
        <v>1516</v>
      </c>
      <c r="G114" s="4"/>
      <c r="H114" s="3" t="s">
        <v>1393</v>
      </c>
      <c r="I114" s="3" t="s">
        <v>1393</v>
      </c>
      <c r="J114" s="4">
        <v>305</v>
      </c>
      <c r="K114" s="4">
        <v>37</v>
      </c>
      <c r="L114" s="38" t="s">
        <v>1483</v>
      </c>
      <c r="M114" s="25">
        <v>1</v>
      </c>
      <c r="N114" s="49">
        <f t="shared" si="9"/>
        <v>4.4216483905199858E-5</v>
      </c>
      <c r="O114" s="25">
        <v>33</v>
      </c>
      <c r="P114" s="49">
        <f t="shared" si="10"/>
        <v>1.0861694424330196E-3</v>
      </c>
      <c r="Q114" s="25">
        <v>11</v>
      </c>
      <c r="R114" s="49">
        <f t="shared" si="11"/>
        <v>1.8549747048903879E-3</v>
      </c>
      <c r="S114" s="25">
        <v>85</v>
      </c>
      <c r="T114" s="49">
        <f t="shared" si="12"/>
        <v>2.9951724866979102E-3</v>
      </c>
      <c r="U114" s="30">
        <v>87</v>
      </c>
      <c r="V114" s="49">
        <f t="shared" si="13"/>
        <v>5.8676738382680248E-3</v>
      </c>
      <c r="W114" s="25">
        <v>56</v>
      </c>
      <c r="X114" s="49">
        <f t="shared" si="14"/>
        <v>3.9375615243988187E-3</v>
      </c>
      <c r="Y114" s="25">
        <v>1</v>
      </c>
      <c r="Z114" s="53">
        <f t="shared" si="15"/>
        <v>2.2366360993066427E-4</v>
      </c>
      <c r="AA114" s="26">
        <f t="shared" si="16"/>
        <v>274</v>
      </c>
      <c r="AB114" s="43">
        <f t="shared" si="17"/>
        <v>2.2677050659206965E-3</v>
      </c>
    </row>
    <row r="115" spans="1:28" ht="12.75" customHeight="1">
      <c r="A115" t="s">
        <v>2467</v>
      </c>
      <c r="B115" t="s">
        <v>107</v>
      </c>
      <c r="C115" t="s">
        <v>2906</v>
      </c>
      <c r="D115" s="4" t="s">
        <v>1484</v>
      </c>
      <c r="E115" s="2" t="s">
        <v>2064</v>
      </c>
      <c r="F115" t="s">
        <v>6545</v>
      </c>
      <c r="G115" s="4"/>
      <c r="H115" s="3" t="s">
        <v>1393</v>
      </c>
      <c r="I115" s="3" t="s">
        <v>1393</v>
      </c>
      <c r="J115" s="4">
        <v>306</v>
      </c>
      <c r="K115" s="4">
        <v>37</v>
      </c>
      <c r="L115" s="38" t="s">
        <v>1483</v>
      </c>
      <c r="M115" s="25">
        <v>19</v>
      </c>
      <c r="N115" s="49">
        <f t="shared" si="9"/>
        <v>8.4011319419879731E-4</v>
      </c>
      <c r="O115" s="25">
        <v>86</v>
      </c>
      <c r="P115" s="49">
        <f t="shared" si="10"/>
        <v>2.8306233954315057E-3</v>
      </c>
      <c r="Q115" s="25">
        <v>3</v>
      </c>
      <c r="R115" s="49">
        <f t="shared" si="11"/>
        <v>5.05902192242833E-4</v>
      </c>
      <c r="S115" s="25">
        <v>15</v>
      </c>
      <c r="T115" s="49">
        <f t="shared" si="12"/>
        <v>5.2855985059374892E-4</v>
      </c>
      <c r="U115" s="30">
        <v>19</v>
      </c>
      <c r="V115" s="49">
        <f t="shared" si="13"/>
        <v>1.2814460106562353E-3</v>
      </c>
      <c r="W115" s="25">
        <v>17</v>
      </c>
      <c r="X115" s="49">
        <f t="shared" si="14"/>
        <v>1.1953311770496414E-3</v>
      </c>
      <c r="Y115" s="25"/>
      <c r="Z115" s="53" t="str">
        <f t="shared" si="15"/>
        <v xml:space="preserve"> </v>
      </c>
      <c r="AA115" s="26">
        <f t="shared" si="16"/>
        <v>159</v>
      </c>
      <c r="AB115" s="43">
        <f t="shared" si="17"/>
        <v>1.3159310419028859E-3</v>
      </c>
    </row>
    <row r="116" spans="1:28" ht="12.75" customHeight="1">
      <c r="A116" t="s">
        <v>2467</v>
      </c>
      <c r="B116" t="s">
        <v>1134</v>
      </c>
      <c r="C116" t="s">
        <v>2906</v>
      </c>
      <c r="D116" s="4" t="s">
        <v>1484</v>
      </c>
      <c r="E116" s="2" t="s">
        <v>2064</v>
      </c>
      <c r="G116" s="4"/>
      <c r="H116" s="3" t="s">
        <v>1393</v>
      </c>
      <c r="I116" s="3" t="s">
        <v>1393</v>
      </c>
      <c r="J116" s="4"/>
      <c r="K116" s="4"/>
      <c r="L116" s="38" t="s">
        <v>1483</v>
      </c>
      <c r="M116" s="25"/>
      <c r="N116" s="49" t="str">
        <f t="shared" si="9"/>
        <v xml:space="preserve"> </v>
      </c>
      <c r="O116" s="25">
        <v>18</v>
      </c>
      <c r="P116" s="49">
        <f t="shared" si="10"/>
        <v>5.924560595089197E-4</v>
      </c>
      <c r="Q116" s="25"/>
      <c r="R116" s="49" t="str">
        <f t="shared" si="11"/>
        <v xml:space="preserve"> </v>
      </c>
      <c r="S116" s="25">
        <v>17</v>
      </c>
      <c r="T116" s="49">
        <f t="shared" si="12"/>
        <v>5.9903449733958209E-4</v>
      </c>
      <c r="U116" s="30">
        <v>3</v>
      </c>
      <c r="V116" s="49">
        <f t="shared" si="13"/>
        <v>2.0233358062993187E-4</v>
      </c>
      <c r="W116" s="25"/>
      <c r="X116" s="49" t="str">
        <f t="shared" si="14"/>
        <v xml:space="preserve"> </v>
      </c>
      <c r="Y116" s="25"/>
      <c r="Z116" s="53" t="str">
        <f t="shared" si="15"/>
        <v xml:space="preserve"> </v>
      </c>
      <c r="AA116" s="26">
        <f t="shared" si="16"/>
        <v>38</v>
      </c>
      <c r="AB116" s="43">
        <f t="shared" si="17"/>
        <v>3.1449924271892871E-4</v>
      </c>
    </row>
    <row r="117" spans="1:28" ht="12.75" customHeight="1">
      <c r="A117" s="5" t="s">
        <v>4425</v>
      </c>
      <c r="B117" s="5" t="s">
        <v>2134</v>
      </c>
      <c r="C117" t="s">
        <v>2878</v>
      </c>
      <c r="D117" s="4" t="s">
        <v>1381</v>
      </c>
      <c r="E117" s="4" t="s">
        <v>3232</v>
      </c>
      <c r="F117" s="5" t="s">
        <v>6322</v>
      </c>
      <c r="G117" s="4"/>
      <c r="H117" s="3" t="s">
        <v>1393</v>
      </c>
      <c r="I117" s="3" t="s">
        <v>581</v>
      </c>
      <c r="J117" s="4"/>
      <c r="K117" s="4"/>
      <c r="L117" s="38" t="s">
        <v>1481</v>
      </c>
      <c r="M117" s="25"/>
      <c r="N117" s="49" t="str">
        <f t="shared" si="9"/>
        <v xml:space="preserve"> </v>
      </c>
      <c r="O117" s="25"/>
      <c r="P117" s="49" t="str">
        <f t="shared" si="10"/>
        <v xml:space="preserve"> </v>
      </c>
      <c r="Q117" s="25"/>
      <c r="R117" s="49" t="str">
        <f t="shared" si="11"/>
        <v xml:space="preserve"> </v>
      </c>
      <c r="S117" s="25"/>
      <c r="T117" s="49" t="str">
        <f t="shared" si="12"/>
        <v xml:space="preserve"> </v>
      </c>
      <c r="U117" s="30">
        <v>1</v>
      </c>
      <c r="V117" s="49">
        <f t="shared" si="13"/>
        <v>6.7444526876643958E-5</v>
      </c>
      <c r="W117" s="25">
        <v>1</v>
      </c>
      <c r="X117" s="49">
        <f t="shared" si="14"/>
        <v>7.0313598649978903E-5</v>
      </c>
      <c r="Y117" s="25"/>
      <c r="Z117" s="53" t="str">
        <f t="shared" si="15"/>
        <v xml:space="preserve"> </v>
      </c>
      <c r="AA117" s="26">
        <f t="shared" si="16"/>
        <v>2</v>
      </c>
      <c r="AB117" s="43">
        <f t="shared" si="17"/>
        <v>1.6552591722048879E-5</v>
      </c>
    </row>
    <row r="118" spans="1:28" ht="12.75" customHeight="1">
      <c r="A118" t="s">
        <v>3658</v>
      </c>
      <c r="B118" t="s">
        <v>3659</v>
      </c>
      <c r="C118" s="5" t="s">
        <v>2865</v>
      </c>
      <c r="D118" s="4" t="s">
        <v>1381</v>
      </c>
      <c r="E118" s="2" t="s">
        <v>2064</v>
      </c>
      <c r="F118" s="5" t="s">
        <v>3770</v>
      </c>
      <c r="G118" s="4"/>
      <c r="H118" s="3" t="s">
        <v>1393</v>
      </c>
      <c r="I118" s="3" t="s">
        <v>1393</v>
      </c>
      <c r="J118" s="4">
        <v>401</v>
      </c>
      <c r="K118" s="4">
        <v>98</v>
      </c>
      <c r="L118" s="38" t="s">
        <v>1481</v>
      </c>
      <c r="M118" s="25">
        <v>8</v>
      </c>
      <c r="N118" s="49">
        <f t="shared" si="9"/>
        <v>3.5373187124159886E-4</v>
      </c>
      <c r="O118" s="25">
        <v>2</v>
      </c>
      <c r="P118" s="49">
        <f t="shared" si="10"/>
        <v>6.582845105654664E-5</v>
      </c>
      <c r="Q118" s="25"/>
      <c r="R118" s="49" t="str">
        <f t="shared" si="11"/>
        <v xml:space="preserve"> </v>
      </c>
      <c r="S118" s="25"/>
      <c r="T118" s="49" t="str">
        <f t="shared" si="12"/>
        <v xml:space="preserve"> </v>
      </c>
      <c r="U118" s="30"/>
      <c r="V118" s="49" t="str">
        <f t="shared" si="13"/>
        <v xml:space="preserve"> </v>
      </c>
      <c r="W118" s="25"/>
      <c r="X118" s="49" t="str">
        <f t="shared" si="14"/>
        <v xml:space="preserve"> </v>
      </c>
      <c r="Y118" s="25"/>
      <c r="Z118" s="53" t="str">
        <f t="shared" si="15"/>
        <v xml:space="preserve"> </v>
      </c>
      <c r="AA118" s="26">
        <f t="shared" si="16"/>
        <v>10</v>
      </c>
      <c r="AB118" s="43">
        <f t="shared" si="17"/>
        <v>8.2762958610244398E-5</v>
      </c>
    </row>
    <row r="119" spans="1:28" ht="12.75" customHeight="1">
      <c r="A119" t="s">
        <v>2091</v>
      </c>
      <c r="B119" t="s">
        <v>2092</v>
      </c>
      <c r="C119" t="s">
        <v>575</v>
      </c>
      <c r="D119" s="4" t="s">
        <v>1382</v>
      </c>
      <c r="E119" s="2" t="s">
        <v>2064</v>
      </c>
      <c r="F119" s="5" t="s">
        <v>6409</v>
      </c>
      <c r="G119" s="4"/>
      <c r="H119" s="3" t="s">
        <v>1393</v>
      </c>
      <c r="I119" s="3" t="s">
        <v>1393</v>
      </c>
      <c r="J119" s="4"/>
      <c r="K119" s="4"/>
      <c r="L119" s="38" t="s">
        <v>1483</v>
      </c>
      <c r="M119" s="25"/>
      <c r="N119" s="49" t="str">
        <f t="shared" si="9"/>
        <v xml:space="preserve"> </v>
      </c>
      <c r="O119" s="25"/>
      <c r="P119" s="49" t="str">
        <f t="shared" si="10"/>
        <v xml:space="preserve"> </v>
      </c>
      <c r="Q119" s="25"/>
      <c r="R119" s="49" t="str">
        <f t="shared" si="11"/>
        <v xml:space="preserve"> </v>
      </c>
      <c r="S119" s="25">
        <v>8</v>
      </c>
      <c r="T119" s="49">
        <f t="shared" si="12"/>
        <v>2.8189858698333275E-4</v>
      </c>
      <c r="U119" s="30"/>
      <c r="V119" s="49" t="str">
        <f t="shared" si="13"/>
        <v xml:space="preserve"> </v>
      </c>
      <c r="W119" s="25"/>
      <c r="X119" s="49" t="str">
        <f t="shared" si="14"/>
        <v xml:space="preserve"> </v>
      </c>
      <c r="Y119" s="25"/>
      <c r="Z119" s="53" t="str">
        <f t="shared" si="15"/>
        <v xml:space="preserve"> </v>
      </c>
      <c r="AA119" s="26">
        <f t="shared" si="16"/>
        <v>8</v>
      </c>
      <c r="AB119" s="43">
        <f t="shared" si="17"/>
        <v>6.6210366888195515E-5</v>
      </c>
    </row>
    <row r="120" spans="1:28" ht="12.75" customHeight="1">
      <c r="A120" t="s">
        <v>2091</v>
      </c>
      <c r="B120" s="5" t="s">
        <v>2556</v>
      </c>
      <c r="C120" t="s">
        <v>575</v>
      </c>
      <c r="D120" s="4" t="s">
        <v>1382</v>
      </c>
      <c r="E120" s="2"/>
      <c r="F120" s="5" t="s">
        <v>6410</v>
      </c>
      <c r="G120" s="4"/>
      <c r="H120" s="3" t="s">
        <v>1393</v>
      </c>
      <c r="I120" s="3" t="s">
        <v>1393</v>
      </c>
      <c r="J120" s="4"/>
      <c r="K120" s="4"/>
      <c r="L120" s="38" t="s">
        <v>1483</v>
      </c>
      <c r="M120" s="25"/>
      <c r="N120" s="49" t="str">
        <f t="shared" si="9"/>
        <v xml:space="preserve"> </v>
      </c>
      <c r="O120" s="25"/>
      <c r="P120" s="49" t="str">
        <f t="shared" si="10"/>
        <v xml:space="preserve"> </v>
      </c>
      <c r="Q120" s="25"/>
      <c r="R120" s="49" t="str">
        <f t="shared" si="11"/>
        <v xml:space="preserve"> </v>
      </c>
      <c r="S120" s="25">
        <v>10</v>
      </c>
      <c r="T120" s="49">
        <f t="shared" si="12"/>
        <v>3.5237323372916591E-4</v>
      </c>
      <c r="U120" s="30"/>
      <c r="V120" s="49" t="str">
        <f t="shared" si="13"/>
        <v xml:space="preserve"> </v>
      </c>
      <c r="W120" s="25"/>
      <c r="X120" s="49" t="str">
        <f t="shared" si="14"/>
        <v xml:space="preserve"> </v>
      </c>
      <c r="Y120" s="25"/>
      <c r="Z120" s="53" t="str">
        <f t="shared" si="15"/>
        <v xml:space="preserve"> </v>
      </c>
      <c r="AA120" s="26">
        <f t="shared" si="16"/>
        <v>10</v>
      </c>
      <c r="AB120" s="43">
        <f t="shared" si="17"/>
        <v>8.2762958610244398E-5</v>
      </c>
    </row>
    <row r="121" spans="1:28" ht="12.75" customHeight="1">
      <c r="A121" s="23" t="s">
        <v>2091</v>
      </c>
      <c r="B121" s="24" t="s">
        <v>2729</v>
      </c>
      <c r="C121" t="s">
        <v>575</v>
      </c>
      <c r="D121" s="4" t="s">
        <v>1382</v>
      </c>
      <c r="E121" s="2"/>
      <c r="F121" s="5" t="s">
        <v>6087</v>
      </c>
      <c r="G121" s="4"/>
      <c r="H121" s="3" t="s">
        <v>1393</v>
      </c>
      <c r="I121" s="3" t="s">
        <v>1393</v>
      </c>
      <c r="J121" s="4"/>
      <c r="K121" s="4"/>
      <c r="L121" s="38" t="s">
        <v>1483</v>
      </c>
      <c r="M121" s="25"/>
      <c r="N121" s="49" t="str">
        <f t="shared" si="9"/>
        <v xml:space="preserve"> </v>
      </c>
      <c r="O121" s="25"/>
      <c r="P121" s="49" t="str">
        <f t="shared" si="10"/>
        <v xml:space="preserve"> </v>
      </c>
      <c r="Q121" s="25"/>
      <c r="R121" s="49" t="str">
        <f t="shared" si="11"/>
        <v xml:space="preserve"> </v>
      </c>
      <c r="S121" s="25"/>
      <c r="T121" s="49" t="str">
        <f t="shared" si="12"/>
        <v xml:space="preserve"> </v>
      </c>
      <c r="U121" s="30"/>
      <c r="V121" s="49" t="str">
        <f t="shared" si="13"/>
        <v xml:space="preserve"> </v>
      </c>
      <c r="W121" s="25"/>
      <c r="X121" s="49" t="str">
        <f t="shared" si="14"/>
        <v xml:space="preserve"> </v>
      </c>
      <c r="Y121" s="25">
        <v>3</v>
      </c>
      <c r="Z121" s="53">
        <f t="shared" si="15"/>
        <v>6.7099082979199282E-4</v>
      </c>
      <c r="AA121" s="26">
        <f t="shared" si="16"/>
        <v>3</v>
      </c>
      <c r="AB121" s="43">
        <f t="shared" si="17"/>
        <v>2.482888758307332E-5</v>
      </c>
    </row>
    <row r="122" spans="1:28" ht="12.75" customHeight="1">
      <c r="A122" t="s">
        <v>2549</v>
      </c>
      <c r="B122" t="s">
        <v>5973</v>
      </c>
      <c r="C122" t="s">
        <v>2550</v>
      </c>
      <c r="D122" s="4" t="s">
        <v>1381</v>
      </c>
      <c r="E122" s="2"/>
      <c r="F122" t="s">
        <v>5974</v>
      </c>
      <c r="G122" s="4"/>
      <c r="H122" s="3" t="s">
        <v>1393</v>
      </c>
      <c r="I122" s="3" t="s">
        <v>581</v>
      </c>
      <c r="J122" s="4"/>
      <c r="K122" s="4"/>
      <c r="L122" s="38" t="s">
        <v>1378</v>
      </c>
      <c r="M122" s="25"/>
      <c r="N122" s="49" t="str">
        <f t="shared" si="9"/>
        <v xml:space="preserve"> </v>
      </c>
      <c r="O122" s="25"/>
      <c r="P122" s="49" t="str">
        <f t="shared" si="10"/>
        <v xml:space="preserve"> </v>
      </c>
      <c r="Q122" s="25">
        <v>1</v>
      </c>
      <c r="R122" s="49">
        <f t="shared" si="11"/>
        <v>1.6863406408094435E-4</v>
      </c>
      <c r="S122" s="25"/>
      <c r="T122" s="49" t="str">
        <f t="shared" si="12"/>
        <v xml:space="preserve"> </v>
      </c>
      <c r="U122" s="30"/>
      <c r="V122" s="49" t="str">
        <f t="shared" si="13"/>
        <v xml:space="preserve"> </v>
      </c>
      <c r="W122" s="25"/>
      <c r="X122" s="49" t="str">
        <f t="shared" si="14"/>
        <v xml:space="preserve"> </v>
      </c>
      <c r="Y122" s="25"/>
      <c r="Z122" s="53" t="str">
        <f t="shared" si="15"/>
        <v xml:space="preserve"> </v>
      </c>
      <c r="AA122" s="26">
        <f t="shared" si="16"/>
        <v>1</v>
      </c>
      <c r="AB122" s="43">
        <f t="shared" si="17"/>
        <v>8.2762958610244394E-6</v>
      </c>
    </row>
    <row r="123" spans="1:28" ht="12.75" customHeight="1">
      <c r="A123" t="s">
        <v>1421</v>
      </c>
      <c r="B123" t="s">
        <v>2348</v>
      </c>
      <c r="C123" t="s">
        <v>2335</v>
      </c>
      <c r="D123" s="4" t="s">
        <v>1381</v>
      </c>
      <c r="E123" s="2"/>
      <c r="F123" t="s">
        <v>1809</v>
      </c>
      <c r="G123" s="4"/>
      <c r="H123" s="3" t="s">
        <v>1393</v>
      </c>
      <c r="I123" s="3" t="s">
        <v>1393</v>
      </c>
      <c r="J123" s="4">
        <v>179</v>
      </c>
      <c r="K123" s="4">
        <v>297</v>
      </c>
      <c r="L123" s="38" t="s">
        <v>1483</v>
      </c>
      <c r="M123" s="25">
        <v>3</v>
      </c>
      <c r="N123" s="49">
        <f t="shared" si="9"/>
        <v>1.3264945171559959E-4</v>
      </c>
      <c r="O123" s="25">
        <v>3</v>
      </c>
      <c r="P123" s="49">
        <f t="shared" si="10"/>
        <v>9.874267658481996E-5</v>
      </c>
      <c r="Q123" s="25">
        <v>4</v>
      </c>
      <c r="R123" s="49">
        <f t="shared" si="11"/>
        <v>6.7453625632377741E-4</v>
      </c>
      <c r="S123" s="25">
        <v>26</v>
      </c>
      <c r="T123" s="49">
        <f t="shared" si="12"/>
        <v>9.1617040769583142E-4</v>
      </c>
      <c r="U123" s="30">
        <v>22</v>
      </c>
      <c r="V123" s="49">
        <f t="shared" si="13"/>
        <v>1.4837795912861671E-3</v>
      </c>
      <c r="W123" s="25">
        <v>22</v>
      </c>
      <c r="X123" s="49">
        <f t="shared" si="14"/>
        <v>1.546899170299536E-3</v>
      </c>
      <c r="Y123" s="25">
        <v>49</v>
      </c>
      <c r="Z123" s="53">
        <f t="shared" si="15"/>
        <v>1.0959516886602549E-2</v>
      </c>
      <c r="AA123" s="26">
        <f t="shared" si="16"/>
        <v>129</v>
      </c>
      <c r="AB123" s="43">
        <f t="shared" si="17"/>
        <v>1.0676421660721527E-3</v>
      </c>
    </row>
    <row r="124" spans="1:28" ht="12.75" customHeight="1">
      <c r="A124" t="s">
        <v>1278</v>
      </c>
      <c r="B124" t="s">
        <v>1279</v>
      </c>
      <c r="C124" t="s">
        <v>2463</v>
      </c>
      <c r="D124" s="4" t="s">
        <v>1381</v>
      </c>
      <c r="E124" s="2" t="s">
        <v>2064</v>
      </c>
      <c r="F124" s="8" t="s">
        <v>234</v>
      </c>
      <c r="G124" s="4"/>
      <c r="H124" s="3" t="s">
        <v>1393</v>
      </c>
      <c r="I124" s="3" t="s">
        <v>581</v>
      </c>
      <c r="J124" s="4"/>
      <c r="K124" s="4"/>
      <c r="L124" s="38" t="s">
        <v>1378</v>
      </c>
      <c r="M124" s="25"/>
      <c r="N124" s="49" t="str">
        <f t="shared" si="9"/>
        <v xml:space="preserve"> </v>
      </c>
      <c r="O124" s="25">
        <v>4</v>
      </c>
      <c r="P124" s="49">
        <f t="shared" si="10"/>
        <v>1.3165690211309328E-4</v>
      </c>
      <c r="Q124" s="25"/>
      <c r="R124" s="49" t="str">
        <f t="shared" si="11"/>
        <v xml:space="preserve"> </v>
      </c>
      <c r="S124" s="25">
        <v>35</v>
      </c>
      <c r="T124" s="49">
        <f t="shared" si="12"/>
        <v>1.2333063180520808E-3</v>
      </c>
      <c r="U124" s="30">
        <v>30</v>
      </c>
      <c r="V124" s="49">
        <f t="shared" si="13"/>
        <v>2.0233358062993188E-3</v>
      </c>
      <c r="W124" s="25"/>
      <c r="X124" s="49" t="str">
        <f t="shared" si="14"/>
        <v xml:space="preserve"> </v>
      </c>
      <c r="Y124" s="25"/>
      <c r="Z124" s="53" t="str">
        <f t="shared" si="15"/>
        <v xml:space="preserve"> </v>
      </c>
      <c r="AA124" s="26">
        <f t="shared" si="16"/>
        <v>69</v>
      </c>
      <c r="AB124" s="43">
        <f t="shared" si="17"/>
        <v>5.7106441441068636E-4</v>
      </c>
    </row>
    <row r="125" spans="1:28" ht="12.75" customHeight="1">
      <c r="A125" t="s">
        <v>1554</v>
      </c>
      <c r="B125" t="s">
        <v>1892</v>
      </c>
      <c r="C125" t="s">
        <v>2878</v>
      </c>
      <c r="D125" s="4" t="s">
        <v>1381</v>
      </c>
      <c r="E125" s="2" t="s">
        <v>2064</v>
      </c>
      <c r="F125" t="s">
        <v>517</v>
      </c>
      <c r="G125" s="4"/>
      <c r="H125" s="3" t="s">
        <v>1393</v>
      </c>
      <c r="I125" s="3" t="s">
        <v>1393</v>
      </c>
      <c r="J125" s="4"/>
      <c r="K125" s="4">
        <v>99</v>
      </c>
      <c r="L125" s="38" t="s">
        <v>1481</v>
      </c>
      <c r="M125" s="25">
        <v>3</v>
      </c>
      <c r="N125" s="49">
        <f t="shared" si="9"/>
        <v>1.3264945171559959E-4</v>
      </c>
      <c r="O125" s="25">
        <v>9</v>
      </c>
      <c r="P125" s="49">
        <f t="shared" si="10"/>
        <v>2.9622802975445985E-4</v>
      </c>
      <c r="Q125" s="25">
        <v>1</v>
      </c>
      <c r="R125" s="49">
        <f t="shared" si="11"/>
        <v>1.6863406408094435E-4</v>
      </c>
      <c r="S125" s="25">
        <v>1</v>
      </c>
      <c r="T125" s="49">
        <f t="shared" si="12"/>
        <v>3.5237323372916594E-5</v>
      </c>
      <c r="U125" s="30">
        <v>57</v>
      </c>
      <c r="V125" s="49">
        <f t="shared" si="13"/>
        <v>3.8443380319687056E-3</v>
      </c>
      <c r="W125" s="25"/>
      <c r="X125" s="49" t="str">
        <f t="shared" si="14"/>
        <v xml:space="preserve"> </v>
      </c>
      <c r="Y125" s="25"/>
      <c r="Z125" s="53" t="str">
        <f t="shared" si="15"/>
        <v xml:space="preserve"> </v>
      </c>
      <c r="AA125" s="26">
        <f t="shared" si="16"/>
        <v>71</v>
      </c>
      <c r="AB125" s="43">
        <f t="shared" si="17"/>
        <v>5.8761700613273518E-4</v>
      </c>
    </row>
    <row r="126" spans="1:28" ht="12.75" customHeight="1">
      <c r="A126" t="s">
        <v>108</v>
      </c>
      <c r="B126" s="5" t="s">
        <v>4393</v>
      </c>
      <c r="C126" t="s">
        <v>383</v>
      </c>
      <c r="D126" s="4" t="s">
        <v>1381</v>
      </c>
      <c r="E126" s="2"/>
      <c r="F126" s="5"/>
      <c r="G126" s="4"/>
      <c r="H126" s="3" t="s">
        <v>581</v>
      </c>
      <c r="I126" s="3" t="s">
        <v>581</v>
      </c>
      <c r="J126" s="4"/>
      <c r="K126" s="4"/>
      <c r="L126" s="38" t="s">
        <v>1378</v>
      </c>
      <c r="M126" s="25"/>
      <c r="N126" s="49" t="str">
        <f t="shared" si="9"/>
        <v xml:space="preserve"> </v>
      </c>
      <c r="O126" s="25"/>
      <c r="P126" s="49" t="str">
        <f t="shared" si="10"/>
        <v xml:space="preserve"> </v>
      </c>
      <c r="Q126" s="25"/>
      <c r="R126" s="49" t="str">
        <f t="shared" si="11"/>
        <v xml:space="preserve"> </v>
      </c>
      <c r="S126" s="25">
        <v>1</v>
      </c>
      <c r="T126" s="49">
        <f t="shared" si="12"/>
        <v>3.5237323372916594E-5</v>
      </c>
      <c r="U126" s="30"/>
      <c r="V126" s="49" t="str">
        <f t="shared" si="13"/>
        <v xml:space="preserve"> </v>
      </c>
      <c r="W126" s="25"/>
      <c r="X126" s="49" t="str">
        <f t="shared" si="14"/>
        <v xml:space="preserve"> </v>
      </c>
      <c r="Y126" s="25"/>
      <c r="Z126" s="53" t="str">
        <f t="shared" si="15"/>
        <v xml:space="preserve"> </v>
      </c>
      <c r="AA126" s="26">
        <f t="shared" si="16"/>
        <v>1</v>
      </c>
      <c r="AB126" s="43">
        <f t="shared" si="17"/>
        <v>8.2762958610244394E-6</v>
      </c>
    </row>
    <row r="127" spans="1:28" ht="12.75" customHeight="1">
      <c r="A127" t="s">
        <v>108</v>
      </c>
      <c r="B127" s="5" t="s">
        <v>5141</v>
      </c>
      <c r="C127" t="s">
        <v>383</v>
      </c>
      <c r="D127" s="4" t="s">
        <v>1381</v>
      </c>
      <c r="E127" s="2"/>
      <c r="F127" s="5" t="s">
        <v>5449</v>
      </c>
      <c r="G127" s="4"/>
      <c r="H127" s="3" t="s">
        <v>1393</v>
      </c>
      <c r="I127" s="3" t="s">
        <v>581</v>
      </c>
      <c r="J127" s="4"/>
      <c r="K127" s="4"/>
      <c r="L127" s="38" t="s">
        <v>1481</v>
      </c>
      <c r="M127" s="25"/>
      <c r="N127" s="49" t="str">
        <f t="shared" si="9"/>
        <v xml:space="preserve"> </v>
      </c>
      <c r="O127" s="25">
        <v>18</v>
      </c>
      <c r="P127" s="49">
        <f t="shared" si="10"/>
        <v>5.924560595089197E-4</v>
      </c>
      <c r="Q127" s="25">
        <v>4</v>
      </c>
      <c r="R127" s="49">
        <f t="shared" si="11"/>
        <v>6.7453625632377741E-4</v>
      </c>
      <c r="S127" s="25"/>
      <c r="T127" s="49" t="str">
        <f t="shared" si="12"/>
        <v xml:space="preserve"> </v>
      </c>
      <c r="U127" s="30"/>
      <c r="V127" s="49" t="str">
        <f t="shared" si="13"/>
        <v xml:space="preserve"> </v>
      </c>
      <c r="W127" s="25"/>
      <c r="X127" s="49" t="str">
        <f t="shared" si="14"/>
        <v xml:space="preserve"> </v>
      </c>
      <c r="Y127" s="25"/>
      <c r="Z127" s="53" t="str">
        <f t="shared" si="15"/>
        <v xml:space="preserve"> </v>
      </c>
      <c r="AA127" s="26">
        <f t="shared" si="16"/>
        <v>22</v>
      </c>
      <c r="AB127" s="43">
        <f t="shared" si="17"/>
        <v>1.8207850894253768E-4</v>
      </c>
    </row>
    <row r="128" spans="1:28" ht="12.75" customHeight="1">
      <c r="A128" t="s">
        <v>108</v>
      </c>
      <c r="B128" s="5" t="s">
        <v>5465</v>
      </c>
      <c r="C128" t="s">
        <v>383</v>
      </c>
      <c r="D128" s="4" t="s">
        <v>1381</v>
      </c>
      <c r="E128" s="2"/>
      <c r="F128" s="5" t="s">
        <v>5466</v>
      </c>
      <c r="G128" s="4"/>
      <c r="H128" s="3" t="s">
        <v>1393</v>
      </c>
      <c r="I128" s="3" t="s">
        <v>581</v>
      </c>
      <c r="J128" s="4"/>
      <c r="K128" s="4"/>
      <c r="L128" s="38" t="s">
        <v>1378</v>
      </c>
      <c r="M128" s="25"/>
      <c r="N128" s="49" t="str">
        <f t="shared" si="9"/>
        <v xml:space="preserve"> </v>
      </c>
      <c r="O128" s="25"/>
      <c r="P128" s="49" t="str">
        <f t="shared" si="10"/>
        <v xml:space="preserve"> </v>
      </c>
      <c r="Q128" s="25"/>
      <c r="R128" s="49" t="str">
        <f t="shared" si="11"/>
        <v xml:space="preserve"> </v>
      </c>
      <c r="S128" s="25"/>
      <c r="T128" s="49" t="str">
        <f t="shared" si="12"/>
        <v xml:space="preserve"> </v>
      </c>
      <c r="U128" s="30"/>
      <c r="V128" s="49" t="str">
        <f t="shared" si="13"/>
        <v xml:space="preserve"> </v>
      </c>
      <c r="W128" s="25">
        <v>4</v>
      </c>
      <c r="X128" s="49">
        <f t="shared" si="14"/>
        <v>2.8125439459991561E-4</v>
      </c>
      <c r="Y128" s="25"/>
      <c r="Z128" s="53" t="str">
        <f t="shared" si="15"/>
        <v xml:space="preserve"> </v>
      </c>
      <c r="AA128" s="26">
        <f t="shared" si="16"/>
        <v>4</v>
      </c>
      <c r="AB128" s="43">
        <f t="shared" si="17"/>
        <v>3.3105183444097758E-5</v>
      </c>
    </row>
    <row r="129" spans="1:28" ht="12.75" customHeight="1">
      <c r="A129" t="s">
        <v>108</v>
      </c>
      <c r="B129" t="s">
        <v>109</v>
      </c>
      <c r="C129" t="s">
        <v>383</v>
      </c>
      <c r="D129" s="4" t="s">
        <v>1381</v>
      </c>
      <c r="E129" s="2"/>
      <c r="F129" s="8" t="s">
        <v>3243</v>
      </c>
      <c r="G129" s="4"/>
      <c r="H129" s="3" t="s">
        <v>1393</v>
      </c>
      <c r="I129" s="3" t="s">
        <v>1393</v>
      </c>
      <c r="J129" s="4">
        <v>376</v>
      </c>
      <c r="K129" s="4">
        <v>229</v>
      </c>
      <c r="L129" s="38" t="s">
        <v>1378</v>
      </c>
      <c r="M129" s="25">
        <v>3</v>
      </c>
      <c r="N129" s="49">
        <f t="shared" si="9"/>
        <v>1.3264945171559959E-4</v>
      </c>
      <c r="O129" s="25">
        <v>53</v>
      </c>
      <c r="P129" s="49">
        <f t="shared" si="10"/>
        <v>1.7444539529984859E-3</v>
      </c>
      <c r="Q129" s="25">
        <v>11</v>
      </c>
      <c r="R129" s="49">
        <f t="shared" si="11"/>
        <v>1.8549747048903879E-3</v>
      </c>
      <c r="S129" s="25">
        <v>74</v>
      </c>
      <c r="T129" s="49">
        <f t="shared" si="12"/>
        <v>2.6075619295958278E-3</v>
      </c>
      <c r="U129" s="30">
        <v>58</v>
      </c>
      <c r="V129" s="49">
        <f t="shared" si="13"/>
        <v>3.9117825588453493E-3</v>
      </c>
      <c r="W129" s="25">
        <v>52</v>
      </c>
      <c r="X129" s="49">
        <f t="shared" si="14"/>
        <v>3.6563071297989031E-3</v>
      </c>
      <c r="Y129" s="25"/>
      <c r="Z129" s="53" t="str">
        <f t="shared" si="15"/>
        <v xml:space="preserve"> </v>
      </c>
      <c r="AA129" s="26">
        <f t="shared" si="16"/>
        <v>251</v>
      </c>
      <c r="AB129" s="43">
        <f t="shared" si="17"/>
        <v>2.0773502611171344E-3</v>
      </c>
    </row>
    <row r="130" spans="1:28" ht="12.75" customHeight="1">
      <c r="A130" t="s">
        <v>108</v>
      </c>
      <c r="B130" t="s">
        <v>1557</v>
      </c>
      <c r="C130" t="s">
        <v>383</v>
      </c>
      <c r="D130" s="4" t="s">
        <v>1381</v>
      </c>
      <c r="E130" s="2"/>
      <c r="F130" t="s">
        <v>3244</v>
      </c>
      <c r="G130" s="4"/>
      <c r="H130" s="3" t="s">
        <v>1393</v>
      </c>
      <c r="I130" s="3" t="s">
        <v>581</v>
      </c>
      <c r="J130" s="4"/>
      <c r="K130" s="4"/>
      <c r="L130" s="38" t="s">
        <v>1378</v>
      </c>
      <c r="M130" s="25"/>
      <c r="N130" s="49" t="str">
        <f t="shared" si="9"/>
        <v xml:space="preserve"> </v>
      </c>
      <c r="O130" s="25"/>
      <c r="P130" s="49" t="str">
        <f t="shared" si="10"/>
        <v xml:space="preserve"> </v>
      </c>
      <c r="Q130" s="25"/>
      <c r="R130" s="49" t="str">
        <f t="shared" si="11"/>
        <v xml:space="preserve"> </v>
      </c>
      <c r="S130" s="25">
        <v>1</v>
      </c>
      <c r="T130" s="49">
        <f t="shared" si="12"/>
        <v>3.5237323372916594E-5</v>
      </c>
      <c r="U130" s="30">
        <v>42</v>
      </c>
      <c r="V130" s="49">
        <f t="shared" si="13"/>
        <v>2.8326701288190464E-3</v>
      </c>
      <c r="W130" s="25"/>
      <c r="X130" s="49" t="str">
        <f t="shared" si="14"/>
        <v xml:space="preserve"> </v>
      </c>
      <c r="Y130" s="25"/>
      <c r="Z130" s="53" t="str">
        <f t="shared" si="15"/>
        <v xml:space="preserve"> </v>
      </c>
      <c r="AA130" s="26">
        <f t="shared" si="16"/>
        <v>43</v>
      </c>
      <c r="AB130" s="43">
        <f t="shared" si="17"/>
        <v>3.5588072202405094E-4</v>
      </c>
    </row>
    <row r="131" spans="1:28" ht="12.75" customHeight="1">
      <c r="A131" t="s">
        <v>108</v>
      </c>
      <c r="B131" t="s">
        <v>5223</v>
      </c>
      <c r="C131" t="s">
        <v>383</v>
      </c>
      <c r="D131" s="4" t="s">
        <v>1381</v>
      </c>
      <c r="E131" s="2"/>
      <c r="F131" s="5" t="s">
        <v>5379</v>
      </c>
      <c r="G131" s="4"/>
      <c r="H131" s="3" t="s">
        <v>1393</v>
      </c>
      <c r="I131" s="3" t="s">
        <v>581</v>
      </c>
      <c r="J131" s="4"/>
      <c r="K131" s="4"/>
      <c r="L131" s="38" t="s">
        <v>1378</v>
      </c>
      <c r="M131" s="25"/>
      <c r="N131" s="49" t="str">
        <f t="shared" si="9"/>
        <v xml:space="preserve"> </v>
      </c>
      <c r="O131" s="25"/>
      <c r="P131" s="49" t="str">
        <f t="shared" si="10"/>
        <v xml:space="preserve"> </v>
      </c>
      <c r="Q131" s="25">
        <v>2</v>
      </c>
      <c r="R131" s="49">
        <f t="shared" si="11"/>
        <v>3.3726812816188871E-4</v>
      </c>
      <c r="S131" s="25"/>
      <c r="T131" s="49" t="str">
        <f t="shared" si="12"/>
        <v xml:space="preserve"> </v>
      </c>
      <c r="U131" s="30">
        <v>5</v>
      </c>
      <c r="V131" s="49">
        <f t="shared" si="13"/>
        <v>3.3722263438321982E-4</v>
      </c>
      <c r="W131" s="25"/>
      <c r="X131" s="49" t="str">
        <f t="shared" si="14"/>
        <v xml:space="preserve"> </v>
      </c>
      <c r="Y131" s="25"/>
      <c r="Z131" s="53" t="str">
        <f t="shared" si="15"/>
        <v xml:space="preserve"> </v>
      </c>
      <c r="AA131" s="26">
        <f t="shared" si="16"/>
        <v>7</v>
      </c>
      <c r="AB131" s="43">
        <f t="shared" si="17"/>
        <v>5.7934071027171081E-5</v>
      </c>
    </row>
    <row r="132" spans="1:28" ht="12.75" customHeight="1">
      <c r="A132" t="s">
        <v>3669</v>
      </c>
      <c r="B132" t="s">
        <v>3670</v>
      </c>
      <c r="C132" t="s">
        <v>3528</v>
      </c>
      <c r="D132" s="4" t="s">
        <v>1382</v>
      </c>
      <c r="E132" s="2"/>
      <c r="F132" t="s">
        <v>3708</v>
      </c>
      <c r="G132" s="4"/>
      <c r="H132" s="3" t="s">
        <v>1393</v>
      </c>
      <c r="I132" s="3" t="s">
        <v>1393</v>
      </c>
      <c r="J132" s="4">
        <v>424</v>
      </c>
      <c r="K132" s="4">
        <v>320</v>
      </c>
      <c r="L132" s="38" t="s">
        <v>1756</v>
      </c>
      <c r="M132" s="25">
        <v>1</v>
      </c>
      <c r="N132" s="49">
        <f t="shared" si="9"/>
        <v>4.4216483905199858E-5</v>
      </c>
      <c r="O132" s="25"/>
      <c r="P132" s="49" t="str">
        <f t="shared" si="10"/>
        <v xml:space="preserve"> </v>
      </c>
      <c r="Q132" s="25"/>
      <c r="R132" s="49" t="str">
        <f t="shared" si="11"/>
        <v xml:space="preserve"> </v>
      </c>
      <c r="S132" s="28"/>
      <c r="T132" s="49" t="str">
        <f t="shared" si="12"/>
        <v xml:space="preserve"> </v>
      </c>
      <c r="U132" s="30"/>
      <c r="V132" s="49" t="str">
        <f t="shared" si="13"/>
        <v xml:space="preserve"> </v>
      </c>
      <c r="W132" s="25"/>
      <c r="X132" s="49" t="str">
        <f t="shared" si="14"/>
        <v xml:space="preserve"> </v>
      </c>
      <c r="Y132" s="25"/>
      <c r="Z132" s="53" t="str">
        <f t="shared" si="15"/>
        <v xml:space="preserve"> </v>
      </c>
      <c r="AA132" s="26">
        <f t="shared" si="16"/>
        <v>1</v>
      </c>
      <c r="AB132" s="43">
        <f t="shared" si="17"/>
        <v>8.2762958610244394E-6</v>
      </c>
    </row>
    <row r="133" spans="1:28" ht="12.75" customHeight="1">
      <c r="A133" t="s">
        <v>663</v>
      </c>
      <c r="B133" t="s">
        <v>1679</v>
      </c>
      <c r="C133" t="s">
        <v>916</v>
      </c>
      <c r="D133" s="4" t="s">
        <v>1381</v>
      </c>
      <c r="E133" s="2"/>
      <c r="G133" s="4" t="s">
        <v>6716</v>
      </c>
      <c r="H133" s="3" t="s">
        <v>1393</v>
      </c>
      <c r="I133" s="3" t="s">
        <v>581</v>
      </c>
      <c r="J133" s="4"/>
      <c r="K133" s="4"/>
      <c r="L133" s="38" t="s">
        <v>1481</v>
      </c>
      <c r="M133" s="25">
        <v>1</v>
      </c>
      <c r="N133" s="49">
        <f t="shared" si="9"/>
        <v>4.4216483905199858E-5</v>
      </c>
      <c r="O133" s="25">
        <v>1</v>
      </c>
      <c r="P133" s="49">
        <f t="shared" si="10"/>
        <v>3.291422552827332E-5</v>
      </c>
      <c r="Q133" s="25">
        <v>4</v>
      </c>
      <c r="R133" s="49">
        <f t="shared" si="11"/>
        <v>6.7453625632377741E-4</v>
      </c>
      <c r="S133" s="25">
        <v>3</v>
      </c>
      <c r="T133" s="49">
        <f t="shared" si="12"/>
        <v>1.0571197011874978E-4</v>
      </c>
      <c r="U133" s="30"/>
      <c r="V133" s="49" t="str">
        <f t="shared" si="13"/>
        <v xml:space="preserve"> 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9</v>
      </c>
      <c r="AB133" s="43">
        <f t="shared" si="17"/>
        <v>7.4486662749219957E-5</v>
      </c>
    </row>
    <row r="134" spans="1:28" ht="12.75" customHeight="1">
      <c r="A134" t="s">
        <v>663</v>
      </c>
      <c r="B134" t="s">
        <v>110</v>
      </c>
      <c r="C134" t="s">
        <v>916</v>
      </c>
      <c r="D134" s="4" t="s">
        <v>1381</v>
      </c>
      <c r="E134" s="2"/>
      <c r="F134" t="s">
        <v>307</v>
      </c>
      <c r="G134" s="4"/>
      <c r="H134" s="3" t="s">
        <v>1393</v>
      </c>
      <c r="I134" s="3" t="s">
        <v>1393</v>
      </c>
      <c r="J134" s="4">
        <v>150</v>
      </c>
      <c r="K134" s="4">
        <v>65</v>
      </c>
      <c r="L134" s="38" t="s">
        <v>1481</v>
      </c>
      <c r="M134" s="25">
        <v>13</v>
      </c>
      <c r="N134" s="49">
        <f t="shared" si="9"/>
        <v>5.7481429076759814E-4</v>
      </c>
      <c r="O134" s="25"/>
      <c r="P134" s="49" t="str">
        <f t="shared" si="10"/>
        <v xml:space="preserve"> </v>
      </c>
      <c r="Q134" s="25"/>
      <c r="R134" s="49" t="str">
        <f t="shared" si="11"/>
        <v xml:space="preserve"> </v>
      </c>
      <c r="S134" s="28"/>
      <c r="T134" s="49" t="str">
        <f t="shared" si="12"/>
        <v xml:space="preserve"> </v>
      </c>
      <c r="U134" s="30"/>
      <c r="V134" s="49" t="str">
        <f t="shared" si="13"/>
        <v xml:space="preserve"> </v>
      </c>
      <c r="W134" s="25"/>
      <c r="X134" s="49" t="str">
        <f t="shared" si="14"/>
        <v xml:space="preserve"> </v>
      </c>
      <c r="Y134" s="25"/>
      <c r="Z134" s="53" t="str">
        <f t="shared" si="15"/>
        <v xml:space="preserve"> </v>
      </c>
      <c r="AA134" s="26">
        <f t="shared" si="16"/>
        <v>13</v>
      </c>
      <c r="AB134" s="43">
        <f t="shared" si="17"/>
        <v>1.0759184619331772E-4</v>
      </c>
    </row>
    <row r="135" spans="1:28" ht="12.75" customHeight="1">
      <c r="A135" t="s">
        <v>663</v>
      </c>
      <c r="B135" t="s">
        <v>664</v>
      </c>
      <c r="C135" t="s">
        <v>916</v>
      </c>
      <c r="D135" s="4" t="s">
        <v>1381</v>
      </c>
      <c r="E135" s="4" t="s">
        <v>2064</v>
      </c>
      <c r="F135" t="s">
        <v>6604</v>
      </c>
      <c r="G135" s="4"/>
      <c r="H135" s="3" t="s">
        <v>1393</v>
      </c>
      <c r="I135" s="3" t="s">
        <v>1393</v>
      </c>
      <c r="J135" s="4">
        <v>151</v>
      </c>
      <c r="K135" s="4">
        <v>65</v>
      </c>
      <c r="L135" s="38" t="s">
        <v>1378</v>
      </c>
      <c r="M135" s="25">
        <v>103</v>
      </c>
      <c r="N135" s="49">
        <f t="shared" si="9"/>
        <v>4.5542978422355856E-3</v>
      </c>
      <c r="O135" s="25">
        <v>74</v>
      </c>
      <c r="P135" s="49">
        <f t="shared" si="10"/>
        <v>2.4356526890922255E-3</v>
      </c>
      <c r="Q135" s="25">
        <v>36</v>
      </c>
      <c r="R135" s="49">
        <f t="shared" si="11"/>
        <v>6.0708263069139965E-3</v>
      </c>
      <c r="S135" s="25">
        <v>7</v>
      </c>
      <c r="T135" s="49">
        <f t="shared" si="12"/>
        <v>2.4666126361041617E-4</v>
      </c>
      <c r="U135" s="30">
        <v>20</v>
      </c>
      <c r="V135" s="49">
        <f t="shared" si="13"/>
        <v>1.3488905375328793E-3</v>
      </c>
      <c r="W135" s="25">
        <v>1</v>
      </c>
      <c r="X135" s="49">
        <f t="shared" si="14"/>
        <v>7.0313598649978903E-5</v>
      </c>
      <c r="Y135" s="25"/>
      <c r="Z135" s="53" t="str">
        <f t="shared" si="15"/>
        <v xml:space="preserve"> </v>
      </c>
      <c r="AA135" s="26">
        <f t="shared" si="16"/>
        <v>241</v>
      </c>
      <c r="AB135" s="43">
        <f t="shared" si="17"/>
        <v>1.9945873025068901E-3</v>
      </c>
    </row>
    <row r="136" spans="1:28" ht="12.75" customHeight="1">
      <c r="A136" t="s">
        <v>663</v>
      </c>
      <c r="B136" s="5" t="s">
        <v>6022</v>
      </c>
      <c r="C136" t="s">
        <v>916</v>
      </c>
      <c r="D136" s="4" t="s">
        <v>1381</v>
      </c>
      <c r="E136" s="4"/>
      <c r="G136" s="4" t="s">
        <v>168</v>
      </c>
      <c r="H136" s="3" t="s">
        <v>1393</v>
      </c>
      <c r="I136" s="3" t="s">
        <v>581</v>
      </c>
      <c r="J136" s="4"/>
      <c r="K136" s="4"/>
      <c r="L136" s="38" t="s">
        <v>1481</v>
      </c>
      <c r="M136" s="25"/>
      <c r="N136" s="49" t="str">
        <f t="shared" ref="N136:N199" si="18">IF(M136=0," ",M136/M$2366)</f>
        <v xml:space="preserve"> </v>
      </c>
      <c r="O136" s="25"/>
      <c r="P136" s="49" t="str">
        <f t="shared" ref="P136:P199" si="19">IF(O136=0," ",O136/O$2366)</f>
        <v xml:space="preserve"> </v>
      </c>
      <c r="Q136" s="25"/>
      <c r="R136" s="49" t="str">
        <f t="shared" ref="R136:R199" si="20">IF(Q136=0," ",Q136/Q$2366)</f>
        <v xml:space="preserve"> </v>
      </c>
      <c r="S136" s="28"/>
      <c r="T136" s="49" t="str">
        <f t="shared" ref="T136:T199" si="21">IF(S136=0," ",S136/S$2366)</f>
        <v xml:space="preserve"> </v>
      </c>
      <c r="U136" s="30">
        <v>50</v>
      </c>
      <c r="V136" s="49">
        <f t="shared" ref="V136:V199" si="22">IF(U136=0," ",U136/U$2366)</f>
        <v>3.3722263438321978E-3</v>
      </c>
      <c r="W136" s="25"/>
      <c r="X136" s="49" t="str">
        <f t="shared" ref="X136:X199" si="23">IF(W136=0," ",W136/W$2366)</f>
        <v xml:space="preserve"> </v>
      </c>
      <c r="Y136" s="25"/>
      <c r="Z136" s="53" t="str">
        <f t="shared" ref="Z136:Z199" si="24">IF(Y136=0," ",Y136/Y$2366)</f>
        <v xml:space="preserve"> </v>
      </c>
      <c r="AA136" s="26">
        <f t="shared" ref="AA136:AA199" si="25">M136+O136+Q136+S136+U136+W136+Y136</f>
        <v>50</v>
      </c>
      <c r="AB136" s="43">
        <f t="shared" ref="AB136:AB199" si="26">AA136/AA$2359</f>
        <v>4.13814793051222E-4</v>
      </c>
    </row>
    <row r="137" spans="1:28" ht="12.75" customHeight="1">
      <c r="A137" t="s">
        <v>663</v>
      </c>
      <c r="B137" t="s">
        <v>3403</v>
      </c>
      <c r="C137" t="s">
        <v>916</v>
      </c>
      <c r="D137" s="4" t="s">
        <v>1381</v>
      </c>
      <c r="E137" s="4"/>
      <c r="G137" s="4" t="s">
        <v>168</v>
      </c>
      <c r="H137" s="3" t="s">
        <v>1393</v>
      </c>
      <c r="I137" s="3" t="s">
        <v>581</v>
      </c>
      <c r="J137" s="4"/>
      <c r="K137" s="4"/>
      <c r="L137" s="38" t="s">
        <v>1481</v>
      </c>
      <c r="M137" s="25"/>
      <c r="N137" s="49" t="str">
        <f t="shared" si="18"/>
        <v xml:space="preserve"> </v>
      </c>
      <c r="O137" s="25">
        <v>39</v>
      </c>
      <c r="P137" s="49">
        <f t="shared" si="19"/>
        <v>1.2836547956026594E-3</v>
      </c>
      <c r="Q137" s="25"/>
      <c r="R137" s="49" t="str">
        <f t="shared" si="20"/>
        <v xml:space="preserve"> </v>
      </c>
      <c r="S137" s="28"/>
      <c r="T137" s="49" t="str">
        <f t="shared" si="21"/>
        <v xml:space="preserve"> </v>
      </c>
      <c r="U137" s="30"/>
      <c r="V137" s="49" t="str">
        <f t="shared" si="22"/>
        <v xml:space="preserve"> </v>
      </c>
      <c r="W137" s="25"/>
      <c r="X137" s="49" t="str">
        <f t="shared" si="23"/>
        <v xml:space="preserve"> </v>
      </c>
      <c r="Y137" s="25"/>
      <c r="Z137" s="53" t="str">
        <f t="shared" si="24"/>
        <v xml:space="preserve"> </v>
      </c>
      <c r="AA137" s="26">
        <f t="shared" si="25"/>
        <v>39</v>
      </c>
      <c r="AB137" s="43">
        <f t="shared" si="26"/>
        <v>3.2277553857995318E-4</v>
      </c>
    </row>
    <row r="138" spans="1:28" ht="12.75" customHeight="1">
      <c r="A138" t="s">
        <v>663</v>
      </c>
      <c r="B138" t="s">
        <v>1422</v>
      </c>
      <c r="C138" t="s">
        <v>916</v>
      </c>
      <c r="D138" s="4" t="s">
        <v>1381</v>
      </c>
      <c r="E138" s="4" t="s">
        <v>2064</v>
      </c>
      <c r="F138" t="s">
        <v>1256</v>
      </c>
      <c r="G138" s="4"/>
      <c r="H138" s="3" t="s">
        <v>1393</v>
      </c>
      <c r="I138" s="3" t="s">
        <v>1393</v>
      </c>
      <c r="J138" s="4">
        <v>151</v>
      </c>
      <c r="K138" s="4">
        <v>64</v>
      </c>
      <c r="L138" s="38" t="s">
        <v>1378</v>
      </c>
      <c r="M138" s="25">
        <v>69</v>
      </c>
      <c r="N138" s="49">
        <f t="shared" si="18"/>
        <v>3.0509373894587904E-3</v>
      </c>
      <c r="O138" s="25">
        <v>337</v>
      </c>
      <c r="P138" s="49">
        <f t="shared" si="19"/>
        <v>1.1092094003028109E-2</v>
      </c>
      <c r="Q138" s="25">
        <v>73</v>
      </c>
      <c r="R138" s="49">
        <f t="shared" si="20"/>
        <v>1.2310286677908937E-2</v>
      </c>
      <c r="S138" s="25">
        <v>182</v>
      </c>
      <c r="T138" s="49">
        <f t="shared" si="21"/>
        <v>6.4131928538708203E-3</v>
      </c>
      <c r="U138" s="30">
        <v>132</v>
      </c>
      <c r="V138" s="49">
        <f t="shared" si="22"/>
        <v>8.9026775477170032E-3</v>
      </c>
      <c r="W138" s="25">
        <v>86</v>
      </c>
      <c r="X138" s="49">
        <f t="shared" si="23"/>
        <v>6.0469694838981855E-3</v>
      </c>
      <c r="Y138" s="25">
        <v>6</v>
      </c>
      <c r="Z138" s="53">
        <f t="shared" si="24"/>
        <v>1.3419816595839856E-3</v>
      </c>
      <c r="AA138" s="26">
        <f t="shared" si="25"/>
        <v>885</v>
      </c>
      <c r="AB138" s="43">
        <f t="shared" si="26"/>
        <v>7.3245218370066294E-3</v>
      </c>
    </row>
    <row r="139" spans="1:28" ht="12.75" customHeight="1">
      <c r="A139" t="s">
        <v>3649</v>
      </c>
      <c r="B139" t="s">
        <v>389</v>
      </c>
      <c r="C139" t="s">
        <v>2879</v>
      </c>
      <c r="D139" s="4" t="s">
        <v>1381</v>
      </c>
      <c r="E139" s="4" t="s">
        <v>2064</v>
      </c>
      <c r="F139" s="5" t="s">
        <v>3752</v>
      </c>
      <c r="G139" s="4" t="s">
        <v>168</v>
      </c>
      <c r="H139" s="3" t="s">
        <v>1393</v>
      </c>
      <c r="I139" s="3" t="s">
        <v>1393</v>
      </c>
      <c r="J139" s="4">
        <v>87</v>
      </c>
      <c r="K139" s="4">
        <v>136</v>
      </c>
      <c r="L139" s="38" t="s">
        <v>1481</v>
      </c>
      <c r="M139" s="25">
        <v>1</v>
      </c>
      <c r="N139" s="49">
        <f t="shared" si="18"/>
        <v>4.4216483905199858E-5</v>
      </c>
      <c r="O139" s="25">
        <v>1</v>
      </c>
      <c r="P139" s="49">
        <f t="shared" si="19"/>
        <v>3.291422552827332E-5</v>
      </c>
      <c r="Q139" s="25"/>
      <c r="R139" s="49" t="str">
        <f t="shared" si="20"/>
        <v xml:space="preserve"> </v>
      </c>
      <c r="S139" s="25"/>
      <c r="T139" s="49" t="str">
        <f t="shared" si="21"/>
        <v xml:space="preserve"> </v>
      </c>
      <c r="U139" s="30"/>
      <c r="V139" s="49" t="str">
        <f t="shared" si="22"/>
        <v xml:space="preserve"> </v>
      </c>
      <c r="W139" s="25"/>
      <c r="X139" s="49" t="str">
        <f t="shared" si="23"/>
        <v xml:space="preserve"> </v>
      </c>
      <c r="Y139" s="25"/>
      <c r="Z139" s="53" t="str">
        <f t="shared" si="24"/>
        <v xml:space="preserve"> </v>
      </c>
      <c r="AA139" s="26">
        <f t="shared" si="25"/>
        <v>2</v>
      </c>
      <c r="AB139" s="43">
        <f t="shared" si="26"/>
        <v>1.6552591722048879E-5</v>
      </c>
    </row>
    <row r="140" spans="1:28" ht="12.75" customHeight="1">
      <c r="A140" t="s">
        <v>1281</v>
      </c>
      <c r="B140" t="s">
        <v>1282</v>
      </c>
      <c r="C140" t="s">
        <v>813</v>
      </c>
      <c r="D140" s="4" t="s">
        <v>1382</v>
      </c>
      <c r="E140" s="4" t="s">
        <v>2064</v>
      </c>
      <c r="F140" t="s">
        <v>1597</v>
      </c>
      <c r="G140" s="4"/>
      <c r="H140" s="3" t="s">
        <v>1393</v>
      </c>
      <c r="I140" s="3" t="s">
        <v>1393</v>
      </c>
      <c r="J140" s="4"/>
      <c r="K140" s="4">
        <v>324</v>
      </c>
      <c r="L140" s="38" t="s">
        <v>1483</v>
      </c>
      <c r="M140" s="25">
        <v>2</v>
      </c>
      <c r="N140" s="49">
        <f t="shared" si="18"/>
        <v>8.8432967810399716E-5</v>
      </c>
      <c r="O140" s="25">
        <v>13</v>
      </c>
      <c r="P140" s="49">
        <f t="shared" si="19"/>
        <v>4.2788493186755313E-4</v>
      </c>
      <c r="Q140" s="25">
        <v>2</v>
      </c>
      <c r="R140" s="49">
        <f t="shared" si="20"/>
        <v>3.3726812816188871E-4</v>
      </c>
      <c r="S140" s="25">
        <v>7</v>
      </c>
      <c r="T140" s="49">
        <f t="shared" si="21"/>
        <v>2.4666126361041617E-4</v>
      </c>
      <c r="U140" s="30">
        <v>5</v>
      </c>
      <c r="V140" s="49">
        <f t="shared" si="22"/>
        <v>3.3722263438321982E-4</v>
      </c>
      <c r="W140" s="25"/>
      <c r="X140" s="49" t="str">
        <f t="shared" si="23"/>
        <v xml:space="preserve"> </v>
      </c>
      <c r="Y140" s="25"/>
      <c r="Z140" s="53" t="str">
        <f t="shared" si="24"/>
        <v xml:space="preserve"> </v>
      </c>
      <c r="AA140" s="26">
        <f t="shared" si="25"/>
        <v>29</v>
      </c>
      <c r="AB140" s="43">
        <f t="shared" si="26"/>
        <v>2.4001257996970877E-4</v>
      </c>
    </row>
    <row r="141" spans="1:28" ht="12.75" customHeight="1">
      <c r="A141" t="s">
        <v>111</v>
      </c>
      <c r="B141" t="s">
        <v>112</v>
      </c>
      <c r="C141" t="s">
        <v>2891</v>
      </c>
      <c r="D141" s="4" t="s">
        <v>1381</v>
      </c>
      <c r="E141" s="2"/>
      <c r="F141" s="14" t="s">
        <v>6727</v>
      </c>
      <c r="G141" s="4"/>
      <c r="H141" s="3" t="s">
        <v>1393</v>
      </c>
      <c r="I141" s="3" t="s">
        <v>1393</v>
      </c>
      <c r="J141" s="4">
        <v>374</v>
      </c>
      <c r="K141" s="4">
        <v>268</v>
      </c>
      <c r="L141" s="38" t="s">
        <v>1378</v>
      </c>
      <c r="M141" s="25">
        <v>7</v>
      </c>
      <c r="N141" s="49">
        <f t="shared" si="18"/>
        <v>3.0951538733639902E-4</v>
      </c>
      <c r="O141" s="25">
        <v>71</v>
      </c>
      <c r="P141" s="49">
        <f t="shared" si="19"/>
        <v>2.3369100125074059E-3</v>
      </c>
      <c r="Q141" s="25">
        <v>9</v>
      </c>
      <c r="R141" s="49">
        <f t="shared" si="20"/>
        <v>1.5177065767284991E-3</v>
      </c>
      <c r="S141" s="25">
        <v>21</v>
      </c>
      <c r="T141" s="49">
        <f t="shared" si="21"/>
        <v>7.3998379083124841E-4</v>
      </c>
      <c r="U141" s="30">
        <v>28</v>
      </c>
      <c r="V141" s="49">
        <f t="shared" si="22"/>
        <v>1.8884467525460309E-3</v>
      </c>
      <c r="W141" s="25">
        <v>9</v>
      </c>
      <c r="X141" s="49">
        <f t="shared" si="23"/>
        <v>6.3282238784981011E-4</v>
      </c>
      <c r="Y141" s="25"/>
      <c r="Z141" s="53" t="str">
        <f t="shared" si="24"/>
        <v xml:space="preserve"> </v>
      </c>
      <c r="AA141" s="26">
        <f t="shared" si="25"/>
        <v>145</v>
      </c>
      <c r="AB141" s="43">
        <f t="shared" si="26"/>
        <v>1.2000628998485438E-3</v>
      </c>
    </row>
    <row r="142" spans="1:28" ht="12.75" customHeight="1">
      <c r="A142" t="s">
        <v>111</v>
      </c>
      <c r="B142" t="s">
        <v>6050</v>
      </c>
      <c r="C142" t="s">
        <v>2891</v>
      </c>
      <c r="D142" s="4" t="s">
        <v>1381</v>
      </c>
      <c r="E142" s="2"/>
      <c r="F142" s="17" t="s">
        <v>5338</v>
      </c>
      <c r="G142" s="4"/>
      <c r="H142" s="3" t="s">
        <v>1393</v>
      </c>
      <c r="I142" s="3" t="s">
        <v>581</v>
      </c>
      <c r="J142" s="4"/>
      <c r="K142" s="4"/>
      <c r="L142" s="38" t="s">
        <v>1378</v>
      </c>
      <c r="M142" s="25"/>
      <c r="N142" s="49" t="str">
        <f t="shared" si="18"/>
        <v xml:space="preserve"> </v>
      </c>
      <c r="O142" s="25"/>
      <c r="P142" s="49" t="str">
        <f t="shared" si="19"/>
        <v xml:space="preserve"> </v>
      </c>
      <c r="Q142" s="25"/>
      <c r="R142" s="49" t="str">
        <f t="shared" si="20"/>
        <v xml:space="preserve"> </v>
      </c>
      <c r="S142" s="25"/>
      <c r="T142" s="49" t="str">
        <f t="shared" si="21"/>
        <v xml:space="preserve"> </v>
      </c>
      <c r="U142" s="30">
        <v>1</v>
      </c>
      <c r="V142" s="49">
        <f t="shared" si="22"/>
        <v>6.7444526876643958E-5</v>
      </c>
      <c r="W142" s="25"/>
      <c r="X142" s="49" t="str">
        <f t="shared" si="23"/>
        <v xml:space="preserve"> </v>
      </c>
      <c r="Y142" s="25"/>
      <c r="Z142" s="53" t="str">
        <f t="shared" si="24"/>
        <v xml:space="preserve"> </v>
      </c>
      <c r="AA142" s="26">
        <f t="shared" si="25"/>
        <v>1</v>
      </c>
      <c r="AB142" s="43">
        <f t="shared" si="26"/>
        <v>8.2762958610244394E-6</v>
      </c>
    </row>
    <row r="143" spans="1:28" ht="12.75" customHeight="1">
      <c r="A143" t="s">
        <v>265</v>
      </c>
      <c r="B143" t="s">
        <v>4281</v>
      </c>
      <c r="C143" t="s">
        <v>264</v>
      </c>
      <c r="D143" s="4" t="s">
        <v>1382</v>
      </c>
      <c r="E143" s="2"/>
      <c r="F143" s="5" t="s">
        <v>3356</v>
      </c>
      <c r="G143" s="4"/>
      <c r="H143" s="3" t="s">
        <v>1393</v>
      </c>
      <c r="I143" s="3" t="s">
        <v>1393</v>
      </c>
      <c r="J143" s="4"/>
      <c r="K143" s="4"/>
      <c r="L143" s="38" t="s">
        <v>1483</v>
      </c>
      <c r="M143" s="25"/>
      <c r="N143" s="49" t="str">
        <f t="shared" si="18"/>
        <v xml:space="preserve"> </v>
      </c>
      <c r="O143" s="25">
        <v>14</v>
      </c>
      <c r="P143" s="49">
        <f t="shared" si="19"/>
        <v>4.6079915739582648E-4</v>
      </c>
      <c r="Q143" s="25">
        <v>9</v>
      </c>
      <c r="R143" s="49">
        <f t="shared" si="20"/>
        <v>1.5177065767284991E-3</v>
      </c>
      <c r="S143" s="25"/>
      <c r="T143" s="49" t="str">
        <f t="shared" si="21"/>
        <v xml:space="preserve"> </v>
      </c>
      <c r="U143" s="30"/>
      <c r="V143" s="49" t="str">
        <f t="shared" si="22"/>
        <v xml:space="preserve"> </v>
      </c>
      <c r="W143" s="25"/>
      <c r="X143" s="49" t="str">
        <f t="shared" si="23"/>
        <v xml:space="preserve"> </v>
      </c>
      <c r="Y143" s="25"/>
      <c r="Z143" s="53" t="str">
        <f t="shared" si="24"/>
        <v xml:space="preserve"> </v>
      </c>
      <c r="AA143" s="26">
        <f t="shared" si="25"/>
        <v>23</v>
      </c>
      <c r="AB143" s="43">
        <f t="shared" si="26"/>
        <v>1.9035480480356212E-4</v>
      </c>
    </row>
    <row r="144" spans="1:28" ht="12.75" customHeight="1">
      <c r="A144" t="s">
        <v>265</v>
      </c>
      <c r="B144" t="s">
        <v>721</v>
      </c>
      <c r="C144" t="s">
        <v>264</v>
      </c>
      <c r="D144" s="4" t="s">
        <v>1382</v>
      </c>
      <c r="E144" s="2"/>
      <c r="F144" t="s">
        <v>3356</v>
      </c>
      <c r="G144" s="4"/>
      <c r="H144" s="3" t="s">
        <v>1393</v>
      </c>
      <c r="I144" s="3" t="s">
        <v>1393</v>
      </c>
      <c r="J144" s="4"/>
      <c r="K144" s="4">
        <v>356</v>
      </c>
      <c r="L144" s="38" t="s">
        <v>1483</v>
      </c>
      <c r="M144" s="25">
        <v>2</v>
      </c>
      <c r="N144" s="49">
        <f t="shared" si="18"/>
        <v>8.8432967810399716E-5</v>
      </c>
      <c r="O144" s="25">
        <v>27</v>
      </c>
      <c r="P144" s="49">
        <f t="shared" si="19"/>
        <v>8.8868408926337961E-4</v>
      </c>
      <c r="Q144" s="25">
        <v>10</v>
      </c>
      <c r="R144" s="49">
        <f t="shared" si="20"/>
        <v>1.6863406408094434E-3</v>
      </c>
      <c r="S144" s="25">
        <v>1</v>
      </c>
      <c r="T144" s="49">
        <f t="shared" si="21"/>
        <v>3.5237323372916594E-5</v>
      </c>
      <c r="U144" s="30"/>
      <c r="V144" s="49" t="str">
        <f t="shared" si="22"/>
        <v xml:space="preserve"> </v>
      </c>
      <c r="W144" s="25"/>
      <c r="X144" s="49" t="str">
        <f t="shared" si="23"/>
        <v xml:space="preserve"> </v>
      </c>
      <c r="Y144" s="25"/>
      <c r="Z144" s="53" t="str">
        <f t="shared" si="24"/>
        <v xml:space="preserve"> </v>
      </c>
      <c r="AA144" s="26">
        <f t="shared" si="25"/>
        <v>40</v>
      </c>
      <c r="AB144" s="43">
        <f t="shared" si="26"/>
        <v>3.3105183444097759E-4</v>
      </c>
    </row>
    <row r="145" spans="1:28" ht="12.75" customHeight="1">
      <c r="A145" t="s">
        <v>3631</v>
      </c>
      <c r="B145" t="s">
        <v>3513</v>
      </c>
      <c r="C145" t="s">
        <v>557</v>
      </c>
      <c r="D145" s="4" t="s">
        <v>1381</v>
      </c>
      <c r="E145" s="2"/>
      <c r="F145" t="s">
        <v>3709</v>
      </c>
      <c r="G145" s="4"/>
      <c r="H145" s="3" t="s">
        <v>1393</v>
      </c>
      <c r="I145" s="3" t="s">
        <v>1393</v>
      </c>
      <c r="J145" s="4">
        <v>124</v>
      </c>
      <c r="K145" s="4">
        <v>69</v>
      </c>
      <c r="L145" s="38" t="s">
        <v>1483</v>
      </c>
      <c r="M145" s="25">
        <v>2</v>
      </c>
      <c r="N145" s="49">
        <f t="shared" si="18"/>
        <v>8.8432967810399716E-5</v>
      </c>
      <c r="O145" s="25">
        <v>7</v>
      </c>
      <c r="P145" s="49">
        <f t="shared" si="19"/>
        <v>2.3039957869791324E-4</v>
      </c>
      <c r="Q145" s="25">
        <v>1</v>
      </c>
      <c r="R145" s="49">
        <f t="shared" si="20"/>
        <v>1.6863406408094435E-4</v>
      </c>
      <c r="S145" s="28"/>
      <c r="T145" s="49" t="str">
        <f t="shared" si="21"/>
        <v xml:space="preserve"> </v>
      </c>
      <c r="U145" s="30"/>
      <c r="V145" s="49" t="str">
        <f t="shared" si="22"/>
        <v xml:space="preserve"> </v>
      </c>
      <c r="W145" s="25">
        <v>3</v>
      </c>
      <c r="X145" s="49">
        <f t="shared" si="23"/>
        <v>2.1094079594993672E-4</v>
      </c>
      <c r="Y145" s="25">
        <v>1</v>
      </c>
      <c r="Z145" s="53">
        <f t="shared" si="24"/>
        <v>2.2366360993066427E-4</v>
      </c>
      <c r="AA145" s="26">
        <f t="shared" si="25"/>
        <v>14</v>
      </c>
      <c r="AB145" s="43">
        <f t="shared" si="26"/>
        <v>1.1586814205434216E-4</v>
      </c>
    </row>
    <row r="146" spans="1:28" ht="12.75" customHeight="1">
      <c r="A146" t="s">
        <v>3631</v>
      </c>
      <c r="B146" s="5" t="s">
        <v>2765</v>
      </c>
      <c r="C146" t="s">
        <v>557</v>
      </c>
      <c r="D146" s="4" t="s">
        <v>1381</v>
      </c>
      <c r="E146" s="2"/>
      <c r="F146" t="s">
        <v>4285</v>
      </c>
      <c r="G146" s="4"/>
      <c r="H146" s="3" t="s">
        <v>1393</v>
      </c>
      <c r="I146" s="3" t="s">
        <v>1393</v>
      </c>
      <c r="J146" s="4"/>
      <c r="K146" s="4"/>
      <c r="L146" s="38" t="s">
        <v>1483</v>
      </c>
      <c r="M146" s="25"/>
      <c r="N146" s="49" t="str">
        <f t="shared" si="18"/>
        <v xml:space="preserve"> </v>
      </c>
      <c r="O146" s="25"/>
      <c r="P146" s="49" t="str">
        <f t="shared" si="19"/>
        <v xml:space="preserve"> </v>
      </c>
      <c r="Q146" s="25"/>
      <c r="R146" s="49" t="str">
        <f t="shared" si="20"/>
        <v xml:space="preserve"> </v>
      </c>
      <c r="S146" s="28"/>
      <c r="T146" s="49" t="str">
        <f t="shared" si="21"/>
        <v xml:space="preserve"> </v>
      </c>
      <c r="U146" s="30"/>
      <c r="V146" s="49" t="str">
        <f t="shared" si="22"/>
        <v xml:space="preserve"> </v>
      </c>
      <c r="W146" s="25">
        <v>1</v>
      </c>
      <c r="X146" s="49">
        <f t="shared" si="23"/>
        <v>7.0313598649978903E-5</v>
      </c>
      <c r="Y146" s="25"/>
      <c r="Z146" s="53" t="str">
        <f t="shared" si="24"/>
        <v xml:space="preserve"> </v>
      </c>
      <c r="AA146" s="26">
        <f t="shared" si="25"/>
        <v>1</v>
      </c>
      <c r="AB146" s="43">
        <f t="shared" si="26"/>
        <v>8.2762958610244394E-6</v>
      </c>
    </row>
    <row r="147" spans="1:28" ht="12.75" customHeight="1">
      <c r="A147" t="s">
        <v>3631</v>
      </c>
      <c r="B147" t="s">
        <v>4351</v>
      </c>
      <c r="C147" t="s">
        <v>557</v>
      </c>
      <c r="D147" s="4" t="s">
        <v>1381</v>
      </c>
      <c r="E147" s="2"/>
      <c r="G147" s="4"/>
      <c r="H147" s="3" t="s">
        <v>1393</v>
      </c>
      <c r="I147" s="3" t="s">
        <v>581</v>
      </c>
      <c r="J147" s="4"/>
      <c r="K147" s="4"/>
      <c r="L147" s="38" t="s">
        <v>1483</v>
      </c>
      <c r="M147" s="25"/>
      <c r="N147" s="49" t="str">
        <f t="shared" si="18"/>
        <v xml:space="preserve"> </v>
      </c>
      <c r="O147" s="25"/>
      <c r="P147" s="49" t="str">
        <f t="shared" si="19"/>
        <v xml:space="preserve"> </v>
      </c>
      <c r="Q147" s="25"/>
      <c r="R147" s="49" t="str">
        <f t="shared" si="20"/>
        <v xml:space="preserve"> </v>
      </c>
      <c r="S147" s="28"/>
      <c r="T147" s="49" t="str">
        <f t="shared" si="21"/>
        <v xml:space="preserve"> </v>
      </c>
      <c r="U147" s="30"/>
      <c r="V147" s="49" t="str">
        <f t="shared" si="22"/>
        <v xml:space="preserve"> </v>
      </c>
      <c r="W147" s="25">
        <v>2</v>
      </c>
      <c r="X147" s="49">
        <f t="shared" si="23"/>
        <v>1.4062719729995781E-4</v>
      </c>
      <c r="Y147" s="25">
        <v>1</v>
      </c>
      <c r="Z147" s="53">
        <f t="shared" si="24"/>
        <v>2.2366360993066427E-4</v>
      </c>
      <c r="AA147" s="26">
        <f t="shared" si="25"/>
        <v>3</v>
      </c>
      <c r="AB147" s="43">
        <f t="shared" si="26"/>
        <v>2.482888758307332E-5</v>
      </c>
    </row>
    <row r="148" spans="1:28" ht="12.75" customHeight="1">
      <c r="A148" t="s">
        <v>1283</v>
      </c>
      <c r="B148" t="s">
        <v>1284</v>
      </c>
      <c r="C148" t="s">
        <v>911</v>
      </c>
      <c r="D148" s="4" t="s">
        <v>1381</v>
      </c>
      <c r="E148" s="2"/>
      <c r="F148" t="s">
        <v>167</v>
      </c>
      <c r="G148" s="4"/>
      <c r="H148" s="3" t="s">
        <v>1393</v>
      </c>
      <c r="I148" s="3" t="s">
        <v>1393</v>
      </c>
      <c r="J148" s="4"/>
      <c r="K148" s="4"/>
      <c r="L148" s="38" t="s">
        <v>1481</v>
      </c>
      <c r="M148" s="25"/>
      <c r="N148" s="49" t="str">
        <f t="shared" si="18"/>
        <v xml:space="preserve"> </v>
      </c>
      <c r="O148" s="25">
        <v>1</v>
      </c>
      <c r="P148" s="49">
        <f t="shared" si="19"/>
        <v>3.291422552827332E-5</v>
      </c>
      <c r="Q148" s="25"/>
      <c r="R148" s="49" t="str">
        <f t="shared" si="20"/>
        <v xml:space="preserve"> </v>
      </c>
      <c r="S148" s="25">
        <v>26</v>
      </c>
      <c r="T148" s="49">
        <f t="shared" si="21"/>
        <v>9.1617040769583142E-4</v>
      </c>
      <c r="U148" s="30">
        <v>30</v>
      </c>
      <c r="V148" s="49">
        <f t="shared" si="22"/>
        <v>2.0233358062993188E-3</v>
      </c>
      <c r="W148" s="25"/>
      <c r="X148" s="49" t="str">
        <f t="shared" si="23"/>
        <v xml:space="preserve"> </v>
      </c>
      <c r="Y148" s="25"/>
      <c r="Z148" s="53" t="str">
        <f t="shared" si="24"/>
        <v xml:space="preserve"> </v>
      </c>
      <c r="AA148" s="26">
        <f t="shared" si="25"/>
        <v>57</v>
      </c>
      <c r="AB148" s="43">
        <f t="shared" si="26"/>
        <v>4.7174886407839306E-4</v>
      </c>
    </row>
    <row r="149" spans="1:28" ht="12.75" customHeight="1">
      <c r="A149" t="s">
        <v>3919</v>
      </c>
      <c r="B149" t="s">
        <v>3920</v>
      </c>
      <c r="C149" t="s">
        <v>557</v>
      </c>
      <c r="D149" s="4" t="s">
        <v>1381</v>
      </c>
      <c r="E149" s="2"/>
      <c r="F149" t="s">
        <v>3941</v>
      </c>
      <c r="G149" s="4"/>
      <c r="H149" s="3" t="s">
        <v>1393</v>
      </c>
      <c r="I149" s="3" t="s">
        <v>1393</v>
      </c>
      <c r="J149" s="4"/>
      <c r="K149" s="4"/>
      <c r="L149" s="38" t="s">
        <v>1483</v>
      </c>
      <c r="M149" s="25"/>
      <c r="N149" s="49" t="str">
        <f t="shared" si="18"/>
        <v xml:space="preserve"> </v>
      </c>
      <c r="O149" s="25"/>
      <c r="P149" s="49" t="str">
        <f t="shared" si="19"/>
        <v xml:space="preserve"> </v>
      </c>
      <c r="Q149" s="25"/>
      <c r="R149" s="49" t="str">
        <f t="shared" si="20"/>
        <v xml:space="preserve"> </v>
      </c>
      <c r="S149" s="28"/>
      <c r="T149" s="49" t="str">
        <f t="shared" si="21"/>
        <v xml:space="preserve"> </v>
      </c>
      <c r="U149" s="30">
        <v>2</v>
      </c>
      <c r="V149" s="49">
        <f t="shared" si="22"/>
        <v>1.3488905375328792E-4</v>
      </c>
      <c r="W149" s="25"/>
      <c r="X149" s="49" t="str">
        <f t="shared" si="23"/>
        <v xml:space="preserve"> </v>
      </c>
      <c r="Y149" s="25">
        <v>1</v>
      </c>
      <c r="Z149" s="53">
        <f t="shared" si="24"/>
        <v>2.2366360993066427E-4</v>
      </c>
      <c r="AA149" s="26">
        <f t="shared" si="25"/>
        <v>3</v>
      </c>
      <c r="AB149" s="43">
        <f t="shared" si="26"/>
        <v>2.482888758307332E-5</v>
      </c>
    </row>
    <row r="150" spans="1:28" ht="12.75" customHeight="1">
      <c r="A150" t="s">
        <v>1285</v>
      </c>
      <c r="B150" t="s">
        <v>1286</v>
      </c>
      <c r="C150" t="s">
        <v>2877</v>
      </c>
      <c r="D150" s="4" t="s">
        <v>1381</v>
      </c>
      <c r="E150" s="2"/>
      <c r="G150" s="4"/>
      <c r="H150" s="3" t="s">
        <v>1393</v>
      </c>
      <c r="I150" s="3" t="s">
        <v>1393</v>
      </c>
      <c r="J150" s="4"/>
      <c r="K150" s="4">
        <v>318</v>
      </c>
      <c r="L150" s="38" t="s">
        <v>1483</v>
      </c>
      <c r="M150" s="25"/>
      <c r="N150" s="49" t="str">
        <f t="shared" si="18"/>
        <v xml:space="preserve"> </v>
      </c>
      <c r="O150" s="25"/>
      <c r="P150" s="49" t="str">
        <f t="shared" si="19"/>
        <v xml:space="preserve"> </v>
      </c>
      <c r="Q150" s="25"/>
      <c r="R150" s="49" t="str">
        <f t="shared" si="20"/>
        <v xml:space="preserve"> </v>
      </c>
      <c r="S150" s="25">
        <v>1</v>
      </c>
      <c r="T150" s="49">
        <f t="shared" si="21"/>
        <v>3.5237323372916594E-5</v>
      </c>
      <c r="U150" s="30"/>
      <c r="V150" s="49" t="str">
        <f t="shared" si="22"/>
        <v xml:space="preserve"> </v>
      </c>
      <c r="W150" s="25">
        <v>15</v>
      </c>
      <c r="X150" s="49">
        <f t="shared" si="23"/>
        <v>1.0547039797496837E-3</v>
      </c>
      <c r="Y150" s="25">
        <v>3</v>
      </c>
      <c r="Z150" s="53">
        <f t="shared" si="24"/>
        <v>6.7099082979199282E-4</v>
      </c>
      <c r="AA150" s="26">
        <f t="shared" si="25"/>
        <v>19</v>
      </c>
      <c r="AB150" s="43">
        <f t="shared" si="26"/>
        <v>1.5724962135946435E-4</v>
      </c>
    </row>
    <row r="151" spans="1:28" ht="12.75" customHeight="1">
      <c r="A151" t="s">
        <v>666</v>
      </c>
      <c r="B151" t="s">
        <v>668</v>
      </c>
      <c r="C151" t="s">
        <v>2878</v>
      </c>
      <c r="D151" s="4" t="s">
        <v>1381</v>
      </c>
      <c r="E151" s="2"/>
      <c r="F151" t="s">
        <v>518</v>
      </c>
      <c r="G151" s="4"/>
      <c r="H151" s="3" t="s">
        <v>1393</v>
      </c>
      <c r="I151" s="3" t="s">
        <v>1393</v>
      </c>
      <c r="J151" s="4">
        <v>165</v>
      </c>
      <c r="K151" s="4">
        <v>102</v>
      </c>
      <c r="L151" s="38" t="s">
        <v>1481</v>
      </c>
      <c r="M151" s="25">
        <v>38</v>
      </c>
      <c r="N151" s="49">
        <f t="shared" si="18"/>
        <v>1.6802263883975946E-3</v>
      </c>
      <c r="O151" s="25">
        <v>10</v>
      </c>
      <c r="P151" s="49">
        <f t="shared" si="19"/>
        <v>3.291422552827332E-4</v>
      </c>
      <c r="Q151" s="25"/>
      <c r="R151" s="49" t="str">
        <f t="shared" si="20"/>
        <v xml:space="preserve"> </v>
      </c>
      <c r="S151" s="28"/>
      <c r="T151" s="49" t="str">
        <f t="shared" si="21"/>
        <v xml:space="preserve"> </v>
      </c>
      <c r="U151" s="30"/>
      <c r="V151" s="49" t="str">
        <f t="shared" si="22"/>
        <v xml:space="preserve"> </v>
      </c>
      <c r="W151" s="25"/>
      <c r="X151" s="49" t="str">
        <f t="shared" si="23"/>
        <v xml:space="preserve"> </v>
      </c>
      <c r="Y151" s="25"/>
      <c r="Z151" s="53" t="str">
        <f t="shared" si="24"/>
        <v xml:space="preserve"> </v>
      </c>
      <c r="AA151" s="26">
        <f t="shared" si="25"/>
        <v>48</v>
      </c>
      <c r="AB151" s="43">
        <f t="shared" si="26"/>
        <v>3.9726220132917312E-4</v>
      </c>
    </row>
    <row r="152" spans="1:28" ht="12.75" customHeight="1">
      <c r="A152" t="s">
        <v>113</v>
      </c>
      <c r="B152" t="s">
        <v>1686</v>
      </c>
      <c r="C152" t="s">
        <v>2691</v>
      </c>
      <c r="D152" s="4" t="s">
        <v>1381</v>
      </c>
      <c r="E152" s="2"/>
      <c r="F152" t="s">
        <v>1188</v>
      </c>
      <c r="G152" s="4"/>
      <c r="H152" s="3" t="s">
        <v>1393</v>
      </c>
      <c r="I152" s="3" t="s">
        <v>1393</v>
      </c>
      <c r="J152" s="4">
        <v>345</v>
      </c>
      <c r="K152" s="4">
        <v>257</v>
      </c>
      <c r="L152" s="38" t="s">
        <v>1481</v>
      </c>
      <c r="M152" s="25">
        <v>4</v>
      </c>
      <c r="N152" s="49">
        <f t="shared" si="18"/>
        <v>1.7686593562079943E-4</v>
      </c>
      <c r="O152" s="25">
        <v>1</v>
      </c>
      <c r="P152" s="49">
        <f t="shared" si="19"/>
        <v>3.291422552827332E-5</v>
      </c>
      <c r="Q152" s="25"/>
      <c r="R152" s="49" t="str">
        <f t="shared" si="20"/>
        <v xml:space="preserve"> </v>
      </c>
      <c r="S152" s="25">
        <v>1</v>
      </c>
      <c r="T152" s="49">
        <f t="shared" si="21"/>
        <v>3.5237323372916594E-5</v>
      </c>
      <c r="U152" s="30"/>
      <c r="V152" s="49" t="str">
        <f t="shared" si="22"/>
        <v xml:space="preserve"> </v>
      </c>
      <c r="W152" s="25">
        <v>2</v>
      </c>
      <c r="X152" s="49">
        <f t="shared" si="23"/>
        <v>1.4062719729995781E-4</v>
      </c>
      <c r="Y152" s="25">
        <v>6</v>
      </c>
      <c r="Z152" s="53">
        <f t="shared" si="24"/>
        <v>1.3419816595839856E-3</v>
      </c>
      <c r="AA152" s="26">
        <f t="shared" si="25"/>
        <v>14</v>
      </c>
      <c r="AB152" s="43">
        <f t="shared" si="26"/>
        <v>1.1586814205434216E-4</v>
      </c>
    </row>
    <row r="153" spans="1:28" ht="12.75" customHeight="1">
      <c r="A153" t="s">
        <v>113</v>
      </c>
      <c r="B153" t="s">
        <v>1287</v>
      </c>
      <c r="C153" t="s">
        <v>2691</v>
      </c>
      <c r="D153" s="4" t="s">
        <v>1381</v>
      </c>
      <c r="E153" s="2"/>
      <c r="F153" t="s">
        <v>1186</v>
      </c>
      <c r="G153" s="4"/>
      <c r="H153" s="3" t="s">
        <v>1393</v>
      </c>
      <c r="I153" s="3" t="s">
        <v>1393</v>
      </c>
      <c r="J153" s="4">
        <v>345</v>
      </c>
      <c r="K153" s="4">
        <v>258</v>
      </c>
      <c r="L153" s="38" t="s">
        <v>1481</v>
      </c>
      <c r="M153" s="25"/>
      <c r="N153" s="49" t="str">
        <f t="shared" si="18"/>
        <v xml:space="preserve"> </v>
      </c>
      <c r="O153" s="25">
        <v>10</v>
      </c>
      <c r="P153" s="49">
        <f t="shared" si="19"/>
        <v>3.291422552827332E-4</v>
      </c>
      <c r="Q153" s="25"/>
      <c r="R153" s="49" t="str">
        <f t="shared" si="20"/>
        <v xml:space="preserve"> </v>
      </c>
      <c r="S153" s="25">
        <v>4</v>
      </c>
      <c r="T153" s="49">
        <f t="shared" si="21"/>
        <v>1.4094929349166638E-4</v>
      </c>
      <c r="U153" s="30">
        <v>5</v>
      </c>
      <c r="V153" s="49">
        <f t="shared" si="22"/>
        <v>3.3722263438321982E-4</v>
      </c>
      <c r="W153" s="25">
        <v>5</v>
      </c>
      <c r="X153" s="49">
        <f t="shared" si="23"/>
        <v>3.5156799324989455E-4</v>
      </c>
      <c r="Y153" s="25">
        <v>1</v>
      </c>
      <c r="Z153" s="53">
        <f t="shared" si="24"/>
        <v>2.2366360993066427E-4</v>
      </c>
      <c r="AA153" s="26">
        <f t="shared" si="25"/>
        <v>25</v>
      </c>
      <c r="AB153" s="43">
        <f t="shared" si="26"/>
        <v>2.06907396525611E-4</v>
      </c>
    </row>
    <row r="154" spans="1:28" ht="12.75" customHeight="1">
      <c r="A154" t="s">
        <v>113</v>
      </c>
      <c r="B154" t="s">
        <v>2584</v>
      </c>
      <c r="C154" t="s">
        <v>2691</v>
      </c>
      <c r="D154" s="4" t="s">
        <v>1381</v>
      </c>
      <c r="E154" s="2"/>
      <c r="G154" s="4"/>
      <c r="H154" s="3" t="s">
        <v>1393</v>
      </c>
      <c r="I154" s="3" t="s">
        <v>581</v>
      </c>
      <c r="J154" s="4"/>
      <c r="K154" s="4"/>
      <c r="L154" s="38" t="s">
        <v>1481</v>
      </c>
      <c r="M154" s="25"/>
      <c r="N154" s="49" t="str">
        <f t="shared" si="18"/>
        <v xml:space="preserve"> </v>
      </c>
      <c r="O154" s="25"/>
      <c r="P154" s="49" t="str">
        <f t="shared" si="19"/>
        <v xml:space="preserve"> </v>
      </c>
      <c r="Q154" s="25"/>
      <c r="R154" s="49" t="str">
        <f t="shared" si="20"/>
        <v xml:space="preserve"> </v>
      </c>
      <c r="S154" s="25">
        <v>1</v>
      </c>
      <c r="T154" s="49">
        <f t="shared" si="21"/>
        <v>3.5237323372916594E-5</v>
      </c>
      <c r="U154" s="30"/>
      <c r="V154" s="49" t="str">
        <f t="shared" si="22"/>
        <v xml:space="preserve"> </v>
      </c>
      <c r="W154" s="25"/>
      <c r="X154" s="49" t="str">
        <f t="shared" si="23"/>
        <v xml:space="preserve"> </v>
      </c>
      <c r="Y154" s="25"/>
      <c r="Z154" s="53" t="str">
        <f t="shared" si="24"/>
        <v xml:space="preserve"> </v>
      </c>
      <c r="AA154" s="26">
        <f t="shared" si="25"/>
        <v>1</v>
      </c>
      <c r="AB154" s="43">
        <f t="shared" si="26"/>
        <v>8.2762958610244394E-6</v>
      </c>
    </row>
    <row r="155" spans="1:28" ht="12.75" customHeight="1">
      <c r="A155" t="s">
        <v>113</v>
      </c>
      <c r="B155" t="s">
        <v>2284</v>
      </c>
      <c r="C155" t="s">
        <v>2691</v>
      </c>
      <c r="D155" s="4" t="s">
        <v>1381</v>
      </c>
      <c r="E155" s="2" t="s">
        <v>2064</v>
      </c>
      <c r="F155" t="s">
        <v>5504</v>
      </c>
      <c r="G155" s="4"/>
      <c r="H155" s="3" t="s">
        <v>1393</v>
      </c>
      <c r="I155" s="3" t="s">
        <v>581</v>
      </c>
      <c r="J155" s="4"/>
      <c r="K155" s="4"/>
      <c r="L155" s="38" t="s">
        <v>1481</v>
      </c>
      <c r="M155" s="25">
        <v>1</v>
      </c>
      <c r="N155" s="49">
        <f t="shared" si="18"/>
        <v>4.4216483905199858E-5</v>
      </c>
      <c r="O155" s="25"/>
      <c r="P155" s="49" t="str">
        <f t="shared" si="19"/>
        <v xml:space="preserve"> </v>
      </c>
      <c r="Q155" s="25"/>
      <c r="R155" s="49" t="str">
        <f t="shared" si="20"/>
        <v xml:space="preserve"> </v>
      </c>
      <c r="S155" s="25"/>
      <c r="T155" s="49" t="str">
        <f t="shared" si="21"/>
        <v xml:space="preserve"> </v>
      </c>
      <c r="U155" s="30"/>
      <c r="V155" s="49" t="str">
        <f t="shared" si="22"/>
        <v xml:space="preserve"> </v>
      </c>
      <c r="W155" s="25"/>
      <c r="X155" s="49" t="str">
        <f t="shared" si="23"/>
        <v xml:space="preserve"> </v>
      </c>
      <c r="Y155" s="25"/>
      <c r="Z155" s="53" t="str">
        <f t="shared" si="24"/>
        <v xml:space="preserve"> </v>
      </c>
      <c r="AA155" s="26">
        <f t="shared" si="25"/>
        <v>1</v>
      </c>
      <c r="AB155" s="43">
        <f t="shared" si="26"/>
        <v>8.2762958610244394E-6</v>
      </c>
    </row>
    <row r="156" spans="1:28" ht="12.75" customHeight="1">
      <c r="A156" t="s">
        <v>113</v>
      </c>
      <c r="B156" t="s">
        <v>114</v>
      </c>
      <c r="C156" t="s">
        <v>2691</v>
      </c>
      <c r="D156" s="4" t="s">
        <v>1381</v>
      </c>
      <c r="E156" s="2"/>
      <c r="F156" t="s">
        <v>1187</v>
      </c>
      <c r="G156" s="4"/>
      <c r="H156" s="3" t="s">
        <v>1393</v>
      </c>
      <c r="I156" s="3" t="s">
        <v>1393</v>
      </c>
      <c r="J156" s="4">
        <v>346</v>
      </c>
      <c r="K156" s="4">
        <v>258</v>
      </c>
      <c r="L156" s="38" t="s">
        <v>1481</v>
      </c>
      <c r="M156" s="25">
        <v>9</v>
      </c>
      <c r="N156" s="49">
        <f t="shared" si="18"/>
        <v>3.9794835514679871E-4</v>
      </c>
      <c r="O156" s="25">
        <v>4</v>
      </c>
      <c r="P156" s="49">
        <f t="shared" si="19"/>
        <v>1.3165690211309328E-4</v>
      </c>
      <c r="Q156" s="25"/>
      <c r="R156" s="49" t="str">
        <f t="shared" si="20"/>
        <v xml:space="preserve"> </v>
      </c>
      <c r="S156" s="25">
        <v>3</v>
      </c>
      <c r="T156" s="49">
        <f t="shared" si="21"/>
        <v>1.0571197011874978E-4</v>
      </c>
      <c r="U156" s="30"/>
      <c r="V156" s="49" t="str">
        <f t="shared" si="22"/>
        <v xml:space="preserve"> </v>
      </c>
      <c r="W156" s="25">
        <v>13</v>
      </c>
      <c r="X156" s="49">
        <f t="shared" si="23"/>
        <v>9.1407678244972577E-4</v>
      </c>
      <c r="Y156" s="25">
        <v>4</v>
      </c>
      <c r="Z156" s="53">
        <f t="shared" si="24"/>
        <v>8.9465443972265709E-4</v>
      </c>
      <c r="AA156" s="26">
        <f t="shared" si="25"/>
        <v>33</v>
      </c>
      <c r="AB156" s="43">
        <f t="shared" si="26"/>
        <v>2.7311776341380653E-4</v>
      </c>
    </row>
    <row r="157" spans="1:28" ht="12.75" customHeight="1">
      <c r="A157" t="s">
        <v>113</v>
      </c>
      <c r="B157" t="s">
        <v>3555</v>
      </c>
      <c r="C157" t="s">
        <v>2691</v>
      </c>
      <c r="D157" s="4" t="s">
        <v>1381</v>
      </c>
      <c r="E157" s="2" t="s">
        <v>2064</v>
      </c>
      <c r="F157" t="s">
        <v>1185</v>
      </c>
      <c r="G157" s="4"/>
      <c r="H157" s="3" t="s">
        <v>1393</v>
      </c>
      <c r="I157" s="3" t="s">
        <v>1393</v>
      </c>
      <c r="J157" s="4">
        <v>346</v>
      </c>
      <c r="K157" s="4">
        <v>258</v>
      </c>
      <c r="L157" s="38" t="s">
        <v>1481</v>
      </c>
      <c r="M157" s="25"/>
      <c r="N157" s="49" t="str">
        <f t="shared" si="18"/>
        <v xml:space="preserve"> </v>
      </c>
      <c r="O157" s="25">
        <v>1</v>
      </c>
      <c r="P157" s="49">
        <f t="shared" si="19"/>
        <v>3.291422552827332E-5</v>
      </c>
      <c r="Q157" s="25">
        <v>1</v>
      </c>
      <c r="R157" s="49">
        <f t="shared" si="20"/>
        <v>1.6863406408094435E-4</v>
      </c>
      <c r="S157" s="25">
        <v>5</v>
      </c>
      <c r="T157" s="49">
        <f t="shared" si="21"/>
        <v>1.7618661686458296E-4</v>
      </c>
      <c r="U157" s="30"/>
      <c r="V157" s="49" t="str">
        <f t="shared" si="22"/>
        <v xml:space="preserve"> </v>
      </c>
      <c r="W157" s="25">
        <v>12</v>
      </c>
      <c r="X157" s="49">
        <f t="shared" si="23"/>
        <v>8.4376318379974688E-4</v>
      </c>
      <c r="Y157" s="25">
        <v>6</v>
      </c>
      <c r="Z157" s="53">
        <f t="shared" si="24"/>
        <v>1.3419816595839856E-3</v>
      </c>
      <c r="AA157" s="26">
        <f t="shared" si="25"/>
        <v>25</v>
      </c>
      <c r="AB157" s="43">
        <f t="shared" si="26"/>
        <v>2.06907396525611E-4</v>
      </c>
    </row>
    <row r="158" spans="1:28" ht="12.75" customHeight="1">
      <c r="A158" t="s">
        <v>113</v>
      </c>
      <c r="B158" t="s">
        <v>5484</v>
      </c>
      <c r="C158" t="s">
        <v>2691</v>
      </c>
      <c r="D158" s="4" t="s">
        <v>1381</v>
      </c>
      <c r="E158" s="2"/>
      <c r="G158" s="4"/>
      <c r="H158" s="3" t="s">
        <v>1393</v>
      </c>
      <c r="I158" s="3" t="s">
        <v>581</v>
      </c>
      <c r="J158" s="4"/>
      <c r="K158" s="4">
        <v>258</v>
      </c>
      <c r="L158" s="38" t="s">
        <v>1481</v>
      </c>
      <c r="M158" s="25">
        <v>1</v>
      </c>
      <c r="N158" s="49">
        <f t="shared" si="18"/>
        <v>4.4216483905199858E-5</v>
      </c>
      <c r="O158" s="25"/>
      <c r="P158" s="49" t="str">
        <f t="shared" si="19"/>
        <v xml:space="preserve"> </v>
      </c>
      <c r="Q158" s="25"/>
      <c r="R158" s="49" t="str">
        <f t="shared" si="20"/>
        <v xml:space="preserve"> </v>
      </c>
      <c r="S158" s="25"/>
      <c r="T158" s="49" t="str">
        <f t="shared" si="21"/>
        <v xml:space="preserve"> </v>
      </c>
      <c r="U158" s="30"/>
      <c r="V158" s="49" t="str">
        <f t="shared" si="22"/>
        <v xml:space="preserve"> </v>
      </c>
      <c r="W158" s="25"/>
      <c r="X158" s="49" t="str">
        <f t="shared" si="23"/>
        <v xml:space="preserve"> </v>
      </c>
      <c r="Y158" s="25"/>
      <c r="Z158" s="53" t="str">
        <f t="shared" si="24"/>
        <v xml:space="preserve"> </v>
      </c>
      <c r="AA158" s="26">
        <f t="shared" si="25"/>
        <v>1</v>
      </c>
      <c r="AB158" s="43">
        <f t="shared" si="26"/>
        <v>8.2762958610244394E-6</v>
      </c>
    </row>
    <row r="159" spans="1:28" ht="12.75" customHeight="1">
      <c r="A159" t="s">
        <v>1289</v>
      </c>
      <c r="B159" t="s">
        <v>1290</v>
      </c>
      <c r="C159" t="s">
        <v>2691</v>
      </c>
      <c r="D159" s="4" t="s">
        <v>1381</v>
      </c>
      <c r="E159" s="2"/>
      <c r="F159" t="s">
        <v>1190</v>
      </c>
      <c r="G159" s="4"/>
      <c r="H159" s="3" t="s">
        <v>1393</v>
      </c>
      <c r="I159" s="3" t="s">
        <v>1393</v>
      </c>
      <c r="J159" s="4">
        <v>346</v>
      </c>
      <c r="K159" s="4">
        <v>259</v>
      </c>
      <c r="L159" s="38" t="s">
        <v>1481</v>
      </c>
      <c r="M159" s="25"/>
      <c r="N159" s="49" t="str">
        <f t="shared" si="18"/>
        <v xml:space="preserve"> </v>
      </c>
      <c r="O159" s="25">
        <v>2</v>
      </c>
      <c r="P159" s="49">
        <f t="shared" si="19"/>
        <v>6.582845105654664E-5</v>
      </c>
      <c r="Q159" s="25"/>
      <c r="R159" s="49" t="str">
        <f t="shared" si="20"/>
        <v xml:space="preserve"> </v>
      </c>
      <c r="S159" s="25">
        <v>7</v>
      </c>
      <c r="T159" s="49">
        <f t="shared" si="21"/>
        <v>2.4666126361041617E-4</v>
      </c>
      <c r="U159" s="30">
        <v>3</v>
      </c>
      <c r="V159" s="49">
        <f t="shared" si="22"/>
        <v>2.0233358062993187E-4</v>
      </c>
      <c r="W159" s="25"/>
      <c r="X159" s="49" t="str">
        <f t="shared" si="23"/>
        <v xml:space="preserve"> </v>
      </c>
      <c r="Y159" s="25"/>
      <c r="Z159" s="53" t="str">
        <f t="shared" si="24"/>
        <v xml:space="preserve"> </v>
      </c>
      <c r="AA159" s="26">
        <f t="shared" si="25"/>
        <v>12</v>
      </c>
      <c r="AB159" s="43">
        <f t="shared" si="26"/>
        <v>9.931555033229328E-5</v>
      </c>
    </row>
    <row r="160" spans="1:28" ht="12.75" customHeight="1">
      <c r="A160" t="s">
        <v>1291</v>
      </c>
      <c r="B160" t="s">
        <v>1292</v>
      </c>
      <c r="C160" t="s">
        <v>918</v>
      </c>
      <c r="D160" s="4" t="s">
        <v>1382</v>
      </c>
      <c r="E160" s="2"/>
      <c r="G160" s="4"/>
      <c r="H160" s="3" t="s">
        <v>1393</v>
      </c>
      <c r="I160" s="3" t="s">
        <v>1393</v>
      </c>
      <c r="J160" s="4">
        <v>384</v>
      </c>
      <c r="K160" s="4">
        <v>325</v>
      </c>
      <c r="L160" s="38" t="s">
        <v>1482</v>
      </c>
      <c r="M160" s="25"/>
      <c r="N160" s="49" t="str">
        <f t="shared" si="18"/>
        <v xml:space="preserve"> </v>
      </c>
      <c r="O160" s="25">
        <v>13</v>
      </c>
      <c r="P160" s="49">
        <f t="shared" si="19"/>
        <v>4.2788493186755313E-4</v>
      </c>
      <c r="Q160" s="25">
        <v>1</v>
      </c>
      <c r="R160" s="49">
        <f t="shared" si="20"/>
        <v>1.6863406408094435E-4</v>
      </c>
      <c r="S160" s="25">
        <v>35</v>
      </c>
      <c r="T160" s="49">
        <f t="shared" si="21"/>
        <v>1.2333063180520808E-3</v>
      </c>
      <c r="U160" s="30">
        <v>23</v>
      </c>
      <c r="V160" s="49">
        <f t="shared" si="22"/>
        <v>1.5512241181628111E-3</v>
      </c>
      <c r="W160" s="25">
        <v>30</v>
      </c>
      <c r="X160" s="49">
        <f t="shared" si="23"/>
        <v>2.1094079594993673E-3</v>
      </c>
      <c r="Y160" s="25"/>
      <c r="Z160" s="53" t="str">
        <f t="shared" si="24"/>
        <v xml:space="preserve"> </v>
      </c>
      <c r="AA160" s="26">
        <f t="shared" si="25"/>
        <v>102</v>
      </c>
      <c r="AB160" s="43">
        <f t="shared" si="26"/>
        <v>8.4418217782449283E-4</v>
      </c>
    </row>
    <row r="161" spans="1:28" ht="12.75" customHeight="1">
      <c r="A161" t="s">
        <v>1291</v>
      </c>
      <c r="B161" t="s">
        <v>1293</v>
      </c>
      <c r="C161" t="s">
        <v>918</v>
      </c>
      <c r="D161" s="4" t="s">
        <v>1382</v>
      </c>
      <c r="E161" s="2"/>
      <c r="G161" s="4"/>
      <c r="H161" s="3" t="s">
        <v>1393</v>
      </c>
      <c r="I161" s="3" t="s">
        <v>1393</v>
      </c>
      <c r="J161" s="4"/>
      <c r="K161" s="4"/>
      <c r="L161" s="38" t="s">
        <v>1482</v>
      </c>
      <c r="M161" s="25">
        <v>1</v>
      </c>
      <c r="N161" s="49">
        <f t="shared" si="18"/>
        <v>4.4216483905199858E-5</v>
      </c>
      <c r="O161" s="25">
        <v>3</v>
      </c>
      <c r="P161" s="49">
        <f t="shared" si="19"/>
        <v>9.874267658481996E-5</v>
      </c>
      <c r="Q161" s="25"/>
      <c r="R161" s="49" t="str">
        <f t="shared" si="20"/>
        <v xml:space="preserve"> </v>
      </c>
      <c r="S161" s="25">
        <v>2</v>
      </c>
      <c r="T161" s="49">
        <f t="shared" si="21"/>
        <v>7.0474646745833188E-5</v>
      </c>
      <c r="U161" s="30">
        <v>1</v>
      </c>
      <c r="V161" s="49">
        <f t="shared" si="22"/>
        <v>6.7444526876643958E-5</v>
      </c>
      <c r="W161" s="25">
        <v>2</v>
      </c>
      <c r="X161" s="49">
        <f t="shared" si="23"/>
        <v>1.4062719729995781E-4</v>
      </c>
      <c r="Y161" s="25"/>
      <c r="Z161" s="53" t="str">
        <f t="shared" si="24"/>
        <v xml:space="preserve"> </v>
      </c>
      <c r="AA161" s="26">
        <f t="shared" si="25"/>
        <v>9</v>
      </c>
      <c r="AB161" s="43">
        <f t="shared" si="26"/>
        <v>7.4486662749219957E-5</v>
      </c>
    </row>
    <row r="162" spans="1:28" ht="12.75" customHeight="1">
      <c r="A162" t="s">
        <v>667</v>
      </c>
      <c r="B162" t="s">
        <v>115</v>
      </c>
      <c r="C162" t="s">
        <v>998</v>
      </c>
      <c r="D162" s="4" t="s">
        <v>1381</v>
      </c>
      <c r="E162" s="2"/>
      <c r="F162" t="s">
        <v>1348</v>
      </c>
      <c r="G162" s="4"/>
      <c r="H162" s="3" t="s">
        <v>1393</v>
      </c>
      <c r="I162" s="3" t="s">
        <v>1393</v>
      </c>
      <c r="J162" s="4">
        <v>22</v>
      </c>
      <c r="K162" s="4">
        <v>195</v>
      </c>
      <c r="L162" s="38" t="s">
        <v>1378</v>
      </c>
      <c r="M162" s="25">
        <v>1</v>
      </c>
      <c r="N162" s="49">
        <f t="shared" si="18"/>
        <v>4.4216483905199858E-5</v>
      </c>
      <c r="O162" s="25"/>
      <c r="P162" s="49" t="str">
        <f t="shared" si="19"/>
        <v xml:space="preserve"> </v>
      </c>
      <c r="Q162" s="25"/>
      <c r="R162" s="49" t="str">
        <f t="shared" si="20"/>
        <v xml:space="preserve"> </v>
      </c>
      <c r="S162" s="28"/>
      <c r="T162" s="49" t="str">
        <f t="shared" si="21"/>
        <v xml:space="preserve"> </v>
      </c>
      <c r="U162" s="30"/>
      <c r="V162" s="49" t="str">
        <f t="shared" si="22"/>
        <v xml:space="preserve"> </v>
      </c>
      <c r="W162" s="25"/>
      <c r="X162" s="49" t="str">
        <f t="shared" si="23"/>
        <v xml:space="preserve"> </v>
      </c>
      <c r="Y162" s="25"/>
      <c r="Z162" s="53" t="str">
        <f t="shared" si="24"/>
        <v xml:space="preserve"> </v>
      </c>
      <c r="AA162" s="26">
        <f t="shared" si="25"/>
        <v>1</v>
      </c>
      <c r="AB162" s="43">
        <f t="shared" si="26"/>
        <v>8.2762958610244394E-6</v>
      </c>
    </row>
    <row r="163" spans="1:28" ht="12.75" customHeight="1">
      <c r="A163" t="s">
        <v>667</v>
      </c>
      <c r="B163" t="s">
        <v>116</v>
      </c>
      <c r="C163" t="s">
        <v>998</v>
      </c>
      <c r="D163" s="4" t="s">
        <v>1381</v>
      </c>
      <c r="E163" s="2"/>
      <c r="F163" t="s">
        <v>1349</v>
      </c>
      <c r="G163" s="4"/>
      <c r="H163" s="3" t="s">
        <v>1393</v>
      </c>
      <c r="I163" s="3" t="s">
        <v>1393</v>
      </c>
      <c r="J163" s="4">
        <v>23</v>
      </c>
      <c r="K163" s="4">
        <v>195</v>
      </c>
      <c r="L163" s="38" t="s">
        <v>1378</v>
      </c>
      <c r="M163" s="25">
        <v>393</v>
      </c>
      <c r="N163" s="49">
        <f t="shared" si="18"/>
        <v>1.7377078174743543E-2</v>
      </c>
      <c r="O163" s="25">
        <v>225</v>
      </c>
      <c r="P163" s="49">
        <f t="shared" si="19"/>
        <v>7.405700743861497E-3</v>
      </c>
      <c r="Q163" s="25"/>
      <c r="R163" s="49" t="str">
        <f t="shared" si="20"/>
        <v xml:space="preserve"> </v>
      </c>
      <c r="S163" s="28"/>
      <c r="T163" s="49" t="str">
        <f t="shared" si="21"/>
        <v xml:space="preserve"> </v>
      </c>
      <c r="U163" s="30"/>
      <c r="V163" s="49" t="str">
        <f t="shared" si="22"/>
        <v xml:space="preserve"> </v>
      </c>
      <c r="W163" s="25"/>
      <c r="X163" s="49" t="str">
        <f t="shared" si="23"/>
        <v xml:space="preserve"> </v>
      </c>
      <c r="Y163" s="25"/>
      <c r="Z163" s="53" t="str">
        <f t="shared" si="24"/>
        <v xml:space="preserve"> </v>
      </c>
      <c r="AA163" s="26">
        <f t="shared" si="25"/>
        <v>618</v>
      </c>
      <c r="AB163" s="43">
        <f t="shared" si="26"/>
        <v>5.1147508421131036E-3</v>
      </c>
    </row>
    <row r="164" spans="1:28" ht="12.75" customHeight="1">
      <c r="A164" t="s">
        <v>667</v>
      </c>
      <c r="B164" t="s">
        <v>669</v>
      </c>
      <c r="C164" t="s">
        <v>998</v>
      </c>
      <c r="D164" s="4" t="s">
        <v>1381</v>
      </c>
      <c r="E164" s="2"/>
      <c r="F164" t="s">
        <v>1370</v>
      </c>
      <c r="G164" s="4"/>
      <c r="H164" s="3" t="s">
        <v>1393</v>
      </c>
      <c r="I164" s="3" t="s">
        <v>1393</v>
      </c>
      <c r="J164" s="4">
        <v>23</v>
      </c>
      <c r="K164" s="4">
        <v>195</v>
      </c>
      <c r="L164" s="38" t="s">
        <v>1378</v>
      </c>
      <c r="M164" s="25">
        <v>18</v>
      </c>
      <c r="N164" s="49">
        <f t="shared" si="18"/>
        <v>7.9589671029359741E-4</v>
      </c>
      <c r="O164" s="25">
        <v>24</v>
      </c>
      <c r="P164" s="49">
        <f t="shared" si="19"/>
        <v>7.8994141267855968E-4</v>
      </c>
      <c r="Q164" s="25"/>
      <c r="R164" s="49" t="str">
        <f t="shared" si="20"/>
        <v xml:space="preserve"> </v>
      </c>
      <c r="S164" s="25">
        <v>32</v>
      </c>
      <c r="T164" s="49">
        <f t="shared" si="21"/>
        <v>1.127594347933331E-3</v>
      </c>
      <c r="U164" s="30">
        <v>62</v>
      </c>
      <c r="V164" s="49">
        <f t="shared" si="22"/>
        <v>4.1815606663519259E-3</v>
      </c>
      <c r="W164" s="25">
        <v>152</v>
      </c>
      <c r="X164" s="49">
        <f t="shared" si="23"/>
        <v>1.0687666994796794E-2</v>
      </c>
      <c r="Y164" s="25">
        <v>22</v>
      </c>
      <c r="Z164" s="53">
        <f t="shared" si="24"/>
        <v>4.9205994184746138E-3</v>
      </c>
      <c r="AA164" s="26">
        <f t="shared" si="25"/>
        <v>310</v>
      </c>
      <c r="AB164" s="43">
        <f t="shared" si="26"/>
        <v>2.5656517169175765E-3</v>
      </c>
    </row>
    <row r="165" spans="1:28" ht="12.75" customHeight="1">
      <c r="A165" t="s">
        <v>667</v>
      </c>
      <c r="B165" t="s">
        <v>5249</v>
      </c>
      <c r="C165" t="s">
        <v>998</v>
      </c>
      <c r="D165" s="4" t="s">
        <v>1381</v>
      </c>
      <c r="E165" s="2"/>
      <c r="F165" s="5" t="s">
        <v>5389</v>
      </c>
      <c r="G165" s="4" t="s">
        <v>168</v>
      </c>
      <c r="H165" s="3" t="s">
        <v>1393</v>
      </c>
      <c r="I165" s="3" t="s">
        <v>1393</v>
      </c>
      <c r="J165" s="4">
        <v>24</v>
      </c>
      <c r="K165" s="4"/>
      <c r="L165" s="38" t="s">
        <v>1378</v>
      </c>
      <c r="M165" s="25">
        <v>68</v>
      </c>
      <c r="N165" s="49">
        <f t="shared" si="18"/>
        <v>3.0067209055535905E-3</v>
      </c>
      <c r="O165" s="25">
        <v>24</v>
      </c>
      <c r="P165" s="49">
        <f t="shared" si="19"/>
        <v>7.8994141267855968E-4</v>
      </c>
      <c r="Q165" s="25"/>
      <c r="R165" s="49" t="str">
        <f t="shared" si="20"/>
        <v xml:space="preserve"> </v>
      </c>
      <c r="S165" s="28"/>
      <c r="T165" s="49" t="str">
        <f t="shared" si="21"/>
        <v xml:space="preserve"> </v>
      </c>
      <c r="U165" s="30"/>
      <c r="V165" s="49" t="str">
        <f t="shared" si="22"/>
        <v xml:space="preserve"> </v>
      </c>
      <c r="W165" s="25"/>
      <c r="X165" s="49" t="str">
        <f t="shared" si="23"/>
        <v xml:space="preserve"> </v>
      </c>
      <c r="Y165" s="25"/>
      <c r="Z165" s="53" t="str">
        <f t="shared" si="24"/>
        <v xml:space="preserve"> </v>
      </c>
      <c r="AA165" s="26">
        <f t="shared" si="25"/>
        <v>92</v>
      </c>
      <c r="AB165" s="43">
        <f t="shared" si="26"/>
        <v>7.6141921921424847E-4</v>
      </c>
    </row>
    <row r="166" spans="1:28" ht="12.75" customHeight="1">
      <c r="A166" t="s">
        <v>667</v>
      </c>
      <c r="B166" t="s">
        <v>1294</v>
      </c>
      <c r="C166" t="s">
        <v>998</v>
      </c>
      <c r="D166" s="4" t="s">
        <v>1381</v>
      </c>
      <c r="E166" s="2"/>
      <c r="F166" t="s">
        <v>1371</v>
      </c>
      <c r="G166" s="4"/>
      <c r="H166" s="3" t="s">
        <v>1393</v>
      </c>
      <c r="I166" s="3" t="s">
        <v>1393</v>
      </c>
      <c r="J166" s="4">
        <v>24</v>
      </c>
      <c r="K166" s="4">
        <v>195</v>
      </c>
      <c r="L166" s="38" t="s">
        <v>1378</v>
      </c>
      <c r="M166" s="25"/>
      <c r="N166" s="49" t="str">
        <f t="shared" si="18"/>
        <v xml:space="preserve"> </v>
      </c>
      <c r="O166" s="25">
        <v>10</v>
      </c>
      <c r="P166" s="49">
        <f t="shared" si="19"/>
        <v>3.291422552827332E-4</v>
      </c>
      <c r="Q166" s="25"/>
      <c r="R166" s="49" t="str">
        <f t="shared" si="20"/>
        <v xml:space="preserve"> </v>
      </c>
      <c r="S166" s="25">
        <v>14</v>
      </c>
      <c r="T166" s="49">
        <f t="shared" si="21"/>
        <v>4.9332252722083234E-4</v>
      </c>
      <c r="U166" s="30">
        <v>44</v>
      </c>
      <c r="V166" s="49">
        <f t="shared" si="22"/>
        <v>2.9675591825723342E-3</v>
      </c>
      <c r="W166" s="25"/>
      <c r="X166" s="49" t="str">
        <f t="shared" si="23"/>
        <v xml:space="preserve"> </v>
      </c>
      <c r="Y166" s="25"/>
      <c r="Z166" s="53" t="str">
        <f t="shared" si="24"/>
        <v xml:space="preserve"> </v>
      </c>
      <c r="AA166" s="26">
        <f t="shared" si="25"/>
        <v>68</v>
      </c>
      <c r="AB166" s="43">
        <f t="shared" si="26"/>
        <v>5.6278811854966189E-4</v>
      </c>
    </row>
    <row r="167" spans="1:28" ht="12.75" customHeight="1">
      <c r="A167" t="s">
        <v>2322</v>
      </c>
      <c r="B167" t="s">
        <v>2323</v>
      </c>
      <c r="C167" t="s">
        <v>575</v>
      </c>
      <c r="D167" s="4" t="s">
        <v>1382</v>
      </c>
      <c r="E167" s="2"/>
      <c r="F167" t="s">
        <v>2103</v>
      </c>
      <c r="G167" s="4"/>
      <c r="H167" s="3" t="s">
        <v>1393</v>
      </c>
      <c r="I167" s="3" t="s">
        <v>1393</v>
      </c>
      <c r="J167" s="4">
        <v>266</v>
      </c>
      <c r="K167" s="4">
        <v>350</v>
      </c>
      <c r="L167" s="38" t="s">
        <v>1483</v>
      </c>
      <c r="M167" s="25">
        <v>38</v>
      </c>
      <c r="N167" s="49">
        <f t="shared" si="18"/>
        <v>1.6802263883975946E-3</v>
      </c>
      <c r="O167" s="25"/>
      <c r="P167" s="49" t="str">
        <f t="shared" si="19"/>
        <v xml:space="preserve"> </v>
      </c>
      <c r="Q167" s="25"/>
      <c r="R167" s="49" t="str">
        <f t="shared" si="20"/>
        <v xml:space="preserve"> </v>
      </c>
      <c r="S167" s="28"/>
      <c r="T167" s="49" t="str">
        <f t="shared" si="21"/>
        <v xml:space="preserve"> </v>
      </c>
      <c r="U167" s="30"/>
      <c r="V167" s="49" t="str">
        <f t="shared" si="22"/>
        <v xml:space="preserve"> </v>
      </c>
      <c r="W167" s="25"/>
      <c r="X167" s="49" t="str">
        <f t="shared" si="23"/>
        <v xml:space="preserve"> </v>
      </c>
      <c r="Y167" s="25"/>
      <c r="Z167" s="53" t="str">
        <f t="shared" si="24"/>
        <v xml:space="preserve"> </v>
      </c>
      <c r="AA167" s="26">
        <f t="shared" si="25"/>
        <v>38</v>
      </c>
      <c r="AB167" s="43">
        <f t="shared" si="26"/>
        <v>3.1449924271892871E-4</v>
      </c>
    </row>
    <row r="168" spans="1:28" ht="12.75" customHeight="1">
      <c r="A168" t="s">
        <v>5275</v>
      </c>
      <c r="B168" t="s">
        <v>199</v>
      </c>
      <c r="C168" t="s">
        <v>2906</v>
      </c>
      <c r="D168" s="4" t="s">
        <v>1484</v>
      </c>
      <c r="E168" s="2"/>
      <c r="F168" t="s">
        <v>5303</v>
      </c>
      <c r="G168" s="4"/>
      <c r="H168" s="3" t="s">
        <v>1393</v>
      </c>
      <c r="I168" s="3" t="s">
        <v>581</v>
      </c>
      <c r="J168" s="4"/>
      <c r="K168" s="4"/>
      <c r="L168" s="38" t="s">
        <v>1483</v>
      </c>
      <c r="M168" s="25"/>
      <c r="N168" s="49" t="str">
        <f t="shared" si="18"/>
        <v xml:space="preserve"> </v>
      </c>
      <c r="O168" s="25"/>
      <c r="P168" s="49" t="str">
        <f t="shared" si="19"/>
        <v xml:space="preserve"> </v>
      </c>
      <c r="Q168" s="25"/>
      <c r="R168" s="49" t="str">
        <f t="shared" si="20"/>
        <v xml:space="preserve"> </v>
      </c>
      <c r="S168" s="25"/>
      <c r="T168" s="49" t="str">
        <f t="shared" si="21"/>
        <v xml:space="preserve"> </v>
      </c>
      <c r="U168" s="30"/>
      <c r="V168" s="49" t="str">
        <f t="shared" si="22"/>
        <v xml:space="preserve"> </v>
      </c>
      <c r="W168" s="25">
        <v>1</v>
      </c>
      <c r="X168" s="49">
        <f t="shared" si="23"/>
        <v>7.0313598649978903E-5</v>
      </c>
      <c r="Y168" s="25"/>
      <c r="Z168" s="53" t="str">
        <f t="shared" si="24"/>
        <v xml:space="preserve"> </v>
      </c>
      <c r="AA168" s="26">
        <f t="shared" si="25"/>
        <v>1</v>
      </c>
      <c r="AB168" s="43">
        <f t="shared" si="26"/>
        <v>8.2762958610244394E-6</v>
      </c>
    </row>
    <row r="169" spans="1:28" ht="12.75" customHeight="1">
      <c r="A169" t="s">
        <v>6762</v>
      </c>
      <c r="B169" t="s">
        <v>389</v>
      </c>
      <c r="C169" t="s">
        <v>2326</v>
      </c>
      <c r="D169" s="4" t="s">
        <v>1382</v>
      </c>
      <c r="E169" s="2" t="s">
        <v>2064</v>
      </c>
      <c r="G169" s="4"/>
      <c r="H169" s="3" t="s">
        <v>1393</v>
      </c>
      <c r="I169" s="3" t="s">
        <v>1393</v>
      </c>
      <c r="J169" s="4">
        <v>297</v>
      </c>
      <c r="K169" s="4">
        <v>341</v>
      </c>
      <c r="L169" s="38" t="s">
        <v>1483</v>
      </c>
      <c r="M169" s="25">
        <v>6</v>
      </c>
      <c r="N169" s="49">
        <f t="shared" si="18"/>
        <v>2.6529890343119917E-4</v>
      </c>
      <c r="O169" s="25"/>
      <c r="P169" s="49" t="str">
        <f t="shared" si="19"/>
        <v xml:space="preserve"> </v>
      </c>
      <c r="Q169" s="25"/>
      <c r="R169" s="49" t="str">
        <f t="shared" si="20"/>
        <v xml:space="preserve"> </v>
      </c>
      <c r="S169" s="28"/>
      <c r="T169" s="49" t="str">
        <f t="shared" si="21"/>
        <v xml:space="preserve"> </v>
      </c>
      <c r="U169" s="30"/>
      <c r="V169" s="49" t="str">
        <f t="shared" si="22"/>
        <v xml:space="preserve"> </v>
      </c>
      <c r="W169" s="25"/>
      <c r="X169" s="49" t="str">
        <f t="shared" si="23"/>
        <v xml:space="preserve"> </v>
      </c>
      <c r="Y169" s="25"/>
      <c r="Z169" s="53" t="str">
        <f t="shared" si="24"/>
        <v xml:space="preserve"> </v>
      </c>
      <c r="AA169" s="26">
        <f t="shared" si="25"/>
        <v>6</v>
      </c>
      <c r="AB169" s="43">
        <f t="shared" si="26"/>
        <v>4.965777516614664E-5</v>
      </c>
    </row>
    <row r="170" spans="1:28" ht="12.75" customHeight="1">
      <c r="A170" t="s">
        <v>5649</v>
      </c>
      <c r="B170" s="5" t="s">
        <v>4114</v>
      </c>
      <c r="C170" t="s">
        <v>575</v>
      </c>
      <c r="D170" s="4" t="s">
        <v>1382</v>
      </c>
      <c r="E170" s="4" t="s">
        <v>2064</v>
      </c>
      <c r="G170" s="4"/>
      <c r="H170" s="3" t="s">
        <v>1393</v>
      </c>
      <c r="I170" s="3" t="s">
        <v>581</v>
      </c>
      <c r="J170" s="4"/>
      <c r="K170" s="4"/>
      <c r="L170" s="38" t="s">
        <v>1483</v>
      </c>
      <c r="M170" s="25"/>
      <c r="N170" s="49" t="str">
        <f t="shared" si="18"/>
        <v xml:space="preserve"> </v>
      </c>
      <c r="O170" s="25"/>
      <c r="P170" s="49" t="str">
        <f t="shared" si="19"/>
        <v xml:space="preserve"> </v>
      </c>
      <c r="Q170" s="25"/>
      <c r="R170" s="49" t="str">
        <f t="shared" si="20"/>
        <v xml:space="preserve"> </v>
      </c>
      <c r="S170" s="25"/>
      <c r="T170" s="49" t="str">
        <f t="shared" si="21"/>
        <v xml:space="preserve"> </v>
      </c>
      <c r="U170" s="30"/>
      <c r="V170" s="49" t="str">
        <f t="shared" si="22"/>
        <v xml:space="preserve"> </v>
      </c>
      <c r="W170" s="25"/>
      <c r="X170" s="49" t="str">
        <f t="shared" si="23"/>
        <v xml:space="preserve"> </v>
      </c>
      <c r="Y170" s="25">
        <v>1</v>
      </c>
      <c r="Z170" s="53">
        <f t="shared" si="24"/>
        <v>2.2366360993066427E-4</v>
      </c>
      <c r="AA170" s="26">
        <f t="shared" si="25"/>
        <v>1</v>
      </c>
      <c r="AB170" s="43">
        <f t="shared" si="26"/>
        <v>8.2762958610244394E-6</v>
      </c>
    </row>
    <row r="171" spans="1:28" ht="12.75" customHeight="1">
      <c r="A171" t="s">
        <v>5649</v>
      </c>
      <c r="B171" t="s">
        <v>2364</v>
      </c>
      <c r="C171" t="s">
        <v>575</v>
      </c>
      <c r="D171" s="4" t="s">
        <v>1382</v>
      </c>
      <c r="E171" s="4" t="s">
        <v>2064</v>
      </c>
      <c r="F171" t="s">
        <v>1639</v>
      </c>
      <c r="G171" s="4"/>
      <c r="H171" s="3" t="s">
        <v>1393</v>
      </c>
      <c r="I171" s="3" t="s">
        <v>1393</v>
      </c>
      <c r="J171" s="4"/>
      <c r="K171" s="4"/>
      <c r="L171" s="38" t="s">
        <v>1483</v>
      </c>
      <c r="M171" s="25"/>
      <c r="N171" s="49" t="str">
        <f t="shared" si="18"/>
        <v xml:space="preserve"> </v>
      </c>
      <c r="O171" s="25"/>
      <c r="P171" s="49" t="str">
        <f t="shared" si="19"/>
        <v xml:space="preserve"> </v>
      </c>
      <c r="Q171" s="25"/>
      <c r="R171" s="49" t="str">
        <f t="shared" si="20"/>
        <v xml:space="preserve"> </v>
      </c>
      <c r="S171" s="25">
        <v>27</v>
      </c>
      <c r="T171" s="49">
        <f t="shared" si="21"/>
        <v>9.51407731068748E-4</v>
      </c>
      <c r="U171" s="30">
        <v>6</v>
      </c>
      <c r="V171" s="49">
        <f t="shared" si="22"/>
        <v>4.0466716125986375E-4</v>
      </c>
      <c r="W171" s="25">
        <v>23</v>
      </c>
      <c r="X171" s="49">
        <f t="shared" si="23"/>
        <v>1.6172127689495148E-3</v>
      </c>
      <c r="Y171" s="25">
        <v>47</v>
      </c>
      <c r="Z171" s="53">
        <f t="shared" si="24"/>
        <v>1.0512189666741221E-2</v>
      </c>
      <c r="AA171" s="26">
        <f t="shared" si="25"/>
        <v>103</v>
      </c>
      <c r="AB171" s="43">
        <f t="shared" si="26"/>
        <v>8.524584736855173E-4</v>
      </c>
    </row>
    <row r="172" spans="1:28" ht="12.75" customHeight="1">
      <c r="A172" t="s">
        <v>1107</v>
      </c>
      <c r="B172" t="s">
        <v>1108</v>
      </c>
      <c r="C172" t="s">
        <v>2879</v>
      </c>
      <c r="D172" s="4" t="s">
        <v>1381</v>
      </c>
      <c r="E172" s="2"/>
      <c r="F172" s="5" t="s">
        <v>6327</v>
      </c>
      <c r="G172" s="4"/>
      <c r="H172" s="3" t="s">
        <v>1393</v>
      </c>
      <c r="I172" s="3" t="s">
        <v>1393</v>
      </c>
      <c r="J172" s="4">
        <v>73</v>
      </c>
      <c r="K172" s="4">
        <v>140</v>
      </c>
      <c r="L172" s="38" t="s">
        <v>1481</v>
      </c>
      <c r="M172" s="25">
        <v>91</v>
      </c>
      <c r="N172" s="49">
        <f t="shared" si="18"/>
        <v>4.0237000353731869E-3</v>
      </c>
      <c r="O172" s="25">
        <v>23</v>
      </c>
      <c r="P172" s="49">
        <f t="shared" si="19"/>
        <v>7.5702718715028633E-4</v>
      </c>
      <c r="Q172" s="25">
        <v>3</v>
      </c>
      <c r="R172" s="49">
        <f t="shared" si="20"/>
        <v>5.05902192242833E-4</v>
      </c>
      <c r="S172" s="28"/>
      <c r="T172" s="49" t="str">
        <f t="shared" si="21"/>
        <v xml:space="preserve"> </v>
      </c>
      <c r="U172" s="30"/>
      <c r="V172" s="49" t="str">
        <f t="shared" si="22"/>
        <v xml:space="preserve"> </v>
      </c>
      <c r="W172" s="25"/>
      <c r="X172" s="49" t="str">
        <f t="shared" si="23"/>
        <v xml:space="preserve"> </v>
      </c>
      <c r="Y172" s="25"/>
      <c r="Z172" s="53" t="str">
        <f t="shared" si="24"/>
        <v xml:space="preserve"> </v>
      </c>
      <c r="AA172" s="26">
        <f t="shared" si="25"/>
        <v>117</v>
      </c>
      <c r="AB172" s="43">
        <f t="shared" si="26"/>
        <v>9.6832661573985942E-4</v>
      </c>
    </row>
    <row r="173" spans="1:28" ht="12.75" customHeight="1">
      <c r="A173" t="s">
        <v>1107</v>
      </c>
      <c r="B173" t="s">
        <v>2745</v>
      </c>
      <c r="C173" t="s">
        <v>2879</v>
      </c>
      <c r="D173" s="4" t="s">
        <v>1381</v>
      </c>
      <c r="E173" s="2"/>
      <c r="G173" s="4"/>
      <c r="H173" s="3" t="s">
        <v>1393</v>
      </c>
      <c r="I173" s="3" t="s">
        <v>581</v>
      </c>
      <c r="J173" s="4"/>
      <c r="K173" s="4"/>
      <c r="L173" s="38" t="s">
        <v>1481</v>
      </c>
      <c r="M173" s="25">
        <v>5</v>
      </c>
      <c r="N173" s="49">
        <f t="shared" si="18"/>
        <v>2.210824195259993E-4</v>
      </c>
      <c r="O173" s="25">
        <v>1</v>
      </c>
      <c r="P173" s="49">
        <f t="shared" si="19"/>
        <v>3.291422552827332E-5</v>
      </c>
      <c r="Q173" s="25"/>
      <c r="R173" s="49" t="str">
        <f t="shared" si="20"/>
        <v xml:space="preserve"> </v>
      </c>
      <c r="S173" s="28"/>
      <c r="T173" s="49" t="str">
        <f t="shared" si="21"/>
        <v xml:space="preserve"> </v>
      </c>
      <c r="U173" s="30"/>
      <c r="V173" s="49" t="str">
        <f t="shared" si="22"/>
        <v xml:space="preserve"> </v>
      </c>
      <c r="W173" s="25"/>
      <c r="X173" s="49" t="str">
        <f t="shared" si="23"/>
        <v xml:space="preserve"> </v>
      </c>
      <c r="Y173" s="25"/>
      <c r="Z173" s="53" t="str">
        <f t="shared" si="24"/>
        <v xml:space="preserve"> </v>
      </c>
      <c r="AA173" s="26">
        <f t="shared" si="25"/>
        <v>6</v>
      </c>
      <c r="AB173" s="43">
        <f t="shared" si="26"/>
        <v>4.965777516614664E-5</v>
      </c>
    </row>
    <row r="174" spans="1:28" ht="12.75" customHeight="1">
      <c r="A174" t="s">
        <v>1107</v>
      </c>
      <c r="B174" t="s">
        <v>5479</v>
      </c>
      <c r="C174" t="s">
        <v>2879</v>
      </c>
      <c r="D174" s="4" t="s">
        <v>1381</v>
      </c>
      <c r="E174" s="2"/>
      <c r="G174" s="4"/>
      <c r="H174" s="3" t="s">
        <v>1393</v>
      </c>
      <c r="I174" s="3" t="s">
        <v>1393</v>
      </c>
      <c r="J174" s="4"/>
      <c r="K174" s="4"/>
      <c r="L174" s="38" t="s">
        <v>1481</v>
      </c>
      <c r="M174" s="25">
        <v>16</v>
      </c>
      <c r="N174" s="49">
        <f t="shared" si="18"/>
        <v>7.0746374248319773E-4</v>
      </c>
      <c r="O174" s="25">
        <v>2</v>
      </c>
      <c r="P174" s="49">
        <f t="shared" si="19"/>
        <v>6.582845105654664E-5</v>
      </c>
      <c r="Q174" s="25"/>
      <c r="R174" s="49" t="str">
        <f t="shared" si="20"/>
        <v xml:space="preserve"> </v>
      </c>
      <c r="S174" s="28"/>
      <c r="T174" s="49" t="str">
        <f t="shared" si="21"/>
        <v xml:space="preserve"> </v>
      </c>
      <c r="U174" s="30"/>
      <c r="V174" s="49" t="str">
        <f t="shared" si="22"/>
        <v xml:space="preserve"> </v>
      </c>
      <c r="W174" s="25"/>
      <c r="X174" s="49" t="str">
        <f t="shared" si="23"/>
        <v xml:space="preserve"> </v>
      </c>
      <c r="Y174" s="25"/>
      <c r="Z174" s="53" t="str">
        <f t="shared" si="24"/>
        <v xml:space="preserve"> </v>
      </c>
      <c r="AA174" s="26">
        <f t="shared" si="25"/>
        <v>18</v>
      </c>
      <c r="AB174" s="43">
        <f t="shared" si="26"/>
        <v>1.4897332549843991E-4</v>
      </c>
    </row>
    <row r="175" spans="1:28" ht="12.75" customHeight="1">
      <c r="A175" t="s">
        <v>5641</v>
      </c>
      <c r="B175" t="s">
        <v>4652</v>
      </c>
      <c r="C175" t="s">
        <v>2873</v>
      </c>
      <c r="D175" s="4" t="s">
        <v>1381</v>
      </c>
      <c r="E175" s="2" t="s">
        <v>2064</v>
      </c>
      <c r="F175" s="5" t="s">
        <v>5642</v>
      </c>
      <c r="G175" s="4"/>
      <c r="H175" s="3" t="s">
        <v>1393</v>
      </c>
      <c r="I175" s="3" t="s">
        <v>581</v>
      </c>
      <c r="J175" s="4"/>
      <c r="K175" s="4"/>
      <c r="L175" s="38" t="s">
        <v>1481</v>
      </c>
      <c r="M175" s="25"/>
      <c r="N175" s="49" t="str">
        <f t="shared" si="18"/>
        <v xml:space="preserve"> </v>
      </c>
      <c r="O175" s="25"/>
      <c r="P175" s="49" t="str">
        <f t="shared" si="19"/>
        <v xml:space="preserve"> </v>
      </c>
      <c r="Q175" s="25">
        <v>2</v>
      </c>
      <c r="R175" s="49">
        <f t="shared" si="20"/>
        <v>3.3726812816188871E-4</v>
      </c>
      <c r="S175" s="25"/>
      <c r="T175" s="49" t="str">
        <f t="shared" si="21"/>
        <v xml:space="preserve"> </v>
      </c>
      <c r="U175" s="30"/>
      <c r="V175" s="49" t="str">
        <f t="shared" si="22"/>
        <v xml:space="preserve"> </v>
      </c>
      <c r="W175" s="25"/>
      <c r="X175" s="49" t="str">
        <f t="shared" si="23"/>
        <v xml:space="preserve"> </v>
      </c>
      <c r="Y175" s="25"/>
      <c r="Z175" s="53" t="str">
        <f t="shared" si="24"/>
        <v xml:space="preserve"> </v>
      </c>
      <c r="AA175" s="26">
        <f t="shared" si="25"/>
        <v>2</v>
      </c>
      <c r="AB175" s="43">
        <f t="shared" si="26"/>
        <v>1.6552591722048879E-5</v>
      </c>
    </row>
    <row r="176" spans="1:28" ht="12.75" customHeight="1">
      <c r="A176" s="5" t="s">
        <v>5575</v>
      </c>
      <c r="B176" s="5" t="s">
        <v>3407</v>
      </c>
      <c r="C176" t="s">
        <v>2866</v>
      </c>
      <c r="D176" s="4" t="s">
        <v>1381</v>
      </c>
      <c r="E176" s="2"/>
      <c r="F176" s="14" t="s">
        <v>6728</v>
      </c>
      <c r="G176" s="4"/>
      <c r="H176" s="3" t="s">
        <v>1393</v>
      </c>
      <c r="I176" s="3" t="s">
        <v>1393</v>
      </c>
      <c r="J176" s="4"/>
      <c r="K176" s="4"/>
      <c r="L176" s="38" t="s">
        <v>1483</v>
      </c>
      <c r="M176" s="25"/>
      <c r="N176" s="49" t="str">
        <f t="shared" si="18"/>
        <v xml:space="preserve"> </v>
      </c>
      <c r="O176" s="25"/>
      <c r="P176" s="49" t="str">
        <f t="shared" si="19"/>
        <v xml:space="preserve"> </v>
      </c>
      <c r="Q176" s="25"/>
      <c r="R176" s="49" t="str">
        <f t="shared" si="20"/>
        <v xml:space="preserve"> </v>
      </c>
      <c r="S176" s="25">
        <v>3</v>
      </c>
      <c r="T176" s="49">
        <f t="shared" si="21"/>
        <v>1.0571197011874978E-4</v>
      </c>
      <c r="U176" s="30"/>
      <c r="V176" s="49" t="str">
        <f t="shared" si="22"/>
        <v xml:space="preserve"> </v>
      </c>
      <c r="W176" s="25"/>
      <c r="X176" s="49" t="str">
        <f t="shared" si="23"/>
        <v xml:space="preserve"> </v>
      </c>
      <c r="Y176" s="25"/>
      <c r="Z176" s="53" t="str">
        <f t="shared" si="24"/>
        <v xml:space="preserve"> </v>
      </c>
      <c r="AA176" s="26">
        <f t="shared" si="25"/>
        <v>3</v>
      </c>
      <c r="AB176" s="43">
        <f t="shared" si="26"/>
        <v>2.482888758307332E-5</v>
      </c>
    </row>
    <row r="177" spans="1:28" ht="12.75" customHeight="1">
      <c r="A177" t="s">
        <v>1423</v>
      </c>
      <c r="B177" t="s">
        <v>1424</v>
      </c>
      <c r="C177" t="s">
        <v>1213</v>
      </c>
      <c r="D177" s="4" t="s">
        <v>1381</v>
      </c>
      <c r="E177" s="2" t="s">
        <v>2064</v>
      </c>
      <c r="F177" s="5" t="s">
        <v>1214</v>
      </c>
      <c r="G177" s="4"/>
      <c r="H177" s="3" t="s">
        <v>1393</v>
      </c>
      <c r="I177" s="3" t="s">
        <v>1393</v>
      </c>
      <c r="J177" s="4">
        <v>332</v>
      </c>
      <c r="K177" s="4">
        <v>109</v>
      </c>
      <c r="L177" s="38" t="s">
        <v>1482</v>
      </c>
      <c r="M177" s="25">
        <v>7</v>
      </c>
      <c r="N177" s="49">
        <f t="shared" si="18"/>
        <v>3.0951538733639902E-4</v>
      </c>
      <c r="O177" s="25">
        <v>31</v>
      </c>
      <c r="P177" s="49">
        <f t="shared" si="19"/>
        <v>1.0203409913764729E-3</v>
      </c>
      <c r="Q177" s="25">
        <v>2</v>
      </c>
      <c r="R177" s="49">
        <f t="shared" si="20"/>
        <v>3.3726812816188871E-4</v>
      </c>
      <c r="S177" s="25">
        <v>26</v>
      </c>
      <c r="T177" s="49">
        <f t="shared" si="21"/>
        <v>9.1617040769583142E-4</v>
      </c>
      <c r="U177" s="30">
        <v>16</v>
      </c>
      <c r="V177" s="49">
        <f t="shared" si="22"/>
        <v>1.0791124300263033E-3</v>
      </c>
      <c r="W177" s="25">
        <v>19</v>
      </c>
      <c r="X177" s="49">
        <f t="shared" si="23"/>
        <v>1.3359583743495992E-3</v>
      </c>
      <c r="Y177" s="25"/>
      <c r="Z177" s="53" t="str">
        <f t="shared" si="24"/>
        <v xml:space="preserve"> </v>
      </c>
      <c r="AA177" s="26">
        <f t="shared" si="25"/>
        <v>101</v>
      </c>
      <c r="AB177" s="43">
        <f t="shared" si="26"/>
        <v>8.3590588196346847E-4</v>
      </c>
    </row>
    <row r="178" spans="1:28" ht="12.75" customHeight="1">
      <c r="A178" t="s">
        <v>2130</v>
      </c>
      <c r="B178" t="s">
        <v>2131</v>
      </c>
      <c r="C178" t="s">
        <v>910</v>
      </c>
      <c r="D178" s="4" t="s">
        <v>1381</v>
      </c>
      <c r="E178" s="2" t="s">
        <v>2064</v>
      </c>
      <c r="F178" t="s">
        <v>1797</v>
      </c>
      <c r="G178" s="4"/>
      <c r="H178" s="3" t="s">
        <v>1393</v>
      </c>
      <c r="I178" s="3" t="s">
        <v>1393</v>
      </c>
      <c r="J178" s="4">
        <v>390</v>
      </c>
      <c r="K178" s="4">
        <v>253</v>
      </c>
      <c r="L178" s="38" t="s">
        <v>1483</v>
      </c>
      <c r="M178" s="25">
        <v>2</v>
      </c>
      <c r="N178" s="49">
        <f t="shared" si="18"/>
        <v>8.8432967810399716E-5</v>
      </c>
      <c r="O178" s="25">
        <v>12</v>
      </c>
      <c r="P178" s="49">
        <f t="shared" si="19"/>
        <v>3.9497070633927984E-4</v>
      </c>
      <c r="Q178" s="25"/>
      <c r="R178" s="49" t="str">
        <f t="shared" si="20"/>
        <v xml:space="preserve"> </v>
      </c>
      <c r="S178" s="28"/>
      <c r="T178" s="49" t="str">
        <f t="shared" si="21"/>
        <v xml:space="preserve"> </v>
      </c>
      <c r="U178" s="30"/>
      <c r="V178" s="49" t="str">
        <f t="shared" si="22"/>
        <v xml:space="preserve"> </v>
      </c>
      <c r="W178" s="25"/>
      <c r="X178" s="49" t="str">
        <f t="shared" si="23"/>
        <v xml:space="preserve"> </v>
      </c>
      <c r="Y178" s="25"/>
      <c r="Z178" s="53" t="str">
        <f t="shared" si="24"/>
        <v xml:space="preserve"> </v>
      </c>
      <c r="AA178" s="26">
        <f t="shared" si="25"/>
        <v>14</v>
      </c>
      <c r="AB178" s="43">
        <f t="shared" si="26"/>
        <v>1.1586814205434216E-4</v>
      </c>
    </row>
    <row r="179" spans="1:28" ht="12.75" customHeight="1">
      <c r="A179" t="s">
        <v>4004</v>
      </c>
      <c r="B179" t="s">
        <v>703</v>
      </c>
      <c r="C179" t="s">
        <v>2898</v>
      </c>
      <c r="D179" s="4" t="s">
        <v>1484</v>
      </c>
      <c r="E179" s="2"/>
      <c r="F179" t="s">
        <v>4043</v>
      </c>
      <c r="G179" s="4"/>
      <c r="H179" s="3" t="s">
        <v>1393</v>
      </c>
      <c r="I179" s="3" t="s">
        <v>1393</v>
      </c>
      <c r="J179" s="4"/>
      <c r="K179" s="4"/>
      <c r="L179" s="38" t="s">
        <v>1483</v>
      </c>
      <c r="M179" s="25">
        <v>1</v>
      </c>
      <c r="N179" s="49">
        <f t="shared" si="18"/>
        <v>4.4216483905199858E-5</v>
      </c>
      <c r="O179" s="25">
        <v>4</v>
      </c>
      <c r="P179" s="49">
        <f t="shared" si="19"/>
        <v>1.3165690211309328E-4</v>
      </c>
      <c r="Q179" s="25"/>
      <c r="R179" s="49" t="str">
        <f t="shared" si="20"/>
        <v xml:space="preserve"> </v>
      </c>
      <c r="S179" s="25">
        <v>1</v>
      </c>
      <c r="T179" s="49">
        <f t="shared" si="21"/>
        <v>3.5237323372916594E-5</v>
      </c>
      <c r="U179" s="30"/>
      <c r="V179" s="49" t="str">
        <f t="shared" si="22"/>
        <v xml:space="preserve"> </v>
      </c>
      <c r="W179" s="25"/>
      <c r="X179" s="49" t="str">
        <f t="shared" si="23"/>
        <v xml:space="preserve"> </v>
      </c>
      <c r="Y179" s="25"/>
      <c r="Z179" s="53" t="str">
        <f t="shared" si="24"/>
        <v xml:space="preserve"> </v>
      </c>
      <c r="AA179" s="26">
        <f t="shared" si="25"/>
        <v>6</v>
      </c>
      <c r="AB179" s="43">
        <f t="shared" si="26"/>
        <v>4.965777516614664E-5</v>
      </c>
    </row>
    <row r="180" spans="1:28" ht="12.75" customHeight="1">
      <c r="A180" t="s">
        <v>3956</v>
      </c>
      <c r="B180" t="s">
        <v>1308</v>
      </c>
      <c r="C180" t="s">
        <v>3955</v>
      </c>
      <c r="D180" s="4" t="s">
        <v>1154</v>
      </c>
      <c r="E180" s="2"/>
      <c r="F180" s="17" t="s">
        <v>5654</v>
      </c>
      <c r="G180" s="4"/>
      <c r="H180" s="3" t="s">
        <v>581</v>
      </c>
      <c r="I180" s="3" t="s">
        <v>581</v>
      </c>
      <c r="J180" s="4"/>
      <c r="K180" s="4"/>
      <c r="L180" s="38" t="s">
        <v>1378</v>
      </c>
      <c r="M180" s="25">
        <v>1</v>
      </c>
      <c r="N180" s="49">
        <f t="shared" si="18"/>
        <v>4.4216483905199858E-5</v>
      </c>
      <c r="O180" s="25"/>
      <c r="P180" s="49" t="str">
        <f t="shared" si="19"/>
        <v xml:space="preserve"> </v>
      </c>
      <c r="Q180" s="25"/>
      <c r="R180" s="49" t="str">
        <f t="shared" si="20"/>
        <v xml:space="preserve"> </v>
      </c>
      <c r="S180" s="25"/>
      <c r="T180" s="49" t="str">
        <f t="shared" si="21"/>
        <v xml:space="preserve"> </v>
      </c>
      <c r="U180" s="30"/>
      <c r="V180" s="49" t="str">
        <f t="shared" si="22"/>
        <v xml:space="preserve"> </v>
      </c>
      <c r="W180" s="25"/>
      <c r="X180" s="49" t="str">
        <f t="shared" si="23"/>
        <v xml:space="preserve"> </v>
      </c>
      <c r="Y180" s="25"/>
      <c r="Z180" s="53" t="str">
        <f t="shared" si="24"/>
        <v xml:space="preserve"> </v>
      </c>
      <c r="AA180" s="26">
        <f t="shared" si="25"/>
        <v>1</v>
      </c>
      <c r="AB180" s="43">
        <f t="shared" si="26"/>
        <v>8.2762958610244394E-6</v>
      </c>
    </row>
    <row r="181" spans="1:28" ht="12.75" customHeight="1">
      <c r="A181" t="s">
        <v>5959</v>
      </c>
      <c r="B181" t="s">
        <v>1751</v>
      </c>
      <c r="C181" t="s">
        <v>2879</v>
      </c>
      <c r="D181" s="4" t="s">
        <v>1381</v>
      </c>
      <c r="E181" s="2"/>
      <c r="F181" s="8" t="s">
        <v>5960</v>
      </c>
      <c r="G181" s="4"/>
      <c r="H181" s="3" t="s">
        <v>1393</v>
      </c>
      <c r="I181" s="3" t="s">
        <v>581</v>
      </c>
      <c r="J181" s="4"/>
      <c r="K181" s="4"/>
      <c r="L181" s="38" t="s">
        <v>1378</v>
      </c>
      <c r="M181" s="25"/>
      <c r="N181" s="49" t="str">
        <f t="shared" si="18"/>
        <v xml:space="preserve"> </v>
      </c>
      <c r="O181" s="25"/>
      <c r="P181" s="49" t="str">
        <f t="shared" si="19"/>
        <v xml:space="preserve"> </v>
      </c>
      <c r="Q181" s="25">
        <v>1</v>
      </c>
      <c r="R181" s="49">
        <f t="shared" si="20"/>
        <v>1.6863406408094435E-4</v>
      </c>
      <c r="S181" s="28"/>
      <c r="T181" s="49" t="str">
        <f t="shared" si="21"/>
        <v xml:space="preserve"> </v>
      </c>
      <c r="U181" s="30"/>
      <c r="V181" s="49" t="str">
        <f t="shared" si="22"/>
        <v xml:space="preserve"> </v>
      </c>
      <c r="W181" s="25"/>
      <c r="X181" s="49" t="str">
        <f t="shared" si="23"/>
        <v xml:space="preserve"> </v>
      </c>
      <c r="Y181" s="25"/>
      <c r="Z181" s="53" t="str">
        <f t="shared" si="24"/>
        <v xml:space="preserve"> </v>
      </c>
      <c r="AA181" s="26">
        <f t="shared" si="25"/>
        <v>1</v>
      </c>
      <c r="AB181" s="43">
        <f t="shared" si="26"/>
        <v>8.2762958610244394E-6</v>
      </c>
    </row>
    <row r="182" spans="1:28" ht="12.75" customHeight="1">
      <c r="A182" t="s">
        <v>1296</v>
      </c>
      <c r="B182" t="s">
        <v>1297</v>
      </c>
      <c r="C182" t="s">
        <v>998</v>
      </c>
      <c r="D182" s="4" t="s">
        <v>1381</v>
      </c>
      <c r="E182" s="2"/>
      <c r="F182" t="s">
        <v>1372</v>
      </c>
      <c r="G182" s="4"/>
      <c r="H182" s="3" t="s">
        <v>1393</v>
      </c>
      <c r="I182" s="3" t="s">
        <v>581</v>
      </c>
      <c r="J182" s="4"/>
      <c r="K182" s="4"/>
      <c r="L182" s="38" t="s">
        <v>1378</v>
      </c>
      <c r="M182" s="25">
        <v>2</v>
      </c>
      <c r="N182" s="49">
        <f t="shared" si="18"/>
        <v>8.8432967810399716E-5</v>
      </c>
      <c r="O182" s="25">
        <v>14</v>
      </c>
      <c r="P182" s="49">
        <f t="shared" si="19"/>
        <v>4.6079915739582648E-4</v>
      </c>
      <c r="Q182" s="25">
        <v>2</v>
      </c>
      <c r="R182" s="49">
        <f t="shared" si="20"/>
        <v>3.3726812816188871E-4</v>
      </c>
      <c r="S182" s="25">
        <v>46</v>
      </c>
      <c r="T182" s="49">
        <f t="shared" si="21"/>
        <v>1.6209168751541634E-3</v>
      </c>
      <c r="U182" s="30"/>
      <c r="V182" s="49" t="str">
        <f t="shared" si="22"/>
        <v xml:space="preserve"> </v>
      </c>
      <c r="W182" s="25"/>
      <c r="X182" s="49" t="str">
        <f t="shared" si="23"/>
        <v xml:space="preserve"> </v>
      </c>
      <c r="Y182" s="25"/>
      <c r="Z182" s="53" t="str">
        <f t="shared" si="24"/>
        <v xml:space="preserve"> </v>
      </c>
      <c r="AA182" s="26">
        <f t="shared" si="25"/>
        <v>64</v>
      </c>
      <c r="AB182" s="43">
        <f t="shared" si="26"/>
        <v>5.2968293510556412E-4</v>
      </c>
    </row>
    <row r="183" spans="1:28" ht="12.75" customHeight="1">
      <c r="A183" t="s">
        <v>895</v>
      </c>
      <c r="B183" t="s">
        <v>896</v>
      </c>
      <c r="C183" t="s">
        <v>913</v>
      </c>
      <c r="D183" s="4" t="s">
        <v>1382</v>
      </c>
      <c r="E183" s="2"/>
      <c r="F183" t="s">
        <v>1255</v>
      </c>
      <c r="G183" s="4"/>
      <c r="H183" s="3" t="s">
        <v>1393</v>
      </c>
      <c r="I183" s="3" t="s">
        <v>1393</v>
      </c>
      <c r="J183" s="4"/>
      <c r="K183" s="4">
        <v>323</v>
      </c>
      <c r="L183" s="38" t="s">
        <v>1378</v>
      </c>
      <c r="M183" s="25">
        <v>1</v>
      </c>
      <c r="N183" s="49">
        <f t="shared" si="18"/>
        <v>4.4216483905199858E-5</v>
      </c>
      <c r="O183" s="25">
        <v>58</v>
      </c>
      <c r="P183" s="49">
        <f t="shared" si="19"/>
        <v>1.9090250806398526E-3</v>
      </c>
      <c r="Q183" s="25">
        <v>1</v>
      </c>
      <c r="R183" s="49">
        <f t="shared" si="20"/>
        <v>1.6863406408094435E-4</v>
      </c>
      <c r="S183" s="25">
        <v>3</v>
      </c>
      <c r="T183" s="49">
        <f t="shared" si="21"/>
        <v>1.0571197011874978E-4</v>
      </c>
      <c r="U183" s="30"/>
      <c r="V183" s="49" t="str">
        <f t="shared" si="22"/>
        <v xml:space="preserve"> </v>
      </c>
      <c r="W183" s="25"/>
      <c r="X183" s="49" t="str">
        <f t="shared" si="23"/>
        <v xml:space="preserve"> </v>
      </c>
      <c r="Y183" s="25"/>
      <c r="Z183" s="53" t="str">
        <f t="shared" si="24"/>
        <v xml:space="preserve"> </v>
      </c>
      <c r="AA183" s="26">
        <f t="shared" si="25"/>
        <v>63</v>
      </c>
      <c r="AB183" s="43">
        <f t="shared" si="26"/>
        <v>5.2140663924453976E-4</v>
      </c>
    </row>
    <row r="184" spans="1:28" ht="12.75" customHeight="1">
      <c r="A184" s="5" t="s">
        <v>3276</v>
      </c>
      <c r="B184" s="5" t="s">
        <v>3277</v>
      </c>
      <c r="C184" t="s">
        <v>2338</v>
      </c>
      <c r="D184" s="4" t="s">
        <v>1381</v>
      </c>
      <c r="E184" s="4" t="s">
        <v>2064</v>
      </c>
      <c r="F184" s="14" t="s">
        <v>6729</v>
      </c>
      <c r="G184" s="4"/>
      <c r="H184" s="3" t="s">
        <v>1393</v>
      </c>
      <c r="I184" s="3" t="s">
        <v>581</v>
      </c>
      <c r="J184" s="4"/>
      <c r="K184" s="4"/>
      <c r="L184" s="38" t="s">
        <v>1378</v>
      </c>
      <c r="M184" s="25"/>
      <c r="N184" s="49" t="str">
        <f t="shared" si="18"/>
        <v xml:space="preserve"> </v>
      </c>
      <c r="O184" s="25">
        <v>1</v>
      </c>
      <c r="P184" s="49">
        <f t="shared" si="19"/>
        <v>3.291422552827332E-5</v>
      </c>
      <c r="Q184" s="25">
        <v>4</v>
      </c>
      <c r="R184" s="49">
        <f t="shared" si="20"/>
        <v>6.7453625632377741E-4</v>
      </c>
      <c r="S184" s="25">
        <v>1</v>
      </c>
      <c r="T184" s="49">
        <f t="shared" si="21"/>
        <v>3.5237323372916594E-5</v>
      </c>
      <c r="U184" s="30">
        <v>52</v>
      </c>
      <c r="V184" s="49">
        <f t="shared" si="22"/>
        <v>3.5071153975854861E-3</v>
      </c>
      <c r="W184" s="25"/>
      <c r="X184" s="49" t="str">
        <f t="shared" si="23"/>
        <v xml:space="preserve"> </v>
      </c>
      <c r="Y184" s="25"/>
      <c r="Z184" s="53" t="str">
        <f t="shared" si="24"/>
        <v xml:space="preserve"> </v>
      </c>
      <c r="AA184" s="26">
        <f t="shared" si="25"/>
        <v>58</v>
      </c>
      <c r="AB184" s="43">
        <f t="shared" si="26"/>
        <v>4.8002515993941753E-4</v>
      </c>
    </row>
    <row r="185" spans="1:28" ht="12.75" customHeight="1">
      <c r="A185" s="5" t="s">
        <v>3276</v>
      </c>
      <c r="B185" s="5" t="s">
        <v>5962</v>
      </c>
      <c r="C185" t="s">
        <v>2338</v>
      </c>
      <c r="D185" s="4" t="s">
        <v>1381</v>
      </c>
      <c r="E185" s="4" t="s">
        <v>2064</v>
      </c>
      <c r="F185" s="5" t="s">
        <v>5963</v>
      </c>
      <c r="G185" s="4"/>
      <c r="H185" s="3" t="s">
        <v>1393</v>
      </c>
      <c r="I185" s="3" t="s">
        <v>581</v>
      </c>
      <c r="J185" s="4"/>
      <c r="K185" s="4"/>
      <c r="L185" s="38" t="s">
        <v>1378</v>
      </c>
      <c r="M185" s="25"/>
      <c r="N185" s="49" t="str">
        <f t="shared" si="18"/>
        <v xml:space="preserve"> </v>
      </c>
      <c r="O185" s="25"/>
      <c r="P185" s="49" t="str">
        <f t="shared" si="19"/>
        <v xml:space="preserve"> </v>
      </c>
      <c r="Q185" s="25">
        <v>1</v>
      </c>
      <c r="R185" s="49">
        <f t="shared" si="20"/>
        <v>1.6863406408094435E-4</v>
      </c>
      <c r="S185" s="25"/>
      <c r="T185" s="49" t="str">
        <f t="shared" si="21"/>
        <v xml:space="preserve"> </v>
      </c>
      <c r="U185" s="30"/>
      <c r="V185" s="49" t="str">
        <f t="shared" si="22"/>
        <v xml:space="preserve"> </v>
      </c>
      <c r="W185" s="25"/>
      <c r="X185" s="49" t="str">
        <f t="shared" si="23"/>
        <v xml:space="preserve"> </v>
      </c>
      <c r="Y185" s="25"/>
      <c r="Z185" s="53" t="str">
        <f t="shared" si="24"/>
        <v xml:space="preserve"> </v>
      </c>
      <c r="AA185" s="26">
        <f t="shared" si="25"/>
        <v>1</v>
      </c>
      <c r="AB185" s="43">
        <f t="shared" si="26"/>
        <v>8.2762958610244394E-6</v>
      </c>
    </row>
    <row r="186" spans="1:28" ht="12.75" customHeight="1">
      <c r="A186" t="s">
        <v>3383</v>
      </c>
      <c r="B186" t="s">
        <v>3384</v>
      </c>
      <c r="C186" t="s">
        <v>2877</v>
      </c>
      <c r="D186" s="4" t="s">
        <v>1381</v>
      </c>
      <c r="E186" s="2"/>
      <c r="F186" t="s">
        <v>3448</v>
      </c>
      <c r="G186" s="4"/>
      <c r="H186" s="3" t="s">
        <v>1393</v>
      </c>
      <c r="I186" s="3" t="s">
        <v>581</v>
      </c>
      <c r="J186" s="4"/>
      <c r="K186" s="4"/>
      <c r="L186" s="38" t="s">
        <v>1483</v>
      </c>
      <c r="M186" s="25"/>
      <c r="N186" s="49" t="str">
        <f t="shared" si="18"/>
        <v xml:space="preserve"> </v>
      </c>
      <c r="O186" s="25"/>
      <c r="P186" s="49" t="str">
        <f t="shared" si="19"/>
        <v xml:space="preserve"> </v>
      </c>
      <c r="Q186" s="25"/>
      <c r="R186" s="49" t="str">
        <f t="shared" si="20"/>
        <v xml:space="preserve"> </v>
      </c>
      <c r="S186" s="25">
        <v>1</v>
      </c>
      <c r="T186" s="49">
        <f t="shared" si="21"/>
        <v>3.5237323372916594E-5</v>
      </c>
      <c r="U186" s="30"/>
      <c r="V186" s="49" t="str">
        <f t="shared" si="22"/>
        <v xml:space="preserve"> </v>
      </c>
      <c r="W186" s="25"/>
      <c r="X186" s="49" t="str">
        <f t="shared" si="23"/>
        <v xml:space="preserve"> </v>
      </c>
      <c r="Y186" s="25"/>
      <c r="Z186" s="53" t="str">
        <f t="shared" si="24"/>
        <v xml:space="preserve"> </v>
      </c>
      <c r="AA186" s="26">
        <f t="shared" si="25"/>
        <v>1</v>
      </c>
      <c r="AB186" s="43">
        <f t="shared" si="26"/>
        <v>8.2762958610244394E-6</v>
      </c>
    </row>
    <row r="187" spans="1:28" ht="12.75" customHeight="1">
      <c r="A187" t="s">
        <v>51</v>
      </c>
      <c r="B187" s="5" t="s">
        <v>1129</v>
      </c>
      <c r="C187" t="s">
        <v>575</v>
      </c>
      <c r="D187" s="4" t="s">
        <v>1382</v>
      </c>
      <c r="E187" s="2"/>
      <c r="G187" s="4"/>
      <c r="H187" s="3" t="s">
        <v>1393</v>
      </c>
      <c r="I187" s="3" t="s">
        <v>581</v>
      </c>
      <c r="J187" s="4"/>
      <c r="K187" s="4"/>
      <c r="L187" s="38" t="s">
        <v>1483</v>
      </c>
      <c r="M187" s="25"/>
      <c r="N187" s="49" t="str">
        <f t="shared" si="18"/>
        <v xml:space="preserve"> </v>
      </c>
      <c r="O187" s="25"/>
      <c r="P187" s="49" t="str">
        <f t="shared" si="19"/>
        <v xml:space="preserve"> </v>
      </c>
      <c r="Q187" s="25"/>
      <c r="R187" s="49" t="str">
        <f t="shared" si="20"/>
        <v xml:space="preserve"> </v>
      </c>
      <c r="S187" s="25"/>
      <c r="T187" s="49" t="str">
        <f t="shared" si="21"/>
        <v xml:space="preserve"> </v>
      </c>
      <c r="U187" s="30"/>
      <c r="V187" s="49" t="str">
        <f t="shared" si="22"/>
        <v xml:space="preserve"> </v>
      </c>
      <c r="W187" s="25">
        <v>2</v>
      </c>
      <c r="X187" s="49">
        <f t="shared" si="23"/>
        <v>1.4062719729995781E-4</v>
      </c>
      <c r="Y187" s="25"/>
      <c r="Z187" s="53" t="str">
        <f t="shared" si="24"/>
        <v xml:space="preserve"> </v>
      </c>
      <c r="AA187" s="26">
        <f t="shared" si="25"/>
        <v>2</v>
      </c>
      <c r="AB187" s="43">
        <f t="shared" si="26"/>
        <v>1.6552591722048879E-5</v>
      </c>
    </row>
    <row r="188" spans="1:28" ht="12.75" customHeight="1">
      <c r="A188" t="s">
        <v>51</v>
      </c>
      <c r="B188" s="5" t="s">
        <v>6044</v>
      </c>
      <c r="C188" t="s">
        <v>575</v>
      </c>
      <c r="D188" s="4" t="s">
        <v>1382</v>
      </c>
      <c r="E188" s="2"/>
      <c r="F188" t="s">
        <v>6045</v>
      </c>
      <c r="G188" s="4"/>
      <c r="H188" s="3" t="s">
        <v>1393</v>
      </c>
      <c r="I188" s="3" t="s">
        <v>1393</v>
      </c>
      <c r="J188" s="4"/>
      <c r="K188" s="4"/>
      <c r="L188" s="38" t="s">
        <v>1483</v>
      </c>
      <c r="M188" s="25"/>
      <c r="N188" s="49" t="str">
        <f t="shared" si="18"/>
        <v xml:space="preserve"> </v>
      </c>
      <c r="O188" s="25"/>
      <c r="P188" s="49" t="str">
        <f t="shared" si="19"/>
        <v xml:space="preserve"> </v>
      </c>
      <c r="Q188" s="25"/>
      <c r="R188" s="49" t="str">
        <f t="shared" si="20"/>
        <v xml:space="preserve"> </v>
      </c>
      <c r="S188" s="25"/>
      <c r="T188" s="49" t="str">
        <f t="shared" si="21"/>
        <v xml:space="preserve"> </v>
      </c>
      <c r="U188" s="30">
        <v>1</v>
      </c>
      <c r="V188" s="49">
        <f t="shared" si="22"/>
        <v>6.7444526876643958E-5</v>
      </c>
      <c r="W188" s="25"/>
      <c r="X188" s="49" t="str">
        <f t="shared" si="23"/>
        <v xml:space="preserve"> </v>
      </c>
      <c r="Y188" s="25"/>
      <c r="Z188" s="53" t="str">
        <f t="shared" si="24"/>
        <v xml:space="preserve"> </v>
      </c>
      <c r="AA188" s="26">
        <f t="shared" si="25"/>
        <v>1</v>
      </c>
      <c r="AB188" s="43">
        <f t="shared" si="26"/>
        <v>8.2762958610244394E-6</v>
      </c>
    </row>
    <row r="189" spans="1:28" ht="12.75" customHeight="1">
      <c r="A189" t="s">
        <v>51</v>
      </c>
      <c r="B189" t="s">
        <v>2276</v>
      </c>
      <c r="C189" t="s">
        <v>575</v>
      </c>
      <c r="D189" s="4" t="s">
        <v>1382</v>
      </c>
      <c r="E189" s="2"/>
      <c r="F189" t="s">
        <v>2104</v>
      </c>
      <c r="G189" s="4"/>
      <c r="H189" s="3" t="s">
        <v>1393</v>
      </c>
      <c r="I189" s="3" t="s">
        <v>1393</v>
      </c>
      <c r="J189" s="4"/>
      <c r="K189" s="4"/>
      <c r="L189" s="38" t="s">
        <v>1483</v>
      </c>
      <c r="M189" s="25"/>
      <c r="N189" s="49" t="str">
        <f t="shared" si="18"/>
        <v xml:space="preserve"> </v>
      </c>
      <c r="O189" s="25"/>
      <c r="P189" s="49" t="str">
        <f t="shared" si="19"/>
        <v xml:space="preserve"> </v>
      </c>
      <c r="Q189" s="25"/>
      <c r="R189" s="49" t="str">
        <f t="shared" si="20"/>
        <v xml:space="preserve"> </v>
      </c>
      <c r="S189" s="25">
        <v>1</v>
      </c>
      <c r="T189" s="49">
        <f t="shared" si="21"/>
        <v>3.5237323372916594E-5</v>
      </c>
      <c r="U189" s="30"/>
      <c r="V189" s="49" t="str">
        <f t="shared" si="22"/>
        <v xml:space="preserve"> </v>
      </c>
      <c r="W189" s="25">
        <v>2</v>
      </c>
      <c r="X189" s="49">
        <f t="shared" si="23"/>
        <v>1.4062719729995781E-4</v>
      </c>
      <c r="Y189" s="25"/>
      <c r="Z189" s="53" t="str">
        <f t="shared" si="24"/>
        <v xml:space="preserve"> </v>
      </c>
      <c r="AA189" s="26">
        <f t="shared" si="25"/>
        <v>3</v>
      </c>
      <c r="AB189" s="43">
        <f t="shared" si="26"/>
        <v>2.482888758307332E-5</v>
      </c>
    </row>
    <row r="190" spans="1:28" ht="12.75" customHeight="1">
      <c r="A190" t="s">
        <v>51</v>
      </c>
      <c r="B190" t="s">
        <v>5155</v>
      </c>
      <c r="C190" t="s">
        <v>575</v>
      </c>
      <c r="D190" s="4" t="s">
        <v>1382</v>
      </c>
      <c r="E190" s="2"/>
      <c r="F190" t="s">
        <v>5650</v>
      </c>
      <c r="G190" s="4"/>
      <c r="H190" s="3" t="s">
        <v>1393</v>
      </c>
      <c r="I190" s="3" t="s">
        <v>581</v>
      </c>
      <c r="J190" s="4"/>
      <c r="K190" s="4"/>
      <c r="L190" s="38" t="s">
        <v>1483</v>
      </c>
      <c r="M190" s="25"/>
      <c r="N190" s="49" t="str">
        <f t="shared" si="18"/>
        <v xml:space="preserve"> </v>
      </c>
      <c r="O190" s="25"/>
      <c r="P190" s="49" t="str">
        <f t="shared" si="19"/>
        <v xml:space="preserve"> </v>
      </c>
      <c r="Q190" s="25"/>
      <c r="R190" s="49" t="str">
        <f t="shared" si="20"/>
        <v xml:space="preserve"> </v>
      </c>
      <c r="S190" s="25"/>
      <c r="T190" s="49" t="str">
        <f t="shared" si="21"/>
        <v xml:space="preserve"> </v>
      </c>
      <c r="U190" s="30"/>
      <c r="V190" s="49" t="str">
        <f t="shared" si="22"/>
        <v xml:space="preserve"> </v>
      </c>
      <c r="W190" s="25"/>
      <c r="X190" s="49" t="str">
        <f t="shared" si="23"/>
        <v xml:space="preserve"> </v>
      </c>
      <c r="Y190" s="25">
        <v>1</v>
      </c>
      <c r="Z190" s="53">
        <f t="shared" si="24"/>
        <v>2.2366360993066427E-4</v>
      </c>
      <c r="AA190" s="26">
        <f t="shared" si="25"/>
        <v>1</v>
      </c>
      <c r="AB190" s="43">
        <f t="shared" si="26"/>
        <v>8.2762958610244394E-6</v>
      </c>
    </row>
    <row r="191" spans="1:28" ht="12.75" customHeight="1">
      <c r="A191" t="s">
        <v>51</v>
      </c>
      <c r="B191" s="5" t="s">
        <v>4602</v>
      </c>
      <c r="C191" t="s">
        <v>575</v>
      </c>
      <c r="D191" s="4" t="s">
        <v>1382</v>
      </c>
      <c r="E191" s="2" t="s">
        <v>2064</v>
      </c>
      <c r="F191" s="5" t="s">
        <v>6411</v>
      </c>
      <c r="G191" s="4"/>
      <c r="H191" s="3" t="s">
        <v>1393</v>
      </c>
      <c r="I191" s="3" t="s">
        <v>1393</v>
      </c>
      <c r="J191" s="4"/>
      <c r="K191" s="4"/>
      <c r="L191" s="38" t="s">
        <v>1483</v>
      </c>
      <c r="M191" s="25"/>
      <c r="N191" s="49" t="str">
        <f t="shared" si="18"/>
        <v xml:space="preserve"> </v>
      </c>
      <c r="O191" s="25"/>
      <c r="P191" s="49" t="str">
        <f t="shared" si="19"/>
        <v xml:space="preserve"> </v>
      </c>
      <c r="Q191" s="25"/>
      <c r="R191" s="49" t="str">
        <f t="shared" si="20"/>
        <v xml:space="preserve"> </v>
      </c>
      <c r="S191" s="25"/>
      <c r="T191" s="49" t="str">
        <f t="shared" si="21"/>
        <v xml:space="preserve"> </v>
      </c>
      <c r="U191" s="30"/>
      <c r="V191" s="49" t="str">
        <f t="shared" si="22"/>
        <v xml:space="preserve"> </v>
      </c>
      <c r="W191" s="25">
        <v>2</v>
      </c>
      <c r="X191" s="49">
        <f t="shared" si="23"/>
        <v>1.4062719729995781E-4</v>
      </c>
      <c r="Y191" s="25"/>
      <c r="Z191" s="53" t="str">
        <f t="shared" si="24"/>
        <v xml:space="preserve"> </v>
      </c>
      <c r="AA191" s="26">
        <f t="shared" si="25"/>
        <v>2</v>
      </c>
      <c r="AB191" s="43">
        <f t="shared" si="26"/>
        <v>1.6552591722048879E-5</v>
      </c>
    </row>
    <row r="192" spans="1:28" ht="12.75" customHeight="1">
      <c r="A192" t="s">
        <v>51</v>
      </c>
      <c r="B192" s="5" t="s">
        <v>6046</v>
      </c>
      <c r="C192" t="s">
        <v>575</v>
      </c>
      <c r="D192" s="4" t="s">
        <v>1382</v>
      </c>
      <c r="E192" s="2"/>
      <c r="F192" t="s">
        <v>6047</v>
      </c>
      <c r="G192" s="4"/>
      <c r="H192" s="3" t="s">
        <v>1393</v>
      </c>
      <c r="I192" s="3" t="s">
        <v>581</v>
      </c>
      <c r="J192" s="4"/>
      <c r="K192" s="4"/>
      <c r="L192" s="38" t="s">
        <v>1483</v>
      </c>
      <c r="M192" s="25"/>
      <c r="N192" s="49" t="str">
        <f t="shared" si="18"/>
        <v xml:space="preserve"> </v>
      </c>
      <c r="O192" s="25"/>
      <c r="P192" s="49" t="str">
        <f t="shared" si="19"/>
        <v xml:space="preserve"> </v>
      </c>
      <c r="Q192" s="25"/>
      <c r="R192" s="49" t="str">
        <f t="shared" si="20"/>
        <v xml:space="preserve"> </v>
      </c>
      <c r="S192" s="25"/>
      <c r="T192" s="49" t="str">
        <f t="shared" si="21"/>
        <v xml:space="preserve"> </v>
      </c>
      <c r="U192" s="30">
        <v>2</v>
      </c>
      <c r="V192" s="49">
        <f t="shared" si="22"/>
        <v>1.3488905375328792E-4</v>
      </c>
      <c r="W192" s="25"/>
      <c r="X192" s="49" t="str">
        <f t="shared" si="23"/>
        <v xml:space="preserve"> </v>
      </c>
      <c r="Y192" s="25"/>
      <c r="Z192" s="53" t="str">
        <f t="shared" si="24"/>
        <v xml:space="preserve"> </v>
      </c>
      <c r="AA192" s="26">
        <f t="shared" si="25"/>
        <v>2</v>
      </c>
      <c r="AB192" s="43">
        <f t="shared" si="26"/>
        <v>1.6552591722048879E-5</v>
      </c>
    </row>
    <row r="193" spans="1:28" ht="12.75" customHeight="1">
      <c r="A193" t="s">
        <v>51</v>
      </c>
      <c r="B193" s="5" t="s">
        <v>3984</v>
      </c>
      <c r="C193" t="s">
        <v>575</v>
      </c>
      <c r="D193" s="4" t="s">
        <v>1382</v>
      </c>
      <c r="E193" s="2"/>
      <c r="F193" t="s">
        <v>4073</v>
      </c>
      <c r="G193" s="4"/>
      <c r="H193" s="3" t="s">
        <v>1393</v>
      </c>
      <c r="I193" s="3" t="s">
        <v>1393</v>
      </c>
      <c r="J193" s="4"/>
      <c r="K193" s="4"/>
      <c r="L193" s="38" t="s">
        <v>1483</v>
      </c>
      <c r="M193" s="25"/>
      <c r="N193" s="49" t="str">
        <f t="shared" si="18"/>
        <v xml:space="preserve"> </v>
      </c>
      <c r="O193" s="25"/>
      <c r="P193" s="49" t="str">
        <f t="shared" si="19"/>
        <v xml:space="preserve"> </v>
      </c>
      <c r="Q193" s="25"/>
      <c r="R193" s="49" t="str">
        <f t="shared" si="20"/>
        <v xml:space="preserve"> </v>
      </c>
      <c r="S193" s="25"/>
      <c r="T193" s="49" t="str">
        <f t="shared" si="21"/>
        <v xml:space="preserve"> </v>
      </c>
      <c r="U193" s="30"/>
      <c r="V193" s="49" t="str">
        <f t="shared" si="22"/>
        <v xml:space="preserve"> </v>
      </c>
      <c r="W193" s="25">
        <v>6</v>
      </c>
      <c r="X193" s="49">
        <f t="shared" si="23"/>
        <v>4.2188159189987344E-4</v>
      </c>
      <c r="Y193" s="25"/>
      <c r="Z193" s="53" t="str">
        <f t="shared" si="24"/>
        <v xml:space="preserve"> </v>
      </c>
      <c r="AA193" s="26">
        <f t="shared" si="25"/>
        <v>6</v>
      </c>
      <c r="AB193" s="43">
        <f t="shared" si="26"/>
        <v>4.965777516614664E-5</v>
      </c>
    </row>
    <row r="194" spans="1:28" ht="12.75" customHeight="1">
      <c r="A194" t="s">
        <v>51</v>
      </c>
      <c r="B194" t="s">
        <v>3898</v>
      </c>
      <c r="C194" t="s">
        <v>575</v>
      </c>
      <c r="D194" s="4" t="s">
        <v>1382</v>
      </c>
      <c r="E194" s="2" t="s">
        <v>2064</v>
      </c>
      <c r="F194" t="s">
        <v>3910</v>
      </c>
      <c r="G194" s="4"/>
      <c r="H194" s="3" t="s">
        <v>1393</v>
      </c>
      <c r="I194" s="3" t="s">
        <v>1393</v>
      </c>
      <c r="J194" s="4"/>
      <c r="K194" s="4">
        <v>351</v>
      </c>
      <c r="L194" s="38" t="s">
        <v>1483</v>
      </c>
      <c r="M194" s="25"/>
      <c r="N194" s="49" t="str">
        <f t="shared" si="18"/>
        <v xml:space="preserve"> </v>
      </c>
      <c r="O194" s="25"/>
      <c r="P194" s="49" t="str">
        <f t="shared" si="19"/>
        <v xml:space="preserve"> </v>
      </c>
      <c r="Q194" s="25"/>
      <c r="R194" s="49" t="str">
        <f t="shared" si="20"/>
        <v xml:space="preserve"> </v>
      </c>
      <c r="S194" s="28"/>
      <c r="T194" s="49" t="str">
        <f t="shared" si="21"/>
        <v xml:space="preserve"> </v>
      </c>
      <c r="U194" s="30"/>
      <c r="V194" s="49" t="str">
        <f t="shared" si="22"/>
        <v xml:space="preserve"> </v>
      </c>
      <c r="W194" s="25">
        <v>14</v>
      </c>
      <c r="X194" s="49">
        <f t="shared" si="23"/>
        <v>9.8439038109970466E-4</v>
      </c>
      <c r="Y194" s="25">
        <v>1</v>
      </c>
      <c r="Z194" s="53">
        <f t="shared" si="24"/>
        <v>2.2366360993066427E-4</v>
      </c>
      <c r="AA194" s="26">
        <f t="shared" si="25"/>
        <v>15</v>
      </c>
      <c r="AB194" s="43">
        <f t="shared" si="26"/>
        <v>1.2414443791536659E-4</v>
      </c>
    </row>
    <row r="195" spans="1:28" ht="12.75" customHeight="1">
      <c r="A195" t="s">
        <v>51</v>
      </c>
      <c r="B195" t="s">
        <v>52</v>
      </c>
      <c r="C195" t="s">
        <v>575</v>
      </c>
      <c r="D195" s="4" t="s">
        <v>1382</v>
      </c>
      <c r="E195" s="2"/>
      <c r="F195" s="5" t="s">
        <v>6412</v>
      </c>
      <c r="G195" s="4"/>
      <c r="H195" s="3" t="s">
        <v>1393</v>
      </c>
      <c r="I195" s="3" t="s">
        <v>1393</v>
      </c>
      <c r="J195" s="4">
        <v>266</v>
      </c>
      <c r="K195" s="4">
        <v>351</v>
      </c>
      <c r="L195" s="38" t="s">
        <v>1483</v>
      </c>
      <c r="M195" s="25">
        <v>7</v>
      </c>
      <c r="N195" s="49">
        <f t="shared" si="18"/>
        <v>3.0951538733639902E-4</v>
      </c>
      <c r="O195" s="25">
        <v>1</v>
      </c>
      <c r="P195" s="49">
        <f t="shared" si="19"/>
        <v>3.291422552827332E-5</v>
      </c>
      <c r="Q195" s="25"/>
      <c r="R195" s="49" t="str">
        <f t="shared" si="20"/>
        <v xml:space="preserve"> </v>
      </c>
      <c r="S195" s="25">
        <v>3</v>
      </c>
      <c r="T195" s="49">
        <f t="shared" si="21"/>
        <v>1.0571197011874978E-4</v>
      </c>
      <c r="U195" s="30">
        <v>3</v>
      </c>
      <c r="V195" s="49">
        <f t="shared" si="22"/>
        <v>2.0233358062993187E-4</v>
      </c>
      <c r="W195" s="25">
        <v>66</v>
      </c>
      <c r="X195" s="49">
        <f t="shared" si="23"/>
        <v>4.6406975108986082E-3</v>
      </c>
      <c r="Y195" s="25">
        <v>3</v>
      </c>
      <c r="Z195" s="53">
        <f t="shared" si="24"/>
        <v>6.7099082979199282E-4</v>
      </c>
      <c r="AA195" s="26">
        <f t="shared" si="25"/>
        <v>83</v>
      </c>
      <c r="AB195" s="43">
        <f t="shared" si="26"/>
        <v>6.8693255646502848E-4</v>
      </c>
    </row>
    <row r="196" spans="1:28" ht="12.75" customHeight="1">
      <c r="A196" t="s">
        <v>51</v>
      </c>
      <c r="B196" t="s">
        <v>1012</v>
      </c>
      <c r="C196" t="s">
        <v>575</v>
      </c>
      <c r="D196" s="4" t="s">
        <v>1382</v>
      </c>
      <c r="E196" s="2"/>
      <c r="F196" t="s">
        <v>252</v>
      </c>
      <c r="G196" s="4"/>
      <c r="H196" s="3" t="s">
        <v>1393</v>
      </c>
      <c r="I196" s="3" t="s">
        <v>1393</v>
      </c>
      <c r="J196" s="4">
        <v>267</v>
      </c>
      <c r="K196" s="4">
        <v>351</v>
      </c>
      <c r="L196" s="38" t="s">
        <v>1483</v>
      </c>
      <c r="M196" s="25">
        <v>134</v>
      </c>
      <c r="N196" s="49">
        <f t="shared" si="18"/>
        <v>5.9250088432967812E-3</v>
      </c>
      <c r="O196" s="25">
        <v>19</v>
      </c>
      <c r="P196" s="49">
        <f t="shared" si="19"/>
        <v>6.2537028503719305E-4</v>
      </c>
      <c r="Q196" s="25">
        <v>8</v>
      </c>
      <c r="R196" s="49">
        <f t="shared" si="20"/>
        <v>1.3490725126475548E-3</v>
      </c>
      <c r="S196" s="25">
        <v>5</v>
      </c>
      <c r="T196" s="49">
        <f t="shared" si="21"/>
        <v>1.7618661686458296E-4</v>
      </c>
      <c r="U196" s="30">
        <v>2</v>
      </c>
      <c r="V196" s="49">
        <f t="shared" si="22"/>
        <v>1.3488905375328792E-4</v>
      </c>
      <c r="W196" s="25">
        <v>16</v>
      </c>
      <c r="X196" s="49">
        <f t="shared" si="23"/>
        <v>1.1250175783996624E-3</v>
      </c>
      <c r="Y196" s="25"/>
      <c r="Z196" s="53" t="str">
        <f t="shared" si="24"/>
        <v xml:space="preserve"> </v>
      </c>
      <c r="AA196" s="26">
        <f t="shared" si="25"/>
        <v>184</v>
      </c>
      <c r="AB196" s="43">
        <f t="shared" si="26"/>
        <v>1.5228384384284969E-3</v>
      </c>
    </row>
    <row r="197" spans="1:28" ht="12.75" customHeight="1">
      <c r="A197" t="s">
        <v>51</v>
      </c>
      <c r="B197" t="s">
        <v>1017</v>
      </c>
      <c r="C197" t="s">
        <v>575</v>
      </c>
      <c r="D197" s="4" t="s">
        <v>1382</v>
      </c>
      <c r="E197" s="2"/>
      <c r="G197" s="4"/>
      <c r="H197" s="3" t="s">
        <v>1393</v>
      </c>
      <c r="I197" s="3" t="s">
        <v>1393</v>
      </c>
      <c r="J197" s="4">
        <v>267</v>
      </c>
      <c r="K197" s="4"/>
      <c r="L197" s="38" t="s">
        <v>1483</v>
      </c>
      <c r="M197" s="25">
        <v>39</v>
      </c>
      <c r="N197" s="49">
        <f t="shared" si="18"/>
        <v>1.7244428723027945E-3</v>
      </c>
      <c r="O197" s="25">
        <v>1</v>
      </c>
      <c r="P197" s="49">
        <f t="shared" si="19"/>
        <v>3.291422552827332E-5</v>
      </c>
      <c r="Q197" s="25"/>
      <c r="R197" s="49" t="str">
        <f t="shared" si="20"/>
        <v xml:space="preserve"> </v>
      </c>
      <c r="S197" s="28"/>
      <c r="T197" s="49" t="str">
        <f t="shared" si="21"/>
        <v xml:space="preserve"> </v>
      </c>
      <c r="U197" s="30"/>
      <c r="V197" s="49" t="str">
        <f t="shared" si="22"/>
        <v xml:space="preserve"> </v>
      </c>
      <c r="W197" s="25"/>
      <c r="X197" s="49" t="str">
        <f t="shared" si="23"/>
        <v xml:space="preserve"> </v>
      </c>
      <c r="Y197" s="25"/>
      <c r="Z197" s="53" t="str">
        <f t="shared" si="24"/>
        <v xml:space="preserve"> </v>
      </c>
      <c r="AA197" s="26">
        <f t="shared" si="25"/>
        <v>40</v>
      </c>
      <c r="AB197" s="43">
        <f t="shared" si="26"/>
        <v>3.3105183444097759E-4</v>
      </c>
    </row>
    <row r="198" spans="1:28" ht="12.75" customHeight="1">
      <c r="A198" t="s">
        <v>1298</v>
      </c>
      <c r="B198" t="s">
        <v>5094</v>
      </c>
      <c r="C198" t="s">
        <v>2877</v>
      </c>
      <c r="D198" s="4" t="s">
        <v>1381</v>
      </c>
      <c r="E198" s="2" t="s">
        <v>2064</v>
      </c>
      <c r="F198" t="s">
        <v>1645</v>
      </c>
      <c r="G198" s="4"/>
      <c r="H198" s="3" t="s">
        <v>1393</v>
      </c>
      <c r="I198" s="3" t="s">
        <v>1393</v>
      </c>
      <c r="J198" s="4"/>
      <c r="K198" s="4"/>
      <c r="L198" s="38" t="s">
        <v>1483</v>
      </c>
      <c r="M198" s="25"/>
      <c r="N198" s="49" t="str">
        <f t="shared" si="18"/>
        <v xml:space="preserve"> </v>
      </c>
      <c r="O198" s="25"/>
      <c r="P198" s="49" t="str">
        <f t="shared" si="19"/>
        <v xml:space="preserve"> </v>
      </c>
      <c r="Q198" s="25">
        <v>1</v>
      </c>
      <c r="R198" s="49">
        <f t="shared" si="20"/>
        <v>1.6863406408094435E-4</v>
      </c>
      <c r="S198" s="25">
        <v>5</v>
      </c>
      <c r="T198" s="49">
        <f t="shared" si="21"/>
        <v>1.7618661686458296E-4</v>
      </c>
      <c r="U198" s="30"/>
      <c r="V198" s="49" t="str">
        <f t="shared" si="22"/>
        <v xml:space="preserve"> </v>
      </c>
      <c r="W198" s="25"/>
      <c r="X198" s="49" t="str">
        <f t="shared" si="23"/>
        <v xml:space="preserve"> </v>
      </c>
      <c r="Y198" s="25"/>
      <c r="Z198" s="53" t="str">
        <f t="shared" si="24"/>
        <v xml:space="preserve"> </v>
      </c>
      <c r="AA198" s="26">
        <f t="shared" si="25"/>
        <v>6</v>
      </c>
      <c r="AB198" s="43">
        <f t="shared" si="26"/>
        <v>4.965777516614664E-5</v>
      </c>
    </row>
    <row r="199" spans="1:28" ht="12.75" customHeight="1">
      <c r="A199" s="5" t="s">
        <v>5890</v>
      </c>
      <c r="B199" s="5" t="s">
        <v>2744</v>
      </c>
      <c r="C199" s="5" t="s">
        <v>5759</v>
      </c>
      <c r="D199" s="4" t="s">
        <v>1381</v>
      </c>
      <c r="E199" s="2"/>
      <c r="G199" s="4"/>
      <c r="H199" s="3" t="s">
        <v>1393</v>
      </c>
      <c r="I199" s="3" t="s">
        <v>581</v>
      </c>
      <c r="J199" s="4"/>
      <c r="K199" s="4"/>
      <c r="L199" s="38" t="s">
        <v>1483</v>
      </c>
      <c r="M199" s="25"/>
      <c r="N199" s="49" t="str">
        <f t="shared" si="18"/>
        <v xml:space="preserve"> </v>
      </c>
      <c r="O199" s="25">
        <v>1</v>
      </c>
      <c r="P199" s="49">
        <f t="shared" si="19"/>
        <v>3.291422552827332E-5</v>
      </c>
      <c r="Q199" s="25"/>
      <c r="R199" s="49" t="str">
        <f t="shared" si="20"/>
        <v xml:space="preserve"> </v>
      </c>
      <c r="S199" s="28"/>
      <c r="T199" s="49" t="str">
        <f t="shared" si="21"/>
        <v xml:space="preserve"> </v>
      </c>
      <c r="U199" s="30"/>
      <c r="V199" s="49" t="str">
        <f t="shared" si="22"/>
        <v xml:space="preserve"> </v>
      </c>
      <c r="W199" s="25"/>
      <c r="X199" s="49" t="str">
        <f t="shared" si="23"/>
        <v xml:space="preserve"> </v>
      </c>
      <c r="Y199" s="25"/>
      <c r="Z199" s="53" t="str">
        <f t="shared" si="24"/>
        <v xml:space="preserve"> </v>
      </c>
      <c r="AA199" s="26">
        <f t="shared" si="25"/>
        <v>1</v>
      </c>
      <c r="AB199" s="43">
        <f t="shared" si="26"/>
        <v>8.2762958610244394E-6</v>
      </c>
    </row>
    <row r="200" spans="1:28" ht="12.75" customHeight="1">
      <c r="A200" t="s">
        <v>3687</v>
      </c>
      <c r="B200" t="s">
        <v>5915</v>
      </c>
      <c r="C200" t="s">
        <v>382</v>
      </c>
      <c r="D200" s="4" t="s">
        <v>1382</v>
      </c>
      <c r="E200" s="2"/>
      <c r="F200" s="5" t="s">
        <v>5916</v>
      </c>
      <c r="G200" s="4"/>
      <c r="H200" s="3" t="s">
        <v>581</v>
      </c>
      <c r="I200" s="3" t="s">
        <v>581</v>
      </c>
      <c r="J200" s="4">
        <v>238</v>
      </c>
      <c r="K200" s="4"/>
      <c r="L200" s="38" t="s">
        <v>1483</v>
      </c>
      <c r="M200" s="25"/>
      <c r="N200" s="49" t="str">
        <f t="shared" ref="N200:N263" si="27">IF(M200=0," ",M200/M$2366)</f>
        <v xml:space="preserve"> </v>
      </c>
      <c r="O200" s="25">
        <v>3</v>
      </c>
      <c r="P200" s="49">
        <f t="shared" ref="P200:P263" si="28">IF(O200=0," ",O200/O$2366)</f>
        <v>9.874267658481996E-5</v>
      </c>
      <c r="Q200" s="25"/>
      <c r="R200" s="49" t="str">
        <f t="shared" ref="R200:R263" si="29">IF(Q200=0," ",Q200/Q$2366)</f>
        <v xml:space="preserve"> </v>
      </c>
      <c r="S200" s="25"/>
      <c r="T200" s="49" t="str">
        <f t="shared" ref="T200:T263" si="30">IF(S200=0," ",S200/S$2366)</f>
        <v xml:space="preserve"> </v>
      </c>
      <c r="U200" s="30"/>
      <c r="V200" s="49" t="str">
        <f t="shared" ref="V200:V263" si="31">IF(U200=0," ",U200/U$2366)</f>
        <v xml:space="preserve"> </v>
      </c>
      <c r="W200" s="25"/>
      <c r="X200" s="49" t="str">
        <f t="shared" ref="X200:X263" si="32">IF(W200=0," ",W200/W$2366)</f>
        <v xml:space="preserve"> </v>
      </c>
      <c r="Y200" s="25"/>
      <c r="Z200" s="53" t="str">
        <f t="shared" ref="Z200:Z263" si="33">IF(Y200=0," ",Y200/Y$2366)</f>
        <v xml:space="preserve"> </v>
      </c>
      <c r="AA200" s="26">
        <f t="shared" ref="AA200:AA263" si="34">M200+O200+Q200+S200+U200+W200+Y200</f>
        <v>3</v>
      </c>
      <c r="AB200" s="43">
        <f t="shared" ref="AB200:AB263" si="35">AA200/AA$2359</f>
        <v>2.482888758307332E-5</v>
      </c>
    </row>
    <row r="201" spans="1:28" ht="12.75" customHeight="1">
      <c r="A201" t="s">
        <v>3687</v>
      </c>
      <c r="B201" t="s">
        <v>3688</v>
      </c>
      <c r="C201" t="s">
        <v>382</v>
      </c>
      <c r="D201" s="4" t="s">
        <v>1382</v>
      </c>
      <c r="E201" s="2"/>
      <c r="F201" s="5" t="s">
        <v>3776</v>
      </c>
      <c r="G201" s="4" t="s">
        <v>168</v>
      </c>
      <c r="H201" s="3" t="s">
        <v>1393</v>
      </c>
      <c r="I201" s="3" t="s">
        <v>1393</v>
      </c>
      <c r="J201" s="4"/>
      <c r="K201" s="4"/>
      <c r="L201" s="38" t="s">
        <v>1483</v>
      </c>
      <c r="M201" s="25">
        <v>12</v>
      </c>
      <c r="N201" s="49">
        <f t="shared" si="27"/>
        <v>5.3059780686239835E-4</v>
      </c>
      <c r="O201" s="25">
        <v>18</v>
      </c>
      <c r="P201" s="49">
        <f t="shared" si="28"/>
        <v>5.924560595089197E-4</v>
      </c>
      <c r="Q201" s="25"/>
      <c r="R201" s="49" t="str">
        <f t="shared" si="29"/>
        <v xml:space="preserve"> </v>
      </c>
      <c r="S201" s="25"/>
      <c r="T201" s="49" t="str">
        <f t="shared" si="30"/>
        <v xml:space="preserve"> </v>
      </c>
      <c r="U201" s="30"/>
      <c r="V201" s="49" t="str">
        <f t="shared" si="31"/>
        <v xml:space="preserve"> </v>
      </c>
      <c r="W201" s="25"/>
      <c r="X201" s="49" t="str">
        <f t="shared" si="32"/>
        <v xml:space="preserve"> </v>
      </c>
      <c r="Y201" s="25"/>
      <c r="Z201" s="53" t="str">
        <f t="shared" si="33"/>
        <v xml:space="preserve"> </v>
      </c>
      <c r="AA201" s="26">
        <f t="shared" si="34"/>
        <v>30</v>
      </c>
      <c r="AB201" s="43">
        <f t="shared" si="35"/>
        <v>2.4828887583073318E-4</v>
      </c>
    </row>
    <row r="202" spans="1:28" ht="12.75" customHeight="1">
      <c r="A202" t="s">
        <v>670</v>
      </c>
      <c r="B202" t="s">
        <v>674</v>
      </c>
      <c r="C202" t="s">
        <v>2520</v>
      </c>
      <c r="D202" s="4" t="s">
        <v>1382</v>
      </c>
      <c r="E202" s="2" t="s">
        <v>4</v>
      </c>
      <c r="F202" t="s">
        <v>1383</v>
      </c>
      <c r="G202" s="4"/>
      <c r="H202" s="3" t="s">
        <v>1393</v>
      </c>
      <c r="I202" s="3" t="s">
        <v>1393</v>
      </c>
      <c r="J202" s="4">
        <v>230</v>
      </c>
      <c r="K202" s="4">
        <v>360</v>
      </c>
      <c r="L202" s="38" t="s">
        <v>1483</v>
      </c>
      <c r="M202" s="25">
        <v>23</v>
      </c>
      <c r="N202" s="49">
        <f t="shared" si="27"/>
        <v>1.0169791298195968E-3</v>
      </c>
      <c r="O202" s="25">
        <v>3</v>
      </c>
      <c r="P202" s="49">
        <f t="shared" si="28"/>
        <v>9.874267658481996E-5</v>
      </c>
      <c r="Q202" s="25">
        <v>2</v>
      </c>
      <c r="R202" s="49">
        <f t="shared" si="29"/>
        <v>3.3726812816188871E-4</v>
      </c>
      <c r="S202" s="25">
        <v>74</v>
      </c>
      <c r="T202" s="49">
        <f t="shared" si="30"/>
        <v>2.6075619295958278E-3</v>
      </c>
      <c r="U202" s="30">
        <v>11</v>
      </c>
      <c r="V202" s="49">
        <f t="shared" si="31"/>
        <v>7.4188979564308356E-4</v>
      </c>
      <c r="W202" s="25">
        <v>25</v>
      </c>
      <c r="X202" s="49">
        <f t="shared" si="32"/>
        <v>1.7578399662494726E-3</v>
      </c>
      <c r="Y202" s="25">
        <v>55</v>
      </c>
      <c r="Z202" s="53">
        <f t="shared" si="33"/>
        <v>1.2301498546186536E-2</v>
      </c>
      <c r="AA202" s="26">
        <f t="shared" si="34"/>
        <v>193</v>
      </c>
      <c r="AB202" s="43">
        <f t="shared" si="35"/>
        <v>1.5973251011777169E-3</v>
      </c>
    </row>
    <row r="203" spans="1:28" ht="12.75" customHeight="1">
      <c r="A203" t="s">
        <v>670</v>
      </c>
      <c r="B203" t="s">
        <v>1901</v>
      </c>
      <c r="C203" t="s">
        <v>2520</v>
      </c>
      <c r="D203" s="4" t="s">
        <v>1382</v>
      </c>
      <c r="E203" s="2" t="s">
        <v>4</v>
      </c>
      <c r="G203" s="4"/>
      <c r="H203" s="3" t="s">
        <v>1393</v>
      </c>
      <c r="I203" s="3" t="s">
        <v>1393</v>
      </c>
      <c r="J203" s="4">
        <v>230</v>
      </c>
      <c r="K203" s="4"/>
      <c r="L203" s="38" t="s">
        <v>1483</v>
      </c>
      <c r="M203" s="25">
        <v>6</v>
      </c>
      <c r="N203" s="49">
        <f t="shared" si="27"/>
        <v>2.6529890343119917E-4</v>
      </c>
      <c r="O203" s="25">
        <v>3</v>
      </c>
      <c r="P203" s="49">
        <f t="shared" si="28"/>
        <v>9.874267658481996E-5</v>
      </c>
      <c r="Q203" s="25"/>
      <c r="R203" s="49" t="str">
        <f t="shared" si="29"/>
        <v xml:space="preserve"> </v>
      </c>
      <c r="S203" s="25">
        <v>19</v>
      </c>
      <c r="T203" s="49">
        <f t="shared" si="30"/>
        <v>6.6950914408541525E-4</v>
      </c>
      <c r="U203" s="30"/>
      <c r="V203" s="49" t="str">
        <f t="shared" si="31"/>
        <v xml:space="preserve"> </v>
      </c>
      <c r="W203" s="25">
        <v>2</v>
      </c>
      <c r="X203" s="49">
        <f t="shared" si="32"/>
        <v>1.4062719729995781E-4</v>
      </c>
      <c r="Y203" s="25">
        <v>2</v>
      </c>
      <c r="Z203" s="53">
        <f t="shared" si="33"/>
        <v>4.4732721986132855E-4</v>
      </c>
      <c r="AA203" s="26">
        <f t="shared" si="34"/>
        <v>32</v>
      </c>
      <c r="AB203" s="43">
        <f t="shared" si="35"/>
        <v>2.6484146755278206E-4</v>
      </c>
    </row>
    <row r="204" spans="1:28" ht="12.75" customHeight="1">
      <c r="A204" t="s">
        <v>670</v>
      </c>
      <c r="B204" t="s">
        <v>5167</v>
      </c>
      <c r="C204" t="s">
        <v>2520</v>
      </c>
      <c r="D204" s="4" t="s">
        <v>1382</v>
      </c>
      <c r="E204" s="2"/>
      <c r="G204" s="4"/>
      <c r="H204" s="3" t="s">
        <v>1393</v>
      </c>
      <c r="I204" s="3" t="s">
        <v>581</v>
      </c>
      <c r="J204" s="4"/>
      <c r="K204" s="4"/>
      <c r="L204" s="38" t="s">
        <v>1483</v>
      </c>
      <c r="M204" s="25">
        <v>2</v>
      </c>
      <c r="N204" s="49">
        <f t="shared" si="27"/>
        <v>8.8432967810399716E-5</v>
      </c>
      <c r="O204" s="25">
        <v>1</v>
      </c>
      <c r="P204" s="49">
        <f t="shared" si="28"/>
        <v>3.291422552827332E-5</v>
      </c>
      <c r="Q204" s="25">
        <v>6</v>
      </c>
      <c r="R204" s="49">
        <f t="shared" si="29"/>
        <v>1.011804384485666E-3</v>
      </c>
      <c r="S204" s="25"/>
      <c r="T204" s="49" t="str">
        <f t="shared" si="30"/>
        <v xml:space="preserve"> </v>
      </c>
      <c r="U204" s="30">
        <v>1</v>
      </c>
      <c r="V204" s="49">
        <f t="shared" si="31"/>
        <v>6.7444526876643958E-5</v>
      </c>
      <c r="W204" s="25">
        <v>4</v>
      </c>
      <c r="X204" s="49">
        <f t="shared" si="32"/>
        <v>2.8125439459991561E-4</v>
      </c>
      <c r="Y204" s="25">
        <v>2</v>
      </c>
      <c r="Z204" s="53">
        <f t="shared" si="33"/>
        <v>4.4732721986132855E-4</v>
      </c>
      <c r="AA204" s="26">
        <f t="shared" si="34"/>
        <v>16</v>
      </c>
      <c r="AB204" s="43">
        <f t="shared" si="35"/>
        <v>1.3242073377639103E-4</v>
      </c>
    </row>
    <row r="205" spans="1:28" ht="12.75" customHeight="1">
      <c r="A205" t="s">
        <v>670</v>
      </c>
      <c r="B205" t="s">
        <v>5430</v>
      </c>
      <c r="C205" t="s">
        <v>2520</v>
      </c>
      <c r="D205" s="4" t="s">
        <v>1382</v>
      </c>
      <c r="E205" s="2"/>
      <c r="G205" s="4"/>
      <c r="H205" s="3" t="s">
        <v>581</v>
      </c>
      <c r="I205" s="3" t="s">
        <v>581</v>
      </c>
      <c r="J205" s="4"/>
      <c r="K205" s="4"/>
      <c r="L205" s="38" t="s">
        <v>1483</v>
      </c>
      <c r="M205" s="25"/>
      <c r="N205" s="49" t="str">
        <f t="shared" si="27"/>
        <v xml:space="preserve"> </v>
      </c>
      <c r="O205" s="25">
        <v>1</v>
      </c>
      <c r="P205" s="49">
        <f t="shared" si="28"/>
        <v>3.291422552827332E-5</v>
      </c>
      <c r="Q205" s="25">
        <v>3</v>
      </c>
      <c r="R205" s="49">
        <f t="shared" si="29"/>
        <v>5.05902192242833E-4</v>
      </c>
      <c r="S205" s="25"/>
      <c r="T205" s="49" t="str">
        <f t="shared" si="30"/>
        <v xml:space="preserve"> </v>
      </c>
      <c r="U205" s="30">
        <v>1</v>
      </c>
      <c r="V205" s="49">
        <f t="shared" si="31"/>
        <v>6.7444526876643958E-5</v>
      </c>
      <c r="W205" s="25">
        <v>7</v>
      </c>
      <c r="X205" s="49">
        <f t="shared" si="32"/>
        <v>4.9219519054985233E-4</v>
      </c>
      <c r="Y205" s="25">
        <v>1</v>
      </c>
      <c r="Z205" s="53">
        <f t="shared" si="33"/>
        <v>2.2366360993066427E-4</v>
      </c>
      <c r="AA205" s="26">
        <f t="shared" si="34"/>
        <v>13</v>
      </c>
      <c r="AB205" s="43">
        <f t="shared" si="35"/>
        <v>1.0759184619331772E-4</v>
      </c>
    </row>
    <row r="206" spans="1:28" ht="12.75" customHeight="1">
      <c r="A206" t="s">
        <v>887</v>
      </c>
      <c r="B206" t="s">
        <v>1297</v>
      </c>
      <c r="C206" t="s">
        <v>4397</v>
      </c>
      <c r="D206" s="4" t="s">
        <v>1484</v>
      </c>
      <c r="E206" s="4" t="s">
        <v>4</v>
      </c>
      <c r="F206" t="s">
        <v>2396</v>
      </c>
      <c r="G206" s="4"/>
      <c r="H206" s="3" t="s">
        <v>1393</v>
      </c>
      <c r="I206" s="3" t="s">
        <v>1393</v>
      </c>
      <c r="J206" s="4"/>
      <c r="K206" s="4">
        <v>39</v>
      </c>
      <c r="L206" s="38" t="s">
        <v>1483</v>
      </c>
      <c r="M206" s="25"/>
      <c r="N206" s="49" t="str">
        <f t="shared" si="27"/>
        <v xml:space="preserve"> </v>
      </c>
      <c r="O206" s="25"/>
      <c r="P206" s="49" t="str">
        <f t="shared" si="28"/>
        <v xml:space="preserve"> </v>
      </c>
      <c r="Q206" s="25"/>
      <c r="R206" s="49" t="str">
        <f t="shared" si="29"/>
        <v xml:space="preserve"> </v>
      </c>
      <c r="S206" s="25">
        <v>18</v>
      </c>
      <c r="T206" s="49">
        <f t="shared" si="30"/>
        <v>6.3427182071249867E-4</v>
      </c>
      <c r="U206" s="30"/>
      <c r="V206" s="49" t="str">
        <f t="shared" si="31"/>
        <v xml:space="preserve"> </v>
      </c>
      <c r="W206" s="25"/>
      <c r="X206" s="49" t="str">
        <f t="shared" si="32"/>
        <v xml:space="preserve"> </v>
      </c>
      <c r="Y206" s="25"/>
      <c r="Z206" s="53" t="str">
        <f t="shared" si="33"/>
        <v xml:space="preserve"> </v>
      </c>
      <c r="AA206" s="26">
        <f t="shared" si="34"/>
        <v>18</v>
      </c>
      <c r="AB206" s="43">
        <f t="shared" si="35"/>
        <v>1.4897332549843991E-4</v>
      </c>
    </row>
    <row r="207" spans="1:28" ht="12.75" customHeight="1">
      <c r="A207" t="s">
        <v>887</v>
      </c>
      <c r="B207" t="s">
        <v>886</v>
      </c>
      <c r="C207" t="s">
        <v>4397</v>
      </c>
      <c r="D207" s="4" t="s">
        <v>1484</v>
      </c>
      <c r="E207" s="4" t="s">
        <v>4</v>
      </c>
      <c r="F207" t="s">
        <v>6245</v>
      </c>
      <c r="G207" s="4"/>
      <c r="H207" s="3" t="s">
        <v>1393</v>
      </c>
      <c r="I207" s="3" t="s">
        <v>1393</v>
      </c>
      <c r="J207" s="4">
        <v>309</v>
      </c>
      <c r="K207" s="4">
        <v>39</v>
      </c>
      <c r="L207" s="38" t="s">
        <v>1483</v>
      </c>
      <c r="M207" s="25"/>
      <c r="N207" s="49" t="str">
        <f t="shared" si="27"/>
        <v xml:space="preserve"> </v>
      </c>
      <c r="O207" s="25">
        <v>16</v>
      </c>
      <c r="P207" s="49">
        <f t="shared" si="28"/>
        <v>5.2662760845237312E-4</v>
      </c>
      <c r="Q207" s="25">
        <v>5</v>
      </c>
      <c r="R207" s="49">
        <f t="shared" si="29"/>
        <v>8.4317032040472171E-4</v>
      </c>
      <c r="S207" s="25">
        <v>74</v>
      </c>
      <c r="T207" s="49">
        <f t="shared" si="30"/>
        <v>2.6075619295958278E-3</v>
      </c>
      <c r="U207" s="30">
        <v>39</v>
      </c>
      <c r="V207" s="49">
        <f t="shared" si="31"/>
        <v>2.6303365481891144E-3</v>
      </c>
      <c r="W207" s="25">
        <v>14</v>
      </c>
      <c r="X207" s="49">
        <f t="shared" si="32"/>
        <v>9.8439038109970466E-4</v>
      </c>
      <c r="Y207" s="25"/>
      <c r="Z207" s="53" t="str">
        <f t="shared" si="33"/>
        <v xml:space="preserve"> </v>
      </c>
      <c r="AA207" s="26">
        <f t="shared" si="34"/>
        <v>148</v>
      </c>
      <c r="AB207" s="43">
        <f t="shared" si="35"/>
        <v>1.2248917874316172E-3</v>
      </c>
    </row>
    <row r="208" spans="1:28" ht="12.75" customHeight="1">
      <c r="A208" t="s">
        <v>5820</v>
      </c>
      <c r="B208" t="s">
        <v>146</v>
      </c>
      <c r="C208" t="s">
        <v>383</v>
      </c>
      <c r="D208" s="4" t="s">
        <v>1381</v>
      </c>
      <c r="E208" s="2"/>
      <c r="F208" s="5" t="s">
        <v>5821</v>
      </c>
      <c r="G208" s="4"/>
      <c r="H208" s="3" t="s">
        <v>1393</v>
      </c>
      <c r="I208" s="3" t="s">
        <v>581</v>
      </c>
      <c r="J208" s="4"/>
      <c r="K208" s="4"/>
      <c r="L208" s="38" t="s">
        <v>1378</v>
      </c>
      <c r="M208" s="25"/>
      <c r="N208" s="49" t="str">
        <f t="shared" si="27"/>
        <v xml:space="preserve"> </v>
      </c>
      <c r="O208" s="25">
        <v>12</v>
      </c>
      <c r="P208" s="49">
        <f t="shared" si="28"/>
        <v>3.9497070633927984E-4</v>
      </c>
      <c r="Q208" s="25">
        <v>1</v>
      </c>
      <c r="R208" s="49">
        <f t="shared" si="29"/>
        <v>1.6863406408094435E-4</v>
      </c>
      <c r="S208" s="25"/>
      <c r="T208" s="49" t="str">
        <f t="shared" si="30"/>
        <v xml:space="preserve"> </v>
      </c>
      <c r="U208" s="30"/>
      <c r="V208" s="49" t="str">
        <f t="shared" si="31"/>
        <v xml:space="preserve"> </v>
      </c>
      <c r="W208" s="25"/>
      <c r="X208" s="49" t="str">
        <f t="shared" si="32"/>
        <v xml:space="preserve"> </v>
      </c>
      <c r="Y208" s="25"/>
      <c r="Z208" s="53" t="str">
        <f t="shared" si="33"/>
        <v xml:space="preserve"> </v>
      </c>
      <c r="AA208" s="26">
        <f t="shared" si="34"/>
        <v>13</v>
      </c>
      <c r="AB208" s="43">
        <f t="shared" si="35"/>
        <v>1.0759184619331772E-4</v>
      </c>
    </row>
    <row r="209" spans="1:28" ht="12.75" customHeight="1">
      <c r="A209" t="s">
        <v>1019</v>
      </c>
      <c r="B209" t="s">
        <v>1299</v>
      </c>
      <c r="C209" t="s">
        <v>2867</v>
      </c>
      <c r="D209" s="4" t="s">
        <v>1381</v>
      </c>
      <c r="E209" s="2"/>
      <c r="F209" t="s">
        <v>3179</v>
      </c>
      <c r="G209" s="4" t="s">
        <v>168</v>
      </c>
      <c r="H209" s="3" t="s">
        <v>1393</v>
      </c>
      <c r="I209" s="3" t="s">
        <v>581</v>
      </c>
      <c r="J209" s="4"/>
      <c r="K209" s="4"/>
      <c r="L209" s="38" t="s">
        <v>1483</v>
      </c>
      <c r="M209" s="25">
        <v>1</v>
      </c>
      <c r="N209" s="49">
        <f t="shared" si="27"/>
        <v>4.4216483905199858E-5</v>
      </c>
      <c r="O209" s="25">
        <v>29</v>
      </c>
      <c r="P209" s="49">
        <f t="shared" si="28"/>
        <v>9.545125403199263E-4</v>
      </c>
      <c r="Q209" s="25">
        <v>1</v>
      </c>
      <c r="R209" s="49">
        <f t="shared" si="29"/>
        <v>1.6863406408094435E-4</v>
      </c>
      <c r="S209" s="25">
        <v>2</v>
      </c>
      <c r="T209" s="49">
        <f t="shared" si="30"/>
        <v>7.0474646745833188E-5</v>
      </c>
      <c r="U209" s="30"/>
      <c r="V209" s="49" t="str">
        <f t="shared" si="31"/>
        <v xml:space="preserve"> </v>
      </c>
      <c r="W209" s="25"/>
      <c r="X209" s="49" t="str">
        <f t="shared" si="32"/>
        <v xml:space="preserve"> </v>
      </c>
      <c r="Y209" s="25"/>
      <c r="Z209" s="53" t="str">
        <f t="shared" si="33"/>
        <v xml:space="preserve"> </v>
      </c>
      <c r="AA209" s="26">
        <f t="shared" si="34"/>
        <v>33</v>
      </c>
      <c r="AB209" s="43">
        <f t="shared" si="35"/>
        <v>2.7311776341380653E-4</v>
      </c>
    </row>
    <row r="210" spans="1:28" ht="12.75" customHeight="1">
      <c r="A210" t="s">
        <v>1019</v>
      </c>
      <c r="B210" t="s">
        <v>1300</v>
      </c>
      <c r="C210" t="s">
        <v>2867</v>
      </c>
      <c r="D210" s="4" t="s">
        <v>1381</v>
      </c>
      <c r="E210" s="2"/>
      <c r="F210" t="s">
        <v>3181</v>
      </c>
      <c r="G210" s="4"/>
      <c r="H210" s="3" t="s">
        <v>1393</v>
      </c>
      <c r="I210" s="3" t="s">
        <v>1393</v>
      </c>
      <c r="J210" s="4">
        <v>205</v>
      </c>
      <c r="K210" s="4">
        <v>277</v>
      </c>
      <c r="L210" s="38" t="s">
        <v>1483</v>
      </c>
      <c r="M210" s="25"/>
      <c r="N210" s="49" t="str">
        <f t="shared" si="27"/>
        <v xml:space="preserve"> </v>
      </c>
      <c r="O210" s="25"/>
      <c r="P210" s="49" t="str">
        <f t="shared" si="28"/>
        <v xml:space="preserve"> </v>
      </c>
      <c r="Q210" s="25"/>
      <c r="R210" s="49" t="str">
        <f t="shared" si="29"/>
        <v xml:space="preserve"> </v>
      </c>
      <c r="S210" s="25">
        <v>55</v>
      </c>
      <c r="T210" s="49">
        <f t="shared" si="30"/>
        <v>1.9380527855104126E-3</v>
      </c>
      <c r="U210" s="30"/>
      <c r="V210" s="49" t="str">
        <f t="shared" si="31"/>
        <v xml:space="preserve"> </v>
      </c>
      <c r="W210" s="25">
        <v>38</v>
      </c>
      <c r="X210" s="49">
        <f t="shared" si="32"/>
        <v>2.6719167486991984E-3</v>
      </c>
      <c r="Y210" s="25">
        <v>66</v>
      </c>
      <c r="Z210" s="53">
        <f t="shared" si="33"/>
        <v>1.4761798255423843E-2</v>
      </c>
      <c r="AA210" s="26">
        <f t="shared" si="34"/>
        <v>159</v>
      </c>
      <c r="AB210" s="43">
        <f t="shared" si="35"/>
        <v>1.3159310419028859E-3</v>
      </c>
    </row>
    <row r="211" spans="1:28" ht="12.75" customHeight="1">
      <c r="A211" t="s">
        <v>1019</v>
      </c>
      <c r="B211" t="s">
        <v>715</v>
      </c>
      <c r="C211" t="s">
        <v>2867</v>
      </c>
      <c r="D211" s="4" t="s">
        <v>1381</v>
      </c>
      <c r="E211" s="2"/>
      <c r="F211" t="s">
        <v>3182</v>
      </c>
      <c r="G211" s="4"/>
      <c r="H211" s="3" t="s">
        <v>1393</v>
      </c>
      <c r="I211" s="3" t="s">
        <v>1393</v>
      </c>
      <c r="J211" s="4"/>
      <c r="K211" s="4"/>
      <c r="L211" s="38" t="s">
        <v>1483</v>
      </c>
      <c r="M211" s="25"/>
      <c r="N211" s="49" t="str">
        <f t="shared" si="27"/>
        <v xml:space="preserve"> </v>
      </c>
      <c r="O211" s="25"/>
      <c r="P211" s="49" t="str">
        <f t="shared" si="28"/>
        <v xml:space="preserve"> </v>
      </c>
      <c r="Q211" s="25"/>
      <c r="R211" s="49" t="str">
        <f t="shared" si="29"/>
        <v xml:space="preserve"> </v>
      </c>
      <c r="S211" s="25">
        <v>50</v>
      </c>
      <c r="T211" s="49">
        <f t="shared" si="30"/>
        <v>1.7618661686458297E-3</v>
      </c>
      <c r="U211" s="30"/>
      <c r="V211" s="49" t="str">
        <f t="shared" si="31"/>
        <v xml:space="preserve"> </v>
      </c>
      <c r="W211" s="25"/>
      <c r="X211" s="49" t="str">
        <f t="shared" si="32"/>
        <v xml:space="preserve"> </v>
      </c>
      <c r="Y211" s="25">
        <v>1</v>
      </c>
      <c r="Z211" s="53">
        <f t="shared" si="33"/>
        <v>2.2366360993066427E-4</v>
      </c>
      <c r="AA211" s="26">
        <f t="shared" si="34"/>
        <v>51</v>
      </c>
      <c r="AB211" s="43">
        <f t="shared" si="35"/>
        <v>4.2209108891224642E-4</v>
      </c>
    </row>
    <row r="212" spans="1:28" ht="12.75" customHeight="1">
      <c r="A212" t="s">
        <v>1019</v>
      </c>
      <c r="B212" t="s">
        <v>1894</v>
      </c>
      <c r="C212" t="s">
        <v>2867</v>
      </c>
      <c r="D212" s="4" t="s">
        <v>1381</v>
      </c>
      <c r="E212" s="2"/>
      <c r="F212" t="s">
        <v>3183</v>
      </c>
      <c r="G212" s="4"/>
      <c r="H212" s="3" t="s">
        <v>1393</v>
      </c>
      <c r="I212" s="3" t="s">
        <v>1393</v>
      </c>
      <c r="J212" s="4"/>
      <c r="K212" s="4">
        <v>276</v>
      </c>
      <c r="L212" s="38" t="s">
        <v>1483</v>
      </c>
      <c r="M212" s="25"/>
      <c r="N212" s="49" t="str">
        <f t="shared" si="27"/>
        <v xml:space="preserve"> </v>
      </c>
      <c r="O212" s="25"/>
      <c r="P212" s="49" t="str">
        <f t="shared" si="28"/>
        <v xml:space="preserve"> </v>
      </c>
      <c r="Q212" s="25"/>
      <c r="R212" s="49" t="str">
        <f t="shared" si="29"/>
        <v xml:space="preserve"> </v>
      </c>
      <c r="S212" s="25">
        <v>6</v>
      </c>
      <c r="T212" s="49">
        <f t="shared" si="30"/>
        <v>2.1142394023749956E-4</v>
      </c>
      <c r="U212" s="30"/>
      <c r="V212" s="49" t="str">
        <f t="shared" si="31"/>
        <v xml:space="preserve"> </v>
      </c>
      <c r="W212" s="25">
        <v>2</v>
      </c>
      <c r="X212" s="49">
        <f t="shared" si="32"/>
        <v>1.4062719729995781E-4</v>
      </c>
      <c r="Y212" s="25">
        <v>1</v>
      </c>
      <c r="Z212" s="53">
        <f t="shared" si="33"/>
        <v>2.2366360993066427E-4</v>
      </c>
      <c r="AA212" s="26">
        <f t="shared" si="34"/>
        <v>9</v>
      </c>
      <c r="AB212" s="43">
        <f t="shared" si="35"/>
        <v>7.4486662749219957E-5</v>
      </c>
    </row>
    <row r="213" spans="1:28" ht="12.75" customHeight="1">
      <c r="A213" t="s">
        <v>671</v>
      </c>
      <c r="B213" t="s">
        <v>2468</v>
      </c>
      <c r="C213" t="s">
        <v>2882</v>
      </c>
      <c r="D213" s="4" t="s">
        <v>1484</v>
      </c>
      <c r="E213" s="2"/>
      <c r="F213" s="5" t="s">
        <v>5304</v>
      </c>
      <c r="G213" s="4" t="s">
        <v>168</v>
      </c>
      <c r="H213" s="3" t="s">
        <v>1393</v>
      </c>
      <c r="I213" s="3" t="s">
        <v>1393</v>
      </c>
      <c r="J213" s="4"/>
      <c r="K213" s="4"/>
      <c r="L213" s="38" t="s">
        <v>1483</v>
      </c>
      <c r="M213" s="25"/>
      <c r="N213" s="49" t="str">
        <f t="shared" si="27"/>
        <v xml:space="preserve"> </v>
      </c>
      <c r="O213" s="25"/>
      <c r="P213" s="49" t="str">
        <f t="shared" si="28"/>
        <v xml:space="preserve"> </v>
      </c>
      <c r="Q213" s="25"/>
      <c r="R213" s="49" t="str">
        <f t="shared" si="29"/>
        <v xml:space="preserve"> </v>
      </c>
      <c r="S213" s="25"/>
      <c r="T213" s="49" t="str">
        <f t="shared" si="30"/>
        <v xml:space="preserve"> </v>
      </c>
      <c r="U213" s="30">
        <v>2</v>
      </c>
      <c r="V213" s="49">
        <f t="shared" si="31"/>
        <v>1.3488905375328792E-4</v>
      </c>
      <c r="W213" s="25"/>
      <c r="X213" s="49" t="str">
        <f t="shared" si="32"/>
        <v xml:space="preserve"> </v>
      </c>
      <c r="Y213" s="25"/>
      <c r="Z213" s="53" t="str">
        <f t="shared" si="33"/>
        <v xml:space="preserve"> </v>
      </c>
      <c r="AA213" s="26">
        <f t="shared" si="34"/>
        <v>2</v>
      </c>
      <c r="AB213" s="43">
        <f t="shared" si="35"/>
        <v>1.6552591722048879E-5</v>
      </c>
    </row>
    <row r="214" spans="1:28" ht="12.75" customHeight="1">
      <c r="A214" t="s">
        <v>671</v>
      </c>
      <c r="B214" t="s">
        <v>3873</v>
      </c>
      <c r="C214" t="s">
        <v>2882</v>
      </c>
      <c r="D214" s="4" t="s">
        <v>1484</v>
      </c>
      <c r="E214" s="2"/>
      <c r="F214" s="5" t="s">
        <v>5305</v>
      </c>
      <c r="G214" s="4"/>
      <c r="H214" s="3" t="s">
        <v>1393</v>
      </c>
      <c r="I214" s="3" t="s">
        <v>1393</v>
      </c>
      <c r="J214" s="4"/>
      <c r="K214" s="4"/>
      <c r="L214" s="38" t="s">
        <v>1483</v>
      </c>
      <c r="M214" s="25"/>
      <c r="N214" s="49" t="str">
        <f t="shared" si="27"/>
        <v xml:space="preserve"> </v>
      </c>
      <c r="O214" s="25">
        <v>1</v>
      </c>
      <c r="P214" s="49">
        <f t="shared" si="28"/>
        <v>3.291422552827332E-5</v>
      </c>
      <c r="Q214" s="25">
        <v>2</v>
      </c>
      <c r="R214" s="49">
        <f t="shared" si="29"/>
        <v>3.3726812816188871E-4</v>
      </c>
      <c r="S214" s="25"/>
      <c r="T214" s="49" t="str">
        <f t="shared" si="30"/>
        <v xml:space="preserve"> </v>
      </c>
      <c r="U214" s="30">
        <v>8</v>
      </c>
      <c r="V214" s="49">
        <f t="shared" si="31"/>
        <v>5.3955621501315166E-4</v>
      </c>
      <c r="W214" s="25"/>
      <c r="X214" s="49" t="str">
        <f t="shared" si="32"/>
        <v xml:space="preserve"> </v>
      </c>
      <c r="Y214" s="25"/>
      <c r="Z214" s="53" t="str">
        <f t="shared" si="33"/>
        <v xml:space="preserve"> </v>
      </c>
      <c r="AA214" s="26">
        <f t="shared" si="34"/>
        <v>11</v>
      </c>
      <c r="AB214" s="43">
        <f t="shared" si="35"/>
        <v>9.1039254471268839E-5</v>
      </c>
    </row>
    <row r="215" spans="1:28" ht="12.75" customHeight="1">
      <c r="A215" t="s">
        <v>671</v>
      </c>
      <c r="B215" t="s">
        <v>884</v>
      </c>
      <c r="C215" t="s">
        <v>2882</v>
      </c>
      <c r="D215" s="4" t="s">
        <v>1484</v>
      </c>
      <c r="E215" s="2"/>
      <c r="F215" t="s">
        <v>305</v>
      </c>
      <c r="G215" s="4"/>
      <c r="H215" s="3" t="s">
        <v>1393</v>
      </c>
      <c r="I215" s="3" t="s">
        <v>1393</v>
      </c>
      <c r="J215" s="4">
        <v>306</v>
      </c>
      <c r="K215" s="4">
        <v>41</v>
      </c>
      <c r="L215" s="38" t="s">
        <v>1483</v>
      </c>
      <c r="M215" s="25"/>
      <c r="N215" s="49" t="str">
        <f t="shared" si="27"/>
        <v xml:space="preserve"> </v>
      </c>
      <c r="O215" s="25">
        <v>38</v>
      </c>
      <c r="P215" s="49">
        <f t="shared" si="28"/>
        <v>1.2507405700743861E-3</v>
      </c>
      <c r="Q215" s="25">
        <v>4</v>
      </c>
      <c r="R215" s="49">
        <f t="shared" si="29"/>
        <v>6.7453625632377741E-4</v>
      </c>
      <c r="S215" s="25">
        <v>86</v>
      </c>
      <c r="T215" s="49">
        <f t="shared" si="30"/>
        <v>3.0304098100708272E-3</v>
      </c>
      <c r="U215" s="30">
        <v>58</v>
      </c>
      <c r="V215" s="49">
        <f t="shared" si="31"/>
        <v>3.9117825588453493E-3</v>
      </c>
      <c r="W215" s="25">
        <v>9</v>
      </c>
      <c r="X215" s="49">
        <f t="shared" si="32"/>
        <v>6.3282238784981011E-4</v>
      </c>
      <c r="Y215" s="25"/>
      <c r="Z215" s="53" t="str">
        <f t="shared" si="33"/>
        <v xml:space="preserve"> </v>
      </c>
      <c r="AA215" s="26">
        <f t="shared" si="34"/>
        <v>195</v>
      </c>
      <c r="AB215" s="43">
        <f t="shared" si="35"/>
        <v>1.6138776928997659E-3</v>
      </c>
    </row>
    <row r="216" spans="1:28" ht="12.75" customHeight="1">
      <c r="A216" t="s">
        <v>671</v>
      </c>
      <c r="B216" t="s">
        <v>5635</v>
      </c>
      <c r="C216" t="s">
        <v>2882</v>
      </c>
      <c r="D216" s="4" t="s">
        <v>1484</v>
      </c>
      <c r="E216" s="2"/>
      <c r="G216" s="4"/>
      <c r="H216" s="3" t="s">
        <v>1393</v>
      </c>
      <c r="I216" s="3" t="s">
        <v>1393</v>
      </c>
      <c r="J216" s="4">
        <v>306</v>
      </c>
      <c r="K216" s="4"/>
      <c r="L216" s="38" t="s">
        <v>1483</v>
      </c>
      <c r="M216" s="25">
        <v>2</v>
      </c>
      <c r="N216" s="49">
        <f t="shared" si="27"/>
        <v>8.8432967810399716E-5</v>
      </c>
      <c r="O216" s="25">
        <v>2</v>
      </c>
      <c r="P216" s="49">
        <f t="shared" si="28"/>
        <v>6.582845105654664E-5</v>
      </c>
      <c r="Q216" s="25"/>
      <c r="R216" s="49" t="str">
        <f t="shared" si="29"/>
        <v xml:space="preserve"> </v>
      </c>
      <c r="S216" s="25"/>
      <c r="T216" s="49" t="str">
        <f t="shared" si="30"/>
        <v xml:space="preserve"> </v>
      </c>
      <c r="U216" s="30"/>
      <c r="V216" s="49" t="str">
        <f t="shared" si="31"/>
        <v xml:space="preserve"> </v>
      </c>
      <c r="W216" s="25"/>
      <c r="X216" s="49" t="str">
        <f t="shared" si="32"/>
        <v xml:space="preserve"> </v>
      </c>
      <c r="Y216" s="25"/>
      <c r="Z216" s="53" t="str">
        <f t="shared" si="33"/>
        <v xml:space="preserve"> </v>
      </c>
      <c r="AA216" s="26">
        <f t="shared" si="34"/>
        <v>4</v>
      </c>
      <c r="AB216" s="43">
        <f t="shared" si="35"/>
        <v>3.3105183444097758E-5</v>
      </c>
    </row>
    <row r="217" spans="1:28" ht="12.75" customHeight="1">
      <c r="A217" t="s">
        <v>671</v>
      </c>
      <c r="B217" t="s">
        <v>675</v>
      </c>
      <c r="C217" t="s">
        <v>2882</v>
      </c>
      <c r="D217" s="4" t="s">
        <v>1484</v>
      </c>
      <c r="E217" s="2"/>
      <c r="F217" s="5" t="s">
        <v>6484</v>
      </c>
      <c r="G217" s="4"/>
      <c r="H217" s="3" t="s">
        <v>1393</v>
      </c>
      <c r="I217" s="3" t="s">
        <v>1393</v>
      </c>
      <c r="J217" s="4">
        <v>306</v>
      </c>
      <c r="K217" s="4">
        <v>41</v>
      </c>
      <c r="L217" s="38" t="s">
        <v>1483</v>
      </c>
      <c r="M217" s="25">
        <v>1</v>
      </c>
      <c r="N217" s="49">
        <f t="shared" si="27"/>
        <v>4.4216483905199858E-5</v>
      </c>
      <c r="O217" s="25">
        <v>9</v>
      </c>
      <c r="P217" s="49">
        <f t="shared" si="28"/>
        <v>2.9622802975445985E-4</v>
      </c>
      <c r="Q217" s="25">
        <v>8</v>
      </c>
      <c r="R217" s="49">
        <f t="shared" si="29"/>
        <v>1.3490725126475548E-3</v>
      </c>
      <c r="S217" s="25">
        <v>38</v>
      </c>
      <c r="T217" s="49">
        <f t="shared" si="30"/>
        <v>1.3390182881708305E-3</v>
      </c>
      <c r="U217" s="30">
        <v>12</v>
      </c>
      <c r="V217" s="49">
        <f t="shared" si="31"/>
        <v>8.0933432251972749E-4</v>
      </c>
      <c r="W217" s="25">
        <v>67</v>
      </c>
      <c r="X217" s="49">
        <f t="shared" si="32"/>
        <v>4.7110111095485865E-3</v>
      </c>
      <c r="Y217" s="25">
        <v>7</v>
      </c>
      <c r="Z217" s="53">
        <f t="shared" si="33"/>
        <v>1.56564526951465E-3</v>
      </c>
      <c r="AA217" s="26">
        <f t="shared" si="34"/>
        <v>142</v>
      </c>
      <c r="AB217" s="43">
        <f t="shared" si="35"/>
        <v>1.1752340122654704E-3</v>
      </c>
    </row>
    <row r="218" spans="1:28" ht="12.75" customHeight="1">
      <c r="A218" t="s">
        <v>671</v>
      </c>
      <c r="B218" t="s">
        <v>5121</v>
      </c>
      <c r="C218" t="s">
        <v>2882</v>
      </c>
      <c r="D218" s="4" t="s">
        <v>1484</v>
      </c>
      <c r="E218" s="2" t="s">
        <v>2064</v>
      </c>
      <c r="F218" t="s">
        <v>306</v>
      </c>
      <c r="G218" s="4"/>
      <c r="H218" s="3" t="s">
        <v>1393</v>
      </c>
      <c r="I218" s="3" t="s">
        <v>1393</v>
      </c>
      <c r="J218" s="4"/>
      <c r="K218" s="4">
        <v>40</v>
      </c>
      <c r="L218" s="38" t="s">
        <v>1483</v>
      </c>
      <c r="M218" s="25"/>
      <c r="N218" s="49" t="str">
        <f t="shared" si="27"/>
        <v xml:space="preserve"> </v>
      </c>
      <c r="O218" s="25"/>
      <c r="P218" s="49" t="str">
        <f t="shared" si="28"/>
        <v xml:space="preserve"> </v>
      </c>
      <c r="Q218" s="25"/>
      <c r="R218" s="49" t="str">
        <f t="shared" si="29"/>
        <v xml:space="preserve"> </v>
      </c>
      <c r="S218" s="25">
        <v>24</v>
      </c>
      <c r="T218" s="49">
        <f t="shared" si="30"/>
        <v>8.4569576094999826E-4</v>
      </c>
      <c r="U218" s="30"/>
      <c r="V218" s="49" t="str">
        <f t="shared" si="31"/>
        <v xml:space="preserve"> </v>
      </c>
      <c r="W218" s="25"/>
      <c r="X218" s="49" t="str">
        <f t="shared" si="32"/>
        <v xml:space="preserve"> </v>
      </c>
      <c r="Y218" s="25"/>
      <c r="Z218" s="53" t="str">
        <f t="shared" si="33"/>
        <v xml:space="preserve"> </v>
      </c>
      <c r="AA218" s="26">
        <f t="shared" si="34"/>
        <v>24</v>
      </c>
      <c r="AB218" s="43">
        <f t="shared" si="35"/>
        <v>1.9863110066458656E-4</v>
      </c>
    </row>
    <row r="219" spans="1:28" ht="12.75" customHeight="1">
      <c r="A219" t="s">
        <v>671</v>
      </c>
      <c r="B219" t="s">
        <v>1302</v>
      </c>
      <c r="C219" t="s">
        <v>2882</v>
      </c>
      <c r="D219" s="4" t="s">
        <v>1484</v>
      </c>
      <c r="E219" s="2" t="s">
        <v>2064</v>
      </c>
      <c r="F219" t="s">
        <v>6184</v>
      </c>
      <c r="G219" s="4"/>
      <c r="H219" s="3" t="s">
        <v>1393</v>
      </c>
      <c r="I219" s="3" t="s">
        <v>1393</v>
      </c>
      <c r="J219" s="4"/>
      <c r="K219" s="4">
        <v>41</v>
      </c>
      <c r="L219" s="38" t="s">
        <v>1483</v>
      </c>
      <c r="M219" s="25"/>
      <c r="N219" s="49" t="str">
        <f t="shared" si="27"/>
        <v xml:space="preserve"> </v>
      </c>
      <c r="O219" s="25">
        <v>2</v>
      </c>
      <c r="P219" s="49">
        <f t="shared" si="28"/>
        <v>6.582845105654664E-5</v>
      </c>
      <c r="Q219" s="25"/>
      <c r="R219" s="49" t="str">
        <f t="shared" si="29"/>
        <v xml:space="preserve"> </v>
      </c>
      <c r="S219" s="25">
        <v>38</v>
      </c>
      <c r="T219" s="49">
        <f t="shared" si="30"/>
        <v>1.3390182881708305E-3</v>
      </c>
      <c r="U219" s="30">
        <v>15</v>
      </c>
      <c r="V219" s="49">
        <f t="shared" si="31"/>
        <v>1.0116679031496594E-3</v>
      </c>
      <c r="W219" s="25"/>
      <c r="X219" s="49" t="str">
        <f t="shared" si="32"/>
        <v xml:space="preserve"> </v>
      </c>
      <c r="Y219" s="25"/>
      <c r="Z219" s="53" t="str">
        <f t="shared" si="33"/>
        <v xml:space="preserve"> </v>
      </c>
      <c r="AA219" s="26">
        <f t="shared" si="34"/>
        <v>55</v>
      </c>
      <c r="AB219" s="43">
        <f t="shared" si="35"/>
        <v>4.5519627235634418E-4</v>
      </c>
    </row>
    <row r="220" spans="1:28" ht="12.75" customHeight="1">
      <c r="A220" t="s">
        <v>671</v>
      </c>
      <c r="B220" s="5" t="s">
        <v>4321</v>
      </c>
      <c r="C220" t="s">
        <v>2882</v>
      </c>
      <c r="D220" s="4" t="s">
        <v>1484</v>
      </c>
      <c r="E220" s="2"/>
      <c r="F220" t="s">
        <v>6251</v>
      </c>
      <c r="G220" s="4"/>
      <c r="H220" s="3" t="s">
        <v>1393</v>
      </c>
      <c r="I220" s="3" t="s">
        <v>1393</v>
      </c>
      <c r="J220" s="4"/>
      <c r="K220" s="4"/>
      <c r="L220" s="38" t="s">
        <v>1483</v>
      </c>
      <c r="M220" s="25"/>
      <c r="N220" s="49" t="str">
        <f t="shared" si="27"/>
        <v xml:space="preserve"> </v>
      </c>
      <c r="O220" s="25"/>
      <c r="P220" s="49" t="str">
        <f t="shared" si="28"/>
        <v xml:space="preserve"> </v>
      </c>
      <c r="Q220" s="25"/>
      <c r="R220" s="49" t="str">
        <f t="shared" si="29"/>
        <v xml:space="preserve"> </v>
      </c>
      <c r="S220" s="25">
        <v>1</v>
      </c>
      <c r="T220" s="49">
        <f t="shared" si="30"/>
        <v>3.5237323372916594E-5</v>
      </c>
      <c r="U220" s="30"/>
      <c r="V220" s="49" t="str">
        <f t="shared" si="31"/>
        <v xml:space="preserve"> </v>
      </c>
      <c r="W220" s="25"/>
      <c r="X220" s="49" t="str">
        <f t="shared" si="32"/>
        <v xml:space="preserve"> </v>
      </c>
      <c r="Y220" s="25">
        <v>5</v>
      </c>
      <c r="Z220" s="53">
        <f t="shared" si="33"/>
        <v>1.1183180496533215E-3</v>
      </c>
      <c r="AA220" s="26">
        <f t="shared" si="34"/>
        <v>6</v>
      </c>
      <c r="AB220" s="43">
        <f t="shared" si="35"/>
        <v>4.965777516614664E-5</v>
      </c>
    </row>
    <row r="221" spans="1:28" ht="12.75" customHeight="1">
      <c r="A221" t="s">
        <v>1020</v>
      </c>
      <c r="B221" t="s">
        <v>1021</v>
      </c>
      <c r="C221" t="s">
        <v>2868</v>
      </c>
      <c r="D221" s="4" t="s">
        <v>1381</v>
      </c>
      <c r="E221" s="2"/>
      <c r="G221" s="4"/>
      <c r="H221" s="3" t="s">
        <v>1393</v>
      </c>
      <c r="I221" s="3" t="s">
        <v>1393</v>
      </c>
      <c r="J221" s="4">
        <v>114</v>
      </c>
      <c r="K221" s="4">
        <v>238</v>
      </c>
      <c r="L221" s="38" t="s">
        <v>1481</v>
      </c>
      <c r="M221" s="25"/>
      <c r="N221" s="49" t="str">
        <f t="shared" si="27"/>
        <v xml:space="preserve"> </v>
      </c>
      <c r="O221" s="25">
        <v>7</v>
      </c>
      <c r="P221" s="49">
        <f t="shared" si="28"/>
        <v>2.3039957869791324E-4</v>
      </c>
      <c r="Q221" s="25"/>
      <c r="R221" s="49" t="str">
        <f t="shared" si="29"/>
        <v xml:space="preserve"> </v>
      </c>
      <c r="S221" s="25">
        <v>4</v>
      </c>
      <c r="T221" s="49">
        <f t="shared" si="30"/>
        <v>1.4094929349166638E-4</v>
      </c>
      <c r="U221" s="30"/>
      <c r="V221" s="49" t="str">
        <f t="shared" si="31"/>
        <v xml:space="preserve"> </v>
      </c>
      <c r="W221" s="25"/>
      <c r="X221" s="49" t="str">
        <f t="shared" si="32"/>
        <v xml:space="preserve"> </v>
      </c>
      <c r="Y221" s="25"/>
      <c r="Z221" s="53" t="str">
        <f t="shared" si="33"/>
        <v xml:space="preserve"> </v>
      </c>
      <c r="AA221" s="26">
        <f t="shared" si="34"/>
        <v>11</v>
      </c>
      <c r="AB221" s="43">
        <f t="shared" si="35"/>
        <v>9.1039254471268839E-5</v>
      </c>
    </row>
    <row r="222" spans="1:28" ht="12.75" customHeight="1">
      <c r="A222" t="s">
        <v>1909</v>
      </c>
      <c r="B222" t="s">
        <v>1910</v>
      </c>
      <c r="C222" t="s">
        <v>2915</v>
      </c>
      <c r="D222" s="4" t="s">
        <v>1381</v>
      </c>
      <c r="E222" s="2"/>
      <c r="F222" s="5" t="s">
        <v>6502</v>
      </c>
      <c r="G222" s="4"/>
      <c r="H222" s="3" t="s">
        <v>1393</v>
      </c>
      <c r="I222" s="3" t="s">
        <v>1393</v>
      </c>
      <c r="J222" s="4">
        <v>105</v>
      </c>
      <c r="K222" s="4">
        <v>87</v>
      </c>
      <c r="L222" s="38" t="s">
        <v>1481</v>
      </c>
      <c r="M222" s="25">
        <v>5</v>
      </c>
      <c r="N222" s="49">
        <f t="shared" si="27"/>
        <v>2.210824195259993E-4</v>
      </c>
      <c r="O222" s="25">
        <v>1</v>
      </c>
      <c r="P222" s="49">
        <f t="shared" si="28"/>
        <v>3.291422552827332E-5</v>
      </c>
      <c r="Q222" s="25">
        <v>1</v>
      </c>
      <c r="R222" s="49">
        <f t="shared" si="29"/>
        <v>1.6863406408094435E-4</v>
      </c>
      <c r="S222" s="25">
        <v>1</v>
      </c>
      <c r="T222" s="49">
        <f t="shared" si="30"/>
        <v>3.5237323372916594E-5</v>
      </c>
      <c r="U222" s="30"/>
      <c r="V222" s="49" t="str">
        <f t="shared" si="31"/>
        <v xml:space="preserve"> </v>
      </c>
      <c r="W222" s="25"/>
      <c r="X222" s="49" t="str">
        <f t="shared" si="32"/>
        <v xml:space="preserve"> </v>
      </c>
      <c r="Y222" s="25"/>
      <c r="Z222" s="53" t="str">
        <f t="shared" si="33"/>
        <v xml:space="preserve"> </v>
      </c>
      <c r="AA222" s="26">
        <f t="shared" si="34"/>
        <v>8</v>
      </c>
      <c r="AB222" s="43">
        <f t="shared" si="35"/>
        <v>6.6210366888195515E-5</v>
      </c>
    </row>
    <row r="223" spans="1:28" ht="12.75" customHeight="1">
      <c r="A223" t="s">
        <v>1909</v>
      </c>
      <c r="B223" t="s">
        <v>4130</v>
      </c>
      <c r="C223" t="s">
        <v>2915</v>
      </c>
      <c r="D223" s="4" t="s">
        <v>1381</v>
      </c>
      <c r="E223" s="2" t="s">
        <v>4</v>
      </c>
      <c r="F223" t="s">
        <v>4174</v>
      </c>
      <c r="G223" s="4"/>
      <c r="H223" s="3" t="s">
        <v>1393</v>
      </c>
      <c r="I223" s="3" t="s">
        <v>1393</v>
      </c>
      <c r="J223" s="4">
        <v>105</v>
      </c>
      <c r="K223" s="4">
        <v>87</v>
      </c>
      <c r="L223" s="38" t="s">
        <v>1481</v>
      </c>
      <c r="M223" s="25">
        <v>12</v>
      </c>
      <c r="N223" s="49">
        <f t="shared" si="27"/>
        <v>5.3059780686239835E-4</v>
      </c>
      <c r="O223" s="25">
        <v>22</v>
      </c>
      <c r="P223" s="49">
        <f t="shared" si="28"/>
        <v>7.2411296162201298E-4</v>
      </c>
      <c r="Q223" s="25"/>
      <c r="R223" s="49" t="str">
        <f t="shared" si="29"/>
        <v xml:space="preserve"> </v>
      </c>
      <c r="S223" s="25"/>
      <c r="T223" s="49" t="str">
        <f t="shared" si="30"/>
        <v xml:space="preserve"> </v>
      </c>
      <c r="U223" s="30"/>
      <c r="V223" s="49" t="str">
        <f t="shared" si="31"/>
        <v xml:space="preserve"> </v>
      </c>
      <c r="W223" s="25"/>
      <c r="X223" s="49" t="str">
        <f t="shared" si="32"/>
        <v xml:space="preserve"> </v>
      </c>
      <c r="Y223" s="25"/>
      <c r="Z223" s="53" t="str">
        <f t="shared" si="33"/>
        <v xml:space="preserve"> </v>
      </c>
      <c r="AA223" s="26">
        <f t="shared" si="34"/>
        <v>34</v>
      </c>
      <c r="AB223" s="43">
        <f t="shared" si="35"/>
        <v>2.8139405927483094E-4</v>
      </c>
    </row>
    <row r="224" spans="1:28" ht="12.75" customHeight="1">
      <c r="A224" t="s">
        <v>814</v>
      </c>
      <c r="B224" t="s">
        <v>1022</v>
      </c>
      <c r="C224" t="s">
        <v>912</v>
      </c>
      <c r="D224" s="4" t="s">
        <v>1381</v>
      </c>
      <c r="E224" s="2"/>
      <c r="G224" s="4"/>
      <c r="H224" s="3" t="s">
        <v>1393</v>
      </c>
      <c r="I224" s="3" t="s">
        <v>1393</v>
      </c>
      <c r="J224" s="4">
        <v>128</v>
      </c>
      <c r="K224" s="4">
        <v>248</v>
      </c>
      <c r="L224" s="38" t="s">
        <v>1481</v>
      </c>
      <c r="M224" s="25"/>
      <c r="N224" s="49" t="str">
        <f t="shared" si="27"/>
        <v xml:space="preserve"> </v>
      </c>
      <c r="O224" s="25">
        <v>2</v>
      </c>
      <c r="P224" s="49">
        <f t="shared" si="28"/>
        <v>6.582845105654664E-5</v>
      </c>
      <c r="Q224" s="25"/>
      <c r="R224" s="49" t="str">
        <f t="shared" si="29"/>
        <v xml:space="preserve"> </v>
      </c>
      <c r="S224" s="25">
        <v>1</v>
      </c>
      <c r="T224" s="49">
        <f t="shared" si="30"/>
        <v>3.5237323372916594E-5</v>
      </c>
      <c r="U224" s="30"/>
      <c r="V224" s="49" t="str">
        <f t="shared" si="31"/>
        <v xml:space="preserve"> </v>
      </c>
      <c r="W224" s="25"/>
      <c r="X224" s="49" t="str">
        <f t="shared" si="32"/>
        <v xml:space="preserve"> </v>
      </c>
      <c r="Y224" s="25"/>
      <c r="Z224" s="53" t="str">
        <f t="shared" si="33"/>
        <v xml:space="preserve"> </v>
      </c>
      <c r="AA224" s="26">
        <f t="shared" si="34"/>
        <v>3</v>
      </c>
      <c r="AB224" s="43">
        <f t="shared" si="35"/>
        <v>2.482888758307332E-5</v>
      </c>
    </row>
    <row r="225" spans="1:28" ht="12.75" customHeight="1">
      <c r="A225" t="s">
        <v>814</v>
      </c>
      <c r="B225" t="s">
        <v>815</v>
      </c>
      <c r="C225" t="s">
        <v>912</v>
      </c>
      <c r="D225" s="4" t="s">
        <v>1381</v>
      </c>
      <c r="E225" s="2"/>
      <c r="G225" s="4"/>
      <c r="H225" s="3" t="s">
        <v>1393</v>
      </c>
      <c r="I225" s="3" t="s">
        <v>1393</v>
      </c>
      <c r="J225" s="4">
        <v>129</v>
      </c>
      <c r="K225" s="4">
        <v>248</v>
      </c>
      <c r="L225" s="38" t="s">
        <v>1481</v>
      </c>
      <c r="M225" s="25">
        <v>1</v>
      </c>
      <c r="N225" s="49">
        <f t="shared" si="27"/>
        <v>4.4216483905199858E-5</v>
      </c>
      <c r="O225" s="25">
        <v>22</v>
      </c>
      <c r="P225" s="49">
        <f t="shared" si="28"/>
        <v>7.2411296162201298E-4</v>
      </c>
      <c r="Q225" s="25"/>
      <c r="R225" s="49" t="str">
        <f t="shared" si="29"/>
        <v xml:space="preserve"> </v>
      </c>
      <c r="S225" s="25">
        <v>37</v>
      </c>
      <c r="T225" s="49">
        <f t="shared" si="30"/>
        <v>1.3037809647979139E-3</v>
      </c>
      <c r="U225" s="30">
        <v>3</v>
      </c>
      <c r="V225" s="49">
        <f t="shared" si="31"/>
        <v>2.0233358062993187E-4</v>
      </c>
      <c r="W225" s="25"/>
      <c r="X225" s="49" t="str">
        <f t="shared" si="32"/>
        <v xml:space="preserve"> </v>
      </c>
      <c r="Y225" s="25"/>
      <c r="Z225" s="53" t="str">
        <f t="shared" si="33"/>
        <v xml:space="preserve"> </v>
      </c>
      <c r="AA225" s="26">
        <f t="shared" si="34"/>
        <v>63</v>
      </c>
      <c r="AB225" s="43">
        <f t="shared" si="35"/>
        <v>5.2140663924453976E-4</v>
      </c>
    </row>
    <row r="226" spans="1:28" ht="12.75" customHeight="1">
      <c r="A226" t="s">
        <v>814</v>
      </c>
      <c r="B226" t="s">
        <v>658</v>
      </c>
      <c r="C226" t="s">
        <v>912</v>
      </c>
      <c r="D226" s="4" t="s">
        <v>1381</v>
      </c>
      <c r="E226" s="2"/>
      <c r="F226" t="s">
        <v>6250</v>
      </c>
      <c r="G226" s="4"/>
      <c r="H226" s="3" t="s">
        <v>1393</v>
      </c>
      <c r="I226" s="3" t="s">
        <v>1393</v>
      </c>
      <c r="J226" s="4">
        <v>129</v>
      </c>
      <c r="K226" s="4">
        <v>249</v>
      </c>
      <c r="L226" s="38" t="s">
        <v>1481</v>
      </c>
      <c r="M226" s="25">
        <v>4</v>
      </c>
      <c r="N226" s="49">
        <f t="shared" si="27"/>
        <v>1.7686593562079943E-4</v>
      </c>
      <c r="O226" s="25">
        <v>33</v>
      </c>
      <c r="P226" s="49">
        <f t="shared" si="28"/>
        <v>1.0861694424330196E-3</v>
      </c>
      <c r="Q226" s="25">
        <v>2</v>
      </c>
      <c r="R226" s="49">
        <f t="shared" si="29"/>
        <v>3.3726812816188871E-4</v>
      </c>
      <c r="S226" s="25">
        <v>3</v>
      </c>
      <c r="T226" s="49">
        <f t="shared" si="30"/>
        <v>1.0571197011874978E-4</v>
      </c>
      <c r="U226" s="30"/>
      <c r="V226" s="49" t="str">
        <f t="shared" si="31"/>
        <v xml:space="preserve"> </v>
      </c>
      <c r="W226" s="25">
        <v>11</v>
      </c>
      <c r="X226" s="49">
        <f t="shared" si="32"/>
        <v>7.73449585149768E-4</v>
      </c>
      <c r="Y226" s="25"/>
      <c r="Z226" s="53" t="str">
        <f t="shared" si="33"/>
        <v xml:space="preserve"> </v>
      </c>
      <c r="AA226" s="26">
        <f t="shared" si="34"/>
        <v>53</v>
      </c>
      <c r="AB226" s="43">
        <f t="shared" si="35"/>
        <v>4.386436806342953E-4</v>
      </c>
    </row>
    <row r="227" spans="1:28" ht="12.75" customHeight="1">
      <c r="A227" t="s">
        <v>5966</v>
      </c>
      <c r="B227" t="s">
        <v>5967</v>
      </c>
      <c r="C227" t="s">
        <v>383</v>
      </c>
      <c r="D227" s="4" t="s">
        <v>1381</v>
      </c>
      <c r="E227" s="2"/>
      <c r="F227" s="5" t="s">
        <v>5968</v>
      </c>
      <c r="G227" s="4"/>
      <c r="H227" s="3" t="s">
        <v>1393</v>
      </c>
      <c r="I227" s="3" t="s">
        <v>581</v>
      </c>
      <c r="J227" s="4"/>
      <c r="K227" s="4"/>
      <c r="L227" s="38" t="s">
        <v>1378</v>
      </c>
      <c r="M227" s="25"/>
      <c r="N227" s="49" t="str">
        <f t="shared" si="27"/>
        <v xml:space="preserve"> </v>
      </c>
      <c r="O227" s="25"/>
      <c r="P227" s="49" t="str">
        <f t="shared" si="28"/>
        <v xml:space="preserve"> </v>
      </c>
      <c r="Q227" s="25">
        <v>2</v>
      </c>
      <c r="R227" s="49">
        <f t="shared" si="29"/>
        <v>3.3726812816188871E-4</v>
      </c>
      <c r="S227" s="25"/>
      <c r="T227" s="49" t="str">
        <f t="shared" si="30"/>
        <v xml:space="preserve"> </v>
      </c>
      <c r="U227" s="30"/>
      <c r="V227" s="49" t="str">
        <f t="shared" si="31"/>
        <v xml:space="preserve"> </v>
      </c>
      <c r="W227" s="25"/>
      <c r="X227" s="49" t="str">
        <f t="shared" si="32"/>
        <v xml:space="preserve"> </v>
      </c>
      <c r="Y227" s="25"/>
      <c r="Z227" s="53" t="str">
        <f t="shared" si="33"/>
        <v xml:space="preserve"> </v>
      </c>
      <c r="AA227" s="26">
        <f t="shared" si="34"/>
        <v>2</v>
      </c>
      <c r="AB227" s="43">
        <f t="shared" si="35"/>
        <v>1.6552591722048879E-5</v>
      </c>
    </row>
    <row r="228" spans="1:28" ht="12.75" customHeight="1">
      <c r="A228" t="s">
        <v>547</v>
      </c>
      <c r="B228" t="s">
        <v>1303</v>
      </c>
      <c r="C228" t="s">
        <v>4055</v>
      </c>
      <c r="D228" s="4" t="s">
        <v>6552</v>
      </c>
      <c r="E228" s="2" t="s">
        <v>2064</v>
      </c>
      <c r="F228" t="s">
        <v>435</v>
      </c>
      <c r="G228" s="4"/>
      <c r="H228" s="3" t="s">
        <v>1393</v>
      </c>
      <c r="I228" s="3" t="s">
        <v>1393</v>
      </c>
      <c r="J228" s="4"/>
      <c r="K228" s="4">
        <v>53</v>
      </c>
      <c r="L228" s="38" t="s">
        <v>1378</v>
      </c>
      <c r="M228" s="25"/>
      <c r="N228" s="49" t="str">
        <f t="shared" si="27"/>
        <v xml:space="preserve"> </v>
      </c>
      <c r="O228" s="25"/>
      <c r="P228" s="49" t="str">
        <f t="shared" si="28"/>
        <v xml:space="preserve"> </v>
      </c>
      <c r="Q228" s="25"/>
      <c r="R228" s="49" t="str">
        <f t="shared" si="29"/>
        <v xml:space="preserve"> </v>
      </c>
      <c r="S228" s="25">
        <v>38</v>
      </c>
      <c r="T228" s="49">
        <f t="shared" si="30"/>
        <v>1.3390182881708305E-3</v>
      </c>
      <c r="U228" s="30">
        <v>1</v>
      </c>
      <c r="V228" s="49">
        <f t="shared" si="31"/>
        <v>6.7444526876643958E-5</v>
      </c>
      <c r="W228" s="25"/>
      <c r="X228" s="49" t="str">
        <f t="shared" si="32"/>
        <v xml:space="preserve"> </v>
      </c>
      <c r="Y228" s="25"/>
      <c r="Z228" s="53" t="str">
        <f t="shared" si="33"/>
        <v xml:space="preserve"> </v>
      </c>
      <c r="AA228" s="26">
        <f t="shared" si="34"/>
        <v>39</v>
      </c>
      <c r="AB228" s="43">
        <f t="shared" si="35"/>
        <v>3.2277553857995318E-4</v>
      </c>
    </row>
    <row r="229" spans="1:28" ht="12.75" customHeight="1">
      <c r="A229" t="s">
        <v>5669</v>
      </c>
      <c r="B229" t="s">
        <v>5670</v>
      </c>
      <c r="C229" t="s">
        <v>2867</v>
      </c>
      <c r="D229" s="4" t="s">
        <v>1381</v>
      </c>
      <c r="E229" s="2" t="s">
        <v>2064</v>
      </c>
      <c r="G229" s="4"/>
      <c r="H229" s="3" t="s">
        <v>1393</v>
      </c>
      <c r="I229" s="3" t="s">
        <v>1393</v>
      </c>
      <c r="J229" s="4"/>
      <c r="K229" s="4"/>
      <c r="L229" s="38" t="s">
        <v>1481</v>
      </c>
      <c r="M229" s="25"/>
      <c r="N229" s="49" t="str">
        <f t="shared" si="27"/>
        <v xml:space="preserve"> </v>
      </c>
      <c r="O229" s="25">
        <v>3</v>
      </c>
      <c r="P229" s="49">
        <f t="shared" si="28"/>
        <v>9.874267658481996E-5</v>
      </c>
      <c r="Q229" s="25">
        <v>1</v>
      </c>
      <c r="R229" s="49">
        <f t="shared" si="29"/>
        <v>1.6863406408094435E-4</v>
      </c>
      <c r="S229" s="25"/>
      <c r="T229" s="49" t="str">
        <f t="shared" si="30"/>
        <v xml:space="preserve"> </v>
      </c>
      <c r="U229" s="30"/>
      <c r="V229" s="49" t="str">
        <f t="shared" si="31"/>
        <v xml:space="preserve"> </v>
      </c>
      <c r="W229" s="25"/>
      <c r="X229" s="49" t="str">
        <f t="shared" si="32"/>
        <v xml:space="preserve"> </v>
      </c>
      <c r="Y229" s="25"/>
      <c r="Z229" s="53" t="str">
        <f t="shared" si="33"/>
        <v xml:space="preserve"> </v>
      </c>
      <c r="AA229" s="26">
        <f t="shared" si="34"/>
        <v>4</v>
      </c>
      <c r="AB229" s="43">
        <f t="shared" si="35"/>
        <v>3.3105183444097758E-5</v>
      </c>
    </row>
    <row r="230" spans="1:28" ht="12.75" customHeight="1">
      <c r="A230" t="s">
        <v>825</v>
      </c>
      <c r="B230" t="s">
        <v>804</v>
      </c>
      <c r="C230" t="s">
        <v>917</v>
      </c>
      <c r="D230" s="4" t="s">
        <v>1381</v>
      </c>
      <c r="E230" s="2"/>
      <c r="F230" s="5" t="s">
        <v>6265</v>
      </c>
      <c r="G230" s="4"/>
      <c r="H230" s="3" t="s">
        <v>1393</v>
      </c>
      <c r="I230" s="3" t="s">
        <v>1393</v>
      </c>
      <c r="J230" s="4">
        <v>394</v>
      </c>
      <c r="K230" s="4"/>
      <c r="L230" s="38" t="s">
        <v>1483</v>
      </c>
      <c r="M230" s="25">
        <v>1</v>
      </c>
      <c r="N230" s="49">
        <f t="shared" si="27"/>
        <v>4.4216483905199858E-5</v>
      </c>
      <c r="O230" s="25">
        <v>2</v>
      </c>
      <c r="P230" s="49">
        <f t="shared" si="28"/>
        <v>6.582845105654664E-5</v>
      </c>
      <c r="Q230" s="25"/>
      <c r="R230" s="49" t="str">
        <f t="shared" si="29"/>
        <v xml:space="preserve"> </v>
      </c>
      <c r="S230" s="28"/>
      <c r="T230" s="49" t="str">
        <f t="shared" si="30"/>
        <v xml:space="preserve"> </v>
      </c>
      <c r="U230" s="30"/>
      <c r="V230" s="49" t="str">
        <f t="shared" si="31"/>
        <v xml:space="preserve"> </v>
      </c>
      <c r="W230" s="25"/>
      <c r="X230" s="49" t="str">
        <f t="shared" si="32"/>
        <v xml:space="preserve"> </v>
      </c>
      <c r="Y230" s="25"/>
      <c r="Z230" s="53" t="str">
        <f t="shared" si="33"/>
        <v xml:space="preserve"> </v>
      </c>
      <c r="AA230" s="26">
        <f t="shared" si="34"/>
        <v>3</v>
      </c>
      <c r="AB230" s="43">
        <f t="shared" si="35"/>
        <v>2.482888758307332E-5</v>
      </c>
    </row>
    <row r="231" spans="1:28" ht="12.75" customHeight="1">
      <c r="A231" t="s">
        <v>825</v>
      </c>
      <c r="B231" t="s">
        <v>5864</v>
      </c>
      <c r="C231" t="s">
        <v>917</v>
      </c>
      <c r="D231" s="4" t="s">
        <v>1381</v>
      </c>
      <c r="E231" s="2"/>
      <c r="F231" t="s">
        <v>5865</v>
      </c>
      <c r="G231" s="4"/>
      <c r="H231" s="3" t="s">
        <v>1393</v>
      </c>
      <c r="I231" s="3" t="s">
        <v>581</v>
      </c>
      <c r="J231" s="4"/>
      <c r="K231" s="4"/>
      <c r="L231" s="38" t="s">
        <v>1483</v>
      </c>
      <c r="M231" s="25"/>
      <c r="N231" s="49" t="str">
        <f t="shared" si="27"/>
        <v xml:space="preserve"> </v>
      </c>
      <c r="O231" s="25">
        <v>1</v>
      </c>
      <c r="P231" s="49">
        <f t="shared" si="28"/>
        <v>3.291422552827332E-5</v>
      </c>
      <c r="Q231" s="25"/>
      <c r="R231" s="49" t="str">
        <f t="shared" si="29"/>
        <v xml:space="preserve"> </v>
      </c>
      <c r="S231" s="28"/>
      <c r="T231" s="49" t="str">
        <f t="shared" si="30"/>
        <v xml:space="preserve"> </v>
      </c>
      <c r="U231" s="30"/>
      <c r="V231" s="49" t="str">
        <f t="shared" si="31"/>
        <v xml:space="preserve"> </v>
      </c>
      <c r="W231" s="25"/>
      <c r="X231" s="49" t="str">
        <f t="shared" si="32"/>
        <v xml:space="preserve"> </v>
      </c>
      <c r="Y231" s="25"/>
      <c r="Z231" s="53" t="str">
        <f t="shared" si="33"/>
        <v xml:space="preserve"> </v>
      </c>
      <c r="AA231" s="26">
        <f t="shared" si="34"/>
        <v>1</v>
      </c>
      <c r="AB231" s="43">
        <f t="shared" si="35"/>
        <v>8.2762958610244394E-6</v>
      </c>
    </row>
    <row r="232" spans="1:28" ht="12.75" customHeight="1">
      <c r="A232" t="s">
        <v>825</v>
      </c>
      <c r="B232" t="s">
        <v>5866</v>
      </c>
      <c r="C232" t="s">
        <v>917</v>
      </c>
      <c r="D232" s="4" t="s">
        <v>1381</v>
      </c>
      <c r="E232" s="2"/>
      <c r="G232" s="4"/>
      <c r="H232" s="3" t="s">
        <v>1393</v>
      </c>
      <c r="I232" s="3" t="s">
        <v>581</v>
      </c>
      <c r="J232" s="4"/>
      <c r="K232" s="4"/>
      <c r="L232" s="38" t="s">
        <v>1483</v>
      </c>
      <c r="M232" s="25"/>
      <c r="N232" s="49" t="str">
        <f t="shared" si="27"/>
        <v xml:space="preserve"> </v>
      </c>
      <c r="O232" s="25">
        <v>1</v>
      </c>
      <c r="P232" s="49">
        <f t="shared" si="28"/>
        <v>3.291422552827332E-5</v>
      </c>
      <c r="Q232" s="25"/>
      <c r="R232" s="49" t="str">
        <f t="shared" si="29"/>
        <v xml:space="preserve"> </v>
      </c>
      <c r="S232" s="28"/>
      <c r="T232" s="49" t="str">
        <f t="shared" si="30"/>
        <v xml:space="preserve"> </v>
      </c>
      <c r="U232" s="30"/>
      <c r="V232" s="49" t="str">
        <f t="shared" si="31"/>
        <v xml:space="preserve"> </v>
      </c>
      <c r="W232" s="25"/>
      <c r="X232" s="49" t="str">
        <f t="shared" si="32"/>
        <v xml:space="preserve"> </v>
      </c>
      <c r="Y232" s="25"/>
      <c r="Z232" s="53" t="str">
        <f t="shared" si="33"/>
        <v xml:space="preserve"> </v>
      </c>
      <c r="AA232" s="26">
        <f t="shared" si="34"/>
        <v>1</v>
      </c>
      <c r="AB232" s="43">
        <f t="shared" si="35"/>
        <v>8.2762958610244394E-6</v>
      </c>
    </row>
    <row r="233" spans="1:28" ht="12.75" customHeight="1">
      <c r="A233" t="s">
        <v>825</v>
      </c>
      <c r="B233" t="s">
        <v>4103</v>
      </c>
      <c r="C233" t="s">
        <v>917</v>
      </c>
      <c r="D233" s="4" t="s">
        <v>1381</v>
      </c>
      <c r="E233" s="2"/>
      <c r="F233" t="s">
        <v>4172</v>
      </c>
      <c r="G233" s="4"/>
      <c r="H233" s="3" t="s">
        <v>1393</v>
      </c>
      <c r="I233" s="3" t="s">
        <v>1393</v>
      </c>
      <c r="J233" s="4">
        <v>153</v>
      </c>
      <c r="K233" s="4"/>
      <c r="L233" s="38" t="s">
        <v>1483</v>
      </c>
      <c r="M233" s="25"/>
      <c r="N233" s="49" t="str">
        <f t="shared" si="27"/>
        <v xml:space="preserve"> </v>
      </c>
      <c r="O233" s="25"/>
      <c r="P233" s="49" t="str">
        <f t="shared" si="28"/>
        <v xml:space="preserve"> </v>
      </c>
      <c r="Q233" s="25"/>
      <c r="R233" s="49" t="str">
        <f t="shared" si="29"/>
        <v xml:space="preserve"> </v>
      </c>
      <c r="S233" s="28"/>
      <c r="T233" s="49" t="str">
        <f t="shared" si="30"/>
        <v xml:space="preserve"> </v>
      </c>
      <c r="U233" s="30"/>
      <c r="V233" s="49" t="str">
        <f t="shared" si="31"/>
        <v xml:space="preserve"> </v>
      </c>
      <c r="W233" s="25">
        <v>1</v>
      </c>
      <c r="X233" s="49">
        <f t="shared" si="32"/>
        <v>7.0313598649978903E-5</v>
      </c>
      <c r="Y233" s="25"/>
      <c r="Z233" s="53" t="str">
        <f t="shared" si="33"/>
        <v xml:space="preserve"> </v>
      </c>
      <c r="AA233" s="26">
        <f t="shared" si="34"/>
        <v>1</v>
      </c>
      <c r="AB233" s="43">
        <f t="shared" si="35"/>
        <v>8.2762958610244394E-6</v>
      </c>
    </row>
    <row r="234" spans="1:28" ht="12.75" customHeight="1">
      <c r="A234" t="s">
        <v>5925</v>
      </c>
      <c r="B234" s="5" t="s">
        <v>1034</v>
      </c>
      <c r="C234" t="s">
        <v>574</v>
      </c>
      <c r="D234" s="4" t="s">
        <v>1381</v>
      </c>
      <c r="E234" s="4"/>
      <c r="F234" t="s">
        <v>5926</v>
      </c>
      <c r="G234" s="4"/>
      <c r="H234" s="3" t="s">
        <v>1393</v>
      </c>
      <c r="I234" s="3" t="s">
        <v>581</v>
      </c>
      <c r="J234" s="4"/>
      <c r="K234" s="4"/>
      <c r="L234" s="38" t="s">
        <v>1378</v>
      </c>
      <c r="M234" s="25"/>
      <c r="N234" s="49" t="str">
        <f t="shared" si="27"/>
        <v xml:space="preserve"> </v>
      </c>
      <c r="O234" s="25">
        <v>1</v>
      </c>
      <c r="P234" s="49">
        <f t="shared" si="28"/>
        <v>3.291422552827332E-5</v>
      </c>
      <c r="Q234" s="25"/>
      <c r="R234" s="49" t="str">
        <f t="shared" si="29"/>
        <v xml:space="preserve"> </v>
      </c>
      <c r="S234" s="25"/>
      <c r="T234" s="49" t="str">
        <f t="shared" si="30"/>
        <v xml:space="preserve"> </v>
      </c>
      <c r="U234" s="30"/>
      <c r="V234" s="49" t="str">
        <f t="shared" si="31"/>
        <v xml:space="preserve"> </v>
      </c>
      <c r="W234" s="25"/>
      <c r="X234" s="49" t="str">
        <f t="shared" si="32"/>
        <v xml:space="preserve"> </v>
      </c>
      <c r="Y234" s="25"/>
      <c r="Z234" s="53" t="str">
        <f t="shared" si="33"/>
        <v xml:space="preserve"> </v>
      </c>
      <c r="AA234" s="26">
        <f t="shared" si="34"/>
        <v>1</v>
      </c>
      <c r="AB234" s="43">
        <f t="shared" si="35"/>
        <v>8.2762958610244394E-6</v>
      </c>
    </row>
    <row r="235" spans="1:28" ht="12.75" customHeight="1">
      <c r="A235" t="s">
        <v>1304</v>
      </c>
      <c r="B235" t="s">
        <v>1305</v>
      </c>
      <c r="C235" t="s">
        <v>812</v>
      </c>
      <c r="D235" s="4" t="s">
        <v>1381</v>
      </c>
      <c r="E235" s="2"/>
      <c r="F235" s="5" t="s">
        <v>3325</v>
      </c>
      <c r="G235" s="4"/>
      <c r="H235" s="3" t="s">
        <v>1393</v>
      </c>
      <c r="I235" s="3" t="s">
        <v>1393</v>
      </c>
      <c r="J235" s="4"/>
      <c r="K235" s="4"/>
      <c r="L235" s="38" t="s">
        <v>1483</v>
      </c>
      <c r="M235" s="25"/>
      <c r="N235" s="49" t="str">
        <f t="shared" si="27"/>
        <v xml:space="preserve"> </v>
      </c>
      <c r="O235" s="25"/>
      <c r="P235" s="49" t="str">
        <f t="shared" si="28"/>
        <v xml:space="preserve"> </v>
      </c>
      <c r="Q235" s="25"/>
      <c r="R235" s="49" t="str">
        <f t="shared" si="29"/>
        <v xml:space="preserve"> </v>
      </c>
      <c r="S235" s="25">
        <v>39</v>
      </c>
      <c r="T235" s="49">
        <f t="shared" si="30"/>
        <v>1.3742556115437471E-3</v>
      </c>
      <c r="U235" s="30"/>
      <c r="V235" s="49" t="str">
        <f t="shared" si="31"/>
        <v xml:space="preserve"> </v>
      </c>
      <c r="W235" s="25">
        <v>11</v>
      </c>
      <c r="X235" s="49">
        <f t="shared" si="32"/>
        <v>7.73449585149768E-4</v>
      </c>
      <c r="Y235" s="25">
        <v>5</v>
      </c>
      <c r="Z235" s="53">
        <f t="shared" si="33"/>
        <v>1.1183180496533215E-3</v>
      </c>
      <c r="AA235" s="26">
        <f t="shared" si="34"/>
        <v>55</v>
      </c>
      <c r="AB235" s="43">
        <f t="shared" si="35"/>
        <v>4.5519627235634418E-4</v>
      </c>
    </row>
    <row r="236" spans="1:28" ht="12.75" customHeight="1">
      <c r="A236" t="s">
        <v>3389</v>
      </c>
      <c r="B236" t="s">
        <v>3390</v>
      </c>
      <c r="C236" t="s">
        <v>575</v>
      </c>
      <c r="D236" s="4" t="s">
        <v>1382</v>
      </c>
      <c r="E236" s="2"/>
      <c r="F236" s="5" t="s">
        <v>6413</v>
      </c>
      <c r="G236" s="4"/>
      <c r="H236" s="3" t="s">
        <v>1393</v>
      </c>
      <c r="I236" s="3" t="s">
        <v>581</v>
      </c>
      <c r="J236" s="4"/>
      <c r="K236" s="4"/>
      <c r="L236" s="38" t="s">
        <v>1483</v>
      </c>
      <c r="M236" s="25"/>
      <c r="N236" s="49" t="str">
        <f t="shared" si="27"/>
        <v xml:space="preserve"> </v>
      </c>
      <c r="O236" s="25"/>
      <c r="P236" s="49" t="str">
        <f t="shared" si="28"/>
        <v xml:space="preserve"> </v>
      </c>
      <c r="Q236" s="25"/>
      <c r="R236" s="49" t="str">
        <f t="shared" si="29"/>
        <v xml:space="preserve"> </v>
      </c>
      <c r="S236" s="25">
        <v>2</v>
      </c>
      <c r="T236" s="49">
        <f t="shared" si="30"/>
        <v>7.0474646745833188E-5</v>
      </c>
      <c r="U236" s="30"/>
      <c r="V236" s="49" t="str">
        <f t="shared" si="31"/>
        <v xml:space="preserve"> </v>
      </c>
      <c r="W236" s="25"/>
      <c r="X236" s="49" t="str">
        <f t="shared" si="32"/>
        <v xml:space="preserve"> </v>
      </c>
      <c r="Y236" s="25"/>
      <c r="Z236" s="53" t="str">
        <f t="shared" si="33"/>
        <v xml:space="preserve"> </v>
      </c>
      <c r="AA236" s="26">
        <f t="shared" si="34"/>
        <v>2</v>
      </c>
      <c r="AB236" s="43">
        <f t="shared" si="35"/>
        <v>1.6552591722048879E-5</v>
      </c>
    </row>
    <row r="237" spans="1:28" ht="12.75" customHeight="1">
      <c r="A237" s="5" t="s">
        <v>6198</v>
      </c>
      <c r="B237" s="5" t="s">
        <v>2348</v>
      </c>
      <c r="C237" t="s">
        <v>2879</v>
      </c>
      <c r="D237" s="4" t="s">
        <v>1381</v>
      </c>
      <c r="E237" s="2" t="s">
        <v>2064</v>
      </c>
      <c r="F237" s="5" t="s">
        <v>5880</v>
      </c>
      <c r="G237" s="4" t="s">
        <v>168</v>
      </c>
      <c r="H237" s="3" t="s">
        <v>1393</v>
      </c>
      <c r="I237" s="3" t="s">
        <v>581</v>
      </c>
      <c r="J237" s="4"/>
      <c r="K237" s="4"/>
      <c r="L237" s="38" t="s">
        <v>1482</v>
      </c>
      <c r="M237" s="25"/>
      <c r="N237" s="49" t="str">
        <f t="shared" si="27"/>
        <v xml:space="preserve"> </v>
      </c>
      <c r="O237" s="25">
        <v>1</v>
      </c>
      <c r="P237" s="49">
        <f t="shared" si="28"/>
        <v>3.291422552827332E-5</v>
      </c>
      <c r="Q237" s="25"/>
      <c r="R237" s="49" t="str">
        <f t="shared" si="29"/>
        <v xml:space="preserve"> </v>
      </c>
      <c r="S237" s="28"/>
      <c r="T237" s="49" t="str">
        <f t="shared" si="30"/>
        <v xml:space="preserve"> </v>
      </c>
      <c r="U237" s="30"/>
      <c r="V237" s="49" t="str">
        <f t="shared" si="31"/>
        <v xml:space="preserve"> </v>
      </c>
      <c r="W237" s="25"/>
      <c r="X237" s="49" t="str">
        <f t="shared" si="32"/>
        <v xml:space="preserve"> </v>
      </c>
      <c r="Y237" s="25"/>
      <c r="Z237" s="53" t="str">
        <f t="shared" si="33"/>
        <v xml:space="preserve"> </v>
      </c>
      <c r="AA237" s="26">
        <f t="shared" si="34"/>
        <v>1</v>
      </c>
      <c r="AB237" s="43">
        <f t="shared" si="35"/>
        <v>8.2762958610244394E-6</v>
      </c>
    </row>
    <row r="238" spans="1:28" ht="12.75" customHeight="1">
      <c r="A238" s="5" t="s">
        <v>6198</v>
      </c>
      <c r="B238" s="5" t="s">
        <v>5879</v>
      </c>
      <c r="C238" t="s">
        <v>2879</v>
      </c>
      <c r="D238" s="4" t="s">
        <v>1381</v>
      </c>
      <c r="E238" s="2" t="s">
        <v>2064</v>
      </c>
      <c r="F238" s="5" t="s">
        <v>5880</v>
      </c>
      <c r="G238" s="4"/>
      <c r="H238" s="3" t="s">
        <v>1393</v>
      </c>
      <c r="I238" s="3" t="s">
        <v>581</v>
      </c>
      <c r="J238" s="4"/>
      <c r="K238" s="4"/>
      <c r="L238" s="38" t="s">
        <v>1482</v>
      </c>
      <c r="M238" s="25"/>
      <c r="N238" s="49" t="str">
        <f t="shared" si="27"/>
        <v xml:space="preserve"> </v>
      </c>
      <c r="O238" s="25">
        <v>1</v>
      </c>
      <c r="P238" s="49">
        <f t="shared" si="28"/>
        <v>3.291422552827332E-5</v>
      </c>
      <c r="Q238" s="25"/>
      <c r="R238" s="49" t="str">
        <f t="shared" si="29"/>
        <v xml:space="preserve"> </v>
      </c>
      <c r="S238" s="28"/>
      <c r="T238" s="49" t="str">
        <f t="shared" si="30"/>
        <v xml:space="preserve"> </v>
      </c>
      <c r="U238" s="30"/>
      <c r="V238" s="49" t="str">
        <f t="shared" si="31"/>
        <v xml:space="preserve"> </v>
      </c>
      <c r="W238" s="25"/>
      <c r="X238" s="49" t="str">
        <f t="shared" si="32"/>
        <v xml:space="preserve"> </v>
      </c>
      <c r="Y238" s="25"/>
      <c r="Z238" s="53" t="str">
        <f t="shared" si="33"/>
        <v xml:space="preserve"> </v>
      </c>
      <c r="AA238" s="26">
        <f t="shared" si="34"/>
        <v>1</v>
      </c>
      <c r="AB238" s="43">
        <f t="shared" si="35"/>
        <v>8.2762958610244394E-6</v>
      </c>
    </row>
    <row r="239" spans="1:28" ht="12.75" customHeight="1">
      <c r="A239" t="s">
        <v>638</v>
      </c>
      <c r="B239" s="5" t="s">
        <v>5897</v>
      </c>
      <c r="C239" t="s">
        <v>998</v>
      </c>
      <c r="D239" s="4" t="s">
        <v>1381</v>
      </c>
      <c r="E239" s="2"/>
      <c r="F239" s="5" t="s">
        <v>5898</v>
      </c>
      <c r="G239" s="4"/>
      <c r="H239" s="3" t="s">
        <v>1393</v>
      </c>
      <c r="I239" s="3" t="s">
        <v>581</v>
      </c>
      <c r="J239" s="4"/>
      <c r="K239" s="4"/>
      <c r="L239" s="38" t="s">
        <v>1481</v>
      </c>
      <c r="M239" s="25"/>
      <c r="N239" s="49" t="str">
        <f t="shared" si="27"/>
        <v xml:space="preserve"> </v>
      </c>
      <c r="O239" s="25">
        <v>1</v>
      </c>
      <c r="P239" s="49">
        <f t="shared" si="28"/>
        <v>3.291422552827332E-5</v>
      </c>
      <c r="Q239" s="25"/>
      <c r="R239" s="49" t="str">
        <f t="shared" si="29"/>
        <v xml:space="preserve"> </v>
      </c>
      <c r="S239" s="25"/>
      <c r="T239" s="49" t="str">
        <f t="shared" si="30"/>
        <v xml:space="preserve"> </v>
      </c>
      <c r="U239" s="30"/>
      <c r="V239" s="49" t="str">
        <f t="shared" si="31"/>
        <v xml:space="preserve"> </v>
      </c>
      <c r="W239" s="25"/>
      <c r="X239" s="49" t="str">
        <f t="shared" si="32"/>
        <v xml:space="preserve"> </v>
      </c>
      <c r="Y239" s="25"/>
      <c r="Z239" s="53" t="str">
        <f t="shared" si="33"/>
        <v xml:space="preserve"> </v>
      </c>
      <c r="AA239" s="26">
        <f t="shared" si="34"/>
        <v>1</v>
      </c>
      <c r="AB239" s="43">
        <f t="shared" si="35"/>
        <v>8.2762958610244394E-6</v>
      </c>
    </row>
    <row r="240" spans="1:28" ht="12.75" customHeight="1">
      <c r="A240" t="s">
        <v>1149</v>
      </c>
      <c r="B240" t="s">
        <v>1150</v>
      </c>
      <c r="C240" t="s">
        <v>2879</v>
      </c>
      <c r="D240" s="4" t="s">
        <v>1381</v>
      </c>
      <c r="E240" s="2"/>
      <c r="F240" t="s">
        <v>1093</v>
      </c>
      <c r="G240" s="4"/>
      <c r="H240" s="3" t="s">
        <v>1393</v>
      </c>
      <c r="I240" s="3" t="s">
        <v>581</v>
      </c>
      <c r="J240" s="4"/>
      <c r="K240" s="4"/>
      <c r="L240" s="38" t="s">
        <v>1482</v>
      </c>
      <c r="M240" s="25"/>
      <c r="N240" s="49" t="str">
        <f t="shared" si="27"/>
        <v xml:space="preserve"> </v>
      </c>
      <c r="O240" s="25">
        <v>5</v>
      </c>
      <c r="P240" s="49">
        <f t="shared" si="28"/>
        <v>1.645711276413666E-4</v>
      </c>
      <c r="Q240" s="25"/>
      <c r="R240" s="49" t="str">
        <f t="shared" si="29"/>
        <v xml:space="preserve"> </v>
      </c>
      <c r="S240" s="25">
        <v>2</v>
      </c>
      <c r="T240" s="49">
        <f t="shared" si="30"/>
        <v>7.0474646745833188E-5</v>
      </c>
      <c r="U240" s="30">
        <v>39</v>
      </c>
      <c r="V240" s="49">
        <f t="shared" si="31"/>
        <v>2.6303365481891144E-3</v>
      </c>
      <c r="W240" s="25"/>
      <c r="X240" s="49" t="str">
        <f t="shared" si="32"/>
        <v xml:space="preserve"> </v>
      </c>
      <c r="Y240" s="25"/>
      <c r="Z240" s="53" t="str">
        <f t="shared" si="33"/>
        <v xml:space="preserve"> </v>
      </c>
      <c r="AA240" s="26">
        <f t="shared" si="34"/>
        <v>46</v>
      </c>
      <c r="AB240" s="43">
        <f t="shared" si="35"/>
        <v>3.8070960960712424E-4</v>
      </c>
    </row>
    <row r="241" spans="1:28" ht="12.75" customHeight="1">
      <c r="A241" t="s">
        <v>673</v>
      </c>
      <c r="B241" t="s">
        <v>5209</v>
      </c>
      <c r="C241" t="s">
        <v>575</v>
      </c>
      <c r="D241" s="4" t="s">
        <v>1382</v>
      </c>
      <c r="E241" s="2"/>
      <c r="F241" t="s">
        <v>5361</v>
      </c>
      <c r="G241" s="4"/>
      <c r="H241" s="3" t="s">
        <v>1393</v>
      </c>
      <c r="I241" s="3" t="s">
        <v>1393</v>
      </c>
      <c r="J241" s="4"/>
      <c r="K241" s="4"/>
      <c r="L241" s="38" t="s">
        <v>1483</v>
      </c>
      <c r="M241" s="25">
        <v>1</v>
      </c>
      <c r="N241" s="49">
        <f t="shared" si="27"/>
        <v>4.4216483905199858E-5</v>
      </c>
      <c r="O241" s="25"/>
      <c r="P241" s="49" t="str">
        <f t="shared" si="28"/>
        <v xml:space="preserve"> </v>
      </c>
      <c r="Q241" s="25"/>
      <c r="R241" s="49" t="str">
        <f t="shared" si="29"/>
        <v xml:space="preserve"> </v>
      </c>
      <c r="S241" s="25"/>
      <c r="T241" s="49" t="str">
        <f t="shared" si="30"/>
        <v xml:space="preserve"> </v>
      </c>
      <c r="U241" s="30"/>
      <c r="V241" s="49" t="str">
        <f t="shared" si="31"/>
        <v xml:space="preserve"> </v>
      </c>
      <c r="W241" s="25">
        <v>44</v>
      </c>
      <c r="X241" s="49">
        <f t="shared" si="32"/>
        <v>3.093798340599072E-3</v>
      </c>
      <c r="Y241" s="25">
        <v>3</v>
      </c>
      <c r="Z241" s="53">
        <f t="shared" si="33"/>
        <v>6.7099082979199282E-4</v>
      </c>
      <c r="AA241" s="26">
        <f t="shared" si="34"/>
        <v>48</v>
      </c>
      <c r="AB241" s="43">
        <f t="shared" si="35"/>
        <v>3.9726220132917312E-4</v>
      </c>
    </row>
    <row r="242" spans="1:28" ht="12.75" customHeight="1">
      <c r="A242" t="s">
        <v>673</v>
      </c>
      <c r="B242" t="s">
        <v>1874</v>
      </c>
      <c r="C242" t="s">
        <v>575</v>
      </c>
      <c r="D242" s="4" t="s">
        <v>1382</v>
      </c>
      <c r="E242" s="2" t="s">
        <v>2064</v>
      </c>
      <c r="F242" s="5" t="s">
        <v>256</v>
      </c>
      <c r="G242" s="4"/>
      <c r="H242" s="3" t="s">
        <v>1393</v>
      </c>
      <c r="I242" s="3" t="s">
        <v>1393</v>
      </c>
      <c r="J242" s="4">
        <v>274</v>
      </c>
      <c r="K242" s="4">
        <v>355</v>
      </c>
      <c r="L242" s="38" t="s">
        <v>1483</v>
      </c>
      <c r="M242" s="25">
        <v>9</v>
      </c>
      <c r="N242" s="49">
        <f t="shared" si="27"/>
        <v>3.9794835514679871E-4</v>
      </c>
      <c r="O242" s="25">
        <v>6</v>
      </c>
      <c r="P242" s="49">
        <f t="shared" si="28"/>
        <v>1.9748535316963992E-4</v>
      </c>
      <c r="Q242" s="25"/>
      <c r="R242" s="49" t="str">
        <f t="shared" si="29"/>
        <v xml:space="preserve"> </v>
      </c>
      <c r="S242" s="28"/>
      <c r="T242" s="49" t="str">
        <f t="shared" si="30"/>
        <v xml:space="preserve"> </v>
      </c>
      <c r="U242" s="30"/>
      <c r="V242" s="49" t="str">
        <f t="shared" si="31"/>
        <v xml:space="preserve"> </v>
      </c>
      <c r="W242" s="25"/>
      <c r="X242" s="49" t="str">
        <f t="shared" si="32"/>
        <v xml:space="preserve"> </v>
      </c>
      <c r="Y242" s="25"/>
      <c r="Z242" s="53" t="str">
        <f t="shared" si="33"/>
        <v xml:space="preserve"> </v>
      </c>
      <c r="AA242" s="26">
        <f t="shared" si="34"/>
        <v>15</v>
      </c>
      <c r="AB242" s="43">
        <f t="shared" si="35"/>
        <v>1.2414443791536659E-4</v>
      </c>
    </row>
    <row r="243" spans="1:28" ht="12.75" customHeight="1">
      <c r="A243" t="s">
        <v>673</v>
      </c>
      <c r="B243" t="s">
        <v>2302</v>
      </c>
      <c r="C243" t="s">
        <v>575</v>
      </c>
      <c r="D243" s="4" t="s">
        <v>1382</v>
      </c>
      <c r="E243" s="2" t="s">
        <v>2064</v>
      </c>
      <c r="F243" t="s">
        <v>2421</v>
      </c>
      <c r="G243" s="4"/>
      <c r="H243" s="3" t="s">
        <v>1393</v>
      </c>
      <c r="I243" s="3" t="s">
        <v>1393</v>
      </c>
      <c r="J243" s="4"/>
      <c r="K243" s="4">
        <v>355</v>
      </c>
      <c r="L243" s="38" t="s">
        <v>1483</v>
      </c>
      <c r="M243" s="25">
        <v>1</v>
      </c>
      <c r="N243" s="49">
        <f t="shared" si="27"/>
        <v>4.4216483905199858E-5</v>
      </c>
      <c r="O243" s="25">
        <v>4</v>
      </c>
      <c r="P243" s="49">
        <f t="shared" si="28"/>
        <v>1.3165690211309328E-4</v>
      </c>
      <c r="Q243" s="25">
        <v>5</v>
      </c>
      <c r="R243" s="49">
        <f t="shared" si="29"/>
        <v>8.4317032040472171E-4</v>
      </c>
      <c r="S243" s="25">
        <v>1</v>
      </c>
      <c r="T243" s="49">
        <f t="shared" si="30"/>
        <v>3.5237323372916594E-5</v>
      </c>
      <c r="U243" s="30">
        <v>34</v>
      </c>
      <c r="V243" s="49">
        <f t="shared" si="31"/>
        <v>2.2931139138058945E-3</v>
      </c>
      <c r="W243" s="25">
        <v>2</v>
      </c>
      <c r="X243" s="49">
        <f t="shared" si="32"/>
        <v>1.4062719729995781E-4</v>
      </c>
      <c r="Y243" s="25"/>
      <c r="Z243" s="53" t="str">
        <f t="shared" si="33"/>
        <v xml:space="preserve"> </v>
      </c>
      <c r="AA243" s="26">
        <f t="shared" si="34"/>
        <v>47</v>
      </c>
      <c r="AB243" s="43">
        <f t="shared" si="35"/>
        <v>3.8898590546814865E-4</v>
      </c>
    </row>
    <row r="244" spans="1:28" ht="12.75" customHeight="1">
      <c r="A244" t="s">
        <v>673</v>
      </c>
      <c r="B244" t="s">
        <v>677</v>
      </c>
      <c r="C244" t="s">
        <v>575</v>
      </c>
      <c r="D244" s="4" t="s">
        <v>1382</v>
      </c>
      <c r="E244" s="2" t="s">
        <v>2064</v>
      </c>
      <c r="F244" s="5" t="s">
        <v>6414</v>
      </c>
      <c r="G244" s="4"/>
      <c r="H244" s="3" t="s">
        <v>1393</v>
      </c>
      <c r="I244" s="3" t="s">
        <v>1393</v>
      </c>
      <c r="J244" s="4"/>
      <c r="K244" s="4"/>
      <c r="L244" s="38" t="s">
        <v>1483</v>
      </c>
      <c r="M244" s="25"/>
      <c r="N244" s="49" t="str">
        <f t="shared" si="27"/>
        <v xml:space="preserve"> </v>
      </c>
      <c r="O244" s="25">
        <v>1</v>
      </c>
      <c r="P244" s="49">
        <f t="shared" si="28"/>
        <v>3.291422552827332E-5</v>
      </c>
      <c r="Q244" s="25"/>
      <c r="R244" s="49" t="str">
        <f t="shared" si="29"/>
        <v xml:space="preserve"> </v>
      </c>
      <c r="S244" s="25">
        <v>7</v>
      </c>
      <c r="T244" s="49">
        <f t="shared" si="30"/>
        <v>2.4666126361041617E-4</v>
      </c>
      <c r="U244" s="30">
        <v>10</v>
      </c>
      <c r="V244" s="49">
        <f t="shared" si="31"/>
        <v>6.7444526876643963E-4</v>
      </c>
      <c r="W244" s="25">
        <v>1</v>
      </c>
      <c r="X244" s="49">
        <f t="shared" si="32"/>
        <v>7.0313598649978903E-5</v>
      </c>
      <c r="Y244" s="25">
        <v>33</v>
      </c>
      <c r="Z244" s="53">
        <f t="shared" si="33"/>
        <v>7.3808991277119216E-3</v>
      </c>
      <c r="AA244" s="26">
        <f t="shared" si="34"/>
        <v>52</v>
      </c>
      <c r="AB244" s="43">
        <f t="shared" si="35"/>
        <v>4.3036738477327088E-4</v>
      </c>
    </row>
    <row r="245" spans="1:28" ht="12.75" customHeight="1">
      <c r="A245" t="s">
        <v>673</v>
      </c>
      <c r="B245" t="s">
        <v>2364</v>
      </c>
      <c r="C245" t="s">
        <v>575</v>
      </c>
      <c r="D245" s="4" t="s">
        <v>1382</v>
      </c>
      <c r="E245" s="2"/>
      <c r="F245" s="5" t="s">
        <v>6624</v>
      </c>
      <c r="G245" s="4"/>
      <c r="H245" s="3" t="s">
        <v>1393</v>
      </c>
      <c r="I245" s="3" t="s">
        <v>1393</v>
      </c>
      <c r="J245" s="4"/>
      <c r="K245" s="4"/>
      <c r="L245" s="38" t="s">
        <v>1483</v>
      </c>
      <c r="M245" s="25"/>
      <c r="N245" s="49" t="str">
        <f t="shared" si="27"/>
        <v xml:space="preserve"> </v>
      </c>
      <c r="O245" s="25"/>
      <c r="P245" s="49" t="str">
        <f t="shared" si="28"/>
        <v xml:space="preserve"> </v>
      </c>
      <c r="Q245" s="25"/>
      <c r="R245" s="49" t="str">
        <f t="shared" si="29"/>
        <v xml:space="preserve"> </v>
      </c>
      <c r="S245" s="25">
        <v>1</v>
      </c>
      <c r="T245" s="49">
        <f t="shared" si="30"/>
        <v>3.5237323372916594E-5</v>
      </c>
      <c r="U245" s="30">
        <v>1</v>
      </c>
      <c r="V245" s="49">
        <f t="shared" si="31"/>
        <v>6.7444526876643958E-5</v>
      </c>
      <c r="W245" s="25">
        <v>35</v>
      </c>
      <c r="X245" s="49">
        <f t="shared" si="32"/>
        <v>2.4609759527492617E-3</v>
      </c>
      <c r="Y245" s="25">
        <v>4</v>
      </c>
      <c r="Z245" s="53">
        <f t="shared" si="33"/>
        <v>8.9465443972265709E-4</v>
      </c>
      <c r="AA245" s="26">
        <f t="shared" si="34"/>
        <v>41</v>
      </c>
      <c r="AB245" s="43">
        <f t="shared" si="35"/>
        <v>3.3932813030200206E-4</v>
      </c>
    </row>
    <row r="246" spans="1:28" ht="12.75" customHeight="1">
      <c r="A246" t="s">
        <v>673</v>
      </c>
      <c r="B246" t="s">
        <v>665</v>
      </c>
      <c r="C246" t="s">
        <v>575</v>
      </c>
      <c r="D246" s="4" t="s">
        <v>1382</v>
      </c>
      <c r="E246" s="2" t="s">
        <v>2064</v>
      </c>
      <c r="F246" s="5" t="s">
        <v>6415</v>
      </c>
      <c r="G246" s="4"/>
      <c r="H246" s="3" t="s">
        <v>1393</v>
      </c>
      <c r="I246" s="3" t="s">
        <v>1393</v>
      </c>
      <c r="J246" s="4"/>
      <c r="K246" s="4"/>
      <c r="L246" s="38" t="s">
        <v>1483</v>
      </c>
      <c r="M246" s="25"/>
      <c r="N246" s="49" t="str">
        <f t="shared" si="27"/>
        <v xml:space="preserve"> </v>
      </c>
      <c r="O246" s="25"/>
      <c r="P246" s="49" t="str">
        <f t="shared" si="28"/>
        <v xml:space="preserve"> </v>
      </c>
      <c r="Q246" s="25"/>
      <c r="R246" s="49" t="str">
        <f t="shared" si="29"/>
        <v xml:space="preserve"> </v>
      </c>
      <c r="S246" s="28"/>
      <c r="T246" s="49" t="str">
        <f t="shared" si="30"/>
        <v xml:space="preserve"> </v>
      </c>
      <c r="U246" s="30">
        <v>1</v>
      </c>
      <c r="V246" s="49">
        <f t="shared" si="31"/>
        <v>6.7444526876643958E-5</v>
      </c>
      <c r="W246" s="25">
        <v>45</v>
      </c>
      <c r="X246" s="49">
        <f t="shared" si="32"/>
        <v>3.1641119392490508E-3</v>
      </c>
      <c r="Y246" s="25">
        <v>1</v>
      </c>
      <c r="Z246" s="53">
        <f t="shared" si="33"/>
        <v>2.2366360993066427E-4</v>
      </c>
      <c r="AA246" s="26">
        <f t="shared" si="34"/>
        <v>47</v>
      </c>
      <c r="AB246" s="43">
        <f t="shared" si="35"/>
        <v>3.8898590546814865E-4</v>
      </c>
    </row>
    <row r="247" spans="1:28" ht="12.75" customHeight="1">
      <c r="A247" t="s">
        <v>2120</v>
      </c>
      <c r="B247" t="s">
        <v>2121</v>
      </c>
      <c r="C247" t="s">
        <v>1250</v>
      </c>
      <c r="D247" s="4" t="s">
        <v>1381</v>
      </c>
      <c r="E247" s="2" t="s">
        <v>2064</v>
      </c>
      <c r="F247" t="s">
        <v>2988</v>
      </c>
      <c r="G247" s="4"/>
      <c r="H247" s="3" t="s">
        <v>1393</v>
      </c>
      <c r="I247" s="3" t="s">
        <v>1393</v>
      </c>
      <c r="J247" s="4">
        <v>392</v>
      </c>
      <c r="K247" s="4">
        <v>288</v>
      </c>
      <c r="L247" s="38" t="s">
        <v>1378</v>
      </c>
      <c r="M247" s="25">
        <v>36</v>
      </c>
      <c r="N247" s="49">
        <f t="shared" si="27"/>
        <v>1.5917934205871948E-3</v>
      </c>
      <c r="O247" s="25">
        <v>2</v>
      </c>
      <c r="P247" s="49">
        <f t="shared" si="28"/>
        <v>6.582845105654664E-5</v>
      </c>
      <c r="Q247" s="25"/>
      <c r="R247" s="49" t="str">
        <f t="shared" si="29"/>
        <v xml:space="preserve"> </v>
      </c>
      <c r="S247" s="28"/>
      <c r="T247" s="49" t="str">
        <f t="shared" si="30"/>
        <v xml:space="preserve"> </v>
      </c>
      <c r="U247" s="30"/>
      <c r="V247" s="49" t="str">
        <f t="shared" si="31"/>
        <v xml:space="preserve"> </v>
      </c>
      <c r="W247" s="25"/>
      <c r="X247" s="49" t="str">
        <f t="shared" si="32"/>
        <v xml:space="preserve"> </v>
      </c>
      <c r="Y247" s="25"/>
      <c r="Z247" s="53" t="str">
        <f t="shared" si="33"/>
        <v xml:space="preserve"> </v>
      </c>
      <c r="AA247" s="26">
        <f t="shared" si="34"/>
        <v>38</v>
      </c>
      <c r="AB247" s="43">
        <f t="shared" si="35"/>
        <v>3.1449924271892871E-4</v>
      </c>
    </row>
    <row r="248" spans="1:28" ht="12.75" customHeight="1">
      <c r="A248" s="5" t="s">
        <v>2926</v>
      </c>
      <c r="B248" s="5" t="s">
        <v>2927</v>
      </c>
      <c r="C248" t="s">
        <v>4159</v>
      </c>
      <c r="D248" s="4" t="s">
        <v>1484</v>
      </c>
      <c r="E248" s="2" t="s">
        <v>2064</v>
      </c>
      <c r="F248" t="s">
        <v>746</v>
      </c>
      <c r="G248" s="4"/>
      <c r="H248" s="3" t="s">
        <v>1393</v>
      </c>
      <c r="I248" s="3" t="s">
        <v>581</v>
      </c>
      <c r="J248" s="4">
        <v>432</v>
      </c>
      <c r="K248" s="4"/>
      <c r="L248" s="38" t="s">
        <v>1756</v>
      </c>
      <c r="M248" s="25">
        <v>2</v>
      </c>
      <c r="N248" s="49">
        <f t="shared" si="27"/>
        <v>8.8432967810399716E-5</v>
      </c>
      <c r="O248" s="25"/>
      <c r="P248" s="49" t="str">
        <f t="shared" si="28"/>
        <v xml:space="preserve"> </v>
      </c>
      <c r="Q248" s="25"/>
      <c r="R248" s="49" t="str">
        <f t="shared" si="29"/>
        <v xml:space="preserve"> </v>
      </c>
      <c r="S248" s="28"/>
      <c r="T248" s="49" t="str">
        <f t="shared" si="30"/>
        <v xml:space="preserve"> </v>
      </c>
      <c r="U248" s="30"/>
      <c r="V248" s="49" t="str">
        <f t="shared" si="31"/>
        <v xml:space="preserve"> </v>
      </c>
      <c r="W248" s="25"/>
      <c r="X248" s="49" t="str">
        <f t="shared" si="32"/>
        <v xml:space="preserve"> </v>
      </c>
      <c r="Y248" s="25"/>
      <c r="Z248" s="53" t="str">
        <f t="shared" si="33"/>
        <v xml:space="preserve"> </v>
      </c>
      <c r="AA248" s="26">
        <f t="shared" si="34"/>
        <v>2</v>
      </c>
      <c r="AB248" s="43">
        <f t="shared" si="35"/>
        <v>1.6552591722048879E-5</v>
      </c>
    </row>
    <row r="249" spans="1:28" ht="12.75" customHeight="1">
      <c r="A249" s="5" t="s">
        <v>2926</v>
      </c>
      <c r="B249" s="5" t="s">
        <v>2928</v>
      </c>
      <c r="C249" t="s">
        <v>4159</v>
      </c>
      <c r="D249" s="4" t="s">
        <v>1484</v>
      </c>
      <c r="E249" s="2" t="s">
        <v>2064</v>
      </c>
      <c r="F249" t="s">
        <v>4670</v>
      </c>
      <c r="G249" s="4"/>
      <c r="H249" s="3" t="s">
        <v>1393</v>
      </c>
      <c r="I249" s="3" t="s">
        <v>581</v>
      </c>
      <c r="J249" s="4">
        <v>433</v>
      </c>
      <c r="K249" s="4">
        <v>47</v>
      </c>
      <c r="L249" s="38" t="s">
        <v>1756</v>
      </c>
      <c r="M249" s="25">
        <v>5</v>
      </c>
      <c r="N249" s="49">
        <f t="shared" si="27"/>
        <v>2.210824195259993E-4</v>
      </c>
      <c r="O249" s="25">
        <v>2</v>
      </c>
      <c r="P249" s="49">
        <f t="shared" si="28"/>
        <v>6.582845105654664E-5</v>
      </c>
      <c r="Q249" s="25"/>
      <c r="R249" s="49" t="str">
        <f t="shared" si="29"/>
        <v xml:space="preserve"> </v>
      </c>
      <c r="S249" s="28"/>
      <c r="T249" s="49" t="str">
        <f t="shared" si="30"/>
        <v xml:space="preserve"> </v>
      </c>
      <c r="U249" s="30"/>
      <c r="V249" s="49" t="str">
        <f t="shared" si="31"/>
        <v xml:space="preserve"> </v>
      </c>
      <c r="W249" s="25"/>
      <c r="X249" s="49" t="str">
        <f t="shared" si="32"/>
        <v xml:space="preserve"> </v>
      </c>
      <c r="Y249" s="25"/>
      <c r="Z249" s="53" t="str">
        <f t="shared" si="33"/>
        <v xml:space="preserve"> </v>
      </c>
      <c r="AA249" s="26">
        <f t="shared" si="34"/>
        <v>7</v>
      </c>
      <c r="AB249" s="43">
        <f t="shared" si="35"/>
        <v>5.7934071027171081E-5</v>
      </c>
    </row>
    <row r="250" spans="1:28" ht="12.75" customHeight="1">
      <c r="A250" t="s">
        <v>392</v>
      </c>
      <c r="B250" t="s">
        <v>4013</v>
      </c>
      <c r="C250" t="s">
        <v>998</v>
      </c>
      <c r="D250" s="4" t="s">
        <v>1381</v>
      </c>
      <c r="E250" s="2"/>
      <c r="F250" s="8" t="s">
        <v>4063</v>
      </c>
      <c r="G250" s="4"/>
      <c r="H250" s="3" t="s">
        <v>1393</v>
      </c>
      <c r="I250" s="3" t="s">
        <v>1393</v>
      </c>
      <c r="J250" s="4"/>
      <c r="K250" s="4">
        <v>182</v>
      </c>
      <c r="L250" s="38" t="s">
        <v>1378</v>
      </c>
      <c r="M250" s="25"/>
      <c r="N250" s="49" t="str">
        <f t="shared" si="27"/>
        <v xml:space="preserve"> </v>
      </c>
      <c r="O250" s="25">
        <v>30</v>
      </c>
      <c r="P250" s="49">
        <f t="shared" si="28"/>
        <v>9.8742676584819954E-4</v>
      </c>
      <c r="Q250" s="25">
        <v>12</v>
      </c>
      <c r="R250" s="49">
        <f t="shared" si="29"/>
        <v>2.023608768971332E-3</v>
      </c>
      <c r="S250" s="25">
        <v>1</v>
      </c>
      <c r="T250" s="49">
        <f t="shared" si="30"/>
        <v>3.5237323372916594E-5</v>
      </c>
      <c r="U250" s="30"/>
      <c r="V250" s="49" t="str">
        <f t="shared" si="31"/>
        <v xml:space="preserve"> </v>
      </c>
      <c r="W250" s="25"/>
      <c r="X250" s="49" t="str">
        <f t="shared" si="32"/>
        <v xml:space="preserve"> </v>
      </c>
      <c r="Y250" s="25"/>
      <c r="Z250" s="53" t="str">
        <f t="shared" si="33"/>
        <v xml:space="preserve"> </v>
      </c>
      <c r="AA250" s="26">
        <f t="shared" si="34"/>
        <v>43</v>
      </c>
      <c r="AB250" s="43">
        <f t="shared" si="35"/>
        <v>3.5588072202405094E-4</v>
      </c>
    </row>
    <row r="251" spans="1:28" ht="12.75" customHeight="1">
      <c r="A251" t="s">
        <v>392</v>
      </c>
      <c r="B251" t="s">
        <v>393</v>
      </c>
      <c r="C251" t="s">
        <v>998</v>
      </c>
      <c r="D251" s="4" t="s">
        <v>1381</v>
      </c>
      <c r="E251" s="2"/>
      <c r="F251" t="s">
        <v>1373</v>
      </c>
      <c r="G251" s="4"/>
      <c r="H251" s="3" t="s">
        <v>1393</v>
      </c>
      <c r="I251" s="3" t="s">
        <v>1393</v>
      </c>
      <c r="J251" s="4">
        <v>369</v>
      </c>
      <c r="K251" s="4">
        <v>181</v>
      </c>
      <c r="L251" s="38" t="s">
        <v>1378</v>
      </c>
      <c r="M251" s="25">
        <v>31</v>
      </c>
      <c r="N251" s="49">
        <f t="shared" si="27"/>
        <v>1.3707110010611956E-3</v>
      </c>
      <c r="O251" s="25">
        <v>45</v>
      </c>
      <c r="P251" s="49">
        <f t="shared" si="28"/>
        <v>1.4811401487722993E-3</v>
      </c>
      <c r="Q251" s="25"/>
      <c r="R251" s="49" t="str">
        <f t="shared" si="29"/>
        <v xml:space="preserve"> </v>
      </c>
      <c r="S251" s="25">
        <v>19</v>
      </c>
      <c r="T251" s="49">
        <f t="shared" si="30"/>
        <v>6.6950914408541525E-4</v>
      </c>
      <c r="U251" s="30">
        <v>23</v>
      </c>
      <c r="V251" s="49">
        <f t="shared" si="31"/>
        <v>1.5512241181628111E-3</v>
      </c>
      <c r="W251" s="25">
        <v>38</v>
      </c>
      <c r="X251" s="49">
        <f t="shared" si="32"/>
        <v>2.6719167486991984E-3</v>
      </c>
      <c r="Y251" s="25"/>
      <c r="Z251" s="53" t="str">
        <f t="shared" si="33"/>
        <v xml:space="preserve"> </v>
      </c>
      <c r="AA251" s="26">
        <f t="shared" si="34"/>
        <v>156</v>
      </c>
      <c r="AB251" s="43">
        <f t="shared" si="35"/>
        <v>1.2911021543198127E-3</v>
      </c>
    </row>
    <row r="252" spans="1:28" ht="12.75" customHeight="1">
      <c r="A252" t="s">
        <v>392</v>
      </c>
      <c r="B252" t="s">
        <v>2975</v>
      </c>
      <c r="C252" t="s">
        <v>998</v>
      </c>
      <c r="D252" s="4" t="s">
        <v>1381</v>
      </c>
      <c r="E252" s="2"/>
      <c r="F252" t="s">
        <v>1374</v>
      </c>
      <c r="G252" s="4"/>
      <c r="H252" s="3" t="s">
        <v>1393</v>
      </c>
      <c r="I252" s="3" t="s">
        <v>581</v>
      </c>
      <c r="J252" s="4"/>
      <c r="K252" s="4"/>
      <c r="L252" s="38" t="s">
        <v>1378</v>
      </c>
      <c r="M252" s="25"/>
      <c r="N252" s="49" t="str">
        <f t="shared" si="27"/>
        <v xml:space="preserve"> </v>
      </c>
      <c r="O252" s="25">
        <v>1</v>
      </c>
      <c r="P252" s="49">
        <f t="shared" si="28"/>
        <v>3.291422552827332E-5</v>
      </c>
      <c r="Q252" s="25">
        <v>9</v>
      </c>
      <c r="R252" s="49">
        <f t="shared" si="29"/>
        <v>1.5177065767284991E-3</v>
      </c>
      <c r="S252" s="25">
        <v>6</v>
      </c>
      <c r="T252" s="49">
        <f t="shared" si="30"/>
        <v>2.1142394023749956E-4</v>
      </c>
      <c r="U252" s="30">
        <v>81</v>
      </c>
      <c r="V252" s="49">
        <f t="shared" si="31"/>
        <v>5.4630066770081608E-3</v>
      </c>
      <c r="W252" s="25"/>
      <c r="X252" s="49" t="str">
        <f t="shared" si="32"/>
        <v xml:space="preserve"> </v>
      </c>
      <c r="Y252" s="25"/>
      <c r="Z252" s="53" t="str">
        <f t="shared" si="33"/>
        <v xml:space="preserve"> </v>
      </c>
      <c r="AA252" s="26">
        <f t="shared" si="34"/>
        <v>97</v>
      </c>
      <c r="AB252" s="43">
        <f t="shared" si="35"/>
        <v>8.0280069851937071E-4</v>
      </c>
    </row>
    <row r="253" spans="1:28" ht="12.75" customHeight="1">
      <c r="A253" t="s">
        <v>3664</v>
      </c>
      <c r="B253" t="s">
        <v>3665</v>
      </c>
      <c r="C253" t="s">
        <v>2903</v>
      </c>
      <c r="D253" s="4" t="s">
        <v>1381</v>
      </c>
      <c r="E253" s="2" t="s">
        <v>2064</v>
      </c>
      <c r="F253" s="5" t="s">
        <v>3821</v>
      </c>
      <c r="G253" s="4"/>
      <c r="H253" s="3" t="s">
        <v>1393</v>
      </c>
      <c r="I253" s="3" t="s">
        <v>1393</v>
      </c>
      <c r="J253" s="4">
        <v>404</v>
      </c>
      <c r="K253" s="4"/>
      <c r="L253" s="38" t="s">
        <v>1483</v>
      </c>
      <c r="M253" s="25"/>
      <c r="N253" s="49" t="str">
        <f t="shared" si="27"/>
        <v xml:space="preserve"> </v>
      </c>
      <c r="O253" s="25">
        <v>2</v>
      </c>
      <c r="P253" s="49">
        <f t="shared" si="28"/>
        <v>6.582845105654664E-5</v>
      </c>
      <c r="Q253" s="25"/>
      <c r="R253" s="49" t="str">
        <f t="shared" si="29"/>
        <v xml:space="preserve"> </v>
      </c>
      <c r="S253" s="28"/>
      <c r="T253" s="49" t="str">
        <f t="shared" si="30"/>
        <v xml:space="preserve"> </v>
      </c>
      <c r="U253" s="30"/>
      <c r="V253" s="49" t="str">
        <f t="shared" si="31"/>
        <v xml:space="preserve"> </v>
      </c>
      <c r="W253" s="25"/>
      <c r="X253" s="49" t="str">
        <f t="shared" si="32"/>
        <v xml:space="preserve"> </v>
      </c>
      <c r="Y253" s="25"/>
      <c r="Z253" s="53" t="str">
        <f t="shared" si="33"/>
        <v xml:space="preserve"> </v>
      </c>
      <c r="AA253" s="26">
        <f t="shared" si="34"/>
        <v>2</v>
      </c>
      <c r="AB253" s="43">
        <f t="shared" si="35"/>
        <v>1.6552591722048879E-5</v>
      </c>
    </row>
    <row r="254" spans="1:28" ht="12.75" customHeight="1">
      <c r="A254" t="s">
        <v>1906</v>
      </c>
      <c r="B254" t="s">
        <v>3605</v>
      </c>
      <c r="C254" t="s">
        <v>998</v>
      </c>
      <c r="D254" s="4" t="s">
        <v>1381</v>
      </c>
      <c r="E254" s="2"/>
      <c r="G254" s="4"/>
      <c r="H254" s="3" t="s">
        <v>1393</v>
      </c>
      <c r="I254" s="3" t="s">
        <v>1393</v>
      </c>
      <c r="J254" s="4">
        <v>25</v>
      </c>
      <c r="K254" s="4">
        <v>184</v>
      </c>
      <c r="L254" s="38" t="s">
        <v>1481</v>
      </c>
      <c r="M254" s="25"/>
      <c r="N254" s="49" t="str">
        <f t="shared" si="27"/>
        <v xml:space="preserve"> </v>
      </c>
      <c r="O254" s="25">
        <v>1</v>
      </c>
      <c r="P254" s="49">
        <f t="shared" si="28"/>
        <v>3.291422552827332E-5</v>
      </c>
      <c r="Q254" s="25"/>
      <c r="R254" s="49" t="str">
        <f t="shared" si="29"/>
        <v xml:space="preserve"> </v>
      </c>
      <c r="S254" s="25"/>
      <c r="T254" s="49" t="str">
        <f t="shared" si="30"/>
        <v xml:space="preserve"> </v>
      </c>
      <c r="U254" s="30"/>
      <c r="V254" s="49" t="str">
        <f t="shared" si="31"/>
        <v xml:space="preserve"> </v>
      </c>
      <c r="W254" s="25"/>
      <c r="X254" s="49" t="str">
        <f t="shared" si="32"/>
        <v xml:space="preserve"> </v>
      </c>
      <c r="Y254" s="25"/>
      <c r="Z254" s="53" t="str">
        <f t="shared" si="33"/>
        <v xml:space="preserve"> </v>
      </c>
      <c r="AA254" s="26">
        <f t="shared" si="34"/>
        <v>1</v>
      </c>
      <c r="AB254" s="43">
        <f t="shared" si="35"/>
        <v>8.2762958610244394E-6</v>
      </c>
    </row>
    <row r="255" spans="1:28" ht="12.75" customHeight="1">
      <c r="A255" t="s">
        <v>1906</v>
      </c>
      <c r="B255" t="s">
        <v>1027</v>
      </c>
      <c r="C255" t="s">
        <v>998</v>
      </c>
      <c r="D255" s="4" t="s">
        <v>1381</v>
      </c>
      <c r="E255" s="2"/>
      <c r="F255" t="s">
        <v>10</v>
      </c>
      <c r="G255" s="4"/>
      <c r="H255" s="3" t="s">
        <v>1393</v>
      </c>
      <c r="I255" s="3" t="s">
        <v>1393</v>
      </c>
      <c r="J255" s="4">
        <v>25</v>
      </c>
      <c r="K255" s="4">
        <v>184</v>
      </c>
      <c r="L255" s="38" t="s">
        <v>1481</v>
      </c>
      <c r="M255" s="25">
        <v>27</v>
      </c>
      <c r="N255" s="49">
        <f t="shared" si="27"/>
        <v>1.1938450654403962E-3</v>
      </c>
      <c r="O255" s="25">
        <v>1</v>
      </c>
      <c r="P255" s="49">
        <f t="shared" si="28"/>
        <v>3.291422552827332E-5</v>
      </c>
      <c r="Q255" s="25">
        <v>1</v>
      </c>
      <c r="R255" s="49">
        <f t="shared" si="29"/>
        <v>1.6863406408094435E-4</v>
      </c>
      <c r="S255" s="28"/>
      <c r="T255" s="49" t="str">
        <f t="shared" si="30"/>
        <v xml:space="preserve"> </v>
      </c>
      <c r="U255" s="30"/>
      <c r="V255" s="49" t="str">
        <f t="shared" si="31"/>
        <v xml:space="preserve"> </v>
      </c>
      <c r="W255" s="25"/>
      <c r="X255" s="49" t="str">
        <f t="shared" si="32"/>
        <v xml:space="preserve"> </v>
      </c>
      <c r="Y255" s="25"/>
      <c r="Z255" s="53" t="str">
        <f t="shared" si="33"/>
        <v xml:space="preserve"> </v>
      </c>
      <c r="AA255" s="26">
        <f t="shared" si="34"/>
        <v>29</v>
      </c>
      <c r="AB255" s="43">
        <f t="shared" si="35"/>
        <v>2.4001257996970877E-4</v>
      </c>
    </row>
    <row r="256" spans="1:28" ht="12.75" customHeight="1">
      <c r="A256" t="s">
        <v>1906</v>
      </c>
      <c r="B256" t="s">
        <v>5558</v>
      </c>
      <c r="C256" t="s">
        <v>998</v>
      </c>
      <c r="D256" s="4" t="s">
        <v>1381</v>
      </c>
      <c r="E256" s="2"/>
      <c r="G256" s="4"/>
      <c r="H256" s="3" t="s">
        <v>1393</v>
      </c>
      <c r="I256" s="3" t="s">
        <v>581</v>
      </c>
      <c r="J256" s="4"/>
      <c r="K256" s="4"/>
      <c r="L256" s="38" t="s">
        <v>1481</v>
      </c>
      <c r="M256" s="25"/>
      <c r="N256" s="49" t="str">
        <f t="shared" si="27"/>
        <v xml:space="preserve"> </v>
      </c>
      <c r="O256" s="25"/>
      <c r="P256" s="49" t="str">
        <f t="shared" si="28"/>
        <v xml:space="preserve"> </v>
      </c>
      <c r="Q256" s="25">
        <v>1</v>
      </c>
      <c r="R256" s="49">
        <f t="shared" si="29"/>
        <v>1.6863406408094435E-4</v>
      </c>
      <c r="S256" s="28"/>
      <c r="T256" s="49" t="str">
        <f t="shared" si="30"/>
        <v xml:space="preserve"> </v>
      </c>
      <c r="U256" s="30"/>
      <c r="V256" s="49" t="str">
        <f t="shared" si="31"/>
        <v xml:space="preserve"> </v>
      </c>
      <c r="W256" s="25"/>
      <c r="X256" s="49" t="str">
        <f t="shared" si="32"/>
        <v xml:space="preserve"> </v>
      </c>
      <c r="Y256" s="25"/>
      <c r="Z256" s="53" t="str">
        <f t="shared" si="33"/>
        <v xml:space="preserve"> </v>
      </c>
      <c r="AA256" s="26">
        <f t="shared" si="34"/>
        <v>1</v>
      </c>
      <c r="AB256" s="43">
        <f t="shared" si="35"/>
        <v>8.2762958610244394E-6</v>
      </c>
    </row>
    <row r="257" spans="1:28" ht="12.75" customHeight="1">
      <c r="A257" t="s">
        <v>1906</v>
      </c>
      <c r="B257" t="s">
        <v>1456</v>
      </c>
      <c r="C257" t="s">
        <v>998</v>
      </c>
      <c r="D257" s="4" t="s">
        <v>1381</v>
      </c>
      <c r="E257" s="2"/>
      <c r="G257" s="4"/>
      <c r="H257" s="3" t="s">
        <v>1393</v>
      </c>
      <c r="I257" s="3" t="s">
        <v>1393</v>
      </c>
      <c r="J257" s="4">
        <v>25</v>
      </c>
      <c r="K257" s="4">
        <v>184</v>
      </c>
      <c r="L257" s="38" t="s">
        <v>1481</v>
      </c>
      <c r="M257" s="25">
        <v>8</v>
      </c>
      <c r="N257" s="49">
        <f t="shared" si="27"/>
        <v>3.5373187124159886E-4</v>
      </c>
      <c r="O257" s="25">
        <v>6</v>
      </c>
      <c r="P257" s="49">
        <f t="shared" si="28"/>
        <v>1.9748535316963992E-4</v>
      </c>
      <c r="Q257" s="25"/>
      <c r="R257" s="49" t="str">
        <f t="shared" si="29"/>
        <v xml:space="preserve"> </v>
      </c>
      <c r="S257" s="28"/>
      <c r="T257" s="49" t="str">
        <f t="shared" si="30"/>
        <v xml:space="preserve"> </v>
      </c>
      <c r="U257" s="30"/>
      <c r="V257" s="49" t="str">
        <f t="shared" si="31"/>
        <v xml:space="preserve"> </v>
      </c>
      <c r="W257" s="25"/>
      <c r="X257" s="49" t="str">
        <f t="shared" si="32"/>
        <v xml:space="preserve"> </v>
      </c>
      <c r="Y257" s="25"/>
      <c r="Z257" s="53" t="str">
        <f t="shared" si="33"/>
        <v xml:space="preserve"> </v>
      </c>
      <c r="AA257" s="26">
        <f t="shared" si="34"/>
        <v>14</v>
      </c>
      <c r="AB257" s="43">
        <f t="shared" si="35"/>
        <v>1.1586814205434216E-4</v>
      </c>
    </row>
    <row r="258" spans="1:28" ht="12.75" customHeight="1">
      <c r="A258" t="s">
        <v>1906</v>
      </c>
      <c r="B258" t="s">
        <v>815</v>
      </c>
      <c r="C258" t="s">
        <v>998</v>
      </c>
      <c r="D258" s="4" t="s">
        <v>1381</v>
      </c>
      <c r="E258" s="2"/>
      <c r="G258" s="4"/>
      <c r="H258" s="3" t="s">
        <v>1393</v>
      </c>
      <c r="I258" s="3" t="s">
        <v>581</v>
      </c>
      <c r="J258" s="4"/>
      <c r="K258" s="4"/>
      <c r="L258" s="38" t="s">
        <v>1481</v>
      </c>
      <c r="M258" s="25"/>
      <c r="N258" s="49" t="str">
        <f t="shared" si="27"/>
        <v xml:space="preserve"> </v>
      </c>
      <c r="O258" s="25"/>
      <c r="P258" s="49" t="str">
        <f t="shared" si="28"/>
        <v xml:space="preserve"> </v>
      </c>
      <c r="Q258" s="25"/>
      <c r="R258" s="49" t="str">
        <f t="shared" si="29"/>
        <v xml:space="preserve"> </v>
      </c>
      <c r="S258" s="25">
        <v>1</v>
      </c>
      <c r="T258" s="49">
        <f t="shared" si="30"/>
        <v>3.5237323372916594E-5</v>
      </c>
      <c r="U258" s="30"/>
      <c r="V258" s="49" t="str">
        <f t="shared" si="31"/>
        <v xml:space="preserve"> </v>
      </c>
      <c r="W258" s="25"/>
      <c r="X258" s="49" t="str">
        <f t="shared" si="32"/>
        <v xml:space="preserve"> </v>
      </c>
      <c r="Y258" s="25"/>
      <c r="Z258" s="53" t="str">
        <f t="shared" si="33"/>
        <v xml:space="preserve"> </v>
      </c>
      <c r="AA258" s="26">
        <f t="shared" si="34"/>
        <v>1</v>
      </c>
      <c r="AB258" s="43">
        <f t="shared" si="35"/>
        <v>8.2762958610244394E-6</v>
      </c>
    </row>
    <row r="259" spans="1:28" ht="12.75" customHeight="1">
      <c r="A259" t="s">
        <v>1906</v>
      </c>
      <c r="B259" t="s">
        <v>1309</v>
      </c>
      <c r="C259" t="s">
        <v>998</v>
      </c>
      <c r="D259" s="4" t="s">
        <v>1381</v>
      </c>
      <c r="E259" s="2"/>
      <c r="F259" t="s">
        <v>11</v>
      </c>
      <c r="G259" s="4"/>
      <c r="H259" s="3" t="s">
        <v>1393</v>
      </c>
      <c r="I259" s="3" t="s">
        <v>1393</v>
      </c>
      <c r="J259" s="4"/>
      <c r="K259" s="4">
        <v>184</v>
      </c>
      <c r="L259" s="38" t="s">
        <v>1481</v>
      </c>
      <c r="M259" s="25"/>
      <c r="N259" s="49" t="str">
        <f t="shared" si="27"/>
        <v xml:space="preserve"> </v>
      </c>
      <c r="O259" s="25"/>
      <c r="P259" s="49" t="str">
        <f t="shared" si="28"/>
        <v xml:space="preserve"> </v>
      </c>
      <c r="Q259" s="25"/>
      <c r="R259" s="49" t="str">
        <f t="shared" si="29"/>
        <v xml:space="preserve"> </v>
      </c>
      <c r="S259" s="25">
        <v>23</v>
      </c>
      <c r="T259" s="49">
        <f t="shared" si="30"/>
        <v>8.1045843757708168E-4</v>
      </c>
      <c r="U259" s="30"/>
      <c r="V259" s="49" t="str">
        <f t="shared" si="31"/>
        <v xml:space="preserve"> </v>
      </c>
      <c r="W259" s="25"/>
      <c r="X259" s="49" t="str">
        <f t="shared" si="32"/>
        <v xml:space="preserve"> </v>
      </c>
      <c r="Y259" s="25"/>
      <c r="Z259" s="53" t="str">
        <f t="shared" si="33"/>
        <v xml:space="preserve"> </v>
      </c>
      <c r="AA259" s="26">
        <f t="shared" si="34"/>
        <v>23</v>
      </c>
      <c r="AB259" s="43">
        <f t="shared" si="35"/>
        <v>1.9035480480356212E-4</v>
      </c>
    </row>
    <row r="260" spans="1:28" ht="12.75" customHeight="1">
      <c r="A260" t="s">
        <v>1310</v>
      </c>
      <c r="B260" t="s">
        <v>1311</v>
      </c>
      <c r="C260" t="s">
        <v>2878</v>
      </c>
      <c r="D260" s="4" t="s">
        <v>1381</v>
      </c>
      <c r="E260" s="2" t="s">
        <v>2064</v>
      </c>
      <c r="F260" t="s">
        <v>519</v>
      </c>
      <c r="G260" s="4"/>
      <c r="H260" s="3" t="s">
        <v>1393</v>
      </c>
      <c r="I260" s="3" t="s">
        <v>1393</v>
      </c>
      <c r="J260" s="4">
        <v>358</v>
      </c>
      <c r="K260" s="4">
        <v>100</v>
      </c>
      <c r="L260" s="38" t="s">
        <v>1378</v>
      </c>
      <c r="M260" s="25">
        <v>3</v>
      </c>
      <c r="N260" s="49">
        <f t="shared" si="27"/>
        <v>1.3264945171559959E-4</v>
      </c>
      <c r="O260" s="25">
        <v>31</v>
      </c>
      <c r="P260" s="49">
        <f t="shared" si="28"/>
        <v>1.0203409913764729E-3</v>
      </c>
      <c r="Q260" s="25"/>
      <c r="R260" s="49" t="str">
        <f t="shared" si="29"/>
        <v xml:space="preserve"> </v>
      </c>
      <c r="S260" s="25">
        <v>45</v>
      </c>
      <c r="T260" s="49">
        <f t="shared" si="30"/>
        <v>1.5856795517812468E-3</v>
      </c>
      <c r="U260" s="30">
        <v>60</v>
      </c>
      <c r="V260" s="49">
        <f t="shared" si="31"/>
        <v>4.0466716125986376E-3</v>
      </c>
      <c r="W260" s="25">
        <v>9</v>
      </c>
      <c r="X260" s="49">
        <f t="shared" si="32"/>
        <v>6.3282238784981011E-4</v>
      </c>
      <c r="Y260" s="25"/>
      <c r="Z260" s="53" t="str">
        <f t="shared" si="33"/>
        <v xml:space="preserve"> </v>
      </c>
      <c r="AA260" s="26">
        <f t="shared" si="34"/>
        <v>148</v>
      </c>
      <c r="AB260" s="43">
        <f t="shared" si="35"/>
        <v>1.2248917874316172E-3</v>
      </c>
    </row>
    <row r="261" spans="1:28" ht="12.75" customHeight="1">
      <c r="A261" t="s">
        <v>2743</v>
      </c>
      <c r="B261" t="s">
        <v>2507</v>
      </c>
      <c r="C261" t="s">
        <v>2890</v>
      </c>
      <c r="D261" s="4" t="s">
        <v>1382</v>
      </c>
      <c r="E261" s="2" t="s">
        <v>2064</v>
      </c>
      <c r="F261" t="s">
        <v>3152</v>
      </c>
      <c r="G261" s="4"/>
      <c r="H261" s="3" t="s">
        <v>1393</v>
      </c>
      <c r="I261" s="3" t="s">
        <v>1393</v>
      </c>
      <c r="J261" s="4"/>
      <c r="K261" s="4"/>
      <c r="L261" s="38" t="s">
        <v>1483</v>
      </c>
      <c r="M261" s="25"/>
      <c r="N261" s="49" t="str">
        <f t="shared" si="27"/>
        <v xml:space="preserve"> </v>
      </c>
      <c r="O261" s="25"/>
      <c r="P261" s="49" t="str">
        <f t="shared" si="28"/>
        <v xml:space="preserve"> </v>
      </c>
      <c r="Q261" s="25"/>
      <c r="R261" s="49" t="str">
        <f t="shared" si="29"/>
        <v xml:space="preserve"> </v>
      </c>
      <c r="S261" s="25">
        <v>1</v>
      </c>
      <c r="T261" s="49">
        <f t="shared" si="30"/>
        <v>3.5237323372916594E-5</v>
      </c>
      <c r="U261" s="30"/>
      <c r="V261" s="49" t="str">
        <f t="shared" si="31"/>
        <v xml:space="preserve"> </v>
      </c>
      <c r="W261" s="25"/>
      <c r="X261" s="49" t="str">
        <f t="shared" si="32"/>
        <v xml:space="preserve"> </v>
      </c>
      <c r="Y261" s="25"/>
      <c r="Z261" s="53" t="str">
        <f t="shared" si="33"/>
        <v xml:space="preserve"> </v>
      </c>
      <c r="AA261" s="26">
        <f t="shared" si="34"/>
        <v>1</v>
      </c>
      <c r="AB261" s="43">
        <f t="shared" si="35"/>
        <v>8.2762958610244394E-6</v>
      </c>
    </row>
    <row r="262" spans="1:28" ht="12.75" customHeight="1">
      <c r="A262" t="s">
        <v>2743</v>
      </c>
      <c r="B262" s="5" t="s">
        <v>4387</v>
      </c>
      <c r="C262" t="s">
        <v>2890</v>
      </c>
      <c r="D262" s="4" t="s">
        <v>1382</v>
      </c>
      <c r="E262" s="2" t="s">
        <v>2064</v>
      </c>
      <c r="G262" s="4"/>
      <c r="H262" s="3" t="s">
        <v>1393</v>
      </c>
      <c r="I262" s="3" t="s">
        <v>1393</v>
      </c>
      <c r="J262" s="4"/>
      <c r="K262" s="4"/>
      <c r="L262" s="38" t="s">
        <v>1483</v>
      </c>
      <c r="M262" s="25">
        <v>34</v>
      </c>
      <c r="N262" s="49">
        <f t="shared" si="27"/>
        <v>1.5033604527767952E-3</v>
      </c>
      <c r="O262" s="25">
        <v>15</v>
      </c>
      <c r="P262" s="49">
        <f t="shared" si="28"/>
        <v>4.9371338292409977E-4</v>
      </c>
      <c r="Q262" s="25"/>
      <c r="R262" s="49" t="str">
        <f t="shared" si="29"/>
        <v xml:space="preserve"> </v>
      </c>
      <c r="S262" s="25">
        <v>1</v>
      </c>
      <c r="T262" s="49">
        <f t="shared" si="30"/>
        <v>3.5237323372916594E-5</v>
      </c>
      <c r="U262" s="30"/>
      <c r="V262" s="49" t="str">
        <f t="shared" si="31"/>
        <v xml:space="preserve"> </v>
      </c>
      <c r="W262" s="25"/>
      <c r="X262" s="49" t="str">
        <f t="shared" si="32"/>
        <v xml:space="preserve"> </v>
      </c>
      <c r="Y262" s="25"/>
      <c r="Z262" s="53" t="str">
        <f t="shared" si="33"/>
        <v xml:space="preserve"> </v>
      </c>
      <c r="AA262" s="26">
        <f t="shared" si="34"/>
        <v>50</v>
      </c>
      <c r="AB262" s="43">
        <f t="shared" si="35"/>
        <v>4.13814793051222E-4</v>
      </c>
    </row>
    <row r="263" spans="1:28" ht="12.75" customHeight="1">
      <c r="A263" t="s">
        <v>2743</v>
      </c>
      <c r="B263" t="s">
        <v>647</v>
      </c>
      <c r="C263" t="s">
        <v>2890</v>
      </c>
      <c r="D263" s="4" t="s">
        <v>1382</v>
      </c>
      <c r="E263" s="2" t="s">
        <v>2064</v>
      </c>
      <c r="F263" t="s">
        <v>3154</v>
      </c>
      <c r="G263" s="4"/>
      <c r="H263" s="3" t="s">
        <v>1393</v>
      </c>
      <c r="I263" s="3" t="s">
        <v>581</v>
      </c>
      <c r="J263" s="4"/>
      <c r="K263" s="4"/>
      <c r="L263" s="38" t="s">
        <v>1483</v>
      </c>
      <c r="M263" s="25"/>
      <c r="N263" s="49" t="str">
        <f t="shared" si="27"/>
        <v xml:space="preserve"> </v>
      </c>
      <c r="O263" s="25"/>
      <c r="P263" s="49" t="str">
        <f t="shared" si="28"/>
        <v xml:space="preserve"> </v>
      </c>
      <c r="Q263" s="25"/>
      <c r="R263" s="49" t="str">
        <f t="shared" si="29"/>
        <v xml:space="preserve"> </v>
      </c>
      <c r="S263" s="25">
        <v>43</v>
      </c>
      <c r="T263" s="49">
        <f t="shared" si="30"/>
        <v>1.5152049050354136E-3</v>
      </c>
      <c r="U263" s="30"/>
      <c r="V263" s="49" t="str">
        <f t="shared" si="31"/>
        <v xml:space="preserve"> </v>
      </c>
      <c r="W263" s="25"/>
      <c r="X263" s="49" t="str">
        <f t="shared" si="32"/>
        <v xml:space="preserve"> </v>
      </c>
      <c r="Y263" s="25"/>
      <c r="Z263" s="53" t="str">
        <f t="shared" si="33"/>
        <v xml:space="preserve"> </v>
      </c>
      <c r="AA263" s="26">
        <f t="shared" si="34"/>
        <v>43</v>
      </c>
      <c r="AB263" s="43">
        <f t="shared" si="35"/>
        <v>3.5588072202405094E-4</v>
      </c>
    </row>
    <row r="264" spans="1:28" ht="12.75" customHeight="1">
      <c r="A264" t="s">
        <v>2743</v>
      </c>
      <c r="B264" t="s">
        <v>368</v>
      </c>
      <c r="C264" t="s">
        <v>2890</v>
      </c>
      <c r="D264" s="4" t="s">
        <v>1382</v>
      </c>
      <c r="E264" s="2" t="s">
        <v>2064</v>
      </c>
      <c r="F264" t="s">
        <v>6441</v>
      </c>
      <c r="G264" s="4"/>
      <c r="H264" s="3" t="s">
        <v>1393</v>
      </c>
      <c r="I264" s="3" t="s">
        <v>1393</v>
      </c>
      <c r="J264" s="4">
        <v>302</v>
      </c>
      <c r="K264" s="4">
        <v>330</v>
      </c>
      <c r="L264" s="38" t="s">
        <v>1483</v>
      </c>
      <c r="M264" s="25">
        <v>61</v>
      </c>
      <c r="N264" s="49">
        <f t="shared" ref="N264:N327" si="36">IF(M264=0," ",M264/M$2366)</f>
        <v>2.6972055182171912E-3</v>
      </c>
      <c r="O264" s="25">
        <v>43</v>
      </c>
      <c r="P264" s="49">
        <f t="shared" ref="P264:P327" si="37">IF(O264=0," ",O264/O$2366)</f>
        <v>1.4153116977157528E-3</v>
      </c>
      <c r="Q264" s="25">
        <v>2</v>
      </c>
      <c r="R264" s="49">
        <f t="shared" ref="R264:R327" si="38">IF(Q264=0," ",Q264/Q$2366)</f>
        <v>3.3726812816188871E-4</v>
      </c>
      <c r="S264" s="28"/>
      <c r="T264" s="49" t="str">
        <f t="shared" ref="T264:T327" si="39">IF(S264=0," ",S264/S$2366)</f>
        <v xml:space="preserve"> </v>
      </c>
      <c r="U264" s="30"/>
      <c r="V264" s="49" t="str">
        <f t="shared" ref="V264:V327" si="40">IF(U264=0," ",U264/U$2366)</f>
        <v xml:space="preserve"> </v>
      </c>
      <c r="W264" s="25"/>
      <c r="X264" s="49" t="str">
        <f t="shared" ref="X264:X327" si="41">IF(W264=0," ",W264/W$2366)</f>
        <v xml:space="preserve"> </v>
      </c>
      <c r="Y264" s="25"/>
      <c r="Z264" s="53" t="str">
        <f t="shared" ref="Z264:Z327" si="42">IF(Y264=0," ",Y264/Y$2366)</f>
        <v xml:space="preserve"> </v>
      </c>
      <c r="AA264" s="26">
        <f t="shared" ref="AA264:AA327" si="43">M264+O264+Q264+S264+U264+W264+Y264</f>
        <v>106</v>
      </c>
      <c r="AB264" s="43">
        <f t="shared" ref="AB264:AB327" si="44">AA264/AA$2359</f>
        <v>8.772873612685906E-4</v>
      </c>
    </row>
    <row r="265" spans="1:28" ht="12.75" customHeight="1">
      <c r="A265" t="s">
        <v>679</v>
      </c>
      <c r="B265" s="5" t="s">
        <v>2684</v>
      </c>
      <c r="C265" t="s">
        <v>381</v>
      </c>
      <c r="D265" s="4" t="s">
        <v>1381</v>
      </c>
      <c r="E265" s="2"/>
      <c r="F265" t="s">
        <v>4639</v>
      </c>
      <c r="G265" s="4"/>
      <c r="H265" s="3" t="s">
        <v>1393</v>
      </c>
      <c r="I265" s="3" t="s">
        <v>1393</v>
      </c>
      <c r="J265" s="4">
        <v>91</v>
      </c>
      <c r="K265" s="4">
        <v>176</v>
      </c>
      <c r="L265" s="38" t="s">
        <v>1378</v>
      </c>
      <c r="M265" s="25">
        <v>91</v>
      </c>
      <c r="N265" s="49">
        <f t="shared" si="36"/>
        <v>4.0237000353731869E-3</v>
      </c>
      <c r="O265" s="25">
        <v>47</v>
      </c>
      <c r="P265" s="49">
        <f t="shared" si="37"/>
        <v>1.546968599828846E-3</v>
      </c>
      <c r="Q265" s="25">
        <v>1</v>
      </c>
      <c r="R265" s="49">
        <f t="shared" si="38"/>
        <v>1.6863406408094435E-4</v>
      </c>
      <c r="S265" s="25"/>
      <c r="T265" s="49" t="str">
        <f t="shared" si="39"/>
        <v xml:space="preserve"> </v>
      </c>
      <c r="U265" s="30"/>
      <c r="V265" s="49" t="str">
        <f t="shared" si="40"/>
        <v xml:space="preserve"> </v>
      </c>
      <c r="W265" s="25"/>
      <c r="X265" s="49" t="str">
        <f t="shared" si="41"/>
        <v xml:space="preserve"> </v>
      </c>
      <c r="Y265" s="25"/>
      <c r="Z265" s="53" t="str">
        <f t="shared" si="42"/>
        <v xml:space="preserve"> </v>
      </c>
      <c r="AA265" s="26">
        <f t="shared" si="43"/>
        <v>139</v>
      </c>
      <c r="AB265" s="43">
        <f t="shared" si="44"/>
        <v>1.1504051246823972E-3</v>
      </c>
    </row>
    <row r="266" spans="1:28" ht="12.75" customHeight="1">
      <c r="A266" t="s">
        <v>679</v>
      </c>
      <c r="B266" t="s">
        <v>1105</v>
      </c>
      <c r="C266" t="s">
        <v>381</v>
      </c>
      <c r="D266" s="4" t="s">
        <v>1381</v>
      </c>
      <c r="E266" s="2"/>
      <c r="F266" t="s">
        <v>3060</v>
      </c>
      <c r="G266" s="4"/>
      <c r="H266" s="3" t="s">
        <v>1393</v>
      </c>
      <c r="I266" s="3" t="s">
        <v>1393</v>
      </c>
      <c r="J266" s="4">
        <v>91</v>
      </c>
      <c r="K266" s="4">
        <v>173</v>
      </c>
      <c r="L266" s="38" t="s">
        <v>1378</v>
      </c>
      <c r="M266" s="25">
        <v>1</v>
      </c>
      <c r="N266" s="49">
        <f t="shared" si="36"/>
        <v>4.4216483905199858E-5</v>
      </c>
      <c r="O266" s="25">
        <v>5</v>
      </c>
      <c r="P266" s="49">
        <f t="shared" si="37"/>
        <v>1.645711276413666E-4</v>
      </c>
      <c r="Q266" s="25">
        <v>3</v>
      </c>
      <c r="R266" s="49">
        <f t="shared" si="38"/>
        <v>5.05902192242833E-4</v>
      </c>
      <c r="S266" s="28"/>
      <c r="T266" s="49" t="str">
        <f t="shared" si="39"/>
        <v xml:space="preserve"> </v>
      </c>
      <c r="U266" s="30"/>
      <c r="V266" s="49" t="str">
        <f t="shared" si="40"/>
        <v xml:space="preserve"> </v>
      </c>
      <c r="W266" s="25"/>
      <c r="X266" s="49" t="str">
        <f t="shared" si="41"/>
        <v xml:space="preserve"> </v>
      </c>
      <c r="Y266" s="25"/>
      <c r="Z266" s="53" t="str">
        <f t="shared" si="42"/>
        <v xml:space="preserve"> </v>
      </c>
      <c r="AA266" s="26">
        <f t="shared" si="43"/>
        <v>9</v>
      </c>
      <c r="AB266" s="43">
        <f t="shared" si="44"/>
        <v>7.4486662749219957E-5</v>
      </c>
    </row>
    <row r="267" spans="1:28" ht="12.75" customHeight="1">
      <c r="A267" t="s">
        <v>679</v>
      </c>
      <c r="B267" t="s">
        <v>2490</v>
      </c>
      <c r="C267" t="s">
        <v>381</v>
      </c>
      <c r="D267" s="4" t="s">
        <v>1381</v>
      </c>
      <c r="E267" s="2"/>
      <c r="F267" t="s">
        <v>3061</v>
      </c>
      <c r="G267" s="4"/>
      <c r="H267" s="3" t="s">
        <v>1393</v>
      </c>
      <c r="I267" s="3" t="s">
        <v>1393</v>
      </c>
      <c r="J267" s="4">
        <v>402</v>
      </c>
      <c r="K267" s="4">
        <v>175</v>
      </c>
      <c r="L267" s="38" t="s">
        <v>1378</v>
      </c>
      <c r="M267" s="25">
        <v>41</v>
      </c>
      <c r="N267" s="49">
        <f t="shared" si="36"/>
        <v>1.8128758401131941E-3</v>
      </c>
      <c r="O267" s="25">
        <v>67</v>
      </c>
      <c r="P267" s="49">
        <f t="shared" si="37"/>
        <v>2.2052531103943125E-3</v>
      </c>
      <c r="Q267" s="25">
        <v>13</v>
      </c>
      <c r="R267" s="49">
        <f t="shared" si="38"/>
        <v>2.1922428330522765E-3</v>
      </c>
      <c r="S267" s="25">
        <v>109</v>
      </c>
      <c r="T267" s="49">
        <f t="shared" si="39"/>
        <v>3.8408682476479086E-3</v>
      </c>
      <c r="U267" s="30">
        <v>2</v>
      </c>
      <c r="V267" s="49">
        <f t="shared" si="40"/>
        <v>1.3488905375328792E-4</v>
      </c>
      <c r="W267" s="25"/>
      <c r="X267" s="49" t="str">
        <f t="shared" si="41"/>
        <v xml:space="preserve"> </v>
      </c>
      <c r="Y267" s="25"/>
      <c r="Z267" s="53" t="str">
        <f t="shared" si="42"/>
        <v xml:space="preserve"> </v>
      </c>
      <c r="AA267" s="26">
        <f t="shared" si="43"/>
        <v>232</v>
      </c>
      <c r="AB267" s="43">
        <f t="shared" si="44"/>
        <v>1.9201006397576701E-3</v>
      </c>
    </row>
    <row r="268" spans="1:28" ht="12.75" customHeight="1">
      <c r="A268" t="s">
        <v>679</v>
      </c>
      <c r="B268" t="s">
        <v>1435</v>
      </c>
      <c r="C268" t="s">
        <v>381</v>
      </c>
      <c r="D268" s="4" t="s">
        <v>1381</v>
      </c>
      <c r="E268" s="2"/>
      <c r="F268" t="s">
        <v>3810</v>
      </c>
      <c r="G268" s="4"/>
      <c r="H268" s="3" t="s">
        <v>1393</v>
      </c>
      <c r="I268" s="3" t="s">
        <v>1393</v>
      </c>
      <c r="J268" s="4">
        <v>91</v>
      </c>
      <c r="K268" s="4">
        <v>174</v>
      </c>
      <c r="L268" s="38" t="s">
        <v>1378</v>
      </c>
      <c r="M268" s="25">
        <v>2</v>
      </c>
      <c r="N268" s="49">
        <f t="shared" si="36"/>
        <v>8.8432967810399716E-5</v>
      </c>
      <c r="O268" s="25"/>
      <c r="P268" s="49" t="str">
        <f t="shared" si="37"/>
        <v xml:space="preserve"> </v>
      </c>
      <c r="Q268" s="25"/>
      <c r="R268" s="49" t="str">
        <f t="shared" si="38"/>
        <v xml:space="preserve"> </v>
      </c>
      <c r="S268" s="25"/>
      <c r="T268" s="49" t="str">
        <f t="shared" si="39"/>
        <v xml:space="preserve"> </v>
      </c>
      <c r="U268" s="30"/>
      <c r="V268" s="49" t="str">
        <f t="shared" si="40"/>
        <v xml:space="preserve"> </v>
      </c>
      <c r="W268" s="25"/>
      <c r="X268" s="49" t="str">
        <f t="shared" si="41"/>
        <v xml:space="preserve"> </v>
      </c>
      <c r="Y268" s="25"/>
      <c r="Z268" s="53" t="str">
        <f t="shared" si="42"/>
        <v xml:space="preserve"> </v>
      </c>
      <c r="AA268" s="26">
        <f t="shared" si="43"/>
        <v>2</v>
      </c>
      <c r="AB268" s="43">
        <f t="shared" si="44"/>
        <v>1.6552591722048879E-5</v>
      </c>
    </row>
    <row r="269" spans="1:28" ht="12.75" customHeight="1">
      <c r="A269" t="s">
        <v>679</v>
      </c>
      <c r="B269" t="s">
        <v>687</v>
      </c>
      <c r="C269" t="s">
        <v>381</v>
      </c>
      <c r="D269" s="4" t="s">
        <v>1381</v>
      </c>
      <c r="E269" s="2" t="s">
        <v>2064</v>
      </c>
      <c r="F269" t="s">
        <v>3062</v>
      </c>
      <c r="G269" s="4"/>
      <c r="H269" s="3" t="s">
        <v>1393</v>
      </c>
      <c r="I269" s="3" t="s">
        <v>1393</v>
      </c>
      <c r="J269" s="4">
        <v>91</v>
      </c>
      <c r="K269" s="4">
        <v>174</v>
      </c>
      <c r="L269" s="38" t="s">
        <v>1481</v>
      </c>
      <c r="M269" s="25">
        <v>116</v>
      </c>
      <c r="N269" s="49">
        <f t="shared" si="36"/>
        <v>5.1291121330031839E-3</v>
      </c>
      <c r="O269" s="25">
        <v>37</v>
      </c>
      <c r="P269" s="49">
        <f t="shared" si="37"/>
        <v>1.2178263445461128E-3</v>
      </c>
      <c r="Q269" s="25">
        <v>4</v>
      </c>
      <c r="R269" s="49">
        <f t="shared" si="38"/>
        <v>6.7453625632377741E-4</v>
      </c>
      <c r="S269" s="28"/>
      <c r="T269" s="49" t="str">
        <f t="shared" si="39"/>
        <v xml:space="preserve"> </v>
      </c>
      <c r="U269" s="30"/>
      <c r="V269" s="49" t="str">
        <f t="shared" si="40"/>
        <v xml:space="preserve"> </v>
      </c>
      <c r="W269" s="25"/>
      <c r="X269" s="49" t="str">
        <f t="shared" si="41"/>
        <v xml:space="preserve"> </v>
      </c>
      <c r="Y269" s="25"/>
      <c r="Z269" s="53" t="str">
        <f t="shared" si="42"/>
        <v xml:space="preserve"> </v>
      </c>
      <c r="AA269" s="26">
        <f t="shared" si="43"/>
        <v>157</v>
      </c>
      <c r="AB269" s="43">
        <f t="shared" si="44"/>
        <v>1.299378450180837E-3</v>
      </c>
    </row>
    <row r="270" spans="1:28" ht="12.75" customHeight="1">
      <c r="A270" t="s">
        <v>679</v>
      </c>
      <c r="B270" t="s">
        <v>3565</v>
      </c>
      <c r="C270" t="s">
        <v>381</v>
      </c>
      <c r="D270" s="4" t="s">
        <v>1381</v>
      </c>
      <c r="E270" s="2"/>
      <c r="F270" t="s">
        <v>3811</v>
      </c>
      <c r="G270" s="4"/>
      <c r="H270" s="3" t="s">
        <v>1393</v>
      </c>
      <c r="I270" s="3" t="s">
        <v>1393</v>
      </c>
      <c r="J270" s="4">
        <v>92</v>
      </c>
      <c r="K270" s="4">
        <v>175</v>
      </c>
      <c r="L270" s="38" t="s">
        <v>1481</v>
      </c>
      <c r="M270" s="25">
        <v>3</v>
      </c>
      <c r="N270" s="49">
        <f t="shared" si="36"/>
        <v>1.3264945171559959E-4</v>
      </c>
      <c r="O270" s="25">
        <v>18</v>
      </c>
      <c r="P270" s="49">
        <f t="shared" si="37"/>
        <v>5.924560595089197E-4</v>
      </c>
      <c r="Q270" s="25">
        <v>1</v>
      </c>
      <c r="R270" s="49">
        <f t="shared" si="38"/>
        <v>1.6863406408094435E-4</v>
      </c>
      <c r="S270" s="28"/>
      <c r="T270" s="49" t="str">
        <f t="shared" si="39"/>
        <v xml:space="preserve"> </v>
      </c>
      <c r="U270" s="30"/>
      <c r="V270" s="49" t="str">
        <f t="shared" si="40"/>
        <v xml:space="preserve"> </v>
      </c>
      <c r="W270" s="25"/>
      <c r="X270" s="49" t="str">
        <f t="shared" si="41"/>
        <v xml:space="preserve"> </v>
      </c>
      <c r="Y270" s="25"/>
      <c r="Z270" s="53" t="str">
        <f t="shared" si="42"/>
        <v xml:space="preserve"> </v>
      </c>
      <c r="AA270" s="26">
        <f t="shared" si="43"/>
        <v>22</v>
      </c>
      <c r="AB270" s="43">
        <f t="shared" si="44"/>
        <v>1.8207850894253768E-4</v>
      </c>
    </row>
    <row r="271" spans="1:28" ht="12.75" customHeight="1">
      <c r="A271" t="s">
        <v>679</v>
      </c>
      <c r="B271" t="s">
        <v>394</v>
      </c>
      <c r="C271" t="s">
        <v>381</v>
      </c>
      <c r="D271" s="4" t="s">
        <v>1381</v>
      </c>
      <c r="E271" s="4" t="s">
        <v>2064</v>
      </c>
      <c r="F271" t="s">
        <v>3063</v>
      </c>
      <c r="G271" s="4"/>
      <c r="H271" s="3" t="s">
        <v>1393</v>
      </c>
      <c r="I271" s="3" t="s">
        <v>1393</v>
      </c>
      <c r="J271" s="4">
        <v>92</v>
      </c>
      <c r="K271" s="4">
        <v>175</v>
      </c>
      <c r="L271" s="38" t="s">
        <v>1378</v>
      </c>
      <c r="M271" s="25">
        <v>234</v>
      </c>
      <c r="N271" s="49">
        <f t="shared" si="36"/>
        <v>1.0346657233816767E-2</v>
      </c>
      <c r="O271" s="25">
        <v>92</v>
      </c>
      <c r="P271" s="49">
        <f t="shared" si="37"/>
        <v>3.0281087486011453E-3</v>
      </c>
      <c r="Q271" s="25"/>
      <c r="R271" s="49" t="str">
        <f t="shared" si="38"/>
        <v xml:space="preserve"> </v>
      </c>
      <c r="S271" s="28"/>
      <c r="T271" s="49" t="str">
        <f t="shared" si="39"/>
        <v xml:space="preserve"> </v>
      </c>
      <c r="U271" s="30"/>
      <c r="V271" s="49" t="str">
        <f t="shared" si="40"/>
        <v xml:space="preserve"> </v>
      </c>
      <c r="W271" s="25"/>
      <c r="X271" s="49" t="str">
        <f t="shared" si="41"/>
        <v xml:space="preserve"> </v>
      </c>
      <c r="Y271" s="25"/>
      <c r="Z271" s="53" t="str">
        <f t="shared" si="42"/>
        <v xml:space="preserve"> </v>
      </c>
      <c r="AA271" s="26">
        <f t="shared" si="43"/>
        <v>326</v>
      </c>
      <c r="AB271" s="43">
        <f t="shared" si="44"/>
        <v>2.6980724506939675E-3</v>
      </c>
    </row>
    <row r="272" spans="1:28" ht="12.75" customHeight="1">
      <c r="A272" t="s">
        <v>679</v>
      </c>
      <c r="B272" t="s">
        <v>680</v>
      </c>
      <c r="C272" t="s">
        <v>381</v>
      </c>
      <c r="D272" s="4" t="s">
        <v>1381</v>
      </c>
      <c r="E272" s="2"/>
      <c r="F272" t="s">
        <v>3064</v>
      </c>
      <c r="G272" s="4"/>
      <c r="H272" s="3" t="s">
        <v>1393</v>
      </c>
      <c r="I272" s="3" t="s">
        <v>1393</v>
      </c>
      <c r="J272" s="4">
        <v>92</v>
      </c>
      <c r="K272" s="4" t="s">
        <v>6191</v>
      </c>
      <c r="L272" s="38" t="s">
        <v>1481</v>
      </c>
      <c r="M272" s="25">
        <v>73</v>
      </c>
      <c r="N272" s="49">
        <f t="shared" si="36"/>
        <v>3.2278033250795896E-3</v>
      </c>
      <c r="O272" s="25">
        <v>46</v>
      </c>
      <c r="P272" s="49">
        <f t="shared" si="37"/>
        <v>1.5140543743005727E-3</v>
      </c>
      <c r="Q272" s="25">
        <v>12</v>
      </c>
      <c r="R272" s="49">
        <f t="shared" si="38"/>
        <v>2.023608768971332E-3</v>
      </c>
      <c r="S272" s="28"/>
      <c r="T272" s="49" t="str">
        <f t="shared" si="39"/>
        <v xml:space="preserve"> </v>
      </c>
      <c r="U272" s="30"/>
      <c r="V272" s="49" t="str">
        <f t="shared" si="40"/>
        <v xml:space="preserve"> </v>
      </c>
      <c r="W272" s="25"/>
      <c r="X272" s="49" t="str">
        <f t="shared" si="41"/>
        <v xml:space="preserve"> </v>
      </c>
      <c r="Y272" s="25"/>
      <c r="Z272" s="53" t="str">
        <f t="shared" si="42"/>
        <v xml:space="preserve"> </v>
      </c>
      <c r="AA272" s="26">
        <f t="shared" si="43"/>
        <v>131</v>
      </c>
      <c r="AB272" s="43">
        <f t="shared" si="44"/>
        <v>1.0841947577942017E-3</v>
      </c>
    </row>
    <row r="273" spans="1:28" ht="12.75" customHeight="1">
      <c r="A273" t="s">
        <v>1678</v>
      </c>
      <c r="B273" t="s">
        <v>430</v>
      </c>
      <c r="C273" t="s">
        <v>959</v>
      </c>
      <c r="D273" s="4" t="s">
        <v>1381</v>
      </c>
      <c r="E273" s="2"/>
      <c r="F273" t="s">
        <v>429</v>
      </c>
      <c r="G273" s="4"/>
      <c r="H273" s="3" t="s">
        <v>1393</v>
      </c>
      <c r="I273" s="3" t="s">
        <v>581</v>
      </c>
      <c r="J273" s="4"/>
      <c r="K273" s="4"/>
      <c r="L273" s="38" t="s">
        <v>1483</v>
      </c>
      <c r="M273" s="25"/>
      <c r="N273" s="49" t="str">
        <f t="shared" si="36"/>
        <v xml:space="preserve"> </v>
      </c>
      <c r="O273" s="25"/>
      <c r="P273" s="49" t="str">
        <f t="shared" si="37"/>
        <v xml:space="preserve"> </v>
      </c>
      <c r="Q273" s="25"/>
      <c r="R273" s="49" t="str">
        <f t="shared" si="38"/>
        <v xml:space="preserve"> </v>
      </c>
      <c r="S273" s="25">
        <v>2</v>
      </c>
      <c r="T273" s="49">
        <f t="shared" si="39"/>
        <v>7.0474646745833188E-5</v>
      </c>
      <c r="U273" s="30"/>
      <c r="V273" s="49" t="str">
        <f t="shared" si="40"/>
        <v xml:space="preserve"> </v>
      </c>
      <c r="W273" s="25"/>
      <c r="X273" s="49" t="str">
        <f t="shared" si="41"/>
        <v xml:space="preserve"> </v>
      </c>
      <c r="Y273" s="25"/>
      <c r="Z273" s="53" t="str">
        <f t="shared" si="42"/>
        <v xml:space="preserve"> </v>
      </c>
      <c r="AA273" s="26">
        <f t="shared" si="43"/>
        <v>2</v>
      </c>
      <c r="AB273" s="43">
        <f t="shared" si="44"/>
        <v>1.6552591722048879E-5</v>
      </c>
    </row>
    <row r="274" spans="1:28" ht="12.75" customHeight="1">
      <c r="A274" t="s">
        <v>3532</v>
      </c>
      <c r="B274" t="s">
        <v>950</v>
      </c>
      <c r="C274" t="s">
        <v>920</v>
      </c>
      <c r="D274" s="4" t="s">
        <v>1381</v>
      </c>
      <c r="E274" s="2" t="s">
        <v>2064</v>
      </c>
      <c r="G274" s="4"/>
      <c r="H274" s="3" t="s">
        <v>1393</v>
      </c>
      <c r="I274" s="3" t="s">
        <v>1393</v>
      </c>
      <c r="J274" s="4">
        <v>156</v>
      </c>
      <c r="K274" s="4">
        <v>110</v>
      </c>
      <c r="L274" s="38" t="s">
        <v>1481</v>
      </c>
      <c r="M274" s="25">
        <v>2</v>
      </c>
      <c r="N274" s="49">
        <f t="shared" si="36"/>
        <v>8.8432967810399716E-5</v>
      </c>
      <c r="O274" s="25">
        <v>9</v>
      </c>
      <c r="P274" s="49">
        <f t="shared" si="37"/>
        <v>2.9622802975445985E-4</v>
      </c>
      <c r="Q274" s="25">
        <v>3</v>
      </c>
      <c r="R274" s="49">
        <f t="shared" si="38"/>
        <v>5.05902192242833E-4</v>
      </c>
      <c r="S274" s="25"/>
      <c r="T274" s="49" t="str">
        <f t="shared" si="39"/>
        <v xml:space="preserve"> </v>
      </c>
      <c r="U274" s="30"/>
      <c r="V274" s="49" t="str">
        <f t="shared" si="40"/>
        <v xml:space="preserve"> </v>
      </c>
      <c r="W274" s="25"/>
      <c r="X274" s="49" t="str">
        <f t="shared" si="41"/>
        <v xml:space="preserve"> </v>
      </c>
      <c r="Y274" s="25"/>
      <c r="Z274" s="53" t="str">
        <f t="shared" si="42"/>
        <v xml:space="preserve"> </v>
      </c>
      <c r="AA274" s="26">
        <f t="shared" si="43"/>
        <v>14</v>
      </c>
      <c r="AB274" s="43">
        <f t="shared" si="44"/>
        <v>1.1586814205434216E-4</v>
      </c>
    </row>
    <row r="275" spans="1:28" ht="12.75" customHeight="1">
      <c r="A275" t="s">
        <v>3532</v>
      </c>
      <c r="B275" t="s">
        <v>2278</v>
      </c>
      <c r="C275" t="s">
        <v>920</v>
      </c>
      <c r="D275" s="4" t="s">
        <v>1381</v>
      </c>
      <c r="E275" s="2" t="s">
        <v>2064</v>
      </c>
      <c r="G275" s="4"/>
      <c r="H275" s="3" t="s">
        <v>1393</v>
      </c>
      <c r="I275" s="3" t="s">
        <v>1393</v>
      </c>
      <c r="J275" s="4"/>
      <c r="K275" s="4"/>
      <c r="L275" s="38" t="s">
        <v>1481</v>
      </c>
      <c r="M275" s="25">
        <v>4</v>
      </c>
      <c r="N275" s="49">
        <f t="shared" si="36"/>
        <v>1.7686593562079943E-4</v>
      </c>
      <c r="O275" s="25">
        <v>13</v>
      </c>
      <c r="P275" s="49">
        <f t="shared" si="37"/>
        <v>4.2788493186755313E-4</v>
      </c>
      <c r="Q275" s="25">
        <v>2</v>
      </c>
      <c r="R275" s="49">
        <f t="shared" si="38"/>
        <v>3.3726812816188871E-4</v>
      </c>
      <c r="S275" s="25"/>
      <c r="T275" s="49" t="str">
        <f t="shared" si="39"/>
        <v xml:space="preserve"> </v>
      </c>
      <c r="U275" s="30"/>
      <c r="V275" s="49" t="str">
        <f t="shared" si="40"/>
        <v xml:space="preserve"> </v>
      </c>
      <c r="W275" s="25"/>
      <c r="X275" s="49" t="str">
        <f t="shared" si="41"/>
        <v xml:space="preserve"> </v>
      </c>
      <c r="Y275" s="25"/>
      <c r="Z275" s="53" t="str">
        <f t="shared" si="42"/>
        <v xml:space="preserve"> </v>
      </c>
      <c r="AA275" s="26">
        <f t="shared" si="43"/>
        <v>19</v>
      </c>
      <c r="AB275" s="43">
        <f t="shared" si="44"/>
        <v>1.5724962135946435E-4</v>
      </c>
    </row>
    <row r="276" spans="1:28" ht="12.75" customHeight="1">
      <c r="A276" t="s">
        <v>3532</v>
      </c>
      <c r="B276" t="s">
        <v>3533</v>
      </c>
      <c r="C276" t="s">
        <v>920</v>
      </c>
      <c r="D276" s="4" t="s">
        <v>1381</v>
      </c>
      <c r="E276" s="2" t="s">
        <v>2064</v>
      </c>
      <c r="F276" s="5" t="s">
        <v>6276</v>
      </c>
      <c r="G276" s="4"/>
      <c r="H276" s="3" t="s">
        <v>1393</v>
      </c>
      <c r="I276" s="3" t="s">
        <v>1393</v>
      </c>
      <c r="J276" s="4">
        <v>156</v>
      </c>
      <c r="K276" s="4">
        <v>110</v>
      </c>
      <c r="L276" s="38" t="s">
        <v>1481</v>
      </c>
      <c r="M276" s="25">
        <v>1</v>
      </c>
      <c r="N276" s="49">
        <f t="shared" si="36"/>
        <v>4.4216483905199858E-5</v>
      </c>
      <c r="O276" s="25">
        <v>8</v>
      </c>
      <c r="P276" s="49">
        <f t="shared" si="37"/>
        <v>2.6331380422618656E-4</v>
      </c>
      <c r="Q276" s="25"/>
      <c r="R276" s="49" t="str">
        <f t="shared" si="38"/>
        <v xml:space="preserve"> </v>
      </c>
      <c r="S276" s="25"/>
      <c r="T276" s="49" t="str">
        <f t="shared" si="39"/>
        <v xml:space="preserve"> </v>
      </c>
      <c r="U276" s="30"/>
      <c r="V276" s="49" t="str">
        <f t="shared" si="40"/>
        <v xml:space="preserve"> </v>
      </c>
      <c r="W276" s="25"/>
      <c r="X276" s="49" t="str">
        <f t="shared" si="41"/>
        <v xml:space="preserve"> </v>
      </c>
      <c r="Y276" s="25"/>
      <c r="Z276" s="53" t="str">
        <f t="shared" si="42"/>
        <v xml:space="preserve"> </v>
      </c>
      <c r="AA276" s="26">
        <f t="shared" si="43"/>
        <v>9</v>
      </c>
      <c r="AB276" s="43">
        <f t="shared" si="44"/>
        <v>7.4486662749219957E-5</v>
      </c>
    </row>
    <row r="277" spans="1:28" ht="12.75" customHeight="1">
      <c r="A277" t="s">
        <v>5813</v>
      </c>
      <c r="B277" t="s">
        <v>2516</v>
      </c>
      <c r="C277" t="s">
        <v>2884</v>
      </c>
      <c r="D277" s="4" t="s">
        <v>6552</v>
      </c>
      <c r="E277" s="2"/>
      <c r="F277" t="s">
        <v>5814</v>
      </c>
      <c r="G277" s="4"/>
      <c r="H277" s="3" t="s">
        <v>1393</v>
      </c>
      <c r="I277" s="3" t="s">
        <v>581</v>
      </c>
      <c r="J277" s="4"/>
      <c r="K277" s="4"/>
      <c r="L277" s="38" t="s">
        <v>1378</v>
      </c>
      <c r="M277" s="25"/>
      <c r="N277" s="49" t="str">
        <f t="shared" si="36"/>
        <v xml:space="preserve"> </v>
      </c>
      <c r="O277" s="25">
        <v>7</v>
      </c>
      <c r="P277" s="49">
        <f t="shared" si="37"/>
        <v>2.3039957869791324E-4</v>
      </c>
      <c r="Q277" s="25"/>
      <c r="R277" s="49" t="str">
        <f t="shared" si="38"/>
        <v xml:space="preserve"> </v>
      </c>
      <c r="S277" s="28"/>
      <c r="T277" s="49" t="str">
        <f t="shared" si="39"/>
        <v xml:space="preserve"> </v>
      </c>
      <c r="U277" s="30"/>
      <c r="V277" s="49" t="str">
        <f t="shared" si="40"/>
        <v xml:space="preserve"> </v>
      </c>
      <c r="W277" s="25"/>
      <c r="X277" s="49" t="str">
        <f t="shared" si="41"/>
        <v xml:space="preserve"> </v>
      </c>
      <c r="Y277" s="25"/>
      <c r="Z277" s="53" t="str">
        <f t="shared" si="42"/>
        <v xml:space="preserve"> </v>
      </c>
      <c r="AA277" s="26">
        <f t="shared" si="43"/>
        <v>7</v>
      </c>
      <c r="AB277" s="43">
        <f t="shared" si="44"/>
        <v>5.7934071027171081E-5</v>
      </c>
    </row>
    <row r="278" spans="1:28" ht="12.75" customHeight="1">
      <c r="A278" t="s">
        <v>1687</v>
      </c>
      <c r="B278" t="s">
        <v>2045</v>
      </c>
      <c r="C278" t="s">
        <v>2691</v>
      </c>
      <c r="D278" s="4" t="s">
        <v>1381</v>
      </c>
      <c r="E278" s="2"/>
      <c r="F278" t="s">
        <v>1191</v>
      </c>
      <c r="G278" s="4"/>
      <c r="H278" s="3" t="s">
        <v>1393</v>
      </c>
      <c r="I278" s="3" t="s">
        <v>581</v>
      </c>
      <c r="J278" s="4"/>
      <c r="K278" s="4"/>
      <c r="L278" s="38" t="s">
        <v>1481</v>
      </c>
      <c r="M278" s="25"/>
      <c r="N278" s="49" t="str">
        <f t="shared" si="36"/>
        <v xml:space="preserve"> </v>
      </c>
      <c r="O278" s="25">
        <v>3</v>
      </c>
      <c r="P278" s="49">
        <f t="shared" si="37"/>
        <v>9.874267658481996E-5</v>
      </c>
      <c r="Q278" s="25">
        <v>5</v>
      </c>
      <c r="R278" s="49">
        <f t="shared" si="38"/>
        <v>8.4317032040472171E-4</v>
      </c>
      <c r="S278" s="25">
        <v>1</v>
      </c>
      <c r="T278" s="49">
        <f t="shared" si="39"/>
        <v>3.5237323372916594E-5</v>
      </c>
      <c r="U278" s="30"/>
      <c r="V278" s="49" t="str">
        <f t="shared" si="40"/>
        <v xml:space="preserve"> </v>
      </c>
      <c r="W278" s="25"/>
      <c r="X278" s="49" t="str">
        <f t="shared" si="41"/>
        <v xml:space="preserve"> </v>
      </c>
      <c r="Y278" s="25"/>
      <c r="Z278" s="53" t="str">
        <f t="shared" si="42"/>
        <v xml:space="preserve"> </v>
      </c>
      <c r="AA278" s="26">
        <f t="shared" si="43"/>
        <v>9</v>
      </c>
      <c r="AB278" s="43">
        <f t="shared" si="44"/>
        <v>7.4486662749219957E-5</v>
      </c>
    </row>
    <row r="279" spans="1:28" ht="12.75" customHeight="1">
      <c r="A279" t="s">
        <v>1981</v>
      </c>
      <c r="B279" t="s">
        <v>1297</v>
      </c>
      <c r="C279" t="s">
        <v>549</v>
      </c>
      <c r="D279" s="4" t="s">
        <v>1381</v>
      </c>
      <c r="E279" s="4" t="s">
        <v>4</v>
      </c>
      <c r="G279" s="4"/>
      <c r="H279" s="3" t="s">
        <v>1393</v>
      </c>
      <c r="I279" s="3" t="s">
        <v>581</v>
      </c>
      <c r="J279" s="4"/>
      <c r="K279" s="4"/>
      <c r="L279" s="38" t="s">
        <v>1482</v>
      </c>
      <c r="M279" s="25"/>
      <c r="N279" s="49" t="str">
        <f t="shared" si="36"/>
        <v xml:space="preserve"> </v>
      </c>
      <c r="O279" s="25">
        <v>1</v>
      </c>
      <c r="P279" s="49">
        <f t="shared" si="37"/>
        <v>3.291422552827332E-5</v>
      </c>
      <c r="Q279" s="25"/>
      <c r="R279" s="49" t="str">
        <f t="shared" si="38"/>
        <v xml:space="preserve"> </v>
      </c>
      <c r="S279" s="25">
        <v>37</v>
      </c>
      <c r="T279" s="49">
        <f t="shared" si="39"/>
        <v>1.3037809647979139E-3</v>
      </c>
      <c r="U279" s="30">
        <v>4</v>
      </c>
      <c r="V279" s="49">
        <f t="shared" si="40"/>
        <v>2.6977810750657583E-4</v>
      </c>
      <c r="W279" s="25"/>
      <c r="X279" s="49" t="str">
        <f t="shared" si="41"/>
        <v xml:space="preserve"> </v>
      </c>
      <c r="Y279" s="25"/>
      <c r="Z279" s="53" t="str">
        <f t="shared" si="42"/>
        <v xml:space="preserve"> </v>
      </c>
      <c r="AA279" s="26">
        <f t="shared" si="43"/>
        <v>42</v>
      </c>
      <c r="AB279" s="43">
        <f t="shared" si="44"/>
        <v>3.4760442616302647E-4</v>
      </c>
    </row>
    <row r="280" spans="1:28" ht="12.75" customHeight="1">
      <c r="A280" t="s">
        <v>520</v>
      </c>
      <c r="B280" t="s">
        <v>5281</v>
      </c>
      <c r="C280" t="s">
        <v>2878</v>
      </c>
      <c r="D280" s="4" t="s">
        <v>1381</v>
      </c>
      <c r="E280" s="2"/>
      <c r="G280" s="4" t="s">
        <v>6715</v>
      </c>
      <c r="H280" s="3" t="s">
        <v>1393</v>
      </c>
      <c r="I280" s="3" t="s">
        <v>581</v>
      </c>
      <c r="J280" s="4"/>
      <c r="K280" s="4"/>
      <c r="L280" s="38" t="s">
        <v>1481</v>
      </c>
      <c r="M280" s="25"/>
      <c r="N280" s="49" t="str">
        <f t="shared" si="36"/>
        <v xml:space="preserve"> </v>
      </c>
      <c r="O280" s="25"/>
      <c r="P280" s="49" t="str">
        <f t="shared" si="37"/>
        <v xml:space="preserve"> </v>
      </c>
      <c r="Q280" s="25"/>
      <c r="R280" s="49" t="str">
        <f t="shared" si="38"/>
        <v xml:space="preserve"> </v>
      </c>
      <c r="S280" s="25"/>
      <c r="T280" s="49" t="str">
        <f t="shared" si="39"/>
        <v xml:space="preserve"> </v>
      </c>
      <c r="U280" s="30"/>
      <c r="V280" s="49" t="str">
        <f t="shared" si="40"/>
        <v xml:space="preserve"> </v>
      </c>
      <c r="W280" s="25"/>
      <c r="X280" s="49" t="str">
        <f t="shared" si="41"/>
        <v xml:space="preserve"> </v>
      </c>
      <c r="Y280" s="25">
        <v>1</v>
      </c>
      <c r="Z280" s="53">
        <f t="shared" si="42"/>
        <v>2.2366360993066427E-4</v>
      </c>
      <c r="AA280" s="26">
        <f t="shared" si="43"/>
        <v>1</v>
      </c>
      <c r="AB280" s="43">
        <f t="shared" si="44"/>
        <v>8.2762958610244394E-6</v>
      </c>
    </row>
    <row r="281" spans="1:28" ht="12.75" customHeight="1">
      <c r="A281" t="s">
        <v>930</v>
      </c>
      <c r="B281" t="s">
        <v>1604</v>
      </c>
      <c r="C281" t="s">
        <v>2878</v>
      </c>
      <c r="D281" s="4" t="s">
        <v>1381</v>
      </c>
      <c r="E281" s="2"/>
      <c r="F281" t="s">
        <v>4045</v>
      </c>
      <c r="G281" s="4"/>
      <c r="H281" s="3" t="s">
        <v>1393</v>
      </c>
      <c r="I281" s="3" t="s">
        <v>1393</v>
      </c>
      <c r="J281" s="4">
        <v>165</v>
      </c>
      <c r="K281" s="4">
        <v>101</v>
      </c>
      <c r="L281" s="38" t="s">
        <v>1481</v>
      </c>
      <c r="M281" s="25"/>
      <c r="N281" s="49" t="str">
        <f t="shared" si="36"/>
        <v xml:space="preserve"> </v>
      </c>
      <c r="O281" s="25"/>
      <c r="P281" s="49" t="str">
        <f t="shared" si="37"/>
        <v xml:space="preserve"> </v>
      </c>
      <c r="Q281" s="25"/>
      <c r="R281" s="49" t="str">
        <f t="shared" si="38"/>
        <v xml:space="preserve"> </v>
      </c>
      <c r="S281" s="28"/>
      <c r="T281" s="49" t="str">
        <f t="shared" si="39"/>
        <v xml:space="preserve"> </v>
      </c>
      <c r="U281" s="30"/>
      <c r="V281" s="49" t="str">
        <f t="shared" si="40"/>
        <v xml:space="preserve"> </v>
      </c>
      <c r="W281" s="25">
        <v>4</v>
      </c>
      <c r="X281" s="49">
        <f t="shared" si="41"/>
        <v>2.8125439459991561E-4</v>
      </c>
      <c r="Y281" s="25">
        <v>1</v>
      </c>
      <c r="Z281" s="53">
        <f t="shared" si="42"/>
        <v>2.2366360993066427E-4</v>
      </c>
      <c r="AA281" s="26">
        <f t="shared" si="43"/>
        <v>5</v>
      </c>
      <c r="AB281" s="43">
        <f t="shared" si="44"/>
        <v>4.1381479305122199E-5</v>
      </c>
    </row>
    <row r="282" spans="1:28" ht="12.75" customHeight="1">
      <c r="A282" t="s">
        <v>681</v>
      </c>
      <c r="B282" t="s">
        <v>2666</v>
      </c>
      <c r="C282" t="s">
        <v>574</v>
      </c>
      <c r="D282" s="4" t="s">
        <v>1381</v>
      </c>
      <c r="E282" s="2" t="s">
        <v>2064</v>
      </c>
      <c r="F282" s="5" t="s">
        <v>6403</v>
      </c>
      <c r="G282" s="4"/>
      <c r="H282" s="3" t="s">
        <v>1393</v>
      </c>
      <c r="I282" s="3" t="s">
        <v>581</v>
      </c>
      <c r="J282" s="4"/>
      <c r="K282" s="4"/>
      <c r="L282" s="38" t="s">
        <v>1482</v>
      </c>
      <c r="M282" s="25"/>
      <c r="N282" s="49" t="str">
        <f t="shared" si="36"/>
        <v xml:space="preserve"> </v>
      </c>
      <c r="O282" s="25"/>
      <c r="P282" s="49" t="str">
        <f t="shared" si="37"/>
        <v xml:space="preserve"> </v>
      </c>
      <c r="Q282" s="25"/>
      <c r="R282" s="49" t="str">
        <f t="shared" si="38"/>
        <v xml:space="preserve"> </v>
      </c>
      <c r="S282" s="25">
        <v>19</v>
      </c>
      <c r="T282" s="49">
        <f t="shared" si="39"/>
        <v>6.6950914408541525E-4</v>
      </c>
      <c r="U282" s="30">
        <v>1</v>
      </c>
      <c r="V282" s="49">
        <f t="shared" si="40"/>
        <v>6.7444526876643958E-5</v>
      </c>
      <c r="W282" s="25"/>
      <c r="X282" s="49" t="str">
        <f t="shared" si="41"/>
        <v xml:space="preserve"> </v>
      </c>
      <c r="Y282" s="25"/>
      <c r="Z282" s="53" t="str">
        <f t="shared" si="42"/>
        <v xml:space="preserve"> </v>
      </c>
      <c r="AA282" s="26">
        <f t="shared" si="43"/>
        <v>20</v>
      </c>
      <c r="AB282" s="43">
        <f t="shared" si="44"/>
        <v>1.655259172204888E-4</v>
      </c>
    </row>
    <row r="283" spans="1:28" ht="12.75" customHeight="1">
      <c r="A283" t="s">
        <v>681</v>
      </c>
      <c r="B283" t="s">
        <v>682</v>
      </c>
      <c r="C283" t="s">
        <v>574</v>
      </c>
      <c r="D283" s="4" t="s">
        <v>1381</v>
      </c>
      <c r="E283" s="2"/>
      <c r="F283" s="8" t="s">
        <v>2731</v>
      </c>
      <c r="G283" s="4"/>
      <c r="H283" s="3" t="s">
        <v>1393</v>
      </c>
      <c r="I283" s="3" t="s">
        <v>1393</v>
      </c>
      <c r="J283" s="4">
        <v>338</v>
      </c>
      <c r="K283" s="4">
        <v>113</v>
      </c>
      <c r="L283" s="38" t="s">
        <v>1482</v>
      </c>
      <c r="M283" s="25">
        <v>123</v>
      </c>
      <c r="N283" s="49">
        <f t="shared" si="36"/>
        <v>5.4386275203395828E-3</v>
      </c>
      <c r="O283" s="25">
        <v>199</v>
      </c>
      <c r="P283" s="49">
        <f t="shared" si="37"/>
        <v>6.5499308801263909E-3</v>
      </c>
      <c r="Q283" s="25">
        <v>49</v>
      </c>
      <c r="R283" s="49">
        <f t="shared" si="38"/>
        <v>8.2630691399662726E-3</v>
      </c>
      <c r="S283" s="25">
        <v>42</v>
      </c>
      <c r="T283" s="49">
        <f t="shared" si="39"/>
        <v>1.4799675816624968E-3</v>
      </c>
      <c r="U283" s="30">
        <v>18</v>
      </c>
      <c r="V283" s="49">
        <f t="shared" si="40"/>
        <v>1.2140014837795912E-3</v>
      </c>
      <c r="W283" s="25">
        <v>32</v>
      </c>
      <c r="X283" s="49">
        <f t="shared" si="41"/>
        <v>2.2500351567993249E-3</v>
      </c>
      <c r="Y283" s="25">
        <v>3</v>
      </c>
      <c r="Z283" s="53">
        <f t="shared" si="42"/>
        <v>6.7099082979199282E-4</v>
      </c>
      <c r="AA283" s="26">
        <f t="shared" si="43"/>
        <v>466</v>
      </c>
      <c r="AB283" s="43">
        <f t="shared" si="44"/>
        <v>3.8567538712373892E-3</v>
      </c>
    </row>
    <row r="284" spans="1:28" ht="12.75" customHeight="1">
      <c r="A284" t="s">
        <v>3575</v>
      </c>
      <c r="B284" t="s">
        <v>141</v>
      </c>
      <c r="C284" t="s">
        <v>3576</v>
      </c>
      <c r="D284" s="4" t="s">
        <v>1382</v>
      </c>
      <c r="E284" s="2"/>
      <c r="F284" t="s">
        <v>3717</v>
      </c>
      <c r="G284" s="4"/>
      <c r="H284" s="3" t="s">
        <v>1393</v>
      </c>
      <c r="I284" s="3" t="s">
        <v>1393</v>
      </c>
      <c r="J284" s="4"/>
      <c r="K284" s="4">
        <v>359</v>
      </c>
      <c r="L284" s="38" t="s">
        <v>1483</v>
      </c>
      <c r="M284" s="25">
        <v>10</v>
      </c>
      <c r="N284" s="49">
        <f t="shared" si="36"/>
        <v>4.4216483905199861E-4</v>
      </c>
      <c r="O284" s="25">
        <v>11</v>
      </c>
      <c r="P284" s="49">
        <f t="shared" si="37"/>
        <v>3.6205648081100649E-4</v>
      </c>
      <c r="Q284" s="25">
        <v>4</v>
      </c>
      <c r="R284" s="49">
        <f t="shared" si="38"/>
        <v>6.7453625632377741E-4</v>
      </c>
      <c r="S284" s="25"/>
      <c r="T284" s="49" t="str">
        <f t="shared" si="39"/>
        <v xml:space="preserve"> </v>
      </c>
      <c r="U284" s="30"/>
      <c r="V284" s="49" t="str">
        <f t="shared" si="40"/>
        <v xml:space="preserve"> </v>
      </c>
      <c r="W284" s="25"/>
      <c r="X284" s="49" t="str">
        <f t="shared" si="41"/>
        <v xml:space="preserve"> </v>
      </c>
      <c r="Y284" s="25"/>
      <c r="Z284" s="53" t="str">
        <f t="shared" si="42"/>
        <v xml:space="preserve"> </v>
      </c>
      <c r="AA284" s="26">
        <f t="shared" si="43"/>
        <v>25</v>
      </c>
      <c r="AB284" s="43">
        <f t="shared" si="44"/>
        <v>2.06907396525611E-4</v>
      </c>
    </row>
    <row r="285" spans="1:28" ht="12.75" customHeight="1">
      <c r="A285" t="s">
        <v>2469</v>
      </c>
      <c r="B285" t="s">
        <v>278</v>
      </c>
      <c r="C285" t="s">
        <v>915</v>
      </c>
      <c r="D285" s="4" t="s">
        <v>1484</v>
      </c>
      <c r="E285" s="2"/>
      <c r="F285" t="s">
        <v>428</v>
      </c>
      <c r="G285" s="4"/>
      <c r="H285" s="3" t="s">
        <v>1393</v>
      </c>
      <c r="I285" s="3" t="s">
        <v>1393</v>
      </c>
      <c r="J285" s="4">
        <v>307</v>
      </c>
      <c r="K285" s="4">
        <v>46</v>
      </c>
      <c r="L285" s="38" t="s">
        <v>1483</v>
      </c>
      <c r="M285" s="25"/>
      <c r="N285" s="49" t="str">
        <f t="shared" si="36"/>
        <v xml:space="preserve"> </v>
      </c>
      <c r="O285" s="25"/>
      <c r="P285" s="49" t="str">
        <f t="shared" si="37"/>
        <v xml:space="preserve"> </v>
      </c>
      <c r="Q285" s="25"/>
      <c r="R285" s="49" t="str">
        <f t="shared" si="38"/>
        <v xml:space="preserve"> </v>
      </c>
      <c r="S285" s="28"/>
      <c r="T285" s="49" t="str">
        <f t="shared" si="39"/>
        <v xml:space="preserve"> </v>
      </c>
      <c r="U285" s="30"/>
      <c r="V285" s="49" t="str">
        <f t="shared" si="40"/>
        <v xml:space="preserve"> </v>
      </c>
      <c r="W285" s="25">
        <v>3</v>
      </c>
      <c r="X285" s="49">
        <f t="shared" si="41"/>
        <v>2.1094079594993672E-4</v>
      </c>
      <c r="Y285" s="25"/>
      <c r="Z285" s="53" t="str">
        <f t="shared" si="42"/>
        <v xml:space="preserve"> </v>
      </c>
      <c r="AA285" s="26">
        <f t="shared" si="43"/>
        <v>3</v>
      </c>
      <c r="AB285" s="43">
        <f t="shared" si="44"/>
        <v>2.482888758307332E-5</v>
      </c>
    </row>
    <row r="286" spans="1:28" ht="12.75" customHeight="1">
      <c r="A286" t="s">
        <v>2469</v>
      </c>
      <c r="B286" t="s">
        <v>1603</v>
      </c>
      <c r="C286" t="s">
        <v>915</v>
      </c>
      <c r="D286" s="4" t="s">
        <v>1484</v>
      </c>
      <c r="E286" s="2"/>
      <c r="G286" s="4"/>
      <c r="H286" s="3" t="s">
        <v>1393</v>
      </c>
      <c r="I286" s="3" t="s">
        <v>1393</v>
      </c>
      <c r="J286" s="4">
        <v>307</v>
      </c>
      <c r="K286" s="4"/>
      <c r="L286" s="38" t="s">
        <v>1483</v>
      </c>
      <c r="M286" s="25">
        <v>2</v>
      </c>
      <c r="N286" s="49">
        <f t="shared" si="36"/>
        <v>8.8432967810399716E-5</v>
      </c>
      <c r="O286" s="25">
        <v>4</v>
      </c>
      <c r="P286" s="49">
        <f t="shared" si="37"/>
        <v>1.3165690211309328E-4</v>
      </c>
      <c r="Q286" s="25"/>
      <c r="R286" s="49" t="str">
        <f t="shared" si="38"/>
        <v xml:space="preserve"> </v>
      </c>
      <c r="S286" s="28"/>
      <c r="T286" s="49" t="str">
        <f t="shared" si="39"/>
        <v xml:space="preserve"> </v>
      </c>
      <c r="U286" s="30"/>
      <c r="V286" s="49" t="str">
        <f t="shared" si="40"/>
        <v xml:space="preserve"> </v>
      </c>
      <c r="W286" s="25"/>
      <c r="X286" s="49" t="str">
        <f t="shared" si="41"/>
        <v xml:space="preserve"> </v>
      </c>
      <c r="Y286" s="25"/>
      <c r="Z286" s="53" t="str">
        <f t="shared" si="42"/>
        <v xml:space="preserve"> </v>
      </c>
      <c r="AA286" s="26">
        <f t="shared" si="43"/>
        <v>6</v>
      </c>
      <c r="AB286" s="43">
        <f t="shared" si="44"/>
        <v>4.965777516614664E-5</v>
      </c>
    </row>
    <row r="287" spans="1:28" ht="12.75" customHeight="1">
      <c r="A287" t="s">
        <v>2469</v>
      </c>
      <c r="B287" t="s">
        <v>2470</v>
      </c>
      <c r="C287" t="s">
        <v>915</v>
      </c>
      <c r="D287" s="4" t="s">
        <v>1484</v>
      </c>
      <c r="E287" s="2"/>
      <c r="F287" t="s">
        <v>434</v>
      </c>
      <c r="G287" s="4"/>
      <c r="H287" s="3" t="s">
        <v>1393</v>
      </c>
      <c r="I287" s="3" t="s">
        <v>1393</v>
      </c>
      <c r="J287" s="4">
        <v>307</v>
      </c>
      <c r="K287" s="4">
        <v>45</v>
      </c>
      <c r="L287" s="38" t="s">
        <v>1483</v>
      </c>
      <c r="M287" s="25">
        <v>6</v>
      </c>
      <c r="N287" s="49">
        <f t="shared" si="36"/>
        <v>2.6529890343119917E-4</v>
      </c>
      <c r="O287" s="25">
        <v>167</v>
      </c>
      <c r="P287" s="49">
        <f t="shared" si="37"/>
        <v>5.4966756632216446E-3</v>
      </c>
      <c r="Q287" s="25">
        <v>14</v>
      </c>
      <c r="R287" s="49">
        <f t="shared" si="38"/>
        <v>2.360876897133221E-3</v>
      </c>
      <c r="S287" s="25">
        <v>95</v>
      </c>
      <c r="T287" s="49">
        <f t="shared" si="39"/>
        <v>3.3475457204270764E-3</v>
      </c>
      <c r="U287" s="30">
        <v>19</v>
      </c>
      <c r="V287" s="49">
        <f t="shared" si="40"/>
        <v>1.2814460106562353E-3</v>
      </c>
      <c r="W287" s="25">
        <v>5</v>
      </c>
      <c r="X287" s="49">
        <f t="shared" si="41"/>
        <v>3.5156799324989455E-4</v>
      </c>
      <c r="Y287" s="25"/>
      <c r="Z287" s="53" t="str">
        <f t="shared" si="42"/>
        <v xml:space="preserve"> </v>
      </c>
      <c r="AA287" s="26">
        <f t="shared" si="43"/>
        <v>306</v>
      </c>
      <c r="AB287" s="43">
        <f t="shared" si="44"/>
        <v>2.5325465334734786E-3</v>
      </c>
    </row>
    <row r="288" spans="1:28" ht="12.75" customHeight="1">
      <c r="A288" t="s">
        <v>2469</v>
      </c>
      <c r="B288" t="s">
        <v>1135</v>
      </c>
      <c r="C288" t="s">
        <v>915</v>
      </c>
      <c r="D288" s="4" t="s">
        <v>1484</v>
      </c>
      <c r="E288" s="2"/>
      <c r="F288" t="s">
        <v>544</v>
      </c>
      <c r="G288" s="4"/>
      <c r="H288" s="3" t="s">
        <v>1393</v>
      </c>
      <c r="I288" s="3" t="s">
        <v>581</v>
      </c>
      <c r="J288" s="4"/>
      <c r="K288" s="4"/>
      <c r="L288" s="38" t="s">
        <v>1483</v>
      </c>
      <c r="M288" s="25"/>
      <c r="N288" s="49" t="str">
        <f t="shared" si="36"/>
        <v xml:space="preserve"> </v>
      </c>
      <c r="O288" s="25"/>
      <c r="P288" s="49" t="str">
        <f t="shared" si="37"/>
        <v xml:space="preserve"> </v>
      </c>
      <c r="Q288" s="25"/>
      <c r="R288" s="49" t="str">
        <f t="shared" si="38"/>
        <v xml:space="preserve"> </v>
      </c>
      <c r="S288" s="25">
        <v>16</v>
      </c>
      <c r="T288" s="49">
        <f t="shared" si="39"/>
        <v>5.6379717396666551E-4</v>
      </c>
      <c r="U288" s="30"/>
      <c r="V288" s="49" t="str">
        <f t="shared" si="40"/>
        <v xml:space="preserve"> </v>
      </c>
      <c r="W288" s="25"/>
      <c r="X288" s="49" t="str">
        <f t="shared" si="41"/>
        <v xml:space="preserve"> </v>
      </c>
      <c r="Y288" s="25"/>
      <c r="Z288" s="53" t="str">
        <f t="shared" si="42"/>
        <v xml:space="preserve"> </v>
      </c>
      <c r="AA288" s="26">
        <f t="shared" si="43"/>
        <v>16</v>
      </c>
      <c r="AB288" s="43">
        <f t="shared" si="44"/>
        <v>1.3242073377639103E-4</v>
      </c>
    </row>
    <row r="289" spans="1:28" ht="12.75" customHeight="1">
      <c r="A289" t="s">
        <v>2469</v>
      </c>
      <c r="B289" t="s">
        <v>1901</v>
      </c>
      <c r="C289" t="s">
        <v>915</v>
      </c>
      <c r="D289" s="4" t="s">
        <v>1484</v>
      </c>
      <c r="E289" s="2"/>
      <c r="F289" t="s">
        <v>545</v>
      </c>
      <c r="G289" s="4"/>
      <c r="H289" s="3" t="s">
        <v>1393</v>
      </c>
      <c r="I289" s="3" t="s">
        <v>1393</v>
      </c>
      <c r="J289" s="4"/>
      <c r="K289" s="4"/>
      <c r="L289" s="38" t="s">
        <v>1483</v>
      </c>
      <c r="M289" s="25"/>
      <c r="N289" s="49" t="str">
        <f t="shared" si="36"/>
        <v xml:space="preserve"> </v>
      </c>
      <c r="O289" s="25"/>
      <c r="P289" s="49" t="str">
        <f t="shared" si="37"/>
        <v xml:space="preserve"> </v>
      </c>
      <c r="Q289" s="25"/>
      <c r="R289" s="49" t="str">
        <f t="shared" si="38"/>
        <v xml:space="preserve"> </v>
      </c>
      <c r="S289" s="25">
        <v>11</v>
      </c>
      <c r="T289" s="49">
        <f t="shared" si="39"/>
        <v>3.8761055710208255E-4</v>
      </c>
      <c r="U289" s="30"/>
      <c r="V289" s="49" t="str">
        <f t="shared" si="40"/>
        <v xml:space="preserve"> </v>
      </c>
      <c r="W289" s="25">
        <v>1</v>
      </c>
      <c r="X289" s="49">
        <f t="shared" si="41"/>
        <v>7.0313598649978903E-5</v>
      </c>
      <c r="Y289" s="25">
        <v>4</v>
      </c>
      <c r="Z289" s="53">
        <f t="shared" si="42"/>
        <v>8.9465443972265709E-4</v>
      </c>
      <c r="AA289" s="26">
        <f t="shared" si="43"/>
        <v>16</v>
      </c>
      <c r="AB289" s="43">
        <f t="shared" si="44"/>
        <v>1.3242073377639103E-4</v>
      </c>
    </row>
    <row r="290" spans="1:28" ht="12.75" customHeight="1">
      <c r="A290" t="s">
        <v>2469</v>
      </c>
      <c r="B290" t="s">
        <v>1425</v>
      </c>
      <c r="C290" t="s">
        <v>915</v>
      </c>
      <c r="D290" s="4" t="s">
        <v>1484</v>
      </c>
      <c r="E290" s="2"/>
      <c r="F290" t="s">
        <v>546</v>
      </c>
      <c r="G290" s="4"/>
      <c r="H290" s="3" t="s">
        <v>1393</v>
      </c>
      <c r="I290" s="3" t="s">
        <v>1393</v>
      </c>
      <c r="J290" s="4">
        <v>308</v>
      </c>
      <c r="K290" s="4">
        <v>45</v>
      </c>
      <c r="L290" s="38" t="s">
        <v>1483</v>
      </c>
      <c r="M290" s="25"/>
      <c r="N290" s="49" t="str">
        <f t="shared" si="36"/>
        <v xml:space="preserve"> </v>
      </c>
      <c r="O290" s="25">
        <v>4</v>
      </c>
      <c r="P290" s="49">
        <f t="shared" si="37"/>
        <v>1.3165690211309328E-4</v>
      </c>
      <c r="Q290" s="25"/>
      <c r="R290" s="49" t="str">
        <f t="shared" si="38"/>
        <v xml:space="preserve"> </v>
      </c>
      <c r="S290" s="25">
        <v>39</v>
      </c>
      <c r="T290" s="49">
        <f t="shared" si="39"/>
        <v>1.3742556115437471E-3</v>
      </c>
      <c r="U290" s="30">
        <v>2</v>
      </c>
      <c r="V290" s="49">
        <f t="shared" si="40"/>
        <v>1.3488905375328792E-4</v>
      </c>
      <c r="W290" s="25"/>
      <c r="X290" s="49" t="str">
        <f t="shared" si="41"/>
        <v xml:space="preserve"> </v>
      </c>
      <c r="Y290" s="25">
        <v>1</v>
      </c>
      <c r="Z290" s="53">
        <f t="shared" si="42"/>
        <v>2.2366360993066427E-4</v>
      </c>
      <c r="AA290" s="26">
        <f t="shared" si="43"/>
        <v>46</v>
      </c>
      <c r="AB290" s="43">
        <f t="shared" si="44"/>
        <v>3.8070960960712424E-4</v>
      </c>
    </row>
    <row r="291" spans="1:28" ht="12.75" customHeight="1">
      <c r="A291" t="s">
        <v>2469</v>
      </c>
      <c r="B291" t="s">
        <v>892</v>
      </c>
      <c r="C291" t="s">
        <v>915</v>
      </c>
      <c r="D291" s="4" t="s">
        <v>1484</v>
      </c>
      <c r="E291" s="2"/>
      <c r="F291" t="s">
        <v>932</v>
      </c>
      <c r="G291" s="4"/>
      <c r="H291" s="3" t="s">
        <v>1393</v>
      </c>
      <c r="I291" s="3" t="s">
        <v>1393</v>
      </c>
      <c r="J291" s="4">
        <v>308</v>
      </c>
      <c r="K291" s="4">
        <v>45</v>
      </c>
      <c r="L291" s="38" t="s">
        <v>1483</v>
      </c>
      <c r="M291" s="25"/>
      <c r="N291" s="49" t="str">
        <f t="shared" si="36"/>
        <v xml:space="preserve"> </v>
      </c>
      <c r="O291" s="25">
        <v>2</v>
      </c>
      <c r="P291" s="49">
        <f t="shared" si="37"/>
        <v>6.582845105654664E-5</v>
      </c>
      <c r="Q291" s="25"/>
      <c r="R291" s="49" t="str">
        <f t="shared" si="38"/>
        <v xml:space="preserve"> </v>
      </c>
      <c r="S291" s="25">
        <v>46</v>
      </c>
      <c r="T291" s="49">
        <f t="shared" si="39"/>
        <v>1.6209168751541634E-3</v>
      </c>
      <c r="U291" s="30"/>
      <c r="V291" s="49" t="str">
        <f t="shared" si="40"/>
        <v xml:space="preserve"> </v>
      </c>
      <c r="W291" s="25">
        <v>2</v>
      </c>
      <c r="X291" s="49">
        <f t="shared" si="41"/>
        <v>1.4062719729995781E-4</v>
      </c>
      <c r="Y291" s="25"/>
      <c r="Z291" s="53" t="str">
        <f t="shared" si="42"/>
        <v xml:space="preserve"> </v>
      </c>
      <c r="AA291" s="26">
        <f t="shared" si="43"/>
        <v>50</v>
      </c>
      <c r="AB291" s="43">
        <f t="shared" si="44"/>
        <v>4.13814793051222E-4</v>
      </c>
    </row>
    <row r="292" spans="1:28" ht="12.75" customHeight="1">
      <c r="A292" t="s">
        <v>2469</v>
      </c>
      <c r="B292" t="s">
        <v>1982</v>
      </c>
      <c r="C292" t="s">
        <v>915</v>
      </c>
      <c r="D292" s="4" t="s">
        <v>1484</v>
      </c>
      <c r="E292" s="2"/>
      <c r="F292" t="s">
        <v>933</v>
      </c>
      <c r="G292" s="4"/>
      <c r="H292" s="3" t="s">
        <v>1393</v>
      </c>
      <c r="I292" s="3" t="s">
        <v>1393</v>
      </c>
      <c r="J292" s="4"/>
      <c r="K292" s="4">
        <v>46</v>
      </c>
      <c r="L292" s="38" t="s">
        <v>1483</v>
      </c>
      <c r="M292" s="25"/>
      <c r="N292" s="49" t="str">
        <f t="shared" si="36"/>
        <v xml:space="preserve"> </v>
      </c>
      <c r="O292" s="25"/>
      <c r="P292" s="49" t="str">
        <f t="shared" si="37"/>
        <v xml:space="preserve"> </v>
      </c>
      <c r="Q292" s="25"/>
      <c r="R292" s="49" t="str">
        <f t="shared" si="38"/>
        <v xml:space="preserve"> </v>
      </c>
      <c r="S292" s="25">
        <v>41</v>
      </c>
      <c r="T292" s="49">
        <f t="shared" si="39"/>
        <v>1.4447302582895802E-3</v>
      </c>
      <c r="U292" s="30"/>
      <c r="V292" s="49" t="str">
        <f t="shared" si="40"/>
        <v xml:space="preserve"> </v>
      </c>
      <c r="W292" s="25"/>
      <c r="X292" s="49" t="str">
        <f t="shared" si="41"/>
        <v xml:space="preserve"> </v>
      </c>
      <c r="Y292" s="25"/>
      <c r="Z292" s="53" t="str">
        <f t="shared" si="42"/>
        <v xml:space="preserve"> </v>
      </c>
      <c r="AA292" s="26">
        <f t="shared" si="43"/>
        <v>41</v>
      </c>
      <c r="AB292" s="43">
        <f t="shared" si="44"/>
        <v>3.3932813030200206E-4</v>
      </c>
    </row>
    <row r="293" spans="1:28" ht="12.75" customHeight="1">
      <c r="A293" t="s">
        <v>2469</v>
      </c>
      <c r="B293" t="s">
        <v>1983</v>
      </c>
      <c r="C293" t="s">
        <v>915</v>
      </c>
      <c r="D293" s="4" t="s">
        <v>1484</v>
      </c>
      <c r="E293" s="2"/>
      <c r="F293" t="s">
        <v>934</v>
      </c>
      <c r="G293" s="4"/>
      <c r="H293" s="3" t="s">
        <v>1393</v>
      </c>
      <c r="I293" s="3" t="s">
        <v>1393</v>
      </c>
      <c r="J293" s="4"/>
      <c r="K293" s="4">
        <v>46</v>
      </c>
      <c r="L293" s="38" t="s">
        <v>1483</v>
      </c>
      <c r="M293" s="25"/>
      <c r="N293" s="49" t="str">
        <f t="shared" si="36"/>
        <v xml:space="preserve"> </v>
      </c>
      <c r="O293" s="25">
        <v>3</v>
      </c>
      <c r="P293" s="49">
        <f t="shared" si="37"/>
        <v>9.874267658481996E-5</v>
      </c>
      <c r="Q293" s="25"/>
      <c r="R293" s="49" t="str">
        <f t="shared" si="38"/>
        <v xml:space="preserve"> </v>
      </c>
      <c r="S293" s="25">
        <v>87</v>
      </c>
      <c r="T293" s="49">
        <f t="shared" si="39"/>
        <v>3.0656471334437438E-3</v>
      </c>
      <c r="U293" s="30">
        <v>2</v>
      </c>
      <c r="V293" s="49">
        <f t="shared" si="40"/>
        <v>1.3488905375328792E-4</v>
      </c>
      <c r="W293" s="25"/>
      <c r="X293" s="49" t="str">
        <f t="shared" si="41"/>
        <v xml:space="preserve"> </v>
      </c>
      <c r="Y293" s="25"/>
      <c r="Z293" s="53" t="str">
        <f t="shared" si="42"/>
        <v xml:space="preserve"> </v>
      </c>
      <c r="AA293" s="26">
        <f t="shared" si="43"/>
        <v>92</v>
      </c>
      <c r="AB293" s="43">
        <f t="shared" si="44"/>
        <v>7.6141921921424847E-4</v>
      </c>
    </row>
    <row r="294" spans="1:28" ht="12.75" customHeight="1">
      <c r="A294" t="s">
        <v>3927</v>
      </c>
      <c r="B294" t="s">
        <v>4016</v>
      </c>
      <c r="C294" t="s">
        <v>3926</v>
      </c>
      <c r="D294" s="4" t="s">
        <v>1381</v>
      </c>
      <c r="E294" s="2" t="s">
        <v>2064</v>
      </c>
      <c r="F294" s="5" t="s">
        <v>3947</v>
      </c>
      <c r="G294" s="4"/>
      <c r="H294" s="3" t="s">
        <v>1393</v>
      </c>
      <c r="I294" s="3" t="s">
        <v>581</v>
      </c>
      <c r="J294" s="4"/>
      <c r="K294" s="4"/>
      <c r="L294" s="38" t="s">
        <v>1483</v>
      </c>
      <c r="M294" s="25"/>
      <c r="N294" s="49" t="str">
        <f t="shared" si="36"/>
        <v xml:space="preserve"> </v>
      </c>
      <c r="O294" s="25"/>
      <c r="P294" s="49" t="str">
        <f t="shared" si="37"/>
        <v xml:space="preserve"> </v>
      </c>
      <c r="Q294" s="25"/>
      <c r="R294" s="49" t="str">
        <f t="shared" si="38"/>
        <v xml:space="preserve"> </v>
      </c>
      <c r="S294" s="25">
        <v>1</v>
      </c>
      <c r="T294" s="49">
        <f t="shared" si="39"/>
        <v>3.5237323372916594E-5</v>
      </c>
      <c r="U294" s="30">
        <v>2</v>
      </c>
      <c r="V294" s="49">
        <f t="shared" si="40"/>
        <v>1.3488905375328792E-4</v>
      </c>
      <c r="W294" s="25">
        <v>2</v>
      </c>
      <c r="X294" s="49">
        <f t="shared" si="41"/>
        <v>1.4062719729995781E-4</v>
      </c>
      <c r="Y294" s="25">
        <v>1</v>
      </c>
      <c r="Z294" s="53">
        <f t="shared" si="42"/>
        <v>2.2366360993066427E-4</v>
      </c>
      <c r="AA294" s="26">
        <f t="shared" si="43"/>
        <v>6</v>
      </c>
      <c r="AB294" s="43">
        <f t="shared" si="44"/>
        <v>4.965777516614664E-5</v>
      </c>
    </row>
    <row r="295" spans="1:28" ht="12.75" customHeight="1">
      <c r="A295" t="s">
        <v>3672</v>
      </c>
      <c r="B295" t="s">
        <v>3673</v>
      </c>
      <c r="C295" t="s">
        <v>2326</v>
      </c>
      <c r="D295" s="4" t="s">
        <v>1382</v>
      </c>
      <c r="E295" s="4" t="s">
        <v>2064</v>
      </c>
      <c r="G295" s="4"/>
      <c r="H295" s="3" t="s">
        <v>1393</v>
      </c>
      <c r="I295" s="3" t="s">
        <v>1393</v>
      </c>
      <c r="J295" s="4">
        <v>282</v>
      </c>
      <c r="K295" s="4">
        <v>338</v>
      </c>
      <c r="L295" s="38" t="s">
        <v>1483</v>
      </c>
      <c r="M295" s="25">
        <v>5</v>
      </c>
      <c r="N295" s="49">
        <f t="shared" si="36"/>
        <v>2.210824195259993E-4</v>
      </c>
      <c r="O295" s="25">
        <v>1</v>
      </c>
      <c r="P295" s="49">
        <f t="shared" si="37"/>
        <v>3.291422552827332E-5</v>
      </c>
      <c r="Q295" s="25"/>
      <c r="R295" s="49" t="str">
        <f t="shared" si="38"/>
        <v xml:space="preserve"> </v>
      </c>
      <c r="S295" s="28"/>
      <c r="T295" s="49" t="str">
        <f t="shared" si="39"/>
        <v xml:space="preserve"> </v>
      </c>
      <c r="U295" s="30"/>
      <c r="V295" s="49" t="str">
        <f t="shared" si="40"/>
        <v xml:space="preserve"> </v>
      </c>
      <c r="W295" s="25">
        <v>6</v>
      </c>
      <c r="X295" s="49">
        <f t="shared" si="41"/>
        <v>4.2188159189987344E-4</v>
      </c>
      <c r="Y295" s="25"/>
      <c r="Z295" s="53" t="str">
        <f t="shared" si="42"/>
        <v xml:space="preserve"> </v>
      </c>
      <c r="AA295" s="26">
        <f t="shared" si="43"/>
        <v>12</v>
      </c>
      <c r="AB295" s="43">
        <f t="shared" si="44"/>
        <v>9.931555033229328E-5</v>
      </c>
    </row>
    <row r="296" spans="1:28" ht="12.75" customHeight="1">
      <c r="A296" t="s">
        <v>3672</v>
      </c>
      <c r="B296" t="s">
        <v>2532</v>
      </c>
      <c r="C296" t="s">
        <v>2326</v>
      </c>
      <c r="D296" s="4" t="s">
        <v>1382</v>
      </c>
      <c r="E296" s="4" t="s">
        <v>2064</v>
      </c>
      <c r="F296" s="5" t="s">
        <v>3733</v>
      </c>
      <c r="G296" s="4"/>
      <c r="H296" s="3" t="s">
        <v>1393</v>
      </c>
      <c r="I296" s="3" t="s">
        <v>1393</v>
      </c>
      <c r="J296" s="4">
        <v>282</v>
      </c>
      <c r="K296" s="4">
        <v>338</v>
      </c>
      <c r="L296" s="38" t="s">
        <v>1483</v>
      </c>
      <c r="M296" s="25"/>
      <c r="N296" s="49" t="str">
        <f t="shared" si="36"/>
        <v xml:space="preserve"> </v>
      </c>
      <c r="O296" s="25">
        <v>2</v>
      </c>
      <c r="P296" s="49">
        <f t="shared" si="37"/>
        <v>6.582845105654664E-5</v>
      </c>
      <c r="Q296" s="25">
        <v>2</v>
      </c>
      <c r="R296" s="49">
        <f t="shared" si="38"/>
        <v>3.3726812816188871E-4</v>
      </c>
      <c r="S296" s="28"/>
      <c r="T296" s="49" t="str">
        <f t="shared" si="39"/>
        <v xml:space="preserve"> </v>
      </c>
      <c r="U296" s="30"/>
      <c r="V296" s="49" t="str">
        <f t="shared" si="40"/>
        <v xml:space="preserve"> </v>
      </c>
      <c r="W296" s="25"/>
      <c r="X296" s="49" t="str">
        <f t="shared" si="41"/>
        <v xml:space="preserve"> </v>
      </c>
      <c r="Y296" s="25"/>
      <c r="Z296" s="53" t="str">
        <f t="shared" si="42"/>
        <v xml:space="preserve"> </v>
      </c>
      <c r="AA296" s="26">
        <f t="shared" si="43"/>
        <v>4</v>
      </c>
      <c r="AB296" s="43">
        <f t="shared" si="44"/>
        <v>3.3105183444097758E-5</v>
      </c>
    </row>
    <row r="297" spans="1:28" ht="12.75" customHeight="1">
      <c r="A297" t="s">
        <v>3672</v>
      </c>
      <c r="B297" t="s">
        <v>5495</v>
      </c>
      <c r="C297" t="s">
        <v>2326</v>
      </c>
      <c r="D297" s="4" t="s">
        <v>1382</v>
      </c>
      <c r="E297" s="4"/>
      <c r="F297" s="5"/>
      <c r="G297" s="4"/>
      <c r="H297" s="3" t="s">
        <v>1393</v>
      </c>
      <c r="I297" s="3" t="s">
        <v>1393</v>
      </c>
      <c r="J297" s="4"/>
      <c r="K297" s="4"/>
      <c r="L297" s="38" t="s">
        <v>1483</v>
      </c>
      <c r="M297" s="25"/>
      <c r="N297" s="49" t="str">
        <f t="shared" si="36"/>
        <v xml:space="preserve"> </v>
      </c>
      <c r="O297" s="25"/>
      <c r="P297" s="49" t="str">
        <f t="shared" si="37"/>
        <v xml:space="preserve"> </v>
      </c>
      <c r="Q297" s="25">
        <v>1</v>
      </c>
      <c r="R297" s="49">
        <f t="shared" si="38"/>
        <v>1.6863406408094435E-4</v>
      </c>
      <c r="S297" s="28"/>
      <c r="T297" s="49" t="str">
        <f t="shared" si="39"/>
        <v xml:space="preserve"> </v>
      </c>
      <c r="U297" s="30"/>
      <c r="V297" s="49" t="str">
        <f t="shared" si="40"/>
        <v xml:space="preserve"> </v>
      </c>
      <c r="W297" s="25"/>
      <c r="X297" s="49" t="str">
        <f t="shared" si="41"/>
        <v xml:space="preserve"> </v>
      </c>
      <c r="Y297" s="25"/>
      <c r="Z297" s="53" t="str">
        <f t="shared" si="42"/>
        <v xml:space="preserve"> </v>
      </c>
      <c r="AA297" s="26">
        <f t="shared" si="43"/>
        <v>1</v>
      </c>
      <c r="AB297" s="43">
        <f t="shared" si="44"/>
        <v>8.2762958610244394E-6</v>
      </c>
    </row>
    <row r="298" spans="1:28" ht="12.75" customHeight="1">
      <c r="A298" t="s">
        <v>683</v>
      </c>
      <c r="B298" t="s">
        <v>1029</v>
      </c>
      <c r="C298" t="s">
        <v>2868</v>
      </c>
      <c r="D298" s="4" t="s">
        <v>1381</v>
      </c>
      <c r="E298" s="2"/>
      <c r="G298" s="4"/>
      <c r="H298" s="3" t="s">
        <v>1393</v>
      </c>
      <c r="I298" s="3" t="s">
        <v>1393</v>
      </c>
      <c r="J298" s="4">
        <v>115</v>
      </c>
      <c r="K298" s="4">
        <v>236</v>
      </c>
      <c r="L298" s="38" t="s">
        <v>1481</v>
      </c>
      <c r="M298" s="25"/>
      <c r="N298" s="49" t="str">
        <f t="shared" si="36"/>
        <v xml:space="preserve"> </v>
      </c>
      <c r="O298" s="25"/>
      <c r="P298" s="49" t="str">
        <f t="shared" si="37"/>
        <v xml:space="preserve"> </v>
      </c>
      <c r="Q298" s="25"/>
      <c r="R298" s="49" t="str">
        <f t="shared" si="38"/>
        <v xml:space="preserve"> </v>
      </c>
      <c r="S298" s="28"/>
      <c r="T298" s="49" t="str">
        <f t="shared" si="39"/>
        <v xml:space="preserve"> </v>
      </c>
      <c r="U298" s="30"/>
      <c r="V298" s="49" t="str">
        <f t="shared" si="40"/>
        <v xml:space="preserve"> </v>
      </c>
      <c r="W298" s="25">
        <v>8</v>
      </c>
      <c r="X298" s="49">
        <f t="shared" si="41"/>
        <v>5.6250878919983122E-4</v>
      </c>
      <c r="Y298" s="25"/>
      <c r="Z298" s="53" t="str">
        <f t="shared" si="42"/>
        <v xml:space="preserve"> </v>
      </c>
      <c r="AA298" s="26">
        <f t="shared" si="43"/>
        <v>8</v>
      </c>
      <c r="AB298" s="43">
        <f t="shared" si="44"/>
        <v>6.6210366888195515E-5</v>
      </c>
    </row>
    <row r="299" spans="1:28" ht="12.75" customHeight="1">
      <c r="A299" t="s">
        <v>683</v>
      </c>
      <c r="B299" s="5" t="s">
        <v>5774</v>
      </c>
      <c r="C299" t="s">
        <v>2868</v>
      </c>
      <c r="D299" s="4" t="s">
        <v>1381</v>
      </c>
      <c r="E299" s="2"/>
      <c r="F299" s="5" t="s">
        <v>5775</v>
      </c>
      <c r="G299" s="4"/>
      <c r="H299" s="3" t="s">
        <v>1393</v>
      </c>
      <c r="I299" s="3" t="s">
        <v>581</v>
      </c>
      <c r="J299" s="4"/>
      <c r="K299" s="4"/>
      <c r="L299" s="38" t="s">
        <v>1481</v>
      </c>
      <c r="M299" s="25">
        <v>7</v>
      </c>
      <c r="N299" s="49">
        <f t="shared" si="36"/>
        <v>3.0951538733639902E-4</v>
      </c>
      <c r="O299" s="25">
        <v>22</v>
      </c>
      <c r="P299" s="49">
        <f t="shared" si="37"/>
        <v>7.2411296162201298E-4</v>
      </c>
      <c r="Q299" s="25">
        <v>2</v>
      </c>
      <c r="R299" s="49">
        <f t="shared" si="38"/>
        <v>3.3726812816188871E-4</v>
      </c>
      <c r="S299" s="28"/>
      <c r="T299" s="49" t="str">
        <f t="shared" si="39"/>
        <v xml:space="preserve"> </v>
      </c>
      <c r="U299" s="30"/>
      <c r="V299" s="49" t="str">
        <f t="shared" si="40"/>
        <v xml:space="preserve"> </v>
      </c>
      <c r="W299" s="25"/>
      <c r="X299" s="49" t="str">
        <f t="shared" si="41"/>
        <v xml:space="preserve"> </v>
      </c>
      <c r="Y299" s="25"/>
      <c r="Z299" s="53" t="str">
        <f t="shared" si="42"/>
        <v xml:space="preserve"> </v>
      </c>
      <c r="AA299" s="26">
        <f t="shared" si="43"/>
        <v>31</v>
      </c>
      <c r="AB299" s="43">
        <f t="shared" si="44"/>
        <v>2.5656517169175765E-4</v>
      </c>
    </row>
    <row r="300" spans="1:28" ht="12.75" customHeight="1">
      <c r="A300" t="s">
        <v>683</v>
      </c>
      <c r="B300" t="s">
        <v>1030</v>
      </c>
      <c r="C300" t="s">
        <v>2868</v>
      </c>
      <c r="D300" s="4" t="s">
        <v>1381</v>
      </c>
      <c r="E300" s="2"/>
      <c r="F300" t="s">
        <v>3204</v>
      </c>
      <c r="G300" s="4"/>
      <c r="H300" s="3" t="s">
        <v>1393</v>
      </c>
      <c r="I300" s="3" t="s">
        <v>1393</v>
      </c>
      <c r="J300" s="4">
        <v>115</v>
      </c>
      <c r="K300" s="4">
        <v>233</v>
      </c>
      <c r="L300" s="38" t="s">
        <v>1481</v>
      </c>
      <c r="M300" s="25"/>
      <c r="N300" s="49" t="str">
        <f t="shared" si="36"/>
        <v xml:space="preserve"> </v>
      </c>
      <c r="O300" s="25">
        <v>2</v>
      </c>
      <c r="P300" s="49">
        <f t="shared" si="37"/>
        <v>6.582845105654664E-5</v>
      </c>
      <c r="Q300" s="25"/>
      <c r="R300" s="49" t="str">
        <f t="shared" si="38"/>
        <v xml:space="preserve"> </v>
      </c>
      <c r="S300" s="28"/>
      <c r="T300" s="49" t="str">
        <f t="shared" si="39"/>
        <v xml:space="preserve"> </v>
      </c>
      <c r="U300" s="30"/>
      <c r="V300" s="49" t="str">
        <f t="shared" si="40"/>
        <v xml:space="preserve"> </v>
      </c>
      <c r="W300" s="25"/>
      <c r="X300" s="49" t="str">
        <f t="shared" si="41"/>
        <v xml:space="preserve"> </v>
      </c>
      <c r="Y300" s="25"/>
      <c r="Z300" s="53" t="str">
        <f t="shared" si="42"/>
        <v xml:space="preserve"> </v>
      </c>
      <c r="AA300" s="26">
        <f t="shared" si="43"/>
        <v>2</v>
      </c>
      <c r="AB300" s="43">
        <f t="shared" si="44"/>
        <v>1.6552591722048879E-5</v>
      </c>
    </row>
    <row r="301" spans="1:28" ht="12.75" customHeight="1">
      <c r="A301" t="s">
        <v>683</v>
      </c>
      <c r="B301" t="s">
        <v>1895</v>
      </c>
      <c r="C301" t="s">
        <v>2868</v>
      </c>
      <c r="D301" s="4" t="s">
        <v>1381</v>
      </c>
      <c r="E301" s="2"/>
      <c r="F301" t="s">
        <v>3817</v>
      </c>
      <c r="G301" s="4"/>
      <c r="H301" s="3" t="s">
        <v>1393</v>
      </c>
      <c r="I301" s="3" t="s">
        <v>1393</v>
      </c>
      <c r="J301" s="4">
        <v>115</v>
      </c>
      <c r="K301" s="4">
        <v>234</v>
      </c>
      <c r="L301" s="38" t="s">
        <v>1481</v>
      </c>
      <c r="M301" s="25"/>
      <c r="N301" s="49" t="str">
        <f t="shared" si="36"/>
        <v xml:space="preserve"> </v>
      </c>
      <c r="O301" s="25"/>
      <c r="P301" s="49" t="str">
        <f t="shared" si="37"/>
        <v xml:space="preserve"> </v>
      </c>
      <c r="Q301" s="25"/>
      <c r="R301" s="49" t="str">
        <f t="shared" si="38"/>
        <v xml:space="preserve"> </v>
      </c>
      <c r="S301" s="25">
        <v>3</v>
      </c>
      <c r="T301" s="49">
        <f t="shared" si="39"/>
        <v>1.0571197011874978E-4</v>
      </c>
      <c r="U301" s="30"/>
      <c r="V301" s="49" t="str">
        <f t="shared" si="40"/>
        <v xml:space="preserve"> </v>
      </c>
      <c r="W301" s="25"/>
      <c r="X301" s="49" t="str">
        <f t="shared" si="41"/>
        <v xml:space="preserve"> </v>
      </c>
      <c r="Y301" s="25"/>
      <c r="Z301" s="53" t="str">
        <f t="shared" si="42"/>
        <v xml:space="preserve"> </v>
      </c>
      <c r="AA301" s="26">
        <f t="shared" si="43"/>
        <v>3</v>
      </c>
      <c r="AB301" s="43">
        <f t="shared" si="44"/>
        <v>2.482888758307332E-5</v>
      </c>
    </row>
    <row r="302" spans="1:28" ht="12.75" customHeight="1">
      <c r="A302" t="s">
        <v>683</v>
      </c>
      <c r="B302" t="s">
        <v>690</v>
      </c>
      <c r="C302" t="s">
        <v>2868</v>
      </c>
      <c r="D302" s="4" t="s">
        <v>1381</v>
      </c>
      <c r="E302" s="2"/>
      <c r="F302" s="5" t="s">
        <v>6455</v>
      </c>
      <c r="G302" s="4"/>
      <c r="H302" s="3" t="s">
        <v>1393</v>
      </c>
      <c r="I302" s="3" t="s">
        <v>1393</v>
      </c>
      <c r="J302" s="4">
        <v>116</v>
      </c>
      <c r="K302" s="4">
        <v>236</v>
      </c>
      <c r="L302" s="38" t="s">
        <v>1481</v>
      </c>
      <c r="M302" s="25">
        <v>7</v>
      </c>
      <c r="N302" s="49">
        <f t="shared" si="36"/>
        <v>3.0951538733639902E-4</v>
      </c>
      <c r="O302" s="25">
        <v>22</v>
      </c>
      <c r="P302" s="49">
        <f t="shared" si="37"/>
        <v>7.2411296162201298E-4</v>
      </c>
      <c r="Q302" s="25">
        <v>1</v>
      </c>
      <c r="R302" s="49">
        <f t="shared" si="38"/>
        <v>1.6863406408094435E-4</v>
      </c>
      <c r="S302" s="28"/>
      <c r="T302" s="49" t="str">
        <f t="shared" si="39"/>
        <v xml:space="preserve"> </v>
      </c>
      <c r="U302" s="30"/>
      <c r="V302" s="49" t="str">
        <f t="shared" si="40"/>
        <v xml:space="preserve"> </v>
      </c>
      <c r="W302" s="25"/>
      <c r="X302" s="49" t="str">
        <f t="shared" si="41"/>
        <v xml:space="preserve"> </v>
      </c>
      <c r="Y302" s="25"/>
      <c r="Z302" s="53" t="str">
        <f t="shared" si="42"/>
        <v xml:space="preserve"> </v>
      </c>
      <c r="AA302" s="26">
        <f t="shared" si="43"/>
        <v>30</v>
      </c>
      <c r="AB302" s="43">
        <f t="shared" si="44"/>
        <v>2.4828887583073318E-4</v>
      </c>
    </row>
    <row r="303" spans="1:28" ht="12.75" customHeight="1">
      <c r="A303" t="s">
        <v>683</v>
      </c>
      <c r="B303" t="s">
        <v>2928</v>
      </c>
      <c r="C303" t="s">
        <v>2868</v>
      </c>
      <c r="D303" s="4" t="s">
        <v>1381</v>
      </c>
      <c r="E303" s="2"/>
      <c r="F303" s="5" t="s">
        <v>6548</v>
      </c>
      <c r="G303" s="4"/>
      <c r="H303" s="3" t="s">
        <v>1393</v>
      </c>
      <c r="I303" s="3" t="s">
        <v>1393</v>
      </c>
      <c r="J303" s="4">
        <v>116</v>
      </c>
      <c r="K303" s="4">
        <v>235</v>
      </c>
      <c r="L303" s="38" t="s">
        <v>1481</v>
      </c>
      <c r="M303" s="25">
        <v>35</v>
      </c>
      <c r="N303" s="49">
        <f t="shared" si="36"/>
        <v>1.5475769366819951E-3</v>
      </c>
      <c r="O303" s="25">
        <v>37</v>
      </c>
      <c r="P303" s="49">
        <f t="shared" si="37"/>
        <v>1.2178263445461128E-3</v>
      </c>
      <c r="Q303" s="25">
        <v>6</v>
      </c>
      <c r="R303" s="49">
        <f t="shared" si="38"/>
        <v>1.011804384485666E-3</v>
      </c>
      <c r="S303" s="28"/>
      <c r="T303" s="49" t="str">
        <f t="shared" si="39"/>
        <v xml:space="preserve"> </v>
      </c>
      <c r="U303" s="30"/>
      <c r="V303" s="49" t="str">
        <f t="shared" si="40"/>
        <v xml:space="preserve"> </v>
      </c>
      <c r="W303" s="25"/>
      <c r="X303" s="49" t="str">
        <f t="shared" si="41"/>
        <v xml:space="preserve"> </v>
      </c>
      <c r="Y303" s="25"/>
      <c r="Z303" s="53" t="str">
        <f t="shared" si="42"/>
        <v xml:space="preserve"> </v>
      </c>
      <c r="AA303" s="26">
        <f t="shared" si="43"/>
        <v>78</v>
      </c>
      <c r="AB303" s="43">
        <f t="shared" si="44"/>
        <v>6.4555107715990635E-4</v>
      </c>
    </row>
    <row r="304" spans="1:28" ht="12.75" customHeight="1">
      <c r="A304" t="s">
        <v>683</v>
      </c>
      <c r="B304" t="s">
        <v>686</v>
      </c>
      <c r="C304" t="s">
        <v>2868</v>
      </c>
      <c r="D304" s="4" t="s">
        <v>1381</v>
      </c>
      <c r="E304" s="2"/>
      <c r="F304" t="s">
        <v>3205</v>
      </c>
      <c r="G304" s="4"/>
      <c r="H304" s="3" t="s">
        <v>1393</v>
      </c>
      <c r="I304" s="3" t="s">
        <v>1393</v>
      </c>
      <c r="J304" s="4">
        <v>116</v>
      </c>
      <c r="K304" s="4">
        <v>234</v>
      </c>
      <c r="L304" s="38" t="s">
        <v>1481</v>
      </c>
      <c r="M304" s="25">
        <v>17</v>
      </c>
      <c r="N304" s="49">
        <f t="shared" si="36"/>
        <v>7.5168022638839762E-4</v>
      </c>
      <c r="O304" s="25">
        <v>16</v>
      </c>
      <c r="P304" s="49">
        <f t="shared" si="37"/>
        <v>5.2662760845237312E-4</v>
      </c>
      <c r="Q304" s="25">
        <v>4</v>
      </c>
      <c r="R304" s="49">
        <f t="shared" si="38"/>
        <v>6.7453625632377741E-4</v>
      </c>
      <c r="S304" s="28"/>
      <c r="T304" s="49" t="str">
        <f t="shared" si="39"/>
        <v xml:space="preserve"> </v>
      </c>
      <c r="U304" s="30"/>
      <c r="V304" s="49" t="str">
        <f t="shared" si="40"/>
        <v xml:space="preserve"> </v>
      </c>
      <c r="W304" s="25"/>
      <c r="X304" s="49" t="str">
        <f t="shared" si="41"/>
        <v xml:space="preserve"> </v>
      </c>
      <c r="Y304" s="25"/>
      <c r="Z304" s="53" t="str">
        <f t="shared" si="42"/>
        <v xml:space="preserve"> </v>
      </c>
      <c r="AA304" s="26">
        <f t="shared" si="43"/>
        <v>37</v>
      </c>
      <c r="AB304" s="43">
        <f t="shared" si="44"/>
        <v>3.0622294685790429E-4</v>
      </c>
    </row>
    <row r="305" spans="1:28" ht="12.75" customHeight="1">
      <c r="A305" t="s">
        <v>683</v>
      </c>
      <c r="B305" s="5" t="s">
        <v>4662</v>
      </c>
      <c r="C305" t="s">
        <v>2868</v>
      </c>
      <c r="D305" s="4" t="s">
        <v>1381</v>
      </c>
      <c r="E305" s="2"/>
      <c r="G305" s="4"/>
      <c r="H305" s="3" t="s">
        <v>1393</v>
      </c>
      <c r="I305" s="3" t="s">
        <v>581</v>
      </c>
      <c r="J305" s="4"/>
      <c r="K305" s="4"/>
      <c r="L305" s="38" t="s">
        <v>1481</v>
      </c>
      <c r="M305" s="25">
        <v>2</v>
      </c>
      <c r="N305" s="49">
        <f t="shared" si="36"/>
        <v>8.8432967810399716E-5</v>
      </c>
      <c r="O305" s="25">
        <v>3</v>
      </c>
      <c r="P305" s="49">
        <f t="shared" si="37"/>
        <v>9.874267658481996E-5</v>
      </c>
      <c r="Q305" s="25"/>
      <c r="R305" s="49" t="str">
        <f t="shared" si="38"/>
        <v xml:space="preserve"> </v>
      </c>
      <c r="S305" s="28"/>
      <c r="T305" s="49" t="str">
        <f t="shared" si="39"/>
        <v xml:space="preserve"> </v>
      </c>
      <c r="U305" s="30"/>
      <c r="V305" s="49" t="str">
        <f t="shared" si="40"/>
        <v xml:space="preserve"> </v>
      </c>
      <c r="W305" s="25"/>
      <c r="X305" s="49" t="str">
        <f t="shared" si="41"/>
        <v xml:space="preserve"> </v>
      </c>
      <c r="Y305" s="25"/>
      <c r="Z305" s="53" t="str">
        <f t="shared" si="42"/>
        <v xml:space="preserve"> </v>
      </c>
      <c r="AA305" s="26">
        <f t="shared" si="43"/>
        <v>5</v>
      </c>
      <c r="AB305" s="43">
        <f t="shared" si="44"/>
        <v>4.1381479305122199E-5</v>
      </c>
    </row>
    <row r="306" spans="1:28" ht="12.75" customHeight="1">
      <c r="A306" t="s">
        <v>683</v>
      </c>
      <c r="B306" t="s">
        <v>3609</v>
      </c>
      <c r="C306" t="s">
        <v>2868</v>
      </c>
      <c r="D306" s="4" t="s">
        <v>1381</v>
      </c>
      <c r="E306" s="2"/>
      <c r="G306" s="4"/>
      <c r="H306" s="3" t="s">
        <v>1393</v>
      </c>
      <c r="I306" s="3" t="s">
        <v>1393</v>
      </c>
      <c r="J306" s="4">
        <v>117</v>
      </c>
      <c r="K306" s="4">
        <v>235</v>
      </c>
      <c r="L306" s="38" t="s">
        <v>1481</v>
      </c>
      <c r="M306" s="25"/>
      <c r="N306" s="49" t="str">
        <f t="shared" si="36"/>
        <v xml:space="preserve"> </v>
      </c>
      <c r="O306" s="25">
        <v>1</v>
      </c>
      <c r="P306" s="49">
        <f t="shared" si="37"/>
        <v>3.291422552827332E-5</v>
      </c>
      <c r="Q306" s="25"/>
      <c r="R306" s="49" t="str">
        <f t="shared" si="38"/>
        <v xml:space="preserve"> </v>
      </c>
      <c r="S306" s="28"/>
      <c r="T306" s="49" t="str">
        <f t="shared" si="39"/>
        <v xml:space="preserve"> </v>
      </c>
      <c r="U306" s="30"/>
      <c r="V306" s="49" t="str">
        <f t="shared" si="40"/>
        <v xml:space="preserve"> </v>
      </c>
      <c r="W306" s="25"/>
      <c r="X306" s="49" t="str">
        <f t="shared" si="41"/>
        <v xml:space="preserve"> </v>
      </c>
      <c r="Y306" s="25"/>
      <c r="Z306" s="53" t="str">
        <f t="shared" si="42"/>
        <v xml:space="preserve"> </v>
      </c>
      <c r="AA306" s="26">
        <f t="shared" si="43"/>
        <v>1</v>
      </c>
      <c r="AB306" s="43">
        <f t="shared" si="44"/>
        <v>8.2762958610244394E-6</v>
      </c>
    </row>
    <row r="307" spans="1:28" ht="12.75" customHeight="1">
      <c r="A307" s="5" t="s">
        <v>5938</v>
      </c>
      <c r="B307" s="5" t="s">
        <v>5939</v>
      </c>
      <c r="C307" t="s">
        <v>2868</v>
      </c>
      <c r="D307" s="4" t="s">
        <v>1381</v>
      </c>
      <c r="E307" s="2"/>
      <c r="F307" s="5" t="s">
        <v>5940</v>
      </c>
      <c r="G307" s="4"/>
      <c r="H307" s="3" t="s">
        <v>1393</v>
      </c>
      <c r="I307" s="3" t="s">
        <v>581</v>
      </c>
      <c r="J307" s="4"/>
      <c r="K307" s="4"/>
      <c r="L307" s="38" t="s">
        <v>1378</v>
      </c>
      <c r="M307" s="25"/>
      <c r="N307" s="49" t="str">
        <f t="shared" si="36"/>
        <v xml:space="preserve"> </v>
      </c>
      <c r="O307" s="25">
        <v>1</v>
      </c>
      <c r="P307" s="49">
        <f t="shared" si="37"/>
        <v>3.291422552827332E-5</v>
      </c>
      <c r="Q307" s="25"/>
      <c r="R307" s="49" t="str">
        <f t="shared" si="38"/>
        <v xml:space="preserve"> </v>
      </c>
      <c r="S307" s="28"/>
      <c r="T307" s="49" t="str">
        <f t="shared" si="39"/>
        <v xml:space="preserve"> </v>
      </c>
      <c r="U307" s="30"/>
      <c r="V307" s="49" t="str">
        <f t="shared" si="40"/>
        <v xml:space="preserve"> </v>
      </c>
      <c r="W307" s="25"/>
      <c r="X307" s="49" t="str">
        <f t="shared" si="41"/>
        <v xml:space="preserve"> </v>
      </c>
      <c r="Y307" s="25"/>
      <c r="Z307" s="53" t="str">
        <f t="shared" si="42"/>
        <v xml:space="preserve"> </v>
      </c>
      <c r="AA307" s="26">
        <f t="shared" si="43"/>
        <v>1</v>
      </c>
      <c r="AB307" s="43">
        <f t="shared" si="44"/>
        <v>8.2762958610244394E-6</v>
      </c>
    </row>
    <row r="308" spans="1:28" ht="12.75" customHeight="1">
      <c r="A308" t="s">
        <v>1870</v>
      </c>
      <c r="B308" t="s">
        <v>91</v>
      </c>
      <c r="C308" t="s">
        <v>2879</v>
      </c>
      <c r="D308" s="4" t="s">
        <v>1381</v>
      </c>
      <c r="E308" s="2"/>
      <c r="F308" t="s">
        <v>6221</v>
      </c>
      <c r="G308" s="4"/>
      <c r="H308" s="3" t="s">
        <v>1393</v>
      </c>
      <c r="I308" s="3" t="s">
        <v>1393</v>
      </c>
      <c r="J308" s="4"/>
      <c r="K308" s="4">
        <v>152</v>
      </c>
      <c r="L308" s="38" t="s">
        <v>1481</v>
      </c>
      <c r="M308" s="25"/>
      <c r="N308" s="49" t="str">
        <f t="shared" si="36"/>
        <v xml:space="preserve"> </v>
      </c>
      <c r="O308" s="25"/>
      <c r="P308" s="49" t="str">
        <f t="shared" si="37"/>
        <v xml:space="preserve"> </v>
      </c>
      <c r="Q308" s="25"/>
      <c r="R308" s="49" t="str">
        <f t="shared" si="38"/>
        <v xml:space="preserve"> </v>
      </c>
      <c r="S308" s="28"/>
      <c r="T308" s="49" t="str">
        <f t="shared" si="39"/>
        <v xml:space="preserve"> </v>
      </c>
      <c r="U308" s="30"/>
      <c r="V308" s="49" t="str">
        <f t="shared" si="40"/>
        <v xml:space="preserve"> </v>
      </c>
      <c r="W308" s="25">
        <v>2</v>
      </c>
      <c r="X308" s="49">
        <f t="shared" si="41"/>
        <v>1.4062719729995781E-4</v>
      </c>
      <c r="Y308" s="25"/>
      <c r="Z308" s="53" t="str">
        <f t="shared" si="42"/>
        <v xml:space="preserve"> </v>
      </c>
      <c r="AA308" s="26">
        <f t="shared" si="43"/>
        <v>2</v>
      </c>
      <c r="AB308" s="43">
        <f t="shared" si="44"/>
        <v>1.6552591722048879E-5</v>
      </c>
    </row>
    <row r="309" spans="1:28" ht="12.75" customHeight="1">
      <c r="A309" t="s">
        <v>1870</v>
      </c>
      <c r="B309" t="s">
        <v>1032</v>
      </c>
      <c r="C309" t="s">
        <v>2879</v>
      </c>
      <c r="D309" s="4" t="s">
        <v>1381</v>
      </c>
      <c r="E309" s="2"/>
      <c r="F309" t="s">
        <v>1096</v>
      </c>
      <c r="G309" s="4"/>
      <c r="H309" s="3" t="s">
        <v>1393</v>
      </c>
      <c r="I309" s="3" t="s">
        <v>1393</v>
      </c>
      <c r="J309" s="4">
        <v>73</v>
      </c>
      <c r="K309" s="4">
        <v>153</v>
      </c>
      <c r="L309" s="38" t="s">
        <v>1481</v>
      </c>
      <c r="M309" s="25">
        <v>39</v>
      </c>
      <c r="N309" s="49">
        <f t="shared" si="36"/>
        <v>1.7244428723027945E-3</v>
      </c>
      <c r="O309" s="25">
        <v>23</v>
      </c>
      <c r="P309" s="49">
        <f t="shared" si="37"/>
        <v>7.5702718715028633E-4</v>
      </c>
      <c r="Q309" s="25">
        <v>2</v>
      </c>
      <c r="R309" s="49">
        <f t="shared" si="38"/>
        <v>3.3726812816188871E-4</v>
      </c>
      <c r="S309" s="28"/>
      <c r="T309" s="49" t="str">
        <f t="shared" si="39"/>
        <v xml:space="preserve"> </v>
      </c>
      <c r="U309" s="30"/>
      <c r="V309" s="49" t="str">
        <f t="shared" si="40"/>
        <v xml:space="preserve"> </v>
      </c>
      <c r="W309" s="25"/>
      <c r="X309" s="49" t="str">
        <f t="shared" si="41"/>
        <v xml:space="preserve"> </v>
      </c>
      <c r="Y309" s="25"/>
      <c r="Z309" s="53" t="str">
        <f t="shared" si="42"/>
        <v xml:space="preserve"> </v>
      </c>
      <c r="AA309" s="26">
        <f t="shared" si="43"/>
        <v>64</v>
      </c>
      <c r="AB309" s="43">
        <f t="shared" si="44"/>
        <v>5.2968293510556412E-4</v>
      </c>
    </row>
    <row r="310" spans="1:28" ht="12.75" customHeight="1">
      <c r="A310" t="s">
        <v>1870</v>
      </c>
      <c r="B310" t="s">
        <v>1033</v>
      </c>
      <c r="C310" t="s">
        <v>2879</v>
      </c>
      <c r="D310" s="4" t="s">
        <v>1381</v>
      </c>
      <c r="E310" s="2"/>
      <c r="F310" t="s">
        <v>1097</v>
      </c>
      <c r="G310" s="4"/>
      <c r="H310" s="3" t="s">
        <v>1393</v>
      </c>
      <c r="I310" s="3" t="s">
        <v>1393</v>
      </c>
      <c r="J310" s="4">
        <v>74</v>
      </c>
      <c r="K310" s="4">
        <v>153</v>
      </c>
      <c r="L310" s="38" t="s">
        <v>1481</v>
      </c>
      <c r="M310" s="25">
        <v>101</v>
      </c>
      <c r="N310" s="49">
        <f t="shared" si="36"/>
        <v>4.4658648744251859E-3</v>
      </c>
      <c r="O310" s="25">
        <v>42</v>
      </c>
      <c r="P310" s="49">
        <f t="shared" si="37"/>
        <v>1.3823974721874795E-3</v>
      </c>
      <c r="Q310" s="25">
        <v>2</v>
      </c>
      <c r="R310" s="49">
        <f t="shared" si="38"/>
        <v>3.3726812816188871E-4</v>
      </c>
      <c r="S310" s="28"/>
      <c r="T310" s="49" t="str">
        <f t="shared" si="39"/>
        <v xml:space="preserve"> </v>
      </c>
      <c r="U310" s="30"/>
      <c r="V310" s="49" t="str">
        <f t="shared" si="40"/>
        <v xml:space="preserve"> </v>
      </c>
      <c r="W310" s="25"/>
      <c r="X310" s="49" t="str">
        <f t="shared" si="41"/>
        <v xml:space="preserve"> </v>
      </c>
      <c r="Y310" s="25"/>
      <c r="Z310" s="53" t="str">
        <f t="shared" si="42"/>
        <v xml:space="preserve"> </v>
      </c>
      <c r="AA310" s="26">
        <f t="shared" si="43"/>
        <v>145</v>
      </c>
      <c r="AB310" s="43">
        <f t="shared" si="44"/>
        <v>1.2000628998485438E-3</v>
      </c>
    </row>
    <row r="311" spans="1:28" ht="12.75" customHeight="1">
      <c r="A311" t="s">
        <v>1870</v>
      </c>
      <c r="B311" t="s">
        <v>1984</v>
      </c>
      <c r="C311" t="s">
        <v>2879</v>
      </c>
      <c r="D311" s="4" t="s">
        <v>1381</v>
      </c>
      <c r="E311" s="2"/>
      <c r="G311" s="4"/>
      <c r="H311" s="3" t="s">
        <v>1393</v>
      </c>
      <c r="I311" s="3" t="s">
        <v>1393</v>
      </c>
      <c r="J311" s="4"/>
      <c r="K311" s="4">
        <v>152</v>
      </c>
      <c r="L311" s="38" t="s">
        <v>1481</v>
      </c>
      <c r="M311" s="25"/>
      <c r="N311" s="49" t="str">
        <f t="shared" si="36"/>
        <v xml:space="preserve"> </v>
      </c>
      <c r="O311" s="25"/>
      <c r="P311" s="49" t="str">
        <f t="shared" si="37"/>
        <v xml:space="preserve"> </v>
      </c>
      <c r="Q311" s="25"/>
      <c r="R311" s="49" t="str">
        <f t="shared" si="38"/>
        <v xml:space="preserve"> </v>
      </c>
      <c r="S311" s="25">
        <v>10</v>
      </c>
      <c r="T311" s="49">
        <f t="shared" si="39"/>
        <v>3.5237323372916591E-4</v>
      </c>
      <c r="U311" s="30"/>
      <c r="V311" s="49" t="str">
        <f t="shared" si="40"/>
        <v xml:space="preserve"> </v>
      </c>
      <c r="W311" s="25"/>
      <c r="X311" s="49" t="str">
        <f t="shared" si="41"/>
        <v xml:space="preserve"> </v>
      </c>
      <c r="Y311" s="25"/>
      <c r="Z311" s="53" t="str">
        <f t="shared" si="42"/>
        <v xml:space="preserve"> </v>
      </c>
      <c r="AA311" s="26">
        <f t="shared" si="43"/>
        <v>10</v>
      </c>
      <c r="AB311" s="43">
        <f t="shared" si="44"/>
        <v>8.2762958610244398E-5</v>
      </c>
    </row>
    <row r="312" spans="1:28" ht="12.75" customHeight="1">
      <c r="A312" t="s">
        <v>1870</v>
      </c>
      <c r="B312" t="s">
        <v>1871</v>
      </c>
      <c r="C312" t="s">
        <v>2879</v>
      </c>
      <c r="D312" s="4" t="s">
        <v>1381</v>
      </c>
      <c r="E312" s="4" t="s">
        <v>2064</v>
      </c>
      <c r="F312" t="s">
        <v>1098</v>
      </c>
      <c r="G312" s="4"/>
      <c r="H312" s="3" t="s">
        <v>1393</v>
      </c>
      <c r="I312" s="3" t="s">
        <v>1393</v>
      </c>
      <c r="J312" s="4">
        <v>74</v>
      </c>
      <c r="K312" s="4">
        <v>152</v>
      </c>
      <c r="L312" s="38" t="s">
        <v>1481</v>
      </c>
      <c r="M312" s="25">
        <v>4</v>
      </c>
      <c r="N312" s="49">
        <f t="shared" si="36"/>
        <v>1.7686593562079943E-4</v>
      </c>
      <c r="O312" s="25"/>
      <c r="P312" s="49" t="str">
        <f t="shared" si="37"/>
        <v xml:space="preserve"> </v>
      </c>
      <c r="Q312" s="25"/>
      <c r="R312" s="49" t="str">
        <f t="shared" si="38"/>
        <v xml:space="preserve"> </v>
      </c>
      <c r="S312" s="28"/>
      <c r="T312" s="49" t="str">
        <f t="shared" si="39"/>
        <v xml:space="preserve"> </v>
      </c>
      <c r="U312" s="30"/>
      <c r="V312" s="49" t="str">
        <f t="shared" si="40"/>
        <v xml:space="preserve"> </v>
      </c>
      <c r="W312" s="25"/>
      <c r="X312" s="49" t="str">
        <f t="shared" si="41"/>
        <v xml:space="preserve"> </v>
      </c>
      <c r="Y312" s="25"/>
      <c r="Z312" s="53" t="str">
        <f t="shared" si="42"/>
        <v xml:space="preserve"> </v>
      </c>
      <c r="AA312" s="26">
        <f t="shared" si="43"/>
        <v>4</v>
      </c>
      <c r="AB312" s="43">
        <f t="shared" si="44"/>
        <v>3.3105183444097758E-5</v>
      </c>
    </row>
    <row r="313" spans="1:28" ht="12.75" customHeight="1">
      <c r="A313" t="s">
        <v>1870</v>
      </c>
      <c r="B313" t="s">
        <v>24</v>
      </c>
      <c r="C313" t="s">
        <v>2879</v>
      </c>
      <c r="D313" s="4" t="s">
        <v>1381</v>
      </c>
      <c r="E313" s="2"/>
      <c r="F313" t="s">
        <v>6328</v>
      </c>
      <c r="G313" s="4"/>
      <c r="H313" s="3" t="s">
        <v>1393</v>
      </c>
      <c r="I313" s="3" t="s">
        <v>1393</v>
      </c>
      <c r="J313" s="4">
        <v>74</v>
      </c>
      <c r="K313" s="4">
        <v>152</v>
      </c>
      <c r="L313" s="38" t="s">
        <v>1481</v>
      </c>
      <c r="M313" s="25">
        <v>3</v>
      </c>
      <c r="N313" s="49">
        <f t="shared" si="36"/>
        <v>1.3264945171559959E-4</v>
      </c>
      <c r="O313" s="25">
        <v>1</v>
      </c>
      <c r="P313" s="49">
        <f t="shared" si="37"/>
        <v>3.291422552827332E-5</v>
      </c>
      <c r="Q313" s="25"/>
      <c r="R313" s="49" t="str">
        <f t="shared" si="38"/>
        <v xml:space="preserve"> </v>
      </c>
      <c r="S313" s="28"/>
      <c r="T313" s="49" t="str">
        <f t="shared" si="39"/>
        <v xml:space="preserve"> </v>
      </c>
      <c r="U313" s="30">
        <v>1</v>
      </c>
      <c r="V313" s="49">
        <f t="shared" si="40"/>
        <v>6.7444526876643958E-5</v>
      </c>
      <c r="W313" s="25"/>
      <c r="X313" s="49" t="str">
        <f t="shared" si="41"/>
        <v xml:space="preserve"> </v>
      </c>
      <c r="Y313" s="25">
        <v>1</v>
      </c>
      <c r="Z313" s="53">
        <f t="shared" si="42"/>
        <v>2.2366360993066427E-4</v>
      </c>
      <c r="AA313" s="26">
        <f t="shared" si="43"/>
        <v>6</v>
      </c>
      <c r="AB313" s="43">
        <f t="shared" si="44"/>
        <v>4.965777516614664E-5</v>
      </c>
    </row>
    <row r="314" spans="1:28" ht="12.75" customHeight="1">
      <c r="A314" t="s">
        <v>1870</v>
      </c>
      <c r="B314" t="s">
        <v>1034</v>
      </c>
      <c r="C314" t="s">
        <v>2879</v>
      </c>
      <c r="D314" s="4" t="s">
        <v>1381</v>
      </c>
      <c r="E314" s="2"/>
      <c r="G314" s="4"/>
      <c r="H314" s="3" t="s">
        <v>1393</v>
      </c>
      <c r="I314" s="3" t="s">
        <v>1393</v>
      </c>
      <c r="J314" s="4">
        <v>74</v>
      </c>
      <c r="K314" s="4">
        <v>153</v>
      </c>
      <c r="L314" s="38" t="s">
        <v>1481</v>
      </c>
      <c r="M314" s="25">
        <v>139</v>
      </c>
      <c r="N314" s="49">
        <f t="shared" si="36"/>
        <v>6.1460912628227803E-3</v>
      </c>
      <c r="O314" s="25">
        <v>9</v>
      </c>
      <c r="P314" s="49">
        <f t="shared" si="37"/>
        <v>2.9622802975445985E-4</v>
      </c>
      <c r="Q314" s="25">
        <v>1</v>
      </c>
      <c r="R314" s="49">
        <f t="shared" si="38"/>
        <v>1.6863406408094435E-4</v>
      </c>
      <c r="S314" s="28"/>
      <c r="T314" s="49" t="str">
        <f t="shared" si="39"/>
        <v xml:space="preserve"> </v>
      </c>
      <c r="U314" s="30"/>
      <c r="V314" s="49" t="str">
        <f t="shared" si="40"/>
        <v xml:space="preserve"> </v>
      </c>
      <c r="W314" s="25"/>
      <c r="X314" s="49" t="str">
        <f t="shared" si="41"/>
        <v xml:space="preserve"> </v>
      </c>
      <c r="Y314" s="25"/>
      <c r="Z314" s="53" t="str">
        <f t="shared" si="42"/>
        <v xml:space="preserve"> </v>
      </c>
      <c r="AA314" s="26">
        <f t="shared" si="43"/>
        <v>149</v>
      </c>
      <c r="AB314" s="43">
        <f t="shared" si="44"/>
        <v>1.2331680832926416E-3</v>
      </c>
    </row>
    <row r="315" spans="1:28" ht="12.75" customHeight="1">
      <c r="A315" t="s">
        <v>1259</v>
      </c>
      <c r="B315" t="s">
        <v>5263</v>
      </c>
      <c r="C315" t="s">
        <v>575</v>
      </c>
      <c r="D315" s="4" t="s">
        <v>1382</v>
      </c>
      <c r="E315" s="2"/>
      <c r="G315" s="4"/>
      <c r="H315" s="3" t="s">
        <v>1393</v>
      </c>
      <c r="I315" s="3" t="s">
        <v>1393</v>
      </c>
      <c r="J315" s="4"/>
      <c r="K315" s="4"/>
      <c r="L315" s="38" t="s">
        <v>1483</v>
      </c>
      <c r="M315" s="25">
        <v>1</v>
      </c>
      <c r="N315" s="49">
        <f t="shared" si="36"/>
        <v>4.4216483905199858E-5</v>
      </c>
      <c r="O315" s="25"/>
      <c r="P315" s="49" t="str">
        <f t="shared" si="37"/>
        <v xml:space="preserve"> </v>
      </c>
      <c r="Q315" s="25"/>
      <c r="R315" s="49" t="str">
        <f t="shared" si="38"/>
        <v xml:space="preserve"> </v>
      </c>
      <c r="S315" s="28"/>
      <c r="T315" s="49" t="str">
        <f t="shared" si="39"/>
        <v xml:space="preserve"> </v>
      </c>
      <c r="U315" s="30"/>
      <c r="V315" s="49" t="str">
        <f t="shared" si="40"/>
        <v xml:space="preserve"> </v>
      </c>
      <c r="W315" s="25">
        <v>33</v>
      </c>
      <c r="X315" s="49">
        <f t="shared" si="41"/>
        <v>2.3203487554493041E-3</v>
      </c>
      <c r="Y315" s="25">
        <v>1</v>
      </c>
      <c r="Z315" s="53">
        <f t="shared" si="42"/>
        <v>2.2366360993066427E-4</v>
      </c>
      <c r="AA315" s="26">
        <f t="shared" si="43"/>
        <v>35</v>
      </c>
      <c r="AB315" s="43">
        <f t="shared" si="44"/>
        <v>2.8967035513585541E-4</v>
      </c>
    </row>
    <row r="316" spans="1:28" ht="12.75" customHeight="1">
      <c r="A316" t="s">
        <v>1259</v>
      </c>
      <c r="B316" s="5" t="s">
        <v>3008</v>
      </c>
      <c r="C316" t="s">
        <v>575</v>
      </c>
      <c r="D316" s="4" t="s">
        <v>1382</v>
      </c>
      <c r="E316" s="2"/>
      <c r="F316" t="s">
        <v>4074</v>
      </c>
      <c r="G316" s="4"/>
      <c r="H316" s="3" t="s">
        <v>1393</v>
      </c>
      <c r="I316" s="3" t="s">
        <v>1393</v>
      </c>
      <c r="J316" s="4"/>
      <c r="K316" s="4"/>
      <c r="L316" s="38" t="s">
        <v>1483</v>
      </c>
      <c r="M316" s="25">
        <v>4</v>
      </c>
      <c r="N316" s="49">
        <f t="shared" si="36"/>
        <v>1.7686593562079943E-4</v>
      </c>
      <c r="O316" s="25"/>
      <c r="P316" s="49" t="str">
        <f t="shared" si="37"/>
        <v xml:space="preserve"> </v>
      </c>
      <c r="Q316" s="25"/>
      <c r="R316" s="49" t="str">
        <f t="shared" si="38"/>
        <v xml:space="preserve"> </v>
      </c>
      <c r="S316" s="28"/>
      <c r="T316" s="49" t="str">
        <f t="shared" si="39"/>
        <v xml:space="preserve"> </v>
      </c>
      <c r="U316" s="30"/>
      <c r="V316" s="49" t="str">
        <f t="shared" si="40"/>
        <v xml:space="preserve"> </v>
      </c>
      <c r="W316" s="25">
        <v>25</v>
      </c>
      <c r="X316" s="49">
        <f t="shared" si="41"/>
        <v>1.7578399662494726E-3</v>
      </c>
      <c r="Y316" s="25"/>
      <c r="Z316" s="53" t="str">
        <f t="shared" si="42"/>
        <v xml:space="preserve"> </v>
      </c>
      <c r="AA316" s="26">
        <f t="shared" si="43"/>
        <v>29</v>
      </c>
      <c r="AB316" s="43">
        <f t="shared" si="44"/>
        <v>2.4001257996970877E-4</v>
      </c>
    </row>
    <row r="317" spans="1:28" ht="12.75" customHeight="1">
      <c r="A317" t="s">
        <v>1259</v>
      </c>
      <c r="B317" t="s">
        <v>1260</v>
      </c>
      <c r="C317" t="s">
        <v>575</v>
      </c>
      <c r="D317" s="4" t="s">
        <v>1382</v>
      </c>
      <c r="E317" s="2"/>
      <c r="F317" s="5" t="s">
        <v>6416</v>
      </c>
      <c r="G317" s="4"/>
      <c r="H317" s="3" t="s">
        <v>1393</v>
      </c>
      <c r="I317" s="3" t="s">
        <v>1393</v>
      </c>
      <c r="J317" s="4"/>
      <c r="K317" s="4"/>
      <c r="L317" s="38" t="s">
        <v>1483</v>
      </c>
      <c r="M317" s="25">
        <v>1</v>
      </c>
      <c r="N317" s="49">
        <f t="shared" si="36"/>
        <v>4.4216483905199858E-5</v>
      </c>
      <c r="O317" s="25">
        <v>2</v>
      </c>
      <c r="P317" s="49">
        <f t="shared" si="37"/>
        <v>6.582845105654664E-5</v>
      </c>
      <c r="Q317" s="25"/>
      <c r="R317" s="49" t="str">
        <f t="shared" si="38"/>
        <v xml:space="preserve"> </v>
      </c>
      <c r="S317" s="25">
        <v>2</v>
      </c>
      <c r="T317" s="49">
        <f t="shared" si="39"/>
        <v>7.0474646745833188E-5</v>
      </c>
      <c r="U317" s="30">
        <v>6</v>
      </c>
      <c r="V317" s="49">
        <f t="shared" si="40"/>
        <v>4.0466716125986375E-4</v>
      </c>
      <c r="W317" s="25">
        <v>84</v>
      </c>
      <c r="X317" s="49">
        <f t="shared" si="41"/>
        <v>5.906342286598228E-3</v>
      </c>
      <c r="Y317" s="25">
        <v>14</v>
      </c>
      <c r="Z317" s="53">
        <f t="shared" si="42"/>
        <v>3.1312905390293E-3</v>
      </c>
      <c r="AA317" s="26">
        <f t="shared" si="43"/>
        <v>109</v>
      </c>
      <c r="AB317" s="43">
        <f t="shared" si="44"/>
        <v>9.02116248851664E-4</v>
      </c>
    </row>
    <row r="318" spans="1:28" ht="12.75" customHeight="1">
      <c r="A318" t="s">
        <v>1035</v>
      </c>
      <c r="B318" t="s">
        <v>2507</v>
      </c>
      <c r="C318" t="s">
        <v>1036</v>
      </c>
      <c r="D318" s="4" t="s">
        <v>1484</v>
      </c>
      <c r="E318" s="2"/>
      <c r="F318" t="s">
        <v>3004</v>
      </c>
      <c r="G318" s="4"/>
      <c r="H318" s="3" t="s">
        <v>1393</v>
      </c>
      <c r="I318" s="3" t="s">
        <v>1393</v>
      </c>
      <c r="J318" s="4"/>
      <c r="K318" s="4"/>
      <c r="L318" s="38" t="s">
        <v>1483</v>
      </c>
      <c r="M318" s="25">
        <v>2</v>
      </c>
      <c r="N318" s="49">
        <f t="shared" si="36"/>
        <v>8.8432967810399716E-5</v>
      </c>
      <c r="O318" s="25">
        <v>4</v>
      </c>
      <c r="P318" s="49">
        <f t="shared" si="37"/>
        <v>1.3165690211309328E-4</v>
      </c>
      <c r="Q318" s="25">
        <v>9</v>
      </c>
      <c r="R318" s="49">
        <f t="shared" si="38"/>
        <v>1.5177065767284991E-3</v>
      </c>
      <c r="S318" s="25">
        <v>8</v>
      </c>
      <c r="T318" s="49">
        <f t="shared" si="39"/>
        <v>2.8189858698333275E-4</v>
      </c>
      <c r="U318" s="30">
        <v>3</v>
      </c>
      <c r="V318" s="49">
        <f t="shared" si="40"/>
        <v>2.0233358062993187E-4</v>
      </c>
      <c r="W318" s="25"/>
      <c r="X318" s="49" t="str">
        <f t="shared" si="41"/>
        <v xml:space="preserve"> </v>
      </c>
      <c r="Y318" s="25">
        <v>1</v>
      </c>
      <c r="Z318" s="53">
        <f t="shared" si="42"/>
        <v>2.2366360993066427E-4</v>
      </c>
      <c r="AA318" s="26">
        <f t="shared" si="43"/>
        <v>27</v>
      </c>
      <c r="AB318" s="43">
        <f t="shared" si="44"/>
        <v>2.2345998824765988E-4</v>
      </c>
    </row>
    <row r="319" spans="1:28" ht="12.75" customHeight="1">
      <c r="A319" t="s">
        <v>1426</v>
      </c>
      <c r="B319" t="s">
        <v>1985</v>
      </c>
      <c r="C319" t="s">
        <v>2338</v>
      </c>
      <c r="D319" s="4" t="s">
        <v>1381</v>
      </c>
      <c r="E319" s="2" t="s">
        <v>2064</v>
      </c>
      <c r="F319" t="s">
        <v>3273</v>
      </c>
      <c r="G319" s="4"/>
      <c r="H319" s="3" t="s">
        <v>1393</v>
      </c>
      <c r="I319" s="3" t="s">
        <v>1393</v>
      </c>
      <c r="J319" s="4">
        <v>379</v>
      </c>
      <c r="K319" s="4">
        <v>79</v>
      </c>
      <c r="L319" s="38" t="s">
        <v>1378</v>
      </c>
      <c r="M319" s="25"/>
      <c r="N319" s="49" t="str">
        <f t="shared" si="36"/>
        <v xml:space="preserve"> </v>
      </c>
      <c r="O319" s="25">
        <v>6</v>
      </c>
      <c r="P319" s="49">
        <f t="shared" si="37"/>
        <v>1.9748535316963992E-4</v>
      </c>
      <c r="Q319" s="25"/>
      <c r="R319" s="49" t="str">
        <f t="shared" si="38"/>
        <v xml:space="preserve"> </v>
      </c>
      <c r="S319" s="25">
        <v>46</v>
      </c>
      <c r="T319" s="49">
        <f t="shared" si="39"/>
        <v>1.6209168751541634E-3</v>
      </c>
      <c r="U319" s="30">
        <v>61</v>
      </c>
      <c r="V319" s="49">
        <f t="shared" si="40"/>
        <v>4.1141161394752813E-3</v>
      </c>
      <c r="W319" s="25">
        <v>6</v>
      </c>
      <c r="X319" s="49">
        <f t="shared" si="41"/>
        <v>4.2188159189987344E-4</v>
      </c>
      <c r="Y319" s="25"/>
      <c r="Z319" s="53" t="str">
        <f t="shared" si="42"/>
        <v xml:space="preserve"> </v>
      </c>
      <c r="AA319" s="26">
        <f t="shared" si="43"/>
        <v>119</v>
      </c>
      <c r="AB319" s="43">
        <f t="shared" si="44"/>
        <v>9.8487920746190825E-4</v>
      </c>
    </row>
    <row r="320" spans="1:28" ht="12.75" customHeight="1">
      <c r="A320" t="s">
        <v>1426</v>
      </c>
      <c r="B320" t="s">
        <v>469</v>
      </c>
      <c r="C320" t="s">
        <v>2338</v>
      </c>
      <c r="D320" s="4" t="s">
        <v>1381</v>
      </c>
      <c r="E320" s="2"/>
      <c r="F320" t="s">
        <v>5436</v>
      </c>
      <c r="G320" s="4"/>
      <c r="H320" s="3" t="s">
        <v>1393</v>
      </c>
      <c r="I320" s="3" t="s">
        <v>581</v>
      </c>
      <c r="J320" s="4"/>
      <c r="K320" s="4"/>
      <c r="L320" s="38" t="s">
        <v>1378</v>
      </c>
      <c r="M320" s="25"/>
      <c r="N320" s="49" t="str">
        <f t="shared" si="36"/>
        <v xml:space="preserve"> </v>
      </c>
      <c r="O320" s="25"/>
      <c r="P320" s="49" t="str">
        <f t="shared" si="37"/>
        <v xml:space="preserve"> </v>
      </c>
      <c r="Q320" s="25"/>
      <c r="R320" s="49" t="str">
        <f t="shared" si="38"/>
        <v xml:space="preserve"> </v>
      </c>
      <c r="S320" s="25"/>
      <c r="T320" s="49" t="str">
        <f t="shared" si="39"/>
        <v xml:space="preserve"> </v>
      </c>
      <c r="U320" s="30">
        <v>35</v>
      </c>
      <c r="V320" s="49">
        <f t="shared" si="40"/>
        <v>2.3605584406825387E-3</v>
      </c>
      <c r="W320" s="25"/>
      <c r="X320" s="49" t="str">
        <f t="shared" si="41"/>
        <v xml:space="preserve"> </v>
      </c>
      <c r="Y320" s="25"/>
      <c r="Z320" s="53" t="str">
        <f t="shared" si="42"/>
        <v xml:space="preserve"> </v>
      </c>
      <c r="AA320" s="26">
        <f t="shared" si="43"/>
        <v>35</v>
      </c>
      <c r="AB320" s="43">
        <f t="shared" si="44"/>
        <v>2.8967035513585541E-4</v>
      </c>
    </row>
    <row r="321" spans="1:28" ht="12.75" customHeight="1">
      <c r="A321" t="s">
        <v>1426</v>
      </c>
      <c r="B321" t="s">
        <v>1427</v>
      </c>
      <c r="C321" t="s">
        <v>2338</v>
      </c>
      <c r="D321" s="4" t="s">
        <v>1381</v>
      </c>
      <c r="E321" s="2" t="s">
        <v>2064</v>
      </c>
      <c r="F321" t="s">
        <v>3274</v>
      </c>
      <c r="G321" s="4"/>
      <c r="H321" s="3" t="s">
        <v>1393</v>
      </c>
      <c r="I321" s="3" t="s">
        <v>1393</v>
      </c>
      <c r="J321" s="4">
        <v>216</v>
      </c>
      <c r="K321" s="4">
        <v>79</v>
      </c>
      <c r="L321" s="38" t="s">
        <v>1378</v>
      </c>
      <c r="M321" s="25">
        <v>10</v>
      </c>
      <c r="N321" s="49">
        <f t="shared" si="36"/>
        <v>4.4216483905199861E-4</v>
      </c>
      <c r="O321" s="25">
        <v>7</v>
      </c>
      <c r="P321" s="49">
        <f t="shared" si="37"/>
        <v>2.3039957869791324E-4</v>
      </c>
      <c r="Q321" s="25"/>
      <c r="R321" s="49" t="str">
        <f t="shared" si="38"/>
        <v xml:space="preserve"> </v>
      </c>
      <c r="S321" s="25">
        <v>4</v>
      </c>
      <c r="T321" s="49">
        <f t="shared" si="39"/>
        <v>1.4094929349166638E-4</v>
      </c>
      <c r="U321" s="30">
        <v>28</v>
      </c>
      <c r="V321" s="49">
        <f t="shared" si="40"/>
        <v>1.8884467525460309E-3</v>
      </c>
      <c r="W321" s="25">
        <v>38</v>
      </c>
      <c r="X321" s="49">
        <f t="shared" si="41"/>
        <v>2.6719167486991984E-3</v>
      </c>
      <c r="Y321" s="25">
        <v>4</v>
      </c>
      <c r="Z321" s="53">
        <f t="shared" si="42"/>
        <v>8.9465443972265709E-4</v>
      </c>
      <c r="AA321" s="26">
        <f t="shared" si="43"/>
        <v>91</v>
      </c>
      <c r="AB321" s="43">
        <f t="shared" si="44"/>
        <v>7.5314292335322401E-4</v>
      </c>
    </row>
    <row r="322" spans="1:28" ht="12.75" customHeight="1">
      <c r="A322" t="s">
        <v>1911</v>
      </c>
      <c r="B322" t="s">
        <v>2283</v>
      </c>
      <c r="C322" t="s">
        <v>2915</v>
      </c>
      <c r="D322" s="4" t="s">
        <v>1381</v>
      </c>
      <c r="E322" s="2"/>
      <c r="F322" t="s">
        <v>1642</v>
      </c>
      <c r="G322" s="4"/>
      <c r="H322" s="3" t="s">
        <v>1393</v>
      </c>
      <c r="I322" s="3" t="s">
        <v>1393</v>
      </c>
      <c r="J322" s="4">
        <v>105</v>
      </c>
      <c r="K322" s="4">
        <v>91</v>
      </c>
      <c r="L322" s="38" t="s">
        <v>1481</v>
      </c>
      <c r="M322" s="25">
        <v>41</v>
      </c>
      <c r="N322" s="49">
        <f t="shared" si="36"/>
        <v>1.8128758401131941E-3</v>
      </c>
      <c r="O322" s="25">
        <v>12</v>
      </c>
      <c r="P322" s="49">
        <f t="shared" si="37"/>
        <v>3.9497070633927984E-4</v>
      </c>
      <c r="Q322" s="25">
        <v>1</v>
      </c>
      <c r="R322" s="49">
        <f t="shared" si="38"/>
        <v>1.6863406408094435E-4</v>
      </c>
      <c r="S322" s="25">
        <v>2</v>
      </c>
      <c r="T322" s="49">
        <f t="shared" si="39"/>
        <v>7.0474646745833188E-5</v>
      </c>
      <c r="U322" s="30"/>
      <c r="V322" s="49" t="str">
        <f t="shared" si="40"/>
        <v xml:space="preserve"> </v>
      </c>
      <c r="W322" s="25">
        <v>4</v>
      </c>
      <c r="X322" s="49">
        <f t="shared" si="41"/>
        <v>2.8125439459991561E-4</v>
      </c>
      <c r="Y322" s="25">
        <v>1</v>
      </c>
      <c r="Z322" s="53">
        <f t="shared" si="42"/>
        <v>2.2366360993066427E-4</v>
      </c>
      <c r="AA322" s="26">
        <f t="shared" si="43"/>
        <v>61</v>
      </c>
      <c r="AB322" s="43">
        <f t="shared" si="44"/>
        <v>5.0485404752249083E-4</v>
      </c>
    </row>
    <row r="323" spans="1:28" ht="12.75" customHeight="1">
      <c r="A323" t="s">
        <v>195</v>
      </c>
      <c r="B323" t="s">
        <v>1620</v>
      </c>
      <c r="C323" t="s">
        <v>2877</v>
      </c>
      <c r="D323" s="4" t="s">
        <v>1381</v>
      </c>
      <c r="E323" s="2" t="s">
        <v>2064</v>
      </c>
      <c r="G323" s="4" t="s">
        <v>6715</v>
      </c>
      <c r="H323" s="3" t="s">
        <v>1393</v>
      </c>
      <c r="I323" s="3" t="s">
        <v>1393</v>
      </c>
      <c r="J323" s="4"/>
      <c r="K323" s="4"/>
      <c r="L323" s="38" t="s">
        <v>1483</v>
      </c>
      <c r="M323" s="25"/>
      <c r="N323" s="49" t="str">
        <f t="shared" si="36"/>
        <v xml:space="preserve"> </v>
      </c>
      <c r="O323" s="25">
        <v>1</v>
      </c>
      <c r="P323" s="49">
        <f t="shared" si="37"/>
        <v>3.291422552827332E-5</v>
      </c>
      <c r="Q323" s="25"/>
      <c r="R323" s="49" t="str">
        <f t="shared" si="38"/>
        <v xml:space="preserve"> </v>
      </c>
      <c r="S323" s="28"/>
      <c r="T323" s="49" t="str">
        <f t="shared" si="39"/>
        <v xml:space="preserve"> </v>
      </c>
      <c r="U323" s="30"/>
      <c r="V323" s="49" t="str">
        <f t="shared" si="40"/>
        <v xml:space="preserve"> </v>
      </c>
      <c r="W323" s="25"/>
      <c r="X323" s="49" t="str">
        <f t="shared" si="41"/>
        <v xml:space="preserve"> </v>
      </c>
      <c r="Y323" s="25"/>
      <c r="Z323" s="53" t="str">
        <f t="shared" si="42"/>
        <v xml:space="preserve"> </v>
      </c>
      <c r="AA323" s="26">
        <f t="shared" si="43"/>
        <v>1</v>
      </c>
      <c r="AB323" s="43">
        <f t="shared" si="44"/>
        <v>8.2762958610244394E-6</v>
      </c>
    </row>
    <row r="324" spans="1:28" ht="12.75" customHeight="1">
      <c r="A324" t="s">
        <v>195</v>
      </c>
      <c r="B324" t="s">
        <v>4109</v>
      </c>
      <c r="C324" t="s">
        <v>2877</v>
      </c>
      <c r="D324" s="4" t="s">
        <v>1381</v>
      </c>
      <c r="E324" s="2"/>
      <c r="F324" t="s">
        <v>5431</v>
      </c>
      <c r="G324" s="4"/>
      <c r="H324" s="3" t="s">
        <v>1393</v>
      </c>
      <c r="I324" s="3" t="s">
        <v>581</v>
      </c>
      <c r="J324" s="4"/>
      <c r="K324" s="4"/>
      <c r="L324" s="38" t="s">
        <v>1483</v>
      </c>
      <c r="M324" s="25"/>
      <c r="N324" s="49" t="str">
        <f t="shared" si="36"/>
        <v xml:space="preserve"> </v>
      </c>
      <c r="O324" s="25"/>
      <c r="P324" s="49" t="str">
        <f t="shared" si="37"/>
        <v xml:space="preserve"> </v>
      </c>
      <c r="Q324" s="25"/>
      <c r="R324" s="49" t="str">
        <f t="shared" si="38"/>
        <v xml:space="preserve"> </v>
      </c>
      <c r="S324" s="28"/>
      <c r="T324" s="49" t="str">
        <f t="shared" si="39"/>
        <v xml:space="preserve"> </v>
      </c>
      <c r="U324" s="30"/>
      <c r="V324" s="49" t="str">
        <f t="shared" si="40"/>
        <v xml:space="preserve"> </v>
      </c>
      <c r="W324" s="25">
        <v>1</v>
      </c>
      <c r="X324" s="49">
        <f t="shared" si="41"/>
        <v>7.0313598649978903E-5</v>
      </c>
      <c r="Y324" s="25"/>
      <c r="Z324" s="53" t="str">
        <f t="shared" si="42"/>
        <v xml:space="preserve"> </v>
      </c>
      <c r="AA324" s="26">
        <f t="shared" si="43"/>
        <v>1</v>
      </c>
      <c r="AB324" s="43">
        <f t="shared" si="44"/>
        <v>8.2762958610244394E-6</v>
      </c>
    </row>
    <row r="325" spans="1:28" ht="12.75" customHeight="1">
      <c r="A325" t="s">
        <v>195</v>
      </c>
      <c r="B325" t="s">
        <v>3008</v>
      </c>
      <c r="C325" t="s">
        <v>2877</v>
      </c>
      <c r="D325" s="4" t="s">
        <v>1381</v>
      </c>
      <c r="E325" s="2"/>
      <c r="F325" t="s">
        <v>5559</v>
      </c>
      <c r="G325" s="4"/>
      <c r="H325" s="3" t="s">
        <v>1393</v>
      </c>
      <c r="I325" s="3" t="s">
        <v>1393</v>
      </c>
      <c r="J325" s="4"/>
      <c r="K325" s="4"/>
      <c r="L325" s="38" t="s">
        <v>1483</v>
      </c>
      <c r="M325" s="25"/>
      <c r="N325" s="49" t="str">
        <f t="shared" si="36"/>
        <v xml:space="preserve"> </v>
      </c>
      <c r="O325" s="25">
        <v>12</v>
      </c>
      <c r="P325" s="49">
        <f t="shared" si="37"/>
        <v>3.9497070633927984E-4</v>
      </c>
      <c r="Q325" s="25"/>
      <c r="R325" s="49" t="str">
        <f t="shared" si="38"/>
        <v xml:space="preserve"> </v>
      </c>
      <c r="S325" s="28"/>
      <c r="T325" s="49" t="str">
        <f t="shared" si="39"/>
        <v xml:space="preserve"> </v>
      </c>
      <c r="U325" s="30"/>
      <c r="V325" s="49" t="str">
        <f t="shared" si="40"/>
        <v xml:space="preserve"> </v>
      </c>
      <c r="W325" s="25"/>
      <c r="X325" s="49" t="str">
        <f t="shared" si="41"/>
        <v xml:space="preserve"> </v>
      </c>
      <c r="Y325" s="25"/>
      <c r="Z325" s="53" t="str">
        <f t="shared" si="42"/>
        <v xml:space="preserve"> </v>
      </c>
      <c r="AA325" s="26">
        <f t="shared" si="43"/>
        <v>12</v>
      </c>
      <c r="AB325" s="43">
        <f t="shared" si="44"/>
        <v>9.931555033229328E-5</v>
      </c>
    </row>
    <row r="326" spans="1:28" ht="12.75" customHeight="1">
      <c r="A326" t="s">
        <v>195</v>
      </c>
      <c r="B326" t="s">
        <v>1671</v>
      </c>
      <c r="C326" t="s">
        <v>2877</v>
      </c>
      <c r="D326" s="4" t="s">
        <v>1381</v>
      </c>
      <c r="E326" s="2"/>
      <c r="G326" s="4"/>
      <c r="H326" s="3" t="s">
        <v>1393</v>
      </c>
      <c r="I326" s="3" t="s">
        <v>581</v>
      </c>
      <c r="J326" s="4"/>
      <c r="K326" s="4"/>
      <c r="L326" s="38" t="s">
        <v>1483</v>
      </c>
      <c r="M326" s="25">
        <v>3</v>
      </c>
      <c r="N326" s="49">
        <f t="shared" si="36"/>
        <v>1.3264945171559959E-4</v>
      </c>
      <c r="O326" s="25"/>
      <c r="P326" s="49" t="str">
        <f t="shared" si="37"/>
        <v xml:space="preserve"> </v>
      </c>
      <c r="Q326" s="25"/>
      <c r="R326" s="49" t="str">
        <f t="shared" si="38"/>
        <v xml:space="preserve"> </v>
      </c>
      <c r="S326" s="25">
        <v>2</v>
      </c>
      <c r="T326" s="49">
        <f t="shared" si="39"/>
        <v>7.0474646745833188E-5</v>
      </c>
      <c r="U326" s="30"/>
      <c r="V326" s="49" t="str">
        <f t="shared" si="40"/>
        <v xml:space="preserve"> </v>
      </c>
      <c r="W326" s="25"/>
      <c r="X326" s="49" t="str">
        <f t="shared" si="41"/>
        <v xml:space="preserve"> </v>
      </c>
      <c r="Y326" s="25">
        <v>6</v>
      </c>
      <c r="Z326" s="53">
        <f t="shared" si="42"/>
        <v>1.3419816595839856E-3</v>
      </c>
      <c r="AA326" s="26">
        <f t="shared" si="43"/>
        <v>11</v>
      </c>
      <c r="AB326" s="43">
        <f t="shared" si="44"/>
        <v>9.1039254471268839E-5</v>
      </c>
    </row>
    <row r="327" spans="1:28" ht="12.75" customHeight="1">
      <c r="A327" t="s">
        <v>195</v>
      </c>
      <c r="B327" t="s">
        <v>1986</v>
      </c>
      <c r="C327" t="s">
        <v>2877</v>
      </c>
      <c r="D327" s="4" t="s">
        <v>1381</v>
      </c>
      <c r="E327" s="2"/>
      <c r="F327" t="s">
        <v>874</v>
      </c>
      <c r="G327" s="4"/>
      <c r="H327" s="3" t="s">
        <v>1393</v>
      </c>
      <c r="I327" s="3" t="s">
        <v>1393</v>
      </c>
      <c r="J327" s="4"/>
      <c r="K327" s="4"/>
      <c r="L327" s="38" t="s">
        <v>1483</v>
      </c>
      <c r="M327" s="25"/>
      <c r="N327" s="49" t="str">
        <f t="shared" si="36"/>
        <v xml:space="preserve"> </v>
      </c>
      <c r="O327" s="25"/>
      <c r="P327" s="49" t="str">
        <f t="shared" si="37"/>
        <v xml:space="preserve"> </v>
      </c>
      <c r="Q327" s="25"/>
      <c r="R327" s="49" t="str">
        <f t="shared" si="38"/>
        <v xml:space="preserve"> </v>
      </c>
      <c r="S327" s="25">
        <v>10</v>
      </c>
      <c r="T327" s="49">
        <f t="shared" si="39"/>
        <v>3.5237323372916591E-4</v>
      </c>
      <c r="U327" s="30">
        <v>1</v>
      </c>
      <c r="V327" s="49">
        <f t="shared" si="40"/>
        <v>6.7444526876643958E-5</v>
      </c>
      <c r="W327" s="25"/>
      <c r="X327" s="49" t="str">
        <f t="shared" si="41"/>
        <v xml:space="preserve"> </v>
      </c>
      <c r="Y327" s="25"/>
      <c r="Z327" s="53" t="str">
        <f t="shared" si="42"/>
        <v xml:space="preserve"> </v>
      </c>
      <c r="AA327" s="26">
        <f t="shared" si="43"/>
        <v>11</v>
      </c>
      <c r="AB327" s="43">
        <f t="shared" si="44"/>
        <v>9.1039254471268839E-5</v>
      </c>
    </row>
    <row r="328" spans="1:28" ht="12.75" customHeight="1">
      <c r="A328" t="s">
        <v>195</v>
      </c>
      <c r="B328" t="s">
        <v>364</v>
      </c>
      <c r="C328" t="s">
        <v>2877</v>
      </c>
      <c r="D328" s="4" t="s">
        <v>1381</v>
      </c>
      <c r="E328" s="2" t="s">
        <v>2064</v>
      </c>
      <c r="G328" s="4"/>
      <c r="H328" s="3" t="s">
        <v>581</v>
      </c>
      <c r="I328" s="3" t="s">
        <v>1393</v>
      </c>
      <c r="J328" s="4">
        <v>131</v>
      </c>
      <c r="K328" s="4">
        <v>307</v>
      </c>
      <c r="L328" s="38" t="s">
        <v>1483</v>
      </c>
      <c r="M328" s="25"/>
      <c r="N328" s="49" t="str">
        <f t="shared" ref="N328:N391" si="45">IF(M328=0," ",M328/M$2366)</f>
        <v xml:space="preserve"> </v>
      </c>
      <c r="O328" s="25"/>
      <c r="P328" s="49" t="str">
        <f t="shared" ref="P328:P391" si="46">IF(O328=0," ",O328/O$2366)</f>
        <v xml:space="preserve"> </v>
      </c>
      <c r="Q328" s="25"/>
      <c r="R328" s="49" t="str">
        <f t="shared" ref="R328:R391" si="47">IF(Q328=0," ",Q328/Q$2366)</f>
        <v xml:space="preserve"> </v>
      </c>
      <c r="S328" s="25">
        <v>2</v>
      </c>
      <c r="T328" s="49">
        <f t="shared" ref="T328:T391" si="48">IF(S328=0," ",S328/S$2366)</f>
        <v>7.0474646745833188E-5</v>
      </c>
      <c r="U328" s="30"/>
      <c r="V328" s="49" t="str">
        <f t="shared" ref="V328:V391" si="49">IF(U328=0," ",U328/U$2366)</f>
        <v xml:space="preserve"> </v>
      </c>
      <c r="W328" s="25">
        <v>5</v>
      </c>
      <c r="X328" s="49">
        <f t="shared" ref="X328:X391" si="50">IF(W328=0," ",W328/W$2366)</f>
        <v>3.5156799324989455E-4</v>
      </c>
      <c r="Y328" s="25"/>
      <c r="Z328" s="53" t="str">
        <f t="shared" ref="Z328:Z391" si="51">IF(Y328=0," ",Y328/Y$2366)</f>
        <v xml:space="preserve"> </v>
      </c>
      <c r="AA328" s="26">
        <f t="shared" ref="AA328:AA391" si="52">M328+O328+Q328+S328+U328+W328+Y328</f>
        <v>7</v>
      </c>
      <c r="AB328" s="43">
        <f t="shared" ref="AB328:AB391" si="53">AA328/AA$2359</f>
        <v>5.7934071027171081E-5</v>
      </c>
    </row>
    <row r="329" spans="1:28" ht="12.75" customHeight="1">
      <c r="A329" t="s">
        <v>195</v>
      </c>
      <c r="B329" t="s">
        <v>322</v>
      </c>
      <c r="C329" t="s">
        <v>2877</v>
      </c>
      <c r="D329" s="4" t="s">
        <v>1381</v>
      </c>
      <c r="E329" s="2"/>
      <c r="F329" s="5" t="s">
        <v>6485</v>
      </c>
      <c r="G329" s="4"/>
      <c r="H329" s="3" t="s">
        <v>1393</v>
      </c>
      <c r="I329" s="3" t="s">
        <v>1393</v>
      </c>
      <c r="J329" s="4"/>
      <c r="K329" s="4"/>
      <c r="L329" s="38" t="s">
        <v>1483</v>
      </c>
      <c r="M329" s="25"/>
      <c r="N329" s="49" t="str">
        <f t="shared" si="45"/>
        <v xml:space="preserve"> </v>
      </c>
      <c r="O329" s="25"/>
      <c r="P329" s="49" t="str">
        <f t="shared" si="46"/>
        <v xml:space="preserve"> </v>
      </c>
      <c r="Q329" s="25"/>
      <c r="R329" s="49" t="str">
        <f t="shared" si="47"/>
        <v xml:space="preserve"> </v>
      </c>
      <c r="S329" s="25">
        <v>80</v>
      </c>
      <c r="T329" s="49">
        <f t="shared" si="48"/>
        <v>2.8189858698333273E-3</v>
      </c>
      <c r="U329" s="30">
        <v>10</v>
      </c>
      <c r="V329" s="49">
        <f t="shared" si="49"/>
        <v>6.7444526876643963E-4</v>
      </c>
      <c r="W329" s="25">
        <v>8</v>
      </c>
      <c r="X329" s="49">
        <f t="shared" si="50"/>
        <v>5.6250878919983122E-4</v>
      </c>
      <c r="Y329" s="25">
        <v>45</v>
      </c>
      <c r="Z329" s="53">
        <f t="shared" si="51"/>
        <v>1.0064862446879893E-2</v>
      </c>
      <c r="AA329" s="26">
        <f t="shared" si="52"/>
        <v>143</v>
      </c>
      <c r="AB329" s="43">
        <f t="shared" si="53"/>
        <v>1.1835103081264948E-3</v>
      </c>
    </row>
    <row r="330" spans="1:28" ht="12.75" customHeight="1">
      <c r="A330" t="s">
        <v>195</v>
      </c>
      <c r="B330" t="s">
        <v>1038</v>
      </c>
      <c r="C330" t="s">
        <v>2877</v>
      </c>
      <c r="D330" s="4" t="s">
        <v>1381</v>
      </c>
      <c r="E330" s="2"/>
      <c r="F330" t="s">
        <v>875</v>
      </c>
      <c r="G330" s="4"/>
      <c r="H330" s="3" t="s">
        <v>1393</v>
      </c>
      <c r="I330" s="3" t="s">
        <v>1393</v>
      </c>
      <c r="J330" s="4"/>
      <c r="K330" s="4">
        <v>307</v>
      </c>
      <c r="L330" s="38" t="s">
        <v>1483</v>
      </c>
      <c r="M330" s="25">
        <v>15</v>
      </c>
      <c r="N330" s="49">
        <f t="shared" si="45"/>
        <v>6.6324725857799783E-4</v>
      </c>
      <c r="O330" s="25">
        <v>1</v>
      </c>
      <c r="P330" s="49">
        <f t="shared" si="46"/>
        <v>3.291422552827332E-5</v>
      </c>
      <c r="Q330" s="25"/>
      <c r="R330" s="49" t="str">
        <f t="shared" si="47"/>
        <v xml:space="preserve"> </v>
      </c>
      <c r="S330" s="28"/>
      <c r="T330" s="49" t="str">
        <f t="shared" si="48"/>
        <v xml:space="preserve"> </v>
      </c>
      <c r="U330" s="30"/>
      <c r="V330" s="49" t="str">
        <f t="shared" si="49"/>
        <v xml:space="preserve"> </v>
      </c>
      <c r="W330" s="25">
        <v>11</v>
      </c>
      <c r="X330" s="49">
        <f t="shared" si="50"/>
        <v>7.73449585149768E-4</v>
      </c>
      <c r="Y330" s="25"/>
      <c r="Z330" s="53" t="str">
        <f t="shared" si="51"/>
        <v xml:space="preserve"> </v>
      </c>
      <c r="AA330" s="26">
        <f t="shared" si="52"/>
        <v>27</v>
      </c>
      <c r="AB330" s="43">
        <f t="shared" si="53"/>
        <v>2.2345998824765988E-4</v>
      </c>
    </row>
    <row r="331" spans="1:28" ht="12.75" customHeight="1">
      <c r="A331" t="s">
        <v>195</v>
      </c>
      <c r="B331" s="5" t="s">
        <v>4322</v>
      </c>
      <c r="C331" t="s">
        <v>2877</v>
      </c>
      <c r="D331" s="4" t="s">
        <v>1381</v>
      </c>
      <c r="E331" s="2"/>
      <c r="F331" t="s">
        <v>4441</v>
      </c>
      <c r="G331" s="4"/>
      <c r="H331" s="3" t="s">
        <v>1393</v>
      </c>
      <c r="I331" s="3" t="s">
        <v>581</v>
      </c>
      <c r="J331" s="4"/>
      <c r="K331" s="4"/>
      <c r="L331" s="38" t="s">
        <v>1483</v>
      </c>
      <c r="M331" s="25"/>
      <c r="N331" s="49" t="str">
        <f t="shared" si="45"/>
        <v xml:space="preserve"> </v>
      </c>
      <c r="O331" s="25"/>
      <c r="P331" s="49" t="str">
        <f t="shared" si="46"/>
        <v xml:space="preserve"> </v>
      </c>
      <c r="Q331" s="25"/>
      <c r="R331" s="49" t="str">
        <f t="shared" si="47"/>
        <v xml:space="preserve"> </v>
      </c>
      <c r="S331" s="25">
        <v>1</v>
      </c>
      <c r="T331" s="49">
        <f t="shared" si="48"/>
        <v>3.5237323372916594E-5</v>
      </c>
      <c r="U331" s="30"/>
      <c r="V331" s="49" t="str">
        <f t="shared" si="49"/>
        <v xml:space="preserve"> </v>
      </c>
      <c r="W331" s="25"/>
      <c r="X331" s="49" t="str">
        <f t="shared" si="50"/>
        <v xml:space="preserve"> </v>
      </c>
      <c r="Y331" s="25"/>
      <c r="Z331" s="53" t="str">
        <f t="shared" si="51"/>
        <v xml:space="preserve"> </v>
      </c>
      <c r="AA331" s="26">
        <f t="shared" si="52"/>
        <v>1</v>
      </c>
      <c r="AB331" s="43">
        <f t="shared" si="53"/>
        <v>8.2762958610244394E-6</v>
      </c>
    </row>
    <row r="332" spans="1:28" ht="12.75" customHeight="1">
      <c r="A332" t="s">
        <v>195</v>
      </c>
      <c r="B332" t="s">
        <v>1987</v>
      </c>
      <c r="C332" t="s">
        <v>2877</v>
      </c>
      <c r="D332" s="4" t="s">
        <v>1381</v>
      </c>
      <c r="E332" s="2"/>
      <c r="G332" s="4"/>
      <c r="H332" s="3" t="s">
        <v>1393</v>
      </c>
      <c r="I332" s="3" t="s">
        <v>581</v>
      </c>
      <c r="J332" s="4"/>
      <c r="K332" s="4"/>
      <c r="L332" s="38" t="s">
        <v>1483</v>
      </c>
      <c r="M332" s="25"/>
      <c r="N332" s="49" t="str">
        <f t="shared" si="45"/>
        <v xml:space="preserve"> </v>
      </c>
      <c r="O332" s="25"/>
      <c r="P332" s="49" t="str">
        <f t="shared" si="46"/>
        <v xml:space="preserve"> </v>
      </c>
      <c r="Q332" s="25"/>
      <c r="R332" s="49" t="str">
        <f t="shared" si="47"/>
        <v xml:space="preserve"> </v>
      </c>
      <c r="S332" s="25">
        <v>2</v>
      </c>
      <c r="T332" s="49">
        <f t="shared" si="48"/>
        <v>7.0474646745833188E-5</v>
      </c>
      <c r="U332" s="30"/>
      <c r="V332" s="49" t="str">
        <f t="shared" si="49"/>
        <v xml:space="preserve"> </v>
      </c>
      <c r="W332" s="25"/>
      <c r="X332" s="49" t="str">
        <f t="shared" si="50"/>
        <v xml:space="preserve"> </v>
      </c>
      <c r="Y332" s="25"/>
      <c r="Z332" s="53" t="str">
        <f t="shared" si="51"/>
        <v xml:space="preserve"> </v>
      </c>
      <c r="AA332" s="26">
        <f t="shared" si="52"/>
        <v>2</v>
      </c>
      <c r="AB332" s="43">
        <f t="shared" si="53"/>
        <v>1.6552591722048879E-5</v>
      </c>
    </row>
    <row r="333" spans="1:28" ht="12.75" customHeight="1">
      <c r="A333" t="s">
        <v>195</v>
      </c>
      <c r="B333" t="s">
        <v>1899</v>
      </c>
      <c r="C333" t="s">
        <v>2877</v>
      </c>
      <c r="D333" s="4" t="s">
        <v>1381</v>
      </c>
      <c r="E333" s="2"/>
      <c r="G333" s="4"/>
      <c r="H333" s="3" t="s">
        <v>1393</v>
      </c>
      <c r="I333" s="3" t="s">
        <v>1393</v>
      </c>
      <c r="J333" s="4"/>
      <c r="K333" s="4"/>
      <c r="L333" s="38" t="s">
        <v>1483</v>
      </c>
      <c r="M333" s="25"/>
      <c r="N333" s="49" t="str">
        <f t="shared" si="45"/>
        <v xml:space="preserve"> </v>
      </c>
      <c r="O333" s="25"/>
      <c r="P333" s="49" t="str">
        <f t="shared" si="46"/>
        <v xml:space="preserve"> </v>
      </c>
      <c r="Q333" s="25"/>
      <c r="R333" s="49" t="str">
        <f t="shared" si="47"/>
        <v xml:space="preserve"> </v>
      </c>
      <c r="S333" s="25"/>
      <c r="T333" s="49" t="str">
        <f t="shared" si="48"/>
        <v xml:space="preserve"> </v>
      </c>
      <c r="U333" s="30"/>
      <c r="V333" s="49" t="str">
        <f t="shared" si="49"/>
        <v xml:space="preserve"> </v>
      </c>
      <c r="W333" s="25"/>
      <c r="X333" s="49" t="str">
        <f t="shared" si="50"/>
        <v xml:space="preserve"> </v>
      </c>
      <c r="Y333" s="25">
        <v>1</v>
      </c>
      <c r="Z333" s="53">
        <f t="shared" si="51"/>
        <v>2.2366360993066427E-4</v>
      </c>
      <c r="AA333" s="26">
        <f t="shared" si="52"/>
        <v>1</v>
      </c>
      <c r="AB333" s="43">
        <f t="shared" si="53"/>
        <v>8.2762958610244394E-6</v>
      </c>
    </row>
    <row r="334" spans="1:28" ht="12.75" customHeight="1">
      <c r="A334" t="s">
        <v>195</v>
      </c>
      <c r="B334" s="5" t="s">
        <v>6084</v>
      </c>
      <c r="C334" t="s">
        <v>2877</v>
      </c>
      <c r="D334" s="4" t="s">
        <v>1381</v>
      </c>
      <c r="E334" s="2"/>
      <c r="G334" s="4"/>
      <c r="H334" s="3" t="s">
        <v>581</v>
      </c>
      <c r="I334" s="3" t="s">
        <v>581</v>
      </c>
      <c r="J334" s="4"/>
      <c r="K334" s="4"/>
      <c r="L334" s="38" t="s">
        <v>1483</v>
      </c>
      <c r="M334" s="25"/>
      <c r="N334" s="49" t="str">
        <f t="shared" si="45"/>
        <v xml:space="preserve"> </v>
      </c>
      <c r="O334" s="25"/>
      <c r="P334" s="49" t="str">
        <f t="shared" si="46"/>
        <v xml:space="preserve"> </v>
      </c>
      <c r="Q334" s="25"/>
      <c r="R334" s="49" t="str">
        <f t="shared" si="47"/>
        <v xml:space="preserve"> </v>
      </c>
      <c r="S334" s="25"/>
      <c r="T334" s="49" t="str">
        <f t="shared" si="48"/>
        <v xml:space="preserve"> </v>
      </c>
      <c r="U334" s="30"/>
      <c r="V334" s="49" t="str">
        <f t="shared" si="49"/>
        <v xml:space="preserve"> </v>
      </c>
      <c r="W334" s="25"/>
      <c r="X334" s="49" t="str">
        <f t="shared" si="50"/>
        <v xml:space="preserve"> </v>
      </c>
      <c r="Y334" s="25">
        <v>1</v>
      </c>
      <c r="Z334" s="53">
        <f t="shared" si="51"/>
        <v>2.2366360993066427E-4</v>
      </c>
      <c r="AA334" s="26">
        <f t="shared" si="52"/>
        <v>1</v>
      </c>
      <c r="AB334" s="43">
        <f t="shared" si="53"/>
        <v>8.2762958610244394E-6</v>
      </c>
    </row>
    <row r="335" spans="1:28" ht="12.75" customHeight="1">
      <c r="A335" t="s">
        <v>195</v>
      </c>
      <c r="B335" t="s">
        <v>1398</v>
      </c>
      <c r="C335" t="s">
        <v>2877</v>
      </c>
      <c r="D335" s="4" t="s">
        <v>1381</v>
      </c>
      <c r="E335" s="2"/>
      <c r="G335" s="4"/>
      <c r="H335" s="3" t="s">
        <v>1393</v>
      </c>
      <c r="I335" s="3" t="s">
        <v>1393</v>
      </c>
      <c r="J335" s="4"/>
      <c r="K335" s="4">
        <v>308</v>
      </c>
      <c r="L335" s="38" t="s">
        <v>1483</v>
      </c>
      <c r="M335" s="25"/>
      <c r="N335" s="49" t="str">
        <f t="shared" si="45"/>
        <v xml:space="preserve"> </v>
      </c>
      <c r="O335" s="25"/>
      <c r="P335" s="49" t="str">
        <f t="shared" si="46"/>
        <v xml:space="preserve"> </v>
      </c>
      <c r="Q335" s="25"/>
      <c r="R335" s="49" t="str">
        <f t="shared" si="47"/>
        <v xml:space="preserve"> </v>
      </c>
      <c r="S335" s="28"/>
      <c r="T335" s="49" t="str">
        <f t="shared" si="48"/>
        <v xml:space="preserve"> </v>
      </c>
      <c r="U335" s="30"/>
      <c r="V335" s="49" t="str">
        <f t="shared" si="49"/>
        <v xml:space="preserve"> </v>
      </c>
      <c r="W335" s="25">
        <v>1</v>
      </c>
      <c r="X335" s="49">
        <f t="shared" si="50"/>
        <v>7.0313598649978903E-5</v>
      </c>
      <c r="Y335" s="25"/>
      <c r="Z335" s="53" t="str">
        <f t="shared" si="51"/>
        <v xml:space="preserve"> </v>
      </c>
      <c r="AA335" s="26">
        <f t="shared" si="52"/>
        <v>1</v>
      </c>
      <c r="AB335" s="43">
        <f t="shared" si="53"/>
        <v>8.2762958610244394E-6</v>
      </c>
    </row>
    <row r="336" spans="1:28" ht="12.75" customHeight="1">
      <c r="A336" t="s">
        <v>195</v>
      </c>
      <c r="B336" t="s">
        <v>5541</v>
      </c>
      <c r="C336" t="s">
        <v>2877</v>
      </c>
      <c r="D336" s="4" t="s">
        <v>1381</v>
      </c>
      <c r="E336" s="2"/>
      <c r="F336" t="s">
        <v>5542</v>
      </c>
      <c r="G336" s="4"/>
      <c r="H336" s="3" t="s">
        <v>1393</v>
      </c>
      <c r="I336" s="3" t="s">
        <v>1393</v>
      </c>
      <c r="J336" s="4"/>
      <c r="K336" s="4"/>
      <c r="L336" s="38" t="s">
        <v>1483</v>
      </c>
      <c r="M336" s="25"/>
      <c r="N336" s="49" t="str">
        <f t="shared" si="45"/>
        <v xml:space="preserve"> </v>
      </c>
      <c r="O336" s="25"/>
      <c r="P336" s="49" t="str">
        <f t="shared" si="46"/>
        <v xml:space="preserve"> </v>
      </c>
      <c r="Q336" s="25"/>
      <c r="R336" s="49" t="str">
        <f t="shared" si="47"/>
        <v xml:space="preserve"> </v>
      </c>
      <c r="S336" s="28"/>
      <c r="T336" s="49" t="str">
        <f t="shared" si="48"/>
        <v xml:space="preserve"> </v>
      </c>
      <c r="U336" s="30"/>
      <c r="V336" s="49" t="str">
        <f t="shared" si="49"/>
        <v xml:space="preserve"> </v>
      </c>
      <c r="W336" s="25"/>
      <c r="X336" s="49" t="str">
        <f t="shared" si="50"/>
        <v xml:space="preserve"> </v>
      </c>
      <c r="Y336" s="25">
        <v>3</v>
      </c>
      <c r="Z336" s="53">
        <f t="shared" si="51"/>
        <v>6.7099082979199282E-4</v>
      </c>
      <c r="AA336" s="26">
        <f t="shared" si="52"/>
        <v>3</v>
      </c>
      <c r="AB336" s="43">
        <f t="shared" si="53"/>
        <v>2.482888758307332E-5</v>
      </c>
    </row>
    <row r="337" spans="1:28" ht="12.75" customHeight="1">
      <c r="A337" t="s">
        <v>684</v>
      </c>
      <c r="B337" t="s">
        <v>687</v>
      </c>
      <c r="C337" t="s">
        <v>521</v>
      </c>
      <c r="D337" s="4" t="s">
        <v>1381</v>
      </c>
      <c r="E337" s="2" t="s">
        <v>2064</v>
      </c>
      <c r="F337" t="s">
        <v>522</v>
      </c>
      <c r="G337" s="4"/>
      <c r="H337" s="3" t="s">
        <v>1393</v>
      </c>
      <c r="I337" s="3" t="s">
        <v>1393</v>
      </c>
      <c r="J337" s="4">
        <v>166</v>
      </c>
      <c r="K337" s="4">
        <v>99</v>
      </c>
      <c r="L337" s="38" t="s">
        <v>1481</v>
      </c>
      <c r="M337" s="25">
        <v>104</v>
      </c>
      <c r="N337" s="49">
        <f t="shared" si="45"/>
        <v>4.5985143261407851E-3</v>
      </c>
      <c r="O337" s="25">
        <v>188</v>
      </c>
      <c r="P337" s="49">
        <f t="shared" si="46"/>
        <v>6.187874399315384E-3</v>
      </c>
      <c r="Q337" s="25">
        <v>72</v>
      </c>
      <c r="R337" s="49">
        <f t="shared" si="47"/>
        <v>1.2141652613827993E-2</v>
      </c>
      <c r="S337" s="25">
        <v>86</v>
      </c>
      <c r="T337" s="49">
        <f t="shared" si="48"/>
        <v>3.0304098100708272E-3</v>
      </c>
      <c r="U337" s="30">
        <v>126</v>
      </c>
      <c r="V337" s="49">
        <f t="shared" si="49"/>
        <v>8.4980103864571391E-3</v>
      </c>
      <c r="W337" s="25">
        <v>72</v>
      </c>
      <c r="X337" s="49">
        <f t="shared" si="50"/>
        <v>5.0625791027984809E-3</v>
      </c>
      <c r="Y337" s="25"/>
      <c r="Z337" s="53" t="str">
        <f t="shared" si="51"/>
        <v xml:space="preserve"> </v>
      </c>
      <c r="AA337" s="26">
        <f t="shared" si="52"/>
        <v>648</v>
      </c>
      <c r="AB337" s="43">
        <f t="shared" si="53"/>
        <v>5.3630397179438372E-3</v>
      </c>
    </row>
    <row r="338" spans="1:28" ht="12.75" customHeight="1">
      <c r="A338" t="s">
        <v>5923</v>
      </c>
      <c r="B338" t="s">
        <v>2010</v>
      </c>
      <c r="C338" t="s">
        <v>521</v>
      </c>
      <c r="D338" s="4" t="s">
        <v>1381</v>
      </c>
      <c r="E338" s="4" t="s">
        <v>2064</v>
      </c>
      <c r="F338" t="s">
        <v>5924</v>
      </c>
      <c r="G338" s="4"/>
      <c r="H338" s="3" t="s">
        <v>1393</v>
      </c>
      <c r="I338" s="3" t="s">
        <v>581</v>
      </c>
      <c r="J338" s="4"/>
      <c r="K338" s="4"/>
      <c r="L338" s="38" t="s">
        <v>1378</v>
      </c>
      <c r="M338" s="25"/>
      <c r="N338" s="49" t="str">
        <f t="shared" si="45"/>
        <v xml:space="preserve"> </v>
      </c>
      <c r="O338" s="25">
        <v>1</v>
      </c>
      <c r="P338" s="49">
        <f t="shared" si="46"/>
        <v>3.291422552827332E-5</v>
      </c>
      <c r="Q338" s="25">
        <v>2</v>
      </c>
      <c r="R338" s="49">
        <f t="shared" si="47"/>
        <v>3.3726812816188871E-4</v>
      </c>
      <c r="S338" s="25"/>
      <c r="T338" s="49" t="str">
        <f t="shared" si="48"/>
        <v xml:space="preserve"> </v>
      </c>
      <c r="U338" s="30">
        <v>1</v>
      </c>
      <c r="V338" s="49">
        <f t="shared" si="49"/>
        <v>6.7444526876643958E-5</v>
      </c>
      <c r="W338" s="25"/>
      <c r="X338" s="49" t="str">
        <f t="shared" si="50"/>
        <v xml:space="preserve"> </v>
      </c>
      <c r="Y338" s="25"/>
      <c r="Z338" s="53" t="str">
        <f t="shared" si="51"/>
        <v xml:space="preserve"> </v>
      </c>
      <c r="AA338" s="26">
        <f t="shared" si="52"/>
        <v>4</v>
      </c>
      <c r="AB338" s="43">
        <f t="shared" si="53"/>
        <v>3.3105183444097758E-5</v>
      </c>
    </row>
    <row r="339" spans="1:28" ht="12.75" customHeight="1">
      <c r="A339" t="s">
        <v>685</v>
      </c>
      <c r="B339" t="s">
        <v>2348</v>
      </c>
      <c r="C339" t="s">
        <v>1250</v>
      </c>
      <c r="D339" s="4" t="s">
        <v>1381</v>
      </c>
      <c r="E339" s="2"/>
      <c r="F339" t="s">
        <v>1510</v>
      </c>
      <c r="G339" s="4"/>
      <c r="H339" s="3" t="s">
        <v>1393</v>
      </c>
      <c r="I339" s="3" t="s">
        <v>1393</v>
      </c>
      <c r="J339" s="4">
        <v>123</v>
      </c>
      <c r="K339" s="4">
        <v>286</v>
      </c>
      <c r="L339" s="38" t="s">
        <v>1483</v>
      </c>
      <c r="M339" s="25">
        <v>56</v>
      </c>
      <c r="N339" s="49">
        <f t="shared" si="45"/>
        <v>2.4761230986911922E-3</v>
      </c>
      <c r="O339" s="25">
        <v>15</v>
      </c>
      <c r="P339" s="49">
        <f t="shared" si="46"/>
        <v>4.9371338292409977E-4</v>
      </c>
      <c r="Q339" s="25">
        <v>17</v>
      </c>
      <c r="R339" s="49">
        <f t="shared" si="47"/>
        <v>2.8667790893760542E-3</v>
      </c>
      <c r="S339" s="25">
        <v>6</v>
      </c>
      <c r="T339" s="49">
        <f t="shared" si="48"/>
        <v>2.1142394023749956E-4</v>
      </c>
      <c r="U339" s="30">
        <v>9</v>
      </c>
      <c r="V339" s="49">
        <f t="shared" si="49"/>
        <v>6.0700074188979559E-4</v>
      </c>
      <c r="W339" s="25">
        <v>18</v>
      </c>
      <c r="X339" s="49">
        <f t="shared" si="50"/>
        <v>1.2656447756996202E-3</v>
      </c>
      <c r="Y339" s="25">
        <v>2</v>
      </c>
      <c r="Z339" s="53">
        <f t="shared" si="51"/>
        <v>4.4732721986132855E-4</v>
      </c>
      <c r="AA339" s="26">
        <f t="shared" si="52"/>
        <v>123</v>
      </c>
      <c r="AB339" s="43">
        <f t="shared" si="53"/>
        <v>1.0179843909060061E-3</v>
      </c>
    </row>
    <row r="340" spans="1:28" ht="12.75" customHeight="1">
      <c r="A340" t="s">
        <v>685</v>
      </c>
      <c r="B340" t="s">
        <v>688</v>
      </c>
      <c r="C340" t="s">
        <v>1250</v>
      </c>
      <c r="D340" s="4" t="s">
        <v>1381</v>
      </c>
      <c r="E340" s="2"/>
      <c r="F340" t="s">
        <v>1512</v>
      </c>
      <c r="G340" s="4"/>
      <c r="H340" s="3" t="s">
        <v>1393</v>
      </c>
      <c r="I340" s="3" t="s">
        <v>1393</v>
      </c>
      <c r="J340" s="4">
        <v>123</v>
      </c>
      <c r="K340" s="4"/>
      <c r="L340" s="38" t="s">
        <v>1483</v>
      </c>
      <c r="M340" s="25">
        <v>19</v>
      </c>
      <c r="N340" s="49">
        <f t="shared" si="45"/>
        <v>8.4011319419879731E-4</v>
      </c>
      <c r="O340" s="25">
        <v>24</v>
      </c>
      <c r="P340" s="49">
        <f t="shared" si="46"/>
        <v>7.8994141267855968E-4</v>
      </c>
      <c r="Q340" s="25">
        <v>9</v>
      </c>
      <c r="R340" s="49">
        <f t="shared" si="47"/>
        <v>1.5177065767284991E-3</v>
      </c>
      <c r="S340" s="25">
        <v>1</v>
      </c>
      <c r="T340" s="49">
        <f t="shared" si="48"/>
        <v>3.5237323372916594E-5</v>
      </c>
      <c r="U340" s="30">
        <v>2</v>
      </c>
      <c r="V340" s="49">
        <f t="shared" si="49"/>
        <v>1.3488905375328792E-4</v>
      </c>
      <c r="W340" s="25"/>
      <c r="X340" s="49" t="str">
        <f t="shared" si="50"/>
        <v xml:space="preserve"> </v>
      </c>
      <c r="Y340" s="25"/>
      <c r="Z340" s="53" t="str">
        <f t="shared" si="51"/>
        <v xml:space="preserve"> </v>
      </c>
      <c r="AA340" s="26">
        <f t="shared" si="52"/>
        <v>55</v>
      </c>
      <c r="AB340" s="43">
        <f t="shared" si="53"/>
        <v>4.5519627235634418E-4</v>
      </c>
    </row>
    <row r="341" spans="1:28" ht="12.75" customHeight="1">
      <c r="A341" t="s">
        <v>1988</v>
      </c>
      <c r="B341" t="s">
        <v>1989</v>
      </c>
      <c r="C341" t="s">
        <v>551</v>
      </c>
      <c r="D341" s="4" t="s">
        <v>1382</v>
      </c>
      <c r="E341" s="2"/>
      <c r="F341" t="s">
        <v>2022</v>
      </c>
      <c r="G341" s="4"/>
      <c r="H341" s="3" t="s">
        <v>1393</v>
      </c>
      <c r="I341" s="3" t="s">
        <v>1393</v>
      </c>
      <c r="J341" s="4">
        <v>231</v>
      </c>
      <c r="K341" s="4">
        <v>359</v>
      </c>
      <c r="L341" s="38" t="s">
        <v>1483</v>
      </c>
      <c r="M341" s="25">
        <v>1</v>
      </c>
      <c r="N341" s="49">
        <f t="shared" si="45"/>
        <v>4.4216483905199858E-5</v>
      </c>
      <c r="O341" s="25"/>
      <c r="P341" s="49" t="str">
        <f t="shared" si="46"/>
        <v xml:space="preserve"> </v>
      </c>
      <c r="Q341" s="25"/>
      <c r="R341" s="49" t="str">
        <f t="shared" si="47"/>
        <v xml:space="preserve"> </v>
      </c>
      <c r="S341" s="25">
        <v>2</v>
      </c>
      <c r="T341" s="49">
        <f t="shared" si="48"/>
        <v>7.0474646745833188E-5</v>
      </c>
      <c r="U341" s="30">
        <v>1</v>
      </c>
      <c r="V341" s="49">
        <f t="shared" si="49"/>
        <v>6.7444526876643958E-5</v>
      </c>
      <c r="W341" s="25">
        <v>6</v>
      </c>
      <c r="X341" s="49">
        <f t="shared" si="50"/>
        <v>4.2188159189987344E-4</v>
      </c>
      <c r="Y341" s="25">
        <v>3</v>
      </c>
      <c r="Z341" s="53">
        <f t="shared" si="51"/>
        <v>6.7099082979199282E-4</v>
      </c>
      <c r="AA341" s="26">
        <f t="shared" si="52"/>
        <v>13</v>
      </c>
      <c r="AB341" s="43">
        <f t="shared" si="53"/>
        <v>1.0759184619331772E-4</v>
      </c>
    </row>
    <row r="342" spans="1:28" ht="12.75" customHeight="1">
      <c r="A342" t="s">
        <v>2539</v>
      </c>
      <c r="B342" t="s">
        <v>5175</v>
      </c>
      <c r="C342" t="s">
        <v>382</v>
      </c>
      <c r="D342" s="4" t="s">
        <v>1382</v>
      </c>
      <c r="E342" s="4" t="s">
        <v>4</v>
      </c>
      <c r="F342" s="5" t="s">
        <v>5347</v>
      </c>
      <c r="G342" s="4"/>
      <c r="H342" s="3" t="s">
        <v>1393</v>
      </c>
      <c r="I342" s="3" t="s">
        <v>1393</v>
      </c>
      <c r="J342" s="4"/>
      <c r="K342" s="4"/>
      <c r="L342" s="38" t="s">
        <v>1483</v>
      </c>
      <c r="M342" s="25"/>
      <c r="N342" s="49" t="str">
        <f t="shared" si="45"/>
        <v xml:space="preserve"> </v>
      </c>
      <c r="O342" s="25">
        <v>1</v>
      </c>
      <c r="P342" s="49">
        <f t="shared" si="46"/>
        <v>3.291422552827332E-5</v>
      </c>
      <c r="Q342" s="25"/>
      <c r="R342" s="49" t="str">
        <f t="shared" si="47"/>
        <v xml:space="preserve"> </v>
      </c>
      <c r="S342" s="25"/>
      <c r="T342" s="49" t="str">
        <f t="shared" si="48"/>
        <v xml:space="preserve"> </v>
      </c>
      <c r="U342" s="30">
        <v>2</v>
      </c>
      <c r="V342" s="49">
        <f t="shared" si="49"/>
        <v>1.3488905375328792E-4</v>
      </c>
      <c r="W342" s="25"/>
      <c r="X342" s="49" t="str">
        <f t="shared" si="50"/>
        <v xml:space="preserve"> </v>
      </c>
      <c r="Y342" s="25"/>
      <c r="Z342" s="53" t="str">
        <f t="shared" si="51"/>
        <v xml:space="preserve"> </v>
      </c>
      <c r="AA342" s="26">
        <f t="shared" si="52"/>
        <v>3</v>
      </c>
      <c r="AB342" s="43">
        <f t="shared" si="53"/>
        <v>2.482888758307332E-5</v>
      </c>
    </row>
    <row r="343" spans="1:28" ht="12.75" customHeight="1">
      <c r="A343" t="s">
        <v>2539</v>
      </c>
      <c r="B343" t="s">
        <v>2540</v>
      </c>
      <c r="C343" t="s">
        <v>382</v>
      </c>
      <c r="D343" s="4" t="s">
        <v>1382</v>
      </c>
      <c r="E343" s="2" t="s">
        <v>4</v>
      </c>
      <c r="F343" t="s">
        <v>2615</v>
      </c>
      <c r="G343" s="4"/>
      <c r="H343" s="3" t="s">
        <v>1393</v>
      </c>
      <c r="I343" s="3" t="s">
        <v>1393</v>
      </c>
      <c r="J343" s="4">
        <v>260</v>
      </c>
      <c r="K343" s="4">
        <v>393</v>
      </c>
      <c r="L343" s="38" t="s">
        <v>1483</v>
      </c>
      <c r="M343" s="25"/>
      <c r="N343" s="49" t="str">
        <f t="shared" si="45"/>
        <v xml:space="preserve"> </v>
      </c>
      <c r="O343" s="25">
        <v>7</v>
      </c>
      <c r="P343" s="49">
        <f t="shared" si="46"/>
        <v>2.3039957869791324E-4</v>
      </c>
      <c r="Q343" s="25"/>
      <c r="R343" s="49" t="str">
        <f t="shared" si="47"/>
        <v xml:space="preserve"> </v>
      </c>
      <c r="S343" s="25">
        <v>25</v>
      </c>
      <c r="T343" s="49">
        <f t="shared" si="48"/>
        <v>8.8093308432291484E-4</v>
      </c>
      <c r="U343" s="30"/>
      <c r="V343" s="49" t="str">
        <f t="shared" si="49"/>
        <v xml:space="preserve"> </v>
      </c>
      <c r="W343" s="25"/>
      <c r="X343" s="49" t="str">
        <f t="shared" si="50"/>
        <v xml:space="preserve"> </v>
      </c>
      <c r="Y343" s="25"/>
      <c r="Z343" s="53" t="str">
        <f t="shared" si="51"/>
        <v xml:space="preserve"> </v>
      </c>
      <c r="AA343" s="26">
        <f t="shared" si="52"/>
        <v>32</v>
      </c>
      <c r="AB343" s="43">
        <f t="shared" si="53"/>
        <v>2.6484146755278206E-4</v>
      </c>
    </row>
    <row r="344" spans="1:28" ht="12.75" customHeight="1">
      <c r="A344" t="s">
        <v>2539</v>
      </c>
      <c r="B344" t="s">
        <v>2074</v>
      </c>
      <c r="C344" t="s">
        <v>382</v>
      </c>
      <c r="D344" s="4" t="s">
        <v>1382</v>
      </c>
      <c r="E344" s="2" t="s">
        <v>4</v>
      </c>
      <c r="F344" t="s">
        <v>2107</v>
      </c>
      <c r="G344" s="4"/>
      <c r="H344" s="3" t="s">
        <v>1393</v>
      </c>
      <c r="I344" s="3" t="s">
        <v>581</v>
      </c>
      <c r="J344" s="4"/>
      <c r="K344" s="4"/>
      <c r="L344" s="38" t="s">
        <v>1483</v>
      </c>
      <c r="M344" s="25"/>
      <c r="N344" s="49" t="str">
        <f t="shared" si="45"/>
        <v xml:space="preserve"> </v>
      </c>
      <c r="O344" s="25"/>
      <c r="P344" s="49" t="str">
        <f t="shared" si="46"/>
        <v xml:space="preserve"> </v>
      </c>
      <c r="Q344" s="25"/>
      <c r="R344" s="49" t="str">
        <f t="shared" si="47"/>
        <v xml:space="preserve"> </v>
      </c>
      <c r="S344" s="25">
        <v>5</v>
      </c>
      <c r="T344" s="49">
        <f t="shared" si="48"/>
        <v>1.7618661686458296E-4</v>
      </c>
      <c r="U344" s="30"/>
      <c r="V344" s="49" t="str">
        <f t="shared" si="49"/>
        <v xml:space="preserve"> </v>
      </c>
      <c r="W344" s="25"/>
      <c r="X344" s="49" t="str">
        <f t="shared" si="50"/>
        <v xml:space="preserve"> </v>
      </c>
      <c r="Y344" s="25"/>
      <c r="Z344" s="53" t="str">
        <f t="shared" si="51"/>
        <v xml:space="preserve"> </v>
      </c>
      <c r="AA344" s="26">
        <f t="shared" si="52"/>
        <v>5</v>
      </c>
      <c r="AB344" s="43">
        <f t="shared" si="53"/>
        <v>4.1381479305122199E-5</v>
      </c>
    </row>
    <row r="345" spans="1:28" ht="12.75" customHeight="1">
      <c r="A345" t="s">
        <v>2539</v>
      </c>
      <c r="B345" t="s">
        <v>1990</v>
      </c>
      <c r="C345" t="s">
        <v>382</v>
      </c>
      <c r="D345" s="4" t="s">
        <v>1382</v>
      </c>
      <c r="E345" s="2" t="s">
        <v>4166</v>
      </c>
      <c r="F345" t="s">
        <v>2108</v>
      </c>
      <c r="G345" s="4"/>
      <c r="H345" s="3" t="s">
        <v>1393</v>
      </c>
      <c r="I345" s="3" t="s">
        <v>1393</v>
      </c>
      <c r="J345" s="4">
        <v>261</v>
      </c>
      <c r="K345" s="4">
        <v>393</v>
      </c>
      <c r="L345" s="38" t="s">
        <v>1483</v>
      </c>
      <c r="M345" s="25"/>
      <c r="N345" s="49" t="str">
        <f t="shared" si="45"/>
        <v xml:space="preserve"> </v>
      </c>
      <c r="O345" s="25">
        <v>4</v>
      </c>
      <c r="P345" s="49">
        <f t="shared" si="46"/>
        <v>1.3165690211309328E-4</v>
      </c>
      <c r="Q345" s="25"/>
      <c r="R345" s="49" t="str">
        <f t="shared" si="47"/>
        <v xml:space="preserve"> </v>
      </c>
      <c r="S345" s="25">
        <v>22</v>
      </c>
      <c r="T345" s="49">
        <f t="shared" si="48"/>
        <v>7.752211142041651E-4</v>
      </c>
      <c r="U345" s="30">
        <v>3</v>
      </c>
      <c r="V345" s="49">
        <f t="shared" si="49"/>
        <v>2.0233358062993187E-4</v>
      </c>
      <c r="W345" s="25"/>
      <c r="X345" s="49" t="str">
        <f t="shared" si="50"/>
        <v xml:space="preserve"> </v>
      </c>
      <c r="Y345" s="25"/>
      <c r="Z345" s="53" t="str">
        <f t="shared" si="51"/>
        <v xml:space="preserve"> </v>
      </c>
      <c r="AA345" s="26">
        <f t="shared" si="52"/>
        <v>29</v>
      </c>
      <c r="AB345" s="43">
        <f t="shared" si="53"/>
        <v>2.4001257996970877E-4</v>
      </c>
    </row>
    <row r="346" spans="1:28" ht="12.75" customHeight="1">
      <c r="A346" t="s">
        <v>1993</v>
      </c>
      <c r="B346" t="s">
        <v>1991</v>
      </c>
      <c r="C346" t="s">
        <v>2326</v>
      </c>
      <c r="D346" s="4" t="s">
        <v>1382</v>
      </c>
      <c r="E346" s="2"/>
      <c r="G346" s="4"/>
      <c r="H346" s="3" t="s">
        <v>1393</v>
      </c>
      <c r="I346" s="3" t="s">
        <v>1393</v>
      </c>
      <c r="J346" s="4"/>
      <c r="K346" s="4"/>
      <c r="L346" s="38" t="s">
        <v>1483</v>
      </c>
      <c r="M346" s="25"/>
      <c r="N346" s="49" t="str">
        <f t="shared" si="45"/>
        <v xml:space="preserve"> </v>
      </c>
      <c r="O346" s="25"/>
      <c r="P346" s="49" t="str">
        <f t="shared" si="46"/>
        <v xml:space="preserve"> </v>
      </c>
      <c r="Q346" s="25"/>
      <c r="R346" s="49" t="str">
        <f t="shared" si="47"/>
        <v xml:space="preserve"> </v>
      </c>
      <c r="S346" s="25">
        <v>1</v>
      </c>
      <c r="T346" s="49">
        <f t="shared" si="48"/>
        <v>3.5237323372916594E-5</v>
      </c>
      <c r="U346" s="30"/>
      <c r="V346" s="49" t="str">
        <f t="shared" si="49"/>
        <v xml:space="preserve"> </v>
      </c>
      <c r="W346" s="25"/>
      <c r="X346" s="49" t="str">
        <f t="shared" si="50"/>
        <v xml:space="preserve"> </v>
      </c>
      <c r="Y346" s="25">
        <v>1</v>
      </c>
      <c r="Z346" s="53">
        <f t="shared" si="51"/>
        <v>2.2366360993066427E-4</v>
      </c>
      <c r="AA346" s="26">
        <f t="shared" si="52"/>
        <v>2</v>
      </c>
      <c r="AB346" s="43">
        <f t="shared" si="53"/>
        <v>1.6552591722048879E-5</v>
      </c>
    </row>
    <row r="347" spans="1:28" ht="12.75" customHeight="1">
      <c r="A347" t="s">
        <v>1039</v>
      </c>
      <c r="B347" t="s">
        <v>2277</v>
      </c>
      <c r="C347" t="s">
        <v>1384</v>
      </c>
      <c r="D347" s="4" t="s">
        <v>1382</v>
      </c>
      <c r="E347" s="2"/>
      <c r="F347" t="s">
        <v>1385</v>
      </c>
      <c r="G347" s="4"/>
      <c r="H347" s="3" t="s">
        <v>1393</v>
      </c>
      <c r="I347" s="3" t="s">
        <v>1393</v>
      </c>
      <c r="J347" s="4">
        <v>231</v>
      </c>
      <c r="K347" s="4">
        <v>364</v>
      </c>
      <c r="L347" s="38" t="s">
        <v>1483</v>
      </c>
      <c r="M347" s="25">
        <v>19</v>
      </c>
      <c r="N347" s="49">
        <f t="shared" si="45"/>
        <v>8.4011319419879731E-4</v>
      </c>
      <c r="O347" s="25">
        <v>16</v>
      </c>
      <c r="P347" s="49">
        <f t="shared" si="46"/>
        <v>5.2662760845237312E-4</v>
      </c>
      <c r="Q347" s="25">
        <v>5</v>
      </c>
      <c r="R347" s="49">
        <f t="shared" si="47"/>
        <v>8.4317032040472171E-4</v>
      </c>
      <c r="S347" s="28"/>
      <c r="T347" s="49" t="str">
        <f t="shared" si="48"/>
        <v xml:space="preserve"> </v>
      </c>
      <c r="U347" s="30"/>
      <c r="V347" s="49" t="str">
        <f t="shared" si="49"/>
        <v xml:space="preserve"> </v>
      </c>
      <c r="W347" s="25"/>
      <c r="X347" s="49" t="str">
        <f t="shared" si="50"/>
        <v xml:space="preserve"> </v>
      </c>
      <c r="Y347" s="25"/>
      <c r="Z347" s="53" t="str">
        <f t="shared" si="51"/>
        <v xml:space="preserve"> </v>
      </c>
      <c r="AA347" s="26">
        <f t="shared" si="52"/>
        <v>40</v>
      </c>
      <c r="AB347" s="43">
        <f t="shared" si="53"/>
        <v>3.3105183444097759E-4</v>
      </c>
    </row>
    <row r="348" spans="1:28" ht="12.75" customHeight="1">
      <c r="A348" s="5" t="s">
        <v>4580</v>
      </c>
      <c r="B348" s="5" t="s">
        <v>4581</v>
      </c>
      <c r="C348" s="5" t="s">
        <v>4582</v>
      </c>
      <c r="D348" s="4" t="s">
        <v>1381</v>
      </c>
      <c r="E348" s="2"/>
      <c r="G348" s="4"/>
      <c r="H348" s="3" t="s">
        <v>1393</v>
      </c>
      <c r="I348" s="3" t="s">
        <v>581</v>
      </c>
      <c r="J348" s="4"/>
      <c r="K348" s="4"/>
      <c r="L348" s="38" t="s">
        <v>1483</v>
      </c>
      <c r="M348" s="25">
        <v>2</v>
      </c>
      <c r="N348" s="49">
        <f t="shared" si="45"/>
        <v>8.8432967810399716E-5</v>
      </c>
      <c r="O348" s="25">
        <v>12</v>
      </c>
      <c r="P348" s="49">
        <f t="shared" si="46"/>
        <v>3.9497070633927984E-4</v>
      </c>
      <c r="Q348" s="25"/>
      <c r="R348" s="49" t="str">
        <f t="shared" si="47"/>
        <v xml:space="preserve"> </v>
      </c>
      <c r="S348" s="28"/>
      <c r="T348" s="49" t="str">
        <f t="shared" si="48"/>
        <v xml:space="preserve"> </v>
      </c>
      <c r="U348" s="30"/>
      <c r="V348" s="49" t="str">
        <f t="shared" si="49"/>
        <v xml:space="preserve"> </v>
      </c>
      <c r="W348" s="25"/>
      <c r="X348" s="49" t="str">
        <f t="shared" si="50"/>
        <v xml:space="preserve"> </v>
      </c>
      <c r="Y348" s="25"/>
      <c r="Z348" s="53" t="str">
        <f t="shared" si="51"/>
        <v xml:space="preserve"> </v>
      </c>
      <c r="AA348" s="26">
        <f t="shared" si="52"/>
        <v>14</v>
      </c>
      <c r="AB348" s="43">
        <f t="shared" si="53"/>
        <v>1.1586814205434216E-4</v>
      </c>
    </row>
    <row r="349" spans="1:28" ht="12.75" customHeight="1">
      <c r="A349" t="s">
        <v>1428</v>
      </c>
      <c r="B349" t="s">
        <v>1992</v>
      </c>
      <c r="C349" t="s">
        <v>574</v>
      </c>
      <c r="D349" s="4" t="s">
        <v>1381</v>
      </c>
      <c r="E349" s="2"/>
      <c r="G349" s="4"/>
      <c r="H349" s="3" t="s">
        <v>1393</v>
      </c>
      <c r="I349" s="3" t="s">
        <v>1393</v>
      </c>
      <c r="J349" s="4"/>
      <c r="K349" s="4">
        <v>112</v>
      </c>
      <c r="L349" s="38" t="s">
        <v>1481</v>
      </c>
      <c r="M349" s="25">
        <v>10</v>
      </c>
      <c r="N349" s="49">
        <f t="shared" si="45"/>
        <v>4.4216483905199861E-4</v>
      </c>
      <c r="O349" s="25"/>
      <c r="P349" s="49" t="str">
        <f t="shared" si="46"/>
        <v xml:space="preserve"> </v>
      </c>
      <c r="Q349" s="25"/>
      <c r="R349" s="49" t="str">
        <f t="shared" si="47"/>
        <v xml:space="preserve"> </v>
      </c>
      <c r="S349" s="25">
        <v>2</v>
      </c>
      <c r="T349" s="49">
        <f t="shared" si="48"/>
        <v>7.0474646745833188E-5</v>
      </c>
      <c r="U349" s="30"/>
      <c r="V349" s="49" t="str">
        <f t="shared" si="49"/>
        <v xml:space="preserve"> </v>
      </c>
      <c r="W349" s="25"/>
      <c r="X349" s="49" t="str">
        <f t="shared" si="50"/>
        <v xml:space="preserve"> </v>
      </c>
      <c r="Y349" s="25"/>
      <c r="Z349" s="53" t="str">
        <f t="shared" si="51"/>
        <v xml:space="preserve"> </v>
      </c>
      <c r="AA349" s="26">
        <f t="shared" si="52"/>
        <v>12</v>
      </c>
      <c r="AB349" s="43">
        <f t="shared" si="53"/>
        <v>9.931555033229328E-5</v>
      </c>
    </row>
    <row r="350" spans="1:28" ht="12.75" customHeight="1">
      <c r="A350" t="s">
        <v>1428</v>
      </c>
      <c r="B350" t="s">
        <v>1429</v>
      </c>
      <c r="C350" t="s">
        <v>574</v>
      </c>
      <c r="D350" s="4" t="s">
        <v>1381</v>
      </c>
      <c r="E350" s="2"/>
      <c r="F350" t="s">
        <v>868</v>
      </c>
      <c r="G350" s="4"/>
      <c r="H350" s="3" t="s">
        <v>1393</v>
      </c>
      <c r="I350" s="3" t="s">
        <v>1393</v>
      </c>
      <c r="J350" s="4">
        <v>196</v>
      </c>
      <c r="K350" s="4">
        <v>112</v>
      </c>
      <c r="L350" s="38" t="s">
        <v>1481</v>
      </c>
      <c r="M350" s="25">
        <v>88</v>
      </c>
      <c r="N350" s="49">
        <f t="shared" si="45"/>
        <v>3.8910505836575876E-3</v>
      </c>
      <c r="O350" s="25">
        <v>9</v>
      </c>
      <c r="P350" s="49">
        <f t="shared" si="46"/>
        <v>2.9622802975445985E-4</v>
      </c>
      <c r="Q350" s="25"/>
      <c r="R350" s="49" t="str">
        <f t="shared" si="47"/>
        <v xml:space="preserve"> </v>
      </c>
      <c r="S350" s="25">
        <v>9</v>
      </c>
      <c r="T350" s="49">
        <f t="shared" si="48"/>
        <v>3.1713591035624933E-4</v>
      </c>
      <c r="U350" s="30">
        <v>26</v>
      </c>
      <c r="V350" s="49">
        <f t="shared" si="49"/>
        <v>1.7535576987927431E-3</v>
      </c>
      <c r="W350" s="25">
        <v>94</v>
      </c>
      <c r="X350" s="49">
        <f t="shared" si="50"/>
        <v>6.6094782730980175E-3</v>
      </c>
      <c r="Y350" s="25">
        <v>32</v>
      </c>
      <c r="Z350" s="53">
        <f t="shared" si="51"/>
        <v>7.1572355177812567E-3</v>
      </c>
      <c r="AA350" s="26">
        <f t="shared" si="52"/>
        <v>258</v>
      </c>
      <c r="AB350" s="43">
        <f t="shared" si="53"/>
        <v>2.1352843321443054E-3</v>
      </c>
    </row>
    <row r="351" spans="1:28" ht="12.75" customHeight="1">
      <c r="A351" t="s">
        <v>689</v>
      </c>
      <c r="B351" t="s">
        <v>3992</v>
      </c>
      <c r="C351" t="s">
        <v>2520</v>
      </c>
      <c r="D351" s="4" t="s">
        <v>1382</v>
      </c>
      <c r="E351" s="2" t="s">
        <v>4</v>
      </c>
      <c r="G351" s="4"/>
      <c r="H351" s="3" t="s">
        <v>1393</v>
      </c>
      <c r="I351" s="3" t="s">
        <v>581</v>
      </c>
      <c r="J351" s="4"/>
      <c r="K351" s="4"/>
      <c r="L351" s="38" t="s">
        <v>1483</v>
      </c>
      <c r="M351" s="25"/>
      <c r="N351" s="49" t="str">
        <f t="shared" si="45"/>
        <v xml:space="preserve"> </v>
      </c>
      <c r="O351" s="25"/>
      <c r="P351" s="49" t="str">
        <f t="shared" si="46"/>
        <v xml:space="preserve"> </v>
      </c>
      <c r="Q351" s="25"/>
      <c r="R351" s="49" t="str">
        <f t="shared" si="47"/>
        <v xml:space="preserve"> </v>
      </c>
      <c r="S351" s="25">
        <v>19</v>
      </c>
      <c r="T351" s="49">
        <f t="shared" si="48"/>
        <v>6.6950914408541525E-4</v>
      </c>
      <c r="U351" s="30"/>
      <c r="V351" s="49" t="str">
        <f t="shared" si="49"/>
        <v xml:space="preserve"> </v>
      </c>
      <c r="W351" s="25"/>
      <c r="X351" s="49" t="str">
        <f t="shared" si="50"/>
        <v xml:space="preserve"> </v>
      </c>
      <c r="Y351" s="25">
        <v>2</v>
      </c>
      <c r="Z351" s="53">
        <f t="shared" si="51"/>
        <v>4.4732721986132855E-4</v>
      </c>
      <c r="AA351" s="26">
        <f t="shared" si="52"/>
        <v>21</v>
      </c>
      <c r="AB351" s="43">
        <f t="shared" si="53"/>
        <v>1.7380221308151324E-4</v>
      </c>
    </row>
    <row r="352" spans="1:28" ht="12.75" customHeight="1">
      <c r="A352" t="s">
        <v>689</v>
      </c>
      <c r="B352" t="s">
        <v>690</v>
      </c>
      <c r="C352" t="s">
        <v>2520</v>
      </c>
      <c r="D352" s="4" t="s">
        <v>1382</v>
      </c>
      <c r="E352" s="2" t="s">
        <v>4</v>
      </c>
      <c r="F352" t="s">
        <v>1386</v>
      </c>
      <c r="G352" s="4" t="s">
        <v>168</v>
      </c>
      <c r="H352" s="3" t="s">
        <v>1393</v>
      </c>
      <c r="I352" s="3" t="s">
        <v>1393</v>
      </c>
      <c r="J352" s="4">
        <v>231</v>
      </c>
      <c r="K352" s="4">
        <v>361</v>
      </c>
      <c r="L352" s="38" t="s">
        <v>1483</v>
      </c>
      <c r="M352" s="25">
        <v>16</v>
      </c>
      <c r="N352" s="49">
        <f t="shared" si="45"/>
        <v>7.0746374248319773E-4</v>
      </c>
      <c r="O352" s="25">
        <v>29</v>
      </c>
      <c r="P352" s="49">
        <f t="shared" si="46"/>
        <v>9.545125403199263E-4</v>
      </c>
      <c r="Q352" s="25">
        <v>7</v>
      </c>
      <c r="R352" s="49">
        <f t="shared" si="47"/>
        <v>1.1804384485666105E-3</v>
      </c>
      <c r="S352" s="25">
        <v>77</v>
      </c>
      <c r="T352" s="49">
        <f t="shared" si="48"/>
        <v>2.7132738997145776E-3</v>
      </c>
      <c r="U352" s="30">
        <v>3</v>
      </c>
      <c r="V352" s="49">
        <f t="shared" si="49"/>
        <v>2.0233358062993187E-4</v>
      </c>
      <c r="W352" s="25">
        <v>1</v>
      </c>
      <c r="X352" s="49">
        <f t="shared" si="50"/>
        <v>7.0313598649978903E-5</v>
      </c>
      <c r="Y352" s="25"/>
      <c r="Z352" s="53" t="str">
        <f t="shared" si="51"/>
        <v xml:space="preserve"> </v>
      </c>
      <c r="AA352" s="26">
        <f t="shared" si="52"/>
        <v>133</v>
      </c>
      <c r="AB352" s="43">
        <f t="shared" si="53"/>
        <v>1.1007473495162506E-3</v>
      </c>
    </row>
    <row r="353" spans="1:28" ht="12.75" customHeight="1">
      <c r="A353" t="s">
        <v>1040</v>
      </c>
      <c r="B353" t="s">
        <v>2497</v>
      </c>
      <c r="C353" t="s">
        <v>382</v>
      </c>
      <c r="D353" s="4" t="s">
        <v>1382</v>
      </c>
      <c r="E353" s="4" t="s">
        <v>4</v>
      </c>
      <c r="F353" s="5" t="s">
        <v>3778</v>
      </c>
      <c r="G353" s="4"/>
      <c r="H353" s="3" t="s">
        <v>1393</v>
      </c>
      <c r="I353" s="3" t="s">
        <v>1393</v>
      </c>
      <c r="J353" s="4">
        <v>239</v>
      </c>
      <c r="K353" s="4"/>
      <c r="L353" s="38" t="s">
        <v>1483</v>
      </c>
      <c r="M353" s="25">
        <v>1</v>
      </c>
      <c r="N353" s="49">
        <f t="shared" si="45"/>
        <v>4.4216483905199858E-5</v>
      </c>
      <c r="O353" s="25">
        <v>5</v>
      </c>
      <c r="P353" s="49">
        <f t="shared" si="46"/>
        <v>1.645711276413666E-4</v>
      </c>
      <c r="Q353" s="25"/>
      <c r="R353" s="49" t="str">
        <f t="shared" si="47"/>
        <v xml:space="preserve"> </v>
      </c>
      <c r="S353" s="25"/>
      <c r="T353" s="49" t="str">
        <f t="shared" si="48"/>
        <v xml:space="preserve"> </v>
      </c>
      <c r="U353" s="30"/>
      <c r="V353" s="49" t="str">
        <f t="shared" si="49"/>
        <v xml:space="preserve"> </v>
      </c>
      <c r="W353" s="25"/>
      <c r="X353" s="49" t="str">
        <f t="shared" si="50"/>
        <v xml:space="preserve"> </v>
      </c>
      <c r="Y353" s="25"/>
      <c r="Z353" s="53" t="str">
        <f t="shared" si="51"/>
        <v xml:space="preserve"> </v>
      </c>
      <c r="AA353" s="26">
        <f t="shared" si="52"/>
        <v>6</v>
      </c>
      <c r="AB353" s="43">
        <f t="shared" si="53"/>
        <v>4.965777516614664E-5</v>
      </c>
    </row>
    <row r="354" spans="1:28" ht="12.75" customHeight="1">
      <c r="A354" t="s">
        <v>1040</v>
      </c>
      <c r="B354" t="s">
        <v>2855</v>
      </c>
      <c r="C354" t="s">
        <v>382</v>
      </c>
      <c r="D354" s="4" t="s">
        <v>1382</v>
      </c>
      <c r="E354" s="2" t="s">
        <v>4</v>
      </c>
      <c r="F354" t="s">
        <v>295</v>
      </c>
      <c r="G354" s="4"/>
      <c r="H354" s="3" t="s">
        <v>1393</v>
      </c>
      <c r="I354" s="3" t="s">
        <v>1393</v>
      </c>
      <c r="J354" s="4">
        <v>239</v>
      </c>
      <c r="K354" s="4"/>
      <c r="L354" s="38" t="s">
        <v>1483</v>
      </c>
      <c r="M354" s="25">
        <v>12</v>
      </c>
      <c r="N354" s="49">
        <f t="shared" si="45"/>
        <v>5.3059780686239835E-4</v>
      </c>
      <c r="O354" s="25">
        <v>20</v>
      </c>
      <c r="P354" s="49">
        <f t="shared" si="46"/>
        <v>6.582845105654664E-4</v>
      </c>
      <c r="Q354" s="25">
        <v>15</v>
      </c>
      <c r="R354" s="49">
        <f t="shared" si="47"/>
        <v>2.5295109612141651E-3</v>
      </c>
      <c r="S354" s="25">
        <v>12</v>
      </c>
      <c r="T354" s="49">
        <f t="shared" si="48"/>
        <v>4.2284788047499913E-4</v>
      </c>
      <c r="U354" s="30">
        <v>6</v>
      </c>
      <c r="V354" s="49">
        <f t="shared" si="49"/>
        <v>4.0466716125986375E-4</v>
      </c>
      <c r="W354" s="25">
        <v>3</v>
      </c>
      <c r="X354" s="49">
        <f t="shared" si="50"/>
        <v>2.1094079594993672E-4</v>
      </c>
      <c r="Y354" s="25">
        <v>1</v>
      </c>
      <c r="Z354" s="53">
        <f t="shared" si="51"/>
        <v>2.2366360993066427E-4</v>
      </c>
      <c r="AA354" s="26">
        <f t="shared" si="52"/>
        <v>69</v>
      </c>
      <c r="AB354" s="43">
        <f t="shared" si="53"/>
        <v>5.7106441441068636E-4</v>
      </c>
    </row>
    <row r="355" spans="1:28" ht="12.75" customHeight="1">
      <c r="A355" t="s">
        <v>1040</v>
      </c>
      <c r="B355" t="s">
        <v>1041</v>
      </c>
      <c r="C355" t="s">
        <v>382</v>
      </c>
      <c r="D355" s="4" t="s">
        <v>1382</v>
      </c>
      <c r="E355" s="4" t="s">
        <v>4</v>
      </c>
      <c r="F355" s="5" t="s">
        <v>6617</v>
      </c>
      <c r="G355" s="4"/>
      <c r="H355" s="3" t="s">
        <v>1393</v>
      </c>
      <c r="I355" s="3" t="s">
        <v>1393</v>
      </c>
      <c r="J355" s="4">
        <v>239</v>
      </c>
      <c r="K355" s="4">
        <v>383</v>
      </c>
      <c r="L355" s="38" t="s">
        <v>1483</v>
      </c>
      <c r="M355" s="25">
        <v>23</v>
      </c>
      <c r="N355" s="49">
        <f t="shared" si="45"/>
        <v>1.0169791298195968E-3</v>
      </c>
      <c r="O355" s="25">
        <v>17</v>
      </c>
      <c r="P355" s="49">
        <f t="shared" si="46"/>
        <v>5.5954183398064647E-4</v>
      </c>
      <c r="Q355" s="25">
        <v>3</v>
      </c>
      <c r="R355" s="49">
        <f t="shared" si="47"/>
        <v>5.05902192242833E-4</v>
      </c>
      <c r="S355" s="28"/>
      <c r="T355" s="49" t="str">
        <f t="shared" si="48"/>
        <v xml:space="preserve"> </v>
      </c>
      <c r="U355" s="30"/>
      <c r="V355" s="49" t="str">
        <f t="shared" si="49"/>
        <v xml:space="preserve"> </v>
      </c>
      <c r="W355" s="25"/>
      <c r="X355" s="49" t="str">
        <f t="shared" si="50"/>
        <v xml:space="preserve"> </v>
      </c>
      <c r="Y355" s="25"/>
      <c r="Z355" s="53" t="str">
        <f t="shared" si="51"/>
        <v xml:space="preserve"> </v>
      </c>
      <c r="AA355" s="26">
        <f t="shared" si="52"/>
        <v>43</v>
      </c>
      <c r="AB355" s="43">
        <f t="shared" si="53"/>
        <v>3.5588072202405094E-4</v>
      </c>
    </row>
    <row r="356" spans="1:28" ht="12.75" customHeight="1">
      <c r="A356" t="s">
        <v>1040</v>
      </c>
      <c r="B356" s="5" t="s">
        <v>3629</v>
      </c>
      <c r="C356" t="s">
        <v>382</v>
      </c>
      <c r="D356" s="4" t="s">
        <v>1382</v>
      </c>
      <c r="E356" s="4" t="s">
        <v>4</v>
      </c>
      <c r="F356" s="5" t="s">
        <v>4455</v>
      </c>
      <c r="G356" s="4"/>
      <c r="H356" s="3" t="s">
        <v>1393</v>
      </c>
      <c r="I356" s="3" t="s">
        <v>1393</v>
      </c>
      <c r="J356" s="4"/>
      <c r="K356" s="4">
        <v>384</v>
      </c>
      <c r="L356" s="38" t="s">
        <v>1483</v>
      </c>
      <c r="M356" s="25"/>
      <c r="N356" s="49" t="str">
        <f t="shared" si="45"/>
        <v xml:space="preserve"> </v>
      </c>
      <c r="O356" s="25"/>
      <c r="P356" s="49" t="str">
        <f t="shared" si="46"/>
        <v xml:space="preserve"> </v>
      </c>
      <c r="Q356" s="25"/>
      <c r="R356" s="49" t="str">
        <f t="shared" si="47"/>
        <v xml:space="preserve"> </v>
      </c>
      <c r="S356" s="25">
        <v>1</v>
      </c>
      <c r="T356" s="49">
        <f t="shared" si="48"/>
        <v>3.5237323372916594E-5</v>
      </c>
      <c r="U356" s="30"/>
      <c r="V356" s="49" t="str">
        <f t="shared" si="49"/>
        <v xml:space="preserve"> </v>
      </c>
      <c r="W356" s="25"/>
      <c r="X356" s="49" t="str">
        <f t="shared" si="50"/>
        <v xml:space="preserve"> </v>
      </c>
      <c r="Y356" s="25"/>
      <c r="Z356" s="53" t="str">
        <f t="shared" si="51"/>
        <v xml:space="preserve"> </v>
      </c>
      <c r="AA356" s="26">
        <f t="shared" si="52"/>
        <v>1</v>
      </c>
      <c r="AB356" s="43">
        <f t="shared" si="53"/>
        <v>8.2762958610244394E-6</v>
      </c>
    </row>
    <row r="357" spans="1:28" ht="12.75" customHeight="1">
      <c r="A357" t="s">
        <v>1040</v>
      </c>
      <c r="B357" t="s">
        <v>2081</v>
      </c>
      <c r="C357" t="s">
        <v>382</v>
      </c>
      <c r="D357" s="4" t="s">
        <v>1382</v>
      </c>
      <c r="E357" s="2" t="s">
        <v>4</v>
      </c>
      <c r="F357" t="s">
        <v>296</v>
      </c>
      <c r="G357" s="4"/>
      <c r="H357" s="3" t="s">
        <v>1393</v>
      </c>
      <c r="I357" s="3" t="s">
        <v>1393</v>
      </c>
      <c r="J357" s="4"/>
      <c r="K357" s="4"/>
      <c r="L357" s="38" t="s">
        <v>1483</v>
      </c>
      <c r="M357" s="25"/>
      <c r="N357" s="49" t="str">
        <f t="shared" si="45"/>
        <v xml:space="preserve"> </v>
      </c>
      <c r="O357" s="25"/>
      <c r="P357" s="49" t="str">
        <f t="shared" si="46"/>
        <v xml:space="preserve"> </v>
      </c>
      <c r="Q357" s="25"/>
      <c r="R357" s="49" t="str">
        <f t="shared" si="47"/>
        <v xml:space="preserve"> </v>
      </c>
      <c r="S357" s="25">
        <v>1</v>
      </c>
      <c r="T357" s="49">
        <f t="shared" si="48"/>
        <v>3.5237323372916594E-5</v>
      </c>
      <c r="U357" s="30"/>
      <c r="V357" s="49" t="str">
        <f t="shared" si="49"/>
        <v xml:space="preserve"> </v>
      </c>
      <c r="W357" s="25"/>
      <c r="X357" s="49" t="str">
        <f t="shared" si="50"/>
        <v xml:space="preserve"> </v>
      </c>
      <c r="Y357" s="25"/>
      <c r="Z357" s="53" t="str">
        <f t="shared" si="51"/>
        <v xml:space="preserve"> </v>
      </c>
      <c r="AA357" s="26">
        <f t="shared" si="52"/>
        <v>1</v>
      </c>
      <c r="AB357" s="43">
        <f t="shared" si="53"/>
        <v>8.2762958610244394E-6</v>
      </c>
    </row>
    <row r="358" spans="1:28" ht="12.75" customHeight="1">
      <c r="A358" t="s">
        <v>1040</v>
      </c>
      <c r="B358" t="s">
        <v>3689</v>
      </c>
      <c r="C358" t="s">
        <v>382</v>
      </c>
      <c r="D358" s="4" t="s">
        <v>1382</v>
      </c>
      <c r="E358" s="4" t="s">
        <v>4</v>
      </c>
      <c r="F358" s="5" t="s">
        <v>3781</v>
      </c>
      <c r="G358" s="4"/>
      <c r="H358" s="3" t="s">
        <v>1393</v>
      </c>
      <c r="I358" s="3" t="s">
        <v>1393</v>
      </c>
      <c r="J358" s="4">
        <v>240</v>
      </c>
      <c r="K358" s="4"/>
      <c r="L358" s="38" t="s">
        <v>1483</v>
      </c>
      <c r="M358" s="25">
        <v>6</v>
      </c>
      <c r="N358" s="49">
        <f t="shared" si="45"/>
        <v>2.6529890343119917E-4</v>
      </c>
      <c r="O358" s="25">
        <v>2</v>
      </c>
      <c r="P358" s="49">
        <f t="shared" si="46"/>
        <v>6.582845105654664E-5</v>
      </c>
      <c r="Q358" s="25"/>
      <c r="R358" s="49" t="str">
        <f t="shared" si="47"/>
        <v xml:space="preserve"> </v>
      </c>
      <c r="S358" s="25">
        <v>1</v>
      </c>
      <c r="T358" s="49">
        <f t="shared" si="48"/>
        <v>3.5237323372916594E-5</v>
      </c>
      <c r="U358" s="30"/>
      <c r="V358" s="49" t="str">
        <f t="shared" si="49"/>
        <v xml:space="preserve"> </v>
      </c>
      <c r="W358" s="25"/>
      <c r="X358" s="49" t="str">
        <f t="shared" si="50"/>
        <v xml:space="preserve"> </v>
      </c>
      <c r="Y358" s="25"/>
      <c r="Z358" s="53" t="str">
        <f t="shared" si="51"/>
        <v xml:space="preserve"> </v>
      </c>
      <c r="AA358" s="26">
        <f t="shared" si="52"/>
        <v>9</v>
      </c>
      <c r="AB358" s="43">
        <f t="shared" si="53"/>
        <v>7.4486662749219957E-5</v>
      </c>
    </row>
    <row r="359" spans="1:28" ht="12.75" customHeight="1">
      <c r="A359" t="s">
        <v>1040</v>
      </c>
      <c r="B359" t="s">
        <v>2109</v>
      </c>
      <c r="C359" t="s">
        <v>382</v>
      </c>
      <c r="D359" s="4" t="s">
        <v>1382</v>
      </c>
      <c r="E359" s="2" t="s">
        <v>4</v>
      </c>
      <c r="F359" t="s">
        <v>297</v>
      </c>
      <c r="G359" s="4"/>
      <c r="H359" s="3" t="s">
        <v>1393</v>
      </c>
      <c r="I359" s="3" t="s">
        <v>1393</v>
      </c>
      <c r="J359" s="4"/>
      <c r="K359" s="4"/>
      <c r="L359" s="38" t="s">
        <v>1483</v>
      </c>
      <c r="M359" s="25"/>
      <c r="N359" s="49" t="str">
        <f t="shared" si="45"/>
        <v xml:space="preserve"> </v>
      </c>
      <c r="O359" s="25"/>
      <c r="P359" s="49" t="str">
        <f t="shared" si="46"/>
        <v xml:space="preserve"> </v>
      </c>
      <c r="Q359" s="25"/>
      <c r="R359" s="49" t="str">
        <f t="shared" si="47"/>
        <v xml:space="preserve"> </v>
      </c>
      <c r="S359" s="25">
        <v>16</v>
      </c>
      <c r="T359" s="49">
        <f t="shared" si="48"/>
        <v>5.6379717396666551E-4</v>
      </c>
      <c r="U359" s="30"/>
      <c r="V359" s="49" t="str">
        <f t="shared" si="49"/>
        <v xml:space="preserve"> </v>
      </c>
      <c r="W359" s="25"/>
      <c r="X359" s="49" t="str">
        <f t="shared" si="50"/>
        <v xml:space="preserve"> </v>
      </c>
      <c r="Y359" s="25"/>
      <c r="Z359" s="53" t="str">
        <f t="shared" si="51"/>
        <v xml:space="preserve"> </v>
      </c>
      <c r="AA359" s="26">
        <f t="shared" si="52"/>
        <v>16</v>
      </c>
      <c r="AB359" s="43">
        <f t="shared" si="53"/>
        <v>1.3242073377639103E-4</v>
      </c>
    </row>
    <row r="360" spans="1:28" ht="12.75" customHeight="1">
      <c r="A360" t="s">
        <v>1040</v>
      </c>
      <c r="B360" s="5" t="s">
        <v>4436</v>
      </c>
      <c r="C360" t="s">
        <v>382</v>
      </c>
      <c r="D360" s="4" t="s">
        <v>1382</v>
      </c>
      <c r="E360" s="4" t="s">
        <v>3231</v>
      </c>
      <c r="F360" s="5" t="s">
        <v>4456</v>
      </c>
      <c r="G360" s="4"/>
      <c r="H360" s="3" t="s">
        <v>1393</v>
      </c>
      <c r="I360" s="3" t="s">
        <v>1393</v>
      </c>
      <c r="J360" s="4"/>
      <c r="K360" s="4"/>
      <c r="L360" s="38" t="s">
        <v>1483</v>
      </c>
      <c r="M360" s="25">
        <v>19</v>
      </c>
      <c r="N360" s="49">
        <f t="shared" si="45"/>
        <v>8.4011319419879731E-4</v>
      </c>
      <c r="O360" s="25">
        <v>2</v>
      </c>
      <c r="P360" s="49">
        <f t="shared" si="46"/>
        <v>6.582845105654664E-5</v>
      </c>
      <c r="Q360" s="25"/>
      <c r="R360" s="49" t="str">
        <f t="shared" si="47"/>
        <v xml:space="preserve"> </v>
      </c>
      <c r="S360" s="25"/>
      <c r="T360" s="49" t="str">
        <f t="shared" si="48"/>
        <v xml:space="preserve"> </v>
      </c>
      <c r="U360" s="30"/>
      <c r="V360" s="49" t="str">
        <f t="shared" si="49"/>
        <v xml:space="preserve"> </v>
      </c>
      <c r="W360" s="25"/>
      <c r="X360" s="49" t="str">
        <f t="shared" si="50"/>
        <v xml:space="preserve"> </v>
      </c>
      <c r="Y360" s="25"/>
      <c r="Z360" s="53" t="str">
        <f t="shared" si="51"/>
        <v xml:space="preserve"> </v>
      </c>
      <c r="AA360" s="26">
        <f t="shared" si="52"/>
        <v>21</v>
      </c>
      <c r="AB360" s="43">
        <f t="shared" si="53"/>
        <v>1.7380221308151324E-4</v>
      </c>
    </row>
    <row r="361" spans="1:28" ht="12.75" customHeight="1">
      <c r="A361" t="s">
        <v>1040</v>
      </c>
      <c r="B361" s="5" t="s">
        <v>407</v>
      </c>
      <c r="C361" t="s">
        <v>382</v>
      </c>
      <c r="D361" s="4" t="s">
        <v>1382</v>
      </c>
      <c r="E361" s="4" t="s">
        <v>4</v>
      </c>
      <c r="F361" s="5" t="s">
        <v>4457</v>
      </c>
      <c r="G361" s="4"/>
      <c r="H361" s="3" t="s">
        <v>1393</v>
      </c>
      <c r="I361" s="3" t="s">
        <v>581</v>
      </c>
      <c r="J361" s="4"/>
      <c r="K361" s="4"/>
      <c r="L361" s="38" t="s">
        <v>1483</v>
      </c>
      <c r="M361" s="25"/>
      <c r="N361" s="49" t="str">
        <f t="shared" si="45"/>
        <v xml:space="preserve"> </v>
      </c>
      <c r="O361" s="25"/>
      <c r="P361" s="49" t="str">
        <f t="shared" si="46"/>
        <v xml:space="preserve"> </v>
      </c>
      <c r="Q361" s="25"/>
      <c r="R361" s="49" t="str">
        <f t="shared" si="47"/>
        <v xml:space="preserve"> </v>
      </c>
      <c r="S361" s="25">
        <v>1</v>
      </c>
      <c r="T361" s="49">
        <f t="shared" si="48"/>
        <v>3.5237323372916594E-5</v>
      </c>
      <c r="U361" s="30"/>
      <c r="V361" s="49" t="str">
        <f t="shared" si="49"/>
        <v xml:space="preserve"> </v>
      </c>
      <c r="W361" s="25"/>
      <c r="X361" s="49" t="str">
        <f t="shared" si="50"/>
        <v xml:space="preserve"> </v>
      </c>
      <c r="Y361" s="25"/>
      <c r="Z361" s="53" t="str">
        <f t="shared" si="51"/>
        <v xml:space="preserve"> </v>
      </c>
      <c r="AA361" s="26">
        <f t="shared" si="52"/>
        <v>1</v>
      </c>
      <c r="AB361" s="43">
        <f t="shared" si="53"/>
        <v>8.2762958610244394E-6</v>
      </c>
    </row>
    <row r="362" spans="1:28" ht="12.75" customHeight="1">
      <c r="A362" t="s">
        <v>1040</v>
      </c>
      <c r="B362" s="5" t="s">
        <v>4363</v>
      </c>
      <c r="C362" t="s">
        <v>382</v>
      </c>
      <c r="D362" s="4" t="s">
        <v>1382</v>
      </c>
      <c r="E362" s="4" t="s">
        <v>4</v>
      </c>
      <c r="G362" s="4"/>
      <c r="H362" s="3" t="s">
        <v>581</v>
      </c>
      <c r="I362" s="3" t="s">
        <v>581</v>
      </c>
      <c r="J362" s="4"/>
      <c r="K362" s="4"/>
      <c r="L362" s="38" t="s">
        <v>1483</v>
      </c>
      <c r="M362" s="25"/>
      <c r="N362" s="49" t="str">
        <f t="shared" si="45"/>
        <v xml:space="preserve"> </v>
      </c>
      <c r="O362" s="25"/>
      <c r="P362" s="49" t="str">
        <f t="shared" si="46"/>
        <v xml:space="preserve"> </v>
      </c>
      <c r="Q362" s="25"/>
      <c r="R362" s="49" t="str">
        <f t="shared" si="47"/>
        <v xml:space="preserve"> </v>
      </c>
      <c r="S362" s="25">
        <v>1</v>
      </c>
      <c r="T362" s="49">
        <f t="shared" si="48"/>
        <v>3.5237323372916594E-5</v>
      </c>
      <c r="U362" s="30"/>
      <c r="V362" s="49" t="str">
        <f t="shared" si="49"/>
        <v xml:space="preserve"> </v>
      </c>
      <c r="W362" s="25"/>
      <c r="X362" s="49" t="str">
        <f t="shared" si="50"/>
        <v xml:space="preserve"> </v>
      </c>
      <c r="Y362" s="25"/>
      <c r="Z362" s="53" t="str">
        <f t="shared" si="51"/>
        <v xml:space="preserve"> </v>
      </c>
      <c r="AA362" s="26">
        <f t="shared" si="52"/>
        <v>1</v>
      </c>
      <c r="AB362" s="43">
        <f t="shared" si="53"/>
        <v>8.2762958610244394E-6</v>
      </c>
    </row>
    <row r="363" spans="1:28" ht="12.75" customHeight="1">
      <c r="A363" t="s">
        <v>1040</v>
      </c>
      <c r="B363" t="s">
        <v>2541</v>
      </c>
      <c r="C363" t="s">
        <v>382</v>
      </c>
      <c r="D363" s="4" t="s">
        <v>1382</v>
      </c>
      <c r="E363" s="2" t="s">
        <v>3231</v>
      </c>
      <c r="F363" t="s">
        <v>2020</v>
      </c>
      <c r="G363" s="4"/>
      <c r="H363" s="3" t="s">
        <v>1393</v>
      </c>
      <c r="I363" s="3" t="s">
        <v>1393</v>
      </c>
      <c r="J363" s="4">
        <v>240</v>
      </c>
      <c r="K363" s="4"/>
      <c r="L363" s="38" t="s">
        <v>1483</v>
      </c>
      <c r="M363" s="25">
        <v>2</v>
      </c>
      <c r="N363" s="49">
        <f t="shared" si="45"/>
        <v>8.8432967810399716E-5</v>
      </c>
      <c r="O363" s="25">
        <v>1</v>
      </c>
      <c r="P363" s="49">
        <f t="shared" si="46"/>
        <v>3.291422552827332E-5</v>
      </c>
      <c r="Q363" s="25"/>
      <c r="R363" s="49" t="str">
        <f t="shared" si="47"/>
        <v xml:space="preserve"> </v>
      </c>
      <c r="S363" s="28"/>
      <c r="T363" s="49" t="str">
        <f t="shared" si="48"/>
        <v xml:space="preserve"> </v>
      </c>
      <c r="U363" s="30"/>
      <c r="V363" s="49" t="str">
        <f t="shared" si="49"/>
        <v xml:space="preserve"> </v>
      </c>
      <c r="W363" s="25"/>
      <c r="X363" s="49" t="str">
        <f t="shared" si="50"/>
        <v xml:space="preserve"> </v>
      </c>
      <c r="Y363" s="25"/>
      <c r="Z363" s="53" t="str">
        <f t="shared" si="51"/>
        <v xml:space="preserve"> </v>
      </c>
      <c r="AA363" s="26">
        <f t="shared" si="52"/>
        <v>3</v>
      </c>
      <c r="AB363" s="43">
        <f t="shared" si="53"/>
        <v>2.482888758307332E-5</v>
      </c>
    </row>
    <row r="364" spans="1:28" ht="12.75" customHeight="1">
      <c r="A364" t="s">
        <v>1040</v>
      </c>
      <c r="B364" s="5" t="s">
        <v>5300</v>
      </c>
      <c r="C364" t="s">
        <v>382</v>
      </c>
      <c r="D364" s="4" t="s">
        <v>1382</v>
      </c>
      <c r="E364" s="4" t="s">
        <v>3231</v>
      </c>
      <c r="F364" s="5"/>
      <c r="G364" s="4"/>
      <c r="H364" s="3" t="s">
        <v>1393</v>
      </c>
      <c r="I364" s="3" t="s">
        <v>1393</v>
      </c>
      <c r="J364" s="4"/>
      <c r="K364" s="4"/>
      <c r="L364" s="38" t="s">
        <v>1483</v>
      </c>
      <c r="M364" s="25">
        <v>10</v>
      </c>
      <c r="N364" s="49">
        <f t="shared" si="45"/>
        <v>4.4216483905199861E-4</v>
      </c>
      <c r="O364" s="25">
        <v>21</v>
      </c>
      <c r="P364" s="49">
        <f t="shared" si="46"/>
        <v>6.9119873609373975E-4</v>
      </c>
      <c r="Q364" s="25">
        <v>5</v>
      </c>
      <c r="R364" s="49">
        <f t="shared" si="47"/>
        <v>8.4317032040472171E-4</v>
      </c>
      <c r="S364" s="28"/>
      <c r="T364" s="49" t="str">
        <f t="shared" si="48"/>
        <v xml:space="preserve"> </v>
      </c>
      <c r="U364" s="30"/>
      <c r="V364" s="49" t="str">
        <f t="shared" si="49"/>
        <v xml:space="preserve"> </v>
      </c>
      <c r="W364" s="25"/>
      <c r="X364" s="49" t="str">
        <f t="shared" si="50"/>
        <v xml:space="preserve"> </v>
      </c>
      <c r="Y364" s="25"/>
      <c r="Z364" s="53" t="str">
        <f t="shared" si="51"/>
        <v xml:space="preserve"> </v>
      </c>
      <c r="AA364" s="26">
        <f t="shared" si="52"/>
        <v>36</v>
      </c>
      <c r="AB364" s="43">
        <f t="shared" si="53"/>
        <v>2.9794665099687983E-4</v>
      </c>
    </row>
    <row r="365" spans="1:28" ht="12.75" customHeight="1">
      <c r="A365" t="s">
        <v>1040</v>
      </c>
      <c r="B365" s="5" t="s">
        <v>3482</v>
      </c>
      <c r="C365" t="s">
        <v>382</v>
      </c>
      <c r="D365" s="4" t="s">
        <v>1382</v>
      </c>
      <c r="E365" s="4"/>
      <c r="F365" s="5"/>
      <c r="G365" s="4" t="s">
        <v>168</v>
      </c>
      <c r="H365" s="3" t="s">
        <v>1393</v>
      </c>
      <c r="I365" s="3" t="s">
        <v>581</v>
      </c>
      <c r="J365" s="4"/>
      <c r="K365" s="4"/>
      <c r="L365" s="38" t="s">
        <v>1483</v>
      </c>
      <c r="M365" s="25"/>
      <c r="N365" s="49" t="str">
        <f t="shared" si="45"/>
        <v xml:space="preserve"> </v>
      </c>
      <c r="O365" s="25"/>
      <c r="P365" s="49" t="str">
        <f t="shared" si="46"/>
        <v xml:space="preserve"> </v>
      </c>
      <c r="Q365" s="25"/>
      <c r="R365" s="49" t="str">
        <f t="shared" si="47"/>
        <v xml:space="preserve"> </v>
      </c>
      <c r="S365" s="28"/>
      <c r="T365" s="49" t="str">
        <f t="shared" si="48"/>
        <v xml:space="preserve"> </v>
      </c>
      <c r="U365" s="30">
        <v>1</v>
      </c>
      <c r="V365" s="49">
        <f t="shared" si="49"/>
        <v>6.7444526876643958E-5</v>
      </c>
      <c r="W365" s="25"/>
      <c r="X365" s="49" t="str">
        <f t="shared" si="50"/>
        <v xml:space="preserve"> </v>
      </c>
      <c r="Y365" s="25"/>
      <c r="Z365" s="53" t="str">
        <f t="shared" si="51"/>
        <v xml:space="preserve"> </v>
      </c>
      <c r="AA365" s="26">
        <f t="shared" si="52"/>
        <v>1</v>
      </c>
      <c r="AB365" s="43">
        <f t="shared" si="53"/>
        <v>8.2762958610244394E-6</v>
      </c>
    </row>
    <row r="366" spans="1:28" ht="12.75" customHeight="1">
      <c r="A366" t="s">
        <v>1040</v>
      </c>
      <c r="B366" t="s">
        <v>1832</v>
      </c>
      <c r="C366" t="s">
        <v>382</v>
      </c>
      <c r="D366" s="4" t="s">
        <v>1382</v>
      </c>
      <c r="E366" s="2" t="s">
        <v>4</v>
      </c>
      <c r="F366" t="s">
        <v>1257</v>
      </c>
      <c r="G366" s="4"/>
      <c r="H366" s="3" t="s">
        <v>1393</v>
      </c>
      <c r="I366" s="3" t="s">
        <v>1393</v>
      </c>
      <c r="J366" s="4">
        <v>240</v>
      </c>
      <c r="K366" s="4">
        <v>384</v>
      </c>
      <c r="L366" s="38" t="s">
        <v>1483</v>
      </c>
      <c r="M366" s="25">
        <v>1</v>
      </c>
      <c r="N366" s="49">
        <f t="shared" si="45"/>
        <v>4.4216483905199858E-5</v>
      </c>
      <c r="O366" s="25">
        <v>5</v>
      </c>
      <c r="P366" s="49">
        <f t="shared" si="46"/>
        <v>1.645711276413666E-4</v>
      </c>
      <c r="Q366" s="25"/>
      <c r="R366" s="49" t="str">
        <f t="shared" si="47"/>
        <v xml:space="preserve"> </v>
      </c>
      <c r="S366" s="28"/>
      <c r="T366" s="49" t="str">
        <f t="shared" si="48"/>
        <v xml:space="preserve"> </v>
      </c>
      <c r="U366" s="30"/>
      <c r="V366" s="49" t="str">
        <f t="shared" si="49"/>
        <v xml:space="preserve"> </v>
      </c>
      <c r="W366" s="25"/>
      <c r="X366" s="49" t="str">
        <f t="shared" si="50"/>
        <v xml:space="preserve"> </v>
      </c>
      <c r="Y366" s="25"/>
      <c r="Z366" s="53" t="str">
        <f t="shared" si="51"/>
        <v xml:space="preserve"> </v>
      </c>
      <c r="AA366" s="26">
        <f t="shared" si="52"/>
        <v>6</v>
      </c>
      <c r="AB366" s="43">
        <f t="shared" si="53"/>
        <v>4.965777516614664E-5</v>
      </c>
    </row>
    <row r="367" spans="1:28" ht="12.75" customHeight="1">
      <c r="A367" t="s">
        <v>1994</v>
      </c>
      <c r="B367" t="s">
        <v>1995</v>
      </c>
      <c r="C367" t="s">
        <v>382</v>
      </c>
      <c r="D367" s="4" t="s">
        <v>1382</v>
      </c>
      <c r="E367" s="2" t="s">
        <v>4</v>
      </c>
      <c r="F367" t="s">
        <v>1258</v>
      </c>
      <c r="G367" s="4"/>
      <c r="H367" s="3" t="s">
        <v>1393</v>
      </c>
      <c r="I367" s="3" t="s">
        <v>1393</v>
      </c>
      <c r="J367" s="4"/>
      <c r="K367" s="4"/>
      <c r="L367" s="38" t="s">
        <v>1483</v>
      </c>
      <c r="M367" s="25"/>
      <c r="N367" s="49" t="str">
        <f t="shared" si="45"/>
        <v xml:space="preserve"> </v>
      </c>
      <c r="O367" s="25">
        <v>24</v>
      </c>
      <c r="P367" s="49">
        <f t="shared" si="46"/>
        <v>7.8994141267855968E-4</v>
      </c>
      <c r="Q367" s="25"/>
      <c r="R367" s="49" t="str">
        <f t="shared" si="47"/>
        <v xml:space="preserve"> </v>
      </c>
      <c r="S367" s="25">
        <v>1</v>
      </c>
      <c r="T367" s="49">
        <f t="shared" si="48"/>
        <v>3.5237323372916594E-5</v>
      </c>
      <c r="U367" s="30"/>
      <c r="V367" s="49" t="str">
        <f t="shared" si="49"/>
        <v xml:space="preserve"> </v>
      </c>
      <c r="W367" s="25"/>
      <c r="X367" s="49" t="str">
        <f t="shared" si="50"/>
        <v xml:space="preserve"> </v>
      </c>
      <c r="Y367" s="25"/>
      <c r="Z367" s="53" t="str">
        <f t="shared" si="51"/>
        <v xml:space="preserve"> </v>
      </c>
      <c r="AA367" s="26">
        <f t="shared" si="52"/>
        <v>25</v>
      </c>
      <c r="AB367" s="43">
        <f t="shared" si="53"/>
        <v>2.06907396525611E-4</v>
      </c>
    </row>
    <row r="368" spans="1:28" ht="12.75" customHeight="1">
      <c r="A368" t="s">
        <v>1996</v>
      </c>
      <c r="B368" t="s">
        <v>1997</v>
      </c>
      <c r="C368" t="s">
        <v>920</v>
      </c>
      <c r="D368" s="4" t="s">
        <v>1381</v>
      </c>
      <c r="E368" s="2"/>
      <c r="F368" s="8" t="s">
        <v>1215</v>
      </c>
      <c r="G368" s="4"/>
      <c r="H368" s="3" t="s">
        <v>1393</v>
      </c>
      <c r="I368" s="3" t="s">
        <v>1393</v>
      </c>
      <c r="J368" s="4"/>
      <c r="K368" s="4"/>
      <c r="L368" s="38" t="s">
        <v>1378</v>
      </c>
      <c r="M368" s="25"/>
      <c r="N368" s="49" t="str">
        <f t="shared" si="45"/>
        <v xml:space="preserve"> </v>
      </c>
      <c r="O368" s="25">
        <v>37</v>
      </c>
      <c r="P368" s="49">
        <f t="shared" si="46"/>
        <v>1.2178263445461128E-3</v>
      </c>
      <c r="Q368" s="25"/>
      <c r="R368" s="49" t="str">
        <f t="shared" si="47"/>
        <v xml:space="preserve"> </v>
      </c>
      <c r="S368" s="25">
        <v>132</v>
      </c>
      <c r="T368" s="49">
        <f t="shared" si="48"/>
        <v>4.6513266852249904E-3</v>
      </c>
      <c r="U368" s="30">
        <v>22</v>
      </c>
      <c r="V368" s="49">
        <f t="shared" si="49"/>
        <v>1.4837795912861671E-3</v>
      </c>
      <c r="W368" s="25"/>
      <c r="X368" s="49" t="str">
        <f t="shared" si="50"/>
        <v xml:space="preserve"> </v>
      </c>
      <c r="Y368" s="25"/>
      <c r="Z368" s="53" t="str">
        <f t="shared" si="51"/>
        <v xml:space="preserve"> </v>
      </c>
      <c r="AA368" s="26">
        <f t="shared" si="52"/>
        <v>191</v>
      </c>
      <c r="AB368" s="43">
        <f t="shared" si="53"/>
        <v>1.580772509455668E-3</v>
      </c>
    </row>
    <row r="369" spans="1:28" ht="12.75" customHeight="1">
      <c r="A369" t="s">
        <v>1487</v>
      </c>
      <c r="B369" t="s">
        <v>1488</v>
      </c>
      <c r="C369" t="s">
        <v>382</v>
      </c>
      <c r="D369" s="4" t="s">
        <v>1382</v>
      </c>
      <c r="E369" s="2"/>
      <c r="F369" t="s">
        <v>2602</v>
      </c>
      <c r="G369" s="4"/>
      <c r="H369" s="3" t="s">
        <v>1393</v>
      </c>
      <c r="I369" s="3" t="s">
        <v>1393</v>
      </c>
      <c r="J369" s="4">
        <v>241</v>
      </c>
      <c r="K369" s="4">
        <v>381</v>
      </c>
      <c r="L369" s="38" t="s">
        <v>1483</v>
      </c>
      <c r="M369" s="25">
        <v>2</v>
      </c>
      <c r="N369" s="49">
        <f t="shared" si="45"/>
        <v>8.8432967810399716E-5</v>
      </c>
      <c r="O369" s="25">
        <v>7</v>
      </c>
      <c r="P369" s="49">
        <f t="shared" si="46"/>
        <v>2.3039957869791324E-4</v>
      </c>
      <c r="Q369" s="25">
        <v>1</v>
      </c>
      <c r="R369" s="49">
        <f t="shared" si="47"/>
        <v>1.6863406408094435E-4</v>
      </c>
      <c r="S369" s="28"/>
      <c r="T369" s="49" t="str">
        <f t="shared" si="48"/>
        <v xml:space="preserve"> </v>
      </c>
      <c r="U369" s="30"/>
      <c r="V369" s="49" t="str">
        <f t="shared" si="49"/>
        <v xml:space="preserve"> </v>
      </c>
      <c r="W369" s="25"/>
      <c r="X369" s="49" t="str">
        <f t="shared" si="50"/>
        <v xml:space="preserve"> </v>
      </c>
      <c r="Y369" s="25"/>
      <c r="Z369" s="53" t="str">
        <f t="shared" si="51"/>
        <v xml:space="preserve"> </v>
      </c>
      <c r="AA369" s="26">
        <f t="shared" si="52"/>
        <v>10</v>
      </c>
      <c r="AB369" s="43">
        <f t="shared" si="53"/>
        <v>8.2762958610244398E-5</v>
      </c>
    </row>
    <row r="370" spans="1:28" ht="12.75" customHeight="1">
      <c r="A370" t="s">
        <v>1998</v>
      </c>
      <c r="B370" t="s">
        <v>2117</v>
      </c>
      <c r="C370" t="s">
        <v>2335</v>
      </c>
      <c r="D370" s="4" t="s">
        <v>1381</v>
      </c>
      <c r="E370" s="2"/>
      <c r="F370" t="s">
        <v>1810</v>
      </c>
      <c r="G370" s="4"/>
      <c r="H370" s="3" t="s">
        <v>1393</v>
      </c>
      <c r="I370" s="3" t="s">
        <v>581</v>
      </c>
      <c r="J370" s="4"/>
      <c r="K370" s="4"/>
      <c r="L370" s="38" t="s">
        <v>1481</v>
      </c>
      <c r="M370" s="25"/>
      <c r="N370" s="49" t="str">
        <f t="shared" si="45"/>
        <v xml:space="preserve"> </v>
      </c>
      <c r="O370" s="25"/>
      <c r="P370" s="49" t="str">
        <f t="shared" si="46"/>
        <v xml:space="preserve"> </v>
      </c>
      <c r="Q370" s="25"/>
      <c r="R370" s="49" t="str">
        <f t="shared" si="47"/>
        <v xml:space="preserve"> </v>
      </c>
      <c r="S370" s="25">
        <v>3</v>
      </c>
      <c r="T370" s="49">
        <f t="shared" si="48"/>
        <v>1.0571197011874978E-4</v>
      </c>
      <c r="U370" s="30"/>
      <c r="V370" s="49" t="str">
        <f t="shared" si="49"/>
        <v xml:space="preserve"> </v>
      </c>
      <c r="W370" s="25"/>
      <c r="X370" s="49" t="str">
        <f t="shared" si="50"/>
        <v xml:space="preserve"> </v>
      </c>
      <c r="Y370" s="25"/>
      <c r="Z370" s="53" t="str">
        <f t="shared" si="51"/>
        <v xml:space="preserve"> </v>
      </c>
      <c r="AA370" s="26">
        <f t="shared" si="52"/>
        <v>3</v>
      </c>
      <c r="AB370" s="43">
        <f t="shared" si="53"/>
        <v>2.482888758307332E-5</v>
      </c>
    </row>
    <row r="371" spans="1:28" ht="12.75" customHeight="1">
      <c r="A371" t="s">
        <v>1908</v>
      </c>
      <c r="B371" t="s">
        <v>2344</v>
      </c>
      <c r="C371" t="s">
        <v>920</v>
      </c>
      <c r="D371" s="4" t="s">
        <v>1381</v>
      </c>
      <c r="E371" s="2"/>
      <c r="F371" s="8" t="s">
        <v>2723</v>
      </c>
      <c r="G371" s="4"/>
      <c r="H371" s="3" t="s">
        <v>1393</v>
      </c>
      <c r="I371" s="3" t="s">
        <v>1393</v>
      </c>
      <c r="J371" s="4">
        <v>157</v>
      </c>
      <c r="K371" s="4">
        <v>109</v>
      </c>
      <c r="L371" s="38" t="s">
        <v>1378</v>
      </c>
      <c r="M371" s="25">
        <v>4</v>
      </c>
      <c r="N371" s="49">
        <f t="shared" si="45"/>
        <v>1.7686593562079943E-4</v>
      </c>
      <c r="O371" s="25">
        <v>60</v>
      </c>
      <c r="P371" s="49">
        <f t="shared" si="46"/>
        <v>1.9748535316963991E-3</v>
      </c>
      <c r="Q371" s="25"/>
      <c r="R371" s="49" t="str">
        <f t="shared" si="47"/>
        <v xml:space="preserve"> </v>
      </c>
      <c r="S371" s="25">
        <v>90</v>
      </c>
      <c r="T371" s="49">
        <f t="shared" si="48"/>
        <v>3.1713591035624935E-3</v>
      </c>
      <c r="U371" s="30">
        <v>2</v>
      </c>
      <c r="V371" s="49">
        <f t="shared" si="49"/>
        <v>1.3488905375328792E-4</v>
      </c>
      <c r="W371" s="25"/>
      <c r="X371" s="49" t="str">
        <f t="shared" si="50"/>
        <v xml:space="preserve"> </v>
      </c>
      <c r="Y371" s="25"/>
      <c r="Z371" s="53" t="str">
        <f t="shared" si="51"/>
        <v xml:space="preserve"> </v>
      </c>
      <c r="AA371" s="26">
        <f t="shared" si="52"/>
        <v>156</v>
      </c>
      <c r="AB371" s="43">
        <f t="shared" si="53"/>
        <v>1.2911021543198127E-3</v>
      </c>
    </row>
    <row r="372" spans="1:28" ht="12.75" customHeight="1">
      <c r="A372" t="s">
        <v>1489</v>
      </c>
      <c r="B372" t="s">
        <v>4012</v>
      </c>
      <c r="C372" t="s">
        <v>998</v>
      </c>
      <c r="D372" s="4" t="s">
        <v>1381</v>
      </c>
      <c r="E372" s="2"/>
      <c r="F372" t="s">
        <v>4061</v>
      </c>
      <c r="G372" s="4" t="s">
        <v>168</v>
      </c>
      <c r="H372" s="3" t="s">
        <v>1393</v>
      </c>
      <c r="I372" s="3" t="s">
        <v>581</v>
      </c>
      <c r="J372" s="4"/>
      <c r="K372" s="4"/>
      <c r="L372" s="38" t="s">
        <v>1481</v>
      </c>
      <c r="M372" s="25">
        <v>1</v>
      </c>
      <c r="N372" s="49">
        <f t="shared" si="45"/>
        <v>4.4216483905199858E-5</v>
      </c>
      <c r="O372" s="25">
        <v>24</v>
      </c>
      <c r="P372" s="49">
        <f t="shared" si="46"/>
        <v>7.8994141267855968E-4</v>
      </c>
      <c r="Q372" s="25">
        <v>2</v>
      </c>
      <c r="R372" s="49">
        <f t="shared" si="47"/>
        <v>3.3726812816188871E-4</v>
      </c>
      <c r="S372" s="25">
        <v>1</v>
      </c>
      <c r="T372" s="49">
        <f t="shared" si="48"/>
        <v>3.5237323372916594E-5</v>
      </c>
      <c r="U372" s="30"/>
      <c r="V372" s="49" t="str">
        <f t="shared" si="49"/>
        <v xml:space="preserve"> </v>
      </c>
      <c r="W372" s="25"/>
      <c r="X372" s="49" t="str">
        <f t="shared" si="50"/>
        <v xml:space="preserve"> </v>
      </c>
      <c r="Y372" s="25"/>
      <c r="Z372" s="53" t="str">
        <f t="shared" si="51"/>
        <v xml:space="preserve"> </v>
      </c>
      <c r="AA372" s="26">
        <f t="shared" si="52"/>
        <v>28</v>
      </c>
      <c r="AB372" s="43">
        <f t="shared" si="53"/>
        <v>2.3173628410868432E-4</v>
      </c>
    </row>
    <row r="373" spans="1:28" ht="12.75" customHeight="1">
      <c r="A373" t="s">
        <v>1489</v>
      </c>
      <c r="B373" t="s">
        <v>1493</v>
      </c>
      <c r="C373" t="s">
        <v>998</v>
      </c>
      <c r="D373" s="4" t="s">
        <v>1381</v>
      </c>
      <c r="E373" s="2"/>
      <c r="F373" t="s">
        <v>828</v>
      </c>
      <c r="G373" s="4"/>
      <c r="H373" s="3" t="s">
        <v>1393</v>
      </c>
      <c r="I373" s="3" t="s">
        <v>1393</v>
      </c>
      <c r="J373" s="4">
        <v>26</v>
      </c>
      <c r="K373" s="4">
        <v>190</v>
      </c>
      <c r="L373" s="38" t="s">
        <v>1481</v>
      </c>
      <c r="M373" s="25">
        <v>35</v>
      </c>
      <c r="N373" s="49">
        <f t="shared" si="45"/>
        <v>1.5475769366819951E-3</v>
      </c>
      <c r="O373" s="25">
        <v>29</v>
      </c>
      <c r="P373" s="49">
        <f t="shared" si="46"/>
        <v>9.545125403199263E-4</v>
      </c>
      <c r="Q373" s="25">
        <v>2</v>
      </c>
      <c r="R373" s="49">
        <f t="shared" si="47"/>
        <v>3.3726812816188871E-4</v>
      </c>
      <c r="S373" s="25">
        <v>1</v>
      </c>
      <c r="T373" s="49">
        <f t="shared" si="48"/>
        <v>3.5237323372916594E-5</v>
      </c>
      <c r="U373" s="30"/>
      <c r="V373" s="49" t="str">
        <f t="shared" si="49"/>
        <v xml:space="preserve"> </v>
      </c>
      <c r="W373" s="25"/>
      <c r="X373" s="49" t="str">
        <f t="shared" si="50"/>
        <v xml:space="preserve"> </v>
      </c>
      <c r="Y373" s="25"/>
      <c r="Z373" s="53" t="str">
        <f t="shared" si="51"/>
        <v xml:space="preserve"> </v>
      </c>
      <c r="AA373" s="26">
        <f t="shared" si="52"/>
        <v>67</v>
      </c>
      <c r="AB373" s="43">
        <f t="shared" si="53"/>
        <v>5.5451182268863742E-4</v>
      </c>
    </row>
    <row r="374" spans="1:28" ht="12.75" customHeight="1">
      <c r="A374" t="s">
        <v>1489</v>
      </c>
      <c r="B374" s="5" t="s">
        <v>5899</v>
      </c>
      <c r="C374" t="s">
        <v>998</v>
      </c>
      <c r="D374" s="4" t="s">
        <v>1381</v>
      </c>
      <c r="E374" s="2"/>
      <c r="F374" s="5" t="s">
        <v>5900</v>
      </c>
      <c r="G374" s="4"/>
      <c r="H374" s="3" t="s">
        <v>1393</v>
      </c>
      <c r="I374" s="3" t="s">
        <v>581</v>
      </c>
      <c r="J374" s="4"/>
      <c r="K374" s="4"/>
      <c r="L374" s="38" t="s">
        <v>1481</v>
      </c>
      <c r="M374" s="25"/>
      <c r="N374" s="49" t="str">
        <f t="shared" si="45"/>
        <v xml:space="preserve"> </v>
      </c>
      <c r="O374" s="25">
        <v>1</v>
      </c>
      <c r="P374" s="49">
        <f t="shared" si="46"/>
        <v>3.291422552827332E-5</v>
      </c>
      <c r="Q374" s="25"/>
      <c r="R374" s="49" t="str">
        <f t="shared" si="47"/>
        <v xml:space="preserve"> </v>
      </c>
      <c r="S374" s="25"/>
      <c r="T374" s="49" t="str">
        <f t="shared" si="48"/>
        <v xml:space="preserve"> </v>
      </c>
      <c r="U374" s="30"/>
      <c r="V374" s="49" t="str">
        <f t="shared" si="49"/>
        <v xml:space="preserve"> </v>
      </c>
      <c r="W374" s="25"/>
      <c r="X374" s="49" t="str">
        <f t="shared" si="50"/>
        <v xml:space="preserve"> </v>
      </c>
      <c r="Y374" s="25"/>
      <c r="Z374" s="53" t="str">
        <f t="shared" si="51"/>
        <v xml:space="preserve"> </v>
      </c>
      <c r="AA374" s="26">
        <f t="shared" si="52"/>
        <v>1</v>
      </c>
      <c r="AB374" s="43">
        <f t="shared" si="53"/>
        <v>8.2762958610244394E-6</v>
      </c>
    </row>
    <row r="375" spans="1:28" ht="12.75" customHeight="1">
      <c r="A375" t="s">
        <v>1489</v>
      </c>
      <c r="B375" s="5" t="s">
        <v>5901</v>
      </c>
      <c r="C375" t="s">
        <v>998</v>
      </c>
      <c r="D375" s="4" t="s">
        <v>1381</v>
      </c>
      <c r="E375" s="2"/>
      <c r="F375" s="5" t="s">
        <v>5900</v>
      </c>
      <c r="G375" s="4"/>
      <c r="H375" s="3" t="s">
        <v>581</v>
      </c>
      <c r="I375" s="3" t="s">
        <v>581</v>
      </c>
      <c r="J375" s="4"/>
      <c r="K375" s="4"/>
      <c r="L375" s="38" t="s">
        <v>1481</v>
      </c>
      <c r="M375" s="25"/>
      <c r="N375" s="49" t="str">
        <f t="shared" si="45"/>
        <v xml:space="preserve"> </v>
      </c>
      <c r="O375" s="25">
        <v>1</v>
      </c>
      <c r="P375" s="49">
        <f t="shared" si="46"/>
        <v>3.291422552827332E-5</v>
      </c>
      <c r="Q375" s="25"/>
      <c r="R375" s="49" t="str">
        <f t="shared" si="47"/>
        <v xml:space="preserve"> </v>
      </c>
      <c r="S375" s="25"/>
      <c r="T375" s="49" t="str">
        <f t="shared" si="48"/>
        <v xml:space="preserve"> </v>
      </c>
      <c r="U375" s="30"/>
      <c r="V375" s="49" t="str">
        <f t="shared" si="49"/>
        <v xml:space="preserve"> </v>
      </c>
      <c r="W375" s="25"/>
      <c r="X375" s="49" t="str">
        <f t="shared" si="50"/>
        <v xml:space="preserve"> </v>
      </c>
      <c r="Y375" s="25"/>
      <c r="Z375" s="53" t="str">
        <f t="shared" si="51"/>
        <v xml:space="preserve"> </v>
      </c>
      <c r="AA375" s="26">
        <f t="shared" si="52"/>
        <v>1</v>
      </c>
      <c r="AB375" s="43">
        <f t="shared" si="53"/>
        <v>8.2762958610244394E-6</v>
      </c>
    </row>
    <row r="376" spans="1:28" ht="12.75" customHeight="1">
      <c r="A376" t="s">
        <v>1489</v>
      </c>
      <c r="B376" t="s">
        <v>1412</v>
      </c>
      <c r="C376" t="s">
        <v>998</v>
      </c>
      <c r="D376" s="4" t="s">
        <v>1381</v>
      </c>
      <c r="E376" s="2"/>
      <c r="G376" s="4" t="s">
        <v>168</v>
      </c>
      <c r="H376" s="3" t="s">
        <v>1393</v>
      </c>
      <c r="I376" s="3" t="s">
        <v>1393</v>
      </c>
      <c r="J376" s="4">
        <v>26</v>
      </c>
      <c r="K376" s="4">
        <v>190</v>
      </c>
      <c r="L376" s="38" t="s">
        <v>1481</v>
      </c>
      <c r="M376" s="25">
        <v>34</v>
      </c>
      <c r="N376" s="49">
        <f t="shared" si="45"/>
        <v>1.5033604527767952E-3</v>
      </c>
      <c r="O376" s="25">
        <v>2</v>
      </c>
      <c r="P376" s="49">
        <f t="shared" si="46"/>
        <v>6.582845105654664E-5</v>
      </c>
      <c r="Q376" s="25"/>
      <c r="R376" s="49" t="str">
        <f t="shared" si="47"/>
        <v xml:space="preserve"> </v>
      </c>
      <c r="S376" s="28"/>
      <c r="T376" s="49" t="str">
        <f t="shared" si="48"/>
        <v xml:space="preserve"> </v>
      </c>
      <c r="U376" s="30"/>
      <c r="V376" s="49" t="str">
        <f t="shared" si="49"/>
        <v xml:space="preserve"> </v>
      </c>
      <c r="W376" s="25"/>
      <c r="X376" s="49" t="str">
        <f t="shared" si="50"/>
        <v xml:space="preserve"> </v>
      </c>
      <c r="Y376" s="25"/>
      <c r="Z376" s="53" t="str">
        <f t="shared" si="51"/>
        <v xml:space="preserve"> </v>
      </c>
      <c r="AA376" s="26">
        <f t="shared" si="52"/>
        <v>36</v>
      </c>
      <c r="AB376" s="43">
        <f t="shared" si="53"/>
        <v>2.9794665099687983E-4</v>
      </c>
    </row>
    <row r="377" spans="1:28" ht="12.75" customHeight="1">
      <c r="A377" t="s">
        <v>1489</v>
      </c>
      <c r="B377" t="s">
        <v>1564</v>
      </c>
      <c r="C377" t="s">
        <v>998</v>
      </c>
      <c r="D377" s="4" t="s">
        <v>1381</v>
      </c>
      <c r="E377" s="2"/>
      <c r="F377" t="s">
        <v>3472</v>
      </c>
      <c r="G377" s="4"/>
      <c r="H377" s="3" t="s">
        <v>1393</v>
      </c>
      <c r="I377" s="3" t="s">
        <v>1393</v>
      </c>
      <c r="J377" s="4">
        <v>27</v>
      </c>
      <c r="K377" s="4">
        <v>191</v>
      </c>
      <c r="L377" s="38" t="s">
        <v>1481</v>
      </c>
      <c r="M377" s="25">
        <v>58</v>
      </c>
      <c r="N377" s="49">
        <f t="shared" si="45"/>
        <v>2.5645560665015919E-3</v>
      </c>
      <c r="O377" s="25">
        <v>9</v>
      </c>
      <c r="P377" s="49">
        <f t="shared" si="46"/>
        <v>2.9622802975445985E-4</v>
      </c>
      <c r="Q377" s="25"/>
      <c r="R377" s="49" t="str">
        <f t="shared" si="47"/>
        <v xml:space="preserve"> </v>
      </c>
      <c r="S377" s="28"/>
      <c r="T377" s="49" t="str">
        <f t="shared" si="48"/>
        <v xml:space="preserve"> </v>
      </c>
      <c r="U377" s="30"/>
      <c r="V377" s="49" t="str">
        <f t="shared" si="49"/>
        <v xml:space="preserve"> </v>
      </c>
      <c r="W377" s="25"/>
      <c r="X377" s="49" t="str">
        <f t="shared" si="50"/>
        <v xml:space="preserve"> </v>
      </c>
      <c r="Y377" s="25"/>
      <c r="Z377" s="53" t="str">
        <f t="shared" si="51"/>
        <v xml:space="preserve"> </v>
      </c>
      <c r="AA377" s="26">
        <f t="shared" si="52"/>
        <v>67</v>
      </c>
      <c r="AB377" s="43">
        <f t="shared" si="53"/>
        <v>5.5451182268863742E-4</v>
      </c>
    </row>
    <row r="378" spans="1:28" ht="12.75" customHeight="1">
      <c r="A378" t="s">
        <v>1489</v>
      </c>
      <c r="B378" s="5" t="s">
        <v>1217</v>
      </c>
      <c r="C378" t="s">
        <v>998</v>
      </c>
      <c r="D378" s="4" t="s">
        <v>1381</v>
      </c>
      <c r="E378" s="2"/>
      <c r="F378" s="5" t="s">
        <v>5902</v>
      </c>
      <c r="G378" s="4"/>
      <c r="H378" s="3" t="s">
        <v>1393</v>
      </c>
      <c r="I378" s="3" t="s">
        <v>581</v>
      </c>
      <c r="J378" s="4"/>
      <c r="K378" s="4"/>
      <c r="L378" s="38" t="s">
        <v>1481</v>
      </c>
      <c r="M378" s="25"/>
      <c r="N378" s="49" t="str">
        <f t="shared" si="45"/>
        <v xml:space="preserve"> </v>
      </c>
      <c r="O378" s="25">
        <v>1</v>
      </c>
      <c r="P378" s="49">
        <f t="shared" si="46"/>
        <v>3.291422552827332E-5</v>
      </c>
      <c r="Q378" s="25"/>
      <c r="R378" s="49" t="str">
        <f t="shared" si="47"/>
        <v xml:space="preserve"> </v>
      </c>
      <c r="S378" s="28"/>
      <c r="T378" s="49" t="str">
        <f t="shared" si="48"/>
        <v xml:space="preserve"> </v>
      </c>
      <c r="U378" s="30"/>
      <c r="V378" s="49" t="str">
        <f t="shared" si="49"/>
        <v xml:space="preserve"> </v>
      </c>
      <c r="W378" s="25"/>
      <c r="X378" s="49" t="str">
        <f t="shared" si="50"/>
        <v xml:space="preserve"> </v>
      </c>
      <c r="Y378" s="25"/>
      <c r="Z378" s="53" t="str">
        <f t="shared" si="51"/>
        <v xml:space="preserve"> </v>
      </c>
      <c r="AA378" s="26">
        <f t="shared" si="52"/>
        <v>1</v>
      </c>
      <c r="AB378" s="43">
        <f t="shared" si="53"/>
        <v>8.2762958610244394E-6</v>
      </c>
    </row>
    <row r="379" spans="1:28" ht="12.75" customHeight="1">
      <c r="A379" t="s">
        <v>1489</v>
      </c>
      <c r="B379" s="5" t="s">
        <v>4593</v>
      </c>
      <c r="C379" t="s">
        <v>998</v>
      </c>
      <c r="D379" s="4" t="s">
        <v>1381</v>
      </c>
      <c r="E379" s="2"/>
      <c r="F379" s="5" t="s">
        <v>4625</v>
      </c>
      <c r="G379" s="4"/>
      <c r="H379" s="3" t="s">
        <v>1393</v>
      </c>
      <c r="I379" s="3" t="s">
        <v>581</v>
      </c>
      <c r="J379" s="4"/>
      <c r="K379" s="4"/>
      <c r="L379" s="38" t="s">
        <v>1481</v>
      </c>
      <c r="M379" s="25">
        <v>53</v>
      </c>
      <c r="N379" s="49">
        <f t="shared" si="45"/>
        <v>2.3434736469755925E-3</v>
      </c>
      <c r="O379" s="25">
        <v>60</v>
      </c>
      <c r="P379" s="49">
        <f t="shared" si="46"/>
        <v>1.9748535316963991E-3</v>
      </c>
      <c r="Q379" s="25">
        <v>6</v>
      </c>
      <c r="R379" s="49">
        <f t="shared" si="47"/>
        <v>1.011804384485666E-3</v>
      </c>
      <c r="S379" s="28"/>
      <c r="T379" s="49" t="str">
        <f t="shared" si="48"/>
        <v xml:space="preserve"> </v>
      </c>
      <c r="U379" s="30">
        <v>1</v>
      </c>
      <c r="V379" s="49">
        <f t="shared" si="49"/>
        <v>6.7444526876643958E-5</v>
      </c>
      <c r="W379" s="25"/>
      <c r="X379" s="49" t="str">
        <f t="shared" si="50"/>
        <v xml:space="preserve"> </v>
      </c>
      <c r="Y379" s="25"/>
      <c r="Z379" s="53" t="str">
        <f t="shared" si="51"/>
        <v xml:space="preserve"> </v>
      </c>
      <c r="AA379" s="26">
        <f t="shared" si="52"/>
        <v>120</v>
      </c>
      <c r="AB379" s="43">
        <f t="shared" si="53"/>
        <v>9.9315550332293272E-4</v>
      </c>
    </row>
    <row r="380" spans="1:28" ht="12.75" customHeight="1">
      <c r="A380" t="s">
        <v>1489</v>
      </c>
      <c r="B380" t="s">
        <v>1494</v>
      </c>
      <c r="C380" t="s">
        <v>998</v>
      </c>
      <c r="D380" s="4" t="s">
        <v>1381</v>
      </c>
      <c r="E380" s="4" t="s">
        <v>4</v>
      </c>
      <c r="F380" t="s">
        <v>829</v>
      </c>
      <c r="G380" s="4"/>
      <c r="H380" s="3" t="s">
        <v>1393</v>
      </c>
      <c r="I380" s="3" t="s">
        <v>1393</v>
      </c>
      <c r="J380" s="4"/>
      <c r="K380" s="4">
        <v>189</v>
      </c>
      <c r="L380" s="38" t="s">
        <v>1481</v>
      </c>
      <c r="M380" s="25"/>
      <c r="N380" s="49" t="str">
        <f t="shared" si="45"/>
        <v xml:space="preserve"> </v>
      </c>
      <c r="O380" s="25"/>
      <c r="P380" s="49" t="str">
        <f t="shared" si="46"/>
        <v xml:space="preserve"> </v>
      </c>
      <c r="Q380" s="25">
        <v>1</v>
      </c>
      <c r="R380" s="49">
        <f t="shared" si="47"/>
        <v>1.6863406408094435E-4</v>
      </c>
      <c r="S380" s="25">
        <v>43</v>
      </c>
      <c r="T380" s="49">
        <f t="shared" si="48"/>
        <v>1.5152049050354136E-3</v>
      </c>
      <c r="U380" s="30"/>
      <c r="V380" s="49" t="str">
        <f t="shared" si="49"/>
        <v xml:space="preserve"> </v>
      </c>
      <c r="W380" s="25"/>
      <c r="X380" s="49" t="str">
        <f t="shared" si="50"/>
        <v xml:space="preserve"> </v>
      </c>
      <c r="Y380" s="25">
        <v>6</v>
      </c>
      <c r="Z380" s="53">
        <f t="shared" si="51"/>
        <v>1.3419816595839856E-3</v>
      </c>
      <c r="AA380" s="26">
        <f t="shared" si="52"/>
        <v>50</v>
      </c>
      <c r="AB380" s="43">
        <f t="shared" si="53"/>
        <v>4.13814793051222E-4</v>
      </c>
    </row>
    <row r="381" spans="1:28" ht="12.75" customHeight="1">
      <c r="A381" t="s">
        <v>1489</v>
      </c>
      <c r="B381" s="5" t="s">
        <v>5903</v>
      </c>
      <c r="C381" t="s">
        <v>998</v>
      </c>
      <c r="D381" s="4" t="s">
        <v>1381</v>
      </c>
      <c r="E381" s="4" t="s">
        <v>3231</v>
      </c>
      <c r="G381" s="4"/>
      <c r="H381" s="3" t="s">
        <v>581</v>
      </c>
      <c r="I381" s="3" t="s">
        <v>581</v>
      </c>
      <c r="J381" s="4"/>
      <c r="K381" s="4"/>
      <c r="L381" s="38" t="s">
        <v>1481</v>
      </c>
      <c r="M381" s="25"/>
      <c r="N381" s="49" t="str">
        <f t="shared" si="45"/>
        <v xml:space="preserve"> </v>
      </c>
      <c r="O381" s="25">
        <v>1</v>
      </c>
      <c r="P381" s="49">
        <f t="shared" si="46"/>
        <v>3.291422552827332E-5</v>
      </c>
      <c r="Q381" s="25"/>
      <c r="R381" s="49" t="str">
        <f t="shared" si="47"/>
        <v xml:space="preserve"> </v>
      </c>
      <c r="S381" s="25"/>
      <c r="T381" s="49" t="str">
        <f t="shared" si="48"/>
        <v xml:space="preserve"> </v>
      </c>
      <c r="U381" s="30"/>
      <c r="V381" s="49" t="str">
        <f t="shared" si="49"/>
        <v xml:space="preserve"> </v>
      </c>
      <c r="W381" s="25"/>
      <c r="X381" s="49" t="str">
        <f t="shared" si="50"/>
        <v xml:space="preserve"> </v>
      </c>
      <c r="Y381" s="25"/>
      <c r="Z381" s="53" t="str">
        <f t="shared" si="51"/>
        <v xml:space="preserve"> </v>
      </c>
      <c r="AA381" s="26">
        <f t="shared" si="52"/>
        <v>1</v>
      </c>
      <c r="AB381" s="43">
        <f t="shared" si="53"/>
        <v>8.2762958610244394E-6</v>
      </c>
    </row>
    <row r="382" spans="1:28" ht="12.75" customHeight="1">
      <c r="A382" t="s">
        <v>1489</v>
      </c>
      <c r="B382" t="s">
        <v>1495</v>
      </c>
      <c r="C382" t="s">
        <v>998</v>
      </c>
      <c r="D382" s="4" t="s">
        <v>1381</v>
      </c>
      <c r="E382" s="2"/>
      <c r="F382" t="s">
        <v>830</v>
      </c>
      <c r="G382" s="4"/>
      <c r="H382" s="3" t="s">
        <v>1393</v>
      </c>
      <c r="I382" s="3" t="s">
        <v>1393</v>
      </c>
      <c r="J382" s="4">
        <v>27</v>
      </c>
      <c r="K382" s="4">
        <v>190</v>
      </c>
      <c r="L382" s="38" t="s">
        <v>1481</v>
      </c>
      <c r="M382" s="25">
        <v>12</v>
      </c>
      <c r="N382" s="49">
        <f t="shared" si="45"/>
        <v>5.3059780686239835E-4</v>
      </c>
      <c r="O382" s="25">
        <v>2</v>
      </c>
      <c r="P382" s="49">
        <f t="shared" si="46"/>
        <v>6.582845105654664E-5</v>
      </c>
      <c r="Q382" s="25"/>
      <c r="R382" s="49" t="str">
        <f t="shared" si="47"/>
        <v xml:space="preserve"> </v>
      </c>
      <c r="S382" s="28"/>
      <c r="T382" s="49" t="str">
        <f t="shared" si="48"/>
        <v xml:space="preserve"> </v>
      </c>
      <c r="U382" s="30"/>
      <c r="V382" s="49" t="str">
        <f t="shared" si="49"/>
        <v xml:space="preserve"> </v>
      </c>
      <c r="W382" s="25"/>
      <c r="X382" s="49" t="str">
        <f t="shared" si="50"/>
        <v xml:space="preserve"> </v>
      </c>
      <c r="Y382" s="25"/>
      <c r="Z382" s="53" t="str">
        <f t="shared" si="51"/>
        <v xml:space="preserve"> </v>
      </c>
      <c r="AA382" s="26">
        <f t="shared" si="52"/>
        <v>14</v>
      </c>
      <c r="AB382" s="43">
        <f t="shared" si="53"/>
        <v>1.1586814205434216E-4</v>
      </c>
    </row>
    <row r="383" spans="1:28" ht="12.75" customHeight="1">
      <c r="A383" t="s">
        <v>1489</v>
      </c>
      <c r="B383" t="s">
        <v>1496</v>
      </c>
      <c r="C383" t="s">
        <v>998</v>
      </c>
      <c r="D383" s="4" t="s">
        <v>1381</v>
      </c>
      <c r="E383" s="2"/>
      <c r="F383" t="s">
        <v>6381</v>
      </c>
      <c r="G383" s="4"/>
      <c r="H383" s="3" t="s">
        <v>1393</v>
      </c>
      <c r="I383" s="3" t="s">
        <v>1393</v>
      </c>
      <c r="J383" s="4">
        <v>27</v>
      </c>
      <c r="K383" s="4">
        <v>189</v>
      </c>
      <c r="L383" s="38" t="s">
        <v>1378</v>
      </c>
      <c r="M383" s="25">
        <v>40</v>
      </c>
      <c r="N383" s="49">
        <f t="shared" si="45"/>
        <v>1.7686593562079944E-3</v>
      </c>
      <c r="O383" s="25">
        <v>99</v>
      </c>
      <c r="P383" s="49">
        <f t="shared" si="46"/>
        <v>3.2585083272990588E-3</v>
      </c>
      <c r="Q383" s="25">
        <v>34</v>
      </c>
      <c r="R383" s="49">
        <f t="shared" si="47"/>
        <v>5.7335581787521083E-3</v>
      </c>
      <c r="S383" s="25">
        <v>24</v>
      </c>
      <c r="T383" s="49">
        <f t="shared" si="48"/>
        <v>8.4569576094999826E-4</v>
      </c>
      <c r="U383" s="30">
        <v>35</v>
      </c>
      <c r="V383" s="49">
        <f t="shared" si="49"/>
        <v>2.3605584406825387E-3</v>
      </c>
      <c r="W383" s="25"/>
      <c r="X383" s="49" t="str">
        <f t="shared" si="50"/>
        <v xml:space="preserve"> </v>
      </c>
      <c r="Y383" s="25"/>
      <c r="Z383" s="53" t="str">
        <f t="shared" si="51"/>
        <v xml:space="preserve"> </v>
      </c>
      <c r="AA383" s="26">
        <f t="shared" si="52"/>
        <v>232</v>
      </c>
      <c r="AB383" s="43">
        <f t="shared" si="53"/>
        <v>1.9201006397576701E-3</v>
      </c>
    </row>
    <row r="384" spans="1:28" ht="12.75" customHeight="1">
      <c r="A384" t="s">
        <v>1489</v>
      </c>
      <c r="B384" t="s">
        <v>281</v>
      </c>
      <c r="C384" t="s">
        <v>998</v>
      </c>
      <c r="D384" s="4" t="s">
        <v>1381</v>
      </c>
      <c r="E384" s="4" t="s">
        <v>4</v>
      </c>
      <c r="G384" s="4" t="s">
        <v>168</v>
      </c>
      <c r="H384" s="3" t="s">
        <v>1393</v>
      </c>
      <c r="I384" s="3" t="s">
        <v>1393</v>
      </c>
      <c r="J384" s="4"/>
      <c r="K384" s="4">
        <v>190</v>
      </c>
      <c r="L384" s="38" t="s">
        <v>1378</v>
      </c>
      <c r="M384" s="25"/>
      <c r="N384" s="49" t="str">
        <f t="shared" si="45"/>
        <v xml:space="preserve"> </v>
      </c>
      <c r="O384" s="25">
        <v>1</v>
      </c>
      <c r="P384" s="49">
        <f t="shared" si="46"/>
        <v>3.291422552827332E-5</v>
      </c>
      <c r="Q384" s="25"/>
      <c r="R384" s="49" t="str">
        <f t="shared" si="47"/>
        <v xml:space="preserve"> </v>
      </c>
      <c r="S384" s="28"/>
      <c r="T384" s="49" t="str">
        <f t="shared" si="48"/>
        <v xml:space="preserve"> </v>
      </c>
      <c r="U384" s="30"/>
      <c r="V384" s="49" t="str">
        <f t="shared" si="49"/>
        <v xml:space="preserve"> </v>
      </c>
      <c r="W384" s="25"/>
      <c r="X384" s="49" t="str">
        <f t="shared" si="50"/>
        <v xml:space="preserve"> </v>
      </c>
      <c r="Y384" s="25">
        <v>2</v>
      </c>
      <c r="Z384" s="53">
        <f t="shared" si="51"/>
        <v>4.4732721986132855E-4</v>
      </c>
      <c r="AA384" s="26">
        <f t="shared" si="52"/>
        <v>3</v>
      </c>
      <c r="AB384" s="43">
        <f t="shared" si="53"/>
        <v>2.482888758307332E-5</v>
      </c>
    </row>
    <row r="385" spans="1:28" ht="12.75" customHeight="1">
      <c r="A385" t="s">
        <v>1489</v>
      </c>
      <c r="B385" t="s">
        <v>698</v>
      </c>
      <c r="C385" t="s">
        <v>998</v>
      </c>
      <c r="D385" s="4" t="s">
        <v>1381</v>
      </c>
      <c r="E385" s="2" t="s">
        <v>2064</v>
      </c>
      <c r="F385" t="s">
        <v>4062</v>
      </c>
      <c r="G385" s="4"/>
      <c r="H385" s="3" t="s">
        <v>1393</v>
      </c>
      <c r="I385" s="3" t="s">
        <v>1393</v>
      </c>
      <c r="J385" s="4">
        <v>27</v>
      </c>
      <c r="K385" s="4">
        <v>189</v>
      </c>
      <c r="L385" s="38" t="s">
        <v>1481</v>
      </c>
      <c r="M385" s="25">
        <v>1</v>
      </c>
      <c r="N385" s="49">
        <f t="shared" si="45"/>
        <v>4.4216483905199858E-5</v>
      </c>
      <c r="O385" s="25">
        <v>5</v>
      </c>
      <c r="P385" s="49">
        <f t="shared" si="46"/>
        <v>1.645711276413666E-4</v>
      </c>
      <c r="Q385" s="25"/>
      <c r="R385" s="49" t="str">
        <f t="shared" si="47"/>
        <v xml:space="preserve"> </v>
      </c>
      <c r="S385" s="28"/>
      <c r="T385" s="49" t="str">
        <f t="shared" si="48"/>
        <v xml:space="preserve"> </v>
      </c>
      <c r="U385" s="30">
        <v>1</v>
      </c>
      <c r="V385" s="49">
        <f t="shared" si="49"/>
        <v>6.7444526876643958E-5</v>
      </c>
      <c r="W385" s="25"/>
      <c r="X385" s="49" t="str">
        <f t="shared" si="50"/>
        <v xml:space="preserve"> </v>
      </c>
      <c r="Y385" s="25">
        <v>9</v>
      </c>
      <c r="Z385" s="53">
        <f t="shared" si="51"/>
        <v>2.0129724893759786E-3</v>
      </c>
      <c r="AA385" s="26">
        <f t="shared" si="52"/>
        <v>16</v>
      </c>
      <c r="AB385" s="43">
        <f t="shared" si="53"/>
        <v>1.3242073377639103E-4</v>
      </c>
    </row>
    <row r="386" spans="1:28" ht="12.75" customHeight="1">
      <c r="A386" t="s">
        <v>1489</v>
      </c>
      <c r="B386" t="s">
        <v>1089</v>
      </c>
      <c r="C386" t="s">
        <v>998</v>
      </c>
      <c r="D386" s="4" t="s">
        <v>1381</v>
      </c>
      <c r="E386" s="2"/>
      <c r="F386" t="s">
        <v>831</v>
      </c>
      <c r="G386" s="4"/>
      <c r="H386" s="3" t="s">
        <v>1393</v>
      </c>
      <c r="I386" s="3" t="s">
        <v>581</v>
      </c>
      <c r="J386" s="4"/>
      <c r="K386" s="4"/>
      <c r="L386" s="38" t="s">
        <v>1378</v>
      </c>
      <c r="M386" s="25"/>
      <c r="N386" s="49" t="str">
        <f t="shared" si="45"/>
        <v xml:space="preserve"> </v>
      </c>
      <c r="O386" s="25">
        <v>11</v>
      </c>
      <c r="P386" s="49">
        <f t="shared" si="46"/>
        <v>3.6205648081100649E-4</v>
      </c>
      <c r="Q386" s="25">
        <v>1</v>
      </c>
      <c r="R386" s="49">
        <f t="shared" si="47"/>
        <v>1.6863406408094435E-4</v>
      </c>
      <c r="S386" s="25">
        <v>3</v>
      </c>
      <c r="T386" s="49">
        <f t="shared" si="48"/>
        <v>1.0571197011874978E-4</v>
      </c>
      <c r="U386" s="30"/>
      <c r="V386" s="49" t="str">
        <f t="shared" si="49"/>
        <v xml:space="preserve"> </v>
      </c>
      <c r="W386" s="25"/>
      <c r="X386" s="49" t="str">
        <f t="shared" si="50"/>
        <v xml:space="preserve"> </v>
      </c>
      <c r="Y386" s="25"/>
      <c r="Z386" s="53" t="str">
        <f t="shared" si="51"/>
        <v xml:space="preserve"> </v>
      </c>
      <c r="AA386" s="26">
        <f t="shared" si="52"/>
        <v>15</v>
      </c>
      <c r="AB386" s="43">
        <f t="shared" si="53"/>
        <v>1.2414443791536659E-4</v>
      </c>
    </row>
    <row r="387" spans="1:28" ht="12.75" customHeight="1">
      <c r="A387" t="s">
        <v>1999</v>
      </c>
      <c r="B387" t="s">
        <v>945</v>
      </c>
      <c r="C387" t="s">
        <v>2903</v>
      </c>
      <c r="D387" s="4" t="s">
        <v>1381</v>
      </c>
      <c r="E387" s="2"/>
      <c r="F387" t="s">
        <v>6263</v>
      </c>
      <c r="G387" s="4"/>
      <c r="H387" s="3" t="s">
        <v>1393</v>
      </c>
      <c r="I387" s="3" t="s">
        <v>1393</v>
      </c>
      <c r="J387" s="4"/>
      <c r="K387" s="4"/>
      <c r="L387" s="38" t="s">
        <v>1483</v>
      </c>
      <c r="M387" s="25"/>
      <c r="N387" s="49" t="str">
        <f t="shared" si="45"/>
        <v xml:space="preserve"> </v>
      </c>
      <c r="O387" s="25">
        <v>3</v>
      </c>
      <c r="P387" s="49">
        <f t="shared" si="46"/>
        <v>9.874267658481996E-5</v>
      </c>
      <c r="Q387" s="25"/>
      <c r="R387" s="49" t="str">
        <f t="shared" si="47"/>
        <v xml:space="preserve"> </v>
      </c>
      <c r="S387" s="25">
        <v>5</v>
      </c>
      <c r="T387" s="49">
        <f t="shared" si="48"/>
        <v>1.7618661686458296E-4</v>
      </c>
      <c r="U387" s="30">
        <v>1</v>
      </c>
      <c r="V387" s="49">
        <f t="shared" si="49"/>
        <v>6.7444526876643958E-5</v>
      </c>
      <c r="W387" s="25"/>
      <c r="X387" s="49" t="str">
        <f t="shared" si="50"/>
        <v xml:space="preserve"> </v>
      </c>
      <c r="Y387" s="25"/>
      <c r="Z387" s="53" t="str">
        <f t="shared" si="51"/>
        <v xml:space="preserve"> </v>
      </c>
      <c r="AA387" s="26">
        <f t="shared" si="52"/>
        <v>9</v>
      </c>
      <c r="AB387" s="43">
        <f t="shared" si="53"/>
        <v>7.4486662749219957E-5</v>
      </c>
    </row>
    <row r="388" spans="1:28" ht="12.75" customHeight="1">
      <c r="A388" t="s">
        <v>1490</v>
      </c>
      <c r="B388" t="s">
        <v>1491</v>
      </c>
      <c r="C388" t="s">
        <v>1492</v>
      </c>
      <c r="D388" s="4" t="s">
        <v>1154</v>
      </c>
      <c r="E388" s="2"/>
      <c r="F388" s="5" t="s">
        <v>924</v>
      </c>
      <c r="G388" s="4"/>
      <c r="H388" s="3" t="s">
        <v>1393</v>
      </c>
      <c r="I388" s="3" t="s">
        <v>1393</v>
      </c>
      <c r="J388" s="4"/>
      <c r="K388" s="4">
        <v>50</v>
      </c>
      <c r="L388" s="38" t="s">
        <v>1378</v>
      </c>
      <c r="M388" s="25">
        <v>1</v>
      </c>
      <c r="N388" s="49">
        <f t="shared" si="45"/>
        <v>4.4216483905199858E-5</v>
      </c>
      <c r="O388" s="25">
        <v>2</v>
      </c>
      <c r="P388" s="49">
        <f t="shared" si="46"/>
        <v>6.582845105654664E-5</v>
      </c>
      <c r="Q388" s="25"/>
      <c r="R388" s="49" t="str">
        <f t="shared" si="47"/>
        <v xml:space="preserve"> </v>
      </c>
      <c r="S388" s="25">
        <v>1</v>
      </c>
      <c r="T388" s="49">
        <f t="shared" si="48"/>
        <v>3.5237323372916594E-5</v>
      </c>
      <c r="U388" s="30"/>
      <c r="V388" s="49" t="str">
        <f t="shared" si="49"/>
        <v xml:space="preserve"> </v>
      </c>
      <c r="W388" s="25">
        <v>17</v>
      </c>
      <c r="X388" s="49">
        <f t="shared" si="50"/>
        <v>1.1953311770496414E-3</v>
      </c>
      <c r="Y388" s="25">
        <v>1</v>
      </c>
      <c r="Z388" s="53">
        <f t="shared" si="51"/>
        <v>2.2366360993066427E-4</v>
      </c>
      <c r="AA388" s="26">
        <f t="shared" si="52"/>
        <v>22</v>
      </c>
      <c r="AB388" s="43">
        <f t="shared" si="53"/>
        <v>1.8207850894253768E-4</v>
      </c>
    </row>
    <row r="389" spans="1:28" ht="12.75" customHeight="1">
      <c r="A389" t="s">
        <v>1490</v>
      </c>
      <c r="B389" s="5" t="s">
        <v>4496</v>
      </c>
      <c r="C389" t="s">
        <v>1492</v>
      </c>
      <c r="D389" s="4" t="s">
        <v>1154</v>
      </c>
      <c r="E389" s="2"/>
      <c r="F389" s="5" t="s">
        <v>4666</v>
      </c>
      <c r="G389" s="4"/>
      <c r="H389" s="3" t="s">
        <v>1393</v>
      </c>
      <c r="I389" s="3" t="s">
        <v>581</v>
      </c>
      <c r="J389" s="4"/>
      <c r="K389" s="4"/>
      <c r="L389" s="38" t="s">
        <v>1378</v>
      </c>
      <c r="M389" s="25"/>
      <c r="N389" s="49" t="str">
        <f t="shared" si="45"/>
        <v xml:space="preserve"> </v>
      </c>
      <c r="O389" s="25"/>
      <c r="P389" s="49" t="str">
        <f t="shared" si="46"/>
        <v xml:space="preserve"> </v>
      </c>
      <c r="Q389" s="25"/>
      <c r="R389" s="49" t="str">
        <f t="shared" si="47"/>
        <v xml:space="preserve"> </v>
      </c>
      <c r="S389" s="25"/>
      <c r="T389" s="49" t="str">
        <f t="shared" si="48"/>
        <v xml:space="preserve"> </v>
      </c>
      <c r="U389" s="30"/>
      <c r="V389" s="49" t="str">
        <f t="shared" si="49"/>
        <v xml:space="preserve"> </v>
      </c>
      <c r="W389" s="25">
        <v>18</v>
      </c>
      <c r="X389" s="49">
        <f t="shared" si="50"/>
        <v>1.2656447756996202E-3</v>
      </c>
      <c r="Y389" s="25"/>
      <c r="Z389" s="53" t="str">
        <f t="shared" si="51"/>
        <v xml:space="preserve"> </v>
      </c>
      <c r="AA389" s="26">
        <f t="shared" si="52"/>
        <v>18</v>
      </c>
      <c r="AB389" s="43">
        <f t="shared" si="53"/>
        <v>1.4897332549843991E-4</v>
      </c>
    </row>
    <row r="390" spans="1:28" ht="12.75" customHeight="1">
      <c r="A390" t="s">
        <v>1490</v>
      </c>
      <c r="B390" t="s">
        <v>1783</v>
      </c>
      <c r="C390" t="s">
        <v>1492</v>
      </c>
      <c r="D390" s="4" t="s">
        <v>1154</v>
      </c>
      <c r="E390" s="2"/>
      <c r="F390" s="8" t="s">
        <v>925</v>
      </c>
      <c r="G390" s="4"/>
      <c r="H390" s="3" t="s">
        <v>1393</v>
      </c>
      <c r="I390" s="3" t="s">
        <v>581</v>
      </c>
      <c r="J390" s="4"/>
      <c r="K390" s="4"/>
      <c r="L390" s="38" t="s">
        <v>1378</v>
      </c>
      <c r="M390" s="25">
        <v>1</v>
      </c>
      <c r="N390" s="49">
        <f t="shared" si="45"/>
        <v>4.4216483905199858E-5</v>
      </c>
      <c r="O390" s="25">
        <v>8</v>
      </c>
      <c r="P390" s="49">
        <f t="shared" si="46"/>
        <v>2.6331380422618656E-4</v>
      </c>
      <c r="Q390" s="25"/>
      <c r="R390" s="49" t="str">
        <f t="shared" si="47"/>
        <v xml:space="preserve"> </v>
      </c>
      <c r="S390" s="25">
        <v>11</v>
      </c>
      <c r="T390" s="49">
        <f t="shared" si="48"/>
        <v>3.8761055710208255E-4</v>
      </c>
      <c r="U390" s="30">
        <v>2</v>
      </c>
      <c r="V390" s="49">
        <f t="shared" si="49"/>
        <v>1.3488905375328792E-4</v>
      </c>
      <c r="W390" s="25"/>
      <c r="X390" s="49" t="str">
        <f t="shared" si="50"/>
        <v xml:space="preserve"> </v>
      </c>
      <c r="Y390" s="25"/>
      <c r="Z390" s="53" t="str">
        <f t="shared" si="51"/>
        <v xml:space="preserve"> </v>
      </c>
      <c r="AA390" s="26">
        <f t="shared" si="52"/>
        <v>22</v>
      </c>
      <c r="AB390" s="43">
        <f t="shared" si="53"/>
        <v>1.8207850894253768E-4</v>
      </c>
    </row>
    <row r="391" spans="1:28" ht="12.75" customHeight="1">
      <c r="A391" t="s">
        <v>1490</v>
      </c>
      <c r="B391" t="s">
        <v>3542</v>
      </c>
      <c r="C391" t="s">
        <v>1492</v>
      </c>
      <c r="D391" s="4" t="s">
        <v>1154</v>
      </c>
      <c r="E391" s="2"/>
      <c r="F391" s="5" t="s">
        <v>3729</v>
      </c>
      <c r="G391" s="4"/>
      <c r="H391" s="3" t="s">
        <v>1393</v>
      </c>
      <c r="I391" s="3" t="s">
        <v>1393</v>
      </c>
      <c r="J391" s="4">
        <v>322</v>
      </c>
      <c r="K391" s="4">
        <v>49</v>
      </c>
      <c r="L391" s="38" t="s">
        <v>1378</v>
      </c>
      <c r="M391" s="25">
        <v>2</v>
      </c>
      <c r="N391" s="49">
        <f t="shared" si="45"/>
        <v>8.8432967810399716E-5</v>
      </c>
      <c r="O391" s="25">
        <v>4</v>
      </c>
      <c r="P391" s="49">
        <f t="shared" si="46"/>
        <v>1.3165690211309328E-4</v>
      </c>
      <c r="Q391" s="25">
        <v>1</v>
      </c>
      <c r="R391" s="49">
        <f t="shared" si="47"/>
        <v>1.6863406408094435E-4</v>
      </c>
      <c r="S391" s="25"/>
      <c r="T391" s="49" t="str">
        <f t="shared" si="48"/>
        <v xml:space="preserve"> </v>
      </c>
      <c r="U391" s="30"/>
      <c r="V391" s="49" t="str">
        <f t="shared" si="49"/>
        <v xml:space="preserve"> </v>
      </c>
      <c r="W391" s="25"/>
      <c r="X391" s="49" t="str">
        <f t="shared" si="50"/>
        <v xml:space="preserve"> </v>
      </c>
      <c r="Y391" s="25"/>
      <c r="Z391" s="53" t="str">
        <f t="shared" si="51"/>
        <v xml:space="preserve"> </v>
      </c>
      <c r="AA391" s="26">
        <f t="shared" si="52"/>
        <v>7</v>
      </c>
      <c r="AB391" s="43">
        <f t="shared" si="53"/>
        <v>5.7934071027171081E-5</v>
      </c>
    </row>
    <row r="392" spans="1:28" ht="12.75" customHeight="1">
      <c r="A392" t="s">
        <v>2857</v>
      </c>
      <c r="B392" t="s">
        <v>1833</v>
      </c>
      <c r="C392" t="s">
        <v>382</v>
      </c>
      <c r="D392" s="4" t="s">
        <v>1382</v>
      </c>
      <c r="E392" s="4" t="s">
        <v>3232</v>
      </c>
      <c r="F392" t="s">
        <v>6386</v>
      </c>
      <c r="G392" s="4"/>
      <c r="H392" s="3" t="s">
        <v>1393</v>
      </c>
      <c r="I392" s="3" t="s">
        <v>1393</v>
      </c>
      <c r="J392" s="4">
        <v>242</v>
      </c>
      <c r="K392" s="4">
        <v>377</v>
      </c>
      <c r="L392" s="38" t="s">
        <v>1483</v>
      </c>
      <c r="M392" s="25">
        <v>1</v>
      </c>
      <c r="N392" s="49">
        <f t="shared" ref="N392:N455" si="54">IF(M392=0," ",M392/M$2366)</f>
        <v>4.4216483905199858E-5</v>
      </c>
      <c r="O392" s="25">
        <v>3</v>
      </c>
      <c r="P392" s="49">
        <f t="shared" ref="P392:P455" si="55">IF(O392=0," ",O392/O$2366)</f>
        <v>9.874267658481996E-5</v>
      </c>
      <c r="Q392" s="25"/>
      <c r="R392" s="49" t="str">
        <f t="shared" ref="R392:R455" si="56">IF(Q392=0," ",Q392/Q$2366)</f>
        <v xml:space="preserve"> </v>
      </c>
      <c r="S392" s="28"/>
      <c r="T392" s="49" t="str">
        <f t="shared" ref="T392:T455" si="57">IF(S392=0," ",S392/S$2366)</f>
        <v xml:space="preserve"> </v>
      </c>
      <c r="U392" s="30"/>
      <c r="V392" s="49" t="str">
        <f t="shared" ref="V392:V455" si="58">IF(U392=0," ",U392/U$2366)</f>
        <v xml:space="preserve"> </v>
      </c>
      <c r="W392" s="25"/>
      <c r="X392" s="49" t="str">
        <f t="shared" ref="X392:X455" si="59">IF(W392=0," ",W392/W$2366)</f>
        <v xml:space="preserve"> </v>
      </c>
      <c r="Y392" s="25"/>
      <c r="Z392" s="53" t="str">
        <f t="shared" ref="Z392:Z455" si="60">IF(Y392=0," ",Y392/Y$2366)</f>
        <v xml:space="preserve"> </v>
      </c>
      <c r="AA392" s="26">
        <f t="shared" ref="AA392:AA455" si="61">M392+O392+Q392+S392+U392+W392+Y392</f>
        <v>4</v>
      </c>
      <c r="AB392" s="43">
        <f t="shared" ref="AB392:AB455" si="62">AA392/AA$2359</f>
        <v>3.3105183444097758E-5</v>
      </c>
    </row>
    <row r="393" spans="1:28" ht="12.75" customHeight="1">
      <c r="A393" t="s">
        <v>2857</v>
      </c>
      <c r="B393" t="s">
        <v>4131</v>
      </c>
      <c r="C393" t="s">
        <v>382</v>
      </c>
      <c r="D393" s="4" t="s">
        <v>1382</v>
      </c>
      <c r="E393" s="4" t="s">
        <v>3232</v>
      </c>
      <c r="F393" t="s">
        <v>4179</v>
      </c>
      <c r="G393" s="4"/>
      <c r="H393" s="3" t="s">
        <v>1393</v>
      </c>
      <c r="I393" s="3" t="s">
        <v>1393</v>
      </c>
      <c r="J393" s="4">
        <v>242</v>
      </c>
      <c r="K393" s="4"/>
      <c r="L393" s="38" t="s">
        <v>1483</v>
      </c>
      <c r="M393" s="25">
        <v>2</v>
      </c>
      <c r="N393" s="49">
        <f t="shared" si="54"/>
        <v>8.8432967810399716E-5</v>
      </c>
      <c r="O393" s="25">
        <v>7</v>
      </c>
      <c r="P393" s="49">
        <f t="shared" si="55"/>
        <v>2.3039957869791324E-4</v>
      </c>
      <c r="Q393" s="25"/>
      <c r="R393" s="49" t="str">
        <f t="shared" si="56"/>
        <v xml:space="preserve"> </v>
      </c>
      <c r="S393" s="25">
        <v>9</v>
      </c>
      <c r="T393" s="49">
        <f t="shared" si="57"/>
        <v>3.1713591035624933E-4</v>
      </c>
      <c r="U393" s="30"/>
      <c r="V393" s="49" t="str">
        <f t="shared" si="58"/>
        <v xml:space="preserve"> </v>
      </c>
      <c r="W393" s="25"/>
      <c r="X393" s="49" t="str">
        <f t="shared" si="59"/>
        <v xml:space="preserve"> </v>
      </c>
      <c r="Y393" s="25"/>
      <c r="Z393" s="53" t="str">
        <f t="shared" si="60"/>
        <v xml:space="preserve"> </v>
      </c>
      <c r="AA393" s="26">
        <f t="shared" si="61"/>
        <v>18</v>
      </c>
      <c r="AB393" s="43">
        <f t="shared" si="62"/>
        <v>1.4897332549843991E-4</v>
      </c>
    </row>
    <row r="394" spans="1:28" ht="12.75" customHeight="1">
      <c r="A394" t="s">
        <v>2857</v>
      </c>
      <c r="B394" t="s">
        <v>5917</v>
      </c>
      <c r="C394" t="s">
        <v>382</v>
      </c>
      <c r="D394" s="4" t="s">
        <v>1382</v>
      </c>
      <c r="E394" s="4"/>
      <c r="F394" t="s">
        <v>5918</v>
      </c>
      <c r="G394" s="4"/>
      <c r="H394" s="3" t="s">
        <v>1393</v>
      </c>
      <c r="I394" s="3" t="s">
        <v>581</v>
      </c>
      <c r="J394" s="4"/>
      <c r="K394" s="4"/>
      <c r="L394" s="38" t="s">
        <v>1483</v>
      </c>
      <c r="M394" s="25"/>
      <c r="N394" s="49" t="str">
        <f t="shared" si="54"/>
        <v xml:space="preserve"> </v>
      </c>
      <c r="O394" s="25">
        <v>2</v>
      </c>
      <c r="P394" s="49">
        <f t="shared" si="55"/>
        <v>6.582845105654664E-5</v>
      </c>
      <c r="Q394" s="25"/>
      <c r="R394" s="49" t="str">
        <f t="shared" si="56"/>
        <v xml:space="preserve"> </v>
      </c>
      <c r="S394" s="25"/>
      <c r="T394" s="49" t="str">
        <f t="shared" si="57"/>
        <v xml:space="preserve"> </v>
      </c>
      <c r="U394" s="30"/>
      <c r="V394" s="49" t="str">
        <f t="shared" si="58"/>
        <v xml:space="preserve"> </v>
      </c>
      <c r="W394" s="25"/>
      <c r="X394" s="49" t="str">
        <f t="shared" si="59"/>
        <v xml:space="preserve"> </v>
      </c>
      <c r="Y394" s="25"/>
      <c r="Z394" s="53" t="str">
        <f t="shared" si="60"/>
        <v xml:space="preserve"> </v>
      </c>
      <c r="AA394" s="26">
        <f t="shared" si="61"/>
        <v>2</v>
      </c>
      <c r="AB394" s="43">
        <f t="shared" si="62"/>
        <v>1.6552591722048879E-5</v>
      </c>
    </row>
    <row r="395" spans="1:28" ht="12.75" customHeight="1">
      <c r="A395" t="s">
        <v>2857</v>
      </c>
      <c r="B395" t="s">
        <v>3522</v>
      </c>
      <c r="C395" t="s">
        <v>382</v>
      </c>
      <c r="D395" s="4" t="s">
        <v>1382</v>
      </c>
      <c r="E395" s="2"/>
      <c r="F395" t="s">
        <v>3782</v>
      </c>
      <c r="G395" s="4"/>
      <c r="H395" s="3" t="s">
        <v>1393</v>
      </c>
      <c r="I395" s="3" t="s">
        <v>1393</v>
      </c>
      <c r="J395" s="4">
        <v>242</v>
      </c>
      <c r="K395" s="4">
        <v>377</v>
      </c>
      <c r="L395" s="38" t="s">
        <v>1483</v>
      </c>
      <c r="M395" s="25">
        <v>11</v>
      </c>
      <c r="N395" s="49">
        <f t="shared" si="54"/>
        <v>4.8638132295719845E-4</v>
      </c>
      <c r="O395" s="25">
        <v>16</v>
      </c>
      <c r="P395" s="49">
        <f t="shared" si="55"/>
        <v>5.2662760845237312E-4</v>
      </c>
      <c r="Q395" s="25"/>
      <c r="R395" s="49" t="str">
        <f t="shared" si="56"/>
        <v xml:space="preserve"> </v>
      </c>
      <c r="S395" s="28"/>
      <c r="T395" s="49" t="str">
        <f t="shared" si="57"/>
        <v xml:space="preserve"> </v>
      </c>
      <c r="U395" s="30"/>
      <c r="V395" s="49" t="str">
        <f t="shared" si="58"/>
        <v xml:space="preserve"> </v>
      </c>
      <c r="W395" s="25"/>
      <c r="X395" s="49" t="str">
        <f t="shared" si="59"/>
        <v xml:space="preserve"> </v>
      </c>
      <c r="Y395" s="25"/>
      <c r="Z395" s="53" t="str">
        <f t="shared" si="60"/>
        <v xml:space="preserve"> </v>
      </c>
      <c r="AA395" s="26">
        <f t="shared" si="61"/>
        <v>27</v>
      </c>
      <c r="AB395" s="43">
        <f t="shared" si="62"/>
        <v>2.2345998824765988E-4</v>
      </c>
    </row>
    <row r="396" spans="1:28" ht="12.75" customHeight="1">
      <c r="A396" t="s">
        <v>2857</v>
      </c>
      <c r="B396" t="s">
        <v>2858</v>
      </c>
      <c r="C396" t="s">
        <v>382</v>
      </c>
      <c r="D396" s="4" t="s">
        <v>1382</v>
      </c>
      <c r="E396" s="2"/>
      <c r="F396" t="s">
        <v>640</v>
      </c>
      <c r="G396" s="4"/>
      <c r="H396" s="3" t="s">
        <v>1393</v>
      </c>
      <c r="I396" s="3" t="s">
        <v>1393</v>
      </c>
      <c r="J396" s="4">
        <v>242</v>
      </c>
      <c r="K396" s="4">
        <v>377</v>
      </c>
      <c r="L396" s="38" t="s">
        <v>1483</v>
      </c>
      <c r="M396" s="25">
        <v>8</v>
      </c>
      <c r="N396" s="49">
        <f t="shared" si="54"/>
        <v>3.5373187124159886E-4</v>
      </c>
      <c r="O396" s="25">
        <v>4</v>
      </c>
      <c r="P396" s="49">
        <f t="shared" si="55"/>
        <v>1.3165690211309328E-4</v>
      </c>
      <c r="Q396" s="25"/>
      <c r="R396" s="49" t="str">
        <f t="shared" si="56"/>
        <v xml:space="preserve"> </v>
      </c>
      <c r="S396" s="28"/>
      <c r="T396" s="49" t="str">
        <f t="shared" si="57"/>
        <v xml:space="preserve"> </v>
      </c>
      <c r="U396" s="30"/>
      <c r="V396" s="49" t="str">
        <f t="shared" si="58"/>
        <v xml:space="preserve"> </v>
      </c>
      <c r="W396" s="25"/>
      <c r="X396" s="49" t="str">
        <f t="shared" si="59"/>
        <v xml:space="preserve"> </v>
      </c>
      <c r="Y396" s="25"/>
      <c r="Z396" s="53" t="str">
        <f t="shared" si="60"/>
        <v xml:space="preserve"> </v>
      </c>
      <c r="AA396" s="26">
        <f t="shared" si="61"/>
        <v>12</v>
      </c>
      <c r="AB396" s="43">
        <f t="shared" si="62"/>
        <v>9.931555033229328E-5</v>
      </c>
    </row>
    <row r="397" spans="1:28" ht="12.75" customHeight="1">
      <c r="A397" t="s">
        <v>1872</v>
      </c>
      <c r="B397" t="s">
        <v>1873</v>
      </c>
      <c r="C397" t="s">
        <v>2328</v>
      </c>
      <c r="D397" s="4" t="s">
        <v>1484</v>
      </c>
      <c r="E397" s="4" t="s">
        <v>2064</v>
      </c>
      <c r="F397" t="s">
        <v>1345</v>
      </c>
      <c r="G397" s="4"/>
      <c r="H397" s="3" t="s">
        <v>1393</v>
      </c>
      <c r="I397" s="3" t="s">
        <v>1393</v>
      </c>
      <c r="J397" s="4">
        <v>311</v>
      </c>
      <c r="K397" s="4">
        <v>34</v>
      </c>
      <c r="L397" s="38" t="s">
        <v>1483</v>
      </c>
      <c r="M397" s="25">
        <v>15</v>
      </c>
      <c r="N397" s="49">
        <f t="shared" si="54"/>
        <v>6.6324725857799783E-4</v>
      </c>
      <c r="O397" s="25">
        <v>125</v>
      </c>
      <c r="P397" s="49">
        <f t="shared" si="55"/>
        <v>4.1142781910341649E-3</v>
      </c>
      <c r="Q397" s="25">
        <v>21</v>
      </c>
      <c r="R397" s="49">
        <f t="shared" si="56"/>
        <v>3.5413153456998313E-3</v>
      </c>
      <c r="S397" s="25">
        <v>69</v>
      </c>
      <c r="T397" s="49">
        <f t="shared" si="57"/>
        <v>2.4313753127312449E-3</v>
      </c>
      <c r="U397" s="30">
        <v>19</v>
      </c>
      <c r="V397" s="49">
        <f t="shared" si="58"/>
        <v>1.2814460106562353E-3</v>
      </c>
      <c r="W397" s="25">
        <v>30</v>
      </c>
      <c r="X397" s="49">
        <f t="shared" si="59"/>
        <v>2.1094079594993673E-3</v>
      </c>
      <c r="Y397" s="25">
        <v>2</v>
      </c>
      <c r="Z397" s="53">
        <f t="shared" si="60"/>
        <v>4.4732721986132855E-4</v>
      </c>
      <c r="AA397" s="26">
        <f t="shared" si="61"/>
        <v>281</v>
      </c>
      <c r="AB397" s="43">
        <f t="shared" si="62"/>
        <v>2.3256391369478675E-3</v>
      </c>
    </row>
    <row r="398" spans="1:28" ht="12.75" customHeight="1">
      <c r="A398" s="5" t="s">
        <v>4422</v>
      </c>
      <c r="B398" s="5" t="s">
        <v>1725</v>
      </c>
      <c r="C398" t="s">
        <v>2877</v>
      </c>
      <c r="D398" s="4" t="s">
        <v>1381</v>
      </c>
      <c r="E398" s="2"/>
      <c r="F398" t="s">
        <v>4442</v>
      </c>
      <c r="G398" s="4"/>
      <c r="H398" s="3" t="s">
        <v>1393</v>
      </c>
      <c r="I398" s="3" t="s">
        <v>1393</v>
      </c>
      <c r="J398" s="4">
        <v>131</v>
      </c>
      <c r="K398" s="4">
        <v>319</v>
      </c>
      <c r="L398" s="38" t="s">
        <v>1483</v>
      </c>
      <c r="M398" s="25"/>
      <c r="N398" s="49" t="str">
        <f t="shared" si="54"/>
        <v xml:space="preserve"> </v>
      </c>
      <c r="O398" s="25"/>
      <c r="P398" s="49" t="str">
        <f t="shared" si="55"/>
        <v xml:space="preserve"> </v>
      </c>
      <c r="Q398" s="25"/>
      <c r="R398" s="49" t="str">
        <f t="shared" si="56"/>
        <v xml:space="preserve"> </v>
      </c>
      <c r="S398" s="28"/>
      <c r="T398" s="49" t="str">
        <f t="shared" si="57"/>
        <v xml:space="preserve"> </v>
      </c>
      <c r="U398" s="30">
        <v>1</v>
      </c>
      <c r="V398" s="49">
        <f t="shared" si="58"/>
        <v>6.7444526876643958E-5</v>
      </c>
      <c r="W398" s="25"/>
      <c r="X398" s="49" t="str">
        <f t="shared" si="59"/>
        <v xml:space="preserve"> </v>
      </c>
      <c r="Y398" s="25"/>
      <c r="Z398" s="53" t="str">
        <f t="shared" si="60"/>
        <v xml:space="preserve"> </v>
      </c>
      <c r="AA398" s="26">
        <f t="shared" si="61"/>
        <v>1</v>
      </c>
      <c r="AB398" s="43">
        <f t="shared" si="62"/>
        <v>8.2762958610244394E-6</v>
      </c>
    </row>
    <row r="399" spans="1:28" ht="12.75" customHeight="1">
      <c r="A399" t="s">
        <v>1497</v>
      </c>
      <c r="B399" t="s">
        <v>266</v>
      </c>
      <c r="C399" t="s">
        <v>2877</v>
      </c>
      <c r="D399" s="4" t="s">
        <v>1381</v>
      </c>
      <c r="E399" s="2"/>
      <c r="F399" t="s">
        <v>3944</v>
      </c>
      <c r="G399" s="4"/>
      <c r="H399" s="3" t="s">
        <v>1393</v>
      </c>
      <c r="I399" s="3" t="s">
        <v>1393</v>
      </c>
      <c r="J399" s="4">
        <v>132</v>
      </c>
      <c r="K399" s="4">
        <v>308</v>
      </c>
      <c r="L399" s="38" t="s">
        <v>1483</v>
      </c>
      <c r="M399" s="25"/>
      <c r="N399" s="49" t="str">
        <f t="shared" si="54"/>
        <v xml:space="preserve"> </v>
      </c>
      <c r="O399" s="25"/>
      <c r="P399" s="49" t="str">
        <f t="shared" si="55"/>
        <v xml:space="preserve"> </v>
      </c>
      <c r="Q399" s="25"/>
      <c r="R399" s="49" t="str">
        <f t="shared" si="56"/>
        <v xml:space="preserve"> </v>
      </c>
      <c r="S399" s="25">
        <v>1</v>
      </c>
      <c r="T399" s="49">
        <f t="shared" si="57"/>
        <v>3.5237323372916594E-5</v>
      </c>
      <c r="U399" s="30"/>
      <c r="V399" s="49" t="str">
        <f t="shared" si="58"/>
        <v xml:space="preserve"> </v>
      </c>
      <c r="W399" s="25">
        <v>7</v>
      </c>
      <c r="X399" s="49">
        <f t="shared" si="59"/>
        <v>4.9219519054985233E-4</v>
      </c>
      <c r="Y399" s="25"/>
      <c r="Z399" s="53" t="str">
        <f t="shared" si="60"/>
        <v xml:space="preserve"> </v>
      </c>
      <c r="AA399" s="26">
        <f t="shared" si="61"/>
        <v>8</v>
      </c>
      <c r="AB399" s="43">
        <f t="shared" si="62"/>
        <v>6.6210366888195515E-5</v>
      </c>
    </row>
    <row r="400" spans="1:28" ht="12.75" customHeight="1">
      <c r="A400" t="s">
        <v>1497</v>
      </c>
      <c r="B400" t="s">
        <v>1498</v>
      </c>
      <c r="C400" t="s">
        <v>2877</v>
      </c>
      <c r="D400" s="4" t="s">
        <v>1381</v>
      </c>
      <c r="E400" s="2"/>
      <c r="F400" t="s">
        <v>876</v>
      </c>
      <c r="G400" s="4"/>
      <c r="H400" s="3" t="s">
        <v>1393</v>
      </c>
      <c r="I400" s="3" t="s">
        <v>1393</v>
      </c>
      <c r="J400" s="4">
        <v>132</v>
      </c>
      <c r="K400" s="4">
        <v>308</v>
      </c>
      <c r="L400" s="38" t="s">
        <v>1481</v>
      </c>
      <c r="M400" s="25"/>
      <c r="N400" s="49" t="str">
        <f t="shared" si="54"/>
        <v xml:space="preserve"> </v>
      </c>
      <c r="O400" s="25"/>
      <c r="P400" s="49" t="str">
        <f t="shared" si="55"/>
        <v xml:space="preserve"> </v>
      </c>
      <c r="Q400" s="25"/>
      <c r="R400" s="49" t="str">
        <f t="shared" si="56"/>
        <v xml:space="preserve"> </v>
      </c>
      <c r="S400" s="28"/>
      <c r="T400" s="49" t="str">
        <f t="shared" si="57"/>
        <v xml:space="preserve"> </v>
      </c>
      <c r="U400" s="30">
        <v>2</v>
      </c>
      <c r="V400" s="49">
        <f t="shared" si="58"/>
        <v>1.3488905375328792E-4</v>
      </c>
      <c r="W400" s="25"/>
      <c r="X400" s="49" t="str">
        <f t="shared" si="59"/>
        <v xml:space="preserve"> </v>
      </c>
      <c r="Y400" s="25"/>
      <c r="Z400" s="53" t="str">
        <f t="shared" si="60"/>
        <v xml:space="preserve"> </v>
      </c>
      <c r="AA400" s="26">
        <f t="shared" si="61"/>
        <v>2</v>
      </c>
      <c r="AB400" s="43">
        <f t="shared" si="62"/>
        <v>1.6552591722048879E-5</v>
      </c>
    </row>
    <row r="401" spans="1:28" ht="12.75" customHeight="1">
      <c r="A401" t="s">
        <v>1497</v>
      </c>
      <c r="B401" t="s">
        <v>95</v>
      </c>
      <c r="C401" t="s">
        <v>2877</v>
      </c>
      <c r="D401" s="4" t="s">
        <v>1381</v>
      </c>
      <c r="E401" s="2"/>
      <c r="F401" t="s">
        <v>3942</v>
      </c>
      <c r="G401" s="4"/>
      <c r="H401" s="3" t="s">
        <v>1393</v>
      </c>
      <c r="I401" s="3" t="s">
        <v>1393</v>
      </c>
      <c r="J401" s="4">
        <v>132</v>
      </c>
      <c r="K401" s="4"/>
      <c r="L401" s="38" t="s">
        <v>1483</v>
      </c>
      <c r="M401" s="25"/>
      <c r="N401" s="49" t="str">
        <f t="shared" si="54"/>
        <v xml:space="preserve"> </v>
      </c>
      <c r="O401" s="25"/>
      <c r="P401" s="49" t="str">
        <f t="shared" si="55"/>
        <v xml:space="preserve"> </v>
      </c>
      <c r="Q401" s="25"/>
      <c r="R401" s="49" t="str">
        <f t="shared" si="56"/>
        <v xml:space="preserve"> </v>
      </c>
      <c r="S401" s="28"/>
      <c r="T401" s="49" t="str">
        <f t="shared" si="57"/>
        <v xml:space="preserve"> </v>
      </c>
      <c r="U401" s="30"/>
      <c r="V401" s="49" t="str">
        <f t="shared" si="58"/>
        <v xml:space="preserve"> </v>
      </c>
      <c r="W401" s="25">
        <v>1</v>
      </c>
      <c r="X401" s="49">
        <f t="shared" si="59"/>
        <v>7.0313598649978903E-5</v>
      </c>
      <c r="Y401" s="25"/>
      <c r="Z401" s="53" t="str">
        <f t="shared" si="60"/>
        <v xml:space="preserve"> </v>
      </c>
      <c r="AA401" s="26">
        <f t="shared" si="61"/>
        <v>1</v>
      </c>
      <c r="AB401" s="43">
        <f t="shared" si="62"/>
        <v>8.2762958610244394E-6</v>
      </c>
    </row>
    <row r="402" spans="1:28" ht="12.75" customHeight="1">
      <c r="A402" t="s">
        <v>1497</v>
      </c>
      <c r="B402" t="s">
        <v>3921</v>
      </c>
      <c r="C402" t="s">
        <v>2877</v>
      </c>
      <c r="D402" s="4" t="s">
        <v>1381</v>
      </c>
      <c r="E402" s="2"/>
      <c r="F402" t="s">
        <v>3943</v>
      </c>
      <c r="G402" s="4"/>
      <c r="H402" s="3" t="s">
        <v>1393</v>
      </c>
      <c r="I402" s="3" t="s">
        <v>1393</v>
      </c>
      <c r="J402" s="4">
        <v>132</v>
      </c>
      <c r="K402" s="4">
        <v>309</v>
      </c>
      <c r="L402" s="38" t="s">
        <v>1483</v>
      </c>
      <c r="M402" s="25"/>
      <c r="N402" s="49" t="str">
        <f t="shared" si="54"/>
        <v xml:space="preserve"> </v>
      </c>
      <c r="O402" s="25"/>
      <c r="P402" s="49" t="str">
        <f t="shared" si="55"/>
        <v xml:space="preserve"> </v>
      </c>
      <c r="Q402" s="25"/>
      <c r="R402" s="49" t="str">
        <f t="shared" si="56"/>
        <v xml:space="preserve"> </v>
      </c>
      <c r="S402" s="28"/>
      <c r="T402" s="49" t="str">
        <f t="shared" si="57"/>
        <v xml:space="preserve"> </v>
      </c>
      <c r="U402" s="30"/>
      <c r="V402" s="49" t="str">
        <f t="shared" si="58"/>
        <v xml:space="preserve"> </v>
      </c>
      <c r="W402" s="25">
        <v>26</v>
      </c>
      <c r="X402" s="49">
        <f t="shared" si="59"/>
        <v>1.8281535648994515E-3</v>
      </c>
      <c r="Y402" s="25"/>
      <c r="Z402" s="53" t="str">
        <f t="shared" si="60"/>
        <v xml:space="preserve"> </v>
      </c>
      <c r="AA402" s="26">
        <f t="shared" si="61"/>
        <v>26</v>
      </c>
      <c r="AB402" s="43">
        <f t="shared" si="62"/>
        <v>2.1518369238663544E-4</v>
      </c>
    </row>
    <row r="403" spans="1:28" ht="12.75" customHeight="1">
      <c r="A403" t="s">
        <v>1207</v>
      </c>
      <c r="B403" t="s">
        <v>1435</v>
      </c>
      <c r="C403" t="s">
        <v>919</v>
      </c>
      <c r="D403" s="4" t="s">
        <v>1381</v>
      </c>
      <c r="E403" s="2"/>
      <c r="F403" t="s">
        <v>6274</v>
      </c>
      <c r="G403" s="4"/>
      <c r="H403" s="3" t="s">
        <v>1393</v>
      </c>
      <c r="I403" s="3" t="s">
        <v>1393</v>
      </c>
      <c r="J403" s="4">
        <v>330</v>
      </c>
      <c r="K403" s="4"/>
      <c r="L403" s="38" t="s">
        <v>1482</v>
      </c>
      <c r="M403" s="25">
        <v>1</v>
      </c>
      <c r="N403" s="49">
        <f t="shared" si="54"/>
        <v>4.4216483905199858E-5</v>
      </c>
      <c r="O403" s="25">
        <v>6</v>
      </c>
      <c r="P403" s="49">
        <f t="shared" si="55"/>
        <v>1.9748535316963992E-4</v>
      </c>
      <c r="Q403" s="25">
        <v>3</v>
      </c>
      <c r="R403" s="49">
        <f t="shared" si="56"/>
        <v>5.05902192242833E-4</v>
      </c>
      <c r="S403" s="25">
        <v>1</v>
      </c>
      <c r="T403" s="49">
        <f t="shared" si="57"/>
        <v>3.5237323372916594E-5</v>
      </c>
      <c r="U403" s="30"/>
      <c r="V403" s="49" t="str">
        <f t="shared" si="58"/>
        <v xml:space="preserve"> </v>
      </c>
      <c r="W403" s="25">
        <v>3</v>
      </c>
      <c r="X403" s="49">
        <f t="shared" si="59"/>
        <v>2.1094079594993672E-4</v>
      </c>
      <c r="Y403" s="25"/>
      <c r="Z403" s="53" t="str">
        <f t="shared" si="60"/>
        <v xml:space="preserve"> </v>
      </c>
      <c r="AA403" s="26">
        <f t="shared" si="61"/>
        <v>14</v>
      </c>
      <c r="AB403" s="43">
        <f t="shared" si="62"/>
        <v>1.1586814205434216E-4</v>
      </c>
    </row>
    <row r="404" spans="1:28" ht="12.75" customHeight="1">
      <c r="A404" t="s">
        <v>1207</v>
      </c>
      <c r="B404" t="s">
        <v>1208</v>
      </c>
      <c r="C404" t="s">
        <v>919</v>
      </c>
      <c r="D404" s="4" t="s">
        <v>1381</v>
      </c>
      <c r="E404" s="2"/>
      <c r="F404" t="s">
        <v>6275</v>
      </c>
      <c r="G404" s="4"/>
      <c r="H404" s="3" t="s">
        <v>1393</v>
      </c>
      <c r="I404" s="3" t="s">
        <v>1393</v>
      </c>
      <c r="J404" s="4"/>
      <c r="K404" s="4"/>
      <c r="L404" s="38" t="s">
        <v>1482</v>
      </c>
      <c r="M404" s="25"/>
      <c r="N404" s="49" t="str">
        <f t="shared" si="54"/>
        <v xml:space="preserve"> </v>
      </c>
      <c r="O404" s="25">
        <v>1</v>
      </c>
      <c r="P404" s="49">
        <f t="shared" si="55"/>
        <v>3.291422552827332E-5</v>
      </c>
      <c r="Q404" s="25"/>
      <c r="R404" s="49" t="str">
        <f t="shared" si="56"/>
        <v xml:space="preserve"> </v>
      </c>
      <c r="S404" s="28"/>
      <c r="T404" s="49" t="str">
        <f t="shared" si="57"/>
        <v xml:space="preserve"> </v>
      </c>
      <c r="U404" s="30"/>
      <c r="V404" s="49" t="str">
        <f t="shared" si="58"/>
        <v xml:space="preserve"> </v>
      </c>
      <c r="W404" s="25"/>
      <c r="X404" s="49" t="str">
        <f t="shared" si="59"/>
        <v xml:space="preserve"> </v>
      </c>
      <c r="Y404" s="25"/>
      <c r="Z404" s="53" t="str">
        <f t="shared" si="60"/>
        <v xml:space="preserve"> </v>
      </c>
      <c r="AA404" s="26">
        <f t="shared" si="61"/>
        <v>1</v>
      </c>
      <c r="AB404" s="43">
        <f t="shared" si="62"/>
        <v>8.2762958610244394E-6</v>
      </c>
    </row>
    <row r="405" spans="1:28" ht="12.75" customHeight="1">
      <c r="A405" t="s">
        <v>1499</v>
      </c>
      <c r="B405" t="s">
        <v>1500</v>
      </c>
      <c r="C405" t="s">
        <v>998</v>
      </c>
      <c r="D405" s="4" t="s">
        <v>1381</v>
      </c>
      <c r="E405" s="2"/>
      <c r="F405" t="s">
        <v>832</v>
      </c>
      <c r="G405" s="4"/>
      <c r="H405" s="3" t="s">
        <v>1393</v>
      </c>
      <c r="I405" s="3" t="s">
        <v>1393</v>
      </c>
      <c r="J405" s="4">
        <v>28</v>
      </c>
      <c r="K405" s="4">
        <v>178</v>
      </c>
      <c r="L405" s="38" t="s">
        <v>1481</v>
      </c>
      <c r="M405" s="25">
        <v>49</v>
      </c>
      <c r="N405" s="49">
        <f t="shared" si="54"/>
        <v>2.1666077113547929E-3</v>
      </c>
      <c r="O405" s="25">
        <v>20</v>
      </c>
      <c r="P405" s="49">
        <f t="shared" si="55"/>
        <v>6.582845105654664E-4</v>
      </c>
      <c r="Q405" s="25"/>
      <c r="R405" s="49" t="str">
        <f t="shared" si="56"/>
        <v xml:space="preserve"> </v>
      </c>
      <c r="S405" s="25">
        <v>1</v>
      </c>
      <c r="T405" s="49">
        <f t="shared" si="57"/>
        <v>3.5237323372916594E-5</v>
      </c>
      <c r="U405" s="30"/>
      <c r="V405" s="49" t="str">
        <f t="shared" si="58"/>
        <v xml:space="preserve"> </v>
      </c>
      <c r="W405" s="25">
        <v>29</v>
      </c>
      <c r="X405" s="49">
        <f t="shared" si="59"/>
        <v>2.0390943608493881E-3</v>
      </c>
      <c r="Y405" s="25"/>
      <c r="Z405" s="53" t="str">
        <f t="shared" si="60"/>
        <v xml:space="preserve"> </v>
      </c>
      <c r="AA405" s="26">
        <f t="shared" si="61"/>
        <v>99</v>
      </c>
      <c r="AB405" s="43">
        <f t="shared" si="62"/>
        <v>8.1935329024141954E-4</v>
      </c>
    </row>
    <row r="406" spans="1:28" ht="12.75" customHeight="1">
      <c r="A406" t="s">
        <v>3650</v>
      </c>
      <c r="B406" t="s">
        <v>3651</v>
      </c>
      <c r="C406" t="s">
        <v>2879</v>
      </c>
      <c r="D406" s="4" t="s">
        <v>1381</v>
      </c>
      <c r="E406" s="2" t="s">
        <v>2064</v>
      </c>
      <c r="F406" s="5" t="s">
        <v>3753</v>
      </c>
      <c r="G406" s="4"/>
      <c r="H406" s="3" t="s">
        <v>1393</v>
      </c>
      <c r="I406" s="3" t="s">
        <v>1393</v>
      </c>
      <c r="J406" s="4">
        <v>398</v>
      </c>
      <c r="K406" s="4">
        <v>154</v>
      </c>
      <c r="L406" s="38" t="s">
        <v>1483</v>
      </c>
      <c r="M406" s="25">
        <v>1</v>
      </c>
      <c r="N406" s="49">
        <f t="shared" si="54"/>
        <v>4.4216483905199858E-5</v>
      </c>
      <c r="O406" s="25">
        <v>5</v>
      </c>
      <c r="P406" s="49">
        <f t="shared" si="55"/>
        <v>1.645711276413666E-4</v>
      </c>
      <c r="Q406" s="25"/>
      <c r="R406" s="49" t="str">
        <f t="shared" si="56"/>
        <v xml:space="preserve"> </v>
      </c>
      <c r="S406" s="28"/>
      <c r="T406" s="49" t="str">
        <f t="shared" si="57"/>
        <v xml:space="preserve"> </v>
      </c>
      <c r="U406" s="30"/>
      <c r="V406" s="49" t="str">
        <f t="shared" si="58"/>
        <v xml:space="preserve"> </v>
      </c>
      <c r="W406" s="25"/>
      <c r="X406" s="49" t="str">
        <f t="shared" si="59"/>
        <v xml:space="preserve"> </v>
      </c>
      <c r="Y406" s="25"/>
      <c r="Z406" s="53" t="str">
        <f t="shared" si="60"/>
        <v xml:space="preserve"> </v>
      </c>
      <c r="AA406" s="26">
        <f t="shared" si="61"/>
        <v>6</v>
      </c>
      <c r="AB406" s="43">
        <f t="shared" si="62"/>
        <v>4.965777516614664E-5</v>
      </c>
    </row>
    <row r="407" spans="1:28" ht="12.75" customHeight="1">
      <c r="A407" t="s">
        <v>3890</v>
      </c>
      <c r="B407" t="s">
        <v>2759</v>
      </c>
      <c r="C407" t="s">
        <v>575</v>
      </c>
      <c r="D407" s="4" t="s">
        <v>1382</v>
      </c>
      <c r="E407" s="2"/>
      <c r="F407" t="s">
        <v>3912</v>
      </c>
      <c r="G407" s="4"/>
      <c r="H407" s="3" t="s">
        <v>1393</v>
      </c>
      <c r="I407" s="3" t="s">
        <v>1393</v>
      </c>
      <c r="J407" s="4"/>
      <c r="K407" s="4"/>
      <c r="L407" s="38" t="s">
        <v>1483</v>
      </c>
      <c r="M407" s="25">
        <v>4</v>
      </c>
      <c r="N407" s="49">
        <f t="shared" si="54"/>
        <v>1.7686593562079943E-4</v>
      </c>
      <c r="O407" s="25">
        <v>3</v>
      </c>
      <c r="P407" s="49">
        <f t="shared" si="55"/>
        <v>9.874267658481996E-5</v>
      </c>
      <c r="Q407" s="25"/>
      <c r="R407" s="49" t="str">
        <f t="shared" si="56"/>
        <v xml:space="preserve"> </v>
      </c>
      <c r="S407" s="25"/>
      <c r="T407" s="49" t="str">
        <f t="shared" si="57"/>
        <v xml:space="preserve"> </v>
      </c>
      <c r="U407" s="30"/>
      <c r="V407" s="49" t="str">
        <f t="shared" si="58"/>
        <v xml:space="preserve"> </v>
      </c>
      <c r="W407" s="25"/>
      <c r="X407" s="49" t="str">
        <f t="shared" si="59"/>
        <v xml:space="preserve"> </v>
      </c>
      <c r="Y407" s="25"/>
      <c r="Z407" s="53" t="str">
        <f t="shared" si="60"/>
        <v xml:space="preserve"> </v>
      </c>
      <c r="AA407" s="26">
        <f t="shared" si="61"/>
        <v>7</v>
      </c>
      <c r="AB407" s="43">
        <f t="shared" si="62"/>
        <v>5.7934071027171081E-5</v>
      </c>
    </row>
    <row r="408" spans="1:28" ht="12.75" customHeight="1">
      <c r="A408" t="s">
        <v>3890</v>
      </c>
      <c r="B408" t="s">
        <v>3891</v>
      </c>
      <c r="C408" t="s">
        <v>575</v>
      </c>
      <c r="D408" s="4" t="s">
        <v>1382</v>
      </c>
      <c r="E408" s="2"/>
      <c r="F408" t="s">
        <v>3912</v>
      </c>
      <c r="G408" s="4"/>
      <c r="H408" s="3" t="s">
        <v>1393</v>
      </c>
      <c r="I408" s="3" t="s">
        <v>1393</v>
      </c>
      <c r="J408" s="4"/>
      <c r="K408" s="4">
        <v>351</v>
      </c>
      <c r="L408" s="38" t="s">
        <v>1483</v>
      </c>
      <c r="M408" s="25"/>
      <c r="N408" s="49" t="str">
        <f t="shared" si="54"/>
        <v xml:space="preserve"> </v>
      </c>
      <c r="O408" s="25">
        <v>10</v>
      </c>
      <c r="P408" s="49">
        <f t="shared" si="55"/>
        <v>3.291422552827332E-4</v>
      </c>
      <c r="Q408" s="25"/>
      <c r="R408" s="49" t="str">
        <f t="shared" si="56"/>
        <v xml:space="preserve"> </v>
      </c>
      <c r="S408" s="25"/>
      <c r="T408" s="49" t="str">
        <f t="shared" si="57"/>
        <v xml:space="preserve"> </v>
      </c>
      <c r="U408" s="30"/>
      <c r="V408" s="49" t="str">
        <f t="shared" si="58"/>
        <v xml:space="preserve"> </v>
      </c>
      <c r="W408" s="25"/>
      <c r="X408" s="49" t="str">
        <f t="shared" si="59"/>
        <v xml:space="preserve"> </v>
      </c>
      <c r="Y408" s="25"/>
      <c r="Z408" s="53" t="str">
        <f t="shared" si="60"/>
        <v xml:space="preserve"> </v>
      </c>
      <c r="AA408" s="26">
        <f t="shared" si="61"/>
        <v>10</v>
      </c>
      <c r="AB408" s="43">
        <f t="shared" si="62"/>
        <v>8.2762958610244398E-5</v>
      </c>
    </row>
    <row r="409" spans="1:28" ht="12.75" customHeight="1">
      <c r="A409" t="s">
        <v>1145</v>
      </c>
      <c r="B409" t="s">
        <v>186</v>
      </c>
      <c r="C409" t="s">
        <v>1144</v>
      </c>
      <c r="D409" s="4" t="s">
        <v>1381</v>
      </c>
      <c r="E409" s="2"/>
      <c r="F409" s="14" t="s">
        <v>6730</v>
      </c>
      <c r="G409" s="4"/>
      <c r="H409" s="3" t="s">
        <v>1393</v>
      </c>
      <c r="I409" s="3" t="s">
        <v>581</v>
      </c>
      <c r="J409" s="4"/>
      <c r="K409" s="4"/>
      <c r="L409" s="38" t="s">
        <v>1481</v>
      </c>
      <c r="M409" s="25"/>
      <c r="N409" s="49" t="str">
        <f t="shared" si="54"/>
        <v xml:space="preserve"> </v>
      </c>
      <c r="O409" s="25">
        <v>9</v>
      </c>
      <c r="P409" s="49">
        <f t="shared" si="55"/>
        <v>2.9622802975445985E-4</v>
      </c>
      <c r="Q409" s="25">
        <v>4</v>
      </c>
      <c r="R409" s="49">
        <f t="shared" si="56"/>
        <v>6.7453625632377741E-4</v>
      </c>
      <c r="S409" s="25">
        <v>4</v>
      </c>
      <c r="T409" s="49">
        <f t="shared" si="57"/>
        <v>1.4094929349166638E-4</v>
      </c>
      <c r="U409" s="30">
        <v>81</v>
      </c>
      <c r="V409" s="49">
        <f t="shared" si="58"/>
        <v>5.4630066770081608E-3</v>
      </c>
      <c r="W409" s="25"/>
      <c r="X409" s="49" t="str">
        <f t="shared" si="59"/>
        <v xml:space="preserve"> </v>
      </c>
      <c r="Y409" s="25"/>
      <c r="Z409" s="53" t="str">
        <f t="shared" si="60"/>
        <v xml:space="preserve"> </v>
      </c>
      <c r="AA409" s="26">
        <f t="shared" si="61"/>
        <v>98</v>
      </c>
      <c r="AB409" s="43">
        <f t="shared" si="62"/>
        <v>8.1107699438039507E-4</v>
      </c>
    </row>
    <row r="410" spans="1:28" ht="12.75" customHeight="1">
      <c r="A410" t="s">
        <v>1145</v>
      </c>
      <c r="B410" t="s">
        <v>5955</v>
      </c>
      <c r="C410" t="s">
        <v>1144</v>
      </c>
      <c r="D410" s="4" t="s">
        <v>1381</v>
      </c>
      <c r="E410" s="2"/>
      <c r="F410" s="17" t="s">
        <v>5956</v>
      </c>
      <c r="G410" s="4"/>
      <c r="H410" s="3" t="s">
        <v>1393</v>
      </c>
      <c r="I410" s="3" t="s">
        <v>581</v>
      </c>
      <c r="J410" s="4"/>
      <c r="K410" s="4"/>
      <c r="L410" s="38" t="s">
        <v>1481</v>
      </c>
      <c r="M410" s="25"/>
      <c r="N410" s="49" t="str">
        <f t="shared" si="54"/>
        <v xml:space="preserve"> </v>
      </c>
      <c r="O410" s="25"/>
      <c r="P410" s="49" t="str">
        <f t="shared" si="55"/>
        <v xml:space="preserve"> </v>
      </c>
      <c r="Q410" s="25">
        <v>1</v>
      </c>
      <c r="R410" s="49">
        <f t="shared" si="56"/>
        <v>1.6863406408094435E-4</v>
      </c>
      <c r="S410" s="25"/>
      <c r="T410" s="49" t="str">
        <f t="shared" si="57"/>
        <v xml:space="preserve"> </v>
      </c>
      <c r="U410" s="30"/>
      <c r="V410" s="49" t="str">
        <f t="shared" si="58"/>
        <v xml:space="preserve"> </v>
      </c>
      <c r="W410" s="25"/>
      <c r="X410" s="49" t="str">
        <f t="shared" si="59"/>
        <v xml:space="preserve"> </v>
      </c>
      <c r="Y410" s="25"/>
      <c r="Z410" s="53" t="str">
        <f t="shared" si="60"/>
        <v xml:space="preserve"> </v>
      </c>
      <c r="AA410" s="26">
        <f t="shared" si="61"/>
        <v>1</v>
      </c>
      <c r="AB410" s="43">
        <f t="shared" si="62"/>
        <v>8.2762958610244394E-6</v>
      </c>
    </row>
    <row r="411" spans="1:28" ht="12.75" customHeight="1">
      <c r="A411" t="s">
        <v>1145</v>
      </c>
      <c r="B411" t="s">
        <v>4205</v>
      </c>
      <c r="C411" t="s">
        <v>1144</v>
      </c>
      <c r="D411" s="4" t="s">
        <v>1381</v>
      </c>
      <c r="E411" s="2"/>
      <c r="F411" s="14"/>
      <c r="G411" s="4"/>
      <c r="H411" s="3" t="s">
        <v>1393</v>
      </c>
      <c r="I411" s="3" t="s">
        <v>581</v>
      </c>
      <c r="J411" s="4"/>
      <c r="K411" s="4"/>
      <c r="L411" s="38" t="s">
        <v>1481</v>
      </c>
      <c r="M411" s="25"/>
      <c r="N411" s="49" t="str">
        <f t="shared" si="54"/>
        <v xml:space="preserve"> </v>
      </c>
      <c r="O411" s="25">
        <v>1</v>
      </c>
      <c r="P411" s="49">
        <f t="shared" si="55"/>
        <v>3.291422552827332E-5</v>
      </c>
      <c r="Q411" s="25"/>
      <c r="R411" s="49" t="str">
        <f t="shared" si="56"/>
        <v xml:space="preserve"> </v>
      </c>
      <c r="S411" s="25"/>
      <c r="T411" s="49" t="str">
        <f t="shared" si="57"/>
        <v xml:space="preserve"> </v>
      </c>
      <c r="U411" s="30"/>
      <c r="V411" s="49" t="str">
        <f t="shared" si="58"/>
        <v xml:space="preserve"> </v>
      </c>
      <c r="W411" s="25"/>
      <c r="X411" s="49" t="str">
        <f t="shared" si="59"/>
        <v xml:space="preserve"> </v>
      </c>
      <c r="Y411" s="25"/>
      <c r="Z411" s="53" t="str">
        <f t="shared" si="60"/>
        <v xml:space="preserve"> </v>
      </c>
      <c r="AA411" s="26">
        <f t="shared" si="61"/>
        <v>1</v>
      </c>
      <c r="AB411" s="43">
        <f t="shared" si="62"/>
        <v>8.2762958610244394E-6</v>
      </c>
    </row>
    <row r="412" spans="1:28" ht="12.75" customHeight="1">
      <c r="A412" t="s">
        <v>1784</v>
      </c>
      <c r="B412" t="s">
        <v>1712</v>
      </c>
      <c r="C412" t="s">
        <v>959</v>
      </c>
      <c r="D412" s="4" t="s">
        <v>1381</v>
      </c>
      <c r="E412" s="2"/>
      <c r="F412" t="s">
        <v>431</v>
      </c>
      <c r="G412" s="4"/>
      <c r="H412" s="3" t="s">
        <v>1393</v>
      </c>
      <c r="I412" s="3" t="s">
        <v>581</v>
      </c>
      <c r="J412" s="4"/>
      <c r="K412" s="4"/>
      <c r="L412" s="38" t="s">
        <v>1483</v>
      </c>
      <c r="M412" s="25"/>
      <c r="N412" s="49" t="str">
        <f t="shared" si="54"/>
        <v xml:space="preserve"> </v>
      </c>
      <c r="O412" s="25"/>
      <c r="P412" s="49" t="str">
        <f t="shared" si="55"/>
        <v xml:space="preserve"> </v>
      </c>
      <c r="Q412" s="25"/>
      <c r="R412" s="49" t="str">
        <f t="shared" si="56"/>
        <v xml:space="preserve"> </v>
      </c>
      <c r="S412" s="25">
        <v>30</v>
      </c>
      <c r="T412" s="49">
        <f t="shared" si="57"/>
        <v>1.0571197011874978E-3</v>
      </c>
      <c r="U412" s="30"/>
      <c r="V412" s="49" t="str">
        <f t="shared" si="58"/>
        <v xml:space="preserve"> </v>
      </c>
      <c r="W412" s="25"/>
      <c r="X412" s="49" t="str">
        <f t="shared" si="59"/>
        <v xml:space="preserve"> </v>
      </c>
      <c r="Y412" s="25"/>
      <c r="Z412" s="53" t="str">
        <f t="shared" si="60"/>
        <v xml:space="preserve"> </v>
      </c>
      <c r="AA412" s="26">
        <f t="shared" si="61"/>
        <v>30</v>
      </c>
      <c r="AB412" s="43">
        <f t="shared" si="62"/>
        <v>2.4828887583073318E-4</v>
      </c>
    </row>
    <row r="413" spans="1:28" ht="12.75" customHeight="1">
      <c r="A413" t="s">
        <v>1784</v>
      </c>
      <c r="B413" t="s">
        <v>715</v>
      </c>
      <c r="C413" t="s">
        <v>959</v>
      </c>
      <c r="D413" s="4" t="s">
        <v>1381</v>
      </c>
      <c r="E413" s="2"/>
      <c r="F413" t="s">
        <v>6260</v>
      </c>
      <c r="G413" s="4"/>
      <c r="H413" s="3" t="s">
        <v>1393</v>
      </c>
      <c r="I413" s="3" t="s">
        <v>1393</v>
      </c>
      <c r="J413" s="4"/>
      <c r="K413" s="4"/>
      <c r="L413" s="38" t="s">
        <v>1483</v>
      </c>
      <c r="M413" s="25"/>
      <c r="N413" s="49" t="str">
        <f t="shared" si="54"/>
        <v xml:space="preserve"> </v>
      </c>
      <c r="O413" s="25"/>
      <c r="P413" s="49" t="str">
        <f t="shared" si="55"/>
        <v xml:space="preserve"> </v>
      </c>
      <c r="Q413" s="25"/>
      <c r="R413" s="49" t="str">
        <f t="shared" si="56"/>
        <v xml:space="preserve"> </v>
      </c>
      <c r="S413" s="25">
        <v>2</v>
      </c>
      <c r="T413" s="49">
        <f t="shared" si="57"/>
        <v>7.0474646745833188E-5</v>
      </c>
      <c r="U413" s="30"/>
      <c r="V413" s="49" t="str">
        <f t="shared" si="58"/>
        <v xml:space="preserve"> </v>
      </c>
      <c r="W413" s="25"/>
      <c r="X413" s="49" t="str">
        <f t="shared" si="59"/>
        <v xml:space="preserve"> </v>
      </c>
      <c r="Y413" s="25"/>
      <c r="Z413" s="53" t="str">
        <f t="shared" si="60"/>
        <v xml:space="preserve"> </v>
      </c>
      <c r="AA413" s="26">
        <f t="shared" si="61"/>
        <v>2</v>
      </c>
      <c r="AB413" s="43">
        <f t="shared" si="62"/>
        <v>1.6552591722048879E-5</v>
      </c>
    </row>
    <row r="414" spans="1:28" ht="12.75" customHeight="1">
      <c r="A414" t="s">
        <v>1784</v>
      </c>
      <c r="B414" t="s">
        <v>1785</v>
      </c>
      <c r="C414" t="s">
        <v>959</v>
      </c>
      <c r="D414" s="4" t="s">
        <v>1381</v>
      </c>
      <c r="E414" s="2"/>
      <c r="F414" t="s">
        <v>6261</v>
      </c>
      <c r="G414" s="4"/>
      <c r="H414" s="3" t="s">
        <v>1393</v>
      </c>
      <c r="I414" s="3" t="s">
        <v>1393</v>
      </c>
      <c r="J414" s="4"/>
      <c r="K414" s="4"/>
      <c r="L414" s="38" t="s">
        <v>1483</v>
      </c>
      <c r="M414" s="25"/>
      <c r="N414" s="49" t="str">
        <f t="shared" si="54"/>
        <v xml:space="preserve"> </v>
      </c>
      <c r="O414" s="25"/>
      <c r="P414" s="49" t="str">
        <f t="shared" si="55"/>
        <v xml:space="preserve"> </v>
      </c>
      <c r="Q414" s="25"/>
      <c r="R414" s="49" t="str">
        <f t="shared" si="56"/>
        <v xml:space="preserve"> </v>
      </c>
      <c r="S414" s="25">
        <v>27</v>
      </c>
      <c r="T414" s="49">
        <f t="shared" si="57"/>
        <v>9.51407731068748E-4</v>
      </c>
      <c r="U414" s="30"/>
      <c r="V414" s="49" t="str">
        <f t="shared" si="58"/>
        <v xml:space="preserve"> </v>
      </c>
      <c r="W414" s="25"/>
      <c r="X414" s="49" t="str">
        <f t="shared" si="59"/>
        <v xml:space="preserve"> </v>
      </c>
      <c r="Y414" s="25">
        <v>1</v>
      </c>
      <c r="Z414" s="53">
        <f t="shared" si="60"/>
        <v>2.2366360993066427E-4</v>
      </c>
      <c r="AA414" s="26">
        <f t="shared" si="61"/>
        <v>28</v>
      </c>
      <c r="AB414" s="43">
        <f t="shared" si="62"/>
        <v>2.3173628410868432E-4</v>
      </c>
    </row>
    <row r="415" spans="1:28" ht="12.75" customHeight="1">
      <c r="A415" t="s">
        <v>1784</v>
      </c>
      <c r="B415" t="s">
        <v>4184</v>
      </c>
      <c r="C415" t="s">
        <v>959</v>
      </c>
      <c r="D415" s="4" t="s">
        <v>1381</v>
      </c>
      <c r="E415" s="2"/>
      <c r="F415" t="s">
        <v>4291</v>
      </c>
      <c r="G415" s="4"/>
      <c r="H415" s="3" t="s">
        <v>1393</v>
      </c>
      <c r="I415" s="3" t="s">
        <v>581</v>
      </c>
      <c r="J415" s="4"/>
      <c r="K415" s="4"/>
      <c r="L415" s="38" t="s">
        <v>1483</v>
      </c>
      <c r="M415" s="25"/>
      <c r="N415" s="49" t="str">
        <f t="shared" si="54"/>
        <v xml:space="preserve"> </v>
      </c>
      <c r="O415" s="25">
        <v>1</v>
      </c>
      <c r="P415" s="49">
        <f t="shared" si="55"/>
        <v>3.291422552827332E-5</v>
      </c>
      <c r="Q415" s="25"/>
      <c r="R415" s="49" t="str">
        <f t="shared" si="56"/>
        <v xml:space="preserve"> </v>
      </c>
      <c r="S415" s="25"/>
      <c r="T415" s="49" t="str">
        <f t="shared" si="57"/>
        <v xml:space="preserve"> </v>
      </c>
      <c r="U415" s="30">
        <v>2</v>
      </c>
      <c r="V415" s="49">
        <f t="shared" si="58"/>
        <v>1.3488905375328792E-4</v>
      </c>
      <c r="W415" s="25"/>
      <c r="X415" s="49" t="str">
        <f t="shared" si="59"/>
        <v xml:space="preserve"> </v>
      </c>
      <c r="Y415" s="25"/>
      <c r="Z415" s="53" t="str">
        <f t="shared" si="60"/>
        <v xml:space="preserve"> </v>
      </c>
      <c r="AA415" s="26">
        <f t="shared" si="61"/>
        <v>3</v>
      </c>
      <c r="AB415" s="43">
        <f t="shared" si="62"/>
        <v>2.482888758307332E-5</v>
      </c>
    </row>
    <row r="416" spans="1:28" ht="12.75" customHeight="1">
      <c r="A416" t="s">
        <v>1784</v>
      </c>
      <c r="B416" t="s">
        <v>2726</v>
      </c>
      <c r="C416" t="s">
        <v>959</v>
      </c>
      <c r="D416" s="4" t="s">
        <v>1381</v>
      </c>
      <c r="E416" s="2"/>
      <c r="F416" t="s">
        <v>433</v>
      </c>
      <c r="G416" s="4"/>
      <c r="H416" s="3" t="s">
        <v>1393</v>
      </c>
      <c r="I416" s="3" t="s">
        <v>581</v>
      </c>
      <c r="J416" s="4"/>
      <c r="K416" s="4"/>
      <c r="L416" s="38" t="s">
        <v>1483</v>
      </c>
      <c r="M416" s="25"/>
      <c r="N416" s="49" t="str">
        <f t="shared" si="54"/>
        <v xml:space="preserve"> </v>
      </c>
      <c r="O416" s="25"/>
      <c r="P416" s="49" t="str">
        <f t="shared" si="55"/>
        <v xml:space="preserve"> </v>
      </c>
      <c r="Q416" s="25"/>
      <c r="R416" s="49" t="str">
        <f t="shared" si="56"/>
        <v xml:space="preserve"> </v>
      </c>
      <c r="S416" s="25">
        <v>1</v>
      </c>
      <c r="T416" s="49">
        <f t="shared" si="57"/>
        <v>3.5237323372916594E-5</v>
      </c>
      <c r="U416" s="30"/>
      <c r="V416" s="49" t="str">
        <f t="shared" si="58"/>
        <v xml:space="preserve"> </v>
      </c>
      <c r="W416" s="25"/>
      <c r="X416" s="49" t="str">
        <f t="shared" si="59"/>
        <v xml:space="preserve"> </v>
      </c>
      <c r="Y416" s="25"/>
      <c r="Z416" s="53" t="str">
        <f t="shared" si="60"/>
        <v xml:space="preserve"> </v>
      </c>
      <c r="AA416" s="26">
        <f t="shared" si="61"/>
        <v>1</v>
      </c>
      <c r="AB416" s="43">
        <f t="shared" si="62"/>
        <v>8.2762958610244394E-6</v>
      </c>
    </row>
    <row r="417" spans="1:28" ht="12.75" customHeight="1">
      <c r="A417" t="s">
        <v>1784</v>
      </c>
      <c r="B417" t="s">
        <v>1786</v>
      </c>
      <c r="C417" t="s">
        <v>959</v>
      </c>
      <c r="D417" s="4" t="s">
        <v>1381</v>
      </c>
      <c r="E417" s="2"/>
      <c r="F417" t="s">
        <v>6262</v>
      </c>
      <c r="G417" s="4"/>
      <c r="H417" s="3" t="s">
        <v>1393</v>
      </c>
      <c r="I417" s="3" t="s">
        <v>1393</v>
      </c>
      <c r="J417" s="4"/>
      <c r="K417" s="4"/>
      <c r="L417" s="38" t="s">
        <v>1483</v>
      </c>
      <c r="M417" s="25"/>
      <c r="N417" s="49" t="str">
        <f t="shared" si="54"/>
        <v xml:space="preserve"> </v>
      </c>
      <c r="O417" s="25"/>
      <c r="P417" s="49" t="str">
        <f t="shared" si="55"/>
        <v xml:space="preserve"> </v>
      </c>
      <c r="Q417" s="25"/>
      <c r="R417" s="49" t="str">
        <f t="shared" si="56"/>
        <v xml:space="preserve"> </v>
      </c>
      <c r="S417" s="25">
        <v>17</v>
      </c>
      <c r="T417" s="49">
        <f t="shared" si="57"/>
        <v>5.9903449733958209E-4</v>
      </c>
      <c r="U417" s="30"/>
      <c r="V417" s="49" t="str">
        <f t="shared" si="58"/>
        <v xml:space="preserve"> </v>
      </c>
      <c r="W417" s="25">
        <v>10</v>
      </c>
      <c r="X417" s="49">
        <f t="shared" si="59"/>
        <v>7.0313598649978911E-4</v>
      </c>
      <c r="Y417" s="25">
        <v>5</v>
      </c>
      <c r="Z417" s="53">
        <f t="shared" si="60"/>
        <v>1.1183180496533215E-3</v>
      </c>
      <c r="AA417" s="26">
        <f t="shared" si="61"/>
        <v>32</v>
      </c>
      <c r="AB417" s="43">
        <f t="shared" si="62"/>
        <v>2.6484146755278206E-4</v>
      </c>
    </row>
    <row r="418" spans="1:28" ht="12.75" customHeight="1">
      <c r="A418" t="s">
        <v>1784</v>
      </c>
      <c r="B418" t="s">
        <v>1602</v>
      </c>
      <c r="C418" t="s">
        <v>959</v>
      </c>
      <c r="D418" s="4" t="s">
        <v>1381</v>
      </c>
      <c r="E418" s="2"/>
      <c r="F418" t="s">
        <v>432</v>
      </c>
      <c r="G418" s="4"/>
      <c r="H418" s="3" t="s">
        <v>1393</v>
      </c>
      <c r="I418" s="3" t="s">
        <v>581</v>
      </c>
      <c r="J418" s="4"/>
      <c r="K418" s="4"/>
      <c r="L418" s="38" t="s">
        <v>1483</v>
      </c>
      <c r="M418" s="25"/>
      <c r="N418" s="49" t="str">
        <f t="shared" si="54"/>
        <v xml:space="preserve"> </v>
      </c>
      <c r="O418" s="25"/>
      <c r="P418" s="49" t="str">
        <f t="shared" si="55"/>
        <v xml:space="preserve"> </v>
      </c>
      <c r="Q418" s="25"/>
      <c r="R418" s="49" t="str">
        <f t="shared" si="56"/>
        <v xml:space="preserve"> </v>
      </c>
      <c r="S418" s="25">
        <v>1</v>
      </c>
      <c r="T418" s="49">
        <f t="shared" si="57"/>
        <v>3.5237323372916594E-5</v>
      </c>
      <c r="U418" s="30"/>
      <c r="V418" s="49" t="str">
        <f t="shared" si="58"/>
        <v xml:space="preserve"> </v>
      </c>
      <c r="W418" s="25">
        <v>1</v>
      </c>
      <c r="X418" s="49">
        <f t="shared" si="59"/>
        <v>7.0313598649978903E-5</v>
      </c>
      <c r="Y418" s="25"/>
      <c r="Z418" s="53" t="str">
        <f t="shared" si="60"/>
        <v xml:space="preserve"> </v>
      </c>
      <c r="AA418" s="26">
        <f t="shared" si="61"/>
        <v>2</v>
      </c>
      <c r="AB418" s="43">
        <f t="shared" si="62"/>
        <v>1.6552591722048879E-5</v>
      </c>
    </row>
    <row r="419" spans="1:28" ht="12.75" customHeight="1">
      <c r="A419" t="s">
        <v>692</v>
      </c>
      <c r="B419" t="s">
        <v>1110</v>
      </c>
      <c r="C419" t="s">
        <v>2326</v>
      </c>
      <c r="D419" s="4" t="s">
        <v>1382</v>
      </c>
      <c r="E419" s="2"/>
      <c r="F419" t="s">
        <v>3016</v>
      </c>
      <c r="G419" s="4"/>
      <c r="H419" s="3" t="s">
        <v>1393</v>
      </c>
      <c r="I419" s="3" t="s">
        <v>1393</v>
      </c>
      <c r="J419" s="4">
        <v>282</v>
      </c>
      <c r="K419" s="4">
        <v>349</v>
      </c>
      <c r="L419" s="38" t="s">
        <v>1483</v>
      </c>
      <c r="M419" s="25">
        <v>11</v>
      </c>
      <c r="N419" s="49">
        <f t="shared" si="54"/>
        <v>4.8638132295719845E-4</v>
      </c>
      <c r="O419" s="25">
        <v>39</v>
      </c>
      <c r="P419" s="49">
        <f t="shared" si="55"/>
        <v>1.2836547956026594E-3</v>
      </c>
      <c r="Q419" s="25">
        <v>4</v>
      </c>
      <c r="R419" s="49">
        <f t="shared" si="56"/>
        <v>6.7453625632377741E-4</v>
      </c>
      <c r="S419" s="25">
        <v>59</v>
      </c>
      <c r="T419" s="49">
        <f t="shared" si="57"/>
        <v>2.0790020790020791E-3</v>
      </c>
      <c r="U419" s="30">
        <v>39</v>
      </c>
      <c r="V419" s="49">
        <f t="shared" si="58"/>
        <v>2.6303365481891144E-3</v>
      </c>
      <c r="W419" s="25">
        <v>16</v>
      </c>
      <c r="X419" s="49">
        <f t="shared" si="59"/>
        <v>1.1250175783996624E-3</v>
      </c>
      <c r="Y419" s="25">
        <v>3</v>
      </c>
      <c r="Z419" s="53">
        <f t="shared" si="60"/>
        <v>6.7099082979199282E-4</v>
      </c>
      <c r="AA419" s="26">
        <f t="shared" si="61"/>
        <v>171</v>
      </c>
      <c r="AB419" s="43">
        <f t="shared" si="62"/>
        <v>1.4152465922351793E-3</v>
      </c>
    </row>
    <row r="420" spans="1:28" ht="12.75" customHeight="1">
      <c r="A420" t="s">
        <v>692</v>
      </c>
      <c r="B420" t="s">
        <v>395</v>
      </c>
      <c r="C420" t="s">
        <v>2326</v>
      </c>
      <c r="D420" s="4" t="s">
        <v>1382</v>
      </c>
      <c r="E420" s="2"/>
      <c r="G420" s="4"/>
      <c r="H420" s="3" t="s">
        <v>1393</v>
      </c>
      <c r="I420" s="3" t="s">
        <v>1393</v>
      </c>
      <c r="J420" s="4"/>
      <c r="K420" s="4"/>
      <c r="L420" s="38" t="s">
        <v>1483</v>
      </c>
      <c r="M420" s="25"/>
      <c r="N420" s="49" t="str">
        <f t="shared" si="54"/>
        <v xml:space="preserve"> </v>
      </c>
      <c r="O420" s="25">
        <v>10</v>
      </c>
      <c r="P420" s="49">
        <f t="shared" si="55"/>
        <v>3.291422552827332E-4</v>
      </c>
      <c r="Q420" s="25">
        <v>6</v>
      </c>
      <c r="R420" s="49">
        <f t="shared" si="56"/>
        <v>1.011804384485666E-3</v>
      </c>
      <c r="S420" s="25">
        <v>47</v>
      </c>
      <c r="T420" s="49">
        <f t="shared" si="57"/>
        <v>1.6561541985270799E-3</v>
      </c>
      <c r="U420" s="30">
        <v>36</v>
      </c>
      <c r="V420" s="49">
        <f t="shared" si="58"/>
        <v>2.4280029675591824E-3</v>
      </c>
      <c r="W420" s="25">
        <v>1</v>
      </c>
      <c r="X420" s="49">
        <f t="shared" si="59"/>
        <v>7.0313598649978903E-5</v>
      </c>
      <c r="Y420" s="25">
        <v>35</v>
      </c>
      <c r="Z420" s="53">
        <f t="shared" si="60"/>
        <v>7.8282263475732503E-3</v>
      </c>
      <c r="AA420" s="26">
        <f t="shared" si="61"/>
        <v>135</v>
      </c>
      <c r="AB420" s="43">
        <f t="shared" si="62"/>
        <v>1.1172999412382993E-3</v>
      </c>
    </row>
    <row r="421" spans="1:28" ht="12.75" customHeight="1">
      <c r="A421" t="s">
        <v>692</v>
      </c>
      <c r="B421" t="s">
        <v>1620</v>
      </c>
      <c r="C421" t="s">
        <v>2326</v>
      </c>
      <c r="D421" s="4" t="s">
        <v>1382</v>
      </c>
      <c r="E421" s="2"/>
      <c r="G421" s="4"/>
      <c r="H421" s="3" t="s">
        <v>1393</v>
      </c>
      <c r="I421" s="3" t="s">
        <v>581</v>
      </c>
      <c r="J421" s="4"/>
      <c r="K421" s="4"/>
      <c r="L421" s="38" t="s">
        <v>1483</v>
      </c>
      <c r="M421" s="25"/>
      <c r="N421" s="49" t="str">
        <f t="shared" si="54"/>
        <v xml:space="preserve"> </v>
      </c>
      <c r="O421" s="25">
        <v>3</v>
      </c>
      <c r="P421" s="49">
        <f t="shared" si="55"/>
        <v>9.874267658481996E-5</v>
      </c>
      <c r="Q421" s="25"/>
      <c r="R421" s="49" t="str">
        <f t="shared" si="56"/>
        <v xml:space="preserve"> </v>
      </c>
      <c r="S421" s="25">
        <v>2</v>
      </c>
      <c r="T421" s="49">
        <f t="shared" si="57"/>
        <v>7.0474646745833188E-5</v>
      </c>
      <c r="U421" s="30"/>
      <c r="V421" s="49" t="str">
        <f t="shared" si="58"/>
        <v xml:space="preserve"> </v>
      </c>
      <c r="W421" s="25"/>
      <c r="X421" s="49" t="str">
        <f t="shared" si="59"/>
        <v xml:space="preserve"> </v>
      </c>
      <c r="Y421" s="25"/>
      <c r="Z421" s="53" t="str">
        <f t="shared" si="60"/>
        <v xml:space="preserve"> </v>
      </c>
      <c r="AA421" s="26">
        <f t="shared" si="61"/>
        <v>5</v>
      </c>
      <c r="AB421" s="43">
        <f t="shared" si="62"/>
        <v>4.1381479305122199E-5</v>
      </c>
    </row>
    <row r="422" spans="1:28" ht="12.75" customHeight="1">
      <c r="A422" t="s">
        <v>692</v>
      </c>
      <c r="B422" t="s">
        <v>1787</v>
      </c>
      <c r="C422" t="s">
        <v>2326</v>
      </c>
      <c r="D422" s="4" t="s">
        <v>1382</v>
      </c>
      <c r="E422" s="2" t="s">
        <v>2064</v>
      </c>
      <c r="F422" t="s">
        <v>3017</v>
      </c>
      <c r="G422" s="4"/>
      <c r="H422" s="3" t="s">
        <v>1393</v>
      </c>
      <c r="I422" s="3" t="s">
        <v>1393</v>
      </c>
      <c r="J422" s="4"/>
      <c r="K422" s="4">
        <v>349</v>
      </c>
      <c r="L422" s="38" t="s">
        <v>1483</v>
      </c>
      <c r="M422" s="25">
        <v>6</v>
      </c>
      <c r="N422" s="49">
        <f t="shared" si="54"/>
        <v>2.6529890343119917E-4</v>
      </c>
      <c r="O422" s="25">
        <v>4</v>
      </c>
      <c r="P422" s="49">
        <f t="shared" si="55"/>
        <v>1.3165690211309328E-4</v>
      </c>
      <c r="Q422" s="25"/>
      <c r="R422" s="49" t="str">
        <f t="shared" si="56"/>
        <v xml:space="preserve"> </v>
      </c>
      <c r="S422" s="25">
        <v>10</v>
      </c>
      <c r="T422" s="49">
        <f t="shared" si="57"/>
        <v>3.5237323372916591E-4</v>
      </c>
      <c r="U422" s="30">
        <v>14</v>
      </c>
      <c r="V422" s="49">
        <f t="shared" si="58"/>
        <v>9.4422337627301546E-4</v>
      </c>
      <c r="W422" s="25"/>
      <c r="X422" s="49" t="str">
        <f t="shared" si="59"/>
        <v xml:space="preserve"> </v>
      </c>
      <c r="Y422" s="25"/>
      <c r="Z422" s="53" t="str">
        <f t="shared" si="60"/>
        <v xml:space="preserve"> </v>
      </c>
      <c r="AA422" s="26">
        <f t="shared" si="61"/>
        <v>34</v>
      </c>
      <c r="AB422" s="43">
        <f t="shared" si="62"/>
        <v>2.8139405927483094E-4</v>
      </c>
    </row>
    <row r="423" spans="1:28" ht="12.75" customHeight="1">
      <c r="A423" s="5" t="s">
        <v>692</v>
      </c>
      <c r="B423" s="5" t="s">
        <v>3397</v>
      </c>
      <c r="C423" t="s">
        <v>2326</v>
      </c>
      <c r="D423" s="4" t="s">
        <v>1382</v>
      </c>
      <c r="E423" s="2"/>
      <c r="F423" t="s">
        <v>6277</v>
      </c>
      <c r="G423" s="4" t="s">
        <v>168</v>
      </c>
      <c r="H423" s="3" t="s">
        <v>1393</v>
      </c>
      <c r="I423" s="3" t="s">
        <v>581</v>
      </c>
      <c r="J423" s="4"/>
      <c r="K423" s="4"/>
      <c r="L423" s="38" t="s">
        <v>1483</v>
      </c>
      <c r="M423" s="25"/>
      <c r="N423" s="49" t="str">
        <f t="shared" si="54"/>
        <v xml:space="preserve"> </v>
      </c>
      <c r="O423" s="25"/>
      <c r="P423" s="49" t="str">
        <f t="shared" si="55"/>
        <v xml:space="preserve"> </v>
      </c>
      <c r="Q423" s="25"/>
      <c r="R423" s="49" t="str">
        <f t="shared" si="56"/>
        <v xml:space="preserve"> </v>
      </c>
      <c r="S423" s="25">
        <v>3</v>
      </c>
      <c r="T423" s="49">
        <f t="shared" si="57"/>
        <v>1.0571197011874978E-4</v>
      </c>
      <c r="U423" s="30"/>
      <c r="V423" s="49" t="str">
        <f t="shared" si="58"/>
        <v xml:space="preserve"> </v>
      </c>
      <c r="W423" s="25"/>
      <c r="X423" s="49" t="str">
        <f t="shared" si="59"/>
        <v xml:space="preserve"> </v>
      </c>
      <c r="Y423" s="25"/>
      <c r="Z423" s="53" t="str">
        <f t="shared" si="60"/>
        <v xml:space="preserve"> </v>
      </c>
      <c r="AA423" s="26">
        <f t="shared" si="61"/>
        <v>3</v>
      </c>
      <c r="AB423" s="43">
        <f t="shared" si="62"/>
        <v>2.482888758307332E-5</v>
      </c>
    </row>
    <row r="424" spans="1:28" ht="12.75" customHeight="1">
      <c r="A424" t="s">
        <v>692</v>
      </c>
      <c r="B424" s="5" t="s">
        <v>5533</v>
      </c>
      <c r="C424" t="s">
        <v>2326</v>
      </c>
      <c r="D424" s="4" t="s">
        <v>1382</v>
      </c>
      <c r="E424" s="2"/>
      <c r="F424" t="s">
        <v>6278</v>
      </c>
      <c r="G424" s="4"/>
      <c r="H424" s="3" t="s">
        <v>1393</v>
      </c>
      <c r="I424" s="3" t="s">
        <v>581</v>
      </c>
      <c r="J424" s="4"/>
      <c r="K424" s="4"/>
      <c r="L424" s="38" t="s">
        <v>1483</v>
      </c>
      <c r="M424" s="25"/>
      <c r="N424" s="49" t="str">
        <f t="shared" si="54"/>
        <v xml:space="preserve"> </v>
      </c>
      <c r="O424" s="25"/>
      <c r="P424" s="49" t="str">
        <f t="shared" si="55"/>
        <v xml:space="preserve"> </v>
      </c>
      <c r="Q424" s="25"/>
      <c r="R424" s="49" t="str">
        <f t="shared" si="56"/>
        <v xml:space="preserve"> </v>
      </c>
      <c r="S424" s="25"/>
      <c r="T424" s="49" t="str">
        <f t="shared" si="57"/>
        <v xml:space="preserve"> </v>
      </c>
      <c r="U424" s="30"/>
      <c r="V424" s="49" t="str">
        <f t="shared" si="58"/>
        <v xml:space="preserve"> </v>
      </c>
      <c r="W424" s="25"/>
      <c r="X424" s="49" t="str">
        <f t="shared" si="59"/>
        <v xml:space="preserve"> </v>
      </c>
      <c r="Y424" s="25">
        <v>1</v>
      </c>
      <c r="Z424" s="53">
        <f t="shared" si="60"/>
        <v>2.2366360993066427E-4</v>
      </c>
      <c r="AA424" s="26">
        <f t="shared" si="61"/>
        <v>1</v>
      </c>
      <c r="AB424" s="43">
        <f t="shared" si="62"/>
        <v>8.2762958610244394E-6</v>
      </c>
    </row>
    <row r="425" spans="1:28" ht="12.75" customHeight="1">
      <c r="A425" t="s">
        <v>692</v>
      </c>
      <c r="B425" t="s">
        <v>1788</v>
      </c>
      <c r="C425" t="s">
        <v>2326</v>
      </c>
      <c r="D425" s="4" t="s">
        <v>1382</v>
      </c>
      <c r="E425" s="2"/>
      <c r="G425" s="4"/>
      <c r="H425" s="3" t="s">
        <v>1393</v>
      </c>
      <c r="I425" s="3" t="s">
        <v>1393</v>
      </c>
      <c r="J425" s="4"/>
      <c r="K425" s="4"/>
      <c r="L425" s="38" t="s">
        <v>1483</v>
      </c>
      <c r="M425" s="25"/>
      <c r="N425" s="49" t="str">
        <f t="shared" si="54"/>
        <v xml:space="preserve"> </v>
      </c>
      <c r="O425" s="25">
        <v>1</v>
      </c>
      <c r="P425" s="49">
        <f t="shared" si="55"/>
        <v>3.291422552827332E-5</v>
      </c>
      <c r="Q425" s="25"/>
      <c r="R425" s="49" t="str">
        <f t="shared" si="56"/>
        <v xml:space="preserve"> </v>
      </c>
      <c r="S425" s="25">
        <v>12</v>
      </c>
      <c r="T425" s="49">
        <f t="shared" si="57"/>
        <v>4.2284788047499913E-4</v>
      </c>
      <c r="U425" s="30">
        <v>7</v>
      </c>
      <c r="V425" s="49">
        <f t="shared" si="58"/>
        <v>4.7211168813650773E-4</v>
      </c>
      <c r="W425" s="25"/>
      <c r="X425" s="49" t="str">
        <f t="shared" si="59"/>
        <v xml:space="preserve"> </v>
      </c>
      <c r="Y425" s="25">
        <v>1</v>
      </c>
      <c r="Z425" s="53">
        <f t="shared" si="60"/>
        <v>2.2366360993066427E-4</v>
      </c>
      <c r="AA425" s="26">
        <f t="shared" si="61"/>
        <v>21</v>
      </c>
      <c r="AB425" s="43">
        <f t="shared" si="62"/>
        <v>1.7380221308151324E-4</v>
      </c>
    </row>
    <row r="426" spans="1:28" ht="12.75" customHeight="1">
      <c r="A426" t="s">
        <v>692</v>
      </c>
      <c r="B426" t="s">
        <v>1789</v>
      </c>
      <c r="C426" t="s">
        <v>2326</v>
      </c>
      <c r="D426" s="4" t="s">
        <v>1382</v>
      </c>
      <c r="E426" s="2"/>
      <c r="F426" t="s">
        <v>3018</v>
      </c>
      <c r="G426" s="4"/>
      <c r="H426" s="3" t="s">
        <v>1393</v>
      </c>
      <c r="I426" s="3" t="s">
        <v>1393</v>
      </c>
      <c r="J426" s="4"/>
      <c r="K426" s="4"/>
      <c r="L426" s="38" t="s">
        <v>1483</v>
      </c>
      <c r="M426" s="25">
        <v>3</v>
      </c>
      <c r="N426" s="49">
        <f t="shared" si="54"/>
        <v>1.3264945171559959E-4</v>
      </c>
      <c r="O426" s="25">
        <v>8</v>
      </c>
      <c r="P426" s="49">
        <f t="shared" si="55"/>
        <v>2.6331380422618656E-4</v>
      </c>
      <c r="Q426" s="25"/>
      <c r="R426" s="49" t="str">
        <f t="shared" si="56"/>
        <v xml:space="preserve"> </v>
      </c>
      <c r="S426" s="25">
        <v>5</v>
      </c>
      <c r="T426" s="49">
        <f t="shared" si="57"/>
        <v>1.7618661686458296E-4</v>
      </c>
      <c r="U426" s="30"/>
      <c r="V426" s="49" t="str">
        <f t="shared" si="58"/>
        <v xml:space="preserve"> </v>
      </c>
      <c r="W426" s="25"/>
      <c r="X426" s="49" t="str">
        <f t="shared" si="59"/>
        <v xml:space="preserve"> </v>
      </c>
      <c r="Y426" s="25">
        <v>1</v>
      </c>
      <c r="Z426" s="53">
        <f t="shared" si="60"/>
        <v>2.2366360993066427E-4</v>
      </c>
      <c r="AA426" s="26">
        <f t="shared" si="61"/>
        <v>17</v>
      </c>
      <c r="AB426" s="43">
        <f t="shared" si="62"/>
        <v>1.4069702963741547E-4</v>
      </c>
    </row>
    <row r="427" spans="1:28" ht="12.75" customHeight="1">
      <c r="A427" t="s">
        <v>692</v>
      </c>
      <c r="B427" t="s">
        <v>2526</v>
      </c>
      <c r="C427" t="s">
        <v>2326</v>
      </c>
      <c r="D427" s="4" t="s">
        <v>1382</v>
      </c>
      <c r="E427" s="2"/>
      <c r="G427" s="4"/>
      <c r="H427" s="3" t="s">
        <v>1393</v>
      </c>
      <c r="I427" s="3" t="s">
        <v>1393</v>
      </c>
      <c r="J427" s="4"/>
      <c r="K427" s="4">
        <v>349</v>
      </c>
      <c r="L427" s="38" t="s">
        <v>1483</v>
      </c>
      <c r="M427" s="25">
        <v>1</v>
      </c>
      <c r="N427" s="49">
        <f t="shared" si="54"/>
        <v>4.4216483905199858E-5</v>
      </c>
      <c r="O427" s="25">
        <v>4</v>
      </c>
      <c r="P427" s="49">
        <f t="shared" si="55"/>
        <v>1.3165690211309328E-4</v>
      </c>
      <c r="Q427" s="25">
        <v>2</v>
      </c>
      <c r="R427" s="49">
        <f t="shared" si="56"/>
        <v>3.3726812816188871E-4</v>
      </c>
      <c r="S427" s="25">
        <v>12</v>
      </c>
      <c r="T427" s="49">
        <f t="shared" si="57"/>
        <v>4.2284788047499913E-4</v>
      </c>
      <c r="U427" s="30">
        <v>1</v>
      </c>
      <c r="V427" s="49">
        <f t="shared" si="58"/>
        <v>6.7444526876643958E-5</v>
      </c>
      <c r="W427" s="25">
        <v>1</v>
      </c>
      <c r="X427" s="49">
        <f t="shared" si="59"/>
        <v>7.0313598649978903E-5</v>
      </c>
      <c r="Y427" s="25"/>
      <c r="Z427" s="53" t="str">
        <f t="shared" si="60"/>
        <v xml:space="preserve"> </v>
      </c>
      <c r="AA427" s="26">
        <f t="shared" si="61"/>
        <v>21</v>
      </c>
      <c r="AB427" s="43">
        <f t="shared" si="62"/>
        <v>1.7380221308151324E-4</v>
      </c>
    </row>
    <row r="428" spans="1:28" ht="12.75" customHeight="1">
      <c r="A428" t="s">
        <v>692</v>
      </c>
      <c r="B428" t="s">
        <v>1680</v>
      </c>
      <c r="C428" t="s">
        <v>2326</v>
      </c>
      <c r="D428" s="4" t="s">
        <v>1382</v>
      </c>
      <c r="E428" s="2"/>
      <c r="G428" s="4"/>
      <c r="H428" s="3" t="s">
        <v>1393</v>
      </c>
      <c r="I428" s="3" t="s">
        <v>581</v>
      </c>
      <c r="J428" s="4"/>
      <c r="K428" s="4"/>
      <c r="L428" s="38" t="s">
        <v>1483</v>
      </c>
      <c r="M428" s="25"/>
      <c r="N428" s="49" t="str">
        <f t="shared" si="54"/>
        <v xml:space="preserve"> </v>
      </c>
      <c r="O428" s="25"/>
      <c r="P428" s="49" t="str">
        <f t="shared" si="55"/>
        <v xml:space="preserve"> </v>
      </c>
      <c r="Q428" s="25"/>
      <c r="R428" s="49" t="str">
        <f t="shared" si="56"/>
        <v xml:space="preserve"> </v>
      </c>
      <c r="S428" s="25">
        <v>2</v>
      </c>
      <c r="T428" s="49">
        <f t="shared" si="57"/>
        <v>7.0474646745833188E-5</v>
      </c>
      <c r="U428" s="30"/>
      <c r="V428" s="49" t="str">
        <f t="shared" si="58"/>
        <v xml:space="preserve"> </v>
      </c>
      <c r="W428" s="25"/>
      <c r="X428" s="49" t="str">
        <f t="shared" si="59"/>
        <v xml:space="preserve"> </v>
      </c>
      <c r="Y428" s="25"/>
      <c r="Z428" s="53" t="str">
        <f t="shared" si="60"/>
        <v xml:space="preserve"> </v>
      </c>
      <c r="AA428" s="26">
        <f t="shared" si="61"/>
        <v>2</v>
      </c>
      <c r="AB428" s="43">
        <f t="shared" si="62"/>
        <v>1.6552591722048879E-5</v>
      </c>
    </row>
    <row r="429" spans="1:28" ht="12.75" customHeight="1">
      <c r="A429" t="s">
        <v>692</v>
      </c>
      <c r="B429" t="s">
        <v>1791</v>
      </c>
      <c r="C429" t="s">
        <v>2326</v>
      </c>
      <c r="D429" s="4" t="s">
        <v>1382</v>
      </c>
      <c r="E429" s="2"/>
      <c r="G429" s="4"/>
      <c r="H429" s="3" t="s">
        <v>1393</v>
      </c>
      <c r="I429" s="3" t="s">
        <v>1393</v>
      </c>
      <c r="J429" s="4"/>
      <c r="K429" s="4"/>
      <c r="L429" s="38" t="s">
        <v>1483</v>
      </c>
      <c r="M429" s="25"/>
      <c r="N429" s="49" t="str">
        <f t="shared" si="54"/>
        <v xml:space="preserve"> </v>
      </c>
      <c r="O429" s="25"/>
      <c r="P429" s="49" t="str">
        <f t="shared" si="55"/>
        <v xml:space="preserve"> </v>
      </c>
      <c r="Q429" s="25"/>
      <c r="R429" s="49" t="str">
        <f t="shared" si="56"/>
        <v xml:space="preserve"> </v>
      </c>
      <c r="S429" s="25">
        <v>13</v>
      </c>
      <c r="T429" s="49">
        <f t="shared" si="57"/>
        <v>4.5808520384791571E-4</v>
      </c>
      <c r="U429" s="30"/>
      <c r="V429" s="49" t="str">
        <f t="shared" si="58"/>
        <v xml:space="preserve"> </v>
      </c>
      <c r="W429" s="25">
        <v>9</v>
      </c>
      <c r="X429" s="49">
        <f t="shared" si="59"/>
        <v>6.3282238784981011E-4</v>
      </c>
      <c r="Y429" s="25">
        <v>8</v>
      </c>
      <c r="Z429" s="53">
        <f t="shared" si="60"/>
        <v>1.7893088794453142E-3</v>
      </c>
      <c r="AA429" s="26">
        <f t="shared" si="61"/>
        <v>30</v>
      </c>
      <c r="AB429" s="43">
        <f t="shared" si="62"/>
        <v>2.4828887583073318E-4</v>
      </c>
    </row>
    <row r="430" spans="1:28" ht="12.75" customHeight="1">
      <c r="A430" t="s">
        <v>692</v>
      </c>
      <c r="B430" t="s">
        <v>1503</v>
      </c>
      <c r="C430" t="s">
        <v>2326</v>
      </c>
      <c r="D430" s="4" t="s">
        <v>1382</v>
      </c>
      <c r="E430" s="2"/>
      <c r="F430" t="s">
        <v>6279</v>
      </c>
      <c r="G430" s="4"/>
      <c r="H430" s="3" t="s">
        <v>1393</v>
      </c>
      <c r="I430" s="3" t="s">
        <v>1393</v>
      </c>
      <c r="J430" s="4">
        <v>282</v>
      </c>
      <c r="K430" s="4"/>
      <c r="L430" s="38" t="s">
        <v>1483</v>
      </c>
      <c r="M430" s="25">
        <v>7</v>
      </c>
      <c r="N430" s="49">
        <f t="shared" si="54"/>
        <v>3.0951538733639902E-4</v>
      </c>
      <c r="O430" s="25">
        <v>4</v>
      </c>
      <c r="P430" s="49">
        <f t="shared" si="55"/>
        <v>1.3165690211309328E-4</v>
      </c>
      <c r="Q430" s="25"/>
      <c r="R430" s="49" t="str">
        <f t="shared" si="56"/>
        <v xml:space="preserve"> </v>
      </c>
      <c r="S430" s="25">
        <v>42</v>
      </c>
      <c r="T430" s="49">
        <f t="shared" si="57"/>
        <v>1.4799675816624968E-3</v>
      </c>
      <c r="U430" s="30">
        <v>1</v>
      </c>
      <c r="V430" s="49">
        <f t="shared" si="58"/>
        <v>6.7444526876643958E-5</v>
      </c>
      <c r="W430" s="25">
        <v>27</v>
      </c>
      <c r="X430" s="49">
        <f t="shared" si="59"/>
        <v>1.8984671635494305E-3</v>
      </c>
      <c r="Y430" s="25">
        <v>13</v>
      </c>
      <c r="Z430" s="53">
        <f t="shared" si="60"/>
        <v>2.9076269290986357E-3</v>
      </c>
      <c r="AA430" s="26">
        <f t="shared" si="61"/>
        <v>94</v>
      </c>
      <c r="AB430" s="43">
        <f t="shared" si="62"/>
        <v>7.779718109362973E-4</v>
      </c>
    </row>
    <row r="431" spans="1:28" ht="12.75" customHeight="1">
      <c r="A431" t="s">
        <v>692</v>
      </c>
      <c r="B431" t="s">
        <v>1792</v>
      </c>
      <c r="C431" t="s">
        <v>2326</v>
      </c>
      <c r="D431" s="4" t="s">
        <v>1382</v>
      </c>
      <c r="E431" s="2"/>
      <c r="G431" s="4"/>
      <c r="H431" s="3" t="s">
        <v>1393</v>
      </c>
      <c r="I431" s="3" t="s">
        <v>1393</v>
      </c>
      <c r="J431" s="4"/>
      <c r="K431" s="4"/>
      <c r="L431" s="38" t="s">
        <v>1483</v>
      </c>
      <c r="M431" s="25"/>
      <c r="N431" s="49" t="str">
        <f t="shared" si="54"/>
        <v xml:space="preserve"> </v>
      </c>
      <c r="O431" s="25"/>
      <c r="P431" s="49" t="str">
        <f t="shared" si="55"/>
        <v xml:space="preserve"> </v>
      </c>
      <c r="Q431" s="25"/>
      <c r="R431" s="49" t="str">
        <f t="shared" si="56"/>
        <v xml:space="preserve"> </v>
      </c>
      <c r="S431" s="25">
        <v>17</v>
      </c>
      <c r="T431" s="49">
        <f t="shared" si="57"/>
        <v>5.9903449733958209E-4</v>
      </c>
      <c r="U431" s="30"/>
      <c r="V431" s="49" t="str">
        <f t="shared" si="58"/>
        <v xml:space="preserve"> </v>
      </c>
      <c r="W431" s="25"/>
      <c r="X431" s="49" t="str">
        <f t="shared" si="59"/>
        <v xml:space="preserve"> </v>
      </c>
      <c r="Y431" s="25"/>
      <c r="Z431" s="53" t="str">
        <f t="shared" si="60"/>
        <v xml:space="preserve"> </v>
      </c>
      <c r="AA431" s="26">
        <f t="shared" si="61"/>
        <v>17</v>
      </c>
      <c r="AB431" s="43">
        <f t="shared" si="62"/>
        <v>1.4069702963741547E-4</v>
      </c>
    </row>
    <row r="432" spans="1:28" ht="12.75" customHeight="1">
      <c r="A432" t="s">
        <v>692</v>
      </c>
      <c r="B432" t="s">
        <v>693</v>
      </c>
      <c r="C432" t="s">
        <v>2326</v>
      </c>
      <c r="D432" s="4" t="s">
        <v>1382</v>
      </c>
      <c r="E432" s="2"/>
      <c r="F432" t="s">
        <v>6281</v>
      </c>
      <c r="G432" s="4"/>
      <c r="H432" s="3" t="s">
        <v>1393</v>
      </c>
      <c r="I432" s="3" t="s">
        <v>1393</v>
      </c>
      <c r="J432" s="4"/>
      <c r="K432" s="4">
        <v>348</v>
      </c>
      <c r="L432" s="38" t="s">
        <v>1483</v>
      </c>
      <c r="M432" s="25">
        <v>25</v>
      </c>
      <c r="N432" s="49">
        <f t="shared" si="54"/>
        <v>1.1054120976299964E-3</v>
      </c>
      <c r="O432" s="25">
        <v>38</v>
      </c>
      <c r="P432" s="49">
        <f t="shared" si="55"/>
        <v>1.2507405700743861E-3</v>
      </c>
      <c r="Q432" s="25">
        <v>5</v>
      </c>
      <c r="R432" s="49">
        <f t="shared" si="56"/>
        <v>8.4317032040472171E-4</v>
      </c>
      <c r="S432" s="25">
        <v>30</v>
      </c>
      <c r="T432" s="49">
        <f t="shared" si="57"/>
        <v>1.0571197011874978E-3</v>
      </c>
      <c r="U432" s="30">
        <v>15</v>
      </c>
      <c r="V432" s="49">
        <f t="shared" si="58"/>
        <v>1.0116679031496594E-3</v>
      </c>
      <c r="W432" s="25"/>
      <c r="X432" s="49" t="str">
        <f t="shared" si="59"/>
        <v xml:space="preserve"> </v>
      </c>
      <c r="Y432" s="25"/>
      <c r="Z432" s="53" t="str">
        <f t="shared" si="60"/>
        <v xml:space="preserve"> </v>
      </c>
      <c r="AA432" s="26">
        <f t="shared" si="61"/>
        <v>113</v>
      </c>
      <c r="AB432" s="43">
        <f t="shared" si="62"/>
        <v>9.3522143229576166E-4</v>
      </c>
    </row>
    <row r="433" spans="1:28" ht="12.75" customHeight="1">
      <c r="A433" t="s">
        <v>692</v>
      </c>
      <c r="B433" s="5" t="s">
        <v>706</v>
      </c>
      <c r="C433" t="s">
        <v>2326</v>
      </c>
      <c r="D433" s="4" t="s">
        <v>1382</v>
      </c>
      <c r="E433" s="2" t="s">
        <v>2064</v>
      </c>
      <c r="G433" s="4"/>
      <c r="H433" s="3" t="s">
        <v>1393</v>
      </c>
      <c r="I433" s="3" t="s">
        <v>1393</v>
      </c>
      <c r="J433" s="4"/>
      <c r="K433" s="4"/>
      <c r="L433" s="38" t="s">
        <v>1483</v>
      </c>
      <c r="M433" s="25">
        <v>11</v>
      </c>
      <c r="N433" s="49">
        <f t="shared" si="54"/>
        <v>4.8638132295719845E-4</v>
      </c>
      <c r="O433" s="25">
        <v>14</v>
      </c>
      <c r="P433" s="49">
        <f t="shared" si="55"/>
        <v>4.6079915739582648E-4</v>
      </c>
      <c r="Q433" s="25">
        <v>4</v>
      </c>
      <c r="R433" s="49">
        <f t="shared" si="56"/>
        <v>6.7453625632377741E-4</v>
      </c>
      <c r="S433" s="25"/>
      <c r="T433" s="49" t="str">
        <f t="shared" si="57"/>
        <v xml:space="preserve"> </v>
      </c>
      <c r="U433" s="30"/>
      <c r="V433" s="49" t="str">
        <f t="shared" si="58"/>
        <v xml:space="preserve"> </v>
      </c>
      <c r="W433" s="25"/>
      <c r="X433" s="49" t="str">
        <f t="shared" si="59"/>
        <v xml:space="preserve"> </v>
      </c>
      <c r="Y433" s="25"/>
      <c r="Z433" s="53" t="str">
        <f t="shared" si="60"/>
        <v xml:space="preserve"> </v>
      </c>
      <c r="AA433" s="26">
        <f t="shared" si="61"/>
        <v>29</v>
      </c>
      <c r="AB433" s="43">
        <f t="shared" si="62"/>
        <v>2.4001257996970877E-4</v>
      </c>
    </row>
    <row r="434" spans="1:28" ht="12.75" customHeight="1">
      <c r="A434" t="s">
        <v>692</v>
      </c>
      <c r="B434" s="5" t="s">
        <v>2773</v>
      </c>
      <c r="C434" t="s">
        <v>2326</v>
      </c>
      <c r="D434" s="4" t="s">
        <v>1382</v>
      </c>
      <c r="E434" s="2"/>
      <c r="G434" s="4"/>
      <c r="H434" s="3" t="s">
        <v>1393</v>
      </c>
      <c r="I434" s="3" t="s">
        <v>1393</v>
      </c>
      <c r="J434" s="4"/>
      <c r="K434" s="4"/>
      <c r="L434" s="38" t="s">
        <v>1483</v>
      </c>
      <c r="M434" s="25"/>
      <c r="N434" s="49" t="str">
        <f t="shared" si="54"/>
        <v xml:space="preserve"> </v>
      </c>
      <c r="O434" s="25">
        <v>1</v>
      </c>
      <c r="P434" s="49">
        <f t="shared" si="55"/>
        <v>3.291422552827332E-5</v>
      </c>
      <c r="Q434" s="25"/>
      <c r="R434" s="49" t="str">
        <f t="shared" si="56"/>
        <v xml:space="preserve"> </v>
      </c>
      <c r="S434" s="25"/>
      <c r="T434" s="49" t="str">
        <f t="shared" si="57"/>
        <v xml:space="preserve"> </v>
      </c>
      <c r="U434" s="30"/>
      <c r="V434" s="49" t="str">
        <f t="shared" si="58"/>
        <v xml:space="preserve"> </v>
      </c>
      <c r="W434" s="25"/>
      <c r="X434" s="49" t="str">
        <f t="shared" si="59"/>
        <v xml:space="preserve"> </v>
      </c>
      <c r="Y434" s="25"/>
      <c r="Z434" s="53" t="str">
        <f t="shared" si="60"/>
        <v xml:space="preserve"> </v>
      </c>
      <c r="AA434" s="26">
        <f t="shared" si="61"/>
        <v>1</v>
      </c>
      <c r="AB434" s="43">
        <f t="shared" si="62"/>
        <v>8.2762958610244394E-6</v>
      </c>
    </row>
    <row r="435" spans="1:28" ht="12.75" customHeight="1">
      <c r="A435" t="s">
        <v>692</v>
      </c>
      <c r="B435" t="s">
        <v>1433</v>
      </c>
      <c r="C435" t="s">
        <v>2326</v>
      </c>
      <c r="D435" s="4" t="s">
        <v>1382</v>
      </c>
      <c r="E435" s="2"/>
      <c r="F435" t="s">
        <v>6280</v>
      </c>
      <c r="G435" s="4"/>
      <c r="H435" s="3" t="s">
        <v>1393</v>
      </c>
      <c r="I435" s="3" t="s">
        <v>1393</v>
      </c>
      <c r="J435" s="4">
        <v>405</v>
      </c>
      <c r="K435" s="4">
        <v>348</v>
      </c>
      <c r="L435" s="38" t="s">
        <v>1483</v>
      </c>
      <c r="M435" s="25">
        <v>2</v>
      </c>
      <c r="N435" s="49">
        <f t="shared" si="54"/>
        <v>8.8432967810399716E-5</v>
      </c>
      <c r="O435" s="25">
        <v>1</v>
      </c>
      <c r="P435" s="49">
        <f t="shared" si="55"/>
        <v>3.291422552827332E-5</v>
      </c>
      <c r="Q435" s="25"/>
      <c r="R435" s="49" t="str">
        <f t="shared" si="56"/>
        <v xml:space="preserve"> </v>
      </c>
      <c r="S435" s="28"/>
      <c r="T435" s="49" t="str">
        <f t="shared" si="57"/>
        <v xml:space="preserve"> </v>
      </c>
      <c r="U435" s="30"/>
      <c r="V435" s="49" t="str">
        <f t="shared" si="58"/>
        <v xml:space="preserve"> </v>
      </c>
      <c r="W435" s="25"/>
      <c r="X435" s="49" t="str">
        <f t="shared" si="59"/>
        <v xml:space="preserve"> </v>
      </c>
      <c r="Y435" s="25"/>
      <c r="Z435" s="53" t="str">
        <f t="shared" si="60"/>
        <v xml:space="preserve"> </v>
      </c>
      <c r="AA435" s="26">
        <f t="shared" si="61"/>
        <v>3</v>
      </c>
      <c r="AB435" s="43">
        <f t="shared" si="62"/>
        <v>2.482888758307332E-5</v>
      </c>
    </row>
    <row r="436" spans="1:28" ht="12.75" customHeight="1">
      <c r="A436" t="s">
        <v>73</v>
      </c>
      <c r="B436" t="s">
        <v>74</v>
      </c>
      <c r="C436" t="s">
        <v>2911</v>
      </c>
      <c r="D436" s="4" t="s">
        <v>1381</v>
      </c>
      <c r="E436" s="2"/>
      <c r="F436" t="s">
        <v>2702</v>
      </c>
      <c r="G436" s="4"/>
      <c r="H436" s="3" t="s">
        <v>1393</v>
      </c>
      <c r="I436" s="3" t="s">
        <v>1393</v>
      </c>
      <c r="J436" s="4">
        <v>389</v>
      </c>
      <c r="K436" s="4">
        <v>67</v>
      </c>
      <c r="L436" s="38" t="s">
        <v>1483</v>
      </c>
      <c r="M436" s="30">
        <v>5</v>
      </c>
      <c r="N436" s="49">
        <f t="shared" si="54"/>
        <v>2.210824195259993E-4</v>
      </c>
      <c r="O436" s="30">
        <v>16</v>
      </c>
      <c r="P436" s="49">
        <f t="shared" si="55"/>
        <v>5.2662760845237312E-4</v>
      </c>
      <c r="Q436" s="25">
        <v>2</v>
      </c>
      <c r="R436" s="49">
        <f t="shared" si="56"/>
        <v>3.3726812816188871E-4</v>
      </c>
      <c r="S436" s="28"/>
      <c r="T436" s="49" t="str">
        <f t="shared" si="57"/>
        <v xml:space="preserve"> </v>
      </c>
      <c r="U436" s="30"/>
      <c r="V436" s="49" t="str">
        <f t="shared" si="58"/>
        <v xml:space="preserve"> </v>
      </c>
      <c r="W436" s="25"/>
      <c r="X436" s="49" t="str">
        <f t="shared" si="59"/>
        <v xml:space="preserve"> </v>
      </c>
      <c r="Y436" s="25"/>
      <c r="Z436" s="53" t="str">
        <f t="shared" si="60"/>
        <v xml:space="preserve"> </v>
      </c>
      <c r="AA436" s="26">
        <f t="shared" si="61"/>
        <v>23</v>
      </c>
      <c r="AB436" s="43">
        <f t="shared" si="62"/>
        <v>1.9035480480356212E-4</v>
      </c>
    </row>
    <row r="437" spans="1:28" ht="12.75" customHeight="1">
      <c r="A437" t="s">
        <v>73</v>
      </c>
      <c r="B437" t="s">
        <v>5817</v>
      </c>
      <c r="C437" t="s">
        <v>2911</v>
      </c>
      <c r="D437" s="4" t="s">
        <v>1381</v>
      </c>
      <c r="E437" s="2"/>
      <c r="F437" t="s">
        <v>5818</v>
      </c>
      <c r="G437" s="4"/>
      <c r="H437" s="3" t="s">
        <v>581</v>
      </c>
      <c r="I437" s="3" t="s">
        <v>581</v>
      </c>
      <c r="J437" s="4"/>
      <c r="K437" s="4"/>
      <c r="L437" s="38" t="s">
        <v>1483</v>
      </c>
      <c r="M437" s="30"/>
      <c r="N437" s="49" t="str">
        <f t="shared" si="54"/>
        <v xml:space="preserve"> </v>
      </c>
      <c r="O437" s="30">
        <v>2</v>
      </c>
      <c r="P437" s="49">
        <f t="shared" si="55"/>
        <v>6.582845105654664E-5</v>
      </c>
      <c r="Q437" s="25"/>
      <c r="R437" s="49" t="str">
        <f t="shared" si="56"/>
        <v xml:space="preserve"> </v>
      </c>
      <c r="S437" s="28"/>
      <c r="T437" s="49" t="str">
        <f t="shared" si="57"/>
        <v xml:space="preserve"> </v>
      </c>
      <c r="U437" s="30"/>
      <c r="V437" s="49" t="str">
        <f t="shared" si="58"/>
        <v xml:space="preserve"> </v>
      </c>
      <c r="W437" s="25"/>
      <c r="X437" s="49" t="str">
        <f t="shared" si="59"/>
        <v xml:space="preserve"> </v>
      </c>
      <c r="Y437" s="25"/>
      <c r="Z437" s="53" t="str">
        <f t="shared" si="60"/>
        <v xml:space="preserve"> </v>
      </c>
      <c r="AA437" s="26">
        <f t="shared" si="61"/>
        <v>2</v>
      </c>
      <c r="AB437" s="43">
        <f t="shared" si="62"/>
        <v>1.6552591722048879E-5</v>
      </c>
    </row>
    <row r="438" spans="1:28" ht="12.75" customHeight="1">
      <c r="A438" t="s">
        <v>2918</v>
      </c>
      <c r="B438" t="s">
        <v>2919</v>
      </c>
      <c r="C438" t="s">
        <v>2877</v>
      </c>
      <c r="D438" s="4" t="s">
        <v>1381</v>
      </c>
      <c r="E438" s="2"/>
      <c r="F438" s="5" t="s">
        <v>6486</v>
      </c>
      <c r="G438" s="4"/>
      <c r="H438" s="3" t="s">
        <v>1393</v>
      </c>
      <c r="I438" s="3" t="s">
        <v>1393</v>
      </c>
      <c r="J438" s="4">
        <v>133</v>
      </c>
      <c r="K438" s="4">
        <v>313</v>
      </c>
      <c r="L438" s="38" t="s">
        <v>1481</v>
      </c>
      <c r="M438" s="25">
        <v>1</v>
      </c>
      <c r="N438" s="49">
        <f t="shared" si="54"/>
        <v>4.4216483905199858E-5</v>
      </c>
      <c r="O438" s="25">
        <v>9</v>
      </c>
      <c r="P438" s="49">
        <f t="shared" si="55"/>
        <v>2.9622802975445985E-4</v>
      </c>
      <c r="Q438" s="25"/>
      <c r="R438" s="49" t="str">
        <f t="shared" si="56"/>
        <v xml:space="preserve"> </v>
      </c>
      <c r="S438" s="25">
        <v>1</v>
      </c>
      <c r="T438" s="49">
        <f t="shared" si="57"/>
        <v>3.5237323372916594E-5</v>
      </c>
      <c r="U438" s="30">
        <v>2</v>
      </c>
      <c r="V438" s="49">
        <f t="shared" si="58"/>
        <v>1.3488905375328792E-4</v>
      </c>
      <c r="W438" s="25">
        <v>10</v>
      </c>
      <c r="X438" s="49">
        <f t="shared" si="59"/>
        <v>7.0313598649978911E-4</v>
      </c>
      <c r="Y438" s="25"/>
      <c r="Z438" s="53" t="str">
        <f t="shared" si="60"/>
        <v xml:space="preserve"> </v>
      </c>
      <c r="AA438" s="26">
        <f t="shared" si="61"/>
        <v>23</v>
      </c>
      <c r="AB438" s="43">
        <f t="shared" si="62"/>
        <v>1.9035480480356212E-4</v>
      </c>
    </row>
    <row r="439" spans="1:28" ht="12.75" customHeight="1">
      <c r="A439" t="s">
        <v>2918</v>
      </c>
      <c r="B439" t="s">
        <v>5471</v>
      </c>
      <c r="C439" t="s">
        <v>2877</v>
      </c>
      <c r="D439" s="4" t="s">
        <v>1381</v>
      </c>
      <c r="E439" s="2"/>
      <c r="G439" s="4"/>
      <c r="H439" s="3" t="s">
        <v>1393</v>
      </c>
      <c r="I439" s="3" t="s">
        <v>581</v>
      </c>
      <c r="J439" s="4"/>
      <c r="K439" s="4"/>
      <c r="L439" s="38" t="s">
        <v>1481</v>
      </c>
      <c r="M439" s="25"/>
      <c r="N439" s="49" t="str">
        <f t="shared" si="54"/>
        <v xml:space="preserve"> </v>
      </c>
      <c r="O439" s="25"/>
      <c r="P439" s="49" t="str">
        <f t="shared" si="55"/>
        <v xml:space="preserve"> </v>
      </c>
      <c r="Q439" s="25"/>
      <c r="R439" s="49" t="str">
        <f t="shared" si="56"/>
        <v xml:space="preserve"> </v>
      </c>
      <c r="S439" s="25"/>
      <c r="T439" s="49" t="str">
        <f t="shared" si="57"/>
        <v xml:space="preserve"> </v>
      </c>
      <c r="U439" s="30"/>
      <c r="V439" s="49" t="str">
        <f t="shared" si="58"/>
        <v xml:space="preserve"> </v>
      </c>
      <c r="W439" s="25">
        <v>3</v>
      </c>
      <c r="X439" s="49">
        <f t="shared" si="59"/>
        <v>2.1094079594993672E-4</v>
      </c>
      <c r="Y439" s="25"/>
      <c r="Z439" s="53" t="str">
        <f t="shared" si="60"/>
        <v xml:space="preserve"> </v>
      </c>
      <c r="AA439" s="26">
        <f t="shared" si="61"/>
        <v>3</v>
      </c>
      <c r="AB439" s="43">
        <f t="shared" si="62"/>
        <v>2.482888758307332E-5</v>
      </c>
    </row>
    <row r="440" spans="1:28" ht="12.75" customHeight="1">
      <c r="A440" t="s">
        <v>2918</v>
      </c>
      <c r="B440" t="s">
        <v>2920</v>
      </c>
      <c r="C440" t="s">
        <v>2877</v>
      </c>
      <c r="D440" s="4" t="s">
        <v>1381</v>
      </c>
      <c r="E440" s="2"/>
      <c r="F440" t="s">
        <v>475</v>
      </c>
      <c r="G440" s="4"/>
      <c r="H440" s="3" t="s">
        <v>1393</v>
      </c>
      <c r="I440" s="3" t="s">
        <v>1393</v>
      </c>
      <c r="J440" s="4">
        <v>133</v>
      </c>
      <c r="K440" s="4">
        <v>314</v>
      </c>
      <c r="L440" s="38" t="s">
        <v>1481</v>
      </c>
      <c r="M440" s="25"/>
      <c r="N440" s="49" t="str">
        <f t="shared" si="54"/>
        <v xml:space="preserve"> </v>
      </c>
      <c r="O440" s="25">
        <v>1</v>
      </c>
      <c r="P440" s="49">
        <f t="shared" si="55"/>
        <v>3.291422552827332E-5</v>
      </c>
      <c r="Q440" s="25"/>
      <c r="R440" s="49" t="str">
        <f t="shared" si="56"/>
        <v xml:space="preserve"> </v>
      </c>
      <c r="S440" s="28"/>
      <c r="T440" s="49" t="str">
        <f t="shared" si="57"/>
        <v xml:space="preserve"> </v>
      </c>
      <c r="U440" s="30"/>
      <c r="V440" s="49" t="str">
        <f t="shared" si="58"/>
        <v xml:space="preserve"> </v>
      </c>
      <c r="W440" s="25"/>
      <c r="X440" s="49" t="str">
        <f t="shared" si="59"/>
        <v xml:space="preserve"> </v>
      </c>
      <c r="Y440" s="25"/>
      <c r="Z440" s="53" t="str">
        <f t="shared" si="60"/>
        <v xml:space="preserve"> </v>
      </c>
      <c r="AA440" s="26">
        <f t="shared" si="61"/>
        <v>1</v>
      </c>
      <c r="AB440" s="43">
        <f t="shared" si="62"/>
        <v>8.2762958610244394E-6</v>
      </c>
    </row>
    <row r="441" spans="1:28" ht="12.75" customHeight="1">
      <c r="A441" t="s">
        <v>2918</v>
      </c>
      <c r="B441" t="s">
        <v>2829</v>
      </c>
      <c r="C441" t="s">
        <v>2877</v>
      </c>
      <c r="D441" s="4" t="s">
        <v>1381</v>
      </c>
      <c r="E441" s="2"/>
      <c r="G441" s="4"/>
      <c r="H441" s="3" t="s">
        <v>1393</v>
      </c>
      <c r="I441" s="3" t="s">
        <v>1393</v>
      </c>
      <c r="J441" s="4">
        <v>133</v>
      </c>
      <c r="K441" s="4"/>
      <c r="L441" s="38" t="s">
        <v>1481</v>
      </c>
      <c r="M441" s="25">
        <v>1</v>
      </c>
      <c r="N441" s="49">
        <f t="shared" si="54"/>
        <v>4.4216483905199858E-5</v>
      </c>
      <c r="O441" s="25"/>
      <c r="P441" s="49" t="str">
        <f t="shared" si="55"/>
        <v xml:space="preserve"> </v>
      </c>
      <c r="Q441" s="25"/>
      <c r="R441" s="49" t="str">
        <f t="shared" si="56"/>
        <v xml:space="preserve"> </v>
      </c>
      <c r="S441" s="25">
        <v>9</v>
      </c>
      <c r="T441" s="49">
        <f t="shared" si="57"/>
        <v>3.1713591035624933E-4</v>
      </c>
      <c r="U441" s="30"/>
      <c r="V441" s="49" t="str">
        <f t="shared" si="58"/>
        <v xml:space="preserve"> </v>
      </c>
      <c r="W441" s="25">
        <v>4</v>
      </c>
      <c r="X441" s="49">
        <f t="shared" si="59"/>
        <v>2.8125439459991561E-4</v>
      </c>
      <c r="Y441" s="25">
        <v>3</v>
      </c>
      <c r="Z441" s="53">
        <f t="shared" si="60"/>
        <v>6.7099082979199282E-4</v>
      </c>
      <c r="AA441" s="26">
        <f t="shared" si="61"/>
        <v>17</v>
      </c>
      <c r="AB441" s="43">
        <f t="shared" si="62"/>
        <v>1.4069702963741547E-4</v>
      </c>
    </row>
    <row r="442" spans="1:28" ht="12.75" customHeight="1">
      <c r="A442" t="s">
        <v>2918</v>
      </c>
      <c r="B442" t="s">
        <v>59</v>
      </c>
      <c r="C442" t="s">
        <v>2877</v>
      </c>
      <c r="D442" s="4" t="s">
        <v>1381</v>
      </c>
      <c r="E442" s="2"/>
      <c r="F442" s="5" t="s">
        <v>6487</v>
      </c>
      <c r="G442" s="4"/>
      <c r="H442" s="3" t="s">
        <v>1393</v>
      </c>
      <c r="I442" s="3" t="s">
        <v>1393</v>
      </c>
      <c r="J442" s="4"/>
      <c r="K442" s="4">
        <v>314</v>
      </c>
      <c r="L442" s="38" t="s">
        <v>1481</v>
      </c>
      <c r="M442" s="25">
        <v>2</v>
      </c>
      <c r="N442" s="49">
        <f t="shared" si="54"/>
        <v>8.8432967810399716E-5</v>
      </c>
      <c r="O442" s="25">
        <v>2</v>
      </c>
      <c r="P442" s="49">
        <f t="shared" si="55"/>
        <v>6.582845105654664E-5</v>
      </c>
      <c r="Q442" s="25"/>
      <c r="R442" s="49" t="str">
        <f t="shared" si="56"/>
        <v xml:space="preserve"> </v>
      </c>
      <c r="S442" s="25">
        <v>2</v>
      </c>
      <c r="T442" s="49">
        <f t="shared" si="57"/>
        <v>7.0474646745833188E-5</v>
      </c>
      <c r="U442" s="30"/>
      <c r="V442" s="49" t="str">
        <f t="shared" si="58"/>
        <v xml:space="preserve"> </v>
      </c>
      <c r="W442" s="25">
        <v>9</v>
      </c>
      <c r="X442" s="49">
        <f t="shared" si="59"/>
        <v>6.3282238784981011E-4</v>
      </c>
      <c r="Y442" s="25"/>
      <c r="Z442" s="53" t="str">
        <f t="shared" si="60"/>
        <v xml:space="preserve"> </v>
      </c>
      <c r="AA442" s="26">
        <f t="shared" si="61"/>
        <v>15</v>
      </c>
      <c r="AB442" s="43">
        <f t="shared" si="62"/>
        <v>1.2414443791536659E-4</v>
      </c>
    </row>
    <row r="443" spans="1:28" ht="12.75" customHeight="1">
      <c r="A443" t="s">
        <v>2918</v>
      </c>
      <c r="B443" t="s">
        <v>1050</v>
      </c>
      <c r="C443" t="s">
        <v>2877</v>
      </c>
      <c r="D443" s="4" t="s">
        <v>1381</v>
      </c>
      <c r="E443" s="2"/>
      <c r="F443" t="s">
        <v>4609</v>
      </c>
      <c r="G443" s="4"/>
      <c r="H443" s="3" t="s">
        <v>1393</v>
      </c>
      <c r="I443" s="3" t="s">
        <v>1393</v>
      </c>
      <c r="J443" s="4"/>
      <c r="K443" s="4"/>
      <c r="L443" s="38" t="s">
        <v>1481</v>
      </c>
      <c r="M443" s="25"/>
      <c r="N443" s="49" t="str">
        <f t="shared" si="54"/>
        <v xml:space="preserve"> </v>
      </c>
      <c r="O443" s="25"/>
      <c r="P443" s="49" t="str">
        <f t="shared" si="55"/>
        <v xml:space="preserve"> </v>
      </c>
      <c r="Q443" s="25"/>
      <c r="R443" s="49" t="str">
        <f t="shared" si="56"/>
        <v xml:space="preserve"> </v>
      </c>
      <c r="S443" s="25"/>
      <c r="T443" s="49" t="str">
        <f t="shared" si="57"/>
        <v xml:space="preserve"> </v>
      </c>
      <c r="U443" s="30"/>
      <c r="V443" s="49" t="str">
        <f t="shared" si="58"/>
        <v xml:space="preserve"> </v>
      </c>
      <c r="W443" s="25">
        <v>20</v>
      </c>
      <c r="X443" s="49">
        <f t="shared" si="59"/>
        <v>1.4062719729995782E-3</v>
      </c>
      <c r="Y443" s="25">
        <v>23</v>
      </c>
      <c r="Z443" s="53">
        <f t="shared" si="60"/>
        <v>5.1442630284052786E-3</v>
      </c>
      <c r="AA443" s="26">
        <f t="shared" si="61"/>
        <v>43</v>
      </c>
      <c r="AB443" s="43">
        <f t="shared" si="62"/>
        <v>3.5588072202405094E-4</v>
      </c>
    </row>
    <row r="444" spans="1:28" ht="12.75" customHeight="1">
      <c r="A444" t="s">
        <v>2918</v>
      </c>
      <c r="B444" t="s">
        <v>1505</v>
      </c>
      <c r="C444" t="s">
        <v>2877</v>
      </c>
      <c r="D444" s="4" t="s">
        <v>1381</v>
      </c>
      <c r="E444" s="2"/>
      <c r="G444" s="4"/>
      <c r="H444" s="3" t="s">
        <v>1393</v>
      </c>
      <c r="I444" s="3" t="s">
        <v>1393</v>
      </c>
      <c r="J444" s="4"/>
      <c r="K444" s="4"/>
      <c r="L444" s="38" t="s">
        <v>1481</v>
      </c>
      <c r="M444" s="25"/>
      <c r="N444" s="49" t="str">
        <f t="shared" si="54"/>
        <v xml:space="preserve"> </v>
      </c>
      <c r="O444" s="25"/>
      <c r="P444" s="49" t="str">
        <f t="shared" si="55"/>
        <v xml:space="preserve"> </v>
      </c>
      <c r="Q444" s="25"/>
      <c r="R444" s="49" t="str">
        <f t="shared" si="56"/>
        <v xml:space="preserve"> </v>
      </c>
      <c r="S444" s="25">
        <v>24</v>
      </c>
      <c r="T444" s="49">
        <f t="shared" si="57"/>
        <v>8.4569576094999826E-4</v>
      </c>
      <c r="U444" s="30">
        <v>17</v>
      </c>
      <c r="V444" s="49">
        <f t="shared" si="58"/>
        <v>1.1465569569029473E-3</v>
      </c>
      <c r="W444" s="25"/>
      <c r="X444" s="49" t="str">
        <f t="shared" si="59"/>
        <v xml:space="preserve"> </v>
      </c>
      <c r="Y444" s="25"/>
      <c r="Z444" s="53" t="str">
        <f t="shared" si="60"/>
        <v xml:space="preserve"> </v>
      </c>
      <c r="AA444" s="26">
        <f t="shared" si="61"/>
        <v>41</v>
      </c>
      <c r="AB444" s="43">
        <f t="shared" si="62"/>
        <v>3.3932813030200206E-4</v>
      </c>
    </row>
    <row r="445" spans="1:28" ht="12.75" customHeight="1">
      <c r="A445" t="s">
        <v>2918</v>
      </c>
      <c r="B445" t="s">
        <v>658</v>
      </c>
      <c r="C445" t="s">
        <v>2877</v>
      </c>
      <c r="D445" s="4" t="s">
        <v>1381</v>
      </c>
      <c r="E445" s="2"/>
      <c r="F445" t="s">
        <v>6252</v>
      </c>
      <c r="G445" s="4"/>
      <c r="H445" s="3" t="s">
        <v>1393</v>
      </c>
      <c r="I445" s="3" t="s">
        <v>1393</v>
      </c>
      <c r="J445" s="4">
        <v>133</v>
      </c>
      <c r="K445" s="4">
        <v>314</v>
      </c>
      <c r="L445" s="38" t="s">
        <v>1481</v>
      </c>
      <c r="M445" s="25"/>
      <c r="N445" s="49" t="str">
        <f t="shared" si="54"/>
        <v xml:space="preserve"> </v>
      </c>
      <c r="O445" s="25"/>
      <c r="P445" s="49" t="str">
        <f t="shared" si="55"/>
        <v xml:space="preserve"> </v>
      </c>
      <c r="Q445" s="25"/>
      <c r="R445" s="49" t="str">
        <f t="shared" si="56"/>
        <v xml:space="preserve"> </v>
      </c>
      <c r="S445" s="25">
        <v>1</v>
      </c>
      <c r="T445" s="49">
        <f t="shared" si="57"/>
        <v>3.5237323372916594E-5</v>
      </c>
      <c r="U445" s="30"/>
      <c r="V445" s="49" t="str">
        <f t="shared" si="58"/>
        <v xml:space="preserve"> </v>
      </c>
      <c r="W445" s="25">
        <v>3</v>
      </c>
      <c r="X445" s="49">
        <f t="shared" si="59"/>
        <v>2.1094079594993672E-4</v>
      </c>
      <c r="Y445" s="25"/>
      <c r="Z445" s="53" t="str">
        <f t="shared" si="60"/>
        <v xml:space="preserve"> </v>
      </c>
      <c r="AA445" s="26">
        <f t="shared" si="61"/>
        <v>4</v>
      </c>
      <c r="AB445" s="43">
        <f t="shared" si="62"/>
        <v>3.3105183444097758E-5</v>
      </c>
    </row>
    <row r="446" spans="1:28" ht="12.75" customHeight="1">
      <c r="A446" t="s">
        <v>2918</v>
      </c>
      <c r="B446" s="5" t="s">
        <v>5693</v>
      </c>
      <c r="C446" t="s">
        <v>2877</v>
      </c>
      <c r="D446" s="4" t="s">
        <v>1381</v>
      </c>
      <c r="E446" s="2"/>
      <c r="G446" s="4"/>
      <c r="H446" s="3" t="s">
        <v>1393</v>
      </c>
      <c r="I446" s="3" t="s">
        <v>581</v>
      </c>
      <c r="J446" s="4"/>
      <c r="K446" s="4"/>
      <c r="L446" s="38" t="s">
        <v>1481</v>
      </c>
      <c r="M446" s="25"/>
      <c r="N446" s="49" t="str">
        <f t="shared" si="54"/>
        <v xml:space="preserve"> </v>
      </c>
      <c r="O446" s="25"/>
      <c r="P446" s="49" t="str">
        <f t="shared" si="55"/>
        <v xml:space="preserve"> </v>
      </c>
      <c r="Q446" s="25"/>
      <c r="R446" s="49" t="str">
        <f t="shared" si="56"/>
        <v xml:space="preserve"> </v>
      </c>
      <c r="S446" s="25"/>
      <c r="T446" s="49" t="str">
        <f t="shared" si="57"/>
        <v xml:space="preserve"> </v>
      </c>
      <c r="U446" s="30"/>
      <c r="V446" s="49" t="str">
        <f t="shared" si="58"/>
        <v xml:space="preserve"> </v>
      </c>
      <c r="W446" s="25"/>
      <c r="X446" s="49" t="str">
        <f t="shared" si="59"/>
        <v xml:space="preserve"> </v>
      </c>
      <c r="Y446" s="25">
        <v>2</v>
      </c>
      <c r="Z446" s="53">
        <f t="shared" si="60"/>
        <v>4.4732721986132855E-4</v>
      </c>
      <c r="AA446" s="26">
        <f t="shared" si="61"/>
        <v>2</v>
      </c>
      <c r="AB446" s="43">
        <f t="shared" si="62"/>
        <v>1.6552591722048879E-5</v>
      </c>
    </row>
    <row r="447" spans="1:28" ht="12.75" customHeight="1">
      <c r="A447" t="s">
        <v>2918</v>
      </c>
      <c r="B447" t="s">
        <v>2830</v>
      </c>
      <c r="C447" t="s">
        <v>2877</v>
      </c>
      <c r="D447" s="4" t="s">
        <v>1381</v>
      </c>
      <c r="E447" s="2"/>
      <c r="G447" s="4"/>
      <c r="H447" s="3" t="s">
        <v>1393</v>
      </c>
      <c r="I447" s="3" t="s">
        <v>1393</v>
      </c>
      <c r="J447" s="4"/>
      <c r="K447" s="4">
        <v>313</v>
      </c>
      <c r="L447" s="38" t="s">
        <v>1481</v>
      </c>
      <c r="M447" s="25"/>
      <c r="N447" s="49" t="str">
        <f t="shared" si="54"/>
        <v xml:space="preserve"> </v>
      </c>
      <c r="O447" s="25">
        <v>3</v>
      </c>
      <c r="P447" s="49">
        <f t="shared" si="55"/>
        <v>9.874267658481996E-5</v>
      </c>
      <c r="Q447" s="25"/>
      <c r="R447" s="49" t="str">
        <f t="shared" si="56"/>
        <v xml:space="preserve"> </v>
      </c>
      <c r="S447" s="25">
        <v>6</v>
      </c>
      <c r="T447" s="49">
        <f t="shared" si="57"/>
        <v>2.1142394023749956E-4</v>
      </c>
      <c r="U447" s="30">
        <v>9</v>
      </c>
      <c r="V447" s="49">
        <f t="shared" si="58"/>
        <v>6.0700074188979559E-4</v>
      </c>
      <c r="W447" s="25">
        <v>52</v>
      </c>
      <c r="X447" s="49">
        <f t="shared" si="59"/>
        <v>3.6563071297989031E-3</v>
      </c>
      <c r="Y447" s="25">
        <v>15</v>
      </c>
      <c r="Z447" s="53">
        <f t="shared" si="60"/>
        <v>3.3549541489599644E-3</v>
      </c>
      <c r="AA447" s="26">
        <f t="shared" si="61"/>
        <v>85</v>
      </c>
      <c r="AB447" s="43">
        <f t="shared" si="62"/>
        <v>7.0348514818707741E-4</v>
      </c>
    </row>
    <row r="448" spans="1:28" ht="12.75" customHeight="1">
      <c r="A448" t="s">
        <v>2918</v>
      </c>
      <c r="B448" t="s">
        <v>6590</v>
      </c>
      <c r="C448" t="s">
        <v>2877</v>
      </c>
      <c r="D448" s="4" t="s">
        <v>1381</v>
      </c>
      <c r="E448" s="2" t="s">
        <v>2064</v>
      </c>
      <c r="F448" t="s">
        <v>474</v>
      </c>
      <c r="G448" s="4"/>
      <c r="H448" s="3" t="s">
        <v>1393</v>
      </c>
      <c r="I448" s="3" t="s">
        <v>1393</v>
      </c>
      <c r="J448" s="4"/>
      <c r="K448" s="4">
        <v>313</v>
      </c>
      <c r="L448" s="38" t="s">
        <v>1481</v>
      </c>
      <c r="M448" s="25">
        <v>2</v>
      </c>
      <c r="N448" s="49">
        <f t="shared" si="54"/>
        <v>8.8432967810399716E-5</v>
      </c>
      <c r="O448" s="25"/>
      <c r="P448" s="49" t="str">
        <f t="shared" si="55"/>
        <v xml:space="preserve"> </v>
      </c>
      <c r="Q448" s="25"/>
      <c r="R448" s="49" t="str">
        <f t="shared" si="56"/>
        <v xml:space="preserve"> </v>
      </c>
      <c r="S448" s="25">
        <v>1</v>
      </c>
      <c r="T448" s="49">
        <f t="shared" si="57"/>
        <v>3.5237323372916594E-5</v>
      </c>
      <c r="U448" s="30"/>
      <c r="V448" s="49" t="str">
        <f t="shared" si="58"/>
        <v xml:space="preserve"> </v>
      </c>
      <c r="W448" s="25">
        <v>2</v>
      </c>
      <c r="X448" s="49">
        <f t="shared" si="59"/>
        <v>1.4062719729995781E-4</v>
      </c>
      <c r="Y448" s="25">
        <v>1</v>
      </c>
      <c r="Z448" s="53">
        <f t="shared" si="60"/>
        <v>2.2366360993066427E-4</v>
      </c>
      <c r="AA448" s="26">
        <f t="shared" si="61"/>
        <v>6</v>
      </c>
      <c r="AB448" s="43">
        <f t="shared" si="62"/>
        <v>4.965777516614664E-5</v>
      </c>
    </row>
    <row r="449" spans="1:28" ht="12.75" customHeight="1">
      <c r="A449" t="s">
        <v>2918</v>
      </c>
      <c r="B449" t="s">
        <v>5411</v>
      </c>
      <c r="C449" t="s">
        <v>2877</v>
      </c>
      <c r="D449" s="4" t="s">
        <v>1381</v>
      </c>
      <c r="E449" s="2"/>
      <c r="G449" s="4"/>
      <c r="H449" s="3" t="s">
        <v>581</v>
      </c>
      <c r="I449" s="3" t="s">
        <v>1393</v>
      </c>
      <c r="J449" s="4"/>
      <c r="K449" s="4"/>
      <c r="L449" s="38" t="s">
        <v>1481</v>
      </c>
      <c r="M449" s="25"/>
      <c r="N449" s="49" t="str">
        <f t="shared" si="54"/>
        <v xml:space="preserve"> </v>
      </c>
      <c r="O449" s="25"/>
      <c r="P449" s="49" t="str">
        <f t="shared" si="55"/>
        <v xml:space="preserve"> </v>
      </c>
      <c r="Q449" s="25"/>
      <c r="R449" s="49" t="str">
        <f t="shared" si="56"/>
        <v xml:space="preserve"> </v>
      </c>
      <c r="S449" s="25"/>
      <c r="T449" s="49" t="str">
        <f t="shared" si="57"/>
        <v xml:space="preserve"> </v>
      </c>
      <c r="U449" s="30"/>
      <c r="V449" s="49" t="str">
        <f t="shared" si="58"/>
        <v xml:space="preserve"> </v>
      </c>
      <c r="W449" s="25">
        <v>1</v>
      </c>
      <c r="X449" s="49">
        <f t="shared" si="59"/>
        <v>7.0313598649978903E-5</v>
      </c>
      <c r="Y449" s="25"/>
      <c r="Z449" s="53" t="str">
        <f t="shared" si="60"/>
        <v xml:space="preserve"> </v>
      </c>
      <c r="AA449" s="26">
        <f t="shared" si="61"/>
        <v>1</v>
      </c>
      <c r="AB449" s="43">
        <f t="shared" si="62"/>
        <v>8.2762958610244394E-6</v>
      </c>
    </row>
    <row r="450" spans="1:28" ht="12.75" customHeight="1">
      <c r="A450" t="s">
        <v>2918</v>
      </c>
      <c r="B450" t="s">
        <v>5291</v>
      </c>
      <c r="C450" t="s">
        <v>2877</v>
      </c>
      <c r="D450" s="4" t="s">
        <v>1381</v>
      </c>
      <c r="E450" s="2"/>
      <c r="G450" s="4"/>
      <c r="H450" s="3" t="s">
        <v>1393</v>
      </c>
      <c r="I450" s="3" t="s">
        <v>581</v>
      </c>
      <c r="J450" s="4"/>
      <c r="K450" s="4"/>
      <c r="L450" s="38" t="s">
        <v>1481</v>
      </c>
      <c r="M450" s="25"/>
      <c r="N450" s="49" t="str">
        <f t="shared" si="54"/>
        <v xml:space="preserve"> </v>
      </c>
      <c r="O450" s="25">
        <v>2</v>
      </c>
      <c r="P450" s="49">
        <f t="shared" si="55"/>
        <v>6.582845105654664E-5</v>
      </c>
      <c r="Q450" s="25"/>
      <c r="R450" s="49" t="str">
        <f t="shared" si="56"/>
        <v xml:space="preserve"> </v>
      </c>
      <c r="S450" s="25"/>
      <c r="T450" s="49" t="str">
        <f t="shared" si="57"/>
        <v xml:space="preserve"> </v>
      </c>
      <c r="U450" s="30"/>
      <c r="V450" s="49" t="str">
        <f t="shared" si="58"/>
        <v xml:space="preserve"> </v>
      </c>
      <c r="W450" s="25"/>
      <c r="X450" s="49" t="str">
        <f t="shared" si="59"/>
        <v xml:space="preserve"> </v>
      </c>
      <c r="Y450" s="25"/>
      <c r="Z450" s="53" t="str">
        <f t="shared" si="60"/>
        <v xml:space="preserve"> </v>
      </c>
      <c r="AA450" s="26">
        <f t="shared" si="61"/>
        <v>2</v>
      </c>
      <c r="AB450" s="43">
        <f t="shared" si="62"/>
        <v>1.6552591722048879E-5</v>
      </c>
    </row>
    <row r="451" spans="1:28" ht="12.75" customHeight="1">
      <c r="A451" t="s">
        <v>2918</v>
      </c>
      <c r="B451" t="s">
        <v>1794</v>
      </c>
      <c r="C451" t="s">
        <v>2877</v>
      </c>
      <c r="D451" s="4" t="s">
        <v>1381</v>
      </c>
      <c r="E451" s="2"/>
      <c r="F451" t="s">
        <v>6253</v>
      </c>
      <c r="G451" s="4"/>
      <c r="H451" s="3" t="s">
        <v>1393</v>
      </c>
      <c r="I451" s="3" t="s">
        <v>1393</v>
      </c>
      <c r="J451" s="4">
        <v>134</v>
      </c>
      <c r="K451" s="4">
        <v>314</v>
      </c>
      <c r="L451" s="38" t="s">
        <v>1481</v>
      </c>
      <c r="M451" s="25"/>
      <c r="N451" s="49" t="str">
        <f t="shared" si="54"/>
        <v xml:space="preserve"> </v>
      </c>
      <c r="O451" s="25"/>
      <c r="P451" s="49" t="str">
        <f t="shared" si="55"/>
        <v xml:space="preserve"> </v>
      </c>
      <c r="Q451" s="25"/>
      <c r="R451" s="49" t="str">
        <f t="shared" si="56"/>
        <v xml:space="preserve"> </v>
      </c>
      <c r="S451" s="25">
        <v>14</v>
      </c>
      <c r="T451" s="49">
        <f t="shared" si="57"/>
        <v>4.9332252722083234E-4</v>
      </c>
      <c r="U451" s="30">
        <v>9</v>
      </c>
      <c r="V451" s="49">
        <f t="shared" si="58"/>
        <v>6.0700074188979559E-4</v>
      </c>
      <c r="W451" s="25">
        <v>8</v>
      </c>
      <c r="X451" s="49">
        <f t="shared" si="59"/>
        <v>5.6250878919983122E-4</v>
      </c>
      <c r="Y451" s="25"/>
      <c r="Z451" s="53" t="str">
        <f t="shared" si="60"/>
        <v xml:space="preserve"> </v>
      </c>
      <c r="AA451" s="26">
        <f t="shared" si="61"/>
        <v>31</v>
      </c>
      <c r="AB451" s="43">
        <f t="shared" si="62"/>
        <v>2.5656517169175765E-4</v>
      </c>
    </row>
    <row r="452" spans="1:28" ht="12.75" customHeight="1">
      <c r="A452" t="s">
        <v>2918</v>
      </c>
      <c r="B452" t="s">
        <v>3878</v>
      </c>
      <c r="C452" t="s">
        <v>2877</v>
      </c>
      <c r="D452" s="4" t="s">
        <v>1381</v>
      </c>
      <c r="E452" s="2"/>
      <c r="F452" t="s">
        <v>3904</v>
      </c>
      <c r="G452" s="4"/>
      <c r="H452" s="3" t="s">
        <v>1393</v>
      </c>
      <c r="I452" s="3" t="s">
        <v>1393</v>
      </c>
      <c r="J452" s="4">
        <v>134</v>
      </c>
      <c r="K452" s="4">
        <v>314</v>
      </c>
      <c r="L452" s="38" t="s">
        <v>1481</v>
      </c>
      <c r="M452" s="25">
        <v>10</v>
      </c>
      <c r="N452" s="49">
        <f t="shared" si="54"/>
        <v>4.4216483905199861E-4</v>
      </c>
      <c r="O452" s="25">
        <v>5</v>
      </c>
      <c r="P452" s="49">
        <f t="shared" si="55"/>
        <v>1.645711276413666E-4</v>
      </c>
      <c r="Q452" s="25"/>
      <c r="R452" s="49" t="str">
        <f t="shared" si="56"/>
        <v xml:space="preserve"> </v>
      </c>
      <c r="S452" s="25">
        <v>2</v>
      </c>
      <c r="T452" s="49">
        <f t="shared" si="57"/>
        <v>7.0474646745833188E-5</v>
      </c>
      <c r="U452" s="30"/>
      <c r="V452" s="49" t="str">
        <f t="shared" si="58"/>
        <v xml:space="preserve"> </v>
      </c>
      <c r="W452" s="25">
        <v>26</v>
      </c>
      <c r="X452" s="49">
        <f t="shared" si="59"/>
        <v>1.8281535648994515E-3</v>
      </c>
      <c r="Y452" s="25"/>
      <c r="Z452" s="53" t="str">
        <f t="shared" si="60"/>
        <v xml:space="preserve"> </v>
      </c>
      <c r="AA452" s="26">
        <f t="shared" si="61"/>
        <v>43</v>
      </c>
      <c r="AB452" s="43">
        <f t="shared" si="62"/>
        <v>3.5588072202405094E-4</v>
      </c>
    </row>
    <row r="453" spans="1:28" ht="12.75" customHeight="1">
      <c r="A453" t="s">
        <v>694</v>
      </c>
      <c r="B453" s="5" t="s">
        <v>38</v>
      </c>
      <c r="C453" t="s">
        <v>2884</v>
      </c>
      <c r="D453" s="4" t="s">
        <v>6552</v>
      </c>
      <c r="E453" s="2"/>
      <c r="G453" s="4"/>
      <c r="H453" s="3" t="s">
        <v>1393</v>
      </c>
      <c r="I453" s="3" t="s">
        <v>581</v>
      </c>
      <c r="J453" s="4"/>
      <c r="K453" s="4"/>
      <c r="L453" s="38" t="s">
        <v>1482</v>
      </c>
      <c r="M453" s="25">
        <v>1</v>
      </c>
      <c r="N453" s="49">
        <f t="shared" si="54"/>
        <v>4.4216483905199858E-5</v>
      </c>
      <c r="O453" s="25">
        <v>1</v>
      </c>
      <c r="P453" s="49">
        <f t="shared" si="55"/>
        <v>3.291422552827332E-5</v>
      </c>
      <c r="Q453" s="25">
        <v>2</v>
      </c>
      <c r="R453" s="49">
        <f t="shared" si="56"/>
        <v>3.3726812816188871E-4</v>
      </c>
      <c r="S453" s="28"/>
      <c r="T453" s="49" t="str">
        <f t="shared" si="57"/>
        <v xml:space="preserve"> </v>
      </c>
      <c r="U453" s="30"/>
      <c r="V453" s="49" t="str">
        <f t="shared" si="58"/>
        <v xml:space="preserve"> </v>
      </c>
      <c r="W453" s="25"/>
      <c r="X453" s="49" t="str">
        <f t="shared" si="59"/>
        <v xml:space="preserve"> </v>
      </c>
      <c r="Y453" s="25"/>
      <c r="Z453" s="53" t="str">
        <f t="shared" si="60"/>
        <v xml:space="preserve"> </v>
      </c>
      <c r="AA453" s="26">
        <f t="shared" si="61"/>
        <v>4</v>
      </c>
      <c r="AB453" s="43">
        <f t="shared" si="62"/>
        <v>3.3105183444097758E-5</v>
      </c>
    </row>
    <row r="454" spans="1:28" ht="12.75" customHeight="1">
      <c r="A454" t="s">
        <v>694</v>
      </c>
      <c r="B454" t="s">
        <v>695</v>
      </c>
      <c r="C454" t="s">
        <v>2884</v>
      </c>
      <c r="D454" s="4" t="s">
        <v>6552</v>
      </c>
      <c r="E454" s="2"/>
      <c r="F454" t="s">
        <v>6375</v>
      </c>
      <c r="G454" s="4"/>
      <c r="H454" s="3" t="s">
        <v>1393</v>
      </c>
      <c r="I454" s="3" t="s">
        <v>1393</v>
      </c>
      <c r="J454" s="4">
        <v>329</v>
      </c>
      <c r="K454" s="4">
        <v>56</v>
      </c>
      <c r="L454" s="38" t="s">
        <v>1482</v>
      </c>
      <c r="M454" s="25">
        <v>129</v>
      </c>
      <c r="N454" s="49">
        <f t="shared" si="54"/>
        <v>5.7039264237707821E-3</v>
      </c>
      <c r="O454" s="25">
        <v>43</v>
      </c>
      <c r="P454" s="49">
        <f t="shared" si="55"/>
        <v>1.4153116977157528E-3</v>
      </c>
      <c r="Q454" s="25">
        <v>11</v>
      </c>
      <c r="R454" s="49">
        <f t="shared" si="56"/>
        <v>1.8549747048903879E-3</v>
      </c>
      <c r="S454" s="28"/>
      <c r="T454" s="49" t="str">
        <f t="shared" si="57"/>
        <v xml:space="preserve"> </v>
      </c>
      <c r="U454" s="30">
        <v>7</v>
      </c>
      <c r="V454" s="49">
        <f t="shared" si="58"/>
        <v>4.7211168813650773E-4</v>
      </c>
      <c r="W454" s="25">
        <v>4</v>
      </c>
      <c r="X454" s="49">
        <f t="shared" si="59"/>
        <v>2.8125439459991561E-4</v>
      </c>
      <c r="Y454" s="25"/>
      <c r="Z454" s="53" t="str">
        <f t="shared" si="60"/>
        <v xml:space="preserve"> </v>
      </c>
      <c r="AA454" s="26">
        <f t="shared" si="61"/>
        <v>194</v>
      </c>
      <c r="AB454" s="43">
        <f t="shared" si="62"/>
        <v>1.6056013970387414E-3</v>
      </c>
    </row>
    <row r="455" spans="1:28" ht="12.75" customHeight="1">
      <c r="A455" t="s">
        <v>694</v>
      </c>
      <c r="B455" t="s">
        <v>1874</v>
      </c>
      <c r="C455" t="s">
        <v>2884</v>
      </c>
      <c r="D455" s="4" t="s">
        <v>6552</v>
      </c>
      <c r="E455" s="2" t="s">
        <v>3232</v>
      </c>
      <c r="F455" t="s">
        <v>6376</v>
      </c>
      <c r="G455" s="4"/>
      <c r="H455" s="3" t="s">
        <v>1393</v>
      </c>
      <c r="I455" s="3" t="s">
        <v>1393</v>
      </c>
      <c r="J455" s="4">
        <v>330</v>
      </c>
      <c r="K455" s="4" t="s">
        <v>6186</v>
      </c>
      <c r="L455" s="38" t="s">
        <v>1482</v>
      </c>
      <c r="M455" s="25">
        <v>131</v>
      </c>
      <c r="N455" s="49">
        <f t="shared" si="54"/>
        <v>5.7923593915811811E-3</v>
      </c>
      <c r="O455" s="25">
        <v>47</v>
      </c>
      <c r="P455" s="49">
        <f t="shared" si="55"/>
        <v>1.546968599828846E-3</v>
      </c>
      <c r="Q455" s="25">
        <v>16</v>
      </c>
      <c r="R455" s="49">
        <f t="shared" si="56"/>
        <v>2.6981450252951096E-3</v>
      </c>
      <c r="S455" s="28"/>
      <c r="T455" s="49" t="str">
        <f t="shared" si="57"/>
        <v xml:space="preserve"> </v>
      </c>
      <c r="U455" s="30"/>
      <c r="V455" s="49" t="str">
        <f t="shared" si="58"/>
        <v xml:space="preserve"> </v>
      </c>
      <c r="W455" s="25">
        <v>2</v>
      </c>
      <c r="X455" s="49">
        <f t="shared" si="59"/>
        <v>1.4062719729995781E-4</v>
      </c>
      <c r="Y455" s="25"/>
      <c r="Z455" s="53" t="str">
        <f t="shared" si="60"/>
        <v xml:space="preserve"> </v>
      </c>
      <c r="AA455" s="26">
        <f t="shared" si="61"/>
        <v>196</v>
      </c>
      <c r="AB455" s="43">
        <f t="shared" si="62"/>
        <v>1.6221539887607901E-3</v>
      </c>
    </row>
    <row r="456" spans="1:28" ht="12.75" customHeight="1">
      <c r="A456" t="s">
        <v>2118</v>
      </c>
      <c r="B456" t="s">
        <v>896</v>
      </c>
      <c r="C456" t="s">
        <v>916</v>
      </c>
      <c r="D456" s="4" t="s">
        <v>1381</v>
      </c>
      <c r="E456" s="2"/>
      <c r="F456" t="s">
        <v>1013</v>
      </c>
      <c r="G456" s="4"/>
      <c r="H456" s="3" t="s">
        <v>1393</v>
      </c>
      <c r="I456" s="3" t="s">
        <v>1393</v>
      </c>
      <c r="J456" s="4">
        <v>152</v>
      </c>
      <c r="K456" s="4">
        <v>64</v>
      </c>
      <c r="L456" s="38" t="s">
        <v>1378</v>
      </c>
      <c r="M456" s="25">
        <v>1</v>
      </c>
      <c r="N456" s="49">
        <f t="shared" ref="N456:N519" si="63">IF(M456=0," ",M456/M$2366)</f>
        <v>4.4216483905199858E-5</v>
      </c>
      <c r="O456" s="25">
        <v>4</v>
      </c>
      <c r="P456" s="49">
        <f t="shared" ref="P456:P519" si="64">IF(O456=0," ",O456/O$2366)</f>
        <v>1.3165690211309328E-4</v>
      </c>
      <c r="Q456" s="25"/>
      <c r="R456" s="49" t="str">
        <f t="shared" ref="R456:R519" si="65">IF(Q456=0," ",Q456/Q$2366)</f>
        <v xml:space="preserve"> </v>
      </c>
      <c r="S456" s="25">
        <v>8</v>
      </c>
      <c r="T456" s="49">
        <f t="shared" ref="T456:T519" si="66">IF(S456=0," ",S456/S$2366)</f>
        <v>2.8189858698333275E-4</v>
      </c>
      <c r="U456" s="30">
        <v>10</v>
      </c>
      <c r="V456" s="49">
        <f t="shared" ref="V456:V519" si="67">IF(U456=0," ",U456/U$2366)</f>
        <v>6.7444526876643963E-4</v>
      </c>
      <c r="W456" s="25">
        <v>64</v>
      </c>
      <c r="X456" s="49">
        <f t="shared" ref="X456:X519" si="68">IF(W456=0," ",W456/W$2366)</f>
        <v>4.5000703135986498E-3</v>
      </c>
      <c r="Y456" s="25">
        <v>9</v>
      </c>
      <c r="Z456" s="53">
        <f t="shared" ref="Z456:Z519" si="69">IF(Y456=0," ",Y456/Y$2366)</f>
        <v>2.0129724893759786E-3</v>
      </c>
      <c r="AA456" s="26">
        <f t="shared" ref="AA456:AA519" si="70">M456+O456+Q456+S456+U456+W456+Y456</f>
        <v>96</v>
      </c>
      <c r="AB456" s="43">
        <f t="shared" ref="AB456:AB519" si="71">AA456/AA$2359</f>
        <v>7.9452440265834624E-4</v>
      </c>
    </row>
    <row r="457" spans="1:28" ht="12.75" customHeight="1">
      <c r="A457" t="s">
        <v>2118</v>
      </c>
      <c r="B457" t="s">
        <v>5683</v>
      </c>
      <c r="C457" t="s">
        <v>916</v>
      </c>
      <c r="D457" s="4" t="s">
        <v>1381</v>
      </c>
      <c r="E457" s="2"/>
      <c r="F457" t="s">
        <v>5684</v>
      </c>
      <c r="G457" s="4"/>
      <c r="H457" s="3" t="s">
        <v>1393</v>
      </c>
      <c r="I457" s="3" t="s">
        <v>581</v>
      </c>
      <c r="J457" s="4"/>
      <c r="K457" s="4"/>
      <c r="L457" s="38" t="s">
        <v>1378</v>
      </c>
      <c r="M457" s="25"/>
      <c r="N457" s="49" t="str">
        <f t="shared" si="63"/>
        <v xml:space="preserve"> </v>
      </c>
      <c r="O457" s="25">
        <v>3</v>
      </c>
      <c r="P457" s="49">
        <f t="shared" si="64"/>
        <v>9.874267658481996E-5</v>
      </c>
      <c r="Q457" s="25"/>
      <c r="R457" s="49" t="str">
        <f t="shared" si="65"/>
        <v xml:space="preserve"> </v>
      </c>
      <c r="S457" s="25"/>
      <c r="T457" s="49" t="str">
        <f t="shared" si="66"/>
        <v xml:space="preserve"> </v>
      </c>
      <c r="U457" s="30"/>
      <c r="V457" s="49" t="str">
        <f t="shared" si="67"/>
        <v xml:space="preserve"> </v>
      </c>
      <c r="W457" s="25"/>
      <c r="X457" s="49" t="str">
        <f t="shared" si="68"/>
        <v xml:space="preserve"> </v>
      </c>
      <c r="Y457" s="25"/>
      <c r="Z457" s="53" t="str">
        <f t="shared" si="69"/>
        <v xml:space="preserve"> </v>
      </c>
      <c r="AA457" s="26">
        <f t="shared" si="70"/>
        <v>3</v>
      </c>
      <c r="AB457" s="43">
        <f t="shared" si="71"/>
        <v>2.482888758307332E-5</v>
      </c>
    </row>
    <row r="458" spans="1:28" ht="12.75" customHeight="1">
      <c r="A458" t="s">
        <v>2118</v>
      </c>
      <c r="B458" t="s">
        <v>2114</v>
      </c>
      <c r="C458" t="s">
        <v>916</v>
      </c>
      <c r="D458" s="4" t="s">
        <v>1381</v>
      </c>
      <c r="E458" s="2"/>
      <c r="F458" t="s">
        <v>1014</v>
      </c>
      <c r="G458" s="4"/>
      <c r="H458" s="3" t="s">
        <v>1393</v>
      </c>
      <c r="I458" s="3" t="s">
        <v>1393</v>
      </c>
      <c r="J458" s="4" t="s">
        <v>6180</v>
      </c>
      <c r="K458" s="4">
        <v>64</v>
      </c>
      <c r="L458" s="38" t="s">
        <v>1378</v>
      </c>
      <c r="M458" s="25">
        <v>29</v>
      </c>
      <c r="N458" s="49">
        <f t="shared" si="63"/>
        <v>1.282278033250796E-3</v>
      </c>
      <c r="O458" s="25">
        <v>85</v>
      </c>
      <c r="P458" s="49">
        <f t="shared" si="64"/>
        <v>2.7977091699032323E-3</v>
      </c>
      <c r="Q458" s="25">
        <v>8</v>
      </c>
      <c r="R458" s="49">
        <f t="shared" si="65"/>
        <v>1.3490725126475548E-3</v>
      </c>
      <c r="S458" s="28"/>
      <c r="T458" s="49" t="str">
        <f t="shared" si="66"/>
        <v xml:space="preserve"> </v>
      </c>
      <c r="U458" s="30"/>
      <c r="V458" s="49" t="str">
        <f t="shared" si="67"/>
        <v xml:space="preserve"> </v>
      </c>
      <c r="W458" s="25"/>
      <c r="X458" s="49" t="str">
        <f t="shared" si="68"/>
        <v xml:space="preserve"> </v>
      </c>
      <c r="Y458" s="25"/>
      <c r="Z458" s="53" t="str">
        <f t="shared" si="69"/>
        <v xml:space="preserve"> </v>
      </c>
      <c r="AA458" s="26">
        <f t="shared" si="70"/>
        <v>122</v>
      </c>
      <c r="AB458" s="43">
        <f t="shared" si="71"/>
        <v>1.0097080950449817E-3</v>
      </c>
    </row>
    <row r="459" spans="1:28" ht="12.75" customHeight="1">
      <c r="A459" t="s">
        <v>1506</v>
      </c>
      <c r="B459" t="s">
        <v>1507</v>
      </c>
      <c r="C459" t="s">
        <v>2326</v>
      </c>
      <c r="D459" s="4" t="s">
        <v>1382</v>
      </c>
      <c r="E459" s="2" t="s">
        <v>2064</v>
      </c>
      <c r="F459" s="5" t="s">
        <v>3728</v>
      </c>
      <c r="G459" s="4"/>
      <c r="H459" s="3" t="s">
        <v>1393</v>
      </c>
      <c r="I459" s="3" t="s">
        <v>1393</v>
      </c>
      <c r="J459" s="4">
        <v>283</v>
      </c>
      <c r="K459" s="4">
        <v>347</v>
      </c>
      <c r="L459" s="38" t="s">
        <v>1483</v>
      </c>
      <c r="M459" s="25">
        <v>15</v>
      </c>
      <c r="N459" s="49">
        <f t="shared" si="63"/>
        <v>6.6324725857799783E-4</v>
      </c>
      <c r="O459" s="25">
        <v>4</v>
      </c>
      <c r="P459" s="49">
        <f t="shared" si="64"/>
        <v>1.3165690211309328E-4</v>
      </c>
      <c r="Q459" s="25">
        <v>1</v>
      </c>
      <c r="R459" s="49">
        <f t="shared" si="65"/>
        <v>1.6863406408094435E-4</v>
      </c>
      <c r="S459" s="28"/>
      <c r="T459" s="49" t="str">
        <f t="shared" si="66"/>
        <v xml:space="preserve"> </v>
      </c>
      <c r="U459" s="30"/>
      <c r="V459" s="49" t="str">
        <f t="shared" si="67"/>
        <v xml:space="preserve"> </v>
      </c>
      <c r="W459" s="25"/>
      <c r="X459" s="49" t="str">
        <f t="shared" si="68"/>
        <v xml:space="preserve"> </v>
      </c>
      <c r="Y459" s="25"/>
      <c r="Z459" s="53" t="str">
        <f t="shared" si="69"/>
        <v xml:space="preserve"> </v>
      </c>
      <c r="AA459" s="26">
        <f t="shared" si="70"/>
        <v>20</v>
      </c>
      <c r="AB459" s="43">
        <f t="shared" si="71"/>
        <v>1.655259172204888E-4</v>
      </c>
    </row>
    <row r="460" spans="1:28" ht="12.75" customHeight="1">
      <c r="A460" t="s">
        <v>1506</v>
      </c>
      <c r="B460" t="s">
        <v>3578</v>
      </c>
      <c r="C460" t="s">
        <v>2326</v>
      </c>
      <c r="D460" s="4" t="s">
        <v>1382</v>
      </c>
      <c r="E460" s="2"/>
      <c r="F460" t="s">
        <v>3734</v>
      </c>
      <c r="G460" s="4"/>
      <c r="H460" s="3" t="s">
        <v>1393</v>
      </c>
      <c r="I460" s="3" t="s">
        <v>1393</v>
      </c>
      <c r="J460" s="4">
        <v>283</v>
      </c>
      <c r="K460" s="4">
        <v>348</v>
      </c>
      <c r="L460" s="38" t="s">
        <v>1483</v>
      </c>
      <c r="M460" s="25">
        <v>14</v>
      </c>
      <c r="N460" s="49">
        <f t="shared" si="63"/>
        <v>6.1903077467279804E-4</v>
      </c>
      <c r="O460" s="25">
        <v>2</v>
      </c>
      <c r="P460" s="49">
        <f t="shared" si="64"/>
        <v>6.582845105654664E-5</v>
      </c>
      <c r="Q460" s="25"/>
      <c r="R460" s="49" t="str">
        <f t="shared" si="65"/>
        <v xml:space="preserve"> </v>
      </c>
      <c r="S460" s="28"/>
      <c r="T460" s="49" t="str">
        <f t="shared" si="66"/>
        <v xml:space="preserve"> </v>
      </c>
      <c r="U460" s="30"/>
      <c r="V460" s="49" t="str">
        <f t="shared" si="67"/>
        <v xml:space="preserve"> </v>
      </c>
      <c r="W460" s="25"/>
      <c r="X460" s="49" t="str">
        <f t="shared" si="68"/>
        <v xml:space="preserve"> </v>
      </c>
      <c r="Y460" s="25"/>
      <c r="Z460" s="53" t="str">
        <f t="shared" si="69"/>
        <v xml:space="preserve"> </v>
      </c>
      <c r="AA460" s="26">
        <f t="shared" si="70"/>
        <v>16</v>
      </c>
      <c r="AB460" s="43">
        <f t="shared" si="71"/>
        <v>1.3242073377639103E-4</v>
      </c>
    </row>
    <row r="461" spans="1:28" ht="12.75" customHeight="1">
      <c r="A461" t="s">
        <v>1506</v>
      </c>
      <c r="B461" t="s">
        <v>3674</v>
      </c>
      <c r="C461" t="s">
        <v>2326</v>
      </c>
      <c r="D461" s="4" t="s">
        <v>1382</v>
      </c>
      <c r="E461" s="2"/>
      <c r="G461" s="4"/>
      <c r="H461" s="3" t="s">
        <v>1393</v>
      </c>
      <c r="I461" s="3" t="s">
        <v>1393</v>
      </c>
      <c r="J461" s="4">
        <v>283</v>
      </c>
      <c r="K461" s="4">
        <v>348</v>
      </c>
      <c r="L461" s="38" t="s">
        <v>1483</v>
      </c>
      <c r="M461" s="25">
        <v>23</v>
      </c>
      <c r="N461" s="49">
        <f t="shared" si="63"/>
        <v>1.0169791298195968E-3</v>
      </c>
      <c r="O461" s="25">
        <v>10</v>
      </c>
      <c r="P461" s="49">
        <f t="shared" si="64"/>
        <v>3.291422552827332E-4</v>
      </c>
      <c r="Q461" s="25">
        <v>2</v>
      </c>
      <c r="R461" s="49">
        <f t="shared" si="65"/>
        <v>3.3726812816188871E-4</v>
      </c>
      <c r="S461" s="25">
        <v>1</v>
      </c>
      <c r="T461" s="49">
        <f t="shared" si="66"/>
        <v>3.5237323372916594E-5</v>
      </c>
      <c r="U461" s="30"/>
      <c r="V461" s="49" t="str">
        <f t="shared" si="67"/>
        <v xml:space="preserve"> </v>
      </c>
      <c r="W461" s="25"/>
      <c r="X461" s="49" t="str">
        <f t="shared" si="68"/>
        <v xml:space="preserve"> </v>
      </c>
      <c r="Y461" s="25"/>
      <c r="Z461" s="53" t="str">
        <f t="shared" si="69"/>
        <v xml:space="preserve"> </v>
      </c>
      <c r="AA461" s="26">
        <f t="shared" si="70"/>
        <v>36</v>
      </c>
      <c r="AB461" s="43">
        <f t="shared" si="71"/>
        <v>2.9794665099687983E-4</v>
      </c>
    </row>
    <row r="462" spans="1:28" ht="12.75" customHeight="1">
      <c r="A462" t="s">
        <v>1508</v>
      </c>
      <c r="B462" t="s">
        <v>1509</v>
      </c>
      <c r="C462" t="s">
        <v>2876</v>
      </c>
      <c r="D462" s="4" t="s">
        <v>1381</v>
      </c>
      <c r="E462" s="2"/>
      <c r="F462" t="s">
        <v>3345</v>
      </c>
      <c r="G462" s="4"/>
      <c r="H462" s="3" t="s">
        <v>1393</v>
      </c>
      <c r="I462" s="3" t="s">
        <v>1393</v>
      </c>
      <c r="J462" s="4">
        <v>342</v>
      </c>
      <c r="K462" s="4">
        <v>269</v>
      </c>
      <c r="L462" s="38" t="s">
        <v>1482</v>
      </c>
      <c r="M462" s="25">
        <v>26</v>
      </c>
      <c r="N462" s="49">
        <f t="shared" si="63"/>
        <v>1.1496285815351963E-3</v>
      </c>
      <c r="O462" s="25">
        <v>97</v>
      </c>
      <c r="P462" s="49">
        <f t="shared" si="64"/>
        <v>3.1926798762425121E-3</v>
      </c>
      <c r="Q462" s="25">
        <v>9</v>
      </c>
      <c r="R462" s="49">
        <f t="shared" si="65"/>
        <v>1.5177065767284991E-3</v>
      </c>
      <c r="S462" s="25">
        <v>34</v>
      </c>
      <c r="T462" s="49">
        <f t="shared" si="66"/>
        <v>1.1980689946791642E-3</v>
      </c>
      <c r="U462" s="30">
        <v>63</v>
      </c>
      <c r="V462" s="49">
        <f t="shared" si="67"/>
        <v>4.2490051932285696E-3</v>
      </c>
      <c r="W462" s="25">
        <v>62</v>
      </c>
      <c r="X462" s="49">
        <f t="shared" si="68"/>
        <v>4.3594431162986922E-3</v>
      </c>
      <c r="Y462" s="25"/>
      <c r="Z462" s="53" t="str">
        <f t="shared" si="69"/>
        <v xml:space="preserve"> </v>
      </c>
      <c r="AA462" s="26">
        <f t="shared" si="70"/>
        <v>291</v>
      </c>
      <c r="AB462" s="43">
        <f t="shared" si="71"/>
        <v>2.4084020955581118E-3</v>
      </c>
    </row>
    <row r="463" spans="1:28" ht="12.75" customHeight="1">
      <c r="A463" t="s">
        <v>1508</v>
      </c>
      <c r="B463" t="s">
        <v>1795</v>
      </c>
      <c r="C463" t="s">
        <v>2876</v>
      </c>
      <c r="D463" s="4" t="s">
        <v>1381</v>
      </c>
      <c r="E463" s="2"/>
      <c r="G463" s="4"/>
      <c r="H463" s="3" t="s">
        <v>1393</v>
      </c>
      <c r="I463" s="3" t="s">
        <v>581</v>
      </c>
      <c r="J463" s="4"/>
      <c r="K463" s="4"/>
      <c r="L463" s="38" t="s">
        <v>1482</v>
      </c>
      <c r="M463" s="25"/>
      <c r="N463" s="49" t="str">
        <f t="shared" si="63"/>
        <v xml:space="preserve"> </v>
      </c>
      <c r="O463" s="25">
        <v>1</v>
      </c>
      <c r="P463" s="49">
        <f t="shared" si="64"/>
        <v>3.291422552827332E-5</v>
      </c>
      <c r="Q463" s="25"/>
      <c r="R463" s="49" t="str">
        <f t="shared" si="65"/>
        <v xml:space="preserve"> </v>
      </c>
      <c r="S463" s="25">
        <v>14</v>
      </c>
      <c r="T463" s="49">
        <f t="shared" si="66"/>
        <v>4.9332252722083234E-4</v>
      </c>
      <c r="U463" s="30">
        <v>19</v>
      </c>
      <c r="V463" s="49">
        <f t="shared" si="67"/>
        <v>1.2814460106562353E-3</v>
      </c>
      <c r="W463" s="25"/>
      <c r="X463" s="49" t="str">
        <f t="shared" si="68"/>
        <v xml:space="preserve"> </v>
      </c>
      <c r="Y463" s="25"/>
      <c r="Z463" s="53" t="str">
        <f t="shared" si="69"/>
        <v xml:space="preserve"> </v>
      </c>
      <c r="AA463" s="26">
        <f t="shared" si="70"/>
        <v>34</v>
      </c>
      <c r="AB463" s="43">
        <f t="shared" si="71"/>
        <v>2.8139405927483094E-4</v>
      </c>
    </row>
    <row r="464" spans="1:28" ht="12.75" customHeight="1">
      <c r="A464" t="s">
        <v>1517</v>
      </c>
      <c r="B464" t="s">
        <v>2348</v>
      </c>
      <c r="C464" t="s">
        <v>824</v>
      </c>
      <c r="D464" s="4" t="s">
        <v>1381</v>
      </c>
      <c r="E464" s="2"/>
      <c r="F464" t="s">
        <v>1015</v>
      </c>
      <c r="G464" s="4"/>
      <c r="H464" s="3" t="s">
        <v>1393</v>
      </c>
      <c r="I464" s="3" t="s">
        <v>1393</v>
      </c>
      <c r="J464" s="4"/>
      <c r="K464" s="4">
        <v>262</v>
      </c>
      <c r="L464" s="38" t="s">
        <v>1481</v>
      </c>
      <c r="M464" s="25">
        <v>1</v>
      </c>
      <c r="N464" s="49">
        <f t="shared" si="63"/>
        <v>4.4216483905199858E-5</v>
      </c>
      <c r="O464" s="25">
        <v>3</v>
      </c>
      <c r="P464" s="49">
        <f t="shared" si="64"/>
        <v>9.874267658481996E-5</v>
      </c>
      <c r="Q464" s="25"/>
      <c r="R464" s="49" t="str">
        <f t="shared" si="65"/>
        <v xml:space="preserve"> </v>
      </c>
      <c r="S464" s="25">
        <v>19</v>
      </c>
      <c r="T464" s="49">
        <f t="shared" si="66"/>
        <v>6.6950914408541525E-4</v>
      </c>
      <c r="U464" s="30">
        <v>7</v>
      </c>
      <c r="V464" s="49">
        <f t="shared" si="67"/>
        <v>4.7211168813650773E-4</v>
      </c>
      <c r="W464" s="25">
        <v>12</v>
      </c>
      <c r="X464" s="49">
        <f t="shared" si="68"/>
        <v>8.4376318379974688E-4</v>
      </c>
      <c r="Y464" s="25"/>
      <c r="Z464" s="53" t="str">
        <f t="shared" si="69"/>
        <v xml:space="preserve"> </v>
      </c>
      <c r="AA464" s="26">
        <f t="shared" si="70"/>
        <v>42</v>
      </c>
      <c r="AB464" s="43">
        <f t="shared" si="71"/>
        <v>3.4760442616302647E-4</v>
      </c>
    </row>
    <row r="465" spans="1:28" ht="12.75" customHeight="1">
      <c r="A465" t="s">
        <v>1517</v>
      </c>
      <c r="B465" t="s">
        <v>1796</v>
      </c>
      <c r="C465" t="s">
        <v>824</v>
      </c>
      <c r="D465" s="4" t="s">
        <v>1381</v>
      </c>
      <c r="E465" s="2"/>
      <c r="F465" t="s">
        <v>1943</v>
      </c>
      <c r="G465" s="4"/>
      <c r="H465" s="3" t="s">
        <v>1393</v>
      </c>
      <c r="I465" s="3" t="s">
        <v>1393</v>
      </c>
      <c r="J465" s="4"/>
      <c r="K465" s="4">
        <v>261</v>
      </c>
      <c r="L465" s="38" t="s">
        <v>1481</v>
      </c>
      <c r="M465" s="25"/>
      <c r="N465" s="49" t="str">
        <f t="shared" si="63"/>
        <v xml:space="preserve"> </v>
      </c>
      <c r="O465" s="25">
        <v>5</v>
      </c>
      <c r="P465" s="49">
        <f t="shared" si="64"/>
        <v>1.645711276413666E-4</v>
      </c>
      <c r="Q465" s="25"/>
      <c r="R465" s="49" t="str">
        <f t="shared" si="65"/>
        <v xml:space="preserve"> </v>
      </c>
      <c r="S465" s="25">
        <v>26</v>
      </c>
      <c r="T465" s="49">
        <f t="shared" si="66"/>
        <v>9.1617040769583142E-4</v>
      </c>
      <c r="U465" s="30">
        <v>40</v>
      </c>
      <c r="V465" s="49">
        <f t="shared" si="67"/>
        <v>2.6977810750657585E-3</v>
      </c>
      <c r="W465" s="25">
        <v>4</v>
      </c>
      <c r="X465" s="49">
        <f t="shared" si="68"/>
        <v>2.8125439459991561E-4</v>
      </c>
      <c r="Y465" s="25"/>
      <c r="Z465" s="53" t="str">
        <f t="shared" si="69"/>
        <v xml:space="preserve"> </v>
      </c>
      <c r="AA465" s="26">
        <f t="shared" si="70"/>
        <v>75</v>
      </c>
      <c r="AB465" s="43">
        <f t="shared" si="71"/>
        <v>6.2072218957683295E-4</v>
      </c>
    </row>
    <row r="466" spans="1:28" ht="12.75" customHeight="1">
      <c r="A466" t="s">
        <v>3668</v>
      </c>
      <c r="B466" t="s">
        <v>993</v>
      </c>
      <c r="C466" t="s">
        <v>2873</v>
      </c>
      <c r="D466" s="4" t="s">
        <v>1381</v>
      </c>
      <c r="E466" s="2" t="s">
        <v>2064</v>
      </c>
      <c r="F466" s="5" t="s">
        <v>3823</v>
      </c>
      <c r="G466" s="4"/>
      <c r="H466" s="3" t="s">
        <v>1393</v>
      </c>
      <c r="I466" s="3" t="s">
        <v>1393</v>
      </c>
      <c r="J466" s="4"/>
      <c r="K466" s="4">
        <v>61</v>
      </c>
      <c r="L466" s="38" t="s">
        <v>1378</v>
      </c>
      <c r="M466" s="25"/>
      <c r="N466" s="49" t="str">
        <f t="shared" si="63"/>
        <v xml:space="preserve"> </v>
      </c>
      <c r="O466" s="25">
        <v>12</v>
      </c>
      <c r="P466" s="49">
        <f t="shared" si="64"/>
        <v>3.9497070633927984E-4</v>
      </c>
      <c r="Q466" s="25"/>
      <c r="R466" s="49" t="str">
        <f t="shared" si="65"/>
        <v xml:space="preserve"> </v>
      </c>
      <c r="S466" s="25"/>
      <c r="T466" s="49" t="str">
        <f t="shared" si="66"/>
        <v xml:space="preserve"> </v>
      </c>
      <c r="U466" s="30">
        <v>2</v>
      </c>
      <c r="V466" s="49">
        <f t="shared" si="67"/>
        <v>1.3488905375328792E-4</v>
      </c>
      <c r="W466" s="25"/>
      <c r="X466" s="49" t="str">
        <f t="shared" si="68"/>
        <v xml:space="preserve"> </v>
      </c>
      <c r="Y466" s="25"/>
      <c r="Z466" s="53" t="str">
        <f t="shared" si="69"/>
        <v xml:space="preserve"> </v>
      </c>
      <c r="AA466" s="26">
        <f t="shared" si="70"/>
        <v>14</v>
      </c>
      <c r="AB466" s="43">
        <f t="shared" si="71"/>
        <v>1.1586814205434216E-4</v>
      </c>
    </row>
    <row r="467" spans="1:28" ht="12.75" customHeight="1">
      <c r="A467" t="s">
        <v>1518</v>
      </c>
      <c r="B467" t="s">
        <v>1519</v>
      </c>
      <c r="C467" t="s">
        <v>575</v>
      </c>
      <c r="D467" s="4" t="s">
        <v>1382</v>
      </c>
      <c r="E467" s="2"/>
      <c r="F467" t="s">
        <v>3913</v>
      </c>
      <c r="G467" s="4"/>
      <c r="H467" s="3" t="s">
        <v>1393</v>
      </c>
      <c r="I467" s="3" t="s">
        <v>1393</v>
      </c>
      <c r="J467" s="4"/>
      <c r="K467" s="4"/>
      <c r="L467" s="38" t="s">
        <v>1483</v>
      </c>
      <c r="M467" s="25"/>
      <c r="N467" s="49" t="str">
        <f t="shared" si="63"/>
        <v xml:space="preserve"> </v>
      </c>
      <c r="O467" s="25">
        <v>2</v>
      </c>
      <c r="P467" s="49">
        <f t="shared" si="64"/>
        <v>6.582845105654664E-5</v>
      </c>
      <c r="Q467" s="25">
        <v>2</v>
      </c>
      <c r="R467" s="49">
        <f t="shared" si="65"/>
        <v>3.3726812816188871E-4</v>
      </c>
      <c r="S467" s="28"/>
      <c r="T467" s="49" t="str">
        <f t="shared" si="66"/>
        <v xml:space="preserve"> </v>
      </c>
      <c r="U467" s="30">
        <v>20</v>
      </c>
      <c r="V467" s="49">
        <f t="shared" si="67"/>
        <v>1.3488905375328793E-3</v>
      </c>
      <c r="W467" s="25">
        <v>10</v>
      </c>
      <c r="X467" s="49">
        <f t="shared" si="68"/>
        <v>7.0313598649978911E-4</v>
      </c>
      <c r="Y467" s="25"/>
      <c r="Z467" s="53" t="str">
        <f t="shared" si="69"/>
        <v xml:space="preserve"> </v>
      </c>
      <c r="AA467" s="26">
        <f t="shared" si="70"/>
        <v>34</v>
      </c>
      <c r="AB467" s="43">
        <f t="shared" si="71"/>
        <v>2.8139405927483094E-4</v>
      </c>
    </row>
    <row r="468" spans="1:28" ht="12.75" customHeight="1">
      <c r="A468" t="s">
        <v>696</v>
      </c>
      <c r="B468" t="s">
        <v>697</v>
      </c>
      <c r="C468" t="s">
        <v>910</v>
      </c>
      <c r="D468" s="4" t="s">
        <v>1381</v>
      </c>
      <c r="E468" s="2"/>
      <c r="F468" t="s">
        <v>1798</v>
      </c>
      <c r="G468" s="4"/>
      <c r="H468" s="3" t="s">
        <v>1393</v>
      </c>
      <c r="I468" s="3" t="s">
        <v>1393</v>
      </c>
      <c r="J468" s="4">
        <v>125</v>
      </c>
      <c r="K468" s="4">
        <v>254</v>
      </c>
      <c r="L468" s="38" t="s">
        <v>1483</v>
      </c>
      <c r="M468" s="25">
        <v>40</v>
      </c>
      <c r="N468" s="49">
        <f t="shared" si="63"/>
        <v>1.7686593562079944E-3</v>
      </c>
      <c r="O468" s="25">
        <v>58</v>
      </c>
      <c r="P468" s="49">
        <f t="shared" si="64"/>
        <v>1.9090250806398526E-3</v>
      </c>
      <c r="Q468" s="25">
        <v>20</v>
      </c>
      <c r="R468" s="49">
        <f t="shared" si="65"/>
        <v>3.3726812816188868E-3</v>
      </c>
      <c r="S468" s="25">
        <v>5</v>
      </c>
      <c r="T468" s="49">
        <f t="shared" si="66"/>
        <v>1.7618661686458296E-4</v>
      </c>
      <c r="U468" s="30">
        <v>8</v>
      </c>
      <c r="V468" s="49">
        <f t="shared" si="67"/>
        <v>5.3955621501315166E-4</v>
      </c>
      <c r="W468" s="25">
        <v>4</v>
      </c>
      <c r="X468" s="49">
        <f t="shared" si="68"/>
        <v>2.8125439459991561E-4</v>
      </c>
      <c r="Y468" s="25"/>
      <c r="Z468" s="53" t="str">
        <f t="shared" si="69"/>
        <v xml:space="preserve"> </v>
      </c>
      <c r="AA468" s="26">
        <f t="shared" si="70"/>
        <v>135</v>
      </c>
      <c r="AB468" s="43">
        <f t="shared" si="71"/>
        <v>1.1172999412382993E-3</v>
      </c>
    </row>
    <row r="469" spans="1:28" ht="12.75" customHeight="1">
      <c r="A469" t="s">
        <v>696</v>
      </c>
      <c r="B469" t="s">
        <v>3503</v>
      </c>
      <c r="C469" t="s">
        <v>910</v>
      </c>
      <c r="D469" s="4" t="s">
        <v>1381</v>
      </c>
      <c r="E469" s="2"/>
      <c r="G469" s="4"/>
      <c r="H469" s="3" t="s">
        <v>1393</v>
      </c>
      <c r="I469" s="3" t="s">
        <v>1393</v>
      </c>
      <c r="J469" s="4"/>
      <c r="K469" s="4"/>
      <c r="L469" s="38" t="s">
        <v>1483</v>
      </c>
      <c r="M469" s="25">
        <v>2</v>
      </c>
      <c r="N469" s="49">
        <f t="shared" si="63"/>
        <v>8.8432967810399716E-5</v>
      </c>
      <c r="O469" s="25">
        <v>1</v>
      </c>
      <c r="P469" s="49">
        <f t="shared" si="64"/>
        <v>3.291422552827332E-5</v>
      </c>
      <c r="Q469" s="25"/>
      <c r="R469" s="49" t="str">
        <f t="shared" si="65"/>
        <v xml:space="preserve"> </v>
      </c>
      <c r="S469" s="25"/>
      <c r="T469" s="49" t="str">
        <f t="shared" si="66"/>
        <v xml:space="preserve"> </v>
      </c>
      <c r="U469" s="30"/>
      <c r="V469" s="49" t="str">
        <f t="shared" si="67"/>
        <v xml:space="preserve"> </v>
      </c>
      <c r="W469" s="25"/>
      <c r="X469" s="49" t="str">
        <f t="shared" si="68"/>
        <v xml:space="preserve"> </v>
      </c>
      <c r="Y469" s="25"/>
      <c r="Z469" s="53" t="str">
        <f t="shared" si="69"/>
        <v xml:space="preserve"> </v>
      </c>
      <c r="AA469" s="26">
        <f t="shared" si="70"/>
        <v>3</v>
      </c>
      <c r="AB469" s="43">
        <f t="shared" si="71"/>
        <v>2.482888758307332E-5</v>
      </c>
    </row>
    <row r="470" spans="1:28" ht="12.75" customHeight="1">
      <c r="A470" t="s">
        <v>201</v>
      </c>
      <c r="B470" t="s">
        <v>3371</v>
      </c>
      <c r="C470" t="s">
        <v>2877</v>
      </c>
      <c r="D470" s="4" t="s">
        <v>1381</v>
      </c>
      <c r="E470" s="2"/>
      <c r="F470" t="s">
        <v>3449</v>
      </c>
      <c r="G470" s="4"/>
      <c r="H470" s="3" t="s">
        <v>1393</v>
      </c>
      <c r="I470" s="3" t="s">
        <v>581</v>
      </c>
      <c r="J470" s="4"/>
      <c r="K470" s="4"/>
      <c r="L470" s="38" t="s">
        <v>1483</v>
      </c>
      <c r="M470" s="25"/>
      <c r="N470" s="49" t="str">
        <f t="shared" si="63"/>
        <v xml:space="preserve"> </v>
      </c>
      <c r="O470" s="25"/>
      <c r="P470" s="49" t="str">
        <f t="shared" si="64"/>
        <v xml:space="preserve"> </v>
      </c>
      <c r="Q470" s="25"/>
      <c r="R470" s="49" t="str">
        <f t="shared" si="65"/>
        <v xml:space="preserve"> </v>
      </c>
      <c r="S470" s="25">
        <v>8</v>
      </c>
      <c r="T470" s="49">
        <f t="shared" si="66"/>
        <v>2.8189858698333275E-4</v>
      </c>
      <c r="U470" s="30"/>
      <c r="V470" s="49" t="str">
        <f t="shared" si="67"/>
        <v xml:space="preserve"> </v>
      </c>
      <c r="W470" s="25"/>
      <c r="X470" s="49" t="str">
        <f t="shared" si="68"/>
        <v xml:space="preserve"> </v>
      </c>
      <c r="Y470" s="25"/>
      <c r="Z470" s="53" t="str">
        <f t="shared" si="69"/>
        <v xml:space="preserve"> </v>
      </c>
      <c r="AA470" s="26">
        <f t="shared" si="70"/>
        <v>8</v>
      </c>
      <c r="AB470" s="43">
        <f t="shared" si="71"/>
        <v>6.6210366888195515E-5</v>
      </c>
    </row>
    <row r="471" spans="1:28" ht="12.75" customHeight="1">
      <c r="A471" t="s">
        <v>201</v>
      </c>
      <c r="B471" t="s">
        <v>202</v>
      </c>
      <c r="C471" t="s">
        <v>2877</v>
      </c>
      <c r="D471" s="4" t="s">
        <v>1381</v>
      </c>
      <c r="E471" s="2"/>
      <c r="F471" t="s">
        <v>476</v>
      </c>
      <c r="G471" s="4"/>
      <c r="H471" s="3" t="s">
        <v>1393</v>
      </c>
      <c r="I471" s="3" t="s">
        <v>1393</v>
      </c>
      <c r="J471" s="4">
        <v>414</v>
      </c>
      <c r="K471" s="4"/>
      <c r="L471" s="38" t="s">
        <v>1483</v>
      </c>
      <c r="M471" s="25"/>
      <c r="N471" s="49" t="str">
        <f t="shared" si="63"/>
        <v xml:space="preserve"> </v>
      </c>
      <c r="O471" s="25">
        <v>5</v>
      </c>
      <c r="P471" s="49">
        <f t="shared" si="64"/>
        <v>1.645711276413666E-4</v>
      </c>
      <c r="Q471" s="25"/>
      <c r="R471" s="49" t="str">
        <f t="shared" si="65"/>
        <v xml:space="preserve"> </v>
      </c>
      <c r="S471" s="28"/>
      <c r="T471" s="49" t="str">
        <f t="shared" si="66"/>
        <v xml:space="preserve"> </v>
      </c>
      <c r="U471" s="30"/>
      <c r="V471" s="49" t="str">
        <f t="shared" si="67"/>
        <v xml:space="preserve"> </v>
      </c>
      <c r="W471" s="25"/>
      <c r="X471" s="49" t="str">
        <f t="shared" si="68"/>
        <v xml:space="preserve"> </v>
      </c>
      <c r="Y471" s="25"/>
      <c r="Z471" s="53" t="str">
        <f t="shared" si="69"/>
        <v xml:space="preserve"> </v>
      </c>
      <c r="AA471" s="26">
        <f t="shared" si="70"/>
        <v>5</v>
      </c>
      <c r="AB471" s="43">
        <f t="shared" si="71"/>
        <v>4.1381479305122199E-5</v>
      </c>
    </row>
    <row r="472" spans="1:28" ht="12.75" customHeight="1">
      <c r="A472" s="5" t="s">
        <v>4509</v>
      </c>
      <c r="B472" s="5" t="s">
        <v>4192</v>
      </c>
      <c r="C472" t="s">
        <v>2877</v>
      </c>
      <c r="D472" s="4" t="s">
        <v>1381</v>
      </c>
      <c r="E472" s="4" t="s">
        <v>2064</v>
      </c>
      <c r="G472" s="4"/>
      <c r="H472" s="3" t="s">
        <v>1393</v>
      </c>
      <c r="I472" s="3" t="s">
        <v>581</v>
      </c>
      <c r="J472" s="4"/>
      <c r="K472" s="4"/>
      <c r="L472" s="38" t="s">
        <v>1483</v>
      </c>
      <c r="M472" s="25">
        <v>1</v>
      </c>
      <c r="N472" s="49">
        <f t="shared" si="63"/>
        <v>4.4216483905199858E-5</v>
      </c>
      <c r="O472" s="25"/>
      <c r="P472" s="49" t="str">
        <f t="shared" si="64"/>
        <v xml:space="preserve"> </v>
      </c>
      <c r="Q472" s="25"/>
      <c r="R472" s="49" t="str">
        <f t="shared" si="65"/>
        <v xml:space="preserve"> </v>
      </c>
      <c r="S472" s="28"/>
      <c r="T472" s="49" t="str">
        <f t="shared" si="66"/>
        <v xml:space="preserve"> </v>
      </c>
      <c r="U472" s="30">
        <v>3</v>
      </c>
      <c r="V472" s="49">
        <f t="shared" si="67"/>
        <v>2.0233358062993187E-4</v>
      </c>
      <c r="W472" s="25"/>
      <c r="X472" s="49" t="str">
        <f t="shared" si="68"/>
        <v xml:space="preserve"> </v>
      </c>
      <c r="Y472" s="25"/>
      <c r="Z472" s="53" t="str">
        <f t="shared" si="69"/>
        <v xml:space="preserve"> </v>
      </c>
      <c r="AA472" s="26">
        <f t="shared" si="70"/>
        <v>4</v>
      </c>
      <c r="AB472" s="43">
        <f t="shared" si="71"/>
        <v>3.3105183444097758E-5</v>
      </c>
    </row>
    <row r="473" spans="1:28" ht="12.75" customHeight="1">
      <c r="A473" t="s">
        <v>3417</v>
      </c>
      <c r="B473" t="s">
        <v>1789</v>
      </c>
      <c r="C473" t="s">
        <v>3416</v>
      </c>
      <c r="D473" s="4" t="s">
        <v>1382</v>
      </c>
      <c r="E473" s="2"/>
      <c r="F473" t="s">
        <v>3454</v>
      </c>
      <c r="G473" s="4"/>
      <c r="H473" s="3" t="s">
        <v>1393</v>
      </c>
      <c r="I473" s="3" t="s">
        <v>1393</v>
      </c>
      <c r="J473" s="4">
        <v>280</v>
      </c>
      <c r="K473" s="4">
        <v>332</v>
      </c>
      <c r="L473" s="38" t="s">
        <v>1483</v>
      </c>
      <c r="M473" s="25"/>
      <c r="N473" s="49" t="str">
        <f t="shared" si="63"/>
        <v xml:space="preserve"> </v>
      </c>
      <c r="O473" s="25">
        <v>2</v>
      </c>
      <c r="P473" s="49">
        <f t="shared" si="64"/>
        <v>6.582845105654664E-5</v>
      </c>
      <c r="Q473" s="25"/>
      <c r="R473" s="49" t="str">
        <f t="shared" si="65"/>
        <v xml:space="preserve"> </v>
      </c>
      <c r="S473" s="25"/>
      <c r="T473" s="49" t="str">
        <f t="shared" si="66"/>
        <v xml:space="preserve"> </v>
      </c>
      <c r="U473" s="30"/>
      <c r="V473" s="49" t="str">
        <f t="shared" si="67"/>
        <v xml:space="preserve"> </v>
      </c>
      <c r="W473" s="25"/>
      <c r="X473" s="49" t="str">
        <f t="shared" si="68"/>
        <v xml:space="preserve"> </v>
      </c>
      <c r="Y473" s="25"/>
      <c r="Z473" s="53" t="str">
        <f t="shared" si="69"/>
        <v xml:space="preserve"> </v>
      </c>
      <c r="AA473" s="26">
        <f t="shared" si="70"/>
        <v>2</v>
      </c>
      <c r="AB473" s="43">
        <f t="shared" si="71"/>
        <v>1.6552591722048879E-5</v>
      </c>
    </row>
    <row r="474" spans="1:28" ht="12.75" customHeight="1">
      <c r="A474" t="s">
        <v>3417</v>
      </c>
      <c r="B474" t="s">
        <v>972</v>
      </c>
      <c r="C474" t="s">
        <v>3416</v>
      </c>
      <c r="D474" s="4" t="s">
        <v>1382</v>
      </c>
      <c r="E474" s="2"/>
      <c r="F474" t="s">
        <v>3455</v>
      </c>
      <c r="G474" s="4"/>
      <c r="H474" s="3" t="s">
        <v>1393</v>
      </c>
      <c r="I474" s="3" t="s">
        <v>1393</v>
      </c>
      <c r="J474" s="4"/>
      <c r="K474" s="4"/>
      <c r="L474" s="38" t="s">
        <v>1483</v>
      </c>
      <c r="M474" s="25">
        <v>2</v>
      </c>
      <c r="N474" s="49">
        <f t="shared" si="63"/>
        <v>8.8432967810399716E-5</v>
      </c>
      <c r="O474" s="25">
        <v>6</v>
      </c>
      <c r="P474" s="49">
        <f t="shared" si="64"/>
        <v>1.9748535316963992E-4</v>
      </c>
      <c r="Q474" s="25"/>
      <c r="R474" s="49" t="str">
        <f t="shared" si="65"/>
        <v xml:space="preserve"> </v>
      </c>
      <c r="S474" s="25"/>
      <c r="T474" s="49" t="str">
        <f t="shared" si="66"/>
        <v xml:space="preserve"> </v>
      </c>
      <c r="U474" s="30"/>
      <c r="V474" s="49" t="str">
        <f t="shared" si="67"/>
        <v xml:space="preserve"> </v>
      </c>
      <c r="W474" s="25"/>
      <c r="X474" s="49" t="str">
        <f t="shared" si="68"/>
        <v xml:space="preserve"> </v>
      </c>
      <c r="Y474" s="25"/>
      <c r="Z474" s="53" t="str">
        <f t="shared" si="69"/>
        <v xml:space="preserve"> </v>
      </c>
      <c r="AA474" s="26">
        <f t="shared" si="70"/>
        <v>8</v>
      </c>
      <c r="AB474" s="43">
        <f t="shared" si="71"/>
        <v>6.6210366888195515E-5</v>
      </c>
    </row>
    <row r="475" spans="1:28" ht="12.75" customHeight="1">
      <c r="A475" t="s">
        <v>2026</v>
      </c>
      <c r="B475" t="s">
        <v>2027</v>
      </c>
      <c r="C475" t="s">
        <v>912</v>
      </c>
      <c r="D475" s="4" t="s">
        <v>1381</v>
      </c>
      <c r="E475" s="2"/>
      <c r="F475" t="s">
        <v>1925</v>
      </c>
      <c r="G475" s="4"/>
      <c r="H475" s="3" t="s">
        <v>1393</v>
      </c>
      <c r="I475" s="3" t="s">
        <v>1393</v>
      </c>
      <c r="J475" s="4"/>
      <c r="K475" s="4">
        <v>250</v>
      </c>
      <c r="L475" s="38" t="s">
        <v>1482</v>
      </c>
      <c r="M475" s="25"/>
      <c r="N475" s="49" t="str">
        <f t="shared" si="63"/>
        <v xml:space="preserve"> </v>
      </c>
      <c r="O475" s="25">
        <v>8</v>
      </c>
      <c r="P475" s="49">
        <f t="shared" si="64"/>
        <v>2.6331380422618656E-4</v>
      </c>
      <c r="Q475" s="25"/>
      <c r="R475" s="49" t="str">
        <f t="shared" si="65"/>
        <v xml:space="preserve"> </v>
      </c>
      <c r="S475" s="25">
        <v>51</v>
      </c>
      <c r="T475" s="49">
        <f t="shared" si="66"/>
        <v>1.7971034920187463E-3</v>
      </c>
      <c r="U475" s="30">
        <v>7</v>
      </c>
      <c r="V475" s="49">
        <f t="shared" si="67"/>
        <v>4.7211168813650773E-4</v>
      </c>
      <c r="W475" s="25"/>
      <c r="X475" s="49" t="str">
        <f t="shared" si="68"/>
        <v xml:space="preserve"> </v>
      </c>
      <c r="Y475" s="25"/>
      <c r="Z475" s="53" t="str">
        <f t="shared" si="69"/>
        <v xml:space="preserve"> </v>
      </c>
      <c r="AA475" s="26">
        <f t="shared" si="70"/>
        <v>66</v>
      </c>
      <c r="AB475" s="43">
        <f t="shared" si="71"/>
        <v>5.4623552682761306E-4</v>
      </c>
    </row>
    <row r="476" spans="1:28" ht="12.75" customHeight="1">
      <c r="A476" t="s">
        <v>1209</v>
      </c>
      <c r="B476" t="s">
        <v>1210</v>
      </c>
      <c r="C476" t="s">
        <v>920</v>
      </c>
      <c r="D476" s="4" t="s">
        <v>1381</v>
      </c>
      <c r="E476" s="2"/>
      <c r="F476" s="5" t="s">
        <v>2185</v>
      </c>
      <c r="G476" s="4"/>
      <c r="H476" s="3" t="s">
        <v>1393</v>
      </c>
      <c r="I476" s="3" t="s">
        <v>1393</v>
      </c>
      <c r="J476" s="4">
        <v>356</v>
      </c>
      <c r="K476" s="4">
        <v>109</v>
      </c>
      <c r="L476" s="38" t="s">
        <v>1378</v>
      </c>
      <c r="M476" s="25">
        <v>1</v>
      </c>
      <c r="N476" s="49">
        <f t="shared" si="63"/>
        <v>4.4216483905199858E-5</v>
      </c>
      <c r="O476" s="25">
        <v>8</v>
      </c>
      <c r="P476" s="49">
        <f t="shared" si="64"/>
        <v>2.6331380422618656E-4</v>
      </c>
      <c r="Q476" s="25">
        <v>3</v>
      </c>
      <c r="R476" s="49">
        <f t="shared" si="65"/>
        <v>5.05902192242833E-4</v>
      </c>
      <c r="S476" s="25">
        <v>10</v>
      </c>
      <c r="T476" s="49">
        <f t="shared" si="66"/>
        <v>3.5237323372916591E-4</v>
      </c>
      <c r="U476" s="30">
        <v>9</v>
      </c>
      <c r="V476" s="49">
        <f t="shared" si="67"/>
        <v>6.0700074188979559E-4</v>
      </c>
      <c r="W476" s="25"/>
      <c r="X476" s="49" t="str">
        <f t="shared" si="68"/>
        <v xml:space="preserve"> </v>
      </c>
      <c r="Y476" s="25"/>
      <c r="Z476" s="53" t="str">
        <f t="shared" si="69"/>
        <v xml:space="preserve"> </v>
      </c>
      <c r="AA476" s="26">
        <f t="shared" si="70"/>
        <v>31</v>
      </c>
      <c r="AB476" s="43">
        <f t="shared" si="71"/>
        <v>2.5656517169175765E-4</v>
      </c>
    </row>
    <row r="477" spans="1:28" ht="12.75" customHeight="1">
      <c r="A477" t="s">
        <v>1209</v>
      </c>
      <c r="B477" t="s">
        <v>1520</v>
      </c>
      <c r="C477" t="s">
        <v>920</v>
      </c>
      <c r="D477" s="4" t="s">
        <v>1381</v>
      </c>
      <c r="E477" s="2"/>
      <c r="F477" s="5" t="s">
        <v>921</v>
      </c>
      <c r="G477" s="4"/>
      <c r="H477" s="3" t="s">
        <v>1393</v>
      </c>
      <c r="I477" s="3" t="s">
        <v>1393</v>
      </c>
      <c r="J477" s="4">
        <v>157</v>
      </c>
      <c r="K477" s="4">
        <v>109</v>
      </c>
      <c r="L477" s="38" t="s">
        <v>1378</v>
      </c>
      <c r="M477" s="25">
        <v>6</v>
      </c>
      <c r="N477" s="49">
        <f t="shared" si="63"/>
        <v>2.6529890343119917E-4</v>
      </c>
      <c r="O477" s="25">
        <v>4</v>
      </c>
      <c r="P477" s="49">
        <f t="shared" si="64"/>
        <v>1.3165690211309328E-4</v>
      </c>
      <c r="Q477" s="25"/>
      <c r="R477" s="49" t="str">
        <f t="shared" si="65"/>
        <v xml:space="preserve"> </v>
      </c>
      <c r="S477" s="28"/>
      <c r="T477" s="49" t="str">
        <f t="shared" si="66"/>
        <v xml:space="preserve"> </v>
      </c>
      <c r="U477" s="30"/>
      <c r="V477" s="49" t="str">
        <f t="shared" si="67"/>
        <v xml:space="preserve"> </v>
      </c>
      <c r="W477" s="25"/>
      <c r="X477" s="49" t="str">
        <f t="shared" si="68"/>
        <v xml:space="preserve"> </v>
      </c>
      <c r="Y477" s="25"/>
      <c r="Z477" s="53" t="str">
        <f t="shared" si="69"/>
        <v xml:space="preserve"> </v>
      </c>
      <c r="AA477" s="26">
        <f t="shared" si="70"/>
        <v>10</v>
      </c>
      <c r="AB477" s="43">
        <f t="shared" si="71"/>
        <v>8.2762958610244398E-5</v>
      </c>
    </row>
    <row r="478" spans="1:28" ht="12.75" customHeight="1">
      <c r="A478" t="s">
        <v>2077</v>
      </c>
      <c r="B478" t="s">
        <v>2078</v>
      </c>
      <c r="C478" t="s">
        <v>382</v>
      </c>
      <c r="D478" s="4" t="s">
        <v>1382</v>
      </c>
      <c r="E478" s="2" t="s">
        <v>2064</v>
      </c>
      <c r="F478" t="s">
        <v>642</v>
      </c>
      <c r="G478" s="4"/>
      <c r="H478" s="3" t="s">
        <v>1393</v>
      </c>
      <c r="I478" s="3" t="s">
        <v>1393</v>
      </c>
      <c r="J478" s="4"/>
      <c r="K478" s="4"/>
      <c r="L478" s="38" t="s">
        <v>1483</v>
      </c>
      <c r="M478" s="25"/>
      <c r="N478" s="49" t="str">
        <f t="shared" si="63"/>
        <v xml:space="preserve"> </v>
      </c>
      <c r="O478" s="25"/>
      <c r="P478" s="49" t="str">
        <f t="shared" si="64"/>
        <v xml:space="preserve"> </v>
      </c>
      <c r="Q478" s="25"/>
      <c r="R478" s="49" t="str">
        <f t="shared" si="65"/>
        <v xml:space="preserve"> </v>
      </c>
      <c r="S478" s="25">
        <v>3</v>
      </c>
      <c r="T478" s="49">
        <f t="shared" si="66"/>
        <v>1.0571197011874978E-4</v>
      </c>
      <c r="U478" s="30">
        <v>2</v>
      </c>
      <c r="V478" s="49">
        <f t="shared" si="67"/>
        <v>1.3488905375328792E-4</v>
      </c>
      <c r="W478" s="25"/>
      <c r="X478" s="49" t="str">
        <f t="shared" si="68"/>
        <v xml:space="preserve"> </v>
      </c>
      <c r="Y478" s="25"/>
      <c r="Z478" s="53" t="str">
        <f t="shared" si="69"/>
        <v xml:space="preserve"> </v>
      </c>
      <c r="AA478" s="26">
        <f t="shared" si="70"/>
        <v>5</v>
      </c>
      <c r="AB478" s="43">
        <f t="shared" si="71"/>
        <v>4.1381479305122199E-5</v>
      </c>
    </row>
    <row r="479" spans="1:28" ht="12.75" customHeight="1">
      <c r="A479" t="s">
        <v>2077</v>
      </c>
      <c r="B479" t="s">
        <v>753</v>
      </c>
      <c r="C479" t="s">
        <v>382</v>
      </c>
      <c r="D479" s="4" t="s">
        <v>1382</v>
      </c>
      <c r="E479" s="2" t="s">
        <v>2064</v>
      </c>
      <c r="F479" t="s">
        <v>2677</v>
      </c>
      <c r="G479" s="4"/>
      <c r="H479" s="3" t="s">
        <v>1393</v>
      </c>
      <c r="I479" s="3" t="s">
        <v>1393</v>
      </c>
      <c r="J479" s="4">
        <v>263</v>
      </c>
      <c r="K479" s="4">
        <v>390</v>
      </c>
      <c r="L479" s="38" t="s">
        <v>1483</v>
      </c>
      <c r="M479" s="25"/>
      <c r="N479" s="49" t="str">
        <f t="shared" si="63"/>
        <v xml:space="preserve"> </v>
      </c>
      <c r="O479" s="25">
        <v>9</v>
      </c>
      <c r="P479" s="49">
        <f t="shared" si="64"/>
        <v>2.9622802975445985E-4</v>
      </c>
      <c r="Q479" s="25">
        <v>1</v>
      </c>
      <c r="R479" s="49">
        <f t="shared" si="65"/>
        <v>1.6863406408094435E-4</v>
      </c>
      <c r="S479" s="28"/>
      <c r="T479" s="49" t="str">
        <f t="shared" si="66"/>
        <v xml:space="preserve"> </v>
      </c>
      <c r="U479" s="30">
        <v>7</v>
      </c>
      <c r="V479" s="49">
        <f t="shared" si="67"/>
        <v>4.7211168813650773E-4</v>
      </c>
      <c r="W479" s="25">
        <v>4</v>
      </c>
      <c r="X479" s="49">
        <f t="shared" si="68"/>
        <v>2.8125439459991561E-4</v>
      </c>
      <c r="Y479" s="25"/>
      <c r="Z479" s="53" t="str">
        <f t="shared" si="69"/>
        <v xml:space="preserve"> </v>
      </c>
      <c r="AA479" s="26">
        <f t="shared" si="70"/>
        <v>21</v>
      </c>
      <c r="AB479" s="43">
        <f t="shared" si="71"/>
        <v>1.7380221308151324E-4</v>
      </c>
    </row>
    <row r="480" spans="1:28" ht="12.75" customHeight="1">
      <c r="A480" t="s">
        <v>3646</v>
      </c>
      <c r="B480" t="s">
        <v>3924</v>
      </c>
      <c r="C480" t="s">
        <v>2878</v>
      </c>
      <c r="D480" s="4" t="s">
        <v>1381</v>
      </c>
      <c r="E480" s="4" t="s">
        <v>2064</v>
      </c>
      <c r="F480" t="s">
        <v>3945</v>
      </c>
      <c r="G480" s="4"/>
      <c r="H480" s="3" t="s">
        <v>1393</v>
      </c>
      <c r="I480" s="3" t="s">
        <v>1393</v>
      </c>
      <c r="J480" s="4"/>
      <c r="K480" s="4"/>
      <c r="L480" s="38" t="s">
        <v>1483</v>
      </c>
      <c r="M480" s="25"/>
      <c r="N480" s="49" t="str">
        <f t="shared" si="63"/>
        <v xml:space="preserve"> </v>
      </c>
      <c r="O480" s="25"/>
      <c r="P480" s="49" t="str">
        <f t="shared" si="64"/>
        <v xml:space="preserve"> </v>
      </c>
      <c r="Q480" s="25"/>
      <c r="R480" s="49" t="str">
        <f t="shared" si="65"/>
        <v xml:space="preserve"> </v>
      </c>
      <c r="S480" s="28"/>
      <c r="T480" s="49" t="str">
        <f t="shared" si="66"/>
        <v xml:space="preserve"> </v>
      </c>
      <c r="U480" s="30"/>
      <c r="V480" s="49" t="str">
        <f t="shared" si="67"/>
        <v xml:space="preserve"> </v>
      </c>
      <c r="W480" s="25">
        <v>3</v>
      </c>
      <c r="X480" s="49">
        <f t="shared" si="68"/>
        <v>2.1094079594993672E-4</v>
      </c>
      <c r="Y480" s="25">
        <v>1</v>
      </c>
      <c r="Z480" s="53">
        <f t="shared" si="69"/>
        <v>2.2366360993066427E-4</v>
      </c>
      <c r="AA480" s="26">
        <f t="shared" si="70"/>
        <v>4</v>
      </c>
      <c r="AB480" s="43">
        <f t="shared" si="71"/>
        <v>3.3105183444097758E-5</v>
      </c>
    </row>
    <row r="481" spans="1:28" ht="12.75" customHeight="1">
      <c r="A481" t="s">
        <v>3646</v>
      </c>
      <c r="B481" t="s">
        <v>3980</v>
      </c>
      <c r="C481" t="s">
        <v>2878</v>
      </c>
      <c r="D481" s="4" t="s">
        <v>1381</v>
      </c>
      <c r="E481" s="4" t="s">
        <v>2064</v>
      </c>
      <c r="F481" t="s">
        <v>3945</v>
      </c>
      <c r="G481" s="4"/>
      <c r="H481" s="3" t="s">
        <v>1393</v>
      </c>
      <c r="I481" s="3" t="s">
        <v>1393</v>
      </c>
      <c r="J481" s="4"/>
      <c r="K481" s="4">
        <v>104</v>
      </c>
      <c r="L481" s="38" t="s">
        <v>1483</v>
      </c>
      <c r="M481" s="25"/>
      <c r="N481" s="49" t="str">
        <f t="shared" si="63"/>
        <v xml:space="preserve"> </v>
      </c>
      <c r="O481" s="25">
        <v>1</v>
      </c>
      <c r="P481" s="49">
        <f t="shared" si="64"/>
        <v>3.291422552827332E-5</v>
      </c>
      <c r="Q481" s="25"/>
      <c r="R481" s="49" t="str">
        <f t="shared" si="65"/>
        <v xml:space="preserve"> </v>
      </c>
      <c r="S481" s="28"/>
      <c r="T481" s="49" t="str">
        <f t="shared" si="66"/>
        <v xml:space="preserve"> </v>
      </c>
      <c r="U481" s="30"/>
      <c r="V481" s="49" t="str">
        <f t="shared" si="67"/>
        <v xml:space="preserve"> </v>
      </c>
      <c r="W481" s="25"/>
      <c r="X481" s="49" t="str">
        <f t="shared" si="68"/>
        <v xml:space="preserve"> </v>
      </c>
      <c r="Y481" s="25"/>
      <c r="Z481" s="53" t="str">
        <f t="shared" si="69"/>
        <v xml:space="preserve"> </v>
      </c>
      <c r="AA481" s="26">
        <f t="shared" si="70"/>
        <v>1</v>
      </c>
      <c r="AB481" s="43">
        <f t="shared" si="71"/>
        <v>8.2762958610244394E-6</v>
      </c>
    </row>
    <row r="482" spans="1:28" ht="12.75" customHeight="1">
      <c r="A482" t="s">
        <v>3646</v>
      </c>
      <c r="B482" t="s">
        <v>3647</v>
      </c>
      <c r="C482" t="s">
        <v>2878</v>
      </c>
      <c r="D482" s="4" t="s">
        <v>1381</v>
      </c>
      <c r="E482" s="2" t="s">
        <v>2064</v>
      </c>
      <c r="G482" s="4" t="s">
        <v>168</v>
      </c>
      <c r="H482" s="3" t="s">
        <v>1393</v>
      </c>
      <c r="I482" s="3" t="s">
        <v>1393</v>
      </c>
      <c r="J482" s="4"/>
      <c r="K482" s="4"/>
      <c r="L482" s="38" t="s">
        <v>1483</v>
      </c>
      <c r="M482" s="25">
        <v>2</v>
      </c>
      <c r="N482" s="49">
        <f t="shared" si="63"/>
        <v>8.8432967810399716E-5</v>
      </c>
      <c r="O482" s="25">
        <v>17</v>
      </c>
      <c r="P482" s="49">
        <f t="shared" si="64"/>
        <v>5.5954183398064647E-4</v>
      </c>
      <c r="Q482" s="25"/>
      <c r="R482" s="49" t="str">
        <f t="shared" si="65"/>
        <v xml:space="preserve"> </v>
      </c>
      <c r="S482" s="28"/>
      <c r="T482" s="49" t="str">
        <f t="shared" si="66"/>
        <v xml:space="preserve"> </v>
      </c>
      <c r="U482" s="30"/>
      <c r="V482" s="49" t="str">
        <f t="shared" si="67"/>
        <v xml:space="preserve"> </v>
      </c>
      <c r="W482" s="25"/>
      <c r="X482" s="49" t="str">
        <f t="shared" si="68"/>
        <v xml:space="preserve"> </v>
      </c>
      <c r="Y482" s="25"/>
      <c r="Z482" s="53" t="str">
        <f t="shared" si="69"/>
        <v xml:space="preserve"> </v>
      </c>
      <c r="AA482" s="26">
        <f t="shared" si="70"/>
        <v>19</v>
      </c>
      <c r="AB482" s="43">
        <f t="shared" si="71"/>
        <v>1.5724962135946435E-4</v>
      </c>
    </row>
    <row r="483" spans="1:28" ht="12.75" customHeight="1">
      <c r="A483" t="s">
        <v>2886</v>
      </c>
      <c r="B483" t="s">
        <v>1521</v>
      </c>
      <c r="C483" t="s">
        <v>2906</v>
      </c>
      <c r="D483" s="4" t="s">
        <v>1484</v>
      </c>
      <c r="E483" s="2" t="s">
        <v>2064</v>
      </c>
      <c r="F483" t="s">
        <v>2698</v>
      </c>
      <c r="G483" s="4"/>
      <c r="H483" s="3" t="s">
        <v>1393</v>
      </c>
      <c r="I483" s="3" t="s">
        <v>1393</v>
      </c>
      <c r="J483" s="4"/>
      <c r="K483" s="4"/>
      <c r="L483" s="38" t="s">
        <v>1483</v>
      </c>
      <c r="M483" s="25">
        <v>8</v>
      </c>
      <c r="N483" s="49">
        <f t="shared" si="63"/>
        <v>3.5373187124159886E-4</v>
      </c>
      <c r="O483" s="25">
        <v>8</v>
      </c>
      <c r="P483" s="49">
        <f t="shared" si="64"/>
        <v>2.6331380422618656E-4</v>
      </c>
      <c r="Q483" s="25">
        <v>5</v>
      </c>
      <c r="R483" s="49">
        <f t="shared" si="65"/>
        <v>8.4317032040472171E-4</v>
      </c>
      <c r="S483" s="25">
        <v>2</v>
      </c>
      <c r="T483" s="49">
        <f t="shared" si="66"/>
        <v>7.0474646745833188E-5</v>
      </c>
      <c r="U483" s="30">
        <v>2</v>
      </c>
      <c r="V483" s="49">
        <f t="shared" si="67"/>
        <v>1.3488905375328792E-4</v>
      </c>
      <c r="W483" s="25">
        <v>17</v>
      </c>
      <c r="X483" s="49">
        <f t="shared" si="68"/>
        <v>1.1953311770496414E-3</v>
      </c>
      <c r="Y483" s="25">
        <v>1</v>
      </c>
      <c r="Z483" s="53">
        <f t="shared" si="69"/>
        <v>2.2366360993066427E-4</v>
      </c>
      <c r="AA483" s="26">
        <f t="shared" si="70"/>
        <v>43</v>
      </c>
      <c r="AB483" s="43">
        <f t="shared" si="71"/>
        <v>3.5588072202405094E-4</v>
      </c>
    </row>
    <row r="484" spans="1:28" ht="12.75" customHeight="1">
      <c r="A484" t="s">
        <v>2886</v>
      </c>
      <c r="B484" t="s">
        <v>1522</v>
      </c>
      <c r="C484" t="s">
        <v>2906</v>
      </c>
      <c r="D484" s="4" t="s">
        <v>1484</v>
      </c>
      <c r="E484" s="2" t="s">
        <v>2064</v>
      </c>
      <c r="F484" t="s">
        <v>1380</v>
      </c>
      <c r="G484" s="4"/>
      <c r="H484" s="3" t="s">
        <v>1393</v>
      </c>
      <c r="I484" s="3" t="s">
        <v>1393</v>
      </c>
      <c r="J484" s="4">
        <v>318</v>
      </c>
      <c r="K484" s="4">
        <v>38</v>
      </c>
      <c r="L484" s="38" t="s">
        <v>1483</v>
      </c>
      <c r="M484" s="25">
        <v>6</v>
      </c>
      <c r="N484" s="49">
        <f t="shared" si="63"/>
        <v>2.6529890343119917E-4</v>
      </c>
      <c r="O484" s="25">
        <v>3</v>
      </c>
      <c r="P484" s="49">
        <f t="shared" si="64"/>
        <v>9.874267658481996E-5</v>
      </c>
      <c r="Q484" s="25"/>
      <c r="R484" s="49" t="str">
        <f t="shared" si="65"/>
        <v xml:space="preserve"> </v>
      </c>
      <c r="S484" s="25">
        <v>5</v>
      </c>
      <c r="T484" s="49">
        <f t="shared" si="66"/>
        <v>1.7618661686458296E-4</v>
      </c>
      <c r="U484" s="30">
        <v>9</v>
      </c>
      <c r="V484" s="49">
        <f t="shared" si="67"/>
        <v>6.0700074188979559E-4</v>
      </c>
      <c r="W484" s="25">
        <v>32</v>
      </c>
      <c r="X484" s="49">
        <f t="shared" si="68"/>
        <v>2.2500351567993249E-3</v>
      </c>
      <c r="Y484" s="25">
        <v>3</v>
      </c>
      <c r="Z484" s="53">
        <f t="shared" si="69"/>
        <v>6.7099082979199282E-4</v>
      </c>
      <c r="AA484" s="26">
        <f t="shared" si="70"/>
        <v>58</v>
      </c>
      <c r="AB484" s="43">
        <f t="shared" si="71"/>
        <v>4.8002515993941753E-4</v>
      </c>
    </row>
    <row r="485" spans="1:28" ht="12.75" customHeight="1">
      <c r="A485" t="s">
        <v>2886</v>
      </c>
      <c r="B485" t="s">
        <v>698</v>
      </c>
      <c r="C485" t="s">
        <v>2906</v>
      </c>
      <c r="D485" s="4" t="s">
        <v>1484</v>
      </c>
      <c r="E485" s="2" t="s">
        <v>2064</v>
      </c>
      <c r="F485" t="s">
        <v>2699</v>
      </c>
      <c r="G485" s="4"/>
      <c r="H485" s="3" t="s">
        <v>1393</v>
      </c>
      <c r="I485" s="3" t="s">
        <v>1393</v>
      </c>
      <c r="J485" s="4">
        <v>319</v>
      </c>
      <c r="K485" s="4">
        <v>38</v>
      </c>
      <c r="L485" s="38" t="s">
        <v>1483</v>
      </c>
      <c r="M485" s="25">
        <v>77</v>
      </c>
      <c r="N485" s="49">
        <f t="shared" si="63"/>
        <v>3.4046692607003892E-3</v>
      </c>
      <c r="O485" s="25">
        <v>53</v>
      </c>
      <c r="P485" s="49">
        <f t="shared" si="64"/>
        <v>1.7444539529984859E-3</v>
      </c>
      <c r="Q485" s="25">
        <v>18</v>
      </c>
      <c r="R485" s="49">
        <f t="shared" si="65"/>
        <v>3.0354131534569982E-3</v>
      </c>
      <c r="S485" s="25">
        <v>21</v>
      </c>
      <c r="T485" s="49">
        <f t="shared" si="66"/>
        <v>7.3998379083124841E-4</v>
      </c>
      <c r="U485" s="30">
        <v>24</v>
      </c>
      <c r="V485" s="49">
        <f t="shared" si="67"/>
        <v>1.618668645039455E-3</v>
      </c>
      <c r="W485" s="25">
        <v>113</v>
      </c>
      <c r="X485" s="49">
        <f t="shared" si="68"/>
        <v>7.9454366474476165E-3</v>
      </c>
      <c r="Y485" s="25">
        <v>5</v>
      </c>
      <c r="Z485" s="53">
        <f t="shared" si="69"/>
        <v>1.1183180496533215E-3</v>
      </c>
      <c r="AA485" s="26">
        <f t="shared" si="70"/>
        <v>311</v>
      </c>
      <c r="AB485" s="43">
        <f t="shared" si="71"/>
        <v>2.5739280127786007E-3</v>
      </c>
    </row>
    <row r="486" spans="1:28" ht="12.75" customHeight="1">
      <c r="A486" t="s">
        <v>1523</v>
      </c>
      <c r="B486" t="s">
        <v>796</v>
      </c>
      <c r="C486" t="s">
        <v>917</v>
      </c>
      <c r="D486" s="4" t="s">
        <v>1381</v>
      </c>
      <c r="E486" s="2"/>
      <c r="F486" t="s">
        <v>6266</v>
      </c>
      <c r="G486" s="4"/>
      <c r="H486" s="3" t="s">
        <v>1393</v>
      </c>
      <c r="I486" s="3" t="s">
        <v>1393</v>
      </c>
      <c r="J486" s="4"/>
      <c r="K486" s="4"/>
      <c r="L486" s="38" t="s">
        <v>1481</v>
      </c>
      <c r="M486" s="25">
        <v>2</v>
      </c>
      <c r="N486" s="49">
        <f t="shared" si="63"/>
        <v>8.8432967810399716E-5</v>
      </c>
      <c r="O486" s="25">
        <v>4</v>
      </c>
      <c r="P486" s="49">
        <f t="shared" si="64"/>
        <v>1.3165690211309328E-4</v>
      </c>
      <c r="Q486" s="25"/>
      <c r="R486" s="49" t="str">
        <f t="shared" si="65"/>
        <v xml:space="preserve"> </v>
      </c>
      <c r="S486" s="28"/>
      <c r="T486" s="49" t="str">
        <f t="shared" si="66"/>
        <v xml:space="preserve"> </v>
      </c>
      <c r="U486" s="30"/>
      <c r="V486" s="49" t="str">
        <f t="shared" si="67"/>
        <v xml:space="preserve"> </v>
      </c>
      <c r="W486" s="25">
        <v>1</v>
      </c>
      <c r="X486" s="49">
        <f t="shared" si="68"/>
        <v>7.0313598649978903E-5</v>
      </c>
      <c r="Y486" s="25">
        <v>1</v>
      </c>
      <c r="Z486" s="53">
        <f t="shared" si="69"/>
        <v>2.2366360993066427E-4</v>
      </c>
      <c r="AA486" s="26">
        <f t="shared" si="70"/>
        <v>8</v>
      </c>
      <c r="AB486" s="43">
        <f t="shared" si="71"/>
        <v>6.6210366888195515E-5</v>
      </c>
    </row>
    <row r="487" spans="1:28" ht="12.75" customHeight="1">
      <c r="A487" t="s">
        <v>1523</v>
      </c>
      <c r="B487" t="s">
        <v>3596</v>
      </c>
      <c r="C487" t="s">
        <v>917</v>
      </c>
      <c r="D487" s="4" t="s">
        <v>1381</v>
      </c>
      <c r="E487" s="2"/>
      <c r="F487" s="5" t="s">
        <v>6267</v>
      </c>
      <c r="G487" s="4"/>
      <c r="H487" s="3" t="s">
        <v>1393</v>
      </c>
      <c r="I487" s="3" t="s">
        <v>1393</v>
      </c>
      <c r="J487" s="4"/>
      <c r="K487" s="4"/>
      <c r="L487" s="38" t="s">
        <v>1483</v>
      </c>
      <c r="M487" s="25"/>
      <c r="N487" s="49" t="str">
        <f t="shared" si="63"/>
        <v xml:space="preserve"> </v>
      </c>
      <c r="O487" s="25">
        <v>5</v>
      </c>
      <c r="P487" s="49">
        <f t="shared" si="64"/>
        <v>1.645711276413666E-4</v>
      </c>
      <c r="Q487" s="25"/>
      <c r="R487" s="49" t="str">
        <f t="shared" si="65"/>
        <v xml:space="preserve"> </v>
      </c>
      <c r="S487" s="28"/>
      <c r="T487" s="49" t="str">
        <f t="shared" si="66"/>
        <v xml:space="preserve"> </v>
      </c>
      <c r="U487" s="30"/>
      <c r="V487" s="49" t="str">
        <f t="shared" si="67"/>
        <v xml:space="preserve"> </v>
      </c>
      <c r="W487" s="25"/>
      <c r="X487" s="49" t="str">
        <f t="shared" si="68"/>
        <v xml:space="preserve"> </v>
      </c>
      <c r="Y487" s="25"/>
      <c r="Z487" s="53" t="str">
        <f t="shared" si="69"/>
        <v xml:space="preserve"> </v>
      </c>
      <c r="AA487" s="26">
        <f t="shared" si="70"/>
        <v>5</v>
      </c>
      <c r="AB487" s="43">
        <f t="shared" si="71"/>
        <v>4.1381479305122199E-5</v>
      </c>
    </row>
    <row r="488" spans="1:28" ht="12.75" customHeight="1">
      <c r="A488" t="s">
        <v>1523</v>
      </c>
      <c r="B488" s="5" t="s">
        <v>4648</v>
      </c>
      <c r="C488" t="s">
        <v>917</v>
      </c>
      <c r="D488" s="4" t="s">
        <v>1381</v>
      </c>
      <c r="E488" s="4" t="s">
        <v>4</v>
      </c>
      <c r="F488" s="5" t="s">
        <v>4664</v>
      </c>
      <c r="G488" s="4"/>
      <c r="H488" s="3" t="s">
        <v>1393</v>
      </c>
      <c r="I488" s="3" t="s">
        <v>1393</v>
      </c>
      <c r="J488" s="4"/>
      <c r="K488" s="4"/>
      <c r="L488" s="38" t="s">
        <v>1483</v>
      </c>
      <c r="M488" s="25"/>
      <c r="N488" s="49" t="str">
        <f t="shared" si="63"/>
        <v xml:space="preserve"> </v>
      </c>
      <c r="O488" s="25"/>
      <c r="P488" s="49" t="str">
        <f t="shared" si="64"/>
        <v xml:space="preserve"> </v>
      </c>
      <c r="Q488" s="25"/>
      <c r="R488" s="49" t="str">
        <f t="shared" si="65"/>
        <v xml:space="preserve"> </v>
      </c>
      <c r="S488" s="28"/>
      <c r="T488" s="49" t="str">
        <f t="shared" si="66"/>
        <v xml:space="preserve"> </v>
      </c>
      <c r="U488" s="30"/>
      <c r="V488" s="49" t="str">
        <f t="shared" si="67"/>
        <v xml:space="preserve"> </v>
      </c>
      <c r="W488" s="25">
        <v>1</v>
      </c>
      <c r="X488" s="49">
        <f t="shared" si="68"/>
        <v>7.0313598649978903E-5</v>
      </c>
      <c r="Y488" s="25"/>
      <c r="Z488" s="53" t="str">
        <f t="shared" si="69"/>
        <v xml:space="preserve"> </v>
      </c>
      <c r="AA488" s="26">
        <f t="shared" si="70"/>
        <v>1</v>
      </c>
      <c r="AB488" s="43">
        <f t="shared" si="71"/>
        <v>8.2762958610244394E-6</v>
      </c>
    </row>
    <row r="489" spans="1:28" ht="12.75" customHeight="1">
      <c r="A489" t="s">
        <v>2176</v>
      </c>
      <c r="B489" t="s">
        <v>1524</v>
      </c>
      <c r="C489" t="s">
        <v>382</v>
      </c>
      <c r="D489" s="4" t="s">
        <v>1382</v>
      </c>
      <c r="E489" s="2"/>
      <c r="F489" t="s">
        <v>1465</v>
      </c>
      <c r="G489" s="4"/>
      <c r="H489" s="3" t="s">
        <v>1393</v>
      </c>
      <c r="I489" s="3" t="s">
        <v>1393</v>
      </c>
      <c r="J489" s="4">
        <v>242</v>
      </c>
      <c r="K489" s="4"/>
      <c r="L489" s="38" t="s">
        <v>1483</v>
      </c>
      <c r="M489" s="25">
        <v>11</v>
      </c>
      <c r="N489" s="49">
        <f t="shared" si="63"/>
        <v>4.8638132295719845E-4</v>
      </c>
      <c r="O489" s="25">
        <v>9</v>
      </c>
      <c r="P489" s="49">
        <f t="shared" si="64"/>
        <v>2.9622802975445985E-4</v>
      </c>
      <c r="Q489" s="25">
        <v>8</v>
      </c>
      <c r="R489" s="49">
        <f t="shared" si="65"/>
        <v>1.3490725126475548E-3</v>
      </c>
      <c r="S489" s="25">
        <v>3</v>
      </c>
      <c r="T489" s="49">
        <f t="shared" si="66"/>
        <v>1.0571197011874978E-4</v>
      </c>
      <c r="U489" s="30"/>
      <c r="V489" s="49" t="str">
        <f t="shared" si="67"/>
        <v xml:space="preserve"> </v>
      </c>
      <c r="W489" s="25"/>
      <c r="X489" s="49" t="str">
        <f t="shared" si="68"/>
        <v xml:space="preserve"> </v>
      </c>
      <c r="Y489" s="25"/>
      <c r="Z489" s="53" t="str">
        <f t="shared" si="69"/>
        <v xml:space="preserve"> </v>
      </c>
      <c r="AA489" s="26">
        <f t="shared" si="70"/>
        <v>31</v>
      </c>
      <c r="AB489" s="43">
        <f t="shared" si="71"/>
        <v>2.5656517169175765E-4</v>
      </c>
    </row>
    <row r="490" spans="1:28" ht="12.75" customHeight="1">
      <c r="A490" t="s">
        <v>2176</v>
      </c>
      <c r="B490" t="s">
        <v>2859</v>
      </c>
      <c r="C490" t="s">
        <v>382</v>
      </c>
      <c r="D490" s="4" t="s">
        <v>1382</v>
      </c>
      <c r="E490" s="2" t="s">
        <v>4</v>
      </c>
      <c r="F490" t="s">
        <v>1466</v>
      </c>
      <c r="G490" s="4"/>
      <c r="H490" s="3" t="s">
        <v>1393</v>
      </c>
      <c r="I490" s="3" t="s">
        <v>1393</v>
      </c>
      <c r="J490" s="4">
        <v>242</v>
      </c>
      <c r="K490" s="4">
        <v>381</v>
      </c>
      <c r="L490" s="38" t="s">
        <v>1483</v>
      </c>
      <c r="M490" s="25">
        <v>2</v>
      </c>
      <c r="N490" s="49">
        <f t="shared" si="63"/>
        <v>8.8432967810399716E-5</v>
      </c>
      <c r="O490" s="25"/>
      <c r="P490" s="49" t="str">
        <f t="shared" si="64"/>
        <v xml:space="preserve"> </v>
      </c>
      <c r="Q490" s="25"/>
      <c r="R490" s="49" t="str">
        <f t="shared" si="65"/>
        <v xml:space="preserve"> </v>
      </c>
      <c r="S490" s="25">
        <v>9</v>
      </c>
      <c r="T490" s="49">
        <f t="shared" si="66"/>
        <v>3.1713591035624933E-4</v>
      </c>
      <c r="U490" s="30"/>
      <c r="V490" s="49" t="str">
        <f t="shared" si="67"/>
        <v xml:space="preserve"> </v>
      </c>
      <c r="W490" s="25"/>
      <c r="X490" s="49" t="str">
        <f t="shared" si="68"/>
        <v xml:space="preserve"> </v>
      </c>
      <c r="Y490" s="25"/>
      <c r="Z490" s="53" t="str">
        <f t="shared" si="69"/>
        <v xml:space="preserve"> </v>
      </c>
      <c r="AA490" s="26">
        <f t="shared" si="70"/>
        <v>11</v>
      </c>
      <c r="AB490" s="43">
        <f t="shared" si="71"/>
        <v>9.1039254471268839E-5</v>
      </c>
    </row>
    <row r="491" spans="1:28" ht="12.75" customHeight="1">
      <c r="A491" t="s">
        <v>2176</v>
      </c>
      <c r="B491" t="s">
        <v>2724</v>
      </c>
      <c r="C491" t="s">
        <v>382</v>
      </c>
      <c r="D491" s="4" t="s">
        <v>1382</v>
      </c>
      <c r="E491" s="2"/>
      <c r="F491" t="s">
        <v>226</v>
      </c>
      <c r="G491" s="4" t="s">
        <v>168</v>
      </c>
      <c r="H491" s="3" t="s">
        <v>1393</v>
      </c>
      <c r="I491" s="3" t="s">
        <v>1393</v>
      </c>
      <c r="J491" s="4"/>
      <c r="K491" s="4"/>
      <c r="L491" s="38" t="s">
        <v>1483</v>
      </c>
      <c r="M491" s="25"/>
      <c r="N491" s="49" t="str">
        <f t="shared" si="63"/>
        <v xml:space="preserve"> </v>
      </c>
      <c r="O491" s="25"/>
      <c r="P491" s="49" t="str">
        <f t="shared" si="64"/>
        <v xml:space="preserve"> </v>
      </c>
      <c r="Q491" s="25"/>
      <c r="R491" s="49" t="str">
        <f t="shared" si="65"/>
        <v xml:space="preserve"> </v>
      </c>
      <c r="S491" s="25">
        <v>22</v>
      </c>
      <c r="T491" s="49">
        <f t="shared" si="66"/>
        <v>7.752211142041651E-4</v>
      </c>
      <c r="U491" s="30"/>
      <c r="V491" s="49" t="str">
        <f t="shared" si="67"/>
        <v xml:space="preserve"> </v>
      </c>
      <c r="W491" s="25"/>
      <c r="X491" s="49" t="str">
        <f t="shared" si="68"/>
        <v xml:space="preserve"> </v>
      </c>
      <c r="Y491" s="25"/>
      <c r="Z491" s="53" t="str">
        <f t="shared" si="69"/>
        <v xml:space="preserve"> </v>
      </c>
      <c r="AA491" s="26">
        <f t="shared" si="70"/>
        <v>22</v>
      </c>
      <c r="AB491" s="43">
        <f t="shared" si="71"/>
        <v>1.8207850894253768E-4</v>
      </c>
    </row>
    <row r="492" spans="1:28" ht="12.75" customHeight="1">
      <c r="A492" t="s">
        <v>2176</v>
      </c>
      <c r="B492" t="s">
        <v>2082</v>
      </c>
      <c r="C492" t="s">
        <v>382</v>
      </c>
      <c r="D492" s="4" t="s">
        <v>1382</v>
      </c>
      <c r="E492" s="2" t="s">
        <v>4</v>
      </c>
      <c r="F492" t="s">
        <v>228</v>
      </c>
      <c r="G492" s="4" t="s">
        <v>168</v>
      </c>
      <c r="H492" s="3" t="s">
        <v>1393</v>
      </c>
      <c r="I492" s="3" t="s">
        <v>581</v>
      </c>
      <c r="J492" s="4"/>
      <c r="K492" s="4"/>
      <c r="L492" s="38" t="s">
        <v>1483</v>
      </c>
      <c r="M492" s="25"/>
      <c r="N492" s="49" t="str">
        <f t="shared" si="63"/>
        <v xml:space="preserve"> </v>
      </c>
      <c r="O492" s="25"/>
      <c r="P492" s="49" t="str">
        <f t="shared" si="64"/>
        <v xml:space="preserve"> </v>
      </c>
      <c r="Q492" s="25"/>
      <c r="R492" s="49" t="str">
        <f t="shared" si="65"/>
        <v xml:space="preserve"> </v>
      </c>
      <c r="S492" s="25">
        <v>14</v>
      </c>
      <c r="T492" s="49">
        <f t="shared" si="66"/>
        <v>4.9332252722083234E-4</v>
      </c>
      <c r="U492" s="30"/>
      <c r="V492" s="49" t="str">
        <f t="shared" si="67"/>
        <v xml:space="preserve"> </v>
      </c>
      <c r="W492" s="25"/>
      <c r="X492" s="49" t="str">
        <f t="shared" si="68"/>
        <v xml:space="preserve"> </v>
      </c>
      <c r="Y492" s="25"/>
      <c r="Z492" s="53" t="str">
        <f t="shared" si="69"/>
        <v xml:space="preserve"> </v>
      </c>
      <c r="AA492" s="26">
        <f t="shared" si="70"/>
        <v>14</v>
      </c>
      <c r="AB492" s="43">
        <f t="shared" si="71"/>
        <v>1.1586814205434216E-4</v>
      </c>
    </row>
    <row r="493" spans="1:28" ht="12.75" customHeight="1">
      <c r="A493" t="s">
        <v>2176</v>
      </c>
      <c r="B493" t="s">
        <v>2031</v>
      </c>
      <c r="C493" t="s">
        <v>382</v>
      </c>
      <c r="D493" s="4" t="s">
        <v>1382</v>
      </c>
      <c r="E493" s="2" t="s">
        <v>4</v>
      </c>
      <c r="F493" t="s">
        <v>230</v>
      </c>
      <c r="G493" s="4"/>
      <c r="H493" s="3" t="s">
        <v>1393</v>
      </c>
      <c r="I493" s="3" t="s">
        <v>581</v>
      </c>
      <c r="J493" s="4"/>
      <c r="K493" s="4"/>
      <c r="L493" s="38" t="s">
        <v>1483</v>
      </c>
      <c r="M493" s="25"/>
      <c r="N493" s="49" t="str">
        <f t="shared" si="63"/>
        <v xml:space="preserve"> </v>
      </c>
      <c r="O493" s="25"/>
      <c r="P493" s="49" t="str">
        <f t="shared" si="64"/>
        <v xml:space="preserve"> </v>
      </c>
      <c r="Q493" s="25"/>
      <c r="R493" s="49" t="str">
        <f t="shared" si="65"/>
        <v xml:space="preserve"> </v>
      </c>
      <c r="S493" s="25">
        <v>100</v>
      </c>
      <c r="T493" s="49">
        <f t="shared" si="66"/>
        <v>3.5237323372916594E-3</v>
      </c>
      <c r="U493" s="30"/>
      <c r="V493" s="49" t="str">
        <f t="shared" si="67"/>
        <v xml:space="preserve"> </v>
      </c>
      <c r="W493" s="25"/>
      <c r="X493" s="49" t="str">
        <f t="shared" si="68"/>
        <v xml:space="preserve"> </v>
      </c>
      <c r="Y493" s="25"/>
      <c r="Z493" s="53" t="str">
        <f t="shared" si="69"/>
        <v xml:space="preserve"> </v>
      </c>
      <c r="AA493" s="26">
        <f t="shared" si="70"/>
        <v>100</v>
      </c>
      <c r="AB493" s="43">
        <f t="shared" si="71"/>
        <v>8.27629586102444E-4</v>
      </c>
    </row>
    <row r="494" spans="1:28" ht="12.75" customHeight="1">
      <c r="A494" t="s">
        <v>2176</v>
      </c>
      <c r="B494" t="s">
        <v>753</v>
      </c>
      <c r="C494" t="s">
        <v>382</v>
      </c>
      <c r="D494" s="4" t="s">
        <v>1382</v>
      </c>
      <c r="E494" s="2"/>
      <c r="F494" t="s">
        <v>6388</v>
      </c>
      <c r="G494" s="4"/>
      <c r="H494" s="3" t="s">
        <v>1393</v>
      </c>
      <c r="I494" s="3" t="s">
        <v>1393</v>
      </c>
      <c r="J494" s="4">
        <v>243</v>
      </c>
      <c r="K494" s="4">
        <v>381</v>
      </c>
      <c r="L494" s="38" t="s">
        <v>1483</v>
      </c>
      <c r="M494" s="25"/>
      <c r="N494" s="49" t="str">
        <f t="shared" si="63"/>
        <v xml:space="preserve"> </v>
      </c>
      <c r="O494" s="25">
        <v>2</v>
      </c>
      <c r="P494" s="49">
        <f t="shared" si="64"/>
        <v>6.582845105654664E-5</v>
      </c>
      <c r="Q494" s="25"/>
      <c r="R494" s="49" t="str">
        <f t="shared" si="65"/>
        <v xml:space="preserve"> </v>
      </c>
      <c r="S494" s="25">
        <v>5</v>
      </c>
      <c r="T494" s="49">
        <f t="shared" si="66"/>
        <v>1.7618661686458296E-4</v>
      </c>
      <c r="U494" s="30"/>
      <c r="V494" s="49" t="str">
        <f t="shared" si="67"/>
        <v xml:space="preserve"> </v>
      </c>
      <c r="W494" s="25"/>
      <c r="X494" s="49" t="str">
        <f t="shared" si="68"/>
        <v xml:space="preserve"> </v>
      </c>
      <c r="Y494" s="25"/>
      <c r="Z494" s="53" t="str">
        <f t="shared" si="69"/>
        <v xml:space="preserve"> </v>
      </c>
      <c r="AA494" s="26">
        <f t="shared" si="70"/>
        <v>7</v>
      </c>
      <c r="AB494" s="43">
        <f t="shared" si="71"/>
        <v>5.7934071027171081E-5</v>
      </c>
    </row>
    <row r="495" spans="1:28" ht="12.75" customHeight="1">
      <c r="A495" t="s">
        <v>2176</v>
      </c>
      <c r="B495" s="5" t="s">
        <v>4366</v>
      </c>
      <c r="C495" t="s">
        <v>382</v>
      </c>
      <c r="D495" s="4" t="s">
        <v>1382</v>
      </c>
      <c r="E495" s="2"/>
      <c r="G495" s="4"/>
      <c r="H495" s="3" t="s">
        <v>1393</v>
      </c>
      <c r="I495" s="3" t="s">
        <v>581</v>
      </c>
      <c r="J495" s="4"/>
      <c r="K495" s="4"/>
      <c r="L495" s="38" t="s">
        <v>1483</v>
      </c>
      <c r="M495" s="25"/>
      <c r="N495" s="49" t="str">
        <f t="shared" si="63"/>
        <v xml:space="preserve"> </v>
      </c>
      <c r="O495" s="25"/>
      <c r="P495" s="49" t="str">
        <f t="shared" si="64"/>
        <v xml:space="preserve"> </v>
      </c>
      <c r="Q495" s="25"/>
      <c r="R495" s="49" t="str">
        <f t="shared" si="65"/>
        <v xml:space="preserve"> </v>
      </c>
      <c r="S495" s="25">
        <v>1</v>
      </c>
      <c r="T495" s="49">
        <f t="shared" si="66"/>
        <v>3.5237323372916594E-5</v>
      </c>
      <c r="U495" s="30"/>
      <c r="V495" s="49" t="str">
        <f t="shared" si="67"/>
        <v xml:space="preserve"> </v>
      </c>
      <c r="W495" s="25"/>
      <c r="X495" s="49" t="str">
        <f t="shared" si="68"/>
        <v xml:space="preserve"> </v>
      </c>
      <c r="Y495" s="25"/>
      <c r="Z495" s="53" t="str">
        <f t="shared" si="69"/>
        <v xml:space="preserve"> </v>
      </c>
      <c r="AA495" s="26">
        <f t="shared" si="70"/>
        <v>1</v>
      </c>
      <c r="AB495" s="43">
        <f t="shared" si="71"/>
        <v>8.2762958610244394E-6</v>
      </c>
    </row>
    <row r="496" spans="1:28" ht="12.75" customHeight="1">
      <c r="A496" t="s">
        <v>2176</v>
      </c>
      <c r="B496" t="s">
        <v>160</v>
      </c>
      <c r="C496" t="s">
        <v>382</v>
      </c>
      <c r="D496" s="4" t="s">
        <v>1382</v>
      </c>
      <c r="E496" s="2"/>
      <c r="F496" t="s">
        <v>231</v>
      </c>
      <c r="G496" s="4" t="s">
        <v>168</v>
      </c>
      <c r="H496" s="3" t="s">
        <v>1393</v>
      </c>
      <c r="I496" s="3" t="s">
        <v>581</v>
      </c>
      <c r="J496" s="4"/>
      <c r="K496" s="4"/>
      <c r="L496" s="38" t="s">
        <v>1483</v>
      </c>
      <c r="M496" s="25"/>
      <c r="N496" s="49" t="str">
        <f t="shared" si="63"/>
        <v xml:space="preserve"> </v>
      </c>
      <c r="O496" s="25"/>
      <c r="P496" s="49" t="str">
        <f t="shared" si="64"/>
        <v xml:space="preserve"> </v>
      </c>
      <c r="Q496" s="25"/>
      <c r="R496" s="49" t="str">
        <f t="shared" si="65"/>
        <v xml:space="preserve"> </v>
      </c>
      <c r="S496" s="25">
        <v>11</v>
      </c>
      <c r="T496" s="49">
        <f t="shared" si="66"/>
        <v>3.8761055710208255E-4</v>
      </c>
      <c r="U496" s="30">
        <v>7</v>
      </c>
      <c r="V496" s="49">
        <f t="shared" si="67"/>
        <v>4.7211168813650773E-4</v>
      </c>
      <c r="W496" s="25"/>
      <c r="X496" s="49" t="str">
        <f t="shared" si="68"/>
        <v xml:space="preserve"> </v>
      </c>
      <c r="Y496" s="25"/>
      <c r="Z496" s="53" t="str">
        <f t="shared" si="69"/>
        <v xml:space="preserve"> </v>
      </c>
      <c r="AA496" s="26">
        <f t="shared" si="70"/>
        <v>18</v>
      </c>
      <c r="AB496" s="43">
        <f t="shared" si="71"/>
        <v>1.4897332549843991E-4</v>
      </c>
    </row>
    <row r="497" spans="1:28" ht="12.75" customHeight="1">
      <c r="A497" t="s">
        <v>2176</v>
      </c>
      <c r="B497" t="s">
        <v>1366</v>
      </c>
      <c r="C497" t="s">
        <v>382</v>
      </c>
      <c r="D497" s="4" t="s">
        <v>1382</v>
      </c>
      <c r="E497" s="2"/>
      <c r="F497" t="s">
        <v>232</v>
      </c>
      <c r="G497" s="4"/>
      <c r="H497" s="3" t="s">
        <v>1393</v>
      </c>
      <c r="I497" s="3" t="s">
        <v>1393</v>
      </c>
      <c r="J497" s="4"/>
      <c r="K497" s="4"/>
      <c r="L497" s="38" t="s">
        <v>1483</v>
      </c>
      <c r="M497" s="25">
        <v>5</v>
      </c>
      <c r="N497" s="49">
        <f t="shared" si="63"/>
        <v>2.210824195259993E-4</v>
      </c>
      <c r="O497" s="25">
        <v>6</v>
      </c>
      <c r="P497" s="49">
        <f t="shared" si="64"/>
        <v>1.9748535316963992E-4</v>
      </c>
      <c r="Q497" s="25"/>
      <c r="R497" s="49" t="str">
        <f t="shared" si="65"/>
        <v xml:space="preserve"> </v>
      </c>
      <c r="S497" s="25">
        <v>5</v>
      </c>
      <c r="T497" s="49">
        <f t="shared" si="66"/>
        <v>1.7618661686458296E-4</v>
      </c>
      <c r="U497" s="30"/>
      <c r="V497" s="49" t="str">
        <f t="shared" si="67"/>
        <v xml:space="preserve"> </v>
      </c>
      <c r="W497" s="25"/>
      <c r="X497" s="49" t="str">
        <f t="shared" si="68"/>
        <v xml:space="preserve"> </v>
      </c>
      <c r="Y497" s="25"/>
      <c r="Z497" s="53" t="str">
        <f t="shared" si="69"/>
        <v xml:space="preserve"> </v>
      </c>
      <c r="AA497" s="26">
        <f t="shared" si="70"/>
        <v>16</v>
      </c>
      <c r="AB497" s="43">
        <f t="shared" si="71"/>
        <v>1.3242073377639103E-4</v>
      </c>
    </row>
    <row r="498" spans="1:28" ht="12.75" customHeight="1">
      <c r="A498" t="s">
        <v>2176</v>
      </c>
      <c r="B498" t="s">
        <v>2518</v>
      </c>
      <c r="C498" t="s">
        <v>382</v>
      </c>
      <c r="D498" s="4" t="s">
        <v>1382</v>
      </c>
      <c r="E498" s="2" t="s">
        <v>4</v>
      </c>
      <c r="F498" t="s">
        <v>233</v>
      </c>
      <c r="G498" s="4"/>
      <c r="H498" s="3" t="s">
        <v>1393</v>
      </c>
      <c r="I498" s="3" t="s">
        <v>1393</v>
      </c>
      <c r="J498" s="4">
        <v>243</v>
      </c>
      <c r="K498" s="4"/>
      <c r="L498" s="38" t="s">
        <v>1483</v>
      </c>
      <c r="M498" s="25">
        <v>7</v>
      </c>
      <c r="N498" s="49">
        <f t="shared" si="63"/>
        <v>3.0951538733639902E-4</v>
      </c>
      <c r="O498" s="25"/>
      <c r="P498" s="49" t="str">
        <f t="shared" si="64"/>
        <v xml:space="preserve"> </v>
      </c>
      <c r="Q498" s="25"/>
      <c r="R498" s="49" t="str">
        <f t="shared" si="65"/>
        <v xml:space="preserve"> </v>
      </c>
      <c r="S498" s="25">
        <v>1</v>
      </c>
      <c r="T498" s="49">
        <f t="shared" si="66"/>
        <v>3.5237323372916594E-5</v>
      </c>
      <c r="U498" s="30"/>
      <c r="V498" s="49" t="str">
        <f t="shared" si="67"/>
        <v xml:space="preserve"> </v>
      </c>
      <c r="W498" s="25"/>
      <c r="X498" s="49" t="str">
        <f t="shared" si="68"/>
        <v xml:space="preserve"> </v>
      </c>
      <c r="Y498" s="25">
        <v>1</v>
      </c>
      <c r="Z498" s="53">
        <f t="shared" si="69"/>
        <v>2.2366360993066427E-4</v>
      </c>
      <c r="AA498" s="26">
        <f t="shared" si="70"/>
        <v>9</v>
      </c>
      <c r="AB498" s="43">
        <f t="shared" si="71"/>
        <v>7.4486662749219957E-5</v>
      </c>
    </row>
    <row r="499" spans="1:28" ht="12.75" customHeight="1">
      <c r="A499" t="s">
        <v>2176</v>
      </c>
      <c r="B499" t="s">
        <v>2032</v>
      </c>
      <c r="C499" t="s">
        <v>382</v>
      </c>
      <c r="D499" s="4" t="s">
        <v>1382</v>
      </c>
      <c r="E499" s="2"/>
      <c r="F499" s="5" t="s">
        <v>6618</v>
      </c>
      <c r="G499" s="4"/>
      <c r="H499" s="3" t="s">
        <v>1393</v>
      </c>
      <c r="I499" s="3" t="s">
        <v>1393</v>
      </c>
      <c r="J499" s="4"/>
      <c r="K499" s="4"/>
      <c r="L499" s="38" t="s">
        <v>1483</v>
      </c>
      <c r="M499" s="25"/>
      <c r="N499" s="49" t="str">
        <f t="shared" si="63"/>
        <v xml:space="preserve"> </v>
      </c>
      <c r="O499" s="25"/>
      <c r="P499" s="49" t="str">
        <f t="shared" si="64"/>
        <v xml:space="preserve"> </v>
      </c>
      <c r="Q499" s="25"/>
      <c r="R499" s="49" t="str">
        <f t="shared" si="65"/>
        <v xml:space="preserve"> </v>
      </c>
      <c r="S499" s="25">
        <v>48</v>
      </c>
      <c r="T499" s="49">
        <f t="shared" si="66"/>
        <v>1.6913915218999965E-3</v>
      </c>
      <c r="U499" s="30">
        <v>3</v>
      </c>
      <c r="V499" s="49">
        <f t="shared" si="67"/>
        <v>2.0233358062993187E-4</v>
      </c>
      <c r="W499" s="25"/>
      <c r="X499" s="49" t="str">
        <f t="shared" si="68"/>
        <v xml:space="preserve"> </v>
      </c>
      <c r="Y499" s="25">
        <v>8</v>
      </c>
      <c r="Z499" s="53">
        <f t="shared" si="69"/>
        <v>1.7893088794453142E-3</v>
      </c>
      <c r="AA499" s="26">
        <f t="shared" si="70"/>
        <v>59</v>
      </c>
      <c r="AB499" s="43">
        <f t="shared" si="71"/>
        <v>4.88301455800442E-4</v>
      </c>
    </row>
    <row r="500" spans="1:28" ht="12.75" customHeight="1">
      <c r="A500" t="s">
        <v>2176</v>
      </c>
      <c r="B500" s="5" t="s">
        <v>4365</v>
      </c>
      <c r="C500" t="s">
        <v>382</v>
      </c>
      <c r="D500" s="4" t="s">
        <v>1382</v>
      </c>
      <c r="E500" s="2" t="s">
        <v>4</v>
      </c>
      <c r="F500" s="5" t="s">
        <v>6619</v>
      </c>
      <c r="G500" s="4"/>
      <c r="H500" s="3" t="s">
        <v>1393</v>
      </c>
      <c r="I500" s="3" t="s">
        <v>581</v>
      </c>
      <c r="J500" s="4"/>
      <c r="K500" s="4"/>
      <c r="L500" s="38" t="s">
        <v>1483</v>
      </c>
      <c r="M500" s="25"/>
      <c r="N500" s="49" t="str">
        <f t="shared" si="63"/>
        <v xml:space="preserve"> </v>
      </c>
      <c r="O500" s="25"/>
      <c r="P500" s="49" t="str">
        <f t="shared" si="64"/>
        <v xml:space="preserve"> </v>
      </c>
      <c r="Q500" s="25"/>
      <c r="R500" s="49" t="str">
        <f t="shared" si="65"/>
        <v xml:space="preserve"> </v>
      </c>
      <c r="S500" s="25">
        <v>6</v>
      </c>
      <c r="T500" s="49">
        <f t="shared" si="66"/>
        <v>2.1142394023749956E-4</v>
      </c>
      <c r="U500" s="30"/>
      <c r="V500" s="49" t="str">
        <f t="shared" si="67"/>
        <v xml:space="preserve"> </v>
      </c>
      <c r="W500" s="25"/>
      <c r="X500" s="49" t="str">
        <f t="shared" si="68"/>
        <v xml:space="preserve"> </v>
      </c>
      <c r="Y500" s="25"/>
      <c r="Z500" s="53" t="str">
        <f t="shared" si="69"/>
        <v xml:space="preserve"> </v>
      </c>
      <c r="AA500" s="26">
        <f t="shared" si="70"/>
        <v>6</v>
      </c>
      <c r="AB500" s="43">
        <f t="shared" si="71"/>
        <v>4.965777516614664E-5</v>
      </c>
    </row>
    <row r="501" spans="1:28" ht="12.75" customHeight="1">
      <c r="A501" t="s">
        <v>1811</v>
      </c>
      <c r="B501" t="s">
        <v>690</v>
      </c>
      <c r="C501" t="s">
        <v>2335</v>
      </c>
      <c r="D501" s="4" t="s">
        <v>1381</v>
      </c>
      <c r="E501" s="2"/>
      <c r="G501" s="4"/>
      <c r="H501" s="3" t="s">
        <v>1393</v>
      </c>
      <c r="I501" s="3" t="s">
        <v>581</v>
      </c>
      <c r="J501" s="4"/>
      <c r="K501" s="4"/>
      <c r="L501" s="38" t="s">
        <v>1481</v>
      </c>
      <c r="M501" s="25"/>
      <c r="N501" s="49" t="str">
        <f t="shared" si="63"/>
        <v xml:space="preserve"> </v>
      </c>
      <c r="O501" s="25">
        <v>9</v>
      </c>
      <c r="P501" s="49">
        <f t="shared" si="64"/>
        <v>2.9622802975445985E-4</v>
      </c>
      <c r="Q501" s="25"/>
      <c r="R501" s="49" t="str">
        <f t="shared" si="65"/>
        <v xml:space="preserve"> </v>
      </c>
      <c r="S501" s="25"/>
      <c r="T501" s="49" t="str">
        <f t="shared" si="66"/>
        <v xml:space="preserve"> </v>
      </c>
      <c r="U501" s="30"/>
      <c r="V501" s="49" t="str">
        <f t="shared" si="67"/>
        <v xml:space="preserve"> </v>
      </c>
      <c r="W501" s="25"/>
      <c r="X501" s="49" t="str">
        <f t="shared" si="68"/>
        <v xml:space="preserve"> </v>
      </c>
      <c r="Y501" s="25"/>
      <c r="Z501" s="53" t="str">
        <f t="shared" si="69"/>
        <v xml:space="preserve"> </v>
      </c>
      <c r="AA501" s="26">
        <f t="shared" si="70"/>
        <v>9</v>
      </c>
      <c r="AB501" s="43">
        <f t="shared" si="71"/>
        <v>7.4486662749219957E-5</v>
      </c>
    </row>
    <row r="502" spans="1:28" ht="12.75" customHeight="1">
      <c r="A502" t="s">
        <v>1811</v>
      </c>
      <c r="B502" t="s">
        <v>2583</v>
      </c>
      <c r="C502" t="s">
        <v>2335</v>
      </c>
      <c r="D502" s="4" t="s">
        <v>1381</v>
      </c>
      <c r="E502" s="4" t="s">
        <v>2064</v>
      </c>
      <c r="G502" s="4"/>
      <c r="H502" s="3" t="s">
        <v>1393</v>
      </c>
      <c r="I502" s="3" t="s">
        <v>581</v>
      </c>
      <c r="J502" s="4">
        <v>223</v>
      </c>
      <c r="K502" s="4">
        <v>289</v>
      </c>
      <c r="L502" s="38" t="s">
        <v>1481</v>
      </c>
      <c r="M502" s="25">
        <v>6</v>
      </c>
      <c r="N502" s="49">
        <f t="shared" si="63"/>
        <v>2.6529890343119917E-4</v>
      </c>
      <c r="O502" s="25">
        <v>3</v>
      </c>
      <c r="P502" s="49">
        <f t="shared" si="64"/>
        <v>9.874267658481996E-5</v>
      </c>
      <c r="Q502" s="25"/>
      <c r="R502" s="49" t="str">
        <f t="shared" si="65"/>
        <v xml:space="preserve"> </v>
      </c>
      <c r="S502" s="28"/>
      <c r="T502" s="49" t="str">
        <f t="shared" si="66"/>
        <v xml:space="preserve"> </v>
      </c>
      <c r="U502" s="30"/>
      <c r="V502" s="49" t="str">
        <f t="shared" si="67"/>
        <v xml:space="preserve"> </v>
      </c>
      <c r="W502" s="25"/>
      <c r="X502" s="49" t="str">
        <f t="shared" si="68"/>
        <v xml:space="preserve"> </v>
      </c>
      <c r="Y502" s="25"/>
      <c r="Z502" s="53" t="str">
        <f t="shared" si="69"/>
        <v xml:space="preserve"> </v>
      </c>
      <c r="AA502" s="26">
        <f t="shared" si="70"/>
        <v>9</v>
      </c>
      <c r="AB502" s="43">
        <f t="shared" si="71"/>
        <v>7.4486662749219957E-5</v>
      </c>
    </row>
    <row r="503" spans="1:28" ht="12.75" customHeight="1">
      <c r="A503" t="s">
        <v>3620</v>
      </c>
      <c r="B503" t="s">
        <v>146</v>
      </c>
      <c r="C503" t="s">
        <v>575</v>
      </c>
      <c r="D503" s="4" t="s">
        <v>1382</v>
      </c>
      <c r="E503" s="2"/>
      <c r="F503" t="s">
        <v>5448</v>
      </c>
      <c r="G503" s="4"/>
      <c r="H503" s="3" t="s">
        <v>1393</v>
      </c>
      <c r="I503" s="3" t="s">
        <v>1393</v>
      </c>
      <c r="J503" s="4"/>
      <c r="K503" s="4"/>
      <c r="L503" s="38" t="s">
        <v>1483</v>
      </c>
      <c r="M503" s="25"/>
      <c r="N503" s="49" t="str">
        <f t="shared" si="63"/>
        <v xml:space="preserve"> </v>
      </c>
      <c r="O503" s="25">
        <v>1</v>
      </c>
      <c r="P503" s="49">
        <f t="shared" si="64"/>
        <v>3.291422552827332E-5</v>
      </c>
      <c r="Q503" s="25"/>
      <c r="R503" s="49" t="str">
        <f t="shared" si="65"/>
        <v xml:space="preserve"> </v>
      </c>
      <c r="S503" s="28"/>
      <c r="T503" s="49" t="str">
        <f t="shared" si="66"/>
        <v xml:space="preserve"> </v>
      </c>
      <c r="U503" s="30"/>
      <c r="V503" s="49" t="str">
        <f t="shared" si="67"/>
        <v xml:space="preserve"> </v>
      </c>
      <c r="W503" s="25"/>
      <c r="X503" s="49" t="str">
        <f t="shared" si="68"/>
        <v xml:space="preserve"> </v>
      </c>
      <c r="Y503" s="25"/>
      <c r="Z503" s="53" t="str">
        <f t="shared" si="69"/>
        <v xml:space="preserve"> </v>
      </c>
      <c r="AA503" s="26">
        <f t="shared" si="70"/>
        <v>1</v>
      </c>
      <c r="AB503" s="43">
        <f t="shared" si="71"/>
        <v>8.2762958610244394E-6</v>
      </c>
    </row>
    <row r="504" spans="1:28" ht="12.75" customHeight="1">
      <c r="A504" t="s">
        <v>3620</v>
      </c>
      <c r="B504" t="s">
        <v>2542</v>
      </c>
      <c r="C504" t="s">
        <v>575</v>
      </c>
      <c r="D504" s="4" t="s">
        <v>1382</v>
      </c>
      <c r="E504" s="2"/>
      <c r="F504" s="5" t="s">
        <v>6417</v>
      </c>
      <c r="G504" s="4"/>
      <c r="H504" s="3" t="s">
        <v>1393</v>
      </c>
      <c r="I504" s="3" t="s">
        <v>1393</v>
      </c>
      <c r="J504" s="4"/>
      <c r="K504" s="4"/>
      <c r="L504" s="38" t="s">
        <v>1483</v>
      </c>
      <c r="M504" s="25">
        <v>1</v>
      </c>
      <c r="N504" s="49">
        <f t="shared" si="63"/>
        <v>4.4216483905199858E-5</v>
      </c>
      <c r="O504" s="25"/>
      <c r="P504" s="49" t="str">
        <f t="shared" si="64"/>
        <v xml:space="preserve"> </v>
      </c>
      <c r="Q504" s="25"/>
      <c r="R504" s="49" t="str">
        <f t="shared" si="65"/>
        <v xml:space="preserve"> </v>
      </c>
      <c r="S504" s="28"/>
      <c r="T504" s="49" t="str">
        <f t="shared" si="66"/>
        <v xml:space="preserve"> </v>
      </c>
      <c r="U504" s="30">
        <v>1</v>
      </c>
      <c r="V504" s="49">
        <f t="shared" si="67"/>
        <v>6.7444526876643958E-5</v>
      </c>
      <c r="W504" s="25">
        <v>14</v>
      </c>
      <c r="X504" s="49">
        <f t="shared" si="68"/>
        <v>9.8439038109970466E-4</v>
      </c>
      <c r="Y504" s="25">
        <v>3</v>
      </c>
      <c r="Z504" s="53">
        <f t="shared" si="69"/>
        <v>6.7099082979199282E-4</v>
      </c>
      <c r="AA504" s="26">
        <f t="shared" si="70"/>
        <v>19</v>
      </c>
      <c r="AB504" s="43">
        <f t="shared" si="71"/>
        <v>1.5724962135946435E-4</v>
      </c>
    </row>
    <row r="505" spans="1:28" ht="12.75" customHeight="1">
      <c r="A505" t="s">
        <v>3620</v>
      </c>
      <c r="B505" s="5" t="s">
        <v>4414</v>
      </c>
      <c r="C505" t="s">
        <v>575</v>
      </c>
      <c r="D505" s="4" t="s">
        <v>1382</v>
      </c>
      <c r="E505" s="2"/>
      <c r="F505" s="5" t="s">
        <v>6418</v>
      </c>
      <c r="G505" s="4"/>
      <c r="H505" s="3" t="s">
        <v>1393</v>
      </c>
      <c r="I505" s="3" t="s">
        <v>1393</v>
      </c>
      <c r="J505" s="4"/>
      <c r="K505" s="4"/>
      <c r="L505" s="38" t="s">
        <v>1483</v>
      </c>
      <c r="M505" s="25">
        <v>3</v>
      </c>
      <c r="N505" s="49">
        <f t="shared" si="63"/>
        <v>1.3264945171559959E-4</v>
      </c>
      <c r="O505" s="25">
        <v>2</v>
      </c>
      <c r="P505" s="49">
        <f t="shared" si="64"/>
        <v>6.582845105654664E-5</v>
      </c>
      <c r="Q505" s="25"/>
      <c r="R505" s="49" t="str">
        <f t="shared" si="65"/>
        <v xml:space="preserve"> </v>
      </c>
      <c r="S505" s="28"/>
      <c r="T505" s="49" t="str">
        <f t="shared" si="66"/>
        <v xml:space="preserve"> </v>
      </c>
      <c r="U505" s="30">
        <v>3</v>
      </c>
      <c r="V505" s="49">
        <f t="shared" si="67"/>
        <v>2.0233358062993187E-4</v>
      </c>
      <c r="W505" s="25">
        <v>14</v>
      </c>
      <c r="X505" s="49">
        <f t="shared" si="68"/>
        <v>9.8439038109970466E-4</v>
      </c>
      <c r="Y505" s="25">
        <v>2</v>
      </c>
      <c r="Z505" s="53">
        <f t="shared" si="69"/>
        <v>4.4732721986132855E-4</v>
      </c>
      <c r="AA505" s="26">
        <f t="shared" si="70"/>
        <v>24</v>
      </c>
      <c r="AB505" s="43">
        <f t="shared" si="71"/>
        <v>1.9863110066458656E-4</v>
      </c>
    </row>
    <row r="506" spans="1:28" ht="12.75" customHeight="1">
      <c r="A506" t="s">
        <v>1526</v>
      </c>
      <c r="B506" t="s">
        <v>1527</v>
      </c>
      <c r="C506" t="s">
        <v>2869</v>
      </c>
      <c r="D506" s="4" t="s">
        <v>1381</v>
      </c>
      <c r="E506" s="2"/>
      <c r="F506" t="s">
        <v>3234</v>
      </c>
      <c r="G506" s="4"/>
      <c r="H506" s="3" t="s">
        <v>1393</v>
      </c>
      <c r="I506" s="3" t="s">
        <v>1393</v>
      </c>
      <c r="J506" s="4">
        <v>208</v>
      </c>
      <c r="K506" s="4">
        <v>256</v>
      </c>
      <c r="L506" s="38" t="s">
        <v>1481</v>
      </c>
      <c r="M506" s="25">
        <v>10</v>
      </c>
      <c r="N506" s="49">
        <f t="shared" si="63"/>
        <v>4.4216483905199861E-4</v>
      </c>
      <c r="O506" s="25">
        <v>8</v>
      </c>
      <c r="P506" s="49">
        <f t="shared" si="64"/>
        <v>2.6331380422618656E-4</v>
      </c>
      <c r="Q506" s="25"/>
      <c r="R506" s="49" t="str">
        <f t="shared" si="65"/>
        <v xml:space="preserve"> </v>
      </c>
      <c r="S506" s="28"/>
      <c r="T506" s="49" t="str">
        <f t="shared" si="66"/>
        <v xml:space="preserve"> </v>
      </c>
      <c r="U506" s="30"/>
      <c r="V506" s="49" t="str">
        <f t="shared" si="67"/>
        <v xml:space="preserve"> </v>
      </c>
      <c r="W506" s="25">
        <v>35</v>
      </c>
      <c r="X506" s="49">
        <f t="shared" si="68"/>
        <v>2.4609759527492617E-3</v>
      </c>
      <c r="Y506" s="25"/>
      <c r="Z506" s="53" t="str">
        <f t="shared" si="69"/>
        <v xml:space="preserve"> </v>
      </c>
      <c r="AA506" s="26">
        <f t="shared" si="70"/>
        <v>53</v>
      </c>
      <c r="AB506" s="43">
        <f t="shared" si="71"/>
        <v>4.386436806342953E-4</v>
      </c>
    </row>
    <row r="507" spans="1:28" ht="12.75" customHeight="1">
      <c r="A507" t="s">
        <v>1526</v>
      </c>
      <c r="B507" s="5" t="s">
        <v>2030</v>
      </c>
      <c r="C507" t="s">
        <v>2869</v>
      </c>
      <c r="D507" s="4" t="s">
        <v>1381</v>
      </c>
      <c r="E507" s="2"/>
      <c r="F507" t="s">
        <v>4484</v>
      </c>
      <c r="G507" s="4"/>
      <c r="H507" s="3" t="s">
        <v>1393</v>
      </c>
      <c r="I507" s="3" t="s">
        <v>581</v>
      </c>
      <c r="J507" s="4"/>
      <c r="K507" s="4"/>
      <c r="L507" s="38" t="s">
        <v>1481</v>
      </c>
      <c r="M507" s="25"/>
      <c r="N507" s="49" t="str">
        <f t="shared" si="63"/>
        <v xml:space="preserve"> </v>
      </c>
      <c r="O507" s="25"/>
      <c r="P507" s="49" t="str">
        <f t="shared" si="64"/>
        <v xml:space="preserve"> </v>
      </c>
      <c r="Q507" s="25"/>
      <c r="R507" s="49" t="str">
        <f t="shared" si="65"/>
        <v xml:space="preserve"> </v>
      </c>
      <c r="S507" s="25">
        <v>1</v>
      </c>
      <c r="T507" s="49">
        <f t="shared" si="66"/>
        <v>3.5237323372916594E-5</v>
      </c>
      <c r="U507" s="30"/>
      <c r="V507" s="49" t="str">
        <f t="shared" si="67"/>
        <v xml:space="preserve"> </v>
      </c>
      <c r="W507" s="25"/>
      <c r="X507" s="49" t="str">
        <f t="shared" si="68"/>
        <v xml:space="preserve"> </v>
      </c>
      <c r="Y507" s="25"/>
      <c r="Z507" s="53" t="str">
        <f t="shared" si="69"/>
        <v xml:space="preserve"> </v>
      </c>
      <c r="AA507" s="26">
        <f t="shared" si="70"/>
        <v>1</v>
      </c>
      <c r="AB507" s="43">
        <f t="shared" si="71"/>
        <v>8.2762958610244394E-6</v>
      </c>
    </row>
    <row r="508" spans="1:28" ht="12.75" customHeight="1">
      <c r="A508" t="s">
        <v>1526</v>
      </c>
      <c r="B508" t="s">
        <v>67</v>
      </c>
      <c r="C508" t="s">
        <v>2869</v>
      </c>
      <c r="D508" s="4" t="s">
        <v>1381</v>
      </c>
      <c r="E508" s="2"/>
      <c r="F508" t="s">
        <v>3235</v>
      </c>
      <c r="G508" s="4"/>
      <c r="H508" s="3" t="s">
        <v>1393</v>
      </c>
      <c r="I508" s="3" t="s">
        <v>1393</v>
      </c>
      <c r="J508" s="4"/>
      <c r="K508" s="4">
        <v>256</v>
      </c>
      <c r="L508" s="38" t="s">
        <v>1481</v>
      </c>
      <c r="M508" s="25"/>
      <c r="N508" s="49" t="str">
        <f t="shared" si="63"/>
        <v xml:space="preserve"> </v>
      </c>
      <c r="O508" s="25"/>
      <c r="P508" s="49" t="str">
        <f t="shared" si="64"/>
        <v xml:space="preserve"> </v>
      </c>
      <c r="Q508" s="25"/>
      <c r="R508" s="49" t="str">
        <f t="shared" si="65"/>
        <v xml:space="preserve"> </v>
      </c>
      <c r="S508" s="25">
        <v>2</v>
      </c>
      <c r="T508" s="49">
        <f t="shared" si="66"/>
        <v>7.0474646745833188E-5</v>
      </c>
      <c r="U508" s="30"/>
      <c r="V508" s="49" t="str">
        <f t="shared" si="67"/>
        <v xml:space="preserve"> </v>
      </c>
      <c r="W508" s="25"/>
      <c r="X508" s="49" t="str">
        <f t="shared" si="68"/>
        <v xml:space="preserve"> </v>
      </c>
      <c r="Y508" s="25"/>
      <c r="Z508" s="53" t="str">
        <f t="shared" si="69"/>
        <v xml:space="preserve"> </v>
      </c>
      <c r="AA508" s="26">
        <f t="shared" si="70"/>
        <v>2</v>
      </c>
      <c r="AB508" s="43">
        <f t="shared" si="71"/>
        <v>1.6552591722048879E-5</v>
      </c>
    </row>
    <row r="509" spans="1:28" ht="12.75" customHeight="1">
      <c r="A509" t="s">
        <v>1526</v>
      </c>
      <c r="B509" t="s">
        <v>5184</v>
      </c>
      <c r="C509" t="s">
        <v>2869</v>
      </c>
      <c r="D509" s="4" t="s">
        <v>1381</v>
      </c>
      <c r="E509" s="2" t="s">
        <v>2064</v>
      </c>
      <c r="G509" s="4"/>
      <c r="H509" s="3" t="s">
        <v>1393</v>
      </c>
      <c r="I509" s="3" t="s">
        <v>1393</v>
      </c>
      <c r="J509" s="4"/>
      <c r="K509" s="4"/>
      <c r="L509" s="38" t="s">
        <v>1481</v>
      </c>
      <c r="M509" s="25"/>
      <c r="N509" s="49" t="str">
        <f t="shared" si="63"/>
        <v xml:space="preserve"> </v>
      </c>
      <c r="O509" s="25"/>
      <c r="P509" s="49" t="str">
        <f t="shared" si="64"/>
        <v xml:space="preserve"> </v>
      </c>
      <c r="Q509" s="25"/>
      <c r="R509" s="49" t="str">
        <f t="shared" si="65"/>
        <v xml:space="preserve"> </v>
      </c>
      <c r="S509" s="25"/>
      <c r="T509" s="49" t="str">
        <f t="shared" si="66"/>
        <v xml:space="preserve"> </v>
      </c>
      <c r="U509" s="30">
        <v>4</v>
      </c>
      <c r="V509" s="49">
        <f t="shared" si="67"/>
        <v>2.6977810750657583E-4</v>
      </c>
      <c r="W509" s="25">
        <v>61</v>
      </c>
      <c r="X509" s="49">
        <f t="shared" si="68"/>
        <v>4.289129517648713E-3</v>
      </c>
      <c r="Y509" s="25"/>
      <c r="Z509" s="53" t="str">
        <f t="shared" si="69"/>
        <v xml:space="preserve"> </v>
      </c>
      <c r="AA509" s="26">
        <f t="shared" si="70"/>
        <v>65</v>
      </c>
      <c r="AB509" s="43">
        <f t="shared" si="71"/>
        <v>5.3795923096658859E-4</v>
      </c>
    </row>
    <row r="510" spans="1:28" ht="12.75" customHeight="1">
      <c r="A510" t="s">
        <v>1126</v>
      </c>
      <c r="B510" t="s">
        <v>3579</v>
      </c>
      <c r="C510" t="s">
        <v>2326</v>
      </c>
      <c r="D510" s="4" t="s">
        <v>1382</v>
      </c>
      <c r="E510" s="2"/>
      <c r="G510" s="4"/>
      <c r="H510" s="3" t="s">
        <v>1393</v>
      </c>
      <c r="I510" s="3" t="s">
        <v>1393</v>
      </c>
      <c r="J510" s="4">
        <v>283</v>
      </c>
      <c r="K510" s="4">
        <v>339</v>
      </c>
      <c r="L510" s="38" t="s">
        <v>1483</v>
      </c>
      <c r="M510" s="25">
        <v>21</v>
      </c>
      <c r="N510" s="49">
        <f t="shared" si="63"/>
        <v>9.28546162009197E-4</v>
      </c>
      <c r="O510" s="25">
        <v>13</v>
      </c>
      <c r="P510" s="49">
        <f t="shared" si="64"/>
        <v>4.2788493186755313E-4</v>
      </c>
      <c r="Q510" s="25"/>
      <c r="R510" s="49" t="str">
        <f t="shared" si="65"/>
        <v xml:space="preserve"> </v>
      </c>
      <c r="S510" s="28"/>
      <c r="T510" s="49" t="str">
        <f t="shared" si="66"/>
        <v xml:space="preserve"> </v>
      </c>
      <c r="U510" s="30"/>
      <c r="V510" s="49" t="str">
        <f t="shared" si="67"/>
        <v xml:space="preserve"> </v>
      </c>
      <c r="W510" s="25"/>
      <c r="X510" s="49" t="str">
        <f t="shared" si="68"/>
        <v xml:space="preserve"> </v>
      </c>
      <c r="Y510" s="25"/>
      <c r="Z510" s="53" t="str">
        <f t="shared" si="69"/>
        <v xml:space="preserve"> </v>
      </c>
      <c r="AA510" s="26">
        <f t="shared" si="70"/>
        <v>34</v>
      </c>
      <c r="AB510" s="43">
        <f t="shared" si="71"/>
        <v>2.8139405927483094E-4</v>
      </c>
    </row>
    <row r="511" spans="1:28" ht="12.75" customHeight="1">
      <c r="A511" t="s">
        <v>1126</v>
      </c>
      <c r="B511" t="s">
        <v>1127</v>
      </c>
      <c r="C511" t="s">
        <v>2326</v>
      </c>
      <c r="D511" s="4" t="s">
        <v>1382</v>
      </c>
      <c r="E511" s="2"/>
      <c r="F511" t="s">
        <v>3019</v>
      </c>
      <c r="G511" s="4"/>
      <c r="H511" s="3" t="s">
        <v>1393</v>
      </c>
      <c r="I511" s="3" t="s">
        <v>1393</v>
      </c>
      <c r="J511" s="4">
        <v>284</v>
      </c>
      <c r="K511" s="4">
        <v>339</v>
      </c>
      <c r="L511" s="38" t="s">
        <v>1483</v>
      </c>
      <c r="M511" s="25">
        <v>11</v>
      </c>
      <c r="N511" s="49">
        <f t="shared" si="63"/>
        <v>4.8638132295719845E-4</v>
      </c>
      <c r="O511" s="25">
        <v>8</v>
      </c>
      <c r="P511" s="49">
        <f t="shared" si="64"/>
        <v>2.6331380422618656E-4</v>
      </c>
      <c r="Q511" s="25"/>
      <c r="R511" s="49" t="str">
        <f t="shared" si="65"/>
        <v xml:space="preserve"> </v>
      </c>
      <c r="S511" s="28"/>
      <c r="T511" s="49" t="str">
        <f t="shared" si="66"/>
        <v xml:space="preserve"> </v>
      </c>
      <c r="U511" s="30"/>
      <c r="V511" s="49" t="str">
        <f t="shared" si="67"/>
        <v xml:space="preserve"> </v>
      </c>
      <c r="W511" s="25"/>
      <c r="X511" s="49" t="str">
        <f t="shared" si="68"/>
        <v xml:space="preserve"> </v>
      </c>
      <c r="Y511" s="25"/>
      <c r="Z511" s="53" t="str">
        <f t="shared" si="69"/>
        <v xml:space="preserve"> </v>
      </c>
      <c r="AA511" s="26">
        <f t="shared" si="70"/>
        <v>19</v>
      </c>
      <c r="AB511" s="43">
        <f t="shared" si="71"/>
        <v>1.5724962135946435E-4</v>
      </c>
    </row>
    <row r="512" spans="1:28" ht="12.75" customHeight="1">
      <c r="A512" t="s">
        <v>2033</v>
      </c>
      <c r="B512" t="s">
        <v>2759</v>
      </c>
      <c r="C512" t="s">
        <v>2879</v>
      </c>
      <c r="D512" s="4" t="s">
        <v>1381</v>
      </c>
      <c r="E512" s="2"/>
      <c r="F512" t="s">
        <v>1099</v>
      </c>
      <c r="G512" s="4"/>
      <c r="H512" s="3" t="s">
        <v>1393</v>
      </c>
      <c r="I512" s="3" t="s">
        <v>1393</v>
      </c>
      <c r="J512" s="4">
        <v>75</v>
      </c>
      <c r="K512" s="4">
        <v>145</v>
      </c>
      <c r="L512" s="38" t="s">
        <v>1481</v>
      </c>
      <c r="M512" s="25">
        <v>2</v>
      </c>
      <c r="N512" s="49">
        <f t="shared" si="63"/>
        <v>8.8432967810399716E-5</v>
      </c>
      <c r="O512" s="25">
        <v>9</v>
      </c>
      <c r="P512" s="49">
        <f t="shared" si="64"/>
        <v>2.9622802975445985E-4</v>
      </c>
      <c r="Q512" s="25">
        <v>2</v>
      </c>
      <c r="R512" s="49">
        <f t="shared" si="65"/>
        <v>3.3726812816188871E-4</v>
      </c>
      <c r="S512" s="25">
        <v>2</v>
      </c>
      <c r="T512" s="49">
        <f t="shared" si="66"/>
        <v>7.0474646745833188E-5</v>
      </c>
      <c r="U512" s="30"/>
      <c r="V512" s="49" t="str">
        <f t="shared" si="67"/>
        <v xml:space="preserve"> </v>
      </c>
      <c r="W512" s="25"/>
      <c r="X512" s="49" t="str">
        <f t="shared" si="68"/>
        <v xml:space="preserve"> </v>
      </c>
      <c r="Y512" s="25"/>
      <c r="Z512" s="53" t="str">
        <f t="shared" si="69"/>
        <v xml:space="preserve"> </v>
      </c>
      <c r="AA512" s="26">
        <f t="shared" si="70"/>
        <v>15</v>
      </c>
      <c r="AB512" s="43">
        <f t="shared" si="71"/>
        <v>1.2414443791536659E-4</v>
      </c>
    </row>
    <row r="513" spans="1:28" ht="12.75" customHeight="1">
      <c r="A513" t="s">
        <v>2034</v>
      </c>
      <c r="B513" t="s">
        <v>1561</v>
      </c>
      <c r="C513" t="s">
        <v>553</v>
      </c>
      <c r="D513" s="4" t="s">
        <v>1484</v>
      </c>
      <c r="E513" s="2"/>
      <c r="F513" t="s">
        <v>3287</v>
      </c>
      <c r="G513" s="4"/>
      <c r="H513" s="3" t="s">
        <v>1393</v>
      </c>
      <c r="I513" s="3" t="s">
        <v>1393</v>
      </c>
      <c r="J513" s="4">
        <v>320</v>
      </c>
      <c r="K513" s="4">
        <v>40</v>
      </c>
      <c r="L513" s="38" t="s">
        <v>1483</v>
      </c>
      <c r="M513" s="25">
        <v>4</v>
      </c>
      <c r="N513" s="49">
        <f t="shared" si="63"/>
        <v>1.7686593562079943E-4</v>
      </c>
      <c r="O513" s="25">
        <v>19</v>
      </c>
      <c r="P513" s="49">
        <f t="shared" si="64"/>
        <v>6.2537028503719305E-4</v>
      </c>
      <c r="Q513" s="25">
        <v>2</v>
      </c>
      <c r="R513" s="49">
        <f t="shared" si="65"/>
        <v>3.3726812816188871E-4</v>
      </c>
      <c r="S513" s="25">
        <v>2</v>
      </c>
      <c r="T513" s="49">
        <f t="shared" si="66"/>
        <v>7.0474646745833188E-5</v>
      </c>
      <c r="U513" s="30">
        <v>2</v>
      </c>
      <c r="V513" s="49">
        <f t="shared" si="67"/>
        <v>1.3488905375328792E-4</v>
      </c>
      <c r="W513" s="25"/>
      <c r="X513" s="49" t="str">
        <f t="shared" si="68"/>
        <v xml:space="preserve"> </v>
      </c>
      <c r="Y513" s="25"/>
      <c r="Z513" s="53" t="str">
        <f t="shared" si="69"/>
        <v xml:space="preserve"> </v>
      </c>
      <c r="AA513" s="26">
        <f t="shared" si="70"/>
        <v>29</v>
      </c>
      <c r="AB513" s="43">
        <f t="shared" si="71"/>
        <v>2.4001257996970877E-4</v>
      </c>
    </row>
    <row r="514" spans="1:28" ht="12.75" customHeight="1">
      <c r="A514" t="s">
        <v>267</v>
      </c>
      <c r="B514" t="s">
        <v>1225</v>
      </c>
      <c r="C514" t="s">
        <v>2877</v>
      </c>
      <c r="D514" s="4" t="s">
        <v>1381</v>
      </c>
      <c r="E514" s="4" t="s">
        <v>3232</v>
      </c>
      <c r="F514" t="s">
        <v>477</v>
      </c>
      <c r="G514" s="4" t="s">
        <v>6715</v>
      </c>
      <c r="H514" s="3" t="s">
        <v>1393</v>
      </c>
      <c r="I514" s="3" t="s">
        <v>1393</v>
      </c>
      <c r="J514" s="4">
        <v>137</v>
      </c>
      <c r="K514" s="4">
        <v>316</v>
      </c>
      <c r="L514" s="38" t="s">
        <v>1483</v>
      </c>
      <c r="M514" s="25">
        <v>12</v>
      </c>
      <c r="N514" s="49">
        <f t="shared" si="63"/>
        <v>5.3059780686239835E-4</v>
      </c>
      <c r="O514" s="25">
        <v>1</v>
      </c>
      <c r="P514" s="49">
        <f t="shared" si="64"/>
        <v>3.291422552827332E-5</v>
      </c>
      <c r="Q514" s="25"/>
      <c r="R514" s="49" t="str">
        <f t="shared" si="65"/>
        <v xml:space="preserve"> </v>
      </c>
      <c r="S514" s="25">
        <v>1</v>
      </c>
      <c r="T514" s="49">
        <f t="shared" si="66"/>
        <v>3.5237323372916594E-5</v>
      </c>
      <c r="U514" s="30">
        <v>2</v>
      </c>
      <c r="V514" s="49">
        <f t="shared" si="67"/>
        <v>1.3488905375328792E-4</v>
      </c>
      <c r="W514" s="25">
        <v>7</v>
      </c>
      <c r="X514" s="49">
        <f t="shared" si="68"/>
        <v>4.9219519054985233E-4</v>
      </c>
      <c r="Y514" s="25"/>
      <c r="Z514" s="53" t="str">
        <f t="shared" si="69"/>
        <v xml:space="preserve"> </v>
      </c>
      <c r="AA514" s="26">
        <f t="shared" si="70"/>
        <v>23</v>
      </c>
      <c r="AB514" s="43">
        <f t="shared" si="71"/>
        <v>1.9035480480356212E-4</v>
      </c>
    </row>
    <row r="515" spans="1:28" ht="12.75" customHeight="1">
      <c r="A515" t="s">
        <v>267</v>
      </c>
      <c r="B515" t="s">
        <v>4510</v>
      </c>
      <c r="C515" t="s">
        <v>2877</v>
      </c>
      <c r="D515" s="4" t="s">
        <v>1381</v>
      </c>
      <c r="E515" s="4" t="s">
        <v>2064</v>
      </c>
      <c r="F515" t="s">
        <v>4610</v>
      </c>
      <c r="G515" s="4"/>
      <c r="H515" s="3" t="s">
        <v>1393</v>
      </c>
      <c r="I515" s="3" t="s">
        <v>1393</v>
      </c>
      <c r="J515" s="4"/>
      <c r="K515" s="4">
        <v>316</v>
      </c>
      <c r="L515" s="38" t="s">
        <v>1483</v>
      </c>
      <c r="M515" s="25">
        <v>1</v>
      </c>
      <c r="N515" s="49">
        <f t="shared" si="63"/>
        <v>4.4216483905199858E-5</v>
      </c>
      <c r="O515" s="25"/>
      <c r="P515" s="49" t="str">
        <f t="shared" si="64"/>
        <v xml:space="preserve"> </v>
      </c>
      <c r="Q515" s="25"/>
      <c r="R515" s="49" t="str">
        <f t="shared" si="65"/>
        <v xml:space="preserve"> </v>
      </c>
      <c r="S515" s="25"/>
      <c r="T515" s="49" t="str">
        <f t="shared" si="66"/>
        <v xml:space="preserve"> </v>
      </c>
      <c r="U515" s="30"/>
      <c r="V515" s="49" t="str">
        <f t="shared" si="67"/>
        <v xml:space="preserve"> </v>
      </c>
      <c r="W515" s="25"/>
      <c r="X515" s="49" t="str">
        <f t="shared" si="68"/>
        <v xml:space="preserve"> </v>
      </c>
      <c r="Y515" s="25"/>
      <c r="Z515" s="53" t="str">
        <f t="shared" si="69"/>
        <v xml:space="preserve"> </v>
      </c>
      <c r="AA515" s="26">
        <f t="shared" si="70"/>
        <v>1</v>
      </c>
      <c r="AB515" s="43">
        <f t="shared" si="71"/>
        <v>8.2762958610244394E-6</v>
      </c>
    </row>
    <row r="516" spans="1:28" ht="12.75" customHeight="1">
      <c r="A516" t="s">
        <v>2035</v>
      </c>
      <c r="B516" t="s">
        <v>2036</v>
      </c>
      <c r="C516" t="s">
        <v>2884</v>
      </c>
      <c r="D516" s="4" t="s">
        <v>6552</v>
      </c>
      <c r="E516" s="2"/>
      <c r="F516" s="14" t="s">
        <v>1350</v>
      </c>
      <c r="G516" s="4"/>
      <c r="H516" s="3" t="s">
        <v>1393</v>
      </c>
      <c r="I516" s="3" t="s">
        <v>1393</v>
      </c>
      <c r="J516" s="4"/>
      <c r="K516" s="4"/>
      <c r="L516" s="38" t="s">
        <v>1378</v>
      </c>
      <c r="M516" s="25"/>
      <c r="N516" s="49" t="str">
        <f t="shared" si="63"/>
        <v xml:space="preserve"> </v>
      </c>
      <c r="O516" s="25">
        <v>1</v>
      </c>
      <c r="P516" s="49">
        <f t="shared" si="64"/>
        <v>3.291422552827332E-5</v>
      </c>
      <c r="Q516" s="25">
        <v>1</v>
      </c>
      <c r="R516" s="49">
        <f t="shared" si="65"/>
        <v>1.6863406408094435E-4</v>
      </c>
      <c r="S516" s="25">
        <v>9</v>
      </c>
      <c r="T516" s="49">
        <f t="shared" si="66"/>
        <v>3.1713591035624933E-4</v>
      </c>
      <c r="U516" s="30">
        <v>1</v>
      </c>
      <c r="V516" s="49">
        <f t="shared" si="67"/>
        <v>6.7444526876643958E-5</v>
      </c>
      <c r="W516" s="25"/>
      <c r="X516" s="49" t="str">
        <f t="shared" si="68"/>
        <v xml:space="preserve"> </v>
      </c>
      <c r="Y516" s="25"/>
      <c r="Z516" s="53" t="str">
        <f t="shared" si="69"/>
        <v xml:space="preserve"> </v>
      </c>
      <c r="AA516" s="26">
        <f t="shared" si="70"/>
        <v>12</v>
      </c>
      <c r="AB516" s="43">
        <f t="shared" si="71"/>
        <v>9.931555033229328E-5</v>
      </c>
    </row>
    <row r="517" spans="1:28" ht="12.75" customHeight="1">
      <c r="A517" t="s">
        <v>2035</v>
      </c>
      <c r="B517" t="s">
        <v>4010</v>
      </c>
      <c r="C517" t="s">
        <v>2884</v>
      </c>
      <c r="D517" s="4" t="s">
        <v>6552</v>
      </c>
      <c r="E517" s="2"/>
      <c r="F517" s="14" t="s">
        <v>6756</v>
      </c>
      <c r="G517" s="4"/>
      <c r="H517" s="3" t="s">
        <v>1393</v>
      </c>
      <c r="I517" s="3" t="s">
        <v>581</v>
      </c>
      <c r="J517" s="4"/>
      <c r="K517" s="4"/>
      <c r="L517" s="38" t="s">
        <v>1378</v>
      </c>
      <c r="M517" s="25"/>
      <c r="N517" s="49" t="str">
        <f t="shared" si="63"/>
        <v xml:space="preserve"> </v>
      </c>
      <c r="O517" s="25">
        <v>1</v>
      </c>
      <c r="P517" s="49">
        <f t="shared" si="64"/>
        <v>3.291422552827332E-5</v>
      </c>
      <c r="Q517" s="25"/>
      <c r="R517" s="49" t="str">
        <f t="shared" si="65"/>
        <v xml:space="preserve"> </v>
      </c>
      <c r="S517" s="25">
        <v>1</v>
      </c>
      <c r="T517" s="49">
        <f t="shared" si="66"/>
        <v>3.5237323372916594E-5</v>
      </c>
      <c r="U517" s="30">
        <v>9</v>
      </c>
      <c r="V517" s="49">
        <f t="shared" si="67"/>
        <v>6.0700074188979559E-4</v>
      </c>
      <c r="W517" s="25"/>
      <c r="X517" s="49" t="str">
        <f t="shared" si="68"/>
        <v xml:space="preserve"> </v>
      </c>
      <c r="Y517" s="25"/>
      <c r="Z517" s="53" t="str">
        <f t="shared" si="69"/>
        <v xml:space="preserve"> </v>
      </c>
      <c r="AA517" s="26">
        <f t="shared" si="70"/>
        <v>11</v>
      </c>
      <c r="AB517" s="43">
        <f t="shared" si="71"/>
        <v>9.1039254471268839E-5</v>
      </c>
    </row>
    <row r="518" spans="1:28" ht="12.75" customHeight="1">
      <c r="A518" t="s">
        <v>699</v>
      </c>
      <c r="B518" t="s">
        <v>2493</v>
      </c>
      <c r="C518" t="s">
        <v>2876</v>
      </c>
      <c r="D518" s="4" t="s">
        <v>1381</v>
      </c>
      <c r="E518" s="2"/>
      <c r="F518" t="s">
        <v>3348</v>
      </c>
      <c r="G518" s="4"/>
      <c r="H518" s="3" t="s">
        <v>1393</v>
      </c>
      <c r="I518" s="3" t="s">
        <v>1393</v>
      </c>
      <c r="J518" s="4">
        <v>342</v>
      </c>
      <c r="K518" s="4">
        <v>269</v>
      </c>
      <c r="L518" s="38" t="s">
        <v>1482</v>
      </c>
      <c r="M518" s="25">
        <v>15</v>
      </c>
      <c r="N518" s="49">
        <f t="shared" si="63"/>
        <v>6.6324725857799783E-4</v>
      </c>
      <c r="O518" s="25">
        <v>164</v>
      </c>
      <c r="P518" s="49">
        <f t="shared" si="64"/>
        <v>5.3979329866368246E-3</v>
      </c>
      <c r="Q518" s="25">
        <v>35</v>
      </c>
      <c r="R518" s="49">
        <f t="shared" si="65"/>
        <v>5.902192242833052E-3</v>
      </c>
      <c r="S518" s="25">
        <v>154</v>
      </c>
      <c r="T518" s="49">
        <f t="shared" si="66"/>
        <v>5.4265477994291551E-3</v>
      </c>
      <c r="U518" s="30">
        <v>161</v>
      </c>
      <c r="V518" s="49">
        <f t="shared" si="67"/>
        <v>1.0858568827139677E-2</v>
      </c>
      <c r="W518" s="25">
        <v>82</v>
      </c>
      <c r="X518" s="49">
        <f t="shared" si="68"/>
        <v>5.7657150892982704E-3</v>
      </c>
      <c r="Y518" s="25">
        <v>1</v>
      </c>
      <c r="Z518" s="53">
        <f t="shared" si="69"/>
        <v>2.2366360993066427E-4</v>
      </c>
      <c r="AA518" s="26">
        <f t="shared" si="70"/>
        <v>612</v>
      </c>
      <c r="AB518" s="43">
        <f t="shared" si="71"/>
        <v>5.0650930669469572E-3</v>
      </c>
    </row>
    <row r="519" spans="1:28" ht="12.75" customHeight="1">
      <c r="A519" t="s">
        <v>699</v>
      </c>
      <c r="B519" t="s">
        <v>700</v>
      </c>
      <c r="C519" t="s">
        <v>2876</v>
      </c>
      <c r="D519" s="4" t="s">
        <v>1381</v>
      </c>
      <c r="E519" s="2"/>
      <c r="F519" t="s">
        <v>3349</v>
      </c>
      <c r="G519" s="4"/>
      <c r="H519" s="3" t="s">
        <v>1393</v>
      </c>
      <c r="I519" s="3" t="s">
        <v>1393</v>
      </c>
      <c r="J519" s="4">
        <v>342</v>
      </c>
      <c r="K519" s="4">
        <v>269</v>
      </c>
      <c r="L519" s="38" t="s">
        <v>1482</v>
      </c>
      <c r="M519" s="25">
        <v>8</v>
      </c>
      <c r="N519" s="49">
        <f t="shared" si="63"/>
        <v>3.5373187124159886E-4</v>
      </c>
      <c r="O519" s="25">
        <v>158</v>
      </c>
      <c r="P519" s="49">
        <f t="shared" si="64"/>
        <v>5.2004476334671845E-3</v>
      </c>
      <c r="Q519" s="25">
        <v>27</v>
      </c>
      <c r="R519" s="49">
        <f t="shared" si="65"/>
        <v>4.5531197301854976E-3</v>
      </c>
      <c r="S519" s="25">
        <v>126</v>
      </c>
      <c r="T519" s="49">
        <f t="shared" si="66"/>
        <v>4.4399027449874909E-3</v>
      </c>
      <c r="U519" s="30">
        <v>69</v>
      </c>
      <c r="V519" s="49">
        <f t="shared" si="67"/>
        <v>4.6536723544884336E-3</v>
      </c>
      <c r="W519" s="25">
        <v>11</v>
      </c>
      <c r="X519" s="49">
        <f t="shared" si="68"/>
        <v>7.73449585149768E-4</v>
      </c>
      <c r="Y519" s="25"/>
      <c r="Z519" s="53" t="str">
        <f t="shared" si="69"/>
        <v xml:space="preserve"> </v>
      </c>
      <c r="AA519" s="26">
        <f t="shared" si="70"/>
        <v>399</v>
      </c>
      <c r="AB519" s="43">
        <f t="shared" si="71"/>
        <v>3.3022420485487513E-3</v>
      </c>
    </row>
    <row r="520" spans="1:28" ht="12.75" customHeight="1">
      <c r="A520" t="s">
        <v>2038</v>
      </c>
      <c r="B520" t="s">
        <v>2039</v>
      </c>
      <c r="C520" t="s">
        <v>554</v>
      </c>
      <c r="D520" s="4" t="s">
        <v>1381</v>
      </c>
      <c r="E520" s="2" t="s">
        <v>2064</v>
      </c>
      <c r="F520" t="s">
        <v>1646</v>
      </c>
      <c r="G520" s="4"/>
      <c r="H520" s="3" t="s">
        <v>1393</v>
      </c>
      <c r="I520" s="3" t="s">
        <v>1393</v>
      </c>
      <c r="J520" s="4"/>
      <c r="K520" s="4">
        <v>261</v>
      </c>
      <c r="L520" s="38" t="s">
        <v>1378</v>
      </c>
      <c r="M520" s="25"/>
      <c r="N520" s="49" t="str">
        <f t="shared" ref="N520:N583" si="72">IF(M520=0," ",M520/M$2366)</f>
        <v xml:space="preserve"> </v>
      </c>
      <c r="O520" s="25">
        <v>8</v>
      </c>
      <c r="P520" s="49">
        <f t="shared" ref="P520:P583" si="73">IF(O520=0," ",O520/O$2366)</f>
        <v>2.6331380422618656E-4</v>
      </c>
      <c r="Q520" s="25"/>
      <c r="R520" s="49" t="str">
        <f t="shared" ref="R520:R583" si="74">IF(Q520=0," ",Q520/Q$2366)</f>
        <v xml:space="preserve"> </v>
      </c>
      <c r="S520" s="25">
        <v>35</v>
      </c>
      <c r="T520" s="49">
        <f t="shared" ref="T520:T583" si="75">IF(S520=0," ",S520/S$2366)</f>
        <v>1.2333063180520808E-3</v>
      </c>
      <c r="U520" s="30">
        <v>22</v>
      </c>
      <c r="V520" s="49">
        <f t="shared" ref="V520:V583" si="76">IF(U520=0," ",U520/U$2366)</f>
        <v>1.4837795912861671E-3</v>
      </c>
      <c r="W520" s="25"/>
      <c r="X520" s="49" t="str">
        <f t="shared" ref="X520:X583" si="77">IF(W520=0," ",W520/W$2366)</f>
        <v xml:space="preserve"> </v>
      </c>
      <c r="Y520" s="25"/>
      <c r="Z520" s="53" t="str">
        <f t="shared" ref="Z520:Z583" si="78">IF(Y520=0," ",Y520/Y$2366)</f>
        <v xml:space="preserve"> </v>
      </c>
      <c r="AA520" s="26">
        <f t="shared" ref="AA520:AA583" si="79">M520+O520+Q520+S520+U520+W520+Y520</f>
        <v>65</v>
      </c>
      <c r="AB520" s="43">
        <f t="shared" ref="AB520:AB583" si="80">AA520/AA$2359</f>
        <v>5.3795923096658859E-4</v>
      </c>
    </row>
    <row r="521" spans="1:28" ht="12.75" customHeight="1">
      <c r="A521" s="5" t="s">
        <v>3730</v>
      </c>
      <c r="B521" s="5" t="s">
        <v>4293</v>
      </c>
      <c r="C521" t="s">
        <v>2326</v>
      </c>
      <c r="D521" s="4" t="s">
        <v>1382</v>
      </c>
      <c r="E521" s="2"/>
      <c r="F521" t="s">
        <v>4486</v>
      </c>
      <c r="G521" s="4"/>
      <c r="H521" s="3" t="s">
        <v>1393</v>
      </c>
      <c r="I521" s="3" t="s">
        <v>1393</v>
      </c>
      <c r="J521" s="4">
        <v>284</v>
      </c>
      <c r="K521" s="4">
        <v>344</v>
      </c>
      <c r="L521" s="38" t="s">
        <v>1483</v>
      </c>
      <c r="M521" s="25"/>
      <c r="N521" s="49" t="str">
        <f t="shared" si="72"/>
        <v xml:space="preserve"> </v>
      </c>
      <c r="O521" s="25">
        <v>13</v>
      </c>
      <c r="P521" s="49">
        <f t="shared" si="73"/>
        <v>4.2788493186755313E-4</v>
      </c>
      <c r="Q521" s="25"/>
      <c r="R521" s="49" t="str">
        <f t="shared" si="74"/>
        <v xml:space="preserve"> </v>
      </c>
      <c r="S521" s="28"/>
      <c r="T521" s="49" t="str">
        <f t="shared" si="75"/>
        <v xml:space="preserve"> </v>
      </c>
      <c r="U521" s="30"/>
      <c r="V521" s="49" t="str">
        <f t="shared" si="76"/>
        <v xml:space="preserve"> </v>
      </c>
      <c r="W521" s="25"/>
      <c r="X521" s="49" t="str">
        <f t="shared" si="77"/>
        <v xml:space="preserve"> </v>
      </c>
      <c r="Y521" s="25"/>
      <c r="Z521" s="53" t="str">
        <f t="shared" si="78"/>
        <v xml:space="preserve"> </v>
      </c>
      <c r="AA521" s="26">
        <f t="shared" si="79"/>
        <v>13</v>
      </c>
      <c r="AB521" s="43">
        <f t="shared" si="80"/>
        <v>1.0759184619331772E-4</v>
      </c>
    </row>
    <row r="522" spans="1:28" ht="12.75" customHeight="1">
      <c r="A522" t="s">
        <v>885</v>
      </c>
      <c r="B522" t="s">
        <v>2507</v>
      </c>
      <c r="C522" t="s">
        <v>2878</v>
      </c>
      <c r="D522" s="4" t="s">
        <v>1381</v>
      </c>
      <c r="E522" s="2"/>
      <c r="F522" t="s">
        <v>523</v>
      </c>
      <c r="G522" s="4"/>
      <c r="H522" s="3" t="s">
        <v>1393</v>
      </c>
      <c r="I522" s="3" t="s">
        <v>1393</v>
      </c>
      <c r="J522" s="4">
        <v>359</v>
      </c>
      <c r="K522" s="4">
        <v>99</v>
      </c>
      <c r="L522" s="38" t="s">
        <v>1378</v>
      </c>
      <c r="M522" s="25">
        <v>6</v>
      </c>
      <c r="N522" s="49">
        <f t="shared" si="72"/>
        <v>2.6529890343119917E-4</v>
      </c>
      <c r="O522" s="25">
        <v>56</v>
      </c>
      <c r="P522" s="49">
        <f t="shared" si="73"/>
        <v>1.8431966295833059E-3</v>
      </c>
      <c r="Q522" s="25">
        <v>4</v>
      </c>
      <c r="R522" s="49">
        <f t="shared" si="74"/>
        <v>6.7453625632377741E-4</v>
      </c>
      <c r="S522" s="25">
        <v>36</v>
      </c>
      <c r="T522" s="49">
        <f t="shared" si="75"/>
        <v>1.2685436414249973E-3</v>
      </c>
      <c r="U522" s="30">
        <v>66</v>
      </c>
      <c r="V522" s="49">
        <f t="shared" si="76"/>
        <v>4.4513387738585016E-3</v>
      </c>
      <c r="W522" s="25">
        <v>41</v>
      </c>
      <c r="X522" s="49">
        <f t="shared" si="77"/>
        <v>2.8828575446491352E-3</v>
      </c>
      <c r="Y522" s="25"/>
      <c r="Z522" s="53" t="str">
        <f t="shared" si="78"/>
        <v xml:space="preserve"> </v>
      </c>
      <c r="AA522" s="26">
        <f t="shared" si="79"/>
        <v>209</v>
      </c>
      <c r="AB522" s="43">
        <f t="shared" si="80"/>
        <v>1.729745834954108E-3</v>
      </c>
    </row>
    <row r="523" spans="1:28" ht="12.75" customHeight="1">
      <c r="A523" t="s">
        <v>5838</v>
      </c>
      <c r="B523" t="s">
        <v>59</v>
      </c>
      <c r="C523" t="s">
        <v>521</v>
      </c>
      <c r="D523" s="4" t="s">
        <v>1381</v>
      </c>
      <c r="E523" s="2" t="s">
        <v>2064</v>
      </c>
      <c r="F523" t="s">
        <v>5839</v>
      </c>
      <c r="G523" s="4"/>
      <c r="H523" s="3" t="s">
        <v>1393</v>
      </c>
      <c r="I523" s="3" t="s">
        <v>581</v>
      </c>
      <c r="J523" s="4"/>
      <c r="K523" s="4"/>
      <c r="L523" s="38" t="s">
        <v>1378</v>
      </c>
      <c r="M523" s="25"/>
      <c r="N523" s="49" t="str">
        <f t="shared" si="72"/>
        <v xml:space="preserve"> </v>
      </c>
      <c r="O523" s="25">
        <v>9</v>
      </c>
      <c r="P523" s="49">
        <f t="shared" si="73"/>
        <v>2.9622802975445985E-4</v>
      </c>
      <c r="Q523" s="25"/>
      <c r="R523" s="49" t="str">
        <f t="shared" si="74"/>
        <v xml:space="preserve"> </v>
      </c>
      <c r="S523" s="25"/>
      <c r="T523" s="49" t="str">
        <f t="shared" si="75"/>
        <v xml:space="preserve"> </v>
      </c>
      <c r="U523" s="30">
        <v>18</v>
      </c>
      <c r="V523" s="49">
        <f t="shared" si="76"/>
        <v>1.2140014837795912E-3</v>
      </c>
      <c r="W523" s="25"/>
      <c r="X523" s="49" t="str">
        <f t="shared" si="77"/>
        <v xml:space="preserve"> </v>
      </c>
      <c r="Y523" s="25"/>
      <c r="Z523" s="53" t="str">
        <f t="shared" si="78"/>
        <v xml:space="preserve"> </v>
      </c>
      <c r="AA523" s="26">
        <f t="shared" si="79"/>
        <v>27</v>
      </c>
      <c r="AB523" s="43">
        <f t="shared" si="80"/>
        <v>2.2345998824765988E-4</v>
      </c>
    </row>
    <row r="524" spans="1:28" ht="12.75" customHeight="1">
      <c r="A524" t="s">
        <v>1529</v>
      </c>
      <c r="B524" t="s">
        <v>1530</v>
      </c>
      <c r="C524" t="s">
        <v>575</v>
      </c>
      <c r="D524" s="4" t="s">
        <v>1382</v>
      </c>
      <c r="E524" s="2" t="s">
        <v>2064</v>
      </c>
      <c r="G524" s="4"/>
      <c r="H524" s="3" t="s">
        <v>1393</v>
      </c>
      <c r="I524" s="3" t="s">
        <v>1393</v>
      </c>
      <c r="J524" s="4"/>
      <c r="K524" s="4"/>
      <c r="L524" s="38" t="s">
        <v>1483</v>
      </c>
      <c r="M524" s="25"/>
      <c r="N524" s="49" t="str">
        <f t="shared" si="72"/>
        <v xml:space="preserve"> </v>
      </c>
      <c r="O524" s="25"/>
      <c r="P524" s="49" t="str">
        <f t="shared" si="73"/>
        <v xml:space="preserve"> </v>
      </c>
      <c r="Q524" s="25"/>
      <c r="R524" s="49" t="str">
        <f t="shared" si="74"/>
        <v xml:space="preserve"> </v>
      </c>
      <c r="S524" s="28"/>
      <c r="T524" s="49" t="str">
        <f t="shared" si="75"/>
        <v xml:space="preserve"> </v>
      </c>
      <c r="U524" s="30"/>
      <c r="V524" s="49" t="str">
        <f t="shared" si="76"/>
        <v xml:space="preserve"> </v>
      </c>
      <c r="W524" s="25">
        <v>35</v>
      </c>
      <c r="X524" s="49">
        <f t="shared" si="77"/>
        <v>2.4609759527492617E-3</v>
      </c>
      <c r="Y524" s="25"/>
      <c r="Z524" s="53" t="str">
        <f t="shared" si="78"/>
        <v xml:space="preserve"> </v>
      </c>
      <c r="AA524" s="26">
        <f t="shared" si="79"/>
        <v>35</v>
      </c>
      <c r="AB524" s="43">
        <f t="shared" si="80"/>
        <v>2.8967035513585541E-4</v>
      </c>
    </row>
    <row r="525" spans="1:28" ht="12.75" customHeight="1">
      <c r="A525" t="s">
        <v>3346</v>
      </c>
      <c r="B525" t="s">
        <v>2037</v>
      </c>
      <c r="C525" t="s">
        <v>2876</v>
      </c>
      <c r="D525" s="4" t="s">
        <v>1381</v>
      </c>
      <c r="E525" s="2" t="s">
        <v>2064</v>
      </c>
      <c r="F525" t="s">
        <v>3347</v>
      </c>
      <c r="G525" s="4"/>
      <c r="H525" s="3" t="s">
        <v>1393</v>
      </c>
      <c r="I525" s="3" t="s">
        <v>1393</v>
      </c>
      <c r="J525" s="4"/>
      <c r="K525" s="4">
        <v>269</v>
      </c>
      <c r="L525" s="38" t="s">
        <v>1482</v>
      </c>
      <c r="M525" s="25">
        <v>11</v>
      </c>
      <c r="N525" s="49">
        <f t="shared" si="72"/>
        <v>4.8638132295719845E-4</v>
      </c>
      <c r="O525" s="25">
        <v>31</v>
      </c>
      <c r="P525" s="49">
        <f t="shared" si="73"/>
        <v>1.0203409913764729E-3</v>
      </c>
      <c r="Q525" s="25">
        <v>3</v>
      </c>
      <c r="R525" s="49">
        <f t="shared" si="74"/>
        <v>5.05902192242833E-4</v>
      </c>
      <c r="S525" s="25">
        <v>4</v>
      </c>
      <c r="T525" s="49">
        <f t="shared" si="75"/>
        <v>1.4094929349166638E-4</v>
      </c>
      <c r="U525" s="30">
        <v>40</v>
      </c>
      <c r="V525" s="49">
        <f t="shared" si="76"/>
        <v>2.6977810750657585E-3</v>
      </c>
      <c r="W525" s="25">
        <v>7</v>
      </c>
      <c r="X525" s="49">
        <f t="shared" si="77"/>
        <v>4.9219519054985233E-4</v>
      </c>
      <c r="Y525" s="25"/>
      <c r="Z525" s="53" t="str">
        <f t="shared" si="78"/>
        <v xml:space="preserve"> </v>
      </c>
      <c r="AA525" s="26">
        <f t="shared" si="79"/>
        <v>96</v>
      </c>
      <c r="AB525" s="43">
        <f t="shared" si="80"/>
        <v>7.9452440265834624E-4</v>
      </c>
    </row>
    <row r="526" spans="1:28" ht="12.75" customHeight="1">
      <c r="A526" t="s">
        <v>702</v>
      </c>
      <c r="B526" t="s">
        <v>703</v>
      </c>
      <c r="C526" t="s">
        <v>2887</v>
      </c>
      <c r="D526" s="4" t="s">
        <v>1381</v>
      </c>
      <c r="E526" s="2"/>
      <c r="F526" t="s">
        <v>6241</v>
      </c>
      <c r="G526" s="4"/>
      <c r="H526" s="3" t="s">
        <v>1393</v>
      </c>
      <c r="I526" s="3" t="s">
        <v>1393</v>
      </c>
      <c r="J526" s="4">
        <v>339</v>
      </c>
      <c r="K526" s="4">
        <v>58</v>
      </c>
      <c r="L526" s="38" t="s">
        <v>1482</v>
      </c>
      <c r="M526" s="25">
        <v>18</v>
      </c>
      <c r="N526" s="49">
        <f t="shared" si="72"/>
        <v>7.9589671029359741E-4</v>
      </c>
      <c r="O526" s="25">
        <v>88</v>
      </c>
      <c r="P526" s="49">
        <f t="shared" si="73"/>
        <v>2.8964518464880519E-3</v>
      </c>
      <c r="Q526" s="25">
        <v>21</v>
      </c>
      <c r="R526" s="49">
        <f t="shared" si="74"/>
        <v>3.5413153456998313E-3</v>
      </c>
      <c r="S526" s="25">
        <v>203</v>
      </c>
      <c r="T526" s="49">
        <f t="shared" si="75"/>
        <v>7.1531766447020684E-3</v>
      </c>
      <c r="U526" s="30">
        <v>36</v>
      </c>
      <c r="V526" s="49">
        <f t="shared" si="76"/>
        <v>2.4280029675591824E-3</v>
      </c>
      <c r="W526" s="25">
        <v>57</v>
      </c>
      <c r="X526" s="49">
        <f t="shared" si="77"/>
        <v>4.0078751230487979E-3</v>
      </c>
      <c r="Y526" s="25">
        <v>10</v>
      </c>
      <c r="Z526" s="53">
        <f t="shared" si="78"/>
        <v>2.2366360993066429E-3</v>
      </c>
      <c r="AA526" s="26">
        <f t="shared" si="79"/>
        <v>433</v>
      </c>
      <c r="AB526" s="43">
        <f t="shared" si="80"/>
        <v>3.5836361078235824E-3</v>
      </c>
    </row>
    <row r="527" spans="1:28" ht="12.75" customHeight="1">
      <c r="A527" t="s">
        <v>702</v>
      </c>
      <c r="B527" t="s">
        <v>704</v>
      </c>
      <c r="C527" t="s">
        <v>2887</v>
      </c>
      <c r="D527" s="4" t="s">
        <v>1381</v>
      </c>
      <c r="E527" s="2"/>
      <c r="F527" t="s">
        <v>3108</v>
      </c>
      <c r="G527" s="4"/>
      <c r="H527" s="3" t="s">
        <v>1393</v>
      </c>
      <c r="I527" s="3" t="s">
        <v>1393</v>
      </c>
      <c r="J527" s="4">
        <v>339</v>
      </c>
      <c r="K527" s="4">
        <v>58</v>
      </c>
      <c r="L527" s="38" t="s">
        <v>1482</v>
      </c>
      <c r="M527" s="25">
        <v>18</v>
      </c>
      <c r="N527" s="49">
        <f t="shared" si="72"/>
        <v>7.9589671029359741E-4</v>
      </c>
      <c r="O527" s="25">
        <v>104</v>
      </c>
      <c r="P527" s="49">
        <f t="shared" si="73"/>
        <v>3.4230794549404251E-3</v>
      </c>
      <c r="Q527" s="25">
        <v>15</v>
      </c>
      <c r="R527" s="49">
        <f t="shared" si="74"/>
        <v>2.5295109612141651E-3</v>
      </c>
      <c r="S527" s="25">
        <v>49</v>
      </c>
      <c r="T527" s="49">
        <f t="shared" si="75"/>
        <v>1.7266288452729131E-3</v>
      </c>
      <c r="U527" s="30">
        <v>56</v>
      </c>
      <c r="V527" s="49">
        <f t="shared" si="76"/>
        <v>3.7768935050920618E-3</v>
      </c>
      <c r="W527" s="25">
        <v>129</v>
      </c>
      <c r="X527" s="49">
        <f t="shared" si="77"/>
        <v>9.0704542258472787E-3</v>
      </c>
      <c r="Y527" s="25">
        <v>17</v>
      </c>
      <c r="Z527" s="53">
        <f t="shared" si="78"/>
        <v>3.8022813688212928E-3</v>
      </c>
      <c r="AA527" s="26">
        <f t="shared" si="79"/>
        <v>388</v>
      </c>
      <c r="AB527" s="43">
        <f t="shared" si="80"/>
        <v>3.2112027940774828E-3</v>
      </c>
    </row>
    <row r="528" spans="1:28" ht="12.75" customHeight="1">
      <c r="A528" t="s">
        <v>702</v>
      </c>
      <c r="B528" t="s">
        <v>2278</v>
      </c>
      <c r="C528" t="s">
        <v>2887</v>
      </c>
      <c r="D528" s="4" t="s">
        <v>1381</v>
      </c>
      <c r="E528" s="4"/>
      <c r="F528" t="s">
        <v>5375</v>
      </c>
      <c r="G528" s="4"/>
      <c r="H528" s="3" t="s">
        <v>1393</v>
      </c>
      <c r="I528" s="3" t="s">
        <v>1393</v>
      </c>
      <c r="J528" s="4"/>
      <c r="K528" s="4"/>
      <c r="L528" s="38" t="s">
        <v>1482</v>
      </c>
      <c r="M528" s="25"/>
      <c r="N528" s="49" t="str">
        <f t="shared" si="72"/>
        <v xml:space="preserve"> </v>
      </c>
      <c r="O528" s="25"/>
      <c r="P528" s="49" t="str">
        <f t="shared" si="73"/>
        <v xml:space="preserve"> </v>
      </c>
      <c r="Q528" s="25"/>
      <c r="R528" s="49" t="str">
        <f t="shared" si="74"/>
        <v xml:space="preserve"> </v>
      </c>
      <c r="S528" s="25"/>
      <c r="T528" s="49" t="str">
        <f t="shared" si="75"/>
        <v xml:space="preserve"> </v>
      </c>
      <c r="U528" s="30"/>
      <c r="V528" s="49" t="str">
        <f t="shared" si="76"/>
        <v xml:space="preserve"> </v>
      </c>
      <c r="W528" s="25"/>
      <c r="X528" s="49" t="str">
        <f t="shared" si="77"/>
        <v xml:space="preserve"> </v>
      </c>
      <c r="Y528" s="25">
        <v>1</v>
      </c>
      <c r="Z528" s="53">
        <f t="shared" si="78"/>
        <v>2.2366360993066427E-4</v>
      </c>
      <c r="AA528" s="26">
        <f t="shared" si="79"/>
        <v>1</v>
      </c>
      <c r="AB528" s="43">
        <f t="shared" si="80"/>
        <v>8.2762958610244394E-6</v>
      </c>
    </row>
    <row r="529" spans="1:28" ht="12.75" customHeight="1">
      <c r="A529" t="s">
        <v>2471</v>
      </c>
      <c r="B529" t="s">
        <v>2040</v>
      </c>
      <c r="C529" t="s">
        <v>2335</v>
      </c>
      <c r="D529" s="4" t="s">
        <v>1381</v>
      </c>
      <c r="E529" s="2"/>
      <c r="G529" s="4"/>
      <c r="H529" s="3" t="s">
        <v>1393</v>
      </c>
      <c r="I529" s="3" t="s">
        <v>581</v>
      </c>
      <c r="J529" s="4"/>
      <c r="K529" s="4"/>
      <c r="L529" s="38" t="s">
        <v>1481</v>
      </c>
      <c r="M529" s="25"/>
      <c r="N529" s="49" t="str">
        <f t="shared" si="72"/>
        <v xml:space="preserve"> </v>
      </c>
      <c r="O529" s="25">
        <v>5</v>
      </c>
      <c r="P529" s="49">
        <f t="shared" si="73"/>
        <v>1.645711276413666E-4</v>
      </c>
      <c r="Q529" s="25"/>
      <c r="R529" s="49" t="str">
        <f t="shared" si="74"/>
        <v xml:space="preserve"> </v>
      </c>
      <c r="S529" s="25">
        <v>1</v>
      </c>
      <c r="T529" s="49">
        <f t="shared" si="75"/>
        <v>3.5237323372916594E-5</v>
      </c>
      <c r="U529" s="30">
        <v>6</v>
      </c>
      <c r="V529" s="49">
        <f t="shared" si="76"/>
        <v>4.0466716125986375E-4</v>
      </c>
      <c r="W529" s="25"/>
      <c r="X529" s="49" t="str">
        <f t="shared" si="77"/>
        <v xml:space="preserve"> </v>
      </c>
      <c r="Y529" s="25"/>
      <c r="Z529" s="53" t="str">
        <f t="shared" si="78"/>
        <v xml:space="preserve"> </v>
      </c>
      <c r="AA529" s="26">
        <f t="shared" si="79"/>
        <v>12</v>
      </c>
      <c r="AB529" s="43">
        <f t="shared" si="80"/>
        <v>9.931555033229328E-5</v>
      </c>
    </row>
    <row r="530" spans="1:28" ht="12.75" customHeight="1">
      <c r="A530" t="s">
        <v>2471</v>
      </c>
      <c r="B530" t="s">
        <v>2472</v>
      </c>
      <c r="C530" t="s">
        <v>2335</v>
      </c>
      <c r="D530" s="4" t="s">
        <v>1381</v>
      </c>
      <c r="E530" s="2" t="s">
        <v>2064</v>
      </c>
      <c r="F530" t="s">
        <v>6374</v>
      </c>
      <c r="G530" s="4"/>
      <c r="H530" s="3" t="s">
        <v>1393</v>
      </c>
      <c r="I530" s="3" t="s">
        <v>581</v>
      </c>
      <c r="J530" s="4">
        <v>222</v>
      </c>
      <c r="K530" s="4">
        <v>288</v>
      </c>
      <c r="L530" s="38" t="s">
        <v>1481</v>
      </c>
      <c r="M530" s="25">
        <v>17</v>
      </c>
      <c r="N530" s="49">
        <f t="shared" si="72"/>
        <v>7.5168022638839762E-4</v>
      </c>
      <c r="O530" s="25">
        <v>84</v>
      </c>
      <c r="P530" s="49">
        <f t="shared" si="73"/>
        <v>2.764794944374959E-3</v>
      </c>
      <c r="Q530" s="25">
        <v>17</v>
      </c>
      <c r="R530" s="49">
        <f t="shared" si="74"/>
        <v>2.8667790893760542E-3</v>
      </c>
      <c r="S530" s="25">
        <v>27</v>
      </c>
      <c r="T530" s="49">
        <f t="shared" si="75"/>
        <v>9.51407731068748E-4</v>
      </c>
      <c r="U530" s="30">
        <v>83</v>
      </c>
      <c r="V530" s="49">
        <f t="shared" si="76"/>
        <v>5.597895730761449E-3</v>
      </c>
      <c r="W530" s="25">
        <v>70</v>
      </c>
      <c r="X530" s="49">
        <f t="shared" si="77"/>
        <v>4.9219519054985233E-3</v>
      </c>
      <c r="Y530" s="25"/>
      <c r="Z530" s="53" t="str">
        <f t="shared" si="78"/>
        <v xml:space="preserve"> </v>
      </c>
      <c r="AA530" s="26">
        <f t="shared" si="79"/>
        <v>298</v>
      </c>
      <c r="AB530" s="43">
        <f t="shared" si="80"/>
        <v>2.4663361665852833E-3</v>
      </c>
    </row>
    <row r="531" spans="1:28" ht="12.75" customHeight="1">
      <c r="A531" t="s">
        <v>2839</v>
      </c>
      <c r="B531" t="s">
        <v>2840</v>
      </c>
      <c r="C531" t="s">
        <v>2841</v>
      </c>
      <c r="D531" s="4" t="s">
        <v>1381</v>
      </c>
      <c r="E531" s="2"/>
      <c r="F531" t="s">
        <v>1719</v>
      </c>
      <c r="G531" s="4"/>
      <c r="H531" s="3" t="s">
        <v>1393</v>
      </c>
      <c r="I531" s="3" t="s">
        <v>1393</v>
      </c>
      <c r="J531" s="4"/>
      <c r="K531" s="4"/>
      <c r="L531" s="38" t="s">
        <v>1378</v>
      </c>
      <c r="M531" s="25"/>
      <c r="N531" s="49" t="str">
        <f t="shared" si="72"/>
        <v xml:space="preserve"> </v>
      </c>
      <c r="O531" s="25">
        <v>1</v>
      </c>
      <c r="P531" s="49">
        <f t="shared" si="73"/>
        <v>3.291422552827332E-5</v>
      </c>
      <c r="Q531" s="25">
        <v>2</v>
      </c>
      <c r="R531" s="49">
        <f t="shared" si="74"/>
        <v>3.3726812816188871E-4</v>
      </c>
      <c r="S531" s="28"/>
      <c r="T531" s="49" t="str">
        <f t="shared" si="75"/>
        <v xml:space="preserve"> </v>
      </c>
      <c r="U531" s="30">
        <v>5</v>
      </c>
      <c r="V531" s="49">
        <f t="shared" si="76"/>
        <v>3.3722263438321982E-4</v>
      </c>
      <c r="W531" s="25"/>
      <c r="X531" s="49" t="str">
        <f t="shared" si="77"/>
        <v xml:space="preserve"> </v>
      </c>
      <c r="Y531" s="25"/>
      <c r="Z531" s="53" t="str">
        <f t="shared" si="78"/>
        <v xml:space="preserve"> </v>
      </c>
      <c r="AA531" s="26">
        <f t="shared" si="79"/>
        <v>8</v>
      </c>
      <c r="AB531" s="43">
        <f t="shared" si="80"/>
        <v>6.6210366888195515E-5</v>
      </c>
    </row>
    <row r="532" spans="1:28" ht="12.75" customHeight="1">
      <c r="A532" s="5" t="s">
        <v>6452</v>
      </c>
      <c r="B532" t="s">
        <v>751</v>
      </c>
      <c r="C532" t="s">
        <v>2867</v>
      </c>
      <c r="D532" s="4" t="s">
        <v>1381</v>
      </c>
      <c r="E532" s="2"/>
      <c r="F532" t="s">
        <v>3184</v>
      </c>
      <c r="G532" s="4"/>
      <c r="H532" s="3" t="s">
        <v>1393</v>
      </c>
      <c r="I532" s="3" t="s">
        <v>581</v>
      </c>
      <c r="J532" s="4"/>
      <c r="K532" s="4"/>
      <c r="L532" s="38" t="s">
        <v>1482</v>
      </c>
      <c r="M532" s="25"/>
      <c r="N532" s="49" t="str">
        <f t="shared" si="72"/>
        <v xml:space="preserve"> </v>
      </c>
      <c r="O532" s="25"/>
      <c r="P532" s="49" t="str">
        <f t="shared" si="73"/>
        <v xml:space="preserve"> </v>
      </c>
      <c r="Q532" s="25"/>
      <c r="R532" s="49" t="str">
        <f t="shared" si="74"/>
        <v xml:space="preserve"> </v>
      </c>
      <c r="S532" s="25">
        <v>1</v>
      </c>
      <c r="T532" s="49">
        <f t="shared" si="75"/>
        <v>3.5237323372916594E-5</v>
      </c>
      <c r="U532" s="30"/>
      <c r="V532" s="49" t="str">
        <f t="shared" si="76"/>
        <v xml:space="preserve"> </v>
      </c>
      <c r="W532" s="25"/>
      <c r="X532" s="49" t="str">
        <f t="shared" si="77"/>
        <v xml:space="preserve"> </v>
      </c>
      <c r="Y532" s="25"/>
      <c r="Z532" s="53" t="str">
        <f t="shared" si="78"/>
        <v xml:space="preserve"> </v>
      </c>
      <c r="AA532" s="26">
        <f t="shared" si="79"/>
        <v>1</v>
      </c>
      <c r="AB532" s="43">
        <f t="shared" si="80"/>
        <v>8.2762958610244394E-6</v>
      </c>
    </row>
    <row r="533" spans="1:28" ht="12.75" customHeight="1">
      <c r="A533" t="s">
        <v>5819</v>
      </c>
      <c r="B533" t="s">
        <v>2109</v>
      </c>
      <c r="C533" t="s">
        <v>2890</v>
      </c>
      <c r="D533" s="4" t="s">
        <v>1382</v>
      </c>
      <c r="E533" s="2"/>
      <c r="G533" s="4"/>
      <c r="H533" s="3" t="s">
        <v>1393</v>
      </c>
      <c r="I533" s="3" t="s">
        <v>581</v>
      </c>
      <c r="J533" s="4"/>
      <c r="K533" s="4"/>
      <c r="L533" s="38" t="s">
        <v>1483</v>
      </c>
      <c r="M533" s="25"/>
      <c r="N533" s="49" t="str">
        <f t="shared" si="72"/>
        <v xml:space="preserve"> </v>
      </c>
      <c r="O533" s="25">
        <v>5</v>
      </c>
      <c r="P533" s="49">
        <f t="shared" si="73"/>
        <v>1.645711276413666E-4</v>
      </c>
      <c r="Q533" s="25"/>
      <c r="R533" s="49" t="str">
        <f t="shared" si="74"/>
        <v xml:space="preserve"> </v>
      </c>
      <c r="S533" s="28"/>
      <c r="T533" s="49" t="str">
        <f t="shared" si="75"/>
        <v xml:space="preserve"> </v>
      </c>
      <c r="U533" s="30"/>
      <c r="V533" s="49" t="str">
        <f t="shared" si="76"/>
        <v xml:space="preserve"> </v>
      </c>
      <c r="W533" s="25"/>
      <c r="X533" s="49" t="str">
        <f t="shared" si="77"/>
        <v xml:space="preserve"> </v>
      </c>
      <c r="Y533" s="25"/>
      <c r="Z533" s="53" t="str">
        <f t="shared" si="78"/>
        <v xml:space="preserve"> </v>
      </c>
      <c r="AA533" s="26">
        <f t="shared" si="79"/>
        <v>5</v>
      </c>
      <c r="AB533" s="43">
        <f t="shared" si="80"/>
        <v>4.1381479305122199E-5</v>
      </c>
    </row>
    <row r="534" spans="1:28" ht="12.75" customHeight="1">
      <c r="A534" t="s">
        <v>2889</v>
      </c>
      <c r="B534" t="s">
        <v>1531</v>
      </c>
      <c r="C534" t="s">
        <v>2888</v>
      </c>
      <c r="D534" s="4" t="s">
        <v>1381</v>
      </c>
      <c r="E534" s="2"/>
      <c r="F534" s="5" t="s">
        <v>6439</v>
      </c>
      <c r="G534" s="4"/>
      <c r="H534" s="3" t="s">
        <v>1393</v>
      </c>
      <c r="I534" s="3" t="s">
        <v>1393</v>
      </c>
      <c r="J534" s="4">
        <v>198</v>
      </c>
      <c r="K534" s="4"/>
      <c r="L534" s="38" t="s">
        <v>1481</v>
      </c>
      <c r="M534" s="25"/>
      <c r="N534" s="49" t="str">
        <f t="shared" si="72"/>
        <v xml:space="preserve"> </v>
      </c>
      <c r="O534" s="25">
        <v>4</v>
      </c>
      <c r="P534" s="49">
        <f t="shared" si="73"/>
        <v>1.3165690211309328E-4</v>
      </c>
      <c r="Q534" s="25">
        <v>1</v>
      </c>
      <c r="R534" s="49">
        <f t="shared" si="74"/>
        <v>1.6863406408094435E-4</v>
      </c>
      <c r="S534" s="28"/>
      <c r="T534" s="49" t="str">
        <f t="shared" si="75"/>
        <v xml:space="preserve"> </v>
      </c>
      <c r="U534" s="30"/>
      <c r="V534" s="49" t="str">
        <f t="shared" si="76"/>
        <v xml:space="preserve"> </v>
      </c>
      <c r="W534" s="25"/>
      <c r="X534" s="49" t="str">
        <f t="shared" si="77"/>
        <v xml:space="preserve"> </v>
      </c>
      <c r="Y534" s="25"/>
      <c r="Z534" s="53" t="str">
        <f t="shared" si="78"/>
        <v xml:space="preserve"> </v>
      </c>
      <c r="AA534" s="26">
        <f t="shared" si="79"/>
        <v>5</v>
      </c>
      <c r="AB534" s="43">
        <f t="shared" si="80"/>
        <v>4.1381479305122199E-5</v>
      </c>
    </row>
    <row r="535" spans="1:28" ht="12.75" customHeight="1">
      <c r="A535" t="s">
        <v>2889</v>
      </c>
      <c r="B535" t="s">
        <v>1532</v>
      </c>
      <c r="C535" t="s">
        <v>2888</v>
      </c>
      <c r="D535" s="4" t="s">
        <v>1381</v>
      </c>
      <c r="E535" s="2" t="s">
        <v>2064</v>
      </c>
      <c r="F535" t="s">
        <v>6541</v>
      </c>
      <c r="G535" s="4"/>
      <c r="H535" s="3" t="s">
        <v>1393</v>
      </c>
      <c r="I535" s="3" t="s">
        <v>1393</v>
      </c>
      <c r="J535" s="4">
        <v>199</v>
      </c>
      <c r="K535" s="4">
        <v>245</v>
      </c>
      <c r="L535" s="38" t="s">
        <v>1481</v>
      </c>
      <c r="M535" s="25">
        <v>42</v>
      </c>
      <c r="N535" s="49">
        <f t="shared" si="72"/>
        <v>1.857092324018394E-3</v>
      </c>
      <c r="O535" s="25">
        <v>35</v>
      </c>
      <c r="P535" s="49">
        <f t="shared" si="73"/>
        <v>1.1519978934895663E-3</v>
      </c>
      <c r="Q535" s="25"/>
      <c r="R535" s="49" t="str">
        <f t="shared" si="74"/>
        <v xml:space="preserve"> </v>
      </c>
      <c r="S535" s="25">
        <v>4</v>
      </c>
      <c r="T535" s="49">
        <f t="shared" si="75"/>
        <v>1.4094929349166638E-4</v>
      </c>
      <c r="U535" s="30">
        <v>8</v>
      </c>
      <c r="V535" s="49">
        <f t="shared" si="76"/>
        <v>5.3955621501315166E-4</v>
      </c>
      <c r="W535" s="25"/>
      <c r="X535" s="49" t="str">
        <f t="shared" si="77"/>
        <v xml:space="preserve"> </v>
      </c>
      <c r="Y535" s="25"/>
      <c r="Z535" s="53" t="str">
        <f t="shared" si="78"/>
        <v xml:space="preserve"> </v>
      </c>
      <c r="AA535" s="26">
        <f t="shared" si="79"/>
        <v>89</v>
      </c>
      <c r="AB535" s="43">
        <f t="shared" si="80"/>
        <v>7.3659033163117518E-4</v>
      </c>
    </row>
    <row r="536" spans="1:28" ht="12.75" customHeight="1">
      <c r="A536" t="s">
        <v>2889</v>
      </c>
      <c r="B536" t="s">
        <v>2098</v>
      </c>
      <c r="C536" t="s">
        <v>2888</v>
      </c>
      <c r="D536" s="4" t="s">
        <v>1381</v>
      </c>
      <c r="E536" s="2"/>
      <c r="F536" t="s">
        <v>6237</v>
      </c>
      <c r="G536" s="4"/>
      <c r="H536" s="3" t="s">
        <v>1393</v>
      </c>
      <c r="I536" s="3" t="s">
        <v>1393</v>
      </c>
      <c r="J536" s="4"/>
      <c r="K536" s="4"/>
      <c r="L536" s="38" t="s">
        <v>1481</v>
      </c>
      <c r="M536" s="25">
        <v>2</v>
      </c>
      <c r="N536" s="49">
        <f t="shared" si="72"/>
        <v>8.8432967810399716E-5</v>
      </c>
      <c r="O536" s="25">
        <v>3</v>
      </c>
      <c r="P536" s="49">
        <f t="shared" si="73"/>
        <v>9.874267658481996E-5</v>
      </c>
      <c r="Q536" s="25"/>
      <c r="R536" s="49" t="str">
        <f t="shared" si="74"/>
        <v xml:space="preserve"> </v>
      </c>
      <c r="S536" s="25">
        <v>31</v>
      </c>
      <c r="T536" s="49">
        <f t="shared" si="75"/>
        <v>1.0923570245604144E-3</v>
      </c>
      <c r="U536" s="30"/>
      <c r="V536" s="49" t="str">
        <f t="shared" si="76"/>
        <v xml:space="preserve"> </v>
      </c>
      <c r="W536" s="25"/>
      <c r="X536" s="49" t="str">
        <f t="shared" si="77"/>
        <v xml:space="preserve"> </v>
      </c>
      <c r="Y536" s="25"/>
      <c r="Z536" s="53" t="str">
        <f t="shared" si="78"/>
        <v xml:space="preserve"> </v>
      </c>
      <c r="AA536" s="26">
        <f t="shared" si="79"/>
        <v>36</v>
      </c>
      <c r="AB536" s="43">
        <f t="shared" si="80"/>
        <v>2.9794665099687983E-4</v>
      </c>
    </row>
    <row r="537" spans="1:28" ht="12.75" customHeight="1">
      <c r="A537" t="s">
        <v>2889</v>
      </c>
      <c r="B537" t="s">
        <v>396</v>
      </c>
      <c r="C537" t="s">
        <v>2888</v>
      </c>
      <c r="D537" s="4" t="s">
        <v>1381</v>
      </c>
      <c r="E537" s="2"/>
      <c r="G537" s="4"/>
      <c r="H537" s="3" t="s">
        <v>1393</v>
      </c>
      <c r="I537" s="3" t="s">
        <v>1393</v>
      </c>
      <c r="J537" s="4">
        <v>199</v>
      </c>
      <c r="K537" s="4">
        <v>245</v>
      </c>
      <c r="L537" s="38" t="s">
        <v>1481</v>
      </c>
      <c r="M537" s="25"/>
      <c r="N537" s="49" t="str">
        <f t="shared" si="72"/>
        <v xml:space="preserve"> </v>
      </c>
      <c r="O537" s="25">
        <v>1</v>
      </c>
      <c r="P537" s="49">
        <f t="shared" si="73"/>
        <v>3.291422552827332E-5</v>
      </c>
      <c r="Q537" s="25"/>
      <c r="R537" s="49" t="str">
        <f t="shared" si="74"/>
        <v xml:space="preserve"> </v>
      </c>
      <c r="S537" s="28"/>
      <c r="T537" s="49" t="str">
        <f t="shared" si="75"/>
        <v xml:space="preserve"> </v>
      </c>
      <c r="U537" s="30"/>
      <c r="V537" s="49" t="str">
        <f t="shared" si="76"/>
        <v xml:space="preserve"> </v>
      </c>
      <c r="W537" s="25"/>
      <c r="X537" s="49" t="str">
        <f t="shared" si="77"/>
        <v xml:space="preserve"> </v>
      </c>
      <c r="Y537" s="25"/>
      <c r="Z537" s="53" t="str">
        <f t="shared" si="78"/>
        <v xml:space="preserve"> </v>
      </c>
      <c r="AA537" s="26">
        <f t="shared" si="79"/>
        <v>1</v>
      </c>
      <c r="AB537" s="43">
        <f t="shared" si="80"/>
        <v>8.2762958610244394E-6</v>
      </c>
    </row>
    <row r="538" spans="1:28" ht="12.75" customHeight="1">
      <c r="A538" t="s">
        <v>2889</v>
      </c>
      <c r="B538" t="s">
        <v>2586</v>
      </c>
      <c r="C538" t="s">
        <v>2888</v>
      </c>
      <c r="D538" s="4" t="s">
        <v>1381</v>
      </c>
      <c r="E538" s="2"/>
      <c r="G538" s="4"/>
      <c r="H538" s="3" t="s">
        <v>1393</v>
      </c>
      <c r="I538" s="3" t="s">
        <v>581</v>
      </c>
      <c r="J538" s="4"/>
      <c r="K538" s="4"/>
      <c r="L538" s="38" t="s">
        <v>1481</v>
      </c>
      <c r="M538" s="25"/>
      <c r="N538" s="49" t="str">
        <f t="shared" si="72"/>
        <v xml:space="preserve"> </v>
      </c>
      <c r="O538" s="25"/>
      <c r="P538" s="49" t="str">
        <f t="shared" si="73"/>
        <v xml:space="preserve"> </v>
      </c>
      <c r="Q538" s="25"/>
      <c r="R538" s="49" t="str">
        <f t="shared" si="74"/>
        <v xml:space="preserve"> </v>
      </c>
      <c r="S538" s="25">
        <v>1</v>
      </c>
      <c r="T538" s="49">
        <f t="shared" si="75"/>
        <v>3.5237323372916594E-5</v>
      </c>
      <c r="U538" s="30"/>
      <c r="V538" s="49" t="str">
        <f t="shared" si="76"/>
        <v xml:space="preserve"> </v>
      </c>
      <c r="W538" s="25"/>
      <c r="X538" s="49" t="str">
        <f t="shared" si="77"/>
        <v xml:space="preserve"> </v>
      </c>
      <c r="Y538" s="25"/>
      <c r="Z538" s="53" t="str">
        <f t="shared" si="78"/>
        <v xml:space="preserve"> </v>
      </c>
      <c r="AA538" s="26">
        <f t="shared" si="79"/>
        <v>1</v>
      </c>
      <c r="AB538" s="43">
        <f t="shared" si="80"/>
        <v>8.2762958610244394E-6</v>
      </c>
    </row>
    <row r="539" spans="1:28" ht="12.75" customHeight="1">
      <c r="A539" t="s">
        <v>2889</v>
      </c>
      <c r="B539" t="s">
        <v>54</v>
      </c>
      <c r="C539" t="s">
        <v>2888</v>
      </c>
      <c r="D539" s="4" t="s">
        <v>1381</v>
      </c>
      <c r="E539" s="2"/>
      <c r="F539" t="s">
        <v>6238</v>
      </c>
      <c r="G539" s="4"/>
      <c r="H539" s="3" t="s">
        <v>1393</v>
      </c>
      <c r="I539" s="3" t="s">
        <v>1393</v>
      </c>
      <c r="J539" s="4">
        <v>338</v>
      </c>
      <c r="K539" s="4">
        <v>245</v>
      </c>
      <c r="L539" s="38" t="s">
        <v>1482</v>
      </c>
      <c r="M539" s="25">
        <v>2</v>
      </c>
      <c r="N539" s="49">
        <f t="shared" si="72"/>
        <v>8.8432967810399716E-5</v>
      </c>
      <c r="O539" s="25">
        <v>2</v>
      </c>
      <c r="P539" s="49">
        <f t="shared" si="73"/>
        <v>6.582845105654664E-5</v>
      </c>
      <c r="Q539" s="25"/>
      <c r="R539" s="49" t="str">
        <f t="shared" si="74"/>
        <v xml:space="preserve"> </v>
      </c>
      <c r="S539" s="25">
        <v>2</v>
      </c>
      <c r="T539" s="49">
        <f t="shared" si="75"/>
        <v>7.0474646745833188E-5</v>
      </c>
      <c r="U539" s="30"/>
      <c r="V539" s="49" t="str">
        <f t="shared" si="76"/>
        <v xml:space="preserve"> </v>
      </c>
      <c r="W539" s="25"/>
      <c r="X539" s="49" t="str">
        <f t="shared" si="77"/>
        <v xml:space="preserve"> </v>
      </c>
      <c r="Y539" s="25"/>
      <c r="Z539" s="53" t="str">
        <f t="shared" si="78"/>
        <v xml:space="preserve"> </v>
      </c>
      <c r="AA539" s="26">
        <f t="shared" si="79"/>
        <v>6</v>
      </c>
      <c r="AB539" s="43">
        <f t="shared" si="80"/>
        <v>4.965777516614664E-5</v>
      </c>
    </row>
    <row r="540" spans="1:28" ht="12.75" customHeight="1">
      <c r="A540" t="s">
        <v>2136</v>
      </c>
      <c r="B540" t="s">
        <v>2144</v>
      </c>
      <c r="C540" t="s">
        <v>918</v>
      </c>
      <c r="D540" s="4" t="s">
        <v>1382</v>
      </c>
      <c r="E540" s="2"/>
      <c r="F540" t="s">
        <v>776</v>
      </c>
      <c r="G540" s="4"/>
      <c r="H540" s="3" t="s">
        <v>1393</v>
      </c>
      <c r="I540" s="3" t="s">
        <v>1393</v>
      </c>
      <c r="J540" s="4">
        <v>226</v>
      </c>
      <c r="K540" s="4">
        <v>325</v>
      </c>
      <c r="L540" s="38" t="s">
        <v>1482</v>
      </c>
      <c r="M540" s="25">
        <v>29</v>
      </c>
      <c r="N540" s="49">
        <f t="shared" si="72"/>
        <v>1.282278033250796E-3</v>
      </c>
      <c r="O540" s="25">
        <v>62</v>
      </c>
      <c r="P540" s="49">
        <f t="shared" si="73"/>
        <v>2.0406819827529458E-3</v>
      </c>
      <c r="Q540" s="25">
        <v>7</v>
      </c>
      <c r="R540" s="49">
        <f t="shared" si="74"/>
        <v>1.1804384485666105E-3</v>
      </c>
      <c r="S540" s="25">
        <v>11</v>
      </c>
      <c r="T540" s="49">
        <f t="shared" si="75"/>
        <v>3.8761055710208255E-4</v>
      </c>
      <c r="U540" s="30">
        <v>44</v>
      </c>
      <c r="V540" s="49">
        <f t="shared" si="76"/>
        <v>2.9675591825723342E-3</v>
      </c>
      <c r="W540" s="25">
        <v>22</v>
      </c>
      <c r="X540" s="49">
        <f t="shared" si="77"/>
        <v>1.546899170299536E-3</v>
      </c>
      <c r="Y540" s="25">
        <v>1</v>
      </c>
      <c r="Z540" s="53">
        <f t="shared" si="78"/>
        <v>2.2366360993066427E-4</v>
      </c>
      <c r="AA540" s="26">
        <f t="shared" si="79"/>
        <v>176</v>
      </c>
      <c r="AB540" s="43">
        <f t="shared" si="80"/>
        <v>1.4566280715403014E-3</v>
      </c>
    </row>
    <row r="541" spans="1:28" ht="12.75" customHeight="1">
      <c r="A541" t="s">
        <v>2136</v>
      </c>
      <c r="B541" t="s">
        <v>1562</v>
      </c>
      <c r="C541" t="s">
        <v>918</v>
      </c>
      <c r="D541" s="4" t="s">
        <v>1382</v>
      </c>
      <c r="E541" s="2"/>
      <c r="F541" t="s">
        <v>776</v>
      </c>
      <c r="G541" s="4"/>
      <c r="H541" s="3" t="s">
        <v>581</v>
      </c>
      <c r="I541" s="3" t="s">
        <v>581</v>
      </c>
      <c r="J541" s="4"/>
      <c r="K541" s="4"/>
      <c r="L541" s="38" t="s">
        <v>1482</v>
      </c>
      <c r="M541" s="25">
        <v>1</v>
      </c>
      <c r="N541" s="49">
        <f t="shared" si="72"/>
        <v>4.4216483905199858E-5</v>
      </c>
      <c r="O541" s="25">
        <v>2</v>
      </c>
      <c r="P541" s="49">
        <f t="shared" si="73"/>
        <v>6.582845105654664E-5</v>
      </c>
      <c r="Q541" s="25"/>
      <c r="R541" s="49" t="str">
        <f t="shared" si="74"/>
        <v xml:space="preserve"> </v>
      </c>
      <c r="S541" s="25"/>
      <c r="T541" s="49" t="str">
        <f t="shared" si="75"/>
        <v xml:space="preserve"> </v>
      </c>
      <c r="U541" s="30"/>
      <c r="V541" s="49" t="str">
        <f t="shared" si="76"/>
        <v xml:space="preserve"> </v>
      </c>
      <c r="W541" s="25"/>
      <c r="X541" s="49" t="str">
        <f t="shared" si="77"/>
        <v xml:space="preserve"> </v>
      </c>
      <c r="Y541" s="25"/>
      <c r="Z541" s="53" t="str">
        <f t="shared" si="78"/>
        <v xml:space="preserve"> </v>
      </c>
      <c r="AA541" s="26">
        <f t="shared" si="79"/>
        <v>3</v>
      </c>
      <c r="AB541" s="43">
        <f t="shared" si="80"/>
        <v>2.482888758307332E-5</v>
      </c>
    </row>
    <row r="542" spans="1:28" ht="12.75" customHeight="1">
      <c r="A542" t="s">
        <v>1402</v>
      </c>
      <c r="B542" s="5" t="s">
        <v>6205</v>
      </c>
      <c r="C542" t="s">
        <v>2338</v>
      </c>
      <c r="D542" s="4" t="s">
        <v>1381</v>
      </c>
      <c r="E542" s="2" t="s">
        <v>3232</v>
      </c>
      <c r="F542" t="s">
        <v>3280</v>
      </c>
      <c r="G542" s="4"/>
      <c r="H542" s="3" t="s">
        <v>1393</v>
      </c>
      <c r="I542" s="3" t="s">
        <v>1393</v>
      </c>
      <c r="J542" s="4">
        <v>218</v>
      </c>
      <c r="K542" s="4">
        <v>79</v>
      </c>
      <c r="L542" s="38" t="s">
        <v>1481</v>
      </c>
      <c r="M542" s="25">
        <v>3</v>
      </c>
      <c r="N542" s="49">
        <f t="shared" si="72"/>
        <v>1.3264945171559959E-4</v>
      </c>
      <c r="O542" s="25">
        <v>4</v>
      </c>
      <c r="P542" s="49">
        <f t="shared" si="73"/>
        <v>1.3165690211309328E-4</v>
      </c>
      <c r="Q542" s="25">
        <v>2</v>
      </c>
      <c r="R542" s="49">
        <f t="shared" si="74"/>
        <v>3.3726812816188871E-4</v>
      </c>
      <c r="S542" s="25"/>
      <c r="T542" s="49" t="str">
        <f t="shared" si="75"/>
        <v xml:space="preserve"> </v>
      </c>
      <c r="U542" s="30">
        <v>2</v>
      </c>
      <c r="V542" s="49">
        <f t="shared" si="76"/>
        <v>1.3488905375328792E-4</v>
      </c>
      <c r="W542" s="25">
        <v>3</v>
      </c>
      <c r="X542" s="49">
        <f t="shared" si="77"/>
        <v>2.1094079594993672E-4</v>
      </c>
      <c r="Y542" s="25"/>
      <c r="Z542" s="53" t="str">
        <f t="shared" si="78"/>
        <v xml:space="preserve"> </v>
      </c>
      <c r="AA542" s="26">
        <f t="shared" si="79"/>
        <v>14</v>
      </c>
      <c r="AB542" s="43">
        <f t="shared" si="80"/>
        <v>1.1586814205434216E-4</v>
      </c>
    </row>
    <row r="543" spans="1:28" ht="12.75" customHeight="1">
      <c r="A543" t="s">
        <v>1402</v>
      </c>
      <c r="B543" t="s">
        <v>809</v>
      </c>
      <c r="C543" t="s">
        <v>2338</v>
      </c>
      <c r="D543" s="4" t="s">
        <v>1381</v>
      </c>
      <c r="E543" s="2" t="s">
        <v>2064</v>
      </c>
      <c r="F543" t="s">
        <v>3275</v>
      </c>
      <c r="G543" s="4"/>
      <c r="H543" s="3" t="s">
        <v>1393</v>
      </c>
      <c r="I543" s="3" t="s">
        <v>1393</v>
      </c>
      <c r="J543" s="4">
        <v>216</v>
      </c>
      <c r="K543" s="4">
        <v>80</v>
      </c>
      <c r="L543" s="38" t="s">
        <v>1481</v>
      </c>
      <c r="M543" s="25">
        <v>9</v>
      </c>
      <c r="N543" s="49">
        <f t="shared" si="72"/>
        <v>3.9794835514679871E-4</v>
      </c>
      <c r="O543" s="25">
        <v>34</v>
      </c>
      <c r="P543" s="49">
        <f t="shared" si="73"/>
        <v>1.1190836679612929E-3</v>
      </c>
      <c r="Q543" s="25">
        <v>11</v>
      </c>
      <c r="R543" s="49">
        <f t="shared" si="74"/>
        <v>1.8549747048903879E-3</v>
      </c>
      <c r="S543" s="25">
        <v>13</v>
      </c>
      <c r="T543" s="49">
        <f t="shared" si="75"/>
        <v>4.5808520384791571E-4</v>
      </c>
      <c r="U543" s="30">
        <v>11</v>
      </c>
      <c r="V543" s="49">
        <f t="shared" si="76"/>
        <v>7.4188979564308356E-4</v>
      </c>
      <c r="W543" s="25"/>
      <c r="X543" s="49" t="str">
        <f t="shared" si="77"/>
        <v xml:space="preserve"> </v>
      </c>
      <c r="Y543" s="25"/>
      <c r="Z543" s="53" t="str">
        <f t="shared" si="78"/>
        <v xml:space="preserve"> </v>
      </c>
      <c r="AA543" s="26">
        <f t="shared" si="79"/>
        <v>78</v>
      </c>
      <c r="AB543" s="43">
        <f t="shared" si="80"/>
        <v>6.4555107715990635E-4</v>
      </c>
    </row>
    <row r="544" spans="1:28" ht="12.75" customHeight="1">
      <c r="A544" t="s">
        <v>1402</v>
      </c>
      <c r="B544" s="5" t="s">
        <v>24</v>
      </c>
      <c r="C544" t="s">
        <v>2338</v>
      </c>
      <c r="D544" s="4" t="s">
        <v>1381</v>
      </c>
      <c r="E544" s="4" t="s">
        <v>2064</v>
      </c>
      <c r="F544" t="s">
        <v>4624</v>
      </c>
      <c r="G544" s="4" t="s">
        <v>168</v>
      </c>
      <c r="H544" s="3" t="s">
        <v>1393</v>
      </c>
      <c r="I544" s="3" t="s">
        <v>1393</v>
      </c>
      <c r="J544" s="4"/>
      <c r="K544" s="4"/>
      <c r="L544" s="38" t="s">
        <v>1481</v>
      </c>
      <c r="M544" s="25">
        <v>15</v>
      </c>
      <c r="N544" s="49">
        <f t="shared" si="72"/>
        <v>6.6324725857799783E-4</v>
      </c>
      <c r="O544" s="25"/>
      <c r="P544" s="49" t="str">
        <f t="shared" si="73"/>
        <v xml:space="preserve"> </v>
      </c>
      <c r="Q544" s="25"/>
      <c r="R544" s="49" t="str">
        <f t="shared" si="74"/>
        <v xml:space="preserve"> </v>
      </c>
      <c r="S544" s="28"/>
      <c r="T544" s="49" t="str">
        <f t="shared" si="75"/>
        <v xml:space="preserve"> </v>
      </c>
      <c r="U544" s="30"/>
      <c r="V544" s="49" t="str">
        <f t="shared" si="76"/>
        <v xml:space="preserve"> </v>
      </c>
      <c r="W544" s="25"/>
      <c r="X544" s="49" t="str">
        <f t="shared" si="77"/>
        <v xml:space="preserve"> </v>
      </c>
      <c r="Y544" s="25"/>
      <c r="Z544" s="53" t="str">
        <f t="shared" si="78"/>
        <v xml:space="preserve"> </v>
      </c>
      <c r="AA544" s="26">
        <f t="shared" si="79"/>
        <v>15</v>
      </c>
      <c r="AB544" s="43">
        <f t="shared" si="80"/>
        <v>1.2414443791536659E-4</v>
      </c>
    </row>
    <row r="545" spans="1:28" ht="12.75" customHeight="1">
      <c r="A545" t="s">
        <v>1533</v>
      </c>
      <c r="B545" t="s">
        <v>1536</v>
      </c>
      <c r="C545" t="s">
        <v>381</v>
      </c>
      <c r="D545" s="4" t="s">
        <v>1381</v>
      </c>
      <c r="E545" s="2"/>
      <c r="F545" t="s">
        <v>3066</v>
      </c>
      <c r="G545" s="4"/>
      <c r="H545" s="3" t="s">
        <v>1393</v>
      </c>
      <c r="I545" s="3" t="s">
        <v>1393</v>
      </c>
      <c r="J545" s="4">
        <v>93</v>
      </c>
      <c r="K545" s="4">
        <v>162</v>
      </c>
      <c r="L545" s="38" t="s">
        <v>1481</v>
      </c>
      <c r="M545" s="25"/>
      <c r="N545" s="49" t="str">
        <f t="shared" si="72"/>
        <v xml:space="preserve"> </v>
      </c>
      <c r="O545" s="25">
        <v>1</v>
      </c>
      <c r="P545" s="49">
        <f t="shared" si="73"/>
        <v>3.291422552827332E-5</v>
      </c>
      <c r="Q545" s="25"/>
      <c r="R545" s="49" t="str">
        <f t="shared" si="74"/>
        <v xml:space="preserve"> </v>
      </c>
      <c r="S545" s="28"/>
      <c r="T545" s="49" t="str">
        <f t="shared" si="75"/>
        <v xml:space="preserve"> </v>
      </c>
      <c r="U545" s="30"/>
      <c r="V545" s="49" t="str">
        <f t="shared" si="76"/>
        <v xml:space="preserve"> </v>
      </c>
      <c r="W545" s="25"/>
      <c r="X545" s="49" t="str">
        <f t="shared" si="77"/>
        <v xml:space="preserve"> </v>
      </c>
      <c r="Y545" s="25"/>
      <c r="Z545" s="53" t="str">
        <f t="shared" si="78"/>
        <v xml:space="preserve"> </v>
      </c>
      <c r="AA545" s="26">
        <f t="shared" si="79"/>
        <v>1</v>
      </c>
      <c r="AB545" s="43">
        <f t="shared" si="80"/>
        <v>8.2762958610244394E-6</v>
      </c>
    </row>
    <row r="546" spans="1:28" ht="12.75" customHeight="1">
      <c r="A546" t="s">
        <v>1533</v>
      </c>
      <c r="B546" t="s">
        <v>1537</v>
      </c>
      <c r="C546" t="s">
        <v>381</v>
      </c>
      <c r="D546" s="4" t="s">
        <v>1381</v>
      </c>
      <c r="E546" s="2"/>
      <c r="F546" s="8" t="s">
        <v>3067</v>
      </c>
      <c r="G546" s="4"/>
      <c r="H546" s="3" t="s">
        <v>1393</v>
      </c>
      <c r="I546" s="3" t="s">
        <v>1393</v>
      </c>
      <c r="J546" s="4">
        <v>94</v>
      </c>
      <c r="K546" s="4">
        <v>163</v>
      </c>
      <c r="L546" s="38" t="s">
        <v>1481</v>
      </c>
      <c r="M546" s="25">
        <v>63</v>
      </c>
      <c r="N546" s="49">
        <f t="shared" si="72"/>
        <v>2.785638486027591E-3</v>
      </c>
      <c r="O546" s="25">
        <v>37</v>
      </c>
      <c r="P546" s="49">
        <f t="shared" si="73"/>
        <v>1.2178263445461128E-3</v>
      </c>
      <c r="Q546" s="25"/>
      <c r="R546" s="49" t="str">
        <f t="shared" si="74"/>
        <v xml:space="preserve"> </v>
      </c>
      <c r="S546" s="28"/>
      <c r="T546" s="49" t="str">
        <f t="shared" si="75"/>
        <v xml:space="preserve"> </v>
      </c>
      <c r="U546" s="30"/>
      <c r="V546" s="49" t="str">
        <f t="shared" si="76"/>
        <v xml:space="preserve"> </v>
      </c>
      <c r="W546" s="25"/>
      <c r="X546" s="49" t="str">
        <f t="shared" si="77"/>
        <v xml:space="preserve"> </v>
      </c>
      <c r="Y546" s="25"/>
      <c r="Z546" s="53" t="str">
        <f t="shared" si="78"/>
        <v xml:space="preserve"> </v>
      </c>
      <c r="AA546" s="26">
        <f t="shared" si="79"/>
        <v>100</v>
      </c>
      <c r="AB546" s="43">
        <f t="shared" si="80"/>
        <v>8.27629586102444E-4</v>
      </c>
    </row>
    <row r="547" spans="1:28" ht="12.75" customHeight="1">
      <c r="A547" t="s">
        <v>2041</v>
      </c>
      <c r="B547" t="s">
        <v>820</v>
      </c>
      <c r="C547" t="s">
        <v>919</v>
      </c>
      <c r="D547" s="4" t="s">
        <v>1381</v>
      </c>
      <c r="E547" s="2"/>
      <c r="F547" s="5" t="s">
        <v>6668</v>
      </c>
      <c r="G547" s="4"/>
      <c r="H547" s="3" t="s">
        <v>1393</v>
      </c>
      <c r="I547" s="3" t="s">
        <v>1393</v>
      </c>
      <c r="J547" s="4">
        <v>330</v>
      </c>
      <c r="K547" s="4">
        <v>277</v>
      </c>
      <c r="L547" s="38" t="s">
        <v>1482</v>
      </c>
      <c r="M547" s="25">
        <v>7</v>
      </c>
      <c r="N547" s="49">
        <f t="shared" si="72"/>
        <v>3.0951538733639902E-4</v>
      </c>
      <c r="O547" s="25">
        <v>2</v>
      </c>
      <c r="P547" s="49">
        <f t="shared" si="73"/>
        <v>6.582845105654664E-5</v>
      </c>
      <c r="Q547" s="25"/>
      <c r="R547" s="49" t="str">
        <f t="shared" si="74"/>
        <v xml:space="preserve"> </v>
      </c>
      <c r="S547" s="25">
        <v>2</v>
      </c>
      <c r="T547" s="49">
        <f t="shared" si="75"/>
        <v>7.0474646745833188E-5</v>
      </c>
      <c r="U547" s="30"/>
      <c r="V547" s="49" t="str">
        <f t="shared" si="76"/>
        <v xml:space="preserve"> </v>
      </c>
      <c r="W547" s="25"/>
      <c r="X547" s="49" t="str">
        <f t="shared" si="77"/>
        <v xml:space="preserve"> </v>
      </c>
      <c r="Y547" s="25">
        <v>1</v>
      </c>
      <c r="Z547" s="53">
        <f t="shared" si="78"/>
        <v>2.2366360993066427E-4</v>
      </c>
      <c r="AA547" s="26">
        <f t="shared" si="79"/>
        <v>12</v>
      </c>
      <c r="AB547" s="43">
        <f t="shared" si="80"/>
        <v>9.931555033229328E-5</v>
      </c>
    </row>
    <row r="548" spans="1:28" ht="12.75" customHeight="1">
      <c r="A548" t="s">
        <v>1535</v>
      </c>
      <c r="B548" t="s">
        <v>2310</v>
      </c>
      <c r="C548" t="s">
        <v>2333</v>
      </c>
      <c r="D548" s="4" t="s">
        <v>1381</v>
      </c>
      <c r="E548" s="2"/>
      <c r="F548" t="s">
        <v>2127</v>
      </c>
      <c r="G548" s="4"/>
      <c r="H548" s="3" t="s">
        <v>1393</v>
      </c>
      <c r="I548" s="3" t="s">
        <v>1393</v>
      </c>
      <c r="J548" s="4"/>
      <c r="K548" s="4">
        <v>302</v>
      </c>
      <c r="L548" s="38" t="s">
        <v>1481</v>
      </c>
      <c r="M548" s="25"/>
      <c r="N548" s="49" t="str">
        <f t="shared" si="72"/>
        <v xml:space="preserve"> </v>
      </c>
      <c r="O548" s="25"/>
      <c r="P548" s="49" t="str">
        <f t="shared" si="73"/>
        <v xml:space="preserve"> </v>
      </c>
      <c r="Q548" s="25"/>
      <c r="R548" s="49" t="str">
        <f t="shared" si="74"/>
        <v xml:space="preserve"> </v>
      </c>
      <c r="S548" s="28"/>
      <c r="T548" s="49" t="str">
        <f t="shared" si="75"/>
        <v xml:space="preserve"> </v>
      </c>
      <c r="U548" s="30"/>
      <c r="V548" s="49" t="str">
        <f t="shared" si="76"/>
        <v xml:space="preserve"> </v>
      </c>
      <c r="W548" s="25">
        <v>2</v>
      </c>
      <c r="X548" s="49">
        <f t="shared" si="77"/>
        <v>1.4062719729995781E-4</v>
      </c>
      <c r="Y548" s="25"/>
      <c r="Z548" s="53" t="str">
        <f t="shared" si="78"/>
        <v xml:space="preserve"> </v>
      </c>
      <c r="AA548" s="26">
        <f t="shared" si="79"/>
        <v>2</v>
      </c>
      <c r="AB548" s="43">
        <f t="shared" si="80"/>
        <v>1.6552591722048879E-5</v>
      </c>
    </row>
    <row r="549" spans="1:28" ht="12.75" customHeight="1">
      <c r="A549" t="s">
        <v>1535</v>
      </c>
      <c r="B549" t="s">
        <v>5885</v>
      </c>
      <c r="C549" t="s">
        <v>2333</v>
      </c>
      <c r="D549" s="4" t="s">
        <v>1381</v>
      </c>
      <c r="E549" s="2"/>
      <c r="G549" s="4"/>
      <c r="H549" s="3" t="s">
        <v>1393</v>
      </c>
      <c r="I549" s="3" t="s">
        <v>581</v>
      </c>
      <c r="J549" s="4"/>
      <c r="K549" s="4"/>
      <c r="L549" s="38" t="s">
        <v>1481</v>
      </c>
      <c r="M549" s="25"/>
      <c r="N549" s="49" t="str">
        <f t="shared" si="72"/>
        <v xml:space="preserve"> </v>
      </c>
      <c r="O549" s="25">
        <v>1</v>
      </c>
      <c r="P549" s="49">
        <f t="shared" si="73"/>
        <v>3.291422552827332E-5</v>
      </c>
      <c r="Q549" s="25"/>
      <c r="R549" s="49" t="str">
        <f t="shared" si="74"/>
        <v xml:space="preserve"> </v>
      </c>
      <c r="S549" s="28"/>
      <c r="T549" s="49" t="str">
        <f t="shared" si="75"/>
        <v xml:space="preserve"> </v>
      </c>
      <c r="U549" s="30"/>
      <c r="V549" s="49" t="str">
        <f t="shared" si="76"/>
        <v xml:space="preserve"> </v>
      </c>
      <c r="W549" s="25"/>
      <c r="X549" s="49" t="str">
        <f t="shared" si="77"/>
        <v xml:space="preserve"> </v>
      </c>
      <c r="Y549" s="25"/>
      <c r="Z549" s="53" t="str">
        <f t="shared" si="78"/>
        <v xml:space="preserve"> </v>
      </c>
      <c r="AA549" s="26">
        <f t="shared" si="79"/>
        <v>1</v>
      </c>
      <c r="AB549" s="43">
        <f t="shared" si="80"/>
        <v>8.2762958610244394E-6</v>
      </c>
    </row>
    <row r="550" spans="1:28" ht="12.75" customHeight="1">
      <c r="A550" t="s">
        <v>65</v>
      </c>
      <c r="B550" t="s">
        <v>2042</v>
      </c>
      <c r="C550" t="s">
        <v>2867</v>
      </c>
      <c r="D550" s="4" t="s">
        <v>1381</v>
      </c>
      <c r="E550" s="2"/>
      <c r="F550" t="s">
        <v>3189</v>
      </c>
      <c r="G550" s="4"/>
      <c r="H550" s="3" t="s">
        <v>1393</v>
      </c>
      <c r="I550" s="3" t="s">
        <v>1393</v>
      </c>
      <c r="J550" s="4"/>
      <c r="K550" s="4">
        <v>275</v>
      </c>
      <c r="L550" s="38" t="s">
        <v>1481</v>
      </c>
      <c r="M550" s="25"/>
      <c r="N550" s="49" t="str">
        <f t="shared" si="72"/>
        <v xml:space="preserve"> </v>
      </c>
      <c r="O550" s="25"/>
      <c r="P550" s="49" t="str">
        <f t="shared" si="73"/>
        <v xml:space="preserve"> </v>
      </c>
      <c r="Q550" s="25"/>
      <c r="R550" s="49" t="str">
        <f t="shared" si="74"/>
        <v xml:space="preserve"> </v>
      </c>
      <c r="S550" s="25">
        <v>37</v>
      </c>
      <c r="T550" s="49">
        <f t="shared" si="75"/>
        <v>1.3037809647979139E-3</v>
      </c>
      <c r="U550" s="30"/>
      <c r="V550" s="49" t="str">
        <f t="shared" si="76"/>
        <v xml:space="preserve"> </v>
      </c>
      <c r="W550" s="25"/>
      <c r="X550" s="49" t="str">
        <f t="shared" si="77"/>
        <v xml:space="preserve"> </v>
      </c>
      <c r="Y550" s="25">
        <v>1</v>
      </c>
      <c r="Z550" s="53">
        <f t="shared" si="78"/>
        <v>2.2366360993066427E-4</v>
      </c>
      <c r="AA550" s="26">
        <f t="shared" si="79"/>
        <v>38</v>
      </c>
      <c r="AB550" s="43">
        <f t="shared" si="80"/>
        <v>3.1449924271892871E-4</v>
      </c>
    </row>
    <row r="551" spans="1:28" ht="12.75" customHeight="1">
      <c r="A551" t="s">
        <v>65</v>
      </c>
      <c r="B551" t="s">
        <v>2834</v>
      </c>
      <c r="C551" t="s">
        <v>2867</v>
      </c>
      <c r="D551" s="4" t="s">
        <v>1381</v>
      </c>
      <c r="E551" s="2"/>
      <c r="F551" t="s">
        <v>3190</v>
      </c>
      <c r="G551" s="4"/>
      <c r="H551" s="3" t="s">
        <v>1393</v>
      </c>
      <c r="I551" s="3" t="s">
        <v>581</v>
      </c>
      <c r="J551" s="4"/>
      <c r="K551" s="4"/>
      <c r="L551" s="38" t="s">
        <v>1481</v>
      </c>
      <c r="M551" s="25"/>
      <c r="N551" s="49" t="str">
        <f t="shared" si="72"/>
        <v xml:space="preserve"> </v>
      </c>
      <c r="O551" s="25"/>
      <c r="P551" s="49" t="str">
        <f t="shared" si="73"/>
        <v xml:space="preserve"> </v>
      </c>
      <c r="Q551" s="25"/>
      <c r="R551" s="49" t="str">
        <f t="shared" si="74"/>
        <v xml:space="preserve"> </v>
      </c>
      <c r="S551" s="25">
        <v>41</v>
      </c>
      <c r="T551" s="49">
        <f t="shared" si="75"/>
        <v>1.4447302582895802E-3</v>
      </c>
      <c r="U551" s="30"/>
      <c r="V551" s="49" t="str">
        <f t="shared" si="76"/>
        <v xml:space="preserve"> </v>
      </c>
      <c r="W551" s="25"/>
      <c r="X551" s="49" t="str">
        <f t="shared" si="77"/>
        <v xml:space="preserve"> </v>
      </c>
      <c r="Y551" s="25"/>
      <c r="Z551" s="53" t="str">
        <f t="shared" si="78"/>
        <v xml:space="preserve"> </v>
      </c>
      <c r="AA551" s="26">
        <f t="shared" si="79"/>
        <v>41</v>
      </c>
      <c r="AB551" s="43">
        <f t="shared" si="80"/>
        <v>3.3932813030200206E-4</v>
      </c>
    </row>
    <row r="552" spans="1:28" ht="12.75" customHeight="1">
      <c r="A552" t="s">
        <v>65</v>
      </c>
      <c r="B552" t="s">
        <v>66</v>
      </c>
      <c r="C552" t="s">
        <v>2867</v>
      </c>
      <c r="D552" s="4" t="s">
        <v>1381</v>
      </c>
      <c r="E552" s="2"/>
      <c r="F552" t="s">
        <v>3191</v>
      </c>
      <c r="G552" s="4"/>
      <c r="H552" s="3" t="s">
        <v>1393</v>
      </c>
      <c r="I552" s="3" t="s">
        <v>1393</v>
      </c>
      <c r="J552" s="4"/>
      <c r="K552" s="4">
        <v>275</v>
      </c>
      <c r="L552" s="38" t="s">
        <v>1481</v>
      </c>
      <c r="M552" s="25"/>
      <c r="N552" s="49" t="str">
        <f t="shared" si="72"/>
        <v xml:space="preserve"> </v>
      </c>
      <c r="O552" s="25"/>
      <c r="P552" s="49" t="str">
        <f t="shared" si="73"/>
        <v xml:space="preserve"> </v>
      </c>
      <c r="Q552" s="25"/>
      <c r="R552" s="49" t="str">
        <f t="shared" si="74"/>
        <v xml:space="preserve"> </v>
      </c>
      <c r="S552" s="25">
        <v>119</v>
      </c>
      <c r="T552" s="49">
        <f t="shared" si="75"/>
        <v>4.1932414813770748E-3</v>
      </c>
      <c r="U552" s="30">
        <v>7</v>
      </c>
      <c r="V552" s="49">
        <f t="shared" si="76"/>
        <v>4.7211168813650773E-4</v>
      </c>
      <c r="W552" s="25">
        <v>35</v>
      </c>
      <c r="X552" s="49">
        <f t="shared" si="77"/>
        <v>2.4609759527492617E-3</v>
      </c>
      <c r="Y552" s="25">
        <v>3</v>
      </c>
      <c r="Z552" s="53">
        <f t="shared" si="78"/>
        <v>6.7099082979199282E-4</v>
      </c>
      <c r="AA552" s="26">
        <f t="shared" si="79"/>
        <v>164</v>
      </c>
      <c r="AB552" s="43">
        <f t="shared" si="80"/>
        <v>1.3573125212080082E-3</v>
      </c>
    </row>
    <row r="553" spans="1:28" ht="12.75" customHeight="1">
      <c r="A553" t="s">
        <v>4197</v>
      </c>
      <c r="B553" t="s">
        <v>660</v>
      </c>
      <c r="C553" t="s">
        <v>4198</v>
      </c>
      <c r="D553" s="4" t="s">
        <v>1382</v>
      </c>
      <c r="E553" s="2" t="s">
        <v>4</v>
      </c>
      <c r="F553" s="5" t="s">
        <v>4287</v>
      </c>
      <c r="G553" s="4"/>
      <c r="H553" s="3" t="s">
        <v>1393</v>
      </c>
      <c r="I553" s="3" t="s">
        <v>1393</v>
      </c>
      <c r="J553" s="4"/>
      <c r="K553" s="4">
        <v>372</v>
      </c>
      <c r="L553" s="38" t="s">
        <v>1481</v>
      </c>
      <c r="M553" s="25"/>
      <c r="N553" s="49" t="str">
        <f t="shared" si="72"/>
        <v xml:space="preserve"> </v>
      </c>
      <c r="O553" s="25">
        <v>44</v>
      </c>
      <c r="P553" s="49">
        <f t="shared" si="73"/>
        <v>1.448225923244026E-3</v>
      </c>
      <c r="Q553" s="25">
        <v>42</v>
      </c>
      <c r="R553" s="49">
        <f t="shared" si="74"/>
        <v>7.0826306913996627E-3</v>
      </c>
      <c r="S553" s="25"/>
      <c r="T553" s="49" t="str">
        <f t="shared" si="75"/>
        <v xml:space="preserve"> </v>
      </c>
      <c r="U553" s="30"/>
      <c r="V553" s="49" t="str">
        <f t="shared" si="76"/>
        <v xml:space="preserve"> </v>
      </c>
      <c r="W553" s="25"/>
      <c r="X553" s="49" t="str">
        <f t="shared" si="77"/>
        <v xml:space="preserve"> </v>
      </c>
      <c r="Y553" s="25"/>
      <c r="Z553" s="53" t="str">
        <f t="shared" si="78"/>
        <v xml:space="preserve"> </v>
      </c>
      <c r="AA553" s="26">
        <f t="shared" si="79"/>
        <v>86</v>
      </c>
      <c r="AB553" s="43">
        <f t="shared" si="80"/>
        <v>7.1176144404810188E-4</v>
      </c>
    </row>
    <row r="554" spans="1:28" ht="12.75" customHeight="1">
      <c r="A554" t="s">
        <v>3372</v>
      </c>
      <c r="B554" t="s">
        <v>2922</v>
      </c>
      <c r="C554" t="s">
        <v>2877</v>
      </c>
      <c r="D554" s="4" t="s">
        <v>1381</v>
      </c>
      <c r="E554" s="2" t="s">
        <v>2064</v>
      </c>
      <c r="F554" t="s">
        <v>2848</v>
      </c>
      <c r="G554" s="4"/>
      <c r="H554" s="3" t="s">
        <v>1393</v>
      </c>
      <c r="I554" s="3" t="s">
        <v>1393</v>
      </c>
      <c r="J554" s="4">
        <v>139</v>
      </c>
      <c r="K554" s="4">
        <v>316</v>
      </c>
      <c r="L554" s="38" t="s">
        <v>1481</v>
      </c>
      <c r="M554" s="25"/>
      <c r="N554" s="49" t="str">
        <f t="shared" si="72"/>
        <v xml:space="preserve"> </v>
      </c>
      <c r="O554" s="25">
        <v>15</v>
      </c>
      <c r="P554" s="49">
        <f t="shared" si="73"/>
        <v>4.9371338292409977E-4</v>
      </c>
      <c r="Q554" s="25"/>
      <c r="R554" s="49" t="str">
        <f t="shared" si="74"/>
        <v xml:space="preserve"> </v>
      </c>
      <c r="S554" s="25">
        <v>9</v>
      </c>
      <c r="T554" s="49">
        <f t="shared" si="75"/>
        <v>3.1713591035624933E-4</v>
      </c>
      <c r="U554" s="30">
        <v>8</v>
      </c>
      <c r="V554" s="49">
        <f t="shared" si="76"/>
        <v>5.3955621501315166E-4</v>
      </c>
      <c r="W554" s="25"/>
      <c r="X554" s="49" t="str">
        <f t="shared" si="77"/>
        <v xml:space="preserve"> </v>
      </c>
      <c r="Y554" s="25"/>
      <c r="Z554" s="53" t="str">
        <f t="shared" si="78"/>
        <v xml:space="preserve"> </v>
      </c>
      <c r="AA554" s="26">
        <f t="shared" si="79"/>
        <v>32</v>
      </c>
      <c r="AB554" s="43">
        <f t="shared" si="80"/>
        <v>2.6484146755278206E-4</v>
      </c>
    </row>
    <row r="555" spans="1:28" ht="12.75" customHeight="1">
      <c r="A555" s="5" t="s">
        <v>3372</v>
      </c>
      <c r="B555" t="s">
        <v>4195</v>
      </c>
      <c r="C555" t="s">
        <v>2877</v>
      </c>
      <c r="D555" s="4" t="s">
        <v>1381</v>
      </c>
      <c r="E555" s="4" t="s">
        <v>2064</v>
      </c>
      <c r="F555" t="s">
        <v>4288</v>
      </c>
      <c r="G555" s="4"/>
      <c r="H555" s="3" t="s">
        <v>581</v>
      </c>
      <c r="I555" s="3" t="s">
        <v>1393</v>
      </c>
      <c r="J555" s="4">
        <v>139</v>
      </c>
      <c r="K555" s="4">
        <v>317</v>
      </c>
      <c r="L555" s="38" t="s">
        <v>1483</v>
      </c>
      <c r="M555" s="25"/>
      <c r="N555" s="49" t="str">
        <f t="shared" si="72"/>
        <v xml:space="preserve"> </v>
      </c>
      <c r="O555" s="25"/>
      <c r="P555" s="49" t="str">
        <f t="shared" si="73"/>
        <v xml:space="preserve"> </v>
      </c>
      <c r="Q555" s="25"/>
      <c r="R555" s="49" t="str">
        <f t="shared" si="74"/>
        <v xml:space="preserve"> </v>
      </c>
      <c r="S555" s="25"/>
      <c r="T555" s="49" t="str">
        <f t="shared" si="75"/>
        <v xml:space="preserve"> </v>
      </c>
      <c r="U555" s="30">
        <v>6</v>
      </c>
      <c r="V555" s="49">
        <f t="shared" si="76"/>
        <v>4.0466716125986375E-4</v>
      </c>
      <c r="W555" s="25"/>
      <c r="X555" s="49" t="str">
        <f t="shared" si="77"/>
        <v xml:space="preserve"> </v>
      </c>
      <c r="Y555" s="25"/>
      <c r="Z555" s="53" t="str">
        <f t="shared" si="78"/>
        <v xml:space="preserve"> </v>
      </c>
      <c r="AA555" s="26">
        <f t="shared" si="79"/>
        <v>6</v>
      </c>
      <c r="AB555" s="43">
        <f t="shared" si="80"/>
        <v>4.965777516614664E-5</v>
      </c>
    </row>
    <row r="556" spans="1:28" ht="12.75" customHeight="1">
      <c r="A556" t="s">
        <v>3372</v>
      </c>
      <c r="B556" t="s">
        <v>416</v>
      </c>
      <c r="C556" t="s">
        <v>2877</v>
      </c>
      <c r="D556" s="4" t="s">
        <v>1381</v>
      </c>
      <c r="E556" s="2" t="s">
        <v>2064</v>
      </c>
      <c r="F556" t="s">
        <v>2849</v>
      </c>
      <c r="G556" s="4"/>
      <c r="H556" s="3" t="s">
        <v>1393</v>
      </c>
      <c r="I556" s="3" t="s">
        <v>1393</v>
      </c>
      <c r="J556" s="4">
        <v>139</v>
      </c>
      <c r="K556" s="4">
        <v>317</v>
      </c>
      <c r="L556" s="38" t="s">
        <v>1483</v>
      </c>
      <c r="M556" s="25"/>
      <c r="N556" s="49" t="str">
        <f t="shared" si="72"/>
        <v xml:space="preserve"> </v>
      </c>
      <c r="O556" s="25">
        <v>2</v>
      </c>
      <c r="P556" s="49">
        <f t="shared" si="73"/>
        <v>6.582845105654664E-5</v>
      </c>
      <c r="Q556" s="25"/>
      <c r="R556" s="49" t="str">
        <f t="shared" si="74"/>
        <v xml:space="preserve"> </v>
      </c>
      <c r="S556" s="25">
        <v>51</v>
      </c>
      <c r="T556" s="49">
        <f t="shared" si="75"/>
        <v>1.7971034920187463E-3</v>
      </c>
      <c r="U556" s="30">
        <v>2</v>
      </c>
      <c r="V556" s="49">
        <f t="shared" si="76"/>
        <v>1.3488905375328792E-4</v>
      </c>
      <c r="W556" s="25"/>
      <c r="X556" s="49" t="str">
        <f t="shared" si="77"/>
        <v xml:space="preserve"> </v>
      </c>
      <c r="Y556" s="25"/>
      <c r="Z556" s="53" t="str">
        <f t="shared" si="78"/>
        <v xml:space="preserve"> </v>
      </c>
      <c r="AA556" s="26">
        <f t="shared" si="79"/>
        <v>55</v>
      </c>
      <c r="AB556" s="43">
        <f t="shared" si="80"/>
        <v>4.5519627235634418E-4</v>
      </c>
    </row>
    <row r="557" spans="1:28" ht="12.75" customHeight="1">
      <c r="A557" t="s">
        <v>798</v>
      </c>
      <c r="B557" t="s">
        <v>799</v>
      </c>
      <c r="C557" t="s">
        <v>2868</v>
      </c>
      <c r="D557" s="4" t="s">
        <v>1381</v>
      </c>
      <c r="E557" s="2"/>
      <c r="F557" t="s">
        <v>3207</v>
      </c>
      <c r="G557" s="4"/>
      <c r="H557" s="3" t="s">
        <v>1393</v>
      </c>
      <c r="I557" s="3" t="s">
        <v>1393</v>
      </c>
      <c r="J557" s="4">
        <v>403</v>
      </c>
      <c r="K557" s="4">
        <v>237</v>
      </c>
      <c r="L557" s="38" t="s">
        <v>1481</v>
      </c>
      <c r="M557" s="25"/>
      <c r="N557" s="49" t="str">
        <f t="shared" si="72"/>
        <v xml:space="preserve"> </v>
      </c>
      <c r="O557" s="25">
        <v>14</v>
      </c>
      <c r="P557" s="49">
        <f t="shared" si="73"/>
        <v>4.6079915739582648E-4</v>
      </c>
      <c r="Q557" s="25"/>
      <c r="R557" s="49" t="str">
        <f t="shared" si="74"/>
        <v xml:space="preserve"> </v>
      </c>
      <c r="S557" s="28"/>
      <c r="T557" s="49" t="str">
        <f t="shared" si="75"/>
        <v xml:space="preserve"> </v>
      </c>
      <c r="U557" s="30"/>
      <c r="V557" s="49" t="str">
        <f t="shared" si="76"/>
        <v xml:space="preserve"> </v>
      </c>
      <c r="W557" s="25"/>
      <c r="X557" s="49" t="str">
        <f t="shared" si="77"/>
        <v xml:space="preserve"> </v>
      </c>
      <c r="Y557" s="25"/>
      <c r="Z557" s="53" t="str">
        <f t="shared" si="78"/>
        <v xml:space="preserve"> </v>
      </c>
      <c r="AA557" s="26">
        <f t="shared" si="79"/>
        <v>14</v>
      </c>
      <c r="AB557" s="43">
        <f t="shared" si="80"/>
        <v>1.1586814205434216E-4</v>
      </c>
    </row>
    <row r="558" spans="1:28" ht="12.75" customHeight="1">
      <c r="A558" t="s">
        <v>798</v>
      </c>
      <c r="B558" s="5" t="s">
        <v>4099</v>
      </c>
      <c r="C558" t="s">
        <v>2868</v>
      </c>
      <c r="D558" s="4" t="s">
        <v>1381</v>
      </c>
      <c r="E558" s="2"/>
      <c r="G558" s="4"/>
      <c r="H558" s="3" t="s">
        <v>1393</v>
      </c>
      <c r="I558" s="3" t="s">
        <v>581</v>
      </c>
      <c r="J558" s="4"/>
      <c r="K558" s="4"/>
      <c r="L558" s="38" t="s">
        <v>1481</v>
      </c>
      <c r="M558" s="25"/>
      <c r="N558" s="49" t="str">
        <f t="shared" si="72"/>
        <v xml:space="preserve"> </v>
      </c>
      <c r="O558" s="25"/>
      <c r="P558" s="49" t="str">
        <f t="shared" si="73"/>
        <v xml:space="preserve"> </v>
      </c>
      <c r="Q558" s="25"/>
      <c r="R558" s="49" t="str">
        <f t="shared" si="74"/>
        <v xml:space="preserve"> </v>
      </c>
      <c r="S558" s="28"/>
      <c r="T558" s="49" t="str">
        <f t="shared" si="75"/>
        <v xml:space="preserve"> </v>
      </c>
      <c r="U558" s="30"/>
      <c r="V558" s="49" t="str">
        <f t="shared" si="76"/>
        <v xml:space="preserve"> </v>
      </c>
      <c r="W558" s="25">
        <v>3</v>
      </c>
      <c r="X558" s="49">
        <f t="shared" si="77"/>
        <v>2.1094079594993672E-4</v>
      </c>
      <c r="Y558" s="25"/>
      <c r="Z558" s="53" t="str">
        <f t="shared" si="78"/>
        <v xml:space="preserve"> </v>
      </c>
      <c r="AA558" s="26">
        <f t="shared" si="79"/>
        <v>3</v>
      </c>
      <c r="AB558" s="43">
        <f t="shared" si="80"/>
        <v>2.482888758307332E-5</v>
      </c>
    </row>
    <row r="559" spans="1:28" ht="12.75" customHeight="1">
      <c r="A559" t="s">
        <v>798</v>
      </c>
      <c r="B559" t="s">
        <v>753</v>
      </c>
      <c r="C559" t="s">
        <v>2868</v>
      </c>
      <c r="D559" s="4" t="s">
        <v>1381</v>
      </c>
      <c r="E559" s="2"/>
      <c r="F559" t="s">
        <v>3208</v>
      </c>
      <c r="G559" s="4"/>
      <c r="H559" s="3" t="s">
        <v>1393</v>
      </c>
      <c r="I559" s="3" t="s">
        <v>1393</v>
      </c>
      <c r="J559" s="4">
        <v>117</v>
      </c>
      <c r="K559" s="4">
        <v>237</v>
      </c>
      <c r="L559" s="38" t="s">
        <v>1481</v>
      </c>
      <c r="M559" s="25">
        <v>26</v>
      </c>
      <c r="N559" s="49">
        <f t="shared" si="72"/>
        <v>1.1496285815351963E-3</v>
      </c>
      <c r="O559" s="25">
        <v>27</v>
      </c>
      <c r="P559" s="49">
        <f t="shared" si="73"/>
        <v>8.8868408926337961E-4</v>
      </c>
      <c r="Q559" s="25">
        <v>4</v>
      </c>
      <c r="R559" s="49">
        <f t="shared" si="74"/>
        <v>6.7453625632377741E-4</v>
      </c>
      <c r="S559" s="25">
        <v>6</v>
      </c>
      <c r="T559" s="49">
        <f t="shared" si="75"/>
        <v>2.1142394023749956E-4</v>
      </c>
      <c r="U559" s="30">
        <v>3</v>
      </c>
      <c r="V559" s="49">
        <f t="shared" si="76"/>
        <v>2.0233358062993187E-4</v>
      </c>
      <c r="W559" s="25">
        <v>11</v>
      </c>
      <c r="X559" s="49">
        <f t="shared" si="77"/>
        <v>7.73449585149768E-4</v>
      </c>
      <c r="Y559" s="25">
        <v>2</v>
      </c>
      <c r="Z559" s="53">
        <f t="shared" si="78"/>
        <v>4.4732721986132855E-4</v>
      </c>
      <c r="AA559" s="26">
        <f t="shared" si="79"/>
        <v>79</v>
      </c>
      <c r="AB559" s="43">
        <f t="shared" si="80"/>
        <v>6.5382737302093071E-4</v>
      </c>
    </row>
    <row r="560" spans="1:28" ht="12.75" customHeight="1">
      <c r="A560" t="s">
        <v>1834</v>
      </c>
      <c r="B560" t="s">
        <v>1167</v>
      </c>
      <c r="C560" t="s">
        <v>382</v>
      </c>
      <c r="D560" s="4" t="s">
        <v>1382</v>
      </c>
      <c r="E560" s="2"/>
      <c r="F560" t="s">
        <v>286</v>
      </c>
      <c r="G560" s="4"/>
      <c r="H560" s="3" t="s">
        <v>1393</v>
      </c>
      <c r="I560" s="3" t="s">
        <v>1393</v>
      </c>
      <c r="J560" s="4">
        <v>243</v>
      </c>
      <c r="K560" s="4">
        <v>386</v>
      </c>
      <c r="L560" s="38" t="s">
        <v>1483</v>
      </c>
      <c r="M560" s="25">
        <v>3</v>
      </c>
      <c r="N560" s="49">
        <f t="shared" si="72"/>
        <v>1.3264945171559959E-4</v>
      </c>
      <c r="O560" s="25">
        <v>10</v>
      </c>
      <c r="P560" s="49">
        <f t="shared" si="73"/>
        <v>3.291422552827332E-4</v>
      </c>
      <c r="Q560" s="25">
        <v>1</v>
      </c>
      <c r="R560" s="49">
        <f t="shared" si="74"/>
        <v>1.6863406408094435E-4</v>
      </c>
      <c r="S560" s="25">
        <v>10</v>
      </c>
      <c r="T560" s="49">
        <f t="shared" si="75"/>
        <v>3.5237323372916591E-4</v>
      </c>
      <c r="U560" s="30">
        <v>4</v>
      </c>
      <c r="V560" s="49">
        <f t="shared" si="76"/>
        <v>2.6977810750657583E-4</v>
      </c>
      <c r="W560" s="25"/>
      <c r="X560" s="49" t="str">
        <f t="shared" si="77"/>
        <v xml:space="preserve"> </v>
      </c>
      <c r="Y560" s="25"/>
      <c r="Z560" s="53" t="str">
        <f t="shared" si="78"/>
        <v xml:space="preserve"> </v>
      </c>
      <c r="AA560" s="26">
        <f t="shared" si="79"/>
        <v>28</v>
      </c>
      <c r="AB560" s="43">
        <f t="shared" si="80"/>
        <v>2.3173628410868432E-4</v>
      </c>
    </row>
    <row r="561" spans="1:28" ht="12.75" customHeight="1">
      <c r="A561" t="s">
        <v>1834</v>
      </c>
      <c r="B561" t="s">
        <v>5256</v>
      </c>
      <c r="C561" t="s">
        <v>382</v>
      </c>
      <c r="D561" s="4" t="s">
        <v>1382</v>
      </c>
      <c r="E561" s="2"/>
      <c r="G561" s="4"/>
      <c r="H561" s="3" t="s">
        <v>1393</v>
      </c>
      <c r="I561" s="3" t="s">
        <v>1393</v>
      </c>
      <c r="J561" s="4"/>
      <c r="K561" s="4"/>
      <c r="L561" s="38" t="s">
        <v>1483</v>
      </c>
      <c r="M561" s="25"/>
      <c r="N561" s="49" t="str">
        <f t="shared" si="72"/>
        <v xml:space="preserve"> </v>
      </c>
      <c r="O561" s="25">
        <v>9</v>
      </c>
      <c r="P561" s="49">
        <f t="shared" si="73"/>
        <v>2.9622802975445985E-4</v>
      </c>
      <c r="Q561" s="25"/>
      <c r="R561" s="49" t="str">
        <f t="shared" si="74"/>
        <v xml:space="preserve"> </v>
      </c>
      <c r="S561" s="25"/>
      <c r="T561" s="49" t="str">
        <f t="shared" si="75"/>
        <v xml:space="preserve"> </v>
      </c>
      <c r="U561" s="30"/>
      <c r="V561" s="49" t="str">
        <f t="shared" si="76"/>
        <v xml:space="preserve"> </v>
      </c>
      <c r="W561" s="25"/>
      <c r="X561" s="49" t="str">
        <f t="shared" si="77"/>
        <v xml:space="preserve"> </v>
      </c>
      <c r="Y561" s="25"/>
      <c r="Z561" s="53" t="str">
        <f t="shared" si="78"/>
        <v xml:space="preserve"> </v>
      </c>
      <c r="AA561" s="26">
        <f t="shared" si="79"/>
        <v>9</v>
      </c>
      <c r="AB561" s="43">
        <f t="shared" si="80"/>
        <v>7.4486662749219957E-5</v>
      </c>
    </row>
    <row r="562" spans="1:28" ht="12.75" customHeight="1">
      <c r="A562" t="s">
        <v>1834</v>
      </c>
      <c r="B562" s="5" t="s">
        <v>4370</v>
      </c>
      <c r="C562" t="s">
        <v>382</v>
      </c>
      <c r="D562" s="4" t="s">
        <v>1382</v>
      </c>
      <c r="E562" s="2" t="s">
        <v>4</v>
      </c>
      <c r="F562" t="s">
        <v>4458</v>
      </c>
      <c r="G562" s="4"/>
      <c r="H562" s="3" t="s">
        <v>1393</v>
      </c>
      <c r="I562" s="3" t="s">
        <v>581</v>
      </c>
      <c r="J562" s="4"/>
      <c r="K562" s="4"/>
      <c r="L562" s="38" t="s">
        <v>1483</v>
      </c>
      <c r="M562" s="25"/>
      <c r="N562" s="49" t="str">
        <f t="shared" si="72"/>
        <v xml:space="preserve"> </v>
      </c>
      <c r="O562" s="25"/>
      <c r="P562" s="49" t="str">
        <f t="shared" si="73"/>
        <v xml:space="preserve"> </v>
      </c>
      <c r="Q562" s="25"/>
      <c r="R562" s="49" t="str">
        <f t="shared" si="74"/>
        <v xml:space="preserve"> </v>
      </c>
      <c r="S562" s="25">
        <v>3</v>
      </c>
      <c r="T562" s="49">
        <f t="shared" si="75"/>
        <v>1.0571197011874978E-4</v>
      </c>
      <c r="U562" s="30"/>
      <c r="V562" s="49" t="str">
        <f t="shared" si="76"/>
        <v xml:space="preserve"> </v>
      </c>
      <c r="W562" s="25"/>
      <c r="X562" s="49" t="str">
        <f t="shared" si="77"/>
        <v xml:space="preserve"> </v>
      </c>
      <c r="Y562" s="25"/>
      <c r="Z562" s="53" t="str">
        <f t="shared" si="78"/>
        <v xml:space="preserve"> </v>
      </c>
      <c r="AA562" s="26">
        <f t="shared" si="79"/>
        <v>3</v>
      </c>
      <c r="AB562" s="43">
        <f t="shared" si="80"/>
        <v>2.482888758307332E-5</v>
      </c>
    </row>
    <row r="563" spans="1:28" ht="12.75" customHeight="1">
      <c r="A563" t="s">
        <v>1834</v>
      </c>
      <c r="B563" s="5" t="s">
        <v>4368</v>
      </c>
      <c r="C563" t="s">
        <v>382</v>
      </c>
      <c r="D563" s="4" t="s">
        <v>1382</v>
      </c>
      <c r="E563" s="2" t="s">
        <v>4</v>
      </c>
      <c r="F563" t="s">
        <v>4459</v>
      </c>
      <c r="G563" s="4"/>
      <c r="H563" s="3" t="s">
        <v>1393</v>
      </c>
      <c r="I563" s="3" t="s">
        <v>581</v>
      </c>
      <c r="J563" s="4"/>
      <c r="K563" s="4"/>
      <c r="L563" s="38" t="s">
        <v>1483</v>
      </c>
      <c r="M563" s="25"/>
      <c r="N563" s="49" t="str">
        <f t="shared" si="72"/>
        <v xml:space="preserve"> </v>
      </c>
      <c r="O563" s="25"/>
      <c r="P563" s="49" t="str">
        <f t="shared" si="73"/>
        <v xml:space="preserve"> </v>
      </c>
      <c r="Q563" s="25"/>
      <c r="R563" s="49" t="str">
        <f t="shared" si="74"/>
        <v xml:space="preserve"> </v>
      </c>
      <c r="S563" s="25">
        <v>1</v>
      </c>
      <c r="T563" s="49">
        <f t="shared" si="75"/>
        <v>3.5237323372916594E-5</v>
      </c>
      <c r="U563" s="30"/>
      <c r="V563" s="49" t="str">
        <f t="shared" si="76"/>
        <v xml:space="preserve"> </v>
      </c>
      <c r="W563" s="25"/>
      <c r="X563" s="49" t="str">
        <f t="shared" si="77"/>
        <v xml:space="preserve"> </v>
      </c>
      <c r="Y563" s="25"/>
      <c r="Z563" s="53" t="str">
        <f t="shared" si="78"/>
        <v xml:space="preserve"> </v>
      </c>
      <c r="AA563" s="26">
        <f t="shared" si="79"/>
        <v>1</v>
      </c>
      <c r="AB563" s="43">
        <f t="shared" si="80"/>
        <v>8.2762958610244394E-6</v>
      </c>
    </row>
    <row r="564" spans="1:28" ht="12.75" customHeight="1">
      <c r="A564" t="s">
        <v>1834</v>
      </c>
      <c r="B564" s="5" t="s">
        <v>5250</v>
      </c>
      <c r="C564" t="s">
        <v>382</v>
      </c>
      <c r="D564" s="4" t="s">
        <v>1382</v>
      </c>
      <c r="E564" s="2"/>
      <c r="G564" s="4" t="s">
        <v>168</v>
      </c>
      <c r="H564" s="3" t="s">
        <v>1393</v>
      </c>
      <c r="I564" s="3" t="s">
        <v>581</v>
      </c>
      <c r="J564" s="4"/>
      <c r="K564" s="4"/>
      <c r="L564" s="38" t="s">
        <v>1483</v>
      </c>
      <c r="M564" s="25">
        <v>2</v>
      </c>
      <c r="N564" s="49">
        <f t="shared" si="72"/>
        <v>8.8432967810399716E-5</v>
      </c>
      <c r="O564" s="25">
        <v>14</v>
      </c>
      <c r="P564" s="49">
        <f t="shared" si="73"/>
        <v>4.6079915739582648E-4</v>
      </c>
      <c r="Q564" s="25"/>
      <c r="R564" s="49" t="str">
        <f t="shared" si="74"/>
        <v xml:space="preserve"> </v>
      </c>
      <c r="S564" s="25"/>
      <c r="T564" s="49" t="str">
        <f t="shared" si="75"/>
        <v xml:space="preserve"> </v>
      </c>
      <c r="U564" s="30"/>
      <c r="V564" s="49" t="str">
        <f t="shared" si="76"/>
        <v xml:space="preserve"> </v>
      </c>
      <c r="W564" s="25"/>
      <c r="X564" s="49" t="str">
        <f t="shared" si="77"/>
        <v xml:space="preserve"> </v>
      </c>
      <c r="Y564" s="25"/>
      <c r="Z564" s="53" t="str">
        <f t="shared" si="78"/>
        <v xml:space="preserve"> </v>
      </c>
      <c r="AA564" s="26">
        <f t="shared" si="79"/>
        <v>16</v>
      </c>
      <c r="AB564" s="43">
        <f t="shared" si="80"/>
        <v>1.3242073377639103E-4</v>
      </c>
    </row>
    <row r="565" spans="1:28" ht="12.75" customHeight="1">
      <c r="A565" t="s">
        <v>1834</v>
      </c>
      <c r="B565" t="s">
        <v>1835</v>
      </c>
      <c r="C565" t="s">
        <v>382</v>
      </c>
      <c r="D565" s="4" t="s">
        <v>1382</v>
      </c>
      <c r="E565" s="2" t="s">
        <v>3231</v>
      </c>
      <c r="F565" t="s">
        <v>289</v>
      </c>
      <c r="G565" s="4"/>
      <c r="H565" s="3" t="s">
        <v>1393</v>
      </c>
      <c r="I565" s="3" t="s">
        <v>1393</v>
      </c>
      <c r="J565" s="4">
        <v>243</v>
      </c>
      <c r="K565" s="4">
        <v>386</v>
      </c>
      <c r="L565" s="38" t="s">
        <v>1483</v>
      </c>
      <c r="M565" s="25">
        <v>2</v>
      </c>
      <c r="N565" s="49">
        <f t="shared" si="72"/>
        <v>8.8432967810399716E-5</v>
      </c>
      <c r="O565" s="25">
        <v>4</v>
      </c>
      <c r="P565" s="49">
        <f t="shared" si="73"/>
        <v>1.3165690211309328E-4</v>
      </c>
      <c r="Q565" s="25"/>
      <c r="R565" s="49" t="str">
        <f t="shared" si="74"/>
        <v xml:space="preserve"> </v>
      </c>
      <c r="S565" s="25">
        <v>5</v>
      </c>
      <c r="T565" s="49">
        <f t="shared" si="75"/>
        <v>1.7618661686458296E-4</v>
      </c>
      <c r="U565" s="30">
        <v>11</v>
      </c>
      <c r="V565" s="49">
        <f t="shared" si="76"/>
        <v>7.4188979564308356E-4</v>
      </c>
      <c r="W565" s="25"/>
      <c r="X565" s="49" t="str">
        <f t="shared" si="77"/>
        <v xml:space="preserve"> </v>
      </c>
      <c r="Y565" s="25">
        <v>2</v>
      </c>
      <c r="Z565" s="53">
        <f t="shared" si="78"/>
        <v>4.4732721986132855E-4</v>
      </c>
      <c r="AA565" s="26">
        <f t="shared" si="79"/>
        <v>24</v>
      </c>
      <c r="AB565" s="43">
        <f t="shared" si="80"/>
        <v>1.9863110066458656E-4</v>
      </c>
    </row>
    <row r="566" spans="1:28" ht="12.75" customHeight="1">
      <c r="A566" t="s">
        <v>1834</v>
      </c>
      <c r="B566" t="s">
        <v>5150</v>
      </c>
      <c r="C566" t="s">
        <v>382</v>
      </c>
      <c r="D566" s="4" t="s">
        <v>1382</v>
      </c>
      <c r="E566" s="4" t="s">
        <v>4</v>
      </c>
      <c r="F566" s="5" t="s">
        <v>5348</v>
      </c>
      <c r="G566" s="4"/>
      <c r="H566" s="3" t="s">
        <v>1393</v>
      </c>
      <c r="I566" s="3" t="s">
        <v>1393</v>
      </c>
      <c r="J566" s="4"/>
      <c r="K566" s="4"/>
      <c r="L566" s="38" t="s">
        <v>1483</v>
      </c>
      <c r="M566" s="25"/>
      <c r="N566" s="49" t="str">
        <f t="shared" si="72"/>
        <v xml:space="preserve"> </v>
      </c>
      <c r="O566" s="25"/>
      <c r="P566" s="49" t="str">
        <f t="shared" si="73"/>
        <v xml:space="preserve"> </v>
      </c>
      <c r="Q566" s="25"/>
      <c r="R566" s="49" t="str">
        <f t="shared" si="74"/>
        <v xml:space="preserve"> </v>
      </c>
      <c r="S566" s="25"/>
      <c r="T566" s="49" t="str">
        <f t="shared" si="75"/>
        <v xml:space="preserve"> </v>
      </c>
      <c r="U566" s="30"/>
      <c r="V566" s="49" t="str">
        <f t="shared" si="76"/>
        <v xml:space="preserve"> </v>
      </c>
      <c r="W566" s="25">
        <v>1</v>
      </c>
      <c r="X566" s="49">
        <f t="shared" si="77"/>
        <v>7.0313598649978903E-5</v>
      </c>
      <c r="Y566" s="25"/>
      <c r="Z566" s="53" t="str">
        <f t="shared" si="78"/>
        <v xml:space="preserve"> </v>
      </c>
      <c r="AA566" s="26">
        <f t="shared" si="79"/>
        <v>1</v>
      </c>
      <c r="AB566" s="43">
        <f t="shared" si="80"/>
        <v>8.2762958610244394E-6</v>
      </c>
    </row>
    <row r="567" spans="1:28" ht="12.75" customHeight="1">
      <c r="A567" t="s">
        <v>1834</v>
      </c>
      <c r="B567" s="5" t="s">
        <v>4369</v>
      </c>
      <c r="C567" t="s">
        <v>382</v>
      </c>
      <c r="D567" s="4" t="s">
        <v>1382</v>
      </c>
      <c r="E567" s="2" t="s">
        <v>2064</v>
      </c>
      <c r="F567" t="s">
        <v>4461</v>
      </c>
      <c r="G567" s="4"/>
      <c r="H567" s="3" t="s">
        <v>1393</v>
      </c>
      <c r="I567" s="3" t="s">
        <v>581</v>
      </c>
      <c r="J567" s="4"/>
      <c r="K567" s="4"/>
      <c r="L567" s="38" t="s">
        <v>1483</v>
      </c>
      <c r="M567" s="25"/>
      <c r="N567" s="49" t="str">
        <f t="shared" si="72"/>
        <v xml:space="preserve"> </v>
      </c>
      <c r="O567" s="25"/>
      <c r="P567" s="49" t="str">
        <f t="shared" si="73"/>
        <v xml:space="preserve"> </v>
      </c>
      <c r="Q567" s="25"/>
      <c r="R567" s="49" t="str">
        <f t="shared" si="74"/>
        <v xml:space="preserve"> </v>
      </c>
      <c r="S567" s="25">
        <v>1</v>
      </c>
      <c r="T567" s="49">
        <f t="shared" si="75"/>
        <v>3.5237323372916594E-5</v>
      </c>
      <c r="U567" s="30"/>
      <c r="V567" s="49" t="str">
        <f t="shared" si="76"/>
        <v xml:space="preserve"> </v>
      </c>
      <c r="W567" s="25"/>
      <c r="X567" s="49" t="str">
        <f t="shared" si="77"/>
        <v xml:space="preserve"> </v>
      </c>
      <c r="Y567" s="25"/>
      <c r="Z567" s="53" t="str">
        <f t="shared" si="78"/>
        <v xml:space="preserve"> </v>
      </c>
      <c r="AA567" s="26">
        <f t="shared" si="79"/>
        <v>1</v>
      </c>
      <c r="AB567" s="43">
        <f t="shared" si="80"/>
        <v>8.2762958610244394E-6</v>
      </c>
    </row>
    <row r="568" spans="1:28" ht="12.75" customHeight="1">
      <c r="A568" t="s">
        <v>1834</v>
      </c>
      <c r="B568" t="s">
        <v>1168</v>
      </c>
      <c r="C568" t="s">
        <v>382</v>
      </c>
      <c r="D568" s="4" t="s">
        <v>1382</v>
      </c>
      <c r="E568" s="2" t="s">
        <v>4</v>
      </c>
      <c r="F568" t="s">
        <v>291</v>
      </c>
      <c r="G568" s="4"/>
      <c r="H568" s="3" t="s">
        <v>1393</v>
      </c>
      <c r="I568" s="3" t="s">
        <v>1393</v>
      </c>
      <c r="J568" s="4">
        <v>244</v>
      </c>
      <c r="K568" s="4">
        <v>385</v>
      </c>
      <c r="L568" s="38" t="s">
        <v>1483</v>
      </c>
      <c r="M568" s="25">
        <v>2</v>
      </c>
      <c r="N568" s="49">
        <f t="shared" si="72"/>
        <v>8.8432967810399716E-5</v>
      </c>
      <c r="O568" s="25">
        <v>13</v>
      </c>
      <c r="P568" s="49">
        <f t="shared" si="73"/>
        <v>4.2788493186755313E-4</v>
      </c>
      <c r="Q568" s="25">
        <v>1</v>
      </c>
      <c r="R568" s="49">
        <f t="shared" si="74"/>
        <v>1.6863406408094435E-4</v>
      </c>
      <c r="S568" s="25">
        <v>7</v>
      </c>
      <c r="T568" s="49">
        <f t="shared" si="75"/>
        <v>2.4666126361041617E-4</v>
      </c>
      <c r="U568" s="30"/>
      <c r="V568" s="49" t="str">
        <f t="shared" si="76"/>
        <v xml:space="preserve"> </v>
      </c>
      <c r="W568" s="25"/>
      <c r="X568" s="49" t="str">
        <f t="shared" si="77"/>
        <v xml:space="preserve"> </v>
      </c>
      <c r="Y568" s="25"/>
      <c r="Z568" s="53" t="str">
        <f t="shared" si="78"/>
        <v xml:space="preserve"> </v>
      </c>
      <c r="AA568" s="26">
        <f t="shared" si="79"/>
        <v>23</v>
      </c>
      <c r="AB568" s="43">
        <f t="shared" si="80"/>
        <v>1.9035480480356212E-4</v>
      </c>
    </row>
    <row r="569" spans="1:28" ht="12.75" customHeight="1">
      <c r="A569" t="s">
        <v>1834</v>
      </c>
      <c r="B569" t="s">
        <v>2083</v>
      </c>
      <c r="C569" t="s">
        <v>382</v>
      </c>
      <c r="D569" s="4" t="s">
        <v>1382</v>
      </c>
      <c r="E569" s="2"/>
      <c r="G569" s="4"/>
      <c r="H569" s="3" t="s">
        <v>1393</v>
      </c>
      <c r="I569" s="3" t="s">
        <v>581</v>
      </c>
      <c r="J569" s="4"/>
      <c r="K569" s="4"/>
      <c r="L569" s="38" t="s">
        <v>1483</v>
      </c>
      <c r="M569" s="25"/>
      <c r="N569" s="49" t="str">
        <f t="shared" si="72"/>
        <v xml:space="preserve"> </v>
      </c>
      <c r="O569" s="25"/>
      <c r="P569" s="49" t="str">
        <f t="shared" si="73"/>
        <v xml:space="preserve"> </v>
      </c>
      <c r="Q569" s="25"/>
      <c r="R569" s="49" t="str">
        <f t="shared" si="74"/>
        <v xml:space="preserve"> </v>
      </c>
      <c r="S569" s="25">
        <v>1</v>
      </c>
      <c r="T569" s="49">
        <f t="shared" si="75"/>
        <v>3.5237323372916594E-5</v>
      </c>
      <c r="U569" s="30"/>
      <c r="V569" s="49" t="str">
        <f t="shared" si="76"/>
        <v xml:space="preserve"> </v>
      </c>
      <c r="W569" s="25"/>
      <c r="X569" s="49" t="str">
        <f t="shared" si="77"/>
        <v xml:space="preserve"> </v>
      </c>
      <c r="Y569" s="25"/>
      <c r="Z569" s="53" t="str">
        <f t="shared" si="78"/>
        <v xml:space="preserve"> </v>
      </c>
      <c r="AA569" s="26">
        <f t="shared" si="79"/>
        <v>1</v>
      </c>
      <c r="AB569" s="43">
        <f t="shared" si="80"/>
        <v>8.2762958610244394E-6</v>
      </c>
    </row>
    <row r="570" spans="1:28" ht="12.75" customHeight="1">
      <c r="A570" t="s">
        <v>1834</v>
      </c>
      <c r="B570" t="s">
        <v>3523</v>
      </c>
      <c r="C570" t="s">
        <v>382</v>
      </c>
      <c r="D570" s="4" t="s">
        <v>1382</v>
      </c>
      <c r="E570" s="2"/>
      <c r="F570" t="s">
        <v>3783</v>
      </c>
      <c r="G570" s="4" t="s">
        <v>168</v>
      </c>
      <c r="H570" s="3" t="s">
        <v>1393</v>
      </c>
      <c r="I570" s="3" t="s">
        <v>1393</v>
      </c>
      <c r="J570" s="4">
        <v>244</v>
      </c>
      <c r="K570" s="4"/>
      <c r="L570" s="38" t="s">
        <v>1483</v>
      </c>
      <c r="M570" s="25"/>
      <c r="N570" s="49" t="str">
        <f t="shared" si="72"/>
        <v xml:space="preserve"> </v>
      </c>
      <c r="O570" s="25">
        <v>3</v>
      </c>
      <c r="P570" s="49">
        <f t="shared" si="73"/>
        <v>9.874267658481996E-5</v>
      </c>
      <c r="Q570" s="25"/>
      <c r="R570" s="49" t="str">
        <f t="shared" si="74"/>
        <v xml:space="preserve"> </v>
      </c>
      <c r="S570" s="25"/>
      <c r="T570" s="49" t="str">
        <f t="shared" si="75"/>
        <v xml:space="preserve"> </v>
      </c>
      <c r="U570" s="30"/>
      <c r="V570" s="49" t="str">
        <f t="shared" si="76"/>
        <v xml:space="preserve"> </v>
      </c>
      <c r="W570" s="25"/>
      <c r="X570" s="49" t="str">
        <f t="shared" si="77"/>
        <v xml:space="preserve"> </v>
      </c>
      <c r="Y570" s="25"/>
      <c r="Z570" s="53" t="str">
        <f t="shared" si="78"/>
        <v xml:space="preserve"> </v>
      </c>
      <c r="AA570" s="26">
        <f t="shared" si="79"/>
        <v>3</v>
      </c>
      <c r="AB570" s="43">
        <f t="shared" si="80"/>
        <v>2.482888758307332E-5</v>
      </c>
    </row>
    <row r="571" spans="1:28" ht="12.75" customHeight="1">
      <c r="A571" t="s">
        <v>705</v>
      </c>
      <c r="B571" t="s">
        <v>4190</v>
      </c>
      <c r="C571" t="s">
        <v>998</v>
      </c>
      <c r="D571" s="4" t="s">
        <v>1381</v>
      </c>
      <c r="E571" s="2" t="s">
        <v>2064</v>
      </c>
      <c r="F571" t="s">
        <v>833</v>
      </c>
      <c r="G571" s="4"/>
      <c r="H571" s="3" t="s">
        <v>1393</v>
      </c>
      <c r="I571" s="3" t="s">
        <v>1393</v>
      </c>
      <c r="J571" s="4">
        <v>42</v>
      </c>
      <c r="K571" s="4">
        <v>196</v>
      </c>
      <c r="L571" s="38" t="s">
        <v>1378</v>
      </c>
      <c r="M571" s="25">
        <v>215</v>
      </c>
      <c r="N571" s="49">
        <f t="shared" si="72"/>
        <v>9.5065440396179691E-3</v>
      </c>
      <c r="O571" s="25">
        <v>57</v>
      </c>
      <c r="P571" s="49">
        <f t="shared" si="73"/>
        <v>1.8761108551115793E-3</v>
      </c>
      <c r="Q571" s="25">
        <v>7</v>
      </c>
      <c r="R571" s="49">
        <f t="shared" si="74"/>
        <v>1.1804384485666105E-3</v>
      </c>
      <c r="S571" s="28"/>
      <c r="T571" s="49" t="str">
        <f t="shared" si="75"/>
        <v xml:space="preserve"> </v>
      </c>
      <c r="U571" s="30"/>
      <c r="V571" s="49" t="str">
        <f t="shared" si="76"/>
        <v xml:space="preserve"> </v>
      </c>
      <c r="W571" s="25"/>
      <c r="X571" s="49" t="str">
        <f t="shared" si="77"/>
        <v xml:space="preserve"> </v>
      </c>
      <c r="Y571" s="25"/>
      <c r="Z571" s="53" t="str">
        <f t="shared" si="78"/>
        <v xml:space="preserve"> </v>
      </c>
      <c r="AA571" s="26">
        <f t="shared" si="79"/>
        <v>279</v>
      </c>
      <c r="AB571" s="43">
        <f t="shared" si="80"/>
        <v>2.3090865452258186E-3</v>
      </c>
    </row>
    <row r="572" spans="1:28" ht="12.75" customHeight="1">
      <c r="A572" t="s">
        <v>705</v>
      </c>
      <c r="B572" t="s">
        <v>1169</v>
      </c>
      <c r="C572" t="s">
        <v>998</v>
      </c>
      <c r="D572" s="4" t="s">
        <v>1381</v>
      </c>
      <c r="E572" s="2" t="s">
        <v>2064</v>
      </c>
      <c r="F572" t="s">
        <v>834</v>
      </c>
      <c r="G572" s="4"/>
      <c r="H572" s="3" t="s">
        <v>1393</v>
      </c>
      <c r="I572" s="3" t="s">
        <v>581</v>
      </c>
      <c r="J572" s="4"/>
      <c r="K572" s="4"/>
      <c r="L572" s="38" t="s">
        <v>1378</v>
      </c>
      <c r="M572" s="25">
        <v>3</v>
      </c>
      <c r="N572" s="49">
        <f t="shared" si="72"/>
        <v>1.3264945171559959E-4</v>
      </c>
      <c r="O572" s="25">
        <v>40</v>
      </c>
      <c r="P572" s="49">
        <f t="shared" si="73"/>
        <v>1.3165690211309328E-3</v>
      </c>
      <c r="Q572" s="25">
        <v>50</v>
      </c>
      <c r="R572" s="49">
        <f t="shared" si="74"/>
        <v>8.4317032040472171E-3</v>
      </c>
      <c r="S572" s="25">
        <v>1</v>
      </c>
      <c r="T572" s="49">
        <f t="shared" si="75"/>
        <v>3.5237323372916594E-5</v>
      </c>
      <c r="U572" s="30">
        <v>6</v>
      </c>
      <c r="V572" s="49">
        <f t="shared" si="76"/>
        <v>4.0466716125986375E-4</v>
      </c>
      <c r="W572" s="25"/>
      <c r="X572" s="49" t="str">
        <f t="shared" si="77"/>
        <v xml:space="preserve"> </v>
      </c>
      <c r="Y572" s="25"/>
      <c r="Z572" s="53" t="str">
        <f t="shared" si="78"/>
        <v xml:space="preserve"> </v>
      </c>
      <c r="AA572" s="26">
        <f t="shared" si="79"/>
        <v>100</v>
      </c>
      <c r="AB572" s="43">
        <f t="shared" si="80"/>
        <v>8.27629586102444E-4</v>
      </c>
    </row>
    <row r="573" spans="1:28" ht="12.75" customHeight="1">
      <c r="A573" t="s">
        <v>705</v>
      </c>
      <c r="B573" t="s">
        <v>706</v>
      </c>
      <c r="C573" t="s">
        <v>998</v>
      </c>
      <c r="D573" s="4" t="s">
        <v>1381</v>
      </c>
      <c r="E573" s="2" t="s">
        <v>2064</v>
      </c>
      <c r="F573" t="s">
        <v>835</v>
      </c>
      <c r="G573" s="4"/>
      <c r="H573" s="3" t="s">
        <v>1393</v>
      </c>
      <c r="I573" s="3" t="s">
        <v>1393</v>
      </c>
      <c r="J573" s="4">
        <v>34</v>
      </c>
      <c r="K573" s="4">
        <v>196</v>
      </c>
      <c r="L573" s="38" t="s">
        <v>1378</v>
      </c>
      <c r="M573" s="25">
        <v>164</v>
      </c>
      <c r="N573" s="49">
        <f t="shared" si="72"/>
        <v>7.2515033604527764E-3</v>
      </c>
      <c r="O573" s="25">
        <v>159</v>
      </c>
      <c r="P573" s="49">
        <f t="shared" si="73"/>
        <v>5.2333618589954578E-3</v>
      </c>
      <c r="Q573" s="25">
        <v>28</v>
      </c>
      <c r="R573" s="49">
        <f t="shared" si="74"/>
        <v>4.7217537942664421E-3</v>
      </c>
      <c r="S573" s="25">
        <v>29</v>
      </c>
      <c r="T573" s="49">
        <f t="shared" si="75"/>
        <v>1.0218823778145813E-3</v>
      </c>
      <c r="U573" s="30"/>
      <c r="V573" s="49" t="str">
        <f t="shared" si="76"/>
        <v xml:space="preserve"> </v>
      </c>
      <c r="W573" s="25"/>
      <c r="X573" s="49" t="str">
        <f t="shared" si="77"/>
        <v xml:space="preserve"> </v>
      </c>
      <c r="Y573" s="25"/>
      <c r="Z573" s="53" t="str">
        <f t="shared" si="78"/>
        <v xml:space="preserve"> </v>
      </c>
      <c r="AA573" s="26">
        <f t="shared" si="79"/>
        <v>380</v>
      </c>
      <c r="AB573" s="43">
        <f t="shared" si="80"/>
        <v>3.1449924271892871E-3</v>
      </c>
    </row>
    <row r="574" spans="1:28" ht="12.75" customHeight="1">
      <c r="A574" t="s">
        <v>705</v>
      </c>
      <c r="B574" s="5" t="s">
        <v>661</v>
      </c>
      <c r="C574" t="s">
        <v>998</v>
      </c>
      <c r="D574" s="4" t="s">
        <v>1381</v>
      </c>
      <c r="E574" s="2"/>
      <c r="F574" s="5" t="s">
        <v>4626</v>
      </c>
      <c r="G574" s="4"/>
      <c r="H574" s="3" t="s">
        <v>1393</v>
      </c>
      <c r="I574" s="3" t="s">
        <v>581</v>
      </c>
      <c r="J574" s="4"/>
      <c r="K574" s="4"/>
      <c r="L574" s="38" t="s">
        <v>1378</v>
      </c>
      <c r="M574" s="25"/>
      <c r="N574" s="49" t="str">
        <f t="shared" si="72"/>
        <v xml:space="preserve"> </v>
      </c>
      <c r="O574" s="25"/>
      <c r="P574" s="49" t="str">
        <f t="shared" si="73"/>
        <v xml:space="preserve"> </v>
      </c>
      <c r="Q574" s="25"/>
      <c r="R574" s="49" t="str">
        <f t="shared" si="74"/>
        <v xml:space="preserve"> </v>
      </c>
      <c r="S574" s="25"/>
      <c r="T574" s="49" t="str">
        <f t="shared" si="75"/>
        <v xml:space="preserve"> </v>
      </c>
      <c r="U574" s="30"/>
      <c r="V574" s="49" t="str">
        <f t="shared" si="76"/>
        <v xml:space="preserve"> </v>
      </c>
      <c r="W574" s="25">
        <v>2</v>
      </c>
      <c r="X574" s="49">
        <f t="shared" si="77"/>
        <v>1.4062719729995781E-4</v>
      </c>
      <c r="Y574" s="25"/>
      <c r="Z574" s="53" t="str">
        <f t="shared" si="78"/>
        <v xml:space="preserve"> </v>
      </c>
      <c r="AA574" s="26">
        <f t="shared" si="79"/>
        <v>2</v>
      </c>
      <c r="AB574" s="43">
        <f t="shared" si="80"/>
        <v>1.6552591722048879E-5</v>
      </c>
    </row>
    <row r="575" spans="1:28" ht="12.75" customHeight="1">
      <c r="A575" t="s">
        <v>705</v>
      </c>
      <c r="B575" t="s">
        <v>4014</v>
      </c>
      <c r="C575" t="s">
        <v>998</v>
      </c>
      <c r="D575" s="4" t="s">
        <v>1381</v>
      </c>
      <c r="E575" s="2"/>
      <c r="G575" s="4"/>
      <c r="H575" s="3" t="s">
        <v>1393</v>
      </c>
      <c r="I575" s="3" t="s">
        <v>581</v>
      </c>
      <c r="J575" s="4"/>
      <c r="K575" s="4"/>
      <c r="L575" s="38" t="s">
        <v>1378</v>
      </c>
      <c r="M575" s="25"/>
      <c r="N575" s="49" t="str">
        <f t="shared" si="72"/>
        <v xml:space="preserve"> </v>
      </c>
      <c r="O575" s="25"/>
      <c r="P575" s="49" t="str">
        <f t="shared" si="73"/>
        <v xml:space="preserve"> </v>
      </c>
      <c r="Q575" s="25"/>
      <c r="R575" s="49" t="str">
        <f t="shared" si="74"/>
        <v xml:space="preserve"> </v>
      </c>
      <c r="S575" s="25">
        <v>1</v>
      </c>
      <c r="T575" s="49">
        <f t="shared" si="75"/>
        <v>3.5237323372916594E-5</v>
      </c>
      <c r="U575" s="30"/>
      <c r="V575" s="49" t="str">
        <f t="shared" si="76"/>
        <v xml:space="preserve"> </v>
      </c>
      <c r="W575" s="25"/>
      <c r="X575" s="49" t="str">
        <f t="shared" si="77"/>
        <v xml:space="preserve"> </v>
      </c>
      <c r="Y575" s="25"/>
      <c r="Z575" s="53" t="str">
        <f t="shared" si="78"/>
        <v xml:space="preserve"> </v>
      </c>
      <c r="AA575" s="26">
        <f t="shared" si="79"/>
        <v>1</v>
      </c>
      <c r="AB575" s="43">
        <f t="shared" si="80"/>
        <v>8.2762958610244394E-6</v>
      </c>
    </row>
    <row r="576" spans="1:28" ht="12.75" customHeight="1">
      <c r="A576" t="s">
        <v>1539</v>
      </c>
      <c r="B576" t="s">
        <v>3393</v>
      </c>
      <c r="C576" t="s">
        <v>2877</v>
      </c>
      <c r="D576" s="4" t="s">
        <v>1381</v>
      </c>
      <c r="E576" s="2"/>
      <c r="F576" t="s">
        <v>3410</v>
      </c>
      <c r="G576" s="4"/>
      <c r="H576" s="3" t="s">
        <v>1393</v>
      </c>
      <c r="I576" s="3" t="s">
        <v>1393</v>
      </c>
      <c r="J576" s="4"/>
      <c r="K576" s="4"/>
      <c r="L576" s="38" t="s">
        <v>1483</v>
      </c>
      <c r="M576" s="25"/>
      <c r="N576" s="49" t="str">
        <f t="shared" si="72"/>
        <v xml:space="preserve"> </v>
      </c>
      <c r="O576" s="25"/>
      <c r="P576" s="49" t="str">
        <f t="shared" si="73"/>
        <v xml:space="preserve"> </v>
      </c>
      <c r="Q576" s="25"/>
      <c r="R576" s="49" t="str">
        <f t="shared" si="74"/>
        <v xml:space="preserve"> </v>
      </c>
      <c r="S576" s="25">
        <v>4</v>
      </c>
      <c r="T576" s="49">
        <f t="shared" si="75"/>
        <v>1.4094929349166638E-4</v>
      </c>
      <c r="U576" s="30"/>
      <c r="V576" s="49" t="str">
        <f t="shared" si="76"/>
        <v xml:space="preserve"> </v>
      </c>
      <c r="W576" s="25"/>
      <c r="X576" s="49" t="str">
        <f t="shared" si="77"/>
        <v xml:space="preserve"> </v>
      </c>
      <c r="Y576" s="25"/>
      <c r="Z576" s="53" t="str">
        <f t="shared" si="78"/>
        <v xml:space="preserve"> </v>
      </c>
      <c r="AA576" s="26">
        <f t="shared" si="79"/>
        <v>4</v>
      </c>
      <c r="AB576" s="43">
        <f t="shared" si="80"/>
        <v>3.3105183444097758E-5</v>
      </c>
    </row>
    <row r="577" spans="1:28" ht="12.75" customHeight="1">
      <c r="A577" t="s">
        <v>1539</v>
      </c>
      <c r="B577" t="s">
        <v>2348</v>
      </c>
      <c r="C577" t="s">
        <v>2877</v>
      </c>
      <c r="D577" s="4" t="s">
        <v>1381</v>
      </c>
      <c r="E577" s="2"/>
      <c r="F577" t="s">
        <v>510</v>
      </c>
      <c r="G577" s="4"/>
      <c r="H577" s="3" t="s">
        <v>1393</v>
      </c>
      <c r="I577" s="3" t="s">
        <v>1393</v>
      </c>
      <c r="J577" s="4"/>
      <c r="K577" s="4"/>
      <c r="L577" s="38" t="s">
        <v>1483</v>
      </c>
      <c r="M577" s="25"/>
      <c r="N577" s="49" t="str">
        <f t="shared" si="72"/>
        <v xml:space="preserve"> </v>
      </c>
      <c r="O577" s="25">
        <v>1</v>
      </c>
      <c r="P577" s="49">
        <f t="shared" si="73"/>
        <v>3.291422552827332E-5</v>
      </c>
      <c r="Q577" s="25">
        <v>1</v>
      </c>
      <c r="R577" s="49">
        <f t="shared" si="74"/>
        <v>1.6863406408094435E-4</v>
      </c>
      <c r="S577" s="25">
        <v>1</v>
      </c>
      <c r="T577" s="49">
        <f t="shared" si="75"/>
        <v>3.5237323372916594E-5</v>
      </c>
      <c r="U577" s="30"/>
      <c r="V577" s="49" t="str">
        <f t="shared" si="76"/>
        <v xml:space="preserve"> </v>
      </c>
      <c r="W577" s="25">
        <v>3</v>
      </c>
      <c r="X577" s="49">
        <f t="shared" si="77"/>
        <v>2.1094079594993672E-4</v>
      </c>
      <c r="Y577" s="25"/>
      <c r="Z577" s="53" t="str">
        <f t="shared" si="78"/>
        <v xml:space="preserve"> </v>
      </c>
      <c r="AA577" s="26">
        <f t="shared" si="79"/>
        <v>6</v>
      </c>
      <c r="AB577" s="43">
        <f t="shared" si="80"/>
        <v>4.965777516614664E-5</v>
      </c>
    </row>
    <row r="578" spans="1:28" ht="12.75" customHeight="1">
      <c r="A578" t="s">
        <v>817</v>
      </c>
      <c r="B578" t="s">
        <v>1672</v>
      </c>
      <c r="C578" t="s">
        <v>2877</v>
      </c>
      <c r="D578" s="4" t="s">
        <v>1381</v>
      </c>
      <c r="E578" s="4" t="s">
        <v>2064</v>
      </c>
      <c r="F578" t="s">
        <v>3714</v>
      </c>
      <c r="G578" s="4"/>
      <c r="H578" s="3" t="s">
        <v>1393</v>
      </c>
      <c r="I578" s="3" t="s">
        <v>1393</v>
      </c>
      <c r="J578" s="4"/>
      <c r="K578" s="4"/>
      <c r="L578" s="38" t="s">
        <v>1483</v>
      </c>
      <c r="M578" s="25"/>
      <c r="N578" s="49" t="str">
        <f t="shared" si="72"/>
        <v xml:space="preserve"> </v>
      </c>
      <c r="O578" s="25">
        <v>2</v>
      </c>
      <c r="P578" s="49">
        <f t="shared" si="73"/>
        <v>6.582845105654664E-5</v>
      </c>
      <c r="Q578" s="25"/>
      <c r="R578" s="49" t="str">
        <f t="shared" si="74"/>
        <v xml:space="preserve"> </v>
      </c>
      <c r="S578" s="25">
        <v>10</v>
      </c>
      <c r="T578" s="49">
        <f t="shared" si="75"/>
        <v>3.5237323372916591E-4</v>
      </c>
      <c r="U578" s="30"/>
      <c r="V578" s="49" t="str">
        <f t="shared" si="76"/>
        <v xml:space="preserve"> </v>
      </c>
      <c r="W578" s="25"/>
      <c r="X578" s="49" t="str">
        <f t="shared" si="77"/>
        <v xml:space="preserve"> </v>
      </c>
      <c r="Y578" s="25">
        <v>2</v>
      </c>
      <c r="Z578" s="53">
        <f t="shared" si="78"/>
        <v>4.4732721986132855E-4</v>
      </c>
      <c r="AA578" s="26">
        <f t="shared" si="79"/>
        <v>14</v>
      </c>
      <c r="AB578" s="43">
        <f t="shared" si="80"/>
        <v>1.1586814205434216E-4</v>
      </c>
    </row>
    <row r="579" spans="1:28" ht="12.75" customHeight="1">
      <c r="A579" t="s">
        <v>817</v>
      </c>
      <c r="B579" t="s">
        <v>818</v>
      </c>
      <c r="C579" t="s">
        <v>2877</v>
      </c>
      <c r="D579" s="4" t="s">
        <v>1381</v>
      </c>
      <c r="E579" s="2"/>
      <c r="F579" s="5" t="s">
        <v>6488</v>
      </c>
      <c r="G579" s="4"/>
      <c r="H579" s="3" t="s">
        <v>1393</v>
      </c>
      <c r="I579" s="3" t="s">
        <v>1393</v>
      </c>
      <c r="J579" s="4"/>
      <c r="K579" s="4"/>
      <c r="L579" s="38" t="s">
        <v>1483</v>
      </c>
      <c r="M579" s="25"/>
      <c r="N579" s="49" t="str">
        <f t="shared" si="72"/>
        <v xml:space="preserve"> </v>
      </c>
      <c r="O579" s="25">
        <v>2</v>
      </c>
      <c r="P579" s="49">
        <f t="shared" si="73"/>
        <v>6.582845105654664E-5</v>
      </c>
      <c r="Q579" s="25"/>
      <c r="R579" s="49" t="str">
        <f t="shared" si="74"/>
        <v xml:space="preserve"> </v>
      </c>
      <c r="S579" s="25">
        <v>21</v>
      </c>
      <c r="T579" s="49">
        <f t="shared" si="75"/>
        <v>7.3998379083124841E-4</v>
      </c>
      <c r="U579" s="30"/>
      <c r="V579" s="49" t="str">
        <f t="shared" si="76"/>
        <v xml:space="preserve"> </v>
      </c>
      <c r="W579" s="25"/>
      <c r="X579" s="49" t="str">
        <f t="shared" si="77"/>
        <v xml:space="preserve"> </v>
      </c>
      <c r="Y579" s="25">
        <v>1</v>
      </c>
      <c r="Z579" s="53">
        <f t="shared" si="78"/>
        <v>2.2366360993066427E-4</v>
      </c>
      <c r="AA579" s="26">
        <f t="shared" si="79"/>
        <v>24</v>
      </c>
      <c r="AB579" s="43">
        <f t="shared" si="80"/>
        <v>1.9863110066458656E-4</v>
      </c>
    </row>
    <row r="580" spans="1:28" ht="12.75" customHeight="1">
      <c r="A580" t="s">
        <v>1540</v>
      </c>
      <c r="B580" t="s">
        <v>126</v>
      </c>
      <c r="C580" t="s">
        <v>1541</v>
      </c>
      <c r="D580" s="4" t="s">
        <v>1381</v>
      </c>
      <c r="E580" s="2"/>
      <c r="F580" t="s">
        <v>2163</v>
      </c>
      <c r="G580" s="4"/>
      <c r="H580" s="3" t="s">
        <v>1393</v>
      </c>
      <c r="I580" s="3" t="s">
        <v>1393</v>
      </c>
      <c r="J580" s="4">
        <v>155</v>
      </c>
      <c r="K580" s="4">
        <v>113</v>
      </c>
      <c r="L580" s="38" t="s">
        <v>1483</v>
      </c>
      <c r="M580" s="25">
        <v>1</v>
      </c>
      <c r="N580" s="49">
        <f t="shared" si="72"/>
        <v>4.4216483905199858E-5</v>
      </c>
      <c r="O580" s="25">
        <v>7</v>
      </c>
      <c r="P580" s="49">
        <f t="shared" si="73"/>
        <v>2.3039957869791324E-4</v>
      </c>
      <c r="Q580" s="25"/>
      <c r="R580" s="49" t="str">
        <f t="shared" si="74"/>
        <v xml:space="preserve"> </v>
      </c>
      <c r="S580" s="25">
        <v>16</v>
      </c>
      <c r="T580" s="49">
        <f t="shared" si="75"/>
        <v>5.6379717396666551E-4</v>
      </c>
      <c r="U580" s="30">
        <v>10</v>
      </c>
      <c r="V580" s="49">
        <f t="shared" si="76"/>
        <v>6.7444526876643963E-4</v>
      </c>
      <c r="W580" s="25">
        <v>30</v>
      </c>
      <c r="X580" s="49">
        <f t="shared" si="77"/>
        <v>2.1094079594993673E-3</v>
      </c>
      <c r="Y580" s="25">
        <v>10</v>
      </c>
      <c r="Z580" s="53">
        <f t="shared" si="78"/>
        <v>2.2366360993066429E-3</v>
      </c>
      <c r="AA580" s="26">
        <f t="shared" si="79"/>
        <v>74</v>
      </c>
      <c r="AB580" s="43">
        <f t="shared" si="80"/>
        <v>6.1244589371580859E-4</v>
      </c>
    </row>
    <row r="581" spans="1:28" ht="12.75" customHeight="1">
      <c r="A581" t="s">
        <v>3569</v>
      </c>
      <c r="B581" t="s">
        <v>246</v>
      </c>
      <c r="C581" t="s">
        <v>3570</v>
      </c>
      <c r="D581" s="4" t="s">
        <v>1382</v>
      </c>
      <c r="E581" s="2" t="s">
        <v>2064</v>
      </c>
      <c r="F581" t="s">
        <v>3712</v>
      </c>
      <c r="G581" s="4"/>
      <c r="H581" s="3" t="s">
        <v>1393</v>
      </c>
      <c r="I581" s="3" t="s">
        <v>1393</v>
      </c>
      <c r="J581" s="4">
        <v>407</v>
      </c>
      <c r="K581" s="4">
        <v>373</v>
      </c>
      <c r="L581" s="38" t="s">
        <v>1483</v>
      </c>
      <c r="M581" s="25">
        <v>2</v>
      </c>
      <c r="N581" s="49">
        <f t="shared" si="72"/>
        <v>8.8432967810399716E-5</v>
      </c>
      <c r="O581" s="25">
        <v>22</v>
      </c>
      <c r="P581" s="49">
        <f t="shared" si="73"/>
        <v>7.2411296162201298E-4</v>
      </c>
      <c r="Q581" s="25">
        <v>2</v>
      </c>
      <c r="R581" s="49">
        <f t="shared" si="74"/>
        <v>3.3726812816188871E-4</v>
      </c>
      <c r="S581" s="25"/>
      <c r="T581" s="49" t="str">
        <f t="shared" si="75"/>
        <v xml:space="preserve"> </v>
      </c>
      <c r="U581" s="30"/>
      <c r="V581" s="49" t="str">
        <f t="shared" si="76"/>
        <v xml:space="preserve"> </v>
      </c>
      <c r="W581" s="25"/>
      <c r="X581" s="49" t="str">
        <f t="shared" si="77"/>
        <v xml:space="preserve"> </v>
      </c>
      <c r="Y581" s="25"/>
      <c r="Z581" s="53" t="str">
        <f t="shared" si="78"/>
        <v xml:space="preserve"> </v>
      </c>
      <c r="AA581" s="26">
        <f t="shared" si="79"/>
        <v>26</v>
      </c>
      <c r="AB581" s="43">
        <f t="shared" si="80"/>
        <v>2.1518369238663544E-4</v>
      </c>
    </row>
    <row r="582" spans="1:28" ht="12.75" customHeight="1">
      <c r="A582" t="s">
        <v>3553</v>
      </c>
      <c r="B582" t="s">
        <v>4005</v>
      </c>
      <c r="C582" t="s">
        <v>2879</v>
      </c>
      <c r="D582" s="4" t="s">
        <v>1381</v>
      </c>
      <c r="E582" s="2"/>
      <c r="F582" t="s">
        <v>4049</v>
      </c>
      <c r="G582" s="4"/>
      <c r="H582" s="3" t="s">
        <v>1393</v>
      </c>
      <c r="I582" s="3" t="s">
        <v>581</v>
      </c>
      <c r="J582" s="4"/>
      <c r="K582" s="4"/>
      <c r="L582" s="38" t="s">
        <v>1481</v>
      </c>
      <c r="M582" s="25"/>
      <c r="N582" s="49" t="str">
        <f t="shared" si="72"/>
        <v xml:space="preserve"> </v>
      </c>
      <c r="O582" s="25">
        <v>1</v>
      </c>
      <c r="P582" s="49">
        <f t="shared" si="73"/>
        <v>3.291422552827332E-5</v>
      </c>
      <c r="Q582" s="25"/>
      <c r="R582" s="49" t="str">
        <f t="shared" si="74"/>
        <v xml:space="preserve"> </v>
      </c>
      <c r="S582" s="25">
        <v>1</v>
      </c>
      <c r="T582" s="49">
        <f t="shared" si="75"/>
        <v>3.5237323372916594E-5</v>
      </c>
      <c r="U582" s="30"/>
      <c r="V582" s="49" t="str">
        <f t="shared" si="76"/>
        <v xml:space="preserve"> </v>
      </c>
      <c r="W582" s="25"/>
      <c r="X582" s="49" t="str">
        <f t="shared" si="77"/>
        <v xml:space="preserve"> </v>
      </c>
      <c r="Y582" s="25"/>
      <c r="Z582" s="53" t="str">
        <f t="shared" si="78"/>
        <v xml:space="preserve"> </v>
      </c>
      <c r="AA582" s="26">
        <f t="shared" si="79"/>
        <v>2</v>
      </c>
      <c r="AB582" s="43">
        <f t="shared" si="80"/>
        <v>1.6552591722048879E-5</v>
      </c>
    </row>
    <row r="583" spans="1:28" ht="12.75" customHeight="1">
      <c r="A583" t="s">
        <v>1542</v>
      </c>
      <c r="B583" t="s">
        <v>2837</v>
      </c>
      <c r="C583" t="s">
        <v>2878</v>
      </c>
      <c r="D583" s="4" t="s">
        <v>1381</v>
      </c>
      <c r="E583" s="2"/>
      <c r="F583" t="s">
        <v>1718</v>
      </c>
      <c r="G583" s="4"/>
      <c r="H583" s="3" t="s">
        <v>1393</v>
      </c>
      <c r="I583" s="3" t="s">
        <v>1393</v>
      </c>
      <c r="J583" s="4"/>
      <c r="K583" s="4"/>
      <c r="L583" s="38" t="s">
        <v>1378</v>
      </c>
      <c r="M583" s="25"/>
      <c r="N583" s="49" t="str">
        <f t="shared" si="72"/>
        <v xml:space="preserve"> </v>
      </c>
      <c r="O583" s="25">
        <v>1</v>
      </c>
      <c r="P583" s="49">
        <f t="shared" si="73"/>
        <v>3.291422552827332E-5</v>
      </c>
      <c r="Q583" s="25"/>
      <c r="R583" s="49" t="str">
        <f t="shared" si="74"/>
        <v xml:space="preserve"> </v>
      </c>
      <c r="S583" s="28"/>
      <c r="T583" s="49" t="str">
        <f t="shared" si="75"/>
        <v xml:space="preserve"> </v>
      </c>
      <c r="U583" s="30">
        <v>36</v>
      </c>
      <c r="V583" s="49">
        <f t="shared" si="76"/>
        <v>2.4280029675591824E-3</v>
      </c>
      <c r="W583" s="25"/>
      <c r="X583" s="49" t="str">
        <f t="shared" si="77"/>
        <v xml:space="preserve"> </v>
      </c>
      <c r="Y583" s="25"/>
      <c r="Z583" s="53" t="str">
        <f t="shared" si="78"/>
        <v xml:space="preserve"> </v>
      </c>
      <c r="AA583" s="26">
        <f t="shared" si="79"/>
        <v>37</v>
      </c>
      <c r="AB583" s="43">
        <f t="shared" si="80"/>
        <v>3.0622294685790429E-4</v>
      </c>
    </row>
    <row r="584" spans="1:28" ht="12.75" customHeight="1">
      <c r="A584" t="s">
        <v>1542</v>
      </c>
      <c r="B584" t="s">
        <v>525</v>
      </c>
      <c r="C584" t="s">
        <v>2878</v>
      </c>
      <c r="D584" s="4" t="s">
        <v>1381</v>
      </c>
      <c r="E584" s="2"/>
      <c r="F584" t="s">
        <v>526</v>
      </c>
      <c r="G584" s="4"/>
      <c r="H584" s="3" t="s">
        <v>1393</v>
      </c>
      <c r="I584" s="3" t="s">
        <v>1393</v>
      </c>
      <c r="J584" s="4"/>
      <c r="K584" s="4">
        <v>100</v>
      </c>
      <c r="L584" s="38" t="s">
        <v>1481</v>
      </c>
      <c r="M584" s="25">
        <v>3</v>
      </c>
      <c r="N584" s="49">
        <f t="shared" ref="N584:N647" si="81">IF(M584=0," ",M584/M$2366)</f>
        <v>1.3264945171559959E-4</v>
      </c>
      <c r="O584" s="25">
        <v>45</v>
      </c>
      <c r="P584" s="49">
        <f t="shared" ref="P584:P647" si="82">IF(O584=0," ",O584/O$2366)</f>
        <v>1.4811401487722993E-3</v>
      </c>
      <c r="Q584" s="25">
        <v>7</v>
      </c>
      <c r="R584" s="49">
        <f t="shared" ref="R584:R647" si="83">IF(Q584=0," ",Q584/Q$2366)</f>
        <v>1.1804384485666105E-3</v>
      </c>
      <c r="S584" s="25">
        <v>14</v>
      </c>
      <c r="T584" s="49">
        <f t="shared" ref="T584:T647" si="84">IF(S584=0," ",S584/S$2366)</f>
        <v>4.9332252722083234E-4</v>
      </c>
      <c r="U584" s="30">
        <v>53</v>
      </c>
      <c r="V584" s="49">
        <f t="shared" ref="V584:V647" si="85">IF(U584=0," ",U584/U$2366)</f>
        <v>3.5745599244621298E-3</v>
      </c>
      <c r="W584" s="25"/>
      <c r="X584" s="49" t="str">
        <f t="shared" ref="X584:X647" si="86">IF(W584=0," ",W584/W$2366)</f>
        <v xml:space="preserve"> </v>
      </c>
      <c r="Y584" s="25"/>
      <c r="Z584" s="53" t="str">
        <f t="shared" ref="Z584:Z647" si="87">IF(Y584=0," ",Y584/Y$2366)</f>
        <v xml:space="preserve"> </v>
      </c>
      <c r="AA584" s="26">
        <f t="shared" ref="AA584:AA647" si="88">M584+O584+Q584+S584+U584+W584+Y584</f>
        <v>122</v>
      </c>
      <c r="AB584" s="43">
        <f t="shared" ref="AB584:AB647" si="89">AA584/AA$2359</f>
        <v>1.0097080950449817E-3</v>
      </c>
    </row>
    <row r="585" spans="1:28" ht="12.75" customHeight="1">
      <c r="A585" t="s">
        <v>1543</v>
      </c>
      <c r="B585" t="s">
        <v>996</v>
      </c>
      <c r="C585" t="s">
        <v>2868</v>
      </c>
      <c r="D585" s="4" t="s">
        <v>1381</v>
      </c>
      <c r="E585" s="2"/>
      <c r="F585" t="s">
        <v>3818</v>
      </c>
      <c r="G585" s="4"/>
      <c r="H585" s="3" t="s">
        <v>1393</v>
      </c>
      <c r="I585" s="3" t="s">
        <v>1393</v>
      </c>
      <c r="J585" s="4">
        <v>118</v>
      </c>
      <c r="K585" s="4">
        <v>238</v>
      </c>
      <c r="L585" s="38" t="s">
        <v>1481</v>
      </c>
      <c r="M585" s="25"/>
      <c r="N585" s="49" t="str">
        <f t="shared" si="81"/>
        <v xml:space="preserve"> </v>
      </c>
      <c r="O585" s="25">
        <v>1</v>
      </c>
      <c r="P585" s="49">
        <f t="shared" si="82"/>
        <v>3.291422552827332E-5</v>
      </c>
      <c r="Q585" s="25"/>
      <c r="R585" s="49" t="str">
        <f t="shared" si="83"/>
        <v xml:space="preserve"> </v>
      </c>
      <c r="S585" s="28"/>
      <c r="T585" s="49" t="str">
        <f t="shared" si="84"/>
        <v xml:space="preserve"> </v>
      </c>
      <c r="U585" s="30"/>
      <c r="V585" s="49" t="str">
        <f t="shared" si="85"/>
        <v xml:space="preserve"> </v>
      </c>
      <c r="W585" s="25"/>
      <c r="X585" s="49" t="str">
        <f t="shared" si="86"/>
        <v xml:space="preserve"> </v>
      </c>
      <c r="Y585" s="25"/>
      <c r="Z585" s="53" t="str">
        <f t="shared" si="87"/>
        <v xml:space="preserve"> </v>
      </c>
      <c r="AA585" s="26">
        <f t="shared" si="88"/>
        <v>1</v>
      </c>
      <c r="AB585" s="43">
        <f t="shared" si="89"/>
        <v>8.2762958610244394E-6</v>
      </c>
    </row>
    <row r="586" spans="1:28" ht="12.75" customHeight="1">
      <c r="A586" t="s">
        <v>1544</v>
      </c>
      <c r="B586" t="s">
        <v>1546</v>
      </c>
      <c r="C586" t="s">
        <v>2891</v>
      </c>
      <c r="D586" s="4" t="s">
        <v>1381</v>
      </c>
      <c r="E586" s="2"/>
      <c r="F586" t="s">
        <v>3162</v>
      </c>
      <c r="G586" s="4"/>
      <c r="H586" s="3" t="s">
        <v>1393</v>
      </c>
      <c r="I586" s="3" t="s">
        <v>1393</v>
      </c>
      <c r="J586" s="4">
        <v>201</v>
      </c>
      <c r="K586" s="4">
        <v>267</v>
      </c>
      <c r="L586" s="38" t="s">
        <v>1481</v>
      </c>
      <c r="M586" s="25"/>
      <c r="N586" s="49" t="str">
        <f t="shared" si="81"/>
        <v xml:space="preserve"> </v>
      </c>
      <c r="O586" s="25">
        <v>1</v>
      </c>
      <c r="P586" s="49">
        <f t="shared" si="82"/>
        <v>3.291422552827332E-5</v>
      </c>
      <c r="Q586" s="25"/>
      <c r="R586" s="49" t="str">
        <f t="shared" si="83"/>
        <v xml:space="preserve"> </v>
      </c>
      <c r="S586" s="28"/>
      <c r="T586" s="49" t="str">
        <f t="shared" si="84"/>
        <v xml:space="preserve"> </v>
      </c>
      <c r="U586" s="30">
        <v>4</v>
      </c>
      <c r="V586" s="49">
        <f t="shared" si="85"/>
        <v>2.6977810750657583E-4</v>
      </c>
      <c r="W586" s="25">
        <v>12</v>
      </c>
      <c r="X586" s="49">
        <f t="shared" si="86"/>
        <v>8.4376318379974688E-4</v>
      </c>
      <c r="Y586" s="25">
        <v>1</v>
      </c>
      <c r="Z586" s="53">
        <f t="shared" si="87"/>
        <v>2.2366360993066427E-4</v>
      </c>
      <c r="AA586" s="26">
        <f t="shared" si="88"/>
        <v>18</v>
      </c>
      <c r="AB586" s="43">
        <f t="shared" si="89"/>
        <v>1.4897332549843991E-4</v>
      </c>
    </row>
    <row r="587" spans="1:28" ht="12.75" customHeight="1">
      <c r="A587" t="s">
        <v>1544</v>
      </c>
      <c r="B587" t="s">
        <v>1108</v>
      </c>
      <c r="C587" t="s">
        <v>2891</v>
      </c>
      <c r="D587" s="4" t="s">
        <v>1381</v>
      </c>
      <c r="E587" s="2"/>
      <c r="F587" t="s">
        <v>3816</v>
      </c>
      <c r="G587" s="4"/>
      <c r="H587" s="3" t="s">
        <v>1393</v>
      </c>
      <c r="I587" s="3" t="s">
        <v>1393</v>
      </c>
      <c r="J587" s="4">
        <v>201</v>
      </c>
      <c r="K587" s="4">
        <v>267</v>
      </c>
      <c r="L587" s="38" t="s">
        <v>1481</v>
      </c>
      <c r="M587" s="25"/>
      <c r="N587" s="49" t="str">
        <f t="shared" si="81"/>
        <v xml:space="preserve"> </v>
      </c>
      <c r="O587" s="25">
        <v>1</v>
      </c>
      <c r="P587" s="49">
        <f t="shared" si="82"/>
        <v>3.291422552827332E-5</v>
      </c>
      <c r="Q587" s="25"/>
      <c r="R587" s="49" t="str">
        <f t="shared" si="83"/>
        <v xml:space="preserve"> </v>
      </c>
      <c r="S587" s="28"/>
      <c r="T587" s="49" t="str">
        <f t="shared" si="84"/>
        <v xml:space="preserve"> </v>
      </c>
      <c r="U587" s="30"/>
      <c r="V587" s="49" t="str">
        <f t="shared" si="85"/>
        <v xml:space="preserve"> </v>
      </c>
      <c r="W587" s="25"/>
      <c r="X587" s="49" t="str">
        <f t="shared" si="86"/>
        <v xml:space="preserve"> </v>
      </c>
      <c r="Y587" s="25"/>
      <c r="Z587" s="53" t="str">
        <f t="shared" si="87"/>
        <v xml:space="preserve"> </v>
      </c>
      <c r="AA587" s="26">
        <f t="shared" si="88"/>
        <v>1</v>
      </c>
      <c r="AB587" s="43">
        <f t="shared" si="89"/>
        <v>8.2762958610244394E-6</v>
      </c>
    </row>
    <row r="588" spans="1:28" ht="12.75" customHeight="1">
      <c r="A588" t="s">
        <v>1544</v>
      </c>
      <c r="B588" s="5" t="s">
        <v>5771</v>
      </c>
      <c r="C588" t="s">
        <v>2891</v>
      </c>
      <c r="D588" s="4" t="s">
        <v>1381</v>
      </c>
      <c r="E588" s="2"/>
      <c r="G588" s="4"/>
      <c r="H588" s="3" t="s">
        <v>1393</v>
      </c>
      <c r="I588" s="3" t="s">
        <v>581</v>
      </c>
      <c r="J588" s="4"/>
      <c r="K588" s="4"/>
      <c r="L588" s="38" t="s">
        <v>1481</v>
      </c>
      <c r="M588" s="25">
        <v>2</v>
      </c>
      <c r="N588" s="49">
        <f t="shared" si="81"/>
        <v>8.8432967810399716E-5</v>
      </c>
      <c r="O588" s="25"/>
      <c r="P588" s="49" t="str">
        <f t="shared" si="82"/>
        <v xml:space="preserve"> </v>
      </c>
      <c r="Q588" s="25"/>
      <c r="R588" s="49" t="str">
        <f t="shared" si="83"/>
        <v xml:space="preserve"> </v>
      </c>
      <c r="S588" s="28"/>
      <c r="T588" s="49" t="str">
        <f t="shared" si="84"/>
        <v xml:space="preserve"> </v>
      </c>
      <c r="U588" s="30"/>
      <c r="V588" s="49" t="str">
        <f t="shared" si="85"/>
        <v xml:space="preserve"> </v>
      </c>
      <c r="W588" s="25"/>
      <c r="X588" s="49" t="str">
        <f t="shared" si="86"/>
        <v xml:space="preserve"> </v>
      </c>
      <c r="Y588" s="25"/>
      <c r="Z588" s="53" t="str">
        <f t="shared" si="87"/>
        <v xml:space="preserve"> </v>
      </c>
      <c r="AA588" s="26">
        <f t="shared" si="88"/>
        <v>2</v>
      </c>
      <c r="AB588" s="43">
        <f t="shared" si="89"/>
        <v>1.6552591722048879E-5</v>
      </c>
    </row>
    <row r="589" spans="1:28" ht="12.75" customHeight="1">
      <c r="A589" t="s">
        <v>1544</v>
      </c>
      <c r="B589" t="s">
        <v>599</v>
      </c>
      <c r="C589" t="s">
        <v>2891</v>
      </c>
      <c r="D589" s="4" t="s">
        <v>1381</v>
      </c>
      <c r="E589" s="2"/>
      <c r="G589" s="4"/>
      <c r="H589" s="3" t="s">
        <v>1393</v>
      </c>
      <c r="I589" s="3" t="s">
        <v>1393</v>
      </c>
      <c r="J589" s="4">
        <v>202</v>
      </c>
      <c r="K589" s="4">
        <v>267</v>
      </c>
      <c r="L589" s="38" t="s">
        <v>1481</v>
      </c>
      <c r="M589" s="25"/>
      <c r="N589" s="49" t="str">
        <f t="shared" si="81"/>
        <v xml:space="preserve"> </v>
      </c>
      <c r="O589" s="25">
        <v>2</v>
      </c>
      <c r="P589" s="49">
        <f t="shared" si="82"/>
        <v>6.582845105654664E-5</v>
      </c>
      <c r="Q589" s="25"/>
      <c r="R589" s="49" t="str">
        <f t="shared" si="83"/>
        <v xml:space="preserve"> </v>
      </c>
      <c r="S589" s="28"/>
      <c r="T589" s="49" t="str">
        <f t="shared" si="84"/>
        <v xml:space="preserve"> </v>
      </c>
      <c r="U589" s="30"/>
      <c r="V589" s="49" t="str">
        <f t="shared" si="85"/>
        <v xml:space="preserve"> </v>
      </c>
      <c r="W589" s="25"/>
      <c r="X589" s="49" t="str">
        <f t="shared" si="86"/>
        <v xml:space="preserve"> </v>
      </c>
      <c r="Y589" s="25"/>
      <c r="Z589" s="53" t="str">
        <f t="shared" si="87"/>
        <v xml:space="preserve"> </v>
      </c>
      <c r="AA589" s="26">
        <f t="shared" si="88"/>
        <v>2</v>
      </c>
      <c r="AB589" s="43">
        <f t="shared" si="89"/>
        <v>1.6552591722048879E-5</v>
      </c>
    </row>
    <row r="590" spans="1:28" ht="12.75" customHeight="1">
      <c r="A590" t="s">
        <v>1544</v>
      </c>
      <c r="B590" t="s">
        <v>1547</v>
      </c>
      <c r="C590" t="s">
        <v>2891</v>
      </c>
      <c r="D590" s="4" t="s">
        <v>1381</v>
      </c>
      <c r="E590" s="2"/>
      <c r="G590" s="4"/>
      <c r="H590" s="3" t="s">
        <v>1393</v>
      </c>
      <c r="I590" s="3" t="s">
        <v>1393</v>
      </c>
      <c r="J590" s="4">
        <v>202</v>
      </c>
      <c r="K590" s="4">
        <v>268</v>
      </c>
      <c r="L590" s="38" t="s">
        <v>1481</v>
      </c>
      <c r="M590" s="25"/>
      <c r="N590" s="49" t="str">
        <f t="shared" si="81"/>
        <v xml:space="preserve"> </v>
      </c>
      <c r="O590" s="25"/>
      <c r="P590" s="49" t="str">
        <f t="shared" si="82"/>
        <v xml:space="preserve"> </v>
      </c>
      <c r="Q590" s="25"/>
      <c r="R590" s="49" t="str">
        <f t="shared" si="83"/>
        <v xml:space="preserve"> </v>
      </c>
      <c r="S590" s="28"/>
      <c r="T590" s="49" t="str">
        <f t="shared" si="84"/>
        <v xml:space="preserve"> </v>
      </c>
      <c r="U590" s="30"/>
      <c r="V590" s="49" t="str">
        <f t="shared" si="85"/>
        <v xml:space="preserve"> </v>
      </c>
      <c r="W590" s="25">
        <v>30</v>
      </c>
      <c r="X590" s="49">
        <f t="shared" si="86"/>
        <v>2.1094079594993673E-3</v>
      </c>
      <c r="Y590" s="25"/>
      <c r="Z590" s="53" t="str">
        <f t="shared" si="87"/>
        <v xml:space="preserve"> </v>
      </c>
      <c r="AA590" s="26">
        <f t="shared" si="88"/>
        <v>30</v>
      </c>
      <c r="AB590" s="43">
        <f t="shared" si="89"/>
        <v>2.4828887583073318E-4</v>
      </c>
    </row>
    <row r="591" spans="1:28" ht="12.75" customHeight="1">
      <c r="A591" t="s">
        <v>2345</v>
      </c>
      <c r="B591" t="s">
        <v>1170</v>
      </c>
      <c r="C591" t="s">
        <v>2884</v>
      </c>
      <c r="D591" s="4" t="s">
        <v>6552</v>
      </c>
      <c r="E591" s="2"/>
      <c r="F591" s="14" t="s">
        <v>1353</v>
      </c>
      <c r="G591" s="4"/>
      <c r="H591" s="3" t="s">
        <v>1393</v>
      </c>
      <c r="I591" s="3" t="s">
        <v>581</v>
      </c>
      <c r="J591" s="4"/>
      <c r="K591" s="4"/>
      <c r="L591" s="38" t="s">
        <v>1378</v>
      </c>
      <c r="M591" s="25">
        <v>2</v>
      </c>
      <c r="N591" s="49">
        <f t="shared" si="81"/>
        <v>8.8432967810399716E-5</v>
      </c>
      <c r="O591" s="25">
        <v>4</v>
      </c>
      <c r="P591" s="49">
        <f t="shared" si="82"/>
        <v>1.3165690211309328E-4</v>
      </c>
      <c r="Q591" s="25"/>
      <c r="R591" s="49" t="str">
        <f t="shared" si="83"/>
        <v xml:space="preserve"> </v>
      </c>
      <c r="S591" s="25">
        <v>29</v>
      </c>
      <c r="T591" s="49">
        <f t="shared" si="84"/>
        <v>1.0218823778145813E-3</v>
      </c>
      <c r="U591" s="30">
        <v>5</v>
      </c>
      <c r="V591" s="49">
        <f t="shared" si="85"/>
        <v>3.3722263438321982E-4</v>
      </c>
      <c r="W591" s="25"/>
      <c r="X591" s="49" t="str">
        <f t="shared" si="86"/>
        <v xml:space="preserve"> </v>
      </c>
      <c r="Y591" s="25"/>
      <c r="Z591" s="53" t="str">
        <f t="shared" si="87"/>
        <v xml:space="preserve"> </v>
      </c>
      <c r="AA591" s="26">
        <f t="shared" si="88"/>
        <v>40</v>
      </c>
      <c r="AB591" s="43">
        <f t="shared" si="89"/>
        <v>3.3105183444097759E-4</v>
      </c>
    </row>
    <row r="592" spans="1:28" ht="12.75" customHeight="1">
      <c r="A592" t="s">
        <v>2345</v>
      </c>
      <c r="B592" t="s">
        <v>1171</v>
      </c>
      <c r="C592" t="s">
        <v>2884</v>
      </c>
      <c r="D592" s="4" t="s">
        <v>6552</v>
      </c>
      <c r="E592" s="2"/>
      <c r="F592" t="s">
        <v>1354</v>
      </c>
      <c r="G592" s="4"/>
      <c r="H592" s="3" t="s">
        <v>1393</v>
      </c>
      <c r="I592" s="3" t="s">
        <v>581</v>
      </c>
      <c r="J592" s="4"/>
      <c r="K592" s="4"/>
      <c r="L592" s="38" t="s">
        <v>1378</v>
      </c>
      <c r="M592" s="25"/>
      <c r="N592" s="49" t="str">
        <f t="shared" si="81"/>
        <v xml:space="preserve"> </v>
      </c>
      <c r="O592" s="25"/>
      <c r="P592" s="49" t="str">
        <f t="shared" si="82"/>
        <v xml:space="preserve"> </v>
      </c>
      <c r="Q592" s="25"/>
      <c r="R592" s="49" t="str">
        <f t="shared" si="83"/>
        <v xml:space="preserve"> </v>
      </c>
      <c r="S592" s="25">
        <v>33</v>
      </c>
      <c r="T592" s="49">
        <f t="shared" si="84"/>
        <v>1.1628316713062476E-3</v>
      </c>
      <c r="U592" s="30">
        <v>3</v>
      </c>
      <c r="V592" s="49">
        <f t="shared" si="85"/>
        <v>2.0233358062993187E-4</v>
      </c>
      <c r="W592" s="25"/>
      <c r="X592" s="49" t="str">
        <f t="shared" si="86"/>
        <v xml:space="preserve"> </v>
      </c>
      <c r="Y592" s="25"/>
      <c r="Z592" s="53" t="str">
        <f t="shared" si="87"/>
        <v xml:space="preserve"> </v>
      </c>
      <c r="AA592" s="26">
        <f t="shared" si="88"/>
        <v>36</v>
      </c>
      <c r="AB592" s="43">
        <f t="shared" si="89"/>
        <v>2.9794665099687983E-4</v>
      </c>
    </row>
    <row r="593" spans="1:28" ht="12.75" customHeight="1">
      <c r="A593" t="s">
        <v>2345</v>
      </c>
      <c r="B593" t="s">
        <v>2346</v>
      </c>
      <c r="C593" t="s">
        <v>2884</v>
      </c>
      <c r="D593" s="4" t="s">
        <v>6552</v>
      </c>
      <c r="E593" s="2"/>
      <c r="F593" s="14" t="s">
        <v>1462</v>
      </c>
      <c r="G593" s="4"/>
      <c r="H593" s="3" t="s">
        <v>1393</v>
      </c>
      <c r="I593" s="3" t="s">
        <v>1393</v>
      </c>
      <c r="J593" s="4">
        <v>363</v>
      </c>
      <c r="K593" s="4">
        <v>55</v>
      </c>
      <c r="L593" s="38" t="s">
        <v>1378</v>
      </c>
      <c r="M593" s="25"/>
      <c r="N593" s="49" t="str">
        <f t="shared" si="81"/>
        <v xml:space="preserve"> </v>
      </c>
      <c r="O593" s="25">
        <v>55</v>
      </c>
      <c r="P593" s="49">
        <f t="shared" si="82"/>
        <v>1.8102824040550326E-3</v>
      </c>
      <c r="Q593" s="25">
        <v>2</v>
      </c>
      <c r="R593" s="49">
        <f t="shared" si="83"/>
        <v>3.3726812816188871E-4</v>
      </c>
      <c r="S593" s="25">
        <v>87</v>
      </c>
      <c r="T593" s="49">
        <f t="shared" si="84"/>
        <v>3.0656471334437438E-3</v>
      </c>
      <c r="U593" s="30">
        <v>13</v>
      </c>
      <c r="V593" s="49">
        <f t="shared" si="85"/>
        <v>8.7677884939637153E-4</v>
      </c>
      <c r="W593" s="25"/>
      <c r="X593" s="49" t="str">
        <f t="shared" si="86"/>
        <v xml:space="preserve"> </v>
      </c>
      <c r="Y593" s="25"/>
      <c r="Z593" s="53" t="str">
        <f t="shared" si="87"/>
        <v xml:space="preserve"> </v>
      </c>
      <c r="AA593" s="26">
        <f t="shared" si="88"/>
        <v>157</v>
      </c>
      <c r="AB593" s="43">
        <f t="shared" si="89"/>
        <v>1.299378450180837E-3</v>
      </c>
    </row>
    <row r="594" spans="1:28" ht="12.75" customHeight="1">
      <c r="A594" t="s">
        <v>2345</v>
      </c>
      <c r="B594" t="s">
        <v>1172</v>
      </c>
      <c r="C594" t="s">
        <v>2884</v>
      </c>
      <c r="D594" s="4" t="s">
        <v>6552</v>
      </c>
      <c r="E594" s="2"/>
      <c r="F594" t="s">
        <v>1463</v>
      </c>
      <c r="G594" s="4"/>
      <c r="H594" s="3" t="s">
        <v>1393</v>
      </c>
      <c r="I594" s="3" t="s">
        <v>581</v>
      </c>
      <c r="J594" s="4"/>
      <c r="K594" s="4"/>
      <c r="L594" s="38" t="s">
        <v>1378</v>
      </c>
      <c r="M594" s="25"/>
      <c r="N594" s="49" t="str">
        <f t="shared" si="81"/>
        <v xml:space="preserve"> </v>
      </c>
      <c r="O594" s="25">
        <v>3</v>
      </c>
      <c r="P594" s="49">
        <f t="shared" si="82"/>
        <v>9.874267658481996E-5</v>
      </c>
      <c r="Q594" s="25"/>
      <c r="R594" s="49" t="str">
        <f t="shared" si="83"/>
        <v xml:space="preserve"> </v>
      </c>
      <c r="S594" s="25">
        <v>36</v>
      </c>
      <c r="T594" s="49">
        <f t="shared" si="84"/>
        <v>1.2685436414249973E-3</v>
      </c>
      <c r="U594" s="30">
        <v>4</v>
      </c>
      <c r="V594" s="49">
        <f t="shared" si="85"/>
        <v>2.6977810750657583E-4</v>
      </c>
      <c r="W594" s="25"/>
      <c r="X594" s="49" t="str">
        <f t="shared" si="86"/>
        <v xml:space="preserve"> </v>
      </c>
      <c r="Y594" s="25"/>
      <c r="Z594" s="53" t="str">
        <f t="shared" si="87"/>
        <v xml:space="preserve"> </v>
      </c>
      <c r="AA594" s="26">
        <f t="shared" si="88"/>
        <v>43</v>
      </c>
      <c r="AB594" s="43">
        <f t="shared" si="89"/>
        <v>3.5588072202405094E-4</v>
      </c>
    </row>
    <row r="595" spans="1:28" ht="12.75" customHeight="1">
      <c r="A595" t="s">
        <v>2345</v>
      </c>
      <c r="B595" t="s">
        <v>37</v>
      </c>
      <c r="C595" t="s">
        <v>2884</v>
      </c>
      <c r="D595" s="4" t="s">
        <v>6552</v>
      </c>
      <c r="E595" s="2"/>
      <c r="F595" t="s">
        <v>1464</v>
      </c>
      <c r="G595" s="4"/>
      <c r="H595" s="3" t="s">
        <v>1393</v>
      </c>
      <c r="I595" s="3" t="s">
        <v>1393</v>
      </c>
      <c r="J595" s="4">
        <v>363</v>
      </c>
      <c r="K595" s="4">
        <v>55</v>
      </c>
      <c r="L595" s="38" t="s">
        <v>1378</v>
      </c>
      <c r="M595" s="25">
        <v>8</v>
      </c>
      <c r="N595" s="49">
        <f t="shared" si="81"/>
        <v>3.5373187124159886E-4</v>
      </c>
      <c r="O595" s="25">
        <v>90</v>
      </c>
      <c r="P595" s="49">
        <f t="shared" si="82"/>
        <v>2.9622802975445986E-3</v>
      </c>
      <c r="Q595" s="25">
        <v>7</v>
      </c>
      <c r="R595" s="49">
        <f t="shared" si="83"/>
        <v>1.1804384485666105E-3</v>
      </c>
      <c r="S595" s="25">
        <v>55</v>
      </c>
      <c r="T595" s="49">
        <f t="shared" si="84"/>
        <v>1.9380527855104126E-3</v>
      </c>
      <c r="U595" s="30">
        <v>28</v>
      </c>
      <c r="V595" s="49">
        <f t="shared" si="85"/>
        <v>1.8884467525460309E-3</v>
      </c>
      <c r="W595" s="25">
        <v>12</v>
      </c>
      <c r="X595" s="49">
        <f t="shared" si="86"/>
        <v>8.4376318379974688E-4</v>
      </c>
      <c r="Y595" s="25">
        <v>1</v>
      </c>
      <c r="Z595" s="53">
        <f t="shared" si="87"/>
        <v>2.2366360993066427E-4</v>
      </c>
      <c r="AA595" s="26">
        <f t="shared" si="88"/>
        <v>201</v>
      </c>
      <c r="AB595" s="43">
        <f t="shared" si="89"/>
        <v>1.6635354680659125E-3</v>
      </c>
    </row>
    <row r="596" spans="1:28" ht="12.75" customHeight="1">
      <c r="A596" t="s">
        <v>2345</v>
      </c>
      <c r="B596" t="s">
        <v>1023</v>
      </c>
      <c r="C596" t="s">
        <v>2884</v>
      </c>
      <c r="D596" s="4" t="s">
        <v>6552</v>
      </c>
      <c r="E596" s="2"/>
      <c r="F596" t="s">
        <v>2678</v>
      </c>
      <c r="G596" s="4"/>
      <c r="H596" s="3" t="s">
        <v>1393</v>
      </c>
      <c r="I596" s="3" t="s">
        <v>1393</v>
      </c>
      <c r="J596" s="4"/>
      <c r="K596" s="4"/>
      <c r="L596" s="38" t="s">
        <v>1378</v>
      </c>
      <c r="M596" s="25"/>
      <c r="N596" s="49" t="str">
        <f t="shared" si="81"/>
        <v xml:space="preserve"> </v>
      </c>
      <c r="O596" s="25">
        <v>7</v>
      </c>
      <c r="P596" s="49">
        <f t="shared" si="82"/>
        <v>2.3039957869791324E-4</v>
      </c>
      <c r="Q596" s="25"/>
      <c r="R596" s="49" t="str">
        <f t="shared" si="83"/>
        <v xml:space="preserve"> </v>
      </c>
      <c r="S596" s="25">
        <v>41</v>
      </c>
      <c r="T596" s="49">
        <f t="shared" si="84"/>
        <v>1.4447302582895802E-3</v>
      </c>
      <c r="U596" s="30">
        <v>6</v>
      </c>
      <c r="V596" s="49">
        <f t="shared" si="85"/>
        <v>4.0466716125986375E-4</v>
      </c>
      <c r="W596" s="25"/>
      <c r="X596" s="49" t="str">
        <f t="shared" si="86"/>
        <v xml:space="preserve"> </v>
      </c>
      <c r="Y596" s="25"/>
      <c r="Z596" s="53" t="str">
        <f t="shared" si="87"/>
        <v xml:space="preserve"> </v>
      </c>
      <c r="AA596" s="26">
        <f t="shared" si="88"/>
        <v>54</v>
      </c>
      <c r="AB596" s="43">
        <f t="shared" si="89"/>
        <v>4.4691997649531977E-4</v>
      </c>
    </row>
    <row r="597" spans="1:28" ht="12.75" customHeight="1">
      <c r="A597" t="s">
        <v>2345</v>
      </c>
      <c r="B597" t="s">
        <v>1530</v>
      </c>
      <c r="C597" t="s">
        <v>2884</v>
      </c>
      <c r="D597" s="4" t="s">
        <v>6552</v>
      </c>
      <c r="E597" s="2"/>
      <c r="F597" t="s">
        <v>2679</v>
      </c>
      <c r="G597" s="4"/>
      <c r="H597" s="3" t="s">
        <v>1393</v>
      </c>
      <c r="I597" s="3" t="s">
        <v>1393</v>
      </c>
      <c r="J597" s="4"/>
      <c r="K597" s="4"/>
      <c r="L597" s="38" t="s">
        <v>1378</v>
      </c>
      <c r="M597" s="25">
        <v>2</v>
      </c>
      <c r="N597" s="49">
        <f t="shared" si="81"/>
        <v>8.8432967810399716E-5</v>
      </c>
      <c r="O597" s="25">
        <v>117</v>
      </c>
      <c r="P597" s="49">
        <f t="shared" si="82"/>
        <v>3.8509643868079786E-3</v>
      </c>
      <c r="Q597" s="25">
        <v>10</v>
      </c>
      <c r="R597" s="49">
        <f t="shared" si="83"/>
        <v>1.6863406408094434E-3</v>
      </c>
      <c r="S597" s="25">
        <v>69</v>
      </c>
      <c r="T597" s="49">
        <f t="shared" si="84"/>
        <v>2.4313753127312449E-3</v>
      </c>
      <c r="U597" s="30"/>
      <c r="V597" s="49" t="str">
        <f t="shared" si="85"/>
        <v xml:space="preserve"> </v>
      </c>
      <c r="W597" s="25"/>
      <c r="X597" s="49" t="str">
        <f t="shared" si="86"/>
        <v xml:space="preserve"> </v>
      </c>
      <c r="Y597" s="25"/>
      <c r="Z597" s="53" t="str">
        <f t="shared" si="87"/>
        <v xml:space="preserve"> </v>
      </c>
      <c r="AA597" s="26">
        <f t="shared" si="88"/>
        <v>198</v>
      </c>
      <c r="AB597" s="43">
        <f t="shared" si="89"/>
        <v>1.6387065804828391E-3</v>
      </c>
    </row>
    <row r="598" spans="1:28" ht="12.75" customHeight="1">
      <c r="A598" t="s">
        <v>2345</v>
      </c>
      <c r="B598" t="s">
        <v>5203</v>
      </c>
      <c r="C598" t="s">
        <v>2884</v>
      </c>
      <c r="D598" s="4" t="s">
        <v>6552</v>
      </c>
      <c r="E598" s="2"/>
      <c r="G598" s="4"/>
      <c r="H598" s="3" t="s">
        <v>1393</v>
      </c>
      <c r="I598" s="3" t="s">
        <v>581</v>
      </c>
      <c r="J598" s="4"/>
      <c r="K598" s="4"/>
      <c r="L598" s="38" t="s">
        <v>1378</v>
      </c>
      <c r="M598" s="25"/>
      <c r="N598" s="49" t="str">
        <f t="shared" si="81"/>
        <v xml:space="preserve"> </v>
      </c>
      <c r="O598" s="25">
        <v>1</v>
      </c>
      <c r="P598" s="49">
        <f t="shared" si="82"/>
        <v>3.291422552827332E-5</v>
      </c>
      <c r="Q598" s="25"/>
      <c r="R598" s="49" t="str">
        <f t="shared" si="83"/>
        <v xml:space="preserve"> </v>
      </c>
      <c r="S598" s="25"/>
      <c r="T598" s="49" t="str">
        <f t="shared" si="84"/>
        <v xml:space="preserve"> </v>
      </c>
      <c r="U598" s="30"/>
      <c r="V598" s="49" t="str">
        <f t="shared" si="85"/>
        <v xml:space="preserve"> </v>
      </c>
      <c r="W598" s="25"/>
      <c r="X598" s="49" t="str">
        <f t="shared" si="86"/>
        <v xml:space="preserve"> </v>
      </c>
      <c r="Y598" s="25"/>
      <c r="Z598" s="53" t="str">
        <f t="shared" si="87"/>
        <v xml:space="preserve"> </v>
      </c>
      <c r="AA598" s="26">
        <f t="shared" si="88"/>
        <v>1</v>
      </c>
      <c r="AB598" s="43">
        <f t="shared" si="89"/>
        <v>8.2762958610244394E-6</v>
      </c>
    </row>
    <row r="599" spans="1:28" ht="12.75" customHeight="1">
      <c r="A599" t="s">
        <v>1875</v>
      </c>
      <c r="B599" t="s">
        <v>1876</v>
      </c>
      <c r="C599" t="s">
        <v>382</v>
      </c>
      <c r="D599" s="4" t="s">
        <v>1382</v>
      </c>
      <c r="E599" s="2"/>
      <c r="F599" t="s">
        <v>539</v>
      </c>
      <c r="G599" s="4"/>
      <c r="H599" s="3" t="s">
        <v>1393</v>
      </c>
      <c r="I599" s="3" t="s">
        <v>1393</v>
      </c>
      <c r="J599" s="4">
        <v>244</v>
      </c>
      <c r="K599" s="4">
        <v>386</v>
      </c>
      <c r="L599" s="38" t="s">
        <v>1483</v>
      </c>
      <c r="M599" s="25"/>
      <c r="N599" s="49" t="str">
        <f t="shared" si="81"/>
        <v xml:space="preserve"> </v>
      </c>
      <c r="O599" s="25">
        <v>26</v>
      </c>
      <c r="P599" s="49">
        <f t="shared" si="82"/>
        <v>8.5576986373510626E-4</v>
      </c>
      <c r="Q599" s="25">
        <v>7</v>
      </c>
      <c r="R599" s="49">
        <f t="shared" si="83"/>
        <v>1.1804384485666105E-3</v>
      </c>
      <c r="S599" s="28"/>
      <c r="T599" s="49" t="str">
        <f t="shared" si="84"/>
        <v xml:space="preserve"> </v>
      </c>
      <c r="U599" s="30"/>
      <c r="V599" s="49" t="str">
        <f t="shared" si="85"/>
        <v xml:space="preserve"> </v>
      </c>
      <c r="W599" s="25"/>
      <c r="X599" s="49" t="str">
        <f t="shared" si="86"/>
        <v xml:space="preserve"> </v>
      </c>
      <c r="Y599" s="25"/>
      <c r="Z599" s="53" t="str">
        <f t="shared" si="87"/>
        <v xml:space="preserve"> </v>
      </c>
      <c r="AA599" s="26">
        <f t="shared" si="88"/>
        <v>33</v>
      </c>
      <c r="AB599" s="43">
        <f t="shared" si="89"/>
        <v>2.7311776341380653E-4</v>
      </c>
    </row>
    <row r="600" spans="1:28" ht="12.75" customHeight="1">
      <c r="A600" t="s">
        <v>1875</v>
      </c>
      <c r="B600" t="s">
        <v>754</v>
      </c>
      <c r="C600" t="s">
        <v>382</v>
      </c>
      <c r="D600" s="4" t="s">
        <v>1382</v>
      </c>
      <c r="E600" s="2"/>
      <c r="F600" t="s">
        <v>540</v>
      </c>
      <c r="G600" s="4" t="s">
        <v>168</v>
      </c>
      <c r="H600" s="3" t="s">
        <v>1393</v>
      </c>
      <c r="I600" s="3" t="s">
        <v>1393</v>
      </c>
      <c r="J600" s="4">
        <v>245</v>
      </c>
      <c r="K600" s="4"/>
      <c r="L600" s="38" t="s">
        <v>1483</v>
      </c>
      <c r="M600" s="25">
        <v>5</v>
      </c>
      <c r="N600" s="49">
        <f t="shared" si="81"/>
        <v>2.210824195259993E-4</v>
      </c>
      <c r="O600" s="25">
        <v>7</v>
      </c>
      <c r="P600" s="49">
        <f t="shared" si="82"/>
        <v>2.3039957869791324E-4</v>
      </c>
      <c r="Q600" s="25"/>
      <c r="R600" s="49" t="str">
        <f t="shared" si="83"/>
        <v xml:space="preserve"> </v>
      </c>
      <c r="S600" s="28"/>
      <c r="T600" s="49" t="str">
        <f t="shared" si="84"/>
        <v xml:space="preserve"> </v>
      </c>
      <c r="U600" s="30"/>
      <c r="V600" s="49" t="str">
        <f t="shared" si="85"/>
        <v xml:space="preserve"> </v>
      </c>
      <c r="W600" s="25"/>
      <c r="X600" s="49" t="str">
        <f t="shared" si="86"/>
        <v xml:space="preserve"> </v>
      </c>
      <c r="Y600" s="25"/>
      <c r="Z600" s="53" t="str">
        <f t="shared" si="87"/>
        <v xml:space="preserve"> </v>
      </c>
      <c r="AA600" s="26">
        <f t="shared" si="88"/>
        <v>12</v>
      </c>
      <c r="AB600" s="43">
        <f t="shared" si="89"/>
        <v>9.931555033229328E-5</v>
      </c>
    </row>
    <row r="601" spans="1:28" ht="12.75" customHeight="1">
      <c r="A601" t="s">
        <v>1875</v>
      </c>
      <c r="B601" t="s">
        <v>1877</v>
      </c>
      <c r="C601" t="s">
        <v>382</v>
      </c>
      <c r="D601" s="4" t="s">
        <v>1382</v>
      </c>
      <c r="E601" s="2"/>
      <c r="F601" t="s">
        <v>541</v>
      </c>
      <c r="G601" s="4"/>
      <c r="H601" s="3" t="s">
        <v>1393</v>
      </c>
      <c r="I601" s="3" t="s">
        <v>1393</v>
      </c>
      <c r="J601" s="4">
        <v>245</v>
      </c>
      <c r="K601" s="4">
        <v>386</v>
      </c>
      <c r="L601" s="38" t="s">
        <v>1483</v>
      </c>
      <c r="M601" s="25"/>
      <c r="N601" s="49" t="str">
        <f t="shared" si="81"/>
        <v xml:space="preserve"> </v>
      </c>
      <c r="O601" s="25">
        <v>1</v>
      </c>
      <c r="P601" s="49">
        <f t="shared" si="82"/>
        <v>3.291422552827332E-5</v>
      </c>
      <c r="Q601" s="25"/>
      <c r="R601" s="49" t="str">
        <f t="shared" si="83"/>
        <v xml:space="preserve"> </v>
      </c>
      <c r="S601" s="28"/>
      <c r="T601" s="49" t="str">
        <f t="shared" si="84"/>
        <v xml:space="preserve"> </v>
      </c>
      <c r="U601" s="30"/>
      <c r="V601" s="49" t="str">
        <f t="shared" si="85"/>
        <v xml:space="preserve"> </v>
      </c>
      <c r="W601" s="25"/>
      <c r="X601" s="49" t="str">
        <f t="shared" si="86"/>
        <v xml:space="preserve"> </v>
      </c>
      <c r="Y601" s="25"/>
      <c r="Z601" s="53" t="str">
        <f t="shared" si="87"/>
        <v xml:space="preserve"> </v>
      </c>
      <c r="AA601" s="26">
        <f t="shared" si="88"/>
        <v>1</v>
      </c>
      <c r="AB601" s="43">
        <f t="shared" si="89"/>
        <v>8.2762958610244394E-6</v>
      </c>
    </row>
    <row r="602" spans="1:28" ht="12.75" customHeight="1">
      <c r="A602" t="s">
        <v>1875</v>
      </c>
      <c r="B602" t="s">
        <v>397</v>
      </c>
      <c r="C602" t="s">
        <v>382</v>
      </c>
      <c r="D602" s="4" t="s">
        <v>1382</v>
      </c>
      <c r="E602" s="4" t="s">
        <v>2064</v>
      </c>
      <c r="F602" t="s">
        <v>542</v>
      </c>
      <c r="G602" s="4"/>
      <c r="H602" s="3" t="s">
        <v>1393</v>
      </c>
      <c r="I602" s="3" t="s">
        <v>1393</v>
      </c>
      <c r="J602" s="4">
        <v>245</v>
      </c>
      <c r="K602" s="4">
        <v>386</v>
      </c>
      <c r="L602" s="38" t="s">
        <v>1483</v>
      </c>
      <c r="M602" s="25">
        <v>7</v>
      </c>
      <c r="N602" s="49">
        <f t="shared" si="81"/>
        <v>3.0951538733639902E-4</v>
      </c>
      <c r="O602" s="25">
        <v>16</v>
      </c>
      <c r="P602" s="49">
        <f t="shared" si="82"/>
        <v>5.2662760845237312E-4</v>
      </c>
      <c r="Q602" s="25">
        <v>4</v>
      </c>
      <c r="R602" s="49">
        <f t="shared" si="83"/>
        <v>6.7453625632377741E-4</v>
      </c>
      <c r="S602" s="28"/>
      <c r="T602" s="49" t="str">
        <f t="shared" si="84"/>
        <v xml:space="preserve"> </v>
      </c>
      <c r="U602" s="30"/>
      <c r="V602" s="49" t="str">
        <f t="shared" si="85"/>
        <v xml:space="preserve"> </v>
      </c>
      <c r="W602" s="25"/>
      <c r="X602" s="49" t="str">
        <f t="shared" si="86"/>
        <v xml:space="preserve"> </v>
      </c>
      <c r="Y602" s="25"/>
      <c r="Z602" s="53" t="str">
        <f t="shared" si="87"/>
        <v xml:space="preserve"> </v>
      </c>
      <c r="AA602" s="26">
        <f t="shared" si="88"/>
        <v>27</v>
      </c>
      <c r="AB602" s="43">
        <f t="shared" si="89"/>
        <v>2.2345998824765988E-4</v>
      </c>
    </row>
    <row r="603" spans="1:28" ht="12.75" customHeight="1">
      <c r="A603" t="s">
        <v>626</v>
      </c>
      <c r="B603" t="s">
        <v>3663</v>
      </c>
      <c r="C603" t="s">
        <v>383</v>
      </c>
      <c r="D603" s="4" t="s">
        <v>1381</v>
      </c>
      <c r="E603" s="2"/>
      <c r="F603" s="8" t="s">
        <v>3819</v>
      </c>
      <c r="G603" s="4"/>
      <c r="H603" s="3" t="s">
        <v>1393</v>
      </c>
      <c r="I603" s="3" t="s">
        <v>1393</v>
      </c>
      <c r="J603" s="4">
        <v>404</v>
      </c>
      <c r="K603" s="4">
        <v>229</v>
      </c>
      <c r="L603" s="38" t="s">
        <v>1378</v>
      </c>
      <c r="M603" s="25">
        <v>6</v>
      </c>
      <c r="N603" s="49">
        <f t="shared" si="81"/>
        <v>2.6529890343119917E-4</v>
      </c>
      <c r="O603" s="25">
        <v>35</v>
      </c>
      <c r="P603" s="49">
        <f t="shared" si="82"/>
        <v>1.1519978934895663E-3</v>
      </c>
      <c r="Q603" s="25">
        <v>8</v>
      </c>
      <c r="R603" s="49">
        <f t="shared" si="83"/>
        <v>1.3490725126475548E-3</v>
      </c>
      <c r="S603" s="25"/>
      <c r="T603" s="49" t="str">
        <f t="shared" si="84"/>
        <v xml:space="preserve"> </v>
      </c>
      <c r="U603" s="30"/>
      <c r="V603" s="49" t="str">
        <f t="shared" si="85"/>
        <v xml:space="preserve"> </v>
      </c>
      <c r="W603" s="25"/>
      <c r="X603" s="49" t="str">
        <f t="shared" si="86"/>
        <v xml:space="preserve"> </v>
      </c>
      <c r="Y603" s="25"/>
      <c r="Z603" s="53" t="str">
        <f t="shared" si="87"/>
        <v xml:space="preserve"> </v>
      </c>
      <c r="AA603" s="26">
        <f t="shared" si="88"/>
        <v>49</v>
      </c>
      <c r="AB603" s="43">
        <f t="shared" si="89"/>
        <v>4.0553849719019753E-4</v>
      </c>
    </row>
    <row r="604" spans="1:28" ht="12.75" customHeight="1">
      <c r="A604" t="s">
        <v>626</v>
      </c>
      <c r="B604" t="s">
        <v>627</v>
      </c>
      <c r="C604" t="s">
        <v>383</v>
      </c>
      <c r="D604" s="4" t="s">
        <v>1381</v>
      </c>
      <c r="E604" s="4" t="s">
        <v>2064</v>
      </c>
      <c r="G604" s="4"/>
      <c r="H604" s="3" t="s">
        <v>1393</v>
      </c>
      <c r="I604" s="3" t="s">
        <v>581</v>
      </c>
      <c r="J604" s="4"/>
      <c r="K604" s="4"/>
      <c r="L604" s="38" t="s">
        <v>1378</v>
      </c>
      <c r="M604" s="25"/>
      <c r="N604" s="49" t="str">
        <f t="shared" si="81"/>
        <v xml:space="preserve"> </v>
      </c>
      <c r="O604" s="25"/>
      <c r="P604" s="49" t="str">
        <f t="shared" si="82"/>
        <v xml:space="preserve"> </v>
      </c>
      <c r="Q604" s="25"/>
      <c r="R604" s="49" t="str">
        <f t="shared" si="83"/>
        <v xml:space="preserve"> </v>
      </c>
      <c r="S604" s="25">
        <v>3</v>
      </c>
      <c r="T604" s="49">
        <f t="shared" si="84"/>
        <v>1.0571197011874978E-4</v>
      </c>
      <c r="U604" s="30">
        <v>11</v>
      </c>
      <c r="V604" s="49">
        <f t="shared" si="85"/>
        <v>7.4188979564308356E-4</v>
      </c>
      <c r="W604" s="25"/>
      <c r="X604" s="49" t="str">
        <f t="shared" si="86"/>
        <v xml:space="preserve"> </v>
      </c>
      <c r="Y604" s="25"/>
      <c r="Z604" s="53" t="str">
        <f t="shared" si="87"/>
        <v xml:space="preserve"> </v>
      </c>
      <c r="AA604" s="26">
        <f t="shared" si="88"/>
        <v>14</v>
      </c>
      <c r="AB604" s="43">
        <f t="shared" si="89"/>
        <v>1.1586814205434216E-4</v>
      </c>
    </row>
    <row r="605" spans="1:28" ht="12.75" customHeight="1">
      <c r="A605" t="s">
        <v>626</v>
      </c>
      <c r="B605" t="s">
        <v>4088</v>
      </c>
      <c r="C605" t="s">
        <v>383</v>
      </c>
      <c r="D605" s="4" t="s">
        <v>1381</v>
      </c>
      <c r="E605" s="2"/>
      <c r="F605" t="s">
        <v>5589</v>
      </c>
      <c r="G605" s="4"/>
      <c r="H605" s="3" t="s">
        <v>1393</v>
      </c>
      <c r="I605" s="3" t="s">
        <v>581</v>
      </c>
      <c r="J605" s="4"/>
      <c r="K605" s="4"/>
      <c r="L605" s="38" t="s">
        <v>1378</v>
      </c>
      <c r="M605" s="25"/>
      <c r="N605" s="49" t="str">
        <f t="shared" si="81"/>
        <v xml:space="preserve"> </v>
      </c>
      <c r="O605" s="25">
        <v>1</v>
      </c>
      <c r="P605" s="49">
        <f t="shared" si="82"/>
        <v>3.291422552827332E-5</v>
      </c>
      <c r="Q605" s="25">
        <v>1</v>
      </c>
      <c r="R605" s="49">
        <f t="shared" si="83"/>
        <v>1.6863406408094435E-4</v>
      </c>
      <c r="S605" s="25"/>
      <c r="T605" s="49" t="str">
        <f t="shared" si="84"/>
        <v xml:space="preserve"> </v>
      </c>
      <c r="U605" s="30">
        <v>4</v>
      </c>
      <c r="V605" s="49">
        <f t="shared" si="85"/>
        <v>2.6977810750657583E-4</v>
      </c>
      <c r="W605" s="25"/>
      <c r="X605" s="49" t="str">
        <f t="shared" si="86"/>
        <v xml:space="preserve"> </v>
      </c>
      <c r="Y605" s="25"/>
      <c r="Z605" s="53" t="str">
        <f t="shared" si="87"/>
        <v xml:space="preserve"> </v>
      </c>
      <c r="AA605" s="26">
        <f t="shared" si="88"/>
        <v>6</v>
      </c>
      <c r="AB605" s="43">
        <f t="shared" si="89"/>
        <v>4.965777516614664E-5</v>
      </c>
    </row>
    <row r="606" spans="1:28" ht="12.75" customHeight="1">
      <c r="A606" t="s">
        <v>3642</v>
      </c>
      <c r="B606" t="s">
        <v>2348</v>
      </c>
      <c r="C606" t="s">
        <v>919</v>
      </c>
      <c r="D606" s="4" t="s">
        <v>1381</v>
      </c>
      <c r="E606" s="2"/>
      <c r="F606" t="s">
        <v>3723</v>
      </c>
      <c r="G606" s="4"/>
      <c r="H606" s="3" t="s">
        <v>1393</v>
      </c>
      <c r="I606" s="3" t="s">
        <v>1393</v>
      </c>
      <c r="J606" s="4"/>
      <c r="K606" s="4">
        <v>278</v>
      </c>
      <c r="L606" s="38" t="s">
        <v>1482</v>
      </c>
      <c r="M606" s="25"/>
      <c r="N606" s="49" t="str">
        <f t="shared" si="81"/>
        <v xml:space="preserve"> </v>
      </c>
      <c r="O606" s="25">
        <v>4</v>
      </c>
      <c r="P606" s="49">
        <f t="shared" si="82"/>
        <v>1.3165690211309328E-4</v>
      </c>
      <c r="Q606" s="25"/>
      <c r="R606" s="49" t="str">
        <f t="shared" si="83"/>
        <v xml:space="preserve"> </v>
      </c>
      <c r="S606" s="25"/>
      <c r="T606" s="49" t="str">
        <f t="shared" si="84"/>
        <v xml:space="preserve"> </v>
      </c>
      <c r="U606" s="30">
        <v>1</v>
      </c>
      <c r="V606" s="49">
        <f t="shared" si="85"/>
        <v>6.7444526876643958E-5</v>
      </c>
      <c r="W606" s="25"/>
      <c r="X606" s="49" t="str">
        <f t="shared" si="86"/>
        <v xml:space="preserve"> </v>
      </c>
      <c r="Y606" s="25"/>
      <c r="Z606" s="53" t="str">
        <f t="shared" si="87"/>
        <v xml:space="preserve"> </v>
      </c>
      <c r="AA606" s="26">
        <f t="shared" si="88"/>
        <v>5</v>
      </c>
      <c r="AB606" s="43">
        <f t="shared" si="89"/>
        <v>4.1381479305122199E-5</v>
      </c>
    </row>
    <row r="607" spans="1:28" ht="12.75" customHeight="1">
      <c r="A607" s="5" t="s">
        <v>5932</v>
      </c>
      <c r="B607" s="5" t="s">
        <v>5933</v>
      </c>
      <c r="C607" t="s">
        <v>2982</v>
      </c>
      <c r="D607" s="4" t="s">
        <v>1381</v>
      </c>
      <c r="E607" s="2"/>
      <c r="F607" s="5" t="s">
        <v>5934</v>
      </c>
      <c r="G607" s="4"/>
      <c r="H607" s="3" t="s">
        <v>1393</v>
      </c>
      <c r="I607" s="3" t="s">
        <v>581</v>
      </c>
      <c r="J607" s="4">
        <v>361</v>
      </c>
      <c r="K607" s="4"/>
      <c r="L607" s="38" t="s">
        <v>1378</v>
      </c>
      <c r="M607" s="25"/>
      <c r="N607" s="49" t="str">
        <f t="shared" si="81"/>
        <v xml:space="preserve"> </v>
      </c>
      <c r="O607" s="25">
        <v>2</v>
      </c>
      <c r="P607" s="49">
        <f t="shared" si="82"/>
        <v>6.582845105654664E-5</v>
      </c>
      <c r="Q607" s="25"/>
      <c r="R607" s="49" t="str">
        <f t="shared" si="83"/>
        <v xml:space="preserve"> </v>
      </c>
      <c r="S607" s="25"/>
      <c r="T607" s="49" t="str">
        <f t="shared" si="84"/>
        <v xml:space="preserve"> </v>
      </c>
      <c r="U607" s="30"/>
      <c r="V607" s="49" t="str">
        <f t="shared" si="85"/>
        <v xml:space="preserve"> </v>
      </c>
      <c r="W607" s="25"/>
      <c r="X607" s="49" t="str">
        <f t="shared" si="86"/>
        <v xml:space="preserve"> </v>
      </c>
      <c r="Y607" s="25"/>
      <c r="Z607" s="53" t="str">
        <f t="shared" si="87"/>
        <v xml:space="preserve"> </v>
      </c>
      <c r="AA607" s="26">
        <f t="shared" si="88"/>
        <v>2</v>
      </c>
      <c r="AB607" s="43">
        <f t="shared" si="89"/>
        <v>1.6552591722048879E-5</v>
      </c>
    </row>
    <row r="608" spans="1:28" ht="12.75" customHeight="1">
      <c r="A608" s="5" t="s">
        <v>3779</v>
      </c>
      <c r="B608" t="s">
        <v>721</v>
      </c>
      <c r="C608" t="s">
        <v>382</v>
      </c>
      <c r="D608" s="4" t="s">
        <v>1382</v>
      </c>
      <c r="E608" s="4" t="s">
        <v>2064</v>
      </c>
      <c r="F608" s="16" t="s">
        <v>6731</v>
      </c>
      <c r="G608" s="4"/>
      <c r="H608" s="3" t="s">
        <v>1393</v>
      </c>
      <c r="I608" s="3" t="s">
        <v>1393</v>
      </c>
      <c r="J608" s="4">
        <v>239</v>
      </c>
      <c r="K608" s="4">
        <v>384</v>
      </c>
      <c r="L608" s="38" t="s">
        <v>1483</v>
      </c>
      <c r="M608" s="25">
        <v>7</v>
      </c>
      <c r="N608" s="49">
        <f t="shared" si="81"/>
        <v>3.0951538733639902E-4</v>
      </c>
      <c r="O608" s="25">
        <v>5</v>
      </c>
      <c r="P608" s="49">
        <f t="shared" si="82"/>
        <v>1.645711276413666E-4</v>
      </c>
      <c r="Q608" s="25"/>
      <c r="R608" s="49" t="str">
        <f t="shared" si="83"/>
        <v xml:space="preserve"> </v>
      </c>
      <c r="S608" s="25"/>
      <c r="T608" s="49" t="str">
        <f t="shared" si="84"/>
        <v xml:space="preserve"> </v>
      </c>
      <c r="U608" s="30"/>
      <c r="V608" s="49" t="str">
        <f t="shared" si="85"/>
        <v xml:space="preserve"> </v>
      </c>
      <c r="W608" s="25">
        <v>3</v>
      </c>
      <c r="X608" s="49">
        <f t="shared" si="86"/>
        <v>2.1094079594993672E-4</v>
      </c>
      <c r="Y608" s="25"/>
      <c r="Z608" s="53" t="str">
        <f t="shared" si="87"/>
        <v xml:space="preserve"> </v>
      </c>
      <c r="AA608" s="26">
        <f t="shared" si="88"/>
        <v>15</v>
      </c>
      <c r="AB608" s="43">
        <f t="shared" si="89"/>
        <v>1.2414443791536659E-4</v>
      </c>
    </row>
    <row r="609" spans="1:28" ht="12.75" customHeight="1">
      <c r="A609" t="s">
        <v>2347</v>
      </c>
      <c r="B609" t="s">
        <v>2348</v>
      </c>
      <c r="C609" t="s">
        <v>2325</v>
      </c>
      <c r="D609" s="4" t="s">
        <v>1484</v>
      </c>
      <c r="E609" s="2" t="s">
        <v>2064</v>
      </c>
      <c r="F609" s="5" t="s">
        <v>926</v>
      </c>
      <c r="G609" s="4"/>
      <c r="H609" s="3" t="s">
        <v>1393</v>
      </c>
      <c r="I609" s="3" t="s">
        <v>1393</v>
      </c>
      <c r="J609" s="4">
        <v>309</v>
      </c>
      <c r="K609" s="4">
        <v>33</v>
      </c>
      <c r="L609" s="38" t="s">
        <v>1378</v>
      </c>
      <c r="M609" s="25"/>
      <c r="N609" s="49" t="str">
        <f t="shared" si="81"/>
        <v xml:space="preserve"> </v>
      </c>
      <c r="O609" s="25">
        <v>18</v>
      </c>
      <c r="P609" s="49">
        <f t="shared" si="82"/>
        <v>5.924560595089197E-4</v>
      </c>
      <c r="Q609" s="25">
        <v>2</v>
      </c>
      <c r="R609" s="49">
        <f t="shared" si="83"/>
        <v>3.3726812816188871E-4</v>
      </c>
      <c r="S609" s="25">
        <v>81</v>
      </c>
      <c r="T609" s="49">
        <f t="shared" si="84"/>
        <v>2.8542231932062439E-3</v>
      </c>
      <c r="U609" s="30">
        <v>3</v>
      </c>
      <c r="V609" s="49">
        <f t="shared" si="85"/>
        <v>2.0233358062993187E-4</v>
      </c>
      <c r="W609" s="25">
        <v>15</v>
      </c>
      <c r="X609" s="49">
        <f t="shared" si="86"/>
        <v>1.0547039797496837E-3</v>
      </c>
      <c r="Y609" s="25"/>
      <c r="Z609" s="53" t="str">
        <f t="shared" si="87"/>
        <v xml:space="preserve"> </v>
      </c>
      <c r="AA609" s="26">
        <f t="shared" si="88"/>
        <v>119</v>
      </c>
      <c r="AB609" s="43">
        <f t="shared" si="89"/>
        <v>9.8487920746190825E-4</v>
      </c>
    </row>
    <row r="610" spans="1:28" ht="12.75" customHeight="1">
      <c r="A610" t="s">
        <v>2347</v>
      </c>
      <c r="B610" t="s">
        <v>3540</v>
      </c>
      <c r="C610" t="s">
        <v>2325</v>
      </c>
      <c r="D610" s="4" t="s">
        <v>1484</v>
      </c>
      <c r="E610" s="2"/>
      <c r="F610" s="5" t="s">
        <v>3727</v>
      </c>
      <c r="G610" s="4"/>
      <c r="H610" s="3" t="s">
        <v>1393</v>
      </c>
      <c r="I610" s="3" t="s">
        <v>1393</v>
      </c>
      <c r="J610" s="4">
        <v>309</v>
      </c>
      <c r="K610" s="4">
        <v>33</v>
      </c>
      <c r="L610" s="38" t="s">
        <v>1378</v>
      </c>
      <c r="M610" s="25"/>
      <c r="N610" s="49" t="str">
        <f t="shared" si="81"/>
        <v xml:space="preserve"> </v>
      </c>
      <c r="O610" s="25">
        <v>6</v>
      </c>
      <c r="P610" s="49">
        <f t="shared" si="82"/>
        <v>1.9748535316963992E-4</v>
      </c>
      <c r="Q610" s="25"/>
      <c r="R610" s="49" t="str">
        <f t="shared" si="83"/>
        <v xml:space="preserve"> </v>
      </c>
      <c r="S610" s="25"/>
      <c r="T610" s="49" t="str">
        <f t="shared" si="84"/>
        <v xml:space="preserve"> </v>
      </c>
      <c r="U610" s="30"/>
      <c r="V610" s="49" t="str">
        <f t="shared" si="85"/>
        <v xml:space="preserve"> </v>
      </c>
      <c r="W610" s="25"/>
      <c r="X610" s="49" t="str">
        <f t="shared" si="86"/>
        <v xml:space="preserve"> </v>
      </c>
      <c r="Y610" s="25"/>
      <c r="Z610" s="53" t="str">
        <f t="shared" si="87"/>
        <v xml:space="preserve"> </v>
      </c>
      <c r="AA610" s="26">
        <f t="shared" si="88"/>
        <v>6</v>
      </c>
      <c r="AB610" s="43">
        <f t="shared" si="89"/>
        <v>4.965777516614664E-5</v>
      </c>
    </row>
    <row r="611" spans="1:28" ht="12.75" customHeight="1">
      <c r="A611" t="s">
        <v>2347</v>
      </c>
      <c r="B611" t="s">
        <v>15</v>
      </c>
      <c r="C611" t="s">
        <v>2325</v>
      </c>
      <c r="D611" s="4" t="s">
        <v>1484</v>
      </c>
      <c r="E611" s="2"/>
      <c r="F611" s="5" t="s">
        <v>927</v>
      </c>
      <c r="G611" s="4"/>
      <c r="H611" s="3" t="s">
        <v>1393</v>
      </c>
      <c r="I611" s="3" t="s">
        <v>1393</v>
      </c>
      <c r="J611" s="4">
        <v>309</v>
      </c>
      <c r="K611" s="4">
        <v>33</v>
      </c>
      <c r="L611" s="38" t="s">
        <v>1378</v>
      </c>
      <c r="M611" s="25"/>
      <c r="N611" s="49" t="str">
        <f t="shared" si="81"/>
        <v xml:space="preserve"> </v>
      </c>
      <c r="O611" s="25">
        <v>8</v>
      </c>
      <c r="P611" s="49">
        <f t="shared" si="82"/>
        <v>2.6331380422618656E-4</v>
      </c>
      <c r="Q611" s="25"/>
      <c r="R611" s="49" t="str">
        <f t="shared" si="83"/>
        <v xml:space="preserve"> </v>
      </c>
      <c r="S611" s="25">
        <v>55</v>
      </c>
      <c r="T611" s="49">
        <f t="shared" si="84"/>
        <v>1.9380527855104126E-3</v>
      </c>
      <c r="U611" s="30">
        <v>4</v>
      </c>
      <c r="V611" s="49">
        <f t="shared" si="85"/>
        <v>2.6977810750657583E-4</v>
      </c>
      <c r="W611" s="25"/>
      <c r="X611" s="49" t="str">
        <f t="shared" si="86"/>
        <v xml:space="preserve"> </v>
      </c>
      <c r="Y611" s="25"/>
      <c r="Z611" s="53" t="str">
        <f t="shared" si="87"/>
        <v xml:space="preserve"> </v>
      </c>
      <c r="AA611" s="26">
        <f t="shared" si="88"/>
        <v>67</v>
      </c>
      <c r="AB611" s="43">
        <f t="shared" si="89"/>
        <v>5.5451182268863742E-4</v>
      </c>
    </row>
    <row r="612" spans="1:28" ht="12.75" customHeight="1">
      <c r="A612" t="s">
        <v>707</v>
      </c>
      <c r="B612" t="s">
        <v>708</v>
      </c>
      <c r="C612" t="s">
        <v>2326</v>
      </c>
      <c r="D612" s="4" t="s">
        <v>1382</v>
      </c>
      <c r="E612" s="2"/>
      <c r="F612" t="s">
        <v>6282</v>
      </c>
      <c r="G612" s="4"/>
      <c r="H612" s="3" t="s">
        <v>1393</v>
      </c>
      <c r="I612" s="3" t="s">
        <v>1393</v>
      </c>
      <c r="J612" s="4">
        <v>284</v>
      </c>
      <c r="K612" s="4">
        <v>339</v>
      </c>
      <c r="L612" s="38" t="s">
        <v>1483</v>
      </c>
      <c r="M612" s="25">
        <v>31</v>
      </c>
      <c r="N612" s="49">
        <f t="shared" si="81"/>
        <v>1.3707110010611956E-3</v>
      </c>
      <c r="O612" s="25">
        <v>1</v>
      </c>
      <c r="P612" s="49">
        <f t="shared" si="82"/>
        <v>3.291422552827332E-5</v>
      </c>
      <c r="Q612" s="25">
        <v>1</v>
      </c>
      <c r="R612" s="49">
        <f t="shared" si="83"/>
        <v>1.6863406408094435E-4</v>
      </c>
      <c r="S612" s="28"/>
      <c r="T612" s="49" t="str">
        <f t="shared" si="84"/>
        <v xml:space="preserve"> </v>
      </c>
      <c r="U612" s="30"/>
      <c r="V612" s="49" t="str">
        <f t="shared" si="85"/>
        <v xml:space="preserve"> </v>
      </c>
      <c r="W612" s="25"/>
      <c r="X612" s="49" t="str">
        <f t="shared" si="86"/>
        <v xml:space="preserve"> </v>
      </c>
      <c r="Y612" s="25"/>
      <c r="Z612" s="53" t="str">
        <f t="shared" si="87"/>
        <v xml:space="preserve"> </v>
      </c>
      <c r="AA612" s="26">
        <f t="shared" si="88"/>
        <v>33</v>
      </c>
      <c r="AB612" s="43">
        <f t="shared" si="89"/>
        <v>2.7311776341380653E-4</v>
      </c>
    </row>
    <row r="613" spans="1:28" ht="12.75" customHeight="1">
      <c r="A613" t="s">
        <v>2746</v>
      </c>
      <c r="B613" t="s">
        <v>2747</v>
      </c>
      <c r="C613" t="s">
        <v>2867</v>
      </c>
      <c r="D613" s="4" t="s">
        <v>1381</v>
      </c>
      <c r="E613" s="2" t="s">
        <v>2064</v>
      </c>
      <c r="F613" t="s">
        <v>3187</v>
      </c>
      <c r="G613" s="4"/>
      <c r="H613" s="3" t="s">
        <v>1393</v>
      </c>
      <c r="I613" s="3" t="s">
        <v>1393</v>
      </c>
      <c r="J613" s="4"/>
      <c r="K613" s="4"/>
      <c r="L613" s="38" t="s">
        <v>1378</v>
      </c>
      <c r="M613" s="25">
        <v>1</v>
      </c>
      <c r="N613" s="49">
        <f t="shared" si="81"/>
        <v>4.4216483905199858E-5</v>
      </c>
      <c r="O613" s="25">
        <v>16</v>
      </c>
      <c r="P613" s="49">
        <f t="shared" si="82"/>
        <v>5.2662760845237312E-4</v>
      </c>
      <c r="Q613" s="25">
        <v>1</v>
      </c>
      <c r="R613" s="49">
        <f t="shared" si="83"/>
        <v>1.6863406408094435E-4</v>
      </c>
      <c r="S613" s="25">
        <v>7</v>
      </c>
      <c r="T613" s="49">
        <f t="shared" si="84"/>
        <v>2.4666126361041617E-4</v>
      </c>
      <c r="U613" s="30">
        <v>11</v>
      </c>
      <c r="V613" s="49">
        <f t="shared" si="85"/>
        <v>7.4188979564308356E-4</v>
      </c>
      <c r="W613" s="25"/>
      <c r="X613" s="49" t="str">
        <f t="shared" si="86"/>
        <v xml:space="preserve"> </v>
      </c>
      <c r="Y613" s="25"/>
      <c r="Z613" s="53" t="str">
        <f t="shared" si="87"/>
        <v xml:space="preserve"> </v>
      </c>
      <c r="AA613" s="26">
        <f t="shared" si="88"/>
        <v>36</v>
      </c>
      <c r="AB613" s="43">
        <f t="shared" si="89"/>
        <v>2.9794665099687983E-4</v>
      </c>
    </row>
    <row r="614" spans="1:28" ht="12.75" customHeight="1">
      <c r="A614" t="s">
        <v>3594</v>
      </c>
      <c r="B614" t="s">
        <v>3595</v>
      </c>
      <c r="C614" t="s">
        <v>553</v>
      </c>
      <c r="D614" s="4" t="s">
        <v>1484</v>
      </c>
      <c r="E614" s="2"/>
      <c r="G614" s="4"/>
      <c r="H614" s="3" t="s">
        <v>1393</v>
      </c>
      <c r="I614" s="3" t="s">
        <v>1393</v>
      </c>
      <c r="J614" s="4">
        <v>320</v>
      </c>
      <c r="K614" s="4">
        <v>40</v>
      </c>
      <c r="L614" s="38" t="s">
        <v>1483</v>
      </c>
      <c r="M614" s="25">
        <v>6</v>
      </c>
      <c r="N614" s="49">
        <f t="shared" si="81"/>
        <v>2.6529890343119917E-4</v>
      </c>
      <c r="O614" s="25">
        <v>17</v>
      </c>
      <c r="P614" s="49">
        <f t="shared" si="82"/>
        <v>5.5954183398064647E-4</v>
      </c>
      <c r="Q614" s="25"/>
      <c r="R614" s="49" t="str">
        <f t="shared" si="83"/>
        <v xml:space="preserve"> </v>
      </c>
      <c r="S614" s="25"/>
      <c r="T614" s="49" t="str">
        <f t="shared" si="84"/>
        <v xml:space="preserve"> </v>
      </c>
      <c r="U614" s="30"/>
      <c r="V614" s="49" t="str">
        <f t="shared" si="85"/>
        <v xml:space="preserve"> </v>
      </c>
      <c r="W614" s="25"/>
      <c r="X614" s="49" t="str">
        <f t="shared" si="86"/>
        <v xml:space="preserve"> </v>
      </c>
      <c r="Y614" s="25"/>
      <c r="Z614" s="53" t="str">
        <f t="shared" si="87"/>
        <v xml:space="preserve"> </v>
      </c>
      <c r="AA614" s="26">
        <f t="shared" si="88"/>
        <v>23</v>
      </c>
      <c r="AB614" s="43">
        <f t="shared" si="89"/>
        <v>1.9035480480356212E-4</v>
      </c>
    </row>
    <row r="615" spans="1:28" ht="12.75" customHeight="1">
      <c r="A615" t="s">
        <v>6565</v>
      </c>
      <c r="B615" s="5" t="s">
        <v>3683</v>
      </c>
      <c r="C615" t="s">
        <v>3582</v>
      </c>
      <c r="D615" s="4" t="s">
        <v>1382</v>
      </c>
      <c r="E615" s="2" t="s">
        <v>3232</v>
      </c>
      <c r="G615" s="4"/>
      <c r="H615" s="3" t="s">
        <v>1393</v>
      </c>
      <c r="I615" s="3" t="s">
        <v>1393</v>
      </c>
      <c r="J615" s="4"/>
      <c r="K615" s="4"/>
      <c r="L615" s="38" t="s">
        <v>1483</v>
      </c>
      <c r="M615" s="25"/>
      <c r="N615" s="49" t="str">
        <f t="shared" si="81"/>
        <v xml:space="preserve"> </v>
      </c>
      <c r="O615" s="25">
        <v>1</v>
      </c>
      <c r="P615" s="49">
        <f t="shared" si="82"/>
        <v>3.291422552827332E-5</v>
      </c>
      <c r="Q615" s="25">
        <v>1</v>
      </c>
      <c r="R615" s="49">
        <f t="shared" si="83"/>
        <v>1.6863406408094435E-4</v>
      </c>
      <c r="S615" s="25"/>
      <c r="T615" s="49" t="str">
        <f t="shared" si="84"/>
        <v xml:space="preserve"> </v>
      </c>
      <c r="U615" s="30"/>
      <c r="V615" s="49" t="str">
        <f t="shared" si="85"/>
        <v xml:space="preserve"> </v>
      </c>
      <c r="W615" s="25"/>
      <c r="X615" s="49" t="str">
        <f t="shared" si="86"/>
        <v xml:space="preserve"> </v>
      </c>
      <c r="Y615" s="25"/>
      <c r="Z615" s="53" t="str">
        <f t="shared" si="87"/>
        <v xml:space="preserve"> </v>
      </c>
      <c r="AA615" s="26">
        <f t="shared" si="88"/>
        <v>2</v>
      </c>
      <c r="AB615" s="43">
        <f t="shared" si="89"/>
        <v>1.6552591722048879E-5</v>
      </c>
    </row>
    <row r="616" spans="1:28" ht="12.75" customHeight="1">
      <c r="A616" t="s">
        <v>6565</v>
      </c>
      <c r="B616" t="s">
        <v>6655</v>
      </c>
      <c r="C616" t="s">
        <v>3582</v>
      </c>
      <c r="D616" s="4" t="s">
        <v>1382</v>
      </c>
      <c r="E616" s="2" t="s">
        <v>2064</v>
      </c>
      <c r="G616" s="4"/>
      <c r="H616" s="3" t="s">
        <v>1393</v>
      </c>
      <c r="I616" s="3" t="s">
        <v>1393</v>
      </c>
      <c r="J616" s="4"/>
      <c r="K616" s="4"/>
      <c r="L616" s="38" t="s">
        <v>1483</v>
      </c>
      <c r="M616" s="25"/>
      <c r="N616" s="49" t="str">
        <f t="shared" si="81"/>
        <v xml:space="preserve"> </v>
      </c>
      <c r="O616" s="25">
        <v>2</v>
      </c>
      <c r="P616" s="49">
        <f t="shared" si="82"/>
        <v>6.582845105654664E-5</v>
      </c>
      <c r="Q616" s="25"/>
      <c r="R616" s="49" t="str">
        <f t="shared" si="83"/>
        <v xml:space="preserve"> </v>
      </c>
      <c r="S616" s="25"/>
      <c r="T616" s="49" t="str">
        <f t="shared" si="84"/>
        <v xml:space="preserve"> </v>
      </c>
      <c r="U616" s="30"/>
      <c r="V616" s="49" t="str">
        <f t="shared" si="85"/>
        <v xml:space="preserve"> </v>
      </c>
      <c r="W616" s="25"/>
      <c r="X616" s="49" t="str">
        <f t="shared" si="86"/>
        <v xml:space="preserve"> </v>
      </c>
      <c r="Y616" s="25"/>
      <c r="Z616" s="53" t="str">
        <f t="shared" si="87"/>
        <v xml:space="preserve"> </v>
      </c>
      <c r="AA616" s="26">
        <f t="shared" si="88"/>
        <v>2</v>
      </c>
      <c r="AB616" s="43">
        <f t="shared" si="89"/>
        <v>1.6552591722048879E-5</v>
      </c>
    </row>
    <row r="617" spans="1:28" ht="12.75" customHeight="1">
      <c r="A617" t="s">
        <v>6565</v>
      </c>
      <c r="B617" s="5" t="s">
        <v>4293</v>
      </c>
      <c r="C617" t="s">
        <v>3582</v>
      </c>
      <c r="D617" s="4" t="s">
        <v>1382</v>
      </c>
      <c r="E617" s="2" t="s">
        <v>3232</v>
      </c>
      <c r="F617" t="s">
        <v>4176</v>
      </c>
      <c r="G617" s="4"/>
      <c r="H617" s="3" t="s">
        <v>1393</v>
      </c>
      <c r="I617" s="3" t="s">
        <v>1393</v>
      </c>
      <c r="J617" s="4">
        <v>426</v>
      </c>
      <c r="K617" s="4">
        <v>321</v>
      </c>
      <c r="L617" s="38" t="s">
        <v>1756</v>
      </c>
      <c r="M617" s="25">
        <v>5</v>
      </c>
      <c r="N617" s="49">
        <f t="shared" si="81"/>
        <v>2.210824195259993E-4</v>
      </c>
      <c r="O617" s="25">
        <v>8</v>
      </c>
      <c r="P617" s="49">
        <f t="shared" si="82"/>
        <v>2.6331380422618656E-4</v>
      </c>
      <c r="Q617" s="25"/>
      <c r="R617" s="49" t="str">
        <f t="shared" si="83"/>
        <v xml:space="preserve"> </v>
      </c>
      <c r="S617" s="25"/>
      <c r="T617" s="49" t="str">
        <f t="shared" si="84"/>
        <v xml:space="preserve"> </v>
      </c>
      <c r="U617" s="30"/>
      <c r="V617" s="49" t="str">
        <f t="shared" si="85"/>
        <v xml:space="preserve"> </v>
      </c>
      <c r="W617" s="25"/>
      <c r="X617" s="49" t="str">
        <f t="shared" si="86"/>
        <v xml:space="preserve"> </v>
      </c>
      <c r="Y617" s="25"/>
      <c r="Z617" s="53" t="str">
        <f t="shared" si="87"/>
        <v xml:space="preserve"> </v>
      </c>
      <c r="AA617" s="26">
        <f t="shared" si="88"/>
        <v>13</v>
      </c>
      <c r="AB617" s="43">
        <f t="shared" si="89"/>
        <v>1.0759184619331772E-4</v>
      </c>
    </row>
    <row r="618" spans="1:28" ht="12.75" customHeight="1">
      <c r="A618" t="s">
        <v>6565</v>
      </c>
      <c r="B618" t="s">
        <v>6656</v>
      </c>
      <c r="C618" t="s">
        <v>3582</v>
      </c>
      <c r="D618" s="4" t="s">
        <v>1382</v>
      </c>
      <c r="E618" s="2" t="s">
        <v>2064</v>
      </c>
      <c r="F618" t="s">
        <v>4176</v>
      </c>
      <c r="G618" s="4"/>
      <c r="H618" s="3" t="s">
        <v>1393</v>
      </c>
      <c r="I618" s="3" t="s">
        <v>1393</v>
      </c>
      <c r="J618" s="4"/>
      <c r="K618" s="4"/>
      <c r="L618" s="38" t="s">
        <v>1483</v>
      </c>
      <c r="M618" s="25"/>
      <c r="N618" s="49" t="str">
        <f t="shared" si="81"/>
        <v xml:space="preserve"> </v>
      </c>
      <c r="O618" s="25">
        <v>3</v>
      </c>
      <c r="P618" s="49">
        <f t="shared" si="82"/>
        <v>9.874267658481996E-5</v>
      </c>
      <c r="Q618" s="25">
        <v>1</v>
      </c>
      <c r="R618" s="49">
        <f t="shared" si="83"/>
        <v>1.6863406408094435E-4</v>
      </c>
      <c r="S618" s="25"/>
      <c r="T618" s="49" t="str">
        <f t="shared" si="84"/>
        <v xml:space="preserve"> </v>
      </c>
      <c r="U618" s="30"/>
      <c r="V618" s="49" t="str">
        <f t="shared" si="85"/>
        <v xml:space="preserve"> </v>
      </c>
      <c r="W618" s="25"/>
      <c r="X618" s="49" t="str">
        <f t="shared" si="86"/>
        <v xml:space="preserve"> </v>
      </c>
      <c r="Y618" s="25"/>
      <c r="Z618" s="53" t="str">
        <f t="shared" si="87"/>
        <v xml:space="preserve"> </v>
      </c>
      <c r="AA618" s="26">
        <f t="shared" si="88"/>
        <v>4</v>
      </c>
      <c r="AB618" s="43">
        <f t="shared" si="89"/>
        <v>3.3105183444097758E-5</v>
      </c>
    </row>
    <row r="619" spans="1:28" ht="12.75" customHeight="1">
      <c r="A619" t="s">
        <v>1878</v>
      </c>
      <c r="B619" t="s">
        <v>5284</v>
      </c>
      <c r="C619" t="s">
        <v>382</v>
      </c>
      <c r="D619" s="4" t="s">
        <v>1382</v>
      </c>
      <c r="E619" s="4"/>
      <c r="F619" s="16" t="s">
        <v>5349</v>
      </c>
      <c r="G619" s="4"/>
      <c r="H619" s="3" t="s">
        <v>1393</v>
      </c>
      <c r="I619" s="3" t="s">
        <v>581</v>
      </c>
      <c r="J619" s="4"/>
      <c r="K619" s="4"/>
      <c r="L619" s="38" t="s">
        <v>1483</v>
      </c>
      <c r="M619" s="25">
        <v>1</v>
      </c>
      <c r="N619" s="49">
        <f t="shared" si="81"/>
        <v>4.4216483905199858E-5</v>
      </c>
      <c r="O619" s="25">
        <v>1</v>
      </c>
      <c r="P619" s="49">
        <f t="shared" si="82"/>
        <v>3.291422552827332E-5</v>
      </c>
      <c r="Q619" s="25"/>
      <c r="R619" s="49" t="str">
        <f t="shared" si="83"/>
        <v xml:space="preserve"> </v>
      </c>
      <c r="S619" s="25"/>
      <c r="T619" s="49" t="str">
        <f t="shared" si="84"/>
        <v xml:space="preserve"> </v>
      </c>
      <c r="U619" s="30"/>
      <c r="V619" s="49" t="str">
        <f t="shared" si="85"/>
        <v xml:space="preserve"> </v>
      </c>
      <c r="W619" s="25">
        <v>3</v>
      </c>
      <c r="X619" s="49">
        <f t="shared" si="86"/>
        <v>2.1094079594993672E-4</v>
      </c>
      <c r="Y619" s="25">
        <v>1</v>
      </c>
      <c r="Z619" s="53">
        <f t="shared" si="87"/>
        <v>2.2366360993066427E-4</v>
      </c>
      <c r="AA619" s="26">
        <f t="shared" si="88"/>
        <v>6</v>
      </c>
      <c r="AB619" s="43">
        <f t="shared" si="89"/>
        <v>4.965777516614664E-5</v>
      </c>
    </row>
    <row r="620" spans="1:28" ht="12.75" customHeight="1">
      <c r="A620" t="s">
        <v>1878</v>
      </c>
      <c r="B620" t="s">
        <v>1879</v>
      </c>
      <c r="C620" t="s">
        <v>382</v>
      </c>
      <c r="D620" s="4" t="s">
        <v>1382</v>
      </c>
      <c r="E620" s="2"/>
      <c r="F620" t="s">
        <v>543</v>
      </c>
      <c r="G620" s="4"/>
      <c r="H620" s="3" t="s">
        <v>1393</v>
      </c>
      <c r="I620" s="3" t="s">
        <v>1393</v>
      </c>
      <c r="J620" s="4">
        <v>261</v>
      </c>
      <c r="K620" s="4">
        <v>394</v>
      </c>
      <c r="L620" s="38" t="s">
        <v>1483</v>
      </c>
      <c r="M620" s="25">
        <v>6</v>
      </c>
      <c r="N620" s="49">
        <f t="shared" si="81"/>
        <v>2.6529890343119917E-4</v>
      </c>
      <c r="O620" s="25">
        <v>34</v>
      </c>
      <c r="P620" s="49">
        <f t="shared" si="82"/>
        <v>1.1190836679612929E-3</v>
      </c>
      <c r="Q620" s="25">
        <v>8</v>
      </c>
      <c r="R620" s="49">
        <f t="shared" si="83"/>
        <v>1.3490725126475548E-3</v>
      </c>
      <c r="S620" s="25">
        <v>50</v>
      </c>
      <c r="T620" s="49">
        <f t="shared" si="84"/>
        <v>1.7618661686458297E-3</v>
      </c>
      <c r="U620" s="30">
        <v>10</v>
      </c>
      <c r="V620" s="49">
        <f t="shared" si="85"/>
        <v>6.7444526876643963E-4</v>
      </c>
      <c r="W620" s="25"/>
      <c r="X620" s="49" t="str">
        <f t="shared" si="86"/>
        <v xml:space="preserve"> </v>
      </c>
      <c r="Y620" s="25"/>
      <c r="Z620" s="53" t="str">
        <f t="shared" si="87"/>
        <v xml:space="preserve"> </v>
      </c>
      <c r="AA620" s="26">
        <f t="shared" si="88"/>
        <v>108</v>
      </c>
      <c r="AB620" s="43">
        <f t="shared" si="89"/>
        <v>8.9383995299063953E-4</v>
      </c>
    </row>
    <row r="621" spans="1:28" ht="12.75" customHeight="1">
      <c r="A621" t="s">
        <v>1173</v>
      </c>
      <c r="B621" t="s">
        <v>1174</v>
      </c>
      <c r="C621" t="s">
        <v>2877</v>
      </c>
      <c r="D621" s="4" t="s">
        <v>1381</v>
      </c>
      <c r="E621" s="2"/>
      <c r="F621" t="s">
        <v>3369</v>
      </c>
      <c r="G621" s="4"/>
      <c r="H621" s="3" t="s">
        <v>1393</v>
      </c>
      <c r="I621" s="3" t="s">
        <v>1393</v>
      </c>
      <c r="J621" s="4">
        <v>135</v>
      </c>
      <c r="K621" s="4"/>
      <c r="L621" s="38" t="s">
        <v>1483</v>
      </c>
      <c r="M621" s="25"/>
      <c r="N621" s="49" t="str">
        <f t="shared" si="81"/>
        <v xml:space="preserve"> </v>
      </c>
      <c r="O621" s="25">
        <v>1</v>
      </c>
      <c r="P621" s="49">
        <f t="shared" si="82"/>
        <v>3.291422552827332E-5</v>
      </c>
      <c r="Q621" s="25"/>
      <c r="R621" s="49" t="str">
        <f t="shared" si="83"/>
        <v xml:space="preserve"> </v>
      </c>
      <c r="S621" s="25">
        <v>8</v>
      </c>
      <c r="T621" s="49">
        <f t="shared" si="84"/>
        <v>2.8189858698333275E-4</v>
      </c>
      <c r="U621" s="30">
        <v>1</v>
      </c>
      <c r="V621" s="49">
        <f t="shared" si="85"/>
        <v>6.7444526876643958E-5</v>
      </c>
      <c r="W621" s="25">
        <v>33</v>
      </c>
      <c r="X621" s="49">
        <f t="shared" si="86"/>
        <v>2.3203487554493041E-3</v>
      </c>
      <c r="Y621" s="25">
        <v>6</v>
      </c>
      <c r="Z621" s="53">
        <f t="shared" si="87"/>
        <v>1.3419816595839856E-3</v>
      </c>
      <c r="AA621" s="26">
        <f t="shared" si="88"/>
        <v>49</v>
      </c>
      <c r="AB621" s="43">
        <f t="shared" si="89"/>
        <v>4.0553849719019753E-4</v>
      </c>
    </row>
    <row r="622" spans="1:28" ht="12.75" customHeight="1">
      <c r="A622" t="s">
        <v>1173</v>
      </c>
      <c r="B622" t="s">
        <v>1175</v>
      </c>
      <c r="C622" t="s">
        <v>2877</v>
      </c>
      <c r="D622" s="4" t="s">
        <v>1381</v>
      </c>
      <c r="E622" s="2"/>
      <c r="F622" t="s">
        <v>511</v>
      </c>
      <c r="G622" s="4"/>
      <c r="H622" s="3" t="s">
        <v>1393</v>
      </c>
      <c r="I622" s="3" t="s">
        <v>1393</v>
      </c>
      <c r="J622" s="4"/>
      <c r="K622" s="4"/>
      <c r="L622" s="38" t="s">
        <v>1483</v>
      </c>
      <c r="M622" s="25"/>
      <c r="N622" s="49" t="str">
        <f t="shared" si="81"/>
        <v xml:space="preserve"> </v>
      </c>
      <c r="O622" s="25"/>
      <c r="P622" s="49" t="str">
        <f t="shared" si="82"/>
        <v xml:space="preserve"> </v>
      </c>
      <c r="Q622" s="25"/>
      <c r="R622" s="49" t="str">
        <f t="shared" si="83"/>
        <v xml:space="preserve"> </v>
      </c>
      <c r="S622" s="25">
        <v>6</v>
      </c>
      <c r="T622" s="49">
        <f t="shared" si="84"/>
        <v>2.1142394023749956E-4</v>
      </c>
      <c r="U622" s="30"/>
      <c r="V622" s="49" t="str">
        <f t="shared" si="85"/>
        <v xml:space="preserve"> </v>
      </c>
      <c r="W622" s="25"/>
      <c r="X622" s="49" t="str">
        <f t="shared" si="86"/>
        <v xml:space="preserve"> </v>
      </c>
      <c r="Y622" s="25">
        <v>1</v>
      </c>
      <c r="Z622" s="53">
        <f t="shared" si="87"/>
        <v>2.2366360993066427E-4</v>
      </c>
      <c r="AA622" s="26">
        <f t="shared" si="88"/>
        <v>7</v>
      </c>
      <c r="AB622" s="43">
        <f t="shared" si="89"/>
        <v>5.7934071027171081E-5</v>
      </c>
    </row>
    <row r="623" spans="1:28" ht="12.75" customHeight="1">
      <c r="A623" t="s">
        <v>709</v>
      </c>
      <c r="B623" t="s">
        <v>710</v>
      </c>
      <c r="C623" t="s">
        <v>575</v>
      </c>
      <c r="D623" s="4" t="s">
        <v>1382</v>
      </c>
      <c r="E623" s="2"/>
      <c r="F623" t="s">
        <v>2967</v>
      </c>
      <c r="G623" s="4"/>
      <c r="H623" s="3" t="s">
        <v>1393</v>
      </c>
      <c r="I623" s="3" t="s">
        <v>1393</v>
      </c>
      <c r="J623" s="4">
        <v>267</v>
      </c>
      <c r="K623" s="4"/>
      <c r="L623" s="38" t="s">
        <v>1483</v>
      </c>
      <c r="M623" s="25">
        <v>88</v>
      </c>
      <c r="N623" s="49">
        <f t="shared" si="81"/>
        <v>3.8910505836575876E-3</v>
      </c>
      <c r="O623" s="25">
        <v>43</v>
      </c>
      <c r="P623" s="49">
        <f t="shared" si="82"/>
        <v>1.4153116977157528E-3</v>
      </c>
      <c r="Q623" s="25">
        <v>14</v>
      </c>
      <c r="R623" s="49">
        <f t="shared" si="83"/>
        <v>2.360876897133221E-3</v>
      </c>
      <c r="S623" s="25">
        <v>20</v>
      </c>
      <c r="T623" s="49">
        <f t="shared" si="84"/>
        <v>7.0474646745833183E-4</v>
      </c>
      <c r="U623" s="30">
        <v>43</v>
      </c>
      <c r="V623" s="49">
        <f t="shared" si="85"/>
        <v>2.9001146556956901E-3</v>
      </c>
      <c r="W623" s="25">
        <v>56</v>
      </c>
      <c r="X623" s="49">
        <f t="shared" si="86"/>
        <v>3.9375615243988187E-3</v>
      </c>
      <c r="Y623" s="25">
        <v>2</v>
      </c>
      <c r="Z623" s="53">
        <f t="shared" si="87"/>
        <v>4.4732721986132855E-4</v>
      </c>
      <c r="AA623" s="26">
        <f t="shared" si="88"/>
        <v>266</v>
      </c>
      <c r="AB623" s="43">
        <f t="shared" si="89"/>
        <v>2.2014946990325012E-3</v>
      </c>
    </row>
    <row r="624" spans="1:28" ht="12.75" customHeight="1">
      <c r="A624" t="s">
        <v>4487</v>
      </c>
      <c r="B624" t="s">
        <v>5835</v>
      </c>
      <c r="C624" t="s">
        <v>911</v>
      </c>
      <c r="D624" s="4" t="s">
        <v>1381</v>
      </c>
      <c r="E624" s="2"/>
      <c r="F624" s="5"/>
      <c r="G624" s="4"/>
      <c r="H624" s="3" t="s">
        <v>1393</v>
      </c>
      <c r="I624" s="3" t="s">
        <v>581</v>
      </c>
      <c r="J624" s="4"/>
      <c r="K624" s="4"/>
      <c r="L624" s="38" t="s">
        <v>1482</v>
      </c>
      <c r="M624" s="25"/>
      <c r="N624" s="49" t="str">
        <f t="shared" si="81"/>
        <v xml:space="preserve"> </v>
      </c>
      <c r="O624" s="25">
        <v>4</v>
      </c>
      <c r="P624" s="49">
        <f t="shared" si="82"/>
        <v>1.3165690211309328E-4</v>
      </c>
      <c r="Q624" s="25"/>
      <c r="R624" s="49" t="str">
        <f t="shared" si="83"/>
        <v xml:space="preserve"> </v>
      </c>
      <c r="S624" s="25"/>
      <c r="T624" s="49" t="str">
        <f t="shared" si="84"/>
        <v xml:space="preserve"> </v>
      </c>
      <c r="U624" s="30"/>
      <c r="V624" s="49" t="str">
        <f t="shared" si="85"/>
        <v xml:space="preserve"> </v>
      </c>
      <c r="W624" s="25"/>
      <c r="X624" s="49" t="str">
        <f t="shared" si="86"/>
        <v xml:space="preserve"> </v>
      </c>
      <c r="Y624" s="25"/>
      <c r="Z624" s="53" t="str">
        <f t="shared" si="87"/>
        <v xml:space="preserve"> </v>
      </c>
      <c r="AA624" s="26">
        <f t="shared" si="88"/>
        <v>4</v>
      </c>
      <c r="AB624" s="43">
        <f t="shared" si="89"/>
        <v>3.3105183444097758E-5</v>
      </c>
    </row>
    <row r="625" spans="1:28" ht="12.75" customHeight="1">
      <c r="A625" t="s">
        <v>4487</v>
      </c>
      <c r="B625" t="s">
        <v>2564</v>
      </c>
      <c r="C625" t="s">
        <v>911</v>
      </c>
      <c r="D625" s="4" t="s">
        <v>1381</v>
      </c>
      <c r="E625" s="2"/>
      <c r="F625" s="5"/>
      <c r="G625" s="4" t="s">
        <v>168</v>
      </c>
      <c r="H625" s="3" t="s">
        <v>1393</v>
      </c>
      <c r="I625" s="3" t="s">
        <v>581</v>
      </c>
      <c r="J625" s="4"/>
      <c r="K625" s="4"/>
      <c r="L625" s="38" t="s">
        <v>1482</v>
      </c>
      <c r="M625" s="25">
        <v>1</v>
      </c>
      <c r="N625" s="49">
        <f t="shared" si="81"/>
        <v>4.4216483905199858E-5</v>
      </c>
      <c r="O625" s="25">
        <v>28</v>
      </c>
      <c r="P625" s="49">
        <f t="shared" si="82"/>
        <v>9.2159831479165296E-4</v>
      </c>
      <c r="Q625" s="25">
        <v>8</v>
      </c>
      <c r="R625" s="49">
        <f t="shared" si="83"/>
        <v>1.3490725126475548E-3</v>
      </c>
      <c r="S625" s="25"/>
      <c r="T625" s="49" t="str">
        <f t="shared" si="84"/>
        <v xml:space="preserve"> </v>
      </c>
      <c r="U625" s="30">
        <v>42</v>
      </c>
      <c r="V625" s="49">
        <f t="shared" si="85"/>
        <v>2.8326701288190464E-3</v>
      </c>
      <c r="W625" s="25"/>
      <c r="X625" s="49" t="str">
        <f t="shared" si="86"/>
        <v xml:space="preserve"> </v>
      </c>
      <c r="Y625" s="25"/>
      <c r="Z625" s="53" t="str">
        <f t="shared" si="87"/>
        <v xml:space="preserve"> </v>
      </c>
      <c r="AA625" s="26">
        <f t="shared" si="88"/>
        <v>79</v>
      </c>
      <c r="AB625" s="43">
        <f t="shared" si="89"/>
        <v>6.5382737302093071E-4</v>
      </c>
    </row>
    <row r="626" spans="1:28" ht="12.75" customHeight="1">
      <c r="A626" t="s">
        <v>1046</v>
      </c>
      <c r="B626" t="s">
        <v>1048</v>
      </c>
      <c r="C626" t="s">
        <v>575</v>
      </c>
      <c r="D626" s="4" t="s">
        <v>1382</v>
      </c>
      <c r="E626" s="2"/>
      <c r="F626" t="s">
        <v>2968</v>
      </c>
      <c r="G626" s="4"/>
      <c r="H626" s="3" t="s">
        <v>1393</v>
      </c>
      <c r="I626" s="3" t="s">
        <v>1393</v>
      </c>
      <c r="J626" s="4">
        <v>267</v>
      </c>
      <c r="K626" s="4"/>
      <c r="L626" s="38" t="s">
        <v>1483</v>
      </c>
      <c r="M626" s="25">
        <v>19</v>
      </c>
      <c r="N626" s="49">
        <f t="shared" si="81"/>
        <v>8.4011319419879731E-4</v>
      </c>
      <c r="O626" s="25">
        <v>20</v>
      </c>
      <c r="P626" s="49">
        <f t="shared" si="82"/>
        <v>6.582845105654664E-4</v>
      </c>
      <c r="Q626" s="25">
        <v>6</v>
      </c>
      <c r="R626" s="49">
        <f t="shared" si="83"/>
        <v>1.011804384485666E-3</v>
      </c>
      <c r="S626" s="28"/>
      <c r="T626" s="49" t="str">
        <f t="shared" si="84"/>
        <v xml:space="preserve"> </v>
      </c>
      <c r="U626" s="30">
        <v>1</v>
      </c>
      <c r="V626" s="49">
        <f t="shared" si="85"/>
        <v>6.7444526876643958E-5</v>
      </c>
      <c r="W626" s="25">
        <v>86</v>
      </c>
      <c r="X626" s="49">
        <f t="shared" si="86"/>
        <v>6.0469694838981855E-3</v>
      </c>
      <c r="Y626" s="25">
        <v>3</v>
      </c>
      <c r="Z626" s="53">
        <f t="shared" si="87"/>
        <v>6.7099082979199282E-4</v>
      </c>
      <c r="AA626" s="26">
        <f t="shared" si="88"/>
        <v>135</v>
      </c>
      <c r="AB626" s="43">
        <f t="shared" si="89"/>
        <v>1.1172999412382993E-3</v>
      </c>
    </row>
    <row r="627" spans="1:28" ht="12.75" customHeight="1">
      <c r="A627" t="s">
        <v>1047</v>
      </c>
      <c r="B627" t="s">
        <v>2507</v>
      </c>
      <c r="C627" t="s">
        <v>1206</v>
      </c>
      <c r="D627" s="4" t="s">
        <v>1381</v>
      </c>
      <c r="E627" s="2"/>
      <c r="G627" s="4"/>
      <c r="H627" s="3" t="s">
        <v>1393</v>
      </c>
      <c r="I627" s="3" t="s">
        <v>1393</v>
      </c>
      <c r="J627" s="4"/>
      <c r="K627" s="4"/>
      <c r="L627" s="38" t="s">
        <v>1483</v>
      </c>
      <c r="M627" s="25">
        <v>1</v>
      </c>
      <c r="N627" s="49">
        <f t="shared" si="81"/>
        <v>4.4216483905199858E-5</v>
      </c>
      <c r="O627" s="25"/>
      <c r="P627" s="49" t="str">
        <f t="shared" si="82"/>
        <v xml:space="preserve"> </v>
      </c>
      <c r="Q627" s="25">
        <v>2</v>
      </c>
      <c r="R627" s="49">
        <f t="shared" si="83"/>
        <v>3.3726812816188871E-4</v>
      </c>
      <c r="S627" s="25">
        <v>8</v>
      </c>
      <c r="T627" s="49">
        <f t="shared" si="84"/>
        <v>2.8189858698333275E-4</v>
      </c>
      <c r="U627" s="30">
        <v>7</v>
      </c>
      <c r="V627" s="49">
        <f t="shared" si="85"/>
        <v>4.7211168813650773E-4</v>
      </c>
      <c r="W627" s="25">
        <v>36</v>
      </c>
      <c r="X627" s="49">
        <f t="shared" si="86"/>
        <v>2.5312895513992404E-3</v>
      </c>
      <c r="Y627" s="25">
        <v>34</v>
      </c>
      <c r="Z627" s="53">
        <f t="shared" si="87"/>
        <v>7.6045627376425855E-3</v>
      </c>
      <c r="AA627" s="26">
        <f t="shared" si="88"/>
        <v>88</v>
      </c>
      <c r="AB627" s="43">
        <f t="shared" si="89"/>
        <v>7.2831403577015071E-4</v>
      </c>
    </row>
    <row r="628" spans="1:28" ht="12.75" customHeight="1">
      <c r="A628" t="s">
        <v>16</v>
      </c>
      <c r="B628" t="s">
        <v>3969</v>
      </c>
      <c r="C628" t="s">
        <v>2326</v>
      </c>
      <c r="D628" s="4" t="s">
        <v>1382</v>
      </c>
      <c r="E628" s="2"/>
      <c r="F628" s="5" t="s">
        <v>4040</v>
      </c>
      <c r="G628" s="4"/>
      <c r="H628" s="3" t="s">
        <v>1393</v>
      </c>
      <c r="I628" s="3" t="s">
        <v>581</v>
      </c>
      <c r="J628" s="4"/>
      <c r="K628" s="4"/>
      <c r="L628" s="38" t="s">
        <v>1483</v>
      </c>
      <c r="M628" s="25"/>
      <c r="N628" s="49" t="str">
        <f t="shared" si="81"/>
        <v xml:space="preserve"> </v>
      </c>
      <c r="O628" s="25">
        <v>1</v>
      </c>
      <c r="P628" s="49">
        <f t="shared" si="82"/>
        <v>3.291422552827332E-5</v>
      </c>
      <c r="Q628" s="25"/>
      <c r="R628" s="49" t="str">
        <f t="shared" si="83"/>
        <v xml:space="preserve"> </v>
      </c>
      <c r="S628" s="28"/>
      <c r="T628" s="49" t="str">
        <f t="shared" si="84"/>
        <v xml:space="preserve"> </v>
      </c>
      <c r="U628" s="30"/>
      <c r="V628" s="49" t="str">
        <f t="shared" si="85"/>
        <v xml:space="preserve"> </v>
      </c>
      <c r="W628" s="25"/>
      <c r="X628" s="49" t="str">
        <f t="shared" si="86"/>
        <v xml:space="preserve"> </v>
      </c>
      <c r="Y628" s="25"/>
      <c r="Z628" s="53" t="str">
        <f t="shared" si="87"/>
        <v xml:space="preserve"> </v>
      </c>
      <c r="AA628" s="26">
        <f t="shared" si="88"/>
        <v>1</v>
      </c>
      <c r="AB628" s="43">
        <f t="shared" si="89"/>
        <v>8.2762958610244394E-6</v>
      </c>
    </row>
    <row r="629" spans="1:28" ht="12.75" customHeight="1">
      <c r="A629" t="s">
        <v>16</v>
      </c>
      <c r="B629" t="s">
        <v>2178</v>
      </c>
      <c r="C629" t="s">
        <v>2326</v>
      </c>
      <c r="D629" s="4" t="s">
        <v>1382</v>
      </c>
      <c r="E629" s="2"/>
      <c r="F629" t="s">
        <v>3020</v>
      </c>
      <c r="G629" s="4"/>
      <c r="H629" s="3" t="s">
        <v>1393</v>
      </c>
      <c r="I629" s="3" t="s">
        <v>1393</v>
      </c>
      <c r="J629" s="4">
        <v>285</v>
      </c>
      <c r="K629" s="4">
        <v>335</v>
      </c>
      <c r="L629" s="38" t="s">
        <v>1483</v>
      </c>
      <c r="M629" s="25"/>
      <c r="N629" s="49" t="str">
        <f t="shared" si="81"/>
        <v xml:space="preserve"> </v>
      </c>
      <c r="O629" s="25">
        <v>2</v>
      </c>
      <c r="P629" s="49">
        <f t="shared" si="82"/>
        <v>6.582845105654664E-5</v>
      </c>
      <c r="Q629" s="25"/>
      <c r="R629" s="49" t="str">
        <f t="shared" si="83"/>
        <v xml:space="preserve"> </v>
      </c>
      <c r="S629" s="25">
        <v>1</v>
      </c>
      <c r="T629" s="49">
        <f t="shared" si="84"/>
        <v>3.5237323372916594E-5</v>
      </c>
      <c r="U629" s="30">
        <v>1</v>
      </c>
      <c r="V629" s="49">
        <f t="shared" si="85"/>
        <v>6.7444526876643958E-5</v>
      </c>
      <c r="W629" s="25"/>
      <c r="X629" s="49" t="str">
        <f t="shared" si="86"/>
        <v xml:space="preserve"> </v>
      </c>
      <c r="Y629" s="25"/>
      <c r="Z629" s="53" t="str">
        <f t="shared" si="87"/>
        <v xml:space="preserve"> </v>
      </c>
      <c r="AA629" s="26">
        <f t="shared" si="88"/>
        <v>4</v>
      </c>
      <c r="AB629" s="43">
        <f t="shared" si="89"/>
        <v>3.3105183444097758E-5</v>
      </c>
    </row>
    <row r="630" spans="1:28" ht="12.75" customHeight="1">
      <c r="A630" t="s">
        <v>16</v>
      </c>
      <c r="B630" t="s">
        <v>634</v>
      </c>
      <c r="C630" t="s">
        <v>2326</v>
      </c>
      <c r="D630" s="4" t="s">
        <v>1382</v>
      </c>
      <c r="E630" s="2"/>
      <c r="G630" s="4"/>
      <c r="H630" s="3" t="s">
        <v>1393</v>
      </c>
      <c r="I630" s="3" t="s">
        <v>581</v>
      </c>
      <c r="J630" s="4"/>
      <c r="K630" s="4"/>
      <c r="L630" s="38" t="s">
        <v>1483</v>
      </c>
      <c r="M630" s="25"/>
      <c r="N630" s="49" t="str">
        <f t="shared" si="81"/>
        <v xml:space="preserve"> </v>
      </c>
      <c r="O630" s="25"/>
      <c r="P630" s="49" t="str">
        <f t="shared" si="82"/>
        <v xml:space="preserve"> </v>
      </c>
      <c r="Q630" s="25"/>
      <c r="R630" s="49" t="str">
        <f t="shared" si="83"/>
        <v xml:space="preserve"> </v>
      </c>
      <c r="S630" s="25">
        <v>3</v>
      </c>
      <c r="T630" s="49">
        <f t="shared" si="84"/>
        <v>1.0571197011874978E-4</v>
      </c>
      <c r="U630" s="30"/>
      <c r="V630" s="49" t="str">
        <f t="shared" si="85"/>
        <v xml:space="preserve"> </v>
      </c>
      <c r="W630" s="25"/>
      <c r="X630" s="49" t="str">
        <f t="shared" si="86"/>
        <v xml:space="preserve"> </v>
      </c>
      <c r="Y630" s="25"/>
      <c r="Z630" s="53" t="str">
        <f t="shared" si="87"/>
        <v xml:space="preserve"> </v>
      </c>
      <c r="AA630" s="26">
        <f t="shared" si="88"/>
        <v>3</v>
      </c>
      <c r="AB630" s="43">
        <f t="shared" si="89"/>
        <v>2.482888758307332E-5</v>
      </c>
    </row>
    <row r="631" spans="1:28" ht="12.75" customHeight="1">
      <c r="A631" t="s">
        <v>16</v>
      </c>
      <c r="B631" t="s">
        <v>5293</v>
      </c>
      <c r="C631" t="s">
        <v>2326</v>
      </c>
      <c r="D631" s="4" t="s">
        <v>1382</v>
      </c>
      <c r="E631" s="2"/>
      <c r="G631" s="4"/>
      <c r="H631" s="3" t="s">
        <v>1393</v>
      </c>
      <c r="I631" s="3" t="s">
        <v>1393</v>
      </c>
      <c r="J631" s="4"/>
      <c r="K631" s="4"/>
      <c r="L631" s="38" t="s">
        <v>1483</v>
      </c>
      <c r="M631" s="25"/>
      <c r="N631" s="49" t="str">
        <f t="shared" si="81"/>
        <v xml:space="preserve"> </v>
      </c>
      <c r="O631" s="25">
        <v>2</v>
      </c>
      <c r="P631" s="49">
        <f t="shared" si="82"/>
        <v>6.582845105654664E-5</v>
      </c>
      <c r="Q631" s="25">
        <v>1</v>
      </c>
      <c r="R631" s="49">
        <f t="shared" si="83"/>
        <v>1.6863406408094435E-4</v>
      </c>
      <c r="S631" s="25"/>
      <c r="T631" s="49" t="str">
        <f t="shared" si="84"/>
        <v xml:space="preserve"> </v>
      </c>
      <c r="U631" s="30"/>
      <c r="V631" s="49" t="str">
        <f t="shared" si="85"/>
        <v xml:space="preserve"> </v>
      </c>
      <c r="W631" s="25"/>
      <c r="X631" s="49" t="str">
        <f t="shared" si="86"/>
        <v xml:space="preserve"> </v>
      </c>
      <c r="Y631" s="25"/>
      <c r="Z631" s="53" t="str">
        <f t="shared" si="87"/>
        <v xml:space="preserve"> </v>
      </c>
      <c r="AA631" s="26">
        <f t="shared" si="88"/>
        <v>3</v>
      </c>
      <c r="AB631" s="43">
        <f t="shared" si="89"/>
        <v>2.482888758307332E-5</v>
      </c>
    </row>
    <row r="632" spans="1:28" ht="12.75" customHeight="1">
      <c r="A632" t="s">
        <v>16</v>
      </c>
      <c r="B632" t="s">
        <v>1049</v>
      </c>
      <c r="C632" t="s">
        <v>2326</v>
      </c>
      <c r="D632" s="4" t="s">
        <v>1382</v>
      </c>
      <c r="E632" s="2"/>
      <c r="G632" s="4"/>
      <c r="H632" s="3" t="s">
        <v>1393</v>
      </c>
      <c r="I632" s="3" t="s">
        <v>1393</v>
      </c>
      <c r="J632" s="4"/>
      <c r="K632" s="4">
        <v>335</v>
      </c>
      <c r="L632" s="38" t="s">
        <v>1483</v>
      </c>
      <c r="M632" s="25">
        <v>4</v>
      </c>
      <c r="N632" s="49">
        <f t="shared" si="81"/>
        <v>1.7686593562079943E-4</v>
      </c>
      <c r="O632" s="25">
        <v>5</v>
      </c>
      <c r="P632" s="49">
        <f t="shared" si="82"/>
        <v>1.645711276413666E-4</v>
      </c>
      <c r="Q632" s="25">
        <v>6</v>
      </c>
      <c r="R632" s="49">
        <f t="shared" si="83"/>
        <v>1.011804384485666E-3</v>
      </c>
      <c r="S632" s="25">
        <v>4</v>
      </c>
      <c r="T632" s="49">
        <f t="shared" si="84"/>
        <v>1.4094929349166638E-4</v>
      </c>
      <c r="U632" s="30">
        <v>36</v>
      </c>
      <c r="V632" s="49">
        <f t="shared" si="85"/>
        <v>2.4280029675591824E-3</v>
      </c>
      <c r="W632" s="25"/>
      <c r="X632" s="49" t="str">
        <f t="shared" si="86"/>
        <v xml:space="preserve"> </v>
      </c>
      <c r="Y632" s="25"/>
      <c r="Z632" s="53" t="str">
        <f t="shared" si="87"/>
        <v xml:space="preserve"> </v>
      </c>
      <c r="AA632" s="26">
        <f t="shared" si="88"/>
        <v>55</v>
      </c>
      <c r="AB632" s="43">
        <f t="shared" si="89"/>
        <v>4.5519627235634418E-4</v>
      </c>
    </row>
    <row r="633" spans="1:28" ht="12.75" customHeight="1">
      <c r="A633" t="s">
        <v>16</v>
      </c>
      <c r="B633" s="5" t="s">
        <v>4239</v>
      </c>
      <c r="C633" t="s">
        <v>2326</v>
      </c>
      <c r="D633" s="4" t="s">
        <v>1382</v>
      </c>
      <c r="E633" s="2"/>
      <c r="G633" s="4"/>
      <c r="H633" s="3" t="s">
        <v>1393</v>
      </c>
      <c r="I633" s="3" t="s">
        <v>1393</v>
      </c>
      <c r="J633" s="4"/>
      <c r="K633" s="4">
        <v>334</v>
      </c>
      <c r="L633" s="38" t="s">
        <v>1483</v>
      </c>
      <c r="M633" s="25"/>
      <c r="N633" s="49" t="str">
        <f t="shared" si="81"/>
        <v xml:space="preserve"> </v>
      </c>
      <c r="O633" s="25"/>
      <c r="P633" s="49" t="str">
        <f t="shared" si="82"/>
        <v xml:space="preserve"> </v>
      </c>
      <c r="Q633" s="25"/>
      <c r="R633" s="49" t="str">
        <f t="shared" si="83"/>
        <v xml:space="preserve"> </v>
      </c>
      <c r="S633" s="25"/>
      <c r="T633" s="49" t="str">
        <f t="shared" si="84"/>
        <v xml:space="preserve"> </v>
      </c>
      <c r="U633" s="30">
        <v>1</v>
      </c>
      <c r="V633" s="49">
        <f t="shared" si="85"/>
        <v>6.7444526876643958E-5</v>
      </c>
      <c r="W633" s="25"/>
      <c r="X633" s="49" t="str">
        <f t="shared" si="86"/>
        <v xml:space="preserve"> </v>
      </c>
      <c r="Y633" s="25"/>
      <c r="Z633" s="53" t="str">
        <f t="shared" si="87"/>
        <v xml:space="preserve"> </v>
      </c>
      <c r="AA633" s="26">
        <f t="shared" si="88"/>
        <v>1</v>
      </c>
      <c r="AB633" s="43">
        <f t="shared" si="89"/>
        <v>8.2762958610244394E-6</v>
      </c>
    </row>
    <row r="634" spans="1:28" ht="12.75" customHeight="1">
      <c r="A634" t="s">
        <v>16</v>
      </c>
      <c r="B634" s="5" t="s">
        <v>6033</v>
      </c>
      <c r="C634" t="s">
        <v>2326</v>
      </c>
      <c r="D634" s="4" t="s">
        <v>1382</v>
      </c>
      <c r="E634" s="2"/>
      <c r="G634" s="4"/>
      <c r="H634" s="3" t="s">
        <v>1393</v>
      </c>
      <c r="I634" s="3" t="s">
        <v>581</v>
      </c>
      <c r="J634" s="4"/>
      <c r="K634" s="4"/>
      <c r="L634" s="38" t="s">
        <v>1483</v>
      </c>
      <c r="M634" s="25"/>
      <c r="N634" s="49" t="str">
        <f t="shared" si="81"/>
        <v xml:space="preserve"> </v>
      </c>
      <c r="O634" s="25"/>
      <c r="P634" s="49" t="str">
        <f t="shared" si="82"/>
        <v xml:space="preserve"> </v>
      </c>
      <c r="Q634" s="25"/>
      <c r="R634" s="49" t="str">
        <f t="shared" si="83"/>
        <v xml:space="preserve"> </v>
      </c>
      <c r="S634" s="25"/>
      <c r="T634" s="49" t="str">
        <f t="shared" si="84"/>
        <v xml:space="preserve"> </v>
      </c>
      <c r="U634" s="30">
        <v>2</v>
      </c>
      <c r="V634" s="49">
        <f t="shared" si="85"/>
        <v>1.3488905375328792E-4</v>
      </c>
      <c r="W634" s="25"/>
      <c r="X634" s="49" t="str">
        <f t="shared" si="86"/>
        <v xml:space="preserve"> </v>
      </c>
      <c r="Y634" s="25"/>
      <c r="Z634" s="53" t="str">
        <f t="shared" si="87"/>
        <v xml:space="preserve"> </v>
      </c>
      <c r="AA634" s="26">
        <f t="shared" si="88"/>
        <v>2</v>
      </c>
      <c r="AB634" s="43">
        <f t="shared" si="89"/>
        <v>1.6552591722048879E-5</v>
      </c>
    </row>
    <row r="635" spans="1:28" ht="12.75" customHeight="1">
      <c r="A635" t="s">
        <v>16</v>
      </c>
      <c r="B635" t="s">
        <v>1176</v>
      </c>
      <c r="C635" t="s">
        <v>2326</v>
      </c>
      <c r="D635" s="4" t="s">
        <v>1382</v>
      </c>
      <c r="E635" s="2"/>
      <c r="F635" t="s">
        <v>3021</v>
      </c>
      <c r="G635" s="4"/>
      <c r="H635" s="3" t="s">
        <v>1393</v>
      </c>
      <c r="I635" s="3" t="s">
        <v>1393</v>
      </c>
      <c r="J635" s="4">
        <v>286</v>
      </c>
      <c r="K635" s="4"/>
      <c r="L635" s="38" t="s">
        <v>1483</v>
      </c>
      <c r="M635" s="25"/>
      <c r="N635" s="49" t="str">
        <f t="shared" si="81"/>
        <v xml:space="preserve"> </v>
      </c>
      <c r="O635" s="25">
        <v>2</v>
      </c>
      <c r="P635" s="49">
        <f t="shared" si="82"/>
        <v>6.582845105654664E-5</v>
      </c>
      <c r="Q635" s="25"/>
      <c r="R635" s="49" t="str">
        <f t="shared" si="83"/>
        <v xml:space="preserve"> </v>
      </c>
      <c r="S635" s="25">
        <v>3</v>
      </c>
      <c r="T635" s="49">
        <f t="shared" si="84"/>
        <v>1.0571197011874978E-4</v>
      </c>
      <c r="U635" s="30"/>
      <c r="V635" s="49" t="str">
        <f t="shared" si="85"/>
        <v xml:space="preserve"> </v>
      </c>
      <c r="W635" s="25"/>
      <c r="X635" s="49" t="str">
        <f t="shared" si="86"/>
        <v xml:space="preserve"> </v>
      </c>
      <c r="Y635" s="25"/>
      <c r="Z635" s="53" t="str">
        <f t="shared" si="87"/>
        <v xml:space="preserve"> </v>
      </c>
      <c r="AA635" s="26">
        <f t="shared" si="88"/>
        <v>5</v>
      </c>
      <c r="AB635" s="43">
        <f t="shared" si="89"/>
        <v>4.1381479305122199E-5</v>
      </c>
    </row>
    <row r="636" spans="1:28" ht="12.75" customHeight="1">
      <c r="A636" t="s">
        <v>16</v>
      </c>
      <c r="B636" s="5" t="s">
        <v>2581</v>
      </c>
      <c r="C636" t="s">
        <v>2326</v>
      </c>
      <c r="D636" s="4" t="s">
        <v>1382</v>
      </c>
      <c r="E636" s="2"/>
      <c r="F636" s="5" t="s">
        <v>5871</v>
      </c>
      <c r="G636" s="4"/>
      <c r="H636" s="3" t="s">
        <v>1393</v>
      </c>
      <c r="I636" s="3" t="s">
        <v>1393</v>
      </c>
      <c r="J636" s="4"/>
      <c r="K636" s="4"/>
      <c r="L636" s="38" t="s">
        <v>1483</v>
      </c>
      <c r="M636" s="25"/>
      <c r="N636" s="49" t="str">
        <f t="shared" si="81"/>
        <v xml:space="preserve"> </v>
      </c>
      <c r="O636" s="25">
        <v>3</v>
      </c>
      <c r="P636" s="49">
        <f t="shared" si="82"/>
        <v>9.874267658481996E-5</v>
      </c>
      <c r="Q636" s="25"/>
      <c r="R636" s="49" t="str">
        <f t="shared" si="83"/>
        <v xml:space="preserve"> </v>
      </c>
      <c r="S636" s="28"/>
      <c r="T636" s="49" t="str">
        <f t="shared" si="84"/>
        <v xml:space="preserve"> </v>
      </c>
      <c r="U636" s="30">
        <v>4</v>
      </c>
      <c r="V636" s="49">
        <f t="shared" si="85"/>
        <v>2.6977810750657583E-4</v>
      </c>
      <c r="W636" s="25"/>
      <c r="X636" s="49" t="str">
        <f t="shared" si="86"/>
        <v xml:space="preserve"> </v>
      </c>
      <c r="Y636" s="25"/>
      <c r="Z636" s="53" t="str">
        <f t="shared" si="87"/>
        <v xml:space="preserve"> </v>
      </c>
      <c r="AA636" s="26">
        <f t="shared" si="88"/>
        <v>7</v>
      </c>
      <c r="AB636" s="43">
        <f t="shared" si="89"/>
        <v>5.7934071027171081E-5</v>
      </c>
    </row>
    <row r="637" spans="1:28" ht="12.75" customHeight="1">
      <c r="A637" t="s">
        <v>16</v>
      </c>
      <c r="B637" t="s">
        <v>2527</v>
      </c>
      <c r="C637" t="s">
        <v>2326</v>
      </c>
      <c r="D637" s="4" t="s">
        <v>1382</v>
      </c>
      <c r="E637" s="2"/>
      <c r="F637" t="s">
        <v>2814</v>
      </c>
      <c r="G637" s="4"/>
      <c r="H637" s="3" t="s">
        <v>1393</v>
      </c>
      <c r="I637" s="3" t="s">
        <v>1393</v>
      </c>
      <c r="J637" s="4"/>
      <c r="K637" s="4"/>
      <c r="L637" s="38" t="s">
        <v>1483</v>
      </c>
      <c r="M637" s="25"/>
      <c r="N637" s="49" t="str">
        <f t="shared" si="81"/>
        <v xml:space="preserve"> </v>
      </c>
      <c r="O637" s="25"/>
      <c r="P637" s="49" t="str">
        <f t="shared" si="82"/>
        <v xml:space="preserve"> </v>
      </c>
      <c r="Q637" s="25"/>
      <c r="R637" s="49" t="str">
        <f t="shared" si="83"/>
        <v xml:space="preserve"> </v>
      </c>
      <c r="S637" s="28"/>
      <c r="T637" s="49" t="str">
        <f t="shared" si="84"/>
        <v xml:space="preserve"> </v>
      </c>
      <c r="U637" s="30"/>
      <c r="V637" s="49" t="str">
        <f t="shared" si="85"/>
        <v xml:space="preserve"> </v>
      </c>
      <c r="W637" s="25">
        <v>1</v>
      </c>
      <c r="X637" s="49">
        <f t="shared" si="86"/>
        <v>7.0313598649978903E-5</v>
      </c>
      <c r="Y637" s="25">
        <v>1</v>
      </c>
      <c r="Z637" s="53">
        <f t="shared" si="87"/>
        <v>2.2366360993066427E-4</v>
      </c>
      <c r="AA637" s="26">
        <f t="shared" si="88"/>
        <v>2</v>
      </c>
      <c r="AB637" s="43">
        <f t="shared" si="89"/>
        <v>1.6552591722048879E-5</v>
      </c>
    </row>
    <row r="638" spans="1:28" ht="12.75" customHeight="1">
      <c r="A638" t="s">
        <v>16</v>
      </c>
      <c r="B638" t="s">
        <v>2109</v>
      </c>
      <c r="C638" t="s">
        <v>2326</v>
      </c>
      <c r="D638" s="4" t="s">
        <v>1382</v>
      </c>
      <c r="E638" s="2"/>
      <c r="F638" t="s">
        <v>2815</v>
      </c>
      <c r="G638" s="4"/>
      <c r="H638" s="3" t="s">
        <v>1393</v>
      </c>
      <c r="I638" s="3" t="s">
        <v>1393</v>
      </c>
      <c r="J638" s="4">
        <v>286</v>
      </c>
      <c r="K638" s="4"/>
      <c r="L638" s="38" t="s">
        <v>1483</v>
      </c>
      <c r="M638" s="25"/>
      <c r="N638" s="49" t="str">
        <f t="shared" si="81"/>
        <v xml:space="preserve"> </v>
      </c>
      <c r="O638" s="25">
        <v>8</v>
      </c>
      <c r="P638" s="49">
        <f t="shared" si="82"/>
        <v>2.6331380422618656E-4</v>
      </c>
      <c r="Q638" s="25">
        <v>6</v>
      </c>
      <c r="R638" s="49">
        <f t="shared" si="83"/>
        <v>1.011804384485666E-3</v>
      </c>
      <c r="S638" s="25">
        <v>8</v>
      </c>
      <c r="T638" s="49">
        <f t="shared" si="84"/>
        <v>2.8189858698333275E-4</v>
      </c>
      <c r="U638" s="30">
        <v>16</v>
      </c>
      <c r="V638" s="49">
        <f t="shared" si="85"/>
        <v>1.0791124300263033E-3</v>
      </c>
      <c r="W638" s="25">
        <v>26</v>
      </c>
      <c r="X638" s="49">
        <f t="shared" si="86"/>
        <v>1.8281535648994515E-3</v>
      </c>
      <c r="Y638" s="25"/>
      <c r="Z638" s="53" t="str">
        <f t="shared" si="87"/>
        <v xml:space="preserve"> </v>
      </c>
      <c r="AA638" s="26">
        <f t="shared" si="88"/>
        <v>64</v>
      </c>
      <c r="AB638" s="43">
        <f t="shared" si="89"/>
        <v>5.2968293510556412E-4</v>
      </c>
    </row>
    <row r="639" spans="1:28" ht="12.75" customHeight="1">
      <c r="A639" t="s">
        <v>16</v>
      </c>
      <c r="B639" t="s">
        <v>715</v>
      </c>
      <c r="C639" t="s">
        <v>2326</v>
      </c>
      <c r="D639" s="4" t="s">
        <v>1382</v>
      </c>
      <c r="E639" s="4" t="s">
        <v>2064</v>
      </c>
      <c r="G639" s="4"/>
      <c r="H639" s="3" t="s">
        <v>1393</v>
      </c>
      <c r="I639" s="3" t="s">
        <v>1393</v>
      </c>
      <c r="J639" s="4"/>
      <c r="K639" s="4"/>
      <c r="L639" s="38" t="s">
        <v>1483</v>
      </c>
      <c r="M639" s="25"/>
      <c r="N639" s="49" t="str">
        <f t="shared" si="81"/>
        <v xml:space="preserve"> </v>
      </c>
      <c r="O639" s="25">
        <v>1</v>
      </c>
      <c r="P639" s="49">
        <f t="shared" si="82"/>
        <v>3.291422552827332E-5</v>
      </c>
      <c r="Q639" s="25"/>
      <c r="R639" s="49" t="str">
        <f t="shared" si="83"/>
        <v xml:space="preserve"> </v>
      </c>
      <c r="S639" s="25"/>
      <c r="T639" s="49" t="str">
        <f t="shared" si="84"/>
        <v xml:space="preserve"> </v>
      </c>
      <c r="U639" s="30"/>
      <c r="V639" s="49" t="str">
        <f t="shared" si="85"/>
        <v xml:space="preserve"> </v>
      </c>
      <c r="W639" s="25"/>
      <c r="X639" s="49" t="str">
        <f t="shared" si="86"/>
        <v xml:space="preserve"> </v>
      </c>
      <c r="Y639" s="25"/>
      <c r="Z639" s="53" t="str">
        <f t="shared" si="87"/>
        <v xml:space="preserve"> </v>
      </c>
      <c r="AA639" s="26">
        <f t="shared" si="88"/>
        <v>1</v>
      </c>
      <c r="AB639" s="43">
        <f t="shared" si="89"/>
        <v>8.2762958610244394E-6</v>
      </c>
    </row>
    <row r="640" spans="1:28" ht="12.75" customHeight="1">
      <c r="A640" t="s">
        <v>16</v>
      </c>
      <c r="B640" t="s">
        <v>4271</v>
      </c>
      <c r="C640" t="s">
        <v>2326</v>
      </c>
      <c r="D640" s="4" t="s">
        <v>1382</v>
      </c>
      <c r="E640" s="4"/>
      <c r="G640" s="4"/>
      <c r="H640" s="3" t="s">
        <v>1393</v>
      </c>
      <c r="I640" s="3" t="s">
        <v>1393</v>
      </c>
      <c r="J640" s="4">
        <v>286</v>
      </c>
      <c r="K640" s="4"/>
      <c r="L640" s="38" t="s">
        <v>1483</v>
      </c>
      <c r="M640" s="25"/>
      <c r="N640" s="49" t="str">
        <f t="shared" si="81"/>
        <v xml:space="preserve"> </v>
      </c>
      <c r="O640" s="25">
        <v>7</v>
      </c>
      <c r="P640" s="49">
        <f t="shared" si="82"/>
        <v>2.3039957869791324E-4</v>
      </c>
      <c r="Q640" s="25"/>
      <c r="R640" s="49" t="str">
        <f t="shared" si="83"/>
        <v xml:space="preserve"> </v>
      </c>
      <c r="S640" s="25"/>
      <c r="T640" s="49" t="str">
        <f t="shared" si="84"/>
        <v xml:space="preserve"> </v>
      </c>
      <c r="U640" s="30"/>
      <c r="V640" s="49" t="str">
        <f t="shared" si="85"/>
        <v xml:space="preserve"> </v>
      </c>
      <c r="W640" s="25"/>
      <c r="X640" s="49" t="str">
        <f t="shared" si="86"/>
        <v xml:space="preserve"> </v>
      </c>
      <c r="Y640" s="25"/>
      <c r="Z640" s="53" t="str">
        <f t="shared" si="87"/>
        <v xml:space="preserve"> </v>
      </c>
      <c r="AA640" s="26">
        <f t="shared" si="88"/>
        <v>7</v>
      </c>
      <c r="AB640" s="43">
        <f t="shared" si="89"/>
        <v>5.7934071027171081E-5</v>
      </c>
    </row>
    <row r="641" spans="1:28" ht="12.75" customHeight="1">
      <c r="A641" t="s">
        <v>16</v>
      </c>
      <c r="B641" t="s">
        <v>1927</v>
      </c>
      <c r="C641" t="s">
        <v>2326</v>
      </c>
      <c r="D641" s="4" t="s">
        <v>1382</v>
      </c>
      <c r="E641" s="2"/>
      <c r="G641" s="4"/>
      <c r="H641" s="3" t="s">
        <v>1393</v>
      </c>
      <c r="I641" s="3" t="s">
        <v>1393</v>
      </c>
      <c r="J641" s="4">
        <v>286</v>
      </c>
      <c r="K641" s="4"/>
      <c r="L641" s="38" t="s">
        <v>1483</v>
      </c>
      <c r="M641" s="25">
        <v>3</v>
      </c>
      <c r="N641" s="49">
        <f t="shared" si="81"/>
        <v>1.3264945171559959E-4</v>
      </c>
      <c r="O641" s="25">
        <v>4</v>
      </c>
      <c r="P641" s="49">
        <f t="shared" si="82"/>
        <v>1.3165690211309328E-4</v>
      </c>
      <c r="Q641" s="25"/>
      <c r="R641" s="49" t="str">
        <f t="shared" si="83"/>
        <v xml:space="preserve"> </v>
      </c>
      <c r="S641" s="25">
        <v>11</v>
      </c>
      <c r="T641" s="49">
        <f t="shared" si="84"/>
        <v>3.8761055710208255E-4</v>
      </c>
      <c r="U641" s="30">
        <v>3</v>
      </c>
      <c r="V641" s="49">
        <f t="shared" si="85"/>
        <v>2.0233358062993187E-4</v>
      </c>
      <c r="W641" s="25">
        <v>13</v>
      </c>
      <c r="X641" s="49">
        <f t="shared" si="86"/>
        <v>9.1407678244972577E-4</v>
      </c>
      <c r="Y641" s="25"/>
      <c r="Z641" s="53" t="str">
        <f t="shared" si="87"/>
        <v xml:space="preserve"> </v>
      </c>
      <c r="AA641" s="26">
        <f t="shared" si="88"/>
        <v>34</v>
      </c>
      <c r="AB641" s="43">
        <f t="shared" si="89"/>
        <v>2.8139405927483094E-4</v>
      </c>
    </row>
    <row r="642" spans="1:28" ht="12.75" customHeight="1">
      <c r="A642" t="s">
        <v>16</v>
      </c>
      <c r="B642" t="s">
        <v>3675</v>
      </c>
      <c r="C642" t="s">
        <v>2326</v>
      </c>
      <c r="D642" s="4" t="s">
        <v>1382</v>
      </c>
      <c r="E642" s="2"/>
      <c r="G642" s="4"/>
      <c r="H642" s="3" t="s">
        <v>1393</v>
      </c>
      <c r="I642" s="3" t="s">
        <v>1393</v>
      </c>
      <c r="J642" s="4">
        <v>405</v>
      </c>
      <c r="K642" s="4"/>
      <c r="L642" s="38" t="s">
        <v>1483</v>
      </c>
      <c r="M642" s="25"/>
      <c r="N642" s="49" t="str">
        <f t="shared" si="81"/>
        <v xml:space="preserve"> </v>
      </c>
      <c r="O642" s="25">
        <v>1</v>
      </c>
      <c r="P642" s="49">
        <f t="shared" si="82"/>
        <v>3.291422552827332E-5</v>
      </c>
      <c r="Q642" s="25">
        <v>1</v>
      </c>
      <c r="R642" s="49">
        <f t="shared" si="83"/>
        <v>1.6863406408094435E-4</v>
      </c>
      <c r="S642" s="25"/>
      <c r="T642" s="49" t="str">
        <f t="shared" si="84"/>
        <v xml:space="preserve"> </v>
      </c>
      <c r="U642" s="30"/>
      <c r="V642" s="49" t="str">
        <f t="shared" si="85"/>
        <v xml:space="preserve"> </v>
      </c>
      <c r="W642" s="25"/>
      <c r="X642" s="49" t="str">
        <f t="shared" si="86"/>
        <v xml:space="preserve"> </v>
      </c>
      <c r="Y642" s="25"/>
      <c r="Z642" s="53" t="str">
        <f t="shared" si="87"/>
        <v xml:space="preserve"> </v>
      </c>
      <c r="AA642" s="26">
        <f t="shared" si="88"/>
        <v>2</v>
      </c>
      <c r="AB642" s="43">
        <f t="shared" si="89"/>
        <v>1.6552591722048879E-5</v>
      </c>
    </row>
    <row r="643" spans="1:28" ht="12.75" customHeight="1">
      <c r="A643" t="s">
        <v>16</v>
      </c>
      <c r="B643" t="s">
        <v>1050</v>
      </c>
      <c r="C643" t="s">
        <v>2326</v>
      </c>
      <c r="D643" s="4" t="s">
        <v>1382</v>
      </c>
      <c r="E643" s="2"/>
      <c r="G643" s="4"/>
      <c r="H643" s="3" t="s">
        <v>1393</v>
      </c>
      <c r="I643" s="3" t="s">
        <v>1393</v>
      </c>
      <c r="J643" s="4"/>
      <c r="K643" s="4"/>
      <c r="L643" s="38" t="s">
        <v>1483</v>
      </c>
      <c r="M643" s="25">
        <v>2</v>
      </c>
      <c r="N643" s="49">
        <f t="shared" si="81"/>
        <v>8.8432967810399716E-5</v>
      </c>
      <c r="O643" s="25">
        <v>11</v>
      </c>
      <c r="P643" s="49">
        <f t="shared" si="82"/>
        <v>3.6205648081100649E-4</v>
      </c>
      <c r="Q643" s="25">
        <v>2</v>
      </c>
      <c r="R643" s="49">
        <f t="shared" si="83"/>
        <v>3.3726812816188871E-4</v>
      </c>
      <c r="S643" s="25">
        <v>6</v>
      </c>
      <c r="T643" s="49">
        <f t="shared" si="84"/>
        <v>2.1142394023749956E-4</v>
      </c>
      <c r="U643" s="30">
        <v>26</v>
      </c>
      <c r="V643" s="49">
        <f t="shared" si="85"/>
        <v>1.7535576987927431E-3</v>
      </c>
      <c r="W643" s="25">
        <v>11</v>
      </c>
      <c r="X643" s="49">
        <f t="shared" si="86"/>
        <v>7.73449585149768E-4</v>
      </c>
      <c r="Y643" s="25"/>
      <c r="Z643" s="53" t="str">
        <f t="shared" si="87"/>
        <v xml:space="preserve"> </v>
      </c>
      <c r="AA643" s="26">
        <f t="shared" si="88"/>
        <v>58</v>
      </c>
      <c r="AB643" s="43">
        <f t="shared" si="89"/>
        <v>4.8002515993941753E-4</v>
      </c>
    </row>
    <row r="644" spans="1:28" ht="12.75" customHeight="1">
      <c r="A644" t="s">
        <v>16</v>
      </c>
      <c r="B644" t="s">
        <v>1177</v>
      </c>
      <c r="C644" t="s">
        <v>2326</v>
      </c>
      <c r="D644" s="4" t="s">
        <v>1382</v>
      </c>
      <c r="E644" s="2"/>
      <c r="F644" t="s">
        <v>2964</v>
      </c>
      <c r="G644" s="4"/>
      <c r="H644" s="3" t="s">
        <v>1393</v>
      </c>
      <c r="I644" s="3" t="s">
        <v>1393</v>
      </c>
      <c r="J644" s="4"/>
      <c r="K644" s="4"/>
      <c r="L644" s="38" t="s">
        <v>1483</v>
      </c>
      <c r="M644" s="25"/>
      <c r="N644" s="49" t="str">
        <f t="shared" si="81"/>
        <v xml:space="preserve"> </v>
      </c>
      <c r="O644" s="25"/>
      <c r="P644" s="49" t="str">
        <f t="shared" si="82"/>
        <v xml:space="preserve"> </v>
      </c>
      <c r="Q644" s="25"/>
      <c r="R644" s="49" t="str">
        <f t="shared" si="83"/>
        <v xml:space="preserve"> </v>
      </c>
      <c r="S644" s="25">
        <v>2</v>
      </c>
      <c r="T644" s="49">
        <f t="shared" si="84"/>
        <v>7.0474646745833188E-5</v>
      </c>
      <c r="U644" s="30"/>
      <c r="V644" s="49" t="str">
        <f t="shared" si="85"/>
        <v xml:space="preserve"> </v>
      </c>
      <c r="W644" s="25"/>
      <c r="X644" s="49" t="str">
        <f t="shared" si="86"/>
        <v xml:space="preserve"> </v>
      </c>
      <c r="Y644" s="25">
        <v>1</v>
      </c>
      <c r="Z644" s="53">
        <f t="shared" si="87"/>
        <v>2.2366360993066427E-4</v>
      </c>
      <c r="AA644" s="26">
        <f t="shared" si="88"/>
        <v>3</v>
      </c>
      <c r="AB644" s="43">
        <f t="shared" si="89"/>
        <v>2.482888758307332E-5</v>
      </c>
    </row>
    <row r="645" spans="1:28" ht="12.75" customHeight="1">
      <c r="A645" t="s">
        <v>16</v>
      </c>
      <c r="B645" t="s">
        <v>280</v>
      </c>
      <c r="C645" t="s">
        <v>2326</v>
      </c>
      <c r="D645" s="4" t="s">
        <v>1382</v>
      </c>
      <c r="E645" s="2"/>
      <c r="F645" t="s">
        <v>6496</v>
      </c>
      <c r="G645" s="4"/>
      <c r="H645" s="3" t="s">
        <v>1393</v>
      </c>
      <c r="I645" s="3" t="s">
        <v>1393</v>
      </c>
      <c r="J645" s="4"/>
      <c r="K645" s="4"/>
      <c r="L645" s="38" t="s">
        <v>1483</v>
      </c>
      <c r="M645" s="25">
        <v>1</v>
      </c>
      <c r="N645" s="49">
        <f t="shared" si="81"/>
        <v>4.4216483905199858E-5</v>
      </c>
      <c r="O645" s="25">
        <v>4</v>
      </c>
      <c r="P645" s="49">
        <f t="shared" si="82"/>
        <v>1.3165690211309328E-4</v>
      </c>
      <c r="Q645" s="25"/>
      <c r="R645" s="49" t="str">
        <f t="shared" si="83"/>
        <v xml:space="preserve"> </v>
      </c>
      <c r="S645" s="25">
        <v>9</v>
      </c>
      <c r="T645" s="49">
        <f t="shared" si="84"/>
        <v>3.1713591035624933E-4</v>
      </c>
      <c r="U645" s="30"/>
      <c r="V645" s="49" t="str">
        <f t="shared" si="85"/>
        <v xml:space="preserve"> </v>
      </c>
      <c r="W645" s="25"/>
      <c r="X645" s="49" t="str">
        <f t="shared" si="86"/>
        <v xml:space="preserve"> </v>
      </c>
      <c r="Y645" s="25">
        <v>1</v>
      </c>
      <c r="Z645" s="53">
        <f t="shared" si="87"/>
        <v>2.2366360993066427E-4</v>
      </c>
      <c r="AA645" s="26">
        <f t="shared" si="88"/>
        <v>15</v>
      </c>
      <c r="AB645" s="43">
        <f t="shared" si="89"/>
        <v>1.2414443791536659E-4</v>
      </c>
    </row>
    <row r="646" spans="1:28" ht="12.75" customHeight="1">
      <c r="A646" t="s">
        <v>16</v>
      </c>
      <c r="B646" t="s">
        <v>4104</v>
      </c>
      <c r="C646" t="s">
        <v>2326</v>
      </c>
      <c r="D646" s="4" t="s">
        <v>1382</v>
      </c>
      <c r="E646" s="2"/>
      <c r="G646" s="4"/>
      <c r="H646" s="3" t="s">
        <v>1393</v>
      </c>
      <c r="I646" s="3" t="s">
        <v>1393</v>
      </c>
      <c r="J646" s="4"/>
      <c r="K646" s="4"/>
      <c r="L646" s="38" t="s">
        <v>1483</v>
      </c>
      <c r="M646" s="25"/>
      <c r="N646" s="49" t="str">
        <f t="shared" si="81"/>
        <v xml:space="preserve"> </v>
      </c>
      <c r="O646" s="25">
        <v>1</v>
      </c>
      <c r="P646" s="49">
        <f t="shared" si="82"/>
        <v>3.291422552827332E-5</v>
      </c>
      <c r="Q646" s="25"/>
      <c r="R646" s="49" t="str">
        <f t="shared" si="83"/>
        <v xml:space="preserve"> </v>
      </c>
      <c r="S646" s="25"/>
      <c r="T646" s="49" t="str">
        <f t="shared" si="84"/>
        <v xml:space="preserve"> </v>
      </c>
      <c r="U646" s="30">
        <v>2</v>
      </c>
      <c r="V646" s="49">
        <f t="shared" si="85"/>
        <v>1.3488905375328792E-4</v>
      </c>
      <c r="W646" s="25"/>
      <c r="X646" s="49" t="str">
        <f t="shared" si="86"/>
        <v xml:space="preserve"> </v>
      </c>
      <c r="Y646" s="25"/>
      <c r="Z646" s="53" t="str">
        <f t="shared" si="87"/>
        <v xml:space="preserve"> </v>
      </c>
      <c r="AA646" s="26">
        <f t="shared" si="88"/>
        <v>3</v>
      </c>
      <c r="AB646" s="43">
        <f t="shared" si="89"/>
        <v>2.482888758307332E-5</v>
      </c>
    </row>
    <row r="647" spans="1:28" ht="12.75" customHeight="1">
      <c r="A647" t="s">
        <v>16</v>
      </c>
      <c r="B647" t="s">
        <v>3419</v>
      </c>
      <c r="C647" t="s">
        <v>2326</v>
      </c>
      <c r="D647" s="4" t="s">
        <v>1382</v>
      </c>
      <c r="E647" s="2" t="s">
        <v>2064</v>
      </c>
      <c r="G647" s="4"/>
      <c r="H647" s="3" t="s">
        <v>1393</v>
      </c>
      <c r="I647" s="3" t="s">
        <v>1393</v>
      </c>
      <c r="J647" s="4">
        <v>286</v>
      </c>
      <c r="K647" s="4">
        <v>335</v>
      </c>
      <c r="L647" s="38" t="s">
        <v>1483</v>
      </c>
      <c r="M647" s="25">
        <v>7</v>
      </c>
      <c r="N647" s="49">
        <f t="shared" si="81"/>
        <v>3.0951538733639902E-4</v>
      </c>
      <c r="O647" s="25">
        <v>6</v>
      </c>
      <c r="P647" s="49">
        <f t="shared" si="82"/>
        <v>1.9748535316963992E-4</v>
      </c>
      <c r="Q647" s="25">
        <v>1</v>
      </c>
      <c r="R647" s="49">
        <f t="shared" si="83"/>
        <v>1.6863406408094435E-4</v>
      </c>
      <c r="S647" s="25"/>
      <c r="T647" s="49" t="str">
        <f t="shared" si="84"/>
        <v xml:space="preserve"> </v>
      </c>
      <c r="U647" s="30">
        <v>1</v>
      </c>
      <c r="V647" s="49">
        <f t="shared" si="85"/>
        <v>6.7444526876643958E-5</v>
      </c>
      <c r="W647" s="25"/>
      <c r="X647" s="49" t="str">
        <f t="shared" si="86"/>
        <v xml:space="preserve"> </v>
      </c>
      <c r="Y647" s="25"/>
      <c r="Z647" s="53" t="str">
        <f t="shared" si="87"/>
        <v xml:space="preserve"> </v>
      </c>
      <c r="AA647" s="26">
        <f t="shared" si="88"/>
        <v>15</v>
      </c>
      <c r="AB647" s="43">
        <f t="shared" si="89"/>
        <v>1.2414443791536659E-4</v>
      </c>
    </row>
    <row r="648" spans="1:28" ht="12.75" customHeight="1">
      <c r="A648" t="s">
        <v>16</v>
      </c>
      <c r="B648" t="s">
        <v>3676</v>
      </c>
      <c r="C648" t="s">
        <v>2326</v>
      </c>
      <c r="D648" s="4" t="s">
        <v>1382</v>
      </c>
      <c r="E648" s="2"/>
      <c r="F648" t="s">
        <v>6283</v>
      </c>
      <c r="G648" s="4"/>
      <c r="H648" s="3" t="s">
        <v>1393</v>
      </c>
      <c r="I648" s="3" t="s">
        <v>1393</v>
      </c>
      <c r="J648" s="4">
        <v>287</v>
      </c>
      <c r="K648" s="4">
        <v>335</v>
      </c>
      <c r="L648" s="38" t="s">
        <v>1483</v>
      </c>
      <c r="M648" s="25"/>
      <c r="N648" s="49" t="str">
        <f t="shared" ref="N648:N711" si="90">IF(M648=0," ",M648/M$2366)</f>
        <v xml:space="preserve"> </v>
      </c>
      <c r="O648" s="25">
        <v>3</v>
      </c>
      <c r="P648" s="49">
        <f t="shared" ref="P648:P711" si="91">IF(O648=0," ",O648/O$2366)</f>
        <v>9.874267658481996E-5</v>
      </c>
      <c r="Q648" s="25"/>
      <c r="R648" s="49" t="str">
        <f t="shared" ref="R648:R711" si="92">IF(Q648=0," ",Q648/Q$2366)</f>
        <v xml:space="preserve"> </v>
      </c>
      <c r="S648" s="25"/>
      <c r="T648" s="49" t="str">
        <f t="shared" ref="T648:T711" si="93">IF(S648=0," ",S648/S$2366)</f>
        <v xml:space="preserve"> </v>
      </c>
      <c r="U648" s="30"/>
      <c r="V648" s="49" t="str">
        <f t="shared" ref="V648:V711" si="94">IF(U648=0," ",U648/U$2366)</f>
        <v xml:space="preserve"> </v>
      </c>
      <c r="W648" s="25"/>
      <c r="X648" s="49" t="str">
        <f t="shared" ref="X648:X711" si="95">IF(W648=0," ",W648/W$2366)</f>
        <v xml:space="preserve"> </v>
      </c>
      <c r="Y648" s="25">
        <v>7</v>
      </c>
      <c r="Z648" s="53">
        <f t="shared" ref="Z648:Z711" si="96">IF(Y648=0," ",Y648/Y$2366)</f>
        <v>1.56564526951465E-3</v>
      </c>
      <c r="AA648" s="26">
        <f t="shared" ref="AA648:AA711" si="97">M648+O648+Q648+S648+U648+W648+Y648</f>
        <v>10</v>
      </c>
      <c r="AB648" s="43">
        <f t="shared" ref="AB648:AB711" si="98">AA648/AA$2359</f>
        <v>8.2762958610244398E-5</v>
      </c>
    </row>
    <row r="649" spans="1:28" ht="12.75" customHeight="1">
      <c r="A649" t="s">
        <v>16</v>
      </c>
      <c r="B649" t="s">
        <v>2529</v>
      </c>
      <c r="C649" t="s">
        <v>2326</v>
      </c>
      <c r="D649" s="4" t="s">
        <v>1382</v>
      </c>
      <c r="E649" s="2"/>
      <c r="F649" t="s">
        <v>6284</v>
      </c>
      <c r="G649" s="4"/>
      <c r="H649" s="3" t="s">
        <v>1393</v>
      </c>
      <c r="I649" s="3" t="s">
        <v>1393</v>
      </c>
      <c r="J649" s="4"/>
      <c r="K649" s="4"/>
      <c r="L649" s="38" t="s">
        <v>1483</v>
      </c>
      <c r="M649" s="25"/>
      <c r="N649" s="49" t="str">
        <f t="shared" si="90"/>
        <v xml:space="preserve"> </v>
      </c>
      <c r="O649" s="25">
        <v>4</v>
      </c>
      <c r="P649" s="49">
        <f t="shared" si="91"/>
        <v>1.3165690211309328E-4</v>
      </c>
      <c r="Q649" s="25"/>
      <c r="R649" s="49" t="str">
        <f t="shared" si="92"/>
        <v xml:space="preserve"> </v>
      </c>
      <c r="S649" s="25">
        <v>2</v>
      </c>
      <c r="T649" s="49">
        <f t="shared" si="93"/>
        <v>7.0474646745833188E-5</v>
      </c>
      <c r="U649" s="30"/>
      <c r="V649" s="49" t="str">
        <f t="shared" si="94"/>
        <v xml:space="preserve"> </v>
      </c>
      <c r="W649" s="25"/>
      <c r="X649" s="49" t="str">
        <f t="shared" si="95"/>
        <v xml:space="preserve"> </v>
      </c>
      <c r="Y649" s="25">
        <v>8</v>
      </c>
      <c r="Z649" s="53">
        <f t="shared" si="96"/>
        <v>1.7893088794453142E-3</v>
      </c>
      <c r="AA649" s="26">
        <f t="shared" si="97"/>
        <v>14</v>
      </c>
      <c r="AB649" s="43">
        <f t="shared" si="98"/>
        <v>1.1586814205434216E-4</v>
      </c>
    </row>
    <row r="650" spans="1:28" ht="12.75" customHeight="1">
      <c r="A650" t="s">
        <v>16</v>
      </c>
      <c r="B650" t="s">
        <v>1092</v>
      </c>
      <c r="C650" t="s">
        <v>2326</v>
      </c>
      <c r="D650" s="4" t="s">
        <v>1382</v>
      </c>
      <c r="E650" s="2"/>
      <c r="G650" s="4"/>
      <c r="H650" s="3" t="s">
        <v>1393</v>
      </c>
      <c r="I650" s="3" t="s">
        <v>1393</v>
      </c>
      <c r="J650" s="4">
        <v>287</v>
      </c>
      <c r="K650" s="4"/>
      <c r="L650" s="38" t="s">
        <v>1483</v>
      </c>
      <c r="M650" s="25"/>
      <c r="N650" s="49" t="str">
        <f t="shared" si="90"/>
        <v xml:space="preserve"> </v>
      </c>
      <c r="O650" s="25">
        <v>23</v>
      </c>
      <c r="P650" s="49">
        <f t="shared" si="91"/>
        <v>7.5702718715028633E-4</v>
      </c>
      <c r="Q650" s="25"/>
      <c r="R650" s="49" t="str">
        <f t="shared" si="92"/>
        <v xml:space="preserve"> </v>
      </c>
      <c r="S650" s="25">
        <v>22</v>
      </c>
      <c r="T650" s="49">
        <f t="shared" si="93"/>
        <v>7.752211142041651E-4</v>
      </c>
      <c r="U650" s="30">
        <v>53</v>
      </c>
      <c r="V650" s="49">
        <f t="shared" si="94"/>
        <v>3.5745599244621298E-3</v>
      </c>
      <c r="W650" s="25">
        <v>11</v>
      </c>
      <c r="X650" s="49">
        <f t="shared" si="95"/>
        <v>7.73449585149768E-4</v>
      </c>
      <c r="Y650" s="25"/>
      <c r="Z650" s="53" t="str">
        <f t="shared" si="96"/>
        <v xml:space="preserve"> </v>
      </c>
      <c r="AA650" s="26">
        <f t="shared" si="97"/>
        <v>109</v>
      </c>
      <c r="AB650" s="43">
        <f t="shared" si="98"/>
        <v>9.02116248851664E-4</v>
      </c>
    </row>
    <row r="651" spans="1:28" ht="12.75" customHeight="1">
      <c r="A651" t="s">
        <v>16</v>
      </c>
      <c r="B651" t="s">
        <v>2833</v>
      </c>
      <c r="C651" t="s">
        <v>2326</v>
      </c>
      <c r="D651" s="4" t="s">
        <v>1382</v>
      </c>
      <c r="E651" s="2"/>
      <c r="G651" s="4"/>
      <c r="H651" s="3" t="s">
        <v>1393</v>
      </c>
      <c r="I651" s="3" t="s">
        <v>1393</v>
      </c>
      <c r="J651" s="4"/>
      <c r="K651" s="4"/>
      <c r="L651" s="38" t="s">
        <v>1483</v>
      </c>
      <c r="M651" s="25">
        <v>1</v>
      </c>
      <c r="N651" s="49">
        <f t="shared" si="90"/>
        <v>4.4216483905199858E-5</v>
      </c>
      <c r="O651" s="25">
        <v>11</v>
      </c>
      <c r="P651" s="49">
        <f t="shared" si="91"/>
        <v>3.6205648081100649E-4</v>
      </c>
      <c r="Q651" s="25"/>
      <c r="R651" s="49" t="str">
        <f t="shared" si="92"/>
        <v xml:space="preserve"> </v>
      </c>
      <c r="S651" s="28"/>
      <c r="T651" s="49" t="str">
        <f t="shared" si="93"/>
        <v xml:space="preserve"> </v>
      </c>
      <c r="U651" s="30"/>
      <c r="V651" s="49" t="str">
        <f t="shared" si="94"/>
        <v xml:space="preserve"> </v>
      </c>
      <c r="W651" s="25"/>
      <c r="X651" s="49" t="str">
        <f t="shared" si="95"/>
        <v xml:space="preserve"> </v>
      </c>
      <c r="Y651" s="25"/>
      <c r="Z651" s="53" t="str">
        <f t="shared" si="96"/>
        <v xml:space="preserve"> </v>
      </c>
      <c r="AA651" s="26">
        <f t="shared" si="97"/>
        <v>12</v>
      </c>
      <c r="AB651" s="43">
        <f t="shared" si="98"/>
        <v>9.931555033229328E-5</v>
      </c>
    </row>
    <row r="652" spans="1:28" ht="12.75" customHeight="1">
      <c r="A652" t="s">
        <v>16</v>
      </c>
      <c r="B652" t="s">
        <v>2530</v>
      </c>
      <c r="C652" t="s">
        <v>2326</v>
      </c>
      <c r="D652" s="4" t="s">
        <v>1382</v>
      </c>
      <c r="E652" s="2"/>
      <c r="F652" t="s">
        <v>5453</v>
      </c>
      <c r="G652" s="4"/>
      <c r="H652" s="3" t="s">
        <v>1393</v>
      </c>
      <c r="I652" s="3" t="s">
        <v>1393</v>
      </c>
      <c r="J652" s="4"/>
      <c r="K652" s="4"/>
      <c r="L652" s="38" t="s">
        <v>1483</v>
      </c>
      <c r="M652" s="25"/>
      <c r="N652" s="49" t="str">
        <f t="shared" si="90"/>
        <v xml:space="preserve"> </v>
      </c>
      <c r="O652" s="25"/>
      <c r="P652" s="49" t="str">
        <f t="shared" si="91"/>
        <v xml:space="preserve"> </v>
      </c>
      <c r="Q652" s="25"/>
      <c r="R652" s="49" t="str">
        <f t="shared" si="92"/>
        <v xml:space="preserve"> </v>
      </c>
      <c r="S652" s="28"/>
      <c r="T652" s="49" t="str">
        <f t="shared" si="93"/>
        <v xml:space="preserve"> </v>
      </c>
      <c r="U652" s="30">
        <v>3</v>
      </c>
      <c r="V652" s="49">
        <f t="shared" si="94"/>
        <v>2.0233358062993187E-4</v>
      </c>
      <c r="W652" s="25">
        <v>4</v>
      </c>
      <c r="X652" s="49">
        <f t="shared" si="95"/>
        <v>2.8125439459991561E-4</v>
      </c>
      <c r="Y652" s="25">
        <v>3</v>
      </c>
      <c r="Z652" s="53">
        <f t="shared" si="96"/>
        <v>6.7099082979199282E-4</v>
      </c>
      <c r="AA652" s="26">
        <f t="shared" si="97"/>
        <v>10</v>
      </c>
      <c r="AB652" s="43">
        <f t="shared" si="98"/>
        <v>8.2762958610244398E-5</v>
      </c>
    </row>
    <row r="653" spans="1:28" ht="12.75" customHeight="1">
      <c r="A653" s="5" t="s">
        <v>3855</v>
      </c>
      <c r="B653" s="5" t="s">
        <v>3854</v>
      </c>
      <c r="C653" t="s">
        <v>382</v>
      </c>
      <c r="D653" s="4" t="s">
        <v>1382</v>
      </c>
      <c r="E653" s="4" t="s">
        <v>2064</v>
      </c>
      <c r="F653" t="s">
        <v>3906</v>
      </c>
      <c r="G653" s="4"/>
      <c r="H653" s="3" t="s">
        <v>1393</v>
      </c>
      <c r="I653" s="3" t="s">
        <v>1393</v>
      </c>
      <c r="J653" s="4">
        <v>245</v>
      </c>
      <c r="K653" s="4"/>
      <c r="L653" s="38" t="s">
        <v>1483</v>
      </c>
      <c r="M653" s="25">
        <v>1</v>
      </c>
      <c r="N653" s="49">
        <f t="shared" si="90"/>
        <v>4.4216483905199858E-5</v>
      </c>
      <c r="O653" s="25">
        <v>5</v>
      </c>
      <c r="P653" s="49">
        <f t="shared" si="91"/>
        <v>1.645711276413666E-4</v>
      </c>
      <c r="Q653" s="25">
        <v>5</v>
      </c>
      <c r="R653" s="49">
        <f t="shared" si="92"/>
        <v>8.4317032040472171E-4</v>
      </c>
      <c r="S653" s="25"/>
      <c r="T653" s="49" t="str">
        <f t="shared" si="93"/>
        <v xml:space="preserve"> </v>
      </c>
      <c r="U653" s="30"/>
      <c r="V653" s="49" t="str">
        <f t="shared" si="94"/>
        <v xml:space="preserve"> </v>
      </c>
      <c r="W653" s="25"/>
      <c r="X653" s="49" t="str">
        <f t="shared" si="95"/>
        <v xml:space="preserve"> </v>
      </c>
      <c r="Y653" s="25">
        <v>1</v>
      </c>
      <c r="Z653" s="53">
        <f t="shared" si="96"/>
        <v>2.2366360993066427E-4</v>
      </c>
      <c r="AA653" s="26">
        <f t="shared" si="97"/>
        <v>12</v>
      </c>
      <c r="AB653" s="43">
        <f t="shared" si="98"/>
        <v>9.931555033229328E-5</v>
      </c>
    </row>
    <row r="654" spans="1:28" ht="12.75" customHeight="1">
      <c r="A654" t="s">
        <v>4569</v>
      </c>
      <c r="B654" t="s">
        <v>1901</v>
      </c>
      <c r="C654" t="s">
        <v>3528</v>
      </c>
      <c r="D654" s="4" t="s">
        <v>1382</v>
      </c>
      <c r="E654" s="2"/>
      <c r="F654" t="s">
        <v>4607</v>
      </c>
      <c r="G654" s="4"/>
      <c r="H654" s="3" t="s">
        <v>1393</v>
      </c>
      <c r="I654" s="3" t="s">
        <v>1393</v>
      </c>
      <c r="J654" s="4">
        <v>425</v>
      </c>
      <c r="K654" s="4">
        <v>320</v>
      </c>
      <c r="L654" s="38" t="s">
        <v>1756</v>
      </c>
      <c r="M654" s="25"/>
      <c r="N654" s="49" t="str">
        <f t="shared" si="90"/>
        <v xml:space="preserve"> </v>
      </c>
      <c r="O654" s="25">
        <v>1</v>
      </c>
      <c r="P654" s="49">
        <f t="shared" si="91"/>
        <v>3.291422552827332E-5</v>
      </c>
      <c r="Q654" s="25"/>
      <c r="R654" s="49" t="str">
        <f t="shared" si="92"/>
        <v xml:space="preserve"> </v>
      </c>
      <c r="S654" s="28"/>
      <c r="T654" s="49" t="str">
        <f t="shared" si="93"/>
        <v xml:space="preserve"> </v>
      </c>
      <c r="U654" s="30"/>
      <c r="V654" s="49" t="str">
        <f t="shared" si="94"/>
        <v xml:space="preserve"> </v>
      </c>
      <c r="W654" s="25"/>
      <c r="X654" s="49" t="str">
        <f t="shared" si="95"/>
        <v xml:space="preserve"> </v>
      </c>
      <c r="Y654" s="25"/>
      <c r="Z654" s="53" t="str">
        <f t="shared" si="96"/>
        <v xml:space="preserve"> </v>
      </c>
      <c r="AA654" s="26">
        <f t="shared" si="97"/>
        <v>1</v>
      </c>
      <c r="AB654" s="43">
        <f t="shared" si="98"/>
        <v>8.2762958610244394E-6</v>
      </c>
    </row>
    <row r="655" spans="1:28" ht="12.75" customHeight="1">
      <c r="A655" t="s">
        <v>1051</v>
      </c>
      <c r="B655" t="s">
        <v>2256</v>
      </c>
      <c r="C655" t="s">
        <v>2333</v>
      </c>
      <c r="D655" s="4" t="s">
        <v>1381</v>
      </c>
      <c r="E655" s="2"/>
      <c r="F655" t="s">
        <v>5481</v>
      </c>
      <c r="G655" s="4"/>
      <c r="H655" s="3" t="s">
        <v>1393</v>
      </c>
      <c r="I655" s="3" t="s">
        <v>581</v>
      </c>
      <c r="J655" s="4"/>
      <c r="K655" s="4"/>
      <c r="L655" s="38" t="s">
        <v>1481</v>
      </c>
      <c r="M655" s="25"/>
      <c r="N655" s="49" t="str">
        <f t="shared" si="90"/>
        <v xml:space="preserve"> </v>
      </c>
      <c r="O655" s="25">
        <v>1</v>
      </c>
      <c r="P655" s="49">
        <f t="shared" si="91"/>
        <v>3.291422552827332E-5</v>
      </c>
      <c r="Q655" s="25"/>
      <c r="R655" s="49" t="str">
        <f t="shared" si="92"/>
        <v xml:space="preserve"> </v>
      </c>
      <c r="S655" s="28"/>
      <c r="T655" s="49" t="str">
        <f t="shared" si="93"/>
        <v xml:space="preserve"> </v>
      </c>
      <c r="U655" s="30"/>
      <c r="V655" s="49" t="str">
        <f t="shared" si="94"/>
        <v xml:space="preserve"> </v>
      </c>
      <c r="W655" s="25">
        <v>12</v>
      </c>
      <c r="X655" s="49">
        <f t="shared" si="95"/>
        <v>8.4376318379974688E-4</v>
      </c>
      <c r="Y655" s="25"/>
      <c r="Z655" s="53" t="str">
        <f t="shared" si="96"/>
        <v xml:space="preserve"> </v>
      </c>
      <c r="AA655" s="26">
        <f t="shared" si="97"/>
        <v>13</v>
      </c>
      <c r="AB655" s="43">
        <f t="shared" si="98"/>
        <v>1.0759184619331772E-4</v>
      </c>
    </row>
    <row r="656" spans="1:28" ht="12.75" customHeight="1">
      <c r="A656" t="s">
        <v>1051</v>
      </c>
      <c r="B656" t="s">
        <v>935</v>
      </c>
      <c r="C656" t="s">
        <v>2333</v>
      </c>
      <c r="D656" s="4" t="s">
        <v>1381</v>
      </c>
      <c r="E656" s="2"/>
      <c r="G656" s="4"/>
      <c r="H656" s="3" t="s">
        <v>1393</v>
      </c>
      <c r="I656" s="3" t="s">
        <v>1393</v>
      </c>
      <c r="J656" s="4">
        <v>173</v>
      </c>
      <c r="K656" s="4">
        <v>305</v>
      </c>
      <c r="L656" s="38" t="s">
        <v>1481</v>
      </c>
      <c r="M656" s="25">
        <v>2</v>
      </c>
      <c r="N656" s="49">
        <f t="shared" si="90"/>
        <v>8.8432967810399716E-5</v>
      </c>
      <c r="O656" s="25">
        <v>17</v>
      </c>
      <c r="P656" s="49">
        <f t="shared" si="91"/>
        <v>5.5954183398064647E-4</v>
      </c>
      <c r="Q656" s="25"/>
      <c r="R656" s="49" t="str">
        <f t="shared" si="92"/>
        <v xml:space="preserve"> </v>
      </c>
      <c r="S656" s="25">
        <v>1</v>
      </c>
      <c r="T656" s="49">
        <f t="shared" si="93"/>
        <v>3.5237323372916594E-5</v>
      </c>
      <c r="U656" s="30"/>
      <c r="V656" s="49" t="str">
        <f t="shared" si="94"/>
        <v xml:space="preserve"> </v>
      </c>
      <c r="W656" s="25"/>
      <c r="X656" s="49" t="str">
        <f t="shared" si="95"/>
        <v xml:space="preserve"> </v>
      </c>
      <c r="Y656" s="25"/>
      <c r="Z656" s="53" t="str">
        <f t="shared" si="96"/>
        <v xml:space="preserve"> </v>
      </c>
      <c r="AA656" s="26">
        <f t="shared" si="97"/>
        <v>20</v>
      </c>
      <c r="AB656" s="43">
        <f t="shared" si="98"/>
        <v>1.655259172204888E-4</v>
      </c>
    </row>
    <row r="657" spans="1:28" ht="12.75" customHeight="1">
      <c r="A657" t="s">
        <v>1051</v>
      </c>
      <c r="B657" t="s">
        <v>660</v>
      </c>
      <c r="C657" t="s">
        <v>2333</v>
      </c>
      <c r="D657" s="4" t="s">
        <v>1381</v>
      </c>
      <c r="E657" s="2"/>
      <c r="F657" t="s">
        <v>6350</v>
      </c>
      <c r="G657" s="4"/>
      <c r="H657" s="3" t="s">
        <v>1393</v>
      </c>
      <c r="I657" s="3" t="s">
        <v>1393</v>
      </c>
      <c r="J657" s="4">
        <v>173</v>
      </c>
      <c r="K657" s="4">
        <v>305</v>
      </c>
      <c r="L657" s="38" t="s">
        <v>1481</v>
      </c>
      <c r="M657" s="25">
        <v>39</v>
      </c>
      <c r="N657" s="49">
        <f t="shared" si="90"/>
        <v>1.7244428723027945E-3</v>
      </c>
      <c r="O657" s="25">
        <v>15</v>
      </c>
      <c r="P657" s="49">
        <f t="shared" si="91"/>
        <v>4.9371338292409977E-4</v>
      </c>
      <c r="Q657" s="25">
        <v>9</v>
      </c>
      <c r="R657" s="49">
        <f t="shared" si="92"/>
        <v>1.5177065767284991E-3</v>
      </c>
      <c r="S657" s="28"/>
      <c r="T657" s="49" t="str">
        <f t="shared" si="93"/>
        <v xml:space="preserve"> </v>
      </c>
      <c r="U657" s="30"/>
      <c r="V657" s="49" t="str">
        <f t="shared" si="94"/>
        <v xml:space="preserve"> </v>
      </c>
      <c r="W657" s="25"/>
      <c r="X657" s="49" t="str">
        <f t="shared" si="95"/>
        <v xml:space="preserve"> </v>
      </c>
      <c r="Y657" s="25"/>
      <c r="Z657" s="53" t="str">
        <f t="shared" si="96"/>
        <v xml:space="preserve"> </v>
      </c>
      <c r="AA657" s="26">
        <f t="shared" si="97"/>
        <v>63</v>
      </c>
      <c r="AB657" s="43">
        <f t="shared" si="98"/>
        <v>5.2140663924453976E-4</v>
      </c>
    </row>
    <row r="658" spans="1:28" ht="12.75" customHeight="1">
      <c r="A658" t="s">
        <v>1051</v>
      </c>
      <c r="B658" t="s">
        <v>1366</v>
      </c>
      <c r="C658" t="s">
        <v>2333</v>
      </c>
      <c r="D658" s="4" t="s">
        <v>1381</v>
      </c>
      <c r="E658" s="2"/>
      <c r="G658" s="4"/>
      <c r="H658" s="3" t="s">
        <v>1393</v>
      </c>
      <c r="I658" s="3" t="s">
        <v>581</v>
      </c>
      <c r="J658" s="4"/>
      <c r="K658" s="4"/>
      <c r="L658" s="38" t="s">
        <v>1481</v>
      </c>
      <c r="M658" s="25"/>
      <c r="N658" s="49" t="str">
        <f t="shared" si="90"/>
        <v xml:space="preserve"> </v>
      </c>
      <c r="O658" s="25">
        <v>7</v>
      </c>
      <c r="P658" s="49">
        <f t="shared" si="91"/>
        <v>2.3039957869791324E-4</v>
      </c>
      <c r="Q658" s="25">
        <v>2</v>
      </c>
      <c r="R658" s="49">
        <f t="shared" si="92"/>
        <v>3.3726812816188871E-4</v>
      </c>
      <c r="S658" s="28"/>
      <c r="T658" s="49" t="str">
        <f t="shared" si="93"/>
        <v xml:space="preserve"> </v>
      </c>
      <c r="U658" s="30"/>
      <c r="V658" s="49" t="str">
        <f t="shared" si="94"/>
        <v xml:space="preserve"> </v>
      </c>
      <c r="W658" s="25"/>
      <c r="X658" s="49" t="str">
        <f t="shared" si="95"/>
        <v xml:space="preserve"> </v>
      </c>
      <c r="Y658" s="25"/>
      <c r="Z658" s="53" t="str">
        <f t="shared" si="96"/>
        <v xml:space="preserve"> </v>
      </c>
      <c r="AA658" s="26">
        <f t="shared" si="97"/>
        <v>9</v>
      </c>
      <c r="AB658" s="43">
        <f t="shared" si="98"/>
        <v>7.4486662749219957E-5</v>
      </c>
    </row>
    <row r="659" spans="1:28" ht="12.75" customHeight="1">
      <c r="A659" t="s">
        <v>2560</v>
      </c>
      <c r="B659" t="s">
        <v>1714</v>
      </c>
      <c r="C659" t="s">
        <v>4055</v>
      </c>
      <c r="D659" s="4" t="s">
        <v>6552</v>
      </c>
      <c r="E659" s="2" t="s">
        <v>3231</v>
      </c>
      <c r="F659" s="8" t="s">
        <v>436</v>
      </c>
      <c r="G659" s="4"/>
      <c r="H659" s="3" t="s">
        <v>1393</v>
      </c>
      <c r="I659" s="3" t="s">
        <v>1393</v>
      </c>
      <c r="J659" s="4"/>
      <c r="K659" s="4"/>
      <c r="L659" s="38" t="s">
        <v>1378</v>
      </c>
      <c r="M659" s="25"/>
      <c r="N659" s="49" t="str">
        <f t="shared" si="90"/>
        <v xml:space="preserve"> </v>
      </c>
      <c r="O659" s="25">
        <v>7</v>
      </c>
      <c r="P659" s="49">
        <f t="shared" si="91"/>
        <v>2.3039957869791324E-4</v>
      </c>
      <c r="Q659" s="25"/>
      <c r="R659" s="49" t="str">
        <f t="shared" si="92"/>
        <v xml:space="preserve"> </v>
      </c>
      <c r="S659" s="25">
        <v>1</v>
      </c>
      <c r="T659" s="49">
        <f t="shared" si="93"/>
        <v>3.5237323372916594E-5</v>
      </c>
      <c r="U659" s="30">
        <v>27</v>
      </c>
      <c r="V659" s="49">
        <f t="shared" si="94"/>
        <v>1.821002225669387E-3</v>
      </c>
      <c r="W659" s="25">
        <v>51</v>
      </c>
      <c r="X659" s="49">
        <f t="shared" si="95"/>
        <v>3.5859935311489243E-3</v>
      </c>
      <c r="Y659" s="25"/>
      <c r="Z659" s="53" t="str">
        <f t="shared" si="96"/>
        <v xml:space="preserve"> </v>
      </c>
      <c r="AA659" s="26">
        <f t="shared" si="97"/>
        <v>86</v>
      </c>
      <c r="AB659" s="43">
        <f t="shared" si="98"/>
        <v>7.1176144404810188E-4</v>
      </c>
    </row>
    <row r="660" spans="1:28" ht="12.75" customHeight="1">
      <c r="A660" t="s">
        <v>2560</v>
      </c>
      <c r="B660" t="s">
        <v>1882</v>
      </c>
      <c r="C660" t="s">
        <v>4055</v>
      </c>
      <c r="D660" s="4" t="s">
        <v>6552</v>
      </c>
      <c r="E660" s="2" t="s">
        <v>3231</v>
      </c>
      <c r="F660" s="8" t="s">
        <v>4056</v>
      </c>
      <c r="G660" s="4"/>
      <c r="H660" s="3" t="s">
        <v>1393</v>
      </c>
      <c r="I660" s="3" t="s">
        <v>581</v>
      </c>
      <c r="J660" s="4"/>
      <c r="K660" s="4">
        <v>54</v>
      </c>
      <c r="L660" s="38" t="s">
        <v>1378</v>
      </c>
      <c r="M660" s="25"/>
      <c r="N660" s="49" t="str">
        <f t="shared" si="90"/>
        <v xml:space="preserve"> </v>
      </c>
      <c r="O660" s="25">
        <v>25</v>
      </c>
      <c r="P660" s="49">
        <f t="shared" si="91"/>
        <v>8.2285563820683303E-4</v>
      </c>
      <c r="Q660" s="25"/>
      <c r="R660" s="49" t="str">
        <f t="shared" si="92"/>
        <v xml:space="preserve"> </v>
      </c>
      <c r="S660" s="25">
        <v>45</v>
      </c>
      <c r="T660" s="49">
        <f t="shared" si="93"/>
        <v>1.5856795517812468E-3</v>
      </c>
      <c r="U660" s="30">
        <v>44</v>
      </c>
      <c r="V660" s="49">
        <f t="shared" si="94"/>
        <v>2.9675591825723342E-3</v>
      </c>
      <c r="W660" s="25">
        <v>8</v>
      </c>
      <c r="X660" s="49">
        <f t="shared" si="95"/>
        <v>5.6250878919983122E-4</v>
      </c>
      <c r="Y660" s="25"/>
      <c r="Z660" s="53" t="str">
        <f t="shared" si="96"/>
        <v xml:space="preserve"> </v>
      </c>
      <c r="AA660" s="26">
        <f t="shared" si="97"/>
        <v>122</v>
      </c>
      <c r="AB660" s="43">
        <f t="shared" si="98"/>
        <v>1.0097080950449817E-3</v>
      </c>
    </row>
    <row r="661" spans="1:28" ht="12.75" customHeight="1">
      <c r="A661" t="s">
        <v>3520</v>
      </c>
      <c r="B661" t="s">
        <v>4230</v>
      </c>
      <c r="C661" t="s">
        <v>998</v>
      </c>
      <c r="D661" s="4" t="s">
        <v>1381</v>
      </c>
      <c r="E661" s="2"/>
      <c r="G661" s="4"/>
      <c r="H661" s="3" t="s">
        <v>1393</v>
      </c>
      <c r="I661" s="3" t="s">
        <v>1393</v>
      </c>
      <c r="J661" s="4">
        <v>29</v>
      </c>
      <c r="K661" s="4">
        <v>180</v>
      </c>
      <c r="L661" s="38" t="s">
        <v>1481</v>
      </c>
      <c r="M661" s="25">
        <v>13</v>
      </c>
      <c r="N661" s="49">
        <f t="shared" si="90"/>
        <v>5.7481429076759814E-4</v>
      </c>
      <c r="O661" s="25">
        <v>13</v>
      </c>
      <c r="P661" s="49">
        <f t="shared" si="91"/>
        <v>4.2788493186755313E-4</v>
      </c>
      <c r="Q661" s="25">
        <v>1</v>
      </c>
      <c r="R661" s="49">
        <f t="shared" si="92"/>
        <v>1.6863406408094435E-4</v>
      </c>
      <c r="S661" s="25"/>
      <c r="T661" s="49" t="str">
        <f t="shared" si="93"/>
        <v xml:space="preserve"> </v>
      </c>
      <c r="U661" s="30"/>
      <c r="V661" s="49" t="str">
        <f t="shared" si="94"/>
        <v xml:space="preserve"> </v>
      </c>
      <c r="W661" s="25"/>
      <c r="X661" s="49" t="str">
        <f t="shared" si="95"/>
        <v xml:space="preserve"> </v>
      </c>
      <c r="Y661" s="25"/>
      <c r="Z661" s="53" t="str">
        <f t="shared" si="96"/>
        <v xml:space="preserve"> </v>
      </c>
      <c r="AA661" s="26">
        <f t="shared" si="97"/>
        <v>27</v>
      </c>
      <c r="AB661" s="43">
        <f t="shared" si="98"/>
        <v>2.2345998824765988E-4</v>
      </c>
    </row>
    <row r="662" spans="1:28" ht="12.75" customHeight="1">
      <c r="A662" t="s">
        <v>711</v>
      </c>
      <c r="B662" t="s">
        <v>712</v>
      </c>
      <c r="C662" t="s">
        <v>910</v>
      </c>
      <c r="D662" s="4" t="s">
        <v>1381</v>
      </c>
      <c r="E662" s="2"/>
      <c r="F662" t="s">
        <v>1799</v>
      </c>
      <c r="G662" s="4"/>
      <c r="H662" s="3" t="s">
        <v>1393</v>
      </c>
      <c r="I662" s="3" t="s">
        <v>1393</v>
      </c>
      <c r="J662" s="4">
        <v>125</v>
      </c>
      <c r="K662" s="4"/>
      <c r="L662" s="38" t="s">
        <v>1483</v>
      </c>
      <c r="M662" s="25">
        <v>4</v>
      </c>
      <c r="N662" s="49">
        <f t="shared" si="90"/>
        <v>1.7686593562079943E-4</v>
      </c>
      <c r="O662" s="25">
        <v>6</v>
      </c>
      <c r="P662" s="49">
        <f t="shared" si="91"/>
        <v>1.9748535316963992E-4</v>
      </c>
      <c r="Q662" s="25">
        <v>2</v>
      </c>
      <c r="R662" s="49">
        <f t="shared" si="92"/>
        <v>3.3726812816188871E-4</v>
      </c>
      <c r="S662" s="25">
        <v>11</v>
      </c>
      <c r="T662" s="49">
        <f t="shared" si="93"/>
        <v>3.8761055710208255E-4</v>
      </c>
      <c r="U662" s="30">
        <v>10</v>
      </c>
      <c r="V662" s="49">
        <f t="shared" si="94"/>
        <v>6.7444526876643963E-4</v>
      </c>
      <c r="W662" s="25">
        <v>33</v>
      </c>
      <c r="X662" s="49">
        <f t="shared" si="95"/>
        <v>2.3203487554493041E-3</v>
      </c>
      <c r="Y662" s="25">
        <v>14</v>
      </c>
      <c r="Z662" s="53">
        <f t="shared" si="96"/>
        <v>3.1312905390293E-3</v>
      </c>
      <c r="AA662" s="26">
        <f t="shared" si="97"/>
        <v>80</v>
      </c>
      <c r="AB662" s="43">
        <f t="shared" si="98"/>
        <v>6.6210366888195518E-4</v>
      </c>
    </row>
    <row r="663" spans="1:28" ht="12.75" customHeight="1">
      <c r="A663" t="s">
        <v>1722</v>
      </c>
      <c r="B663" t="s">
        <v>556</v>
      </c>
      <c r="C663" t="s">
        <v>2881</v>
      </c>
      <c r="D663" s="4" t="s">
        <v>1484</v>
      </c>
      <c r="E663" s="2" t="s">
        <v>2064</v>
      </c>
      <c r="F663" t="s">
        <v>2397</v>
      </c>
      <c r="G663" s="4"/>
      <c r="H663" s="3" t="s">
        <v>1393</v>
      </c>
      <c r="I663" s="3" t="s">
        <v>1393</v>
      </c>
      <c r="J663" s="4">
        <v>310</v>
      </c>
      <c r="K663" s="4">
        <v>38</v>
      </c>
      <c r="L663" s="38" t="s">
        <v>1483</v>
      </c>
      <c r="M663" s="25"/>
      <c r="N663" s="49" t="str">
        <f t="shared" si="90"/>
        <v xml:space="preserve"> </v>
      </c>
      <c r="O663" s="25">
        <v>25</v>
      </c>
      <c r="P663" s="49">
        <f t="shared" si="91"/>
        <v>8.2285563820683303E-4</v>
      </c>
      <c r="Q663" s="25">
        <v>3</v>
      </c>
      <c r="R663" s="49">
        <f t="shared" si="92"/>
        <v>5.05902192242833E-4</v>
      </c>
      <c r="S663" s="25">
        <v>40</v>
      </c>
      <c r="T663" s="49">
        <f t="shared" si="93"/>
        <v>1.4094929349166637E-3</v>
      </c>
      <c r="U663" s="30">
        <v>12</v>
      </c>
      <c r="V663" s="49">
        <f t="shared" si="94"/>
        <v>8.0933432251972749E-4</v>
      </c>
      <c r="W663" s="25">
        <v>9</v>
      </c>
      <c r="X663" s="49">
        <f t="shared" si="95"/>
        <v>6.3282238784981011E-4</v>
      </c>
      <c r="Y663" s="25"/>
      <c r="Z663" s="53" t="str">
        <f t="shared" si="96"/>
        <v xml:space="preserve"> </v>
      </c>
      <c r="AA663" s="26">
        <f t="shared" si="97"/>
        <v>89</v>
      </c>
      <c r="AB663" s="43">
        <f t="shared" si="98"/>
        <v>7.3659033163117518E-4</v>
      </c>
    </row>
    <row r="664" spans="1:28" ht="12.75" customHeight="1">
      <c r="A664" t="s">
        <v>713</v>
      </c>
      <c r="B664" t="s">
        <v>1057</v>
      </c>
      <c r="C664" t="s">
        <v>2879</v>
      </c>
      <c r="D664" s="4" t="s">
        <v>1381</v>
      </c>
      <c r="E664" s="2"/>
      <c r="F664" t="s">
        <v>6329</v>
      </c>
      <c r="G664" s="4"/>
      <c r="H664" s="3" t="s">
        <v>1393</v>
      </c>
      <c r="I664" s="3" t="s">
        <v>1393</v>
      </c>
      <c r="J664" s="4">
        <v>75</v>
      </c>
      <c r="K664" s="4">
        <v>144</v>
      </c>
      <c r="L664" s="38" t="s">
        <v>1481</v>
      </c>
      <c r="M664" s="25">
        <v>8</v>
      </c>
      <c r="N664" s="49">
        <f t="shared" si="90"/>
        <v>3.5373187124159886E-4</v>
      </c>
      <c r="O664" s="25">
        <v>3</v>
      </c>
      <c r="P664" s="49">
        <f t="shared" si="91"/>
        <v>9.874267658481996E-5</v>
      </c>
      <c r="Q664" s="25"/>
      <c r="R664" s="49" t="str">
        <f t="shared" si="92"/>
        <v xml:space="preserve"> </v>
      </c>
      <c r="S664" s="25">
        <v>2</v>
      </c>
      <c r="T664" s="49">
        <f t="shared" si="93"/>
        <v>7.0474646745833188E-5</v>
      </c>
      <c r="U664" s="30"/>
      <c r="V664" s="49" t="str">
        <f t="shared" si="94"/>
        <v xml:space="preserve"> </v>
      </c>
      <c r="W664" s="25">
        <v>4</v>
      </c>
      <c r="X664" s="49">
        <f t="shared" si="95"/>
        <v>2.8125439459991561E-4</v>
      </c>
      <c r="Y664" s="25"/>
      <c r="Z664" s="53" t="str">
        <f t="shared" si="96"/>
        <v xml:space="preserve"> </v>
      </c>
      <c r="AA664" s="26">
        <f t="shared" si="97"/>
        <v>17</v>
      </c>
      <c r="AB664" s="43">
        <f t="shared" si="98"/>
        <v>1.4069702963741547E-4</v>
      </c>
    </row>
    <row r="665" spans="1:28" ht="12.75" customHeight="1">
      <c r="A665" t="s">
        <v>713</v>
      </c>
      <c r="B665" t="s">
        <v>1723</v>
      </c>
      <c r="C665" t="s">
        <v>2879</v>
      </c>
      <c r="D665" s="4" t="s">
        <v>1381</v>
      </c>
      <c r="E665" s="2"/>
      <c r="F665" t="s">
        <v>2000</v>
      </c>
      <c r="G665" s="4"/>
      <c r="H665" s="3" t="s">
        <v>1393</v>
      </c>
      <c r="I665" s="3" t="s">
        <v>1393</v>
      </c>
      <c r="J665" s="4">
        <v>76</v>
      </c>
      <c r="K665" s="4"/>
      <c r="L665" s="38" t="s">
        <v>1481</v>
      </c>
      <c r="M665" s="25">
        <v>1</v>
      </c>
      <c r="N665" s="49">
        <f t="shared" si="90"/>
        <v>4.4216483905199858E-5</v>
      </c>
      <c r="O665" s="25">
        <v>2</v>
      </c>
      <c r="P665" s="49">
        <f t="shared" si="91"/>
        <v>6.582845105654664E-5</v>
      </c>
      <c r="Q665" s="25"/>
      <c r="R665" s="49" t="str">
        <f t="shared" si="92"/>
        <v xml:space="preserve"> </v>
      </c>
      <c r="S665" s="25">
        <v>2</v>
      </c>
      <c r="T665" s="49">
        <f t="shared" si="93"/>
        <v>7.0474646745833188E-5</v>
      </c>
      <c r="U665" s="30">
        <v>2</v>
      </c>
      <c r="V665" s="49">
        <f t="shared" si="94"/>
        <v>1.3488905375328792E-4</v>
      </c>
      <c r="W665" s="25">
        <v>10</v>
      </c>
      <c r="X665" s="49">
        <f t="shared" si="95"/>
        <v>7.0313598649978911E-4</v>
      </c>
      <c r="Y665" s="25">
        <v>5</v>
      </c>
      <c r="Z665" s="53">
        <f t="shared" si="96"/>
        <v>1.1183180496533215E-3</v>
      </c>
      <c r="AA665" s="26">
        <f t="shared" si="97"/>
        <v>22</v>
      </c>
      <c r="AB665" s="43">
        <f t="shared" si="98"/>
        <v>1.8207850894253768E-4</v>
      </c>
    </row>
    <row r="666" spans="1:28" ht="12.75" customHeight="1">
      <c r="A666" t="s">
        <v>713</v>
      </c>
      <c r="B666" t="s">
        <v>3950</v>
      </c>
      <c r="C666" t="s">
        <v>2879</v>
      </c>
      <c r="D666" s="4" t="s">
        <v>1381</v>
      </c>
      <c r="E666" s="2"/>
      <c r="F666" t="s">
        <v>6330</v>
      </c>
      <c r="G666" s="4"/>
      <c r="H666" s="3" t="s">
        <v>1393</v>
      </c>
      <c r="I666" s="3" t="s">
        <v>1393</v>
      </c>
      <c r="J666" s="4">
        <v>76</v>
      </c>
      <c r="K666" s="4">
        <v>143</v>
      </c>
      <c r="L666" s="38" t="s">
        <v>1481</v>
      </c>
      <c r="M666" s="25">
        <v>3</v>
      </c>
      <c r="N666" s="49">
        <f t="shared" si="90"/>
        <v>1.3264945171559959E-4</v>
      </c>
      <c r="O666" s="25"/>
      <c r="P666" s="49" t="str">
        <f t="shared" si="91"/>
        <v xml:space="preserve"> </v>
      </c>
      <c r="Q666" s="25"/>
      <c r="R666" s="49" t="str">
        <f t="shared" si="92"/>
        <v xml:space="preserve"> </v>
      </c>
      <c r="S666" s="25"/>
      <c r="T666" s="49" t="str">
        <f t="shared" si="93"/>
        <v xml:space="preserve"> </v>
      </c>
      <c r="U666" s="30"/>
      <c r="V666" s="49" t="str">
        <f t="shared" si="94"/>
        <v xml:space="preserve"> </v>
      </c>
      <c r="W666" s="25"/>
      <c r="X666" s="49" t="str">
        <f t="shared" si="95"/>
        <v xml:space="preserve"> </v>
      </c>
      <c r="Y666" s="25">
        <v>7</v>
      </c>
      <c r="Z666" s="53">
        <f t="shared" si="96"/>
        <v>1.56564526951465E-3</v>
      </c>
      <c r="AA666" s="26">
        <f t="shared" si="97"/>
        <v>10</v>
      </c>
      <c r="AB666" s="43">
        <f t="shared" si="98"/>
        <v>8.2762958610244398E-5</v>
      </c>
    </row>
    <row r="667" spans="1:28" ht="12.75" customHeight="1">
      <c r="A667" t="s">
        <v>713</v>
      </c>
      <c r="B667" t="s">
        <v>1090</v>
      </c>
      <c r="C667" t="s">
        <v>2879</v>
      </c>
      <c r="D667" s="4" t="s">
        <v>1381</v>
      </c>
      <c r="E667" s="2"/>
      <c r="G667" s="4"/>
      <c r="H667" s="3" t="s">
        <v>1393</v>
      </c>
      <c r="I667" s="3" t="s">
        <v>1393</v>
      </c>
      <c r="J667" s="4">
        <v>76</v>
      </c>
      <c r="K667" s="4">
        <v>144</v>
      </c>
      <c r="L667" s="38" t="s">
        <v>1481</v>
      </c>
      <c r="M667" s="25">
        <v>1</v>
      </c>
      <c r="N667" s="49">
        <f t="shared" si="90"/>
        <v>4.4216483905199858E-5</v>
      </c>
      <c r="O667" s="25"/>
      <c r="P667" s="49" t="str">
        <f t="shared" si="91"/>
        <v xml:space="preserve"> </v>
      </c>
      <c r="Q667" s="25"/>
      <c r="R667" s="49" t="str">
        <f t="shared" si="92"/>
        <v xml:space="preserve"> </v>
      </c>
      <c r="S667" s="28"/>
      <c r="T667" s="49" t="str">
        <f t="shared" si="93"/>
        <v xml:space="preserve"> </v>
      </c>
      <c r="U667" s="30"/>
      <c r="V667" s="49" t="str">
        <f t="shared" si="94"/>
        <v xml:space="preserve"> </v>
      </c>
      <c r="W667" s="25"/>
      <c r="X667" s="49" t="str">
        <f t="shared" si="95"/>
        <v xml:space="preserve"> </v>
      </c>
      <c r="Y667" s="25"/>
      <c r="Z667" s="53" t="str">
        <f t="shared" si="96"/>
        <v xml:space="preserve"> </v>
      </c>
      <c r="AA667" s="26">
        <f t="shared" si="97"/>
        <v>1</v>
      </c>
      <c r="AB667" s="43">
        <f t="shared" si="98"/>
        <v>8.2762958610244394E-6</v>
      </c>
    </row>
    <row r="668" spans="1:28" ht="12.75" customHeight="1">
      <c r="A668" t="s">
        <v>713</v>
      </c>
      <c r="B668" t="s">
        <v>662</v>
      </c>
      <c r="C668" t="s">
        <v>2879</v>
      </c>
      <c r="D668" s="4" t="s">
        <v>1381</v>
      </c>
      <c r="E668" s="2"/>
      <c r="F668" t="s">
        <v>6515</v>
      </c>
      <c r="G668" s="4"/>
      <c r="H668" s="3" t="s">
        <v>1393</v>
      </c>
      <c r="I668" s="3" t="s">
        <v>1393</v>
      </c>
      <c r="J668" s="4">
        <v>76</v>
      </c>
      <c r="K668" s="4">
        <v>144</v>
      </c>
      <c r="L668" s="38" t="s">
        <v>1481</v>
      </c>
      <c r="M668" s="25">
        <v>50</v>
      </c>
      <c r="N668" s="49">
        <f t="shared" si="90"/>
        <v>2.2108241952599928E-3</v>
      </c>
      <c r="O668" s="25">
        <v>42</v>
      </c>
      <c r="P668" s="49">
        <f t="shared" si="91"/>
        <v>1.3823974721874795E-3</v>
      </c>
      <c r="Q668" s="25">
        <v>14</v>
      </c>
      <c r="R668" s="49">
        <f t="shared" si="92"/>
        <v>2.360876897133221E-3</v>
      </c>
      <c r="S668" s="25">
        <v>9</v>
      </c>
      <c r="T668" s="49">
        <f t="shared" si="93"/>
        <v>3.1713591035624933E-4</v>
      </c>
      <c r="U668" s="30"/>
      <c r="V668" s="49" t="str">
        <f t="shared" si="94"/>
        <v xml:space="preserve"> </v>
      </c>
      <c r="W668" s="25">
        <v>17</v>
      </c>
      <c r="X668" s="49">
        <f t="shared" si="95"/>
        <v>1.1953311770496414E-3</v>
      </c>
      <c r="Y668" s="25">
        <v>6</v>
      </c>
      <c r="Z668" s="53">
        <f t="shared" si="96"/>
        <v>1.3419816595839856E-3</v>
      </c>
      <c r="AA668" s="26">
        <f t="shared" si="97"/>
        <v>138</v>
      </c>
      <c r="AB668" s="43">
        <f t="shared" si="98"/>
        <v>1.1421288288213727E-3</v>
      </c>
    </row>
    <row r="669" spans="1:28" ht="12.75" customHeight="1">
      <c r="A669" t="s">
        <v>5297</v>
      </c>
      <c r="B669" t="s">
        <v>5298</v>
      </c>
      <c r="C669" t="s">
        <v>998</v>
      </c>
      <c r="D669" s="4" t="s">
        <v>1381</v>
      </c>
      <c r="E669" s="2"/>
      <c r="F669" t="s">
        <v>5335</v>
      </c>
      <c r="G669" s="4"/>
      <c r="H669" s="3" t="s">
        <v>1393</v>
      </c>
      <c r="I669" s="3" t="s">
        <v>1393</v>
      </c>
      <c r="J669" s="4"/>
      <c r="K669" s="4"/>
      <c r="L669" s="38" t="s">
        <v>1378</v>
      </c>
      <c r="M669" s="25"/>
      <c r="N669" s="49" t="str">
        <f t="shared" si="90"/>
        <v xml:space="preserve"> </v>
      </c>
      <c r="O669" s="25"/>
      <c r="P669" s="49" t="str">
        <f t="shared" si="91"/>
        <v xml:space="preserve"> </v>
      </c>
      <c r="Q669" s="25"/>
      <c r="R669" s="49" t="str">
        <f t="shared" si="92"/>
        <v xml:space="preserve"> </v>
      </c>
      <c r="S669" s="25"/>
      <c r="T669" s="49" t="str">
        <f t="shared" si="93"/>
        <v xml:space="preserve"> </v>
      </c>
      <c r="U669" s="30">
        <v>2</v>
      </c>
      <c r="V669" s="49">
        <f t="shared" si="94"/>
        <v>1.3488905375328792E-4</v>
      </c>
      <c r="W669" s="25"/>
      <c r="X669" s="49" t="str">
        <f t="shared" si="95"/>
        <v xml:space="preserve"> </v>
      </c>
      <c r="Y669" s="25"/>
      <c r="Z669" s="53" t="str">
        <f t="shared" si="96"/>
        <v xml:space="preserve"> </v>
      </c>
      <c r="AA669" s="26">
        <f t="shared" si="97"/>
        <v>2</v>
      </c>
      <c r="AB669" s="43">
        <f t="shared" si="98"/>
        <v>1.6552591722048879E-5</v>
      </c>
    </row>
    <row r="670" spans="1:28" ht="12.75" customHeight="1">
      <c r="A670" t="s">
        <v>1724</v>
      </c>
      <c r="B670" t="s">
        <v>1725</v>
      </c>
      <c r="C670" t="s">
        <v>557</v>
      </c>
      <c r="D670" s="4" t="s">
        <v>1381</v>
      </c>
      <c r="E670" s="2"/>
      <c r="G670" s="4"/>
      <c r="H670" s="3" t="s">
        <v>1393</v>
      </c>
      <c r="I670" s="3" t="s">
        <v>1393</v>
      </c>
      <c r="J670" s="4"/>
      <c r="K670" s="4">
        <v>68</v>
      </c>
      <c r="L670" s="38" t="s">
        <v>1483</v>
      </c>
      <c r="M670" s="25">
        <v>1</v>
      </c>
      <c r="N670" s="49">
        <f t="shared" si="90"/>
        <v>4.4216483905199858E-5</v>
      </c>
      <c r="O670" s="25">
        <v>4</v>
      </c>
      <c r="P670" s="49">
        <f t="shared" si="91"/>
        <v>1.3165690211309328E-4</v>
      </c>
      <c r="Q670" s="25"/>
      <c r="R670" s="49" t="str">
        <f t="shared" si="92"/>
        <v xml:space="preserve"> </v>
      </c>
      <c r="S670" s="25">
        <v>7</v>
      </c>
      <c r="T670" s="49">
        <f t="shared" si="93"/>
        <v>2.4666126361041617E-4</v>
      </c>
      <c r="U670" s="30">
        <v>34</v>
      </c>
      <c r="V670" s="49">
        <f t="shared" si="94"/>
        <v>2.2931139138058945E-3</v>
      </c>
      <c r="W670" s="25">
        <v>11</v>
      </c>
      <c r="X670" s="49">
        <f t="shared" si="95"/>
        <v>7.73449585149768E-4</v>
      </c>
      <c r="Y670" s="25"/>
      <c r="Z670" s="53" t="str">
        <f t="shared" si="96"/>
        <v xml:space="preserve"> </v>
      </c>
      <c r="AA670" s="26">
        <f t="shared" si="97"/>
        <v>57</v>
      </c>
      <c r="AB670" s="43">
        <f t="shared" si="98"/>
        <v>4.7174886407839306E-4</v>
      </c>
    </row>
    <row r="671" spans="1:28" ht="12.75" customHeight="1">
      <c r="A671" t="s">
        <v>1724</v>
      </c>
      <c r="B671" t="s">
        <v>2750</v>
      </c>
      <c r="C671" t="s">
        <v>557</v>
      </c>
      <c r="D671" s="4" t="s">
        <v>1381</v>
      </c>
      <c r="E671" s="2"/>
      <c r="G671" s="4"/>
      <c r="H671" s="3" t="s">
        <v>1393</v>
      </c>
      <c r="I671" s="3" t="s">
        <v>581</v>
      </c>
      <c r="J671" s="4"/>
      <c r="K671" s="4"/>
      <c r="L671" s="38" t="s">
        <v>1483</v>
      </c>
      <c r="M671" s="25"/>
      <c r="N671" s="49" t="str">
        <f t="shared" si="90"/>
        <v xml:space="preserve"> </v>
      </c>
      <c r="O671" s="25"/>
      <c r="P671" s="49" t="str">
        <f t="shared" si="91"/>
        <v xml:space="preserve"> </v>
      </c>
      <c r="Q671" s="25"/>
      <c r="R671" s="49" t="str">
        <f t="shared" si="92"/>
        <v xml:space="preserve"> </v>
      </c>
      <c r="S671" s="25"/>
      <c r="T671" s="49" t="str">
        <f t="shared" si="93"/>
        <v xml:space="preserve"> </v>
      </c>
      <c r="U671" s="30">
        <v>1</v>
      </c>
      <c r="V671" s="49">
        <f t="shared" si="94"/>
        <v>6.7444526876643958E-5</v>
      </c>
      <c r="W671" s="25"/>
      <c r="X671" s="49" t="str">
        <f t="shared" si="95"/>
        <v xml:space="preserve"> </v>
      </c>
      <c r="Y671" s="25"/>
      <c r="Z671" s="53" t="str">
        <f t="shared" si="96"/>
        <v xml:space="preserve"> </v>
      </c>
      <c r="AA671" s="26">
        <f t="shared" si="97"/>
        <v>1</v>
      </c>
      <c r="AB671" s="43">
        <f t="shared" si="98"/>
        <v>8.2762958610244394E-6</v>
      </c>
    </row>
    <row r="672" spans="1:28" ht="12.75" customHeight="1">
      <c r="A672" t="s">
        <v>2145</v>
      </c>
      <c r="B672" t="s">
        <v>755</v>
      </c>
      <c r="C672" t="s">
        <v>382</v>
      </c>
      <c r="D672" s="4" t="s">
        <v>1382</v>
      </c>
      <c r="E672" s="2" t="s">
        <v>4</v>
      </c>
      <c r="F672" s="8" t="s">
        <v>1071</v>
      </c>
      <c r="G672" s="4"/>
      <c r="H672" s="3" t="s">
        <v>1393</v>
      </c>
      <c r="I672" s="3" t="s">
        <v>1393</v>
      </c>
      <c r="J672" s="4">
        <v>261</v>
      </c>
      <c r="K672" s="4">
        <v>391</v>
      </c>
      <c r="L672" s="38" t="s">
        <v>1483</v>
      </c>
      <c r="M672" s="25">
        <v>2</v>
      </c>
      <c r="N672" s="49">
        <f t="shared" si="90"/>
        <v>8.8432967810399716E-5</v>
      </c>
      <c r="O672" s="25">
        <v>13</v>
      </c>
      <c r="P672" s="49">
        <f t="shared" si="91"/>
        <v>4.2788493186755313E-4</v>
      </c>
      <c r="Q672" s="25">
        <v>2</v>
      </c>
      <c r="R672" s="49">
        <f t="shared" si="92"/>
        <v>3.3726812816188871E-4</v>
      </c>
      <c r="S672" s="25">
        <v>4</v>
      </c>
      <c r="T672" s="49">
        <f t="shared" si="93"/>
        <v>1.4094929349166638E-4</v>
      </c>
      <c r="U672" s="30"/>
      <c r="V672" s="49" t="str">
        <f t="shared" si="94"/>
        <v xml:space="preserve"> </v>
      </c>
      <c r="W672" s="25"/>
      <c r="X672" s="49" t="str">
        <f t="shared" si="95"/>
        <v xml:space="preserve"> </v>
      </c>
      <c r="Y672" s="25"/>
      <c r="Z672" s="53" t="str">
        <f t="shared" si="96"/>
        <v xml:space="preserve"> </v>
      </c>
      <c r="AA672" s="26">
        <f t="shared" si="97"/>
        <v>21</v>
      </c>
      <c r="AB672" s="43">
        <f t="shared" si="98"/>
        <v>1.7380221308151324E-4</v>
      </c>
    </row>
    <row r="673" spans="1:28" ht="12.75" customHeight="1">
      <c r="A673" t="s">
        <v>2145</v>
      </c>
      <c r="B673" t="s">
        <v>2371</v>
      </c>
      <c r="C673" t="s">
        <v>382</v>
      </c>
      <c r="D673" s="4" t="s">
        <v>1382</v>
      </c>
      <c r="E673" s="2" t="s">
        <v>4</v>
      </c>
      <c r="F673" s="5" t="s">
        <v>4067</v>
      </c>
      <c r="G673" s="4"/>
      <c r="H673" s="3" t="s">
        <v>1393</v>
      </c>
      <c r="I673" s="3" t="s">
        <v>581</v>
      </c>
      <c r="J673" s="4"/>
      <c r="K673" s="4"/>
      <c r="L673" s="38" t="s">
        <v>1483</v>
      </c>
      <c r="M673" s="25"/>
      <c r="N673" s="49" t="str">
        <f t="shared" si="90"/>
        <v xml:space="preserve"> </v>
      </c>
      <c r="O673" s="25"/>
      <c r="P673" s="49" t="str">
        <f t="shared" si="91"/>
        <v xml:space="preserve"> </v>
      </c>
      <c r="Q673" s="25"/>
      <c r="R673" s="49" t="str">
        <f t="shared" si="92"/>
        <v xml:space="preserve"> </v>
      </c>
      <c r="S673" s="25">
        <v>2</v>
      </c>
      <c r="T673" s="49">
        <f t="shared" si="93"/>
        <v>7.0474646745833188E-5</v>
      </c>
      <c r="U673" s="30">
        <v>5</v>
      </c>
      <c r="V673" s="49">
        <f t="shared" si="94"/>
        <v>3.3722263438321982E-4</v>
      </c>
      <c r="W673" s="25"/>
      <c r="X673" s="49" t="str">
        <f t="shared" si="95"/>
        <v xml:space="preserve"> </v>
      </c>
      <c r="Y673" s="25"/>
      <c r="Z673" s="53" t="str">
        <f t="shared" si="96"/>
        <v xml:space="preserve"> </v>
      </c>
      <c r="AA673" s="26">
        <f t="shared" si="97"/>
        <v>7</v>
      </c>
      <c r="AB673" s="43">
        <f t="shared" si="98"/>
        <v>5.7934071027171081E-5</v>
      </c>
    </row>
    <row r="674" spans="1:28" ht="12.75" customHeight="1">
      <c r="A674" t="s">
        <v>2145</v>
      </c>
      <c r="B674" t="s">
        <v>5551</v>
      </c>
      <c r="C674" t="s">
        <v>382</v>
      </c>
      <c r="D674" s="4" t="s">
        <v>1382</v>
      </c>
      <c r="E674" s="2"/>
      <c r="F674" s="5" t="s">
        <v>5552</v>
      </c>
      <c r="G674" s="4"/>
      <c r="H674" s="3" t="s">
        <v>1393</v>
      </c>
      <c r="I674" s="3" t="s">
        <v>1393</v>
      </c>
      <c r="J674" s="4">
        <v>262</v>
      </c>
      <c r="K674" s="4"/>
      <c r="L674" s="38" t="s">
        <v>1483</v>
      </c>
      <c r="M674" s="25"/>
      <c r="N674" s="49" t="str">
        <f t="shared" si="90"/>
        <v xml:space="preserve"> </v>
      </c>
      <c r="O674" s="25"/>
      <c r="P674" s="49" t="str">
        <f t="shared" si="91"/>
        <v xml:space="preserve"> </v>
      </c>
      <c r="Q674" s="25"/>
      <c r="R674" s="49" t="str">
        <f t="shared" si="92"/>
        <v xml:space="preserve"> </v>
      </c>
      <c r="S674" s="25"/>
      <c r="T674" s="49" t="str">
        <f t="shared" si="93"/>
        <v xml:space="preserve"> </v>
      </c>
      <c r="U674" s="30"/>
      <c r="V674" s="49" t="str">
        <f t="shared" si="94"/>
        <v xml:space="preserve"> </v>
      </c>
      <c r="W674" s="25">
        <v>2</v>
      </c>
      <c r="X674" s="49">
        <f t="shared" si="95"/>
        <v>1.4062719729995781E-4</v>
      </c>
      <c r="Y674" s="25">
        <v>1</v>
      </c>
      <c r="Z674" s="53">
        <f t="shared" si="96"/>
        <v>2.2366360993066427E-4</v>
      </c>
      <c r="AA674" s="26">
        <f t="shared" si="97"/>
        <v>3</v>
      </c>
      <c r="AB674" s="43">
        <f t="shared" si="98"/>
        <v>2.482888758307332E-5</v>
      </c>
    </row>
    <row r="675" spans="1:28" ht="12.75" customHeight="1">
      <c r="A675" t="s">
        <v>2145</v>
      </c>
      <c r="B675" t="s">
        <v>1726</v>
      </c>
      <c r="C675" t="s">
        <v>382</v>
      </c>
      <c r="D675" s="4" t="s">
        <v>1382</v>
      </c>
      <c r="E675" s="2" t="s">
        <v>3231</v>
      </c>
      <c r="F675" t="s">
        <v>1072</v>
      </c>
      <c r="G675" s="4"/>
      <c r="H675" s="3" t="s">
        <v>1393</v>
      </c>
      <c r="I675" s="3" t="s">
        <v>1393</v>
      </c>
      <c r="J675" s="4"/>
      <c r="K675" s="4"/>
      <c r="L675" s="38" t="s">
        <v>1483</v>
      </c>
      <c r="M675" s="25"/>
      <c r="N675" s="49" t="str">
        <f t="shared" si="90"/>
        <v xml:space="preserve"> </v>
      </c>
      <c r="O675" s="25">
        <v>2</v>
      </c>
      <c r="P675" s="49">
        <f t="shared" si="91"/>
        <v>6.582845105654664E-5</v>
      </c>
      <c r="Q675" s="25"/>
      <c r="R675" s="49" t="str">
        <f t="shared" si="92"/>
        <v xml:space="preserve"> </v>
      </c>
      <c r="S675" s="25">
        <v>7</v>
      </c>
      <c r="T675" s="49">
        <f t="shared" si="93"/>
        <v>2.4666126361041617E-4</v>
      </c>
      <c r="U675" s="30">
        <v>13</v>
      </c>
      <c r="V675" s="49">
        <f t="shared" si="94"/>
        <v>8.7677884939637153E-4</v>
      </c>
      <c r="W675" s="25"/>
      <c r="X675" s="49" t="str">
        <f t="shared" si="95"/>
        <v xml:space="preserve"> </v>
      </c>
      <c r="Y675" s="25"/>
      <c r="Z675" s="53" t="str">
        <f t="shared" si="96"/>
        <v xml:space="preserve"> </v>
      </c>
      <c r="AA675" s="26">
        <f t="shared" si="97"/>
        <v>22</v>
      </c>
      <c r="AB675" s="43">
        <f t="shared" si="98"/>
        <v>1.8207850894253768E-4</v>
      </c>
    </row>
    <row r="676" spans="1:28" ht="12.75" customHeight="1">
      <c r="A676" t="s">
        <v>2145</v>
      </c>
      <c r="B676" t="s">
        <v>1727</v>
      </c>
      <c r="C676" t="s">
        <v>382</v>
      </c>
      <c r="D676" s="4" t="s">
        <v>1382</v>
      </c>
      <c r="E676" s="2" t="s">
        <v>4</v>
      </c>
      <c r="F676" t="s">
        <v>1073</v>
      </c>
      <c r="G676" s="4"/>
      <c r="H676" s="3" t="s">
        <v>1393</v>
      </c>
      <c r="I676" s="3" t="s">
        <v>581</v>
      </c>
      <c r="J676" s="4"/>
      <c r="K676" s="4"/>
      <c r="L676" s="38" t="s">
        <v>1483</v>
      </c>
      <c r="M676" s="25"/>
      <c r="N676" s="49" t="str">
        <f t="shared" si="90"/>
        <v xml:space="preserve"> </v>
      </c>
      <c r="O676" s="25"/>
      <c r="P676" s="49" t="str">
        <f t="shared" si="91"/>
        <v xml:space="preserve"> </v>
      </c>
      <c r="Q676" s="25"/>
      <c r="R676" s="49" t="str">
        <f t="shared" si="92"/>
        <v xml:space="preserve"> </v>
      </c>
      <c r="S676" s="25">
        <v>22</v>
      </c>
      <c r="T676" s="49">
        <f t="shared" si="93"/>
        <v>7.752211142041651E-4</v>
      </c>
      <c r="U676" s="30"/>
      <c r="V676" s="49" t="str">
        <f t="shared" si="94"/>
        <v xml:space="preserve"> </v>
      </c>
      <c r="W676" s="25"/>
      <c r="X676" s="49" t="str">
        <f t="shared" si="95"/>
        <v xml:space="preserve"> </v>
      </c>
      <c r="Y676" s="25"/>
      <c r="Z676" s="53" t="str">
        <f t="shared" si="96"/>
        <v xml:space="preserve"> </v>
      </c>
      <c r="AA676" s="26">
        <f t="shared" si="97"/>
        <v>22</v>
      </c>
      <c r="AB676" s="43">
        <f t="shared" si="98"/>
        <v>1.8207850894253768E-4</v>
      </c>
    </row>
    <row r="677" spans="1:28" ht="12.75" customHeight="1">
      <c r="A677" t="s">
        <v>2145</v>
      </c>
      <c r="B677" t="s">
        <v>1729</v>
      </c>
      <c r="C677" t="s">
        <v>382</v>
      </c>
      <c r="D677" s="4" t="s">
        <v>1382</v>
      </c>
      <c r="E677" s="2" t="s">
        <v>3231</v>
      </c>
      <c r="F677" t="s">
        <v>1715</v>
      </c>
      <c r="G677" s="4"/>
      <c r="H677" s="3" t="s">
        <v>1393</v>
      </c>
      <c r="I677" s="3" t="s">
        <v>1393</v>
      </c>
      <c r="J677" s="4"/>
      <c r="K677" s="4"/>
      <c r="L677" s="38" t="s">
        <v>1483</v>
      </c>
      <c r="M677" s="25"/>
      <c r="N677" s="49" t="str">
        <f t="shared" si="90"/>
        <v xml:space="preserve"> </v>
      </c>
      <c r="O677" s="25">
        <v>5</v>
      </c>
      <c r="P677" s="49">
        <f t="shared" si="91"/>
        <v>1.645711276413666E-4</v>
      </c>
      <c r="Q677" s="25"/>
      <c r="R677" s="49" t="str">
        <f t="shared" si="92"/>
        <v xml:space="preserve"> </v>
      </c>
      <c r="S677" s="25">
        <v>35</v>
      </c>
      <c r="T677" s="49">
        <f t="shared" si="93"/>
        <v>1.2333063180520808E-3</v>
      </c>
      <c r="U677" s="30">
        <v>43</v>
      </c>
      <c r="V677" s="49">
        <f t="shared" si="94"/>
        <v>2.9001146556956901E-3</v>
      </c>
      <c r="W677" s="25"/>
      <c r="X677" s="49" t="str">
        <f t="shared" si="95"/>
        <v xml:space="preserve"> </v>
      </c>
      <c r="Y677" s="25"/>
      <c r="Z677" s="53" t="str">
        <f t="shared" si="96"/>
        <v xml:space="preserve"> </v>
      </c>
      <c r="AA677" s="26">
        <f t="shared" si="97"/>
        <v>83</v>
      </c>
      <c r="AB677" s="43">
        <f t="shared" si="98"/>
        <v>6.8693255646502848E-4</v>
      </c>
    </row>
    <row r="678" spans="1:28" ht="12.75" customHeight="1">
      <c r="A678" t="s">
        <v>2145</v>
      </c>
      <c r="B678" t="s">
        <v>5919</v>
      </c>
      <c r="C678" t="s">
        <v>382</v>
      </c>
      <c r="D678" s="4" t="s">
        <v>1382</v>
      </c>
      <c r="E678" s="2"/>
      <c r="G678" s="4"/>
      <c r="H678" s="3" t="s">
        <v>581</v>
      </c>
      <c r="I678" s="3" t="s">
        <v>581</v>
      </c>
      <c r="J678" s="4"/>
      <c r="K678" s="4"/>
      <c r="L678" s="38" t="s">
        <v>1483</v>
      </c>
      <c r="M678" s="25"/>
      <c r="N678" s="49" t="str">
        <f t="shared" si="90"/>
        <v xml:space="preserve"> </v>
      </c>
      <c r="O678" s="25">
        <v>2</v>
      </c>
      <c r="P678" s="49">
        <f t="shared" si="91"/>
        <v>6.582845105654664E-5</v>
      </c>
      <c r="Q678" s="25"/>
      <c r="R678" s="49" t="str">
        <f t="shared" si="92"/>
        <v xml:space="preserve"> </v>
      </c>
      <c r="S678" s="25"/>
      <c r="T678" s="49" t="str">
        <f t="shared" si="93"/>
        <v xml:space="preserve"> </v>
      </c>
      <c r="U678" s="30"/>
      <c r="V678" s="49" t="str">
        <f t="shared" si="94"/>
        <v xml:space="preserve"> </v>
      </c>
      <c r="W678" s="25"/>
      <c r="X678" s="49" t="str">
        <f t="shared" si="95"/>
        <v xml:space="preserve"> </v>
      </c>
      <c r="Y678" s="25"/>
      <c r="Z678" s="53" t="str">
        <f t="shared" si="96"/>
        <v xml:space="preserve"> </v>
      </c>
      <c r="AA678" s="26">
        <f t="shared" si="97"/>
        <v>2</v>
      </c>
      <c r="AB678" s="43">
        <f t="shared" si="98"/>
        <v>1.6552591722048879E-5</v>
      </c>
    </row>
    <row r="679" spans="1:28" ht="12.75" customHeight="1">
      <c r="A679" t="s">
        <v>2145</v>
      </c>
      <c r="B679" t="s">
        <v>5920</v>
      </c>
      <c r="C679" t="s">
        <v>382</v>
      </c>
      <c r="D679" s="4" t="s">
        <v>1382</v>
      </c>
      <c r="E679" s="2"/>
      <c r="F679" t="s">
        <v>5921</v>
      </c>
      <c r="G679" s="4"/>
      <c r="H679" s="3" t="s">
        <v>1393</v>
      </c>
      <c r="I679" s="3" t="s">
        <v>581</v>
      </c>
      <c r="J679" s="4"/>
      <c r="K679" s="4"/>
      <c r="L679" s="38" t="s">
        <v>1483</v>
      </c>
      <c r="M679" s="25"/>
      <c r="N679" s="49" t="str">
        <f t="shared" si="90"/>
        <v xml:space="preserve"> </v>
      </c>
      <c r="O679" s="25">
        <v>7</v>
      </c>
      <c r="P679" s="49">
        <f t="shared" si="91"/>
        <v>2.3039957869791324E-4</v>
      </c>
      <c r="Q679" s="25"/>
      <c r="R679" s="49" t="str">
        <f t="shared" si="92"/>
        <v xml:space="preserve"> </v>
      </c>
      <c r="S679" s="25"/>
      <c r="T679" s="49" t="str">
        <f t="shared" si="93"/>
        <v xml:space="preserve"> </v>
      </c>
      <c r="U679" s="30">
        <v>10</v>
      </c>
      <c r="V679" s="49">
        <f t="shared" si="94"/>
        <v>6.7444526876643963E-4</v>
      </c>
      <c r="W679" s="25"/>
      <c r="X679" s="49" t="str">
        <f t="shared" si="95"/>
        <v xml:space="preserve"> </v>
      </c>
      <c r="Y679" s="25"/>
      <c r="Z679" s="53" t="str">
        <f t="shared" si="96"/>
        <v xml:space="preserve"> </v>
      </c>
      <c r="AA679" s="26">
        <f t="shared" si="97"/>
        <v>17</v>
      </c>
      <c r="AB679" s="43">
        <f t="shared" si="98"/>
        <v>1.4069702963741547E-4</v>
      </c>
    </row>
    <row r="680" spans="1:28" ht="12.75" customHeight="1">
      <c r="A680" t="s">
        <v>2145</v>
      </c>
      <c r="B680" t="s">
        <v>899</v>
      </c>
      <c r="C680" t="s">
        <v>382</v>
      </c>
      <c r="D680" s="4" t="s">
        <v>1382</v>
      </c>
      <c r="E680" s="2" t="s">
        <v>3231</v>
      </c>
      <c r="F680" t="s">
        <v>2186</v>
      </c>
      <c r="G680" s="4"/>
      <c r="H680" s="3" t="s">
        <v>1393</v>
      </c>
      <c r="I680" s="3" t="s">
        <v>1393</v>
      </c>
      <c r="J680" s="4">
        <v>262</v>
      </c>
      <c r="K680" s="4">
        <v>392</v>
      </c>
      <c r="L680" s="38" t="s">
        <v>1483</v>
      </c>
      <c r="M680" s="25"/>
      <c r="N680" s="49" t="str">
        <f t="shared" si="90"/>
        <v xml:space="preserve"> </v>
      </c>
      <c r="O680" s="25">
        <v>7</v>
      </c>
      <c r="P680" s="49">
        <f t="shared" si="91"/>
        <v>2.3039957869791324E-4</v>
      </c>
      <c r="Q680" s="25"/>
      <c r="R680" s="49" t="str">
        <f t="shared" si="92"/>
        <v xml:space="preserve"> </v>
      </c>
      <c r="S680" s="28"/>
      <c r="T680" s="49" t="str">
        <f t="shared" si="93"/>
        <v xml:space="preserve"> </v>
      </c>
      <c r="U680" s="30">
        <v>9</v>
      </c>
      <c r="V680" s="49">
        <f t="shared" si="94"/>
        <v>6.0700074188979559E-4</v>
      </c>
      <c r="W680" s="25"/>
      <c r="X680" s="49" t="str">
        <f t="shared" si="95"/>
        <v xml:space="preserve"> </v>
      </c>
      <c r="Y680" s="25"/>
      <c r="Z680" s="53" t="str">
        <f t="shared" si="96"/>
        <v xml:space="preserve"> </v>
      </c>
      <c r="AA680" s="26">
        <f t="shared" si="97"/>
        <v>16</v>
      </c>
      <c r="AB680" s="43">
        <f t="shared" si="98"/>
        <v>1.3242073377639103E-4</v>
      </c>
    </row>
    <row r="681" spans="1:28" ht="12.75" customHeight="1">
      <c r="A681" t="s">
        <v>2145</v>
      </c>
      <c r="B681" t="s">
        <v>4493</v>
      </c>
      <c r="C681" t="s">
        <v>382</v>
      </c>
      <c r="D681" s="4" t="s">
        <v>1382</v>
      </c>
      <c r="E681" s="2" t="s">
        <v>4</v>
      </c>
      <c r="F681" t="s">
        <v>4506</v>
      </c>
      <c r="G681" s="4" t="s">
        <v>168</v>
      </c>
      <c r="H681" s="3" t="s">
        <v>1393</v>
      </c>
      <c r="I681" s="3" t="s">
        <v>1393</v>
      </c>
      <c r="J681" s="4"/>
      <c r="K681" s="4"/>
      <c r="L681" s="38" t="s">
        <v>1483</v>
      </c>
      <c r="M681" s="25">
        <v>1</v>
      </c>
      <c r="N681" s="49">
        <f t="shared" si="90"/>
        <v>4.4216483905199858E-5</v>
      </c>
      <c r="O681" s="25"/>
      <c r="P681" s="49" t="str">
        <f t="shared" si="91"/>
        <v xml:space="preserve"> </v>
      </c>
      <c r="Q681" s="25"/>
      <c r="R681" s="49" t="str">
        <f t="shared" si="92"/>
        <v xml:space="preserve"> </v>
      </c>
      <c r="S681" s="28"/>
      <c r="T681" s="49" t="str">
        <f t="shared" si="93"/>
        <v xml:space="preserve"> </v>
      </c>
      <c r="U681" s="30"/>
      <c r="V681" s="49" t="str">
        <f t="shared" si="94"/>
        <v xml:space="preserve"> </v>
      </c>
      <c r="W681" s="25"/>
      <c r="X681" s="49" t="str">
        <f t="shared" si="95"/>
        <v xml:space="preserve"> </v>
      </c>
      <c r="Y681" s="25"/>
      <c r="Z681" s="53" t="str">
        <f t="shared" si="96"/>
        <v xml:space="preserve"> </v>
      </c>
      <c r="AA681" s="26">
        <f t="shared" si="97"/>
        <v>1</v>
      </c>
      <c r="AB681" s="43">
        <f t="shared" si="98"/>
        <v>8.2762958610244394E-6</v>
      </c>
    </row>
    <row r="682" spans="1:28" ht="12.75" customHeight="1">
      <c r="A682" t="s">
        <v>2145</v>
      </c>
      <c r="B682" t="s">
        <v>1730</v>
      </c>
      <c r="C682" t="s">
        <v>382</v>
      </c>
      <c r="D682" s="4" t="s">
        <v>1382</v>
      </c>
      <c r="E682" s="2" t="s">
        <v>4</v>
      </c>
      <c r="F682" t="s">
        <v>2187</v>
      </c>
      <c r="G682" s="4"/>
      <c r="H682" s="3" t="s">
        <v>1393</v>
      </c>
      <c r="I682" s="3" t="s">
        <v>581</v>
      </c>
      <c r="J682" s="4"/>
      <c r="K682" s="4"/>
      <c r="L682" s="38" t="s">
        <v>1483</v>
      </c>
      <c r="M682" s="25"/>
      <c r="N682" s="49" t="str">
        <f t="shared" si="90"/>
        <v xml:space="preserve"> </v>
      </c>
      <c r="O682" s="25"/>
      <c r="P682" s="49" t="str">
        <f t="shared" si="91"/>
        <v xml:space="preserve"> </v>
      </c>
      <c r="Q682" s="25"/>
      <c r="R682" s="49" t="str">
        <f t="shared" si="92"/>
        <v xml:space="preserve"> </v>
      </c>
      <c r="S682" s="25">
        <v>11</v>
      </c>
      <c r="T682" s="49">
        <f t="shared" si="93"/>
        <v>3.8761055710208255E-4</v>
      </c>
      <c r="U682" s="30">
        <v>2</v>
      </c>
      <c r="V682" s="49">
        <f t="shared" si="94"/>
        <v>1.3488905375328792E-4</v>
      </c>
      <c r="W682" s="25"/>
      <c r="X682" s="49" t="str">
        <f t="shared" si="95"/>
        <v xml:space="preserve"> </v>
      </c>
      <c r="Y682" s="25"/>
      <c r="Z682" s="53" t="str">
        <f t="shared" si="96"/>
        <v xml:space="preserve"> </v>
      </c>
      <c r="AA682" s="26">
        <f t="shared" si="97"/>
        <v>13</v>
      </c>
      <c r="AB682" s="43">
        <f t="shared" si="98"/>
        <v>1.0759184619331772E-4</v>
      </c>
    </row>
    <row r="683" spans="1:28" ht="12.75" customHeight="1">
      <c r="A683" t="s">
        <v>2145</v>
      </c>
      <c r="B683" t="s">
        <v>1731</v>
      </c>
      <c r="C683" t="s">
        <v>382</v>
      </c>
      <c r="D683" s="4" t="s">
        <v>1382</v>
      </c>
      <c r="E683" s="2" t="s">
        <v>4</v>
      </c>
      <c r="F683" t="s">
        <v>2188</v>
      </c>
      <c r="G683" s="4"/>
      <c r="H683" s="3" t="s">
        <v>1393</v>
      </c>
      <c r="I683" s="3" t="s">
        <v>1393</v>
      </c>
      <c r="J683" s="4"/>
      <c r="K683" s="4">
        <v>392</v>
      </c>
      <c r="L683" s="38" t="s">
        <v>1483</v>
      </c>
      <c r="M683" s="25"/>
      <c r="N683" s="49" t="str">
        <f t="shared" si="90"/>
        <v xml:space="preserve"> </v>
      </c>
      <c r="O683" s="25">
        <v>1</v>
      </c>
      <c r="P683" s="49">
        <f t="shared" si="91"/>
        <v>3.291422552827332E-5</v>
      </c>
      <c r="Q683" s="25"/>
      <c r="R683" s="49" t="str">
        <f t="shared" si="92"/>
        <v xml:space="preserve"> </v>
      </c>
      <c r="S683" s="25">
        <v>76</v>
      </c>
      <c r="T683" s="49">
        <f t="shared" si="93"/>
        <v>2.678036576341661E-3</v>
      </c>
      <c r="U683" s="30">
        <v>35</v>
      </c>
      <c r="V683" s="49">
        <f t="shared" si="94"/>
        <v>2.3605584406825387E-3</v>
      </c>
      <c r="W683" s="25"/>
      <c r="X683" s="49" t="str">
        <f t="shared" si="95"/>
        <v xml:space="preserve"> </v>
      </c>
      <c r="Y683" s="25"/>
      <c r="Z683" s="53" t="str">
        <f t="shared" si="96"/>
        <v xml:space="preserve"> </v>
      </c>
      <c r="AA683" s="26">
        <f t="shared" si="97"/>
        <v>112</v>
      </c>
      <c r="AB683" s="43">
        <f t="shared" si="98"/>
        <v>9.269451364347373E-4</v>
      </c>
    </row>
    <row r="684" spans="1:28" ht="12.75" customHeight="1">
      <c r="A684" t="s">
        <v>2145</v>
      </c>
      <c r="B684" s="5" t="s">
        <v>6024</v>
      </c>
      <c r="C684" t="s">
        <v>382</v>
      </c>
      <c r="D684" s="4" t="s">
        <v>1382</v>
      </c>
      <c r="E684" s="2"/>
      <c r="F684" s="5" t="s">
        <v>6025</v>
      </c>
      <c r="G684" s="4"/>
      <c r="H684" s="3" t="s">
        <v>581</v>
      </c>
      <c r="I684" s="3" t="s">
        <v>581</v>
      </c>
      <c r="J684" s="4"/>
      <c r="K684" s="4"/>
      <c r="L684" s="38" t="s">
        <v>1483</v>
      </c>
      <c r="M684" s="25"/>
      <c r="N684" s="49" t="str">
        <f t="shared" si="90"/>
        <v xml:space="preserve"> </v>
      </c>
      <c r="O684" s="25"/>
      <c r="P684" s="49" t="str">
        <f t="shared" si="91"/>
        <v xml:space="preserve"> </v>
      </c>
      <c r="Q684" s="25"/>
      <c r="R684" s="49" t="str">
        <f t="shared" si="92"/>
        <v xml:space="preserve"> </v>
      </c>
      <c r="S684" s="25"/>
      <c r="T684" s="49" t="str">
        <f t="shared" si="93"/>
        <v xml:space="preserve"> </v>
      </c>
      <c r="U684" s="30">
        <v>2</v>
      </c>
      <c r="V684" s="49">
        <f t="shared" si="94"/>
        <v>1.3488905375328792E-4</v>
      </c>
      <c r="W684" s="25"/>
      <c r="X684" s="49" t="str">
        <f t="shared" si="95"/>
        <v xml:space="preserve"> </v>
      </c>
      <c r="Y684" s="25"/>
      <c r="Z684" s="53" t="str">
        <f t="shared" si="96"/>
        <v xml:space="preserve"> </v>
      </c>
      <c r="AA684" s="26">
        <f t="shared" si="97"/>
        <v>2</v>
      </c>
      <c r="AB684" s="43">
        <f t="shared" si="98"/>
        <v>1.6552591722048879E-5</v>
      </c>
    </row>
    <row r="685" spans="1:28" ht="12.75" customHeight="1">
      <c r="A685" t="s">
        <v>2145</v>
      </c>
      <c r="B685" t="s">
        <v>1732</v>
      </c>
      <c r="C685" t="s">
        <v>382</v>
      </c>
      <c r="D685" s="4" t="s">
        <v>1382</v>
      </c>
      <c r="E685" s="2" t="s">
        <v>3231</v>
      </c>
      <c r="F685" t="s">
        <v>2233</v>
      </c>
      <c r="G685" s="4"/>
      <c r="H685" s="3" t="s">
        <v>1393</v>
      </c>
      <c r="I685" s="3" t="s">
        <v>1393</v>
      </c>
      <c r="J685" s="4"/>
      <c r="K685" s="4"/>
      <c r="L685" s="38" t="s">
        <v>1483</v>
      </c>
      <c r="M685" s="25"/>
      <c r="N685" s="49" t="str">
        <f t="shared" si="90"/>
        <v xml:space="preserve"> </v>
      </c>
      <c r="O685" s="25">
        <v>1</v>
      </c>
      <c r="P685" s="49">
        <f t="shared" si="91"/>
        <v>3.291422552827332E-5</v>
      </c>
      <c r="Q685" s="25"/>
      <c r="R685" s="49" t="str">
        <f t="shared" si="92"/>
        <v xml:space="preserve"> </v>
      </c>
      <c r="S685" s="25">
        <v>18</v>
      </c>
      <c r="T685" s="49">
        <f t="shared" si="93"/>
        <v>6.3427182071249867E-4</v>
      </c>
      <c r="U685" s="30">
        <v>42</v>
      </c>
      <c r="V685" s="49">
        <f t="shared" si="94"/>
        <v>2.8326701288190464E-3</v>
      </c>
      <c r="W685" s="25"/>
      <c r="X685" s="49" t="str">
        <f t="shared" si="95"/>
        <v xml:space="preserve"> </v>
      </c>
      <c r="Y685" s="25"/>
      <c r="Z685" s="53" t="str">
        <f t="shared" si="96"/>
        <v xml:space="preserve"> </v>
      </c>
      <c r="AA685" s="26">
        <f t="shared" si="97"/>
        <v>61</v>
      </c>
      <c r="AB685" s="43">
        <f t="shared" si="98"/>
        <v>5.0485404752249083E-4</v>
      </c>
    </row>
    <row r="686" spans="1:28" ht="12.75" customHeight="1">
      <c r="A686" t="s">
        <v>2145</v>
      </c>
      <c r="B686" t="s">
        <v>756</v>
      </c>
      <c r="C686" t="s">
        <v>382</v>
      </c>
      <c r="D686" s="4" t="s">
        <v>1382</v>
      </c>
      <c r="E686" s="2" t="s">
        <v>5709</v>
      </c>
      <c r="F686" t="s">
        <v>2234</v>
      </c>
      <c r="G686" s="4"/>
      <c r="H686" s="3" t="s">
        <v>1393</v>
      </c>
      <c r="I686" s="3" t="s">
        <v>1393</v>
      </c>
      <c r="J686" s="4">
        <v>262</v>
      </c>
      <c r="K686" s="4">
        <v>391</v>
      </c>
      <c r="L686" s="38" t="s">
        <v>1483</v>
      </c>
      <c r="M686" s="25"/>
      <c r="N686" s="49" t="str">
        <f t="shared" si="90"/>
        <v xml:space="preserve"> </v>
      </c>
      <c r="O686" s="25">
        <v>13</v>
      </c>
      <c r="P686" s="49">
        <f t="shared" si="91"/>
        <v>4.2788493186755313E-4</v>
      </c>
      <c r="Q686" s="25"/>
      <c r="R686" s="49" t="str">
        <f t="shared" si="92"/>
        <v xml:space="preserve"> </v>
      </c>
      <c r="S686" s="25">
        <v>38</v>
      </c>
      <c r="T686" s="49">
        <f t="shared" si="93"/>
        <v>1.3390182881708305E-3</v>
      </c>
      <c r="U686" s="30">
        <v>56</v>
      </c>
      <c r="V686" s="49">
        <f t="shared" si="94"/>
        <v>3.7768935050920618E-3</v>
      </c>
      <c r="W686" s="25">
        <v>13</v>
      </c>
      <c r="X686" s="49">
        <f t="shared" si="95"/>
        <v>9.1407678244972577E-4</v>
      </c>
      <c r="Y686" s="25"/>
      <c r="Z686" s="53" t="str">
        <f t="shared" si="96"/>
        <v xml:space="preserve"> </v>
      </c>
      <c r="AA686" s="26">
        <f t="shared" si="97"/>
        <v>120</v>
      </c>
      <c r="AB686" s="43">
        <f t="shared" si="98"/>
        <v>9.9315550332293272E-4</v>
      </c>
    </row>
    <row r="687" spans="1:28" ht="12.75" customHeight="1">
      <c r="A687" t="s">
        <v>2145</v>
      </c>
      <c r="B687" s="5" t="s">
        <v>3907</v>
      </c>
      <c r="C687" t="s">
        <v>382</v>
      </c>
      <c r="D687" s="4" t="s">
        <v>1382</v>
      </c>
      <c r="E687" s="2" t="s">
        <v>3889</v>
      </c>
      <c r="F687" t="s">
        <v>5653</v>
      </c>
      <c r="G687" s="4"/>
      <c r="H687" s="3" t="s">
        <v>1393</v>
      </c>
      <c r="I687" s="3" t="s">
        <v>1393</v>
      </c>
      <c r="J687" s="4">
        <v>262</v>
      </c>
      <c r="K687" s="4">
        <v>393</v>
      </c>
      <c r="L687" s="38" t="s">
        <v>1483</v>
      </c>
      <c r="M687" s="25"/>
      <c r="N687" s="49" t="str">
        <f t="shared" si="90"/>
        <v xml:space="preserve"> </v>
      </c>
      <c r="O687" s="25"/>
      <c r="P687" s="49" t="str">
        <f t="shared" si="91"/>
        <v xml:space="preserve"> </v>
      </c>
      <c r="Q687" s="25"/>
      <c r="R687" s="49" t="str">
        <f t="shared" si="92"/>
        <v xml:space="preserve"> </v>
      </c>
      <c r="S687" s="25">
        <v>1</v>
      </c>
      <c r="T687" s="49">
        <f t="shared" si="93"/>
        <v>3.5237323372916594E-5</v>
      </c>
      <c r="U687" s="30"/>
      <c r="V687" s="49" t="str">
        <f t="shared" si="94"/>
        <v xml:space="preserve"> </v>
      </c>
      <c r="W687" s="25">
        <v>1</v>
      </c>
      <c r="X687" s="49">
        <f t="shared" si="95"/>
        <v>7.0313598649978903E-5</v>
      </c>
      <c r="Y687" s="25"/>
      <c r="Z687" s="53" t="str">
        <f t="shared" si="96"/>
        <v xml:space="preserve"> </v>
      </c>
      <c r="AA687" s="26">
        <f t="shared" si="97"/>
        <v>2</v>
      </c>
      <c r="AB687" s="43">
        <f t="shared" si="98"/>
        <v>1.6552591722048879E-5</v>
      </c>
    </row>
    <row r="688" spans="1:28" ht="12.75" customHeight="1">
      <c r="A688" t="s">
        <v>2145</v>
      </c>
      <c r="B688" t="s">
        <v>2146</v>
      </c>
      <c r="C688" t="s">
        <v>382</v>
      </c>
      <c r="D688" s="4" t="s">
        <v>1382</v>
      </c>
      <c r="E688" s="2" t="s">
        <v>3231</v>
      </c>
      <c r="F688" t="s">
        <v>2237</v>
      </c>
      <c r="G688" s="4"/>
      <c r="H688" s="3" t="s">
        <v>1393</v>
      </c>
      <c r="I688" s="3" t="s">
        <v>1393</v>
      </c>
      <c r="J688" s="4">
        <v>262</v>
      </c>
      <c r="K688" s="4">
        <v>392</v>
      </c>
      <c r="L688" s="38" t="s">
        <v>1483</v>
      </c>
      <c r="M688" s="25"/>
      <c r="N688" s="49" t="str">
        <f t="shared" si="90"/>
        <v xml:space="preserve"> </v>
      </c>
      <c r="O688" s="25">
        <v>15</v>
      </c>
      <c r="P688" s="49">
        <f t="shared" si="91"/>
        <v>4.9371338292409977E-4</v>
      </c>
      <c r="Q688" s="25"/>
      <c r="R688" s="49" t="str">
        <f t="shared" si="92"/>
        <v xml:space="preserve"> </v>
      </c>
      <c r="S688" s="25">
        <v>27</v>
      </c>
      <c r="T688" s="49">
        <f t="shared" si="93"/>
        <v>9.51407731068748E-4</v>
      </c>
      <c r="U688" s="30">
        <v>22</v>
      </c>
      <c r="V688" s="49">
        <f t="shared" si="94"/>
        <v>1.4837795912861671E-3</v>
      </c>
      <c r="W688" s="25"/>
      <c r="X688" s="49" t="str">
        <f t="shared" si="95"/>
        <v xml:space="preserve"> </v>
      </c>
      <c r="Y688" s="25"/>
      <c r="Z688" s="53" t="str">
        <f t="shared" si="96"/>
        <v xml:space="preserve"> </v>
      </c>
      <c r="AA688" s="26">
        <f t="shared" si="97"/>
        <v>64</v>
      </c>
      <c r="AB688" s="43">
        <f t="shared" si="98"/>
        <v>5.2968293510556412E-4</v>
      </c>
    </row>
    <row r="689" spans="1:28" ht="12.75" customHeight="1">
      <c r="A689" t="s">
        <v>2145</v>
      </c>
      <c r="B689" t="s">
        <v>1734</v>
      </c>
      <c r="C689" t="s">
        <v>382</v>
      </c>
      <c r="D689" s="4" t="s">
        <v>1382</v>
      </c>
      <c r="E689" s="2" t="s">
        <v>4</v>
      </c>
      <c r="F689" t="s">
        <v>2238</v>
      </c>
      <c r="G689" s="4"/>
      <c r="H689" s="3" t="s">
        <v>1393</v>
      </c>
      <c r="I689" s="3" t="s">
        <v>1393</v>
      </c>
      <c r="J689" s="4">
        <v>263</v>
      </c>
      <c r="K689" s="4">
        <v>392</v>
      </c>
      <c r="L689" s="38" t="s">
        <v>1483</v>
      </c>
      <c r="M689" s="25">
        <v>1</v>
      </c>
      <c r="N689" s="49">
        <f t="shared" si="90"/>
        <v>4.4216483905199858E-5</v>
      </c>
      <c r="O689" s="25">
        <v>8</v>
      </c>
      <c r="P689" s="49">
        <f t="shared" si="91"/>
        <v>2.6331380422618656E-4</v>
      </c>
      <c r="Q689" s="25">
        <v>4</v>
      </c>
      <c r="R689" s="49">
        <f t="shared" si="92"/>
        <v>6.7453625632377741E-4</v>
      </c>
      <c r="S689" s="25">
        <v>1</v>
      </c>
      <c r="T689" s="49">
        <f t="shared" si="93"/>
        <v>3.5237323372916594E-5</v>
      </c>
      <c r="U689" s="30"/>
      <c r="V689" s="49" t="str">
        <f t="shared" si="94"/>
        <v xml:space="preserve"> </v>
      </c>
      <c r="W689" s="25"/>
      <c r="X689" s="49" t="str">
        <f t="shared" si="95"/>
        <v xml:space="preserve"> </v>
      </c>
      <c r="Y689" s="25"/>
      <c r="Z689" s="53" t="str">
        <f t="shared" si="96"/>
        <v xml:space="preserve"> </v>
      </c>
      <c r="AA689" s="26">
        <f t="shared" si="97"/>
        <v>14</v>
      </c>
      <c r="AB689" s="43">
        <f t="shared" si="98"/>
        <v>1.1586814205434216E-4</v>
      </c>
    </row>
    <row r="690" spans="1:28" ht="12.75" customHeight="1">
      <c r="A690" t="s">
        <v>1053</v>
      </c>
      <c r="B690" t="s">
        <v>112</v>
      </c>
      <c r="C690" t="s">
        <v>812</v>
      </c>
      <c r="D690" s="4" t="s">
        <v>1381</v>
      </c>
      <c r="E690" s="2"/>
      <c r="F690" s="5" t="s">
        <v>3326</v>
      </c>
      <c r="G690" s="4"/>
      <c r="H690" s="3" t="s">
        <v>1393</v>
      </c>
      <c r="I690" s="3" t="s">
        <v>1393</v>
      </c>
      <c r="J690" s="4">
        <v>380</v>
      </c>
      <c r="K690" s="4">
        <v>63</v>
      </c>
      <c r="L690" s="38" t="s">
        <v>1378</v>
      </c>
      <c r="M690" s="25"/>
      <c r="N690" s="49" t="str">
        <f t="shared" si="90"/>
        <v xml:space="preserve"> </v>
      </c>
      <c r="O690" s="25">
        <v>13</v>
      </c>
      <c r="P690" s="49">
        <f t="shared" si="91"/>
        <v>4.2788493186755313E-4</v>
      </c>
      <c r="Q690" s="25">
        <v>4</v>
      </c>
      <c r="R690" s="49">
        <f t="shared" si="92"/>
        <v>6.7453625632377741E-4</v>
      </c>
      <c r="S690" s="25">
        <v>54</v>
      </c>
      <c r="T690" s="49">
        <f t="shared" si="93"/>
        <v>1.902815462137496E-3</v>
      </c>
      <c r="U690" s="30">
        <v>94</v>
      </c>
      <c r="V690" s="49">
        <f t="shared" si="94"/>
        <v>6.3397855264045325E-3</v>
      </c>
      <c r="W690" s="25">
        <v>15</v>
      </c>
      <c r="X690" s="49">
        <f t="shared" si="95"/>
        <v>1.0547039797496837E-3</v>
      </c>
      <c r="Y690" s="25"/>
      <c r="Z690" s="53" t="str">
        <f t="shared" si="96"/>
        <v xml:space="preserve"> </v>
      </c>
      <c r="AA690" s="26">
        <f t="shared" si="97"/>
        <v>180</v>
      </c>
      <c r="AB690" s="43">
        <f t="shared" si="98"/>
        <v>1.4897332549843991E-3</v>
      </c>
    </row>
    <row r="691" spans="1:28" ht="12.75" customHeight="1">
      <c r="A691" t="s">
        <v>1053</v>
      </c>
      <c r="B691" t="s">
        <v>877</v>
      </c>
      <c r="C691" t="s">
        <v>812</v>
      </c>
      <c r="D691" s="4" t="s">
        <v>1381</v>
      </c>
      <c r="E691" s="2"/>
      <c r="F691" s="5" t="s">
        <v>3327</v>
      </c>
      <c r="G691" s="4"/>
      <c r="H691" s="3" t="s">
        <v>1393</v>
      </c>
      <c r="I691" s="3" t="s">
        <v>581</v>
      </c>
      <c r="J691" s="4"/>
      <c r="K691" s="4"/>
      <c r="L691" s="38" t="s">
        <v>1378</v>
      </c>
      <c r="M691" s="25"/>
      <c r="N691" s="49" t="str">
        <f t="shared" si="90"/>
        <v xml:space="preserve"> </v>
      </c>
      <c r="O691" s="25">
        <v>11</v>
      </c>
      <c r="P691" s="49">
        <f t="shared" si="91"/>
        <v>3.6205648081100649E-4</v>
      </c>
      <c r="Q691" s="25">
        <v>2</v>
      </c>
      <c r="R691" s="49">
        <f t="shared" si="92"/>
        <v>3.3726812816188871E-4</v>
      </c>
      <c r="S691" s="25">
        <v>1</v>
      </c>
      <c r="T691" s="49">
        <f t="shared" si="93"/>
        <v>3.5237323372916594E-5</v>
      </c>
      <c r="U691" s="30">
        <v>40</v>
      </c>
      <c r="V691" s="49">
        <f t="shared" si="94"/>
        <v>2.6977810750657585E-3</v>
      </c>
      <c r="W691" s="25"/>
      <c r="X691" s="49" t="str">
        <f t="shared" si="95"/>
        <v xml:space="preserve"> </v>
      </c>
      <c r="Y691" s="25"/>
      <c r="Z691" s="53" t="str">
        <f t="shared" si="96"/>
        <v xml:space="preserve"> </v>
      </c>
      <c r="AA691" s="26">
        <f t="shared" si="97"/>
        <v>54</v>
      </c>
      <c r="AB691" s="43">
        <f t="shared" si="98"/>
        <v>4.4691997649531977E-4</v>
      </c>
    </row>
    <row r="692" spans="1:28" ht="12.75" customHeight="1">
      <c r="A692" t="s">
        <v>2689</v>
      </c>
      <c r="B692" t="s">
        <v>2690</v>
      </c>
      <c r="C692" t="s">
        <v>2691</v>
      </c>
      <c r="D692" s="4" t="s">
        <v>1381</v>
      </c>
      <c r="E692" s="2"/>
      <c r="F692" t="s">
        <v>1189</v>
      </c>
      <c r="G692" s="4"/>
      <c r="H692" s="3" t="s">
        <v>1393</v>
      </c>
      <c r="I692" s="3" t="s">
        <v>1393</v>
      </c>
      <c r="J692" s="4">
        <v>347</v>
      </c>
      <c r="K692" s="4">
        <v>259</v>
      </c>
      <c r="L692" s="38" t="s">
        <v>1481</v>
      </c>
      <c r="M692" s="25">
        <v>32</v>
      </c>
      <c r="N692" s="49">
        <f t="shared" si="90"/>
        <v>1.4149274849663955E-3</v>
      </c>
      <c r="O692" s="25">
        <v>12</v>
      </c>
      <c r="P692" s="49">
        <f t="shared" si="91"/>
        <v>3.9497070633927984E-4</v>
      </c>
      <c r="Q692" s="25"/>
      <c r="R692" s="49" t="str">
        <f t="shared" si="92"/>
        <v xml:space="preserve"> </v>
      </c>
      <c r="S692" s="25">
        <v>5</v>
      </c>
      <c r="T692" s="49">
        <f t="shared" si="93"/>
        <v>1.7618661686458296E-4</v>
      </c>
      <c r="U692" s="30">
        <v>8</v>
      </c>
      <c r="V692" s="49">
        <f t="shared" si="94"/>
        <v>5.3955621501315166E-4</v>
      </c>
      <c r="W692" s="25"/>
      <c r="X692" s="49" t="str">
        <f t="shared" si="95"/>
        <v xml:space="preserve"> </v>
      </c>
      <c r="Y692" s="25"/>
      <c r="Z692" s="53" t="str">
        <f t="shared" si="96"/>
        <v xml:space="preserve"> </v>
      </c>
      <c r="AA692" s="26">
        <f t="shared" si="97"/>
        <v>57</v>
      </c>
      <c r="AB692" s="43">
        <f t="shared" si="98"/>
        <v>4.7174886407839306E-4</v>
      </c>
    </row>
    <row r="693" spans="1:28" ht="12.75" customHeight="1">
      <c r="A693" t="s">
        <v>5621</v>
      </c>
      <c r="B693" t="s">
        <v>2589</v>
      </c>
      <c r="C693" t="s">
        <v>824</v>
      </c>
      <c r="D693" s="4" t="s">
        <v>1381</v>
      </c>
      <c r="E693" s="2"/>
      <c r="F693" t="s">
        <v>5622</v>
      </c>
      <c r="G693" s="4"/>
      <c r="H693" s="3" t="s">
        <v>1393</v>
      </c>
      <c r="I693" s="3" t="s">
        <v>581</v>
      </c>
      <c r="J693" s="4"/>
      <c r="K693" s="4"/>
      <c r="L693" s="38" t="s">
        <v>1378</v>
      </c>
      <c r="M693" s="25"/>
      <c r="N693" s="49" t="str">
        <f t="shared" si="90"/>
        <v xml:space="preserve"> </v>
      </c>
      <c r="O693" s="25">
        <v>3</v>
      </c>
      <c r="P693" s="49">
        <f t="shared" si="91"/>
        <v>9.874267658481996E-5</v>
      </c>
      <c r="Q693" s="25"/>
      <c r="R693" s="49" t="str">
        <f t="shared" si="92"/>
        <v xml:space="preserve"> </v>
      </c>
      <c r="S693" s="25"/>
      <c r="T693" s="49" t="str">
        <f t="shared" si="93"/>
        <v xml:space="preserve"> </v>
      </c>
      <c r="U693" s="30"/>
      <c r="V693" s="49" t="str">
        <f t="shared" si="94"/>
        <v xml:space="preserve"> </v>
      </c>
      <c r="W693" s="25"/>
      <c r="X693" s="49" t="str">
        <f t="shared" si="95"/>
        <v xml:space="preserve"> </v>
      </c>
      <c r="Y693" s="25"/>
      <c r="Z693" s="53" t="str">
        <f t="shared" si="96"/>
        <v xml:space="preserve"> </v>
      </c>
      <c r="AA693" s="26">
        <f t="shared" si="97"/>
        <v>3</v>
      </c>
      <c r="AB693" s="43">
        <f t="shared" si="98"/>
        <v>2.482888758307332E-5</v>
      </c>
    </row>
    <row r="694" spans="1:28" ht="12.75" customHeight="1">
      <c r="A694" t="s">
        <v>5621</v>
      </c>
      <c r="B694" t="s">
        <v>59</v>
      </c>
      <c r="C694" t="s">
        <v>824</v>
      </c>
      <c r="D694" s="4" t="s">
        <v>1381</v>
      </c>
      <c r="E694" s="2" t="s">
        <v>3232</v>
      </c>
      <c r="F694" t="s">
        <v>1944</v>
      </c>
      <c r="G694" s="4"/>
      <c r="H694" s="3" t="s">
        <v>1393</v>
      </c>
      <c r="I694" s="3" t="s">
        <v>581</v>
      </c>
      <c r="J694" s="4"/>
      <c r="K694" s="4"/>
      <c r="L694" s="38" t="s">
        <v>1481</v>
      </c>
      <c r="M694" s="25"/>
      <c r="N694" s="49" t="str">
        <f t="shared" si="90"/>
        <v xml:space="preserve"> </v>
      </c>
      <c r="O694" s="25"/>
      <c r="P694" s="49" t="str">
        <f t="shared" si="91"/>
        <v xml:space="preserve"> </v>
      </c>
      <c r="Q694" s="25"/>
      <c r="R694" s="49" t="str">
        <f t="shared" si="92"/>
        <v xml:space="preserve"> </v>
      </c>
      <c r="S694" s="25">
        <v>1</v>
      </c>
      <c r="T694" s="49">
        <f t="shared" si="93"/>
        <v>3.5237323372916594E-5</v>
      </c>
      <c r="U694" s="30"/>
      <c r="V694" s="49" t="str">
        <f t="shared" si="94"/>
        <v xml:space="preserve"> </v>
      </c>
      <c r="W694" s="25">
        <v>6</v>
      </c>
      <c r="X694" s="49">
        <f t="shared" si="95"/>
        <v>4.2188159189987344E-4</v>
      </c>
      <c r="Y694" s="25"/>
      <c r="Z694" s="53" t="str">
        <f t="shared" si="96"/>
        <v xml:space="preserve"> </v>
      </c>
      <c r="AA694" s="26">
        <f t="shared" si="97"/>
        <v>7</v>
      </c>
      <c r="AB694" s="43">
        <f t="shared" si="98"/>
        <v>5.7934071027171081E-5</v>
      </c>
    </row>
    <row r="695" spans="1:28" ht="12.75" customHeight="1">
      <c r="A695" t="s">
        <v>5621</v>
      </c>
      <c r="B695" s="5" t="s">
        <v>6031</v>
      </c>
      <c r="C695" t="s">
        <v>824</v>
      </c>
      <c r="D695" s="4" t="s">
        <v>1381</v>
      </c>
      <c r="E695" s="2"/>
      <c r="F695" s="5" t="s">
        <v>6032</v>
      </c>
      <c r="G695" s="4"/>
      <c r="H695" s="3" t="s">
        <v>1393</v>
      </c>
      <c r="I695" s="3" t="s">
        <v>581</v>
      </c>
      <c r="J695" s="4"/>
      <c r="K695" s="4"/>
      <c r="L695" s="38" t="s">
        <v>1378</v>
      </c>
      <c r="M695" s="25"/>
      <c r="N695" s="49" t="str">
        <f t="shared" si="90"/>
        <v xml:space="preserve"> </v>
      </c>
      <c r="O695" s="25"/>
      <c r="P695" s="49" t="str">
        <f t="shared" si="91"/>
        <v xml:space="preserve"> </v>
      </c>
      <c r="Q695" s="25"/>
      <c r="R695" s="49" t="str">
        <f t="shared" si="92"/>
        <v xml:space="preserve"> </v>
      </c>
      <c r="S695" s="25"/>
      <c r="T695" s="49" t="str">
        <f t="shared" si="93"/>
        <v xml:space="preserve"> </v>
      </c>
      <c r="U695" s="30">
        <v>1</v>
      </c>
      <c r="V695" s="49">
        <f t="shared" si="94"/>
        <v>6.7444526876643958E-5</v>
      </c>
      <c r="W695" s="25"/>
      <c r="X695" s="49" t="str">
        <f t="shared" si="95"/>
        <v xml:space="preserve"> </v>
      </c>
      <c r="Y695" s="25"/>
      <c r="Z695" s="53" t="str">
        <f t="shared" si="96"/>
        <v xml:space="preserve"> </v>
      </c>
      <c r="AA695" s="26">
        <f t="shared" si="97"/>
        <v>1</v>
      </c>
      <c r="AB695" s="43">
        <f t="shared" si="98"/>
        <v>8.2762958610244394E-6</v>
      </c>
    </row>
    <row r="696" spans="1:28" ht="12.75" customHeight="1">
      <c r="A696" t="s">
        <v>5621</v>
      </c>
      <c r="B696" t="s">
        <v>2430</v>
      </c>
      <c r="C696" t="s">
        <v>824</v>
      </c>
      <c r="D696" s="4" t="s">
        <v>1381</v>
      </c>
      <c r="E696" s="2" t="s">
        <v>2064</v>
      </c>
      <c r="F696" t="s">
        <v>1359</v>
      </c>
      <c r="G696" s="4"/>
      <c r="H696" s="3" t="s">
        <v>1393</v>
      </c>
      <c r="I696" s="3" t="s">
        <v>1393</v>
      </c>
      <c r="J696" s="4">
        <v>153</v>
      </c>
      <c r="K696" s="4">
        <v>262</v>
      </c>
      <c r="L696" s="38" t="s">
        <v>1481</v>
      </c>
      <c r="M696" s="25">
        <v>38</v>
      </c>
      <c r="N696" s="49">
        <f t="shared" si="90"/>
        <v>1.6802263883975946E-3</v>
      </c>
      <c r="O696" s="25">
        <v>85</v>
      </c>
      <c r="P696" s="49">
        <f t="shared" si="91"/>
        <v>2.7977091699032323E-3</v>
      </c>
      <c r="Q696" s="25">
        <v>26</v>
      </c>
      <c r="R696" s="49">
        <f t="shared" si="92"/>
        <v>4.3844856661045531E-3</v>
      </c>
      <c r="S696" s="25">
        <v>58</v>
      </c>
      <c r="T696" s="49">
        <f t="shared" si="93"/>
        <v>2.0437647556291625E-3</v>
      </c>
      <c r="U696" s="30">
        <v>69</v>
      </c>
      <c r="V696" s="49">
        <f t="shared" si="94"/>
        <v>4.6536723544884336E-3</v>
      </c>
      <c r="W696" s="25">
        <v>20</v>
      </c>
      <c r="X696" s="49">
        <f t="shared" si="95"/>
        <v>1.4062719729995782E-3</v>
      </c>
      <c r="Y696" s="25"/>
      <c r="Z696" s="53" t="str">
        <f t="shared" si="96"/>
        <v xml:space="preserve"> </v>
      </c>
      <c r="AA696" s="26">
        <f t="shared" si="97"/>
        <v>296</v>
      </c>
      <c r="AB696" s="43">
        <f t="shared" si="98"/>
        <v>2.4497835748632344E-3</v>
      </c>
    </row>
    <row r="697" spans="1:28" ht="12.75" customHeight="1">
      <c r="A697" t="s">
        <v>1735</v>
      </c>
      <c r="B697" t="s">
        <v>1736</v>
      </c>
      <c r="C697" t="s">
        <v>2327</v>
      </c>
      <c r="D697" s="4" t="s">
        <v>1484</v>
      </c>
      <c r="E697" s="2"/>
      <c r="F697" t="s">
        <v>1436</v>
      </c>
      <c r="G697" s="4"/>
      <c r="H697" s="3" t="s">
        <v>1393</v>
      </c>
      <c r="I697" s="3" t="s">
        <v>1393</v>
      </c>
      <c r="J697" s="4"/>
      <c r="K697" s="4">
        <v>34</v>
      </c>
      <c r="L697" s="38" t="s">
        <v>1483</v>
      </c>
      <c r="M697" s="25"/>
      <c r="N697" s="49" t="str">
        <f t="shared" si="90"/>
        <v xml:space="preserve"> </v>
      </c>
      <c r="O697" s="25">
        <v>6</v>
      </c>
      <c r="P697" s="49">
        <f t="shared" si="91"/>
        <v>1.9748535316963992E-4</v>
      </c>
      <c r="Q697" s="25"/>
      <c r="R697" s="49" t="str">
        <f t="shared" si="92"/>
        <v xml:space="preserve"> </v>
      </c>
      <c r="S697" s="25">
        <v>42</v>
      </c>
      <c r="T697" s="49">
        <f t="shared" si="93"/>
        <v>1.4799675816624968E-3</v>
      </c>
      <c r="U697" s="30">
        <v>6</v>
      </c>
      <c r="V697" s="49">
        <f t="shared" si="94"/>
        <v>4.0466716125986375E-4</v>
      </c>
      <c r="W697" s="25">
        <v>1</v>
      </c>
      <c r="X697" s="49">
        <f t="shared" si="95"/>
        <v>7.0313598649978903E-5</v>
      </c>
      <c r="Y697" s="25"/>
      <c r="Z697" s="53" t="str">
        <f t="shared" si="96"/>
        <v xml:space="preserve"> </v>
      </c>
      <c r="AA697" s="26">
        <f t="shared" si="97"/>
        <v>55</v>
      </c>
      <c r="AB697" s="43">
        <f t="shared" si="98"/>
        <v>4.5519627235634418E-4</v>
      </c>
    </row>
    <row r="698" spans="1:28" ht="12.75" customHeight="1">
      <c r="A698" t="s">
        <v>274</v>
      </c>
      <c r="B698" t="s">
        <v>275</v>
      </c>
      <c r="C698" t="s">
        <v>277</v>
      </c>
      <c r="D698" s="4" t="s">
        <v>1484</v>
      </c>
      <c r="E698" s="4" t="s">
        <v>3232</v>
      </c>
      <c r="F698" s="5" t="s">
        <v>3716</v>
      </c>
      <c r="G698" s="4"/>
      <c r="H698" s="3" t="s">
        <v>1393</v>
      </c>
      <c r="I698" s="3" t="s">
        <v>1393</v>
      </c>
      <c r="J698" s="4"/>
      <c r="K698" s="4">
        <v>42</v>
      </c>
      <c r="L698" s="38" t="s">
        <v>1483</v>
      </c>
      <c r="M698" s="25"/>
      <c r="N698" s="49" t="str">
        <f t="shared" si="90"/>
        <v xml:space="preserve"> </v>
      </c>
      <c r="O698" s="25">
        <v>10</v>
      </c>
      <c r="P698" s="49">
        <f t="shared" si="91"/>
        <v>3.291422552827332E-4</v>
      </c>
      <c r="Q698" s="25"/>
      <c r="R698" s="49" t="str">
        <f t="shared" si="92"/>
        <v xml:space="preserve"> </v>
      </c>
      <c r="S698" s="25">
        <v>3</v>
      </c>
      <c r="T698" s="49">
        <f t="shared" si="93"/>
        <v>1.0571197011874978E-4</v>
      </c>
      <c r="U698" s="30"/>
      <c r="V698" s="49" t="str">
        <f t="shared" si="94"/>
        <v xml:space="preserve"> </v>
      </c>
      <c r="W698" s="25"/>
      <c r="X698" s="49" t="str">
        <f t="shared" si="95"/>
        <v xml:space="preserve"> </v>
      </c>
      <c r="Y698" s="25"/>
      <c r="Z698" s="53" t="str">
        <f t="shared" si="96"/>
        <v xml:space="preserve"> </v>
      </c>
      <c r="AA698" s="26">
        <f t="shared" si="97"/>
        <v>13</v>
      </c>
      <c r="AB698" s="43">
        <f t="shared" si="98"/>
        <v>1.0759184619331772E-4</v>
      </c>
    </row>
    <row r="699" spans="1:28" ht="12.75" customHeight="1">
      <c r="A699" t="s">
        <v>1737</v>
      </c>
      <c r="B699" t="s">
        <v>1738</v>
      </c>
      <c r="C699" t="s">
        <v>2879</v>
      </c>
      <c r="D699" s="4" t="s">
        <v>1381</v>
      </c>
      <c r="E699" s="2"/>
      <c r="G699" s="4"/>
      <c r="H699" s="3" t="s">
        <v>1393</v>
      </c>
      <c r="I699" s="3" t="s">
        <v>581</v>
      </c>
      <c r="J699" s="4"/>
      <c r="K699" s="4"/>
      <c r="L699" s="38" t="s">
        <v>1482</v>
      </c>
      <c r="M699" s="25"/>
      <c r="N699" s="49" t="str">
        <f t="shared" si="90"/>
        <v xml:space="preserve"> </v>
      </c>
      <c r="O699" s="25">
        <v>1</v>
      </c>
      <c r="P699" s="49">
        <f t="shared" si="91"/>
        <v>3.291422552827332E-5</v>
      </c>
      <c r="Q699" s="25"/>
      <c r="R699" s="49" t="str">
        <f t="shared" si="92"/>
        <v xml:space="preserve"> </v>
      </c>
      <c r="S699" s="25">
        <v>4</v>
      </c>
      <c r="T699" s="49">
        <f t="shared" si="93"/>
        <v>1.4094929349166638E-4</v>
      </c>
      <c r="U699" s="30">
        <v>17</v>
      </c>
      <c r="V699" s="49">
        <f t="shared" si="94"/>
        <v>1.1465569569029473E-3</v>
      </c>
      <c r="W699" s="25"/>
      <c r="X699" s="49" t="str">
        <f t="shared" si="95"/>
        <v xml:space="preserve"> </v>
      </c>
      <c r="Y699" s="25"/>
      <c r="Z699" s="53" t="str">
        <f t="shared" si="96"/>
        <v xml:space="preserve"> </v>
      </c>
      <c r="AA699" s="26">
        <f t="shared" si="97"/>
        <v>22</v>
      </c>
      <c r="AB699" s="43">
        <f t="shared" si="98"/>
        <v>1.8207850894253768E-4</v>
      </c>
    </row>
    <row r="700" spans="1:28" ht="12.75" customHeight="1">
      <c r="A700" t="s">
        <v>714</v>
      </c>
      <c r="B700" t="s">
        <v>4006</v>
      </c>
      <c r="C700" t="s">
        <v>2879</v>
      </c>
      <c r="D700" s="4" t="s">
        <v>1381</v>
      </c>
      <c r="E700" s="2"/>
      <c r="G700" s="4"/>
      <c r="H700" s="3" t="s">
        <v>1393</v>
      </c>
      <c r="I700" s="3" t="s">
        <v>581</v>
      </c>
      <c r="J700" s="4"/>
      <c r="K700" s="4"/>
      <c r="L700" s="38" t="s">
        <v>1482</v>
      </c>
      <c r="M700" s="25"/>
      <c r="N700" s="49" t="str">
        <f t="shared" si="90"/>
        <v xml:space="preserve"> </v>
      </c>
      <c r="O700" s="25"/>
      <c r="P700" s="49" t="str">
        <f t="shared" si="91"/>
        <v xml:space="preserve"> </v>
      </c>
      <c r="Q700" s="25"/>
      <c r="R700" s="49" t="str">
        <f t="shared" si="92"/>
        <v xml:space="preserve"> </v>
      </c>
      <c r="S700" s="25">
        <v>1</v>
      </c>
      <c r="T700" s="49">
        <f t="shared" si="93"/>
        <v>3.5237323372916594E-5</v>
      </c>
      <c r="U700" s="30"/>
      <c r="V700" s="49" t="str">
        <f t="shared" si="94"/>
        <v xml:space="preserve"> </v>
      </c>
      <c r="W700" s="25"/>
      <c r="X700" s="49" t="str">
        <f t="shared" si="95"/>
        <v xml:space="preserve"> </v>
      </c>
      <c r="Y700" s="25"/>
      <c r="Z700" s="53" t="str">
        <f t="shared" si="96"/>
        <v xml:space="preserve"> </v>
      </c>
      <c r="AA700" s="26">
        <f t="shared" si="97"/>
        <v>1</v>
      </c>
      <c r="AB700" s="43">
        <f t="shared" si="98"/>
        <v>8.2762958610244394E-6</v>
      </c>
    </row>
    <row r="701" spans="1:28" ht="12.75" customHeight="1">
      <c r="A701" t="s">
        <v>714</v>
      </c>
      <c r="B701" s="5" t="s">
        <v>4347</v>
      </c>
      <c r="C701" t="s">
        <v>2879</v>
      </c>
      <c r="D701" s="4" t="s">
        <v>1381</v>
      </c>
      <c r="E701" s="2"/>
      <c r="G701" s="4"/>
      <c r="H701" s="3" t="s">
        <v>1393</v>
      </c>
      <c r="I701" s="3" t="s">
        <v>581</v>
      </c>
      <c r="J701" s="4"/>
      <c r="K701" s="4"/>
      <c r="L701" s="38" t="s">
        <v>1482</v>
      </c>
      <c r="M701" s="25"/>
      <c r="N701" s="49" t="str">
        <f t="shared" si="90"/>
        <v xml:space="preserve"> </v>
      </c>
      <c r="O701" s="25">
        <v>6</v>
      </c>
      <c r="P701" s="49">
        <f t="shared" si="91"/>
        <v>1.9748535316963992E-4</v>
      </c>
      <c r="Q701" s="25">
        <v>2</v>
      </c>
      <c r="R701" s="49">
        <f t="shared" si="92"/>
        <v>3.3726812816188871E-4</v>
      </c>
      <c r="S701" s="25">
        <v>1</v>
      </c>
      <c r="T701" s="49">
        <f t="shared" si="93"/>
        <v>3.5237323372916594E-5</v>
      </c>
      <c r="U701" s="30"/>
      <c r="V701" s="49" t="str">
        <f t="shared" si="94"/>
        <v xml:space="preserve"> </v>
      </c>
      <c r="W701" s="25"/>
      <c r="X701" s="49" t="str">
        <f t="shared" si="95"/>
        <v xml:space="preserve"> </v>
      </c>
      <c r="Y701" s="25"/>
      <c r="Z701" s="53" t="str">
        <f t="shared" si="96"/>
        <v xml:space="preserve"> </v>
      </c>
      <c r="AA701" s="26">
        <f t="shared" si="97"/>
        <v>9</v>
      </c>
      <c r="AB701" s="43">
        <f t="shared" si="98"/>
        <v>7.4486662749219957E-5</v>
      </c>
    </row>
    <row r="702" spans="1:28" ht="12.75" customHeight="1">
      <c r="A702" t="s">
        <v>714</v>
      </c>
      <c r="B702" t="s">
        <v>716</v>
      </c>
      <c r="C702" t="s">
        <v>2879</v>
      </c>
      <c r="D702" s="4" t="s">
        <v>1381</v>
      </c>
      <c r="E702" s="2"/>
      <c r="G702" s="4"/>
      <c r="H702" s="3" t="s">
        <v>1393</v>
      </c>
      <c r="I702" s="3" t="s">
        <v>1393</v>
      </c>
      <c r="J702" s="4">
        <v>333</v>
      </c>
      <c r="K702" s="4">
        <v>156</v>
      </c>
      <c r="L702" s="38" t="s">
        <v>1482</v>
      </c>
      <c r="M702" s="25">
        <v>57</v>
      </c>
      <c r="N702" s="49">
        <f t="shared" si="90"/>
        <v>2.520339582596392E-3</v>
      </c>
      <c r="O702" s="25">
        <v>78</v>
      </c>
      <c r="P702" s="49">
        <f t="shared" si="91"/>
        <v>2.5673095912053189E-3</v>
      </c>
      <c r="Q702" s="25">
        <v>29</v>
      </c>
      <c r="R702" s="49">
        <f t="shared" si="92"/>
        <v>4.8903878583473866E-3</v>
      </c>
      <c r="S702" s="25">
        <v>35</v>
      </c>
      <c r="T702" s="49">
        <f t="shared" si="93"/>
        <v>1.2333063180520808E-3</v>
      </c>
      <c r="U702" s="30">
        <v>20</v>
      </c>
      <c r="V702" s="49">
        <f t="shared" si="94"/>
        <v>1.3488905375328793E-3</v>
      </c>
      <c r="W702" s="25"/>
      <c r="X702" s="49" t="str">
        <f t="shared" si="95"/>
        <v xml:space="preserve"> </v>
      </c>
      <c r="Y702" s="25"/>
      <c r="Z702" s="53" t="str">
        <f t="shared" si="96"/>
        <v xml:space="preserve"> </v>
      </c>
      <c r="AA702" s="26">
        <f t="shared" si="97"/>
        <v>219</v>
      </c>
      <c r="AB702" s="43">
        <f t="shared" si="98"/>
        <v>1.8125087935643523E-3</v>
      </c>
    </row>
    <row r="703" spans="1:28" ht="12.75" customHeight="1">
      <c r="A703" t="s">
        <v>714</v>
      </c>
      <c r="B703" t="s">
        <v>717</v>
      </c>
      <c r="C703" t="s">
        <v>2879</v>
      </c>
      <c r="D703" s="4" t="s">
        <v>1381</v>
      </c>
      <c r="E703" s="2"/>
      <c r="F703" t="s">
        <v>2002</v>
      </c>
      <c r="G703" s="4"/>
      <c r="H703" s="3" t="s">
        <v>1393</v>
      </c>
      <c r="I703" s="3" t="s">
        <v>1393</v>
      </c>
      <c r="J703" s="4">
        <v>333</v>
      </c>
      <c r="K703" s="4">
        <v>156</v>
      </c>
      <c r="L703" s="38" t="s">
        <v>1482</v>
      </c>
      <c r="M703" s="25">
        <v>52</v>
      </c>
      <c r="N703" s="49">
        <f t="shared" si="90"/>
        <v>2.2992571630703926E-3</v>
      </c>
      <c r="O703" s="25">
        <v>75</v>
      </c>
      <c r="P703" s="49">
        <f t="shared" si="91"/>
        <v>2.4685669146204989E-3</v>
      </c>
      <c r="Q703" s="25">
        <v>37</v>
      </c>
      <c r="R703" s="49">
        <f t="shared" si="92"/>
        <v>6.239460370994941E-3</v>
      </c>
      <c r="S703" s="25">
        <v>161</v>
      </c>
      <c r="T703" s="49">
        <f t="shared" si="93"/>
        <v>5.6732090630395712E-3</v>
      </c>
      <c r="U703" s="30">
        <v>71</v>
      </c>
      <c r="V703" s="49">
        <f t="shared" si="94"/>
        <v>4.788561408241721E-3</v>
      </c>
      <c r="W703" s="25">
        <v>172</v>
      </c>
      <c r="X703" s="49">
        <f t="shared" si="95"/>
        <v>1.2093938967796371E-2</v>
      </c>
      <c r="Y703" s="25">
        <v>66</v>
      </c>
      <c r="Z703" s="53">
        <f t="shared" si="96"/>
        <v>1.4761798255423843E-2</v>
      </c>
      <c r="AA703" s="26">
        <f t="shared" si="97"/>
        <v>634</v>
      </c>
      <c r="AB703" s="43">
        <f t="shared" si="98"/>
        <v>5.2471715758894951E-3</v>
      </c>
    </row>
    <row r="704" spans="1:28" ht="12.75" customHeight="1">
      <c r="A704" t="s">
        <v>718</v>
      </c>
      <c r="B704" t="s">
        <v>894</v>
      </c>
      <c r="C704" t="s">
        <v>575</v>
      </c>
      <c r="D704" s="4" t="s">
        <v>1382</v>
      </c>
      <c r="E704" s="2"/>
      <c r="G704" s="4"/>
      <c r="H704" s="3" t="s">
        <v>1393</v>
      </c>
      <c r="I704" s="3" t="s">
        <v>581</v>
      </c>
      <c r="J704" s="4"/>
      <c r="K704" s="4"/>
      <c r="L704" s="38" t="s">
        <v>1483</v>
      </c>
      <c r="M704" s="25"/>
      <c r="N704" s="49" t="str">
        <f t="shared" si="90"/>
        <v xml:space="preserve"> </v>
      </c>
      <c r="O704" s="25"/>
      <c r="P704" s="49" t="str">
        <f t="shared" si="91"/>
        <v xml:space="preserve"> </v>
      </c>
      <c r="Q704" s="25"/>
      <c r="R704" s="49" t="str">
        <f t="shared" si="92"/>
        <v xml:space="preserve"> </v>
      </c>
      <c r="S704" s="25">
        <v>1</v>
      </c>
      <c r="T704" s="49">
        <f t="shared" si="93"/>
        <v>3.5237323372916594E-5</v>
      </c>
      <c r="U704" s="30"/>
      <c r="V704" s="49" t="str">
        <f t="shared" si="94"/>
        <v xml:space="preserve"> </v>
      </c>
      <c r="W704" s="25"/>
      <c r="X704" s="49" t="str">
        <f t="shared" si="95"/>
        <v xml:space="preserve"> </v>
      </c>
      <c r="Y704" s="25"/>
      <c r="Z704" s="53" t="str">
        <f t="shared" si="96"/>
        <v xml:space="preserve"> </v>
      </c>
      <c r="AA704" s="26">
        <f t="shared" si="97"/>
        <v>1</v>
      </c>
      <c r="AB704" s="43">
        <f t="shared" si="98"/>
        <v>8.2762958610244394E-6</v>
      </c>
    </row>
    <row r="705" spans="1:28" ht="12.75" customHeight="1">
      <c r="A705" t="s">
        <v>718</v>
      </c>
      <c r="B705" t="s">
        <v>3008</v>
      </c>
      <c r="C705" t="s">
        <v>575</v>
      </c>
      <c r="D705" s="4" t="s">
        <v>1382</v>
      </c>
      <c r="E705" s="2"/>
      <c r="F705" t="s">
        <v>3798</v>
      </c>
      <c r="G705" s="4"/>
      <c r="H705" s="3" t="s">
        <v>1393</v>
      </c>
      <c r="I705" s="3" t="s">
        <v>1393</v>
      </c>
      <c r="J705" s="4">
        <v>269</v>
      </c>
      <c r="K705" s="4"/>
      <c r="L705" s="38" t="s">
        <v>1483</v>
      </c>
      <c r="M705" s="25"/>
      <c r="N705" s="49" t="str">
        <f t="shared" si="90"/>
        <v xml:space="preserve"> </v>
      </c>
      <c r="O705" s="25">
        <v>2</v>
      </c>
      <c r="P705" s="49">
        <f t="shared" si="91"/>
        <v>6.582845105654664E-5</v>
      </c>
      <c r="Q705" s="25"/>
      <c r="R705" s="49" t="str">
        <f t="shared" si="92"/>
        <v xml:space="preserve"> </v>
      </c>
      <c r="S705" s="25"/>
      <c r="T705" s="49" t="str">
        <f t="shared" si="93"/>
        <v xml:space="preserve"> </v>
      </c>
      <c r="U705" s="30"/>
      <c r="V705" s="49" t="str">
        <f t="shared" si="94"/>
        <v xml:space="preserve"> </v>
      </c>
      <c r="W705" s="25"/>
      <c r="X705" s="49" t="str">
        <f t="shared" si="95"/>
        <v xml:space="preserve"> </v>
      </c>
      <c r="Y705" s="25"/>
      <c r="Z705" s="53" t="str">
        <f t="shared" si="96"/>
        <v xml:space="preserve"> </v>
      </c>
      <c r="AA705" s="26">
        <f t="shared" si="97"/>
        <v>2</v>
      </c>
      <c r="AB705" s="43">
        <f t="shared" si="98"/>
        <v>1.6552591722048879E-5</v>
      </c>
    </row>
    <row r="706" spans="1:28" ht="12.75" customHeight="1">
      <c r="A706" t="s">
        <v>718</v>
      </c>
      <c r="B706" t="s">
        <v>1650</v>
      </c>
      <c r="C706" t="s">
        <v>575</v>
      </c>
      <c r="D706" s="4" t="s">
        <v>1382</v>
      </c>
      <c r="E706" s="4" t="s">
        <v>2064</v>
      </c>
      <c r="G706" s="4"/>
      <c r="H706" s="3" t="s">
        <v>1393</v>
      </c>
      <c r="I706" s="3" t="s">
        <v>1393</v>
      </c>
      <c r="J706" s="4"/>
      <c r="K706" s="4"/>
      <c r="L706" s="38" t="s">
        <v>1483</v>
      </c>
      <c r="M706" s="25"/>
      <c r="N706" s="49" t="str">
        <f t="shared" si="90"/>
        <v xml:space="preserve"> </v>
      </c>
      <c r="O706" s="25"/>
      <c r="P706" s="49" t="str">
        <f t="shared" si="91"/>
        <v xml:space="preserve"> </v>
      </c>
      <c r="Q706" s="25"/>
      <c r="R706" s="49" t="str">
        <f t="shared" si="92"/>
        <v xml:space="preserve"> </v>
      </c>
      <c r="S706" s="25">
        <v>19</v>
      </c>
      <c r="T706" s="49">
        <f t="shared" si="93"/>
        <v>6.6950914408541525E-4</v>
      </c>
      <c r="U706" s="30"/>
      <c r="V706" s="49" t="str">
        <f t="shared" si="94"/>
        <v xml:space="preserve"> </v>
      </c>
      <c r="W706" s="25"/>
      <c r="X706" s="49" t="str">
        <f t="shared" si="95"/>
        <v xml:space="preserve"> </v>
      </c>
      <c r="Y706" s="25"/>
      <c r="Z706" s="53" t="str">
        <f t="shared" si="96"/>
        <v xml:space="preserve"> </v>
      </c>
      <c r="AA706" s="26">
        <f t="shared" si="97"/>
        <v>19</v>
      </c>
      <c r="AB706" s="43">
        <f t="shared" si="98"/>
        <v>1.5724962135946435E-4</v>
      </c>
    </row>
    <row r="707" spans="1:28" ht="12.75" customHeight="1">
      <c r="A707" t="s">
        <v>718</v>
      </c>
      <c r="B707" t="s">
        <v>1456</v>
      </c>
      <c r="C707" t="s">
        <v>575</v>
      </c>
      <c r="D707" s="4" t="s">
        <v>1382</v>
      </c>
      <c r="E707" s="2"/>
      <c r="F707" t="s">
        <v>1640</v>
      </c>
      <c r="G707" s="4"/>
      <c r="H707" s="3" t="s">
        <v>1393</v>
      </c>
      <c r="I707" s="3" t="s">
        <v>1393</v>
      </c>
      <c r="J707" s="4"/>
      <c r="K707" s="4"/>
      <c r="L707" s="38" t="s">
        <v>1483</v>
      </c>
      <c r="M707" s="25"/>
      <c r="N707" s="49" t="str">
        <f t="shared" si="90"/>
        <v xml:space="preserve"> </v>
      </c>
      <c r="O707" s="25"/>
      <c r="P707" s="49" t="str">
        <f t="shared" si="91"/>
        <v xml:space="preserve"> </v>
      </c>
      <c r="Q707" s="25"/>
      <c r="R707" s="49" t="str">
        <f t="shared" si="92"/>
        <v xml:space="preserve"> </v>
      </c>
      <c r="S707" s="25">
        <v>2</v>
      </c>
      <c r="T707" s="49">
        <f t="shared" si="93"/>
        <v>7.0474646745833188E-5</v>
      </c>
      <c r="U707" s="30"/>
      <c r="V707" s="49" t="str">
        <f t="shared" si="94"/>
        <v xml:space="preserve"> </v>
      </c>
      <c r="W707" s="25"/>
      <c r="X707" s="49" t="str">
        <f t="shared" si="95"/>
        <v xml:space="preserve"> </v>
      </c>
      <c r="Y707" s="25"/>
      <c r="Z707" s="53" t="str">
        <f t="shared" si="96"/>
        <v xml:space="preserve"> </v>
      </c>
      <c r="AA707" s="26">
        <f t="shared" si="97"/>
        <v>2</v>
      </c>
      <c r="AB707" s="43">
        <f t="shared" si="98"/>
        <v>1.6552591722048879E-5</v>
      </c>
    </row>
    <row r="708" spans="1:28" ht="12.75" customHeight="1">
      <c r="A708" t="s">
        <v>718</v>
      </c>
      <c r="B708" t="s">
        <v>2093</v>
      </c>
      <c r="C708" t="s">
        <v>575</v>
      </c>
      <c r="D708" s="4" t="s">
        <v>1382</v>
      </c>
      <c r="E708" s="2"/>
      <c r="G708" s="4"/>
      <c r="H708" s="3" t="s">
        <v>1393</v>
      </c>
      <c r="I708" s="3" t="s">
        <v>1393</v>
      </c>
      <c r="J708" s="4"/>
      <c r="K708" s="4"/>
      <c r="L708" s="38" t="s">
        <v>1483</v>
      </c>
      <c r="M708" s="25"/>
      <c r="N708" s="49" t="str">
        <f t="shared" si="90"/>
        <v xml:space="preserve"> </v>
      </c>
      <c r="O708" s="25"/>
      <c r="P708" s="49" t="str">
        <f t="shared" si="91"/>
        <v xml:space="preserve"> </v>
      </c>
      <c r="Q708" s="25"/>
      <c r="R708" s="49" t="str">
        <f t="shared" si="92"/>
        <v xml:space="preserve"> </v>
      </c>
      <c r="S708" s="25">
        <v>12</v>
      </c>
      <c r="T708" s="49">
        <f t="shared" si="93"/>
        <v>4.2284788047499913E-4</v>
      </c>
      <c r="U708" s="30"/>
      <c r="V708" s="49" t="str">
        <f t="shared" si="94"/>
        <v xml:space="preserve"> </v>
      </c>
      <c r="W708" s="25"/>
      <c r="X708" s="49" t="str">
        <f t="shared" si="95"/>
        <v xml:space="preserve"> </v>
      </c>
      <c r="Y708" s="25"/>
      <c r="Z708" s="53" t="str">
        <f t="shared" si="96"/>
        <v xml:space="preserve"> </v>
      </c>
      <c r="AA708" s="26">
        <f t="shared" si="97"/>
        <v>12</v>
      </c>
      <c r="AB708" s="43">
        <f t="shared" si="98"/>
        <v>9.931555033229328E-5</v>
      </c>
    </row>
    <row r="709" spans="1:28" ht="12.75" customHeight="1">
      <c r="A709" t="s">
        <v>718</v>
      </c>
      <c r="B709" t="s">
        <v>1651</v>
      </c>
      <c r="C709" t="s">
        <v>575</v>
      </c>
      <c r="D709" s="4" t="s">
        <v>1382</v>
      </c>
      <c r="E709" s="2"/>
      <c r="G709" s="4"/>
      <c r="H709" s="3" t="s">
        <v>1393</v>
      </c>
      <c r="I709" s="3" t="s">
        <v>1393</v>
      </c>
      <c r="J709" s="4"/>
      <c r="K709" s="4"/>
      <c r="L709" s="38" t="s">
        <v>1483</v>
      </c>
      <c r="M709" s="25"/>
      <c r="N709" s="49" t="str">
        <f t="shared" si="90"/>
        <v xml:space="preserve"> </v>
      </c>
      <c r="O709" s="25"/>
      <c r="P709" s="49" t="str">
        <f t="shared" si="91"/>
        <v xml:space="preserve"> </v>
      </c>
      <c r="Q709" s="25"/>
      <c r="R709" s="49" t="str">
        <f t="shared" si="92"/>
        <v xml:space="preserve"> </v>
      </c>
      <c r="S709" s="25">
        <v>2</v>
      </c>
      <c r="T709" s="49">
        <f t="shared" si="93"/>
        <v>7.0474646745833188E-5</v>
      </c>
      <c r="U709" s="30"/>
      <c r="V709" s="49" t="str">
        <f t="shared" si="94"/>
        <v xml:space="preserve"> </v>
      </c>
      <c r="W709" s="25"/>
      <c r="X709" s="49" t="str">
        <f t="shared" si="95"/>
        <v xml:space="preserve"> </v>
      </c>
      <c r="Y709" s="25"/>
      <c r="Z709" s="53" t="str">
        <f t="shared" si="96"/>
        <v xml:space="preserve"> </v>
      </c>
      <c r="AA709" s="26">
        <f t="shared" si="97"/>
        <v>2</v>
      </c>
      <c r="AB709" s="43">
        <f t="shared" si="98"/>
        <v>1.6552591722048879E-5</v>
      </c>
    </row>
    <row r="710" spans="1:28" ht="12.75" customHeight="1">
      <c r="A710" t="s">
        <v>718</v>
      </c>
      <c r="B710" t="s">
        <v>2324</v>
      </c>
      <c r="C710" t="s">
        <v>575</v>
      </c>
      <c r="D710" s="4" t="s">
        <v>1382</v>
      </c>
      <c r="E710" s="2"/>
      <c r="G710" s="4"/>
      <c r="H710" s="3" t="s">
        <v>1393</v>
      </c>
      <c r="I710" s="3" t="s">
        <v>1393</v>
      </c>
      <c r="J710" s="4"/>
      <c r="K710" s="4"/>
      <c r="L710" s="38" t="s">
        <v>1483</v>
      </c>
      <c r="M710" s="25"/>
      <c r="N710" s="49" t="str">
        <f t="shared" si="90"/>
        <v xml:space="preserve"> </v>
      </c>
      <c r="O710" s="25"/>
      <c r="P710" s="49" t="str">
        <f t="shared" si="91"/>
        <v xml:space="preserve"> </v>
      </c>
      <c r="Q710" s="25"/>
      <c r="R710" s="49" t="str">
        <f t="shared" si="92"/>
        <v xml:space="preserve"> </v>
      </c>
      <c r="S710" s="25">
        <v>21</v>
      </c>
      <c r="T710" s="49">
        <f t="shared" si="93"/>
        <v>7.3998379083124841E-4</v>
      </c>
      <c r="U710" s="30"/>
      <c r="V710" s="49" t="str">
        <f t="shared" si="94"/>
        <v xml:space="preserve"> </v>
      </c>
      <c r="W710" s="25"/>
      <c r="X710" s="49" t="str">
        <f t="shared" si="95"/>
        <v xml:space="preserve"> </v>
      </c>
      <c r="Y710" s="25"/>
      <c r="Z710" s="53" t="str">
        <f t="shared" si="96"/>
        <v xml:space="preserve"> </v>
      </c>
      <c r="AA710" s="26">
        <f t="shared" si="97"/>
        <v>21</v>
      </c>
      <c r="AB710" s="43">
        <f t="shared" si="98"/>
        <v>1.7380221308151324E-4</v>
      </c>
    </row>
    <row r="711" spans="1:28" ht="12.75" customHeight="1">
      <c r="A711" t="s">
        <v>718</v>
      </c>
      <c r="B711" t="s">
        <v>1652</v>
      </c>
      <c r="C711" t="s">
        <v>575</v>
      </c>
      <c r="D711" s="4" t="s">
        <v>1382</v>
      </c>
      <c r="E711" s="2"/>
      <c r="F711" t="s">
        <v>6419</v>
      </c>
      <c r="G711" s="4"/>
      <c r="H711" s="3" t="s">
        <v>1393</v>
      </c>
      <c r="I711" s="3" t="s">
        <v>1393</v>
      </c>
      <c r="J711" s="4"/>
      <c r="K711" s="4"/>
      <c r="L711" s="38" t="s">
        <v>1483</v>
      </c>
      <c r="M711" s="25">
        <v>3</v>
      </c>
      <c r="N711" s="49">
        <f t="shared" si="90"/>
        <v>1.3264945171559959E-4</v>
      </c>
      <c r="O711" s="25">
        <v>6</v>
      </c>
      <c r="P711" s="49">
        <f t="shared" si="91"/>
        <v>1.9748535316963992E-4</v>
      </c>
      <c r="Q711" s="25"/>
      <c r="R711" s="49" t="str">
        <f t="shared" si="92"/>
        <v xml:space="preserve"> </v>
      </c>
      <c r="S711" s="25">
        <v>10</v>
      </c>
      <c r="T711" s="49">
        <f t="shared" si="93"/>
        <v>3.5237323372916591E-4</v>
      </c>
      <c r="U711" s="30"/>
      <c r="V711" s="49" t="str">
        <f t="shared" si="94"/>
        <v xml:space="preserve"> </v>
      </c>
      <c r="W711" s="25"/>
      <c r="X711" s="49" t="str">
        <f t="shared" si="95"/>
        <v xml:space="preserve"> </v>
      </c>
      <c r="Y711" s="25"/>
      <c r="Z711" s="53" t="str">
        <f t="shared" si="96"/>
        <v xml:space="preserve"> </v>
      </c>
      <c r="AA711" s="26">
        <f t="shared" si="97"/>
        <v>19</v>
      </c>
      <c r="AB711" s="43">
        <f t="shared" si="98"/>
        <v>1.5724962135946435E-4</v>
      </c>
    </row>
    <row r="712" spans="1:28" ht="12.75" customHeight="1">
      <c r="A712" t="s">
        <v>718</v>
      </c>
      <c r="B712" t="s">
        <v>719</v>
      </c>
      <c r="C712" t="s">
        <v>575</v>
      </c>
      <c r="D712" s="4" t="s">
        <v>1382</v>
      </c>
      <c r="E712" s="2"/>
      <c r="F712" t="s">
        <v>1640</v>
      </c>
      <c r="G712" s="4"/>
      <c r="H712" s="3" t="s">
        <v>1393</v>
      </c>
      <c r="I712" s="3" t="s">
        <v>1393</v>
      </c>
      <c r="J712" s="4">
        <v>269</v>
      </c>
      <c r="K712" s="4"/>
      <c r="L712" s="38" t="s">
        <v>1483</v>
      </c>
      <c r="M712" s="25">
        <v>4</v>
      </c>
      <c r="N712" s="49">
        <f t="shared" ref="N712:N775" si="99">IF(M712=0," ",M712/M$2366)</f>
        <v>1.7686593562079943E-4</v>
      </c>
      <c r="O712" s="25"/>
      <c r="P712" s="49" t="str">
        <f t="shared" ref="P712:P775" si="100">IF(O712=0," ",O712/O$2366)</f>
        <v xml:space="preserve"> </v>
      </c>
      <c r="Q712" s="25">
        <v>1</v>
      </c>
      <c r="R712" s="49">
        <f t="shared" ref="R712:R775" si="101">IF(Q712=0," ",Q712/Q$2366)</f>
        <v>1.6863406408094435E-4</v>
      </c>
      <c r="S712" s="25">
        <v>8</v>
      </c>
      <c r="T712" s="49">
        <f t="shared" ref="T712:T775" si="102">IF(S712=0," ",S712/S$2366)</f>
        <v>2.8189858698333275E-4</v>
      </c>
      <c r="U712" s="30"/>
      <c r="V712" s="49" t="str">
        <f t="shared" ref="V712:V775" si="103">IF(U712=0," ",U712/U$2366)</f>
        <v xml:space="preserve"> </v>
      </c>
      <c r="W712" s="25"/>
      <c r="X712" s="49" t="str">
        <f t="shared" ref="X712:X775" si="104">IF(W712=0," ",W712/W$2366)</f>
        <v xml:space="preserve"> </v>
      </c>
      <c r="Y712" s="25"/>
      <c r="Z712" s="53" t="str">
        <f t="shared" ref="Z712:Z775" si="105">IF(Y712=0," ",Y712/Y$2366)</f>
        <v xml:space="preserve"> </v>
      </c>
      <c r="AA712" s="26">
        <f t="shared" ref="AA712:AA775" si="106">M712+O712+Q712+S712+U712+W712+Y712</f>
        <v>13</v>
      </c>
      <c r="AB712" s="43">
        <f t="shared" ref="AB712:AB775" si="107">AA712/AA$2359</f>
        <v>1.0759184619331772E-4</v>
      </c>
    </row>
    <row r="713" spans="1:28" ht="12.75" customHeight="1">
      <c r="A713" t="s">
        <v>718</v>
      </c>
      <c r="B713" t="s">
        <v>753</v>
      </c>
      <c r="C713" t="s">
        <v>575</v>
      </c>
      <c r="D713" s="4" t="s">
        <v>1382</v>
      </c>
      <c r="E713" s="2"/>
      <c r="G713" s="4" t="s">
        <v>6715</v>
      </c>
      <c r="H713" s="3" t="s">
        <v>1393</v>
      </c>
      <c r="I713" s="3" t="s">
        <v>581</v>
      </c>
      <c r="J713" s="4"/>
      <c r="K713" s="4"/>
      <c r="L713" s="38" t="s">
        <v>1483</v>
      </c>
      <c r="M713" s="25"/>
      <c r="N713" s="49" t="str">
        <f t="shared" si="99"/>
        <v xml:space="preserve"> </v>
      </c>
      <c r="O713" s="25"/>
      <c r="P713" s="49" t="str">
        <f t="shared" si="100"/>
        <v xml:space="preserve"> </v>
      </c>
      <c r="Q713" s="25"/>
      <c r="R713" s="49" t="str">
        <f t="shared" si="101"/>
        <v xml:space="preserve"> </v>
      </c>
      <c r="S713" s="25">
        <v>5</v>
      </c>
      <c r="T713" s="49">
        <f t="shared" si="102"/>
        <v>1.7618661686458296E-4</v>
      </c>
      <c r="U713" s="30"/>
      <c r="V713" s="49" t="str">
        <f t="shared" si="103"/>
        <v xml:space="preserve"> </v>
      </c>
      <c r="W713" s="25"/>
      <c r="X713" s="49" t="str">
        <f t="shared" si="104"/>
        <v xml:space="preserve"> </v>
      </c>
      <c r="Y713" s="25"/>
      <c r="Z713" s="53" t="str">
        <f t="shared" si="105"/>
        <v xml:space="preserve"> </v>
      </c>
      <c r="AA713" s="26">
        <f t="shared" si="106"/>
        <v>5</v>
      </c>
      <c r="AB713" s="43">
        <f t="shared" si="107"/>
        <v>4.1381479305122199E-5</v>
      </c>
    </row>
    <row r="714" spans="1:28" ht="12.75" customHeight="1">
      <c r="A714" t="s">
        <v>718</v>
      </c>
      <c r="B714" t="s">
        <v>1653</v>
      </c>
      <c r="C714" t="s">
        <v>575</v>
      </c>
      <c r="D714" s="4" t="s">
        <v>1382</v>
      </c>
      <c r="E714" s="2"/>
      <c r="G714" s="4"/>
      <c r="H714" s="3" t="s">
        <v>1393</v>
      </c>
      <c r="I714" s="3" t="s">
        <v>581</v>
      </c>
      <c r="J714" s="4"/>
      <c r="K714" s="4"/>
      <c r="L714" s="38" t="s">
        <v>1483</v>
      </c>
      <c r="M714" s="25"/>
      <c r="N714" s="49" t="str">
        <f t="shared" si="99"/>
        <v xml:space="preserve"> </v>
      </c>
      <c r="O714" s="25"/>
      <c r="P714" s="49" t="str">
        <f t="shared" si="100"/>
        <v xml:space="preserve"> </v>
      </c>
      <c r="Q714" s="25"/>
      <c r="R714" s="49" t="str">
        <f t="shared" si="101"/>
        <v xml:space="preserve"> </v>
      </c>
      <c r="S714" s="25">
        <v>3</v>
      </c>
      <c r="T714" s="49">
        <f t="shared" si="102"/>
        <v>1.0571197011874978E-4</v>
      </c>
      <c r="U714" s="30"/>
      <c r="V714" s="49" t="str">
        <f t="shared" si="103"/>
        <v xml:space="preserve"> </v>
      </c>
      <c r="W714" s="25"/>
      <c r="X714" s="49" t="str">
        <f t="shared" si="104"/>
        <v xml:space="preserve"> </v>
      </c>
      <c r="Y714" s="25"/>
      <c r="Z714" s="53" t="str">
        <f t="shared" si="105"/>
        <v xml:space="preserve"> </v>
      </c>
      <c r="AA714" s="26">
        <f t="shared" si="106"/>
        <v>3</v>
      </c>
      <c r="AB714" s="43">
        <f t="shared" si="107"/>
        <v>2.482888758307332E-5</v>
      </c>
    </row>
    <row r="715" spans="1:28" ht="12.75" customHeight="1">
      <c r="A715" s="5" t="s">
        <v>720</v>
      </c>
      <c r="B715" s="5" t="s">
        <v>3404</v>
      </c>
      <c r="C715" t="s">
        <v>2827</v>
      </c>
      <c r="D715" s="4" t="s">
        <v>1382</v>
      </c>
      <c r="E715" s="2" t="s">
        <v>3231</v>
      </c>
      <c r="F715" t="s">
        <v>311</v>
      </c>
      <c r="G715" s="4"/>
      <c r="H715" s="3" t="s">
        <v>1393</v>
      </c>
      <c r="I715" s="3" t="s">
        <v>1393</v>
      </c>
      <c r="J715" s="4"/>
      <c r="K715" s="4"/>
      <c r="L715" s="38" t="s">
        <v>1483</v>
      </c>
      <c r="M715" s="25"/>
      <c r="N715" s="49" t="str">
        <f t="shared" si="99"/>
        <v xml:space="preserve"> </v>
      </c>
      <c r="O715" s="25"/>
      <c r="P715" s="49" t="str">
        <f t="shared" si="100"/>
        <v xml:space="preserve"> </v>
      </c>
      <c r="Q715" s="25"/>
      <c r="R715" s="49" t="str">
        <f t="shared" si="101"/>
        <v xml:space="preserve"> </v>
      </c>
      <c r="S715" s="25">
        <v>1</v>
      </c>
      <c r="T715" s="49">
        <f t="shared" si="102"/>
        <v>3.5237323372916594E-5</v>
      </c>
      <c r="U715" s="30"/>
      <c r="V715" s="49" t="str">
        <f t="shared" si="103"/>
        <v xml:space="preserve"> </v>
      </c>
      <c r="W715" s="25"/>
      <c r="X715" s="49" t="str">
        <f t="shared" si="104"/>
        <v xml:space="preserve"> </v>
      </c>
      <c r="Y715" s="25"/>
      <c r="Z715" s="53" t="str">
        <f t="shared" si="105"/>
        <v xml:space="preserve"> </v>
      </c>
      <c r="AA715" s="26">
        <f t="shared" si="106"/>
        <v>1</v>
      </c>
      <c r="AB715" s="43">
        <f t="shared" si="107"/>
        <v>8.2762958610244394E-6</v>
      </c>
    </row>
    <row r="716" spans="1:28" ht="12.75" customHeight="1">
      <c r="A716" s="5" t="s">
        <v>720</v>
      </c>
      <c r="B716" s="5" t="s">
        <v>3885</v>
      </c>
      <c r="C716" t="s">
        <v>2827</v>
      </c>
      <c r="D716" s="4" t="s">
        <v>1382</v>
      </c>
      <c r="E716" s="2"/>
      <c r="F716" t="s">
        <v>4477</v>
      </c>
      <c r="G716" s="4"/>
      <c r="H716" s="3" t="s">
        <v>581</v>
      </c>
      <c r="I716" s="3" t="s">
        <v>581</v>
      </c>
      <c r="J716" s="4"/>
      <c r="K716" s="4"/>
      <c r="L716" s="38" t="s">
        <v>1483</v>
      </c>
      <c r="M716" s="25"/>
      <c r="N716" s="49" t="str">
        <f t="shared" si="99"/>
        <v xml:space="preserve"> </v>
      </c>
      <c r="O716" s="25"/>
      <c r="P716" s="49" t="str">
        <f t="shared" si="100"/>
        <v xml:space="preserve"> </v>
      </c>
      <c r="Q716" s="25"/>
      <c r="R716" s="49" t="str">
        <f t="shared" si="101"/>
        <v xml:space="preserve"> </v>
      </c>
      <c r="S716" s="25">
        <v>3</v>
      </c>
      <c r="T716" s="49">
        <f t="shared" si="102"/>
        <v>1.0571197011874978E-4</v>
      </c>
      <c r="U716" s="30"/>
      <c r="V716" s="49" t="str">
        <f t="shared" si="103"/>
        <v xml:space="preserve"> </v>
      </c>
      <c r="W716" s="25"/>
      <c r="X716" s="49" t="str">
        <f t="shared" si="104"/>
        <v xml:space="preserve"> </v>
      </c>
      <c r="Y716" s="25"/>
      <c r="Z716" s="53" t="str">
        <f t="shared" si="105"/>
        <v xml:space="preserve"> </v>
      </c>
      <c r="AA716" s="26">
        <f t="shared" si="106"/>
        <v>3</v>
      </c>
      <c r="AB716" s="43">
        <f t="shared" si="107"/>
        <v>2.482888758307332E-5</v>
      </c>
    </row>
    <row r="717" spans="1:28" ht="12.75" customHeight="1">
      <c r="A717" t="s">
        <v>720</v>
      </c>
      <c r="B717" t="s">
        <v>721</v>
      </c>
      <c r="C717" t="s">
        <v>2827</v>
      </c>
      <c r="D717" s="4" t="s">
        <v>1382</v>
      </c>
      <c r="E717" s="2" t="s">
        <v>3231</v>
      </c>
      <c r="F717" s="5" t="s">
        <v>6532</v>
      </c>
      <c r="G717" s="4"/>
      <c r="H717" s="3" t="s">
        <v>1393</v>
      </c>
      <c r="I717" s="3" t="s">
        <v>1393</v>
      </c>
      <c r="J717" s="4">
        <v>232</v>
      </c>
      <c r="K717" s="4">
        <v>361</v>
      </c>
      <c r="L717" s="38" t="s">
        <v>1483</v>
      </c>
      <c r="M717" s="25">
        <v>328</v>
      </c>
      <c r="N717" s="49">
        <f t="shared" si="99"/>
        <v>1.4503006720905553E-2</v>
      </c>
      <c r="O717" s="25">
        <v>315</v>
      </c>
      <c r="P717" s="49">
        <f t="shared" si="100"/>
        <v>1.0367981041406096E-2</v>
      </c>
      <c r="Q717" s="25">
        <v>82</v>
      </c>
      <c r="R717" s="49">
        <f t="shared" si="101"/>
        <v>1.3827993254637436E-2</v>
      </c>
      <c r="S717" s="25">
        <v>145</v>
      </c>
      <c r="T717" s="49">
        <f t="shared" si="102"/>
        <v>5.1094118890729059E-3</v>
      </c>
      <c r="U717" s="30">
        <v>124</v>
      </c>
      <c r="V717" s="49">
        <f t="shared" si="103"/>
        <v>8.3631213327038517E-3</v>
      </c>
      <c r="W717" s="25">
        <v>8</v>
      </c>
      <c r="X717" s="49">
        <f t="shared" si="104"/>
        <v>5.6250878919983122E-4</v>
      </c>
      <c r="Y717" s="25">
        <v>3</v>
      </c>
      <c r="Z717" s="53">
        <f t="shared" si="105"/>
        <v>6.7099082979199282E-4</v>
      </c>
      <c r="AA717" s="26">
        <f t="shared" si="106"/>
        <v>1005</v>
      </c>
      <c r="AB717" s="43">
        <f t="shared" si="107"/>
        <v>8.3176773403295622E-3</v>
      </c>
    </row>
    <row r="718" spans="1:28" ht="12.75" customHeight="1">
      <c r="A718" t="s">
        <v>720</v>
      </c>
      <c r="B718" t="s">
        <v>5294</v>
      </c>
      <c r="C718" t="s">
        <v>2827</v>
      </c>
      <c r="D718" s="4" t="s">
        <v>1382</v>
      </c>
      <c r="E718" s="2"/>
      <c r="G718" s="4"/>
      <c r="H718" s="3" t="s">
        <v>1393</v>
      </c>
      <c r="I718" s="3" t="s">
        <v>1393</v>
      </c>
      <c r="J718" s="4">
        <v>407</v>
      </c>
      <c r="K718" s="4"/>
      <c r="L718" s="38" t="s">
        <v>1483</v>
      </c>
      <c r="M718" s="25"/>
      <c r="N718" s="49" t="str">
        <f t="shared" si="99"/>
        <v xml:space="preserve"> </v>
      </c>
      <c r="O718" s="25">
        <v>5</v>
      </c>
      <c r="P718" s="49">
        <f t="shared" si="100"/>
        <v>1.645711276413666E-4</v>
      </c>
      <c r="Q718" s="25"/>
      <c r="R718" s="49" t="str">
        <f t="shared" si="101"/>
        <v xml:space="preserve"> </v>
      </c>
      <c r="S718" s="25"/>
      <c r="T718" s="49" t="str">
        <f t="shared" si="102"/>
        <v xml:space="preserve"> </v>
      </c>
      <c r="U718" s="30"/>
      <c r="V718" s="49" t="str">
        <f t="shared" si="103"/>
        <v xml:space="preserve"> </v>
      </c>
      <c r="W718" s="25"/>
      <c r="X718" s="49" t="str">
        <f t="shared" si="104"/>
        <v xml:space="preserve"> </v>
      </c>
      <c r="Y718" s="25"/>
      <c r="Z718" s="53" t="str">
        <f t="shared" si="105"/>
        <v xml:space="preserve"> </v>
      </c>
      <c r="AA718" s="26">
        <f t="shared" si="106"/>
        <v>5</v>
      </c>
      <c r="AB718" s="43">
        <f t="shared" si="107"/>
        <v>4.1381479305122199E-5</v>
      </c>
    </row>
    <row r="719" spans="1:28" ht="12.75" customHeight="1">
      <c r="A719" t="s">
        <v>720</v>
      </c>
      <c r="B719" t="s">
        <v>5647</v>
      </c>
      <c r="C719" t="s">
        <v>2827</v>
      </c>
      <c r="D719" s="4" t="s">
        <v>1382</v>
      </c>
      <c r="E719" s="2"/>
      <c r="G719" s="4"/>
      <c r="H719" s="3" t="s">
        <v>1393</v>
      </c>
      <c r="I719" s="3" t="s">
        <v>1393</v>
      </c>
      <c r="J719" s="4"/>
      <c r="K719" s="4"/>
      <c r="L719" s="38" t="s">
        <v>1483</v>
      </c>
      <c r="M719" s="25"/>
      <c r="N719" s="49" t="str">
        <f t="shared" si="99"/>
        <v xml:space="preserve"> </v>
      </c>
      <c r="O719" s="25">
        <v>1</v>
      </c>
      <c r="P719" s="49">
        <f t="shared" si="100"/>
        <v>3.291422552827332E-5</v>
      </c>
      <c r="Q719" s="25">
        <v>1</v>
      </c>
      <c r="R719" s="49">
        <f t="shared" si="101"/>
        <v>1.6863406408094435E-4</v>
      </c>
      <c r="S719" s="25"/>
      <c r="T719" s="49" t="str">
        <f t="shared" si="102"/>
        <v xml:space="preserve"> </v>
      </c>
      <c r="U719" s="30"/>
      <c r="V719" s="49" t="str">
        <f t="shared" si="103"/>
        <v xml:space="preserve"> </v>
      </c>
      <c r="W719" s="25"/>
      <c r="X719" s="49" t="str">
        <f t="shared" si="104"/>
        <v xml:space="preserve"> </v>
      </c>
      <c r="Y719" s="25"/>
      <c r="Z719" s="53" t="str">
        <f t="shared" si="105"/>
        <v xml:space="preserve"> </v>
      </c>
      <c r="AA719" s="26">
        <f t="shared" si="106"/>
        <v>2</v>
      </c>
      <c r="AB719" s="43">
        <f t="shared" si="107"/>
        <v>1.6552591722048879E-5</v>
      </c>
    </row>
    <row r="720" spans="1:28" ht="12.75" customHeight="1">
      <c r="A720" t="s">
        <v>720</v>
      </c>
      <c r="B720" t="s">
        <v>658</v>
      </c>
      <c r="C720" t="s">
        <v>2827</v>
      </c>
      <c r="D720" s="4" t="s">
        <v>1382</v>
      </c>
      <c r="E720" s="2" t="s">
        <v>5246</v>
      </c>
      <c r="F720" t="s">
        <v>311</v>
      </c>
      <c r="G720" s="4"/>
      <c r="H720" s="3" t="s">
        <v>1393</v>
      </c>
      <c r="I720" s="3" t="s">
        <v>1393</v>
      </c>
      <c r="J720" s="4">
        <v>232</v>
      </c>
      <c r="K720" s="4">
        <v>361</v>
      </c>
      <c r="L720" s="38" t="s">
        <v>1483</v>
      </c>
      <c r="M720" s="25">
        <v>5</v>
      </c>
      <c r="N720" s="49">
        <f t="shared" si="99"/>
        <v>2.210824195259993E-4</v>
      </c>
      <c r="O720" s="25">
        <v>42</v>
      </c>
      <c r="P720" s="49">
        <f t="shared" si="100"/>
        <v>1.3823974721874795E-3</v>
      </c>
      <c r="Q720" s="25">
        <v>2</v>
      </c>
      <c r="R720" s="49">
        <f t="shared" si="101"/>
        <v>3.3726812816188871E-4</v>
      </c>
      <c r="S720" s="25">
        <v>12</v>
      </c>
      <c r="T720" s="49">
        <f t="shared" si="102"/>
        <v>4.2284788047499913E-4</v>
      </c>
      <c r="U720" s="30">
        <v>9</v>
      </c>
      <c r="V720" s="49">
        <f t="shared" si="103"/>
        <v>6.0700074188979559E-4</v>
      </c>
      <c r="W720" s="25">
        <v>11</v>
      </c>
      <c r="X720" s="49">
        <f t="shared" si="104"/>
        <v>7.73449585149768E-4</v>
      </c>
      <c r="Y720" s="25">
        <v>7</v>
      </c>
      <c r="Z720" s="53">
        <f t="shared" si="105"/>
        <v>1.56564526951465E-3</v>
      </c>
      <c r="AA720" s="26">
        <f t="shared" si="106"/>
        <v>88</v>
      </c>
      <c r="AB720" s="43">
        <f t="shared" si="107"/>
        <v>7.2831403577015071E-4</v>
      </c>
    </row>
    <row r="721" spans="1:28" ht="12.75" customHeight="1">
      <c r="A721" t="s">
        <v>720</v>
      </c>
      <c r="B721" t="s">
        <v>1880</v>
      </c>
      <c r="C721" t="s">
        <v>2827</v>
      </c>
      <c r="D721" s="4" t="s">
        <v>1382</v>
      </c>
      <c r="E721" s="2" t="s">
        <v>3231</v>
      </c>
      <c r="F721" s="5" t="s">
        <v>6533</v>
      </c>
      <c r="G721" s="4"/>
      <c r="H721" s="3" t="s">
        <v>1393</v>
      </c>
      <c r="I721" s="3" t="s">
        <v>1393</v>
      </c>
      <c r="J721" s="4">
        <v>232</v>
      </c>
      <c r="K721" s="4">
        <v>361</v>
      </c>
      <c r="L721" s="38" t="s">
        <v>1483</v>
      </c>
      <c r="M721" s="25">
        <v>55</v>
      </c>
      <c r="N721" s="49">
        <f t="shared" si="99"/>
        <v>2.4319066147859923E-3</v>
      </c>
      <c r="O721" s="25">
        <v>40</v>
      </c>
      <c r="P721" s="49">
        <f t="shared" si="100"/>
        <v>1.3165690211309328E-3</v>
      </c>
      <c r="Q721" s="25"/>
      <c r="R721" s="49" t="str">
        <f t="shared" si="101"/>
        <v xml:space="preserve"> </v>
      </c>
      <c r="S721" s="25">
        <v>15</v>
      </c>
      <c r="T721" s="49">
        <f t="shared" si="102"/>
        <v>5.2855985059374892E-4</v>
      </c>
      <c r="U721" s="30">
        <v>19</v>
      </c>
      <c r="V721" s="49">
        <f t="shared" si="103"/>
        <v>1.2814460106562353E-3</v>
      </c>
      <c r="W721" s="25">
        <v>31</v>
      </c>
      <c r="X721" s="49">
        <f t="shared" si="104"/>
        <v>2.1797215581493461E-3</v>
      </c>
      <c r="Y721" s="25">
        <v>4</v>
      </c>
      <c r="Z721" s="53">
        <f t="shared" si="105"/>
        <v>8.9465443972265709E-4</v>
      </c>
      <c r="AA721" s="26">
        <f t="shared" si="106"/>
        <v>164</v>
      </c>
      <c r="AB721" s="43">
        <f t="shared" si="107"/>
        <v>1.3573125212080082E-3</v>
      </c>
    </row>
    <row r="722" spans="1:28" ht="12.75" customHeight="1">
      <c r="A722" t="s">
        <v>720</v>
      </c>
      <c r="B722" t="s">
        <v>1405</v>
      </c>
      <c r="C722" t="s">
        <v>2827</v>
      </c>
      <c r="D722" s="4" t="s">
        <v>1382</v>
      </c>
      <c r="E722" s="2" t="s">
        <v>3231</v>
      </c>
      <c r="F722" t="s">
        <v>6612</v>
      </c>
      <c r="G722" s="4"/>
      <c r="H722" s="3" t="s">
        <v>1393</v>
      </c>
      <c r="I722" s="3" t="s">
        <v>1393</v>
      </c>
      <c r="J722" s="4"/>
      <c r="K722" s="4"/>
      <c r="L722" s="38" t="s">
        <v>1483</v>
      </c>
      <c r="M722" s="25">
        <v>6</v>
      </c>
      <c r="N722" s="49">
        <f t="shared" si="99"/>
        <v>2.6529890343119917E-4</v>
      </c>
      <c r="O722" s="25">
        <v>2</v>
      </c>
      <c r="P722" s="49">
        <f t="shared" si="100"/>
        <v>6.582845105654664E-5</v>
      </c>
      <c r="Q722" s="25"/>
      <c r="R722" s="49" t="str">
        <f t="shared" si="101"/>
        <v xml:space="preserve"> </v>
      </c>
      <c r="S722" s="25">
        <v>46</v>
      </c>
      <c r="T722" s="49">
        <f t="shared" si="102"/>
        <v>1.6209168751541634E-3</v>
      </c>
      <c r="U722" s="30"/>
      <c r="V722" s="49" t="str">
        <f t="shared" si="103"/>
        <v xml:space="preserve"> </v>
      </c>
      <c r="W722" s="25"/>
      <c r="X722" s="49" t="str">
        <f t="shared" si="104"/>
        <v xml:space="preserve"> </v>
      </c>
      <c r="Y722" s="25"/>
      <c r="Z722" s="53" t="str">
        <f t="shared" si="105"/>
        <v xml:space="preserve"> </v>
      </c>
      <c r="AA722" s="26">
        <f t="shared" si="106"/>
        <v>54</v>
      </c>
      <c r="AB722" s="43">
        <f t="shared" si="107"/>
        <v>4.4691997649531977E-4</v>
      </c>
    </row>
    <row r="723" spans="1:28" ht="12.75" customHeight="1">
      <c r="A723" s="5" t="s">
        <v>3985</v>
      </c>
      <c r="B723" s="5" t="s">
        <v>3986</v>
      </c>
      <c r="C723" t="s">
        <v>575</v>
      </c>
      <c r="D723" s="4" t="s">
        <v>1382</v>
      </c>
      <c r="E723" s="2"/>
      <c r="F723" t="s">
        <v>4075</v>
      </c>
      <c r="G723" s="4"/>
      <c r="H723" s="3" t="s">
        <v>1393</v>
      </c>
      <c r="I723" s="3" t="s">
        <v>1393</v>
      </c>
      <c r="J723" s="4"/>
      <c r="K723" s="4"/>
      <c r="L723" s="38" t="s">
        <v>1483</v>
      </c>
      <c r="M723" s="25">
        <v>2</v>
      </c>
      <c r="N723" s="49">
        <f t="shared" si="99"/>
        <v>8.8432967810399716E-5</v>
      </c>
      <c r="O723" s="25"/>
      <c r="P723" s="49" t="str">
        <f t="shared" si="100"/>
        <v xml:space="preserve"> </v>
      </c>
      <c r="Q723" s="25"/>
      <c r="R723" s="49" t="str">
        <f t="shared" si="101"/>
        <v xml:space="preserve"> </v>
      </c>
      <c r="S723" s="25"/>
      <c r="T723" s="49" t="str">
        <f t="shared" si="102"/>
        <v xml:space="preserve"> </v>
      </c>
      <c r="U723" s="30">
        <v>2</v>
      </c>
      <c r="V723" s="49">
        <f t="shared" si="103"/>
        <v>1.3488905375328792E-4</v>
      </c>
      <c r="W723" s="25">
        <v>46</v>
      </c>
      <c r="X723" s="49">
        <f t="shared" si="104"/>
        <v>3.2344255378990295E-3</v>
      </c>
      <c r="Y723" s="25">
        <v>4</v>
      </c>
      <c r="Z723" s="53">
        <f t="shared" si="105"/>
        <v>8.9465443972265709E-4</v>
      </c>
      <c r="AA723" s="26">
        <f t="shared" si="106"/>
        <v>54</v>
      </c>
      <c r="AB723" s="43">
        <f t="shared" si="107"/>
        <v>4.4691997649531977E-4</v>
      </c>
    </row>
    <row r="724" spans="1:28" ht="12.75" customHeight="1">
      <c r="A724" t="s">
        <v>1881</v>
      </c>
      <c r="B724" t="s">
        <v>3693</v>
      </c>
      <c r="C724" t="s">
        <v>575</v>
      </c>
      <c r="D724" s="4" t="s">
        <v>1382</v>
      </c>
      <c r="E724" s="2"/>
      <c r="F724" t="s">
        <v>3799</v>
      </c>
      <c r="G724" s="4"/>
      <c r="H724" s="3" t="s">
        <v>1393</v>
      </c>
      <c r="I724" s="3" t="s">
        <v>1393</v>
      </c>
      <c r="J724" s="4">
        <v>269</v>
      </c>
      <c r="K724" s="4">
        <v>352</v>
      </c>
      <c r="L724" s="38" t="s">
        <v>1483</v>
      </c>
      <c r="M724" s="25">
        <v>4</v>
      </c>
      <c r="N724" s="49">
        <f t="shared" si="99"/>
        <v>1.7686593562079943E-4</v>
      </c>
      <c r="O724" s="25">
        <v>5</v>
      </c>
      <c r="P724" s="49">
        <f t="shared" si="100"/>
        <v>1.645711276413666E-4</v>
      </c>
      <c r="Q724" s="25">
        <v>1</v>
      </c>
      <c r="R724" s="49">
        <f t="shared" si="101"/>
        <v>1.6863406408094435E-4</v>
      </c>
      <c r="S724" s="25"/>
      <c r="T724" s="49" t="str">
        <f t="shared" si="102"/>
        <v xml:space="preserve"> </v>
      </c>
      <c r="U724" s="30"/>
      <c r="V724" s="49" t="str">
        <f t="shared" si="103"/>
        <v xml:space="preserve"> </v>
      </c>
      <c r="W724" s="25">
        <v>1</v>
      </c>
      <c r="X724" s="49">
        <f t="shared" si="104"/>
        <v>7.0313598649978903E-5</v>
      </c>
      <c r="Y724" s="25">
        <v>8</v>
      </c>
      <c r="Z724" s="53">
        <f t="shared" si="105"/>
        <v>1.7893088794453142E-3</v>
      </c>
      <c r="AA724" s="26">
        <f t="shared" si="106"/>
        <v>19</v>
      </c>
      <c r="AB724" s="43">
        <f t="shared" si="107"/>
        <v>1.5724962135946435E-4</v>
      </c>
    </row>
    <row r="725" spans="1:28" ht="12.75" customHeight="1">
      <c r="A725" t="s">
        <v>1881</v>
      </c>
      <c r="B725" t="s">
        <v>2042</v>
      </c>
      <c r="C725" t="s">
        <v>575</v>
      </c>
      <c r="D725" s="4" t="s">
        <v>1382</v>
      </c>
      <c r="E725" s="2"/>
      <c r="F725" t="s">
        <v>506</v>
      </c>
      <c r="G725" s="4"/>
      <c r="H725" s="3" t="s">
        <v>1393</v>
      </c>
      <c r="I725" s="3" t="s">
        <v>1393</v>
      </c>
      <c r="J725" s="4"/>
      <c r="K725" s="4"/>
      <c r="L725" s="38" t="s">
        <v>1483</v>
      </c>
      <c r="M725" s="25"/>
      <c r="N725" s="49" t="str">
        <f t="shared" si="99"/>
        <v xml:space="preserve"> </v>
      </c>
      <c r="O725" s="25"/>
      <c r="P725" s="49" t="str">
        <f t="shared" si="100"/>
        <v xml:space="preserve"> </v>
      </c>
      <c r="Q725" s="25"/>
      <c r="R725" s="49" t="str">
        <f t="shared" si="101"/>
        <v xml:space="preserve"> </v>
      </c>
      <c r="S725" s="25"/>
      <c r="T725" s="49" t="str">
        <f t="shared" si="102"/>
        <v xml:space="preserve"> </v>
      </c>
      <c r="U725" s="30"/>
      <c r="V725" s="49" t="str">
        <f t="shared" si="103"/>
        <v xml:space="preserve"> </v>
      </c>
      <c r="W725" s="25"/>
      <c r="X725" s="49" t="str">
        <f t="shared" si="104"/>
        <v xml:space="preserve"> </v>
      </c>
      <c r="Y725" s="25">
        <v>1</v>
      </c>
      <c r="Z725" s="53">
        <f t="shared" si="105"/>
        <v>2.2366360993066427E-4</v>
      </c>
      <c r="AA725" s="26">
        <f t="shared" si="106"/>
        <v>1</v>
      </c>
      <c r="AB725" s="43">
        <f t="shared" si="107"/>
        <v>8.2762958610244394E-6</v>
      </c>
    </row>
    <row r="726" spans="1:28" ht="12.75" customHeight="1">
      <c r="A726" t="s">
        <v>1881</v>
      </c>
      <c r="B726" t="s">
        <v>1654</v>
      </c>
      <c r="C726" t="s">
        <v>575</v>
      </c>
      <c r="D726" s="4" t="s">
        <v>1382</v>
      </c>
      <c r="E726" s="2"/>
      <c r="G726" s="4"/>
      <c r="H726" s="3" t="s">
        <v>1393</v>
      </c>
      <c r="I726" s="3" t="s">
        <v>1393</v>
      </c>
      <c r="J726" s="4"/>
      <c r="K726" s="4"/>
      <c r="L726" s="38" t="s">
        <v>1483</v>
      </c>
      <c r="M726" s="25"/>
      <c r="N726" s="49" t="str">
        <f t="shared" si="99"/>
        <v xml:space="preserve"> </v>
      </c>
      <c r="O726" s="25">
        <v>6</v>
      </c>
      <c r="P726" s="49">
        <f t="shared" si="100"/>
        <v>1.9748535316963992E-4</v>
      </c>
      <c r="Q726" s="25"/>
      <c r="R726" s="49" t="str">
        <f t="shared" si="101"/>
        <v xml:space="preserve"> </v>
      </c>
      <c r="S726" s="25">
        <v>23</v>
      </c>
      <c r="T726" s="49">
        <f t="shared" si="102"/>
        <v>8.1045843757708168E-4</v>
      </c>
      <c r="U726" s="30"/>
      <c r="V726" s="49" t="str">
        <f t="shared" si="103"/>
        <v xml:space="preserve"> </v>
      </c>
      <c r="W726" s="25"/>
      <c r="X726" s="49" t="str">
        <f t="shared" si="104"/>
        <v xml:space="preserve"> </v>
      </c>
      <c r="Y726" s="25">
        <v>1</v>
      </c>
      <c r="Z726" s="53">
        <f t="shared" si="105"/>
        <v>2.2366360993066427E-4</v>
      </c>
      <c r="AA726" s="26">
        <f t="shared" si="106"/>
        <v>30</v>
      </c>
      <c r="AB726" s="43">
        <f t="shared" si="107"/>
        <v>2.4828887583073318E-4</v>
      </c>
    </row>
    <row r="727" spans="1:28" ht="12.75" customHeight="1">
      <c r="A727" t="s">
        <v>1881</v>
      </c>
      <c r="B727" t="s">
        <v>1882</v>
      </c>
      <c r="C727" t="s">
        <v>575</v>
      </c>
      <c r="D727" s="4" t="s">
        <v>1382</v>
      </c>
      <c r="E727" s="2"/>
      <c r="F727" t="s">
        <v>1399</v>
      </c>
      <c r="G727" s="4"/>
      <c r="H727" s="3" t="s">
        <v>1393</v>
      </c>
      <c r="I727" s="3" t="s">
        <v>1393</v>
      </c>
      <c r="J727" s="4">
        <v>269</v>
      </c>
      <c r="K727" s="4"/>
      <c r="L727" s="38" t="s">
        <v>1483</v>
      </c>
      <c r="M727" s="25">
        <v>54</v>
      </c>
      <c r="N727" s="49">
        <f t="shared" si="99"/>
        <v>2.3876901308807924E-3</v>
      </c>
      <c r="O727" s="25">
        <v>9</v>
      </c>
      <c r="P727" s="49">
        <f t="shared" si="100"/>
        <v>2.9622802975445985E-4</v>
      </c>
      <c r="Q727" s="25">
        <v>12</v>
      </c>
      <c r="R727" s="49">
        <f t="shared" si="101"/>
        <v>2.023608768971332E-3</v>
      </c>
      <c r="S727" s="25">
        <v>24</v>
      </c>
      <c r="T727" s="49">
        <f t="shared" si="102"/>
        <v>8.4569576094999826E-4</v>
      </c>
      <c r="U727" s="30">
        <v>20</v>
      </c>
      <c r="V727" s="49">
        <f t="shared" si="103"/>
        <v>1.3488905375328793E-3</v>
      </c>
      <c r="W727" s="25">
        <v>26</v>
      </c>
      <c r="X727" s="49">
        <f t="shared" si="104"/>
        <v>1.8281535648994515E-3</v>
      </c>
      <c r="Y727" s="25">
        <v>37</v>
      </c>
      <c r="Z727" s="53">
        <f t="shared" si="105"/>
        <v>8.2755535674345782E-3</v>
      </c>
      <c r="AA727" s="26">
        <f t="shared" si="106"/>
        <v>182</v>
      </c>
      <c r="AB727" s="43">
        <f t="shared" si="107"/>
        <v>1.506285846706448E-3</v>
      </c>
    </row>
    <row r="728" spans="1:28" ht="12.75" customHeight="1">
      <c r="A728" t="s">
        <v>1881</v>
      </c>
      <c r="B728" t="s">
        <v>2555</v>
      </c>
      <c r="C728" t="s">
        <v>575</v>
      </c>
      <c r="D728" s="4" t="s">
        <v>1382</v>
      </c>
      <c r="E728" s="2"/>
      <c r="G728" s="4"/>
      <c r="H728" s="3" t="s">
        <v>1393</v>
      </c>
      <c r="I728" s="3" t="s">
        <v>1393</v>
      </c>
      <c r="J728" s="4"/>
      <c r="K728" s="4"/>
      <c r="L728" s="38" t="s">
        <v>1483</v>
      </c>
      <c r="M728" s="25"/>
      <c r="N728" s="49" t="str">
        <f t="shared" si="99"/>
        <v xml:space="preserve"> </v>
      </c>
      <c r="O728" s="25">
        <v>2</v>
      </c>
      <c r="P728" s="49">
        <f t="shared" si="100"/>
        <v>6.582845105654664E-5</v>
      </c>
      <c r="Q728" s="25"/>
      <c r="R728" s="49" t="str">
        <f t="shared" si="101"/>
        <v xml:space="preserve"> </v>
      </c>
      <c r="S728" s="25"/>
      <c r="T728" s="49" t="str">
        <f t="shared" si="102"/>
        <v xml:space="preserve"> </v>
      </c>
      <c r="U728" s="30"/>
      <c r="V728" s="49" t="str">
        <f t="shared" si="103"/>
        <v xml:space="preserve"> </v>
      </c>
      <c r="W728" s="25"/>
      <c r="X728" s="49" t="str">
        <f t="shared" si="104"/>
        <v xml:space="preserve"> </v>
      </c>
      <c r="Y728" s="25"/>
      <c r="Z728" s="53" t="str">
        <f t="shared" si="105"/>
        <v xml:space="preserve"> </v>
      </c>
      <c r="AA728" s="26">
        <f t="shared" si="106"/>
        <v>2</v>
      </c>
      <c r="AB728" s="43">
        <f t="shared" si="107"/>
        <v>1.6552591722048879E-5</v>
      </c>
    </row>
    <row r="729" spans="1:28" ht="12.75" customHeight="1">
      <c r="A729" t="s">
        <v>1881</v>
      </c>
      <c r="B729" t="s">
        <v>1054</v>
      </c>
      <c r="C729" t="s">
        <v>575</v>
      </c>
      <c r="D729" s="4" t="s">
        <v>1382</v>
      </c>
      <c r="E729" s="2"/>
      <c r="G729" s="4"/>
      <c r="H729" s="3" t="s">
        <v>1393</v>
      </c>
      <c r="I729" s="3" t="s">
        <v>1393</v>
      </c>
      <c r="J729" s="4">
        <v>270</v>
      </c>
      <c r="K729" s="4">
        <v>352</v>
      </c>
      <c r="L729" s="38" t="s">
        <v>1483</v>
      </c>
      <c r="M729" s="25">
        <v>1</v>
      </c>
      <c r="N729" s="49">
        <f t="shared" si="99"/>
        <v>4.4216483905199858E-5</v>
      </c>
      <c r="O729" s="25"/>
      <c r="P729" s="49" t="str">
        <f t="shared" si="100"/>
        <v xml:space="preserve"> </v>
      </c>
      <c r="Q729" s="25"/>
      <c r="R729" s="49" t="str">
        <f t="shared" si="101"/>
        <v xml:space="preserve"> </v>
      </c>
      <c r="S729" s="25">
        <v>38</v>
      </c>
      <c r="T729" s="49">
        <f t="shared" si="102"/>
        <v>1.3390182881708305E-3</v>
      </c>
      <c r="U729" s="30">
        <v>4</v>
      </c>
      <c r="V729" s="49">
        <f t="shared" si="103"/>
        <v>2.6977810750657583E-4</v>
      </c>
      <c r="W729" s="25">
        <v>1</v>
      </c>
      <c r="X729" s="49">
        <f t="shared" si="104"/>
        <v>7.0313598649978903E-5</v>
      </c>
      <c r="Y729" s="25">
        <v>6</v>
      </c>
      <c r="Z729" s="53">
        <f t="shared" si="105"/>
        <v>1.3419816595839856E-3</v>
      </c>
      <c r="AA729" s="26">
        <f t="shared" si="106"/>
        <v>50</v>
      </c>
      <c r="AB729" s="43">
        <f t="shared" si="107"/>
        <v>4.13814793051222E-4</v>
      </c>
    </row>
    <row r="730" spans="1:28" ht="12.75" customHeight="1">
      <c r="A730" t="s">
        <v>1881</v>
      </c>
      <c r="B730" t="s">
        <v>126</v>
      </c>
      <c r="C730" t="s">
        <v>575</v>
      </c>
      <c r="D730" s="4" t="s">
        <v>1382</v>
      </c>
      <c r="E730" s="2"/>
      <c r="G730" s="4"/>
      <c r="H730" s="3" t="s">
        <v>1393</v>
      </c>
      <c r="I730" s="3" t="s">
        <v>1393</v>
      </c>
      <c r="J730" s="4"/>
      <c r="K730" s="4"/>
      <c r="L730" s="38" t="s">
        <v>1483</v>
      </c>
      <c r="M730" s="25">
        <v>4</v>
      </c>
      <c r="N730" s="49">
        <f t="shared" si="99"/>
        <v>1.7686593562079943E-4</v>
      </c>
      <c r="O730" s="25">
        <v>1</v>
      </c>
      <c r="P730" s="49">
        <f t="shared" si="100"/>
        <v>3.291422552827332E-5</v>
      </c>
      <c r="Q730" s="25"/>
      <c r="R730" s="49" t="str">
        <f t="shared" si="101"/>
        <v xml:space="preserve"> </v>
      </c>
      <c r="S730" s="25"/>
      <c r="T730" s="49" t="str">
        <f t="shared" si="102"/>
        <v xml:space="preserve"> </v>
      </c>
      <c r="U730" s="30"/>
      <c r="V730" s="49" t="str">
        <f t="shared" si="103"/>
        <v xml:space="preserve"> </v>
      </c>
      <c r="W730" s="25"/>
      <c r="X730" s="49" t="str">
        <f t="shared" si="104"/>
        <v xml:space="preserve"> </v>
      </c>
      <c r="Y730" s="25"/>
      <c r="Z730" s="53" t="str">
        <f t="shared" si="105"/>
        <v xml:space="preserve"> </v>
      </c>
      <c r="AA730" s="26">
        <f t="shared" si="106"/>
        <v>5</v>
      </c>
      <c r="AB730" s="43">
        <f t="shared" si="107"/>
        <v>4.1381479305122199E-5</v>
      </c>
    </row>
    <row r="731" spans="1:28" ht="12.75" customHeight="1">
      <c r="A731" t="s">
        <v>722</v>
      </c>
      <c r="B731" t="s">
        <v>730</v>
      </c>
      <c r="C731" t="s">
        <v>919</v>
      </c>
      <c r="D731" s="4" t="s">
        <v>1381</v>
      </c>
      <c r="E731" s="2"/>
      <c r="F731" t="s">
        <v>6605</v>
      </c>
      <c r="G731" s="4"/>
      <c r="H731" s="3" t="s">
        <v>1393</v>
      </c>
      <c r="I731" s="3" t="s">
        <v>1393</v>
      </c>
      <c r="J731" s="4">
        <v>155</v>
      </c>
      <c r="K731" s="4">
        <v>278</v>
      </c>
      <c r="L731" s="38" t="s">
        <v>1482</v>
      </c>
      <c r="M731" s="25">
        <v>96</v>
      </c>
      <c r="N731" s="49">
        <f t="shared" si="99"/>
        <v>4.2447824548991868E-3</v>
      </c>
      <c r="O731" s="25">
        <v>118</v>
      </c>
      <c r="P731" s="49">
        <f t="shared" si="100"/>
        <v>3.8838786123362519E-3</v>
      </c>
      <c r="Q731" s="25">
        <v>44</v>
      </c>
      <c r="R731" s="49">
        <f t="shared" si="101"/>
        <v>7.4198988195615517E-3</v>
      </c>
      <c r="S731" s="25">
        <v>172</v>
      </c>
      <c r="T731" s="49">
        <f t="shared" si="102"/>
        <v>6.0608196201416544E-3</v>
      </c>
      <c r="U731" s="30">
        <v>92</v>
      </c>
      <c r="V731" s="49">
        <f t="shared" si="103"/>
        <v>6.2048964726512442E-3</v>
      </c>
      <c r="W731" s="25">
        <v>223</v>
      </c>
      <c r="X731" s="49">
        <f t="shared" si="104"/>
        <v>1.5679932498945295E-2</v>
      </c>
      <c r="Y731" s="25">
        <v>75</v>
      </c>
      <c r="Z731" s="53">
        <f t="shared" si="105"/>
        <v>1.677477074479982E-2</v>
      </c>
      <c r="AA731" s="26">
        <f t="shared" si="106"/>
        <v>820</v>
      </c>
      <c r="AB731" s="43">
        <f t="shared" si="107"/>
        <v>6.7865626060400405E-3</v>
      </c>
    </row>
    <row r="732" spans="1:28" ht="12.75" customHeight="1">
      <c r="A732" t="s">
        <v>722</v>
      </c>
      <c r="B732" t="s">
        <v>4351</v>
      </c>
      <c r="C732" t="s">
        <v>919</v>
      </c>
      <c r="D732" s="4" t="s">
        <v>1381</v>
      </c>
      <c r="E732" s="2" t="s">
        <v>3889</v>
      </c>
      <c r="G732" s="4"/>
      <c r="H732" s="3" t="s">
        <v>1393</v>
      </c>
      <c r="I732" s="3" t="s">
        <v>1393</v>
      </c>
      <c r="J732" s="4"/>
      <c r="K732" s="4"/>
      <c r="L732" s="38" t="s">
        <v>1482</v>
      </c>
      <c r="M732" s="25">
        <v>1</v>
      </c>
      <c r="N732" s="49">
        <f t="shared" si="99"/>
        <v>4.4216483905199858E-5</v>
      </c>
      <c r="O732" s="25">
        <v>4</v>
      </c>
      <c r="P732" s="49">
        <f t="shared" si="100"/>
        <v>1.3165690211309328E-4</v>
      </c>
      <c r="Q732" s="25">
        <v>1</v>
      </c>
      <c r="R732" s="49">
        <f t="shared" si="101"/>
        <v>1.6863406408094435E-4</v>
      </c>
      <c r="S732" s="25"/>
      <c r="T732" s="49" t="str">
        <f t="shared" si="102"/>
        <v xml:space="preserve"> </v>
      </c>
      <c r="U732" s="30">
        <v>2</v>
      </c>
      <c r="V732" s="49">
        <f t="shared" si="103"/>
        <v>1.3488905375328792E-4</v>
      </c>
      <c r="W732" s="25">
        <v>12</v>
      </c>
      <c r="X732" s="49">
        <f t="shared" si="104"/>
        <v>8.4376318379974688E-4</v>
      </c>
      <c r="Y732" s="25">
        <v>2</v>
      </c>
      <c r="Z732" s="53">
        <f t="shared" si="105"/>
        <v>4.4732721986132855E-4</v>
      </c>
      <c r="AA732" s="26">
        <f t="shared" si="106"/>
        <v>22</v>
      </c>
      <c r="AB732" s="43">
        <f t="shared" si="107"/>
        <v>1.8207850894253768E-4</v>
      </c>
    </row>
    <row r="733" spans="1:28" ht="12.75" customHeight="1">
      <c r="A733" t="s">
        <v>722</v>
      </c>
      <c r="B733" t="s">
        <v>5270</v>
      </c>
      <c r="C733" t="s">
        <v>919</v>
      </c>
      <c r="D733" s="4" t="s">
        <v>1381</v>
      </c>
      <c r="E733" s="2"/>
      <c r="F733" t="s">
        <v>5531</v>
      </c>
      <c r="G733" s="4"/>
      <c r="H733" s="3" t="s">
        <v>581</v>
      </c>
      <c r="I733" s="3" t="s">
        <v>581</v>
      </c>
      <c r="J733" s="4"/>
      <c r="K733" s="4"/>
      <c r="L733" s="38" t="s">
        <v>1482</v>
      </c>
      <c r="M733" s="25">
        <v>1</v>
      </c>
      <c r="N733" s="49">
        <f t="shared" si="99"/>
        <v>4.4216483905199858E-5</v>
      </c>
      <c r="O733" s="25">
        <v>3</v>
      </c>
      <c r="P733" s="49">
        <f t="shared" si="100"/>
        <v>9.874267658481996E-5</v>
      </c>
      <c r="Q733" s="25">
        <v>1</v>
      </c>
      <c r="R733" s="49">
        <f t="shared" si="101"/>
        <v>1.6863406408094435E-4</v>
      </c>
      <c r="S733" s="25"/>
      <c r="T733" s="49" t="str">
        <f t="shared" si="102"/>
        <v xml:space="preserve"> </v>
      </c>
      <c r="U733" s="30">
        <v>4</v>
      </c>
      <c r="V733" s="49">
        <f t="shared" si="103"/>
        <v>2.6977810750657583E-4</v>
      </c>
      <c r="W733" s="25">
        <v>16</v>
      </c>
      <c r="X733" s="49">
        <f t="shared" si="104"/>
        <v>1.1250175783996624E-3</v>
      </c>
      <c r="Y733" s="25"/>
      <c r="Z733" s="53" t="str">
        <f t="shared" si="105"/>
        <v xml:space="preserve"> </v>
      </c>
      <c r="AA733" s="26">
        <f t="shared" si="106"/>
        <v>25</v>
      </c>
      <c r="AB733" s="43">
        <f t="shared" si="107"/>
        <v>2.06907396525611E-4</v>
      </c>
    </row>
    <row r="734" spans="1:28" ht="12.75" customHeight="1">
      <c r="A734" t="s">
        <v>1655</v>
      </c>
      <c r="B734" t="s">
        <v>1835</v>
      </c>
      <c r="C734" t="s">
        <v>2520</v>
      </c>
      <c r="D734" s="4" t="s">
        <v>1382</v>
      </c>
      <c r="E734" s="2" t="s">
        <v>3232</v>
      </c>
      <c r="F734" t="s">
        <v>1387</v>
      </c>
      <c r="G734" s="4"/>
      <c r="H734" s="3" t="s">
        <v>1393</v>
      </c>
      <c r="I734" s="3" t="s">
        <v>1393</v>
      </c>
      <c r="J734" s="4">
        <v>233</v>
      </c>
      <c r="K734" s="4">
        <v>360</v>
      </c>
      <c r="L734" s="38" t="s">
        <v>1483</v>
      </c>
      <c r="M734" s="25"/>
      <c r="N734" s="49" t="str">
        <f t="shared" si="99"/>
        <v xml:space="preserve"> </v>
      </c>
      <c r="O734" s="25"/>
      <c r="P734" s="49" t="str">
        <f t="shared" si="100"/>
        <v xml:space="preserve"> </v>
      </c>
      <c r="Q734" s="25"/>
      <c r="R734" s="49" t="str">
        <f t="shared" si="101"/>
        <v xml:space="preserve"> </v>
      </c>
      <c r="S734" s="25">
        <v>7</v>
      </c>
      <c r="T734" s="49">
        <f t="shared" si="102"/>
        <v>2.4666126361041617E-4</v>
      </c>
      <c r="U734" s="30"/>
      <c r="V734" s="49" t="str">
        <f t="shared" si="103"/>
        <v xml:space="preserve"> </v>
      </c>
      <c r="W734" s="25">
        <v>1</v>
      </c>
      <c r="X734" s="49">
        <f t="shared" si="104"/>
        <v>7.0313598649978903E-5</v>
      </c>
      <c r="Y734" s="25">
        <v>1</v>
      </c>
      <c r="Z734" s="53">
        <f t="shared" si="105"/>
        <v>2.2366360993066427E-4</v>
      </c>
      <c r="AA734" s="26">
        <f t="shared" si="106"/>
        <v>9</v>
      </c>
      <c r="AB734" s="43">
        <f t="shared" si="107"/>
        <v>7.4486662749219957E-5</v>
      </c>
    </row>
    <row r="735" spans="1:28" ht="12.75" customHeight="1">
      <c r="A735" t="s">
        <v>1655</v>
      </c>
      <c r="B735" t="s">
        <v>1883</v>
      </c>
      <c r="C735" t="s">
        <v>2520</v>
      </c>
      <c r="D735" s="4" t="s">
        <v>1382</v>
      </c>
      <c r="E735" s="2" t="s">
        <v>2064</v>
      </c>
      <c r="F735" t="s">
        <v>1388</v>
      </c>
      <c r="G735" s="4"/>
      <c r="H735" s="3" t="s">
        <v>1393</v>
      </c>
      <c r="I735" s="3" t="s">
        <v>1393</v>
      </c>
      <c r="J735" s="4"/>
      <c r="K735" s="4"/>
      <c r="L735" s="38" t="s">
        <v>1483</v>
      </c>
      <c r="M735" s="25"/>
      <c r="N735" s="49" t="str">
        <f t="shared" si="99"/>
        <v xml:space="preserve"> </v>
      </c>
      <c r="O735" s="25"/>
      <c r="P735" s="49" t="str">
        <f t="shared" si="100"/>
        <v xml:space="preserve"> </v>
      </c>
      <c r="Q735" s="25"/>
      <c r="R735" s="49" t="str">
        <f t="shared" si="101"/>
        <v xml:space="preserve"> </v>
      </c>
      <c r="S735" s="25">
        <v>1</v>
      </c>
      <c r="T735" s="49">
        <f t="shared" si="102"/>
        <v>3.5237323372916594E-5</v>
      </c>
      <c r="U735" s="30"/>
      <c r="V735" s="49" t="str">
        <f t="shared" si="103"/>
        <v xml:space="preserve"> </v>
      </c>
      <c r="W735" s="25"/>
      <c r="X735" s="49" t="str">
        <f t="shared" si="104"/>
        <v xml:space="preserve"> </v>
      </c>
      <c r="Y735" s="25"/>
      <c r="Z735" s="53" t="str">
        <f t="shared" si="105"/>
        <v xml:space="preserve"> </v>
      </c>
      <c r="AA735" s="26">
        <f t="shared" si="106"/>
        <v>1</v>
      </c>
      <c r="AB735" s="43">
        <f t="shared" si="107"/>
        <v>8.2762958610244394E-6</v>
      </c>
    </row>
    <row r="736" spans="1:28" ht="12.75" customHeight="1">
      <c r="A736" t="s">
        <v>893</v>
      </c>
      <c r="B736" t="s">
        <v>2493</v>
      </c>
      <c r="C736" t="s">
        <v>2328</v>
      </c>
      <c r="D736" s="4" t="s">
        <v>1484</v>
      </c>
      <c r="E736" s="2"/>
      <c r="F736" t="s">
        <v>1346</v>
      </c>
      <c r="G736" s="4"/>
      <c r="H736" s="3" t="s">
        <v>1393</v>
      </c>
      <c r="I736" s="3" t="s">
        <v>1393</v>
      </c>
      <c r="J736" s="4">
        <v>312</v>
      </c>
      <c r="K736" s="4">
        <v>34</v>
      </c>
      <c r="L736" s="38" t="s">
        <v>1378</v>
      </c>
      <c r="M736" s="25"/>
      <c r="N736" s="49" t="str">
        <f t="shared" si="99"/>
        <v xml:space="preserve"> </v>
      </c>
      <c r="O736" s="25"/>
      <c r="P736" s="49" t="str">
        <f t="shared" si="100"/>
        <v xml:space="preserve"> </v>
      </c>
      <c r="Q736" s="25"/>
      <c r="R736" s="49" t="str">
        <f t="shared" si="101"/>
        <v xml:space="preserve"> </v>
      </c>
      <c r="S736" s="25">
        <v>137</v>
      </c>
      <c r="T736" s="49">
        <f t="shared" si="102"/>
        <v>4.8275133020895733E-3</v>
      </c>
      <c r="U736" s="30">
        <v>4</v>
      </c>
      <c r="V736" s="49">
        <f t="shared" si="103"/>
        <v>2.6977810750657583E-4</v>
      </c>
      <c r="W736" s="25"/>
      <c r="X736" s="49" t="str">
        <f t="shared" si="104"/>
        <v xml:space="preserve"> </v>
      </c>
      <c r="Y736" s="25"/>
      <c r="Z736" s="53" t="str">
        <f t="shared" si="105"/>
        <v xml:space="preserve"> </v>
      </c>
      <c r="AA736" s="26">
        <f t="shared" si="106"/>
        <v>141</v>
      </c>
      <c r="AB736" s="43">
        <f t="shared" si="107"/>
        <v>1.1669577164044461E-3</v>
      </c>
    </row>
    <row r="737" spans="1:28" ht="12.75" customHeight="1">
      <c r="A737" t="s">
        <v>2546</v>
      </c>
      <c r="B737" t="s">
        <v>1620</v>
      </c>
      <c r="C737" t="s">
        <v>2864</v>
      </c>
      <c r="D737" s="4" t="s">
        <v>1484</v>
      </c>
      <c r="E737" s="2"/>
      <c r="F737" s="5" t="s">
        <v>3041</v>
      </c>
      <c r="G737" s="4"/>
      <c r="H737" s="3" t="s">
        <v>1393</v>
      </c>
      <c r="I737" s="3" t="s">
        <v>1393</v>
      </c>
      <c r="J737" s="4">
        <v>316</v>
      </c>
      <c r="K737" s="4">
        <v>44</v>
      </c>
      <c r="L737" s="38" t="s">
        <v>1483</v>
      </c>
      <c r="M737" s="25">
        <v>1</v>
      </c>
      <c r="N737" s="49">
        <f t="shared" si="99"/>
        <v>4.4216483905199858E-5</v>
      </c>
      <c r="O737" s="25">
        <v>6</v>
      </c>
      <c r="P737" s="49">
        <f t="shared" si="100"/>
        <v>1.9748535316963992E-4</v>
      </c>
      <c r="Q737" s="25"/>
      <c r="R737" s="49" t="str">
        <f t="shared" si="101"/>
        <v xml:space="preserve"> </v>
      </c>
      <c r="S737" s="25">
        <v>59</v>
      </c>
      <c r="T737" s="49">
        <f t="shared" si="102"/>
        <v>2.0790020790020791E-3</v>
      </c>
      <c r="U737" s="30">
        <v>34</v>
      </c>
      <c r="V737" s="49">
        <f t="shared" si="103"/>
        <v>2.2931139138058945E-3</v>
      </c>
      <c r="W737" s="25">
        <v>4</v>
      </c>
      <c r="X737" s="49">
        <f t="shared" si="104"/>
        <v>2.8125439459991561E-4</v>
      </c>
      <c r="Y737" s="25"/>
      <c r="Z737" s="53" t="str">
        <f t="shared" si="105"/>
        <v xml:space="preserve"> </v>
      </c>
      <c r="AA737" s="26">
        <f t="shared" si="106"/>
        <v>104</v>
      </c>
      <c r="AB737" s="43">
        <f t="shared" si="107"/>
        <v>8.6073476954654177E-4</v>
      </c>
    </row>
    <row r="738" spans="1:28" ht="12.75" customHeight="1">
      <c r="A738" t="s">
        <v>398</v>
      </c>
      <c r="B738" t="s">
        <v>903</v>
      </c>
      <c r="C738" t="s">
        <v>575</v>
      </c>
      <c r="D738" s="4" t="s">
        <v>1382</v>
      </c>
      <c r="E738" s="2" t="s">
        <v>2064</v>
      </c>
      <c r="G738" s="4"/>
      <c r="H738" s="3" t="s">
        <v>1393</v>
      </c>
      <c r="I738" s="3" t="s">
        <v>1393</v>
      </c>
      <c r="J738" s="4"/>
      <c r="K738" s="4"/>
      <c r="L738" s="38" t="s">
        <v>1483</v>
      </c>
      <c r="M738" s="25"/>
      <c r="N738" s="49" t="str">
        <f t="shared" si="99"/>
        <v xml:space="preserve"> </v>
      </c>
      <c r="O738" s="25">
        <v>16</v>
      </c>
      <c r="P738" s="49">
        <f t="shared" si="100"/>
        <v>5.2662760845237312E-4</v>
      </c>
      <c r="Q738" s="25">
        <v>4</v>
      </c>
      <c r="R738" s="49">
        <f t="shared" si="101"/>
        <v>6.7453625632377741E-4</v>
      </c>
      <c r="S738" s="28"/>
      <c r="T738" s="49" t="str">
        <f t="shared" si="102"/>
        <v xml:space="preserve"> </v>
      </c>
      <c r="U738" s="30"/>
      <c r="V738" s="49" t="str">
        <f t="shared" si="103"/>
        <v xml:space="preserve"> </v>
      </c>
      <c r="W738" s="25"/>
      <c r="X738" s="49" t="str">
        <f t="shared" si="104"/>
        <v xml:space="preserve"> </v>
      </c>
      <c r="Y738" s="25"/>
      <c r="Z738" s="53" t="str">
        <f t="shared" si="105"/>
        <v xml:space="preserve"> </v>
      </c>
      <c r="AA738" s="26">
        <f t="shared" si="106"/>
        <v>20</v>
      </c>
      <c r="AB738" s="43">
        <f t="shared" si="107"/>
        <v>1.655259172204888E-4</v>
      </c>
    </row>
    <row r="739" spans="1:28" ht="12.75" customHeight="1">
      <c r="A739" t="s">
        <v>398</v>
      </c>
      <c r="B739" s="5" t="s">
        <v>1620</v>
      </c>
      <c r="C739" t="s">
        <v>575</v>
      </c>
      <c r="D739" s="4" t="s">
        <v>1382</v>
      </c>
      <c r="E739" s="2"/>
      <c r="F739" t="s">
        <v>4076</v>
      </c>
      <c r="G739" s="4"/>
      <c r="H739" s="3" t="s">
        <v>1393</v>
      </c>
      <c r="I739" s="3" t="s">
        <v>1393</v>
      </c>
      <c r="J739" s="4"/>
      <c r="K739" s="4"/>
      <c r="L739" s="38" t="s">
        <v>1483</v>
      </c>
      <c r="M739" s="25"/>
      <c r="N739" s="49" t="str">
        <f t="shared" si="99"/>
        <v xml:space="preserve"> </v>
      </c>
      <c r="O739" s="25"/>
      <c r="P739" s="49" t="str">
        <f t="shared" si="100"/>
        <v xml:space="preserve"> </v>
      </c>
      <c r="Q739" s="25"/>
      <c r="R739" s="49" t="str">
        <f t="shared" si="101"/>
        <v xml:space="preserve"> </v>
      </c>
      <c r="S739" s="28"/>
      <c r="T739" s="49" t="str">
        <f t="shared" si="102"/>
        <v xml:space="preserve"> </v>
      </c>
      <c r="U739" s="30"/>
      <c r="V739" s="49" t="str">
        <f t="shared" si="103"/>
        <v xml:space="preserve"> </v>
      </c>
      <c r="W739" s="25">
        <v>3</v>
      </c>
      <c r="X739" s="49">
        <f t="shared" si="104"/>
        <v>2.1094079594993672E-4</v>
      </c>
      <c r="Y739" s="25">
        <v>1</v>
      </c>
      <c r="Z739" s="53">
        <f t="shared" si="105"/>
        <v>2.2366360993066427E-4</v>
      </c>
      <c r="AA739" s="26">
        <f t="shared" si="106"/>
        <v>4</v>
      </c>
      <c r="AB739" s="43">
        <f t="shared" si="107"/>
        <v>3.3105183444097758E-5</v>
      </c>
    </row>
    <row r="740" spans="1:28" ht="12.75" customHeight="1">
      <c r="A740" t="s">
        <v>398</v>
      </c>
      <c r="B740" t="s">
        <v>3621</v>
      </c>
      <c r="C740" t="s">
        <v>575</v>
      </c>
      <c r="D740" s="4" t="s">
        <v>1382</v>
      </c>
      <c r="E740" s="2"/>
      <c r="F740" t="s">
        <v>3800</v>
      </c>
      <c r="G740" s="4"/>
      <c r="H740" s="3" t="s">
        <v>1393</v>
      </c>
      <c r="I740" s="3" t="s">
        <v>1393</v>
      </c>
      <c r="J740" s="4"/>
      <c r="K740" s="4"/>
      <c r="L740" s="38" t="s">
        <v>1483</v>
      </c>
      <c r="M740" s="25"/>
      <c r="N740" s="49" t="str">
        <f t="shared" si="99"/>
        <v xml:space="preserve"> </v>
      </c>
      <c r="O740" s="25">
        <v>1</v>
      </c>
      <c r="P740" s="49">
        <f t="shared" si="100"/>
        <v>3.291422552827332E-5</v>
      </c>
      <c r="Q740" s="25"/>
      <c r="R740" s="49" t="str">
        <f t="shared" si="101"/>
        <v xml:space="preserve"> </v>
      </c>
      <c r="S740" s="28"/>
      <c r="T740" s="49" t="str">
        <f t="shared" si="102"/>
        <v xml:space="preserve"> </v>
      </c>
      <c r="U740" s="30"/>
      <c r="V740" s="49" t="str">
        <f t="shared" si="103"/>
        <v xml:space="preserve"> </v>
      </c>
      <c r="W740" s="25"/>
      <c r="X740" s="49" t="str">
        <f t="shared" si="104"/>
        <v xml:space="preserve"> </v>
      </c>
      <c r="Y740" s="25"/>
      <c r="Z740" s="53" t="str">
        <f t="shared" si="105"/>
        <v xml:space="preserve"> </v>
      </c>
      <c r="AA740" s="26">
        <f t="shared" si="106"/>
        <v>1</v>
      </c>
      <c r="AB740" s="43">
        <f t="shared" si="107"/>
        <v>8.2762958610244394E-6</v>
      </c>
    </row>
    <row r="741" spans="1:28" ht="12.75" customHeight="1">
      <c r="A741" t="s">
        <v>398</v>
      </c>
      <c r="B741" t="s">
        <v>1562</v>
      </c>
      <c r="C741" t="s">
        <v>575</v>
      </c>
      <c r="D741" s="4" t="s">
        <v>1382</v>
      </c>
      <c r="E741" s="2"/>
      <c r="F741" t="s">
        <v>1400</v>
      </c>
      <c r="G741" s="4"/>
      <c r="H741" s="3" t="s">
        <v>1393</v>
      </c>
      <c r="I741" s="3" t="s">
        <v>1393</v>
      </c>
      <c r="J741" s="4"/>
      <c r="K741" s="4"/>
      <c r="L741" s="38" t="s">
        <v>1483</v>
      </c>
      <c r="M741" s="25">
        <v>2</v>
      </c>
      <c r="N741" s="49">
        <f t="shared" si="99"/>
        <v>8.8432967810399716E-5</v>
      </c>
      <c r="O741" s="25"/>
      <c r="P741" s="49" t="str">
        <f t="shared" si="100"/>
        <v xml:space="preserve"> </v>
      </c>
      <c r="Q741" s="25"/>
      <c r="R741" s="49" t="str">
        <f t="shared" si="101"/>
        <v xml:space="preserve"> </v>
      </c>
      <c r="S741" s="28"/>
      <c r="T741" s="49" t="str">
        <f t="shared" si="102"/>
        <v xml:space="preserve"> </v>
      </c>
      <c r="U741" s="30"/>
      <c r="V741" s="49" t="str">
        <f t="shared" si="103"/>
        <v xml:space="preserve"> </v>
      </c>
      <c r="W741" s="25">
        <v>7</v>
      </c>
      <c r="X741" s="49">
        <f t="shared" si="104"/>
        <v>4.9219519054985233E-4</v>
      </c>
      <c r="Y741" s="25"/>
      <c r="Z741" s="53" t="str">
        <f t="shared" si="105"/>
        <v xml:space="preserve"> </v>
      </c>
      <c r="AA741" s="26">
        <f t="shared" si="106"/>
        <v>9</v>
      </c>
      <c r="AB741" s="43">
        <f t="shared" si="107"/>
        <v>7.4486662749219957E-5</v>
      </c>
    </row>
    <row r="742" spans="1:28" ht="12.75" customHeight="1">
      <c r="A742" t="s">
        <v>398</v>
      </c>
      <c r="B742" s="5" t="s">
        <v>1052</v>
      </c>
      <c r="C742" t="s">
        <v>575</v>
      </c>
      <c r="D742" s="4" t="s">
        <v>1382</v>
      </c>
      <c r="E742" s="2"/>
      <c r="G742" s="4"/>
      <c r="H742" s="3" t="s">
        <v>1393</v>
      </c>
      <c r="I742" s="3" t="s">
        <v>1393</v>
      </c>
      <c r="J742" s="4"/>
      <c r="K742" s="4"/>
      <c r="L742" s="38" t="s">
        <v>1483</v>
      </c>
      <c r="M742" s="25"/>
      <c r="N742" s="49" t="str">
        <f t="shared" si="99"/>
        <v xml:space="preserve"> </v>
      </c>
      <c r="O742" s="25">
        <v>1</v>
      </c>
      <c r="P742" s="49">
        <f t="shared" si="100"/>
        <v>3.291422552827332E-5</v>
      </c>
      <c r="Q742" s="25"/>
      <c r="R742" s="49" t="str">
        <f t="shared" si="101"/>
        <v xml:space="preserve"> </v>
      </c>
      <c r="S742" s="25"/>
      <c r="T742" s="49" t="str">
        <f t="shared" si="102"/>
        <v xml:space="preserve"> </v>
      </c>
      <c r="U742" s="30"/>
      <c r="V742" s="49" t="str">
        <f t="shared" si="103"/>
        <v xml:space="preserve"> </v>
      </c>
      <c r="W742" s="25"/>
      <c r="X742" s="49" t="str">
        <f t="shared" si="104"/>
        <v xml:space="preserve"> </v>
      </c>
      <c r="Y742" s="25"/>
      <c r="Z742" s="53" t="str">
        <f t="shared" si="105"/>
        <v xml:space="preserve"> </v>
      </c>
      <c r="AA742" s="26">
        <f t="shared" si="106"/>
        <v>1</v>
      </c>
      <c r="AB742" s="43">
        <f t="shared" si="107"/>
        <v>8.2762958610244394E-6</v>
      </c>
    </row>
    <row r="743" spans="1:28" ht="12.75" customHeight="1">
      <c r="A743" t="s">
        <v>398</v>
      </c>
      <c r="B743" t="s">
        <v>690</v>
      </c>
      <c r="C743" t="s">
        <v>575</v>
      </c>
      <c r="D743" s="4" t="s">
        <v>1382</v>
      </c>
      <c r="E743" s="2"/>
      <c r="F743" t="s">
        <v>1401</v>
      </c>
      <c r="G743" s="4"/>
      <c r="H743" s="3" t="s">
        <v>1393</v>
      </c>
      <c r="I743" s="3" t="s">
        <v>1393</v>
      </c>
      <c r="J743" s="4">
        <v>270</v>
      </c>
      <c r="K743" s="4"/>
      <c r="L743" s="38" t="s">
        <v>1483</v>
      </c>
      <c r="M743" s="25">
        <v>32</v>
      </c>
      <c r="N743" s="49">
        <f t="shared" si="99"/>
        <v>1.4149274849663955E-3</v>
      </c>
      <c r="O743" s="25">
        <v>46</v>
      </c>
      <c r="P743" s="49">
        <f t="shared" si="100"/>
        <v>1.5140543743005727E-3</v>
      </c>
      <c r="Q743" s="25">
        <v>16</v>
      </c>
      <c r="R743" s="49">
        <f t="shared" si="101"/>
        <v>2.6981450252951096E-3</v>
      </c>
      <c r="S743" s="25">
        <v>8</v>
      </c>
      <c r="T743" s="49">
        <f t="shared" si="102"/>
        <v>2.8189858698333275E-4</v>
      </c>
      <c r="U743" s="30">
        <v>26</v>
      </c>
      <c r="V743" s="49">
        <f t="shared" si="103"/>
        <v>1.7535576987927431E-3</v>
      </c>
      <c r="W743" s="25"/>
      <c r="X743" s="49" t="str">
        <f t="shared" si="104"/>
        <v xml:space="preserve"> </v>
      </c>
      <c r="Y743" s="25"/>
      <c r="Z743" s="53" t="str">
        <f t="shared" si="105"/>
        <v xml:space="preserve"> </v>
      </c>
      <c r="AA743" s="26">
        <f t="shared" si="106"/>
        <v>128</v>
      </c>
      <c r="AB743" s="43">
        <f t="shared" si="107"/>
        <v>1.0593658702111282E-3</v>
      </c>
    </row>
    <row r="744" spans="1:28" ht="12.75" customHeight="1">
      <c r="A744" t="s">
        <v>398</v>
      </c>
      <c r="B744" t="s">
        <v>2544</v>
      </c>
      <c r="C744" t="s">
        <v>575</v>
      </c>
      <c r="D744" s="4" t="s">
        <v>1382</v>
      </c>
      <c r="E744" s="2"/>
      <c r="F744" t="s">
        <v>6420</v>
      </c>
      <c r="G744" s="4"/>
      <c r="H744" s="3" t="s">
        <v>1393</v>
      </c>
      <c r="I744" s="3" t="s">
        <v>1393</v>
      </c>
      <c r="J744" s="4"/>
      <c r="K744" s="4"/>
      <c r="L744" s="38" t="s">
        <v>1483</v>
      </c>
      <c r="M744" s="25">
        <v>32</v>
      </c>
      <c r="N744" s="49">
        <f t="shared" si="99"/>
        <v>1.4149274849663955E-3</v>
      </c>
      <c r="O744" s="25">
        <v>7</v>
      </c>
      <c r="P744" s="49">
        <f t="shared" si="100"/>
        <v>2.3039957869791324E-4</v>
      </c>
      <c r="Q744" s="25"/>
      <c r="R744" s="49" t="str">
        <f t="shared" si="101"/>
        <v xml:space="preserve"> </v>
      </c>
      <c r="S744" s="25">
        <v>2</v>
      </c>
      <c r="T744" s="49">
        <f t="shared" si="102"/>
        <v>7.0474646745833188E-5</v>
      </c>
      <c r="U744" s="30">
        <v>6</v>
      </c>
      <c r="V744" s="49">
        <f t="shared" si="103"/>
        <v>4.0466716125986375E-4</v>
      </c>
      <c r="W744" s="25">
        <v>33</v>
      </c>
      <c r="X744" s="49">
        <f t="shared" si="104"/>
        <v>2.3203487554493041E-3</v>
      </c>
      <c r="Y744" s="25"/>
      <c r="Z744" s="53" t="str">
        <f t="shared" si="105"/>
        <v xml:space="preserve"> </v>
      </c>
      <c r="AA744" s="26">
        <f t="shared" si="106"/>
        <v>80</v>
      </c>
      <c r="AB744" s="43">
        <f t="shared" si="107"/>
        <v>6.6210366888195518E-4</v>
      </c>
    </row>
    <row r="745" spans="1:28" ht="12.75" customHeight="1">
      <c r="A745" t="s">
        <v>1056</v>
      </c>
      <c r="B745" t="s">
        <v>669</v>
      </c>
      <c r="C745" t="s">
        <v>2879</v>
      </c>
      <c r="D745" s="4" t="s">
        <v>1381</v>
      </c>
      <c r="E745" s="2" t="s">
        <v>2064</v>
      </c>
      <c r="F745" t="s">
        <v>6331</v>
      </c>
      <c r="G745" s="4"/>
      <c r="H745" s="3" t="s">
        <v>1393</v>
      </c>
      <c r="I745" s="3" t="s">
        <v>1393</v>
      </c>
      <c r="J745" s="4">
        <v>77</v>
      </c>
      <c r="K745" s="4">
        <v>142</v>
      </c>
      <c r="L745" s="38" t="s">
        <v>1481</v>
      </c>
      <c r="M745" s="25">
        <v>21</v>
      </c>
      <c r="N745" s="49">
        <f t="shared" si="99"/>
        <v>9.28546162009197E-4</v>
      </c>
      <c r="O745" s="25">
        <v>21</v>
      </c>
      <c r="P745" s="49">
        <f t="shared" si="100"/>
        <v>6.9119873609373975E-4</v>
      </c>
      <c r="Q745" s="25">
        <v>1</v>
      </c>
      <c r="R745" s="49">
        <f t="shared" si="101"/>
        <v>1.6863406408094435E-4</v>
      </c>
      <c r="S745" s="28"/>
      <c r="T745" s="49" t="str">
        <f t="shared" si="102"/>
        <v xml:space="preserve"> </v>
      </c>
      <c r="U745" s="30"/>
      <c r="V745" s="49" t="str">
        <f t="shared" si="103"/>
        <v xml:space="preserve"> </v>
      </c>
      <c r="W745" s="25"/>
      <c r="X745" s="49" t="str">
        <f t="shared" si="104"/>
        <v xml:space="preserve"> </v>
      </c>
      <c r="Y745" s="25"/>
      <c r="Z745" s="53" t="str">
        <f t="shared" si="105"/>
        <v xml:space="preserve"> </v>
      </c>
      <c r="AA745" s="26">
        <f t="shared" si="106"/>
        <v>43</v>
      </c>
      <c r="AB745" s="43">
        <f t="shared" si="107"/>
        <v>3.5588072202405094E-4</v>
      </c>
    </row>
    <row r="746" spans="1:28" ht="12.75" customHeight="1">
      <c r="A746" t="s">
        <v>1056</v>
      </c>
      <c r="B746" t="s">
        <v>1600</v>
      </c>
      <c r="C746" t="s">
        <v>2879</v>
      </c>
      <c r="D746" s="4" t="s">
        <v>1381</v>
      </c>
      <c r="E746" s="2"/>
      <c r="F746" t="s">
        <v>3465</v>
      </c>
      <c r="G746" s="4"/>
      <c r="H746" s="3" t="s">
        <v>1393</v>
      </c>
      <c r="I746" s="3" t="s">
        <v>1393</v>
      </c>
      <c r="J746" s="4">
        <v>77</v>
      </c>
      <c r="K746" s="4">
        <v>141</v>
      </c>
      <c r="L746" s="38" t="s">
        <v>1481</v>
      </c>
      <c r="M746" s="25">
        <v>37</v>
      </c>
      <c r="N746" s="49">
        <f t="shared" si="99"/>
        <v>1.6360099044923947E-3</v>
      </c>
      <c r="O746" s="25">
        <v>21</v>
      </c>
      <c r="P746" s="49">
        <f t="shared" si="100"/>
        <v>6.9119873609373975E-4</v>
      </c>
      <c r="Q746" s="25"/>
      <c r="R746" s="49" t="str">
        <f t="shared" si="101"/>
        <v xml:space="preserve"> </v>
      </c>
      <c r="S746" s="28"/>
      <c r="T746" s="49" t="str">
        <f t="shared" si="102"/>
        <v xml:space="preserve"> </v>
      </c>
      <c r="U746" s="30"/>
      <c r="V746" s="49" t="str">
        <f t="shared" si="103"/>
        <v xml:space="preserve"> </v>
      </c>
      <c r="W746" s="25"/>
      <c r="X746" s="49" t="str">
        <f t="shared" si="104"/>
        <v xml:space="preserve"> </v>
      </c>
      <c r="Y746" s="25"/>
      <c r="Z746" s="53" t="str">
        <f t="shared" si="105"/>
        <v xml:space="preserve"> </v>
      </c>
      <c r="AA746" s="26">
        <f t="shared" si="106"/>
        <v>58</v>
      </c>
      <c r="AB746" s="43">
        <f t="shared" si="107"/>
        <v>4.8002515993941753E-4</v>
      </c>
    </row>
    <row r="747" spans="1:28" ht="12.75" customHeight="1">
      <c r="A747" t="s">
        <v>1056</v>
      </c>
      <c r="B747" s="5" t="s">
        <v>1656</v>
      </c>
      <c r="C747" t="s">
        <v>2879</v>
      </c>
      <c r="D747" s="4" t="s">
        <v>1381</v>
      </c>
      <c r="E747" s="2"/>
      <c r="F747" t="s">
        <v>6332</v>
      </c>
      <c r="G747" s="4"/>
      <c r="H747" s="3" t="s">
        <v>1393</v>
      </c>
      <c r="I747" s="3" t="s">
        <v>1393</v>
      </c>
      <c r="J747" s="4">
        <v>77</v>
      </c>
      <c r="K747" s="4">
        <v>142</v>
      </c>
      <c r="L747" s="38" t="s">
        <v>1481</v>
      </c>
      <c r="M747" s="25"/>
      <c r="N747" s="49" t="str">
        <f t="shared" si="99"/>
        <v xml:space="preserve"> </v>
      </c>
      <c r="O747" s="25">
        <v>2</v>
      </c>
      <c r="P747" s="49">
        <f t="shared" si="100"/>
        <v>6.582845105654664E-5</v>
      </c>
      <c r="Q747" s="25"/>
      <c r="R747" s="49" t="str">
        <f t="shared" si="101"/>
        <v xml:space="preserve"> </v>
      </c>
      <c r="S747" s="28"/>
      <c r="T747" s="49" t="str">
        <f t="shared" si="102"/>
        <v xml:space="preserve"> </v>
      </c>
      <c r="U747" s="30"/>
      <c r="V747" s="49" t="str">
        <f t="shared" si="103"/>
        <v xml:space="preserve"> </v>
      </c>
      <c r="W747" s="25"/>
      <c r="X747" s="49" t="str">
        <f t="shared" si="104"/>
        <v xml:space="preserve"> </v>
      </c>
      <c r="Y747" s="25"/>
      <c r="Z747" s="53" t="str">
        <f t="shared" si="105"/>
        <v xml:space="preserve"> </v>
      </c>
      <c r="AA747" s="26">
        <f t="shared" si="106"/>
        <v>2</v>
      </c>
      <c r="AB747" s="43">
        <f t="shared" si="107"/>
        <v>1.6552591722048879E-5</v>
      </c>
    </row>
    <row r="748" spans="1:28" ht="12.75" customHeight="1">
      <c r="A748" t="s">
        <v>1056</v>
      </c>
      <c r="B748" t="s">
        <v>409</v>
      </c>
      <c r="C748" t="s">
        <v>2879</v>
      </c>
      <c r="D748" s="4" t="s">
        <v>1381</v>
      </c>
      <c r="E748" s="2"/>
      <c r="G748" s="4"/>
      <c r="H748" s="3" t="s">
        <v>1393</v>
      </c>
      <c r="I748" s="3" t="s">
        <v>1393</v>
      </c>
      <c r="J748" s="4"/>
      <c r="K748" s="4"/>
      <c r="L748" s="38" t="s">
        <v>1481</v>
      </c>
      <c r="M748" s="25"/>
      <c r="N748" s="49" t="str">
        <f t="shared" si="99"/>
        <v xml:space="preserve"> </v>
      </c>
      <c r="O748" s="25">
        <v>1</v>
      </c>
      <c r="P748" s="49">
        <f t="shared" si="100"/>
        <v>3.291422552827332E-5</v>
      </c>
      <c r="Q748" s="25"/>
      <c r="R748" s="49" t="str">
        <f t="shared" si="101"/>
        <v xml:space="preserve"> </v>
      </c>
      <c r="S748" s="28"/>
      <c r="T748" s="49" t="str">
        <f t="shared" si="102"/>
        <v xml:space="preserve"> </v>
      </c>
      <c r="U748" s="30"/>
      <c r="V748" s="49" t="str">
        <f t="shared" si="103"/>
        <v xml:space="preserve"> </v>
      </c>
      <c r="W748" s="25"/>
      <c r="X748" s="49" t="str">
        <f t="shared" si="104"/>
        <v xml:space="preserve"> </v>
      </c>
      <c r="Y748" s="25"/>
      <c r="Z748" s="53" t="str">
        <f t="shared" si="105"/>
        <v xml:space="preserve"> </v>
      </c>
      <c r="AA748" s="26">
        <f t="shared" si="106"/>
        <v>1</v>
      </c>
      <c r="AB748" s="43">
        <f t="shared" si="107"/>
        <v>8.2762958610244394E-6</v>
      </c>
    </row>
    <row r="749" spans="1:28" ht="12.75" customHeight="1">
      <c r="A749" t="s">
        <v>1056</v>
      </c>
      <c r="B749" t="s">
        <v>1601</v>
      </c>
      <c r="C749" t="s">
        <v>2879</v>
      </c>
      <c r="D749" s="4" t="s">
        <v>1381</v>
      </c>
      <c r="E749" s="2" t="s">
        <v>2064</v>
      </c>
      <c r="F749" t="s">
        <v>3465</v>
      </c>
      <c r="G749" s="4"/>
      <c r="H749" s="3" t="s">
        <v>1393</v>
      </c>
      <c r="I749" s="3" t="s">
        <v>1393</v>
      </c>
      <c r="J749" s="4">
        <v>78</v>
      </c>
      <c r="K749" s="4" t="s">
        <v>6189</v>
      </c>
      <c r="L749" s="38" t="s">
        <v>1481</v>
      </c>
      <c r="M749" s="25">
        <v>162</v>
      </c>
      <c r="N749" s="49">
        <f t="shared" si="99"/>
        <v>7.1630703926423775E-3</v>
      </c>
      <c r="O749" s="25">
        <v>68</v>
      </c>
      <c r="P749" s="49">
        <f t="shared" si="100"/>
        <v>2.2381673359225859E-3</v>
      </c>
      <c r="Q749" s="25"/>
      <c r="R749" s="49" t="str">
        <f t="shared" si="101"/>
        <v xml:space="preserve"> </v>
      </c>
      <c r="S749" s="28"/>
      <c r="T749" s="49" t="str">
        <f t="shared" si="102"/>
        <v xml:space="preserve"> </v>
      </c>
      <c r="U749" s="30"/>
      <c r="V749" s="49" t="str">
        <f t="shared" si="103"/>
        <v xml:space="preserve"> </v>
      </c>
      <c r="W749" s="25"/>
      <c r="X749" s="49" t="str">
        <f t="shared" si="104"/>
        <v xml:space="preserve"> </v>
      </c>
      <c r="Y749" s="25"/>
      <c r="Z749" s="53" t="str">
        <f t="shared" si="105"/>
        <v xml:space="preserve"> </v>
      </c>
      <c r="AA749" s="26">
        <f t="shared" si="106"/>
        <v>230</v>
      </c>
      <c r="AB749" s="43">
        <f t="shared" si="107"/>
        <v>1.9035480480356212E-3</v>
      </c>
    </row>
    <row r="750" spans="1:28" ht="12.75" customHeight="1">
      <c r="A750" t="s">
        <v>1056</v>
      </c>
      <c r="B750" t="s">
        <v>2113</v>
      </c>
      <c r="C750" t="s">
        <v>2879</v>
      </c>
      <c r="D750" s="4" t="s">
        <v>1381</v>
      </c>
      <c r="E750" s="2" t="s">
        <v>2064</v>
      </c>
      <c r="F750" t="s">
        <v>6333</v>
      </c>
      <c r="G750" s="4"/>
      <c r="H750" s="3" t="s">
        <v>1393</v>
      </c>
      <c r="I750" s="3" t="s">
        <v>1393</v>
      </c>
      <c r="J750" s="4"/>
      <c r="K750" s="4">
        <v>142</v>
      </c>
      <c r="L750" s="38" t="s">
        <v>1481</v>
      </c>
      <c r="M750" s="25"/>
      <c r="N750" s="49" t="str">
        <f t="shared" si="99"/>
        <v xml:space="preserve"> </v>
      </c>
      <c r="O750" s="25">
        <v>4</v>
      </c>
      <c r="P750" s="49">
        <f t="shared" si="100"/>
        <v>1.3165690211309328E-4</v>
      </c>
      <c r="Q750" s="25"/>
      <c r="R750" s="49" t="str">
        <f t="shared" si="101"/>
        <v xml:space="preserve"> </v>
      </c>
      <c r="S750" s="28"/>
      <c r="T750" s="49" t="str">
        <f t="shared" si="102"/>
        <v xml:space="preserve"> </v>
      </c>
      <c r="U750" s="30"/>
      <c r="V750" s="49" t="str">
        <f t="shared" si="103"/>
        <v xml:space="preserve"> </v>
      </c>
      <c r="W750" s="25"/>
      <c r="X750" s="49" t="str">
        <f t="shared" si="104"/>
        <v xml:space="preserve"> </v>
      </c>
      <c r="Y750" s="25"/>
      <c r="Z750" s="53" t="str">
        <f t="shared" si="105"/>
        <v xml:space="preserve"> </v>
      </c>
      <c r="AA750" s="26">
        <f t="shared" si="106"/>
        <v>4</v>
      </c>
      <c r="AB750" s="43">
        <f t="shared" si="107"/>
        <v>3.3105183444097758E-5</v>
      </c>
    </row>
    <row r="751" spans="1:28" ht="12.75" customHeight="1">
      <c r="A751" t="s">
        <v>1056</v>
      </c>
      <c r="B751" t="s">
        <v>698</v>
      </c>
      <c r="C751" t="s">
        <v>2879</v>
      </c>
      <c r="D751" s="4" t="s">
        <v>1381</v>
      </c>
      <c r="E751" s="2" t="s">
        <v>2064</v>
      </c>
      <c r="F751" t="s">
        <v>6334</v>
      </c>
      <c r="G751" s="4"/>
      <c r="H751" s="3" t="s">
        <v>1393</v>
      </c>
      <c r="I751" s="3" t="s">
        <v>1393</v>
      </c>
      <c r="J751" s="4"/>
      <c r="K751" s="4"/>
      <c r="L751" s="38" t="s">
        <v>1481</v>
      </c>
      <c r="M751" s="25"/>
      <c r="N751" s="49" t="str">
        <f t="shared" si="99"/>
        <v xml:space="preserve"> </v>
      </c>
      <c r="O751" s="25"/>
      <c r="P751" s="49" t="str">
        <f t="shared" si="100"/>
        <v xml:space="preserve"> </v>
      </c>
      <c r="Q751" s="25"/>
      <c r="R751" s="49" t="str">
        <f t="shared" si="101"/>
        <v xml:space="preserve"> </v>
      </c>
      <c r="S751" s="25">
        <v>2</v>
      </c>
      <c r="T751" s="49">
        <f t="shared" si="102"/>
        <v>7.0474646745833188E-5</v>
      </c>
      <c r="U751" s="30"/>
      <c r="V751" s="49" t="str">
        <f t="shared" si="103"/>
        <v xml:space="preserve"> </v>
      </c>
      <c r="W751" s="25"/>
      <c r="X751" s="49" t="str">
        <f t="shared" si="104"/>
        <v xml:space="preserve"> </v>
      </c>
      <c r="Y751" s="25"/>
      <c r="Z751" s="53" t="str">
        <f t="shared" si="105"/>
        <v xml:space="preserve"> </v>
      </c>
      <c r="AA751" s="26">
        <f t="shared" si="106"/>
        <v>2</v>
      </c>
      <c r="AB751" s="43">
        <f t="shared" si="107"/>
        <v>1.6552591722048879E-5</v>
      </c>
    </row>
    <row r="752" spans="1:28" ht="12.75" customHeight="1">
      <c r="A752" t="s">
        <v>1056</v>
      </c>
      <c r="B752" t="s">
        <v>6199</v>
      </c>
      <c r="C752" t="s">
        <v>2879</v>
      </c>
      <c r="D752" s="4" t="s">
        <v>1381</v>
      </c>
      <c r="E752" s="2" t="s">
        <v>2064</v>
      </c>
      <c r="G752" s="4"/>
      <c r="H752" s="3" t="s">
        <v>1393</v>
      </c>
      <c r="I752" s="3" t="s">
        <v>581</v>
      </c>
      <c r="J752" s="4"/>
      <c r="K752" s="4"/>
      <c r="L752" s="38" t="s">
        <v>1481</v>
      </c>
      <c r="M752" s="25">
        <v>3</v>
      </c>
      <c r="N752" s="49">
        <f t="shared" si="99"/>
        <v>1.3264945171559959E-4</v>
      </c>
      <c r="O752" s="25"/>
      <c r="P752" s="49" t="str">
        <f t="shared" si="100"/>
        <v xml:space="preserve"> </v>
      </c>
      <c r="Q752" s="25"/>
      <c r="R752" s="49" t="str">
        <f t="shared" si="101"/>
        <v xml:space="preserve"> </v>
      </c>
      <c r="S752" s="25"/>
      <c r="T752" s="49" t="str">
        <f t="shared" si="102"/>
        <v xml:space="preserve"> </v>
      </c>
      <c r="U752" s="30"/>
      <c r="V752" s="49" t="str">
        <f t="shared" si="103"/>
        <v xml:space="preserve"> </v>
      </c>
      <c r="W752" s="25"/>
      <c r="X752" s="49" t="str">
        <f t="shared" si="104"/>
        <v xml:space="preserve"> </v>
      </c>
      <c r="Y752" s="25"/>
      <c r="Z752" s="53" t="str">
        <f t="shared" si="105"/>
        <v xml:space="preserve"> </v>
      </c>
      <c r="AA752" s="26">
        <f t="shared" si="106"/>
        <v>3</v>
      </c>
      <c r="AB752" s="43">
        <f t="shared" si="107"/>
        <v>2.482888758307332E-5</v>
      </c>
    </row>
    <row r="753" spans="1:28" ht="12.75" customHeight="1">
      <c r="A753" s="5" t="s">
        <v>6131</v>
      </c>
      <c r="B753" s="5" t="s">
        <v>5941</v>
      </c>
      <c r="C753" t="s">
        <v>2868</v>
      </c>
      <c r="D753" s="4" t="s">
        <v>1381</v>
      </c>
      <c r="E753" s="2"/>
      <c r="F753" s="5" t="s">
        <v>5942</v>
      </c>
      <c r="G753" s="4"/>
      <c r="H753" s="3" t="s">
        <v>1393</v>
      </c>
      <c r="I753" s="3" t="s">
        <v>581</v>
      </c>
      <c r="J753" s="4"/>
      <c r="K753" s="4"/>
      <c r="L753" s="38" t="s">
        <v>1378</v>
      </c>
      <c r="M753" s="25"/>
      <c r="N753" s="49" t="str">
        <f t="shared" si="99"/>
        <v xml:space="preserve"> </v>
      </c>
      <c r="O753" s="25">
        <v>1</v>
      </c>
      <c r="P753" s="49">
        <f t="shared" si="100"/>
        <v>3.291422552827332E-5</v>
      </c>
      <c r="Q753" s="25"/>
      <c r="R753" s="49" t="str">
        <f t="shared" si="101"/>
        <v xml:space="preserve"> </v>
      </c>
      <c r="S753" s="28"/>
      <c r="T753" s="49" t="str">
        <f t="shared" si="102"/>
        <v xml:space="preserve"> </v>
      </c>
      <c r="U753" s="30"/>
      <c r="V753" s="49" t="str">
        <f t="shared" si="103"/>
        <v xml:space="preserve"> </v>
      </c>
      <c r="W753" s="25"/>
      <c r="X753" s="49" t="str">
        <f t="shared" si="104"/>
        <v xml:space="preserve"> </v>
      </c>
      <c r="Y753" s="25"/>
      <c r="Z753" s="53" t="str">
        <f t="shared" si="105"/>
        <v xml:space="preserve"> </v>
      </c>
      <c r="AA753" s="26">
        <f t="shared" si="106"/>
        <v>1</v>
      </c>
      <c r="AB753" s="43">
        <f t="shared" si="107"/>
        <v>8.2762958610244394E-6</v>
      </c>
    </row>
    <row r="754" spans="1:28" ht="12.75" customHeight="1">
      <c r="A754" t="s">
        <v>1657</v>
      </c>
      <c r="B754" t="s">
        <v>1658</v>
      </c>
      <c r="C754" t="s">
        <v>558</v>
      </c>
      <c r="D754" s="4" t="s">
        <v>1382</v>
      </c>
      <c r="E754" s="2"/>
      <c r="F754" t="s">
        <v>2667</v>
      </c>
      <c r="G754" s="4"/>
      <c r="H754" s="3" t="s">
        <v>1393</v>
      </c>
      <c r="I754" s="3" t="s">
        <v>1393</v>
      </c>
      <c r="J754" s="4"/>
      <c r="K754" s="4">
        <v>372</v>
      </c>
      <c r="L754" s="38" t="s">
        <v>1483</v>
      </c>
      <c r="M754" s="25">
        <v>31</v>
      </c>
      <c r="N754" s="49">
        <f t="shared" si="99"/>
        <v>1.3707110010611956E-3</v>
      </c>
      <c r="O754" s="25">
        <v>202</v>
      </c>
      <c r="P754" s="49">
        <f t="shared" si="100"/>
        <v>6.6486735567112109E-3</v>
      </c>
      <c r="Q754" s="25">
        <v>18</v>
      </c>
      <c r="R754" s="49">
        <f t="shared" si="101"/>
        <v>3.0354131534569982E-3</v>
      </c>
      <c r="S754" s="25">
        <v>109</v>
      </c>
      <c r="T754" s="49">
        <f t="shared" si="102"/>
        <v>3.8408682476479086E-3</v>
      </c>
      <c r="U754" s="30">
        <v>69</v>
      </c>
      <c r="V754" s="49">
        <f t="shared" si="103"/>
        <v>4.6536723544884336E-3</v>
      </c>
      <c r="W754" s="25">
        <v>2</v>
      </c>
      <c r="X754" s="49">
        <f t="shared" si="104"/>
        <v>1.4062719729995781E-4</v>
      </c>
      <c r="Y754" s="25"/>
      <c r="Z754" s="53" t="str">
        <f t="shared" si="105"/>
        <v xml:space="preserve"> </v>
      </c>
      <c r="AA754" s="26">
        <f t="shared" si="106"/>
        <v>431</v>
      </c>
      <c r="AB754" s="43">
        <f t="shared" si="107"/>
        <v>3.5670835161015334E-3</v>
      </c>
    </row>
    <row r="755" spans="1:28" ht="12.75" customHeight="1">
      <c r="A755" t="s">
        <v>928</v>
      </c>
      <c r="B755" t="s">
        <v>2348</v>
      </c>
      <c r="C755" t="s">
        <v>929</v>
      </c>
      <c r="D755" s="4" t="s">
        <v>1381</v>
      </c>
      <c r="E755" s="2"/>
      <c r="F755" t="s">
        <v>2011</v>
      </c>
      <c r="G755" s="4"/>
      <c r="H755" s="3" t="s">
        <v>1393</v>
      </c>
      <c r="I755" s="3" t="s">
        <v>1393</v>
      </c>
      <c r="J755" s="4">
        <v>357</v>
      </c>
      <c r="K755" s="4">
        <v>97</v>
      </c>
      <c r="L755" s="38" t="s">
        <v>1378</v>
      </c>
      <c r="M755" s="25">
        <v>6</v>
      </c>
      <c r="N755" s="49">
        <f t="shared" si="99"/>
        <v>2.6529890343119917E-4</v>
      </c>
      <c r="O755" s="25">
        <v>50</v>
      </c>
      <c r="P755" s="49">
        <f t="shared" si="100"/>
        <v>1.6457112764136661E-3</v>
      </c>
      <c r="Q755" s="25">
        <v>18</v>
      </c>
      <c r="R755" s="49">
        <f t="shared" si="101"/>
        <v>3.0354131534569982E-3</v>
      </c>
      <c r="S755" s="25">
        <v>137</v>
      </c>
      <c r="T755" s="49">
        <f t="shared" si="102"/>
        <v>4.8275133020895733E-3</v>
      </c>
      <c r="U755" s="30">
        <v>145</v>
      </c>
      <c r="V755" s="49">
        <f t="shared" si="103"/>
        <v>9.779456397113374E-3</v>
      </c>
      <c r="W755" s="25">
        <v>45</v>
      </c>
      <c r="X755" s="49">
        <f t="shared" si="104"/>
        <v>3.1641119392490508E-3</v>
      </c>
      <c r="Y755" s="25"/>
      <c r="Z755" s="53" t="str">
        <f t="shared" si="105"/>
        <v xml:space="preserve"> </v>
      </c>
      <c r="AA755" s="26">
        <f t="shared" si="106"/>
        <v>401</v>
      </c>
      <c r="AB755" s="43">
        <f t="shared" si="107"/>
        <v>3.3187946402708003E-3</v>
      </c>
    </row>
    <row r="756" spans="1:28" ht="12.75" customHeight="1">
      <c r="A756" t="s">
        <v>928</v>
      </c>
      <c r="B756" t="s">
        <v>1659</v>
      </c>
      <c r="C756" t="s">
        <v>929</v>
      </c>
      <c r="D756" s="4" t="s">
        <v>1381</v>
      </c>
      <c r="E756" s="2"/>
      <c r="F756" t="s">
        <v>1717</v>
      </c>
      <c r="G756" s="4"/>
      <c r="H756" s="3" t="s">
        <v>1393</v>
      </c>
      <c r="I756" s="3" t="s">
        <v>581</v>
      </c>
      <c r="J756" s="4"/>
      <c r="K756" s="4"/>
      <c r="L756" s="38" t="s">
        <v>1378</v>
      </c>
      <c r="M756" s="25"/>
      <c r="N756" s="49" t="str">
        <f t="shared" si="99"/>
        <v xml:space="preserve"> </v>
      </c>
      <c r="O756" s="25">
        <v>1</v>
      </c>
      <c r="P756" s="49">
        <f t="shared" si="100"/>
        <v>3.291422552827332E-5</v>
      </c>
      <c r="Q756" s="25"/>
      <c r="R756" s="49" t="str">
        <f t="shared" si="101"/>
        <v xml:space="preserve"> </v>
      </c>
      <c r="S756" s="25">
        <v>2</v>
      </c>
      <c r="T756" s="49">
        <f t="shared" si="102"/>
        <v>7.0474646745833188E-5</v>
      </c>
      <c r="U756" s="30"/>
      <c r="V756" s="49" t="str">
        <f t="shared" si="103"/>
        <v xml:space="preserve"> </v>
      </c>
      <c r="W756" s="25"/>
      <c r="X756" s="49" t="str">
        <f t="shared" si="104"/>
        <v xml:space="preserve"> </v>
      </c>
      <c r="Y756" s="25"/>
      <c r="Z756" s="53" t="str">
        <f t="shared" si="105"/>
        <v xml:space="preserve"> </v>
      </c>
      <c r="AA756" s="26">
        <f t="shared" si="106"/>
        <v>3</v>
      </c>
      <c r="AB756" s="43">
        <f t="shared" si="107"/>
        <v>2.482888758307332E-5</v>
      </c>
    </row>
    <row r="757" spans="1:28" ht="12.75" customHeight="1">
      <c r="A757" t="s">
        <v>928</v>
      </c>
      <c r="B757" t="s">
        <v>1660</v>
      </c>
      <c r="C757" t="s">
        <v>929</v>
      </c>
      <c r="D757" s="4" t="s">
        <v>1381</v>
      </c>
      <c r="E757" s="2"/>
      <c r="F757" s="8" t="s">
        <v>2012</v>
      </c>
      <c r="G757" s="4"/>
      <c r="H757" s="3" t="s">
        <v>1393</v>
      </c>
      <c r="I757" s="3" t="s">
        <v>1393</v>
      </c>
      <c r="J757" s="4">
        <v>357</v>
      </c>
      <c r="K757" s="4"/>
      <c r="L757" s="38" t="s">
        <v>1378</v>
      </c>
      <c r="M757" s="25"/>
      <c r="N757" s="49" t="str">
        <f t="shared" si="99"/>
        <v xml:space="preserve"> </v>
      </c>
      <c r="O757" s="25">
        <v>25</v>
      </c>
      <c r="P757" s="49">
        <f t="shared" si="100"/>
        <v>8.2285563820683303E-4</v>
      </c>
      <c r="Q757" s="25"/>
      <c r="R757" s="49" t="str">
        <f t="shared" si="101"/>
        <v xml:space="preserve"> </v>
      </c>
      <c r="S757" s="25">
        <v>43</v>
      </c>
      <c r="T757" s="49">
        <f t="shared" si="102"/>
        <v>1.5152049050354136E-3</v>
      </c>
      <c r="U757" s="30">
        <v>46</v>
      </c>
      <c r="V757" s="49">
        <f t="shared" si="103"/>
        <v>3.1024482363256221E-3</v>
      </c>
      <c r="W757" s="25"/>
      <c r="X757" s="49" t="str">
        <f t="shared" si="104"/>
        <v xml:space="preserve"> </v>
      </c>
      <c r="Y757" s="25"/>
      <c r="Z757" s="53" t="str">
        <f t="shared" si="105"/>
        <v xml:space="preserve"> </v>
      </c>
      <c r="AA757" s="26">
        <f t="shared" si="106"/>
        <v>114</v>
      </c>
      <c r="AB757" s="43">
        <f t="shared" si="107"/>
        <v>9.4349772815678612E-4</v>
      </c>
    </row>
    <row r="758" spans="1:28" ht="12.75" customHeight="1">
      <c r="A758" t="s">
        <v>1661</v>
      </c>
      <c r="B758" t="s">
        <v>1662</v>
      </c>
      <c r="C758" t="s">
        <v>277</v>
      </c>
      <c r="D758" s="4" t="s">
        <v>1484</v>
      </c>
      <c r="E758" s="2"/>
      <c r="G758" s="4"/>
      <c r="H758" s="3" t="s">
        <v>1393</v>
      </c>
      <c r="I758" s="3" t="s">
        <v>581</v>
      </c>
      <c r="J758" s="4"/>
      <c r="K758" s="4"/>
      <c r="L758" s="38" t="s">
        <v>1483</v>
      </c>
      <c r="M758" s="25"/>
      <c r="N758" s="49" t="str">
        <f t="shared" si="99"/>
        <v xml:space="preserve"> </v>
      </c>
      <c r="O758" s="25"/>
      <c r="P758" s="49" t="str">
        <f t="shared" si="100"/>
        <v xml:space="preserve"> </v>
      </c>
      <c r="Q758" s="25"/>
      <c r="R758" s="49" t="str">
        <f t="shared" si="101"/>
        <v xml:space="preserve"> </v>
      </c>
      <c r="S758" s="25">
        <v>4</v>
      </c>
      <c r="T758" s="49">
        <f t="shared" si="102"/>
        <v>1.4094929349166638E-4</v>
      </c>
      <c r="U758" s="30">
        <v>3</v>
      </c>
      <c r="V758" s="49">
        <f t="shared" si="103"/>
        <v>2.0233358062993187E-4</v>
      </c>
      <c r="W758" s="25"/>
      <c r="X758" s="49" t="str">
        <f t="shared" si="104"/>
        <v xml:space="preserve"> </v>
      </c>
      <c r="Y758" s="25"/>
      <c r="Z758" s="53" t="str">
        <f t="shared" si="105"/>
        <v xml:space="preserve"> </v>
      </c>
      <c r="AA758" s="26">
        <f t="shared" si="106"/>
        <v>7</v>
      </c>
      <c r="AB758" s="43">
        <f t="shared" si="107"/>
        <v>5.7934071027171081E-5</v>
      </c>
    </row>
    <row r="759" spans="1:28" ht="12.75" customHeight="1">
      <c r="A759" t="s">
        <v>1661</v>
      </c>
      <c r="B759" t="s">
        <v>2507</v>
      </c>
      <c r="C759" t="s">
        <v>277</v>
      </c>
      <c r="D759" s="4" t="s">
        <v>1484</v>
      </c>
      <c r="E759" s="2" t="s">
        <v>3231</v>
      </c>
      <c r="F759" t="s">
        <v>2987</v>
      </c>
      <c r="G759" s="4"/>
      <c r="H759" s="3" t="s">
        <v>1393</v>
      </c>
      <c r="I759" s="3" t="s">
        <v>1393</v>
      </c>
      <c r="J759" s="4"/>
      <c r="K759" s="4">
        <v>41</v>
      </c>
      <c r="L759" s="38" t="s">
        <v>1483</v>
      </c>
      <c r="M759" s="25"/>
      <c r="N759" s="49" t="str">
        <f t="shared" si="99"/>
        <v xml:space="preserve"> </v>
      </c>
      <c r="O759" s="25">
        <v>12</v>
      </c>
      <c r="P759" s="49">
        <f t="shared" si="100"/>
        <v>3.9497070633927984E-4</v>
      </c>
      <c r="Q759" s="25">
        <v>1</v>
      </c>
      <c r="R759" s="49">
        <f t="shared" si="101"/>
        <v>1.6863406408094435E-4</v>
      </c>
      <c r="S759" s="25">
        <v>40</v>
      </c>
      <c r="T759" s="49">
        <f t="shared" si="102"/>
        <v>1.4094929349166637E-3</v>
      </c>
      <c r="U759" s="30">
        <v>6</v>
      </c>
      <c r="V759" s="49">
        <f t="shared" si="103"/>
        <v>4.0466716125986375E-4</v>
      </c>
      <c r="W759" s="25">
        <v>4</v>
      </c>
      <c r="X759" s="49">
        <f t="shared" si="104"/>
        <v>2.8125439459991561E-4</v>
      </c>
      <c r="Y759" s="25">
        <v>1</v>
      </c>
      <c r="Z759" s="53">
        <f t="shared" si="105"/>
        <v>2.2366360993066427E-4</v>
      </c>
      <c r="AA759" s="26">
        <f t="shared" si="106"/>
        <v>64</v>
      </c>
      <c r="AB759" s="43">
        <f t="shared" si="107"/>
        <v>5.2968293510556412E-4</v>
      </c>
    </row>
    <row r="760" spans="1:28" ht="12.75" customHeight="1">
      <c r="A760" s="5" t="s">
        <v>5867</v>
      </c>
      <c r="B760" s="5" t="s">
        <v>5868</v>
      </c>
      <c r="C760" t="s">
        <v>1146</v>
      </c>
      <c r="D760" s="4" t="s">
        <v>1381</v>
      </c>
      <c r="E760" s="2"/>
      <c r="F760" s="5"/>
      <c r="G760" s="4"/>
      <c r="H760" s="3" t="s">
        <v>1393</v>
      </c>
      <c r="I760" s="3" t="s">
        <v>581</v>
      </c>
      <c r="J760" s="4"/>
      <c r="K760" s="4"/>
      <c r="L760" s="38" t="s">
        <v>1483</v>
      </c>
      <c r="M760" s="25"/>
      <c r="N760" s="49" t="str">
        <f t="shared" si="99"/>
        <v xml:space="preserve"> </v>
      </c>
      <c r="O760" s="25">
        <v>2</v>
      </c>
      <c r="P760" s="49">
        <f t="shared" si="100"/>
        <v>6.582845105654664E-5</v>
      </c>
      <c r="Q760" s="25"/>
      <c r="R760" s="49" t="str">
        <f t="shared" si="101"/>
        <v xml:space="preserve"> </v>
      </c>
      <c r="S760" s="25"/>
      <c r="T760" s="49" t="str">
        <f t="shared" si="102"/>
        <v xml:space="preserve"> </v>
      </c>
      <c r="U760" s="30"/>
      <c r="V760" s="49" t="str">
        <f t="shared" si="103"/>
        <v xml:space="preserve"> </v>
      </c>
      <c r="W760" s="25"/>
      <c r="X760" s="49" t="str">
        <f t="shared" si="104"/>
        <v xml:space="preserve"> </v>
      </c>
      <c r="Y760" s="25"/>
      <c r="Z760" s="53" t="str">
        <f t="shared" si="105"/>
        <v xml:space="preserve"> </v>
      </c>
      <c r="AA760" s="26">
        <f t="shared" si="106"/>
        <v>2</v>
      </c>
      <c r="AB760" s="43">
        <f t="shared" si="107"/>
        <v>1.6552591722048879E-5</v>
      </c>
    </row>
    <row r="761" spans="1:28" ht="12.75" customHeight="1">
      <c r="A761" t="s">
        <v>1663</v>
      </c>
      <c r="B761" t="s">
        <v>2348</v>
      </c>
      <c r="C761" t="s">
        <v>383</v>
      </c>
      <c r="D761" s="4" t="s">
        <v>1381</v>
      </c>
      <c r="E761" s="2" t="s">
        <v>2064</v>
      </c>
      <c r="F761" t="s">
        <v>3247</v>
      </c>
      <c r="G761" s="4"/>
      <c r="H761" s="3" t="s">
        <v>1393</v>
      </c>
      <c r="I761" s="3" t="s">
        <v>1393</v>
      </c>
      <c r="J761" s="4">
        <v>377</v>
      </c>
      <c r="K761" s="4">
        <v>228</v>
      </c>
      <c r="L761" s="38" t="s">
        <v>1378</v>
      </c>
      <c r="M761" s="25"/>
      <c r="N761" s="49" t="str">
        <f t="shared" si="99"/>
        <v xml:space="preserve"> </v>
      </c>
      <c r="O761" s="25">
        <v>29</v>
      </c>
      <c r="P761" s="49">
        <f t="shared" si="100"/>
        <v>9.545125403199263E-4</v>
      </c>
      <c r="Q761" s="25">
        <v>4</v>
      </c>
      <c r="R761" s="49">
        <f t="shared" si="101"/>
        <v>6.7453625632377741E-4</v>
      </c>
      <c r="S761" s="25">
        <v>83</v>
      </c>
      <c r="T761" s="49">
        <f t="shared" si="102"/>
        <v>2.924697839952077E-3</v>
      </c>
      <c r="U761" s="30">
        <v>63</v>
      </c>
      <c r="V761" s="49">
        <f t="shared" si="103"/>
        <v>4.2490051932285696E-3</v>
      </c>
      <c r="W761" s="25"/>
      <c r="X761" s="49" t="str">
        <f t="shared" si="104"/>
        <v xml:space="preserve"> </v>
      </c>
      <c r="Y761" s="25"/>
      <c r="Z761" s="53" t="str">
        <f t="shared" si="105"/>
        <v xml:space="preserve"> </v>
      </c>
      <c r="AA761" s="26">
        <f t="shared" si="106"/>
        <v>179</v>
      </c>
      <c r="AB761" s="43">
        <f t="shared" si="107"/>
        <v>1.4814569591233748E-3</v>
      </c>
    </row>
    <row r="762" spans="1:28" ht="12.75" customHeight="1">
      <c r="A762" t="s">
        <v>723</v>
      </c>
      <c r="B762" s="5" t="s">
        <v>5280</v>
      </c>
      <c r="C762" t="s">
        <v>382</v>
      </c>
      <c r="D762" s="4" t="s">
        <v>1382</v>
      </c>
      <c r="E762" s="2"/>
      <c r="G762" s="4"/>
      <c r="H762" s="3" t="s">
        <v>1393</v>
      </c>
      <c r="I762" s="3" t="s">
        <v>581</v>
      </c>
      <c r="J762" s="4"/>
      <c r="K762" s="4"/>
      <c r="L762" s="38" t="s">
        <v>1483</v>
      </c>
      <c r="M762" s="25"/>
      <c r="N762" s="49" t="str">
        <f t="shared" si="99"/>
        <v xml:space="preserve"> </v>
      </c>
      <c r="O762" s="25"/>
      <c r="P762" s="49" t="str">
        <f t="shared" si="100"/>
        <v xml:space="preserve"> </v>
      </c>
      <c r="Q762" s="25"/>
      <c r="R762" s="49" t="str">
        <f t="shared" si="101"/>
        <v xml:space="preserve"> </v>
      </c>
      <c r="S762" s="25"/>
      <c r="T762" s="49" t="str">
        <f t="shared" si="102"/>
        <v xml:space="preserve"> </v>
      </c>
      <c r="U762" s="30">
        <v>1</v>
      </c>
      <c r="V762" s="49">
        <f t="shared" si="103"/>
        <v>6.7444526876643958E-5</v>
      </c>
      <c r="W762" s="25"/>
      <c r="X762" s="49" t="str">
        <f t="shared" si="104"/>
        <v xml:space="preserve"> </v>
      </c>
      <c r="Y762" s="25"/>
      <c r="Z762" s="53" t="str">
        <f t="shared" si="105"/>
        <v xml:space="preserve"> </v>
      </c>
      <c r="AA762" s="26">
        <f t="shared" si="106"/>
        <v>1</v>
      </c>
      <c r="AB762" s="43">
        <f t="shared" si="107"/>
        <v>8.2762958610244394E-6</v>
      </c>
    </row>
    <row r="763" spans="1:28" ht="12.75" customHeight="1">
      <c r="A763" t="s">
        <v>723</v>
      </c>
      <c r="B763" s="5" t="s">
        <v>2387</v>
      </c>
      <c r="C763" t="s">
        <v>382</v>
      </c>
      <c r="D763" s="4" t="s">
        <v>1382</v>
      </c>
      <c r="E763" s="2"/>
      <c r="F763" s="5" t="s">
        <v>4629</v>
      </c>
      <c r="G763" s="4"/>
      <c r="H763" s="3" t="s">
        <v>581</v>
      </c>
      <c r="I763" s="3" t="s">
        <v>581</v>
      </c>
      <c r="J763" s="4"/>
      <c r="K763" s="4"/>
      <c r="L763" s="38" t="s">
        <v>1483</v>
      </c>
      <c r="M763" s="25"/>
      <c r="N763" s="49" t="str">
        <f t="shared" si="99"/>
        <v xml:space="preserve"> </v>
      </c>
      <c r="O763" s="25"/>
      <c r="P763" s="49" t="str">
        <f t="shared" si="100"/>
        <v xml:space="preserve"> </v>
      </c>
      <c r="Q763" s="25"/>
      <c r="R763" s="49" t="str">
        <f t="shared" si="101"/>
        <v xml:space="preserve"> </v>
      </c>
      <c r="S763" s="25">
        <v>5</v>
      </c>
      <c r="T763" s="49">
        <f t="shared" si="102"/>
        <v>1.7618661686458296E-4</v>
      </c>
      <c r="U763" s="30"/>
      <c r="V763" s="49" t="str">
        <f t="shared" si="103"/>
        <v xml:space="preserve"> </v>
      </c>
      <c r="W763" s="25"/>
      <c r="X763" s="49" t="str">
        <f t="shared" si="104"/>
        <v xml:space="preserve"> </v>
      </c>
      <c r="Y763" s="25"/>
      <c r="Z763" s="53" t="str">
        <f t="shared" si="105"/>
        <v xml:space="preserve"> </v>
      </c>
      <c r="AA763" s="26">
        <f t="shared" si="106"/>
        <v>5</v>
      </c>
      <c r="AB763" s="43">
        <f t="shared" si="107"/>
        <v>4.1381479305122199E-5</v>
      </c>
    </row>
    <row r="764" spans="1:28" ht="12.75" customHeight="1">
      <c r="A764" t="s">
        <v>723</v>
      </c>
      <c r="B764" t="s">
        <v>731</v>
      </c>
      <c r="C764" t="s">
        <v>382</v>
      </c>
      <c r="D764" s="4" t="s">
        <v>1382</v>
      </c>
      <c r="E764" s="4"/>
      <c r="F764" t="s">
        <v>6389</v>
      </c>
      <c r="G764" s="4"/>
      <c r="H764" s="3" t="s">
        <v>1393</v>
      </c>
      <c r="I764" s="3" t="s">
        <v>1393</v>
      </c>
      <c r="J764" s="4">
        <v>245</v>
      </c>
      <c r="K764" s="4">
        <v>393</v>
      </c>
      <c r="L764" s="38" t="s">
        <v>1483</v>
      </c>
      <c r="M764" s="25">
        <v>2</v>
      </c>
      <c r="N764" s="49">
        <f t="shared" si="99"/>
        <v>8.8432967810399716E-5</v>
      </c>
      <c r="O764" s="25">
        <v>2</v>
      </c>
      <c r="P764" s="49">
        <f t="shared" si="100"/>
        <v>6.582845105654664E-5</v>
      </c>
      <c r="Q764" s="25">
        <v>6</v>
      </c>
      <c r="R764" s="49">
        <f t="shared" si="101"/>
        <v>1.011804384485666E-3</v>
      </c>
      <c r="S764" s="25">
        <v>8</v>
      </c>
      <c r="T764" s="49">
        <f t="shared" si="102"/>
        <v>2.8189858698333275E-4</v>
      </c>
      <c r="U764" s="30">
        <v>4</v>
      </c>
      <c r="V764" s="49">
        <f t="shared" si="103"/>
        <v>2.6977810750657583E-4</v>
      </c>
      <c r="W764" s="25">
        <v>6</v>
      </c>
      <c r="X764" s="49">
        <f t="shared" si="104"/>
        <v>4.2188159189987344E-4</v>
      </c>
      <c r="Y764" s="25"/>
      <c r="Z764" s="53" t="str">
        <f t="shared" si="105"/>
        <v xml:space="preserve"> </v>
      </c>
      <c r="AA764" s="26">
        <f t="shared" si="106"/>
        <v>28</v>
      </c>
      <c r="AB764" s="43">
        <f t="shared" si="107"/>
        <v>2.3173628410868432E-4</v>
      </c>
    </row>
    <row r="765" spans="1:28" ht="12.75" customHeight="1">
      <c r="A765" t="s">
        <v>723</v>
      </c>
      <c r="B765" t="s">
        <v>757</v>
      </c>
      <c r="C765" t="s">
        <v>382</v>
      </c>
      <c r="D765" s="4" t="s">
        <v>1382</v>
      </c>
      <c r="E765" s="2"/>
      <c r="F765" t="s">
        <v>2239</v>
      </c>
      <c r="G765" s="4"/>
      <c r="H765" s="3" t="s">
        <v>1393</v>
      </c>
      <c r="I765" s="3" t="s">
        <v>1393</v>
      </c>
      <c r="J765" s="4"/>
      <c r="K765" s="4"/>
      <c r="L765" s="38" t="s">
        <v>1483</v>
      </c>
      <c r="M765" s="25"/>
      <c r="N765" s="49" t="str">
        <f t="shared" si="99"/>
        <v xml:space="preserve"> </v>
      </c>
      <c r="O765" s="25">
        <v>1</v>
      </c>
      <c r="P765" s="49">
        <f t="shared" si="100"/>
        <v>3.291422552827332E-5</v>
      </c>
      <c r="Q765" s="25"/>
      <c r="R765" s="49" t="str">
        <f t="shared" si="101"/>
        <v xml:space="preserve"> </v>
      </c>
      <c r="S765" s="25">
        <v>2</v>
      </c>
      <c r="T765" s="49">
        <f t="shared" si="102"/>
        <v>7.0474646745833188E-5</v>
      </c>
      <c r="U765" s="30">
        <v>1</v>
      </c>
      <c r="V765" s="49">
        <f t="shared" si="103"/>
        <v>6.7444526876643958E-5</v>
      </c>
      <c r="W765" s="25"/>
      <c r="X765" s="49" t="str">
        <f t="shared" si="104"/>
        <v xml:space="preserve"> </v>
      </c>
      <c r="Y765" s="25">
        <v>6</v>
      </c>
      <c r="Z765" s="53">
        <f t="shared" si="105"/>
        <v>1.3419816595839856E-3</v>
      </c>
      <c r="AA765" s="26">
        <f t="shared" si="106"/>
        <v>10</v>
      </c>
      <c r="AB765" s="43">
        <f t="shared" si="107"/>
        <v>8.2762958610244398E-5</v>
      </c>
    </row>
    <row r="766" spans="1:28" ht="12.75" customHeight="1">
      <c r="A766" t="s">
        <v>723</v>
      </c>
      <c r="B766" t="s">
        <v>512</v>
      </c>
      <c r="C766" t="s">
        <v>382</v>
      </c>
      <c r="D766" s="4" t="s">
        <v>1382</v>
      </c>
      <c r="E766" s="2"/>
      <c r="F766" t="s">
        <v>6390</v>
      </c>
      <c r="G766" s="4"/>
      <c r="H766" s="3" t="s">
        <v>1393</v>
      </c>
      <c r="I766" s="3" t="s">
        <v>1393</v>
      </c>
      <c r="J766" s="4">
        <v>246</v>
      </c>
      <c r="K766" s="4"/>
      <c r="L766" s="38" t="s">
        <v>1483</v>
      </c>
      <c r="M766" s="25">
        <v>4</v>
      </c>
      <c r="N766" s="49">
        <f t="shared" si="99"/>
        <v>1.7686593562079943E-4</v>
      </c>
      <c r="O766" s="25">
        <v>11</v>
      </c>
      <c r="P766" s="49">
        <f t="shared" si="100"/>
        <v>3.6205648081100649E-4</v>
      </c>
      <c r="Q766" s="25"/>
      <c r="R766" s="49" t="str">
        <f t="shared" si="101"/>
        <v xml:space="preserve"> </v>
      </c>
      <c r="S766" s="25">
        <v>3</v>
      </c>
      <c r="T766" s="49">
        <f t="shared" si="102"/>
        <v>1.0571197011874978E-4</v>
      </c>
      <c r="U766" s="30"/>
      <c r="V766" s="49" t="str">
        <f t="shared" si="103"/>
        <v xml:space="preserve"> </v>
      </c>
      <c r="W766" s="25"/>
      <c r="X766" s="49" t="str">
        <f t="shared" si="104"/>
        <v xml:space="preserve"> </v>
      </c>
      <c r="Y766" s="25"/>
      <c r="Z766" s="53" t="str">
        <f t="shared" si="105"/>
        <v xml:space="preserve"> </v>
      </c>
      <c r="AA766" s="26">
        <f t="shared" si="106"/>
        <v>18</v>
      </c>
      <c r="AB766" s="43">
        <f t="shared" si="107"/>
        <v>1.4897332549843991E-4</v>
      </c>
    </row>
    <row r="767" spans="1:28" ht="12.75" customHeight="1">
      <c r="A767" t="s">
        <v>4022</v>
      </c>
      <c r="B767" t="s">
        <v>1874</v>
      </c>
      <c r="C767" t="s">
        <v>2891</v>
      </c>
      <c r="D767" s="4" t="s">
        <v>1381</v>
      </c>
      <c r="E767" s="2"/>
      <c r="F767" s="17" t="s">
        <v>4082</v>
      </c>
      <c r="G767" s="4"/>
      <c r="H767" s="3" t="s">
        <v>1393</v>
      </c>
      <c r="I767" s="3" t="s">
        <v>1393</v>
      </c>
      <c r="J767" s="4"/>
      <c r="K767" s="4"/>
      <c r="L767" s="38" t="s">
        <v>1481</v>
      </c>
      <c r="M767" s="25"/>
      <c r="N767" s="49" t="str">
        <f t="shared" si="99"/>
        <v xml:space="preserve"> </v>
      </c>
      <c r="O767" s="25"/>
      <c r="P767" s="49" t="str">
        <f t="shared" si="100"/>
        <v xml:space="preserve"> </v>
      </c>
      <c r="Q767" s="25"/>
      <c r="R767" s="49" t="str">
        <f t="shared" si="101"/>
        <v xml:space="preserve"> </v>
      </c>
      <c r="S767" s="25">
        <v>1</v>
      </c>
      <c r="T767" s="49">
        <f t="shared" si="102"/>
        <v>3.5237323372916594E-5</v>
      </c>
      <c r="U767" s="30"/>
      <c r="V767" s="49" t="str">
        <f t="shared" si="103"/>
        <v xml:space="preserve"> </v>
      </c>
      <c r="W767" s="25"/>
      <c r="X767" s="49" t="str">
        <f t="shared" si="104"/>
        <v xml:space="preserve"> </v>
      </c>
      <c r="Y767" s="25">
        <v>6</v>
      </c>
      <c r="Z767" s="53">
        <f t="shared" si="105"/>
        <v>1.3419816595839856E-3</v>
      </c>
      <c r="AA767" s="26">
        <f t="shared" si="106"/>
        <v>7</v>
      </c>
      <c r="AB767" s="43">
        <f t="shared" si="107"/>
        <v>5.7934071027171081E-5</v>
      </c>
    </row>
    <row r="768" spans="1:28" ht="12.75" customHeight="1">
      <c r="A768" t="s">
        <v>758</v>
      </c>
      <c r="B768" t="s">
        <v>2084</v>
      </c>
      <c r="C768" t="s">
        <v>382</v>
      </c>
      <c r="D768" s="4" t="s">
        <v>1382</v>
      </c>
      <c r="E768" s="2"/>
      <c r="F768" t="s">
        <v>2240</v>
      </c>
      <c r="G768" s="4"/>
      <c r="H768" s="3" t="s">
        <v>1393</v>
      </c>
      <c r="I768" s="3" t="s">
        <v>581</v>
      </c>
      <c r="J768" s="4"/>
      <c r="K768" s="4"/>
      <c r="L768" s="38" t="s">
        <v>1483</v>
      </c>
      <c r="M768" s="25"/>
      <c r="N768" s="49" t="str">
        <f t="shared" si="99"/>
        <v xml:space="preserve"> </v>
      </c>
      <c r="O768" s="25"/>
      <c r="P768" s="49" t="str">
        <f t="shared" si="100"/>
        <v xml:space="preserve"> </v>
      </c>
      <c r="Q768" s="25"/>
      <c r="R768" s="49" t="str">
        <f t="shared" si="101"/>
        <v xml:space="preserve"> </v>
      </c>
      <c r="S768" s="25">
        <v>22</v>
      </c>
      <c r="T768" s="49">
        <f t="shared" si="102"/>
        <v>7.752211142041651E-4</v>
      </c>
      <c r="U768" s="30"/>
      <c r="V768" s="49" t="str">
        <f t="shared" si="103"/>
        <v xml:space="preserve"> </v>
      </c>
      <c r="W768" s="25"/>
      <c r="X768" s="49" t="str">
        <f t="shared" si="104"/>
        <v xml:space="preserve"> </v>
      </c>
      <c r="Y768" s="25"/>
      <c r="Z768" s="53" t="str">
        <f t="shared" si="105"/>
        <v xml:space="preserve"> </v>
      </c>
      <c r="AA768" s="26">
        <f t="shared" si="106"/>
        <v>22</v>
      </c>
      <c r="AB768" s="43">
        <f t="shared" si="107"/>
        <v>1.8207850894253768E-4</v>
      </c>
    </row>
    <row r="769" spans="1:28" ht="12.75" customHeight="1">
      <c r="A769" t="s">
        <v>758</v>
      </c>
      <c r="B769" t="s">
        <v>799</v>
      </c>
      <c r="C769" t="s">
        <v>382</v>
      </c>
      <c r="D769" s="4" t="s">
        <v>1382</v>
      </c>
      <c r="E769" s="4" t="s">
        <v>2064</v>
      </c>
      <c r="G769" s="4"/>
      <c r="H769" s="3" t="s">
        <v>1393</v>
      </c>
      <c r="I769" s="3" t="s">
        <v>1393</v>
      </c>
      <c r="J769" s="4"/>
      <c r="K769" s="4"/>
      <c r="L769" s="38" t="s">
        <v>1483</v>
      </c>
      <c r="M769" s="25">
        <v>10</v>
      </c>
      <c r="N769" s="49">
        <f t="shared" si="99"/>
        <v>4.4216483905199861E-4</v>
      </c>
      <c r="O769" s="25">
        <v>1</v>
      </c>
      <c r="P769" s="49">
        <f t="shared" si="100"/>
        <v>3.291422552827332E-5</v>
      </c>
      <c r="Q769" s="25"/>
      <c r="R769" s="49" t="str">
        <f t="shared" si="101"/>
        <v xml:space="preserve"> </v>
      </c>
      <c r="S769" s="25"/>
      <c r="T769" s="49" t="str">
        <f t="shared" si="102"/>
        <v xml:space="preserve"> </v>
      </c>
      <c r="U769" s="30"/>
      <c r="V769" s="49" t="str">
        <f t="shared" si="103"/>
        <v xml:space="preserve"> </v>
      </c>
      <c r="W769" s="25"/>
      <c r="X769" s="49" t="str">
        <f t="shared" si="104"/>
        <v xml:space="preserve"> </v>
      </c>
      <c r="Y769" s="25"/>
      <c r="Z769" s="53" t="str">
        <f t="shared" si="105"/>
        <v xml:space="preserve"> </v>
      </c>
      <c r="AA769" s="26">
        <f t="shared" si="106"/>
        <v>11</v>
      </c>
      <c r="AB769" s="43">
        <f t="shared" si="107"/>
        <v>9.1039254471268839E-5</v>
      </c>
    </row>
    <row r="770" spans="1:28" ht="12.75" customHeight="1">
      <c r="A770" t="s">
        <v>758</v>
      </c>
      <c r="B770" s="5" t="s">
        <v>404</v>
      </c>
      <c r="C770" t="s">
        <v>382</v>
      </c>
      <c r="D770" s="4" t="s">
        <v>1382</v>
      </c>
      <c r="E770" s="4"/>
      <c r="F770" s="5" t="s">
        <v>5763</v>
      </c>
      <c r="G770" s="4" t="s">
        <v>168</v>
      </c>
      <c r="H770" s="3" t="s">
        <v>1393</v>
      </c>
      <c r="I770" s="3" t="s">
        <v>581</v>
      </c>
      <c r="J770" s="4"/>
      <c r="K770" s="4"/>
      <c r="L770" s="38" t="s">
        <v>1483</v>
      </c>
      <c r="M770" s="25">
        <v>79</v>
      </c>
      <c r="N770" s="49">
        <f t="shared" si="99"/>
        <v>3.4931022285107889E-3</v>
      </c>
      <c r="O770" s="25"/>
      <c r="P770" s="49" t="str">
        <f t="shared" si="100"/>
        <v xml:space="preserve"> </v>
      </c>
      <c r="Q770" s="25"/>
      <c r="R770" s="49" t="str">
        <f t="shared" si="101"/>
        <v xml:space="preserve"> </v>
      </c>
      <c r="S770" s="25"/>
      <c r="T770" s="49" t="str">
        <f t="shared" si="102"/>
        <v xml:space="preserve"> </v>
      </c>
      <c r="U770" s="30"/>
      <c r="V770" s="49" t="str">
        <f t="shared" si="103"/>
        <v xml:space="preserve"> </v>
      </c>
      <c r="W770" s="25"/>
      <c r="X770" s="49" t="str">
        <f t="shared" si="104"/>
        <v xml:space="preserve"> </v>
      </c>
      <c r="Y770" s="25"/>
      <c r="Z770" s="53" t="str">
        <f t="shared" si="105"/>
        <v xml:space="preserve"> </v>
      </c>
      <c r="AA770" s="26">
        <f t="shared" si="106"/>
        <v>79</v>
      </c>
      <c r="AB770" s="43">
        <f t="shared" si="107"/>
        <v>6.5382737302093071E-4</v>
      </c>
    </row>
    <row r="771" spans="1:28" ht="12.75" customHeight="1">
      <c r="A771" t="s">
        <v>758</v>
      </c>
      <c r="B771" t="s">
        <v>1836</v>
      </c>
      <c r="C771" t="s">
        <v>382</v>
      </c>
      <c r="D771" s="4" t="s">
        <v>1382</v>
      </c>
      <c r="E771" s="2"/>
      <c r="G771" s="4"/>
      <c r="H771" s="3" t="s">
        <v>1393</v>
      </c>
      <c r="I771" s="3" t="s">
        <v>1393</v>
      </c>
      <c r="J771" s="4">
        <v>246</v>
      </c>
      <c r="K771" s="4">
        <v>377</v>
      </c>
      <c r="L771" s="38" t="s">
        <v>1483</v>
      </c>
      <c r="M771" s="25">
        <v>7</v>
      </c>
      <c r="N771" s="49">
        <f t="shared" si="99"/>
        <v>3.0951538733639902E-4</v>
      </c>
      <c r="O771" s="25">
        <v>3</v>
      </c>
      <c r="P771" s="49">
        <f t="shared" si="100"/>
        <v>9.874267658481996E-5</v>
      </c>
      <c r="Q771" s="25"/>
      <c r="R771" s="49" t="str">
        <f t="shared" si="101"/>
        <v xml:space="preserve"> </v>
      </c>
      <c r="S771" s="25"/>
      <c r="T771" s="49" t="str">
        <f t="shared" si="102"/>
        <v xml:space="preserve"> </v>
      </c>
      <c r="U771" s="30"/>
      <c r="V771" s="49" t="str">
        <f t="shared" si="103"/>
        <v xml:space="preserve"> </v>
      </c>
      <c r="W771" s="25"/>
      <c r="X771" s="49" t="str">
        <f t="shared" si="104"/>
        <v xml:space="preserve"> </v>
      </c>
      <c r="Y771" s="25"/>
      <c r="Z771" s="53" t="str">
        <f t="shared" si="105"/>
        <v xml:space="preserve"> </v>
      </c>
      <c r="AA771" s="26">
        <f t="shared" si="106"/>
        <v>10</v>
      </c>
      <c r="AB771" s="43">
        <f t="shared" si="107"/>
        <v>8.2762958610244398E-5</v>
      </c>
    </row>
    <row r="772" spans="1:28" ht="12.75" customHeight="1">
      <c r="A772" t="s">
        <v>758</v>
      </c>
      <c r="B772" s="5" t="s">
        <v>5444</v>
      </c>
      <c r="C772" t="s">
        <v>382</v>
      </c>
      <c r="D772" s="4" t="s">
        <v>1382</v>
      </c>
      <c r="E772" s="2" t="s">
        <v>2064</v>
      </c>
      <c r="F772" s="5" t="s">
        <v>5445</v>
      </c>
      <c r="G772" s="4"/>
      <c r="H772" s="3" t="s">
        <v>1393</v>
      </c>
      <c r="I772" s="3" t="s">
        <v>1393</v>
      </c>
      <c r="J772" s="4"/>
      <c r="K772" s="4"/>
      <c r="L772" s="38" t="s">
        <v>1483</v>
      </c>
      <c r="M772" s="25"/>
      <c r="N772" s="49" t="str">
        <f t="shared" si="99"/>
        <v xml:space="preserve"> </v>
      </c>
      <c r="O772" s="25">
        <v>1</v>
      </c>
      <c r="P772" s="49">
        <f t="shared" si="100"/>
        <v>3.291422552827332E-5</v>
      </c>
      <c r="Q772" s="25"/>
      <c r="R772" s="49" t="str">
        <f t="shared" si="101"/>
        <v xml:space="preserve"> </v>
      </c>
      <c r="S772" s="28"/>
      <c r="T772" s="49" t="str">
        <f t="shared" si="102"/>
        <v xml:space="preserve"> </v>
      </c>
      <c r="U772" s="30"/>
      <c r="V772" s="49" t="str">
        <f t="shared" si="103"/>
        <v xml:space="preserve"> </v>
      </c>
      <c r="W772" s="25"/>
      <c r="X772" s="49" t="str">
        <f t="shared" si="104"/>
        <v xml:space="preserve"> </v>
      </c>
      <c r="Y772" s="25"/>
      <c r="Z772" s="53" t="str">
        <f t="shared" si="105"/>
        <v xml:space="preserve"> </v>
      </c>
      <c r="AA772" s="26">
        <f t="shared" si="106"/>
        <v>1</v>
      </c>
      <c r="AB772" s="43">
        <f t="shared" si="107"/>
        <v>8.2762958610244394E-6</v>
      </c>
    </row>
    <row r="773" spans="1:28" ht="12.75" customHeight="1">
      <c r="A773" t="s">
        <v>758</v>
      </c>
      <c r="B773" s="5" t="s">
        <v>964</v>
      </c>
      <c r="C773" t="s">
        <v>382</v>
      </c>
      <c r="D773" s="4" t="s">
        <v>1382</v>
      </c>
      <c r="E773" s="2"/>
      <c r="F773" s="5"/>
      <c r="G773" s="4" t="s">
        <v>168</v>
      </c>
      <c r="H773" s="3" t="s">
        <v>1393</v>
      </c>
      <c r="I773" s="3" t="s">
        <v>581</v>
      </c>
      <c r="J773" s="4"/>
      <c r="K773" s="4"/>
      <c r="L773" s="38" t="s">
        <v>1483</v>
      </c>
      <c r="M773" s="25">
        <v>1</v>
      </c>
      <c r="N773" s="49">
        <f t="shared" si="99"/>
        <v>4.4216483905199858E-5</v>
      </c>
      <c r="O773" s="25"/>
      <c r="P773" s="49" t="str">
        <f t="shared" si="100"/>
        <v xml:space="preserve"> </v>
      </c>
      <c r="Q773" s="25">
        <v>7</v>
      </c>
      <c r="R773" s="49">
        <f t="shared" si="101"/>
        <v>1.1804384485666105E-3</v>
      </c>
      <c r="S773" s="28"/>
      <c r="T773" s="49" t="str">
        <f t="shared" si="102"/>
        <v xml:space="preserve"> </v>
      </c>
      <c r="U773" s="30"/>
      <c r="V773" s="49" t="str">
        <f t="shared" si="103"/>
        <v xml:space="preserve"> </v>
      </c>
      <c r="W773" s="25"/>
      <c r="X773" s="49" t="str">
        <f t="shared" si="104"/>
        <v xml:space="preserve"> </v>
      </c>
      <c r="Y773" s="25"/>
      <c r="Z773" s="53" t="str">
        <f t="shared" si="105"/>
        <v xml:space="preserve"> </v>
      </c>
      <c r="AA773" s="26">
        <f t="shared" si="106"/>
        <v>8</v>
      </c>
      <c r="AB773" s="43">
        <f t="shared" si="107"/>
        <v>6.6210366888195515E-5</v>
      </c>
    </row>
    <row r="774" spans="1:28" ht="12.75" customHeight="1">
      <c r="A774" t="s">
        <v>758</v>
      </c>
      <c r="B774" s="5" t="s">
        <v>2117</v>
      </c>
      <c r="C774" t="s">
        <v>382</v>
      </c>
      <c r="D774" s="4" t="s">
        <v>1382</v>
      </c>
      <c r="E774" s="2"/>
      <c r="F774" s="5" t="s">
        <v>5350</v>
      </c>
      <c r="G774" s="4" t="s">
        <v>168</v>
      </c>
      <c r="H774" s="3" t="s">
        <v>1393</v>
      </c>
      <c r="I774" s="3" t="s">
        <v>1393</v>
      </c>
      <c r="J774" s="4"/>
      <c r="K774" s="4"/>
      <c r="L774" s="38" t="s">
        <v>1483</v>
      </c>
      <c r="M774" s="25">
        <v>1</v>
      </c>
      <c r="N774" s="49">
        <f t="shared" si="99"/>
        <v>4.4216483905199858E-5</v>
      </c>
      <c r="O774" s="25">
        <v>1</v>
      </c>
      <c r="P774" s="49">
        <f t="shared" si="100"/>
        <v>3.291422552827332E-5</v>
      </c>
      <c r="Q774" s="25"/>
      <c r="R774" s="49" t="str">
        <f t="shared" si="101"/>
        <v xml:space="preserve"> </v>
      </c>
      <c r="S774" s="28"/>
      <c r="T774" s="49" t="str">
        <f t="shared" si="102"/>
        <v xml:space="preserve"> </v>
      </c>
      <c r="U774" s="30"/>
      <c r="V774" s="49" t="str">
        <f t="shared" si="103"/>
        <v xml:space="preserve"> </v>
      </c>
      <c r="W774" s="25">
        <v>1</v>
      </c>
      <c r="X774" s="49">
        <f t="shared" si="104"/>
        <v>7.0313598649978903E-5</v>
      </c>
      <c r="Y774" s="25"/>
      <c r="Z774" s="53" t="str">
        <f t="shared" si="105"/>
        <v xml:space="preserve"> </v>
      </c>
      <c r="AA774" s="26">
        <f t="shared" si="106"/>
        <v>3</v>
      </c>
      <c r="AB774" s="43">
        <f t="shared" si="107"/>
        <v>2.482888758307332E-5</v>
      </c>
    </row>
    <row r="775" spans="1:28" ht="12.75" customHeight="1">
      <c r="A775" t="s">
        <v>758</v>
      </c>
      <c r="B775" s="5" t="s">
        <v>3842</v>
      </c>
      <c r="C775" t="s">
        <v>382</v>
      </c>
      <c r="D775" s="4" t="s">
        <v>1382</v>
      </c>
      <c r="E775" s="2"/>
      <c r="F775" s="5"/>
      <c r="G775" s="4" t="s">
        <v>168</v>
      </c>
      <c r="H775" s="3" t="s">
        <v>1393</v>
      </c>
      <c r="I775" s="3" t="s">
        <v>1393</v>
      </c>
      <c r="J775" s="4"/>
      <c r="K775" s="4"/>
      <c r="L775" s="38" t="s">
        <v>1483</v>
      </c>
      <c r="M775" s="25">
        <v>69</v>
      </c>
      <c r="N775" s="49">
        <f t="shared" si="99"/>
        <v>3.0509373894587904E-3</v>
      </c>
      <c r="O775" s="25">
        <v>2</v>
      </c>
      <c r="P775" s="49">
        <f t="shared" si="100"/>
        <v>6.582845105654664E-5</v>
      </c>
      <c r="Q775" s="25"/>
      <c r="R775" s="49" t="str">
        <f t="shared" si="101"/>
        <v xml:space="preserve"> </v>
      </c>
      <c r="S775" s="28"/>
      <c r="T775" s="49" t="str">
        <f t="shared" si="102"/>
        <v xml:space="preserve"> </v>
      </c>
      <c r="U775" s="30"/>
      <c r="V775" s="49" t="str">
        <f t="shared" si="103"/>
        <v xml:space="preserve"> </v>
      </c>
      <c r="W775" s="25"/>
      <c r="X775" s="49" t="str">
        <f t="shared" si="104"/>
        <v xml:space="preserve"> </v>
      </c>
      <c r="Y775" s="25"/>
      <c r="Z775" s="53" t="str">
        <f t="shared" si="105"/>
        <v xml:space="preserve"> </v>
      </c>
      <c r="AA775" s="26">
        <f t="shared" si="106"/>
        <v>71</v>
      </c>
      <c r="AB775" s="43">
        <f t="shared" si="107"/>
        <v>5.8761700613273518E-4</v>
      </c>
    </row>
    <row r="776" spans="1:28" ht="12.75" customHeight="1">
      <c r="A776" t="s">
        <v>758</v>
      </c>
      <c r="B776" s="5" t="s">
        <v>1087</v>
      </c>
      <c r="C776" t="s">
        <v>382</v>
      </c>
      <c r="D776" s="4" t="s">
        <v>1382</v>
      </c>
      <c r="E776" s="2"/>
      <c r="F776" s="5" t="s">
        <v>4462</v>
      </c>
      <c r="G776" s="4"/>
      <c r="H776" s="3" t="s">
        <v>1393</v>
      </c>
      <c r="I776" s="3" t="s">
        <v>1393</v>
      </c>
      <c r="J776" s="4">
        <v>246</v>
      </c>
      <c r="K776" s="4">
        <v>378</v>
      </c>
      <c r="L776" s="38" t="s">
        <v>1483</v>
      </c>
      <c r="M776" s="25"/>
      <c r="N776" s="49" t="str">
        <f t="shared" ref="N776:N839" si="108">IF(M776=0," ",M776/M$2366)</f>
        <v xml:space="preserve"> </v>
      </c>
      <c r="O776" s="25"/>
      <c r="P776" s="49" t="str">
        <f t="shared" ref="P776:P839" si="109">IF(O776=0," ",O776/O$2366)</f>
        <v xml:space="preserve"> </v>
      </c>
      <c r="Q776" s="25">
        <v>1</v>
      </c>
      <c r="R776" s="49">
        <f t="shared" ref="R776:R839" si="110">IF(Q776=0," ",Q776/Q$2366)</f>
        <v>1.6863406408094435E-4</v>
      </c>
      <c r="S776" s="28"/>
      <c r="T776" s="49" t="str">
        <f t="shared" ref="T776:T839" si="111">IF(S776=0," ",S776/S$2366)</f>
        <v xml:space="preserve"> </v>
      </c>
      <c r="U776" s="30"/>
      <c r="V776" s="49" t="str">
        <f t="shared" ref="V776:V839" si="112">IF(U776=0," ",U776/U$2366)</f>
        <v xml:space="preserve"> </v>
      </c>
      <c r="W776" s="25"/>
      <c r="X776" s="49" t="str">
        <f t="shared" ref="X776:X839" si="113">IF(W776=0," ",W776/W$2366)</f>
        <v xml:space="preserve"> </v>
      </c>
      <c r="Y776" s="25"/>
      <c r="Z776" s="53" t="str">
        <f t="shared" ref="Z776:Z839" si="114">IF(Y776=0," ",Y776/Y$2366)</f>
        <v xml:space="preserve"> </v>
      </c>
      <c r="AA776" s="26">
        <f t="shared" ref="AA776:AA839" si="115">M776+O776+Q776+S776+U776+W776+Y776</f>
        <v>1</v>
      </c>
      <c r="AB776" s="43">
        <f t="shared" ref="AB776:AB839" si="116">AA776/AA$2359</f>
        <v>8.2762958610244394E-6</v>
      </c>
    </row>
    <row r="777" spans="1:28" ht="12.75" customHeight="1">
      <c r="A777" t="s">
        <v>758</v>
      </c>
      <c r="B777" s="5" t="s">
        <v>5764</v>
      </c>
      <c r="C777" t="s">
        <v>382</v>
      </c>
      <c r="D777" s="4" t="s">
        <v>1382</v>
      </c>
      <c r="E777" s="2"/>
      <c r="F777" s="5"/>
      <c r="G777" s="4"/>
      <c r="H777" s="3" t="s">
        <v>581</v>
      </c>
      <c r="I777" s="3" t="s">
        <v>581</v>
      </c>
      <c r="J777" s="4"/>
      <c r="K777" s="4"/>
      <c r="L777" s="38" t="s">
        <v>1483</v>
      </c>
      <c r="M777" s="25">
        <v>1</v>
      </c>
      <c r="N777" s="49">
        <f t="shared" si="108"/>
        <v>4.4216483905199858E-5</v>
      </c>
      <c r="O777" s="25"/>
      <c r="P777" s="49" t="str">
        <f t="shared" si="109"/>
        <v xml:space="preserve"> </v>
      </c>
      <c r="Q777" s="25"/>
      <c r="R777" s="49" t="str">
        <f t="shared" si="110"/>
        <v xml:space="preserve"> </v>
      </c>
      <c r="S777" s="28"/>
      <c r="T777" s="49" t="str">
        <f t="shared" si="111"/>
        <v xml:space="preserve"> </v>
      </c>
      <c r="U777" s="30"/>
      <c r="V777" s="49" t="str">
        <f t="shared" si="112"/>
        <v xml:space="preserve"> </v>
      </c>
      <c r="W777" s="25"/>
      <c r="X777" s="49" t="str">
        <f t="shared" si="113"/>
        <v xml:space="preserve"> </v>
      </c>
      <c r="Y777" s="25"/>
      <c r="Z777" s="53" t="str">
        <f t="shared" si="114"/>
        <v xml:space="preserve"> </v>
      </c>
      <c r="AA777" s="26">
        <f t="shared" si="115"/>
        <v>1</v>
      </c>
      <c r="AB777" s="43">
        <f t="shared" si="116"/>
        <v>8.2762958610244394E-6</v>
      </c>
    </row>
    <row r="778" spans="1:28" ht="12.75" customHeight="1">
      <c r="A778" t="s">
        <v>758</v>
      </c>
      <c r="B778" t="s">
        <v>759</v>
      </c>
      <c r="C778" t="s">
        <v>382</v>
      </c>
      <c r="D778" s="4" t="s">
        <v>1382</v>
      </c>
      <c r="E778" s="2"/>
      <c r="F778" t="s">
        <v>2241</v>
      </c>
      <c r="G778" s="4"/>
      <c r="H778" s="3" t="s">
        <v>1393</v>
      </c>
      <c r="I778" s="3" t="s">
        <v>1393</v>
      </c>
      <c r="J778" s="4">
        <v>246</v>
      </c>
      <c r="K778" s="4">
        <v>378</v>
      </c>
      <c r="L778" s="38" t="s">
        <v>1483</v>
      </c>
      <c r="M778" s="25">
        <v>1</v>
      </c>
      <c r="N778" s="49">
        <f t="shared" si="108"/>
        <v>4.4216483905199858E-5</v>
      </c>
      <c r="O778" s="25"/>
      <c r="P778" s="49" t="str">
        <f t="shared" si="109"/>
        <v xml:space="preserve"> </v>
      </c>
      <c r="Q778" s="25"/>
      <c r="R778" s="49" t="str">
        <f t="shared" si="110"/>
        <v xml:space="preserve"> </v>
      </c>
      <c r="S778" s="25">
        <v>14</v>
      </c>
      <c r="T778" s="49">
        <f t="shared" si="111"/>
        <v>4.9332252722083234E-4</v>
      </c>
      <c r="U778" s="30">
        <v>1</v>
      </c>
      <c r="V778" s="49">
        <f t="shared" si="112"/>
        <v>6.7444526876643958E-5</v>
      </c>
      <c r="W778" s="25">
        <v>4</v>
      </c>
      <c r="X778" s="49">
        <f t="shared" si="113"/>
        <v>2.8125439459991561E-4</v>
      </c>
      <c r="Y778" s="25">
        <v>3</v>
      </c>
      <c r="Z778" s="53">
        <f t="shared" si="114"/>
        <v>6.7099082979199282E-4</v>
      </c>
      <c r="AA778" s="26">
        <f t="shared" si="115"/>
        <v>23</v>
      </c>
      <c r="AB778" s="43">
        <f t="shared" si="116"/>
        <v>1.9035480480356212E-4</v>
      </c>
    </row>
    <row r="779" spans="1:28" ht="12.75" customHeight="1">
      <c r="A779" t="s">
        <v>758</v>
      </c>
      <c r="B779" t="s">
        <v>5176</v>
      </c>
      <c r="C779" t="s">
        <v>382</v>
      </c>
      <c r="D779" s="4" t="s">
        <v>1382</v>
      </c>
      <c r="E779" s="2"/>
      <c r="F779" s="5" t="s">
        <v>5351</v>
      </c>
      <c r="G779" s="4" t="s">
        <v>168</v>
      </c>
      <c r="H779" s="3" t="s">
        <v>1393</v>
      </c>
      <c r="I779" s="3" t="s">
        <v>581</v>
      </c>
      <c r="J779" s="4"/>
      <c r="K779" s="4"/>
      <c r="L779" s="38" t="s">
        <v>1483</v>
      </c>
      <c r="M779" s="25">
        <v>1</v>
      </c>
      <c r="N779" s="49">
        <f t="shared" si="108"/>
        <v>4.4216483905199858E-5</v>
      </c>
      <c r="O779" s="25"/>
      <c r="P779" s="49" t="str">
        <f t="shared" si="109"/>
        <v xml:space="preserve"> </v>
      </c>
      <c r="Q779" s="25"/>
      <c r="R779" s="49" t="str">
        <f t="shared" si="110"/>
        <v xml:space="preserve"> </v>
      </c>
      <c r="S779" s="25"/>
      <c r="T779" s="49" t="str">
        <f t="shared" si="111"/>
        <v xml:space="preserve"> </v>
      </c>
      <c r="U779" s="30"/>
      <c r="V779" s="49" t="str">
        <f t="shared" si="112"/>
        <v xml:space="preserve"> </v>
      </c>
      <c r="W779" s="25"/>
      <c r="X779" s="49" t="str">
        <f t="shared" si="113"/>
        <v xml:space="preserve"> </v>
      </c>
      <c r="Y779" s="25"/>
      <c r="Z779" s="53" t="str">
        <f t="shared" si="114"/>
        <v xml:space="preserve"> </v>
      </c>
      <c r="AA779" s="26">
        <f t="shared" si="115"/>
        <v>1</v>
      </c>
      <c r="AB779" s="43">
        <f t="shared" si="116"/>
        <v>8.2762958610244394E-6</v>
      </c>
    </row>
    <row r="780" spans="1:28" ht="12.75" customHeight="1">
      <c r="A780" t="s">
        <v>758</v>
      </c>
      <c r="B780" t="s">
        <v>1269</v>
      </c>
      <c r="C780" t="s">
        <v>382</v>
      </c>
      <c r="D780" s="4" t="s">
        <v>1382</v>
      </c>
      <c r="E780" s="2"/>
      <c r="F780" t="s">
        <v>2242</v>
      </c>
      <c r="G780" s="4" t="s">
        <v>168</v>
      </c>
      <c r="H780" s="3" t="s">
        <v>1393</v>
      </c>
      <c r="I780" s="3" t="s">
        <v>581</v>
      </c>
      <c r="J780" s="4"/>
      <c r="K780" s="4"/>
      <c r="L780" s="38" t="s">
        <v>1483</v>
      </c>
      <c r="M780" s="25"/>
      <c r="N780" s="49" t="str">
        <f t="shared" si="108"/>
        <v xml:space="preserve"> </v>
      </c>
      <c r="O780" s="25"/>
      <c r="P780" s="49" t="str">
        <f t="shared" si="109"/>
        <v xml:space="preserve"> </v>
      </c>
      <c r="Q780" s="25"/>
      <c r="R780" s="49" t="str">
        <f t="shared" si="110"/>
        <v xml:space="preserve"> </v>
      </c>
      <c r="S780" s="25">
        <v>112</v>
      </c>
      <c r="T780" s="49">
        <f t="shared" si="111"/>
        <v>3.9465802177666588E-3</v>
      </c>
      <c r="U780" s="30"/>
      <c r="V780" s="49" t="str">
        <f t="shared" si="112"/>
        <v xml:space="preserve"> </v>
      </c>
      <c r="W780" s="25"/>
      <c r="X780" s="49" t="str">
        <f t="shared" si="113"/>
        <v xml:space="preserve"> </v>
      </c>
      <c r="Y780" s="25"/>
      <c r="Z780" s="53" t="str">
        <f t="shared" si="114"/>
        <v xml:space="preserve"> </v>
      </c>
      <c r="AA780" s="26">
        <f t="shared" si="115"/>
        <v>112</v>
      </c>
      <c r="AB780" s="43">
        <f t="shared" si="116"/>
        <v>9.269451364347373E-4</v>
      </c>
    </row>
    <row r="781" spans="1:28" ht="12.75" customHeight="1">
      <c r="A781" t="s">
        <v>724</v>
      </c>
      <c r="B781" t="s">
        <v>5224</v>
      </c>
      <c r="C781" t="s">
        <v>383</v>
      </c>
      <c r="D781" s="4" t="s">
        <v>1381</v>
      </c>
      <c r="E781" s="2"/>
      <c r="F781" s="5" t="s">
        <v>5380</v>
      </c>
      <c r="G781" s="4"/>
      <c r="H781" s="3" t="s">
        <v>1393</v>
      </c>
      <c r="I781" s="3" t="s">
        <v>1393</v>
      </c>
      <c r="J781" s="4"/>
      <c r="K781" s="4">
        <v>228</v>
      </c>
      <c r="L781" s="38" t="s">
        <v>1481</v>
      </c>
      <c r="M781" s="25">
        <v>1</v>
      </c>
      <c r="N781" s="49">
        <f t="shared" si="108"/>
        <v>4.4216483905199858E-5</v>
      </c>
      <c r="O781" s="25"/>
      <c r="P781" s="49" t="str">
        <f t="shared" si="109"/>
        <v xml:space="preserve"> </v>
      </c>
      <c r="Q781" s="25"/>
      <c r="R781" s="49" t="str">
        <f t="shared" si="110"/>
        <v xml:space="preserve"> </v>
      </c>
      <c r="S781" s="25"/>
      <c r="T781" s="49" t="str">
        <f t="shared" si="111"/>
        <v xml:space="preserve"> </v>
      </c>
      <c r="U781" s="30">
        <v>1</v>
      </c>
      <c r="V781" s="49">
        <f t="shared" si="112"/>
        <v>6.7444526876643958E-5</v>
      </c>
      <c r="W781" s="25"/>
      <c r="X781" s="49" t="str">
        <f t="shared" si="113"/>
        <v xml:space="preserve"> </v>
      </c>
      <c r="Y781" s="25"/>
      <c r="Z781" s="53" t="str">
        <f t="shared" si="114"/>
        <v xml:space="preserve"> </v>
      </c>
      <c r="AA781" s="26">
        <f t="shared" si="115"/>
        <v>2</v>
      </c>
      <c r="AB781" s="43">
        <f t="shared" si="116"/>
        <v>1.6552591722048879E-5</v>
      </c>
    </row>
    <row r="782" spans="1:28" ht="12.75" customHeight="1">
      <c r="A782" t="s">
        <v>724</v>
      </c>
      <c r="B782" t="s">
        <v>1664</v>
      </c>
      <c r="C782" t="s">
        <v>383</v>
      </c>
      <c r="D782" s="4" t="s">
        <v>1381</v>
      </c>
      <c r="E782" s="2"/>
      <c r="G782" s="4"/>
      <c r="H782" s="3" t="s">
        <v>1393</v>
      </c>
      <c r="I782" s="3" t="s">
        <v>1393</v>
      </c>
      <c r="J782" s="4"/>
      <c r="K782" s="4">
        <v>228</v>
      </c>
      <c r="L782" s="38" t="s">
        <v>1481</v>
      </c>
      <c r="M782" s="25"/>
      <c r="N782" s="49" t="str">
        <f t="shared" si="108"/>
        <v xml:space="preserve"> </v>
      </c>
      <c r="O782" s="25">
        <v>8</v>
      </c>
      <c r="P782" s="49">
        <f t="shared" si="109"/>
        <v>2.6331380422618656E-4</v>
      </c>
      <c r="Q782" s="25"/>
      <c r="R782" s="49" t="str">
        <f t="shared" si="110"/>
        <v xml:space="preserve"> </v>
      </c>
      <c r="S782" s="25">
        <v>33</v>
      </c>
      <c r="T782" s="49">
        <f t="shared" si="111"/>
        <v>1.1628316713062476E-3</v>
      </c>
      <c r="U782" s="30">
        <v>5</v>
      </c>
      <c r="V782" s="49">
        <f t="shared" si="112"/>
        <v>3.3722263438321982E-4</v>
      </c>
      <c r="W782" s="25"/>
      <c r="X782" s="49" t="str">
        <f t="shared" si="113"/>
        <v xml:space="preserve"> </v>
      </c>
      <c r="Y782" s="25"/>
      <c r="Z782" s="53" t="str">
        <f t="shared" si="114"/>
        <v xml:space="preserve"> </v>
      </c>
      <c r="AA782" s="26">
        <f t="shared" si="115"/>
        <v>46</v>
      </c>
      <c r="AB782" s="43">
        <f t="shared" si="116"/>
        <v>3.8070960960712424E-4</v>
      </c>
    </row>
    <row r="783" spans="1:28" ht="12.75" customHeight="1">
      <c r="A783" t="s">
        <v>724</v>
      </c>
      <c r="B783" t="s">
        <v>908</v>
      </c>
      <c r="C783" t="s">
        <v>383</v>
      </c>
      <c r="D783" s="4" t="s">
        <v>1381</v>
      </c>
      <c r="E783" s="2"/>
      <c r="G783" s="4"/>
      <c r="H783" s="3" t="s">
        <v>1393</v>
      </c>
      <c r="I783" s="3" t="s">
        <v>581</v>
      </c>
      <c r="J783" s="4"/>
      <c r="K783" s="4"/>
      <c r="L783" s="38" t="s">
        <v>1481</v>
      </c>
      <c r="M783" s="25"/>
      <c r="N783" s="49" t="str">
        <f t="shared" si="108"/>
        <v xml:space="preserve"> </v>
      </c>
      <c r="O783" s="25"/>
      <c r="P783" s="49" t="str">
        <f t="shared" si="109"/>
        <v xml:space="preserve"> </v>
      </c>
      <c r="Q783" s="25"/>
      <c r="R783" s="49" t="str">
        <f t="shared" si="110"/>
        <v xml:space="preserve"> </v>
      </c>
      <c r="S783" s="28"/>
      <c r="T783" s="49" t="str">
        <f t="shared" si="111"/>
        <v xml:space="preserve"> </v>
      </c>
      <c r="U783" s="30"/>
      <c r="V783" s="49" t="str">
        <f t="shared" si="112"/>
        <v xml:space="preserve"> </v>
      </c>
      <c r="W783" s="25">
        <v>2</v>
      </c>
      <c r="X783" s="49">
        <f t="shared" si="113"/>
        <v>1.4062719729995781E-4</v>
      </c>
      <c r="Y783" s="25"/>
      <c r="Z783" s="53" t="str">
        <f t="shared" si="114"/>
        <v xml:space="preserve"> </v>
      </c>
      <c r="AA783" s="26">
        <f t="shared" si="115"/>
        <v>2</v>
      </c>
      <c r="AB783" s="43">
        <f t="shared" si="116"/>
        <v>1.6552591722048879E-5</v>
      </c>
    </row>
    <row r="784" spans="1:28" ht="12.75" customHeight="1">
      <c r="A784" t="s">
        <v>724</v>
      </c>
      <c r="B784" t="s">
        <v>2753</v>
      </c>
      <c r="C784" t="s">
        <v>383</v>
      </c>
      <c r="D784" s="4" t="s">
        <v>1381</v>
      </c>
      <c r="E784" s="2"/>
      <c r="G784" s="4"/>
      <c r="H784" s="3" t="s">
        <v>1393</v>
      </c>
      <c r="I784" s="3" t="s">
        <v>1393</v>
      </c>
      <c r="J784" s="4"/>
      <c r="K784" s="4"/>
      <c r="L784" s="38" t="s">
        <v>1481</v>
      </c>
      <c r="M784" s="25">
        <v>1</v>
      </c>
      <c r="N784" s="49">
        <f t="shared" si="108"/>
        <v>4.4216483905199858E-5</v>
      </c>
      <c r="O784" s="25"/>
      <c r="P784" s="49" t="str">
        <f t="shared" si="109"/>
        <v xml:space="preserve"> </v>
      </c>
      <c r="Q784" s="25"/>
      <c r="R784" s="49" t="str">
        <f t="shared" si="110"/>
        <v xml:space="preserve"> </v>
      </c>
      <c r="S784" s="28"/>
      <c r="T784" s="49" t="str">
        <f t="shared" si="111"/>
        <v xml:space="preserve"> </v>
      </c>
      <c r="U784" s="30"/>
      <c r="V784" s="49" t="str">
        <f t="shared" si="112"/>
        <v xml:space="preserve"> </v>
      </c>
      <c r="W784" s="25">
        <v>30</v>
      </c>
      <c r="X784" s="49">
        <f t="shared" si="113"/>
        <v>2.1094079594993673E-3</v>
      </c>
      <c r="Y784" s="25"/>
      <c r="Z784" s="53" t="str">
        <f t="shared" si="114"/>
        <v xml:space="preserve"> </v>
      </c>
      <c r="AA784" s="26">
        <f t="shared" si="115"/>
        <v>31</v>
      </c>
      <c r="AB784" s="43">
        <f t="shared" si="116"/>
        <v>2.5656517169175765E-4</v>
      </c>
    </row>
    <row r="785" spans="1:28" ht="12.75" customHeight="1">
      <c r="A785" t="s">
        <v>724</v>
      </c>
      <c r="B785" t="s">
        <v>732</v>
      </c>
      <c r="C785" t="s">
        <v>383</v>
      </c>
      <c r="D785" s="4" t="s">
        <v>1381</v>
      </c>
      <c r="E785" s="2"/>
      <c r="F785" t="s">
        <v>3248</v>
      </c>
      <c r="G785" s="4"/>
      <c r="H785" s="3" t="s">
        <v>1393</v>
      </c>
      <c r="I785" s="3" t="s">
        <v>1393</v>
      </c>
      <c r="J785" s="4">
        <v>211</v>
      </c>
      <c r="K785" s="4">
        <v>226</v>
      </c>
      <c r="L785" s="38" t="s">
        <v>1481</v>
      </c>
      <c r="M785" s="25">
        <v>126</v>
      </c>
      <c r="N785" s="49">
        <f t="shared" si="108"/>
        <v>5.571276972055182E-3</v>
      </c>
      <c r="O785" s="25">
        <v>138</v>
      </c>
      <c r="P785" s="49">
        <f t="shared" si="109"/>
        <v>4.5421631229017184E-3</v>
      </c>
      <c r="Q785" s="25">
        <v>25</v>
      </c>
      <c r="R785" s="49">
        <f t="shared" si="110"/>
        <v>4.2158516020236085E-3</v>
      </c>
      <c r="S785" s="25">
        <v>2</v>
      </c>
      <c r="T785" s="49">
        <f t="shared" si="111"/>
        <v>7.0474646745833188E-5</v>
      </c>
      <c r="U785" s="30">
        <v>8</v>
      </c>
      <c r="V785" s="49">
        <f t="shared" si="112"/>
        <v>5.3955621501315166E-4</v>
      </c>
      <c r="W785" s="25">
        <v>4</v>
      </c>
      <c r="X785" s="49">
        <f t="shared" si="113"/>
        <v>2.8125439459991561E-4</v>
      </c>
      <c r="Y785" s="25"/>
      <c r="Z785" s="53" t="str">
        <f t="shared" si="114"/>
        <v xml:space="preserve"> </v>
      </c>
      <c r="AA785" s="26">
        <f t="shared" si="115"/>
        <v>303</v>
      </c>
      <c r="AB785" s="43">
        <f t="shared" si="116"/>
        <v>2.5077176458904054E-3</v>
      </c>
    </row>
    <row r="786" spans="1:28" ht="12.75" customHeight="1">
      <c r="A786" t="s">
        <v>724</v>
      </c>
      <c r="B786" t="s">
        <v>1604</v>
      </c>
      <c r="C786" t="s">
        <v>383</v>
      </c>
      <c r="D786" s="4" t="s">
        <v>1381</v>
      </c>
      <c r="E786" s="2"/>
      <c r="F786" s="14" t="s">
        <v>6732</v>
      </c>
      <c r="G786" s="4"/>
      <c r="H786" s="3" t="s">
        <v>1393</v>
      </c>
      <c r="I786" s="3" t="s">
        <v>1393</v>
      </c>
      <c r="J786" s="4">
        <v>211</v>
      </c>
      <c r="K786" s="4">
        <v>227</v>
      </c>
      <c r="L786" s="38" t="s">
        <v>1481</v>
      </c>
      <c r="M786" s="25"/>
      <c r="N786" s="49" t="str">
        <f t="shared" si="108"/>
        <v xml:space="preserve"> </v>
      </c>
      <c r="O786" s="25">
        <v>1</v>
      </c>
      <c r="P786" s="49">
        <f t="shared" si="109"/>
        <v>3.291422552827332E-5</v>
      </c>
      <c r="Q786" s="25">
        <v>2</v>
      </c>
      <c r="R786" s="49">
        <f t="shared" si="110"/>
        <v>3.3726812816188871E-4</v>
      </c>
      <c r="S786" s="25">
        <v>2</v>
      </c>
      <c r="T786" s="49">
        <f t="shared" si="111"/>
        <v>7.0474646745833188E-5</v>
      </c>
      <c r="U786" s="30">
        <v>14</v>
      </c>
      <c r="V786" s="49">
        <f t="shared" si="112"/>
        <v>9.4422337627301546E-4</v>
      </c>
      <c r="W786" s="25">
        <v>58</v>
      </c>
      <c r="X786" s="49">
        <f t="shared" si="113"/>
        <v>4.0781887216987762E-3</v>
      </c>
      <c r="Y786" s="25">
        <v>12</v>
      </c>
      <c r="Z786" s="53">
        <f t="shared" si="114"/>
        <v>2.6839633191679713E-3</v>
      </c>
      <c r="AA786" s="26">
        <f t="shared" si="115"/>
        <v>89</v>
      </c>
      <c r="AB786" s="43">
        <f t="shared" si="116"/>
        <v>7.3659033163117518E-4</v>
      </c>
    </row>
    <row r="787" spans="1:28" ht="12.75" customHeight="1">
      <c r="A787" t="s">
        <v>725</v>
      </c>
      <c r="B787" t="s">
        <v>733</v>
      </c>
      <c r="C787" t="s">
        <v>915</v>
      </c>
      <c r="D787" s="4" t="s">
        <v>1484</v>
      </c>
      <c r="E787" s="4" t="s">
        <v>2064</v>
      </c>
      <c r="F787" t="s">
        <v>1430</v>
      </c>
      <c r="G787" s="4"/>
      <c r="H787" s="3" t="s">
        <v>1393</v>
      </c>
      <c r="I787" s="3" t="s">
        <v>1393</v>
      </c>
      <c r="J787" s="4">
        <v>308</v>
      </c>
      <c r="K787" s="4">
        <v>46</v>
      </c>
      <c r="L787" s="38" t="s">
        <v>1483</v>
      </c>
      <c r="M787" s="25">
        <v>26</v>
      </c>
      <c r="N787" s="49">
        <f t="shared" si="108"/>
        <v>1.1496285815351963E-3</v>
      </c>
      <c r="O787" s="25">
        <v>200</v>
      </c>
      <c r="P787" s="49">
        <f t="shared" si="109"/>
        <v>6.5828451056546642E-3</v>
      </c>
      <c r="Q787" s="25">
        <v>32</v>
      </c>
      <c r="R787" s="49">
        <f t="shared" si="110"/>
        <v>5.3962900505902193E-3</v>
      </c>
      <c r="S787" s="25">
        <v>132</v>
      </c>
      <c r="T787" s="49">
        <f t="shared" si="111"/>
        <v>4.6513266852249904E-3</v>
      </c>
      <c r="U787" s="30">
        <v>88</v>
      </c>
      <c r="V787" s="49">
        <f t="shared" si="112"/>
        <v>5.9351183651446685E-3</v>
      </c>
      <c r="W787" s="25">
        <v>55</v>
      </c>
      <c r="X787" s="49">
        <f t="shared" si="113"/>
        <v>3.8672479257488399E-3</v>
      </c>
      <c r="Y787" s="25">
        <v>7</v>
      </c>
      <c r="Z787" s="53">
        <f t="shared" si="114"/>
        <v>1.56564526951465E-3</v>
      </c>
      <c r="AA787" s="26">
        <f t="shared" si="115"/>
        <v>540</v>
      </c>
      <c r="AB787" s="43">
        <f t="shared" si="116"/>
        <v>4.4691997649531972E-3</v>
      </c>
    </row>
    <row r="788" spans="1:28" ht="12.75" customHeight="1">
      <c r="A788" t="s">
        <v>725</v>
      </c>
      <c r="B788" t="s">
        <v>2348</v>
      </c>
      <c r="C788" t="s">
        <v>915</v>
      </c>
      <c r="D788" s="4" t="s">
        <v>1484</v>
      </c>
      <c r="E788" s="4" t="s">
        <v>3936</v>
      </c>
      <c r="F788" t="s">
        <v>1431</v>
      </c>
      <c r="G788" s="4"/>
      <c r="H788" s="3" t="s">
        <v>1393</v>
      </c>
      <c r="I788" s="3" t="s">
        <v>581</v>
      </c>
      <c r="J788" s="4"/>
      <c r="K788" s="4">
        <v>47</v>
      </c>
      <c r="L788" s="38" t="s">
        <v>1483</v>
      </c>
      <c r="M788" s="25">
        <v>2</v>
      </c>
      <c r="N788" s="49">
        <f t="shared" si="108"/>
        <v>8.8432967810399716E-5</v>
      </c>
      <c r="O788" s="25">
        <v>3</v>
      </c>
      <c r="P788" s="49">
        <f t="shared" si="109"/>
        <v>9.874267658481996E-5</v>
      </c>
      <c r="Q788" s="25"/>
      <c r="R788" s="49" t="str">
        <f t="shared" si="110"/>
        <v xml:space="preserve"> </v>
      </c>
      <c r="S788" s="25">
        <v>3</v>
      </c>
      <c r="T788" s="49">
        <f t="shared" si="111"/>
        <v>1.0571197011874978E-4</v>
      </c>
      <c r="U788" s="30">
        <v>2</v>
      </c>
      <c r="V788" s="49">
        <f t="shared" si="112"/>
        <v>1.3488905375328792E-4</v>
      </c>
      <c r="W788" s="25">
        <v>7</v>
      </c>
      <c r="X788" s="49">
        <f t="shared" si="113"/>
        <v>4.9219519054985233E-4</v>
      </c>
      <c r="Y788" s="25">
        <v>1</v>
      </c>
      <c r="Z788" s="53">
        <f t="shared" si="114"/>
        <v>2.2366360993066427E-4</v>
      </c>
      <c r="AA788" s="26">
        <f t="shared" si="115"/>
        <v>18</v>
      </c>
      <c r="AB788" s="43">
        <f t="shared" si="116"/>
        <v>1.4897332549843991E-4</v>
      </c>
    </row>
    <row r="789" spans="1:28" ht="12.75" customHeight="1">
      <c r="A789" t="s">
        <v>725</v>
      </c>
      <c r="B789" t="s">
        <v>1606</v>
      </c>
      <c r="C789" t="s">
        <v>915</v>
      </c>
      <c r="D789" s="4" t="s">
        <v>1484</v>
      </c>
      <c r="E789" s="4" t="s">
        <v>2064</v>
      </c>
      <c r="F789" t="s">
        <v>1432</v>
      </c>
      <c r="G789" s="4"/>
      <c r="H789" s="3" t="s">
        <v>1393</v>
      </c>
      <c r="I789" s="3" t="s">
        <v>1393</v>
      </c>
      <c r="J789" s="4">
        <v>308</v>
      </c>
      <c r="K789" s="4">
        <v>47</v>
      </c>
      <c r="L789" s="38" t="s">
        <v>1483</v>
      </c>
      <c r="M789" s="25">
        <v>2</v>
      </c>
      <c r="N789" s="49">
        <f t="shared" si="108"/>
        <v>8.8432967810399716E-5</v>
      </c>
      <c r="O789" s="25">
        <v>8</v>
      </c>
      <c r="P789" s="49">
        <f t="shared" si="109"/>
        <v>2.6331380422618656E-4</v>
      </c>
      <c r="Q789" s="25">
        <v>2</v>
      </c>
      <c r="R789" s="49">
        <f t="shared" si="110"/>
        <v>3.3726812816188871E-4</v>
      </c>
      <c r="S789" s="25">
        <v>5</v>
      </c>
      <c r="T789" s="49">
        <f t="shared" si="111"/>
        <v>1.7618661686458296E-4</v>
      </c>
      <c r="U789" s="30">
        <v>16</v>
      </c>
      <c r="V789" s="49">
        <f t="shared" si="112"/>
        <v>1.0791124300263033E-3</v>
      </c>
      <c r="W789" s="25">
        <v>9</v>
      </c>
      <c r="X789" s="49">
        <f t="shared" si="113"/>
        <v>6.3282238784981011E-4</v>
      </c>
      <c r="Y789" s="25">
        <v>3</v>
      </c>
      <c r="Z789" s="53">
        <f t="shared" si="114"/>
        <v>6.7099082979199282E-4</v>
      </c>
      <c r="AA789" s="26">
        <f t="shared" si="115"/>
        <v>45</v>
      </c>
      <c r="AB789" s="43">
        <f t="shared" si="116"/>
        <v>3.7243331374609977E-4</v>
      </c>
    </row>
    <row r="790" spans="1:28" ht="12.75" customHeight="1">
      <c r="A790" t="s">
        <v>725</v>
      </c>
      <c r="B790" t="s">
        <v>1564</v>
      </c>
      <c r="C790" t="s">
        <v>915</v>
      </c>
      <c r="D790" s="4" t="s">
        <v>1484</v>
      </c>
      <c r="E790" s="4" t="s">
        <v>2064</v>
      </c>
      <c r="F790" t="s">
        <v>1432</v>
      </c>
      <c r="G790" s="4"/>
      <c r="H790" s="3" t="s">
        <v>1393</v>
      </c>
      <c r="I790" s="3" t="s">
        <v>581</v>
      </c>
      <c r="J790" s="4"/>
      <c r="K790" s="4"/>
      <c r="L790" s="38" t="s">
        <v>1483</v>
      </c>
      <c r="M790" s="25"/>
      <c r="N790" s="49" t="str">
        <f t="shared" si="108"/>
        <v xml:space="preserve"> </v>
      </c>
      <c r="O790" s="25">
        <v>1</v>
      </c>
      <c r="P790" s="49">
        <f t="shared" si="109"/>
        <v>3.291422552827332E-5</v>
      </c>
      <c r="Q790" s="25"/>
      <c r="R790" s="49" t="str">
        <f t="shared" si="110"/>
        <v xml:space="preserve"> </v>
      </c>
      <c r="S790" s="28"/>
      <c r="T790" s="49" t="str">
        <f t="shared" si="111"/>
        <v xml:space="preserve"> </v>
      </c>
      <c r="U790" s="30">
        <v>1</v>
      </c>
      <c r="V790" s="49">
        <f t="shared" si="112"/>
        <v>6.7444526876643958E-5</v>
      </c>
      <c r="W790" s="25"/>
      <c r="X790" s="49" t="str">
        <f t="shared" si="113"/>
        <v xml:space="preserve"> </v>
      </c>
      <c r="Y790" s="25"/>
      <c r="Z790" s="53" t="str">
        <f t="shared" si="114"/>
        <v xml:space="preserve"> </v>
      </c>
      <c r="AA790" s="26">
        <f t="shared" si="115"/>
        <v>2</v>
      </c>
      <c r="AB790" s="43">
        <f t="shared" si="116"/>
        <v>1.6552591722048879E-5</v>
      </c>
    </row>
    <row r="791" spans="1:28" ht="12.75" customHeight="1">
      <c r="A791" t="s">
        <v>1607</v>
      </c>
      <c r="B791" t="s">
        <v>112</v>
      </c>
      <c r="C791" t="s">
        <v>2521</v>
      </c>
      <c r="D791" s="4" t="s">
        <v>1382</v>
      </c>
      <c r="E791" s="2"/>
      <c r="F791" t="s">
        <v>2668</v>
      </c>
      <c r="G791" s="4"/>
      <c r="H791" s="3" t="s">
        <v>1393</v>
      </c>
      <c r="I791" s="3" t="s">
        <v>1393</v>
      </c>
      <c r="J791" s="4"/>
      <c r="K791" s="4">
        <v>372</v>
      </c>
      <c r="L791" s="38" t="s">
        <v>1483</v>
      </c>
      <c r="M791" s="25">
        <v>17</v>
      </c>
      <c r="N791" s="49">
        <f t="shared" si="108"/>
        <v>7.5168022638839762E-4</v>
      </c>
      <c r="O791" s="25"/>
      <c r="P791" s="49" t="str">
        <f t="shared" si="109"/>
        <v xml:space="preserve"> </v>
      </c>
      <c r="Q791" s="25"/>
      <c r="R791" s="49" t="str">
        <f t="shared" si="110"/>
        <v xml:space="preserve"> </v>
      </c>
      <c r="S791" s="28"/>
      <c r="T791" s="49" t="str">
        <f t="shared" si="111"/>
        <v xml:space="preserve"> </v>
      </c>
      <c r="U791" s="30"/>
      <c r="V791" s="49" t="str">
        <f t="shared" si="112"/>
        <v xml:space="preserve"> </v>
      </c>
      <c r="W791" s="25">
        <v>1</v>
      </c>
      <c r="X791" s="49">
        <f t="shared" si="113"/>
        <v>7.0313598649978903E-5</v>
      </c>
      <c r="Y791" s="25"/>
      <c r="Z791" s="53" t="str">
        <f t="shared" si="114"/>
        <v xml:space="preserve"> </v>
      </c>
      <c r="AA791" s="26">
        <f t="shared" si="115"/>
        <v>18</v>
      </c>
      <c r="AB791" s="43">
        <f t="shared" si="116"/>
        <v>1.4897332549843991E-4</v>
      </c>
    </row>
    <row r="792" spans="1:28" ht="12.75" customHeight="1">
      <c r="A792" t="s">
        <v>2692</v>
      </c>
      <c r="B792" t="s">
        <v>2693</v>
      </c>
      <c r="C792" t="s">
        <v>4055</v>
      </c>
      <c r="D792" s="4" t="s">
        <v>6552</v>
      </c>
      <c r="E792" s="2" t="s">
        <v>2064</v>
      </c>
      <c r="F792" s="14" t="s">
        <v>6733</v>
      </c>
      <c r="G792" s="4"/>
      <c r="H792" s="3" t="s">
        <v>1393</v>
      </c>
      <c r="I792" s="3" t="s">
        <v>1393</v>
      </c>
      <c r="J792" s="4">
        <v>353</v>
      </c>
      <c r="K792" s="4">
        <v>53</v>
      </c>
      <c r="L792" s="38" t="s">
        <v>1378</v>
      </c>
      <c r="M792" s="25"/>
      <c r="N792" s="49" t="str">
        <f t="shared" si="108"/>
        <v xml:space="preserve"> </v>
      </c>
      <c r="O792" s="25">
        <v>9</v>
      </c>
      <c r="P792" s="49">
        <f t="shared" si="109"/>
        <v>2.9622802975445985E-4</v>
      </c>
      <c r="Q792" s="25"/>
      <c r="R792" s="49" t="str">
        <f t="shared" si="110"/>
        <v xml:space="preserve"> </v>
      </c>
      <c r="S792" s="25">
        <v>152</v>
      </c>
      <c r="T792" s="49">
        <f t="shared" si="111"/>
        <v>5.356073152683322E-3</v>
      </c>
      <c r="U792" s="30">
        <v>25</v>
      </c>
      <c r="V792" s="49">
        <f t="shared" si="112"/>
        <v>1.6861131719160989E-3</v>
      </c>
      <c r="W792" s="25">
        <v>12</v>
      </c>
      <c r="X792" s="49">
        <f t="shared" si="113"/>
        <v>8.4376318379974688E-4</v>
      </c>
      <c r="Y792" s="25"/>
      <c r="Z792" s="53" t="str">
        <f t="shared" si="114"/>
        <v xml:space="preserve"> </v>
      </c>
      <c r="AA792" s="26">
        <f t="shared" si="115"/>
        <v>198</v>
      </c>
      <c r="AB792" s="43">
        <f t="shared" si="116"/>
        <v>1.6387065804828391E-3</v>
      </c>
    </row>
    <row r="793" spans="1:28" ht="12.75" customHeight="1">
      <c r="A793" t="s">
        <v>1609</v>
      </c>
      <c r="B793" t="s">
        <v>1611</v>
      </c>
      <c r="C793" t="s">
        <v>1610</v>
      </c>
      <c r="D793" s="4" t="s">
        <v>1381</v>
      </c>
      <c r="E793" s="2" t="s">
        <v>2064</v>
      </c>
      <c r="F793" t="s">
        <v>211</v>
      </c>
      <c r="G793" s="4"/>
      <c r="H793" s="3" t="s">
        <v>1393</v>
      </c>
      <c r="I793" s="3" t="s">
        <v>1393</v>
      </c>
      <c r="J793" s="4"/>
      <c r="K793" s="4">
        <v>107</v>
      </c>
      <c r="L793" s="38" t="s">
        <v>1483</v>
      </c>
      <c r="M793" s="25">
        <v>17</v>
      </c>
      <c r="N793" s="49">
        <f t="shared" si="108"/>
        <v>7.5168022638839762E-4</v>
      </c>
      <c r="O793" s="25">
        <v>15</v>
      </c>
      <c r="P793" s="49">
        <f t="shared" si="109"/>
        <v>4.9371338292409977E-4</v>
      </c>
      <c r="Q793" s="25">
        <v>3</v>
      </c>
      <c r="R793" s="49">
        <f t="shared" si="110"/>
        <v>5.05902192242833E-4</v>
      </c>
      <c r="S793" s="28"/>
      <c r="T793" s="49" t="str">
        <f t="shared" si="111"/>
        <v xml:space="preserve"> </v>
      </c>
      <c r="U793" s="30"/>
      <c r="V793" s="49" t="str">
        <f t="shared" si="112"/>
        <v xml:space="preserve"> </v>
      </c>
      <c r="W793" s="25"/>
      <c r="X793" s="49" t="str">
        <f t="shared" si="113"/>
        <v xml:space="preserve"> </v>
      </c>
      <c r="Y793" s="25"/>
      <c r="Z793" s="53" t="str">
        <f t="shared" si="114"/>
        <v xml:space="preserve"> </v>
      </c>
      <c r="AA793" s="26">
        <f t="shared" si="115"/>
        <v>35</v>
      </c>
      <c r="AB793" s="43">
        <f t="shared" si="116"/>
        <v>2.8967035513585541E-4</v>
      </c>
    </row>
    <row r="794" spans="1:28" ht="12.75" customHeight="1">
      <c r="A794" t="s">
        <v>1609</v>
      </c>
      <c r="B794" t="s">
        <v>3598</v>
      </c>
      <c r="C794" t="s">
        <v>1610</v>
      </c>
      <c r="D794" s="4" t="s">
        <v>1381</v>
      </c>
      <c r="E794" s="2"/>
      <c r="F794" t="s">
        <v>3744</v>
      </c>
      <c r="G794" s="4"/>
      <c r="H794" s="3" t="s">
        <v>1393</v>
      </c>
      <c r="I794" s="3" t="s">
        <v>1393</v>
      </c>
      <c r="J794" s="4">
        <v>163</v>
      </c>
      <c r="K794" s="4">
        <v>106</v>
      </c>
      <c r="L794" s="38" t="s">
        <v>1483</v>
      </c>
      <c r="M794" s="25"/>
      <c r="N794" s="49" t="str">
        <f t="shared" si="108"/>
        <v xml:space="preserve"> </v>
      </c>
      <c r="O794" s="25">
        <v>8</v>
      </c>
      <c r="P794" s="49">
        <f t="shared" si="109"/>
        <v>2.6331380422618656E-4</v>
      </c>
      <c r="Q794" s="25"/>
      <c r="R794" s="49" t="str">
        <f t="shared" si="110"/>
        <v xml:space="preserve"> </v>
      </c>
      <c r="S794" s="25">
        <v>1</v>
      </c>
      <c r="T794" s="49">
        <f t="shared" si="111"/>
        <v>3.5237323372916594E-5</v>
      </c>
      <c r="U794" s="30"/>
      <c r="V794" s="49" t="str">
        <f t="shared" si="112"/>
        <v xml:space="preserve"> </v>
      </c>
      <c r="W794" s="25"/>
      <c r="X794" s="49" t="str">
        <f t="shared" si="113"/>
        <v xml:space="preserve"> </v>
      </c>
      <c r="Y794" s="25"/>
      <c r="Z794" s="53" t="str">
        <f t="shared" si="114"/>
        <v xml:space="preserve"> </v>
      </c>
      <c r="AA794" s="26">
        <f t="shared" si="115"/>
        <v>9</v>
      </c>
      <c r="AB794" s="43">
        <f t="shared" si="116"/>
        <v>7.4486662749219957E-5</v>
      </c>
    </row>
    <row r="795" spans="1:28" ht="12.75" customHeight="1">
      <c r="A795" t="s">
        <v>1609</v>
      </c>
      <c r="B795" t="s">
        <v>1612</v>
      </c>
      <c r="C795" t="s">
        <v>1610</v>
      </c>
      <c r="D795" s="4" t="s">
        <v>1381</v>
      </c>
      <c r="E795" s="2"/>
      <c r="G795" s="4"/>
      <c r="H795" s="3" t="s">
        <v>1393</v>
      </c>
      <c r="I795" s="3" t="s">
        <v>1393</v>
      </c>
      <c r="J795" s="4">
        <v>163</v>
      </c>
      <c r="K795" s="4"/>
      <c r="L795" s="38" t="s">
        <v>1483</v>
      </c>
      <c r="M795" s="25">
        <v>3</v>
      </c>
      <c r="N795" s="49">
        <f t="shared" si="108"/>
        <v>1.3264945171559959E-4</v>
      </c>
      <c r="O795" s="25"/>
      <c r="P795" s="49" t="str">
        <f t="shared" si="109"/>
        <v xml:space="preserve"> </v>
      </c>
      <c r="Q795" s="25"/>
      <c r="R795" s="49" t="str">
        <f t="shared" si="110"/>
        <v xml:space="preserve"> </v>
      </c>
      <c r="S795" s="28"/>
      <c r="T795" s="49" t="str">
        <f t="shared" si="111"/>
        <v xml:space="preserve"> </v>
      </c>
      <c r="U795" s="30"/>
      <c r="V795" s="49" t="str">
        <f t="shared" si="112"/>
        <v xml:space="preserve"> </v>
      </c>
      <c r="W795" s="25"/>
      <c r="X795" s="49" t="str">
        <f t="shared" si="113"/>
        <v xml:space="preserve"> </v>
      </c>
      <c r="Y795" s="25"/>
      <c r="Z795" s="53" t="str">
        <f t="shared" si="114"/>
        <v xml:space="preserve"> </v>
      </c>
      <c r="AA795" s="26">
        <f t="shared" si="115"/>
        <v>3</v>
      </c>
      <c r="AB795" s="43">
        <f t="shared" si="116"/>
        <v>2.482888758307332E-5</v>
      </c>
    </row>
    <row r="796" spans="1:28" ht="12.75" customHeight="1">
      <c r="A796" t="s">
        <v>1609</v>
      </c>
      <c r="B796" t="s">
        <v>2771</v>
      </c>
      <c r="C796" t="s">
        <v>1610</v>
      </c>
      <c r="D796" s="4" t="s">
        <v>1381</v>
      </c>
      <c r="E796" s="2"/>
      <c r="G796" s="4"/>
      <c r="H796" s="3" t="s">
        <v>1393</v>
      </c>
      <c r="I796" s="3" t="s">
        <v>581</v>
      </c>
      <c r="J796" s="4"/>
      <c r="K796" s="4"/>
      <c r="L796" s="38" t="s">
        <v>1483</v>
      </c>
      <c r="M796" s="25"/>
      <c r="N796" s="49" t="str">
        <f t="shared" si="108"/>
        <v xml:space="preserve"> </v>
      </c>
      <c r="O796" s="25">
        <v>3</v>
      </c>
      <c r="P796" s="49">
        <f t="shared" si="109"/>
        <v>9.874267658481996E-5</v>
      </c>
      <c r="Q796" s="25"/>
      <c r="R796" s="49" t="str">
        <f t="shared" si="110"/>
        <v xml:space="preserve"> </v>
      </c>
      <c r="S796" s="28"/>
      <c r="T796" s="49" t="str">
        <f t="shared" si="111"/>
        <v xml:space="preserve"> </v>
      </c>
      <c r="U796" s="30"/>
      <c r="V796" s="49" t="str">
        <f t="shared" si="112"/>
        <v xml:space="preserve"> </v>
      </c>
      <c r="W796" s="25"/>
      <c r="X796" s="49" t="str">
        <f t="shared" si="113"/>
        <v xml:space="preserve"> </v>
      </c>
      <c r="Y796" s="25"/>
      <c r="Z796" s="53" t="str">
        <f t="shared" si="114"/>
        <v xml:space="preserve"> </v>
      </c>
      <c r="AA796" s="26">
        <f t="shared" si="115"/>
        <v>3</v>
      </c>
      <c r="AB796" s="43">
        <f t="shared" si="116"/>
        <v>2.482888758307332E-5</v>
      </c>
    </row>
    <row r="797" spans="1:28" ht="12.75" customHeight="1">
      <c r="A797" t="s">
        <v>1609</v>
      </c>
      <c r="B797" t="s">
        <v>1613</v>
      </c>
      <c r="C797" t="s">
        <v>1610</v>
      </c>
      <c r="D797" s="4" t="s">
        <v>1381</v>
      </c>
      <c r="E797" s="2" t="s">
        <v>2064</v>
      </c>
      <c r="F797" t="s">
        <v>6310</v>
      </c>
      <c r="G797" s="4"/>
      <c r="H797" s="3" t="s">
        <v>1393</v>
      </c>
      <c r="I797" s="3" t="s">
        <v>1393</v>
      </c>
      <c r="J797" s="4">
        <v>163</v>
      </c>
      <c r="K797" s="4">
        <v>107</v>
      </c>
      <c r="L797" s="38" t="s">
        <v>1483</v>
      </c>
      <c r="M797" s="25">
        <v>6</v>
      </c>
      <c r="N797" s="49">
        <f t="shared" si="108"/>
        <v>2.6529890343119917E-4</v>
      </c>
      <c r="O797" s="25">
        <v>2</v>
      </c>
      <c r="P797" s="49">
        <f t="shared" si="109"/>
        <v>6.582845105654664E-5</v>
      </c>
      <c r="Q797" s="25">
        <v>7</v>
      </c>
      <c r="R797" s="49">
        <f t="shared" si="110"/>
        <v>1.1804384485666105E-3</v>
      </c>
      <c r="S797" s="25">
        <v>4</v>
      </c>
      <c r="T797" s="49">
        <f t="shared" si="111"/>
        <v>1.4094929349166638E-4</v>
      </c>
      <c r="U797" s="30"/>
      <c r="V797" s="49" t="str">
        <f t="shared" si="112"/>
        <v xml:space="preserve"> </v>
      </c>
      <c r="W797" s="25">
        <v>1</v>
      </c>
      <c r="X797" s="49">
        <f t="shared" si="113"/>
        <v>7.0313598649978903E-5</v>
      </c>
      <c r="Y797" s="25"/>
      <c r="Z797" s="53" t="str">
        <f t="shared" si="114"/>
        <v xml:space="preserve"> </v>
      </c>
      <c r="AA797" s="26">
        <f t="shared" si="115"/>
        <v>20</v>
      </c>
      <c r="AB797" s="43">
        <f t="shared" si="116"/>
        <v>1.655259172204888E-4</v>
      </c>
    </row>
    <row r="798" spans="1:28" ht="12.75" customHeight="1">
      <c r="A798" t="s">
        <v>1609</v>
      </c>
      <c r="B798" t="s">
        <v>3644</v>
      </c>
      <c r="C798" t="s">
        <v>1610</v>
      </c>
      <c r="D798" s="4" t="s">
        <v>1381</v>
      </c>
      <c r="E798" s="2"/>
      <c r="F798" t="s">
        <v>6311</v>
      </c>
      <c r="G798" s="4"/>
      <c r="H798" s="3" t="s">
        <v>1393</v>
      </c>
      <c r="I798" s="3" t="s">
        <v>1393</v>
      </c>
      <c r="J798" s="4">
        <v>164</v>
      </c>
      <c r="K798" s="4">
        <v>107</v>
      </c>
      <c r="L798" s="38" t="s">
        <v>1483</v>
      </c>
      <c r="M798" s="25"/>
      <c r="N798" s="49" t="str">
        <f t="shared" si="108"/>
        <v xml:space="preserve"> </v>
      </c>
      <c r="O798" s="25">
        <v>1</v>
      </c>
      <c r="P798" s="49">
        <f t="shared" si="109"/>
        <v>3.291422552827332E-5</v>
      </c>
      <c r="Q798" s="25">
        <v>2</v>
      </c>
      <c r="R798" s="49">
        <f t="shared" si="110"/>
        <v>3.3726812816188871E-4</v>
      </c>
      <c r="S798" s="25"/>
      <c r="T798" s="49" t="str">
        <f t="shared" si="111"/>
        <v xml:space="preserve"> </v>
      </c>
      <c r="U798" s="30"/>
      <c r="V798" s="49" t="str">
        <f t="shared" si="112"/>
        <v xml:space="preserve"> </v>
      </c>
      <c r="W798" s="25"/>
      <c r="X798" s="49" t="str">
        <f t="shared" si="113"/>
        <v xml:space="preserve"> </v>
      </c>
      <c r="Y798" s="25"/>
      <c r="Z798" s="53" t="str">
        <f t="shared" si="114"/>
        <v xml:space="preserve"> </v>
      </c>
      <c r="AA798" s="26">
        <f t="shared" si="115"/>
        <v>3</v>
      </c>
      <c r="AB798" s="43">
        <f t="shared" si="116"/>
        <v>2.482888758307332E-5</v>
      </c>
    </row>
    <row r="799" spans="1:28" ht="12.75" customHeight="1">
      <c r="A799" t="s">
        <v>1609</v>
      </c>
      <c r="B799" t="s">
        <v>1614</v>
      </c>
      <c r="C799" t="s">
        <v>1610</v>
      </c>
      <c r="D799" s="4" t="s">
        <v>1381</v>
      </c>
      <c r="E799" s="2" t="s">
        <v>2064</v>
      </c>
      <c r="F799" t="s">
        <v>6312</v>
      </c>
      <c r="G799" s="4"/>
      <c r="H799" s="3" t="s">
        <v>1393</v>
      </c>
      <c r="I799" s="3" t="s">
        <v>1393</v>
      </c>
      <c r="J799" s="4">
        <v>164</v>
      </c>
      <c r="K799" s="4">
        <v>107</v>
      </c>
      <c r="L799" s="38" t="s">
        <v>1483</v>
      </c>
      <c r="M799" s="25">
        <v>7</v>
      </c>
      <c r="N799" s="49">
        <f t="shared" si="108"/>
        <v>3.0951538733639902E-4</v>
      </c>
      <c r="O799" s="25">
        <v>10</v>
      </c>
      <c r="P799" s="49">
        <f t="shared" si="109"/>
        <v>3.291422552827332E-4</v>
      </c>
      <c r="Q799" s="25">
        <v>8</v>
      </c>
      <c r="R799" s="49">
        <f t="shared" si="110"/>
        <v>1.3490725126475548E-3</v>
      </c>
      <c r="S799" s="28"/>
      <c r="T799" s="49" t="str">
        <f t="shared" si="111"/>
        <v xml:space="preserve"> </v>
      </c>
      <c r="U799" s="30"/>
      <c r="V799" s="49" t="str">
        <f t="shared" si="112"/>
        <v xml:space="preserve"> </v>
      </c>
      <c r="W799" s="25"/>
      <c r="X799" s="49" t="str">
        <f t="shared" si="113"/>
        <v xml:space="preserve"> </v>
      </c>
      <c r="Y799" s="25"/>
      <c r="Z799" s="53" t="str">
        <f t="shared" si="114"/>
        <v xml:space="preserve"> </v>
      </c>
      <c r="AA799" s="26">
        <f t="shared" si="115"/>
        <v>25</v>
      </c>
      <c r="AB799" s="43">
        <f t="shared" si="116"/>
        <v>2.06907396525611E-4</v>
      </c>
    </row>
    <row r="800" spans="1:28" ht="12.75" customHeight="1">
      <c r="A800" t="s">
        <v>1665</v>
      </c>
      <c r="B800" t="s">
        <v>2039</v>
      </c>
      <c r="C800" t="s">
        <v>2337</v>
      </c>
      <c r="D800" s="4" t="s">
        <v>1382</v>
      </c>
      <c r="E800" s="2"/>
      <c r="F800" t="s">
        <v>1194</v>
      </c>
      <c r="G800" s="4"/>
      <c r="H800" s="3" t="s">
        <v>1393</v>
      </c>
      <c r="I800" s="3" t="s">
        <v>581</v>
      </c>
      <c r="J800" s="4"/>
      <c r="K800" s="4"/>
      <c r="L800" s="38" t="s">
        <v>1483</v>
      </c>
      <c r="M800" s="25"/>
      <c r="N800" s="49" t="str">
        <f t="shared" si="108"/>
        <v xml:space="preserve"> </v>
      </c>
      <c r="O800" s="25"/>
      <c r="P800" s="49" t="str">
        <f t="shared" si="109"/>
        <v xml:space="preserve"> </v>
      </c>
      <c r="Q800" s="25"/>
      <c r="R800" s="49" t="str">
        <f t="shared" si="110"/>
        <v xml:space="preserve"> </v>
      </c>
      <c r="S800" s="25">
        <v>2</v>
      </c>
      <c r="T800" s="49">
        <f t="shared" si="111"/>
        <v>7.0474646745833188E-5</v>
      </c>
      <c r="U800" s="30">
        <v>10</v>
      </c>
      <c r="V800" s="49">
        <f t="shared" si="112"/>
        <v>6.7444526876643963E-4</v>
      </c>
      <c r="W800" s="25"/>
      <c r="X800" s="49" t="str">
        <f t="shared" si="113"/>
        <v xml:space="preserve"> </v>
      </c>
      <c r="Y800" s="25"/>
      <c r="Z800" s="53" t="str">
        <f t="shared" si="114"/>
        <v xml:space="preserve"> </v>
      </c>
      <c r="AA800" s="26">
        <f t="shared" si="115"/>
        <v>12</v>
      </c>
      <c r="AB800" s="43">
        <f t="shared" si="116"/>
        <v>9.931555033229328E-5</v>
      </c>
    </row>
    <row r="801" spans="1:28" ht="12.75" customHeight="1">
      <c r="A801" t="s">
        <v>1148</v>
      </c>
      <c r="B801" t="s">
        <v>528</v>
      </c>
      <c r="C801" t="s">
        <v>527</v>
      </c>
      <c r="D801" s="4" t="s">
        <v>1381</v>
      </c>
      <c r="E801" s="2" t="s">
        <v>2064</v>
      </c>
      <c r="F801" s="14" t="s">
        <v>529</v>
      </c>
      <c r="G801" s="4"/>
      <c r="H801" s="3" t="s">
        <v>1393</v>
      </c>
      <c r="I801" s="3" t="s">
        <v>581</v>
      </c>
      <c r="J801" s="4"/>
      <c r="K801" s="4"/>
      <c r="L801" s="38" t="s">
        <v>1378</v>
      </c>
      <c r="M801" s="25">
        <v>3</v>
      </c>
      <c r="N801" s="49">
        <f t="shared" si="108"/>
        <v>1.3264945171559959E-4</v>
      </c>
      <c r="O801" s="25">
        <v>21</v>
      </c>
      <c r="P801" s="49">
        <f t="shared" si="109"/>
        <v>6.9119873609373975E-4</v>
      </c>
      <c r="Q801" s="25">
        <v>4</v>
      </c>
      <c r="R801" s="49">
        <f t="shared" si="110"/>
        <v>6.7453625632377741E-4</v>
      </c>
      <c r="S801" s="25">
        <v>1</v>
      </c>
      <c r="T801" s="49">
        <f t="shared" si="111"/>
        <v>3.5237323372916594E-5</v>
      </c>
      <c r="U801" s="30">
        <v>47</v>
      </c>
      <c r="V801" s="49">
        <f t="shared" si="112"/>
        <v>3.1698927632022663E-3</v>
      </c>
      <c r="W801" s="25"/>
      <c r="X801" s="49" t="str">
        <f t="shared" si="113"/>
        <v xml:space="preserve"> </v>
      </c>
      <c r="Y801" s="25"/>
      <c r="Z801" s="53" t="str">
        <f t="shared" si="114"/>
        <v xml:space="preserve"> </v>
      </c>
      <c r="AA801" s="26">
        <f t="shared" si="115"/>
        <v>76</v>
      </c>
      <c r="AB801" s="43">
        <f t="shared" si="116"/>
        <v>6.2899848543785742E-4</v>
      </c>
    </row>
    <row r="802" spans="1:28" ht="12.75" customHeight="1">
      <c r="A802" t="s">
        <v>2757</v>
      </c>
      <c r="B802" t="s">
        <v>2758</v>
      </c>
      <c r="C802" t="s">
        <v>384</v>
      </c>
      <c r="D802" s="4" t="s">
        <v>1381</v>
      </c>
      <c r="E802" s="2"/>
      <c r="F802" s="14" t="s">
        <v>6734</v>
      </c>
      <c r="G802" s="4"/>
      <c r="H802" s="3" t="s">
        <v>1393</v>
      </c>
      <c r="I802" s="3" t="s">
        <v>1393</v>
      </c>
      <c r="J802" s="4">
        <v>378</v>
      </c>
      <c r="K802" s="4">
        <v>281</v>
      </c>
      <c r="L802" s="38" t="s">
        <v>1378</v>
      </c>
      <c r="M802" s="25">
        <v>4</v>
      </c>
      <c r="N802" s="49">
        <f t="shared" si="108"/>
        <v>1.7686593562079943E-4</v>
      </c>
      <c r="O802" s="25">
        <v>17</v>
      </c>
      <c r="P802" s="49">
        <f t="shared" si="109"/>
        <v>5.5954183398064647E-4</v>
      </c>
      <c r="Q802" s="25">
        <v>1</v>
      </c>
      <c r="R802" s="49">
        <f t="shared" si="110"/>
        <v>1.6863406408094435E-4</v>
      </c>
      <c r="S802" s="25">
        <v>10</v>
      </c>
      <c r="T802" s="49">
        <f t="shared" si="111"/>
        <v>3.5237323372916591E-4</v>
      </c>
      <c r="U802" s="30">
        <v>2</v>
      </c>
      <c r="V802" s="49">
        <f t="shared" si="112"/>
        <v>1.3488905375328792E-4</v>
      </c>
      <c r="W802" s="25"/>
      <c r="X802" s="49" t="str">
        <f t="shared" si="113"/>
        <v xml:space="preserve"> </v>
      </c>
      <c r="Y802" s="25"/>
      <c r="Z802" s="53" t="str">
        <f t="shared" si="114"/>
        <v xml:space="preserve"> </v>
      </c>
      <c r="AA802" s="26">
        <f t="shared" si="115"/>
        <v>34</v>
      </c>
      <c r="AB802" s="43">
        <f t="shared" si="116"/>
        <v>2.8139405927483094E-4</v>
      </c>
    </row>
    <row r="803" spans="1:28" ht="12.75" customHeight="1">
      <c r="A803" t="s">
        <v>5846</v>
      </c>
      <c r="B803" t="s">
        <v>389</v>
      </c>
      <c r="C803" t="s">
        <v>2867</v>
      </c>
      <c r="D803" s="4" t="s">
        <v>1381</v>
      </c>
      <c r="E803" s="2"/>
      <c r="G803" s="4"/>
      <c r="H803" s="3" t="s">
        <v>1393</v>
      </c>
      <c r="I803" s="3" t="s">
        <v>581</v>
      </c>
      <c r="J803" s="4"/>
      <c r="K803" s="4"/>
      <c r="L803" s="38" t="s">
        <v>1483</v>
      </c>
      <c r="M803" s="25"/>
      <c r="N803" s="49" t="str">
        <f t="shared" si="108"/>
        <v xml:space="preserve"> </v>
      </c>
      <c r="O803" s="25">
        <v>5</v>
      </c>
      <c r="P803" s="49">
        <f t="shared" si="109"/>
        <v>1.645711276413666E-4</v>
      </c>
      <c r="Q803" s="25"/>
      <c r="R803" s="49" t="str">
        <f t="shared" si="110"/>
        <v xml:space="preserve"> </v>
      </c>
      <c r="S803" s="25"/>
      <c r="T803" s="49" t="str">
        <f t="shared" si="111"/>
        <v xml:space="preserve"> </v>
      </c>
      <c r="U803" s="30"/>
      <c r="V803" s="49" t="str">
        <f t="shared" si="112"/>
        <v xml:space="preserve"> </v>
      </c>
      <c r="W803" s="25"/>
      <c r="X803" s="49" t="str">
        <f t="shared" si="113"/>
        <v xml:space="preserve"> </v>
      </c>
      <c r="Y803" s="25"/>
      <c r="Z803" s="53" t="str">
        <f t="shared" si="114"/>
        <v xml:space="preserve"> </v>
      </c>
      <c r="AA803" s="26">
        <f t="shared" si="115"/>
        <v>5</v>
      </c>
      <c r="AB803" s="43">
        <f t="shared" si="116"/>
        <v>4.1381479305122199E-5</v>
      </c>
    </row>
    <row r="804" spans="1:28" ht="12.75" customHeight="1">
      <c r="A804" t="s">
        <v>1666</v>
      </c>
      <c r="B804" t="s">
        <v>1667</v>
      </c>
      <c r="C804" t="s">
        <v>2339</v>
      </c>
      <c r="D804" s="4" t="s">
        <v>1381</v>
      </c>
      <c r="E804" s="2"/>
      <c r="F804" t="s">
        <v>1945</v>
      </c>
      <c r="G804" s="4"/>
      <c r="H804" s="3" t="s">
        <v>1393</v>
      </c>
      <c r="I804" s="3" t="s">
        <v>1393</v>
      </c>
      <c r="J804" s="4"/>
      <c r="K804" s="4"/>
      <c r="L804" s="38" t="s">
        <v>1378</v>
      </c>
      <c r="M804" s="25">
        <v>3</v>
      </c>
      <c r="N804" s="49">
        <f t="shared" si="108"/>
        <v>1.3264945171559959E-4</v>
      </c>
      <c r="O804" s="25">
        <v>25</v>
      </c>
      <c r="P804" s="49">
        <f t="shared" si="109"/>
        <v>8.2285563820683303E-4</v>
      </c>
      <c r="Q804" s="25">
        <v>5</v>
      </c>
      <c r="R804" s="49">
        <f t="shared" si="110"/>
        <v>8.4317032040472171E-4</v>
      </c>
      <c r="S804" s="25">
        <v>80</v>
      </c>
      <c r="T804" s="49">
        <f t="shared" si="111"/>
        <v>2.8189858698333273E-3</v>
      </c>
      <c r="U804" s="30">
        <v>69</v>
      </c>
      <c r="V804" s="49">
        <f t="shared" si="112"/>
        <v>4.6536723544884336E-3</v>
      </c>
      <c r="W804" s="25"/>
      <c r="X804" s="49" t="str">
        <f t="shared" si="113"/>
        <v xml:space="preserve"> </v>
      </c>
      <c r="Y804" s="25"/>
      <c r="Z804" s="53" t="str">
        <f t="shared" si="114"/>
        <v xml:space="preserve"> </v>
      </c>
      <c r="AA804" s="26">
        <f t="shared" si="115"/>
        <v>182</v>
      </c>
      <c r="AB804" s="43">
        <f t="shared" si="116"/>
        <v>1.506285846706448E-3</v>
      </c>
    </row>
    <row r="805" spans="1:28" ht="12.75" customHeight="1">
      <c r="A805" t="s">
        <v>1666</v>
      </c>
      <c r="B805" t="s">
        <v>2760</v>
      </c>
      <c r="C805" t="s">
        <v>2339</v>
      </c>
      <c r="D805" s="4" t="s">
        <v>1381</v>
      </c>
      <c r="E805" s="2"/>
      <c r="F805" s="14" t="s">
        <v>6735</v>
      </c>
      <c r="G805" s="4"/>
      <c r="H805" s="3" t="s">
        <v>1393</v>
      </c>
      <c r="I805" s="3" t="s">
        <v>581</v>
      </c>
      <c r="J805" s="4"/>
      <c r="K805" s="4"/>
      <c r="L805" s="38" t="s">
        <v>1378</v>
      </c>
      <c r="M805" s="25"/>
      <c r="N805" s="49" t="str">
        <f t="shared" si="108"/>
        <v xml:space="preserve"> </v>
      </c>
      <c r="O805" s="25">
        <v>17</v>
      </c>
      <c r="P805" s="49">
        <f t="shared" si="109"/>
        <v>5.5954183398064647E-4</v>
      </c>
      <c r="Q805" s="25"/>
      <c r="R805" s="49" t="str">
        <f t="shared" si="110"/>
        <v xml:space="preserve"> </v>
      </c>
      <c r="S805" s="25">
        <v>1</v>
      </c>
      <c r="T805" s="49">
        <f t="shared" si="111"/>
        <v>3.5237323372916594E-5</v>
      </c>
      <c r="U805" s="30">
        <v>3</v>
      </c>
      <c r="V805" s="49">
        <f t="shared" si="112"/>
        <v>2.0233358062993187E-4</v>
      </c>
      <c r="W805" s="25"/>
      <c r="X805" s="49" t="str">
        <f t="shared" si="113"/>
        <v xml:space="preserve"> </v>
      </c>
      <c r="Y805" s="25"/>
      <c r="Z805" s="53" t="str">
        <f t="shared" si="114"/>
        <v xml:space="preserve"> </v>
      </c>
      <c r="AA805" s="26">
        <f t="shared" si="115"/>
        <v>21</v>
      </c>
      <c r="AB805" s="43">
        <f t="shared" si="116"/>
        <v>1.7380221308151324E-4</v>
      </c>
    </row>
    <row r="806" spans="1:28" ht="12.75" customHeight="1">
      <c r="A806" s="5" t="s">
        <v>4087</v>
      </c>
      <c r="B806" s="5" t="s">
        <v>5095</v>
      </c>
      <c r="C806" t="s">
        <v>917</v>
      </c>
      <c r="D806" s="4" t="s">
        <v>1381</v>
      </c>
      <c r="E806" s="4" t="s">
        <v>2064</v>
      </c>
      <c r="F806" s="5" t="s">
        <v>4039</v>
      </c>
      <c r="G806" s="4"/>
      <c r="H806" s="3" t="s">
        <v>1393</v>
      </c>
      <c r="I806" s="3" t="s">
        <v>1393</v>
      </c>
      <c r="J806" s="4"/>
      <c r="K806" s="4"/>
      <c r="L806" s="38" t="s">
        <v>1483</v>
      </c>
      <c r="M806" s="25"/>
      <c r="N806" s="49" t="str">
        <f t="shared" si="108"/>
        <v xml:space="preserve"> </v>
      </c>
      <c r="O806" s="25"/>
      <c r="P806" s="49" t="str">
        <f t="shared" si="109"/>
        <v xml:space="preserve"> </v>
      </c>
      <c r="Q806" s="25"/>
      <c r="R806" s="49" t="str">
        <f t="shared" si="110"/>
        <v xml:space="preserve"> </v>
      </c>
      <c r="S806" s="28"/>
      <c r="T806" s="49" t="str">
        <f t="shared" si="111"/>
        <v xml:space="preserve"> </v>
      </c>
      <c r="U806" s="30">
        <v>1</v>
      </c>
      <c r="V806" s="49">
        <f t="shared" si="112"/>
        <v>6.7444526876643958E-5</v>
      </c>
      <c r="W806" s="25"/>
      <c r="X806" s="49" t="str">
        <f t="shared" si="113"/>
        <v xml:space="preserve"> </v>
      </c>
      <c r="Y806" s="25"/>
      <c r="Z806" s="53" t="str">
        <f t="shared" si="114"/>
        <v xml:space="preserve"> </v>
      </c>
      <c r="AA806" s="26">
        <f t="shared" si="115"/>
        <v>1</v>
      </c>
      <c r="AB806" s="43">
        <f t="shared" si="116"/>
        <v>8.2762958610244394E-6</v>
      </c>
    </row>
    <row r="807" spans="1:28" ht="12.75" customHeight="1">
      <c r="A807" t="s">
        <v>4087</v>
      </c>
      <c r="B807" t="s">
        <v>688</v>
      </c>
      <c r="C807" t="s">
        <v>917</v>
      </c>
      <c r="D807" s="4" t="s">
        <v>1381</v>
      </c>
      <c r="E807" s="4" t="s">
        <v>2064</v>
      </c>
      <c r="F807" t="s">
        <v>1360</v>
      </c>
      <c r="G807" s="4"/>
      <c r="H807" s="3" t="s">
        <v>1393</v>
      </c>
      <c r="I807" s="3" t="s">
        <v>1393</v>
      </c>
      <c r="J807" s="4"/>
      <c r="K807" s="4"/>
      <c r="L807" s="38" t="s">
        <v>1483</v>
      </c>
      <c r="M807" s="25"/>
      <c r="N807" s="49" t="str">
        <f t="shared" si="108"/>
        <v xml:space="preserve"> </v>
      </c>
      <c r="O807" s="25"/>
      <c r="P807" s="49" t="str">
        <f t="shared" si="109"/>
        <v xml:space="preserve"> </v>
      </c>
      <c r="Q807" s="25"/>
      <c r="R807" s="49" t="str">
        <f t="shared" si="110"/>
        <v xml:space="preserve"> </v>
      </c>
      <c r="S807" s="25">
        <v>3</v>
      </c>
      <c r="T807" s="49">
        <f t="shared" si="111"/>
        <v>1.0571197011874978E-4</v>
      </c>
      <c r="U807" s="30"/>
      <c r="V807" s="49" t="str">
        <f t="shared" si="112"/>
        <v xml:space="preserve"> </v>
      </c>
      <c r="W807" s="25">
        <v>6</v>
      </c>
      <c r="X807" s="49">
        <f t="shared" si="113"/>
        <v>4.2188159189987344E-4</v>
      </c>
      <c r="Y807" s="25">
        <v>3</v>
      </c>
      <c r="Z807" s="53">
        <f t="shared" si="114"/>
        <v>6.7099082979199282E-4</v>
      </c>
      <c r="AA807" s="26">
        <f t="shared" si="115"/>
        <v>12</v>
      </c>
      <c r="AB807" s="43">
        <f t="shared" si="116"/>
        <v>9.931555033229328E-5</v>
      </c>
    </row>
    <row r="808" spans="1:28" ht="12.75" customHeight="1">
      <c r="A808" t="s">
        <v>1264</v>
      </c>
      <c r="B808" t="s">
        <v>4207</v>
      </c>
      <c r="C808" t="s">
        <v>575</v>
      </c>
      <c r="D808" s="4" t="s">
        <v>1382</v>
      </c>
      <c r="E808" s="2"/>
      <c r="F808" t="s">
        <v>4305</v>
      </c>
      <c r="G808" s="4"/>
      <c r="H808" s="3" t="s">
        <v>1393</v>
      </c>
      <c r="I808" s="3" t="s">
        <v>1393</v>
      </c>
      <c r="J808" s="4"/>
      <c r="K808" s="4"/>
      <c r="L808" s="38" t="s">
        <v>1483</v>
      </c>
      <c r="M808" s="25">
        <v>1</v>
      </c>
      <c r="N808" s="49">
        <f t="shared" si="108"/>
        <v>4.4216483905199858E-5</v>
      </c>
      <c r="O808" s="25"/>
      <c r="P808" s="49" t="str">
        <f t="shared" si="109"/>
        <v xml:space="preserve"> </v>
      </c>
      <c r="Q808" s="25"/>
      <c r="R808" s="49" t="str">
        <f t="shared" si="110"/>
        <v xml:space="preserve"> </v>
      </c>
      <c r="S808" s="25"/>
      <c r="T808" s="49" t="str">
        <f t="shared" si="111"/>
        <v xml:space="preserve"> </v>
      </c>
      <c r="U808" s="30"/>
      <c r="V808" s="49" t="str">
        <f t="shared" si="112"/>
        <v xml:space="preserve"> </v>
      </c>
      <c r="W808" s="25"/>
      <c r="X808" s="49" t="str">
        <f t="shared" si="113"/>
        <v xml:space="preserve"> </v>
      </c>
      <c r="Y808" s="25"/>
      <c r="Z808" s="53" t="str">
        <f t="shared" si="114"/>
        <v xml:space="preserve"> </v>
      </c>
      <c r="AA808" s="26">
        <f t="shared" si="115"/>
        <v>1</v>
      </c>
      <c r="AB808" s="43">
        <f t="shared" si="116"/>
        <v>8.2762958610244394E-6</v>
      </c>
    </row>
    <row r="809" spans="1:28" ht="12.75" customHeight="1">
      <c r="A809" t="s">
        <v>726</v>
      </c>
      <c r="B809" t="s">
        <v>985</v>
      </c>
      <c r="C809" t="s">
        <v>575</v>
      </c>
      <c r="D809" s="4" t="s">
        <v>1382</v>
      </c>
      <c r="E809" s="2"/>
      <c r="F809" t="s">
        <v>6421</v>
      </c>
      <c r="G809" s="4"/>
      <c r="H809" s="3" t="s">
        <v>1393</v>
      </c>
      <c r="I809" s="3" t="s">
        <v>1393</v>
      </c>
      <c r="J809" s="4">
        <v>270</v>
      </c>
      <c r="K809" s="4">
        <v>353</v>
      </c>
      <c r="L809" s="38" t="s">
        <v>1483</v>
      </c>
      <c r="M809" s="25">
        <v>39</v>
      </c>
      <c r="N809" s="49">
        <f t="shared" si="108"/>
        <v>1.7244428723027945E-3</v>
      </c>
      <c r="O809" s="25">
        <v>42</v>
      </c>
      <c r="P809" s="49">
        <f t="shared" si="109"/>
        <v>1.3823974721874795E-3</v>
      </c>
      <c r="Q809" s="25">
        <v>25</v>
      </c>
      <c r="R809" s="49">
        <f t="shared" si="110"/>
        <v>4.2158516020236085E-3</v>
      </c>
      <c r="S809" s="25">
        <v>13</v>
      </c>
      <c r="T809" s="49">
        <f t="shared" si="111"/>
        <v>4.5808520384791571E-4</v>
      </c>
      <c r="U809" s="30">
        <v>11</v>
      </c>
      <c r="V809" s="49">
        <f t="shared" si="112"/>
        <v>7.4188979564308356E-4</v>
      </c>
      <c r="W809" s="25">
        <v>44</v>
      </c>
      <c r="X809" s="49">
        <f t="shared" si="113"/>
        <v>3.093798340599072E-3</v>
      </c>
      <c r="Y809" s="25">
        <v>17</v>
      </c>
      <c r="Z809" s="53">
        <f t="shared" si="114"/>
        <v>3.8022813688212928E-3</v>
      </c>
      <c r="AA809" s="26">
        <f t="shared" si="115"/>
        <v>191</v>
      </c>
      <c r="AB809" s="43">
        <f t="shared" si="116"/>
        <v>1.580772509455668E-3</v>
      </c>
    </row>
    <row r="810" spans="1:28" ht="12.75" customHeight="1">
      <c r="A810" t="s">
        <v>726</v>
      </c>
      <c r="B810" t="s">
        <v>2259</v>
      </c>
      <c r="C810" t="s">
        <v>575</v>
      </c>
      <c r="D810" s="4" t="s">
        <v>1382</v>
      </c>
      <c r="E810" s="2"/>
      <c r="F810" t="s">
        <v>6422</v>
      </c>
      <c r="G810" s="4"/>
      <c r="H810" s="3" t="s">
        <v>1393</v>
      </c>
      <c r="I810" s="3" t="s">
        <v>1393</v>
      </c>
      <c r="J810" s="4"/>
      <c r="K810" s="4"/>
      <c r="L810" s="38" t="s">
        <v>1483</v>
      </c>
      <c r="M810" s="25"/>
      <c r="N810" s="49" t="str">
        <f t="shared" si="108"/>
        <v xml:space="preserve"> </v>
      </c>
      <c r="O810" s="25"/>
      <c r="P810" s="49" t="str">
        <f t="shared" si="109"/>
        <v xml:space="preserve"> </v>
      </c>
      <c r="Q810" s="25"/>
      <c r="R810" s="49" t="str">
        <f t="shared" si="110"/>
        <v xml:space="preserve"> </v>
      </c>
      <c r="S810" s="25"/>
      <c r="T810" s="49" t="str">
        <f t="shared" si="111"/>
        <v xml:space="preserve"> </v>
      </c>
      <c r="U810" s="30"/>
      <c r="V810" s="49" t="str">
        <f t="shared" si="112"/>
        <v xml:space="preserve"> </v>
      </c>
      <c r="W810" s="25"/>
      <c r="X810" s="49" t="str">
        <f t="shared" si="113"/>
        <v xml:space="preserve"> </v>
      </c>
      <c r="Y810" s="25">
        <v>1</v>
      </c>
      <c r="Z810" s="53">
        <f t="shared" si="114"/>
        <v>2.2366360993066427E-4</v>
      </c>
      <c r="AA810" s="26">
        <f t="shared" si="115"/>
        <v>1</v>
      </c>
      <c r="AB810" s="43">
        <f t="shared" si="116"/>
        <v>8.2762958610244394E-6</v>
      </c>
    </row>
    <row r="811" spans="1:28" ht="12.75" customHeight="1">
      <c r="A811" t="s">
        <v>726</v>
      </c>
      <c r="B811" s="5" t="s">
        <v>3987</v>
      </c>
      <c r="C811" t="s">
        <v>575</v>
      </c>
      <c r="D811" s="4" t="s">
        <v>1382</v>
      </c>
      <c r="E811" s="2"/>
      <c r="F811" t="s">
        <v>4077</v>
      </c>
      <c r="G811" s="4"/>
      <c r="H811" s="3" t="s">
        <v>1393</v>
      </c>
      <c r="I811" s="3" t="s">
        <v>581</v>
      </c>
      <c r="J811" s="4"/>
      <c r="K811" s="4"/>
      <c r="L811" s="38" t="s">
        <v>1483</v>
      </c>
      <c r="M811" s="25">
        <v>1</v>
      </c>
      <c r="N811" s="49">
        <f t="shared" si="108"/>
        <v>4.4216483905199858E-5</v>
      </c>
      <c r="O811" s="25">
        <v>4</v>
      </c>
      <c r="P811" s="49">
        <f t="shared" si="109"/>
        <v>1.3165690211309328E-4</v>
      </c>
      <c r="Q811" s="25"/>
      <c r="R811" s="49" t="str">
        <f t="shared" si="110"/>
        <v xml:space="preserve"> </v>
      </c>
      <c r="S811" s="25"/>
      <c r="T811" s="49" t="str">
        <f t="shared" si="111"/>
        <v xml:space="preserve"> </v>
      </c>
      <c r="U811" s="30">
        <v>1</v>
      </c>
      <c r="V811" s="49">
        <f t="shared" si="112"/>
        <v>6.7444526876643958E-5</v>
      </c>
      <c r="W811" s="25">
        <v>14</v>
      </c>
      <c r="X811" s="49">
        <f t="shared" si="113"/>
        <v>9.8439038109970466E-4</v>
      </c>
      <c r="Y811" s="25"/>
      <c r="Z811" s="53" t="str">
        <f t="shared" si="114"/>
        <v xml:space="preserve"> </v>
      </c>
      <c r="AA811" s="26">
        <f t="shared" si="115"/>
        <v>20</v>
      </c>
      <c r="AB811" s="43">
        <f t="shared" si="116"/>
        <v>1.655259172204888E-4</v>
      </c>
    </row>
    <row r="812" spans="1:28" ht="12.75" customHeight="1">
      <c r="A812" t="s">
        <v>726</v>
      </c>
      <c r="B812" t="s">
        <v>986</v>
      </c>
      <c r="C812" t="s">
        <v>575</v>
      </c>
      <c r="D812" s="4" t="s">
        <v>1382</v>
      </c>
      <c r="E812" s="2"/>
      <c r="F812" t="s">
        <v>2160</v>
      </c>
      <c r="G812" s="4"/>
      <c r="H812" s="3" t="s">
        <v>1393</v>
      </c>
      <c r="I812" s="3" t="s">
        <v>1393</v>
      </c>
      <c r="J812" s="4"/>
      <c r="K812" s="4"/>
      <c r="L812" s="38" t="s">
        <v>1483</v>
      </c>
      <c r="M812" s="25">
        <v>36</v>
      </c>
      <c r="N812" s="49">
        <f t="shared" si="108"/>
        <v>1.5917934205871948E-3</v>
      </c>
      <c r="O812" s="25">
        <v>34</v>
      </c>
      <c r="P812" s="49">
        <f t="shared" si="109"/>
        <v>1.1190836679612929E-3</v>
      </c>
      <c r="Q812" s="25">
        <v>9</v>
      </c>
      <c r="R812" s="49">
        <f t="shared" si="110"/>
        <v>1.5177065767284991E-3</v>
      </c>
      <c r="S812" s="25">
        <v>95</v>
      </c>
      <c r="T812" s="49">
        <f t="shared" si="111"/>
        <v>3.3475457204270764E-3</v>
      </c>
      <c r="U812" s="30">
        <v>30</v>
      </c>
      <c r="V812" s="49">
        <f t="shared" si="112"/>
        <v>2.0233358062993188E-3</v>
      </c>
      <c r="W812" s="25">
        <v>73</v>
      </c>
      <c r="X812" s="49">
        <f t="shared" si="113"/>
        <v>5.1328927014484601E-3</v>
      </c>
      <c r="Y812" s="25">
        <v>73</v>
      </c>
      <c r="Z812" s="53">
        <f t="shared" si="114"/>
        <v>1.6327443524938492E-2</v>
      </c>
      <c r="AA812" s="26">
        <f t="shared" si="115"/>
        <v>350</v>
      </c>
      <c r="AB812" s="43">
        <f t="shared" si="116"/>
        <v>2.8967035513585539E-3</v>
      </c>
    </row>
    <row r="813" spans="1:28" ht="12.75" customHeight="1">
      <c r="A813" t="s">
        <v>3632</v>
      </c>
      <c r="B813" t="s">
        <v>3633</v>
      </c>
      <c r="C813" t="s">
        <v>2877</v>
      </c>
      <c r="D813" s="4" t="s">
        <v>1381</v>
      </c>
      <c r="E813" s="2"/>
      <c r="F813" t="s">
        <v>3715</v>
      </c>
      <c r="G813" s="4"/>
      <c r="H813" s="3" t="s">
        <v>1393</v>
      </c>
      <c r="I813" s="3" t="s">
        <v>1393</v>
      </c>
      <c r="J813" s="4">
        <v>414</v>
      </c>
      <c r="K813" s="4"/>
      <c r="L813" s="38" t="s">
        <v>1756</v>
      </c>
      <c r="M813" s="25"/>
      <c r="N813" s="49" t="str">
        <f t="shared" si="108"/>
        <v xml:space="preserve"> </v>
      </c>
      <c r="O813" s="25">
        <v>9</v>
      </c>
      <c r="P813" s="49">
        <f t="shared" si="109"/>
        <v>2.9622802975445985E-4</v>
      </c>
      <c r="Q813" s="25">
        <v>8</v>
      </c>
      <c r="R813" s="49">
        <f t="shared" si="110"/>
        <v>1.3490725126475548E-3</v>
      </c>
      <c r="S813" s="25"/>
      <c r="T813" s="49" t="str">
        <f t="shared" si="111"/>
        <v xml:space="preserve"> </v>
      </c>
      <c r="U813" s="30"/>
      <c r="V813" s="49" t="str">
        <f t="shared" si="112"/>
        <v xml:space="preserve"> </v>
      </c>
      <c r="W813" s="25"/>
      <c r="X813" s="49" t="str">
        <f t="shared" si="113"/>
        <v xml:space="preserve"> </v>
      </c>
      <c r="Y813" s="25"/>
      <c r="Z813" s="53" t="str">
        <f t="shared" si="114"/>
        <v xml:space="preserve"> </v>
      </c>
      <c r="AA813" s="26">
        <f t="shared" si="115"/>
        <v>17</v>
      </c>
      <c r="AB813" s="43">
        <f t="shared" si="116"/>
        <v>1.4069702963741547E-4</v>
      </c>
    </row>
    <row r="814" spans="1:28" ht="12.75" customHeight="1">
      <c r="A814" t="s">
        <v>3632</v>
      </c>
      <c r="B814" t="s">
        <v>24</v>
      </c>
      <c r="C814" t="s">
        <v>2877</v>
      </c>
      <c r="D814" s="4" t="s">
        <v>1381</v>
      </c>
      <c r="E814" s="2"/>
      <c r="G814" s="4"/>
      <c r="H814" s="3" t="s">
        <v>1393</v>
      </c>
      <c r="I814" s="3" t="s">
        <v>581</v>
      </c>
      <c r="J814" s="4"/>
      <c r="K814" s="4"/>
      <c r="L814" s="38" t="s">
        <v>1756</v>
      </c>
      <c r="M814" s="25"/>
      <c r="N814" s="49" t="str">
        <f t="shared" si="108"/>
        <v xml:space="preserve"> </v>
      </c>
      <c r="O814" s="25">
        <v>2</v>
      </c>
      <c r="P814" s="49">
        <f t="shared" si="109"/>
        <v>6.582845105654664E-5</v>
      </c>
      <c r="Q814" s="25"/>
      <c r="R814" s="49" t="str">
        <f t="shared" si="110"/>
        <v xml:space="preserve"> </v>
      </c>
      <c r="S814" s="25"/>
      <c r="T814" s="49" t="str">
        <f t="shared" si="111"/>
        <v xml:space="preserve"> </v>
      </c>
      <c r="U814" s="30"/>
      <c r="V814" s="49" t="str">
        <f t="shared" si="112"/>
        <v xml:space="preserve"> </v>
      </c>
      <c r="W814" s="25"/>
      <c r="X814" s="49" t="str">
        <f t="shared" si="113"/>
        <v xml:space="preserve"> </v>
      </c>
      <c r="Y814" s="25"/>
      <c r="Z814" s="53" t="str">
        <f t="shared" si="114"/>
        <v xml:space="preserve"> </v>
      </c>
      <c r="AA814" s="26">
        <f t="shared" si="115"/>
        <v>2</v>
      </c>
      <c r="AB814" s="43">
        <f t="shared" si="116"/>
        <v>1.6552591722048879E-5</v>
      </c>
    </row>
    <row r="815" spans="1:28" ht="12.75" customHeight="1">
      <c r="A815" t="s">
        <v>2930</v>
      </c>
      <c r="B815" t="s">
        <v>894</v>
      </c>
      <c r="C815" t="s">
        <v>1206</v>
      </c>
      <c r="D815" s="4" t="s">
        <v>1381</v>
      </c>
      <c r="E815" s="2"/>
      <c r="F815" t="s">
        <v>1006</v>
      </c>
      <c r="G815" s="4"/>
      <c r="H815" s="3" t="s">
        <v>1393</v>
      </c>
      <c r="I815" s="3" t="s">
        <v>1393</v>
      </c>
      <c r="J815" s="4">
        <v>354</v>
      </c>
      <c r="K815" s="4">
        <v>279</v>
      </c>
      <c r="L815" s="38" t="s">
        <v>1378</v>
      </c>
      <c r="M815" s="25"/>
      <c r="N815" s="49" t="str">
        <f t="shared" si="108"/>
        <v xml:space="preserve"> </v>
      </c>
      <c r="O815" s="25">
        <v>8</v>
      </c>
      <c r="P815" s="49">
        <f t="shared" si="109"/>
        <v>2.6331380422618656E-4</v>
      </c>
      <c r="Q815" s="25"/>
      <c r="R815" s="49" t="str">
        <f t="shared" si="110"/>
        <v xml:space="preserve"> </v>
      </c>
      <c r="S815" s="25">
        <v>47</v>
      </c>
      <c r="T815" s="49">
        <f t="shared" si="111"/>
        <v>1.6561541985270799E-3</v>
      </c>
      <c r="U815" s="30">
        <v>50</v>
      </c>
      <c r="V815" s="49">
        <f t="shared" si="112"/>
        <v>3.3722263438321978E-3</v>
      </c>
      <c r="W815" s="25">
        <v>4</v>
      </c>
      <c r="X815" s="49">
        <f t="shared" si="113"/>
        <v>2.8125439459991561E-4</v>
      </c>
      <c r="Y815" s="25"/>
      <c r="Z815" s="53" t="str">
        <f t="shared" si="114"/>
        <v xml:space="preserve"> </v>
      </c>
      <c r="AA815" s="26">
        <f t="shared" si="115"/>
        <v>109</v>
      </c>
      <c r="AB815" s="43">
        <f t="shared" si="116"/>
        <v>9.02116248851664E-4</v>
      </c>
    </row>
    <row r="816" spans="1:28" ht="12.75" customHeight="1">
      <c r="A816" t="s">
        <v>1764</v>
      </c>
      <c r="B816" t="s">
        <v>1615</v>
      </c>
      <c r="C816" t="s">
        <v>917</v>
      </c>
      <c r="D816" s="4" t="s">
        <v>1381</v>
      </c>
      <c r="E816" s="2" t="s">
        <v>2064</v>
      </c>
      <c r="F816" t="s">
        <v>1361</v>
      </c>
      <c r="G816" s="4"/>
      <c r="H816" s="3" t="s">
        <v>1393</v>
      </c>
      <c r="I816" s="3" t="s">
        <v>1393</v>
      </c>
      <c r="J816" s="4">
        <v>153</v>
      </c>
      <c r="K816" s="4">
        <v>70</v>
      </c>
      <c r="L816" s="38" t="s">
        <v>1481</v>
      </c>
      <c r="M816" s="25">
        <v>3</v>
      </c>
      <c r="N816" s="49">
        <f t="shared" si="108"/>
        <v>1.3264945171559959E-4</v>
      </c>
      <c r="O816" s="25">
        <v>3</v>
      </c>
      <c r="P816" s="49">
        <f t="shared" si="109"/>
        <v>9.874267658481996E-5</v>
      </c>
      <c r="Q816" s="25">
        <v>1</v>
      </c>
      <c r="R816" s="49">
        <f t="shared" si="110"/>
        <v>1.6863406408094435E-4</v>
      </c>
      <c r="S816" s="25">
        <v>1</v>
      </c>
      <c r="T816" s="49">
        <f t="shared" si="111"/>
        <v>3.5237323372916594E-5</v>
      </c>
      <c r="U816" s="30">
        <v>13</v>
      </c>
      <c r="V816" s="49">
        <f t="shared" si="112"/>
        <v>8.7677884939637153E-4</v>
      </c>
      <c r="W816" s="25">
        <v>57</v>
      </c>
      <c r="X816" s="49">
        <f t="shared" si="113"/>
        <v>4.0078751230487979E-3</v>
      </c>
      <c r="Y816" s="25"/>
      <c r="Z816" s="53" t="str">
        <f t="shared" si="114"/>
        <v xml:space="preserve"> </v>
      </c>
      <c r="AA816" s="26">
        <f t="shared" si="115"/>
        <v>78</v>
      </c>
      <c r="AB816" s="43">
        <f t="shared" si="116"/>
        <v>6.4555107715990635E-4</v>
      </c>
    </row>
    <row r="817" spans="1:28" ht="12.75" customHeight="1">
      <c r="A817" t="s">
        <v>1764</v>
      </c>
      <c r="B817" t="s">
        <v>142</v>
      </c>
      <c r="C817" t="s">
        <v>917</v>
      </c>
      <c r="D817" s="4" t="s">
        <v>1381</v>
      </c>
      <c r="E817" s="2" t="s">
        <v>2064</v>
      </c>
      <c r="F817" t="s">
        <v>6494</v>
      </c>
      <c r="G817" s="4"/>
      <c r="H817" s="3" t="s">
        <v>1393</v>
      </c>
      <c r="I817" s="3" t="s">
        <v>1393</v>
      </c>
      <c r="J817" s="4">
        <v>154</v>
      </c>
      <c r="K817" s="4"/>
      <c r="L817" s="38" t="s">
        <v>1483</v>
      </c>
      <c r="M817" s="25"/>
      <c r="N817" s="49" t="str">
        <f t="shared" si="108"/>
        <v xml:space="preserve"> </v>
      </c>
      <c r="O817" s="25">
        <v>1</v>
      </c>
      <c r="P817" s="49">
        <f t="shared" si="109"/>
        <v>3.291422552827332E-5</v>
      </c>
      <c r="Q817" s="25"/>
      <c r="R817" s="49" t="str">
        <f t="shared" si="110"/>
        <v xml:space="preserve"> </v>
      </c>
      <c r="S817" s="25"/>
      <c r="T817" s="49" t="str">
        <f t="shared" si="111"/>
        <v xml:space="preserve"> </v>
      </c>
      <c r="U817" s="30"/>
      <c r="V817" s="49" t="str">
        <f t="shared" si="112"/>
        <v xml:space="preserve"> </v>
      </c>
      <c r="W817" s="25">
        <v>18</v>
      </c>
      <c r="X817" s="49">
        <f t="shared" si="113"/>
        <v>1.2656447756996202E-3</v>
      </c>
      <c r="Y817" s="25">
        <v>4</v>
      </c>
      <c r="Z817" s="53">
        <f t="shared" si="114"/>
        <v>8.9465443972265709E-4</v>
      </c>
      <c r="AA817" s="26">
        <f t="shared" si="115"/>
        <v>23</v>
      </c>
      <c r="AB817" s="43">
        <f t="shared" si="116"/>
        <v>1.9035480480356212E-4</v>
      </c>
    </row>
    <row r="818" spans="1:28" ht="12.75" customHeight="1">
      <c r="A818" t="s">
        <v>1764</v>
      </c>
      <c r="B818" t="s">
        <v>4120</v>
      </c>
      <c r="C818" t="s">
        <v>917</v>
      </c>
      <c r="D818" s="4" t="s">
        <v>1381</v>
      </c>
      <c r="E818" s="2" t="s">
        <v>2064</v>
      </c>
      <c r="G818" s="4"/>
      <c r="H818" s="3" t="s">
        <v>1393</v>
      </c>
      <c r="I818" s="3" t="s">
        <v>1393</v>
      </c>
      <c r="J818" s="4">
        <v>154</v>
      </c>
      <c r="K818" s="4"/>
      <c r="L818" s="38" t="s">
        <v>1483</v>
      </c>
      <c r="M818" s="25"/>
      <c r="N818" s="49" t="str">
        <f t="shared" si="108"/>
        <v xml:space="preserve"> </v>
      </c>
      <c r="O818" s="25"/>
      <c r="P818" s="49" t="str">
        <f t="shared" si="109"/>
        <v xml:space="preserve"> </v>
      </c>
      <c r="Q818" s="25"/>
      <c r="R818" s="49" t="str">
        <f t="shared" si="110"/>
        <v xml:space="preserve"> </v>
      </c>
      <c r="S818" s="25"/>
      <c r="T818" s="49" t="str">
        <f t="shared" si="111"/>
        <v xml:space="preserve"> </v>
      </c>
      <c r="U818" s="30"/>
      <c r="V818" s="49" t="str">
        <f t="shared" si="112"/>
        <v xml:space="preserve"> </v>
      </c>
      <c r="W818" s="25">
        <v>1</v>
      </c>
      <c r="X818" s="49">
        <f t="shared" si="113"/>
        <v>7.0313598649978903E-5</v>
      </c>
      <c r="Y818" s="25"/>
      <c r="Z818" s="53" t="str">
        <f t="shared" si="114"/>
        <v xml:space="preserve"> </v>
      </c>
      <c r="AA818" s="26">
        <f t="shared" si="115"/>
        <v>1</v>
      </c>
      <c r="AB818" s="43">
        <f t="shared" si="116"/>
        <v>8.2762958610244394E-6</v>
      </c>
    </row>
    <row r="819" spans="1:28" ht="12.75" customHeight="1">
      <c r="A819" t="s">
        <v>1764</v>
      </c>
      <c r="B819" t="s">
        <v>1765</v>
      </c>
      <c r="C819" t="s">
        <v>917</v>
      </c>
      <c r="D819" s="4" t="s">
        <v>1381</v>
      </c>
      <c r="E819" s="2"/>
      <c r="F819" t="s">
        <v>1362</v>
      </c>
      <c r="G819" s="4"/>
      <c r="H819" s="3" t="s">
        <v>1393</v>
      </c>
      <c r="I819" s="3" t="s">
        <v>1393</v>
      </c>
      <c r="J819" s="4">
        <v>154</v>
      </c>
      <c r="K819" s="4"/>
      <c r="L819" s="38" t="s">
        <v>1481</v>
      </c>
      <c r="M819" s="25"/>
      <c r="N819" s="49" t="str">
        <f t="shared" si="108"/>
        <v xml:space="preserve"> </v>
      </c>
      <c r="O819" s="25"/>
      <c r="P819" s="49" t="str">
        <f t="shared" si="109"/>
        <v xml:space="preserve"> </v>
      </c>
      <c r="Q819" s="25"/>
      <c r="R819" s="49" t="str">
        <f t="shared" si="110"/>
        <v xml:space="preserve"> </v>
      </c>
      <c r="S819" s="28"/>
      <c r="T819" s="49" t="str">
        <f t="shared" si="111"/>
        <v xml:space="preserve"> </v>
      </c>
      <c r="U819" s="30">
        <v>2</v>
      </c>
      <c r="V819" s="49">
        <f t="shared" si="112"/>
        <v>1.3488905375328792E-4</v>
      </c>
      <c r="W819" s="25">
        <v>13</v>
      </c>
      <c r="X819" s="49">
        <f t="shared" si="113"/>
        <v>9.1407678244972577E-4</v>
      </c>
      <c r="Y819" s="25"/>
      <c r="Z819" s="53" t="str">
        <f t="shared" si="114"/>
        <v xml:space="preserve"> </v>
      </c>
      <c r="AA819" s="26">
        <f t="shared" si="115"/>
        <v>15</v>
      </c>
      <c r="AB819" s="43">
        <f t="shared" si="116"/>
        <v>1.2414443791536659E-4</v>
      </c>
    </row>
    <row r="820" spans="1:28" ht="12.75" customHeight="1">
      <c r="A820" t="s">
        <v>727</v>
      </c>
      <c r="B820" t="s">
        <v>1668</v>
      </c>
      <c r="C820" t="s">
        <v>2330</v>
      </c>
      <c r="D820" s="4" t="s">
        <v>1381</v>
      </c>
      <c r="E820" s="2"/>
      <c r="F820" s="8" t="s">
        <v>2013</v>
      </c>
      <c r="G820" s="4"/>
      <c r="H820" s="3" t="s">
        <v>1393</v>
      </c>
      <c r="I820" s="3" t="s">
        <v>1393</v>
      </c>
      <c r="J820" s="4"/>
      <c r="K820" s="4">
        <v>78</v>
      </c>
      <c r="L820" s="38" t="s">
        <v>1378</v>
      </c>
      <c r="M820" s="25"/>
      <c r="N820" s="49" t="str">
        <f t="shared" si="108"/>
        <v xml:space="preserve"> </v>
      </c>
      <c r="O820" s="25"/>
      <c r="P820" s="49" t="str">
        <f t="shared" si="109"/>
        <v xml:space="preserve"> </v>
      </c>
      <c r="Q820" s="25"/>
      <c r="R820" s="49" t="str">
        <f t="shared" si="110"/>
        <v xml:space="preserve"> </v>
      </c>
      <c r="S820" s="25">
        <v>78</v>
      </c>
      <c r="T820" s="49">
        <f t="shared" si="111"/>
        <v>2.7485112230874941E-3</v>
      </c>
      <c r="U820" s="30"/>
      <c r="V820" s="49" t="str">
        <f t="shared" si="112"/>
        <v xml:space="preserve"> </v>
      </c>
      <c r="W820" s="25"/>
      <c r="X820" s="49" t="str">
        <f t="shared" si="113"/>
        <v xml:space="preserve"> </v>
      </c>
      <c r="Y820" s="25"/>
      <c r="Z820" s="53" t="str">
        <f t="shared" si="114"/>
        <v xml:space="preserve"> </v>
      </c>
      <c r="AA820" s="26">
        <f t="shared" si="115"/>
        <v>78</v>
      </c>
      <c r="AB820" s="43">
        <f t="shared" si="116"/>
        <v>6.4555107715990635E-4</v>
      </c>
    </row>
    <row r="821" spans="1:28" ht="12.75" customHeight="1">
      <c r="A821" t="s">
        <v>727</v>
      </c>
      <c r="B821" t="s">
        <v>1669</v>
      </c>
      <c r="C821" t="s">
        <v>2330</v>
      </c>
      <c r="D821" s="4" t="s">
        <v>1381</v>
      </c>
      <c r="E821" s="2"/>
      <c r="F821" s="6" t="s">
        <v>6736</v>
      </c>
      <c r="G821" s="4"/>
      <c r="H821" s="3" t="s">
        <v>1393</v>
      </c>
      <c r="I821" s="3" t="s">
        <v>1393</v>
      </c>
      <c r="J821" s="4"/>
      <c r="K821" s="4">
        <v>78</v>
      </c>
      <c r="L821" s="38" t="s">
        <v>1378</v>
      </c>
      <c r="M821" s="25"/>
      <c r="N821" s="49" t="str">
        <f t="shared" si="108"/>
        <v xml:space="preserve"> </v>
      </c>
      <c r="O821" s="25">
        <v>1</v>
      </c>
      <c r="P821" s="49">
        <f t="shared" si="109"/>
        <v>3.291422552827332E-5</v>
      </c>
      <c r="Q821" s="25"/>
      <c r="R821" s="49" t="str">
        <f t="shared" si="110"/>
        <v xml:space="preserve"> </v>
      </c>
      <c r="S821" s="25">
        <v>31</v>
      </c>
      <c r="T821" s="49">
        <f t="shared" si="111"/>
        <v>1.0923570245604144E-3</v>
      </c>
      <c r="U821" s="30">
        <v>4</v>
      </c>
      <c r="V821" s="49">
        <f t="shared" si="112"/>
        <v>2.6977810750657583E-4</v>
      </c>
      <c r="W821" s="25"/>
      <c r="X821" s="49" t="str">
        <f t="shared" si="113"/>
        <v xml:space="preserve"> </v>
      </c>
      <c r="Y821" s="25"/>
      <c r="Z821" s="53" t="str">
        <f t="shared" si="114"/>
        <v xml:space="preserve"> </v>
      </c>
      <c r="AA821" s="26">
        <f t="shared" si="115"/>
        <v>36</v>
      </c>
      <c r="AB821" s="43">
        <f t="shared" si="116"/>
        <v>2.9794665099687983E-4</v>
      </c>
    </row>
    <row r="822" spans="1:28" ht="12.75" customHeight="1">
      <c r="A822" t="s">
        <v>727</v>
      </c>
      <c r="B822" t="s">
        <v>1761</v>
      </c>
      <c r="C822" t="s">
        <v>2330</v>
      </c>
      <c r="D822" s="4" t="s">
        <v>1381</v>
      </c>
      <c r="E822" s="2"/>
      <c r="F822" s="14" t="s">
        <v>6737</v>
      </c>
      <c r="G822" s="4"/>
      <c r="H822" s="3" t="s">
        <v>1393</v>
      </c>
      <c r="I822" s="3" t="s">
        <v>1393</v>
      </c>
      <c r="J822" s="4"/>
      <c r="K822" s="4">
        <v>78</v>
      </c>
      <c r="L822" s="38" t="s">
        <v>1378</v>
      </c>
      <c r="M822" s="25">
        <v>5</v>
      </c>
      <c r="N822" s="49">
        <f t="shared" si="108"/>
        <v>2.210824195259993E-4</v>
      </c>
      <c r="O822" s="25">
        <v>38</v>
      </c>
      <c r="P822" s="49">
        <f t="shared" si="109"/>
        <v>1.2507405700743861E-3</v>
      </c>
      <c r="Q822" s="25">
        <v>3</v>
      </c>
      <c r="R822" s="49">
        <f t="shared" si="110"/>
        <v>5.05902192242833E-4</v>
      </c>
      <c r="S822" s="25">
        <v>6</v>
      </c>
      <c r="T822" s="49">
        <f t="shared" si="111"/>
        <v>2.1142394023749956E-4</v>
      </c>
      <c r="U822" s="30">
        <v>50</v>
      </c>
      <c r="V822" s="49">
        <f t="shared" si="112"/>
        <v>3.3722263438321978E-3</v>
      </c>
      <c r="W822" s="25"/>
      <c r="X822" s="49" t="str">
        <f t="shared" si="113"/>
        <v xml:space="preserve"> </v>
      </c>
      <c r="Y822" s="25"/>
      <c r="Z822" s="53" t="str">
        <f t="shared" si="114"/>
        <v xml:space="preserve"> </v>
      </c>
      <c r="AA822" s="26">
        <f t="shared" si="115"/>
        <v>102</v>
      </c>
      <c r="AB822" s="43">
        <f t="shared" si="116"/>
        <v>8.4418217782449283E-4</v>
      </c>
    </row>
    <row r="823" spans="1:28" ht="12.75" customHeight="1">
      <c r="A823" t="s">
        <v>727</v>
      </c>
      <c r="B823" t="s">
        <v>987</v>
      </c>
      <c r="C823" t="s">
        <v>2330</v>
      </c>
      <c r="D823" s="4" t="s">
        <v>1381</v>
      </c>
      <c r="E823" s="2"/>
      <c r="F823" s="6" t="s">
        <v>6738</v>
      </c>
      <c r="G823" s="4"/>
      <c r="H823" s="3" t="s">
        <v>1393</v>
      </c>
      <c r="I823" s="3" t="s">
        <v>1393</v>
      </c>
      <c r="J823" s="4">
        <v>164</v>
      </c>
      <c r="K823" s="4">
        <v>77</v>
      </c>
      <c r="L823" s="38" t="s">
        <v>1378</v>
      </c>
      <c r="M823" s="25">
        <v>15</v>
      </c>
      <c r="N823" s="49">
        <f t="shared" si="108"/>
        <v>6.6324725857799783E-4</v>
      </c>
      <c r="O823" s="25">
        <v>70</v>
      </c>
      <c r="P823" s="49">
        <f t="shared" si="109"/>
        <v>2.3039957869791326E-3</v>
      </c>
      <c r="Q823" s="25">
        <v>2</v>
      </c>
      <c r="R823" s="49">
        <f t="shared" si="110"/>
        <v>3.3726812816188871E-4</v>
      </c>
      <c r="S823" s="25">
        <v>46</v>
      </c>
      <c r="T823" s="49">
        <f t="shared" si="111"/>
        <v>1.6209168751541634E-3</v>
      </c>
      <c r="U823" s="30">
        <v>5</v>
      </c>
      <c r="V823" s="49">
        <f t="shared" si="112"/>
        <v>3.3722263438321982E-4</v>
      </c>
      <c r="W823" s="25"/>
      <c r="X823" s="49" t="str">
        <f t="shared" si="113"/>
        <v xml:space="preserve"> </v>
      </c>
      <c r="Y823" s="25"/>
      <c r="Z823" s="53" t="str">
        <f t="shared" si="114"/>
        <v xml:space="preserve"> </v>
      </c>
      <c r="AA823" s="26">
        <f t="shared" si="115"/>
        <v>138</v>
      </c>
      <c r="AB823" s="43">
        <f t="shared" si="116"/>
        <v>1.1421288288213727E-3</v>
      </c>
    </row>
    <row r="824" spans="1:28" ht="12.75" customHeight="1">
      <c r="A824" t="s">
        <v>823</v>
      </c>
      <c r="B824" t="s">
        <v>2507</v>
      </c>
      <c r="C824" t="s">
        <v>824</v>
      </c>
      <c r="D824" s="4" t="s">
        <v>1381</v>
      </c>
      <c r="E824" s="2" t="s">
        <v>2064</v>
      </c>
      <c r="F824" t="s">
        <v>1016</v>
      </c>
      <c r="G824" s="4"/>
      <c r="H824" s="3" t="s">
        <v>1393</v>
      </c>
      <c r="I824" s="3" t="s">
        <v>1393</v>
      </c>
      <c r="J824" s="4">
        <v>355</v>
      </c>
      <c r="K824" s="4">
        <v>262</v>
      </c>
      <c r="L824" s="38" t="s">
        <v>1378</v>
      </c>
      <c r="M824" s="25">
        <v>9</v>
      </c>
      <c r="N824" s="49">
        <f t="shared" si="108"/>
        <v>3.9794835514679871E-4</v>
      </c>
      <c r="O824" s="25">
        <v>33</v>
      </c>
      <c r="P824" s="49">
        <f t="shared" si="109"/>
        <v>1.0861694424330196E-3</v>
      </c>
      <c r="Q824" s="25">
        <v>5</v>
      </c>
      <c r="R824" s="49">
        <f t="shared" si="110"/>
        <v>8.4317032040472171E-4</v>
      </c>
      <c r="S824" s="25">
        <v>17</v>
      </c>
      <c r="T824" s="49">
        <f t="shared" si="111"/>
        <v>5.9903449733958209E-4</v>
      </c>
      <c r="U824" s="30">
        <v>43</v>
      </c>
      <c r="V824" s="49">
        <f t="shared" si="112"/>
        <v>2.9001146556956901E-3</v>
      </c>
      <c r="W824" s="25">
        <v>13</v>
      </c>
      <c r="X824" s="49">
        <f t="shared" si="113"/>
        <v>9.1407678244972577E-4</v>
      </c>
      <c r="Y824" s="25"/>
      <c r="Z824" s="53" t="str">
        <f t="shared" si="114"/>
        <v xml:space="preserve"> </v>
      </c>
      <c r="AA824" s="26">
        <f t="shared" si="115"/>
        <v>120</v>
      </c>
      <c r="AB824" s="43">
        <f t="shared" si="116"/>
        <v>9.9315550332293272E-4</v>
      </c>
    </row>
    <row r="825" spans="1:28" ht="12.75" customHeight="1">
      <c r="A825" t="s">
        <v>1762</v>
      </c>
      <c r="B825" t="s">
        <v>2150</v>
      </c>
      <c r="C825" t="s">
        <v>559</v>
      </c>
      <c r="D825" s="4" t="s">
        <v>1381</v>
      </c>
      <c r="E825" s="2"/>
      <c r="F825" t="s">
        <v>2049</v>
      </c>
      <c r="G825" s="4"/>
      <c r="H825" s="3" t="s">
        <v>1393</v>
      </c>
      <c r="I825" s="3" t="s">
        <v>1393</v>
      </c>
      <c r="J825" s="4">
        <v>416</v>
      </c>
      <c r="K825" s="4"/>
      <c r="L825" s="38" t="s">
        <v>1756</v>
      </c>
      <c r="M825" s="25"/>
      <c r="N825" s="49" t="str">
        <f t="shared" si="108"/>
        <v xml:space="preserve"> </v>
      </c>
      <c r="O825" s="25">
        <v>2</v>
      </c>
      <c r="P825" s="49">
        <f t="shared" si="109"/>
        <v>6.582845105654664E-5</v>
      </c>
      <c r="Q825" s="25"/>
      <c r="R825" s="49" t="str">
        <f t="shared" si="110"/>
        <v xml:space="preserve"> </v>
      </c>
      <c r="S825" s="25">
        <v>4</v>
      </c>
      <c r="T825" s="49">
        <f t="shared" si="111"/>
        <v>1.4094929349166638E-4</v>
      </c>
      <c r="U825" s="30"/>
      <c r="V825" s="49" t="str">
        <f t="shared" si="112"/>
        <v xml:space="preserve"> </v>
      </c>
      <c r="W825" s="25"/>
      <c r="X825" s="49" t="str">
        <f t="shared" si="113"/>
        <v xml:space="preserve"> </v>
      </c>
      <c r="Y825" s="25"/>
      <c r="Z825" s="53" t="str">
        <f t="shared" si="114"/>
        <v xml:space="preserve"> </v>
      </c>
      <c r="AA825" s="26">
        <f t="shared" si="115"/>
        <v>6</v>
      </c>
      <c r="AB825" s="43">
        <f t="shared" si="116"/>
        <v>4.965777516614664E-5</v>
      </c>
    </row>
    <row r="826" spans="1:28" ht="12.75" customHeight="1">
      <c r="A826" t="s">
        <v>2151</v>
      </c>
      <c r="B826" t="s">
        <v>2152</v>
      </c>
      <c r="C826" t="s">
        <v>812</v>
      </c>
      <c r="D826" s="4" t="s">
        <v>1381</v>
      </c>
      <c r="E826" s="2"/>
      <c r="F826" s="5" t="s">
        <v>3328</v>
      </c>
      <c r="G826" s="4"/>
      <c r="H826" s="3" t="s">
        <v>1393</v>
      </c>
      <c r="I826" s="3" t="s">
        <v>1393</v>
      </c>
      <c r="J826" s="4">
        <v>381</v>
      </c>
      <c r="K826" s="4">
        <v>63</v>
      </c>
      <c r="L826" s="38" t="s">
        <v>1483</v>
      </c>
      <c r="M826" s="25"/>
      <c r="N826" s="49" t="str">
        <f t="shared" si="108"/>
        <v xml:space="preserve"> </v>
      </c>
      <c r="O826" s="25"/>
      <c r="P826" s="49" t="str">
        <f t="shared" si="109"/>
        <v xml:space="preserve"> </v>
      </c>
      <c r="Q826" s="25"/>
      <c r="R826" s="49" t="str">
        <f t="shared" si="110"/>
        <v xml:space="preserve"> </v>
      </c>
      <c r="S826" s="25">
        <v>66</v>
      </c>
      <c r="T826" s="49">
        <f t="shared" si="111"/>
        <v>2.3256633426124952E-3</v>
      </c>
      <c r="U826" s="30">
        <v>13</v>
      </c>
      <c r="V826" s="49">
        <f t="shared" si="112"/>
        <v>8.7677884939637153E-4</v>
      </c>
      <c r="W826" s="25"/>
      <c r="X826" s="49" t="str">
        <f t="shared" si="113"/>
        <v xml:space="preserve"> </v>
      </c>
      <c r="Y826" s="25"/>
      <c r="Z826" s="53" t="str">
        <f t="shared" si="114"/>
        <v xml:space="preserve"> </v>
      </c>
      <c r="AA826" s="26">
        <f t="shared" si="115"/>
        <v>79</v>
      </c>
      <c r="AB826" s="43">
        <f t="shared" si="116"/>
        <v>6.5382737302093071E-4</v>
      </c>
    </row>
    <row r="827" spans="1:28" ht="12.75" customHeight="1">
      <c r="A827" t="s">
        <v>2153</v>
      </c>
      <c r="B827" t="s">
        <v>2154</v>
      </c>
      <c r="C827" t="s">
        <v>383</v>
      </c>
      <c r="D827" s="4" t="s">
        <v>1381</v>
      </c>
      <c r="E827" s="2"/>
      <c r="F827" t="s">
        <v>3249</v>
      </c>
      <c r="G827" s="4"/>
      <c r="H827" s="3" t="s">
        <v>1393</v>
      </c>
      <c r="I827" s="3" t="s">
        <v>581</v>
      </c>
      <c r="J827" s="4"/>
      <c r="K827" s="4"/>
      <c r="L827" s="38" t="s">
        <v>1378</v>
      </c>
      <c r="M827" s="25"/>
      <c r="N827" s="49" t="str">
        <f t="shared" si="108"/>
        <v xml:space="preserve"> </v>
      </c>
      <c r="O827" s="25">
        <v>10</v>
      </c>
      <c r="P827" s="49">
        <f t="shared" si="109"/>
        <v>3.291422552827332E-4</v>
      </c>
      <c r="Q827" s="25">
        <v>6</v>
      </c>
      <c r="R827" s="49">
        <f t="shared" si="110"/>
        <v>1.011804384485666E-3</v>
      </c>
      <c r="S827" s="25">
        <v>17</v>
      </c>
      <c r="T827" s="49">
        <f t="shared" si="111"/>
        <v>5.9903449733958209E-4</v>
      </c>
      <c r="U827" s="30">
        <v>85</v>
      </c>
      <c r="V827" s="49">
        <f t="shared" si="112"/>
        <v>5.7327847845147365E-3</v>
      </c>
      <c r="W827" s="25"/>
      <c r="X827" s="49" t="str">
        <f t="shared" si="113"/>
        <v xml:space="preserve"> </v>
      </c>
      <c r="Y827" s="25"/>
      <c r="Z827" s="53" t="str">
        <f t="shared" si="114"/>
        <v xml:space="preserve"> </v>
      </c>
      <c r="AA827" s="26">
        <f t="shared" si="115"/>
        <v>118</v>
      </c>
      <c r="AB827" s="43">
        <f t="shared" si="116"/>
        <v>9.76602911600884E-4</v>
      </c>
    </row>
    <row r="828" spans="1:28" ht="12.75" customHeight="1">
      <c r="A828" t="s">
        <v>2153</v>
      </c>
      <c r="B828" t="s">
        <v>3392</v>
      </c>
      <c r="C828" t="s">
        <v>383</v>
      </c>
      <c r="D828" s="4" t="s">
        <v>1381</v>
      </c>
      <c r="E828" s="2"/>
      <c r="F828" t="s">
        <v>3493</v>
      </c>
      <c r="G828" s="4"/>
      <c r="H828" s="3" t="s">
        <v>1393</v>
      </c>
      <c r="I828" s="3" t="s">
        <v>581</v>
      </c>
      <c r="J828" s="4"/>
      <c r="K828" s="4"/>
      <c r="L828" s="38" t="s">
        <v>1378</v>
      </c>
      <c r="M828" s="25"/>
      <c r="N828" s="49" t="str">
        <f t="shared" si="108"/>
        <v xml:space="preserve"> </v>
      </c>
      <c r="O828" s="25"/>
      <c r="P828" s="49" t="str">
        <f t="shared" si="109"/>
        <v xml:space="preserve"> </v>
      </c>
      <c r="Q828" s="25"/>
      <c r="R828" s="49" t="str">
        <f t="shared" si="110"/>
        <v xml:space="preserve"> </v>
      </c>
      <c r="S828" s="25">
        <v>1</v>
      </c>
      <c r="T828" s="49">
        <f t="shared" si="111"/>
        <v>3.5237323372916594E-5</v>
      </c>
      <c r="U828" s="30"/>
      <c r="V828" s="49" t="str">
        <f t="shared" si="112"/>
        <v xml:space="preserve"> </v>
      </c>
      <c r="W828" s="25"/>
      <c r="X828" s="49" t="str">
        <f t="shared" si="113"/>
        <v xml:space="preserve"> </v>
      </c>
      <c r="Y828" s="25"/>
      <c r="Z828" s="53" t="str">
        <f t="shared" si="114"/>
        <v xml:space="preserve"> </v>
      </c>
      <c r="AA828" s="26">
        <f t="shared" si="115"/>
        <v>1</v>
      </c>
      <c r="AB828" s="43">
        <f t="shared" si="116"/>
        <v>8.2762958610244394E-6</v>
      </c>
    </row>
    <row r="829" spans="1:28" ht="12.75" customHeight="1">
      <c r="A829" t="s">
        <v>1128</v>
      </c>
      <c r="B829" t="s">
        <v>1129</v>
      </c>
      <c r="C829" t="s">
        <v>2326</v>
      </c>
      <c r="D829" s="4" t="s">
        <v>1382</v>
      </c>
      <c r="E829" s="2"/>
      <c r="F829" t="s">
        <v>6285</v>
      </c>
      <c r="G829" s="4"/>
      <c r="H829" s="3" t="s">
        <v>1393</v>
      </c>
      <c r="I829" s="3" t="s">
        <v>1393</v>
      </c>
      <c r="J829" s="4"/>
      <c r="K829" s="4">
        <v>336</v>
      </c>
      <c r="L829" s="38" t="s">
        <v>1483</v>
      </c>
      <c r="M829" s="25"/>
      <c r="N829" s="49" t="str">
        <f t="shared" si="108"/>
        <v xml:space="preserve"> </v>
      </c>
      <c r="O829" s="25">
        <v>2</v>
      </c>
      <c r="P829" s="49">
        <f t="shared" si="109"/>
        <v>6.582845105654664E-5</v>
      </c>
      <c r="Q829" s="25">
        <v>1</v>
      </c>
      <c r="R829" s="49">
        <f t="shared" si="110"/>
        <v>1.6863406408094435E-4</v>
      </c>
      <c r="S829" s="28"/>
      <c r="T829" s="49" t="str">
        <f t="shared" si="111"/>
        <v xml:space="preserve"> </v>
      </c>
      <c r="U829" s="30"/>
      <c r="V829" s="49" t="str">
        <f t="shared" si="112"/>
        <v xml:space="preserve"> </v>
      </c>
      <c r="W829" s="25">
        <v>1</v>
      </c>
      <c r="X829" s="49">
        <f t="shared" si="113"/>
        <v>7.0313598649978903E-5</v>
      </c>
      <c r="Y829" s="25"/>
      <c r="Z829" s="53" t="str">
        <f t="shared" si="114"/>
        <v xml:space="preserve"> </v>
      </c>
      <c r="AA829" s="26">
        <f t="shared" si="115"/>
        <v>4</v>
      </c>
      <c r="AB829" s="43">
        <f t="shared" si="116"/>
        <v>3.3105183444097758E-5</v>
      </c>
    </row>
    <row r="830" spans="1:28" ht="12.75" customHeight="1">
      <c r="A830" t="s">
        <v>1128</v>
      </c>
      <c r="B830" t="s">
        <v>236</v>
      </c>
      <c r="C830" t="s">
        <v>2326</v>
      </c>
      <c r="D830" s="4" t="s">
        <v>1382</v>
      </c>
      <c r="E830" s="2"/>
      <c r="G830" s="4"/>
      <c r="H830" s="3" t="s">
        <v>1393</v>
      </c>
      <c r="I830" s="3" t="s">
        <v>1393</v>
      </c>
      <c r="J830" s="4"/>
      <c r="K830" s="4"/>
      <c r="L830" s="38" t="s">
        <v>1483</v>
      </c>
      <c r="M830" s="25"/>
      <c r="N830" s="49" t="str">
        <f t="shared" si="108"/>
        <v xml:space="preserve"> </v>
      </c>
      <c r="O830" s="25"/>
      <c r="P830" s="49" t="str">
        <f t="shared" si="109"/>
        <v xml:space="preserve"> </v>
      </c>
      <c r="Q830" s="25"/>
      <c r="R830" s="49" t="str">
        <f t="shared" si="110"/>
        <v xml:space="preserve"> </v>
      </c>
      <c r="S830" s="25">
        <v>1</v>
      </c>
      <c r="T830" s="49">
        <f t="shared" si="111"/>
        <v>3.5237323372916594E-5</v>
      </c>
      <c r="U830" s="30"/>
      <c r="V830" s="49" t="str">
        <f t="shared" si="112"/>
        <v xml:space="preserve"> </v>
      </c>
      <c r="W830" s="25"/>
      <c r="X830" s="49" t="str">
        <f t="shared" si="113"/>
        <v xml:space="preserve"> </v>
      </c>
      <c r="Y830" s="25"/>
      <c r="Z830" s="53" t="str">
        <f t="shared" si="114"/>
        <v xml:space="preserve"> </v>
      </c>
      <c r="AA830" s="26">
        <f t="shared" si="115"/>
        <v>1</v>
      </c>
      <c r="AB830" s="43">
        <f t="shared" si="116"/>
        <v>8.2762958610244394E-6</v>
      </c>
    </row>
    <row r="831" spans="1:28" ht="12.75" customHeight="1">
      <c r="A831" t="s">
        <v>1128</v>
      </c>
      <c r="B831" t="s">
        <v>4570</v>
      </c>
      <c r="C831" t="s">
        <v>2326</v>
      </c>
      <c r="D831" s="4" t="s">
        <v>1382</v>
      </c>
      <c r="E831" s="2"/>
      <c r="G831" s="4"/>
      <c r="H831" s="3" t="s">
        <v>1393</v>
      </c>
      <c r="I831" s="3" t="s">
        <v>1393</v>
      </c>
      <c r="J831" s="4">
        <v>287</v>
      </c>
      <c r="K831" s="4">
        <v>336</v>
      </c>
      <c r="L831" s="38" t="s">
        <v>1483</v>
      </c>
      <c r="M831" s="25"/>
      <c r="N831" s="49" t="str">
        <f t="shared" si="108"/>
        <v xml:space="preserve"> </v>
      </c>
      <c r="O831" s="25">
        <v>3</v>
      </c>
      <c r="P831" s="49">
        <f t="shared" si="109"/>
        <v>9.874267658481996E-5</v>
      </c>
      <c r="Q831" s="25"/>
      <c r="R831" s="49" t="str">
        <f t="shared" si="110"/>
        <v xml:space="preserve"> </v>
      </c>
      <c r="S831" s="25"/>
      <c r="T831" s="49" t="str">
        <f t="shared" si="111"/>
        <v xml:space="preserve"> </v>
      </c>
      <c r="U831" s="30"/>
      <c r="V831" s="49" t="str">
        <f t="shared" si="112"/>
        <v xml:space="preserve"> </v>
      </c>
      <c r="W831" s="25"/>
      <c r="X831" s="49" t="str">
        <f t="shared" si="113"/>
        <v xml:space="preserve"> </v>
      </c>
      <c r="Y831" s="25"/>
      <c r="Z831" s="53" t="str">
        <f t="shared" si="114"/>
        <v xml:space="preserve"> </v>
      </c>
      <c r="AA831" s="26">
        <f t="shared" si="115"/>
        <v>3</v>
      </c>
      <c r="AB831" s="43">
        <f t="shared" si="116"/>
        <v>2.482888758307332E-5</v>
      </c>
    </row>
    <row r="832" spans="1:28" ht="12.75" customHeight="1">
      <c r="A832" t="s">
        <v>1128</v>
      </c>
      <c r="B832" s="5" t="s">
        <v>5192</v>
      </c>
      <c r="C832" t="s">
        <v>2326</v>
      </c>
      <c r="D832" s="4" t="s">
        <v>1382</v>
      </c>
      <c r="E832" s="2"/>
      <c r="G832" s="4"/>
      <c r="H832" s="3" t="s">
        <v>1393</v>
      </c>
      <c r="I832" s="3" t="s">
        <v>1393</v>
      </c>
      <c r="J832" s="4">
        <v>288</v>
      </c>
      <c r="K832" s="4"/>
      <c r="L832" s="38" t="s">
        <v>1483</v>
      </c>
      <c r="M832" s="25">
        <v>1</v>
      </c>
      <c r="N832" s="49">
        <f t="shared" si="108"/>
        <v>4.4216483905199858E-5</v>
      </c>
      <c r="O832" s="25"/>
      <c r="P832" s="49" t="str">
        <f t="shared" si="109"/>
        <v xml:space="preserve"> </v>
      </c>
      <c r="Q832" s="25"/>
      <c r="R832" s="49" t="str">
        <f t="shared" si="110"/>
        <v xml:space="preserve"> </v>
      </c>
      <c r="S832" s="25"/>
      <c r="T832" s="49" t="str">
        <f t="shared" si="111"/>
        <v xml:space="preserve"> </v>
      </c>
      <c r="U832" s="30"/>
      <c r="V832" s="49" t="str">
        <f t="shared" si="112"/>
        <v xml:space="preserve"> </v>
      </c>
      <c r="W832" s="25"/>
      <c r="X832" s="49" t="str">
        <f t="shared" si="113"/>
        <v xml:space="preserve"> </v>
      </c>
      <c r="Y832" s="25">
        <v>3</v>
      </c>
      <c r="Z832" s="53">
        <f t="shared" si="114"/>
        <v>6.7099082979199282E-4</v>
      </c>
      <c r="AA832" s="26">
        <f t="shared" si="115"/>
        <v>4</v>
      </c>
      <c r="AB832" s="43">
        <f t="shared" si="116"/>
        <v>3.3105183444097758E-5</v>
      </c>
    </row>
    <row r="833" spans="1:28" ht="12.75" customHeight="1">
      <c r="A833" t="s">
        <v>1128</v>
      </c>
      <c r="B833" t="s">
        <v>1824</v>
      </c>
      <c r="C833" t="s">
        <v>2326</v>
      </c>
      <c r="D833" s="4" t="s">
        <v>1382</v>
      </c>
      <c r="E833" s="2"/>
      <c r="G833" s="4"/>
      <c r="H833" s="3" t="s">
        <v>1393</v>
      </c>
      <c r="I833" s="3" t="s">
        <v>1393</v>
      </c>
      <c r="J833" s="4"/>
      <c r="K833" s="4"/>
      <c r="L833" s="38" t="s">
        <v>1483</v>
      </c>
      <c r="M833" s="25">
        <v>2</v>
      </c>
      <c r="N833" s="49">
        <f t="shared" si="108"/>
        <v>8.8432967810399716E-5</v>
      </c>
      <c r="O833" s="25">
        <v>1</v>
      </c>
      <c r="P833" s="49">
        <f t="shared" si="109"/>
        <v>3.291422552827332E-5</v>
      </c>
      <c r="Q833" s="25"/>
      <c r="R833" s="49" t="str">
        <f t="shared" si="110"/>
        <v xml:space="preserve"> </v>
      </c>
      <c r="S833" s="28"/>
      <c r="T833" s="49" t="str">
        <f t="shared" si="111"/>
        <v xml:space="preserve"> </v>
      </c>
      <c r="U833" s="30"/>
      <c r="V833" s="49" t="str">
        <f t="shared" si="112"/>
        <v xml:space="preserve"> </v>
      </c>
      <c r="W833" s="25"/>
      <c r="X833" s="49" t="str">
        <f t="shared" si="113"/>
        <v xml:space="preserve"> </v>
      </c>
      <c r="Y833" s="25"/>
      <c r="Z833" s="53" t="str">
        <f t="shared" si="114"/>
        <v xml:space="preserve"> </v>
      </c>
      <c r="AA833" s="26">
        <f t="shared" si="115"/>
        <v>3</v>
      </c>
      <c r="AB833" s="43">
        <f t="shared" si="116"/>
        <v>2.482888758307332E-5</v>
      </c>
    </row>
    <row r="834" spans="1:28" ht="12.75" customHeight="1">
      <c r="A834" t="s">
        <v>1128</v>
      </c>
      <c r="B834" s="5" t="s">
        <v>3934</v>
      </c>
      <c r="C834" t="s">
        <v>2326</v>
      </c>
      <c r="D834" s="4" t="s">
        <v>1382</v>
      </c>
      <c r="E834" s="2"/>
      <c r="G834" s="4"/>
      <c r="H834" s="3" t="s">
        <v>1393</v>
      </c>
      <c r="I834" s="3" t="s">
        <v>581</v>
      </c>
      <c r="J834" s="4"/>
      <c r="K834" s="4"/>
      <c r="L834" s="38" t="s">
        <v>1483</v>
      </c>
      <c r="M834" s="25"/>
      <c r="N834" s="49" t="str">
        <f t="shared" si="108"/>
        <v xml:space="preserve"> </v>
      </c>
      <c r="O834" s="25">
        <v>1</v>
      </c>
      <c r="P834" s="49">
        <f t="shared" si="109"/>
        <v>3.291422552827332E-5</v>
      </c>
      <c r="Q834" s="25"/>
      <c r="R834" s="49" t="str">
        <f t="shared" si="110"/>
        <v xml:space="preserve"> </v>
      </c>
      <c r="S834" s="28"/>
      <c r="T834" s="49" t="str">
        <f t="shared" si="111"/>
        <v xml:space="preserve"> </v>
      </c>
      <c r="U834" s="30"/>
      <c r="V834" s="49" t="str">
        <f t="shared" si="112"/>
        <v xml:space="preserve"> </v>
      </c>
      <c r="W834" s="25"/>
      <c r="X834" s="49" t="str">
        <f t="shared" si="113"/>
        <v xml:space="preserve"> </v>
      </c>
      <c r="Y834" s="25"/>
      <c r="Z834" s="53" t="str">
        <f t="shared" si="114"/>
        <v xml:space="preserve"> </v>
      </c>
      <c r="AA834" s="26">
        <f t="shared" si="115"/>
        <v>1</v>
      </c>
      <c r="AB834" s="43">
        <f t="shared" si="116"/>
        <v>8.2762958610244394E-6</v>
      </c>
    </row>
    <row r="835" spans="1:28" ht="12.75" customHeight="1">
      <c r="A835" t="s">
        <v>1128</v>
      </c>
      <c r="B835" t="s">
        <v>2109</v>
      </c>
      <c r="C835" t="s">
        <v>2326</v>
      </c>
      <c r="D835" s="4" t="s">
        <v>1382</v>
      </c>
      <c r="E835" s="2"/>
      <c r="F835" t="s">
        <v>6286</v>
      </c>
      <c r="G835" s="4"/>
      <c r="H835" s="3" t="s">
        <v>1393</v>
      </c>
      <c r="I835" s="3" t="s">
        <v>1393</v>
      </c>
      <c r="J835" s="4">
        <v>288</v>
      </c>
      <c r="K835" s="4"/>
      <c r="L835" s="38" t="s">
        <v>1483</v>
      </c>
      <c r="M835" s="25"/>
      <c r="N835" s="49" t="str">
        <f t="shared" si="108"/>
        <v xml:space="preserve"> </v>
      </c>
      <c r="O835" s="25"/>
      <c r="P835" s="49" t="str">
        <f t="shared" si="109"/>
        <v xml:space="preserve"> </v>
      </c>
      <c r="Q835" s="25"/>
      <c r="R835" s="49" t="str">
        <f t="shared" si="110"/>
        <v xml:space="preserve"> </v>
      </c>
      <c r="S835" s="25">
        <v>2</v>
      </c>
      <c r="T835" s="49">
        <f t="shared" si="111"/>
        <v>7.0474646745833188E-5</v>
      </c>
      <c r="U835" s="30"/>
      <c r="V835" s="49" t="str">
        <f t="shared" si="112"/>
        <v xml:space="preserve"> </v>
      </c>
      <c r="W835" s="25"/>
      <c r="X835" s="49" t="str">
        <f t="shared" si="113"/>
        <v xml:space="preserve"> </v>
      </c>
      <c r="Y835" s="25">
        <v>1</v>
      </c>
      <c r="Z835" s="53">
        <f t="shared" si="114"/>
        <v>2.2366360993066427E-4</v>
      </c>
      <c r="AA835" s="26">
        <f t="shared" si="115"/>
        <v>3</v>
      </c>
      <c r="AB835" s="43">
        <f t="shared" si="116"/>
        <v>2.482888758307332E-5</v>
      </c>
    </row>
    <row r="836" spans="1:28" ht="12.75" customHeight="1">
      <c r="A836" t="s">
        <v>1128</v>
      </c>
      <c r="B836" s="5" t="s">
        <v>4387</v>
      </c>
      <c r="C836" t="s">
        <v>2326</v>
      </c>
      <c r="D836" s="4" t="s">
        <v>1382</v>
      </c>
      <c r="E836" s="2"/>
      <c r="F836" t="s">
        <v>5496</v>
      </c>
      <c r="G836" s="4"/>
      <c r="H836" s="3" t="s">
        <v>1393</v>
      </c>
      <c r="I836" s="3" t="s">
        <v>1393</v>
      </c>
      <c r="J836" s="4"/>
      <c r="K836" s="4"/>
      <c r="L836" s="38" t="s">
        <v>1483</v>
      </c>
      <c r="M836" s="25"/>
      <c r="N836" s="49" t="str">
        <f t="shared" si="108"/>
        <v xml:space="preserve"> </v>
      </c>
      <c r="O836" s="25"/>
      <c r="P836" s="49" t="str">
        <f t="shared" si="109"/>
        <v xml:space="preserve"> </v>
      </c>
      <c r="Q836" s="25"/>
      <c r="R836" s="49" t="str">
        <f t="shared" si="110"/>
        <v xml:space="preserve"> </v>
      </c>
      <c r="S836" s="25"/>
      <c r="T836" s="49" t="str">
        <f t="shared" si="111"/>
        <v xml:space="preserve"> </v>
      </c>
      <c r="U836" s="30"/>
      <c r="V836" s="49" t="str">
        <f t="shared" si="112"/>
        <v xml:space="preserve"> </v>
      </c>
      <c r="W836" s="25"/>
      <c r="X836" s="49" t="str">
        <f t="shared" si="113"/>
        <v xml:space="preserve"> </v>
      </c>
      <c r="Y836" s="25">
        <v>1</v>
      </c>
      <c r="Z836" s="53">
        <f t="shared" si="114"/>
        <v>2.2366360993066427E-4</v>
      </c>
      <c r="AA836" s="26">
        <f t="shared" si="115"/>
        <v>1</v>
      </c>
      <c r="AB836" s="43">
        <f t="shared" si="116"/>
        <v>8.2762958610244394E-6</v>
      </c>
    </row>
    <row r="837" spans="1:28" ht="12.75" customHeight="1">
      <c r="A837" t="s">
        <v>1128</v>
      </c>
      <c r="B837" s="5" t="s">
        <v>1305</v>
      </c>
      <c r="C837" t="s">
        <v>2326</v>
      </c>
      <c r="D837" s="4" t="s">
        <v>1382</v>
      </c>
      <c r="E837" s="2"/>
      <c r="F837" s="5" t="s">
        <v>6287</v>
      </c>
      <c r="G837" s="4"/>
      <c r="H837" s="3" t="s">
        <v>1393</v>
      </c>
      <c r="I837" s="3" t="s">
        <v>1393</v>
      </c>
      <c r="J837" s="4">
        <v>288</v>
      </c>
      <c r="K837" s="4"/>
      <c r="L837" s="38" t="s">
        <v>1483</v>
      </c>
      <c r="M837" s="25"/>
      <c r="N837" s="49" t="str">
        <f t="shared" si="108"/>
        <v xml:space="preserve"> </v>
      </c>
      <c r="O837" s="25"/>
      <c r="P837" s="49" t="str">
        <f t="shared" si="109"/>
        <v xml:space="preserve"> </v>
      </c>
      <c r="Q837" s="25"/>
      <c r="R837" s="49" t="str">
        <f t="shared" si="110"/>
        <v xml:space="preserve"> </v>
      </c>
      <c r="S837" s="25"/>
      <c r="T837" s="49" t="str">
        <f t="shared" si="111"/>
        <v xml:space="preserve"> </v>
      </c>
      <c r="U837" s="30"/>
      <c r="V837" s="49" t="str">
        <f t="shared" si="112"/>
        <v xml:space="preserve"> </v>
      </c>
      <c r="W837" s="25"/>
      <c r="X837" s="49" t="str">
        <f t="shared" si="113"/>
        <v xml:space="preserve"> </v>
      </c>
      <c r="Y837" s="25">
        <v>1</v>
      </c>
      <c r="Z837" s="53">
        <f t="shared" si="114"/>
        <v>2.2366360993066427E-4</v>
      </c>
      <c r="AA837" s="26">
        <f t="shared" si="115"/>
        <v>1</v>
      </c>
      <c r="AB837" s="43">
        <f t="shared" si="116"/>
        <v>8.2762958610244394E-6</v>
      </c>
    </row>
    <row r="838" spans="1:28" ht="12.75" customHeight="1">
      <c r="A838" t="s">
        <v>1128</v>
      </c>
      <c r="B838" t="s">
        <v>1616</v>
      </c>
      <c r="C838" t="s">
        <v>2326</v>
      </c>
      <c r="D838" s="4" t="s">
        <v>1382</v>
      </c>
      <c r="E838" s="2"/>
      <c r="F838" t="s">
        <v>2499</v>
      </c>
      <c r="G838" s="4"/>
      <c r="H838" s="3" t="s">
        <v>1393</v>
      </c>
      <c r="I838" s="3" t="s">
        <v>1393</v>
      </c>
      <c r="J838" s="4">
        <v>288</v>
      </c>
      <c r="K838" s="4">
        <v>336</v>
      </c>
      <c r="L838" s="38" t="s">
        <v>1483</v>
      </c>
      <c r="M838" s="25">
        <v>5</v>
      </c>
      <c r="N838" s="49">
        <f t="shared" si="108"/>
        <v>2.210824195259993E-4</v>
      </c>
      <c r="O838" s="25">
        <v>9</v>
      </c>
      <c r="P838" s="49">
        <f t="shared" si="109"/>
        <v>2.9622802975445985E-4</v>
      </c>
      <c r="Q838" s="25">
        <v>1</v>
      </c>
      <c r="R838" s="49">
        <f t="shared" si="110"/>
        <v>1.6863406408094435E-4</v>
      </c>
      <c r="S838" s="25">
        <v>1</v>
      </c>
      <c r="T838" s="49">
        <f t="shared" si="111"/>
        <v>3.5237323372916594E-5</v>
      </c>
      <c r="U838" s="30"/>
      <c r="V838" s="49" t="str">
        <f t="shared" si="112"/>
        <v xml:space="preserve"> </v>
      </c>
      <c r="W838" s="25"/>
      <c r="X838" s="49" t="str">
        <f t="shared" si="113"/>
        <v xml:space="preserve"> </v>
      </c>
      <c r="Y838" s="25"/>
      <c r="Z838" s="53" t="str">
        <f t="shared" si="114"/>
        <v xml:space="preserve"> </v>
      </c>
      <c r="AA838" s="26">
        <f t="shared" si="115"/>
        <v>16</v>
      </c>
      <c r="AB838" s="43">
        <f t="shared" si="116"/>
        <v>1.3242073377639103E-4</v>
      </c>
    </row>
    <row r="839" spans="1:28" ht="12.75" customHeight="1">
      <c r="A839" t="s">
        <v>2158</v>
      </c>
      <c r="B839" t="s">
        <v>2157</v>
      </c>
      <c r="C839" t="s">
        <v>2342</v>
      </c>
      <c r="D839" s="4" t="s">
        <v>1381</v>
      </c>
      <c r="E839" s="2" t="s">
        <v>2064</v>
      </c>
      <c r="G839" s="4"/>
      <c r="H839" s="3" t="s">
        <v>1393</v>
      </c>
      <c r="I839" s="3" t="s">
        <v>1393</v>
      </c>
      <c r="J839" s="4"/>
      <c r="K839" s="4"/>
      <c r="L839" s="38" t="s">
        <v>1482</v>
      </c>
      <c r="M839" s="25">
        <v>3</v>
      </c>
      <c r="N839" s="49">
        <f t="shared" si="108"/>
        <v>1.3264945171559959E-4</v>
      </c>
      <c r="O839" s="25">
        <v>30</v>
      </c>
      <c r="P839" s="49">
        <f t="shared" si="109"/>
        <v>9.8742676584819954E-4</v>
      </c>
      <c r="Q839" s="25">
        <v>3</v>
      </c>
      <c r="R839" s="49">
        <f t="shared" si="110"/>
        <v>5.05902192242833E-4</v>
      </c>
      <c r="S839" s="25">
        <v>10</v>
      </c>
      <c r="T839" s="49">
        <f t="shared" si="111"/>
        <v>3.5237323372916591E-4</v>
      </c>
      <c r="U839" s="30">
        <v>25</v>
      </c>
      <c r="V839" s="49">
        <f t="shared" si="112"/>
        <v>1.6861131719160989E-3</v>
      </c>
      <c r="W839" s="25"/>
      <c r="X839" s="49" t="str">
        <f t="shared" si="113"/>
        <v xml:space="preserve"> </v>
      </c>
      <c r="Y839" s="25"/>
      <c r="Z839" s="53" t="str">
        <f t="shared" si="114"/>
        <v xml:space="preserve"> </v>
      </c>
      <c r="AA839" s="26">
        <f t="shared" si="115"/>
        <v>71</v>
      </c>
      <c r="AB839" s="43">
        <f t="shared" si="116"/>
        <v>5.8761700613273518E-4</v>
      </c>
    </row>
    <row r="840" spans="1:28" ht="12.75" customHeight="1">
      <c r="A840" t="s">
        <v>897</v>
      </c>
      <c r="B840" t="s">
        <v>898</v>
      </c>
      <c r="C840" t="s">
        <v>2891</v>
      </c>
      <c r="D840" s="4" t="s">
        <v>1381</v>
      </c>
      <c r="E840" s="2"/>
      <c r="F840" s="14" t="s">
        <v>6761</v>
      </c>
      <c r="G840" s="4"/>
      <c r="H840" s="3" t="s">
        <v>1393</v>
      </c>
      <c r="I840" s="3" t="s">
        <v>1393</v>
      </c>
      <c r="J840" s="4">
        <v>375</v>
      </c>
      <c r="K840" s="4">
        <v>268</v>
      </c>
      <c r="L840" s="38" t="s">
        <v>1378</v>
      </c>
      <c r="M840" s="25"/>
      <c r="N840" s="49" t="str">
        <f t="shared" ref="N840:N903" si="117">IF(M840=0," ",M840/M$2366)</f>
        <v xml:space="preserve"> </v>
      </c>
      <c r="O840" s="25">
        <v>1</v>
      </c>
      <c r="P840" s="49">
        <f t="shared" ref="P840:P903" si="118">IF(O840=0," ",O840/O$2366)</f>
        <v>3.291422552827332E-5</v>
      </c>
      <c r="Q840" s="25"/>
      <c r="R840" s="49" t="str">
        <f t="shared" ref="R840:R903" si="119">IF(Q840=0," ",Q840/Q$2366)</f>
        <v xml:space="preserve"> </v>
      </c>
      <c r="S840" s="25">
        <v>21</v>
      </c>
      <c r="T840" s="49">
        <f t="shared" ref="T840:T903" si="120">IF(S840=0," ",S840/S$2366)</f>
        <v>7.3998379083124841E-4</v>
      </c>
      <c r="U840" s="30">
        <v>3</v>
      </c>
      <c r="V840" s="49">
        <f t="shared" ref="V840:V903" si="121">IF(U840=0," ",U840/U$2366)</f>
        <v>2.0233358062993187E-4</v>
      </c>
      <c r="W840" s="25"/>
      <c r="X840" s="49" t="str">
        <f t="shared" ref="X840:X903" si="122">IF(W840=0," ",W840/W$2366)</f>
        <v xml:space="preserve"> </v>
      </c>
      <c r="Y840" s="25"/>
      <c r="Z840" s="53" t="str">
        <f t="shared" ref="Z840:Z903" si="123">IF(Y840=0," ",Y840/Y$2366)</f>
        <v xml:space="preserve"> </v>
      </c>
      <c r="AA840" s="26">
        <f t="shared" ref="AA840:AA903" si="124">M840+O840+Q840+S840+U840+W840+Y840</f>
        <v>25</v>
      </c>
      <c r="AB840" s="43">
        <f t="shared" ref="AB840:AB903" si="125">AA840/AA$2359</f>
        <v>2.06907396525611E-4</v>
      </c>
    </row>
    <row r="841" spans="1:28" ht="12.75" customHeight="1">
      <c r="A841" t="s">
        <v>1101</v>
      </c>
      <c r="B841" t="s">
        <v>1901</v>
      </c>
      <c r="C841" t="s">
        <v>2890</v>
      </c>
      <c r="D841" s="4" t="s">
        <v>1382</v>
      </c>
      <c r="E841" s="2"/>
      <c r="F841" t="s">
        <v>3155</v>
      </c>
      <c r="G841" s="4"/>
      <c r="H841" s="3" t="s">
        <v>1393</v>
      </c>
      <c r="I841" s="3" t="s">
        <v>1393</v>
      </c>
      <c r="J841" s="4">
        <v>300</v>
      </c>
      <c r="K841" s="4">
        <v>332</v>
      </c>
      <c r="L841" s="38" t="s">
        <v>1483</v>
      </c>
      <c r="M841" s="25">
        <v>18</v>
      </c>
      <c r="N841" s="49">
        <f t="shared" si="117"/>
        <v>7.9589671029359741E-4</v>
      </c>
      <c r="O841" s="25">
        <v>23</v>
      </c>
      <c r="P841" s="49">
        <f t="shared" si="118"/>
        <v>7.5702718715028633E-4</v>
      </c>
      <c r="Q841" s="25">
        <v>1</v>
      </c>
      <c r="R841" s="49">
        <f t="shared" si="119"/>
        <v>1.6863406408094435E-4</v>
      </c>
      <c r="S841" s="25">
        <v>30</v>
      </c>
      <c r="T841" s="49">
        <f t="shared" si="120"/>
        <v>1.0571197011874978E-3</v>
      </c>
      <c r="U841" s="30"/>
      <c r="V841" s="49" t="str">
        <f t="shared" si="121"/>
        <v xml:space="preserve"> </v>
      </c>
      <c r="W841" s="25"/>
      <c r="X841" s="49" t="str">
        <f t="shared" si="122"/>
        <v xml:space="preserve"> </v>
      </c>
      <c r="Y841" s="25"/>
      <c r="Z841" s="53" t="str">
        <f t="shared" si="123"/>
        <v xml:space="preserve"> </v>
      </c>
      <c r="AA841" s="26">
        <f t="shared" si="124"/>
        <v>72</v>
      </c>
      <c r="AB841" s="43">
        <f t="shared" si="125"/>
        <v>5.9589330199375965E-4</v>
      </c>
    </row>
    <row r="842" spans="1:28" ht="12.75" customHeight="1">
      <c r="A842" t="s">
        <v>2133</v>
      </c>
      <c r="B842" t="s">
        <v>2134</v>
      </c>
      <c r="C842" t="s">
        <v>917</v>
      </c>
      <c r="D842" s="4" t="s">
        <v>1381</v>
      </c>
      <c r="E842" s="2"/>
      <c r="F842" t="s">
        <v>6495</v>
      </c>
      <c r="G842" s="4"/>
      <c r="H842" s="3" t="s">
        <v>1393</v>
      </c>
      <c r="I842" s="3" t="s">
        <v>1393</v>
      </c>
      <c r="J842" s="4">
        <v>395</v>
      </c>
      <c r="K842" s="4">
        <v>69</v>
      </c>
      <c r="L842" s="38" t="s">
        <v>1481</v>
      </c>
      <c r="M842" s="25"/>
      <c r="N842" s="49" t="str">
        <f t="shared" si="117"/>
        <v xml:space="preserve"> </v>
      </c>
      <c r="O842" s="25">
        <v>3</v>
      </c>
      <c r="P842" s="49">
        <f t="shared" si="118"/>
        <v>9.874267658481996E-5</v>
      </c>
      <c r="Q842" s="25"/>
      <c r="R842" s="49" t="str">
        <f t="shared" si="119"/>
        <v xml:space="preserve"> </v>
      </c>
      <c r="S842" s="28"/>
      <c r="T842" s="49" t="str">
        <f t="shared" si="120"/>
        <v xml:space="preserve"> </v>
      </c>
      <c r="U842" s="30"/>
      <c r="V842" s="49" t="str">
        <f t="shared" si="121"/>
        <v xml:space="preserve"> </v>
      </c>
      <c r="W842" s="25"/>
      <c r="X842" s="49" t="str">
        <f t="shared" si="122"/>
        <v xml:space="preserve"> </v>
      </c>
      <c r="Y842" s="25"/>
      <c r="Z842" s="53" t="str">
        <f t="shared" si="123"/>
        <v xml:space="preserve"> </v>
      </c>
      <c r="AA842" s="26">
        <f t="shared" si="124"/>
        <v>3</v>
      </c>
      <c r="AB842" s="43">
        <f t="shared" si="125"/>
        <v>2.482888758307332E-5</v>
      </c>
    </row>
    <row r="843" spans="1:28" ht="12.75" customHeight="1">
      <c r="A843" t="s">
        <v>1617</v>
      </c>
      <c r="B843" t="s">
        <v>469</v>
      </c>
      <c r="C843" t="s">
        <v>2884</v>
      </c>
      <c r="D843" s="4" t="s">
        <v>6552</v>
      </c>
      <c r="E843" s="2"/>
      <c r="F843" t="s">
        <v>2680</v>
      </c>
      <c r="G843" s="4"/>
      <c r="H843" s="3" t="s">
        <v>1393</v>
      </c>
      <c r="I843" s="3" t="s">
        <v>1393</v>
      </c>
      <c r="J843" s="4"/>
      <c r="K843" s="4">
        <v>56</v>
      </c>
      <c r="L843" s="38" t="s">
        <v>1378</v>
      </c>
      <c r="M843" s="25"/>
      <c r="N843" s="49" t="str">
        <f t="shared" si="117"/>
        <v xml:space="preserve"> </v>
      </c>
      <c r="O843" s="25">
        <v>11</v>
      </c>
      <c r="P843" s="49">
        <f t="shared" si="118"/>
        <v>3.6205648081100649E-4</v>
      </c>
      <c r="Q843" s="25"/>
      <c r="R843" s="49" t="str">
        <f t="shared" si="119"/>
        <v xml:space="preserve"> </v>
      </c>
      <c r="S843" s="25">
        <v>4</v>
      </c>
      <c r="T843" s="49">
        <f t="shared" si="120"/>
        <v>1.4094929349166638E-4</v>
      </c>
      <c r="U843" s="30"/>
      <c r="V843" s="49" t="str">
        <f t="shared" si="121"/>
        <v xml:space="preserve"> </v>
      </c>
      <c r="W843" s="25"/>
      <c r="X843" s="49" t="str">
        <f t="shared" si="122"/>
        <v xml:space="preserve"> </v>
      </c>
      <c r="Y843" s="25"/>
      <c r="Z843" s="53" t="str">
        <f t="shared" si="123"/>
        <v xml:space="preserve"> </v>
      </c>
      <c r="AA843" s="26">
        <f t="shared" si="124"/>
        <v>15</v>
      </c>
      <c r="AB843" s="43">
        <f t="shared" si="125"/>
        <v>1.2414443791536659E-4</v>
      </c>
    </row>
    <row r="844" spans="1:28" ht="12.75" customHeight="1">
      <c r="A844" t="s">
        <v>1617</v>
      </c>
      <c r="B844" t="s">
        <v>945</v>
      </c>
      <c r="C844" t="s">
        <v>2884</v>
      </c>
      <c r="D844" s="4" t="s">
        <v>6552</v>
      </c>
      <c r="E844" s="2"/>
      <c r="F844" t="s">
        <v>2681</v>
      </c>
      <c r="G844" s="4"/>
      <c r="H844" s="3" t="s">
        <v>1393</v>
      </c>
      <c r="I844" s="3" t="s">
        <v>581</v>
      </c>
      <c r="J844" s="4"/>
      <c r="K844" s="4"/>
      <c r="L844" s="38" t="s">
        <v>1378</v>
      </c>
      <c r="M844" s="25"/>
      <c r="N844" s="49" t="str">
        <f t="shared" si="117"/>
        <v xml:space="preserve"> </v>
      </c>
      <c r="O844" s="25">
        <v>25</v>
      </c>
      <c r="P844" s="49">
        <f t="shared" si="118"/>
        <v>8.2285563820683303E-4</v>
      </c>
      <c r="Q844" s="25">
        <v>10</v>
      </c>
      <c r="R844" s="49">
        <f t="shared" si="119"/>
        <v>1.6863406408094434E-3</v>
      </c>
      <c r="S844" s="25">
        <v>11</v>
      </c>
      <c r="T844" s="49">
        <f t="shared" si="120"/>
        <v>3.8761055710208255E-4</v>
      </c>
      <c r="U844" s="30">
        <v>4</v>
      </c>
      <c r="V844" s="49">
        <f t="shared" si="121"/>
        <v>2.6977810750657583E-4</v>
      </c>
      <c r="W844" s="25"/>
      <c r="X844" s="49" t="str">
        <f t="shared" si="122"/>
        <v xml:space="preserve"> </v>
      </c>
      <c r="Y844" s="25"/>
      <c r="Z844" s="53" t="str">
        <f t="shared" si="123"/>
        <v xml:space="preserve"> </v>
      </c>
      <c r="AA844" s="26">
        <f t="shared" si="124"/>
        <v>50</v>
      </c>
      <c r="AB844" s="43">
        <f t="shared" si="125"/>
        <v>4.13814793051222E-4</v>
      </c>
    </row>
    <row r="845" spans="1:28" ht="12.75" customHeight="1">
      <c r="A845" t="s">
        <v>1617</v>
      </c>
      <c r="B845" t="s">
        <v>698</v>
      </c>
      <c r="C845" t="s">
        <v>2884</v>
      </c>
      <c r="D845" s="4" t="s">
        <v>6552</v>
      </c>
      <c r="E845" s="2"/>
      <c r="F845" t="s">
        <v>2682</v>
      </c>
      <c r="G845" s="4"/>
      <c r="H845" s="3" t="s">
        <v>1393</v>
      </c>
      <c r="I845" s="3" t="s">
        <v>1393</v>
      </c>
      <c r="J845" s="4">
        <v>364</v>
      </c>
      <c r="K845" s="4">
        <v>55</v>
      </c>
      <c r="L845" s="38" t="s">
        <v>1378</v>
      </c>
      <c r="M845" s="25">
        <v>4</v>
      </c>
      <c r="N845" s="49">
        <f t="shared" si="117"/>
        <v>1.7686593562079943E-4</v>
      </c>
      <c r="O845" s="25">
        <v>49</v>
      </c>
      <c r="P845" s="49">
        <f t="shared" si="118"/>
        <v>1.6127970508853927E-3</v>
      </c>
      <c r="Q845" s="25">
        <v>2</v>
      </c>
      <c r="R845" s="49">
        <f t="shared" si="119"/>
        <v>3.3726812816188871E-4</v>
      </c>
      <c r="S845" s="25">
        <v>32</v>
      </c>
      <c r="T845" s="49">
        <f t="shared" si="120"/>
        <v>1.127594347933331E-3</v>
      </c>
      <c r="U845" s="30">
        <v>24</v>
      </c>
      <c r="V845" s="49">
        <f t="shared" si="121"/>
        <v>1.618668645039455E-3</v>
      </c>
      <c r="W845" s="25"/>
      <c r="X845" s="49" t="str">
        <f t="shared" si="122"/>
        <v xml:space="preserve"> </v>
      </c>
      <c r="Y845" s="25"/>
      <c r="Z845" s="53" t="str">
        <f t="shared" si="123"/>
        <v xml:space="preserve"> </v>
      </c>
      <c r="AA845" s="26">
        <f t="shared" si="124"/>
        <v>111</v>
      </c>
      <c r="AB845" s="43">
        <f t="shared" si="125"/>
        <v>9.1866884057371283E-4</v>
      </c>
    </row>
    <row r="846" spans="1:28" ht="12.75" customHeight="1">
      <c r="A846" t="s">
        <v>5179</v>
      </c>
      <c r="B846" t="s">
        <v>2109</v>
      </c>
      <c r="C846" t="s">
        <v>575</v>
      </c>
      <c r="D846" s="4" t="s">
        <v>1382</v>
      </c>
      <c r="E846" s="4"/>
      <c r="F846" t="s">
        <v>5362</v>
      </c>
      <c r="G846" s="4"/>
      <c r="H846" s="3" t="s">
        <v>1393</v>
      </c>
      <c r="I846" s="3" t="s">
        <v>1393</v>
      </c>
      <c r="J846" s="4"/>
      <c r="K846" s="4"/>
      <c r="L846" s="38" t="s">
        <v>1483</v>
      </c>
      <c r="M846" s="25"/>
      <c r="N846" s="49" t="str">
        <f t="shared" si="117"/>
        <v xml:space="preserve"> </v>
      </c>
      <c r="O846" s="25"/>
      <c r="P846" s="49" t="str">
        <f t="shared" si="118"/>
        <v xml:space="preserve"> </v>
      </c>
      <c r="Q846" s="25"/>
      <c r="R846" s="49" t="str">
        <f t="shared" si="119"/>
        <v xml:space="preserve"> </v>
      </c>
      <c r="S846" s="25"/>
      <c r="T846" s="49" t="str">
        <f t="shared" si="120"/>
        <v xml:space="preserve"> </v>
      </c>
      <c r="U846" s="30"/>
      <c r="V846" s="49" t="str">
        <f t="shared" si="121"/>
        <v xml:space="preserve"> </v>
      </c>
      <c r="W846" s="25">
        <v>3</v>
      </c>
      <c r="X846" s="49">
        <f t="shared" si="122"/>
        <v>2.1094079594993672E-4</v>
      </c>
      <c r="Y846" s="25"/>
      <c r="Z846" s="53" t="str">
        <f t="shared" si="123"/>
        <v xml:space="preserve"> </v>
      </c>
      <c r="AA846" s="26">
        <f t="shared" si="124"/>
        <v>3</v>
      </c>
      <c r="AB846" s="43">
        <f t="shared" si="125"/>
        <v>2.482888758307332E-5</v>
      </c>
    </row>
    <row r="847" spans="1:28" ht="12.75" customHeight="1">
      <c r="A847" t="s">
        <v>5179</v>
      </c>
      <c r="B847" t="s">
        <v>3690</v>
      </c>
      <c r="C847" t="s">
        <v>575</v>
      </c>
      <c r="D847" s="4" t="s">
        <v>1382</v>
      </c>
      <c r="E847" s="4" t="s">
        <v>2064</v>
      </c>
      <c r="F847" t="s">
        <v>6423</v>
      </c>
      <c r="G847" s="4"/>
      <c r="H847" s="3" t="s">
        <v>1393</v>
      </c>
      <c r="I847" s="3" t="s">
        <v>1393</v>
      </c>
      <c r="J847" s="4"/>
      <c r="K847" s="4"/>
      <c r="L847" s="38" t="s">
        <v>1483</v>
      </c>
      <c r="M847" s="25"/>
      <c r="N847" s="49" t="str">
        <f t="shared" si="117"/>
        <v xml:space="preserve"> </v>
      </c>
      <c r="O847" s="25"/>
      <c r="P847" s="49" t="str">
        <f t="shared" si="118"/>
        <v xml:space="preserve"> </v>
      </c>
      <c r="Q847" s="25"/>
      <c r="R847" s="49" t="str">
        <f t="shared" si="119"/>
        <v xml:space="preserve"> </v>
      </c>
      <c r="S847" s="25"/>
      <c r="T847" s="49" t="str">
        <f t="shared" si="120"/>
        <v xml:space="preserve"> </v>
      </c>
      <c r="U847" s="30"/>
      <c r="V847" s="49" t="str">
        <f t="shared" si="121"/>
        <v xml:space="preserve"> </v>
      </c>
      <c r="W847" s="25">
        <v>4</v>
      </c>
      <c r="X847" s="49">
        <f t="shared" si="122"/>
        <v>2.8125439459991561E-4</v>
      </c>
      <c r="Y847" s="25"/>
      <c r="Z847" s="53" t="str">
        <f t="shared" si="123"/>
        <v xml:space="preserve"> </v>
      </c>
      <c r="AA847" s="26">
        <f t="shared" si="124"/>
        <v>4</v>
      </c>
      <c r="AB847" s="43">
        <f t="shared" si="125"/>
        <v>3.3105183444097758E-5</v>
      </c>
    </row>
    <row r="848" spans="1:28" ht="12.75" customHeight="1">
      <c r="A848" t="s">
        <v>728</v>
      </c>
      <c r="B848" t="s">
        <v>1435</v>
      </c>
      <c r="C848" t="s">
        <v>575</v>
      </c>
      <c r="D848" s="4" t="s">
        <v>1382</v>
      </c>
      <c r="E848" s="2"/>
      <c r="F848" t="s">
        <v>2161</v>
      </c>
      <c r="G848" s="4"/>
      <c r="H848" s="3" t="s">
        <v>1393</v>
      </c>
      <c r="I848" s="3" t="s">
        <v>1393</v>
      </c>
      <c r="J848" s="4">
        <v>270</v>
      </c>
      <c r="K848" s="4"/>
      <c r="L848" s="38" t="s">
        <v>1483</v>
      </c>
      <c r="M848" s="25">
        <v>66</v>
      </c>
      <c r="N848" s="49">
        <f t="shared" si="117"/>
        <v>2.9182879377431907E-3</v>
      </c>
      <c r="O848" s="25">
        <v>111</v>
      </c>
      <c r="P848" s="49">
        <f t="shared" si="118"/>
        <v>3.6534790336383385E-3</v>
      </c>
      <c r="Q848" s="25">
        <v>34</v>
      </c>
      <c r="R848" s="49">
        <f t="shared" si="119"/>
        <v>5.7335581787521083E-3</v>
      </c>
      <c r="S848" s="25">
        <v>27</v>
      </c>
      <c r="T848" s="49">
        <f t="shared" si="120"/>
        <v>9.51407731068748E-4</v>
      </c>
      <c r="U848" s="30">
        <v>11</v>
      </c>
      <c r="V848" s="49">
        <f t="shared" si="121"/>
        <v>7.4188979564308356E-4</v>
      </c>
      <c r="W848" s="25">
        <v>25</v>
      </c>
      <c r="X848" s="49">
        <f t="shared" si="122"/>
        <v>1.7578399662494726E-3</v>
      </c>
      <c r="Y848" s="25"/>
      <c r="Z848" s="53" t="str">
        <f t="shared" si="123"/>
        <v xml:space="preserve"> </v>
      </c>
      <c r="AA848" s="26">
        <f t="shared" si="124"/>
        <v>274</v>
      </c>
      <c r="AB848" s="43">
        <f t="shared" si="125"/>
        <v>2.2677050659206965E-3</v>
      </c>
    </row>
    <row r="849" spans="1:28" ht="12.75" customHeight="1">
      <c r="A849" t="s">
        <v>728</v>
      </c>
      <c r="B849" t="s">
        <v>660</v>
      </c>
      <c r="C849" t="s">
        <v>575</v>
      </c>
      <c r="D849" s="4" t="s">
        <v>1382</v>
      </c>
      <c r="E849" s="2"/>
      <c r="F849" t="s">
        <v>2162</v>
      </c>
      <c r="G849" s="4"/>
      <c r="H849" s="3" t="s">
        <v>1393</v>
      </c>
      <c r="I849" s="3" t="s">
        <v>1393</v>
      </c>
      <c r="J849" s="4">
        <v>271</v>
      </c>
      <c r="K849" s="4">
        <v>353</v>
      </c>
      <c r="L849" s="38" t="s">
        <v>1483</v>
      </c>
      <c r="M849" s="25">
        <v>287</v>
      </c>
      <c r="N849" s="49">
        <f t="shared" si="117"/>
        <v>1.269013088079236E-2</v>
      </c>
      <c r="O849" s="25">
        <v>117</v>
      </c>
      <c r="P849" s="49">
        <f t="shared" si="118"/>
        <v>3.8509643868079786E-3</v>
      </c>
      <c r="Q849" s="25">
        <v>59</v>
      </c>
      <c r="R849" s="49">
        <f t="shared" si="119"/>
        <v>9.949409780775716E-3</v>
      </c>
      <c r="S849" s="25">
        <v>28</v>
      </c>
      <c r="T849" s="49">
        <f t="shared" si="120"/>
        <v>9.8664505444166469E-4</v>
      </c>
      <c r="U849" s="30">
        <v>6</v>
      </c>
      <c r="V849" s="49">
        <f t="shared" si="121"/>
        <v>4.0466716125986375E-4</v>
      </c>
      <c r="W849" s="25">
        <v>34</v>
      </c>
      <c r="X849" s="49">
        <f t="shared" si="122"/>
        <v>2.3906623540992829E-3</v>
      </c>
      <c r="Y849" s="25"/>
      <c r="Z849" s="53" t="str">
        <f t="shared" si="123"/>
        <v xml:space="preserve"> </v>
      </c>
      <c r="AA849" s="26">
        <f t="shared" si="124"/>
        <v>531</v>
      </c>
      <c r="AB849" s="43">
        <f t="shared" si="125"/>
        <v>4.3947131022039777E-3</v>
      </c>
    </row>
    <row r="850" spans="1:28" ht="12.75" customHeight="1">
      <c r="A850" t="s">
        <v>728</v>
      </c>
      <c r="B850" t="s">
        <v>1618</v>
      </c>
      <c r="C850" t="s">
        <v>575</v>
      </c>
      <c r="D850" s="4" t="s">
        <v>1382</v>
      </c>
      <c r="E850" s="2"/>
      <c r="G850" s="4"/>
      <c r="H850" s="3" t="s">
        <v>1393</v>
      </c>
      <c r="I850" s="3" t="s">
        <v>1393</v>
      </c>
      <c r="J850" s="4"/>
      <c r="K850" s="4"/>
      <c r="L850" s="38" t="s">
        <v>1483</v>
      </c>
      <c r="M850" s="25"/>
      <c r="N850" s="49" t="str">
        <f t="shared" si="117"/>
        <v xml:space="preserve"> </v>
      </c>
      <c r="O850" s="25">
        <v>1</v>
      </c>
      <c r="P850" s="49">
        <f t="shared" si="118"/>
        <v>3.291422552827332E-5</v>
      </c>
      <c r="Q850" s="25"/>
      <c r="R850" s="49" t="str">
        <f t="shared" si="119"/>
        <v xml:space="preserve"> </v>
      </c>
      <c r="S850" s="28"/>
      <c r="T850" s="49" t="str">
        <f t="shared" si="120"/>
        <v xml:space="preserve"> </v>
      </c>
      <c r="U850" s="30"/>
      <c r="V850" s="49" t="str">
        <f t="shared" si="121"/>
        <v xml:space="preserve"> </v>
      </c>
      <c r="W850" s="25"/>
      <c r="X850" s="49" t="str">
        <f t="shared" si="122"/>
        <v xml:space="preserve"> </v>
      </c>
      <c r="Y850" s="25"/>
      <c r="Z850" s="53" t="str">
        <f t="shared" si="123"/>
        <v xml:space="preserve"> </v>
      </c>
      <c r="AA850" s="26">
        <f t="shared" si="124"/>
        <v>1</v>
      </c>
      <c r="AB850" s="43">
        <f t="shared" si="125"/>
        <v>8.2762958610244394E-6</v>
      </c>
    </row>
    <row r="851" spans="1:28" ht="12.75" customHeight="1">
      <c r="A851" s="5" t="s">
        <v>5748</v>
      </c>
      <c r="B851" s="5" t="s">
        <v>2210</v>
      </c>
      <c r="C851" t="s">
        <v>2877</v>
      </c>
      <c r="D851" s="4" t="s">
        <v>1381</v>
      </c>
      <c r="E851" s="2" t="s">
        <v>2064</v>
      </c>
      <c r="G851" s="4"/>
      <c r="H851" s="3" t="s">
        <v>1393</v>
      </c>
      <c r="I851" s="3" t="s">
        <v>581</v>
      </c>
      <c r="J851" s="4">
        <v>415</v>
      </c>
      <c r="K851" s="4"/>
      <c r="L851" s="38" t="s">
        <v>1756</v>
      </c>
      <c r="M851" s="25">
        <v>3</v>
      </c>
      <c r="N851" s="49">
        <f t="shared" si="117"/>
        <v>1.3264945171559959E-4</v>
      </c>
      <c r="O851" s="25">
        <v>15</v>
      </c>
      <c r="P851" s="49">
        <f t="shared" si="118"/>
        <v>4.9371338292409977E-4</v>
      </c>
      <c r="Q851" s="25"/>
      <c r="R851" s="49" t="str">
        <f t="shared" si="119"/>
        <v xml:space="preserve"> </v>
      </c>
      <c r="S851" s="25"/>
      <c r="T851" s="49" t="str">
        <f t="shared" si="120"/>
        <v xml:space="preserve"> </v>
      </c>
      <c r="U851" s="30"/>
      <c r="V851" s="49" t="str">
        <f t="shared" si="121"/>
        <v xml:space="preserve"> </v>
      </c>
      <c r="W851" s="25"/>
      <c r="X851" s="49" t="str">
        <f t="shared" si="122"/>
        <v xml:space="preserve"> </v>
      </c>
      <c r="Y851" s="25"/>
      <c r="Z851" s="53" t="str">
        <f t="shared" si="123"/>
        <v xml:space="preserve"> </v>
      </c>
      <c r="AA851" s="26">
        <f t="shared" si="124"/>
        <v>18</v>
      </c>
      <c r="AB851" s="43">
        <f t="shared" si="125"/>
        <v>1.4897332549843991E-4</v>
      </c>
    </row>
    <row r="852" spans="1:28" ht="12.75" customHeight="1">
      <c r="A852" t="s">
        <v>1130</v>
      </c>
      <c r="B852" t="s">
        <v>2159</v>
      </c>
      <c r="C852" t="s">
        <v>2915</v>
      </c>
      <c r="D852" s="4" t="s">
        <v>1381</v>
      </c>
      <c r="E852" s="2"/>
      <c r="F852" t="s">
        <v>6316</v>
      </c>
      <c r="G852" s="4"/>
      <c r="H852" s="3" t="s">
        <v>1393</v>
      </c>
      <c r="I852" s="3" t="s">
        <v>1393</v>
      </c>
      <c r="J852" s="4"/>
      <c r="K852" s="4"/>
      <c r="L852" s="38" t="s">
        <v>1481</v>
      </c>
      <c r="M852" s="25"/>
      <c r="N852" s="49" t="str">
        <f t="shared" si="117"/>
        <v xml:space="preserve"> </v>
      </c>
      <c r="O852" s="25"/>
      <c r="P852" s="49" t="str">
        <f t="shared" si="118"/>
        <v xml:space="preserve"> </v>
      </c>
      <c r="Q852" s="25"/>
      <c r="R852" s="49" t="str">
        <f t="shared" si="119"/>
        <v xml:space="preserve"> </v>
      </c>
      <c r="S852" s="25">
        <v>35</v>
      </c>
      <c r="T852" s="49">
        <f t="shared" si="120"/>
        <v>1.2333063180520808E-3</v>
      </c>
      <c r="U852" s="30"/>
      <c r="V852" s="49" t="str">
        <f t="shared" si="121"/>
        <v xml:space="preserve"> </v>
      </c>
      <c r="W852" s="25"/>
      <c r="X852" s="49" t="str">
        <f t="shared" si="122"/>
        <v xml:space="preserve"> </v>
      </c>
      <c r="Y852" s="25"/>
      <c r="Z852" s="53" t="str">
        <f t="shared" si="123"/>
        <v xml:space="preserve"> </v>
      </c>
      <c r="AA852" s="26">
        <f t="shared" si="124"/>
        <v>35</v>
      </c>
      <c r="AB852" s="43">
        <f t="shared" si="125"/>
        <v>2.8967035513585541E-4</v>
      </c>
    </row>
    <row r="853" spans="1:28" ht="12.75" customHeight="1">
      <c r="A853" t="s">
        <v>1130</v>
      </c>
      <c r="B853" t="s">
        <v>4344</v>
      </c>
      <c r="C853" t="s">
        <v>2915</v>
      </c>
      <c r="D853" s="4" t="s">
        <v>1381</v>
      </c>
      <c r="E853" s="2"/>
      <c r="G853" s="4" t="s">
        <v>168</v>
      </c>
      <c r="H853" s="3" t="s">
        <v>1393</v>
      </c>
      <c r="I853" s="3" t="s">
        <v>1393</v>
      </c>
      <c r="J853" s="4">
        <v>106</v>
      </c>
      <c r="K853" s="4">
        <v>93</v>
      </c>
      <c r="L853" s="38" t="s">
        <v>1481</v>
      </c>
      <c r="M853" s="25"/>
      <c r="N853" s="49" t="str">
        <f t="shared" si="117"/>
        <v xml:space="preserve"> </v>
      </c>
      <c r="O853" s="25"/>
      <c r="P853" s="49" t="str">
        <f t="shared" si="118"/>
        <v xml:space="preserve"> </v>
      </c>
      <c r="Q853" s="25"/>
      <c r="R853" s="49" t="str">
        <f t="shared" si="119"/>
        <v xml:space="preserve"> </v>
      </c>
      <c r="S853" s="25">
        <v>1</v>
      </c>
      <c r="T853" s="49">
        <f t="shared" si="120"/>
        <v>3.5237323372916594E-5</v>
      </c>
      <c r="U853" s="30"/>
      <c r="V853" s="49" t="str">
        <f t="shared" si="121"/>
        <v xml:space="preserve"> </v>
      </c>
      <c r="W853" s="25"/>
      <c r="X853" s="49" t="str">
        <f t="shared" si="122"/>
        <v xml:space="preserve"> </v>
      </c>
      <c r="Y853" s="25"/>
      <c r="Z853" s="53" t="str">
        <f t="shared" si="123"/>
        <v xml:space="preserve"> </v>
      </c>
      <c r="AA853" s="26">
        <f t="shared" si="124"/>
        <v>1</v>
      </c>
      <c r="AB853" s="43">
        <f t="shared" si="125"/>
        <v>8.2762958610244394E-6</v>
      </c>
    </row>
    <row r="854" spans="1:28" ht="12.75" customHeight="1">
      <c r="A854" t="s">
        <v>1130</v>
      </c>
      <c r="B854" t="s">
        <v>4345</v>
      </c>
      <c r="C854" t="s">
        <v>2915</v>
      </c>
      <c r="D854" s="4" t="s">
        <v>1381</v>
      </c>
      <c r="E854" s="2"/>
      <c r="G854" s="4"/>
      <c r="H854" s="3" t="s">
        <v>1393</v>
      </c>
      <c r="I854" s="3" t="s">
        <v>581</v>
      </c>
      <c r="J854" s="4"/>
      <c r="K854" s="4"/>
      <c r="L854" s="38" t="s">
        <v>1481</v>
      </c>
      <c r="M854" s="25"/>
      <c r="N854" s="49" t="str">
        <f t="shared" si="117"/>
        <v xml:space="preserve"> </v>
      </c>
      <c r="O854" s="25"/>
      <c r="P854" s="49" t="str">
        <f t="shared" si="118"/>
        <v xml:space="preserve"> </v>
      </c>
      <c r="Q854" s="25"/>
      <c r="R854" s="49" t="str">
        <f t="shared" si="119"/>
        <v xml:space="preserve"> </v>
      </c>
      <c r="S854" s="25">
        <v>1</v>
      </c>
      <c r="T854" s="49">
        <f t="shared" si="120"/>
        <v>3.5237323372916594E-5</v>
      </c>
      <c r="U854" s="30"/>
      <c r="V854" s="49" t="str">
        <f t="shared" si="121"/>
        <v xml:space="preserve"> </v>
      </c>
      <c r="W854" s="25"/>
      <c r="X854" s="49" t="str">
        <f t="shared" si="122"/>
        <v xml:space="preserve"> </v>
      </c>
      <c r="Y854" s="25"/>
      <c r="Z854" s="53" t="str">
        <f t="shared" si="123"/>
        <v xml:space="preserve"> </v>
      </c>
      <c r="AA854" s="26">
        <f t="shared" si="124"/>
        <v>1</v>
      </c>
      <c r="AB854" s="43">
        <f t="shared" si="125"/>
        <v>8.2762958610244394E-6</v>
      </c>
    </row>
    <row r="855" spans="1:28" ht="12.75" customHeight="1">
      <c r="A855" t="s">
        <v>1130</v>
      </c>
      <c r="B855" s="5" t="s">
        <v>5751</v>
      </c>
      <c r="C855" t="s">
        <v>2915</v>
      </c>
      <c r="D855" s="4" t="s">
        <v>1381</v>
      </c>
      <c r="E855" s="2"/>
      <c r="F855" s="5" t="s">
        <v>6503</v>
      </c>
      <c r="G855" s="4"/>
      <c r="H855" s="3" t="s">
        <v>1393</v>
      </c>
      <c r="I855" s="3" t="s">
        <v>581</v>
      </c>
      <c r="J855" s="4"/>
      <c r="K855" s="4"/>
      <c r="L855" s="38" t="s">
        <v>1481</v>
      </c>
      <c r="M855" s="25">
        <v>1</v>
      </c>
      <c r="N855" s="49">
        <f t="shared" si="117"/>
        <v>4.4216483905199858E-5</v>
      </c>
      <c r="O855" s="25"/>
      <c r="P855" s="49" t="str">
        <f t="shared" si="118"/>
        <v xml:space="preserve"> </v>
      </c>
      <c r="Q855" s="25"/>
      <c r="R855" s="49" t="str">
        <f t="shared" si="119"/>
        <v xml:space="preserve"> </v>
      </c>
      <c r="S855" s="25"/>
      <c r="T855" s="49" t="str">
        <f t="shared" si="120"/>
        <v xml:space="preserve"> </v>
      </c>
      <c r="U855" s="30"/>
      <c r="V855" s="49" t="str">
        <f t="shared" si="121"/>
        <v xml:space="preserve"> </v>
      </c>
      <c r="W855" s="25"/>
      <c r="X855" s="49" t="str">
        <f t="shared" si="122"/>
        <v xml:space="preserve"> </v>
      </c>
      <c r="Y855" s="25"/>
      <c r="Z855" s="53" t="str">
        <f t="shared" si="123"/>
        <v xml:space="preserve"> </v>
      </c>
      <c r="AA855" s="26">
        <f t="shared" si="124"/>
        <v>1</v>
      </c>
      <c r="AB855" s="43">
        <f t="shared" si="125"/>
        <v>8.2762958610244394E-6</v>
      </c>
    </row>
    <row r="856" spans="1:28" ht="12.75" customHeight="1">
      <c r="A856" t="s">
        <v>1130</v>
      </c>
      <c r="B856" t="s">
        <v>1052</v>
      </c>
      <c r="C856" t="s">
        <v>2915</v>
      </c>
      <c r="D856" s="4" t="s">
        <v>1381</v>
      </c>
      <c r="E856" s="2"/>
      <c r="F856" t="s">
        <v>3745</v>
      </c>
      <c r="G856" s="4"/>
      <c r="H856" s="3" t="s">
        <v>1393</v>
      </c>
      <c r="I856" s="3" t="s">
        <v>1393</v>
      </c>
      <c r="J856" s="4">
        <v>106</v>
      </c>
      <c r="K856" s="4">
        <v>93</v>
      </c>
      <c r="L856" s="38" t="s">
        <v>1481</v>
      </c>
      <c r="M856" s="25"/>
      <c r="N856" s="49" t="str">
        <f t="shared" si="117"/>
        <v xml:space="preserve"> </v>
      </c>
      <c r="O856" s="25"/>
      <c r="P856" s="49" t="str">
        <f t="shared" si="118"/>
        <v xml:space="preserve"> </v>
      </c>
      <c r="Q856" s="25">
        <v>2</v>
      </c>
      <c r="R856" s="49">
        <f t="shared" si="119"/>
        <v>3.3726812816188871E-4</v>
      </c>
      <c r="S856" s="25"/>
      <c r="T856" s="49" t="str">
        <f t="shared" si="120"/>
        <v xml:space="preserve"> </v>
      </c>
      <c r="U856" s="30"/>
      <c r="V856" s="49" t="str">
        <f t="shared" si="121"/>
        <v xml:space="preserve"> </v>
      </c>
      <c r="W856" s="25"/>
      <c r="X856" s="49" t="str">
        <f t="shared" si="122"/>
        <v xml:space="preserve"> </v>
      </c>
      <c r="Y856" s="25"/>
      <c r="Z856" s="53" t="str">
        <f t="shared" si="123"/>
        <v xml:space="preserve"> </v>
      </c>
      <c r="AA856" s="26">
        <f t="shared" si="124"/>
        <v>2</v>
      </c>
      <c r="AB856" s="43">
        <f t="shared" si="125"/>
        <v>1.6552591722048879E-5</v>
      </c>
    </row>
    <row r="857" spans="1:28" ht="12.75" customHeight="1">
      <c r="A857" t="s">
        <v>1130</v>
      </c>
      <c r="B857" t="s">
        <v>2278</v>
      </c>
      <c r="C857" t="s">
        <v>2915</v>
      </c>
      <c r="D857" s="4" t="s">
        <v>1381</v>
      </c>
      <c r="E857" s="2"/>
      <c r="F857" t="s">
        <v>2052</v>
      </c>
      <c r="G857" s="4"/>
      <c r="H857" s="3" t="s">
        <v>1393</v>
      </c>
      <c r="I857" s="3" t="s">
        <v>1393</v>
      </c>
      <c r="J857" s="4">
        <v>107</v>
      </c>
      <c r="K857" s="4">
        <v>94</v>
      </c>
      <c r="L857" s="38" t="s">
        <v>1481</v>
      </c>
      <c r="M857" s="25">
        <v>20</v>
      </c>
      <c r="N857" s="49">
        <f t="shared" si="117"/>
        <v>8.8432967810399721E-4</v>
      </c>
      <c r="O857" s="25">
        <v>28</v>
      </c>
      <c r="P857" s="49">
        <f t="shared" si="118"/>
        <v>9.2159831479165296E-4</v>
      </c>
      <c r="Q857" s="25"/>
      <c r="R857" s="49" t="str">
        <f t="shared" si="119"/>
        <v xml:space="preserve"> </v>
      </c>
      <c r="S857" s="25">
        <v>12</v>
      </c>
      <c r="T857" s="49">
        <f t="shared" si="120"/>
        <v>4.2284788047499913E-4</v>
      </c>
      <c r="U857" s="30"/>
      <c r="V857" s="49" t="str">
        <f t="shared" si="121"/>
        <v xml:space="preserve"> </v>
      </c>
      <c r="W857" s="25"/>
      <c r="X857" s="49" t="str">
        <f t="shared" si="122"/>
        <v xml:space="preserve"> </v>
      </c>
      <c r="Y857" s="25"/>
      <c r="Z857" s="53" t="str">
        <f t="shared" si="123"/>
        <v xml:space="preserve"> </v>
      </c>
      <c r="AA857" s="26">
        <f t="shared" si="124"/>
        <v>60</v>
      </c>
      <c r="AB857" s="43">
        <f t="shared" si="125"/>
        <v>4.9657775166146636E-4</v>
      </c>
    </row>
    <row r="858" spans="1:28" ht="12.75" customHeight="1">
      <c r="A858" t="s">
        <v>1130</v>
      </c>
      <c r="B858" t="s">
        <v>2319</v>
      </c>
      <c r="C858" t="s">
        <v>2915</v>
      </c>
      <c r="D858" s="4" t="s">
        <v>1381</v>
      </c>
      <c r="E858" s="2"/>
      <c r="F858" t="s">
        <v>3746</v>
      </c>
      <c r="G858" s="4"/>
      <c r="H858" s="3" t="s">
        <v>1393</v>
      </c>
      <c r="I858" s="3" t="s">
        <v>1393</v>
      </c>
      <c r="J858" s="4">
        <v>107</v>
      </c>
      <c r="K858" s="4">
        <v>93</v>
      </c>
      <c r="L858" s="38" t="s">
        <v>1481</v>
      </c>
      <c r="M858" s="25">
        <v>23</v>
      </c>
      <c r="N858" s="49">
        <f t="shared" si="117"/>
        <v>1.0169791298195968E-3</v>
      </c>
      <c r="O858" s="25">
        <v>13</v>
      </c>
      <c r="P858" s="49">
        <f t="shared" si="118"/>
        <v>4.2788493186755313E-4</v>
      </c>
      <c r="Q858" s="25">
        <v>3</v>
      </c>
      <c r="R858" s="49">
        <f t="shared" si="119"/>
        <v>5.05902192242833E-4</v>
      </c>
      <c r="S858" s="25"/>
      <c r="T858" s="49" t="str">
        <f t="shared" si="120"/>
        <v xml:space="preserve"> </v>
      </c>
      <c r="U858" s="30"/>
      <c r="V858" s="49" t="str">
        <f t="shared" si="121"/>
        <v xml:space="preserve"> </v>
      </c>
      <c r="W858" s="25"/>
      <c r="X858" s="49" t="str">
        <f t="shared" si="122"/>
        <v xml:space="preserve"> </v>
      </c>
      <c r="Y858" s="25"/>
      <c r="Z858" s="53" t="str">
        <f t="shared" si="123"/>
        <v xml:space="preserve"> </v>
      </c>
      <c r="AA858" s="26">
        <f t="shared" si="124"/>
        <v>39</v>
      </c>
      <c r="AB858" s="43">
        <f t="shared" si="125"/>
        <v>3.2277553857995318E-4</v>
      </c>
    </row>
    <row r="859" spans="1:28" ht="12.75" customHeight="1">
      <c r="A859" t="s">
        <v>1130</v>
      </c>
      <c r="B859" t="s">
        <v>389</v>
      </c>
      <c r="C859" t="s">
        <v>2915</v>
      </c>
      <c r="D859" s="4" t="s">
        <v>1381</v>
      </c>
      <c r="E859" s="2"/>
      <c r="F859" s="5" t="s">
        <v>6504</v>
      </c>
      <c r="G859" s="4"/>
      <c r="H859" s="3" t="s">
        <v>1393</v>
      </c>
      <c r="I859" s="3" t="s">
        <v>1393</v>
      </c>
      <c r="J859" s="4">
        <v>107</v>
      </c>
      <c r="K859" s="4">
        <v>94</v>
      </c>
      <c r="L859" s="38" t="s">
        <v>1481</v>
      </c>
      <c r="M859" s="25"/>
      <c r="N859" s="49" t="str">
        <f t="shared" si="117"/>
        <v xml:space="preserve"> </v>
      </c>
      <c r="O859" s="25">
        <v>1</v>
      </c>
      <c r="P859" s="49">
        <f t="shared" si="118"/>
        <v>3.291422552827332E-5</v>
      </c>
      <c r="Q859" s="25"/>
      <c r="R859" s="49" t="str">
        <f t="shared" si="119"/>
        <v xml:space="preserve"> </v>
      </c>
      <c r="S859" s="25"/>
      <c r="T859" s="49" t="str">
        <f t="shared" si="120"/>
        <v xml:space="preserve"> </v>
      </c>
      <c r="U859" s="30"/>
      <c r="V859" s="49" t="str">
        <f t="shared" si="121"/>
        <v xml:space="preserve"> </v>
      </c>
      <c r="W859" s="25"/>
      <c r="X859" s="49" t="str">
        <f t="shared" si="122"/>
        <v xml:space="preserve"> </v>
      </c>
      <c r="Y859" s="25"/>
      <c r="Z859" s="53" t="str">
        <f t="shared" si="123"/>
        <v xml:space="preserve"> </v>
      </c>
      <c r="AA859" s="26">
        <f t="shared" si="124"/>
        <v>1</v>
      </c>
      <c r="AB859" s="43">
        <f t="shared" si="125"/>
        <v>8.2762958610244394E-6</v>
      </c>
    </row>
    <row r="860" spans="1:28" ht="12.75" customHeight="1">
      <c r="A860" t="s">
        <v>1130</v>
      </c>
      <c r="B860" t="s">
        <v>1131</v>
      </c>
      <c r="C860" t="s">
        <v>2915</v>
      </c>
      <c r="D860" s="4" t="s">
        <v>1381</v>
      </c>
      <c r="E860" s="2"/>
      <c r="F860" t="s">
        <v>2053</v>
      </c>
      <c r="G860" s="4"/>
      <c r="H860" s="3" t="s">
        <v>1393</v>
      </c>
      <c r="I860" s="3" t="s">
        <v>1393</v>
      </c>
      <c r="J860" s="4">
        <v>107</v>
      </c>
      <c r="K860" s="4">
        <v>95</v>
      </c>
      <c r="L860" s="38" t="s">
        <v>1481</v>
      </c>
      <c r="M860" s="25">
        <v>75</v>
      </c>
      <c r="N860" s="49">
        <f t="shared" si="117"/>
        <v>3.3162362928899894E-3</v>
      </c>
      <c r="O860" s="25">
        <v>79</v>
      </c>
      <c r="P860" s="49">
        <f t="shared" si="118"/>
        <v>2.6002238167335922E-3</v>
      </c>
      <c r="Q860" s="25">
        <v>6</v>
      </c>
      <c r="R860" s="49">
        <f t="shared" si="119"/>
        <v>1.011804384485666E-3</v>
      </c>
      <c r="S860" s="28"/>
      <c r="T860" s="49" t="str">
        <f t="shared" si="120"/>
        <v xml:space="preserve"> </v>
      </c>
      <c r="U860" s="30"/>
      <c r="V860" s="49" t="str">
        <f t="shared" si="121"/>
        <v xml:space="preserve"> </v>
      </c>
      <c r="W860" s="25"/>
      <c r="X860" s="49" t="str">
        <f t="shared" si="122"/>
        <v xml:space="preserve"> </v>
      </c>
      <c r="Y860" s="25"/>
      <c r="Z860" s="53" t="str">
        <f t="shared" si="123"/>
        <v xml:space="preserve"> </v>
      </c>
      <c r="AA860" s="26">
        <f t="shared" si="124"/>
        <v>160</v>
      </c>
      <c r="AB860" s="43">
        <f t="shared" si="125"/>
        <v>1.3242073377639104E-3</v>
      </c>
    </row>
    <row r="861" spans="1:28" ht="12.75" customHeight="1">
      <c r="A861" t="s">
        <v>1130</v>
      </c>
      <c r="B861" t="s">
        <v>1034</v>
      </c>
      <c r="C861" t="s">
        <v>2915</v>
      </c>
      <c r="D861" s="4" t="s">
        <v>1381</v>
      </c>
      <c r="E861" s="2" t="s">
        <v>2064</v>
      </c>
      <c r="G861" s="4"/>
      <c r="H861" s="3" t="s">
        <v>1393</v>
      </c>
      <c r="I861" s="3" t="s">
        <v>1393</v>
      </c>
      <c r="J861" s="4"/>
      <c r="K861" s="4"/>
      <c r="L861" s="38" t="s">
        <v>1481</v>
      </c>
      <c r="M861" s="25"/>
      <c r="N861" s="49" t="str">
        <f t="shared" si="117"/>
        <v xml:space="preserve"> </v>
      </c>
      <c r="O861" s="25"/>
      <c r="P861" s="49" t="str">
        <f t="shared" si="118"/>
        <v xml:space="preserve"> </v>
      </c>
      <c r="Q861" s="25"/>
      <c r="R861" s="49" t="str">
        <f t="shared" si="119"/>
        <v xml:space="preserve"> </v>
      </c>
      <c r="S861" s="25">
        <v>18</v>
      </c>
      <c r="T861" s="49">
        <f t="shared" si="120"/>
        <v>6.3427182071249867E-4</v>
      </c>
      <c r="U861" s="30"/>
      <c r="V861" s="49" t="str">
        <f t="shared" si="121"/>
        <v xml:space="preserve"> </v>
      </c>
      <c r="W861" s="25"/>
      <c r="X861" s="49" t="str">
        <f t="shared" si="122"/>
        <v xml:space="preserve"> </v>
      </c>
      <c r="Y861" s="25"/>
      <c r="Z861" s="53" t="str">
        <f t="shared" si="123"/>
        <v xml:space="preserve"> </v>
      </c>
      <c r="AA861" s="26">
        <f t="shared" si="124"/>
        <v>18</v>
      </c>
      <c r="AB861" s="43">
        <f t="shared" si="125"/>
        <v>1.4897332549843991E-4</v>
      </c>
    </row>
    <row r="862" spans="1:28" ht="12.75" customHeight="1">
      <c r="A862" t="s">
        <v>1081</v>
      </c>
      <c r="B862" t="s">
        <v>1082</v>
      </c>
      <c r="C862" t="s">
        <v>2892</v>
      </c>
      <c r="D862" s="4" t="s">
        <v>1381</v>
      </c>
      <c r="E862" s="2"/>
      <c r="F862" s="5" t="s">
        <v>6382</v>
      </c>
      <c r="G862" s="4"/>
      <c r="H862" s="3" t="s">
        <v>1393</v>
      </c>
      <c r="I862" s="3" t="s">
        <v>1393</v>
      </c>
      <c r="J862" s="4" t="s">
        <v>6183</v>
      </c>
      <c r="K862" s="4">
        <v>224</v>
      </c>
      <c r="L862" s="38" t="s">
        <v>1483</v>
      </c>
      <c r="M862" s="25">
        <v>2</v>
      </c>
      <c r="N862" s="49">
        <f t="shared" si="117"/>
        <v>8.8432967810399716E-5</v>
      </c>
      <c r="O862" s="25"/>
      <c r="P862" s="49" t="str">
        <f t="shared" si="118"/>
        <v xml:space="preserve"> </v>
      </c>
      <c r="Q862" s="25"/>
      <c r="R862" s="49" t="str">
        <f t="shared" si="119"/>
        <v xml:space="preserve"> </v>
      </c>
      <c r="S862" s="25">
        <v>65</v>
      </c>
      <c r="T862" s="49">
        <f t="shared" si="120"/>
        <v>2.2904260192395786E-3</v>
      </c>
      <c r="U862" s="30">
        <v>2</v>
      </c>
      <c r="V862" s="49">
        <f t="shared" si="121"/>
        <v>1.3488905375328792E-4</v>
      </c>
      <c r="W862" s="25">
        <v>6</v>
      </c>
      <c r="X862" s="49">
        <f t="shared" si="122"/>
        <v>4.2188159189987344E-4</v>
      </c>
      <c r="Y862" s="25">
        <v>49</v>
      </c>
      <c r="Z862" s="53">
        <f t="shared" si="123"/>
        <v>1.0959516886602549E-2</v>
      </c>
      <c r="AA862" s="26">
        <f t="shared" si="124"/>
        <v>124</v>
      </c>
      <c r="AB862" s="43">
        <f t="shared" si="125"/>
        <v>1.0262606867670306E-3</v>
      </c>
    </row>
    <row r="863" spans="1:28" ht="12.75" customHeight="1">
      <c r="A863" t="s">
        <v>1081</v>
      </c>
      <c r="B863" t="s">
        <v>1773</v>
      </c>
      <c r="C863" t="s">
        <v>2892</v>
      </c>
      <c r="D863" s="4" t="s">
        <v>1381</v>
      </c>
      <c r="E863" s="2"/>
      <c r="F863" t="s">
        <v>3003</v>
      </c>
      <c r="G863" s="4"/>
      <c r="H863" s="3" t="s">
        <v>1393</v>
      </c>
      <c r="I863" s="3" t="s">
        <v>1393</v>
      </c>
      <c r="J863" s="4"/>
      <c r="K863" s="4">
        <v>224</v>
      </c>
      <c r="L863" s="38" t="s">
        <v>1483</v>
      </c>
      <c r="M863" s="25"/>
      <c r="N863" s="49" t="str">
        <f t="shared" si="117"/>
        <v xml:space="preserve"> </v>
      </c>
      <c r="O863" s="25"/>
      <c r="P863" s="49" t="str">
        <f t="shared" si="118"/>
        <v xml:space="preserve"> </v>
      </c>
      <c r="Q863" s="25"/>
      <c r="R863" s="49" t="str">
        <f t="shared" si="119"/>
        <v xml:space="preserve"> </v>
      </c>
      <c r="S863" s="25">
        <v>16</v>
      </c>
      <c r="T863" s="49">
        <f t="shared" si="120"/>
        <v>5.6379717396666551E-4</v>
      </c>
      <c r="U863" s="30"/>
      <c r="V863" s="49" t="str">
        <f t="shared" si="121"/>
        <v xml:space="preserve"> </v>
      </c>
      <c r="W863" s="25"/>
      <c r="X863" s="49" t="str">
        <f t="shared" si="122"/>
        <v xml:space="preserve"> </v>
      </c>
      <c r="Y863" s="25">
        <v>2</v>
      </c>
      <c r="Z863" s="53">
        <f t="shared" si="123"/>
        <v>4.4732721986132855E-4</v>
      </c>
      <c r="AA863" s="26">
        <f t="shared" si="124"/>
        <v>18</v>
      </c>
      <c r="AB863" s="43">
        <f t="shared" si="125"/>
        <v>1.4897332549843991E-4</v>
      </c>
    </row>
    <row r="864" spans="1:28" ht="12.75" customHeight="1">
      <c r="A864" t="s">
        <v>1081</v>
      </c>
      <c r="B864" t="s">
        <v>1084</v>
      </c>
      <c r="C864" t="s">
        <v>2892</v>
      </c>
      <c r="D864" s="4" t="s">
        <v>1381</v>
      </c>
      <c r="E864" s="2"/>
      <c r="F864" s="5" t="s">
        <v>6383</v>
      </c>
      <c r="G864" s="4"/>
      <c r="H864" s="3" t="s">
        <v>1393</v>
      </c>
      <c r="I864" s="3" t="s">
        <v>1393</v>
      </c>
      <c r="J864" s="4">
        <v>194</v>
      </c>
      <c r="K864" s="4">
        <v>224</v>
      </c>
      <c r="L864" s="38" t="s">
        <v>1483</v>
      </c>
      <c r="M864" s="25"/>
      <c r="N864" s="49" t="str">
        <f t="shared" si="117"/>
        <v xml:space="preserve"> </v>
      </c>
      <c r="O864" s="25"/>
      <c r="P864" s="49" t="str">
        <f t="shared" si="118"/>
        <v xml:space="preserve"> </v>
      </c>
      <c r="Q864" s="25"/>
      <c r="R864" s="49" t="str">
        <f t="shared" si="119"/>
        <v xml:space="preserve"> </v>
      </c>
      <c r="S864" s="28"/>
      <c r="T864" s="49" t="str">
        <f t="shared" si="120"/>
        <v xml:space="preserve"> </v>
      </c>
      <c r="U864" s="30">
        <v>1</v>
      </c>
      <c r="V864" s="49">
        <f t="shared" si="121"/>
        <v>6.7444526876643958E-5</v>
      </c>
      <c r="W864" s="25"/>
      <c r="X864" s="49" t="str">
        <f t="shared" si="122"/>
        <v xml:space="preserve"> </v>
      </c>
      <c r="Y864" s="25">
        <v>4</v>
      </c>
      <c r="Z864" s="53">
        <f t="shared" si="123"/>
        <v>8.9465443972265709E-4</v>
      </c>
      <c r="AA864" s="26">
        <f t="shared" si="124"/>
        <v>5</v>
      </c>
      <c r="AB864" s="43">
        <f t="shared" si="125"/>
        <v>4.1381479305122199E-5</v>
      </c>
    </row>
    <row r="865" spans="1:28" ht="12.75" customHeight="1">
      <c r="A865" t="s">
        <v>729</v>
      </c>
      <c r="B865" t="s">
        <v>5212</v>
      </c>
      <c r="C865" t="s">
        <v>575</v>
      </c>
      <c r="D865" s="4" t="s">
        <v>1382</v>
      </c>
      <c r="E865" s="2"/>
      <c r="F865" t="s">
        <v>6424</v>
      </c>
      <c r="G865" s="4"/>
      <c r="H865" s="3" t="s">
        <v>1393</v>
      </c>
      <c r="I865" s="3" t="s">
        <v>581</v>
      </c>
      <c r="J865" s="4"/>
      <c r="K865" s="4"/>
      <c r="L865" s="38" t="s">
        <v>1483</v>
      </c>
      <c r="M865" s="25">
        <v>1</v>
      </c>
      <c r="N865" s="49">
        <f t="shared" si="117"/>
        <v>4.4216483905199858E-5</v>
      </c>
      <c r="O865" s="25"/>
      <c r="P865" s="49" t="str">
        <f t="shared" si="118"/>
        <v xml:space="preserve"> </v>
      </c>
      <c r="Q865" s="25"/>
      <c r="R865" s="49" t="str">
        <f t="shared" si="119"/>
        <v xml:space="preserve"> </v>
      </c>
      <c r="S865" s="28"/>
      <c r="T865" s="49" t="str">
        <f t="shared" si="120"/>
        <v xml:space="preserve"> </v>
      </c>
      <c r="U865" s="30"/>
      <c r="V865" s="49" t="str">
        <f t="shared" si="121"/>
        <v xml:space="preserve"> </v>
      </c>
      <c r="W865" s="25"/>
      <c r="X865" s="49" t="str">
        <f t="shared" si="122"/>
        <v xml:space="preserve"> </v>
      </c>
      <c r="Y865" s="25"/>
      <c r="Z865" s="53" t="str">
        <f t="shared" si="123"/>
        <v xml:space="preserve"> </v>
      </c>
      <c r="AA865" s="26">
        <f t="shared" si="124"/>
        <v>1</v>
      </c>
      <c r="AB865" s="43">
        <f t="shared" si="125"/>
        <v>8.2762958610244394E-6</v>
      </c>
    </row>
    <row r="866" spans="1:28" ht="12.75" customHeight="1">
      <c r="A866" t="s">
        <v>729</v>
      </c>
      <c r="B866" t="s">
        <v>1011</v>
      </c>
      <c r="C866" t="s">
        <v>575</v>
      </c>
      <c r="D866" s="4" t="s">
        <v>1382</v>
      </c>
      <c r="E866" s="2"/>
      <c r="G866" s="4"/>
      <c r="H866" s="3" t="s">
        <v>1393</v>
      </c>
      <c r="I866" s="3" t="s">
        <v>1393</v>
      </c>
      <c r="J866" s="4"/>
      <c r="K866" s="4"/>
      <c r="L866" s="38" t="s">
        <v>1483</v>
      </c>
      <c r="M866" s="25"/>
      <c r="N866" s="49" t="str">
        <f t="shared" si="117"/>
        <v xml:space="preserve"> </v>
      </c>
      <c r="O866" s="25">
        <v>1</v>
      </c>
      <c r="P866" s="49">
        <f t="shared" si="118"/>
        <v>3.291422552827332E-5</v>
      </c>
      <c r="Q866" s="25"/>
      <c r="R866" s="49" t="str">
        <f t="shared" si="119"/>
        <v xml:space="preserve"> </v>
      </c>
      <c r="S866" s="25">
        <v>1</v>
      </c>
      <c r="T866" s="49">
        <f t="shared" si="120"/>
        <v>3.5237323372916594E-5</v>
      </c>
      <c r="U866" s="30"/>
      <c r="V866" s="49" t="str">
        <f t="shared" si="121"/>
        <v xml:space="preserve"> </v>
      </c>
      <c r="W866" s="25"/>
      <c r="X866" s="49" t="str">
        <f t="shared" si="122"/>
        <v xml:space="preserve"> </v>
      </c>
      <c r="Y866" s="25">
        <v>1</v>
      </c>
      <c r="Z866" s="53">
        <f t="shared" si="123"/>
        <v>2.2366360993066427E-4</v>
      </c>
      <c r="AA866" s="26">
        <f t="shared" si="124"/>
        <v>3</v>
      </c>
      <c r="AB866" s="43">
        <f t="shared" si="125"/>
        <v>2.482888758307332E-5</v>
      </c>
    </row>
    <row r="867" spans="1:28" ht="12.75" customHeight="1">
      <c r="A867" t="s">
        <v>729</v>
      </c>
      <c r="B867" t="s">
        <v>1620</v>
      </c>
      <c r="C867" t="s">
        <v>575</v>
      </c>
      <c r="D867" s="4" t="s">
        <v>1382</v>
      </c>
      <c r="E867" s="2" t="s">
        <v>2064</v>
      </c>
      <c r="F867" t="s">
        <v>2599</v>
      </c>
      <c r="G867" s="4"/>
      <c r="H867" s="3" t="s">
        <v>1393</v>
      </c>
      <c r="I867" s="3" t="s">
        <v>1393</v>
      </c>
      <c r="J867" s="4">
        <v>271</v>
      </c>
      <c r="K867" s="4"/>
      <c r="L867" s="38" t="s">
        <v>1483</v>
      </c>
      <c r="M867" s="25">
        <v>101</v>
      </c>
      <c r="N867" s="49">
        <f t="shared" si="117"/>
        <v>4.4658648744251859E-3</v>
      </c>
      <c r="O867" s="25">
        <v>18</v>
      </c>
      <c r="P867" s="49">
        <f t="shared" si="118"/>
        <v>5.924560595089197E-4</v>
      </c>
      <c r="Q867" s="25">
        <v>2</v>
      </c>
      <c r="R867" s="49">
        <f t="shared" si="119"/>
        <v>3.3726812816188871E-4</v>
      </c>
      <c r="S867" s="25">
        <v>6</v>
      </c>
      <c r="T867" s="49">
        <f t="shared" si="120"/>
        <v>2.1142394023749956E-4</v>
      </c>
      <c r="U867" s="30">
        <v>3</v>
      </c>
      <c r="V867" s="49">
        <f t="shared" si="121"/>
        <v>2.0233358062993187E-4</v>
      </c>
      <c r="W867" s="25">
        <v>6</v>
      </c>
      <c r="X867" s="49">
        <f t="shared" si="122"/>
        <v>4.2188159189987344E-4</v>
      </c>
      <c r="Y867" s="25">
        <v>1</v>
      </c>
      <c r="Z867" s="53">
        <f t="shared" si="123"/>
        <v>2.2366360993066427E-4</v>
      </c>
      <c r="AA867" s="26">
        <f t="shared" si="124"/>
        <v>137</v>
      </c>
      <c r="AB867" s="43">
        <f t="shared" si="125"/>
        <v>1.1338525329603482E-3</v>
      </c>
    </row>
    <row r="868" spans="1:28" ht="12.75" customHeight="1">
      <c r="A868" t="s">
        <v>729</v>
      </c>
      <c r="B868" t="s">
        <v>31</v>
      </c>
      <c r="C868" t="s">
        <v>575</v>
      </c>
      <c r="D868" s="4" t="s">
        <v>1382</v>
      </c>
      <c r="E868" s="2"/>
      <c r="F868" t="s">
        <v>2600</v>
      </c>
      <c r="G868" s="4"/>
      <c r="H868" s="3" t="s">
        <v>1393</v>
      </c>
      <c r="I868" s="3" t="s">
        <v>1393</v>
      </c>
      <c r="J868" s="4"/>
      <c r="K868" s="4"/>
      <c r="L868" s="38" t="s">
        <v>1483</v>
      </c>
      <c r="M868" s="25">
        <v>2</v>
      </c>
      <c r="N868" s="49">
        <f t="shared" si="117"/>
        <v>8.8432967810399716E-5</v>
      </c>
      <c r="O868" s="25">
        <v>22</v>
      </c>
      <c r="P868" s="49">
        <f t="shared" si="118"/>
        <v>7.2411296162201298E-4</v>
      </c>
      <c r="Q868" s="25">
        <v>1</v>
      </c>
      <c r="R868" s="49">
        <f t="shared" si="119"/>
        <v>1.6863406408094435E-4</v>
      </c>
      <c r="S868" s="25">
        <v>1</v>
      </c>
      <c r="T868" s="49">
        <f t="shared" si="120"/>
        <v>3.5237323372916594E-5</v>
      </c>
      <c r="U868" s="30"/>
      <c r="V868" s="49" t="str">
        <f t="shared" si="121"/>
        <v xml:space="preserve"> </v>
      </c>
      <c r="W868" s="25">
        <v>2</v>
      </c>
      <c r="X868" s="49">
        <f t="shared" si="122"/>
        <v>1.4062719729995781E-4</v>
      </c>
      <c r="Y868" s="25"/>
      <c r="Z868" s="53" t="str">
        <f t="shared" si="123"/>
        <v xml:space="preserve"> </v>
      </c>
      <c r="AA868" s="26">
        <f t="shared" si="124"/>
        <v>28</v>
      </c>
      <c r="AB868" s="43">
        <f t="shared" si="125"/>
        <v>2.3173628410868432E-4</v>
      </c>
    </row>
    <row r="869" spans="1:28" ht="12.75" customHeight="1">
      <c r="A869" t="s">
        <v>729</v>
      </c>
      <c r="B869" s="5" t="s">
        <v>5768</v>
      </c>
      <c r="C869" t="s">
        <v>575</v>
      </c>
      <c r="D869" s="4" t="s">
        <v>1382</v>
      </c>
      <c r="E869" s="2"/>
      <c r="G869" s="4"/>
      <c r="H869" s="3" t="s">
        <v>1393</v>
      </c>
      <c r="I869" s="3" t="s">
        <v>581</v>
      </c>
      <c r="J869" s="4"/>
      <c r="K869" s="4"/>
      <c r="L869" s="38" t="s">
        <v>1483</v>
      </c>
      <c r="M869" s="25">
        <v>2</v>
      </c>
      <c r="N869" s="49">
        <f t="shared" si="117"/>
        <v>8.8432967810399716E-5</v>
      </c>
      <c r="O869" s="25"/>
      <c r="P869" s="49" t="str">
        <f t="shared" si="118"/>
        <v xml:space="preserve"> </v>
      </c>
      <c r="Q869" s="25"/>
      <c r="R869" s="49" t="str">
        <f t="shared" si="119"/>
        <v xml:space="preserve"> </v>
      </c>
      <c r="S869" s="25"/>
      <c r="T869" s="49" t="str">
        <f t="shared" si="120"/>
        <v xml:space="preserve"> </v>
      </c>
      <c r="U869" s="30"/>
      <c r="V869" s="49" t="str">
        <f t="shared" si="121"/>
        <v xml:space="preserve"> </v>
      </c>
      <c r="W869" s="25"/>
      <c r="X869" s="49" t="str">
        <f t="shared" si="122"/>
        <v xml:space="preserve"> </v>
      </c>
      <c r="Y869" s="25"/>
      <c r="Z869" s="53" t="str">
        <f t="shared" si="123"/>
        <v xml:space="preserve"> </v>
      </c>
      <c r="AA869" s="26">
        <f t="shared" si="124"/>
        <v>2</v>
      </c>
      <c r="AB869" s="43">
        <f t="shared" si="125"/>
        <v>1.6552591722048879E-5</v>
      </c>
    </row>
    <row r="870" spans="1:28" ht="12.75" customHeight="1">
      <c r="A870" t="s">
        <v>729</v>
      </c>
      <c r="B870" t="s">
        <v>988</v>
      </c>
      <c r="C870" t="s">
        <v>575</v>
      </c>
      <c r="D870" s="4" t="s">
        <v>1382</v>
      </c>
      <c r="E870" s="2"/>
      <c r="F870" t="s">
        <v>612</v>
      </c>
      <c r="G870" s="4"/>
      <c r="H870" s="3" t="s">
        <v>1393</v>
      </c>
      <c r="I870" s="3" t="s">
        <v>1393</v>
      </c>
      <c r="J870" s="4"/>
      <c r="K870" s="4"/>
      <c r="L870" s="38" t="s">
        <v>1483</v>
      </c>
      <c r="M870" s="25">
        <v>12</v>
      </c>
      <c r="N870" s="49">
        <f t="shared" si="117"/>
        <v>5.3059780686239835E-4</v>
      </c>
      <c r="O870" s="25">
        <v>3</v>
      </c>
      <c r="P870" s="49">
        <f t="shared" si="118"/>
        <v>9.874267658481996E-5</v>
      </c>
      <c r="Q870" s="25">
        <v>3</v>
      </c>
      <c r="R870" s="49">
        <f t="shared" si="119"/>
        <v>5.05902192242833E-4</v>
      </c>
      <c r="S870" s="25">
        <v>6</v>
      </c>
      <c r="T870" s="49">
        <f t="shared" si="120"/>
        <v>2.1142394023749956E-4</v>
      </c>
      <c r="U870" s="30">
        <v>15</v>
      </c>
      <c r="V870" s="49">
        <f t="shared" si="121"/>
        <v>1.0116679031496594E-3</v>
      </c>
      <c r="W870" s="25">
        <v>17</v>
      </c>
      <c r="X870" s="49">
        <f t="shared" si="122"/>
        <v>1.1953311770496414E-3</v>
      </c>
      <c r="Y870" s="25"/>
      <c r="Z870" s="53" t="str">
        <f t="shared" si="123"/>
        <v xml:space="preserve"> </v>
      </c>
      <c r="AA870" s="26">
        <f t="shared" si="124"/>
        <v>56</v>
      </c>
      <c r="AB870" s="43">
        <f t="shared" si="125"/>
        <v>4.6347256821736865E-4</v>
      </c>
    </row>
    <row r="871" spans="1:28" ht="12.75" customHeight="1">
      <c r="A871" t="s">
        <v>729</v>
      </c>
      <c r="B871" s="5" t="s">
        <v>4659</v>
      </c>
      <c r="C871" t="s">
        <v>575</v>
      </c>
      <c r="D871" s="4" t="s">
        <v>1382</v>
      </c>
      <c r="E871" s="2"/>
      <c r="G871" s="4"/>
      <c r="H871" s="3" t="s">
        <v>1393</v>
      </c>
      <c r="I871" s="3" t="s">
        <v>581</v>
      </c>
      <c r="J871" s="4"/>
      <c r="K871" s="4"/>
      <c r="L871" s="38" t="s">
        <v>1483</v>
      </c>
      <c r="M871" s="25"/>
      <c r="N871" s="49" t="str">
        <f t="shared" si="117"/>
        <v xml:space="preserve"> </v>
      </c>
      <c r="O871" s="25"/>
      <c r="P871" s="49" t="str">
        <f t="shared" si="118"/>
        <v xml:space="preserve"> </v>
      </c>
      <c r="Q871" s="25"/>
      <c r="R871" s="49" t="str">
        <f t="shared" si="119"/>
        <v xml:space="preserve"> </v>
      </c>
      <c r="S871" s="25"/>
      <c r="T871" s="49" t="str">
        <f t="shared" si="120"/>
        <v xml:space="preserve"> </v>
      </c>
      <c r="U871" s="30"/>
      <c r="V871" s="49" t="str">
        <f t="shared" si="121"/>
        <v xml:space="preserve"> </v>
      </c>
      <c r="W871" s="25">
        <v>2</v>
      </c>
      <c r="X871" s="49">
        <f t="shared" si="122"/>
        <v>1.4062719729995781E-4</v>
      </c>
      <c r="Y871" s="25"/>
      <c r="Z871" s="53" t="str">
        <f t="shared" si="123"/>
        <v xml:space="preserve"> </v>
      </c>
      <c r="AA871" s="26">
        <f t="shared" si="124"/>
        <v>2</v>
      </c>
      <c r="AB871" s="43">
        <f t="shared" si="125"/>
        <v>1.6552591722048879E-5</v>
      </c>
    </row>
    <row r="872" spans="1:28" ht="12.75" customHeight="1">
      <c r="A872" t="s">
        <v>729</v>
      </c>
      <c r="B872" t="s">
        <v>1621</v>
      </c>
      <c r="C872" t="s">
        <v>575</v>
      </c>
      <c r="D872" s="4" t="s">
        <v>1382</v>
      </c>
      <c r="E872" s="2"/>
      <c r="G872" s="4"/>
      <c r="H872" s="3" t="s">
        <v>1393</v>
      </c>
      <c r="I872" s="3" t="s">
        <v>1393</v>
      </c>
      <c r="J872" s="4"/>
      <c r="K872" s="4"/>
      <c r="L872" s="38" t="s">
        <v>1483</v>
      </c>
      <c r="M872" s="25">
        <v>15</v>
      </c>
      <c r="N872" s="49">
        <f t="shared" si="117"/>
        <v>6.6324725857799783E-4</v>
      </c>
      <c r="O872" s="25">
        <v>13</v>
      </c>
      <c r="P872" s="49">
        <f t="shared" si="118"/>
        <v>4.2788493186755313E-4</v>
      </c>
      <c r="Q872" s="25">
        <v>1</v>
      </c>
      <c r="R872" s="49">
        <f t="shared" si="119"/>
        <v>1.6863406408094435E-4</v>
      </c>
      <c r="S872" s="28"/>
      <c r="T872" s="49" t="str">
        <f t="shared" si="120"/>
        <v xml:space="preserve"> </v>
      </c>
      <c r="U872" s="30"/>
      <c r="V872" s="49" t="str">
        <f t="shared" si="121"/>
        <v xml:space="preserve"> </v>
      </c>
      <c r="W872" s="25"/>
      <c r="X872" s="49" t="str">
        <f t="shared" si="122"/>
        <v xml:space="preserve"> </v>
      </c>
      <c r="Y872" s="25"/>
      <c r="Z872" s="53" t="str">
        <f t="shared" si="123"/>
        <v xml:space="preserve"> </v>
      </c>
      <c r="AA872" s="26">
        <f t="shared" si="124"/>
        <v>29</v>
      </c>
      <c r="AB872" s="43">
        <f t="shared" si="125"/>
        <v>2.4001257996970877E-4</v>
      </c>
    </row>
    <row r="873" spans="1:28" ht="12.75" customHeight="1">
      <c r="A873" t="s">
        <v>729</v>
      </c>
      <c r="B873" t="s">
        <v>2734</v>
      </c>
      <c r="C873" t="s">
        <v>575</v>
      </c>
      <c r="D873" s="4" t="s">
        <v>1382</v>
      </c>
      <c r="E873" s="2"/>
      <c r="F873" t="s">
        <v>6536</v>
      </c>
      <c r="G873" s="4"/>
      <c r="H873" s="3" t="s">
        <v>1393</v>
      </c>
      <c r="I873" s="3" t="s">
        <v>1393</v>
      </c>
      <c r="J873" s="4"/>
      <c r="K873" s="4"/>
      <c r="L873" s="38" t="s">
        <v>1483</v>
      </c>
      <c r="M873" s="25"/>
      <c r="N873" s="49" t="str">
        <f t="shared" si="117"/>
        <v xml:space="preserve"> </v>
      </c>
      <c r="O873" s="25">
        <v>2</v>
      </c>
      <c r="P873" s="49">
        <f t="shared" si="118"/>
        <v>6.582845105654664E-5</v>
      </c>
      <c r="Q873" s="25"/>
      <c r="R873" s="49" t="str">
        <f t="shared" si="119"/>
        <v xml:space="preserve"> </v>
      </c>
      <c r="S873" s="28"/>
      <c r="T873" s="49" t="str">
        <f t="shared" si="120"/>
        <v xml:space="preserve"> </v>
      </c>
      <c r="U873" s="30"/>
      <c r="V873" s="49" t="str">
        <f t="shared" si="121"/>
        <v xml:space="preserve"> </v>
      </c>
      <c r="W873" s="25"/>
      <c r="X873" s="49" t="str">
        <f t="shared" si="122"/>
        <v xml:space="preserve"> </v>
      </c>
      <c r="Y873" s="25"/>
      <c r="Z873" s="53" t="str">
        <f t="shared" si="123"/>
        <v xml:space="preserve"> </v>
      </c>
      <c r="AA873" s="26">
        <f t="shared" si="124"/>
        <v>2</v>
      </c>
      <c r="AB873" s="43">
        <f t="shared" si="125"/>
        <v>1.6552591722048879E-5</v>
      </c>
    </row>
    <row r="874" spans="1:28" ht="12.75" customHeight="1">
      <c r="A874" t="s">
        <v>1622</v>
      </c>
      <c r="B874" t="s">
        <v>2252</v>
      </c>
      <c r="C874" t="s">
        <v>2755</v>
      </c>
      <c r="D874" s="4" t="s">
        <v>1381</v>
      </c>
      <c r="E874" s="4" t="s">
        <v>3232</v>
      </c>
      <c r="F874" t="s">
        <v>2635</v>
      </c>
      <c r="G874" s="4"/>
      <c r="H874" s="3" t="s">
        <v>1393</v>
      </c>
      <c r="I874" s="3" t="s">
        <v>1393</v>
      </c>
      <c r="J874" s="4">
        <v>191</v>
      </c>
      <c r="K874" s="4">
        <v>286</v>
      </c>
      <c r="L874" s="38" t="s">
        <v>1481</v>
      </c>
      <c r="M874" s="25">
        <v>8</v>
      </c>
      <c r="N874" s="49">
        <f t="shared" si="117"/>
        <v>3.5373187124159886E-4</v>
      </c>
      <c r="O874" s="25">
        <v>2</v>
      </c>
      <c r="P874" s="49">
        <f t="shared" si="118"/>
        <v>6.582845105654664E-5</v>
      </c>
      <c r="Q874" s="25"/>
      <c r="R874" s="49" t="str">
        <f t="shared" si="119"/>
        <v xml:space="preserve"> </v>
      </c>
      <c r="S874" s="28"/>
      <c r="T874" s="49" t="str">
        <f t="shared" si="120"/>
        <v xml:space="preserve"> </v>
      </c>
      <c r="U874" s="30">
        <v>5</v>
      </c>
      <c r="V874" s="49">
        <f t="shared" si="121"/>
        <v>3.3722263438321982E-4</v>
      </c>
      <c r="W874" s="25">
        <v>4</v>
      </c>
      <c r="X874" s="49">
        <f t="shared" si="122"/>
        <v>2.8125439459991561E-4</v>
      </c>
      <c r="Y874" s="25"/>
      <c r="Z874" s="53" t="str">
        <f t="shared" si="123"/>
        <v xml:space="preserve"> </v>
      </c>
      <c r="AA874" s="26">
        <f t="shared" si="124"/>
        <v>19</v>
      </c>
      <c r="AB874" s="43">
        <f t="shared" si="125"/>
        <v>1.5724962135946435E-4</v>
      </c>
    </row>
    <row r="875" spans="1:28" ht="12.75" customHeight="1">
      <c r="A875" t="s">
        <v>1622</v>
      </c>
      <c r="B875" t="s">
        <v>5512</v>
      </c>
      <c r="C875" t="s">
        <v>2755</v>
      </c>
      <c r="D875" s="4" t="s">
        <v>1381</v>
      </c>
      <c r="E875" s="2"/>
      <c r="F875" t="s">
        <v>5513</v>
      </c>
      <c r="G875" s="4"/>
      <c r="H875" s="3" t="s">
        <v>1393</v>
      </c>
      <c r="I875" s="3" t="s">
        <v>581</v>
      </c>
      <c r="J875" s="4"/>
      <c r="K875" s="4"/>
      <c r="L875" s="38" t="s">
        <v>1481</v>
      </c>
      <c r="M875" s="25"/>
      <c r="N875" s="49" t="str">
        <f t="shared" si="117"/>
        <v xml:space="preserve"> </v>
      </c>
      <c r="O875" s="25"/>
      <c r="P875" s="49" t="str">
        <f t="shared" si="118"/>
        <v xml:space="preserve"> </v>
      </c>
      <c r="Q875" s="25"/>
      <c r="R875" s="49" t="str">
        <f t="shared" si="119"/>
        <v xml:space="preserve"> </v>
      </c>
      <c r="S875" s="28"/>
      <c r="T875" s="49" t="str">
        <f t="shared" si="120"/>
        <v xml:space="preserve"> </v>
      </c>
      <c r="U875" s="30"/>
      <c r="V875" s="49" t="str">
        <f t="shared" si="121"/>
        <v xml:space="preserve"> </v>
      </c>
      <c r="W875" s="25">
        <v>1</v>
      </c>
      <c r="X875" s="49">
        <f t="shared" si="122"/>
        <v>7.0313598649978903E-5</v>
      </c>
      <c r="Y875" s="25"/>
      <c r="Z875" s="53" t="str">
        <f t="shared" si="123"/>
        <v xml:space="preserve"> </v>
      </c>
      <c r="AA875" s="26">
        <f t="shared" si="124"/>
        <v>1</v>
      </c>
      <c r="AB875" s="43">
        <f t="shared" si="125"/>
        <v>8.2762958610244394E-6</v>
      </c>
    </row>
    <row r="876" spans="1:28" ht="12.75" customHeight="1">
      <c r="A876" t="s">
        <v>3892</v>
      </c>
      <c r="B876" t="s">
        <v>2247</v>
      </c>
      <c r="C876" t="s">
        <v>575</v>
      </c>
      <c r="D876" s="4" t="s">
        <v>1382</v>
      </c>
      <c r="E876" s="2"/>
      <c r="F876" t="s">
        <v>3914</v>
      </c>
      <c r="G876" s="4"/>
      <c r="H876" s="3" t="s">
        <v>1393</v>
      </c>
      <c r="I876" s="3" t="s">
        <v>1393</v>
      </c>
      <c r="J876" s="4"/>
      <c r="K876" s="4"/>
      <c r="L876" s="38" t="s">
        <v>1483</v>
      </c>
      <c r="M876" s="25">
        <v>1</v>
      </c>
      <c r="N876" s="49">
        <f t="shared" si="117"/>
        <v>4.4216483905199858E-5</v>
      </c>
      <c r="O876" s="25"/>
      <c r="P876" s="49" t="str">
        <f t="shared" si="118"/>
        <v xml:space="preserve"> </v>
      </c>
      <c r="Q876" s="25"/>
      <c r="R876" s="49" t="str">
        <f t="shared" si="119"/>
        <v xml:space="preserve"> </v>
      </c>
      <c r="S876" s="28"/>
      <c r="T876" s="49" t="str">
        <f t="shared" si="120"/>
        <v xml:space="preserve"> </v>
      </c>
      <c r="U876" s="30"/>
      <c r="V876" s="49" t="str">
        <f t="shared" si="121"/>
        <v xml:space="preserve"> </v>
      </c>
      <c r="W876" s="25"/>
      <c r="X876" s="49" t="str">
        <f t="shared" si="122"/>
        <v xml:space="preserve"> </v>
      </c>
      <c r="Y876" s="25"/>
      <c r="Z876" s="53" t="str">
        <f t="shared" si="123"/>
        <v xml:space="preserve"> </v>
      </c>
      <c r="AA876" s="26">
        <f t="shared" si="124"/>
        <v>1</v>
      </c>
      <c r="AB876" s="43">
        <f t="shared" si="125"/>
        <v>8.2762958610244394E-6</v>
      </c>
    </row>
    <row r="877" spans="1:28" ht="12.75" customHeight="1">
      <c r="A877" t="s">
        <v>1774</v>
      </c>
      <c r="B877" t="s">
        <v>560</v>
      </c>
      <c r="C877" t="s">
        <v>2877</v>
      </c>
      <c r="D877" s="4" t="s">
        <v>1381</v>
      </c>
      <c r="E877" s="2"/>
      <c r="G877" s="4"/>
      <c r="H877" s="3" t="s">
        <v>1393</v>
      </c>
      <c r="I877" s="3" t="s">
        <v>581</v>
      </c>
      <c r="J877" s="4"/>
      <c r="K877" s="4"/>
      <c r="L877" s="38" t="s">
        <v>1483</v>
      </c>
      <c r="M877" s="25"/>
      <c r="N877" s="49" t="str">
        <f t="shared" si="117"/>
        <v xml:space="preserve"> </v>
      </c>
      <c r="O877" s="25"/>
      <c r="P877" s="49" t="str">
        <f t="shared" si="118"/>
        <v xml:space="preserve"> </v>
      </c>
      <c r="Q877" s="25"/>
      <c r="R877" s="49" t="str">
        <f t="shared" si="119"/>
        <v xml:space="preserve"> </v>
      </c>
      <c r="S877" s="25">
        <v>16</v>
      </c>
      <c r="T877" s="49">
        <f t="shared" si="120"/>
        <v>5.6379717396666551E-4</v>
      </c>
      <c r="U877" s="30"/>
      <c r="V877" s="49" t="str">
        <f t="shared" si="121"/>
        <v xml:space="preserve"> </v>
      </c>
      <c r="W877" s="25"/>
      <c r="X877" s="49" t="str">
        <f t="shared" si="122"/>
        <v xml:space="preserve"> </v>
      </c>
      <c r="Y877" s="25"/>
      <c r="Z877" s="53" t="str">
        <f t="shared" si="123"/>
        <v xml:space="preserve"> </v>
      </c>
      <c r="AA877" s="26">
        <f t="shared" si="124"/>
        <v>16</v>
      </c>
      <c r="AB877" s="43">
        <f t="shared" si="125"/>
        <v>1.3242073377639103E-4</v>
      </c>
    </row>
    <row r="878" spans="1:28" ht="12.75" customHeight="1">
      <c r="A878" t="s">
        <v>1912</v>
      </c>
      <c r="B878" t="s">
        <v>1913</v>
      </c>
      <c r="C878" t="s">
        <v>582</v>
      </c>
      <c r="D878" s="4" t="s">
        <v>1382</v>
      </c>
      <c r="E878" s="2"/>
      <c r="F878" t="s">
        <v>6321</v>
      </c>
      <c r="G878" s="4"/>
      <c r="H878" s="3" t="s">
        <v>1393</v>
      </c>
      <c r="I878" s="3" t="s">
        <v>1393</v>
      </c>
      <c r="J878" s="4">
        <v>227</v>
      </c>
      <c r="K878" s="4">
        <v>328</v>
      </c>
      <c r="L878" s="38" t="s">
        <v>1483</v>
      </c>
      <c r="M878" s="25"/>
      <c r="N878" s="49" t="str">
        <f t="shared" si="117"/>
        <v xml:space="preserve"> </v>
      </c>
      <c r="O878" s="25">
        <v>1</v>
      </c>
      <c r="P878" s="49">
        <f t="shared" si="118"/>
        <v>3.291422552827332E-5</v>
      </c>
      <c r="Q878" s="25"/>
      <c r="R878" s="49" t="str">
        <f t="shared" si="119"/>
        <v xml:space="preserve"> </v>
      </c>
      <c r="S878" s="25">
        <v>6</v>
      </c>
      <c r="T878" s="49">
        <f t="shared" si="120"/>
        <v>2.1142394023749956E-4</v>
      </c>
      <c r="U878" s="30"/>
      <c r="V878" s="49" t="str">
        <f t="shared" si="121"/>
        <v xml:space="preserve"> </v>
      </c>
      <c r="W878" s="25"/>
      <c r="X878" s="49" t="str">
        <f t="shared" si="122"/>
        <v xml:space="preserve"> </v>
      </c>
      <c r="Y878" s="25"/>
      <c r="Z878" s="53" t="str">
        <f t="shared" si="123"/>
        <v xml:space="preserve"> </v>
      </c>
      <c r="AA878" s="26">
        <f t="shared" si="124"/>
        <v>7</v>
      </c>
      <c r="AB878" s="43">
        <f t="shared" si="125"/>
        <v>5.7934071027171081E-5</v>
      </c>
    </row>
    <row r="879" spans="1:28" ht="12.75" customHeight="1">
      <c r="A879" t="s">
        <v>760</v>
      </c>
      <c r="B879" t="s">
        <v>761</v>
      </c>
      <c r="C879" t="s">
        <v>382</v>
      </c>
      <c r="D879" s="4" t="s">
        <v>1382</v>
      </c>
      <c r="E879" s="2"/>
      <c r="F879" t="s">
        <v>2243</v>
      </c>
      <c r="G879" s="4"/>
      <c r="H879" s="3" t="s">
        <v>1393</v>
      </c>
      <c r="I879" s="3" t="s">
        <v>1393</v>
      </c>
      <c r="J879" s="4">
        <v>247</v>
      </c>
      <c r="K879" s="4">
        <v>383</v>
      </c>
      <c r="L879" s="38" t="s">
        <v>1483</v>
      </c>
      <c r="M879" s="25">
        <v>7</v>
      </c>
      <c r="N879" s="49">
        <f t="shared" si="117"/>
        <v>3.0951538733639902E-4</v>
      </c>
      <c r="O879" s="25">
        <v>5</v>
      </c>
      <c r="P879" s="49">
        <f t="shared" si="118"/>
        <v>1.645711276413666E-4</v>
      </c>
      <c r="Q879" s="25"/>
      <c r="R879" s="49" t="str">
        <f t="shared" si="119"/>
        <v xml:space="preserve"> </v>
      </c>
      <c r="S879" s="25">
        <v>21</v>
      </c>
      <c r="T879" s="49">
        <f t="shared" si="120"/>
        <v>7.3998379083124841E-4</v>
      </c>
      <c r="U879" s="30"/>
      <c r="V879" s="49" t="str">
        <f t="shared" si="121"/>
        <v xml:space="preserve"> </v>
      </c>
      <c r="W879" s="25"/>
      <c r="X879" s="49" t="str">
        <f t="shared" si="122"/>
        <v xml:space="preserve"> </v>
      </c>
      <c r="Y879" s="25">
        <v>1</v>
      </c>
      <c r="Z879" s="53">
        <f t="shared" si="123"/>
        <v>2.2366360993066427E-4</v>
      </c>
      <c r="AA879" s="26">
        <f t="shared" si="124"/>
        <v>34</v>
      </c>
      <c r="AB879" s="43">
        <f t="shared" si="125"/>
        <v>2.8139405927483094E-4</v>
      </c>
    </row>
    <row r="880" spans="1:28" ht="12.75" customHeight="1">
      <c r="A880" t="s">
        <v>760</v>
      </c>
      <c r="B880" t="s">
        <v>2664</v>
      </c>
      <c r="C880" t="s">
        <v>382</v>
      </c>
      <c r="D880" s="4" t="s">
        <v>1382</v>
      </c>
      <c r="E880" s="2" t="s">
        <v>2064</v>
      </c>
      <c r="F880" t="s">
        <v>1851</v>
      </c>
      <c r="G880" s="4"/>
      <c r="H880" s="3" t="s">
        <v>1393</v>
      </c>
      <c r="I880" s="3" t="s">
        <v>1393</v>
      </c>
      <c r="J880" s="4">
        <v>247</v>
      </c>
      <c r="K880" s="4"/>
      <c r="L880" s="38" t="s">
        <v>1483</v>
      </c>
      <c r="M880" s="25">
        <v>1</v>
      </c>
      <c r="N880" s="49">
        <f t="shared" si="117"/>
        <v>4.4216483905199858E-5</v>
      </c>
      <c r="O880" s="25"/>
      <c r="P880" s="49" t="str">
        <f t="shared" si="118"/>
        <v xml:space="preserve"> </v>
      </c>
      <c r="Q880" s="25"/>
      <c r="R880" s="49" t="str">
        <f t="shared" si="119"/>
        <v xml:space="preserve"> </v>
      </c>
      <c r="S880" s="25">
        <v>1</v>
      </c>
      <c r="T880" s="49">
        <f t="shared" si="120"/>
        <v>3.5237323372916594E-5</v>
      </c>
      <c r="U880" s="30"/>
      <c r="V880" s="49" t="str">
        <f t="shared" si="121"/>
        <v xml:space="preserve"> </v>
      </c>
      <c r="W880" s="25"/>
      <c r="X880" s="49" t="str">
        <f t="shared" si="122"/>
        <v xml:space="preserve"> </v>
      </c>
      <c r="Y880" s="25"/>
      <c r="Z880" s="53" t="str">
        <f t="shared" si="123"/>
        <v xml:space="preserve"> </v>
      </c>
      <c r="AA880" s="26">
        <f t="shared" si="124"/>
        <v>2</v>
      </c>
      <c r="AB880" s="43">
        <f t="shared" si="125"/>
        <v>1.6552591722048879E-5</v>
      </c>
    </row>
    <row r="881" spans="1:28" ht="12.75" customHeight="1">
      <c r="A881" t="s">
        <v>4208</v>
      </c>
      <c r="B881" t="s">
        <v>2085</v>
      </c>
      <c r="C881" t="s">
        <v>575</v>
      </c>
      <c r="D881" s="4" t="s">
        <v>1382</v>
      </c>
      <c r="E881" s="2"/>
      <c r="F881" t="s">
        <v>5363</v>
      </c>
      <c r="G881" s="4"/>
      <c r="H881" s="3" t="s">
        <v>1393</v>
      </c>
      <c r="I881" s="3" t="s">
        <v>1393</v>
      </c>
      <c r="J881" s="4"/>
      <c r="K881" s="4"/>
      <c r="L881" s="38" t="s">
        <v>1483</v>
      </c>
      <c r="M881" s="25"/>
      <c r="N881" s="49" t="str">
        <f t="shared" si="117"/>
        <v xml:space="preserve"> </v>
      </c>
      <c r="O881" s="25">
        <v>2</v>
      </c>
      <c r="P881" s="49">
        <f t="shared" si="118"/>
        <v>6.582845105654664E-5</v>
      </c>
      <c r="Q881" s="25"/>
      <c r="R881" s="49" t="str">
        <f t="shared" si="119"/>
        <v xml:space="preserve"> </v>
      </c>
      <c r="S881" s="28"/>
      <c r="T881" s="49" t="str">
        <f t="shared" si="120"/>
        <v xml:space="preserve"> </v>
      </c>
      <c r="U881" s="30"/>
      <c r="V881" s="49" t="str">
        <f t="shared" si="121"/>
        <v xml:space="preserve"> </v>
      </c>
      <c r="W881" s="25"/>
      <c r="X881" s="49" t="str">
        <f t="shared" si="122"/>
        <v xml:space="preserve"> </v>
      </c>
      <c r="Y881" s="25"/>
      <c r="Z881" s="53" t="str">
        <f t="shared" si="123"/>
        <v xml:space="preserve"> </v>
      </c>
      <c r="AA881" s="26">
        <f t="shared" si="124"/>
        <v>2</v>
      </c>
      <c r="AB881" s="43">
        <f t="shared" si="125"/>
        <v>1.6552591722048879E-5</v>
      </c>
    </row>
    <row r="882" spans="1:28" ht="12.75" customHeight="1">
      <c r="A882" t="s">
        <v>4208</v>
      </c>
      <c r="B882" t="s">
        <v>4209</v>
      </c>
      <c r="C882" t="s">
        <v>575</v>
      </c>
      <c r="D882" s="4" t="s">
        <v>1382</v>
      </c>
      <c r="E882" s="2"/>
      <c r="F882" t="s">
        <v>4306</v>
      </c>
      <c r="G882" s="4"/>
      <c r="H882" s="3" t="s">
        <v>1393</v>
      </c>
      <c r="I882" s="3" t="s">
        <v>1393</v>
      </c>
      <c r="J882" s="4">
        <v>271</v>
      </c>
      <c r="K882" s="4"/>
      <c r="L882" s="38" t="s">
        <v>1483</v>
      </c>
      <c r="M882" s="25"/>
      <c r="N882" s="49" t="str">
        <f t="shared" si="117"/>
        <v xml:space="preserve"> </v>
      </c>
      <c r="O882" s="25"/>
      <c r="P882" s="49" t="str">
        <f t="shared" si="118"/>
        <v xml:space="preserve"> </v>
      </c>
      <c r="Q882" s="25"/>
      <c r="R882" s="49" t="str">
        <f t="shared" si="119"/>
        <v xml:space="preserve"> </v>
      </c>
      <c r="S882" s="28"/>
      <c r="T882" s="49" t="str">
        <f t="shared" si="120"/>
        <v xml:space="preserve"> </v>
      </c>
      <c r="U882" s="30"/>
      <c r="V882" s="49" t="str">
        <f t="shared" si="121"/>
        <v xml:space="preserve"> </v>
      </c>
      <c r="W882" s="25">
        <v>3</v>
      </c>
      <c r="X882" s="49">
        <f t="shared" si="122"/>
        <v>2.1094079594993672E-4</v>
      </c>
      <c r="Y882" s="25"/>
      <c r="Z882" s="53" t="str">
        <f t="shared" si="123"/>
        <v xml:space="preserve"> </v>
      </c>
      <c r="AA882" s="26">
        <f t="shared" si="124"/>
        <v>3</v>
      </c>
      <c r="AB882" s="43">
        <f t="shared" si="125"/>
        <v>2.482888758307332E-5</v>
      </c>
    </row>
    <row r="883" spans="1:28" ht="12.75" customHeight="1">
      <c r="A883" t="s">
        <v>1623</v>
      </c>
      <c r="B883" t="s">
        <v>1624</v>
      </c>
      <c r="C883" t="s">
        <v>2868</v>
      </c>
      <c r="D883" s="4" t="s">
        <v>1381</v>
      </c>
      <c r="E883" s="2"/>
      <c r="F883" t="s">
        <v>3209</v>
      </c>
      <c r="G883" s="4"/>
      <c r="H883" s="3" t="s">
        <v>1393</v>
      </c>
      <c r="I883" s="3" t="s">
        <v>1393</v>
      </c>
      <c r="J883" s="4">
        <v>118</v>
      </c>
      <c r="K883" s="4">
        <v>239</v>
      </c>
      <c r="L883" s="38" t="s">
        <v>1481</v>
      </c>
      <c r="M883" s="25">
        <v>54</v>
      </c>
      <c r="N883" s="49">
        <f t="shared" si="117"/>
        <v>2.3876901308807924E-3</v>
      </c>
      <c r="O883" s="25">
        <v>44</v>
      </c>
      <c r="P883" s="49">
        <f t="shared" si="118"/>
        <v>1.448225923244026E-3</v>
      </c>
      <c r="Q883" s="25">
        <v>2</v>
      </c>
      <c r="R883" s="49">
        <f t="shared" si="119"/>
        <v>3.3726812816188871E-4</v>
      </c>
      <c r="S883" s="28"/>
      <c r="T883" s="49" t="str">
        <f t="shared" si="120"/>
        <v xml:space="preserve"> </v>
      </c>
      <c r="U883" s="30"/>
      <c r="V883" s="49" t="str">
        <f t="shared" si="121"/>
        <v xml:space="preserve"> </v>
      </c>
      <c r="W883" s="25"/>
      <c r="X883" s="49" t="str">
        <f t="shared" si="122"/>
        <v xml:space="preserve"> </v>
      </c>
      <c r="Y883" s="25"/>
      <c r="Z883" s="53" t="str">
        <f t="shared" si="123"/>
        <v xml:space="preserve"> </v>
      </c>
      <c r="AA883" s="26">
        <f t="shared" si="124"/>
        <v>100</v>
      </c>
      <c r="AB883" s="43">
        <f t="shared" si="125"/>
        <v>8.27629586102444E-4</v>
      </c>
    </row>
    <row r="884" spans="1:28" ht="12.75" customHeight="1">
      <c r="A884" t="s">
        <v>3977</v>
      </c>
      <c r="B884" t="s">
        <v>3978</v>
      </c>
      <c r="C884" t="s">
        <v>2332</v>
      </c>
      <c r="D884" s="4" t="s">
        <v>1381</v>
      </c>
      <c r="E884" s="2"/>
      <c r="F884" t="s">
        <v>4052</v>
      </c>
      <c r="G884" s="4"/>
      <c r="H884" s="3" t="s">
        <v>1393</v>
      </c>
      <c r="I884" s="3" t="s">
        <v>1393</v>
      </c>
      <c r="J884" s="4">
        <v>171</v>
      </c>
      <c r="K884" s="4">
        <v>244</v>
      </c>
      <c r="L884" s="38" t="s">
        <v>1483</v>
      </c>
      <c r="M884" s="25"/>
      <c r="N884" s="49" t="str">
        <f t="shared" si="117"/>
        <v xml:space="preserve"> </v>
      </c>
      <c r="O884" s="25"/>
      <c r="P884" s="49" t="str">
        <f t="shared" si="118"/>
        <v xml:space="preserve"> </v>
      </c>
      <c r="Q884" s="25"/>
      <c r="R884" s="49" t="str">
        <f t="shared" si="119"/>
        <v xml:space="preserve"> </v>
      </c>
      <c r="S884" s="28"/>
      <c r="T884" s="49" t="str">
        <f t="shared" si="120"/>
        <v xml:space="preserve"> </v>
      </c>
      <c r="U884" s="30"/>
      <c r="V884" s="49" t="str">
        <f t="shared" si="121"/>
        <v xml:space="preserve"> </v>
      </c>
      <c r="W884" s="25">
        <v>2</v>
      </c>
      <c r="X884" s="49">
        <f t="shared" si="122"/>
        <v>1.4062719729995781E-4</v>
      </c>
      <c r="Y884" s="25"/>
      <c r="Z884" s="53" t="str">
        <f t="shared" si="123"/>
        <v xml:space="preserve"> </v>
      </c>
      <c r="AA884" s="26">
        <f t="shared" si="124"/>
        <v>2</v>
      </c>
      <c r="AB884" s="43">
        <f t="shared" si="125"/>
        <v>1.6552591722048879E-5</v>
      </c>
    </row>
    <row r="885" spans="1:28" ht="12.75" customHeight="1">
      <c r="A885" t="s">
        <v>157</v>
      </c>
      <c r="B885" t="s">
        <v>158</v>
      </c>
      <c r="C885" t="s">
        <v>910</v>
      </c>
      <c r="D885" s="4" t="s">
        <v>1381</v>
      </c>
      <c r="E885" s="2"/>
      <c r="G885" s="4"/>
      <c r="H885" s="3" t="s">
        <v>1393</v>
      </c>
      <c r="I885" s="3" t="s">
        <v>581</v>
      </c>
      <c r="J885" s="4"/>
      <c r="K885" s="4"/>
      <c r="L885" s="38" t="s">
        <v>1483</v>
      </c>
      <c r="M885" s="25"/>
      <c r="N885" s="49" t="str">
        <f t="shared" si="117"/>
        <v xml:space="preserve"> </v>
      </c>
      <c r="O885" s="25"/>
      <c r="P885" s="49" t="str">
        <f t="shared" si="118"/>
        <v xml:space="preserve"> </v>
      </c>
      <c r="Q885" s="25"/>
      <c r="R885" s="49" t="str">
        <f t="shared" si="119"/>
        <v xml:space="preserve"> </v>
      </c>
      <c r="S885" s="25">
        <v>2</v>
      </c>
      <c r="T885" s="49">
        <f t="shared" si="120"/>
        <v>7.0474646745833188E-5</v>
      </c>
      <c r="U885" s="30"/>
      <c r="V885" s="49" t="str">
        <f t="shared" si="121"/>
        <v xml:space="preserve"> </v>
      </c>
      <c r="W885" s="25"/>
      <c r="X885" s="49" t="str">
        <f t="shared" si="122"/>
        <v xml:space="preserve"> </v>
      </c>
      <c r="Y885" s="25"/>
      <c r="Z885" s="53" t="str">
        <f t="shared" si="123"/>
        <v xml:space="preserve"> </v>
      </c>
      <c r="AA885" s="26">
        <f t="shared" si="124"/>
        <v>2</v>
      </c>
      <c r="AB885" s="43">
        <f t="shared" si="125"/>
        <v>1.6552591722048879E-5</v>
      </c>
    </row>
    <row r="886" spans="1:28" ht="12.75" customHeight="1">
      <c r="A886" t="s">
        <v>4210</v>
      </c>
      <c r="B886" t="s">
        <v>4211</v>
      </c>
      <c r="C886" t="s">
        <v>382</v>
      </c>
      <c r="D886" s="4" t="s">
        <v>1382</v>
      </c>
      <c r="E886" s="2" t="s">
        <v>2064</v>
      </c>
      <c r="F886" s="5" t="s">
        <v>6140</v>
      </c>
      <c r="G886" s="4"/>
      <c r="H886" s="3" t="s">
        <v>1393</v>
      </c>
      <c r="I886" s="3" t="s">
        <v>1393</v>
      </c>
      <c r="J886" s="4">
        <v>247</v>
      </c>
      <c r="K886" s="4">
        <v>390</v>
      </c>
      <c r="L886" s="38" t="s">
        <v>1483</v>
      </c>
      <c r="M886" s="25">
        <v>3</v>
      </c>
      <c r="N886" s="49">
        <f t="shared" si="117"/>
        <v>1.3264945171559959E-4</v>
      </c>
      <c r="O886" s="25">
        <v>16</v>
      </c>
      <c r="P886" s="49">
        <f t="shared" si="118"/>
        <v>5.2662760845237312E-4</v>
      </c>
      <c r="Q886" s="25"/>
      <c r="R886" s="49" t="str">
        <f t="shared" si="119"/>
        <v xml:space="preserve"> </v>
      </c>
      <c r="S886" s="25"/>
      <c r="T886" s="49" t="str">
        <f t="shared" si="120"/>
        <v xml:space="preserve"> </v>
      </c>
      <c r="U886" s="30"/>
      <c r="V886" s="49" t="str">
        <f t="shared" si="121"/>
        <v xml:space="preserve"> </v>
      </c>
      <c r="W886" s="25"/>
      <c r="X886" s="49" t="str">
        <f t="shared" si="122"/>
        <v xml:space="preserve"> </v>
      </c>
      <c r="Y886" s="25"/>
      <c r="Z886" s="53" t="str">
        <f t="shared" si="123"/>
        <v xml:space="preserve"> </v>
      </c>
      <c r="AA886" s="26">
        <f t="shared" si="124"/>
        <v>19</v>
      </c>
      <c r="AB886" s="43">
        <f t="shared" si="125"/>
        <v>1.5724962135946435E-4</v>
      </c>
    </row>
    <row r="887" spans="1:28" ht="12.75" customHeight="1">
      <c r="A887" t="s">
        <v>989</v>
      </c>
      <c r="B887" t="s">
        <v>1307</v>
      </c>
      <c r="C887" t="s">
        <v>998</v>
      </c>
      <c r="D887" s="4" t="s">
        <v>1381</v>
      </c>
      <c r="E887" s="2"/>
      <c r="F887" t="s">
        <v>836</v>
      </c>
      <c r="G887" s="4"/>
      <c r="H887" s="3" t="s">
        <v>1393</v>
      </c>
      <c r="I887" s="3" t="s">
        <v>1393</v>
      </c>
      <c r="J887" s="4">
        <v>40</v>
      </c>
      <c r="K887" s="4">
        <v>197</v>
      </c>
      <c r="L887" s="38" t="s">
        <v>1378</v>
      </c>
      <c r="M887" s="25">
        <v>49</v>
      </c>
      <c r="N887" s="49">
        <f t="shared" si="117"/>
        <v>2.1666077113547929E-3</v>
      </c>
      <c r="O887" s="25">
        <v>125</v>
      </c>
      <c r="P887" s="49">
        <f t="shared" si="118"/>
        <v>4.1142781910341649E-3</v>
      </c>
      <c r="Q887" s="25">
        <v>35</v>
      </c>
      <c r="R887" s="49">
        <f t="shared" si="119"/>
        <v>5.902192242833052E-3</v>
      </c>
      <c r="S887" s="25">
        <v>86</v>
      </c>
      <c r="T887" s="49">
        <f t="shared" si="120"/>
        <v>3.0304098100708272E-3</v>
      </c>
      <c r="U887" s="30">
        <v>48</v>
      </c>
      <c r="V887" s="49">
        <f t="shared" si="121"/>
        <v>3.23733729007891E-3</v>
      </c>
      <c r="W887" s="25"/>
      <c r="X887" s="49" t="str">
        <f t="shared" si="122"/>
        <v xml:space="preserve"> </v>
      </c>
      <c r="Y887" s="25"/>
      <c r="Z887" s="53" t="str">
        <f t="shared" si="123"/>
        <v xml:space="preserve"> </v>
      </c>
      <c r="AA887" s="26">
        <f t="shared" si="124"/>
        <v>343</v>
      </c>
      <c r="AB887" s="43">
        <f t="shared" si="125"/>
        <v>2.8387694803313828E-3</v>
      </c>
    </row>
    <row r="888" spans="1:28" ht="12.75" customHeight="1">
      <c r="A888" t="s">
        <v>989</v>
      </c>
      <c r="B888" t="s">
        <v>1627</v>
      </c>
      <c r="C888" t="s">
        <v>998</v>
      </c>
      <c r="D888" s="4" t="s">
        <v>1381</v>
      </c>
      <c r="E888" s="2"/>
      <c r="F888" t="s">
        <v>837</v>
      </c>
      <c r="G888" s="4"/>
      <c r="H888" s="3" t="s">
        <v>1393</v>
      </c>
      <c r="I888" s="3" t="s">
        <v>1393</v>
      </c>
      <c r="J888" s="4">
        <v>44</v>
      </c>
      <c r="K888" s="4">
        <v>199</v>
      </c>
      <c r="L888" s="38" t="s">
        <v>1378</v>
      </c>
      <c r="M888" s="25">
        <v>21</v>
      </c>
      <c r="N888" s="49">
        <f t="shared" si="117"/>
        <v>9.28546162009197E-4</v>
      </c>
      <c r="O888" s="25">
        <v>14</v>
      </c>
      <c r="P888" s="49">
        <f t="shared" si="118"/>
        <v>4.6079915739582648E-4</v>
      </c>
      <c r="Q888" s="25">
        <v>2</v>
      </c>
      <c r="R888" s="49">
        <f t="shared" si="119"/>
        <v>3.3726812816188871E-4</v>
      </c>
      <c r="S888" s="28"/>
      <c r="T888" s="49" t="str">
        <f t="shared" si="120"/>
        <v xml:space="preserve"> </v>
      </c>
      <c r="U888" s="30">
        <v>1</v>
      </c>
      <c r="V888" s="49">
        <f t="shared" si="121"/>
        <v>6.7444526876643958E-5</v>
      </c>
      <c r="W888" s="25">
        <v>26</v>
      </c>
      <c r="X888" s="49">
        <f t="shared" si="122"/>
        <v>1.8281535648994515E-3</v>
      </c>
      <c r="Y888" s="25"/>
      <c r="Z888" s="53" t="str">
        <f t="shared" si="123"/>
        <v xml:space="preserve"> </v>
      </c>
      <c r="AA888" s="26">
        <f t="shared" si="124"/>
        <v>64</v>
      </c>
      <c r="AB888" s="43">
        <f t="shared" si="125"/>
        <v>5.2968293510556412E-4</v>
      </c>
    </row>
    <row r="889" spans="1:28" ht="12.75" customHeight="1">
      <c r="A889" t="s">
        <v>989</v>
      </c>
      <c r="B889" s="5" t="s">
        <v>4356</v>
      </c>
      <c r="C889" t="s">
        <v>998</v>
      </c>
      <c r="D889" s="4" t="s">
        <v>1381</v>
      </c>
      <c r="E889" s="2"/>
      <c r="F889" t="s">
        <v>4453</v>
      </c>
      <c r="G889" s="4"/>
      <c r="H889" s="3" t="s">
        <v>1393</v>
      </c>
      <c r="I889" s="3" t="s">
        <v>1393</v>
      </c>
      <c r="J889" s="4"/>
      <c r="K889" s="4"/>
      <c r="L889" s="38" t="s">
        <v>1378</v>
      </c>
      <c r="M889" s="25"/>
      <c r="N889" s="49" t="str">
        <f t="shared" si="117"/>
        <v xml:space="preserve"> </v>
      </c>
      <c r="O889" s="25"/>
      <c r="P889" s="49" t="str">
        <f t="shared" si="118"/>
        <v xml:space="preserve"> </v>
      </c>
      <c r="Q889" s="25"/>
      <c r="R889" s="49" t="str">
        <f t="shared" si="119"/>
        <v xml:space="preserve"> </v>
      </c>
      <c r="S889" s="25">
        <v>1</v>
      </c>
      <c r="T889" s="49">
        <f t="shared" si="120"/>
        <v>3.5237323372916594E-5</v>
      </c>
      <c r="U889" s="30"/>
      <c r="V889" s="49" t="str">
        <f t="shared" si="121"/>
        <v xml:space="preserve"> </v>
      </c>
      <c r="W889" s="25">
        <v>65</v>
      </c>
      <c r="X889" s="49">
        <f t="shared" si="122"/>
        <v>4.570383912248629E-3</v>
      </c>
      <c r="Y889" s="25">
        <v>17</v>
      </c>
      <c r="Z889" s="53">
        <f t="shared" si="123"/>
        <v>3.8022813688212928E-3</v>
      </c>
      <c r="AA889" s="26">
        <f t="shared" si="124"/>
        <v>83</v>
      </c>
      <c r="AB889" s="43">
        <f t="shared" si="125"/>
        <v>6.8693255646502848E-4</v>
      </c>
    </row>
    <row r="890" spans="1:28" ht="12.75" customHeight="1">
      <c r="A890" t="s">
        <v>989</v>
      </c>
      <c r="B890" t="s">
        <v>1766</v>
      </c>
      <c r="C890" t="s">
        <v>998</v>
      </c>
      <c r="D890" s="4" t="s">
        <v>1381</v>
      </c>
      <c r="E890" s="2"/>
      <c r="F890" t="s">
        <v>838</v>
      </c>
      <c r="G890" s="4"/>
      <c r="H890" s="3" t="s">
        <v>1393</v>
      </c>
      <c r="I890" s="3" t="s">
        <v>1393</v>
      </c>
      <c r="J890" s="4">
        <v>32</v>
      </c>
      <c r="K890" s="4">
        <v>212</v>
      </c>
      <c r="L890" s="38" t="s">
        <v>1378</v>
      </c>
      <c r="M890" s="25">
        <v>16</v>
      </c>
      <c r="N890" s="49">
        <f t="shared" si="117"/>
        <v>7.0746374248319773E-4</v>
      </c>
      <c r="O890" s="25">
        <v>6</v>
      </c>
      <c r="P890" s="49">
        <f t="shared" si="118"/>
        <v>1.9748535316963992E-4</v>
      </c>
      <c r="Q890" s="25"/>
      <c r="R890" s="49" t="str">
        <f t="shared" si="119"/>
        <v xml:space="preserve"> </v>
      </c>
      <c r="S890" s="25">
        <v>8</v>
      </c>
      <c r="T890" s="49">
        <f t="shared" si="120"/>
        <v>2.8189858698333275E-4</v>
      </c>
      <c r="U890" s="30">
        <v>24</v>
      </c>
      <c r="V890" s="49">
        <f t="shared" si="121"/>
        <v>1.618668645039455E-3</v>
      </c>
      <c r="W890" s="25"/>
      <c r="X890" s="49" t="str">
        <f t="shared" si="122"/>
        <v xml:space="preserve"> </v>
      </c>
      <c r="Y890" s="25"/>
      <c r="Z890" s="53" t="str">
        <f t="shared" si="123"/>
        <v xml:space="preserve"> </v>
      </c>
      <c r="AA890" s="26">
        <f t="shared" si="124"/>
        <v>54</v>
      </c>
      <c r="AB890" s="43">
        <f t="shared" si="125"/>
        <v>4.4691997649531977E-4</v>
      </c>
    </row>
    <row r="891" spans="1:28" ht="12.75" customHeight="1">
      <c r="A891" t="s">
        <v>989</v>
      </c>
      <c r="B891" t="s">
        <v>593</v>
      </c>
      <c r="C891" t="s">
        <v>998</v>
      </c>
      <c r="D891" s="4" t="s">
        <v>1381</v>
      </c>
      <c r="E891" s="2"/>
      <c r="F891" t="s">
        <v>4064</v>
      </c>
      <c r="G891" s="4"/>
      <c r="H891" s="3" t="s">
        <v>1393</v>
      </c>
      <c r="I891" s="3" t="s">
        <v>581</v>
      </c>
      <c r="J891" s="4"/>
      <c r="K891" s="4"/>
      <c r="L891" s="38" t="s">
        <v>1378</v>
      </c>
      <c r="M891" s="25"/>
      <c r="N891" s="49" t="str">
        <f t="shared" si="117"/>
        <v xml:space="preserve"> </v>
      </c>
      <c r="O891" s="25"/>
      <c r="P891" s="49" t="str">
        <f t="shared" si="118"/>
        <v xml:space="preserve"> </v>
      </c>
      <c r="Q891" s="25"/>
      <c r="R891" s="49" t="str">
        <f t="shared" si="119"/>
        <v xml:space="preserve"> </v>
      </c>
      <c r="S891" s="25">
        <v>2</v>
      </c>
      <c r="T891" s="49">
        <f t="shared" si="120"/>
        <v>7.0474646745833188E-5</v>
      </c>
      <c r="U891" s="30">
        <v>8</v>
      </c>
      <c r="V891" s="49">
        <f t="shared" si="121"/>
        <v>5.3955621501315166E-4</v>
      </c>
      <c r="W891" s="25"/>
      <c r="X891" s="49" t="str">
        <f t="shared" si="122"/>
        <v xml:space="preserve"> </v>
      </c>
      <c r="Y891" s="25"/>
      <c r="Z891" s="53" t="str">
        <f t="shared" si="123"/>
        <v xml:space="preserve"> </v>
      </c>
      <c r="AA891" s="26">
        <f t="shared" si="124"/>
        <v>10</v>
      </c>
      <c r="AB891" s="43">
        <f t="shared" si="125"/>
        <v>8.2762958610244398E-5</v>
      </c>
    </row>
    <row r="892" spans="1:28" ht="12.75" customHeight="1">
      <c r="A892" t="s">
        <v>989</v>
      </c>
      <c r="B892" t="s">
        <v>1742</v>
      </c>
      <c r="C892" t="s">
        <v>998</v>
      </c>
      <c r="D892" s="4" t="s">
        <v>1381</v>
      </c>
      <c r="E892" s="2" t="s">
        <v>2064</v>
      </c>
      <c r="F892" t="s">
        <v>842</v>
      </c>
      <c r="G892" s="4"/>
      <c r="H892" s="3" t="s">
        <v>1393</v>
      </c>
      <c r="I892" s="3" t="s">
        <v>1393</v>
      </c>
      <c r="J892" s="4">
        <v>47</v>
      </c>
      <c r="K892" s="4">
        <v>222</v>
      </c>
      <c r="L892" s="38" t="s">
        <v>1378</v>
      </c>
      <c r="M892" s="25">
        <v>1</v>
      </c>
      <c r="N892" s="49">
        <f t="shared" si="117"/>
        <v>4.4216483905199858E-5</v>
      </c>
      <c r="O892" s="25">
        <v>1</v>
      </c>
      <c r="P892" s="49">
        <f t="shared" si="118"/>
        <v>3.291422552827332E-5</v>
      </c>
      <c r="Q892" s="25"/>
      <c r="R892" s="49" t="str">
        <f t="shared" si="119"/>
        <v xml:space="preserve"> </v>
      </c>
      <c r="S892" s="25">
        <v>6</v>
      </c>
      <c r="T892" s="49">
        <f t="shared" si="120"/>
        <v>2.1142394023749956E-4</v>
      </c>
      <c r="U892" s="30"/>
      <c r="V892" s="49" t="str">
        <f t="shared" si="121"/>
        <v xml:space="preserve"> </v>
      </c>
      <c r="W892" s="25"/>
      <c r="X892" s="49" t="str">
        <f t="shared" si="122"/>
        <v xml:space="preserve"> </v>
      </c>
      <c r="Y892" s="25"/>
      <c r="Z892" s="53" t="str">
        <f t="shared" si="123"/>
        <v xml:space="preserve"> </v>
      </c>
      <c r="AA892" s="26">
        <f t="shared" si="124"/>
        <v>8</v>
      </c>
      <c r="AB892" s="43">
        <f t="shared" si="125"/>
        <v>6.6210366888195515E-5</v>
      </c>
    </row>
    <row r="893" spans="1:28" ht="12.75" customHeight="1">
      <c r="A893" t="s">
        <v>989</v>
      </c>
      <c r="B893" t="s">
        <v>1775</v>
      </c>
      <c r="C893" t="s">
        <v>998</v>
      </c>
      <c r="D893" s="4" t="s">
        <v>1381</v>
      </c>
      <c r="E893" s="2"/>
      <c r="F893" t="s">
        <v>839</v>
      </c>
      <c r="G893" s="4"/>
      <c r="H893" s="3" t="s">
        <v>1393</v>
      </c>
      <c r="I893" s="3" t="s">
        <v>581</v>
      </c>
      <c r="J893" s="4"/>
      <c r="K893" s="4"/>
      <c r="L893" s="38" t="s">
        <v>1378</v>
      </c>
      <c r="M893" s="25">
        <v>1</v>
      </c>
      <c r="N893" s="49">
        <f t="shared" si="117"/>
        <v>4.4216483905199858E-5</v>
      </c>
      <c r="O893" s="25">
        <v>3</v>
      </c>
      <c r="P893" s="49">
        <f t="shared" si="118"/>
        <v>9.874267658481996E-5</v>
      </c>
      <c r="Q893" s="25">
        <v>1</v>
      </c>
      <c r="R893" s="49">
        <f t="shared" si="119"/>
        <v>1.6863406408094435E-4</v>
      </c>
      <c r="S893" s="25">
        <v>5</v>
      </c>
      <c r="T893" s="49">
        <f t="shared" si="120"/>
        <v>1.7618661686458296E-4</v>
      </c>
      <c r="U893" s="30">
        <v>23</v>
      </c>
      <c r="V893" s="49">
        <f t="shared" si="121"/>
        <v>1.5512241181628111E-3</v>
      </c>
      <c r="W893" s="25"/>
      <c r="X893" s="49" t="str">
        <f t="shared" si="122"/>
        <v xml:space="preserve"> </v>
      </c>
      <c r="Y893" s="25"/>
      <c r="Z893" s="53" t="str">
        <f t="shared" si="123"/>
        <v xml:space="preserve"> </v>
      </c>
      <c r="AA893" s="26">
        <f t="shared" si="124"/>
        <v>33</v>
      </c>
      <c r="AB893" s="43">
        <f t="shared" si="125"/>
        <v>2.7311776341380653E-4</v>
      </c>
    </row>
    <row r="894" spans="1:28" ht="12.75" customHeight="1">
      <c r="A894" t="s">
        <v>989</v>
      </c>
      <c r="B894" t="s">
        <v>29</v>
      </c>
      <c r="C894" t="s">
        <v>998</v>
      </c>
      <c r="D894" s="4" t="s">
        <v>1381</v>
      </c>
      <c r="E894" s="2"/>
      <c r="F894" t="s">
        <v>840</v>
      </c>
      <c r="G894" s="4"/>
      <c r="H894" s="3" t="s">
        <v>1393</v>
      </c>
      <c r="I894" s="3" t="s">
        <v>1393</v>
      </c>
      <c r="J894" s="4"/>
      <c r="K894" s="4"/>
      <c r="L894" s="38" t="s">
        <v>1378</v>
      </c>
      <c r="M894" s="25"/>
      <c r="N894" s="49" t="str">
        <f t="shared" si="117"/>
        <v xml:space="preserve"> </v>
      </c>
      <c r="O894" s="25"/>
      <c r="P894" s="49" t="str">
        <f t="shared" si="118"/>
        <v xml:space="preserve"> </v>
      </c>
      <c r="Q894" s="25"/>
      <c r="R894" s="49" t="str">
        <f t="shared" si="119"/>
        <v xml:space="preserve"> </v>
      </c>
      <c r="S894" s="28"/>
      <c r="T894" s="49" t="str">
        <f t="shared" si="120"/>
        <v xml:space="preserve"> </v>
      </c>
      <c r="U894" s="30"/>
      <c r="V894" s="49" t="str">
        <f t="shared" si="121"/>
        <v xml:space="preserve"> </v>
      </c>
      <c r="W894" s="25">
        <v>128</v>
      </c>
      <c r="X894" s="49">
        <f t="shared" si="122"/>
        <v>9.0001406271972995E-3</v>
      </c>
      <c r="Y894" s="25">
        <v>2</v>
      </c>
      <c r="Z894" s="53">
        <f t="shared" si="123"/>
        <v>4.4732721986132855E-4</v>
      </c>
      <c r="AA894" s="26">
        <f t="shared" si="124"/>
        <v>130</v>
      </c>
      <c r="AB894" s="43">
        <f t="shared" si="125"/>
        <v>1.0759184619331772E-3</v>
      </c>
    </row>
    <row r="895" spans="1:28" ht="12.75" customHeight="1">
      <c r="A895" t="s">
        <v>989</v>
      </c>
      <c r="B895" t="s">
        <v>5103</v>
      </c>
      <c r="C895" t="s">
        <v>998</v>
      </c>
      <c r="D895" s="4" t="s">
        <v>1381</v>
      </c>
      <c r="E895" s="2"/>
      <c r="F895" t="s">
        <v>5336</v>
      </c>
      <c r="G895" s="4"/>
      <c r="H895" s="3" t="s">
        <v>1393</v>
      </c>
      <c r="I895" s="3" t="s">
        <v>1393</v>
      </c>
      <c r="J895" s="4"/>
      <c r="K895" s="4">
        <v>198</v>
      </c>
      <c r="L895" s="38" t="s">
        <v>1378</v>
      </c>
      <c r="M895" s="25">
        <v>1</v>
      </c>
      <c r="N895" s="49">
        <f t="shared" si="117"/>
        <v>4.4216483905199858E-5</v>
      </c>
      <c r="O895" s="25"/>
      <c r="P895" s="49" t="str">
        <f t="shared" si="118"/>
        <v xml:space="preserve"> </v>
      </c>
      <c r="Q895" s="25"/>
      <c r="R895" s="49" t="str">
        <f t="shared" si="119"/>
        <v xml:space="preserve"> </v>
      </c>
      <c r="S895" s="28"/>
      <c r="T895" s="49" t="str">
        <f t="shared" si="120"/>
        <v xml:space="preserve"> </v>
      </c>
      <c r="U895" s="30"/>
      <c r="V895" s="49" t="str">
        <f t="shared" si="121"/>
        <v xml:space="preserve"> </v>
      </c>
      <c r="W895" s="25"/>
      <c r="X895" s="49" t="str">
        <f t="shared" si="122"/>
        <v xml:space="preserve"> </v>
      </c>
      <c r="Y895" s="25"/>
      <c r="Z895" s="53" t="str">
        <f t="shared" si="123"/>
        <v xml:space="preserve"> </v>
      </c>
      <c r="AA895" s="26">
        <f t="shared" si="124"/>
        <v>1</v>
      </c>
      <c r="AB895" s="43">
        <f t="shared" si="125"/>
        <v>8.2762958610244394E-6</v>
      </c>
    </row>
    <row r="896" spans="1:28" ht="12.75" customHeight="1">
      <c r="A896" t="s">
        <v>989</v>
      </c>
      <c r="B896" t="s">
        <v>1776</v>
      </c>
      <c r="C896" t="s">
        <v>998</v>
      </c>
      <c r="D896" s="4" t="s">
        <v>1381</v>
      </c>
      <c r="E896" s="4" t="s">
        <v>2064</v>
      </c>
      <c r="F896" t="s">
        <v>841</v>
      </c>
      <c r="G896" s="4"/>
      <c r="H896" s="3" t="s">
        <v>1393</v>
      </c>
      <c r="I896" s="3" t="s">
        <v>1393</v>
      </c>
      <c r="J896" s="4"/>
      <c r="K896" s="4">
        <v>215</v>
      </c>
      <c r="L896" s="38" t="s">
        <v>1378</v>
      </c>
      <c r="M896" s="25"/>
      <c r="N896" s="49" t="str">
        <f t="shared" si="117"/>
        <v xml:space="preserve"> </v>
      </c>
      <c r="O896" s="25"/>
      <c r="P896" s="49" t="str">
        <f t="shared" si="118"/>
        <v xml:space="preserve"> </v>
      </c>
      <c r="Q896" s="25"/>
      <c r="R896" s="49" t="str">
        <f t="shared" si="119"/>
        <v xml:space="preserve"> </v>
      </c>
      <c r="S896" s="25">
        <v>3</v>
      </c>
      <c r="T896" s="49">
        <f t="shared" si="120"/>
        <v>1.0571197011874978E-4</v>
      </c>
      <c r="U896" s="30"/>
      <c r="V896" s="49" t="str">
        <f t="shared" si="121"/>
        <v xml:space="preserve"> </v>
      </c>
      <c r="W896" s="25">
        <v>15</v>
      </c>
      <c r="X896" s="49">
        <f t="shared" si="122"/>
        <v>1.0547039797496837E-3</v>
      </c>
      <c r="Y896" s="25">
        <v>21</v>
      </c>
      <c r="Z896" s="53">
        <f t="shared" si="123"/>
        <v>4.6969358085439498E-3</v>
      </c>
      <c r="AA896" s="26">
        <f t="shared" si="124"/>
        <v>39</v>
      </c>
      <c r="AB896" s="43">
        <f t="shared" si="125"/>
        <v>3.2277553857995318E-4</v>
      </c>
    </row>
    <row r="897" spans="1:28" ht="12.75" customHeight="1">
      <c r="A897" t="s">
        <v>989</v>
      </c>
      <c r="B897" s="5" t="s">
        <v>3538</v>
      </c>
      <c r="C897" t="s">
        <v>998</v>
      </c>
      <c r="D897" s="4" t="s">
        <v>1381</v>
      </c>
      <c r="E897" s="2"/>
      <c r="G897" s="4"/>
      <c r="H897" s="3" t="s">
        <v>1393</v>
      </c>
      <c r="I897" s="3" t="s">
        <v>581</v>
      </c>
      <c r="J897" s="4"/>
      <c r="K897" s="4"/>
      <c r="L897" s="38" t="s">
        <v>1378</v>
      </c>
      <c r="M897" s="25"/>
      <c r="N897" s="49" t="str">
        <f t="shared" si="117"/>
        <v xml:space="preserve"> </v>
      </c>
      <c r="O897" s="25"/>
      <c r="P897" s="49" t="str">
        <f t="shared" si="118"/>
        <v xml:space="preserve"> </v>
      </c>
      <c r="Q897" s="25"/>
      <c r="R897" s="49" t="str">
        <f t="shared" si="119"/>
        <v xml:space="preserve"> </v>
      </c>
      <c r="S897" s="25"/>
      <c r="T897" s="49" t="str">
        <f t="shared" si="120"/>
        <v xml:space="preserve"> </v>
      </c>
      <c r="U897" s="30"/>
      <c r="V897" s="49" t="str">
        <f t="shared" si="121"/>
        <v xml:space="preserve"> </v>
      </c>
      <c r="W897" s="25">
        <v>2</v>
      </c>
      <c r="X897" s="49">
        <f t="shared" si="122"/>
        <v>1.4062719729995781E-4</v>
      </c>
      <c r="Y897" s="25"/>
      <c r="Z897" s="53" t="str">
        <f t="shared" si="123"/>
        <v xml:space="preserve"> </v>
      </c>
      <c r="AA897" s="26">
        <f t="shared" si="124"/>
        <v>2</v>
      </c>
      <c r="AB897" s="43">
        <f t="shared" si="125"/>
        <v>1.6552591722048879E-5</v>
      </c>
    </row>
    <row r="898" spans="1:28" ht="12.75" customHeight="1">
      <c r="A898" t="s">
        <v>989</v>
      </c>
      <c r="B898" t="s">
        <v>159</v>
      </c>
      <c r="C898" t="s">
        <v>998</v>
      </c>
      <c r="D898" s="4" t="s">
        <v>1381</v>
      </c>
      <c r="E898" s="2"/>
      <c r="F898" t="s">
        <v>590</v>
      </c>
      <c r="G898" s="4"/>
      <c r="H898" s="3" t="s">
        <v>1393</v>
      </c>
      <c r="I898" s="3" t="s">
        <v>581</v>
      </c>
      <c r="J898" s="4"/>
      <c r="K898" s="4"/>
      <c r="L898" s="38" t="s">
        <v>1378</v>
      </c>
      <c r="M898" s="25"/>
      <c r="N898" s="49" t="str">
        <f t="shared" si="117"/>
        <v xml:space="preserve"> </v>
      </c>
      <c r="O898" s="25"/>
      <c r="P898" s="49" t="str">
        <f t="shared" si="118"/>
        <v xml:space="preserve"> </v>
      </c>
      <c r="Q898" s="25"/>
      <c r="R898" s="49" t="str">
        <f t="shared" si="119"/>
        <v xml:space="preserve"> </v>
      </c>
      <c r="S898" s="25">
        <v>3</v>
      </c>
      <c r="T898" s="49">
        <f t="shared" si="120"/>
        <v>1.0571197011874978E-4</v>
      </c>
      <c r="U898" s="30"/>
      <c r="V898" s="49" t="str">
        <f t="shared" si="121"/>
        <v xml:space="preserve"> </v>
      </c>
      <c r="W898" s="25"/>
      <c r="X898" s="49" t="str">
        <f t="shared" si="122"/>
        <v xml:space="preserve"> </v>
      </c>
      <c r="Y898" s="25">
        <v>2</v>
      </c>
      <c r="Z898" s="53">
        <f t="shared" si="123"/>
        <v>4.4732721986132855E-4</v>
      </c>
      <c r="AA898" s="26">
        <f t="shared" si="124"/>
        <v>5</v>
      </c>
      <c r="AB898" s="43">
        <f t="shared" si="125"/>
        <v>4.1381479305122199E-5</v>
      </c>
    </row>
    <row r="899" spans="1:28" ht="12.75" customHeight="1">
      <c r="A899" t="s">
        <v>989</v>
      </c>
      <c r="B899" t="s">
        <v>3981</v>
      </c>
      <c r="C899" t="s">
        <v>998</v>
      </c>
      <c r="D899" s="4" t="s">
        <v>1381</v>
      </c>
      <c r="E899" s="2"/>
      <c r="F899" t="s">
        <v>4065</v>
      </c>
      <c r="G899" s="4"/>
      <c r="H899" s="3" t="s">
        <v>1393</v>
      </c>
      <c r="I899" s="3" t="s">
        <v>581</v>
      </c>
      <c r="J899" s="4"/>
      <c r="K899" s="4"/>
      <c r="L899" s="38" t="s">
        <v>1378</v>
      </c>
      <c r="M899" s="25">
        <v>1</v>
      </c>
      <c r="N899" s="49">
        <f t="shared" si="117"/>
        <v>4.4216483905199858E-5</v>
      </c>
      <c r="O899" s="25"/>
      <c r="P899" s="49" t="str">
        <f t="shared" si="118"/>
        <v xml:space="preserve"> </v>
      </c>
      <c r="Q899" s="25"/>
      <c r="R899" s="49" t="str">
        <f t="shared" si="119"/>
        <v xml:space="preserve"> </v>
      </c>
      <c r="S899" s="25"/>
      <c r="T899" s="49" t="str">
        <f t="shared" si="120"/>
        <v xml:space="preserve"> </v>
      </c>
      <c r="U899" s="30"/>
      <c r="V899" s="49" t="str">
        <f t="shared" si="121"/>
        <v xml:space="preserve"> </v>
      </c>
      <c r="W899" s="25"/>
      <c r="X899" s="49" t="str">
        <f t="shared" si="122"/>
        <v xml:space="preserve"> </v>
      </c>
      <c r="Y899" s="25"/>
      <c r="Z899" s="53" t="str">
        <f t="shared" si="123"/>
        <v xml:space="preserve"> </v>
      </c>
      <c r="AA899" s="26">
        <f t="shared" si="124"/>
        <v>1</v>
      </c>
      <c r="AB899" s="43">
        <f t="shared" si="125"/>
        <v>8.2762958610244394E-6</v>
      </c>
    </row>
    <row r="900" spans="1:28" ht="12.75" customHeight="1">
      <c r="A900" t="s">
        <v>989</v>
      </c>
      <c r="B900" t="s">
        <v>1777</v>
      </c>
      <c r="C900" t="s">
        <v>998</v>
      </c>
      <c r="D900" s="4" t="s">
        <v>1381</v>
      </c>
      <c r="E900" s="2"/>
      <c r="F900" t="s">
        <v>591</v>
      </c>
      <c r="G900" s="4"/>
      <c r="H900" s="3" t="s">
        <v>1393</v>
      </c>
      <c r="I900" s="3" t="s">
        <v>581</v>
      </c>
      <c r="J900" s="4"/>
      <c r="K900" s="4"/>
      <c r="L900" s="38" t="s">
        <v>1378</v>
      </c>
      <c r="M900" s="25"/>
      <c r="N900" s="49" t="str">
        <f t="shared" si="117"/>
        <v xml:space="preserve"> </v>
      </c>
      <c r="O900" s="25"/>
      <c r="P900" s="49" t="str">
        <f t="shared" si="118"/>
        <v xml:space="preserve"> </v>
      </c>
      <c r="Q900" s="25"/>
      <c r="R900" s="49" t="str">
        <f t="shared" si="119"/>
        <v xml:space="preserve"> </v>
      </c>
      <c r="S900" s="25">
        <v>14</v>
      </c>
      <c r="T900" s="49">
        <f t="shared" si="120"/>
        <v>4.9332252722083234E-4</v>
      </c>
      <c r="U900" s="30">
        <v>35</v>
      </c>
      <c r="V900" s="49">
        <f t="shared" si="121"/>
        <v>2.3605584406825387E-3</v>
      </c>
      <c r="W900" s="25">
        <v>1</v>
      </c>
      <c r="X900" s="49">
        <f t="shared" si="122"/>
        <v>7.0313598649978903E-5</v>
      </c>
      <c r="Y900" s="25"/>
      <c r="Z900" s="53" t="str">
        <f t="shared" si="123"/>
        <v xml:space="preserve"> </v>
      </c>
      <c r="AA900" s="26">
        <f t="shared" si="124"/>
        <v>50</v>
      </c>
      <c r="AB900" s="43">
        <f t="shared" si="125"/>
        <v>4.13814793051222E-4</v>
      </c>
    </row>
    <row r="901" spans="1:28" ht="12.75" customHeight="1">
      <c r="A901" t="s">
        <v>989</v>
      </c>
      <c r="B901" t="s">
        <v>1603</v>
      </c>
      <c r="C901" t="s">
        <v>998</v>
      </c>
      <c r="D901" s="4" t="s">
        <v>1381</v>
      </c>
      <c r="E901" s="2"/>
      <c r="F901" t="s">
        <v>3771</v>
      </c>
      <c r="G901" s="4" t="s">
        <v>168</v>
      </c>
      <c r="H901" s="3" t="s">
        <v>1393</v>
      </c>
      <c r="I901" s="3" t="s">
        <v>1393</v>
      </c>
      <c r="J901" s="4">
        <v>44</v>
      </c>
      <c r="K901" s="4">
        <v>198</v>
      </c>
      <c r="L901" s="38" t="s">
        <v>1378</v>
      </c>
      <c r="M901" s="25">
        <v>5</v>
      </c>
      <c r="N901" s="49">
        <f t="shared" si="117"/>
        <v>2.210824195259993E-4</v>
      </c>
      <c r="O901" s="25"/>
      <c r="P901" s="49" t="str">
        <f t="shared" si="118"/>
        <v xml:space="preserve"> </v>
      </c>
      <c r="Q901" s="25"/>
      <c r="R901" s="49" t="str">
        <f t="shared" si="119"/>
        <v xml:space="preserve"> </v>
      </c>
      <c r="S901" s="25"/>
      <c r="T901" s="49" t="str">
        <f t="shared" si="120"/>
        <v xml:space="preserve"> </v>
      </c>
      <c r="U901" s="30"/>
      <c r="V901" s="49" t="str">
        <f t="shared" si="121"/>
        <v xml:space="preserve"> </v>
      </c>
      <c r="W901" s="25"/>
      <c r="X901" s="49" t="str">
        <f t="shared" si="122"/>
        <v xml:space="preserve"> </v>
      </c>
      <c r="Y901" s="25"/>
      <c r="Z901" s="53" t="str">
        <f t="shared" si="123"/>
        <v xml:space="preserve"> </v>
      </c>
      <c r="AA901" s="26">
        <f t="shared" si="124"/>
        <v>5</v>
      </c>
      <c r="AB901" s="43">
        <f t="shared" si="125"/>
        <v>4.1381479305122199E-5</v>
      </c>
    </row>
    <row r="902" spans="1:28" ht="12.75" customHeight="1">
      <c r="A902" t="s">
        <v>989</v>
      </c>
      <c r="B902" t="s">
        <v>1778</v>
      </c>
      <c r="C902" t="s">
        <v>998</v>
      </c>
      <c r="D902" s="4" t="s">
        <v>1381</v>
      </c>
      <c r="E902" s="2" t="s">
        <v>2064</v>
      </c>
      <c r="F902" t="s">
        <v>592</v>
      </c>
      <c r="G902" s="4"/>
      <c r="H902" s="3" t="s">
        <v>1393</v>
      </c>
      <c r="I902" s="3" t="s">
        <v>581</v>
      </c>
      <c r="J902" s="4"/>
      <c r="K902" s="4"/>
      <c r="L902" s="38" t="s">
        <v>1378</v>
      </c>
      <c r="M902" s="25"/>
      <c r="N902" s="49" t="str">
        <f t="shared" si="117"/>
        <v xml:space="preserve"> </v>
      </c>
      <c r="O902" s="25"/>
      <c r="P902" s="49" t="str">
        <f t="shared" si="118"/>
        <v xml:space="preserve"> </v>
      </c>
      <c r="Q902" s="25"/>
      <c r="R902" s="49" t="str">
        <f t="shared" si="119"/>
        <v xml:space="preserve"> </v>
      </c>
      <c r="S902" s="25">
        <v>121</v>
      </c>
      <c r="T902" s="49">
        <f t="shared" si="120"/>
        <v>4.263716128122908E-3</v>
      </c>
      <c r="U902" s="30">
        <v>74</v>
      </c>
      <c r="V902" s="49">
        <f t="shared" si="121"/>
        <v>4.990894988871653E-3</v>
      </c>
      <c r="W902" s="25"/>
      <c r="X902" s="49" t="str">
        <f t="shared" si="122"/>
        <v xml:space="preserve"> </v>
      </c>
      <c r="Y902" s="25"/>
      <c r="Z902" s="53" t="str">
        <f t="shared" si="123"/>
        <v xml:space="preserve"> </v>
      </c>
      <c r="AA902" s="26">
        <f t="shared" si="124"/>
        <v>195</v>
      </c>
      <c r="AB902" s="43">
        <f t="shared" si="125"/>
        <v>1.6138776928997659E-3</v>
      </c>
    </row>
    <row r="903" spans="1:28" ht="12.75" customHeight="1">
      <c r="A903" t="s">
        <v>989</v>
      </c>
      <c r="B903" t="s">
        <v>1779</v>
      </c>
      <c r="C903" t="s">
        <v>998</v>
      </c>
      <c r="D903" s="4" t="s">
        <v>1381</v>
      </c>
      <c r="E903" s="2" t="s">
        <v>2064</v>
      </c>
      <c r="F903" t="s">
        <v>839</v>
      </c>
      <c r="G903" s="4"/>
      <c r="H903" s="3" t="s">
        <v>1393</v>
      </c>
      <c r="I903" s="3" t="s">
        <v>581</v>
      </c>
      <c r="J903" s="4"/>
      <c r="K903" s="4"/>
      <c r="L903" s="38" t="s">
        <v>1378</v>
      </c>
      <c r="M903" s="25">
        <v>8</v>
      </c>
      <c r="N903" s="49">
        <f t="shared" si="117"/>
        <v>3.5373187124159886E-4</v>
      </c>
      <c r="O903" s="25">
        <v>43</v>
      </c>
      <c r="P903" s="49">
        <f t="shared" si="118"/>
        <v>1.4153116977157528E-3</v>
      </c>
      <c r="Q903" s="25"/>
      <c r="R903" s="49" t="str">
        <f t="shared" si="119"/>
        <v xml:space="preserve"> </v>
      </c>
      <c r="S903" s="25">
        <v>73</v>
      </c>
      <c r="T903" s="49">
        <f t="shared" si="120"/>
        <v>2.5723246062229112E-3</v>
      </c>
      <c r="U903" s="30">
        <v>17</v>
      </c>
      <c r="V903" s="49">
        <f t="shared" si="121"/>
        <v>1.1465569569029473E-3</v>
      </c>
      <c r="W903" s="25">
        <v>9</v>
      </c>
      <c r="X903" s="49">
        <f t="shared" si="122"/>
        <v>6.3282238784981011E-4</v>
      </c>
      <c r="Y903" s="25"/>
      <c r="Z903" s="53" t="str">
        <f t="shared" si="123"/>
        <v xml:space="preserve"> </v>
      </c>
      <c r="AA903" s="26">
        <f t="shared" si="124"/>
        <v>150</v>
      </c>
      <c r="AB903" s="43">
        <f t="shared" si="125"/>
        <v>1.2414443791536659E-3</v>
      </c>
    </row>
    <row r="904" spans="1:28" ht="12.75" customHeight="1">
      <c r="A904" t="s">
        <v>989</v>
      </c>
      <c r="B904" t="s">
        <v>1628</v>
      </c>
      <c r="C904" t="s">
        <v>998</v>
      </c>
      <c r="D904" s="4" t="s">
        <v>1381</v>
      </c>
      <c r="E904" s="2"/>
      <c r="F904" t="s">
        <v>1819</v>
      </c>
      <c r="G904" s="4"/>
      <c r="H904" s="3" t="s">
        <v>1393</v>
      </c>
      <c r="I904" s="3" t="s">
        <v>1393</v>
      </c>
      <c r="J904" s="4">
        <v>45</v>
      </c>
      <c r="K904" s="4">
        <v>199</v>
      </c>
      <c r="L904" s="38" t="s">
        <v>1378</v>
      </c>
      <c r="M904" s="25">
        <v>46</v>
      </c>
      <c r="N904" s="49">
        <f t="shared" ref="N904:N967" si="126">IF(M904=0," ",M904/M$2366)</f>
        <v>2.0339582596391936E-3</v>
      </c>
      <c r="O904" s="25">
        <v>3</v>
      </c>
      <c r="P904" s="49">
        <f t="shared" ref="P904:P967" si="127">IF(O904=0," ",O904/O$2366)</f>
        <v>9.874267658481996E-5</v>
      </c>
      <c r="Q904" s="25"/>
      <c r="R904" s="49" t="str">
        <f t="shared" ref="R904:R967" si="128">IF(Q904=0," ",Q904/Q$2366)</f>
        <v xml:space="preserve"> </v>
      </c>
      <c r="S904" s="28"/>
      <c r="T904" s="49" t="str">
        <f t="shared" ref="T904:T967" si="129">IF(S904=0," ",S904/S$2366)</f>
        <v xml:space="preserve"> </v>
      </c>
      <c r="U904" s="30"/>
      <c r="V904" s="49" t="str">
        <f t="shared" ref="V904:V967" si="130">IF(U904=0," ",U904/U$2366)</f>
        <v xml:space="preserve"> </v>
      </c>
      <c r="W904" s="25"/>
      <c r="X904" s="49" t="str">
        <f t="shared" ref="X904:X967" si="131">IF(W904=0," ",W904/W$2366)</f>
        <v xml:space="preserve"> </v>
      </c>
      <c r="Y904" s="25"/>
      <c r="Z904" s="53" t="str">
        <f t="shared" ref="Z904:Z967" si="132">IF(Y904=0," ",Y904/Y$2366)</f>
        <v xml:space="preserve"> </v>
      </c>
      <c r="AA904" s="26">
        <f t="shared" ref="AA904:AA967" si="133">M904+O904+Q904+S904+U904+W904+Y904</f>
        <v>49</v>
      </c>
      <c r="AB904" s="43">
        <f t="shared" ref="AB904:AB967" si="134">AA904/AA$2359</f>
        <v>4.0553849719019753E-4</v>
      </c>
    </row>
    <row r="905" spans="1:28" ht="12.75" customHeight="1">
      <c r="A905" t="s">
        <v>989</v>
      </c>
      <c r="B905" t="s">
        <v>2855</v>
      </c>
      <c r="C905" t="s">
        <v>998</v>
      </c>
      <c r="D905" s="4" t="s">
        <v>1381</v>
      </c>
      <c r="E905" s="2" t="s">
        <v>2064</v>
      </c>
      <c r="F905" s="8" t="s">
        <v>1820</v>
      </c>
      <c r="G905" s="4"/>
      <c r="H905" s="3" t="s">
        <v>1393</v>
      </c>
      <c r="I905" s="3" t="s">
        <v>581</v>
      </c>
      <c r="J905" s="4"/>
      <c r="K905" s="4"/>
      <c r="L905" s="38" t="s">
        <v>1378</v>
      </c>
      <c r="M905" s="25">
        <v>23</v>
      </c>
      <c r="N905" s="49">
        <f t="shared" si="126"/>
        <v>1.0169791298195968E-3</v>
      </c>
      <c r="O905" s="25">
        <v>88</v>
      </c>
      <c r="P905" s="49">
        <f t="shared" si="127"/>
        <v>2.8964518464880519E-3</v>
      </c>
      <c r="Q905" s="25">
        <v>35</v>
      </c>
      <c r="R905" s="49">
        <f t="shared" si="128"/>
        <v>5.902192242833052E-3</v>
      </c>
      <c r="S905" s="25">
        <v>14</v>
      </c>
      <c r="T905" s="49">
        <f t="shared" si="129"/>
        <v>4.9332252722083234E-4</v>
      </c>
      <c r="U905" s="30">
        <v>12</v>
      </c>
      <c r="V905" s="49">
        <f t="shared" si="130"/>
        <v>8.0933432251972749E-4</v>
      </c>
      <c r="W905" s="25"/>
      <c r="X905" s="49" t="str">
        <f t="shared" si="131"/>
        <v xml:space="preserve"> </v>
      </c>
      <c r="Y905" s="25"/>
      <c r="Z905" s="53" t="str">
        <f t="shared" si="132"/>
        <v xml:space="preserve"> </v>
      </c>
      <c r="AA905" s="26">
        <f t="shared" si="133"/>
        <v>172</v>
      </c>
      <c r="AB905" s="43">
        <f t="shared" si="134"/>
        <v>1.4235228880962038E-3</v>
      </c>
    </row>
    <row r="906" spans="1:28" ht="12.75" customHeight="1">
      <c r="A906" t="s">
        <v>989</v>
      </c>
      <c r="B906" t="s">
        <v>5412</v>
      </c>
      <c r="C906" t="s">
        <v>998</v>
      </c>
      <c r="D906" s="4" t="s">
        <v>1381</v>
      </c>
      <c r="E906" s="2"/>
      <c r="F906" s="8"/>
      <c r="G906" s="4" t="s">
        <v>168</v>
      </c>
      <c r="H906" s="3" t="s">
        <v>1393</v>
      </c>
      <c r="I906" s="3" t="s">
        <v>581</v>
      </c>
      <c r="J906" s="4"/>
      <c r="K906" s="4"/>
      <c r="L906" s="38" t="s">
        <v>1378</v>
      </c>
      <c r="M906" s="25">
        <v>1</v>
      </c>
      <c r="N906" s="49">
        <f t="shared" si="126"/>
        <v>4.4216483905199858E-5</v>
      </c>
      <c r="O906" s="25"/>
      <c r="P906" s="49" t="str">
        <f t="shared" si="127"/>
        <v xml:space="preserve"> </v>
      </c>
      <c r="Q906" s="25"/>
      <c r="R906" s="49" t="str">
        <f t="shared" si="128"/>
        <v xml:space="preserve"> </v>
      </c>
      <c r="S906" s="25"/>
      <c r="T906" s="49" t="str">
        <f t="shared" si="129"/>
        <v xml:space="preserve"> </v>
      </c>
      <c r="U906" s="30"/>
      <c r="V906" s="49" t="str">
        <f t="shared" si="130"/>
        <v xml:space="preserve"> </v>
      </c>
      <c r="W906" s="25"/>
      <c r="X906" s="49" t="str">
        <f t="shared" si="131"/>
        <v xml:space="preserve"> </v>
      </c>
      <c r="Y906" s="25"/>
      <c r="Z906" s="53" t="str">
        <f t="shared" si="132"/>
        <v xml:space="preserve"> </v>
      </c>
      <c r="AA906" s="26">
        <f t="shared" si="133"/>
        <v>1</v>
      </c>
      <c r="AB906" s="43">
        <f t="shared" si="134"/>
        <v>8.2762958610244394E-6</v>
      </c>
    </row>
    <row r="907" spans="1:28" ht="12.75" customHeight="1">
      <c r="A907" t="s">
        <v>989</v>
      </c>
      <c r="B907" t="s">
        <v>2046</v>
      </c>
      <c r="C907" t="s">
        <v>998</v>
      </c>
      <c r="D907" s="4" t="s">
        <v>1381</v>
      </c>
      <c r="E907" s="2"/>
      <c r="G907" s="4" t="s">
        <v>168</v>
      </c>
      <c r="H907" s="3" t="s">
        <v>1393</v>
      </c>
      <c r="I907" s="3" t="s">
        <v>581</v>
      </c>
      <c r="J907" s="4"/>
      <c r="K907" s="4"/>
      <c r="L907" s="38" t="s">
        <v>1378</v>
      </c>
      <c r="M907" s="25"/>
      <c r="N907" s="49" t="str">
        <f t="shared" si="126"/>
        <v xml:space="preserve"> </v>
      </c>
      <c r="O907" s="25"/>
      <c r="P907" s="49" t="str">
        <f t="shared" si="127"/>
        <v xml:space="preserve"> </v>
      </c>
      <c r="Q907" s="25"/>
      <c r="R907" s="49" t="str">
        <f t="shared" si="128"/>
        <v xml:space="preserve"> </v>
      </c>
      <c r="S907" s="25">
        <v>1</v>
      </c>
      <c r="T907" s="49">
        <f t="shared" si="129"/>
        <v>3.5237323372916594E-5</v>
      </c>
      <c r="U907" s="30"/>
      <c r="V907" s="49" t="str">
        <f t="shared" si="130"/>
        <v xml:space="preserve"> </v>
      </c>
      <c r="W907" s="25"/>
      <c r="X907" s="49" t="str">
        <f t="shared" si="131"/>
        <v xml:space="preserve"> </v>
      </c>
      <c r="Y907" s="25"/>
      <c r="Z907" s="53" t="str">
        <f t="shared" si="132"/>
        <v xml:space="preserve"> </v>
      </c>
      <c r="AA907" s="26">
        <f t="shared" si="133"/>
        <v>1</v>
      </c>
      <c r="AB907" s="43">
        <f t="shared" si="134"/>
        <v>8.2762958610244394E-6</v>
      </c>
    </row>
    <row r="908" spans="1:28" ht="12.75" customHeight="1">
      <c r="A908" t="s">
        <v>989</v>
      </c>
      <c r="B908" t="s">
        <v>1629</v>
      </c>
      <c r="C908" t="s">
        <v>998</v>
      </c>
      <c r="D908" s="4" t="s">
        <v>1381</v>
      </c>
      <c r="E908" s="2"/>
      <c r="F908" s="14" t="s">
        <v>6757</v>
      </c>
      <c r="G908" s="4"/>
      <c r="H908" s="3" t="s">
        <v>1393</v>
      </c>
      <c r="I908" s="3" t="s">
        <v>1393</v>
      </c>
      <c r="J908" s="4">
        <v>47</v>
      </c>
      <c r="K908" s="4">
        <v>221</v>
      </c>
      <c r="L908" s="38" t="s">
        <v>1378</v>
      </c>
      <c r="M908" s="25">
        <v>52</v>
      </c>
      <c r="N908" s="49">
        <f t="shared" si="126"/>
        <v>2.2992571630703926E-3</v>
      </c>
      <c r="O908" s="25">
        <v>7</v>
      </c>
      <c r="P908" s="49">
        <f t="shared" si="127"/>
        <v>2.3039957869791324E-4</v>
      </c>
      <c r="Q908" s="25">
        <v>4</v>
      </c>
      <c r="R908" s="49">
        <f t="shared" si="128"/>
        <v>6.7453625632377741E-4</v>
      </c>
      <c r="S908" s="25">
        <v>2</v>
      </c>
      <c r="T908" s="49">
        <f t="shared" si="129"/>
        <v>7.0474646745833188E-5</v>
      </c>
      <c r="U908" s="30"/>
      <c r="V908" s="49" t="str">
        <f t="shared" si="130"/>
        <v xml:space="preserve"> </v>
      </c>
      <c r="W908" s="25">
        <v>125</v>
      </c>
      <c r="X908" s="49">
        <f t="shared" si="131"/>
        <v>8.7891998312473636E-3</v>
      </c>
      <c r="Y908" s="25"/>
      <c r="Z908" s="53" t="str">
        <f t="shared" si="132"/>
        <v xml:space="preserve"> </v>
      </c>
      <c r="AA908" s="26">
        <f t="shared" si="133"/>
        <v>190</v>
      </c>
      <c r="AB908" s="43">
        <f t="shared" si="134"/>
        <v>1.5724962135946435E-3</v>
      </c>
    </row>
    <row r="909" spans="1:28" ht="12.75" customHeight="1">
      <c r="A909" t="s">
        <v>989</v>
      </c>
      <c r="B909" t="s">
        <v>1085</v>
      </c>
      <c r="C909" t="s">
        <v>998</v>
      </c>
      <c r="D909" s="4" t="s">
        <v>1381</v>
      </c>
      <c r="E909" s="2"/>
      <c r="F909" s="14" t="s">
        <v>6739</v>
      </c>
      <c r="G909" s="4"/>
      <c r="H909" s="3" t="s">
        <v>1393</v>
      </c>
      <c r="I909" s="3" t="s">
        <v>1393</v>
      </c>
      <c r="J909" s="4"/>
      <c r="K909" s="4">
        <v>215</v>
      </c>
      <c r="L909" s="38" t="s">
        <v>1378</v>
      </c>
      <c r="M909" s="25"/>
      <c r="N909" s="49" t="str">
        <f t="shared" si="126"/>
        <v xml:space="preserve"> </v>
      </c>
      <c r="O909" s="25"/>
      <c r="P909" s="49" t="str">
        <f t="shared" si="127"/>
        <v xml:space="preserve"> </v>
      </c>
      <c r="Q909" s="25"/>
      <c r="R909" s="49" t="str">
        <f t="shared" si="128"/>
        <v xml:space="preserve"> </v>
      </c>
      <c r="S909" s="25">
        <v>15</v>
      </c>
      <c r="T909" s="49">
        <f t="shared" si="129"/>
        <v>5.2855985059374892E-4</v>
      </c>
      <c r="U909" s="30"/>
      <c r="V909" s="49" t="str">
        <f t="shared" si="130"/>
        <v xml:space="preserve"> </v>
      </c>
      <c r="W909" s="25">
        <v>3</v>
      </c>
      <c r="X909" s="49">
        <f t="shared" si="131"/>
        <v>2.1094079594993672E-4</v>
      </c>
      <c r="Y909" s="25"/>
      <c r="Z909" s="53" t="str">
        <f t="shared" si="132"/>
        <v xml:space="preserve"> </v>
      </c>
      <c r="AA909" s="26">
        <f t="shared" si="133"/>
        <v>18</v>
      </c>
      <c r="AB909" s="43">
        <f t="shared" si="134"/>
        <v>1.4897332549843991E-4</v>
      </c>
    </row>
    <row r="910" spans="1:28" ht="12.75" customHeight="1">
      <c r="A910" t="s">
        <v>989</v>
      </c>
      <c r="B910" t="s">
        <v>1780</v>
      </c>
      <c r="C910" t="s">
        <v>998</v>
      </c>
      <c r="D910" s="4" t="s">
        <v>1381</v>
      </c>
      <c r="E910" s="2"/>
      <c r="F910" s="14" t="s">
        <v>6758</v>
      </c>
      <c r="G910" s="4"/>
      <c r="H910" s="3" t="s">
        <v>1393</v>
      </c>
      <c r="I910" s="3" t="s">
        <v>1393</v>
      </c>
      <c r="J910" s="4"/>
      <c r="K910" s="4">
        <v>218</v>
      </c>
      <c r="L910" s="38" t="s">
        <v>1378</v>
      </c>
      <c r="M910" s="25"/>
      <c r="N910" s="49" t="str">
        <f t="shared" si="126"/>
        <v xml:space="preserve"> </v>
      </c>
      <c r="O910" s="25"/>
      <c r="P910" s="49" t="str">
        <f t="shared" si="127"/>
        <v xml:space="preserve"> </v>
      </c>
      <c r="Q910" s="25"/>
      <c r="R910" s="49" t="str">
        <f t="shared" si="128"/>
        <v xml:space="preserve"> </v>
      </c>
      <c r="S910" s="25">
        <v>50</v>
      </c>
      <c r="T910" s="49">
        <f t="shared" si="129"/>
        <v>1.7618661686458297E-3</v>
      </c>
      <c r="U910" s="30"/>
      <c r="V910" s="49" t="str">
        <f t="shared" si="130"/>
        <v xml:space="preserve"> </v>
      </c>
      <c r="W910" s="25">
        <v>13</v>
      </c>
      <c r="X910" s="49">
        <f t="shared" si="131"/>
        <v>9.1407678244972577E-4</v>
      </c>
      <c r="Y910" s="25">
        <v>62</v>
      </c>
      <c r="Z910" s="53">
        <f t="shared" si="132"/>
        <v>1.3867143815701186E-2</v>
      </c>
      <c r="AA910" s="26">
        <f t="shared" si="133"/>
        <v>125</v>
      </c>
      <c r="AB910" s="43">
        <f t="shared" si="134"/>
        <v>1.0345369826280551E-3</v>
      </c>
    </row>
    <row r="911" spans="1:28" ht="12.75" customHeight="1">
      <c r="A911" t="s">
        <v>989</v>
      </c>
      <c r="B911" t="s">
        <v>321</v>
      </c>
      <c r="C911" t="s">
        <v>998</v>
      </c>
      <c r="D911" s="4" t="s">
        <v>1381</v>
      </c>
      <c r="E911" s="2"/>
      <c r="F911" s="17" t="s">
        <v>5337</v>
      </c>
      <c r="G911" s="4"/>
      <c r="H911" s="3" t="s">
        <v>1393</v>
      </c>
      <c r="I911" s="3" t="s">
        <v>1393</v>
      </c>
      <c r="J911" s="4"/>
      <c r="K911" s="4"/>
      <c r="L911" s="38" t="s">
        <v>1378</v>
      </c>
      <c r="M911" s="25"/>
      <c r="N911" s="49" t="str">
        <f t="shared" si="126"/>
        <v xml:space="preserve"> </v>
      </c>
      <c r="O911" s="25"/>
      <c r="P911" s="49" t="str">
        <f t="shared" si="127"/>
        <v xml:space="preserve"> </v>
      </c>
      <c r="Q911" s="25"/>
      <c r="R911" s="49" t="str">
        <f t="shared" si="128"/>
        <v xml:space="preserve"> </v>
      </c>
      <c r="S911" s="25"/>
      <c r="T911" s="49" t="str">
        <f t="shared" si="129"/>
        <v xml:space="preserve"> </v>
      </c>
      <c r="U911" s="30"/>
      <c r="V911" s="49" t="str">
        <f t="shared" si="130"/>
        <v xml:space="preserve"> </v>
      </c>
      <c r="W911" s="25">
        <v>8</v>
      </c>
      <c r="X911" s="49">
        <f t="shared" si="131"/>
        <v>5.6250878919983122E-4</v>
      </c>
      <c r="Y911" s="25"/>
      <c r="Z911" s="53" t="str">
        <f t="shared" si="132"/>
        <v xml:space="preserve"> </v>
      </c>
      <c r="AA911" s="26">
        <f t="shared" si="133"/>
        <v>8</v>
      </c>
      <c r="AB911" s="43">
        <f t="shared" si="134"/>
        <v>6.6210366888195515E-5</v>
      </c>
    </row>
    <row r="912" spans="1:28" ht="12.75" customHeight="1">
      <c r="A912" t="s">
        <v>989</v>
      </c>
      <c r="B912" s="5" t="s">
        <v>5458</v>
      </c>
      <c r="C912" t="s">
        <v>998</v>
      </c>
      <c r="D912" s="4" t="s">
        <v>1381</v>
      </c>
      <c r="E912" s="2"/>
      <c r="F912" s="5" t="s">
        <v>5459</v>
      </c>
      <c r="G912" s="4"/>
      <c r="H912" s="3" t="s">
        <v>1393</v>
      </c>
      <c r="I912" s="3" t="s">
        <v>581</v>
      </c>
      <c r="J912" s="4"/>
      <c r="K912" s="4"/>
      <c r="L912" s="38" t="s">
        <v>1378</v>
      </c>
      <c r="M912" s="25"/>
      <c r="N912" s="49" t="str">
        <f t="shared" si="126"/>
        <v xml:space="preserve"> </v>
      </c>
      <c r="O912" s="25"/>
      <c r="P912" s="49" t="str">
        <f t="shared" si="127"/>
        <v xml:space="preserve"> </v>
      </c>
      <c r="Q912" s="25"/>
      <c r="R912" s="49" t="str">
        <f t="shared" si="128"/>
        <v xml:space="preserve"> </v>
      </c>
      <c r="S912" s="28"/>
      <c r="T912" s="49" t="str">
        <f t="shared" si="129"/>
        <v xml:space="preserve"> </v>
      </c>
      <c r="U912" s="30"/>
      <c r="V912" s="49" t="str">
        <f t="shared" si="130"/>
        <v xml:space="preserve"> </v>
      </c>
      <c r="W912" s="25">
        <v>10</v>
      </c>
      <c r="X912" s="49">
        <f t="shared" si="131"/>
        <v>7.0313598649978911E-4</v>
      </c>
      <c r="Y912" s="25"/>
      <c r="Z912" s="53" t="str">
        <f t="shared" si="132"/>
        <v xml:space="preserve"> </v>
      </c>
      <c r="AA912" s="26">
        <f t="shared" si="133"/>
        <v>10</v>
      </c>
      <c r="AB912" s="43">
        <f t="shared" si="134"/>
        <v>8.2762958610244398E-5</v>
      </c>
    </row>
    <row r="913" spans="1:28" ht="12.75" customHeight="1">
      <c r="A913" t="s">
        <v>989</v>
      </c>
      <c r="B913" s="5" t="s">
        <v>2516</v>
      </c>
      <c r="C913" t="s">
        <v>998</v>
      </c>
      <c r="D913" s="4" t="s">
        <v>1381</v>
      </c>
      <c r="E913" s="2"/>
      <c r="F913" s="5" t="s">
        <v>6067</v>
      </c>
      <c r="G913" s="4" t="s">
        <v>168</v>
      </c>
      <c r="H913" s="3" t="s">
        <v>1393</v>
      </c>
      <c r="I913" s="3" t="s">
        <v>581</v>
      </c>
      <c r="J913" s="4"/>
      <c r="K913" s="4"/>
      <c r="L913" s="38" t="s">
        <v>1378</v>
      </c>
      <c r="M913" s="25"/>
      <c r="N913" s="49" t="str">
        <f t="shared" si="126"/>
        <v xml:space="preserve"> </v>
      </c>
      <c r="O913" s="25"/>
      <c r="P913" s="49" t="str">
        <f t="shared" si="127"/>
        <v xml:space="preserve"> </v>
      </c>
      <c r="Q913" s="25"/>
      <c r="R913" s="49" t="str">
        <f t="shared" si="128"/>
        <v xml:space="preserve"> </v>
      </c>
      <c r="S913" s="28"/>
      <c r="T913" s="49" t="str">
        <f t="shared" si="129"/>
        <v xml:space="preserve"> </v>
      </c>
      <c r="U913" s="30"/>
      <c r="V913" s="49" t="str">
        <f t="shared" si="130"/>
        <v xml:space="preserve"> </v>
      </c>
      <c r="W913" s="25">
        <v>1</v>
      </c>
      <c r="X913" s="49">
        <f t="shared" si="131"/>
        <v>7.0313598649978903E-5</v>
      </c>
      <c r="Y913" s="25"/>
      <c r="Z913" s="53" t="str">
        <f t="shared" si="132"/>
        <v xml:space="preserve"> </v>
      </c>
      <c r="AA913" s="26">
        <f t="shared" si="133"/>
        <v>1</v>
      </c>
      <c r="AB913" s="43">
        <f t="shared" si="134"/>
        <v>8.2762958610244394E-6</v>
      </c>
    </row>
    <row r="914" spans="1:28" ht="12.75" customHeight="1">
      <c r="A914" t="s">
        <v>989</v>
      </c>
      <c r="B914" t="s">
        <v>1630</v>
      </c>
      <c r="C914" t="s">
        <v>998</v>
      </c>
      <c r="D914" s="4" t="s">
        <v>1381</v>
      </c>
      <c r="E914" s="2"/>
      <c r="F914" t="s">
        <v>2651</v>
      </c>
      <c r="G914" s="4"/>
      <c r="H914" s="3" t="s">
        <v>1393</v>
      </c>
      <c r="I914" s="3" t="s">
        <v>1393</v>
      </c>
      <c r="J914" s="4">
        <v>45</v>
      </c>
      <c r="K914" s="4">
        <v>199</v>
      </c>
      <c r="L914" s="38" t="s">
        <v>1378</v>
      </c>
      <c r="M914" s="25">
        <v>7</v>
      </c>
      <c r="N914" s="49">
        <f t="shared" si="126"/>
        <v>3.0951538733639902E-4</v>
      </c>
      <c r="O914" s="25">
        <v>10</v>
      </c>
      <c r="P914" s="49">
        <f t="shared" si="127"/>
        <v>3.291422552827332E-4</v>
      </c>
      <c r="Q914" s="25">
        <v>5</v>
      </c>
      <c r="R914" s="49">
        <f t="shared" si="128"/>
        <v>8.4317032040472171E-4</v>
      </c>
      <c r="S914" s="25">
        <v>42</v>
      </c>
      <c r="T914" s="49">
        <f t="shared" si="129"/>
        <v>1.4799675816624968E-3</v>
      </c>
      <c r="U914" s="30">
        <v>47</v>
      </c>
      <c r="V914" s="49">
        <f t="shared" si="130"/>
        <v>3.1698927632022663E-3</v>
      </c>
      <c r="W914" s="25">
        <v>5</v>
      </c>
      <c r="X914" s="49">
        <f t="shared" si="131"/>
        <v>3.5156799324989455E-4</v>
      </c>
      <c r="Y914" s="25"/>
      <c r="Z914" s="53" t="str">
        <f t="shared" si="132"/>
        <v xml:space="preserve"> </v>
      </c>
      <c r="AA914" s="26">
        <f t="shared" si="133"/>
        <v>116</v>
      </c>
      <c r="AB914" s="43">
        <f t="shared" si="134"/>
        <v>9.6005031987883506E-4</v>
      </c>
    </row>
    <row r="915" spans="1:28" ht="12.75" customHeight="1">
      <c r="A915" t="s">
        <v>989</v>
      </c>
      <c r="B915" t="s">
        <v>1086</v>
      </c>
      <c r="C915" t="s">
        <v>998</v>
      </c>
      <c r="D915" s="4" t="s">
        <v>1381</v>
      </c>
      <c r="E915" s="2"/>
      <c r="F915" t="s">
        <v>2652</v>
      </c>
      <c r="G915" s="4"/>
      <c r="H915" s="3" t="s">
        <v>1393</v>
      </c>
      <c r="I915" s="3" t="s">
        <v>1393</v>
      </c>
      <c r="J915" s="4"/>
      <c r="K915" s="4">
        <v>201</v>
      </c>
      <c r="L915" s="38" t="s">
        <v>1378</v>
      </c>
      <c r="M915" s="25"/>
      <c r="N915" s="49" t="str">
        <f t="shared" si="126"/>
        <v xml:space="preserve"> </v>
      </c>
      <c r="O915" s="25"/>
      <c r="P915" s="49" t="str">
        <f t="shared" si="127"/>
        <v xml:space="preserve"> </v>
      </c>
      <c r="Q915" s="25"/>
      <c r="R915" s="49" t="str">
        <f t="shared" si="128"/>
        <v xml:space="preserve"> </v>
      </c>
      <c r="S915" s="25">
        <v>91</v>
      </c>
      <c r="T915" s="49">
        <f t="shared" si="129"/>
        <v>3.2065964269354101E-3</v>
      </c>
      <c r="U915" s="30"/>
      <c r="V915" s="49" t="str">
        <f t="shared" si="130"/>
        <v xml:space="preserve"> </v>
      </c>
      <c r="W915" s="25"/>
      <c r="X915" s="49" t="str">
        <f t="shared" si="131"/>
        <v xml:space="preserve"> </v>
      </c>
      <c r="Y915" s="25"/>
      <c r="Z915" s="53" t="str">
        <f t="shared" si="132"/>
        <v xml:space="preserve"> </v>
      </c>
      <c r="AA915" s="26">
        <f t="shared" si="133"/>
        <v>91</v>
      </c>
      <c r="AB915" s="43">
        <f t="shared" si="134"/>
        <v>7.5314292335322401E-4</v>
      </c>
    </row>
    <row r="916" spans="1:28" ht="12.75" customHeight="1">
      <c r="A916" t="s">
        <v>989</v>
      </c>
      <c r="B916" t="s">
        <v>1632</v>
      </c>
      <c r="C916" t="s">
        <v>998</v>
      </c>
      <c r="D916" s="4" t="s">
        <v>1381</v>
      </c>
      <c r="E916" s="2"/>
      <c r="G916" s="4" t="s">
        <v>168</v>
      </c>
      <c r="H916" s="3" t="s">
        <v>1393</v>
      </c>
      <c r="I916" s="3" t="s">
        <v>1393</v>
      </c>
      <c r="J916" s="4"/>
      <c r="K916" s="4"/>
      <c r="L916" s="38" t="s">
        <v>1378</v>
      </c>
      <c r="M916" s="25">
        <v>13</v>
      </c>
      <c r="N916" s="49">
        <f t="shared" si="126"/>
        <v>5.7481429076759814E-4</v>
      </c>
      <c r="O916" s="25">
        <v>8</v>
      </c>
      <c r="P916" s="49">
        <f t="shared" si="127"/>
        <v>2.6331380422618656E-4</v>
      </c>
      <c r="Q916" s="25"/>
      <c r="R916" s="49" t="str">
        <f t="shared" si="128"/>
        <v xml:space="preserve"> </v>
      </c>
      <c r="S916" s="25">
        <v>1</v>
      </c>
      <c r="T916" s="49">
        <f t="shared" si="129"/>
        <v>3.5237323372916594E-5</v>
      </c>
      <c r="U916" s="30"/>
      <c r="V916" s="49" t="str">
        <f t="shared" si="130"/>
        <v xml:space="preserve"> </v>
      </c>
      <c r="W916" s="25"/>
      <c r="X916" s="49" t="str">
        <f t="shared" si="131"/>
        <v xml:space="preserve"> </v>
      </c>
      <c r="Y916" s="25"/>
      <c r="Z916" s="53" t="str">
        <f t="shared" si="132"/>
        <v xml:space="preserve"> </v>
      </c>
      <c r="AA916" s="26">
        <f t="shared" si="133"/>
        <v>22</v>
      </c>
      <c r="AB916" s="43">
        <f t="shared" si="134"/>
        <v>1.8207850894253768E-4</v>
      </c>
    </row>
    <row r="917" spans="1:28" ht="12.75" customHeight="1">
      <c r="A917" t="s">
        <v>989</v>
      </c>
      <c r="B917" t="s">
        <v>2696</v>
      </c>
      <c r="C917" t="s">
        <v>998</v>
      </c>
      <c r="D917" s="4" t="s">
        <v>1381</v>
      </c>
      <c r="E917" s="2"/>
      <c r="F917" s="8" t="s">
        <v>2653</v>
      </c>
      <c r="G917" s="4"/>
      <c r="H917" s="3" t="s">
        <v>1393</v>
      </c>
      <c r="I917" s="3" t="s">
        <v>1393</v>
      </c>
      <c r="J917" s="4">
        <v>48</v>
      </c>
      <c r="K917" s="4">
        <v>220</v>
      </c>
      <c r="L917" s="38" t="s">
        <v>1378</v>
      </c>
      <c r="M917" s="25">
        <v>131</v>
      </c>
      <c r="N917" s="49">
        <f t="shared" si="126"/>
        <v>5.7923593915811811E-3</v>
      </c>
      <c r="O917" s="25">
        <v>7</v>
      </c>
      <c r="P917" s="49">
        <f t="shared" si="127"/>
        <v>2.3039957869791324E-4</v>
      </c>
      <c r="Q917" s="25">
        <v>2</v>
      </c>
      <c r="R917" s="49">
        <f t="shared" si="128"/>
        <v>3.3726812816188871E-4</v>
      </c>
      <c r="S917" s="25">
        <v>11</v>
      </c>
      <c r="T917" s="49">
        <f t="shared" si="129"/>
        <v>3.8761055710208255E-4</v>
      </c>
      <c r="U917" s="30"/>
      <c r="V917" s="49" t="str">
        <f t="shared" si="130"/>
        <v xml:space="preserve"> </v>
      </c>
      <c r="W917" s="25">
        <v>17</v>
      </c>
      <c r="X917" s="49">
        <f t="shared" si="131"/>
        <v>1.1953311770496414E-3</v>
      </c>
      <c r="Y917" s="25"/>
      <c r="Z917" s="53" t="str">
        <f t="shared" si="132"/>
        <v xml:space="preserve"> </v>
      </c>
      <c r="AA917" s="26">
        <f t="shared" si="133"/>
        <v>168</v>
      </c>
      <c r="AB917" s="43">
        <f t="shared" si="134"/>
        <v>1.3904177046521059E-3</v>
      </c>
    </row>
    <row r="918" spans="1:28" ht="12.75" customHeight="1">
      <c r="A918" t="s">
        <v>989</v>
      </c>
      <c r="B918" t="s">
        <v>5156</v>
      </c>
      <c r="C918" t="s">
        <v>998</v>
      </c>
      <c r="D918" s="4" t="s">
        <v>1381</v>
      </c>
      <c r="E918" s="2"/>
      <c r="F918" s="5" t="s">
        <v>301</v>
      </c>
      <c r="G918" s="4" t="s">
        <v>168</v>
      </c>
      <c r="H918" s="3" t="s">
        <v>1393</v>
      </c>
      <c r="I918" s="3" t="s">
        <v>581</v>
      </c>
      <c r="J918" s="4"/>
      <c r="K918" s="4"/>
      <c r="L918" s="38" t="s">
        <v>1378</v>
      </c>
      <c r="M918" s="25"/>
      <c r="N918" s="49" t="str">
        <f t="shared" si="126"/>
        <v xml:space="preserve"> </v>
      </c>
      <c r="O918" s="25">
        <v>7</v>
      </c>
      <c r="P918" s="49">
        <f t="shared" si="127"/>
        <v>2.3039957869791324E-4</v>
      </c>
      <c r="Q918" s="25"/>
      <c r="R918" s="49" t="str">
        <f t="shared" si="128"/>
        <v xml:space="preserve"> </v>
      </c>
      <c r="S918" s="28"/>
      <c r="T918" s="49" t="str">
        <f t="shared" si="129"/>
        <v xml:space="preserve"> </v>
      </c>
      <c r="U918" s="30"/>
      <c r="V918" s="49" t="str">
        <f t="shared" si="130"/>
        <v xml:space="preserve"> </v>
      </c>
      <c r="W918" s="25"/>
      <c r="X918" s="49" t="str">
        <f t="shared" si="131"/>
        <v xml:space="preserve"> </v>
      </c>
      <c r="Y918" s="25"/>
      <c r="Z918" s="53" t="str">
        <f t="shared" si="132"/>
        <v xml:space="preserve"> </v>
      </c>
      <c r="AA918" s="26">
        <f t="shared" si="133"/>
        <v>7</v>
      </c>
      <c r="AB918" s="43">
        <f t="shared" si="134"/>
        <v>5.7934071027171081E-5</v>
      </c>
    </row>
    <row r="919" spans="1:28" ht="12.75" customHeight="1">
      <c r="A919" t="s">
        <v>989</v>
      </c>
      <c r="B919" t="s">
        <v>5413</v>
      </c>
      <c r="C919" t="s">
        <v>998</v>
      </c>
      <c r="D919" s="4" t="s">
        <v>1381</v>
      </c>
      <c r="E919" s="2"/>
      <c r="F919" s="5" t="s">
        <v>5414</v>
      </c>
      <c r="G919" s="4" t="s">
        <v>168</v>
      </c>
      <c r="H919" s="3" t="s">
        <v>1393</v>
      </c>
      <c r="I919" s="3" t="s">
        <v>581</v>
      </c>
      <c r="J919" s="4"/>
      <c r="K919" s="4"/>
      <c r="L919" s="38" t="s">
        <v>1378</v>
      </c>
      <c r="M919" s="25">
        <v>5</v>
      </c>
      <c r="N919" s="49">
        <f t="shared" si="126"/>
        <v>2.210824195259993E-4</v>
      </c>
      <c r="O919" s="25">
        <v>1</v>
      </c>
      <c r="P919" s="49">
        <f t="shared" si="127"/>
        <v>3.291422552827332E-5</v>
      </c>
      <c r="Q919" s="25"/>
      <c r="R919" s="49" t="str">
        <f t="shared" si="128"/>
        <v xml:space="preserve"> </v>
      </c>
      <c r="S919" s="28"/>
      <c r="T919" s="49" t="str">
        <f t="shared" si="129"/>
        <v xml:space="preserve"> </v>
      </c>
      <c r="U919" s="30"/>
      <c r="V919" s="49" t="str">
        <f t="shared" si="130"/>
        <v xml:space="preserve"> </v>
      </c>
      <c r="W919" s="25"/>
      <c r="X919" s="49" t="str">
        <f t="shared" si="131"/>
        <v xml:space="preserve"> </v>
      </c>
      <c r="Y919" s="25"/>
      <c r="Z919" s="53" t="str">
        <f t="shared" si="132"/>
        <v xml:space="preserve"> </v>
      </c>
      <c r="AA919" s="26">
        <f t="shared" si="133"/>
        <v>6</v>
      </c>
      <c r="AB919" s="43">
        <f t="shared" si="134"/>
        <v>4.965777516614664E-5</v>
      </c>
    </row>
    <row r="920" spans="1:28" ht="12.75" customHeight="1">
      <c r="A920" t="s">
        <v>989</v>
      </c>
      <c r="B920" t="s">
        <v>992</v>
      </c>
      <c r="C920" t="s">
        <v>998</v>
      </c>
      <c r="D920" s="4" t="s">
        <v>1381</v>
      </c>
      <c r="E920" s="2"/>
      <c r="F920" t="s">
        <v>2654</v>
      </c>
      <c r="G920" s="4"/>
      <c r="H920" s="3" t="s">
        <v>1393</v>
      </c>
      <c r="I920" s="3" t="s">
        <v>1393</v>
      </c>
      <c r="J920" s="4">
        <v>46</v>
      </c>
      <c r="K920" s="4">
        <v>199</v>
      </c>
      <c r="L920" s="38" t="s">
        <v>1378</v>
      </c>
      <c r="M920" s="25">
        <v>50</v>
      </c>
      <c r="N920" s="49">
        <f t="shared" si="126"/>
        <v>2.2108241952599928E-3</v>
      </c>
      <c r="O920" s="25">
        <v>51</v>
      </c>
      <c r="P920" s="49">
        <f t="shared" si="127"/>
        <v>1.6786255019419394E-3</v>
      </c>
      <c r="Q920" s="25">
        <v>6</v>
      </c>
      <c r="R920" s="49">
        <f t="shared" si="128"/>
        <v>1.011804384485666E-3</v>
      </c>
      <c r="S920" s="25">
        <v>7</v>
      </c>
      <c r="T920" s="49">
        <f t="shared" si="129"/>
        <v>2.4666126361041617E-4</v>
      </c>
      <c r="U920" s="30">
        <v>16</v>
      </c>
      <c r="V920" s="49">
        <f t="shared" si="130"/>
        <v>1.0791124300263033E-3</v>
      </c>
      <c r="W920" s="25"/>
      <c r="X920" s="49" t="str">
        <f t="shared" si="131"/>
        <v xml:space="preserve"> </v>
      </c>
      <c r="Y920" s="25"/>
      <c r="Z920" s="53" t="str">
        <f t="shared" si="132"/>
        <v xml:space="preserve"> </v>
      </c>
      <c r="AA920" s="26">
        <f t="shared" si="133"/>
        <v>130</v>
      </c>
      <c r="AB920" s="43">
        <f t="shared" si="134"/>
        <v>1.0759184619331772E-3</v>
      </c>
    </row>
    <row r="921" spans="1:28" ht="12.75" customHeight="1">
      <c r="A921" t="s">
        <v>989</v>
      </c>
      <c r="B921" t="s">
        <v>5087</v>
      </c>
      <c r="C921" t="s">
        <v>998</v>
      </c>
      <c r="D921" s="4" t="s">
        <v>1381</v>
      </c>
      <c r="E921" s="2"/>
      <c r="F921" s="5" t="s">
        <v>5339</v>
      </c>
      <c r="G921" s="4"/>
      <c r="H921" s="3" t="s">
        <v>1393</v>
      </c>
      <c r="I921" s="3" t="s">
        <v>1393</v>
      </c>
      <c r="J921" s="4"/>
      <c r="K921" s="4"/>
      <c r="L921" s="38" t="s">
        <v>1378</v>
      </c>
      <c r="M921" s="25"/>
      <c r="N921" s="49" t="str">
        <f t="shared" si="126"/>
        <v xml:space="preserve"> </v>
      </c>
      <c r="O921" s="25"/>
      <c r="P921" s="49" t="str">
        <f t="shared" si="127"/>
        <v xml:space="preserve"> </v>
      </c>
      <c r="Q921" s="25"/>
      <c r="R921" s="49" t="str">
        <f t="shared" si="128"/>
        <v xml:space="preserve"> </v>
      </c>
      <c r="S921" s="25"/>
      <c r="T921" s="49" t="str">
        <f t="shared" si="129"/>
        <v xml:space="preserve"> </v>
      </c>
      <c r="U921" s="30"/>
      <c r="V921" s="49" t="str">
        <f t="shared" si="130"/>
        <v xml:space="preserve"> </v>
      </c>
      <c r="W921" s="25">
        <v>16</v>
      </c>
      <c r="X921" s="49">
        <f t="shared" si="131"/>
        <v>1.1250175783996624E-3</v>
      </c>
      <c r="Y921" s="25">
        <v>7</v>
      </c>
      <c r="Z921" s="53">
        <f t="shared" si="132"/>
        <v>1.56564526951465E-3</v>
      </c>
      <c r="AA921" s="26">
        <f t="shared" si="133"/>
        <v>23</v>
      </c>
      <c r="AB921" s="43">
        <f t="shared" si="134"/>
        <v>1.9035480480356212E-4</v>
      </c>
    </row>
    <row r="922" spans="1:28" ht="12.75" customHeight="1">
      <c r="A922" t="s">
        <v>989</v>
      </c>
      <c r="B922" t="s">
        <v>5193</v>
      </c>
      <c r="C922" t="s">
        <v>998</v>
      </c>
      <c r="D922" s="4" t="s">
        <v>1381</v>
      </c>
      <c r="E922" s="2"/>
      <c r="F922" s="5" t="s">
        <v>5423</v>
      </c>
      <c r="G922" s="4"/>
      <c r="H922" s="3" t="s">
        <v>1393</v>
      </c>
      <c r="I922" s="3" t="s">
        <v>581</v>
      </c>
      <c r="J922" s="4"/>
      <c r="K922" s="4"/>
      <c r="L922" s="38" t="s">
        <v>1378</v>
      </c>
      <c r="M922" s="25">
        <v>6</v>
      </c>
      <c r="N922" s="49">
        <f t="shared" si="126"/>
        <v>2.6529890343119917E-4</v>
      </c>
      <c r="O922" s="25">
        <v>102</v>
      </c>
      <c r="P922" s="49">
        <f t="shared" si="127"/>
        <v>3.3572510038838788E-3</v>
      </c>
      <c r="Q922" s="25">
        <v>13</v>
      </c>
      <c r="R922" s="49">
        <f t="shared" si="128"/>
        <v>2.1922428330522765E-3</v>
      </c>
      <c r="S922" s="25"/>
      <c r="T922" s="49" t="str">
        <f t="shared" si="129"/>
        <v xml:space="preserve"> </v>
      </c>
      <c r="U922" s="30"/>
      <c r="V922" s="49" t="str">
        <f t="shared" si="130"/>
        <v xml:space="preserve"> </v>
      </c>
      <c r="W922" s="25"/>
      <c r="X922" s="49" t="str">
        <f t="shared" si="131"/>
        <v xml:space="preserve"> </v>
      </c>
      <c r="Y922" s="25"/>
      <c r="Z922" s="53" t="str">
        <f t="shared" si="132"/>
        <v xml:space="preserve"> </v>
      </c>
      <c r="AA922" s="26">
        <f t="shared" si="133"/>
        <v>121</v>
      </c>
      <c r="AB922" s="43">
        <f t="shared" si="134"/>
        <v>1.0014317991839572E-3</v>
      </c>
    </row>
    <row r="923" spans="1:28" ht="12.75" customHeight="1">
      <c r="A923" t="s">
        <v>989</v>
      </c>
      <c r="B923" t="s">
        <v>5116</v>
      </c>
      <c r="C923" t="s">
        <v>998</v>
      </c>
      <c r="D923" s="4" t="s">
        <v>1381</v>
      </c>
      <c r="E923" s="2"/>
      <c r="F923" s="5" t="s">
        <v>5340</v>
      </c>
      <c r="G923" s="4" t="s">
        <v>6716</v>
      </c>
      <c r="H923" s="3" t="s">
        <v>1393</v>
      </c>
      <c r="I923" s="3" t="s">
        <v>1393</v>
      </c>
      <c r="J923" s="4"/>
      <c r="K923" s="4">
        <v>203</v>
      </c>
      <c r="L923" s="38" t="s">
        <v>1378</v>
      </c>
      <c r="M923" s="25">
        <v>1</v>
      </c>
      <c r="N923" s="49">
        <f t="shared" si="126"/>
        <v>4.4216483905199858E-5</v>
      </c>
      <c r="O923" s="25"/>
      <c r="P923" s="49" t="str">
        <f t="shared" si="127"/>
        <v xml:space="preserve"> </v>
      </c>
      <c r="Q923" s="25"/>
      <c r="R923" s="49" t="str">
        <f t="shared" si="128"/>
        <v xml:space="preserve"> </v>
      </c>
      <c r="S923" s="25"/>
      <c r="T923" s="49" t="str">
        <f t="shared" si="129"/>
        <v xml:space="preserve"> </v>
      </c>
      <c r="U923" s="30"/>
      <c r="V923" s="49" t="str">
        <f t="shared" si="130"/>
        <v xml:space="preserve"> </v>
      </c>
      <c r="W923" s="25"/>
      <c r="X923" s="49" t="str">
        <f t="shared" si="131"/>
        <v xml:space="preserve"> </v>
      </c>
      <c r="Y923" s="25"/>
      <c r="Z923" s="53" t="str">
        <f t="shared" si="132"/>
        <v xml:space="preserve"> </v>
      </c>
      <c r="AA923" s="26">
        <f t="shared" si="133"/>
        <v>1</v>
      </c>
      <c r="AB923" s="43">
        <f t="shared" si="134"/>
        <v>8.2762958610244394E-6</v>
      </c>
    </row>
    <row r="924" spans="1:28" ht="12.75" customHeight="1">
      <c r="A924" t="s">
        <v>989</v>
      </c>
      <c r="B924" t="s">
        <v>849</v>
      </c>
      <c r="C924" t="s">
        <v>998</v>
      </c>
      <c r="D924" s="4" t="s">
        <v>1381</v>
      </c>
      <c r="E924" s="2"/>
      <c r="F924" t="s">
        <v>2655</v>
      </c>
      <c r="G924" s="4"/>
      <c r="H924" s="3" t="s">
        <v>1393</v>
      </c>
      <c r="I924" s="3" t="s">
        <v>1393</v>
      </c>
      <c r="J924" s="4">
        <v>33</v>
      </c>
      <c r="K924" s="4">
        <v>207</v>
      </c>
      <c r="L924" s="38" t="s">
        <v>1378</v>
      </c>
      <c r="M924" s="25">
        <v>1</v>
      </c>
      <c r="N924" s="49">
        <f t="shared" si="126"/>
        <v>4.4216483905199858E-5</v>
      </c>
      <c r="O924" s="25">
        <v>2</v>
      </c>
      <c r="P924" s="49">
        <f t="shared" si="127"/>
        <v>6.582845105654664E-5</v>
      </c>
      <c r="Q924" s="25"/>
      <c r="R924" s="49" t="str">
        <f t="shared" si="128"/>
        <v xml:space="preserve"> </v>
      </c>
      <c r="S924" s="28"/>
      <c r="T924" s="49" t="str">
        <f t="shared" si="129"/>
        <v xml:space="preserve"> </v>
      </c>
      <c r="U924" s="30"/>
      <c r="V924" s="49" t="str">
        <f t="shared" si="130"/>
        <v xml:space="preserve"> </v>
      </c>
      <c r="W924" s="25"/>
      <c r="X924" s="49" t="str">
        <f t="shared" si="131"/>
        <v xml:space="preserve"> </v>
      </c>
      <c r="Y924" s="25"/>
      <c r="Z924" s="53" t="str">
        <f t="shared" si="132"/>
        <v xml:space="preserve"> </v>
      </c>
      <c r="AA924" s="26">
        <f t="shared" si="133"/>
        <v>3</v>
      </c>
      <c r="AB924" s="43">
        <f t="shared" si="134"/>
        <v>2.482888758307332E-5</v>
      </c>
    </row>
    <row r="925" spans="1:28" ht="12.75" customHeight="1">
      <c r="A925" t="s">
        <v>989</v>
      </c>
      <c r="B925" t="s">
        <v>1781</v>
      </c>
      <c r="C925" t="s">
        <v>998</v>
      </c>
      <c r="D925" s="4" t="s">
        <v>1381</v>
      </c>
      <c r="E925" s="2"/>
      <c r="F925" t="s">
        <v>2656</v>
      </c>
      <c r="G925" s="4"/>
      <c r="H925" s="3" t="s">
        <v>1393</v>
      </c>
      <c r="I925" s="3" t="s">
        <v>1393</v>
      </c>
      <c r="J925" s="4"/>
      <c r="K925" s="4"/>
      <c r="L925" s="38" t="s">
        <v>1378</v>
      </c>
      <c r="M925" s="25"/>
      <c r="N925" s="49" t="str">
        <f t="shared" si="126"/>
        <v xml:space="preserve"> </v>
      </c>
      <c r="O925" s="25"/>
      <c r="P925" s="49" t="str">
        <f t="shared" si="127"/>
        <v xml:space="preserve"> </v>
      </c>
      <c r="Q925" s="25"/>
      <c r="R925" s="49" t="str">
        <f t="shared" si="128"/>
        <v xml:space="preserve"> </v>
      </c>
      <c r="S925" s="25">
        <v>133</v>
      </c>
      <c r="T925" s="49">
        <f t="shared" si="129"/>
        <v>4.6865640085979069E-3</v>
      </c>
      <c r="U925" s="30">
        <v>39</v>
      </c>
      <c r="V925" s="49">
        <f t="shared" si="130"/>
        <v>2.6303365481891144E-3</v>
      </c>
      <c r="W925" s="25">
        <v>118</v>
      </c>
      <c r="X925" s="49">
        <f t="shared" si="131"/>
        <v>8.2970046406975109E-3</v>
      </c>
      <c r="Y925" s="25">
        <v>154</v>
      </c>
      <c r="Z925" s="53">
        <f t="shared" si="132"/>
        <v>3.4444195929322297E-2</v>
      </c>
      <c r="AA925" s="26">
        <f t="shared" si="133"/>
        <v>444</v>
      </c>
      <c r="AB925" s="43">
        <f t="shared" si="134"/>
        <v>3.6746753622948513E-3</v>
      </c>
    </row>
    <row r="926" spans="1:28" ht="12.75" customHeight="1">
      <c r="A926" t="s">
        <v>989</v>
      </c>
      <c r="B926" t="s">
        <v>2973</v>
      </c>
      <c r="C926" t="s">
        <v>998</v>
      </c>
      <c r="D926" s="4" t="s">
        <v>1381</v>
      </c>
      <c r="E926" s="2"/>
      <c r="F926" t="s">
        <v>2657</v>
      </c>
      <c r="G926" s="4" t="s">
        <v>168</v>
      </c>
      <c r="H926" s="3" t="s">
        <v>1393</v>
      </c>
      <c r="I926" s="3" t="s">
        <v>581</v>
      </c>
      <c r="J926" s="4"/>
      <c r="K926" s="4"/>
      <c r="L926" s="38" t="s">
        <v>1378</v>
      </c>
      <c r="M926" s="25"/>
      <c r="N926" s="49" t="str">
        <f t="shared" si="126"/>
        <v xml:space="preserve"> </v>
      </c>
      <c r="O926" s="25">
        <v>3</v>
      </c>
      <c r="P926" s="49">
        <f t="shared" si="127"/>
        <v>9.874267658481996E-5</v>
      </c>
      <c r="Q926" s="25">
        <v>1</v>
      </c>
      <c r="R926" s="49">
        <f t="shared" si="128"/>
        <v>1.6863406408094435E-4</v>
      </c>
      <c r="S926" s="25">
        <v>14</v>
      </c>
      <c r="T926" s="49">
        <f t="shared" si="129"/>
        <v>4.9332252722083234E-4</v>
      </c>
      <c r="U926" s="30">
        <v>54</v>
      </c>
      <c r="V926" s="49">
        <f t="shared" si="130"/>
        <v>3.642004451338774E-3</v>
      </c>
      <c r="W926" s="25"/>
      <c r="X926" s="49" t="str">
        <f t="shared" si="131"/>
        <v xml:space="preserve"> </v>
      </c>
      <c r="Y926" s="25"/>
      <c r="Z926" s="53" t="str">
        <f t="shared" si="132"/>
        <v xml:space="preserve"> </v>
      </c>
      <c r="AA926" s="26">
        <f t="shared" si="133"/>
        <v>72</v>
      </c>
      <c r="AB926" s="43">
        <f t="shared" si="134"/>
        <v>5.9589330199375965E-4</v>
      </c>
    </row>
    <row r="927" spans="1:28" ht="12.75" customHeight="1">
      <c r="A927" t="s">
        <v>989</v>
      </c>
      <c r="B927" t="s">
        <v>5593</v>
      </c>
      <c r="C927" t="s">
        <v>998</v>
      </c>
      <c r="D927" s="4" t="s">
        <v>1381</v>
      </c>
      <c r="E927" s="2"/>
      <c r="F927" t="s">
        <v>5904</v>
      </c>
      <c r="G927" s="4"/>
      <c r="H927" s="3" t="s">
        <v>1393</v>
      </c>
      <c r="I927" s="3" t="s">
        <v>581</v>
      </c>
      <c r="J927" s="4"/>
      <c r="K927" s="4"/>
      <c r="L927" s="38" t="s">
        <v>1378</v>
      </c>
      <c r="M927" s="25"/>
      <c r="N927" s="49" t="str">
        <f t="shared" si="126"/>
        <v xml:space="preserve"> </v>
      </c>
      <c r="O927" s="25">
        <v>1</v>
      </c>
      <c r="P927" s="49">
        <f t="shared" si="127"/>
        <v>3.291422552827332E-5</v>
      </c>
      <c r="Q927" s="25"/>
      <c r="R927" s="49" t="str">
        <f t="shared" si="128"/>
        <v xml:space="preserve"> </v>
      </c>
      <c r="S927" s="25"/>
      <c r="T927" s="49" t="str">
        <f t="shared" si="129"/>
        <v xml:space="preserve"> </v>
      </c>
      <c r="U927" s="30"/>
      <c r="V927" s="49" t="str">
        <f t="shared" si="130"/>
        <v xml:space="preserve"> </v>
      </c>
      <c r="W927" s="25"/>
      <c r="X927" s="49" t="str">
        <f t="shared" si="131"/>
        <v xml:space="preserve"> </v>
      </c>
      <c r="Y927" s="25"/>
      <c r="Z927" s="53" t="str">
        <f t="shared" si="132"/>
        <v xml:space="preserve"> </v>
      </c>
      <c r="AA927" s="26">
        <f t="shared" si="133"/>
        <v>1</v>
      </c>
      <c r="AB927" s="43">
        <f t="shared" si="134"/>
        <v>8.2762958610244394E-6</v>
      </c>
    </row>
    <row r="928" spans="1:28" ht="12.75" customHeight="1">
      <c r="A928" t="s">
        <v>989</v>
      </c>
      <c r="B928" t="s">
        <v>658</v>
      </c>
      <c r="C928" t="s">
        <v>998</v>
      </c>
      <c r="D928" s="4" t="s">
        <v>1381</v>
      </c>
      <c r="E928" s="2"/>
      <c r="F928" t="s">
        <v>2658</v>
      </c>
      <c r="G928" s="4"/>
      <c r="H928" s="3" t="s">
        <v>1393</v>
      </c>
      <c r="I928" s="3" t="s">
        <v>1393</v>
      </c>
      <c r="J928" s="4">
        <v>37</v>
      </c>
      <c r="K928" s="4">
        <v>211</v>
      </c>
      <c r="L928" s="38" t="s">
        <v>1378</v>
      </c>
      <c r="M928" s="25">
        <v>3</v>
      </c>
      <c r="N928" s="49">
        <f t="shared" si="126"/>
        <v>1.3264945171559959E-4</v>
      </c>
      <c r="O928" s="25"/>
      <c r="P928" s="49" t="str">
        <f t="shared" si="127"/>
        <v xml:space="preserve"> </v>
      </c>
      <c r="Q928" s="25"/>
      <c r="R928" s="49" t="str">
        <f t="shared" si="128"/>
        <v xml:space="preserve"> </v>
      </c>
      <c r="S928" s="28"/>
      <c r="T928" s="49" t="str">
        <f t="shared" si="129"/>
        <v xml:space="preserve"> </v>
      </c>
      <c r="U928" s="30"/>
      <c r="V928" s="49" t="str">
        <f t="shared" si="130"/>
        <v xml:space="preserve"> </v>
      </c>
      <c r="W928" s="25"/>
      <c r="X928" s="49" t="str">
        <f t="shared" si="131"/>
        <v xml:space="preserve"> </v>
      </c>
      <c r="Y928" s="25"/>
      <c r="Z928" s="53" t="str">
        <f t="shared" si="132"/>
        <v xml:space="preserve"> </v>
      </c>
      <c r="AA928" s="26">
        <f t="shared" si="133"/>
        <v>3</v>
      </c>
      <c r="AB928" s="43">
        <f t="shared" si="134"/>
        <v>2.482888758307332E-5</v>
      </c>
    </row>
    <row r="929" spans="1:28" ht="12.75" customHeight="1">
      <c r="A929" t="s">
        <v>989</v>
      </c>
      <c r="B929" t="s">
        <v>1782</v>
      </c>
      <c r="C929" t="s">
        <v>998</v>
      </c>
      <c r="D929" s="4" t="s">
        <v>1381</v>
      </c>
      <c r="E929" s="2"/>
      <c r="F929" t="s">
        <v>2014</v>
      </c>
      <c r="G929" s="4"/>
      <c r="H929" s="3" t="s">
        <v>1393</v>
      </c>
      <c r="I929" s="3" t="s">
        <v>1393</v>
      </c>
      <c r="J929" s="4"/>
      <c r="K929" s="4">
        <v>198</v>
      </c>
      <c r="L929" s="38" t="s">
        <v>1378</v>
      </c>
      <c r="M929" s="25"/>
      <c r="N929" s="49" t="str">
        <f t="shared" si="126"/>
        <v xml:space="preserve"> </v>
      </c>
      <c r="O929" s="25"/>
      <c r="P929" s="49" t="str">
        <f t="shared" si="127"/>
        <v xml:space="preserve"> </v>
      </c>
      <c r="Q929" s="25"/>
      <c r="R929" s="49" t="str">
        <f t="shared" si="128"/>
        <v xml:space="preserve"> </v>
      </c>
      <c r="S929" s="25">
        <v>5</v>
      </c>
      <c r="T929" s="49">
        <f t="shared" si="129"/>
        <v>1.7618661686458296E-4</v>
      </c>
      <c r="U929" s="30"/>
      <c r="V929" s="49" t="str">
        <f t="shared" si="130"/>
        <v xml:space="preserve"> </v>
      </c>
      <c r="W929" s="25">
        <v>1</v>
      </c>
      <c r="X929" s="49">
        <f t="shared" si="131"/>
        <v>7.0313598649978903E-5</v>
      </c>
      <c r="Y929" s="25"/>
      <c r="Z929" s="53" t="str">
        <f t="shared" si="132"/>
        <v xml:space="preserve"> </v>
      </c>
      <c r="AA929" s="26">
        <f t="shared" si="133"/>
        <v>6</v>
      </c>
      <c r="AB929" s="43">
        <f t="shared" si="134"/>
        <v>4.965777516614664E-5</v>
      </c>
    </row>
    <row r="930" spans="1:28" ht="12.75" customHeight="1">
      <c r="A930" t="s">
        <v>989</v>
      </c>
      <c r="B930" t="s">
        <v>5088</v>
      </c>
      <c r="C930" t="s">
        <v>998</v>
      </c>
      <c r="D930" s="4" t="s">
        <v>1381</v>
      </c>
      <c r="E930" s="2" t="s">
        <v>2064</v>
      </c>
      <c r="F930" s="5" t="s">
        <v>5341</v>
      </c>
      <c r="G930" s="4"/>
      <c r="H930" s="3" t="s">
        <v>1393</v>
      </c>
      <c r="I930" s="3" t="s">
        <v>1393</v>
      </c>
      <c r="J930" s="4"/>
      <c r="K930" s="4" t="s">
        <v>6193</v>
      </c>
      <c r="L930" s="38" t="s">
        <v>1378</v>
      </c>
      <c r="M930" s="25"/>
      <c r="N930" s="49" t="str">
        <f t="shared" si="126"/>
        <v xml:space="preserve"> </v>
      </c>
      <c r="O930" s="25"/>
      <c r="P930" s="49" t="str">
        <f t="shared" si="127"/>
        <v xml:space="preserve"> </v>
      </c>
      <c r="Q930" s="25"/>
      <c r="R930" s="49" t="str">
        <f t="shared" si="128"/>
        <v xml:space="preserve"> </v>
      </c>
      <c r="S930" s="25"/>
      <c r="T930" s="49" t="str">
        <f t="shared" si="129"/>
        <v xml:space="preserve"> </v>
      </c>
      <c r="U930" s="30"/>
      <c r="V930" s="49" t="str">
        <f t="shared" si="130"/>
        <v xml:space="preserve"> </v>
      </c>
      <c r="W930" s="25">
        <v>2</v>
      </c>
      <c r="X930" s="49">
        <f t="shared" si="131"/>
        <v>1.4062719729995781E-4</v>
      </c>
      <c r="Y930" s="25">
        <v>1</v>
      </c>
      <c r="Z930" s="53">
        <f t="shared" si="132"/>
        <v>2.2366360993066427E-4</v>
      </c>
      <c r="AA930" s="26">
        <f t="shared" si="133"/>
        <v>3</v>
      </c>
      <c r="AB930" s="43">
        <f t="shared" si="134"/>
        <v>2.482888758307332E-5</v>
      </c>
    </row>
    <row r="931" spans="1:28" ht="12.75" customHeight="1">
      <c r="A931" t="s">
        <v>989</v>
      </c>
      <c r="B931" t="s">
        <v>595</v>
      </c>
      <c r="C931" t="s">
        <v>998</v>
      </c>
      <c r="D931" s="4" t="s">
        <v>1381</v>
      </c>
      <c r="E931" s="2"/>
      <c r="F931" t="s">
        <v>2015</v>
      </c>
      <c r="G931" s="4"/>
      <c r="H931" s="3" t="s">
        <v>1393</v>
      </c>
      <c r="I931" s="3" t="s">
        <v>1393</v>
      </c>
      <c r="J931" s="4"/>
      <c r="K931" s="4">
        <v>222</v>
      </c>
      <c r="L931" s="38" t="s">
        <v>1378</v>
      </c>
      <c r="M931" s="25"/>
      <c r="N931" s="49" t="str">
        <f t="shared" si="126"/>
        <v xml:space="preserve"> </v>
      </c>
      <c r="O931" s="25">
        <v>6</v>
      </c>
      <c r="P931" s="49">
        <f t="shared" si="127"/>
        <v>1.9748535316963992E-4</v>
      </c>
      <c r="Q931" s="25"/>
      <c r="R931" s="49" t="str">
        <f t="shared" si="128"/>
        <v xml:space="preserve"> </v>
      </c>
      <c r="S931" s="25">
        <v>4</v>
      </c>
      <c r="T931" s="49">
        <f t="shared" si="129"/>
        <v>1.4094929349166638E-4</v>
      </c>
      <c r="U931" s="30">
        <v>4</v>
      </c>
      <c r="V931" s="49">
        <f t="shared" si="130"/>
        <v>2.6977810750657583E-4</v>
      </c>
      <c r="W931" s="25">
        <v>122</v>
      </c>
      <c r="X931" s="49">
        <f t="shared" si="131"/>
        <v>8.578259035297426E-3</v>
      </c>
      <c r="Y931" s="25">
        <v>14</v>
      </c>
      <c r="Z931" s="53">
        <f t="shared" si="132"/>
        <v>3.1312905390293E-3</v>
      </c>
      <c r="AA931" s="26">
        <f t="shared" si="133"/>
        <v>150</v>
      </c>
      <c r="AB931" s="43">
        <f t="shared" si="134"/>
        <v>1.2414443791536659E-3</v>
      </c>
    </row>
    <row r="932" spans="1:28" ht="12.75" customHeight="1">
      <c r="A932" t="s">
        <v>989</v>
      </c>
      <c r="B932" t="s">
        <v>596</v>
      </c>
      <c r="C932" t="s">
        <v>998</v>
      </c>
      <c r="D932" s="4" t="s">
        <v>1381</v>
      </c>
      <c r="E932" s="2"/>
      <c r="F932" t="s">
        <v>2016</v>
      </c>
      <c r="G932" s="4"/>
      <c r="H932" s="3" t="s">
        <v>1393</v>
      </c>
      <c r="I932" s="3" t="s">
        <v>1393</v>
      </c>
      <c r="J932" s="4"/>
      <c r="K932" s="4">
        <v>223</v>
      </c>
      <c r="L932" s="38" t="s">
        <v>1378</v>
      </c>
      <c r="M932" s="25">
        <v>13</v>
      </c>
      <c r="N932" s="49">
        <f t="shared" si="126"/>
        <v>5.7481429076759814E-4</v>
      </c>
      <c r="O932" s="25">
        <v>315</v>
      </c>
      <c r="P932" s="49">
        <f t="shared" si="127"/>
        <v>1.0367981041406096E-2</v>
      </c>
      <c r="Q932" s="25">
        <v>87</v>
      </c>
      <c r="R932" s="49">
        <f t="shared" si="128"/>
        <v>1.4671163575042159E-2</v>
      </c>
      <c r="S932" s="25">
        <v>41</v>
      </c>
      <c r="T932" s="49">
        <f t="shared" si="129"/>
        <v>1.4447302582895802E-3</v>
      </c>
      <c r="U932" s="30">
        <v>20</v>
      </c>
      <c r="V932" s="49">
        <f t="shared" si="130"/>
        <v>1.3488905375328793E-3</v>
      </c>
      <c r="W932" s="25"/>
      <c r="X932" s="49" t="str">
        <f t="shared" si="131"/>
        <v xml:space="preserve"> </v>
      </c>
      <c r="Y932" s="25"/>
      <c r="Z932" s="53" t="str">
        <f t="shared" si="132"/>
        <v xml:space="preserve"> </v>
      </c>
      <c r="AA932" s="26">
        <f t="shared" si="133"/>
        <v>476</v>
      </c>
      <c r="AB932" s="43">
        <f t="shared" si="134"/>
        <v>3.939516829847633E-3</v>
      </c>
    </row>
    <row r="933" spans="1:28" ht="12.75" customHeight="1">
      <c r="A933" t="s">
        <v>989</v>
      </c>
      <c r="B933" t="s">
        <v>850</v>
      </c>
      <c r="C933" t="s">
        <v>998</v>
      </c>
      <c r="D933" s="4" t="s">
        <v>1381</v>
      </c>
      <c r="E933" s="2"/>
      <c r="F933" t="s">
        <v>2017</v>
      </c>
      <c r="G933" s="4"/>
      <c r="H933" s="3" t="s">
        <v>1393</v>
      </c>
      <c r="I933" s="3" t="s">
        <v>1393</v>
      </c>
      <c r="J933" s="4">
        <v>37</v>
      </c>
      <c r="K933" s="4">
        <v>219</v>
      </c>
      <c r="L933" s="38" t="s">
        <v>1378</v>
      </c>
      <c r="M933" s="25">
        <v>61</v>
      </c>
      <c r="N933" s="49">
        <f t="shared" si="126"/>
        <v>2.6972055182171912E-3</v>
      </c>
      <c r="O933" s="25">
        <v>6</v>
      </c>
      <c r="P933" s="49">
        <f t="shared" si="127"/>
        <v>1.9748535316963992E-4</v>
      </c>
      <c r="Q933" s="25"/>
      <c r="R933" s="49" t="str">
        <f t="shared" si="128"/>
        <v xml:space="preserve"> </v>
      </c>
      <c r="S933" s="25">
        <v>11</v>
      </c>
      <c r="T933" s="49">
        <f t="shared" si="129"/>
        <v>3.8761055710208255E-4</v>
      </c>
      <c r="U933" s="30">
        <v>13</v>
      </c>
      <c r="V933" s="49">
        <f t="shared" si="130"/>
        <v>8.7677884939637153E-4</v>
      </c>
      <c r="W933" s="25">
        <v>28</v>
      </c>
      <c r="X933" s="49">
        <f t="shared" si="131"/>
        <v>1.9687807621994093E-3</v>
      </c>
      <c r="Y933" s="25">
        <v>11</v>
      </c>
      <c r="Z933" s="53">
        <f t="shared" si="132"/>
        <v>2.4602997092373069E-3</v>
      </c>
      <c r="AA933" s="26">
        <f t="shared" si="133"/>
        <v>130</v>
      </c>
      <c r="AB933" s="43">
        <f t="shared" si="134"/>
        <v>1.0759184619331772E-3</v>
      </c>
    </row>
    <row r="934" spans="1:28" ht="12.75" customHeight="1">
      <c r="A934" t="s">
        <v>989</v>
      </c>
      <c r="B934" t="s">
        <v>21</v>
      </c>
      <c r="C934" t="s">
        <v>998</v>
      </c>
      <c r="D934" s="4" t="s">
        <v>1381</v>
      </c>
      <c r="E934" s="2"/>
      <c r="F934" t="s">
        <v>298</v>
      </c>
      <c r="G934" s="4"/>
      <c r="H934" s="3" t="s">
        <v>1393</v>
      </c>
      <c r="I934" s="3" t="s">
        <v>581</v>
      </c>
      <c r="J934" s="4"/>
      <c r="K934" s="4"/>
      <c r="L934" s="38" t="s">
        <v>1378</v>
      </c>
      <c r="M934" s="25"/>
      <c r="N934" s="49" t="str">
        <f t="shared" si="126"/>
        <v xml:space="preserve"> </v>
      </c>
      <c r="O934" s="25"/>
      <c r="P934" s="49" t="str">
        <f t="shared" si="127"/>
        <v xml:space="preserve"> </v>
      </c>
      <c r="Q934" s="25"/>
      <c r="R934" s="49" t="str">
        <f t="shared" si="128"/>
        <v xml:space="preserve"> </v>
      </c>
      <c r="S934" s="25">
        <v>14</v>
      </c>
      <c r="T934" s="49">
        <f t="shared" si="129"/>
        <v>4.9332252722083234E-4</v>
      </c>
      <c r="U934" s="30"/>
      <c r="V934" s="49" t="str">
        <f t="shared" si="130"/>
        <v xml:space="preserve"> </v>
      </c>
      <c r="W934" s="25"/>
      <c r="X934" s="49" t="str">
        <f t="shared" si="131"/>
        <v xml:space="preserve"> </v>
      </c>
      <c r="Y934" s="25"/>
      <c r="Z934" s="53" t="str">
        <f t="shared" si="132"/>
        <v xml:space="preserve"> </v>
      </c>
      <c r="AA934" s="26">
        <f t="shared" si="133"/>
        <v>14</v>
      </c>
      <c r="AB934" s="43">
        <f t="shared" si="134"/>
        <v>1.1586814205434216E-4</v>
      </c>
    </row>
    <row r="935" spans="1:28" ht="12.75" customHeight="1">
      <c r="A935" t="s">
        <v>989</v>
      </c>
      <c r="B935" t="s">
        <v>597</v>
      </c>
      <c r="C935" t="s">
        <v>998</v>
      </c>
      <c r="D935" s="4" t="s">
        <v>1381</v>
      </c>
      <c r="E935" s="2"/>
      <c r="F935" t="s">
        <v>299</v>
      </c>
      <c r="G935" s="4"/>
      <c r="H935" s="3" t="s">
        <v>1393</v>
      </c>
      <c r="I935" s="3" t="s">
        <v>581</v>
      </c>
      <c r="J935" s="4"/>
      <c r="K935" s="4"/>
      <c r="L935" s="38" t="s">
        <v>1378</v>
      </c>
      <c r="M935" s="25"/>
      <c r="N935" s="49" t="str">
        <f t="shared" si="126"/>
        <v xml:space="preserve"> </v>
      </c>
      <c r="O935" s="25"/>
      <c r="P935" s="49" t="str">
        <f t="shared" si="127"/>
        <v xml:space="preserve"> </v>
      </c>
      <c r="Q935" s="25"/>
      <c r="R935" s="49" t="str">
        <f t="shared" si="128"/>
        <v xml:space="preserve"> </v>
      </c>
      <c r="S935" s="25">
        <v>56</v>
      </c>
      <c r="T935" s="49">
        <f t="shared" si="129"/>
        <v>1.9732901088833294E-3</v>
      </c>
      <c r="U935" s="30">
        <v>5</v>
      </c>
      <c r="V935" s="49">
        <f t="shared" si="130"/>
        <v>3.3722263438321982E-4</v>
      </c>
      <c r="W935" s="25">
        <v>52</v>
      </c>
      <c r="X935" s="49">
        <f t="shared" si="131"/>
        <v>3.6563071297989031E-3</v>
      </c>
      <c r="Y935" s="25">
        <v>78</v>
      </c>
      <c r="Z935" s="53">
        <f t="shared" si="132"/>
        <v>1.7445761574591812E-2</v>
      </c>
      <c r="AA935" s="26">
        <f t="shared" si="133"/>
        <v>191</v>
      </c>
      <c r="AB935" s="43">
        <f t="shared" si="134"/>
        <v>1.580772509455668E-3</v>
      </c>
    </row>
    <row r="936" spans="1:28" ht="12.75" customHeight="1">
      <c r="A936" t="s">
        <v>989</v>
      </c>
      <c r="B936" t="s">
        <v>2662</v>
      </c>
      <c r="C936" t="s">
        <v>998</v>
      </c>
      <c r="D936" s="4" t="s">
        <v>1381</v>
      </c>
      <c r="E936" s="2"/>
      <c r="F936" t="s">
        <v>5569</v>
      </c>
      <c r="G936" s="4"/>
      <c r="H936" s="3" t="s">
        <v>1393</v>
      </c>
      <c r="I936" s="3" t="s">
        <v>1393</v>
      </c>
      <c r="J936" s="4"/>
      <c r="K936" s="4"/>
      <c r="L936" s="38" t="s">
        <v>1378</v>
      </c>
      <c r="M936" s="25"/>
      <c r="N936" s="49" t="str">
        <f t="shared" si="126"/>
        <v xml:space="preserve"> </v>
      </c>
      <c r="O936" s="25"/>
      <c r="P936" s="49" t="str">
        <f t="shared" si="127"/>
        <v xml:space="preserve"> </v>
      </c>
      <c r="Q936" s="25"/>
      <c r="R936" s="49" t="str">
        <f t="shared" si="128"/>
        <v xml:space="preserve"> </v>
      </c>
      <c r="S936" s="25"/>
      <c r="T936" s="49" t="str">
        <f t="shared" si="129"/>
        <v xml:space="preserve"> </v>
      </c>
      <c r="U936" s="30"/>
      <c r="V936" s="49" t="str">
        <f t="shared" si="130"/>
        <v xml:space="preserve"> </v>
      </c>
      <c r="W936" s="25">
        <v>4</v>
      </c>
      <c r="X936" s="49">
        <f t="shared" si="131"/>
        <v>2.8125439459991561E-4</v>
      </c>
      <c r="Y936" s="25">
        <v>35</v>
      </c>
      <c r="Z936" s="53">
        <f t="shared" si="132"/>
        <v>7.8282263475732503E-3</v>
      </c>
      <c r="AA936" s="26">
        <f t="shared" si="133"/>
        <v>39</v>
      </c>
      <c r="AB936" s="43">
        <f t="shared" si="134"/>
        <v>3.2277553857995318E-4</v>
      </c>
    </row>
    <row r="937" spans="1:28" ht="12.75" customHeight="1">
      <c r="A937" t="s">
        <v>989</v>
      </c>
      <c r="B937" s="5" t="s">
        <v>1987</v>
      </c>
      <c r="C937" t="s">
        <v>998</v>
      </c>
      <c r="D937" s="4" t="s">
        <v>1381</v>
      </c>
      <c r="E937" s="2"/>
      <c r="F937" s="5" t="s">
        <v>6037</v>
      </c>
      <c r="G937" s="4"/>
      <c r="H937" s="3" t="s">
        <v>1393</v>
      </c>
      <c r="I937" s="3" t="s">
        <v>581</v>
      </c>
      <c r="J937" s="4"/>
      <c r="K937" s="4"/>
      <c r="L937" s="38" t="s">
        <v>1378</v>
      </c>
      <c r="M937" s="25"/>
      <c r="N937" s="49" t="str">
        <f t="shared" si="126"/>
        <v xml:space="preserve"> </v>
      </c>
      <c r="O937" s="25"/>
      <c r="P937" s="49" t="str">
        <f t="shared" si="127"/>
        <v xml:space="preserve"> </v>
      </c>
      <c r="Q937" s="25"/>
      <c r="R937" s="49" t="str">
        <f t="shared" si="128"/>
        <v xml:space="preserve"> </v>
      </c>
      <c r="S937" s="28"/>
      <c r="T937" s="49" t="str">
        <f t="shared" si="129"/>
        <v xml:space="preserve"> </v>
      </c>
      <c r="U937" s="30">
        <v>1</v>
      </c>
      <c r="V937" s="49">
        <f t="shared" si="130"/>
        <v>6.7444526876643958E-5</v>
      </c>
      <c r="W937" s="25"/>
      <c r="X937" s="49" t="str">
        <f t="shared" si="131"/>
        <v xml:space="preserve"> </v>
      </c>
      <c r="Y937" s="25"/>
      <c r="Z937" s="53" t="str">
        <f t="shared" si="132"/>
        <v xml:space="preserve"> </v>
      </c>
      <c r="AA937" s="26">
        <f t="shared" si="133"/>
        <v>1</v>
      </c>
      <c r="AB937" s="43">
        <f t="shared" si="134"/>
        <v>8.2762958610244394E-6</v>
      </c>
    </row>
    <row r="938" spans="1:28" ht="12.75" customHeight="1">
      <c r="A938" t="s">
        <v>989</v>
      </c>
      <c r="B938" t="s">
        <v>5427</v>
      </c>
      <c r="C938" t="s">
        <v>998</v>
      </c>
      <c r="D938" s="4" t="s">
        <v>1381</v>
      </c>
      <c r="E938" s="2" t="s">
        <v>2064</v>
      </c>
      <c r="F938" t="s">
        <v>5428</v>
      </c>
      <c r="G938" s="4"/>
      <c r="H938" s="3" t="s">
        <v>1393</v>
      </c>
      <c r="I938" s="3" t="s">
        <v>581</v>
      </c>
      <c r="J938" s="4"/>
      <c r="K938" s="4"/>
      <c r="L938" s="38" t="s">
        <v>1378</v>
      </c>
      <c r="M938" s="25"/>
      <c r="N938" s="49" t="str">
        <f t="shared" si="126"/>
        <v xml:space="preserve"> </v>
      </c>
      <c r="O938" s="25"/>
      <c r="P938" s="49" t="str">
        <f t="shared" si="127"/>
        <v xml:space="preserve"> </v>
      </c>
      <c r="Q938" s="25"/>
      <c r="R938" s="49" t="str">
        <f t="shared" si="128"/>
        <v xml:space="preserve"> </v>
      </c>
      <c r="S938" s="28"/>
      <c r="T938" s="49" t="str">
        <f t="shared" si="129"/>
        <v xml:space="preserve"> </v>
      </c>
      <c r="U938" s="30"/>
      <c r="V938" s="49" t="str">
        <f t="shared" si="130"/>
        <v xml:space="preserve"> </v>
      </c>
      <c r="W938" s="25">
        <v>15</v>
      </c>
      <c r="X938" s="49">
        <f t="shared" si="131"/>
        <v>1.0547039797496837E-3</v>
      </c>
      <c r="Y938" s="25"/>
      <c r="Z938" s="53" t="str">
        <f t="shared" si="132"/>
        <v xml:space="preserve"> </v>
      </c>
      <c r="AA938" s="26">
        <f t="shared" si="133"/>
        <v>15</v>
      </c>
      <c r="AB938" s="43">
        <f t="shared" si="134"/>
        <v>1.2414443791536659E-4</v>
      </c>
    </row>
    <row r="939" spans="1:28" ht="12.75" customHeight="1">
      <c r="A939" t="s">
        <v>989</v>
      </c>
      <c r="B939" t="s">
        <v>1890</v>
      </c>
      <c r="C939" t="s">
        <v>998</v>
      </c>
      <c r="D939" s="4" t="s">
        <v>1381</v>
      </c>
      <c r="E939" s="2"/>
      <c r="F939" t="s">
        <v>300</v>
      </c>
      <c r="G939" s="4"/>
      <c r="H939" s="3" t="s">
        <v>1393</v>
      </c>
      <c r="I939" s="3" t="s">
        <v>1393</v>
      </c>
      <c r="J939" s="4"/>
      <c r="K939" s="4">
        <v>201</v>
      </c>
      <c r="L939" s="38" t="s">
        <v>1378</v>
      </c>
      <c r="M939" s="25"/>
      <c r="N939" s="49" t="str">
        <f t="shared" si="126"/>
        <v xml:space="preserve"> </v>
      </c>
      <c r="O939" s="25"/>
      <c r="P939" s="49" t="str">
        <f t="shared" si="127"/>
        <v xml:space="preserve"> </v>
      </c>
      <c r="Q939" s="25"/>
      <c r="R939" s="49" t="str">
        <f t="shared" si="128"/>
        <v xml:space="preserve"> </v>
      </c>
      <c r="S939" s="25">
        <v>104</v>
      </c>
      <c r="T939" s="49">
        <f t="shared" si="129"/>
        <v>3.6646816307833257E-3</v>
      </c>
      <c r="U939" s="30">
        <v>4</v>
      </c>
      <c r="V939" s="49">
        <f t="shared" si="130"/>
        <v>2.6977810750657583E-4</v>
      </c>
      <c r="W939" s="25"/>
      <c r="X939" s="49" t="str">
        <f t="shared" si="131"/>
        <v xml:space="preserve"> </v>
      </c>
      <c r="Y939" s="25"/>
      <c r="Z939" s="53" t="str">
        <f t="shared" si="132"/>
        <v xml:space="preserve"> </v>
      </c>
      <c r="AA939" s="26">
        <f t="shared" si="133"/>
        <v>108</v>
      </c>
      <c r="AB939" s="43">
        <f t="shared" si="134"/>
        <v>8.9383995299063953E-4</v>
      </c>
    </row>
    <row r="940" spans="1:28" ht="12.75" customHeight="1">
      <c r="A940" t="s">
        <v>989</v>
      </c>
      <c r="B940" t="s">
        <v>993</v>
      </c>
      <c r="C940" t="s">
        <v>998</v>
      </c>
      <c r="D940" s="4" t="s">
        <v>1381</v>
      </c>
      <c r="E940" s="2"/>
      <c r="F940" t="s">
        <v>301</v>
      </c>
      <c r="G940" s="4"/>
      <c r="H940" s="3" t="s">
        <v>1393</v>
      </c>
      <c r="I940" s="3" t="s">
        <v>1393</v>
      </c>
      <c r="J940" s="4">
        <v>48</v>
      </c>
      <c r="K940" s="4">
        <v>221</v>
      </c>
      <c r="L940" s="38" t="s">
        <v>1378</v>
      </c>
      <c r="M940" s="25">
        <v>71</v>
      </c>
      <c r="N940" s="49">
        <f t="shared" si="126"/>
        <v>3.1393703572691898E-3</v>
      </c>
      <c r="O940" s="25">
        <v>78</v>
      </c>
      <c r="P940" s="49">
        <f t="shared" si="127"/>
        <v>2.5673095912053189E-3</v>
      </c>
      <c r="Q940" s="25">
        <v>8</v>
      </c>
      <c r="R940" s="49">
        <f t="shared" si="128"/>
        <v>1.3490725126475548E-3</v>
      </c>
      <c r="S940" s="25">
        <v>2</v>
      </c>
      <c r="T940" s="49">
        <f t="shared" si="129"/>
        <v>7.0474646745833188E-5</v>
      </c>
      <c r="U940" s="30"/>
      <c r="V940" s="49" t="str">
        <f t="shared" si="130"/>
        <v xml:space="preserve"> </v>
      </c>
      <c r="W940" s="25"/>
      <c r="X940" s="49" t="str">
        <f t="shared" si="131"/>
        <v xml:space="preserve"> </v>
      </c>
      <c r="Y940" s="25"/>
      <c r="Z940" s="53" t="str">
        <f t="shared" si="132"/>
        <v xml:space="preserve"> </v>
      </c>
      <c r="AA940" s="26">
        <f t="shared" si="133"/>
        <v>159</v>
      </c>
      <c r="AB940" s="43">
        <f t="shared" si="134"/>
        <v>1.3159310419028859E-3</v>
      </c>
    </row>
    <row r="941" spans="1:28" ht="12.75" customHeight="1">
      <c r="A941" t="s">
        <v>989</v>
      </c>
      <c r="B941" t="s">
        <v>99</v>
      </c>
      <c r="C941" t="s">
        <v>998</v>
      </c>
      <c r="D941" s="4" t="s">
        <v>1381</v>
      </c>
      <c r="E941" s="2"/>
      <c r="F941" t="s">
        <v>5080</v>
      </c>
      <c r="G941" s="4"/>
      <c r="H941" s="3" t="s">
        <v>1393</v>
      </c>
      <c r="I941" s="3" t="s">
        <v>1393</v>
      </c>
      <c r="J941" s="4">
        <v>34</v>
      </c>
      <c r="K941" s="4">
        <v>212</v>
      </c>
      <c r="L941" s="38" t="s">
        <v>1378</v>
      </c>
      <c r="M941" s="25">
        <v>142</v>
      </c>
      <c r="N941" s="49">
        <f t="shared" si="126"/>
        <v>6.2787407145383795E-3</v>
      </c>
      <c r="O941" s="25"/>
      <c r="P941" s="49" t="str">
        <f t="shared" si="127"/>
        <v xml:space="preserve"> </v>
      </c>
      <c r="Q941" s="25"/>
      <c r="R941" s="49" t="str">
        <f t="shared" si="128"/>
        <v xml:space="preserve"> </v>
      </c>
      <c r="S941" s="28"/>
      <c r="T941" s="49" t="str">
        <f t="shared" si="129"/>
        <v xml:space="preserve"> </v>
      </c>
      <c r="U941" s="30"/>
      <c r="V941" s="49" t="str">
        <f t="shared" si="130"/>
        <v xml:space="preserve"> </v>
      </c>
      <c r="W941" s="25"/>
      <c r="X941" s="49" t="str">
        <f t="shared" si="131"/>
        <v xml:space="preserve"> </v>
      </c>
      <c r="Y941" s="25"/>
      <c r="Z941" s="53" t="str">
        <f t="shared" si="132"/>
        <v xml:space="preserve"> </v>
      </c>
      <c r="AA941" s="26">
        <f t="shared" si="133"/>
        <v>142</v>
      </c>
      <c r="AB941" s="43">
        <f t="shared" si="134"/>
        <v>1.1752340122654704E-3</v>
      </c>
    </row>
    <row r="942" spans="1:28" ht="12.75" customHeight="1">
      <c r="A942" t="s">
        <v>989</v>
      </c>
      <c r="B942" t="s">
        <v>598</v>
      </c>
      <c r="C942" t="s">
        <v>998</v>
      </c>
      <c r="D942" s="4" t="s">
        <v>1381</v>
      </c>
      <c r="E942" s="2"/>
      <c r="F942" s="8" t="s">
        <v>6615</v>
      </c>
      <c r="G942" s="4"/>
      <c r="H942" s="3" t="s">
        <v>1393</v>
      </c>
      <c r="I942" s="3" t="s">
        <v>1393</v>
      </c>
      <c r="J942" s="4"/>
      <c r="K942" s="4">
        <v>203</v>
      </c>
      <c r="L942" s="38" t="s">
        <v>1378</v>
      </c>
      <c r="M942" s="25"/>
      <c r="N942" s="49" t="str">
        <f t="shared" si="126"/>
        <v xml:space="preserve"> </v>
      </c>
      <c r="O942" s="25"/>
      <c r="P942" s="49" t="str">
        <f t="shared" si="127"/>
        <v xml:space="preserve"> </v>
      </c>
      <c r="Q942" s="25"/>
      <c r="R942" s="49" t="str">
        <f t="shared" si="128"/>
        <v xml:space="preserve"> </v>
      </c>
      <c r="S942" s="25">
        <v>79</v>
      </c>
      <c r="T942" s="49">
        <f t="shared" si="129"/>
        <v>2.7837485464604107E-3</v>
      </c>
      <c r="U942" s="30"/>
      <c r="V942" s="49" t="str">
        <f t="shared" si="130"/>
        <v xml:space="preserve"> </v>
      </c>
      <c r="W942" s="25">
        <v>26</v>
      </c>
      <c r="X942" s="49">
        <f t="shared" si="131"/>
        <v>1.8281535648994515E-3</v>
      </c>
      <c r="Y942" s="25">
        <v>54</v>
      </c>
      <c r="Z942" s="53">
        <f t="shared" si="132"/>
        <v>1.2077834936255871E-2</v>
      </c>
      <c r="AA942" s="26">
        <f t="shared" si="133"/>
        <v>159</v>
      </c>
      <c r="AB942" s="43">
        <f t="shared" si="134"/>
        <v>1.3159310419028859E-3</v>
      </c>
    </row>
    <row r="943" spans="1:28" ht="12.75" customHeight="1">
      <c r="A943" t="s">
        <v>989</v>
      </c>
      <c r="B943" t="s">
        <v>994</v>
      </c>
      <c r="C943" t="s">
        <v>998</v>
      </c>
      <c r="D943" s="4" t="s">
        <v>1381</v>
      </c>
      <c r="E943" s="2"/>
      <c r="F943" t="s">
        <v>302</v>
      </c>
      <c r="G943" s="4"/>
      <c r="H943" s="3" t="s">
        <v>1393</v>
      </c>
      <c r="I943" s="3" t="s">
        <v>1393</v>
      </c>
      <c r="J943" s="4">
        <v>38</v>
      </c>
      <c r="K943" s="4">
        <v>201</v>
      </c>
      <c r="L943" s="38" t="s">
        <v>1378</v>
      </c>
      <c r="M943" s="25">
        <v>173</v>
      </c>
      <c r="N943" s="49">
        <f t="shared" si="126"/>
        <v>7.6494517155995759E-3</v>
      </c>
      <c r="O943" s="25">
        <v>143</v>
      </c>
      <c r="P943" s="49">
        <f t="shared" si="127"/>
        <v>4.7067342505430852E-3</v>
      </c>
      <c r="Q943" s="25">
        <v>31</v>
      </c>
      <c r="R943" s="49">
        <f t="shared" si="128"/>
        <v>5.2276559865092748E-3</v>
      </c>
      <c r="S943" s="25">
        <v>4</v>
      </c>
      <c r="T943" s="49">
        <f t="shared" si="129"/>
        <v>1.4094929349166638E-4</v>
      </c>
      <c r="U943" s="30">
        <v>6</v>
      </c>
      <c r="V943" s="49">
        <f t="shared" si="130"/>
        <v>4.0466716125986375E-4</v>
      </c>
      <c r="W943" s="25"/>
      <c r="X943" s="49" t="str">
        <f t="shared" si="131"/>
        <v xml:space="preserve"> </v>
      </c>
      <c r="Y943" s="25"/>
      <c r="Z943" s="53" t="str">
        <f t="shared" si="132"/>
        <v xml:space="preserve"> </v>
      </c>
      <c r="AA943" s="26">
        <f t="shared" si="133"/>
        <v>357</v>
      </c>
      <c r="AB943" s="43">
        <f t="shared" si="134"/>
        <v>2.954637622385725E-3</v>
      </c>
    </row>
    <row r="944" spans="1:28" ht="12.75" customHeight="1">
      <c r="A944" t="s">
        <v>989</v>
      </c>
      <c r="B944" t="s">
        <v>995</v>
      </c>
      <c r="C944" t="s">
        <v>998</v>
      </c>
      <c r="D944" s="4" t="s">
        <v>1381</v>
      </c>
      <c r="E944" s="2" t="s">
        <v>2064</v>
      </c>
      <c r="F944" t="s">
        <v>303</v>
      </c>
      <c r="G944" s="4"/>
      <c r="H944" s="3" t="s">
        <v>1393</v>
      </c>
      <c r="I944" s="3" t="s">
        <v>1393</v>
      </c>
      <c r="J944" s="4">
        <v>38</v>
      </c>
      <c r="K944" s="4">
        <v>207</v>
      </c>
      <c r="L944" s="38" t="s">
        <v>1378</v>
      </c>
      <c r="M944" s="25">
        <v>66</v>
      </c>
      <c r="N944" s="49">
        <f t="shared" si="126"/>
        <v>2.9182879377431907E-3</v>
      </c>
      <c r="O944" s="25">
        <v>41</v>
      </c>
      <c r="P944" s="49">
        <f t="shared" si="127"/>
        <v>1.3494832466592061E-3</v>
      </c>
      <c r="Q944" s="25"/>
      <c r="R944" s="49" t="str">
        <f t="shared" si="128"/>
        <v xml:space="preserve"> </v>
      </c>
      <c r="S944" s="28"/>
      <c r="T944" s="49" t="str">
        <f t="shared" si="129"/>
        <v xml:space="preserve"> </v>
      </c>
      <c r="U944" s="30"/>
      <c r="V944" s="49" t="str">
        <f t="shared" si="130"/>
        <v xml:space="preserve"> </v>
      </c>
      <c r="W944" s="25"/>
      <c r="X944" s="49" t="str">
        <f t="shared" si="131"/>
        <v xml:space="preserve"> </v>
      </c>
      <c r="Y944" s="25"/>
      <c r="Z944" s="53" t="str">
        <f t="shared" si="132"/>
        <v xml:space="preserve"> </v>
      </c>
      <c r="AA944" s="26">
        <f t="shared" si="133"/>
        <v>107</v>
      </c>
      <c r="AB944" s="43">
        <f t="shared" si="134"/>
        <v>8.8556365712961506E-4</v>
      </c>
    </row>
    <row r="945" spans="1:28" ht="12.75" customHeight="1">
      <c r="A945" t="s">
        <v>989</v>
      </c>
      <c r="B945" t="s">
        <v>651</v>
      </c>
      <c r="C945" t="s">
        <v>998</v>
      </c>
      <c r="D945" s="4" t="s">
        <v>1381</v>
      </c>
      <c r="E945" s="2"/>
      <c r="F945" t="s">
        <v>301</v>
      </c>
      <c r="G945" s="4"/>
      <c r="H945" s="3" t="s">
        <v>1393</v>
      </c>
      <c r="I945" s="3" t="s">
        <v>581</v>
      </c>
      <c r="J945" s="4"/>
      <c r="K945" s="4"/>
      <c r="L945" s="38" t="s">
        <v>1378</v>
      </c>
      <c r="M945" s="25">
        <v>5</v>
      </c>
      <c r="N945" s="49">
        <f t="shared" si="126"/>
        <v>2.210824195259993E-4</v>
      </c>
      <c r="O945" s="25">
        <v>27</v>
      </c>
      <c r="P945" s="49">
        <f t="shared" si="127"/>
        <v>8.8868408926337961E-4</v>
      </c>
      <c r="Q945" s="25">
        <v>19</v>
      </c>
      <c r="R945" s="49">
        <f t="shared" si="128"/>
        <v>3.2040472175379428E-3</v>
      </c>
      <c r="S945" s="25">
        <v>3</v>
      </c>
      <c r="T945" s="49">
        <f t="shared" si="129"/>
        <v>1.0571197011874978E-4</v>
      </c>
      <c r="U945" s="30"/>
      <c r="V945" s="49" t="str">
        <f t="shared" si="130"/>
        <v xml:space="preserve"> </v>
      </c>
      <c r="W945" s="25"/>
      <c r="X945" s="49" t="str">
        <f t="shared" si="131"/>
        <v xml:space="preserve"> </v>
      </c>
      <c r="Y945" s="25"/>
      <c r="Z945" s="53" t="str">
        <f t="shared" si="132"/>
        <v xml:space="preserve"> </v>
      </c>
      <c r="AA945" s="26">
        <f t="shared" si="133"/>
        <v>54</v>
      </c>
      <c r="AB945" s="43">
        <f t="shared" si="134"/>
        <v>4.4691997649531977E-4</v>
      </c>
    </row>
    <row r="946" spans="1:28" ht="12.75" customHeight="1">
      <c r="A946" t="s">
        <v>989</v>
      </c>
      <c r="B946" t="s">
        <v>3842</v>
      </c>
      <c r="C946" t="s">
        <v>998</v>
      </c>
      <c r="D946" s="4" t="s">
        <v>1381</v>
      </c>
      <c r="E946" s="2" t="s">
        <v>2064</v>
      </c>
      <c r="F946" t="s">
        <v>5341</v>
      </c>
      <c r="G946" s="4"/>
      <c r="H946" s="3" t="s">
        <v>1393</v>
      </c>
      <c r="I946" s="3" t="s">
        <v>1393</v>
      </c>
      <c r="J946" s="4"/>
      <c r="K946" s="4"/>
      <c r="L946" s="38" t="s">
        <v>1378</v>
      </c>
      <c r="M946" s="25"/>
      <c r="N946" s="49" t="str">
        <f t="shared" si="126"/>
        <v xml:space="preserve"> </v>
      </c>
      <c r="O946" s="25"/>
      <c r="P946" s="49" t="str">
        <f t="shared" si="127"/>
        <v xml:space="preserve"> </v>
      </c>
      <c r="Q946" s="25"/>
      <c r="R946" s="49" t="str">
        <f t="shared" si="128"/>
        <v xml:space="preserve"> </v>
      </c>
      <c r="S946" s="25"/>
      <c r="T946" s="49" t="str">
        <f t="shared" si="129"/>
        <v xml:space="preserve"> </v>
      </c>
      <c r="U946" s="30"/>
      <c r="V946" s="49" t="str">
        <f t="shared" si="130"/>
        <v xml:space="preserve"> </v>
      </c>
      <c r="W946" s="25"/>
      <c r="X946" s="49" t="str">
        <f t="shared" si="131"/>
        <v xml:space="preserve"> </v>
      </c>
      <c r="Y946" s="25">
        <v>30</v>
      </c>
      <c r="Z946" s="53">
        <f t="shared" si="132"/>
        <v>6.7099082979199288E-3</v>
      </c>
      <c r="AA946" s="26">
        <f t="shared" si="133"/>
        <v>30</v>
      </c>
      <c r="AB946" s="43">
        <f t="shared" si="134"/>
        <v>2.4828887583073318E-4</v>
      </c>
    </row>
    <row r="947" spans="1:28" ht="12.75" customHeight="1">
      <c r="A947" t="s">
        <v>989</v>
      </c>
      <c r="B947" s="5" t="s">
        <v>6068</v>
      </c>
      <c r="C947" t="s">
        <v>998</v>
      </c>
      <c r="D947" s="4" t="s">
        <v>1381</v>
      </c>
      <c r="E947" s="2"/>
      <c r="F947" s="5" t="s">
        <v>6069</v>
      </c>
      <c r="G947" s="4"/>
      <c r="H947" s="3" t="s">
        <v>1393</v>
      </c>
      <c r="I947" s="3" t="s">
        <v>581</v>
      </c>
      <c r="J947" s="4"/>
      <c r="K947" s="4"/>
      <c r="L947" s="38" t="s">
        <v>1378</v>
      </c>
      <c r="M947" s="25"/>
      <c r="N947" s="49" t="str">
        <f t="shared" si="126"/>
        <v xml:space="preserve"> </v>
      </c>
      <c r="O947" s="25"/>
      <c r="P947" s="49" t="str">
        <f t="shared" si="127"/>
        <v xml:space="preserve"> </v>
      </c>
      <c r="Q947" s="25"/>
      <c r="R947" s="49" t="str">
        <f t="shared" si="128"/>
        <v xml:space="preserve"> </v>
      </c>
      <c r="S947" s="25"/>
      <c r="T947" s="49" t="str">
        <f t="shared" si="129"/>
        <v xml:space="preserve"> </v>
      </c>
      <c r="U947" s="30"/>
      <c r="V947" s="49" t="str">
        <f t="shared" si="130"/>
        <v xml:space="preserve"> </v>
      </c>
      <c r="W947" s="25">
        <v>9</v>
      </c>
      <c r="X947" s="49">
        <f t="shared" si="131"/>
        <v>6.3282238784981011E-4</v>
      </c>
      <c r="Y947" s="25"/>
      <c r="Z947" s="53" t="str">
        <f t="shared" si="132"/>
        <v xml:space="preserve"> </v>
      </c>
      <c r="AA947" s="26">
        <f t="shared" si="133"/>
        <v>9</v>
      </c>
      <c r="AB947" s="43">
        <f t="shared" si="134"/>
        <v>7.4486662749219957E-5</v>
      </c>
    </row>
    <row r="948" spans="1:28" ht="12.75" customHeight="1">
      <c r="A948" t="s">
        <v>989</v>
      </c>
      <c r="B948" t="s">
        <v>599</v>
      </c>
      <c r="C948" t="s">
        <v>998</v>
      </c>
      <c r="D948" s="4" t="s">
        <v>1381</v>
      </c>
      <c r="E948" s="2"/>
      <c r="F948" t="s">
        <v>304</v>
      </c>
      <c r="G948" s="4"/>
      <c r="H948" s="3" t="s">
        <v>1393</v>
      </c>
      <c r="I948" s="3" t="s">
        <v>1393</v>
      </c>
      <c r="J948" s="4"/>
      <c r="K948" s="4"/>
      <c r="L948" s="38" t="s">
        <v>1378</v>
      </c>
      <c r="M948" s="25">
        <v>15</v>
      </c>
      <c r="N948" s="49">
        <f t="shared" si="126"/>
        <v>6.6324725857799783E-4</v>
      </c>
      <c r="O948" s="25">
        <v>182</v>
      </c>
      <c r="P948" s="49">
        <f t="shared" si="127"/>
        <v>5.990389046145744E-3</v>
      </c>
      <c r="Q948" s="25">
        <v>90</v>
      </c>
      <c r="R948" s="49">
        <f t="shared" si="128"/>
        <v>1.5177065767284991E-2</v>
      </c>
      <c r="S948" s="25">
        <v>12</v>
      </c>
      <c r="T948" s="49">
        <f t="shared" si="129"/>
        <v>4.2284788047499913E-4</v>
      </c>
      <c r="U948" s="30">
        <v>4</v>
      </c>
      <c r="V948" s="49">
        <f t="shared" si="130"/>
        <v>2.6977810750657583E-4</v>
      </c>
      <c r="W948" s="25"/>
      <c r="X948" s="49" t="str">
        <f t="shared" si="131"/>
        <v xml:space="preserve"> </v>
      </c>
      <c r="Y948" s="25"/>
      <c r="Z948" s="53" t="str">
        <f t="shared" si="132"/>
        <v xml:space="preserve"> </v>
      </c>
      <c r="AA948" s="26">
        <f t="shared" si="133"/>
        <v>303</v>
      </c>
      <c r="AB948" s="43">
        <f t="shared" si="134"/>
        <v>2.5077176458904054E-3</v>
      </c>
    </row>
    <row r="949" spans="1:28" ht="12.75" customHeight="1">
      <c r="A949" t="s">
        <v>989</v>
      </c>
      <c r="B949" t="s">
        <v>1433</v>
      </c>
      <c r="C949" t="s">
        <v>998</v>
      </c>
      <c r="D949" s="4" t="s">
        <v>1381</v>
      </c>
      <c r="E949" s="2"/>
      <c r="F949" t="s">
        <v>5415</v>
      </c>
      <c r="G949" s="4" t="s">
        <v>168</v>
      </c>
      <c r="H949" s="3" t="s">
        <v>1393</v>
      </c>
      <c r="I949" s="3" t="s">
        <v>581</v>
      </c>
      <c r="J949" s="4"/>
      <c r="K949" s="4"/>
      <c r="L949" s="38" t="s">
        <v>1378</v>
      </c>
      <c r="M949" s="25">
        <v>1</v>
      </c>
      <c r="N949" s="49">
        <f t="shared" si="126"/>
        <v>4.4216483905199858E-5</v>
      </c>
      <c r="O949" s="25"/>
      <c r="P949" s="49" t="str">
        <f t="shared" si="127"/>
        <v xml:space="preserve"> </v>
      </c>
      <c r="Q949" s="25"/>
      <c r="R949" s="49" t="str">
        <f t="shared" si="128"/>
        <v xml:space="preserve"> </v>
      </c>
      <c r="S949" s="25"/>
      <c r="T949" s="49" t="str">
        <f t="shared" si="129"/>
        <v xml:space="preserve"> </v>
      </c>
      <c r="U949" s="30"/>
      <c r="V949" s="49" t="str">
        <f t="shared" si="130"/>
        <v xml:space="preserve"> </v>
      </c>
      <c r="W949" s="25"/>
      <c r="X949" s="49" t="str">
        <f t="shared" si="131"/>
        <v xml:space="preserve"> </v>
      </c>
      <c r="Y949" s="25"/>
      <c r="Z949" s="53" t="str">
        <f t="shared" si="132"/>
        <v xml:space="preserve"> </v>
      </c>
      <c r="AA949" s="26">
        <f t="shared" si="133"/>
        <v>1</v>
      </c>
      <c r="AB949" s="43">
        <f t="shared" si="134"/>
        <v>8.2762958610244394E-6</v>
      </c>
    </row>
    <row r="950" spans="1:28" ht="12.75" customHeight="1">
      <c r="A950" t="s">
        <v>989</v>
      </c>
      <c r="B950" t="s">
        <v>1087</v>
      </c>
      <c r="C950" t="s">
        <v>998</v>
      </c>
      <c r="D950" s="4" t="s">
        <v>1381</v>
      </c>
      <c r="E950" s="2" t="s">
        <v>2064</v>
      </c>
      <c r="F950" t="s">
        <v>839</v>
      </c>
      <c r="G950" s="4"/>
      <c r="H950" s="3" t="s">
        <v>1393</v>
      </c>
      <c r="I950" s="3" t="s">
        <v>1393</v>
      </c>
      <c r="J950" s="4">
        <v>35</v>
      </c>
      <c r="K950" s="4">
        <v>211</v>
      </c>
      <c r="L950" s="38" t="s">
        <v>1378</v>
      </c>
      <c r="M950" s="25">
        <v>46</v>
      </c>
      <c r="N950" s="49">
        <f t="shared" si="126"/>
        <v>2.0339582596391936E-3</v>
      </c>
      <c r="O950" s="25">
        <v>66</v>
      </c>
      <c r="P950" s="49">
        <f t="shared" si="127"/>
        <v>2.1723388848660392E-3</v>
      </c>
      <c r="Q950" s="25">
        <v>3</v>
      </c>
      <c r="R950" s="49">
        <f t="shared" si="128"/>
        <v>5.05902192242833E-4</v>
      </c>
      <c r="S950" s="25">
        <v>13</v>
      </c>
      <c r="T950" s="49">
        <f t="shared" si="129"/>
        <v>4.5808520384791571E-4</v>
      </c>
      <c r="U950" s="30">
        <v>85</v>
      </c>
      <c r="V950" s="49">
        <f t="shared" si="130"/>
        <v>5.7327847845147365E-3</v>
      </c>
      <c r="W950" s="25">
        <v>75</v>
      </c>
      <c r="X950" s="49">
        <f t="shared" si="131"/>
        <v>5.2735198987484177E-3</v>
      </c>
      <c r="Y950" s="25"/>
      <c r="Z950" s="53" t="str">
        <f t="shared" si="132"/>
        <v xml:space="preserve"> </v>
      </c>
      <c r="AA950" s="26">
        <f t="shared" si="133"/>
        <v>288</v>
      </c>
      <c r="AB950" s="43">
        <f t="shared" si="134"/>
        <v>2.3835732079750386E-3</v>
      </c>
    </row>
    <row r="951" spans="1:28" ht="12.75" customHeight="1">
      <c r="A951" t="s">
        <v>989</v>
      </c>
      <c r="B951" t="s">
        <v>5905</v>
      </c>
      <c r="C951" t="s">
        <v>998</v>
      </c>
      <c r="D951" s="4" t="s">
        <v>1381</v>
      </c>
      <c r="E951" s="2"/>
      <c r="F951" t="s">
        <v>5906</v>
      </c>
      <c r="G951" s="4"/>
      <c r="H951" s="3" t="s">
        <v>1393</v>
      </c>
      <c r="I951" s="3" t="s">
        <v>581</v>
      </c>
      <c r="J951" s="4"/>
      <c r="K951" s="4"/>
      <c r="L951" s="38" t="s">
        <v>1378</v>
      </c>
      <c r="M951" s="25"/>
      <c r="N951" s="49" t="str">
        <f t="shared" si="126"/>
        <v xml:space="preserve"> </v>
      </c>
      <c r="O951" s="25">
        <v>5</v>
      </c>
      <c r="P951" s="49">
        <f t="shared" si="127"/>
        <v>1.645711276413666E-4</v>
      </c>
      <c r="Q951" s="25"/>
      <c r="R951" s="49" t="str">
        <f t="shared" si="128"/>
        <v xml:space="preserve"> </v>
      </c>
      <c r="S951" s="25"/>
      <c r="T951" s="49" t="str">
        <f t="shared" si="129"/>
        <v xml:space="preserve"> </v>
      </c>
      <c r="U951" s="30"/>
      <c r="V951" s="49" t="str">
        <f t="shared" si="130"/>
        <v xml:space="preserve"> </v>
      </c>
      <c r="W951" s="25"/>
      <c r="X951" s="49" t="str">
        <f t="shared" si="131"/>
        <v xml:space="preserve"> </v>
      </c>
      <c r="Y951" s="25"/>
      <c r="Z951" s="53" t="str">
        <f t="shared" si="132"/>
        <v xml:space="preserve"> </v>
      </c>
      <c r="AA951" s="26">
        <f t="shared" si="133"/>
        <v>5</v>
      </c>
      <c r="AB951" s="43">
        <f t="shared" si="134"/>
        <v>4.1381479305122199E-5</v>
      </c>
    </row>
    <row r="952" spans="1:28" ht="12.75" customHeight="1">
      <c r="A952" t="s">
        <v>989</v>
      </c>
      <c r="B952" t="s">
        <v>600</v>
      </c>
      <c r="C952" t="s">
        <v>998</v>
      </c>
      <c r="D952" s="4" t="s">
        <v>1381</v>
      </c>
      <c r="E952" s="2"/>
      <c r="F952" t="s">
        <v>855</v>
      </c>
      <c r="G952" s="4"/>
      <c r="H952" s="3" t="s">
        <v>1393</v>
      </c>
      <c r="I952" s="3" t="s">
        <v>1393</v>
      </c>
      <c r="J952" s="4"/>
      <c r="K952" s="4">
        <v>216</v>
      </c>
      <c r="L952" s="38" t="s">
        <v>1378</v>
      </c>
      <c r="M952" s="25"/>
      <c r="N952" s="49" t="str">
        <f t="shared" si="126"/>
        <v xml:space="preserve"> </v>
      </c>
      <c r="O952" s="25"/>
      <c r="P952" s="49" t="str">
        <f t="shared" si="127"/>
        <v xml:space="preserve"> </v>
      </c>
      <c r="Q952" s="25"/>
      <c r="R952" s="49" t="str">
        <f t="shared" si="128"/>
        <v xml:space="preserve"> </v>
      </c>
      <c r="S952" s="25">
        <v>33</v>
      </c>
      <c r="T952" s="49">
        <f t="shared" si="129"/>
        <v>1.1628316713062476E-3</v>
      </c>
      <c r="U952" s="30">
        <v>46</v>
      </c>
      <c r="V952" s="49">
        <f t="shared" si="130"/>
        <v>3.1024482363256221E-3</v>
      </c>
      <c r="W952" s="25"/>
      <c r="X952" s="49" t="str">
        <f t="shared" si="131"/>
        <v xml:space="preserve"> </v>
      </c>
      <c r="Y952" s="25"/>
      <c r="Z952" s="53" t="str">
        <f t="shared" si="132"/>
        <v xml:space="preserve"> </v>
      </c>
      <c r="AA952" s="26">
        <f t="shared" si="133"/>
        <v>79</v>
      </c>
      <c r="AB952" s="43">
        <f t="shared" si="134"/>
        <v>6.5382737302093071E-4</v>
      </c>
    </row>
    <row r="953" spans="1:28" s="15" customFormat="1" ht="12.75" customHeight="1">
      <c r="A953" t="s">
        <v>989</v>
      </c>
      <c r="B953" t="s">
        <v>852</v>
      </c>
      <c r="C953" t="s">
        <v>998</v>
      </c>
      <c r="D953" s="4" t="s">
        <v>1381</v>
      </c>
      <c r="E953" s="2"/>
      <c r="F953" t="s">
        <v>856</v>
      </c>
      <c r="G953" s="4"/>
      <c r="H953" s="3" t="s">
        <v>1393</v>
      </c>
      <c r="I953" s="3" t="s">
        <v>1393</v>
      </c>
      <c r="J953" s="4">
        <v>33</v>
      </c>
      <c r="K953" s="4">
        <v>208</v>
      </c>
      <c r="L953" s="38" t="s">
        <v>1378</v>
      </c>
      <c r="M953" s="25">
        <v>24</v>
      </c>
      <c r="N953" s="49">
        <f t="shared" si="126"/>
        <v>1.0611956137247967E-3</v>
      </c>
      <c r="O953" s="25">
        <v>4</v>
      </c>
      <c r="P953" s="49">
        <f t="shared" si="127"/>
        <v>1.3165690211309328E-4</v>
      </c>
      <c r="Q953" s="25">
        <v>2</v>
      </c>
      <c r="R953" s="49">
        <f t="shared" si="128"/>
        <v>3.3726812816188871E-4</v>
      </c>
      <c r="S953" s="28"/>
      <c r="T953" s="49" t="str">
        <f t="shared" si="129"/>
        <v xml:space="preserve"> </v>
      </c>
      <c r="U953" s="30"/>
      <c r="V953" s="49" t="str">
        <f t="shared" si="130"/>
        <v xml:space="preserve"> </v>
      </c>
      <c r="W953" s="25"/>
      <c r="X953" s="49" t="str">
        <f t="shared" si="131"/>
        <v xml:space="preserve"> </v>
      </c>
      <c r="Y953" s="25"/>
      <c r="Z953" s="53" t="str">
        <f t="shared" si="132"/>
        <v xml:space="preserve"> </v>
      </c>
      <c r="AA953" s="26">
        <f t="shared" si="133"/>
        <v>30</v>
      </c>
      <c r="AB953" s="43">
        <f t="shared" si="134"/>
        <v>2.4828887583073318E-4</v>
      </c>
    </row>
    <row r="954" spans="1:28" ht="12.75" customHeight="1">
      <c r="A954" t="s">
        <v>989</v>
      </c>
      <c r="B954" t="s">
        <v>1088</v>
      </c>
      <c r="C954" t="s">
        <v>998</v>
      </c>
      <c r="D954" s="4" t="s">
        <v>1381</v>
      </c>
      <c r="E954" s="4" t="s">
        <v>2064</v>
      </c>
      <c r="F954" t="s">
        <v>857</v>
      </c>
      <c r="G954" s="4"/>
      <c r="H954" s="3" t="s">
        <v>1393</v>
      </c>
      <c r="I954" s="3" t="s">
        <v>1393</v>
      </c>
      <c r="J954" s="4"/>
      <c r="K954" s="4">
        <v>206</v>
      </c>
      <c r="L954" s="38" t="s">
        <v>1378</v>
      </c>
      <c r="M954" s="25"/>
      <c r="N954" s="49" t="str">
        <f t="shared" si="126"/>
        <v xml:space="preserve"> </v>
      </c>
      <c r="O954" s="25"/>
      <c r="P954" s="49" t="str">
        <f t="shared" si="127"/>
        <v xml:space="preserve"> </v>
      </c>
      <c r="Q954" s="25"/>
      <c r="R954" s="49" t="str">
        <f t="shared" si="128"/>
        <v xml:space="preserve"> </v>
      </c>
      <c r="S954" s="25">
        <v>30</v>
      </c>
      <c r="T954" s="49">
        <f t="shared" si="129"/>
        <v>1.0571197011874978E-3</v>
      </c>
      <c r="U954" s="30"/>
      <c r="V954" s="49" t="str">
        <f t="shared" si="130"/>
        <v xml:space="preserve"> </v>
      </c>
      <c r="W954" s="25"/>
      <c r="X954" s="49" t="str">
        <f t="shared" si="131"/>
        <v xml:space="preserve"> </v>
      </c>
      <c r="Y954" s="25"/>
      <c r="Z954" s="53" t="str">
        <f t="shared" si="132"/>
        <v xml:space="preserve"> </v>
      </c>
      <c r="AA954" s="26">
        <f t="shared" si="133"/>
        <v>30</v>
      </c>
      <c r="AB954" s="43">
        <f t="shared" si="134"/>
        <v>2.4828887583073318E-4</v>
      </c>
    </row>
    <row r="955" spans="1:28" ht="12.75" customHeight="1">
      <c r="A955" t="s">
        <v>989</v>
      </c>
      <c r="B955" t="s">
        <v>853</v>
      </c>
      <c r="C955" t="s">
        <v>998</v>
      </c>
      <c r="D955" s="4" t="s">
        <v>1381</v>
      </c>
      <c r="E955" s="2"/>
      <c r="F955" t="s">
        <v>858</v>
      </c>
      <c r="G955" s="4"/>
      <c r="H955" s="3" t="s">
        <v>1393</v>
      </c>
      <c r="I955" s="3" t="s">
        <v>1393</v>
      </c>
      <c r="J955" s="4">
        <v>42</v>
      </c>
      <c r="K955" s="4">
        <v>211</v>
      </c>
      <c r="L955" s="38" t="s">
        <v>1378</v>
      </c>
      <c r="M955" s="25">
        <v>69</v>
      </c>
      <c r="N955" s="49">
        <f t="shared" si="126"/>
        <v>3.0509373894587904E-3</v>
      </c>
      <c r="O955" s="25">
        <v>92</v>
      </c>
      <c r="P955" s="49">
        <f t="shared" si="127"/>
        <v>3.0281087486011453E-3</v>
      </c>
      <c r="Q955" s="25">
        <v>28</v>
      </c>
      <c r="R955" s="49">
        <f t="shared" si="128"/>
        <v>4.7217537942664421E-3</v>
      </c>
      <c r="S955" s="25">
        <v>8</v>
      </c>
      <c r="T955" s="49">
        <f t="shared" si="129"/>
        <v>2.8189858698333275E-4</v>
      </c>
      <c r="U955" s="30"/>
      <c r="V955" s="49" t="str">
        <f t="shared" si="130"/>
        <v xml:space="preserve"> </v>
      </c>
      <c r="W955" s="25"/>
      <c r="X955" s="49" t="str">
        <f t="shared" si="131"/>
        <v xml:space="preserve"> </v>
      </c>
      <c r="Y955" s="25"/>
      <c r="Z955" s="53" t="str">
        <f t="shared" si="132"/>
        <v xml:space="preserve"> </v>
      </c>
      <c r="AA955" s="26">
        <f t="shared" si="133"/>
        <v>197</v>
      </c>
      <c r="AB955" s="43">
        <f t="shared" si="134"/>
        <v>1.6304302846218146E-3</v>
      </c>
    </row>
    <row r="956" spans="1:28" ht="12.75" customHeight="1">
      <c r="A956" t="s">
        <v>989</v>
      </c>
      <c r="B956" s="5" t="s">
        <v>4357</v>
      </c>
      <c r="C956" t="s">
        <v>998</v>
      </c>
      <c r="D956" s="4" t="s">
        <v>1381</v>
      </c>
      <c r="E956" s="2"/>
      <c r="G956" s="4"/>
      <c r="H956" s="3" t="s">
        <v>1393</v>
      </c>
      <c r="I956" s="3" t="s">
        <v>581</v>
      </c>
      <c r="J956" s="4"/>
      <c r="K956" s="4"/>
      <c r="L956" s="38" t="s">
        <v>1378</v>
      </c>
      <c r="M956" s="25"/>
      <c r="N956" s="49" t="str">
        <f t="shared" si="126"/>
        <v xml:space="preserve"> </v>
      </c>
      <c r="O956" s="25"/>
      <c r="P956" s="49" t="str">
        <f t="shared" si="127"/>
        <v xml:space="preserve"> </v>
      </c>
      <c r="Q956" s="25"/>
      <c r="R956" s="49" t="str">
        <f t="shared" si="128"/>
        <v xml:space="preserve"> </v>
      </c>
      <c r="S956" s="25">
        <v>1</v>
      </c>
      <c r="T956" s="49">
        <f t="shared" si="129"/>
        <v>3.5237323372916594E-5</v>
      </c>
      <c r="U956" s="30"/>
      <c r="V956" s="49" t="str">
        <f t="shared" si="130"/>
        <v xml:space="preserve"> </v>
      </c>
      <c r="W956" s="25"/>
      <c r="X956" s="49" t="str">
        <f t="shared" si="131"/>
        <v xml:space="preserve"> </v>
      </c>
      <c r="Y956" s="25"/>
      <c r="Z956" s="53" t="str">
        <f t="shared" si="132"/>
        <v xml:space="preserve"> </v>
      </c>
      <c r="AA956" s="26">
        <f t="shared" si="133"/>
        <v>1</v>
      </c>
      <c r="AB956" s="43">
        <f t="shared" si="134"/>
        <v>8.2762958610244394E-6</v>
      </c>
    </row>
    <row r="957" spans="1:28" ht="12.75" customHeight="1">
      <c r="A957" t="s">
        <v>989</v>
      </c>
      <c r="B957" t="s">
        <v>3660</v>
      </c>
      <c r="C957" t="s">
        <v>998</v>
      </c>
      <c r="D957" s="4" t="s">
        <v>1381</v>
      </c>
      <c r="E957" s="2"/>
      <c r="F957" t="s">
        <v>3772</v>
      </c>
      <c r="G957" s="4"/>
      <c r="H957" s="3" t="s">
        <v>1393</v>
      </c>
      <c r="I957" s="3" t="s">
        <v>1393</v>
      </c>
      <c r="J957" s="4">
        <v>42</v>
      </c>
      <c r="K957" s="4">
        <v>210</v>
      </c>
      <c r="L957" s="38" t="s">
        <v>1378</v>
      </c>
      <c r="M957" s="25">
        <v>92</v>
      </c>
      <c r="N957" s="49">
        <f t="shared" si="126"/>
        <v>4.0679165192783872E-3</v>
      </c>
      <c r="O957" s="25">
        <v>137</v>
      </c>
      <c r="P957" s="49">
        <f t="shared" si="127"/>
        <v>4.5092488973734451E-3</v>
      </c>
      <c r="Q957" s="25">
        <v>10</v>
      </c>
      <c r="R957" s="49">
        <f t="shared" si="128"/>
        <v>1.6863406408094434E-3</v>
      </c>
      <c r="S957" s="25"/>
      <c r="T957" s="49" t="str">
        <f t="shared" si="129"/>
        <v xml:space="preserve"> </v>
      </c>
      <c r="U957" s="30"/>
      <c r="V957" s="49" t="str">
        <f t="shared" si="130"/>
        <v xml:space="preserve"> </v>
      </c>
      <c r="W957" s="25"/>
      <c r="X957" s="49" t="str">
        <f t="shared" si="131"/>
        <v xml:space="preserve"> </v>
      </c>
      <c r="Y957" s="25"/>
      <c r="Z957" s="53" t="str">
        <f t="shared" si="132"/>
        <v xml:space="preserve"> </v>
      </c>
      <c r="AA957" s="26">
        <f t="shared" si="133"/>
        <v>239</v>
      </c>
      <c r="AB957" s="43">
        <f t="shared" si="134"/>
        <v>1.9780347107848412E-3</v>
      </c>
    </row>
    <row r="958" spans="1:28" ht="12.75" customHeight="1">
      <c r="A958" t="s">
        <v>989</v>
      </c>
      <c r="B958" t="s">
        <v>5081</v>
      </c>
      <c r="C958" t="s">
        <v>998</v>
      </c>
      <c r="D958" s="4" t="s">
        <v>1381</v>
      </c>
      <c r="E958" s="2"/>
      <c r="F958" t="s">
        <v>5342</v>
      </c>
      <c r="G958" s="4"/>
      <c r="H958" s="3" t="s">
        <v>1393</v>
      </c>
      <c r="I958" s="3" t="s">
        <v>1393</v>
      </c>
      <c r="J958" s="4"/>
      <c r="K958" s="4">
        <v>208</v>
      </c>
      <c r="L958" s="38" t="s">
        <v>1378</v>
      </c>
      <c r="M958" s="25"/>
      <c r="N958" s="49" t="str">
        <f t="shared" si="126"/>
        <v xml:space="preserve"> </v>
      </c>
      <c r="O958" s="25"/>
      <c r="P958" s="49" t="str">
        <f t="shared" si="127"/>
        <v xml:space="preserve"> </v>
      </c>
      <c r="Q958" s="25"/>
      <c r="R958" s="49" t="str">
        <f t="shared" si="128"/>
        <v xml:space="preserve"> </v>
      </c>
      <c r="S958" s="25"/>
      <c r="T958" s="49" t="str">
        <f t="shared" si="129"/>
        <v xml:space="preserve"> </v>
      </c>
      <c r="U958" s="30"/>
      <c r="V958" s="49" t="str">
        <f t="shared" si="130"/>
        <v xml:space="preserve"> </v>
      </c>
      <c r="W958" s="25">
        <v>7</v>
      </c>
      <c r="X958" s="49">
        <f t="shared" si="131"/>
        <v>4.9219519054985233E-4</v>
      </c>
      <c r="Y958" s="25">
        <v>1</v>
      </c>
      <c r="Z958" s="53">
        <f t="shared" si="132"/>
        <v>2.2366360993066427E-4</v>
      </c>
      <c r="AA958" s="26">
        <f t="shared" si="133"/>
        <v>8</v>
      </c>
      <c r="AB958" s="43">
        <f t="shared" si="134"/>
        <v>6.6210366888195515E-5</v>
      </c>
    </row>
    <row r="959" spans="1:28" ht="12.75" customHeight="1">
      <c r="A959" t="s">
        <v>989</v>
      </c>
      <c r="B959" s="5" t="s">
        <v>1698</v>
      </c>
      <c r="C959" t="s">
        <v>998</v>
      </c>
      <c r="D959" s="4" t="s">
        <v>1381</v>
      </c>
      <c r="E959" s="2"/>
      <c r="F959" s="5" t="s">
        <v>6616</v>
      </c>
      <c r="G959" s="4"/>
      <c r="H959" s="3" t="s">
        <v>1393</v>
      </c>
      <c r="I959" s="3" t="s">
        <v>1393</v>
      </c>
      <c r="J959" s="4"/>
      <c r="K959" s="4">
        <v>218</v>
      </c>
      <c r="L959" s="38" t="s">
        <v>1378</v>
      </c>
      <c r="M959" s="25"/>
      <c r="N959" s="49" t="str">
        <f t="shared" si="126"/>
        <v xml:space="preserve"> </v>
      </c>
      <c r="O959" s="25"/>
      <c r="P959" s="49" t="str">
        <f t="shared" si="127"/>
        <v xml:space="preserve"> </v>
      </c>
      <c r="Q959" s="25"/>
      <c r="R959" s="49" t="str">
        <f t="shared" si="128"/>
        <v xml:space="preserve"> </v>
      </c>
      <c r="S959" s="25">
        <v>1</v>
      </c>
      <c r="T959" s="49">
        <f t="shared" si="129"/>
        <v>3.5237323372916594E-5</v>
      </c>
      <c r="U959" s="30"/>
      <c r="V959" s="49" t="str">
        <f t="shared" si="130"/>
        <v xml:space="preserve"> </v>
      </c>
      <c r="W959" s="25"/>
      <c r="X959" s="49" t="str">
        <f t="shared" si="131"/>
        <v xml:space="preserve"> </v>
      </c>
      <c r="Y959" s="25"/>
      <c r="Z959" s="53" t="str">
        <f t="shared" si="132"/>
        <v xml:space="preserve"> </v>
      </c>
      <c r="AA959" s="26">
        <f t="shared" si="133"/>
        <v>1</v>
      </c>
      <c r="AB959" s="43">
        <f t="shared" si="134"/>
        <v>8.2762958610244394E-6</v>
      </c>
    </row>
    <row r="960" spans="1:28" ht="12.75" customHeight="1">
      <c r="A960" t="s">
        <v>989</v>
      </c>
      <c r="B960" s="5" t="s">
        <v>5419</v>
      </c>
      <c r="C960" t="s">
        <v>998</v>
      </c>
      <c r="D960" s="4" t="s">
        <v>1381</v>
      </c>
      <c r="E960" s="2"/>
      <c r="F960" t="s">
        <v>5420</v>
      </c>
      <c r="G960" s="4" t="s">
        <v>6716</v>
      </c>
      <c r="H960" s="3" t="s">
        <v>1393</v>
      </c>
      <c r="I960" s="3" t="s">
        <v>581</v>
      </c>
      <c r="J960" s="4"/>
      <c r="K960" s="4">
        <v>221</v>
      </c>
      <c r="L960" s="38" t="s">
        <v>1378</v>
      </c>
      <c r="M960" s="25"/>
      <c r="N960" s="49" t="str">
        <f t="shared" si="126"/>
        <v xml:space="preserve"> </v>
      </c>
      <c r="O960" s="25">
        <v>2</v>
      </c>
      <c r="P960" s="49">
        <f t="shared" si="127"/>
        <v>6.582845105654664E-5</v>
      </c>
      <c r="Q960" s="25">
        <v>50</v>
      </c>
      <c r="R960" s="49">
        <f t="shared" si="128"/>
        <v>8.4317032040472171E-3</v>
      </c>
      <c r="S960" s="25"/>
      <c r="T960" s="49" t="str">
        <f t="shared" si="129"/>
        <v xml:space="preserve"> </v>
      </c>
      <c r="U960" s="30"/>
      <c r="V960" s="49" t="str">
        <f t="shared" si="130"/>
        <v xml:space="preserve"> </v>
      </c>
      <c r="W960" s="25"/>
      <c r="X960" s="49" t="str">
        <f t="shared" si="131"/>
        <v xml:space="preserve"> </v>
      </c>
      <c r="Y960" s="25"/>
      <c r="Z960" s="53" t="str">
        <f t="shared" si="132"/>
        <v xml:space="preserve"> </v>
      </c>
      <c r="AA960" s="26">
        <f t="shared" si="133"/>
        <v>52</v>
      </c>
      <c r="AB960" s="43">
        <f t="shared" si="134"/>
        <v>4.3036738477327088E-4</v>
      </c>
    </row>
    <row r="961" spans="1:28" ht="12.75" customHeight="1">
      <c r="A961" t="s">
        <v>989</v>
      </c>
      <c r="B961" t="s">
        <v>996</v>
      </c>
      <c r="C961" t="s">
        <v>998</v>
      </c>
      <c r="D961" s="4" t="s">
        <v>1381</v>
      </c>
      <c r="E961" s="2"/>
      <c r="F961" t="s">
        <v>859</v>
      </c>
      <c r="G961" s="4"/>
      <c r="H961" s="3" t="s">
        <v>1393</v>
      </c>
      <c r="I961" s="3" t="s">
        <v>1393</v>
      </c>
      <c r="J961" s="4">
        <v>38</v>
      </c>
      <c r="K961" s="4">
        <v>209</v>
      </c>
      <c r="L961" s="38" t="s">
        <v>1378</v>
      </c>
      <c r="M961" s="25">
        <v>6</v>
      </c>
      <c r="N961" s="49">
        <f t="shared" si="126"/>
        <v>2.6529890343119917E-4</v>
      </c>
      <c r="O961" s="25">
        <v>165</v>
      </c>
      <c r="P961" s="49">
        <f t="shared" si="127"/>
        <v>5.4308472121650979E-3</v>
      </c>
      <c r="Q961" s="25">
        <v>21</v>
      </c>
      <c r="R961" s="49">
        <f t="shared" si="128"/>
        <v>3.5413153456998313E-3</v>
      </c>
      <c r="S961" s="25">
        <v>250</v>
      </c>
      <c r="T961" s="49">
        <f t="shared" si="129"/>
        <v>8.8093308432291486E-3</v>
      </c>
      <c r="U961" s="30">
        <v>85</v>
      </c>
      <c r="V961" s="49">
        <f t="shared" si="130"/>
        <v>5.7327847845147365E-3</v>
      </c>
      <c r="W961" s="25">
        <v>21</v>
      </c>
      <c r="X961" s="49">
        <f t="shared" si="131"/>
        <v>1.476585571649557E-3</v>
      </c>
      <c r="Y961" s="25">
        <v>1</v>
      </c>
      <c r="Z961" s="53">
        <f t="shared" si="132"/>
        <v>2.2366360993066427E-4</v>
      </c>
      <c r="AA961" s="26">
        <f t="shared" si="133"/>
        <v>549</v>
      </c>
      <c r="AB961" s="43">
        <f t="shared" si="134"/>
        <v>4.5436864277024177E-3</v>
      </c>
    </row>
    <row r="962" spans="1:28" ht="12.75" customHeight="1">
      <c r="A962" t="s">
        <v>989</v>
      </c>
      <c r="B962" t="s">
        <v>2697</v>
      </c>
      <c r="C962" t="s">
        <v>998</v>
      </c>
      <c r="D962" s="4" t="s">
        <v>1381</v>
      </c>
      <c r="E962" s="2"/>
      <c r="F962" s="5" t="s">
        <v>860</v>
      </c>
      <c r="G962" s="4" t="s">
        <v>6715</v>
      </c>
      <c r="H962" s="3" t="s">
        <v>1393</v>
      </c>
      <c r="I962" s="3" t="s">
        <v>1393</v>
      </c>
      <c r="J962" s="4">
        <v>43</v>
      </c>
      <c r="K962" s="4"/>
      <c r="L962" s="38" t="s">
        <v>1378</v>
      </c>
      <c r="M962" s="25">
        <v>2</v>
      </c>
      <c r="N962" s="49">
        <f t="shared" si="126"/>
        <v>8.8432967810399716E-5</v>
      </c>
      <c r="O962" s="25"/>
      <c r="P962" s="49" t="str">
        <f t="shared" si="127"/>
        <v xml:space="preserve"> </v>
      </c>
      <c r="Q962" s="25"/>
      <c r="R962" s="49" t="str">
        <f t="shared" si="128"/>
        <v xml:space="preserve"> </v>
      </c>
      <c r="S962" s="28"/>
      <c r="T962" s="49" t="str">
        <f t="shared" si="129"/>
        <v xml:space="preserve"> </v>
      </c>
      <c r="U962" s="30"/>
      <c r="V962" s="49" t="str">
        <f t="shared" si="130"/>
        <v xml:space="preserve"> </v>
      </c>
      <c r="W962" s="25"/>
      <c r="X962" s="49" t="str">
        <f t="shared" si="131"/>
        <v xml:space="preserve"> </v>
      </c>
      <c r="Y962" s="25"/>
      <c r="Z962" s="53" t="str">
        <f t="shared" si="132"/>
        <v xml:space="preserve"> </v>
      </c>
      <c r="AA962" s="26">
        <f t="shared" si="133"/>
        <v>2</v>
      </c>
      <c r="AB962" s="43">
        <f t="shared" si="134"/>
        <v>1.6552591722048879E-5</v>
      </c>
    </row>
    <row r="963" spans="1:28" ht="12.75" customHeight="1">
      <c r="A963" t="s">
        <v>989</v>
      </c>
      <c r="B963" t="s">
        <v>150</v>
      </c>
      <c r="C963" t="s">
        <v>998</v>
      </c>
      <c r="D963" s="4" t="s">
        <v>1381</v>
      </c>
      <c r="E963" s="2"/>
      <c r="F963" t="s">
        <v>282</v>
      </c>
      <c r="G963" s="4"/>
      <c r="H963" s="3" t="s">
        <v>1393</v>
      </c>
      <c r="I963" s="3" t="s">
        <v>581</v>
      </c>
      <c r="J963" s="4"/>
      <c r="K963" s="4"/>
      <c r="L963" s="38" t="s">
        <v>1378</v>
      </c>
      <c r="M963" s="25"/>
      <c r="N963" s="49" t="str">
        <f t="shared" si="126"/>
        <v xml:space="preserve"> </v>
      </c>
      <c r="O963" s="25">
        <v>2</v>
      </c>
      <c r="P963" s="49">
        <f t="shared" si="127"/>
        <v>6.582845105654664E-5</v>
      </c>
      <c r="Q963" s="25">
        <v>12</v>
      </c>
      <c r="R963" s="49">
        <f t="shared" si="128"/>
        <v>2.023608768971332E-3</v>
      </c>
      <c r="S963" s="25">
        <v>1</v>
      </c>
      <c r="T963" s="49">
        <f t="shared" si="129"/>
        <v>3.5237323372916594E-5</v>
      </c>
      <c r="U963" s="30"/>
      <c r="V963" s="49" t="str">
        <f t="shared" si="130"/>
        <v xml:space="preserve"> </v>
      </c>
      <c r="W963" s="25"/>
      <c r="X963" s="49" t="str">
        <f t="shared" si="131"/>
        <v xml:space="preserve"> </v>
      </c>
      <c r="Y963" s="25"/>
      <c r="Z963" s="53" t="str">
        <f t="shared" si="132"/>
        <v xml:space="preserve"> </v>
      </c>
      <c r="AA963" s="26">
        <f t="shared" si="133"/>
        <v>15</v>
      </c>
      <c r="AB963" s="43">
        <f t="shared" si="134"/>
        <v>1.2414443791536659E-4</v>
      </c>
    </row>
    <row r="964" spans="1:28" ht="12.75" customHeight="1">
      <c r="A964" t="s">
        <v>989</v>
      </c>
      <c r="B964" s="5" t="s">
        <v>6023</v>
      </c>
      <c r="C964" t="s">
        <v>998</v>
      </c>
      <c r="D964" s="4" t="s">
        <v>1381</v>
      </c>
      <c r="E964" s="4" t="s">
        <v>2064</v>
      </c>
      <c r="G964" s="4" t="s">
        <v>168</v>
      </c>
      <c r="H964" s="3" t="s">
        <v>1393</v>
      </c>
      <c r="I964" s="3" t="s">
        <v>581</v>
      </c>
      <c r="J964" s="4"/>
      <c r="K964" s="4"/>
      <c r="L964" s="38" t="s">
        <v>1378</v>
      </c>
      <c r="M964" s="25"/>
      <c r="N964" s="49" t="str">
        <f t="shared" si="126"/>
        <v xml:space="preserve"> </v>
      </c>
      <c r="O964" s="25"/>
      <c r="P964" s="49" t="str">
        <f t="shared" si="127"/>
        <v xml:space="preserve"> </v>
      </c>
      <c r="Q964" s="25"/>
      <c r="R964" s="49" t="str">
        <f t="shared" si="128"/>
        <v xml:space="preserve"> </v>
      </c>
      <c r="S964" s="25"/>
      <c r="T964" s="49" t="str">
        <f t="shared" si="129"/>
        <v xml:space="preserve"> </v>
      </c>
      <c r="U964" s="30">
        <v>52</v>
      </c>
      <c r="V964" s="49">
        <f t="shared" si="130"/>
        <v>3.5071153975854861E-3</v>
      </c>
      <c r="W964" s="25"/>
      <c r="X964" s="49" t="str">
        <f t="shared" si="131"/>
        <v xml:space="preserve"> </v>
      </c>
      <c r="Y964" s="25"/>
      <c r="Z964" s="53" t="str">
        <f t="shared" si="132"/>
        <v xml:space="preserve"> </v>
      </c>
      <c r="AA964" s="26">
        <f t="shared" si="133"/>
        <v>52</v>
      </c>
      <c r="AB964" s="43">
        <f t="shared" si="134"/>
        <v>4.3036738477327088E-4</v>
      </c>
    </row>
    <row r="965" spans="1:28" ht="12.75" customHeight="1">
      <c r="A965" t="s">
        <v>989</v>
      </c>
      <c r="B965" t="s">
        <v>2533</v>
      </c>
      <c r="C965" t="s">
        <v>998</v>
      </c>
      <c r="D965" s="4" t="s">
        <v>1381</v>
      </c>
      <c r="E965" s="2"/>
      <c r="F965" t="s">
        <v>283</v>
      </c>
      <c r="G965" s="4"/>
      <c r="H965" s="3" t="s">
        <v>1393</v>
      </c>
      <c r="I965" s="3" t="s">
        <v>1393</v>
      </c>
      <c r="J965" s="4">
        <v>49</v>
      </c>
      <c r="K965" s="4"/>
      <c r="L965" s="38" t="s">
        <v>1378</v>
      </c>
      <c r="M965" s="25">
        <v>51</v>
      </c>
      <c r="N965" s="49">
        <f t="shared" si="126"/>
        <v>2.2550406791651927E-3</v>
      </c>
      <c r="O965" s="25">
        <v>83</v>
      </c>
      <c r="P965" s="49">
        <f t="shared" si="127"/>
        <v>2.7318807188466856E-3</v>
      </c>
      <c r="Q965" s="25">
        <v>89</v>
      </c>
      <c r="R965" s="49">
        <f t="shared" si="128"/>
        <v>1.5008431703204048E-2</v>
      </c>
      <c r="S965" s="25">
        <v>9</v>
      </c>
      <c r="T965" s="49">
        <f t="shared" si="129"/>
        <v>3.1713591035624933E-4</v>
      </c>
      <c r="U965" s="30"/>
      <c r="V965" s="49" t="str">
        <f t="shared" si="130"/>
        <v xml:space="preserve"> </v>
      </c>
      <c r="W965" s="25"/>
      <c r="X965" s="49" t="str">
        <f t="shared" si="131"/>
        <v xml:space="preserve"> </v>
      </c>
      <c r="Y965" s="25"/>
      <c r="Z965" s="53" t="str">
        <f t="shared" si="132"/>
        <v xml:space="preserve"> </v>
      </c>
      <c r="AA965" s="26">
        <f t="shared" si="133"/>
        <v>232</v>
      </c>
      <c r="AB965" s="43">
        <f t="shared" si="134"/>
        <v>1.9201006397576701E-3</v>
      </c>
    </row>
    <row r="966" spans="1:28" ht="12.75" customHeight="1">
      <c r="A966" t="s">
        <v>989</v>
      </c>
      <c r="B966" t="s">
        <v>1829</v>
      </c>
      <c r="C966" t="s">
        <v>998</v>
      </c>
      <c r="D966" s="4" t="s">
        <v>1381</v>
      </c>
      <c r="E966" s="2"/>
      <c r="F966" t="s">
        <v>284</v>
      </c>
      <c r="G966" s="4"/>
      <c r="H966" s="3" t="s">
        <v>1393</v>
      </c>
      <c r="I966" s="3" t="s">
        <v>1393</v>
      </c>
      <c r="J966" s="4"/>
      <c r="K966" s="4">
        <v>222</v>
      </c>
      <c r="L966" s="38" t="s">
        <v>1378</v>
      </c>
      <c r="M966" s="25"/>
      <c r="N966" s="49" t="str">
        <f t="shared" si="126"/>
        <v xml:space="preserve"> </v>
      </c>
      <c r="O966" s="25"/>
      <c r="P966" s="49" t="str">
        <f t="shared" si="127"/>
        <v xml:space="preserve"> </v>
      </c>
      <c r="Q966" s="25"/>
      <c r="R966" s="49" t="str">
        <f t="shared" si="128"/>
        <v xml:space="preserve"> </v>
      </c>
      <c r="S966" s="28"/>
      <c r="T966" s="49" t="str">
        <f t="shared" si="129"/>
        <v xml:space="preserve"> </v>
      </c>
      <c r="U966" s="30"/>
      <c r="V966" s="49" t="str">
        <f t="shared" si="130"/>
        <v xml:space="preserve"> </v>
      </c>
      <c r="W966" s="25">
        <v>16</v>
      </c>
      <c r="X966" s="49">
        <f t="shared" si="131"/>
        <v>1.1250175783996624E-3</v>
      </c>
      <c r="Y966" s="25"/>
      <c r="Z966" s="53" t="str">
        <f t="shared" si="132"/>
        <v xml:space="preserve"> </v>
      </c>
      <c r="AA966" s="26">
        <f t="shared" si="133"/>
        <v>16</v>
      </c>
      <c r="AB966" s="43">
        <f t="shared" si="134"/>
        <v>1.3242073377639103E-4</v>
      </c>
    </row>
    <row r="967" spans="1:28" ht="12.75" customHeight="1">
      <c r="A967" t="s">
        <v>989</v>
      </c>
      <c r="B967" t="s">
        <v>698</v>
      </c>
      <c r="C967" t="s">
        <v>998</v>
      </c>
      <c r="D967" s="4" t="s">
        <v>1381</v>
      </c>
      <c r="E967" s="2"/>
      <c r="F967" t="s">
        <v>285</v>
      </c>
      <c r="G967" s="4"/>
      <c r="H967" s="3" t="s">
        <v>1393</v>
      </c>
      <c r="I967" s="3" t="s">
        <v>1393</v>
      </c>
      <c r="J967" s="4">
        <v>39</v>
      </c>
      <c r="K967" s="4">
        <v>202</v>
      </c>
      <c r="L967" s="38" t="s">
        <v>1378</v>
      </c>
      <c r="M967" s="25"/>
      <c r="N967" s="49" t="str">
        <f t="shared" si="126"/>
        <v xml:space="preserve"> </v>
      </c>
      <c r="O967" s="25">
        <v>3</v>
      </c>
      <c r="P967" s="49">
        <f t="shared" si="127"/>
        <v>9.874267658481996E-5</v>
      </c>
      <c r="Q967" s="25"/>
      <c r="R967" s="49" t="str">
        <f t="shared" si="128"/>
        <v xml:space="preserve"> </v>
      </c>
      <c r="S967" s="28"/>
      <c r="T967" s="49" t="str">
        <f t="shared" si="129"/>
        <v xml:space="preserve"> </v>
      </c>
      <c r="U967" s="30"/>
      <c r="V967" s="49" t="str">
        <f t="shared" si="130"/>
        <v xml:space="preserve"> </v>
      </c>
      <c r="W967" s="25"/>
      <c r="X967" s="49" t="str">
        <f t="shared" si="131"/>
        <v xml:space="preserve"> </v>
      </c>
      <c r="Y967" s="25"/>
      <c r="Z967" s="53" t="str">
        <f t="shared" si="132"/>
        <v xml:space="preserve"> </v>
      </c>
      <c r="AA967" s="26">
        <f t="shared" si="133"/>
        <v>3</v>
      </c>
      <c r="AB967" s="43">
        <f t="shared" si="134"/>
        <v>2.482888758307332E-5</v>
      </c>
    </row>
    <row r="968" spans="1:28" ht="12.75" customHeight="1">
      <c r="A968" t="s">
        <v>989</v>
      </c>
      <c r="B968" t="s">
        <v>3446</v>
      </c>
      <c r="C968" t="s">
        <v>998</v>
      </c>
      <c r="D968" s="4" t="s">
        <v>1381</v>
      </c>
      <c r="E968" s="2"/>
      <c r="F968" t="s">
        <v>3473</v>
      </c>
      <c r="G968" s="4"/>
      <c r="H968" s="3" t="s">
        <v>1393</v>
      </c>
      <c r="I968" s="3" t="s">
        <v>581</v>
      </c>
      <c r="J968" s="4"/>
      <c r="K968" s="4"/>
      <c r="L968" s="38" t="s">
        <v>1378</v>
      </c>
      <c r="M968" s="25">
        <v>45</v>
      </c>
      <c r="N968" s="49">
        <f t="shared" ref="N968:N1031" si="135">IF(M968=0," ",M968/M$2366)</f>
        <v>1.9897417757339937E-3</v>
      </c>
      <c r="O968" s="25">
        <v>7</v>
      </c>
      <c r="P968" s="49">
        <f t="shared" ref="P968:P1031" si="136">IF(O968=0," ",O968/O$2366)</f>
        <v>2.3039957869791324E-4</v>
      </c>
      <c r="Q968" s="25"/>
      <c r="R968" s="49" t="str">
        <f t="shared" ref="R968:R1031" si="137">IF(Q968=0," ",Q968/Q$2366)</f>
        <v xml:space="preserve"> </v>
      </c>
      <c r="S968" s="28"/>
      <c r="T968" s="49" t="str">
        <f t="shared" ref="T968:T1031" si="138">IF(S968=0," ",S968/S$2366)</f>
        <v xml:space="preserve"> </v>
      </c>
      <c r="U968" s="30"/>
      <c r="V968" s="49" t="str">
        <f t="shared" ref="V968:V1031" si="139">IF(U968=0," ",U968/U$2366)</f>
        <v xml:space="preserve"> </v>
      </c>
      <c r="W968" s="25"/>
      <c r="X968" s="49" t="str">
        <f t="shared" ref="X968:X1031" si="140">IF(W968=0," ",W968/W$2366)</f>
        <v xml:space="preserve"> </v>
      </c>
      <c r="Y968" s="25"/>
      <c r="Z968" s="53" t="str">
        <f t="shared" ref="Z968:Z1031" si="141">IF(Y968=0," ",Y968/Y$2366)</f>
        <v xml:space="preserve"> </v>
      </c>
      <c r="AA968" s="26">
        <f t="shared" ref="AA968:AA1031" si="142">M968+O968+Q968+S968+U968+W968+Y968</f>
        <v>52</v>
      </c>
      <c r="AB968" s="43">
        <f t="shared" ref="AB968:AB1031" si="143">AA968/AA$2359</f>
        <v>4.3036738477327088E-4</v>
      </c>
    </row>
    <row r="969" spans="1:28" ht="12.75" customHeight="1">
      <c r="A969" t="s">
        <v>989</v>
      </c>
      <c r="B969" t="s">
        <v>854</v>
      </c>
      <c r="C969" t="s">
        <v>998</v>
      </c>
      <c r="D969" s="4" t="s">
        <v>1381</v>
      </c>
      <c r="E969" s="2"/>
      <c r="F969" t="s">
        <v>2604</v>
      </c>
      <c r="G969" s="4"/>
      <c r="H969" s="3" t="s">
        <v>1393</v>
      </c>
      <c r="I969" s="3" t="s">
        <v>1393</v>
      </c>
      <c r="J969" s="4">
        <v>46</v>
      </c>
      <c r="K969" s="4"/>
      <c r="L969" s="38" t="s">
        <v>1378</v>
      </c>
      <c r="M969" s="25">
        <v>2</v>
      </c>
      <c r="N969" s="49">
        <f t="shared" si="135"/>
        <v>8.8432967810399716E-5</v>
      </c>
      <c r="O969" s="25"/>
      <c r="P969" s="49" t="str">
        <f t="shared" si="136"/>
        <v xml:space="preserve"> </v>
      </c>
      <c r="Q969" s="25"/>
      <c r="R969" s="49" t="str">
        <f t="shared" si="137"/>
        <v xml:space="preserve"> </v>
      </c>
      <c r="S969" s="28"/>
      <c r="T969" s="49" t="str">
        <f t="shared" si="138"/>
        <v xml:space="preserve"> </v>
      </c>
      <c r="U969" s="30">
        <v>2</v>
      </c>
      <c r="V969" s="49">
        <f t="shared" si="139"/>
        <v>1.3488905375328792E-4</v>
      </c>
      <c r="W969" s="25">
        <v>95</v>
      </c>
      <c r="X969" s="49">
        <f t="shared" si="140"/>
        <v>6.6797918717479959E-3</v>
      </c>
      <c r="Y969" s="25"/>
      <c r="Z969" s="53" t="str">
        <f t="shared" si="141"/>
        <v xml:space="preserve"> </v>
      </c>
      <c r="AA969" s="26">
        <f t="shared" si="142"/>
        <v>99</v>
      </c>
      <c r="AB969" s="43">
        <f t="shared" si="143"/>
        <v>8.1935329024141954E-4</v>
      </c>
    </row>
    <row r="970" spans="1:28" ht="12.75" customHeight="1">
      <c r="A970" t="s">
        <v>989</v>
      </c>
      <c r="B970" t="s">
        <v>601</v>
      </c>
      <c r="C970" t="s">
        <v>998</v>
      </c>
      <c r="D970" s="4" t="s">
        <v>1381</v>
      </c>
      <c r="E970" s="2"/>
      <c r="F970" t="s">
        <v>2605</v>
      </c>
      <c r="G970" s="4"/>
      <c r="H970" s="3" t="s">
        <v>1393</v>
      </c>
      <c r="I970" s="3" t="s">
        <v>1393</v>
      </c>
      <c r="J970" s="4"/>
      <c r="K970" s="4">
        <v>205</v>
      </c>
      <c r="L970" s="38" t="s">
        <v>1378</v>
      </c>
      <c r="M970" s="25"/>
      <c r="N970" s="49" t="str">
        <f t="shared" si="135"/>
        <v xml:space="preserve"> </v>
      </c>
      <c r="O970" s="25"/>
      <c r="P970" s="49" t="str">
        <f t="shared" si="136"/>
        <v xml:space="preserve"> </v>
      </c>
      <c r="Q970" s="25"/>
      <c r="R970" s="49" t="str">
        <f t="shared" si="137"/>
        <v xml:space="preserve"> </v>
      </c>
      <c r="S970" s="25">
        <v>28</v>
      </c>
      <c r="T970" s="49">
        <f t="shared" si="138"/>
        <v>9.8664505444166469E-4</v>
      </c>
      <c r="U970" s="30"/>
      <c r="V970" s="49" t="str">
        <f t="shared" si="139"/>
        <v xml:space="preserve"> </v>
      </c>
      <c r="W970" s="25"/>
      <c r="X970" s="49" t="str">
        <f t="shared" si="140"/>
        <v xml:space="preserve"> </v>
      </c>
      <c r="Y970" s="25">
        <v>41</v>
      </c>
      <c r="Z970" s="53">
        <f t="shared" si="141"/>
        <v>9.1702080071572357E-3</v>
      </c>
      <c r="AA970" s="26">
        <f t="shared" si="142"/>
        <v>69</v>
      </c>
      <c r="AB970" s="43">
        <f t="shared" si="143"/>
        <v>5.7106441441068636E-4</v>
      </c>
    </row>
    <row r="971" spans="1:28" ht="12.75" customHeight="1">
      <c r="A971" t="s">
        <v>989</v>
      </c>
      <c r="B971" t="s">
        <v>660</v>
      </c>
      <c r="C971" t="s">
        <v>998</v>
      </c>
      <c r="D971" s="4" t="s">
        <v>1381</v>
      </c>
      <c r="E971" s="2"/>
      <c r="F971" t="s">
        <v>3773</v>
      </c>
      <c r="G971" s="4"/>
      <c r="H971" s="3" t="s">
        <v>1393</v>
      </c>
      <c r="I971" s="3" t="s">
        <v>1393</v>
      </c>
      <c r="J971" s="4"/>
      <c r="K971" s="4">
        <v>204</v>
      </c>
      <c r="L971" s="38" t="s">
        <v>1378</v>
      </c>
      <c r="M971" s="25"/>
      <c r="N971" s="49" t="str">
        <f t="shared" si="135"/>
        <v xml:space="preserve"> </v>
      </c>
      <c r="O971" s="25"/>
      <c r="P971" s="49" t="str">
        <f t="shared" si="136"/>
        <v xml:space="preserve"> </v>
      </c>
      <c r="Q971" s="25"/>
      <c r="R971" s="49" t="str">
        <f t="shared" si="137"/>
        <v xml:space="preserve"> </v>
      </c>
      <c r="S971" s="25">
        <v>1</v>
      </c>
      <c r="T971" s="49">
        <f t="shared" si="138"/>
        <v>3.5237323372916594E-5</v>
      </c>
      <c r="U971" s="30"/>
      <c r="V971" s="49" t="str">
        <f t="shared" si="139"/>
        <v xml:space="preserve"> </v>
      </c>
      <c r="W971" s="25"/>
      <c r="X971" s="49" t="str">
        <f t="shared" si="140"/>
        <v xml:space="preserve"> </v>
      </c>
      <c r="Y971" s="25"/>
      <c r="Z971" s="53" t="str">
        <f t="shared" si="141"/>
        <v xml:space="preserve"> </v>
      </c>
      <c r="AA971" s="26">
        <f t="shared" si="142"/>
        <v>1</v>
      </c>
      <c r="AB971" s="43">
        <f t="shared" si="143"/>
        <v>8.2762958610244394E-6</v>
      </c>
    </row>
    <row r="972" spans="1:28" ht="12.75" customHeight="1">
      <c r="A972" t="s">
        <v>989</v>
      </c>
      <c r="B972" t="s">
        <v>997</v>
      </c>
      <c r="C972" t="s">
        <v>998</v>
      </c>
      <c r="D972" s="4" t="s">
        <v>1381</v>
      </c>
      <c r="E972" s="2"/>
      <c r="F972" t="s">
        <v>2606</v>
      </c>
      <c r="G972" s="4"/>
      <c r="H972" s="3" t="s">
        <v>1393</v>
      </c>
      <c r="I972" s="3" t="s">
        <v>1393</v>
      </c>
      <c r="J972" s="4">
        <v>35</v>
      </c>
      <c r="K972" s="4">
        <v>212</v>
      </c>
      <c r="L972" s="38" t="s">
        <v>1378</v>
      </c>
      <c r="M972" s="25">
        <v>61</v>
      </c>
      <c r="N972" s="49">
        <f t="shared" si="135"/>
        <v>2.6972055182171912E-3</v>
      </c>
      <c r="O972" s="25">
        <v>35</v>
      </c>
      <c r="P972" s="49">
        <f t="shared" si="136"/>
        <v>1.1519978934895663E-3</v>
      </c>
      <c r="Q972" s="25">
        <v>6</v>
      </c>
      <c r="R972" s="49">
        <f t="shared" si="137"/>
        <v>1.011804384485666E-3</v>
      </c>
      <c r="S972" s="25">
        <v>24</v>
      </c>
      <c r="T972" s="49">
        <f t="shared" si="138"/>
        <v>8.4569576094999826E-4</v>
      </c>
      <c r="U972" s="30">
        <v>47</v>
      </c>
      <c r="V972" s="49">
        <f t="shared" si="139"/>
        <v>3.1698927632022663E-3</v>
      </c>
      <c r="W972" s="25">
        <v>36</v>
      </c>
      <c r="X972" s="49">
        <f t="shared" si="140"/>
        <v>2.5312895513992404E-3</v>
      </c>
      <c r="Y972" s="25"/>
      <c r="Z972" s="53" t="str">
        <f t="shared" si="141"/>
        <v xml:space="preserve"> </v>
      </c>
      <c r="AA972" s="26">
        <f t="shared" si="142"/>
        <v>209</v>
      </c>
      <c r="AB972" s="43">
        <f t="shared" si="143"/>
        <v>1.729745834954108E-3</v>
      </c>
    </row>
    <row r="973" spans="1:28" ht="12.75" customHeight="1">
      <c r="A973" t="s">
        <v>989</v>
      </c>
      <c r="B973" t="s">
        <v>862</v>
      </c>
      <c r="C973" t="s">
        <v>998</v>
      </c>
      <c r="D973" s="4" t="s">
        <v>1381</v>
      </c>
      <c r="E973" s="2" t="s">
        <v>2064</v>
      </c>
      <c r="F973" s="8" t="s">
        <v>2609</v>
      </c>
      <c r="G973" s="4"/>
      <c r="H973" s="3" t="s">
        <v>1393</v>
      </c>
      <c r="I973" s="3" t="s">
        <v>1393</v>
      </c>
      <c r="J973" s="4">
        <v>44</v>
      </c>
      <c r="K973" s="4">
        <v>197</v>
      </c>
      <c r="L973" s="38" t="s">
        <v>1378</v>
      </c>
      <c r="M973" s="25">
        <v>65</v>
      </c>
      <c r="N973" s="49">
        <f t="shared" si="135"/>
        <v>2.8740714538379908E-3</v>
      </c>
      <c r="O973" s="25">
        <v>42</v>
      </c>
      <c r="P973" s="49">
        <f t="shared" si="136"/>
        <v>1.3823974721874795E-3</v>
      </c>
      <c r="Q973" s="25">
        <v>7</v>
      </c>
      <c r="R973" s="49">
        <f t="shared" si="137"/>
        <v>1.1804384485666105E-3</v>
      </c>
      <c r="S973" s="25">
        <v>3</v>
      </c>
      <c r="T973" s="49">
        <f t="shared" si="138"/>
        <v>1.0571197011874978E-4</v>
      </c>
      <c r="U973" s="30">
        <v>14</v>
      </c>
      <c r="V973" s="49">
        <f t="shared" si="139"/>
        <v>9.4422337627301546E-4</v>
      </c>
      <c r="W973" s="25"/>
      <c r="X973" s="49" t="str">
        <f t="shared" si="140"/>
        <v xml:space="preserve"> </v>
      </c>
      <c r="Y973" s="25"/>
      <c r="Z973" s="53" t="str">
        <f t="shared" si="141"/>
        <v xml:space="preserve"> </v>
      </c>
      <c r="AA973" s="26">
        <f t="shared" si="142"/>
        <v>131</v>
      </c>
      <c r="AB973" s="43">
        <f t="shared" si="143"/>
        <v>1.0841947577942017E-3</v>
      </c>
    </row>
    <row r="974" spans="1:28" ht="12.75" customHeight="1">
      <c r="A974" t="s">
        <v>989</v>
      </c>
      <c r="B974" t="s">
        <v>1089</v>
      </c>
      <c r="C974" t="s">
        <v>998</v>
      </c>
      <c r="D974" s="4" t="s">
        <v>1381</v>
      </c>
      <c r="E974" s="2"/>
      <c r="F974" t="s">
        <v>2610</v>
      </c>
      <c r="G974" s="4"/>
      <c r="H974" s="3" t="s">
        <v>1393</v>
      </c>
      <c r="I974" s="3" t="s">
        <v>1393</v>
      </c>
      <c r="J974" s="4">
        <v>36</v>
      </c>
      <c r="K974" s="4">
        <v>217</v>
      </c>
      <c r="L974" s="38" t="s">
        <v>1378</v>
      </c>
      <c r="M974" s="25"/>
      <c r="N974" s="49" t="str">
        <f t="shared" si="135"/>
        <v xml:space="preserve"> </v>
      </c>
      <c r="O974" s="25"/>
      <c r="P974" s="49" t="str">
        <f t="shared" si="136"/>
        <v xml:space="preserve"> </v>
      </c>
      <c r="Q974" s="25"/>
      <c r="R974" s="49" t="str">
        <f t="shared" si="137"/>
        <v xml:space="preserve"> </v>
      </c>
      <c r="S974" s="25">
        <v>14</v>
      </c>
      <c r="T974" s="49">
        <f t="shared" si="138"/>
        <v>4.9332252722083234E-4</v>
      </c>
      <c r="U974" s="30">
        <v>1</v>
      </c>
      <c r="V974" s="49">
        <f t="shared" si="139"/>
        <v>6.7444526876643958E-5</v>
      </c>
      <c r="W974" s="25">
        <v>15</v>
      </c>
      <c r="X974" s="49">
        <f t="shared" si="140"/>
        <v>1.0547039797496837E-3</v>
      </c>
      <c r="Y974" s="25">
        <v>6</v>
      </c>
      <c r="Z974" s="53">
        <f t="shared" si="141"/>
        <v>1.3419816595839856E-3</v>
      </c>
      <c r="AA974" s="26">
        <f t="shared" si="142"/>
        <v>36</v>
      </c>
      <c r="AB974" s="43">
        <f t="shared" si="143"/>
        <v>2.9794665099687983E-4</v>
      </c>
    </row>
    <row r="975" spans="1:28" ht="12.75" customHeight="1">
      <c r="A975" t="s">
        <v>989</v>
      </c>
      <c r="B975" t="s">
        <v>6095</v>
      </c>
      <c r="C975" t="s">
        <v>998</v>
      </c>
      <c r="D975" s="4" t="s">
        <v>1381</v>
      </c>
      <c r="E975" s="2"/>
      <c r="G975" s="4" t="s">
        <v>6715</v>
      </c>
      <c r="H975" s="3" t="s">
        <v>1393</v>
      </c>
      <c r="I975" s="3" t="s">
        <v>581</v>
      </c>
      <c r="J975" s="4"/>
      <c r="K975" s="4"/>
      <c r="L975" s="38" t="s">
        <v>1378</v>
      </c>
      <c r="M975" s="25"/>
      <c r="N975" s="49" t="str">
        <f t="shared" si="135"/>
        <v xml:space="preserve"> </v>
      </c>
      <c r="O975" s="25"/>
      <c r="P975" s="49" t="str">
        <f t="shared" si="136"/>
        <v xml:space="preserve"> </v>
      </c>
      <c r="Q975" s="25"/>
      <c r="R975" s="49" t="str">
        <f t="shared" si="137"/>
        <v xml:space="preserve"> </v>
      </c>
      <c r="S975" s="25"/>
      <c r="T975" s="49" t="str">
        <f t="shared" si="138"/>
        <v xml:space="preserve"> </v>
      </c>
      <c r="U975" s="30"/>
      <c r="V975" s="49" t="str">
        <f t="shared" si="139"/>
        <v xml:space="preserve"> </v>
      </c>
      <c r="W975" s="25"/>
      <c r="X975" s="49" t="str">
        <f t="shared" si="140"/>
        <v xml:space="preserve"> </v>
      </c>
      <c r="Y975" s="25">
        <v>2</v>
      </c>
      <c r="Z975" s="53">
        <f t="shared" si="141"/>
        <v>4.4732721986132855E-4</v>
      </c>
      <c r="AA975" s="26">
        <f t="shared" si="142"/>
        <v>2</v>
      </c>
      <c r="AB975" s="43">
        <f t="shared" si="143"/>
        <v>1.6552591722048879E-5</v>
      </c>
    </row>
    <row r="976" spans="1:28" ht="12.75" customHeight="1">
      <c r="A976" t="s">
        <v>999</v>
      </c>
      <c r="B976" t="s">
        <v>1003</v>
      </c>
      <c r="C976" t="s">
        <v>2877</v>
      </c>
      <c r="D976" s="4" t="s">
        <v>1381</v>
      </c>
      <c r="E976" s="4" t="s">
        <v>3232</v>
      </c>
      <c r="F976" t="s">
        <v>2670</v>
      </c>
      <c r="G976" s="4"/>
      <c r="H976" s="3" t="s">
        <v>1393</v>
      </c>
      <c r="I976" s="3" t="s">
        <v>1393</v>
      </c>
      <c r="J976" s="4">
        <v>136</v>
      </c>
      <c r="K976" s="4"/>
      <c r="L976" s="38" t="s">
        <v>1483</v>
      </c>
      <c r="M976" s="25"/>
      <c r="N976" s="49" t="str">
        <f t="shared" si="135"/>
        <v xml:space="preserve"> </v>
      </c>
      <c r="O976" s="25">
        <v>7</v>
      </c>
      <c r="P976" s="49">
        <f t="shared" si="136"/>
        <v>2.3039957869791324E-4</v>
      </c>
      <c r="Q976" s="25">
        <v>1</v>
      </c>
      <c r="R976" s="49">
        <f t="shared" si="137"/>
        <v>1.6863406408094435E-4</v>
      </c>
      <c r="S976" s="25">
        <v>58</v>
      </c>
      <c r="T976" s="49">
        <f t="shared" si="138"/>
        <v>2.0437647556291625E-3</v>
      </c>
      <c r="U976" s="30">
        <v>3</v>
      </c>
      <c r="V976" s="49">
        <f t="shared" si="139"/>
        <v>2.0233358062993187E-4</v>
      </c>
      <c r="W976" s="25"/>
      <c r="X976" s="49" t="str">
        <f t="shared" si="140"/>
        <v xml:space="preserve"> </v>
      </c>
      <c r="Y976" s="25">
        <v>33</v>
      </c>
      <c r="Z976" s="53">
        <f t="shared" si="141"/>
        <v>7.3808991277119216E-3</v>
      </c>
      <c r="AA976" s="26">
        <f t="shared" si="142"/>
        <v>102</v>
      </c>
      <c r="AB976" s="43">
        <f t="shared" si="143"/>
        <v>8.4418217782449283E-4</v>
      </c>
    </row>
    <row r="977" spans="1:28" ht="12.75" customHeight="1">
      <c r="A977" t="s">
        <v>999</v>
      </c>
      <c r="B977" s="5" t="s">
        <v>6490</v>
      </c>
      <c r="C977" t="s">
        <v>2877</v>
      </c>
      <c r="D977" s="4" t="s">
        <v>1381</v>
      </c>
      <c r="E977" s="2" t="s">
        <v>2064</v>
      </c>
      <c r="F977" s="5" t="s">
        <v>6489</v>
      </c>
      <c r="G977" s="4"/>
      <c r="H977" s="3" t="s">
        <v>1393</v>
      </c>
      <c r="I977" s="3" t="s">
        <v>1393</v>
      </c>
      <c r="J977" s="4">
        <v>137</v>
      </c>
      <c r="K977" s="4"/>
      <c r="L977" s="38" t="s">
        <v>1483</v>
      </c>
      <c r="M977" s="25">
        <v>12</v>
      </c>
      <c r="N977" s="49">
        <f t="shared" si="135"/>
        <v>5.3059780686239835E-4</v>
      </c>
      <c r="O977" s="25">
        <v>7</v>
      </c>
      <c r="P977" s="49">
        <f t="shared" si="136"/>
        <v>2.3039957869791324E-4</v>
      </c>
      <c r="Q977" s="25">
        <v>1</v>
      </c>
      <c r="R977" s="49">
        <f t="shared" si="137"/>
        <v>1.6863406408094435E-4</v>
      </c>
      <c r="S977" s="25">
        <v>14</v>
      </c>
      <c r="T977" s="49">
        <f t="shared" si="138"/>
        <v>4.9332252722083234E-4</v>
      </c>
      <c r="U977" s="30">
        <v>2</v>
      </c>
      <c r="V977" s="49">
        <f t="shared" si="139"/>
        <v>1.3488905375328792E-4</v>
      </c>
      <c r="W977" s="25">
        <v>15</v>
      </c>
      <c r="X977" s="49">
        <f t="shared" si="140"/>
        <v>1.0547039797496837E-3</v>
      </c>
      <c r="Y977" s="25">
        <v>28</v>
      </c>
      <c r="Z977" s="53">
        <f t="shared" si="141"/>
        <v>6.2625810780586001E-3</v>
      </c>
      <c r="AA977" s="26">
        <f t="shared" si="142"/>
        <v>79</v>
      </c>
      <c r="AB977" s="43">
        <f t="shared" si="143"/>
        <v>6.5382737302093071E-4</v>
      </c>
    </row>
    <row r="978" spans="1:28" ht="12.75" customHeight="1">
      <c r="A978" t="s">
        <v>999</v>
      </c>
      <c r="B978" t="s">
        <v>4323</v>
      </c>
      <c r="C978" t="s">
        <v>2877</v>
      </c>
      <c r="D978" s="4" t="s">
        <v>1381</v>
      </c>
      <c r="E978" s="2" t="s">
        <v>2064</v>
      </c>
      <c r="F978" t="s">
        <v>2670</v>
      </c>
      <c r="G978" s="4"/>
      <c r="H978" s="3" t="s">
        <v>1393</v>
      </c>
      <c r="I978" s="3" t="s">
        <v>581</v>
      </c>
      <c r="J978" s="4"/>
      <c r="K978" s="4"/>
      <c r="L978" s="38" t="s">
        <v>1483</v>
      </c>
      <c r="M978" s="25"/>
      <c r="N978" s="49" t="str">
        <f t="shared" si="135"/>
        <v xml:space="preserve"> </v>
      </c>
      <c r="O978" s="25">
        <v>2</v>
      </c>
      <c r="P978" s="49">
        <f t="shared" si="136"/>
        <v>6.582845105654664E-5</v>
      </c>
      <c r="Q978" s="25">
        <v>2</v>
      </c>
      <c r="R978" s="49">
        <f t="shared" si="137"/>
        <v>3.3726812816188871E-4</v>
      </c>
      <c r="S978" s="25"/>
      <c r="T978" s="49" t="str">
        <f t="shared" si="138"/>
        <v xml:space="preserve"> </v>
      </c>
      <c r="U978" s="30">
        <v>4</v>
      </c>
      <c r="V978" s="49">
        <f t="shared" si="139"/>
        <v>2.6977810750657583E-4</v>
      </c>
      <c r="W978" s="25"/>
      <c r="X978" s="49" t="str">
        <f t="shared" si="140"/>
        <v xml:space="preserve"> </v>
      </c>
      <c r="Y978" s="25"/>
      <c r="Z978" s="53" t="str">
        <f t="shared" si="141"/>
        <v xml:space="preserve"> </v>
      </c>
      <c r="AA978" s="26">
        <f t="shared" si="142"/>
        <v>8</v>
      </c>
      <c r="AB978" s="43">
        <f t="shared" si="143"/>
        <v>6.6210366888195515E-5</v>
      </c>
    </row>
    <row r="979" spans="1:28" ht="12.75" customHeight="1">
      <c r="A979" t="s">
        <v>999</v>
      </c>
      <c r="B979" t="s">
        <v>652</v>
      </c>
      <c r="C979" t="s">
        <v>2877</v>
      </c>
      <c r="D979" s="4" t="s">
        <v>1381</v>
      </c>
      <c r="E979" s="2" t="s">
        <v>2064</v>
      </c>
      <c r="F979" t="s">
        <v>3374</v>
      </c>
      <c r="G979" s="4"/>
      <c r="H979" s="3" t="s">
        <v>1393</v>
      </c>
      <c r="I979" s="3" t="s">
        <v>1393</v>
      </c>
      <c r="J979" s="4">
        <v>137</v>
      </c>
      <c r="K979" s="4"/>
      <c r="L979" s="38" t="s">
        <v>1483</v>
      </c>
      <c r="M979" s="25">
        <v>18</v>
      </c>
      <c r="N979" s="49">
        <f t="shared" si="135"/>
        <v>7.9589671029359741E-4</v>
      </c>
      <c r="O979" s="25">
        <v>20</v>
      </c>
      <c r="P979" s="49">
        <f t="shared" si="136"/>
        <v>6.582845105654664E-4</v>
      </c>
      <c r="Q979" s="25">
        <v>6</v>
      </c>
      <c r="R979" s="49">
        <f t="shared" si="137"/>
        <v>1.011804384485666E-3</v>
      </c>
      <c r="S979" s="25">
        <v>8</v>
      </c>
      <c r="T979" s="49">
        <f t="shared" si="138"/>
        <v>2.8189858698333275E-4</v>
      </c>
      <c r="U979" s="30">
        <v>9</v>
      </c>
      <c r="V979" s="49">
        <f t="shared" si="139"/>
        <v>6.0700074188979559E-4</v>
      </c>
      <c r="W979" s="25">
        <v>19</v>
      </c>
      <c r="X979" s="49">
        <f t="shared" si="140"/>
        <v>1.3359583743495992E-3</v>
      </c>
      <c r="Y979" s="25">
        <v>2</v>
      </c>
      <c r="Z979" s="53">
        <f t="shared" si="141"/>
        <v>4.4732721986132855E-4</v>
      </c>
      <c r="AA979" s="26">
        <f t="shared" si="142"/>
        <v>82</v>
      </c>
      <c r="AB979" s="43">
        <f t="shared" si="143"/>
        <v>6.7865626060400412E-4</v>
      </c>
    </row>
    <row r="980" spans="1:28" ht="12.75" customHeight="1">
      <c r="A980" t="s">
        <v>602</v>
      </c>
      <c r="B980" t="s">
        <v>603</v>
      </c>
      <c r="C980" t="s">
        <v>5761</v>
      </c>
      <c r="D980" s="4" t="s">
        <v>1381</v>
      </c>
      <c r="E980" s="4" t="s">
        <v>2064</v>
      </c>
      <c r="F980" t="s">
        <v>3368</v>
      </c>
      <c r="G980" s="4" t="s">
        <v>168</v>
      </c>
      <c r="H980" s="3" t="s">
        <v>1393</v>
      </c>
      <c r="I980" s="3" t="s">
        <v>581</v>
      </c>
      <c r="J980" s="4"/>
      <c r="K980" s="4"/>
      <c r="L980" s="38" t="s">
        <v>1483</v>
      </c>
      <c r="M980" s="25"/>
      <c r="N980" s="49" t="str">
        <f t="shared" si="135"/>
        <v xml:space="preserve"> </v>
      </c>
      <c r="O980" s="25"/>
      <c r="P980" s="49" t="str">
        <f t="shared" si="136"/>
        <v xml:space="preserve"> </v>
      </c>
      <c r="Q980" s="25"/>
      <c r="R980" s="49" t="str">
        <f t="shared" si="137"/>
        <v xml:space="preserve"> </v>
      </c>
      <c r="S980" s="25">
        <v>144</v>
      </c>
      <c r="T980" s="49">
        <f t="shared" si="138"/>
        <v>5.0741745656999893E-3</v>
      </c>
      <c r="U980" s="30">
        <v>7</v>
      </c>
      <c r="V980" s="49">
        <f t="shared" si="139"/>
        <v>4.7211168813650773E-4</v>
      </c>
      <c r="W980" s="25"/>
      <c r="X980" s="49" t="str">
        <f t="shared" si="140"/>
        <v xml:space="preserve"> </v>
      </c>
      <c r="Y980" s="25"/>
      <c r="Z980" s="53" t="str">
        <f t="shared" si="141"/>
        <v xml:space="preserve"> </v>
      </c>
      <c r="AA980" s="26">
        <f t="shared" si="142"/>
        <v>151</v>
      </c>
      <c r="AB980" s="43">
        <f t="shared" si="143"/>
        <v>1.2497206750146904E-3</v>
      </c>
    </row>
    <row r="981" spans="1:28" ht="12.75" customHeight="1">
      <c r="A981" t="s">
        <v>602</v>
      </c>
      <c r="B981" t="s">
        <v>2355</v>
      </c>
      <c r="C981" t="s">
        <v>5761</v>
      </c>
      <c r="D981" s="4" t="s">
        <v>1381</v>
      </c>
      <c r="E981" s="4" t="s">
        <v>2064</v>
      </c>
      <c r="F981" s="5" t="s">
        <v>6717</v>
      </c>
      <c r="G981" s="4" t="s">
        <v>6715</v>
      </c>
      <c r="H981" s="3" t="s">
        <v>1393</v>
      </c>
      <c r="I981" s="3" t="s">
        <v>1393</v>
      </c>
      <c r="J981" s="4">
        <v>212</v>
      </c>
      <c r="K981" s="4">
        <v>283</v>
      </c>
      <c r="L981" s="38" t="s">
        <v>1483</v>
      </c>
      <c r="M981" s="25"/>
      <c r="N981" s="49" t="str">
        <f t="shared" si="135"/>
        <v xml:space="preserve"> </v>
      </c>
      <c r="O981" s="25">
        <v>4</v>
      </c>
      <c r="P981" s="49">
        <f t="shared" si="136"/>
        <v>1.3165690211309328E-4</v>
      </c>
      <c r="Q981" s="25"/>
      <c r="R981" s="49" t="str">
        <f t="shared" si="137"/>
        <v xml:space="preserve"> </v>
      </c>
      <c r="S981" s="25">
        <v>6</v>
      </c>
      <c r="T981" s="49">
        <f t="shared" si="138"/>
        <v>2.1142394023749956E-4</v>
      </c>
      <c r="U981" s="30"/>
      <c r="V981" s="49" t="str">
        <f t="shared" si="139"/>
        <v xml:space="preserve"> </v>
      </c>
      <c r="W981" s="25"/>
      <c r="X981" s="49" t="str">
        <f t="shared" si="140"/>
        <v xml:space="preserve"> </v>
      </c>
      <c r="Y981" s="25">
        <v>1</v>
      </c>
      <c r="Z981" s="53">
        <f t="shared" si="141"/>
        <v>2.2366360993066427E-4</v>
      </c>
      <c r="AA981" s="26">
        <f t="shared" si="142"/>
        <v>11</v>
      </c>
      <c r="AB981" s="43">
        <f t="shared" si="143"/>
        <v>9.1039254471268839E-5</v>
      </c>
    </row>
    <row r="982" spans="1:28" ht="12.75" customHeight="1">
      <c r="A982" t="s">
        <v>602</v>
      </c>
      <c r="B982" t="s">
        <v>3965</v>
      </c>
      <c r="C982" t="s">
        <v>5761</v>
      </c>
      <c r="D982" s="4" t="s">
        <v>1381</v>
      </c>
      <c r="E982" s="4" t="s">
        <v>2064</v>
      </c>
      <c r="G982" s="4" t="s">
        <v>168</v>
      </c>
      <c r="H982" s="3" t="s">
        <v>1393</v>
      </c>
      <c r="I982" s="3" t="s">
        <v>581</v>
      </c>
      <c r="J982" s="4"/>
      <c r="K982" s="4"/>
      <c r="L982" s="38" t="s">
        <v>1483</v>
      </c>
      <c r="M982" s="25"/>
      <c r="N982" s="49" t="str">
        <f t="shared" si="135"/>
        <v xml:space="preserve"> </v>
      </c>
      <c r="O982" s="25">
        <v>1</v>
      </c>
      <c r="P982" s="49">
        <f t="shared" si="136"/>
        <v>3.291422552827332E-5</v>
      </c>
      <c r="Q982" s="25"/>
      <c r="R982" s="49" t="str">
        <f t="shared" si="137"/>
        <v xml:space="preserve"> </v>
      </c>
      <c r="S982" s="25"/>
      <c r="T982" s="49" t="str">
        <f t="shared" si="138"/>
        <v xml:space="preserve"> </v>
      </c>
      <c r="U982" s="30"/>
      <c r="V982" s="49" t="str">
        <f t="shared" si="139"/>
        <v xml:space="preserve"> </v>
      </c>
      <c r="W982" s="25"/>
      <c r="X982" s="49" t="str">
        <f t="shared" si="140"/>
        <v xml:space="preserve"> </v>
      </c>
      <c r="Y982" s="25"/>
      <c r="Z982" s="53" t="str">
        <f t="shared" si="141"/>
        <v xml:space="preserve"> </v>
      </c>
      <c r="AA982" s="26">
        <f t="shared" si="142"/>
        <v>1</v>
      </c>
      <c r="AB982" s="43">
        <f t="shared" si="143"/>
        <v>8.2762958610244394E-6</v>
      </c>
    </row>
    <row r="983" spans="1:28" ht="12.75" customHeight="1">
      <c r="A983" t="s">
        <v>2356</v>
      </c>
      <c r="B983" t="s">
        <v>2464</v>
      </c>
      <c r="C983" t="s">
        <v>2331</v>
      </c>
      <c r="D983" s="4" t="s">
        <v>6552</v>
      </c>
      <c r="E983" s="2"/>
      <c r="F983" t="s">
        <v>1822</v>
      </c>
      <c r="G983" s="4"/>
      <c r="H983" s="3" t="s">
        <v>1393</v>
      </c>
      <c r="I983" s="3" t="s">
        <v>1393</v>
      </c>
      <c r="J983" s="4">
        <v>360</v>
      </c>
      <c r="K983" s="4">
        <v>53</v>
      </c>
      <c r="L983" s="38" t="s">
        <v>1378</v>
      </c>
      <c r="M983" s="25">
        <v>1</v>
      </c>
      <c r="N983" s="49">
        <f t="shared" si="135"/>
        <v>4.4216483905199858E-5</v>
      </c>
      <c r="O983" s="25">
        <v>86</v>
      </c>
      <c r="P983" s="49">
        <f t="shared" si="136"/>
        <v>2.8306233954315057E-3</v>
      </c>
      <c r="Q983" s="25">
        <v>1</v>
      </c>
      <c r="R983" s="49">
        <f t="shared" si="137"/>
        <v>1.6863406408094435E-4</v>
      </c>
      <c r="S983" s="25">
        <v>87</v>
      </c>
      <c r="T983" s="49">
        <f t="shared" si="138"/>
        <v>3.0656471334437438E-3</v>
      </c>
      <c r="U983" s="30">
        <v>32</v>
      </c>
      <c r="V983" s="49">
        <f t="shared" si="139"/>
        <v>2.1582248600526066E-3</v>
      </c>
      <c r="W983" s="25">
        <v>10</v>
      </c>
      <c r="X983" s="49">
        <f t="shared" si="140"/>
        <v>7.0313598649978911E-4</v>
      </c>
      <c r="Y983" s="25">
        <v>1</v>
      </c>
      <c r="Z983" s="53">
        <f t="shared" si="141"/>
        <v>2.2366360993066427E-4</v>
      </c>
      <c r="AA983" s="26">
        <f t="shared" si="142"/>
        <v>218</v>
      </c>
      <c r="AB983" s="43">
        <f t="shared" si="143"/>
        <v>1.804232497703328E-3</v>
      </c>
    </row>
    <row r="984" spans="1:28" ht="12.75" customHeight="1">
      <c r="A984" t="s">
        <v>604</v>
      </c>
      <c r="B984" t="s">
        <v>1133</v>
      </c>
      <c r="C984" t="s">
        <v>561</v>
      </c>
      <c r="D984" s="4" t="s">
        <v>1381</v>
      </c>
      <c r="E984" s="2"/>
      <c r="F984" s="14" t="s">
        <v>6740</v>
      </c>
      <c r="G984" s="4"/>
      <c r="H984" s="3" t="s">
        <v>1393</v>
      </c>
      <c r="I984" s="3" t="s">
        <v>1393</v>
      </c>
      <c r="J984" s="4">
        <v>352</v>
      </c>
      <c r="K984" s="4">
        <v>229</v>
      </c>
      <c r="L984" s="38" t="s">
        <v>1378</v>
      </c>
      <c r="M984" s="25"/>
      <c r="N984" s="49" t="str">
        <f t="shared" si="135"/>
        <v xml:space="preserve"> </v>
      </c>
      <c r="O984" s="25">
        <v>7</v>
      </c>
      <c r="P984" s="49">
        <f t="shared" si="136"/>
        <v>2.3039957869791324E-4</v>
      </c>
      <c r="Q984" s="25">
        <v>1</v>
      </c>
      <c r="R984" s="49">
        <f t="shared" si="137"/>
        <v>1.6863406408094435E-4</v>
      </c>
      <c r="S984" s="25">
        <v>4</v>
      </c>
      <c r="T984" s="49">
        <f t="shared" si="138"/>
        <v>1.4094929349166638E-4</v>
      </c>
      <c r="U984" s="30">
        <v>17</v>
      </c>
      <c r="V984" s="49">
        <f t="shared" si="139"/>
        <v>1.1465569569029473E-3</v>
      </c>
      <c r="W984" s="25"/>
      <c r="X984" s="49" t="str">
        <f t="shared" si="140"/>
        <v xml:space="preserve"> </v>
      </c>
      <c r="Y984" s="25"/>
      <c r="Z984" s="53" t="str">
        <f t="shared" si="141"/>
        <v xml:space="preserve"> </v>
      </c>
      <c r="AA984" s="26">
        <f t="shared" si="142"/>
        <v>29</v>
      </c>
      <c r="AB984" s="43">
        <f t="shared" si="143"/>
        <v>2.4001257996970877E-4</v>
      </c>
    </row>
    <row r="985" spans="1:28" ht="12.75" customHeight="1">
      <c r="A985" t="s">
        <v>3527</v>
      </c>
      <c r="B985" t="s">
        <v>191</v>
      </c>
      <c r="C985" t="s">
        <v>2890</v>
      </c>
      <c r="D985" s="4" t="s">
        <v>1382</v>
      </c>
      <c r="E985" s="2" t="s">
        <v>2064</v>
      </c>
      <c r="F985" t="s">
        <v>3814</v>
      </c>
      <c r="G985" s="4"/>
      <c r="H985" s="3" t="s">
        <v>1393</v>
      </c>
      <c r="I985" s="3" t="s">
        <v>1393</v>
      </c>
      <c r="J985" s="4">
        <v>302</v>
      </c>
      <c r="K985" s="4">
        <v>331</v>
      </c>
      <c r="L985" s="38" t="s">
        <v>1483</v>
      </c>
      <c r="M985" s="25">
        <v>14</v>
      </c>
      <c r="N985" s="49">
        <f t="shared" si="135"/>
        <v>6.1903077467279804E-4</v>
      </c>
      <c r="O985" s="25">
        <v>10</v>
      </c>
      <c r="P985" s="49">
        <f t="shared" si="136"/>
        <v>3.291422552827332E-4</v>
      </c>
      <c r="Q985" s="25"/>
      <c r="R985" s="49" t="str">
        <f t="shared" si="137"/>
        <v xml:space="preserve"> </v>
      </c>
      <c r="S985" s="25"/>
      <c r="T985" s="49" t="str">
        <f t="shared" si="138"/>
        <v xml:space="preserve"> </v>
      </c>
      <c r="U985" s="30"/>
      <c r="V985" s="49" t="str">
        <f t="shared" si="139"/>
        <v xml:space="preserve"> </v>
      </c>
      <c r="W985" s="25"/>
      <c r="X985" s="49" t="str">
        <f t="shared" si="140"/>
        <v xml:space="preserve"> </v>
      </c>
      <c r="Y985" s="25"/>
      <c r="Z985" s="53" t="str">
        <f t="shared" si="141"/>
        <v xml:space="preserve"> </v>
      </c>
      <c r="AA985" s="26">
        <f t="shared" si="142"/>
        <v>24</v>
      </c>
      <c r="AB985" s="43">
        <f t="shared" si="143"/>
        <v>1.9863110066458656E-4</v>
      </c>
    </row>
    <row r="986" spans="1:28" ht="12.75" customHeight="1">
      <c r="A986" t="s">
        <v>2850</v>
      </c>
      <c r="B986" t="s">
        <v>2302</v>
      </c>
      <c r="C986" t="s">
        <v>998</v>
      </c>
      <c r="D986" s="4" t="s">
        <v>1381</v>
      </c>
      <c r="E986" s="2" t="s">
        <v>2064</v>
      </c>
      <c r="F986" t="s">
        <v>6526</v>
      </c>
      <c r="G986" s="4"/>
      <c r="H986" s="3" t="s">
        <v>1393</v>
      </c>
      <c r="I986" s="3" t="s">
        <v>1393</v>
      </c>
      <c r="J986" s="4">
        <v>26</v>
      </c>
      <c r="K986" s="4">
        <v>183</v>
      </c>
      <c r="L986" s="38" t="s">
        <v>1481</v>
      </c>
      <c r="M986" s="25">
        <v>55</v>
      </c>
      <c r="N986" s="49">
        <f t="shared" si="135"/>
        <v>2.4319066147859923E-3</v>
      </c>
      <c r="O986" s="25">
        <v>1</v>
      </c>
      <c r="P986" s="49">
        <f t="shared" si="136"/>
        <v>3.291422552827332E-5</v>
      </c>
      <c r="Q986" s="25">
        <v>7</v>
      </c>
      <c r="R986" s="49">
        <f t="shared" si="137"/>
        <v>1.1804384485666105E-3</v>
      </c>
      <c r="S986" s="25">
        <v>2</v>
      </c>
      <c r="T986" s="49">
        <f t="shared" si="138"/>
        <v>7.0474646745833188E-5</v>
      </c>
      <c r="U986" s="30"/>
      <c r="V986" s="49" t="str">
        <f t="shared" si="139"/>
        <v xml:space="preserve"> </v>
      </c>
      <c r="W986" s="25"/>
      <c r="X986" s="49" t="str">
        <f t="shared" si="140"/>
        <v xml:space="preserve"> </v>
      </c>
      <c r="Y986" s="25"/>
      <c r="Z986" s="53" t="str">
        <f t="shared" si="141"/>
        <v xml:space="preserve"> </v>
      </c>
      <c r="AA986" s="26">
        <f t="shared" si="142"/>
        <v>65</v>
      </c>
      <c r="AB986" s="43">
        <f t="shared" si="143"/>
        <v>5.3795923096658859E-4</v>
      </c>
    </row>
    <row r="987" spans="1:28" ht="12.75" customHeight="1">
      <c r="A987" t="s">
        <v>1001</v>
      </c>
      <c r="B987" t="s">
        <v>117</v>
      </c>
      <c r="C987" t="s">
        <v>2337</v>
      </c>
      <c r="D987" s="4" t="s">
        <v>1382</v>
      </c>
      <c r="E987" s="4" t="s">
        <v>3231</v>
      </c>
      <c r="F987" t="s">
        <v>1195</v>
      </c>
      <c r="G987" s="4"/>
      <c r="H987" s="3" t="s">
        <v>1393</v>
      </c>
      <c r="I987" s="3" t="s">
        <v>1393</v>
      </c>
      <c r="J987" s="4">
        <v>343</v>
      </c>
      <c r="K987" s="4">
        <v>370</v>
      </c>
      <c r="L987" s="38" t="s">
        <v>1482</v>
      </c>
      <c r="M987" s="25">
        <v>82</v>
      </c>
      <c r="N987" s="49">
        <f t="shared" si="135"/>
        <v>3.6257516802263882E-3</v>
      </c>
      <c r="O987" s="25">
        <v>187</v>
      </c>
      <c r="P987" s="49">
        <f t="shared" si="136"/>
        <v>6.1549601737871107E-3</v>
      </c>
      <c r="Q987" s="25">
        <v>26</v>
      </c>
      <c r="R987" s="49">
        <f t="shared" si="137"/>
        <v>4.3844856661045531E-3</v>
      </c>
      <c r="S987" s="25">
        <v>94</v>
      </c>
      <c r="T987" s="49">
        <f t="shared" si="138"/>
        <v>3.3123083970541599E-3</v>
      </c>
      <c r="U987" s="30">
        <v>63</v>
      </c>
      <c r="V987" s="49">
        <f t="shared" si="139"/>
        <v>4.2490051932285696E-3</v>
      </c>
      <c r="W987" s="25">
        <v>113</v>
      </c>
      <c r="X987" s="49">
        <f t="shared" si="140"/>
        <v>7.9454366474476165E-3</v>
      </c>
      <c r="Y987" s="25">
        <v>61</v>
      </c>
      <c r="Z987" s="53">
        <f t="shared" si="141"/>
        <v>1.3643480205770522E-2</v>
      </c>
      <c r="AA987" s="26">
        <f t="shared" si="142"/>
        <v>626</v>
      </c>
      <c r="AB987" s="43">
        <f t="shared" si="143"/>
        <v>5.1809612090012993E-3</v>
      </c>
    </row>
    <row r="988" spans="1:28" ht="12.75" customHeight="1">
      <c r="A988" t="s">
        <v>4023</v>
      </c>
      <c r="B988" t="s">
        <v>4024</v>
      </c>
      <c r="C988" t="s">
        <v>2867</v>
      </c>
      <c r="D988" s="4" t="s">
        <v>1381</v>
      </c>
      <c r="E988" s="2"/>
      <c r="G988" s="4"/>
      <c r="H988" s="3" t="s">
        <v>1393</v>
      </c>
      <c r="I988" s="3" t="s">
        <v>581</v>
      </c>
      <c r="J988" s="4"/>
      <c r="K988" s="4"/>
      <c r="L988" s="38" t="s">
        <v>1481</v>
      </c>
      <c r="M988" s="25"/>
      <c r="N988" s="49" t="str">
        <f t="shared" si="135"/>
        <v xml:space="preserve"> </v>
      </c>
      <c r="O988" s="25"/>
      <c r="P988" s="49" t="str">
        <f t="shared" si="136"/>
        <v xml:space="preserve"> </v>
      </c>
      <c r="Q988" s="25"/>
      <c r="R988" s="49" t="str">
        <f t="shared" si="137"/>
        <v xml:space="preserve"> </v>
      </c>
      <c r="S988" s="25">
        <v>1</v>
      </c>
      <c r="T988" s="49">
        <f t="shared" si="138"/>
        <v>3.5237323372916594E-5</v>
      </c>
      <c r="U988" s="30"/>
      <c r="V988" s="49" t="str">
        <f t="shared" si="139"/>
        <v xml:space="preserve"> </v>
      </c>
      <c r="W988" s="25"/>
      <c r="X988" s="49" t="str">
        <f t="shared" si="140"/>
        <v xml:space="preserve"> </v>
      </c>
      <c r="Y988" s="25"/>
      <c r="Z988" s="53" t="str">
        <f t="shared" si="141"/>
        <v xml:space="preserve"> </v>
      </c>
      <c r="AA988" s="26">
        <f t="shared" si="142"/>
        <v>1</v>
      </c>
      <c r="AB988" s="43">
        <f t="shared" si="143"/>
        <v>8.2762958610244394E-6</v>
      </c>
    </row>
    <row r="989" spans="1:28" ht="12.75" customHeight="1">
      <c r="A989" t="s">
        <v>5126</v>
      </c>
      <c r="B989" t="s">
        <v>318</v>
      </c>
      <c r="C989" t="s">
        <v>919</v>
      </c>
      <c r="D989" s="4" t="s">
        <v>1381</v>
      </c>
      <c r="E989" s="2"/>
      <c r="G989" s="4"/>
      <c r="H989" s="3" t="s">
        <v>1393</v>
      </c>
      <c r="I989" s="3" t="s">
        <v>1393</v>
      </c>
      <c r="J989" s="4"/>
      <c r="K989" s="4"/>
      <c r="L989" s="38" t="s">
        <v>1482</v>
      </c>
      <c r="M989" s="25"/>
      <c r="N989" s="49" t="str">
        <f t="shared" si="135"/>
        <v xml:space="preserve"> </v>
      </c>
      <c r="O989" s="25">
        <v>1</v>
      </c>
      <c r="P989" s="49">
        <f t="shared" si="136"/>
        <v>3.291422552827332E-5</v>
      </c>
      <c r="Q989" s="25"/>
      <c r="R989" s="49" t="str">
        <f t="shared" si="137"/>
        <v xml:space="preserve"> </v>
      </c>
      <c r="S989" s="25"/>
      <c r="T989" s="49" t="str">
        <f t="shared" si="138"/>
        <v xml:space="preserve"> </v>
      </c>
      <c r="U989" s="30"/>
      <c r="V989" s="49" t="str">
        <f t="shared" si="139"/>
        <v xml:space="preserve"> </v>
      </c>
      <c r="W989" s="25">
        <v>3</v>
      </c>
      <c r="X989" s="49">
        <f t="shared" si="140"/>
        <v>2.1094079594993672E-4</v>
      </c>
      <c r="Y989" s="25"/>
      <c r="Z989" s="53" t="str">
        <f t="shared" si="141"/>
        <v xml:space="preserve"> </v>
      </c>
      <c r="AA989" s="26">
        <f t="shared" si="142"/>
        <v>4</v>
      </c>
      <c r="AB989" s="43">
        <f t="shared" si="143"/>
        <v>3.3105183444097758E-5</v>
      </c>
    </row>
    <row r="990" spans="1:28" ht="12.75" customHeight="1">
      <c r="A990" t="s">
        <v>1002</v>
      </c>
      <c r="B990" t="s">
        <v>118</v>
      </c>
      <c r="C990" t="s">
        <v>2869</v>
      </c>
      <c r="D990" s="4" t="s">
        <v>1381</v>
      </c>
      <c r="E990" s="2"/>
      <c r="F990" t="s">
        <v>3236</v>
      </c>
      <c r="G990" s="4"/>
      <c r="H990" s="3" t="s">
        <v>1393</v>
      </c>
      <c r="I990" s="3" t="s">
        <v>1393</v>
      </c>
      <c r="J990" s="4">
        <v>208</v>
      </c>
      <c r="K990" s="4">
        <v>255</v>
      </c>
      <c r="L990" s="38" t="s">
        <v>1378</v>
      </c>
      <c r="M990" s="25">
        <v>56</v>
      </c>
      <c r="N990" s="49">
        <f t="shared" si="135"/>
        <v>2.4761230986911922E-3</v>
      </c>
      <c r="O990" s="25">
        <v>71</v>
      </c>
      <c r="P990" s="49">
        <f t="shared" si="136"/>
        <v>2.3369100125074059E-3</v>
      </c>
      <c r="Q990" s="25">
        <v>9</v>
      </c>
      <c r="R990" s="49">
        <f t="shared" si="137"/>
        <v>1.5177065767284991E-3</v>
      </c>
      <c r="S990" s="25">
        <v>8</v>
      </c>
      <c r="T990" s="49">
        <f t="shared" si="138"/>
        <v>2.8189858698333275E-4</v>
      </c>
      <c r="U990" s="30">
        <v>16</v>
      </c>
      <c r="V990" s="49">
        <f t="shared" si="139"/>
        <v>1.0791124300263033E-3</v>
      </c>
      <c r="W990" s="25">
        <v>7</v>
      </c>
      <c r="X990" s="49">
        <f t="shared" si="140"/>
        <v>4.9219519054985233E-4</v>
      </c>
      <c r="Y990" s="25">
        <v>9</v>
      </c>
      <c r="Z990" s="53">
        <f t="shared" si="141"/>
        <v>2.0129724893759786E-3</v>
      </c>
      <c r="AA990" s="26">
        <f t="shared" si="142"/>
        <v>176</v>
      </c>
      <c r="AB990" s="43">
        <f t="shared" si="143"/>
        <v>1.4566280715403014E-3</v>
      </c>
    </row>
    <row r="991" spans="1:28" ht="12.75" customHeight="1">
      <c r="A991" t="s">
        <v>1002</v>
      </c>
      <c r="B991" t="s">
        <v>1759</v>
      </c>
      <c r="C991" t="s">
        <v>2869</v>
      </c>
      <c r="D991" s="4" t="s">
        <v>1381</v>
      </c>
      <c r="E991" s="2"/>
      <c r="F991" t="s">
        <v>3237</v>
      </c>
      <c r="G991" s="4"/>
      <c r="H991" s="3" t="s">
        <v>1393</v>
      </c>
      <c r="I991" s="3" t="s">
        <v>581</v>
      </c>
      <c r="J991" s="4"/>
      <c r="K991" s="4"/>
      <c r="L991" s="38" t="s">
        <v>1481</v>
      </c>
      <c r="M991" s="25"/>
      <c r="N991" s="49" t="str">
        <f t="shared" si="135"/>
        <v xml:space="preserve"> </v>
      </c>
      <c r="O991" s="25"/>
      <c r="P991" s="49" t="str">
        <f t="shared" si="136"/>
        <v xml:space="preserve"> </v>
      </c>
      <c r="Q991" s="25"/>
      <c r="R991" s="49" t="str">
        <f t="shared" si="137"/>
        <v xml:space="preserve"> </v>
      </c>
      <c r="S991" s="25">
        <v>2</v>
      </c>
      <c r="T991" s="49">
        <f t="shared" si="138"/>
        <v>7.0474646745833188E-5</v>
      </c>
      <c r="U991" s="30"/>
      <c r="V991" s="49" t="str">
        <f t="shared" si="139"/>
        <v xml:space="preserve"> </v>
      </c>
      <c r="W991" s="25"/>
      <c r="X991" s="49" t="str">
        <f t="shared" si="140"/>
        <v xml:space="preserve"> </v>
      </c>
      <c r="Y991" s="25"/>
      <c r="Z991" s="53" t="str">
        <f t="shared" si="141"/>
        <v xml:space="preserve"> </v>
      </c>
      <c r="AA991" s="26">
        <f t="shared" si="142"/>
        <v>2</v>
      </c>
      <c r="AB991" s="43">
        <f t="shared" si="143"/>
        <v>1.6552591722048879E-5</v>
      </c>
    </row>
    <row r="992" spans="1:28" ht="12.75" customHeight="1">
      <c r="A992" t="s">
        <v>1002</v>
      </c>
      <c r="B992" t="s">
        <v>1883</v>
      </c>
      <c r="C992" t="s">
        <v>2869</v>
      </c>
      <c r="D992" s="4" t="s">
        <v>1381</v>
      </c>
      <c r="E992" s="2"/>
      <c r="F992" t="s">
        <v>3238</v>
      </c>
      <c r="G992" s="4"/>
      <c r="H992" s="3" t="s">
        <v>1393</v>
      </c>
      <c r="I992" s="3" t="s">
        <v>1393</v>
      </c>
      <c r="J992" s="4">
        <v>208</v>
      </c>
      <c r="K992" s="4">
        <v>255</v>
      </c>
      <c r="L992" s="38" t="s">
        <v>1481</v>
      </c>
      <c r="M992" s="25">
        <v>7</v>
      </c>
      <c r="N992" s="49">
        <f t="shared" si="135"/>
        <v>3.0951538733639902E-4</v>
      </c>
      <c r="O992" s="25">
        <v>1</v>
      </c>
      <c r="P992" s="49">
        <f t="shared" si="136"/>
        <v>3.291422552827332E-5</v>
      </c>
      <c r="Q992" s="25">
        <v>3</v>
      </c>
      <c r="R992" s="49">
        <f t="shared" si="137"/>
        <v>5.05902192242833E-4</v>
      </c>
      <c r="S992" s="25">
        <v>17</v>
      </c>
      <c r="T992" s="49">
        <f t="shared" si="138"/>
        <v>5.9903449733958209E-4</v>
      </c>
      <c r="U992" s="30">
        <v>10</v>
      </c>
      <c r="V992" s="49">
        <f t="shared" si="139"/>
        <v>6.7444526876643963E-4</v>
      </c>
      <c r="W992" s="25">
        <v>3</v>
      </c>
      <c r="X992" s="49">
        <f t="shared" si="140"/>
        <v>2.1094079594993672E-4</v>
      </c>
      <c r="Y992" s="25"/>
      <c r="Z992" s="53" t="str">
        <f t="shared" si="141"/>
        <v xml:space="preserve"> </v>
      </c>
      <c r="AA992" s="26">
        <f t="shared" si="142"/>
        <v>41</v>
      </c>
      <c r="AB992" s="43">
        <f t="shared" si="143"/>
        <v>3.3932813030200206E-4</v>
      </c>
    </row>
    <row r="993" spans="1:28" ht="12.75" customHeight="1">
      <c r="A993" t="s">
        <v>1369</v>
      </c>
      <c r="B993" s="5" t="s">
        <v>3630</v>
      </c>
      <c r="C993" t="s">
        <v>575</v>
      </c>
      <c r="D993" s="4" t="s">
        <v>1382</v>
      </c>
      <c r="E993" s="4"/>
      <c r="F993" t="s">
        <v>5572</v>
      </c>
      <c r="G993" s="4"/>
      <c r="H993" s="3" t="s">
        <v>1393</v>
      </c>
      <c r="I993" s="3" t="s">
        <v>1393</v>
      </c>
      <c r="J993" s="4"/>
      <c r="K993" s="4"/>
      <c r="L993" s="38" t="s">
        <v>1483</v>
      </c>
      <c r="M993" s="25"/>
      <c r="N993" s="49" t="str">
        <f t="shared" si="135"/>
        <v xml:space="preserve"> </v>
      </c>
      <c r="O993" s="25"/>
      <c r="P993" s="49" t="str">
        <f t="shared" si="136"/>
        <v xml:space="preserve"> </v>
      </c>
      <c r="Q993" s="25"/>
      <c r="R993" s="49" t="str">
        <f t="shared" si="137"/>
        <v xml:space="preserve"> </v>
      </c>
      <c r="S993" s="28"/>
      <c r="T993" s="49" t="str">
        <f t="shared" si="138"/>
        <v xml:space="preserve"> </v>
      </c>
      <c r="U993" s="30"/>
      <c r="V993" s="49" t="str">
        <f t="shared" si="139"/>
        <v xml:space="preserve"> </v>
      </c>
      <c r="W993" s="25"/>
      <c r="X993" s="49" t="str">
        <f t="shared" si="140"/>
        <v xml:space="preserve"> </v>
      </c>
      <c r="Y993" s="25">
        <v>2</v>
      </c>
      <c r="Z993" s="53">
        <f t="shared" si="141"/>
        <v>4.4732721986132855E-4</v>
      </c>
      <c r="AA993" s="26">
        <f t="shared" si="142"/>
        <v>2</v>
      </c>
      <c r="AB993" s="43">
        <f t="shared" si="143"/>
        <v>1.6552591722048879E-5</v>
      </c>
    </row>
    <row r="994" spans="1:28" ht="12.75" customHeight="1">
      <c r="A994" t="s">
        <v>1369</v>
      </c>
      <c r="B994" t="s">
        <v>945</v>
      </c>
      <c r="C994" t="s">
        <v>575</v>
      </c>
      <c r="D994" s="4" t="s">
        <v>1382</v>
      </c>
      <c r="E994" s="2"/>
      <c r="F994" t="s">
        <v>6236</v>
      </c>
      <c r="G994" s="4"/>
      <c r="H994" s="3" t="s">
        <v>1393</v>
      </c>
      <c r="I994" s="3" t="s">
        <v>581</v>
      </c>
      <c r="J994" s="4"/>
      <c r="K994" s="4"/>
      <c r="L994" s="38" t="s">
        <v>1483</v>
      </c>
      <c r="M994" s="25"/>
      <c r="N994" s="49" t="str">
        <f t="shared" si="135"/>
        <v xml:space="preserve"> </v>
      </c>
      <c r="O994" s="25"/>
      <c r="P994" s="49" t="str">
        <f t="shared" si="136"/>
        <v xml:space="preserve"> </v>
      </c>
      <c r="Q994" s="25"/>
      <c r="R994" s="49" t="str">
        <f t="shared" si="137"/>
        <v xml:space="preserve"> </v>
      </c>
      <c r="S994" s="25">
        <v>8</v>
      </c>
      <c r="T994" s="49">
        <f t="shared" si="138"/>
        <v>2.8189858698333275E-4</v>
      </c>
      <c r="U994" s="30"/>
      <c r="V994" s="49" t="str">
        <f t="shared" si="139"/>
        <v xml:space="preserve"> </v>
      </c>
      <c r="W994" s="25"/>
      <c r="X994" s="49" t="str">
        <f t="shared" si="140"/>
        <v xml:space="preserve"> </v>
      </c>
      <c r="Y994" s="25"/>
      <c r="Z994" s="53" t="str">
        <f t="shared" si="141"/>
        <v xml:space="preserve"> </v>
      </c>
      <c r="AA994" s="26">
        <f t="shared" si="142"/>
        <v>8</v>
      </c>
      <c r="AB994" s="43">
        <f t="shared" si="143"/>
        <v>6.6210366888195515E-5</v>
      </c>
    </row>
    <row r="995" spans="1:28" ht="12.75" customHeight="1">
      <c r="A995" t="s">
        <v>2730</v>
      </c>
      <c r="B995" t="s">
        <v>864</v>
      </c>
      <c r="C995" t="s">
        <v>2326</v>
      </c>
      <c r="D995" s="4" t="s">
        <v>1382</v>
      </c>
      <c r="E995" s="2" t="s">
        <v>3232</v>
      </c>
      <c r="F995" t="s">
        <v>2500</v>
      </c>
      <c r="G995" s="4"/>
      <c r="H995" s="3" t="s">
        <v>1393</v>
      </c>
      <c r="I995" s="3" t="s">
        <v>581</v>
      </c>
      <c r="J995" s="4">
        <v>406</v>
      </c>
      <c r="K995" s="4">
        <v>337</v>
      </c>
      <c r="L995" s="38" t="s">
        <v>1483</v>
      </c>
      <c r="M995" s="25">
        <v>18</v>
      </c>
      <c r="N995" s="49">
        <f t="shared" si="135"/>
        <v>7.9589671029359741E-4</v>
      </c>
      <c r="O995" s="25">
        <v>29</v>
      </c>
      <c r="P995" s="49">
        <f t="shared" si="136"/>
        <v>9.545125403199263E-4</v>
      </c>
      <c r="Q995" s="25">
        <v>1</v>
      </c>
      <c r="R995" s="49">
        <f t="shared" si="137"/>
        <v>1.6863406408094435E-4</v>
      </c>
      <c r="S995" s="28"/>
      <c r="T995" s="49" t="str">
        <f t="shared" si="138"/>
        <v xml:space="preserve"> </v>
      </c>
      <c r="U995" s="30"/>
      <c r="V995" s="49" t="str">
        <f t="shared" si="139"/>
        <v xml:space="preserve"> </v>
      </c>
      <c r="W995" s="25"/>
      <c r="X995" s="49" t="str">
        <f t="shared" si="140"/>
        <v xml:space="preserve"> </v>
      </c>
      <c r="Y995" s="25"/>
      <c r="Z995" s="53" t="str">
        <f t="shared" si="141"/>
        <v xml:space="preserve"> </v>
      </c>
      <c r="AA995" s="26">
        <f t="shared" si="142"/>
        <v>48</v>
      </c>
      <c r="AB995" s="43">
        <f t="shared" si="143"/>
        <v>3.9726220132917312E-4</v>
      </c>
    </row>
    <row r="996" spans="1:28" ht="12.75" customHeight="1">
      <c r="A996" t="s">
        <v>881</v>
      </c>
      <c r="B996" t="s">
        <v>882</v>
      </c>
      <c r="C996" t="s">
        <v>2341</v>
      </c>
      <c r="D996" s="4" t="s">
        <v>1381</v>
      </c>
      <c r="E996" s="2"/>
      <c r="F996" t="s">
        <v>3022</v>
      </c>
      <c r="G996" s="4"/>
      <c r="H996" s="3" t="s">
        <v>1393</v>
      </c>
      <c r="I996" s="3" t="s">
        <v>1393</v>
      </c>
      <c r="J996" s="4">
        <v>367</v>
      </c>
      <c r="K996" s="4">
        <v>61</v>
      </c>
      <c r="L996" s="38" t="s">
        <v>1378</v>
      </c>
      <c r="M996" s="25">
        <v>9</v>
      </c>
      <c r="N996" s="49">
        <f t="shared" si="135"/>
        <v>3.9794835514679871E-4</v>
      </c>
      <c r="O996" s="25">
        <v>66</v>
      </c>
      <c r="P996" s="49">
        <f t="shared" si="136"/>
        <v>2.1723388848660392E-3</v>
      </c>
      <c r="Q996" s="25">
        <v>15</v>
      </c>
      <c r="R996" s="49">
        <f t="shared" si="137"/>
        <v>2.5295109612141651E-3</v>
      </c>
      <c r="S996" s="25">
        <v>46</v>
      </c>
      <c r="T996" s="49">
        <f t="shared" si="138"/>
        <v>1.6209168751541634E-3</v>
      </c>
      <c r="U996" s="30">
        <v>49</v>
      </c>
      <c r="V996" s="49">
        <f t="shared" si="139"/>
        <v>3.3047818169555541E-3</v>
      </c>
      <c r="W996" s="25">
        <v>50</v>
      </c>
      <c r="X996" s="49">
        <f t="shared" si="140"/>
        <v>3.5156799324989451E-3</v>
      </c>
      <c r="Y996" s="25"/>
      <c r="Z996" s="53" t="str">
        <f t="shared" si="141"/>
        <v xml:space="preserve"> </v>
      </c>
      <c r="AA996" s="26">
        <f t="shared" si="142"/>
        <v>235</v>
      </c>
      <c r="AB996" s="43">
        <f t="shared" si="143"/>
        <v>1.9449295273407433E-3</v>
      </c>
    </row>
    <row r="997" spans="1:28" ht="12.75" customHeight="1">
      <c r="A997" t="s">
        <v>881</v>
      </c>
      <c r="B997" s="5" t="s">
        <v>809</v>
      </c>
      <c r="C997" t="s">
        <v>2341</v>
      </c>
      <c r="D997" s="4" t="s">
        <v>1381</v>
      </c>
      <c r="E997" s="2"/>
      <c r="F997" t="s">
        <v>5333</v>
      </c>
      <c r="G997" s="4"/>
      <c r="H997" s="3" t="s">
        <v>1393</v>
      </c>
      <c r="I997" s="3" t="s">
        <v>1393</v>
      </c>
      <c r="J997" s="4"/>
      <c r="K997" s="4"/>
      <c r="L997" s="38" t="s">
        <v>1378</v>
      </c>
      <c r="M997" s="25"/>
      <c r="N997" s="49" t="str">
        <f t="shared" si="135"/>
        <v xml:space="preserve"> </v>
      </c>
      <c r="O997" s="25">
        <v>15</v>
      </c>
      <c r="P997" s="49">
        <f t="shared" si="136"/>
        <v>4.9371338292409977E-4</v>
      </c>
      <c r="Q997" s="25">
        <v>1</v>
      </c>
      <c r="R997" s="49">
        <f t="shared" si="137"/>
        <v>1.6863406408094435E-4</v>
      </c>
      <c r="S997" s="25"/>
      <c r="T997" s="49" t="str">
        <f t="shared" si="138"/>
        <v xml:space="preserve"> </v>
      </c>
      <c r="U997" s="30">
        <v>1</v>
      </c>
      <c r="V997" s="49">
        <f t="shared" si="139"/>
        <v>6.7444526876643958E-5</v>
      </c>
      <c r="W997" s="25"/>
      <c r="X997" s="49" t="str">
        <f t="shared" si="140"/>
        <v xml:space="preserve"> </v>
      </c>
      <c r="Y997" s="25"/>
      <c r="Z997" s="53" t="str">
        <f t="shared" si="141"/>
        <v xml:space="preserve"> </v>
      </c>
      <c r="AA997" s="26">
        <f t="shared" si="142"/>
        <v>17</v>
      </c>
      <c r="AB997" s="43">
        <f t="shared" si="143"/>
        <v>1.4069702963741547E-4</v>
      </c>
    </row>
    <row r="998" spans="1:28" ht="12.75" customHeight="1">
      <c r="A998" t="s">
        <v>881</v>
      </c>
      <c r="B998" t="s">
        <v>5259</v>
      </c>
      <c r="C998" t="s">
        <v>2341</v>
      </c>
      <c r="D998" s="4" t="s">
        <v>1381</v>
      </c>
      <c r="E998" s="2" t="s">
        <v>2064</v>
      </c>
      <c r="F998" t="s">
        <v>2183</v>
      </c>
      <c r="G998" s="4"/>
      <c r="H998" s="3" t="s">
        <v>1393</v>
      </c>
      <c r="I998" s="3" t="s">
        <v>1393</v>
      </c>
      <c r="J998" s="4">
        <v>368</v>
      </c>
      <c r="K998" s="4">
        <v>62</v>
      </c>
      <c r="L998" s="38" t="s">
        <v>1378</v>
      </c>
      <c r="M998" s="25"/>
      <c r="N998" s="49" t="str">
        <f t="shared" si="135"/>
        <v xml:space="preserve"> </v>
      </c>
      <c r="O998" s="25">
        <v>7</v>
      </c>
      <c r="P998" s="49">
        <f t="shared" si="136"/>
        <v>2.3039957869791324E-4</v>
      </c>
      <c r="Q998" s="25"/>
      <c r="R998" s="49" t="str">
        <f t="shared" si="137"/>
        <v xml:space="preserve"> </v>
      </c>
      <c r="S998" s="25">
        <v>1</v>
      </c>
      <c r="T998" s="49">
        <f t="shared" si="138"/>
        <v>3.5237323372916594E-5</v>
      </c>
      <c r="U998" s="30">
        <v>21</v>
      </c>
      <c r="V998" s="49">
        <f t="shared" si="139"/>
        <v>1.4163350644095232E-3</v>
      </c>
      <c r="W998" s="25"/>
      <c r="X998" s="49" t="str">
        <f t="shared" si="140"/>
        <v xml:space="preserve"> </v>
      </c>
      <c r="Y998" s="25"/>
      <c r="Z998" s="53" t="str">
        <f t="shared" si="141"/>
        <v xml:space="preserve"> </v>
      </c>
      <c r="AA998" s="26">
        <f t="shared" si="142"/>
        <v>29</v>
      </c>
      <c r="AB998" s="43">
        <f t="shared" si="143"/>
        <v>2.4001257996970877E-4</v>
      </c>
    </row>
    <row r="999" spans="1:28" ht="12.75" customHeight="1">
      <c r="A999" t="s">
        <v>881</v>
      </c>
      <c r="B999" t="s">
        <v>2970</v>
      </c>
      <c r="C999" t="s">
        <v>2341</v>
      </c>
      <c r="D999" s="4" t="s">
        <v>1381</v>
      </c>
      <c r="E999" s="2"/>
      <c r="F999" t="s">
        <v>2181</v>
      </c>
      <c r="G999" s="4"/>
      <c r="H999" s="3" t="s">
        <v>1393</v>
      </c>
      <c r="I999" s="3" t="s">
        <v>1393</v>
      </c>
      <c r="J999" s="4">
        <v>367</v>
      </c>
      <c r="K999" s="4">
        <v>62</v>
      </c>
      <c r="L999" s="38" t="s">
        <v>1378</v>
      </c>
      <c r="M999" s="25">
        <v>1</v>
      </c>
      <c r="N999" s="49">
        <f t="shared" si="135"/>
        <v>4.4216483905199858E-5</v>
      </c>
      <c r="O999" s="25">
        <v>3</v>
      </c>
      <c r="P999" s="49">
        <f t="shared" si="136"/>
        <v>9.874267658481996E-5</v>
      </c>
      <c r="Q999" s="25">
        <v>3</v>
      </c>
      <c r="R999" s="49">
        <f t="shared" si="137"/>
        <v>5.05902192242833E-4</v>
      </c>
      <c r="S999" s="25">
        <v>6</v>
      </c>
      <c r="T999" s="49">
        <f t="shared" si="138"/>
        <v>2.1142394023749956E-4</v>
      </c>
      <c r="U999" s="30">
        <v>29</v>
      </c>
      <c r="V999" s="49">
        <f t="shared" si="139"/>
        <v>1.9558912794226746E-3</v>
      </c>
      <c r="W999" s="25"/>
      <c r="X999" s="49" t="str">
        <f t="shared" si="140"/>
        <v xml:space="preserve"> </v>
      </c>
      <c r="Y999" s="25"/>
      <c r="Z999" s="53" t="str">
        <f t="shared" si="141"/>
        <v xml:space="preserve"> </v>
      </c>
      <c r="AA999" s="26">
        <f t="shared" si="142"/>
        <v>42</v>
      </c>
      <c r="AB999" s="43">
        <f t="shared" si="143"/>
        <v>3.4760442616302647E-4</v>
      </c>
    </row>
    <row r="1000" spans="1:28" ht="12.75" customHeight="1">
      <c r="A1000" t="s">
        <v>881</v>
      </c>
      <c r="B1000" t="s">
        <v>1890</v>
      </c>
      <c r="C1000" t="s">
        <v>2341</v>
      </c>
      <c r="D1000" s="4" t="s">
        <v>1381</v>
      </c>
      <c r="E1000" s="2"/>
      <c r="F1000" t="s">
        <v>2182</v>
      </c>
      <c r="G1000" s="4"/>
      <c r="H1000" s="3" t="s">
        <v>1393</v>
      </c>
      <c r="I1000" s="3" t="s">
        <v>1393</v>
      </c>
      <c r="J1000" s="4"/>
      <c r="K1000" s="4">
        <v>62</v>
      </c>
      <c r="L1000" s="38" t="s">
        <v>1378</v>
      </c>
      <c r="M1000" s="25"/>
      <c r="N1000" s="49" t="str">
        <f t="shared" si="135"/>
        <v xml:space="preserve"> </v>
      </c>
      <c r="O1000" s="25">
        <v>17</v>
      </c>
      <c r="P1000" s="49">
        <f t="shared" si="136"/>
        <v>5.5954183398064647E-4</v>
      </c>
      <c r="Q1000" s="25"/>
      <c r="R1000" s="49" t="str">
        <f t="shared" si="137"/>
        <v xml:space="preserve"> </v>
      </c>
      <c r="S1000" s="25">
        <v>12</v>
      </c>
      <c r="T1000" s="49">
        <f t="shared" si="138"/>
        <v>4.2284788047499913E-4</v>
      </c>
      <c r="U1000" s="30">
        <v>2</v>
      </c>
      <c r="V1000" s="49">
        <f t="shared" si="139"/>
        <v>1.3488905375328792E-4</v>
      </c>
      <c r="W1000" s="25">
        <v>6</v>
      </c>
      <c r="X1000" s="49">
        <f t="shared" si="140"/>
        <v>4.2188159189987344E-4</v>
      </c>
      <c r="Y1000" s="25"/>
      <c r="Z1000" s="53" t="str">
        <f t="shared" si="141"/>
        <v xml:space="preserve"> </v>
      </c>
      <c r="AA1000" s="26">
        <f t="shared" si="142"/>
        <v>37</v>
      </c>
      <c r="AB1000" s="43">
        <f t="shared" si="143"/>
        <v>3.0622294685790429E-4</v>
      </c>
    </row>
    <row r="1001" spans="1:28" ht="12.75" customHeight="1">
      <c r="A1001" t="s">
        <v>881</v>
      </c>
      <c r="B1001" t="s">
        <v>2694</v>
      </c>
      <c r="C1001" t="s">
        <v>2341</v>
      </c>
      <c r="D1001" s="4" t="s">
        <v>1381</v>
      </c>
      <c r="E1001" s="2"/>
      <c r="F1001" t="s">
        <v>6525</v>
      </c>
      <c r="G1001" s="4"/>
      <c r="H1001" s="3" t="s">
        <v>1393</v>
      </c>
      <c r="I1001" s="3" t="s">
        <v>1393</v>
      </c>
      <c r="J1001" s="4">
        <v>367</v>
      </c>
      <c r="K1001" s="4">
        <v>62</v>
      </c>
      <c r="L1001" s="38" t="s">
        <v>1378</v>
      </c>
      <c r="M1001" s="25">
        <v>5</v>
      </c>
      <c r="N1001" s="49">
        <f t="shared" si="135"/>
        <v>2.210824195259993E-4</v>
      </c>
      <c r="O1001" s="25">
        <v>20</v>
      </c>
      <c r="P1001" s="49">
        <f t="shared" si="136"/>
        <v>6.582845105654664E-4</v>
      </c>
      <c r="Q1001" s="25">
        <v>4</v>
      </c>
      <c r="R1001" s="49">
        <f t="shared" si="137"/>
        <v>6.7453625632377741E-4</v>
      </c>
      <c r="S1001" s="25">
        <v>3</v>
      </c>
      <c r="T1001" s="49">
        <f t="shared" si="138"/>
        <v>1.0571197011874978E-4</v>
      </c>
      <c r="U1001" s="30">
        <v>16</v>
      </c>
      <c r="V1001" s="49">
        <f t="shared" si="139"/>
        <v>1.0791124300263033E-3</v>
      </c>
      <c r="W1001" s="25">
        <v>32</v>
      </c>
      <c r="X1001" s="49">
        <f t="shared" si="140"/>
        <v>2.2500351567993249E-3</v>
      </c>
      <c r="Y1001" s="25">
        <v>1</v>
      </c>
      <c r="Z1001" s="53">
        <f t="shared" si="141"/>
        <v>2.2366360993066427E-4</v>
      </c>
      <c r="AA1001" s="26">
        <f t="shared" si="142"/>
        <v>81</v>
      </c>
      <c r="AB1001" s="43">
        <f t="shared" si="143"/>
        <v>6.7037996474297965E-4</v>
      </c>
    </row>
    <row r="1002" spans="1:28" ht="12.75" customHeight="1">
      <c r="A1002" t="s">
        <v>881</v>
      </c>
      <c r="B1002" t="s">
        <v>2974</v>
      </c>
      <c r="C1002" t="s">
        <v>2341</v>
      </c>
      <c r="D1002" s="4" t="s">
        <v>1381</v>
      </c>
      <c r="E1002" s="2"/>
      <c r="F1002" s="14" t="s">
        <v>6741</v>
      </c>
      <c r="G1002" s="4"/>
      <c r="H1002" s="3" t="s">
        <v>1393</v>
      </c>
      <c r="I1002" s="3" t="s">
        <v>581</v>
      </c>
      <c r="J1002" s="4"/>
      <c r="K1002" s="4"/>
      <c r="L1002" s="38" t="s">
        <v>1378</v>
      </c>
      <c r="M1002" s="25"/>
      <c r="N1002" s="49" t="str">
        <f t="shared" si="135"/>
        <v xml:space="preserve"> </v>
      </c>
      <c r="O1002" s="25">
        <v>3</v>
      </c>
      <c r="P1002" s="49">
        <f t="shared" si="136"/>
        <v>9.874267658481996E-5</v>
      </c>
      <c r="Q1002" s="25"/>
      <c r="R1002" s="49" t="str">
        <f t="shared" si="137"/>
        <v xml:space="preserve"> </v>
      </c>
      <c r="S1002" s="25">
        <v>1</v>
      </c>
      <c r="T1002" s="49">
        <f t="shared" si="138"/>
        <v>3.5237323372916594E-5</v>
      </c>
      <c r="U1002" s="30">
        <v>7</v>
      </c>
      <c r="V1002" s="49">
        <f t="shared" si="139"/>
        <v>4.7211168813650773E-4</v>
      </c>
      <c r="W1002" s="25"/>
      <c r="X1002" s="49" t="str">
        <f t="shared" si="140"/>
        <v xml:space="preserve"> </v>
      </c>
      <c r="Y1002" s="25"/>
      <c r="Z1002" s="53" t="str">
        <f t="shared" si="141"/>
        <v xml:space="preserve"> </v>
      </c>
      <c r="AA1002" s="26">
        <f t="shared" si="142"/>
        <v>11</v>
      </c>
      <c r="AB1002" s="43">
        <f t="shared" si="143"/>
        <v>9.1039254471268839E-5</v>
      </c>
    </row>
    <row r="1003" spans="1:28" ht="12.75" customHeight="1">
      <c r="A1003" t="s">
        <v>605</v>
      </c>
      <c r="B1003" t="s">
        <v>2348</v>
      </c>
      <c r="C1003" t="s">
        <v>562</v>
      </c>
      <c r="D1003" s="4" t="s">
        <v>1381</v>
      </c>
      <c r="E1003" s="2"/>
      <c r="F1003" t="s">
        <v>605</v>
      </c>
      <c r="G1003" s="4"/>
      <c r="H1003" s="3" t="s">
        <v>1393</v>
      </c>
      <c r="I1003" s="3" t="s">
        <v>1393</v>
      </c>
      <c r="J1003" s="4">
        <v>361</v>
      </c>
      <c r="K1003" s="4">
        <v>284</v>
      </c>
      <c r="L1003" s="38" t="s">
        <v>1482</v>
      </c>
      <c r="M1003" s="25"/>
      <c r="N1003" s="49" t="str">
        <f t="shared" si="135"/>
        <v xml:space="preserve"> </v>
      </c>
      <c r="O1003" s="25"/>
      <c r="P1003" s="49" t="str">
        <f t="shared" si="136"/>
        <v xml:space="preserve"> </v>
      </c>
      <c r="Q1003" s="25"/>
      <c r="R1003" s="49" t="str">
        <f t="shared" si="137"/>
        <v xml:space="preserve"> </v>
      </c>
      <c r="S1003" s="25">
        <v>22</v>
      </c>
      <c r="T1003" s="49">
        <f t="shared" si="138"/>
        <v>7.752211142041651E-4</v>
      </c>
      <c r="U1003" s="30"/>
      <c r="V1003" s="49" t="str">
        <f t="shared" si="139"/>
        <v xml:space="preserve"> </v>
      </c>
      <c r="W1003" s="25"/>
      <c r="X1003" s="49" t="str">
        <f t="shared" si="140"/>
        <v xml:space="preserve"> </v>
      </c>
      <c r="Y1003" s="25"/>
      <c r="Z1003" s="53" t="str">
        <f t="shared" si="141"/>
        <v xml:space="preserve"> </v>
      </c>
      <c r="AA1003" s="26">
        <f t="shared" si="142"/>
        <v>22</v>
      </c>
      <c r="AB1003" s="43">
        <f t="shared" si="143"/>
        <v>1.8207850894253768E-4</v>
      </c>
    </row>
    <row r="1004" spans="1:28" ht="12.75" customHeight="1">
      <c r="A1004" t="s">
        <v>17</v>
      </c>
      <c r="B1004" t="s">
        <v>18</v>
      </c>
      <c r="C1004" t="s">
        <v>2326</v>
      </c>
      <c r="D1004" s="4" t="s">
        <v>1382</v>
      </c>
      <c r="E1004" s="2"/>
      <c r="F1004" t="s">
        <v>2501</v>
      </c>
      <c r="G1004" s="4"/>
      <c r="H1004" s="3" t="s">
        <v>1393</v>
      </c>
      <c r="I1004" s="3" t="s">
        <v>1393</v>
      </c>
      <c r="J1004" s="4">
        <v>288</v>
      </c>
      <c r="K1004" s="4">
        <v>336</v>
      </c>
      <c r="L1004" s="38" t="s">
        <v>1483</v>
      </c>
      <c r="M1004" s="25">
        <v>33</v>
      </c>
      <c r="N1004" s="49">
        <f t="shared" si="135"/>
        <v>1.4591439688715954E-3</v>
      </c>
      <c r="O1004" s="25">
        <v>29</v>
      </c>
      <c r="P1004" s="49">
        <f t="shared" si="136"/>
        <v>9.545125403199263E-4</v>
      </c>
      <c r="Q1004" s="25">
        <v>1</v>
      </c>
      <c r="R1004" s="49">
        <f t="shared" si="137"/>
        <v>1.6863406408094435E-4</v>
      </c>
      <c r="S1004" s="25">
        <v>4</v>
      </c>
      <c r="T1004" s="49">
        <f t="shared" si="138"/>
        <v>1.4094929349166638E-4</v>
      </c>
      <c r="U1004" s="30">
        <v>2</v>
      </c>
      <c r="V1004" s="49">
        <f t="shared" si="139"/>
        <v>1.3488905375328792E-4</v>
      </c>
      <c r="W1004" s="25">
        <v>1</v>
      </c>
      <c r="X1004" s="49">
        <f t="shared" si="140"/>
        <v>7.0313598649978903E-5</v>
      </c>
      <c r="Y1004" s="25">
        <v>1</v>
      </c>
      <c r="Z1004" s="53">
        <f t="shared" si="141"/>
        <v>2.2366360993066427E-4</v>
      </c>
      <c r="AA1004" s="26">
        <f t="shared" si="142"/>
        <v>71</v>
      </c>
      <c r="AB1004" s="43">
        <f t="shared" si="143"/>
        <v>5.8761700613273518E-4</v>
      </c>
    </row>
    <row r="1005" spans="1:28" ht="12.75" customHeight="1">
      <c r="A1005" t="s">
        <v>17</v>
      </c>
      <c r="B1005" t="s">
        <v>794</v>
      </c>
      <c r="C1005" t="s">
        <v>2326</v>
      </c>
      <c r="D1005" s="4" t="s">
        <v>1382</v>
      </c>
      <c r="E1005" s="2" t="s">
        <v>2064</v>
      </c>
      <c r="G1005" s="4"/>
      <c r="H1005" s="3" t="s">
        <v>1393</v>
      </c>
      <c r="I1005" s="3" t="s">
        <v>1393</v>
      </c>
      <c r="J1005" s="4"/>
      <c r="K1005" s="4">
        <v>336</v>
      </c>
      <c r="L1005" s="38" t="s">
        <v>1483</v>
      </c>
      <c r="M1005" s="25">
        <v>3</v>
      </c>
      <c r="N1005" s="49">
        <f t="shared" si="135"/>
        <v>1.3264945171559959E-4</v>
      </c>
      <c r="O1005" s="25">
        <v>1</v>
      </c>
      <c r="P1005" s="49">
        <f t="shared" si="136"/>
        <v>3.291422552827332E-5</v>
      </c>
      <c r="Q1005" s="25">
        <v>1</v>
      </c>
      <c r="R1005" s="49">
        <f t="shared" si="137"/>
        <v>1.6863406408094435E-4</v>
      </c>
      <c r="S1005" s="25"/>
      <c r="T1005" s="49" t="str">
        <f t="shared" si="138"/>
        <v xml:space="preserve"> </v>
      </c>
      <c r="U1005" s="30"/>
      <c r="V1005" s="49" t="str">
        <f t="shared" si="139"/>
        <v xml:space="preserve"> </v>
      </c>
      <c r="W1005" s="25"/>
      <c r="X1005" s="49" t="str">
        <f t="shared" si="140"/>
        <v xml:space="preserve"> </v>
      </c>
      <c r="Y1005" s="25"/>
      <c r="Z1005" s="53" t="str">
        <f t="shared" si="141"/>
        <v xml:space="preserve"> </v>
      </c>
      <c r="AA1005" s="26">
        <f t="shared" si="142"/>
        <v>5</v>
      </c>
      <c r="AB1005" s="43">
        <f t="shared" si="143"/>
        <v>4.1381479305122199E-5</v>
      </c>
    </row>
    <row r="1006" spans="1:28" ht="12.75" customHeight="1">
      <c r="A1006" t="s">
        <v>17</v>
      </c>
      <c r="B1006" s="5" t="s">
        <v>5742</v>
      </c>
      <c r="C1006" t="s">
        <v>2326</v>
      </c>
      <c r="D1006" s="4" t="s">
        <v>1382</v>
      </c>
      <c r="E1006" s="2"/>
      <c r="G1006" s="4"/>
      <c r="H1006" s="3" t="s">
        <v>1393</v>
      </c>
      <c r="I1006" s="3" t="s">
        <v>581</v>
      </c>
      <c r="J1006" s="4"/>
      <c r="K1006" s="4"/>
      <c r="L1006" s="38" t="s">
        <v>1483</v>
      </c>
      <c r="M1006" s="25">
        <v>5</v>
      </c>
      <c r="N1006" s="49">
        <f t="shared" si="135"/>
        <v>2.210824195259993E-4</v>
      </c>
      <c r="O1006" s="25"/>
      <c r="P1006" s="49" t="str">
        <f t="shared" si="136"/>
        <v xml:space="preserve"> </v>
      </c>
      <c r="Q1006" s="25"/>
      <c r="R1006" s="49" t="str">
        <f t="shared" si="137"/>
        <v xml:space="preserve"> </v>
      </c>
      <c r="S1006" s="25"/>
      <c r="T1006" s="49" t="str">
        <f t="shared" si="138"/>
        <v xml:space="preserve"> </v>
      </c>
      <c r="U1006" s="30"/>
      <c r="V1006" s="49" t="str">
        <f t="shared" si="139"/>
        <v xml:space="preserve"> </v>
      </c>
      <c r="W1006" s="25"/>
      <c r="X1006" s="49" t="str">
        <f t="shared" si="140"/>
        <v xml:space="preserve"> </v>
      </c>
      <c r="Y1006" s="25"/>
      <c r="Z1006" s="53" t="str">
        <f t="shared" si="141"/>
        <v xml:space="preserve"> </v>
      </c>
      <c r="AA1006" s="26">
        <f t="shared" si="142"/>
        <v>5</v>
      </c>
      <c r="AB1006" s="43">
        <f t="shared" si="143"/>
        <v>4.1381479305122199E-5</v>
      </c>
    </row>
    <row r="1007" spans="1:28" ht="12.75" customHeight="1">
      <c r="A1007" t="s">
        <v>17</v>
      </c>
      <c r="B1007" t="s">
        <v>4212</v>
      </c>
      <c r="C1007" t="s">
        <v>2326</v>
      </c>
      <c r="D1007" s="4" t="s">
        <v>1382</v>
      </c>
      <c r="E1007" s="2"/>
      <c r="G1007" s="4"/>
      <c r="H1007" s="3" t="s">
        <v>1393</v>
      </c>
      <c r="I1007" s="3" t="s">
        <v>1393</v>
      </c>
      <c r="J1007" s="4"/>
      <c r="K1007" s="4"/>
      <c r="L1007" s="38" t="s">
        <v>1483</v>
      </c>
      <c r="M1007" s="25">
        <v>5</v>
      </c>
      <c r="N1007" s="49">
        <f t="shared" si="135"/>
        <v>2.210824195259993E-4</v>
      </c>
      <c r="O1007" s="25">
        <v>1</v>
      </c>
      <c r="P1007" s="49">
        <f t="shared" si="136"/>
        <v>3.291422552827332E-5</v>
      </c>
      <c r="Q1007" s="25"/>
      <c r="R1007" s="49" t="str">
        <f t="shared" si="137"/>
        <v xml:space="preserve"> </v>
      </c>
      <c r="S1007" s="25"/>
      <c r="T1007" s="49" t="str">
        <f t="shared" si="138"/>
        <v xml:space="preserve"> </v>
      </c>
      <c r="U1007" s="30"/>
      <c r="V1007" s="49" t="str">
        <f t="shared" si="139"/>
        <v xml:space="preserve"> </v>
      </c>
      <c r="W1007" s="25"/>
      <c r="X1007" s="49" t="str">
        <f t="shared" si="140"/>
        <v xml:space="preserve"> </v>
      </c>
      <c r="Y1007" s="25"/>
      <c r="Z1007" s="53" t="str">
        <f t="shared" si="141"/>
        <v xml:space="preserve"> </v>
      </c>
      <c r="AA1007" s="26">
        <f t="shared" si="142"/>
        <v>6</v>
      </c>
      <c r="AB1007" s="43">
        <f t="shared" si="143"/>
        <v>4.965777516614664E-5</v>
      </c>
    </row>
    <row r="1008" spans="1:28" ht="12.75" customHeight="1">
      <c r="A1008" t="s">
        <v>5235</v>
      </c>
      <c r="B1008" t="s">
        <v>184</v>
      </c>
      <c r="C1008" t="s">
        <v>5234</v>
      </c>
      <c r="D1008" s="4" t="s">
        <v>1382</v>
      </c>
      <c r="E1008" s="4"/>
      <c r="F1008" s="5" t="s">
        <v>5388</v>
      </c>
      <c r="G1008" s="4"/>
      <c r="H1008" s="3" t="s">
        <v>1393</v>
      </c>
      <c r="I1008" s="3" t="s">
        <v>1393</v>
      </c>
      <c r="J1008" s="4">
        <v>343</v>
      </c>
      <c r="K1008" s="4">
        <v>328</v>
      </c>
      <c r="L1008" s="38" t="s">
        <v>1482</v>
      </c>
      <c r="M1008" s="25"/>
      <c r="N1008" s="49" t="str">
        <f t="shared" si="135"/>
        <v xml:space="preserve"> </v>
      </c>
      <c r="O1008" s="25">
        <v>17</v>
      </c>
      <c r="P1008" s="49">
        <f t="shared" si="136"/>
        <v>5.5954183398064647E-4</v>
      </c>
      <c r="Q1008" s="25">
        <v>1</v>
      </c>
      <c r="R1008" s="49">
        <f t="shared" si="137"/>
        <v>1.6863406408094435E-4</v>
      </c>
      <c r="S1008" s="25"/>
      <c r="T1008" s="49" t="str">
        <f t="shared" si="138"/>
        <v xml:space="preserve"> </v>
      </c>
      <c r="U1008" s="30"/>
      <c r="V1008" s="49" t="str">
        <f t="shared" si="139"/>
        <v xml:space="preserve"> </v>
      </c>
      <c r="W1008" s="25"/>
      <c r="X1008" s="49" t="str">
        <f t="shared" si="140"/>
        <v xml:space="preserve"> </v>
      </c>
      <c r="Y1008" s="25"/>
      <c r="Z1008" s="53" t="str">
        <f t="shared" si="141"/>
        <v xml:space="preserve"> </v>
      </c>
      <c r="AA1008" s="26">
        <f t="shared" si="142"/>
        <v>18</v>
      </c>
      <c r="AB1008" s="43">
        <f t="shared" si="143"/>
        <v>1.4897332549843991E-4</v>
      </c>
    </row>
    <row r="1009" spans="1:28" ht="12.75" customHeight="1">
      <c r="A1009" s="5" t="s">
        <v>5943</v>
      </c>
      <c r="B1009" s="5" t="s">
        <v>5944</v>
      </c>
      <c r="C1009" t="s">
        <v>2868</v>
      </c>
      <c r="D1009" s="4" t="s">
        <v>1381</v>
      </c>
      <c r="E1009" s="2"/>
      <c r="F1009" s="5" t="s">
        <v>5945</v>
      </c>
      <c r="G1009" s="4"/>
      <c r="H1009" s="3" t="s">
        <v>1393</v>
      </c>
      <c r="I1009" s="3" t="s">
        <v>581</v>
      </c>
      <c r="J1009" s="4"/>
      <c r="K1009" s="4"/>
      <c r="L1009" s="38" t="s">
        <v>1378</v>
      </c>
      <c r="M1009" s="25"/>
      <c r="N1009" s="49" t="str">
        <f t="shared" si="135"/>
        <v xml:space="preserve"> </v>
      </c>
      <c r="O1009" s="25">
        <v>1</v>
      </c>
      <c r="P1009" s="49">
        <f t="shared" si="136"/>
        <v>3.291422552827332E-5</v>
      </c>
      <c r="Q1009" s="25"/>
      <c r="R1009" s="49" t="str">
        <f t="shared" si="137"/>
        <v xml:space="preserve"> </v>
      </c>
      <c r="S1009" s="28"/>
      <c r="T1009" s="49" t="str">
        <f t="shared" si="138"/>
        <v xml:space="preserve"> </v>
      </c>
      <c r="U1009" s="30"/>
      <c r="V1009" s="49" t="str">
        <f t="shared" si="139"/>
        <v xml:space="preserve"> </v>
      </c>
      <c r="W1009" s="25"/>
      <c r="X1009" s="49" t="str">
        <f t="shared" si="140"/>
        <v xml:space="preserve"> </v>
      </c>
      <c r="Y1009" s="25"/>
      <c r="Z1009" s="53" t="str">
        <f t="shared" si="141"/>
        <v xml:space="preserve"> </v>
      </c>
      <c r="AA1009" s="26">
        <f t="shared" si="142"/>
        <v>1</v>
      </c>
      <c r="AB1009" s="43">
        <f t="shared" si="143"/>
        <v>8.2762958610244394E-6</v>
      </c>
    </row>
    <row r="1010" spans="1:28" ht="12.75" customHeight="1">
      <c r="A1010" t="s">
        <v>119</v>
      </c>
      <c r="B1010" t="s">
        <v>733</v>
      </c>
      <c r="C1010" t="s">
        <v>2326</v>
      </c>
      <c r="D1010" s="4" t="s">
        <v>1382</v>
      </c>
      <c r="E1010" s="2"/>
      <c r="F1010" t="s">
        <v>6288</v>
      </c>
      <c r="G1010" s="4"/>
      <c r="H1010" s="3" t="s">
        <v>1393</v>
      </c>
      <c r="I1010" s="3" t="s">
        <v>1393</v>
      </c>
      <c r="J1010" s="4">
        <v>289</v>
      </c>
      <c r="K1010" s="4">
        <v>345</v>
      </c>
      <c r="L1010" s="38" t="s">
        <v>1483</v>
      </c>
      <c r="M1010" s="25">
        <v>43</v>
      </c>
      <c r="N1010" s="49">
        <f t="shared" si="135"/>
        <v>1.9013088079235939E-3</v>
      </c>
      <c r="O1010" s="25">
        <v>75</v>
      </c>
      <c r="P1010" s="49">
        <f t="shared" si="136"/>
        <v>2.4685669146204989E-3</v>
      </c>
      <c r="Q1010" s="25">
        <v>32</v>
      </c>
      <c r="R1010" s="49">
        <f t="shared" si="137"/>
        <v>5.3962900505902193E-3</v>
      </c>
      <c r="S1010" s="25">
        <v>25</v>
      </c>
      <c r="T1010" s="49">
        <f t="shared" si="138"/>
        <v>8.8093308432291484E-4</v>
      </c>
      <c r="U1010" s="30">
        <v>32</v>
      </c>
      <c r="V1010" s="49">
        <f t="shared" si="139"/>
        <v>2.1582248600526066E-3</v>
      </c>
      <c r="W1010" s="25">
        <v>49</v>
      </c>
      <c r="X1010" s="49">
        <f t="shared" si="140"/>
        <v>3.4453663338489663E-3</v>
      </c>
      <c r="Y1010" s="25"/>
      <c r="Z1010" s="53" t="str">
        <f t="shared" si="141"/>
        <v xml:space="preserve"> </v>
      </c>
      <c r="AA1010" s="26">
        <f t="shared" si="142"/>
        <v>256</v>
      </c>
      <c r="AB1010" s="43">
        <f t="shared" si="143"/>
        <v>2.1187317404222565E-3</v>
      </c>
    </row>
    <row r="1011" spans="1:28" ht="12.75" customHeight="1">
      <c r="A1011" t="s">
        <v>119</v>
      </c>
      <c r="B1011" t="s">
        <v>1102</v>
      </c>
      <c r="C1011" t="s">
        <v>2326</v>
      </c>
      <c r="D1011" s="4" t="s">
        <v>1382</v>
      </c>
      <c r="E1011" s="2"/>
      <c r="F1011" t="s">
        <v>2502</v>
      </c>
      <c r="G1011" s="4"/>
      <c r="H1011" s="3" t="s">
        <v>1393</v>
      </c>
      <c r="I1011" s="3" t="s">
        <v>1393</v>
      </c>
      <c r="J1011" s="4">
        <v>289</v>
      </c>
      <c r="K1011" s="4">
        <v>346</v>
      </c>
      <c r="L1011" s="38" t="s">
        <v>1483</v>
      </c>
      <c r="M1011" s="25">
        <v>67</v>
      </c>
      <c r="N1011" s="49">
        <f t="shared" si="135"/>
        <v>2.9625044216483906E-3</v>
      </c>
      <c r="O1011" s="25">
        <v>131</v>
      </c>
      <c r="P1011" s="49">
        <f t="shared" si="136"/>
        <v>4.311763544203805E-3</v>
      </c>
      <c r="Q1011" s="25">
        <v>16</v>
      </c>
      <c r="R1011" s="49">
        <f t="shared" si="137"/>
        <v>2.6981450252951096E-3</v>
      </c>
      <c r="S1011" s="28"/>
      <c r="T1011" s="49" t="str">
        <f t="shared" si="138"/>
        <v xml:space="preserve"> </v>
      </c>
      <c r="U1011" s="30"/>
      <c r="V1011" s="49" t="str">
        <f t="shared" si="139"/>
        <v xml:space="preserve"> </v>
      </c>
      <c r="W1011" s="25"/>
      <c r="X1011" s="49" t="str">
        <f t="shared" si="140"/>
        <v xml:space="preserve"> </v>
      </c>
      <c r="Y1011" s="25"/>
      <c r="Z1011" s="53" t="str">
        <f t="shared" si="141"/>
        <v xml:space="preserve"> </v>
      </c>
      <c r="AA1011" s="26">
        <f t="shared" si="142"/>
        <v>214</v>
      </c>
      <c r="AB1011" s="43">
        <f t="shared" si="143"/>
        <v>1.7711273142592301E-3</v>
      </c>
    </row>
    <row r="1012" spans="1:28" ht="12.75" customHeight="1">
      <c r="A1012" t="s">
        <v>119</v>
      </c>
      <c r="B1012" t="s">
        <v>3580</v>
      </c>
      <c r="C1012" t="s">
        <v>2326</v>
      </c>
      <c r="D1012" s="4" t="s">
        <v>1382</v>
      </c>
      <c r="E1012" s="2"/>
      <c r="G1012" s="4"/>
      <c r="H1012" s="3" t="s">
        <v>1393</v>
      </c>
      <c r="I1012" s="3" t="s">
        <v>1393</v>
      </c>
      <c r="J1012" s="4">
        <v>289</v>
      </c>
      <c r="K1012" s="4">
        <v>346</v>
      </c>
      <c r="L1012" s="38" t="s">
        <v>1483</v>
      </c>
      <c r="M1012" s="25"/>
      <c r="N1012" s="49" t="str">
        <f t="shared" si="135"/>
        <v xml:space="preserve"> </v>
      </c>
      <c r="O1012" s="25"/>
      <c r="P1012" s="49" t="str">
        <f t="shared" si="136"/>
        <v xml:space="preserve"> </v>
      </c>
      <c r="Q1012" s="25"/>
      <c r="R1012" s="49" t="str">
        <f t="shared" si="137"/>
        <v xml:space="preserve"> </v>
      </c>
      <c r="S1012" s="25">
        <v>1</v>
      </c>
      <c r="T1012" s="49">
        <f t="shared" si="138"/>
        <v>3.5237323372916594E-5</v>
      </c>
      <c r="U1012" s="30"/>
      <c r="V1012" s="49" t="str">
        <f t="shared" si="139"/>
        <v xml:space="preserve"> </v>
      </c>
      <c r="W1012" s="25"/>
      <c r="X1012" s="49" t="str">
        <f t="shared" si="140"/>
        <v xml:space="preserve"> </v>
      </c>
      <c r="Y1012" s="25"/>
      <c r="Z1012" s="53" t="str">
        <f t="shared" si="141"/>
        <v xml:space="preserve"> </v>
      </c>
      <c r="AA1012" s="26">
        <f t="shared" si="142"/>
        <v>1</v>
      </c>
      <c r="AB1012" s="43">
        <f t="shared" si="143"/>
        <v>8.2762958610244394E-6</v>
      </c>
    </row>
    <row r="1013" spans="1:28" ht="12.75" customHeight="1">
      <c r="A1013" t="s">
        <v>119</v>
      </c>
      <c r="B1013" t="s">
        <v>125</v>
      </c>
      <c r="C1013" t="s">
        <v>2326</v>
      </c>
      <c r="D1013" s="4" t="s">
        <v>1382</v>
      </c>
      <c r="E1013" s="2"/>
      <c r="F1013" t="s">
        <v>2503</v>
      </c>
      <c r="G1013" s="4"/>
      <c r="H1013" s="3" t="s">
        <v>1393</v>
      </c>
      <c r="I1013" s="3" t="s">
        <v>1393</v>
      </c>
      <c r="J1013" s="4">
        <v>290</v>
      </c>
      <c r="K1013" s="4">
        <v>345</v>
      </c>
      <c r="L1013" s="38" t="s">
        <v>1483</v>
      </c>
      <c r="M1013" s="25">
        <v>14</v>
      </c>
      <c r="N1013" s="49">
        <f t="shared" si="135"/>
        <v>6.1903077467279804E-4</v>
      </c>
      <c r="O1013" s="25">
        <v>113</v>
      </c>
      <c r="P1013" s="49">
        <f t="shared" si="136"/>
        <v>3.7193074846948852E-3</v>
      </c>
      <c r="Q1013" s="25">
        <v>15</v>
      </c>
      <c r="R1013" s="49">
        <f t="shared" si="137"/>
        <v>2.5295109612141651E-3</v>
      </c>
      <c r="S1013" s="25">
        <v>52</v>
      </c>
      <c r="T1013" s="49">
        <f t="shared" si="138"/>
        <v>1.8323408153916628E-3</v>
      </c>
      <c r="U1013" s="30">
        <v>26</v>
      </c>
      <c r="V1013" s="49">
        <f t="shared" si="139"/>
        <v>1.7535576987927431E-3</v>
      </c>
      <c r="W1013" s="25"/>
      <c r="X1013" s="49" t="str">
        <f t="shared" si="140"/>
        <v xml:space="preserve"> </v>
      </c>
      <c r="Y1013" s="25"/>
      <c r="Z1013" s="53" t="str">
        <f t="shared" si="141"/>
        <v xml:space="preserve"> </v>
      </c>
      <c r="AA1013" s="26">
        <f t="shared" si="142"/>
        <v>220</v>
      </c>
      <c r="AB1013" s="43">
        <f t="shared" si="143"/>
        <v>1.8207850894253767E-3</v>
      </c>
    </row>
    <row r="1014" spans="1:28" ht="12.75" customHeight="1">
      <c r="A1014" t="s">
        <v>119</v>
      </c>
      <c r="B1014" t="s">
        <v>3515</v>
      </c>
      <c r="C1014" t="s">
        <v>2326</v>
      </c>
      <c r="D1014" s="4" t="s">
        <v>1382</v>
      </c>
      <c r="E1014" s="2"/>
      <c r="F1014" t="s">
        <v>6289</v>
      </c>
      <c r="G1014" s="4"/>
      <c r="H1014" s="3" t="s">
        <v>1393</v>
      </c>
      <c r="I1014" s="3" t="s">
        <v>1393</v>
      </c>
      <c r="J1014" s="4">
        <v>290</v>
      </c>
      <c r="K1014" s="4"/>
      <c r="L1014" s="38" t="s">
        <v>1483</v>
      </c>
      <c r="M1014" s="25">
        <v>7</v>
      </c>
      <c r="N1014" s="49">
        <f t="shared" si="135"/>
        <v>3.0951538733639902E-4</v>
      </c>
      <c r="O1014" s="25">
        <v>13</v>
      </c>
      <c r="P1014" s="49">
        <f t="shared" si="136"/>
        <v>4.2788493186755313E-4</v>
      </c>
      <c r="Q1014" s="25">
        <v>1</v>
      </c>
      <c r="R1014" s="49">
        <f t="shared" si="137"/>
        <v>1.6863406408094435E-4</v>
      </c>
      <c r="S1014" s="25"/>
      <c r="T1014" s="49" t="str">
        <f t="shared" si="138"/>
        <v xml:space="preserve"> </v>
      </c>
      <c r="U1014" s="30"/>
      <c r="V1014" s="49" t="str">
        <f t="shared" si="139"/>
        <v xml:space="preserve"> </v>
      </c>
      <c r="W1014" s="25"/>
      <c r="X1014" s="49" t="str">
        <f t="shared" si="140"/>
        <v xml:space="preserve"> </v>
      </c>
      <c r="Y1014" s="25"/>
      <c r="Z1014" s="53" t="str">
        <f t="shared" si="141"/>
        <v xml:space="preserve"> </v>
      </c>
      <c r="AA1014" s="26">
        <f t="shared" si="142"/>
        <v>21</v>
      </c>
      <c r="AB1014" s="43">
        <f t="shared" si="143"/>
        <v>1.7380221308151324E-4</v>
      </c>
    </row>
    <row r="1015" spans="1:28" ht="12.75" customHeight="1">
      <c r="A1015" t="s">
        <v>119</v>
      </c>
      <c r="B1015" t="s">
        <v>126</v>
      </c>
      <c r="C1015" t="s">
        <v>2326</v>
      </c>
      <c r="D1015" s="4" t="s">
        <v>1382</v>
      </c>
      <c r="E1015" s="4" t="s">
        <v>2064</v>
      </c>
      <c r="F1015" t="s">
        <v>2504</v>
      </c>
      <c r="G1015" s="4"/>
      <c r="H1015" s="3" t="s">
        <v>1393</v>
      </c>
      <c r="I1015" s="3" t="s">
        <v>1393</v>
      </c>
      <c r="J1015" s="4">
        <v>290</v>
      </c>
      <c r="K1015" s="4">
        <v>347</v>
      </c>
      <c r="L1015" s="38" t="s">
        <v>1483</v>
      </c>
      <c r="M1015" s="25">
        <v>15</v>
      </c>
      <c r="N1015" s="49">
        <f t="shared" si="135"/>
        <v>6.6324725857799783E-4</v>
      </c>
      <c r="O1015" s="25">
        <v>39</v>
      </c>
      <c r="P1015" s="49">
        <f t="shared" si="136"/>
        <v>1.2836547956026594E-3</v>
      </c>
      <c r="Q1015" s="25">
        <v>3</v>
      </c>
      <c r="R1015" s="49">
        <f t="shared" si="137"/>
        <v>5.05902192242833E-4</v>
      </c>
      <c r="S1015" s="25">
        <v>33</v>
      </c>
      <c r="T1015" s="49">
        <f t="shared" si="138"/>
        <v>1.1628316713062476E-3</v>
      </c>
      <c r="U1015" s="30">
        <v>4</v>
      </c>
      <c r="V1015" s="49">
        <f t="shared" si="139"/>
        <v>2.6977810750657583E-4</v>
      </c>
      <c r="W1015" s="25"/>
      <c r="X1015" s="49" t="str">
        <f t="shared" si="140"/>
        <v xml:space="preserve"> </v>
      </c>
      <c r="Y1015" s="25"/>
      <c r="Z1015" s="53" t="str">
        <f t="shared" si="141"/>
        <v xml:space="preserve"> </v>
      </c>
      <c r="AA1015" s="26">
        <f t="shared" si="142"/>
        <v>94</v>
      </c>
      <c r="AB1015" s="43">
        <f t="shared" si="143"/>
        <v>7.779718109362973E-4</v>
      </c>
    </row>
    <row r="1016" spans="1:28" ht="12.75" customHeight="1">
      <c r="A1016" t="s">
        <v>5840</v>
      </c>
      <c r="B1016" t="s">
        <v>5841</v>
      </c>
      <c r="C1016" t="s">
        <v>2879</v>
      </c>
      <c r="D1016" s="4" t="s">
        <v>1381</v>
      </c>
      <c r="E1016" s="2" t="s">
        <v>2064</v>
      </c>
      <c r="G1016" s="4"/>
      <c r="H1016" s="3" t="s">
        <v>1393</v>
      </c>
      <c r="I1016" s="3" t="s">
        <v>581</v>
      </c>
      <c r="J1016" s="4"/>
      <c r="K1016" s="4"/>
      <c r="L1016" s="38" t="s">
        <v>1483</v>
      </c>
      <c r="M1016" s="25"/>
      <c r="N1016" s="49" t="str">
        <f t="shared" si="135"/>
        <v xml:space="preserve"> </v>
      </c>
      <c r="O1016" s="25">
        <v>1</v>
      </c>
      <c r="P1016" s="49">
        <f t="shared" si="136"/>
        <v>3.291422552827332E-5</v>
      </c>
      <c r="Q1016" s="25"/>
      <c r="R1016" s="49" t="str">
        <f t="shared" si="137"/>
        <v xml:space="preserve"> </v>
      </c>
      <c r="S1016" s="28"/>
      <c r="T1016" s="49" t="str">
        <f t="shared" si="138"/>
        <v xml:space="preserve"> </v>
      </c>
      <c r="U1016" s="30"/>
      <c r="V1016" s="49" t="str">
        <f t="shared" si="139"/>
        <v xml:space="preserve"> </v>
      </c>
      <c r="W1016" s="25"/>
      <c r="X1016" s="49" t="str">
        <f t="shared" si="140"/>
        <v xml:space="preserve"> </v>
      </c>
      <c r="Y1016" s="25"/>
      <c r="Z1016" s="53" t="str">
        <f t="shared" si="141"/>
        <v xml:space="preserve"> </v>
      </c>
      <c r="AA1016" s="26">
        <f t="shared" si="142"/>
        <v>1</v>
      </c>
      <c r="AB1016" s="43">
        <f t="shared" si="143"/>
        <v>8.2762958610244394E-6</v>
      </c>
    </row>
    <row r="1017" spans="1:28" ht="12.75" customHeight="1">
      <c r="A1017" t="s">
        <v>120</v>
      </c>
      <c r="B1017" t="s">
        <v>2507</v>
      </c>
      <c r="C1017" t="s">
        <v>2867</v>
      </c>
      <c r="D1017" s="4" t="s">
        <v>1381</v>
      </c>
      <c r="E1017" s="2"/>
      <c r="F1017" s="5" t="s">
        <v>6453</v>
      </c>
      <c r="G1017" s="4" t="s">
        <v>168</v>
      </c>
      <c r="H1017" s="3" t="s">
        <v>1393</v>
      </c>
      <c r="I1017" s="3" t="s">
        <v>581</v>
      </c>
      <c r="J1017" s="4"/>
      <c r="K1017" s="4"/>
      <c r="L1017" s="38" t="s">
        <v>1483</v>
      </c>
      <c r="M1017" s="25"/>
      <c r="N1017" s="49" t="str">
        <f t="shared" si="135"/>
        <v xml:space="preserve"> </v>
      </c>
      <c r="O1017" s="25"/>
      <c r="P1017" s="49" t="str">
        <f t="shared" si="136"/>
        <v xml:space="preserve"> </v>
      </c>
      <c r="Q1017" s="25"/>
      <c r="R1017" s="49" t="str">
        <f t="shared" si="137"/>
        <v xml:space="preserve"> </v>
      </c>
      <c r="S1017" s="25">
        <v>1</v>
      </c>
      <c r="T1017" s="49">
        <f t="shared" si="138"/>
        <v>3.5237323372916594E-5</v>
      </c>
      <c r="U1017" s="30"/>
      <c r="V1017" s="49" t="str">
        <f t="shared" si="139"/>
        <v xml:space="preserve"> </v>
      </c>
      <c r="W1017" s="25"/>
      <c r="X1017" s="49" t="str">
        <f t="shared" si="140"/>
        <v xml:space="preserve"> </v>
      </c>
      <c r="Y1017" s="25"/>
      <c r="Z1017" s="53" t="str">
        <f t="shared" si="141"/>
        <v xml:space="preserve"> </v>
      </c>
      <c r="AA1017" s="26">
        <f t="shared" si="142"/>
        <v>1</v>
      </c>
      <c r="AB1017" s="43">
        <f t="shared" si="143"/>
        <v>8.2762958610244394E-6</v>
      </c>
    </row>
    <row r="1018" spans="1:28" ht="12.75" customHeight="1">
      <c r="A1018" t="s">
        <v>120</v>
      </c>
      <c r="B1018" t="s">
        <v>2473</v>
      </c>
      <c r="C1018" t="s">
        <v>2867</v>
      </c>
      <c r="D1018" s="4" t="s">
        <v>1381</v>
      </c>
      <c r="E1018" s="2"/>
      <c r="F1018" t="s">
        <v>3192</v>
      </c>
      <c r="G1018" s="4"/>
      <c r="H1018" s="3" t="s">
        <v>1393</v>
      </c>
      <c r="I1018" s="3" t="s">
        <v>1393</v>
      </c>
      <c r="J1018" s="4">
        <v>206</v>
      </c>
      <c r="K1018" s="4"/>
      <c r="L1018" s="38" t="s">
        <v>1483</v>
      </c>
      <c r="M1018" s="25">
        <v>15</v>
      </c>
      <c r="N1018" s="49">
        <f t="shared" si="135"/>
        <v>6.6324725857799783E-4</v>
      </c>
      <c r="O1018" s="25">
        <v>21</v>
      </c>
      <c r="P1018" s="49">
        <f t="shared" si="136"/>
        <v>6.9119873609373975E-4</v>
      </c>
      <c r="Q1018" s="25">
        <v>11</v>
      </c>
      <c r="R1018" s="49">
        <f t="shared" si="137"/>
        <v>1.8549747048903879E-3</v>
      </c>
      <c r="S1018" s="25">
        <v>29</v>
      </c>
      <c r="T1018" s="49">
        <f t="shared" si="138"/>
        <v>1.0218823778145813E-3</v>
      </c>
      <c r="U1018" s="30">
        <v>10</v>
      </c>
      <c r="V1018" s="49">
        <f t="shared" si="139"/>
        <v>6.7444526876643963E-4</v>
      </c>
      <c r="W1018" s="25">
        <v>6</v>
      </c>
      <c r="X1018" s="49">
        <f t="shared" si="140"/>
        <v>4.2188159189987344E-4</v>
      </c>
      <c r="Y1018" s="25">
        <v>1</v>
      </c>
      <c r="Z1018" s="53">
        <f t="shared" si="141"/>
        <v>2.2366360993066427E-4</v>
      </c>
      <c r="AA1018" s="26">
        <f t="shared" si="142"/>
        <v>93</v>
      </c>
      <c r="AB1018" s="43">
        <f t="shared" si="143"/>
        <v>7.6969551507527294E-4</v>
      </c>
    </row>
    <row r="1019" spans="1:28" ht="12.75" customHeight="1">
      <c r="A1019" t="s">
        <v>120</v>
      </c>
      <c r="B1019" t="s">
        <v>606</v>
      </c>
      <c r="C1019" t="s">
        <v>2867</v>
      </c>
      <c r="D1019" s="4" t="s">
        <v>1381</v>
      </c>
      <c r="E1019" s="2"/>
      <c r="F1019" t="s">
        <v>3193</v>
      </c>
      <c r="G1019" s="4"/>
      <c r="H1019" s="3" t="s">
        <v>1393</v>
      </c>
      <c r="I1019" s="3" t="s">
        <v>1393</v>
      </c>
      <c r="J1019" s="4"/>
      <c r="K1019" s="4"/>
      <c r="L1019" s="38" t="s">
        <v>1483</v>
      </c>
      <c r="M1019" s="25"/>
      <c r="N1019" s="49" t="str">
        <f t="shared" si="135"/>
        <v xml:space="preserve"> </v>
      </c>
      <c r="O1019" s="25">
        <v>1</v>
      </c>
      <c r="P1019" s="49">
        <f t="shared" si="136"/>
        <v>3.291422552827332E-5</v>
      </c>
      <c r="Q1019" s="25"/>
      <c r="R1019" s="49" t="str">
        <f t="shared" si="137"/>
        <v xml:space="preserve"> </v>
      </c>
      <c r="S1019" s="25">
        <v>5</v>
      </c>
      <c r="T1019" s="49">
        <f t="shared" si="138"/>
        <v>1.7618661686458296E-4</v>
      </c>
      <c r="U1019" s="30">
        <v>4</v>
      </c>
      <c r="V1019" s="49">
        <f t="shared" si="139"/>
        <v>2.6977810750657583E-4</v>
      </c>
      <c r="W1019" s="25">
        <v>4</v>
      </c>
      <c r="X1019" s="49">
        <f t="shared" si="140"/>
        <v>2.8125439459991561E-4</v>
      </c>
      <c r="Y1019" s="25">
        <v>14</v>
      </c>
      <c r="Z1019" s="53">
        <f t="shared" si="141"/>
        <v>3.1312905390293E-3</v>
      </c>
      <c r="AA1019" s="26">
        <f t="shared" si="142"/>
        <v>28</v>
      </c>
      <c r="AB1019" s="43">
        <f t="shared" si="143"/>
        <v>2.3173628410868432E-4</v>
      </c>
    </row>
    <row r="1020" spans="1:28" ht="12.75" customHeight="1">
      <c r="A1020" t="s">
        <v>120</v>
      </c>
      <c r="B1020" t="s">
        <v>607</v>
      </c>
      <c r="C1020" t="s">
        <v>2867</v>
      </c>
      <c r="D1020" s="4" t="s">
        <v>1381</v>
      </c>
      <c r="E1020" s="2"/>
      <c r="F1020" t="s">
        <v>3194</v>
      </c>
      <c r="G1020" s="4"/>
      <c r="H1020" s="3" t="s">
        <v>1393</v>
      </c>
      <c r="I1020" s="3" t="s">
        <v>581</v>
      </c>
      <c r="J1020" s="4"/>
      <c r="K1020" s="4"/>
      <c r="L1020" s="38" t="s">
        <v>1483</v>
      </c>
      <c r="M1020" s="25"/>
      <c r="N1020" s="49" t="str">
        <f t="shared" si="135"/>
        <v xml:space="preserve"> </v>
      </c>
      <c r="O1020" s="25"/>
      <c r="P1020" s="49" t="str">
        <f t="shared" si="136"/>
        <v xml:space="preserve"> </v>
      </c>
      <c r="Q1020" s="25"/>
      <c r="R1020" s="49" t="str">
        <f t="shared" si="137"/>
        <v xml:space="preserve"> </v>
      </c>
      <c r="S1020" s="25">
        <v>10</v>
      </c>
      <c r="T1020" s="49">
        <f t="shared" si="138"/>
        <v>3.5237323372916591E-4</v>
      </c>
      <c r="U1020" s="30"/>
      <c r="V1020" s="49" t="str">
        <f t="shared" si="139"/>
        <v xml:space="preserve"> </v>
      </c>
      <c r="W1020" s="25"/>
      <c r="X1020" s="49" t="str">
        <f t="shared" si="140"/>
        <v xml:space="preserve"> </v>
      </c>
      <c r="Y1020" s="25"/>
      <c r="Z1020" s="53" t="str">
        <f t="shared" si="141"/>
        <v xml:space="preserve"> </v>
      </c>
      <c r="AA1020" s="26">
        <f t="shared" si="142"/>
        <v>10</v>
      </c>
      <c r="AB1020" s="43">
        <f t="shared" si="143"/>
        <v>8.2762958610244398E-5</v>
      </c>
    </row>
    <row r="1021" spans="1:28" ht="12.75" customHeight="1">
      <c r="A1021" t="s">
        <v>120</v>
      </c>
      <c r="B1021" t="s">
        <v>1409</v>
      </c>
      <c r="C1021" t="s">
        <v>2867</v>
      </c>
      <c r="D1021" s="4" t="s">
        <v>1381</v>
      </c>
      <c r="E1021" s="2"/>
      <c r="F1021" t="s">
        <v>3195</v>
      </c>
      <c r="G1021" s="4"/>
      <c r="H1021" s="3" t="s">
        <v>1393</v>
      </c>
      <c r="I1021" s="3" t="s">
        <v>1393</v>
      </c>
      <c r="J1021" s="4">
        <v>206</v>
      </c>
      <c r="K1021" s="4">
        <v>277</v>
      </c>
      <c r="L1021" s="38" t="s">
        <v>1483</v>
      </c>
      <c r="M1021" s="25">
        <v>1</v>
      </c>
      <c r="N1021" s="49">
        <f t="shared" si="135"/>
        <v>4.4216483905199858E-5</v>
      </c>
      <c r="O1021" s="25"/>
      <c r="P1021" s="49" t="str">
        <f t="shared" si="136"/>
        <v xml:space="preserve"> </v>
      </c>
      <c r="Q1021" s="25"/>
      <c r="R1021" s="49" t="str">
        <f t="shared" si="137"/>
        <v xml:space="preserve"> </v>
      </c>
      <c r="S1021" s="25">
        <v>7</v>
      </c>
      <c r="T1021" s="49">
        <f t="shared" si="138"/>
        <v>2.4666126361041617E-4</v>
      </c>
      <c r="U1021" s="30"/>
      <c r="V1021" s="49" t="str">
        <f t="shared" si="139"/>
        <v xml:space="preserve"> </v>
      </c>
      <c r="W1021" s="25">
        <v>8</v>
      </c>
      <c r="X1021" s="49">
        <f t="shared" si="140"/>
        <v>5.6250878919983122E-4</v>
      </c>
      <c r="Y1021" s="25">
        <v>3</v>
      </c>
      <c r="Z1021" s="53">
        <f t="shared" si="141"/>
        <v>6.7099082979199282E-4</v>
      </c>
      <c r="AA1021" s="26">
        <f t="shared" si="142"/>
        <v>19</v>
      </c>
      <c r="AB1021" s="43">
        <f t="shared" si="143"/>
        <v>1.5724962135946435E-4</v>
      </c>
    </row>
    <row r="1022" spans="1:28" ht="12.75" customHeight="1">
      <c r="A1022" t="s">
        <v>120</v>
      </c>
      <c r="B1022" s="5" t="s">
        <v>3409</v>
      </c>
      <c r="C1022" t="s">
        <v>2867</v>
      </c>
      <c r="D1022" s="4" t="s">
        <v>1381</v>
      </c>
      <c r="E1022" s="2"/>
      <c r="F1022" t="s">
        <v>3194</v>
      </c>
      <c r="G1022" s="4"/>
      <c r="H1022" s="3" t="s">
        <v>1393</v>
      </c>
      <c r="I1022" s="3" t="s">
        <v>581</v>
      </c>
      <c r="J1022" s="4"/>
      <c r="K1022" s="4"/>
      <c r="L1022" s="38" t="s">
        <v>1483</v>
      </c>
      <c r="M1022" s="25">
        <v>2</v>
      </c>
      <c r="N1022" s="49">
        <f t="shared" si="135"/>
        <v>8.8432967810399716E-5</v>
      </c>
      <c r="O1022" s="25">
        <v>7</v>
      </c>
      <c r="P1022" s="49">
        <f t="shared" si="136"/>
        <v>2.3039957869791324E-4</v>
      </c>
      <c r="Q1022" s="25">
        <v>4</v>
      </c>
      <c r="R1022" s="49">
        <f t="shared" si="137"/>
        <v>6.7453625632377741E-4</v>
      </c>
      <c r="S1022" s="25">
        <v>3</v>
      </c>
      <c r="T1022" s="49">
        <f t="shared" si="138"/>
        <v>1.0571197011874978E-4</v>
      </c>
      <c r="U1022" s="30">
        <v>20</v>
      </c>
      <c r="V1022" s="49">
        <f t="shared" si="139"/>
        <v>1.3488905375328793E-3</v>
      </c>
      <c r="W1022" s="25">
        <v>33</v>
      </c>
      <c r="X1022" s="49">
        <f t="shared" si="140"/>
        <v>2.3203487554493041E-3</v>
      </c>
      <c r="Y1022" s="25"/>
      <c r="Z1022" s="53" t="str">
        <f t="shared" si="141"/>
        <v xml:space="preserve"> </v>
      </c>
      <c r="AA1022" s="26">
        <f t="shared" si="142"/>
        <v>69</v>
      </c>
      <c r="AB1022" s="43">
        <f t="shared" si="143"/>
        <v>5.7106441441068636E-4</v>
      </c>
    </row>
    <row r="1023" spans="1:28" ht="12.75" customHeight="1">
      <c r="A1023" t="s">
        <v>120</v>
      </c>
      <c r="B1023" s="5" t="s">
        <v>3408</v>
      </c>
      <c r="C1023" t="s">
        <v>2867</v>
      </c>
      <c r="D1023" s="4" t="s">
        <v>1381</v>
      </c>
      <c r="E1023" s="4" t="s">
        <v>2064</v>
      </c>
      <c r="F1023" t="s">
        <v>3194</v>
      </c>
      <c r="G1023" s="4"/>
      <c r="H1023" s="3" t="s">
        <v>1393</v>
      </c>
      <c r="I1023" s="3" t="s">
        <v>581</v>
      </c>
      <c r="J1023" s="4"/>
      <c r="K1023" s="4"/>
      <c r="L1023" s="38" t="s">
        <v>1483</v>
      </c>
      <c r="M1023" s="25"/>
      <c r="N1023" s="49" t="str">
        <f t="shared" si="135"/>
        <v xml:space="preserve"> </v>
      </c>
      <c r="O1023" s="25">
        <v>1</v>
      </c>
      <c r="P1023" s="49">
        <f t="shared" si="136"/>
        <v>3.291422552827332E-5</v>
      </c>
      <c r="Q1023" s="25"/>
      <c r="R1023" s="49" t="str">
        <f t="shared" si="137"/>
        <v xml:space="preserve"> </v>
      </c>
      <c r="S1023" s="25">
        <v>4</v>
      </c>
      <c r="T1023" s="49">
        <f t="shared" si="138"/>
        <v>1.4094929349166638E-4</v>
      </c>
      <c r="U1023" s="30">
        <v>1</v>
      </c>
      <c r="V1023" s="49">
        <f t="shared" si="139"/>
        <v>6.7444526876643958E-5</v>
      </c>
      <c r="W1023" s="25">
        <v>2</v>
      </c>
      <c r="X1023" s="49">
        <f t="shared" si="140"/>
        <v>1.4062719729995781E-4</v>
      </c>
      <c r="Y1023" s="25">
        <v>2</v>
      </c>
      <c r="Z1023" s="53">
        <f t="shared" si="141"/>
        <v>4.4732721986132855E-4</v>
      </c>
      <c r="AA1023" s="26">
        <f t="shared" si="142"/>
        <v>10</v>
      </c>
      <c r="AB1023" s="43">
        <f t="shared" si="143"/>
        <v>8.2762958610244398E-5</v>
      </c>
    </row>
    <row r="1024" spans="1:28" ht="12.75" customHeight="1">
      <c r="A1024" t="s">
        <v>120</v>
      </c>
      <c r="B1024" s="5" t="s">
        <v>3933</v>
      </c>
      <c r="C1024" t="s">
        <v>2867</v>
      </c>
      <c r="D1024" s="4" t="s">
        <v>1381</v>
      </c>
      <c r="E1024" s="2"/>
      <c r="F1024" s="5" t="s">
        <v>6454</v>
      </c>
      <c r="G1024" s="4"/>
      <c r="H1024" s="3" t="s">
        <v>1393</v>
      </c>
      <c r="I1024" s="3" t="s">
        <v>1393</v>
      </c>
      <c r="J1024" s="4"/>
      <c r="K1024" s="4"/>
      <c r="L1024" s="38" t="s">
        <v>1483</v>
      </c>
      <c r="M1024" s="25"/>
      <c r="N1024" s="49" t="str">
        <f t="shared" si="135"/>
        <v xml:space="preserve"> </v>
      </c>
      <c r="O1024" s="25"/>
      <c r="P1024" s="49" t="str">
        <f t="shared" si="136"/>
        <v xml:space="preserve"> </v>
      </c>
      <c r="Q1024" s="25"/>
      <c r="R1024" s="49" t="str">
        <f t="shared" si="137"/>
        <v xml:space="preserve"> </v>
      </c>
      <c r="S1024" s="25"/>
      <c r="T1024" s="49" t="str">
        <f t="shared" si="138"/>
        <v xml:space="preserve"> </v>
      </c>
      <c r="U1024" s="30"/>
      <c r="V1024" s="49" t="str">
        <f t="shared" si="139"/>
        <v xml:space="preserve"> </v>
      </c>
      <c r="W1024" s="25">
        <v>8</v>
      </c>
      <c r="X1024" s="49">
        <f t="shared" si="140"/>
        <v>5.6250878919983122E-4</v>
      </c>
      <c r="Y1024" s="25"/>
      <c r="Z1024" s="53" t="str">
        <f t="shared" si="141"/>
        <v xml:space="preserve"> </v>
      </c>
      <c r="AA1024" s="26">
        <f t="shared" si="142"/>
        <v>8</v>
      </c>
      <c r="AB1024" s="43">
        <f t="shared" si="143"/>
        <v>6.6210366888195515E-5</v>
      </c>
    </row>
    <row r="1025" spans="1:28" ht="12.75" customHeight="1">
      <c r="A1025" t="s">
        <v>120</v>
      </c>
      <c r="B1025" s="5" t="s">
        <v>608</v>
      </c>
      <c r="C1025" t="s">
        <v>2867</v>
      </c>
      <c r="D1025" s="4" t="s">
        <v>1381</v>
      </c>
      <c r="E1025" s="2"/>
      <c r="G1025" s="4"/>
      <c r="H1025" s="3" t="s">
        <v>1393</v>
      </c>
      <c r="I1025" s="3" t="s">
        <v>1393</v>
      </c>
      <c r="J1025" s="4"/>
      <c r="K1025" s="4"/>
      <c r="L1025" s="38" t="s">
        <v>1483</v>
      </c>
      <c r="M1025" s="25"/>
      <c r="N1025" s="49" t="str">
        <f t="shared" si="135"/>
        <v xml:space="preserve"> </v>
      </c>
      <c r="O1025" s="25">
        <v>4</v>
      </c>
      <c r="P1025" s="49">
        <f t="shared" si="136"/>
        <v>1.3165690211309328E-4</v>
      </c>
      <c r="Q1025" s="25"/>
      <c r="R1025" s="49" t="str">
        <f t="shared" si="137"/>
        <v xml:space="preserve"> </v>
      </c>
      <c r="S1025" s="25"/>
      <c r="T1025" s="49" t="str">
        <f t="shared" si="138"/>
        <v xml:space="preserve"> </v>
      </c>
      <c r="U1025" s="30">
        <v>11</v>
      </c>
      <c r="V1025" s="49">
        <f t="shared" si="139"/>
        <v>7.4188979564308356E-4</v>
      </c>
      <c r="W1025" s="25">
        <v>72</v>
      </c>
      <c r="X1025" s="49">
        <f t="shared" si="140"/>
        <v>5.0625791027984809E-3</v>
      </c>
      <c r="Y1025" s="25">
        <v>25</v>
      </c>
      <c r="Z1025" s="53">
        <f t="shared" si="141"/>
        <v>5.5915902482666074E-3</v>
      </c>
      <c r="AA1025" s="26">
        <f t="shared" si="142"/>
        <v>112</v>
      </c>
      <c r="AB1025" s="43">
        <f t="shared" si="143"/>
        <v>9.269451364347373E-4</v>
      </c>
    </row>
    <row r="1026" spans="1:28" ht="12.75" customHeight="1">
      <c r="A1026" t="s">
        <v>120</v>
      </c>
      <c r="B1026" t="s">
        <v>127</v>
      </c>
      <c r="C1026" t="s">
        <v>2867</v>
      </c>
      <c r="D1026" s="4" t="s">
        <v>1381</v>
      </c>
      <c r="E1026" s="2"/>
      <c r="F1026" t="s">
        <v>3196</v>
      </c>
      <c r="G1026" s="4"/>
      <c r="H1026" s="3" t="s">
        <v>1393</v>
      </c>
      <c r="I1026" s="3" t="s">
        <v>1393</v>
      </c>
      <c r="J1026" s="4">
        <v>206</v>
      </c>
      <c r="K1026" s="4">
        <v>277</v>
      </c>
      <c r="L1026" s="38" t="s">
        <v>1483</v>
      </c>
      <c r="M1026" s="25">
        <v>10</v>
      </c>
      <c r="N1026" s="49">
        <f t="shared" si="135"/>
        <v>4.4216483905199861E-4</v>
      </c>
      <c r="O1026" s="25">
        <v>7</v>
      </c>
      <c r="P1026" s="49">
        <f t="shared" si="136"/>
        <v>2.3039957869791324E-4</v>
      </c>
      <c r="Q1026" s="25">
        <v>7</v>
      </c>
      <c r="R1026" s="49">
        <f t="shared" si="137"/>
        <v>1.1804384485666105E-3</v>
      </c>
      <c r="S1026" s="25">
        <v>53</v>
      </c>
      <c r="T1026" s="49">
        <f t="shared" si="138"/>
        <v>1.8675781387645794E-3</v>
      </c>
      <c r="U1026" s="30">
        <v>13</v>
      </c>
      <c r="V1026" s="49">
        <f t="shared" si="139"/>
        <v>8.7677884939637153E-4</v>
      </c>
      <c r="W1026" s="25">
        <v>26</v>
      </c>
      <c r="X1026" s="49">
        <f t="shared" si="140"/>
        <v>1.8281535648994515E-3</v>
      </c>
      <c r="Y1026" s="25">
        <v>1</v>
      </c>
      <c r="Z1026" s="53">
        <f t="shared" si="141"/>
        <v>2.2366360993066427E-4</v>
      </c>
      <c r="AA1026" s="26">
        <f t="shared" si="142"/>
        <v>117</v>
      </c>
      <c r="AB1026" s="43">
        <f t="shared" si="143"/>
        <v>9.6832661573985942E-4</v>
      </c>
    </row>
    <row r="1027" spans="1:28" ht="12.75" customHeight="1">
      <c r="A1027" t="s">
        <v>2557</v>
      </c>
      <c r="B1027" t="s">
        <v>3634</v>
      </c>
      <c r="C1027" t="s">
        <v>2877</v>
      </c>
      <c r="D1027" s="4" t="s">
        <v>1381</v>
      </c>
      <c r="E1027" s="2"/>
      <c r="G1027" s="4"/>
      <c r="H1027" s="3" t="s">
        <v>1393</v>
      </c>
      <c r="I1027" s="3" t="s">
        <v>581</v>
      </c>
      <c r="J1027" s="4"/>
      <c r="K1027" s="4"/>
      <c r="L1027" s="38" t="s">
        <v>1483</v>
      </c>
      <c r="M1027" s="25"/>
      <c r="N1027" s="49" t="str">
        <f t="shared" si="135"/>
        <v xml:space="preserve"> </v>
      </c>
      <c r="O1027" s="25">
        <v>1</v>
      </c>
      <c r="P1027" s="49">
        <f t="shared" si="136"/>
        <v>3.291422552827332E-5</v>
      </c>
      <c r="Q1027" s="25"/>
      <c r="R1027" s="49" t="str">
        <f t="shared" si="137"/>
        <v xml:space="preserve"> </v>
      </c>
      <c r="S1027" s="25"/>
      <c r="T1027" s="49" t="str">
        <f t="shared" si="138"/>
        <v xml:space="preserve"> </v>
      </c>
      <c r="U1027" s="30"/>
      <c r="V1027" s="49" t="str">
        <f t="shared" si="139"/>
        <v xml:space="preserve"> </v>
      </c>
      <c r="W1027" s="25"/>
      <c r="X1027" s="49" t="str">
        <f t="shared" si="140"/>
        <v xml:space="preserve"> </v>
      </c>
      <c r="Y1027" s="25"/>
      <c r="Z1027" s="53" t="str">
        <f t="shared" si="141"/>
        <v xml:space="preserve"> </v>
      </c>
      <c r="AA1027" s="26">
        <f t="shared" si="142"/>
        <v>1</v>
      </c>
      <c r="AB1027" s="43">
        <f t="shared" si="143"/>
        <v>8.2762958610244394E-6</v>
      </c>
    </row>
    <row r="1028" spans="1:28" ht="12.75" customHeight="1">
      <c r="A1028" t="s">
        <v>2075</v>
      </c>
      <c r="B1028" t="s">
        <v>2085</v>
      </c>
      <c r="C1028" t="s">
        <v>382</v>
      </c>
      <c r="D1028" s="4" t="s">
        <v>1382</v>
      </c>
      <c r="E1028" s="2"/>
      <c r="F1028" t="s">
        <v>2245</v>
      </c>
      <c r="G1028" s="4"/>
      <c r="H1028" s="3" t="s">
        <v>1393</v>
      </c>
      <c r="I1028" s="3" t="s">
        <v>1393</v>
      </c>
      <c r="J1028" s="4"/>
      <c r="K1028" s="4"/>
      <c r="L1028" s="38" t="s">
        <v>1483</v>
      </c>
      <c r="M1028" s="25"/>
      <c r="N1028" s="49" t="str">
        <f t="shared" si="135"/>
        <v xml:space="preserve"> </v>
      </c>
      <c r="O1028" s="25"/>
      <c r="P1028" s="49" t="str">
        <f t="shared" si="136"/>
        <v xml:space="preserve"> </v>
      </c>
      <c r="Q1028" s="25"/>
      <c r="R1028" s="49" t="str">
        <f t="shared" si="137"/>
        <v xml:space="preserve"> </v>
      </c>
      <c r="S1028" s="25">
        <v>6</v>
      </c>
      <c r="T1028" s="49">
        <f t="shared" si="138"/>
        <v>2.1142394023749956E-4</v>
      </c>
      <c r="U1028" s="30"/>
      <c r="V1028" s="49" t="str">
        <f t="shared" si="139"/>
        <v xml:space="preserve"> </v>
      </c>
      <c r="W1028" s="25"/>
      <c r="X1028" s="49" t="str">
        <f t="shared" si="140"/>
        <v xml:space="preserve"> </v>
      </c>
      <c r="Y1028" s="25"/>
      <c r="Z1028" s="53" t="str">
        <f t="shared" si="141"/>
        <v xml:space="preserve"> </v>
      </c>
      <c r="AA1028" s="26">
        <f t="shared" si="142"/>
        <v>6</v>
      </c>
      <c r="AB1028" s="43">
        <f t="shared" si="143"/>
        <v>4.965777516614664E-5</v>
      </c>
    </row>
    <row r="1029" spans="1:28" ht="12.75" customHeight="1">
      <c r="A1029" t="s">
        <v>2075</v>
      </c>
      <c r="B1029" t="s">
        <v>2076</v>
      </c>
      <c r="C1029" t="s">
        <v>382</v>
      </c>
      <c r="D1029" s="4" t="s">
        <v>1382</v>
      </c>
      <c r="E1029" s="4" t="s">
        <v>4</v>
      </c>
      <c r="F1029" t="s">
        <v>2985</v>
      </c>
      <c r="G1029" s="4"/>
      <c r="H1029" s="3" t="s">
        <v>1393</v>
      </c>
      <c r="I1029" s="3" t="s">
        <v>1393</v>
      </c>
      <c r="J1029" s="4">
        <v>247</v>
      </c>
      <c r="K1029" s="4">
        <v>390</v>
      </c>
      <c r="L1029" s="38" t="s">
        <v>1483</v>
      </c>
      <c r="M1029" s="25"/>
      <c r="N1029" s="49" t="str">
        <f t="shared" si="135"/>
        <v xml:space="preserve"> </v>
      </c>
      <c r="O1029" s="25">
        <v>5</v>
      </c>
      <c r="P1029" s="49">
        <f t="shared" si="136"/>
        <v>1.645711276413666E-4</v>
      </c>
      <c r="Q1029" s="25"/>
      <c r="R1029" s="49" t="str">
        <f t="shared" si="137"/>
        <v xml:space="preserve"> </v>
      </c>
      <c r="S1029" s="25">
        <v>5</v>
      </c>
      <c r="T1029" s="49">
        <f t="shared" si="138"/>
        <v>1.7618661686458296E-4</v>
      </c>
      <c r="U1029" s="30">
        <v>2</v>
      </c>
      <c r="V1029" s="49">
        <f t="shared" si="139"/>
        <v>1.3488905375328792E-4</v>
      </c>
      <c r="W1029" s="25"/>
      <c r="X1029" s="49" t="str">
        <f t="shared" si="140"/>
        <v xml:space="preserve"> </v>
      </c>
      <c r="Y1029" s="25"/>
      <c r="Z1029" s="53" t="str">
        <f t="shared" si="141"/>
        <v xml:space="preserve"> </v>
      </c>
      <c r="AA1029" s="26">
        <f t="shared" si="142"/>
        <v>12</v>
      </c>
      <c r="AB1029" s="43">
        <f t="shared" si="143"/>
        <v>9.931555033229328E-5</v>
      </c>
    </row>
    <row r="1030" spans="1:28" ht="12.75" customHeight="1">
      <c r="A1030" t="s">
        <v>609</v>
      </c>
      <c r="B1030" t="s">
        <v>1110</v>
      </c>
      <c r="C1030" t="s">
        <v>2915</v>
      </c>
      <c r="D1030" s="4" t="s">
        <v>1381</v>
      </c>
      <c r="E1030" s="2"/>
      <c r="F1030" t="s">
        <v>2054</v>
      </c>
      <c r="G1030" s="4"/>
      <c r="H1030" s="3" t="s">
        <v>1393</v>
      </c>
      <c r="I1030" s="3" t="s">
        <v>1393</v>
      </c>
      <c r="J1030" s="4"/>
      <c r="K1030" s="4"/>
      <c r="L1030" s="38" t="s">
        <v>1481</v>
      </c>
      <c r="M1030" s="25"/>
      <c r="N1030" s="49" t="str">
        <f t="shared" si="135"/>
        <v xml:space="preserve"> </v>
      </c>
      <c r="O1030" s="25"/>
      <c r="P1030" s="49" t="str">
        <f t="shared" si="136"/>
        <v xml:space="preserve"> </v>
      </c>
      <c r="Q1030" s="25"/>
      <c r="R1030" s="49" t="str">
        <f t="shared" si="137"/>
        <v xml:space="preserve"> </v>
      </c>
      <c r="S1030" s="25">
        <v>66</v>
      </c>
      <c r="T1030" s="49">
        <f t="shared" si="138"/>
        <v>2.3256633426124952E-3</v>
      </c>
      <c r="U1030" s="30">
        <v>2</v>
      </c>
      <c r="V1030" s="49">
        <f t="shared" si="139"/>
        <v>1.3488905375328792E-4</v>
      </c>
      <c r="W1030" s="25"/>
      <c r="X1030" s="49" t="str">
        <f t="shared" si="140"/>
        <v xml:space="preserve"> </v>
      </c>
      <c r="Y1030" s="25"/>
      <c r="Z1030" s="53" t="str">
        <f t="shared" si="141"/>
        <v xml:space="preserve"> </v>
      </c>
      <c r="AA1030" s="26">
        <f t="shared" si="142"/>
        <v>68</v>
      </c>
      <c r="AB1030" s="43">
        <f t="shared" si="143"/>
        <v>5.6278811854966189E-4</v>
      </c>
    </row>
    <row r="1031" spans="1:28" ht="12.75" customHeight="1">
      <c r="A1031" t="s">
        <v>2748</v>
      </c>
      <c r="B1031" s="5" t="s">
        <v>690</v>
      </c>
      <c r="C1031" t="s">
        <v>2868</v>
      </c>
      <c r="D1031" s="4" t="s">
        <v>1381</v>
      </c>
      <c r="E1031" s="2"/>
      <c r="F1031" s="5" t="s">
        <v>5464</v>
      </c>
      <c r="G1031" s="4"/>
      <c r="H1031" s="3" t="s">
        <v>1393</v>
      </c>
      <c r="I1031" s="3" t="s">
        <v>581</v>
      </c>
      <c r="J1031" s="4"/>
      <c r="K1031" s="4"/>
      <c r="L1031" s="38" t="s">
        <v>1378</v>
      </c>
      <c r="M1031" s="25"/>
      <c r="N1031" s="49" t="str">
        <f t="shared" si="135"/>
        <v xml:space="preserve"> </v>
      </c>
      <c r="O1031" s="25"/>
      <c r="P1031" s="49" t="str">
        <f t="shared" si="136"/>
        <v xml:space="preserve"> </v>
      </c>
      <c r="Q1031" s="25"/>
      <c r="R1031" s="49" t="str">
        <f t="shared" si="137"/>
        <v xml:space="preserve"> </v>
      </c>
      <c r="S1031" s="28"/>
      <c r="T1031" s="49" t="str">
        <f t="shared" si="138"/>
        <v xml:space="preserve"> </v>
      </c>
      <c r="U1031" s="30"/>
      <c r="V1031" s="49" t="str">
        <f t="shared" si="139"/>
        <v xml:space="preserve"> </v>
      </c>
      <c r="W1031" s="25">
        <v>8</v>
      </c>
      <c r="X1031" s="49">
        <f t="shared" si="140"/>
        <v>5.6250878919983122E-4</v>
      </c>
      <c r="Y1031" s="25"/>
      <c r="Z1031" s="53" t="str">
        <f t="shared" si="141"/>
        <v xml:space="preserve"> </v>
      </c>
      <c r="AA1031" s="26">
        <f t="shared" si="142"/>
        <v>8</v>
      </c>
      <c r="AB1031" s="43">
        <f t="shared" si="143"/>
        <v>6.6210366888195515E-5</v>
      </c>
    </row>
    <row r="1032" spans="1:28" ht="12.75" customHeight="1">
      <c r="A1032" t="s">
        <v>2748</v>
      </c>
      <c r="B1032" t="s">
        <v>1222</v>
      </c>
      <c r="C1032" t="s">
        <v>2868</v>
      </c>
      <c r="D1032" s="4" t="s">
        <v>1381</v>
      </c>
      <c r="E1032" s="2" t="s">
        <v>3232</v>
      </c>
      <c r="F1032" t="s">
        <v>3211</v>
      </c>
      <c r="G1032" s="4"/>
      <c r="H1032" s="3" t="s">
        <v>1393</v>
      </c>
      <c r="I1032" s="3" t="s">
        <v>1393</v>
      </c>
      <c r="J1032" s="4">
        <v>375</v>
      </c>
      <c r="K1032" s="4">
        <v>242</v>
      </c>
      <c r="L1032" s="38" t="s">
        <v>1378</v>
      </c>
      <c r="M1032" s="25"/>
      <c r="N1032" s="49" t="str">
        <f t="shared" ref="N1032:N1095" si="144">IF(M1032=0," ",M1032/M$2366)</f>
        <v xml:space="preserve"> </v>
      </c>
      <c r="O1032" s="25">
        <v>1</v>
      </c>
      <c r="P1032" s="49">
        <f t="shared" ref="P1032:P1095" si="145">IF(O1032=0," ",O1032/O$2366)</f>
        <v>3.291422552827332E-5</v>
      </c>
      <c r="Q1032" s="25"/>
      <c r="R1032" s="49" t="str">
        <f t="shared" ref="R1032:R1095" si="146">IF(Q1032=0," ",Q1032/Q$2366)</f>
        <v xml:space="preserve"> </v>
      </c>
      <c r="S1032" s="25">
        <v>4</v>
      </c>
      <c r="T1032" s="49">
        <f t="shared" ref="T1032:T1095" si="147">IF(S1032=0," ",S1032/S$2366)</f>
        <v>1.4094929349166638E-4</v>
      </c>
      <c r="U1032" s="30">
        <v>41</v>
      </c>
      <c r="V1032" s="49">
        <f t="shared" ref="V1032:V1095" si="148">IF(U1032=0," ",U1032/U$2366)</f>
        <v>2.7652256019424022E-3</v>
      </c>
      <c r="W1032" s="25"/>
      <c r="X1032" s="49" t="str">
        <f t="shared" ref="X1032:X1095" si="149">IF(W1032=0," ",W1032/W$2366)</f>
        <v xml:space="preserve"> </v>
      </c>
      <c r="Y1032" s="25"/>
      <c r="Z1032" s="53" t="str">
        <f t="shared" ref="Z1032:Z1095" si="150">IF(Y1032=0," ",Y1032/Y$2366)</f>
        <v xml:space="preserve"> </v>
      </c>
      <c r="AA1032" s="26">
        <f t="shared" ref="AA1032:AA1095" si="151">M1032+O1032+Q1032+S1032+U1032+W1032+Y1032</f>
        <v>46</v>
      </c>
      <c r="AB1032" s="43">
        <f t="shared" ref="AB1032:AB1095" si="152">AA1032/AA$2359</f>
        <v>3.8070960960712424E-4</v>
      </c>
    </row>
    <row r="1033" spans="1:28" ht="12.75" customHeight="1">
      <c r="A1033" t="s">
        <v>121</v>
      </c>
      <c r="B1033" t="s">
        <v>128</v>
      </c>
      <c r="C1033" t="s">
        <v>2337</v>
      </c>
      <c r="D1033" s="4" t="s">
        <v>1382</v>
      </c>
      <c r="E1033" s="4" t="s">
        <v>3231</v>
      </c>
      <c r="F1033" t="s">
        <v>6521</v>
      </c>
      <c r="G1033" s="4"/>
      <c r="H1033" s="3" t="s">
        <v>1393</v>
      </c>
      <c r="I1033" s="3" t="s">
        <v>1393</v>
      </c>
      <c r="J1033" s="4">
        <v>343</v>
      </c>
      <c r="K1033" s="4">
        <v>370</v>
      </c>
      <c r="L1033" s="38" t="s">
        <v>1482</v>
      </c>
      <c r="M1033" s="25">
        <v>53</v>
      </c>
      <c r="N1033" s="49">
        <f t="shared" si="144"/>
        <v>2.3434736469755925E-3</v>
      </c>
      <c r="O1033" s="25">
        <v>253</v>
      </c>
      <c r="P1033" s="49">
        <f t="shared" si="145"/>
        <v>8.3272990586531499E-3</v>
      </c>
      <c r="Q1033" s="25">
        <v>46</v>
      </c>
      <c r="R1033" s="49">
        <f t="shared" si="146"/>
        <v>7.7571669477234399E-3</v>
      </c>
      <c r="S1033" s="25">
        <v>107</v>
      </c>
      <c r="T1033" s="49">
        <f t="shared" si="147"/>
        <v>3.7703936009020754E-3</v>
      </c>
      <c r="U1033" s="30">
        <v>127</v>
      </c>
      <c r="V1033" s="49">
        <f t="shared" si="148"/>
        <v>8.5654549133337837E-3</v>
      </c>
      <c r="W1033" s="25">
        <v>46</v>
      </c>
      <c r="X1033" s="49">
        <f t="shared" si="149"/>
        <v>3.2344255378990295E-3</v>
      </c>
      <c r="Y1033" s="25"/>
      <c r="Z1033" s="53" t="str">
        <f t="shared" si="150"/>
        <v xml:space="preserve"> </v>
      </c>
      <c r="AA1033" s="26">
        <f t="shared" si="151"/>
        <v>632</v>
      </c>
      <c r="AB1033" s="43">
        <f t="shared" si="152"/>
        <v>5.2306189841674457E-3</v>
      </c>
    </row>
    <row r="1034" spans="1:28" ht="12.75" customHeight="1">
      <c r="A1034" t="s">
        <v>762</v>
      </c>
      <c r="B1034" t="s">
        <v>1292</v>
      </c>
      <c r="C1034" t="s">
        <v>382</v>
      </c>
      <c r="D1034" s="4" t="s">
        <v>1382</v>
      </c>
      <c r="E1034" s="4" t="s">
        <v>3231</v>
      </c>
      <c r="G1034" s="4"/>
      <c r="H1034" s="3" t="s">
        <v>1393</v>
      </c>
      <c r="I1034" s="3" t="s">
        <v>581</v>
      </c>
      <c r="J1034" s="4"/>
      <c r="K1034" s="4"/>
      <c r="L1034" s="38" t="s">
        <v>1483</v>
      </c>
      <c r="M1034" s="25">
        <v>1</v>
      </c>
      <c r="N1034" s="49">
        <f t="shared" si="144"/>
        <v>4.4216483905199858E-5</v>
      </c>
      <c r="O1034" s="25">
        <v>12</v>
      </c>
      <c r="P1034" s="49">
        <f t="shared" si="145"/>
        <v>3.9497070633927984E-4</v>
      </c>
      <c r="Q1034" s="25"/>
      <c r="R1034" s="49" t="str">
        <f t="shared" si="146"/>
        <v xml:space="preserve"> </v>
      </c>
      <c r="S1034" s="25"/>
      <c r="T1034" s="49" t="str">
        <f t="shared" si="147"/>
        <v xml:space="preserve"> </v>
      </c>
      <c r="U1034" s="30"/>
      <c r="V1034" s="49" t="str">
        <f t="shared" si="148"/>
        <v xml:space="preserve"> </v>
      </c>
      <c r="W1034" s="25"/>
      <c r="X1034" s="49" t="str">
        <f t="shared" si="149"/>
        <v xml:space="preserve"> </v>
      </c>
      <c r="Y1034" s="25"/>
      <c r="Z1034" s="53" t="str">
        <f t="shared" si="150"/>
        <v xml:space="preserve"> </v>
      </c>
      <c r="AA1034" s="26">
        <f t="shared" si="151"/>
        <v>13</v>
      </c>
      <c r="AB1034" s="43">
        <f t="shared" si="152"/>
        <v>1.0759184619331772E-4</v>
      </c>
    </row>
    <row r="1035" spans="1:28" ht="12.75" customHeight="1">
      <c r="A1035" t="s">
        <v>762</v>
      </c>
      <c r="B1035" t="s">
        <v>2744</v>
      </c>
      <c r="C1035" t="s">
        <v>382</v>
      </c>
      <c r="D1035" s="4" t="s">
        <v>1382</v>
      </c>
      <c r="E1035" s="2" t="s">
        <v>3231</v>
      </c>
      <c r="F1035" t="s">
        <v>1156</v>
      </c>
      <c r="G1035" s="4"/>
      <c r="H1035" s="3" t="s">
        <v>1393</v>
      </c>
      <c r="I1035" s="3" t="s">
        <v>1393</v>
      </c>
      <c r="J1035" s="4">
        <v>248</v>
      </c>
      <c r="K1035" s="4">
        <v>380</v>
      </c>
      <c r="L1035" s="38" t="s">
        <v>1483</v>
      </c>
      <c r="M1035" s="25">
        <v>4</v>
      </c>
      <c r="N1035" s="49">
        <f t="shared" si="144"/>
        <v>1.7686593562079943E-4</v>
      </c>
      <c r="O1035" s="25">
        <v>1</v>
      </c>
      <c r="P1035" s="49">
        <f t="shared" si="145"/>
        <v>3.291422552827332E-5</v>
      </c>
      <c r="Q1035" s="25"/>
      <c r="R1035" s="49" t="str">
        <f t="shared" si="146"/>
        <v xml:space="preserve"> </v>
      </c>
      <c r="S1035" s="25">
        <v>1</v>
      </c>
      <c r="T1035" s="49">
        <f t="shared" si="147"/>
        <v>3.5237323372916594E-5</v>
      </c>
      <c r="U1035" s="30"/>
      <c r="V1035" s="49" t="str">
        <f t="shared" si="148"/>
        <v xml:space="preserve"> </v>
      </c>
      <c r="W1035" s="25"/>
      <c r="X1035" s="49" t="str">
        <f t="shared" si="149"/>
        <v xml:space="preserve"> </v>
      </c>
      <c r="Y1035" s="25"/>
      <c r="Z1035" s="53" t="str">
        <f t="shared" si="150"/>
        <v xml:space="preserve"> </v>
      </c>
      <c r="AA1035" s="26">
        <f t="shared" si="151"/>
        <v>6</v>
      </c>
      <c r="AB1035" s="43">
        <f t="shared" si="152"/>
        <v>4.965777516614664E-5</v>
      </c>
    </row>
    <row r="1036" spans="1:28" ht="12.75" customHeight="1">
      <c r="A1036" t="s">
        <v>762</v>
      </c>
      <c r="B1036" s="5" t="s">
        <v>4430</v>
      </c>
      <c r="C1036" t="s">
        <v>382</v>
      </c>
      <c r="D1036" s="4" t="s">
        <v>1382</v>
      </c>
      <c r="E1036" s="2"/>
      <c r="G1036" s="4" t="s">
        <v>6716</v>
      </c>
      <c r="H1036" s="3" t="s">
        <v>1393</v>
      </c>
      <c r="I1036" s="3" t="s">
        <v>581</v>
      </c>
      <c r="J1036" s="4"/>
      <c r="K1036" s="4"/>
      <c r="L1036" s="38" t="s">
        <v>1483</v>
      </c>
      <c r="M1036" s="25">
        <v>1</v>
      </c>
      <c r="N1036" s="49">
        <f t="shared" si="144"/>
        <v>4.4216483905199858E-5</v>
      </c>
      <c r="O1036" s="25"/>
      <c r="P1036" s="49" t="str">
        <f t="shared" si="145"/>
        <v xml:space="preserve"> </v>
      </c>
      <c r="Q1036" s="25"/>
      <c r="R1036" s="49" t="str">
        <f t="shared" si="146"/>
        <v xml:space="preserve"> </v>
      </c>
      <c r="S1036" s="25"/>
      <c r="T1036" s="49" t="str">
        <f t="shared" si="147"/>
        <v xml:space="preserve"> </v>
      </c>
      <c r="U1036" s="30"/>
      <c r="V1036" s="49" t="str">
        <f t="shared" si="148"/>
        <v xml:space="preserve"> </v>
      </c>
      <c r="W1036" s="25"/>
      <c r="X1036" s="49" t="str">
        <f t="shared" si="149"/>
        <v xml:space="preserve"> </v>
      </c>
      <c r="Y1036" s="25"/>
      <c r="Z1036" s="53" t="str">
        <f t="shared" si="150"/>
        <v xml:space="preserve"> </v>
      </c>
      <c r="AA1036" s="26">
        <f t="shared" si="151"/>
        <v>1</v>
      </c>
      <c r="AB1036" s="43">
        <f t="shared" si="152"/>
        <v>8.2762958610244394E-6</v>
      </c>
    </row>
    <row r="1037" spans="1:28" ht="12.75" customHeight="1">
      <c r="A1037" t="s">
        <v>762</v>
      </c>
      <c r="B1037" s="5" t="s">
        <v>4367</v>
      </c>
      <c r="C1037" t="s">
        <v>382</v>
      </c>
      <c r="D1037" s="4" t="s">
        <v>1382</v>
      </c>
      <c r="E1037" s="4" t="s">
        <v>3231</v>
      </c>
      <c r="F1037" t="s">
        <v>4463</v>
      </c>
      <c r="G1037" s="4"/>
      <c r="H1037" s="3" t="s">
        <v>1393</v>
      </c>
      <c r="I1037" s="3" t="s">
        <v>581</v>
      </c>
      <c r="J1037" s="4"/>
      <c r="K1037" s="4"/>
      <c r="L1037" s="38" t="s">
        <v>1483</v>
      </c>
      <c r="M1037" s="25"/>
      <c r="N1037" s="49" t="str">
        <f t="shared" si="144"/>
        <v xml:space="preserve"> </v>
      </c>
      <c r="O1037" s="25"/>
      <c r="P1037" s="49" t="str">
        <f t="shared" si="145"/>
        <v xml:space="preserve"> </v>
      </c>
      <c r="Q1037" s="25"/>
      <c r="R1037" s="49" t="str">
        <f t="shared" si="146"/>
        <v xml:space="preserve"> </v>
      </c>
      <c r="S1037" s="25">
        <v>2</v>
      </c>
      <c r="T1037" s="49">
        <f t="shared" si="147"/>
        <v>7.0474646745833188E-5</v>
      </c>
      <c r="U1037" s="30"/>
      <c r="V1037" s="49" t="str">
        <f t="shared" si="148"/>
        <v xml:space="preserve"> </v>
      </c>
      <c r="W1037" s="25"/>
      <c r="X1037" s="49" t="str">
        <f t="shared" si="149"/>
        <v xml:space="preserve"> </v>
      </c>
      <c r="Y1037" s="25"/>
      <c r="Z1037" s="53" t="str">
        <f t="shared" si="150"/>
        <v xml:space="preserve"> </v>
      </c>
      <c r="AA1037" s="26">
        <f t="shared" si="151"/>
        <v>2</v>
      </c>
      <c r="AB1037" s="43">
        <f t="shared" si="152"/>
        <v>1.6552591722048879E-5</v>
      </c>
    </row>
    <row r="1038" spans="1:28" ht="12.75" customHeight="1">
      <c r="A1038" t="s">
        <v>762</v>
      </c>
      <c r="B1038" t="s">
        <v>1425</v>
      </c>
      <c r="C1038" t="s">
        <v>382</v>
      </c>
      <c r="D1038" s="4" t="s">
        <v>1382</v>
      </c>
      <c r="E1038" s="2" t="s">
        <v>3231</v>
      </c>
      <c r="F1038" t="s">
        <v>1688</v>
      </c>
      <c r="G1038" s="4"/>
      <c r="H1038" s="3" t="s">
        <v>1393</v>
      </c>
      <c r="I1038" s="3" t="s">
        <v>1393</v>
      </c>
      <c r="J1038" s="4"/>
      <c r="K1038" s="4"/>
      <c r="L1038" s="38" t="s">
        <v>1483</v>
      </c>
      <c r="M1038" s="25"/>
      <c r="N1038" s="49" t="str">
        <f t="shared" si="144"/>
        <v xml:space="preserve"> </v>
      </c>
      <c r="O1038" s="25">
        <v>1</v>
      </c>
      <c r="P1038" s="49">
        <f t="shared" si="145"/>
        <v>3.291422552827332E-5</v>
      </c>
      <c r="Q1038" s="25"/>
      <c r="R1038" s="49" t="str">
        <f t="shared" si="146"/>
        <v xml:space="preserve"> </v>
      </c>
      <c r="S1038" s="25">
        <v>11</v>
      </c>
      <c r="T1038" s="49">
        <f t="shared" si="147"/>
        <v>3.8761055710208255E-4</v>
      </c>
      <c r="U1038" s="30"/>
      <c r="V1038" s="49" t="str">
        <f t="shared" si="148"/>
        <v xml:space="preserve"> </v>
      </c>
      <c r="W1038" s="25"/>
      <c r="X1038" s="49" t="str">
        <f t="shared" si="149"/>
        <v xml:space="preserve"> </v>
      </c>
      <c r="Y1038" s="25"/>
      <c r="Z1038" s="53" t="str">
        <f t="shared" si="150"/>
        <v xml:space="preserve"> </v>
      </c>
      <c r="AA1038" s="26">
        <f t="shared" si="151"/>
        <v>12</v>
      </c>
      <c r="AB1038" s="43">
        <f t="shared" si="152"/>
        <v>9.931555033229328E-5</v>
      </c>
    </row>
    <row r="1039" spans="1:28" ht="12.75" customHeight="1">
      <c r="A1039" t="s">
        <v>762</v>
      </c>
      <c r="B1039" t="s">
        <v>3617</v>
      </c>
      <c r="C1039" t="s">
        <v>382</v>
      </c>
      <c r="D1039" s="4" t="s">
        <v>1382</v>
      </c>
      <c r="E1039" s="2" t="s">
        <v>5246</v>
      </c>
      <c r="F1039" t="s">
        <v>3785</v>
      </c>
      <c r="G1039" s="4"/>
      <c r="H1039" s="3" t="s">
        <v>1393</v>
      </c>
      <c r="I1039" s="3" t="s">
        <v>1393</v>
      </c>
      <c r="J1039" s="4">
        <v>249</v>
      </c>
      <c r="K1039" s="4"/>
      <c r="L1039" s="38" t="s">
        <v>1483</v>
      </c>
      <c r="M1039" s="25">
        <v>1</v>
      </c>
      <c r="N1039" s="49">
        <f t="shared" si="144"/>
        <v>4.4216483905199858E-5</v>
      </c>
      <c r="O1039" s="25"/>
      <c r="P1039" s="49" t="str">
        <f t="shared" si="145"/>
        <v xml:space="preserve"> </v>
      </c>
      <c r="Q1039" s="25"/>
      <c r="R1039" s="49" t="str">
        <f t="shared" si="146"/>
        <v xml:space="preserve"> </v>
      </c>
      <c r="S1039" s="25"/>
      <c r="T1039" s="49" t="str">
        <f t="shared" si="147"/>
        <v xml:space="preserve"> </v>
      </c>
      <c r="U1039" s="30"/>
      <c r="V1039" s="49" t="str">
        <f t="shared" si="148"/>
        <v xml:space="preserve"> </v>
      </c>
      <c r="W1039" s="25"/>
      <c r="X1039" s="49" t="str">
        <f t="shared" si="149"/>
        <v xml:space="preserve"> </v>
      </c>
      <c r="Y1039" s="25"/>
      <c r="Z1039" s="53" t="str">
        <f t="shared" si="150"/>
        <v xml:space="preserve"> </v>
      </c>
      <c r="AA1039" s="26">
        <f t="shared" si="151"/>
        <v>1</v>
      </c>
      <c r="AB1039" s="43">
        <f t="shared" si="152"/>
        <v>8.2762958610244394E-6</v>
      </c>
    </row>
    <row r="1040" spans="1:28" ht="12.75" customHeight="1">
      <c r="A1040" t="s">
        <v>762</v>
      </c>
      <c r="B1040" t="s">
        <v>2760</v>
      </c>
      <c r="C1040" t="s">
        <v>382</v>
      </c>
      <c r="D1040" s="4" t="s">
        <v>1382</v>
      </c>
      <c r="E1040" s="4" t="s">
        <v>3889</v>
      </c>
      <c r="F1040" t="s">
        <v>3787</v>
      </c>
      <c r="G1040" s="4"/>
      <c r="H1040" s="3" t="s">
        <v>1393</v>
      </c>
      <c r="I1040" s="3" t="s">
        <v>1393</v>
      </c>
      <c r="J1040" s="4">
        <v>249</v>
      </c>
      <c r="K1040" s="4"/>
      <c r="L1040" s="38" t="s">
        <v>1483</v>
      </c>
      <c r="M1040" s="25">
        <v>2</v>
      </c>
      <c r="N1040" s="49">
        <f t="shared" si="144"/>
        <v>8.8432967810399716E-5</v>
      </c>
      <c r="O1040" s="25"/>
      <c r="P1040" s="49" t="str">
        <f t="shared" si="145"/>
        <v xml:space="preserve"> </v>
      </c>
      <c r="Q1040" s="25"/>
      <c r="R1040" s="49" t="str">
        <f t="shared" si="146"/>
        <v xml:space="preserve"> </v>
      </c>
      <c r="S1040" s="25"/>
      <c r="T1040" s="49" t="str">
        <f t="shared" si="147"/>
        <v xml:space="preserve"> </v>
      </c>
      <c r="U1040" s="30"/>
      <c r="V1040" s="49" t="str">
        <f t="shared" si="148"/>
        <v xml:space="preserve"> </v>
      </c>
      <c r="W1040" s="25"/>
      <c r="X1040" s="49" t="str">
        <f t="shared" si="149"/>
        <v xml:space="preserve"> </v>
      </c>
      <c r="Y1040" s="25"/>
      <c r="Z1040" s="53" t="str">
        <f t="shared" si="150"/>
        <v xml:space="preserve"> </v>
      </c>
      <c r="AA1040" s="26">
        <f t="shared" si="151"/>
        <v>2</v>
      </c>
      <c r="AB1040" s="43">
        <f t="shared" si="152"/>
        <v>1.6552591722048879E-5</v>
      </c>
    </row>
    <row r="1041" spans="1:28" ht="12.75" customHeight="1">
      <c r="A1041" t="s">
        <v>762</v>
      </c>
      <c r="B1041" t="s">
        <v>1031</v>
      </c>
      <c r="C1041" t="s">
        <v>382</v>
      </c>
      <c r="D1041" s="4" t="s">
        <v>1382</v>
      </c>
      <c r="E1041" s="2" t="s">
        <v>3231</v>
      </c>
      <c r="F1041" t="s">
        <v>1157</v>
      </c>
      <c r="G1041" s="4"/>
      <c r="H1041" s="3" t="s">
        <v>1393</v>
      </c>
      <c r="I1041" s="3" t="s">
        <v>1393</v>
      </c>
      <c r="J1041" s="4"/>
      <c r="K1041" s="4"/>
      <c r="L1041" s="38" t="s">
        <v>1483</v>
      </c>
      <c r="M1041" s="25">
        <v>1</v>
      </c>
      <c r="N1041" s="49">
        <f t="shared" si="144"/>
        <v>4.4216483905199858E-5</v>
      </c>
      <c r="O1041" s="25">
        <v>3</v>
      </c>
      <c r="P1041" s="49">
        <f t="shared" si="145"/>
        <v>9.874267658481996E-5</v>
      </c>
      <c r="Q1041" s="25"/>
      <c r="R1041" s="49" t="str">
        <f t="shared" si="146"/>
        <v xml:space="preserve"> </v>
      </c>
      <c r="S1041" s="25">
        <v>3</v>
      </c>
      <c r="T1041" s="49">
        <f t="shared" si="147"/>
        <v>1.0571197011874978E-4</v>
      </c>
      <c r="U1041" s="30"/>
      <c r="V1041" s="49" t="str">
        <f t="shared" si="148"/>
        <v xml:space="preserve"> </v>
      </c>
      <c r="W1041" s="25"/>
      <c r="X1041" s="49" t="str">
        <f t="shared" si="149"/>
        <v xml:space="preserve"> </v>
      </c>
      <c r="Y1041" s="25"/>
      <c r="Z1041" s="53" t="str">
        <f t="shared" si="150"/>
        <v xml:space="preserve"> </v>
      </c>
      <c r="AA1041" s="26">
        <f t="shared" si="151"/>
        <v>7</v>
      </c>
      <c r="AB1041" s="43">
        <f t="shared" si="152"/>
        <v>5.7934071027171081E-5</v>
      </c>
    </row>
    <row r="1042" spans="1:28" ht="12.75" customHeight="1">
      <c r="A1042" t="s">
        <v>762</v>
      </c>
      <c r="B1042" s="5" t="s">
        <v>4410</v>
      </c>
      <c r="C1042" t="s">
        <v>382</v>
      </c>
      <c r="D1042" s="4" t="s">
        <v>1382</v>
      </c>
      <c r="E1042" s="2" t="s">
        <v>3231</v>
      </c>
      <c r="F1042" t="s">
        <v>4464</v>
      </c>
      <c r="G1042" s="4"/>
      <c r="H1042" s="3" t="s">
        <v>1393</v>
      </c>
      <c r="I1042" s="3" t="s">
        <v>1393</v>
      </c>
      <c r="J1042" s="4"/>
      <c r="K1042" s="4"/>
      <c r="L1042" s="38" t="s">
        <v>1483</v>
      </c>
      <c r="M1042" s="25"/>
      <c r="N1042" s="49" t="str">
        <f t="shared" si="144"/>
        <v xml:space="preserve"> </v>
      </c>
      <c r="O1042" s="25">
        <v>1</v>
      </c>
      <c r="P1042" s="49">
        <f t="shared" si="145"/>
        <v>3.291422552827332E-5</v>
      </c>
      <c r="Q1042" s="25"/>
      <c r="R1042" s="49" t="str">
        <f t="shared" si="146"/>
        <v xml:space="preserve"> </v>
      </c>
      <c r="S1042" s="25"/>
      <c r="T1042" s="49" t="str">
        <f t="shared" si="147"/>
        <v xml:space="preserve"> </v>
      </c>
      <c r="U1042" s="30"/>
      <c r="V1042" s="49" t="str">
        <f t="shared" si="148"/>
        <v xml:space="preserve"> </v>
      </c>
      <c r="W1042" s="25"/>
      <c r="X1042" s="49" t="str">
        <f t="shared" si="149"/>
        <v xml:space="preserve"> </v>
      </c>
      <c r="Y1042" s="25"/>
      <c r="Z1042" s="53" t="str">
        <f t="shared" si="150"/>
        <v xml:space="preserve"> </v>
      </c>
      <c r="AA1042" s="26">
        <f t="shared" si="151"/>
        <v>1</v>
      </c>
      <c r="AB1042" s="43">
        <f t="shared" si="152"/>
        <v>8.2762958610244394E-6</v>
      </c>
    </row>
    <row r="1043" spans="1:28" ht="12.75" customHeight="1">
      <c r="A1043" t="s">
        <v>762</v>
      </c>
      <c r="B1043" s="5" t="s">
        <v>3403</v>
      </c>
      <c r="C1043" t="s">
        <v>382</v>
      </c>
      <c r="D1043" s="4" t="s">
        <v>1382</v>
      </c>
      <c r="E1043" s="2" t="s">
        <v>3231</v>
      </c>
      <c r="F1043" t="s">
        <v>1157</v>
      </c>
      <c r="G1043" s="4"/>
      <c r="H1043" s="3" t="s">
        <v>1393</v>
      </c>
      <c r="I1043" s="3" t="s">
        <v>1393</v>
      </c>
      <c r="J1043" s="4"/>
      <c r="K1043" s="4"/>
      <c r="L1043" s="38" t="s">
        <v>1483</v>
      </c>
      <c r="M1043" s="25"/>
      <c r="N1043" s="49" t="str">
        <f t="shared" si="144"/>
        <v xml:space="preserve"> </v>
      </c>
      <c r="O1043" s="25"/>
      <c r="P1043" s="49" t="str">
        <f t="shared" si="145"/>
        <v xml:space="preserve"> </v>
      </c>
      <c r="Q1043" s="25"/>
      <c r="R1043" s="49" t="str">
        <f t="shared" si="146"/>
        <v xml:space="preserve"> </v>
      </c>
      <c r="S1043" s="25">
        <v>1</v>
      </c>
      <c r="T1043" s="49">
        <f t="shared" si="147"/>
        <v>3.5237323372916594E-5</v>
      </c>
      <c r="U1043" s="30"/>
      <c r="V1043" s="49" t="str">
        <f t="shared" si="148"/>
        <v xml:space="preserve"> </v>
      </c>
      <c r="W1043" s="25"/>
      <c r="X1043" s="49" t="str">
        <f t="shared" si="149"/>
        <v xml:space="preserve"> </v>
      </c>
      <c r="Y1043" s="25"/>
      <c r="Z1043" s="53" t="str">
        <f t="shared" si="150"/>
        <v xml:space="preserve"> </v>
      </c>
      <c r="AA1043" s="26">
        <f t="shared" si="151"/>
        <v>1</v>
      </c>
      <c r="AB1043" s="43">
        <f t="shared" si="152"/>
        <v>8.2762958610244394E-6</v>
      </c>
    </row>
    <row r="1044" spans="1:28" ht="12.75" customHeight="1">
      <c r="A1044" t="s">
        <v>762</v>
      </c>
      <c r="B1044" s="5" t="s">
        <v>4521</v>
      </c>
      <c r="C1044" t="s">
        <v>382</v>
      </c>
      <c r="D1044" s="4" t="s">
        <v>1382</v>
      </c>
      <c r="E1044" s="4" t="s">
        <v>3231</v>
      </c>
      <c r="F1044" s="5" t="s">
        <v>4630</v>
      </c>
      <c r="G1044" s="4"/>
      <c r="H1044" s="3" t="s">
        <v>1393</v>
      </c>
      <c r="I1044" s="3" t="s">
        <v>581</v>
      </c>
      <c r="J1044" s="4"/>
      <c r="K1044" s="4"/>
      <c r="L1044" s="38" t="s">
        <v>1483</v>
      </c>
      <c r="M1044" s="25">
        <v>1</v>
      </c>
      <c r="N1044" s="49">
        <f t="shared" si="144"/>
        <v>4.4216483905199858E-5</v>
      </c>
      <c r="O1044" s="25"/>
      <c r="P1044" s="49" t="str">
        <f t="shared" si="145"/>
        <v xml:space="preserve"> </v>
      </c>
      <c r="Q1044" s="25"/>
      <c r="R1044" s="49" t="str">
        <f t="shared" si="146"/>
        <v xml:space="preserve"> </v>
      </c>
      <c r="S1044" s="25"/>
      <c r="T1044" s="49" t="str">
        <f t="shared" si="147"/>
        <v xml:space="preserve"> </v>
      </c>
      <c r="U1044" s="30"/>
      <c r="V1044" s="49" t="str">
        <f t="shared" si="148"/>
        <v xml:space="preserve"> </v>
      </c>
      <c r="W1044" s="25"/>
      <c r="X1044" s="49" t="str">
        <f t="shared" si="149"/>
        <v xml:space="preserve"> </v>
      </c>
      <c r="Y1044" s="25"/>
      <c r="Z1044" s="53" t="str">
        <f t="shared" si="150"/>
        <v xml:space="preserve"> </v>
      </c>
      <c r="AA1044" s="26">
        <f t="shared" si="151"/>
        <v>1</v>
      </c>
      <c r="AB1044" s="43">
        <f t="shared" si="152"/>
        <v>8.2762958610244394E-6</v>
      </c>
    </row>
    <row r="1045" spans="1:28" ht="12.75" customHeight="1">
      <c r="A1045" t="s">
        <v>762</v>
      </c>
      <c r="B1045" t="s">
        <v>2210</v>
      </c>
      <c r="C1045" t="s">
        <v>382</v>
      </c>
      <c r="D1045" s="4" t="s">
        <v>1382</v>
      </c>
      <c r="E1045" s="2" t="s">
        <v>3231</v>
      </c>
      <c r="F1045" t="s">
        <v>3909</v>
      </c>
      <c r="G1045" s="4"/>
      <c r="H1045" s="3" t="s">
        <v>1393</v>
      </c>
      <c r="I1045" s="3" t="s">
        <v>1393</v>
      </c>
      <c r="J1045" s="4">
        <v>249</v>
      </c>
      <c r="K1045" s="4">
        <v>381</v>
      </c>
      <c r="L1045" s="38" t="s">
        <v>1483</v>
      </c>
      <c r="M1045" s="25"/>
      <c r="N1045" s="49" t="str">
        <f t="shared" si="144"/>
        <v xml:space="preserve"> </v>
      </c>
      <c r="O1045" s="25">
        <v>1</v>
      </c>
      <c r="P1045" s="49">
        <f t="shared" si="145"/>
        <v>3.291422552827332E-5</v>
      </c>
      <c r="Q1045" s="25"/>
      <c r="R1045" s="49" t="str">
        <f t="shared" si="146"/>
        <v xml:space="preserve"> </v>
      </c>
      <c r="S1045" s="28"/>
      <c r="T1045" s="49" t="str">
        <f t="shared" si="147"/>
        <v xml:space="preserve"> </v>
      </c>
      <c r="U1045" s="30"/>
      <c r="V1045" s="49" t="str">
        <f t="shared" si="148"/>
        <v xml:space="preserve"> </v>
      </c>
      <c r="W1045" s="25"/>
      <c r="X1045" s="49" t="str">
        <f t="shared" si="149"/>
        <v xml:space="preserve"> </v>
      </c>
      <c r="Y1045" s="25"/>
      <c r="Z1045" s="53" t="str">
        <f t="shared" si="150"/>
        <v xml:space="preserve"> </v>
      </c>
      <c r="AA1045" s="26">
        <f t="shared" si="151"/>
        <v>1</v>
      </c>
      <c r="AB1045" s="43">
        <f t="shared" si="152"/>
        <v>8.2762958610244394E-6</v>
      </c>
    </row>
    <row r="1046" spans="1:28" ht="12.75" customHeight="1">
      <c r="A1046" t="s">
        <v>3376</v>
      </c>
      <c r="B1046" t="s">
        <v>1271</v>
      </c>
      <c r="C1046" t="s">
        <v>2885</v>
      </c>
      <c r="D1046" s="4" t="s">
        <v>1381</v>
      </c>
      <c r="E1046" s="2" t="s">
        <v>3232</v>
      </c>
      <c r="F1046" t="s">
        <v>2299</v>
      </c>
      <c r="G1046" s="4" t="s">
        <v>168</v>
      </c>
      <c r="H1046" s="3" t="s">
        <v>1393</v>
      </c>
      <c r="I1046" s="3" t="s">
        <v>581</v>
      </c>
      <c r="J1046" s="4"/>
      <c r="K1046" s="4"/>
      <c r="L1046" s="38" t="s">
        <v>1483</v>
      </c>
      <c r="M1046" s="25"/>
      <c r="N1046" s="49" t="str">
        <f t="shared" si="144"/>
        <v xml:space="preserve"> </v>
      </c>
      <c r="O1046" s="25"/>
      <c r="P1046" s="49" t="str">
        <f t="shared" si="145"/>
        <v xml:space="preserve"> </v>
      </c>
      <c r="Q1046" s="25"/>
      <c r="R1046" s="49" t="str">
        <f t="shared" si="146"/>
        <v xml:space="preserve"> </v>
      </c>
      <c r="S1046" s="25">
        <v>24</v>
      </c>
      <c r="T1046" s="49">
        <f t="shared" si="147"/>
        <v>8.4569576094999826E-4</v>
      </c>
      <c r="U1046" s="30"/>
      <c r="V1046" s="49" t="str">
        <f t="shared" si="148"/>
        <v xml:space="preserve"> </v>
      </c>
      <c r="W1046" s="25"/>
      <c r="X1046" s="49" t="str">
        <f t="shared" si="149"/>
        <v xml:space="preserve"> </v>
      </c>
      <c r="Y1046" s="25"/>
      <c r="Z1046" s="53" t="str">
        <f t="shared" si="150"/>
        <v xml:space="preserve"> </v>
      </c>
      <c r="AA1046" s="26">
        <f t="shared" si="151"/>
        <v>24</v>
      </c>
      <c r="AB1046" s="43">
        <f t="shared" si="152"/>
        <v>1.9863110066458656E-4</v>
      </c>
    </row>
    <row r="1047" spans="1:28" ht="12.75" customHeight="1">
      <c r="A1047" t="s">
        <v>1406</v>
      </c>
      <c r="B1047" t="s">
        <v>1744</v>
      </c>
      <c r="C1047" t="s">
        <v>2332</v>
      </c>
      <c r="D1047" s="4" t="s">
        <v>1381</v>
      </c>
      <c r="E1047" s="2"/>
      <c r="F1047" t="s">
        <v>6345</v>
      </c>
      <c r="G1047" s="4"/>
      <c r="H1047" s="3" t="s">
        <v>1393</v>
      </c>
      <c r="I1047" s="3" t="s">
        <v>1393</v>
      </c>
      <c r="J1047" s="4">
        <v>171</v>
      </c>
      <c r="K1047" s="4">
        <v>243</v>
      </c>
      <c r="L1047" s="38" t="s">
        <v>1483</v>
      </c>
      <c r="M1047" s="25">
        <v>10</v>
      </c>
      <c r="N1047" s="49">
        <f t="shared" si="144"/>
        <v>4.4216483905199861E-4</v>
      </c>
      <c r="O1047" s="25">
        <v>28</v>
      </c>
      <c r="P1047" s="49">
        <f t="shared" si="145"/>
        <v>9.2159831479165296E-4</v>
      </c>
      <c r="Q1047" s="25">
        <v>6</v>
      </c>
      <c r="R1047" s="49">
        <f t="shared" si="146"/>
        <v>1.011804384485666E-3</v>
      </c>
      <c r="S1047" s="25">
        <v>5</v>
      </c>
      <c r="T1047" s="49">
        <f t="shared" si="147"/>
        <v>1.7618661686458296E-4</v>
      </c>
      <c r="U1047" s="30">
        <v>13</v>
      </c>
      <c r="V1047" s="49">
        <f t="shared" si="148"/>
        <v>8.7677884939637153E-4</v>
      </c>
      <c r="W1047" s="25">
        <v>42</v>
      </c>
      <c r="X1047" s="49">
        <f t="shared" si="149"/>
        <v>2.953171143299114E-3</v>
      </c>
      <c r="Y1047" s="25">
        <v>4</v>
      </c>
      <c r="Z1047" s="53">
        <f t="shared" si="150"/>
        <v>8.9465443972265709E-4</v>
      </c>
      <c r="AA1047" s="26">
        <f t="shared" si="151"/>
        <v>108</v>
      </c>
      <c r="AB1047" s="43">
        <f t="shared" si="152"/>
        <v>8.9383995299063953E-4</v>
      </c>
    </row>
    <row r="1048" spans="1:28" ht="12.75" customHeight="1">
      <c r="A1048" t="s">
        <v>1406</v>
      </c>
      <c r="B1048" t="s">
        <v>1407</v>
      </c>
      <c r="C1048" t="s">
        <v>2332</v>
      </c>
      <c r="D1048" s="4" t="s">
        <v>1381</v>
      </c>
      <c r="E1048" s="2"/>
      <c r="F1048" t="s">
        <v>6346</v>
      </c>
      <c r="G1048" s="4"/>
      <c r="H1048" s="3" t="s">
        <v>1393</v>
      </c>
      <c r="I1048" s="3" t="s">
        <v>1393</v>
      </c>
      <c r="J1048" s="4"/>
      <c r="K1048" s="4">
        <v>244</v>
      </c>
      <c r="L1048" s="38" t="s">
        <v>1483</v>
      </c>
      <c r="M1048" s="25"/>
      <c r="N1048" s="49" t="str">
        <f t="shared" si="144"/>
        <v xml:space="preserve"> </v>
      </c>
      <c r="O1048" s="25"/>
      <c r="P1048" s="49" t="str">
        <f t="shared" si="145"/>
        <v xml:space="preserve"> </v>
      </c>
      <c r="Q1048" s="25"/>
      <c r="R1048" s="49" t="str">
        <f t="shared" si="146"/>
        <v xml:space="preserve"> </v>
      </c>
      <c r="S1048" s="25">
        <v>29</v>
      </c>
      <c r="T1048" s="49">
        <f t="shared" si="147"/>
        <v>1.0218823778145813E-3</v>
      </c>
      <c r="U1048" s="30"/>
      <c r="V1048" s="49" t="str">
        <f t="shared" si="148"/>
        <v xml:space="preserve"> </v>
      </c>
      <c r="W1048" s="25"/>
      <c r="X1048" s="49" t="str">
        <f t="shared" si="149"/>
        <v xml:space="preserve"> </v>
      </c>
      <c r="Y1048" s="25"/>
      <c r="Z1048" s="53" t="str">
        <f t="shared" si="150"/>
        <v xml:space="preserve"> </v>
      </c>
      <c r="AA1048" s="26">
        <f t="shared" si="151"/>
        <v>29</v>
      </c>
      <c r="AB1048" s="43">
        <f t="shared" si="152"/>
        <v>2.4001257996970877E-4</v>
      </c>
    </row>
    <row r="1049" spans="1:28" ht="12.75" customHeight="1">
      <c r="A1049" t="s">
        <v>1406</v>
      </c>
      <c r="B1049" t="s">
        <v>1408</v>
      </c>
      <c r="C1049" t="s">
        <v>2332</v>
      </c>
      <c r="D1049" s="4" t="s">
        <v>1381</v>
      </c>
      <c r="E1049" s="2"/>
      <c r="F1049" t="s">
        <v>6347</v>
      </c>
      <c r="G1049" s="4"/>
      <c r="H1049" s="3" t="s">
        <v>1393</v>
      </c>
      <c r="I1049" s="3" t="s">
        <v>1393</v>
      </c>
      <c r="J1049" s="4"/>
      <c r="K1049" s="4">
        <v>244</v>
      </c>
      <c r="L1049" s="38" t="s">
        <v>1483</v>
      </c>
      <c r="M1049" s="25">
        <v>2</v>
      </c>
      <c r="N1049" s="49">
        <f t="shared" si="144"/>
        <v>8.8432967810399716E-5</v>
      </c>
      <c r="O1049" s="25">
        <v>19</v>
      </c>
      <c r="P1049" s="49">
        <f t="shared" si="145"/>
        <v>6.2537028503719305E-4</v>
      </c>
      <c r="Q1049" s="25">
        <v>1</v>
      </c>
      <c r="R1049" s="49">
        <f t="shared" si="146"/>
        <v>1.6863406408094435E-4</v>
      </c>
      <c r="S1049" s="25">
        <v>138</v>
      </c>
      <c r="T1049" s="49">
        <f t="shared" si="147"/>
        <v>4.8627506254624898E-3</v>
      </c>
      <c r="U1049" s="30">
        <v>16</v>
      </c>
      <c r="V1049" s="49">
        <f t="shared" si="148"/>
        <v>1.0791124300263033E-3</v>
      </c>
      <c r="W1049" s="25">
        <v>7</v>
      </c>
      <c r="X1049" s="49">
        <f t="shared" si="149"/>
        <v>4.9219519054985233E-4</v>
      </c>
      <c r="Y1049" s="25">
        <v>19</v>
      </c>
      <c r="Z1049" s="53">
        <f t="shared" si="150"/>
        <v>4.2496085886826211E-3</v>
      </c>
      <c r="AA1049" s="26">
        <f t="shared" si="151"/>
        <v>202</v>
      </c>
      <c r="AB1049" s="43">
        <f t="shared" si="152"/>
        <v>1.6718117639269369E-3</v>
      </c>
    </row>
    <row r="1050" spans="1:28" ht="12.75" customHeight="1">
      <c r="A1050" t="s">
        <v>1406</v>
      </c>
      <c r="B1050" t="s">
        <v>5171</v>
      </c>
      <c r="C1050" t="s">
        <v>2332</v>
      </c>
      <c r="D1050" s="4" t="s">
        <v>1381</v>
      </c>
      <c r="E1050" s="2"/>
      <c r="F1050" t="s">
        <v>5330</v>
      </c>
      <c r="G1050" s="4"/>
      <c r="H1050" s="3" t="s">
        <v>1393</v>
      </c>
      <c r="I1050" s="3" t="s">
        <v>1393</v>
      </c>
      <c r="J1050" s="4"/>
      <c r="K1050" s="4"/>
      <c r="L1050" s="38" t="s">
        <v>1483</v>
      </c>
      <c r="M1050" s="25"/>
      <c r="N1050" s="49" t="str">
        <f t="shared" si="144"/>
        <v xml:space="preserve"> </v>
      </c>
      <c r="O1050" s="25">
        <v>1</v>
      </c>
      <c r="P1050" s="49">
        <f t="shared" si="145"/>
        <v>3.291422552827332E-5</v>
      </c>
      <c r="Q1050" s="25"/>
      <c r="R1050" s="49" t="str">
        <f t="shared" si="146"/>
        <v xml:space="preserve"> </v>
      </c>
      <c r="S1050" s="25"/>
      <c r="T1050" s="49" t="str">
        <f t="shared" si="147"/>
        <v xml:space="preserve"> </v>
      </c>
      <c r="U1050" s="30"/>
      <c r="V1050" s="49" t="str">
        <f t="shared" si="148"/>
        <v xml:space="preserve"> </v>
      </c>
      <c r="W1050" s="25">
        <v>21</v>
      </c>
      <c r="X1050" s="49">
        <f t="shared" si="149"/>
        <v>1.476585571649557E-3</v>
      </c>
      <c r="Y1050" s="25">
        <v>4</v>
      </c>
      <c r="Z1050" s="53">
        <f t="shared" si="150"/>
        <v>8.9465443972265709E-4</v>
      </c>
      <c r="AA1050" s="26">
        <f t="shared" si="151"/>
        <v>26</v>
      </c>
      <c r="AB1050" s="43">
        <f t="shared" si="152"/>
        <v>2.1518369238663544E-4</v>
      </c>
    </row>
    <row r="1051" spans="1:28" ht="12.75" customHeight="1">
      <c r="A1051" t="s">
        <v>1406</v>
      </c>
      <c r="B1051" t="s">
        <v>611</v>
      </c>
      <c r="C1051" t="s">
        <v>2332</v>
      </c>
      <c r="D1051" s="4" t="s">
        <v>1381</v>
      </c>
      <c r="E1051" s="2"/>
      <c r="F1051" t="s">
        <v>272</v>
      </c>
      <c r="G1051" s="4"/>
      <c r="H1051" s="3" t="s">
        <v>1393</v>
      </c>
      <c r="I1051" s="3" t="s">
        <v>1393</v>
      </c>
      <c r="J1051" s="4">
        <v>172</v>
      </c>
      <c r="K1051" s="4">
        <v>243</v>
      </c>
      <c r="L1051" s="38" t="s">
        <v>1483</v>
      </c>
      <c r="M1051" s="25">
        <v>5</v>
      </c>
      <c r="N1051" s="49">
        <f t="shared" si="144"/>
        <v>2.210824195259993E-4</v>
      </c>
      <c r="O1051" s="25">
        <v>20</v>
      </c>
      <c r="P1051" s="49">
        <f t="shared" si="145"/>
        <v>6.582845105654664E-4</v>
      </c>
      <c r="Q1051" s="25">
        <v>2</v>
      </c>
      <c r="R1051" s="49">
        <f t="shared" si="146"/>
        <v>3.3726812816188871E-4</v>
      </c>
      <c r="S1051" s="25">
        <v>19</v>
      </c>
      <c r="T1051" s="49">
        <f t="shared" si="147"/>
        <v>6.6950914408541525E-4</v>
      </c>
      <c r="U1051" s="30">
        <v>14</v>
      </c>
      <c r="V1051" s="49">
        <f t="shared" si="148"/>
        <v>9.4422337627301546E-4</v>
      </c>
      <c r="W1051" s="25">
        <v>90</v>
      </c>
      <c r="X1051" s="49">
        <f t="shared" si="149"/>
        <v>6.3282238784981015E-3</v>
      </c>
      <c r="Y1051" s="25">
        <v>40</v>
      </c>
      <c r="Z1051" s="53">
        <f t="shared" si="150"/>
        <v>8.9465443972265718E-3</v>
      </c>
      <c r="AA1051" s="26">
        <f t="shared" si="151"/>
        <v>190</v>
      </c>
      <c r="AB1051" s="43">
        <f t="shared" si="152"/>
        <v>1.5724962135946435E-3</v>
      </c>
    </row>
    <row r="1052" spans="1:28" ht="12.75" customHeight="1">
      <c r="A1052" t="s">
        <v>153</v>
      </c>
      <c r="B1052" t="s">
        <v>154</v>
      </c>
      <c r="C1052" t="s">
        <v>2866</v>
      </c>
      <c r="D1052" s="4" t="s">
        <v>1381</v>
      </c>
      <c r="E1052" s="2"/>
      <c r="F1052" s="14" t="s">
        <v>6742</v>
      </c>
      <c r="G1052" s="4"/>
      <c r="H1052" s="3" t="s">
        <v>1393</v>
      </c>
      <c r="I1052" s="3" t="s">
        <v>1393</v>
      </c>
      <c r="J1052" s="4"/>
      <c r="K1052" s="4"/>
      <c r="L1052" s="38" t="s">
        <v>1483</v>
      </c>
      <c r="M1052" s="25"/>
      <c r="N1052" s="49" t="str">
        <f t="shared" si="144"/>
        <v xml:space="preserve"> </v>
      </c>
      <c r="O1052" s="25"/>
      <c r="P1052" s="49" t="str">
        <f t="shared" si="145"/>
        <v xml:space="preserve"> </v>
      </c>
      <c r="Q1052" s="25"/>
      <c r="R1052" s="49" t="str">
        <f t="shared" si="146"/>
        <v xml:space="preserve"> </v>
      </c>
      <c r="S1052" s="25">
        <v>2</v>
      </c>
      <c r="T1052" s="49">
        <f t="shared" si="147"/>
        <v>7.0474646745833188E-5</v>
      </c>
      <c r="U1052" s="30"/>
      <c r="V1052" s="49" t="str">
        <f t="shared" si="148"/>
        <v xml:space="preserve"> </v>
      </c>
      <c r="W1052" s="25"/>
      <c r="X1052" s="49" t="str">
        <f t="shared" si="149"/>
        <v xml:space="preserve"> </v>
      </c>
      <c r="Y1052" s="25">
        <v>2</v>
      </c>
      <c r="Z1052" s="53">
        <f t="shared" si="150"/>
        <v>4.4732721986132855E-4</v>
      </c>
      <c r="AA1052" s="26">
        <f t="shared" si="151"/>
        <v>4</v>
      </c>
      <c r="AB1052" s="43">
        <f t="shared" si="152"/>
        <v>3.3105183444097758E-5</v>
      </c>
    </row>
    <row r="1053" spans="1:28" ht="12.75" customHeight="1">
      <c r="A1053" t="s">
        <v>1103</v>
      </c>
      <c r="B1053" t="s">
        <v>1104</v>
      </c>
      <c r="C1053" t="s">
        <v>2893</v>
      </c>
      <c r="D1053" s="4" t="s">
        <v>1484</v>
      </c>
      <c r="E1053" s="2"/>
      <c r="F1053" t="s">
        <v>2123</v>
      </c>
      <c r="G1053" s="4"/>
      <c r="H1053" s="3" t="s">
        <v>1393</v>
      </c>
      <c r="I1053" s="3" t="s">
        <v>1393</v>
      </c>
      <c r="J1053" s="4">
        <v>313</v>
      </c>
      <c r="K1053" s="4">
        <v>31</v>
      </c>
      <c r="L1053" s="38" t="s">
        <v>1483</v>
      </c>
      <c r="M1053" s="25">
        <v>10</v>
      </c>
      <c r="N1053" s="49">
        <f t="shared" si="144"/>
        <v>4.4216483905199861E-4</v>
      </c>
      <c r="O1053" s="25">
        <v>5</v>
      </c>
      <c r="P1053" s="49">
        <f t="shared" si="145"/>
        <v>1.645711276413666E-4</v>
      </c>
      <c r="Q1053" s="25">
        <v>5</v>
      </c>
      <c r="R1053" s="49">
        <f t="shared" si="146"/>
        <v>8.4317032040472171E-4</v>
      </c>
      <c r="S1053" s="25">
        <v>9</v>
      </c>
      <c r="T1053" s="49">
        <f t="shared" si="147"/>
        <v>3.1713591035624933E-4</v>
      </c>
      <c r="U1053" s="30"/>
      <c r="V1053" s="49" t="str">
        <f t="shared" si="148"/>
        <v xml:space="preserve"> </v>
      </c>
      <c r="W1053" s="25"/>
      <c r="X1053" s="49" t="str">
        <f t="shared" si="149"/>
        <v xml:space="preserve"> </v>
      </c>
      <c r="Y1053" s="25"/>
      <c r="Z1053" s="53" t="str">
        <f t="shared" si="150"/>
        <v xml:space="preserve"> </v>
      </c>
      <c r="AA1053" s="26">
        <f t="shared" si="151"/>
        <v>29</v>
      </c>
      <c r="AB1053" s="43">
        <f t="shared" si="152"/>
        <v>2.4001257996970877E-4</v>
      </c>
    </row>
    <row r="1054" spans="1:28" ht="12.75" customHeight="1">
      <c r="A1054" t="s">
        <v>1103</v>
      </c>
      <c r="B1054" t="s">
        <v>2278</v>
      </c>
      <c r="C1054" t="s">
        <v>2893</v>
      </c>
      <c r="D1054" s="4" t="s">
        <v>1484</v>
      </c>
      <c r="E1054" s="2"/>
      <c r="F1054" t="s">
        <v>2124</v>
      </c>
      <c r="G1054" s="4"/>
      <c r="H1054" s="3" t="s">
        <v>1393</v>
      </c>
      <c r="I1054" s="3" t="s">
        <v>1393</v>
      </c>
      <c r="J1054" s="4">
        <v>314</v>
      </c>
      <c r="K1054" s="4">
        <v>31</v>
      </c>
      <c r="L1054" s="38" t="s">
        <v>1483</v>
      </c>
      <c r="M1054" s="25">
        <v>2</v>
      </c>
      <c r="N1054" s="49">
        <f t="shared" si="144"/>
        <v>8.8432967810399716E-5</v>
      </c>
      <c r="O1054" s="25">
        <v>6</v>
      </c>
      <c r="P1054" s="49">
        <f t="shared" si="145"/>
        <v>1.9748535316963992E-4</v>
      </c>
      <c r="Q1054" s="25">
        <v>1</v>
      </c>
      <c r="R1054" s="49">
        <f t="shared" si="146"/>
        <v>1.6863406408094435E-4</v>
      </c>
      <c r="S1054" s="28"/>
      <c r="T1054" s="49" t="str">
        <f t="shared" si="147"/>
        <v xml:space="preserve"> </v>
      </c>
      <c r="U1054" s="30"/>
      <c r="V1054" s="49" t="str">
        <f t="shared" si="148"/>
        <v xml:space="preserve"> </v>
      </c>
      <c r="W1054" s="25"/>
      <c r="X1054" s="49" t="str">
        <f t="shared" si="149"/>
        <v xml:space="preserve"> </v>
      </c>
      <c r="Y1054" s="25"/>
      <c r="Z1054" s="53" t="str">
        <f t="shared" si="150"/>
        <v xml:space="preserve"> </v>
      </c>
      <c r="AA1054" s="26">
        <f t="shared" si="151"/>
        <v>9</v>
      </c>
      <c r="AB1054" s="43">
        <f t="shared" si="152"/>
        <v>7.4486662749219957E-5</v>
      </c>
    </row>
    <row r="1055" spans="1:28" ht="12.75" customHeight="1">
      <c r="A1055" t="s">
        <v>1103</v>
      </c>
      <c r="B1055" t="s">
        <v>2479</v>
      </c>
      <c r="C1055" t="s">
        <v>2893</v>
      </c>
      <c r="D1055" s="4" t="s">
        <v>1484</v>
      </c>
      <c r="E1055" s="2"/>
      <c r="F1055" t="s">
        <v>6518</v>
      </c>
      <c r="G1055" s="4"/>
      <c r="H1055" s="3" t="s">
        <v>1393</v>
      </c>
      <c r="I1055" s="3" t="s">
        <v>1393</v>
      </c>
      <c r="J1055" s="4">
        <v>314</v>
      </c>
      <c r="K1055" s="4">
        <v>32</v>
      </c>
      <c r="L1055" s="38" t="s">
        <v>1483</v>
      </c>
      <c r="M1055" s="25"/>
      <c r="N1055" s="49" t="str">
        <f t="shared" si="144"/>
        <v xml:space="preserve"> </v>
      </c>
      <c r="O1055" s="25"/>
      <c r="P1055" s="49" t="str">
        <f t="shared" si="145"/>
        <v xml:space="preserve"> </v>
      </c>
      <c r="Q1055" s="25">
        <v>1</v>
      </c>
      <c r="R1055" s="49">
        <f t="shared" si="146"/>
        <v>1.6863406408094435E-4</v>
      </c>
      <c r="S1055" s="28"/>
      <c r="T1055" s="49" t="str">
        <f t="shared" si="147"/>
        <v xml:space="preserve"> </v>
      </c>
      <c r="U1055" s="30"/>
      <c r="V1055" s="49" t="str">
        <f t="shared" si="148"/>
        <v xml:space="preserve"> </v>
      </c>
      <c r="W1055" s="25"/>
      <c r="X1055" s="49" t="str">
        <f t="shared" si="149"/>
        <v xml:space="preserve"> </v>
      </c>
      <c r="Y1055" s="25"/>
      <c r="Z1055" s="53" t="str">
        <f t="shared" si="150"/>
        <v xml:space="preserve"> </v>
      </c>
      <c r="AA1055" s="26">
        <f t="shared" si="151"/>
        <v>1</v>
      </c>
      <c r="AB1055" s="43">
        <f t="shared" si="152"/>
        <v>8.2762958610244394E-6</v>
      </c>
    </row>
    <row r="1056" spans="1:28" ht="12.75" customHeight="1">
      <c r="A1056" t="s">
        <v>513</v>
      </c>
      <c r="B1056" t="s">
        <v>514</v>
      </c>
      <c r="C1056" t="s">
        <v>521</v>
      </c>
      <c r="D1056" s="4" t="s">
        <v>1381</v>
      </c>
      <c r="E1056" s="2" t="s">
        <v>2064</v>
      </c>
      <c r="F1056" t="s">
        <v>3794</v>
      </c>
      <c r="G1056" s="4"/>
      <c r="H1056" s="3" t="s">
        <v>1393</v>
      </c>
      <c r="I1056" s="3" t="s">
        <v>1393</v>
      </c>
      <c r="J1056" s="4">
        <v>166</v>
      </c>
      <c r="K1056" s="4">
        <v>99</v>
      </c>
      <c r="L1056" s="38" t="s">
        <v>1378</v>
      </c>
      <c r="M1056" s="25">
        <v>55</v>
      </c>
      <c r="N1056" s="49">
        <f t="shared" si="144"/>
        <v>2.4319066147859923E-3</v>
      </c>
      <c r="O1056" s="25">
        <v>185</v>
      </c>
      <c r="P1056" s="49">
        <f t="shared" si="145"/>
        <v>6.089131722730564E-3</v>
      </c>
      <c r="Q1056" s="25">
        <v>36</v>
      </c>
      <c r="R1056" s="49">
        <f t="shared" si="146"/>
        <v>6.0708263069139965E-3</v>
      </c>
      <c r="S1056" s="25">
        <v>12</v>
      </c>
      <c r="T1056" s="49">
        <f t="shared" si="147"/>
        <v>4.2284788047499913E-4</v>
      </c>
      <c r="U1056" s="30">
        <v>9</v>
      </c>
      <c r="V1056" s="49">
        <f t="shared" si="148"/>
        <v>6.0700074188979559E-4</v>
      </c>
      <c r="W1056" s="25"/>
      <c r="X1056" s="49" t="str">
        <f t="shared" si="149"/>
        <v xml:space="preserve"> </v>
      </c>
      <c r="Y1056" s="25"/>
      <c r="Z1056" s="53" t="str">
        <f t="shared" si="150"/>
        <v xml:space="preserve"> </v>
      </c>
      <c r="AA1056" s="26">
        <f t="shared" si="151"/>
        <v>297</v>
      </c>
      <c r="AB1056" s="43">
        <f t="shared" si="152"/>
        <v>2.4580598707242586E-3</v>
      </c>
    </row>
    <row r="1057" spans="1:28" ht="12.75" customHeight="1">
      <c r="A1057" t="s">
        <v>513</v>
      </c>
      <c r="B1057" s="5" t="s">
        <v>5765</v>
      </c>
      <c r="C1057" t="s">
        <v>521</v>
      </c>
      <c r="D1057" s="4" t="s">
        <v>1381</v>
      </c>
      <c r="E1057" s="2"/>
      <c r="F1057" s="5" t="s">
        <v>5766</v>
      </c>
      <c r="G1057" s="4"/>
      <c r="H1057" s="3" t="s">
        <v>1393</v>
      </c>
      <c r="I1057" s="3" t="s">
        <v>581</v>
      </c>
      <c r="J1057" s="4"/>
      <c r="K1057" s="4"/>
      <c r="L1057" s="38" t="s">
        <v>1378</v>
      </c>
      <c r="M1057" s="25">
        <v>1</v>
      </c>
      <c r="N1057" s="49">
        <f t="shared" si="144"/>
        <v>4.4216483905199858E-5</v>
      </c>
      <c r="O1057" s="25">
        <v>4</v>
      </c>
      <c r="P1057" s="49">
        <f t="shared" si="145"/>
        <v>1.3165690211309328E-4</v>
      </c>
      <c r="Q1057" s="25"/>
      <c r="R1057" s="49" t="str">
        <f t="shared" si="146"/>
        <v xml:space="preserve"> </v>
      </c>
      <c r="S1057" s="25"/>
      <c r="T1057" s="49" t="str">
        <f t="shared" si="147"/>
        <v xml:space="preserve"> </v>
      </c>
      <c r="U1057" s="30"/>
      <c r="V1057" s="49" t="str">
        <f t="shared" si="148"/>
        <v xml:space="preserve"> </v>
      </c>
      <c r="W1057" s="25"/>
      <c r="X1057" s="49" t="str">
        <f t="shared" si="149"/>
        <v xml:space="preserve"> </v>
      </c>
      <c r="Y1057" s="25"/>
      <c r="Z1057" s="53" t="str">
        <f t="shared" si="150"/>
        <v xml:space="preserve"> </v>
      </c>
      <c r="AA1057" s="26">
        <f t="shared" si="151"/>
        <v>5</v>
      </c>
      <c r="AB1057" s="43">
        <f t="shared" si="152"/>
        <v>4.1381479305122199E-5</v>
      </c>
    </row>
    <row r="1058" spans="1:28" ht="12.75" customHeight="1">
      <c r="A1058" t="s">
        <v>3439</v>
      </c>
      <c r="B1058" t="s">
        <v>3440</v>
      </c>
      <c r="C1058" t="s">
        <v>2877</v>
      </c>
      <c r="D1058" s="4" t="s">
        <v>1381</v>
      </c>
      <c r="E1058" s="2" t="s">
        <v>2064</v>
      </c>
      <c r="F1058" t="s">
        <v>2843</v>
      </c>
      <c r="G1058" s="4"/>
      <c r="H1058" s="3" t="s">
        <v>1393</v>
      </c>
      <c r="I1058" s="3" t="s">
        <v>1393</v>
      </c>
      <c r="J1058" s="4">
        <v>136</v>
      </c>
      <c r="K1058" s="4"/>
      <c r="L1058" s="38" t="s">
        <v>1483</v>
      </c>
      <c r="M1058" s="25"/>
      <c r="N1058" s="49" t="str">
        <f t="shared" si="144"/>
        <v xml:space="preserve"> </v>
      </c>
      <c r="O1058" s="25"/>
      <c r="P1058" s="49" t="str">
        <f t="shared" si="145"/>
        <v xml:space="preserve"> </v>
      </c>
      <c r="Q1058" s="25"/>
      <c r="R1058" s="49" t="str">
        <f t="shared" si="146"/>
        <v xml:space="preserve"> </v>
      </c>
      <c r="S1058" s="25"/>
      <c r="T1058" s="49" t="str">
        <f t="shared" si="147"/>
        <v xml:space="preserve"> </v>
      </c>
      <c r="U1058" s="30"/>
      <c r="V1058" s="49" t="str">
        <f t="shared" si="148"/>
        <v xml:space="preserve"> </v>
      </c>
      <c r="W1058" s="25">
        <v>2</v>
      </c>
      <c r="X1058" s="49">
        <f t="shared" si="149"/>
        <v>1.4062719729995781E-4</v>
      </c>
      <c r="Y1058" s="25"/>
      <c r="Z1058" s="53" t="str">
        <f t="shared" si="150"/>
        <v xml:space="preserve"> </v>
      </c>
      <c r="AA1058" s="26">
        <f t="shared" si="151"/>
        <v>2</v>
      </c>
      <c r="AB1058" s="43">
        <f t="shared" si="152"/>
        <v>1.6552591722048879E-5</v>
      </c>
    </row>
    <row r="1059" spans="1:28" ht="12.75" customHeight="1">
      <c r="A1059" t="s">
        <v>1745</v>
      </c>
      <c r="B1059" t="s">
        <v>1488</v>
      </c>
      <c r="C1059" t="s">
        <v>382</v>
      </c>
      <c r="D1059" s="4" t="s">
        <v>1382</v>
      </c>
      <c r="E1059" s="2"/>
      <c r="F1059" t="s">
        <v>1160</v>
      </c>
      <c r="G1059" s="4"/>
      <c r="H1059" s="3" t="s">
        <v>1393</v>
      </c>
      <c r="I1059" s="3" t="s">
        <v>1393</v>
      </c>
      <c r="J1059" s="4">
        <v>249</v>
      </c>
      <c r="K1059" s="4">
        <v>385</v>
      </c>
      <c r="L1059" s="38" t="s">
        <v>1483</v>
      </c>
      <c r="M1059" s="25">
        <v>6</v>
      </c>
      <c r="N1059" s="49">
        <f t="shared" si="144"/>
        <v>2.6529890343119917E-4</v>
      </c>
      <c r="O1059" s="25">
        <v>10</v>
      </c>
      <c r="P1059" s="49">
        <f t="shared" si="145"/>
        <v>3.291422552827332E-4</v>
      </c>
      <c r="Q1059" s="25">
        <v>1</v>
      </c>
      <c r="R1059" s="49">
        <f t="shared" si="146"/>
        <v>1.6863406408094435E-4</v>
      </c>
      <c r="S1059" s="28"/>
      <c r="T1059" s="49" t="str">
        <f t="shared" si="147"/>
        <v xml:space="preserve"> </v>
      </c>
      <c r="U1059" s="30"/>
      <c r="V1059" s="49" t="str">
        <f t="shared" si="148"/>
        <v xml:space="preserve"> </v>
      </c>
      <c r="W1059" s="25"/>
      <c r="X1059" s="49" t="str">
        <f t="shared" si="149"/>
        <v xml:space="preserve"> </v>
      </c>
      <c r="Y1059" s="25"/>
      <c r="Z1059" s="53" t="str">
        <f t="shared" si="150"/>
        <v xml:space="preserve"> </v>
      </c>
      <c r="AA1059" s="26">
        <f t="shared" si="151"/>
        <v>17</v>
      </c>
      <c r="AB1059" s="43">
        <f t="shared" si="152"/>
        <v>1.4069702963741547E-4</v>
      </c>
    </row>
    <row r="1060" spans="1:28" ht="12.75" customHeight="1">
      <c r="A1060" t="s">
        <v>1745</v>
      </c>
      <c r="B1060" t="s">
        <v>2828</v>
      </c>
      <c r="C1060" t="s">
        <v>382</v>
      </c>
      <c r="D1060" s="4" t="s">
        <v>1382</v>
      </c>
      <c r="E1060" s="2"/>
      <c r="F1060" t="s">
        <v>1161</v>
      </c>
      <c r="G1060" s="4"/>
      <c r="H1060" s="3" t="s">
        <v>1393</v>
      </c>
      <c r="I1060" s="3" t="s">
        <v>1393</v>
      </c>
      <c r="J1060" s="4">
        <v>250</v>
      </c>
      <c r="K1060" s="4">
        <v>385</v>
      </c>
      <c r="L1060" s="38" t="s">
        <v>1483</v>
      </c>
      <c r="M1060" s="25">
        <v>3</v>
      </c>
      <c r="N1060" s="49">
        <f t="shared" si="144"/>
        <v>1.3264945171559959E-4</v>
      </c>
      <c r="O1060" s="25">
        <v>5</v>
      </c>
      <c r="P1060" s="49">
        <f t="shared" si="145"/>
        <v>1.645711276413666E-4</v>
      </c>
      <c r="Q1060" s="25">
        <v>1</v>
      </c>
      <c r="R1060" s="49">
        <f t="shared" si="146"/>
        <v>1.6863406408094435E-4</v>
      </c>
      <c r="S1060" s="28"/>
      <c r="T1060" s="49" t="str">
        <f t="shared" si="147"/>
        <v xml:space="preserve"> </v>
      </c>
      <c r="U1060" s="30"/>
      <c r="V1060" s="49" t="str">
        <f t="shared" si="148"/>
        <v xml:space="preserve"> </v>
      </c>
      <c r="W1060" s="25"/>
      <c r="X1060" s="49" t="str">
        <f t="shared" si="149"/>
        <v xml:space="preserve"> </v>
      </c>
      <c r="Y1060" s="25"/>
      <c r="Z1060" s="53" t="str">
        <f t="shared" si="150"/>
        <v xml:space="preserve"> </v>
      </c>
      <c r="AA1060" s="26">
        <f t="shared" si="151"/>
        <v>9</v>
      </c>
      <c r="AB1060" s="43">
        <f t="shared" si="152"/>
        <v>7.4486662749219957E-5</v>
      </c>
    </row>
    <row r="1061" spans="1:28" ht="12.75" customHeight="1">
      <c r="A1061" t="s">
        <v>6079</v>
      </c>
      <c r="B1061" t="s">
        <v>6080</v>
      </c>
      <c r="C1061" t="s">
        <v>4258</v>
      </c>
      <c r="D1061" s="4" t="s">
        <v>1381</v>
      </c>
      <c r="E1061" s="2" t="s">
        <v>2064</v>
      </c>
      <c r="F1061" t="s">
        <v>6081</v>
      </c>
      <c r="G1061" s="4"/>
      <c r="H1061" s="3" t="s">
        <v>1393</v>
      </c>
      <c r="I1061" s="3" t="s">
        <v>581</v>
      </c>
      <c r="J1061" s="4"/>
      <c r="K1061" s="4"/>
      <c r="L1061" s="38" t="s">
        <v>1483</v>
      </c>
      <c r="M1061" s="25"/>
      <c r="N1061" s="49" t="str">
        <f t="shared" si="144"/>
        <v xml:space="preserve"> </v>
      </c>
      <c r="O1061" s="25"/>
      <c r="P1061" s="49" t="str">
        <f t="shared" si="145"/>
        <v xml:space="preserve"> </v>
      </c>
      <c r="Q1061" s="25"/>
      <c r="R1061" s="49" t="str">
        <f t="shared" si="146"/>
        <v xml:space="preserve"> </v>
      </c>
      <c r="S1061" s="25"/>
      <c r="T1061" s="49" t="str">
        <f t="shared" si="147"/>
        <v xml:space="preserve"> </v>
      </c>
      <c r="U1061" s="30"/>
      <c r="V1061" s="49" t="str">
        <f t="shared" si="148"/>
        <v xml:space="preserve"> </v>
      </c>
      <c r="W1061" s="25"/>
      <c r="X1061" s="49" t="str">
        <f t="shared" si="149"/>
        <v xml:space="preserve"> </v>
      </c>
      <c r="Y1061" s="25">
        <v>1</v>
      </c>
      <c r="Z1061" s="53">
        <f t="shared" si="150"/>
        <v>2.2366360993066427E-4</v>
      </c>
      <c r="AA1061" s="26">
        <f t="shared" si="151"/>
        <v>1</v>
      </c>
      <c r="AB1061" s="43">
        <f t="shared" si="152"/>
        <v>8.2762958610244394E-6</v>
      </c>
    </row>
    <row r="1062" spans="1:28" ht="12.75" customHeight="1">
      <c r="A1062" t="s">
        <v>2989</v>
      </c>
      <c r="B1062" t="s">
        <v>2348</v>
      </c>
      <c r="C1062" t="s">
        <v>575</v>
      </c>
      <c r="D1062" s="4" t="s">
        <v>1382</v>
      </c>
      <c r="E1062" s="2"/>
      <c r="F1062" t="s">
        <v>613</v>
      </c>
      <c r="G1062" s="4"/>
      <c r="H1062" s="3" t="s">
        <v>1393</v>
      </c>
      <c r="I1062" s="3" t="s">
        <v>1393</v>
      </c>
      <c r="J1062" s="4"/>
      <c r="K1062" s="4"/>
      <c r="L1062" s="38" t="s">
        <v>1483</v>
      </c>
      <c r="M1062" s="25"/>
      <c r="N1062" s="49" t="str">
        <f t="shared" si="144"/>
        <v xml:space="preserve"> </v>
      </c>
      <c r="O1062" s="25"/>
      <c r="P1062" s="49" t="str">
        <f t="shared" si="145"/>
        <v xml:space="preserve"> </v>
      </c>
      <c r="Q1062" s="25"/>
      <c r="R1062" s="49" t="str">
        <f t="shared" si="146"/>
        <v xml:space="preserve"> </v>
      </c>
      <c r="S1062" s="25">
        <v>1</v>
      </c>
      <c r="T1062" s="49">
        <f t="shared" si="147"/>
        <v>3.5237323372916594E-5</v>
      </c>
      <c r="U1062" s="30"/>
      <c r="V1062" s="49" t="str">
        <f t="shared" si="148"/>
        <v xml:space="preserve"> </v>
      </c>
      <c r="W1062" s="25"/>
      <c r="X1062" s="49" t="str">
        <f t="shared" si="149"/>
        <v xml:space="preserve"> </v>
      </c>
      <c r="Y1062" s="25"/>
      <c r="Z1062" s="53" t="str">
        <f t="shared" si="150"/>
        <v xml:space="preserve"> </v>
      </c>
      <c r="AA1062" s="26">
        <f t="shared" si="151"/>
        <v>1</v>
      </c>
      <c r="AB1062" s="43">
        <f t="shared" si="152"/>
        <v>8.2762958610244394E-6</v>
      </c>
    </row>
    <row r="1063" spans="1:28" ht="12.75" customHeight="1">
      <c r="A1063" s="23" t="s">
        <v>2989</v>
      </c>
      <c r="B1063" s="24" t="s">
        <v>6082</v>
      </c>
      <c r="C1063" t="s">
        <v>575</v>
      </c>
      <c r="D1063" s="4" t="s">
        <v>1382</v>
      </c>
      <c r="E1063" s="2"/>
      <c r="G1063" s="4"/>
      <c r="H1063" s="3" t="s">
        <v>1393</v>
      </c>
      <c r="I1063" s="3" t="s">
        <v>581</v>
      </c>
      <c r="J1063" s="4"/>
      <c r="K1063" s="4"/>
      <c r="L1063" s="38" t="s">
        <v>1483</v>
      </c>
      <c r="M1063" s="25"/>
      <c r="N1063" s="49" t="str">
        <f t="shared" si="144"/>
        <v xml:space="preserve"> </v>
      </c>
      <c r="O1063" s="25"/>
      <c r="P1063" s="49" t="str">
        <f t="shared" si="145"/>
        <v xml:space="preserve"> </v>
      </c>
      <c r="Q1063" s="25"/>
      <c r="R1063" s="49" t="str">
        <f t="shared" si="146"/>
        <v xml:space="preserve"> </v>
      </c>
      <c r="S1063" s="25"/>
      <c r="T1063" s="49" t="str">
        <f t="shared" si="147"/>
        <v xml:space="preserve"> </v>
      </c>
      <c r="U1063" s="30"/>
      <c r="V1063" s="49" t="str">
        <f t="shared" si="148"/>
        <v xml:space="preserve"> </v>
      </c>
      <c r="W1063" s="25"/>
      <c r="X1063" s="49" t="str">
        <f t="shared" si="149"/>
        <v xml:space="preserve"> </v>
      </c>
      <c r="Y1063" s="25">
        <v>3</v>
      </c>
      <c r="Z1063" s="53">
        <f t="shared" si="150"/>
        <v>6.7099082979199282E-4</v>
      </c>
      <c r="AA1063" s="26">
        <f t="shared" si="151"/>
        <v>3</v>
      </c>
      <c r="AB1063" s="43">
        <f t="shared" si="152"/>
        <v>2.482888758307332E-5</v>
      </c>
    </row>
    <row r="1064" spans="1:28" ht="12.75" customHeight="1">
      <c r="A1064" t="s">
        <v>122</v>
      </c>
      <c r="B1064" t="s">
        <v>129</v>
      </c>
      <c r="C1064" t="s">
        <v>2879</v>
      </c>
      <c r="D1064" s="4" t="s">
        <v>1381</v>
      </c>
      <c r="E1064" s="2"/>
      <c r="F1064" s="5" t="s">
        <v>6222</v>
      </c>
      <c r="G1064" s="4"/>
      <c r="H1064" s="3" t="s">
        <v>1393</v>
      </c>
      <c r="I1064" s="3" t="s">
        <v>1393</v>
      </c>
      <c r="J1064" s="4">
        <v>334</v>
      </c>
      <c r="K1064" s="4">
        <v>155</v>
      </c>
      <c r="L1064" s="38" t="s">
        <v>1482</v>
      </c>
      <c r="M1064" s="25">
        <v>148</v>
      </c>
      <c r="N1064" s="49">
        <f t="shared" si="144"/>
        <v>6.5440396179695789E-3</v>
      </c>
      <c r="O1064" s="25">
        <v>148</v>
      </c>
      <c r="P1064" s="49">
        <f t="shared" si="145"/>
        <v>4.871305378184451E-3</v>
      </c>
      <c r="Q1064" s="25">
        <v>34</v>
      </c>
      <c r="R1064" s="49">
        <f t="shared" si="146"/>
        <v>5.7335581787521083E-3</v>
      </c>
      <c r="S1064" s="25">
        <v>194</v>
      </c>
      <c r="T1064" s="49">
        <f t="shared" si="147"/>
        <v>6.8360407343458192E-3</v>
      </c>
      <c r="U1064" s="30">
        <v>73</v>
      </c>
      <c r="V1064" s="49">
        <f t="shared" si="148"/>
        <v>4.9234504619950093E-3</v>
      </c>
      <c r="W1064" s="25">
        <v>142</v>
      </c>
      <c r="X1064" s="49">
        <f t="shared" si="149"/>
        <v>9.9845310082970051E-3</v>
      </c>
      <c r="Y1064" s="25">
        <v>48</v>
      </c>
      <c r="Z1064" s="53">
        <f t="shared" si="150"/>
        <v>1.0735853276671885E-2</v>
      </c>
      <c r="AA1064" s="26">
        <f t="shared" si="151"/>
        <v>787</v>
      </c>
      <c r="AB1064" s="43">
        <f t="shared" si="152"/>
        <v>6.5134448426262346E-3</v>
      </c>
    </row>
    <row r="1065" spans="1:28" ht="12.75" customHeight="1">
      <c r="A1065" t="s">
        <v>122</v>
      </c>
      <c r="B1065" t="s">
        <v>815</v>
      </c>
      <c r="C1065" t="s">
        <v>2879</v>
      </c>
      <c r="D1065" s="4" t="s">
        <v>1381</v>
      </c>
      <c r="E1065" s="2"/>
      <c r="G1065" s="4"/>
      <c r="H1065" s="3" t="s">
        <v>1393</v>
      </c>
      <c r="I1065" s="3" t="s">
        <v>581</v>
      </c>
      <c r="J1065" s="4"/>
      <c r="K1065" s="4"/>
      <c r="L1065" s="38" t="s">
        <v>1482</v>
      </c>
      <c r="M1065" s="25">
        <v>2</v>
      </c>
      <c r="N1065" s="49">
        <f t="shared" si="144"/>
        <v>8.8432967810399716E-5</v>
      </c>
      <c r="O1065" s="25"/>
      <c r="P1065" s="49" t="str">
        <f t="shared" si="145"/>
        <v xml:space="preserve"> </v>
      </c>
      <c r="Q1065" s="25"/>
      <c r="R1065" s="49" t="str">
        <f t="shared" si="146"/>
        <v xml:space="preserve"> </v>
      </c>
      <c r="S1065" s="25"/>
      <c r="T1065" s="49" t="str">
        <f t="shared" si="147"/>
        <v xml:space="preserve"> </v>
      </c>
      <c r="U1065" s="30"/>
      <c r="V1065" s="49" t="str">
        <f t="shared" si="148"/>
        <v xml:space="preserve"> </v>
      </c>
      <c r="W1065" s="25"/>
      <c r="X1065" s="49" t="str">
        <f t="shared" si="149"/>
        <v xml:space="preserve"> </v>
      </c>
      <c r="Y1065" s="25">
        <v>2</v>
      </c>
      <c r="Z1065" s="53">
        <f t="shared" si="150"/>
        <v>4.4732721986132855E-4</v>
      </c>
      <c r="AA1065" s="26">
        <f t="shared" si="151"/>
        <v>4</v>
      </c>
      <c r="AB1065" s="43">
        <f t="shared" si="152"/>
        <v>3.3105183444097758E-5</v>
      </c>
    </row>
    <row r="1066" spans="1:28" ht="12.75" customHeight="1">
      <c r="A1066" t="s">
        <v>122</v>
      </c>
      <c r="B1066" t="s">
        <v>2278</v>
      </c>
      <c r="C1066" t="s">
        <v>2879</v>
      </c>
      <c r="D1066" s="4" t="s">
        <v>1381</v>
      </c>
      <c r="E1066" s="2"/>
      <c r="F1066" t="s">
        <v>509</v>
      </c>
      <c r="G1066" s="4"/>
      <c r="H1066" s="3" t="s">
        <v>1393</v>
      </c>
      <c r="I1066" s="3" t="s">
        <v>1393</v>
      </c>
      <c r="J1066" s="4">
        <v>334</v>
      </c>
      <c r="K1066" s="4"/>
      <c r="L1066" s="38" t="s">
        <v>1482</v>
      </c>
      <c r="M1066" s="25">
        <v>27</v>
      </c>
      <c r="N1066" s="49">
        <f t="shared" si="144"/>
        <v>1.1938450654403962E-3</v>
      </c>
      <c r="O1066" s="25">
        <v>74</v>
      </c>
      <c r="P1066" s="49">
        <f t="shared" si="145"/>
        <v>2.4356526890922255E-3</v>
      </c>
      <c r="Q1066" s="25">
        <v>26</v>
      </c>
      <c r="R1066" s="49">
        <f t="shared" si="146"/>
        <v>4.3844856661045531E-3</v>
      </c>
      <c r="S1066" s="25">
        <v>13</v>
      </c>
      <c r="T1066" s="49">
        <f t="shared" si="147"/>
        <v>4.5808520384791571E-4</v>
      </c>
      <c r="U1066" s="30">
        <v>16</v>
      </c>
      <c r="V1066" s="49">
        <f t="shared" si="148"/>
        <v>1.0791124300263033E-3</v>
      </c>
      <c r="W1066" s="25">
        <v>5</v>
      </c>
      <c r="X1066" s="49">
        <f t="shared" si="149"/>
        <v>3.5156799324989455E-4</v>
      </c>
      <c r="Y1066" s="25">
        <v>2</v>
      </c>
      <c r="Z1066" s="53">
        <f t="shared" si="150"/>
        <v>4.4732721986132855E-4</v>
      </c>
      <c r="AA1066" s="26">
        <f t="shared" si="151"/>
        <v>163</v>
      </c>
      <c r="AB1066" s="43">
        <f t="shared" si="152"/>
        <v>1.3490362253469838E-3</v>
      </c>
    </row>
    <row r="1067" spans="1:28" ht="12.75" customHeight="1">
      <c r="A1067" t="s">
        <v>122</v>
      </c>
      <c r="B1067" s="5" t="s">
        <v>5881</v>
      </c>
      <c r="C1067" t="s">
        <v>2879</v>
      </c>
      <c r="D1067" s="4" t="s">
        <v>1381</v>
      </c>
      <c r="E1067" s="2"/>
      <c r="G1067" s="4"/>
      <c r="H1067" s="3" t="s">
        <v>1393</v>
      </c>
      <c r="I1067" s="3" t="s">
        <v>581</v>
      </c>
      <c r="J1067" s="4"/>
      <c r="K1067" s="4"/>
      <c r="L1067" s="38" t="s">
        <v>1482</v>
      </c>
      <c r="M1067" s="25"/>
      <c r="N1067" s="49" t="str">
        <f t="shared" si="144"/>
        <v xml:space="preserve"> </v>
      </c>
      <c r="O1067" s="25">
        <v>2</v>
      </c>
      <c r="P1067" s="49">
        <f t="shared" si="145"/>
        <v>6.582845105654664E-5</v>
      </c>
      <c r="Q1067" s="25"/>
      <c r="R1067" s="49" t="str">
        <f t="shared" si="146"/>
        <v xml:space="preserve"> </v>
      </c>
      <c r="S1067" s="25"/>
      <c r="T1067" s="49" t="str">
        <f t="shared" si="147"/>
        <v xml:space="preserve"> </v>
      </c>
      <c r="U1067" s="30"/>
      <c r="V1067" s="49" t="str">
        <f t="shared" si="148"/>
        <v xml:space="preserve"> </v>
      </c>
      <c r="W1067" s="25"/>
      <c r="X1067" s="49" t="str">
        <f t="shared" si="149"/>
        <v xml:space="preserve"> </v>
      </c>
      <c r="Y1067" s="25"/>
      <c r="Z1067" s="53" t="str">
        <f t="shared" si="150"/>
        <v xml:space="preserve"> </v>
      </c>
      <c r="AA1067" s="26">
        <f t="shared" si="151"/>
        <v>2</v>
      </c>
      <c r="AB1067" s="43">
        <f t="shared" si="152"/>
        <v>1.6552591722048879E-5</v>
      </c>
    </row>
    <row r="1068" spans="1:28" ht="12.75" customHeight="1">
      <c r="A1068" t="s">
        <v>122</v>
      </c>
      <c r="B1068" t="s">
        <v>4351</v>
      </c>
      <c r="C1068" t="s">
        <v>2879</v>
      </c>
      <c r="D1068" s="4" t="s">
        <v>1381</v>
      </c>
      <c r="E1068" s="2"/>
      <c r="G1068" s="4"/>
      <c r="H1068" s="3" t="s">
        <v>1393</v>
      </c>
      <c r="I1068" s="3" t="s">
        <v>581</v>
      </c>
      <c r="J1068" s="4"/>
      <c r="K1068" s="4"/>
      <c r="L1068" s="38" t="s">
        <v>1482</v>
      </c>
      <c r="M1068" s="25"/>
      <c r="N1068" s="49" t="str">
        <f t="shared" si="144"/>
        <v xml:space="preserve"> </v>
      </c>
      <c r="O1068" s="25"/>
      <c r="P1068" s="49" t="str">
        <f t="shared" si="145"/>
        <v xml:space="preserve"> </v>
      </c>
      <c r="Q1068" s="25"/>
      <c r="R1068" s="49" t="str">
        <f t="shared" si="146"/>
        <v xml:space="preserve"> </v>
      </c>
      <c r="S1068" s="25"/>
      <c r="T1068" s="49" t="str">
        <f t="shared" si="147"/>
        <v xml:space="preserve"> </v>
      </c>
      <c r="U1068" s="30"/>
      <c r="V1068" s="49" t="str">
        <f t="shared" si="148"/>
        <v xml:space="preserve"> </v>
      </c>
      <c r="W1068" s="25">
        <v>1</v>
      </c>
      <c r="X1068" s="49">
        <f t="shared" si="149"/>
        <v>7.0313598649978903E-5</v>
      </c>
      <c r="Y1068" s="25"/>
      <c r="Z1068" s="53" t="str">
        <f t="shared" si="150"/>
        <v xml:space="preserve"> </v>
      </c>
      <c r="AA1068" s="26">
        <f t="shared" si="151"/>
        <v>1</v>
      </c>
      <c r="AB1068" s="43">
        <f t="shared" si="152"/>
        <v>8.2762958610244394E-6</v>
      </c>
    </row>
    <row r="1069" spans="1:28" ht="12.75" customHeight="1">
      <c r="A1069" t="s">
        <v>122</v>
      </c>
      <c r="B1069" t="s">
        <v>1746</v>
      </c>
      <c r="C1069" t="s">
        <v>2879</v>
      </c>
      <c r="D1069" s="4" t="s">
        <v>1381</v>
      </c>
      <c r="E1069" s="2"/>
      <c r="F1069" t="s">
        <v>6223</v>
      </c>
      <c r="G1069" s="4"/>
      <c r="H1069" s="3" t="s">
        <v>1393</v>
      </c>
      <c r="I1069" s="3" t="s">
        <v>1393</v>
      </c>
      <c r="J1069" s="4">
        <v>334</v>
      </c>
      <c r="K1069" s="4">
        <v>156</v>
      </c>
      <c r="L1069" s="38" t="s">
        <v>1482</v>
      </c>
      <c r="M1069" s="25">
        <v>33</v>
      </c>
      <c r="N1069" s="49">
        <f t="shared" si="144"/>
        <v>1.4591439688715954E-3</v>
      </c>
      <c r="O1069" s="25">
        <v>21</v>
      </c>
      <c r="P1069" s="49">
        <f t="shared" si="145"/>
        <v>6.9119873609373975E-4</v>
      </c>
      <c r="Q1069" s="25">
        <v>2</v>
      </c>
      <c r="R1069" s="49">
        <f t="shared" si="146"/>
        <v>3.3726812816188871E-4</v>
      </c>
      <c r="S1069" s="25">
        <v>17</v>
      </c>
      <c r="T1069" s="49">
        <f t="shared" si="147"/>
        <v>5.9903449733958209E-4</v>
      </c>
      <c r="U1069" s="30">
        <v>22</v>
      </c>
      <c r="V1069" s="49">
        <f t="shared" si="148"/>
        <v>1.4837795912861671E-3</v>
      </c>
      <c r="W1069" s="25">
        <v>81</v>
      </c>
      <c r="X1069" s="49">
        <f t="shared" si="149"/>
        <v>5.6954014906482912E-3</v>
      </c>
      <c r="Y1069" s="25">
        <v>30</v>
      </c>
      <c r="Z1069" s="53">
        <f t="shared" si="150"/>
        <v>6.7099082979199288E-3</v>
      </c>
      <c r="AA1069" s="26">
        <f t="shared" si="151"/>
        <v>206</v>
      </c>
      <c r="AB1069" s="43">
        <f t="shared" si="152"/>
        <v>1.7049169473710346E-3</v>
      </c>
    </row>
    <row r="1070" spans="1:28" ht="12.75" customHeight="1">
      <c r="A1070" t="s">
        <v>122</v>
      </c>
      <c r="B1070" t="s">
        <v>5396</v>
      </c>
      <c r="C1070" t="s">
        <v>2879</v>
      </c>
      <c r="D1070" s="4" t="s">
        <v>1381</v>
      </c>
      <c r="E1070" s="2"/>
      <c r="F1070" t="s">
        <v>6335</v>
      </c>
      <c r="G1070" s="4"/>
      <c r="H1070" s="3" t="s">
        <v>1393</v>
      </c>
      <c r="I1070" s="3" t="s">
        <v>581</v>
      </c>
      <c r="J1070" s="4"/>
      <c r="K1070" s="4"/>
      <c r="L1070" s="38" t="s">
        <v>1482</v>
      </c>
      <c r="M1070" s="25">
        <v>2</v>
      </c>
      <c r="N1070" s="49">
        <f t="shared" si="144"/>
        <v>8.8432967810399716E-5</v>
      </c>
      <c r="O1070" s="25">
        <v>9</v>
      </c>
      <c r="P1070" s="49">
        <f t="shared" si="145"/>
        <v>2.9622802975445985E-4</v>
      </c>
      <c r="Q1070" s="25"/>
      <c r="R1070" s="49" t="str">
        <f t="shared" si="146"/>
        <v xml:space="preserve"> </v>
      </c>
      <c r="S1070" s="25"/>
      <c r="T1070" s="49" t="str">
        <f t="shared" si="147"/>
        <v xml:space="preserve"> </v>
      </c>
      <c r="U1070" s="30"/>
      <c r="V1070" s="49" t="str">
        <f t="shared" si="148"/>
        <v xml:space="preserve"> </v>
      </c>
      <c r="W1070" s="25">
        <v>1</v>
      </c>
      <c r="X1070" s="49">
        <f t="shared" si="149"/>
        <v>7.0313598649978903E-5</v>
      </c>
      <c r="Y1070" s="25"/>
      <c r="Z1070" s="53" t="str">
        <f t="shared" si="150"/>
        <v xml:space="preserve"> </v>
      </c>
      <c r="AA1070" s="26">
        <f t="shared" si="151"/>
        <v>12</v>
      </c>
      <c r="AB1070" s="43">
        <f t="shared" si="152"/>
        <v>9.931555033229328E-5</v>
      </c>
    </row>
    <row r="1071" spans="1:28" ht="12.75" customHeight="1">
      <c r="A1071" t="s">
        <v>2990</v>
      </c>
      <c r="B1071" t="s">
        <v>2991</v>
      </c>
      <c r="C1071" t="s">
        <v>2335</v>
      </c>
      <c r="D1071" s="4" t="s">
        <v>1381</v>
      </c>
      <c r="E1071" s="2" t="s">
        <v>2064</v>
      </c>
      <c r="F1071" t="s">
        <v>1812</v>
      </c>
      <c r="G1071" s="4"/>
      <c r="H1071" s="3" t="s">
        <v>1393</v>
      </c>
      <c r="I1071" s="3" t="s">
        <v>581</v>
      </c>
      <c r="J1071" s="4"/>
      <c r="K1071" s="4">
        <v>288</v>
      </c>
      <c r="L1071" s="38" t="s">
        <v>1378</v>
      </c>
      <c r="M1071" s="25"/>
      <c r="N1071" s="49" t="str">
        <f t="shared" si="144"/>
        <v xml:space="preserve"> </v>
      </c>
      <c r="O1071" s="25">
        <v>14</v>
      </c>
      <c r="P1071" s="49">
        <f t="shared" si="145"/>
        <v>4.6079915739582648E-4</v>
      </c>
      <c r="Q1071" s="25"/>
      <c r="R1071" s="49" t="str">
        <f t="shared" si="146"/>
        <v xml:space="preserve"> </v>
      </c>
      <c r="S1071" s="25">
        <v>10</v>
      </c>
      <c r="T1071" s="49">
        <f t="shared" si="147"/>
        <v>3.5237323372916591E-4</v>
      </c>
      <c r="U1071" s="30"/>
      <c r="V1071" s="49" t="str">
        <f t="shared" si="148"/>
        <v xml:space="preserve"> </v>
      </c>
      <c r="W1071" s="25"/>
      <c r="X1071" s="49" t="str">
        <f t="shared" si="149"/>
        <v xml:space="preserve"> </v>
      </c>
      <c r="Y1071" s="25"/>
      <c r="Z1071" s="53" t="str">
        <f t="shared" si="150"/>
        <v xml:space="preserve"> </v>
      </c>
      <c r="AA1071" s="26">
        <f t="shared" si="151"/>
        <v>24</v>
      </c>
      <c r="AB1071" s="43">
        <f t="shared" si="152"/>
        <v>1.9863110066458656E-4</v>
      </c>
    </row>
    <row r="1072" spans="1:28" ht="12.75" customHeight="1">
      <c r="A1072" t="s">
        <v>123</v>
      </c>
      <c r="B1072" t="s">
        <v>2565</v>
      </c>
      <c r="C1072" t="s">
        <v>2879</v>
      </c>
      <c r="D1072" s="4" t="s">
        <v>1381</v>
      </c>
      <c r="E1072" s="2" t="s">
        <v>2064</v>
      </c>
      <c r="F1072" t="s">
        <v>1216</v>
      </c>
      <c r="G1072" s="4"/>
      <c r="H1072" s="3" t="s">
        <v>1393</v>
      </c>
      <c r="I1072" s="3" t="s">
        <v>1393</v>
      </c>
      <c r="J1072" s="4"/>
      <c r="K1072" s="4"/>
      <c r="L1072" s="38" t="s">
        <v>1481</v>
      </c>
      <c r="M1072" s="25"/>
      <c r="N1072" s="49" t="str">
        <f t="shared" si="144"/>
        <v xml:space="preserve"> </v>
      </c>
      <c r="O1072" s="25"/>
      <c r="P1072" s="49" t="str">
        <f t="shared" si="145"/>
        <v xml:space="preserve"> </v>
      </c>
      <c r="Q1072" s="25"/>
      <c r="R1072" s="49" t="str">
        <f t="shared" si="146"/>
        <v xml:space="preserve"> </v>
      </c>
      <c r="S1072" s="25"/>
      <c r="T1072" s="49" t="str">
        <f t="shared" si="147"/>
        <v xml:space="preserve"> </v>
      </c>
      <c r="U1072" s="30"/>
      <c r="V1072" s="49" t="str">
        <f t="shared" si="148"/>
        <v xml:space="preserve"> </v>
      </c>
      <c r="W1072" s="25">
        <v>6</v>
      </c>
      <c r="X1072" s="49">
        <f t="shared" si="149"/>
        <v>4.2188159189987344E-4</v>
      </c>
      <c r="Y1072" s="25"/>
      <c r="Z1072" s="53" t="str">
        <f t="shared" si="150"/>
        <v xml:space="preserve"> </v>
      </c>
      <c r="AA1072" s="26">
        <f t="shared" si="151"/>
        <v>6</v>
      </c>
      <c r="AB1072" s="43">
        <f t="shared" si="152"/>
        <v>4.965777516614664E-5</v>
      </c>
    </row>
    <row r="1073" spans="1:28" ht="12.75" customHeight="1">
      <c r="A1073" t="s">
        <v>123</v>
      </c>
      <c r="B1073" t="s">
        <v>130</v>
      </c>
      <c r="C1073" t="s">
        <v>2879</v>
      </c>
      <c r="D1073" s="4" t="s">
        <v>1381</v>
      </c>
      <c r="E1073" s="2"/>
      <c r="F1073" t="s">
        <v>2995</v>
      </c>
      <c r="G1073" s="4"/>
      <c r="H1073" s="3" t="s">
        <v>1393</v>
      </c>
      <c r="I1073" s="3" t="s">
        <v>1393</v>
      </c>
      <c r="J1073" s="4">
        <v>79</v>
      </c>
      <c r="K1073" s="4">
        <v>149</v>
      </c>
      <c r="L1073" s="38" t="s">
        <v>1481</v>
      </c>
      <c r="M1073" s="25">
        <v>11</v>
      </c>
      <c r="N1073" s="49">
        <f t="shared" si="144"/>
        <v>4.8638132295719845E-4</v>
      </c>
      <c r="O1073" s="25">
        <v>2</v>
      </c>
      <c r="P1073" s="49">
        <f t="shared" si="145"/>
        <v>6.582845105654664E-5</v>
      </c>
      <c r="Q1073" s="25"/>
      <c r="R1073" s="49" t="str">
        <f t="shared" si="146"/>
        <v xml:space="preserve"> </v>
      </c>
      <c r="S1073" s="28"/>
      <c r="T1073" s="49" t="str">
        <f t="shared" si="147"/>
        <v xml:space="preserve"> </v>
      </c>
      <c r="U1073" s="30"/>
      <c r="V1073" s="49" t="str">
        <f t="shared" si="148"/>
        <v xml:space="preserve"> </v>
      </c>
      <c r="W1073" s="25"/>
      <c r="X1073" s="49" t="str">
        <f t="shared" si="149"/>
        <v xml:space="preserve"> </v>
      </c>
      <c r="Y1073" s="25"/>
      <c r="Z1073" s="53" t="str">
        <f t="shared" si="150"/>
        <v xml:space="preserve"> </v>
      </c>
      <c r="AA1073" s="26">
        <f t="shared" si="151"/>
        <v>13</v>
      </c>
      <c r="AB1073" s="43">
        <f t="shared" si="152"/>
        <v>1.0759184619331772E-4</v>
      </c>
    </row>
    <row r="1074" spans="1:28" ht="12.75" customHeight="1">
      <c r="A1074" t="s">
        <v>123</v>
      </c>
      <c r="B1074" t="s">
        <v>1751</v>
      </c>
      <c r="C1074" t="s">
        <v>2879</v>
      </c>
      <c r="D1074" s="4" t="s">
        <v>1381</v>
      </c>
      <c r="E1074" s="2"/>
      <c r="F1074" t="s">
        <v>1009</v>
      </c>
      <c r="G1074" s="4"/>
      <c r="H1074" s="3" t="s">
        <v>1393</v>
      </c>
      <c r="I1074" s="3" t="s">
        <v>1393</v>
      </c>
      <c r="J1074" s="4">
        <v>80</v>
      </c>
      <c r="K1074" s="4">
        <v>149</v>
      </c>
      <c r="L1074" s="38" t="s">
        <v>1481</v>
      </c>
      <c r="M1074" s="25"/>
      <c r="N1074" s="49" t="str">
        <f t="shared" si="144"/>
        <v xml:space="preserve"> </v>
      </c>
      <c r="O1074" s="25">
        <v>1</v>
      </c>
      <c r="P1074" s="49">
        <f t="shared" si="145"/>
        <v>3.291422552827332E-5</v>
      </c>
      <c r="Q1074" s="25"/>
      <c r="R1074" s="49" t="str">
        <f t="shared" si="146"/>
        <v xml:space="preserve"> </v>
      </c>
      <c r="S1074" s="28"/>
      <c r="T1074" s="49" t="str">
        <f t="shared" si="147"/>
        <v xml:space="preserve"> </v>
      </c>
      <c r="U1074" s="30"/>
      <c r="V1074" s="49" t="str">
        <f t="shared" si="148"/>
        <v xml:space="preserve"> </v>
      </c>
      <c r="W1074" s="25"/>
      <c r="X1074" s="49" t="str">
        <f t="shared" si="149"/>
        <v xml:space="preserve"> </v>
      </c>
      <c r="Y1074" s="25"/>
      <c r="Z1074" s="53" t="str">
        <f t="shared" si="150"/>
        <v xml:space="preserve"> </v>
      </c>
      <c r="AA1074" s="26">
        <f t="shared" si="151"/>
        <v>1</v>
      </c>
      <c r="AB1074" s="43">
        <f t="shared" si="152"/>
        <v>8.2762958610244394E-6</v>
      </c>
    </row>
    <row r="1075" spans="1:28" ht="12.75" customHeight="1">
      <c r="A1075" t="s">
        <v>123</v>
      </c>
      <c r="B1075" s="5" t="s">
        <v>4539</v>
      </c>
      <c r="C1075" t="s">
        <v>2879</v>
      </c>
      <c r="D1075" s="4" t="s">
        <v>1381</v>
      </c>
      <c r="E1075" s="2" t="s">
        <v>2064</v>
      </c>
      <c r="F1075" t="s">
        <v>6336</v>
      </c>
      <c r="G1075" s="4"/>
      <c r="H1075" s="3" t="s">
        <v>1393</v>
      </c>
      <c r="I1075" s="3" t="s">
        <v>581</v>
      </c>
      <c r="J1075" s="4"/>
      <c r="K1075" s="4"/>
      <c r="L1075" s="38" t="s">
        <v>1481</v>
      </c>
      <c r="M1075" s="25">
        <v>1</v>
      </c>
      <c r="N1075" s="49">
        <f t="shared" si="144"/>
        <v>4.4216483905199858E-5</v>
      </c>
      <c r="O1075" s="25">
        <v>3</v>
      </c>
      <c r="P1075" s="49">
        <f t="shared" si="145"/>
        <v>9.874267658481996E-5</v>
      </c>
      <c r="Q1075" s="25"/>
      <c r="R1075" s="49" t="str">
        <f t="shared" si="146"/>
        <v xml:space="preserve"> </v>
      </c>
      <c r="S1075" s="28"/>
      <c r="T1075" s="49" t="str">
        <f t="shared" si="147"/>
        <v xml:space="preserve"> </v>
      </c>
      <c r="U1075" s="30"/>
      <c r="V1075" s="49" t="str">
        <f t="shared" si="148"/>
        <v xml:space="preserve"> </v>
      </c>
      <c r="W1075" s="25"/>
      <c r="X1075" s="49" t="str">
        <f t="shared" si="149"/>
        <v xml:space="preserve"> </v>
      </c>
      <c r="Y1075" s="25"/>
      <c r="Z1075" s="53" t="str">
        <f t="shared" si="150"/>
        <v xml:space="preserve"> </v>
      </c>
      <c r="AA1075" s="26">
        <f t="shared" si="151"/>
        <v>4</v>
      </c>
      <c r="AB1075" s="43">
        <f t="shared" si="152"/>
        <v>3.3105183444097758E-5</v>
      </c>
    </row>
    <row r="1076" spans="1:28" ht="12.75" customHeight="1">
      <c r="A1076" t="s">
        <v>123</v>
      </c>
      <c r="B1076" t="s">
        <v>25</v>
      </c>
      <c r="C1076" t="s">
        <v>2879</v>
      </c>
      <c r="D1076" s="4" t="s">
        <v>1381</v>
      </c>
      <c r="E1076" s="2"/>
      <c r="F1076" t="s">
        <v>6190</v>
      </c>
      <c r="G1076" s="4"/>
      <c r="H1076" s="3" t="s">
        <v>1393</v>
      </c>
      <c r="I1076" s="3" t="s">
        <v>1393</v>
      </c>
      <c r="J1076" s="4">
        <v>80</v>
      </c>
      <c r="K1076" s="4">
        <v>148</v>
      </c>
      <c r="L1076" s="38" t="s">
        <v>1481</v>
      </c>
      <c r="M1076" s="25">
        <v>50</v>
      </c>
      <c r="N1076" s="49">
        <f t="shared" si="144"/>
        <v>2.2108241952599928E-3</v>
      </c>
      <c r="O1076" s="25">
        <v>68</v>
      </c>
      <c r="P1076" s="49">
        <f t="shared" si="145"/>
        <v>2.2381673359225859E-3</v>
      </c>
      <c r="Q1076" s="25"/>
      <c r="R1076" s="49" t="str">
        <f t="shared" si="146"/>
        <v xml:space="preserve"> </v>
      </c>
      <c r="S1076" s="28"/>
      <c r="T1076" s="49" t="str">
        <f t="shared" si="147"/>
        <v xml:space="preserve"> </v>
      </c>
      <c r="U1076" s="30"/>
      <c r="V1076" s="49" t="str">
        <f t="shared" si="148"/>
        <v xml:space="preserve"> </v>
      </c>
      <c r="W1076" s="25"/>
      <c r="X1076" s="49" t="str">
        <f t="shared" si="149"/>
        <v xml:space="preserve"> </v>
      </c>
      <c r="Y1076" s="25"/>
      <c r="Z1076" s="53" t="str">
        <f t="shared" si="150"/>
        <v xml:space="preserve"> </v>
      </c>
      <c r="AA1076" s="26">
        <f t="shared" si="151"/>
        <v>118</v>
      </c>
      <c r="AB1076" s="43">
        <f t="shared" si="152"/>
        <v>9.76602911600884E-4</v>
      </c>
    </row>
    <row r="1077" spans="1:28" ht="12.75" customHeight="1">
      <c r="A1077" t="s">
        <v>123</v>
      </c>
      <c r="B1077" t="s">
        <v>3514</v>
      </c>
      <c r="C1077" t="s">
        <v>2879</v>
      </c>
      <c r="D1077" s="4" t="s">
        <v>1381</v>
      </c>
      <c r="E1077" s="2"/>
      <c r="F1077" t="s">
        <v>3754</v>
      </c>
      <c r="G1077" s="4"/>
      <c r="H1077" s="3" t="s">
        <v>1393</v>
      </c>
      <c r="I1077" s="3" t="s">
        <v>1393</v>
      </c>
      <c r="J1077" s="4">
        <v>80</v>
      </c>
      <c r="K1077" s="4">
        <v>149</v>
      </c>
      <c r="L1077" s="38" t="s">
        <v>1481</v>
      </c>
      <c r="M1077" s="25">
        <v>43</v>
      </c>
      <c r="N1077" s="49">
        <f t="shared" si="144"/>
        <v>1.9013088079235939E-3</v>
      </c>
      <c r="O1077" s="25">
        <v>20</v>
      </c>
      <c r="P1077" s="49">
        <f t="shared" si="145"/>
        <v>6.582845105654664E-4</v>
      </c>
      <c r="Q1077" s="25">
        <v>7</v>
      </c>
      <c r="R1077" s="49">
        <f t="shared" si="146"/>
        <v>1.1804384485666105E-3</v>
      </c>
      <c r="S1077" s="28"/>
      <c r="T1077" s="49" t="str">
        <f t="shared" si="147"/>
        <v xml:space="preserve"> </v>
      </c>
      <c r="U1077" s="30"/>
      <c r="V1077" s="49" t="str">
        <f t="shared" si="148"/>
        <v xml:space="preserve"> </v>
      </c>
      <c r="W1077" s="25"/>
      <c r="X1077" s="49" t="str">
        <f t="shared" si="149"/>
        <v xml:space="preserve"> </v>
      </c>
      <c r="Y1077" s="25"/>
      <c r="Z1077" s="53" t="str">
        <f t="shared" si="150"/>
        <v xml:space="preserve"> </v>
      </c>
      <c r="AA1077" s="26">
        <f t="shared" si="151"/>
        <v>70</v>
      </c>
      <c r="AB1077" s="43">
        <f t="shared" si="152"/>
        <v>5.7934071027171082E-4</v>
      </c>
    </row>
    <row r="1078" spans="1:28" ht="12.75" customHeight="1">
      <c r="A1078" t="s">
        <v>123</v>
      </c>
      <c r="B1078" t="s">
        <v>5131</v>
      </c>
      <c r="C1078" t="s">
        <v>2879</v>
      </c>
      <c r="D1078" s="4" t="s">
        <v>1381</v>
      </c>
      <c r="E1078" s="2"/>
      <c r="F1078" t="s">
        <v>5322</v>
      </c>
      <c r="G1078" s="4" t="s">
        <v>6715</v>
      </c>
      <c r="H1078" s="3" t="s">
        <v>1393</v>
      </c>
      <c r="I1078" s="3" t="s">
        <v>1393</v>
      </c>
      <c r="J1078" s="4"/>
      <c r="K1078" s="4">
        <v>148</v>
      </c>
      <c r="L1078" s="38" t="s">
        <v>1481</v>
      </c>
      <c r="M1078" s="25"/>
      <c r="N1078" s="49" t="str">
        <f t="shared" si="144"/>
        <v xml:space="preserve"> </v>
      </c>
      <c r="O1078" s="25">
        <v>1</v>
      </c>
      <c r="P1078" s="49">
        <f t="shared" si="145"/>
        <v>3.291422552827332E-5</v>
      </c>
      <c r="Q1078" s="25"/>
      <c r="R1078" s="49" t="str">
        <f t="shared" si="146"/>
        <v xml:space="preserve"> </v>
      </c>
      <c r="S1078" s="28"/>
      <c r="T1078" s="49" t="str">
        <f t="shared" si="147"/>
        <v xml:space="preserve"> </v>
      </c>
      <c r="U1078" s="30"/>
      <c r="V1078" s="49" t="str">
        <f t="shared" si="148"/>
        <v xml:space="preserve"> </v>
      </c>
      <c r="W1078" s="25"/>
      <c r="X1078" s="49" t="str">
        <f t="shared" si="149"/>
        <v xml:space="preserve"> </v>
      </c>
      <c r="Y1078" s="25"/>
      <c r="Z1078" s="53" t="str">
        <f t="shared" si="150"/>
        <v xml:space="preserve"> </v>
      </c>
      <c r="AA1078" s="26">
        <f t="shared" si="151"/>
        <v>1</v>
      </c>
      <c r="AB1078" s="43">
        <f t="shared" si="152"/>
        <v>8.2762958610244394E-6</v>
      </c>
    </row>
    <row r="1079" spans="1:28" ht="12.75" customHeight="1">
      <c r="A1079" t="s">
        <v>123</v>
      </c>
      <c r="B1079" t="s">
        <v>1752</v>
      </c>
      <c r="C1079" t="s">
        <v>2879</v>
      </c>
      <c r="D1079" s="4" t="s">
        <v>1381</v>
      </c>
      <c r="E1079" s="2"/>
      <c r="F1079" t="s">
        <v>1216</v>
      </c>
      <c r="G1079" s="4"/>
      <c r="H1079" s="3" t="s">
        <v>1393</v>
      </c>
      <c r="I1079" s="3" t="s">
        <v>1393</v>
      </c>
      <c r="J1079" s="4"/>
      <c r="K1079" s="4"/>
      <c r="L1079" s="38" t="s">
        <v>1481</v>
      </c>
      <c r="M1079" s="25">
        <v>24</v>
      </c>
      <c r="N1079" s="49">
        <f t="shared" si="144"/>
        <v>1.0611956137247967E-3</v>
      </c>
      <c r="O1079" s="25">
        <v>27</v>
      </c>
      <c r="P1079" s="49">
        <f t="shared" si="145"/>
        <v>8.8868408926337961E-4</v>
      </c>
      <c r="Q1079" s="25">
        <v>1</v>
      </c>
      <c r="R1079" s="49">
        <f t="shared" si="146"/>
        <v>1.6863406408094435E-4</v>
      </c>
      <c r="S1079" s="28"/>
      <c r="T1079" s="49" t="str">
        <f t="shared" si="147"/>
        <v xml:space="preserve"> </v>
      </c>
      <c r="U1079" s="30"/>
      <c r="V1079" s="49" t="str">
        <f t="shared" si="148"/>
        <v xml:space="preserve"> </v>
      </c>
      <c r="W1079" s="25"/>
      <c r="X1079" s="49" t="str">
        <f t="shared" si="149"/>
        <v xml:space="preserve"> </v>
      </c>
      <c r="Y1079" s="25"/>
      <c r="Z1079" s="53" t="str">
        <f t="shared" si="150"/>
        <v xml:space="preserve"> </v>
      </c>
      <c r="AA1079" s="26">
        <f t="shared" si="151"/>
        <v>52</v>
      </c>
      <c r="AB1079" s="43">
        <f t="shared" si="152"/>
        <v>4.3036738477327088E-4</v>
      </c>
    </row>
    <row r="1080" spans="1:28" ht="12.75" customHeight="1">
      <c r="A1080" t="s">
        <v>124</v>
      </c>
      <c r="B1080" s="5" t="s">
        <v>4155</v>
      </c>
      <c r="C1080" t="s">
        <v>2894</v>
      </c>
      <c r="D1080" s="4" t="s">
        <v>1381</v>
      </c>
      <c r="E1080" s="2"/>
      <c r="G1080" s="4"/>
      <c r="H1080" s="3" t="s">
        <v>1393</v>
      </c>
      <c r="I1080" s="3" t="s">
        <v>1393</v>
      </c>
      <c r="J1080" s="4"/>
      <c r="K1080" s="4"/>
      <c r="L1080" s="38" t="s">
        <v>1483</v>
      </c>
      <c r="M1080" s="25"/>
      <c r="N1080" s="49" t="str">
        <f t="shared" si="144"/>
        <v xml:space="preserve"> </v>
      </c>
      <c r="O1080" s="25">
        <v>1</v>
      </c>
      <c r="P1080" s="49">
        <f t="shared" si="145"/>
        <v>3.291422552827332E-5</v>
      </c>
      <c r="Q1080" s="25">
        <v>4</v>
      </c>
      <c r="R1080" s="49">
        <f t="shared" si="146"/>
        <v>6.7453625632377741E-4</v>
      </c>
      <c r="S1080" s="28"/>
      <c r="T1080" s="49" t="str">
        <f t="shared" si="147"/>
        <v xml:space="preserve"> </v>
      </c>
      <c r="U1080" s="30"/>
      <c r="V1080" s="49" t="str">
        <f t="shared" si="148"/>
        <v xml:space="preserve"> </v>
      </c>
      <c r="W1080" s="25"/>
      <c r="X1080" s="49" t="str">
        <f t="shared" si="149"/>
        <v xml:space="preserve"> </v>
      </c>
      <c r="Y1080" s="25"/>
      <c r="Z1080" s="53" t="str">
        <f t="shared" si="150"/>
        <v xml:space="preserve"> </v>
      </c>
      <c r="AA1080" s="26">
        <f t="shared" si="151"/>
        <v>5</v>
      </c>
      <c r="AB1080" s="43">
        <f t="shared" si="152"/>
        <v>4.1381479305122199E-5</v>
      </c>
    </row>
    <row r="1081" spans="1:28" ht="12.75" customHeight="1">
      <c r="A1081" t="s">
        <v>124</v>
      </c>
      <c r="B1081" t="s">
        <v>444</v>
      </c>
      <c r="C1081" t="s">
        <v>2894</v>
      </c>
      <c r="D1081" s="4" t="s">
        <v>1381</v>
      </c>
      <c r="E1081" s="2"/>
      <c r="G1081" s="4"/>
      <c r="H1081" s="3" t="s">
        <v>1393</v>
      </c>
      <c r="I1081" s="3" t="s">
        <v>1393</v>
      </c>
      <c r="J1081" s="4"/>
      <c r="K1081" s="4"/>
      <c r="L1081" s="38" t="s">
        <v>1483</v>
      </c>
      <c r="M1081" s="25"/>
      <c r="N1081" s="49" t="str">
        <f t="shared" si="144"/>
        <v xml:space="preserve"> </v>
      </c>
      <c r="O1081" s="25"/>
      <c r="P1081" s="49" t="str">
        <f t="shared" si="145"/>
        <v xml:space="preserve"> </v>
      </c>
      <c r="Q1081" s="25"/>
      <c r="R1081" s="49" t="str">
        <f t="shared" si="146"/>
        <v xml:space="preserve"> </v>
      </c>
      <c r="S1081" s="28"/>
      <c r="T1081" s="49" t="str">
        <f t="shared" si="147"/>
        <v xml:space="preserve"> </v>
      </c>
      <c r="U1081" s="30"/>
      <c r="V1081" s="49" t="str">
        <f t="shared" si="148"/>
        <v xml:space="preserve"> </v>
      </c>
      <c r="W1081" s="25">
        <v>26</v>
      </c>
      <c r="X1081" s="49">
        <f t="shared" si="149"/>
        <v>1.8281535648994515E-3</v>
      </c>
      <c r="Y1081" s="25">
        <v>1</v>
      </c>
      <c r="Z1081" s="53">
        <f t="shared" si="150"/>
        <v>2.2366360993066427E-4</v>
      </c>
      <c r="AA1081" s="26">
        <f t="shared" si="151"/>
        <v>27</v>
      </c>
      <c r="AB1081" s="43">
        <f t="shared" si="152"/>
        <v>2.2345998824765988E-4</v>
      </c>
    </row>
    <row r="1082" spans="1:28" ht="12.75" customHeight="1">
      <c r="A1082" t="s">
        <v>124</v>
      </c>
      <c r="B1082" t="s">
        <v>1132</v>
      </c>
      <c r="C1082" t="s">
        <v>2894</v>
      </c>
      <c r="D1082" s="4" t="s">
        <v>1381</v>
      </c>
      <c r="E1082" s="2"/>
      <c r="F1082" t="s">
        <v>6353</v>
      </c>
      <c r="G1082" s="4"/>
      <c r="H1082" s="3" t="s">
        <v>1393</v>
      </c>
      <c r="I1082" s="3" t="s">
        <v>1393</v>
      </c>
      <c r="J1082" s="4"/>
      <c r="K1082" s="4"/>
      <c r="L1082" s="38" t="s">
        <v>1483</v>
      </c>
      <c r="M1082" s="25"/>
      <c r="N1082" s="49" t="str">
        <f t="shared" si="144"/>
        <v xml:space="preserve"> </v>
      </c>
      <c r="O1082" s="25">
        <v>4</v>
      </c>
      <c r="P1082" s="49">
        <f t="shared" si="145"/>
        <v>1.3165690211309328E-4</v>
      </c>
      <c r="Q1082" s="25">
        <v>10</v>
      </c>
      <c r="R1082" s="49">
        <f t="shared" si="146"/>
        <v>1.6863406408094434E-3</v>
      </c>
      <c r="S1082" s="25">
        <v>62</v>
      </c>
      <c r="T1082" s="49">
        <f t="shared" si="147"/>
        <v>2.1847140491208289E-3</v>
      </c>
      <c r="U1082" s="30">
        <v>4</v>
      </c>
      <c r="V1082" s="49">
        <f t="shared" si="148"/>
        <v>2.6977810750657583E-4</v>
      </c>
      <c r="W1082" s="25">
        <v>9</v>
      </c>
      <c r="X1082" s="49">
        <f t="shared" si="149"/>
        <v>6.3282238784981011E-4</v>
      </c>
      <c r="Y1082" s="25">
        <v>1</v>
      </c>
      <c r="Z1082" s="53">
        <f t="shared" si="150"/>
        <v>2.2366360993066427E-4</v>
      </c>
      <c r="AA1082" s="26">
        <f t="shared" si="151"/>
        <v>90</v>
      </c>
      <c r="AB1082" s="43">
        <f t="shared" si="152"/>
        <v>7.4486662749219954E-4</v>
      </c>
    </row>
    <row r="1083" spans="1:28" ht="12.75" customHeight="1">
      <c r="A1083" t="s">
        <v>124</v>
      </c>
      <c r="B1083" t="s">
        <v>1549</v>
      </c>
      <c r="C1083" t="s">
        <v>2894</v>
      </c>
      <c r="D1083" s="4" t="s">
        <v>1381</v>
      </c>
      <c r="E1083" s="2"/>
      <c r="G1083" s="4" t="s">
        <v>168</v>
      </c>
      <c r="H1083" s="3" t="s">
        <v>1393</v>
      </c>
      <c r="I1083" s="3" t="s">
        <v>1393</v>
      </c>
      <c r="J1083" s="4">
        <v>177</v>
      </c>
      <c r="K1083" s="4"/>
      <c r="L1083" s="38" t="s">
        <v>1481</v>
      </c>
      <c r="M1083" s="25"/>
      <c r="N1083" s="49" t="str">
        <f t="shared" si="144"/>
        <v xml:space="preserve"> </v>
      </c>
      <c r="O1083" s="25"/>
      <c r="P1083" s="49" t="str">
        <f t="shared" si="145"/>
        <v xml:space="preserve"> </v>
      </c>
      <c r="Q1083" s="25"/>
      <c r="R1083" s="49" t="str">
        <f t="shared" si="146"/>
        <v xml:space="preserve"> </v>
      </c>
      <c r="S1083" s="25">
        <v>3</v>
      </c>
      <c r="T1083" s="49">
        <f t="shared" si="147"/>
        <v>1.0571197011874978E-4</v>
      </c>
      <c r="U1083" s="30"/>
      <c r="V1083" s="49" t="str">
        <f t="shared" si="148"/>
        <v xml:space="preserve"> </v>
      </c>
      <c r="W1083" s="25"/>
      <c r="X1083" s="49" t="str">
        <f t="shared" si="149"/>
        <v xml:space="preserve"> </v>
      </c>
      <c r="Y1083" s="25"/>
      <c r="Z1083" s="53" t="str">
        <f t="shared" si="150"/>
        <v xml:space="preserve"> </v>
      </c>
      <c r="AA1083" s="26">
        <f t="shared" si="151"/>
        <v>3</v>
      </c>
      <c r="AB1083" s="43">
        <f t="shared" si="152"/>
        <v>2.482888758307332E-5</v>
      </c>
    </row>
    <row r="1084" spans="1:28" ht="12.75" customHeight="1">
      <c r="A1084" t="s">
        <v>124</v>
      </c>
      <c r="B1084" t="s">
        <v>1753</v>
      </c>
      <c r="C1084" t="s">
        <v>2894</v>
      </c>
      <c r="D1084" s="4" t="s">
        <v>1381</v>
      </c>
      <c r="E1084" s="2"/>
      <c r="F1084" t="s">
        <v>1112</v>
      </c>
      <c r="G1084" s="4"/>
      <c r="H1084" s="3" t="s">
        <v>1393</v>
      </c>
      <c r="I1084" s="3" t="s">
        <v>1393</v>
      </c>
      <c r="J1084" s="4">
        <v>177</v>
      </c>
      <c r="K1084" s="4">
        <v>225</v>
      </c>
      <c r="L1084" s="38" t="s">
        <v>1483</v>
      </c>
      <c r="M1084" s="25">
        <v>53</v>
      </c>
      <c r="N1084" s="49">
        <f t="shared" si="144"/>
        <v>2.3434736469755925E-3</v>
      </c>
      <c r="O1084" s="25">
        <v>32</v>
      </c>
      <c r="P1084" s="49">
        <f t="shared" si="145"/>
        <v>1.0532552169047462E-3</v>
      </c>
      <c r="Q1084" s="25">
        <v>11</v>
      </c>
      <c r="R1084" s="49">
        <f t="shared" si="146"/>
        <v>1.8549747048903879E-3</v>
      </c>
      <c r="S1084" s="25">
        <v>18</v>
      </c>
      <c r="T1084" s="49">
        <f t="shared" si="147"/>
        <v>6.3427182071249867E-4</v>
      </c>
      <c r="U1084" s="30">
        <v>1</v>
      </c>
      <c r="V1084" s="49">
        <f t="shared" si="148"/>
        <v>6.7444526876643958E-5</v>
      </c>
      <c r="W1084" s="25"/>
      <c r="X1084" s="49" t="str">
        <f t="shared" si="149"/>
        <v xml:space="preserve"> </v>
      </c>
      <c r="Y1084" s="25">
        <v>1</v>
      </c>
      <c r="Z1084" s="53">
        <f t="shared" si="150"/>
        <v>2.2366360993066427E-4</v>
      </c>
      <c r="AA1084" s="26">
        <f t="shared" si="151"/>
        <v>116</v>
      </c>
      <c r="AB1084" s="43">
        <f t="shared" si="152"/>
        <v>9.6005031987883506E-4</v>
      </c>
    </row>
    <row r="1085" spans="1:28" ht="12.75" customHeight="1">
      <c r="A1085" t="s">
        <v>124</v>
      </c>
      <c r="B1085" t="s">
        <v>1217</v>
      </c>
      <c r="C1085" t="s">
        <v>2894</v>
      </c>
      <c r="D1085" s="4" t="s">
        <v>1381</v>
      </c>
      <c r="E1085" s="2"/>
      <c r="F1085" t="s">
        <v>1113</v>
      </c>
      <c r="G1085" s="4"/>
      <c r="H1085" s="3" t="s">
        <v>1393</v>
      </c>
      <c r="I1085" s="3" t="s">
        <v>581</v>
      </c>
      <c r="J1085" s="4"/>
      <c r="K1085" s="4"/>
      <c r="L1085" s="38" t="s">
        <v>1483</v>
      </c>
      <c r="M1085" s="25"/>
      <c r="N1085" s="49" t="str">
        <f t="shared" si="144"/>
        <v xml:space="preserve"> </v>
      </c>
      <c r="O1085" s="25"/>
      <c r="P1085" s="49" t="str">
        <f t="shared" si="145"/>
        <v xml:space="preserve"> </v>
      </c>
      <c r="Q1085" s="25"/>
      <c r="R1085" s="49" t="str">
        <f t="shared" si="146"/>
        <v xml:space="preserve"> </v>
      </c>
      <c r="S1085" s="25">
        <v>2</v>
      </c>
      <c r="T1085" s="49">
        <f t="shared" si="147"/>
        <v>7.0474646745833188E-5</v>
      </c>
      <c r="U1085" s="30"/>
      <c r="V1085" s="49" t="str">
        <f t="shared" si="148"/>
        <v xml:space="preserve"> </v>
      </c>
      <c r="W1085" s="25"/>
      <c r="X1085" s="49" t="str">
        <f t="shared" si="149"/>
        <v xml:space="preserve"> </v>
      </c>
      <c r="Y1085" s="25"/>
      <c r="Z1085" s="53" t="str">
        <f t="shared" si="150"/>
        <v xml:space="preserve"> </v>
      </c>
      <c r="AA1085" s="26">
        <f t="shared" si="151"/>
        <v>2</v>
      </c>
      <c r="AB1085" s="43">
        <f t="shared" si="152"/>
        <v>1.6552591722048879E-5</v>
      </c>
    </row>
    <row r="1086" spans="1:28" ht="12.75" customHeight="1">
      <c r="A1086" t="s">
        <v>124</v>
      </c>
      <c r="B1086" t="s">
        <v>1218</v>
      </c>
      <c r="C1086" t="s">
        <v>2894</v>
      </c>
      <c r="D1086" s="4" t="s">
        <v>1381</v>
      </c>
      <c r="E1086" s="2"/>
      <c r="G1086" s="4"/>
      <c r="H1086" s="3" t="s">
        <v>1393</v>
      </c>
      <c r="I1086" s="3" t="s">
        <v>581</v>
      </c>
      <c r="J1086" s="4"/>
      <c r="K1086" s="4"/>
      <c r="L1086" s="38" t="s">
        <v>1481</v>
      </c>
      <c r="M1086" s="25"/>
      <c r="N1086" s="49" t="str">
        <f t="shared" si="144"/>
        <v xml:space="preserve"> </v>
      </c>
      <c r="O1086" s="25">
        <v>1</v>
      </c>
      <c r="P1086" s="49">
        <f t="shared" si="145"/>
        <v>3.291422552827332E-5</v>
      </c>
      <c r="Q1086" s="25"/>
      <c r="R1086" s="49" t="str">
        <f t="shared" si="146"/>
        <v xml:space="preserve"> </v>
      </c>
      <c r="S1086" s="25">
        <v>19</v>
      </c>
      <c r="T1086" s="49">
        <f t="shared" si="147"/>
        <v>6.6950914408541525E-4</v>
      </c>
      <c r="U1086" s="30">
        <v>6</v>
      </c>
      <c r="V1086" s="49">
        <f t="shared" si="148"/>
        <v>4.0466716125986375E-4</v>
      </c>
      <c r="W1086" s="25">
        <v>1</v>
      </c>
      <c r="X1086" s="49">
        <f t="shared" si="149"/>
        <v>7.0313598649978903E-5</v>
      </c>
      <c r="Y1086" s="25"/>
      <c r="Z1086" s="53" t="str">
        <f t="shared" si="150"/>
        <v xml:space="preserve"> </v>
      </c>
      <c r="AA1086" s="26">
        <f t="shared" si="151"/>
        <v>27</v>
      </c>
      <c r="AB1086" s="43">
        <f t="shared" si="152"/>
        <v>2.2345998824765988E-4</v>
      </c>
    </row>
    <row r="1087" spans="1:28" ht="12.75" customHeight="1">
      <c r="A1087" t="s">
        <v>124</v>
      </c>
      <c r="B1087" t="s">
        <v>3534</v>
      </c>
      <c r="C1087" t="s">
        <v>2894</v>
      </c>
      <c r="D1087" s="4" t="s">
        <v>1381</v>
      </c>
      <c r="E1087" s="2"/>
      <c r="G1087" s="4" t="s">
        <v>168</v>
      </c>
      <c r="H1087" s="3" t="s">
        <v>1393</v>
      </c>
      <c r="I1087" s="3" t="s">
        <v>1393</v>
      </c>
      <c r="J1087" s="4">
        <v>177</v>
      </c>
      <c r="K1087" s="4"/>
      <c r="L1087" s="38" t="s">
        <v>1483</v>
      </c>
      <c r="M1087" s="25">
        <v>4</v>
      </c>
      <c r="N1087" s="49">
        <f t="shared" si="144"/>
        <v>1.7686593562079943E-4</v>
      </c>
      <c r="O1087" s="25"/>
      <c r="P1087" s="49" t="str">
        <f t="shared" si="145"/>
        <v xml:space="preserve"> </v>
      </c>
      <c r="Q1087" s="25"/>
      <c r="R1087" s="49" t="str">
        <f t="shared" si="146"/>
        <v xml:space="preserve"> </v>
      </c>
      <c r="S1087" s="25"/>
      <c r="T1087" s="49" t="str">
        <f t="shared" si="147"/>
        <v xml:space="preserve"> </v>
      </c>
      <c r="U1087" s="30"/>
      <c r="V1087" s="49" t="str">
        <f t="shared" si="148"/>
        <v xml:space="preserve"> </v>
      </c>
      <c r="W1087" s="25"/>
      <c r="X1087" s="49" t="str">
        <f t="shared" si="149"/>
        <v xml:space="preserve"> </v>
      </c>
      <c r="Y1087" s="25"/>
      <c r="Z1087" s="53" t="str">
        <f t="shared" si="150"/>
        <v xml:space="preserve"> </v>
      </c>
      <c r="AA1087" s="26">
        <f t="shared" si="151"/>
        <v>4</v>
      </c>
      <c r="AB1087" s="43">
        <f t="shared" si="152"/>
        <v>3.3105183444097758E-5</v>
      </c>
    </row>
    <row r="1088" spans="1:28" ht="12.75" customHeight="1">
      <c r="A1088" t="s">
        <v>124</v>
      </c>
      <c r="B1088" t="s">
        <v>515</v>
      </c>
      <c r="C1088" t="s">
        <v>2894</v>
      </c>
      <c r="D1088" s="4" t="s">
        <v>1381</v>
      </c>
      <c r="E1088" s="2" t="s">
        <v>2064</v>
      </c>
      <c r="F1088" t="s">
        <v>6354</v>
      </c>
      <c r="G1088" s="4"/>
      <c r="H1088" s="3" t="s">
        <v>1393</v>
      </c>
      <c r="I1088" s="3" t="s">
        <v>1393</v>
      </c>
      <c r="J1088" s="4">
        <v>178</v>
      </c>
      <c r="K1088" s="4"/>
      <c r="L1088" s="38" t="s">
        <v>1483</v>
      </c>
      <c r="M1088" s="25">
        <v>76</v>
      </c>
      <c r="N1088" s="49">
        <f t="shared" si="144"/>
        <v>3.3604527767951893E-3</v>
      </c>
      <c r="O1088" s="25">
        <v>95</v>
      </c>
      <c r="P1088" s="49">
        <f t="shared" si="145"/>
        <v>3.1268514251859654E-3</v>
      </c>
      <c r="Q1088" s="25">
        <v>11</v>
      </c>
      <c r="R1088" s="49">
        <f t="shared" si="146"/>
        <v>1.8549747048903879E-3</v>
      </c>
      <c r="S1088" s="25">
        <v>53</v>
      </c>
      <c r="T1088" s="49">
        <f t="shared" si="147"/>
        <v>1.8675781387645794E-3</v>
      </c>
      <c r="U1088" s="30">
        <v>7</v>
      </c>
      <c r="V1088" s="49">
        <f t="shared" si="148"/>
        <v>4.7211168813650773E-4</v>
      </c>
      <c r="W1088" s="25">
        <v>19</v>
      </c>
      <c r="X1088" s="49">
        <f t="shared" si="149"/>
        <v>1.3359583743495992E-3</v>
      </c>
      <c r="Y1088" s="25">
        <v>25</v>
      </c>
      <c r="Z1088" s="53">
        <f t="shared" si="150"/>
        <v>5.5915902482666074E-3</v>
      </c>
      <c r="AA1088" s="26">
        <f t="shared" si="151"/>
        <v>286</v>
      </c>
      <c r="AB1088" s="43">
        <f t="shared" si="152"/>
        <v>2.3670206162529897E-3</v>
      </c>
    </row>
    <row r="1089" spans="1:28" ht="12.75" customHeight="1">
      <c r="A1089" t="s">
        <v>124</v>
      </c>
      <c r="B1089" t="s">
        <v>131</v>
      </c>
      <c r="C1089" t="s">
        <v>2894</v>
      </c>
      <c r="D1089" s="4" t="s">
        <v>1381</v>
      </c>
      <c r="E1089" s="2" t="s">
        <v>2064</v>
      </c>
      <c r="F1089" t="s">
        <v>6355</v>
      </c>
      <c r="G1089" s="4"/>
      <c r="H1089" s="3" t="s">
        <v>1393</v>
      </c>
      <c r="I1089" s="3" t="s">
        <v>1393</v>
      </c>
      <c r="J1089" s="4">
        <v>178</v>
      </c>
      <c r="K1089" s="4">
        <v>225</v>
      </c>
      <c r="L1089" s="38" t="s">
        <v>1483</v>
      </c>
      <c r="M1089" s="25">
        <v>141</v>
      </c>
      <c r="N1089" s="49">
        <f t="shared" si="144"/>
        <v>6.2345242306331801E-3</v>
      </c>
      <c r="O1089" s="25">
        <v>65</v>
      </c>
      <c r="P1089" s="49">
        <f t="shared" si="145"/>
        <v>2.1394246593377658E-3</v>
      </c>
      <c r="Q1089" s="25">
        <v>9</v>
      </c>
      <c r="R1089" s="49">
        <f t="shared" si="146"/>
        <v>1.5177065767284991E-3</v>
      </c>
      <c r="S1089" s="25">
        <v>46</v>
      </c>
      <c r="T1089" s="49">
        <f t="shared" si="147"/>
        <v>1.6209168751541634E-3</v>
      </c>
      <c r="U1089" s="30">
        <v>3</v>
      </c>
      <c r="V1089" s="49">
        <f t="shared" si="148"/>
        <v>2.0233358062993187E-4</v>
      </c>
      <c r="W1089" s="25"/>
      <c r="X1089" s="49" t="str">
        <f t="shared" si="149"/>
        <v xml:space="preserve"> </v>
      </c>
      <c r="Y1089" s="25"/>
      <c r="Z1089" s="53" t="str">
        <f t="shared" si="150"/>
        <v xml:space="preserve"> </v>
      </c>
      <c r="AA1089" s="26">
        <f t="shared" si="151"/>
        <v>264</v>
      </c>
      <c r="AB1089" s="43">
        <f t="shared" si="152"/>
        <v>2.1849421073104522E-3</v>
      </c>
    </row>
    <row r="1090" spans="1:28" ht="12.75" customHeight="1">
      <c r="A1090" t="s">
        <v>2494</v>
      </c>
      <c r="B1090" t="s">
        <v>1754</v>
      </c>
      <c r="C1090" t="s">
        <v>2333</v>
      </c>
      <c r="D1090" s="4" t="s">
        <v>1381</v>
      </c>
      <c r="E1090" s="2"/>
      <c r="F1090" t="s">
        <v>6351</v>
      </c>
      <c r="G1090" s="4"/>
      <c r="H1090" s="3" t="s">
        <v>1393</v>
      </c>
      <c r="I1090" s="3" t="s">
        <v>1393</v>
      </c>
      <c r="J1090" s="4">
        <v>174</v>
      </c>
      <c r="K1090" s="4">
        <v>303</v>
      </c>
      <c r="L1090" s="38" t="s">
        <v>1483</v>
      </c>
      <c r="M1090" s="25">
        <v>51</v>
      </c>
      <c r="N1090" s="49">
        <f t="shared" si="144"/>
        <v>2.2550406791651927E-3</v>
      </c>
      <c r="O1090" s="25">
        <v>10</v>
      </c>
      <c r="P1090" s="49">
        <f t="shared" si="145"/>
        <v>3.291422552827332E-4</v>
      </c>
      <c r="Q1090" s="25">
        <v>1</v>
      </c>
      <c r="R1090" s="49">
        <f t="shared" si="146"/>
        <v>1.6863406408094435E-4</v>
      </c>
      <c r="S1090" s="28"/>
      <c r="T1090" s="49" t="str">
        <f t="shared" si="147"/>
        <v xml:space="preserve"> </v>
      </c>
      <c r="U1090" s="30"/>
      <c r="V1090" s="49" t="str">
        <f t="shared" si="148"/>
        <v xml:space="preserve"> </v>
      </c>
      <c r="W1090" s="25"/>
      <c r="X1090" s="49" t="str">
        <f t="shared" si="149"/>
        <v xml:space="preserve"> </v>
      </c>
      <c r="Y1090" s="25"/>
      <c r="Z1090" s="53" t="str">
        <f t="shared" si="150"/>
        <v xml:space="preserve"> </v>
      </c>
      <c r="AA1090" s="26">
        <f t="shared" si="151"/>
        <v>62</v>
      </c>
      <c r="AB1090" s="43">
        <f t="shared" si="152"/>
        <v>5.131303433835153E-4</v>
      </c>
    </row>
    <row r="1091" spans="1:28" ht="12.75" customHeight="1">
      <c r="A1091" t="s">
        <v>2494</v>
      </c>
      <c r="B1091" t="s">
        <v>5816</v>
      </c>
      <c r="C1091" t="s">
        <v>2333</v>
      </c>
      <c r="D1091" s="4" t="s">
        <v>1381</v>
      </c>
      <c r="E1091" s="2"/>
      <c r="G1091" s="4" t="s">
        <v>168</v>
      </c>
      <c r="H1091" s="3" t="s">
        <v>1393</v>
      </c>
      <c r="I1091" s="3" t="s">
        <v>581</v>
      </c>
      <c r="J1091" s="4"/>
      <c r="K1091" s="4"/>
      <c r="L1091" s="38" t="s">
        <v>1483</v>
      </c>
      <c r="M1091" s="25"/>
      <c r="N1091" s="49" t="str">
        <f t="shared" si="144"/>
        <v xml:space="preserve"> </v>
      </c>
      <c r="O1091" s="25">
        <v>9</v>
      </c>
      <c r="P1091" s="49">
        <f t="shared" si="145"/>
        <v>2.9622802975445985E-4</v>
      </c>
      <c r="Q1091" s="25">
        <v>1</v>
      </c>
      <c r="R1091" s="49">
        <f t="shared" si="146"/>
        <v>1.6863406408094435E-4</v>
      </c>
      <c r="S1091" s="28"/>
      <c r="T1091" s="49" t="str">
        <f t="shared" si="147"/>
        <v xml:space="preserve"> </v>
      </c>
      <c r="U1091" s="30"/>
      <c r="V1091" s="49" t="str">
        <f t="shared" si="148"/>
        <v xml:space="preserve"> </v>
      </c>
      <c r="W1091" s="25"/>
      <c r="X1091" s="49" t="str">
        <f t="shared" si="149"/>
        <v xml:space="preserve"> </v>
      </c>
      <c r="Y1091" s="25"/>
      <c r="Z1091" s="53" t="str">
        <f t="shared" si="150"/>
        <v xml:space="preserve"> </v>
      </c>
      <c r="AA1091" s="26">
        <f t="shared" si="151"/>
        <v>10</v>
      </c>
      <c r="AB1091" s="43">
        <f t="shared" si="152"/>
        <v>8.2762958610244398E-5</v>
      </c>
    </row>
    <row r="1092" spans="1:28" ht="12.75" customHeight="1">
      <c r="A1092" t="s">
        <v>2494</v>
      </c>
      <c r="B1092" t="s">
        <v>4099</v>
      </c>
      <c r="C1092" t="s">
        <v>2333</v>
      </c>
      <c r="D1092" s="4" t="s">
        <v>1381</v>
      </c>
      <c r="E1092" s="2"/>
      <c r="G1092" s="4"/>
      <c r="H1092" s="3" t="s">
        <v>1393</v>
      </c>
      <c r="I1092" s="3" t="s">
        <v>581</v>
      </c>
      <c r="J1092" s="4"/>
      <c r="K1092" s="4"/>
      <c r="L1092" s="38" t="s">
        <v>1483</v>
      </c>
      <c r="M1092" s="25"/>
      <c r="N1092" s="49" t="str">
        <f t="shared" si="144"/>
        <v xml:space="preserve"> </v>
      </c>
      <c r="O1092" s="25">
        <v>1</v>
      </c>
      <c r="P1092" s="49">
        <f t="shared" si="145"/>
        <v>3.291422552827332E-5</v>
      </c>
      <c r="Q1092" s="25"/>
      <c r="R1092" s="49" t="str">
        <f t="shared" si="146"/>
        <v xml:space="preserve"> </v>
      </c>
      <c r="S1092" s="28"/>
      <c r="T1092" s="49" t="str">
        <f t="shared" si="147"/>
        <v xml:space="preserve"> </v>
      </c>
      <c r="U1092" s="30"/>
      <c r="V1092" s="49" t="str">
        <f t="shared" si="148"/>
        <v xml:space="preserve"> </v>
      </c>
      <c r="W1092" s="25"/>
      <c r="X1092" s="49" t="str">
        <f t="shared" si="149"/>
        <v xml:space="preserve"> </v>
      </c>
      <c r="Y1092" s="25"/>
      <c r="Z1092" s="53" t="str">
        <f t="shared" si="150"/>
        <v xml:space="preserve"> </v>
      </c>
      <c r="AA1092" s="26">
        <f t="shared" si="151"/>
        <v>1</v>
      </c>
      <c r="AB1092" s="43">
        <f t="shared" si="152"/>
        <v>8.2762958610244394E-6</v>
      </c>
    </row>
    <row r="1093" spans="1:28" ht="12.75" customHeight="1">
      <c r="A1093" t="s">
        <v>2494</v>
      </c>
      <c r="B1093" t="s">
        <v>2109</v>
      </c>
      <c r="C1093" t="s">
        <v>2333</v>
      </c>
      <c r="D1093" s="4" t="s">
        <v>1381</v>
      </c>
      <c r="E1093" s="2"/>
      <c r="G1093" s="4"/>
      <c r="H1093" s="3" t="s">
        <v>1393</v>
      </c>
      <c r="I1093" s="3" t="s">
        <v>581</v>
      </c>
      <c r="J1093" s="4"/>
      <c r="K1093" s="4"/>
      <c r="L1093" s="38" t="s">
        <v>1483</v>
      </c>
      <c r="M1093" s="25"/>
      <c r="N1093" s="49" t="str">
        <f t="shared" si="144"/>
        <v xml:space="preserve"> </v>
      </c>
      <c r="O1093" s="25">
        <v>2</v>
      </c>
      <c r="P1093" s="49">
        <f t="shared" si="145"/>
        <v>6.582845105654664E-5</v>
      </c>
      <c r="Q1093" s="25"/>
      <c r="R1093" s="49" t="str">
        <f t="shared" si="146"/>
        <v xml:space="preserve"> </v>
      </c>
      <c r="S1093" s="28"/>
      <c r="T1093" s="49" t="str">
        <f t="shared" si="147"/>
        <v xml:space="preserve"> </v>
      </c>
      <c r="U1093" s="30"/>
      <c r="V1093" s="49" t="str">
        <f t="shared" si="148"/>
        <v xml:space="preserve"> </v>
      </c>
      <c r="W1093" s="25"/>
      <c r="X1093" s="49" t="str">
        <f t="shared" si="149"/>
        <v xml:space="preserve"> </v>
      </c>
      <c r="Y1093" s="25">
        <v>1</v>
      </c>
      <c r="Z1093" s="53">
        <f t="shared" si="150"/>
        <v>2.2366360993066427E-4</v>
      </c>
      <c r="AA1093" s="26">
        <f t="shared" si="151"/>
        <v>3</v>
      </c>
      <c r="AB1093" s="43">
        <f t="shared" si="152"/>
        <v>2.482888758307332E-5</v>
      </c>
    </row>
    <row r="1094" spans="1:28" ht="12.75" customHeight="1">
      <c r="A1094" t="s">
        <v>2494</v>
      </c>
      <c r="B1094" t="s">
        <v>141</v>
      </c>
      <c r="C1094" t="s">
        <v>2333</v>
      </c>
      <c r="D1094" s="4" t="s">
        <v>1381</v>
      </c>
      <c r="E1094" s="2"/>
      <c r="F1094" t="s">
        <v>2128</v>
      </c>
      <c r="G1094" s="4"/>
      <c r="H1094" s="3" t="s">
        <v>1393</v>
      </c>
      <c r="I1094" s="3" t="s">
        <v>1393</v>
      </c>
      <c r="J1094" s="4"/>
      <c r="K1094" s="4"/>
      <c r="L1094" s="38" t="s">
        <v>1481</v>
      </c>
      <c r="M1094" s="25">
        <v>1</v>
      </c>
      <c r="N1094" s="49">
        <f t="shared" si="144"/>
        <v>4.4216483905199858E-5</v>
      </c>
      <c r="O1094" s="25"/>
      <c r="P1094" s="49" t="str">
        <f t="shared" si="145"/>
        <v xml:space="preserve"> </v>
      </c>
      <c r="Q1094" s="25"/>
      <c r="R1094" s="49" t="str">
        <f t="shared" si="146"/>
        <v xml:space="preserve"> </v>
      </c>
      <c r="S1094" s="25">
        <v>2</v>
      </c>
      <c r="T1094" s="49">
        <f t="shared" si="147"/>
        <v>7.0474646745833188E-5</v>
      </c>
      <c r="U1094" s="30">
        <v>6</v>
      </c>
      <c r="V1094" s="49">
        <f t="shared" si="148"/>
        <v>4.0466716125986375E-4</v>
      </c>
      <c r="W1094" s="25"/>
      <c r="X1094" s="49" t="str">
        <f t="shared" si="149"/>
        <v xml:space="preserve"> </v>
      </c>
      <c r="Y1094" s="25"/>
      <c r="Z1094" s="53" t="str">
        <f t="shared" si="150"/>
        <v xml:space="preserve"> </v>
      </c>
      <c r="AA1094" s="26">
        <f t="shared" si="151"/>
        <v>9</v>
      </c>
      <c r="AB1094" s="43">
        <f t="shared" si="152"/>
        <v>7.4486662749219957E-5</v>
      </c>
    </row>
    <row r="1095" spans="1:28" ht="12.75" customHeight="1">
      <c r="A1095" t="s">
        <v>2494</v>
      </c>
      <c r="B1095" t="s">
        <v>2315</v>
      </c>
      <c r="C1095" t="s">
        <v>2333</v>
      </c>
      <c r="D1095" s="4" t="s">
        <v>1381</v>
      </c>
      <c r="E1095" s="2"/>
      <c r="F1095" t="s">
        <v>2129</v>
      </c>
      <c r="G1095" s="4"/>
      <c r="H1095" s="3" t="s">
        <v>1393</v>
      </c>
      <c r="I1095" s="3" t="s">
        <v>1393</v>
      </c>
      <c r="J1095" s="4">
        <v>174</v>
      </c>
      <c r="K1095" s="4">
        <v>303</v>
      </c>
      <c r="L1095" s="38" t="s">
        <v>1483</v>
      </c>
      <c r="M1095" s="25">
        <v>15</v>
      </c>
      <c r="N1095" s="49">
        <f t="shared" si="144"/>
        <v>6.6324725857799783E-4</v>
      </c>
      <c r="O1095" s="25">
        <v>15</v>
      </c>
      <c r="P1095" s="49">
        <f t="shared" si="145"/>
        <v>4.9371338292409977E-4</v>
      </c>
      <c r="Q1095" s="25">
        <v>8</v>
      </c>
      <c r="R1095" s="49">
        <f t="shared" si="146"/>
        <v>1.3490725126475548E-3</v>
      </c>
      <c r="S1095" s="25">
        <v>3</v>
      </c>
      <c r="T1095" s="49">
        <f t="shared" si="147"/>
        <v>1.0571197011874978E-4</v>
      </c>
      <c r="U1095" s="30"/>
      <c r="V1095" s="49" t="str">
        <f t="shared" si="148"/>
        <v xml:space="preserve"> </v>
      </c>
      <c r="W1095" s="25">
        <v>43</v>
      </c>
      <c r="X1095" s="49">
        <f t="shared" si="149"/>
        <v>3.0234847419490928E-3</v>
      </c>
      <c r="Y1095" s="25"/>
      <c r="Z1095" s="53" t="str">
        <f t="shared" si="150"/>
        <v xml:space="preserve"> </v>
      </c>
      <c r="AA1095" s="26">
        <f t="shared" si="151"/>
        <v>84</v>
      </c>
      <c r="AB1095" s="43">
        <f t="shared" si="152"/>
        <v>6.9520885232605295E-4</v>
      </c>
    </row>
    <row r="1096" spans="1:28" ht="12.75" customHeight="1">
      <c r="A1096" t="s">
        <v>2494</v>
      </c>
      <c r="B1096" t="s">
        <v>1033</v>
      </c>
      <c r="C1096" t="s">
        <v>2333</v>
      </c>
      <c r="D1096" s="4" t="s">
        <v>1381</v>
      </c>
      <c r="E1096" s="2"/>
      <c r="G1096" s="4" t="s">
        <v>6715</v>
      </c>
      <c r="H1096" s="3" t="s">
        <v>1393</v>
      </c>
      <c r="I1096" s="3" t="s">
        <v>1393</v>
      </c>
      <c r="J1096" s="4">
        <v>174</v>
      </c>
      <c r="K1096" s="4">
        <v>304</v>
      </c>
      <c r="L1096" s="38" t="s">
        <v>1483</v>
      </c>
      <c r="M1096" s="25">
        <v>50</v>
      </c>
      <c r="N1096" s="49">
        <f t="shared" ref="N1096:N1159" si="153">IF(M1096=0," ",M1096/M$2366)</f>
        <v>2.2108241952599928E-3</v>
      </c>
      <c r="O1096" s="25">
        <v>90</v>
      </c>
      <c r="P1096" s="49">
        <f t="shared" ref="P1096:P1159" si="154">IF(O1096=0," ",O1096/O$2366)</f>
        <v>2.9622802975445986E-3</v>
      </c>
      <c r="Q1096" s="25">
        <v>18</v>
      </c>
      <c r="R1096" s="49">
        <f t="shared" ref="R1096:R1159" si="155">IF(Q1096=0," ",Q1096/Q$2366)</f>
        <v>3.0354131534569982E-3</v>
      </c>
      <c r="S1096" s="25">
        <v>9</v>
      </c>
      <c r="T1096" s="49">
        <f t="shared" ref="T1096:T1159" si="156">IF(S1096=0," ",S1096/S$2366)</f>
        <v>3.1713591035624933E-4</v>
      </c>
      <c r="U1096" s="30"/>
      <c r="V1096" s="49" t="str">
        <f t="shared" ref="V1096:V1159" si="157">IF(U1096=0," ",U1096/U$2366)</f>
        <v xml:space="preserve"> </v>
      </c>
      <c r="W1096" s="25"/>
      <c r="X1096" s="49" t="str">
        <f t="shared" ref="X1096:X1159" si="158">IF(W1096=0," ",W1096/W$2366)</f>
        <v xml:space="preserve"> </v>
      </c>
      <c r="Y1096" s="25"/>
      <c r="Z1096" s="53" t="str">
        <f t="shared" ref="Z1096:Z1159" si="159">IF(Y1096=0," ",Y1096/Y$2366)</f>
        <v xml:space="preserve"> </v>
      </c>
      <c r="AA1096" s="26">
        <f t="shared" ref="AA1096:AA1159" si="160">M1096+O1096+Q1096+S1096+U1096+W1096+Y1096</f>
        <v>167</v>
      </c>
      <c r="AB1096" s="43">
        <f t="shared" ref="AB1096:AB1159" si="161">AA1096/AA$2359</f>
        <v>1.3821414087910814E-3</v>
      </c>
    </row>
    <row r="1097" spans="1:28" ht="12.75" customHeight="1">
      <c r="A1097" t="s">
        <v>2494</v>
      </c>
      <c r="B1097" t="s">
        <v>4651</v>
      </c>
      <c r="C1097" t="s">
        <v>2333</v>
      </c>
      <c r="D1097" s="4" t="s">
        <v>1381</v>
      </c>
      <c r="E1097" s="2" t="s">
        <v>2064</v>
      </c>
      <c r="F1097" t="s">
        <v>5410</v>
      </c>
      <c r="G1097" s="4"/>
      <c r="H1097" s="3" t="s">
        <v>1393</v>
      </c>
      <c r="I1097" s="3" t="s">
        <v>581</v>
      </c>
      <c r="J1097" s="4"/>
      <c r="K1097" s="4"/>
      <c r="L1097" s="38" t="s">
        <v>1483</v>
      </c>
      <c r="M1097" s="25">
        <v>1</v>
      </c>
      <c r="N1097" s="49">
        <f t="shared" si="153"/>
        <v>4.4216483905199858E-5</v>
      </c>
      <c r="O1097" s="25"/>
      <c r="P1097" s="49" t="str">
        <f t="shared" si="154"/>
        <v xml:space="preserve"> </v>
      </c>
      <c r="Q1097" s="25"/>
      <c r="R1097" s="49" t="str">
        <f t="shared" si="155"/>
        <v xml:space="preserve"> </v>
      </c>
      <c r="S1097" s="25"/>
      <c r="T1097" s="49" t="str">
        <f t="shared" si="156"/>
        <v xml:space="preserve"> </v>
      </c>
      <c r="U1097" s="30"/>
      <c r="V1097" s="49" t="str">
        <f t="shared" si="157"/>
        <v xml:space="preserve"> </v>
      </c>
      <c r="W1097" s="25"/>
      <c r="X1097" s="49" t="str">
        <f t="shared" si="158"/>
        <v xml:space="preserve"> </v>
      </c>
      <c r="Y1097" s="25"/>
      <c r="Z1097" s="53" t="str">
        <f t="shared" si="159"/>
        <v xml:space="preserve"> </v>
      </c>
      <c r="AA1097" s="26">
        <f t="shared" si="160"/>
        <v>1</v>
      </c>
      <c r="AB1097" s="43">
        <f t="shared" si="161"/>
        <v>8.2762958610244394E-6</v>
      </c>
    </row>
    <row r="1098" spans="1:28" ht="12.75" customHeight="1">
      <c r="A1098" t="s">
        <v>2494</v>
      </c>
      <c r="B1098" t="s">
        <v>2495</v>
      </c>
      <c r="C1098" t="s">
        <v>2333</v>
      </c>
      <c r="D1098" s="4" t="s">
        <v>1381</v>
      </c>
      <c r="E1098" s="2"/>
      <c r="F1098" t="s">
        <v>2844</v>
      </c>
      <c r="G1098" s="4"/>
      <c r="H1098" s="3" t="s">
        <v>1393</v>
      </c>
      <c r="I1098" s="3" t="s">
        <v>1393</v>
      </c>
      <c r="J1098" s="4">
        <v>175</v>
      </c>
      <c r="K1098" s="4">
        <v>303</v>
      </c>
      <c r="L1098" s="38" t="s">
        <v>1481</v>
      </c>
      <c r="M1098" s="25">
        <v>7</v>
      </c>
      <c r="N1098" s="49">
        <f t="shared" si="153"/>
        <v>3.0951538733639902E-4</v>
      </c>
      <c r="O1098" s="25">
        <v>24</v>
      </c>
      <c r="P1098" s="49">
        <f t="shared" si="154"/>
        <v>7.8994141267855968E-4</v>
      </c>
      <c r="Q1098" s="25"/>
      <c r="R1098" s="49" t="str">
        <f t="shared" si="155"/>
        <v xml:space="preserve"> </v>
      </c>
      <c r="S1098" s="25">
        <v>9</v>
      </c>
      <c r="T1098" s="49">
        <f t="shared" si="156"/>
        <v>3.1713591035624933E-4</v>
      </c>
      <c r="U1098" s="30">
        <v>10</v>
      </c>
      <c r="V1098" s="49">
        <f t="shared" si="157"/>
        <v>6.7444526876643963E-4</v>
      </c>
      <c r="W1098" s="25">
        <v>20</v>
      </c>
      <c r="X1098" s="49">
        <f t="shared" si="158"/>
        <v>1.4062719729995782E-3</v>
      </c>
      <c r="Y1098" s="25"/>
      <c r="Z1098" s="53" t="str">
        <f t="shared" si="159"/>
        <v xml:space="preserve"> </v>
      </c>
      <c r="AA1098" s="26">
        <f t="shared" si="160"/>
        <v>70</v>
      </c>
      <c r="AB1098" s="43">
        <f t="shared" si="161"/>
        <v>5.7934071027171082E-4</v>
      </c>
    </row>
    <row r="1099" spans="1:28" ht="12.75" customHeight="1">
      <c r="A1099" t="s">
        <v>2494</v>
      </c>
      <c r="B1099" t="s">
        <v>993</v>
      </c>
      <c r="C1099" t="s">
        <v>2333</v>
      </c>
      <c r="D1099" s="4" t="s">
        <v>1381</v>
      </c>
      <c r="E1099" s="2"/>
      <c r="F1099" t="s">
        <v>2845</v>
      </c>
      <c r="G1099" s="4"/>
      <c r="H1099" s="3" t="s">
        <v>1393</v>
      </c>
      <c r="I1099" s="3" t="s">
        <v>1393</v>
      </c>
      <c r="J1099" s="4">
        <v>175</v>
      </c>
      <c r="K1099" s="4">
        <v>303</v>
      </c>
      <c r="L1099" s="38" t="s">
        <v>1483</v>
      </c>
      <c r="M1099" s="25">
        <v>18</v>
      </c>
      <c r="N1099" s="49">
        <f t="shared" si="153"/>
        <v>7.9589671029359741E-4</v>
      </c>
      <c r="O1099" s="25">
        <v>27</v>
      </c>
      <c r="P1099" s="49">
        <f t="shared" si="154"/>
        <v>8.8868408926337961E-4</v>
      </c>
      <c r="Q1099" s="25">
        <v>3</v>
      </c>
      <c r="R1099" s="49">
        <f t="shared" si="155"/>
        <v>5.05902192242833E-4</v>
      </c>
      <c r="S1099" s="28"/>
      <c r="T1099" s="49" t="str">
        <f t="shared" si="156"/>
        <v xml:space="preserve"> </v>
      </c>
      <c r="U1099" s="30"/>
      <c r="V1099" s="49" t="str">
        <f t="shared" si="157"/>
        <v xml:space="preserve"> </v>
      </c>
      <c r="W1099" s="25"/>
      <c r="X1099" s="49" t="str">
        <f t="shared" si="158"/>
        <v xml:space="preserve"> </v>
      </c>
      <c r="Y1099" s="25"/>
      <c r="Z1099" s="53" t="str">
        <f t="shared" si="159"/>
        <v xml:space="preserve"> </v>
      </c>
      <c r="AA1099" s="26">
        <f t="shared" si="160"/>
        <v>48</v>
      </c>
      <c r="AB1099" s="43">
        <f t="shared" si="161"/>
        <v>3.9726220132917312E-4</v>
      </c>
    </row>
    <row r="1100" spans="1:28" ht="12.75" customHeight="1">
      <c r="A1100" t="s">
        <v>2494</v>
      </c>
      <c r="B1100" t="s">
        <v>399</v>
      </c>
      <c r="C1100" t="s">
        <v>2333</v>
      </c>
      <c r="D1100" s="4" t="s">
        <v>1381</v>
      </c>
      <c r="E1100" s="2"/>
      <c r="G1100" s="4"/>
      <c r="H1100" s="3" t="s">
        <v>1393</v>
      </c>
      <c r="I1100" s="3" t="s">
        <v>581</v>
      </c>
      <c r="J1100" s="4"/>
      <c r="K1100" s="4"/>
      <c r="L1100" s="38" t="s">
        <v>1483</v>
      </c>
      <c r="M1100" s="25">
        <v>1</v>
      </c>
      <c r="N1100" s="49">
        <f t="shared" si="153"/>
        <v>4.4216483905199858E-5</v>
      </c>
      <c r="O1100" s="25">
        <v>1</v>
      </c>
      <c r="P1100" s="49">
        <f t="shared" si="154"/>
        <v>3.291422552827332E-5</v>
      </c>
      <c r="Q1100" s="25"/>
      <c r="R1100" s="49" t="str">
        <f t="shared" si="155"/>
        <v xml:space="preserve"> </v>
      </c>
      <c r="S1100" s="28"/>
      <c r="T1100" s="49" t="str">
        <f t="shared" si="156"/>
        <v xml:space="preserve"> </v>
      </c>
      <c r="U1100" s="30"/>
      <c r="V1100" s="49" t="str">
        <f t="shared" si="157"/>
        <v xml:space="preserve"> </v>
      </c>
      <c r="W1100" s="25"/>
      <c r="X1100" s="49" t="str">
        <f t="shared" si="158"/>
        <v xml:space="preserve"> </v>
      </c>
      <c r="Y1100" s="25"/>
      <c r="Z1100" s="53" t="str">
        <f t="shared" si="159"/>
        <v xml:space="preserve"> </v>
      </c>
      <c r="AA1100" s="26">
        <f t="shared" si="160"/>
        <v>2</v>
      </c>
      <c r="AB1100" s="43">
        <f t="shared" si="161"/>
        <v>1.6552591722048879E-5</v>
      </c>
    </row>
    <row r="1101" spans="1:28" ht="12.75" customHeight="1">
      <c r="A1101" t="s">
        <v>2494</v>
      </c>
      <c r="B1101" t="s">
        <v>3518</v>
      </c>
      <c r="C1101" t="s">
        <v>2333</v>
      </c>
      <c r="D1101" s="4" t="s">
        <v>1381</v>
      </c>
      <c r="E1101" s="2"/>
      <c r="F1101" t="s">
        <v>3756</v>
      </c>
      <c r="G1101" s="4"/>
      <c r="H1101" s="3" t="s">
        <v>1393</v>
      </c>
      <c r="I1101" s="3" t="s">
        <v>1393</v>
      </c>
      <c r="J1101" s="4">
        <v>175</v>
      </c>
      <c r="K1101" s="4">
        <v>302</v>
      </c>
      <c r="L1101" s="38" t="s">
        <v>1483</v>
      </c>
      <c r="M1101" s="25">
        <v>7</v>
      </c>
      <c r="N1101" s="49">
        <f t="shared" si="153"/>
        <v>3.0951538733639902E-4</v>
      </c>
      <c r="O1101" s="25">
        <v>5</v>
      </c>
      <c r="P1101" s="49">
        <f t="shared" si="154"/>
        <v>1.645711276413666E-4</v>
      </c>
      <c r="Q1101" s="25">
        <v>3</v>
      </c>
      <c r="R1101" s="49">
        <f t="shared" si="155"/>
        <v>5.05902192242833E-4</v>
      </c>
      <c r="S1101" s="28"/>
      <c r="T1101" s="49" t="str">
        <f t="shared" si="156"/>
        <v xml:space="preserve"> </v>
      </c>
      <c r="U1101" s="30"/>
      <c r="V1101" s="49" t="str">
        <f t="shared" si="157"/>
        <v xml:space="preserve"> </v>
      </c>
      <c r="W1101" s="25"/>
      <c r="X1101" s="49" t="str">
        <f t="shared" si="158"/>
        <v xml:space="preserve"> </v>
      </c>
      <c r="Y1101" s="25"/>
      <c r="Z1101" s="53" t="str">
        <f t="shared" si="159"/>
        <v xml:space="preserve"> </v>
      </c>
      <c r="AA1101" s="26">
        <f t="shared" si="160"/>
        <v>15</v>
      </c>
      <c r="AB1101" s="43">
        <f t="shared" si="161"/>
        <v>1.2414443791536659E-4</v>
      </c>
    </row>
    <row r="1102" spans="1:28" ht="12.75" customHeight="1">
      <c r="A1102" t="s">
        <v>3973</v>
      </c>
      <c r="B1102" t="s">
        <v>3974</v>
      </c>
      <c r="C1102" t="s">
        <v>2879</v>
      </c>
      <c r="D1102" s="4" t="s">
        <v>1381</v>
      </c>
      <c r="E1102" s="2"/>
      <c r="F1102" t="s">
        <v>4050</v>
      </c>
      <c r="G1102" s="4"/>
      <c r="H1102" s="3" t="s">
        <v>1393</v>
      </c>
      <c r="I1102" s="3" t="s">
        <v>1393</v>
      </c>
      <c r="J1102" s="4">
        <v>80</v>
      </c>
      <c r="K1102" s="4">
        <v>154</v>
      </c>
      <c r="L1102" s="38" t="s">
        <v>1481</v>
      </c>
      <c r="M1102" s="25"/>
      <c r="N1102" s="49" t="str">
        <f t="shared" si="153"/>
        <v xml:space="preserve"> </v>
      </c>
      <c r="O1102" s="25"/>
      <c r="P1102" s="49" t="str">
        <f t="shared" si="154"/>
        <v xml:space="preserve"> </v>
      </c>
      <c r="Q1102" s="25"/>
      <c r="R1102" s="49" t="str">
        <f t="shared" si="155"/>
        <v xml:space="preserve"> </v>
      </c>
      <c r="S1102" s="28"/>
      <c r="T1102" s="49" t="str">
        <f t="shared" si="156"/>
        <v xml:space="preserve"> </v>
      </c>
      <c r="U1102" s="30"/>
      <c r="V1102" s="49" t="str">
        <f t="shared" si="157"/>
        <v xml:space="preserve"> </v>
      </c>
      <c r="W1102" s="25">
        <v>5</v>
      </c>
      <c r="X1102" s="49">
        <f t="shared" si="158"/>
        <v>3.5156799324989455E-4</v>
      </c>
      <c r="Y1102" s="25"/>
      <c r="Z1102" s="53" t="str">
        <f t="shared" si="159"/>
        <v xml:space="preserve"> </v>
      </c>
      <c r="AA1102" s="26">
        <f t="shared" si="160"/>
        <v>5</v>
      </c>
      <c r="AB1102" s="43">
        <f t="shared" si="161"/>
        <v>4.1381479305122199E-5</v>
      </c>
    </row>
    <row r="1103" spans="1:28" ht="12.75" customHeight="1">
      <c r="A1103" t="s">
        <v>548</v>
      </c>
      <c r="B1103" t="s">
        <v>1307</v>
      </c>
      <c r="C1103" t="s">
        <v>998</v>
      </c>
      <c r="D1103" s="4" t="s">
        <v>1381</v>
      </c>
      <c r="E1103" s="2" t="s">
        <v>2064</v>
      </c>
      <c r="F1103" t="s">
        <v>639</v>
      </c>
      <c r="G1103" s="4"/>
      <c r="H1103" s="3" t="s">
        <v>1393</v>
      </c>
      <c r="I1103" s="3" t="s">
        <v>1393</v>
      </c>
      <c r="J1103" s="4"/>
      <c r="K1103" s="4"/>
      <c r="L1103" s="38" t="s">
        <v>1378</v>
      </c>
      <c r="M1103" s="25"/>
      <c r="N1103" s="49" t="str">
        <f t="shared" si="153"/>
        <v xml:space="preserve"> </v>
      </c>
      <c r="O1103" s="25">
        <v>2</v>
      </c>
      <c r="P1103" s="49">
        <f t="shared" si="154"/>
        <v>6.582845105654664E-5</v>
      </c>
      <c r="Q1103" s="25"/>
      <c r="R1103" s="49" t="str">
        <f t="shared" si="155"/>
        <v xml:space="preserve"> </v>
      </c>
      <c r="S1103" s="25">
        <v>5</v>
      </c>
      <c r="T1103" s="49">
        <f t="shared" si="156"/>
        <v>1.7618661686458296E-4</v>
      </c>
      <c r="U1103" s="30">
        <v>4</v>
      </c>
      <c r="V1103" s="49">
        <f t="shared" si="157"/>
        <v>2.6977810750657583E-4</v>
      </c>
      <c r="W1103" s="25"/>
      <c r="X1103" s="49" t="str">
        <f t="shared" si="158"/>
        <v xml:space="preserve"> </v>
      </c>
      <c r="Y1103" s="25"/>
      <c r="Z1103" s="53" t="str">
        <f t="shared" si="159"/>
        <v xml:space="preserve"> </v>
      </c>
      <c r="AA1103" s="26">
        <f t="shared" si="160"/>
        <v>11</v>
      </c>
      <c r="AB1103" s="43">
        <f t="shared" si="161"/>
        <v>9.1039254471268839E-5</v>
      </c>
    </row>
    <row r="1104" spans="1:28" ht="12.75" customHeight="1">
      <c r="A1104" t="s">
        <v>548</v>
      </c>
      <c r="B1104" t="s">
        <v>1308</v>
      </c>
      <c r="C1104" t="s">
        <v>998</v>
      </c>
      <c r="D1104" s="4" t="s">
        <v>1381</v>
      </c>
      <c r="E1104" s="2" t="s">
        <v>2064</v>
      </c>
      <c r="F1104" s="14" t="s">
        <v>2996</v>
      </c>
      <c r="G1104" s="4"/>
      <c r="H1104" s="3" t="s">
        <v>1393</v>
      </c>
      <c r="I1104" s="3" t="s">
        <v>581</v>
      </c>
      <c r="J1104" s="4"/>
      <c r="K1104" s="4"/>
      <c r="L1104" s="38" t="s">
        <v>1378</v>
      </c>
      <c r="M1104" s="25"/>
      <c r="N1104" s="49" t="str">
        <f t="shared" si="153"/>
        <v xml:space="preserve"> </v>
      </c>
      <c r="O1104" s="25">
        <v>3</v>
      </c>
      <c r="P1104" s="49">
        <f t="shared" si="154"/>
        <v>9.874267658481996E-5</v>
      </c>
      <c r="Q1104" s="25">
        <v>2</v>
      </c>
      <c r="R1104" s="49">
        <f t="shared" si="155"/>
        <v>3.3726812816188871E-4</v>
      </c>
      <c r="S1104" s="25">
        <v>2</v>
      </c>
      <c r="T1104" s="49">
        <f t="shared" si="156"/>
        <v>7.0474646745833188E-5</v>
      </c>
      <c r="U1104" s="30">
        <v>14</v>
      </c>
      <c r="V1104" s="49">
        <f t="shared" si="157"/>
        <v>9.4422337627301546E-4</v>
      </c>
      <c r="W1104" s="25"/>
      <c r="X1104" s="49" t="str">
        <f t="shared" si="158"/>
        <v xml:space="preserve"> </v>
      </c>
      <c r="Y1104" s="25"/>
      <c r="Z1104" s="53" t="str">
        <f t="shared" si="159"/>
        <v xml:space="preserve"> </v>
      </c>
      <c r="AA1104" s="26">
        <f t="shared" si="160"/>
        <v>21</v>
      </c>
      <c r="AB1104" s="43">
        <f t="shared" si="161"/>
        <v>1.7380221308151324E-4</v>
      </c>
    </row>
    <row r="1105" spans="1:28" ht="12.75" customHeight="1">
      <c r="A1105" t="s">
        <v>400</v>
      </c>
      <c r="B1105" t="s">
        <v>1682</v>
      </c>
      <c r="C1105" t="s">
        <v>2864</v>
      </c>
      <c r="D1105" s="4" t="s">
        <v>1484</v>
      </c>
      <c r="E1105" s="2"/>
      <c r="G1105" s="4"/>
      <c r="H1105" s="3" t="s">
        <v>1393</v>
      </c>
      <c r="I1105" s="3" t="s">
        <v>581</v>
      </c>
      <c r="J1105" s="4"/>
      <c r="K1105" s="4"/>
      <c r="L1105" s="38" t="s">
        <v>1483</v>
      </c>
      <c r="M1105" s="25"/>
      <c r="N1105" s="49" t="str">
        <f t="shared" si="153"/>
        <v xml:space="preserve"> </v>
      </c>
      <c r="O1105" s="25"/>
      <c r="P1105" s="49" t="str">
        <f t="shared" si="154"/>
        <v xml:space="preserve"> </v>
      </c>
      <c r="Q1105" s="25"/>
      <c r="R1105" s="49" t="str">
        <f t="shared" si="155"/>
        <v xml:space="preserve"> </v>
      </c>
      <c r="S1105" s="25">
        <v>1</v>
      </c>
      <c r="T1105" s="49">
        <f t="shared" si="156"/>
        <v>3.5237323372916594E-5</v>
      </c>
      <c r="U1105" s="30"/>
      <c r="V1105" s="49" t="str">
        <f t="shared" si="157"/>
        <v xml:space="preserve"> </v>
      </c>
      <c r="W1105" s="25"/>
      <c r="X1105" s="49" t="str">
        <f t="shared" si="158"/>
        <v xml:space="preserve"> </v>
      </c>
      <c r="Y1105" s="25"/>
      <c r="Z1105" s="53" t="str">
        <f t="shared" si="159"/>
        <v xml:space="preserve"> </v>
      </c>
      <c r="AA1105" s="26">
        <f t="shared" si="160"/>
        <v>1</v>
      </c>
      <c r="AB1105" s="43">
        <f t="shared" si="161"/>
        <v>8.2762958610244394E-6</v>
      </c>
    </row>
    <row r="1106" spans="1:28" ht="12.75" customHeight="1">
      <c r="A1106" t="s">
        <v>2754</v>
      </c>
      <c r="B1106" t="s">
        <v>2117</v>
      </c>
      <c r="C1106" t="s">
        <v>2903</v>
      </c>
      <c r="D1106" s="4" t="s">
        <v>1381</v>
      </c>
      <c r="E1106" s="2" t="s">
        <v>2064</v>
      </c>
      <c r="G1106" s="4"/>
      <c r="H1106" s="3" t="s">
        <v>1393</v>
      </c>
      <c r="I1106" s="3" t="s">
        <v>1393</v>
      </c>
      <c r="J1106" s="4">
        <v>424</v>
      </c>
      <c r="K1106" s="4"/>
      <c r="L1106" s="38" t="s">
        <v>1756</v>
      </c>
      <c r="M1106" s="25">
        <v>1</v>
      </c>
      <c r="N1106" s="49">
        <f t="shared" si="153"/>
        <v>4.4216483905199858E-5</v>
      </c>
      <c r="O1106" s="25">
        <v>1</v>
      </c>
      <c r="P1106" s="49">
        <f t="shared" si="154"/>
        <v>3.291422552827332E-5</v>
      </c>
      <c r="Q1106" s="25"/>
      <c r="R1106" s="49" t="str">
        <f t="shared" si="155"/>
        <v xml:space="preserve"> </v>
      </c>
      <c r="S1106" s="25">
        <v>1</v>
      </c>
      <c r="T1106" s="49">
        <f t="shared" si="156"/>
        <v>3.5237323372916594E-5</v>
      </c>
      <c r="U1106" s="30"/>
      <c r="V1106" s="49" t="str">
        <f t="shared" si="157"/>
        <v xml:space="preserve"> </v>
      </c>
      <c r="W1106" s="25"/>
      <c r="X1106" s="49" t="str">
        <f t="shared" si="158"/>
        <v xml:space="preserve"> </v>
      </c>
      <c r="Y1106" s="25"/>
      <c r="Z1106" s="53" t="str">
        <f t="shared" si="159"/>
        <v xml:space="preserve"> </v>
      </c>
      <c r="AA1106" s="26">
        <f t="shared" si="160"/>
        <v>3</v>
      </c>
      <c r="AB1106" s="43">
        <f t="shared" si="161"/>
        <v>2.482888758307332E-5</v>
      </c>
    </row>
    <row r="1107" spans="1:28" ht="12.75" customHeight="1">
      <c r="A1107" t="s">
        <v>2754</v>
      </c>
      <c r="B1107" t="s">
        <v>2756</v>
      </c>
      <c r="C1107" t="s">
        <v>2903</v>
      </c>
      <c r="D1107" s="4" t="s">
        <v>1381</v>
      </c>
      <c r="E1107" s="2" t="s">
        <v>3232</v>
      </c>
      <c r="F1107" t="s">
        <v>3256</v>
      </c>
      <c r="G1107" s="4"/>
      <c r="H1107" s="3" t="s">
        <v>1393</v>
      </c>
      <c r="I1107" s="3" t="s">
        <v>1393</v>
      </c>
      <c r="J1107" s="4">
        <v>423</v>
      </c>
      <c r="K1107" s="4">
        <v>284</v>
      </c>
      <c r="L1107" s="38" t="s">
        <v>1756</v>
      </c>
      <c r="M1107" s="25"/>
      <c r="N1107" s="49" t="str">
        <f t="shared" si="153"/>
        <v xml:space="preserve"> </v>
      </c>
      <c r="O1107" s="25"/>
      <c r="P1107" s="49" t="str">
        <f t="shared" si="154"/>
        <v xml:space="preserve"> </v>
      </c>
      <c r="Q1107" s="25"/>
      <c r="R1107" s="49" t="str">
        <f t="shared" si="155"/>
        <v xml:space="preserve"> </v>
      </c>
      <c r="S1107" s="25">
        <v>15</v>
      </c>
      <c r="T1107" s="49">
        <f t="shared" si="156"/>
        <v>5.2855985059374892E-4</v>
      </c>
      <c r="U1107" s="30">
        <v>3</v>
      </c>
      <c r="V1107" s="49">
        <f t="shared" si="157"/>
        <v>2.0233358062993187E-4</v>
      </c>
      <c r="W1107" s="25"/>
      <c r="X1107" s="49" t="str">
        <f t="shared" si="158"/>
        <v xml:space="preserve"> </v>
      </c>
      <c r="Y1107" s="25">
        <v>7</v>
      </c>
      <c r="Z1107" s="53">
        <f t="shared" si="159"/>
        <v>1.56564526951465E-3</v>
      </c>
      <c r="AA1107" s="26">
        <f t="shared" si="160"/>
        <v>25</v>
      </c>
      <c r="AB1107" s="43">
        <f t="shared" si="161"/>
        <v>2.06907396525611E-4</v>
      </c>
    </row>
    <row r="1108" spans="1:28" ht="12.75" customHeight="1">
      <c r="A1108" t="s">
        <v>2754</v>
      </c>
      <c r="B1108" t="s">
        <v>1874</v>
      </c>
      <c r="C1108" t="s">
        <v>2903</v>
      </c>
      <c r="D1108" s="4" t="s">
        <v>1381</v>
      </c>
      <c r="E1108" s="2" t="s">
        <v>2064</v>
      </c>
      <c r="F1108" t="s">
        <v>3494</v>
      </c>
      <c r="G1108" s="4"/>
      <c r="H1108" s="3" t="s">
        <v>1393</v>
      </c>
      <c r="I1108" s="3" t="s">
        <v>1393</v>
      </c>
      <c r="J1108" s="4">
        <v>424</v>
      </c>
      <c r="K1108" s="4"/>
      <c r="L1108" s="38" t="s">
        <v>1756</v>
      </c>
      <c r="M1108" s="25"/>
      <c r="N1108" s="49" t="str">
        <f t="shared" si="153"/>
        <v xml:space="preserve"> </v>
      </c>
      <c r="O1108" s="25">
        <v>1</v>
      </c>
      <c r="P1108" s="49">
        <f t="shared" si="154"/>
        <v>3.291422552827332E-5</v>
      </c>
      <c r="Q1108" s="25"/>
      <c r="R1108" s="49" t="str">
        <f t="shared" si="155"/>
        <v xml:space="preserve"> </v>
      </c>
      <c r="S1108" s="25"/>
      <c r="T1108" s="49" t="str">
        <f t="shared" si="156"/>
        <v xml:space="preserve"> </v>
      </c>
      <c r="U1108" s="30"/>
      <c r="V1108" s="49" t="str">
        <f t="shared" si="157"/>
        <v xml:space="preserve"> </v>
      </c>
      <c r="W1108" s="25"/>
      <c r="X1108" s="49" t="str">
        <f t="shared" si="158"/>
        <v xml:space="preserve"> </v>
      </c>
      <c r="Y1108" s="25"/>
      <c r="Z1108" s="53" t="str">
        <f t="shared" si="159"/>
        <v xml:space="preserve"> </v>
      </c>
      <c r="AA1108" s="26">
        <f t="shared" si="160"/>
        <v>1</v>
      </c>
      <c r="AB1108" s="43">
        <f t="shared" si="161"/>
        <v>8.2762958610244394E-6</v>
      </c>
    </row>
    <row r="1109" spans="1:28" ht="12.75" customHeight="1">
      <c r="A1109" t="s">
        <v>401</v>
      </c>
      <c r="B1109" t="s">
        <v>404</v>
      </c>
      <c r="C1109" t="s">
        <v>381</v>
      </c>
      <c r="D1109" s="4" t="s">
        <v>1381</v>
      </c>
      <c r="E1109" s="2"/>
      <c r="F1109" s="5" t="s">
        <v>3070</v>
      </c>
      <c r="G1109" s="4" t="s">
        <v>6715</v>
      </c>
      <c r="H1109" s="3" t="s">
        <v>1393</v>
      </c>
      <c r="I1109" s="3" t="s">
        <v>1393</v>
      </c>
      <c r="J1109" s="4"/>
      <c r="K1109" s="4">
        <v>168</v>
      </c>
      <c r="L1109" s="38" t="s">
        <v>1481</v>
      </c>
      <c r="M1109" s="25"/>
      <c r="N1109" s="49" t="str">
        <f t="shared" si="153"/>
        <v xml:space="preserve"> </v>
      </c>
      <c r="O1109" s="25"/>
      <c r="P1109" s="49" t="str">
        <f t="shared" si="154"/>
        <v xml:space="preserve"> </v>
      </c>
      <c r="Q1109" s="25"/>
      <c r="R1109" s="49" t="str">
        <f t="shared" si="155"/>
        <v xml:space="preserve"> </v>
      </c>
      <c r="S1109" s="25">
        <v>2</v>
      </c>
      <c r="T1109" s="49">
        <f t="shared" si="156"/>
        <v>7.0474646745833188E-5</v>
      </c>
      <c r="U1109" s="30"/>
      <c r="V1109" s="49" t="str">
        <f t="shared" si="157"/>
        <v xml:space="preserve"> </v>
      </c>
      <c r="W1109" s="25"/>
      <c r="X1109" s="49" t="str">
        <f t="shared" si="158"/>
        <v xml:space="preserve"> </v>
      </c>
      <c r="Y1109" s="25"/>
      <c r="Z1109" s="53" t="str">
        <f t="shared" si="159"/>
        <v xml:space="preserve"> </v>
      </c>
      <c r="AA1109" s="26">
        <f t="shared" si="160"/>
        <v>2</v>
      </c>
      <c r="AB1109" s="43">
        <f t="shared" si="161"/>
        <v>1.6552591722048879E-5</v>
      </c>
    </row>
    <row r="1110" spans="1:28" ht="12.75" customHeight="1">
      <c r="A1110" t="s">
        <v>401</v>
      </c>
      <c r="B1110" s="5" t="s">
        <v>669</v>
      </c>
      <c r="C1110" t="s">
        <v>381</v>
      </c>
      <c r="D1110" s="4" t="s">
        <v>1381</v>
      </c>
      <c r="E1110" s="2"/>
      <c r="F1110" s="5" t="s">
        <v>5463</v>
      </c>
      <c r="G1110" s="4"/>
      <c r="H1110" s="3" t="s">
        <v>1393</v>
      </c>
      <c r="I1110" s="3" t="s">
        <v>1393</v>
      </c>
      <c r="J1110" s="4"/>
      <c r="K1110" s="4"/>
      <c r="L1110" s="38" t="s">
        <v>1481</v>
      </c>
      <c r="M1110" s="25"/>
      <c r="N1110" s="49" t="str">
        <f t="shared" si="153"/>
        <v xml:space="preserve"> </v>
      </c>
      <c r="O1110" s="25">
        <v>1</v>
      </c>
      <c r="P1110" s="49">
        <f t="shared" si="154"/>
        <v>3.291422552827332E-5</v>
      </c>
      <c r="Q1110" s="25"/>
      <c r="R1110" s="49" t="str">
        <f t="shared" si="155"/>
        <v xml:space="preserve"> </v>
      </c>
      <c r="S1110" s="28"/>
      <c r="T1110" s="49" t="str">
        <f t="shared" si="156"/>
        <v xml:space="preserve"> </v>
      </c>
      <c r="U1110" s="30"/>
      <c r="V1110" s="49" t="str">
        <f t="shared" si="157"/>
        <v xml:space="preserve"> </v>
      </c>
      <c r="W1110" s="25"/>
      <c r="X1110" s="49" t="str">
        <f t="shared" si="158"/>
        <v xml:space="preserve"> </v>
      </c>
      <c r="Y1110" s="25"/>
      <c r="Z1110" s="53" t="str">
        <f t="shared" si="159"/>
        <v xml:space="preserve"> </v>
      </c>
      <c r="AA1110" s="26">
        <f t="shared" si="160"/>
        <v>1</v>
      </c>
      <c r="AB1110" s="43">
        <f t="shared" si="161"/>
        <v>8.2762958610244394E-6</v>
      </c>
    </row>
    <row r="1111" spans="1:28" ht="12.75" customHeight="1">
      <c r="A1111" t="s">
        <v>401</v>
      </c>
      <c r="B1111" t="s">
        <v>1219</v>
      </c>
      <c r="C1111" t="s">
        <v>381</v>
      </c>
      <c r="D1111" s="4" t="s">
        <v>1381</v>
      </c>
      <c r="E1111" s="2" t="s">
        <v>2064</v>
      </c>
      <c r="G1111" s="4" t="s">
        <v>168</v>
      </c>
      <c r="H1111" s="3" t="s">
        <v>1393</v>
      </c>
      <c r="I1111" s="3" t="s">
        <v>581</v>
      </c>
      <c r="J1111" s="4"/>
      <c r="K1111" s="4"/>
      <c r="L1111" s="38" t="s">
        <v>1481</v>
      </c>
      <c r="M1111" s="25"/>
      <c r="N1111" s="49" t="str">
        <f t="shared" si="153"/>
        <v xml:space="preserve"> </v>
      </c>
      <c r="O1111" s="25"/>
      <c r="P1111" s="49" t="str">
        <f t="shared" si="154"/>
        <v xml:space="preserve"> </v>
      </c>
      <c r="Q1111" s="25">
        <v>2</v>
      </c>
      <c r="R1111" s="49">
        <f t="shared" si="155"/>
        <v>3.3726812816188871E-4</v>
      </c>
      <c r="S1111" s="25">
        <v>20</v>
      </c>
      <c r="T1111" s="49">
        <f t="shared" si="156"/>
        <v>7.0474646745833183E-4</v>
      </c>
      <c r="U1111" s="30">
        <v>48</v>
      </c>
      <c r="V1111" s="49">
        <f t="shared" si="157"/>
        <v>3.23733729007891E-3</v>
      </c>
      <c r="W1111" s="25"/>
      <c r="X1111" s="49" t="str">
        <f t="shared" si="158"/>
        <v xml:space="preserve"> </v>
      </c>
      <c r="Y1111" s="25">
        <v>2</v>
      </c>
      <c r="Z1111" s="53">
        <f t="shared" si="159"/>
        <v>4.4732721986132855E-4</v>
      </c>
      <c r="AA1111" s="26">
        <f t="shared" si="160"/>
        <v>72</v>
      </c>
      <c r="AB1111" s="43">
        <f t="shared" si="161"/>
        <v>5.9589330199375965E-4</v>
      </c>
    </row>
    <row r="1112" spans="1:28" ht="12.75" customHeight="1">
      <c r="A1112" t="s">
        <v>401</v>
      </c>
      <c r="B1112" s="5" t="s">
        <v>4385</v>
      </c>
      <c r="C1112" t="s">
        <v>381</v>
      </c>
      <c r="D1112" s="4" t="s">
        <v>1381</v>
      </c>
      <c r="E1112" s="2"/>
      <c r="G1112" s="4" t="s">
        <v>6716</v>
      </c>
      <c r="H1112" s="3" t="s">
        <v>1393</v>
      </c>
      <c r="I1112" s="3" t="s">
        <v>581</v>
      </c>
      <c r="J1112" s="4"/>
      <c r="K1112" s="4"/>
      <c r="L1112" s="38" t="s">
        <v>1481</v>
      </c>
      <c r="M1112" s="25">
        <v>1</v>
      </c>
      <c r="N1112" s="49">
        <f t="shared" si="153"/>
        <v>4.4216483905199858E-5</v>
      </c>
      <c r="O1112" s="25">
        <v>5</v>
      </c>
      <c r="P1112" s="49">
        <f t="shared" si="154"/>
        <v>1.645711276413666E-4</v>
      </c>
      <c r="Q1112" s="25"/>
      <c r="R1112" s="49" t="str">
        <f t="shared" si="155"/>
        <v xml:space="preserve"> </v>
      </c>
      <c r="S1112" s="25">
        <v>1</v>
      </c>
      <c r="T1112" s="49">
        <f t="shared" si="156"/>
        <v>3.5237323372916594E-5</v>
      </c>
      <c r="U1112" s="30"/>
      <c r="V1112" s="49" t="str">
        <f t="shared" si="157"/>
        <v xml:space="preserve"> </v>
      </c>
      <c r="W1112" s="25"/>
      <c r="X1112" s="49" t="str">
        <f t="shared" si="158"/>
        <v xml:space="preserve"> </v>
      </c>
      <c r="Y1112" s="25"/>
      <c r="Z1112" s="53" t="str">
        <f t="shared" si="159"/>
        <v xml:space="preserve"> </v>
      </c>
      <c r="AA1112" s="26">
        <f t="shared" si="160"/>
        <v>7</v>
      </c>
      <c r="AB1112" s="43">
        <f t="shared" si="161"/>
        <v>5.7934071027171081E-5</v>
      </c>
    </row>
    <row r="1113" spans="1:28" ht="12.75" customHeight="1">
      <c r="A1113" t="s">
        <v>401</v>
      </c>
      <c r="B1113" t="s">
        <v>3972</v>
      </c>
      <c r="C1113" t="s">
        <v>381</v>
      </c>
      <c r="D1113" s="4" t="s">
        <v>1381</v>
      </c>
      <c r="E1113" s="2"/>
      <c r="F1113" s="5"/>
      <c r="G1113" s="4"/>
      <c r="H1113" s="3" t="s">
        <v>1393</v>
      </c>
      <c r="I1113" s="3" t="s">
        <v>581</v>
      </c>
      <c r="J1113" s="4"/>
      <c r="K1113" s="4"/>
      <c r="L1113" s="38" t="s">
        <v>1481</v>
      </c>
      <c r="M1113" s="25"/>
      <c r="N1113" s="49" t="str">
        <f t="shared" si="153"/>
        <v xml:space="preserve"> </v>
      </c>
      <c r="O1113" s="25">
        <v>2</v>
      </c>
      <c r="P1113" s="49">
        <f t="shared" si="154"/>
        <v>6.582845105654664E-5</v>
      </c>
      <c r="Q1113" s="25"/>
      <c r="R1113" s="49" t="str">
        <f t="shared" si="155"/>
        <v xml:space="preserve"> </v>
      </c>
      <c r="S1113" s="25"/>
      <c r="T1113" s="49" t="str">
        <f t="shared" si="156"/>
        <v xml:space="preserve"> </v>
      </c>
      <c r="U1113" s="30"/>
      <c r="V1113" s="49" t="str">
        <f t="shared" si="157"/>
        <v xml:space="preserve"> </v>
      </c>
      <c r="W1113" s="25"/>
      <c r="X1113" s="49" t="str">
        <f t="shared" si="158"/>
        <v xml:space="preserve"> </v>
      </c>
      <c r="Y1113" s="25"/>
      <c r="Z1113" s="53" t="str">
        <f t="shared" si="159"/>
        <v xml:space="preserve"> </v>
      </c>
      <c r="AA1113" s="26">
        <f t="shared" si="160"/>
        <v>2</v>
      </c>
      <c r="AB1113" s="43">
        <f t="shared" si="161"/>
        <v>1.6552591722048879E-5</v>
      </c>
    </row>
    <row r="1114" spans="1:28" ht="12.75" customHeight="1">
      <c r="A1114" t="s">
        <v>401</v>
      </c>
      <c r="B1114" t="s">
        <v>1132</v>
      </c>
      <c r="C1114" t="s">
        <v>381</v>
      </c>
      <c r="D1114" s="4" t="s">
        <v>1381</v>
      </c>
      <c r="E1114" s="2"/>
      <c r="F1114" t="s">
        <v>3488</v>
      </c>
      <c r="G1114" s="4"/>
      <c r="H1114" s="3" t="s">
        <v>1393</v>
      </c>
      <c r="I1114" s="3" t="s">
        <v>1393</v>
      </c>
      <c r="J1114" s="4"/>
      <c r="K1114" s="4"/>
      <c r="L1114" s="38" t="s">
        <v>1481</v>
      </c>
      <c r="M1114" s="25">
        <v>36</v>
      </c>
      <c r="N1114" s="49">
        <f t="shared" si="153"/>
        <v>1.5917934205871948E-3</v>
      </c>
      <c r="O1114" s="25"/>
      <c r="P1114" s="49" t="str">
        <f t="shared" si="154"/>
        <v xml:space="preserve"> </v>
      </c>
      <c r="Q1114" s="25"/>
      <c r="R1114" s="49" t="str">
        <f t="shared" si="155"/>
        <v xml:space="preserve"> </v>
      </c>
      <c r="S1114" s="25"/>
      <c r="T1114" s="49" t="str">
        <f t="shared" si="156"/>
        <v xml:space="preserve"> </v>
      </c>
      <c r="U1114" s="30"/>
      <c r="V1114" s="49" t="str">
        <f t="shared" si="157"/>
        <v xml:space="preserve"> </v>
      </c>
      <c r="W1114" s="25"/>
      <c r="X1114" s="49" t="str">
        <f t="shared" si="158"/>
        <v xml:space="preserve"> </v>
      </c>
      <c r="Y1114" s="25"/>
      <c r="Z1114" s="53" t="str">
        <f t="shared" si="159"/>
        <v xml:space="preserve"> </v>
      </c>
      <c r="AA1114" s="26">
        <f t="shared" si="160"/>
        <v>36</v>
      </c>
      <c r="AB1114" s="43">
        <f t="shared" si="161"/>
        <v>2.9794665099687983E-4</v>
      </c>
    </row>
    <row r="1115" spans="1:28" ht="12.75" customHeight="1">
      <c r="A1115" t="s">
        <v>401</v>
      </c>
      <c r="B1115" t="s">
        <v>364</v>
      </c>
      <c r="C1115" t="s">
        <v>381</v>
      </c>
      <c r="D1115" s="4" t="s">
        <v>1381</v>
      </c>
      <c r="E1115" s="2"/>
      <c r="F1115" t="s">
        <v>3488</v>
      </c>
      <c r="G1115" s="4"/>
      <c r="H1115" s="3" t="s">
        <v>1393</v>
      </c>
      <c r="I1115" s="3" t="s">
        <v>1393</v>
      </c>
      <c r="J1115" s="4">
        <v>95</v>
      </c>
      <c r="K1115" s="4">
        <v>170</v>
      </c>
      <c r="L1115" s="38" t="s">
        <v>1481</v>
      </c>
      <c r="M1115" s="25">
        <v>4</v>
      </c>
      <c r="N1115" s="49">
        <f t="shared" si="153"/>
        <v>1.7686593562079943E-4</v>
      </c>
      <c r="O1115" s="25">
        <v>3</v>
      </c>
      <c r="P1115" s="49">
        <f t="shared" si="154"/>
        <v>9.874267658481996E-5</v>
      </c>
      <c r="Q1115" s="25"/>
      <c r="R1115" s="49" t="str">
        <f t="shared" si="155"/>
        <v xml:space="preserve"> </v>
      </c>
      <c r="S1115" s="25"/>
      <c r="T1115" s="49" t="str">
        <f t="shared" si="156"/>
        <v xml:space="preserve"> </v>
      </c>
      <c r="U1115" s="30"/>
      <c r="V1115" s="49" t="str">
        <f t="shared" si="157"/>
        <v xml:space="preserve"> </v>
      </c>
      <c r="W1115" s="25"/>
      <c r="X1115" s="49" t="str">
        <f t="shared" si="158"/>
        <v xml:space="preserve"> </v>
      </c>
      <c r="Y1115" s="25"/>
      <c r="Z1115" s="53" t="str">
        <f t="shared" si="159"/>
        <v xml:space="preserve"> </v>
      </c>
      <c r="AA1115" s="26">
        <f t="shared" si="160"/>
        <v>7</v>
      </c>
      <c r="AB1115" s="43">
        <f t="shared" si="161"/>
        <v>5.7934071027171081E-5</v>
      </c>
    </row>
    <row r="1116" spans="1:28" ht="12.75" customHeight="1">
      <c r="A1116" t="s">
        <v>401</v>
      </c>
      <c r="B1116" t="s">
        <v>408</v>
      </c>
      <c r="C1116" t="s">
        <v>381</v>
      </c>
      <c r="D1116" s="4" t="s">
        <v>1381</v>
      </c>
      <c r="E1116" s="2" t="s">
        <v>2064</v>
      </c>
      <c r="G1116" s="4"/>
      <c r="H1116" s="3" t="s">
        <v>1393</v>
      </c>
      <c r="I1116" s="3" t="s">
        <v>1393</v>
      </c>
      <c r="J1116" s="4">
        <v>96</v>
      </c>
      <c r="K1116" s="4">
        <v>167</v>
      </c>
      <c r="L1116" s="38" t="s">
        <v>1481</v>
      </c>
      <c r="M1116" s="25"/>
      <c r="N1116" s="49" t="str">
        <f t="shared" si="153"/>
        <v xml:space="preserve"> </v>
      </c>
      <c r="O1116" s="25"/>
      <c r="P1116" s="49" t="str">
        <f t="shared" si="154"/>
        <v xml:space="preserve"> </v>
      </c>
      <c r="Q1116" s="25"/>
      <c r="R1116" s="49" t="str">
        <f t="shared" si="155"/>
        <v xml:space="preserve"> </v>
      </c>
      <c r="S1116" s="28"/>
      <c r="T1116" s="49" t="str">
        <f t="shared" si="156"/>
        <v xml:space="preserve"> </v>
      </c>
      <c r="U1116" s="30"/>
      <c r="V1116" s="49" t="str">
        <f t="shared" si="157"/>
        <v xml:space="preserve"> </v>
      </c>
      <c r="W1116" s="25">
        <v>3</v>
      </c>
      <c r="X1116" s="49">
        <f t="shared" si="158"/>
        <v>2.1094079594993672E-4</v>
      </c>
      <c r="Y1116" s="25"/>
      <c r="Z1116" s="53" t="str">
        <f t="shared" si="159"/>
        <v xml:space="preserve"> </v>
      </c>
      <c r="AA1116" s="26">
        <f t="shared" si="160"/>
        <v>3</v>
      </c>
      <c r="AB1116" s="43">
        <f t="shared" si="161"/>
        <v>2.482888758307332E-5</v>
      </c>
    </row>
    <row r="1117" spans="1:28" ht="12.75" customHeight="1">
      <c r="A1117" t="s">
        <v>401</v>
      </c>
      <c r="B1117" t="s">
        <v>690</v>
      </c>
      <c r="C1117" t="s">
        <v>381</v>
      </c>
      <c r="D1117" s="4" t="s">
        <v>1381</v>
      </c>
      <c r="E1117" s="2"/>
      <c r="F1117" t="s">
        <v>4641</v>
      </c>
      <c r="G1117" s="4" t="s">
        <v>168</v>
      </c>
      <c r="H1117" s="3" t="s">
        <v>1393</v>
      </c>
      <c r="I1117" s="3" t="s">
        <v>1393</v>
      </c>
      <c r="J1117" s="4"/>
      <c r="K1117" s="4">
        <v>169</v>
      </c>
      <c r="L1117" s="38" t="s">
        <v>1481</v>
      </c>
      <c r="M1117" s="25">
        <v>11</v>
      </c>
      <c r="N1117" s="49">
        <f t="shared" si="153"/>
        <v>4.8638132295719845E-4</v>
      </c>
      <c r="O1117" s="25"/>
      <c r="P1117" s="49" t="str">
        <f t="shared" si="154"/>
        <v xml:space="preserve"> </v>
      </c>
      <c r="Q1117" s="25"/>
      <c r="R1117" s="49" t="str">
        <f t="shared" si="155"/>
        <v xml:space="preserve"> </v>
      </c>
      <c r="S1117" s="28"/>
      <c r="T1117" s="49" t="str">
        <f t="shared" si="156"/>
        <v xml:space="preserve"> </v>
      </c>
      <c r="U1117" s="30"/>
      <c r="V1117" s="49" t="str">
        <f t="shared" si="157"/>
        <v xml:space="preserve"> </v>
      </c>
      <c r="W1117" s="25"/>
      <c r="X1117" s="49" t="str">
        <f t="shared" si="158"/>
        <v xml:space="preserve"> </v>
      </c>
      <c r="Y1117" s="25"/>
      <c r="Z1117" s="53" t="str">
        <f t="shared" si="159"/>
        <v xml:space="preserve"> </v>
      </c>
      <c r="AA1117" s="26">
        <f t="shared" si="160"/>
        <v>11</v>
      </c>
      <c r="AB1117" s="43">
        <f t="shared" si="161"/>
        <v>9.1039254471268839E-5</v>
      </c>
    </row>
    <row r="1118" spans="1:28" ht="12.75" customHeight="1">
      <c r="A1118" t="s">
        <v>401</v>
      </c>
      <c r="B1118" t="s">
        <v>3660</v>
      </c>
      <c r="C1118" t="s">
        <v>381</v>
      </c>
      <c r="D1118" s="4" t="s">
        <v>1381</v>
      </c>
      <c r="E1118" s="2"/>
      <c r="F1118" s="5" t="s">
        <v>4642</v>
      </c>
      <c r="G1118" s="4"/>
      <c r="H1118" s="3" t="s">
        <v>1393</v>
      </c>
      <c r="I1118" s="3" t="s">
        <v>581</v>
      </c>
      <c r="J1118" s="4"/>
      <c r="K1118" s="4"/>
      <c r="L1118" s="38" t="s">
        <v>1378</v>
      </c>
      <c r="M1118" s="25">
        <v>8</v>
      </c>
      <c r="N1118" s="49">
        <f t="shared" si="153"/>
        <v>3.5373187124159886E-4</v>
      </c>
      <c r="O1118" s="25">
        <v>1</v>
      </c>
      <c r="P1118" s="49">
        <f t="shared" si="154"/>
        <v>3.291422552827332E-5</v>
      </c>
      <c r="Q1118" s="25">
        <v>2</v>
      </c>
      <c r="R1118" s="49">
        <f t="shared" si="155"/>
        <v>3.3726812816188871E-4</v>
      </c>
      <c r="S1118" s="28"/>
      <c r="T1118" s="49" t="str">
        <f t="shared" si="156"/>
        <v xml:space="preserve"> </v>
      </c>
      <c r="U1118" s="30">
        <v>1</v>
      </c>
      <c r="V1118" s="49">
        <f t="shared" si="157"/>
        <v>6.7444526876643958E-5</v>
      </c>
      <c r="W1118" s="25"/>
      <c r="X1118" s="49" t="str">
        <f t="shared" si="158"/>
        <v xml:space="preserve"> </v>
      </c>
      <c r="Y1118" s="25"/>
      <c r="Z1118" s="53" t="str">
        <f t="shared" si="159"/>
        <v xml:space="preserve"> </v>
      </c>
      <c r="AA1118" s="26">
        <f t="shared" si="160"/>
        <v>12</v>
      </c>
      <c r="AB1118" s="43">
        <f t="shared" si="161"/>
        <v>9.931555033229328E-5</v>
      </c>
    </row>
    <row r="1119" spans="1:28" ht="12.75" customHeight="1">
      <c r="A1119" t="s">
        <v>401</v>
      </c>
      <c r="B1119" t="s">
        <v>2113</v>
      </c>
      <c r="C1119" t="s">
        <v>381</v>
      </c>
      <c r="D1119" s="4" t="s">
        <v>1381</v>
      </c>
      <c r="E1119" s="2"/>
      <c r="F1119" s="5" t="s">
        <v>3076</v>
      </c>
      <c r="G1119" s="4"/>
      <c r="H1119" s="3" t="s">
        <v>1393</v>
      </c>
      <c r="I1119" s="3" t="s">
        <v>1393</v>
      </c>
      <c r="J1119" s="4">
        <v>96</v>
      </c>
      <c r="K1119" s="4">
        <v>169</v>
      </c>
      <c r="L1119" s="38" t="s">
        <v>1481</v>
      </c>
      <c r="M1119" s="25">
        <v>7</v>
      </c>
      <c r="N1119" s="49">
        <f t="shared" si="153"/>
        <v>3.0951538733639902E-4</v>
      </c>
      <c r="O1119" s="25"/>
      <c r="P1119" s="49" t="str">
        <f t="shared" si="154"/>
        <v xml:space="preserve"> </v>
      </c>
      <c r="Q1119" s="25"/>
      <c r="R1119" s="49" t="str">
        <f t="shared" si="155"/>
        <v xml:space="preserve"> </v>
      </c>
      <c r="S1119" s="28"/>
      <c r="T1119" s="49" t="str">
        <f t="shared" si="156"/>
        <v xml:space="preserve"> </v>
      </c>
      <c r="U1119" s="30"/>
      <c r="V1119" s="49" t="str">
        <f t="shared" si="157"/>
        <v xml:space="preserve"> </v>
      </c>
      <c r="W1119" s="25"/>
      <c r="X1119" s="49" t="str">
        <f t="shared" si="158"/>
        <v xml:space="preserve"> </v>
      </c>
      <c r="Y1119" s="25"/>
      <c r="Z1119" s="53" t="str">
        <f t="shared" si="159"/>
        <v xml:space="preserve"> </v>
      </c>
      <c r="AA1119" s="26">
        <f t="shared" si="160"/>
        <v>7</v>
      </c>
      <c r="AB1119" s="43">
        <f t="shared" si="161"/>
        <v>5.7934071027171081E-5</v>
      </c>
    </row>
    <row r="1120" spans="1:28" ht="12.75" customHeight="1">
      <c r="A1120" t="s">
        <v>401</v>
      </c>
      <c r="B1120" s="5" t="s">
        <v>1907</v>
      </c>
      <c r="C1120" t="s">
        <v>381</v>
      </c>
      <c r="D1120" s="4" t="s">
        <v>1381</v>
      </c>
      <c r="E1120" s="2"/>
      <c r="G1120" s="4"/>
      <c r="H1120" s="3" t="s">
        <v>1393</v>
      </c>
      <c r="I1120" s="3" t="s">
        <v>581</v>
      </c>
      <c r="J1120" s="4"/>
      <c r="K1120" s="4"/>
      <c r="L1120" s="38" t="s">
        <v>1481</v>
      </c>
      <c r="M1120" s="25"/>
      <c r="N1120" s="49" t="str">
        <f t="shared" si="153"/>
        <v xml:space="preserve"> </v>
      </c>
      <c r="O1120" s="25">
        <v>16</v>
      </c>
      <c r="P1120" s="49">
        <f t="shared" si="154"/>
        <v>5.2662760845237312E-4</v>
      </c>
      <c r="Q1120" s="25"/>
      <c r="R1120" s="49" t="str">
        <f t="shared" si="155"/>
        <v xml:space="preserve"> </v>
      </c>
      <c r="S1120" s="28"/>
      <c r="T1120" s="49" t="str">
        <f t="shared" si="156"/>
        <v xml:space="preserve"> </v>
      </c>
      <c r="U1120" s="30"/>
      <c r="V1120" s="49" t="str">
        <f t="shared" si="157"/>
        <v xml:space="preserve"> </v>
      </c>
      <c r="W1120" s="25"/>
      <c r="X1120" s="49" t="str">
        <f t="shared" si="158"/>
        <v xml:space="preserve"> </v>
      </c>
      <c r="Y1120" s="25"/>
      <c r="Z1120" s="53" t="str">
        <f t="shared" si="159"/>
        <v xml:space="preserve"> </v>
      </c>
      <c r="AA1120" s="26">
        <f t="shared" si="160"/>
        <v>16</v>
      </c>
      <c r="AB1120" s="43">
        <f t="shared" si="161"/>
        <v>1.3242073377639103E-4</v>
      </c>
    </row>
    <row r="1121" spans="1:28" ht="12.75" customHeight="1">
      <c r="A1121" t="s">
        <v>5950</v>
      </c>
      <c r="B1121" t="s">
        <v>5951</v>
      </c>
      <c r="C1121" t="s">
        <v>5952</v>
      </c>
      <c r="D1121" s="4" t="s">
        <v>1381</v>
      </c>
      <c r="E1121" s="2"/>
      <c r="F1121" s="5" t="s">
        <v>6051</v>
      </c>
      <c r="G1121" s="4"/>
      <c r="H1121" s="3" t="s">
        <v>1393</v>
      </c>
      <c r="I1121" s="3" t="s">
        <v>581</v>
      </c>
      <c r="J1121" s="4"/>
      <c r="K1121" s="4"/>
      <c r="L1121" s="38" t="s">
        <v>1481</v>
      </c>
      <c r="M1121" s="25"/>
      <c r="N1121" s="49" t="str">
        <f t="shared" si="153"/>
        <v xml:space="preserve"> </v>
      </c>
      <c r="O1121" s="25">
        <v>5</v>
      </c>
      <c r="P1121" s="49">
        <f t="shared" si="154"/>
        <v>1.645711276413666E-4</v>
      </c>
      <c r="Q1121" s="25"/>
      <c r="R1121" s="49" t="str">
        <f t="shared" si="155"/>
        <v xml:space="preserve"> </v>
      </c>
      <c r="S1121" s="28"/>
      <c r="T1121" s="49" t="str">
        <f t="shared" si="156"/>
        <v xml:space="preserve"> </v>
      </c>
      <c r="U1121" s="30">
        <v>2</v>
      </c>
      <c r="V1121" s="49">
        <f t="shared" si="157"/>
        <v>1.3488905375328792E-4</v>
      </c>
      <c r="W1121" s="25"/>
      <c r="X1121" s="49" t="str">
        <f t="shared" si="158"/>
        <v xml:space="preserve"> </v>
      </c>
      <c r="Y1121" s="25"/>
      <c r="Z1121" s="53" t="str">
        <f t="shared" si="159"/>
        <v xml:space="preserve"> </v>
      </c>
      <c r="AA1121" s="26">
        <f t="shared" si="160"/>
        <v>7</v>
      </c>
      <c r="AB1121" s="43">
        <f t="shared" si="161"/>
        <v>5.7934071027171081E-5</v>
      </c>
    </row>
    <row r="1122" spans="1:28" ht="12.75" customHeight="1">
      <c r="A1122" t="s">
        <v>806</v>
      </c>
      <c r="B1122" s="5" t="s">
        <v>5302</v>
      </c>
      <c r="C1122" t="s">
        <v>383</v>
      </c>
      <c r="D1122" s="4" t="s">
        <v>1381</v>
      </c>
      <c r="E1122" s="2"/>
      <c r="G1122" s="4"/>
      <c r="H1122" s="3" t="s">
        <v>581</v>
      </c>
      <c r="I1122" s="3" t="s">
        <v>581</v>
      </c>
      <c r="J1122" s="4"/>
      <c r="K1122" s="4"/>
      <c r="L1122" s="38" t="s">
        <v>1378</v>
      </c>
      <c r="M1122" s="25"/>
      <c r="N1122" s="49" t="str">
        <f t="shared" si="153"/>
        <v xml:space="preserve"> </v>
      </c>
      <c r="O1122" s="25"/>
      <c r="P1122" s="49" t="str">
        <f t="shared" si="154"/>
        <v xml:space="preserve"> </v>
      </c>
      <c r="Q1122" s="25"/>
      <c r="R1122" s="49" t="str">
        <f t="shared" si="155"/>
        <v xml:space="preserve"> </v>
      </c>
      <c r="S1122" s="25"/>
      <c r="T1122" s="49" t="str">
        <f t="shared" si="156"/>
        <v xml:space="preserve"> </v>
      </c>
      <c r="U1122" s="30">
        <v>1</v>
      </c>
      <c r="V1122" s="49">
        <f t="shared" si="157"/>
        <v>6.7444526876643958E-5</v>
      </c>
      <c r="W1122" s="25"/>
      <c r="X1122" s="49" t="str">
        <f t="shared" si="158"/>
        <v xml:space="preserve"> </v>
      </c>
      <c r="Y1122" s="25"/>
      <c r="Z1122" s="53" t="str">
        <f t="shared" si="159"/>
        <v xml:space="preserve"> </v>
      </c>
      <c r="AA1122" s="26">
        <f t="shared" si="160"/>
        <v>1</v>
      </c>
      <c r="AB1122" s="43">
        <f t="shared" si="161"/>
        <v>8.2762958610244394E-6</v>
      </c>
    </row>
    <row r="1123" spans="1:28" ht="12.75" customHeight="1">
      <c r="A1123" t="s">
        <v>806</v>
      </c>
      <c r="B1123" t="s">
        <v>807</v>
      </c>
      <c r="C1123" t="s">
        <v>383</v>
      </c>
      <c r="D1123" s="4" t="s">
        <v>1381</v>
      </c>
      <c r="E1123" s="2"/>
      <c r="F1123" t="s">
        <v>3250</v>
      </c>
      <c r="G1123" s="4"/>
      <c r="H1123" s="3" t="s">
        <v>1393</v>
      </c>
      <c r="I1123" s="3" t="s">
        <v>1393</v>
      </c>
      <c r="J1123" s="4">
        <v>377</v>
      </c>
      <c r="K1123" s="4">
        <v>229</v>
      </c>
      <c r="L1123" s="38" t="s">
        <v>1378</v>
      </c>
      <c r="M1123" s="25">
        <v>11</v>
      </c>
      <c r="N1123" s="49">
        <f t="shared" si="153"/>
        <v>4.8638132295719845E-4</v>
      </c>
      <c r="O1123" s="25">
        <v>90</v>
      </c>
      <c r="P1123" s="49">
        <f t="shared" si="154"/>
        <v>2.9622802975445986E-3</v>
      </c>
      <c r="Q1123" s="25">
        <v>16</v>
      </c>
      <c r="R1123" s="49">
        <f t="shared" si="155"/>
        <v>2.6981450252951096E-3</v>
      </c>
      <c r="S1123" s="25">
        <v>90</v>
      </c>
      <c r="T1123" s="49">
        <f t="shared" si="156"/>
        <v>3.1713591035624935E-3</v>
      </c>
      <c r="U1123" s="30">
        <v>70</v>
      </c>
      <c r="V1123" s="49">
        <f t="shared" si="157"/>
        <v>4.7211168813650773E-3</v>
      </c>
      <c r="W1123" s="25"/>
      <c r="X1123" s="49" t="str">
        <f t="shared" si="158"/>
        <v xml:space="preserve"> </v>
      </c>
      <c r="Y1123" s="25"/>
      <c r="Z1123" s="53" t="str">
        <f t="shared" si="159"/>
        <v xml:space="preserve"> </v>
      </c>
      <c r="AA1123" s="26">
        <f t="shared" si="160"/>
        <v>277</v>
      </c>
      <c r="AB1123" s="43">
        <f t="shared" si="161"/>
        <v>2.2925339535037697E-3</v>
      </c>
    </row>
    <row r="1124" spans="1:28" ht="12.75" customHeight="1">
      <c r="A1124" t="s">
        <v>3677</v>
      </c>
      <c r="B1124" t="s">
        <v>3678</v>
      </c>
      <c r="C1124" t="s">
        <v>2326</v>
      </c>
      <c r="D1124" s="4" t="s">
        <v>1382</v>
      </c>
      <c r="E1124" s="2"/>
      <c r="F1124" t="s">
        <v>3738</v>
      </c>
      <c r="G1124" s="4"/>
      <c r="H1124" s="3" t="s">
        <v>1393</v>
      </c>
      <c r="I1124" s="3" t="s">
        <v>1393</v>
      </c>
      <c r="J1124" s="4">
        <v>291</v>
      </c>
      <c r="K1124" s="4">
        <v>341</v>
      </c>
      <c r="L1124" s="38" t="s">
        <v>1483</v>
      </c>
      <c r="M1124" s="25"/>
      <c r="N1124" s="49" t="str">
        <f t="shared" si="153"/>
        <v xml:space="preserve"> </v>
      </c>
      <c r="O1124" s="25">
        <v>11</v>
      </c>
      <c r="P1124" s="49">
        <f t="shared" si="154"/>
        <v>3.6205648081100649E-4</v>
      </c>
      <c r="Q1124" s="25"/>
      <c r="R1124" s="49" t="str">
        <f t="shared" si="155"/>
        <v xml:space="preserve"> </v>
      </c>
      <c r="S1124" s="25"/>
      <c r="T1124" s="49" t="str">
        <f t="shared" si="156"/>
        <v xml:space="preserve"> </v>
      </c>
      <c r="U1124" s="30"/>
      <c r="V1124" s="49" t="str">
        <f t="shared" si="157"/>
        <v xml:space="preserve"> </v>
      </c>
      <c r="W1124" s="25"/>
      <c r="X1124" s="49" t="str">
        <f t="shared" si="158"/>
        <v xml:space="preserve"> </v>
      </c>
      <c r="Y1124" s="25"/>
      <c r="Z1124" s="53" t="str">
        <f t="shared" si="159"/>
        <v xml:space="preserve"> </v>
      </c>
      <c r="AA1124" s="26">
        <f t="shared" si="160"/>
        <v>11</v>
      </c>
      <c r="AB1124" s="43">
        <f t="shared" si="161"/>
        <v>9.1039254471268839E-5</v>
      </c>
    </row>
    <row r="1125" spans="1:28" ht="12.75" customHeight="1">
      <c r="A1125" t="s">
        <v>1220</v>
      </c>
      <c r="B1125" t="s">
        <v>1221</v>
      </c>
      <c r="C1125" t="s">
        <v>813</v>
      </c>
      <c r="D1125" s="4" t="s">
        <v>1382</v>
      </c>
      <c r="E1125" s="2"/>
      <c r="F1125" t="s">
        <v>1808</v>
      </c>
      <c r="G1125" s="4"/>
      <c r="H1125" s="3" t="s">
        <v>1393</v>
      </c>
      <c r="I1125" s="3" t="s">
        <v>1393</v>
      </c>
      <c r="J1125" s="4">
        <v>383</v>
      </c>
      <c r="K1125" s="4">
        <v>324</v>
      </c>
      <c r="L1125" s="38" t="s">
        <v>1483</v>
      </c>
      <c r="M1125" s="25">
        <v>20</v>
      </c>
      <c r="N1125" s="49">
        <f t="shared" si="153"/>
        <v>8.8432967810399721E-4</v>
      </c>
      <c r="O1125" s="25">
        <v>154</v>
      </c>
      <c r="P1125" s="49">
        <f t="shared" si="154"/>
        <v>5.0687907313540911E-3</v>
      </c>
      <c r="Q1125" s="25">
        <v>41</v>
      </c>
      <c r="R1125" s="49">
        <f t="shared" si="155"/>
        <v>6.9139966273187182E-3</v>
      </c>
      <c r="S1125" s="25">
        <v>128</v>
      </c>
      <c r="T1125" s="49">
        <f t="shared" si="156"/>
        <v>4.510377391733324E-3</v>
      </c>
      <c r="U1125" s="30">
        <v>69</v>
      </c>
      <c r="V1125" s="49">
        <f t="shared" si="157"/>
        <v>4.6536723544884336E-3</v>
      </c>
      <c r="W1125" s="25"/>
      <c r="X1125" s="49" t="str">
        <f t="shared" si="158"/>
        <v xml:space="preserve"> </v>
      </c>
      <c r="Y1125" s="25">
        <v>1</v>
      </c>
      <c r="Z1125" s="53">
        <f t="shared" si="159"/>
        <v>2.2366360993066427E-4</v>
      </c>
      <c r="AA1125" s="26">
        <f t="shared" si="160"/>
        <v>413</v>
      </c>
      <c r="AB1125" s="43">
        <f t="shared" si="161"/>
        <v>3.4181101906030939E-3</v>
      </c>
    </row>
    <row r="1126" spans="1:28" ht="12.75" customHeight="1">
      <c r="A1126" s="5" t="s">
        <v>4352</v>
      </c>
      <c r="B1126" s="5" t="s">
        <v>1131</v>
      </c>
      <c r="C1126" t="s">
        <v>2338</v>
      </c>
      <c r="D1126" s="4" t="s">
        <v>1381</v>
      </c>
      <c r="E1126" s="2"/>
      <c r="F1126" t="s">
        <v>6613</v>
      </c>
      <c r="G1126" s="4"/>
      <c r="H1126" s="3" t="s">
        <v>1393</v>
      </c>
      <c r="I1126" s="3" t="s">
        <v>1393</v>
      </c>
      <c r="J1126" s="4">
        <v>189</v>
      </c>
      <c r="K1126" s="4"/>
      <c r="L1126" s="38" t="s">
        <v>1481</v>
      </c>
      <c r="M1126" s="25"/>
      <c r="N1126" s="49" t="str">
        <f t="shared" si="153"/>
        <v xml:space="preserve"> </v>
      </c>
      <c r="O1126" s="25"/>
      <c r="P1126" s="49" t="str">
        <f t="shared" si="154"/>
        <v xml:space="preserve"> </v>
      </c>
      <c r="Q1126" s="25"/>
      <c r="R1126" s="49" t="str">
        <f t="shared" si="155"/>
        <v xml:space="preserve"> </v>
      </c>
      <c r="S1126" s="25">
        <v>1</v>
      </c>
      <c r="T1126" s="49">
        <f t="shared" si="156"/>
        <v>3.5237323372916594E-5</v>
      </c>
      <c r="U1126" s="30"/>
      <c r="V1126" s="49" t="str">
        <f t="shared" si="157"/>
        <v xml:space="preserve"> </v>
      </c>
      <c r="W1126" s="25"/>
      <c r="X1126" s="49" t="str">
        <f t="shared" si="158"/>
        <v xml:space="preserve"> </v>
      </c>
      <c r="Y1126" s="25"/>
      <c r="Z1126" s="53" t="str">
        <f t="shared" si="159"/>
        <v xml:space="preserve"> </v>
      </c>
      <c r="AA1126" s="26">
        <f t="shared" si="160"/>
        <v>1</v>
      </c>
      <c r="AB1126" s="43">
        <f t="shared" si="161"/>
        <v>8.2762958610244394E-6</v>
      </c>
    </row>
    <row r="1127" spans="1:28" ht="12.75" customHeight="1">
      <c r="A1127" t="s">
        <v>6158</v>
      </c>
      <c r="B1127" s="5" t="s">
        <v>5772</v>
      </c>
      <c r="C1127" t="s">
        <v>2867</v>
      </c>
      <c r="D1127" s="4" t="s">
        <v>1381</v>
      </c>
      <c r="E1127" s="2" t="s">
        <v>3232</v>
      </c>
      <c r="F1127" s="5" t="s">
        <v>5773</v>
      </c>
      <c r="G1127" s="4"/>
      <c r="H1127" s="3" t="s">
        <v>1393</v>
      </c>
      <c r="I1127" s="3" t="s">
        <v>581</v>
      </c>
      <c r="J1127" s="4"/>
      <c r="K1127" s="4"/>
      <c r="L1127" s="38" t="s">
        <v>1482</v>
      </c>
      <c r="M1127" s="25">
        <v>1</v>
      </c>
      <c r="N1127" s="49">
        <f t="shared" si="153"/>
        <v>4.4216483905199858E-5</v>
      </c>
      <c r="O1127" s="25">
        <v>3</v>
      </c>
      <c r="P1127" s="49">
        <f t="shared" si="154"/>
        <v>9.874267658481996E-5</v>
      </c>
      <c r="Q1127" s="25"/>
      <c r="R1127" s="49" t="str">
        <f t="shared" si="155"/>
        <v xml:space="preserve"> </v>
      </c>
      <c r="S1127" s="25"/>
      <c r="T1127" s="49" t="str">
        <f t="shared" si="156"/>
        <v xml:space="preserve"> </v>
      </c>
      <c r="U1127" s="30">
        <v>18</v>
      </c>
      <c r="V1127" s="49">
        <f t="shared" si="157"/>
        <v>1.2140014837795912E-3</v>
      </c>
      <c r="W1127" s="25"/>
      <c r="X1127" s="49" t="str">
        <f t="shared" si="158"/>
        <v xml:space="preserve"> </v>
      </c>
      <c r="Y1127" s="25"/>
      <c r="Z1127" s="53" t="str">
        <f t="shared" si="159"/>
        <v xml:space="preserve"> </v>
      </c>
      <c r="AA1127" s="26">
        <f t="shared" si="160"/>
        <v>22</v>
      </c>
      <c r="AB1127" s="43">
        <f t="shared" si="161"/>
        <v>1.8207850894253768E-4</v>
      </c>
    </row>
    <row r="1128" spans="1:28" ht="12.75" customHeight="1">
      <c r="A1128" t="s">
        <v>6158</v>
      </c>
      <c r="B1128" t="s">
        <v>1594</v>
      </c>
      <c r="C1128" t="s">
        <v>2867</v>
      </c>
      <c r="D1128" s="4" t="s">
        <v>1381</v>
      </c>
      <c r="E1128" s="2" t="s">
        <v>2064</v>
      </c>
      <c r="F1128" t="s">
        <v>3197</v>
      </c>
      <c r="G1128" s="4"/>
      <c r="H1128" s="3" t="s">
        <v>1393</v>
      </c>
      <c r="I1128" s="3" t="s">
        <v>1393</v>
      </c>
      <c r="J1128" s="4">
        <v>341</v>
      </c>
      <c r="K1128" s="4">
        <v>276</v>
      </c>
      <c r="L1128" s="38" t="s">
        <v>1482</v>
      </c>
      <c r="M1128" s="25">
        <v>19</v>
      </c>
      <c r="N1128" s="49">
        <f t="shared" si="153"/>
        <v>8.4011319419879731E-4</v>
      </c>
      <c r="O1128" s="25">
        <v>92</v>
      </c>
      <c r="P1128" s="49">
        <f t="shared" si="154"/>
        <v>3.0281087486011453E-3</v>
      </c>
      <c r="Q1128" s="25">
        <v>23</v>
      </c>
      <c r="R1128" s="49">
        <f t="shared" si="155"/>
        <v>3.8785834738617199E-3</v>
      </c>
      <c r="S1128" s="25">
        <v>78</v>
      </c>
      <c r="T1128" s="49">
        <f t="shared" si="156"/>
        <v>2.7485112230874941E-3</v>
      </c>
      <c r="U1128" s="30">
        <v>63</v>
      </c>
      <c r="V1128" s="49">
        <f t="shared" si="157"/>
        <v>4.2490051932285696E-3</v>
      </c>
      <c r="W1128" s="25">
        <v>24</v>
      </c>
      <c r="X1128" s="49">
        <f t="shared" si="158"/>
        <v>1.6875263675994938E-3</v>
      </c>
      <c r="Y1128" s="25"/>
      <c r="Z1128" s="53" t="str">
        <f t="shared" si="159"/>
        <v xml:space="preserve"> </v>
      </c>
      <c r="AA1128" s="26">
        <f t="shared" si="160"/>
        <v>299</v>
      </c>
      <c r="AB1128" s="43">
        <f t="shared" si="161"/>
        <v>2.4746124624463075E-3</v>
      </c>
    </row>
    <row r="1129" spans="1:28" ht="12.75" customHeight="1">
      <c r="A1129" s="5" t="s">
        <v>4500</v>
      </c>
      <c r="B1129" s="5" t="s">
        <v>4501</v>
      </c>
      <c r="C1129" t="s">
        <v>2909</v>
      </c>
      <c r="D1129" s="4" t="s">
        <v>1381</v>
      </c>
      <c r="E1129" s="2"/>
      <c r="F1129" t="s">
        <v>4503</v>
      </c>
      <c r="G1129" s="4"/>
      <c r="H1129" s="3" t="s">
        <v>1393</v>
      </c>
      <c r="I1129" s="3" t="s">
        <v>1393</v>
      </c>
      <c r="J1129" s="4"/>
      <c r="K1129" s="4"/>
      <c r="L1129" s="38" t="s">
        <v>1483</v>
      </c>
      <c r="M1129" s="25"/>
      <c r="N1129" s="49" t="str">
        <f t="shared" si="153"/>
        <v xml:space="preserve"> </v>
      </c>
      <c r="O1129" s="25"/>
      <c r="P1129" s="49" t="str">
        <f t="shared" si="154"/>
        <v xml:space="preserve"> </v>
      </c>
      <c r="Q1129" s="25"/>
      <c r="R1129" s="49" t="str">
        <f t="shared" si="155"/>
        <v xml:space="preserve"> </v>
      </c>
      <c r="S1129" s="25"/>
      <c r="T1129" s="49" t="str">
        <f t="shared" si="156"/>
        <v xml:space="preserve"> </v>
      </c>
      <c r="U1129" s="30"/>
      <c r="V1129" s="49" t="str">
        <f t="shared" si="157"/>
        <v xml:space="preserve"> </v>
      </c>
      <c r="W1129" s="25"/>
      <c r="X1129" s="49" t="str">
        <f t="shared" si="158"/>
        <v xml:space="preserve"> </v>
      </c>
      <c r="Y1129" s="25">
        <v>2</v>
      </c>
      <c r="Z1129" s="53">
        <f t="shared" si="159"/>
        <v>4.4732721986132855E-4</v>
      </c>
      <c r="AA1129" s="26">
        <f t="shared" si="160"/>
        <v>2</v>
      </c>
      <c r="AB1129" s="43">
        <f t="shared" si="161"/>
        <v>1.6552591722048879E-5</v>
      </c>
    </row>
    <row r="1130" spans="1:28" ht="12.75" customHeight="1">
      <c r="A1130" t="s">
        <v>6475</v>
      </c>
      <c r="B1130" t="s">
        <v>815</v>
      </c>
      <c r="C1130" t="s">
        <v>1206</v>
      </c>
      <c r="D1130" s="4" t="s">
        <v>1381</v>
      </c>
      <c r="E1130" s="4" t="s">
        <v>3232</v>
      </c>
      <c r="G1130" s="4"/>
      <c r="H1130" s="3" t="s">
        <v>1393</v>
      </c>
      <c r="I1130" s="3" t="s">
        <v>1393</v>
      </c>
      <c r="J1130" s="4"/>
      <c r="K1130" s="4">
        <v>279</v>
      </c>
      <c r="L1130" s="38" t="s">
        <v>1483</v>
      </c>
      <c r="M1130" s="25"/>
      <c r="N1130" s="49" t="str">
        <f t="shared" si="153"/>
        <v xml:space="preserve"> </v>
      </c>
      <c r="O1130" s="25">
        <v>8</v>
      </c>
      <c r="P1130" s="49">
        <f t="shared" si="154"/>
        <v>2.6331380422618656E-4</v>
      </c>
      <c r="Q1130" s="25"/>
      <c r="R1130" s="49" t="str">
        <f t="shared" si="155"/>
        <v xml:space="preserve"> </v>
      </c>
      <c r="S1130" s="25">
        <v>53</v>
      </c>
      <c r="T1130" s="49">
        <f t="shared" si="156"/>
        <v>1.8675781387645794E-3</v>
      </c>
      <c r="U1130" s="30">
        <v>15</v>
      </c>
      <c r="V1130" s="49">
        <f t="shared" si="157"/>
        <v>1.0116679031496594E-3</v>
      </c>
      <c r="W1130" s="25">
        <v>10</v>
      </c>
      <c r="X1130" s="49">
        <f t="shared" si="158"/>
        <v>7.0313598649978911E-4</v>
      </c>
      <c r="Y1130" s="25">
        <v>3</v>
      </c>
      <c r="Z1130" s="53">
        <f t="shared" si="159"/>
        <v>6.7099082979199282E-4</v>
      </c>
      <c r="AA1130" s="26">
        <f t="shared" si="160"/>
        <v>89</v>
      </c>
      <c r="AB1130" s="43">
        <f t="shared" si="161"/>
        <v>7.3659033163117518E-4</v>
      </c>
    </row>
    <row r="1131" spans="1:28" ht="12.75" customHeight="1">
      <c r="A1131" t="s">
        <v>6475</v>
      </c>
      <c r="B1131" t="s">
        <v>2320</v>
      </c>
      <c r="C1131" t="s">
        <v>1206</v>
      </c>
      <c r="D1131" s="4" t="s">
        <v>1381</v>
      </c>
      <c r="E1131" s="2" t="s">
        <v>2064</v>
      </c>
      <c r="G1131" s="4"/>
      <c r="H1131" s="3" t="s">
        <v>1393</v>
      </c>
      <c r="I1131" s="3" t="s">
        <v>1393</v>
      </c>
      <c r="J1131" s="4"/>
      <c r="K1131" s="4"/>
      <c r="L1131" s="38" t="s">
        <v>1483</v>
      </c>
      <c r="M1131" s="25"/>
      <c r="N1131" s="49" t="str">
        <f t="shared" si="153"/>
        <v xml:space="preserve"> </v>
      </c>
      <c r="O1131" s="25"/>
      <c r="P1131" s="49" t="str">
        <f t="shared" si="154"/>
        <v xml:space="preserve"> </v>
      </c>
      <c r="Q1131" s="25"/>
      <c r="R1131" s="49" t="str">
        <f t="shared" si="155"/>
        <v xml:space="preserve"> </v>
      </c>
      <c r="S1131" s="25">
        <v>2</v>
      </c>
      <c r="T1131" s="49">
        <f t="shared" si="156"/>
        <v>7.0474646745833188E-5</v>
      </c>
      <c r="U1131" s="30">
        <v>3</v>
      </c>
      <c r="V1131" s="49">
        <f t="shared" si="157"/>
        <v>2.0233358062993187E-4</v>
      </c>
      <c r="W1131" s="25">
        <v>5</v>
      </c>
      <c r="X1131" s="49">
        <f t="shared" si="158"/>
        <v>3.5156799324989455E-4</v>
      </c>
      <c r="Y1131" s="25">
        <v>1</v>
      </c>
      <c r="Z1131" s="53">
        <f t="shared" si="159"/>
        <v>2.2366360993066427E-4</v>
      </c>
      <c r="AA1131" s="26">
        <f t="shared" si="160"/>
        <v>11</v>
      </c>
      <c r="AB1131" s="43">
        <f t="shared" si="161"/>
        <v>9.1039254471268839E-5</v>
      </c>
    </row>
    <row r="1132" spans="1:28" ht="12.75" customHeight="1">
      <c r="A1132" t="s">
        <v>410</v>
      </c>
      <c r="B1132" t="s">
        <v>2080</v>
      </c>
      <c r="C1132" t="s">
        <v>412</v>
      </c>
      <c r="D1132" s="4" t="s">
        <v>1382</v>
      </c>
      <c r="E1132" s="2"/>
      <c r="G1132" s="4"/>
      <c r="H1132" s="3" t="s">
        <v>1393</v>
      </c>
      <c r="I1132" s="3" t="s">
        <v>1393</v>
      </c>
      <c r="J1132" s="4">
        <v>228</v>
      </c>
      <c r="K1132" s="4">
        <v>373</v>
      </c>
      <c r="L1132" s="38" t="s">
        <v>1483</v>
      </c>
      <c r="M1132" s="25">
        <v>1</v>
      </c>
      <c r="N1132" s="49">
        <f t="shared" si="153"/>
        <v>4.4216483905199858E-5</v>
      </c>
      <c r="O1132" s="25">
        <v>1</v>
      </c>
      <c r="P1132" s="49">
        <f t="shared" si="154"/>
        <v>3.291422552827332E-5</v>
      </c>
      <c r="Q1132" s="25"/>
      <c r="R1132" s="49" t="str">
        <f t="shared" si="155"/>
        <v xml:space="preserve"> </v>
      </c>
      <c r="S1132" s="28"/>
      <c r="T1132" s="49" t="str">
        <f t="shared" si="156"/>
        <v xml:space="preserve"> </v>
      </c>
      <c r="U1132" s="30"/>
      <c r="V1132" s="49" t="str">
        <f t="shared" si="157"/>
        <v xml:space="preserve"> </v>
      </c>
      <c r="W1132" s="25"/>
      <c r="X1132" s="49" t="str">
        <f t="shared" si="158"/>
        <v xml:space="preserve"> </v>
      </c>
      <c r="Y1132" s="25"/>
      <c r="Z1132" s="53" t="str">
        <f t="shared" si="159"/>
        <v xml:space="preserve"> </v>
      </c>
      <c r="AA1132" s="26">
        <f t="shared" si="160"/>
        <v>2</v>
      </c>
      <c r="AB1132" s="43">
        <f t="shared" si="161"/>
        <v>1.6552591722048879E-5</v>
      </c>
    </row>
    <row r="1133" spans="1:28" ht="12.75" customHeight="1">
      <c r="A1133" t="s">
        <v>410</v>
      </c>
      <c r="B1133" t="s">
        <v>411</v>
      </c>
      <c r="C1133" t="s">
        <v>412</v>
      </c>
      <c r="D1133" s="4" t="s">
        <v>1382</v>
      </c>
      <c r="E1133" s="2"/>
      <c r="G1133" s="4"/>
      <c r="H1133" s="3" t="s">
        <v>1393</v>
      </c>
      <c r="I1133" s="3" t="s">
        <v>1393</v>
      </c>
      <c r="J1133" s="4">
        <v>228</v>
      </c>
      <c r="K1133" s="4">
        <v>373</v>
      </c>
      <c r="L1133" s="38" t="s">
        <v>1483</v>
      </c>
      <c r="M1133" s="25">
        <v>33</v>
      </c>
      <c r="N1133" s="49">
        <f t="shared" si="153"/>
        <v>1.4591439688715954E-3</v>
      </c>
      <c r="O1133" s="25">
        <v>13</v>
      </c>
      <c r="P1133" s="49">
        <f t="shared" si="154"/>
        <v>4.2788493186755313E-4</v>
      </c>
      <c r="Q1133" s="25"/>
      <c r="R1133" s="49" t="str">
        <f t="shared" si="155"/>
        <v xml:space="preserve"> </v>
      </c>
      <c r="S1133" s="28"/>
      <c r="T1133" s="49" t="str">
        <f t="shared" si="156"/>
        <v xml:space="preserve"> </v>
      </c>
      <c r="U1133" s="30"/>
      <c r="V1133" s="49" t="str">
        <f t="shared" si="157"/>
        <v xml:space="preserve"> </v>
      </c>
      <c r="W1133" s="25"/>
      <c r="X1133" s="49" t="str">
        <f t="shared" si="158"/>
        <v xml:space="preserve"> </v>
      </c>
      <c r="Y1133" s="25"/>
      <c r="Z1133" s="53" t="str">
        <f t="shared" si="159"/>
        <v xml:space="preserve"> </v>
      </c>
      <c r="AA1133" s="26">
        <f t="shared" si="160"/>
        <v>46</v>
      </c>
      <c r="AB1133" s="43">
        <f t="shared" si="161"/>
        <v>3.8070960960712424E-4</v>
      </c>
    </row>
    <row r="1134" spans="1:28" ht="12.75" customHeight="1">
      <c r="A1134" t="s">
        <v>2112</v>
      </c>
      <c r="B1134" s="5" t="s">
        <v>5769</v>
      </c>
      <c r="C1134" t="s">
        <v>381</v>
      </c>
      <c r="D1134" s="4" t="s">
        <v>1381</v>
      </c>
      <c r="E1134" s="2"/>
      <c r="F1134" s="5" t="s">
        <v>5770</v>
      </c>
      <c r="G1134" s="4" t="s">
        <v>168</v>
      </c>
      <c r="H1134" s="3" t="s">
        <v>1393</v>
      </c>
      <c r="I1134" s="3" t="s">
        <v>581</v>
      </c>
      <c r="J1134" s="4"/>
      <c r="K1134" s="4"/>
      <c r="L1134" s="38" t="s">
        <v>1481</v>
      </c>
      <c r="M1134" s="25">
        <v>1</v>
      </c>
      <c r="N1134" s="49">
        <f t="shared" si="153"/>
        <v>4.4216483905199858E-5</v>
      </c>
      <c r="O1134" s="25"/>
      <c r="P1134" s="49" t="str">
        <f t="shared" si="154"/>
        <v xml:space="preserve"> </v>
      </c>
      <c r="Q1134" s="25"/>
      <c r="R1134" s="49" t="str">
        <f t="shared" si="155"/>
        <v xml:space="preserve"> </v>
      </c>
      <c r="S1134" s="28"/>
      <c r="T1134" s="49" t="str">
        <f t="shared" si="156"/>
        <v xml:space="preserve"> </v>
      </c>
      <c r="U1134" s="30"/>
      <c r="V1134" s="49" t="str">
        <f t="shared" si="157"/>
        <v xml:space="preserve"> </v>
      </c>
      <c r="W1134" s="25"/>
      <c r="X1134" s="49" t="str">
        <f t="shared" si="158"/>
        <v xml:space="preserve"> </v>
      </c>
      <c r="Y1134" s="25"/>
      <c r="Z1134" s="53" t="str">
        <f t="shared" si="159"/>
        <v xml:space="preserve"> </v>
      </c>
      <c r="AA1134" s="26">
        <f t="shared" si="160"/>
        <v>1</v>
      </c>
      <c r="AB1134" s="43">
        <f t="shared" si="161"/>
        <v>8.2762958610244394E-6</v>
      </c>
    </row>
    <row r="1135" spans="1:28" ht="12.75" customHeight="1">
      <c r="A1135" t="s">
        <v>2112</v>
      </c>
      <c r="B1135" t="s">
        <v>413</v>
      </c>
      <c r="C1135" t="s">
        <v>381</v>
      </c>
      <c r="D1135" s="4" t="s">
        <v>1381</v>
      </c>
      <c r="E1135" s="2"/>
      <c r="F1135" t="s">
        <v>3077</v>
      </c>
      <c r="G1135" s="4"/>
      <c r="H1135" s="3" t="s">
        <v>1393</v>
      </c>
      <c r="I1135" s="3" t="s">
        <v>1393</v>
      </c>
      <c r="J1135" s="4">
        <v>97</v>
      </c>
      <c r="K1135" s="4">
        <v>172</v>
      </c>
      <c r="L1135" s="38" t="s">
        <v>1481</v>
      </c>
      <c r="M1135" s="25">
        <v>22</v>
      </c>
      <c r="N1135" s="49">
        <f t="shared" si="153"/>
        <v>9.727626459143969E-4</v>
      </c>
      <c r="O1135" s="25">
        <v>4</v>
      </c>
      <c r="P1135" s="49">
        <f t="shared" si="154"/>
        <v>1.3165690211309328E-4</v>
      </c>
      <c r="Q1135" s="25"/>
      <c r="R1135" s="49" t="str">
        <f t="shared" si="155"/>
        <v xml:space="preserve"> </v>
      </c>
      <c r="S1135" s="28"/>
      <c r="T1135" s="49" t="str">
        <f t="shared" si="156"/>
        <v xml:space="preserve"> </v>
      </c>
      <c r="U1135" s="30"/>
      <c r="V1135" s="49" t="str">
        <f t="shared" si="157"/>
        <v xml:space="preserve"> </v>
      </c>
      <c r="W1135" s="25"/>
      <c r="X1135" s="49" t="str">
        <f t="shared" si="158"/>
        <v xml:space="preserve"> </v>
      </c>
      <c r="Y1135" s="25"/>
      <c r="Z1135" s="53" t="str">
        <f t="shared" si="159"/>
        <v xml:space="preserve"> </v>
      </c>
      <c r="AA1135" s="26">
        <f t="shared" si="160"/>
        <v>26</v>
      </c>
      <c r="AB1135" s="43">
        <f t="shared" si="161"/>
        <v>2.1518369238663544E-4</v>
      </c>
    </row>
    <row r="1136" spans="1:28" ht="12.75" customHeight="1">
      <c r="A1136" t="s">
        <v>2112</v>
      </c>
      <c r="B1136" t="s">
        <v>3078</v>
      </c>
      <c r="C1136" t="s">
        <v>381</v>
      </c>
      <c r="D1136" s="4" t="s">
        <v>1381</v>
      </c>
      <c r="E1136" s="2"/>
      <c r="F1136" t="s">
        <v>6239</v>
      </c>
      <c r="G1136" s="4"/>
      <c r="H1136" s="3" t="s">
        <v>1393</v>
      </c>
      <c r="I1136" s="3" t="s">
        <v>581</v>
      </c>
      <c r="J1136" s="4"/>
      <c r="K1136" s="4"/>
      <c r="L1136" s="38" t="s">
        <v>1481</v>
      </c>
      <c r="M1136" s="25"/>
      <c r="N1136" s="49" t="str">
        <f t="shared" si="153"/>
        <v xml:space="preserve"> </v>
      </c>
      <c r="O1136" s="25">
        <v>1</v>
      </c>
      <c r="P1136" s="49">
        <f t="shared" si="154"/>
        <v>3.291422552827332E-5</v>
      </c>
      <c r="Q1136" s="25"/>
      <c r="R1136" s="49" t="str">
        <f t="shared" si="155"/>
        <v xml:space="preserve"> </v>
      </c>
      <c r="S1136" s="25">
        <v>26</v>
      </c>
      <c r="T1136" s="49">
        <f t="shared" si="156"/>
        <v>9.1617040769583142E-4</v>
      </c>
      <c r="U1136" s="30">
        <v>4</v>
      </c>
      <c r="V1136" s="49">
        <f t="shared" si="157"/>
        <v>2.6977810750657583E-4</v>
      </c>
      <c r="W1136" s="25"/>
      <c r="X1136" s="49" t="str">
        <f t="shared" si="158"/>
        <v xml:space="preserve"> </v>
      </c>
      <c r="Y1136" s="25"/>
      <c r="Z1136" s="53" t="str">
        <f t="shared" si="159"/>
        <v xml:space="preserve"> </v>
      </c>
      <c r="AA1136" s="26">
        <f t="shared" si="160"/>
        <v>31</v>
      </c>
      <c r="AB1136" s="43">
        <f t="shared" si="161"/>
        <v>2.5656517169175765E-4</v>
      </c>
    </row>
    <row r="1137" spans="1:28" ht="12.75" customHeight="1">
      <c r="A1137" t="s">
        <v>2112</v>
      </c>
      <c r="B1137" t="s">
        <v>2737</v>
      </c>
      <c r="C1137" t="s">
        <v>381</v>
      </c>
      <c r="D1137" s="4" t="s">
        <v>1381</v>
      </c>
      <c r="E1137" s="2"/>
      <c r="G1137" s="4"/>
      <c r="H1137" s="3" t="s">
        <v>1393</v>
      </c>
      <c r="I1137" s="3" t="s">
        <v>1393</v>
      </c>
      <c r="J1137" s="4"/>
      <c r="K1137" s="4"/>
      <c r="L1137" s="38" t="s">
        <v>1481</v>
      </c>
      <c r="M1137" s="25">
        <v>14</v>
      </c>
      <c r="N1137" s="49">
        <f t="shared" si="153"/>
        <v>6.1903077467279804E-4</v>
      </c>
      <c r="O1137" s="25">
        <v>1</v>
      </c>
      <c r="P1137" s="49">
        <f t="shared" si="154"/>
        <v>3.291422552827332E-5</v>
      </c>
      <c r="Q1137" s="25"/>
      <c r="R1137" s="49" t="str">
        <f t="shared" si="155"/>
        <v xml:space="preserve"> </v>
      </c>
      <c r="S1137" s="28"/>
      <c r="T1137" s="49" t="str">
        <f t="shared" si="156"/>
        <v xml:space="preserve"> </v>
      </c>
      <c r="U1137" s="30"/>
      <c r="V1137" s="49" t="str">
        <f t="shared" si="157"/>
        <v xml:space="preserve"> </v>
      </c>
      <c r="W1137" s="25"/>
      <c r="X1137" s="49" t="str">
        <f t="shared" si="158"/>
        <v xml:space="preserve"> </v>
      </c>
      <c r="Y1137" s="25"/>
      <c r="Z1137" s="53" t="str">
        <f t="shared" si="159"/>
        <v xml:space="preserve"> </v>
      </c>
      <c r="AA1137" s="26">
        <f t="shared" si="160"/>
        <v>15</v>
      </c>
      <c r="AB1137" s="43">
        <f t="shared" si="161"/>
        <v>1.2414443791536659E-4</v>
      </c>
    </row>
    <row r="1138" spans="1:28" ht="12.75" customHeight="1">
      <c r="A1138" t="s">
        <v>2112</v>
      </c>
      <c r="B1138" t="s">
        <v>322</v>
      </c>
      <c r="C1138" t="s">
        <v>381</v>
      </c>
      <c r="D1138" s="4" t="s">
        <v>1381</v>
      </c>
      <c r="E1138" s="2"/>
      <c r="F1138" t="s">
        <v>3079</v>
      </c>
      <c r="G1138" s="4"/>
      <c r="H1138" s="3" t="s">
        <v>1393</v>
      </c>
      <c r="I1138" s="3" t="s">
        <v>1393</v>
      </c>
      <c r="J1138" s="4"/>
      <c r="K1138" s="4">
        <v>172</v>
      </c>
      <c r="L1138" s="38" t="s">
        <v>1481</v>
      </c>
      <c r="M1138" s="25"/>
      <c r="N1138" s="49" t="str">
        <f t="shared" si="153"/>
        <v xml:space="preserve"> </v>
      </c>
      <c r="O1138" s="25">
        <v>1</v>
      </c>
      <c r="P1138" s="49">
        <f t="shared" si="154"/>
        <v>3.291422552827332E-5</v>
      </c>
      <c r="Q1138" s="25"/>
      <c r="R1138" s="49" t="str">
        <f t="shared" si="155"/>
        <v xml:space="preserve"> </v>
      </c>
      <c r="S1138" s="25">
        <v>63</v>
      </c>
      <c r="T1138" s="49">
        <f t="shared" si="156"/>
        <v>2.2199513724937454E-3</v>
      </c>
      <c r="U1138" s="30"/>
      <c r="V1138" s="49" t="str">
        <f t="shared" si="157"/>
        <v xml:space="preserve"> </v>
      </c>
      <c r="W1138" s="25"/>
      <c r="X1138" s="49" t="str">
        <f t="shared" si="158"/>
        <v xml:space="preserve"> </v>
      </c>
      <c r="Y1138" s="25">
        <v>6</v>
      </c>
      <c r="Z1138" s="53">
        <f t="shared" si="159"/>
        <v>1.3419816595839856E-3</v>
      </c>
      <c r="AA1138" s="26">
        <f t="shared" si="160"/>
        <v>70</v>
      </c>
      <c r="AB1138" s="43">
        <f t="shared" si="161"/>
        <v>5.7934071027171082E-4</v>
      </c>
    </row>
    <row r="1139" spans="1:28" ht="12.75" customHeight="1">
      <c r="A1139" t="s">
        <v>2112</v>
      </c>
      <c r="B1139" t="s">
        <v>1222</v>
      </c>
      <c r="C1139" t="s">
        <v>381</v>
      </c>
      <c r="D1139" s="4" t="s">
        <v>1381</v>
      </c>
      <c r="E1139" s="2"/>
      <c r="F1139" t="s">
        <v>3080</v>
      </c>
      <c r="G1139" s="4"/>
      <c r="H1139" s="3" t="s">
        <v>1393</v>
      </c>
      <c r="I1139" s="3" t="s">
        <v>1393</v>
      </c>
      <c r="J1139" s="4">
        <v>98</v>
      </c>
      <c r="K1139" s="4">
        <v>172</v>
      </c>
      <c r="L1139" s="38" t="s">
        <v>1481</v>
      </c>
      <c r="M1139" s="25">
        <v>11</v>
      </c>
      <c r="N1139" s="49">
        <f t="shared" si="153"/>
        <v>4.8638132295719845E-4</v>
      </c>
      <c r="O1139" s="25">
        <v>3</v>
      </c>
      <c r="P1139" s="49">
        <f t="shared" si="154"/>
        <v>9.874267658481996E-5</v>
      </c>
      <c r="Q1139" s="25">
        <v>7</v>
      </c>
      <c r="R1139" s="49">
        <f t="shared" si="155"/>
        <v>1.1804384485666105E-3</v>
      </c>
      <c r="S1139" s="25">
        <v>22</v>
      </c>
      <c r="T1139" s="49">
        <f t="shared" si="156"/>
        <v>7.752211142041651E-4</v>
      </c>
      <c r="U1139" s="30">
        <v>1</v>
      </c>
      <c r="V1139" s="49">
        <f t="shared" si="157"/>
        <v>6.7444526876643958E-5</v>
      </c>
      <c r="W1139" s="25"/>
      <c r="X1139" s="49" t="str">
        <f t="shared" si="158"/>
        <v xml:space="preserve"> </v>
      </c>
      <c r="Y1139" s="25"/>
      <c r="Z1139" s="53" t="str">
        <f t="shared" si="159"/>
        <v xml:space="preserve"> </v>
      </c>
      <c r="AA1139" s="26">
        <f t="shared" si="160"/>
        <v>44</v>
      </c>
      <c r="AB1139" s="43">
        <f t="shared" si="161"/>
        <v>3.6415701788507535E-4</v>
      </c>
    </row>
    <row r="1140" spans="1:28" ht="12.75" customHeight="1">
      <c r="A1140" t="s">
        <v>2112</v>
      </c>
      <c r="B1140" t="s">
        <v>2113</v>
      </c>
      <c r="C1140" t="s">
        <v>381</v>
      </c>
      <c r="D1140" s="4" t="s">
        <v>1381</v>
      </c>
      <c r="E1140" s="2"/>
      <c r="F1140" t="s">
        <v>6240</v>
      </c>
      <c r="G1140" s="4"/>
      <c r="H1140" s="3" t="s">
        <v>1393</v>
      </c>
      <c r="I1140" s="3" t="s">
        <v>1393</v>
      </c>
      <c r="J1140" s="4">
        <v>98</v>
      </c>
      <c r="K1140" s="4">
        <v>171</v>
      </c>
      <c r="L1140" s="38" t="s">
        <v>1481</v>
      </c>
      <c r="M1140" s="25">
        <v>27</v>
      </c>
      <c r="N1140" s="49">
        <f t="shared" si="153"/>
        <v>1.1938450654403962E-3</v>
      </c>
      <c r="O1140" s="25">
        <v>1</v>
      </c>
      <c r="P1140" s="49">
        <f t="shared" si="154"/>
        <v>3.291422552827332E-5</v>
      </c>
      <c r="Q1140" s="25">
        <v>4</v>
      </c>
      <c r="R1140" s="49">
        <f t="shared" si="155"/>
        <v>6.7453625632377741E-4</v>
      </c>
      <c r="S1140" s="28"/>
      <c r="T1140" s="49" t="str">
        <f t="shared" si="156"/>
        <v xml:space="preserve"> </v>
      </c>
      <c r="U1140" s="30"/>
      <c r="V1140" s="49" t="str">
        <f t="shared" si="157"/>
        <v xml:space="preserve"> </v>
      </c>
      <c r="W1140" s="25"/>
      <c r="X1140" s="49" t="str">
        <f t="shared" si="158"/>
        <v xml:space="preserve"> </v>
      </c>
      <c r="Y1140" s="25"/>
      <c r="Z1140" s="53" t="str">
        <f t="shared" si="159"/>
        <v xml:space="preserve"> </v>
      </c>
      <c r="AA1140" s="26">
        <f t="shared" si="160"/>
        <v>32</v>
      </c>
      <c r="AB1140" s="43">
        <f t="shared" si="161"/>
        <v>2.6484146755278206E-4</v>
      </c>
    </row>
    <row r="1141" spans="1:28" ht="12.75" customHeight="1">
      <c r="A1141" t="s">
        <v>2112</v>
      </c>
      <c r="B1141" s="5" t="s">
        <v>61</v>
      </c>
      <c r="C1141" t="s">
        <v>381</v>
      </c>
      <c r="D1141" s="4" t="s">
        <v>1381</v>
      </c>
      <c r="E1141" s="2"/>
      <c r="F1141" t="s">
        <v>6543</v>
      </c>
      <c r="G1141" s="4"/>
      <c r="H1141" s="3" t="s">
        <v>1393</v>
      </c>
      <c r="I1141" s="3" t="s">
        <v>1393</v>
      </c>
      <c r="J1141" s="4">
        <v>98</v>
      </c>
      <c r="K1141" s="4">
        <v>170</v>
      </c>
      <c r="L1141" s="38" t="s">
        <v>1481</v>
      </c>
      <c r="M1141" s="25">
        <v>63</v>
      </c>
      <c r="N1141" s="49">
        <f t="shared" si="153"/>
        <v>2.785638486027591E-3</v>
      </c>
      <c r="O1141" s="25">
        <v>25</v>
      </c>
      <c r="P1141" s="49">
        <f t="shared" si="154"/>
        <v>8.2285563820683303E-4</v>
      </c>
      <c r="Q1141" s="25">
        <v>2</v>
      </c>
      <c r="R1141" s="49">
        <f t="shared" si="155"/>
        <v>3.3726812816188871E-4</v>
      </c>
      <c r="S1141" s="28"/>
      <c r="T1141" s="49" t="str">
        <f t="shared" si="156"/>
        <v xml:space="preserve"> </v>
      </c>
      <c r="U1141" s="30"/>
      <c r="V1141" s="49" t="str">
        <f t="shared" si="157"/>
        <v xml:space="preserve"> </v>
      </c>
      <c r="W1141" s="25"/>
      <c r="X1141" s="49" t="str">
        <f t="shared" si="158"/>
        <v xml:space="preserve"> </v>
      </c>
      <c r="Y1141" s="25"/>
      <c r="Z1141" s="53" t="str">
        <f t="shared" si="159"/>
        <v xml:space="preserve"> </v>
      </c>
      <c r="AA1141" s="26">
        <f t="shared" si="160"/>
        <v>90</v>
      </c>
      <c r="AB1141" s="43">
        <f t="shared" si="161"/>
        <v>7.4486662749219954E-4</v>
      </c>
    </row>
    <row r="1142" spans="1:28" ht="12.75" customHeight="1">
      <c r="A1142" t="s">
        <v>2685</v>
      </c>
      <c r="B1142" t="s">
        <v>2686</v>
      </c>
      <c r="C1142" t="s">
        <v>2687</v>
      </c>
      <c r="D1142" s="4" t="s">
        <v>1382</v>
      </c>
      <c r="E1142" s="2"/>
      <c r="F1142" t="s">
        <v>1116</v>
      </c>
      <c r="G1142" s="4"/>
      <c r="H1142" s="3" t="s">
        <v>1393</v>
      </c>
      <c r="I1142" s="3" t="s">
        <v>1393</v>
      </c>
      <c r="J1142" s="4">
        <v>410</v>
      </c>
      <c r="K1142" s="4">
        <v>321</v>
      </c>
      <c r="L1142" s="38" t="s">
        <v>1483</v>
      </c>
      <c r="M1142" s="25"/>
      <c r="N1142" s="49" t="str">
        <f t="shared" si="153"/>
        <v xml:space="preserve"> </v>
      </c>
      <c r="O1142" s="25">
        <v>2</v>
      </c>
      <c r="P1142" s="49">
        <f t="shared" si="154"/>
        <v>6.582845105654664E-5</v>
      </c>
      <c r="Q1142" s="25"/>
      <c r="R1142" s="49" t="str">
        <f t="shared" si="155"/>
        <v xml:space="preserve"> </v>
      </c>
      <c r="S1142" s="28"/>
      <c r="T1142" s="49" t="str">
        <f t="shared" si="156"/>
        <v xml:space="preserve"> </v>
      </c>
      <c r="U1142" s="30"/>
      <c r="V1142" s="49" t="str">
        <f t="shared" si="157"/>
        <v xml:space="preserve"> </v>
      </c>
      <c r="W1142" s="25"/>
      <c r="X1142" s="49" t="str">
        <f t="shared" si="158"/>
        <v xml:space="preserve"> </v>
      </c>
      <c r="Y1142" s="25"/>
      <c r="Z1142" s="53" t="str">
        <f t="shared" si="159"/>
        <v xml:space="preserve"> </v>
      </c>
      <c r="AA1142" s="26">
        <f t="shared" si="160"/>
        <v>2</v>
      </c>
      <c r="AB1142" s="43">
        <f t="shared" si="161"/>
        <v>1.6552591722048879E-5</v>
      </c>
    </row>
    <row r="1143" spans="1:28" ht="12.75" customHeight="1">
      <c r="A1143" t="s">
        <v>1223</v>
      </c>
      <c r="B1143" s="5" t="s">
        <v>733</v>
      </c>
      <c r="C1143" t="s">
        <v>2894</v>
      </c>
      <c r="D1143" s="4" t="s">
        <v>1381</v>
      </c>
      <c r="E1143" s="2"/>
      <c r="F1143" t="s">
        <v>1115</v>
      </c>
      <c r="G1143" s="4"/>
      <c r="H1143" s="3" t="s">
        <v>1393</v>
      </c>
      <c r="I1143" s="3" t="s">
        <v>1393</v>
      </c>
      <c r="J1143" s="4"/>
      <c r="K1143" s="4"/>
      <c r="L1143" s="38" t="s">
        <v>1483</v>
      </c>
      <c r="M1143" s="25"/>
      <c r="N1143" s="49" t="str">
        <f t="shared" si="153"/>
        <v xml:space="preserve"> </v>
      </c>
      <c r="O1143" s="25">
        <v>1</v>
      </c>
      <c r="P1143" s="49">
        <f t="shared" si="154"/>
        <v>3.291422552827332E-5</v>
      </c>
      <c r="Q1143" s="25"/>
      <c r="R1143" s="49" t="str">
        <f t="shared" si="155"/>
        <v xml:space="preserve"> </v>
      </c>
      <c r="S1143" s="25"/>
      <c r="T1143" s="49" t="str">
        <f t="shared" si="156"/>
        <v xml:space="preserve"> </v>
      </c>
      <c r="U1143" s="30"/>
      <c r="V1143" s="49" t="str">
        <f t="shared" si="157"/>
        <v xml:space="preserve"> </v>
      </c>
      <c r="W1143" s="25"/>
      <c r="X1143" s="49" t="str">
        <f t="shared" si="158"/>
        <v xml:space="preserve"> </v>
      </c>
      <c r="Y1143" s="25"/>
      <c r="Z1143" s="53" t="str">
        <f t="shared" si="159"/>
        <v xml:space="preserve"> </v>
      </c>
      <c r="AA1143" s="26">
        <f t="shared" si="160"/>
        <v>1</v>
      </c>
      <c r="AB1143" s="43">
        <f t="shared" si="161"/>
        <v>8.2762958610244394E-6</v>
      </c>
    </row>
    <row r="1144" spans="1:28" ht="12.75" customHeight="1">
      <c r="A1144" t="s">
        <v>1223</v>
      </c>
      <c r="B1144" t="s">
        <v>1033</v>
      </c>
      <c r="C1144" t="s">
        <v>2894</v>
      </c>
      <c r="D1144" s="4" t="s">
        <v>1381</v>
      </c>
      <c r="E1144" s="2"/>
      <c r="F1144" t="s">
        <v>6356</v>
      </c>
      <c r="G1144" s="4"/>
      <c r="H1144" s="3" t="s">
        <v>1393</v>
      </c>
      <c r="I1144" s="3" t="s">
        <v>1393</v>
      </c>
      <c r="J1144" s="4">
        <v>178</v>
      </c>
      <c r="K1144" s="4"/>
      <c r="L1144" s="38" t="s">
        <v>1483</v>
      </c>
      <c r="M1144" s="25">
        <v>5</v>
      </c>
      <c r="N1144" s="49">
        <f t="shared" si="153"/>
        <v>2.210824195259993E-4</v>
      </c>
      <c r="O1144" s="25"/>
      <c r="P1144" s="49" t="str">
        <f t="shared" si="154"/>
        <v xml:space="preserve"> </v>
      </c>
      <c r="Q1144" s="25"/>
      <c r="R1144" s="49" t="str">
        <f t="shared" si="155"/>
        <v xml:space="preserve"> </v>
      </c>
      <c r="S1144" s="25">
        <v>17</v>
      </c>
      <c r="T1144" s="49">
        <f t="shared" si="156"/>
        <v>5.9903449733958209E-4</v>
      </c>
      <c r="U1144" s="30">
        <v>4</v>
      </c>
      <c r="V1144" s="49">
        <f t="shared" si="157"/>
        <v>2.6977810750657583E-4</v>
      </c>
      <c r="W1144" s="25"/>
      <c r="X1144" s="49" t="str">
        <f t="shared" si="158"/>
        <v xml:space="preserve"> </v>
      </c>
      <c r="Y1144" s="25">
        <v>10</v>
      </c>
      <c r="Z1144" s="53">
        <f t="shared" si="159"/>
        <v>2.2366360993066429E-3</v>
      </c>
      <c r="AA1144" s="26">
        <f t="shared" si="160"/>
        <v>36</v>
      </c>
      <c r="AB1144" s="43">
        <f t="shared" si="161"/>
        <v>2.9794665099687983E-4</v>
      </c>
    </row>
    <row r="1145" spans="1:28" ht="12.75" customHeight="1">
      <c r="A1145" t="s">
        <v>1223</v>
      </c>
      <c r="B1145" t="s">
        <v>1224</v>
      </c>
      <c r="C1145" t="s">
        <v>2894</v>
      </c>
      <c r="D1145" s="4" t="s">
        <v>1381</v>
      </c>
      <c r="E1145" s="2"/>
      <c r="G1145" s="4"/>
      <c r="H1145" s="3" t="s">
        <v>1393</v>
      </c>
      <c r="I1145" s="3" t="s">
        <v>1393</v>
      </c>
      <c r="J1145" s="4"/>
      <c r="K1145" s="4"/>
      <c r="L1145" s="38" t="s">
        <v>1481</v>
      </c>
      <c r="M1145" s="25"/>
      <c r="N1145" s="49" t="str">
        <f t="shared" si="153"/>
        <v xml:space="preserve"> </v>
      </c>
      <c r="O1145" s="25"/>
      <c r="P1145" s="49" t="str">
        <f t="shared" si="154"/>
        <v xml:space="preserve"> </v>
      </c>
      <c r="Q1145" s="25"/>
      <c r="R1145" s="49" t="str">
        <f t="shared" si="155"/>
        <v xml:space="preserve"> </v>
      </c>
      <c r="S1145" s="25">
        <v>1</v>
      </c>
      <c r="T1145" s="49">
        <f t="shared" si="156"/>
        <v>3.5237323372916594E-5</v>
      </c>
      <c r="U1145" s="30"/>
      <c r="V1145" s="49" t="str">
        <f t="shared" si="157"/>
        <v xml:space="preserve"> </v>
      </c>
      <c r="W1145" s="25">
        <v>3</v>
      </c>
      <c r="X1145" s="49">
        <f t="shared" si="158"/>
        <v>2.1094079594993672E-4</v>
      </c>
      <c r="Y1145" s="25">
        <v>3</v>
      </c>
      <c r="Z1145" s="53">
        <f t="shared" si="159"/>
        <v>6.7099082979199282E-4</v>
      </c>
      <c r="AA1145" s="26">
        <f t="shared" si="160"/>
        <v>7</v>
      </c>
      <c r="AB1145" s="43">
        <f t="shared" si="161"/>
        <v>5.7934071027171081E-5</v>
      </c>
    </row>
    <row r="1146" spans="1:28" ht="12.75" customHeight="1">
      <c r="A1146" t="s">
        <v>1553</v>
      </c>
      <c r="B1146" t="s">
        <v>1559</v>
      </c>
      <c r="C1146" t="s">
        <v>2879</v>
      </c>
      <c r="D1146" s="4" t="s">
        <v>1381</v>
      </c>
      <c r="E1146" s="2"/>
      <c r="F1146" t="s">
        <v>821</v>
      </c>
      <c r="G1146" s="4"/>
      <c r="H1146" s="3" t="s">
        <v>1393</v>
      </c>
      <c r="I1146" s="3" t="s">
        <v>1393</v>
      </c>
      <c r="J1146" s="4">
        <v>335</v>
      </c>
      <c r="K1146" s="4">
        <v>155</v>
      </c>
      <c r="L1146" s="38" t="s">
        <v>1482</v>
      </c>
      <c r="M1146" s="25">
        <v>179</v>
      </c>
      <c r="N1146" s="49">
        <f t="shared" si="153"/>
        <v>7.9147506190307745E-3</v>
      </c>
      <c r="O1146" s="25">
        <v>161</v>
      </c>
      <c r="P1146" s="49">
        <f t="shared" si="154"/>
        <v>5.2991903100520045E-3</v>
      </c>
      <c r="Q1146" s="25">
        <v>27</v>
      </c>
      <c r="R1146" s="49">
        <f t="shared" si="155"/>
        <v>4.5531197301854976E-3</v>
      </c>
      <c r="S1146" s="25">
        <v>87</v>
      </c>
      <c r="T1146" s="49">
        <f t="shared" si="156"/>
        <v>3.0656471334437438E-3</v>
      </c>
      <c r="U1146" s="30">
        <v>50</v>
      </c>
      <c r="V1146" s="49">
        <f t="shared" si="157"/>
        <v>3.3722263438321978E-3</v>
      </c>
      <c r="W1146" s="25">
        <v>28</v>
      </c>
      <c r="X1146" s="49">
        <f t="shared" si="158"/>
        <v>1.9687807621994093E-3</v>
      </c>
      <c r="Y1146" s="25">
        <v>18</v>
      </c>
      <c r="Z1146" s="53">
        <f t="shared" si="159"/>
        <v>4.0259449787519571E-3</v>
      </c>
      <c r="AA1146" s="26">
        <f t="shared" si="160"/>
        <v>550</v>
      </c>
      <c r="AB1146" s="43">
        <f t="shared" si="161"/>
        <v>4.5519627235634423E-3</v>
      </c>
    </row>
    <row r="1147" spans="1:28" ht="12.75" customHeight="1">
      <c r="A1147" s="5" t="s">
        <v>5776</v>
      </c>
      <c r="B1147" s="5" t="s">
        <v>2497</v>
      </c>
      <c r="C1147" t="s">
        <v>383</v>
      </c>
      <c r="D1147" s="4" t="s">
        <v>1381</v>
      </c>
      <c r="E1147" s="2"/>
      <c r="G1147" s="4"/>
      <c r="H1147" s="3" t="s">
        <v>1393</v>
      </c>
      <c r="I1147" s="3" t="s">
        <v>581</v>
      </c>
      <c r="J1147" s="4"/>
      <c r="K1147" s="4"/>
      <c r="L1147" s="38" t="s">
        <v>1481</v>
      </c>
      <c r="M1147" s="25">
        <v>1</v>
      </c>
      <c r="N1147" s="49">
        <f t="shared" si="153"/>
        <v>4.4216483905199858E-5</v>
      </c>
      <c r="O1147" s="25">
        <v>1</v>
      </c>
      <c r="P1147" s="49">
        <f t="shared" si="154"/>
        <v>3.291422552827332E-5</v>
      </c>
      <c r="Q1147" s="25"/>
      <c r="R1147" s="49" t="str">
        <f t="shared" si="155"/>
        <v xml:space="preserve"> </v>
      </c>
      <c r="S1147" s="25"/>
      <c r="T1147" s="49" t="str">
        <f t="shared" si="156"/>
        <v xml:space="preserve"> </v>
      </c>
      <c r="U1147" s="30"/>
      <c r="V1147" s="49" t="str">
        <f t="shared" si="157"/>
        <v xml:space="preserve"> </v>
      </c>
      <c r="W1147" s="25"/>
      <c r="X1147" s="49" t="str">
        <f t="shared" si="158"/>
        <v xml:space="preserve"> </v>
      </c>
      <c r="Y1147" s="25"/>
      <c r="Z1147" s="53" t="str">
        <f t="shared" si="159"/>
        <v xml:space="preserve"> </v>
      </c>
      <c r="AA1147" s="26">
        <f t="shared" si="160"/>
        <v>2</v>
      </c>
      <c r="AB1147" s="43">
        <f t="shared" si="161"/>
        <v>1.6552591722048879E-5</v>
      </c>
    </row>
    <row r="1148" spans="1:28" ht="12.75" customHeight="1">
      <c r="A1148" s="5" t="s">
        <v>5776</v>
      </c>
      <c r="B1148" s="5" t="s">
        <v>473</v>
      </c>
      <c r="C1148" t="s">
        <v>383</v>
      </c>
      <c r="D1148" s="4" t="s">
        <v>1381</v>
      </c>
      <c r="E1148" s="2"/>
      <c r="G1148" s="4"/>
      <c r="H1148" s="3" t="s">
        <v>1393</v>
      </c>
      <c r="I1148" s="3" t="s">
        <v>581</v>
      </c>
      <c r="J1148" s="4"/>
      <c r="K1148" s="4"/>
      <c r="L1148" s="38" t="s">
        <v>1378</v>
      </c>
      <c r="M1148" s="25"/>
      <c r="N1148" s="49" t="str">
        <f t="shared" si="153"/>
        <v xml:space="preserve"> </v>
      </c>
      <c r="O1148" s="25">
        <v>1</v>
      </c>
      <c r="P1148" s="49">
        <f t="shared" si="154"/>
        <v>3.291422552827332E-5</v>
      </c>
      <c r="Q1148" s="25"/>
      <c r="R1148" s="49" t="str">
        <f t="shared" si="155"/>
        <v xml:space="preserve"> </v>
      </c>
      <c r="S1148" s="25"/>
      <c r="T1148" s="49" t="str">
        <f t="shared" si="156"/>
        <v xml:space="preserve"> </v>
      </c>
      <c r="U1148" s="30"/>
      <c r="V1148" s="49" t="str">
        <f t="shared" si="157"/>
        <v xml:space="preserve"> </v>
      </c>
      <c r="W1148" s="25"/>
      <c r="X1148" s="49" t="str">
        <f t="shared" si="158"/>
        <v xml:space="preserve"> </v>
      </c>
      <c r="Y1148" s="25"/>
      <c r="Z1148" s="53" t="str">
        <f t="shared" si="159"/>
        <v xml:space="preserve"> </v>
      </c>
      <c r="AA1148" s="26">
        <f t="shared" si="160"/>
        <v>1</v>
      </c>
      <c r="AB1148" s="43">
        <f t="shared" si="161"/>
        <v>8.2762958610244394E-6</v>
      </c>
    </row>
    <row r="1149" spans="1:28" ht="12.75" customHeight="1">
      <c r="A1149" t="s">
        <v>1643</v>
      </c>
      <c r="B1149" t="s">
        <v>1644</v>
      </c>
      <c r="C1149" t="s">
        <v>2895</v>
      </c>
      <c r="D1149" s="4" t="s">
        <v>6552</v>
      </c>
      <c r="E1149" s="2"/>
      <c r="F1149" t="s">
        <v>2441</v>
      </c>
      <c r="G1149" s="4"/>
      <c r="H1149" s="3" t="s">
        <v>1393</v>
      </c>
      <c r="I1149" s="3" t="s">
        <v>1393</v>
      </c>
      <c r="J1149" s="4">
        <v>366</v>
      </c>
      <c r="K1149" s="4">
        <v>54</v>
      </c>
      <c r="L1149" s="38" t="s">
        <v>1378</v>
      </c>
      <c r="M1149" s="25"/>
      <c r="N1149" s="49" t="str">
        <f t="shared" si="153"/>
        <v xml:space="preserve"> </v>
      </c>
      <c r="O1149" s="25">
        <v>6</v>
      </c>
      <c r="P1149" s="49">
        <f t="shared" si="154"/>
        <v>1.9748535316963992E-4</v>
      </c>
      <c r="Q1149" s="25"/>
      <c r="R1149" s="49" t="str">
        <f t="shared" si="155"/>
        <v xml:space="preserve"> </v>
      </c>
      <c r="S1149" s="25">
        <v>88</v>
      </c>
      <c r="T1149" s="49">
        <f t="shared" si="156"/>
        <v>3.1008844568166604E-3</v>
      </c>
      <c r="U1149" s="30">
        <v>7</v>
      </c>
      <c r="V1149" s="49">
        <f t="shared" si="157"/>
        <v>4.7211168813650773E-4</v>
      </c>
      <c r="W1149" s="25">
        <v>32</v>
      </c>
      <c r="X1149" s="49">
        <f t="shared" si="158"/>
        <v>2.2500351567993249E-3</v>
      </c>
      <c r="Y1149" s="25"/>
      <c r="Z1149" s="53" t="str">
        <f t="shared" si="159"/>
        <v xml:space="preserve"> </v>
      </c>
      <c r="AA1149" s="26">
        <f t="shared" si="160"/>
        <v>133</v>
      </c>
      <c r="AB1149" s="43">
        <f t="shared" si="161"/>
        <v>1.1007473495162506E-3</v>
      </c>
    </row>
    <row r="1150" spans="1:28" ht="12.75" customHeight="1">
      <c r="A1150" t="s">
        <v>1228</v>
      </c>
      <c r="B1150" t="s">
        <v>1229</v>
      </c>
      <c r="C1150" t="s">
        <v>381</v>
      </c>
      <c r="D1150" s="4" t="s">
        <v>1381</v>
      </c>
      <c r="E1150" s="2"/>
      <c r="F1150" s="8" t="s">
        <v>3081</v>
      </c>
      <c r="G1150" s="4"/>
      <c r="H1150" s="3" t="s">
        <v>1393</v>
      </c>
      <c r="I1150" s="3" t="s">
        <v>1393</v>
      </c>
      <c r="J1150" s="4"/>
      <c r="K1150" s="4"/>
      <c r="L1150" s="38" t="s">
        <v>1378</v>
      </c>
      <c r="M1150" s="25"/>
      <c r="N1150" s="49" t="str">
        <f t="shared" si="153"/>
        <v xml:space="preserve"> </v>
      </c>
      <c r="O1150" s="25">
        <v>4</v>
      </c>
      <c r="P1150" s="49">
        <f t="shared" si="154"/>
        <v>1.3165690211309328E-4</v>
      </c>
      <c r="Q1150" s="25"/>
      <c r="R1150" s="49" t="str">
        <f t="shared" si="155"/>
        <v xml:space="preserve"> </v>
      </c>
      <c r="S1150" s="25">
        <v>2</v>
      </c>
      <c r="T1150" s="49">
        <f t="shared" si="156"/>
        <v>7.0474646745833188E-5</v>
      </c>
      <c r="U1150" s="30"/>
      <c r="V1150" s="49" t="str">
        <f t="shared" si="157"/>
        <v xml:space="preserve"> </v>
      </c>
      <c r="W1150" s="25"/>
      <c r="X1150" s="49" t="str">
        <f t="shared" si="158"/>
        <v xml:space="preserve"> </v>
      </c>
      <c r="Y1150" s="25"/>
      <c r="Z1150" s="53" t="str">
        <f t="shared" si="159"/>
        <v xml:space="preserve"> </v>
      </c>
      <c r="AA1150" s="26">
        <f t="shared" si="160"/>
        <v>6</v>
      </c>
      <c r="AB1150" s="43">
        <f t="shared" si="161"/>
        <v>4.965777516614664E-5</v>
      </c>
    </row>
    <row r="1151" spans="1:28" ht="12.75" customHeight="1">
      <c r="A1151" t="s">
        <v>417</v>
      </c>
      <c r="B1151" t="s">
        <v>102</v>
      </c>
      <c r="C1151" t="s">
        <v>575</v>
      </c>
      <c r="D1151" s="4" t="s">
        <v>1382</v>
      </c>
      <c r="E1151" s="2"/>
      <c r="F1151" t="s">
        <v>615</v>
      </c>
      <c r="G1151" s="4"/>
      <c r="H1151" s="3" t="s">
        <v>1393</v>
      </c>
      <c r="I1151" s="3" t="s">
        <v>1393</v>
      </c>
      <c r="J1151" s="4">
        <v>271</v>
      </c>
      <c r="K1151" s="4"/>
      <c r="L1151" s="38" t="s">
        <v>1483</v>
      </c>
      <c r="M1151" s="25">
        <v>29</v>
      </c>
      <c r="N1151" s="49">
        <f t="shared" si="153"/>
        <v>1.282278033250796E-3</v>
      </c>
      <c r="O1151" s="25">
        <v>27</v>
      </c>
      <c r="P1151" s="49">
        <f t="shared" si="154"/>
        <v>8.8868408926337961E-4</v>
      </c>
      <c r="Q1151" s="25">
        <v>2</v>
      </c>
      <c r="R1151" s="49">
        <f t="shared" si="155"/>
        <v>3.3726812816188871E-4</v>
      </c>
      <c r="S1151" s="25">
        <v>2</v>
      </c>
      <c r="T1151" s="49">
        <f t="shared" si="156"/>
        <v>7.0474646745833188E-5</v>
      </c>
      <c r="U1151" s="30"/>
      <c r="V1151" s="49" t="str">
        <f t="shared" si="157"/>
        <v xml:space="preserve"> </v>
      </c>
      <c r="W1151" s="25"/>
      <c r="X1151" s="49" t="str">
        <f t="shared" si="158"/>
        <v xml:space="preserve"> </v>
      </c>
      <c r="Y1151" s="25"/>
      <c r="Z1151" s="53" t="str">
        <f t="shared" si="159"/>
        <v xml:space="preserve"> </v>
      </c>
      <c r="AA1151" s="26">
        <f t="shared" si="160"/>
        <v>60</v>
      </c>
      <c r="AB1151" s="43">
        <f t="shared" si="161"/>
        <v>4.9657775166146636E-4</v>
      </c>
    </row>
    <row r="1152" spans="1:28" ht="12.75" customHeight="1">
      <c r="A1152" t="s">
        <v>1560</v>
      </c>
      <c r="B1152" t="s">
        <v>1057</v>
      </c>
      <c r="C1152" t="s">
        <v>2329</v>
      </c>
      <c r="D1152" s="4" t="s">
        <v>1381</v>
      </c>
      <c r="E1152" s="2"/>
      <c r="F1152" t="s">
        <v>4343</v>
      </c>
      <c r="G1152" s="4"/>
      <c r="H1152" s="3" t="s">
        <v>1393</v>
      </c>
      <c r="I1152" s="3" t="s">
        <v>1393</v>
      </c>
      <c r="J1152" s="4">
        <v>158</v>
      </c>
      <c r="K1152" s="4">
        <v>76</v>
      </c>
      <c r="L1152" s="38" t="s">
        <v>1481</v>
      </c>
      <c r="M1152" s="25">
        <v>13</v>
      </c>
      <c r="N1152" s="49">
        <f t="shared" si="153"/>
        <v>5.7481429076759814E-4</v>
      </c>
      <c r="O1152" s="25">
        <v>3</v>
      </c>
      <c r="P1152" s="49">
        <f t="shared" si="154"/>
        <v>9.874267658481996E-5</v>
      </c>
      <c r="Q1152" s="25"/>
      <c r="R1152" s="49" t="str">
        <f t="shared" si="155"/>
        <v xml:space="preserve"> </v>
      </c>
      <c r="S1152" s="25">
        <v>3</v>
      </c>
      <c r="T1152" s="49">
        <f t="shared" si="156"/>
        <v>1.0571197011874978E-4</v>
      </c>
      <c r="U1152" s="30"/>
      <c r="V1152" s="49" t="str">
        <f t="shared" si="157"/>
        <v xml:space="preserve"> </v>
      </c>
      <c r="W1152" s="25">
        <v>17</v>
      </c>
      <c r="X1152" s="49">
        <f t="shared" si="158"/>
        <v>1.1953311770496414E-3</v>
      </c>
      <c r="Y1152" s="25">
        <v>1</v>
      </c>
      <c r="Z1152" s="53">
        <f t="shared" si="159"/>
        <v>2.2366360993066427E-4</v>
      </c>
      <c r="AA1152" s="26">
        <f t="shared" si="160"/>
        <v>37</v>
      </c>
      <c r="AB1152" s="43">
        <f t="shared" si="161"/>
        <v>3.0622294685790429E-4</v>
      </c>
    </row>
    <row r="1153" spans="1:28" ht="12.75" customHeight="1">
      <c r="A1153" t="s">
        <v>1560</v>
      </c>
      <c r="B1153" t="s">
        <v>733</v>
      </c>
      <c r="C1153" t="s">
        <v>2329</v>
      </c>
      <c r="D1153" s="4" t="s">
        <v>1381</v>
      </c>
      <c r="E1153" s="2"/>
      <c r="F1153" t="s">
        <v>1080</v>
      </c>
      <c r="G1153" s="4"/>
      <c r="H1153" s="3" t="s">
        <v>1393</v>
      </c>
      <c r="I1153" s="3" t="s">
        <v>1393</v>
      </c>
      <c r="J1153" s="4">
        <v>159</v>
      </c>
      <c r="K1153" s="4">
        <v>76</v>
      </c>
      <c r="L1153" s="38" t="s">
        <v>1481</v>
      </c>
      <c r="M1153" s="25">
        <v>85</v>
      </c>
      <c r="N1153" s="49">
        <f t="shared" si="153"/>
        <v>3.7584011319419879E-3</v>
      </c>
      <c r="O1153" s="25">
        <v>43</v>
      </c>
      <c r="P1153" s="49">
        <f t="shared" si="154"/>
        <v>1.4153116977157528E-3</v>
      </c>
      <c r="Q1153" s="25">
        <v>35</v>
      </c>
      <c r="R1153" s="49">
        <f t="shared" si="155"/>
        <v>5.902192242833052E-3</v>
      </c>
      <c r="S1153" s="25">
        <v>1</v>
      </c>
      <c r="T1153" s="49">
        <f t="shared" si="156"/>
        <v>3.5237323372916594E-5</v>
      </c>
      <c r="U1153" s="30">
        <v>1</v>
      </c>
      <c r="V1153" s="49">
        <f t="shared" si="157"/>
        <v>6.7444526876643958E-5</v>
      </c>
      <c r="W1153" s="25"/>
      <c r="X1153" s="49" t="str">
        <f t="shared" si="158"/>
        <v xml:space="preserve"> </v>
      </c>
      <c r="Y1153" s="25"/>
      <c r="Z1153" s="53" t="str">
        <f t="shared" si="159"/>
        <v xml:space="preserve"> </v>
      </c>
      <c r="AA1153" s="26">
        <f t="shared" si="160"/>
        <v>165</v>
      </c>
      <c r="AB1153" s="43">
        <f t="shared" si="161"/>
        <v>1.3655888170690325E-3</v>
      </c>
    </row>
    <row r="1154" spans="1:28" ht="12.75" customHeight="1">
      <c r="A1154" t="s">
        <v>1560</v>
      </c>
      <c r="B1154" t="s">
        <v>3971</v>
      </c>
      <c r="C1154" t="s">
        <v>2329</v>
      </c>
      <c r="D1154" s="4" t="s">
        <v>1381</v>
      </c>
      <c r="E1154" s="2"/>
      <c r="G1154" s="4"/>
      <c r="H1154" s="3" t="s">
        <v>1393</v>
      </c>
      <c r="I1154" s="3" t="s">
        <v>1393</v>
      </c>
      <c r="J1154" s="4">
        <v>159</v>
      </c>
      <c r="K1154" s="4"/>
      <c r="L1154" s="38" t="s">
        <v>1481</v>
      </c>
      <c r="M1154" s="25"/>
      <c r="N1154" s="49" t="str">
        <f t="shared" si="153"/>
        <v xml:space="preserve"> </v>
      </c>
      <c r="O1154" s="25"/>
      <c r="P1154" s="49" t="str">
        <f t="shared" si="154"/>
        <v xml:space="preserve"> </v>
      </c>
      <c r="Q1154" s="25"/>
      <c r="R1154" s="49" t="str">
        <f t="shared" si="155"/>
        <v xml:space="preserve"> </v>
      </c>
      <c r="S1154" s="28"/>
      <c r="T1154" s="49" t="str">
        <f t="shared" si="156"/>
        <v xml:space="preserve"> </v>
      </c>
      <c r="U1154" s="30"/>
      <c r="V1154" s="49" t="str">
        <f t="shared" si="157"/>
        <v xml:space="preserve"> </v>
      </c>
      <c r="W1154" s="25">
        <v>24</v>
      </c>
      <c r="X1154" s="49">
        <f t="shared" si="158"/>
        <v>1.6875263675994938E-3</v>
      </c>
      <c r="Y1154" s="25"/>
      <c r="Z1154" s="53" t="str">
        <f t="shared" si="159"/>
        <v xml:space="preserve"> </v>
      </c>
      <c r="AA1154" s="26">
        <f t="shared" si="160"/>
        <v>24</v>
      </c>
      <c r="AB1154" s="43">
        <f t="shared" si="161"/>
        <v>1.9863110066458656E-4</v>
      </c>
    </row>
    <row r="1155" spans="1:28" ht="12.75" customHeight="1">
      <c r="A1155" t="s">
        <v>1560</v>
      </c>
      <c r="B1155" t="s">
        <v>1561</v>
      </c>
      <c r="C1155" t="s">
        <v>2329</v>
      </c>
      <c r="D1155" s="4" t="s">
        <v>1381</v>
      </c>
      <c r="E1155" s="2"/>
      <c r="F1155" s="14" t="s">
        <v>6498</v>
      </c>
      <c r="G1155" s="4"/>
      <c r="H1155" s="3" t="s">
        <v>1393</v>
      </c>
      <c r="I1155" s="3" t="s">
        <v>1393</v>
      </c>
      <c r="J1155" s="4">
        <v>332</v>
      </c>
      <c r="K1155" s="4">
        <v>72</v>
      </c>
      <c r="L1155" s="38" t="s">
        <v>1482</v>
      </c>
      <c r="M1155" s="25">
        <v>22</v>
      </c>
      <c r="N1155" s="49">
        <f t="shared" si="153"/>
        <v>9.727626459143969E-4</v>
      </c>
      <c r="O1155" s="25">
        <v>118</v>
      </c>
      <c r="P1155" s="49">
        <f t="shared" si="154"/>
        <v>3.8838786123362519E-3</v>
      </c>
      <c r="Q1155" s="25">
        <v>10</v>
      </c>
      <c r="R1155" s="49">
        <f t="shared" si="155"/>
        <v>1.6863406408094434E-3</v>
      </c>
      <c r="S1155" s="25">
        <v>82</v>
      </c>
      <c r="T1155" s="49">
        <f t="shared" si="156"/>
        <v>2.8894605165791605E-3</v>
      </c>
      <c r="U1155" s="30">
        <v>9</v>
      </c>
      <c r="V1155" s="49">
        <f t="shared" si="157"/>
        <v>6.0700074188979559E-4</v>
      </c>
      <c r="W1155" s="25"/>
      <c r="X1155" s="49" t="str">
        <f t="shared" si="158"/>
        <v xml:space="preserve"> </v>
      </c>
      <c r="Y1155" s="25"/>
      <c r="Z1155" s="53" t="str">
        <f t="shared" si="159"/>
        <v xml:space="preserve"> </v>
      </c>
      <c r="AA1155" s="26">
        <f t="shared" si="160"/>
        <v>241</v>
      </c>
      <c r="AB1155" s="43">
        <f t="shared" si="161"/>
        <v>1.9945873025068901E-3</v>
      </c>
    </row>
    <row r="1156" spans="1:28" ht="12.75" customHeight="1">
      <c r="A1156" t="s">
        <v>1560</v>
      </c>
      <c r="B1156" t="s">
        <v>1562</v>
      </c>
      <c r="C1156" t="s">
        <v>2329</v>
      </c>
      <c r="D1156" s="4" t="s">
        <v>1381</v>
      </c>
      <c r="E1156" s="2"/>
      <c r="F1156" t="s">
        <v>40</v>
      </c>
      <c r="G1156" s="4"/>
      <c r="H1156" s="3" t="s">
        <v>1393</v>
      </c>
      <c r="I1156" s="3" t="s">
        <v>1393</v>
      </c>
      <c r="J1156" s="4">
        <v>159</v>
      </c>
      <c r="K1156" s="4">
        <v>73</v>
      </c>
      <c r="L1156" s="38" t="s">
        <v>1481</v>
      </c>
      <c r="M1156" s="25">
        <v>25</v>
      </c>
      <c r="N1156" s="49">
        <f t="shared" si="153"/>
        <v>1.1054120976299964E-3</v>
      </c>
      <c r="O1156" s="25">
        <v>11</v>
      </c>
      <c r="P1156" s="49">
        <f t="shared" si="154"/>
        <v>3.6205648081100649E-4</v>
      </c>
      <c r="Q1156" s="25">
        <v>5</v>
      </c>
      <c r="R1156" s="49">
        <f t="shared" si="155"/>
        <v>8.4317032040472171E-4</v>
      </c>
      <c r="S1156" s="25">
        <v>1</v>
      </c>
      <c r="T1156" s="49">
        <f t="shared" si="156"/>
        <v>3.5237323372916594E-5</v>
      </c>
      <c r="U1156" s="30"/>
      <c r="V1156" s="49" t="str">
        <f t="shared" si="157"/>
        <v xml:space="preserve"> </v>
      </c>
      <c r="W1156" s="25"/>
      <c r="X1156" s="49" t="str">
        <f t="shared" si="158"/>
        <v xml:space="preserve"> </v>
      </c>
      <c r="Y1156" s="25"/>
      <c r="Z1156" s="53" t="str">
        <f t="shared" si="159"/>
        <v xml:space="preserve"> </v>
      </c>
      <c r="AA1156" s="26">
        <f t="shared" si="160"/>
        <v>42</v>
      </c>
      <c r="AB1156" s="43">
        <f t="shared" si="161"/>
        <v>3.4760442616302647E-4</v>
      </c>
    </row>
    <row r="1157" spans="1:28" ht="12.75" customHeight="1">
      <c r="A1157" t="s">
        <v>1560</v>
      </c>
      <c r="B1157" t="s">
        <v>1563</v>
      </c>
      <c r="C1157" t="s">
        <v>2329</v>
      </c>
      <c r="D1157" s="4" t="s">
        <v>1381</v>
      </c>
      <c r="E1157" s="2" t="s">
        <v>2064</v>
      </c>
      <c r="F1157" s="5" t="s">
        <v>6499</v>
      </c>
      <c r="G1157" s="4"/>
      <c r="H1157" s="3" t="s">
        <v>1393</v>
      </c>
      <c r="I1157" s="3" t="s">
        <v>1393</v>
      </c>
      <c r="J1157" s="4">
        <v>160</v>
      </c>
      <c r="K1157" s="4">
        <v>76</v>
      </c>
      <c r="L1157" s="38" t="s">
        <v>1481</v>
      </c>
      <c r="M1157" s="25">
        <v>19</v>
      </c>
      <c r="N1157" s="49">
        <f t="shared" si="153"/>
        <v>8.4011319419879731E-4</v>
      </c>
      <c r="O1157" s="25">
        <v>26</v>
      </c>
      <c r="P1157" s="49">
        <f t="shared" si="154"/>
        <v>8.5576986373510626E-4</v>
      </c>
      <c r="Q1157" s="25">
        <v>2</v>
      </c>
      <c r="R1157" s="49">
        <f t="shared" si="155"/>
        <v>3.3726812816188871E-4</v>
      </c>
      <c r="S1157" s="25">
        <v>2</v>
      </c>
      <c r="T1157" s="49">
        <f t="shared" si="156"/>
        <v>7.0474646745833188E-5</v>
      </c>
      <c r="U1157" s="30">
        <v>4</v>
      </c>
      <c r="V1157" s="49">
        <f t="shared" si="157"/>
        <v>2.6977810750657583E-4</v>
      </c>
      <c r="W1157" s="25"/>
      <c r="X1157" s="49" t="str">
        <f t="shared" si="158"/>
        <v xml:space="preserve"> </v>
      </c>
      <c r="Y1157" s="25"/>
      <c r="Z1157" s="53" t="str">
        <f t="shared" si="159"/>
        <v xml:space="preserve"> </v>
      </c>
      <c r="AA1157" s="26">
        <f t="shared" si="160"/>
        <v>53</v>
      </c>
      <c r="AB1157" s="43">
        <f t="shared" si="161"/>
        <v>4.386436806342953E-4</v>
      </c>
    </row>
    <row r="1158" spans="1:28" ht="12.75" customHeight="1">
      <c r="A1158" t="s">
        <v>1560</v>
      </c>
      <c r="B1158" t="s">
        <v>4342</v>
      </c>
      <c r="C1158" t="s">
        <v>2329</v>
      </c>
      <c r="D1158" s="4" t="s">
        <v>1381</v>
      </c>
      <c r="E1158" s="2"/>
      <c r="F1158" s="5" t="s">
        <v>4343</v>
      </c>
      <c r="G1158" s="4"/>
      <c r="H1158" s="3" t="s">
        <v>581</v>
      </c>
      <c r="I1158" s="3" t="s">
        <v>581</v>
      </c>
      <c r="J1158" s="4"/>
      <c r="K1158" s="4"/>
      <c r="L1158" s="38" t="s">
        <v>1481</v>
      </c>
      <c r="M1158" s="25"/>
      <c r="N1158" s="49" t="str">
        <f t="shared" si="153"/>
        <v xml:space="preserve"> </v>
      </c>
      <c r="O1158" s="25"/>
      <c r="P1158" s="49" t="str">
        <f t="shared" si="154"/>
        <v xml:space="preserve"> </v>
      </c>
      <c r="Q1158" s="25"/>
      <c r="R1158" s="49" t="str">
        <f t="shared" si="155"/>
        <v xml:space="preserve"> </v>
      </c>
      <c r="S1158" s="25">
        <v>1</v>
      </c>
      <c r="T1158" s="49">
        <f t="shared" si="156"/>
        <v>3.5237323372916594E-5</v>
      </c>
      <c r="U1158" s="30"/>
      <c r="V1158" s="49" t="str">
        <f t="shared" si="157"/>
        <v xml:space="preserve"> </v>
      </c>
      <c r="W1158" s="25"/>
      <c r="X1158" s="49" t="str">
        <f t="shared" si="158"/>
        <v xml:space="preserve"> </v>
      </c>
      <c r="Y1158" s="25"/>
      <c r="Z1158" s="53" t="str">
        <f t="shared" si="159"/>
        <v xml:space="preserve"> </v>
      </c>
      <c r="AA1158" s="26">
        <f t="shared" si="160"/>
        <v>1</v>
      </c>
      <c r="AB1158" s="43">
        <f t="shared" si="161"/>
        <v>8.2762958610244394E-6</v>
      </c>
    </row>
    <row r="1159" spans="1:28" ht="12.75" customHeight="1">
      <c r="A1159" t="s">
        <v>1560</v>
      </c>
      <c r="B1159" t="s">
        <v>789</v>
      </c>
      <c r="C1159" t="s">
        <v>2329</v>
      </c>
      <c r="D1159" s="4" t="s">
        <v>1381</v>
      </c>
      <c r="E1159" s="2"/>
      <c r="G1159" s="4"/>
      <c r="H1159" s="3" t="s">
        <v>1393</v>
      </c>
      <c r="I1159" s="3" t="s">
        <v>1393</v>
      </c>
      <c r="J1159" s="4">
        <v>160</v>
      </c>
      <c r="K1159" s="4">
        <v>75</v>
      </c>
      <c r="L1159" s="38" t="s">
        <v>1481</v>
      </c>
      <c r="M1159" s="25">
        <v>47</v>
      </c>
      <c r="N1159" s="49">
        <f t="shared" si="153"/>
        <v>2.0781747435443935E-3</v>
      </c>
      <c r="O1159" s="25">
        <v>12</v>
      </c>
      <c r="P1159" s="49">
        <f t="shared" si="154"/>
        <v>3.9497070633927984E-4</v>
      </c>
      <c r="Q1159" s="25">
        <v>3</v>
      </c>
      <c r="R1159" s="49">
        <f t="shared" si="155"/>
        <v>5.05902192242833E-4</v>
      </c>
      <c r="S1159" s="28"/>
      <c r="T1159" s="49" t="str">
        <f t="shared" si="156"/>
        <v xml:space="preserve"> </v>
      </c>
      <c r="U1159" s="30"/>
      <c r="V1159" s="49" t="str">
        <f t="shared" si="157"/>
        <v xml:space="preserve"> </v>
      </c>
      <c r="W1159" s="25"/>
      <c r="X1159" s="49" t="str">
        <f t="shared" si="158"/>
        <v xml:space="preserve"> </v>
      </c>
      <c r="Y1159" s="25"/>
      <c r="Z1159" s="53" t="str">
        <f t="shared" si="159"/>
        <v xml:space="preserve"> </v>
      </c>
      <c r="AA1159" s="26">
        <f t="shared" si="160"/>
        <v>62</v>
      </c>
      <c r="AB1159" s="43">
        <f t="shared" si="161"/>
        <v>5.131303433835153E-4</v>
      </c>
    </row>
    <row r="1160" spans="1:28" ht="12.75" customHeight="1">
      <c r="A1160" t="s">
        <v>1560</v>
      </c>
      <c r="B1160" t="s">
        <v>3667</v>
      </c>
      <c r="C1160" t="s">
        <v>2329</v>
      </c>
      <c r="D1160" s="4" t="s">
        <v>1381</v>
      </c>
      <c r="E1160" s="2"/>
      <c r="F1160" t="s">
        <v>6308</v>
      </c>
      <c r="G1160" s="4" t="s">
        <v>168</v>
      </c>
      <c r="H1160" s="3" t="s">
        <v>1393</v>
      </c>
      <c r="I1160" s="3" t="s">
        <v>1393</v>
      </c>
      <c r="J1160" s="4">
        <v>160</v>
      </c>
      <c r="K1160" s="4">
        <v>74</v>
      </c>
      <c r="L1160" s="38" t="s">
        <v>1481</v>
      </c>
      <c r="M1160" s="25"/>
      <c r="N1160" s="49" t="str">
        <f t="shared" ref="N1160:N1223" si="162">IF(M1160=0," ",M1160/M$2366)</f>
        <v xml:space="preserve"> </v>
      </c>
      <c r="O1160" s="25"/>
      <c r="P1160" s="49" t="str">
        <f t="shared" ref="P1160:P1223" si="163">IF(O1160=0," ",O1160/O$2366)</f>
        <v xml:space="preserve"> </v>
      </c>
      <c r="Q1160" s="25"/>
      <c r="R1160" s="49" t="str">
        <f t="shared" ref="R1160:R1223" si="164">IF(Q1160=0," ",Q1160/Q$2366)</f>
        <v xml:space="preserve"> </v>
      </c>
      <c r="S1160" s="28"/>
      <c r="T1160" s="49" t="str">
        <f t="shared" ref="T1160:T1223" si="165">IF(S1160=0," ",S1160/S$2366)</f>
        <v xml:space="preserve"> </v>
      </c>
      <c r="U1160" s="30">
        <v>5</v>
      </c>
      <c r="V1160" s="49">
        <f t="shared" ref="V1160:V1223" si="166">IF(U1160=0," ",U1160/U$2366)</f>
        <v>3.3722263438321982E-4</v>
      </c>
      <c r="W1160" s="25"/>
      <c r="X1160" s="49" t="str">
        <f t="shared" ref="X1160:X1223" si="167">IF(W1160=0," ",W1160/W$2366)</f>
        <v xml:space="preserve"> </v>
      </c>
      <c r="Y1160" s="25"/>
      <c r="Z1160" s="53" t="str">
        <f t="shared" ref="Z1160:Z1223" si="168">IF(Y1160=0," ",Y1160/Y$2366)</f>
        <v xml:space="preserve"> </v>
      </c>
      <c r="AA1160" s="26">
        <f t="shared" ref="AA1160:AA1223" si="169">M1160+O1160+Q1160+S1160+U1160+W1160+Y1160</f>
        <v>5</v>
      </c>
      <c r="AB1160" s="43">
        <f t="shared" ref="AB1160:AB1223" si="170">AA1160/AA$2359</f>
        <v>4.1381479305122199E-5</v>
      </c>
    </row>
    <row r="1161" spans="1:28" ht="12.75" customHeight="1">
      <c r="A1161" t="s">
        <v>1560</v>
      </c>
      <c r="B1161" t="s">
        <v>1564</v>
      </c>
      <c r="C1161" t="s">
        <v>2329</v>
      </c>
      <c r="D1161" s="4" t="s">
        <v>1381</v>
      </c>
      <c r="E1161" s="2"/>
      <c r="G1161" s="4"/>
      <c r="H1161" s="3" t="s">
        <v>1393</v>
      </c>
      <c r="I1161" s="3" t="s">
        <v>1393</v>
      </c>
      <c r="J1161" s="4">
        <v>160</v>
      </c>
      <c r="K1161" s="4">
        <v>73</v>
      </c>
      <c r="L1161" s="38" t="s">
        <v>1481</v>
      </c>
      <c r="M1161" s="25">
        <v>106</v>
      </c>
      <c r="N1161" s="49">
        <f t="shared" si="162"/>
        <v>4.6869472939511849E-3</v>
      </c>
      <c r="O1161" s="25">
        <v>25</v>
      </c>
      <c r="P1161" s="49">
        <f t="shared" si="163"/>
        <v>8.2285563820683303E-4</v>
      </c>
      <c r="Q1161" s="25">
        <v>4</v>
      </c>
      <c r="R1161" s="49">
        <f t="shared" si="164"/>
        <v>6.7453625632377741E-4</v>
      </c>
      <c r="S1161" s="25">
        <v>1</v>
      </c>
      <c r="T1161" s="49">
        <f t="shared" si="165"/>
        <v>3.5237323372916594E-5</v>
      </c>
      <c r="U1161" s="30">
        <v>3</v>
      </c>
      <c r="V1161" s="49">
        <f t="shared" si="166"/>
        <v>2.0233358062993187E-4</v>
      </c>
      <c r="W1161" s="25"/>
      <c r="X1161" s="49" t="str">
        <f t="shared" si="167"/>
        <v xml:space="preserve"> </v>
      </c>
      <c r="Y1161" s="25"/>
      <c r="Z1161" s="53" t="str">
        <f t="shared" si="168"/>
        <v xml:space="preserve"> </v>
      </c>
      <c r="AA1161" s="26">
        <f t="shared" si="169"/>
        <v>139</v>
      </c>
      <c r="AB1161" s="43">
        <f t="shared" si="170"/>
        <v>1.1504051246823972E-3</v>
      </c>
    </row>
    <row r="1162" spans="1:28" ht="12.75" customHeight="1">
      <c r="A1162" t="s">
        <v>1560</v>
      </c>
      <c r="B1162" t="s">
        <v>2834</v>
      </c>
      <c r="C1162" t="s">
        <v>2329</v>
      </c>
      <c r="D1162" s="4" t="s">
        <v>1381</v>
      </c>
      <c r="E1162" s="2"/>
      <c r="G1162" s="4" t="s">
        <v>168</v>
      </c>
      <c r="H1162" s="3" t="s">
        <v>1393</v>
      </c>
      <c r="I1162" s="3" t="s">
        <v>1393</v>
      </c>
      <c r="J1162" s="4">
        <v>161</v>
      </c>
      <c r="K1162" s="4">
        <v>75</v>
      </c>
      <c r="L1162" s="38" t="s">
        <v>1481</v>
      </c>
      <c r="M1162" s="25"/>
      <c r="N1162" s="49" t="str">
        <f t="shared" si="162"/>
        <v xml:space="preserve"> </v>
      </c>
      <c r="O1162" s="25">
        <v>1</v>
      </c>
      <c r="P1162" s="49">
        <f t="shared" si="163"/>
        <v>3.291422552827332E-5</v>
      </c>
      <c r="Q1162" s="25"/>
      <c r="R1162" s="49" t="str">
        <f t="shared" si="164"/>
        <v xml:space="preserve"> </v>
      </c>
      <c r="S1162" s="28"/>
      <c r="T1162" s="49" t="str">
        <f t="shared" si="165"/>
        <v xml:space="preserve"> </v>
      </c>
      <c r="U1162" s="30"/>
      <c r="V1162" s="49" t="str">
        <f t="shared" si="166"/>
        <v xml:space="preserve"> </v>
      </c>
      <c r="W1162" s="25"/>
      <c r="X1162" s="49" t="str">
        <f t="shared" si="167"/>
        <v xml:space="preserve"> </v>
      </c>
      <c r="Y1162" s="25"/>
      <c r="Z1162" s="53" t="str">
        <f t="shared" si="168"/>
        <v xml:space="preserve"> </v>
      </c>
      <c r="AA1162" s="26">
        <f t="shared" si="169"/>
        <v>1</v>
      </c>
      <c r="AB1162" s="43">
        <f t="shared" si="170"/>
        <v>8.2762958610244394E-6</v>
      </c>
    </row>
    <row r="1163" spans="1:28" ht="12.75" customHeight="1">
      <c r="A1163" t="s">
        <v>1560</v>
      </c>
      <c r="B1163" t="s">
        <v>2319</v>
      </c>
      <c r="C1163" t="s">
        <v>2329</v>
      </c>
      <c r="D1163" s="4" t="s">
        <v>1381</v>
      </c>
      <c r="E1163" s="2"/>
      <c r="F1163" s="5" t="s">
        <v>6500</v>
      </c>
      <c r="G1163" s="4"/>
      <c r="H1163" s="3" t="s">
        <v>1393</v>
      </c>
      <c r="I1163" s="3" t="s">
        <v>1393</v>
      </c>
      <c r="J1163" s="4">
        <v>161</v>
      </c>
      <c r="K1163" s="4">
        <v>73</v>
      </c>
      <c r="L1163" s="38" t="s">
        <v>1481</v>
      </c>
      <c r="M1163" s="25">
        <v>24</v>
      </c>
      <c r="N1163" s="49">
        <f t="shared" si="162"/>
        <v>1.0611956137247967E-3</v>
      </c>
      <c r="O1163" s="25">
        <v>42</v>
      </c>
      <c r="P1163" s="49">
        <f t="shared" si="163"/>
        <v>1.3823974721874795E-3</v>
      </c>
      <c r="Q1163" s="25">
        <v>12</v>
      </c>
      <c r="R1163" s="49">
        <f t="shared" si="164"/>
        <v>2.023608768971332E-3</v>
      </c>
      <c r="S1163" s="25">
        <v>19</v>
      </c>
      <c r="T1163" s="49">
        <f t="shared" si="165"/>
        <v>6.6950914408541525E-4</v>
      </c>
      <c r="U1163" s="30">
        <v>6</v>
      </c>
      <c r="V1163" s="49">
        <f t="shared" si="166"/>
        <v>4.0466716125986375E-4</v>
      </c>
      <c r="W1163" s="25">
        <v>48</v>
      </c>
      <c r="X1163" s="49">
        <f t="shared" si="167"/>
        <v>3.3750527351989875E-3</v>
      </c>
      <c r="Y1163" s="25">
        <v>77</v>
      </c>
      <c r="Z1163" s="53">
        <f t="shared" si="168"/>
        <v>1.7222097964661148E-2</v>
      </c>
      <c r="AA1163" s="26">
        <f t="shared" si="169"/>
        <v>228</v>
      </c>
      <c r="AB1163" s="43">
        <f t="shared" si="170"/>
        <v>1.8869954563135722E-3</v>
      </c>
    </row>
    <row r="1164" spans="1:28" ht="12.75" customHeight="1">
      <c r="A1164" t="s">
        <v>1560</v>
      </c>
      <c r="B1164" s="5" t="s">
        <v>2117</v>
      </c>
      <c r="C1164" t="s">
        <v>2329</v>
      </c>
      <c r="D1164" s="4" t="s">
        <v>1381</v>
      </c>
      <c r="E1164" s="2"/>
      <c r="F1164" t="s">
        <v>6309</v>
      </c>
      <c r="G1164" s="4"/>
      <c r="H1164" s="3" t="s">
        <v>1393</v>
      </c>
      <c r="I1164" s="3" t="s">
        <v>1393</v>
      </c>
      <c r="J1164" s="4">
        <v>161</v>
      </c>
      <c r="K1164" s="4">
        <v>74</v>
      </c>
      <c r="L1164" s="38" t="s">
        <v>1481</v>
      </c>
      <c r="M1164" s="25">
        <v>1</v>
      </c>
      <c r="N1164" s="49">
        <f t="shared" si="162"/>
        <v>4.4216483905199858E-5</v>
      </c>
      <c r="O1164" s="25"/>
      <c r="P1164" s="49" t="str">
        <f t="shared" si="163"/>
        <v xml:space="preserve"> </v>
      </c>
      <c r="Q1164" s="25"/>
      <c r="R1164" s="49" t="str">
        <f t="shared" si="164"/>
        <v xml:space="preserve"> </v>
      </c>
      <c r="S1164" s="25"/>
      <c r="T1164" s="49" t="str">
        <f t="shared" si="165"/>
        <v xml:space="preserve"> </v>
      </c>
      <c r="U1164" s="30"/>
      <c r="V1164" s="49" t="str">
        <f t="shared" si="166"/>
        <v xml:space="preserve"> </v>
      </c>
      <c r="W1164" s="25"/>
      <c r="X1164" s="49" t="str">
        <f t="shared" si="167"/>
        <v xml:space="preserve"> </v>
      </c>
      <c r="Y1164" s="25"/>
      <c r="Z1164" s="53" t="str">
        <f t="shared" si="168"/>
        <v xml:space="preserve"> </v>
      </c>
      <c r="AA1164" s="26">
        <f t="shared" si="169"/>
        <v>1</v>
      </c>
      <c r="AB1164" s="43">
        <f t="shared" si="170"/>
        <v>8.2762958610244394E-6</v>
      </c>
    </row>
    <row r="1165" spans="1:28" ht="12.75" customHeight="1">
      <c r="A1165" t="s">
        <v>1560</v>
      </c>
      <c r="B1165" s="5" t="s">
        <v>3530</v>
      </c>
      <c r="C1165" t="s">
        <v>2329</v>
      </c>
      <c r="D1165" s="4" t="s">
        <v>1381</v>
      </c>
      <c r="E1165" s="2"/>
      <c r="G1165" s="4"/>
      <c r="H1165" s="3" t="s">
        <v>581</v>
      </c>
      <c r="I1165" s="3" t="s">
        <v>1393</v>
      </c>
      <c r="J1165" s="4"/>
      <c r="K1165" s="4"/>
      <c r="L1165" s="38" t="s">
        <v>1481</v>
      </c>
      <c r="M1165" s="25"/>
      <c r="N1165" s="49" t="str">
        <f t="shared" si="162"/>
        <v xml:space="preserve"> </v>
      </c>
      <c r="O1165" s="25"/>
      <c r="P1165" s="49" t="str">
        <f t="shared" si="163"/>
        <v xml:space="preserve"> </v>
      </c>
      <c r="Q1165" s="25"/>
      <c r="R1165" s="49" t="str">
        <f t="shared" si="164"/>
        <v xml:space="preserve"> </v>
      </c>
      <c r="S1165" s="25"/>
      <c r="T1165" s="49" t="str">
        <f t="shared" si="165"/>
        <v xml:space="preserve"> </v>
      </c>
      <c r="U1165" s="30"/>
      <c r="V1165" s="49" t="str">
        <f t="shared" si="166"/>
        <v xml:space="preserve"> </v>
      </c>
      <c r="W1165" s="25">
        <v>1</v>
      </c>
      <c r="X1165" s="49">
        <f t="shared" si="167"/>
        <v>7.0313598649978903E-5</v>
      </c>
      <c r="Y1165" s="25"/>
      <c r="Z1165" s="53" t="str">
        <f t="shared" si="168"/>
        <v xml:space="preserve"> </v>
      </c>
      <c r="AA1165" s="26">
        <f t="shared" si="169"/>
        <v>1</v>
      </c>
      <c r="AB1165" s="43">
        <f t="shared" si="170"/>
        <v>8.2762958610244394E-6</v>
      </c>
    </row>
    <row r="1166" spans="1:28" ht="12.75" customHeight="1">
      <c r="A1166" t="s">
        <v>1560</v>
      </c>
      <c r="B1166" s="5" t="s">
        <v>3643</v>
      </c>
      <c r="C1166" t="s">
        <v>2329</v>
      </c>
      <c r="D1166" s="4" t="s">
        <v>1381</v>
      </c>
      <c r="E1166" s="4" t="s">
        <v>2064</v>
      </c>
      <c r="G1166" s="4" t="s">
        <v>168</v>
      </c>
      <c r="H1166" s="3" t="s">
        <v>1393</v>
      </c>
      <c r="I1166" s="3" t="s">
        <v>581</v>
      </c>
      <c r="J1166" s="4"/>
      <c r="K1166" s="4"/>
      <c r="L1166" s="38" t="s">
        <v>1481</v>
      </c>
      <c r="M1166" s="25">
        <v>1</v>
      </c>
      <c r="N1166" s="49">
        <f t="shared" si="162"/>
        <v>4.4216483905199858E-5</v>
      </c>
      <c r="O1166" s="25">
        <v>5</v>
      </c>
      <c r="P1166" s="49">
        <f t="shared" si="163"/>
        <v>1.645711276413666E-4</v>
      </c>
      <c r="Q1166" s="25">
        <v>1</v>
      </c>
      <c r="R1166" s="49">
        <f t="shared" si="164"/>
        <v>1.6863406408094435E-4</v>
      </c>
      <c r="S1166" s="28"/>
      <c r="T1166" s="49" t="str">
        <f t="shared" si="165"/>
        <v xml:space="preserve"> </v>
      </c>
      <c r="U1166" s="30">
        <v>1</v>
      </c>
      <c r="V1166" s="49">
        <f t="shared" si="166"/>
        <v>6.7444526876643958E-5</v>
      </c>
      <c r="W1166" s="25">
        <v>1</v>
      </c>
      <c r="X1166" s="49">
        <f t="shared" si="167"/>
        <v>7.0313598649978903E-5</v>
      </c>
      <c r="Y1166" s="25">
        <v>2</v>
      </c>
      <c r="Z1166" s="53">
        <f t="shared" si="168"/>
        <v>4.4732721986132855E-4</v>
      </c>
      <c r="AA1166" s="26">
        <f t="shared" si="169"/>
        <v>11</v>
      </c>
      <c r="AB1166" s="43">
        <f t="shared" si="170"/>
        <v>9.1039254471268839E-5</v>
      </c>
    </row>
    <row r="1167" spans="1:28" ht="12.75" customHeight="1">
      <c r="A1167" t="s">
        <v>1560</v>
      </c>
      <c r="B1167" t="s">
        <v>419</v>
      </c>
      <c r="C1167" t="s">
        <v>2329</v>
      </c>
      <c r="D1167" s="4" t="s">
        <v>1381</v>
      </c>
      <c r="E1167" s="2"/>
      <c r="F1167" t="s">
        <v>41</v>
      </c>
      <c r="G1167" s="4"/>
      <c r="H1167" s="3" t="s">
        <v>1393</v>
      </c>
      <c r="I1167" s="3" t="s">
        <v>1393</v>
      </c>
      <c r="J1167" s="4"/>
      <c r="K1167" s="4">
        <v>75</v>
      </c>
      <c r="L1167" s="38" t="s">
        <v>1481</v>
      </c>
      <c r="M1167" s="25">
        <v>12</v>
      </c>
      <c r="N1167" s="49">
        <f t="shared" si="162"/>
        <v>5.3059780686239835E-4</v>
      </c>
      <c r="O1167" s="25">
        <v>1</v>
      </c>
      <c r="P1167" s="49">
        <f t="shared" si="163"/>
        <v>3.291422552827332E-5</v>
      </c>
      <c r="Q1167" s="25">
        <v>1</v>
      </c>
      <c r="R1167" s="49">
        <f t="shared" si="164"/>
        <v>1.6863406408094435E-4</v>
      </c>
      <c r="S1167" s="28"/>
      <c r="T1167" s="49" t="str">
        <f t="shared" si="165"/>
        <v xml:space="preserve"> </v>
      </c>
      <c r="U1167" s="30">
        <v>10</v>
      </c>
      <c r="V1167" s="49">
        <f t="shared" si="166"/>
        <v>6.7444526876643963E-4</v>
      </c>
      <c r="W1167" s="25">
        <v>1</v>
      </c>
      <c r="X1167" s="49">
        <f t="shared" si="167"/>
        <v>7.0313598649978903E-5</v>
      </c>
      <c r="Y1167" s="25"/>
      <c r="Z1167" s="53" t="str">
        <f t="shared" si="168"/>
        <v xml:space="preserve"> </v>
      </c>
      <c r="AA1167" s="26">
        <f t="shared" si="169"/>
        <v>25</v>
      </c>
      <c r="AB1167" s="43">
        <f t="shared" si="170"/>
        <v>2.06907396525611E-4</v>
      </c>
    </row>
    <row r="1168" spans="1:28" ht="12.75" customHeight="1">
      <c r="A1168" t="s">
        <v>1560</v>
      </c>
      <c r="B1168" t="s">
        <v>3786</v>
      </c>
      <c r="C1168" t="s">
        <v>2329</v>
      </c>
      <c r="D1168" s="4" t="s">
        <v>1381</v>
      </c>
      <c r="E1168" s="2"/>
      <c r="F1168" t="s">
        <v>4042</v>
      </c>
      <c r="G1168" s="4"/>
      <c r="H1168" s="3" t="s">
        <v>1393</v>
      </c>
      <c r="I1168" s="3" t="s">
        <v>1393</v>
      </c>
      <c r="J1168" s="4">
        <v>161</v>
      </c>
      <c r="K1168" s="4">
        <v>75</v>
      </c>
      <c r="L1168" s="38" t="s">
        <v>1481</v>
      </c>
      <c r="M1168" s="25"/>
      <c r="N1168" s="49" t="str">
        <f t="shared" si="162"/>
        <v xml:space="preserve"> </v>
      </c>
      <c r="O1168" s="25">
        <v>3</v>
      </c>
      <c r="P1168" s="49">
        <f t="shared" si="163"/>
        <v>9.874267658481996E-5</v>
      </c>
      <c r="Q1168" s="25"/>
      <c r="R1168" s="49" t="str">
        <f t="shared" si="164"/>
        <v xml:space="preserve"> </v>
      </c>
      <c r="S1168" s="28"/>
      <c r="T1168" s="49" t="str">
        <f t="shared" si="165"/>
        <v xml:space="preserve"> </v>
      </c>
      <c r="U1168" s="30"/>
      <c r="V1168" s="49" t="str">
        <f t="shared" si="166"/>
        <v xml:space="preserve"> </v>
      </c>
      <c r="W1168" s="25">
        <v>3</v>
      </c>
      <c r="X1168" s="49">
        <f t="shared" si="167"/>
        <v>2.1094079594993672E-4</v>
      </c>
      <c r="Y1168" s="25"/>
      <c r="Z1168" s="53" t="str">
        <f t="shared" si="168"/>
        <v xml:space="preserve"> </v>
      </c>
      <c r="AA1168" s="26">
        <f t="shared" si="169"/>
        <v>6</v>
      </c>
      <c r="AB1168" s="43">
        <f t="shared" si="170"/>
        <v>4.965777516614664E-5</v>
      </c>
    </row>
    <row r="1169" spans="1:28" ht="12.75" customHeight="1">
      <c r="A1169" t="s">
        <v>1560</v>
      </c>
      <c r="B1169" t="s">
        <v>1222</v>
      </c>
      <c r="C1169" t="s">
        <v>2329</v>
      </c>
      <c r="D1169" s="4" t="s">
        <v>1381</v>
      </c>
      <c r="E1169" s="2" t="s">
        <v>2064</v>
      </c>
      <c r="G1169" s="4"/>
      <c r="H1169" s="3" t="s">
        <v>1393</v>
      </c>
      <c r="I1169" s="3" t="s">
        <v>581</v>
      </c>
      <c r="J1169" s="4"/>
      <c r="K1169" s="4"/>
      <c r="L1169" s="38" t="s">
        <v>1481</v>
      </c>
      <c r="M1169" s="25">
        <v>2</v>
      </c>
      <c r="N1169" s="49">
        <f t="shared" si="162"/>
        <v>8.8432967810399716E-5</v>
      </c>
      <c r="O1169" s="25">
        <v>13</v>
      </c>
      <c r="P1169" s="49">
        <f t="shared" si="163"/>
        <v>4.2788493186755313E-4</v>
      </c>
      <c r="Q1169" s="25">
        <v>1</v>
      </c>
      <c r="R1169" s="49">
        <f t="shared" si="164"/>
        <v>1.6863406408094435E-4</v>
      </c>
      <c r="S1169" s="28"/>
      <c r="T1169" s="49" t="str">
        <f t="shared" si="165"/>
        <v xml:space="preserve"> </v>
      </c>
      <c r="U1169" s="30"/>
      <c r="V1169" s="49" t="str">
        <f t="shared" si="166"/>
        <v xml:space="preserve"> </v>
      </c>
      <c r="W1169" s="25"/>
      <c r="X1169" s="49" t="str">
        <f t="shared" si="167"/>
        <v xml:space="preserve"> </v>
      </c>
      <c r="Y1169" s="25"/>
      <c r="Z1169" s="53" t="str">
        <f t="shared" si="168"/>
        <v xml:space="preserve"> </v>
      </c>
      <c r="AA1169" s="26">
        <f t="shared" si="169"/>
        <v>16</v>
      </c>
      <c r="AB1169" s="43">
        <f t="shared" si="170"/>
        <v>1.3242073377639103E-4</v>
      </c>
    </row>
    <row r="1170" spans="1:28" ht="12.75" customHeight="1">
      <c r="A1170" t="s">
        <v>1560</v>
      </c>
      <c r="B1170" t="s">
        <v>682</v>
      </c>
      <c r="C1170" t="s">
        <v>2329</v>
      </c>
      <c r="D1170" s="4" t="s">
        <v>1381</v>
      </c>
      <c r="E1170" s="2"/>
      <c r="F1170" t="s">
        <v>42</v>
      </c>
      <c r="G1170" s="4"/>
      <c r="H1170" s="3" t="s">
        <v>1393</v>
      </c>
      <c r="I1170" s="3" t="s">
        <v>1393</v>
      </c>
      <c r="J1170" s="4">
        <v>332</v>
      </c>
      <c r="K1170" s="4">
        <v>72</v>
      </c>
      <c r="L1170" s="38" t="s">
        <v>1482</v>
      </c>
      <c r="M1170" s="25">
        <v>20</v>
      </c>
      <c r="N1170" s="49">
        <f t="shared" si="162"/>
        <v>8.8432967810399721E-4</v>
      </c>
      <c r="O1170" s="25">
        <v>176</v>
      </c>
      <c r="P1170" s="49">
        <f t="shared" si="163"/>
        <v>5.7929036929761039E-3</v>
      </c>
      <c r="Q1170" s="25">
        <v>36</v>
      </c>
      <c r="R1170" s="49">
        <f t="shared" si="164"/>
        <v>6.0708263069139965E-3</v>
      </c>
      <c r="S1170" s="25">
        <v>136</v>
      </c>
      <c r="T1170" s="49">
        <f t="shared" si="165"/>
        <v>4.7922759787166567E-3</v>
      </c>
      <c r="U1170" s="30">
        <v>84</v>
      </c>
      <c r="V1170" s="49">
        <f t="shared" si="166"/>
        <v>5.6653402576380928E-3</v>
      </c>
      <c r="W1170" s="25">
        <v>69</v>
      </c>
      <c r="X1170" s="49">
        <f t="shared" si="167"/>
        <v>4.8516383068485441E-3</v>
      </c>
      <c r="Y1170" s="25"/>
      <c r="Z1170" s="53" t="str">
        <f t="shared" si="168"/>
        <v xml:space="preserve"> </v>
      </c>
      <c r="AA1170" s="26">
        <f t="shared" si="169"/>
        <v>521</v>
      </c>
      <c r="AB1170" s="43">
        <f t="shared" si="170"/>
        <v>4.3119501435937334E-3</v>
      </c>
    </row>
    <row r="1171" spans="1:28" ht="12.75" customHeight="1">
      <c r="A1171" t="s">
        <v>1560</v>
      </c>
      <c r="B1171" t="s">
        <v>420</v>
      </c>
      <c r="C1171" t="s">
        <v>2329</v>
      </c>
      <c r="D1171" s="4" t="s">
        <v>1381</v>
      </c>
      <c r="E1171" s="2"/>
      <c r="F1171" t="s">
        <v>43</v>
      </c>
      <c r="G1171" s="4"/>
      <c r="H1171" s="3" t="s">
        <v>1393</v>
      </c>
      <c r="I1171" s="3" t="s">
        <v>1393</v>
      </c>
      <c r="J1171" s="4">
        <v>162</v>
      </c>
      <c r="K1171" s="4">
        <v>74</v>
      </c>
      <c r="L1171" s="38" t="s">
        <v>1481</v>
      </c>
      <c r="M1171" s="25">
        <v>1</v>
      </c>
      <c r="N1171" s="49">
        <f t="shared" si="162"/>
        <v>4.4216483905199858E-5</v>
      </c>
      <c r="O1171" s="25"/>
      <c r="P1171" s="49" t="str">
        <f t="shared" si="163"/>
        <v xml:space="preserve"> </v>
      </c>
      <c r="Q1171" s="25"/>
      <c r="R1171" s="49" t="str">
        <f t="shared" si="164"/>
        <v xml:space="preserve"> </v>
      </c>
      <c r="S1171" s="28"/>
      <c r="T1171" s="49" t="str">
        <f t="shared" si="165"/>
        <v xml:space="preserve"> </v>
      </c>
      <c r="U1171" s="30"/>
      <c r="V1171" s="49" t="str">
        <f t="shared" si="166"/>
        <v xml:space="preserve"> </v>
      </c>
      <c r="W1171" s="25"/>
      <c r="X1171" s="49" t="str">
        <f t="shared" si="167"/>
        <v xml:space="preserve"> </v>
      </c>
      <c r="Y1171" s="25"/>
      <c r="Z1171" s="53" t="str">
        <f t="shared" si="168"/>
        <v xml:space="preserve"> </v>
      </c>
      <c r="AA1171" s="26">
        <f t="shared" si="169"/>
        <v>1</v>
      </c>
      <c r="AB1171" s="43">
        <f t="shared" si="170"/>
        <v>8.2762958610244394E-6</v>
      </c>
    </row>
    <row r="1172" spans="1:28" ht="12.75" customHeight="1">
      <c r="A1172" t="s">
        <v>1560</v>
      </c>
      <c r="B1172" s="5" t="s">
        <v>660</v>
      </c>
      <c r="C1172" t="s">
        <v>2329</v>
      </c>
      <c r="D1172" s="4" t="s">
        <v>1381</v>
      </c>
      <c r="E1172" s="2"/>
      <c r="G1172" s="4"/>
      <c r="H1172" s="3" t="s">
        <v>1393</v>
      </c>
      <c r="I1172" s="3" t="s">
        <v>581</v>
      </c>
      <c r="J1172" s="4"/>
      <c r="K1172" s="4"/>
      <c r="L1172" s="38" t="s">
        <v>1481</v>
      </c>
      <c r="M1172" s="25"/>
      <c r="N1172" s="49" t="str">
        <f t="shared" si="162"/>
        <v xml:space="preserve"> </v>
      </c>
      <c r="O1172" s="25"/>
      <c r="P1172" s="49" t="str">
        <f t="shared" si="163"/>
        <v xml:space="preserve"> </v>
      </c>
      <c r="Q1172" s="25"/>
      <c r="R1172" s="49" t="str">
        <f t="shared" si="164"/>
        <v xml:space="preserve"> </v>
      </c>
      <c r="S1172" s="28"/>
      <c r="T1172" s="49" t="str">
        <f t="shared" si="165"/>
        <v xml:space="preserve"> </v>
      </c>
      <c r="U1172" s="30"/>
      <c r="V1172" s="49" t="str">
        <f t="shared" si="166"/>
        <v xml:space="preserve"> </v>
      </c>
      <c r="W1172" s="25">
        <v>1</v>
      </c>
      <c r="X1172" s="49">
        <f t="shared" si="167"/>
        <v>7.0313598649978903E-5</v>
      </c>
      <c r="Y1172" s="25"/>
      <c r="Z1172" s="53" t="str">
        <f t="shared" si="168"/>
        <v xml:space="preserve"> </v>
      </c>
      <c r="AA1172" s="26">
        <f t="shared" si="169"/>
        <v>1</v>
      </c>
      <c r="AB1172" s="43">
        <f t="shared" si="170"/>
        <v>8.2762958610244394E-6</v>
      </c>
    </row>
    <row r="1173" spans="1:28" ht="12.75" customHeight="1">
      <c r="A1173" t="s">
        <v>1560</v>
      </c>
      <c r="B1173" t="s">
        <v>3602</v>
      </c>
      <c r="C1173" t="s">
        <v>2329</v>
      </c>
      <c r="D1173" s="4" t="s">
        <v>1381</v>
      </c>
      <c r="E1173" s="2"/>
      <c r="F1173" t="s">
        <v>43</v>
      </c>
      <c r="G1173" s="4"/>
      <c r="H1173" s="3" t="s">
        <v>1393</v>
      </c>
      <c r="I1173" s="3" t="s">
        <v>1393</v>
      </c>
      <c r="J1173" s="4"/>
      <c r="K1173" s="4">
        <v>74</v>
      </c>
      <c r="L1173" s="38" t="s">
        <v>1481</v>
      </c>
      <c r="M1173" s="25">
        <v>39</v>
      </c>
      <c r="N1173" s="49">
        <f t="shared" si="162"/>
        <v>1.7244428723027945E-3</v>
      </c>
      <c r="O1173" s="25">
        <v>2</v>
      </c>
      <c r="P1173" s="49">
        <f t="shared" si="163"/>
        <v>6.582845105654664E-5</v>
      </c>
      <c r="Q1173" s="25">
        <v>1</v>
      </c>
      <c r="R1173" s="49">
        <f t="shared" si="164"/>
        <v>1.6863406408094435E-4</v>
      </c>
      <c r="S1173" s="28"/>
      <c r="T1173" s="49" t="str">
        <f t="shared" si="165"/>
        <v xml:space="preserve"> </v>
      </c>
      <c r="U1173" s="30"/>
      <c r="V1173" s="49" t="str">
        <f t="shared" si="166"/>
        <v xml:space="preserve"> </v>
      </c>
      <c r="W1173" s="25"/>
      <c r="X1173" s="49" t="str">
        <f t="shared" si="167"/>
        <v xml:space="preserve"> </v>
      </c>
      <c r="Y1173" s="25"/>
      <c r="Z1173" s="53" t="str">
        <f t="shared" si="168"/>
        <v xml:space="preserve"> </v>
      </c>
      <c r="AA1173" s="26">
        <f t="shared" si="169"/>
        <v>42</v>
      </c>
      <c r="AB1173" s="43">
        <f t="shared" si="170"/>
        <v>3.4760442616302647E-4</v>
      </c>
    </row>
    <row r="1174" spans="1:28" ht="12.75" customHeight="1">
      <c r="A1174" t="s">
        <v>421</v>
      </c>
      <c r="B1174" t="s">
        <v>3604</v>
      </c>
      <c r="C1174" t="s">
        <v>2338</v>
      </c>
      <c r="D1174" s="4" t="s">
        <v>1381</v>
      </c>
      <c r="E1174" s="2"/>
      <c r="F1174" t="s">
        <v>3768</v>
      </c>
      <c r="G1174" s="4"/>
      <c r="H1174" s="3" t="s">
        <v>1393</v>
      </c>
      <c r="I1174" s="3" t="s">
        <v>1393</v>
      </c>
      <c r="J1174" s="4"/>
      <c r="K1174" s="4"/>
      <c r="L1174" s="38" t="s">
        <v>1481</v>
      </c>
      <c r="M1174" s="25">
        <v>2</v>
      </c>
      <c r="N1174" s="49">
        <f t="shared" si="162"/>
        <v>8.8432967810399716E-5</v>
      </c>
      <c r="O1174" s="25">
        <v>6</v>
      </c>
      <c r="P1174" s="49">
        <f t="shared" si="163"/>
        <v>1.9748535316963992E-4</v>
      </c>
      <c r="Q1174" s="25">
        <v>1</v>
      </c>
      <c r="R1174" s="49">
        <f t="shared" si="164"/>
        <v>1.6863406408094435E-4</v>
      </c>
      <c r="S1174" s="25"/>
      <c r="T1174" s="49" t="str">
        <f t="shared" si="165"/>
        <v xml:space="preserve"> </v>
      </c>
      <c r="U1174" s="30"/>
      <c r="V1174" s="49" t="str">
        <f t="shared" si="166"/>
        <v xml:space="preserve"> </v>
      </c>
      <c r="W1174" s="25"/>
      <c r="X1174" s="49" t="str">
        <f t="shared" si="167"/>
        <v xml:space="preserve"> </v>
      </c>
      <c r="Y1174" s="25"/>
      <c r="Z1174" s="53" t="str">
        <f t="shared" si="168"/>
        <v xml:space="preserve"> </v>
      </c>
      <c r="AA1174" s="26">
        <f t="shared" si="169"/>
        <v>9</v>
      </c>
      <c r="AB1174" s="43">
        <f t="shared" si="170"/>
        <v>7.4486662749219957E-5</v>
      </c>
    </row>
    <row r="1175" spans="1:28" ht="12.75" customHeight="1">
      <c r="A1175" t="s">
        <v>421</v>
      </c>
      <c r="B1175" t="s">
        <v>422</v>
      </c>
      <c r="C1175" t="s">
        <v>2338</v>
      </c>
      <c r="D1175" s="4" t="s">
        <v>1381</v>
      </c>
      <c r="E1175" s="2"/>
      <c r="F1175" t="s">
        <v>1357</v>
      </c>
      <c r="G1175" s="4"/>
      <c r="H1175" s="3" t="s">
        <v>1393</v>
      </c>
      <c r="I1175" s="3" t="s">
        <v>1393</v>
      </c>
      <c r="J1175" s="4">
        <v>189</v>
      </c>
      <c r="K1175" s="4">
        <v>83</v>
      </c>
      <c r="L1175" s="38" t="s">
        <v>1378</v>
      </c>
      <c r="M1175" s="25">
        <v>15</v>
      </c>
      <c r="N1175" s="49">
        <f t="shared" si="162"/>
        <v>6.6324725857799783E-4</v>
      </c>
      <c r="O1175" s="25">
        <v>43</v>
      </c>
      <c r="P1175" s="49">
        <f t="shared" si="163"/>
        <v>1.4153116977157528E-3</v>
      </c>
      <c r="Q1175" s="25">
        <v>15</v>
      </c>
      <c r="R1175" s="49">
        <f t="shared" si="164"/>
        <v>2.5295109612141651E-3</v>
      </c>
      <c r="S1175" s="25">
        <v>14</v>
      </c>
      <c r="T1175" s="49">
        <f t="shared" si="165"/>
        <v>4.9332252722083234E-4</v>
      </c>
      <c r="U1175" s="30">
        <v>75</v>
      </c>
      <c r="V1175" s="49">
        <f t="shared" si="166"/>
        <v>5.0583395157482967E-3</v>
      </c>
      <c r="W1175" s="25"/>
      <c r="X1175" s="49" t="str">
        <f t="shared" si="167"/>
        <v xml:space="preserve"> </v>
      </c>
      <c r="Y1175" s="25"/>
      <c r="Z1175" s="53" t="str">
        <f t="shared" si="168"/>
        <v xml:space="preserve"> </v>
      </c>
      <c r="AA1175" s="26">
        <f t="shared" si="169"/>
        <v>162</v>
      </c>
      <c r="AB1175" s="43">
        <f t="shared" si="170"/>
        <v>1.3407599294859593E-3</v>
      </c>
    </row>
    <row r="1176" spans="1:28" ht="12.75" customHeight="1">
      <c r="A1176" t="s">
        <v>421</v>
      </c>
      <c r="B1176" t="s">
        <v>4518</v>
      </c>
      <c r="C1176" t="s">
        <v>2338</v>
      </c>
      <c r="D1176" s="4" t="s">
        <v>1381</v>
      </c>
      <c r="E1176" s="2"/>
      <c r="F1176" t="s">
        <v>5625</v>
      </c>
      <c r="G1176" s="4"/>
      <c r="H1176" s="3" t="s">
        <v>1393</v>
      </c>
      <c r="I1176" s="3" t="s">
        <v>1393</v>
      </c>
      <c r="J1176" s="4"/>
      <c r="K1176" s="4"/>
      <c r="L1176" s="38" t="s">
        <v>1378</v>
      </c>
      <c r="M1176" s="25"/>
      <c r="N1176" s="49" t="str">
        <f t="shared" si="162"/>
        <v xml:space="preserve"> </v>
      </c>
      <c r="O1176" s="25">
        <v>7</v>
      </c>
      <c r="P1176" s="49">
        <f t="shared" si="163"/>
        <v>2.3039957869791324E-4</v>
      </c>
      <c r="Q1176" s="25"/>
      <c r="R1176" s="49" t="str">
        <f t="shared" si="164"/>
        <v xml:space="preserve"> </v>
      </c>
      <c r="S1176" s="25"/>
      <c r="T1176" s="49" t="str">
        <f t="shared" si="165"/>
        <v xml:space="preserve"> </v>
      </c>
      <c r="U1176" s="30"/>
      <c r="V1176" s="49" t="str">
        <f t="shared" si="166"/>
        <v xml:space="preserve"> </v>
      </c>
      <c r="W1176" s="25"/>
      <c r="X1176" s="49" t="str">
        <f t="shared" si="167"/>
        <v xml:space="preserve"> </v>
      </c>
      <c r="Y1176" s="25"/>
      <c r="Z1176" s="53" t="str">
        <f t="shared" si="168"/>
        <v xml:space="preserve"> </v>
      </c>
      <c r="AA1176" s="26">
        <f t="shared" si="169"/>
        <v>7</v>
      </c>
      <c r="AB1176" s="43">
        <f t="shared" si="170"/>
        <v>5.7934071027171081E-5</v>
      </c>
    </row>
    <row r="1177" spans="1:28" ht="12.75" customHeight="1">
      <c r="A1177" t="s">
        <v>421</v>
      </c>
      <c r="B1177" t="s">
        <v>423</v>
      </c>
      <c r="C1177" t="s">
        <v>2338</v>
      </c>
      <c r="D1177" s="4" t="s">
        <v>1381</v>
      </c>
      <c r="E1177" s="2"/>
      <c r="F1177" t="s">
        <v>1356</v>
      </c>
      <c r="G1177" s="4"/>
      <c r="H1177" s="3" t="s">
        <v>1393</v>
      </c>
      <c r="I1177" s="3" t="s">
        <v>1393</v>
      </c>
      <c r="J1177" s="4"/>
      <c r="K1177" s="4"/>
      <c r="L1177" s="38" t="s">
        <v>1481</v>
      </c>
      <c r="M1177" s="25"/>
      <c r="N1177" s="49" t="str">
        <f t="shared" si="162"/>
        <v xml:space="preserve"> </v>
      </c>
      <c r="O1177" s="25">
        <v>1</v>
      </c>
      <c r="P1177" s="49">
        <f t="shared" si="163"/>
        <v>3.291422552827332E-5</v>
      </c>
      <c r="Q1177" s="25"/>
      <c r="R1177" s="49" t="str">
        <f t="shared" si="164"/>
        <v xml:space="preserve"> </v>
      </c>
      <c r="S1177" s="28"/>
      <c r="T1177" s="49" t="str">
        <f t="shared" si="165"/>
        <v xml:space="preserve"> </v>
      </c>
      <c r="U1177" s="30"/>
      <c r="V1177" s="49" t="str">
        <f t="shared" si="166"/>
        <v xml:space="preserve"> </v>
      </c>
      <c r="W1177" s="25">
        <v>2</v>
      </c>
      <c r="X1177" s="49">
        <f t="shared" si="167"/>
        <v>1.4062719729995781E-4</v>
      </c>
      <c r="Y1177" s="25"/>
      <c r="Z1177" s="53" t="str">
        <f t="shared" si="168"/>
        <v xml:space="preserve"> </v>
      </c>
      <c r="AA1177" s="26">
        <f t="shared" si="169"/>
        <v>3</v>
      </c>
      <c r="AB1177" s="43">
        <f t="shared" si="170"/>
        <v>2.482888758307332E-5</v>
      </c>
    </row>
    <row r="1178" spans="1:28" ht="12.75" customHeight="1">
      <c r="A1178" t="s">
        <v>421</v>
      </c>
      <c r="B1178" t="s">
        <v>3925</v>
      </c>
      <c r="C1178" t="s">
        <v>2338</v>
      </c>
      <c r="D1178" s="4" t="s">
        <v>1381</v>
      </c>
      <c r="E1178" s="2"/>
      <c r="F1178" t="s">
        <v>3946</v>
      </c>
      <c r="G1178" s="4"/>
      <c r="H1178" s="3" t="s">
        <v>1393</v>
      </c>
      <c r="I1178" s="3" t="s">
        <v>1393</v>
      </c>
      <c r="J1178" s="4"/>
      <c r="K1178" s="4"/>
      <c r="L1178" s="38" t="s">
        <v>1483</v>
      </c>
      <c r="M1178" s="25">
        <v>2</v>
      </c>
      <c r="N1178" s="49">
        <f t="shared" si="162"/>
        <v>8.8432967810399716E-5</v>
      </c>
      <c r="O1178" s="25">
        <v>1</v>
      </c>
      <c r="P1178" s="49">
        <f t="shared" si="163"/>
        <v>3.291422552827332E-5</v>
      </c>
      <c r="Q1178" s="25"/>
      <c r="R1178" s="49" t="str">
        <f t="shared" si="164"/>
        <v xml:space="preserve"> </v>
      </c>
      <c r="S1178" s="28"/>
      <c r="T1178" s="49" t="str">
        <f t="shared" si="165"/>
        <v xml:space="preserve"> </v>
      </c>
      <c r="U1178" s="30"/>
      <c r="V1178" s="49" t="str">
        <f t="shared" si="166"/>
        <v xml:space="preserve"> </v>
      </c>
      <c r="W1178" s="25"/>
      <c r="X1178" s="49" t="str">
        <f t="shared" si="167"/>
        <v xml:space="preserve"> </v>
      </c>
      <c r="Y1178" s="25">
        <v>1</v>
      </c>
      <c r="Z1178" s="53">
        <f t="shared" si="168"/>
        <v>2.2366360993066427E-4</v>
      </c>
      <c r="AA1178" s="26">
        <f t="shared" si="169"/>
        <v>4</v>
      </c>
      <c r="AB1178" s="43">
        <f t="shared" si="170"/>
        <v>3.3105183444097758E-5</v>
      </c>
    </row>
    <row r="1179" spans="1:28" ht="12.75" customHeight="1">
      <c r="A1179" t="s">
        <v>424</v>
      </c>
      <c r="B1179" t="s">
        <v>425</v>
      </c>
      <c r="C1179" t="s">
        <v>575</v>
      </c>
      <c r="D1179" s="4" t="s">
        <v>1382</v>
      </c>
      <c r="E1179" s="2"/>
      <c r="F1179" t="s">
        <v>616</v>
      </c>
      <c r="G1179" s="4"/>
      <c r="H1179" s="3" t="s">
        <v>1393</v>
      </c>
      <c r="I1179" s="3" t="s">
        <v>581</v>
      </c>
      <c r="J1179" s="4"/>
      <c r="K1179" s="4"/>
      <c r="L1179" s="38" t="s">
        <v>1483</v>
      </c>
      <c r="M1179" s="25">
        <v>1</v>
      </c>
      <c r="N1179" s="49">
        <f t="shared" si="162"/>
        <v>4.4216483905199858E-5</v>
      </c>
      <c r="O1179" s="25"/>
      <c r="P1179" s="49" t="str">
        <f t="shared" si="163"/>
        <v xml:space="preserve"> </v>
      </c>
      <c r="Q1179" s="25"/>
      <c r="R1179" s="49" t="str">
        <f t="shared" si="164"/>
        <v xml:space="preserve"> </v>
      </c>
      <c r="S1179" s="28"/>
      <c r="T1179" s="49" t="str">
        <f t="shared" si="165"/>
        <v xml:space="preserve"> </v>
      </c>
      <c r="U1179" s="30"/>
      <c r="V1179" s="49" t="str">
        <f t="shared" si="166"/>
        <v xml:space="preserve"> </v>
      </c>
      <c r="W1179" s="25"/>
      <c r="X1179" s="49" t="str">
        <f t="shared" si="167"/>
        <v xml:space="preserve"> </v>
      </c>
      <c r="Y1179" s="25"/>
      <c r="Z1179" s="53" t="str">
        <f t="shared" si="168"/>
        <v xml:space="preserve"> </v>
      </c>
      <c r="AA1179" s="26">
        <f t="shared" si="169"/>
        <v>1</v>
      </c>
      <c r="AB1179" s="43">
        <f t="shared" si="170"/>
        <v>8.2762958610244394E-6</v>
      </c>
    </row>
    <row r="1180" spans="1:28" ht="12.75" customHeight="1">
      <c r="A1180" t="s">
        <v>424</v>
      </c>
      <c r="B1180" t="s">
        <v>2094</v>
      </c>
      <c r="C1180" t="s">
        <v>575</v>
      </c>
      <c r="D1180" s="4" t="s">
        <v>1382</v>
      </c>
      <c r="E1180" s="2"/>
      <c r="F1180" t="s">
        <v>618</v>
      </c>
      <c r="G1180" s="4"/>
      <c r="H1180" s="3" t="s">
        <v>1393</v>
      </c>
      <c r="I1180" s="3" t="s">
        <v>581</v>
      </c>
      <c r="J1180" s="4"/>
      <c r="K1180" s="4"/>
      <c r="L1180" s="38" t="s">
        <v>1483</v>
      </c>
      <c r="M1180" s="25"/>
      <c r="N1180" s="49" t="str">
        <f t="shared" si="162"/>
        <v xml:space="preserve"> </v>
      </c>
      <c r="O1180" s="25"/>
      <c r="P1180" s="49" t="str">
        <f t="shared" si="163"/>
        <v xml:space="preserve"> </v>
      </c>
      <c r="Q1180" s="25"/>
      <c r="R1180" s="49" t="str">
        <f t="shared" si="164"/>
        <v xml:space="preserve"> </v>
      </c>
      <c r="S1180" s="25">
        <v>4</v>
      </c>
      <c r="T1180" s="49">
        <f t="shared" si="165"/>
        <v>1.4094929349166638E-4</v>
      </c>
      <c r="U1180" s="30"/>
      <c r="V1180" s="49" t="str">
        <f t="shared" si="166"/>
        <v xml:space="preserve"> </v>
      </c>
      <c r="W1180" s="25"/>
      <c r="X1180" s="49" t="str">
        <f t="shared" si="167"/>
        <v xml:space="preserve"> </v>
      </c>
      <c r="Y1180" s="25"/>
      <c r="Z1180" s="53" t="str">
        <f t="shared" si="168"/>
        <v xml:space="preserve"> </v>
      </c>
      <c r="AA1180" s="26">
        <f t="shared" si="169"/>
        <v>4</v>
      </c>
      <c r="AB1180" s="43">
        <f t="shared" si="170"/>
        <v>3.3105183444097758E-5</v>
      </c>
    </row>
    <row r="1181" spans="1:28" ht="12.75" customHeight="1">
      <c r="A1181" t="s">
        <v>1230</v>
      </c>
      <c r="B1181" t="s">
        <v>2352</v>
      </c>
      <c r="C1181" t="s">
        <v>2327</v>
      </c>
      <c r="D1181" s="4" t="s">
        <v>1484</v>
      </c>
      <c r="E1181" s="2"/>
      <c r="F1181" t="s">
        <v>1437</v>
      </c>
      <c r="G1181" s="4"/>
      <c r="H1181" s="3" t="s">
        <v>1393</v>
      </c>
      <c r="I1181" s="3" t="s">
        <v>1393</v>
      </c>
      <c r="J1181" s="4">
        <v>310</v>
      </c>
      <c r="K1181" s="4">
        <v>35</v>
      </c>
      <c r="L1181" s="38" t="s">
        <v>1483</v>
      </c>
      <c r="M1181" s="25">
        <v>12</v>
      </c>
      <c r="N1181" s="49">
        <f t="shared" si="162"/>
        <v>5.3059780686239835E-4</v>
      </c>
      <c r="O1181" s="25">
        <v>17</v>
      </c>
      <c r="P1181" s="49">
        <f t="shared" si="163"/>
        <v>5.5954183398064647E-4</v>
      </c>
      <c r="Q1181" s="25">
        <v>1</v>
      </c>
      <c r="R1181" s="49">
        <f t="shared" si="164"/>
        <v>1.6863406408094435E-4</v>
      </c>
      <c r="S1181" s="25">
        <v>63</v>
      </c>
      <c r="T1181" s="49">
        <f t="shared" si="165"/>
        <v>2.2199513724937454E-3</v>
      </c>
      <c r="U1181" s="30">
        <v>2</v>
      </c>
      <c r="V1181" s="49">
        <f t="shared" si="166"/>
        <v>1.3488905375328792E-4</v>
      </c>
      <c r="W1181" s="25">
        <v>1</v>
      </c>
      <c r="X1181" s="49">
        <f t="shared" si="167"/>
        <v>7.0313598649978903E-5</v>
      </c>
      <c r="Y1181" s="25">
        <v>1</v>
      </c>
      <c r="Z1181" s="53">
        <f t="shared" si="168"/>
        <v>2.2366360993066427E-4</v>
      </c>
      <c r="AA1181" s="26">
        <f t="shared" si="169"/>
        <v>97</v>
      </c>
      <c r="AB1181" s="43">
        <f t="shared" si="170"/>
        <v>8.0280069851937071E-4</v>
      </c>
    </row>
    <row r="1182" spans="1:28" ht="12.75" customHeight="1">
      <c r="A1182" t="s">
        <v>260</v>
      </c>
      <c r="B1182" t="s">
        <v>931</v>
      </c>
      <c r="C1182" t="s">
        <v>2878</v>
      </c>
      <c r="D1182" s="4" t="s">
        <v>1381</v>
      </c>
      <c r="E1182" s="2" t="s">
        <v>3232</v>
      </c>
      <c r="F1182" t="s">
        <v>6323</v>
      </c>
      <c r="G1182" s="4"/>
      <c r="H1182" s="3" t="s">
        <v>1393</v>
      </c>
      <c r="I1182" s="3" t="s">
        <v>1393</v>
      </c>
      <c r="J1182" s="4">
        <v>167</v>
      </c>
      <c r="K1182" s="4">
        <v>100</v>
      </c>
      <c r="L1182" s="38" t="s">
        <v>1481</v>
      </c>
      <c r="M1182" s="25">
        <v>11</v>
      </c>
      <c r="N1182" s="49">
        <f t="shared" si="162"/>
        <v>4.8638132295719845E-4</v>
      </c>
      <c r="O1182" s="25">
        <v>38</v>
      </c>
      <c r="P1182" s="49">
        <f t="shared" si="163"/>
        <v>1.2507405700743861E-3</v>
      </c>
      <c r="Q1182" s="25"/>
      <c r="R1182" s="49" t="str">
        <f t="shared" si="164"/>
        <v xml:space="preserve"> </v>
      </c>
      <c r="S1182" s="25">
        <v>23</v>
      </c>
      <c r="T1182" s="49">
        <f t="shared" si="165"/>
        <v>8.1045843757708168E-4</v>
      </c>
      <c r="U1182" s="30">
        <v>17</v>
      </c>
      <c r="V1182" s="49">
        <f t="shared" si="166"/>
        <v>1.1465569569029473E-3</v>
      </c>
      <c r="W1182" s="25">
        <v>1</v>
      </c>
      <c r="X1182" s="49">
        <f t="shared" si="167"/>
        <v>7.0313598649978903E-5</v>
      </c>
      <c r="Y1182" s="25">
        <v>1</v>
      </c>
      <c r="Z1182" s="53">
        <f t="shared" si="168"/>
        <v>2.2366360993066427E-4</v>
      </c>
      <c r="AA1182" s="26">
        <f t="shared" si="169"/>
        <v>91</v>
      </c>
      <c r="AB1182" s="43">
        <f t="shared" si="170"/>
        <v>7.5314292335322401E-4</v>
      </c>
    </row>
    <row r="1183" spans="1:28" ht="12.75" customHeight="1">
      <c r="A1183" t="s">
        <v>260</v>
      </c>
      <c r="B1183" t="s">
        <v>2562</v>
      </c>
      <c r="C1183" t="s">
        <v>2878</v>
      </c>
      <c r="D1183" s="4" t="s">
        <v>1381</v>
      </c>
      <c r="E1183" s="2" t="s">
        <v>2064</v>
      </c>
      <c r="G1183" s="4"/>
      <c r="H1183" s="3" t="s">
        <v>1393</v>
      </c>
      <c r="I1183" s="3" t="s">
        <v>1393</v>
      </c>
      <c r="J1183" s="4"/>
      <c r="K1183" s="4"/>
      <c r="L1183" s="38" t="s">
        <v>1481</v>
      </c>
      <c r="M1183" s="25">
        <v>4</v>
      </c>
      <c r="N1183" s="49">
        <f t="shared" si="162"/>
        <v>1.7686593562079943E-4</v>
      </c>
      <c r="O1183" s="25"/>
      <c r="P1183" s="49" t="str">
        <f t="shared" si="163"/>
        <v xml:space="preserve"> </v>
      </c>
      <c r="Q1183" s="25"/>
      <c r="R1183" s="49" t="str">
        <f t="shared" si="164"/>
        <v xml:space="preserve"> </v>
      </c>
      <c r="S1183" s="28"/>
      <c r="T1183" s="49" t="str">
        <f t="shared" si="165"/>
        <v xml:space="preserve"> </v>
      </c>
      <c r="U1183" s="30"/>
      <c r="V1183" s="49" t="str">
        <f t="shared" si="166"/>
        <v xml:space="preserve"> </v>
      </c>
      <c r="W1183" s="25"/>
      <c r="X1183" s="49" t="str">
        <f t="shared" si="167"/>
        <v xml:space="preserve"> </v>
      </c>
      <c r="Y1183" s="25"/>
      <c r="Z1183" s="53" t="str">
        <f t="shared" si="168"/>
        <v xml:space="preserve"> </v>
      </c>
      <c r="AA1183" s="26">
        <f t="shared" si="169"/>
        <v>4</v>
      </c>
      <c r="AB1183" s="43">
        <f t="shared" si="170"/>
        <v>3.3105183444097758E-5</v>
      </c>
    </row>
    <row r="1184" spans="1:28" ht="12.75" customHeight="1">
      <c r="A1184" t="s">
        <v>26</v>
      </c>
      <c r="B1184" t="s">
        <v>822</v>
      </c>
      <c r="C1184" t="s">
        <v>2879</v>
      </c>
      <c r="D1184" s="4" t="s">
        <v>1381</v>
      </c>
      <c r="E1184" s="2"/>
      <c r="G1184" s="4"/>
      <c r="H1184" s="3" t="s">
        <v>1393</v>
      </c>
      <c r="I1184" s="3" t="s">
        <v>581</v>
      </c>
      <c r="J1184" s="4"/>
      <c r="K1184" s="4"/>
      <c r="L1184" s="38" t="s">
        <v>1481</v>
      </c>
      <c r="M1184" s="25"/>
      <c r="N1184" s="49" t="str">
        <f t="shared" si="162"/>
        <v xml:space="preserve"> </v>
      </c>
      <c r="O1184" s="25"/>
      <c r="P1184" s="49" t="str">
        <f t="shared" si="163"/>
        <v xml:space="preserve"> </v>
      </c>
      <c r="Q1184" s="25"/>
      <c r="R1184" s="49" t="str">
        <f t="shared" si="164"/>
        <v xml:space="preserve"> </v>
      </c>
      <c r="S1184" s="28"/>
      <c r="T1184" s="49" t="str">
        <f t="shared" si="165"/>
        <v xml:space="preserve"> </v>
      </c>
      <c r="U1184" s="30"/>
      <c r="V1184" s="49" t="str">
        <f t="shared" si="166"/>
        <v xml:space="preserve"> </v>
      </c>
      <c r="W1184" s="25">
        <v>6</v>
      </c>
      <c r="X1184" s="49">
        <f t="shared" si="167"/>
        <v>4.2188159189987344E-4</v>
      </c>
      <c r="Y1184" s="25"/>
      <c r="Z1184" s="53" t="str">
        <f t="shared" si="168"/>
        <v xml:space="preserve"> </v>
      </c>
      <c r="AA1184" s="26">
        <f t="shared" si="169"/>
        <v>6</v>
      </c>
      <c r="AB1184" s="43">
        <f t="shared" si="170"/>
        <v>4.965777516614664E-5</v>
      </c>
    </row>
    <row r="1185" spans="1:28" ht="12.75" customHeight="1">
      <c r="A1185" t="s">
        <v>26</v>
      </c>
      <c r="B1185" s="5" t="s">
        <v>5169</v>
      </c>
      <c r="C1185" t="s">
        <v>2879</v>
      </c>
      <c r="D1185" s="4" t="s">
        <v>1381</v>
      </c>
      <c r="E1185" s="2"/>
      <c r="G1185" s="4"/>
      <c r="H1185" s="3" t="s">
        <v>1393</v>
      </c>
      <c r="I1185" s="3" t="s">
        <v>581</v>
      </c>
      <c r="J1185" s="4"/>
      <c r="K1185" s="4"/>
      <c r="L1185" s="38" t="s">
        <v>1481</v>
      </c>
      <c r="M1185" s="25">
        <v>2</v>
      </c>
      <c r="N1185" s="49">
        <f t="shared" si="162"/>
        <v>8.8432967810399716E-5</v>
      </c>
      <c r="O1185" s="25"/>
      <c r="P1185" s="49" t="str">
        <f t="shared" si="163"/>
        <v xml:space="preserve"> </v>
      </c>
      <c r="Q1185" s="25"/>
      <c r="R1185" s="49" t="str">
        <f t="shared" si="164"/>
        <v xml:space="preserve"> </v>
      </c>
      <c r="S1185" s="28"/>
      <c r="T1185" s="49" t="str">
        <f t="shared" si="165"/>
        <v xml:space="preserve"> </v>
      </c>
      <c r="U1185" s="30"/>
      <c r="V1185" s="49" t="str">
        <f t="shared" si="166"/>
        <v xml:space="preserve"> </v>
      </c>
      <c r="W1185" s="25">
        <v>1</v>
      </c>
      <c r="X1185" s="49">
        <f t="shared" si="167"/>
        <v>7.0313598649978903E-5</v>
      </c>
      <c r="Y1185" s="25"/>
      <c r="Z1185" s="53" t="str">
        <f t="shared" si="168"/>
        <v xml:space="preserve"> </v>
      </c>
      <c r="AA1185" s="26">
        <f t="shared" si="169"/>
        <v>3</v>
      </c>
      <c r="AB1185" s="43">
        <f t="shared" si="170"/>
        <v>2.482888758307332E-5</v>
      </c>
    </row>
    <row r="1186" spans="1:28" ht="12.75" customHeight="1">
      <c r="A1186" t="s">
        <v>26</v>
      </c>
      <c r="B1186" t="s">
        <v>1033</v>
      </c>
      <c r="C1186" t="s">
        <v>2879</v>
      </c>
      <c r="D1186" s="4" t="s">
        <v>1381</v>
      </c>
      <c r="E1186" s="2"/>
      <c r="F1186" t="s">
        <v>6516</v>
      </c>
      <c r="G1186" s="4"/>
      <c r="H1186" s="3" t="s">
        <v>1393</v>
      </c>
      <c r="I1186" s="3" t="s">
        <v>581</v>
      </c>
      <c r="J1186" s="4"/>
      <c r="K1186" s="4"/>
      <c r="L1186" s="38" t="s">
        <v>1481</v>
      </c>
      <c r="M1186" s="25">
        <v>1</v>
      </c>
      <c r="N1186" s="49">
        <f t="shared" si="162"/>
        <v>4.4216483905199858E-5</v>
      </c>
      <c r="O1186" s="25">
        <v>1</v>
      </c>
      <c r="P1186" s="49">
        <f t="shared" si="163"/>
        <v>3.291422552827332E-5</v>
      </c>
      <c r="Q1186" s="25"/>
      <c r="R1186" s="49" t="str">
        <f t="shared" si="164"/>
        <v xml:space="preserve"> </v>
      </c>
      <c r="S1186" s="25">
        <v>15</v>
      </c>
      <c r="T1186" s="49">
        <f t="shared" si="165"/>
        <v>5.2855985059374892E-4</v>
      </c>
      <c r="U1186" s="30"/>
      <c r="V1186" s="49" t="str">
        <f t="shared" si="166"/>
        <v xml:space="preserve"> </v>
      </c>
      <c r="W1186" s="25">
        <v>3</v>
      </c>
      <c r="X1186" s="49">
        <f t="shared" si="167"/>
        <v>2.1094079594993672E-4</v>
      </c>
      <c r="Y1186" s="25"/>
      <c r="Z1186" s="53" t="str">
        <f t="shared" si="168"/>
        <v xml:space="preserve"> </v>
      </c>
      <c r="AA1186" s="26">
        <f t="shared" si="169"/>
        <v>20</v>
      </c>
      <c r="AB1186" s="43">
        <f t="shared" si="170"/>
        <v>1.655259172204888E-4</v>
      </c>
    </row>
    <row r="1187" spans="1:28" ht="12.75" customHeight="1">
      <c r="A1187" t="s">
        <v>26</v>
      </c>
      <c r="B1187" t="s">
        <v>2256</v>
      </c>
      <c r="C1187" t="s">
        <v>2879</v>
      </c>
      <c r="D1187" s="4" t="s">
        <v>1381</v>
      </c>
      <c r="E1187" s="2"/>
      <c r="G1187" s="4"/>
      <c r="H1187" s="3" t="s">
        <v>1393</v>
      </c>
      <c r="I1187" s="3" t="s">
        <v>1393</v>
      </c>
      <c r="J1187" s="4"/>
      <c r="K1187" s="4">
        <v>151</v>
      </c>
      <c r="L1187" s="38" t="s">
        <v>1481</v>
      </c>
      <c r="M1187" s="25"/>
      <c r="N1187" s="49" t="str">
        <f t="shared" si="162"/>
        <v xml:space="preserve"> </v>
      </c>
      <c r="O1187" s="25">
        <v>4</v>
      </c>
      <c r="P1187" s="49">
        <f t="shared" si="163"/>
        <v>1.3165690211309328E-4</v>
      </c>
      <c r="Q1187" s="25"/>
      <c r="R1187" s="49" t="str">
        <f t="shared" si="164"/>
        <v xml:space="preserve"> </v>
      </c>
      <c r="S1187" s="28"/>
      <c r="T1187" s="49" t="str">
        <f t="shared" si="165"/>
        <v xml:space="preserve"> </v>
      </c>
      <c r="U1187" s="30">
        <v>2</v>
      </c>
      <c r="V1187" s="49">
        <f t="shared" si="166"/>
        <v>1.3488905375328792E-4</v>
      </c>
      <c r="W1187" s="25">
        <v>16</v>
      </c>
      <c r="X1187" s="49">
        <f t="shared" si="167"/>
        <v>1.1250175783996624E-3</v>
      </c>
      <c r="Y1187" s="25">
        <v>2</v>
      </c>
      <c r="Z1187" s="53">
        <f t="shared" si="168"/>
        <v>4.4732721986132855E-4</v>
      </c>
      <c r="AA1187" s="26">
        <f t="shared" si="169"/>
        <v>24</v>
      </c>
      <c r="AB1187" s="43">
        <f t="shared" si="170"/>
        <v>1.9863110066458656E-4</v>
      </c>
    </row>
    <row r="1188" spans="1:28" ht="12.75" customHeight="1">
      <c r="A1188" t="s">
        <v>26</v>
      </c>
      <c r="B1188" t="s">
        <v>1564</v>
      </c>
      <c r="C1188" t="s">
        <v>2879</v>
      </c>
      <c r="D1188" s="4" t="s">
        <v>1381</v>
      </c>
      <c r="E1188" s="2"/>
      <c r="F1188" t="s">
        <v>6516</v>
      </c>
      <c r="G1188" s="4"/>
      <c r="H1188" s="3" t="s">
        <v>1393</v>
      </c>
      <c r="I1188" s="3" t="s">
        <v>1393</v>
      </c>
      <c r="J1188" s="4">
        <v>81</v>
      </c>
      <c r="K1188" s="4">
        <v>150</v>
      </c>
      <c r="L1188" s="38" t="s">
        <v>1481</v>
      </c>
      <c r="M1188" s="25">
        <v>13</v>
      </c>
      <c r="N1188" s="49">
        <f t="shared" si="162"/>
        <v>5.7481429076759814E-4</v>
      </c>
      <c r="O1188" s="25">
        <v>1</v>
      </c>
      <c r="P1188" s="49">
        <f t="shared" si="163"/>
        <v>3.291422552827332E-5</v>
      </c>
      <c r="Q1188" s="25"/>
      <c r="R1188" s="49" t="str">
        <f t="shared" si="164"/>
        <v xml:space="preserve"> </v>
      </c>
      <c r="S1188" s="25">
        <v>7</v>
      </c>
      <c r="T1188" s="49">
        <f t="shared" si="165"/>
        <v>2.4666126361041617E-4</v>
      </c>
      <c r="U1188" s="30">
        <v>1</v>
      </c>
      <c r="V1188" s="49">
        <f t="shared" si="166"/>
        <v>6.7444526876643958E-5</v>
      </c>
      <c r="W1188" s="25">
        <v>12</v>
      </c>
      <c r="X1188" s="49">
        <f t="shared" si="167"/>
        <v>8.4376318379974688E-4</v>
      </c>
      <c r="Y1188" s="25"/>
      <c r="Z1188" s="53" t="str">
        <f t="shared" si="168"/>
        <v xml:space="preserve"> </v>
      </c>
      <c r="AA1188" s="26">
        <f t="shared" si="169"/>
        <v>34</v>
      </c>
      <c r="AB1188" s="43">
        <f t="shared" si="170"/>
        <v>2.8139405927483094E-4</v>
      </c>
    </row>
    <row r="1189" spans="1:28" ht="12.75" customHeight="1">
      <c r="A1189" t="s">
        <v>26</v>
      </c>
      <c r="B1189" t="s">
        <v>658</v>
      </c>
      <c r="C1189" t="s">
        <v>2879</v>
      </c>
      <c r="D1189" s="4" t="s">
        <v>1381</v>
      </c>
      <c r="E1189" s="2"/>
      <c r="F1189" t="s">
        <v>6337</v>
      </c>
      <c r="G1189" s="4"/>
      <c r="H1189" s="3" t="s">
        <v>1393</v>
      </c>
      <c r="I1189" s="3" t="s">
        <v>1393</v>
      </c>
      <c r="J1189" s="4">
        <v>81</v>
      </c>
      <c r="K1189" s="4">
        <v>151</v>
      </c>
      <c r="L1189" s="38" t="s">
        <v>1481</v>
      </c>
      <c r="M1189" s="25">
        <v>6</v>
      </c>
      <c r="N1189" s="49">
        <f t="shared" si="162"/>
        <v>2.6529890343119917E-4</v>
      </c>
      <c r="O1189" s="25">
        <v>1</v>
      </c>
      <c r="P1189" s="49">
        <f t="shared" si="163"/>
        <v>3.291422552827332E-5</v>
      </c>
      <c r="Q1189" s="25"/>
      <c r="R1189" s="49" t="str">
        <f t="shared" si="164"/>
        <v xml:space="preserve"> </v>
      </c>
      <c r="S1189" s="25">
        <v>2</v>
      </c>
      <c r="T1189" s="49">
        <f t="shared" si="165"/>
        <v>7.0474646745833188E-5</v>
      </c>
      <c r="U1189" s="30"/>
      <c r="V1189" s="49" t="str">
        <f t="shared" si="166"/>
        <v xml:space="preserve"> </v>
      </c>
      <c r="W1189" s="25"/>
      <c r="X1189" s="49" t="str">
        <f t="shared" si="167"/>
        <v xml:space="preserve"> </v>
      </c>
      <c r="Y1189" s="25"/>
      <c r="Z1189" s="53" t="str">
        <f t="shared" si="168"/>
        <v xml:space="preserve"> </v>
      </c>
      <c r="AA1189" s="26">
        <f t="shared" si="169"/>
        <v>9</v>
      </c>
      <c r="AB1189" s="43">
        <f t="shared" si="170"/>
        <v>7.4486662749219957E-5</v>
      </c>
    </row>
    <row r="1190" spans="1:28" ht="12.75" customHeight="1">
      <c r="A1190" t="s">
        <v>26</v>
      </c>
      <c r="B1190" s="5" t="s">
        <v>2924</v>
      </c>
      <c r="C1190" t="s">
        <v>2879</v>
      </c>
      <c r="D1190" s="4" t="s">
        <v>1381</v>
      </c>
      <c r="E1190" s="2"/>
      <c r="G1190" s="4"/>
      <c r="H1190" s="3" t="s">
        <v>1393</v>
      </c>
      <c r="I1190" s="3" t="s">
        <v>581</v>
      </c>
      <c r="J1190" s="4"/>
      <c r="K1190" s="4"/>
      <c r="L1190" s="38" t="s">
        <v>1481</v>
      </c>
      <c r="M1190" s="25"/>
      <c r="N1190" s="49" t="str">
        <f t="shared" si="162"/>
        <v xml:space="preserve"> </v>
      </c>
      <c r="O1190" s="25"/>
      <c r="P1190" s="49" t="str">
        <f t="shared" si="163"/>
        <v xml:space="preserve"> </v>
      </c>
      <c r="Q1190" s="25"/>
      <c r="R1190" s="49" t="str">
        <f t="shared" si="164"/>
        <v xml:space="preserve"> </v>
      </c>
      <c r="S1190" s="25"/>
      <c r="T1190" s="49" t="str">
        <f t="shared" si="165"/>
        <v xml:space="preserve"> </v>
      </c>
      <c r="U1190" s="30"/>
      <c r="V1190" s="49" t="str">
        <f t="shared" si="166"/>
        <v xml:space="preserve"> </v>
      </c>
      <c r="W1190" s="25">
        <v>1</v>
      </c>
      <c r="X1190" s="49">
        <f t="shared" si="167"/>
        <v>7.0313598649978903E-5</v>
      </c>
      <c r="Y1190" s="25"/>
      <c r="Z1190" s="53" t="str">
        <f t="shared" si="168"/>
        <v xml:space="preserve"> </v>
      </c>
      <c r="AA1190" s="26">
        <f t="shared" si="169"/>
        <v>1</v>
      </c>
      <c r="AB1190" s="43">
        <f t="shared" si="170"/>
        <v>8.2762958610244394E-6</v>
      </c>
    </row>
    <row r="1191" spans="1:28" ht="12.75" customHeight="1">
      <c r="A1191" t="s">
        <v>26</v>
      </c>
      <c r="B1191" s="5" t="s">
        <v>6034</v>
      </c>
      <c r="C1191" t="s">
        <v>2879</v>
      </c>
      <c r="D1191" s="4" t="s">
        <v>1381</v>
      </c>
      <c r="E1191" s="2"/>
      <c r="G1191" s="4"/>
      <c r="H1191" s="3" t="s">
        <v>1393</v>
      </c>
      <c r="I1191" s="3" t="s">
        <v>581</v>
      </c>
      <c r="J1191" s="4"/>
      <c r="K1191" s="4"/>
      <c r="L1191" s="38" t="s">
        <v>1481</v>
      </c>
      <c r="M1191" s="25"/>
      <c r="N1191" s="49" t="str">
        <f t="shared" si="162"/>
        <v xml:space="preserve"> </v>
      </c>
      <c r="O1191" s="25"/>
      <c r="P1191" s="49" t="str">
        <f t="shared" si="163"/>
        <v xml:space="preserve"> </v>
      </c>
      <c r="Q1191" s="25"/>
      <c r="R1191" s="49" t="str">
        <f t="shared" si="164"/>
        <v xml:space="preserve"> </v>
      </c>
      <c r="S1191" s="25"/>
      <c r="T1191" s="49" t="str">
        <f t="shared" si="165"/>
        <v xml:space="preserve"> </v>
      </c>
      <c r="U1191" s="30">
        <v>14</v>
      </c>
      <c r="V1191" s="49">
        <f t="shared" si="166"/>
        <v>9.4422337627301546E-4</v>
      </c>
      <c r="W1191" s="25"/>
      <c r="X1191" s="49" t="str">
        <f t="shared" si="167"/>
        <v xml:space="preserve"> </v>
      </c>
      <c r="Y1191" s="25"/>
      <c r="Z1191" s="53" t="str">
        <f t="shared" si="168"/>
        <v xml:space="preserve"> </v>
      </c>
      <c r="AA1191" s="26">
        <f t="shared" si="169"/>
        <v>14</v>
      </c>
      <c r="AB1191" s="43">
        <f t="shared" si="170"/>
        <v>1.1586814205434216E-4</v>
      </c>
    </row>
    <row r="1192" spans="1:28" ht="12.75" customHeight="1">
      <c r="A1192" t="s">
        <v>26</v>
      </c>
      <c r="B1192" s="5" t="s">
        <v>407</v>
      </c>
      <c r="C1192" t="s">
        <v>2879</v>
      </c>
      <c r="D1192" s="4" t="s">
        <v>1381</v>
      </c>
      <c r="E1192" s="2"/>
      <c r="F1192" t="s">
        <v>6607</v>
      </c>
      <c r="G1192" s="4"/>
      <c r="H1192" s="3" t="s">
        <v>1393</v>
      </c>
      <c r="I1192" s="3" t="s">
        <v>581</v>
      </c>
      <c r="J1192" s="4"/>
      <c r="K1192" s="4"/>
      <c r="L1192" s="38" t="s">
        <v>1481</v>
      </c>
      <c r="M1192" s="25">
        <v>1</v>
      </c>
      <c r="N1192" s="49">
        <f t="shared" si="162"/>
        <v>4.4216483905199858E-5</v>
      </c>
      <c r="O1192" s="25"/>
      <c r="P1192" s="49" t="str">
        <f t="shared" si="163"/>
        <v xml:space="preserve"> </v>
      </c>
      <c r="Q1192" s="25"/>
      <c r="R1192" s="49" t="str">
        <f t="shared" si="164"/>
        <v xml:space="preserve"> </v>
      </c>
      <c r="S1192" s="25"/>
      <c r="T1192" s="49" t="str">
        <f t="shared" si="165"/>
        <v xml:space="preserve"> </v>
      </c>
      <c r="U1192" s="30"/>
      <c r="V1192" s="49" t="str">
        <f t="shared" si="166"/>
        <v xml:space="preserve"> </v>
      </c>
      <c r="W1192" s="25"/>
      <c r="X1192" s="49" t="str">
        <f t="shared" si="167"/>
        <v xml:space="preserve"> </v>
      </c>
      <c r="Y1192" s="25"/>
      <c r="Z1192" s="53" t="str">
        <f t="shared" si="168"/>
        <v xml:space="preserve"> </v>
      </c>
      <c r="AA1192" s="26">
        <f t="shared" si="169"/>
        <v>1</v>
      </c>
      <c r="AB1192" s="43">
        <f t="shared" si="170"/>
        <v>8.2762958610244394E-6</v>
      </c>
    </row>
    <row r="1193" spans="1:28" ht="12.75" customHeight="1">
      <c r="A1193" t="s">
        <v>26</v>
      </c>
      <c r="B1193" t="s">
        <v>5132</v>
      </c>
      <c r="C1193" t="s">
        <v>2879</v>
      </c>
      <c r="D1193" s="4" t="s">
        <v>1381</v>
      </c>
      <c r="E1193" s="2"/>
      <c r="F1193" t="s">
        <v>6338</v>
      </c>
      <c r="G1193" s="4"/>
      <c r="H1193" s="3" t="s">
        <v>1393</v>
      </c>
      <c r="I1193" s="3" t="s">
        <v>1393</v>
      </c>
      <c r="J1193" s="4"/>
      <c r="K1193" s="4"/>
      <c r="L1193" s="38" t="s">
        <v>1481</v>
      </c>
      <c r="M1193" s="25"/>
      <c r="N1193" s="49" t="str">
        <f t="shared" si="162"/>
        <v xml:space="preserve"> </v>
      </c>
      <c r="O1193" s="25">
        <v>1</v>
      </c>
      <c r="P1193" s="49">
        <f t="shared" si="163"/>
        <v>3.291422552827332E-5</v>
      </c>
      <c r="Q1193" s="25"/>
      <c r="R1193" s="49" t="str">
        <f t="shared" si="164"/>
        <v xml:space="preserve"> </v>
      </c>
      <c r="S1193" s="25"/>
      <c r="T1193" s="49" t="str">
        <f t="shared" si="165"/>
        <v xml:space="preserve"> </v>
      </c>
      <c r="U1193" s="30"/>
      <c r="V1193" s="49" t="str">
        <f t="shared" si="166"/>
        <v xml:space="preserve"> </v>
      </c>
      <c r="W1193" s="25"/>
      <c r="X1193" s="49" t="str">
        <f t="shared" si="167"/>
        <v xml:space="preserve"> </v>
      </c>
      <c r="Y1193" s="25"/>
      <c r="Z1193" s="53" t="str">
        <f t="shared" si="168"/>
        <v xml:space="preserve"> </v>
      </c>
      <c r="AA1193" s="26">
        <f t="shared" si="169"/>
        <v>1</v>
      </c>
      <c r="AB1193" s="43">
        <f t="shared" si="170"/>
        <v>8.2762958610244394E-6</v>
      </c>
    </row>
    <row r="1194" spans="1:28" ht="12.75" customHeight="1">
      <c r="A1194" t="s">
        <v>26</v>
      </c>
      <c r="B1194" t="s">
        <v>935</v>
      </c>
      <c r="C1194" t="s">
        <v>2879</v>
      </c>
      <c r="D1194" s="4" t="s">
        <v>1381</v>
      </c>
      <c r="E1194" s="2"/>
      <c r="F1194" t="s">
        <v>6339</v>
      </c>
      <c r="G1194" s="4"/>
      <c r="H1194" s="3" t="s">
        <v>1393</v>
      </c>
      <c r="I1194" s="3" t="s">
        <v>1393</v>
      </c>
      <c r="J1194" s="4">
        <v>81</v>
      </c>
      <c r="K1194" s="4">
        <v>151</v>
      </c>
      <c r="L1194" s="38" t="s">
        <v>1481</v>
      </c>
      <c r="M1194" s="25">
        <v>1</v>
      </c>
      <c r="N1194" s="49">
        <f t="shared" si="162"/>
        <v>4.4216483905199858E-5</v>
      </c>
      <c r="O1194" s="25"/>
      <c r="P1194" s="49" t="str">
        <f t="shared" si="163"/>
        <v xml:space="preserve"> </v>
      </c>
      <c r="Q1194" s="25"/>
      <c r="R1194" s="49" t="str">
        <f t="shared" si="164"/>
        <v xml:space="preserve"> </v>
      </c>
      <c r="S1194" s="28"/>
      <c r="T1194" s="49" t="str">
        <f t="shared" si="165"/>
        <v xml:space="preserve"> </v>
      </c>
      <c r="U1194" s="30"/>
      <c r="V1194" s="49" t="str">
        <f t="shared" si="166"/>
        <v xml:space="preserve"> </v>
      </c>
      <c r="W1194" s="25">
        <v>1</v>
      </c>
      <c r="X1194" s="49">
        <f t="shared" si="167"/>
        <v>7.0313598649978903E-5</v>
      </c>
      <c r="Y1194" s="25"/>
      <c r="Z1194" s="53" t="str">
        <f t="shared" si="168"/>
        <v xml:space="preserve"> </v>
      </c>
      <c r="AA1194" s="26">
        <f t="shared" si="169"/>
        <v>2</v>
      </c>
      <c r="AB1194" s="43">
        <f t="shared" si="170"/>
        <v>1.6552591722048879E-5</v>
      </c>
    </row>
    <row r="1195" spans="1:28" ht="12.75" customHeight="1">
      <c r="A1195" t="s">
        <v>26</v>
      </c>
      <c r="B1195" t="s">
        <v>2363</v>
      </c>
      <c r="C1195" t="s">
        <v>2879</v>
      </c>
      <c r="D1195" s="4" t="s">
        <v>1381</v>
      </c>
      <c r="E1195" s="2"/>
      <c r="F1195" t="s">
        <v>6608</v>
      </c>
      <c r="G1195" s="4"/>
      <c r="H1195" s="3" t="s">
        <v>1393</v>
      </c>
      <c r="I1195" s="3" t="s">
        <v>581</v>
      </c>
      <c r="J1195" s="4"/>
      <c r="K1195" s="4"/>
      <c r="L1195" s="38" t="s">
        <v>1481</v>
      </c>
      <c r="M1195" s="25"/>
      <c r="N1195" s="49" t="str">
        <f t="shared" si="162"/>
        <v xml:space="preserve"> </v>
      </c>
      <c r="O1195" s="25"/>
      <c r="P1195" s="49" t="str">
        <f t="shared" si="163"/>
        <v xml:space="preserve"> </v>
      </c>
      <c r="Q1195" s="25"/>
      <c r="R1195" s="49" t="str">
        <f t="shared" si="164"/>
        <v xml:space="preserve"> </v>
      </c>
      <c r="S1195" s="25">
        <v>24</v>
      </c>
      <c r="T1195" s="49">
        <f t="shared" si="165"/>
        <v>8.4569576094999826E-4</v>
      </c>
      <c r="U1195" s="30"/>
      <c r="V1195" s="49" t="str">
        <f t="shared" si="166"/>
        <v xml:space="preserve"> </v>
      </c>
      <c r="W1195" s="25"/>
      <c r="X1195" s="49" t="str">
        <f t="shared" si="167"/>
        <v xml:space="preserve"> </v>
      </c>
      <c r="Y1195" s="25"/>
      <c r="Z1195" s="53" t="str">
        <f t="shared" si="168"/>
        <v xml:space="preserve"> </v>
      </c>
      <c r="AA1195" s="26">
        <f t="shared" si="169"/>
        <v>24</v>
      </c>
      <c r="AB1195" s="43">
        <f t="shared" si="170"/>
        <v>1.9863110066458656E-4</v>
      </c>
    </row>
    <row r="1196" spans="1:28" ht="12.75" customHeight="1">
      <c r="A1196" t="s">
        <v>26</v>
      </c>
      <c r="B1196" s="5" t="s">
        <v>3012</v>
      </c>
      <c r="C1196" t="s">
        <v>2879</v>
      </c>
      <c r="D1196" s="4" t="s">
        <v>1381</v>
      </c>
      <c r="E1196" s="2"/>
      <c r="G1196" s="4"/>
      <c r="H1196" s="3" t="s">
        <v>1393</v>
      </c>
      <c r="I1196" s="3" t="s">
        <v>581</v>
      </c>
      <c r="J1196" s="4"/>
      <c r="K1196" s="4"/>
      <c r="L1196" s="38" t="s">
        <v>1481</v>
      </c>
      <c r="M1196" s="25"/>
      <c r="N1196" s="49" t="str">
        <f t="shared" si="162"/>
        <v xml:space="preserve"> </v>
      </c>
      <c r="O1196" s="25"/>
      <c r="P1196" s="49" t="str">
        <f t="shared" si="163"/>
        <v xml:space="preserve"> </v>
      </c>
      <c r="Q1196" s="25"/>
      <c r="R1196" s="49" t="str">
        <f t="shared" si="164"/>
        <v xml:space="preserve"> </v>
      </c>
      <c r="S1196" s="25">
        <v>1</v>
      </c>
      <c r="T1196" s="49">
        <f t="shared" si="165"/>
        <v>3.5237323372916594E-5</v>
      </c>
      <c r="U1196" s="30"/>
      <c r="V1196" s="49" t="str">
        <f t="shared" si="166"/>
        <v xml:space="preserve"> </v>
      </c>
      <c r="W1196" s="25"/>
      <c r="X1196" s="49" t="str">
        <f t="shared" si="167"/>
        <v xml:space="preserve"> </v>
      </c>
      <c r="Y1196" s="25"/>
      <c r="Z1196" s="53" t="str">
        <f t="shared" si="168"/>
        <v xml:space="preserve"> </v>
      </c>
      <c r="AA1196" s="26">
        <f t="shared" si="169"/>
        <v>1</v>
      </c>
      <c r="AB1196" s="43">
        <f t="shared" si="170"/>
        <v>8.2762958610244394E-6</v>
      </c>
    </row>
    <row r="1197" spans="1:28" ht="12.75" customHeight="1">
      <c r="A1197" t="s">
        <v>45</v>
      </c>
      <c r="B1197" t="s">
        <v>46</v>
      </c>
      <c r="C1197" t="s">
        <v>2338</v>
      </c>
      <c r="D1197" s="4" t="s">
        <v>1381</v>
      </c>
      <c r="E1197" s="2"/>
      <c r="F1197" t="s">
        <v>6380</v>
      </c>
      <c r="G1197" s="4"/>
      <c r="H1197" s="3" t="s">
        <v>1393</v>
      </c>
      <c r="I1197" s="3" t="s">
        <v>1393</v>
      </c>
      <c r="J1197" s="4">
        <v>189</v>
      </c>
      <c r="K1197" s="4">
        <v>83</v>
      </c>
      <c r="L1197" s="38" t="s">
        <v>1481</v>
      </c>
      <c r="M1197" s="25">
        <v>7</v>
      </c>
      <c r="N1197" s="49">
        <f t="shared" si="162"/>
        <v>3.0951538733639902E-4</v>
      </c>
      <c r="O1197" s="25">
        <v>7</v>
      </c>
      <c r="P1197" s="49">
        <f t="shared" si="163"/>
        <v>2.3039957869791324E-4</v>
      </c>
      <c r="Q1197" s="25"/>
      <c r="R1197" s="49" t="str">
        <f t="shared" si="164"/>
        <v xml:space="preserve"> </v>
      </c>
      <c r="S1197" s="25">
        <v>4</v>
      </c>
      <c r="T1197" s="49">
        <f t="shared" si="165"/>
        <v>1.4094929349166638E-4</v>
      </c>
      <c r="U1197" s="30"/>
      <c r="V1197" s="49" t="str">
        <f t="shared" si="166"/>
        <v xml:space="preserve"> </v>
      </c>
      <c r="W1197" s="25"/>
      <c r="X1197" s="49" t="str">
        <f t="shared" si="167"/>
        <v xml:space="preserve"> </v>
      </c>
      <c r="Y1197" s="25"/>
      <c r="Z1197" s="53" t="str">
        <f t="shared" si="168"/>
        <v xml:space="preserve"> </v>
      </c>
      <c r="AA1197" s="26">
        <f t="shared" si="169"/>
        <v>18</v>
      </c>
      <c r="AB1197" s="43">
        <f t="shared" si="170"/>
        <v>1.4897332549843991E-4</v>
      </c>
    </row>
    <row r="1198" spans="1:28" ht="12.75" customHeight="1">
      <c r="A1198" t="s">
        <v>1767</v>
      </c>
      <c r="B1198" t="s">
        <v>1231</v>
      </c>
      <c r="C1198" t="s">
        <v>2875</v>
      </c>
      <c r="D1198" s="4" t="s">
        <v>1381</v>
      </c>
      <c r="E1198" s="2"/>
      <c r="F1198" s="5" t="s">
        <v>3333</v>
      </c>
      <c r="G1198" s="4"/>
      <c r="H1198" s="3" t="s">
        <v>1393</v>
      </c>
      <c r="I1198" s="3" t="s">
        <v>581</v>
      </c>
      <c r="J1198" s="4"/>
      <c r="K1198" s="4"/>
      <c r="L1198" s="38" t="s">
        <v>1481</v>
      </c>
      <c r="M1198" s="25"/>
      <c r="N1198" s="49" t="str">
        <f t="shared" si="162"/>
        <v xml:space="preserve"> </v>
      </c>
      <c r="O1198" s="25">
        <v>2</v>
      </c>
      <c r="P1198" s="49">
        <f t="shared" si="163"/>
        <v>6.582845105654664E-5</v>
      </c>
      <c r="Q1198" s="25">
        <v>1</v>
      </c>
      <c r="R1198" s="49">
        <f t="shared" si="164"/>
        <v>1.6863406408094435E-4</v>
      </c>
      <c r="S1198" s="25">
        <v>2</v>
      </c>
      <c r="T1198" s="49">
        <f t="shared" si="165"/>
        <v>7.0474646745833188E-5</v>
      </c>
      <c r="U1198" s="30"/>
      <c r="V1198" s="49" t="str">
        <f t="shared" si="166"/>
        <v xml:space="preserve"> </v>
      </c>
      <c r="W1198" s="25"/>
      <c r="X1198" s="49" t="str">
        <f t="shared" si="167"/>
        <v xml:space="preserve"> </v>
      </c>
      <c r="Y1198" s="25"/>
      <c r="Z1198" s="53" t="str">
        <f t="shared" si="168"/>
        <v xml:space="preserve"> </v>
      </c>
      <c r="AA1198" s="26">
        <f t="shared" si="169"/>
        <v>5</v>
      </c>
      <c r="AB1198" s="43">
        <f t="shared" si="170"/>
        <v>4.1381479305122199E-5</v>
      </c>
    </row>
    <row r="1199" spans="1:28" ht="12.75" customHeight="1">
      <c r="A1199" t="s">
        <v>1767</v>
      </c>
      <c r="B1199" t="s">
        <v>1768</v>
      </c>
      <c r="C1199" t="s">
        <v>2875</v>
      </c>
      <c r="D1199" s="4" t="s">
        <v>1381</v>
      </c>
      <c r="E1199" s="2"/>
      <c r="F1199" s="5" t="s">
        <v>3334</v>
      </c>
      <c r="G1199" s="4"/>
      <c r="H1199" s="3" t="s">
        <v>1393</v>
      </c>
      <c r="I1199" s="3" t="s">
        <v>1393</v>
      </c>
      <c r="J1199" s="4">
        <v>224</v>
      </c>
      <c r="K1199" s="4">
        <v>85</v>
      </c>
      <c r="L1199" s="38" t="s">
        <v>1483</v>
      </c>
      <c r="M1199" s="25">
        <v>29</v>
      </c>
      <c r="N1199" s="49">
        <f t="shared" si="162"/>
        <v>1.282278033250796E-3</v>
      </c>
      <c r="O1199" s="25">
        <v>5</v>
      </c>
      <c r="P1199" s="49">
        <f t="shared" si="163"/>
        <v>1.645711276413666E-4</v>
      </c>
      <c r="Q1199" s="25"/>
      <c r="R1199" s="49" t="str">
        <f t="shared" si="164"/>
        <v xml:space="preserve"> </v>
      </c>
      <c r="S1199" s="25">
        <v>20</v>
      </c>
      <c r="T1199" s="49">
        <f t="shared" si="165"/>
        <v>7.0474646745833183E-4</v>
      </c>
      <c r="U1199" s="30">
        <v>1</v>
      </c>
      <c r="V1199" s="49">
        <f t="shared" si="166"/>
        <v>6.7444526876643958E-5</v>
      </c>
      <c r="W1199" s="25">
        <v>1</v>
      </c>
      <c r="X1199" s="49">
        <f t="shared" si="167"/>
        <v>7.0313598649978903E-5</v>
      </c>
      <c r="Y1199" s="25">
        <v>1</v>
      </c>
      <c r="Z1199" s="53">
        <f t="shared" si="168"/>
        <v>2.2366360993066427E-4</v>
      </c>
      <c r="AA1199" s="26">
        <f t="shared" si="169"/>
        <v>57</v>
      </c>
      <c r="AB1199" s="43">
        <f t="shared" si="170"/>
        <v>4.7174886407839306E-4</v>
      </c>
    </row>
    <row r="1200" spans="1:28" ht="12.75" customHeight="1">
      <c r="A1200" t="s">
        <v>1767</v>
      </c>
      <c r="B1200" t="s">
        <v>1232</v>
      </c>
      <c r="C1200" t="s">
        <v>2875</v>
      </c>
      <c r="D1200" s="4" t="s">
        <v>1381</v>
      </c>
      <c r="E1200" s="2" t="s">
        <v>2064</v>
      </c>
      <c r="F1200" s="5" t="s">
        <v>3333</v>
      </c>
      <c r="G1200" s="4"/>
      <c r="H1200" s="3" t="s">
        <v>1393</v>
      </c>
      <c r="I1200" s="3" t="s">
        <v>1393</v>
      </c>
      <c r="J1200" s="4"/>
      <c r="K1200" s="4"/>
      <c r="L1200" s="38" t="s">
        <v>1483</v>
      </c>
      <c r="M1200" s="25">
        <v>5</v>
      </c>
      <c r="N1200" s="49">
        <f t="shared" si="162"/>
        <v>2.210824195259993E-4</v>
      </c>
      <c r="O1200" s="25">
        <v>5</v>
      </c>
      <c r="P1200" s="49">
        <f t="shared" si="163"/>
        <v>1.645711276413666E-4</v>
      </c>
      <c r="Q1200" s="25">
        <v>2</v>
      </c>
      <c r="R1200" s="49">
        <f t="shared" si="164"/>
        <v>3.3726812816188871E-4</v>
      </c>
      <c r="S1200" s="25">
        <v>1</v>
      </c>
      <c r="T1200" s="49">
        <f t="shared" si="165"/>
        <v>3.5237323372916594E-5</v>
      </c>
      <c r="U1200" s="30">
        <v>6</v>
      </c>
      <c r="V1200" s="49">
        <f t="shared" si="166"/>
        <v>4.0466716125986375E-4</v>
      </c>
      <c r="W1200" s="25"/>
      <c r="X1200" s="49" t="str">
        <f t="shared" si="167"/>
        <v xml:space="preserve"> </v>
      </c>
      <c r="Y1200" s="25"/>
      <c r="Z1200" s="53" t="str">
        <f t="shared" si="168"/>
        <v xml:space="preserve"> </v>
      </c>
      <c r="AA1200" s="26">
        <f t="shared" si="169"/>
        <v>19</v>
      </c>
      <c r="AB1200" s="43">
        <f t="shared" si="170"/>
        <v>1.5724962135946435E-4</v>
      </c>
    </row>
    <row r="1201" spans="1:28" ht="12.75" customHeight="1">
      <c r="A1201" t="s">
        <v>1767</v>
      </c>
      <c r="B1201" t="s">
        <v>936</v>
      </c>
      <c r="C1201" t="s">
        <v>2875</v>
      </c>
      <c r="D1201" s="4" t="s">
        <v>1381</v>
      </c>
      <c r="E1201" s="2"/>
      <c r="F1201" s="5" t="s">
        <v>6469</v>
      </c>
      <c r="G1201" s="4"/>
      <c r="H1201" s="3" t="s">
        <v>1393</v>
      </c>
      <c r="I1201" s="3" t="s">
        <v>1393</v>
      </c>
      <c r="J1201" s="4">
        <v>224</v>
      </c>
      <c r="K1201" s="4">
        <v>85</v>
      </c>
      <c r="L1201" s="38" t="s">
        <v>1483</v>
      </c>
      <c r="M1201" s="25"/>
      <c r="N1201" s="49" t="str">
        <f t="shared" si="162"/>
        <v xml:space="preserve"> </v>
      </c>
      <c r="O1201" s="25"/>
      <c r="P1201" s="49" t="str">
        <f t="shared" si="163"/>
        <v xml:space="preserve"> </v>
      </c>
      <c r="Q1201" s="25"/>
      <c r="R1201" s="49" t="str">
        <f t="shared" si="164"/>
        <v xml:space="preserve"> </v>
      </c>
      <c r="S1201" s="28"/>
      <c r="T1201" s="49" t="str">
        <f t="shared" si="165"/>
        <v xml:space="preserve"> </v>
      </c>
      <c r="U1201" s="30">
        <v>2</v>
      </c>
      <c r="V1201" s="49">
        <f t="shared" si="166"/>
        <v>1.3488905375328792E-4</v>
      </c>
      <c r="W1201" s="25"/>
      <c r="X1201" s="49" t="str">
        <f t="shared" si="167"/>
        <v xml:space="preserve"> </v>
      </c>
      <c r="Y1201" s="25"/>
      <c r="Z1201" s="53" t="str">
        <f t="shared" si="168"/>
        <v xml:space="preserve"> </v>
      </c>
      <c r="AA1201" s="26">
        <f t="shared" si="169"/>
        <v>2</v>
      </c>
      <c r="AB1201" s="43">
        <f t="shared" si="170"/>
        <v>1.6552591722048879E-5</v>
      </c>
    </row>
    <row r="1202" spans="1:28" ht="12.75" customHeight="1">
      <c r="A1202" t="s">
        <v>1565</v>
      </c>
      <c r="B1202" t="s">
        <v>937</v>
      </c>
      <c r="C1202" t="s">
        <v>912</v>
      </c>
      <c r="D1202" s="4" t="s">
        <v>1381</v>
      </c>
      <c r="E1202" s="4" t="s">
        <v>2064</v>
      </c>
      <c r="G1202" s="4"/>
      <c r="H1202" s="3" t="s">
        <v>1393</v>
      </c>
      <c r="I1202" s="3" t="s">
        <v>581</v>
      </c>
      <c r="J1202" s="4"/>
      <c r="K1202" s="4"/>
      <c r="L1202" s="38" t="s">
        <v>1483</v>
      </c>
      <c r="M1202" s="25">
        <v>2</v>
      </c>
      <c r="N1202" s="49">
        <f t="shared" si="162"/>
        <v>8.8432967810399716E-5</v>
      </c>
      <c r="O1202" s="25">
        <v>37</v>
      </c>
      <c r="P1202" s="49">
        <f t="shared" si="163"/>
        <v>1.2178263445461128E-3</v>
      </c>
      <c r="Q1202" s="25">
        <v>6</v>
      </c>
      <c r="R1202" s="49">
        <f t="shared" si="164"/>
        <v>1.011804384485666E-3</v>
      </c>
      <c r="S1202" s="25">
        <v>74</v>
      </c>
      <c r="T1202" s="49">
        <f t="shared" si="165"/>
        <v>2.6075619295958278E-3</v>
      </c>
      <c r="U1202" s="30">
        <v>8</v>
      </c>
      <c r="V1202" s="49">
        <f t="shared" si="166"/>
        <v>5.3955621501315166E-4</v>
      </c>
      <c r="W1202" s="25"/>
      <c r="X1202" s="49" t="str">
        <f t="shared" si="167"/>
        <v xml:space="preserve"> </v>
      </c>
      <c r="Y1202" s="25"/>
      <c r="Z1202" s="53" t="str">
        <f t="shared" si="168"/>
        <v xml:space="preserve"> </v>
      </c>
      <c r="AA1202" s="26">
        <f t="shared" si="169"/>
        <v>127</v>
      </c>
      <c r="AB1202" s="43">
        <f t="shared" si="170"/>
        <v>1.0510895743501038E-3</v>
      </c>
    </row>
    <row r="1203" spans="1:28" ht="12.75" customHeight="1">
      <c r="A1203" t="s">
        <v>1565</v>
      </c>
      <c r="B1203" t="s">
        <v>909</v>
      </c>
      <c r="C1203" s="5" t="s">
        <v>912</v>
      </c>
      <c r="D1203" s="4" t="s">
        <v>1381</v>
      </c>
      <c r="E1203" s="4" t="s">
        <v>2064</v>
      </c>
      <c r="F1203" t="s">
        <v>1800</v>
      </c>
      <c r="G1203" s="4"/>
      <c r="H1203" s="3" t="s">
        <v>1393</v>
      </c>
      <c r="I1203" s="3" t="s">
        <v>1393</v>
      </c>
      <c r="J1203" s="4">
        <v>125</v>
      </c>
      <c r="K1203" s="4">
        <v>251</v>
      </c>
      <c r="L1203" s="38" t="s">
        <v>1483</v>
      </c>
      <c r="M1203" s="25"/>
      <c r="N1203" s="49" t="str">
        <f t="shared" si="162"/>
        <v xml:space="preserve"> </v>
      </c>
      <c r="O1203" s="25">
        <v>39</v>
      </c>
      <c r="P1203" s="49">
        <f t="shared" si="163"/>
        <v>1.2836547956026594E-3</v>
      </c>
      <c r="Q1203" s="25"/>
      <c r="R1203" s="49" t="str">
        <f t="shared" si="164"/>
        <v xml:space="preserve"> </v>
      </c>
      <c r="S1203" s="25">
        <v>24</v>
      </c>
      <c r="T1203" s="49">
        <f t="shared" si="165"/>
        <v>8.4569576094999826E-4</v>
      </c>
      <c r="U1203" s="30">
        <v>7</v>
      </c>
      <c r="V1203" s="49">
        <f t="shared" si="166"/>
        <v>4.7211168813650773E-4</v>
      </c>
      <c r="W1203" s="25"/>
      <c r="X1203" s="49" t="str">
        <f t="shared" si="167"/>
        <v xml:space="preserve"> </v>
      </c>
      <c r="Y1203" s="25"/>
      <c r="Z1203" s="53" t="str">
        <f t="shared" si="168"/>
        <v xml:space="preserve"> </v>
      </c>
      <c r="AA1203" s="26">
        <f t="shared" si="169"/>
        <v>70</v>
      </c>
      <c r="AB1203" s="43">
        <f t="shared" si="170"/>
        <v>5.7934071027171082E-4</v>
      </c>
    </row>
    <row r="1204" spans="1:28" ht="12.75" customHeight="1">
      <c r="A1204" t="s">
        <v>1565</v>
      </c>
      <c r="B1204" t="s">
        <v>2179</v>
      </c>
      <c r="C1204" s="5" t="s">
        <v>912</v>
      </c>
      <c r="D1204" s="4" t="s">
        <v>1381</v>
      </c>
      <c r="E1204" s="4" t="s">
        <v>2064</v>
      </c>
      <c r="F1204" t="s">
        <v>1801</v>
      </c>
      <c r="G1204" s="4"/>
      <c r="H1204" s="3" t="s">
        <v>1393</v>
      </c>
      <c r="I1204" s="3" t="s">
        <v>581</v>
      </c>
      <c r="J1204" s="4"/>
      <c r="K1204" s="4"/>
      <c r="L1204" s="38" t="s">
        <v>1483</v>
      </c>
      <c r="M1204" s="25"/>
      <c r="N1204" s="49" t="str">
        <f t="shared" si="162"/>
        <v xml:space="preserve"> </v>
      </c>
      <c r="O1204" s="25">
        <v>3</v>
      </c>
      <c r="P1204" s="49">
        <f t="shared" si="163"/>
        <v>9.874267658481996E-5</v>
      </c>
      <c r="Q1204" s="25"/>
      <c r="R1204" s="49" t="str">
        <f t="shared" si="164"/>
        <v xml:space="preserve"> </v>
      </c>
      <c r="S1204" s="25">
        <v>1</v>
      </c>
      <c r="T1204" s="49">
        <f t="shared" si="165"/>
        <v>3.5237323372916594E-5</v>
      </c>
      <c r="U1204" s="30"/>
      <c r="V1204" s="49" t="str">
        <f t="shared" si="166"/>
        <v xml:space="preserve"> </v>
      </c>
      <c r="W1204" s="25"/>
      <c r="X1204" s="49" t="str">
        <f t="shared" si="167"/>
        <v xml:space="preserve"> </v>
      </c>
      <c r="Y1204" s="25"/>
      <c r="Z1204" s="53" t="str">
        <f t="shared" si="168"/>
        <v xml:space="preserve"> </v>
      </c>
      <c r="AA1204" s="26">
        <f t="shared" si="169"/>
        <v>4</v>
      </c>
      <c r="AB1204" s="43">
        <f t="shared" si="170"/>
        <v>3.3105183444097758E-5</v>
      </c>
    </row>
    <row r="1205" spans="1:28" ht="12.75" customHeight="1">
      <c r="A1205" t="s">
        <v>1565</v>
      </c>
      <c r="B1205" t="s">
        <v>1566</v>
      </c>
      <c r="C1205" s="5" t="s">
        <v>912</v>
      </c>
      <c r="D1205" s="4" t="s">
        <v>1381</v>
      </c>
      <c r="E1205" s="4" t="s">
        <v>2064</v>
      </c>
      <c r="F1205" t="s">
        <v>1802</v>
      </c>
      <c r="G1205" s="4"/>
      <c r="H1205" s="3" t="s">
        <v>1393</v>
      </c>
      <c r="I1205" s="3" t="s">
        <v>1393</v>
      </c>
      <c r="J1205" s="4"/>
      <c r="K1205" s="4">
        <v>251</v>
      </c>
      <c r="L1205" s="38" t="s">
        <v>1483</v>
      </c>
      <c r="M1205" s="25">
        <v>17</v>
      </c>
      <c r="N1205" s="49">
        <f t="shared" si="162"/>
        <v>7.5168022638839762E-4</v>
      </c>
      <c r="O1205" s="25">
        <v>17</v>
      </c>
      <c r="P1205" s="49">
        <f t="shared" si="163"/>
        <v>5.5954183398064647E-4</v>
      </c>
      <c r="Q1205" s="25">
        <v>1</v>
      </c>
      <c r="R1205" s="49">
        <f t="shared" si="164"/>
        <v>1.6863406408094435E-4</v>
      </c>
      <c r="S1205" s="25">
        <v>109</v>
      </c>
      <c r="T1205" s="49">
        <f t="shared" si="165"/>
        <v>3.8408682476479086E-3</v>
      </c>
      <c r="U1205" s="30">
        <v>10</v>
      </c>
      <c r="V1205" s="49">
        <f t="shared" si="166"/>
        <v>6.7444526876643963E-4</v>
      </c>
      <c r="W1205" s="25">
        <v>85</v>
      </c>
      <c r="X1205" s="49">
        <f t="shared" si="167"/>
        <v>5.9766558852482072E-3</v>
      </c>
      <c r="Y1205" s="25">
        <v>91</v>
      </c>
      <c r="Z1205" s="53">
        <f t="shared" si="168"/>
        <v>2.035338850369045E-2</v>
      </c>
      <c r="AA1205" s="26">
        <f t="shared" si="169"/>
        <v>330</v>
      </c>
      <c r="AB1205" s="43">
        <f t="shared" si="170"/>
        <v>2.731177634138065E-3</v>
      </c>
    </row>
    <row r="1206" spans="1:28" ht="12.75" customHeight="1">
      <c r="A1206" t="s">
        <v>1565</v>
      </c>
      <c r="B1206" t="s">
        <v>389</v>
      </c>
      <c r="C1206" s="5" t="s">
        <v>912</v>
      </c>
      <c r="D1206" s="4" t="s">
        <v>1381</v>
      </c>
      <c r="E1206" s="4" t="s">
        <v>2064</v>
      </c>
      <c r="G1206" s="4"/>
      <c r="H1206" s="3" t="s">
        <v>581</v>
      </c>
      <c r="I1206" s="3" t="s">
        <v>581</v>
      </c>
      <c r="J1206" s="4"/>
      <c r="K1206" s="4"/>
      <c r="L1206" s="38" t="s">
        <v>1483</v>
      </c>
      <c r="M1206" s="25"/>
      <c r="N1206" s="49" t="str">
        <f t="shared" si="162"/>
        <v xml:space="preserve"> </v>
      </c>
      <c r="O1206" s="25">
        <v>1</v>
      </c>
      <c r="P1206" s="49">
        <f t="shared" si="163"/>
        <v>3.291422552827332E-5</v>
      </c>
      <c r="Q1206" s="25"/>
      <c r="R1206" s="49" t="str">
        <f t="shared" si="164"/>
        <v xml:space="preserve"> </v>
      </c>
      <c r="S1206" s="25"/>
      <c r="T1206" s="49" t="str">
        <f t="shared" si="165"/>
        <v xml:space="preserve"> </v>
      </c>
      <c r="U1206" s="30"/>
      <c r="V1206" s="49" t="str">
        <f t="shared" si="166"/>
        <v xml:space="preserve"> </v>
      </c>
      <c r="W1206" s="25"/>
      <c r="X1206" s="49" t="str">
        <f t="shared" si="167"/>
        <v xml:space="preserve"> </v>
      </c>
      <c r="Y1206" s="25"/>
      <c r="Z1206" s="53" t="str">
        <f t="shared" si="168"/>
        <v xml:space="preserve"> </v>
      </c>
      <c r="AA1206" s="26">
        <f t="shared" si="169"/>
        <v>1</v>
      </c>
      <c r="AB1206" s="43">
        <f t="shared" si="170"/>
        <v>8.2762958610244394E-6</v>
      </c>
    </row>
    <row r="1207" spans="1:28" ht="12.75" customHeight="1">
      <c r="A1207" t="s">
        <v>1565</v>
      </c>
      <c r="B1207" t="s">
        <v>1233</v>
      </c>
      <c r="C1207" s="5" t="s">
        <v>912</v>
      </c>
      <c r="D1207" s="4" t="s">
        <v>1381</v>
      </c>
      <c r="E1207" s="4" t="s">
        <v>2064</v>
      </c>
      <c r="F1207" t="s">
        <v>1803</v>
      </c>
      <c r="G1207" s="4"/>
      <c r="H1207" s="3" t="s">
        <v>1393</v>
      </c>
      <c r="I1207" s="3" t="s">
        <v>581</v>
      </c>
      <c r="J1207" s="4"/>
      <c r="K1207" s="4"/>
      <c r="L1207" s="38" t="s">
        <v>1483</v>
      </c>
      <c r="M1207" s="25"/>
      <c r="N1207" s="49" t="str">
        <f t="shared" si="162"/>
        <v xml:space="preserve"> </v>
      </c>
      <c r="O1207" s="25">
        <v>3</v>
      </c>
      <c r="P1207" s="49">
        <f t="shared" si="163"/>
        <v>9.874267658481996E-5</v>
      </c>
      <c r="Q1207" s="25">
        <v>1</v>
      </c>
      <c r="R1207" s="49">
        <f t="shared" si="164"/>
        <v>1.6863406408094435E-4</v>
      </c>
      <c r="S1207" s="25">
        <v>4</v>
      </c>
      <c r="T1207" s="49">
        <f t="shared" si="165"/>
        <v>1.4094929349166638E-4</v>
      </c>
      <c r="U1207" s="30"/>
      <c r="V1207" s="49" t="str">
        <f t="shared" si="166"/>
        <v xml:space="preserve"> </v>
      </c>
      <c r="W1207" s="25"/>
      <c r="X1207" s="49" t="str">
        <f t="shared" si="167"/>
        <v xml:space="preserve"> </v>
      </c>
      <c r="Y1207" s="25"/>
      <c r="Z1207" s="53" t="str">
        <f t="shared" si="168"/>
        <v xml:space="preserve"> </v>
      </c>
      <c r="AA1207" s="26">
        <f t="shared" si="169"/>
        <v>8</v>
      </c>
      <c r="AB1207" s="43">
        <f t="shared" si="170"/>
        <v>6.6210366888195515E-5</v>
      </c>
    </row>
    <row r="1208" spans="1:28" ht="12.75" customHeight="1">
      <c r="A1208" t="s">
        <v>1565</v>
      </c>
      <c r="B1208" s="5" t="s">
        <v>6134</v>
      </c>
      <c r="C1208" s="5" t="s">
        <v>912</v>
      </c>
      <c r="D1208" s="4" t="s">
        <v>1381</v>
      </c>
      <c r="E1208" s="4" t="s">
        <v>2064</v>
      </c>
      <c r="G1208" s="4"/>
      <c r="H1208" s="3" t="s">
        <v>1393</v>
      </c>
      <c r="I1208" s="3" t="s">
        <v>1393</v>
      </c>
      <c r="J1208" s="4">
        <v>125</v>
      </c>
      <c r="K1208" s="4"/>
      <c r="L1208" s="38" t="s">
        <v>1483</v>
      </c>
      <c r="M1208" s="25">
        <v>28</v>
      </c>
      <c r="N1208" s="49">
        <f t="shared" si="162"/>
        <v>1.2380615493455961E-3</v>
      </c>
      <c r="O1208" s="25">
        <v>82</v>
      </c>
      <c r="P1208" s="49">
        <f t="shared" si="163"/>
        <v>2.6989664933184123E-3</v>
      </c>
      <c r="Q1208" s="25">
        <v>21</v>
      </c>
      <c r="R1208" s="49">
        <f t="shared" si="164"/>
        <v>3.5413153456998313E-3</v>
      </c>
      <c r="S1208" s="25">
        <v>73</v>
      </c>
      <c r="T1208" s="49">
        <f t="shared" si="165"/>
        <v>2.5723246062229112E-3</v>
      </c>
      <c r="U1208" s="30">
        <v>26</v>
      </c>
      <c r="V1208" s="49">
        <f t="shared" si="166"/>
        <v>1.7535576987927431E-3</v>
      </c>
      <c r="W1208" s="25">
        <v>28</v>
      </c>
      <c r="X1208" s="49">
        <f t="shared" si="167"/>
        <v>1.9687807621994093E-3</v>
      </c>
      <c r="Y1208" s="25">
        <v>18</v>
      </c>
      <c r="Z1208" s="53">
        <f t="shared" si="168"/>
        <v>4.0259449787519571E-3</v>
      </c>
      <c r="AA1208" s="26">
        <f t="shared" si="169"/>
        <v>276</v>
      </c>
      <c r="AB1208" s="43">
        <f t="shared" si="170"/>
        <v>2.2842576576427454E-3</v>
      </c>
    </row>
    <row r="1209" spans="1:28" ht="12.75" customHeight="1">
      <c r="A1209" t="s">
        <v>1565</v>
      </c>
      <c r="B1209" t="s">
        <v>938</v>
      </c>
      <c r="C1209" s="5" t="s">
        <v>912</v>
      </c>
      <c r="D1209" s="4" t="s">
        <v>1381</v>
      </c>
      <c r="E1209" s="4" t="s">
        <v>2064</v>
      </c>
      <c r="F1209" t="s">
        <v>1803</v>
      </c>
      <c r="G1209" s="4"/>
      <c r="H1209" s="3" t="s">
        <v>1393</v>
      </c>
      <c r="I1209" s="3" t="s">
        <v>1393</v>
      </c>
      <c r="J1209" s="4">
        <v>126</v>
      </c>
      <c r="K1209" s="4"/>
      <c r="L1209" s="38" t="s">
        <v>1483</v>
      </c>
      <c r="M1209" s="25">
        <v>4</v>
      </c>
      <c r="N1209" s="49">
        <f t="shared" si="162"/>
        <v>1.7686593562079943E-4</v>
      </c>
      <c r="O1209" s="25">
        <v>8</v>
      </c>
      <c r="P1209" s="49">
        <f t="shared" si="163"/>
        <v>2.6331380422618656E-4</v>
      </c>
      <c r="Q1209" s="25">
        <v>2</v>
      </c>
      <c r="R1209" s="49">
        <f t="shared" si="164"/>
        <v>3.3726812816188871E-4</v>
      </c>
      <c r="S1209" s="25">
        <v>15</v>
      </c>
      <c r="T1209" s="49">
        <f t="shared" si="165"/>
        <v>5.2855985059374892E-4</v>
      </c>
      <c r="U1209" s="30">
        <v>12</v>
      </c>
      <c r="V1209" s="49">
        <f t="shared" si="166"/>
        <v>8.0933432251972749E-4</v>
      </c>
      <c r="W1209" s="25">
        <v>12</v>
      </c>
      <c r="X1209" s="49">
        <f t="shared" si="167"/>
        <v>8.4376318379974688E-4</v>
      </c>
      <c r="Y1209" s="25">
        <v>3</v>
      </c>
      <c r="Z1209" s="53">
        <f t="shared" si="168"/>
        <v>6.7099082979199282E-4</v>
      </c>
      <c r="AA1209" s="26">
        <f t="shared" si="169"/>
        <v>56</v>
      </c>
      <c r="AB1209" s="43">
        <f t="shared" si="170"/>
        <v>4.6347256821736865E-4</v>
      </c>
    </row>
    <row r="1210" spans="1:28" ht="12.75" customHeight="1">
      <c r="A1210" t="s">
        <v>1565</v>
      </c>
      <c r="B1210" t="s">
        <v>665</v>
      </c>
      <c r="C1210" s="5" t="s">
        <v>912</v>
      </c>
      <c r="D1210" s="4" t="s">
        <v>1381</v>
      </c>
      <c r="E1210" s="4" t="s">
        <v>2064</v>
      </c>
      <c r="F1210" s="5" t="s">
        <v>4168</v>
      </c>
      <c r="G1210" s="4"/>
      <c r="H1210" s="3" t="s">
        <v>1393</v>
      </c>
      <c r="I1210" s="3" t="s">
        <v>1393</v>
      </c>
      <c r="J1210" s="4"/>
      <c r="K1210" s="4"/>
      <c r="L1210" s="38" t="s">
        <v>1483</v>
      </c>
      <c r="M1210" s="25">
        <v>1</v>
      </c>
      <c r="N1210" s="49">
        <f t="shared" si="162"/>
        <v>4.4216483905199858E-5</v>
      </c>
      <c r="O1210" s="25">
        <v>4</v>
      </c>
      <c r="P1210" s="49">
        <f t="shared" si="163"/>
        <v>1.3165690211309328E-4</v>
      </c>
      <c r="Q1210" s="25"/>
      <c r="R1210" s="49" t="str">
        <f t="shared" si="164"/>
        <v xml:space="preserve"> </v>
      </c>
      <c r="S1210" s="25"/>
      <c r="T1210" s="49" t="str">
        <f t="shared" si="165"/>
        <v xml:space="preserve"> </v>
      </c>
      <c r="U1210" s="30"/>
      <c r="V1210" s="49" t="str">
        <f t="shared" si="166"/>
        <v xml:space="preserve"> </v>
      </c>
      <c r="W1210" s="25"/>
      <c r="X1210" s="49" t="str">
        <f t="shared" si="167"/>
        <v xml:space="preserve"> </v>
      </c>
      <c r="Y1210" s="25"/>
      <c r="Z1210" s="53" t="str">
        <f t="shared" si="168"/>
        <v xml:space="preserve"> </v>
      </c>
      <c r="AA1210" s="26">
        <f t="shared" si="169"/>
        <v>5</v>
      </c>
      <c r="AB1210" s="43">
        <f t="shared" si="170"/>
        <v>4.1381479305122199E-5</v>
      </c>
    </row>
    <row r="1211" spans="1:28" ht="12.75" customHeight="1">
      <c r="A1211" t="s">
        <v>939</v>
      </c>
      <c r="B1211" t="s">
        <v>2507</v>
      </c>
      <c r="C1211" t="s">
        <v>941</v>
      </c>
      <c r="D1211" s="4" t="s">
        <v>1484</v>
      </c>
      <c r="E1211" s="2"/>
      <c r="G1211" s="4"/>
      <c r="H1211" s="3" t="s">
        <v>1393</v>
      </c>
      <c r="I1211" s="3" t="s">
        <v>1393</v>
      </c>
      <c r="J1211" s="4"/>
      <c r="K1211" s="4"/>
      <c r="L1211" s="38" t="s">
        <v>1483</v>
      </c>
      <c r="M1211" s="25"/>
      <c r="N1211" s="49" t="str">
        <f t="shared" si="162"/>
        <v xml:space="preserve"> </v>
      </c>
      <c r="O1211" s="25"/>
      <c r="P1211" s="49" t="str">
        <f t="shared" si="163"/>
        <v xml:space="preserve"> </v>
      </c>
      <c r="Q1211" s="25"/>
      <c r="R1211" s="49" t="str">
        <f t="shared" si="164"/>
        <v xml:space="preserve"> </v>
      </c>
      <c r="S1211" s="25">
        <v>2</v>
      </c>
      <c r="T1211" s="49">
        <f t="shared" si="165"/>
        <v>7.0474646745833188E-5</v>
      </c>
      <c r="U1211" s="30"/>
      <c r="V1211" s="49" t="str">
        <f t="shared" si="166"/>
        <v xml:space="preserve"> </v>
      </c>
      <c r="W1211" s="25"/>
      <c r="X1211" s="49" t="str">
        <f t="shared" si="167"/>
        <v xml:space="preserve"> </v>
      </c>
      <c r="Y1211" s="25"/>
      <c r="Z1211" s="53" t="str">
        <f t="shared" si="168"/>
        <v xml:space="preserve"> </v>
      </c>
      <c r="AA1211" s="26">
        <f t="shared" si="169"/>
        <v>2</v>
      </c>
      <c r="AB1211" s="43">
        <f t="shared" si="170"/>
        <v>1.6552591722048879E-5</v>
      </c>
    </row>
    <row r="1212" spans="1:28" ht="12.75" customHeight="1">
      <c r="A1212" t="s">
        <v>939</v>
      </c>
      <c r="B1212" t="s">
        <v>1137</v>
      </c>
      <c r="C1212" t="s">
        <v>941</v>
      </c>
      <c r="D1212" s="4" t="s">
        <v>1484</v>
      </c>
      <c r="E1212" s="2"/>
      <c r="G1212" s="4"/>
      <c r="H1212" s="3" t="s">
        <v>1393</v>
      </c>
      <c r="I1212" s="3" t="s">
        <v>1393</v>
      </c>
      <c r="J1212" s="4"/>
      <c r="K1212" s="4"/>
      <c r="L1212" s="38" t="s">
        <v>1483</v>
      </c>
      <c r="M1212" s="25"/>
      <c r="N1212" s="49" t="str">
        <f t="shared" si="162"/>
        <v xml:space="preserve"> </v>
      </c>
      <c r="O1212" s="25"/>
      <c r="P1212" s="49" t="str">
        <f t="shared" si="163"/>
        <v xml:space="preserve"> </v>
      </c>
      <c r="Q1212" s="25"/>
      <c r="R1212" s="49" t="str">
        <f t="shared" si="164"/>
        <v xml:space="preserve"> </v>
      </c>
      <c r="S1212" s="25">
        <v>10</v>
      </c>
      <c r="T1212" s="49">
        <f t="shared" si="165"/>
        <v>3.5237323372916591E-4</v>
      </c>
      <c r="U1212" s="30"/>
      <c r="V1212" s="49" t="str">
        <f t="shared" si="166"/>
        <v xml:space="preserve"> </v>
      </c>
      <c r="W1212" s="25"/>
      <c r="X1212" s="49" t="str">
        <f t="shared" si="167"/>
        <v xml:space="preserve"> </v>
      </c>
      <c r="Y1212" s="25"/>
      <c r="Z1212" s="53" t="str">
        <f t="shared" si="168"/>
        <v xml:space="preserve"> </v>
      </c>
      <c r="AA1212" s="26">
        <f t="shared" si="169"/>
        <v>10</v>
      </c>
      <c r="AB1212" s="43">
        <f t="shared" si="170"/>
        <v>8.2762958610244398E-5</v>
      </c>
    </row>
    <row r="1213" spans="1:28" ht="12.75" customHeight="1">
      <c r="A1213" t="s">
        <v>939</v>
      </c>
      <c r="B1213" t="s">
        <v>940</v>
      </c>
      <c r="C1213" t="s">
        <v>941</v>
      </c>
      <c r="D1213" s="4" t="s">
        <v>1484</v>
      </c>
      <c r="E1213" s="2"/>
      <c r="F1213" t="s">
        <v>1118</v>
      </c>
      <c r="G1213" s="4"/>
      <c r="H1213" s="3" t="s">
        <v>1393</v>
      </c>
      <c r="I1213" s="3" t="s">
        <v>1393</v>
      </c>
      <c r="J1213" s="4">
        <v>315</v>
      </c>
      <c r="K1213" s="4">
        <v>32</v>
      </c>
      <c r="L1213" s="38" t="s">
        <v>1483</v>
      </c>
      <c r="M1213" s="25"/>
      <c r="N1213" s="49" t="str">
        <f t="shared" si="162"/>
        <v xml:space="preserve"> </v>
      </c>
      <c r="O1213" s="25"/>
      <c r="P1213" s="49" t="str">
        <f t="shared" si="163"/>
        <v xml:space="preserve"> </v>
      </c>
      <c r="Q1213" s="25"/>
      <c r="R1213" s="49" t="str">
        <f t="shared" si="164"/>
        <v xml:space="preserve"> </v>
      </c>
      <c r="S1213" s="25">
        <v>38</v>
      </c>
      <c r="T1213" s="49">
        <f t="shared" si="165"/>
        <v>1.3390182881708305E-3</v>
      </c>
      <c r="U1213" s="30"/>
      <c r="V1213" s="49" t="str">
        <f t="shared" si="166"/>
        <v xml:space="preserve"> </v>
      </c>
      <c r="W1213" s="25">
        <v>2</v>
      </c>
      <c r="X1213" s="49">
        <f t="shared" si="167"/>
        <v>1.4062719729995781E-4</v>
      </c>
      <c r="Y1213" s="25"/>
      <c r="Z1213" s="53" t="str">
        <f t="shared" si="168"/>
        <v xml:space="preserve"> </v>
      </c>
      <c r="AA1213" s="26">
        <f t="shared" si="169"/>
        <v>40</v>
      </c>
      <c r="AB1213" s="43">
        <f t="shared" si="170"/>
        <v>3.3105183444097759E-4</v>
      </c>
    </row>
    <row r="1214" spans="1:28" ht="12.75" customHeight="1">
      <c r="A1214" t="s">
        <v>939</v>
      </c>
      <c r="B1214" t="s">
        <v>1138</v>
      </c>
      <c r="C1214" t="s">
        <v>941</v>
      </c>
      <c r="D1214" s="4" t="s">
        <v>1484</v>
      </c>
      <c r="E1214" s="2"/>
      <c r="F1214" t="s">
        <v>1119</v>
      </c>
      <c r="G1214" s="4"/>
      <c r="H1214" s="3" t="s">
        <v>1393</v>
      </c>
      <c r="I1214" s="3" t="s">
        <v>1393</v>
      </c>
      <c r="J1214" s="4"/>
      <c r="K1214" s="4"/>
      <c r="L1214" s="38" t="s">
        <v>1483</v>
      </c>
      <c r="M1214" s="25"/>
      <c r="N1214" s="49" t="str">
        <f t="shared" si="162"/>
        <v xml:space="preserve"> </v>
      </c>
      <c r="O1214" s="25">
        <v>2</v>
      </c>
      <c r="P1214" s="49">
        <f t="shared" si="163"/>
        <v>6.582845105654664E-5</v>
      </c>
      <c r="Q1214" s="25"/>
      <c r="R1214" s="49" t="str">
        <f t="shared" si="164"/>
        <v xml:space="preserve"> </v>
      </c>
      <c r="S1214" s="25">
        <v>15</v>
      </c>
      <c r="T1214" s="49">
        <f t="shared" si="165"/>
        <v>5.2855985059374892E-4</v>
      </c>
      <c r="U1214" s="30"/>
      <c r="V1214" s="49" t="str">
        <f t="shared" si="166"/>
        <v xml:space="preserve"> </v>
      </c>
      <c r="W1214" s="25"/>
      <c r="X1214" s="49" t="str">
        <f t="shared" si="167"/>
        <v xml:space="preserve"> </v>
      </c>
      <c r="Y1214" s="25"/>
      <c r="Z1214" s="53" t="str">
        <f t="shared" si="168"/>
        <v xml:space="preserve"> </v>
      </c>
      <c r="AA1214" s="26">
        <f t="shared" si="169"/>
        <v>17</v>
      </c>
      <c r="AB1214" s="43">
        <f t="shared" si="170"/>
        <v>1.4069702963741547E-4</v>
      </c>
    </row>
    <row r="1215" spans="1:28" ht="12.75" customHeight="1">
      <c r="A1215" t="s">
        <v>939</v>
      </c>
      <c r="B1215" t="s">
        <v>1139</v>
      </c>
      <c r="C1215" t="s">
        <v>941</v>
      </c>
      <c r="D1215" s="4" t="s">
        <v>1484</v>
      </c>
      <c r="E1215" s="2"/>
      <c r="F1215" t="s">
        <v>1120</v>
      </c>
      <c r="G1215" s="4"/>
      <c r="H1215" s="3" t="s">
        <v>1393</v>
      </c>
      <c r="I1215" s="3" t="s">
        <v>581</v>
      </c>
      <c r="J1215" s="4"/>
      <c r="K1215" s="4"/>
      <c r="L1215" s="38" t="s">
        <v>1483</v>
      </c>
      <c r="M1215" s="25"/>
      <c r="N1215" s="49" t="str">
        <f t="shared" si="162"/>
        <v xml:space="preserve"> </v>
      </c>
      <c r="O1215" s="25"/>
      <c r="P1215" s="49" t="str">
        <f t="shared" si="163"/>
        <v xml:space="preserve"> </v>
      </c>
      <c r="Q1215" s="25"/>
      <c r="R1215" s="49" t="str">
        <f t="shared" si="164"/>
        <v xml:space="preserve"> </v>
      </c>
      <c r="S1215" s="25">
        <v>31</v>
      </c>
      <c r="T1215" s="49">
        <f t="shared" si="165"/>
        <v>1.0923570245604144E-3</v>
      </c>
      <c r="U1215" s="30"/>
      <c r="V1215" s="49" t="str">
        <f t="shared" si="166"/>
        <v xml:space="preserve"> </v>
      </c>
      <c r="W1215" s="25"/>
      <c r="X1215" s="49" t="str">
        <f t="shared" si="167"/>
        <v xml:space="preserve"> </v>
      </c>
      <c r="Y1215" s="25"/>
      <c r="Z1215" s="53" t="str">
        <f t="shared" si="168"/>
        <v xml:space="preserve"> </v>
      </c>
      <c r="AA1215" s="26">
        <f t="shared" si="169"/>
        <v>31</v>
      </c>
      <c r="AB1215" s="43">
        <f t="shared" si="170"/>
        <v>2.5656517169175765E-4</v>
      </c>
    </row>
    <row r="1216" spans="1:28" ht="12.75" customHeight="1">
      <c r="A1216" t="s">
        <v>939</v>
      </c>
      <c r="B1216" t="s">
        <v>1700</v>
      </c>
      <c r="C1216" t="s">
        <v>941</v>
      </c>
      <c r="D1216" s="4" t="s">
        <v>1484</v>
      </c>
      <c r="E1216" s="2"/>
      <c r="F1216" t="s">
        <v>1121</v>
      </c>
      <c r="G1216" s="4"/>
      <c r="H1216" s="3" t="s">
        <v>1393</v>
      </c>
      <c r="I1216" s="3" t="s">
        <v>1393</v>
      </c>
      <c r="J1216" s="4"/>
      <c r="K1216" s="4"/>
      <c r="L1216" s="38" t="s">
        <v>1483</v>
      </c>
      <c r="M1216" s="25"/>
      <c r="N1216" s="49" t="str">
        <f t="shared" si="162"/>
        <v xml:space="preserve"> </v>
      </c>
      <c r="O1216" s="25"/>
      <c r="P1216" s="49" t="str">
        <f t="shared" si="163"/>
        <v xml:space="preserve"> </v>
      </c>
      <c r="Q1216" s="25"/>
      <c r="R1216" s="49" t="str">
        <f t="shared" si="164"/>
        <v xml:space="preserve"> </v>
      </c>
      <c r="S1216" s="25">
        <v>3</v>
      </c>
      <c r="T1216" s="49">
        <f t="shared" si="165"/>
        <v>1.0571197011874978E-4</v>
      </c>
      <c r="U1216" s="30"/>
      <c r="V1216" s="49" t="str">
        <f t="shared" si="166"/>
        <v xml:space="preserve"> </v>
      </c>
      <c r="W1216" s="25"/>
      <c r="X1216" s="49" t="str">
        <f t="shared" si="167"/>
        <v xml:space="preserve"> </v>
      </c>
      <c r="Y1216" s="25"/>
      <c r="Z1216" s="53" t="str">
        <f t="shared" si="168"/>
        <v xml:space="preserve"> </v>
      </c>
      <c r="AA1216" s="26">
        <f t="shared" si="169"/>
        <v>3</v>
      </c>
      <c r="AB1216" s="43">
        <f t="shared" si="170"/>
        <v>2.482888758307332E-5</v>
      </c>
    </row>
    <row r="1217" spans="1:28" ht="12.75" customHeight="1">
      <c r="A1217" t="s">
        <v>2732</v>
      </c>
      <c r="B1217" t="s">
        <v>2733</v>
      </c>
      <c r="C1217" t="s">
        <v>574</v>
      </c>
      <c r="D1217" s="4" t="s">
        <v>1381</v>
      </c>
      <c r="E1217" s="2"/>
      <c r="F1217" t="s">
        <v>869</v>
      </c>
      <c r="G1217" s="4"/>
      <c r="H1217" s="3" t="s">
        <v>1393</v>
      </c>
      <c r="I1217" s="3" t="s">
        <v>1393</v>
      </c>
      <c r="J1217" s="4"/>
      <c r="K1217" s="4">
        <v>112</v>
      </c>
      <c r="L1217" s="38" t="s">
        <v>1378</v>
      </c>
      <c r="M1217" s="25">
        <v>20</v>
      </c>
      <c r="N1217" s="49">
        <f t="shared" si="162"/>
        <v>8.8432967810399721E-4</v>
      </c>
      <c r="O1217" s="25">
        <v>22</v>
      </c>
      <c r="P1217" s="49">
        <f t="shared" si="163"/>
        <v>7.2411296162201298E-4</v>
      </c>
      <c r="Q1217" s="25"/>
      <c r="R1217" s="49" t="str">
        <f t="shared" si="164"/>
        <v xml:space="preserve"> </v>
      </c>
      <c r="S1217" s="25">
        <v>62</v>
      </c>
      <c r="T1217" s="49">
        <f t="shared" si="165"/>
        <v>2.1847140491208289E-3</v>
      </c>
      <c r="U1217" s="30">
        <v>22</v>
      </c>
      <c r="V1217" s="49">
        <f t="shared" si="166"/>
        <v>1.4837795912861671E-3</v>
      </c>
      <c r="W1217" s="25">
        <v>63</v>
      </c>
      <c r="X1217" s="49">
        <f t="shared" si="167"/>
        <v>4.4297567149486714E-3</v>
      </c>
      <c r="Y1217" s="25"/>
      <c r="Z1217" s="53" t="str">
        <f t="shared" si="168"/>
        <v xml:space="preserve"> </v>
      </c>
      <c r="AA1217" s="26">
        <f t="shared" si="169"/>
        <v>189</v>
      </c>
      <c r="AB1217" s="43">
        <f t="shared" si="170"/>
        <v>1.5642199177336191E-3</v>
      </c>
    </row>
    <row r="1218" spans="1:28" ht="12.75" customHeight="1">
      <c r="A1218" t="s">
        <v>1568</v>
      </c>
      <c r="B1218" t="s">
        <v>1574</v>
      </c>
      <c r="C1218" t="s">
        <v>4272</v>
      </c>
      <c r="D1218" s="4" t="s">
        <v>1381</v>
      </c>
      <c r="E1218" s="2" t="s">
        <v>3232</v>
      </c>
      <c r="F1218" t="s">
        <v>1122</v>
      </c>
      <c r="G1218" s="4"/>
      <c r="H1218" s="3" t="s">
        <v>1393</v>
      </c>
      <c r="I1218" s="3" t="s">
        <v>1393</v>
      </c>
      <c r="J1218" s="4">
        <v>155</v>
      </c>
      <c r="K1218" s="4">
        <v>77</v>
      </c>
      <c r="L1218" s="38" t="s">
        <v>1483</v>
      </c>
      <c r="M1218" s="25">
        <v>24</v>
      </c>
      <c r="N1218" s="49">
        <f t="shared" si="162"/>
        <v>1.0611956137247967E-3</v>
      </c>
      <c r="O1218" s="25">
        <v>34</v>
      </c>
      <c r="P1218" s="49">
        <f t="shared" si="163"/>
        <v>1.1190836679612929E-3</v>
      </c>
      <c r="Q1218" s="25">
        <v>5</v>
      </c>
      <c r="R1218" s="49">
        <f t="shared" si="164"/>
        <v>8.4317032040472171E-4</v>
      </c>
      <c r="S1218" s="25">
        <v>55</v>
      </c>
      <c r="T1218" s="49">
        <f t="shared" si="165"/>
        <v>1.9380527855104126E-3</v>
      </c>
      <c r="U1218" s="30">
        <v>15</v>
      </c>
      <c r="V1218" s="49">
        <f t="shared" si="166"/>
        <v>1.0116679031496594E-3</v>
      </c>
      <c r="W1218" s="25">
        <v>16</v>
      </c>
      <c r="X1218" s="49">
        <f t="shared" si="167"/>
        <v>1.1250175783996624E-3</v>
      </c>
      <c r="Y1218" s="25">
        <v>30</v>
      </c>
      <c r="Z1218" s="53">
        <f t="shared" si="168"/>
        <v>6.7099082979199288E-3</v>
      </c>
      <c r="AA1218" s="26">
        <f t="shared" si="169"/>
        <v>179</v>
      </c>
      <c r="AB1218" s="43">
        <f t="shared" si="170"/>
        <v>1.4814569591233748E-3</v>
      </c>
    </row>
    <row r="1219" spans="1:28" ht="12.75" customHeight="1">
      <c r="A1219" t="s">
        <v>1568</v>
      </c>
      <c r="B1219" t="s">
        <v>942</v>
      </c>
      <c r="C1219" t="s">
        <v>4272</v>
      </c>
      <c r="D1219" s="4" t="s">
        <v>1381</v>
      </c>
      <c r="E1219" s="2" t="s">
        <v>3232</v>
      </c>
      <c r="F1219" t="s">
        <v>6271</v>
      </c>
      <c r="G1219" s="4"/>
      <c r="H1219" s="3" t="s">
        <v>1393</v>
      </c>
      <c r="I1219" s="3" t="s">
        <v>1393</v>
      </c>
      <c r="J1219" s="4">
        <v>155</v>
      </c>
      <c r="K1219" s="4">
        <v>77</v>
      </c>
      <c r="L1219" s="38" t="s">
        <v>1483</v>
      </c>
      <c r="M1219" s="25">
        <v>2</v>
      </c>
      <c r="N1219" s="49">
        <f t="shared" si="162"/>
        <v>8.8432967810399716E-5</v>
      </c>
      <c r="O1219" s="25">
        <v>1</v>
      </c>
      <c r="P1219" s="49">
        <f t="shared" si="163"/>
        <v>3.291422552827332E-5</v>
      </c>
      <c r="Q1219" s="25">
        <v>2</v>
      </c>
      <c r="R1219" s="49">
        <f t="shared" si="164"/>
        <v>3.3726812816188871E-4</v>
      </c>
      <c r="S1219" s="25">
        <v>24</v>
      </c>
      <c r="T1219" s="49">
        <f t="shared" si="165"/>
        <v>8.4569576094999826E-4</v>
      </c>
      <c r="U1219" s="30">
        <v>3</v>
      </c>
      <c r="V1219" s="49">
        <f t="shared" si="166"/>
        <v>2.0233358062993187E-4</v>
      </c>
      <c r="W1219" s="25"/>
      <c r="X1219" s="49" t="str">
        <f t="shared" si="167"/>
        <v xml:space="preserve"> </v>
      </c>
      <c r="Y1219" s="25">
        <v>11</v>
      </c>
      <c r="Z1219" s="53">
        <f t="shared" si="168"/>
        <v>2.4602997092373069E-3</v>
      </c>
      <c r="AA1219" s="26">
        <f t="shared" si="169"/>
        <v>43</v>
      </c>
      <c r="AB1219" s="43">
        <f t="shared" si="170"/>
        <v>3.5588072202405094E-4</v>
      </c>
    </row>
    <row r="1220" spans="1:28" ht="12.75" customHeight="1">
      <c r="A1220" t="s">
        <v>943</v>
      </c>
      <c r="B1220" t="s">
        <v>944</v>
      </c>
      <c r="C1220" t="s">
        <v>2890</v>
      </c>
      <c r="D1220" s="4" t="s">
        <v>1382</v>
      </c>
      <c r="E1220" s="2"/>
      <c r="F1220" t="s">
        <v>6442</v>
      </c>
      <c r="G1220" s="4"/>
      <c r="H1220" s="3" t="s">
        <v>1393</v>
      </c>
      <c r="I1220" s="3" t="s">
        <v>1393</v>
      </c>
      <c r="J1220" s="4">
        <v>300</v>
      </c>
      <c r="K1220" s="4">
        <v>331</v>
      </c>
      <c r="L1220" s="38" t="s">
        <v>1483</v>
      </c>
      <c r="M1220" s="25">
        <v>55</v>
      </c>
      <c r="N1220" s="49">
        <f t="shared" si="162"/>
        <v>2.4319066147859923E-3</v>
      </c>
      <c r="O1220" s="25">
        <v>13</v>
      </c>
      <c r="P1220" s="49">
        <f t="shared" si="163"/>
        <v>4.2788493186755313E-4</v>
      </c>
      <c r="Q1220" s="25">
        <v>3</v>
      </c>
      <c r="R1220" s="49">
        <f t="shared" si="164"/>
        <v>5.05902192242833E-4</v>
      </c>
      <c r="S1220" s="28"/>
      <c r="T1220" s="49" t="str">
        <f t="shared" si="165"/>
        <v xml:space="preserve"> </v>
      </c>
      <c r="U1220" s="30"/>
      <c r="V1220" s="49" t="str">
        <f t="shared" si="166"/>
        <v xml:space="preserve"> </v>
      </c>
      <c r="W1220" s="25"/>
      <c r="X1220" s="49" t="str">
        <f t="shared" si="167"/>
        <v xml:space="preserve"> </v>
      </c>
      <c r="Y1220" s="25"/>
      <c r="Z1220" s="53" t="str">
        <f t="shared" si="168"/>
        <v xml:space="preserve"> </v>
      </c>
      <c r="AA1220" s="26">
        <f t="shared" si="169"/>
        <v>71</v>
      </c>
      <c r="AB1220" s="43">
        <f t="shared" si="170"/>
        <v>5.8761700613273518E-4</v>
      </c>
    </row>
    <row r="1221" spans="1:28" ht="12.75" customHeight="1">
      <c r="A1221" t="s">
        <v>1211</v>
      </c>
      <c r="B1221" t="s">
        <v>1212</v>
      </c>
      <c r="C1221" t="s">
        <v>2327</v>
      </c>
      <c r="D1221" s="4" t="s">
        <v>1484</v>
      </c>
      <c r="E1221" s="2" t="s">
        <v>2064</v>
      </c>
      <c r="F1221" t="s">
        <v>1341</v>
      </c>
      <c r="G1221" s="4"/>
      <c r="H1221" s="3" t="s">
        <v>1393</v>
      </c>
      <c r="I1221" s="3" t="s">
        <v>1393</v>
      </c>
      <c r="J1221" s="4"/>
      <c r="K1221" s="4">
        <v>35</v>
      </c>
      <c r="L1221" s="38" t="s">
        <v>1483</v>
      </c>
      <c r="M1221" s="25">
        <v>2</v>
      </c>
      <c r="N1221" s="49">
        <f t="shared" si="162"/>
        <v>8.8432967810399716E-5</v>
      </c>
      <c r="O1221" s="25">
        <v>11</v>
      </c>
      <c r="P1221" s="49">
        <f t="shared" si="163"/>
        <v>3.6205648081100649E-4</v>
      </c>
      <c r="Q1221" s="25"/>
      <c r="R1221" s="49" t="str">
        <f t="shared" si="164"/>
        <v xml:space="preserve"> </v>
      </c>
      <c r="S1221" s="25">
        <v>30</v>
      </c>
      <c r="T1221" s="49">
        <f t="shared" si="165"/>
        <v>1.0571197011874978E-3</v>
      </c>
      <c r="U1221" s="30">
        <v>7</v>
      </c>
      <c r="V1221" s="49">
        <f t="shared" si="166"/>
        <v>4.7211168813650773E-4</v>
      </c>
      <c r="W1221" s="25">
        <v>3</v>
      </c>
      <c r="X1221" s="49">
        <f t="shared" si="167"/>
        <v>2.1094079594993672E-4</v>
      </c>
      <c r="Y1221" s="25">
        <v>4</v>
      </c>
      <c r="Z1221" s="53">
        <f t="shared" si="168"/>
        <v>8.9465443972265709E-4</v>
      </c>
      <c r="AA1221" s="26">
        <f t="shared" si="169"/>
        <v>57</v>
      </c>
      <c r="AB1221" s="43">
        <f t="shared" si="170"/>
        <v>4.7174886407839306E-4</v>
      </c>
    </row>
    <row r="1222" spans="1:28" ht="12.75" customHeight="1">
      <c r="A1222" t="s">
        <v>1211</v>
      </c>
      <c r="B1222" t="s">
        <v>945</v>
      </c>
      <c r="C1222" t="s">
        <v>2327</v>
      </c>
      <c r="D1222" s="4" t="s">
        <v>1484</v>
      </c>
      <c r="E1222" s="2"/>
      <c r="F1222" t="s">
        <v>1342</v>
      </c>
      <c r="G1222" s="4"/>
      <c r="H1222" s="3" t="s">
        <v>1393</v>
      </c>
      <c r="I1222" s="3" t="s">
        <v>1393</v>
      </c>
      <c r="J1222" s="4">
        <v>310</v>
      </c>
      <c r="K1222" s="4">
        <v>35</v>
      </c>
      <c r="L1222" s="38" t="s">
        <v>1483</v>
      </c>
      <c r="M1222" s="25">
        <v>13</v>
      </c>
      <c r="N1222" s="49">
        <f t="shared" si="162"/>
        <v>5.7481429076759814E-4</v>
      </c>
      <c r="O1222" s="25">
        <v>27</v>
      </c>
      <c r="P1222" s="49">
        <f t="shared" si="163"/>
        <v>8.8868408926337961E-4</v>
      </c>
      <c r="Q1222" s="25">
        <v>5</v>
      </c>
      <c r="R1222" s="49">
        <f t="shared" si="164"/>
        <v>8.4317032040472171E-4</v>
      </c>
      <c r="S1222" s="25">
        <v>10</v>
      </c>
      <c r="T1222" s="49">
        <f t="shared" si="165"/>
        <v>3.5237323372916591E-4</v>
      </c>
      <c r="U1222" s="30">
        <v>1</v>
      </c>
      <c r="V1222" s="49">
        <f t="shared" si="166"/>
        <v>6.7444526876643958E-5</v>
      </c>
      <c r="W1222" s="25">
        <v>1</v>
      </c>
      <c r="X1222" s="49">
        <f t="shared" si="167"/>
        <v>7.0313598649978903E-5</v>
      </c>
      <c r="Y1222" s="25"/>
      <c r="Z1222" s="53" t="str">
        <f t="shared" si="168"/>
        <v xml:space="preserve"> </v>
      </c>
      <c r="AA1222" s="26">
        <f t="shared" si="169"/>
        <v>57</v>
      </c>
      <c r="AB1222" s="43">
        <f t="shared" si="170"/>
        <v>4.7174886407839306E-4</v>
      </c>
    </row>
    <row r="1223" spans="1:28" ht="12.75" customHeight="1">
      <c r="A1223" t="s">
        <v>1211</v>
      </c>
      <c r="B1223" t="s">
        <v>1136</v>
      </c>
      <c r="C1223" t="s">
        <v>2327</v>
      </c>
      <c r="D1223" s="4" t="s">
        <v>1484</v>
      </c>
      <c r="E1223" s="2"/>
      <c r="F1223" t="s">
        <v>1343</v>
      </c>
      <c r="G1223" s="4"/>
      <c r="H1223" s="3" t="s">
        <v>1393</v>
      </c>
      <c r="I1223" s="3" t="s">
        <v>1393</v>
      </c>
      <c r="J1223" s="4"/>
      <c r="K1223" s="4">
        <v>35</v>
      </c>
      <c r="L1223" s="38" t="s">
        <v>1483</v>
      </c>
      <c r="M1223" s="25"/>
      <c r="N1223" s="49" t="str">
        <f t="shared" si="162"/>
        <v xml:space="preserve"> </v>
      </c>
      <c r="O1223" s="25"/>
      <c r="P1223" s="49" t="str">
        <f t="shared" si="163"/>
        <v xml:space="preserve"> </v>
      </c>
      <c r="Q1223" s="25"/>
      <c r="R1223" s="49" t="str">
        <f t="shared" si="164"/>
        <v xml:space="preserve"> </v>
      </c>
      <c r="S1223" s="25">
        <v>1</v>
      </c>
      <c r="T1223" s="49">
        <f t="shared" si="165"/>
        <v>3.5237323372916594E-5</v>
      </c>
      <c r="U1223" s="30"/>
      <c r="V1223" s="49" t="str">
        <f t="shared" si="166"/>
        <v xml:space="preserve"> </v>
      </c>
      <c r="W1223" s="25"/>
      <c r="X1223" s="49" t="str">
        <f t="shared" si="167"/>
        <v xml:space="preserve"> </v>
      </c>
      <c r="Y1223" s="25"/>
      <c r="Z1223" s="53" t="str">
        <f t="shared" si="168"/>
        <v xml:space="preserve"> </v>
      </c>
      <c r="AA1223" s="26">
        <f t="shared" si="169"/>
        <v>1</v>
      </c>
      <c r="AB1223" s="43">
        <f t="shared" si="170"/>
        <v>8.2762958610244394E-6</v>
      </c>
    </row>
    <row r="1224" spans="1:28" ht="12.75" customHeight="1">
      <c r="A1224" t="s">
        <v>1769</v>
      </c>
      <c r="B1224" t="s">
        <v>1918</v>
      </c>
      <c r="C1224" t="s">
        <v>2896</v>
      </c>
      <c r="D1224" s="4" t="s">
        <v>1382</v>
      </c>
      <c r="E1224" s="2"/>
      <c r="F1224" t="s">
        <v>1124</v>
      </c>
      <c r="G1224" s="4"/>
      <c r="H1224" s="3" t="s">
        <v>1393</v>
      </c>
      <c r="I1224" s="3" t="s">
        <v>581</v>
      </c>
      <c r="J1224" s="4"/>
      <c r="K1224" s="4"/>
      <c r="L1224" s="38" t="s">
        <v>1483</v>
      </c>
      <c r="M1224" s="25"/>
      <c r="N1224" s="49" t="str">
        <f t="shared" ref="N1224:N1287" si="171">IF(M1224=0," ",M1224/M$2366)</f>
        <v xml:space="preserve"> </v>
      </c>
      <c r="O1224" s="25"/>
      <c r="P1224" s="49" t="str">
        <f t="shared" ref="P1224:P1287" si="172">IF(O1224=0," ",O1224/O$2366)</f>
        <v xml:space="preserve"> </v>
      </c>
      <c r="Q1224" s="25"/>
      <c r="R1224" s="49" t="str">
        <f t="shared" ref="R1224:R1287" si="173">IF(Q1224=0," ",Q1224/Q$2366)</f>
        <v xml:space="preserve"> </v>
      </c>
      <c r="S1224" s="25">
        <v>2</v>
      </c>
      <c r="T1224" s="49">
        <f t="shared" ref="T1224:T1287" si="174">IF(S1224=0," ",S1224/S$2366)</f>
        <v>7.0474646745833188E-5</v>
      </c>
      <c r="U1224" s="30"/>
      <c r="V1224" s="49" t="str">
        <f t="shared" ref="V1224:V1287" si="175">IF(U1224=0," ",U1224/U$2366)</f>
        <v xml:space="preserve"> </v>
      </c>
      <c r="W1224" s="25"/>
      <c r="X1224" s="49" t="str">
        <f t="shared" ref="X1224:X1287" si="176">IF(W1224=0," ",W1224/W$2366)</f>
        <v xml:space="preserve"> </v>
      </c>
      <c r="Y1224" s="25"/>
      <c r="Z1224" s="53" t="str">
        <f t="shared" ref="Z1224:Z1287" si="177">IF(Y1224=0," ",Y1224/Y$2366)</f>
        <v xml:space="preserve"> </v>
      </c>
      <c r="AA1224" s="26">
        <f t="shared" ref="AA1224:AA1287" si="178">M1224+O1224+Q1224+S1224+U1224+W1224+Y1224</f>
        <v>2</v>
      </c>
      <c r="AB1224" s="43">
        <f t="shared" ref="AB1224:AB1287" si="179">AA1224/AA$2359</f>
        <v>1.6552591722048879E-5</v>
      </c>
    </row>
    <row r="1225" spans="1:28" ht="12.75" customHeight="1">
      <c r="A1225" t="s">
        <v>1769</v>
      </c>
      <c r="B1225" t="s">
        <v>1770</v>
      </c>
      <c r="C1225" t="s">
        <v>2896</v>
      </c>
      <c r="D1225" s="4" t="s">
        <v>1382</v>
      </c>
      <c r="E1225" s="2"/>
      <c r="F1225" t="s">
        <v>1125</v>
      </c>
      <c r="G1225" s="4"/>
      <c r="H1225" s="3" t="s">
        <v>1393</v>
      </c>
      <c r="I1225" s="3" t="s">
        <v>1393</v>
      </c>
      <c r="J1225" s="4">
        <v>233</v>
      </c>
      <c r="K1225" s="4">
        <v>374</v>
      </c>
      <c r="L1225" s="38" t="s">
        <v>1483</v>
      </c>
      <c r="M1225" s="25">
        <v>15</v>
      </c>
      <c r="N1225" s="49">
        <f t="shared" si="171"/>
        <v>6.6324725857799783E-4</v>
      </c>
      <c r="O1225" s="25">
        <v>8</v>
      </c>
      <c r="P1225" s="49">
        <f t="shared" si="172"/>
        <v>2.6331380422618656E-4</v>
      </c>
      <c r="Q1225" s="25"/>
      <c r="R1225" s="49" t="str">
        <f t="shared" si="173"/>
        <v xml:space="preserve"> </v>
      </c>
      <c r="S1225" s="25">
        <v>12</v>
      </c>
      <c r="T1225" s="49">
        <f t="shared" si="174"/>
        <v>4.2284788047499913E-4</v>
      </c>
      <c r="U1225" s="30"/>
      <c r="V1225" s="49" t="str">
        <f t="shared" si="175"/>
        <v xml:space="preserve"> </v>
      </c>
      <c r="W1225" s="25"/>
      <c r="X1225" s="49" t="str">
        <f t="shared" si="176"/>
        <v xml:space="preserve"> </v>
      </c>
      <c r="Y1225" s="25">
        <v>3</v>
      </c>
      <c r="Z1225" s="53">
        <f t="shared" si="177"/>
        <v>6.7099082979199282E-4</v>
      </c>
      <c r="AA1225" s="26">
        <f t="shared" si="178"/>
        <v>38</v>
      </c>
      <c r="AB1225" s="43">
        <f t="shared" si="179"/>
        <v>3.1449924271892871E-4</v>
      </c>
    </row>
    <row r="1226" spans="1:28" ht="12.75" customHeight="1">
      <c r="A1226" t="s">
        <v>1570</v>
      </c>
      <c r="B1226" t="s">
        <v>1575</v>
      </c>
      <c r="C1226" t="s">
        <v>575</v>
      </c>
      <c r="D1226" s="4" t="s">
        <v>1382</v>
      </c>
      <c r="E1226" s="2"/>
      <c r="F1226" t="s">
        <v>619</v>
      </c>
      <c r="G1226" s="4"/>
      <c r="H1226" s="3" t="s">
        <v>1393</v>
      </c>
      <c r="I1226" s="3" t="s">
        <v>1393</v>
      </c>
      <c r="J1226" s="4">
        <v>272</v>
      </c>
      <c r="K1226" s="4">
        <v>353</v>
      </c>
      <c r="L1226" s="38" t="s">
        <v>1483</v>
      </c>
      <c r="M1226" s="25">
        <v>271</v>
      </c>
      <c r="N1226" s="49">
        <f t="shared" si="171"/>
        <v>1.1982667138309162E-2</v>
      </c>
      <c r="O1226" s="25">
        <v>296</v>
      </c>
      <c r="P1226" s="49">
        <f t="shared" si="172"/>
        <v>9.742610756368902E-3</v>
      </c>
      <c r="Q1226" s="25">
        <v>97</v>
      </c>
      <c r="R1226" s="49">
        <f t="shared" si="173"/>
        <v>1.6357504215851602E-2</v>
      </c>
      <c r="S1226" s="25">
        <v>157</v>
      </c>
      <c r="T1226" s="49">
        <f t="shared" si="174"/>
        <v>5.5322597695479049E-3</v>
      </c>
      <c r="U1226" s="30">
        <v>99</v>
      </c>
      <c r="V1226" s="49">
        <f t="shared" si="175"/>
        <v>6.6770081607877519E-3</v>
      </c>
      <c r="W1226" s="25">
        <v>13</v>
      </c>
      <c r="X1226" s="49">
        <f t="shared" si="176"/>
        <v>9.1407678244972577E-4</v>
      </c>
      <c r="Y1226" s="25">
        <v>1</v>
      </c>
      <c r="Z1226" s="53">
        <f t="shared" si="177"/>
        <v>2.2366360993066427E-4</v>
      </c>
      <c r="AA1226" s="26">
        <f t="shared" si="178"/>
        <v>934</v>
      </c>
      <c r="AB1226" s="43">
        <f t="shared" si="179"/>
        <v>7.7300603341968269E-3</v>
      </c>
    </row>
    <row r="1227" spans="1:28" ht="12.75" customHeight="1">
      <c r="A1227" t="s">
        <v>75</v>
      </c>
      <c r="B1227" t="s">
        <v>5086</v>
      </c>
      <c r="C1227" t="s">
        <v>2879</v>
      </c>
      <c r="D1227" s="4" t="s">
        <v>1381</v>
      </c>
      <c r="E1227" s="2"/>
      <c r="F1227" t="s">
        <v>5323</v>
      </c>
      <c r="G1227" s="4"/>
      <c r="H1227" s="3" t="s">
        <v>1393</v>
      </c>
      <c r="I1227" s="3" t="s">
        <v>1393</v>
      </c>
      <c r="J1227" s="4"/>
      <c r="K1227" s="4"/>
      <c r="L1227" s="38" t="s">
        <v>1481</v>
      </c>
      <c r="M1227" s="25"/>
      <c r="N1227" s="49" t="str">
        <f t="shared" si="171"/>
        <v xml:space="preserve"> </v>
      </c>
      <c r="O1227" s="25"/>
      <c r="P1227" s="49" t="str">
        <f t="shared" si="172"/>
        <v xml:space="preserve"> </v>
      </c>
      <c r="Q1227" s="25"/>
      <c r="R1227" s="49" t="str">
        <f t="shared" si="173"/>
        <v xml:space="preserve"> </v>
      </c>
      <c r="S1227" s="25"/>
      <c r="T1227" s="49" t="str">
        <f t="shared" si="174"/>
        <v xml:space="preserve"> </v>
      </c>
      <c r="U1227" s="30"/>
      <c r="V1227" s="49" t="str">
        <f t="shared" si="175"/>
        <v xml:space="preserve"> </v>
      </c>
      <c r="W1227" s="25"/>
      <c r="X1227" s="49" t="str">
        <f t="shared" si="176"/>
        <v xml:space="preserve"> </v>
      </c>
      <c r="Y1227" s="25">
        <v>6</v>
      </c>
      <c r="Z1227" s="53">
        <f t="shared" si="177"/>
        <v>1.3419816595839856E-3</v>
      </c>
      <c r="AA1227" s="26">
        <f t="shared" si="178"/>
        <v>6</v>
      </c>
      <c r="AB1227" s="43">
        <f t="shared" si="179"/>
        <v>4.965777516614664E-5</v>
      </c>
    </row>
    <row r="1228" spans="1:28" ht="12.75" customHeight="1">
      <c r="A1228" t="s">
        <v>75</v>
      </c>
      <c r="B1228" t="s">
        <v>2348</v>
      </c>
      <c r="C1228" t="s">
        <v>2879</v>
      </c>
      <c r="D1228" s="4" t="s">
        <v>1381</v>
      </c>
      <c r="E1228" s="2"/>
      <c r="F1228" t="s">
        <v>2460</v>
      </c>
      <c r="G1228" s="4"/>
      <c r="H1228" s="3" t="s">
        <v>1393</v>
      </c>
      <c r="I1228" s="3" t="s">
        <v>1393</v>
      </c>
      <c r="J1228" s="4">
        <v>81</v>
      </c>
      <c r="K1228" s="4">
        <v>154</v>
      </c>
      <c r="L1228" s="38" t="s">
        <v>1481</v>
      </c>
      <c r="M1228" s="25">
        <v>23</v>
      </c>
      <c r="N1228" s="49">
        <f t="shared" si="171"/>
        <v>1.0169791298195968E-3</v>
      </c>
      <c r="O1228" s="25">
        <v>41</v>
      </c>
      <c r="P1228" s="49">
        <f t="shared" si="172"/>
        <v>1.3494832466592061E-3</v>
      </c>
      <c r="Q1228" s="25">
        <v>9</v>
      </c>
      <c r="R1228" s="49">
        <f t="shared" si="173"/>
        <v>1.5177065767284991E-3</v>
      </c>
      <c r="S1228" s="25">
        <v>30</v>
      </c>
      <c r="T1228" s="49">
        <f t="shared" si="174"/>
        <v>1.0571197011874978E-3</v>
      </c>
      <c r="U1228" s="30">
        <v>37</v>
      </c>
      <c r="V1228" s="49">
        <f t="shared" si="175"/>
        <v>2.4954474944358265E-3</v>
      </c>
      <c r="W1228" s="25">
        <v>70</v>
      </c>
      <c r="X1228" s="49">
        <f t="shared" si="176"/>
        <v>4.9219519054985233E-3</v>
      </c>
      <c r="Y1228" s="25">
        <v>6</v>
      </c>
      <c r="Z1228" s="53">
        <f t="shared" si="177"/>
        <v>1.3419816595839856E-3</v>
      </c>
      <c r="AA1228" s="26">
        <f t="shared" si="178"/>
        <v>216</v>
      </c>
      <c r="AB1228" s="43">
        <f t="shared" si="179"/>
        <v>1.7876799059812791E-3</v>
      </c>
    </row>
    <row r="1229" spans="1:28" ht="12.75" customHeight="1">
      <c r="A1229" t="s">
        <v>3597</v>
      </c>
      <c r="B1229" t="s">
        <v>4117</v>
      </c>
      <c r="C1229" t="s">
        <v>919</v>
      </c>
      <c r="D1229" s="4" t="s">
        <v>1381</v>
      </c>
      <c r="E1229" s="2" t="s">
        <v>2064</v>
      </c>
      <c r="F1229" t="s">
        <v>5581</v>
      </c>
      <c r="G1229" s="4"/>
      <c r="H1229" s="3" t="s">
        <v>1393</v>
      </c>
      <c r="I1229" s="3" t="s">
        <v>581</v>
      </c>
      <c r="J1229" s="4">
        <v>397</v>
      </c>
      <c r="K1229" s="4"/>
      <c r="L1229" s="38" t="s">
        <v>1482</v>
      </c>
      <c r="M1229" s="25"/>
      <c r="N1229" s="49" t="str">
        <f t="shared" si="171"/>
        <v xml:space="preserve"> </v>
      </c>
      <c r="O1229" s="25">
        <v>3</v>
      </c>
      <c r="P1229" s="49">
        <f t="shared" si="172"/>
        <v>9.874267658481996E-5</v>
      </c>
      <c r="Q1229" s="25"/>
      <c r="R1229" s="49" t="str">
        <f t="shared" si="173"/>
        <v xml:space="preserve"> </v>
      </c>
      <c r="S1229" s="25"/>
      <c r="T1229" s="49" t="str">
        <f t="shared" si="174"/>
        <v xml:space="preserve"> </v>
      </c>
      <c r="U1229" s="30"/>
      <c r="V1229" s="49" t="str">
        <f t="shared" si="175"/>
        <v xml:space="preserve"> </v>
      </c>
      <c r="W1229" s="25"/>
      <c r="X1229" s="49" t="str">
        <f t="shared" si="176"/>
        <v xml:space="preserve"> </v>
      </c>
      <c r="Y1229" s="25"/>
      <c r="Z1229" s="53" t="str">
        <f t="shared" si="177"/>
        <v xml:space="preserve"> </v>
      </c>
      <c r="AA1229" s="26">
        <f t="shared" si="178"/>
        <v>3</v>
      </c>
      <c r="AB1229" s="43">
        <f t="shared" si="179"/>
        <v>2.482888758307332E-5</v>
      </c>
    </row>
    <row r="1230" spans="1:28" ht="12.75" customHeight="1">
      <c r="A1230" t="s">
        <v>3622</v>
      </c>
      <c r="B1230" t="s">
        <v>3623</v>
      </c>
      <c r="C1230" t="s">
        <v>575</v>
      </c>
      <c r="D1230" s="4" t="s">
        <v>1382</v>
      </c>
      <c r="E1230" s="2"/>
      <c r="F1230" t="s">
        <v>3801</v>
      </c>
      <c r="G1230" s="4"/>
      <c r="H1230" s="3" t="s">
        <v>1393</v>
      </c>
      <c r="I1230" s="3" t="s">
        <v>1393</v>
      </c>
      <c r="J1230" s="4"/>
      <c r="K1230" s="4"/>
      <c r="L1230" s="38" t="s">
        <v>1483</v>
      </c>
      <c r="M1230" s="25">
        <v>2</v>
      </c>
      <c r="N1230" s="49">
        <f t="shared" si="171"/>
        <v>8.8432967810399716E-5</v>
      </c>
      <c r="O1230" s="25">
        <v>2</v>
      </c>
      <c r="P1230" s="49">
        <f t="shared" si="172"/>
        <v>6.582845105654664E-5</v>
      </c>
      <c r="Q1230" s="25"/>
      <c r="R1230" s="49" t="str">
        <f t="shared" si="173"/>
        <v xml:space="preserve"> </v>
      </c>
      <c r="S1230" s="25"/>
      <c r="T1230" s="49" t="str">
        <f t="shared" si="174"/>
        <v xml:space="preserve"> </v>
      </c>
      <c r="U1230" s="30"/>
      <c r="V1230" s="49" t="str">
        <f t="shared" si="175"/>
        <v xml:space="preserve"> </v>
      </c>
      <c r="W1230" s="25"/>
      <c r="X1230" s="49" t="str">
        <f t="shared" si="176"/>
        <v xml:space="preserve"> </v>
      </c>
      <c r="Y1230" s="25"/>
      <c r="Z1230" s="53" t="str">
        <f t="shared" si="177"/>
        <v xml:space="preserve"> </v>
      </c>
      <c r="AA1230" s="26">
        <f t="shared" si="178"/>
        <v>4</v>
      </c>
      <c r="AB1230" s="43">
        <f t="shared" si="179"/>
        <v>3.3105183444097758E-5</v>
      </c>
    </row>
    <row r="1231" spans="1:28" ht="12.75" customHeight="1">
      <c r="A1231" t="s">
        <v>5282</v>
      </c>
      <c r="B1231" t="s">
        <v>2507</v>
      </c>
      <c r="C1231" t="s">
        <v>575</v>
      </c>
      <c r="D1231" s="4" t="s">
        <v>1382</v>
      </c>
      <c r="E1231" s="2"/>
      <c r="G1231" s="4"/>
      <c r="H1231" s="3" t="s">
        <v>1393</v>
      </c>
      <c r="I1231" s="3" t="s">
        <v>1393</v>
      </c>
      <c r="J1231" s="4"/>
      <c r="K1231" s="4"/>
      <c r="L1231" s="38" t="s">
        <v>1483</v>
      </c>
      <c r="M1231" s="25">
        <v>3</v>
      </c>
      <c r="N1231" s="49">
        <f t="shared" si="171"/>
        <v>1.3264945171559959E-4</v>
      </c>
      <c r="O1231" s="25">
        <v>15</v>
      </c>
      <c r="P1231" s="49">
        <f t="shared" si="172"/>
        <v>4.9371338292409977E-4</v>
      </c>
      <c r="Q1231" s="25"/>
      <c r="R1231" s="49" t="str">
        <f t="shared" si="173"/>
        <v xml:space="preserve"> </v>
      </c>
      <c r="S1231" s="25"/>
      <c r="T1231" s="49" t="str">
        <f t="shared" si="174"/>
        <v xml:space="preserve"> </v>
      </c>
      <c r="U1231" s="30"/>
      <c r="V1231" s="49" t="str">
        <f t="shared" si="175"/>
        <v xml:space="preserve"> </v>
      </c>
      <c r="W1231" s="25"/>
      <c r="X1231" s="49" t="str">
        <f t="shared" si="176"/>
        <v xml:space="preserve"> </v>
      </c>
      <c r="Y1231" s="25"/>
      <c r="Z1231" s="53" t="str">
        <f t="shared" si="177"/>
        <v xml:space="preserve"> </v>
      </c>
      <c r="AA1231" s="26">
        <f t="shared" si="178"/>
        <v>18</v>
      </c>
      <c r="AB1231" s="43">
        <f t="shared" si="179"/>
        <v>1.4897332549843991E-4</v>
      </c>
    </row>
    <row r="1232" spans="1:28" ht="12.75" customHeight="1">
      <c r="A1232" t="s">
        <v>2897</v>
      </c>
      <c r="B1232" t="s">
        <v>2660</v>
      </c>
      <c r="C1232" t="s">
        <v>2326</v>
      </c>
      <c r="D1232" s="4" t="s">
        <v>1382</v>
      </c>
      <c r="E1232" s="2"/>
      <c r="G1232" s="4"/>
      <c r="H1232" s="3" t="s">
        <v>1393</v>
      </c>
      <c r="I1232" s="3" t="s">
        <v>581</v>
      </c>
      <c r="J1232" s="4"/>
      <c r="K1232" s="4"/>
      <c r="L1232" s="38" t="s">
        <v>1483</v>
      </c>
      <c r="M1232" s="25"/>
      <c r="N1232" s="49" t="str">
        <f t="shared" si="171"/>
        <v xml:space="preserve"> </v>
      </c>
      <c r="O1232" s="25"/>
      <c r="P1232" s="49" t="str">
        <f t="shared" si="172"/>
        <v xml:space="preserve"> </v>
      </c>
      <c r="Q1232" s="25">
        <v>1</v>
      </c>
      <c r="R1232" s="49">
        <f t="shared" si="173"/>
        <v>1.6863406408094435E-4</v>
      </c>
      <c r="S1232" s="25">
        <v>2</v>
      </c>
      <c r="T1232" s="49">
        <f t="shared" si="174"/>
        <v>7.0474646745833188E-5</v>
      </c>
      <c r="U1232" s="30"/>
      <c r="V1232" s="49" t="str">
        <f t="shared" si="175"/>
        <v xml:space="preserve"> </v>
      </c>
      <c r="W1232" s="25"/>
      <c r="X1232" s="49" t="str">
        <f t="shared" si="176"/>
        <v xml:space="preserve"> </v>
      </c>
      <c r="Y1232" s="25"/>
      <c r="Z1232" s="53" t="str">
        <f t="shared" si="177"/>
        <v xml:space="preserve"> </v>
      </c>
      <c r="AA1232" s="26">
        <f t="shared" si="178"/>
        <v>3</v>
      </c>
      <c r="AB1232" s="43">
        <f t="shared" si="179"/>
        <v>2.482888758307332E-5</v>
      </c>
    </row>
    <row r="1233" spans="1:28" ht="12.75" customHeight="1">
      <c r="A1233" t="s">
        <v>2897</v>
      </c>
      <c r="B1233" s="5" t="s">
        <v>2801</v>
      </c>
      <c r="C1233" t="s">
        <v>2326</v>
      </c>
      <c r="D1233" s="4" t="s">
        <v>1382</v>
      </c>
      <c r="E1233" s="2"/>
      <c r="G1233" s="4"/>
      <c r="H1233" s="3" t="s">
        <v>1393</v>
      </c>
      <c r="I1233" s="3" t="s">
        <v>581</v>
      </c>
      <c r="J1233" s="4"/>
      <c r="K1233" s="4"/>
      <c r="L1233" s="38" t="s">
        <v>1483</v>
      </c>
      <c r="M1233" s="25"/>
      <c r="N1233" s="49" t="str">
        <f t="shared" si="171"/>
        <v xml:space="preserve"> </v>
      </c>
      <c r="O1233" s="25"/>
      <c r="P1233" s="49" t="str">
        <f t="shared" si="172"/>
        <v xml:space="preserve"> </v>
      </c>
      <c r="Q1233" s="25"/>
      <c r="R1233" s="49" t="str">
        <f t="shared" si="173"/>
        <v xml:space="preserve"> </v>
      </c>
      <c r="S1233" s="25"/>
      <c r="T1233" s="49" t="str">
        <f t="shared" si="174"/>
        <v xml:space="preserve"> </v>
      </c>
      <c r="U1233" s="30"/>
      <c r="V1233" s="49" t="str">
        <f t="shared" si="175"/>
        <v xml:space="preserve"> </v>
      </c>
      <c r="W1233" s="25"/>
      <c r="X1233" s="49" t="str">
        <f t="shared" si="176"/>
        <v xml:space="preserve"> </v>
      </c>
      <c r="Y1233" s="25">
        <v>1</v>
      </c>
      <c r="Z1233" s="53">
        <f t="shared" si="177"/>
        <v>2.2366360993066427E-4</v>
      </c>
      <c r="AA1233" s="26">
        <f t="shared" si="178"/>
        <v>1</v>
      </c>
      <c r="AB1233" s="43">
        <f t="shared" si="179"/>
        <v>8.2762958610244394E-6</v>
      </c>
    </row>
    <row r="1234" spans="1:28" ht="12.75" customHeight="1">
      <c r="A1234" t="s">
        <v>2897</v>
      </c>
      <c r="B1234" t="s">
        <v>1702</v>
      </c>
      <c r="C1234" t="s">
        <v>2326</v>
      </c>
      <c r="D1234" s="4" t="s">
        <v>1382</v>
      </c>
      <c r="E1234" s="2" t="s">
        <v>2064</v>
      </c>
      <c r="F1234" t="s">
        <v>3740</v>
      </c>
      <c r="G1234" s="4"/>
      <c r="H1234" s="3" t="s">
        <v>1393</v>
      </c>
      <c r="I1234" s="3" t="s">
        <v>1393</v>
      </c>
      <c r="J1234" s="4">
        <v>405</v>
      </c>
      <c r="K1234" s="4"/>
      <c r="L1234" s="38" t="s">
        <v>1483</v>
      </c>
      <c r="M1234" s="25">
        <v>2</v>
      </c>
      <c r="N1234" s="49">
        <f t="shared" si="171"/>
        <v>8.8432967810399716E-5</v>
      </c>
      <c r="O1234" s="25">
        <v>3</v>
      </c>
      <c r="P1234" s="49">
        <f t="shared" si="172"/>
        <v>9.874267658481996E-5</v>
      </c>
      <c r="Q1234" s="25"/>
      <c r="R1234" s="49" t="str">
        <f t="shared" si="173"/>
        <v xml:space="preserve"> </v>
      </c>
      <c r="S1234" s="25"/>
      <c r="T1234" s="49" t="str">
        <f t="shared" si="174"/>
        <v xml:space="preserve"> </v>
      </c>
      <c r="U1234" s="30"/>
      <c r="V1234" s="49" t="str">
        <f t="shared" si="175"/>
        <v xml:space="preserve"> </v>
      </c>
      <c r="W1234" s="25"/>
      <c r="X1234" s="49" t="str">
        <f t="shared" si="176"/>
        <v xml:space="preserve"> </v>
      </c>
      <c r="Y1234" s="25">
        <v>1</v>
      </c>
      <c r="Z1234" s="53">
        <f t="shared" si="177"/>
        <v>2.2366360993066427E-4</v>
      </c>
      <c r="AA1234" s="26">
        <f t="shared" si="178"/>
        <v>6</v>
      </c>
      <c r="AB1234" s="43">
        <f t="shared" si="179"/>
        <v>4.965777516614664E-5</v>
      </c>
    </row>
    <row r="1235" spans="1:28" ht="12.75" customHeight="1">
      <c r="A1235" t="s">
        <v>2897</v>
      </c>
      <c r="B1235" t="s">
        <v>1234</v>
      </c>
      <c r="C1235" t="s">
        <v>2326</v>
      </c>
      <c r="D1235" s="4" t="s">
        <v>1382</v>
      </c>
      <c r="E1235" s="2"/>
      <c r="G1235" s="4"/>
      <c r="H1235" s="3" t="s">
        <v>1393</v>
      </c>
      <c r="I1235" s="3" t="s">
        <v>1393</v>
      </c>
      <c r="J1235" s="4"/>
      <c r="K1235" s="4"/>
      <c r="L1235" s="38" t="s">
        <v>1483</v>
      </c>
      <c r="M1235" s="25"/>
      <c r="N1235" s="49" t="str">
        <f t="shared" si="171"/>
        <v xml:space="preserve"> </v>
      </c>
      <c r="O1235" s="25"/>
      <c r="P1235" s="49" t="str">
        <f t="shared" si="172"/>
        <v xml:space="preserve"> </v>
      </c>
      <c r="Q1235" s="25"/>
      <c r="R1235" s="49" t="str">
        <f t="shared" si="173"/>
        <v xml:space="preserve"> </v>
      </c>
      <c r="S1235" s="25">
        <v>14</v>
      </c>
      <c r="T1235" s="49">
        <f t="shared" si="174"/>
        <v>4.9332252722083234E-4</v>
      </c>
      <c r="U1235" s="30"/>
      <c r="V1235" s="49" t="str">
        <f t="shared" si="175"/>
        <v xml:space="preserve"> </v>
      </c>
      <c r="W1235" s="25"/>
      <c r="X1235" s="49" t="str">
        <f t="shared" si="176"/>
        <v xml:space="preserve"> </v>
      </c>
      <c r="Y1235" s="25"/>
      <c r="Z1235" s="53" t="str">
        <f t="shared" si="177"/>
        <v xml:space="preserve"> </v>
      </c>
      <c r="AA1235" s="26">
        <f t="shared" si="178"/>
        <v>14</v>
      </c>
      <c r="AB1235" s="43">
        <f t="shared" si="179"/>
        <v>1.1586814205434216E-4</v>
      </c>
    </row>
    <row r="1236" spans="1:28" ht="12.75" customHeight="1">
      <c r="A1236" t="s">
        <v>2897</v>
      </c>
      <c r="B1236" s="5" t="s">
        <v>2526</v>
      </c>
      <c r="C1236" t="s">
        <v>2326</v>
      </c>
      <c r="D1236" s="4" t="s">
        <v>1382</v>
      </c>
      <c r="E1236" s="2"/>
      <c r="F1236" t="s">
        <v>4444</v>
      </c>
      <c r="G1236" s="4"/>
      <c r="H1236" s="3" t="s">
        <v>1393</v>
      </c>
      <c r="I1236" s="3" t="s">
        <v>1393</v>
      </c>
      <c r="J1236" s="4"/>
      <c r="K1236" s="4"/>
      <c r="L1236" s="38" t="s">
        <v>1483</v>
      </c>
      <c r="M1236" s="25"/>
      <c r="N1236" s="49" t="str">
        <f t="shared" si="171"/>
        <v xml:space="preserve"> </v>
      </c>
      <c r="O1236" s="25"/>
      <c r="P1236" s="49" t="str">
        <f t="shared" si="172"/>
        <v xml:space="preserve"> </v>
      </c>
      <c r="Q1236" s="25"/>
      <c r="R1236" s="49" t="str">
        <f t="shared" si="173"/>
        <v xml:space="preserve"> </v>
      </c>
      <c r="S1236" s="25">
        <v>1</v>
      </c>
      <c r="T1236" s="49">
        <f t="shared" si="174"/>
        <v>3.5237323372916594E-5</v>
      </c>
      <c r="U1236" s="30"/>
      <c r="V1236" s="49" t="str">
        <f t="shared" si="175"/>
        <v xml:space="preserve"> </v>
      </c>
      <c r="W1236" s="25"/>
      <c r="X1236" s="49" t="str">
        <f t="shared" si="176"/>
        <v xml:space="preserve"> </v>
      </c>
      <c r="Y1236" s="25"/>
      <c r="Z1236" s="53" t="str">
        <f t="shared" si="177"/>
        <v xml:space="preserve"> </v>
      </c>
      <c r="AA1236" s="26">
        <f t="shared" si="178"/>
        <v>1</v>
      </c>
      <c r="AB1236" s="43">
        <f t="shared" si="179"/>
        <v>8.2762958610244394E-6</v>
      </c>
    </row>
    <row r="1237" spans="1:28" ht="12.75" customHeight="1">
      <c r="A1237" t="s">
        <v>2897</v>
      </c>
      <c r="B1237" t="s">
        <v>1235</v>
      </c>
      <c r="C1237" t="s">
        <v>2326</v>
      </c>
      <c r="D1237" s="4" t="s">
        <v>1382</v>
      </c>
      <c r="E1237" s="2"/>
      <c r="F1237" t="s">
        <v>6290</v>
      </c>
      <c r="G1237" s="4"/>
      <c r="H1237" s="3" t="s">
        <v>1393</v>
      </c>
      <c r="I1237" s="3" t="s">
        <v>1393</v>
      </c>
      <c r="J1237" s="4"/>
      <c r="K1237" s="4"/>
      <c r="L1237" s="38" t="s">
        <v>1483</v>
      </c>
      <c r="M1237" s="25"/>
      <c r="N1237" s="49" t="str">
        <f t="shared" si="171"/>
        <v xml:space="preserve"> </v>
      </c>
      <c r="O1237" s="25"/>
      <c r="P1237" s="49" t="str">
        <f t="shared" si="172"/>
        <v xml:space="preserve"> </v>
      </c>
      <c r="Q1237" s="25"/>
      <c r="R1237" s="49" t="str">
        <f t="shared" si="173"/>
        <v xml:space="preserve"> </v>
      </c>
      <c r="S1237" s="25">
        <v>7</v>
      </c>
      <c r="T1237" s="49">
        <f t="shared" si="174"/>
        <v>2.4666126361041617E-4</v>
      </c>
      <c r="U1237" s="30"/>
      <c r="V1237" s="49" t="str">
        <f t="shared" si="175"/>
        <v xml:space="preserve"> </v>
      </c>
      <c r="W1237" s="25"/>
      <c r="X1237" s="49" t="str">
        <f t="shared" si="176"/>
        <v xml:space="preserve"> </v>
      </c>
      <c r="Y1237" s="25"/>
      <c r="Z1237" s="53" t="str">
        <f t="shared" si="177"/>
        <v xml:space="preserve"> </v>
      </c>
      <c r="AA1237" s="26">
        <f t="shared" si="178"/>
        <v>7</v>
      </c>
      <c r="AB1237" s="43">
        <f t="shared" si="179"/>
        <v>5.7934071027171081E-5</v>
      </c>
    </row>
    <row r="1238" spans="1:28" ht="12.75" customHeight="1">
      <c r="A1238" t="s">
        <v>2897</v>
      </c>
      <c r="B1238" t="s">
        <v>3893</v>
      </c>
      <c r="C1238" t="s">
        <v>2326</v>
      </c>
      <c r="D1238" s="4" t="s">
        <v>1382</v>
      </c>
      <c r="E1238" s="2"/>
      <c r="G1238" s="4"/>
      <c r="H1238" s="3" t="s">
        <v>1393</v>
      </c>
      <c r="I1238" s="3" t="s">
        <v>1393</v>
      </c>
      <c r="J1238" s="4"/>
      <c r="K1238" s="4"/>
      <c r="L1238" s="38" t="s">
        <v>1483</v>
      </c>
      <c r="M1238" s="25"/>
      <c r="N1238" s="49" t="str">
        <f t="shared" si="171"/>
        <v xml:space="preserve"> </v>
      </c>
      <c r="O1238" s="25"/>
      <c r="P1238" s="49" t="str">
        <f t="shared" si="172"/>
        <v xml:space="preserve"> </v>
      </c>
      <c r="Q1238" s="25"/>
      <c r="R1238" s="49" t="str">
        <f t="shared" si="173"/>
        <v xml:space="preserve"> </v>
      </c>
      <c r="S1238" s="25"/>
      <c r="T1238" s="49" t="str">
        <f t="shared" si="174"/>
        <v xml:space="preserve"> </v>
      </c>
      <c r="U1238" s="30"/>
      <c r="V1238" s="49" t="str">
        <f t="shared" si="175"/>
        <v xml:space="preserve"> </v>
      </c>
      <c r="W1238" s="25"/>
      <c r="X1238" s="49" t="str">
        <f t="shared" si="176"/>
        <v xml:space="preserve"> </v>
      </c>
      <c r="Y1238" s="25">
        <v>2</v>
      </c>
      <c r="Z1238" s="53">
        <f t="shared" si="177"/>
        <v>4.4732721986132855E-4</v>
      </c>
      <c r="AA1238" s="26">
        <f t="shared" si="178"/>
        <v>2</v>
      </c>
      <c r="AB1238" s="43">
        <f t="shared" si="179"/>
        <v>1.6552591722048879E-5</v>
      </c>
    </row>
    <row r="1239" spans="1:28" ht="12.75" customHeight="1">
      <c r="A1239" t="s">
        <v>2897</v>
      </c>
      <c r="B1239" t="s">
        <v>946</v>
      </c>
      <c r="C1239" t="s">
        <v>2326</v>
      </c>
      <c r="D1239" s="4" t="s">
        <v>1382</v>
      </c>
      <c r="E1239" s="2" t="s">
        <v>2064</v>
      </c>
      <c r="F1239" t="s">
        <v>6291</v>
      </c>
      <c r="G1239" s="4"/>
      <c r="H1239" s="3" t="s">
        <v>1393</v>
      </c>
      <c r="I1239" s="3" t="s">
        <v>1393</v>
      </c>
      <c r="J1239" s="4">
        <v>291</v>
      </c>
      <c r="K1239" s="4">
        <v>337</v>
      </c>
      <c r="L1239" s="38" t="s">
        <v>1483</v>
      </c>
      <c r="M1239" s="25">
        <v>9</v>
      </c>
      <c r="N1239" s="49">
        <f t="shared" si="171"/>
        <v>3.9794835514679871E-4</v>
      </c>
      <c r="O1239" s="25">
        <v>13</v>
      </c>
      <c r="P1239" s="49">
        <f t="shared" si="172"/>
        <v>4.2788493186755313E-4</v>
      </c>
      <c r="Q1239" s="25">
        <v>1</v>
      </c>
      <c r="R1239" s="49">
        <f t="shared" si="173"/>
        <v>1.6863406408094435E-4</v>
      </c>
      <c r="S1239" s="25">
        <v>1</v>
      </c>
      <c r="T1239" s="49">
        <f t="shared" si="174"/>
        <v>3.5237323372916594E-5</v>
      </c>
      <c r="U1239" s="30"/>
      <c r="V1239" s="49" t="str">
        <f t="shared" si="175"/>
        <v xml:space="preserve"> </v>
      </c>
      <c r="W1239" s="25"/>
      <c r="X1239" s="49" t="str">
        <f t="shared" si="176"/>
        <v xml:space="preserve"> </v>
      </c>
      <c r="Y1239" s="25">
        <v>1</v>
      </c>
      <c r="Z1239" s="53">
        <f t="shared" si="177"/>
        <v>2.2366360993066427E-4</v>
      </c>
      <c r="AA1239" s="26">
        <f t="shared" si="178"/>
        <v>25</v>
      </c>
      <c r="AB1239" s="43">
        <f t="shared" si="179"/>
        <v>2.06907396525611E-4</v>
      </c>
    </row>
    <row r="1240" spans="1:28" ht="12.75" customHeight="1">
      <c r="A1240" t="s">
        <v>2897</v>
      </c>
      <c r="B1240" t="s">
        <v>2661</v>
      </c>
      <c r="C1240" t="s">
        <v>2326</v>
      </c>
      <c r="D1240" s="4" t="s">
        <v>1382</v>
      </c>
      <c r="E1240" s="2"/>
      <c r="G1240" s="4"/>
      <c r="H1240" s="3" t="s">
        <v>1393</v>
      </c>
      <c r="I1240" s="3" t="s">
        <v>1393</v>
      </c>
      <c r="J1240" s="4"/>
      <c r="K1240" s="4"/>
      <c r="L1240" s="38" t="s">
        <v>1483</v>
      </c>
      <c r="M1240" s="25"/>
      <c r="N1240" s="49" t="str">
        <f t="shared" si="171"/>
        <v xml:space="preserve"> </v>
      </c>
      <c r="O1240" s="25"/>
      <c r="P1240" s="49" t="str">
        <f t="shared" si="172"/>
        <v xml:space="preserve"> </v>
      </c>
      <c r="Q1240" s="25"/>
      <c r="R1240" s="49" t="str">
        <f t="shared" si="173"/>
        <v xml:space="preserve"> </v>
      </c>
      <c r="S1240" s="25">
        <v>12</v>
      </c>
      <c r="T1240" s="49">
        <f t="shared" si="174"/>
        <v>4.2284788047499913E-4</v>
      </c>
      <c r="U1240" s="30"/>
      <c r="V1240" s="49" t="str">
        <f t="shared" si="175"/>
        <v xml:space="preserve"> </v>
      </c>
      <c r="W1240" s="25"/>
      <c r="X1240" s="49" t="str">
        <f t="shared" si="176"/>
        <v xml:space="preserve"> </v>
      </c>
      <c r="Y1240" s="25">
        <v>1</v>
      </c>
      <c r="Z1240" s="53">
        <f t="shared" si="177"/>
        <v>2.2366360993066427E-4</v>
      </c>
      <c r="AA1240" s="26">
        <f t="shared" si="178"/>
        <v>13</v>
      </c>
      <c r="AB1240" s="43">
        <f t="shared" si="179"/>
        <v>1.0759184619331772E-4</v>
      </c>
    </row>
    <row r="1241" spans="1:28" ht="12.75" customHeight="1">
      <c r="A1241" t="s">
        <v>62</v>
      </c>
      <c r="B1241" t="s">
        <v>63</v>
      </c>
      <c r="C1241" t="s">
        <v>381</v>
      </c>
      <c r="D1241" s="4" t="s">
        <v>1381</v>
      </c>
      <c r="E1241" s="2"/>
      <c r="F1241" t="s">
        <v>6544</v>
      </c>
      <c r="G1241" s="4"/>
      <c r="H1241" s="3" t="s">
        <v>1393</v>
      </c>
      <c r="I1241" s="3" t="s">
        <v>1393</v>
      </c>
      <c r="J1241" s="4">
        <v>99</v>
      </c>
      <c r="K1241" s="4">
        <v>161</v>
      </c>
      <c r="L1241" s="38" t="s">
        <v>1481</v>
      </c>
      <c r="M1241" s="25">
        <v>71</v>
      </c>
      <c r="N1241" s="49">
        <f t="shared" si="171"/>
        <v>3.1393703572691898E-3</v>
      </c>
      <c r="O1241" s="25">
        <v>16</v>
      </c>
      <c r="P1241" s="49">
        <f t="shared" si="172"/>
        <v>5.2662760845237312E-4</v>
      </c>
      <c r="Q1241" s="25"/>
      <c r="R1241" s="49" t="str">
        <f t="shared" si="173"/>
        <v xml:space="preserve"> </v>
      </c>
      <c r="S1241" s="25">
        <v>1</v>
      </c>
      <c r="T1241" s="49">
        <f t="shared" si="174"/>
        <v>3.5237323372916594E-5</v>
      </c>
      <c r="U1241" s="30"/>
      <c r="V1241" s="49" t="str">
        <f t="shared" si="175"/>
        <v xml:space="preserve"> </v>
      </c>
      <c r="W1241" s="25"/>
      <c r="X1241" s="49" t="str">
        <f t="shared" si="176"/>
        <v xml:space="preserve"> </v>
      </c>
      <c r="Y1241" s="25"/>
      <c r="Z1241" s="53" t="str">
        <f t="shared" si="177"/>
        <v xml:space="preserve"> </v>
      </c>
      <c r="AA1241" s="26">
        <f t="shared" si="178"/>
        <v>88</v>
      </c>
      <c r="AB1241" s="43">
        <f t="shared" si="179"/>
        <v>7.2831403577015071E-4</v>
      </c>
    </row>
    <row r="1242" spans="1:28" ht="12.75" customHeight="1">
      <c r="A1242" t="s">
        <v>62</v>
      </c>
      <c r="B1242" t="s">
        <v>5267</v>
      </c>
      <c r="C1242" t="s">
        <v>381</v>
      </c>
      <c r="D1242" s="4" t="s">
        <v>1381</v>
      </c>
      <c r="E1242" s="2"/>
      <c r="G1242" s="4"/>
      <c r="H1242" s="3" t="s">
        <v>1393</v>
      </c>
      <c r="I1242" s="3" t="s">
        <v>581</v>
      </c>
      <c r="J1242" s="4"/>
      <c r="K1242" s="4"/>
      <c r="L1242" s="38" t="s">
        <v>1481</v>
      </c>
      <c r="M1242" s="25"/>
      <c r="N1242" s="49" t="str">
        <f t="shared" si="171"/>
        <v xml:space="preserve"> </v>
      </c>
      <c r="O1242" s="25">
        <v>1</v>
      </c>
      <c r="P1242" s="49">
        <f t="shared" si="172"/>
        <v>3.291422552827332E-5</v>
      </c>
      <c r="Q1242" s="25"/>
      <c r="R1242" s="49" t="str">
        <f t="shared" si="173"/>
        <v xml:space="preserve"> </v>
      </c>
      <c r="S1242" s="28"/>
      <c r="T1242" s="49" t="str">
        <f t="shared" si="174"/>
        <v xml:space="preserve"> </v>
      </c>
      <c r="U1242" s="30"/>
      <c r="V1242" s="49" t="str">
        <f t="shared" si="175"/>
        <v xml:space="preserve"> </v>
      </c>
      <c r="W1242" s="25"/>
      <c r="X1242" s="49" t="str">
        <f t="shared" si="176"/>
        <v xml:space="preserve"> </v>
      </c>
      <c r="Y1242" s="25"/>
      <c r="Z1242" s="53" t="str">
        <f t="shared" si="177"/>
        <v xml:space="preserve"> </v>
      </c>
      <c r="AA1242" s="26">
        <f t="shared" si="178"/>
        <v>1</v>
      </c>
      <c r="AB1242" s="43">
        <f t="shared" si="179"/>
        <v>8.2762958610244394E-6</v>
      </c>
    </row>
    <row r="1243" spans="1:28" ht="12.75" customHeight="1">
      <c r="A1243" t="s">
        <v>3653</v>
      </c>
      <c r="B1243" t="s">
        <v>3979</v>
      </c>
      <c r="C1243" t="s">
        <v>2913</v>
      </c>
      <c r="D1243" s="4" t="s">
        <v>1381</v>
      </c>
      <c r="E1243" s="2" t="s">
        <v>4</v>
      </c>
      <c r="F1243" s="5" t="s">
        <v>4053</v>
      </c>
      <c r="G1243" s="4"/>
      <c r="H1243" s="3" t="s">
        <v>1393</v>
      </c>
      <c r="I1243" s="3" t="s">
        <v>1393</v>
      </c>
      <c r="J1243" s="4">
        <v>186</v>
      </c>
      <c r="K1243" s="4">
        <v>300</v>
      </c>
      <c r="L1243" s="38" t="s">
        <v>1483</v>
      </c>
      <c r="M1243" s="25"/>
      <c r="N1243" s="49" t="str">
        <f t="shared" si="171"/>
        <v xml:space="preserve"> </v>
      </c>
      <c r="O1243" s="25"/>
      <c r="P1243" s="49" t="str">
        <f t="shared" si="172"/>
        <v xml:space="preserve"> </v>
      </c>
      <c r="Q1243" s="25"/>
      <c r="R1243" s="49" t="str">
        <f t="shared" si="173"/>
        <v xml:space="preserve"> </v>
      </c>
      <c r="S1243" s="28"/>
      <c r="T1243" s="49" t="str">
        <f t="shared" si="174"/>
        <v xml:space="preserve"> </v>
      </c>
      <c r="U1243" s="30">
        <v>3</v>
      </c>
      <c r="V1243" s="49">
        <f t="shared" si="175"/>
        <v>2.0233358062993187E-4</v>
      </c>
      <c r="W1243" s="25">
        <v>20</v>
      </c>
      <c r="X1243" s="49">
        <f t="shared" si="176"/>
        <v>1.4062719729995782E-3</v>
      </c>
      <c r="Y1243" s="25"/>
      <c r="Z1243" s="53" t="str">
        <f t="shared" si="177"/>
        <v xml:space="preserve"> </v>
      </c>
      <c r="AA1243" s="26">
        <f t="shared" si="178"/>
        <v>23</v>
      </c>
      <c r="AB1243" s="43">
        <f t="shared" si="179"/>
        <v>1.9035480480356212E-4</v>
      </c>
    </row>
    <row r="1244" spans="1:28" ht="12.75" customHeight="1">
      <c r="A1244" t="s">
        <v>3653</v>
      </c>
      <c r="B1244" t="s">
        <v>2532</v>
      </c>
      <c r="C1244" t="s">
        <v>2913</v>
      </c>
      <c r="D1244" s="4" t="s">
        <v>1381</v>
      </c>
      <c r="E1244" s="2" t="s">
        <v>4</v>
      </c>
      <c r="F1244" t="s">
        <v>3763</v>
      </c>
      <c r="G1244" s="4"/>
      <c r="H1244" s="3" t="s">
        <v>1393</v>
      </c>
      <c r="I1244" s="3" t="s">
        <v>1393</v>
      </c>
      <c r="J1244" s="4">
        <v>418</v>
      </c>
      <c r="K1244" s="4">
        <v>300</v>
      </c>
      <c r="L1244" s="38" t="s">
        <v>1756</v>
      </c>
      <c r="M1244" s="25"/>
      <c r="N1244" s="49" t="str">
        <f t="shared" si="171"/>
        <v xml:space="preserve"> </v>
      </c>
      <c r="O1244" s="25"/>
      <c r="P1244" s="49" t="str">
        <f t="shared" si="172"/>
        <v xml:space="preserve"> </v>
      </c>
      <c r="Q1244" s="25"/>
      <c r="R1244" s="49" t="str">
        <f t="shared" si="173"/>
        <v xml:space="preserve"> </v>
      </c>
      <c r="S1244" s="28"/>
      <c r="T1244" s="49" t="str">
        <f t="shared" si="174"/>
        <v xml:space="preserve"> </v>
      </c>
      <c r="U1244" s="30"/>
      <c r="V1244" s="49" t="str">
        <f t="shared" si="175"/>
        <v xml:space="preserve"> </v>
      </c>
      <c r="W1244" s="25"/>
      <c r="X1244" s="49" t="str">
        <f t="shared" si="176"/>
        <v xml:space="preserve"> </v>
      </c>
      <c r="Y1244" s="25">
        <v>1</v>
      </c>
      <c r="Z1244" s="53">
        <f t="shared" si="177"/>
        <v>2.2366360993066427E-4</v>
      </c>
      <c r="AA1244" s="26">
        <f t="shared" si="178"/>
        <v>1</v>
      </c>
      <c r="AB1244" s="43">
        <f t="shared" si="179"/>
        <v>8.2762958610244394E-6</v>
      </c>
    </row>
    <row r="1245" spans="1:28" ht="12.75" customHeight="1">
      <c r="A1245" t="s">
        <v>5499</v>
      </c>
      <c r="B1245" t="s">
        <v>5271</v>
      </c>
      <c r="C1245" t="s">
        <v>2879</v>
      </c>
      <c r="D1245" s="4" t="s">
        <v>1381</v>
      </c>
      <c r="E1245" s="2"/>
      <c r="G1245" s="4" t="s">
        <v>168</v>
      </c>
      <c r="H1245" s="3" t="s">
        <v>1393</v>
      </c>
      <c r="I1245" s="3" t="s">
        <v>581</v>
      </c>
      <c r="J1245" s="4"/>
      <c r="K1245" s="4"/>
      <c r="L1245" s="38" t="s">
        <v>1481</v>
      </c>
      <c r="M1245" s="25"/>
      <c r="N1245" s="49" t="str">
        <f t="shared" si="171"/>
        <v xml:space="preserve"> </v>
      </c>
      <c r="O1245" s="25"/>
      <c r="P1245" s="49" t="str">
        <f t="shared" si="172"/>
        <v xml:space="preserve"> </v>
      </c>
      <c r="Q1245" s="25"/>
      <c r="R1245" s="49" t="str">
        <f t="shared" si="173"/>
        <v xml:space="preserve"> </v>
      </c>
      <c r="S1245" s="25"/>
      <c r="T1245" s="49" t="str">
        <f t="shared" si="174"/>
        <v xml:space="preserve"> </v>
      </c>
      <c r="U1245" s="30"/>
      <c r="V1245" s="49" t="str">
        <f t="shared" si="175"/>
        <v xml:space="preserve"> </v>
      </c>
      <c r="W1245" s="25">
        <v>5</v>
      </c>
      <c r="X1245" s="49">
        <f t="shared" si="176"/>
        <v>3.5156799324989455E-4</v>
      </c>
      <c r="Y1245" s="25"/>
      <c r="Z1245" s="53" t="str">
        <f t="shared" si="177"/>
        <v xml:space="preserve"> </v>
      </c>
      <c r="AA1245" s="26">
        <f t="shared" si="178"/>
        <v>5</v>
      </c>
      <c r="AB1245" s="43">
        <f t="shared" si="179"/>
        <v>4.1381479305122199E-5</v>
      </c>
    </row>
    <row r="1246" spans="1:28" ht="12.75" customHeight="1">
      <c r="A1246" t="s">
        <v>5847</v>
      </c>
      <c r="B1246" s="5" t="s">
        <v>1297</v>
      </c>
      <c r="C1246" t="s">
        <v>2867</v>
      </c>
      <c r="D1246" s="4" t="s">
        <v>1381</v>
      </c>
      <c r="E1246" s="2"/>
      <c r="F1246" t="s">
        <v>5848</v>
      </c>
      <c r="G1246" s="4"/>
      <c r="H1246" s="3" t="s">
        <v>1393</v>
      </c>
      <c r="I1246" s="3" t="s">
        <v>581</v>
      </c>
      <c r="J1246" s="4"/>
      <c r="K1246" s="4"/>
      <c r="L1246" s="38" t="s">
        <v>1481</v>
      </c>
      <c r="M1246" s="25"/>
      <c r="N1246" s="49" t="str">
        <f t="shared" si="171"/>
        <v xml:space="preserve"> </v>
      </c>
      <c r="O1246" s="25">
        <v>1</v>
      </c>
      <c r="P1246" s="49">
        <f t="shared" si="172"/>
        <v>3.291422552827332E-5</v>
      </c>
      <c r="Q1246" s="25"/>
      <c r="R1246" s="49" t="str">
        <f t="shared" si="173"/>
        <v xml:space="preserve"> </v>
      </c>
      <c r="S1246" s="25"/>
      <c r="T1246" s="49" t="str">
        <f t="shared" si="174"/>
        <v xml:space="preserve"> </v>
      </c>
      <c r="U1246" s="30"/>
      <c r="V1246" s="49" t="str">
        <f t="shared" si="175"/>
        <v xml:space="preserve"> </v>
      </c>
      <c r="W1246" s="25"/>
      <c r="X1246" s="49" t="str">
        <f t="shared" si="176"/>
        <v xml:space="preserve"> </v>
      </c>
      <c r="Y1246" s="25"/>
      <c r="Z1246" s="53" t="str">
        <f t="shared" si="177"/>
        <v xml:space="preserve"> </v>
      </c>
      <c r="AA1246" s="26">
        <f t="shared" si="178"/>
        <v>1</v>
      </c>
      <c r="AB1246" s="43">
        <f t="shared" si="179"/>
        <v>8.2762958610244394E-6</v>
      </c>
    </row>
    <row r="1247" spans="1:28" ht="12.75" customHeight="1">
      <c r="A1247" t="s">
        <v>947</v>
      </c>
      <c r="B1247" t="s">
        <v>1894</v>
      </c>
      <c r="C1247" t="s">
        <v>2879</v>
      </c>
      <c r="D1247" s="4" t="s">
        <v>1381</v>
      </c>
      <c r="E1247" s="2"/>
      <c r="F1247" t="s">
        <v>2461</v>
      </c>
      <c r="G1247" s="4"/>
      <c r="H1247" s="3" t="s">
        <v>1393</v>
      </c>
      <c r="I1247" s="3" t="s">
        <v>1393</v>
      </c>
      <c r="J1247" s="4">
        <v>82</v>
      </c>
      <c r="K1247" s="4">
        <v>150</v>
      </c>
      <c r="L1247" s="38" t="s">
        <v>1481</v>
      </c>
      <c r="M1247" s="25">
        <v>14</v>
      </c>
      <c r="N1247" s="49">
        <f t="shared" si="171"/>
        <v>6.1903077467279804E-4</v>
      </c>
      <c r="O1247" s="25">
        <v>18</v>
      </c>
      <c r="P1247" s="49">
        <f t="shared" si="172"/>
        <v>5.924560595089197E-4</v>
      </c>
      <c r="Q1247" s="25">
        <v>13</v>
      </c>
      <c r="R1247" s="49">
        <f t="shared" si="173"/>
        <v>2.1922428330522765E-3</v>
      </c>
      <c r="S1247" s="25">
        <v>6</v>
      </c>
      <c r="T1247" s="49">
        <f t="shared" si="174"/>
        <v>2.1142394023749956E-4</v>
      </c>
      <c r="U1247" s="30">
        <v>19</v>
      </c>
      <c r="V1247" s="49">
        <f t="shared" si="175"/>
        <v>1.2814460106562353E-3</v>
      </c>
      <c r="W1247" s="25">
        <v>1</v>
      </c>
      <c r="X1247" s="49">
        <f t="shared" si="176"/>
        <v>7.0313598649978903E-5</v>
      </c>
      <c r="Y1247" s="25">
        <v>1</v>
      </c>
      <c r="Z1247" s="53">
        <f t="shared" si="177"/>
        <v>2.2366360993066427E-4</v>
      </c>
      <c r="AA1247" s="26">
        <f t="shared" si="178"/>
        <v>72</v>
      </c>
      <c r="AB1247" s="43">
        <f t="shared" si="179"/>
        <v>5.9589330199375965E-4</v>
      </c>
    </row>
    <row r="1248" spans="1:28" ht="12.75" customHeight="1">
      <c r="A1248" s="5" t="s">
        <v>5822</v>
      </c>
      <c r="B1248" s="5" t="s">
        <v>5823</v>
      </c>
      <c r="C1248" t="s">
        <v>383</v>
      </c>
      <c r="D1248" s="4" t="s">
        <v>1381</v>
      </c>
      <c r="E1248" s="2"/>
      <c r="F1248" t="s">
        <v>5824</v>
      </c>
      <c r="G1248" s="4"/>
      <c r="H1248" s="3" t="s">
        <v>1393</v>
      </c>
      <c r="I1248" s="3" t="s">
        <v>581</v>
      </c>
      <c r="J1248" s="4"/>
      <c r="K1248" s="4"/>
      <c r="L1248" s="38" t="s">
        <v>1378</v>
      </c>
      <c r="M1248" s="25"/>
      <c r="N1248" s="49" t="str">
        <f t="shared" si="171"/>
        <v xml:space="preserve"> </v>
      </c>
      <c r="O1248" s="25">
        <v>3</v>
      </c>
      <c r="P1248" s="49">
        <f t="shared" si="172"/>
        <v>9.874267658481996E-5</v>
      </c>
      <c r="Q1248" s="25">
        <v>6</v>
      </c>
      <c r="R1248" s="49">
        <f t="shared" si="173"/>
        <v>1.011804384485666E-3</v>
      </c>
      <c r="S1248" s="25"/>
      <c r="T1248" s="49" t="str">
        <f t="shared" si="174"/>
        <v xml:space="preserve"> </v>
      </c>
      <c r="U1248" s="30"/>
      <c r="V1248" s="49" t="str">
        <f t="shared" si="175"/>
        <v xml:space="preserve"> </v>
      </c>
      <c r="W1248" s="25"/>
      <c r="X1248" s="49" t="str">
        <f t="shared" si="176"/>
        <v xml:space="preserve"> </v>
      </c>
      <c r="Y1248" s="25"/>
      <c r="Z1248" s="53" t="str">
        <f t="shared" si="177"/>
        <v xml:space="preserve"> </v>
      </c>
      <c r="AA1248" s="26">
        <f t="shared" si="178"/>
        <v>9</v>
      </c>
      <c r="AB1248" s="43">
        <f t="shared" si="179"/>
        <v>7.4486662749219957E-5</v>
      </c>
    </row>
    <row r="1249" spans="1:28" ht="12.75" customHeight="1">
      <c r="A1249" t="s">
        <v>1236</v>
      </c>
      <c r="B1249" t="s">
        <v>4497</v>
      </c>
      <c r="C1249" t="s">
        <v>573</v>
      </c>
      <c r="D1249" s="4" t="s">
        <v>1381</v>
      </c>
      <c r="E1249" s="2"/>
      <c r="F1249" t="s">
        <v>5964</v>
      </c>
      <c r="G1249" s="4"/>
      <c r="H1249" s="3" t="s">
        <v>1393</v>
      </c>
      <c r="I1249" s="3" t="s">
        <v>581</v>
      </c>
      <c r="J1249" s="4"/>
      <c r="K1249" s="4"/>
      <c r="L1249" s="38" t="s">
        <v>1481</v>
      </c>
      <c r="M1249" s="25"/>
      <c r="N1249" s="49" t="str">
        <f t="shared" si="171"/>
        <v xml:space="preserve"> </v>
      </c>
      <c r="O1249" s="25"/>
      <c r="P1249" s="49" t="str">
        <f t="shared" si="172"/>
        <v xml:space="preserve"> </v>
      </c>
      <c r="Q1249" s="25">
        <v>1</v>
      </c>
      <c r="R1249" s="49">
        <f t="shared" si="173"/>
        <v>1.6863406408094435E-4</v>
      </c>
      <c r="S1249" s="28"/>
      <c r="T1249" s="49" t="str">
        <f t="shared" si="174"/>
        <v xml:space="preserve"> </v>
      </c>
      <c r="U1249" s="30"/>
      <c r="V1249" s="49" t="str">
        <f t="shared" si="175"/>
        <v xml:space="preserve"> </v>
      </c>
      <c r="W1249" s="25"/>
      <c r="X1249" s="49" t="str">
        <f t="shared" si="176"/>
        <v xml:space="preserve"> </v>
      </c>
      <c r="Y1249" s="25"/>
      <c r="Z1249" s="53" t="str">
        <f t="shared" si="177"/>
        <v xml:space="preserve"> </v>
      </c>
      <c r="AA1249" s="26">
        <f t="shared" si="178"/>
        <v>1</v>
      </c>
      <c r="AB1249" s="43">
        <f t="shared" si="179"/>
        <v>8.2762958610244394E-6</v>
      </c>
    </row>
    <row r="1250" spans="1:28" ht="12.75" customHeight="1">
      <c r="A1250" t="s">
        <v>1236</v>
      </c>
      <c r="B1250" t="s">
        <v>4594</v>
      </c>
      <c r="C1250" t="s">
        <v>573</v>
      </c>
      <c r="D1250" s="4" t="s">
        <v>1381</v>
      </c>
      <c r="E1250" s="2"/>
      <c r="G1250" s="4"/>
      <c r="H1250" s="3" t="s">
        <v>1393</v>
      </c>
      <c r="I1250" s="3" t="s">
        <v>581</v>
      </c>
      <c r="J1250" s="4"/>
      <c r="K1250" s="4"/>
      <c r="L1250" s="38" t="s">
        <v>1481</v>
      </c>
      <c r="M1250" s="25"/>
      <c r="N1250" s="49" t="str">
        <f t="shared" si="171"/>
        <v xml:space="preserve"> </v>
      </c>
      <c r="O1250" s="25"/>
      <c r="P1250" s="49" t="str">
        <f t="shared" si="172"/>
        <v xml:space="preserve"> </v>
      </c>
      <c r="Q1250" s="25"/>
      <c r="R1250" s="49" t="str">
        <f t="shared" si="173"/>
        <v xml:space="preserve"> </v>
      </c>
      <c r="S1250" s="28"/>
      <c r="T1250" s="49" t="str">
        <f t="shared" si="174"/>
        <v xml:space="preserve"> </v>
      </c>
      <c r="U1250" s="30"/>
      <c r="V1250" s="49" t="str">
        <f t="shared" si="175"/>
        <v xml:space="preserve"> </v>
      </c>
      <c r="W1250" s="25"/>
      <c r="X1250" s="49" t="str">
        <f t="shared" si="176"/>
        <v xml:space="preserve"> </v>
      </c>
      <c r="Y1250" s="25">
        <v>2</v>
      </c>
      <c r="Z1250" s="53">
        <f t="shared" si="177"/>
        <v>4.4732721986132855E-4</v>
      </c>
      <c r="AA1250" s="26">
        <f t="shared" si="178"/>
        <v>2</v>
      </c>
      <c r="AB1250" s="43">
        <f t="shared" si="179"/>
        <v>1.6552591722048879E-5</v>
      </c>
    </row>
    <row r="1251" spans="1:28" ht="12.75" customHeight="1">
      <c r="A1251" t="s">
        <v>1236</v>
      </c>
      <c r="B1251" t="s">
        <v>54</v>
      </c>
      <c r="C1251" t="s">
        <v>573</v>
      </c>
      <c r="D1251" s="4" t="s">
        <v>1381</v>
      </c>
      <c r="E1251" s="2" t="s">
        <v>2064</v>
      </c>
      <c r="F1251" t="s">
        <v>2065</v>
      </c>
      <c r="G1251" s="4"/>
      <c r="H1251" s="3" t="s">
        <v>1393</v>
      </c>
      <c r="I1251" s="3" t="s">
        <v>581</v>
      </c>
      <c r="J1251" s="4"/>
      <c r="K1251" s="4"/>
      <c r="L1251" s="38" t="s">
        <v>1481</v>
      </c>
      <c r="M1251" s="25">
        <v>4</v>
      </c>
      <c r="N1251" s="49">
        <f t="shared" si="171"/>
        <v>1.7686593562079943E-4</v>
      </c>
      <c r="O1251" s="25">
        <v>11</v>
      </c>
      <c r="P1251" s="49">
        <f t="shared" si="172"/>
        <v>3.6205648081100649E-4</v>
      </c>
      <c r="Q1251" s="25">
        <v>2</v>
      </c>
      <c r="R1251" s="49">
        <f t="shared" si="173"/>
        <v>3.3726812816188871E-4</v>
      </c>
      <c r="S1251" s="25">
        <v>3</v>
      </c>
      <c r="T1251" s="49">
        <f t="shared" si="174"/>
        <v>1.0571197011874978E-4</v>
      </c>
      <c r="U1251" s="30">
        <v>60</v>
      </c>
      <c r="V1251" s="49">
        <f t="shared" si="175"/>
        <v>4.0466716125986376E-3</v>
      </c>
      <c r="W1251" s="25"/>
      <c r="X1251" s="49" t="str">
        <f t="shared" si="176"/>
        <v xml:space="preserve"> </v>
      </c>
      <c r="Y1251" s="25"/>
      <c r="Z1251" s="53" t="str">
        <f t="shared" si="177"/>
        <v xml:space="preserve"> </v>
      </c>
      <c r="AA1251" s="26">
        <f t="shared" si="178"/>
        <v>80</v>
      </c>
      <c r="AB1251" s="43">
        <f t="shared" si="179"/>
        <v>6.6210366888195518E-4</v>
      </c>
    </row>
    <row r="1252" spans="1:28" ht="12.75" customHeight="1">
      <c r="A1252" t="s">
        <v>1771</v>
      </c>
      <c r="B1252" t="s">
        <v>1241</v>
      </c>
      <c r="C1252" t="s">
        <v>2334</v>
      </c>
      <c r="D1252" s="4" t="s">
        <v>1382</v>
      </c>
      <c r="E1252" s="2"/>
      <c r="G1252" s="4"/>
      <c r="H1252" s="3" t="s">
        <v>1393</v>
      </c>
      <c r="I1252" s="3" t="s">
        <v>1393</v>
      </c>
      <c r="J1252" s="4"/>
      <c r="K1252" s="4"/>
      <c r="L1252" s="38" t="s">
        <v>1483</v>
      </c>
      <c r="M1252" s="25"/>
      <c r="N1252" s="49" t="str">
        <f t="shared" si="171"/>
        <v xml:space="preserve"> </v>
      </c>
      <c r="O1252" s="25">
        <v>4</v>
      </c>
      <c r="P1252" s="49">
        <f t="shared" si="172"/>
        <v>1.3165690211309328E-4</v>
      </c>
      <c r="Q1252" s="25"/>
      <c r="R1252" s="49" t="str">
        <f t="shared" si="173"/>
        <v xml:space="preserve"> </v>
      </c>
      <c r="S1252" s="25">
        <v>39</v>
      </c>
      <c r="T1252" s="49">
        <f t="shared" si="174"/>
        <v>1.3742556115437471E-3</v>
      </c>
      <c r="U1252" s="30"/>
      <c r="V1252" s="49" t="str">
        <f t="shared" si="175"/>
        <v xml:space="preserve"> </v>
      </c>
      <c r="W1252" s="25"/>
      <c r="X1252" s="49" t="str">
        <f t="shared" si="176"/>
        <v xml:space="preserve"> </v>
      </c>
      <c r="Y1252" s="25">
        <v>6</v>
      </c>
      <c r="Z1252" s="53">
        <f t="shared" si="177"/>
        <v>1.3419816595839856E-3</v>
      </c>
      <c r="AA1252" s="26">
        <f t="shared" si="178"/>
        <v>49</v>
      </c>
      <c r="AB1252" s="43">
        <f t="shared" si="179"/>
        <v>4.0553849719019753E-4</v>
      </c>
    </row>
    <row r="1253" spans="1:28" ht="12.75" customHeight="1">
      <c r="A1253" t="s">
        <v>1771</v>
      </c>
      <c r="B1253" t="s">
        <v>149</v>
      </c>
      <c r="C1253" t="s">
        <v>2334</v>
      </c>
      <c r="D1253" s="4" t="s">
        <v>1382</v>
      </c>
      <c r="E1253" s="2"/>
      <c r="F1253" t="s">
        <v>2343</v>
      </c>
      <c r="G1253" s="4"/>
      <c r="H1253" s="3" t="s">
        <v>1393</v>
      </c>
      <c r="I1253" s="3" t="s">
        <v>581</v>
      </c>
      <c r="J1253" s="4"/>
      <c r="K1253" s="4"/>
      <c r="L1253" s="38" t="s">
        <v>1483</v>
      </c>
      <c r="M1253" s="25"/>
      <c r="N1253" s="49" t="str">
        <f t="shared" si="171"/>
        <v xml:space="preserve"> </v>
      </c>
      <c r="O1253" s="25"/>
      <c r="P1253" s="49" t="str">
        <f t="shared" si="172"/>
        <v xml:space="preserve"> </v>
      </c>
      <c r="Q1253" s="25"/>
      <c r="R1253" s="49" t="str">
        <f t="shared" si="173"/>
        <v xml:space="preserve"> </v>
      </c>
      <c r="S1253" s="25">
        <v>2</v>
      </c>
      <c r="T1253" s="49">
        <f t="shared" si="174"/>
        <v>7.0474646745833188E-5</v>
      </c>
      <c r="U1253" s="30"/>
      <c r="V1253" s="49" t="str">
        <f t="shared" si="175"/>
        <v xml:space="preserve"> </v>
      </c>
      <c r="W1253" s="25"/>
      <c r="X1253" s="49" t="str">
        <f t="shared" si="176"/>
        <v xml:space="preserve"> </v>
      </c>
      <c r="Y1253" s="25"/>
      <c r="Z1253" s="53" t="str">
        <f t="shared" si="177"/>
        <v xml:space="preserve"> </v>
      </c>
      <c r="AA1253" s="26">
        <f t="shared" si="178"/>
        <v>2</v>
      </c>
      <c r="AB1253" s="43">
        <f t="shared" si="179"/>
        <v>1.6552591722048879E-5</v>
      </c>
    </row>
    <row r="1254" spans="1:28" ht="12.75" customHeight="1">
      <c r="A1254" t="s">
        <v>1771</v>
      </c>
      <c r="B1254" t="s">
        <v>2348</v>
      </c>
      <c r="C1254" t="s">
        <v>2334</v>
      </c>
      <c r="D1254" s="4" t="s">
        <v>1382</v>
      </c>
      <c r="E1254" s="2"/>
      <c r="F1254" t="s">
        <v>6361</v>
      </c>
      <c r="G1254" s="4"/>
      <c r="H1254" s="3" t="s">
        <v>1393</v>
      </c>
      <c r="I1254" s="3" t="s">
        <v>1393</v>
      </c>
      <c r="J1254" s="4"/>
      <c r="K1254" s="4"/>
      <c r="L1254" s="38" t="s">
        <v>1483</v>
      </c>
      <c r="M1254" s="25"/>
      <c r="N1254" s="49" t="str">
        <f t="shared" si="171"/>
        <v xml:space="preserve"> </v>
      </c>
      <c r="O1254" s="25"/>
      <c r="P1254" s="49" t="str">
        <f t="shared" si="172"/>
        <v xml:space="preserve"> </v>
      </c>
      <c r="Q1254" s="25"/>
      <c r="R1254" s="49" t="str">
        <f t="shared" si="173"/>
        <v xml:space="preserve"> </v>
      </c>
      <c r="S1254" s="25">
        <v>1</v>
      </c>
      <c r="T1254" s="49">
        <f t="shared" si="174"/>
        <v>3.5237323372916594E-5</v>
      </c>
      <c r="U1254" s="30"/>
      <c r="V1254" s="49" t="str">
        <f t="shared" si="175"/>
        <v xml:space="preserve"> </v>
      </c>
      <c r="W1254" s="25">
        <v>1</v>
      </c>
      <c r="X1254" s="49">
        <f t="shared" si="176"/>
        <v>7.0313598649978903E-5</v>
      </c>
      <c r="Y1254" s="25"/>
      <c r="Z1254" s="53" t="str">
        <f t="shared" si="177"/>
        <v xml:space="preserve"> </v>
      </c>
      <c r="AA1254" s="26">
        <f t="shared" si="178"/>
        <v>2</v>
      </c>
      <c r="AB1254" s="43">
        <f t="shared" si="179"/>
        <v>1.6552591722048879E-5</v>
      </c>
    </row>
    <row r="1255" spans="1:28" ht="12.75" customHeight="1">
      <c r="A1255" s="5" t="s">
        <v>1771</v>
      </c>
      <c r="B1255" s="5" t="s">
        <v>3400</v>
      </c>
      <c r="C1255" s="5" t="s">
        <v>2334</v>
      </c>
      <c r="D1255" s="4" t="s">
        <v>1382</v>
      </c>
      <c r="E1255" s="2"/>
      <c r="F1255" t="s">
        <v>3412</v>
      </c>
      <c r="G1255" s="4"/>
      <c r="H1255" s="3" t="s">
        <v>1393</v>
      </c>
      <c r="I1255" s="3" t="s">
        <v>1393</v>
      </c>
      <c r="J1255" s="4">
        <v>298</v>
      </c>
      <c r="K1255" s="4"/>
      <c r="L1255" s="38" t="s">
        <v>1483</v>
      </c>
      <c r="M1255" s="25"/>
      <c r="N1255" s="49" t="str">
        <f t="shared" si="171"/>
        <v xml:space="preserve"> </v>
      </c>
      <c r="O1255" s="25">
        <v>10</v>
      </c>
      <c r="P1255" s="49">
        <f t="shared" si="172"/>
        <v>3.291422552827332E-4</v>
      </c>
      <c r="Q1255" s="25"/>
      <c r="R1255" s="49" t="str">
        <f t="shared" si="173"/>
        <v xml:space="preserve"> </v>
      </c>
      <c r="S1255" s="25">
        <v>6</v>
      </c>
      <c r="T1255" s="49">
        <f t="shared" si="174"/>
        <v>2.1142394023749956E-4</v>
      </c>
      <c r="U1255" s="30"/>
      <c r="V1255" s="49" t="str">
        <f t="shared" si="175"/>
        <v xml:space="preserve"> </v>
      </c>
      <c r="W1255" s="25"/>
      <c r="X1255" s="49" t="str">
        <f t="shared" si="176"/>
        <v xml:space="preserve"> </v>
      </c>
      <c r="Y1255" s="25">
        <v>2</v>
      </c>
      <c r="Z1255" s="53">
        <f t="shared" si="177"/>
        <v>4.4732721986132855E-4</v>
      </c>
      <c r="AA1255" s="26">
        <f t="shared" si="178"/>
        <v>18</v>
      </c>
      <c r="AB1255" s="43">
        <f t="shared" si="179"/>
        <v>1.4897332549843991E-4</v>
      </c>
    </row>
    <row r="1256" spans="1:28" ht="12.75" customHeight="1">
      <c r="A1256" s="5" t="s">
        <v>1771</v>
      </c>
      <c r="B1256" s="5" t="s">
        <v>4106</v>
      </c>
      <c r="C1256" s="5" t="s">
        <v>2334</v>
      </c>
      <c r="D1256" s="4" t="s">
        <v>1382</v>
      </c>
      <c r="E1256" s="2"/>
      <c r="G1256" s="4"/>
      <c r="H1256" s="3" t="s">
        <v>1393</v>
      </c>
      <c r="I1256" s="3" t="s">
        <v>1393</v>
      </c>
      <c r="J1256" s="4"/>
      <c r="K1256" s="4"/>
      <c r="L1256" s="38" t="s">
        <v>1483</v>
      </c>
      <c r="M1256" s="25"/>
      <c r="N1256" s="49" t="str">
        <f t="shared" si="171"/>
        <v xml:space="preserve"> </v>
      </c>
      <c r="O1256" s="25">
        <v>1</v>
      </c>
      <c r="P1256" s="49">
        <f t="shared" si="172"/>
        <v>3.291422552827332E-5</v>
      </c>
      <c r="Q1256" s="25"/>
      <c r="R1256" s="49" t="str">
        <f t="shared" si="173"/>
        <v xml:space="preserve"> </v>
      </c>
      <c r="S1256" s="25"/>
      <c r="T1256" s="49" t="str">
        <f t="shared" si="174"/>
        <v xml:space="preserve"> </v>
      </c>
      <c r="U1256" s="30"/>
      <c r="V1256" s="49" t="str">
        <f t="shared" si="175"/>
        <v xml:space="preserve"> </v>
      </c>
      <c r="W1256" s="25"/>
      <c r="X1256" s="49" t="str">
        <f t="shared" si="176"/>
        <v xml:space="preserve"> </v>
      </c>
      <c r="Y1256" s="25"/>
      <c r="Z1256" s="53" t="str">
        <f t="shared" si="177"/>
        <v xml:space="preserve"> </v>
      </c>
      <c r="AA1256" s="26">
        <f t="shared" si="178"/>
        <v>1</v>
      </c>
      <c r="AB1256" s="43">
        <f t="shared" si="179"/>
        <v>8.2762958610244394E-6</v>
      </c>
    </row>
    <row r="1257" spans="1:28" ht="12.75" customHeight="1">
      <c r="A1257" t="s">
        <v>1771</v>
      </c>
      <c r="B1257" t="s">
        <v>35</v>
      </c>
      <c r="C1257" t="s">
        <v>2334</v>
      </c>
      <c r="D1257" s="4" t="s">
        <v>1382</v>
      </c>
      <c r="E1257" s="2"/>
      <c r="G1257" s="4"/>
      <c r="H1257" s="3" t="s">
        <v>1393</v>
      </c>
      <c r="I1257" s="3" t="s">
        <v>1393</v>
      </c>
      <c r="J1257" s="4">
        <v>298</v>
      </c>
      <c r="K1257" s="4">
        <v>333</v>
      </c>
      <c r="L1257" s="38" t="s">
        <v>1483</v>
      </c>
      <c r="M1257" s="25">
        <v>23</v>
      </c>
      <c r="N1257" s="49">
        <f t="shared" si="171"/>
        <v>1.0169791298195968E-3</v>
      </c>
      <c r="O1257" s="25">
        <v>4</v>
      </c>
      <c r="P1257" s="49">
        <f t="shared" si="172"/>
        <v>1.3165690211309328E-4</v>
      </c>
      <c r="Q1257" s="25">
        <v>3</v>
      </c>
      <c r="R1257" s="49">
        <f t="shared" si="173"/>
        <v>5.05902192242833E-4</v>
      </c>
      <c r="S1257" s="25">
        <v>3</v>
      </c>
      <c r="T1257" s="49">
        <f t="shared" si="174"/>
        <v>1.0571197011874978E-4</v>
      </c>
      <c r="U1257" s="30"/>
      <c r="V1257" s="49" t="str">
        <f t="shared" si="175"/>
        <v xml:space="preserve"> </v>
      </c>
      <c r="W1257" s="25">
        <v>2</v>
      </c>
      <c r="X1257" s="49">
        <f t="shared" si="176"/>
        <v>1.4062719729995781E-4</v>
      </c>
      <c r="Y1257" s="25"/>
      <c r="Z1257" s="53" t="str">
        <f t="shared" si="177"/>
        <v xml:space="preserve"> </v>
      </c>
      <c r="AA1257" s="26">
        <f t="shared" si="178"/>
        <v>35</v>
      </c>
      <c r="AB1257" s="43">
        <f t="shared" si="179"/>
        <v>2.8967035513585541E-4</v>
      </c>
    </row>
    <row r="1258" spans="1:28" ht="12.75" customHeight="1">
      <c r="A1258" t="s">
        <v>1771</v>
      </c>
      <c r="B1258" t="s">
        <v>1133</v>
      </c>
      <c r="C1258" t="s">
        <v>2334</v>
      </c>
      <c r="D1258" s="4" t="s">
        <v>1382</v>
      </c>
      <c r="E1258" s="2"/>
      <c r="F1258" t="s">
        <v>6362</v>
      </c>
      <c r="G1258" s="4"/>
      <c r="H1258" s="3" t="s">
        <v>1393</v>
      </c>
      <c r="I1258" s="3" t="s">
        <v>1393</v>
      </c>
      <c r="J1258" s="4"/>
      <c r="K1258" s="4"/>
      <c r="L1258" s="38" t="s">
        <v>1483</v>
      </c>
      <c r="M1258" s="25"/>
      <c r="N1258" s="49" t="str">
        <f t="shared" si="171"/>
        <v xml:space="preserve"> </v>
      </c>
      <c r="O1258" s="25"/>
      <c r="P1258" s="49" t="str">
        <f t="shared" si="172"/>
        <v xml:space="preserve"> </v>
      </c>
      <c r="Q1258" s="25"/>
      <c r="R1258" s="49" t="str">
        <f t="shared" si="173"/>
        <v xml:space="preserve"> </v>
      </c>
      <c r="S1258" s="25">
        <v>17</v>
      </c>
      <c r="T1258" s="49">
        <f t="shared" si="174"/>
        <v>5.9903449733958209E-4</v>
      </c>
      <c r="U1258" s="30"/>
      <c r="V1258" s="49" t="str">
        <f t="shared" si="175"/>
        <v xml:space="preserve"> </v>
      </c>
      <c r="W1258" s="25"/>
      <c r="X1258" s="49" t="str">
        <f t="shared" si="176"/>
        <v xml:space="preserve"> </v>
      </c>
      <c r="Y1258" s="25"/>
      <c r="Z1258" s="53" t="str">
        <f t="shared" si="177"/>
        <v xml:space="preserve"> </v>
      </c>
      <c r="AA1258" s="26">
        <f t="shared" si="178"/>
        <v>17</v>
      </c>
      <c r="AB1258" s="43">
        <f t="shared" si="179"/>
        <v>1.4069702963741547E-4</v>
      </c>
    </row>
    <row r="1259" spans="1:28" ht="12.75" customHeight="1">
      <c r="A1259" t="s">
        <v>1771</v>
      </c>
      <c r="B1259" t="s">
        <v>1242</v>
      </c>
      <c r="C1259" t="s">
        <v>2334</v>
      </c>
      <c r="D1259" s="4" t="s">
        <v>1382</v>
      </c>
      <c r="E1259" s="2"/>
      <c r="F1259" s="5" t="s">
        <v>6227</v>
      </c>
      <c r="G1259" s="4"/>
      <c r="H1259" s="3" t="s">
        <v>1393</v>
      </c>
      <c r="I1259" s="3" t="s">
        <v>1393</v>
      </c>
      <c r="J1259" s="4"/>
      <c r="K1259" s="4"/>
      <c r="L1259" s="38" t="s">
        <v>1483</v>
      </c>
      <c r="M1259" s="25"/>
      <c r="N1259" s="49" t="str">
        <f t="shared" si="171"/>
        <v xml:space="preserve"> </v>
      </c>
      <c r="O1259" s="25"/>
      <c r="P1259" s="49" t="str">
        <f t="shared" si="172"/>
        <v xml:space="preserve"> </v>
      </c>
      <c r="Q1259" s="25"/>
      <c r="R1259" s="49" t="str">
        <f t="shared" si="173"/>
        <v xml:space="preserve"> </v>
      </c>
      <c r="S1259" s="25">
        <v>4</v>
      </c>
      <c r="T1259" s="49">
        <f t="shared" si="174"/>
        <v>1.4094929349166638E-4</v>
      </c>
      <c r="U1259" s="30"/>
      <c r="V1259" s="49" t="str">
        <f t="shared" si="175"/>
        <v xml:space="preserve"> </v>
      </c>
      <c r="W1259" s="25">
        <v>1</v>
      </c>
      <c r="X1259" s="49">
        <f t="shared" si="176"/>
        <v>7.0313598649978903E-5</v>
      </c>
      <c r="Y1259" s="25">
        <v>1</v>
      </c>
      <c r="Z1259" s="53">
        <f t="shared" si="177"/>
        <v>2.2366360993066427E-4</v>
      </c>
      <c r="AA1259" s="26">
        <f t="shared" si="178"/>
        <v>6</v>
      </c>
      <c r="AB1259" s="43">
        <f t="shared" si="179"/>
        <v>4.965777516614664E-5</v>
      </c>
    </row>
    <row r="1260" spans="1:28" ht="12.75" customHeight="1">
      <c r="A1260" t="s">
        <v>1771</v>
      </c>
      <c r="B1260" t="s">
        <v>4009</v>
      </c>
      <c r="C1260" t="s">
        <v>2334</v>
      </c>
      <c r="D1260" s="4" t="s">
        <v>1382</v>
      </c>
      <c r="E1260" s="2"/>
      <c r="G1260" s="4"/>
      <c r="H1260" s="3" t="s">
        <v>1393</v>
      </c>
      <c r="I1260" s="3" t="s">
        <v>1393</v>
      </c>
      <c r="J1260" s="4"/>
      <c r="K1260" s="4"/>
      <c r="L1260" s="38" t="s">
        <v>1483</v>
      </c>
      <c r="M1260" s="25"/>
      <c r="N1260" s="49" t="str">
        <f t="shared" si="171"/>
        <v xml:space="preserve"> </v>
      </c>
      <c r="O1260" s="25"/>
      <c r="P1260" s="49" t="str">
        <f t="shared" si="172"/>
        <v xml:space="preserve"> </v>
      </c>
      <c r="Q1260" s="25"/>
      <c r="R1260" s="49" t="str">
        <f t="shared" si="173"/>
        <v xml:space="preserve"> </v>
      </c>
      <c r="S1260" s="25">
        <v>1</v>
      </c>
      <c r="T1260" s="49">
        <f t="shared" si="174"/>
        <v>3.5237323372916594E-5</v>
      </c>
      <c r="U1260" s="30">
        <v>7</v>
      </c>
      <c r="V1260" s="49">
        <f t="shared" si="175"/>
        <v>4.7211168813650773E-4</v>
      </c>
      <c r="W1260" s="25"/>
      <c r="X1260" s="49" t="str">
        <f t="shared" si="176"/>
        <v xml:space="preserve"> </v>
      </c>
      <c r="Y1260" s="25">
        <v>1</v>
      </c>
      <c r="Z1260" s="53">
        <f t="shared" si="177"/>
        <v>2.2366360993066427E-4</v>
      </c>
      <c r="AA1260" s="26">
        <f t="shared" si="178"/>
        <v>9</v>
      </c>
      <c r="AB1260" s="43">
        <f t="shared" si="179"/>
        <v>7.4486662749219957E-5</v>
      </c>
    </row>
    <row r="1261" spans="1:28" ht="12.75" customHeight="1">
      <c r="A1261" t="s">
        <v>1771</v>
      </c>
      <c r="B1261" s="5" t="s">
        <v>4592</v>
      </c>
      <c r="C1261" t="s">
        <v>2334</v>
      </c>
      <c r="D1261" s="4" t="s">
        <v>1382</v>
      </c>
      <c r="E1261" s="2"/>
      <c r="F1261" t="s">
        <v>6363</v>
      </c>
      <c r="G1261" s="4"/>
      <c r="H1261" s="3" t="s">
        <v>1393</v>
      </c>
      <c r="I1261" s="3" t="s">
        <v>1393</v>
      </c>
      <c r="J1261" s="4"/>
      <c r="K1261" s="4"/>
      <c r="L1261" s="38" t="s">
        <v>1483</v>
      </c>
      <c r="M1261" s="25"/>
      <c r="N1261" s="49" t="str">
        <f t="shared" si="171"/>
        <v xml:space="preserve"> </v>
      </c>
      <c r="O1261" s="25">
        <v>1</v>
      </c>
      <c r="P1261" s="49">
        <f t="shared" si="172"/>
        <v>3.291422552827332E-5</v>
      </c>
      <c r="Q1261" s="25"/>
      <c r="R1261" s="49" t="str">
        <f t="shared" si="173"/>
        <v xml:space="preserve"> </v>
      </c>
      <c r="S1261" s="28"/>
      <c r="T1261" s="49" t="str">
        <f t="shared" si="174"/>
        <v xml:space="preserve"> </v>
      </c>
      <c r="U1261" s="30"/>
      <c r="V1261" s="49" t="str">
        <f t="shared" si="175"/>
        <v xml:space="preserve"> </v>
      </c>
      <c r="W1261" s="25"/>
      <c r="X1261" s="49" t="str">
        <f t="shared" si="176"/>
        <v xml:space="preserve"> </v>
      </c>
      <c r="Y1261" s="25">
        <v>4</v>
      </c>
      <c r="Z1261" s="53">
        <f t="shared" si="177"/>
        <v>8.9465443972265709E-4</v>
      </c>
      <c r="AA1261" s="26">
        <f t="shared" si="178"/>
        <v>5</v>
      </c>
      <c r="AB1261" s="43">
        <f t="shared" si="179"/>
        <v>4.1381479305122199E-5</v>
      </c>
    </row>
    <row r="1262" spans="1:28" ht="12.75" customHeight="1">
      <c r="A1262" t="s">
        <v>1771</v>
      </c>
      <c r="B1262" t="s">
        <v>1243</v>
      </c>
      <c r="C1262" t="s">
        <v>2334</v>
      </c>
      <c r="D1262" s="4" t="s">
        <v>1382</v>
      </c>
      <c r="E1262" s="2"/>
      <c r="F1262" t="s">
        <v>6364</v>
      </c>
      <c r="G1262" s="4"/>
      <c r="H1262" s="3" t="s">
        <v>1393</v>
      </c>
      <c r="I1262" s="3" t="s">
        <v>1393</v>
      </c>
      <c r="J1262" s="4">
        <v>299</v>
      </c>
      <c r="K1262" s="4"/>
      <c r="L1262" s="38" t="s">
        <v>1483</v>
      </c>
      <c r="M1262" s="25"/>
      <c r="N1262" s="49" t="str">
        <f t="shared" si="171"/>
        <v xml:space="preserve"> </v>
      </c>
      <c r="O1262" s="25"/>
      <c r="P1262" s="49" t="str">
        <f t="shared" si="172"/>
        <v xml:space="preserve"> </v>
      </c>
      <c r="Q1262" s="25"/>
      <c r="R1262" s="49" t="str">
        <f t="shared" si="173"/>
        <v xml:space="preserve"> </v>
      </c>
      <c r="S1262" s="25">
        <v>1</v>
      </c>
      <c r="T1262" s="49">
        <f t="shared" si="174"/>
        <v>3.5237323372916594E-5</v>
      </c>
      <c r="U1262" s="30"/>
      <c r="V1262" s="49" t="str">
        <f t="shared" si="175"/>
        <v xml:space="preserve"> </v>
      </c>
      <c r="W1262" s="25">
        <v>2</v>
      </c>
      <c r="X1262" s="49">
        <f t="shared" si="176"/>
        <v>1.4062719729995781E-4</v>
      </c>
      <c r="Y1262" s="25"/>
      <c r="Z1262" s="53" t="str">
        <f t="shared" si="177"/>
        <v xml:space="preserve"> </v>
      </c>
      <c r="AA1262" s="26">
        <f t="shared" si="178"/>
        <v>3</v>
      </c>
      <c r="AB1262" s="43">
        <f t="shared" si="179"/>
        <v>2.482888758307332E-5</v>
      </c>
    </row>
    <row r="1263" spans="1:28" ht="12.75" customHeight="1">
      <c r="A1263" t="s">
        <v>1771</v>
      </c>
      <c r="B1263" t="s">
        <v>1772</v>
      </c>
      <c r="C1263" t="s">
        <v>2334</v>
      </c>
      <c r="D1263" s="4" t="s">
        <v>1382</v>
      </c>
      <c r="E1263" s="2"/>
      <c r="F1263" t="s">
        <v>6365</v>
      </c>
      <c r="G1263" s="4"/>
      <c r="H1263" s="3" t="s">
        <v>1393</v>
      </c>
      <c r="I1263" s="3" t="s">
        <v>1393</v>
      </c>
      <c r="J1263" s="4">
        <v>406</v>
      </c>
      <c r="K1263" s="4">
        <v>333</v>
      </c>
      <c r="L1263" s="38" t="s">
        <v>1483</v>
      </c>
      <c r="M1263" s="25">
        <v>10</v>
      </c>
      <c r="N1263" s="49">
        <f t="shared" si="171"/>
        <v>4.4216483905199861E-4</v>
      </c>
      <c r="O1263" s="25">
        <v>21</v>
      </c>
      <c r="P1263" s="49">
        <f t="shared" si="172"/>
        <v>6.9119873609373975E-4</v>
      </c>
      <c r="Q1263" s="25">
        <v>5</v>
      </c>
      <c r="R1263" s="49">
        <f t="shared" si="173"/>
        <v>8.4317032040472171E-4</v>
      </c>
      <c r="S1263" s="28"/>
      <c r="T1263" s="49" t="str">
        <f t="shared" si="174"/>
        <v xml:space="preserve"> </v>
      </c>
      <c r="U1263" s="30"/>
      <c r="V1263" s="49" t="str">
        <f t="shared" si="175"/>
        <v xml:space="preserve"> </v>
      </c>
      <c r="W1263" s="25"/>
      <c r="X1263" s="49" t="str">
        <f t="shared" si="176"/>
        <v xml:space="preserve"> </v>
      </c>
      <c r="Y1263" s="25"/>
      <c r="Z1263" s="53" t="str">
        <f t="shared" si="177"/>
        <v xml:space="preserve"> </v>
      </c>
      <c r="AA1263" s="26">
        <f t="shared" si="178"/>
        <v>36</v>
      </c>
      <c r="AB1263" s="43">
        <f t="shared" si="179"/>
        <v>2.9794665099687983E-4</v>
      </c>
    </row>
    <row r="1264" spans="1:28" ht="12.75" customHeight="1">
      <c r="A1264" t="s">
        <v>1771</v>
      </c>
      <c r="B1264" t="s">
        <v>1244</v>
      </c>
      <c r="C1264" t="s">
        <v>2334</v>
      </c>
      <c r="D1264" s="4" t="s">
        <v>1382</v>
      </c>
      <c r="E1264" s="2"/>
      <c r="G1264" s="4"/>
      <c r="H1264" s="3" t="s">
        <v>1393</v>
      </c>
      <c r="I1264" s="3" t="s">
        <v>1393</v>
      </c>
      <c r="J1264" s="4"/>
      <c r="K1264" s="4"/>
      <c r="L1264" s="38" t="s">
        <v>1483</v>
      </c>
      <c r="M1264" s="25"/>
      <c r="N1264" s="49" t="str">
        <f t="shared" si="171"/>
        <v xml:space="preserve"> </v>
      </c>
      <c r="O1264" s="25"/>
      <c r="P1264" s="49" t="str">
        <f t="shared" si="172"/>
        <v xml:space="preserve"> </v>
      </c>
      <c r="Q1264" s="25"/>
      <c r="R1264" s="49" t="str">
        <f t="shared" si="173"/>
        <v xml:space="preserve"> </v>
      </c>
      <c r="S1264" s="25">
        <v>15</v>
      </c>
      <c r="T1264" s="49">
        <f t="shared" si="174"/>
        <v>5.2855985059374892E-4</v>
      </c>
      <c r="U1264" s="30"/>
      <c r="V1264" s="49" t="str">
        <f t="shared" si="175"/>
        <v xml:space="preserve"> </v>
      </c>
      <c r="W1264" s="25"/>
      <c r="X1264" s="49" t="str">
        <f t="shared" si="176"/>
        <v xml:space="preserve"> </v>
      </c>
      <c r="Y1264" s="25"/>
      <c r="Z1264" s="53" t="str">
        <f t="shared" si="177"/>
        <v xml:space="preserve"> </v>
      </c>
      <c r="AA1264" s="26">
        <f t="shared" si="178"/>
        <v>15</v>
      </c>
      <c r="AB1264" s="43">
        <f t="shared" si="179"/>
        <v>1.2414443791536659E-4</v>
      </c>
    </row>
    <row r="1265" spans="1:28" ht="12.75" customHeight="1">
      <c r="A1265" t="s">
        <v>1771</v>
      </c>
      <c r="B1265" t="s">
        <v>1895</v>
      </c>
      <c r="C1265" t="s">
        <v>2334</v>
      </c>
      <c r="D1265" s="4" t="s">
        <v>1382</v>
      </c>
      <c r="E1265" s="2"/>
      <c r="G1265" s="4"/>
      <c r="H1265" s="3" t="s">
        <v>1393</v>
      </c>
      <c r="I1265" s="3" t="s">
        <v>1393</v>
      </c>
      <c r="J1265" s="4"/>
      <c r="K1265" s="4"/>
      <c r="L1265" s="38" t="s">
        <v>1483</v>
      </c>
      <c r="M1265" s="25"/>
      <c r="N1265" s="49" t="str">
        <f t="shared" si="171"/>
        <v xml:space="preserve"> </v>
      </c>
      <c r="O1265" s="25">
        <v>7</v>
      </c>
      <c r="P1265" s="49">
        <f t="shared" si="172"/>
        <v>2.3039957869791324E-4</v>
      </c>
      <c r="Q1265" s="25">
        <v>1</v>
      </c>
      <c r="R1265" s="49">
        <f t="shared" si="173"/>
        <v>1.6863406408094435E-4</v>
      </c>
      <c r="S1265" s="28"/>
      <c r="T1265" s="49" t="str">
        <f t="shared" si="174"/>
        <v xml:space="preserve"> </v>
      </c>
      <c r="U1265" s="30"/>
      <c r="V1265" s="49" t="str">
        <f t="shared" si="175"/>
        <v xml:space="preserve"> </v>
      </c>
      <c r="W1265" s="25"/>
      <c r="X1265" s="49" t="str">
        <f t="shared" si="176"/>
        <v xml:space="preserve"> </v>
      </c>
      <c r="Y1265" s="25"/>
      <c r="Z1265" s="53" t="str">
        <f t="shared" si="177"/>
        <v xml:space="preserve"> </v>
      </c>
      <c r="AA1265" s="26">
        <f t="shared" si="178"/>
        <v>8</v>
      </c>
      <c r="AB1265" s="43">
        <f t="shared" si="179"/>
        <v>6.6210366888195515E-5</v>
      </c>
    </row>
    <row r="1266" spans="1:28" ht="12.75" customHeight="1">
      <c r="A1266" t="s">
        <v>1771</v>
      </c>
      <c r="B1266" t="s">
        <v>1494</v>
      </c>
      <c r="C1266" t="s">
        <v>2334</v>
      </c>
      <c r="D1266" s="4" t="s">
        <v>1382</v>
      </c>
      <c r="E1266" s="2"/>
      <c r="F1266" t="s">
        <v>6366</v>
      </c>
      <c r="G1266" s="4"/>
      <c r="H1266" s="3" t="s">
        <v>1393</v>
      </c>
      <c r="I1266" s="3" t="s">
        <v>1393</v>
      </c>
      <c r="J1266" s="4">
        <v>299</v>
      </c>
      <c r="K1266" s="4"/>
      <c r="L1266" s="38" t="s">
        <v>1483</v>
      </c>
      <c r="M1266" s="25"/>
      <c r="N1266" s="49" t="str">
        <f t="shared" si="171"/>
        <v xml:space="preserve"> </v>
      </c>
      <c r="O1266" s="25"/>
      <c r="P1266" s="49" t="str">
        <f t="shared" si="172"/>
        <v xml:space="preserve"> </v>
      </c>
      <c r="Q1266" s="25"/>
      <c r="R1266" s="49" t="str">
        <f t="shared" si="173"/>
        <v xml:space="preserve"> </v>
      </c>
      <c r="S1266" s="25">
        <v>1</v>
      </c>
      <c r="T1266" s="49">
        <f t="shared" si="174"/>
        <v>3.5237323372916594E-5</v>
      </c>
      <c r="U1266" s="30"/>
      <c r="V1266" s="49" t="str">
        <f t="shared" si="175"/>
        <v xml:space="preserve"> </v>
      </c>
      <c r="W1266" s="25"/>
      <c r="X1266" s="49" t="str">
        <f t="shared" si="176"/>
        <v xml:space="preserve"> </v>
      </c>
      <c r="Y1266" s="25"/>
      <c r="Z1266" s="53" t="str">
        <f t="shared" si="177"/>
        <v xml:space="preserve"> </v>
      </c>
      <c r="AA1266" s="26">
        <f t="shared" si="178"/>
        <v>1</v>
      </c>
      <c r="AB1266" s="43">
        <f t="shared" si="179"/>
        <v>8.2762958610244394E-6</v>
      </c>
    </row>
    <row r="1267" spans="1:28" ht="12.75" customHeight="1">
      <c r="A1267" t="s">
        <v>1771</v>
      </c>
      <c r="B1267" t="s">
        <v>1434</v>
      </c>
      <c r="C1267" t="s">
        <v>2334</v>
      </c>
      <c r="D1267" s="4" t="s">
        <v>1382</v>
      </c>
      <c r="E1267" s="2"/>
      <c r="F1267" t="s">
        <v>6367</v>
      </c>
      <c r="G1267" s="4"/>
      <c r="H1267" s="3" t="s">
        <v>1393</v>
      </c>
      <c r="I1267" s="3" t="s">
        <v>1393</v>
      </c>
      <c r="J1267" s="4"/>
      <c r="K1267" s="4"/>
      <c r="L1267" s="38" t="s">
        <v>1483</v>
      </c>
      <c r="M1267" s="25"/>
      <c r="N1267" s="49" t="str">
        <f t="shared" si="171"/>
        <v xml:space="preserve"> </v>
      </c>
      <c r="O1267" s="25">
        <v>1</v>
      </c>
      <c r="P1267" s="49">
        <f t="shared" si="172"/>
        <v>3.291422552827332E-5</v>
      </c>
      <c r="Q1267" s="25"/>
      <c r="R1267" s="49" t="str">
        <f t="shared" si="173"/>
        <v xml:space="preserve"> </v>
      </c>
      <c r="S1267" s="25">
        <v>19</v>
      </c>
      <c r="T1267" s="49">
        <f t="shared" si="174"/>
        <v>6.6950914408541525E-4</v>
      </c>
      <c r="U1267" s="30"/>
      <c r="V1267" s="49" t="str">
        <f t="shared" si="175"/>
        <v xml:space="preserve"> </v>
      </c>
      <c r="W1267" s="25"/>
      <c r="X1267" s="49" t="str">
        <f t="shared" si="176"/>
        <v xml:space="preserve"> </v>
      </c>
      <c r="Y1267" s="25">
        <v>1</v>
      </c>
      <c r="Z1267" s="53">
        <f t="shared" si="177"/>
        <v>2.2366360993066427E-4</v>
      </c>
      <c r="AA1267" s="26">
        <f t="shared" si="178"/>
        <v>21</v>
      </c>
      <c r="AB1267" s="43">
        <f t="shared" si="179"/>
        <v>1.7380221308151324E-4</v>
      </c>
    </row>
    <row r="1268" spans="1:28" ht="12.75" customHeight="1">
      <c r="A1268" t="s">
        <v>1771</v>
      </c>
      <c r="B1268" t="s">
        <v>1245</v>
      </c>
      <c r="C1268" t="s">
        <v>2334</v>
      </c>
      <c r="D1268" s="4" t="s">
        <v>1382</v>
      </c>
      <c r="E1268" s="2"/>
      <c r="F1268" s="5" t="s">
        <v>6228</v>
      </c>
      <c r="G1268" s="4"/>
      <c r="H1268" s="3" t="s">
        <v>1393</v>
      </c>
      <c r="I1268" s="3" t="s">
        <v>1393</v>
      </c>
      <c r="J1268" s="4"/>
      <c r="K1268" s="4"/>
      <c r="L1268" s="38" t="s">
        <v>1483</v>
      </c>
      <c r="M1268" s="25"/>
      <c r="N1268" s="49" t="str">
        <f t="shared" si="171"/>
        <v xml:space="preserve"> </v>
      </c>
      <c r="O1268" s="25"/>
      <c r="P1268" s="49" t="str">
        <f t="shared" si="172"/>
        <v xml:space="preserve"> </v>
      </c>
      <c r="Q1268" s="25"/>
      <c r="R1268" s="49" t="str">
        <f t="shared" si="173"/>
        <v xml:space="preserve"> </v>
      </c>
      <c r="S1268" s="25">
        <v>15</v>
      </c>
      <c r="T1268" s="49">
        <f t="shared" si="174"/>
        <v>5.2855985059374892E-4</v>
      </c>
      <c r="U1268" s="30"/>
      <c r="V1268" s="49" t="str">
        <f t="shared" si="175"/>
        <v xml:space="preserve"> </v>
      </c>
      <c r="W1268" s="25"/>
      <c r="X1268" s="49" t="str">
        <f t="shared" si="176"/>
        <v xml:space="preserve"> </v>
      </c>
      <c r="Y1268" s="25"/>
      <c r="Z1268" s="53" t="str">
        <f t="shared" si="177"/>
        <v xml:space="preserve"> </v>
      </c>
      <c r="AA1268" s="26">
        <f t="shared" si="178"/>
        <v>15</v>
      </c>
      <c r="AB1268" s="43">
        <f t="shared" si="179"/>
        <v>1.2414443791536659E-4</v>
      </c>
    </row>
    <row r="1269" spans="1:28" ht="12.75" customHeight="1">
      <c r="A1269" t="s">
        <v>1771</v>
      </c>
      <c r="B1269" t="s">
        <v>1683</v>
      </c>
      <c r="C1269" t="s">
        <v>2334</v>
      </c>
      <c r="D1269" s="4" t="s">
        <v>1382</v>
      </c>
      <c r="E1269" s="2"/>
      <c r="F1269" s="5" t="s">
        <v>6229</v>
      </c>
      <c r="G1269" s="4"/>
      <c r="H1269" s="3" t="s">
        <v>1393</v>
      </c>
      <c r="I1269" s="3" t="s">
        <v>1393</v>
      </c>
      <c r="J1269" s="4">
        <v>299</v>
      </c>
      <c r="K1269" s="4">
        <v>333</v>
      </c>
      <c r="L1269" s="38" t="s">
        <v>1483</v>
      </c>
      <c r="M1269" s="25">
        <v>5</v>
      </c>
      <c r="N1269" s="49">
        <f t="shared" si="171"/>
        <v>2.210824195259993E-4</v>
      </c>
      <c r="O1269" s="25">
        <v>10</v>
      </c>
      <c r="P1269" s="49">
        <f t="shared" si="172"/>
        <v>3.291422552827332E-4</v>
      </c>
      <c r="Q1269" s="25">
        <v>1</v>
      </c>
      <c r="R1269" s="49">
        <f t="shared" si="173"/>
        <v>1.6863406408094435E-4</v>
      </c>
      <c r="S1269" s="25">
        <v>12</v>
      </c>
      <c r="T1269" s="49">
        <f t="shared" si="174"/>
        <v>4.2284788047499913E-4</v>
      </c>
      <c r="U1269" s="30"/>
      <c r="V1269" s="49" t="str">
        <f t="shared" si="175"/>
        <v xml:space="preserve"> </v>
      </c>
      <c r="W1269" s="25"/>
      <c r="X1269" s="49" t="str">
        <f t="shared" si="176"/>
        <v xml:space="preserve"> </v>
      </c>
      <c r="Y1269" s="25"/>
      <c r="Z1269" s="53" t="str">
        <f t="shared" si="177"/>
        <v xml:space="preserve"> </v>
      </c>
      <c r="AA1269" s="26">
        <f t="shared" si="178"/>
        <v>28</v>
      </c>
      <c r="AB1269" s="43">
        <f t="shared" si="179"/>
        <v>2.3173628410868432E-4</v>
      </c>
    </row>
    <row r="1270" spans="1:28" ht="12.75" customHeight="1">
      <c r="A1270" t="s">
        <v>1771</v>
      </c>
      <c r="B1270" t="s">
        <v>6133</v>
      </c>
      <c r="C1270" t="s">
        <v>2334</v>
      </c>
      <c r="D1270" s="4" t="s">
        <v>1382</v>
      </c>
      <c r="E1270" s="2"/>
      <c r="G1270" s="4"/>
      <c r="H1270" s="3" t="s">
        <v>1393</v>
      </c>
      <c r="I1270" s="3" t="s">
        <v>1393</v>
      </c>
      <c r="J1270" s="4"/>
      <c r="K1270" s="4"/>
      <c r="L1270" s="38" t="s">
        <v>1483</v>
      </c>
      <c r="M1270" s="25">
        <v>3</v>
      </c>
      <c r="N1270" s="49">
        <f t="shared" si="171"/>
        <v>1.3264945171559959E-4</v>
      </c>
      <c r="O1270" s="25">
        <v>1</v>
      </c>
      <c r="P1270" s="49">
        <f t="shared" si="172"/>
        <v>3.291422552827332E-5</v>
      </c>
      <c r="Q1270" s="25"/>
      <c r="R1270" s="49" t="str">
        <f t="shared" si="173"/>
        <v xml:space="preserve"> </v>
      </c>
      <c r="S1270" s="25"/>
      <c r="T1270" s="49" t="str">
        <f t="shared" si="174"/>
        <v xml:space="preserve"> </v>
      </c>
      <c r="U1270" s="30"/>
      <c r="V1270" s="49" t="str">
        <f t="shared" si="175"/>
        <v xml:space="preserve"> </v>
      </c>
      <c r="W1270" s="25"/>
      <c r="X1270" s="49" t="str">
        <f t="shared" si="176"/>
        <v xml:space="preserve"> </v>
      </c>
      <c r="Y1270" s="25">
        <v>1</v>
      </c>
      <c r="Z1270" s="53">
        <f t="shared" si="177"/>
        <v>2.2366360993066427E-4</v>
      </c>
      <c r="AA1270" s="26">
        <f t="shared" si="178"/>
        <v>5</v>
      </c>
      <c r="AB1270" s="43">
        <f t="shared" si="179"/>
        <v>4.1381479305122199E-5</v>
      </c>
    </row>
    <row r="1271" spans="1:28" ht="12.75" customHeight="1">
      <c r="A1271" t="s">
        <v>1771</v>
      </c>
      <c r="B1271" t="s">
        <v>948</v>
      </c>
      <c r="C1271" t="s">
        <v>2334</v>
      </c>
      <c r="D1271" s="4" t="s">
        <v>1382</v>
      </c>
      <c r="E1271" s="2"/>
      <c r="F1271" s="5" t="s">
        <v>6230</v>
      </c>
      <c r="G1271" s="4"/>
      <c r="H1271" s="3" t="s">
        <v>1393</v>
      </c>
      <c r="I1271" s="3" t="s">
        <v>1393</v>
      </c>
      <c r="J1271" s="4">
        <v>299</v>
      </c>
      <c r="K1271" s="4">
        <v>333</v>
      </c>
      <c r="L1271" s="38" t="s">
        <v>1483</v>
      </c>
      <c r="M1271" s="25">
        <v>4</v>
      </c>
      <c r="N1271" s="49">
        <f t="shared" si="171"/>
        <v>1.7686593562079943E-4</v>
      </c>
      <c r="O1271" s="25">
        <v>4</v>
      </c>
      <c r="P1271" s="49">
        <f t="shared" si="172"/>
        <v>1.3165690211309328E-4</v>
      </c>
      <c r="Q1271" s="25">
        <v>1</v>
      </c>
      <c r="R1271" s="49">
        <f t="shared" si="173"/>
        <v>1.6863406408094435E-4</v>
      </c>
      <c r="S1271" s="25">
        <v>5</v>
      </c>
      <c r="T1271" s="49">
        <f t="shared" si="174"/>
        <v>1.7618661686458296E-4</v>
      </c>
      <c r="U1271" s="30"/>
      <c r="V1271" s="49" t="str">
        <f t="shared" si="175"/>
        <v xml:space="preserve"> </v>
      </c>
      <c r="W1271" s="25"/>
      <c r="X1271" s="49" t="str">
        <f t="shared" si="176"/>
        <v xml:space="preserve"> </v>
      </c>
      <c r="Y1271" s="25">
        <v>1</v>
      </c>
      <c r="Z1271" s="53">
        <f t="shared" si="177"/>
        <v>2.2366360993066427E-4</v>
      </c>
      <c r="AA1271" s="26">
        <f t="shared" si="178"/>
        <v>15</v>
      </c>
      <c r="AB1271" s="43">
        <f t="shared" si="179"/>
        <v>1.2414443791536659E-4</v>
      </c>
    </row>
    <row r="1272" spans="1:28" ht="12.75" customHeight="1">
      <c r="A1272" t="s">
        <v>1771</v>
      </c>
      <c r="B1272" t="s">
        <v>1684</v>
      </c>
      <c r="C1272" t="s">
        <v>2334</v>
      </c>
      <c r="D1272" s="4" t="s">
        <v>1382</v>
      </c>
      <c r="E1272" s="2"/>
      <c r="F1272" s="5" t="s">
        <v>6368</v>
      </c>
      <c r="G1272" s="4"/>
      <c r="H1272" s="3" t="s">
        <v>1393</v>
      </c>
      <c r="I1272" s="3" t="s">
        <v>1393</v>
      </c>
      <c r="J1272" s="4"/>
      <c r="K1272" s="4"/>
      <c r="L1272" s="38" t="s">
        <v>1483</v>
      </c>
      <c r="M1272" s="25"/>
      <c r="N1272" s="49" t="str">
        <f t="shared" si="171"/>
        <v xml:space="preserve"> </v>
      </c>
      <c r="O1272" s="25"/>
      <c r="P1272" s="49" t="str">
        <f t="shared" si="172"/>
        <v xml:space="preserve"> </v>
      </c>
      <c r="Q1272" s="25"/>
      <c r="R1272" s="49" t="str">
        <f t="shared" si="173"/>
        <v xml:space="preserve"> </v>
      </c>
      <c r="S1272" s="25">
        <v>4</v>
      </c>
      <c r="T1272" s="49">
        <f t="shared" si="174"/>
        <v>1.4094929349166638E-4</v>
      </c>
      <c r="U1272" s="30"/>
      <c r="V1272" s="49" t="str">
        <f t="shared" si="175"/>
        <v xml:space="preserve"> </v>
      </c>
      <c r="W1272" s="25"/>
      <c r="X1272" s="49" t="str">
        <f t="shared" si="176"/>
        <v xml:space="preserve"> </v>
      </c>
      <c r="Y1272" s="25"/>
      <c r="Z1272" s="53" t="str">
        <f t="shared" si="177"/>
        <v xml:space="preserve"> </v>
      </c>
      <c r="AA1272" s="26">
        <f t="shared" si="178"/>
        <v>4</v>
      </c>
      <c r="AB1272" s="43">
        <f t="shared" si="179"/>
        <v>3.3105183444097758E-5</v>
      </c>
    </row>
    <row r="1273" spans="1:28" ht="12.75" customHeight="1">
      <c r="A1273" t="s">
        <v>1771</v>
      </c>
      <c r="B1273" t="s">
        <v>4273</v>
      </c>
      <c r="C1273" t="s">
        <v>2334</v>
      </c>
      <c r="D1273" s="4" t="s">
        <v>1382</v>
      </c>
      <c r="E1273" s="2"/>
      <c r="G1273" s="4"/>
      <c r="H1273" s="3" t="s">
        <v>1393</v>
      </c>
      <c r="I1273" s="3" t="s">
        <v>1393</v>
      </c>
      <c r="J1273" s="4"/>
      <c r="K1273" s="4"/>
      <c r="L1273" s="38" t="s">
        <v>1483</v>
      </c>
      <c r="M1273" s="25">
        <v>1</v>
      </c>
      <c r="N1273" s="49">
        <f t="shared" si="171"/>
        <v>4.4216483905199858E-5</v>
      </c>
      <c r="O1273" s="25">
        <v>2</v>
      </c>
      <c r="P1273" s="49">
        <f t="shared" si="172"/>
        <v>6.582845105654664E-5</v>
      </c>
      <c r="Q1273" s="25"/>
      <c r="R1273" s="49" t="str">
        <f t="shared" si="173"/>
        <v xml:space="preserve"> </v>
      </c>
      <c r="S1273" s="25"/>
      <c r="T1273" s="49" t="str">
        <f t="shared" si="174"/>
        <v xml:space="preserve"> </v>
      </c>
      <c r="U1273" s="30"/>
      <c r="V1273" s="49" t="str">
        <f t="shared" si="175"/>
        <v xml:space="preserve"> </v>
      </c>
      <c r="W1273" s="25"/>
      <c r="X1273" s="49" t="str">
        <f t="shared" si="176"/>
        <v xml:space="preserve"> </v>
      </c>
      <c r="Y1273" s="25"/>
      <c r="Z1273" s="53" t="str">
        <f t="shared" si="177"/>
        <v xml:space="preserve"> </v>
      </c>
      <c r="AA1273" s="26">
        <f t="shared" si="178"/>
        <v>3</v>
      </c>
      <c r="AB1273" s="43">
        <f t="shared" si="179"/>
        <v>2.482888758307332E-5</v>
      </c>
    </row>
    <row r="1274" spans="1:28" ht="12.75" customHeight="1">
      <c r="A1274" t="s">
        <v>1771</v>
      </c>
      <c r="B1274" t="s">
        <v>1246</v>
      </c>
      <c r="C1274" t="s">
        <v>2334</v>
      </c>
      <c r="D1274" s="4" t="s">
        <v>1382</v>
      </c>
      <c r="E1274" s="2"/>
      <c r="F1274" s="5" t="s">
        <v>6231</v>
      </c>
      <c r="G1274" s="4"/>
      <c r="H1274" s="3" t="s">
        <v>1393</v>
      </c>
      <c r="I1274" s="3" t="s">
        <v>1393</v>
      </c>
      <c r="J1274" s="4"/>
      <c r="K1274" s="4"/>
      <c r="L1274" s="38" t="s">
        <v>1483</v>
      </c>
      <c r="M1274" s="25"/>
      <c r="N1274" s="49" t="str">
        <f t="shared" si="171"/>
        <v xml:space="preserve"> </v>
      </c>
      <c r="O1274" s="25"/>
      <c r="P1274" s="49" t="str">
        <f t="shared" si="172"/>
        <v xml:space="preserve"> </v>
      </c>
      <c r="Q1274" s="25"/>
      <c r="R1274" s="49" t="str">
        <f t="shared" si="173"/>
        <v xml:space="preserve"> </v>
      </c>
      <c r="S1274" s="25">
        <v>19</v>
      </c>
      <c r="T1274" s="49">
        <f t="shared" si="174"/>
        <v>6.6950914408541525E-4</v>
      </c>
      <c r="U1274" s="30"/>
      <c r="V1274" s="49" t="str">
        <f t="shared" si="175"/>
        <v xml:space="preserve"> </v>
      </c>
      <c r="W1274" s="25"/>
      <c r="X1274" s="49" t="str">
        <f t="shared" si="176"/>
        <v xml:space="preserve"> </v>
      </c>
      <c r="Y1274" s="25">
        <v>2</v>
      </c>
      <c r="Z1274" s="53">
        <f t="shared" si="177"/>
        <v>4.4732721986132855E-4</v>
      </c>
      <c r="AA1274" s="26">
        <f t="shared" si="178"/>
        <v>21</v>
      </c>
      <c r="AB1274" s="43">
        <f t="shared" si="179"/>
        <v>1.7380221308151324E-4</v>
      </c>
    </row>
    <row r="1275" spans="1:28" ht="12.75" customHeight="1">
      <c r="A1275" t="s">
        <v>1771</v>
      </c>
      <c r="B1275" t="s">
        <v>1598</v>
      </c>
      <c r="C1275" t="s">
        <v>2334</v>
      </c>
      <c r="D1275" s="4" t="s">
        <v>1382</v>
      </c>
      <c r="E1275" s="2"/>
      <c r="F1275" s="5" t="s">
        <v>6232</v>
      </c>
      <c r="G1275" s="4"/>
      <c r="H1275" s="3" t="s">
        <v>1393</v>
      </c>
      <c r="I1275" s="3" t="s">
        <v>1393</v>
      </c>
      <c r="J1275" s="4"/>
      <c r="K1275" s="4"/>
      <c r="L1275" s="38" t="s">
        <v>1483</v>
      </c>
      <c r="M1275" s="25"/>
      <c r="N1275" s="49" t="str">
        <f t="shared" si="171"/>
        <v xml:space="preserve"> </v>
      </c>
      <c r="O1275" s="25"/>
      <c r="P1275" s="49" t="str">
        <f t="shared" si="172"/>
        <v xml:space="preserve"> </v>
      </c>
      <c r="Q1275" s="25"/>
      <c r="R1275" s="49" t="str">
        <f t="shared" si="173"/>
        <v xml:space="preserve"> </v>
      </c>
      <c r="S1275" s="25">
        <v>9</v>
      </c>
      <c r="T1275" s="49">
        <f t="shared" si="174"/>
        <v>3.1713591035624933E-4</v>
      </c>
      <c r="U1275" s="30"/>
      <c r="V1275" s="49" t="str">
        <f t="shared" si="175"/>
        <v xml:space="preserve"> </v>
      </c>
      <c r="W1275" s="25"/>
      <c r="X1275" s="49" t="str">
        <f t="shared" si="176"/>
        <v xml:space="preserve"> </v>
      </c>
      <c r="Y1275" s="25"/>
      <c r="Z1275" s="53" t="str">
        <f t="shared" si="177"/>
        <v xml:space="preserve"> </v>
      </c>
      <c r="AA1275" s="26">
        <f t="shared" si="178"/>
        <v>9</v>
      </c>
      <c r="AB1275" s="43">
        <f t="shared" si="179"/>
        <v>7.4486662749219957E-5</v>
      </c>
    </row>
    <row r="1276" spans="1:28" ht="12.75" customHeight="1">
      <c r="A1276" t="s">
        <v>1771</v>
      </c>
      <c r="B1276" t="s">
        <v>36</v>
      </c>
      <c r="C1276" t="s">
        <v>2334</v>
      </c>
      <c r="D1276" s="4" t="s">
        <v>1382</v>
      </c>
      <c r="E1276" s="2"/>
      <c r="F1276" t="s">
        <v>3361</v>
      </c>
      <c r="G1276" s="4"/>
      <c r="H1276" s="3" t="s">
        <v>1393</v>
      </c>
      <c r="I1276" s="3" t="s">
        <v>1393</v>
      </c>
      <c r="J1276" s="4">
        <v>299</v>
      </c>
      <c r="K1276" s="4"/>
      <c r="L1276" s="38" t="s">
        <v>1483</v>
      </c>
      <c r="M1276" s="25">
        <v>4</v>
      </c>
      <c r="N1276" s="49">
        <f t="shared" si="171"/>
        <v>1.7686593562079943E-4</v>
      </c>
      <c r="O1276" s="25">
        <v>14</v>
      </c>
      <c r="P1276" s="49">
        <f t="shared" si="172"/>
        <v>4.6079915739582648E-4</v>
      </c>
      <c r="Q1276" s="25"/>
      <c r="R1276" s="49" t="str">
        <f t="shared" si="173"/>
        <v xml:space="preserve"> </v>
      </c>
      <c r="S1276" s="25">
        <v>6</v>
      </c>
      <c r="T1276" s="49">
        <f t="shared" si="174"/>
        <v>2.1142394023749956E-4</v>
      </c>
      <c r="U1276" s="30"/>
      <c r="V1276" s="49" t="str">
        <f t="shared" si="175"/>
        <v xml:space="preserve"> </v>
      </c>
      <c r="W1276" s="25"/>
      <c r="X1276" s="49" t="str">
        <f t="shared" si="176"/>
        <v xml:space="preserve"> </v>
      </c>
      <c r="Y1276" s="25">
        <v>3</v>
      </c>
      <c r="Z1276" s="53">
        <f t="shared" si="177"/>
        <v>6.7099082979199282E-4</v>
      </c>
      <c r="AA1276" s="26">
        <f t="shared" si="178"/>
        <v>27</v>
      </c>
      <c r="AB1276" s="43">
        <f t="shared" si="179"/>
        <v>2.2345998824765988E-4</v>
      </c>
    </row>
    <row r="1277" spans="1:28" ht="12.75" customHeight="1">
      <c r="A1277" t="s">
        <v>1771</v>
      </c>
      <c r="B1277" t="s">
        <v>2580</v>
      </c>
      <c r="C1277" t="s">
        <v>2334</v>
      </c>
      <c r="D1277" s="4" t="s">
        <v>1382</v>
      </c>
      <c r="E1277" s="2"/>
      <c r="F1277" t="s">
        <v>6369</v>
      </c>
      <c r="G1277" s="4"/>
      <c r="H1277" s="3" t="s">
        <v>1393</v>
      </c>
      <c r="I1277" s="3" t="s">
        <v>1393</v>
      </c>
      <c r="J1277" s="4">
        <v>299</v>
      </c>
      <c r="K1277" s="4">
        <v>333</v>
      </c>
      <c r="L1277" s="38" t="s">
        <v>1483</v>
      </c>
      <c r="M1277" s="25">
        <v>16</v>
      </c>
      <c r="N1277" s="49">
        <f t="shared" si="171"/>
        <v>7.0746374248319773E-4</v>
      </c>
      <c r="O1277" s="25">
        <v>34</v>
      </c>
      <c r="P1277" s="49">
        <f t="shared" si="172"/>
        <v>1.1190836679612929E-3</v>
      </c>
      <c r="Q1277" s="25">
        <v>4</v>
      </c>
      <c r="R1277" s="49">
        <f t="shared" si="173"/>
        <v>6.7453625632377741E-4</v>
      </c>
      <c r="S1277" s="25">
        <v>21</v>
      </c>
      <c r="T1277" s="49">
        <f t="shared" si="174"/>
        <v>7.3998379083124841E-4</v>
      </c>
      <c r="U1277" s="30">
        <v>8</v>
      </c>
      <c r="V1277" s="49">
        <f t="shared" si="175"/>
        <v>5.3955621501315166E-4</v>
      </c>
      <c r="W1277" s="25">
        <v>6</v>
      </c>
      <c r="X1277" s="49">
        <f t="shared" si="176"/>
        <v>4.2188159189987344E-4</v>
      </c>
      <c r="Y1277" s="25"/>
      <c r="Z1277" s="53" t="str">
        <f t="shared" si="177"/>
        <v xml:space="preserve"> </v>
      </c>
      <c r="AA1277" s="26">
        <f t="shared" si="178"/>
        <v>89</v>
      </c>
      <c r="AB1277" s="43">
        <f t="shared" si="179"/>
        <v>7.3659033163117518E-4</v>
      </c>
    </row>
    <row r="1278" spans="1:28" ht="12.75" customHeight="1">
      <c r="A1278" t="s">
        <v>1771</v>
      </c>
      <c r="B1278" t="s">
        <v>2530</v>
      </c>
      <c r="C1278" t="s">
        <v>2334</v>
      </c>
      <c r="D1278" s="4" t="s">
        <v>1382</v>
      </c>
      <c r="E1278" s="2"/>
      <c r="F1278" t="s">
        <v>6370</v>
      </c>
      <c r="G1278" s="4"/>
      <c r="H1278" s="3" t="s">
        <v>1393</v>
      </c>
      <c r="I1278" s="3" t="s">
        <v>1393</v>
      </c>
      <c r="J1278" s="4"/>
      <c r="K1278" s="4"/>
      <c r="L1278" s="38" t="s">
        <v>1483</v>
      </c>
      <c r="M1278" s="25"/>
      <c r="N1278" s="49" t="str">
        <f t="shared" si="171"/>
        <v xml:space="preserve"> </v>
      </c>
      <c r="O1278" s="25"/>
      <c r="P1278" s="49" t="str">
        <f t="shared" si="172"/>
        <v xml:space="preserve"> </v>
      </c>
      <c r="Q1278" s="25"/>
      <c r="R1278" s="49" t="str">
        <f t="shared" si="173"/>
        <v xml:space="preserve"> </v>
      </c>
      <c r="S1278" s="25">
        <v>3</v>
      </c>
      <c r="T1278" s="49">
        <f t="shared" si="174"/>
        <v>1.0571197011874978E-4</v>
      </c>
      <c r="U1278" s="30"/>
      <c r="V1278" s="49" t="str">
        <f t="shared" si="175"/>
        <v xml:space="preserve"> </v>
      </c>
      <c r="W1278" s="25"/>
      <c r="X1278" s="49" t="str">
        <f t="shared" si="176"/>
        <v xml:space="preserve"> </v>
      </c>
      <c r="Y1278" s="25">
        <v>2</v>
      </c>
      <c r="Z1278" s="53">
        <f t="shared" si="177"/>
        <v>4.4732721986132855E-4</v>
      </c>
      <c r="AA1278" s="26">
        <f t="shared" si="178"/>
        <v>5</v>
      </c>
      <c r="AB1278" s="43">
        <f t="shared" si="179"/>
        <v>4.1381479305122199E-5</v>
      </c>
    </row>
    <row r="1279" spans="1:28" ht="12.75" customHeight="1">
      <c r="A1279" t="s">
        <v>6196</v>
      </c>
      <c r="B1279" t="s">
        <v>5213</v>
      </c>
      <c r="C1279" t="s">
        <v>920</v>
      </c>
      <c r="D1279" s="4" t="s">
        <v>1381</v>
      </c>
      <c r="E1279" s="2" t="s">
        <v>2064</v>
      </c>
      <c r="F1279" s="15" t="s">
        <v>5870</v>
      </c>
      <c r="G1279" s="4"/>
      <c r="H1279" s="3" t="s">
        <v>1393</v>
      </c>
      <c r="I1279" s="3" t="s">
        <v>581</v>
      </c>
      <c r="J1279" s="4"/>
      <c r="K1279" s="4"/>
      <c r="L1279" s="38" t="s">
        <v>1378</v>
      </c>
      <c r="M1279" s="25"/>
      <c r="N1279" s="49" t="str">
        <f t="shared" si="171"/>
        <v xml:space="preserve"> </v>
      </c>
      <c r="O1279" s="25">
        <v>1</v>
      </c>
      <c r="P1279" s="49">
        <f t="shared" si="172"/>
        <v>3.291422552827332E-5</v>
      </c>
      <c r="Q1279" s="25"/>
      <c r="R1279" s="49" t="str">
        <f t="shared" si="173"/>
        <v xml:space="preserve"> </v>
      </c>
      <c r="S1279" s="28"/>
      <c r="T1279" s="49" t="str">
        <f t="shared" si="174"/>
        <v xml:space="preserve"> </v>
      </c>
      <c r="U1279" s="30"/>
      <c r="V1279" s="49" t="str">
        <f t="shared" si="175"/>
        <v xml:space="preserve"> </v>
      </c>
      <c r="W1279" s="25"/>
      <c r="X1279" s="49" t="str">
        <f t="shared" si="176"/>
        <v xml:space="preserve"> </v>
      </c>
      <c r="Y1279" s="25"/>
      <c r="Z1279" s="53" t="str">
        <f t="shared" si="177"/>
        <v xml:space="preserve"> </v>
      </c>
      <c r="AA1279" s="26">
        <f t="shared" si="178"/>
        <v>1</v>
      </c>
      <c r="AB1279" s="43">
        <f t="shared" si="179"/>
        <v>8.2762958610244394E-6</v>
      </c>
    </row>
    <row r="1280" spans="1:28" ht="12.75" customHeight="1">
      <c r="A1280" t="s">
        <v>1571</v>
      </c>
      <c r="B1280" t="s">
        <v>24</v>
      </c>
      <c r="C1280" t="s">
        <v>2879</v>
      </c>
      <c r="D1280" s="4" t="s">
        <v>1381</v>
      </c>
      <c r="E1280" s="2"/>
      <c r="F1280" t="s">
        <v>3905</v>
      </c>
      <c r="G1280" s="4"/>
      <c r="H1280" s="3" t="s">
        <v>1393</v>
      </c>
      <c r="I1280" s="3" t="s">
        <v>1393</v>
      </c>
      <c r="J1280" s="4">
        <v>335</v>
      </c>
      <c r="K1280" s="4">
        <v>155</v>
      </c>
      <c r="L1280" s="38" t="s">
        <v>1482</v>
      </c>
      <c r="M1280" s="25"/>
      <c r="N1280" s="49" t="str">
        <f t="shared" si="171"/>
        <v xml:space="preserve"> </v>
      </c>
      <c r="O1280" s="25">
        <v>1</v>
      </c>
      <c r="P1280" s="49">
        <f t="shared" si="172"/>
        <v>3.291422552827332E-5</v>
      </c>
      <c r="Q1280" s="25">
        <v>1</v>
      </c>
      <c r="R1280" s="49">
        <f t="shared" si="173"/>
        <v>1.6863406408094435E-4</v>
      </c>
      <c r="S1280" s="25"/>
      <c r="T1280" s="49" t="str">
        <f t="shared" si="174"/>
        <v xml:space="preserve"> </v>
      </c>
      <c r="U1280" s="30"/>
      <c r="V1280" s="49" t="str">
        <f t="shared" si="175"/>
        <v xml:space="preserve"> </v>
      </c>
      <c r="W1280" s="25"/>
      <c r="X1280" s="49" t="str">
        <f t="shared" si="176"/>
        <v xml:space="preserve"> </v>
      </c>
      <c r="Y1280" s="25"/>
      <c r="Z1280" s="53" t="str">
        <f t="shared" si="177"/>
        <v xml:space="preserve"> </v>
      </c>
      <c r="AA1280" s="26">
        <f t="shared" si="178"/>
        <v>2</v>
      </c>
      <c r="AB1280" s="43">
        <f t="shared" si="179"/>
        <v>1.6552591722048879E-5</v>
      </c>
    </row>
    <row r="1281" spans="1:28" ht="12.75" customHeight="1">
      <c r="A1281" t="s">
        <v>1571</v>
      </c>
      <c r="B1281" t="s">
        <v>1577</v>
      </c>
      <c r="C1281" t="s">
        <v>2879</v>
      </c>
      <c r="D1281" s="4" t="s">
        <v>1381</v>
      </c>
      <c r="E1281" s="2"/>
      <c r="F1281" t="s">
        <v>1633</v>
      </c>
      <c r="G1281" s="4"/>
      <c r="H1281" s="3" t="s">
        <v>1393</v>
      </c>
      <c r="I1281" s="3" t="s">
        <v>1393</v>
      </c>
      <c r="J1281" s="4">
        <v>335</v>
      </c>
      <c r="K1281" s="4">
        <v>155</v>
      </c>
      <c r="L1281" s="38" t="s">
        <v>1482</v>
      </c>
      <c r="M1281" s="25">
        <v>75</v>
      </c>
      <c r="N1281" s="49">
        <f t="shared" si="171"/>
        <v>3.3162362928899894E-3</v>
      </c>
      <c r="O1281" s="25">
        <v>171</v>
      </c>
      <c r="P1281" s="49">
        <f t="shared" si="172"/>
        <v>5.628332565334738E-3</v>
      </c>
      <c r="Q1281" s="25">
        <v>15</v>
      </c>
      <c r="R1281" s="49">
        <f t="shared" si="173"/>
        <v>2.5295109612141651E-3</v>
      </c>
      <c r="S1281" s="25">
        <v>13</v>
      </c>
      <c r="T1281" s="49">
        <f t="shared" si="174"/>
        <v>4.5808520384791571E-4</v>
      </c>
      <c r="U1281" s="30">
        <v>4</v>
      </c>
      <c r="V1281" s="49">
        <f t="shared" si="175"/>
        <v>2.6977810750657583E-4</v>
      </c>
      <c r="W1281" s="25"/>
      <c r="X1281" s="49" t="str">
        <f t="shared" si="176"/>
        <v xml:space="preserve"> </v>
      </c>
      <c r="Y1281" s="25"/>
      <c r="Z1281" s="53" t="str">
        <f t="shared" si="177"/>
        <v xml:space="preserve"> </v>
      </c>
      <c r="AA1281" s="26">
        <f t="shared" si="178"/>
        <v>278</v>
      </c>
      <c r="AB1281" s="43">
        <f t="shared" si="179"/>
        <v>2.3008102493647944E-3</v>
      </c>
    </row>
    <row r="1282" spans="1:28" ht="12.75" customHeight="1">
      <c r="A1282" t="s">
        <v>1267</v>
      </c>
      <c r="B1282" t="s">
        <v>473</v>
      </c>
      <c r="C1282" t="s">
        <v>2338</v>
      </c>
      <c r="D1282" s="4" t="s">
        <v>1381</v>
      </c>
      <c r="E1282" s="2" t="s">
        <v>2064</v>
      </c>
      <c r="G1282" s="4"/>
      <c r="H1282" s="3" t="s">
        <v>1393</v>
      </c>
      <c r="I1282" s="3" t="s">
        <v>581</v>
      </c>
      <c r="J1282" s="4"/>
      <c r="K1282" s="4"/>
      <c r="L1282" s="38" t="s">
        <v>1481</v>
      </c>
      <c r="M1282" s="25">
        <v>7</v>
      </c>
      <c r="N1282" s="49">
        <f t="shared" si="171"/>
        <v>3.0951538733639902E-4</v>
      </c>
      <c r="O1282" s="25">
        <v>8</v>
      </c>
      <c r="P1282" s="49">
        <f t="shared" si="172"/>
        <v>2.6331380422618656E-4</v>
      </c>
      <c r="Q1282" s="25">
        <v>1</v>
      </c>
      <c r="R1282" s="49">
        <f t="shared" si="173"/>
        <v>1.6863406408094435E-4</v>
      </c>
      <c r="S1282" s="28"/>
      <c r="T1282" s="49" t="str">
        <f t="shared" si="174"/>
        <v xml:space="preserve"> </v>
      </c>
      <c r="U1282" s="30"/>
      <c r="V1282" s="49" t="str">
        <f t="shared" si="175"/>
        <v xml:space="preserve"> </v>
      </c>
      <c r="W1282" s="25"/>
      <c r="X1282" s="49" t="str">
        <f t="shared" si="176"/>
        <v xml:space="preserve"> </v>
      </c>
      <c r="Y1282" s="25"/>
      <c r="Z1282" s="53" t="str">
        <f t="shared" si="177"/>
        <v xml:space="preserve"> </v>
      </c>
      <c r="AA1282" s="26">
        <f t="shared" si="178"/>
        <v>16</v>
      </c>
      <c r="AB1282" s="43">
        <f t="shared" si="179"/>
        <v>1.3242073377639103E-4</v>
      </c>
    </row>
    <row r="1283" spans="1:28" ht="12.75" customHeight="1">
      <c r="A1283" t="s">
        <v>5222</v>
      </c>
      <c r="B1283" t="s">
        <v>3862</v>
      </c>
      <c r="C1283" t="s">
        <v>2554</v>
      </c>
      <c r="D1283" s="4" t="s">
        <v>1381</v>
      </c>
      <c r="E1283" s="2"/>
      <c r="F1283" t="s">
        <v>5384</v>
      </c>
      <c r="G1283" s="4"/>
      <c r="H1283" s="3" t="s">
        <v>1393</v>
      </c>
      <c r="I1283" s="3" t="s">
        <v>1393</v>
      </c>
      <c r="J1283" s="4">
        <v>347</v>
      </c>
      <c r="K1283" s="4">
        <v>260</v>
      </c>
      <c r="L1283" s="38" t="s">
        <v>1483</v>
      </c>
      <c r="M1283" s="25"/>
      <c r="N1283" s="49" t="str">
        <f t="shared" si="171"/>
        <v xml:space="preserve"> </v>
      </c>
      <c r="O1283" s="25"/>
      <c r="P1283" s="49" t="str">
        <f t="shared" si="172"/>
        <v xml:space="preserve"> </v>
      </c>
      <c r="Q1283" s="25"/>
      <c r="R1283" s="49" t="str">
        <f t="shared" si="173"/>
        <v xml:space="preserve"> </v>
      </c>
      <c r="S1283" s="25"/>
      <c r="T1283" s="49" t="str">
        <f t="shared" si="174"/>
        <v xml:space="preserve"> </v>
      </c>
      <c r="U1283" s="30"/>
      <c r="V1283" s="49" t="str">
        <f t="shared" si="175"/>
        <v xml:space="preserve"> </v>
      </c>
      <c r="W1283" s="25"/>
      <c r="X1283" s="49" t="str">
        <f t="shared" si="176"/>
        <v xml:space="preserve"> </v>
      </c>
      <c r="Y1283" s="25">
        <v>1</v>
      </c>
      <c r="Z1283" s="53">
        <f t="shared" si="177"/>
        <v>2.2366360993066427E-4</v>
      </c>
      <c r="AA1283" s="26">
        <f t="shared" si="178"/>
        <v>1</v>
      </c>
      <c r="AB1283" s="43">
        <f t="shared" si="179"/>
        <v>8.2762958610244394E-6</v>
      </c>
    </row>
    <row r="1284" spans="1:28" ht="12.75" customHeight="1">
      <c r="A1284" t="s">
        <v>949</v>
      </c>
      <c r="B1284" t="s">
        <v>950</v>
      </c>
      <c r="C1284" t="s">
        <v>998</v>
      </c>
      <c r="D1284" s="4" t="s">
        <v>1381</v>
      </c>
      <c r="E1284" s="2"/>
      <c r="G1284" s="4"/>
      <c r="H1284" s="3" t="s">
        <v>1393</v>
      </c>
      <c r="I1284" s="3" t="s">
        <v>1393</v>
      </c>
      <c r="J1284" s="4">
        <v>51</v>
      </c>
      <c r="K1284" s="4">
        <v>187</v>
      </c>
      <c r="L1284" s="38" t="s">
        <v>1481</v>
      </c>
      <c r="M1284" s="25">
        <v>2</v>
      </c>
      <c r="N1284" s="49">
        <f t="shared" si="171"/>
        <v>8.8432967810399716E-5</v>
      </c>
      <c r="O1284" s="25">
        <v>4</v>
      </c>
      <c r="P1284" s="49">
        <f t="shared" si="172"/>
        <v>1.3165690211309328E-4</v>
      </c>
      <c r="Q1284" s="25"/>
      <c r="R1284" s="49" t="str">
        <f t="shared" si="173"/>
        <v xml:space="preserve"> </v>
      </c>
      <c r="S1284" s="28"/>
      <c r="T1284" s="49" t="str">
        <f t="shared" si="174"/>
        <v xml:space="preserve"> </v>
      </c>
      <c r="U1284" s="30"/>
      <c r="V1284" s="49" t="str">
        <f t="shared" si="175"/>
        <v xml:space="preserve"> </v>
      </c>
      <c r="W1284" s="25"/>
      <c r="X1284" s="49" t="str">
        <f t="shared" si="176"/>
        <v xml:space="preserve"> </v>
      </c>
      <c r="Y1284" s="25"/>
      <c r="Z1284" s="53" t="str">
        <f t="shared" si="177"/>
        <v xml:space="preserve"> </v>
      </c>
      <c r="AA1284" s="26">
        <f t="shared" si="178"/>
        <v>6</v>
      </c>
      <c r="AB1284" s="43">
        <f t="shared" si="179"/>
        <v>4.965777516614664E-5</v>
      </c>
    </row>
    <row r="1285" spans="1:28" ht="12.75" customHeight="1">
      <c r="A1285" t="s">
        <v>2462</v>
      </c>
      <c r="B1285" t="s">
        <v>2684</v>
      </c>
      <c r="C1285" t="s">
        <v>575</v>
      </c>
      <c r="D1285" s="4" t="s">
        <v>1382</v>
      </c>
      <c r="E1285" s="4" t="s">
        <v>2064</v>
      </c>
      <c r="F1285" t="s">
        <v>6425</v>
      </c>
      <c r="G1285" s="4"/>
      <c r="H1285" s="3" t="s">
        <v>1393</v>
      </c>
      <c r="I1285" s="3" t="s">
        <v>1393</v>
      </c>
      <c r="J1285" s="4"/>
      <c r="K1285" s="4"/>
      <c r="L1285" s="38" t="s">
        <v>1483</v>
      </c>
      <c r="M1285" s="25">
        <v>3</v>
      </c>
      <c r="N1285" s="49">
        <f t="shared" si="171"/>
        <v>1.3264945171559959E-4</v>
      </c>
      <c r="O1285" s="25">
        <v>2</v>
      </c>
      <c r="P1285" s="49">
        <f t="shared" si="172"/>
        <v>6.582845105654664E-5</v>
      </c>
      <c r="Q1285" s="25"/>
      <c r="R1285" s="49" t="str">
        <f t="shared" si="173"/>
        <v xml:space="preserve"> </v>
      </c>
      <c r="S1285" s="25">
        <v>8</v>
      </c>
      <c r="T1285" s="49">
        <f t="shared" si="174"/>
        <v>2.8189858698333275E-4</v>
      </c>
      <c r="U1285" s="30"/>
      <c r="V1285" s="49" t="str">
        <f t="shared" si="175"/>
        <v xml:space="preserve"> </v>
      </c>
      <c r="W1285" s="25">
        <v>4</v>
      </c>
      <c r="X1285" s="49">
        <f t="shared" si="176"/>
        <v>2.8125439459991561E-4</v>
      </c>
      <c r="Y1285" s="25">
        <v>1</v>
      </c>
      <c r="Z1285" s="53">
        <f t="shared" si="177"/>
        <v>2.2366360993066427E-4</v>
      </c>
      <c r="AA1285" s="26">
        <f t="shared" si="178"/>
        <v>18</v>
      </c>
      <c r="AB1285" s="43">
        <f t="shared" si="179"/>
        <v>1.4897332549843991E-4</v>
      </c>
    </row>
    <row r="1286" spans="1:28" ht="12.75" customHeight="1">
      <c r="A1286" t="s">
        <v>2462</v>
      </c>
      <c r="B1286" t="s">
        <v>3425</v>
      </c>
      <c r="C1286" t="s">
        <v>575</v>
      </c>
      <c r="D1286" s="4" t="s">
        <v>1382</v>
      </c>
      <c r="E1286" s="4" t="s">
        <v>2064</v>
      </c>
      <c r="F1286" t="s">
        <v>3483</v>
      </c>
      <c r="G1286" s="4"/>
      <c r="H1286" s="3" t="s">
        <v>1393</v>
      </c>
      <c r="I1286" s="3" t="s">
        <v>1393</v>
      </c>
      <c r="J1286" s="4"/>
      <c r="K1286" s="4"/>
      <c r="L1286" s="38" t="s">
        <v>1483</v>
      </c>
      <c r="M1286" s="25"/>
      <c r="N1286" s="49" t="str">
        <f t="shared" si="171"/>
        <v xml:space="preserve"> </v>
      </c>
      <c r="O1286" s="25">
        <v>1</v>
      </c>
      <c r="P1286" s="49">
        <f t="shared" si="172"/>
        <v>3.291422552827332E-5</v>
      </c>
      <c r="Q1286" s="25"/>
      <c r="R1286" s="49" t="str">
        <f t="shared" si="173"/>
        <v xml:space="preserve"> </v>
      </c>
      <c r="S1286" s="25"/>
      <c r="T1286" s="49" t="str">
        <f t="shared" si="174"/>
        <v xml:space="preserve"> </v>
      </c>
      <c r="U1286" s="30"/>
      <c r="V1286" s="49" t="str">
        <f t="shared" si="175"/>
        <v xml:space="preserve"> </v>
      </c>
      <c r="W1286" s="25"/>
      <c r="X1286" s="49" t="str">
        <f t="shared" si="176"/>
        <v xml:space="preserve"> </v>
      </c>
      <c r="Y1286" s="25"/>
      <c r="Z1286" s="53" t="str">
        <f t="shared" si="177"/>
        <v xml:space="preserve"> </v>
      </c>
      <c r="AA1286" s="26">
        <f t="shared" si="178"/>
        <v>1</v>
      </c>
      <c r="AB1286" s="43">
        <f t="shared" si="179"/>
        <v>8.2762958610244394E-6</v>
      </c>
    </row>
    <row r="1287" spans="1:28" ht="12.75" customHeight="1">
      <c r="A1287" t="s">
        <v>2462</v>
      </c>
      <c r="B1287" t="s">
        <v>38</v>
      </c>
      <c r="C1287" t="s">
        <v>575</v>
      </c>
      <c r="D1287" s="4" t="s">
        <v>1382</v>
      </c>
      <c r="E1287" s="4" t="s">
        <v>2064</v>
      </c>
      <c r="F1287" t="s">
        <v>621</v>
      </c>
      <c r="G1287" s="4"/>
      <c r="H1287" s="3" t="s">
        <v>1393</v>
      </c>
      <c r="I1287" s="3" t="s">
        <v>1393</v>
      </c>
      <c r="J1287" s="4">
        <v>266</v>
      </c>
      <c r="K1287" s="4">
        <v>350</v>
      </c>
      <c r="L1287" s="38" t="s">
        <v>1483</v>
      </c>
      <c r="M1287" s="25">
        <v>4</v>
      </c>
      <c r="N1287" s="49">
        <f t="shared" si="171"/>
        <v>1.7686593562079943E-4</v>
      </c>
      <c r="O1287" s="25">
        <v>8</v>
      </c>
      <c r="P1287" s="49">
        <f t="shared" si="172"/>
        <v>2.6331380422618656E-4</v>
      </c>
      <c r="Q1287" s="25">
        <v>2</v>
      </c>
      <c r="R1287" s="49">
        <f t="shared" si="173"/>
        <v>3.3726812816188871E-4</v>
      </c>
      <c r="S1287" s="25">
        <v>7</v>
      </c>
      <c r="T1287" s="49">
        <f t="shared" si="174"/>
        <v>2.4666126361041617E-4</v>
      </c>
      <c r="U1287" s="30"/>
      <c r="V1287" s="49" t="str">
        <f t="shared" si="175"/>
        <v xml:space="preserve"> </v>
      </c>
      <c r="W1287" s="25">
        <v>4</v>
      </c>
      <c r="X1287" s="49">
        <f t="shared" si="176"/>
        <v>2.8125439459991561E-4</v>
      </c>
      <c r="Y1287" s="25">
        <v>9</v>
      </c>
      <c r="Z1287" s="53">
        <f t="shared" si="177"/>
        <v>2.0129724893759786E-3</v>
      </c>
      <c r="AA1287" s="26">
        <f t="shared" si="178"/>
        <v>34</v>
      </c>
      <c r="AB1287" s="43">
        <f t="shared" si="179"/>
        <v>2.8139405927483094E-4</v>
      </c>
    </row>
    <row r="1288" spans="1:28" ht="12.75" customHeight="1">
      <c r="A1288" t="s">
        <v>2462</v>
      </c>
      <c r="B1288" s="5" t="s">
        <v>2261</v>
      </c>
      <c r="C1288" t="s">
        <v>575</v>
      </c>
      <c r="D1288" s="4" t="s">
        <v>1382</v>
      </c>
      <c r="E1288" s="4" t="s">
        <v>2064</v>
      </c>
      <c r="F1288" t="s">
        <v>6625</v>
      </c>
      <c r="G1288" s="4"/>
      <c r="H1288" s="3" t="s">
        <v>1393</v>
      </c>
      <c r="I1288" s="3" t="s">
        <v>581</v>
      </c>
      <c r="J1288" s="4"/>
      <c r="K1288" s="4"/>
      <c r="L1288" s="38" t="s">
        <v>1483</v>
      </c>
      <c r="M1288" s="25"/>
      <c r="N1288" s="49" t="str">
        <f t="shared" ref="N1288:N1351" si="180">IF(M1288=0," ",M1288/M$2366)</f>
        <v xml:space="preserve"> </v>
      </c>
      <c r="O1288" s="25"/>
      <c r="P1288" s="49" t="str">
        <f t="shared" ref="P1288:P1351" si="181">IF(O1288=0," ",O1288/O$2366)</f>
        <v xml:space="preserve"> </v>
      </c>
      <c r="Q1288" s="25"/>
      <c r="R1288" s="49" t="str">
        <f t="shared" ref="R1288:R1351" si="182">IF(Q1288=0," ",Q1288/Q$2366)</f>
        <v xml:space="preserve"> </v>
      </c>
      <c r="S1288" s="25">
        <v>5</v>
      </c>
      <c r="T1288" s="49">
        <f t="shared" ref="T1288:T1351" si="183">IF(S1288=0," ",S1288/S$2366)</f>
        <v>1.7618661686458296E-4</v>
      </c>
      <c r="U1288" s="30"/>
      <c r="V1288" s="49" t="str">
        <f t="shared" ref="V1288:V1351" si="184">IF(U1288=0," ",U1288/U$2366)</f>
        <v xml:space="preserve"> </v>
      </c>
      <c r="W1288" s="25"/>
      <c r="X1288" s="49" t="str">
        <f t="shared" ref="X1288:X1351" si="185">IF(W1288=0," ",W1288/W$2366)</f>
        <v xml:space="preserve"> </v>
      </c>
      <c r="Y1288" s="25"/>
      <c r="Z1288" s="53" t="str">
        <f t="shared" ref="Z1288:Z1351" si="186">IF(Y1288=0," ",Y1288/Y$2366)</f>
        <v xml:space="preserve"> </v>
      </c>
      <c r="AA1288" s="26">
        <f t="shared" ref="AA1288:AA1351" si="187">M1288+O1288+Q1288+S1288+U1288+W1288+Y1288</f>
        <v>5</v>
      </c>
      <c r="AB1288" s="43">
        <f t="shared" ref="AB1288:AB1351" si="188">AA1288/AA$2359</f>
        <v>4.1381479305122199E-5</v>
      </c>
    </row>
    <row r="1289" spans="1:28" ht="12.75" customHeight="1">
      <c r="A1289" t="s">
        <v>2826</v>
      </c>
      <c r="B1289" t="s">
        <v>2109</v>
      </c>
      <c r="C1289" t="s">
        <v>2877</v>
      </c>
      <c r="D1289" s="4" t="s">
        <v>1381</v>
      </c>
      <c r="E1289" s="2" t="s">
        <v>2064</v>
      </c>
      <c r="F1289" t="s">
        <v>802</v>
      </c>
      <c r="G1289" s="4"/>
      <c r="H1289" s="3" t="s">
        <v>1393</v>
      </c>
      <c r="I1289" s="3" t="s">
        <v>1393</v>
      </c>
      <c r="J1289" s="4"/>
      <c r="K1289" s="4"/>
      <c r="L1289" s="38" t="s">
        <v>1483</v>
      </c>
      <c r="M1289" s="25">
        <v>4</v>
      </c>
      <c r="N1289" s="49">
        <f t="shared" si="180"/>
        <v>1.7686593562079943E-4</v>
      </c>
      <c r="O1289" s="25">
        <v>23</v>
      </c>
      <c r="P1289" s="49">
        <f t="shared" si="181"/>
        <v>7.5702718715028633E-4</v>
      </c>
      <c r="Q1289" s="25">
        <v>11</v>
      </c>
      <c r="R1289" s="49">
        <f t="shared" si="182"/>
        <v>1.8549747048903879E-3</v>
      </c>
      <c r="S1289" s="25">
        <v>3</v>
      </c>
      <c r="T1289" s="49">
        <f t="shared" si="183"/>
        <v>1.0571197011874978E-4</v>
      </c>
      <c r="U1289" s="30">
        <v>16</v>
      </c>
      <c r="V1289" s="49">
        <f t="shared" si="184"/>
        <v>1.0791124300263033E-3</v>
      </c>
      <c r="W1289" s="25">
        <v>4</v>
      </c>
      <c r="X1289" s="49">
        <f t="shared" si="185"/>
        <v>2.8125439459991561E-4</v>
      </c>
      <c r="Y1289" s="25"/>
      <c r="Z1289" s="53" t="str">
        <f t="shared" si="186"/>
        <v xml:space="preserve"> </v>
      </c>
      <c r="AA1289" s="26">
        <f t="shared" si="187"/>
        <v>61</v>
      </c>
      <c r="AB1289" s="43">
        <f t="shared" si="188"/>
        <v>5.0485404752249083E-4</v>
      </c>
    </row>
    <row r="1290" spans="1:28" ht="12.75" customHeight="1">
      <c r="A1290" t="s">
        <v>2826</v>
      </c>
      <c r="B1290" t="s">
        <v>407</v>
      </c>
      <c r="C1290" t="s">
        <v>2877</v>
      </c>
      <c r="D1290" s="4" t="s">
        <v>1381</v>
      </c>
      <c r="E1290" s="2" t="s">
        <v>2064</v>
      </c>
      <c r="G1290" s="4"/>
      <c r="H1290" s="3" t="s">
        <v>1393</v>
      </c>
      <c r="I1290" s="3" t="s">
        <v>581</v>
      </c>
      <c r="J1290" s="4"/>
      <c r="K1290" s="4"/>
      <c r="L1290" s="38" t="s">
        <v>1483</v>
      </c>
      <c r="M1290" s="25"/>
      <c r="N1290" s="49" t="str">
        <f t="shared" si="180"/>
        <v xml:space="preserve"> </v>
      </c>
      <c r="O1290" s="25"/>
      <c r="P1290" s="49" t="str">
        <f t="shared" si="181"/>
        <v xml:space="preserve"> </v>
      </c>
      <c r="Q1290" s="25"/>
      <c r="R1290" s="49" t="str">
        <f t="shared" si="182"/>
        <v xml:space="preserve"> </v>
      </c>
      <c r="S1290" s="25">
        <v>13</v>
      </c>
      <c r="T1290" s="49">
        <f t="shared" si="183"/>
        <v>4.5808520384791571E-4</v>
      </c>
      <c r="U1290" s="30"/>
      <c r="V1290" s="49" t="str">
        <f t="shared" si="184"/>
        <v xml:space="preserve"> </v>
      </c>
      <c r="W1290" s="25"/>
      <c r="X1290" s="49" t="str">
        <f t="shared" si="185"/>
        <v xml:space="preserve"> </v>
      </c>
      <c r="Y1290" s="25"/>
      <c r="Z1290" s="53" t="str">
        <f t="shared" si="186"/>
        <v xml:space="preserve"> </v>
      </c>
      <c r="AA1290" s="26">
        <f t="shared" si="187"/>
        <v>13</v>
      </c>
      <c r="AB1290" s="43">
        <f t="shared" si="188"/>
        <v>1.0759184619331772E-4</v>
      </c>
    </row>
    <row r="1291" spans="1:28" ht="12.75" customHeight="1">
      <c r="A1291" t="s">
        <v>2826</v>
      </c>
      <c r="B1291" t="s">
        <v>1578</v>
      </c>
      <c r="C1291" t="s">
        <v>2877</v>
      </c>
      <c r="D1291" s="4" t="s">
        <v>1381</v>
      </c>
      <c r="E1291" s="2" t="s">
        <v>2064</v>
      </c>
      <c r="F1291" t="s">
        <v>803</v>
      </c>
      <c r="G1291" s="4"/>
      <c r="H1291" s="3" t="s">
        <v>1393</v>
      </c>
      <c r="I1291" s="3" t="s">
        <v>1393</v>
      </c>
      <c r="J1291" s="4">
        <v>140</v>
      </c>
      <c r="K1291" s="4">
        <v>306</v>
      </c>
      <c r="L1291" s="38" t="s">
        <v>1483</v>
      </c>
      <c r="M1291" s="25">
        <v>62</v>
      </c>
      <c r="N1291" s="49">
        <f t="shared" si="180"/>
        <v>2.7414220021223911E-3</v>
      </c>
      <c r="O1291" s="25">
        <v>22</v>
      </c>
      <c r="P1291" s="49">
        <f t="shared" si="181"/>
        <v>7.2411296162201298E-4</v>
      </c>
      <c r="Q1291" s="25">
        <v>4</v>
      </c>
      <c r="R1291" s="49">
        <f t="shared" si="182"/>
        <v>6.7453625632377741E-4</v>
      </c>
      <c r="S1291" s="25">
        <v>75</v>
      </c>
      <c r="T1291" s="49">
        <f t="shared" si="183"/>
        <v>2.6427992529687444E-3</v>
      </c>
      <c r="U1291" s="30">
        <v>12</v>
      </c>
      <c r="V1291" s="49">
        <f t="shared" si="184"/>
        <v>8.0933432251972749E-4</v>
      </c>
      <c r="W1291" s="25">
        <v>27</v>
      </c>
      <c r="X1291" s="49">
        <f t="shared" si="185"/>
        <v>1.8984671635494305E-3</v>
      </c>
      <c r="Y1291" s="25">
        <v>16</v>
      </c>
      <c r="Z1291" s="53">
        <f t="shared" si="186"/>
        <v>3.5786177588906284E-3</v>
      </c>
      <c r="AA1291" s="26">
        <f t="shared" si="187"/>
        <v>218</v>
      </c>
      <c r="AB1291" s="43">
        <f t="shared" si="188"/>
        <v>1.804232497703328E-3</v>
      </c>
    </row>
    <row r="1292" spans="1:28" ht="12.75" customHeight="1">
      <c r="A1292" t="s">
        <v>951</v>
      </c>
      <c r="B1292" t="s">
        <v>952</v>
      </c>
      <c r="C1292" t="s">
        <v>381</v>
      </c>
      <c r="D1292" s="4" t="s">
        <v>1381</v>
      </c>
      <c r="E1292" s="2"/>
      <c r="F1292" t="s">
        <v>3082</v>
      </c>
      <c r="G1292" s="4"/>
      <c r="H1292" s="3" t="s">
        <v>1393</v>
      </c>
      <c r="I1292" s="3" t="s">
        <v>1393</v>
      </c>
      <c r="J1292" s="4">
        <v>99</v>
      </c>
      <c r="K1292" s="4">
        <v>173</v>
      </c>
      <c r="L1292" s="38" t="s">
        <v>1481</v>
      </c>
      <c r="M1292" s="25">
        <v>63</v>
      </c>
      <c r="N1292" s="49">
        <f t="shared" si="180"/>
        <v>2.785638486027591E-3</v>
      </c>
      <c r="O1292" s="25"/>
      <c r="P1292" s="49" t="str">
        <f t="shared" si="181"/>
        <v xml:space="preserve"> </v>
      </c>
      <c r="Q1292" s="25"/>
      <c r="R1292" s="49" t="str">
        <f t="shared" si="182"/>
        <v xml:space="preserve"> </v>
      </c>
      <c r="S1292" s="28"/>
      <c r="T1292" s="49" t="str">
        <f t="shared" si="183"/>
        <v xml:space="preserve"> </v>
      </c>
      <c r="U1292" s="30"/>
      <c r="V1292" s="49" t="str">
        <f t="shared" si="184"/>
        <v xml:space="preserve"> </v>
      </c>
      <c r="W1292" s="25"/>
      <c r="X1292" s="49" t="str">
        <f t="shared" si="185"/>
        <v xml:space="preserve"> </v>
      </c>
      <c r="Y1292" s="25"/>
      <c r="Z1292" s="53" t="str">
        <f t="shared" si="186"/>
        <v xml:space="preserve"> </v>
      </c>
      <c r="AA1292" s="26">
        <f t="shared" si="187"/>
        <v>63</v>
      </c>
      <c r="AB1292" s="43">
        <f t="shared" si="188"/>
        <v>5.2140663924453976E-4</v>
      </c>
    </row>
    <row r="1293" spans="1:28" ht="12.75" customHeight="1">
      <c r="A1293" s="5" t="s">
        <v>4262</v>
      </c>
      <c r="B1293" t="s">
        <v>1087</v>
      </c>
      <c r="C1293" s="5" t="s">
        <v>813</v>
      </c>
      <c r="D1293" s="4" t="s">
        <v>1382</v>
      </c>
      <c r="E1293" s="2" t="s">
        <v>3231</v>
      </c>
      <c r="F1293" t="s">
        <v>4286</v>
      </c>
      <c r="G1293" s="4"/>
      <c r="H1293" s="3" t="s">
        <v>1393</v>
      </c>
      <c r="I1293" s="3" t="s">
        <v>1393</v>
      </c>
      <c r="J1293" s="4">
        <v>427</v>
      </c>
      <c r="K1293" s="4">
        <v>325</v>
      </c>
      <c r="L1293" s="38" t="s">
        <v>1756</v>
      </c>
      <c r="M1293" s="25">
        <v>1</v>
      </c>
      <c r="N1293" s="49">
        <f t="shared" si="180"/>
        <v>4.4216483905199858E-5</v>
      </c>
      <c r="O1293" s="25">
        <v>1</v>
      </c>
      <c r="P1293" s="49">
        <f t="shared" si="181"/>
        <v>3.291422552827332E-5</v>
      </c>
      <c r="Q1293" s="25"/>
      <c r="R1293" s="49" t="str">
        <f t="shared" si="182"/>
        <v xml:space="preserve"> </v>
      </c>
      <c r="S1293" s="25"/>
      <c r="T1293" s="49" t="str">
        <f t="shared" si="183"/>
        <v xml:space="preserve"> </v>
      </c>
      <c r="U1293" s="30"/>
      <c r="V1293" s="49" t="str">
        <f t="shared" si="184"/>
        <v xml:space="preserve"> </v>
      </c>
      <c r="W1293" s="25"/>
      <c r="X1293" s="49" t="str">
        <f t="shared" si="185"/>
        <v xml:space="preserve"> </v>
      </c>
      <c r="Y1293" s="25"/>
      <c r="Z1293" s="53" t="str">
        <f t="shared" si="186"/>
        <v xml:space="preserve"> </v>
      </c>
      <c r="AA1293" s="26">
        <f t="shared" si="187"/>
        <v>2</v>
      </c>
      <c r="AB1293" s="43">
        <f t="shared" si="188"/>
        <v>1.6552591722048879E-5</v>
      </c>
    </row>
    <row r="1294" spans="1:28" ht="12.75" customHeight="1">
      <c r="A1294" t="s">
        <v>954</v>
      </c>
      <c r="B1294" t="s">
        <v>955</v>
      </c>
      <c r="C1294" t="s">
        <v>2338</v>
      </c>
      <c r="D1294" s="4" t="s">
        <v>1381</v>
      </c>
      <c r="E1294" s="2" t="s">
        <v>2064</v>
      </c>
      <c r="F1294" t="s">
        <v>3278</v>
      </c>
      <c r="G1294" s="4"/>
      <c r="H1294" s="3" t="s">
        <v>1393</v>
      </c>
      <c r="I1294" s="3" t="s">
        <v>1393</v>
      </c>
      <c r="J1294" s="4" t="s">
        <v>6178</v>
      </c>
      <c r="K1294" s="4">
        <v>81</v>
      </c>
      <c r="L1294" s="38" t="s">
        <v>1481</v>
      </c>
      <c r="M1294" s="25">
        <v>11</v>
      </c>
      <c r="N1294" s="49">
        <f t="shared" si="180"/>
        <v>4.8638132295719845E-4</v>
      </c>
      <c r="O1294" s="25">
        <v>4</v>
      </c>
      <c r="P1294" s="49">
        <f t="shared" si="181"/>
        <v>1.3165690211309328E-4</v>
      </c>
      <c r="Q1294" s="25">
        <v>3</v>
      </c>
      <c r="R1294" s="49">
        <f t="shared" si="182"/>
        <v>5.05902192242833E-4</v>
      </c>
      <c r="S1294" s="28"/>
      <c r="T1294" s="49" t="str">
        <f t="shared" si="183"/>
        <v xml:space="preserve"> </v>
      </c>
      <c r="U1294" s="30"/>
      <c r="V1294" s="49" t="str">
        <f t="shared" si="184"/>
        <v xml:space="preserve"> </v>
      </c>
      <c r="W1294" s="25"/>
      <c r="X1294" s="49" t="str">
        <f t="shared" si="185"/>
        <v xml:space="preserve"> </v>
      </c>
      <c r="Y1294" s="25"/>
      <c r="Z1294" s="53" t="str">
        <f t="shared" si="186"/>
        <v xml:space="preserve"> </v>
      </c>
      <c r="AA1294" s="26">
        <f t="shared" si="187"/>
        <v>18</v>
      </c>
      <c r="AB1294" s="43">
        <f t="shared" si="188"/>
        <v>1.4897332549843991E-4</v>
      </c>
    </row>
    <row r="1295" spans="1:28" ht="12.75" customHeight="1">
      <c r="A1295" t="s">
        <v>954</v>
      </c>
      <c r="B1295" t="s">
        <v>2759</v>
      </c>
      <c r="C1295" t="s">
        <v>2338</v>
      </c>
      <c r="D1295" s="4" t="s">
        <v>1381</v>
      </c>
      <c r="E1295" s="2" t="s">
        <v>2064</v>
      </c>
      <c r="G1295" s="4"/>
      <c r="H1295" s="3" t="s">
        <v>1393</v>
      </c>
      <c r="I1295" s="3" t="s">
        <v>1393</v>
      </c>
      <c r="J1295" s="4">
        <v>217</v>
      </c>
      <c r="K1295" s="4">
        <v>81</v>
      </c>
      <c r="L1295" s="38" t="s">
        <v>1481</v>
      </c>
      <c r="M1295" s="25">
        <v>9</v>
      </c>
      <c r="N1295" s="49">
        <f t="shared" si="180"/>
        <v>3.9794835514679871E-4</v>
      </c>
      <c r="O1295" s="25">
        <v>4</v>
      </c>
      <c r="P1295" s="49">
        <f t="shared" si="181"/>
        <v>1.3165690211309328E-4</v>
      </c>
      <c r="Q1295" s="25"/>
      <c r="R1295" s="49" t="str">
        <f t="shared" si="182"/>
        <v xml:space="preserve"> </v>
      </c>
      <c r="S1295" s="28"/>
      <c r="T1295" s="49" t="str">
        <f t="shared" si="183"/>
        <v xml:space="preserve"> </v>
      </c>
      <c r="U1295" s="30"/>
      <c r="V1295" s="49" t="str">
        <f t="shared" si="184"/>
        <v xml:space="preserve"> </v>
      </c>
      <c r="W1295" s="25"/>
      <c r="X1295" s="49" t="str">
        <f t="shared" si="185"/>
        <v xml:space="preserve"> </v>
      </c>
      <c r="Y1295" s="25"/>
      <c r="Z1295" s="53" t="str">
        <f t="shared" si="186"/>
        <v xml:space="preserve"> </v>
      </c>
      <c r="AA1295" s="26">
        <f t="shared" si="187"/>
        <v>13</v>
      </c>
      <c r="AB1295" s="43">
        <f t="shared" si="188"/>
        <v>1.0759184619331772E-4</v>
      </c>
    </row>
    <row r="1296" spans="1:28" ht="12.75" customHeight="1">
      <c r="A1296" t="s">
        <v>878</v>
      </c>
      <c r="B1296" t="s">
        <v>894</v>
      </c>
      <c r="C1296" t="s">
        <v>2898</v>
      </c>
      <c r="D1296" s="4" t="s">
        <v>1484</v>
      </c>
      <c r="E1296" s="2"/>
      <c r="F1296" s="8" t="s">
        <v>212</v>
      </c>
      <c r="G1296" s="4"/>
      <c r="H1296" s="3" t="s">
        <v>1393</v>
      </c>
      <c r="I1296" s="3" t="s">
        <v>1393</v>
      </c>
      <c r="J1296" s="4"/>
      <c r="K1296" s="4">
        <v>42</v>
      </c>
      <c r="L1296" s="38" t="s">
        <v>1483</v>
      </c>
      <c r="M1296" s="25"/>
      <c r="N1296" s="49" t="str">
        <f t="shared" si="180"/>
        <v xml:space="preserve"> </v>
      </c>
      <c r="O1296" s="25">
        <v>13</v>
      </c>
      <c r="P1296" s="49">
        <f t="shared" si="181"/>
        <v>4.2788493186755313E-4</v>
      </c>
      <c r="Q1296" s="25">
        <v>4</v>
      </c>
      <c r="R1296" s="49">
        <f t="shared" si="182"/>
        <v>6.7453625632377741E-4</v>
      </c>
      <c r="S1296" s="25">
        <v>48</v>
      </c>
      <c r="T1296" s="49">
        <f t="shared" si="183"/>
        <v>1.6913915218999965E-3</v>
      </c>
      <c r="U1296" s="30">
        <v>10</v>
      </c>
      <c r="V1296" s="49">
        <f t="shared" si="184"/>
        <v>6.7444526876643963E-4</v>
      </c>
      <c r="W1296" s="25">
        <v>10</v>
      </c>
      <c r="X1296" s="49">
        <f t="shared" si="185"/>
        <v>7.0313598649978911E-4</v>
      </c>
      <c r="Y1296" s="25"/>
      <c r="Z1296" s="53" t="str">
        <f t="shared" si="186"/>
        <v xml:space="preserve"> </v>
      </c>
      <c r="AA1296" s="26">
        <f t="shared" si="187"/>
        <v>85</v>
      </c>
      <c r="AB1296" s="43">
        <f t="shared" si="188"/>
        <v>7.0348514818707741E-4</v>
      </c>
    </row>
    <row r="1297" spans="1:28" ht="12.75" customHeight="1">
      <c r="A1297" t="s">
        <v>878</v>
      </c>
      <c r="B1297" t="s">
        <v>883</v>
      </c>
      <c r="C1297" t="s">
        <v>2898</v>
      </c>
      <c r="D1297" s="4" t="s">
        <v>1484</v>
      </c>
      <c r="E1297" s="2"/>
      <c r="F1297" t="s">
        <v>2816</v>
      </c>
      <c r="G1297" s="4"/>
      <c r="H1297" s="3" t="s">
        <v>1393</v>
      </c>
      <c r="I1297" s="3" t="s">
        <v>1393</v>
      </c>
      <c r="J1297" s="4">
        <v>312</v>
      </c>
      <c r="K1297" s="4">
        <v>42</v>
      </c>
      <c r="L1297" s="38" t="s">
        <v>1483</v>
      </c>
      <c r="M1297" s="25"/>
      <c r="N1297" s="49" t="str">
        <f t="shared" si="180"/>
        <v xml:space="preserve"> </v>
      </c>
      <c r="O1297" s="25">
        <v>86</v>
      </c>
      <c r="P1297" s="49">
        <f t="shared" si="181"/>
        <v>2.8306233954315057E-3</v>
      </c>
      <c r="Q1297" s="25">
        <v>8</v>
      </c>
      <c r="R1297" s="49">
        <f t="shared" si="182"/>
        <v>1.3490725126475548E-3</v>
      </c>
      <c r="S1297" s="25">
        <v>68</v>
      </c>
      <c r="T1297" s="49">
        <f t="shared" si="183"/>
        <v>2.3961379893583283E-3</v>
      </c>
      <c r="U1297" s="30">
        <v>42</v>
      </c>
      <c r="V1297" s="49">
        <f t="shared" si="184"/>
        <v>2.8326701288190464E-3</v>
      </c>
      <c r="W1297" s="25">
        <v>11</v>
      </c>
      <c r="X1297" s="49">
        <f t="shared" si="185"/>
        <v>7.73449585149768E-4</v>
      </c>
      <c r="Y1297" s="25"/>
      <c r="Z1297" s="53" t="str">
        <f t="shared" si="186"/>
        <v xml:space="preserve"> </v>
      </c>
      <c r="AA1297" s="26">
        <f t="shared" si="187"/>
        <v>215</v>
      </c>
      <c r="AB1297" s="43">
        <f t="shared" si="188"/>
        <v>1.7794036101202546E-3</v>
      </c>
    </row>
    <row r="1298" spans="1:28" ht="12.75" customHeight="1">
      <c r="A1298" t="s">
        <v>878</v>
      </c>
      <c r="B1298" t="s">
        <v>1010</v>
      </c>
      <c r="C1298" t="s">
        <v>2898</v>
      </c>
      <c r="D1298" s="4" t="s">
        <v>1484</v>
      </c>
      <c r="E1298" s="2"/>
      <c r="F1298" t="s">
        <v>4044</v>
      </c>
      <c r="G1298" s="4" t="s">
        <v>168</v>
      </c>
      <c r="H1298" s="3" t="s">
        <v>1393</v>
      </c>
      <c r="I1298" s="3" t="s">
        <v>1393</v>
      </c>
      <c r="J1298" s="4"/>
      <c r="K1298" s="4"/>
      <c r="L1298" s="38" t="s">
        <v>1483</v>
      </c>
      <c r="M1298" s="25"/>
      <c r="N1298" s="49" t="str">
        <f t="shared" si="180"/>
        <v xml:space="preserve"> </v>
      </c>
      <c r="O1298" s="25"/>
      <c r="P1298" s="49" t="str">
        <f t="shared" si="181"/>
        <v xml:space="preserve"> </v>
      </c>
      <c r="Q1298" s="25"/>
      <c r="R1298" s="49" t="str">
        <f t="shared" si="182"/>
        <v xml:space="preserve"> </v>
      </c>
      <c r="S1298" s="25">
        <v>1</v>
      </c>
      <c r="T1298" s="49">
        <f t="shared" si="183"/>
        <v>3.5237323372916594E-5</v>
      </c>
      <c r="U1298" s="30"/>
      <c r="V1298" s="49" t="str">
        <f t="shared" si="184"/>
        <v xml:space="preserve"> </v>
      </c>
      <c r="W1298" s="25"/>
      <c r="X1298" s="49" t="str">
        <f t="shared" si="185"/>
        <v xml:space="preserve"> </v>
      </c>
      <c r="Y1298" s="25"/>
      <c r="Z1298" s="53" t="str">
        <f t="shared" si="186"/>
        <v xml:space="preserve"> </v>
      </c>
      <c r="AA1298" s="26">
        <f t="shared" si="187"/>
        <v>1</v>
      </c>
      <c r="AB1298" s="43">
        <f t="shared" si="188"/>
        <v>8.2762958610244394E-6</v>
      </c>
    </row>
    <row r="1299" spans="1:28" ht="12.75" customHeight="1">
      <c r="A1299" t="s">
        <v>878</v>
      </c>
      <c r="B1299" t="s">
        <v>147</v>
      </c>
      <c r="C1299" t="s">
        <v>2898</v>
      </c>
      <c r="D1299" s="4" t="s">
        <v>1484</v>
      </c>
      <c r="E1299" s="2"/>
      <c r="F1299" t="s">
        <v>2817</v>
      </c>
      <c r="G1299" s="4"/>
      <c r="H1299" s="3" t="s">
        <v>1393</v>
      </c>
      <c r="I1299" s="3" t="s">
        <v>581</v>
      </c>
      <c r="J1299" s="4"/>
      <c r="K1299" s="4"/>
      <c r="L1299" s="38" t="s">
        <v>1483</v>
      </c>
      <c r="M1299" s="25"/>
      <c r="N1299" s="49" t="str">
        <f t="shared" si="180"/>
        <v xml:space="preserve"> </v>
      </c>
      <c r="O1299" s="25"/>
      <c r="P1299" s="49" t="str">
        <f t="shared" si="181"/>
        <v xml:space="preserve"> </v>
      </c>
      <c r="Q1299" s="25"/>
      <c r="R1299" s="49" t="str">
        <f t="shared" si="182"/>
        <v xml:space="preserve"> </v>
      </c>
      <c r="S1299" s="25">
        <v>3</v>
      </c>
      <c r="T1299" s="49">
        <f t="shared" si="183"/>
        <v>1.0571197011874978E-4</v>
      </c>
      <c r="U1299" s="30"/>
      <c r="V1299" s="49" t="str">
        <f t="shared" si="184"/>
        <v xml:space="preserve"> </v>
      </c>
      <c r="W1299" s="25"/>
      <c r="X1299" s="49" t="str">
        <f t="shared" si="185"/>
        <v xml:space="preserve"> </v>
      </c>
      <c r="Y1299" s="25"/>
      <c r="Z1299" s="53" t="str">
        <f t="shared" si="186"/>
        <v xml:space="preserve"> </v>
      </c>
      <c r="AA1299" s="26">
        <f t="shared" si="187"/>
        <v>3</v>
      </c>
      <c r="AB1299" s="43">
        <f t="shared" si="188"/>
        <v>2.482888758307332E-5</v>
      </c>
    </row>
    <row r="1300" spans="1:28" ht="12.75" customHeight="1">
      <c r="A1300" t="s">
        <v>878</v>
      </c>
      <c r="B1300" t="s">
        <v>879</v>
      </c>
      <c r="C1300" t="s">
        <v>2898</v>
      </c>
      <c r="D1300" s="4" t="s">
        <v>1484</v>
      </c>
      <c r="E1300" s="4" t="s">
        <v>2064</v>
      </c>
      <c r="F1300" t="s">
        <v>2818</v>
      </c>
      <c r="G1300" s="4"/>
      <c r="H1300" s="3" t="s">
        <v>1393</v>
      </c>
      <c r="I1300" s="3" t="s">
        <v>1393</v>
      </c>
      <c r="J1300" s="4">
        <v>312</v>
      </c>
      <c r="K1300" s="4">
        <v>43</v>
      </c>
      <c r="L1300" s="38" t="s">
        <v>1483</v>
      </c>
      <c r="M1300" s="25">
        <v>1</v>
      </c>
      <c r="N1300" s="49">
        <f t="shared" si="180"/>
        <v>4.4216483905199858E-5</v>
      </c>
      <c r="O1300" s="25">
        <v>49</v>
      </c>
      <c r="P1300" s="49">
        <f t="shared" si="181"/>
        <v>1.6127970508853927E-3</v>
      </c>
      <c r="Q1300" s="25">
        <v>2</v>
      </c>
      <c r="R1300" s="49">
        <f t="shared" si="182"/>
        <v>3.3726812816188871E-4</v>
      </c>
      <c r="S1300" s="25">
        <v>58</v>
      </c>
      <c r="T1300" s="49">
        <f t="shared" si="183"/>
        <v>2.0437647556291625E-3</v>
      </c>
      <c r="U1300" s="30">
        <v>26</v>
      </c>
      <c r="V1300" s="49">
        <f t="shared" si="184"/>
        <v>1.7535576987927431E-3</v>
      </c>
      <c r="W1300" s="25">
        <v>1</v>
      </c>
      <c r="X1300" s="49">
        <f t="shared" si="185"/>
        <v>7.0313598649978903E-5</v>
      </c>
      <c r="Y1300" s="25"/>
      <c r="Z1300" s="53" t="str">
        <f t="shared" si="186"/>
        <v xml:space="preserve"> </v>
      </c>
      <c r="AA1300" s="26">
        <f t="shared" si="187"/>
        <v>137</v>
      </c>
      <c r="AB1300" s="43">
        <f t="shared" si="188"/>
        <v>1.1338525329603482E-3</v>
      </c>
    </row>
    <row r="1301" spans="1:28" ht="12.75" customHeight="1">
      <c r="A1301" t="s">
        <v>878</v>
      </c>
      <c r="B1301" t="s">
        <v>1599</v>
      </c>
      <c r="C1301" t="s">
        <v>2898</v>
      </c>
      <c r="D1301" s="4" t="s">
        <v>1484</v>
      </c>
      <c r="E1301" s="2"/>
      <c r="F1301" t="s">
        <v>2819</v>
      </c>
      <c r="G1301" s="4"/>
      <c r="H1301" s="3" t="s">
        <v>1393</v>
      </c>
      <c r="I1301" s="3" t="s">
        <v>581</v>
      </c>
      <c r="J1301" s="4"/>
      <c r="K1301" s="4"/>
      <c r="L1301" s="38" t="s">
        <v>1483</v>
      </c>
      <c r="M1301" s="25"/>
      <c r="N1301" s="49" t="str">
        <f t="shared" si="180"/>
        <v xml:space="preserve"> </v>
      </c>
      <c r="O1301" s="25"/>
      <c r="P1301" s="49" t="str">
        <f t="shared" si="181"/>
        <v xml:space="preserve"> </v>
      </c>
      <c r="Q1301" s="25"/>
      <c r="R1301" s="49" t="str">
        <f t="shared" si="182"/>
        <v xml:space="preserve"> </v>
      </c>
      <c r="S1301" s="25">
        <v>1</v>
      </c>
      <c r="T1301" s="49">
        <f t="shared" si="183"/>
        <v>3.5237323372916594E-5</v>
      </c>
      <c r="U1301" s="30">
        <v>26</v>
      </c>
      <c r="V1301" s="49">
        <f t="shared" si="184"/>
        <v>1.7535576987927431E-3</v>
      </c>
      <c r="W1301" s="25"/>
      <c r="X1301" s="49" t="str">
        <f t="shared" si="185"/>
        <v xml:space="preserve"> </v>
      </c>
      <c r="Y1301" s="25"/>
      <c r="Z1301" s="53" t="str">
        <f t="shared" si="186"/>
        <v xml:space="preserve"> </v>
      </c>
      <c r="AA1301" s="26">
        <f t="shared" si="187"/>
        <v>27</v>
      </c>
      <c r="AB1301" s="43">
        <f t="shared" si="188"/>
        <v>2.2345998824765988E-4</v>
      </c>
    </row>
    <row r="1302" spans="1:28" ht="12.75" customHeight="1">
      <c r="A1302" t="s">
        <v>878</v>
      </c>
      <c r="B1302" s="5" t="s">
        <v>5957</v>
      </c>
      <c r="C1302" t="s">
        <v>2898</v>
      </c>
      <c r="D1302" s="4" t="s">
        <v>1484</v>
      </c>
      <c r="E1302" s="2"/>
      <c r="F1302" s="5" t="s">
        <v>5958</v>
      </c>
      <c r="G1302" s="4"/>
      <c r="H1302" s="3" t="s">
        <v>1393</v>
      </c>
      <c r="I1302" s="3" t="s">
        <v>581</v>
      </c>
      <c r="J1302" s="4"/>
      <c r="K1302" s="4"/>
      <c r="L1302" s="38" t="s">
        <v>1483</v>
      </c>
      <c r="M1302" s="25"/>
      <c r="N1302" s="49" t="str">
        <f t="shared" si="180"/>
        <v xml:space="preserve"> </v>
      </c>
      <c r="O1302" s="25"/>
      <c r="P1302" s="49" t="str">
        <f t="shared" si="181"/>
        <v xml:space="preserve"> </v>
      </c>
      <c r="Q1302" s="25">
        <v>2</v>
      </c>
      <c r="R1302" s="49">
        <f t="shared" si="182"/>
        <v>3.3726812816188871E-4</v>
      </c>
      <c r="S1302" s="25"/>
      <c r="T1302" s="49" t="str">
        <f t="shared" si="183"/>
        <v xml:space="preserve"> </v>
      </c>
      <c r="U1302" s="30"/>
      <c r="V1302" s="49" t="str">
        <f t="shared" si="184"/>
        <v xml:space="preserve"> </v>
      </c>
      <c r="W1302" s="25"/>
      <c r="X1302" s="49" t="str">
        <f t="shared" si="185"/>
        <v xml:space="preserve"> </v>
      </c>
      <c r="Y1302" s="25"/>
      <c r="Z1302" s="53" t="str">
        <f t="shared" si="186"/>
        <v xml:space="preserve"> </v>
      </c>
      <c r="AA1302" s="26">
        <f t="shared" si="187"/>
        <v>2</v>
      </c>
      <c r="AB1302" s="43">
        <f t="shared" si="188"/>
        <v>1.6552591722048879E-5</v>
      </c>
    </row>
    <row r="1303" spans="1:28" ht="12.75" customHeight="1">
      <c r="A1303" t="s">
        <v>957</v>
      </c>
      <c r="B1303" t="s">
        <v>2109</v>
      </c>
      <c r="C1303" t="s">
        <v>2520</v>
      </c>
      <c r="D1303" s="4" t="s">
        <v>1382</v>
      </c>
      <c r="E1303" s="2" t="s">
        <v>4</v>
      </c>
      <c r="F1303" t="s">
        <v>1389</v>
      </c>
      <c r="G1303" s="4"/>
      <c r="H1303" s="3" t="s">
        <v>1393</v>
      </c>
      <c r="I1303" s="3" t="s">
        <v>1393</v>
      </c>
      <c r="J1303" s="4">
        <v>233</v>
      </c>
      <c r="K1303" s="4">
        <v>363</v>
      </c>
      <c r="L1303" s="38" t="s">
        <v>1483</v>
      </c>
      <c r="M1303" s="25">
        <v>5</v>
      </c>
      <c r="N1303" s="49">
        <f t="shared" si="180"/>
        <v>2.210824195259993E-4</v>
      </c>
      <c r="O1303" s="25">
        <v>3</v>
      </c>
      <c r="P1303" s="49">
        <f t="shared" si="181"/>
        <v>9.874267658481996E-5</v>
      </c>
      <c r="Q1303" s="25"/>
      <c r="R1303" s="49" t="str">
        <f t="shared" si="182"/>
        <v xml:space="preserve"> </v>
      </c>
      <c r="S1303" s="28"/>
      <c r="T1303" s="49" t="str">
        <f t="shared" si="183"/>
        <v xml:space="preserve"> </v>
      </c>
      <c r="U1303" s="30"/>
      <c r="V1303" s="49" t="str">
        <f t="shared" si="184"/>
        <v xml:space="preserve"> </v>
      </c>
      <c r="W1303" s="25">
        <v>1</v>
      </c>
      <c r="X1303" s="49">
        <f t="shared" si="185"/>
        <v>7.0313598649978903E-5</v>
      </c>
      <c r="Y1303" s="25"/>
      <c r="Z1303" s="53" t="str">
        <f t="shared" si="186"/>
        <v xml:space="preserve"> </v>
      </c>
      <c r="AA1303" s="26">
        <f t="shared" si="187"/>
        <v>9</v>
      </c>
      <c r="AB1303" s="43">
        <f t="shared" si="188"/>
        <v>7.4486662749219957E-5</v>
      </c>
    </row>
    <row r="1304" spans="1:28" ht="12.75" customHeight="1">
      <c r="A1304" s="5" t="s">
        <v>5830</v>
      </c>
      <c r="B1304" s="5" t="s">
        <v>5831</v>
      </c>
      <c r="C1304" t="s">
        <v>575</v>
      </c>
      <c r="D1304" s="4" t="s">
        <v>1382</v>
      </c>
      <c r="E1304" s="4"/>
      <c r="F1304" t="s">
        <v>5832</v>
      </c>
      <c r="G1304" s="4"/>
      <c r="H1304" s="3" t="s">
        <v>1393</v>
      </c>
      <c r="I1304" s="3" t="s">
        <v>1393</v>
      </c>
      <c r="J1304" s="4"/>
      <c r="K1304" s="4"/>
      <c r="L1304" s="38" t="s">
        <v>1483</v>
      </c>
      <c r="M1304" s="25"/>
      <c r="N1304" s="49" t="str">
        <f t="shared" si="180"/>
        <v xml:space="preserve"> </v>
      </c>
      <c r="O1304" s="25">
        <v>1</v>
      </c>
      <c r="P1304" s="49">
        <f t="shared" si="181"/>
        <v>3.291422552827332E-5</v>
      </c>
      <c r="Q1304" s="25"/>
      <c r="R1304" s="49" t="str">
        <f t="shared" si="182"/>
        <v xml:space="preserve"> </v>
      </c>
      <c r="S1304" s="25"/>
      <c r="T1304" s="49" t="str">
        <f t="shared" si="183"/>
        <v xml:space="preserve"> </v>
      </c>
      <c r="U1304" s="30"/>
      <c r="V1304" s="49" t="str">
        <f t="shared" si="184"/>
        <v xml:space="preserve"> </v>
      </c>
      <c r="W1304" s="25"/>
      <c r="X1304" s="49" t="str">
        <f t="shared" si="185"/>
        <v xml:space="preserve"> </v>
      </c>
      <c r="Y1304" s="25"/>
      <c r="Z1304" s="53" t="str">
        <f t="shared" si="186"/>
        <v xml:space="preserve"> </v>
      </c>
      <c r="AA1304" s="26">
        <f t="shared" si="187"/>
        <v>1</v>
      </c>
      <c r="AB1304" s="43">
        <f t="shared" si="188"/>
        <v>8.2762958610244394E-6</v>
      </c>
    </row>
    <row r="1305" spans="1:28" ht="12.75" customHeight="1">
      <c r="A1305" t="s">
        <v>2767</v>
      </c>
      <c r="B1305" t="s">
        <v>2039</v>
      </c>
      <c r="C1305" t="s">
        <v>2340</v>
      </c>
      <c r="D1305" s="4" t="s">
        <v>1381</v>
      </c>
      <c r="E1305" s="2"/>
      <c r="F1305" t="s">
        <v>1061</v>
      </c>
      <c r="G1305" s="4"/>
      <c r="H1305" s="3" t="s">
        <v>1393</v>
      </c>
      <c r="I1305" s="3" t="s">
        <v>1393</v>
      </c>
      <c r="J1305" s="4">
        <v>336</v>
      </c>
      <c r="K1305" s="4">
        <v>60</v>
      </c>
      <c r="L1305" s="38" t="s">
        <v>1482</v>
      </c>
      <c r="M1305" s="25"/>
      <c r="N1305" s="49" t="str">
        <f t="shared" si="180"/>
        <v xml:space="preserve"> </v>
      </c>
      <c r="O1305" s="25">
        <v>13</v>
      </c>
      <c r="P1305" s="49">
        <f t="shared" si="181"/>
        <v>4.2788493186755313E-4</v>
      </c>
      <c r="Q1305" s="25">
        <v>6</v>
      </c>
      <c r="R1305" s="49">
        <f t="shared" si="182"/>
        <v>1.011804384485666E-3</v>
      </c>
      <c r="S1305" s="25">
        <v>21</v>
      </c>
      <c r="T1305" s="49">
        <f t="shared" si="183"/>
        <v>7.3998379083124841E-4</v>
      </c>
      <c r="U1305" s="30">
        <v>48</v>
      </c>
      <c r="V1305" s="49">
        <f t="shared" si="184"/>
        <v>3.23733729007891E-3</v>
      </c>
      <c r="W1305" s="25"/>
      <c r="X1305" s="49" t="str">
        <f t="shared" si="185"/>
        <v xml:space="preserve"> </v>
      </c>
      <c r="Y1305" s="25"/>
      <c r="Z1305" s="53" t="str">
        <f t="shared" si="186"/>
        <v xml:space="preserve"> </v>
      </c>
      <c r="AA1305" s="26">
        <f t="shared" si="187"/>
        <v>88</v>
      </c>
      <c r="AB1305" s="43">
        <f t="shared" si="188"/>
        <v>7.2831403577015071E-4</v>
      </c>
    </row>
    <row r="1306" spans="1:28" ht="12.75" customHeight="1">
      <c r="A1306" t="s">
        <v>2519</v>
      </c>
      <c r="B1306" t="s">
        <v>2768</v>
      </c>
      <c r="C1306" t="s">
        <v>2868</v>
      </c>
      <c r="D1306" s="4" t="s">
        <v>1381</v>
      </c>
      <c r="E1306" s="2" t="s">
        <v>2064</v>
      </c>
      <c r="F1306" t="s">
        <v>3212</v>
      </c>
      <c r="G1306" s="4" t="s">
        <v>168</v>
      </c>
      <c r="H1306" s="3" t="s">
        <v>1393</v>
      </c>
      <c r="I1306" s="3" t="s">
        <v>581</v>
      </c>
      <c r="J1306" s="4"/>
      <c r="K1306" s="4"/>
      <c r="L1306" s="38" t="s">
        <v>1481</v>
      </c>
      <c r="M1306" s="25">
        <v>2</v>
      </c>
      <c r="N1306" s="49">
        <f t="shared" si="180"/>
        <v>8.8432967810399716E-5</v>
      </c>
      <c r="O1306" s="25">
        <v>15</v>
      </c>
      <c r="P1306" s="49">
        <f t="shared" si="181"/>
        <v>4.9371338292409977E-4</v>
      </c>
      <c r="Q1306" s="25"/>
      <c r="R1306" s="49" t="str">
        <f t="shared" si="182"/>
        <v xml:space="preserve"> </v>
      </c>
      <c r="S1306" s="25">
        <v>4</v>
      </c>
      <c r="T1306" s="49">
        <f t="shared" si="183"/>
        <v>1.4094929349166638E-4</v>
      </c>
      <c r="U1306" s="30">
        <v>6</v>
      </c>
      <c r="V1306" s="49">
        <f t="shared" si="184"/>
        <v>4.0466716125986375E-4</v>
      </c>
      <c r="W1306" s="25"/>
      <c r="X1306" s="49" t="str">
        <f t="shared" si="185"/>
        <v xml:space="preserve"> </v>
      </c>
      <c r="Y1306" s="25"/>
      <c r="Z1306" s="53" t="str">
        <f t="shared" si="186"/>
        <v xml:space="preserve"> </v>
      </c>
      <c r="AA1306" s="26">
        <f t="shared" si="187"/>
        <v>27</v>
      </c>
      <c r="AB1306" s="43">
        <f t="shared" si="188"/>
        <v>2.2345998824765988E-4</v>
      </c>
    </row>
    <row r="1307" spans="1:28" ht="12.75" customHeight="1">
      <c r="A1307" t="s">
        <v>2519</v>
      </c>
      <c r="B1307" t="s">
        <v>5404</v>
      </c>
      <c r="C1307" t="s">
        <v>2868</v>
      </c>
      <c r="D1307" s="4" t="s">
        <v>1381</v>
      </c>
      <c r="E1307" s="4"/>
      <c r="F1307" t="s">
        <v>5405</v>
      </c>
      <c r="G1307" s="4" t="s">
        <v>6715</v>
      </c>
      <c r="H1307" s="3" t="s">
        <v>1393</v>
      </c>
      <c r="I1307" s="3" t="s">
        <v>1393</v>
      </c>
      <c r="J1307" s="4"/>
      <c r="K1307" s="4">
        <v>241</v>
      </c>
      <c r="L1307" s="38" t="s">
        <v>1481</v>
      </c>
      <c r="M1307" s="25">
        <v>1</v>
      </c>
      <c r="N1307" s="49">
        <f t="shared" si="180"/>
        <v>4.4216483905199858E-5</v>
      </c>
      <c r="O1307" s="25"/>
      <c r="P1307" s="49" t="str">
        <f t="shared" si="181"/>
        <v xml:space="preserve"> </v>
      </c>
      <c r="Q1307" s="25"/>
      <c r="R1307" s="49" t="str">
        <f t="shared" si="182"/>
        <v xml:space="preserve"> </v>
      </c>
      <c r="S1307" s="25"/>
      <c r="T1307" s="49" t="str">
        <f t="shared" si="183"/>
        <v xml:space="preserve"> </v>
      </c>
      <c r="U1307" s="30"/>
      <c r="V1307" s="49" t="str">
        <f t="shared" si="184"/>
        <v xml:space="preserve"> </v>
      </c>
      <c r="W1307" s="25"/>
      <c r="X1307" s="49" t="str">
        <f t="shared" si="185"/>
        <v xml:space="preserve"> </v>
      </c>
      <c r="Y1307" s="25"/>
      <c r="Z1307" s="53" t="str">
        <f t="shared" si="186"/>
        <v xml:space="preserve"> </v>
      </c>
      <c r="AA1307" s="26">
        <f t="shared" si="187"/>
        <v>1</v>
      </c>
      <c r="AB1307" s="43">
        <f t="shared" si="188"/>
        <v>8.2762958610244394E-6</v>
      </c>
    </row>
    <row r="1308" spans="1:28" ht="12.75" customHeight="1">
      <c r="A1308" t="s">
        <v>2519</v>
      </c>
      <c r="B1308" t="s">
        <v>625</v>
      </c>
      <c r="C1308" t="s">
        <v>2868</v>
      </c>
      <c r="D1308" s="4" t="s">
        <v>1381</v>
      </c>
      <c r="E1308" s="2" t="s">
        <v>2064</v>
      </c>
      <c r="F1308" t="s">
        <v>3213</v>
      </c>
      <c r="G1308" s="4" t="s">
        <v>168</v>
      </c>
      <c r="H1308" s="3" t="s">
        <v>1393</v>
      </c>
      <c r="I1308" s="3" t="s">
        <v>581</v>
      </c>
      <c r="J1308" s="4"/>
      <c r="K1308" s="4"/>
      <c r="L1308" s="38" t="s">
        <v>1481</v>
      </c>
      <c r="M1308" s="25"/>
      <c r="N1308" s="49" t="str">
        <f t="shared" si="180"/>
        <v xml:space="preserve"> </v>
      </c>
      <c r="O1308" s="25"/>
      <c r="P1308" s="49" t="str">
        <f t="shared" si="181"/>
        <v xml:space="preserve"> </v>
      </c>
      <c r="Q1308" s="25"/>
      <c r="R1308" s="49" t="str">
        <f t="shared" si="182"/>
        <v xml:space="preserve"> </v>
      </c>
      <c r="S1308" s="25">
        <v>1</v>
      </c>
      <c r="T1308" s="49">
        <f t="shared" si="183"/>
        <v>3.5237323372916594E-5</v>
      </c>
      <c r="U1308" s="30"/>
      <c r="V1308" s="49" t="str">
        <f t="shared" si="184"/>
        <v xml:space="preserve"> </v>
      </c>
      <c r="W1308" s="25"/>
      <c r="X1308" s="49" t="str">
        <f t="shared" si="185"/>
        <v xml:space="preserve"> </v>
      </c>
      <c r="Y1308" s="25"/>
      <c r="Z1308" s="53" t="str">
        <f t="shared" si="186"/>
        <v xml:space="preserve"> </v>
      </c>
      <c r="AA1308" s="26">
        <f t="shared" si="187"/>
        <v>1</v>
      </c>
      <c r="AB1308" s="43">
        <f t="shared" si="188"/>
        <v>8.2762958610244394E-6</v>
      </c>
    </row>
    <row r="1309" spans="1:28" ht="12.75" customHeight="1">
      <c r="A1309" t="s">
        <v>3684</v>
      </c>
      <c r="B1309" s="5" t="s">
        <v>6035</v>
      </c>
      <c r="C1309" s="5" t="s">
        <v>813</v>
      </c>
      <c r="D1309" s="4" t="s">
        <v>1382</v>
      </c>
      <c r="E1309" s="2" t="s">
        <v>2064</v>
      </c>
      <c r="F1309" s="5" t="s">
        <v>6217</v>
      </c>
      <c r="G1309" s="4"/>
      <c r="H1309" s="3" t="s">
        <v>1393</v>
      </c>
      <c r="I1309" s="3" t="s">
        <v>581</v>
      </c>
      <c r="J1309" s="4"/>
      <c r="K1309" s="4"/>
      <c r="L1309" s="38" t="s">
        <v>1756</v>
      </c>
      <c r="M1309" s="25"/>
      <c r="N1309" s="49" t="str">
        <f t="shared" si="180"/>
        <v xml:space="preserve"> </v>
      </c>
      <c r="O1309" s="25"/>
      <c r="P1309" s="49" t="str">
        <f t="shared" si="181"/>
        <v xml:space="preserve"> </v>
      </c>
      <c r="Q1309" s="25"/>
      <c r="R1309" s="49" t="str">
        <f t="shared" si="182"/>
        <v xml:space="preserve"> </v>
      </c>
      <c r="S1309" s="25"/>
      <c r="T1309" s="49" t="str">
        <f t="shared" si="183"/>
        <v xml:space="preserve"> </v>
      </c>
      <c r="U1309" s="30">
        <v>1</v>
      </c>
      <c r="V1309" s="49">
        <f t="shared" si="184"/>
        <v>6.7444526876643958E-5</v>
      </c>
      <c r="W1309" s="25">
        <v>3</v>
      </c>
      <c r="X1309" s="49">
        <f t="shared" si="185"/>
        <v>2.1094079594993672E-4</v>
      </c>
      <c r="Y1309" s="25">
        <v>1</v>
      </c>
      <c r="Z1309" s="53">
        <f t="shared" si="186"/>
        <v>2.2366360993066427E-4</v>
      </c>
      <c r="AA1309" s="26">
        <f t="shared" si="187"/>
        <v>5</v>
      </c>
      <c r="AB1309" s="43">
        <f t="shared" si="188"/>
        <v>4.1381479305122199E-5</v>
      </c>
    </row>
    <row r="1310" spans="1:28" ht="12.75" customHeight="1">
      <c r="A1310" t="s">
        <v>958</v>
      </c>
      <c r="B1310" s="5" t="s">
        <v>4498</v>
      </c>
      <c r="C1310" t="s">
        <v>959</v>
      </c>
      <c r="D1310" s="4" t="s">
        <v>1381</v>
      </c>
      <c r="E1310" s="2"/>
      <c r="F1310" t="s">
        <v>4502</v>
      </c>
      <c r="G1310" s="4"/>
      <c r="H1310" s="3" t="s">
        <v>1393</v>
      </c>
      <c r="I1310" s="3" t="s">
        <v>1393</v>
      </c>
      <c r="J1310" s="4"/>
      <c r="K1310" s="4"/>
      <c r="L1310" s="38" t="s">
        <v>1483</v>
      </c>
      <c r="M1310" s="25"/>
      <c r="N1310" s="49" t="str">
        <f t="shared" si="180"/>
        <v xml:space="preserve"> </v>
      </c>
      <c r="O1310" s="25"/>
      <c r="P1310" s="49" t="str">
        <f t="shared" si="181"/>
        <v xml:space="preserve"> </v>
      </c>
      <c r="Q1310" s="25"/>
      <c r="R1310" s="49" t="str">
        <f t="shared" si="182"/>
        <v xml:space="preserve"> </v>
      </c>
      <c r="S1310" s="28"/>
      <c r="T1310" s="49" t="str">
        <f t="shared" si="183"/>
        <v xml:space="preserve"> </v>
      </c>
      <c r="U1310" s="30"/>
      <c r="V1310" s="49" t="str">
        <f t="shared" si="184"/>
        <v xml:space="preserve"> </v>
      </c>
      <c r="W1310" s="25">
        <v>2</v>
      </c>
      <c r="X1310" s="49">
        <f t="shared" si="185"/>
        <v>1.4062719729995781E-4</v>
      </c>
      <c r="Y1310" s="25"/>
      <c r="Z1310" s="53" t="str">
        <f t="shared" si="186"/>
        <v xml:space="preserve"> </v>
      </c>
      <c r="AA1310" s="26">
        <f t="shared" si="187"/>
        <v>2</v>
      </c>
      <c r="AB1310" s="43">
        <f t="shared" si="188"/>
        <v>1.6552591722048879E-5</v>
      </c>
    </row>
    <row r="1311" spans="1:28" ht="12.75" customHeight="1">
      <c r="A1311" t="s">
        <v>1579</v>
      </c>
      <c r="B1311" t="s">
        <v>516</v>
      </c>
      <c r="C1311" t="s">
        <v>2326</v>
      </c>
      <c r="D1311" s="4" t="s">
        <v>1382</v>
      </c>
      <c r="E1311" s="4" t="s">
        <v>2064</v>
      </c>
      <c r="F1311" t="s">
        <v>6292</v>
      </c>
      <c r="G1311" s="4"/>
      <c r="H1311" s="3" t="s">
        <v>1393</v>
      </c>
      <c r="I1311" s="3" t="s">
        <v>1393</v>
      </c>
      <c r="J1311" s="4">
        <v>293</v>
      </c>
      <c r="K1311" s="4">
        <v>342</v>
      </c>
      <c r="L1311" s="38" t="s">
        <v>1483</v>
      </c>
      <c r="M1311" s="25">
        <v>19</v>
      </c>
      <c r="N1311" s="49">
        <f t="shared" si="180"/>
        <v>8.4011319419879731E-4</v>
      </c>
      <c r="O1311" s="25">
        <v>2</v>
      </c>
      <c r="P1311" s="49">
        <f t="shared" si="181"/>
        <v>6.582845105654664E-5</v>
      </c>
      <c r="Q1311" s="25">
        <v>1</v>
      </c>
      <c r="R1311" s="49">
        <f t="shared" si="182"/>
        <v>1.6863406408094435E-4</v>
      </c>
      <c r="S1311" s="28"/>
      <c r="T1311" s="49" t="str">
        <f t="shared" si="183"/>
        <v xml:space="preserve"> </v>
      </c>
      <c r="U1311" s="30"/>
      <c r="V1311" s="49" t="str">
        <f t="shared" si="184"/>
        <v xml:space="preserve"> </v>
      </c>
      <c r="W1311" s="25"/>
      <c r="X1311" s="49" t="str">
        <f t="shared" si="185"/>
        <v xml:space="preserve"> </v>
      </c>
      <c r="Y1311" s="25"/>
      <c r="Z1311" s="53" t="str">
        <f t="shared" si="186"/>
        <v xml:space="preserve"> </v>
      </c>
      <c r="AA1311" s="26">
        <f t="shared" si="187"/>
        <v>22</v>
      </c>
      <c r="AB1311" s="43">
        <f t="shared" si="188"/>
        <v>1.8207850894253768E-4</v>
      </c>
    </row>
    <row r="1312" spans="1:28" ht="12.75" customHeight="1">
      <c r="A1312" t="s">
        <v>1579</v>
      </c>
      <c r="B1312" t="s">
        <v>2768</v>
      </c>
      <c r="C1312" t="s">
        <v>2326</v>
      </c>
      <c r="D1312" s="4" t="s">
        <v>1382</v>
      </c>
      <c r="E1312" s="2"/>
      <c r="F1312" t="s">
        <v>6293</v>
      </c>
      <c r="G1312" s="4"/>
      <c r="H1312" s="3" t="s">
        <v>1393</v>
      </c>
      <c r="I1312" s="3" t="s">
        <v>1393</v>
      </c>
      <c r="J1312" s="4"/>
      <c r="K1312" s="4">
        <v>342</v>
      </c>
      <c r="L1312" s="38" t="s">
        <v>1483</v>
      </c>
      <c r="M1312" s="25">
        <v>3</v>
      </c>
      <c r="N1312" s="49">
        <f t="shared" si="180"/>
        <v>1.3264945171559959E-4</v>
      </c>
      <c r="O1312" s="25">
        <v>24</v>
      </c>
      <c r="P1312" s="49">
        <f t="shared" si="181"/>
        <v>7.8994141267855968E-4</v>
      </c>
      <c r="Q1312" s="25">
        <v>2</v>
      </c>
      <c r="R1312" s="49">
        <f t="shared" si="182"/>
        <v>3.3726812816188871E-4</v>
      </c>
      <c r="S1312" s="25">
        <v>2</v>
      </c>
      <c r="T1312" s="49">
        <f t="shared" si="183"/>
        <v>7.0474646745833188E-5</v>
      </c>
      <c r="U1312" s="30"/>
      <c r="V1312" s="49" t="str">
        <f t="shared" si="184"/>
        <v xml:space="preserve"> </v>
      </c>
      <c r="W1312" s="25"/>
      <c r="X1312" s="49" t="str">
        <f t="shared" si="185"/>
        <v xml:space="preserve"> </v>
      </c>
      <c r="Y1312" s="25"/>
      <c r="Z1312" s="53" t="str">
        <f t="shared" si="186"/>
        <v xml:space="preserve"> </v>
      </c>
      <c r="AA1312" s="26">
        <f t="shared" si="187"/>
        <v>31</v>
      </c>
      <c r="AB1312" s="43">
        <f t="shared" si="188"/>
        <v>2.5656517169175765E-4</v>
      </c>
    </row>
    <row r="1313" spans="1:28" ht="12.75" customHeight="1">
      <c r="A1313" t="s">
        <v>1579</v>
      </c>
      <c r="B1313" t="s">
        <v>1884</v>
      </c>
      <c r="C1313" t="s">
        <v>2326</v>
      </c>
      <c r="D1313" s="4" t="s">
        <v>1382</v>
      </c>
      <c r="E1313" s="2" t="s">
        <v>2064</v>
      </c>
      <c r="F1313" t="s">
        <v>6294</v>
      </c>
      <c r="G1313" s="4"/>
      <c r="H1313" s="3" t="s">
        <v>1393</v>
      </c>
      <c r="I1313" s="3" t="s">
        <v>1393</v>
      </c>
      <c r="J1313" s="4">
        <v>292</v>
      </c>
      <c r="K1313" s="4">
        <v>343</v>
      </c>
      <c r="L1313" s="38" t="s">
        <v>1483</v>
      </c>
      <c r="M1313" s="25">
        <v>1</v>
      </c>
      <c r="N1313" s="49">
        <f t="shared" si="180"/>
        <v>4.4216483905199858E-5</v>
      </c>
      <c r="O1313" s="25">
        <v>1</v>
      </c>
      <c r="P1313" s="49">
        <f t="shared" si="181"/>
        <v>3.291422552827332E-5</v>
      </c>
      <c r="Q1313" s="25">
        <v>3</v>
      </c>
      <c r="R1313" s="49">
        <f t="shared" si="182"/>
        <v>5.05902192242833E-4</v>
      </c>
      <c r="S1313" s="28"/>
      <c r="T1313" s="49" t="str">
        <f t="shared" si="183"/>
        <v xml:space="preserve"> </v>
      </c>
      <c r="U1313" s="30"/>
      <c r="V1313" s="49" t="str">
        <f t="shared" si="184"/>
        <v xml:space="preserve"> </v>
      </c>
      <c r="W1313" s="25"/>
      <c r="X1313" s="49" t="str">
        <f t="shared" si="185"/>
        <v xml:space="preserve"> </v>
      </c>
      <c r="Y1313" s="25"/>
      <c r="Z1313" s="53" t="str">
        <f t="shared" si="186"/>
        <v xml:space="preserve"> </v>
      </c>
      <c r="AA1313" s="26">
        <f t="shared" si="187"/>
        <v>5</v>
      </c>
      <c r="AB1313" s="43">
        <f t="shared" si="188"/>
        <v>4.1381479305122199E-5</v>
      </c>
    </row>
    <row r="1314" spans="1:28" ht="12.75" customHeight="1">
      <c r="A1314" t="s">
        <v>1579</v>
      </c>
      <c r="B1314" t="s">
        <v>3681</v>
      </c>
      <c r="C1314" t="s">
        <v>2326</v>
      </c>
      <c r="D1314" s="4" t="s">
        <v>1382</v>
      </c>
      <c r="E1314" s="2"/>
      <c r="F1314" t="s">
        <v>6295</v>
      </c>
      <c r="G1314" s="4"/>
      <c r="H1314" s="3" t="s">
        <v>1393</v>
      </c>
      <c r="I1314" s="3" t="s">
        <v>1393</v>
      </c>
      <c r="J1314" s="4">
        <v>292</v>
      </c>
      <c r="K1314" s="4">
        <v>343</v>
      </c>
      <c r="L1314" s="38" t="s">
        <v>1483</v>
      </c>
      <c r="M1314" s="25">
        <v>14</v>
      </c>
      <c r="N1314" s="49">
        <f t="shared" si="180"/>
        <v>6.1903077467279804E-4</v>
      </c>
      <c r="O1314" s="25">
        <v>3</v>
      </c>
      <c r="P1314" s="49">
        <f t="shared" si="181"/>
        <v>9.874267658481996E-5</v>
      </c>
      <c r="Q1314" s="25"/>
      <c r="R1314" s="49" t="str">
        <f t="shared" si="182"/>
        <v xml:space="preserve"> </v>
      </c>
      <c r="S1314" s="28"/>
      <c r="T1314" s="49" t="str">
        <f t="shared" si="183"/>
        <v xml:space="preserve"> </v>
      </c>
      <c r="U1314" s="30"/>
      <c r="V1314" s="49" t="str">
        <f t="shared" si="184"/>
        <v xml:space="preserve"> </v>
      </c>
      <c r="W1314" s="25"/>
      <c r="X1314" s="49" t="str">
        <f t="shared" si="185"/>
        <v xml:space="preserve"> </v>
      </c>
      <c r="Y1314" s="25"/>
      <c r="Z1314" s="53" t="str">
        <f t="shared" si="186"/>
        <v xml:space="preserve"> </v>
      </c>
      <c r="AA1314" s="26">
        <f t="shared" si="187"/>
        <v>17</v>
      </c>
      <c r="AB1314" s="43">
        <f t="shared" si="188"/>
        <v>1.4069702963741547E-4</v>
      </c>
    </row>
    <row r="1315" spans="1:28" ht="12.75" customHeight="1">
      <c r="A1315" t="s">
        <v>1579</v>
      </c>
      <c r="B1315" t="s">
        <v>715</v>
      </c>
      <c r="C1315" t="s">
        <v>2326</v>
      </c>
      <c r="D1315" s="4" t="s">
        <v>1382</v>
      </c>
      <c r="E1315" s="2"/>
      <c r="F1315" t="s">
        <v>6296</v>
      </c>
      <c r="G1315" s="4"/>
      <c r="H1315" s="3" t="s">
        <v>1393</v>
      </c>
      <c r="I1315" s="3" t="s">
        <v>1393</v>
      </c>
      <c r="J1315" s="4"/>
      <c r="K1315" s="4"/>
      <c r="L1315" s="38" t="s">
        <v>1483</v>
      </c>
      <c r="M1315" s="25">
        <v>5</v>
      </c>
      <c r="N1315" s="49">
        <f t="shared" si="180"/>
        <v>2.210824195259993E-4</v>
      </c>
      <c r="O1315" s="25"/>
      <c r="P1315" s="49" t="str">
        <f t="shared" si="181"/>
        <v xml:space="preserve"> </v>
      </c>
      <c r="Q1315" s="25"/>
      <c r="R1315" s="49" t="str">
        <f t="shared" si="182"/>
        <v xml:space="preserve"> </v>
      </c>
      <c r="S1315" s="28"/>
      <c r="T1315" s="49" t="str">
        <f t="shared" si="183"/>
        <v xml:space="preserve"> </v>
      </c>
      <c r="U1315" s="30">
        <v>1</v>
      </c>
      <c r="V1315" s="49">
        <f t="shared" si="184"/>
        <v>6.7444526876643958E-5</v>
      </c>
      <c r="W1315" s="25">
        <v>5</v>
      </c>
      <c r="X1315" s="49">
        <f t="shared" si="185"/>
        <v>3.5156799324989455E-4</v>
      </c>
      <c r="Y1315" s="25"/>
      <c r="Z1315" s="53" t="str">
        <f t="shared" si="186"/>
        <v xml:space="preserve"> </v>
      </c>
      <c r="AA1315" s="26">
        <f t="shared" si="187"/>
        <v>11</v>
      </c>
      <c r="AB1315" s="43">
        <f t="shared" si="188"/>
        <v>9.1039254471268839E-5</v>
      </c>
    </row>
    <row r="1316" spans="1:28" ht="12.75" customHeight="1">
      <c r="A1316" t="s">
        <v>1579</v>
      </c>
      <c r="B1316" t="s">
        <v>3882</v>
      </c>
      <c r="C1316" t="s">
        <v>2326</v>
      </c>
      <c r="D1316" s="4" t="s">
        <v>1382</v>
      </c>
      <c r="E1316" s="2"/>
      <c r="G1316" s="4"/>
      <c r="H1316" s="3" t="s">
        <v>1393</v>
      </c>
      <c r="I1316" s="3" t="s">
        <v>1393</v>
      </c>
      <c r="J1316" s="4"/>
      <c r="K1316" s="4"/>
      <c r="L1316" s="38" t="s">
        <v>1483</v>
      </c>
      <c r="M1316" s="25">
        <v>2</v>
      </c>
      <c r="N1316" s="49">
        <f t="shared" si="180"/>
        <v>8.8432967810399716E-5</v>
      </c>
      <c r="O1316" s="25">
        <v>1</v>
      </c>
      <c r="P1316" s="49">
        <f t="shared" si="181"/>
        <v>3.291422552827332E-5</v>
      </c>
      <c r="Q1316" s="25"/>
      <c r="R1316" s="49" t="str">
        <f t="shared" si="182"/>
        <v xml:space="preserve"> </v>
      </c>
      <c r="S1316" s="28"/>
      <c r="T1316" s="49" t="str">
        <f t="shared" si="183"/>
        <v xml:space="preserve"> </v>
      </c>
      <c r="U1316" s="30"/>
      <c r="V1316" s="49" t="str">
        <f t="shared" si="184"/>
        <v xml:space="preserve"> </v>
      </c>
      <c r="W1316" s="25"/>
      <c r="X1316" s="49" t="str">
        <f t="shared" si="185"/>
        <v xml:space="preserve"> </v>
      </c>
      <c r="Y1316" s="25"/>
      <c r="Z1316" s="53" t="str">
        <f t="shared" si="186"/>
        <v xml:space="preserve"> </v>
      </c>
      <c r="AA1316" s="26">
        <f t="shared" si="187"/>
        <v>3</v>
      </c>
      <c r="AB1316" s="43">
        <f t="shared" si="188"/>
        <v>2.482888758307332E-5</v>
      </c>
    </row>
    <row r="1317" spans="1:28" ht="12.75" customHeight="1">
      <c r="A1317" t="s">
        <v>1579</v>
      </c>
      <c r="B1317" t="s">
        <v>1587</v>
      </c>
      <c r="C1317" t="s">
        <v>2326</v>
      </c>
      <c r="D1317" s="4" t="s">
        <v>1382</v>
      </c>
      <c r="E1317" s="2" t="s">
        <v>2064</v>
      </c>
      <c r="F1317" t="s">
        <v>6297</v>
      </c>
      <c r="G1317" s="4"/>
      <c r="H1317" s="3" t="s">
        <v>1393</v>
      </c>
      <c r="I1317" s="3" t="s">
        <v>1393</v>
      </c>
      <c r="J1317" s="4" t="s">
        <v>6179</v>
      </c>
      <c r="K1317" s="4">
        <v>343</v>
      </c>
      <c r="L1317" s="38" t="s">
        <v>1483</v>
      </c>
      <c r="M1317" s="25">
        <v>139</v>
      </c>
      <c r="N1317" s="49">
        <f t="shared" si="180"/>
        <v>6.1460912628227803E-3</v>
      </c>
      <c r="O1317" s="25">
        <v>150</v>
      </c>
      <c r="P1317" s="49">
        <f t="shared" si="181"/>
        <v>4.9371338292409977E-3</v>
      </c>
      <c r="Q1317" s="25">
        <v>59</v>
      </c>
      <c r="R1317" s="49">
        <f t="shared" si="182"/>
        <v>9.949409780775716E-3</v>
      </c>
      <c r="S1317" s="25">
        <v>108</v>
      </c>
      <c r="T1317" s="49">
        <f t="shared" si="183"/>
        <v>3.805630924274992E-3</v>
      </c>
      <c r="U1317" s="30">
        <v>95</v>
      </c>
      <c r="V1317" s="49">
        <f t="shared" si="184"/>
        <v>6.4072300532811762E-3</v>
      </c>
      <c r="W1317" s="25">
        <v>138</v>
      </c>
      <c r="X1317" s="49">
        <f t="shared" si="185"/>
        <v>9.7032766136970882E-3</v>
      </c>
      <c r="Y1317" s="25">
        <v>14</v>
      </c>
      <c r="Z1317" s="53">
        <f t="shared" si="186"/>
        <v>3.1312905390293E-3</v>
      </c>
      <c r="AA1317" s="26">
        <f t="shared" si="187"/>
        <v>703</v>
      </c>
      <c r="AB1317" s="43">
        <f t="shared" si="188"/>
        <v>5.818235990300181E-3</v>
      </c>
    </row>
    <row r="1318" spans="1:28" ht="12.75" customHeight="1">
      <c r="A1318" t="s">
        <v>1579</v>
      </c>
      <c r="B1318" t="s">
        <v>3581</v>
      </c>
      <c r="C1318" t="s">
        <v>2326</v>
      </c>
      <c r="D1318" s="4" t="s">
        <v>1382</v>
      </c>
      <c r="E1318" s="2"/>
      <c r="F1318" t="s">
        <v>6298</v>
      </c>
      <c r="G1318" s="4"/>
      <c r="H1318" s="3" t="s">
        <v>1393</v>
      </c>
      <c r="I1318" s="3" t="s">
        <v>1393</v>
      </c>
      <c r="J1318" s="4">
        <v>294</v>
      </c>
      <c r="K1318" s="4">
        <v>342</v>
      </c>
      <c r="L1318" s="38" t="s">
        <v>1483</v>
      </c>
      <c r="M1318" s="25">
        <v>1</v>
      </c>
      <c r="N1318" s="49">
        <f t="shared" si="180"/>
        <v>4.4216483905199858E-5</v>
      </c>
      <c r="O1318" s="25"/>
      <c r="P1318" s="49" t="str">
        <f t="shared" si="181"/>
        <v xml:space="preserve"> </v>
      </c>
      <c r="Q1318" s="25"/>
      <c r="R1318" s="49" t="str">
        <f t="shared" si="182"/>
        <v xml:space="preserve"> </v>
      </c>
      <c r="S1318" s="25"/>
      <c r="T1318" s="49" t="str">
        <f t="shared" si="183"/>
        <v xml:space="preserve"> </v>
      </c>
      <c r="U1318" s="30"/>
      <c r="V1318" s="49" t="str">
        <f t="shared" si="184"/>
        <v xml:space="preserve"> </v>
      </c>
      <c r="W1318" s="25"/>
      <c r="X1318" s="49" t="str">
        <f t="shared" si="185"/>
        <v xml:space="preserve"> </v>
      </c>
      <c r="Y1318" s="25"/>
      <c r="Z1318" s="53" t="str">
        <f t="shared" si="186"/>
        <v xml:space="preserve"> </v>
      </c>
      <c r="AA1318" s="26">
        <f t="shared" si="187"/>
        <v>1</v>
      </c>
      <c r="AB1318" s="43">
        <f t="shared" si="188"/>
        <v>8.2762958610244394E-6</v>
      </c>
    </row>
    <row r="1319" spans="1:28" ht="12.75" customHeight="1">
      <c r="A1319" t="s">
        <v>1579</v>
      </c>
      <c r="B1319" s="5" t="s">
        <v>4537</v>
      </c>
      <c r="C1319" t="s">
        <v>2326</v>
      </c>
      <c r="D1319" s="4" t="s">
        <v>1382</v>
      </c>
      <c r="E1319" s="2"/>
      <c r="F1319" t="s">
        <v>4613</v>
      </c>
      <c r="G1319" s="4"/>
      <c r="H1319" s="3" t="s">
        <v>1393</v>
      </c>
      <c r="I1319" s="3" t="s">
        <v>1393</v>
      </c>
      <c r="J1319" s="4">
        <v>294</v>
      </c>
      <c r="K1319" s="4">
        <v>342</v>
      </c>
      <c r="L1319" s="38" t="s">
        <v>1483</v>
      </c>
      <c r="M1319" s="25">
        <v>20</v>
      </c>
      <c r="N1319" s="49">
        <f t="shared" si="180"/>
        <v>8.8432967810399721E-4</v>
      </c>
      <c r="O1319" s="25">
        <v>7</v>
      </c>
      <c r="P1319" s="49">
        <f t="shared" si="181"/>
        <v>2.3039957869791324E-4</v>
      </c>
      <c r="Q1319" s="25">
        <v>2</v>
      </c>
      <c r="R1319" s="49">
        <f t="shared" si="182"/>
        <v>3.3726812816188871E-4</v>
      </c>
      <c r="S1319" s="25"/>
      <c r="T1319" s="49" t="str">
        <f t="shared" si="183"/>
        <v xml:space="preserve"> </v>
      </c>
      <c r="U1319" s="30"/>
      <c r="V1319" s="49" t="str">
        <f t="shared" si="184"/>
        <v xml:space="preserve"> </v>
      </c>
      <c r="W1319" s="25"/>
      <c r="X1319" s="49" t="str">
        <f t="shared" si="185"/>
        <v xml:space="preserve"> </v>
      </c>
      <c r="Y1319" s="25"/>
      <c r="Z1319" s="53" t="str">
        <f t="shared" si="186"/>
        <v xml:space="preserve"> </v>
      </c>
      <c r="AA1319" s="26">
        <f t="shared" si="187"/>
        <v>29</v>
      </c>
      <c r="AB1319" s="43">
        <f t="shared" si="188"/>
        <v>2.4001257996970877E-4</v>
      </c>
    </row>
    <row r="1320" spans="1:28" ht="12.75" customHeight="1">
      <c r="A1320" t="s">
        <v>1579</v>
      </c>
      <c r="B1320" t="s">
        <v>3420</v>
      </c>
      <c r="C1320" t="s">
        <v>2326</v>
      </c>
      <c r="D1320" s="4" t="s">
        <v>1382</v>
      </c>
      <c r="E1320" s="2"/>
      <c r="F1320" t="s">
        <v>6299</v>
      </c>
      <c r="G1320" s="4"/>
      <c r="H1320" s="3" t="s">
        <v>1393</v>
      </c>
      <c r="I1320" s="3" t="s">
        <v>1393</v>
      </c>
      <c r="J1320" s="4">
        <v>292</v>
      </c>
      <c r="K1320" s="4">
        <v>344</v>
      </c>
      <c r="L1320" s="38" t="s">
        <v>1483</v>
      </c>
      <c r="M1320" s="25">
        <v>4</v>
      </c>
      <c r="N1320" s="49">
        <f t="shared" si="180"/>
        <v>1.7686593562079943E-4</v>
      </c>
      <c r="O1320" s="25">
        <v>6</v>
      </c>
      <c r="P1320" s="49">
        <f t="shared" si="181"/>
        <v>1.9748535316963992E-4</v>
      </c>
      <c r="Q1320" s="25">
        <v>2</v>
      </c>
      <c r="R1320" s="49">
        <f t="shared" si="182"/>
        <v>3.3726812816188871E-4</v>
      </c>
      <c r="S1320" s="25"/>
      <c r="T1320" s="49" t="str">
        <f t="shared" si="183"/>
        <v xml:space="preserve"> </v>
      </c>
      <c r="U1320" s="30"/>
      <c r="V1320" s="49" t="str">
        <f t="shared" si="184"/>
        <v xml:space="preserve"> </v>
      </c>
      <c r="W1320" s="25"/>
      <c r="X1320" s="49" t="str">
        <f t="shared" si="185"/>
        <v xml:space="preserve"> </v>
      </c>
      <c r="Y1320" s="25"/>
      <c r="Z1320" s="53" t="str">
        <f t="shared" si="186"/>
        <v xml:space="preserve"> </v>
      </c>
      <c r="AA1320" s="26">
        <f t="shared" si="187"/>
        <v>12</v>
      </c>
      <c r="AB1320" s="43">
        <f t="shared" si="188"/>
        <v>9.931555033229328E-5</v>
      </c>
    </row>
    <row r="1321" spans="1:28" ht="12.75" customHeight="1">
      <c r="A1321" t="s">
        <v>1579</v>
      </c>
      <c r="B1321" t="s">
        <v>3682</v>
      </c>
      <c r="C1321" t="s">
        <v>2326</v>
      </c>
      <c r="D1321" s="4" t="s">
        <v>1382</v>
      </c>
      <c r="E1321" s="2"/>
      <c r="G1321" s="4"/>
      <c r="H1321" s="3" t="s">
        <v>1393</v>
      </c>
      <c r="I1321" s="3" t="s">
        <v>1393</v>
      </c>
      <c r="J1321" s="4"/>
      <c r="K1321" s="4"/>
      <c r="L1321" s="38" t="s">
        <v>1483</v>
      </c>
      <c r="M1321" s="25">
        <v>11</v>
      </c>
      <c r="N1321" s="49">
        <f t="shared" si="180"/>
        <v>4.8638132295719845E-4</v>
      </c>
      <c r="O1321" s="25">
        <v>3</v>
      </c>
      <c r="P1321" s="49">
        <f t="shared" si="181"/>
        <v>9.874267658481996E-5</v>
      </c>
      <c r="Q1321" s="25"/>
      <c r="R1321" s="49" t="str">
        <f t="shared" si="182"/>
        <v xml:space="preserve"> </v>
      </c>
      <c r="S1321" s="25"/>
      <c r="T1321" s="49" t="str">
        <f t="shared" si="183"/>
        <v xml:space="preserve"> </v>
      </c>
      <c r="U1321" s="30"/>
      <c r="V1321" s="49" t="str">
        <f t="shared" si="184"/>
        <v xml:space="preserve"> </v>
      </c>
      <c r="W1321" s="25"/>
      <c r="X1321" s="49" t="str">
        <f t="shared" si="185"/>
        <v xml:space="preserve"> </v>
      </c>
      <c r="Y1321" s="25"/>
      <c r="Z1321" s="53" t="str">
        <f t="shared" si="186"/>
        <v xml:space="preserve"> </v>
      </c>
      <c r="AA1321" s="26">
        <f t="shared" si="187"/>
        <v>14</v>
      </c>
      <c r="AB1321" s="43">
        <f t="shared" si="188"/>
        <v>1.1586814205434216E-4</v>
      </c>
    </row>
    <row r="1322" spans="1:28" ht="12.75" customHeight="1">
      <c r="A1322" t="s">
        <v>1579</v>
      </c>
      <c r="B1322" t="s">
        <v>2769</v>
      </c>
      <c r="C1322" t="s">
        <v>2326</v>
      </c>
      <c r="D1322" s="4" t="s">
        <v>1382</v>
      </c>
      <c r="E1322" s="2"/>
      <c r="F1322" t="s">
        <v>6300</v>
      </c>
      <c r="G1322" s="4"/>
      <c r="H1322" s="3" t="s">
        <v>1393</v>
      </c>
      <c r="I1322" s="3" t="s">
        <v>1393</v>
      </c>
      <c r="J1322" s="4"/>
      <c r="K1322" s="4"/>
      <c r="L1322" s="38" t="s">
        <v>1483</v>
      </c>
      <c r="M1322" s="25"/>
      <c r="N1322" s="49" t="str">
        <f t="shared" si="180"/>
        <v xml:space="preserve"> </v>
      </c>
      <c r="O1322" s="25">
        <v>3</v>
      </c>
      <c r="P1322" s="49">
        <f t="shared" si="181"/>
        <v>9.874267658481996E-5</v>
      </c>
      <c r="Q1322" s="25">
        <v>2</v>
      </c>
      <c r="R1322" s="49">
        <f t="shared" si="182"/>
        <v>3.3726812816188871E-4</v>
      </c>
      <c r="S1322" s="25">
        <v>10</v>
      </c>
      <c r="T1322" s="49">
        <f t="shared" si="183"/>
        <v>3.5237323372916591E-4</v>
      </c>
      <c r="U1322" s="30"/>
      <c r="V1322" s="49" t="str">
        <f t="shared" si="184"/>
        <v xml:space="preserve"> </v>
      </c>
      <c r="W1322" s="25"/>
      <c r="X1322" s="49" t="str">
        <f t="shared" si="185"/>
        <v xml:space="preserve"> </v>
      </c>
      <c r="Y1322" s="25"/>
      <c r="Z1322" s="53" t="str">
        <f t="shared" si="186"/>
        <v xml:space="preserve"> </v>
      </c>
      <c r="AA1322" s="26">
        <f t="shared" si="187"/>
        <v>15</v>
      </c>
      <c r="AB1322" s="43">
        <f t="shared" si="188"/>
        <v>1.2414443791536659E-4</v>
      </c>
    </row>
    <row r="1323" spans="1:28" ht="12.75" customHeight="1">
      <c r="A1323" t="s">
        <v>1579</v>
      </c>
      <c r="B1323" t="s">
        <v>2505</v>
      </c>
      <c r="C1323" t="s">
        <v>2326</v>
      </c>
      <c r="D1323" s="4" t="s">
        <v>1382</v>
      </c>
      <c r="E1323" s="2"/>
      <c r="F1323" t="s">
        <v>6301</v>
      </c>
      <c r="G1323" s="4"/>
      <c r="H1323" s="3" t="s">
        <v>1393</v>
      </c>
      <c r="I1323" s="3" t="s">
        <v>1393</v>
      </c>
      <c r="J1323" s="4">
        <v>294</v>
      </c>
      <c r="K1323" s="4"/>
      <c r="L1323" s="38" t="s">
        <v>1483</v>
      </c>
      <c r="M1323" s="25">
        <v>1</v>
      </c>
      <c r="N1323" s="49">
        <f t="shared" si="180"/>
        <v>4.4216483905199858E-5</v>
      </c>
      <c r="O1323" s="25"/>
      <c r="P1323" s="49" t="str">
        <f t="shared" si="181"/>
        <v xml:space="preserve"> </v>
      </c>
      <c r="Q1323" s="25"/>
      <c r="R1323" s="49" t="str">
        <f t="shared" si="182"/>
        <v xml:space="preserve"> </v>
      </c>
      <c r="S1323" s="28"/>
      <c r="T1323" s="49" t="str">
        <f t="shared" si="183"/>
        <v xml:space="preserve"> </v>
      </c>
      <c r="U1323" s="30"/>
      <c r="V1323" s="49" t="str">
        <f t="shared" si="184"/>
        <v xml:space="preserve"> </v>
      </c>
      <c r="W1323" s="25"/>
      <c r="X1323" s="49" t="str">
        <f t="shared" si="185"/>
        <v xml:space="preserve"> </v>
      </c>
      <c r="Y1323" s="25"/>
      <c r="Z1323" s="53" t="str">
        <f t="shared" si="186"/>
        <v xml:space="preserve"> </v>
      </c>
      <c r="AA1323" s="26">
        <f t="shared" si="187"/>
        <v>1</v>
      </c>
      <c r="AB1323" s="43">
        <f t="shared" si="188"/>
        <v>8.2762958610244394E-6</v>
      </c>
    </row>
    <row r="1324" spans="1:28" ht="12.75" customHeight="1">
      <c r="A1324" t="s">
        <v>155</v>
      </c>
      <c r="B1324" t="s">
        <v>156</v>
      </c>
      <c r="C1324" t="s">
        <v>385</v>
      </c>
      <c r="D1324" s="4" t="s">
        <v>1393</v>
      </c>
      <c r="E1324" s="2"/>
      <c r="F1324" t="s">
        <v>3342</v>
      </c>
      <c r="G1324" s="4"/>
      <c r="H1324" s="3" t="s">
        <v>1393</v>
      </c>
      <c r="I1324" s="3" t="s">
        <v>581</v>
      </c>
      <c r="J1324" s="4"/>
      <c r="K1324" s="4"/>
      <c r="L1324" s="38" t="s">
        <v>1483</v>
      </c>
      <c r="M1324" s="25"/>
      <c r="N1324" s="49" t="str">
        <f t="shared" si="180"/>
        <v xml:space="preserve"> </v>
      </c>
      <c r="O1324" s="25"/>
      <c r="P1324" s="49" t="str">
        <f t="shared" si="181"/>
        <v xml:space="preserve"> </v>
      </c>
      <c r="Q1324" s="25"/>
      <c r="R1324" s="49" t="str">
        <f t="shared" si="182"/>
        <v xml:space="preserve"> </v>
      </c>
      <c r="S1324" s="25">
        <v>2</v>
      </c>
      <c r="T1324" s="49">
        <f t="shared" si="183"/>
        <v>7.0474646745833188E-5</v>
      </c>
      <c r="U1324" s="30"/>
      <c r="V1324" s="49" t="str">
        <f t="shared" si="184"/>
        <v xml:space="preserve"> </v>
      </c>
      <c r="W1324" s="25"/>
      <c r="X1324" s="49" t="str">
        <f t="shared" si="185"/>
        <v xml:space="preserve"> </v>
      </c>
      <c r="Y1324" s="25"/>
      <c r="Z1324" s="53" t="str">
        <f t="shared" si="186"/>
        <v xml:space="preserve"> </v>
      </c>
      <c r="AA1324" s="26">
        <f t="shared" si="187"/>
        <v>2</v>
      </c>
      <c r="AB1324" s="43">
        <f t="shared" si="188"/>
        <v>1.6552591722048879E-5</v>
      </c>
    </row>
    <row r="1325" spans="1:28" ht="12.75" customHeight="1">
      <c r="A1325" s="5" t="s">
        <v>5194</v>
      </c>
      <c r="B1325" s="5" t="s">
        <v>1109</v>
      </c>
      <c r="C1325" t="s">
        <v>2326</v>
      </c>
      <c r="D1325" s="4" t="s">
        <v>1382</v>
      </c>
      <c r="E1325" s="2"/>
      <c r="F1325" t="s">
        <v>5316</v>
      </c>
      <c r="G1325" s="4"/>
      <c r="H1325" s="3" t="s">
        <v>1393</v>
      </c>
      <c r="I1325" s="3" t="s">
        <v>1393</v>
      </c>
      <c r="J1325" s="4"/>
      <c r="K1325" s="4">
        <v>338</v>
      </c>
      <c r="L1325" s="38" t="s">
        <v>1483</v>
      </c>
      <c r="M1325" s="25">
        <v>24</v>
      </c>
      <c r="N1325" s="49">
        <f t="shared" si="180"/>
        <v>1.0611956137247967E-3</v>
      </c>
      <c r="O1325" s="25">
        <v>8</v>
      </c>
      <c r="P1325" s="49">
        <f t="shared" si="181"/>
        <v>2.6331380422618656E-4</v>
      </c>
      <c r="Q1325" s="25"/>
      <c r="R1325" s="49" t="str">
        <f t="shared" si="182"/>
        <v xml:space="preserve"> </v>
      </c>
      <c r="S1325" s="28"/>
      <c r="T1325" s="49" t="str">
        <f t="shared" si="183"/>
        <v xml:space="preserve"> </v>
      </c>
      <c r="U1325" s="30"/>
      <c r="V1325" s="49" t="str">
        <f t="shared" si="184"/>
        <v xml:space="preserve"> </v>
      </c>
      <c r="W1325" s="25"/>
      <c r="X1325" s="49" t="str">
        <f t="shared" si="185"/>
        <v xml:space="preserve"> </v>
      </c>
      <c r="Y1325" s="25"/>
      <c r="Z1325" s="53" t="str">
        <f t="shared" si="186"/>
        <v xml:space="preserve"> </v>
      </c>
      <c r="AA1325" s="26">
        <f t="shared" si="187"/>
        <v>32</v>
      </c>
      <c r="AB1325" s="43">
        <f t="shared" si="188"/>
        <v>2.6484146755278206E-4</v>
      </c>
    </row>
    <row r="1326" spans="1:28" ht="12.75" customHeight="1">
      <c r="A1326" t="s">
        <v>2923</v>
      </c>
      <c r="B1326" t="s">
        <v>2770</v>
      </c>
      <c r="C1326" t="s">
        <v>2877</v>
      </c>
      <c r="D1326" s="4" t="s">
        <v>1381</v>
      </c>
      <c r="E1326" s="2"/>
      <c r="G1326" s="4"/>
      <c r="H1326" s="3" t="s">
        <v>1393</v>
      </c>
      <c r="I1326" s="3" t="s">
        <v>581</v>
      </c>
      <c r="J1326" s="4"/>
      <c r="K1326" s="4"/>
      <c r="L1326" s="38" t="s">
        <v>1483</v>
      </c>
      <c r="M1326" s="25"/>
      <c r="N1326" s="49" t="str">
        <f t="shared" si="180"/>
        <v xml:space="preserve"> </v>
      </c>
      <c r="O1326" s="25"/>
      <c r="P1326" s="49" t="str">
        <f t="shared" si="181"/>
        <v xml:space="preserve"> </v>
      </c>
      <c r="Q1326" s="25"/>
      <c r="R1326" s="49" t="str">
        <f t="shared" si="182"/>
        <v xml:space="preserve"> </v>
      </c>
      <c r="S1326" s="25">
        <v>44</v>
      </c>
      <c r="T1326" s="49">
        <f t="shared" si="183"/>
        <v>1.5504422284083302E-3</v>
      </c>
      <c r="U1326" s="30"/>
      <c r="V1326" s="49" t="str">
        <f t="shared" si="184"/>
        <v xml:space="preserve"> </v>
      </c>
      <c r="W1326" s="25"/>
      <c r="X1326" s="49" t="str">
        <f t="shared" si="185"/>
        <v xml:space="preserve"> </v>
      </c>
      <c r="Y1326" s="25"/>
      <c r="Z1326" s="53" t="str">
        <f t="shared" si="186"/>
        <v xml:space="preserve"> </v>
      </c>
      <c r="AA1326" s="26">
        <f t="shared" si="187"/>
        <v>44</v>
      </c>
      <c r="AB1326" s="43">
        <f t="shared" si="188"/>
        <v>3.6415701788507535E-4</v>
      </c>
    </row>
    <row r="1327" spans="1:28" ht="12.75" customHeight="1">
      <c r="A1327" t="s">
        <v>2923</v>
      </c>
      <c r="B1327" t="s">
        <v>2924</v>
      </c>
      <c r="C1327" t="s">
        <v>2877</v>
      </c>
      <c r="D1327" s="4" t="s">
        <v>1381</v>
      </c>
      <c r="E1327" s="2" t="s">
        <v>2064</v>
      </c>
      <c r="G1327" s="4"/>
      <c r="H1327" s="3" t="s">
        <v>1393</v>
      </c>
      <c r="I1327" s="3" t="s">
        <v>1393</v>
      </c>
      <c r="J1327" s="4"/>
      <c r="K1327" s="4"/>
      <c r="L1327" s="38" t="s">
        <v>1483</v>
      </c>
      <c r="M1327" s="25">
        <v>3</v>
      </c>
      <c r="N1327" s="49">
        <f t="shared" si="180"/>
        <v>1.3264945171559959E-4</v>
      </c>
      <c r="O1327" s="25">
        <v>8</v>
      </c>
      <c r="P1327" s="49">
        <f t="shared" si="181"/>
        <v>2.6331380422618656E-4</v>
      </c>
      <c r="Q1327" s="25">
        <v>3</v>
      </c>
      <c r="R1327" s="49">
        <f t="shared" si="182"/>
        <v>5.05902192242833E-4</v>
      </c>
      <c r="S1327" s="28"/>
      <c r="T1327" s="49" t="str">
        <f t="shared" si="183"/>
        <v xml:space="preserve"> </v>
      </c>
      <c r="U1327" s="30"/>
      <c r="V1327" s="49" t="str">
        <f t="shared" si="184"/>
        <v xml:space="preserve"> </v>
      </c>
      <c r="W1327" s="25"/>
      <c r="X1327" s="49" t="str">
        <f t="shared" si="185"/>
        <v xml:space="preserve"> </v>
      </c>
      <c r="Y1327" s="25"/>
      <c r="Z1327" s="53" t="str">
        <f t="shared" si="186"/>
        <v xml:space="preserve"> </v>
      </c>
      <c r="AA1327" s="26">
        <f t="shared" si="187"/>
        <v>14</v>
      </c>
      <c r="AB1327" s="43">
        <f t="shared" si="188"/>
        <v>1.1586814205434216E-4</v>
      </c>
    </row>
    <row r="1328" spans="1:28" ht="12.75" customHeight="1">
      <c r="A1328" t="s">
        <v>966</v>
      </c>
      <c r="B1328" t="s">
        <v>967</v>
      </c>
      <c r="C1328" t="s">
        <v>2890</v>
      </c>
      <c r="D1328" s="4" t="s">
        <v>1382</v>
      </c>
      <c r="E1328" s="2"/>
      <c r="F1328" t="s">
        <v>3156</v>
      </c>
      <c r="G1328" s="4"/>
      <c r="H1328" s="3" t="s">
        <v>1393</v>
      </c>
      <c r="I1328" s="3" t="s">
        <v>1393</v>
      </c>
      <c r="J1328" s="4">
        <v>301</v>
      </c>
      <c r="K1328" s="4">
        <v>332</v>
      </c>
      <c r="L1328" s="38" t="s">
        <v>1483</v>
      </c>
      <c r="M1328" s="25">
        <v>114</v>
      </c>
      <c r="N1328" s="49">
        <f t="shared" si="180"/>
        <v>5.0406791651927841E-3</v>
      </c>
      <c r="O1328" s="25">
        <v>44</v>
      </c>
      <c r="P1328" s="49">
        <f t="shared" si="181"/>
        <v>1.448225923244026E-3</v>
      </c>
      <c r="Q1328" s="25">
        <v>7</v>
      </c>
      <c r="R1328" s="49">
        <f t="shared" si="182"/>
        <v>1.1804384485666105E-3</v>
      </c>
      <c r="S1328" s="28"/>
      <c r="T1328" s="49" t="str">
        <f t="shared" si="183"/>
        <v xml:space="preserve"> </v>
      </c>
      <c r="U1328" s="30"/>
      <c r="V1328" s="49" t="str">
        <f t="shared" si="184"/>
        <v xml:space="preserve"> </v>
      </c>
      <c r="W1328" s="25"/>
      <c r="X1328" s="49" t="str">
        <f t="shared" si="185"/>
        <v xml:space="preserve"> </v>
      </c>
      <c r="Y1328" s="25"/>
      <c r="Z1328" s="53" t="str">
        <f t="shared" si="186"/>
        <v xml:space="preserve"> </v>
      </c>
      <c r="AA1328" s="26">
        <f t="shared" si="187"/>
        <v>165</v>
      </c>
      <c r="AB1328" s="43">
        <f t="shared" si="188"/>
        <v>1.3655888170690325E-3</v>
      </c>
    </row>
    <row r="1329" spans="1:28" ht="12.75" customHeight="1">
      <c r="A1329" t="s">
        <v>961</v>
      </c>
      <c r="B1329" t="s">
        <v>962</v>
      </c>
      <c r="C1329" t="s">
        <v>2869</v>
      </c>
      <c r="D1329" s="4" t="s">
        <v>1381</v>
      </c>
      <c r="E1329" s="2"/>
      <c r="F1329" t="s">
        <v>3239</v>
      </c>
      <c r="G1329" s="4"/>
      <c r="H1329" s="3" t="s">
        <v>1393</v>
      </c>
      <c r="I1329" s="3" t="s">
        <v>1393</v>
      </c>
      <c r="J1329" s="4">
        <v>209</v>
      </c>
      <c r="K1329" s="4">
        <v>256</v>
      </c>
      <c r="L1329" s="38" t="s">
        <v>1481</v>
      </c>
      <c r="M1329" s="25">
        <v>35</v>
      </c>
      <c r="N1329" s="49">
        <f t="shared" si="180"/>
        <v>1.5475769366819951E-3</v>
      </c>
      <c r="O1329" s="25">
        <v>40</v>
      </c>
      <c r="P1329" s="49">
        <f t="shared" si="181"/>
        <v>1.3165690211309328E-3</v>
      </c>
      <c r="Q1329" s="25">
        <v>3</v>
      </c>
      <c r="R1329" s="49">
        <f t="shared" si="182"/>
        <v>5.05902192242833E-4</v>
      </c>
      <c r="S1329" s="28"/>
      <c r="T1329" s="49" t="str">
        <f t="shared" si="183"/>
        <v xml:space="preserve"> </v>
      </c>
      <c r="U1329" s="30"/>
      <c r="V1329" s="49" t="str">
        <f t="shared" si="184"/>
        <v xml:space="preserve"> </v>
      </c>
      <c r="W1329" s="25"/>
      <c r="X1329" s="49" t="str">
        <f t="shared" si="185"/>
        <v xml:space="preserve"> </v>
      </c>
      <c r="Y1329" s="25"/>
      <c r="Z1329" s="53" t="str">
        <f t="shared" si="186"/>
        <v xml:space="preserve"> </v>
      </c>
      <c r="AA1329" s="26">
        <f t="shared" si="187"/>
        <v>78</v>
      </c>
      <c r="AB1329" s="43">
        <f t="shared" si="188"/>
        <v>6.4555107715990635E-4</v>
      </c>
    </row>
    <row r="1330" spans="1:28" ht="12.75" customHeight="1">
      <c r="A1330" t="s">
        <v>961</v>
      </c>
      <c r="B1330" t="s">
        <v>5668</v>
      </c>
      <c r="C1330" t="s">
        <v>2869</v>
      </c>
      <c r="D1330" s="4" t="s">
        <v>1381</v>
      </c>
      <c r="E1330" s="2"/>
      <c r="F1330" t="s">
        <v>6457</v>
      </c>
      <c r="G1330" s="4"/>
      <c r="H1330" s="3" t="s">
        <v>1393</v>
      </c>
      <c r="I1330" s="3" t="s">
        <v>1393</v>
      </c>
      <c r="J1330" s="4"/>
      <c r="K1330" s="4"/>
      <c r="L1330" s="38" t="s">
        <v>1481</v>
      </c>
      <c r="M1330" s="25"/>
      <c r="N1330" s="49" t="str">
        <f t="shared" si="180"/>
        <v xml:space="preserve"> </v>
      </c>
      <c r="O1330" s="25">
        <v>1</v>
      </c>
      <c r="P1330" s="49">
        <f t="shared" si="181"/>
        <v>3.291422552827332E-5</v>
      </c>
      <c r="Q1330" s="25"/>
      <c r="R1330" s="49" t="str">
        <f t="shared" si="182"/>
        <v xml:space="preserve"> </v>
      </c>
      <c r="S1330" s="28"/>
      <c r="T1330" s="49" t="str">
        <f t="shared" si="183"/>
        <v xml:space="preserve"> </v>
      </c>
      <c r="U1330" s="30"/>
      <c r="V1330" s="49" t="str">
        <f t="shared" si="184"/>
        <v xml:space="preserve"> </v>
      </c>
      <c r="W1330" s="25"/>
      <c r="X1330" s="49" t="str">
        <f t="shared" si="185"/>
        <v xml:space="preserve"> </v>
      </c>
      <c r="Y1330" s="25"/>
      <c r="Z1330" s="53" t="str">
        <f t="shared" si="186"/>
        <v xml:space="preserve"> </v>
      </c>
      <c r="AA1330" s="26">
        <f t="shared" si="187"/>
        <v>1</v>
      </c>
      <c r="AB1330" s="43">
        <f t="shared" si="188"/>
        <v>8.2762958610244394E-6</v>
      </c>
    </row>
    <row r="1331" spans="1:28" ht="12.75" customHeight="1">
      <c r="A1331" t="s">
        <v>2169</v>
      </c>
      <c r="B1331" t="s">
        <v>2231</v>
      </c>
      <c r="C1331" t="s">
        <v>2877</v>
      </c>
      <c r="D1331" s="4" t="s">
        <v>1381</v>
      </c>
      <c r="E1331" s="2"/>
      <c r="F1331" t="s">
        <v>6595</v>
      </c>
      <c r="G1331" s="4"/>
      <c r="H1331" s="3" t="s">
        <v>1393</v>
      </c>
      <c r="I1331" s="3" t="s">
        <v>1393</v>
      </c>
      <c r="J1331" s="4"/>
      <c r="K1331" s="4"/>
      <c r="L1331" s="38" t="s">
        <v>1483</v>
      </c>
      <c r="M1331" s="25"/>
      <c r="N1331" s="49" t="str">
        <f t="shared" si="180"/>
        <v xml:space="preserve"> </v>
      </c>
      <c r="O1331" s="25"/>
      <c r="P1331" s="49" t="str">
        <f t="shared" si="181"/>
        <v xml:space="preserve"> </v>
      </c>
      <c r="Q1331" s="25"/>
      <c r="R1331" s="49" t="str">
        <f t="shared" si="182"/>
        <v xml:space="preserve"> </v>
      </c>
      <c r="S1331" s="25">
        <v>2</v>
      </c>
      <c r="T1331" s="49">
        <f t="shared" si="183"/>
        <v>7.0474646745833188E-5</v>
      </c>
      <c r="U1331" s="30"/>
      <c r="V1331" s="49" t="str">
        <f t="shared" si="184"/>
        <v xml:space="preserve"> </v>
      </c>
      <c r="W1331" s="25"/>
      <c r="X1331" s="49" t="str">
        <f t="shared" si="185"/>
        <v xml:space="preserve"> </v>
      </c>
      <c r="Y1331" s="25"/>
      <c r="Z1331" s="53" t="str">
        <f t="shared" si="186"/>
        <v xml:space="preserve"> </v>
      </c>
      <c r="AA1331" s="26">
        <f t="shared" si="187"/>
        <v>2</v>
      </c>
      <c r="AB1331" s="43">
        <f t="shared" si="188"/>
        <v>1.6552591722048879E-5</v>
      </c>
    </row>
    <row r="1332" spans="1:28" ht="12.75" customHeight="1">
      <c r="A1332" t="s">
        <v>1885</v>
      </c>
      <c r="B1332" t="s">
        <v>963</v>
      </c>
      <c r="C1332" t="s">
        <v>998</v>
      </c>
      <c r="D1332" s="4" t="s">
        <v>1381</v>
      </c>
      <c r="E1332" s="2"/>
      <c r="G1332" s="4"/>
      <c r="H1332" s="3" t="s">
        <v>1393</v>
      </c>
      <c r="I1332" s="3" t="s">
        <v>1393</v>
      </c>
      <c r="J1332" s="4">
        <v>52</v>
      </c>
      <c r="K1332" s="4">
        <v>187</v>
      </c>
      <c r="L1332" s="38" t="s">
        <v>1481</v>
      </c>
      <c r="M1332" s="25">
        <v>27</v>
      </c>
      <c r="N1332" s="49">
        <f t="shared" si="180"/>
        <v>1.1938450654403962E-3</v>
      </c>
      <c r="O1332" s="25">
        <v>2</v>
      </c>
      <c r="P1332" s="49">
        <f t="shared" si="181"/>
        <v>6.582845105654664E-5</v>
      </c>
      <c r="Q1332" s="25">
        <v>1</v>
      </c>
      <c r="R1332" s="49">
        <f t="shared" si="182"/>
        <v>1.6863406408094435E-4</v>
      </c>
      <c r="S1332" s="28"/>
      <c r="T1332" s="49" t="str">
        <f t="shared" si="183"/>
        <v xml:space="preserve"> </v>
      </c>
      <c r="U1332" s="30"/>
      <c r="V1332" s="49" t="str">
        <f t="shared" si="184"/>
        <v xml:space="preserve"> </v>
      </c>
      <c r="W1332" s="25"/>
      <c r="X1332" s="49" t="str">
        <f t="shared" si="185"/>
        <v xml:space="preserve"> </v>
      </c>
      <c r="Y1332" s="25"/>
      <c r="Z1332" s="53" t="str">
        <f t="shared" si="186"/>
        <v xml:space="preserve"> </v>
      </c>
      <c r="AA1332" s="26">
        <f t="shared" si="187"/>
        <v>30</v>
      </c>
      <c r="AB1332" s="43">
        <f t="shared" si="188"/>
        <v>2.4828887583073318E-4</v>
      </c>
    </row>
    <row r="1333" spans="1:28" ht="12.75" customHeight="1">
      <c r="A1333" t="s">
        <v>1885</v>
      </c>
      <c r="B1333" t="s">
        <v>2984</v>
      </c>
      <c r="C1333" t="s">
        <v>998</v>
      </c>
      <c r="D1333" s="4" t="s">
        <v>1381</v>
      </c>
      <c r="E1333" s="2"/>
      <c r="G1333" s="4" t="s">
        <v>168</v>
      </c>
      <c r="H1333" s="3" t="s">
        <v>1393</v>
      </c>
      <c r="I1333" s="3" t="s">
        <v>1393</v>
      </c>
      <c r="J1333" s="4"/>
      <c r="K1333" s="4"/>
      <c r="L1333" s="38" t="s">
        <v>1481</v>
      </c>
      <c r="M1333" s="25"/>
      <c r="N1333" s="49" t="str">
        <f t="shared" si="180"/>
        <v xml:space="preserve"> </v>
      </c>
      <c r="O1333" s="25"/>
      <c r="P1333" s="49" t="str">
        <f t="shared" si="181"/>
        <v xml:space="preserve"> </v>
      </c>
      <c r="Q1333" s="25"/>
      <c r="R1333" s="49" t="str">
        <f t="shared" si="182"/>
        <v xml:space="preserve"> </v>
      </c>
      <c r="S1333" s="25">
        <v>72</v>
      </c>
      <c r="T1333" s="49">
        <f t="shared" si="183"/>
        <v>2.5370872828499947E-3</v>
      </c>
      <c r="U1333" s="30">
        <v>1</v>
      </c>
      <c r="V1333" s="49">
        <f t="shared" si="184"/>
        <v>6.7444526876643958E-5</v>
      </c>
      <c r="W1333" s="25"/>
      <c r="X1333" s="49" t="str">
        <f t="shared" si="185"/>
        <v xml:space="preserve"> </v>
      </c>
      <c r="Y1333" s="25"/>
      <c r="Z1333" s="53" t="str">
        <f t="shared" si="186"/>
        <v xml:space="preserve"> </v>
      </c>
      <c r="AA1333" s="26">
        <f t="shared" si="187"/>
        <v>73</v>
      </c>
      <c r="AB1333" s="43">
        <f t="shared" si="188"/>
        <v>6.0416959785478412E-4</v>
      </c>
    </row>
    <row r="1334" spans="1:28" ht="12.75" customHeight="1">
      <c r="A1334" t="s">
        <v>1885</v>
      </c>
      <c r="B1334" t="s">
        <v>5231</v>
      </c>
      <c r="C1334" t="s">
        <v>998</v>
      </c>
      <c r="D1334" s="4" t="s">
        <v>1381</v>
      </c>
      <c r="E1334" s="2"/>
      <c r="F1334" t="s">
        <v>5343</v>
      </c>
      <c r="G1334" s="4"/>
      <c r="H1334" s="3" t="s">
        <v>1393</v>
      </c>
      <c r="I1334" s="3" t="s">
        <v>1393</v>
      </c>
      <c r="J1334" s="4"/>
      <c r="K1334" s="4"/>
      <c r="L1334" s="38" t="s">
        <v>1378</v>
      </c>
      <c r="M1334" s="25"/>
      <c r="N1334" s="49" t="str">
        <f t="shared" si="180"/>
        <v xml:space="preserve"> </v>
      </c>
      <c r="O1334" s="25"/>
      <c r="P1334" s="49" t="str">
        <f t="shared" si="181"/>
        <v xml:space="preserve"> </v>
      </c>
      <c r="Q1334" s="25"/>
      <c r="R1334" s="49" t="str">
        <f t="shared" si="182"/>
        <v xml:space="preserve"> </v>
      </c>
      <c r="S1334" s="25"/>
      <c r="T1334" s="49" t="str">
        <f t="shared" si="183"/>
        <v xml:space="preserve"> </v>
      </c>
      <c r="U1334" s="30">
        <v>24</v>
      </c>
      <c r="V1334" s="49">
        <f t="shared" si="184"/>
        <v>1.618668645039455E-3</v>
      </c>
      <c r="W1334" s="25"/>
      <c r="X1334" s="49" t="str">
        <f t="shared" si="185"/>
        <v xml:space="preserve"> </v>
      </c>
      <c r="Y1334" s="25"/>
      <c r="Z1334" s="53" t="str">
        <f t="shared" si="186"/>
        <v xml:space="preserve"> </v>
      </c>
      <c r="AA1334" s="26">
        <f t="shared" si="187"/>
        <v>24</v>
      </c>
      <c r="AB1334" s="43">
        <f t="shared" si="188"/>
        <v>1.9863110066458656E-4</v>
      </c>
    </row>
    <row r="1335" spans="1:28" ht="12.75" customHeight="1">
      <c r="A1335" t="s">
        <v>1885</v>
      </c>
      <c r="B1335" t="s">
        <v>530</v>
      </c>
      <c r="C1335" t="s">
        <v>998</v>
      </c>
      <c r="D1335" s="4" t="s">
        <v>1381</v>
      </c>
      <c r="E1335" s="2"/>
      <c r="F1335" t="s">
        <v>2997</v>
      </c>
      <c r="G1335" s="4"/>
      <c r="H1335" s="3" t="s">
        <v>1393</v>
      </c>
      <c r="I1335" s="3" t="s">
        <v>1393</v>
      </c>
      <c r="J1335" s="4">
        <v>52</v>
      </c>
      <c r="K1335" s="4"/>
      <c r="L1335" s="38" t="s">
        <v>1481</v>
      </c>
      <c r="M1335" s="25"/>
      <c r="N1335" s="49" t="str">
        <f t="shared" si="180"/>
        <v xml:space="preserve"> </v>
      </c>
      <c r="O1335" s="25">
        <v>1</v>
      </c>
      <c r="P1335" s="49">
        <f t="shared" si="181"/>
        <v>3.291422552827332E-5</v>
      </c>
      <c r="Q1335" s="25"/>
      <c r="R1335" s="49" t="str">
        <f t="shared" si="182"/>
        <v xml:space="preserve"> </v>
      </c>
      <c r="S1335" s="28"/>
      <c r="T1335" s="49" t="str">
        <f t="shared" si="183"/>
        <v xml:space="preserve"> </v>
      </c>
      <c r="U1335" s="30"/>
      <c r="V1335" s="49" t="str">
        <f t="shared" si="184"/>
        <v xml:space="preserve"> </v>
      </c>
      <c r="W1335" s="25"/>
      <c r="X1335" s="49" t="str">
        <f t="shared" si="185"/>
        <v xml:space="preserve"> </v>
      </c>
      <c r="Y1335" s="25"/>
      <c r="Z1335" s="53" t="str">
        <f t="shared" si="186"/>
        <v xml:space="preserve"> </v>
      </c>
      <c r="AA1335" s="26">
        <f t="shared" si="187"/>
        <v>1</v>
      </c>
      <c r="AB1335" s="43">
        <f t="shared" si="188"/>
        <v>8.2762958610244394E-6</v>
      </c>
    </row>
    <row r="1336" spans="1:28" ht="12.75" customHeight="1">
      <c r="A1336" t="s">
        <v>1885</v>
      </c>
      <c r="B1336" t="s">
        <v>6078</v>
      </c>
      <c r="C1336" t="s">
        <v>998</v>
      </c>
      <c r="D1336" s="4" t="s">
        <v>1381</v>
      </c>
      <c r="E1336" s="2"/>
      <c r="G1336" s="4"/>
      <c r="H1336" s="3" t="s">
        <v>1393</v>
      </c>
      <c r="I1336" s="3" t="s">
        <v>581</v>
      </c>
      <c r="J1336" s="4"/>
      <c r="K1336" s="4"/>
      <c r="L1336" s="38" t="s">
        <v>1481</v>
      </c>
      <c r="M1336" s="25"/>
      <c r="N1336" s="49" t="str">
        <f t="shared" si="180"/>
        <v xml:space="preserve"> </v>
      </c>
      <c r="O1336" s="25"/>
      <c r="P1336" s="49" t="str">
        <f t="shared" si="181"/>
        <v xml:space="preserve"> </v>
      </c>
      <c r="Q1336" s="25"/>
      <c r="R1336" s="49" t="str">
        <f t="shared" si="182"/>
        <v xml:space="preserve"> </v>
      </c>
      <c r="S1336" s="28"/>
      <c r="T1336" s="49" t="str">
        <f t="shared" si="183"/>
        <v xml:space="preserve"> </v>
      </c>
      <c r="U1336" s="30"/>
      <c r="V1336" s="49" t="str">
        <f t="shared" si="184"/>
        <v xml:space="preserve"> </v>
      </c>
      <c r="W1336" s="25"/>
      <c r="X1336" s="49" t="str">
        <f t="shared" si="185"/>
        <v xml:space="preserve"> </v>
      </c>
      <c r="Y1336" s="25">
        <v>10</v>
      </c>
      <c r="Z1336" s="53">
        <f t="shared" si="186"/>
        <v>2.2366360993066429E-3</v>
      </c>
      <c r="AA1336" s="26">
        <f t="shared" si="187"/>
        <v>10</v>
      </c>
      <c r="AB1336" s="43">
        <f t="shared" si="188"/>
        <v>8.2762958610244398E-5</v>
      </c>
    </row>
    <row r="1337" spans="1:28" ht="12.75" customHeight="1">
      <c r="A1337" t="s">
        <v>1885</v>
      </c>
      <c r="B1337" t="s">
        <v>2003</v>
      </c>
      <c r="C1337" t="s">
        <v>998</v>
      </c>
      <c r="D1337" s="4" t="s">
        <v>1381</v>
      </c>
      <c r="E1337" s="2"/>
      <c r="F1337" t="s">
        <v>6527</v>
      </c>
      <c r="G1337" s="4"/>
      <c r="H1337" s="3" t="s">
        <v>1393</v>
      </c>
      <c r="I1337" s="3" t="s">
        <v>1393</v>
      </c>
      <c r="J1337" s="4">
        <v>53</v>
      </c>
      <c r="K1337" s="4">
        <v>186</v>
      </c>
      <c r="L1337" s="38" t="s">
        <v>1481</v>
      </c>
      <c r="M1337" s="25">
        <v>55</v>
      </c>
      <c r="N1337" s="49">
        <f t="shared" si="180"/>
        <v>2.4319066147859923E-3</v>
      </c>
      <c r="O1337" s="25">
        <v>35</v>
      </c>
      <c r="P1337" s="49">
        <f t="shared" si="181"/>
        <v>1.1519978934895663E-3</v>
      </c>
      <c r="Q1337" s="25">
        <v>11</v>
      </c>
      <c r="R1337" s="49">
        <f t="shared" si="182"/>
        <v>1.8549747048903879E-3</v>
      </c>
      <c r="S1337" s="28"/>
      <c r="T1337" s="49" t="str">
        <f t="shared" si="183"/>
        <v xml:space="preserve"> </v>
      </c>
      <c r="U1337" s="30"/>
      <c r="V1337" s="49" t="str">
        <f t="shared" si="184"/>
        <v xml:space="preserve"> </v>
      </c>
      <c r="W1337" s="25"/>
      <c r="X1337" s="49" t="str">
        <f t="shared" si="185"/>
        <v xml:space="preserve"> </v>
      </c>
      <c r="Y1337" s="25"/>
      <c r="Z1337" s="53" t="str">
        <f t="shared" si="186"/>
        <v xml:space="preserve"> </v>
      </c>
      <c r="AA1337" s="26">
        <f t="shared" si="187"/>
        <v>101</v>
      </c>
      <c r="AB1337" s="43">
        <f t="shared" si="188"/>
        <v>8.3590588196346847E-4</v>
      </c>
    </row>
    <row r="1338" spans="1:28" ht="12.75" customHeight="1">
      <c r="A1338" t="s">
        <v>1885</v>
      </c>
      <c r="B1338" t="s">
        <v>3559</v>
      </c>
      <c r="C1338" t="s">
        <v>998</v>
      </c>
      <c r="D1338" s="4" t="s">
        <v>1381</v>
      </c>
      <c r="E1338" s="2"/>
      <c r="F1338" t="s">
        <v>3774</v>
      </c>
      <c r="G1338" s="4"/>
      <c r="H1338" s="3" t="s">
        <v>1393</v>
      </c>
      <c r="I1338" s="3" t="s">
        <v>1393</v>
      </c>
      <c r="J1338" s="4">
        <v>401</v>
      </c>
      <c r="K1338" s="4">
        <v>184</v>
      </c>
      <c r="L1338" s="38" t="s">
        <v>1481</v>
      </c>
      <c r="M1338" s="25">
        <v>36</v>
      </c>
      <c r="N1338" s="49">
        <f t="shared" si="180"/>
        <v>1.5917934205871948E-3</v>
      </c>
      <c r="O1338" s="25">
        <v>46</v>
      </c>
      <c r="P1338" s="49">
        <f t="shared" si="181"/>
        <v>1.5140543743005727E-3</v>
      </c>
      <c r="Q1338" s="25">
        <v>7</v>
      </c>
      <c r="R1338" s="49">
        <f t="shared" si="182"/>
        <v>1.1804384485666105E-3</v>
      </c>
      <c r="S1338" s="28"/>
      <c r="T1338" s="49" t="str">
        <f t="shared" si="183"/>
        <v xml:space="preserve"> </v>
      </c>
      <c r="U1338" s="30"/>
      <c r="V1338" s="49" t="str">
        <f t="shared" si="184"/>
        <v xml:space="preserve"> </v>
      </c>
      <c r="W1338" s="25"/>
      <c r="X1338" s="49" t="str">
        <f t="shared" si="185"/>
        <v xml:space="preserve"> </v>
      </c>
      <c r="Y1338" s="25"/>
      <c r="Z1338" s="53" t="str">
        <f t="shared" si="186"/>
        <v xml:space="preserve"> </v>
      </c>
      <c r="AA1338" s="26">
        <f t="shared" si="187"/>
        <v>89</v>
      </c>
      <c r="AB1338" s="43">
        <f t="shared" si="188"/>
        <v>7.3659033163117518E-4</v>
      </c>
    </row>
    <row r="1339" spans="1:28" ht="12.75" customHeight="1">
      <c r="A1339" t="s">
        <v>1885</v>
      </c>
      <c r="B1339" s="5" t="s">
        <v>5743</v>
      </c>
      <c r="C1339" t="s">
        <v>998</v>
      </c>
      <c r="D1339" s="4" t="s">
        <v>1381</v>
      </c>
      <c r="E1339" s="2"/>
      <c r="F1339" s="5" t="s">
        <v>5744</v>
      </c>
      <c r="G1339" s="4"/>
      <c r="H1339" s="3" t="s">
        <v>1393</v>
      </c>
      <c r="I1339" s="3" t="s">
        <v>581</v>
      </c>
      <c r="J1339" s="4"/>
      <c r="K1339" s="4"/>
      <c r="L1339" s="38" t="s">
        <v>1481</v>
      </c>
      <c r="M1339" s="25">
        <v>19</v>
      </c>
      <c r="N1339" s="49">
        <f t="shared" si="180"/>
        <v>8.4011319419879731E-4</v>
      </c>
      <c r="O1339" s="25">
        <v>36</v>
      </c>
      <c r="P1339" s="49">
        <f t="shared" si="181"/>
        <v>1.1849121190178394E-3</v>
      </c>
      <c r="Q1339" s="25">
        <v>7</v>
      </c>
      <c r="R1339" s="49">
        <f t="shared" si="182"/>
        <v>1.1804384485666105E-3</v>
      </c>
      <c r="S1339" s="28"/>
      <c r="T1339" s="49" t="str">
        <f t="shared" si="183"/>
        <v xml:space="preserve"> </v>
      </c>
      <c r="U1339" s="30"/>
      <c r="V1339" s="49" t="str">
        <f t="shared" si="184"/>
        <v xml:space="preserve"> </v>
      </c>
      <c r="W1339" s="25"/>
      <c r="X1339" s="49" t="str">
        <f t="shared" si="185"/>
        <v xml:space="preserve"> </v>
      </c>
      <c r="Y1339" s="25"/>
      <c r="Z1339" s="53" t="str">
        <f t="shared" si="186"/>
        <v xml:space="preserve"> </v>
      </c>
      <c r="AA1339" s="26">
        <f t="shared" si="187"/>
        <v>62</v>
      </c>
      <c r="AB1339" s="43">
        <f t="shared" si="188"/>
        <v>5.131303433835153E-4</v>
      </c>
    </row>
    <row r="1340" spans="1:28" ht="12.75" customHeight="1">
      <c r="A1340" t="s">
        <v>1885</v>
      </c>
      <c r="B1340" t="s">
        <v>2587</v>
      </c>
      <c r="C1340" t="s">
        <v>998</v>
      </c>
      <c r="D1340" s="4" t="s">
        <v>1381</v>
      </c>
      <c r="E1340" s="2"/>
      <c r="F1340" t="s">
        <v>2998</v>
      </c>
      <c r="G1340" s="4"/>
      <c r="H1340" s="3" t="s">
        <v>1393</v>
      </c>
      <c r="I1340" s="3" t="s">
        <v>1393</v>
      </c>
      <c r="J1340" s="4"/>
      <c r="K1340" s="4">
        <v>187</v>
      </c>
      <c r="L1340" s="38" t="s">
        <v>1481</v>
      </c>
      <c r="M1340" s="25"/>
      <c r="N1340" s="49" t="str">
        <f t="shared" si="180"/>
        <v xml:space="preserve"> </v>
      </c>
      <c r="O1340" s="25"/>
      <c r="P1340" s="49" t="str">
        <f t="shared" si="181"/>
        <v xml:space="preserve"> </v>
      </c>
      <c r="Q1340" s="25"/>
      <c r="R1340" s="49" t="str">
        <f t="shared" si="182"/>
        <v xml:space="preserve"> </v>
      </c>
      <c r="S1340" s="25">
        <v>1</v>
      </c>
      <c r="T1340" s="49">
        <f t="shared" si="183"/>
        <v>3.5237323372916594E-5</v>
      </c>
      <c r="U1340" s="30"/>
      <c r="V1340" s="49" t="str">
        <f t="shared" si="184"/>
        <v xml:space="preserve"> </v>
      </c>
      <c r="W1340" s="25"/>
      <c r="X1340" s="49" t="str">
        <f t="shared" si="185"/>
        <v xml:space="preserve"> </v>
      </c>
      <c r="Y1340" s="25"/>
      <c r="Z1340" s="53" t="str">
        <f t="shared" si="186"/>
        <v xml:space="preserve"> </v>
      </c>
      <c r="AA1340" s="26">
        <f t="shared" si="187"/>
        <v>1</v>
      </c>
      <c r="AB1340" s="43">
        <f t="shared" si="188"/>
        <v>8.2762958610244394E-6</v>
      </c>
    </row>
    <row r="1341" spans="1:28" ht="12.75" customHeight="1">
      <c r="A1341" t="s">
        <v>1885</v>
      </c>
      <c r="B1341" t="s">
        <v>965</v>
      </c>
      <c r="C1341" t="s">
        <v>998</v>
      </c>
      <c r="D1341" s="4" t="s">
        <v>1381</v>
      </c>
      <c r="E1341" s="2"/>
      <c r="G1341" s="4"/>
      <c r="H1341" s="3" t="s">
        <v>1393</v>
      </c>
      <c r="I1341" s="3" t="s">
        <v>1393</v>
      </c>
      <c r="J1341" s="4">
        <v>54</v>
      </c>
      <c r="K1341" s="4">
        <v>184</v>
      </c>
      <c r="L1341" s="38" t="s">
        <v>1481</v>
      </c>
      <c r="M1341" s="25">
        <v>3</v>
      </c>
      <c r="N1341" s="49">
        <f t="shared" si="180"/>
        <v>1.3264945171559959E-4</v>
      </c>
      <c r="O1341" s="25">
        <v>4</v>
      </c>
      <c r="P1341" s="49">
        <f t="shared" si="181"/>
        <v>1.3165690211309328E-4</v>
      </c>
      <c r="Q1341" s="25"/>
      <c r="R1341" s="49" t="str">
        <f t="shared" si="182"/>
        <v xml:space="preserve"> </v>
      </c>
      <c r="S1341" s="28"/>
      <c r="T1341" s="49" t="str">
        <f t="shared" si="183"/>
        <v xml:space="preserve"> </v>
      </c>
      <c r="U1341" s="30"/>
      <c r="V1341" s="49" t="str">
        <f t="shared" si="184"/>
        <v xml:space="preserve"> </v>
      </c>
      <c r="W1341" s="25">
        <v>10</v>
      </c>
      <c r="X1341" s="49">
        <f t="shared" si="185"/>
        <v>7.0313598649978911E-4</v>
      </c>
      <c r="Y1341" s="25"/>
      <c r="Z1341" s="53" t="str">
        <f t="shared" si="186"/>
        <v xml:space="preserve"> </v>
      </c>
      <c r="AA1341" s="26">
        <f t="shared" si="187"/>
        <v>17</v>
      </c>
      <c r="AB1341" s="43">
        <f t="shared" si="188"/>
        <v>1.4069702963741547E-4</v>
      </c>
    </row>
    <row r="1342" spans="1:28" ht="12.75" customHeight="1">
      <c r="A1342" t="s">
        <v>1885</v>
      </c>
      <c r="B1342" s="5" t="s">
        <v>4544</v>
      </c>
      <c r="C1342" t="s">
        <v>998</v>
      </c>
      <c r="D1342" s="4" t="s">
        <v>1381</v>
      </c>
      <c r="E1342" s="2"/>
      <c r="F1342" s="5" t="s">
        <v>4627</v>
      </c>
      <c r="G1342" s="4"/>
      <c r="H1342" s="3" t="s">
        <v>1393</v>
      </c>
      <c r="I1342" s="3" t="s">
        <v>581</v>
      </c>
      <c r="J1342" s="4"/>
      <c r="K1342" s="4"/>
      <c r="L1342" s="38" t="s">
        <v>1481</v>
      </c>
      <c r="M1342" s="25">
        <v>1</v>
      </c>
      <c r="N1342" s="49">
        <f t="shared" si="180"/>
        <v>4.4216483905199858E-5</v>
      </c>
      <c r="O1342" s="25"/>
      <c r="P1342" s="49" t="str">
        <f t="shared" si="181"/>
        <v xml:space="preserve"> </v>
      </c>
      <c r="Q1342" s="25"/>
      <c r="R1342" s="49" t="str">
        <f t="shared" si="182"/>
        <v xml:space="preserve"> </v>
      </c>
      <c r="S1342" s="28"/>
      <c r="T1342" s="49" t="str">
        <f t="shared" si="183"/>
        <v xml:space="preserve"> </v>
      </c>
      <c r="U1342" s="30"/>
      <c r="V1342" s="49" t="str">
        <f t="shared" si="184"/>
        <v xml:space="preserve"> </v>
      </c>
      <c r="W1342" s="25"/>
      <c r="X1342" s="49" t="str">
        <f t="shared" si="185"/>
        <v xml:space="preserve"> </v>
      </c>
      <c r="Y1342" s="25"/>
      <c r="Z1342" s="53" t="str">
        <f t="shared" si="186"/>
        <v xml:space="preserve"> </v>
      </c>
      <c r="AA1342" s="26">
        <f t="shared" si="187"/>
        <v>1</v>
      </c>
      <c r="AB1342" s="43">
        <f t="shared" si="188"/>
        <v>8.2762958610244394E-6</v>
      </c>
    </row>
    <row r="1343" spans="1:28" ht="12.75" customHeight="1">
      <c r="A1343" t="s">
        <v>1885</v>
      </c>
      <c r="B1343" t="s">
        <v>863</v>
      </c>
      <c r="C1343" t="s">
        <v>998</v>
      </c>
      <c r="D1343" s="4" t="s">
        <v>1381</v>
      </c>
      <c r="E1343" s="2"/>
      <c r="G1343" s="4"/>
      <c r="H1343" s="3" t="s">
        <v>1393</v>
      </c>
      <c r="I1343" s="3" t="s">
        <v>1393</v>
      </c>
      <c r="J1343" s="4">
        <v>54</v>
      </c>
      <c r="K1343" s="4"/>
      <c r="L1343" s="38" t="s">
        <v>1481</v>
      </c>
      <c r="M1343" s="25">
        <v>3</v>
      </c>
      <c r="N1343" s="49">
        <f t="shared" si="180"/>
        <v>1.3264945171559959E-4</v>
      </c>
      <c r="O1343" s="25">
        <v>9</v>
      </c>
      <c r="P1343" s="49">
        <f t="shared" si="181"/>
        <v>2.9622802975445985E-4</v>
      </c>
      <c r="Q1343" s="25"/>
      <c r="R1343" s="49" t="str">
        <f t="shared" si="182"/>
        <v xml:space="preserve"> </v>
      </c>
      <c r="S1343" s="28"/>
      <c r="T1343" s="49" t="str">
        <f t="shared" si="183"/>
        <v xml:space="preserve"> </v>
      </c>
      <c r="U1343" s="30"/>
      <c r="V1343" s="49" t="str">
        <f t="shared" si="184"/>
        <v xml:space="preserve"> </v>
      </c>
      <c r="W1343" s="25">
        <v>62</v>
      </c>
      <c r="X1343" s="49">
        <f t="shared" si="185"/>
        <v>4.3594431162986922E-3</v>
      </c>
      <c r="Y1343" s="25">
        <v>1</v>
      </c>
      <c r="Z1343" s="53">
        <f t="shared" si="186"/>
        <v>2.2366360993066427E-4</v>
      </c>
      <c r="AA1343" s="26">
        <f t="shared" si="187"/>
        <v>75</v>
      </c>
      <c r="AB1343" s="43">
        <f t="shared" si="188"/>
        <v>6.2072218957683295E-4</v>
      </c>
    </row>
    <row r="1344" spans="1:28" ht="12.75" customHeight="1">
      <c r="A1344" t="s">
        <v>1885</v>
      </c>
      <c r="B1344" t="s">
        <v>1886</v>
      </c>
      <c r="C1344" t="s">
        <v>998</v>
      </c>
      <c r="D1344" s="4" t="s">
        <v>1381</v>
      </c>
      <c r="E1344" s="2" t="s">
        <v>2064</v>
      </c>
      <c r="F1344" s="14" t="s">
        <v>6759</v>
      </c>
      <c r="G1344" s="4"/>
      <c r="H1344" s="3" t="s">
        <v>1393</v>
      </c>
      <c r="I1344" s="3" t="s">
        <v>1393</v>
      </c>
      <c r="J1344" s="4">
        <v>54</v>
      </c>
      <c r="K1344" s="4">
        <v>186</v>
      </c>
      <c r="L1344" s="38" t="s">
        <v>1481</v>
      </c>
      <c r="M1344" s="25">
        <v>229</v>
      </c>
      <c r="N1344" s="49">
        <f t="shared" si="180"/>
        <v>1.0125574814290767E-2</v>
      </c>
      <c r="O1344" s="25">
        <v>106</v>
      </c>
      <c r="P1344" s="49">
        <f t="shared" si="181"/>
        <v>3.4889079059969717E-3</v>
      </c>
      <c r="Q1344" s="25">
        <v>13</v>
      </c>
      <c r="R1344" s="49">
        <f t="shared" si="182"/>
        <v>2.1922428330522765E-3</v>
      </c>
      <c r="S1344" s="25">
        <v>35</v>
      </c>
      <c r="T1344" s="49">
        <f t="shared" si="183"/>
        <v>1.2333063180520808E-3</v>
      </c>
      <c r="U1344" s="30">
        <v>6</v>
      </c>
      <c r="V1344" s="49">
        <f t="shared" si="184"/>
        <v>4.0466716125986375E-4</v>
      </c>
      <c r="W1344" s="25">
        <v>20</v>
      </c>
      <c r="X1344" s="49">
        <f t="shared" si="185"/>
        <v>1.4062719729995782E-3</v>
      </c>
      <c r="Y1344" s="25">
        <v>7</v>
      </c>
      <c r="Z1344" s="53">
        <f t="shared" si="186"/>
        <v>1.56564526951465E-3</v>
      </c>
      <c r="AA1344" s="26">
        <f t="shared" si="187"/>
        <v>416</v>
      </c>
      <c r="AB1344" s="43">
        <f t="shared" si="188"/>
        <v>3.4429390781861671E-3</v>
      </c>
    </row>
    <row r="1345" spans="1:28" ht="12.75" customHeight="1">
      <c r="A1345" t="s">
        <v>1885</v>
      </c>
      <c r="B1345" t="s">
        <v>1364</v>
      </c>
      <c r="C1345" t="s">
        <v>998</v>
      </c>
      <c r="D1345" s="4" t="s">
        <v>1381</v>
      </c>
      <c r="E1345" s="2"/>
      <c r="G1345" s="4"/>
      <c r="H1345" s="3" t="s">
        <v>1393</v>
      </c>
      <c r="I1345" s="3" t="s">
        <v>581</v>
      </c>
      <c r="J1345" s="4"/>
      <c r="K1345" s="4"/>
      <c r="L1345" s="38" t="s">
        <v>1481</v>
      </c>
      <c r="M1345" s="25"/>
      <c r="N1345" s="49" t="str">
        <f t="shared" si="180"/>
        <v xml:space="preserve"> </v>
      </c>
      <c r="O1345" s="25">
        <v>4</v>
      </c>
      <c r="P1345" s="49">
        <f t="shared" si="181"/>
        <v>1.3165690211309328E-4</v>
      </c>
      <c r="Q1345" s="25">
        <v>4</v>
      </c>
      <c r="R1345" s="49">
        <f t="shared" si="182"/>
        <v>6.7453625632377741E-4</v>
      </c>
      <c r="S1345" s="25">
        <v>2</v>
      </c>
      <c r="T1345" s="49">
        <f t="shared" si="183"/>
        <v>7.0474646745833188E-5</v>
      </c>
      <c r="U1345" s="30"/>
      <c r="V1345" s="49" t="str">
        <f t="shared" si="184"/>
        <v xml:space="preserve"> </v>
      </c>
      <c r="W1345" s="25"/>
      <c r="X1345" s="49" t="str">
        <f t="shared" si="185"/>
        <v xml:space="preserve"> </v>
      </c>
      <c r="Y1345" s="25"/>
      <c r="Z1345" s="53" t="str">
        <f t="shared" si="186"/>
        <v xml:space="preserve"> </v>
      </c>
      <c r="AA1345" s="26">
        <f t="shared" si="187"/>
        <v>10</v>
      </c>
      <c r="AB1345" s="43">
        <f t="shared" si="188"/>
        <v>8.2762958610244398E-5</v>
      </c>
    </row>
    <row r="1346" spans="1:28" ht="12.75" customHeight="1">
      <c r="A1346" t="s">
        <v>1885</v>
      </c>
      <c r="B1346" t="s">
        <v>1888</v>
      </c>
      <c r="C1346" t="s">
        <v>998</v>
      </c>
      <c r="D1346" s="4" t="s">
        <v>1381</v>
      </c>
      <c r="E1346" s="2" t="s">
        <v>2064</v>
      </c>
      <c r="F1346" t="s">
        <v>2066</v>
      </c>
      <c r="G1346" s="4"/>
      <c r="H1346" s="3" t="s">
        <v>1393</v>
      </c>
      <c r="I1346" s="3" t="s">
        <v>1393</v>
      </c>
      <c r="J1346" s="4">
        <v>55</v>
      </c>
      <c r="K1346" s="4">
        <v>185</v>
      </c>
      <c r="L1346" s="38" t="s">
        <v>1481</v>
      </c>
      <c r="M1346" s="25">
        <v>120</v>
      </c>
      <c r="N1346" s="49">
        <f t="shared" si="180"/>
        <v>5.3059780686239826E-3</v>
      </c>
      <c r="O1346" s="25">
        <v>27</v>
      </c>
      <c r="P1346" s="49">
        <f t="shared" si="181"/>
        <v>8.8868408926337961E-4</v>
      </c>
      <c r="Q1346" s="25">
        <v>3</v>
      </c>
      <c r="R1346" s="49">
        <f t="shared" si="182"/>
        <v>5.05902192242833E-4</v>
      </c>
      <c r="S1346" s="28"/>
      <c r="T1346" s="49" t="str">
        <f t="shared" si="183"/>
        <v xml:space="preserve"> </v>
      </c>
      <c r="U1346" s="30"/>
      <c r="V1346" s="49" t="str">
        <f t="shared" si="184"/>
        <v xml:space="preserve"> </v>
      </c>
      <c r="W1346" s="25">
        <v>12</v>
      </c>
      <c r="X1346" s="49">
        <f t="shared" si="185"/>
        <v>8.4376318379974688E-4</v>
      </c>
      <c r="Y1346" s="25">
        <v>1</v>
      </c>
      <c r="Z1346" s="53">
        <f t="shared" si="186"/>
        <v>2.2366360993066427E-4</v>
      </c>
      <c r="AA1346" s="26">
        <f t="shared" si="187"/>
        <v>163</v>
      </c>
      <c r="AB1346" s="43">
        <f t="shared" si="188"/>
        <v>1.3490362253469838E-3</v>
      </c>
    </row>
    <row r="1347" spans="1:28" ht="12.75" customHeight="1">
      <c r="A1347" t="s">
        <v>1885</v>
      </c>
      <c r="B1347" t="s">
        <v>2281</v>
      </c>
      <c r="C1347" t="s">
        <v>998</v>
      </c>
      <c r="D1347" s="4" t="s">
        <v>1381</v>
      </c>
      <c r="E1347" s="2"/>
      <c r="G1347" s="4"/>
      <c r="H1347" s="3" t="s">
        <v>1393</v>
      </c>
      <c r="I1347" s="3" t="s">
        <v>581</v>
      </c>
      <c r="J1347" s="4"/>
      <c r="K1347" s="4"/>
      <c r="L1347" s="38" t="s">
        <v>1481</v>
      </c>
      <c r="M1347" s="25"/>
      <c r="N1347" s="49" t="str">
        <f t="shared" si="180"/>
        <v xml:space="preserve"> </v>
      </c>
      <c r="O1347" s="25"/>
      <c r="P1347" s="49" t="str">
        <f t="shared" si="181"/>
        <v xml:space="preserve"> </v>
      </c>
      <c r="Q1347" s="25"/>
      <c r="R1347" s="49" t="str">
        <f t="shared" si="182"/>
        <v xml:space="preserve"> </v>
      </c>
      <c r="S1347" s="25">
        <v>5</v>
      </c>
      <c r="T1347" s="49">
        <f t="shared" si="183"/>
        <v>1.7618661686458296E-4</v>
      </c>
      <c r="U1347" s="30">
        <v>3</v>
      </c>
      <c r="V1347" s="49">
        <f t="shared" si="184"/>
        <v>2.0233358062993187E-4</v>
      </c>
      <c r="W1347" s="25"/>
      <c r="X1347" s="49" t="str">
        <f t="shared" si="185"/>
        <v xml:space="preserve"> </v>
      </c>
      <c r="Y1347" s="25"/>
      <c r="Z1347" s="53" t="str">
        <f t="shared" si="186"/>
        <v xml:space="preserve"> </v>
      </c>
      <c r="AA1347" s="26">
        <f t="shared" si="187"/>
        <v>8</v>
      </c>
      <c r="AB1347" s="43">
        <f t="shared" si="188"/>
        <v>6.6210366888195515E-5</v>
      </c>
    </row>
    <row r="1348" spans="1:28" ht="12.75" customHeight="1">
      <c r="A1348" t="s">
        <v>531</v>
      </c>
      <c r="B1348" t="s">
        <v>3699</v>
      </c>
      <c r="C1348" t="s">
        <v>2890</v>
      </c>
      <c r="D1348" s="4" t="s">
        <v>1382</v>
      </c>
      <c r="E1348" s="2"/>
      <c r="F1348" t="s">
        <v>3815</v>
      </c>
      <c r="G1348" s="4"/>
      <c r="H1348" s="3" t="s">
        <v>1393</v>
      </c>
      <c r="I1348" s="3" t="s">
        <v>1393</v>
      </c>
      <c r="J1348" s="4">
        <v>301</v>
      </c>
      <c r="K1348" s="4"/>
      <c r="L1348" s="38" t="s">
        <v>1483</v>
      </c>
      <c r="M1348" s="25"/>
      <c r="N1348" s="49" t="str">
        <f t="shared" si="180"/>
        <v xml:space="preserve"> </v>
      </c>
      <c r="O1348" s="25">
        <v>1</v>
      </c>
      <c r="P1348" s="49">
        <f t="shared" si="181"/>
        <v>3.291422552827332E-5</v>
      </c>
      <c r="Q1348" s="25"/>
      <c r="R1348" s="49" t="str">
        <f t="shared" si="182"/>
        <v xml:space="preserve"> </v>
      </c>
      <c r="S1348" s="28"/>
      <c r="T1348" s="49" t="str">
        <f t="shared" si="183"/>
        <v xml:space="preserve"> </v>
      </c>
      <c r="U1348" s="30"/>
      <c r="V1348" s="49" t="str">
        <f t="shared" si="184"/>
        <v xml:space="preserve"> </v>
      </c>
      <c r="W1348" s="25"/>
      <c r="X1348" s="49" t="str">
        <f t="shared" si="185"/>
        <v xml:space="preserve"> </v>
      </c>
      <c r="Y1348" s="25"/>
      <c r="Z1348" s="53" t="str">
        <f t="shared" si="186"/>
        <v xml:space="preserve"> </v>
      </c>
      <c r="AA1348" s="26">
        <f t="shared" si="187"/>
        <v>1</v>
      </c>
      <c r="AB1348" s="43">
        <f t="shared" si="188"/>
        <v>8.2762958610244394E-6</v>
      </c>
    </row>
    <row r="1349" spans="1:28" ht="12.75" customHeight="1">
      <c r="A1349" t="s">
        <v>531</v>
      </c>
      <c r="B1349" s="5" t="s">
        <v>5587</v>
      </c>
      <c r="C1349" t="s">
        <v>2890</v>
      </c>
      <c r="D1349" s="4" t="s">
        <v>1382</v>
      </c>
      <c r="E1349" s="4" t="s">
        <v>2064</v>
      </c>
      <c r="G1349" s="4"/>
      <c r="H1349" s="3" t="s">
        <v>1393</v>
      </c>
      <c r="I1349" s="3" t="s">
        <v>581</v>
      </c>
      <c r="J1349" s="4"/>
      <c r="K1349" s="4"/>
      <c r="L1349" s="38" t="s">
        <v>1483</v>
      </c>
      <c r="M1349" s="25">
        <v>2</v>
      </c>
      <c r="N1349" s="49">
        <f t="shared" si="180"/>
        <v>8.8432967810399716E-5</v>
      </c>
      <c r="O1349" s="25">
        <v>1</v>
      </c>
      <c r="P1349" s="49">
        <f t="shared" si="181"/>
        <v>3.291422552827332E-5</v>
      </c>
      <c r="Q1349" s="25"/>
      <c r="R1349" s="49" t="str">
        <f t="shared" si="182"/>
        <v xml:space="preserve"> </v>
      </c>
      <c r="S1349" s="28"/>
      <c r="T1349" s="49" t="str">
        <f t="shared" si="183"/>
        <v xml:space="preserve"> </v>
      </c>
      <c r="U1349" s="30"/>
      <c r="V1349" s="49" t="str">
        <f t="shared" si="184"/>
        <v xml:space="preserve"> </v>
      </c>
      <c r="W1349" s="25"/>
      <c r="X1349" s="49" t="str">
        <f t="shared" si="185"/>
        <v xml:space="preserve"> </v>
      </c>
      <c r="Y1349" s="25"/>
      <c r="Z1349" s="53" t="str">
        <f t="shared" si="186"/>
        <v xml:space="preserve"> </v>
      </c>
      <c r="AA1349" s="26">
        <f t="shared" si="187"/>
        <v>3</v>
      </c>
      <c r="AB1349" s="43">
        <f t="shared" si="188"/>
        <v>2.482888758307332E-5</v>
      </c>
    </row>
    <row r="1350" spans="1:28" ht="12.75" customHeight="1">
      <c r="A1350" t="s">
        <v>531</v>
      </c>
      <c r="B1350" t="s">
        <v>945</v>
      </c>
      <c r="C1350" t="s">
        <v>2890</v>
      </c>
      <c r="D1350" s="4" t="s">
        <v>1382</v>
      </c>
      <c r="E1350" s="2"/>
      <c r="F1350" t="s">
        <v>3157</v>
      </c>
      <c r="G1350" s="4"/>
      <c r="H1350" s="3" t="s">
        <v>1393</v>
      </c>
      <c r="I1350" s="3" t="s">
        <v>1393</v>
      </c>
      <c r="J1350" s="4">
        <v>301</v>
      </c>
      <c r="K1350" s="4"/>
      <c r="L1350" s="38" t="s">
        <v>1483</v>
      </c>
      <c r="M1350" s="25">
        <v>3</v>
      </c>
      <c r="N1350" s="49">
        <f t="shared" si="180"/>
        <v>1.3264945171559959E-4</v>
      </c>
      <c r="O1350" s="25">
        <v>10</v>
      </c>
      <c r="P1350" s="49">
        <f t="shared" si="181"/>
        <v>3.291422552827332E-4</v>
      </c>
      <c r="Q1350" s="25">
        <v>1</v>
      </c>
      <c r="R1350" s="49">
        <f t="shared" si="182"/>
        <v>1.6863406408094435E-4</v>
      </c>
      <c r="S1350" s="28"/>
      <c r="T1350" s="49" t="str">
        <f t="shared" si="183"/>
        <v xml:space="preserve"> </v>
      </c>
      <c r="U1350" s="30"/>
      <c r="V1350" s="49" t="str">
        <f t="shared" si="184"/>
        <v xml:space="preserve"> </v>
      </c>
      <c r="W1350" s="25"/>
      <c r="X1350" s="49" t="str">
        <f t="shared" si="185"/>
        <v xml:space="preserve"> </v>
      </c>
      <c r="Y1350" s="25"/>
      <c r="Z1350" s="53" t="str">
        <f t="shared" si="186"/>
        <v xml:space="preserve"> </v>
      </c>
      <c r="AA1350" s="26">
        <f t="shared" si="187"/>
        <v>14</v>
      </c>
      <c r="AB1350" s="43">
        <f t="shared" si="188"/>
        <v>1.1586814205434216E-4</v>
      </c>
    </row>
    <row r="1351" spans="1:28" ht="12.75" customHeight="1">
      <c r="A1351" t="s">
        <v>531</v>
      </c>
      <c r="B1351" t="s">
        <v>532</v>
      </c>
      <c r="C1351" t="s">
        <v>2890</v>
      </c>
      <c r="D1351" s="4" t="s">
        <v>1382</v>
      </c>
      <c r="E1351" s="2"/>
      <c r="F1351" t="s">
        <v>6443</v>
      </c>
      <c r="G1351" s="4"/>
      <c r="H1351" s="3" t="s">
        <v>1393</v>
      </c>
      <c r="I1351" s="3" t="s">
        <v>1393</v>
      </c>
      <c r="J1351" s="4">
        <v>301</v>
      </c>
      <c r="K1351" s="4">
        <v>329</v>
      </c>
      <c r="L1351" s="38" t="s">
        <v>1483</v>
      </c>
      <c r="M1351" s="25">
        <v>55</v>
      </c>
      <c r="N1351" s="49">
        <f t="shared" si="180"/>
        <v>2.4319066147859923E-3</v>
      </c>
      <c r="O1351" s="25">
        <v>2</v>
      </c>
      <c r="P1351" s="49">
        <f t="shared" si="181"/>
        <v>6.582845105654664E-5</v>
      </c>
      <c r="Q1351" s="25">
        <v>4</v>
      </c>
      <c r="R1351" s="49">
        <f t="shared" si="182"/>
        <v>6.7453625632377741E-4</v>
      </c>
      <c r="S1351" s="28"/>
      <c r="T1351" s="49" t="str">
        <f t="shared" si="183"/>
        <v xml:space="preserve"> </v>
      </c>
      <c r="U1351" s="30"/>
      <c r="V1351" s="49" t="str">
        <f t="shared" si="184"/>
        <v xml:space="preserve"> </v>
      </c>
      <c r="W1351" s="25"/>
      <c r="X1351" s="49" t="str">
        <f t="shared" si="185"/>
        <v xml:space="preserve"> </v>
      </c>
      <c r="Y1351" s="25"/>
      <c r="Z1351" s="53" t="str">
        <f t="shared" si="186"/>
        <v xml:space="preserve"> </v>
      </c>
      <c r="AA1351" s="26">
        <f t="shared" si="187"/>
        <v>61</v>
      </c>
      <c r="AB1351" s="43">
        <f t="shared" si="188"/>
        <v>5.0485404752249083E-4</v>
      </c>
    </row>
    <row r="1352" spans="1:28" ht="12.75" customHeight="1">
      <c r="A1352" s="5" t="s">
        <v>4654</v>
      </c>
      <c r="B1352" s="5" t="s">
        <v>2492</v>
      </c>
      <c r="C1352" t="s">
        <v>2879</v>
      </c>
      <c r="D1352" s="4" t="s">
        <v>1381</v>
      </c>
      <c r="E1352" s="2"/>
      <c r="F1352" t="s">
        <v>6340</v>
      </c>
      <c r="G1352" s="4"/>
      <c r="H1352" s="3" t="s">
        <v>1393</v>
      </c>
      <c r="I1352" s="3" t="s">
        <v>1393</v>
      </c>
      <c r="J1352" s="4"/>
      <c r="K1352" s="4"/>
      <c r="L1352" s="38" t="s">
        <v>1481</v>
      </c>
      <c r="M1352" s="25"/>
      <c r="N1352" s="49" t="str">
        <f t="shared" ref="N1352:N1415" si="189">IF(M1352=0," ",M1352/M$2366)</f>
        <v xml:space="preserve"> </v>
      </c>
      <c r="O1352" s="25"/>
      <c r="P1352" s="49" t="str">
        <f t="shared" ref="P1352:P1415" si="190">IF(O1352=0," ",O1352/O$2366)</f>
        <v xml:space="preserve"> </v>
      </c>
      <c r="Q1352" s="25"/>
      <c r="R1352" s="49" t="str">
        <f t="shared" ref="R1352:R1415" si="191">IF(Q1352=0," ",Q1352/Q$2366)</f>
        <v xml:space="preserve"> </v>
      </c>
      <c r="S1352" s="25"/>
      <c r="T1352" s="49" t="str">
        <f t="shared" ref="T1352:T1415" si="192">IF(S1352=0," ",S1352/S$2366)</f>
        <v xml:space="preserve"> </v>
      </c>
      <c r="U1352" s="30">
        <v>3</v>
      </c>
      <c r="V1352" s="49">
        <f t="shared" ref="V1352:V1415" si="193">IF(U1352=0," ",U1352/U$2366)</f>
        <v>2.0233358062993187E-4</v>
      </c>
      <c r="W1352" s="25"/>
      <c r="X1352" s="49" t="str">
        <f t="shared" ref="X1352:X1415" si="194">IF(W1352=0," ",W1352/W$2366)</f>
        <v xml:space="preserve"> </v>
      </c>
      <c r="Y1352" s="25">
        <v>2</v>
      </c>
      <c r="Z1352" s="53">
        <f t="shared" ref="Z1352:Z1415" si="195">IF(Y1352=0," ",Y1352/Y$2366)</f>
        <v>4.4732721986132855E-4</v>
      </c>
      <c r="AA1352" s="26">
        <f t="shared" ref="AA1352:AA1415" si="196">M1352+O1352+Q1352+S1352+U1352+W1352+Y1352</f>
        <v>5</v>
      </c>
      <c r="AB1352" s="43">
        <f t="shared" ref="AB1352:AB1415" si="197">AA1352/AA$2359</f>
        <v>4.1381479305122199E-5</v>
      </c>
    </row>
    <row r="1353" spans="1:28" ht="12.75" customHeight="1">
      <c r="A1353" t="s">
        <v>1580</v>
      </c>
      <c r="B1353" t="s">
        <v>2840</v>
      </c>
      <c r="C1353" t="s">
        <v>2915</v>
      </c>
      <c r="D1353" s="4" t="s">
        <v>1381</v>
      </c>
      <c r="E1353" s="2"/>
      <c r="F1353" s="5" t="s">
        <v>6505</v>
      </c>
      <c r="G1353" s="4"/>
      <c r="H1353" s="3" t="s">
        <v>1393</v>
      </c>
      <c r="I1353" s="3" t="s">
        <v>581</v>
      </c>
      <c r="J1353" s="4"/>
      <c r="K1353" s="4"/>
      <c r="L1353" s="38" t="s">
        <v>1481</v>
      </c>
      <c r="M1353" s="25">
        <v>1</v>
      </c>
      <c r="N1353" s="49">
        <f t="shared" si="189"/>
        <v>4.4216483905199858E-5</v>
      </c>
      <c r="O1353" s="25"/>
      <c r="P1353" s="49" t="str">
        <f t="shared" si="190"/>
        <v xml:space="preserve"> </v>
      </c>
      <c r="Q1353" s="25"/>
      <c r="R1353" s="49" t="str">
        <f t="shared" si="191"/>
        <v xml:space="preserve"> </v>
      </c>
      <c r="S1353" s="28"/>
      <c r="T1353" s="49" t="str">
        <f t="shared" si="192"/>
        <v xml:space="preserve"> </v>
      </c>
      <c r="U1353" s="30">
        <v>9</v>
      </c>
      <c r="V1353" s="49">
        <f t="shared" si="193"/>
        <v>6.0700074188979559E-4</v>
      </c>
      <c r="W1353" s="25"/>
      <c r="X1353" s="49" t="str">
        <f t="shared" si="194"/>
        <v xml:space="preserve"> </v>
      </c>
      <c r="Y1353" s="25"/>
      <c r="Z1353" s="53" t="str">
        <f t="shared" si="195"/>
        <v xml:space="preserve"> </v>
      </c>
      <c r="AA1353" s="26">
        <f t="shared" si="196"/>
        <v>10</v>
      </c>
      <c r="AB1353" s="43">
        <f t="shared" si="197"/>
        <v>8.2762958610244398E-5</v>
      </c>
    </row>
    <row r="1354" spans="1:28" ht="12.75" customHeight="1">
      <c r="A1354" t="s">
        <v>1580</v>
      </c>
      <c r="B1354" t="s">
        <v>5260</v>
      </c>
      <c r="C1354" t="s">
        <v>2915</v>
      </c>
      <c r="D1354" s="4" t="s">
        <v>1381</v>
      </c>
      <c r="E1354" s="2"/>
      <c r="G1354" s="4"/>
      <c r="H1354" s="3" t="s">
        <v>1393</v>
      </c>
      <c r="I1354" s="3" t="s">
        <v>1393</v>
      </c>
      <c r="J1354" s="4"/>
      <c r="K1354" s="4"/>
      <c r="L1354" s="38" t="s">
        <v>1481</v>
      </c>
      <c r="M1354" s="25">
        <v>17</v>
      </c>
      <c r="N1354" s="49">
        <f t="shared" si="189"/>
        <v>7.5168022638839762E-4</v>
      </c>
      <c r="O1354" s="25">
        <v>3</v>
      </c>
      <c r="P1354" s="49">
        <f t="shared" si="190"/>
        <v>9.874267658481996E-5</v>
      </c>
      <c r="Q1354" s="25"/>
      <c r="R1354" s="49" t="str">
        <f t="shared" si="191"/>
        <v xml:space="preserve"> </v>
      </c>
      <c r="S1354" s="28"/>
      <c r="T1354" s="49" t="str">
        <f t="shared" si="192"/>
        <v xml:space="preserve"> </v>
      </c>
      <c r="U1354" s="30"/>
      <c r="V1354" s="49" t="str">
        <f t="shared" si="193"/>
        <v xml:space="preserve"> </v>
      </c>
      <c r="W1354" s="25"/>
      <c r="X1354" s="49" t="str">
        <f t="shared" si="194"/>
        <v xml:space="preserve"> </v>
      </c>
      <c r="Y1354" s="25"/>
      <c r="Z1354" s="53" t="str">
        <f t="shared" si="195"/>
        <v xml:space="preserve"> </v>
      </c>
      <c r="AA1354" s="26">
        <f t="shared" si="196"/>
        <v>20</v>
      </c>
      <c r="AB1354" s="43">
        <f t="shared" si="197"/>
        <v>1.655259172204888E-4</v>
      </c>
    </row>
    <row r="1355" spans="1:28" ht="12.75" customHeight="1">
      <c r="A1355" t="s">
        <v>1580</v>
      </c>
      <c r="B1355" t="s">
        <v>1108</v>
      </c>
      <c r="C1355" t="s">
        <v>2915</v>
      </c>
      <c r="D1355" s="4" t="s">
        <v>1381</v>
      </c>
      <c r="E1355" s="2"/>
      <c r="F1355" t="s">
        <v>2055</v>
      </c>
      <c r="G1355" s="4"/>
      <c r="H1355" s="3" t="s">
        <v>1393</v>
      </c>
      <c r="I1355" s="3" t="s">
        <v>1393</v>
      </c>
      <c r="J1355" s="4">
        <v>108</v>
      </c>
      <c r="K1355" s="4">
        <v>90</v>
      </c>
      <c r="L1355" s="38" t="s">
        <v>1481</v>
      </c>
      <c r="M1355" s="25">
        <v>59</v>
      </c>
      <c r="N1355" s="49">
        <f t="shared" si="189"/>
        <v>2.6087725504067918E-3</v>
      </c>
      <c r="O1355" s="25">
        <v>18</v>
      </c>
      <c r="P1355" s="49">
        <f t="shared" si="190"/>
        <v>5.924560595089197E-4</v>
      </c>
      <c r="Q1355" s="25">
        <v>8</v>
      </c>
      <c r="R1355" s="49">
        <f t="shared" si="191"/>
        <v>1.3490725126475548E-3</v>
      </c>
      <c r="S1355" s="28"/>
      <c r="T1355" s="49" t="str">
        <f t="shared" si="192"/>
        <v xml:space="preserve"> </v>
      </c>
      <c r="U1355" s="30"/>
      <c r="V1355" s="49" t="str">
        <f t="shared" si="193"/>
        <v xml:space="preserve"> </v>
      </c>
      <c r="W1355" s="25"/>
      <c r="X1355" s="49" t="str">
        <f t="shared" si="194"/>
        <v xml:space="preserve"> </v>
      </c>
      <c r="Y1355" s="25"/>
      <c r="Z1355" s="53" t="str">
        <f t="shared" si="195"/>
        <v xml:space="preserve"> </v>
      </c>
      <c r="AA1355" s="26">
        <f t="shared" si="196"/>
        <v>85</v>
      </c>
      <c r="AB1355" s="43">
        <f t="shared" si="197"/>
        <v>7.0348514818707741E-4</v>
      </c>
    </row>
    <row r="1356" spans="1:28" ht="12.75" customHeight="1">
      <c r="A1356" t="s">
        <v>1580</v>
      </c>
      <c r="B1356" t="s">
        <v>3550</v>
      </c>
      <c r="C1356" t="s">
        <v>2915</v>
      </c>
      <c r="D1356" s="4" t="s">
        <v>1381</v>
      </c>
      <c r="E1356" s="2"/>
      <c r="F1356" t="s">
        <v>6317</v>
      </c>
      <c r="G1356" s="4"/>
      <c r="H1356" s="3" t="s">
        <v>1393</v>
      </c>
      <c r="I1356" s="3" t="s">
        <v>1393</v>
      </c>
      <c r="J1356" s="4">
        <v>108</v>
      </c>
      <c r="K1356" s="4">
        <v>91</v>
      </c>
      <c r="L1356" s="38" t="s">
        <v>1481</v>
      </c>
      <c r="M1356" s="25">
        <v>2</v>
      </c>
      <c r="N1356" s="49">
        <f t="shared" si="189"/>
        <v>8.8432967810399716E-5</v>
      </c>
      <c r="O1356" s="25"/>
      <c r="P1356" s="49" t="str">
        <f t="shared" si="190"/>
        <v xml:space="preserve"> </v>
      </c>
      <c r="Q1356" s="25"/>
      <c r="R1356" s="49" t="str">
        <f t="shared" si="191"/>
        <v xml:space="preserve"> </v>
      </c>
      <c r="S1356" s="28"/>
      <c r="T1356" s="49" t="str">
        <f t="shared" si="192"/>
        <v xml:space="preserve"> </v>
      </c>
      <c r="U1356" s="30"/>
      <c r="V1356" s="49" t="str">
        <f t="shared" si="193"/>
        <v xml:space="preserve"> </v>
      </c>
      <c r="W1356" s="25"/>
      <c r="X1356" s="49" t="str">
        <f t="shared" si="194"/>
        <v xml:space="preserve"> </v>
      </c>
      <c r="Y1356" s="25"/>
      <c r="Z1356" s="53" t="str">
        <f t="shared" si="195"/>
        <v xml:space="preserve"> </v>
      </c>
      <c r="AA1356" s="26">
        <f t="shared" si="196"/>
        <v>2</v>
      </c>
      <c r="AB1356" s="43">
        <f t="shared" si="197"/>
        <v>1.6552591722048879E-5</v>
      </c>
    </row>
    <row r="1357" spans="1:28" ht="12.75" customHeight="1">
      <c r="A1357" t="s">
        <v>1580</v>
      </c>
      <c r="B1357" t="s">
        <v>809</v>
      </c>
      <c r="C1357" t="s">
        <v>2915</v>
      </c>
      <c r="D1357" s="4" t="s">
        <v>1381</v>
      </c>
      <c r="E1357" s="2"/>
      <c r="G1357" s="4"/>
      <c r="H1357" s="3" t="s">
        <v>1393</v>
      </c>
      <c r="I1357" s="3" t="s">
        <v>1393</v>
      </c>
      <c r="J1357" s="4"/>
      <c r="K1357" s="4">
        <v>91</v>
      </c>
      <c r="L1357" s="38" t="s">
        <v>1481</v>
      </c>
      <c r="M1357" s="25"/>
      <c r="N1357" s="49" t="str">
        <f t="shared" si="189"/>
        <v xml:space="preserve"> </v>
      </c>
      <c r="O1357" s="25"/>
      <c r="P1357" s="49" t="str">
        <f t="shared" si="190"/>
        <v xml:space="preserve"> </v>
      </c>
      <c r="Q1357" s="25"/>
      <c r="R1357" s="49" t="str">
        <f t="shared" si="191"/>
        <v xml:space="preserve"> </v>
      </c>
      <c r="S1357" s="25">
        <v>4</v>
      </c>
      <c r="T1357" s="49">
        <f t="shared" si="192"/>
        <v>1.4094929349166638E-4</v>
      </c>
      <c r="U1357" s="30"/>
      <c r="V1357" s="49" t="str">
        <f t="shared" si="193"/>
        <v xml:space="preserve"> </v>
      </c>
      <c r="W1357" s="25"/>
      <c r="X1357" s="49" t="str">
        <f t="shared" si="194"/>
        <v xml:space="preserve"> </v>
      </c>
      <c r="Y1357" s="25"/>
      <c r="Z1357" s="53" t="str">
        <f t="shared" si="195"/>
        <v xml:space="preserve"> </v>
      </c>
      <c r="AA1357" s="26">
        <f t="shared" si="196"/>
        <v>4</v>
      </c>
      <c r="AB1357" s="43">
        <f t="shared" si="197"/>
        <v>3.3105183444097758E-5</v>
      </c>
    </row>
    <row r="1358" spans="1:28" ht="12.75" customHeight="1">
      <c r="A1358" t="s">
        <v>1580</v>
      </c>
      <c r="B1358" t="s">
        <v>1588</v>
      </c>
      <c r="C1358" t="s">
        <v>2915</v>
      </c>
      <c r="D1358" s="4" t="s">
        <v>1381</v>
      </c>
      <c r="E1358" s="2"/>
      <c r="F1358" s="5" t="s">
        <v>6506</v>
      </c>
      <c r="G1358" s="4"/>
      <c r="H1358" s="3" t="s">
        <v>1393</v>
      </c>
      <c r="I1358" s="3" t="s">
        <v>1393</v>
      </c>
      <c r="J1358" s="4">
        <v>109</v>
      </c>
      <c r="K1358" s="4">
        <v>90</v>
      </c>
      <c r="L1358" s="38" t="s">
        <v>1481</v>
      </c>
      <c r="M1358" s="25">
        <v>71</v>
      </c>
      <c r="N1358" s="49">
        <f t="shared" si="189"/>
        <v>3.1393703572691898E-3</v>
      </c>
      <c r="O1358" s="25">
        <v>55</v>
      </c>
      <c r="P1358" s="49">
        <f t="shared" si="190"/>
        <v>1.8102824040550326E-3</v>
      </c>
      <c r="Q1358" s="25">
        <v>59</v>
      </c>
      <c r="R1358" s="49">
        <f t="shared" si="191"/>
        <v>9.949409780775716E-3</v>
      </c>
      <c r="S1358" s="25">
        <v>17</v>
      </c>
      <c r="T1358" s="49">
        <f t="shared" si="192"/>
        <v>5.9903449733958209E-4</v>
      </c>
      <c r="U1358" s="30">
        <v>4</v>
      </c>
      <c r="V1358" s="49">
        <f t="shared" si="193"/>
        <v>2.6977810750657583E-4</v>
      </c>
      <c r="W1358" s="25"/>
      <c r="X1358" s="49" t="str">
        <f t="shared" si="194"/>
        <v xml:space="preserve"> </v>
      </c>
      <c r="Y1358" s="25">
        <v>2</v>
      </c>
      <c r="Z1358" s="53">
        <f t="shared" si="195"/>
        <v>4.4732721986132855E-4</v>
      </c>
      <c r="AA1358" s="26">
        <f t="shared" si="196"/>
        <v>208</v>
      </c>
      <c r="AB1358" s="43">
        <f t="shared" si="197"/>
        <v>1.7214695390930835E-3</v>
      </c>
    </row>
    <row r="1359" spans="1:28" ht="12.75" customHeight="1">
      <c r="A1359" t="s">
        <v>1580</v>
      </c>
      <c r="B1359" t="s">
        <v>1589</v>
      </c>
      <c r="C1359" t="s">
        <v>2915</v>
      </c>
      <c r="D1359" s="4" t="s">
        <v>1381</v>
      </c>
      <c r="E1359" s="4" t="s">
        <v>2064</v>
      </c>
      <c r="F1359" s="5" t="s">
        <v>5317</v>
      </c>
      <c r="G1359" s="4"/>
      <c r="H1359" s="3" t="s">
        <v>1393</v>
      </c>
      <c r="I1359" s="3" t="s">
        <v>1393</v>
      </c>
      <c r="J1359" s="4">
        <v>109</v>
      </c>
      <c r="K1359" s="4">
        <v>89</v>
      </c>
      <c r="L1359" s="38" t="s">
        <v>1481</v>
      </c>
      <c r="M1359" s="25">
        <v>99</v>
      </c>
      <c r="N1359" s="49">
        <f t="shared" si="189"/>
        <v>4.3774319066147861E-3</v>
      </c>
      <c r="O1359" s="25">
        <v>96</v>
      </c>
      <c r="P1359" s="49">
        <f t="shared" si="190"/>
        <v>3.1597656507142387E-3</v>
      </c>
      <c r="Q1359" s="25">
        <v>5</v>
      </c>
      <c r="R1359" s="49">
        <f t="shared" si="191"/>
        <v>8.4317032040472171E-4</v>
      </c>
      <c r="S1359" s="25">
        <v>118</v>
      </c>
      <c r="T1359" s="49">
        <f t="shared" si="192"/>
        <v>4.1580041580041582E-3</v>
      </c>
      <c r="U1359" s="30">
        <v>32</v>
      </c>
      <c r="V1359" s="49">
        <f t="shared" si="193"/>
        <v>2.1582248600526066E-3</v>
      </c>
      <c r="W1359" s="25">
        <v>4</v>
      </c>
      <c r="X1359" s="49">
        <f t="shared" si="194"/>
        <v>2.8125439459991561E-4</v>
      </c>
      <c r="Y1359" s="25">
        <v>11</v>
      </c>
      <c r="Z1359" s="53">
        <f t="shared" si="195"/>
        <v>2.4602997092373069E-3</v>
      </c>
      <c r="AA1359" s="26">
        <f t="shared" si="196"/>
        <v>365</v>
      </c>
      <c r="AB1359" s="43">
        <f t="shared" si="197"/>
        <v>3.0208479892739207E-3</v>
      </c>
    </row>
    <row r="1360" spans="1:28" ht="12.75" customHeight="1">
      <c r="A1360" t="s">
        <v>1580</v>
      </c>
      <c r="B1360" s="5" t="s">
        <v>4402</v>
      </c>
      <c r="C1360" t="s">
        <v>2915</v>
      </c>
      <c r="D1360" s="4" t="s">
        <v>1381</v>
      </c>
      <c r="E1360" s="2"/>
      <c r="G1360" s="4"/>
      <c r="H1360" s="3" t="s">
        <v>1393</v>
      </c>
      <c r="I1360" s="3" t="s">
        <v>581</v>
      </c>
      <c r="J1360" s="4"/>
      <c r="K1360" s="4"/>
      <c r="L1360" s="38" t="s">
        <v>1481</v>
      </c>
      <c r="M1360" s="25">
        <v>39</v>
      </c>
      <c r="N1360" s="49">
        <f t="shared" si="189"/>
        <v>1.7244428723027945E-3</v>
      </c>
      <c r="O1360" s="25">
        <v>15</v>
      </c>
      <c r="P1360" s="49">
        <f t="shared" si="190"/>
        <v>4.9371338292409977E-4</v>
      </c>
      <c r="Q1360" s="25">
        <v>1</v>
      </c>
      <c r="R1360" s="49">
        <f t="shared" si="191"/>
        <v>1.6863406408094435E-4</v>
      </c>
      <c r="S1360" s="25"/>
      <c r="T1360" s="49" t="str">
        <f t="shared" si="192"/>
        <v xml:space="preserve"> </v>
      </c>
      <c r="U1360" s="30"/>
      <c r="V1360" s="49" t="str">
        <f t="shared" si="193"/>
        <v xml:space="preserve"> </v>
      </c>
      <c r="W1360" s="25"/>
      <c r="X1360" s="49" t="str">
        <f t="shared" si="194"/>
        <v xml:space="preserve"> </v>
      </c>
      <c r="Y1360" s="25"/>
      <c r="Z1360" s="53" t="str">
        <f t="shared" si="195"/>
        <v xml:space="preserve"> </v>
      </c>
      <c r="AA1360" s="26">
        <f t="shared" si="196"/>
        <v>55</v>
      </c>
      <c r="AB1360" s="43">
        <f t="shared" si="197"/>
        <v>4.5519627235634418E-4</v>
      </c>
    </row>
    <row r="1361" spans="1:28" ht="12.75" customHeight="1">
      <c r="A1361" t="s">
        <v>1580</v>
      </c>
      <c r="B1361" s="5" t="s">
        <v>4538</v>
      </c>
      <c r="C1361" t="s">
        <v>2915</v>
      </c>
      <c r="D1361" s="4" t="s">
        <v>1381</v>
      </c>
      <c r="E1361" s="2"/>
      <c r="G1361" s="4"/>
      <c r="H1361" s="3" t="s">
        <v>1393</v>
      </c>
      <c r="I1361" s="3" t="s">
        <v>1393</v>
      </c>
      <c r="J1361" s="4"/>
      <c r="K1361" s="4"/>
      <c r="L1361" s="38" t="s">
        <v>1481</v>
      </c>
      <c r="M1361" s="25">
        <v>14</v>
      </c>
      <c r="N1361" s="49">
        <f t="shared" si="189"/>
        <v>6.1903077467279804E-4</v>
      </c>
      <c r="O1361" s="25">
        <v>4</v>
      </c>
      <c r="P1361" s="49">
        <f t="shared" si="190"/>
        <v>1.3165690211309328E-4</v>
      </c>
      <c r="Q1361" s="25"/>
      <c r="R1361" s="49" t="str">
        <f t="shared" si="191"/>
        <v xml:space="preserve"> </v>
      </c>
      <c r="S1361" s="25"/>
      <c r="T1361" s="49" t="str">
        <f t="shared" si="192"/>
        <v xml:space="preserve"> </v>
      </c>
      <c r="U1361" s="30"/>
      <c r="V1361" s="49" t="str">
        <f t="shared" si="193"/>
        <v xml:space="preserve"> </v>
      </c>
      <c r="W1361" s="25"/>
      <c r="X1361" s="49" t="str">
        <f t="shared" si="194"/>
        <v xml:space="preserve"> </v>
      </c>
      <c r="Y1361" s="25"/>
      <c r="Z1361" s="53" t="str">
        <f t="shared" si="195"/>
        <v xml:space="preserve"> </v>
      </c>
      <c r="AA1361" s="26">
        <f t="shared" si="196"/>
        <v>18</v>
      </c>
      <c r="AB1361" s="43">
        <f t="shared" si="197"/>
        <v>1.4897332549843991E-4</v>
      </c>
    </row>
    <row r="1362" spans="1:28" ht="12.75" customHeight="1">
      <c r="A1362" t="s">
        <v>1580</v>
      </c>
      <c r="B1362" t="s">
        <v>968</v>
      </c>
      <c r="C1362" t="s">
        <v>2915</v>
      </c>
      <c r="D1362" s="4" t="s">
        <v>1381</v>
      </c>
      <c r="E1362" s="2"/>
      <c r="F1362" t="s">
        <v>6318</v>
      </c>
      <c r="G1362" s="4"/>
      <c r="H1362" s="3" t="s">
        <v>1393</v>
      </c>
      <c r="I1362" s="3" t="s">
        <v>1393</v>
      </c>
      <c r="J1362" s="4">
        <v>109</v>
      </c>
      <c r="K1362" s="4">
        <v>89</v>
      </c>
      <c r="L1362" s="38" t="s">
        <v>1481</v>
      </c>
      <c r="M1362" s="25">
        <v>2</v>
      </c>
      <c r="N1362" s="49">
        <f t="shared" si="189"/>
        <v>8.8432967810399716E-5</v>
      </c>
      <c r="O1362" s="25"/>
      <c r="P1362" s="49" t="str">
        <f t="shared" si="190"/>
        <v xml:space="preserve"> </v>
      </c>
      <c r="Q1362" s="25">
        <v>1</v>
      </c>
      <c r="R1362" s="49">
        <f t="shared" si="191"/>
        <v>1.6863406408094435E-4</v>
      </c>
      <c r="S1362" s="25">
        <v>1</v>
      </c>
      <c r="T1362" s="49">
        <f t="shared" si="192"/>
        <v>3.5237323372916594E-5</v>
      </c>
      <c r="U1362" s="30"/>
      <c r="V1362" s="49" t="str">
        <f t="shared" si="193"/>
        <v xml:space="preserve"> </v>
      </c>
      <c r="W1362" s="25"/>
      <c r="X1362" s="49" t="str">
        <f t="shared" si="194"/>
        <v xml:space="preserve"> </v>
      </c>
      <c r="Y1362" s="25"/>
      <c r="Z1362" s="53" t="str">
        <f t="shared" si="195"/>
        <v xml:space="preserve"> </v>
      </c>
      <c r="AA1362" s="26">
        <f t="shared" si="196"/>
        <v>4</v>
      </c>
      <c r="AB1362" s="43">
        <f t="shared" si="197"/>
        <v>3.3105183444097758E-5</v>
      </c>
    </row>
    <row r="1363" spans="1:28" ht="12.75" customHeight="1">
      <c r="A1363" t="s">
        <v>1580</v>
      </c>
      <c r="B1363" t="s">
        <v>969</v>
      </c>
      <c r="C1363" t="s">
        <v>2915</v>
      </c>
      <c r="D1363" s="4" t="s">
        <v>1381</v>
      </c>
      <c r="E1363" s="4" t="s">
        <v>2064</v>
      </c>
      <c r="F1363" t="s">
        <v>1474</v>
      </c>
      <c r="G1363" s="4"/>
      <c r="H1363" s="3" t="s">
        <v>1393</v>
      </c>
      <c r="I1363" s="3" t="s">
        <v>1393</v>
      </c>
      <c r="J1363" s="4">
        <v>110</v>
      </c>
      <c r="K1363" s="4">
        <v>90</v>
      </c>
      <c r="L1363" s="38" t="s">
        <v>1481</v>
      </c>
      <c r="M1363" s="25">
        <v>9</v>
      </c>
      <c r="N1363" s="49">
        <f t="shared" si="189"/>
        <v>3.9794835514679871E-4</v>
      </c>
      <c r="O1363" s="25">
        <v>2</v>
      </c>
      <c r="P1363" s="49">
        <f t="shared" si="190"/>
        <v>6.582845105654664E-5</v>
      </c>
      <c r="Q1363" s="25"/>
      <c r="R1363" s="49" t="str">
        <f t="shared" si="191"/>
        <v xml:space="preserve"> </v>
      </c>
      <c r="S1363" s="28"/>
      <c r="T1363" s="49" t="str">
        <f t="shared" si="192"/>
        <v xml:space="preserve"> </v>
      </c>
      <c r="U1363" s="30"/>
      <c r="V1363" s="49" t="str">
        <f t="shared" si="193"/>
        <v xml:space="preserve"> </v>
      </c>
      <c r="W1363" s="25">
        <v>96</v>
      </c>
      <c r="X1363" s="49">
        <f t="shared" si="194"/>
        <v>6.7501054703979751E-3</v>
      </c>
      <c r="Y1363" s="25"/>
      <c r="Z1363" s="53" t="str">
        <f t="shared" si="195"/>
        <v xml:space="preserve"> </v>
      </c>
      <c r="AA1363" s="26">
        <f t="shared" si="196"/>
        <v>107</v>
      </c>
      <c r="AB1363" s="43">
        <f t="shared" si="197"/>
        <v>8.8556365712961506E-4</v>
      </c>
    </row>
    <row r="1364" spans="1:28" ht="12.75" customHeight="1">
      <c r="A1364" t="s">
        <v>1580</v>
      </c>
      <c r="B1364" t="s">
        <v>2257</v>
      </c>
      <c r="C1364" t="s">
        <v>2915</v>
      </c>
      <c r="D1364" s="4" t="s">
        <v>1381</v>
      </c>
      <c r="E1364" s="2"/>
      <c r="F1364" t="s">
        <v>1475</v>
      </c>
      <c r="G1364" s="4"/>
      <c r="H1364" s="3" t="s">
        <v>1393</v>
      </c>
      <c r="I1364" s="3" t="s">
        <v>1393</v>
      </c>
      <c r="J1364" s="4">
        <v>398</v>
      </c>
      <c r="K1364" s="4">
        <v>89</v>
      </c>
      <c r="L1364" s="38" t="s">
        <v>1481</v>
      </c>
      <c r="M1364" s="25">
        <v>15</v>
      </c>
      <c r="N1364" s="49">
        <f t="shared" si="189"/>
        <v>6.6324725857799783E-4</v>
      </c>
      <c r="O1364" s="25">
        <v>33</v>
      </c>
      <c r="P1364" s="49">
        <f t="shared" si="190"/>
        <v>1.0861694424330196E-3</v>
      </c>
      <c r="Q1364" s="25">
        <v>1</v>
      </c>
      <c r="R1364" s="49">
        <f t="shared" si="191"/>
        <v>1.6863406408094435E-4</v>
      </c>
      <c r="S1364" s="25">
        <v>1</v>
      </c>
      <c r="T1364" s="49">
        <f t="shared" si="192"/>
        <v>3.5237323372916594E-5</v>
      </c>
      <c r="U1364" s="30"/>
      <c r="V1364" s="49" t="str">
        <f t="shared" si="193"/>
        <v xml:space="preserve"> </v>
      </c>
      <c r="W1364" s="25"/>
      <c r="X1364" s="49" t="str">
        <f t="shared" si="194"/>
        <v xml:space="preserve"> </v>
      </c>
      <c r="Y1364" s="25"/>
      <c r="Z1364" s="53" t="str">
        <f t="shared" si="195"/>
        <v xml:space="preserve"> </v>
      </c>
      <c r="AA1364" s="26">
        <f t="shared" si="196"/>
        <v>50</v>
      </c>
      <c r="AB1364" s="43">
        <f t="shared" si="197"/>
        <v>4.13814793051222E-4</v>
      </c>
    </row>
    <row r="1365" spans="1:28" ht="12.75" customHeight="1">
      <c r="A1365" t="s">
        <v>1580</v>
      </c>
      <c r="B1365" t="s">
        <v>1681</v>
      </c>
      <c r="C1365" t="s">
        <v>2915</v>
      </c>
      <c r="D1365" s="4" t="s">
        <v>1381</v>
      </c>
      <c r="E1365" s="2"/>
      <c r="F1365" t="s">
        <v>3375</v>
      </c>
      <c r="G1365" s="4"/>
      <c r="H1365" s="3" t="s">
        <v>1393</v>
      </c>
      <c r="I1365" s="3" t="s">
        <v>581</v>
      </c>
      <c r="J1365" s="4"/>
      <c r="K1365" s="4"/>
      <c r="L1365" s="38" t="s">
        <v>1481</v>
      </c>
      <c r="M1365" s="25"/>
      <c r="N1365" s="49" t="str">
        <f t="shared" si="189"/>
        <v xml:space="preserve"> </v>
      </c>
      <c r="O1365" s="25"/>
      <c r="P1365" s="49" t="str">
        <f t="shared" si="190"/>
        <v xml:space="preserve"> </v>
      </c>
      <c r="Q1365" s="25"/>
      <c r="R1365" s="49" t="str">
        <f t="shared" si="191"/>
        <v xml:space="preserve"> </v>
      </c>
      <c r="S1365" s="25">
        <v>23</v>
      </c>
      <c r="T1365" s="49">
        <f t="shared" si="192"/>
        <v>8.1045843757708168E-4</v>
      </c>
      <c r="U1365" s="30"/>
      <c r="V1365" s="49" t="str">
        <f t="shared" si="193"/>
        <v xml:space="preserve"> </v>
      </c>
      <c r="W1365" s="25"/>
      <c r="X1365" s="49" t="str">
        <f t="shared" si="194"/>
        <v xml:space="preserve"> </v>
      </c>
      <c r="Y1365" s="25"/>
      <c r="Z1365" s="53" t="str">
        <f t="shared" si="195"/>
        <v xml:space="preserve"> </v>
      </c>
      <c r="AA1365" s="26">
        <f t="shared" si="196"/>
        <v>23</v>
      </c>
      <c r="AB1365" s="43">
        <f t="shared" si="197"/>
        <v>1.9035480480356212E-4</v>
      </c>
    </row>
    <row r="1366" spans="1:28" ht="12.75" customHeight="1">
      <c r="A1366" t="s">
        <v>1580</v>
      </c>
      <c r="B1366" t="s">
        <v>1653</v>
      </c>
      <c r="C1366" t="s">
        <v>2915</v>
      </c>
      <c r="D1366" s="4" t="s">
        <v>1381</v>
      </c>
      <c r="E1366" s="2" t="s">
        <v>2064</v>
      </c>
      <c r="G1366" s="4"/>
      <c r="H1366" s="3" t="s">
        <v>1393</v>
      </c>
      <c r="I1366" s="3" t="s">
        <v>581</v>
      </c>
      <c r="J1366" s="4"/>
      <c r="K1366" s="4"/>
      <c r="L1366" s="38" t="s">
        <v>1481</v>
      </c>
      <c r="M1366" s="25"/>
      <c r="N1366" s="49" t="str">
        <f t="shared" si="189"/>
        <v xml:space="preserve"> </v>
      </c>
      <c r="O1366" s="25">
        <v>4</v>
      </c>
      <c r="P1366" s="49">
        <f t="shared" si="190"/>
        <v>1.3165690211309328E-4</v>
      </c>
      <c r="Q1366" s="25"/>
      <c r="R1366" s="49" t="str">
        <f t="shared" si="191"/>
        <v xml:space="preserve"> </v>
      </c>
      <c r="S1366" s="25">
        <v>3</v>
      </c>
      <c r="T1366" s="49">
        <f t="shared" si="192"/>
        <v>1.0571197011874978E-4</v>
      </c>
      <c r="U1366" s="30"/>
      <c r="V1366" s="49" t="str">
        <f t="shared" si="193"/>
        <v xml:space="preserve"> </v>
      </c>
      <c r="W1366" s="25"/>
      <c r="X1366" s="49" t="str">
        <f t="shared" si="194"/>
        <v xml:space="preserve"> </v>
      </c>
      <c r="Y1366" s="25"/>
      <c r="Z1366" s="53" t="str">
        <f t="shared" si="195"/>
        <v xml:space="preserve"> </v>
      </c>
      <c r="AA1366" s="26">
        <f t="shared" si="196"/>
        <v>7</v>
      </c>
      <c r="AB1366" s="43">
        <f t="shared" si="197"/>
        <v>5.7934071027171081E-5</v>
      </c>
    </row>
    <row r="1367" spans="1:28" ht="12.75" customHeight="1">
      <c r="A1367" t="s">
        <v>1580</v>
      </c>
      <c r="B1367" s="5" t="s">
        <v>6059</v>
      </c>
      <c r="C1367" t="s">
        <v>2915</v>
      </c>
      <c r="D1367" s="4" t="s">
        <v>1381</v>
      </c>
      <c r="E1367" s="2"/>
      <c r="G1367" s="4"/>
      <c r="H1367" s="3" t="s">
        <v>1393</v>
      </c>
      <c r="I1367" s="3" t="s">
        <v>581</v>
      </c>
      <c r="J1367" s="4"/>
      <c r="K1367" s="4"/>
      <c r="L1367" s="38" t="s">
        <v>1481</v>
      </c>
      <c r="M1367" s="25"/>
      <c r="N1367" s="49" t="str">
        <f t="shared" si="189"/>
        <v xml:space="preserve"> </v>
      </c>
      <c r="O1367" s="25"/>
      <c r="P1367" s="49" t="str">
        <f t="shared" si="190"/>
        <v xml:space="preserve"> </v>
      </c>
      <c r="Q1367" s="25"/>
      <c r="R1367" s="49" t="str">
        <f t="shared" si="191"/>
        <v xml:space="preserve"> </v>
      </c>
      <c r="S1367" s="25"/>
      <c r="T1367" s="49" t="str">
        <f t="shared" si="192"/>
        <v xml:space="preserve"> </v>
      </c>
      <c r="U1367" s="30"/>
      <c r="V1367" s="49" t="str">
        <f t="shared" si="193"/>
        <v xml:space="preserve"> </v>
      </c>
      <c r="W1367" s="25">
        <v>4</v>
      </c>
      <c r="X1367" s="49">
        <f t="shared" si="194"/>
        <v>2.8125439459991561E-4</v>
      </c>
      <c r="Y1367" s="25"/>
      <c r="Z1367" s="53" t="str">
        <f t="shared" si="195"/>
        <v xml:space="preserve"> </v>
      </c>
      <c r="AA1367" s="26">
        <f t="shared" si="196"/>
        <v>4</v>
      </c>
      <c r="AB1367" s="43">
        <f t="shared" si="197"/>
        <v>3.3105183444097758E-5</v>
      </c>
    </row>
    <row r="1368" spans="1:28" ht="12.75" customHeight="1">
      <c r="A1368" t="s">
        <v>1580</v>
      </c>
      <c r="B1368" t="s">
        <v>970</v>
      </c>
      <c r="C1368" t="s">
        <v>2915</v>
      </c>
      <c r="D1368" s="4" t="s">
        <v>1381</v>
      </c>
      <c r="E1368" s="2"/>
      <c r="F1368" t="s">
        <v>6319</v>
      </c>
      <c r="G1368" s="4"/>
      <c r="H1368" s="3" t="s">
        <v>1393</v>
      </c>
      <c r="I1368" s="3" t="s">
        <v>1393</v>
      </c>
      <c r="J1368" s="4">
        <v>110</v>
      </c>
      <c r="K1368" s="4">
        <v>88</v>
      </c>
      <c r="L1368" s="38" t="s">
        <v>1481</v>
      </c>
      <c r="M1368" s="25">
        <v>27</v>
      </c>
      <c r="N1368" s="49">
        <f t="shared" si="189"/>
        <v>1.1938450654403962E-3</v>
      </c>
      <c r="O1368" s="25">
        <v>28</v>
      </c>
      <c r="P1368" s="49">
        <f t="shared" si="190"/>
        <v>9.2159831479165296E-4</v>
      </c>
      <c r="Q1368" s="25"/>
      <c r="R1368" s="49" t="str">
        <f t="shared" si="191"/>
        <v xml:space="preserve"> </v>
      </c>
      <c r="S1368" s="28"/>
      <c r="T1368" s="49" t="str">
        <f t="shared" si="192"/>
        <v xml:space="preserve"> </v>
      </c>
      <c r="U1368" s="30"/>
      <c r="V1368" s="49" t="str">
        <f t="shared" si="193"/>
        <v xml:space="preserve"> </v>
      </c>
      <c r="W1368" s="25"/>
      <c r="X1368" s="49" t="str">
        <f t="shared" si="194"/>
        <v xml:space="preserve"> </v>
      </c>
      <c r="Y1368" s="25"/>
      <c r="Z1368" s="53" t="str">
        <f t="shared" si="195"/>
        <v xml:space="preserve"> </v>
      </c>
      <c r="AA1368" s="26">
        <f t="shared" si="196"/>
        <v>55</v>
      </c>
      <c r="AB1368" s="43">
        <f t="shared" si="197"/>
        <v>4.5519627235634418E-4</v>
      </c>
    </row>
    <row r="1369" spans="1:28" ht="12.75" customHeight="1">
      <c r="A1369" t="s">
        <v>33</v>
      </c>
      <c r="B1369" t="s">
        <v>993</v>
      </c>
      <c r="C1369" t="s">
        <v>34</v>
      </c>
      <c r="D1369" s="4" t="s">
        <v>1382</v>
      </c>
      <c r="E1369" s="2"/>
      <c r="F1369" t="s">
        <v>1261</v>
      </c>
      <c r="G1369" s="4"/>
      <c r="H1369" s="3" t="s">
        <v>1393</v>
      </c>
      <c r="I1369" s="3" t="s">
        <v>1393</v>
      </c>
      <c r="J1369" s="4">
        <v>385</v>
      </c>
      <c r="K1369" s="4">
        <v>358</v>
      </c>
      <c r="L1369" s="38" t="s">
        <v>1483</v>
      </c>
      <c r="M1369" s="25">
        <v>1</v>
      </c>
      <c r="N1369" s="49">
        <f t="shared" si="189"/>
        <v>4.4216483905199858E-5</v>
      </c>
      <c r="O1369" s="25">
        <v>2</v>
      </c>
      <c r="P1369" s="49">
        <f t="shared" si="190"/>
        <v>6.582845105654664E-5</v>
      </c>
      <c r="Q1369" s="25"/>
      <c r="R1369" s="49" t="str">
        <f t="shared" si="191"/>
        <v xml:space="preserve"> </v>
      </c>
      <c r="S1369" s="25">
        <v>17</v>
      </c>
      <c r="T1369" s="49">
        <f t="shared" si="192"/>
        <v>5.9903449733958209E-4</v>
      </c>
      <c r="U1369" s="30">
        <v>5</v>
      </c>
      <c r="V1369" s="49">
        <f t="shared" si="193"/>
        <v>3.3722263438321982E-4</v>
      </c>
      <c r="W1369" s="25">
        <v>2</v>
      </c>
      <c r="X1369" s="49">
        <f t="shared" si="194"/>
        <v>1.4062719729995781E-4</v>
      </c>
      <c r="Y1369" s="25">
        <v>3</v>
      </c>
      <c r="Z1369" s="53">
        <f t="shared" si="195"/>
        <v>6.7099082979199282E-4</v>
      </c>
      <c r="AA1369" s="26">
        <f t="shared" si="196"/>
        <v>30</v>
      </c>
      <c r="AB1369" s="43">
        <f t="shared" si="197"/>
        <v>2.4828887583073318E-4</v>
      </c>
    </row>
    <row r="1370" spans="1:28" ht="12.75" customHeight="1">
      <c r="A1370" t="s">
        <v>33</v>
      </c>
      <c r="B1370" t="s">
        <v>1131</v>
      </c>
      <c r="C1370" t="s">
        <v>34</v>
      </c>
      <c r="D1370" s="4" t="s">
        <v>1382</v>
      </c>
      <c r="E1370" s="2"/>
      <c r="G1370" s="4"/>
      <c r="H1370" s="3" t="s">
        <v>1393</v>
      </c>
      <c r="I1370" s="3" t="s">
        <v>1393</v>
      </c>
      <c r="J1370" s="4"/>
      <c r="K1370" s="4">
        <v>358</v>
      </c>
      <c r="L1370" s="38" t="s">
        <v>1483</v>
      </c>
      <c r="M1370" s="25"/>
      <c r="N1370" s="49" t="str">
        <f t="shared" si="189"/>
        <v xml:space="preserve"> </v>
      </c>
      <c r="O1370" s="25"/>
      <c r="P1370" s="49" t="str">
        <f t="shared" si="190"/>
        <v xml:space="preserve"> </v>
      </c>
      <c r="Q1370" s="25"/>
      <c r="R1370" s="49" t="str">
        <f t="shared" si="191"/>
        <v xml:space="preserve"> </v>
      </c>
      <c r="S1370" s="25">
        <v>22</v>
      </c>
      <c r="T1370" s="49">
        <f t="shared" si="192"/>
        <v>7.752211142041651E-4</v>
      </c>
      <c r="U1370" s="30">
        <v>2</v>
      </c>
      <c r="V1370" s="49">
        <f t="shared" si="193"/>
        <v>1.3488905375328792E-4</v>
      </c>
      <c r="W1370" s="25"/>
      <c r="X1370" s="49" t="str">
        <f t="shared" si="194"/>
        <v xml:space="preserve"> </v>
      </c>
      <c r="Y1370" s="25"/>
      <c r="Z1370" s="53" t="str">
        <f t="shared" si="195"/>
        <v xml:space="preserve"> </v>
      </c>
      <c r="AA1370" s="26">
        <f t="shared" si="196"/>
        <v>24</v>
      </c>
      <c r="AB1370" s="43">
        <f t="shared" si="197"/>
        <v>1.9863110066458656E-4</v>
      </c>
    </row>
    <row r="1371" spans="1:28" ht="12.75" customHeight="1">
      <c r="A1371" t="s">
        <v>2772</v>
      </c>
      <c r="B1371" t="s">
        <v>2773</v>
      </c>
      <c r="C1371" t="s">
        <v>910</v>
      </c>
      <c r="D1371" s="4" t="s">
        <v>1381</v>
      </c>
      <c r="E1371" s="4" t="s">
        <v>2064</v>
      </c>
      <c r="F1371" t="s">
        <v>2772</v>
      </c>
      <c r="G1371" s="4"/>
      <c r="H1371" s="3" t="s">
        <v>1393</v>
      </c>
      <c r="I1371" s="3" t="s">
        <v>1393</v>
      </c>
      <c r="J1371" s="4">
        <v>414</v>
      </c>
      <c r="K1371" s="4"/>
      <c r="L1371" s="38" t="s">
        <v>1756</v>
      </c>
      <c r="M1371" s="25"/>
      <c r="N1371" s="49" t="str">
        <f t="shared" si="189"/>
        <v xml:space="preserve"> </v>
      </c>
      <c r="O1371" s="25">
        <v>1</v>
      </c>
      <c r="P1371" s="49">
        <f t="shared" si="190"/>
        <v>3.291422552827332E-5</v>
      </c>
      <c r="Q1371" s="25"/>
      <c r="R1371" s="49" t="str">
        <f t="shared" si="191"/>
        <v xml:space="preserve"> </v>
      </c>
      <c r="S1371" s="25">
        <v>5</v>
      </c>
      <c r="T1371" s="49">
        <f t="shared" si="192"/>
        <v>1.7618661686458296E-4</v>
      </c>
      <c r="U1371" s="30"/>
      <c r="V1371" s="49" t="str">
        <f t="shared" si="193"/>
        <v xml:space="preserve"> </v>
      </c>
      <c r="W1371" s="25"/>
      <c r="X1371" s="49" t="str">
        <f t="shared" si="194"/>
        <v xml:space="preserve"> </v>
      </c>
      <c r="Y1371" s="25">
        <v>3</v>
      </c>
      <c r="Z1371" s="53">
        <f t="shared" si="195"/>
        <v>6.7099082979199282E-4</v>
      </c>
      <c r="AA1371" s="26">
        <f t="shared" si="196"/>
        <v>9</v>
      </c>
      <c r="AB1371" s="43">
        <f t="shared" si="197"/>
        <v>7.4486662749219957E-5</v>
      </c>
    </row>
    <row r="1372" spans="1:28" ht="12.75" customHeight="1">
      <c r="A1372" s="5" t="s">
        <v>5758</v>
      </c>
      <c r="B1372" s="5" t="s">
        <v>318</v>
      </c>
      <c r="C1372" s="5" t="s">
        <v>5759</v>
      </c>
      <c r="D1372" s="4" t="s">
        <v>1381</v>
      </c>
      <c r="E1372" s="2"/>
      <c r="F1372" s="5" t="s">
        <v>5760</v>
      </c>
      <c r="G1372" s="4" t="s">
        <v>168</v>
      </c>
      <c r="H1372" s="3" t="s">
        <v>1393</v>
      </c>
      <c r="I1372" s="3" t="s">
        <v>581</v>
      </c>
      <c r="J1372" s="4"/>
      <c r="K1372" s="4"/>
      <c r="L1372" s="38" t="s">
        <v>1483</v>
      </c>
      <c r="M1372" s="25">
        <v>2</v>
      </c>
      <c r="N1372" s="49">
        <f t="shared" si="189"/>
        <v>8.8432967810399716E-5</v>
      </c>
      <c r="O1372" s="25">
        <v>13</v>
      </c>
      <c r="P1372" s="49">
        <f t="shared" si="190"/>
        <v>4.2788493186755313E-4</v>
      </c>
      <c r="Q1372" s="25"/>
      <c r="R1372" s="49" t="str">
        <f t="shared" si="191"/>
        <v xml:space="preserve"> </v>
      </c>
      <c r="S1372" s="28"/>
      <c r="T1372" s="49" t="str">
        <f t="shared" si="192"/>
        <v xml:space="preserve"> </v>
      </c>
      <c r="U1372" s="30"/>
      <c r="V1372" s="49" t="str">
        <f t="shared" si="193"/>
        <v xml:space="preserve"> </v>
      </c>
      <c r="W1372" s="25"/>
      <c r="X1372" s="49" t="str">
        <f t="shared" si="194"/>
        <v xml:space="preserve"> </v>
      </c>
      <c r="Y1372" s="25"/>
      <c r="Z1372" s="53" t="str">
        <f t="shared" si="195"/>
        <v xml:space="preserve"> </v>
      </c>
      <c r="AA1372" s="26">
        <f t="shared" si="196"/>
        <v>15</v>
      </c>
      <c r="AB1372" s="43">
        <f t="shared" si="197"/>
        <v>1.2414443791536659E-4</v>
      </c>
    </row>
    <row r="1373" spans="1:28" ht="12.75" customHeight="1">
      <c r="A1373" t="s">
        <v>1581</v>
      </c>
      <c r="B1373" t="s">
        <v>1564</v>
      </c>
      <c r="C1373" t="s">
        <v>2899</v>
      </c>
      <c r="D1373" s="4" t="s">
        <v>1484</v>
      </c>
      <c r="E1373" s="2"/>
      <c r="F1373" t="s">
        <v>2712</v>
      </c>
      <c r="G1373" s="4"/>
      <c r="H1373" s="3" t="s">
        <v>1393</v>
      </c>
      <c r="I1373" s="3" t="s">
        <v>1393</v>
      </c>
      <c r="J1373" s="4">
        <v>315</v>
      </c>
      <c r="K1373" s="4">
        <v>36</v>
      </c>
      <c r="L1373" s="38" t="s">
        <v>1483</v>
      </c>
      <c r="M1373" s="25">
        <v>16</v>
      </c>
      <c r="N1373" s="49">
        <f t="shared" si="189"/>
        <v>7.0746374248319773E-4</v>
      </c>
      <c r="O1373" s="25">
        <v>17</v>
      </c>
      <c r="P1373" s="49">
        <f t="shared" si="190"/>
        <v>5.5954183398064647E-4</v>
      </c>
      <c r="Q1373" s="25">
        <v>5</v>
      </c>
      <c r="R1373" s="49">
        <f t="shared" si="191"/>
        <v>8.4317032040472171E-4</v>
      </c>
      <c r="S1373" s="25">
        <v>19</v>
      </c>
      <c r="T1373" s="49">
        <f t="shared" si="192"/>
        <v>6.6950914408541525E-4</v>
      </c>
      <c r="U1373" s="30">
        <v>1</v>
      </c>
      <c r="V1373" s="49">
        <f t="shared" si="193"/>
        <v>6.7444526876643958E-5</v>
      </c>
      <c r="W1373" s="25"/>
      <c r="X1373" s="49" t="str">
        <f t="shared" si="194"/>
        <v xml:space="preserve"> </v>
      </c>
      <c r="Y1373" s="25"/>
      <c r="Z1373" s="53" t="str">
        <f t="shared" si="195"/>
        <v xml:space="preserve"> </v>
      </c>
      <c r="AA1373" s="26">
        <f t="shared" si="196"/>
        <v>58</v>
      </c>
      <c r="AB1373" s="43">
        <f t="shared" si="197"/>
        <v>4.8002515993941753E-4</v>
      </c>
    </row>
    <row r="1374" spans="1:28" ht="12.75" customHeight="1">
      <c r="A1374" t="s">
        <v>1581</v>
      </c>
      <c r="B1374" t="s">
        <v>2278</v>
      </c>
      <c r="C1374" t="s">
        <v>2899</v>
      </c>
      <c r="D1374" s="4" t="s">
        <v>1484</v>
      </c>
      <c r="E1374" s="2"/>
      <c r="F1374" t="s">
        <v>2714</v>
      </c>
      <c r="G1374" s="4"/>
      <c r="H1374" s="3" t="s">
        <v>1393</v>
      </c>
      <c r="I1374" s="3" t="s">
        <v>1393</v>
      </c>
      <c r="J1374" s="4">
        <v>315</v>
      </c>
      <c r="K1374" s="4">
        <v>36</v>
      </c>
      <c r="L1374" s="38" t="s">
        <v>1483</v>
      </c>
      <c r="M1374" s="25">
        <v>2</v>
      </c>
      <c r="N1374" s="49">
        <f t="shared" si="189"/>
        <v>8.8432967810399716E-5</v>
      </c>
      <c r="O1374" s="25">
        <v>16</v>
      </c>
      <c r="P1374" s="49">
        <f t="shared" si="190"/>
        <v>5.2662760845237312E-4</v>
      </c>
      <c r="Q1374" s="25">
        <v>9</v>
      </c>
      <c r="R1374" s="49">
        <f t="shared" si="191"/>
        <v>1.5177065767284991E-3</v>
      </c>
      <c r="S1374" s="28"/>
      <c r="T1374" s="49" t="str">
        <f t="shared" si="192"/>
        <v xml:space="preserve"> </v>
      </c>
      <c r="U1374" s="30"/>
      <c r="V1374" s="49" t="str">
        <f t="shared" si="193"/>
        <v xml:space="preserve"> </v>
      </c>
      <c r="W1374" s="25"/>
      <c r="X1374" s="49" t="str">
        <f t="shared" si="194"/>
        <v xml:space="preserve"> </v>
      </c>
      <c r="Y1374" s="25"/>
      <c r="Z1374" s="53" t="str">
        <f t="shared" si="195"/>
        <v xml:space="preserve"> </v>
      </c>
      <c r="AA1374" s="26">
        <f t="shared" si="196"/>
        <v>27</v>
      </c>
      <c r="AB1374" s="43">
        <f t="shared" si="197"/>
        <v>2.2345998824765988E-4</v>
      </c>
    </row>
    <row r="1375" spans="1:28" ht="12.75" customHeight="1">
      <c r="A1375" t="s">
        <v>3997</v>
      </c>
      <c r="B1375" s="5" t="s">
        <v>6132</v>
      </c>
      <c r="C1375" t="s">
        <v>913</v>
      </c>
      <c r="D1375" s="4" t="s">
        <v>1382</v>
      </c>
      <c r="E1375" s="2"/>
      <c r="F1375" s="5" t="s">
        <v>4034</v>
      </c>
      <c r="G1375" s="4"/>
      <c r="H1375" s="3" t="s">
        <v>1393</v>
      </c>
      <c r="I1375" s="3" t="s">
        <v>581</v>
      </c>
      <c r="J1375" s="4"/>
      <c r="K1375" s="4"/>
      <c r="L1375" s="38" t="s">
        <v>1481</v>
      </c>
      <c r="M1375" s="25"/>
      <c r="N1375" s="49" t="str">
        <f t="shared" si="189"/>
        <v xml:space="preserve"> </v>
      </c>
      <c r="O1375" s="25">
        <v>1</v>
      </c>
      <c r="P1375" s="49">
        <f t="shared" si="190"/>
        <v>3.291422552827332E-5</v>
      </c>
      <c r="Q1375" s="25"/>
      <c r="R1375" s="49" t="str">
        <f t="shared" si="191"/>
        <v xml:space="preserve"> </v>
      </c>
      <c r="S1375" s="25">
        <v>1</v>
      </c>
      <c r="T1375" s="49">
        <f t="shared" si="192"/>
        <v>3.5237323372916594E-5</v>
      </c>
      <c r="U1375" s="30"/>
      <c r="V1375" s="49" t="str">
        <f t="shared" si="193"/>
        <v xml:space="preserve"> </v>
      </c>
      <c r="W1375" s="25"/>
      <c r="X1375" s="49" t="str">
        <f t="shared" si="194"/>
        <v xml:space="preserve"> </v>
      </c>
      <c r="Y1375" s="25"/>
      <c r="Z1375" s="53" t="str">
        <f t="shared" si="195"/>
        <v xml:space="preserve"> </v>
      </c>
      <c r="AA1375" s="26">
        <f t="shared" si="196"/>
        <v>2</v>
      </c>
      <c r="AB1375" s="43">
        <f t="shared" si="197"/>
        <v>1.6552591722048879E-5</v>
      </c>
    </row>
    <row r="1376" spans="1:28" ht="12.75" customHeight="1">
      <c r="A1376" t="s">
        <v>4431</v>
      </c>
      <c r="B1376" t="s">
        <v>4432</v>
      </c>
      <c r="C1376" t="s">
        <v>2912</v>
      </c>
      <c r="D1376" s="4" t="s">
        <v>1381</v>
      </c>
      <c r="E1376" s="4" t="s">
        <v>2064</v>
      </c>
      <c r="F1376" t="s">
        <v>6524</v>
      </c>
      <c r="G1376" s="4"/>
      <c r="H1376" s="3" t="s">
        <v>1393</v>
      </c>
      <c r="I1376" s="3" t="s">
        <v>1393</v>
      </c>
      <c r="J1376" s="4">
        <v>419</v>
      </c>
      <c r="K1376" s="4">
        <v>274</v>
      </c>
      <c r="L1376" s="38" t="s">
        <v>1756</v>
      </c>
      <c r="M1376" s="25">
        <v>21</v>
      </c>
      <c r="N1376" s="49">
        <f t="shared" si="189"/>
        <v>9.28546162009197E-4</v>
      </c>
      <c r="O1376" s="25">
        <v>27</v>
      </c>
      <c r="P1376" s="49">
        <f t="shared" si="190"/>
        <v>8.8868408926337961E-4</v>
      </c>
      <c r="Q1376" s="25"/>
      <c r="R1376" s="49" t="str">
        <f t="shared" si="191"/>
        <v xml:space="preserve"> </v>
      </c>
      <c r="S1376" s="28"/>
      <c r="T1376" s="49" t="str">
        <f t="shared" si="192"/>
        <v xml:space="preserve"> </v>
      </c>
      <c r="U1376" s="30"/>
      <c r="V1376" s="49" t="str">
        <f t="shared" si="193"/>
        <v xml:space="preserve"> </v>
      </c>
      <c r="W1376" s="25"/>
      <c r="X1376" s="49" t="str">
        <f t="shared" si="194"/>
        <v xml:space="preserve"> </v>
      </c>
      <c r="Y1376" s="25"/>
      <c r="Z1376" s="53" t="str">
        <f t="shared" si="195"/>
        <v xml:space="preserve"> </v>
      </c>
      <c r="AA1376" s="26">
        <f t="shared" si="196"/>
        <v>48</v>
      </c>
      <c r="AB1376" s="43">
        <f t="shared" si="197"/>
        <v>3.9726220132917312E-4</v>
      </c>
    </row>
    <row r="1377" spans="1:28" ht="12.75" customHeight="1">
      <c r="A1377" s="5" t="s">
        <v>3398</v>
      </c>
      <c r="B1377" s="5" t="s">
        <v>3399</v>
      </c>
      <c r="C1377" t="s">
        <v>2326</v>
      </c>
      <c r="D1377" s="4" t="s">
        <v>1382</v>
      </c>
      <c r="E1377" s="2" t="s">
        <v>2064</v>
      </c>
      <c r="F1377" t="s">
        <v>3460</v>
      </c>
      <c r="G1377" s="4"/>
      <c r="H1377" s="3" t="s">
        <v>1393</v>
      </c>
      <c r="I1377" s="3" t="s">
        <v>1393</v>
      </c>
      <c r="J1377" s="4"/>
      <c r="K1377" s="4"/>
      <c r="L1377" s="38" t="s">
        <v>1483</v>
      </c>
      <c r="M1377" s="25"/>
      <c r="N1377" s="49" t="str">
        <f t="shared" si="189"/>
        <v xml:space="preserve"> </v>
      </c>
      <c r="O1377" s="25"/>
      <c r="P1377" s="49" t="str">
        <f t="shared" si="190"/>
        <v xml:space="preserve"> </v>
      </c>
      <c r="Q1377" s="25"/>
      <c r="R1377" s="49" t="str">
        <f t="shared" si="191"/>
        <v xml:space="preserve"> </v>
      </c>
      <c r="S1377" s="25">
        <v>1</v>
      </c>
      <c r="T1377" s="49">
        <f t="shared" si="192"/>
        <v>3.5237323372916594E-5</v>
      </c>
      <c r="U1377" s="30"/>
      <c r="V1377" s="49" t="str">
        <f t="shared" si="193"/>
        <v xml:space="preserve"> </v>
      </c>
      <c r="W1377" s="25"/>
      <c r="X1377" s="49" t="str">
        <f t="shared" si="194"/>
        <v xml:space="preserve"> </v>
      </c>
      <c r="Y1377" s="25"/>
      <c r="Z1377" s="53" t="str">
        <f t="shared" si="195"/>
        <v xml:space="preserve"> </v>
      </c>
      <c r="AA1377" s="26">
        <f t="shared" si="196"/>
        <v>1</v>
      </c>
      <c r="AB1377" s="43">
        <f t="shared" si="197"/>
        <v>8.2762958610244394E-6</v>
      </c>
    </row>
    <row r="1378" spans="1:28" ht="12.75" customHeight="1">
      <c r="A1378" t="s">
        <v>971</v>
      </c>
      <c r="B1378" t="s">
        <v>972</v>
      </c>
      <c r="C1378" t="s">
        <v>2915</v>
      </c>
      <c r="D1378" s="4" t="s">
        <v>1381</v>
      </c>
      <c r="E1378" s="2"/>
      <c r="F1378" t="s">
        <v>374</v>
      </c>
      <c r="G1378" s="4"/>
      <c r="H1378" s="3" t="s">
        <v>1393</v>
      </c>
      <c r="I1378" s="3" t="s">
        <v>1393</v>
      </c>
      <c r="J1378" s="4">
        <v>110</v>
      </c>
      <c r="K1378" s="4">
        <v>91</v>
      </c>
      <c r="L1378" s="38" t="s">
        <v>1481</v>
      </c>
      <c r="M1378" s="25">
        <v>16</v>
      </c>
      <c r="N1378" s="49">
        <f t="shared" si="189"/>
        <v>7.0746374248319773E-4</v>
      </c>
      <c r="O1378" s="25">
        <v>1</v>
      </c>
      <c r="P1378" s="49">
        <f t="shared" si="190"/>
        <v>3.291422552827332E-5</v>
      </c>
      <c r="Q1378" s="25"/>
      <c r="R1378" s="49" t="str">
        <f t="shared" si="191"/>
        <v xml:space="preserve"> </v>
      </c>
      <c r="S1378" s="25">
        <v>2</v>
      </c>
      <c r="T1378" s="49">
        <f t="shared" si="192"/>
        <v>7.0474646745833188E-5</v>
      </c>
      <c r="U1378" s="30">
        <v>20</v>
      </c>
      <c r="V1378" s="49">
        <f t="shared" si="193"/>
        <v>1.3488905375328793E-3</v>
      </c>
      <c r="W1378" s="25">
        <v>5</v>
      </c>
      <c r="X1378" s="49">
        <f t="shared" si="194"/>
        <v>3.5156799324989455E-4</v>
      </c>
      <c r="Y1378" s="25"/>
      <c r="Z1378" s="53" t="str">
        <f t="shared" si="195"/>
        <v xml:space="preserve"> </v>
      </c>
      <c r="AA1378" s="26">
        <f t="shared" si="196"/>
        <v>44</v>
      </c>
      <c r="AB1378" s="43">
        <f t="shared" si="197"/>
        <v>3.6415701788507535E-4</v>
      </c>
    </row>
    <row r="1379" spans="1:28" ht="12.75" customHeight="1">
      <c r="A1379" t="s">
        <v>2774</v>
      </c>
      <c r="B1379" t="s">
        <v>2775</v>
      </c>
      <c r="C1379" t="s">
        <v>2884</v>
      </c>
      <c r="D1379" s="4" t="s">
        <v>6552</v>
      </c>
      <c r="E1379" s="2"/>
      <c r="F1379" t="s">
        <v>2683</v>
      </c>
      <c r="G1379" s="4"/>
      <c r="H1379" s="3" t="s">
        <v>1393</v>
      </c>
      <c r="I1379" s="3" t="s">
        <v>1393</v>
      </c>
      <c r="J1379" s="4"/>
      <c r="K1379" s="4">
        <v>55</v>
      </c>
      <c r="L1379" s="38" t="s">
        <v>1378</v>
      </c>
      <c r="M1379" s="25"/>
      <c r="N1379" s="49" t="str">
        <f t="shared" si="189"/>
        <v xml:space="preserve"> </v>
      </c>
      <c r="O1379" s="25">
        <v>18</v>
      </c>
      <c r="P1379" s="49">
        <f t="shared" si="190"/>
        <v>5.924560595089197E-4</v>
      </c>
      <c r="Q1379" s="25">
        <v>1</v>
      </c>
      <c r="R1379" s="49">
        <f t="shared" si="191"/>
        <v>1.6863406408094435E-4</v>
      </c>
      <c r="S1379" s="25">
        <v>51</v>
      </c>
      <c r="T1379" s="49">
        <f t="shared" si="192"/>
        <v>1.7971034920187463E-3</v>
      </c>
      <c r="U1379" s="30">
        <v>25</v>
      </c>
      <c r="V1379" s="49">
        <f t="shared" si="193"/>
        <v>1.6861131719160989E-3</v>
      </c>
      <c r="W1379" s="25">
        <v>8</v>
      </c>
      <c r="X1379" s="49">
        <f t="shared" si="194"/>
        <v>5.6250878919983122E-4</v>
      </c>
      <c r="Y1379" s="25"/>
      <c r="Z1379" s="53" t="str">
        <f t="shared" si="195"/>
        <v xml:space="preserve"> </v>
      </c>
      <c r="AA1379" s="26">
        <f t="shared" si="196"/>
        <v>103</v>
      </c>
      <c r="AB1379" s="43">
        <f t="shared" si="197"/>
        <v>8.524584736855173E-4</v>
      </c>
    </row>
    <row r="1380" spans="1:28" ht="12.75" customHeight="1">
      <c r="A1380" t="s">
        <v>2350</v>
      </c>
      <c r="B1380" t="s">
        <v>2348</v>
      </c>
      <c r="C1380" t="s">
        <v>913</v>
      </c>
      <c r="D1380" s="4" t="s">
        <v>1382</v>
      </c>
      <c r="E1380" s="2"/>
      <c r="F1380" t="s">
        <v>2021</v>
      </c>
      <c r="G1380" s="4"/>
      <c r="H1380" s="3" t="s">
        <v>1393</v>
      </c>
      <c r="I1380" s="3" t="s">
        <v>1393</v>
      </c>
      <c r="J1380" s="4">
        <v>384</v>
      </c>
      <c r="K1380" s="4">
        <v>324</v>
      </c>
      <c r="L1380" s="38" t="s">
        <v>1378</v>
      </c>
      <c r="M1380" s="25">
        <v>6</v>
      </c>
      <c r="N1380" s="49">
        <f t="shared" si="189"/>
        <v>2.6529890343119917E-4</v>
      </c>
      <c r="O1380" s="25">
        <v>219</v>
      </c>
      <c r="P1380" s="49">
        <f t="shared" si="190"/>
        <v>7.2082153906918569E-3</v>
      </c>
      <c r="Q1380" s="25">
        <v>14</v>
      </c>
      <c r="R1380" s="49">
        <f t="shared" si="191"/>
        <v>2.360876897133221E-3</v>
      </c>
      <c r="S1380" s="25">
        <v>6</v>
      </c>
      <c r="T1380" s="49">
        <f t="shared" si="192"/>
        <v>2.1142394023749956E-4</v>
      </c>
      <c r="U1380" s="30"/>
      <c r="V1380" s="49" t="str">
        <f t="shared" si="193"/>
        <v xml:space="preserve"> </v>
      </c>
      <c r="W1380" s="25"/>
      <c r="X1380" s="49" t="str">
        <f t="shared" si="194"/>
        <v xml:space="preserve"> </v>
      </c>
      <c r="Y1380" s="25"/>
      <c r="Z1380" s="53" t="str">
        <f t="shared" si="195"/>
        <v xml:space="preserve"> </v>
      </c>
      <c r="AA1380" s="26">
        <f t="shared" si="196"/>
        <v>245</v>
      </c>
      <c r="AB1380" s="43">
        <f t="shared" si="197"/>
        <v>2.027692485950988E-3</v>
      </c>
    </row>
    <row r="1381" spans="1:28" ht="12.75" customHeight="1">
      <c r="A1381" t="s">
        <v>2496</v>
      </c>
      <c r="B1381" t="s">
        <v>1221</v>
      </c>
      <c r="C1381" t="s">
        <v>2913</v>
      </c>
      <c r="D1381" s="4" t="s">
        <v>1381</v>
      </c>
      <c r="E1381" s="2" t="s">
        <v>3231</v>
      </c>
      <c r="F1381" t="s">
        <v>2715</v>
      </c>
      <c r="G1381" s="4"/>
      <c r="H1381" s="3" t="s">
        <v>1393</v>
      </c>
      <c r="I1381" s="3" t="s">
        <v>1393</v>
      </c>
      <c r="J1381" s="4">
        <v>400</v>
      </c>
      <c r="K1381" s="4">
        <v>299</v>
      </c>
      <c r="L1381" s="38" t="s">
        <v>1483</v>
      </c>
      <c r="M1381" s="25">
        <v>5</v>
      </c>
      <c r="N1381" s="49">
        <f t="shared" si="189"/>
        <v>2.210824195259993E-4</v>
      </c>
      <c r="O1381" s="25">
        <v>17</v>
      </c>
      <c r="P1381" s="49">
        <f t="shared" si="190"/>
        <v>5.5954183398064647E-4</v>
      </c>
      <c r="Q1381" s="25">
        <v>2</v>
      </c>
      <c r="R1381" s="49">
        <f t="shared" si="191"/>
        <v>3.3726812816188871E-4</v>
      </c>
      <c r="S1381" s="28"/>
      <c r="T1381" s="49" t="str">
        <f t="shared" si="192"/>
        <v xml:space="preserve"> </v>
      </c>
      <c r="U1381" s="30"/>
      <c r="V1381" s="49" t="str">
        <f t="shared" si="193"/>
        <v xml:space="preserve"> </v>
      </c>
      <c r="W1381" s="25"/>
      <c r="X1381" s="49" t="str">
        <f t="shared" si="194"/>
        <v xml:space="preserve"> </v>
      </c>
      <c r="Y1381" s="25"/>
      <c r="Z1381" s="53" t="str">
        <f t="shared" si="195"/>
        <v xml:space="preserve"> </v>
      </c>
      <c r="AA1381" s="26">
        <f t="shared" si="196"/>
        <v>24</v>
      </c>
      <c r="AB1381" s="43">
        <f t="shared" si="197"/>
        <v>1.9863110066458656E-4</v>
      </c>
    </row>
    <row r="1382" spans="1:28" ht="12.75" customHeight="1">
      <c r="A1382" t="s">
        <v>2496</v>
      </c>
      <c r="B1382" s="5" t="s">
        <v>1831</v>
      </c>
      <c r="C1382" t="s">
        <v>2913</v>
      </c>
      <c r="D1382" s="4" t="s">
        <v>1381</v>
      </c>
      <c r="E1382" s="2"/>
      <c r="G1382" s="4"/>
      <c r="H1382" s="3" t="s">
        <v>581</v>
      </c>
      <c r="I1382" s="3" t="s">
        <v>581</v>
      </c>
      <c r="J1382" s="4"/>
      <c r="K1382" s="4"/>
      <c r="L1382" s="38" t="s">
        <v>1483</v>
      </c>
      <c r="M1382" s="25"/>
      <c r="N1382" s="49" t="str">
        <f t="shared" si="189"/>
        <v xml:space="preserve"> </v>
      </c>
      <c r="O1382" s="25">
        <v>1</v>
      </c>
      <c r="P1382" s="49">
        <f t="shared" si="190"/>
        <v>3.291422552827332E-5</v>
      </c>
      <c r="Q1382" s="25"/>
      <c r="R1382" s="49" t="str">
        <f t="shared" si="191"/>
        <v xml:space="preserve"> </v>
      </c>
      <c r="S1382" s="28"/>
      <c r="T1382" s="49" t="str">
        <f t="shared" si="192"/>
        <v xml:space="preserve"> </v>
      </c>
      <c r="U1382" s="30"/>
      <c r="V1382" s="49" t="str">
        <f t="shared" si="193"/>
        <v xml:space="preserve"> </v>
      </c>
      <c r="W1382" s="25"/>
      <c r="X1382" s="49" t="str">
        <f t="shared" si="194"/>
        <v xml:space="preserve"> </v>
      </c>
      <c r="Y1382" s="25"/>
      <c r="Z1382" s="53" t="str">
        <f t="shared" si="195"/>
        <v xml:space="preserve"> </v>
      </c>
      <c r="AA1382" s="26">
        <f t="shared" si="196"/>
        <v>1</v>
      </c>
      <c r="AB1382" s="43">
        <f t="shared" si="197"/>
        <v>8.2762958610244394E-6</v>
      </c>
    </row>
    <row r="1383" spans="1:28" ht="12.75" customHeight="1">
      <c r="A1383" t="s">
        <v>2496</v>
      </c>
      <c r="B1383" t="s">
        <v>1561</v>
      </c>
      <c r="C1383" t="s">
        <v>2913</v>
      </c>
      <c r="D1383" s="4" t="s">
        <v>1381</v>
      </c>
      <c r="E1383" s="2" t="s">
        <v>4</v>
      </c>
      <c r="F1383" t="s">
        <v>6264</v>
      </c>
      <c r="G1383" s="4"/>
      <c r="H1383" s="3" t="s">
        <v>1393</v>
      </c>
      <c r="I1383" s="3" t="s">
        <v>1393</v>
      </c>
      <c r="J1383" s="4">
        <v>186</v>
      </c>
      <c r="K1383" s="4">
        <v>299</v>
      </c>
      <c r="L1383" s="38" t="s">
        <v>1483</v>
      </c>
      <c r="M1383" s="25">
        <v>1</v>
      </c>
      <c r="N1383" s="49">
        <f t="shared" si="189"/>
        <v>4.4216483905199858E-5</v>
      </c>
      <c r="O1383" s="25">
        <v>3</v>
      </c>
      <c r="P1383" s="49">
        <f t="shared" si="190"/>
        <v>9.874267658481996E-5</v>
      </c>
      <c r="Q1383" s="25"/>
      <c r="R1383" s="49" t="str">
        <f t="shared" si="191"/>
        <v xml:space="preserve"> </v>
      </c>
      <c r="S1383" s="28"/>
      <c r="T1383" s="49" t="str">
        <f t="shared" si="192"/>
        <v xml:space="preserve"> </v>
      </c>
      <c r="U1383" s="30"/>
      <c r="V1383" s="49" t="str">
        <f t="shared" si="193"/>
        <v xml:space="preserve"> </v>
      </c>
      <c r="W1383" s="25"/>
      <c r="X1383" s="49" t="str">
        <f t="shared" si="194"/>
        <v xml:space="preserve"> </v>
      </c>
      <c r="Y1383" s="25"/>
      <c r="Z1383" s="53" t="str">
        <f t="shared" si="195"/>
        <v xml:space="preserve"> </v>
      </c>
      <c r="AA1383" s="26">
        <f t="shared" si="196"/>
        <v>4</v>
      </c>
      <c r="AB1383" s="43">
        <f t="shared" si="197"/>
        <v>3.3105183444097758E-5</v>
      </c>
    </row>
    <row r="1384" spans="1:28" ht="12.75" customHeight="1">
      <c r="A1384" t="s">
        <v>2496</v>
      </c>
      <c r="B1384" t="s">
        <v>973</v>
      </c>
      <c r="C1384" t="s">
        <v>2913</v>
      </c>
      <c r="D1384" s="4" t="s">
        <v>1381</v>
      </c>
      <c r="E1384" s="2" t="s">
        <v>4</v>
      </c>
      <c r="F1384" t="s">
        <v>2716</v>
      </c>
      <c r="G1384" s="4"/>
      <c r="H1384" s="3" t="s">
        <v>1393</v>
      </c>
      <c r="I1384" s="3" t="s">
        <v>1393</v>
      </c>
      <c r="J1384" s="4">
        <v>186</v>
      </c>
      <c r="K1384" s="4">
        <v>299</v>
      </c>
      <c r="L1384" s="38" t="s">
        <v>1483</v>
      </c>
      <c r="M1384" s="25">
        <v>7</v>
      </c>
      <c r="N1384" s="49">
        <f t="shared" si="189"/>
        <v>3.0951538733639902E-4</v>
      </c>
      <c r="O1384" s="25">
        <v>4</v>
      </c>
      <c r="P1384" s="49">
        <f t="shared" si="190"/>
        <v>1.3165690211309328E-4</v>
      </c>
      <c r="Q1384" s="25"/>
      <c r="R1384" s="49" t="str">
        <f t="shared" si="191"/>
        <v xml:space="preserve"> </v>
      </c>
      <c r="S1384" s="25">
        <v>5</v>
      </c>
      <c r="T1384" s="49">
        <f t="shared" si="192"/>
        <v>1.7618661686458296E-4</v>
      </c>
      <c r="U1384" s="30"/>
      <c r="V1384" s="49" t="str">
        <f t="shared" si="193"/>
        <v xml:space="preserve"> </v>
      </c>
      <c r="W1384" s="25"/>
      <c r="X1384" s="49" t="str">
        <f t="shared" si="194"/>
        <v xml:space="preserve"> </v>
      </c>
      <c r="Y1384" s="25">
        <v>1</v>
      </c>
      <c r="Z1384" s="53">
        <f t="shared" si="195"/>
        <v>2.2366360993066427E-4</v>
      </c>
      <c r="AA1384" s="26">
        <f t="shared" si="196"/>
        <v>17</v>
      </c>
      <c r="AB1384" s="43">
        <f t="shared" si="197"/>
        <v>1.4069702963741547E-4</v>
      </c>
    </row>
    <row r="1385" spans="1:28" ht="12.75" customHeight="1">
      <c r="A1385" t="s">
        <v>2496</v>
      </c>
      <c r="B1385" t="s">
        <v>2117</v>
      </c>
      <c r="C1385" t="s">
        <v>2913</v>
      </c>
      <c r="D1385" s="4" t="s">
        <v>1381</v>
      </c>
      <c r="E1385" s="4" t="s">
        <v>3936</v>
      </c>
      <c r="F1385" t="s">
        <v>2718</v>
      </c>
      <c r="G1385" s="4"/>
      <c r="H1385" s="3" t="s">
        <v>1393</v>
      </c>
      <c r="I1385" s="3" t="s">
        <v>1393</v>
      </c>
      <c r="J1385" s="4"/>
      <c r="K1385" s="4">
        <v>298</v>
      </c>
      <c r="L1385" s="38" t="s">
        <v>1483</v>
      </c>
      <c r="M1385" s="25"/>
      <c r="N1385" s="49" t="str">
        <f t="shared" si="189"/>
        <v xml:space="preserve"> </v>
      </c>
      <c r="O1385" s="25">
        <v>1</v>
      </c>
      <c r="P1385" s="49">
        <f t="shared" si="190"/>
        <v>3.291422552827332E-5</v>
      </c>
      <c r="Q1385" s="25">
        <v>1</v>
      </c>
      <c r="R1385" s="49">
        <f t="shared" si="191"/>
        <v>1.6863406408094435E-4</v>
      </c>
      <c r="S1385" s="25">
        <v>108</v>
      </c>
      <c r="T1385" s="49">
        <f t="shared" si="192"/>
        <v>3.805630924274992E-3</v>
      </c>
      <c r="U1385" s="30">
        <v>4</v>
      </c>
      <c r="V1385" s="49">
        <f t="shared" si="193"/>
        <v>2.6977810750657583E-4</v>
      </c>
      <c r="W1385" s="25"/>
      <c r="X1385" s="49" t="str">
        <f t="shared" si="194"/>
        <v xml:space="preserve"> </v>
      </c>
      <c r="Y1385" s="25">
        <v>2</v>
      </c>
      <c r="Z1385" s="53">
        <f t="shared" si="195"/>
        <v>4.4732721986132855E-4</v>
      </c>
      <c r="AA1385" s="26">
        <f t="shared" si="196"/>
        <v>116</v>
      </c>
      <c r="AB1385" s="43">
        <f t="shared" si="197"/>
        <v>9.6005031987883506E-4</v>
      </c>
    </row>
    <row r="1386" spans="1:28" ht="12.75" customHeight="1">
      <c r="A1386" t="s">
        <v>2496</v>
      </c>
      <c r="B1386" t="s">
        <v>2279</v>
      </c>
      <c r="C1386" t="s">
        <v>2913</v>
      </c>
      <c r="D1386" s="4" t="s">
        <v>1381</v>
      </c>
      <c r="E1386" s="4" t="s">
        <v>3936</v>
      </c>
      <c r="F1386" t="s">
        <v>2719</v>
      </c>
      <c r="G1386" s="4"/>
      <c r="H1386" s="3" t="s">
        <v>1393</v>
      </c>
      <c r="I1386" s="3" t="s">
        <v>1393</v>
      </c>
      <c r="J1386" s="4">
        <v>187</v>
      </c>
      <c r="K1386" s="4">
        <v>298</v>
      </c>
      <c r="L1386" s="38" t="s">
        <v>1483</v>
      </c>
      <c r="M1386" s="25">
        <v>147</v>
      </c>
      <c r="N1386" s="49">
        <f t="shared" si="189"/>
        <v>6.4998231340643794E-3</v>
      </c>
      <c r="O1386" s="25">
        <v>192</v>
      </c>
      <c r="P1386" s="49">
        <f t="shared" si="190"/>
        <v>6.3195313014284774E-3</v>
      </c>
      <c r="Q1386" s="25">
        <v>60</v>
      </c>
      <c r="R1386" s="49">
        <f t="shared" si="191"/>
        <v>1.0118043844856661E-2</v>
      </c>
      <c r="S1386" s="25">
        <v>103</v>
      </c>
      <c r="T1386" s="49">
        <f t="shared" si="192"/>
        <v>3.6294443074104091E-3</v>
      </c>
      <c r="U1386" s="30">
        <v>77</v>
      </c>
      <c r="V1386" s="49">
        <f t="shared" si="193"/>
        <v>5.193228569501585E-3</v>
      </c>
      <c r="W1386" s="25">
        <v>184</v>
      </c>
      <c r="X1386" s="49">
        <f t="shared" si="194"/>
        <v>1.2937702151596118E-2</v>
      </c>
      <c r="Y1386" s="25">
        <v>3</v>
      </c>
      <c r="Z1386" s="53">
        <f t="shared" si="195"/>
        <v>6.7099082979199282E-4</v>
      </c>
      <c r="AA1386" s="26">
        <f t="shared" si="196"/>
        <v>766</v>
      </c>
      <c r="AB1386" s="43">
        <f t="shared" si="197"/>
        <v>6.3396426295447205E-3</v>
      </c>
    </row>
    <row r="1387" spans="1:28" ht="12.75" customHeight="1">
      <c r="A1387" t="s">
        <v>2496</v>
      </c>
      <c r="B1387" t="s">
        <v>455</v>
      </c>
      <c r="C1387" t="s">
        <v>2913</v>
      </c>
      <c r="D1387" s="4" t="s">
        <v>1381</v>
      </c>
      <c r="E1387" s="4" t="s">
        <v>3936</v>
      </c>
      <c r="F1387" t="s">
        <v>2720</v>
      </c>
      <c r="G1387" s="4"/>
      <c r="H1387" s="3" t="s">
        <v>1393</v>
      </c>
      <c r="I1387" s="3" t="s">
        <v>1393</v>
      </c>
      <c r="J1387" s="4"/>
      <c r="K1387" s="4"/>
      <c r="L1387" s="38" t="s">
        <v>1483</v>
      </c>
      <c r="M1387" s="25">
        <v>2</v>
      </c>
      <c r="N1387" s="49">
        <f t="shared" si="189"/>
        <v>8.8432967810399716E-5</v>
      </c>
      <c r="O1387" s="25">
        <v>1</v>
      </c>
      <c r="P1387" s="49">
        <f t="shared" si="190"/>
        <v>3.291422552827332E-5</v>
      </c>
      <c r="Q1387" s="25"/>
      <c r="R1387" s="49" t="str">
        <f t="shared" si="191"/>
        <v xml:space="preserve"> </v>
      </c>
      <c r="S1387" s="25">
        <v>17</v>
      </c>
      <c r="T1387" s="49">
        <f t="shared" si="192"/>
        <v>5.9903449733958209E-4</v>
      </c>
      <c r="U1387" s="30"/>
      <c r="V1387" s="49" t="str">
        <f t="shared" si="193"/>
        <v xml:space="preserve"> </v>
      </c>
      <c r="W1387" s="25"/>
      <c r="X1387" s="49" t="str">
        <f t="shared" si="194"/>
        <v xml:space="preserve"> </v>
      </c>
      <c r="Y1387" s="25"/>
      <c r="Z1387" s="53" t="str">
        <f t="shared" si="195"/>
        <v xml:space="preserve"> </v>
      </c>
      <c r="AA1387" s="26">
        <f t="shared" si="196"/>
        <v>20</v>
      </c>
      <c r="AB1387" s="43">
        <f t="shared" si="197"/>
        <v>1.655259172204888E-4</v>
      </c>
    </row>
    <row r="1388" spans="1:28" ht="12.75" customHeight="1">
      <c r="A1388" t="s">
        <v>2496</v>
      </c>
      <c r="B1388" t="s">
        <v>2776</v>
      </c>
      <c r="C1388" t="s">
        <v>2913</v>
      </c>
      <c r="D1388" s="4" t="s">
        <v>1381</v>
      </c>
      <c r="E1388" s="2" t="s">
        <v>4</v>
      </c>
      <c r="F1388" t="s">
        <v>2717</v>
      </c>
      <c r="G1388" s="4"/>
      <c r="H1388" s="3" t="s">
        <v>1393</v>
      </c>
      <c r="I1388" s="3" t="s">
        <v>1393</v>
      </c>
      <c r="J1388" s="4"/>
      <c r="K1388" s="4">
        <v>299</v>
      </c>
      <c r="L1388" s="38" t="s">
        <v>1483</v>
      </c>
      <c r="M1388" s="25">
        <v>2</v>
      </c>
      <c r="N1388" s="49">
        <f t="shared" si="189"/>
        <v>8.8432967810399716E-5</v>
      </c>
      <c r="O1388" s="25">
        <v>5</v>
      </c>
      <c r="P1388" s="49">
        <f t="shared" si="190"/>
        <v>1.645711276413666E-4</v>
      </c>
      <c r="Q1388" s="25"/>
      <c r="R1388" s="49" t="str">
        <f t="shared" si="191"/>
        <v xml:space="preserve"> </v>
      </c>
      <c r="S1388" s="25">
        <v>5</v>
      </c>
      <c r="T1388" s="49">
        <f t="shared" si="192"/>
        <v>1.7618661686458296E-4</v>
      </c>
      <c r="U1388" s="30">
        <v>9</v>
      </c>
      <c r="V1388" s="49">
        <f t="shared" si="193"/>
        <v>6.0700074188979559E-4</v>
      </c>
      <c r="W1388" s="25"/>
      <c r="X1388" s="49" t="str">
        <f t="shared" si="194"/>
        <v xml:space="preserve"> </v>
      </c>
      <c r="Y1388" s="25"/>
      <c r="Z1388" s="53" t="str">
        <f t="shared" si="195"/>
        <v xml:space="preserve"> </v>
      </c>
      <c r="AA1388" s="26">
        <f t="shared" si="196"/>
        <v>21</v>
      </c>
      <c r="AB1388" s="43">
        <f t="shared" si="197"/>
        <v>1.7380221308151324E-4</v>
      </c>
    </row>
    <row r="1389" spans="1:28" ht="12.75" customHeight="1">
      <c r="A1389" t="s">
        <v>974</v>
      </c>
      <c r="B1389" t="s">
        <v>975</v>
      </c>
      <c r="C1389" t="s">
        <v>976</v>
      </c>
      <c r="D1389" s="4" t="s">
        <v>1381</v>
      </c>
      <c r="E1389" s="2" t="s">
        <v>2064</v>
      </c>
      <c r="F1389" t="s">
        <v>6377</v>
      </c>
      <c r="G1389" s="4"/>
      <c r="H1389" s="3" t="s">
        <v>1393</v>
      </c>
      <c r="I1389" s="3" t="s">
        <v>1393</v>
      </c>
      <c r="J1389" s="4">
        <v>187</v>
      </c>
      <c r="K1389" s="4">
        <v>271</v>
      </c>
      <c r="L1389" s="38" t="s">
        <v>1481</v>
      </c>
      <c r="M1389" s="25">
        <v>1</v>
      </c>
      <c r="N1389" s="49">
        <f t="shared" si="189"/>
        <v>4.4216483905199858E-5</v>
      </c>
      <c r="O1389" s="25">
        <v>8</v>
      </c>
      <c r="P1389" s="49">
        <f t="shared" si="190"/>
        <v>2.6331380422618656E-4</v>
      </c>
      <c r="Q1389" s="25">
        <v>5</v>
      </c>
      <c r="R1389" s="49">
        <f t="shared" si="191"/>
        <v>8.4317032040472171E-4</v>
      </c>
      <c r="S1389" s="25">
        <v>4</v>
      </c>
      <c r="T1389" s="49">
        <f t="shared" si="192"/>
        <v>1.4094929349166638E-4</v>
      </c>
      <c r="U1389" s="30">
        <v>4</v>
      </c>
      <c r="V1389" s="49">
        <f t="shared" si="193"/>
        <v>2.6977810750657583E-4</v>
      </c>
      <c r="W1389" s="25"/>
      <c r="X1389" s="49" t="str">
        <f t="shared" si="194"/>
        <v xml:space="preserve"> </v>
      </c>
      <c r="Y1389" s="25"/>
      <c r="Z1389" s="53" t="str">
        <f t="shared" si="195"/>
        <v xml:space="preserve"> </v>
      </c>
      <c r="AA1389" s="26">
        <f t="shared" si="196"/>
        <v>22</v>
      </c>
      <c r="AB1389" s="43">
        <f t="shared" si="197"/>
        <v>1.8207850894253768E-4</v>
      </c>
    </row>
    <row r="1390" spans="1:28" ht="12.75" customHeight="1">
      <c r="A1390" t="s">
        <v>1582</v>
      </c>
      <c r="B1390" t="s">
        <v>418</v>
      </c>
      <c r="C1390" t="s">
        <v>2336</v>
      </c>
      <c r="D1390" s="4" t="s">
        <v>1382</v>
      </c>
      <c r="E1390" s="2"/>
      <c r="G1390" s="4"/>
      <c r="H1390" s="3" t="s">
        <v>1393</v>
      </c>
      <c r="I1390" s="3" t="s">
        <v>581</v>
      </c>
      <c r="J1390" s="4"/>
      <c r="K1390" s="4"/>
      <c r="L1390" s="38" t="s">
        <v>1483</v>
      </c>
      <c r="M1390" s="25"/>
      <c r="N1390" s="49" t="str">
        <f t="shared" si="189"/>
        <v xml:space="preserve"> </v>
      </c>
      <c r="O1390" s="25"/>
      <c r="P1390" s="49" t="str">
        <f t="shared" si="190"/>
        <v xml:space="preserve"> </v>
      </c>
      <c r="Q1390" s="25"/>
      <c r="R1390" s="49" t="str">
        <f t="shared" si="191"/>
        <v xml:space="preserve"> </v>
      </c>
      <c r="S1390" s="25"/>
      <c r="T1390" s="49" t="str">
        <f t="shared" si="192"/>
        <v xml:space="preserve"> </v>
      </c>
      <c r="U1390" s="30"/>
      <c r="V1390" s="49" t="str">
        <f t="shared" si="193"/>
        <v xml:space="preserve"> </v>
      </c>
      <c r="W1390" s="25">
        <v>1</v>
      </c>
      <c r="X1390" s="49">
        <f t="shared" si="194"/>
        <v>7.0313598649978903E-5</v>
      </c>
      <c r="Y1390" s="25"/>
      <c r="Z1390" s="53" t="str">
        <f t="shared" si="195"/>
        <v xml:space="preserve"> </v>
      </c>
      <c r="AA1390" s="26">
        <f t="shared" si="196"/>
        <v>1</v>
      </c>
      <c r="AB1390" s="43">
        <f t="shared" si="197"/>
        <v>8.2762958610244394E-6</v>
      </c>
    </row>
    <row r="1391" spans="1:28" ht="12.75" customHeight="1">
      <c r="A1391" t="s">
        <v>1582</v>
      </c>
      <c r="B1391" t="s">
        <v>2355</v>
      </c>
      <c r="C1391" t="s">
        <v>2336</v>
      </c>
      <c r="D1391" s="4" t="s">
        <v>1382</v>
      </c>
      <c r="E1391" s="2" t="s">
        <v>4</v>
      </c>
      <c r="F1391" t="s">
        <v>1181</v>
      </c>
      <c r="G1391" s="4"/>
      <c r="H1391" s="3" t="s">
        <v>1393</v>
      </c>
      <c r="I1391" s="3" t="s">
        <v>581</v>
      </c>
      <c r="J1391" s="4"/>
      <c r="K1391" s="4"/>
      <c r="L1391" s="38" t="s">
        <v>1483</v>
      </c>
      <c r="M1391" s="25">
        <v>6</v>
      </c>
      <c r="N1391" s="49">
        <f t="shared" si="189"/>
        <v>2.6529890343119917E-4</v>
      </c>
      <c r="O1391" s="25"/>
      <c r="P1391" s="49" t="str">
        <f t="shared" si="190"/>
        <v xml:space="preserve"> </v>
      </c>
      <c r="Q1391" s="25"/>
      <c r="R1391" s="49" t="str">
        <f t="shared" si="191"/>
        <v xml:space="preserve"> </v>
      </c>
      <c r="S1391" s="28"/>
      <c r="T1391" s="49" t="str">
        <f t="shared" si="192"/>
        <v xml:space="preserve"> </v>
      </c>
      <c r="U1391" s="30"/>
      <c r="V1391" s="49" t="str">
        <f t="shared" si="193"/>
        <v xml:space="preserve"> </v>
      </c>
      <c r="W1391" s="25"/>
      <c r="X1391" s="49" t="str">
        <f t="shared" si="194"/>
        <v xml:space="preserve"> </v>
      </c>
      <c r="Y1391" s="25"/>
      <c r="Z1391" s="53" t="str">
        <f t="shared" si="195"/>
        <v xml:space="preserve"> </v>
      </c>
      <c r="AA1391" s="26">
        <f t="shared" si="196"/>
        <v>6</v>
      </c>
      <c r="AB1391" s="43">
        <f t="shared" si="197"/>
        <v>4.965777516614664E-5</v>
      </c>
    </row>
    <row r="1392" spans="1:28" ht="12.75" customHeight="1">
      <c r="A1392" t="s">
        <v>1582</v>
      </c>
      <c r="B1392" t="s">
        <v>1889</v>
      </c>
      <c r="C1392" t="s">
        <v>2336</v>
      </c>
      <c r="D1392" s="4" t="s">
        <v>1382</v>
      </c>
      <c r="E1392" s="2" t="s">
        <v>4</v>
      </c>
      <c r="F1392" t="s">
        <v>1178</v>
      </c>
      <c r="G1392" s="4" t="s">
        <v>6715</v>
      </c>
      <c r="H1392" s="3" t="s">
        <v>1393</v>
      </c>
      <c r="I1392" s="3" t="s">
        <v>581</v>
      </c>
      <c r="J1392" s="4">
        <v>275</v>
      </c>
      <c r="K1392" s="4">
        <v>368</v>
      </c>
      <c r="L1392" s="38" t="s">
        <v>1483</v>
      </c>
      <c r="M1392" s="25">
        <v>27</v>
      </c>
      <c r="N1392" s="49">
        <f t="shared" si="189"/>
        <v>1.1938450654403962E-3</v>
      </c>
      <c r="O1392" s="25">
        <v>45</v>
      </c>
      <c r="P1392" s="49">
        <f t="shared" si="190"/>
        <v>1.4811401487722993E-3</v>
      </c>
      <c r="Q1392" s="25">
        <v>11</v>
      </c>
      <c r="R1392" s="49">
        <f t="shared" si="191"/>
        <v>1.8549747048903879E-3</v>
      </c>
      <c r="S1392" s="25">
        <v>8</v>
      </c>
      <c r="T1392" s="49">
        <f t="shared" si="192"/>
        <v>2.8189858698333275E-4</v>
      </c>
      <c r="U1392" s="30">
        <v>10</v>
      </c>
      <c r="V1392" s="49">
        <f t="shared" si="193"/>
        <v>6.7444526876643963E-4</v>
      </c>
      <c r="W1392" s="25">
        <v>53</v>
      </c>
      <c r="X1392" s="49">
        <f t="shared" si="194"/>
        <v>3.7266207284488819E-3</v>
      </c>
      <c r="Y1392" s="25">
        <v>2</v>
      </c>
      <c r="Z1392" s="53">
        <f t="shared" si="195"/>
        <v>4.4732721986132855E-4</v>
      </c>
      <c r="AA1392" s="26">
        <f t="shared" si="196"/>
        <v>156</v>
      </c>
      <c r="AB1392" s="43">
        <f t="shared" si="197"/>
        <v>1.2911021543198127E-3</v>
      </c>
    </row>
    <row r="1393" spans="1:28" ht="12.75" customHeight="1">
      <c r="A1393" t="s">
        <v>1582</v>
      </c>
      <c r="B1393" t="s">
        <v>1575</v>
      </c>
      <c r="C1393" t="s">
        <v>2336</v>
      </c>
      <c r="D1393" s="4" t="s">
        <v>1382</v>
      </c>
      <c r="E1393" s="2" t="s">
        <v>4</v>
      </c>
      <c r="F1393" t="s">
        <v>1179</v>
      </c>
      <c r="G1393" s="4"/>
      <c r="H1393" s="3" t="s">
        <v>1393</v>
      </c>
      <c r="I1393" s="3" t="s">
        <v>1393</v>
      </c>
      <c r="J1393" s="4">
        <v>276</v>
      </c>
      <c r="K1393" s="4">
        <v>367</v>
      </c>
      <c r="L1393" s="38" t="s">
        <v>1483</v>
      </c>
      <c r="M1393" s="25">
        <v>18</v>
      </c>
      <c r="N1393" s="49">
        <f t="shared" si="189"/>
        <v>7.9589671029359741E-4</v>
      </c>
      <c r="O1393" s="25"/>
      <c r="P1393" s="49" t="str">
        <f t="shared" si="190"/>
        <v xml:space="preserve"> </v>
      </c>
      <c r="Q1393" s="25"/>
      <c r="R1393" s="49" t="str">
        <f t="shared" si="191"/>
        <v xml:space="preserve"> </v>
      </c>
      <c r="S1393" s="28"/>
      <c r="T1393" s="49" t="str">
        <f t="shared" si="192"/>
        <v xml:space="preserve"> </v>
      </c>
      <c r="U1393" s="30"/>
      <c r="V1393" s="49" t="str">
        <f t="shared" si="193"/>
        <v xml:space="preserve"> </v>
      </c>
      <c r="W1393" s="25"/>
      <c r="X1393" s="49" t="str">
        <f t="shared" si="194"/>
        <v xml:space="preserve"> </v>
      </c>
      <c r="Y1393" s="25"/>
      <c r="Z1393" s="53" t="str">
        <f t="shared" si="195"/>
        <v xml:space="preserve"> </v>
      </c>
      <c r="AA1393" s="26">
        <f t="shared" si="196"/>
        <v>18</v>
      </c>
      <c r="AB1393" s="43">
        <f t="shared" si="197"/>
        <v>1.4897332549843991E-4</v>
      </c>
    </row>
    <row r="1394" spans="1:28" ht="12.75" customHeight="1">
      <c r="A1394" t="s">
        <v>1582</v>
      </c>
      <c r="B1394" s="5" t="s">
        <v>31</v>
      </c>
      <c r="C1394" t="s">
        <v>2336</v>
      </c>
      <c r="D1394" s="4" t="s">
        <v>1382</v>
      </c>
      <c r="E1394" s="2"/>
      <c r="G1394" s="4"/>
      <c r="H1394" s="3" t="s">
        <v>1393</v>
      </c>
      <c r="I1394" s="3" t="s">
        <v>581</v>
      </c>
      <c r="J1394" s="4"/>
      <c r="K1394" s="4"/>
      <c r="L1394" s="38" t="s">
        <v>1483</v>
      </c>
      <c r="M1394" s="25">
        <v>2</v>
      </c>
      <c r="N1394" s="49">
        <f t="shared" si="189"/>
        <v>8.8432967810399716E-5</v>
      </c>
      <c r="O1394" s="25">
        <v>6</v>
      </c>
      <c r="P1394" s="49">
        <f t="shared" si="190"/>
        <v>1.9748535316963992E-4</v>
      </c>
      <c r="Q1394" s="25"/>
      <c r="R1394" s="49" t="str">
        <f t="shared" si="191"/>
        <v xml:space="preserve"> </v>
      </c>
      <c r="S1394" s="28"/>
      <c r="T1394" s="49" t="str">
        <f t="shared" si="192"/>
        <v xml:space="preserve"> </v>
      </c>
      <c r="U1394" s="30"/>
      <c r="V1394" s="49" t="str">
        <f t="shared" si="193"/>
        <v xml:space="preserve"> </v>
      </c>
      <c r="W1394" s="25"/>
      <c r="X1394" s="49" t="str">
        <f t="shared" si="194"/>
        <v xml:space="preserve"> </v>
      </c>
      <c r="Y1394" s="25"/>
      <c r="Z1394" s="53" t="str">
        <f t="shared" si="195"/>
        <v xml:space="preserve"> </v>
      </c>
      <c r="AA1394" s="26">
        <f t="shared" si="196"/>
        <v>8</v>
      </c>
      <c r="AB1394" s="43">
        <f t="shared" si="197"/>
        <v>6.6210366888195515E-5</v>
      </c>
    </row>
    <row r="1395" spans="1:28" ht="12.75" customHeight="1">
      <c r="A1395" t="s">
        <v>1582</v>
      </c>
      <c r="B1395" t="s">
        <v>38</v>
      </c>
      <c r="C1395" t="s">
        <v>2336</v>
      </c>
      <c r="D1395" s="4" t="s">
        <v>1382</v>
      </c>
      <c r="E1395" s="2" t="s">
        <v>4</v>
      </c>
      <c r="F1395" t="s">
        <v>1180</v>
      </c>
      <c r="G1395" s="4"/>
      <c r="H1395" s="3" t="s">
        <v>1393</v>
      </c>
      <c r="I1395" s="3" t="s">
        <v>1393</v>
      </c>
      <c r="J1395" s="4">
        <v>276</v>
      </c>
      <c r="K1395" s="4" t="s">
        <v>6195</v>
      </c>
      <c r="L1395" s="38" t="s">
        <v>1483</v>
      </c>
      <c r="M1395" s="25">
        <v>69</v>
      </c>
      <c r="N1395" s="49">
        <f t="shared" si="189"/>
        <v>3.0509373894587904E-3</v>
      </c>
      <c r="O1395" s="25">
        <v>42</v>
      </c>
      <c r="P1395" s="49">
        <f t="shared" si="190"/>
        <v>1.3823974721874795E-3</v>
      </c>
      <c r="Q1395" s="25">
        <v>29</v>
      </c>
      <c r="R1395" s="49">
        <f t="shared" si="191"/>
        <v>4.8903878583473866E-3</v>
      </c>
      <c r="S1395" s="25">
        <v>20</v>
      </c>
      <c r="T1395" s="49">
        <f t="shared" si="192"/>
        <v>7.0474646745833183E-4</v>
      </c>
      <c r="U1395" s="30">
        <v>55</v>
      </c>
      <c r="V1395" s="49">
        <f t="shared" si="193"/>
        <v>3.7094489782154177E-3</v>
      </c>
      <c r="W1395" s="25">
        <v>36</v>
      </c>
      <c r="X1395" s="49">
        <f t="shared" si="194"/>
        <v>2.5312895513992404E-3</v>
      </c>
      <c r="Y1395" s="25">
        <v>17</v>
      </c>
      <c r="Z1395" s="53">
        <f t="shared" si="195"/>
        <v>3.8022813688212928E-3</v>
      </c>
      <c r="AA1395" s="26">
        <f t="shared" si="196"/>
        <v>268</v>
      </c>
      <c r="AB1395" s="43">
        <f t="shared" si="197"/>
        <v>2.2180472907545497E-3</v>
      </c>
    </row>
    <row r="1396" spans="1:28" ht="12.75" customHeight="1">
      <c r="A1396" t="s">
        <v>1582</v>
      </c>
      <c r="B1396" t="s">
        <v>2114</v>
      </c>
      <c r="C1396" t="s">
        <v>2336</v>
      </c>
      <c r="D1396" s="4" t="s">
        <v>1382</v>
      </c>
      <c r="E1396" s="2" t="s">
        <v>4</v>
      </c>
      <c r="F1396" t="s">
        <v>1181</v>
      </c>
      <c r="G1396" s="4"/>
      <c r="H1396" s="3" t="s">
        <v>1393</v>
      </c>
      <c r="I1396" s="3" t="s">
        <v>1393</v>
      </c>
      <c r="J1396" s="4">
        <v>276</v>
      </c>
      <c r="K1396" s="4">
        <v>369</v>
      </c>
      <c r="L1396" s="38" t="s">
        <v>1483</v>
      </c>
      <c r="M1396" s="25">
        <v>75</v>
      </c>
      <c r="N1396" s="49">
        <f t="shared" si="189"/>
        <v>3.3162362928899894E-3</v>
      </c>
      <c r="O1396" s="25">
        <v>22</v>
      </c>
      <c r="P1396" s="49">
        <f t="shared" si="190"/>
        <v>7.2411296162201298E-4</v>
      </c>
      <c r="Q1396" s="25">
        <v>2</v>
      </c>
      <c r="R1396" s="49">
        <f t="shared" si="191"/>
        <v>3.3726812816188871E-4</v>
      </c>
      <c r="S1396" s="28"/>
      <c r="T1396" s="49" t="str">
        <f t="shared" si="192"/>
        <v xml:space="preserve"> </v>
      </c>
      <c r="U1396" s="30"/>
      <c r="V1396" s="49" t="str">
        <f t="shared" si="193"/>
        <v xml:space="preserve"> </v>
      </c>
      <c r="W1396" s="25">
        <v>24</v>
      </c>
      <c r="X1396" s="49">
        <f t="shared" si="194"/>
        <v>1.6875263675994938E-3</v>
      </c>
      <c r="Y1396" s="25"/>
      <c r="Z1396" s="53" t="str">
        <f t="shared" si="195"/>
        <v xml:space="preserve"> </v>
      </c>
      <c r="AA1396" s="26">
        <f t="shared" si="196"/>
        <v>123</v>
      </c>
      <c r="AB1396" s="43">
        <f t="shared" si="197"/>
        <v>1.0179843909060061E-3</v>
      </c>
    </row>
    <row r="1397" spans="1:28" ht="12.75" customHeight="1">
      <c r="A1397" t="s">
        <v>1582</v>
      </c>
      <c r="B1397" t="s">
        <v>2109</v>
      </c>
      <c r="C1397" t="s">
        <v>2336</v>
      </c>
      <c r="D1397" s="4" t="s">
        <v>1382</v>
      </c>
      <c r="E1397" s="2" t="s">
        <v>4</v>
      </c>
      <c r="G1397" s="4"/>
      <c r="H1397" s="3" t="s">
        <v>1393</v>
      </c>
      <c r="I1397" s="3" t="s">
        <v>1393</v>
      </c>
      <c r="J1397" s="4">
        <v>276</v>
      </c>
      <c r="K1397" s="4">
        <v>367</v>
      </c>
      <c r="L1397" s="38" t="s">
        <v>1483</v>
      </c>
      <c r="M1397" s="25"/>
      <c r="N1397" s="49" t="str">
        <f t="shared" si="189"/>
        <v xml:space="preserve"> </v>
      </c>
      <c r="O1397" s="25"/>
      <c r="P1397" s="49" t="str">
        <f t="shared" si="190"/>
        <v xml:space="preserve"> </v>
      </c>
      <c r="Q1397" s="25"/>
      <c r="R1397" s="49" t="str">
        <f t="shared" si="191"/>
        <v xml:space="preserve"> </v>
      </c>
      <c r="S1397" s="28"/>
      <c r="T1397" s="49" t="str">
        <f t="shared" si="192"/>
        <v xml:space="preserve"> </v>
      </c>
      <c r="U1397" s="30"/>
      <c r="V1397" s="49" t="str">
        <f t="shared" si="193"/>
        <v xml:space="preserve"> </v>
      </c>
      <c r="W1397" s="25">
        <v>1</v>
      </c>
      <c r="X1397" s="49">
        <f t="shared" si="194"/>
        <v>7.0313598649978903E-5</v>
      </c>
      <c r="Y1397" s="25"/>
      <c r="Z1397" s="53" t="str">
        <f t="shared" si="195"/>
        <v xml:space="preserve"> </v>
      </c>
      <c r="AA1397" s="26">
        <f t="shared" si="196"/>
        <v>1</v>
      </c>
      <c r="AB1397" s="43">
        <f t="shared" si="197"/>
        <v>8.2762958610244394E-6</v>
      </c>
    </row>
    <row r="1398" spans="1:28" ht="12.75" customHeight="1">
      <c r="A1398" t="s">
        <v>1582</v>
      </c>
      <c r="B1398" t="s">
        <v>2777</v>
      </c>
      <c r="C1398" t="s">
        <v>2336</v>
      </c>
      <c r="D1398" s="4" t="s">
        <v>1382</v>
      </c>
      <c r="E1398" s="2" t="s">
        <v>4</v>
      </c>
      <c r="G1398" s="4"/>
      <c r="H1398" s="3" t="s">
        <v>1393</v>
      </c>
      <c r="I1398" s="3" t="s">
        <v>581</v>
      </c>
      <c r="J1398" s="4"/>
      <c r="K1398" s="4"/>
      <c r="L1398" s="38" t="s">
        <v>1483</v>
      </c>
      <c r="M1398" s="25">
        <v>5</v>
      </c>
      <c r="N1398" s="49">
        <f t="shared" si="189"/>
        <v>2.210824195259993E-4</v>
      </c>
      <c r="O1398" s="25">
        <v>29</v>
      </c>
      <c r="P1398" s="49">
        <f t="shared" si="190"/>
        <v>9.545125403199263E-4</v>
      </c>
      <c r="Q1398" s="25">
        <v>2</v>
      </c>
      <c r="R1398" s="49">
        <f t="shared" si="191"/>
        <v>3.3726812816188871E-4</v>
      </c>
      <c r="S1398" s="25">
        <v>8</v>
      </c>
      <c r="T1398" s="49">
        <f t="shared" si="192"/>
        <v>2.8189858698333275E-4</v>
      </c>
      <c r="U1398" s="30"/>
      <c r="V1398" s="49" t="str">
        <f t="shared" si="193"/>
        <v xml:space="preserve"> </v>
      </c>
      <c r="W1398" s="25"/>
      <c r="X1398" s="49" t="str">
        <f t="shared" si="194"/>
        <v xml:space="preserve"> </v>
      </c>
      <c r="Y1398" s="25"/>
      <c r="Z1398" s="53" t="str">
        <f t="shared" si="195"/>
        <v xml:space="preserve"> </v>
      </c>
      <c r="AA1398" s="26">
        <f t="shared" si="196"/>
        <v>44</v>
      </c>
      <c r="AB1398" s="43">
        <f t="shared" si="197"/>
        <v>3.6415701788507535E-4</v>
      </c>
    </row>
    <row r="1399" spans="1:28" ht="12.75" customHeight="1">
      <c r="A1399" t="s">
        <v>1582</v>
      </c>
      <c r="B1399" s="5" t="s">
        <v>2665</v>
      </c>
      <c r="C1399" t="s">
        <v>2336</v>
      </c>
      <c r="D1399" s="4" t="s">
        <v>1382</v>
      </c>
      <c r="E1399" s="2"/>
      <c r="G1399" s="4"/>
      <c r="H1399" s="3" t="s">
        <v>1393</v>
      </c>
      <c r="I1399" s="3" t="s">
        <v>581</v>
      </c>
      <c r="J1399" s="4"/>
      <c r="K1399" s="4"/>
      <c r="L1399" s="38" t="s">
        <v>1483</v>
      </c>
      <c r="M1399" s="25"/>
      <c r="N1399" s="49" t="str">
        <f t="shared" si="189"/>
        <v xml:space="preserve"> </v>
      </c>
      <c r="O1399" s="25">
        <v>5</v>
      </c>
      <c r="P1399" s="49">
        <f t="shared" si="190"/>
        <v>1.645711276413666E-4</v>
      </c>
      <c r="Q1399" s="25">
        <v>2</v>
      </c>
      <c r="R1399" s="49">
        <f t="shared" si="191"/>
        <v>3.3726812816188871E-4</v>
      </c>
      <c r="S1399" s="25"/>
      <c r="T1399" s="49" t="str">
        <f t="shared" si="192"/>
        <v xml:space="preserve"> </v>
      </c>
      <c r="U1399" s="30">
        <v>4</v>
      </c>
      <c r="V1399" s="49">
        <f t="shared" si="193"/>
        <v>2.6977810750657583E-4</v>
      </c>
      <c r="W1399" s="25"/>
      <c r="X1399" s="49" t="str">
        <f t="shared" si="194"/>
        <v xml:space="preserve"> </v>
      </c>
      <c r="Y1399" s="25"/>
      <c r="Z1399" s="53" t="str">
        <f t="shared" si="195"/>
        <v xml:space="preserve"> </v>
      </c>
      <c r="AA1399" s="26">
        <f t="shared" si="196"/>
        <v>11</v>
      </c>
      <c r="AB1399" s="43">
        <f t="shared" si="197"/>
        <v>9.1039254471268839E-5</v>
      </c>
    </row>
    <row r="1400" spans="1:28" ht="12.75" customHeight="1">
      <c r="A1400" t="s">
        <v>1582</v>
      </c>
      <c r="B1400" t="s">
        <v>658</v>
      </c>
      <c r="C1400" t="s">
        <v>2336</v>
      </c>
      <c r="D1400" s="4" t="s">
        <v>1382</v>
      </c>
      <c r="E1400" s="2" t="s">
        <v>4</v>
      </c>
      <c r="F1400" t="s">
        <v>1182</v>
      </c>
      <c r="G1400" s="4"/>
      <c r="H1400" s="3" t="s">
        <v>1393</v>
      </c>
      <c r="I1400" s="3" t="s">
        <v>1393</v>
      </c>
      <c r="J1400" s="4">
        <v>277</v>
      </c>
      <c r="K1400" s="4">
        <v>368</v>
      </c>
      <c r="L1400" s="38" t="s">
        <v>1483</v>
      </c>
      <c r="M1400" s="25">
        <v>269</v>
      </c>
      <c r="N1400" s="49">
        <f t="shared" si="189"/>
        <v>1.1894234170498763E-2</v>
      </c>
      <c r="O1400" s="25">
        <v>396</v>
      </c>
      <c r="P1400" s="49">
        <f t="shared" si="190"/>
        <v>1.3034033309196235E-2</v>
      </c>
      <c r="Q1400" s="25">
        <v>89</v>
      </c>
      <c r="R1400" s="49">
        <f t="shared" si="191"/>
        <v>1.5008431703204048E-2</v>
      </c>
      <c r="S1400" s="25">
        <v>410</v>
      </c>
      <c r="T1400" s="49">
        <f t="shared" si="192"/>
        <v>1.4447302582895803E-2</v>
      </c>
      <c r="U1400" s="30">
        <v>139</v>
      </c>
      <c r="V1400" s="49">
        <f t="shared" si="193"/>
        <v>9.37478923585351E-3</v>
      </c>
      <c r="W1400" s="25">
        <v>82</v>
      </c>
      <c r="X1400" s="49">
        <f t="shared" si="194"/>
        <v>5.7657150892982704E-3</v>
      </c>
      <c r="Y1400" s="25">
        <v>77</v>
      </c>
      <c r="Z1400" s="53">
        <f t="shared" si="195"/>
        <v>1.7222097964661148E-2</v>
      </c>
      <c r="AA1400" s="26">
        <f t="shared" si="196"/>
        <v>1462</v>
      </c>
      <c r="AB1400" s="43">
        <f t="shared" si="197"/>
        <v>1.209994454881773E-2</v>
      </c>
    </row>
    <row r="1401" spans="1:28" ht="12.75" customHeight="1">
      <c r="A1401" t="s">
        <v>1582</v>
      </c>
      <c r="B1401" t="s">
        <v>1882</v>
      </c>
      <c r="C1401" t="s">
        <v>2336</v>
      </c>
      <c r="D1401" s="4" t="s">
        <v>1382</v>
      </c>
      <c r="E1401" s="2" t="s">
        <v>4</v>
      </c>
      <c r="F1401" t="s">
        <v>3764</v>
      </c>
      <c r="G1401" s="4"/>
      <c r="H1401" s="3" t="s">
        <v>1393</v>
      </c>
      <c r="I1401" s="3" t="s">
        <v>1393</v>
      </c>
      <c r="J1401" s="4">
        <v>277</v>
      </c>
      <c r="K1401" s="4">
        <v>367</v>
      </c>
      <c r="L1401" s="38" t="s">
        <v>1483</v>
      </c>
      <c r="M1401" s="25">
        <v>5</v>
      </c>
      <c r="N1401" s="49">
        <f t="shared" si="189"/>
        <v>2.210824195259993E-4</v>
      </c>
      <c r="O1401" s="25">
        <v>1</v>
      </c>
      <c r="P1401" s="49">
        <f t="shared" si="190"/>
        <v>3.291422552827332E-5</v>
      </c>
      <c r="Q1401" s="25">
        <v>1</v>
      </c>
      <c r="R1401" s="49">
        <f t="shared" si="191"/>
        <v>1.6863406408094435E-4</v>
      </c>
      <c r="S1401" s="25"/>
      <c r="T1401" s="49" t="str">
        <f t="shared" si="192"/>
        <v xml:space="preserve"> </v>
      </c>
      <c r="U1401" s="30"/>
      <c r="V1401" s="49" t="str">
        <f t="shared" si="193"/>
        <v xml:space="preserve"> </v>
      </c>
      <c r="W1401" s="25"/>
      <c r="X1401" s="49" t="str">
        <f t="shared" si="194"/>
        <v xml:space="preserve"> </v>
      </c>
      <c r="Y1401" s="25"/>
      <c r="Z1401" s="53" t="str">
        <f t="shared" si="195"/>
        <v xml:space="preserve"> </v>
      </c>
      <c r="AA1401" s="26">
        <f t="shared" si="196"/>
        <v>7</v>
      </c>
      <c r="AB1401" s="43">
        <f t="shared" si="197"/>
        <v>5.7934071027171081E-5</v>
      </c>
    </row>
    <row r="1402" spans="1:28" ht="12.75" customHeight="1">
      <c r="A1402" t="s">
        <v>1582</v>
      </c>
      <c r="B1402" t="s">
        <v>407</v>
      </c>
      <c r="C1402" t="s">
        <v>2336</v>
      </c>
      <c r="D1402" s="4" t="s">
        <v>1382</v>
      </c>
      <c r="E1402" s="2" t="s">
        <v>4</v>
      </c>
      <c r="F1402" t="s">
        <v>1183</v>
      </c>
      <c r="G1402" s="4"/>
      <c r="H1402" s="3" t="s">
        <v>1393</v>
      </c>
      <c r="I1402" s="3" t="s">
        <v>1393</v>
      </c>
      <c r="J1402" s="4"/>
      <c r="K1402" s="4">
        <v>369</v>
      </c>
      <c r="L1402" s="38" t="s">
        <v>1483</v>
      </c>
      <c r="M1402" s="25"/>
      <c r="N1402" s="49" t="str">
        <f t="shared" si="189"/>
        <v xml:space="preserve"> </v>
      </c>
      <c r="O1402" s="25"/>
      <c r="P1402" s="49" t="str">
        <f t="shared" si="190"/>
        <v xml:space="preserve"> </v>
      </c>
      <c r="Q1402" s="25"/>
      <c r="R1402" s="49" t="str">
        <f t="shared" si="191"/>
        <v xml:space="preserve"> </v>
      </c>
      <c r="S1402" s="25">
        <v>1</v>
      </c>
      <c r="T1402" s="49">
        <f t="shared" si="192"/>
        <v>3.5237323372916594E-5</v>
      </c>
      <c r="U1402" s="30"/>
      <c r="V1402" s="49" t="str">
        <f t="shared" si="193"/>
        <v xml:space="preserve"> </v>
      </c>
      <c r="W1402" s="25"/>
      <c r="X1402" s="49" t="str">
        <f t="shared" si="194"/>
        <v xml:space="preserve"> </v>
      </c>
      <c r="Y1402" s="25"/>
      <c r="Z1402" s="53" t="str">
        <f t="shared" si="195"/>
        <v xml:space="preserve"> </v>
      </c>
      <c r="AA1402" s="26">
        <f t="shared" si="196"/>
        <v>1</v>
      </c>
      <c r="AB1402" s="43">
        <f t="shared" si="197"/>
        <v>8.2762958610244394E-6</v>
      </c>
    </row>
    <row r="1403" spans="1:28" ht="12.75" customHeight="1">
      <c r="A1403" t="s">
        <v>1582</v>
      </c>
      <c r="B1403" t="s">
        <v>1590</v>
      </c>
      <c r="C1403" t="s">
        <v>2336</v>
      </c>
      <c r="D1403" s="4" t="s">
        <v>1382</v>
      </c>
      <c r="E1403" s="2" t="s">
        <v>4</v>
      </c>
      <c r="F1403" t="s">
        <v>1184</v>
      </c>
      <c r="G1403" s="4"/>
      <c r="H1403" s="3" t="s">
        <v>1393</v>
      </c>
      <c r="I1403" s="3" t="s">
        <v>1393</v>
      </c>
      <c r="J1403" s="4">
        <v>277</v>
      </c>
      <c r="K1403" s="4">
        <v>369</v>
      </c>
      <c r="L1403" s="38" t="s">
        <v>1483</v>
      </c>
      <c r="M1403" s="25">
        <v>98</v>
      </c>
      <c r="N1403" s="49">
        <f t="shared" si="189"/>
        <v>4.3332154227095857E-3</v>
      </c>
      <c r="O1403" s="25">
        <v>33</v>
      </c>
      <c r="P1403" s="49">
        <f t="shared" si="190"/>
        <v>1.0861694424330196E-3</v>
      </c>
      <c r="Q1403" s="25">
        <v>14</v>
      </c>
      <c r="R1403" s="49">
        <f t="shared" si="191"/>
        <v>2.360876897133221E-3</v>
      </c>
      <c r="S1403" s="25">
        <v>15</v>
      </c>
      <c r="T1403" s="49">
        <f t="shared" si="192"/>
        <v>5.2855985059374892E-4</v>
      </c>
      <c r="U1403" s="30">
        <v>14</v>
      </c>
      <c r="V1403" s="49">
        <f t="shared" si="193"/>
        <v>9.4422337627301546E-4</v>
      </c>
      <c r="W1403" s="25">
        <v>41</v>
      </c>
      <c r="X1403" s="49">
        <f t="shared" si="194"/>
        <v>2.8828575446491352E-3</v>
      </c>
      <c r="Y1403" s="25">
        <v>18</v>
      </c>
      <c r="Z1403" s="53">
        <f t="shared" si="195"/>
        <v>4.0259449787519571E-3</v>
      </c>
      <c r="AA1403" s="26">
        <f t="shared" si="196"/>
        <v>233</v>
      </c>
      <c r="AB1403" s="43">
        <f t="shared" si="197"/>
        <v>1.9283769356186946E-3</v>
      </c>
    </row>
    <row r="1404" spans="1:28" ht="12.75" customHeight="1">
      <c r="A1404" t="s">
        <v>1582</v>
      </c>
      <c r="B1404" t="s">
        <v>1890</v>
      </c>
      <c r="C1404" t="s">
        <v>2336</v>
      </c>
      <c r="D1404" s="4" t="s">
        <v>1382</v>
      </c>
      <c r="E1404" s="2" t="s">
        <v>4</v>
      </c>
      <c r="G1404" s="4"/>
      <c r="H1404" s="3" t="s">
        <v>1393</v>
      </c>
      <c r="I1404" s="3" t="s">
        <v>1393</v>
      </c>
      <c r="J1404" s="4">
        <v>277</v>
      </c>
      <c r="K1404" s="4">
        <v>368</v>
      </c>
      <c r="L1404" s="38" t="s">
        <v>1483</v>
      </c>
      <c r="M1404" s="25">
        <v>37</v>
      </c>
      <c r="N1404" s="49">
        <f t="shared" si="189"/>
        <v>1.6360099044923947E-3</v>
      </c>
      <c r="O1404" s="25">
        <v>36</v>
      </c>
      <c r="P1404" s="49">
        <f t="shared" si="190"/>
        <v>1.1849121190178394E-3</v>
      </c>
      <c r="Q1404" s="25"/>
      <c r="R1404" s="49" t="str">
        <f t="shared" si="191"/>
        <v xml:space="preserve"> </v>
      </c>
      <c r="S1404" s="28"/>
      <c r="T1404" s="49" t="str">
        <f t="shared" si="192"/>
        <v xml:space="preserve"> </v>
      </c>
      <c r="U1404" s="30">
        <v>3</v>
      </c>
      <c r="V1404" s="49">
        <f t="shared" si="193"/>
        <v>2.0233358062993187E-4</v>
      </c>
      <c r="W1404" s="25"/>
      <c r="X1404" s="49" t="str">
        <f t="shared" si="194"/>
        <v xml:space="preserve"> </v>
      </c>
      <c r="Y1404" s="25"/>
      <c r="Z1404" s="53" t="str">
        <f t="shared" si="195"/>
        <v xml:space="preserve"> </v>
      </c>
      <c r="AA1404" s="26">
        <f t="shared" si="196"/>
        <v>76</v>
      </c>
      <c r="AB1404" s="43">
        <f t="shared" si="197"/>
        <v>6.2899848543785742E-4</v>
      </c>
    </row>
    <row r="1405" spans="1:28" ht="12.75" customHeight="1">
      <c r="A1405" t="s">
        <v>1582</v>
      </c>
      <c r="B1405" t="s">
        <v>2088</v>
      </c>
      <c r="C1405" t="s">
        <v>2336</v>
      </c>
      <c r="D1405" s="4" t="s">
        <v>1382</v>
      </c>
      <c r="E1405" s="2"/>
      <c r="F1405" t="s">
        <v>5482</v>
      </c>
      <c r="G1405" s="4"/>
      <c r="H1405" s="3" t="s">
        <v>1393</v>
      </c>
      <c r="I1405" s="3" t="s">
        <v>581</v>
      </c>
      <c r="J1405" s="4"/>
      <c r="K1405" s="4"/>
      <c r="L1405" s="38" t="s">
        <v>1483</v>
      </c>
      <c r="M1405" s="25"/>
      <c r="N1405" s="49" t="str">
        <f t="shared" si="189"/>
        <v xml:space="preserve"> </v>
      </c>
      <c r="O1405" s="25"/>
      <c r="P1405" s="49" t="str">
        <f t="shared" si="190"/>
        <v xml:space="preserve"> </v>
      </c>
      <c r="Q1405" s="25"/>
      <c r="R1405" s="49" t="str">
        <f t="shared" si="191"/>
        <v xml:space="preserve"> </v>
      </c>
      <c r="S1405" s="28"/>
      <c r="T1405" s="49" t="str">
        <f t="shared" si="192"/>
        <v xml:space="preserve"> </v>
      </c>
      <c r="U1405" s="30"/>
      <c r="V1405" s="49" t="str">
        <f t="shared" si="193"/>
        <v xml:space="preserve"> </v>
      </c>
      <c r="W1405" s="25">
        <v>2</v>
      </c>
      <c r="X1405" s="49">
        <f t="shared" si="194"/>
        <v>1.4062719729995781E-4</v>
      </c>
      <c r="Y1405" s="25"/>
      <c r="Z1405" s="53" t="str">
        <f t="shared" si="195"/>
        <v xml:space="preserve"> </v>
      </c>
      <c r="AA1405" s="26">
        <f t="shared" si="196"/>
        <v>2</v>
      </c>
      <c r="AB1405" s="43">
        <f t="shared" si="197"/>
        <v>1.6552591722048879E-5</v>
      </c>
    </row>
    <row r="1406" spans="1:28" ht="12.75" customHeight="1">
      <c r="A1406" t="s">
        <v>1582</v>
      </c>
      <c r="B1406" t="s">
        <v>2778</v>
      </c>
      <c r="C1406" t="s">
        <v>2336</v>
      </c>
      <c r="D1406" s="4" t="s">
        <v>1382</v>
      </c>
      <c r="E1406" s="2" t="s">
        <v>4</v>
      </c>
      <c r="G1406" s="4"/>
      <c r="H1406" s="3" t="s">
        <v>1393</v>
      </c>
      <c r="I1406" s="3" t="s">
        <v>1393</v>
      </c>
      <c r="J1406" s="4"/>
      <c r="K1406" s="4"/>
      <c r="L1406" s="38" t="s">
        <v>1483</v>
      </c>
      <c r="M1406" s="25"/>
      <c r="N1406" s="49" t="str">
        <f t="shared" si="189"/>
        <v xml:space="preserve"> </v>
      </c>
      <c r="O1406" s="25">
        <v>43</v>
      </c>
      <c r="P1406" s="49">
        <f t="shared" si="190"/>
        <v>1.4153116977157528E-3</v>
      </c>
      <c r="Q1406" s="25">
        <v>5</v>
      </c>
      <c r="R1406" s="49">
        <f t="shared" si="191"/>
        <v>8.4317032040472171E-4</v>
      </c>
      <c r="S1406" s="25">
        <v>91</v>
      </c>
      <c r="T1406" s="49">
        <f t="shared" si="192"/>
        <v>3.2065964269354101E-3</v>
      </c>
      <c r="U1406" s="30">
        <v>44</v>
      </c>
      <c r="V1406" s="49">
        <f t="shared" si="193"/>
        <v>2.9675591825723342E-3</v>
      </c>
      <c r="W1406" s="25"/>
      <c r="X1406" s="49" t="str">
        <f t="shared" si="194"/>
        <v xml:space="preserve"> </v>
      </c>
      <c r="Y1406" s="25"/>
      <c r="Z1406" s="53" t="str">
        <f t="shared" si="195"/>
        <v xml:space="preserve"> </v>
      </c>
      <c r="AA1406" s="26">
        <f t="shared" si="196"/>
        <v>183</v>
      </c>
      <c r="AB1406" s="43">
        <f t="shared" si="197"/>
        <v>1.5145621425674725E-3</v>
      </c>
    </row>
    <row r="1407" spans="1:28" ht="12.75" customHeight="1">
      <c r="A1407" t="s">
        <v>1891</v>
      </c>
      <c r="B1407" t="s">
        <v>2750</v>
      </c>
      <c r="C1407" t="s">
        <v>381</v>
      </c>
      <c r="D1407" s="4" t="s">
        <v>1381</v>
      </c>
      <c r="E1407" s="2"/>
      <c r="F1407" t="s">
        <v>3083</v>
      </c>
      <c r="G1407" s="4"/>
      <c r="H1407" s="3" t="s">
        <v>1393</v>
      </c>
      <c r="I1407" s="3" t="s">
        <v>581</v>
      </c>
      <c r="J1407" s="4"/>
      <c r="K1407" s="4"/>
      <c r="L1407" s="38" t="s">
        <v>1378</v>
      </c>
      <c r="M1407" s="25"/>
      <c r="N1407" s="49" t="str">
        <f t="shared" si="189"/>
        <v xml:space="preserve"> </v>
      </c>
      <c r="O1407" s="25"/>
      <c r="P1407" s="49" t="str">
        <f t="shared" si="190"/>
        <v xml:space="preserve"> </v>
      </c>
      <c r="Q1407" s="25">
        <v>2</v>
      </c>
      <c r="R1407" s="49">
        <f t="shared" si="191"/>
        <v>3.3726812816188871E-4</v>
      </c>
      <c r="S1407" s="25">
        <v>118</v>
      </c>
      <c r="T1407" s="49">
        <f t="shared" si="192"/>
        <v>4.1580041580041582E-3</v>
      </c>
      <c r="U1407" s="30">
        <v>2</v>
      </c>
      <c r="V1407" s="49">
        <f t="shared" si="193"/>
        <v>1.3488905375328792E-4</v>
      </c>
      <c r="W1407" s="25">
        <v>3</v>
      </c>
      <c r="X1407" s="49">
        <f t="shared" si="194"/>
        <v>2.1094079594993672E-4</v>
      </c>
      <c r="Y1407" s="25">
        <v>16</v>
      </c>
      <c r="Z1407" s="53">
        <f t="shared" si="195"/>
        <v>3.5786177588906284E-3</v>
      </c>
      <c r="AA1407" s="26">
        <f t="shared" si="196"/>
        <v>141</v>
      </c>
      <c r="AB1407" s="43">
        <f t="shared" si="197"/>
        <v>1.1669577164044461E-3</v>
      </c>
    </row>
    <row r="1408" spans="1:28" ht="12.75" customHeight="1">
      <c r="A1408" t="s">
        <v>1891</v>
      </c>
      <c r="B1408" t="s">
        <v>809</v>
      </c>
      <c r="C1408" t="s">
        <v>381</v>
      </c>
      <c r="D1408" s="4" t="s">
        <v>1381</v>
      </c>
      <c r="E1408" s="2"/>
      <c r="F1408" t="s">
        <v>3084</v>
      </c>
      <c r="G1408" s="4"/>
      <c r="H1408" s="3" t="s">
        <v>1393</v>
      </c>
      <c r="I1408" s="3" t="s">
        <v>581</v>
      </c>
      <c r="J1408" s="4"/>
      <c r="K1408" s="4"/>
      <c r="L1408" s="38" t="s">
        <v>1378</v>
      </c>
      <c r="M1408" s="25"/>
      <c r="N1408" s="49" t="str">
        <f t="shared" si="189"/>
        <v xml:space="preserve"> </v>
      </c>
      <c r="O1408" s="25"/>
      <c r="P1408" s="49" t="str">
        <f t="shared" si="190"/>
        <v xml:space="preserve"> </v>
      </c>
      <c r="Q1408" s="25"/>
      <c r="R1408" s="49" t="str">
        <f t="shared" si="191"/>
        <v xml:space="preserve"> </v>
      </c>
      <c r="S1408" s="25">
        <v>15</v>
      </c>
      <c r="T1408" s="49">
        <f t="shared" si="192"/>
        <v>5.2855985059374892E-4</v>
      </c>
      <c r="U1408" s="30"/>
      <c r="V1408" s="49" t="str">
        <f t="shared" si="193"/>
        <v xml:space="preserve"> </v>
      </c>
      <c r="W1408" s="25"/>
      <c r="X1408" s="49" t="str">
        <f t="shared" si="194"/>
        <v xml:space="preserve"> </v>
      </c>
      <c r="Y1408" s="25"/>
      <c r="Z1408" s="53" t="str">
        <f t="shared" si="195"/>
        <v xml:space="preserve"> </v>
      </c>
      <c r="AA1408" s="26">
        <f t="shared" si="196"/>
        <v>15</v>
      </c>
      <c r="AB1408" s="43">
        <f t="shared" si="197"/>
        <v>1.2414443791536659E-4</v>
      </c>
    </row>
    <row r="1409" spans="1:28" ht="12.75" customHeight="1">
      <c r="A1409" t="s">
        <v>1891</v>
      </c>
      <c r="B1409" t="s">
        <v>503</v>
      </c>
      <c r="C1409" t="s">
        <v>381</v>
      </c>
      <c r="D1409" s="4" t="s">
        <v>1381</v>
      </c>
      <c r="E1409" s="2"/>
      <c r="F1409" t="s">
        <v>3085</v>
      </c>
      <c r="G1409" s="4"/>
      <c r="H1409" s="3" t="s">
        <v>1393</v>
      </c>
      <c r="I1409" s="3" t="s">
        <v>1393</v>
      </c>
      <c r="J1409" s="4">
        <v>100</v>
      </c>
      <c r="K1409" s="4">
        <v>165</v>
      </c>
      <c r="L1409" s="38" t="s">
        <v>1481</v>
      </c>
      <c r="M1409" s="25"/>
      <c r="N1409" s="49" t="str">
        <f t="shared" si="189"/>
        <v xml:space="preserve"> </v>
      </c>
      <c r="O1409" s="25"/>
      <c r="P1409" s="49" t="str">
        <f t="shared" si="190"/>
        <v xml:space="preserve"> </v>
      </c>
      <c r="Q1409" s="25"/>
      <c r="R1409" s="49" t="str">
        <f t="shared" si="191"/>
        <v xml:space="preserve"> </v>
      </c>
      <c r="S1409" s="28"/>
      <c r="T1409" s="49" t="str">
        <f t="shared" si="192"/>
        <v xml:space="preserve"> </v>
      </c>
      <c r="U1409" s="30"/>
      <c r="V1409" s="49" t="str">
        <f t="shared" si="193"/>
        <v xml:space="preserve"> </v>
      </c>
      <c r="W1409" s="25">
        <v>2</v>
      </c>
      <c r="X1409" s="49">
        <f t="shared" si="194"/>
        <v>1.4062719729995781E-4</v>
      </c>
      <c r="Y1409" s="25"/>
      <c r="Z1409" s="53" t="str">
        <f t="shared" si="195"/>
        <v xml:space="preserve"> </v>
      </c>
      <c r="AA1409" s="26">
        <f t="shared" si="196"/>
        <v>2</v>
      </c>
      <c r="AB1409" s="43">
        <f t="shared" si="197"/>
        <v>1.6552591722048879E-5</v>
      </c>
    </row>
    <row r="1410" spans="1:28" ht="12.75" customHeight="1">
      <c r="A1410" t="s">
        <v>1891</v>
      </c>
      <c r="B1410" t="s">
        <v>504</v>
      </c>
      <c r="C1410" t="s">
        <v>381</v>
      </c>
      <c r="D1410" s="4" t="s">
        <v>1381</v>
      </c>
      <c r="E1410" s="2"/>
      <c r="F1410" t="s">
        <v>3086</v>
      </c>
      <c r="G1410" s="4"/>
      <c r="H1410" s="3" t="s">
        <v>1393</v>
      </c>
      <c r="I1410" s="3" t="s">
        <v>1393</v>
      </c>
      <c r="J1410" s="4">
        <v>100</v>
      </c>
      <c r="K1410" s="4">
        <v>164</v>
      </c>
      <c r="L1410" s="38" t="s">
        <v>1481</v>
      </c>
      <c r="M1410" s="25">
        <v>35</v>
      </c>
      <c r="N1410" s="49">
        <f t="shared" si="189"/>
        <v>1.5475769366819951E-3</v>
      </c>
      <c r="O1410" s="25">
        <v>25</v>
      </c>
      <c r="P1410" s="49">
        <f t="shared" si="190"/>
        <v>8.2285563820683303E-4</v>
      </c>
      <c r="Q1410" s="25">
        <v>6</v>
      </c>
      <c r="R1410" s="49">
        <f t="shared" si="191"/>
        <v>1.011804384485666E-3</v>
      </c>
      <c r="S1410" s="28"/>
      <c r="T1410" s="49" t="str">
        <f t="shared" si="192"/>
        <v xml:space="preserve"> </v>
      </c>
      <c r="U1410" s="30"/>
      <c r="V1410" s="49" t="str">
        <f t="shared" si="193"/>
        <v xml:space="preserve"> </v>
      </c>
      <c r="W1410" s="25"/>
      <c r="X1410" s="49" t="str">
        <f t="shared" si="194"/>
        <v xml:space="preserve"> </v>
      </c>
      <c r="Y1410" s="25"/>
      <c r="Z1410" s="53" t="str">
        <f t="shared" si="195"/>
        <v xml:space="preserve"> </v>
      </c>
      <c r="AA1410" s="26">
        <f t="shared" si="196"/>
        <v>66</v>
      </c>
      <c r="AB1410" s="43">
        <f t="shared" si="197"/>
        <v>5.4623552682761306E-4</v>
      </c>
    </row>
    <row r="1411" spans="1:28" ht="12.75" customHeight="1">
      <c r="A1411" t="s">
        <v>2779</v>
      </c>
      <c r="B1411" t="s">
        <v>2780</v>
      </c>
      <c r="C1411" t="s">
        <v>998</v>
      </c>
      <c r="D1411" s="4" t="s">
        <v>1381</v>
      </c>
      <c r="E1411" s="2" t="s">
        <v>2064</v>
      </c>
      <c r="F1411" t="s">
        <v>1707</v>
      </c>
      <c r="G1411" s="4"/>
      <c r="H1411" s="3" t="s">
        <v>1393</v>
      </c>
      <c r="I1411" s="3" t="s">
        <v>1393</v>
      </c>
      <c r="J1411" s="4">
        <v>60</v>
      </c>
      <c r="K1411" s="4"/>
      <c r="L1411" s="38" t="s">
        <v>1378</v>
      </c>
      <c r="M1411" s="25">
        <v>1</v>
      </c>
      <c r="N1411" s="49">
        <f t="shared" si="189"/>
        <v>4.4216483905199858E-5</v>
      </c>
      <c r="O1411" s="25">
        <v>172</v>
      </c>
      <c r="P1411" s="49">
        <f t="shared" si="190"/>
        <v>5.6612467908630114E-3</v>
      </c>
      <c r="Q1411" s="25">
        <v>22</v>
      </c>
      <c r="R1411" s="49">
        <f t="shared" si="191"/>
        <v>3.7099494097807759E-3</v>
      </c>
      <c r="S1411" s="25">
        <v>16</v>
      </c>
      <c r="T1411" s="49">
        <f t="shared" si="192"/>
        <v>5.6379717396666551E-4</v>
      </c>
      <c r="U1411" s="30">
        <v>14</v>
      </c>
      <c r="V1411" s="49">
        <f t="shared" si="193"/>
        <v>9.4422337627301546E-4</v>
      </c>
      <c r="W1411" s="25"/>
      <c r="X1411" s="49" t="str">
        <f t="shared" si="194"/>
        <v xml:space="preserve"> </v>
      </c>
      <c r="Y1411" s="25"/>
      <c r="Z1411" s="53" t="str">
        <f t="shared" si="195"/>
        <v xml:space="preserve"> </v>
      </c>
      <c r="AA1411" s="26">
        <f t="shared" si="196"/>
        <v>225</v>
      </c>
      <c r="AB1411" s="43">
        <f t="shared" si="197"/>
        <v>1.8621665687304991E-3</v>
      </c>
    </row>
    <row r="1412" spans="1:28" ht="12.75" customHeight="1">
      <c r="A1412" t="s">
        <v>2779</v>
      </c>
      <c r="B1412" t="s">
        <v>2320</v>
      </c>
      <c r="C1412" t="s">
        <v>998</v>
      </c>
      <c r="D1412" s="4" t="s">
        <v>1381</v>
      </c>
      <c r="E1412" s="2"/>
      <c r="F1412" t="s">
        <v>4066</v>
      </c>
      <c r="G1412" s="4"/>
      <c r="H1412" s="3" t="s">
        <v>1393</v>
      </c>
      <c r="I1412" s="3" t="s">
        <v>581</v>
      </c>
      <c r="J1412" s="4"/>
      <c r="K1412" s="4"/>
      <c r="L1412" s="38" t="s">
        <v>1378</v>
      </c>
      <c r="M1412" s="25">
        <v>1</v>
      </c>
      <c r="N1412" s="49">
        <f t="shared" si="189"/>
        <v>4.4216483905199858E-5</v>
      </c>
      <c r="O1412" s="25">
        <v>1</v>
      </c>
      <c r="P1412" s="49">
        <f t="shared" si="190"/>
        <v>3.291422552827332E-5</v>
      </c>
      <c r="Q1412" s="25"/>
      <c r="R1412" s="49" t="str">
        <f t="shared" si="191"/>
        <v xml:space="preserve"> </v>
      </c>
      <c r="S1412" s="25">
        <v>1</v>
      </c>
      <c r="T1412" s="49">
        <f t="shared" si="192"/>
        <v>3.5237323372916594E-5</v>
      </c>
      <c r="U1412" s="30"/>
      <c r="V1412" s="49" t="str">
        <f t="shared" si="193"/>
        <v xml:space="preserve"> </v>
      </c>
      <c r="W1412" s="25"/>
      <c r="X1412" s="49" t="str">
        <f t="shared" si="194"/>
        <v xml:space="preserve"> </v>
      </c>
      <c r="Y1412" s="25"/>
      <c r="Z1412" s="53" t="str">
        <f t="shared" si="195"/>
        <v xml:space="preserve"> </v>
      </c>
      <c r="AA1412" s="26">
        <f t="shared" si="196"/>
        <v>3</v>
      </c>
      <c r="AB1412" s="43">
        <f t="shared" si="197"/>
        <v>2.482888758307332E-5</v>
      </c>
    </row>
    <row r="1413" spans="1:28" ht="12.75" customHeight="1">
      <c r="A1413" t="s">
        <v>2781</v>
      </c>
      <c r="B1413" s="5" t="s">
        <v>2348</v>
      </c>
      <c r="C1413" t="s">
        <v>2879</v>
      </c>
      <c r="D1413" s="4" t="s">
        <v>1381</v>
      </c>
      <c r="E1413" s="2"/>
      <c r="F1413" t="s">
        <v>4618</v>
      </c>
      <c r="G1413" s="4"/>
      <c r="H1413" s="3" t="s">
        <v>1393</v>
      </c>
      <c r="I1413" s="3" t="s">
        <v>1393</v>
      </c>
      <c r="J1413" s="4">
        <v>82</v>
      </c>
      <c r="K1413" s="4">
        <v>156</v>
      </c>
      <c r="L1413" s="38" t="s">
        <v>1483</v>
      </c>
      <c r="M1413" s="25"/>
      <c r="N1413" s="49" t="str">
        <f t="shared" si="189"/>
        <v xml:space="preserve"> </v>
      </c>
      <c r="O1413" s="25">
        <v>2</v>
      </c>
      <c r="P1413" s="49">
        <f t="shared" si="190"/>
        <v>6.582845105654664E-5</v>
      </c>
      <c r="Q1413" s="25"/>
      <c r="R1413" s="49" t="str">
        <f t="shared" si="191"/>
        <v xml:space="preserve"> </v>
      </c>
      <c r="S1413" s="25"/>
      <c r="T1413" s="49" t="str">
        <f t="shared" si="192"/>
        <v xml:space="preserve"> </v>
      </c>
      <c r="U1413" s="30"/>
      <c r="V1413" s="49" t="str">
        <f t="shared" si="193"/>
        <v xml:space="preserve"> </v>
      </c>
      <c r="W1413" s="25">
        <v>1</v>
      </c>
      <c r="X1413" s="49">
        <f t="shared" si="194"/>
        <v>7.0313598649978903E-5</v>
      </c>
      <c r="Y1413" s="25"/>
      <c r="Z1413" s="53" t="str">
        <f t="shared" si="195"/>
        <v xml:space="preserve"> </v>
      </c>
      <c r="AA1413" s="26">
        <f t="shared" si="196"/>
        <v>3</v>
      </c>
      <c r="AB1413" s="43">
        <f t="shared" si="197"/>
        <v>2.482888758307332E-5</v>
      </c>
    </row>
    <row r="1414" spans="1:28" ht="12.75" customHeight="1">
      <c r="A1414" t="s">
        <v>3564</v>
      </c>
      <c r="B1414" t="s">
        <v>4214</v>
      </c>
      <c r="C1414" t="s">
        <v>2892</v>
      </c>
      <c r="D1414" s="4" t="s">
        <v>1381</v>
      </c>
      <c r="E1414" s="2"/>
      <c r="F1414" s="5" t="s">
        <v>6384</v>
      </c>
      <c r="G1414" s="4"/>
      <c r="H1414" s="3" t="s">
        <v>1393</v>
      </c>
      <c r="I1414" s="3" t="s">
        <v>581</v>
      </c>
      <c r="J1414" s="4">
        <v>420</v>
      </c>
      <c r="K1414" s="4">
        <v>224</v>
      </c>
      <c r="L1414" s="38" t="s">
        <v>1756</v>
      </c>
      <c r="M1414" s="25">
        <v>4</v>
      </c>
      <c r="N1414" s="49">
        <f t="shared" si="189"/>
        <v>1.7686593562079943E-4</v>
      </c>
      <c r="O1414" s="25">
        <v>6</v>
      </c>
      <c r="P1414" s="49">
        <f t="shared" si="190"/>
        <v>1.9748535316963992E-4</v>
      </c>
      <c r="Q1414" s="25"/>
      <c r="R1414" s="49" t="str">
        <f t="shared" si="191"/>
        <v xml:space="preserve"> </v>
      </c>
      <c r="S1414" s="28"/>
      <c r="T1414" s="49" t="str">
        <f t="shared" si="192"/>
        <v xml:space="preserve"> </v>
      </c>
      <c r="U1414" s="30"/>
      <c r="V1414" s="49" t="str">
        <f t="shared" si="193"/>
        <v xml:space="preserve"> </v>
      </c>
      <c r="W1414" s="25"/>
      <c r="X1414" s="49" t="str">
        <f t="shared" si="194"/>
        <v xml:space="preserve"> </v>
      </c>
      <c r="Y1414" s="25"/>
      <c r="Z1414" s="53" t="str">
        <f t="shared" si="195"/>
        <v xml:space="preserve"> </v>
      </c>
      <c r="AA1414" s="26">
        <f t="shared" si="196"/>
        <v>10</v>
      </c>
      <c r="AB1414" s="43">
        <f t="shared" si="197"/>
        <v>8.2762958610244398E-5</v>
      </c>
    </row>
    <row r="1415" spans="1:28" ht="12.75" customHeight="1">
      <c r="A1415" t="s">
        <v>2582</v>
      </c>
      <c r="B1415" t="s">
        <v>2782</v>
      </c>
      <c r="C1415" t="s">
        <v>2334</v>
      </c>
      <c r="D1415" s="4" t="s">
        <v>1382</v>
      </c>
      <c r="E1415" s="2"/>
      <c r="F1415" t="s">
        <v>3362</v>
      </c>
      <c r="G1415" s="4"/>
      <c r="H1415" s="3" t="s">
        <v>1393</v>
      </c>
      <c r="I1415" s="3" t="s">
        <v>1393</v>
      </c>
      <c r="J1415" s="4"/>
      <c r="K1415" s="4"/>
      <c r="L1415" s="38" t="s">
        <v>1483</v>
      </c>
      <c r="M1415" s="25"/>
      <c r="N1415" s="49" t="str">
        <f t="shared" si="189"/>
        <v xml:space="preserve"> </v>
      </c>
      <c r="O1415" s="25"/>
      <c r="P1415" s="49" t="str">
        <f t="shared" si="190"/>
        <v xml:space="preserve"> </v>
      </c>
      <c r="Q1415" s="25"/>
      <c r="R1415" s="49" t="str">
        <f t="shared" si="191"/>
        <v xml:space="preserve"> </v>
      </c>
      <c r="S1415" s="25">
        <v>20</v>
      </c>
      <c r="T1415" s="49">
        <f t="shared" si="192"/>
        <v>7.0474646745833183E-4</v>
      </c>
      <c r="U1415" s="30">
        <v>2</v>
      </c>
      <c r="V1415" s="49">
        <f t="shared" si="193"/>
        <v>1.3488905375328792E-4</v>
      </c>
      <c r="W1415" s="25"/>
      <c r="X1415" s="49" t="str">
        <f t="shared" si="194"/>
        <v xml:space="preserve"> </v>
      </c>
      <c r="Y1415" s="25"/>
      <c r="Z1415" s="53" t="str">
        <f t="shared" si="195"/>
        <v xml:space="preserve"> </v>
      </c>
      <c r="AA1415" s="26">
        <f t="shared" si="196"/>
        <v>22</v>
      </c>
      <c r="AB1415" s="43">
        <f t="shared" si="197"/>
        <v>1.8207850894253768E-4</v>
      </c>
    </row>
    <row r="1416" spans="1:28" ht="12.75" customHeight="1">
      <c r="A1416" t="s">
        <v>2582</v>
      </c>
      <c r="B1416" t="s">
        <v>1414</v>
      </c>
      <c r="C1416" t="s">
        <v>2334</v>
      </c>
      <c r="D1416" s="4" t="s">
        <v>1382</v>
      </c>
      <c r="E1416" s="2"/>
      <c r="F1416" t="s">
        <v>6371</v>
      </c>
      <c r="G1416" s="4" t="s">
        <v>6715</v>
      </c>
      <c r="H1416" s="3" t="s">
        <v>1393</v>
      </c>
      <c r="I1416" s="3" t="s">
        <v>1393</v>
      </c>
      <c r="J1416" s="4"/>
      <c r="K1416" s="4"/>
      <c r="L1416" s="38" t="s">
        <v>1483</v>
      </c>
      <c r="M1416" s="25"/>
      <c r="N1416" s="49" t="str">
        <f t="shared" ref="N1416:N1479" si="198">IF(M1416=0," ",M1416/M$2366)</f>
        <v xml:space="preserve"> </v>
      </c>
      <c r="O1416" s="25">
        <v>3</v>
      </c>
      <c r="P1416" s="49">
        <f t="shared" ref="P1416:P1479" si="199">IF(O1416=0," ",O1416/O$2366)</f>
        <v>9.874267658481996E-5</v>
      </c>
      <c r="Q1416" s="25"/>
      <c r="R1416" s="49" t="str">
        <f t="shared" ref="R1416:R1479" si="200">IF(Q1416=0," ",Q1416/Q$2366)</f>
        <v xml:space="preserve"> </v>
      </c>
      <c r="S1416" s="25">
        <v>36</v>
      </c>
      <c r="T1416" s="49">
        <f t="shared" ref="T1416:T1479" si="201">IF(S1416=0," ",S1416/S$2366)</f>
        <v>1.2685436414249973E-3</v>
      </c>
      <c r="U1416" s="30">
        <v>2</v>
      </c>
      <c r="V1416" s="49">
        <f t="shared" ref="V1416:V1479" si="202">IF(U1416=0," ",U1416/U$2366)</f>
        <v>1.3488905375328792E-4</v>
      </c>
      <c r="W1416" s="25">
        <v>7</v>
      </c>
      <c r="X1416" s="49">
        <f t="shared" ref="X1416:X1479" si="203">IF(W1416=0," ",W1416/W$2366)</f>
        <v>4.9219519054985233E-4</v>
      </c>
      <c r="Y1416" s="25">
        <v>46</v>
      </c>
      <c r="Z1416" s="53">
        <f t="shared" ref="Z1416:Z1479" si="204">IF(Y1416=0," ",Y1416/Y$2366)</f>
        <v>1.0288526056810557E-2</v>
      </c>
      <c r="AA1416" s="26">
        <f t="shared" ref="AA1416:AA1479" si="205">M1416+O1416+Q1416+S1416+U1416+W1416+Y1416</f>
        <v>94</v>
      </c>
      <c r="AB1416" s="43">
        <f t="shared" ref="AB1416:AB1479" si="206">AA1416/AA$2359</f>
        <v>7.779718109362973E-4</v>
      </c>
    </row>
    <row r="1417" spans="1:28" ht="12.75" customHeight="1">
      <c r="A1417" t="s">
        <v>2582</v>
      </c>
      <c r="B1417" t="s">
        <v>238</v>
      </c>
      <c r="C1417" t="s">
        <v>2334</v>
      </c>
      <c r="D1417" s="4" t="s">
        <v>1382</v>
      </c>
      <c r="E1417" s="2"/>
      <c r="F1417" t="s">
        <v>6373</v>
      </c>
      <c r="G1417" s="4"/>
      <c r="H1417" s="3" t="s">
        <v>1393</v>
      </c>
      <c r="I1417" s="3" t="s">
        <v>1393</v>
      </c>
      <c r="J1417" s="4"/>
      <c r="K1417" s="4">
        <v>334</v>
      </c>
      <c r="L1417" s="38" t="s">
        <v>1483</v>
      </c>
      <c r="M1417" s="25"/>
      <c r="N1417" s="49" t="str">
        <f t="shared" si="198"/>
        <v xml:space="preserve"> </v>
      </c>
      <c r="O1417" s="25"/>
      <c r="P1417" s="49" t="str">
        <f t="shared" si="199"/>
        <v xml:space="preserve"> </v>
      </c>
      <c r="Q1417" s="25"/>
      <c r="R1417" s="49" t="str">
        <f t="shared" si="200"/>
        <v xml:space="preserve"> </v>
      </c>
      <c r="S1417" s="25">
        <v>7</v>
      </c>
      <c r="T1417" s="49">
        <f t="shared" si="201"/>
        <v>2.4666126361041617E-4</v>
      </c>
      <c r="U1417" s="30"/>
      <c r="V1417" s="49" t="str">
        <f t="shared" si="202"/>
        <v xml:space="preserve"> </v>
      </c>
      <c r="W1417" s="25"/>
      <c r="X1417" s="49" t="str">
        <f t="shared" si="203"/>
        <v xml:space="preserve"> </v>
      </c>
      <c r="Y1417" s="25"/>
      <c r="Z1417" s="53" t="str">
        <f t="shared" si="204"/>
        <v xml:space="preserve"> </v>
      </c>
      <c r="AA1417" s="26">
        <f t="shared" si="205"/>
        <v>7</v>
      </c>
      <c r="AB1417" s="43">
        <f t="shared" si="206"/>
        <v>5.7934071027171081E-5</v>
      </c>
    </row>
    <row r="1418" spans="1:28" ht="12.75" customHeight="1">
      <c r="A1418" t="s">
        <v>2582</v>
      </c>
      <c r="B1418" t="s">
        <v>1709</v>
      </c>
      <c r="C1418" t="s">
        <v>2334</v>
      </c>
      <c r="D1418" s="4" t="s">
        <v>1382</v>
      </c>
      <c r="E1418" s="2"/>
      <c r="G1418" s="4"/>
      <c r="H1418" s="3" t="s">
        <v>1393</v>
      </c>
      <c r="I1418" s="3" t="s">
        <v>1393</v>
      </c>
      <c r="J1418" s="4"/>
      <c r="K1418" s="4"/>
      <c r="L1418" s="38" t="s">
        <v>1483</v>
      </c>
      <c r="M1418" s="25"/>
      <c r="N1418" s="49" t="str">
        <f t="shared" si="198"/>
        <v xml:space="preserve"> </v>
      </c>
      <c r="O1418" s="25"/>
      <c r="P1418" s="49" t="str">
        <f t="shared" si="199"/>
        <v xml:space="preserve"> </v>
      </c>
      <c r="Q1418" s="25"/>
      <c r="R1418" s="49" t="str">
        <f t="shared" si="200"/>
        <v xml:space="preserve"> </v>
      </c>
      <c r="S1418" s="25">
        <v>13</v>
      </c>
      <c r="T1418" s="49">
        <f t="shared" si="201"/>
        <v>4.5808520384791571E-4</v>
      </c>
      <c r="U1418" s="30"/>
      <c r="V1418" s="49" t="str">
        <f t="shared" si="202"/>
        <v xml:space="preserve"> </v>
      </c>
      <c r="W1418" s="25"/>
      <c r="X1418" s="49" t="str">
        <f t="shared" si="203"/>
        <v xml:space="preserve"> </v>
      </c>
      <c r="Y1418" s="25"/>
      <c r="Z1418" s="53" t="str">
        <f t="shared" si="204"/>
        <v xml:space="preserve"> </v>
      </c>
      <c r="AA1418" s="26">
        <f t="shared" si="205"/>
        <v>13</v>
      </c>
      <c r="AB1418" s="43">
        <f t="shared" si="206"/>
        <v>1.0759184619331772E-4</v>
      </c>
    </row>
    <row r="1419" spans="1:28" ht="12.75" customHeight="1">
      <c r="A1419" t="s">
        <v>2582</v>
      </c>
      <c r="B1419" t="s">
        <v>2495</v>
      </c>
      <c r="C1419" t="s">
        <v>2334</v>
      </c>
      <c r="D1419" s="4" t="s">
        <v>1382</v>
      </c>
      <c r="E1419" s="2"/>
      <c r="F1419" t="s">
        <v>6372</v>
      </c>
      <c r="G1419" s="4"/>
      <c r="H1419" s="3" t="s">
        <v>1393</v>
      </c>
      <c r="I1419" s="3" t="s">
        <v>1393</v>
      </c>
      <c r="J1419" s="4"/>
      <c r="K1419" s="4"/>
      <c r="L1419" s="38" t="s">
        <v>1483</v>
      </c>
      <c r="M1419" s="25"/>
      <c r="N1419" s="49" t="str">
        <f t="shared" si="198"/>
        <v xml:space="preserve"> </v>
      </c>
      <c r="O1419" s="25"/>
      <c r="P1419" s="49" t="str">
        <f t="shared" si="199"/>
        <v xml:space="preserve"> </v>
      </c>
      <c r="Q1419" s="25"/>
      <c r="R1419" s="49" t="str">
        <f t="shared" si="200"/>
        <v xml:space="preserve"> </v>
      </c>
      <c r="S1419" s="25">
        <v>2</v>
      </c>
      <c r="T1419" s="49">
        <f t="shared" si="201"/>
        <v>7.0474646745833188E-5</v>
      </c>
      <c r="U1419" s="30"/>
      <c r="V1419" s="49" t="str">
        <f t="shared" si="202"/>
        <v xml:space="preserve"> </v>
      </c>
      <c r="W1419" s="25"/>
      <c r="X1419" s="49" t="str">
        <f t="shared" si="203"/>
        <v xml:space="preserve"> </v>
      </c>
      <c r="Y1419" s="25"/>
      <c r="Z1419" s="53" t="str">
        <f t="shared" si="204"/>
        <v xml:space="preserve"> </v>
      </c>
      <c r="AA1419" s="26">
        <f t="shared" si="205"/>
        <v>2</v>
      </c>
      <c r="AB1419" s="43">
        <f t="shared" si="206"/>
        <v>1.6552591722048879E-5</v>
      </c>
    </row>
    <row r="1420" spans="1:28" ht="12.75" customHeight="1">
      <c r="A1420" t="s">
        <v>1701</v>
      </c>
      <c r="B1420" t="s">
        <v>1702</v>
      </c>
      <c r="C1420" t="s">
        <v>2425</v>
      </c>
      <c r="D1420" s="4" t="s">
        <v>375</v>
      </c>
      <c r="E1420" s="2" t="s">
        <v>2064</v>
      </c>
      <c r="F1420" t="s">
        <v>1196</v>
      </c>
      <c r="G1420" s="4"/>
      <c r="H1420" s="3" t="s">
        <v>1393</v>
      </c>
      <c r="I1420" s="3" t="s">
        <v>1393</v>
      </c>
      <c r="J1420" s="4">
        <v>304</v>
      </c>
      <c r="K1420" s="4">
        <v>28</v>
      </c>
      <c r="L1420" s="38" t="s">
        <v>1483</v>
      </c>
      <c r="M1420" s="25"/>
      <c r="N1420" s="49" t="str">
        <f t="shared" si="198"/>
        <v xml:space="preserve"> </v>
      </c>
      <c r="O1420" s="25">
        <v>1</v>
      </c>
      <c r="P1420" s="49">
        <f t="shared" si="199"/>
        <v>3.291422552827332E-5</v>
      </c>
      <c r="Q1420" s="25"/>
      <c r="R1420" s="49" t="str">
        <f t="shared" si="200"/>
        <v xml:space="preserve"> </v>
      </c>
      <c r="S1420" s="25">
        <v>2</v>
      </c>
      <c r="T1420" s="49">
        <f t="shared" si="201"/>
        <v>7.0474646745833188E-5</v>
      </c>
      <c r="U1420" s="30"/>
      <c r="V1420" s="49" t="str">
        <f t="shared" si="202"/>
        <v xml:space="preserve"> </v>
      </c>
      <c r="W1420" s="25"/>
      <c r="X1420" s="49" t="str">
        <f t="shared" si="203"/>
        <v xml:space="preserve"> </v>
      </c>
      <c r="Y1420" s="25"/>
      <c r="Z1420" s="53" t="str">
        <f t="shared" si="204"/>
        <v xml:space="preserve"> </v>
      </c>
      <c r="AA1420" s="26">
        <f t="shared" si="205"/>
        <v>3</v>
      </c>
      <c r="AB1420" s="43">
        <f t="shared" si="206"/>
        <v>2.482888758307332E-5</v>
      </c>
    </row>
    <row r="1421" spans="1:28" ht="12.75" customHeight="1">
      <c r="A1421" t="s">
        <v>1701</v>
      </c>
      <c r="B1421" s="5" t="s">
        <v>1562</v>
      </c>
      <c r="C1421" t="s">
        <v>2425</v>
      </c>
      <c r="D1421" s="4" t="s">
        <v>375</v>
      </c>
      <c r="E1421" s="2"/>
      <c r="G1421" s="4"/>
      <c r="H1421" s="3" t="s">
        <v>581</v>
      </c>
      <c r="I1421" s="3" t="s">
        <v>581</v>
      </c>
      <c r="J1421" s="4"/>
      <c r="K1421" s="4"/>
      <c r="L1421" s="38" t="s">
        <v>1483</v>
      </c>
      <c r="M1421" s="25"/>
      <c r="N1421" s="49" t="str">
        <f t="shared" si="198"/>
        <v xml:space="preserve"> </v>
      </c>
      <c r="O1421" s="25">
        <v>2</v>
      </c>
      <c r="P1421" s="49">
        <f t="shared" si="199"/>
        <v>6.582845105654664E-5</v>
      </c>
      <c r="Q1421" s="25"/>
      <c r="R1421" s="49" t="str">
        <f t="shared" si="200"/>
        <v xml:space="preserve"> </v>
      </c>
      <c r="S1421" s="25"/>
      <c r="T1421" s="49" t="str">
        <f t="shared" si="201"/>
        <v xml:space="preserve"> </v>
      </c>
      <c r="U1421" s="30"/>
      <c r="V1421" s="49" t="str">
        <f t="shared" si="202"/>
        <v xml:space="preserve"> </v>
      </c>
      <c r="W1421" s="25"/>
      <c r="X1421" s="49" t="str">
        <f t="shared" si="203"/>
        <v xml:space="preserve"> </v>
      </c>
      <c r="Y1421" s="25"/>
      <c r="Z1421" s="53" t="str">
        <f t="shared" si="204"/>
        <v xml:space="preserve"> </v>
      </c>
      <c r="AA1421" s="26">
        <f t="shared" si="205"/>
        <v>2</v>
      </c>
      <c r="AB1421" s="43">
        <f t="shared" si="206"/>
        <v>1.6552591722048879E-5</v>
      </c>
    </row>
    <row r="1422" spans="1:28" ht="12.75" customHeight="1">
      <c r="A1422" t="s">
        <v>1701</v>
      </c>
      <c r="B1422" t="s">
        <v>3624</v>
      </c>
      <c r="C1422" t="s">
        <v>2425</v>
      </c>
      <c r="D1422" s="4" t="s">
        <v>375</v>
      </c>
      <c r="E1422" s="2" t="s">
        <v>2064</v>
      </c>
      <c r="F1422" t="s">
        <v>3765</v>
      </c>
      <c r="G1422" s="4"/>
      <c r="H1422" s="3" t="s">
        <v>1393</v>
      </c>
      <c r="I1422" s="3" t="s">
        <v>1393</v>
      </c>
      <c r="J1422" s="4">
        <v>304</v>
      </c>
      <c r="K1422" s="4">
        <v>28</v>
      </c>
      <c r="L1422" s="38" t="s">
        <v>1483</v>
      </c>
      <c r="M1422" s="25"/>
      <c r="N1422" s="49" t="str">
        <f t="shared" si="198"/>
        <v xml:space="preserve"> </v>
      </c>
      <c r="O1422" s="25">
        <v>7</v>
      </c>
      <c r="P1422" s="49">
        <f t="shared" si="199"/>
        <v>2.3039957869791324E-4</v>
      </c>
      <c r="Q1422" s="25"/>
      <c r="R1422" s="49" t="str">
        <f t="shared" si="200"/>
        <v xml:space="preserve"> </v>
      </c>
      <c r="S1422" s="25">
        <v>1</v>
      </c>
      <c r="T1422" s="49">
        <f t="shared" si="201"/>
        <v>3.5237323372916594E-5</v>
      </c>
      <c r="U1422" s="30"/>
      <c r="V1422" s="49" t="str">
        <f t="shared" si="202"/>
        <v xml:space="preserve"> </v>
      </c>
      <c r="W1422" s="25"/>
      <c r="X1422" s="49" t="str">
        <f t="shared" si="203"/>
        <v xml:space="preserve"> </v>
      </c>
      <c r="Y1422" s="25"/>
      <c r="Z1422" s="53" t="str">
        <f t="shared" si="204"/>
        <v xml:space="preserve"> </v>
      </c>
      <c r="AA1422" s="26">
        <f t="shared" si="205"/>
        <v>8</v>
      </c>
      <c r="AB1422" s="43">
        <f t="shared" si="206"/>
        <v>6.6210366888195515E-5</v>
      </c>
    </row>
    <row r="1423" spans="1:28" ht="12.75" customHeight="1">
      <c r="A1423" t="s">
        <v>1701</v>
      </c>
      <c r="B1423" s="5" t="s">
        <v>5895</v>
      </c>
      <c r="C1423" t="s">
        <v>2425</v>
      </c>
      <c r="D1423" s="4" t="s">
        <v>375</v>
      </c>
      <c r="E1423" s="2"/>
      <c r="F1423" s="5" t="s">
        <v>5896</v>
      </c>
      <c r="G1423" s="4"/>
      <c r="H1423" s="3" t="s">
        <v>1393</v>
      </c>
      <c r="I1423" s="3" t="s">
        <v>581</v>
      </c>
      <c r="J1423" s="4"/>
      <c r="K1423" s="4"/>
      <c r="L1423" s="38" t="s">
        <v>1483</v>
      </c>
      <c r="M1423" s="25"/>
      <c r="N1423" s="49" t="str">
        <f t="shared" si="198"/>
        <v xml:space="preserve"> </v>
      </c>
      <c r="O1423" s="25">
        <v>1</v>
      </c>
      <c r="P1423" s="49">
        <f t="shared" si="199"/>
        <v>3.291422552827332E-5</v>
      </c>
      <c r="Q1423" s="25"/>
      <c r="R1423" s="49" t="str">
        <f t="shared" si="200"/>
        <v xml:space="preserve"> </v>
      </c>
      <c r="S1423" s="25"/>
      <c r="T1423" s="49" t="str">
        <f t="shared" si="201"/>
        <v xml:space="preserve"> </v>
      </c>
      <c r="U1423" s="30"/>
      <c r="V1423" s="49" t="str">
        <f t="shared" si="202"/>
        <v xml:space="preserve"> </v>
      </c>
      <c r="W1423" s="25"/>
      <c r="X1423" s="49" t="str">
        <f t="shared" si="203"/>
        <v xml:space="preserve"> </v>
      </c>
      <c r="Y1423" s="25"/>
      <c r="Z1423" s="53" t="str">
        <f t="shared" si="204"/>
        <v xml:space="preserve"> </v>
      </c>
      <c r="AA1423" s="26">
        <f t="shared" si="205"/>
        <v>1</v>
      </c>
      <c r="AB1423" s="43">
        <f t="shared" si="206"/>
        <v>8.2762958610244394E-6</v>
      </c>
    </row>
    <row r="1424" spans="1:28" ht="12.75" customHeight="1">
      <c r="A1424" t="s">
        <v>2423</v>
      </c>
      <c r="B1424" t="s">
        <v>2783</v>
      </c>
      <c r="C1424" t="s">
        <v>2425</v>
      </c>
      <c r="D1424" s="4" t="s">
        <v>375</v>
      </c>
      <c r="E1424" s="2"/>
      <c r="F1424" t="s">
        <v>1198</v>
      </c>
      <c r="G1424" s="4"/>
      <c r="H1424" s="3" t="s">
        <v>1393</v>
      </c>
      <c r="I1424" s="3" t="s">
        <v>1393</v>
      </c>
      <c r="J1424" s="4">
        <v>304</v>
      </c>
      <c r="K1424" s="4">
        <v>28</v>
      </c>
      <c r="L1424" s="38" t="s">
        <v>1483</v>
      </c>
      <c r="M1424" s="25"/>
      <c r="N1424" s="49" t="str">
        <f t="shared" si="198"/>
        <v xml:space="preserve"> </v>
      </c>
      <c r="O1424" s="25">
        <v>2</v>
      </c>
      <c r="P1424" s="49">
        <f t="shared" si="199"/>
        <v>6.582845105654664E-5</v>
      </c>
      <c r="Q1424" s="25"/>
      <c r="R1424" s="49" t="str">
        <f t="shared" si="200"/>
        <v xml:space="preserve"> </v>
      </c>
      <c r="S1424" s="25">
        <v>28</v>
      </c>
      <c r="T1424" s="49">
        <f t="shared" si="201"/>
        <v>9.8664505444166469E-4</v>
      </c>
      <c r="U1424" s="30"/>
      <c r="V1424" s="49" t="str">
        <f t="shared" si="202"/>
        <v xml:space="preserve"> </v>
      </c>
      <c r="W1424" s="25"/>
      <c r="X1424" s="49" t="str">
        <f t="shared" si="203"/>
        <v xml:space="preserve"> </v>
      </c>
      <c r="Y1424" s="25"/>
      <c r="Z1424" s="53" t="str">
        <f t="shared" si="204"/>
        <v xml:space="preserve"> </v>
      </c>
      <c r="AA1424" s="26">
        <f t="shared" si="205"/>
        <v>30</v>
      </c>
      <c r="AB1424" s="43">
        <f t="shared" si="206"/>
        <v>2.4828887583073318E-4</v>
      </c>
    </row>
    <row r="1425" spans="1:28" ht="12.75" customHeight="1">
      <c r="A1425" t="s">
        <v>2423</v>
      </c>
      <c r="B1425" t="s">
        <v>2784</v>
      </c>
      <c r="C1425" t="s">
        <v>2425</v>
      </c>
      <c r="D1425" s="4" t="s">
        <v>375</v>
      </c>
      <c r="E1425" s="2"/>
      <c r="F1425" t="s">
        <v>1199</v>
      </c>
      <c r="G1425" s="4"/>
      <c r="H1425" s="3" t="s">
        <v>1393</v>
      </c>
      <c r="I1425" s="3" t="s">
        <v>581</v>
      </c>
      <c r="J1425" s="4"/>
      <c r="K1425" s="4"/>
      <c r="L1425" s="38" t="s">
        <v>1483</v>
      </c>
      <c r="M1425" s="25"/>
      <c r="N1425" s="49" t="str">
        <f t="shared" si="198"/>
        <v xml:space="preserve"> </v>
      </c>
      <c r="O1425" s="25"/>
      <c r="P1425" s="49" t="str">
        <f t="shared" si="199"/>
        <v xml:space="preserve"> </v>
      </c>
      <c r="Q1425" s="25"/>
      <c r="R1425" s="49" t="str">
        <f t="shared" si="200"/>
        <v xml:space="preserve"> </v>
      </c>
      <c r="S1425" s="25">
        <v>27</v>
      </c>
      <c r="T1425" s="49">
        <f t="shared" si="201"/>
        <v>9.51407731068748E-4</v>
      </c>
      <c r="U1425" s="30"/>
      <c r="V1425" s="49" t="str">
        <f t="shared" si="202"/>
        <v xml:space="preserve"> </v>
      </c>
      <c r="W1425" s="25"/>
      <c r="X1425" s="49" t="str">
        <f t="shared" si="203"/>
        <v xml:space="preserve"> </v>
      </c>
      <c r="Y1425" s="25"/>
      <c r="Z1425" s="53" t="str">
        <f t="shared" si="204"/>
        <v xml:space="preserve"> </v>
      </c>
      <c r="AA1425" s="26">
        <f t="shared" si="205"/>
        <v>27</v>
      </c>
      <c r="AB1425" s="43">
        <f t="shared" si="206"/>
        <v>2.2345998824765988E-4</v>
      </c>
    </row>
    <row r="1426" spans="1:28" ht="12.75" customHeight="1">
      <c r="A1426" s="5" t="s">
        <v>5892</v>
      </c>
      <c r="B1426" s="5" t="s">
        <v>5893</v>
      </c>
      <c r="C1426" s="5" t="s">
        <v>5891</v>
      </c>
      <c r="D1426" s="4" t="s">
        <v>1484</v>
      </c>
      <c r="E1426" s="2"/>
      <c r="F1426" s="5" t="s">
        <v>5894</v>
      </c>
      <c r="G1426" s="4"/>
      <c r="H1426" s="3" t="s">
        <v>1393</v>
      </c>
      <c r="I1426" s="3" t="s">
        <v>581</v>
      </c>
      <c r="J1426" s="4"/>
      <c r="K1426" s="4"/>
      <c r="L1426" s="38" t="s">
        <v>1483</v>
      </c>
      <c r="M1426" s="25"/>
      <c r="N1426" s="49" t="str">
        <f t="shared" si="198"/>
        <v xml:space="preserve"> </v>
      </c>
      <c r="O1426" s="25">
        <v>2</v>
      </c>
      <c r="P1426" s="49">
        <f t="shared" si="199"/>
        <v>6.582845105654664E-5</v>
      </c>
      <c r="Q1426" s="25"/>
      <c r="R1426" s="49" t="str">
        <f t="shared" si="200"/>
        <v xml:space="preserve"> </v>
      </c>
      <c r="S1426" s="25"/>
      <c r="T1426" s="49" t="str">
        <f t="shared" si="201"/>
        <v xml:space="preserve"> </v>
      </c>
      <c r="U1426" s="30"/>
      <c r="V1426" s="49" t="str">
        <f t="shared" si="202"/>
        <v xml:space="preserve"> </v>
      </c>
      <c r="W1426" s="25"/>
      <c r="X1426" s="49" t="str">
        <f t="shared" si="203"/>
        <v xml:space="preserve"> </v>
      </c>
      <c r="Y1426" s="25"/>
      <c r="Z1426" s="53" t="str">
        <f t="shared" si="204"/>
        <v xml:space="preserve"> </v>
      </c>
      <c r="AA1426" s="26">
        <f t="shared" si="205"/>
        <v>2</v>
      </c>
      <c r="AB1426" s="43">
        <f t="shared" si="206"/>
        <v>1.6552591722048879E-5</v>
      </c>
    </row>
    <row r="1427" spans="1:28" ht="12.75" customHeight="1">
      <c r="A1427" t="s">
        <v>2135</v>
      </c>
      <c r="B1427" t="s">
        <v>2320</v>
      </c>
      <c r="C1427" t="s">
        <v>382</v>
      </c>
      <c r="D1427" s="4" t="s">
        <v>1382</v>
      </c>
      <c r="E1427" s="2"/>
      <c r="F1427" t="s">
        <v>1162</v>
      </c>
      <c r="G1427" s="4"/>
      <c r="H1427" s="3" t="s">
        <v>1393</v>
      </c>
      <c r="I1427" s="3" t="s">
        <v>1393</v>
      </c>
      <c r="J1427" s="4">
        <v>250</v>
      </c>
      <c r="K1427" s="4">
        <v>383</v>
      </c>
      <c r="L1427" s="38" t="s">
        <v>1483</v>
      </c>
      <c r="M1427" s="25">
        <v>13</v>
      </c>
      <c r="N1427" s="49">
        <f t="shared" si="198"/>
        <v>5.7481429076759814E-4</v>
      </c>
      <c r="O1427" s="25">
        <v>10</v>
      </c>
      <c r="P1427" s="49">
        <f t="shared" si="199"/>
        <v>3.291422552827332E-4</v>
      </c>
      <c r="Q1427" s="25">
        <v>1</v>
      </c>
      <c r="R1427" s="49">
        <f t="shared" si="200"/>
        <v>1.6863406408094435E-4</v>
      </c>
      <c r="S1427" s="28"/>
      <c r="T1427" s="49" t="str">
        <f t="shared" si="201"/>
        <v xml:space="preserve"> </v>
      </c>
      <c r="U1427" s="30"/>
      <c r="V1427" s="49" t="str">
        <f t="shared" si="202"/>
        <v xml:space="preserve"> </v>
      </c>
      <c r="W1427" s="25"/>
      <c r="X1427" s="49" t="str">
        <f t="shared" si="203"/>
        <v xml:space="preserve"> </v>
      </c>
      <c r="Y1427" s="25"/>
      <c r="Z1427" s="53" t="str">
        <f t="shared" si="204"/>
        <v xml:space="preserve"> </v>
      </c>
      <c r="AA1427" s="26">
        <f t="shared" si="205"/>
        <v>24</v>
      </c>
      <c r="AB1427" s="43">
        <f t="shared" si="206"/>
        <v>1.9863110066458656E-4</v>
      </c>
    </row>
    <row r="1428" spans="1:28" ht="12.75" customHeight="1">
      <c r="A1428" t="s">
        <v>1703</v>
      </c>
      <c r="B1428" t="s">
        <v>2512</v>
      </c>
      <c r="C1428" t="s">
        <v>2342</v>
      </c>
      <c r="D1428" s="4" t="s">
        <v>1381</v>
      </c>
      <c r="E1428" s="2" t="s">
        <v>2064</v>
      </c>
      <c r="F1428" t="s">
        <v>2637</v>
      </c>
      <c r="G1428" s="4"/>
      <c r="H1428" s="3" t="s">
        <v>1393</v>
      </c>
      <c r="I1428" s="3" t="s">
        <v>581</v>
      </c>
      <c r="J1428" s="4"/>
      <c r="K1428" s="4"/>
      <c r="L1428" s="38" t="s">
        <v>1483</v>
      </c>
      <c r="M1428" s="25"/>
      <c r="N1428" s="49" t="str">
        <f t="shared" si="198"/>
        <v xml:space="preserve"> </v>
      </c>
      <c r="O1428" s="25"/>
      <c r="P1428" s="49" t="str">
        <f t="shared" si="199"/>
        <v xml:space="preserve"> </v>
      </c>
      <c r="Q1428" s="25"/>
      <c r="R1428" s="49" t="str">
        <f t="shared" si="200"/>
        <v xml:space="preserve"> </v>
      </c>
      <c r="S1428" s="25">
        <v>2</v>
      </c>
      <c r="T1428" s="49">
        <f t="shared" si="201"/>
        <v>7.0474646745833188E-5</v>
      </c>
      <c r="U1428" s="30"/>
      <c r="V1428" s="49" t="str">
        <f t="shared" si="202"/>
        <v xml:space="preserve"> </v>
      </c>
      <c r="W1428" s="25"/>
      <c r="X1428" s="49" t="str">
        <f t="shared" si="203"/>
        <v xml:space="preserve"> </v>
      </c>
      <c r="Y1428" s="25"/>
      <c r="Z1428" s="53" t="str">
        <f t="shared" si="204"/>
        <v xml:space="preserve"> </v>
      </c>
      <c r="AA1428" s="26">
        <f t="shared" si="205"/>
        <v>2</v>
      </c>
      <c r="AB1428" s="43">
        <f t="shared" si="206"/>
        <v>1.6552591722048879E-5</v>
      </c>
    </row>
    <row r="1429" spans="1:28" ht="12.75" customHeight="1">
      <c r="A1429" t="s">
        <v>3655</v>
      </c>
      <c r="B1429" t="s">
        <v>3656</v>
      </c>
      <c r="C1429" t="s">
        <v>3654</v>
      </c>
      <c r="D1429" s="4" t="s">
        <v>1381</v>
      </c>
      <c r="E1429" s="2"/>
      <c r="F1429" t="s">
        <v>3766</v>
      </c>
      <c r="G1429" s="4"/>
      <c r="H1429" s="3" t="s">
        <v>1393</v>
      </c>
      <c r="I1429" s="3" t="s">
        <v>1393</v>
      </c>
      <c r="J1429" s="4"/>
      <c r="K1429" s="4"/>
      <c r="L1429" s="38" t="s">
        <v>1483</v>
      </c>
      <c r="M1429" s="25"/>
      <c r="N1429" s="49" t="str">
        <f t="shared" si="198"/>
        <v xml:space="preserve"> </v>
      </c>
      <c r="O1429" s="25">
        <v>2</v>
      </c>
      <c r="P1429" s="49">
        <f t="shared" si="199"/>
        <v>6.582845105654664E-5</v>
      </c>
      <c r="Q1429" s="25">
        <v>1</v>
      </c>
      <c r="R1429" s="49">
        <f t="shared" si="200"/>
        <v>1.6863406408094435E-4</v>
      </c>
      <c r="S1429" s="25"/>
      <c r="T1429" s="49" t="str">
        <f t="shared" si="201"/>
        <v xml:space="preserve"> </v>
      </c>
      <c r="U1429" s="30"/>
      <c r="V1429" s="49" t="str">
        <f t="shared" si="202"/>
        <v xml:space="preserve"> </v>
      </c>
      <c r="W1429" s="25"/>
      <c r="X1429" s="49" t="str">
        <f t="shared" si="203"/>
        <v xml:space="preserve"> </v>
      </c>
      <c r="Y1429" s="25"/>
      <c r="Z1429" s="53" t="str">
        <f t="shared" si="204"/>
        <v xml:space="preserve"> </v>
      </c>
      <c r="AA1429" s="26">
        <f t="shared" si="205"/>
        <v>3</v>
      </c>
      <c r="AB1429" s="43">
        <f t="shared" si="206"/>
        <v>2.482888758307332E-5</v>
      </c>
    </row>
    <row r="1430" spans="1:28" ht="12.75" customHeight="1">
      <c r="A1430" t="s">
        <v>3655</v>
      </c>
      <c r="B1430" s="5" t="s">
        <v>4520</v>
      </c>
      <c r="C1430" t="s">
        <v>3654</v>
      </c>
      <c r="D1430" s="4" t="s">
        <v>1381</v>
      </c>
      <c r="E1430" s="2"/>
      <c r="F1430" t="s">
        <v>4623</v>
      </c>
      <c r="G1430" s="4"/>
      <c r="H1430" s="3" t="s">
        <v>1393</v>
      </c>
      <c r="I1430" s="3" t="s">
        <v>1393</v>
      </c>
      <c r="J1430" s="4"/>
      <c r="K1430" s="4">
        <v>176</v>
      </c>
      <c r="L1430" s="38" t="s">
        <v>1483</v>
      </c>
      <c r="M1430" s="25"/>
      <c r="N1430" s="49" t="str">
        <f t="shared" si="198"/>
        <v xml:space="preserve"> </v>
      </c>
      <c r="O1430" s="25"/>
      <c r="P1430" s="49" t="str">
        <f t="shared" si="199"/>
        <v xml:space="preserve"> </v>
      </c>
      <c r="Q1430" s="25"/>
      <c r="R1430" s="49" t="str">
        <f t="shared" si="200"/>
        <v xml:space="preserve"> </v>
      </c>
      <c r="S1430" s="25"/>
      <c r="T1430" s="49" t="str">
        <f t="shared" si="201"/>
        <v xml:space="preserve"> </v>
      </c>
      <c r="U1430" s="30"/>
      <c r="V1430" s="49" t="str">
        <f t="shared" si="202"/>
        <v xml:space="preserve"> </v>
      </c>
      <c r="W1430" s="25">
        <v>1</v>
      </c>
      <c r="X1430" s="49">
        <f t="shared" si="203"/>
        <v>7.0313598649978903E-5</v>
      </c>
      <c r="Y1430" s="25"/>
      <c r="Z1430" s="53" t="str">
        <f t="shared" si="204"/>
        <v xml:space="preserve"> </v>
      </c>
      <c r="AA1430" s="26">
        <f t="shared" si="205"/>
        <v>1</v>
      </c>
      <c r="AB1430" s="43">
        <f t="shared" si="206"/>
        <v>8.2762958610244394E-6</v>
      </c>
    </row>
    <row r="1431" spans="1:28" ht="12.75" customHeight="1">
      <c r="A1431" s="5" t="s">
        <v>5873</v>
      </c>
      <c r="B1431" s="5" t="s">
        <v>5874</v>
      </c>
      <c r="C1431" t="s">
        <v>2878</v>
      </c>
      <c r="D1431" s="4" t="s">
        <v>1381</v>
      </c>
      <c r="E1431" s="2"/>
      <c r="F1431" s="8" t="s">
        <v>5875</v>
      </c>
      <c r="G1431" s="4"/>
      <c r="H1431" s="3" t="s">
        <v>1393</v>
      </c>
      <c r="I1431" s="3" t="s">
        <v>581</v>
      </c>
      <c r="J1431" s="4"/>
      <c r="K1431" s="4"/>
      <c r="L1431" s="38" t="s">
        <v>1481</v>
      </c>
      <c r="M1431" s="25"/>
      <c r="N1431" s="49" t="str">
        <f t="shared" si="198"/>
        <v xml:space="preserve"> </v>
      </c>
      <c r="O1431" s="25">
        <v>1</v>
      </c>
      <c r="P1431" s="49">
        <f t="shared" si="199"/>
        <v>3.291422552827332E-5</v>
      </c>
      <c r="Q1431" s="25"/>
      <c r="R1431" s="49" t="str">
        <f t="shared" si="200"/>
        <v xml:space="preserve"> </v>
      </c>
      <c r="S1431" s="28"/>
      <c r="T1431" s="49" t="str">
        <f t="shared" si="201"/>
        <v xml:space="preserve"> </v>
      </c>
      <c r="U1431" s="30"/>
      <c r="V1431" s="49" t="str">
        <f t="shared" si="202"/>
        <v xml:space="preserve"> </v>
      </c>
      <c r="W1431" s="25"/>
      <c r="X1431" s="49" t="str">
        <f t="shared" si="203"/>
        <v xml:space="preserve"> </v>
      </c>
      <c r="Y1431" s="25"/>
      <c r="Z1431" s="53" t="str">
        <f t="shared" si="204"/>
        <v xml:space="preserve"> </v>
      </c>
      <c r="AA1431" s="26">
        <f t="shared" si="205"/>
        <v>1</v>
      </c>
      <c r="AB1431" s="43">
        <f t="shared" si="206"/>
        <v>8.2762958610244394E-6</v>
      </c>
    </row>
    <row r="1432" spans="1:28" ht="12.75" customHeight="1">
      <c r="A1432" t="s">
        <v>5278</v>
      </c>
      <c r="B1432" t="s">
        <v>5279</v>
      </c>
      <c r="C1432" t="s">
        <v>2911</v>
      </c>
      <c r="D1432" s="4" t="s">
        <v>1381</v>
      </c>
      <c r="E1432" s="2"/>
      <c r="G1432" s="4"/>
      <c r="H1432" s="3" t="s">
        <v>1393</v>
      </c>
      <c r="I1432" s="3" t="s">
        <v>1393</v>
      </c>
      <c r="J1432" s="4"/>
      <c r="K1432" s="4"/>
      <c r="L1432" s="38" t="s">
        <v>1483</v>
      </c>
      <c r="M1432" s="30">
        <v>2</v>
      </c>
      <c r="N1432" s="49">
        <f t="shared" si="198"/>
        <v>8.8432967810399716E-5</v>
      </c>
      <c r="O1432" s="30">
        <v>8</v>
      </c>
      <c r="P1432" s="49">
        <f t="shared" si="199"/>
        <v>2.6331380422618656E-4</v>
      </c>
      <c r="Q1432" s="25">
        <v>1</v>
      </c>
      <c r="R1432" s="49">
        <f t="shared" si="200"/>
        <v>1.6863406408094435E-4</v>
      </c>
      <c r="S1432" s="28"/>
      <c r="T1432" s="49" t="str">
        <f t="shared" si="201"/>
        <v xml:space="preserve"> </v>
      </c>
      <c r="U1432" s="30"/>
      <c r="V1432" s="49" t="str">
        <f t="shared" si="202"/>
        <v xml:space="preserve"> </v>
      </c>
      <c r="W1432" s="25"/>
      <c r="X1432" s="49" t="str">
        <f t="shared" si="203"/>
        <v xml:space="preserve"> </v>
      </c>
      <c r="Y1432" s="25"/>
      <c r="Z1432" s="53" t="str">
        <f t="shared" si="204"/>
        <v xml:space="preserve"> </v>
      </c>
      <c r="AA1432" s="26">
        <f t="shared" si="205"/>
        <v>11</v>
      </c>
      <c r="AB1432" s="43">
        <f t="shared" si="206"/>
        <v>9.1039254471268839E-5</v>
      </c>
    </row>
    <row r="1433" spans="1:28" ht="12.75" customHeight="1">
      <c r="A1433" t="s">
        <v>3732</v>
      </c>
      <c r="B1433" t="s">
        <v>1129</v>
      </c>
      <c r="C1433" t="s">
        <v>2326</v>
      </c>
      <c r="D1433" s="4" t="s">
        <v>1382</v>
      </c>
      <c r="E1433" s="4" t="s">
        <v>2064</v>
      </c>
      <c r="F1433" s="5" t="s">
        <v>6159</v>
      </c>
      <c r="G1433" s="4"/>
      <c r="H1433" s="3" t="s">
        <v>1393</v>
      </c>
      <c r="I1433" s="3" t="s">
        <v>1393</v>
      </c>
      <c r="J1433" s="4">
        <v>280</v>
      </c>
      <c r="K1433" s="4"/>
      <c r="L1433" s="38" t="s">
        <v>1483</v>
      </c>
      <c r="M1433" s="25">
        <v>5</v>
      </c>
      <c r="N1433" s="49">
        <f t="shared" si="198"/>
        <v>2.210824195259993E-4</v>
      </c>
      <c r="O1433" s="25">
        <v>6</v>
      </c>
      <c r="P1433" s="49">
        <f t="shared" si="199"/>
        <v>1.9748535316963992E-4</v>
      </c>
      <c r="Q1433" s="25">
        <v>2</v>
      </c>
      <c r="R1433" s="49">
        <f t="shared" si="200"/>
        <v>3.3726812816188871E-4</v>
      </c>
      <c r="S1433" s="25"/>
      <c r="T1433" s="49" t="str">
        <f t="shared" si="201"/>
        <v xml:space="preserve"> </v>
      </c>
      <c r="U1433" s="30"/>
      <c r="V1433" s="49" t="str">
        <f t="shared" si="202"/>
        <v xml:space="preserve"> </v>
      </c>
      <c r="W1433" s="25"/>
      <c r="X1433" s="49" t="str">
        <f t="shared" si="203"/>
        <v xml:space="preserve"> </v>
      </c>
      <c r="Y1433" s="25"/>
      <c r="Z1433" s="53" t="str">
        <f t="shared" si="204"/>
        <v xml:space="preserve"> </v>
      </c>
      <c r="AA1433" s="26">
        <f t="shared" si="205"/>
        <v>13</v>
      </c>
      <c r="AB1433" s="43">
        <f t="shared" si="206"/>
        <v>1.0759184619331772E-4</v>
      </c>
    </row>
    <row r="1434" spans="1:28" ht="12.75" customHeight="1">
      <c r="A1434" t="s">
        <v>3732</v>
      </c>
      <c r="B1434" t="s">
        <v>3418</v>
      </c>
      <c r="C1434" t="s">
        <v>2326</v>
      </c>
      <c r="D1434" s="4" t="s">
        <v>1382</v>
      </c>
      <c r="E1434" s="4" t="s">
        <v>2064</v>
      </c>
      <c r="F1434" s="5"/>
      <c r="G1434" s="4"/>
      <c r="H1434" s="3" t="s">
        <v>1393</v>
      </c>
      <c r="I1434" s="3" t="s">
        <v>1393</v>
      </c>
      <c r="J1434" s="4"/>
      <c r="K1434" s="4"/>
      <c r="L1434" s="38" t="s">
        <v>1483</v>
      </c>
      <c r="M1434" s="25">
        <v>1</v>
      </c>
      <c r="N1434" s="49">
        <f t="shared" si="198"/>
        <v>4.4216483905199858E-5</v>
      </c>
      <c r="O1434" s="25">
        <v>4</v>
      </c>
      <c r="P1434" s="49">
        <f t="shared" si="199"/>
        <v>1.3165690211309328E-4</v>
      </c>
      <c r="Q1434" s="25"/>
      <c r="R1434" s="49" t="str">
        <f t="shared" si="200"/>
        <v xml:space="preserve"> </v>
      </c>
      <c r="S1434" s="25"/>
      <c r="T1434" s="49" t="str">
        <f t="shared" si="201"/>
        <v xml:space="preserve"> </v>
      </c>
      <c r="U1434" s="30"/>
      <c r="V1434" s="49" t="str">
        <f t="shared" si="202"/>
        <v xml:space="preserve"> </v>
      </c>
      <c r="W1434" s="25"/>
      <c r="X1434" s="49" t="str">
        <f t="shared" si="203"/>
        <v xml:space="preserve"> </v>
      </c>
      <c r="Y1434" s="25"/>
      <c r="Z1434" s="53" t="str">
        <f t="shared" si="204"/>
        <v xml:space="preserve"> </v>
      </c>
      <c r="AA1434" s="26">
        <f t="shared" si="205"/>
        <v>5</v>
      </c>
      <c r="AB1434" s="43">
        <f t="shared" si="206"/>
        <v>4.1381479305122199E-5</v>
      </c>
    </row>
    <row r="1435" spans="1:28" ht="12.75" customHeight="1">
      <c r="A1435" t="s">
        <v>3732</v>
      </c>
      <c r="B1435" t="s">
        <v>1109</v>
      </c>
      <c r="C1435" t="s">
        <v>2326</v>
      </c>
      <c r="D1435" s="4" t="s">
        <v>1382</v>
      </c>
      <c r="E1435" s="4" t="s">
        <v>2064</v>
      </c>
      <c r="F1435" s="5" t="s">
        <v>3015</v>
      </c>
      <c r="G1435" s="4"/>
      <c r="H1435" s="3" t="s">
        <v>1393</v>
      </c>
      <c r="I1435" s="3" t="s">
        <v>1393</v>
      </c>
      <c r="J1435" s="4">
        <v>281</v>
      </c>
      <c r="K1435" s="4">
        <v>345</v>
      </c>
      <c r="L1435" s="38" t="s">
        <v>1483</v>
      </c>
      <c r="M1435" s="25">
        <v>15</v>
      </c>
      <c r="N1435" s="49">
        <f t="shared" si="198"/>
        <v>6.6324725857799783E-4</v>
      </c>
      <c r="O1435" s="25">
        <v>23</v>
      </c>
      <c r="P1435" s="49">
        <f t="shared" si="199"/>
        <v>7.5702718715028633E-4</v>
      </c>
      <c r="Q1435" s="25"/>
      <c r="R1435" s="49" t="str">
        <f t="shared" si="200"/>
        <v xml:space="preserve"> </v>
      </c>
      <c r="S1435" s="28"/>
      <c r="T1435" s="49" t="str">
        <f t="shared" si="201"/>
        <v xml:space="preserve"> </v>
      </c>
      <c r="U1435" s="30"/>
      <c r="V1435" s="49" t="str">
        <f t="shared" si="202"/>
        <v xml:space="preserve"> </v>
      </c>
      <c r="W1435" s="25"/>
      <c r="X1435" s="49" t="str">
        <f t="shared" si="203"/>
        <v xml:space="preserve"> </v>
      </c>
      <c r="Y1435" s="25"/>
      <c r="Z1435" s="53" t="str">
        <f t="shared" si="204"/>
        <v xml:space="preserve"> </v>
      </c>
      <c r="AA1435" s="26">
        <f t="shared" si="205"/>
        <v>38</v>
      </c>
      <c r="AB1435" s="43">
        <f t="shared" si="206"/>
        <v>3.1449924271892871E-4</v>
      </c>
    </row>
    <row r="1436" spans="1:28" ht="12.75" customHeight="1">
      <c r="A1436" t="s">
        <v>3732</v>
      </c>
      <c r="B1436" t="s">
        <v>715</v>
      </c>
      <c r="C1436" t="s">
        <v>2326</v>
      </c>
      <c r="D1436" s="4" t="s">
        <v>1382</v>
      </c>
      <c r="E1436" s="4" t="s">
        <v>2064</v>
      </c>
      <c r="F1436" s="5" t="s">
        <v>6302</v>
      </c>
      <c r="G1436" s="4"/>
      <c r="H1436" s="3" t="s">
        <v>1393</v>
      </c>
      <c r="I1436" s="3" t="s">
        <v>1393</v>
      </c>
      <c r="J1436" s="4"/>
      <c r="K1436" s="4"/>
      <c r="L1436" s="38" t="s">
        <v>1483</v>
      </c>
      <c r="M1436" s="25"/>
      <c r="N1436" s="49" t="str">
        <f t="shared" si="198"/>
        <v xml:space="preserve"> </v>
      </c>
      <c r="O1436" s="25">
        <v>4</v>
      </c>
      <c r="P1436" s="49">
        <f t="shared" si="199"/>
        <v>1.3165690211309328E-4</v>
      </c>
      <c r="Q1436" s="25"/>
      <c r="R1436" s="49" t="str">
        <f t="shared" si="200"/>
        <v xml:space="preserve"> </v>
      </c>
      <c r="S1436" s="25">
        <v>13</v>
      </c>
      <c r="T1436" s="49">
        <f t="shared" si="201"/>
        <v>4.5808520384791571E-4</v>
      </c>
      <c r="U1436" s="30"/>
      <c r="V1436" s="49" t="str">
        <f t="shared" si="202"/>
        <v xml:space="preserve"> </v>
      </c>
      <c r="W1436" s="25"/>
      <c r="X1436" s="49" t="str">
        <f t="shared" si="203"/>
        <v xml:space="preserve"> </v>
      </c>
      <c r="Y1436" s="25"/>
      <c r="Z1436" s="53" t="str">
        <f t="shared" si="204"/>
        <v xml:space="preserve"> </v>
      </c>
      <c r="AA1436" s="26">
        <f t="shared" si="205"/>
        <v>17</v>
      </c>
      <c r="AB1436" s="43">
        <f t="shared" si="206"/>
        <v>1.4069702963741547E-4</v>
      </c>
    </row>
    <row r="1437" spans="1:28" ht="12.75" customHeight="1">
      <c r="A1437" t="s">
        <v>3732</v>
      </c>
      <c r="B1437" t="s">
        <v>2492</v>
      </c>
      <c r="C1437" t="s">
        <v>2326</v>
      </c>
      <c r="D1437" s="4" t="s">
        <v>1382</v>
      </c>
      <c r="E1437" s="4" t="s">
        <v>2064</v>
      </c>
      <c r="F1437" t="s">
        <v>6160</v>
      </c>
      <c r="G1437" s="4"/>
      <c r="H1437" s="3" t="s">
        <v>1393</v>
      </c>
      <c r="I1437" s="3" t="s">
        <v>1393</v>
      </c>
      <c r="J1437" s="4">
        <v>281</v>
      </c>
      <c r="K1437" s="4">
        <v>344</v>
      </c>
      <c r="L1437" s="38" t="s">
        <v>1483</v>
      </c>
      <c r="M1437" s="25">
        <v>22</v>
      </c>
      <c r="N1437" s="49">
        <f t="shared" si="198"/>
        <v>9.727626459143969E-4</v>
      </c>
      <c r="O1437" s="25">
        <v>25</v>
      </c>
      <c r="P1437" s="49">
        <f t="shared" si="199"/>
        <v>8.2285563820683303E-4</v>
      </c>
      <c r="Q1437" s="25">
        <v>8</v>
      </c>
      <c r="R1437" s="49">
        <f t="shared" si="200"/>
        <v>1.3490725126475548E-3</v>
      </c>
      <c r="S1437" s="28"/>
      <c r="T1437" s="49" t="str">
        <f t="shared" si="201"/>
        <v xml:space="preserve"> </v>
      </c>
      <c r="U1437" s="30"/>
      <c r="V1437" s="49" t="str">
        <f t="shared" si="202"/>
        <v xml:space="preserve"> </v>
      </c>
      <c r="W1437" s="25"/>
      <c r="X1437" s="49" t="str">
        <f t="shared" si="203"/>
        <v xml:space="preserve"> </v>
      </c>
      <c r="Y1437" s="25"/>
      <c r="Z1437" s="53" t="str">
        <f t="shared" si="204"/>
        <v xml:space="preserve"> </v>
      </c>
      <c r="AA1437" s="26">
        <f t="shared" si="205"/>
        <v>55</v>
      </c>
      <c r="AB1437" s="43">
        <f t="shared" si="206"/>
        <v>4.5519627235634418E-4</v>
      </c>
    </row>
    <row r="1438" spans="1:28" ht="12.75" customHeight="1">
      <c r="A1438" t="s">
        <v>3732</v>
      </c>
      <c r="B1438" t="s">
        <v>945</v>
      </c>
      <c r="C1438" t="s">
        <v>2326</v>
      </c>
      <c r="D1438" s="4" t="s">
        <v>1382</v>
      </c>
      <c r="E1438" s="4" t="s">
        <v>2064</v>
      </c>
      <c r="G1438" s="4"/>
      <c r="H1438" s="3" t="s">
        <v>1393</v>
      </c>
      <c r="I1438" s="3" t="s">
        <v>1393</v>
      </c>
      <c r="J1438" s="4"/>
      <c r="K1438" s="4"/>
      <c r="L1438" s="38" t="s">
        <v>1483</v>
      </c>
      <c r="M1438" s="25"/>
      <c r="N1438" s="49" t="str">
        <f t="shared" si="198"/>
        <v xml:space="preserve"> </v>
      </c>
      <c r="O1438" s="25">
        <v>3</v>
      </c>
      <c r="P1438" s="49">
        <f t="shared" si="199"/>
        <v>9.874267658481996E-5</v>
      </c>
      <c r="Q1438" s="25">
        <v>1</v>
      </c>
      <c r="R1438" s="49">
        <f t="shared" si="200"/>
        <v>1.6863406408094435E-4</v>
      </c>
      <c r="S1438" s="28"/>
      <c r="T1438" s="49" t="str">
        <f t="shared" si="201"/>
        <v xml:space="preserve"> </v>
      </c>
      <c r="U1438" s="30"/>
      <c r="V1438" s="49" t="str">
        <f t="shared" si="202"/>
        <v xml:space="preserve"> </v>
      </c>
      <c r="W1438" s="25"/>
      <c r="X1438" s="49" t="str">
        <f t="shared" si="203"/>
        <v xml:space="preserve"> </v>
      </c>
      <c r="Y1438" s="25"/>
      <c r="Z1438" s="53" t="str">
        <f t="shared" si="204"/>
        <v xml:space="preserve"> </v>
      </c>
      <c r="AA1438" s="26">
        <f t="shared" si="205"/>
        <v>4</v>
      </c>
      <c r="AB1438" s="43">
        <f t="shared" si="206"/>
        <v>3.3105183444097758E-5</v>
      </c>
    </row>
    <row r="1439" spans="1:28" ht="12.75" customHeight="1">
      <c r="A1439" t="s">
        <v>3732</v>
      </c>
      <c r="B1439" t="s">
        <v>1454</v>
      </c>
      <c r="C1439" t="s">
        <v>2326</v>
      </c>
      <c r="D1439" s="4" t="s">
        <v>1382</v>
      </c>
      <c r="E1439" s="4" t="s">
        <v>2064</v>
      </c>
      <c r="G1439" s="4"/>
      <c r="H1439" s="3" t="s">
        <v>1393</v>
      </c>
      <c r="I1439" s="3" t="s">
        <v>1393</v>
      </c>
      <c r="J1439" s="4">
        <v>281</v>
      </c>
      <c r="K1439" s="4"/>
      <c r="L1439" s="38" t="s">
        <v>1483</v>
      </c>
      <c r="M1439" s="25"/>
      <c r="N1439" s="49" t="str">
        <f t="shared" si="198"/>
        <v xml:space="preserve"> </v>
      </c>
      <c r="O1439" s="25">
        <v>5</v>
      </c>
      <c r="P1439" s="49">
        <f t="shared" si="199"/>
        <v>1.645711276413666E-4</v>
      </c>
      <c r="Q1439" s="25"/>
      <c r="R1439" s="49" t="str">
        <f t="shared" si="200"/>
        <v xml:space="preserve"> </v>
      </c>
      <c r="S1439" s="28"/>
      <c r="T1439" s="49" t="str">
        <f t="shared" si="201"/>
        <v xml:space="preserve"> </v>
      </c>
      <c r="U1439" s="30"/>
      <c r="V1439" s="49" t="str">
        <f t="shared" si="202"/>
        <v xml:space="preserve"> </v>
      </c>
      <c r="W1439" s="25"/>
      <c r="X1439" s="49" t="str">
        <f t="shared" si="203"/>
        <v xml:space="preserve"> </v>
      </c>
      <c r="Y1439" s="25"/>
      <c r="Z1439" s="53" t="str">
        <f t="shared" si="204"/>
        <v xml:space="preserve"> </v>
      </c>
      <c r="AA1439" s="26">
        <f t="shared" si="205"/>
        <v>5</v>
      </c>
      <c r="AB1439" s="43">
        <f t="shared" si="206"/>
        <v>4.1381479305122199E-5</v>
      </c>
    </row>
    <row r="1440" spans="1:28" ht="12.75" customHeight="1">
      <c r="A1440" t="s">
        <v>3732</v>
      </c>
      <c r="B1440" t="s">
        <v>2694</v>
      </c>
      <c r="C1440" t="s">
        <v>2326</v>
      </c>
      <c r="D1440" s="4" t="s">
        <v>1382</v>
      </c>
      <c r="E1440" s="4" t="s">
        <v>2064</v>
      </c>
      <c r="F1440" t="s">
        <v>6303</v>
      </c>
      <c r="G1440" s="4"/>
      <c r="H1440" s="3" t="s">
        <v>1393</v>
      </c>
      <c r="I1440" s="3" t="s">
        <v>1393</v>
      </c>
      <c r="J1440" s="4">
        <v>281</v>
      </c>
      <c r="K1440" s="4">
        <v>345</v>
      </c>
      <c r="L1440" s="38" t="s">
        <v>1483</v>
      </c>
      <c r="M1440" s="25">
        <v>12</v>
      </c>
      <c r="N1440" s="49">
        <f t="shared" si="198"/>
        <v>5.3059780686239835E-4</v>
      </c>
      <c r="O1440" s="25">
        <v>43</v>
      </c>
      <c r="P1440" s="49">
        <f t="shared" si="199"/>
        <v>1.4153116977157528E-3</v>
      </c>
      <c r="Q1440" s="25">
        <v>3</v>
      </c>
      <c r="R1440" s="49">
        <f t="shared" si="200"/>
        <v>5.05902192242833E-4</v>
      </c>
      <c r="S1440" s="25">
        <v>1</v>
      </c>
      <c r="T1440" s="49">
        <f t="shared" si="201"/>
        <v>3.5237323372916594E-5</v>
      </c>
      <c r="U1440" s="30"/>
      <c r="V1440" s="49" t="str">
        <f t="shared" si="202"/>
        <v xml:space="preserve"> </v>
      </c>
      <c r="W1440" s="25"/>
      <c r="X1440" s="49" t="str">
        <f t="shared" si="203"/>
        <v xml:space="preserve"> </v>
      </c>
      <c r="Y1440" s="25"/>
      <c r="Z1440" s="53" t="str">
        <f t="shared" si="204"/>
        <v xml:space="preserve"> </v>
      </c>
      <c r="AA1440" s="26">
        <f t="shared" si="205"/>
        <v>59</v>
      </c>
      <c r="AB1440" s="43">
        <f t="shared" si="206"/>
        <v>4.88301455800442E-4</v>
      </c>
    </row>
    <row r="1441" spans="1:28" ht="12.75" customHeight="1">
      <c r="A1441" t="s">
        <v>3732</v>
      </c>
      <c r="B1441" t="s">
        <v>61</v>
      </c>
      <c r="C1441" t="s">
        <v>2326</v>
      </c>
      <c r="D1441" s="4" t="s">
        <v>1382</v>
      </c>
      <c r="E1441" s="4" t="s">
        <v>2064</v>
      </c>
      <c r="G1441" s="4"/>
      <c r="H1441" s="3" t="s">
        <v>1393</v>
      </c>
      <c r="I1441" s="3" t="s">
        <v>1393</v>
      </c>
      <c r="J1441" s="4">
        <v>281</v>
      </c>
      <c r="K1441" s="4">
        <v>345</v>
      </c>
      <c r="L1441" s="38" t="s">
        <v>1483</v>
      </c>
      <c r="M1441" s="25">
        <v>18</v>
      </c>
      <c r="N1441" s="49">
        <f t="shared" si="198"/>
        <v>7.9589671029359741E-4</v>
      </c>
      <c r="O1441" s="25">
        <v>19</v>
      </c>
      <c r="P1441" s="49">
        <f t="shared" si="199"/>
        <v>6.2537028503719305E-4</v>
      </c>
      <c r="Q1441" s="25"/>
      <c r="R1441" s="49" t="str">
        <f t="shared" si="200"/>
        <v xml:space="preserve"> </v>
      </c>
      <c r="S1441" s="28"/>
      <c r="T1441" s="49" t="str">
        <f t="shared" si="201"/>
        <v xml:space="preserve"> </v>
      </c>
      <c r="U1441" s="30"/>
      <c r="V1441" s="49" t="str">
        <f t="shared" si="202"/>
        <v xml:space="preserve"> </v>
      </c>
      <c r="W1441" s="25"/>
      <c r="X1441" s="49" t="str">
        <f t="shared" si="203"/>
        <v xml:space="preserve"> </v>
      </c>
      <c r="Y1441" s="25"/>
      <c r="Z1441" s="53" t="str">
        <f t="shared" si="204"/>
        <v xml:space="preserve"> </v>
      </c>
      <c r="AA1441" s="26">
        <f t="shared" si="205"/>
        <v>37</v>
      </c>
      <c r="AB1441" s="43">
        <f t="shared" si="206"/>
        <v>3.0622294685790429E-4</v>
      </c>
    </row>
    <row r="1442" spans="1:28" ht="12.75" customHeight="1">
      <c r="A1442" t="s">
        <v>2426</v>
      </c>
      <c r="B1442" t="s">
        <v>2427</v>
      </c>
      <c r="C1442" t="s">
        <v>2341</v>
      </c>
      <c r="D1442" s="4" t="s">
        <v>1381</v>
      </c>
      <c r="E1442" s="2"/>
      <c r="F1442" t="s">
        <v>2184</v>
      </c>
      <c r="G1442" s="4"/>
      <c r="H1442" s="3" t="s">
        <v>1393</v>
      </c>
      <c r="I1442" s="3" t="s">
        <v>1393</v>
      </c>
      <c r="J1442" s="4">
        <v>368</v>
      </c>
      <c r="K1442" s="4">
        <v>62</v>
      </c>
      <c r="L1442" s="38" t="s">
        <v>1482</v>
      </c>
      <c r="M1442" s="25">
        <v>1</v>
      </c>
      <c r="N1442" s="49">
        <f t="shared" si="198"/>
        <v>4.4216483905199858E-5</v>
      </c>
      <c r="O1442" s="25">
        <v>21</v>
      </c>
      <c r="P1442" s="49">
        <f t="shared" si="199"/>
        <v>6.9119873609373975E-4</v>
      </c>
      <c r="Q1442" s="25">
        <v>6</v>
      </c>
      <c r="R1442" s="49">
        <f t="shared" si="200"/>
        <v>1.011804384485666E-3</v>
      </c>
      <c r="S1442" s="25">
        <v>18</v>
      </c>
      <c r="T1442" s="49">
        <f t="shared" si="201"/>
        <v>6.3427182071249867E-4</v>
      </c>
      <c r="U1442" s="30">
        <v>41</v>
      </c>
      <c r="V1442" s="49">
        <f t="shared" si="202"/>
        <v>2.7652256019424022E-3</v>
      </c>
      <c r="W1442" s="25">
        <v>4</v>
      </c>
      <c r="X1442" s="49">
        <f t="shared" si="203"/>
        <v>2.8125439459991561E-4</v>
      </c>
      <c r="Y1442" s="25"/>
      <c r="Z1442" s="53" t="str">
        <f t="shared" si="204"/>
        <v xml:space="preserve"> </v>
      </c>
      <c r="AA1442" s="26">
        <f t="shared" si="205"/>
        <v>91</v>
      </c>
      <c r="AB1442" s="43">
        <f t="shared" si="206"/>
        <v>7.5314292335322401E-4</v>
      </c>
    </row>
    <row r="1443" spans="1:28" ht="12.75" customHeight="1">
      <c r="A1443" t="s">
        <v>1583</v>
      </c>
      <c r="B1443" t="s">
        <v>1591</v>
      </c>
      <c r="C1443" t="s">
        <v>385</v>
      </c>
      <c r="D1443" s="4" t="s">
        <v>1393</v>
      </c>
      <c r="E1443" s="2"/>
      <c r="F1443" t="s">
        <v>3342</v>
      </c>
      <c r="G1443" s="4"/>
      <c r="H1443" s="3" t="s">
        <v>1393</v>
      </c>
      <c r="I1443" s="3" t="s">
        <v>1393</v>
      </c>
      <c r="J1443" s="4">
        <v>321</v>
      </c>
      <c r="K1443" s="4">
        <v>49</v>
      </c>
      <c r="L1443" s="38" t="s">
        <v>1483</v>
      </c>
      <c r="M1443" s="25">
        <v>43</v>
      </c>
      <c r="N1443" s="49">
        <f t="shared" si="198"/>
        <v>1.9013088079235939E-3</v>
      </c>
      <c r="O1443" s="25">
        <v>21</v>
      </c>
      <c r="P1443" s="49">
        <f t="shared" si="199"/>
        <v>6.9119873609373975E-4</v>
      </c>
      <c r="Q1443" s="25">
        <v>1</v>
      </c>
      <c r="R1443" s="49">
        <f t="shared" si="200"/>
        <v>1.6863406408094435E-4</v>
      </c>
      <c r="S1443" s="28"/>
      <c r="T1443" s="49" t="str">
        <f t="shared" si="201"/>
        <v xml:space="preserve"> </v>
      </c>
      <c r="U1443" s="30"/>
      <c r="V1443" s="49" t="str">
        <f t="shared" si="202"/>
        <v xml:space="preserve"> </v>
      </c>
      <c r="W1443" s="25"/>
      <c r="X1443" s="49" t="str">
        <f t="shared" si="203"/>
        <v xml:space="preserve"> </v>
      </c>
      <c r="Y1443" s="25"/>
      <c r="Z1443" s="53" t="str">
        <f t="shared" si="204"/>
        <v xml:space="preserve"> </v>
      </c>
      <c r="AA1443" s="26">
        <f t="shared" si="205"/>
        <v>65</v>
      </c>
      <c r="AB1443" s="43">
        <f t="shared" si="206"/>
        <v>5.3795923096658859E-4</v>
      </c>
    </row>
    <row r="1444" spans="1:28" ht="12.75" customHeight="1">
      <c r="A1444" t="s">
        <v>1583</v>
      </c>
      <c r="B1444" t="s">
        <v>140</v>
      </c>
      <c r="C1444" t="s">
        <v>385</v>
      </c>
      <c r="D1444" s="4" t="s">
        <v>1393</v>
      </c>
      <c r="E1444" s="2"/>
      <c r="G1444" s="4"/>
      <c r="H1444" s="3" t="s">
        <v>1393</v>
      </c>
      <c r="I1444" s="3" t="s">
        <v>581</v>
      </c>
      <c r="J1444" s="4"/>
      <c r="K1444" s="4"/>
      <c r="L1444" s="38" t="s">
        <v>1483</v>
      </c>
      <c r="M1444" s="25"/>
      <c r="N1444" s="49" t="str">
        <f t="shared" si="198"/>
        <v xml:space="preserve"> </v>
      </c>
      <c r="O1444" s="25"/>
      <c r="P1444" s="49" t="str">
        <f t="shared" si="199"/>
        <v xml:space="preserve"> </v>
      </c>
      <c r="Q1444" s="25"/>
      <c r="R1444" s="49" t="str">
        <f t="shared" si="200"/>
        <v xml:space="preserve"> </v>
      </c>
      <c r="S1444" s="28"/>
      <c r="T1444" s="49" t="str">
        <f t="shared" si="201"/>
        <v xml:space="preserve"> </v>
      </c>
      <c r="U1444" s="30"/>
      <c r="V1444" s="49" t="str">
        <f t="shared" si="202"/>
        <v xml:space="preserve"> </v>
      </c>
      <c r="W1444" s="25">
        <v>47</v>
      </c>
      <c r="X1444" s="49">
        <f t="shared" si="203"/>
        <v>3.3047391365490088E-3</v>
      </c>
      <c r="Y1444" s="25">
        <v>5</v>
      </c>
      <c r="Z1444" s="53">
        <f t="shared" si="204"/>
        <v>1.1183180496533215E-3</v>
      </c>
      <c r="AA1444" s="26">
        <f t="shared" si="205"/>
        <v>52</v>
      </c>
      <c r="AB1444" s="43">
        <f t="shared" si="206"/>
        <v>4.3036738477327088E-4</v>
      </c>
    </row>
    <row r="1445" spans="1:28" ht="12.75" customHeight="1">
      <c r="A1445" t="s">
        <v>1583</v>
      </c>
      <c r="B1445" t="s">
        <v>1507</v>
      </c>
      <c r="C1445" t="s">
        <v>385</v>
      </c>
      <c r="D1445" s="4" t="s">
        <v>1393</v>
      </c>
      <c r="E1445" s="2"/>
      <c r="G1445" s="4" t="s">
        <v>168</v>
      </c>
      <c r="H1445" s="3" t="s">
        <v>1393</v>
      </c>
      <c r="I1445" s="3" t="s">
        <v>581</v>
      </c>
      <c r="J1445" s="4"/>
      <c r="K1445" s="4"/>
      <c r="L1445" s="38" t="s">
        <v>1483</v>
      </c>
      <c r="M1445" s="25">
        <v>39</v>
      </c>
      <c r="N1445" s="49">
        <f t="shared" si="198"/>
        <v>1.7244428723027945E-3</v>
      </c>
      <c r="O1445" s="25">
        <v>4</v>
      </c>
      <c r="P1445" s="49">
        <f t="shared" si="199"/>
        <v>1.3165690211309328E-4</v>
      </c>
      <c r="Q1445" s="25"/>
      <c r="R1445" s="49" t="str">
        <f t="shared" si="200"/>
        <v xml:space="preserve"> </v>
      </c>
      <c r="S1445" s="28"/>
      <c r="T1445" s="49" t="str">
        <f t="shared" si="201"/>
        <v xml:space="preserve"> </v>
      </c>
      <c r="U1445" s="30"/>
      <c r="V1445" s="49" t="str">
        <f t="shared" si="202"/>
        <v xml:space="preserve"> </v>
      </c>
      <c r="W1445" s="25"/>
      <c r="X1445" s="49" t="str">
        <f t="shared" si="203"/>
        <v xml:space="preserve"> </v>
      </c>
      <c r="Y1445" s="25"/>
      <c r="Z1445" s="53" t="str">
        <f t="shared" si="204"/>
        <v xml:space="preserve"> </v>
      </c>
      <c r="AA1445" s="26">
        <f t="shared" si="205"/>
        <v>43</v>
      </c>
      <c r="AB1445" s="43">
        <f t="shared" si="206"/>
        <v>3.5588072202405094E-4</v>
      </c>
    </row>
    <row r="1446" spans="1:28" ht="12.75" customHeight="1">
      <c r="A1446" t="s">
        <v>1583</v>
      </c>
      <c r="B1446" s="5" t="s">
        <v>407</v>
      </c>
      <c r="C1446" t="s">
        <v>385</v>
      </c>
      <c r="D1446" s="4" t="s">
        <v>1393</v>
      </c>
      <c r="E1446" s="2"/>
      <c r="G1446" s="4" t="s">
        <v>6715</v>
      </c>
      <c r="H1446" s="3" t="s">
        <v>1393</v>
      </c>
      <c r="I1446" s="3" t="s">
        <v>581</v>
      </c>
      <c r="J1446" s="4"/>
      <c r="K1446" s="4"/>
      <c r="L1446" s="38" t="s">
        <v>1483</v>
      </c>
      <c r="M1446" s="25"/>
      <c r="N1446" s="49" t="str">
        <f t="shared" si="198"/>
        <v xml:space="preserve"> </v>
      </c>
      <c r="O1446" s="25"/>
      <c r="P1446" s="49" t="str">
        <f t="shared" si="199"/>
        <v xml:space="preserve"> </v>
      </c>
      <c r="Q1446" s="25">
        <v>1</v>
      </c>
      <c r="R1446" s="49">
        <f t="shared" si="200"/>
        <v>1.6863406408094435E-4</v>
      </c>
      <c r="S1446" s="28"/>
      <c r="T1446" s="49" t="str">
        <f t="shared" si="201"/>
        <v xml:space="preserve"> </v>
      </c>
      <c r="U1446" s="30"/>
      <c r="V1446" s="49" t="str">
        <f t="shared" si="202"/>
        <v xml:space="preserve"> </v>
      </c>
      <c r="W1446" s="25"/>
      <c r="X1446" s="49" t="str">
        <f t="shared" si="203"/>
        <v xml:space="preserve"> </v>
      </c>
      <c r="Y1446" s="25"/>
      <c r="Z1446" s="53" t="str">
        <f t="shared" si="204"/>
        <v xml:space="preserve"> </v>
      </c>
      <c r="AA1446" s="26">
        <f t="shared" si="205"/>
        <v>1</v>
      </c>
      <c r="AB1446" s="43">
        <f t="shared" si="206"/>
        <v>8.2762958610244394E-6</v>
      </c>
    </row>
    <row r="1447" spans="1:28" ht="12.75" customHeight="1">
      <c r="A1447" t="s">
        <v>1583</v>
      </c>
      <c r="B1447" s="5" t="s">
        <v>6072</v>
      </c>
      <c r="C1447" t="s">
        <v>385</v>
      </c>
      <c r="D1447" s="4" t="s">
        <v>1393</v>
      </c>
      <c r="E1447" s="4" t="s">
        <v>2064</v>
      </c>
      <c r="F1447" t="s">
        <v>5451</v>
      </c>
      <c r="G1447" s="4"/>
      <c r="H1447" s="3" t="s">
        <v>1393</v>
      </c>
      <c r="I1447" s="3" t="s">
        <v>581</v>
      </c>
      <c r="J1447" s="4"/>
      <c r="K1447" s="4"/>
      <c r="L1447" s="38" t="s">
        <v>1483</v>
      </c>
      <c r="M1447" s="25"/>
      <c r="N1447" s="49" t="str">
        <f t="shared" si="198"/>
        <v xml:space="preserve"> </v>
      </c>
      <c r="O1447" s="25"/>
      <c r="P1447" s="49" t="str">
        <f t="shared" si="199"/>
        <v xml:space="preserve"> </v>
      </c>
      <c r="Q1447" s="25"/>
      <c r="R1447" s="49" t="str">
        <f t="shared" si="200"/>
        <v xml:space="preserve"> </v>
      </c>
      <c r="S1447" s="28"/>
      <c r="T1447" s="49" t="str">
        <f t="shared" si="201"/>
        <v xml:space="preserve"> </v>
      </c>
      <c r="U1447" s="30"/>
      <c r="V1447" s="49" t="str">
        <f t="shared" si="202"/>
        <v xml:space="preserve"> </v>
      </c>
      <c r="W1447" s="25">
        <v>2</v>
      </c>
      <c r="X1447" s="49">
        <f t="shared" si="203"/>
        <v>1.4062719729995781E-4</v>
      </c>
      <c r="Y1447" s="25"/>
      <c r="Z1447" s="53" t="str">
        <f t="shared" si="204"/>
        <v xml:space="preserve"> </v>
      </c>
      <c r="AA1447" s="26">
        <f t="shared" si="205"/>
        <v>2</v>
      </c>
      <c r="AB1447" s="43">
        <f t="shared" si="206"/>
        <v>1.6552591722048879E-5</v>
      </c>
    </row>
    <row r="1448" spans="1:28" ht="12.75" customHeight="1">
      <c r="A1448" t="s">
        <v>1583</v>
      </c>
      <c r="B1448" t="s">
        <v>2764</v>
      </c>
      <c r="C1448" t="s">
        <v>385</v>
      </c>
      <c r="D1448" s="4" t="s">
        <v>1393</v>
      </c>
      <c r="E1448" s="2"/>
      <c r="G1448" s="4"/>
      <c r="H1448" s="3" t="s">
        <v>1393</v>
      </c>
      <c r="I1448" s="3" t="s">
        <v>581</v>
      </c>
      <c r="J1448" s="4"/>
      <c r="K1448" s="4"/>
      <c r="L1448" s="38" t="s">
        <v>1483</v>
      </c>
      <c r="M1448" s="25">
        <v>3</v>
      </c>
      <c r="N1448" s="49">
        <f t="shared" si="198"/>
        <v>1.3264945171559959E-4</v>
      </c>
      <c r="O1448" s="25">
        <v>2</v>
      </c>
      <c r="P1448" s="49">
        <f t="shared" si="199"/>
        <v>6.582845105654664E-5</v>
      </c>
      <c r="Q1448" s="25"/>
      <c r="R1448" s="49" t="str">
        <f t="shared" si="200"/>
        <v xml:space="preserve"> </v>
      </c>
      <c r="S1448" s="28"/>
      <c r="T1448" s="49" t="str">
        <f t="shared" si="201"/>
        <v xml:space="preserve"> </v>
      </c>
      <c r="U1448" s="30"/>
      <c r="V1448" s="49" t="str">
        <f t="shared" si="202"/>
        <v xml:space="preserve"> </v>
      </c>
      <c r="W1448" s="25"/>
      <c r="X1448" s="49" t="str">
        <f t="shared" si="203"/>
        <v xml:space="preserve"> </v>
      </c>
      <c r="Y1448" s="25"/>
      <c r="Z1448" s="53" t="str">
        <f t="shared" si="204"/>
        <v xml:space="preserve"> </v>
      </c>
      <c r="AA1448" s="26">
        <f t="shared" si="205"/>
        <v>5</v>
      </c>
      <c r="AB1448" s="43">
        <f t="shared" si="206"/>
        <v>4.1381479305122199E-5</v>
      </c>
    </row>
    <row r="1449" spans="1:28" ht="12.75" customHeight="1">
      <c r="A1449" t="s">
        <v>1583</v>
      </c>
      <c r="B1449" t="s">
        <v>2428</v>
      </c>
      <c r="C1449" t="s">
        <v>385</v>
      </c>
      <c r="D1449" s="4" t="s">
        <v>1393</v>
      </c>
      <c r="E1449" s="2"/>
      <c r="G1449" s="4"/>
      <c r="H1449" s="3" t="s">
        <v>1393</v>
      </c>
      <c r="I1449" s="3" t="s">
        <v>1393</v>
      </c>
      <c r="J1449" s="4">
        <v>321</v>
      </c>
      <c r="K1449" s="4">
        <v>49</v>
      </c>
      <c r="L1449" s="38" t="s">
        <v>1483</v>
      </c>
      <c r="M1449" s="25"/>
      <c r="N1449" s="49" t="str">
        <f t="shared" si="198"/>
        <v xml:space="preserve"> </v>
      </c>
      <c r="O1449" s="25"/>
      <c r="P1449" s="49" t="str">
        <f t="shared" si="199"/>
        <v xml:space="preserve"> </v>
      </c>
      <c r="Q1449" s="25"/>
      <c r="R1449" s="49" t="str">
        <f t="shared" si="200"/>
        <v xml:space="preserve"> </v>
      </c>
      <c r="S1449" s="25">
        <v>2</v>
      </c>
      <c r="T1449" s="49">
        <f t="shared" si="201"/>
        <v>7.0474646745833188E-5</v>
      </c>
      <c r="U1449" s="30"/>
      <c r="V1449" s="49" t="str">
        <f t="shared" si="202"/>
        <v xml:space="preserve"> </v>
      </c>
      <c r="W1449" s="25"/>
      <c r="X1449" s="49" t="str">
        <f t="shared" si="203"/>
        <v xml:space="preserve"> </v>
      </c>
      <c r="Y1449" s="25"/>
      <c r="Z1449" s="53" t="str">
        <f t="shared" si="204"/>
        <v xml:space="preserve"> </v>
      </c>
      <c r="AA1449" s="26">
        <f t="shared" si="205"/>
        <v>2</v>
      </c>
      <c r="AB1449" s="43">
        <f t="shared" si="206"/>
        <v>1.6552591722048879E-5</v>
      </c>
    </row>
    <row r="1450" spans="1:28" ht="12.75" customHeight="1">
      <c r="A1450" s="5" t="s">
        <v>4650</v>
      </c>
      <c r="B1450" s="5" t="s">
        <v>2278</v>
      </c>
      <c r="C1450" t="s">
        <v>917</v>
      </c>
      <c r="D1450" s="4" t="s">
        <v>1381</v>
      </c>
      <c r="E1450" s="2"/>
      <c r="F1450" s="5" t="s">
        <v>4665</v>
      </c>
      <c r="G1450" s="4"/>
      <c r="H1450" s="3" t="s">
        <v>1393</v>
      </c>
      <c r="I1450" s="3" t="s">
        <v>1393</v>
      </c>
      <c r="J1450" s="4"/>
      <c r="K1450" s="4"/>
      <c r="L1450" s="38" t="s">
        <v>1481</v>
      </c>
      <c r="M1450" s="25"/>
      <c r="N1450" s="49" t="str">
        <f t="shared" si="198"/>
        <v xml:space="preserve"> </v>
      </c>
      <c r="O1450" s="25"/>
      <c r="P1450" s="49" t="str">
        <f t="shared" si="199"/>
        <v xml:space="preserve"> </v>
      </c>
      <c r="Q1450" s="25"/>
      <c r="R1450" s="49" t="str">
        <f t="shared" si="200"/>
        <v xml:space="preserve"> </v>
      </c>
      <c r="S1450" s="28"/>
      <c r="T1450" s="49" t="str">
        <f t="shared" si="201"/>
        <v xml:space="preserve"> </v>
      </c>
      <c r="U1450" s="30"/>
      <c r="V1450" s="49" t="str">
        <f t="shared" si="202"/>
        <v xml:space="preserve"> </v>
      </c>
      <c r="W1450" s="25">
        <v>8</v>
      </c>
      <c r="X1450" s="49">
        <f t="shared" si="203"/>
        <v>5.6250878919983122E-4</v>
      </c>
      <c r="Y1450" s="25"/>
      <c r="Z1450" s="53" t="str">
        <f t="shared" si="204"/>
        <v xml:space="preserve"> </v>
      </c>
      <c r="AA1450" s="26">
        <f t="shared" si="205"/>
        <v>8</v>
      </c>
      <c r="AB1450" s="43">
        <f t="shared" si="206"/>
        <v>6.6210366888195515E-5</v>
      </c>
    </row>
    <row r="1451" spans="1:28" ht="12.75" customHeight="1">
      <c r="A1451" t="s">
        <v>2785</v>
      </c>
      <c r="B1451" s="5" t="s">
        <v>469</v>
      </c>
      <c r="C1451" t="s">
        <v>2878</v>
      </c>
      <c r="D1451" s="4" t="s">
        <v>1381</v>
      </c>
      <c r="E1451" s="2"/>
      <c r="F1451" s="5" t="s">
        <v>5872</v>
      </c>
      <c r="G1451" s="4"/>
      <c r="H1451" s="3" t="s">
        <v>1393</v>
      </c>
      <c r="I1451" s="3" t="s">
        <v>581</v>
      </c>
      <c r="J1451" s="4"/>
      <c r="K1451" s="4"/>
      <c r="L1451" s="38" t="s">
        <v>1378</v>
      </c>
      <c r="M1451" s="25"/>
      <c r="N1451" s="49" t="str">
        <f t="shared" si="198"/>
        <v xml:space="preserve"> </v>
      </c>
      <c r="O1451" s="25">
        <v>2</v>
      </c>
      <c r="P1451" s="49">
        <f t="shared" si="199"/>
        <v>6.582845105654664E-5</v>
      </c>
      <c r="Q1451" s="25"/>
      <c r="R1451" s="49" t="str">
        <f t="shared" si="200"/>
        <v xml:space="preserve"> </v>
      </c>
      <c r="S1451" s="28"/>
      <c r="T1451" s="49" t="str">
        <f t="shared" si="201"/>
        <v xml:space="preserve"> </v>
      </c>
      <c r="U1451" s="30"/>
      <c r="V1451" s="49" t="str">
        <f t="shared" si="202"/>
        <v xml:space="preserve"> </v>
      </c>
      <c r="W1451" s="25"/>
      <c r="X1451" s="49" t="str">
        <f t="shared" si="203"/>
        <v xml:space="preserve"> </v>
      </c>
      <c r="Y1451" s="25"/>
      <c r="Z1451" s="53" t="str">
        <f t="shared" si="204"/>
        <v xml:space="preserve"> </v>
      </c>
      <c r="AA1451" s="26">
        <f t="shared" si="205"/>
        <v>2</v>
      </c>
      <c r="AB1451" s="43">
        <f t="shared" si="206"/>
        <v>1.6552591722048879E-5</v>
      </c>
    </row>
    <row r="1452" spans="1:28" ht="12.75" customHeight="1">
      <c r="A1452" t="s">
        <v>2785</v>
      </c>
      <c r="B1452" t="s">
        <v>2786</v>
      </c>
      <c r="C1452" t="s">
        <v>2878</v>
      </c>
      <c r="D1452" s="4" t="s">
        <v>1381</v>
      </c>
      <c r="E1452" s="2"/>
      <c r="F1452" t="s">
        <v>576</v>
      </c>
      <c r="G1452" s="4"/>
      <c r="H1452" s="3" t="s">
        <v>1393</v>
      </c>
      <c r="I1452" s="3" t="s">
        <v>1393</v>
      </c>
      <c r="J1452" s="4"/>
      <c r="K1452" s="4"/>
      <c r="L1452" s="38" t="s">
        <v>1378</v>
      </c>
      <c r="M1452" s="25"/>
      <c r="N1452" s="49" t="str">
        <f t="shared" si="198"/>
        <v xml:space="preserve"> </v>
      </c>
      <c r="O1452" s="25">
        <v>9</v>
      </c>
      <c r="P1452" s="49">
        <f t="shared" si="199"/>
        <v>2.9622802975445985E-4</v>
      </c>
      <c r="Q1452" s="25">
        <v>6</v>
      </c>
      <c r="R1452" s="49">
        <f t="shared" si="200"/>
        <v>1.011804384485666E-3</v>
      </c>
      <c r="S1452" s="25">
        <v>3</v>
      </c>
      <c r="T1452" s="49">
        <f t="shared" si="201"/>
        <v>1.0571197011874978E-4</v>
      </c>
      <c r="U1452" s="30">
        <v>68</v>
      </c>
      <c r="V1452" s="49">
        <f t="shared" si="202"/>
        <v>4.586227827611789E-3</v>
      </c>
      <c r="W1452" s="25"/>
      <c r="X1452" s="49" t="str">
        <f t="shared" si="203"/>
        <v xml:space="preserve"> </v>
      </c>
      <c r="Y1452" s="25"/>
      <c r="Z1452" s="53" t="str">
        <f t="shared" si="204"/>
        <v xml:space="preserve"> </v>
      </c>
      <c r="AA1452" s="26">
        <f t="shared" si="205"/>
        <v>86</v>
      </c>
      <c r="AB1452" s="43">
        <f t="shared" si="206"/>
        <v>7.1176144404810188E-4</v>
      </c>
    </row>
    <row r="1453" spans="1:28" ht="12.75" customHeight="1">
      <c r="A1453" s="5" t="s">
        <v>3897</v>
      </c>
      <c r="B1453" s="5" t="s">
        <v>4353</v>
      </c>
      <c r="C1453" t="s">
        <v>2338</v>
      </c>
      <c r="D1453" s="4" t="s">
        <v>1381</v>
      </c>
      <c r="E1453" s="4" t="s">
        <v>3232</v>
      </c>
      <c r="F1453" t="s">
        <v>4451</v>
      </c>
      <c r="G1453" s="4"/>
      <c r="H1453" s="3" t="s">
        <v>1393</v>
      </c>
      <c r="I1453" s="3" t="s">
        <v>581</v>
      </c>
      <c r="J1453" s="4"/>
      <c r="K1453" s="4"/>
      <c r="L1453" s="38" t="s">
        <v>1483</v>
      </c>
      <c r="M1453" s="25"/>
      <c r="N1453" s="49" t="str">
        <f t="shared" si="198"/>
        <v xml:space="preserve"> </v>
      </c>
      <c r="O1453" s="25"/>
      <c r="P1453" s="49" t="str">
        <f t="shared" si="199"/>
        <v xml:space="preserve"> </v>
      </c>
      <c r="Q1453" s="25"/>
      <c r="R1453" s="49" t="str">
        <f t="shared" si="200"/>
        <v xml:space="preserve"> </v>
      </c>
      <c r="S1453" s="25">
        <v>1</v>
      </c>
      <c r="T1453" s="49">
        <f t="shared" si="201"/>
        <v>3.5237323372916594E-5</v>
      </c>
      <c r="U1453" s="30"/>
      <c r="V1453" s="49" t="str">
        <f t="shared" si="202"/>
        <v xml:space="preserve"> </v>
      </c>
      <c r="W1453" s="25"/>
      <c r="X1453" s="49" t="str">
        <f t="shared" si="203"/>
        <v xml:space="preserve"> </v>
      </c>
      <c r="Y1453" s="25"/>
      <c r="Z1453" s="53" t="str">
        <f t="shared" si="204"/>
        <v xml:space="preserve"> </v>
      </c>
      <c r="AA1453" s="26">
        <f t="shared" si="205"/>
        <v>1</v>
      </c>
      <c r="AB1453" s="43">
        <f t="shared" si="206"/>
        <v>8.2762958610244394E-6</v>
      </c>
    </row>
    <row r="1454" spans="1:28" ht="12.75" customHeight="1">
      <c r="A1454" t="s">
        <v>1584</v>
      </c>
      <c r="B1454" t="s">
        <v>964</v>
      </c>
      <c r="C1454" t="s">
        <v>911</v>
      </c>
      <c r="D1454" s="4" t="s">
        <v>1381</v>
      </c>
      <c r="E1454" s="2"/>
      <c r="F1454" t="s">
        <v>2137</v>
      </c>
      <c r="G1454" s="4"/>
      <c r="H1454" s="3" t="s">
        <v>1393</v>
      </c>
      <c r="I1454" s="3" t="s">
        <v>1393</v>
      </c>
      <c r="J1454" s="4">
        <v>327</v>
      </c>
      <c r="K1454" s="4">
        <v>273</v>
      </c>
      <c r="L1454" s="38" t="s">
        <v>1482</v>
      </c>
      <c r="M1454" s="25">
        <v>1</v>
      </c>
      <c r="N1454" s="49">
        <f t="shared" si="198"/>
        <v>4.4216483905199858E-5</v>
      </c>
      <c r="O1454" s="25">
        <v>18</v>
      </c>
      <c r="P1454" s="49">
        <f t="shared" si="199"/>
        <v>5.924560595089197E-4</v>
      </c>
      <c r="Q1454" s="25">
        <v>4</v>
      </c>
      <c r="R1454" s="49">
        <f t="shared" si="200"/>
        <v>6.7453625632377741E-4</v>
      </c>
      <c r="S1454" s="25">
        <v>14</v>
      </c>
      <c r="T1454" s="49">
        <f t="shared" si="201"/>
        <v>4.9332252722083234E-4</v>
      </c>
      <c r="U1454" s="30">
        <v>35</v>
      </c>
      <c r="V1454" s="49">
        <f t="shared" si="202"/>
        <v>2.3605584406825387E-3</v>
      </c>
      <c r="W1454" s="25"/>
      <c r="X1454" s="49" t="str">
        <f t="shared" si="203"/>
        <v xml:space="preserve"> </v>
      </c>
      <c r="Y1454" s="25"/>
      <c r="Z1454" s="53" t="str">
        <f t="shared" si="204"/>
        <v xml:space="preserve"> </v>
      </c>
      <c r="AA1454" s="26">
        <f t="shared" si="205"/>
        <v>72</v>
      </c>
      <c r="AB1454" s="43">
        <f t="shared" si="206"/>
        <v>5.9589330199375965E-4</v>
      </c>
    </row>
    <row r="1455" spans="1:28" ht="12.75" customHeight="1">
      <c r="A1455" t="s">
        <v>1584</v>
      </c>
      <c r="B1455" t="s">
        <v>244</v>
      </c>
      <c r="C1455" t="s">
        <v>911</v>
      </c>
      <c r="D1455" s="4" t="s">
        <v>1381</v>
      </c>
      <c r="E1455" s="2"/>
      <c r="F1455" t="s">
        <v>2138</v>
      </c>
      <c r="G1455" s="4" t="s">
        <v>168</v>
      </c>
      <c r="H1455" s="3" t="s">
        <v>1393</v>
      </c>
      <c r="I1455" s="3" t="s">
        <v>581</v>
      </c>
      <c r="J1455" s="4"/>
      <c r="K1455" s="4"/>
      <c r="L1455" s="38" t="s">
        <v>1482</v>
      </c>
      <c r="M1455" s="25"/>
      <c r="N1455" s="49" t="str">
        <f t="shared" si="198"/>
        <v xml:space="preserve"> </v>
      </c>
      <c r="O1455" s="25">
        <v>3</v>
      </c>
      <c r="P1455" s="49">
        <f t="shared" si="199"/>
        <v>9.874267658481996E-5</v>
      </c>
      <c r="Q1455" s="25"/>
      <c r="R1455" s="49" t="str">
        <f t="shared" si="200"/>
        <v xml:space="preserve"> </v>
      </c>
      <c r="S1455" s="25">
        <v>6</v>
      </c>
      <c r="T1455" s="49">
        <f t="shared" si="201"/>
        <v>2.1142394023749956E-4</v>
      </c>
      <c r="U1455" s="30">
        <v>2</v>
      </c>
      <c r="V1455" s="49">
        <f t="shared" si="202"/>
        <v>1.3488905375328792E-4</v>
      </c>
      <c r="W1455" s="25"/>
      <c r="X1455" s="49" t="str">
        <f t="shared" si="203"/>
        <v xml:space="preserve"> </v>
      </c>
      <c r="Y1455" s="25"/>
      <c r="Z1455" s="53" t="str">
        <f t="shared" si="204"/>
        <v xml:space="preserve"> </v>
      </c>
      <c r="AA1455" s="26">
        <f t="shared" si="205"/>
        <v>11</v>
      </c>
      <c r="AB1455" s="43">
        <f t="shared" si="206"/>
        <v>9.1039254471268839E-5</v>
      </c>
    </row>
    <row r="1456" spans="1:28" ht="12.75" customHeight="1">
      <c r="A1456" t="s">
        <v>1584</v>
      </c>
      <c r="B1456" t="s">
        <v>2787</v>
      </c>
      <c r="C1456" t="s">
        <v>911</v>
      </c>
      <c r="D1456" s="4" t="s">
        <v>1381</v>
      </c>
      <c r="E1456" s="4" t="s">
        <v>2064</v>
      </c>
      <c r="F1456" t="s">
        <v>2139</v>
      </c>
      <c r="G1456" s="4"/>
      <c r="H1456" s="3" t="s">
        <v>1393</v>
      </c>
      <c r="I1456" s="3" t="s">
        <v>581</v>
      </c>
      <c r="J1456" s="4"/>
      <c r="K1456" s="4"/>
      <c r="L1456" s="38" t="s">
        <v>1482</v>
      </c>
      <c r="M1456" s="25"/>
      <c r="N1456" s="49" t="str">
        <f t="shared" si="198"/>
        <v xml:space="preserve"> </v>
      </c>
      <c r="O1456" s="25">
        <v>15</v>
      </c>
      <c r="P1456" s="49">
        <f t="shared" si="199"/>
        <v>4.9371338292409977E-4</v>
      </c>
      <c r="Q1456" s="25">
        <v>5</v>
      </c>
      <c r="R1456" s="49">
        <f t="shared" si="200"/>
        <v>8.4317032040472171E-4</v>
      </c>
      <c r="S1456" s="25">
        <v>3</v>
      </c>
      <c r="T1456" s="49">
        <f t="shared" si="201"/>
        <v>1.0571197011874978E-4</v>
      </c>
      <c r="U1456" s="30">
        <v>36</v>
      </c>
      <c r="V1456" s="49">
        <f t="shared" si="202"/>
        <v>2.4280029675591824E-3</v>
      </c>
      <c r="W1456" s="25"/>
      <c r="X1456" s="49" t="str">
        <f t="shared" si="203"/>
        <v xml:space="preserve"> </v>
      </c>
      <c r="Y1456" s="25"/>
      <c r="Z1456" s="53" t="str">
        <f t="shared" si="204"/>
        <v xml:space="preserve"> </v>
      </c>
      <c r="AA1456" s="26">
        <f t="shared" si="205"/>
        <v>59</v>
      </c>
      <c r="AB1456" s="43">
        <f t="shared" si="206"/>
        <v>4.88301455800442E-4</v>
      </c>
    </row>
    <row r="1457" spans="1:28" ht="12.75" customHeight="1">
      <c r="A1457" t="s">
        <v>1584</v>
      </c>
      <c r="B1457" t="s">
        <v>1710</v>
      </c>
      <c r="C1457" t="s">
        <v>911</v>
      </c>
      <c r="D1457" s="4" t="s">
        <v>1381</v>
      </c>
      <c r="E1457" s="2"/>
      <c r="G1457" s="4" t="s">
        <v>168</v>
      </c>
      <c r="H1457" s="3" t="s">
        <v>1393</v>
      </c>
      <c r="I1457" s="3" t="s">
        <v>581</v>
      </c>
      <c r="J1457" s="4"/>
      <c r="K1457" s="4"/>
      <c r="L1457" s="38" t="s">
        <v>1482</v>
      </c>
      <c r="M1457" s="25"/>
      <c r="N1457" s="49" t="str">
        <f t="shared" si="198"/>
        <v xml:space="preserve"> </v>
      </c>
      <c r="O1457" s="25"/>
      <c r="P1457" s="49" t="str">
        <f t="shared" si="199"/>
        <v xml:space="preserve"> </v>
      </c>
      <c r="Q1457" s="25"/>
      <c r="R1457" s="49" t="str">
        <f t="shared" si="200"/>
        <v xml:space="preserve"> </v>
      </c>
      <c r="S1457" s="25">
        <v>2</v>
      </c>
      <c r="T1457" s="49">
        <f t="shared" si="201"/>
        <v>7.0474646745833188E-5</v>
      </c>
      <c r="U1457" s="30"/>
      <c r="V1457" s="49" t="str">
        <f t="shared" si="202"/>
        <v xml:space="preserve"> </v>
      </c>
      <c r="W1457" s="25"/>
      <c r="X1457" s="49" t="str">
        <f t="shared" si="203"/>
        <v xml:space="preserve"> </v>
      </c>
      <c r="Y1457" s="25"/>
      <c r="Z1457" s="53" t="str">
        <f t="shared" si="204"/>
        <v xml:space="preserve"> </v>
      </c>
      <c r="AA1457" s="26">
        <f t="shared" si="205"/>
        <v>2</v>
      </c>
      <c r="AB1457" s="43">
        <f t="shared" si="206"/>
        <v>1.6552591722048879E-5</v>
      </c>
    </row>
    <row r="1458" spans="1:28" ht="12.75" customHeight="1">
      <c r="A1458" t="s">
        <v>1584</v>
      </c>
      <c r="B1458" t="s">
        <v>1143</v>
      </c>
      <c r="C1458" t="s">
        <v>911</v>
      </c>
      <c r="D1458" s="4" t="s">
        <v>1381</v>
      </c>
      <c r="E1458" s="2" t="s">
        <v>5399</v>
      </c>
      <c r="G1458" s="4"/>
      <c r="H1458" s="3" t="s">
        <v>1393</v>
      </c>
      <c r="I1458" s="3" t="s">
        <v>581</v>
      </c>
      <c r="J1458" s="4"/>
      <c r="K1458" s="4"/>
      <c r="L1458" s="38" t="s">
        <v>1482</v>
      </c>
      <c r="M1458" s="25"/>
      <c r="N1458" s="49" t="str">
        <f t="shared" si="198"/>
        <v xml:space="preserve"> </v>
      </c>
      <c r="O1458" s="25"/>
      <c r="P1458" s="49" t="str">
        <f t="shared" si="199"/>
        <v xml:space="preserve"> </v>
      </c>
      <c r="Q1458" s="25"/>
      <c r="R1458" s="49" t="str">
        <f t="shared" si="200"/>
        <v xml:space="preserve"> </v>
      </c>
      <c r="S1458" s="25">
        <v>2</v>
      </c>
      <c r="T1458" s="49">
        <f t="shared" si="201"/>
        <v>7.0474646745833188E-5</v>
      </c>
      <c r="U1458" s="30">
        <v>22</v>
      </c>
      <c r="V1458" s="49">
        <f t="shared" si="202"/>
        <v>1.4837795912861671E-3</v>
      </c>
      <c r="W1458" s="25"/>
      <c r="X1458" s="49" t="str">
        <f t="shared" si="203"/>
        <v xml:space="preserve"> </v>
      </c>
      <c r="Y1458" s="25"/>
      <c r="Z1458" s="53" t="str">
        <f t="shared" si="204"/>
        <v xml:space="preserve"> </v>
      </c>
      <c r="AA1458" s="26">
        <f t="shared" si="205"/>
        <v>24</v>
      </c>
      <c r="AB1458" s="43">
        <f t="shared" si="206"/>
        <v>1.9863110066458656E-4</v>
      </c>
    </row>
    <row r="1459" spans="1:28" ht="12.75" customHeight="1">
      <c r="A1459" t="s">
        <v>1584</v>
      </c>
      <c r="B1459" t="s">
        <v>1592</v>
      </c>
      <c r="C1459" t="s">
        <v>911</v>
      </c>
      <c r="D1459" s="4" t="s">
        <v>1381</v>
      </c>
      <c r="E1459" s="4" t="s">
        <v>2064</v>
      </c>
      <c r="F1459" t="s">
        <v>2140</v>
      </c>
      <c r="G1459" s="4"/>
      <c r="H1459" s="3" t="s">
        <v>1393</v>
      </c>
      <c r="I1459" s="3" t="s">
        <v>1393</v>
      </c>
      <c r="J1459" s="4">
        <v>327</v>
      </c>
      <c r="K1459" s="4">
        <v>273</v>
      </c>
      <c r="L1459" s="38" t="s">
        <v>1482</v>
      </c>
      <c r="M1459" s="25">
        <v>6</v>
      </c>
      <c r="N1459" s="49">
        <f t="shared" si="198"/>
        <v>2.6529890343119917E-4</v>
      </c>
      <c r="O1459" s="25">
        <v>12</v>
      </c>
      <c r="P1459" s="49">
        <f t="shared" si="199"/>
        <v>3.9497070633927984E-4</v>
      </c>
      <c r="Q1459" s="25">
        <v>10</v>
      </c>
      <c r="R1459" s="49">
        <f t="shared" si="200"/>
        <v>1.6863406408094434E-3</v>
      </c>
      <c r="S1459" s="25">
        <v>44</v>
      </c>
      <c r="T1459" s="49">
        <f t="shared" si="201"/>
        <v>1.5504422284083302E-3</v>
      </c>
      <c r="U1459" s="30">
        <v>29</v>
      </c>
      <c r="V1459" s="49">
        <f t="shared" si="202"/>
        <v>1.9558912794226746E-3</v>
      </c>
      <c r="W1459" s="25">
        <v>23</v>
      </c>
      <c r="X1459" s="49">
        <f t="shared" si="203"/>
        <v>1.6172127689495148E-3</v>
      </c>
      <c r="Y1459" s="25">
        <v>1</v>
      </c>
      <c r="Z1459" s="53">
        <f t="shared" si="204"/>
        <v>2.2366360993066427E-4</v>
      </c>
      <c r="AA1459" s="26">
        <f t="shared" si="205"/>
        <v>125</v>
      </c>
      <c r="AB1459" s="43">
        <f t="shared" si="206"/>
        <v>1.0345369826280551E-3</v>
      </c>
    </row>
    <row r="1460" spans="1:28" ht="12.75" customHeight="1">
      <c r="A1460" t="s">
        <v>1584</v>
      </c>
      <c r="B1460" t="s">
        <v>2320</v>
      </c>
      <c r="C1460" t="s">
        <v>911</v>
      </c>
      <c r="D1460" s="4" t="s">
        <v>1381</v>
      </c>
      <c r="E1460" s="2"/>
      <c r="F1460" t="s">
        <v>2141</v>
      </c>
      <c r="G1460" s="4"/>
      <c r="H1460" s="3" t="s">
        <v>1393</v>
      </c>
      <c r="I1460" s="3" t="s">
        <v>1393</v>
      </c>
      <c r="J1460" s="4">
        <v>327</v>
      </c>
      <c r="K1460" s="4">
        <v>273</v>
      </c>
      <c r="L1460" s="38" t="s">
        <v>1482</v>
      </c>
      <c r="M1460" s="25">
        <v>9</v>
      </c>
      <c r="N1460" s="49">
        <f t="shared" si="198"/>
        <v>3.9794835514679871E-4</v>
      </c>
      <c r="O1460" s="25">
        <v>1</v>
      </c>
      <c r="P1460" s="49">
        <f t="shared" si="199"/>
        <v>3.291422552827332E-5</v>
      </c>
      <c r="Q1460" s="25"/>
      <c r="R1460" s="49" t="str">
        <f t="shared" si="200"/>
        <v xml:space="preserve"> </v>
      </c>
      <c r="S1460" s="28"/>
      <c r="T1460" s="49" t="str">
        <f t="shared" si="201"/>
        <v xml:space="preserve"> </v>
      </c>
      <c r="U1460" s="30">
        <v>1</v>
      </c>
      <c r="V1460" s="49">
        <f t="shared" si="202"/>
        <v>6.7444526876643958E-5</v>
      </c>
      <c r="W1460" s="25"/>
      <c r="X1460" s="49" t="str">
        <f t="shared" si="203"/>
        <v xml:space="preserve"> </v>
      </c>
      <c r="Y1460" s="25"/>
      <c r="Z1460" s="53" t="str">
        <f t="shared" si="204"/>
        <v xml:space="preserve"> </v>
      </c>
      <c r="AA1460" s="26">
        <f t="shared" si="205"/>
        <v>11</v>
      </c>
      <c r="AB1460" s="43">
        <f t="shared" si="206"/>
        <v>9.1039254471268839E-5</v>
      </c>
    </row>
    <row r="1461" spans="1:28" ht="12.75" customHeight="1">
      <c r="A1461" t="s">
        <v>1584</v>
      </c>
      <c r="B1461" t="s">
        <v>200</v>
      </c>
      <c r="C1461" t="s">
        <v>911</v>
      </c>
      <c r="D1461" s="4" t="s">
        <v>1381</v>
      </c>
      <c r="E1461" s="2" t="s">
        <v>2064</v>
      </c>
      <c r="F1461" t="s">
        <v>2142</v>
      </c>
      <c r="G1461" s="4"/>
      <c r="H1461" s="3" t="s">
        <v>1393</v>
      </c>
      <c r="I1461" s="3" t="s">
        <v>1393</v>
      </c>
      <c r="J1461" s="4">
        <v>326</v>
      </c>
      <c r="K1461" s="4"/>
      <c r="L1461" s="38" t="s">
        <v>1482</v>
      </c>
      <c r="M1461" s="25"/>
      <c r="N1461" s="49" t="str">
        <f t="shared" si="198"/>
        <v xml:space="preserve"> </v>
      </c>
      <c r="O1461" s="25"/>
      <c r="P1461" s="49" t="str">
        <f t="shared" si="199"/>
        <v xml:space="preserve"> </v>
      </c>
      <c r="Q1461" s="25"/>
      <c r="R1461" s="49" t="str">
        <f t="shared" si="200"/>
        <v xml:space="preserve"> </v>
      </c>
      <c r="S1461" s="28"/>
      <c r="T1461" s="49" t="str">
        <f t="shared" si="201"/>
        <v xml:space="preserve"> </v>
      </c>
      <c r="U1461" s="30"/>
      <c r="V1461" s="49" t="str">
        <f t="shared" si="202"/>
        <v xml:space="preserve"> </v>
      </c>
      <c r="W1461" s="25">
        <v>2</v>
      </c>
      <c r="X1461" s="49">
        <f t="shared" si="203"/>
        <v>1.4062719729995781E-4</v>
      </c>
      <c r="Y1461" s="25"/>
      <c r="Z1461" s="53" t="str">
        <f t="shared" si="204"/>
        <v xml:space="preserve"> </v>
      </c>
      <c r="AA1461" s="26">
        <f t="shared" si="205"/>
        <v>2</v>
      </c>
      <c r="AB1461" s="43">
        <f t="shared" si="206"/>
        <v>1.6552591722048879E-5</v>
      </c>
    </row>
    <row r="1462" spans="1:28" ht="12.75" customHeight="1">
      <c r="A1462" t="s">
        <v>2590</v>
      </c>
      <c r="B1462" t="s">
        <v>3980</v>
      </c>
      <c r="C1462" t="s">
        <v>2592</v>
      </c>
      <c r="D1462" s="4" t="s">
        <v>1484</v>
      </c>
      <c r="E1462" s="2"/>
      <c r="F1462" t="s">
        <v>4054</v>
      </c>
      <c r="G1462" s="4"/>
      <c r="H1462" s="3" t="s">
        <v>1393</v>
      </c>
      <c r="I1462" s="3" t="s">
        <v>581</v>
      </c>
      <c r="J1462" s="4"/>
      <c r="K1462" s="4"/>
      <c r="L1462" s="38" t="s">
        <v>1756</v>
      </c>
      <c r="M1462" s="25"/>
      <c r="N1462" s="49" t="str">
        <f t="shared" si="198"/>
        <v xml:space="preserve"> </v>
      </c>
      <c r="O1462" s="25"/>
      <c r="P1462" s="49" t="str">
        <f t="shared" si="199"/>
        <v xml:space="preserve"> </v>
      </c>
      <c r="Q1462" s="25"/>
      <c r="R1462" s="49" t="str">
        <f t="shared" si="200"/>
        <v xml:space="preserve"> </v>
      </c>
      <c r="S1462" s="28"/>
      <c r="T1462" s="49" t="str">
        <f t="shared" si="201"/>
        <v xml:space="preserve"> </v>
      </c>
      <c r="U1462" s="30"/>
      <c r="V1462" s="49" t="str">
        <f t="shared" si="202"/>
        <v xml:space="preserve"> </v>
      </c>
      <c r="W1462" s="25"/>
      <c r="X1462" s="49" t="str">
        <f t="shared" si="203"/>
        <v xml:space="preserve"> </v>
      </c>
      <c r="Y1462" s="25">
        <v>1</v>
      </c>
      <c r="Z1462" s="53">
        <f t="shared" si="204"/>
        <v>2.2366360993066427E-4</v>
      </c>
      <c r="AA1462" s="26">
        <f t="shared" si="205"/>
        <v>1</v>
      </c>
      <c r="AB1462" s="43">
        <f t="shared" si="206"/>
        <v>8.2762958610244394E-6</v>
      </c>
    </row>
    <row r="1463" spans="1:28" ht="12.75" customHeight="1">
      <c r="A1463" t="s">
        <v>2590</v>
      </c>
      <c r="B1463" t="s">
        <v>2591</v>
      </c>
      <c r="C1463" t="s">
        <v>2592</v>
      </c>
      <c r="D1463" s="4" t="s">
        <v>1484</v>
      </c>
      <c r="E1463" s="2"/>
      <c r="F1463" t="s">
        <v>1358</v>
      </c>
      <c r="G1463" s="4"/>
      <c r="H1463" s="3" t="s">
        <v>1393</v>
      </c>
      <c r="I1463" s="3" t="s">
        <v>1393</v>
      </c>
      <c r="J1463" s="4">
        <v>433</v>
      </c>
      <c r="K1463" s="4">
        <v>47</v>
      </c>
      <c r="L1463" s="38" t="s">
        <v>1756</v>
      </c>
      <c r="M1463" s="25"/>
      <c r="N1463" s="49" t="str">
        <f t="shared" si="198"/>
        <v xml:space="preserve"> </v>
      </c>
      <c r="O1463" s="25"/>
      <c r="P1463" s="49" t="str">
        <f t="shared" si="199"/>
        <v xml:space="preserve"> </v>
      </c>
      <c r="Q1463" s="25"/>
      <c r="R1463" s="49" t="str">
        <f t="shared" si="200"/>
        <v xml:space="preserve"> </v>
      </c>
      <c r="S1463" s="25">
        <v>1</v>
      </c>
      <c r="T1463" s="49">
        <f t="shared" si="201"/>
        <v>3.5237323372916594E-5</v>
      </c>
      <c r="U1463" s="30"/>
      <c r="V1463" s="49" t="str">
        <f t="shared" si="202"/>
        <v xml:space="preserve"> </v>
      </c>
      <c r="W1463" s="25"/>
      <c r="X1463" s="49" t="str">
        <f t="shared" si="203"/>
        <v xml:space="preserve"> </v>
      </c>
      <c r="Y1463" s="25"/>
      <c r="Z1463" s="53" t="str">
        <f t="shared" si="204"/>
        <v xml:space="preserve"> </v>
      </c>
      <c r="AA1463" s="26">
        <f t="shared" si="205"/>
        <v>1</v>
      </c>
      <c r="AB1463" s="43">
        <f t="shared" si="206"/>
        <v>8.2762958610244394E-6</v>
      </c>
    </row>
    <row r="1464" spans="1:28" ht="12.75" customHeight="1">
      <c r="A1464" t="s">
        <v>4540</v>
      </c>
      <c r="B1464" t="s">
        <v>4541</v>
      </c>
      <c r="C1464" t="s">
        <v>3582</v>
      </c>
      <c r="D1464" s="4" t="s">
        <v>1382</v>
      </c>
      <c r="E1464" s="2"/>
      <c r="G1464" s="4"/>
      <c r="H1464" s="3" t="s">
        <v>1393</v>
      </c>
      <c r="I1464" s="3" t="s">
        <v>1393</v>
      </c>
      <c r="J1464" s="4"/>
      <c r="K1464" s="4"/>
      <c r="L1464" s="38" t="s">
        <v>1483</v>
      </c>
      <c r="M1464" s="25">
        <v>2</v>
      </c>
      <c r="N1464" s="49">
        <f t="shared" si="198"/>
        <v>8.8432967810399716E-5</v>
      </c>
      <c r="O1464" s="25"/>
      <c r="P1464" s="49" t="str">
        <f t="shared" si="199"/>
        <v xml:space="preserve"> </v>
      </c>
      <c r="Q1464" s="25"/>
      <c r="R1464" s="49" t="str">
        <f t="shared" si="200"/>
        <v xml:space="preserve"> </v>
      </c>
      <c r="S1464" s="25"/>
      <c r="T1464" s="49" t="str">
        <f t="shared" si="201"/>
        <v xml:space="preserve"> </v>
      </c>
      <c r="U1464" s="30"/>
      <c r="V1464" s="49" t="str">
        <f t="shared" si="202"/>
        <v xml:space="preserve"> </v>
      </c>
      <c r="W1464" s="25"/>
      <c r="X1464" s="49" t="str">
        <f t="shared" si="203"/>
        <v xml:space="preserve"> </v>
      </c>
      <c r="Y1464" s="25"/>
      <c r="Z1464" s="53" t="str">
        <f t="shared" si="204"/>
        <v xml:space="preserve"> </v>
      </c>
      <c r="AA1464" s="26">
        <f t="shared" si="205"/>
        <v>2</v>
      </c>
      <c r="AB1464" s="43">
        <f t="shared" si="206"/>
        <v>1.6552591722048879E-5</v>
      </c>
    </row>
    <row r="1465" spans="1:28" ht="12.75" customHeight="1">
      <c r="A1465" s="5" t="s">
        <v>4112</v>
      </c>
      <c r="B1465" s="5" t="s">
        <v>4110</v>
      </c>
      <c r="C1465" t="s">
        <v>575</v>
      </c>
      <c r="D1465" s="4" t="s">
        <v>1382</v>
      </c>
      <c r="E1465" s="4"/>
      <c r="G1465" s="4"/>
      <c r="H1465" s="3" t="s">
        <v>1393</v>
      </c>
      <c r="I1465" s="3" t="s">
        <v>581</v>
      </c>
      <c r="J1465" s="4"/>
      <c r="K1465" s="4"/>
      <c r="L1465" s="38" t="s">
        <v>1483</v>
      </c>
      <c r="M1465" s="25">
        <v>6</v>
      </c>
      <c r="N1465" s="49">
        <f t="shared" si="198"/>
        <v>2.6529890343119917E-4</v>
      </c>
      <c r="O1465" s="25"/>
      <c r="P1465" s="49" t="str">
        <f t="shared" si="199"/>
        <v xml:space="preserve"> </v>
      </c>
      <c r="Q1465" s="25"/>
      <c r="R1465" s="49" t="str">
        <f t="shared" si="200"/>
        <v xml:space="preserve"> </v>
      </c>
      <c r="S1465" s="25"/>
      <c r="T1465" s="49" t="str">
        <f t="shared" si="201"/>
        <v xml:space="preserve"> </v>
      </c>
      <c r="U1465" s="30"/>
      <c r="V1465" s="49" t="str">
        <f t="shared" si="202"/>
        <v xml:space="preserve"> </v>
      </c>
      <c r="W1465" s="25"/>
      <c r="X1465" s="49" t="str">
        <f t="shared" si="203"/>
        <v xml:space="preserve"> </v>
      </c>
      <c r="Y1465" s="25"/>
      <c r="Z1465" s="53" t="str">
        <f t="shared" si="204"/>
        <v xml:space="preserve"> </v>
      </c>
      <c r="AA1465" s="26">
        <f t="shared" si="205"/>
        <v>6</v>
      </c>
      <c r="AB1465" s="43">
        <f t="shared" si="206"/>
        <v>4.965777516614664E-5</v>
      </c>
    </row>
    <row r="1466" spans="1:28" ht="12.75" customHeight="1">
      <c r="A1466" t="s">
        <v>2498</v>
      </c>
      <c r="B1466" t="s">
        <v>2851</v>
      </c>
      <c r="C1466" t="s">
        <v>998</v>
      </c>
      <c r="D1466" s="4" t="s">
        <v>1381</v>
      </c>
      <c r="E1466" s="2"/>
      <c r="F1466" s="14" t="s">
        <v>6743</v>
      </c>
      <c r="G1466" s="4"/>
      <c r="H1466" s="3" t="s">
        <v>1393</v>
      </c>
      <c r="I1466" s="3" t="s">
        <v>581</v>
      </c>
      <c r="J1466" s="4"/>
      <c r="K1466" s="4"/>
      <c r="L1466" s="38" t="s">
        <v>1481</v>
      </c>
      <c r="M1466" s="25"/>
      <c r="N1466" s="49" t="str">
        <f t="shared" si="198"/>
        <v xml:space="preserve"> </v>
      </c>
      <c r="O1466" s="25">
        <v>2</v>
      </c>
      <c r="P1466" s="49">
        <f t="shared" si="199"/>
        <v>6.582845105654664E-5</v>
      </c>
      <c r="Q1466" s="25"/>
      <c r="R1466" s="49" t="str">
        <f t="shared" si="200"/>
        <v xml:space="preserve"> </v>
      </c>
      <c r="S1466" s="28"/>
      <c r="T1466" s="49" t="str">
        <f t="shared" si="201"/>
        <v xml:space="preserve"> </v>
      </c>
      <c r="U1466" s="30"/>
      <c r="V1466" s="49" t="str">
        <f t="shared" si="202"/>
        <v xml:space="preserve"> </v>
      </c>
      <c r="W1466" s="25"/>
      <c r="X1466" s="49" t="str">
        <f t="shared" si="203"/>
        <v xml:space="preserve"> </v>
      </c>
      <c r="Y1466" s="25"/>
      <c r="Z1466" s="53" t="str">
        <f t="shared" si="204"/>
        <v xml:space="preserve"> </v>
      </c>
      <c r="AA1466" s="26">
        <f t="shared" si="205"/>
        <v>2</v>
      </c>
      <c r="AB1466" s="43">
        <f t="shared" si="206"/>
        <v>1.6552591722048879E-5</v>
      </c>
    </row>
    <row r="1467" spans="1:28" ht="12.75" customHeight="1">
      <c r="A1467" t="s">
        <v>2498</v>
      </c>
      <c r="B1467" t="s">
        <v>3535</v>
      </c>
      <c r="C1467" t="s">
        <v>998</v>
      </c>
      <c r="D1467" s="4" t="s">
        <v>1381</v>
      </c>
      <c r="E1467" s="2"/>
      <c r="F1467" s="16" t="s">
        <v>6528</v>
      </c>
      <c r="G1467" s="4"/>
      <c r="H1467" s="3" t="s">
        <v>1393</v>
      </c>
      <c r="I1467" s="3" t="s">
        <v>1393</v>
      </c>
      <c r="J1467" s="4">
        <v>56</v>
      </c>
      <c r="K1467" s="4">
        <v>193</v>
      </c>
      <c r="L1467" s="38" t="s">
        <v>1481</v>
      </c>
      <c r="M1467" s="25">
        <v>16</v>
      </c>
      <c r="N1467" s="49">
        <f t="shared" si="198"/>
        <v>7.0746374248319773E-4</v>
      </c>
      <c r="O1467" s="25">
        <v>4</v>
      </c>
      <c r="P1467" s="49">
        <f t="shared" si="199"/>
        <v>1.3165690211309328E-4</v>
      </c>
      <c r="Q1467" s="25">
        <v>2</v>
      </c>
      <c r="R1467" s="49">
        <f t="shared" si="200"/>
        <v>3.3726812816188871E-4</v>
      </c>
      <c r="S1467" s="28"/>
      <c r="T1467" s="49" t="str">
        <f t="shared" si="201"/>
        <v xml:space="preserve"> </v>
      </c>
      <c r="U1467" s="30"/>
      <c r="V1467" s="49" t="str">
        <f t="shared" si="202"/>
        <v xml:space="preserve"> </v>
      </c>
      <c r="W1467" s="25"/>
      <c r="X1467" s="49" t="str">
        <f t="shared" si="203"/>
        <v xml:space="preserve"> </v>
      </c>
      <c r="Y1467" s="25"/>
      <c r="Z1467" s="53" t="str">
        <f t="shared" si="204"/>
        <v xml:space="preserve"> </v>
      </c>
      <c r="AA1467" s="26">
        <f t="shared" si="205"/>
        <v>22</v>
      </c>
      <c r="AB1467" s="43">
        <f t="shared" si="206"/>
        <v>1.8207850894253768E-4</v>
      </c>
    </row>
    <row r="1468" spans="1:28" ht="12.75" customHeight="1">
      <c r="A1468" t="s">
        <v>2498</v>
      </c>
      <c r="B1468" t="s">
        <v>4492</v>
      </c>
      <c r="C1468" t="s">
        <v>998</v>
      </c>
      <c r="D1468" s="4" t="s">
        <v>1381</v>
      </c>
      <c r="E1468" s="2"/>
      <c r="F1468" s="17" t="s">
        <v>4505</v>
      </c>
      <c r="G1468" s="4" t="s">
        <v>168</v>
      </c>
      <c r="H1468" s="3" t="s">
        <v>1393</v>
      </c>
      <c r="I1468" s="3" t="s">
        <v>1393</v>
      </c>
      <c r="J1468" s="4"/>
      <c r="K1468" s="4"/>
      <c r="L1468" s="38" t="s">
        <v>1378</v>
      </c>
      <c r="M1468" s="25">
        <v>1</v>
      </c>
      <c r="N1468" s="49">
        <f t="shared" si="198"/>
        <v>4.4216483905199858E-5</v>
      </c>
      <c r="O1468" s="25">
        <v>19</v>
      </c>
      <c r="P1468" s="49">
        <f t="shared" si="199"/>
        <v>6.2537028503719305E-4</v>
      </c>
      <c r="Q1468" s="25"/>
      <c r="R1468" s="49" t="str">
        <f t="shared" si="200"/>
        <v xml:space="preserve"> </v>
      </c>
      <c r="S1468" s="28"/>
      <c r="T1468" s="49" t="str">
        <f t="shared" si="201"/>
        <v xml:space="preserve"> </v>
      </c>
      <c r="U1468" s="30"/>
      <c r="V1468" s="49" t="str">
        <f t="shared" si="202"/>
        <v xml:space="preserve"> </v>
      </c>
      <c r="W1468" s="25"/>
      <c r="X1468" s="49" t="str">
        <f t="shared" si="203"/>
        <v xml:space="preserve"> </v>
      </c>
      <c r="Y1468" s="25"/>
      <c r="Z1468" s="53" t="str">
        <f t="shared" si="204"/>
        <v xml:space="preserve"> </v>
      </c>
      <c r="AA1468" s="26">
        <f t="shared" si="205"/>
        <v>20</v>
      </c>
      <c r="AB1468" s="43">
        <f t="shared" si="206"/>
        <v>1.655259172204888E-4</v>
      </c>
    </row>
    <row r="1469" spans="1:28" ht="12.75" customHeight="1">
      <c r="A1469" t="s">
        <v>2498</v>
      </c>
      <c r="B1469" t="s">
        <v>418</v>
      </c>
      <c r="C1469" t="s">
        <v>998</v>
      </c>
      <c r="D1469" s="4" t="s">
        <v>1381</v>
      </c>
      <c r="E1469" s="2"/>
      <c r="F1469" s="17" t="s">
        <v>5907</v>
      </c>
      <c r="G1469" s="4"/>
      <c r="H1469" s="3" t="s">
        <v>1393</v>
      </c>
      <c r="I1469" s="3" t="s">
        <v>581</v>
      </c>
      <c r="J1469" s="4"/>
      <c r="K1469" s="4"/>
      <c r="L1469" s="38" t="s">
        <v>1378</v>
      </c>
      <c r="M1469" s="25"/>
      <c r="N1469" s="49" t="str">
        <f t="shared" si="198"/>
        <v xml:space="preserve"> </v>
      </c>
      <c r="O1469" s="25">
        <v>1</v>
      </c>
      <c r="P1469" s="49">
        <f t="shared" si="199"/>
        <v>3.291422552827332E-5</v>
      </c>
      <c r="Q1469" s="25"/>
      <c r="R1469" s="49" t="str">
        <f t="shared" si="200"/>
        <v xml:space="preserve"> </v>
      </c>
      <c r="S1469" s="28"/>
      <c r="T1469" s="49" t="str">
        <f t="shared" si="201"/>
        <v xml:space="preserve"> </v>
      </c>
      <c r="U1469" s="30"/>
      <c r="V1469" s="49" t="str">
        <f t="shared" si="202"/>
        <v xml:space="preserve"> </v>
      </c>
      <c r="W1469" s="25"/>
      <c r="X1469" s="49" t="str">
        <f t="shared" si="203"/>
        <v xml:space="preserve"> </v>
      </c>
      <c r="Y1469" s="25"/>
      <c r="Z1469" s="53" t="str">
        <f t="shared" si="204"/>
        <v xml:space="preserve"> </v>
      </c>
      <c r="AA1469" s="26">
        <f t="shared" si="205"/>
        <v>1</v>
      </c>
      <c r="AB1469" s="43">
        <f t="shared" si="206"/>
        <v>8.2762958610244394E-6</v>
      </c>
    </row>
    <row r="1470" spans="1:28" ht="12.75" customHeight="1">
      <c r="A1470" t="s">
        <v>2498</v>
      </c>
      <c r="B1470" t="s">
        <v>2259</v>
      </c>
      <c r="C1470" t="s">
        <v>998</v>
      </c>
      <c r="D1470" s="4" t="s">
        <v>1381</v>
      </c>
      <c r="E1470" s="2"/>
      <c r="F1470" s="17"/>
      <c r="G1470" s="4"/>
      <c r="H1470" s="3" t="s">
        <v>581</v>
      </c>
      <c r="I1470" s="3" t="s">
        <v>581</v>
      </c>
      <c r="J1470" s="4"/>
      <c r="K1470" s="4"/>
      <c r="L1470" s="38" t="s">
        <v>1378</v>
      </c>
      <c r="M1470" s="25"/>
      <c r="N1470" s="49" t="str">
        <f t="shared" si="198"/>
        <v xml:space="preserve"> </v>
      </c>
      <c r="O1470" s="25">
        <v>1</v>
      </c>
      <c r="P1470" s="49">
        <f t="shared" si="199"/>
        <v>3.291422552827332E-5</v>
      </c>
      <c r="Q1470" s="25"/>
      <c r="R1470" s="49" t="str">
        <f t="shared" si="200"/>
        <v xml:space="preserve"> </v>
      </c>
      <c r="S1470" s="28"/>
      <c r="T1470" s="49" t="str">
        <f t="shared" si="201"/>
        <v xml:space="preserve"> </v>
      </c>
      <c r="U1470" s="30"/>
      <c r="V1470" s="49" t="str">
        <f t="shared" si="202"/>
        <v xml:space="preserve"> </v>
      </c>
      <c r="W1470" s="25"/>
      <c r="X1470" s="49" t="str">
        <f t="shared" si="203"/>
        <v xml:space="preserve"> </v>
      </c>
      <c r="Y1470" s="25"/>
      <c r="Z1470" s="53" t="str">
        <f t="shared" si="204"/>
        <v xml:space="preserve"> </v>
      </c>
      <c r="AA1470" s="26">
        <f t="shared" si="205"/>
        <v>1</v>
      </c>
      <c r="AB1470" s="43">
        <f t="shared" si="206"/>
        <v>8.2762958610244394E-6</v>
      </c>
    </row>
    <row r="1471" spans="1:28" ht="12.75" customHeight="1">
      <c r="A1471" t="s">
        <v>2498</v>
      </c>
      <c r="B1471" t="s">
        <v>2168</v>
      </c>
      <c r="C1471" t="s">
        <v>998</v>
      </c>
      <c r="D1471" s="4" t="s">
        <v>1381</v>
      </c>
      <c r="E1471" s="2"/>
      <c r="G1471" s="4"/>
      <c r="H1471" s="3" t="s">
        <v>1393</v>
      </c>
      <c r="I1471" s="3" t="s">
        <v>1393</v>
      </c>
      <c r="J1471" s="4">
        <v>56</v>
      </c>
      <c r="K1471" s="4">
        <v>193</v>
      </c>
      <c r="L1471" s="38" t="s">
        <v>1378</v>
      </c>
      <c r="M1471" s="25">
        <v>24</v>
      </c>
      <c r="N1471" s="49">
        <f t="shared" si="198"/>
        <v>1.0611956137247967E-3</v>
      </c>
      <c r="O1471" s="25">
        <v>7</v>
      </c>
      <c r="P1471" s="49">
        <f t="shared" si="199"/>
        <v>2.3039957869791324E-4</v>
      </c>
      <c r="Q1471" s="25">
        <v>1</v>
      </c>
      <c r="R1471" s="49">
        <f t="shared" si="200"/>
        <v>1.6863406408094435E-4</v>
      </c>
      <c r="S1471" s="28"/>
      <c r="T1471" s="49" t="str">
        <f t="shared" si="201"/>
        <v xml:space="preserve"> </v>
      </c>
      <c r="U1471" s="30"/>
      <c r="V1471" s="49" t="str">
        <f t="shared" si="202"/>
        <v xml:space="preserve"> </v>
      </c>
      <c r="W1471" s="25"/>
      <c r="X1471" s="49" t="str">
        <f t="shared" si="203"/>
        <v xml:space="preserve"> </v>
      </c>
      <c r="Y1471" s="25"/>
      <c r="Z1471" s="53" t="str">
        <f t="shared" si="204"/>
        <v xml:space="preserve"> </v>
      </c>
      <c r="AA1471" s="26">
        <f t="shared" si="205"/>
        <v>32</v>
      </c>
      <c r="AB1471" s="43">
        <f t="shared" si="206"/>
        <v>2.6484146755278206E-4</v>
      </c>
    </row>
    <row r="1472" spans="1:28" ht="12.75" customHeight="1">
      <c r="A1472" t="s">
        <v>2498</v>
      </c>
      <c r="B1472" t="s">
        <v>1105</v>
      </c>
      <c r="C1472" t="s">
        <v>998</v>
      </c>
      <c r="D1472" s="4" t="s">
        <v>1381</v>
      </c>
      <c r="E1472" s="2"/>
      <c r="F1472" t="s">
        <v>213</v>
      </c>
      <c r="G1472" s="4"/>
      <c r="H1472" s="3" t="s">
        <v>1393</v>
      </c>
      <c r="I1472" s="3" t="s">
        <v>1393</v>
      </c>
      <c r="J1472" s="4">
        <v>56</v>
      </c>
      <c r="K1472" s="4">
        <v>193</v>
      </c>
      <c r="L1472" s="38" t="s">
        <v>1378</v>
      </c>
      <c r="M1472" s="25">
        <v>14</v>
      </c>
      <c r="N1472" s="49">
        <f t="shared" si="198"/>
        <v>6.1903077467279804E-4</v>
      </c>
      <c r="O1472" s="25">
        <v>7</v>
      </c>
      <c r="P1472" s="49">
        <f t="shared" si="199"/>
        <v>2.3039957869791324E-4</v>
      </c>
      <c r="Q1472" s="25">
        <v>3</v>
      </c>
      <c r="R1472" s="49">
        <f t="shared" si="200"/>
        <v>5.05902192242833E-4</v>
      </c>
      <c r="S1472" s="28"/>
      <c r="T1472" s="49" t="str">
        <f t="shared" si="201"/>
        <v xml:space="preserve"> </v>
      </c>
      <c r="U1472" s="30"/>
      <c r="V1472" s="49" t="str">
        <f t="shared" si="202"/>
        <v xml:space="preserve"> </v>
      </c>
      <c r="W1472" s="25"/>
      <c r="X1472" s="49" t="str">
        <f t="shared" si="203"/>
        <v xml:space="preserve"> </v>
      </c>
      <c r="Y1472" s="25"/>
      <c r="Z1472" s="53" t="str">
        <f t="shared" si="204"/>
        <v xml:space="preserve"> </v>
      </c>
      <c r="AA1472" s="26">
        <f t="shared" si="205"/>
        <v>24</v>
      </c>
      <c r="AB1472" s="43">
        <f t="shared" si="206"/>
        <v>1.9863110066458656E-4</v>
      </c>
    </row>
    <row r="1473" spans="1:28" ht="12.75" customHeight="1">
      <c r="A1473" t="s">
        <v>2498</v>
      </c>
      <c r="B1473" t="s">
        <v>2431</v>
      </c>
      <c r="C1473" t="s">
        <v>998</v>
      </c>
      <c r="D1473" s="4" t="s">
        <v>1381</v>
      </c>
      <c r="E1473" s="2"/>
      <c r="F1473" t="s">
        <v>214</v>
      </c>
      <c r="G1473" s="4" t="s">
        <v>168</v>
      </c>
      <c r="H1473" s="3" t="s">
        <v>1393</v>
      </c>
      <c r="I1473" s="3" t="s">
        <v>581</v>
      </c>
      <c r="J1473" s="4"/>
      <c r="K1473" s="4"/>
      <c r="L1473" s="38" t="s">
        <v>1481</v>
      </c>
      <c r="M1473" s="25">
        <v>26</v>
      </c>
      <c r="N1473" s="49">
        <f t="shared" si="198"/>
        <v>1.1496285815351963E-3</v>
      </c>
      <c r="O1473" s="25">
        <v>4</v>
      </c>
      <c r="P1473" s="49">
        <f t="shared" si="199"/>
        <v>1.3165690211309328E-4</v>
      </c>
      <c r="Q1473" s="25"/>
      <c r="R1473" s="49" t="str">
        <f t="shared" si="200"/>
        <v xml:space="preserve"> </v>
      </c>
      <c r="S1473" s="28"/>
      <c r="T1473" s="49" t="str">
        <f t="shared" si="201"/>
        <v xml:space="preserve"> </v>
      </c>
      <c r="U1473" s="30"/>
      <c r="V1473" s="49" t="str">
        <f t="shared" si="202"/>
        <v xml:space="preserve"> </v>
      </c>
      <c r="W1473" s="25"/>
      <c r="X1473" s="49" t="str">
        <f t="shared" si="203"/>
        <v xml:space="preserve"> </v>
      </c>
      <c r="Y1473" s="25"/>
      <c r="Z1473" s="53" t="str">
        <f t="shared" si="204"/>
        <v xml:space="preserve"> </v>
      </c>
      <c r="AA1473" s="26">
        <f t="shared" si="205"/>
        <v>30</v>
      </c>
      <c r="AB1473" s="43">
        <f t="shared" si="206"/>
        <v>2.4828887583073318E-4</v>
      </c>
    </row>
    <row r="1474" spans="1:28" ht="12.75" customHeight="1">
      <c r="A1474" t="s">
        <v>2498</v>
      </c>
      <c r="B1474" t="s">
        <v>316</v>
      </c>
      <c r="C1474" t="s">
        <v>998</v>
      </c>
      <c r="D1474" s="4" t="s">
        <v>1381</v>
      </c>
      <c r="E1474" s="2"/>
      <c r="F1474" t="s">
        <v>215</v>
      </c>
      <c r="G1474" s="4" t="s">
        <v>168</v>
      </c>
      <c r="H1474" s="3" t="s">
        <v>1393</v>
      </c>
      <c r="I1474" s="3" t="s">
        <v>1393</v>
      </c>
      <c r="J1474" s="4">
        <v>57</v>
      </c>
      <c r="K1474" s="4">
        <v>193</v>
      </c>
      <c r="L1474" s="38" t="s">
        <v>1378</v>
      </c>
      <c r="M1474" s="25">
        <v>41</v>
      </c>
      <c r="N1474" s="49">
        <f t="shared" si="198"/>
        <v>1.8128758401131941E-3</v>
      </c>
      <c r="O1474" s="25">
        <v>69</v>
      </c>
      <c r="P1474" s="49">
        <f t="shared" si="199"/>
        <v>2.2710815614508592E-3</v>
      </c>
      <c r="Q1474" s="25">
        <v>14</v>
      </c>
      <c r="R1474" s="49">
        <f t="shared" si="200"/>
        <v>2.360876897133221E-3</v>
      </c>
      <c r="S1474" s="28"/>
      <c r="T1474" s="49" t="str">
        <f t="shared" si="201"/>
        <v xml:space="preserve"> </v>
      </c>
      <c r="U1474" s="30"/>
      <c r="V1474" s="49" t="str">
        <f t="shared" si="202"/>
        <v xml:space="preserve"> </v>
      </c>
      <c r="W1474" s="25"/>
      <c r="X1474" s="49" t="str">
        <f t="shared" si="203"/>
        <v xml:space="preserve"> </v>
      </c>
      <c r="Y1474" s="25"/>
      <c r="Z1474" s="53" t="str">
        <f t="shared" si="204"/>
        <v xml:space="preserve"> </v>
      </c>
      <c r="AA1474" s="26">
        <f t="shared" si="205"/>
        <v>124</v>
      </c>
      <c r="AB1474" s="43">
        <f t="shared" si="206"/>
        <v>1.0262606867670306E-3</v>
      </c>
    </row>
    <row r="1475" spans="1:28" ht="12.75" customHeight="1">
      <c r="A1475" t="s">
        <v>2498</v>
      </c>
      <c r="B1475" t="s">
        <v>864</v>
      </c>
      <c r="C1475" t="s">
        <v>998</v>
      </c>
      <c r="D1475" s="4" t="s">
        <v>1381</v>
      </c>
      <c r="E1475" s="2"/>
      <c r="F1475" t="s">
        <v>216</v>
      </c>
      <c r="G1475" s="4"/>
      <c r="H1475" s="3" t="s">
        <v>1393</v>
      </c>
      <c r="I1475" s="3" t="s">
        <v>1393</v>
      </c>
      <c r="J1475" s="4">
        <v>57</v>
      </c>
      <c r="K1475" s="4">
        <v>192</v>
      </c>
      <c r="L1475" s="38" t="s">
        <v>1481</v>
      </c>
      <c r="M1475" s="25">
        <v>217</v>
      </c>
      <c r="N1475" s="49">
        <f t="shared" si="198"/>
        <v>9.5949770074283697E-3</v>
      </c>
      <c r="O1475" s="25">
        <v>76</v>
      </c>
      <c r="P1475" s="49">
        <f t="shared" si="199"/>
        <v>2.5014811401487722E-3</v>
      </c>
      <c r="Q1475" s="25">
        <v>23</v>
      </c>
      <c r="R1475" s="49">
        <f t="shared" si="200"/>
        <v>3.8785834738617199E-3</v>
      </c>
      <c r="S1475" s="28"/>
      <c r="T1475" s="49" t="str">
        <f t="shared" si="201"/>
        <v xml:space="preserve"> </v>
      </c>
      <c r="U1475" s="30"/>
      <c r="V1475" s="49" t="str">
        <f t="shared" si="202"/>
        <v xml:space="preserve"> </v>
      </c>
      <c r="W1475" s="25"/>
      <c r="X1475" s="49" t="str">
        <f t="shared" si="203"/>
        <v xml:space="preserve"> </v>
      </c>
      <c r="Y1475" s="25"/>
      <c r="Z1475" s="53" t="str">
        <f t="shared" si="204"/>
        <v xml:space="preserve"> </v>
      </c>
      <c r="AA1475" s="26">
        <f t="shared" si="205"/>
        <v>316</v>
      </c>
      <c r="AB1475" s="43">
        <f t="shared" si="206"/>
        <v>2.6153094920837229E-3</v>
      </c>
    </row>
    <row r="1476" spans="1:28" ht="12.75" customHeight="1">
      <c r="A1476" t="s">
        <v>2498</v>
      </c>
      <c r="B1476" t="s">
        <v>1365</v>
      </c>
      <c r="C1476" t="s">
        <v>998</v>
      </c>
      <c r="D1476" s="4" t="s">
        <v>1381</v>
      </c>
      <c r="E1476" s="2"/>
      <c r="F1476" t="s">
        <v>217</v>
      </c>
      <c r="G1476" s="4"/>
      <c r="H1476" s="3" t="s">
        <v>1393</v>
      </c>
      <c r="I1476" s="3" t="s">
        <v>1393</v>
      </c>
      <c r="J1476" s="4">
        <v>58</v>
      </c>
      <c r="K1476" s="4">
        <v>194</v>
      </c>
      <c r="L1476" s="38" t="s">
        <v>1378</v>
      </c>
      <c r="M1476" s="25">
        <v>136</v>
      </c>
      <c r="N1476" s="49">
        <f t="shared" si="198"/>
        <v>6.013441811107181E-3</v>
      </c>
      <c r="O1476" s="25">
        <v>131</v>
      </c>
      <c r="P1476" s="49">
        <f t="shared" si="199"/>
        <v>4.311763544203805E-3</v>
      </c>
      <c r="Q1476" s="25">
        <v>11</v>
      </c>
      <c r="R1476" s="49">
        <f t="shared" si="200"/>
        <v>1.8549747048903879E-3</v>
      </c>
      <c r="S1476" s="25">
        <v>3</v>
      </c>
      <c r="T1476" s="49">
        <f t="shared" si="201"/>
        <v>1.0571197011874978E-4</v>
      </c>
      <c r="U1476" s="30"/>
      <c r="V1476" s="49" t="str">
        <f t="shared" si="202"/>
        <v xml:space="preserve"> </v>
      </c>
      <c r="W1476" s="25"/>
      <c r="X1476" s="49" t="str">
        <f t="shared" si="203"/>
        <v xml:space="preserve"> </v>
      </c>
      <c r="Y1476" s="25"/>
      <c r="Z1476" s="53" t="str">
        <f t="shared" si="204"/>
        <v xml:space="preserve"> </v>
      </c>
      <c r="AA1476" s="26">
        <f t="shared" si="205"/>
        <v>281</v>
      </c>
      <c r="AB1476" s="43">
        <f t="shared" si="206"/>
        <v>2.3256391369478675E-3</v>
      </c>
    </row>
    <row r="1477" spans="1:28" ht="12.75" customHeight="1">
      <c r="A1477" t="s">
        <v>2498</v>
      </c>
      <c r="B1477" s="5" t="s">
        <v>698</v>
      </c>
      <c r="C1477" t="s">
        <v>998</v>
      </c>
      <c r="D1477" s="4" t="s">
        <v>1381</v>
      </c>
      <c r="E1477" s="2"/>
      <c r="G1477" s="4"/>
      <c r="H1477" s="3" t="s">
        <v>1393</v>
      </c>
      <c r="I1477" s="3" t="s">
        <v>1393</v>
      </c>
      <c r="J1477" s="4">
        <v>58</v>
      </c>
      <c r="K1477" s="4">
        <v>193</v>
      </c>
      <c r="L1477" s="38" t="s">
        <v>1378</v>
      </c>
      <c r="M1477" s="25">
        <v>144</v>
      </c>
      <c r="N1477" s="49">
        <f t="shared" si="198"/>
        <v>6.3671736823487793E-3</v>
      </c>
      <c r="O1477" s="25">
        <v>65</v>
      </c>
      <c r="P1477" s="49">
        <f t="shared" si="199"/>
        <v>2.1394246593377658E-3</v>
      </c>
      <c r="Q1477" s="25">
        <v>14</v>
      </c>
      <c r="R1477" s="49">
        <f t="shared" si="200"/>
        <v>2.360876897133221E-3</v>
      </c>
      <c r="S1477" s="25"/>
      <c r="T1477" s="49" t="str">
        <f t="shared" si="201"/>
        <v xml:space="preserve"> </v>
      </c>
      <c r="U1477" s="30"/>
      <c r="V1477" s="49" t="str">
        <f t="shared" si="202"/>
        <v xml:space="preserve"> </v>
      </c>
      <c r="W1477" s="25"/>
      <c r="X1477" s="49" t="str">
        <f t="shared" si="203"/>
        <v xml:space="preserve"> </v>
      </c>
      <c r="Y1477" s="25"/>
      <c r="Z1477" s="53" t="str">
        <f t="shared" si="204"/>
        <v xml:space="preserve"> </v>
      </c>
      <c r="AA1477" s="26">
        <f t="shared" si="205"/>
        <v>223</v>
      </c>
      <c r="AB1477" s="43">
        <f t="shared" si="206"/>
        <v>1.8456139770084501E-3</v>
      </c>
    </row>
    <row r="1478" spans="1:28" ht="12.75" customHeight="1">
      <c r="A1478" t="s">
        <v>2498</v>
      </c>
      <c r="B1478" s="5" t="s">
        <v>991</v>
      </c>
      <c r="C1478" t="s">
        <v>998</v>
      </c>
      <c r="D1478" s="4" t="s">
        <v>1381</v>
      </c>
      <c r="E1478" s="2"/>
      <c r="F1478" t="s">
        <v>5344</v>
      </c>
      <c r="G1478" s="4"/>
      <c r="H1478" s="3" t="s">
        <v>1393</v>
      </c>
      <c r="I1478" s="3" t="s">
        <v>1393</v>
      </c>
      <c r="J1478" s="4">
        <v>58</v>
      </c>
      <c r="K1478" s="4">
        <v>191</v>
      </c>
      <c r="L1478" s="38" t="s">
        <v>1481</v>
      </c>
      <c r="M1478" s="25"/>
      <c r="N1478" s="49" t="str">
        <f t="shared" si="198"/>
        <v xml:space="preserve"> </v>
      </c>
      <c r="O1478" s="25"/>
      <c r="P1478" s="49" t="str">
        <f t="shared" si="199"/>
        <v xml:space="preserve"> </v>
      </c>
      <c r="Q1478" s="25">
        <v>3</v>
      </c>
      <c r="R1478" s="49">
        <f t="shared" si="200"/>
        <v>5.05902192242833E-4</v>
      </c>
      <c r="S1478" s="25"/>
      <c r="T1478" s="49" t="str">
        <f t="shared" si="201"/>
        <v xml:space="preserve"> </v>
      </c>
      <c r="U1478" s="30"/>
      <c r="V1478" s="49" t="str">
        <f t="shared" si="202"/>
        <v xml:space="preserve"> </v>
      </c>
      <c r="W1478" s="25"/>
      <c r="X1478" s="49" t="str">
        <f t="shared" si="203"/>
        <v xml:space="preserve"> </v>
      </c>
      <c r="Y1478" s="25"/>
      <c r="Z1478" s="53" t="str">
        <f t="shared" si="204"/>
        <v xml:space="preserve"> </v>
      </c>
      <c r="AA1478" s="26">
        <f t="shared" si="205"/>
        <v>3</v>
      </c>
      <c r="AB1478" s="43">
        <f t="shared" si="206"/>
        <v>2.482888758307332E-5</v>
      </c>
    </row>
    <row r="1479" spans="1:28" ht="12.75" customHeight="1">
      <c r="A1479" t="s">
        <v>2498</v>
      </c>
      <c r="B1479" t="s">
        <v>2853</v>
      </c>
      <c r="C1479" t="s">
        <v>998</v>
      </c>
      <c r="D1479" s="4" t="s">
        <v>1381</v>
      </c>
      <c r="E1479" s="2"/>
      <c r="F1479" t="s">
        <v>218</v>
      </c>
      <c r="G1479" s="4"/>
      <c r="H1479" s="3" t="s">
        <v>1393</v>
      </c>
      <c r="I1479" s="3" t="s">
        <v>1393</v>
      </c>
      <c r="J1479" s="4">
        <v>58</v>
      </c>
      <c r="K1479" s="4">
        <v>193</v>
      </c>
      <c r="L1479" s="38" t="s">
        <v>1378</v>
      </c>
      <c r="M1479" s="25">
        <v>42</v>
      </c>
      <c r="N1479" s="49">
        <f t="shared" si="198"/>
        <v>1.857092324018394E-3</v>
      </c>
      <c r="O1479" s="25">
        <v>42</v>
      </c>
      <c r="P1479" s="49">
        <f t="shared" si="199"/>
        <v>1.3823974721874795E-3</v>
      </c>
      <c r="Q1479" s="25">
        <v>21</v>
      </c>
      <c r="R1479" s="49">
        <f t="shared" si="200"/>
        <v>3.5413153456998313E-3</v>
      </c>
      <c r="S1479" s="25">
        <v>9</v>
      </c>
      <c r="T1479" s="49">
        <f t="shared" si="201"/>
        <v>3.1713591035624933E-4</v>
      </c>
      <c r="U1479" s="30">
        <v>6</v>
      </c>
      <c r="V1479" s="49">
        <f t="shared" si="202"/>
        <v>4.0466716125986375E-4</v>
      </c>
      <c r="W1479" s="25"/>
      <c r="X1479" s="49" t="str">
        <f t="shared" si="203"/>
        <v xml:space="preserve"> </v>
      </c>
      <c r="Y1479" s="25"/>
      <c r="Z1479" s="53" t="str">
        <f t="shared" si="204"/>
        <v xml:space="preserve"> </v>
      </c>
      <c r="AA1479" s="26">
        <f t="shared" si="205"/>
        <v>120</v>
      </c>
      <c r="AB1479" s="43">
        <f t="shared" si="206"/>
        <v>9.9315550332293272E-4</v>
      </c>
    </row>
    <row r="1480" spans="1:28" ht="12.75" customHeight="1">
      <c r="A1480" t="s">
        <v>2498</v>
      </c>
      <c r="B1480" t="s">
        <v>2308</v>
      </c>
      <c r="C1480" t="s">
        <v>998</v>
      </c>
      <c r="D1480" s="4" t="s">
        <v>1381</v>
      </c>
      <c r="E1480" s="2"/>
      <c r="F1480" t="s">
        <v>219</v>
      </c>
      <c r="G1480" s="4"/>
      <c r="H1480" s="3" t="s">
        <v>1393</v>
      </c>
      <c r="I1480" s="3" t="s">
        <v>1393</v>
      </c>
      <c r="J1480" s="4">
        <v>59</v>
      </c>
      <c r="K1480" s="4">
        <v>192</v>
      </c>
      <c r="L1480" s="38" t="s">
        <v>1481</v>
      </c>
      <c r="M1480" s="25">
        <v>87</v>
      </c>
      <c r="N1480" s="49">
        <f t="shared" ref="N1480:N1543" si="207">IF(M1480=0," ",M1480/M$2366)</f>
        <v>3.8468340997523877E-3</v>
      </c>
      <c r="O1480" s="25">
        <v>29</v>
      </c>
      <c r="P1480" s="49">
        <f t="shared" ref="P1480:P1543" si="208">IF(O1480=0," ",O1480/O$2366)</f>
        <v>9.545125403199263E-4</v>
      </c>
      <c r="Q1480" s="25">
        <v>3</v>
      </c>
      <c r="R1480" s="49">
        <f t="shared" ref="R1480:R1543" si="209">IF(Q1480=0," ",Q1480/Q$2366)</f>
        <v>5.05902192242833E-4</v>
      </c>
      <c r="S1480" s="28"/>
      <c r="T1480" s="49" t="str">
        <f t="shared" ref="T1480:T1543" si="210">IF(S1480=0," ",S1480/S$2366)</f>
        <v xml:space="preserve"> </v>
      </c>
      <c r="U1480" s="30"/>
      <c r="V1480" s="49" t="str">
        <f t="shared" ref="V1480:V1543" si="211">IF(U1480=0," ",U1480/U$2366)</f>
        <v xml:space="preserve"> </v>
      </c>
      <c r="W1480" s="25"/>
      <c r="X1480" s="49" t="str">
        <f t="shared" ref="X1480:X1543" si="212">IF(W1480=0," ",W1480/W$2366)</f>
        <v xml:space="preserve"> </v>
      </c>
      <c r="Y1480" s="25"/>
      <c r="Z1480" s="53" t="str">
        <f t="shared" ref="Z1480:Z1543" si="213">IF(Y1480=0," ",Y1480/Y$2366)</f>
        <v xml:space="preserve"> </v>
      </c>
      <c r="AA1480" s="26">
        <f t="shared" ref="AA1480:AA1543" si="214">M1480+O1480+Q1480+S1480+U1480+W1480+Y1480</f>
        <v>119</v>
      </c>
      <c r="AB1480" s="43">
        <f t="shared" ref="AB1480:AB1543" si="215">AA1480/AA$2359</f>
        <v>9.8487920746190825E-4</v>
      </c>
    </row>
    <row r="1481" spans="1:28" ht="12.75" customHeight="1">
      <c r="A1481" t="s">
        <v>3635</v>
      </c>
      <c r="B1481" t="s">
        <v>3636</v>
      </c>
      <c r="C1481" t="s">
        <v>2877</v>
      </c>
      <c r="D1481" s="4" t="s">
        <v>1381</v>
      </c>
      <c r="E1481" s="4" t="s">
        <v>2064</v>
      </c>
      <c r="G1481" s="4"/>
      <c r="H1481" s="3" t="s">
        <v>1393</v>
      </c>
      <c r="I1481" s="3" t="s">
        <v>1393</v>
      </c>
      <c r="J1481" s="4">
        <v>391</v>
      </c>
      <c r="K1481" s="4"/>
      <c r="L1481" s="38" t="s">
        <v>1483</v>
      </c>
      <c r="M1481" s="25">
        <v>4</v>
      </c>
      <c r="N1481" s="49">
        <f t="shared" si="207"/>
        <v>1.7686593562079943E-4</v>
      </c>
      <c r="O1481" s="25">
        <v>3</v>
      </c>
      <c r="P1481" s="49">
        <f t="shared" si="208"/>
        <v>9.874267658481996E-5</v>
      </c>
      <c r="Q1481" s="25"/>
      <c r="R1481" s="49" t="str">
        <f t="shared" si="209"/>
        <v xml:space="preserve"> </v>
      </c>
      <c r="S1481" s="25"/>
      <c r="T1481" s="49" t="str">
        <f t="shared" si="210"/>
        <v xml:space="preserve"> </v>
      </c>
      <c r="U1481" s="30"/>
      <c r="V1481" s="49" t="str">
        <f t="shared" si="211"/>
        <v xml:space="preserve"> </v>
      </c>
      <c r="W1481" s="25"/>
      <c r="X1481" s="49" t="str">
        <f t="shared" si="212"/>
        <v xml:space="preserve"> </v>
      </c>
      <c r="Y1481" s="25"/>
      <c r="Z1481" s="53" t="str">
        <f t="shared" si="213"/>
        <v xml:space="preserve"> </v>
      </c>
      <c r="AA1481" s="26">
        <f t="shared" si="214"/>
        <v>7</v>
      </c>
      <c r="AB1481" s="43">
        <f t="shared" si="215"/>
        <v>5.7934071027171081E-5</v>
      </c>
    </row>
    <row r="1482" spans="1:28" ht="12.75" customHeight="1">
      <c r="A1482" t="s">
        <v>2789</v>
      </c>
      <c r="B1482" t="s">
        <v>2790</v>
      </c>
      <c r="C1482" t="s">
        <v>2339</v>
      </c>
      <c r="D1482" s="4" t="s">
        <v>1381</v>
      </c>
      <c r="E1482" s="2"/>
      <c r="F1482" t="s">
        <v>6614</v>
      </c>
      <c r="G1482" s="4"/>
      <c r="H1482" s="3" t="s">
        <v>1393</v>
      </c>
      <c r="I1482" s="3" t="s">
        <v>1393</v>
      </c>
      <c r="J1482" s="4">
        <v>190</v>
      </c>
      <c r="K1482" s="4">
        <v>231</v>
      </c>
      <c r="L1482" s="38" t="s">
        <v>1378</v>
      </c>
      <c r="M1482" s="25">
        <v>3</v>
      </c>
      <c r="N1482" s="49">
        <f t="shared" si="207"/>
        <v>1.3264945171559959E-4</v>
      </c>
      <c r="O1482" s="25">
        <v>6</v>
      </c>
      <c r="P1482" s="49">
        <f t="shared" si="208"/>
        <v>1.9748535316963992E-4</v>
      </c>
      <c r="Q1482" s="25"/>
      <c r="R1482" s="49" t="str">
        <f t="shared" si="209"/>
        <v xml:space="preserve"> </v>
      </c>
      <c r="S1482" s="25">
        <v>10</v>
      </c>
      <c r="T1482" s="49">
        <f t="shared" si="210"/>
        <v>3.5237323372916591E-4</v>
      </c>
      <c r="U1482" s="30">
        <v>36</v>
      </c>
      <c r="V1482" s="49">
        <f t="shared" si="211"/>
        <v>2.4280029675591824E-3</v>
      </c>
      <c r="W1482" s="25">
        <v>5</v>
      </c>
      <c r="X1482" s="49">
        <f t="shared" si="212"/>
        <v>3.5156799324989455E-4</v>
      </c>
      <c r="Y1482" s="25">
        <v>1</v>
      </c>
      <c r="Z1482" s="53">
        <f t="shared" si="213"/>
        <v>2.2366360993066427E-4</v>
      </c>
      <c r="AA1482" s="26">
        <f t="shared" si="214"/>
        <v>61</v>
      </c>
      <c r="AB1482" s="43">
        <f t="shared" si="215"/>
        <v>5.0485404752249083E-4</v>
      </c>
    </row>
    <row r="1483" spans="1:28" ht="12.75" customHeight="1">
      <c r="A1483" t="s">
        <v>2434</v>
      </c>
      <c r="B1483" t="s">
        <v>1899</v>
      </c>
      <c r="C1483" t="s">
        <v>2915</v>
      </c>
      <c r="D1483" s="4" t="s">
        <v>1381</v>
      </c>
      <c r="E1483" s="2"/>
      <c r="F1483" t="s">
        <v>376</v>
      </c>
      <c r="G1483" s="4"/>
      <c r="H1483" s="3" t="s">
        <v>1393</v>
      </c>
      <c r="I1483" s="3" t="s">
        <v>1393</v>
      </c>
      <c r="J1483" s="4">
        <v>111</v>
      </c>
      <c r="K1483" s="4">
        <v>88</v>
      </c>
      <c r="L1483" s="38" t="s">
        <v>1481</v>
      </c>
      <c r="M1483" s="25">
        <v>8</v>
      </c>
      <c r="N1483" s="49">
        <f t="shared" si="207"/>
        <v>3.5373187124159886E-4</v>
      </c>
      <c r="O1483" s="25">
        <v>5</v>
      </c>
      <c r="P1483" s="49">
        <f t="shared" si="208"/>
        <v>1.645711276413666E-4</v>
      </c>
      <c r="Q1483" s="25"/>
      <c r="R1483" s="49" t="str">
        <f t="shared" si="209"/>
        <v xml:space="preserve"> </v>
      </c>
      <c r="S1483" s="28"/>
      <c r="T1483" s="49" t="str">
        <f t="shared" si="210"/>
        <v xml:space="preserve"> </v>
      </c>
      <c r="U1483" s="30">
        <v>1</v>
      </c>
      <c r="V1483" s="49">
        <f t="shared" si="211"/>
        <v>6.7444526876643958E-5</v>
      </c>
      <c r="W1483" s="25"/>
      <c r="X1483" s="49" t="str">
        <f t="shared" si="212"/>
        <v xml:space="preserve"> </v>
      </c>
      <c r="Y1483" s="25"/>
      <c r="Z1483" s="53" t="str">
        <f t="shared" si="213"/>
        <v xml:space="preserve"> </v>
      </c>
      <c r="AA1483" s="26">
        <f t="shared" si="214"/>
        <v>14</v>
      </c>
      <c r="AB1483" s="43">
        <f t="shared" si="215"/>
        <v>1.1586814205434216E-4</v>
      </c>
    </row>
    <row r="1484" spans="1:28" ht="12.75" customHeight="1">
      <c r="A1484" t="s">
        <v>2434</v>
      </c>
      <c r="B1484" t="s">
        <v>2435</v>
      </c>
      <c r="C1484" t="s">
        <v>2915</v>
      </c>
      <c r="D1484" s="4" t="s">
        <v>1381</v>
      </c>
      <c r="E1484" s="2"/>
      <c r="F1484" t="s">
        <v>377</v>
      </c>
      <c r="G1484" s="4"/>
      <c r="H1484" s="3" t="s">
        <v>1393</v>
      </c>
      <c r="I1484" s="3" t="s">
        <v>1393</v>
      </c>
      <c r="J1484" s="4"/>
      <c r="K1484" s="4">
        <v>88</v>
      </c>
      <c r="L1484" s="38" t="s">
        <v>1481</v>
      </c>
      <c r="M1484" s="25"/>
      <c r="N1484" s="49" t="str">
        <f t="shared" si="207"/>
        <v xml:space="preserve"> </v>
      </c>
      <c r="O1484" s="25"/>
      <c r="P1484" s="49" t="str">
        <f t="shared" si="208"/>
        <v xml:space="preserve"> </v>
      </c>
      <c r="Q1484" s="25">
        <v>1</v>
      </c>
      <c r="R1484" s="49">
        <f t="shared" si="209"/>
        <v>1.6863406408094435E-4</v>
      </c>
      <c r="S1484" s="25">
        <v>8</v>
      </c>
      <c r="T1484" s="49">
        <f t="shared" si="210"/>
        <v>2.8189858698333275E-4</v>
      </c>
      <c r="U1484" s="30">
        <v>2</v>
      </c>
      <c r="V1484" s="49">
        <f t="shared" si="211"/>
        <v>1.3488905375328792E-4</v>
      </c>
      <c r="W1484" s="25">
        <v>61</v>
      </c>
      <c r="X1484" s="49">
        <f t="shared" si="212"/>
        <v>4.289129517648713E-3</v>
      </c>
      <c r="Y1484" s="25">
        <v>10</v>
      </c>
      <c r="Z1484" s="53">
        <f t="shared" si="213"/>
        <v>2.2366360993066429E-3</v>
      </c>
      <c r="AA1484" s="26">
        <f t="shared" si="214"/>
        <v>82</v>
      </c>
      <c r="AB1484" s="43">
        <f t="shared" si="215"/>
        <v>6.7865626060400412E-4</v>
      </c>
    </row>
    <row r="1485" spans="1:28" ht="12.75" customHeight="1">
      <c r="A1485" t="s">
        <v>2432</v>
      </c>
      <c r="B1485" s="5" t="s">
        <v>5946</v>
      </c>
      <c r="C1485" t="s">
        <v>2868</v>
      </c>
      <c r="D1485" s="4" t="s">
        <v>1381</v>
      </c>
      <c r="E1485" s="4"/>
      <c r="F1485" s="5" t="s">
        <v>5947</v>
      </c>
      <c r="G1485" s="4"/>
      <c r="H1485" s="3" t="s">
        <v>1393</v>
      </c>
      <c r="I1485" s="3" t="s">
        <v>581</v>
      </c>
      <c r="J1485" s="4"/>
      <c r="K1485" s="4"/>
      <c r="L1485" s="38" t="s">
        <v>1378</v>
      </c>
      <c r="M1485" s="25"/>
      <c r="N1485" s="49" t="str">
        <f t="shared" si="207"/>
        <v xml:space="preserve"> </v>
      </c>
      <c r="O1485" s="25">
        <v>1</v>
      </c>
      <c r="P1485" s="49">
        <f t="shared" si="208"/>
        <v>3.291422552827332E-5</v>
      </c>
      <c r="Q1485" s="25"/>
      <c r="R1485" s="49" t="str">
        <f t="shared" si="209"/>
        <v xml:space="preserve"> </v>
      </c>
      <c r="S1485" s="25"/>
      <c r="T1485" s="49" t="str">
        <f t="shared" si="210"/>
        <v xml:space="preserve"> </v>
      </c>
      <c r="U1485" s="30"/>
      <c r="V1485" s="49" t="str">
        <f t="shared" si="211"/>
        <v xml:space="preserve"> </v>
      </c>
      <c r="W1485" s="25"/>
      <c r="X1485" s="49" t="str">
        <f t="shared" si="212"/>
        <v xml:space="preserve"> </v>
      </c>
      <c r="Y1485" s="25"/>
      <c r="Z1485" s="53" t="str">
        <f t="shared" si="213"/>
        <v xml:space="preserve"> </v>
      </c>
      <c r="AA1485" s="26">
        <f t="shared" si="214"/>
        <v>1</v>
      </c>
      <c r="AB1485" s="43">
        <f t="shared" si="215"/>
        <v>8.2762958610244394E-6</v>
      </c>
    </row>
    <row r="1486" spans="1:28" ht="12.75" customHeight="1">
      <c r="A1486" t="s">
        <v>2432</v>
      </c>
      <c r="B1486" t="s">
        <v>2433</v>
      </c>
      <c r="C1486" t="s">
        <v>2868</v>
      </c>
      <c r="D1486" s="4" t="s">
        <v>1381</v>
      </c>
      <c r="E1486" s="2" t="s">
        <v>2064</v>
      </c>
      <c r="F1486" t="s">
        <v>3215</v>
      </c>
      <c r="G1486" s="4"/>
      <c r="H1486" s="3" t="s">
        <v>1393</v>
      </c>
      <c r="I1486" s="3" t="s">
        <v>1393</v>
      </c>
      <c r="J1486" s="4">
        <v>376</v>
      </c>
      <c r="K1486" s="4">
        <v>242</v>
      </c>
      <c r="L1486" s="38" t="s">
        <v>1378</v>
      </c>
      <c r="M1486" s="25">
        <v>19</v>
      </c>
      <c r="N1486" s="49">
        <f t="shared" si="207"/>
        <v>8.4011319419879731E-4</v>
      </c>
      <c r="O1486" s="25">
        <v>29</v>
      </c>
      <c r="P1486" s="49">
        <f t="shared" si="208"/>
        <v>9.545125403199263E-4</v>
      </c>
      <c r="Q1486" s="25">
        <v>8</v>
      </c>
      <c r="R1486" s="49">
        <f t="shared" si="209"/>
        <v>1.3490725126475548E-3</v>
      </c>
      <c r="S1486" s="25">
        <v>49</v>
      </c>
      <c r="T1486" s="49">
        <f t="shared" si="210"/>
        <v>1.7266288452729131E-3</v>
      </c>
      <c r="U1486" s="30">
        <v>52</v>
      </c>
      <c r="V1486" s="49">
        <f t="shared" si="211"/>
        <v>3.5071153975854861E-3</v>
      </c>
      <c r="W1486" s="25">
        <v>35</v>
      </c>
      <c r="X1486" s="49">
        <f t="shared" si="212"/>
        <v>2.4609759527492617E-3</v>
      </c>
      <c r="Y1486" s="25">
        <v>2</v>
      </c>
      <c r="Z1486" s="53">
        <f t="shared" si="213"/>
        <v>4.4732721986132855E-4</v>
      </c>
      <c r="AA1486" s="26">
        <f t="shared" si="214"/>
        <v>194</v>
      </c>
      <c r="AB1486" s="43">
        <f t="shared" si="215"/>
        <v>1.6056013970387414E-3</v>
      </c>
    </row>
    <row r="1487" spans="1:28" ht="12.75" customHeight="1">
      <c r="A1487" t="s">
        <v>3336</v>
      </c>
      <c r="B1487" t="s">
        <v>3337</v>
      </c>
      <c r="C1487" t="s">
        <v>2875</v>
      </c>
      <c r="D1487" s="4" t="s">
        <v>1381</v>
      </c>
      <c r="E1487" s="2" t="s">
        <v>2064</v>
      </c>
      <c r="F1487" s="5" t="s">
        <v>6470</v>
      </c>
      <c r="G1487" s="4"/>
      <c r="H1487" s="3" t="s">
        <v>1393</v>
      </c>
      <c r="I1487" s="3" t="s">
        <v>1393</v>
      </c>
      <c r="J1487" s="4">
        <v>382</v>
      </c>
      <c r="K1487" s="4">
        <v>84</v>
      </c>
      <c r="L1487" s="38" t="s">
        <v>1481</v>
      </c>
      <c r="M1487" s="25"/>
      <c r="N1487" s="49" t="str">
        <f t="shared" si="207"/>
        <v xml:space="preserve"> </v>
      </c>
      <c r="O1487" s="25"/>
      <c r="P1487" s="49" t="str">
        <f t="shared" si="208"/>
        <v xml:space="preserve"> </v>
      </c>
      <c r="Q1487" s="25"/>
      <c r="R1487" s="49" t="str">
        <f t="shared" si="209"/>
        <v xml:space="preserve"> </v>
      </c>
      <c r="S1487" s="25">
        <v>40</v>
      </c>
      <c r="T1487" s="49">
        <f t="shared" si="210"/>
        <v>1.4094929349166637E-3</v>
      </c>
      <c r="U1487" s="30">
        <v>22</v>
      </c>
      <c r="V1487" s="49">
        <f t="shared" si="211"/>
        <v>1.4837795912861671E-3</v>
      </c>
      <c r="W1487" s="25">
        <v>180</v>
      </c>
      <c r="X1487" s="49">
        <f t="shared" si="212"/>
        <v>1.2656447756996203E-2</v>
      </c>
      <c r="Y1487" s="25">
        <v>12</v>
      </c>
      <c r="Z1487" s="53">
        <f t="shared" si="213"/>
        <v>2.6839633191679713E-3</v>
      </c>
      <c r="AA1487" s="26">
        <f t="shared" si="214"/>
        <v>254</v>
      </c>
      <c r="AB1487" s="43">
        <f t="shared" si="215"/>
        <v>2.1021791487002076E-3</v>
      </c>
    </row>
    <row r="1488" spans="1:28" ht="12.75" customHeight="1">
      <c r="A1488" t="s">
        <v>900</v>
      </c>
      <c r="B1488" t="s">
        <v>5139</v>
      </c>
      <c r="C1488" t="s">
        <v>911</v>
      </c>
      <c r="D1488" s="4" t="s">
        <v>1381</v>
      </c>
      <c r="E1488" s="2"/>
      <c r="F1488" t="s">
        <v>5854</v>
      </c>
      <c r="G1488" s="4"/>
      <c r="H1488" s="3" t="s">
        <v>1393</v>
      </c>
      <c r="I1488" s="3" t="s">
        <v>581</v>
      </c>
      <c r="J1488" s="4"/>
      <c r="K1488" s="4"/>
      <c r="L1488" s="38" t="s">
        <v>1482</v>
      </c>
      <c r="M1488" s="25"/>
      <c r="N1488" s="49" t="str">
        <f t="shared" si="207"/>
        <v xml:space="preserve"> </v>
      </c>
      <c r="O1488" s="25">
        <v>3</v>
      </c>
      <c r="P1488" s="49">
        <f t="shared" si="208"/>
        <v>9.874267658481996E-5</v>
      </c>
      <c r="Q1488" s="25"/>
      <c r="R1488" s="49" t="str">
        <f t="shared" si="209"/>
        <v xml:space="preserve"> </v>
      </c>
      <c r="S1488" s="28"/>
      <c r="T1488" s="49" t="str">
        <f t="shared" si="210"/>
        <v xml:space="preserve"> </v>
      </c>
      <c r="U1488" s="30"/>
      <c r="V1488" s="49" t="str">
        <f t="shared" si="211"/>
        <v xml:space="preserve"> </v>
      </c>
      <c r="W1488" s="25"/>
      <c r="X1488" s="49" t="str">
        <f t="shared" si="212"/>
        <v xml:space="preserve"> </v>
      </c>
      <c r="Y1488" s="25"/>
      <c r="Z1488" s="53" t="str">
        <f t="shared" si="213"/>
        <v xml:space="preserve"> </v>
      </c>
      <c r="AA1488" s="26">
        <f t="shared" si="214"/>
        <v>3</v>
      </c>
      <c r="AB1488" s="43">
        <f t="shared" si="215"/>
        <v>2.482888758307332E-5</v>
      </c>
    </row>
    <row r="1489" spans="1:28" ht="12.75" customHeight="1">
      <c r="A1489" t="s">
        <v>900</v>
      </c>
      <c r="B1489" t="s">
        <v>2348</v>
      </c>
      <c r="C1489" t="s">
        <v>911</v>
      </c>
      <c r="D1489" s="4" t="s">
        <v>1381</v>
      </c>
      <c r="E1489" s="2"/>
      <c r="F1489" t="s">
        <v>2143</v>
      </c>
      <c r="G1489" s="4"/>
      <c r="H1489" s="3" t="s">
        <v>1393</v>
      </c>
      <c r="I1489" s="3" t="s">
        <v>1393</v>
      </c>
      <c r="J1489" s="4">
        <v>325</v>
      </c>
      <c r="K1489" s="4">
        <v>273</v>
      </c>
      <c r="L1489" s="38" t="s">
        <v>1482</v>
      </c>
      <c r="M1489" s="25"/>
      <c r="N1489" s="49" t="str">
        <f t="shared" si="207"/>
        <v xml:space="preserve"> </v>
      </c>
      <c r="O1489" s="25">
        <v>5</v>
      </c>
      <c r="P1489" s="49">
        <f t="shared" si="208"/>
        <v>1.645711276413666E-4</v>
      </c>
      <c r="Q1489" s="25"/>
      <c r="R1489" s="49" t="str">
        <f t="shared" si="209"/>
        <v xml:space="preserve"> </v>
      </c>
      <c r="S1489" s="25">
        <v>13</v>
      </c>
      <c r="T1489" s="49">
        <f t="shared" si="210"/>
        <v>4.5808520384791571E-4</v>
      </c>
      <c r="U1489" s="30"/>
      <c r="V1489" s="49" t="str">
        <f t="shared" si="211"/>
        <v xml:space="preserve"> </v>
      </c>
      <c r="W1489" s="25"/>
      <c r="X1489" s="49" t="str">
        <f t="shared" si="212"/>
        <v xml:space="preserve"> </v>
      </c>
      <c r="Y1489" s="25"/>
      <c r="Z1489" s="53" t="str">
        <f t="shared" si="213"/>
        <v xml:space="preserve"> </v>
      </c>
      <c r="AA1489" s="26">
        <f t="shared" si="214"/>
        <v>18</v>
      </c>
      <c r="AB1489" s="43">
        <f t="shared" si="215"/>
        <v>1.4897332549843991E-4</v>
      </c>
    </row>
    <row r="1490" spans="1:28" ht="12.75" customHeight="1">
      <c r="A1490" t="s">
        <v>5853</v>
      </c>
      <c r="B1490" t="s">
        <v>2991</v>
      </c>
      <c r="C1490" t="s">
        <v>5852</v>
      </c>
      <c r="D1490" s="4" t="s">
        <v>6552</v>
      </c>
      <c r="E1490" s="2" t="s">
        <v>2064</v>
      </c>
      <c r="G1490" s="4"/>
      <c r="H1490" s="3" t="s">
        <v>1393</v>
      </c>
      <c r="I1490" s="3" t="s">
        <v>581</v>
      </c>
      <c r="J1490" s="4"/>
      <c r="K1490" s="4"/>
      <c r="L1490" s="38" t="s">
        <v>1482</v>
      </c>
      <c r="M1490" s="25"/>
      <c r="N1490" s="49" t="str">
        <f t="shared" si="207"/>
        <v xml:space="preserve"> </v>
      </c>
      <c r="O1490" s="25">
        <v>1</v>
      </c>
      <c r="P1490" s="49">
        <f t="shared" si="208"/>
        <v>3.291422552827332E-5</v>
      </c>
      <c r="Q1490" s="25"/>
      <c r="R1490" s="49" t="str">
        <f t="shared" si="209"/>
        <v xml:space="preserve"> </v>
      </c>
      <c r="S1490" s="25"/>
      <c r="T1490" s="49" t="str">
        <f t="shared" si="210"/>
        <v xml:space="preserve"> </v>
      </c>
      <c r="U1490" s="30"/>
      <c r="V1490" s="49" t="str">
        <f t="shared" si="211"/>
        <v xml:space="preserve"> </v>
      </c>
      <c r="W1490" s="25"/>
      <c r="X1490" s="49" t="str">
        <f t="shared" si="212"/>
        <v xml:space="preserve"> </v>
      </c>
      <c r="Y1490" s="25"/>
      <c r="Z1490" s="53" t="str">
        <f t="shared" si="213"/>
        <v xml:space="preserve"> </v>
      </c>
      <c r="AA1490" s="26">
        <f t="shared" si="214"/>
        <v>1</v>
      </c>
      <c r="AB1490" s="43">
        <f t="shared" si="215"/>
        <v>8.2762958610244394E-6</v>
      </c>
    </row>
    <row r="1491" spans="1:28" ht="12.75" customHeight="1">
      <c r="A1491" t="s">
        <v>2792</v>
      </c>
      <c r="B1491" t="s">
        <v>2793</v>
      </c>
      <c r="C1491" t="s">
        <v>2335</v>
      </c>
      <c r="D1491" s="4" t="s">
        <v>1381</v>
      </c>
      <c r="E1491" s="2"/>
      <c r="F1491" t="s">
        <v>1813</v>
      </c>
      <c r="G1491" s="4"/>
      <c r="H1491" s="3" t="s">
        <v>1393</v>
      </c>
      <c r="I1491" s="3" t="s">
        <v>1393</v>
      </c>
      <c r="J1491" s="4"/>
      <c r="K1491" s="4"/>
      <c r="L1491" s="38" t="s">
        <v>1483</v>
      </c>
      <c r="M1491" s="25">
        <v>1</v>
      </c>
      <c r="N1491" s="49">
        <f t="shared" si="207"/>
        <v>4.4216483905199858E-5</v>
      </c>
      <c r="O1491" s="25">
        <v>1</v>
      </c>
      <c r="P1491" s="49">
        <f t="shared" si="208"/>
        <v>3.291422552827332E-5</v>
      </c>
      <c r="Q1491" s="25">
        <v>2</v>
      </c>
      <c r="R1491" s="49">
        <f t="shared" si="209"/>
        <v>3.3726812816188871E-4</v>
      </c>
      <c r="S1491" s="25">
        <v>14</v>
      </c>
      <c r="T1491" s="49">
        <f t="shared" si="210"/>
        <v>4.9332252722083234E-4</v>
      </c>
      <c r="U1491" s="30">
        <v>6</v>
      </c>
      <c r="V1491" s="49">
        <f t="shared" si="211"/>
        <v>4.0466716125986375E-4</v>
      </c>
      <c r="W1491" s="25">
        <v>5</v>
      </c>
      <c r="X1491" s="49">
        <f t="shared" si="212"/>
        <v>3.5156799324989455E-4</v>
      </c>
      <c r="Y1491" s="25">
        <v>14</v>
      </c>
      <c r="Z1491" s="53">
        <f t="shared" si="213"/>
        <v>3.1312905390293E-3</v>
      </c>
      <c r="AA1491" s="26">
        <f t="shared" si="214"/>
        <v>43</v>
      </c>
      <c r="AB1491" s="43">
        <f t="shared" si="215"/>
        <v>3.5588072202405094E-4</v>
      </c>
    </row>
    <row r="1492" spans="1:28" ht="12.75" customHeight="1">
      <c r="A1492" t="s">
        <v>2792</v>
      </c>
      <c r="B1492" t="s">
        <v>2794</v>
      </c>
      <c r="C1492" t="s">
        <v>2335</v>
      </c>
      <c r="D1492" s="4" t="s">
        <v>1381</v>
      </c>
      <c r="E1492" s="2"/>
      <c r="F1492" t="s">
        <v>1814</v>
      </c>
      <c r="G1492" s="4"/>
      <c r="H1492" s="3" t="s">
        <v>1393</v>
      </c>
      <c r="I1492" s="3" t="s">
        <v>1393</v>
      </c>
      <c r="J1492" s="4">
        <v>180</v>
      </c>
      <c r="K1492" s="4"/>
      <c r="L1492" s="38" t="s">
        <v>1483</v>
      </c>
      <c r="M1492" s="25">
        <v>1</v>
      </c>
      <c r="N1492" s="49">
        <f t="shared" si="207"/>
        <v>4.4216483905199858E-5</v>
      </c>
      <c r="O1492" s="25">
        <v>2</v>
      </c>
      <c r="P1492" s="49">
        <f t="shared" si="208"/>
        <v>6.582845105654664E-5</v>
      </c>
      <c r="Q1492" s="25"/>
      <c r="R1492" s="49" t="str">
        <f t="shared" si="209"/>
        <v xml:space="preserve"> </v>
      </c>
      <c r="S1492" s="25">
        <v>4</v>
      </c>
      <c r="T1492" s="49">
        <f t="shared" si="210"/>
        <v>1.4094929349166638E-4</v>
      </c>
      <c r="U1492" s="30">
        <v>4</v>
      </c>
      <c r="V1492" s="49">
        <f t="shared" si="211"/>
        <v>2.6977810750657583E-4</v>
      </c>
      <c r="W1492" s="25">
        <v>12</v>
      </c>
      <c r="X1492" s="49">
        <f t="shared" si="212"/>
        <v>8.4376318379974688E-4</v>
      </c>
      <c r="Y1492" s="25">
        <v>2</v>
      </c>
      <c r="Z1492" s="53">
        <f t="shared" si="213"/>
        <v>4.4732721986132855E-4</v>
      </c>
      <c r="AA1492" s="26">
        <f t="shared" si="214"/>
        <v>25</v>
      </c>
      <c r="AB1492" s="43">
        <f t="shared" si="215"/>
        <v>2.06907396525611E-4</v>
      </c>
    </row>
    <row r="1493" spans="1:28" ht="12.75" customHeight="1">
      <c r="A1493" t="s">
        <v>2436</v>
      </c>
      <c r="B1493" t="s">
        <v>1108</v>
      </c>
      <c r="C1493" t="s">
        <v>577</v>
      </c>
      <c r="D1493" s="4" t="s">
        <v>1381</v>
      </c>
      <c r="E1493" s="2" t="s">
        <v>2064</v>
      </c>
      <c r="G1493" s="4"/>
      <c r="H1493" s="3" t="s">
        <v>1393</v>
      </c>
      <c r="I1493" s="3" t="s">
        <v>1393</v>
      </c>
      <c r="J1493" s="4">
        <v>166</v>
      </c>
      <c r="K1493" s="4">
        <v>103</v>
      </c>
      <c r="L1493" s="38" t="s">
        <v>1481</v>
      </c>
      <c r="M1493" s="25">
        <v>1</v>
      </c>
      <c r="N1493" s="49">
        <f t="shared" si="207"/>
        <v>4.4216483905199858E-5</v>
      </c>
      <c r="O1493" s="25">
        <v>1</v>
      </c>
      <c r="P1493" s="49">
        <f t="shared" si="208"/>
        <v>3.291422552827332E-5</v>
      </c>
      <c r="Q1493" s="25"/>
      <c r="R1493" s="49" t="str">
        <f t="shared" si="209"/>
        <v xml:space="preserve"> </v>
      </c>
      <c r="S1493" s="28"/>
      <c r="T1493" s="49" t="str">
        <f t="shared" si="210"/>
        <v xml:space="preserve"> </v>
      </c>
      <c r="U1493" s="30"/>
      <c r="V1493" s="49" t="str">
        <f t="shared" si="211"/>
        <v xml:space="preserve"> </v>
      </c>
      <c r="W1493" s="25"/>
      <c r="X1493" s="49" t="str">
        <f t="shared" si="212"/>
        <v xml:space="preserve"> </v>
      </c>
      <c r="Y1493" s="25"/>
      <c r="Z1493" s="53" t="str">
        <f t="shared" si="213"/>
        <v xml:space="preserve"> </v>
      </c>
      <c r="AA1493" s="26">
        <f t="shared" si="214"/>
        <v>2</v>
      </c>
      <c r="AB1493" s="43">
        <f t="shared" si="215"/>
        <v>1.6552591722048879E-5</v>
      </c>
    </row>
    <row r="1494" spans="1:28" ht="12.75" customHeight="1">
      <c r="A1494" t="s">
        <v>2436</v>
      </c>
      <c r="B1494" t="s">
        <v>2791</v>
      </c>
      <c r="C1494" t="s">
        <v>577</v>
      </c>
      <c r="D1494" s="4" t="s">
        <v>1381</v>
      </c>
      <c r="E1494" s="2" t="s">
        <v>2064</v>
      </c>
      <c r="F1494" s="5" t="s">
        <v>6402</v>
      </c>
      <c r="G1494" s="4"/>
      <c r="H1494" s="3" t="s">
        <v>1393</v>
      </c>
      <c r="I1494" s="3" t="s">
        <v>1393</v>
      </c>
      <c r="J1494" s="4">
        <v>167</v>
      </c>
      <c r="K1494" s="4">
        <v>103</v>
      </c>
      <c r="L1494" s="38" t="s">
        <v>1481</v>
      </c>
      <c r="M1494" s="25"/>
      <c r="N1494" s="49" t="str">
        <f t="shared" si="207"/>
        <v xml:space="preserve"> </v>
      </c>
      <c r="O1494" s="25"/>
      <c r="P1494" s="49" t="str">
        <f t="shared" si="208"/>
        <v xml:space="preserve"> </v>
      </c>
      <c r="Q1494" s="25"/>
      <c r="R1494" s="49" t="str">
        <f t="shared" si="209"/>
        <v xml:space="preserve"> </v>
      </c>
      <c r="S1494" s="25">
        <v>1</v>
      </c>
      <c r="T1494" s="49">
        <f t="shared" si="210"/>
        <v>3.5237323372916594E-5</v>
      </c>
      <c r="U1494" s="30"/>
      <c r="V1494" s="49" t="str">
        <f t="shared" si="211"/>
        <v xml:space="preserve"> </v>
      </c>
      <c r="W1494" s="25"/>
      <c r="X1494" s="49" t="str">
        <f t="shared" si="212"/>
        <v xml:space="preserve"> </v>
      </c>
      <c r="Y1494" s="25"/>
      <c r="Z1494" s="53" t="str">
        <f t="shared" si="213"/>
        <v xml:space="preserve"> </v>
      </c>
      <c r="AA1494" s="26">
        <f t="shared" si="214"/>
        <v>1</v>
      </c>
      <c r="AB1494" s="43">
        <f t="shared" si="215"/>
        <v>8.2762958610244394E-6</v>
      </c>
    </row>
    <row r="1495" spans="1:28" ht="12.75" customHeight="1">
      <c r="A1495" t="s">
        <v>1585</v>
      </c>
      <c r="B1495" t="s">
        <v>1593</v>
      </c>
      <c r="C1495" t="s">
        <v>575</v>
      </c>
      <c r="D1495" s="4" t="s">
        <v>1382</v>
      </c>
      <c r="E1495" s="2"/>
      <c r="F1495" t="s">
        <v>2976</v>
      </c>
      <c r="G1495" s="4" t="s">
        <v>6715</v>
      </c>
      <c r="H1495" s="3" t="s">
        <v>1393</v>
      </c>
      <c r="I1495" s="3" t="s">
        <v>1393</v>
      </c>
      <c r="J1495" s="4">
        <v>272</v>
      </c>
      <c r="K1495" s="4"/>
      <c r="L1495" s="38" t="s">
        <v>1483</v>
      </c>
      <c r="M1495" s="25">
        <v>143</v>
      </c>
      <c r="N1495" s="49">
        <f t="shared" si="207"/>
        <v>6.3229571984435799E-3</v>
      </c>
      <c r="O1495" s="25">
        <v>73</v>
      </c>
      <c r="P1495" s="49">
        <f t="shared" si="208"/>
        <v>2.4027384635639522E-3</v>
      </c>
      <c r="Q1495" s="25">
        <v>24</v>
      </c>
      <c r="R1495" s="49">
        <f t="shared" si="209"/>
        <v>4.047217537942664E-3</v>
      </c>
      <c r="S1495" s="25">
        <v>98</v>
      </c>
      <c r="T1495" s="49">
        <f t="shared" si="210"/>
        <v>3.4532576905458262E-3</v>
      </c>
      <c r="U1495" s="30">
        <v>60</v>
      </c>
      <c r="V1495" s="49">
        <f t="shared" si="211"/>
        <v>4.0466716125986376E-3</v>
      </c>
      <c r="W1495" s="25">
        <v>138</v>
      </c>
      <c r="X1495" s="49">
        <f t="shared" si="212"/>
        <v>9.7032766136970882E-3</v>
      </c>
      <c r="Y1495" s="25">
        <v>73</v>
      </c>
      <c r="Z1495" s="53">
        <f t="shared" si="213"/>
        <v>1.6327443524938492E-2</v>
      </c>
      <c r="AA1495" s="26">
        <f t="shared" si="214"/>
        <v>609</v>
      </c>
      <c r="AB1495" s="43">
        <f t="shared" si="215"/>
        <v>5.040264179363884E-3</v>
      </c>
    </row>
    <row r="1496" spans="1:28" ht="12.75" customHeight="1">
      <c r="A1496" t="s">
        <v>2437</v>
      </c>
      <c r="B1496" t="s">
        <v>269</v>
      </c>
      <c r="C1496" t="s">
        <v>998</v>
      </c>
      <c r="D1496" s="4" t="s">
        <v>1381</v>
      </c>
      <c r="E1496" s="2"/>
      <c r="G1496" s="4"/>
      <c r="H1496" s="3" t="s">
        <v>1393</v>
      </c>
      <c r="I1496" s="3" t="s">
        <v>581</v>
      </c>
      <c r="J1496" s="4"/>
      <c r="K1496" s="4"/>
      <c r="L1496" s="38" t="s">
        <v>1481</v>
      </c>
      <c r="M1496" s="25"/>
      <c r="N1496" s="49" t="str">
        <f t="shared" si="207"/>
        <v xml:space="preserve"> </v>
      </c>
      <c r="O1496" s="25"/>
      <c r="P1496" s="49" t="str">
        <f t="shared" si="208"/>
        <v xml:space="preserve"> </v>
      </c>
      <c r="Q1496" s="25"/>
      <c r="R1496" s="49" t="str">
        <f t="shared" si="209"/>
        <v xml:space="preserve"> </v>
      </c>
      <c r="S1496" s="25">
        <v>2</v>
      </c>
      <c r="T1496" s="49">
        <f t="shared" si="210"/>
        <v>7.0474646745833188E-5</v>
      </c>
      <c r="U1496" s="30"/>
      <c r="V1496" s="49" t="str">
        <f t="shared" si="211"/>
        <v xml:space="preserve"> </v>
      </c>
      <c r="W1496" s="25">
        <v>4</v>
      </c>
      <c r="X1496" s="49">
        <f t="shared" si="212"/>
        <v>2.8125439459991561E-4</v>
      </c>
      <c r="Y1496" s="25"/>
      <c r="Z1496" s="53" t="str">
        <f t="shared" si="213"/>
        <v xml:space="preserve"> </v>
      </c>
      <c r="AA1496" s="26">
        <f t="shared" si="214"/>
        <v>6</v>
      </c>
      <c r="AB1496" s="43">
        <f t="shared" si="215"/>
        <v>4.965777516614664E-5</v>
      </c>
    </row>
    <row r="1497" spans="1:28" ht="12.75" customHeight="1">
      <c r="A1497" t="s">
        <v>5085</v>
      </c>
      <c r="B1497" t="s">
        <v>2256</v>
      </c>
      <c r="C1497" t="s">
        <v>2877</v>
      </c>
      <c r="D1497" s="4" t="s">
        <v>1381</v>
      </c>
      <c r="E1497" s="4"/>
      <c r="F1497" t="s">
        <v>5307</v>
      </c>
      <c r="G1497" s="4"/>
      <c r="H1497" s="3" t="s">
        <v>1393</v>
      </c>
      <c r="I1497" s="3" t="s">
        <v>1393</v>
      </c>
      <c r="J1497" s="4"/>
      <c r="K1497" s="4"/>
      <c r="L1497" s="38" t="s">
        <v>1483</v>
      </c>
      <c r="M1497" s="25"/>
      <c r="N1497" s="49" t="str">
        <f t="shared" si="207"/>
        <v xml:space="preserve"> </v>
      </c>
      <c r="O1497" s="25"/>
      <c r="P1497" s="49" t="str">
        <f t="shared" si="208"/>
        <v xml:space="preserve"> </v>
      </c>
      <c r="Q1497" s="25"/>
      <c r="R1497" s="49" t="str">
        <f t="shared" si="209"/>
        <v xml:space="preserve"> </v>
      </c>
      <c r="S1497" s="25"/>
      <c r="T1497" s="49" t="str">
        <f t="shared" si="210"/>
        <v xml:space="preserve"> </v>
      </c>
      <c r="U1497" s="30"/>
      <c r="V1497" s="49" t="str">
        <f t="shared" si="211"/>
        <v xml:space="preserve"> </v>
      </c>
      <c r="W1497" s="25"/>
      <c r="X1497" s="49" t="str">
        <f t="shared" si="212"/>
        <v xml:space="preserve"> </v>
      </c>
      <c r="Y1497" s="25">
        <v>3</v>
      </c>
      <c r="Z1497" s="53">
        <f t="shared" si="213"/>
        <v>6.7099082979199282E-4</v>
      </c>
      <c r="AA1497" s="26">
        <f t="shared" si="214"/>
        <v>3</v>
      </c>
      <c r="AB1497" s="43">
        <f t="shared" si="215"/>
        <v>2.482888758307332E-5</v>
      </c>
    </row>
    <row r="1498" spans="1:28" ht="12.75" customHeight="1">
      <c r="A1498" t="s">
        <v>880</v>
      </c>
      <c r="B1498" t="s">
        <v>2980</v>
      </c>
      <c r="C1498" t="s">
        <v>2864</v>
      </c>
      <c r="D1498" s="4" t="s">
        <v>1484</v>
      </c>
      <c r="E1498" s="2" t="s">
        <v>2064</v>
      </c>
      <c r="F1498" s="5" t="s">
        <v>3043</v>
      </c>
      <c r="G1498" s="4"/>
      <c r="H1498" s="3" t="s">
        <v>1393</v>
      </c>
      <c r="I1498" s="3" t="s">
        <v>1393</v>
      </c>
      <c r="J1498" s="4"/>
      <c r="K1498" s="4">
        <v>44</v>
      </c>
      <c r="L1498" s="38" t="s">
        <v>1483</v>
      </c>
      <c r="M1498" s="25"/>
      <c r="N1498" s="49" t="str">
        <f t="shared" si="207"/>
        <v xml:space="preserve"> </v>
      </c>
      <c r="O1498" s="25"/>
      <c r="P1498" s="49" t="str">
        <f t="shared" si="208"/>
        <v xml:space="preserve"> </v>
      </c>
      <c r="Q1498" s="25"/>
      <c r="R1498" s="49" t="str">
        <f t="shared" si="209"/>
        <v xml:space="preserve"> </v>
      </c>
      <c r="S1498" s="25">
        <v>39</v>
      </c>
      <c r="T1498" s="49">
        <f t="shared" si="210"/>
        <v>1.3742556115437471E-3</v>
      </c>
      <c r="U1498" s="30">
        <v>2</v>
      </c>
      <c r="V1498" s="49">
        <f t="shared" si="211"/>
        <v>1.3488905375328792E-4</v>
      </c>
      <c r="W1498" s="25"/>
      <c r="X1498" s="49" t="str">
        <f t="shared" si="212"/>
        <v xml:space="preserve"> </v>
      </c>
      <c r="Y1498" s="25"/>
      <c r="Z1498" s="53" t="str">
        <f t="shared" si="213"/>
        <v xml:space="preserve"> </v>
      </c>
      <c r="AA1498" s="26">
        <f t="shared" si="214"/>
        <v>41</v>
      </c>
      <c r="AB1498" s="43">
        <f t="shared" si="215"/>
        <v>3.3932813030200206E-4</v>
      </c>
    </row>
    <row r="1499" spans="1:28" ht="12.75" customHeight="1">
      <c r="A1499" t="s">
        <v>880</v>
      </c>
      <c r="B1499" t="s">
        <v>682</v>
      </c>
      <c r="C1499" t="s">
        <v>2864</v>
      </c>
      <c r="D1499" s="4" t="s">
        <v>1484</v>
      </c>
      <c r="E1499" s="2" t="s">
        <v>2064</v>
      </c>
      <c r="F1499" s="5" t="s">
        <v>3045</v>
      </c>
      <c r="G1499" s="4"/>
      <c r="H1499" s="3" t="s">
        <v>1393</v>
      </c>
      <c r="I1499" s="3" t="s">
        <v>1393</v>
      </c>
      <c r="J1499" s="4">
        <v>317</v>
      </c>
      <c r="K1499" s="4">
        <v>44</v>
      </c>
      <c r="L1499" s="38" t="s">
        <v>1483</v>
      </c>
      <c r="M1499" s="25"/>
      <c r="N1499" s="49" t="str">
        <f t="shared" si="207"/>
        <v xml:space="preserve"> </v>
      </c>
      <c r="O1499" s="25">
        <v>5</v>
      </c>
      <c r="P1499" s="49">
        <f t="shared" si="208"/>
        <v>1.645711276413666E-4</v>
      </c>
      <c r="Q1499" s="25"/>
      <c r="R1499" s="49" t="str">
        <f t="shared" si="209"/>
        <v xml:space="preserve"> </v>
      </c>
      <c r="S1499" s="25">
        <v>89</v>
      </c>
      <c r="T1499" s="49">
        <f t="shared" si="210"/>
        <v>3.136121780189577E-3</v>
      </c>
      <c r="U1499" s="30">
        <v>16</v>
      </c>
      <c r="V1499" s="49">
        <f t="shared" si="211"/>
        <v>1.0791124300263033E-3</v>
      </c>
      <c r="W1499" s="25">
        <v>10</v>
      </c>
      <c r="X1499" s="49">
        <f t="shared" si="212"/>
        <v>7.0313598649978911E-4</v>
      </c>
      <c r="Y1499" s="25"/>
      <c r="Z1499" s="53" t="str">
        <f t="shared" si="213"/>
        <v xml:space="preserve"> </v>
      </c>
      <c r="AA1499" s="26">
        <f t="shared" si="214"/>
        <v>120</v>
      </c>
      <c r="AB1499" s="43">
        <f t="shared" si="215"/>
        <v>9.9315550332293272E-4</v>
      </c>
    </row>
    <row r="1500" spans="1:28" ht="12.75" customHeight="1">
      <c r="A1500" t="s">
        <v>2860</v>
      </c>
      <c r="B1500" s="5" t="s">
        <v>404</v>
      </c>
      <c r="C1500" t="s">
        <v>382</v>
      </c>
      <c r="D1500" s="4" t="s">
        <v>1382</v>
      </c>
      <c r="E1500" s="2"/>
      <c r="F1500" t="s">
        <v>4296</v>
      </c>
      <c r="G1500" s="4"/>
      <c r="H1500" s="3" t="s">
        <v>1393</v>
      </c>
      <c r="I1500" s="3" t="s">
        <v>581</v>
      </c>
      <c r="J1500" s="4"/>
      <c r="K1500" s="4"/>
      <c r="L1500" s="38" t="s">
        <v>1483</v>
      </c>
      <c r="M1500" s="25"/>
      <c r="N1500" s="49" t="str">
        <f t="shared" si="207"/>
        <v xml:space="preserve"> </v>
      </c>
      <c r="O1500" s="25"/>
      <c r="P1500" s="49" t="str">
        <f t="shared" si="208"/>
        <v xml:space="preserve"> </v>
      </c>
      <c r="Q1500" s="25"/>
      <c r="R1500" s="49" t="str">
        <f t="shared" si="209"/>
        <v xml:space="preserve"> </v>
      </c>
      <c r="S1500" s="25">
        <v>19</v>
      </c>
      <c r="T1500" s="49">
        <f t="shared" si="210"/>
        <v>6.6950914408541525E-4</v>
      </c>
      <c r="U1500" s="30"/>
      <c r="V1500" s="49" t="str">
        <f t="shared" si="211"/>
        <v xml:space="preserve"> </v>
      </c>
      <c r="W1500" s="25"/>
      <c r="X1500" s="49" t="str">
        <f t="shared" si="212"/>
        <v xml:space="preserve"> </v>
      </c>
      <c r="Y1500" s="25"/>
      <c r="Z1500" s="53" t="str">
        <f t="shared" si="213"/>
        <v xml:space="preserve"> </v>
      </c>
      <c r="AA1500" s="26">
        <f t="shared" si="214"/>
        <v>19</v>
      </c>
      <c r="AB1500" s="43">
        <f t="shared" si="215"/>
        <v>1.5724962135946435E-4</v>
      </c>
    </row>
    <row r="1501" spans="1:28" ht="12.75" customHeight="1">
      <c r="A1501" t="s">
        <v>2860</v>
      </c>
      <c r="B1501" s="5" t="s">
        <v>3521</v>
      </c>
      <c r="C1501" t="s">
        <v>382</v>
      </c>
      <c r="D1501" s="4" t="s">
        <v>1382</v>
      </c>
      <c r="E1501" s="2"/>
      <c r="F1501" t="s">
        <v>4297</v>
      </c>
      <c r="G1501" s="4"/>
      <c r="H1501" s="3" t="s">
        <v>1393</v>
      </c>
      <c r="I1501" s="3" t="s">
        <v>581</v>
      </c>
      <c r="J1501" s="4">
        <v>251</v>
      </c>
      <c r="K1501" s="4"/>
      <c r="L1501" s="38" t="s">
        <v>1483</v>
      </c>
      <c r="M1501" s="25"/>
      <c r="N1501" s="49" t="str">
        <f t="shared" si="207"/>
        <v xml:space="preserve"> </v>
      </c>
      <c r="O1501" s="25"/>
      <c r="P1501" s="49" t="str">
        <f t="shared" si="208"/>
        <v xml:space="preserve"> </v>
      </c>
      <c r="Q1501" s="25"/>
      <c r="R1501" s="49" t="str">
        <f t="shared" si="209"/>
        <v xml:space="preserve"> </v>
      </c>
      <c r="S1501" s="25">
        <v>1</v>
      </c>
      <c r="T1501" s="49">
        <f t="shared" si="210"/>
        <v>3.5237323372916594E-5</v>
      </c>
      <c r="U1501" s="30"/>
      <c r="V1501" s="49" t="str">
        <f t="shared" si="211"/>
        <v xml:space="preserve"> </v>
      </c>
      <c r="W1501" s="25"/>
      <c r="X1501" s="49" t="str">
        <f t="shared" si="212"/>
        <v xml:space="preserve"> </v>
      </c>
      <c r="Y1501" s="25"/>
      <c r="Z1501" s="53" t="str">
        <f t="shared" si="213"/>
        <v xml:space="preserve"> </v>
      </c>
      <c r="AA1501" s="26">
        <f t="shared" si="214"/>
        <v>1</v>
      </c>
      <c r="AB1501" s="43">
        <f t="shared" si="215"/>
        <v>8.2762958610244394E-6</v>
      </c>
    </row>
    <row r="1502" spans="1:28" ht="12.75" customHeight="1">
      <c r="A1502" t="s">
        <v>2860</v>
      </c>
      <c r="B1502" t="s">
        <v>690</v>
      </c>
      <c r="C1502" t="s">
        <v>382</v>
      </c>
      <c r="D1502" s="4" t="s">
        <v>1382</v>
      </c>
      <c r="E1502" s="2" t="s">
        <v>2064</v>
      </c>
      <c r="F1502" s="5" t="s">
        <v>6391</v>
      </c>
      <c r="G1502" s="4"/>
      <c r="H1502" s="3" t="s">
        <v>1393</v>
      </c>
      <c r="I1502" s="3" t="s">
        <v>1393</v>
      </c>
      <c r="J1502" s="4">
        <v>251</v>
      </c>
      <c r="K1502" s="4"/>
      <c r="L1502" s="38" t="s">
        <v>1483</v>
      </c>
      <c r="M1502" s="25">
        <v>6</v>
      </c>
      <c r="N1502" s="49">
        <f t="shared" si="207"/>
        <v>2.6529890343119917E-4</v>
      </c>
      <c r="O1502" s="25">
        <v>12</v>
      </c>
      <c r="P1502" s="49">
        <f t="shared" si="208"/>
        <v>3.9497070633927984E-4</v>
      </c>
      <c r="Q1502" s="25">
        <v>2</v>
      </c>
      <c r="R1502" s="49">
        <f t="shared" si="209"/>
        <v>3.3726812816188871E-4</v>
      </c>
      <c r="S1502" s="25">
        <v>4</v>
      </c>
      <c r="T1502" s="49">
        <f t="shared" si="210"/>
        <v>1.4094929349166638E-4</v>
      </c>
      <c r="U1502" s="30">
        <v>1</v>
      </c>
      <c r="V1502" s="49">
        <f t="shared" si="211"/>
        <v>6.7444526876643958E-5</v>
      </c>
      <c r="W1502" s="25"/>
      <c r="X1502" s="49" t="str">
        <f t="shared" si="212"/>
        <v xml:space="preserve"> </v>
      </c>
      <c r="Y1502" s="25"/>
      <c r="Z1502" s="53" t="str">
        <f t="shared" si="213"/>
        <v xml:space="preserve"> </v>
      </c>
      <c r="AA1502" s="26">
        <f t="shared" si="214"/>
        <v>25</v>
      </c>
      <c r="AB1502" s="43">
        <f t="shared" si="215"/>
        <v>2.06907396525611E-4</v>
      </c>
    </row>
    <row r="1503" spans="1:28" ht="12.75" customHeight="1">
      <c r="A1503" t="s">
        <v>2860</v>
      </c>
      <c r="B1503" t="s">
        <v>1054</v>
      </c>
      <c r="C1503" t="s">
        <v>382</v>
      </c>
      <c r="D1503" s="4" t="s">
        <v>1382</v>
      </c>
      <c r="E1503" s="2"/>
      <c r="F1503" t="s">
        <v>1163</v>
      </c>
      <c r="G1503" s="4"/>
      <c r="H1503" s="3" t="s">
        <v>1393</v>
      </c>
      <c r="I1503" s="3" t="s">
        <v>1393</v>
      </c>
      <c r="J1503" s="4">
        <v>251</v>
      </c>
      <c r="K1503" s="4"/>
      <c r="L1503" s="38" t="s">
        <v>1483</v>
      </c>
      <c r="M1503" s="25"/>
      <c r="N1503" s="49" t="str">
        <f t="shared" si="207"/>
        <v xml:space="preserve"> </v>
      </c>
      <c r="O1503" s="25">
        <v>5</v>
      </c>
      <c r="P1503" s="49">
        <f t="shared" si="208"/>
        <v>1.645711276413666E-4</v>
      </c>
      <c r="Q1503" s="25"/>
      <c r="R1503" s="49" t="str">
        <f t="shared" si="209"/>
        <v xml:space="preserve"> </v>
      </c>
      <c r="S1503" s="25">
        <v>12</v>
      </c>
      <c r="T1503" s="49">
        <f t="shared" si="210"/>
        <v>4.2284788047499913E-4</v>
      </c>
      <c r="U1503" s="30"/>
      <c r="V1503" s="49" t="str">
        <f t="shared" si="211"/>
        <v xml:space="preserve"> </v>
      </c>
      <c r="W1503" s="25"/>
      <c r="X1503" s="49" t="str">
        <f t="shared" si="212"/>
        <v xml:space="preserve"> </v>
      </c>
      <c r="Y1503" s="25"/>
      <c r="Z1503" s="53" t="str">
        <f t="shared" si="213"/>
        <v xml:space="preserve"> </v>
      </c>
      <c r="AA1503" s="26">
        <f t="shared" si="214"/>
        <v>17</v>
      </c>
      <c r="AB1503" s="43">
        <f t="shared" si="215"/>
        <v>1.4069702963741547E-4</v>
      </c>
    </row>
    <row r="1504" spans="1:28" ht="12.75" customHeight="1">
      <c r="A1504" t="s">
        <v>2860</v>
      </c>
      <c r="B1504" t="s">
        <v>2861</v>
      </c>
      <c r="C1504" t="s">
        <v>382</v>
      </c>
      <c r="D1504" s="4" t="s">
        <v>1382</v>
      </c>
      <c r="E1504" s="2"/>
      <c r="F1504" s="5" t="s">
        <v>6530</v>
      </c>
      <c r="G1504" s="4"/>
      <c r="H1504" s="3" t="s">
        <v>1393</v>
      </c>
      <c r="I1504" s="3" t="s">
        <v>1393</v>
      </c>
      <c r="J1504" s="4">
        <v>251</v>
      </c>
      <c r="K1504" s="4">
        <v>379</v>
      </c>
      <c r="L1504" s="38" t="s">
        <v>1483</v>
      </c>
      <c r="M1504" s="25">
        <v>4</v>
      </c>
      <c r="N1504" s="49">
        <f t="shared" si="207"/>
        <v>1.7686593562079943E-4</v>
      </c>
      <c r="O1504" s="25">
        <v>1</v>
      </c>
      <c r="P1504" s="49">
        <f t="shared" si="208"/>
        <v>3.291422552827332E-5</v>
      </c>
      <c r="Q1504" s="25"/>
      <c r="R1504" s="49" t="str">
        <f t="shared" si="209"/>
        <v xml:space="preserve"> </v>
      </c>
      <c r="S1504" s="25">
        <v>5</v>
      </c>
      <c r="T1504" s="49">
        <f t="shared" si="210"/>
        <v>1.7618661686458296E-4</v>
      </c>
      <c r="U1504" s="30"/>
      <c r="V1504" s="49" t="str">
        <f t="shared" si="211"/>
        <v xml:space="preserve"> </v>
      </c>
      <c r="W1504" s="25">
        <v>1</v>
      </c>
      <c r="X1504" s="49">
        <f t="shared" si="212"/>
        <v>7.0313598649978903E-5</v>
      </c>
      <c r="Y1504" s="25">
        <v>1</v>
      </c>
      <c r="Z1504" s="53">
        <f t="shared" si="213"/>
        <v>2.2366360993066427E-4</v>
      </c>
      <c r="AA1504" s="26">
        <f t="shared" si="214"/>
        <v>12</v>
      </c>
      <c r="AB1504" s="43">
        <f t="shared" si="215"/>
        <v>9.931555033229328E-5</v>
      </c>
    </row>
    <row r="1505" spans="1:28" ht="12.75" customHeight="1">
      <c r="A1505" t="s">
        <v>5637</v>
      </c>
      <c r="B1505" t="s">
        <v>199</v>
      </c>
      <c r="C1505" t="s">
        <v>2877</v>
      </c>
      <c r="D1505" s="4" t="s">
        <v>1381</v>
      </c>
      <c r="E1505" s="4"/>
      <c r="F1505" t="s">
        <v>5638</v>
      </c>
      <c r="G1505" s="4"/>
      <c r="H1505" s="3" t="s">
        <v>1393</v>
      </c>
      <c r="I1505" s="3" t="s">
        <v>581</v>
      </c>
      <c r="J1505" s="4"/>
      <c r="K1505" s="4"/>
      <c r="L1505" s="38" t="s">
        <v>1483</v>
      </c>
      <c r="M1505" s="25"/>
      <c r="N1505" s="49" t="str">
        <f t="shared" si="207"/>
        <v xml:space="preserve"> </v>
      </c>
      <c r="O1505" s="25"/>
      <c r="P1505" s="49" t="str">
        <f t="shared" si="208"/>
        <v xml:space="preserve"> </v>
      </c>
      <c r="Q1505" s="25"/>
      <c r="R1505" s="49" t="str">
        <f t="shared" si="209"/>
        <v xml:space="preserve"> </v>
      </c>
      <c r="S1505" s="25"/>
      <c r="T1505" s="49" t="str">
        <f t="shared" si="210"/>
        <v xml:space="preserve"> </v>
      </c>
      <c r="U1505" s="30"/>
      <c r="V1505" s="49" t="str">
        <f t="shared" si="211"/>
        <v xml:space="preserve"> </v>
      </c>
      <c r="W1505" s="25">
        <v>1</v>
      </c>
      <c r="X1505" s="49">
        <f t="shared" si="212"/>
        <v>7.0313598649978903E-5</v>
      </c>
      <c r="Y1505" s="25"/>
      <c r="Z1505" s="53" t="str">
        <f t="shared" si="213"/>
        <v xml:space="preserve"> </v>
      </c>
      <c r="AA1505" s="26">
        <f t="shared" si="214"/>
        <v>1</v>
      </c>
      <c r="AB1505" s="43">
        <f t="shared" si="215"/>
        <v>8.2762958610244394E-6</v>
      </c>
    </row>
    <row r="1506" spans="1:28" ht="12.75" customHeight="1">
      <c r="A1506" t="s">
        <v>5637</v>
      </c>
      <c r="B1506" s="5" t="s">
        <v>1894</v>
      </c>
      <c r="C1506" t="s">
        <v>2877</v>
      </c>
      <c r="D1506" s="4" t="s">
        <v>1381</v>
      </c>
      <c r="E1506" s="4"/>
      <c r="G1506" s="4"/>
      <c r="H1506" s="3" t="s">
        <v>1393</v>
      </c>
      <c r="I1506" s="3" t="s">
        <v>581</v>
      </c>
      <c r="J1506" s="4"/>
      <c r="K1506" s="4"/>
      <c r="L1506" s="38" t="s">
        <v>1483</v>
      </c>
      <c r="M1506" s="25"/>
      <c r="N1506" s="49" t="str">
        <f t="shared" si="207"/>
        <v xml:space="preserve"> </v>
      </c>
      <c r="O1506" s="25"/>
      <c r="P1506" s="49" t="str">
        <f t="shared" si="208"/>
        <v xml:space="preserve"> </v>
      </c>
      <c r="Q1506" s="25"/>
      <c r="R1506" s="49" t="str">
        <f t="shared" si="209"/>
        <v xml:space="preserve"> </v>
      </c>
      <c r="S1506" s="25"/>
      <c r="T1506" s="49" t="str">
        <f t="shared" si="210"/>
        <v xml:space="preserve"> </v>
      </c>
      <c r="U1506" s="30">
        <v>2</v>
      </c>
      <c r="V1506" s="49">
        <f t="shared" si="211"/>
        <v>1.3488905375328792E-4</v>
      </c>
      <c r="W1506" s="25"/>
      <c r="X1506" s="49" t="str">
        <f t="shared" si="212"/>
        <v xml:space="preserve"> </v>
      </c>
      <c r="Y1506" s="25"/>
      <c r="Z1506" s="53" t="str">
        <f t="shared" si="213"/>
        <v xml:space="preserve"> </v>
      </c>
      <c r="AA1506" s="26">
        <f t="shared" si="214"/>
        <v>2</v>
      </c>
      <c r="AB1506" s="43">
        <f t="shared" si="215"/>
        <v>1.6552591722048879E-5</v>
      </c>
    </row>
    <row r="1507" spans="1:28" ht="12.75" customHeight="1">
      <c r="A1507" t="s">
        <v>313</v>
      </c>
      <c r="B1507" t="s">
        <v>3411</v>
      </c>
      <c r="C1507" t="s">
        <v>2879</v>
      </c>
      <c r="D1507" s="4" t="s">
        <v>1381</v>
      </c>
      <c r="E1507" s="2"/>
      <c r="G1507" s="4" t="s">
        <v>6715</v>
      </c>
      <c r="H1507" s="3" t="s">
        <v>1393</v>
      </c>
      <c r="I1507" s="3" t="s">
        <v>581</v>
      </c>
      <c r="J1507" s="4"/>
      <c r="K1507" s="4"/>
      <c r="L1507" s="38" t="s">
        <v>1481</v>
      </c>
      <c r="M1507" s="25"/>
      <c r="N1507" s="49" t="str">
        <f t="shared" si="207"/>
        <v xml:space="preserve"> </v>
      </c>
      <c r="O1507" s="25"/>
      <c r="P1507" s="49" t="str">
        <f t="shared" si="208"/>
        <v xml:space="preserve"> </v>
      </c>
      <c r="Q1507" s="25"/>
      <c r="R1507" s="49" t="str">
        <f t="shared" si="209"/>
        <v xml:space="preserve"> </v>
      </c>
      <c r="S1507" s="25">
        <v>1</v>
      </c>
      <c r="T1507" s="49">
        <f t="shared" si="210"/>
        <v>3.5237323372916594E-5</v>
      </c>
      <c r="U1507" s="30"/>
      <c r="V1507" s="49" t="str">
        <f t="shared" si="211"/>
        <v xml:space="preserve"> </v>
      </c>
      <c r="W1507" s="25"/>
      <c r="X1507" s="49" t="str">
        <f t="shared" si="212"/>
        <v xml:space="preserve"> </v>
      </c>
      <c r="Y1507" s="25"/>
      <c r="Z1507" s="53" t="str">
        <f t="shared" si="213"/>
        <v xml:space="preserve"> </v>
      </c>
      <c r="AA1507" s="26">
        <f t="shared" si="214"/>
        <v>1</v>
      </c>
      <c r="AB1507" s="43">
        <f t="shared" si="215"/>
        <v>8.2762958610244394E-6</v>
      </c>
    </row>
    <row r="1508" spans="1:28" ht="12.75" customHeight="1">
      <c r="A1508" t="s">
        <v>313</v>
      </c>
      <c r="B1508" t="s">
        <v>1415</v>
      </c>
      <c r="C1508" t="s">
        <v>2879</v>
      </c>
      <c r="D1508" s="4" t="s">
        <v>1381</v>
      </c>
      <c r="E1508" s="2"/>
      <c r="F1508" t="s">
        <v>3467</v>
      </c>
      <c r="G1508" s="4"/>
      <c r="H1508" s="3" t="s">
        <v>1393</v>
      </c>
      <c r="I1508" s="3" t="s">
        <v>1393</v>
      </c>
      <c r="J1508" s="4"/>
      <c r="K1508" s="4"/>
      <c r="L1508" s="38" t="s">
        <v>1481</v>
      </c>
      <c r="M1508" s="25"/>
      <c r="N1508" s="49" t="str">
        <f t="shared" si="207"/>
        <v xml:space="preserve"> </v>
      </c>
      <c r="O1508" s="25">
        <v>3</v>
      </c>
      <c r="P1508" s="49">
        <f t="shared" si="208"/>
        <v>9.874267658481996E-5</v>
      </c>
      <c r="Q1508" s="25">
        <v>1</v>
      </c>
      <c r="R1508" s="49">
        <f t="shared" si="209"/>
        <v>1.6863406408094435E-4</v>
      </c>
      <c r="S1508" s="25"/>
      <c r="T1508" s="49" t="str">
        <f t="shared" si="210"/>
        <v xml:space="preserve"> </v>
      </c>
      <c r="U1508" s="30"/>
      <c r="V1508" s="49" t="str">
        <f t="shared" si="211"/>
        <v xml:space="preserve"> </v>
      </c>
      <c r="W1508" s="25">
        <v>2</v>
      </c>
      <c r="X1508" s="49">
        <f t="shared" si="212"/>
        <v>1.4062719729995781E-4</v>
      </c>
      <c r="Y1508" s="25"/>
      <c r="Z1508" s="53" t="str">
        <f t="shared" si="213"/>
        <v xml:space="preserve"> </v>
      </c>
      <c r="AA1508" s="26">
        <f t="shared" si="214"/>
        <v>6</v>
      </c>
      <c r="AB1508" s="43">
        <f t="shared" si="215"/>
        <v>4.965777516614664E-5</v>
      </c>
    </row>
    <row r="1509" spans="1:28" ht="12.75" customHeight="1">
      <c r="A1509" t="s">
        <v>313</v>
      </c>
      <c r="B1509" t="s">
        <v>314</v>
      </c>
      <c r="C1509" t="s">
        <v>2879</v>
      </c>
      <c r="D1509" s="4" t="s">
        <v>1381</v>
      </c>
      <c r="E1509" s="2"/>
      <c r="F1509" t="s">
        <v>848</v>
      </c>
      <c r="G1509" s="4"/>
      <c r="H1509" s="3" t="s">
        <v>1393</v>
      </c>
      <c r="I1509" s="3" t="s">
        <v>1393</v>
      </c>
      <c r="J1509" s="4">
        <v>82</v>
      </c>
      <c r="K1509" s="4">
        <v>147</v>
      </c>
      <c r="L1509" s="38" t="s">
        <v>1481</v>
      </c>
      <c r="M1509" s="25">
        <v>51</v>
      </c>
      <c r="N1509" s="49">
        <f t="shared" si="207"/>
        <v>2.2550406791651927E-3</v>
      </c>
      <c r="O1509" s="25">
        <v>19</v>
      </c>
      <c r="P1509" s="49">
        <f t="shared" si="208"/>
        <v>6.2537028503719305E-4</v>
      </c>
      <c r="Q1509" s="25">
        <v>4</v>
      </c>
      <c r="R1509" s="49">
        <f t="shared" si="209"/>
        <v>6.7453625632377741E-4</v>
      </c>
      <c r="S1509" s="28"/>
      <c r="T1509" s="49" t="str">
        <f t="shared" si="210"/>
        <v xml:space="preserve"> </v>
      </c>
      <c r="U1509" s="30"/>
      <c r="V1509" s="49" t="str">
        <f t="shared" si="211"/>
        <v xml:space="preserve"> </v>
      </c>
      <c r="W1509" s="25"/>
      <c r="X1509" s="49" t="str">
        <f t="shared" si="212"/>
        <v xml:space="preserve"> </v>
      </c>
      <c r="Y1509" s="25"/>
      <c r="Z1509" s="53" t="str">
        <f t="shared" si="213"/>
        <v xml:space="preserve"> </v>
      </c>
      <c r="AA1509" s="26">
        <f t="shared" si="214"/>
        <v>74</v>
      </c>
      <c r="AB1509" s="43">
        <f t="shared" si="215"/>
        <v>6.1244589371580859E-4</v>
      </c>
    </row>
    <row r="1510" spans="1:28" ht="12.75" customHeight="1">
      <c r="A1510" t="s">
        <v>2795</v>
      </c>
      <c r="B1510" s="5" t="s">
        <v>5969</v>
      </c>
      <c r="C1510" t="s">
        <v>383</v>
      </c>
      <c r="D1510" s="4" t="s">
        <v>1381</v>
      </c>
      <c r="E1510" s="2"/>
      <c r="G1510" s="4"/>
      <c r="H1510" s="3" t="s">
        <v>1393</v>
      </c>
      <c r="I1510" s="3" t="s">
        <v>581</v>
      </c>
      <c r="J1510" s="4"/>
      <c r="K1510" s="4"/>
      <c r="L1510" s="38" t="s">
        <v>1378</v>
      </c>
      <c r="M1510" s="25"/>
      <c r="N1510" s="49" t="str">
        <f t="shared" si="207"/>
        <v xml:space="preserve"> </v>
      </c>
      <c r="O1510" s="25"/>
      <c r="P1510" s="49" t="str">
        <f t="shared" si="208"/>
        <v xml:space="preserve"> </v>
      </c>
      <c r="Q1510" s="25">
        <v>1</v>
      </c>
      <c r="R1510" s="49">
        <f t="shared" si="209"/>
        <v>1.6863406408094435E-4</v>
      </c>
      <c r="S1510" s="25"/>
      <c r="T1510" s="49" t="str">
        <f t="shared" si="210"/>
        <v xml:space="preserve"> </v>
      </c>
      <c r="U1510" s="30"/>
      <c r="V1510" s="49" t="str">
        <f t="shared" si="211"/>
        <v xml:space="preserve"> </v>
      </c>
      <c r="W1510" s="25"/>
      <c r="X1510" s="49" t="str">
        <f t="shared" si="212"/>
        <v xml:space="preserve"> </v>
      </c>
      <c r="Y1510" s="25"/>
      <c r="Z1510" s="53" t="str">
        <f t="shared" si="213"/>
        <v xml:space="preserve"> </v>
      </c>
      <c r="AA1510" s="26">
        <f t="shared" si="214"/>
        <v>1</v>
      </c>
      <c r="AB1510" s="43">
        <f t="shared" si="215"/>
        <v>8.2762958610244394E-6</v>
      </c>
    </row>
    <row r="1511" spans="1:28" ht="12.75" customHeight="1">
      <c r="A1511" t="s">
        <v>2795</v>
      </c>
      <c r="B1511" t="s">
        <v>2348</v>
      </c>
      <c r="C1511" t="s">
        <v>383</v>
      </c>
      <c r="D1511" s="4" t="s">
        <v>1381</v>
      </c>
      <c r="E1511" s="2"/>
      <c r="F1511" t="s">
        <v>3251</v>
      </c>
      <c r="G1511" s="4"/>
      <c r="H1511" s="3" t="s">
        <v>1393</v>
      </c>
      <c r="I1511" s="3" t="s">
        <v>581</v>
      </c>
      <c r="J1511" s="4"/>
      <c r="K1511" s="4"/>
      <c r="L1511" s="38" t="s">
        <v>1378</v>
      </c>
      <c r="M1511" s="25"/>
      <c r="N1511" s="49" t="str">
        <f t="shared" si="207"/>
        <v xml:space="preserve"> </v>
      </c>
      <c r="O1511" s="25">
        <v>2</v>
      </c>
      <c r="P1511" s="49">
        <f t="shared" si="208"/>
        <v>6.582845105654664E-5</v>
      </c>
      <c r="Q1511" s="25">
        <v>5</v>
      </c>
      <c r="R1511" s="49">
        <f t="shared" si="209"/>
        <v>8.4317032040472171E-4</v>
      </c>
      <c r="S1511" s="25">
        <v>33</v>
      </c>
      <c r="T1511" s="49">
        <f t="shared" si="210"/>
        <v>1.1628316713062476E-3</v>
      </c>
      <c r="U1511" s="30">
        <v>19</v>
      </c>
      <c r="V1511" s="49">
        <f t="shared" si="211"/>
        <v>1.2814460106562353E-3</v>
      </c>
      <c r="W1511" s="25"/>
      <c r="X1511" s="49" t="str">
        <f t="shared" si="212"/>
        <v xml:space="preserve"> </v>
      </c>
      <c r="Y1511" s="25"/>
      <c r="Z1511" s="53" t="str">
        <f t="shared" si="213"/>
        <v xml:space="preserve"> </v>
      </c>
      <c r="AA1511" s="26">
        <f t="shared" si="214"/>
        <v>59</v>
      </c>
      <c r="AB1511" s="43">
        <f t="shared" si="215"/>
        <v>4.88301455800442E-4</v>
      </c>
    </row>
    <row r="1512" spans="1:28" ht="12.75" customHeight="1">
      <c r="A1512" t="s">
        <v>2795</v>
      </c>
      <c r="B1512" t="s">
        <v>2796</v>
      </c>
      <c r="C1512" t="s">
        <v>383</v>
      </c>
      <c r="D1512" s="4" t="s">
        <v>1381</v>
      </c>
      <c r="E1512" s="2"/>
      <c r="F1512" t="s">
        <v>3252</v>
      </c>
      <c r="G1512" s="4"/>
      <c r="H1512" s="3" t="s">
        <v>1393</v>
      </c>
      <c r="I1512" s="3" t="s">
        <v>581</v>
      </c>
      <c r="J1512" s="4"/>
      <c r="K1512" s="4"/>
      <c r="L1512" s="38" t="s">
        <v>1378</v>
      </c>
      <c r="M1512" s="25"/>
      <c r="N1512" s="49" t="str">
        <f t="shared" si="207"/>
        <v xml:space="preserve"> </v>
      </c>
      <c r="O1512" s="25">
        <v>12</v>
      </c>
      <c r="P1512" s="49">
        <f t="shared" si="208"/>
        <v>3.9497070633927984E-4</v>
      </c>
      <c r="Q1512" s="25"/>
      <c r="R1512" s="49" t="str">
        <f t="shared" si="209"/>
        <v xml:space="preserve"> </v>
      </c>
      <c r="S1512" s="25">
        <v>1</v>
      </c>
      <c r="T1512" s="49">
        <f t="shared" si="210"/>
        <v>3.5237323372916594E-5</v>
      </c>
      <c r="U1512" s="30">
        <v>2</v>
      </c>
      <c r="V1512" s="49">
        <f t="shared" si="211"/>
        <v>1.3488905375328792E-4</v>
      </c>
      <c r="W1512" s="25"/>
      <c r="X1512" s="49" t="str">
        <f t="shared" si="212"/>
        <v xml:space="preserve"> </v>
      </c>
      <c r="Y1512" s="25"/>
      <c r="Z1512" s="53" t="str">
        <f t="shared" si="213"/>
        <v xml:space="preserve"> </v>
      </c>
      <c r="AA1512" s="26">
        <f t="shared" si="214"/>
        <v>15</v>
      </c>
      <c r="AB1512" s="43">
        <f t="shared" si="215"/>
        <v>1.2414443791536659E-4</v>
      </c>
    </row>
    <row r="1513" spans="1:28" ht="12.75" customHeight="1">
      <c r="A1513" t="s">
        <v>317</v>
      </c>
      <c r="B1513" t="s">
        <v>318</v>
      </c>
      <c r="C1513" t="s">
        <v>976</v>
      </c>
      <c r="D1513" s="4" t="s">
        <v>1381</v>
      </c>
      <c r="E1513" s="2"/>
      <c r="G1513" s="4"/>
      <c r="H1513" s="3" t="s">
        <v>1393</v>
      </c>
      <c r="I1513" s="3" t="s">
        <v>1393</v>
      </c>
      <c r="J1513" s="4">
        <v>418</v>
      </c>
      <c r="K1513" s="4"/>
      <c r="L1513" s="38" t="s">
        <v>1756</v>
      </c>
      <c r="M1513" s="25"/>
      <c r="N1513" s="49" t="str">
        <f t="shared" si="207"/>
        <v xml:space="preserve"> </v>
      </c>
      <c r="O1513" s="25">
        <v>8</v>
      </c>
      <c r="P1513" s="49">
        <f t="shared" si="208"/>
        <v>2.6331380422618656E-4</v>
      </c>
      <c r="Q1513" s="25"/>
      <c r="R1513" s="49" t="str">
        <f t="shared" si="209"/>
        <v xml:space="preserve"> </v>
      </c>
      <c r="S1513" s="28"/>
      <c r="T1513" s="49" t="str">
        <f t="shared" si="210"/>
        <v xml:space="preserve"> </v>
      </c>
      <c r="U1513" s="30"/>
      <c r="V1513" s="49" t="str">
        <f t="shared" si="211"/>
        <v xml:space="preserve"> </v>
      </c>
      <c r="W1513" s="25"/>
      <c r="X1513" s="49" t="str">
        <f t="shared" si="212"/>
        <v xml:space="preserve"> </v>
      </c>
      <c r="Y1513" s="25"/>
      <c r="Z1513" s="53" t="str">
        <f t="shared" si="213"/>
        <v xml:space="preserve"> </v>
      </c>
      <c r="AA1513" s="26">
        <f t="shared" si="214"/>
        <v>8</v>
      </c>
      <c r="AB1513" s="43">
        <f t="shared" si="215"/>
        <v>6.6210366888195515E-5</v>
      </c>
    </row>
    <row r="1514" spans="1:28" ht="12.75" customHeight="1">
      <c r="A1514" t="s">
        <v>317</v>
      </c>
      <c r="B1514" t="s">
        <v>389</v>
      </c>
      <c r="C1514" t="s">
        <v>976</v>
      </c>
      <c r="D1514" s="4" t="s">
        <v>1381</v>
      </c>
      <c r="E1514" s="2"/>
      <c r="G1514" s="4"/>
      <c r="H1514" s="3" t="s">
        <v>1393</v>
      </c>
      <c r="I1514" s="3" t="s">
        <v>1393</v>
      </c>
      <c r="J1514" s="4">
        <v>418</v>
      </c>
      <c r="K1514" s="4"/>
      <c r="L1514" s="38" t="s">
        <v>1756</v>
      </c>
      <c r="M1514" s="25"/>
      <c r="N1514" s="49" t="str">
        <f t="shared" si="207"/>
        <v xml:space="preserve"> </v>
      </c>
      <c r="O1514" s="25">
        <v>2</v>
      </c>
      <c r="P1514" s="49">
        <f t="shared" si="208"/>
        <v>6.582845105654664E-5</v>
      </c>
      <c r="Q1514" s="25"/>
      <c r="R1514" s="49" t="str">
        <f t="shared" si="209"/>
        <v xml:space="preserve"> </v>
      </c>
      <c r="S1514" s="28"/>
      <c r="T1514" s="49" t="str">
        <f t="shared" si="210"/>
        <v xml:space="preserve"> </v>
      </c>
      <c r="U1514" s="30"/>
      <c r="V1514" s="49" t="str">
        <f t="shared" si="211"/>
        <v xml:space="preserve"> </v>
      </c>
      <c r="W1514" s="25"/>
      <c r="X1514" s="49" t="str">
        <f t="shared" si="212"/>
        <v xml:space="preserve"> </v>
      </c>
      <c r="Y1514" s="25"/>
      <c r="Z1514" s="53" t="str">
        <f t="shared" si="213"/>
        <v xml:space="preserve"> </v>
      </c>
      <c r="AA1514" s="26">
        <f t="shared" si="214"/>
        <v>2</v>
      </c>
      <c r="AB1514" s="43">
        <f t="shared" si="215"/>
        <v>1.6552591722048879E-5</v>
      </c>
    </row>
    <row r="1515" spans="1:28" ht="12.75" customHeight="1">
      <c r="A1515" t="s">
        <v>317</v>
      </c>
      <c r="B1515" t="s">
        <v>319</v>
      </c>
      <c r="C1515" t="s">
        <v>976</v>
      </c>
      <c r="D1515" s="4" t="s">
        <v>1381</v>
      </c>
      <c r="E1515" s="2"/>
      <c r="F1515" t="s">
        <v>6378</v>
      </c>
      <c r="G1515" s="4"/>
      <c r="H1515" s="3" t="s">
        <v>1393</v>
      </c>
      <c r="I1515" s="3" t="s">
        <v>1393</v>
      </c>
      <c r="J1515" s="4">
        <v>188</v>
      </c>
      <c r="K1515" s="4">
        <v>272</v>
      </c>
      <c r="L1515" s="38" t="s">
        <v>1483</v>
      </c>
      <c r="M1515" s="25">
        <v>10</v>
      </c>
      <c r="N1515" s="49">
        <f t="shared" si="207"/>
        <v>4.4216483905199861E-4</v>
      </c>
      <c r="O1515" s="25">
        <v>9</v>
      </c>
      <c r="P1515" s="49">
        <f t="shared" si="208"/>
        <v>2.9622802975445985E-4</v>
      </c>
      <c r="Q1515" s="25">
        <v>2</v>
      </c>
      <c r="R1515" s="49">
        <f t="shared" si="209"/>
        <v>3.3726812816188871E-4</v>
      </c>
      <c r="S1515" s="28"/>
      <c r="T1515" s="49" t="str">
        <f t="shared" si="210"/>
        <v xml:space="preserve"> </v>
      </c>
      <c r="U1515" s="30"/>
      <c r="V1515" s="49" t="str">
        <f t="shared" si="211"/>
        <v xml:space="preserve"> </v>
      </c>
      <c r="W1515" s="25"/>
      <c r="X1515" s="49" t="str">
        <f t="shared" si="212"/>
        <v xml:space="preserve"> </v>
      </c>
      <c r="Y1515" s="25"/>
      <c r="Z1515" s="53" t="str">
        <f t="shared" si="213"/>
        <v xml:space="preserve"> </v>
      </c>
      <c r="AA1515" s="26">
        <f t="shared" si="214"/>
        <v>21</v>
      </c>
      <c r="AB1515" s="43">
        <f t="shared" si="215"/>
        <v>1.7380221308151324E-4</v>
      </c>
    </row>
    <row r="1516" spans="1:28" ht="12.75" customHeight="1">
      <c r="A1516" t="s">
        <v>317</v>
      </c>
      <c r="B1516" t="s">
        <v>420</v>
      </c>
      <c r="C1516" t="s">
        <v>976</v>
      </c>
      <c r="D1516" s="4" t="s">
        <v>1381</v>
      </c>
      <c r="E1516" s="2"/>
      <c r="F1516" t="s">
        <v>6379</v>
      </c>
      <c r="G1516" s="4"/>
      <c r="H1516" s="3" t="s">
        <v>1393</v>
      </c>
      <c r="I1516" s="3" t="s">
        <v>1393</v>
      </c>
      <c r="J1516" s="4"/>
      <c r="K1516" s="4"/>
      <c r="L1516" s="38" t="s">
        <v>1483</v>
      </c>
      <c r="M1516" s="25"/>
      <c r="N1516" s="49" t="str">
        <f t="shared" si="207"/>
        <v xml:space="preserve"> </v>
      </c>
      <c r="O1516" s="25"/>
      <c r="P1516" s="49" t="str">
        <f t="shared" si="208"/>
        <v xml:space="preserve"> </v>
      </c>
      <c r="Q1516" s="25"/>
      <c r="R1516" s="49" t="str">
        <f t="shared" si="209"/>
        <v xml:space="preserve"> </v>
      </c>
      <c r="S1516" s="25">
        <v>22</v>
      </c>
      <c r="T1516" s="49">
        <f t="shared" si="210"/>
        <v>7.752211142041651E-4</v>
      </c>
      <c r="U1516" s="30"/>
      <c r="V1516" s="49" t="str">
        <f t="shared" si="211"/>
        <v xml:space="preserve"> </v>
      </c>
      <c r="W1516" s="25"/>
      <c r="X1516" s="49" t="str">
        <f t="shared" si="212"/>
        <v xml:space="preserve"> </v>
      </c>
      <c r="Y1516" s="25"/>
      <c r="Z1516" s="53" t="str">
        <f t="shared" si="213"/>
        <v xml:space="preserve"> </v>
      </c>
      <c r="AA1516" s="26">
        <f t="shared" si="214"/>
        <v>22</v>
      </c>
      <c r="AB1516" s="43">
        <f t="shared" si="215"/>
        <v>1.8207850894253768E-4</v>
      </c>
    </row>
    <row r="1517" spans="1:28" ht="12.75" customHeight="1">
      <c r="A1517" t="s">
        <v>5844</v>
      </c>
      <c r="B1517" t="s">
        <v>5845</v>
      </c>
      <c r="C1517" t="s">
        <v>363</v>
      </c>
      <c r="D1517" s="4" t="s">
        <v>1381</v>
      </c>
      <c r="E1517" s="2"/>
      <c r="G1517" s="4"/>
      <c r="H1517" s="3" t="s">
        <v>1393</v>
      </c>
      <c r="I1517" s="3" t="s">
        <v>1393</v>
      </c>
      <c r="J1517" s="4"/>
      <c r="K1517" s="4"/>
      <c r="L1517" s="38" t="s">
        <v>1481</v>
      </c>
      <c r="M1517" s="25"/>
      <c r="N1517" s="49" t="str">
        <f t="shared" si="207"/>
        <v xml:space="preserve"> </v>
      </c>
      <c r="O1517" s="25">
        <v>1</v>
      </c>
      <c r="P1517" s="49">
        <f t="shared" si="208"/>
        <v>3.291422552827332E-5</v>
      </c>
      <c r="Q1517" s="25"/>
      <c r="R1517" s="49" t="str">
        <f t="shared" si="209"/>
        <v xml:space="preserve"> </v>
      </c>
      <c r="S1517" s="25"/>
      <c r="T1517" s="49" t="str">
        <f t="shared" si="210"/>
        <v xml:space="preserve"> </v>
      </c>
      <c r="U1517" s="30"/>
      <c r="V1517" s="49" t="str">
        <f t="shared" si="211"/>
        <v xml:space="preserve"> </v>
      </c>
      <c r="W1517" s="25"/>
      <c r="X1517" s="49" t="str">
        <f t="shared" si="212"/>
        <v xml:space="preserve"> </v>
      </c>
      <c r="Y1517" s="25"/>
      <c r="Z1517" s="53" t="str">
        <f t="shared" si="213"/>
        <v xml:space="preserve"> </v>
      </c>
      <c r="AA1517" s="26">
        <f t="shared" si="214"/>
        <v>1</v>
      </c>
      <c r="AB1517" s="43">
        <f t="shared" si="215"/>
        <v>8.2762958610244394E-6</v>
      </c>
    </row>
    <row r="1518" spans="1:28" ht="12.75" customHeight="1">
      <c r="A1518" t="s">
        <v>3551</v>
      </c>
      <c r="B1518" t="s">
        <v>2970</v>
      </c>
      <c r="C1518" t="s">
        <v>2878</v>
      </c>
      <c r="D1518" s="4" t="s">
        <v>1381</v>
      </c>
      <c r="E1518" s="2"/>
      <c r="F1518" t="s">
        <v>6324</v>
      </c>
      <c r="G1518" s="4"/>
      <c r="H1518" s="3" t="s">
        <v>1393</v>
      </c>
      <c r="I1518" s="3" t="s">
        <v>581</v>
      </c>
      <c r="J1518" s="4"/>
      <c r="K1518" s="4"/>
      <c r="L1518" s="38" t="s">
        <v>1483</v>
      </c>
      <c r="M1518" s="25">
        <v>1</v>
      </c>
      <c r="N1518" s="49">
        <f t="shared" si="207"/>
        <v>4.4216483905199858E-5</v>
      </c>
      <c r="O1518" s="25"/>
      <c r="P1518" s="49" t="str">
        <f t="shared" si="208"/>
        <v xml:space="preserve"> </v>
      </c>
      <c r="Q1518" s="25"/>
      <c r="R1518" s="49" t="str">
        <f t="shared" si="209"/>
        <v xml:space="preserve"> </v>
      </c>
      <c r="S1518" s="25"/>
      <c r="T1518" s="49" t="str">
        <f t="shared" si="210"/>
        <v xml:space="preserve"> </v>
      </c>
      <c r="U1518" s="30"/>
      <c r="V1518" s="49" t="str">
        <f t="shared" si="211"/>
        <v xml:space="preserve"> </v>
      </c>
      <c r="W1518" s="25"/>
      <c r="X1518" s="49" t="str">
        <f t="shared" si="212"/>
        <v xml:space="preserve"> </v>
      </c>
      <c r="Y1518" s="25"/>
      <c r="Z1518" s="53" t="str">
        <f t="shared" si="213"/>
        <v xml:space="preserve"> </v>
      </c>
      <c r="AA1518" s="26">
        <f t="shared" si="214"/>
        <v>1</v>
      </c>
      <c r="AB1518" s="43">
        <f t="shared" si="215"/>
        <v>8.2762958610244394E-6</v>
      </c>
    </row>
    <row r="1519" spans="1:28" ht="12.75" customHeight="1">
      <c r="A1519" t="s">
        <v>1893</v>
      </c>
      <c r="B1519" t="s">
        <v>2516</v>
      </c>
      <c r="C1519" t="s">
        <v>2915</v>
      </c>
      <c r="D1519" s="4" t="s">
        <v>1381</v>
      </c>
      <c r="E1519" s="2" t="s">
        <v>2064</v>
      </c>
      <c r="F1519" t="s">
        <v>378</v>
      </c>
      <c r="G1519" s="4"/>
      <c r="H1519" s="3" t="s">
        <v>1393</v>
      </c>
      <c r="I1519" s="3" t="s">
        <v>1393</v>
      </c>
      <c r="J1519" s="4">
        <v>111</v>
      </c>
      <c r="K1519" s="4">
        <v>92</v>
      </c>
      <c r="L1519" s="38" t="s">
        <v>1481</v>
      </c>
      <c r="M1519" s="25">
        <v>171</v>
      </c>
      <c r="N1519" s="49">
        <f t="shared" si="207"/>
        <v>7.5610187477891761E-3</v>
      </c>
      <c r="O1519" s="25">
        <v>102</v>
      </c>
      <c r="P1519" s="49">
        <f t="shared" si="208"/>
        <v>3.3572510038838788E-3</v>
      </c>
      <c r="Q1519" s="25">
        <v>4</v>
      </c>
      <c r="R1519" s="49">
        <f t="shared" si="209"/>
        <v>6.7453625632377741E-4</v>
      </c>
      <c r="S1519" s="25">
        <v>1</v>
      </c>
      <c r="T1519" s="49">
        <f t="shared" si="210"/>
        <v>3.5237323372916594E-5</v>
      </c>
      <c r="U1519" s="30"/>
      <c r="V1519" s="49" t="str">
        <f t="shared" si="211"/>
        <v xml:space="preserve"> </v>
      </c>
      <c r="W1519" s="25"/>
      <c r="X1519" s="49" t="str">
        <f t="shared" si="212"/>
        <v xml:space="preserve"> </v>
      </c>
      <c r="Y1519" s="25"/>
      <c r="Z1519" s="53" t="str">
        <f t="shared" si="213"/>
        <v xml:space="preserve"> </v>
      </c>
      <c r="AA1519" s="26">
        <f t="shared" si="214"/>
        <v>278</v>
      </c>
      <c r="AB1519" s="43">
        <f t="shared" si="215"/>
        <v>2.3008102493647944E-3</v>
      </c>
    </row>
    <row r="1520" spans="1:28" ht="12.75" customHeight="1">
      <c r="A1520" t="s">
        <v>1893</v>
      </c>
      <c r="B1520" t="s">
        <v>1894</v>
      </c>
      <c r="C1520" t="s">
        <v>2915</v>
      </c>
      <c r="D1520" s="4" t="s">
        <v>1381</v>
      </c>
      <c r="E1520" s="2"/>
      <c r="F1520" t="s">
        <v>6320</v>
      </c>
      <c r="G1520" s="4"/>
      <c r="H1520" s="3" t="s">
        <v>1393</v>
      </c>
      <c r="I1520" s="3" t="s">
        <v>1393</v>
      </c>
      <c r="J1520" s="4">
        <v>111</v>
      </c>
      <c r="K1520" s="4">
        <v>92</v>
      </c>
      <c r="L1520" s="38" t="s">
        <v>1481</v>
      </c>
      <c r="M1520" s="25">
        <v>51</v>
      </c>
      <c r="N1520" s="49">
        <f t="shared" si="207"/>
        <v>2.2550406791651927E-3</v>
      </c>
      <c r="O1520" s="25">
        <v>31</v>
      </c>
      <c r="P1520" s="49">
        <f t="shared" si="208"/>
        <v>1.0203409913764729E-3</v>
      </c>
      <c r="Q1520" s="25">
        <v>4</v>
      </c>
      <c r="R1520" s="49">
        <f t="shared" si="209"/>
        <v>6.7453625632377741E-4</v>
      </c>
      <c r="S1520" s="25">
        <v>20</v>
      </c>
      <c r="T1520" s="49">
        <f t="shared" si="210"/>
        <v>7.0474646745833183E-4</v>
      </c>
      <c r="U1520" s="30"/>
      <c r="V1520" s="49" t="str">
        <f t="shared" si="211"/>
        <v xml:space="preserve"> </v>
      </c>
      <c r="W1520" s="25">
        <v>4</v>
      </c>
      <c r="X1520" s="49">
        <f t="shared" si="212"/>
        <v>2.8125439459991561E-4</v>
      </c>
      <c r="Y1520" s="25"/>
      <c r="Z1520" s="53" t="str">
        <f t="shared" si="213"/>
        <v xml:space="preserve"> </v>
      </c>
      <c r="AA1520" s="26">
        <f t="shared" si="214"/>
        <v>110</v>
      </c>
      <c r="AB1520" s="43">
        <f t="shared" si="215"/>
        <v>9.1039254471268836E-4</v>
      </c>
    </row>
    <row r="1521" spans="1:28" ht="12.75" customHeight="1">
      <c r="A1521" t="s">
        <v>270</v>
      </c>
      <c r="B1521" t="s">
        <v>235</v>
      </c>
      <c r="C1521" t="s">
        <v>56</v>
      </c>
      <c r="D1521" s="4" t="s">
        <v>1381</v>
      </c>
      <c r="E1521" s="2"/>
      <c r="F1521" s="5" t="s">
        <v>3034</v>
      </c>
      <c r="G1521" s="4"/>
      <c r="H1521" s="3" t="s">
        <v>1393</v>
      </c>
      <c r="I1521" s="3" t="s">
        <v>1393</v>
      </c>
      <c r="J1521" s="4">
        <v>339</v>
      </c>
      <c r="K1521" s="4">
        <v>71</v>
      </c>
      <c r="L1521" s="38" t="s">
        <v>1482</v>
      </c>
      <c r="M1521" s="25"/>
      <c r="N1521" s="49" t="str">
        <f t="shared" si="207"/>
        <v xml:space="preserve"> </v>
      </c>
      <c r="O1521" s="25">
        <v>17</v>
      </c>
      <c r="P1521" s="49">
        <f t="shared" si="208"/>
        <v>5.5954183398064647E-4</v>
      </c>
      <c r="Q1521" s="25"/>
      <c r="R1521" s="49" t="str">
        <f t="shared" si="209"/>
        <v xml:space="preserve"> </v>
      </c>
      <c r="S1521" s="25">
        <v>1</v>
      </c>
      <c r="T1521" s="49">
        <f t="shared" si="210"/>
        <v>3.5237323372916594E-5</v>
      </c>
      <c r="U1521" s="30">
        <v>2</v>
      </c>
      <c r="V1521" s="49">
        <f t="shared" si="211"/>
        <v>1.3488905375328792E-4</v>
      </c>
      <c r="W1521" s="25"/>
      <c r="X1521" s="49" t="str">
        <f t="shared" si="212"/>
        <v xml:space="preserve"> </v>
      </c>
      <c r="Y1521" s="25"/>
      <c r="Z1521" s="53" t="str">
        <f t="shared" si="213"/>
        <v xml:space="preserve"> </v>
      </c>
      <c r="AA1521" s="26">
        <f t="shared" si="214"/>
        <v>20</v>
      </c>
      <c r="AB1521" s="43">
        <f t="shared" si="215"/>
        <v>1.655259172204888E-4</v>
      </c>
    </row>
    <row r="1522" spans="1:28" ht="12.75" customHeight="1">
      <c r="A1522" t="s">
        <v>270</v>
      </c>
      <c r="B1522" t="s">
        <v>3437</v>
      </c>
      <c r="C1522" t="s">
        <v>56</v>
      </c>
      <c r="D1522" s="4" t="s">
        <v>1381</v>
      </c>
      <c r="E1522" s="2"/>
      <c r="F1522" s="5" t="s">
        <v>3486</v>
      </c>
      <c r="G1522" s="4"/>
      <c r="H1522" s="3" t="s">
        <v>1393</v>
      </c>
      <c r="I1522" s="3" t="s">
        <v>1393</v>
      </c>
      <c r="J1522" s="4"/>
      <c r="K1522" s="4">
        <v>72</v>
      </c>
      <c r="L1522" s="38" t="s">
        <v>1481</v>
      </c>
      <c r="M1522" s="25"/>
      <c r="N1522" s="49" t="str">
        <f t="shared" si="207"/>
        <v xml:space="preserve"> </v>
      </c>
      <c r="O1522" s="25"/>
      <c r="P1522" s="49" t="str">
        <f t="shared" si="208"/>
        <v xml:space="preserve"> </v>
      </c>
      <c r="Q1522" s="25"/>
      <c r="R1522" s="49" t="str">
        <f t="shared" si="209"/>
        <v xml:space="preserve"> </v>
      </c>
      <c r="S1522" s="25"/>
      <c r="T1522" s="49" t="str">
        <f t="shared" si="210"/>
        <v xml:space="preserve"> </v>
      </c>
      <c r="U1522" s="30"/>
      <c r="V1522" s="49" t="str">
        <f t="shared" si="211"/>
        <v xml:space="preserve"> </v>
      </c>
      <c r="W1522" s="25">
        <v>3</v>
      </c>
      <c r="X1522" s="49">
        <f t="shared" si="212"/>
        <v>2.1094079594993672E-4</v>
      </c>
      <c r="Y1522" s="25"/>
      <c r="Z1522" s="53" t="str">
        <f t="shared" si="213"/>
        <v xml:space="preserve"> </v>
      </c>
      <c r="AA1522" s="26">
        <f t="shared" si="214"/>
        <v>3</v>
      </c>
      <c r="AB1522" s="43">
        <f t="shared" si="215"/>
        <v>2.482888758307332E-5</v>
      </c>
    </row>
    <row r="1523" spans="1:28" ht="12.75" customHeight="1">
      <c r="A1523" t="s">
        <v>39</v>
      </c>
      <c r="B1523" s="5" t="s">
        <v>1308</v>
      </c>
      <c r="C1523" t="s">
        <v>2691</v>
      </c>
      <c r="D1523" s="4" t="s">
        <v>1381</v>
      </c>
      <c r="E1523" s="2"/>
      <c r="G1523" s="4"/>
      <c r="H1523" s="3" t="s">
        <v>1393</v>
      </c>
      <c r="I1523" s="3" t="s">
        <v>581</v>
      </c>
      <c r="J1523" s="4"/>
      <c r="K1523" s="4"/>
      <c r="L1523" s="38" t="s">
        <v>1481</v>
      </c>
      <c r="M1523" s="25"/>
      <c r="N1523" s="49" t="str">
        <f t="shared" si="207"/>
        <v xml:space="preserve"> </v>
      </c>
      <c r="O1523" s="25"/>
      <c r="P1523" s="49" t="str">
        <f t="shared" si="208"/>
        <v xml:space="preserve"> </v>
      </c>
      <c r="Q1523" s="25">
        <v>1</v>
      </c>
      <c r="R1523" s="49">
        <f t="shared" si="209"/>
        <v>1.6863406408094435E-4</v>
      </c>
      <c r="S1523" s="25"/>
      <c r="T1523" s="49" t="str">
        <f t="shared" si="210"/>
        <v xml:space="preserve"> </v>
      </c>
      <c r="U1523" s="30"/>
      <c r="V1523" s="49" t="str">
        <f t="shared" si="211"/>
        <v xml:space="preserve"> </v>
      </c>
      <c r="W1523" s="25"/>
      <c r="X1523" s="49" t="str">
        <f t="shared" si="212"/>
        <v xml:space="preserve"> </v>
      </c>
      <c r="Y1523" s="25"/>
      <c r="Z1523" s="53" t="str">
        <f t="shared" si="213"/>
        <v xml:space="preserve"> </v>
      </c>
      <c r="AA1523" s="26">
        <f t="shared" si="214"/>
        <v>1</v>
      </c>
      <c r="AB1523" s="43">
        <f t="shared" si="215"/>
        <v>8.2762958610244394E-6</v>
      </c>
    </row>
    <row r="1524" spans="1:28" ht="12.75" customHeight="1">
      <c r="A1524" t="s">
        <v>39</v>
      </c>
      <c r="B1524" t="s">
        <v>2589</v>
      </c>
      <c r="C1524" t="s">
        <v>2691</v>
      </c>
      <c r="D1524" s="4" t="s">
        <v>1381</v>
      </c>
      <c r="E1524" s="2"/>
      <c r="F1524" t="s">
        <v>1192</v>
      </c>
      <c r="G1524" s="4"/>
      <c r="H1524" s="3" t="s">
        <v>1393</v>
      </c>
      <c r="I1524" s="3" t="s">
        <v>1393</v>
      </c>
      <c r="J1524" s="4">
        <v>347</v>
      </c>
      <c r="K1524" s="4">
        <v>260</v>
      </c>
      <c r="L1524" s="38" t="s">
        <v>1481</v>
      </c>
      <c r="M1524" s="25">
        <v>2</v>
      </c>
      <c r="N1524" s="49">
        <f t="shared" si="207"/>
        <v>8.8432967810399716E-5</v>
      </c>
      <c r="O1524" s="25">
        <v>6</v>
      </c>
      <c r="P1524" s="49">
        <f t="shared" si="208"/>
        <v>1.9748535316963992E-4</v>
      </c>
      <c r="Q1524" s="25">
        <v>2</v>
      </c>
      <c r="R1524" s="49">
        <f t="shared" si="209"/>
        <v>3.3726812816188871E-4</v>
      </c>
      <c r="S1524" s="25">
        <v>7</v>
      </c>
      <c r="T1524" s="49">
        <f t="shared" si="210"/>
        <v>2.4666126361041617E-4</v>
      </c>
      <c r="U1524" s="30">
        <v>6</v>
      </c>
      <c r="V1524" s="49">
        <f t="shared" si="211"/>
        <v>4.0466716125986375E-4</v>
      </c>
      <c r="W1524" s="25">
        <v>1</v>
      </c>
      <c r="X1524" s="49">
        <f t="shared" si="212"/>
        <v>7.0313598649978903E-5</v>
      </c>
      <c r="Y1524" s="25"/>
      <c r="Z1524" s="53" t="str">
        <f t="shared" si="213"/>
        <v xml:space="preserve"> </v>
      </c>
      <c r="AA1524" s="26">
        <f t="shared" si="214"/>
        <v>24</v>
      </c>
      <c r="AB1524" s="43">
        <f t="shared" si="215"/>
        <v>1.9863110066458656E-4</v>
      </c>
    </row>
    <row r="1525" spans="1:28" ht="12.75" customHeight="1">
      <c r="A1525" t="s">
        <v>39</v>
      </c>
      <c r="B1525" t="s">
        <v>44</v>
      </c>
      <c r="C1525" t="s">
        <v>2691</v>
      </c>
      <c r="D1525" s="4" t="s">
        <v>1381</v>
      </c>
      <c r="E1525" s="2"/>
      <c r="F1525" t="s">
        <v>1193</v>
      </c>
      <c r="G1525" s="4"/>
      <c r="H1525" s="3" t="s">
        <v>1393</v>
      </c>
      <c r="I1525" s="3" t="s">
        <v>1393</v>
      </c>
      <c r="J1525" s="4">
        <v>347</v>
      </c>
      <c r="K1525" s="4">
        <v>259</v>
      </c>
      <c r="L1525" s="38" t="s">
        <v>1481</v>
      </c>
      <c r="M1525" s="25">
        <v>3</v>
      </c>
      <c r="N1525" s="49">
        <f t="shared" si="207"/>
        <v>1.3264945171559959E-4</v>
      </c>
      <c r="O1525" s="25">
        <v>3</v>
      </c>
      <c r="P1525" s="49">
        <f t="shared" si="208"/>
        <v>9.874267658481996E-5</v>
      </c>
      <c r="Q1525" s="25"/>
      <c r="R1525" s="49" t="str">
        <f t="shared" si="209"/>
        <v xml:space="preserve"> </v>
      </c>
      <c r="S1525" s="25">
        <v>5</v>
      </c>
      <c r="T1525" s="49">
        <f t="shared" si="210"/>
        <v>1.7618661686458296E-4</v>
      </c>
      <c r="U1525" s="30">
        <v>6</v>
      </c>
      <c r="V1525" s="49">
        <f t="shared" si="211"/>
        <v>4.0466716125986375E-4</v>
      </c>
      <c r="W1525" s="25">
        <v>1</v>
      </c>
      <c r="X1525" s="49">
        <f t="shared" si="212"/>
        <v>7.0313598649978903E-5</v>
      </c>
      <c r="Y1525" s="25"/>
      <c r="Z1525" s="53" t="str">
        <f t="shared" si="213"/>
        <v xml:space="preserve"> </v>
      </c>
      <c r="AA1525" s="26">
        <f t="shared" si="214"/>
        <v>18</v>
      </c>
      <c r="AB1525" s="43">
        <f t="shared" si="215"/>
        <v>1.4897332549843991E-4</v>
      </c>
    </row>
    <row r="1526" spans="1:28" ht="12.75" customHeight="1">
      <c r="A1526" t="s">
        <v>3923</v>
      </c>
      <c r="B1526" t="s">
        <v>3413</v>
      </c>
      <c r="C1526" t="s">
        <v>918</v>
      </c>
      <c r="D1526" s="4" t="s">
        <v>1382</v>
      </c>
      <c r="E1526" s="2"/>
      <c r="G1526" s="4"/>
      <c r="H1526" s="3" t="s">
        <v>1393</v>
      </c>
      <c r="I1526" s="3" t="s">
        <v>1393</v>
      </c>
      <c r="J1526" s="4">
        <v>226</v>
      </c>
      <c r="K1526" s="4">
        <v>326</v>
      </c>
      <c r="L1526" s="38" t="s">
        <v>1482</v>
      </c>
      <c r="M1526" s="25">
        <v>7</v>
      </c>
      <c r="N1526" s="49">
        <f t="shared" si="207"/>
        <v>3.0951538733639902E-4</v>
      </c>
      <c r="O1526" s="25"/>
      <c r="P1526" s="49" t="str">
        <f t="shared" si="208"/>
        <v xml:space="preserve"> </v>
      </c>
      <c r="Q1526" s="25"/>
      <c r="R1526" s="49" t="str">
        <f t="shared" si="209"/>
        <v xml:space="preserve"> </v>
      </c>
      <c r="S1526" s="25"/>
      <c r="T1526" s="49" t="str">
        <f t="shared" si="210"/>
        <v xml:space="preserve"> </v>
      </c>
      <c r="U1526" s="30"/>
      <c r="V1526" s="49" t="str">
        <f t="shared" si="211"/>
        <v xml:space="preserve"> </v>
      </c>
      <c r="W1526" s="25"/>
      <c r="X1526" s="49" t="str">
        <f t="shared" si="212"/>
        <v xml:space="preserve"> </v>
      </c>
      <c r="Y1526" s="25"/>
      <c r="Z1526" s="53" t="str">
        <f t="shared" si="213"/>
        <v xml:space="preserve"> </v>
      </c>
      <c r="AA1526" s="26">
        <f t="shared" si="214"/>
        <v>7</v>
      </c>
      <c r="AB1526" s="43">
        <f t="shared" si="215"/>
        <v>5.7934071027171081E-5</v>
      </c>
    </row>
    <row r="1527" spans="1:28" ht="12.75" customHeight="1">
      <c r="A1527" t="s">
        <v>1416</v>
      </c>
      <c r="B1527" t="s">
        <v>1292</v>
      </c>
      <c r="C1527" t="s">
        <v>2755</v>
      </c>
      <c r="D1527" s="4" t="s">
        <v>1381</v>
      </c>
      <c r="E1527" s="2" t="s">
        <v>2064</v>
      </c>
      <c r="F1527" s="8" t="s">
        <v>2636</v>
      </c>
      <c r="G1527" s="4"/>
      <c r="H1527" s="3" t="s">
        <v>1393</v>
      </c>
      <c r="I1527" s="3" t="s">
        <v>1393</v>
      </c>
      <c r="J1527" s="4">
        <v>400</v>
      </c>
      <c r="K1527" s="4">
        <v>286</v>
      </c>
      <c r="L1527" s="38" t="s">
        <v>1378</v>
      </c>
      <c r="M1527" s="25">
        <v>1</v>
      </c>
      <c r="N1527" s="49">
        <f t="shared" si="207"/>
        <v>4.4216483905199858E-5</v>
      </c>
      <c r="O1527" s="25">
        <v>3</v>
      </c>
      <c r="P1527" s="49">
        <f t="shared" si="208"/>
        <v>9.874267658481996E-5</v>
      </c>
      <c r="Q1527" s="25">
        <v>1</v>
      </c>
      <c r="R1527" s="49">
        <f t="shared" si="209"/>
        <v>1.6863406408094435E-4</v>
      </c>
      <c r="S1527" s="25">
        <v>1</v>
      </c>
      <c r="T1527" s="49">
        <f t="shared" si="210"/>
        <v>3.5237323372916594E-5</v>
      </c>
      <c r="U1527" s="30">
        <v>11</v>
      </c>
      <c r="V1527" s="49">
        <f t="shared" si="211"/>
        <v>7.4188979564308356E-4</v>
      </c>
      <c r="W1527" s="25">
        <v>1</v>
      </c>
      <c r="X1527" s="49">
        <f t="shared" si="212"/>
        <v>7.0313598649978903E-5</v>
      </c>
      <c r="Y1527" s="25"/>
      <c r="Z1527" s="53" t="str">
        <f t="shared" si="213"/>
        <v xml:space="preserve"> </v>
      </c>
      <c r="AA1527" s="26">
        <f t="shared" si="214"/>
        <v>18</v>
      </c>
      <c r="AB1527" s="43">
        <f t="shared" si="215"/>
        <v>1.4897332549843991E-4</v>
      </c>
    </row>
    <row r="1528" spans="1:28" ht="12.75" customHeight="1">
      <c r="A1528" t="s">
        <v>1416</v>
      </c>
      <c r="B1528" t="s">
        <v>3657</v>
      </c>
      <c r="C1528" t="s">
        <v>2755</v>
      </c>
      <c r="D1528" s="4" t="s">
        <v>1381</v>
      </c>
      <c r="E1528" s="2" t="s">
        <v>2064</v>
      </c>
      <c r="F1528" s="5" t="s">
        <v>3769</v>
      </c>
      <c r="G1528" s="4"/>
      <c r="H1528" s="3" t="s">
        <v>1393</v>
      </c>
      <c r="I1528" s="3" t="s">
        <v>1393</v>
      </c>
      <c r="J1528" s="4"/>
      <c r="K1528" s="4"/>
      <c r="L1528" s="38" t="s">
        <v>1481</v>
      </c>
      <c r="M1528" s="25">
        <v>1</v>
      </c>
      <c r="N1528" s="49">
        <f t="shared" si="207"/>
        <v>4.4216483905199858E-5</v>
      </c>
      <c r="O1528" s="25">
        <v>1</v>
      </c>
      <c r="P1528" s="49">
        <f t="shared" si="208"/>
        <v>3.291422552827332E-5</v>
      </c>
      <c r="Q1528" s="25">
        <v>3</v>
      </c>
      <c r="R1528" s="49">
        <f t="shared" si="209"/>
        <v>5.05902192242833E-4</v>
      </c>
      <c r="S1528" s="25"/>
      <c r="T1528" s="49" t="str">
        <f t="shared" si="210"/>
        <v xml:space="preserve"> </v>
      </c>
      <c r="U1528" s="30"/>
      <c r="V1528" s="49" t="str">
        <f t="shared" si="211"/>
        <v xml:space="preserve"> </v>
      </c>
      <c r="W1528" s="25"/>
      <c r="X1528" s="49" t="str">
        <f t="shared" si="212"/>
        <v xml:space="preserve"> </v>
      </c>
      <c r="Y1528" s="25"/>
      <c r="Z1528" s="53" t="str">
        <f t="shared" si="213"/>
        <v xml:space="preserve"> </v>
      </c>
      <c r="AA1528" s="26">
        <f t="shared" si="214"/>
        <v>5</v>
      </c>
      <c r="AB1528" s="43">
        <f t="shared" si="215"/>
        <v>4.1381479305122199E-5</v>
      </c>
    </row>
    <row r="1529" spans="1:28" ht="12.75" customHeight="1">
      <c r="A1529" t="s">
        <v>1416</v>
      </c>
      <c r="B1529" t="s">
        <v>1417</v>
      </c>
      <c r="C1529" t="s">
        <v>2755</v>
      </c>
      <c r="D1529" s="4" t="s">
        <v>1381</v>
      </c>
      <c r="E1529" s="2" t="s">
        <v>2064</v>
      </c>
      <c r="F1529" s="14" t="s">
        <v>6460</v>
      </c>
      <c r="G1529" s="4"/>
      <c r="H1529" s="3" t="s">
        <v>1393</v>
      </c>
      <c r="I1529" s="3" t="s">
        <v>581</v>
      </c>
      <c r="J1529" s="4">
        <v>400</v>
      </c>
      <c r="K1529" s="4">
        <v>286</v>
      </c>
      <c r="L1529" s="38" t="s">
        <v>1378</v>
      </c>
      <c r="M1529" s="25"/>
      <c r="N1529" s="49" t="str">
        <f t="shared" si="207"/>
        <v xml:space="preserve"> </v>
      </c>
      <c r="O1529" s="25">
        <v>1</v>
      </c>
      <c r="P1529" s="49">
        <f t="shared" si="208"/>
        <v>3.291422552827332E-5</v>
      </c>
      <c r="Q1529" s="25"/>
      <c r="R1529" s="49" t="str">
        <f t="shared" si="209"/>
        <v xml:space="preserve"> </v>
      </c>
      <c r="S1529" s="28"/>
      <c r="T1529" s="49" t="str">
        <f t="shared" si="210"/>
        <v xml:space="preserve"> </v>
      </c>
      <c r="U1529" s="30"/>
      <c r="V1529" s="49" t="str">
        <f t="shared" si="211"/>
        <v xml:space="preserve"> </v>
      </c>
      <c r="W1529" s="25"/>
      <c r="X1529" s="49" t="str">
        <f t="shared" si="212"/>
        <v xml:space="preserve"> </v>
      </c>
      <c r="Y1529" s="25"/>
      <c r="Z1529" s="53" t="str">
        <f t="shared" si="213"/>
        <v xml:space="preserve"> </v>
      </c>
      <c r="AA1529" s="26">
        <f t="shared" si="214"/>
        <v>1</v>
      </c>
      <c r="AB1529" s="43">
        <f t="shared" si="215"/>
        <v>8.2762958610244394E-6</v>
      </c>
    </row>
    <row r="1530" spans="1:28" ht="12.75" customHeight="1">
      <c r="A1530" t="s">
        <v>1416</v>
      </c>
      <c r="B1530" t="s">
        <v>2595</v>
      </c>
      <c r="C1530" t="s">
        <v>2755</v>
      </c>
      <c r="D1530" s="4" t="s">
        <v>1381</v>
      </c>
      <c r="E1530" s="2" t="s">
        <v>2064</v>
      </c>
      <c r="F1530" t="s">
        <v>2640</v>
      </c>
      <c r="G1530" s="4"/>
      <c r="H1530" s="3" t="s">
        <v>1393</v>
      </c>
      <c r="I1530" s="3" t="s">
        <v>1393</v>
      </c>
      <c r="J1530" s="4"/>
      <c r="K1530" s="4">
        <v>286</v>
      </c>
      <c r="L1530" s="38" t="s">
        <v>1481</v>
      </c>
      <c r="M1530" s="25"/>
      <c r="N1530" s="49" t="str">
        <f t="shared" si="207"/>
        <v xml:space="preserve"> </v>
      </c>
      <c r="O1530" s="25"/>
      <c r="P1530" s="49" t="str">
        <f t="shared" si="208"/>
        <v xml:space="preserve"> </v>
      </c>
      <c r="Q1530" s="25"/>
      <c r="R1530" s="49" t="str">
        <f t="shared" si="209"/>
        <v xml:space="preserve"> </v>
      </c>
      <c r="S1530" s="25">
        <v>6</v>
      </c>
      <c r="T1530" s="49">
        <f t="shared" si="210"/>
        <v>2.1142394023749956E-4</v>
      </c>
      <c r="U1530" s="30">
        <v>15</v>
      </c>
      <c r="V1530" s="49">
        <f t="shared" si="211"/>
        <v>1.0116679031496594E-3</v>
      </c>
      <c r="W1530" s="25">
        <v>63</v>
      </c>
      <c r="X1530" s="49">
        <f t="shared" si="212"/>
        <v>4.4297567149486714E-3</v>
      </c>
      <c r="Y1530" s="25"/>
      <c r="Z1530" s="53" t="str">
        <f t="shared" si="213"/>
        <v xml:space="preserve"> </v>
      </c>
      <c r="AA1530" s="26">
        <f t="shared" si="214"/>
        <v>84</v>
      </c>
      <c r="AB1530" s="43">
        <f t="shared" si="215"/>
        <v>6.9520885232605295E-4</v>
      </c>
    </row>
    <row r="1531" spans="1:28" ht="12.75" customHeight="1">
      <c r="A1531" t="s">
        <v>1416</v>
      </c>
      <c r="B1531" t="s">
        <v>5514</v>
      </c>
      <c r="C1531" t="s">
        <v>2755</v>
      </c>
      <c r="D1531" s="4" t="s">
        <v>1381</v>
      </c>
      <c r="E1531" s="2" t="s">
        <v>2064</v>
      </c>
      <c r="F1531" t="s">
        <v>5515</v>
      </c>
      <c r="G1531" s="4"/>
      <c r="H1531" s="3" t="s">
        <v>1393</v>
      </c>
      <c r="I1531" s="3" t="s">
        <v>581</v>
      </c>
      <c r="J1531" s="4"/>
      <c r="K1531" s="4"/>
      <c r="L1531" s="38" t="s">
        <v>1481</v>
      </c>
      <c r="M1531" s="25"/>
      <c r="N1531" s="49" t="str">
        <f t="shared" si="207"/>
        <v xml:space="preserve"> </v>
      </c>
      <c r="O1531" s="25"/>
      <c r="P1531" s="49" t="str">
        <f t="shared" si="208"/>
        <v xml:space="preserve"> </v>
      </c>
      <c r="Q1531" s="25"/>
      <c r="R1531" s="49" t="str">
        <f t="shared" si="209"/>
        <v xml:space="preserve"> </v>
      </c>
      <c r="S1531" s="25"/>
      <c r="T1531" s="49" t="str">
        <f t="shared" si="210"/>
        <v xml:space="preserve"> </v>
      </c>
      <c r="U1531" s="30"/>
      <c r="V1531" s="49" t="str">
        <f t="shared" si="211"/>
        <v xml:space="preserve"> </v>
      </c>
      <c r="W1531" s="25"/>
      <c r="X1531" s="49" t="str">
        <f t="shared" si="212"/>
        <v xml:space="preserve"> </v>
      </c>
      <c r="Y1531" s="25">
        <v>1</v>
      </c>
      <c r="Z1531" s="53">
        <f t="shared" si="213"/>
        <v>2.2366360993066427E-4</v>
      </c>
      <c r="AA1531" s="26">
        <f t="shared" si="214"/>
        <v>1</v>
      </c>
      <c r="AB1531" s="43">
        <f t="shared" si="215"/>
        <v>8.2762958610244394E-6</v>
      </c>
    </row>
    <row r="1532" spans="1:28" ht="12.75" customHeight="1">
      <c r="A1532" t="s">
        <v>2797</v>
      </c>
      <c r="B1532" t="s">
        <v>2348</v>
      </c>
      <c r="C1532" t="s">
        <v>1206</v>
      </c>
      <c r="D1532" s="4" t="s">
        <v>1381</v>
      </c>
      <c r="E1532" s="2"/>
      <c r="F1532" t="s">
        <v>1007</v>
      </c>
      <c r="G1532" s="4"/>
      <c r="H1532" s="3" t="s">
        <v>1393</v>
      </c>
      <c r="I1532" s="3" t="s">
        <v>1393</v>
      </c>
      <c r="J1532" s="4"/>
      <c r="K1532" s="4"/>
      <c r="L1532" s="38" t="s">
        <v>1483</v>
      </c>
      <c r="M1532" s="25"/>
      <c r="N1532" s="49" t="str">
        <f t="shared" si="207"/>
        <v xml:space="preserve"> </v>
      </c>
      <c r="O1532" s="25"/>
      <c r="P1532" s="49" t="str">
        <f t="shared" si="208"/>
        <v xml:space="preserve"> </v>
      </c>
      <c r="Q1532" s="25"/>
      <c r="R1532" s="49" t="str">
        <f t="shared" si="209"/>
        <v xml:space="preserve"> </v>
      </c>
      <c r="S1532" s="25">
        <v>25</v>
      </c>
      <c r="T1532" s="49">
        <f t="shared" si="210"/>
        <v>8.8093308432291484E-4</v>
      </c>
      <c r="U1532" s="30"/>
      <c r="V1532" s="49" t="str">
        <f t="shared" si="211"/>
        <v xml:space="preserve"> </v>
      </c>
      <c r="W1532" s="25">
        <v>2</v>
      </c>
      <c r="X1532" s="49">
        <f t="shared" si="212"/>
        <v>1.4062719729995781E-4</v>
      </c>
      <c r="Y1532" s="25"/>
      <c r="Z1532" s="53" t="str">
        <f t="shared" si="213"/>
        <v xml:space="preserve"> </v>
      </c>
      <c r="AA1532" s="26">
        <f t="shared" si="214"/>
        <v>27</v>
      </c>
      <c r="AB1532" s="43">
        <f t="shared" si="215"/>
        <v>2.2345998824765988E-4</v>
      </c>
    </row>
    <row r="1533" spans="1:28" ht="12.75" customHeight="1">
      <c r="A1533" t="s">
        <v>2797</v>
      </c>
      <c r="B1533" t="s">
        <v>2798</v>
      </c>
      <c r="C1533" t="s">
        <v>1206</v>
      </c>
      <c r="D1533" s="4" t="s">
        <v>1381</v>
      </c>
      <c r="E1533" s="2"/>
      <c r="G1533" s="4"/>
      <c r="H1533" s="3" t="s">
        <v>1393</v>
      </c>
      <c r="I1533" s="3" t="s">
        <v>1393</v>
      </c>
      <c r="J1533" s="4"/>
      <c r="K1533" s="4"/>
      <c r="L1533" s="38" t="s">
        <v>1483</v>
      </c>
      <c r="M1533" s="25"/>
      <c r="N1533" s="49" t="str">
        <f t="shared" si="207"/>
        <v xml:space="preserve"> </v>
      </c>
      <c r="O1533" s="25"/>
      <c r="P1533" s="49" t="str">
        <f t="shared" si="208"/>
        <v xml:space="preserve"> </v>
      </c>
      <c r="Q1533" s="25"/>
      <c r="R1533" s="49" t="str">
        <f t="shared" si="209"/>
        <v xml:space="preserve"> </v>
      </c>
      <c r="S1533" s="25">
        <v>2</v>
      </c>
      <c r="T1533" s="49">
        <f t="shared" si="210"/>
        <v>7.0474646745833188E-5</v>
      </c>
      <c r="U1533" s="30"/>
      <c r="V1533" s="49" t="str">
        <f t="shared" si="211"/>
        <v xml:space="preserve"> </v>
      </c>
      <c r="W1533" s="25"/>
      <c r="X1533" s="49" t="str">
        <f t="shared" si="212"/>
        <v xml:space="preserve"> </v>
      </c>
      <c r="Y1533" s="25"/>
      <c r="Z1533" s="53" t="str">
        <f t="shared" si="213"/>
        <v xml:space="preserve"> </v>
      </c>
      <c r="AA1533" s="26">
        <f t="shared" si="214"/>
        <v>2</v>
      </c>
      <c r="AB1533" s="43">
        <f t="shared" si="215"/>
        <v>1.6552591722048879E-5</v>
      </c>
    </row>
    <row r="1534" spans="1:28" ht="12.75" customHeight="1">
      <c r="A1534" t="s">
        <v>2577</v>
      </c>
      <c r="B1534" t="s">
        <v>245</v>
      </c>
      <c r="C1534" t="s">
        <v>2894</v>
      </c>
      <c r="D1534" s="4" t="s">
        <v>1381</v>
      </c>
      <c r="E1534" s="2"/>
      <c r="F1534" t="s">
        <v>6357</v>
      </c>
      <c r="G1534" s="4"/>
      <c r="H1534" s="3" t="s">
        <v>1393</v>
      </c>
      <c r="I1534" s="3" t="s">
        <v>581</v>
      </c>
      <c r="J1534" s="4"/>
      <c r="K1534" s="4"/>
      <c r="L1534" s="38" t="s">
        <v>1483</v>
      </c>
      <c r="M1534" s="25"/>
      <c r="N1534" s="49" t="str">
        <f t="shared" si="207"/>
        <v xml:space="preserve"> </v>
      </c>
      <c r="O1534" s="25"/>
      <c r="P1534" s="49" t="str">
        <f t="shared" si="208"/>
        <v xml:space="preserve"> </v>
      </c>
      <c r="Q1534" s="25"/>
      <c r="R1534" s="49" t="str">
        <f t="shared" si="209"/>
        <v xml:space="preserve"> </v>
      </c>
      <c r="S1534" s="25">
        <v>18</v>
      </c>
      <c r="T1534" s="49">
        <f t="shared" si="210"/>
        <v>6.3427182071249867E-4</v>
      </c>
      <c r="U1534" s="30"/>
      <c r="V1534" s="49" t="str">
        <f t="shared" si="211"/>
        <v xml:space="preserve"> </v>
      </c>
      <c r="W1534" s="25"/>
      <c r="X1534" s="49" t="str">
        <f t="shared" si="212"/>
        <v xml:space="preserve"> </v>
      </c>
      <c r="Y1534" s="25"/>
      <c r="Z1534" s="53" t="str">
        <f t="shared" si="213"/>
        <v xml:space="preserve"> </v>
      </c>
      <c r="AA1534" s="26">
        <f t="shared" si="214"/>
        <v>18</v>
      </c>
      <c r="AB1534" s="43">
        <f t="shared" si="215"/>
        <v>1.4897332549843991E-4</v>
      </c>
    </row>
    <row r="1535" spans="1:28" ht="12.75" customHeight="1">
      <c r="A1535" t="s">
        <v>2577</v>
      </c>
      <c r="B1535" t="s">
        <v>2799</v>
      </c>
      <c r="C1535" t="s">
        <v>2894</v>
      </c>
      <c r="D1535" s="4" t="s">
        <v>1381</v>
      </c>
      <c r="E1535" s="2" t="s">
        <v>2064</v>
      </c>
      <c r="G1535" s="4"/>
      <c r="H1535" s="3" t="s">
        <v>1393</v>
      </c>
      <c r="I1535" s="3" t="s">
        <v>1393</v>
      </c>
      <c r="J1535" s="4"/>
      <c r="K1535" s="4">
        <v>225</v>
      </c>
      <c r="L1535" s="38" t="s">
        <v>1483</v>
      </c>
      <c r="M1535" s="25"/>
      <c r="N1535" s="49" t="str">
        <f t="shared" si="207"/>
        <v xml:space="preserve"> </v>
      </c>
      <c r="O1535" s="25"/>
      <c r="P1535" s="49" t="str">
        <f t="shared" si="208"/>
        <v xml:space="preserve"> </v>
      </c>
      <c r="Q1535" s="25"/>
      <c r="R1535" s="49" t="str">
        <f t="shared" si="209"/>
        <v xml:space="preserve"> </v>
      </c>
      <c r="S1535" s="25">
        <v>6</v>
      </c>
      <c r="T1535" s="49">
        <f t="shared" si="210"/>
        <v>2.1142394023749956E-4</v>
      </c>
      <c r="U1535" s="30"/>
      <c r="V1535" s="49" t="str">
        <f t="shared" si="211"/>
        <v xml:space="preserve"> </v>
      </c>
      <c r="W1535" s="25"/>
      <c r="X1535" s="49" t="str">
        <f t="shared" si="212"/>
        <v xml:space="preserve"> </v>
      </c>
      <c r="Y1535" s="25"/>
      <c r="Z1535" s="53" t="str">
        <f t="shared" si="213"/>
        <v xml:space="preserve"> </v>
      </c>
      <c r="AA1535" s="26">
        <f t="shared" si="214"/>
        <v>6</v>
      </c>
      <c r="AB1535" s="43">
        <f t="shared" si="215"/>
        <v>4.965777516614664E-5</v>
      </c>
    </row>
    <row r="1536" spans="1:28" ht="12.75" customHeight="1">
      <c r="A1536" t="s">
        <v>2577</v>
      </c>
      <c r="B1536" t="s">
        <v>6094</v>
      </c>
      <c r="C1536" t="s">
        <v>2894</v>
      </c>
      <c r="D1536" s="4" t="s">
        <v>1381</v>
      </c>
      <c r="E1536" s="2"/>
      <c r="F1536" t="s">
        <v>6611</v>
      </c>
      <c r="G1536" s="4"/>
      <c r="H1536" s="3" t="s">
        <v>1393</v>
      </c>
      <c r="I1536" s="3" t="s">
        <v>581</v>
      </c>
      <c r="J1536" s="4"/>
      <c r="K1536" s="4"/>
      <c r="L1536" s="38" t="s">
        <v>1756</v>
      </c>
      <c r="M1536" s="25"/>
      <c r="N1536" s="49" t="str">
        <f t="shared" si="207"/>
        <v xml:space="preserve"> </v>
      </c>
      <c r="O1536" s="25"/>
      <c r="P1536" s="49" t="str">
        <f t="shared" si="208"/>
        <v xml:space="preserve"> </v>
      </c>
      <c r="Q1536" s="25"/>
      <c r="R1536" s="49" t="str">
        <f t="shared" si="209"/>
        <v xml:space="preserve"> </v>
      </c>
      <c r="S1536" s="28"/>
      <c r="T1536" s="49" t="str">
        <f t="shared" si="210"/>
        <v xml:space="preserve"> </v>
      </c>
      <c r="U1536" s="30"/>
      <c r="V1536" s="49" t="str">
        <f t="shared" si="211"/>
        <v xml:space="preserve"> </v>
      </c>
      <c r="W1536" s="25"/>
      <c r="X1536" s="49" t="str">
        <f t="shared" si="212"/>
        <v xml:space="preserve"> </v>
      </c>
      <c r="Y1536" s="25">
        <v>1</v>
      </c>
      <c r="Z1536" s="53">
        <f t="shared" si="213"/>
        <v>2.2366360993066427E-4</v>
      </c>
      <c r="AA1536" s="26">
        <f t="shared" si="214"/>
        <v>1</v>
      </c>
      <c r="AB1536" s="43">
        <f t="shared" si="215"/>
        <v>8.2762958610244394E-6</v>
      </c>
    </row>
    <row r="1537" spans="1:28" ht="12.75" customHeight="1">
      <c r="A1537" t="s">
        <v>2577</v>
      </c>
      <c r="B1537" t="s">
        <v>246</v>
      </c>
      <c r="C1537" t="s">
        <v>2894</v>
      </c>
      <c r="D1537" s="4" t="s">
        <v>1381</v>
      </c>
      <c r="E1537" s="2"/>
      <c r="F1537" t="s">
        <v>6358</v>
      </c>
      <c r="G1537" s="4"/>
      <c r="H1537" s="3" t="s">
        <v>1393</v>
      </c>
      <c r="I1537" s="3" t="s">
        <v>1393</v>
      </c>
      <c r="J1537" s="4"/>
      <c r="K1537" s="4">
        <v>225</v>
      </c>
      <c r="L1537" s="38" t="s">
        <v>1483</v>
      </c>
      <c r="M1537" s="25"/>
      <c r="N1537" s="49" t="str">
        <f t="shared" si="207"/>
        <v xml:space="preserve"> </v>
      </c>
      <c r="O1537" s="25">
        <v>7</v>
      </c>
      <c r="P1537" s="49">
        <f t="shared" si="208"/>
        <v>2.3039957869791324E-4</v>
      </c>
      <c r="Q1537" s="25"/>
      <c r="R1537" s="49" t="str">
        <f t="shared" si="209"/>
        <v xml:space="preserve"> </v>
      </c>
      <c r="S1537" s="25">
        <v>2</v>
      </c>
      <c r="T1537" s="49">
        <f t="shared" si="210"/>
        <v>7.0474646745833188E-5</v>
      </c>
      <c r="U1537" s="30"/>
      <c r="V1537" s="49" t="str">
        <f t="shared" si="211"/>
        <v xml:space="preserve"> </v>
      </c>
      <c r="W1537" s="25"/>
      <c r="X1537" s="49" t="str">
        <f t="shared" si="212"/>
        <v xml:space="preserve"> </v>
      </c>
      <c r="Y1537" s="25">
        <v>3</v>
      </c>
      <c r="Z1537" s="53">
        <f t="shared" si="213"/>
        <v>6.7099082979199282E-4</v>
      </c>
      <c r="AA1537" s="26">
        <f t="shared" si="214"/>
        <v>12</v>
      </c>
      <c r="AB1537" s="43">
        <f t="shared" si="215"/>
        <v>9.931555033229328E-5</v>
      </c>
    </row>
    <row r="1538" spans="1:28" ht="12.75" customHeight="1">
      <c r="A1538" t="s">
        <v>2577</v>
      </c>
      <c r="B1538" t="s">
        <v>1708</v>
      </c>
      <c r="C1538" t="s">
        <v>2894</v>
      </c>
      <c r="D1538" s="4" t="s">
        <v>1381</v>
      </c>
      <c r="E1538" s="2"/>
      <c r="F1538" t="s">
        <v>6359</v>
      </c>
      <c r="G1538" s="4"/>
      <c r="H1538" s="3" t="s">
        <v>1393</v>
      </c>
      <c r="I1538" s="3" t="s">
        <v>1393</v>
      </c>
      <c r="J1538" s="4">
        <v>417</v>
      </c>
      <c r="K1538" s="4"/>
      <c r="L1538" s="38" t="s">
        <v>1756</v>
      </c>
      <c r="M1538" s="25"/>
      <c r="N1538" s="49" t="str">
        <f t="shared" si="207"/>
        <v xml:space="preserve"> </v>
      </c>
      <c r="O1538" s="25"/>
      <c r="P1538" s="49" t="str">
        <f t="shared" si="208"/>
        <v xml:space="preserve"> </v>
      </c>
      <c r="Q1538" s="25">
        <v>1</v>
      </c>
      <c r="R1538" s="49">
        <f t="shared" si="209"/>
        <v>1.6863406408094435E-4</v>
      </c>
      <c r="S1538" s="25">
        <v>2</v>
      </c>
      <c r="T1538" s="49">
        <f t="shared" si="210"/>
        <v>7.0474646745833188E-5</v>
      </c>
      <c r="U1538" s="30"/>
      <c r="V1538" s="49" t="str">
        <f t="shared" si="211"/>
        <v xml:space="preserve"> </v>
      </c>
      <c r="W1538" s="25"/>
      <c r="X1538" s="49" t="str">
        <f t="shared" si="212"/>
        <v xml:space="preserve"> </v>
      </c>
      <c r="Y1538" s="25">
        <v>1</v>
      </c>
      <c r="Z1538" s="53">
        <f t="shared" si="213"/>
        <v>2.2366360993066427E-4</v>
      </c>
      <c r="AA1538" s="26">
        <f t="shared" si="214"/>
        <v>4</v>
      </c>
      <c r="AB1538" s="43">
        <f t="shared" si="215"/>
        <v>3.3105183444097758E-5</v>
      </c>
    </row>
    <row r="1539" spans="1:28" ht="12.75" customHeight="1">
      <c r="A1539" t="s">
        <v>2577</v>
      </c>
      <c r="B1539" t="s">
        <v>5136</v>
      </c>
      <c r="C1539" t="s">
        <v>2894</v>
      </c>
      <c r="D1539" s="4" t="s">
        <v>1381</v>
      </c>
      <c r="E1539" s="2"/>
      <c r="F1539" t="s">
        <v>5331</v>
      </c>
      <c r="G1539" s="4"/>
      <c r="H1539" s="3" t="s">
        <v>1393</v>
      </c>
      <c r="I1539" s="3" t="s">
        <v>1393</v>
      </c>
      <c r="J1539" s="4"/>
      <c r="K1539" s="4"/>
      <c r="L1539" s="38" t="s">
        <v>1756</v>
      </c>
      <c r="M1539" s="25">
        <v>1</v>
      </c>
      <c r="N1539" s="49">
        <f t="shared" si="207"/>
        <v>4.4216483905199858E-5</v>
      </c>
      <c r="O1539" s="25"/>
      <c r="P1539" s="49" t="str">
        <f t="shared" si="208"/>
        <v xml:space="preserve"> </v>
      </c>
      <c r="Q1539" s="25"/>
      <c r="R1539" s="49" t="str">
        <f t="shared" si="209"/>
        <v xml:space="preserve"> </v>
      </c>
      <c r="S1539" s="25"/>
      <c r="T1539" s="49" t="str">
        <f t="shared" si="210"/>
        <v xml:space="preserve"> </v>
      </c>
      <c r="U1539" s="30">
        <v>4</v>
      </c>
      <c r="V1539" s="49">
        <f t="shared" si="211"/>
        <v>2.6977810750657583E-4</v>
      </c>
      <c r="W1539" s="25">
        <v>1</v>
      </c>
      <c r="X1539" s="49">
        <f t="shared" si="212"/>
        <v>7.0313598649978903E-5</v>
      </c>
      <c r="Y1539" s="25">
        <v>1</v>
      </c>
      <c r="Z1539" s="53">
        <f t="shared" si="213"/>
        <v>2.2366360993066427E-4</v>
      </c>
      <c r="AA1539" s="26">
        <f t="shared" si="214"/>
        <v>7</v>
      </c>
      <c r="AB1539" s="43">
        <f t="shared" si="215"/>
        <v>5.7934071027171081E-5</v>
      </c>
    </row>
    <row r="1540" spans="1:28" ht="12.75" customHeight="1">
      <c r="A1540" t="s">
        <v>77</v>
      </c>
      <c r="B1540" t="s">
        <v>2285</v>
      </c>
      <c r="C1540" t="s">
        <v>2342</v>
      </c>
      <c r="D1540" s="4" t="s">
        <v>1381</v>
      </c>
      <c r="E1540" s="2" t="s">
        <v>2064</v>
      </c>
      <c r="F1540" t="s">
        <v>2638</v>
      </c>
      <c r="G1540" s="4"/>
      <c r="H1540" s="3" t="s">
        <v>1393</v>
      </c>
      <c r="I1540" s="3" t="s">
        <v>1393</v>
      </c>
      <c r="J1540" s="4">
        <v>369</v>
      </c>
      <c r="K1540" s="4">
        <v>98</v>
      </c>
      <c r="L1540" s="38" t="s">
        <v>1378</v>
      </c>
      <c r="M1540" s="25">
        <v>4</v>
      </c>
      <c r="N1540" s="49">
        <f t="shared" si="207"/>
        <v>1.7686593562079943E-4</v>
      </c>
      <c r="O1540" s="25">
        <v>30</v>
      </c>
      <c r="P1540" s="49">
        <f t="shared" si="208"/>
        <v>9.8742676584819954E-4</v>
      </c>
      <c r="Q1540" s="25">
        <v>12</v>
      </c>
      <c r="R1540" s="49">
        <f t="shared" si="209"/>
        <v>2.023608768971332E-3</v>
      </c>
      <c r="S1540" s="25">
        <v>55</v>
      </c>
      <c r="T1540" s="49">
        <f t="shared" si="210"/>
        <v>1.9380527855104126E-3</v>
      </c>
      <c r="U1540" s="30">
        <v>18</v>
      </c>
      <c r="V1540" s="49">
        <f t="shared" si="211"/>
        <v>1.2140014837795912E-3</v>
      </c>
      <c r="W1540" s="25">
        <v>15</v>
      </c>
      <c r="X1540" s="49">
        <f t="shared" si="212"/>
        <v>1.0547039797496837E-3</v>
      </c>
      <c r="Y1540" s="25">
        <v>2</v>
      </c>
      <c r="Z1540" s="53">
        <f t="shared" si="213"/>
        <v>4.4732721986132855E-4</v>
      </c>
      <c r="AA1540" s="26">
        <f t="shared" si="214"/>
        <v>136</v>
      </c>
      <c r="AB1540" s="43">
        <f t="shared" si="215"/>
        <v>1.1255762370993238E-3</v>
      </c>
    </row>
    <row r="1541" spans="1:28" ht="12.75" customHeight="1">
      <c r="A1541" t="s">
        <v>77</v>
      </c>
      <c r="B1541" t="s">
        <v>818</v>
      </c>
      <c r="C1541" t="s">
        <v>2342</v>
      </c>
      <c r="D1541" s="4" t="s">
        <v>1381</v>
      </c>
      <c r="E1541" s="2" t="s">
        <v>2064</v>
      </c>
      <c r="F1541" t="s">
        <v>2639</v>
      </c>
      <c r="G1541" s="4"/>
      <c r="H1541" s="3" t="s">
        <v>1393</v>
      </c>
      <c r="I1541" s="3" t="s">
        <v>1393</v>
      </c>
      <c r="J1541" s="4">
        <v>191</v>
      </c>
      <c r="K1541" s="4">
        <v>97</v>
      </c>
      <c r="L1541" s="38" t="s">
        <v>1378</v>
      </c>
      <c r="M1541" s="25">
        <v>26</v>
      </c>
      <c r="N1541" s="49">
        <f t="shared" si="207"/>
        <v>1.1496285815351963E-3</v>
      </c>
      <c r="O1541" s="25">
        <v>68</v>
      </c>
      <c r="P1541" s="49">
        <f t="shared" si="208"/>
        <v>2.2381673359225859E-3</v>
      </c>
      <c r="Q1541" s="25">
        <v>33</v>
      </c>
      <c r="R1541" s="49">
        <f t="shared" si="209"/>
        <v>5.5649241146711638E-3</v>
      </c>
      <c r="S1541" s="25">
        <v>82</v>
      </c>
      <c r="T1541" s="49">
        <f t="shared" si="210"/>
        <v>2.8894605165791605E-3</v>
      </c>
      <c r="U1541" s="30">
        <v>90</v>
      </c>
      <c r="V1541" s="49">
        <f t="shared" si="211"/>
        <v>6.0700074188979568E-3</v>
      </c>
      <c r="W1541" s="25">
        <v>46</v>
      </c>
      <c r="X1541" s="49">
        <f t="shared" si="212"/>
        <v>3.2344255378990295E-3</v>
      </c>
      <c r="Y1541" s="25"/>
      <c r="Z1541" s="53" t="str">
        <f t="shared" si="213"/>
        <v xml:space="preserve"> </v>
      </c>
      <c r="AA1541" s="26">
        <f t="shared" si="214"/>
        <v>345</v>
      </c>
      <c r="AB1541" s="43">
        <f t="shared" si="215"/>
        <v>2.8553220720534318E-3</v>
      </c>
    </row>
    <row r="1542" spans="1:28" ht="12.75" customHeight="1">
      <c r="A1542" s="5" t="s">
        <v>2536</v>
      </c>
      <c r="B1542" s="5" t="s">
        <v>2121</v>
      </c>
      <c r="C1542" t="s">
        <v>2537</v>
      </c>
      <c r="D1542" s="4" t="s">
        <v>1382</v>
      </c>
      <c r="E1542" s="2" t="s">
        <v>4</v>
      </c>
      <c r="F1542" t="s">
        <v>4449</v>
      </c>
      <c r="G1542" s="4"/>
      <c r="H1542" s="3" t="s">
        <v>1393</v>
      </c>
      <c r="I1542" s="3" t="s">
        <v>581</v>
      </c>
      <c r="J1542" s="4"/>
      <c r="K1542" s="4"/>
      <c r="L1542" s="38" t="s">
        <v>1483</v>
      </c>
      <c r="M1542" s="25"/>
      <c r="N1542" s="49" t="str">
        <f t="shared" si="207"/>
        <v xml:space="preserve"> </v>
      </c>
      <c r="O1542" s="25">
        <v>2</v>
      </c>
      <c r="P1542" s="49">
        <f t="shared" si="208"/>
        <v>6.582845105654664E-5</v>
      </c>
      <c r="Q1542" s="25"/>
      <c r="R1542" s="49" t="str">
        <f t="shared" si="209"/>
        <v xml:space="preserve"> </v>
      </c>
      <c r="S1542" s="28"/>
      <c r="T1542" s="49" t="str">
        <f t="shared" si="210"/>
        <v xml:space="preserve"> </v>
      </c>
      <c r="U1542" s="30"/>
      <c r="V1542" s="49" t="str">
        <f t="shared" si="211"/>
        <v xml:space="preserve"> </v>
      </c>
      <c r="W1542" s="25"/>
      <c r="X1542" s="49" t="str">
        <f t="shared" si="212"/>
        <v xml:space="preserve"> </v>
      </c>
      <c r="Y1542" s="25"/>
      <c r="Z1542" s="53" t="str">
        <f t="shared" si="213"/>
        <v xml:space="preserve"> </v>
      </c>
      <c r="AA1542" s="26">
        <f t="shared" si="214"/>
        <v>2</v>
      </c>
      <c r="AB1542" s="43">
        <f t="shared" si="215"/>
        <v>1.6552591722048879E-5</v>
      </c>
    </row>
    <row r="1543" spans="1:28" ht="12.75" customHeight="1">
      <c r="A1543" t="s">
        <v>990</v>
      </c>
      <c r="B1543" t="s">
        <v>991</v>
      </c>
      <c r="C1543" t="s">
        <v>2868</v>
      </c>
      <c r="D1543" s="4" t="s">
        <v>1381</v>
      </c>
      <c r="E1543" s="2" t="s">
        <v>2064</v>
      </c>
      <c r="F1543" t="s">
        <v>3219</v>
      </c>
      <c r="G1543" s="4"/>
      <c r="H1543" s="3" t="s">
        <v>1393</v>
      </c>
      <c r="I1543" s="3" t="s">
        <v>1393</v>
      </c>
      <c r="J1543" s="4">
        <v>120</v>
      </c>
      <c r="K1543" s="4">
        <v>242</v>
      </c>
      <c r="L1543" s="38" t="s">
        <v>1378</v>
      </c>
      <c r="M1543" s="25">
        <v>3</v>
      </c>
      <c r="N1543" s="49">
        <f t="shared" si="207"/>
        <v>1.3264945171559959E-4</v>
      </c>
      <c r="O1543" s="25">
        <v>12</v>
      </c>
      <c r="P1543" s="49">
        <f t="shared" si="208"/>
        <v>3.9497070633927984E-4</v>
      </c>
      <c r="Q1543" s="25">
        <v>4</v>
      </c>
      <c r="R1543" s="49">
        <f t="shared" si="209"/>
        <v>6.7453625632377741E-4</v>
      </c>
      <c r="S1543" s="25">
        <v>2</v>
      </c>
      <c r="T1543" s="49">
        <f t="shared" si="210"/>
        <v>7.0474646745833188E-5</v>
      </c>
      <c r="U1543" s="30"/>
      <c r="V1543" s="49" t="str">
        <f t="shared" si="211"/>
        <v xml:space="preserve"> </v>
      </c>
      <c r="W1543" s="25"/>
      <c r="X1543" s="49" t="str">
        <f t="shared" si="212"/>
        <v xml:space="preserve"> </v>
      </c>
      <c r="Y1543" s="25"/>
      <c r="Z1543" s="53" t="str">
        <f t="shared" si="213"/>
        <v xml:space="preserve"> </v>
      </c>
      <c r="AA1543" s="26">
        <f t="shared" si="214"/>
        <v>21</v>
      </c>
      <c r="AB1543" s="43">
        <f t="shared" si="215"/>
        <v>1.7380221308151324E-4</v>
      </c>
    </row>
    <row r="1544" spans="1:28" ht="12.75" customHeight="1">
      <c r="A1544" t="s">
        <v>1018</v>
      </c>
      <c r="B1544" t="s">
        <v>59</v>
      </c>
      <c r="C1544" t="s">
        <v>1146</v>
      </c>
      <c r="D1544" s="4" t="s">
        <v>1381</v>
      </c>
      <c r="E1544" s="2"/>
      <c r="F1544" t="s">
        <v>2164</v>
      </c>
      <c r="G1544" s="4"/>
      <c r="H1544" s="3" t="s">
        <v>1393</v>
      </c>
      <c r="I1544" s="3" t="s">
        <v>581</v>
      </c>
      <c r="J1544" s="4"/>
      <c r="K1544" s="4"/>
      <c r="L1544" s="38" t="s">
        <v>1483</v>
      </c>
      <c r="M1544" s="25"/>
      <c r="N1544" s="49" t="str">
        <f t="shared" ref="N1544:N1607" si="216">IF(M1544=0," ",M1544/M$2366)</f>
        <v xml:space="preserve"> </v>
      </c>
      <c r="O1544" s="25">
        <v>1</v>
      </c>
      <c r="P1544" s="49">
        <f t="shared" ref="P1544:P1607" si="217">IF(O1544=0," ",O1544/O$2366)</f>
        <v>3.291422552827332E-5</v>
      </c>
      <c r="Q1544" s="25"/>
      <c r="R1544" s="49" t="str">
        <f t="shared" ref="R1544:R1607" si="218">IF(Q1544=0," ",Q1544/Q$2366)</f>
        <v xml:space="preserve"> </v>
      </c>
      <c r="S1544" s="25">
        <v>1</v>
      </c>
      <c r="T1544" s="49">
        <f t="shared" ref="T1544:T1607" si="219">IF(S1544=0," ",S1544/S$2366)</f>
        <v>3.5237323372916594E-5</v>
      </c>
      <c r="U1544" s="30">
        <v>1</v>
      </c>
      <c r="V1544" s="49">
        <f t="shared" ref="V1544:V1607" si="220">IF(U1544=0," ",U1544/U$2366)</f>
        <v>6.7444526876643958E-5</v>
      </c>
      <c r="W1544" s="25"/>
      <c r="X1544" s="49" t="str">
        <f t="shared" ref="X1544:X1607" si="221">IF(W1544=0," ",W1544/W$2366)</f>
        <v xml:space="preserve"> </v>
      </c>
      <c r="Y1544" s="25"/>
      <c r="Z1544" s="53" t="str">
        <f t="shared" ref="Z1544:Z1607" si="222">IF(Y1544=0," ",Y1544/Y$2366)</f>
        <v xml:space="preserve"> </v>
      </c>
      <c r="AA1544" s="26">
        <f t="shared" ref="AA1544:AA1607" si="223">M1544+O1544+Q1544+S1544+U1544+W1544+Y1544</f>
        <v>3</v>
      </c>
      <c r="AB1544" s="43">
        <f t="shared" ref="AB1544:AB1607" si="224">AA1544/AA$2359</f>
        <v>2.482888758307332E-5</v>
      </c>
    </row>
    <row r="1545" spans="1:28" ht="12.75" customHeight="1">
      <c r="A1545" t="s">
        <v>320</v>
      </c>
      <c r="B1545" t="s">
        <v>2801</v>
      </c>
      <c r="C1545" t="s">
        <v>2884</v>
      </c>
      <c r="D1545" s="4" t="s">
        <v>6552</v>
      </c>
      <c r="E1545" s="2"/>
      <c r="F1545" t="s">
        <v>2621</v>
      </c>
      <c r="G1545" s="4"/>
      <c r="H1545" s="3" t="s">
        <v>1393</v>
      </c>
      <c r="I1545" s="3" t="s">
        <v>581</v>
      </c>
      <c r="J1545" s="4"/>
      <c r="K1545" s="4"/>
      <c r="L1545" s="38" t="s">
        <v>1378</v>
      </c>
      <c r="M1545" s="25"/>
      <c r="N1545" s="49" t="str">
        <f t="shared" si="216"/>
        <v xml:space="preserve"> </v>
      </c>
      <c r="O1545" s="25">
        <v>2</v>
      </c>
      <c r="P1545" s="49">
        <f t="shared" si="217"/>
        <v>6.582845105654664E-5</v>
      </c>
      <c r="Q1545" s="25"/>
      <c r="R1545" s="49" t="str">
        <f t="shared" si="218"/>
        <v xml:space="preserve"> </v>
      </c>
      <c r="S1545" s="25">
        <v>22</v>
      </c>
      <c r="T1545" s="49">
        <f t="shared" si="219"/>
        <v>7.752211142041651E-4</v>
      </c>
      <c r="U1545" s="30">
        <v>49</v>
      </c>
      <c r="V1545" s="49">
        <f t="shared" si="220"/>
        <v>3.3047818169555541E-3</v>
      </c>
      <c r="W1545" s="25"/>
      <c r="X1545" s="49" t="str">
        <f t="shared" si="221"/>
        <v xml:space="preserve"> </v>
      </c>
      <c r="Y1545" s="25"/>
      <c r="Z1545" s="53" t="str">
        <f t="shared" si="222"/>
        <v xml:space="preserve"> </v>
      </c>
      <c r="AA1545" s="26">
        <f t="shared" si="223"/>
        <v>73</v>
      </c>
      <c r="AB1545" s="43">
        <f t="shared" si="224"/>
        <v>6.0416959785478412E-4</v>
      </c>
    </row>
    <row r="1546" spans="1:28" ht="12.75" customHeight="1">
      <c r="A1546" t="s">
        <v>320</v>
      </c>
      <c r="B1546" t="s">
        <v>321</v>
      </c>
      <c r="C1546" t="s">
        <v>2884</v>
      </c>
      <c r="D1546" s="4" t="s">
        <v>6552</v>
      </c>
      <c r="E1546" s="2"/>
      <c r="F1546" t="s">
        <v>2622</v>
      </c>
      <c r="G1546" s="4"/>
      <c r="H1546" s="3" t="s">
        <v>1393</v>
      </c>
      <c r="I1546" s="3" t="s">
        <v>1393</v>
      </c>
      <c r="J1546" s="4"/>
      <c r="K1546" s="4">
        <v>55</v>
      </c>
      <c r="L1546" s="38" t="s">
        <v>1378</v>
      </c>
      <c r="M1546" s="25">
        <v>1</v>
      </c>
      <c r="N1546" s="49">
        <f t="shared" si="216"/>
        <v>4.4216483905199858E-5</v>
      </c>
      <c r="O1546" s="25">
        <v>53</v>
      </c>
      <c r="P1546" s="49">
        <f t="shared" si="217"/>
        <v>1.7444539529984859E-3</v>
      </c>
      <c r="Q1546" s="25">
        <v>7</v>
      </c>
      <c r="R1546" s="49">
        <f t="shared" si="218"/>
        <v>1.1804384485666105E-3</v>
      </c>
      <c r="S1546" s="25">
        <v>58</v>
      </c>
      <c r="T1546" s="49">
        <f t="shared" si="219"/>
        <v>2.0437647556291625E-3</v>
      </c>
      <c r="U1546" s="30">
        <v>26</v>
      </c>
      <c r="V1546" s="49">
        <f t="shared" si="220"/>
        <v>1.7535576987927431E-3</v>
      </c>
      <c r="W1546" s="25"/>
      <c r="X1546" s="49" t="str">
        <f t="shared" si="221"/>
        <v xml:space="preserve"> </v>
      </c>
      <c r="Y1546" s="25"/>
      <c r="Z1546" s="53" t="str">
        <f t="shared" si="222"/>
        <v xml:space="preserve"> </v>
      </c>
      <c r="AA1546" s="26">
        <f t="shared" si="223"/>
        <v>145</v>
      </c>
      <c r="AB1546" s="43">
        <f t="shared" si="224"/>
        <v>1.2000628998485438E-3</v>
      </c>
    </row>
    <row r="1547" spans="1:28" ht="12.75" customHeight="1">
      <c r="A1547" t="s">
        <v>2050</v>
      </c>
      <c r="B1547" t="s">
        <v>804</v>
      </c>
      <c r="C1547" t="s">
        <v>1044</v>
      </c>
      <c r="D1547" s="4" t="s">
        <v>1381</v>
      </c>
      <c r="E1547" s="2" t="s">
        <v>3232</v>
      </c>
      <c r="F1547" s="5" t="s">
        <v>6440</v>
      </c>
      <c r="G1547" s="4"/>
      <c r="H1547" s="3" t="s">
        <v>1393</v>
      </c>
      <c r="I1547" s="3" t="s">
        <v>1393</v>
      </c>
      <c r="J1547" s="4"/>
      <c r="K1547" s="4">
        <v>68</v>
      </c>
      <c r="L1547" s="38" t="s">
        <v>1483</v>
      </c>
      <c r="M1547" s="25"/>
      <c r="N1547" s="49" t="str">
        <f t="shared" si="216"/>
        <v xml:space="preserve"> </v>
      </c>
      <c r="O1547" s="25"/>
      <c r="P1547" s="49" t="str">
        <f t="shared" si="217"/>
        <v xml:space="preserve"> </v>
      </c>
      <c r="Q1547" s="25"/>
      <c r="R1547" s="49" t="str">
        <f t="shared" si="218"/>
        <v xml:space="preserve"> </v>
      </c>
      <c r="S1547" s="25">
        <v>9</v>
      </c>
      <c r="T1547" s="49">
        <f t="shared" si="219"/>
        <v>3.1713591035624933E-4</v>
      </c>
      <c r="U1547" s="30"/>
      <c r="V1547" s="49" t="str">
        <f t="shared" si="220"/>
        <v xml:space="preserve"> </v>
      </c>
      <c r="W1547" s="25"/>
      <c r="X1547" s="49" t="str">
        <f t="shared" si="221"/>
        <v xml:space="preserve"> </v>
      </c>
      <c r="Y1547" s="25"/>
      <c r="Z1547" s="53" t="str">
        <f t="shared" si="222"/>
        <v xml:space="preserve"> </v>
      </c>
      <c r="AA1547" s="26">
        <f t="shared" si="223"/>
        <v>9</v>
      </c>
      <c r="AB1547" s="43">
        <f t="shared" si="224"/>
        <v>7.4486662749219957E-5</v>
      </c>
    </row>
    <row r="1548" spans="1:28" ht="12.75" customHeight="1">
      <c r="A1548" t="s">
        <v>3541</v>
      </c>
      <c r="B1548" t="s">
        <v>3503</v>
      </c>
      <c r="C1548" t="s">
        <v>4274</v>
      </c>
      <c r="D1548" s="4" t="s">
        <v>1484</v>
      </c>
      <c r="E1548" s="2" t="s">
        <v>2064</v>
      </c>
      <c r="F1548" t="s">
        <v>3743</v>
      </c>
      <c r="G1548" s="4"/>
      <c r="H1548" s="3" t="s">
        <v>1393</v>
      </c>
      <c r="I1548" s="3" t="s">
        <v>1393</v>
      </c>
      <c r="J1548" s="4"/>
      <c r="K1548" s="4"/>
      <c r="L1548" s="38" t="s">
        <v>1483</v>
      </c>
      <c r="M1548" s="25">
        <v>2</v>
      </c>
      <c r="N1548" s="49">
        <f t="shared" si="216"/>
        <v>8.8432967810399716E-5</v>
      </c>
      <c r="O1548" s="25">
        <v>5</v>
      </c>
      <c r="P1548" s="49">
        <f t="shared" si="217"/>
        <v>1.645711276413666E-4</v>
      </c>
      <c r="Q1548" s="25">
        <v>1</v>
      </c>
      <c r="R1548" s="49">
        <f t="shared" si="218"/>
        <v>1.6863406408094435E-4</v>
      </c>
      <c r="S1548" s="25"/>
      <c r="T1548" s="49" t="str">
        <f t="shared" si="219"/>
        <v xml:space="preserve"> </v>
      </c>
      <c r="U1548" s="30"/>
      <c r="V1548" s="49" t="str">
        <f t="shared" si="220"/>
        <v xml:space="preserve"> </v>
      </c>
      <c r="W1548" s="25"/>
      <c r="X1548" s="49" t="str">
        <f t="shared" si="221"/>
        <v xml:space="preserve"> </v>
      </c>
      <c r="Y1548" s="25"/>
      <c r="Z1548" s="53" t="str">
        <f t="shared" si="222"/>
        <v xml:space="preserve"> </v>
      </c>
      <c r="AA1548" s="26">
        <f t="shared" si="223"/>
        <v>8</v>
      </c>
      <c r="AB1548" s="43">
        <f t="shared" si="224"/>
        <v>6.6210366888195515E-5</v>
      </c>
    </row>
    <row r="1549" spans="1:28" ht="12.75" customHeight="1">
      <c r="A1549" t="s">
        <v>2051</v>
      </c>
      <c r="B1549" t="s">
        <v>1476</v>
      </c>
      <c r="C1549" t="s">
        <v>2867</v>
      </c>
      <c r="D1549" s="4" t="s">
        <v>1381</v>
      </c>
      <c r="E1549" s="2"/>
      <c r="F1549" s="14" t="s">
        <v>6744</v>
      </c>
      <c r="G1549" s="4"/>
      <c r="H1549" s="3" t="s">
        <v>1393</v>
      </c>
      <c r="I1549" s="3" t="s">
        <v>581</v>
      </c>
      <c r="J1549" s="4"/>
      <c r="K1549" s="4">
        <v>275</v>
      </c>
      <c r="L1549" s="38" t="s">
        <v>1483</v>
      </c>
      <c r="M1549" s="25"/>
      <c r="N1549" s="49" t="str">
        <f t="shared" si="216"/>
        <v xml:space="preserve"> </v>
      </c>
      <c r="O1549" s="25"/>
      <c r="P1549" s="49" t="str">
        <f t="shared" si="217"/>
        <v xml:space="preserve"> </v>
      </c>
      <c r="Q1549" s="25"/>
      <c r="R1549" s="49" t="str">
        <f t="shared" si="218"/>
        <v xml:space="preserve"> </v>
      </c>
      <c r="S1549" s="25">
        <v>6</v>
      </c>
      <c r="T1549" s="49">
        <f t="shared" si="219"/>
        <v>2.1142394023749956E-4</v>
      </c>
      <c r="U1549" s="30"/>
      <c r="V1549" s="49" t="str">
        <f t="shared" si="220"/>
        <v xml:space="preserve"> </v>
      </c>
      <c r="W1549" s="25"/>
      <c r="X1549" s="49" t="str">
        <f t="shared" si="221"/>
        <v xml:space="preserve"> </v>
      </c>
      <c r="Y1549" s="25"/>
      <c r="Z1549" s="53" t="str">
        <f t="shared" si="222"/>
        <v xml:space="preserve"> </v>
      </c>
      <c r="AA1549" s="26">
        <f t="shared" si="223"/>
        <v>6</v>
      </c>
      <c r="AB1549" s="43">
        <f t="shared" si="224"/>
        <v>4.965777516614664E-5</v>
      </c>
    </row>
    <row r="1550" spans="1:28" ht="12.75" customHeight="1">
      <c r="A1550" t="s">
        <v>2551</v>
      </c>
      <c r="B1550" t="s">
        <v>2320</v>
      </c>
      <c r="C1550" t="s">
        <v>384</v>
      </c>
      <c r="D1550" s="4" t="s">
        <v>1381</v>
      </c>
      <c r="E1550" s="2"/>
      <c r="F1550" t="s">
        <v>3261</v>
      </c>
      <c r="G1550" s="4"/>
      <c r="H1550" s="3" t="s">
        <v>1393</v>
      </c>
      <c r="I1550" s="3" t="s">
        <v>1393</v>
      </c>
      <c r="J1550" s="4"/>
      <c r="K1550" s="4"/>
      <c r="L1550" s="38" t="s">
        <v>1483</v>
      </c>
      <c r="M1550" s="25"/>
      <c r="N1550" s="49" t="str">
        <f t="shared" si="216"/>
        <v xml:space="preserve"> </v>
      </c>
      <c r="O1550" s="25"/>
      <c r="P1550" s="49" t="str">
        <f t="shared" si="217"/>
        <v xml:space="preserve"> </v>
      </c>
      <c r="Q1550" s="25"/>
      <c r="R1550" s="49" t="str">
        <f t="shared" si="218"/>
        <v xml:space="preserve"> </v>
      </c>
      <c r="S1550" s="28"/>
      <c r="T1550" s="49" t="str">
        <f t="shared" si="219"/>
        <v xml:space="preserve"> </v>
      </c>
      <c r="U1550" s="30"/>
      <c r="V1550" s="49" t="str">
        <f t="shared" si="220"/>
        <v xml:space="preserve"> </v>
      </c>
      <c r="W1550" s="25">
        <v>3</v>
      </c>
      <c r="X1550" s="49">
        <f t="shared" si="221"/>
        <v>2.1094079594993672E-4</v>
      </c>
      <c r="Y1550" s="25"/>
      <c r="Z1550" s="53" t="str">
        <f t="shared" si="222"/>
        <v xml:space="preserve"> </v>
      </c>
      <c r="AA1550" s="26">
        <f t="shared" si="223"/>
        <v>3</v>
      </c>
      <c r="AB1550" s="43">
        <f t="shared" si="224"/>
        <v>2.482888758307332E-5</v>
      </c>
    </row>
    <row r="1551" spans="1:28" ht="12.75" customHeight="1">
      <c r="A1551" t="s">
        <v>2800</v>
      </c>
      <c r="B1551" t="s">
        <v>658</v>
      </c>
      <c r="C1551" t="s">
        <v>573</v>
      </c>
      <c r="D1551" s="4" t="s">
        <v>1381</v>
      </c>
      <c r="E1551" s="2"/>
      <c r="F1551" t="s">
        <v>2999</v>
      </c>
      <c r="G1551" s="4"/>
      <c r="H1551" s="3" t="s">
        <v>1393</v>
      </c>
      <c r="I1551" s="3" t="s">
        <v>1393</v>
      </c>
      <c r="J1551" s="4">
        <v>193</v>
      </c>
      <c r="K1551" s="4">
        <v>270</v>
      </c>
      <c r="L1551" s="38" t="s">
        <v>1378</v>
      </c>
      <c r="M1551" s="25">
        <v>82</v>
      </c>
      <c r="N1551" s="49">
        <f t="shared" si="216"/>
        <v>3.6257516802263882E-3</v>
      </c>
      <c r="O1551" s="25">
        <v>102</v>
      </c>
      <c r="P1551" s="49">
        <f t="shared" si="217"/>
        <v>3.3572510038838788E-3</v>
      </c>
      <c r="Q1551" s="25">
        <v>53</v>
      </c>
      <c r="R1551" s="49">
        <f t="shared" si="218"/>
        <v>8.9376053962900506E-3</v>
      </c>
      <c r="S1551" s="25">
        <v>41</v>
      </c>
      <c r="T1551" s="49">
        <f t="shared" si="219"/>
        <v>1.4447302582895802E-3</v>
      </c>
      <c r="U1551" s="30">
        <v>62</v>
      </c>
      <c r="V1551" s="49">
        <f t="shared" si="220"/>
        <v>4.1815606663519259E-3</v>
      </c>
      <c r="W1551" s="25">
        <v>1</v>
      </c>
      <c r="X1551" s="49">
        <f t="shared" si="221"/>
        <v>7.0313598649978903E-5</v>
      </c>
      <c r="Y1551" s="25"/>
      <c r="Z1551" s="53" t="str">
        <f t="shared" si="222"/>
        <v xml:space="preserve"> </v>
      </c>
      <c r="AA1551" s="26">
        <f t="shared" si="223"/>
        <v>341</v>
      </c>
      <c r="AB1551" s="43">
        <f t="shared" si="224"/>
        <v>2.8222168886093339E-3</v>
      </c>
    </row>
    <row r="1552" spans="1:28" ht="12.75" customHeight="1">
      <c r="A1552" t="s">
        <v>2800</v>
      </c>
      <c r="B1552" t="s">
        <v>322</v>
      </c>
      <c r="C1552" t="s">
        <v>573</v>
      </c>
      <c r="D1552" s="4" t="s">
        <v>1381</v>
      </c>
      <c r="E1552" s="2"/>
      <c r="F1552" s="14" t="s">
        <v>3000</v>
      </c>
      <c r="G1552" s="4"/>
      <c r="H1552" s="3" t="s">
        <v>1393</v>
      </c>
      <c r="I1552" s="3" t="s">
        <v>581</v>
      </c>
      <c r="J1552" s="4"/>
      <c r="K1552" s="4"/>
      <c r="L1552" s="38" t="s">
        <v>1378</v>
      </c>
      <c r="M1552" s="25"/>
      <c r="N1552" s="49" t="str">
        <f t="shared" si="216"/>
        <v xml:space="preserve"> </v>
      </c>
      <c r="O1552" s="25"/>
      <c r="P1552" s="49" t="str">
        <f t="shared" si="217"/>
        <v xml:space="preserve"> </v>
      </c>
      <c r="Q1552" s="25"/>
      <c r="R1552" s="49" t="str">
        <f t="shared" si="218"/>
        <v xml:space="preserve"> </v>
      </c>
      <c r="S1552" s="25">
        <v>1</v>
      </c>
      <c r="T1552" s="49">
        <f t="shared" si="219"/>
        <v>3.5237323372916594E-5</v>
      </c>
      <c r="U1552" s="30">
        <v>1</v>
      </c>
      <c r="V1552" s="49">
        <f t="shared" si="220"/>
        <v>6.7444526876643958E-5</v>
      </c>
      <c r="W1552" s="25">
        <v>118</v>
      </c>
      <c r="X1552" s="49">
        <f t="shared" si="221"/>
        <v>8.2970046406975109E-3</v>
      </c>
      <c r="Y1552" s="25">
        <v>9</v>
      </c>
      <c r="Z1552" s="53">
        <f t="shared" si="222"/>
        <v>2.0129724893759786E-3</v>
      </c>
      <c r="AA1552" s="26">
        <f t="shared" si="223"/>
        <v>129</v>
      </c>
      <c r="AB1552" s="43">
        <f t="shared" si="224"/>
        <v>1.0676421660721527E-3</v>
      </c>
    </row>
    <row r="1553" spans="1:28" ht="12.75" customHeight="1">
      <c r="A1553" t="s">
        <v>2800</v>
      </c>
      <c r="B1553" t="s">
        <v>2802</v>
      </c>
      <c r="C1553" t="s">
        <v>573</v>
      </c>
      <c r="D1553" s="4" t="s">
        <v>1381</v>
      </c>
      <c r="E1553" s="2"/>
      <c r="G1553" s="4"/>
      <c r="H1553" s="3" t="s">
        <v>1393</v>
      </c>
      <c r="I1553" s="3" t="s">
        <v>1393</v>
      </c>
      <c r="J1553" s="4"/>
      <c r="K1553" s="4">
        <v>271</v>
      </c>
      <c r="L1553" s="38" t="s">
        <v>1481</v>
      </c>
      <c r="M1553" s="25"/>
      <c r="N1553" s="49" t="str">
        <f t="shared" si="216"/>
        <v xml:space="preserve"> </v>
      </c>
      <c r="O1553" s="25"/>
      <c r="P1553" s="49" t="str">
        <f t="shared" si="217"/>
        <v xml:space="preserve"> </v>
      </c>
      <c r="Q1553" s="25"/>
      <c r="R1553" s="49" t="str">
        <f t="shared" si="218"/>
        <v xml:space="preserve"> </v>
      </c>
      <c r="S1553" s="25">
        <v>2</v>
      </c>
      <c r="T1553" s="49">
        <f t="shared" si="219"/>
        <v>7.0474646745833188E-5</v>
      </c>
      <c r="U1553" s="30"/>
      <c r="V1553" s="49" t="str">
        <f t="shared" si="220"/>
        <v xml:space="preserve"> </v>
      </c>
      <c r="W1553" s="25"/>
      <c r="X1553" s="49" t="str">
        <f t="shared" si="221"/>
        <v xml:space="preserve"> </v>
      </c>
      <c r="Y1553" s="25"/>
      <c r="Z1553" s="53" t="str">
        <f t="shared" si="222"/>
        <v xml:space="preserve"> </v>
      </c>
      <c r="AA1553" s="26">
        <f t="shared" si="223"/>
        <v>2</v>
      </c>
      <c r="AB1553" s="43">
        <f t="shared" si="224"/>
        <v>1.6552591722048879E-5</v>
      </c>
    </row>
    <row r="1554" spans="1:28" ht="12.75" customHeight="1">
      <c r="A1554" t="s">
        <v>2800</v>
      </c>
      <c r="B1554" t="s">
        <v>2495</v>
      </c>
      <c r="C1554" t="s">
        <v>573</v>
      </c>
      <c r="D1554" s="4" t="s">
        <v>1381</v>
      </c>
      <c r="E1554" s="2"/>
      <c r="G1554" s="4"/>
      <c r="H1554" s="3" t="s">
        <v>1393</v>
      </c>
      <c r="I1554" s="3" t="s">
        <v>1393</v>
      </c>
      <c r="J1554" s="4">
        <v>193</v>
      </c>
      <c r="K1554" s="4">
        <v>270</v>
      </c>
      <c r="L1554" s="38" t="s">
        <v>1481</v>
      </c>
      <c r="M1554" s="25">
        <v>10</v>
      </c>
      <c r="N1554" s="49">
        <f t="shared" si="216"/>
        <v>4.4216483905199861E-4</v>
      </c>
      <c r="O1554" s="25">
        <v>10</v>
      </c>
      <c r="P1554" s="49">
        <f t="shared" si="217"/>
        <v>3.291422552827332E-4</v>
      </c>
      <c r="Q1554" s="25">
        <v>7</v>
      </c>
      <c r="R1554" s="49">
        <f t="shared" si="218"/>
        <v>1.1804384485666105E-3</v>
      </c>
      <c r="S1554" s="25">
        <v>4</v>
      </c>
      <c r="T1554" s="49">
        <f t="shared" si="219"/>
        <v>1.4094929349166638E-4</v>
      </c>
      <c r="U1554" s="30"/>
      <c r="V1554" s="49" t="str">
        <f t="shared" si="220"/>
        <v xml:space="preserve"> </v>
      </c>
      <c r="W1554" s="25"/>
      <c r="X1554" s="49" t="str">
        <f t="shared" si="221"/>
        <v xml:space="preserve"> </v>
      </c>
      <c r="Y1554" s="25"/>
      <c r="Z1554" s="53" t="str">
        <f t="shared" si="222"/>
        <v xml:space="preserve"> </v>
      </c>
      <c r="AA1554" s="26">
        <f t="shared" si="223"/>
        <v>31</v>
      </c>
      <c r="AB1554" s="43">
        <f t="shared" si="224"/>
        <v>2.5656517169175765E-4</v>
      </c>
    </row>
    <row r="1555" spans="1:28" ht="12.75" customHeight="1">
      <c r="A1555" t="s">
        <v>2800</v>
      </c>
      <c r="B1555" t="s">
        <v>2083</v>
      </c>
      <c r="C1555" t="s">
        <v>573</v>
      </c>
      <c r="D1555" s="4" t="s">
        <v>1381</v>
      </c>
      <c r="E1555" s="2" t="s">
        <v>3232</v>
      </c>
      <c r="G1555" s="4"/>
      <c r="H1555" s="3" t="s">
        <v>1393</v>
      </c>
      <c r="I1555" s="3" t="s">
        <v>581</v>
      </c>
      <c r="J1555" s="4"/>
      <c r="K1555" s="4"/>
      <c r="L1555" s="38" t="s">
        <v>1481</v>
      </c>
      <c r="M1555" s="25">
        <v>1</v>
      </c>
      <c r="N1555" s="49">
        <f t="shared" si="216"/>
        <v>4.4216483905199858E-5</v>
      </c>
      <c r="O1555" s="25"/>
      <c r="P1555" s="49" t="str">
        <f t="shared" si="217"/>
        <v xml:space="preserve"> </v>
      </c>
      <c r="Q1555" s="25"/>
      <c r="R1555" s="49" t="str">
        <f t="shared" si="218"/>
        <v xml:space="preserve"> </v>
      </c>
      <c r="S1555" s="25">
        <v>1</v>
      </c>
      <c r="T1555" s="49">
        <f t="shared" si="219"/>
        <v>3.5237323372916594E-5</v>
      </c>
      <c r="U1555" s="30">
        <v>1</v>
      </c>
      <c r="V1555" s="49">
        <f t="shared" si="220"/>
        <v>6.7444526876643958E-5</v>
      </c>
      <c r="W1555" s="25"/>
      <c r="X1555" s="49" t="str">
        <f t="shared" si="221"/>
        <v xml:space="preserve"> </v>
      </c>
      <c r="Y1555" s="25"/>
      <c r="Z1555" s="53" t="str">
        <f t="shared" si="222"/>
        <v xml:space="preserve"> </v>
      </c>
      <c r="AA1555" s="26">
        <f t="shared" si="223"/>
        <v>3</v>
      </c>
      <c r="AB1555" s="43">
        <f t="shared" si="224"/>
        <v>2.482888758307332E-5</v>
      </c>
    </row>
    <row r="1556" spans="1:28" ht="12.75" customHeight="1">
      <c r="A1556" t="s">
        <v>2800</v>
      </c>
      <c r="B1556" t="s">
        <v>1269</v>
      </c>
      <c r="C1556" t="s">
        <v>573</v>
      </c>
      <c r="D1556" s="4" t="s">
        <v>1381</v>
      </c>
      <c r="E1556" s="2"/>
      <c r="F1556" s="8" t="s">
        <v>3001</v>
      </c>
      <c r="G1556" s="4"/>
      <c r="H1556" s="3" t="s">
        <v>1393</v>
      </c>
      <c r="I1556" s="3" t="s">
        <v>1393</v>
      </c>
      <c r="J1556" s="4">
        <v>372</v>
      </c>
      <c r="K1556" s="4">
        <v>270</v>
      </c>
      <c r="L1556" s="38" t="s">
        <v>1378</v>
      </c>
      <c r="M1556" s="25">
        <v>7</v>
      </c>
      <c r="N1556" s="49">
        <f t="shared" si="216"/>
        <v>3.0951538733639902E-4</v>
      </c>
      <c r="O1556" s="25">
        <v>40</v>
      </c>
      <c r="P1556" s="49">
        <f t="shared" si="217"/>
        <v>1.3165690211309328E-3</v>
      </c>
      <c r="Q1556" s="25">
        <v>10</v>
      </c>
      <c r="R1556" s="49">
        <f t="shared" si="218"/>
        <v>1.6863406408094434E-3</v>
      </c>
      <c r="S1556" s="25">
        <v>34</v>
      </c>
      <c r="T1556" s="49">
        <f t="shared" si="219"/>
        <v>1.1980689946791642E-3</v>
      </c>
      <c r="U1556" s="30">
        <v>4</v>
      </c>
      <c r="V1556" s="49">
        <f t="shared" si="220"/>
        <v>2.6977810750657583E-4</v>
      </c>
      <c r="W1556" s="25"/>
      <c r="X1556" s="49" t="str">
        <f t="shared" si="221"/>
        <v xml:space="preserve"> </v>
      </c>
      <c r="Y1556" s="25"/>
      <c r="Z1556" s="53" t="str">
        <f t="shared" si="222"/>
        <v xml:space="preserve"> </v>
      </c>
      <c r="AA1556" s="26">
        <f t="shared" si="223"/>
        <v>95</v>
      </c>
      <c r="AB1556" s="43">
        <f t="shared" si="224"/>
        <v>7.8624810679732177E-4</v>
      </c>
    </row>
    <row r="1557" spans="1:28" ht="12.75" customHeight="1">
      <c r="A1557" t="s">
        <v>2803</v>
      </c>
      <c r="B1557" t="s">
        <v>2039</v>
      </c>
      <c r="C1557" t="s">
        <v>2804</v>
      </c>
      <c r="D1557" s="4" t="s">
        <v>1381</v>
      </c>
      <c r="E1557" s="2"/>
      <c r="F1557" t="s">
        <v>2063</v>
      </c>
      <c r="G1557" s="4"/>
      <c r="H1557" s="3" t="s">
        <v>1393</v>
      </c>
      <c r="I1557" s="3" t="s">
        <v>581</v>
      </c>
      <c r="J1557" s="4"/>
      <c r="K1557" s="4"/>
      <c r="L1557" s="38" t="s">
        <v>1378</v>
      </c>
      <c r="M1557" s="25"/>
      <c r="N1557" s="49" t="str">
        <f t="shared" si="216"/>
        <v xml:space="preserve"> </v>
      </c>
      <c r="O1557" s="25"/>
      <c r="P1557" s="49" t="str">
        <f t="shared" si="217"/>
        <v xml:space="preserve"> </v>
      </c>
      <c r="Q1557" s="25"/>
      <c r="R1557" s="49" t="str">
        <f t="shared" si="218"/>
        <v xml:space="preserve"> </v>
      </c>
      <c r="S1557" s="25">
        <v>185</v>
      </c>
      <c r="T1557" s="49">
        <f t="shared" si="219"/>
        <v>6.51890482398957E-3</v>
      </c>
      <c r="U1557" s="30"/>
      <c r="V1557" s="49" t="str">
        <f t="shared" si="220"/>
        <v xml:space="preserve"> </v>
      </c>
      <c r="W1557" s="25"/>
      <c r="X1557" s="49" t="str">
        <f t="shared" si="221"/>
        <v xml:space="preserve"> </v>
      </c>
      <c r="Y1557" s="25"/>
      <c r="Z1557" s="53" t="str">
        <f t="shared" si="222"/>
        <v xml:space="preserve"> </v>
      </c>
      <c r="AA1557" s="26">
        <f t="shared" si="223"/>
        <v>185</v>
      </c>
      <c r="AB1557" s="43">
        <f t="shared" si="224"/>
        <v>1.5311147342895214E-3</v>
      </c>
    </row>
    <row r="1558" spans="1:28" ht="12.75" customHeight="1">
      <c r="A1558" s="5" t="s">
        <v>6631</v>
      </c>
      <c r="B1558" t="s">
        <v>403</v>
      </c>
      <c r="C1558" t="s">
        <v>2864</v>
      </c>
      <c r="D1558" s="4" t="s">
        <v>1484</v>
      </c>
      <c r="E1558" s="2" t="s">
        <v>3232</v>
      </c>
      <c r="F1558" t="s">
        <v>5398</v>
      </c>
      <c r="G1558" s="4"/>
      <c r="H1558" s="3" t="s">
        <v>1393</v>
      </c>
      <c r="I1558" s="3" t="s">
        <v>1393</v>
      </c>
      <c r="J1558" s="4">
        <v>315</v>
      </c>
      <c r="K1558" s="4">
        <v>45</v>
      </c>
      <c r="L1558" s="38" t="s">
        <v>1483</v>
      </c>
      <c r="M1558" s="25"/>
      <c r="N1558" s="49" t="str">
        <f t="shared" si="216"/>
        <v xml:space="preserve"> </v>
      </c>
      <c r="O1558" s="25">
        <v>2</v>
      </c>
      <c r="P1558" s="49">
        <f t="shared" si="217"/>
        <v>6.582845105654664E-5</v>
      </c>
      <c r="Q1558" s="25"/>
      <c r="R1558" s="49" t="str">
        <f t="shared" si="218"/>
        <v xml:space="preserve"> </v>
      </c>
      <c r="S1558" s="25">
        <v>26</v>
      </c>
      <c r="T1558" s="49">
        <f t="shared" si="219"/>
        <v>9.1617040769583142E-4</v>
      </c>
      <c r="U1558" s="30"/>
      <c r="V1558" s="49" t="str">
        <f t="shared" si="220"/>
        <v xml:space="preserve"> </v>
      </c>
      <c r="W1558" s="25"/>
      <c r="X1558" s="49" t="str">
        <f t="shared" si="221"/>
        <v xml:space="preserve"> </v>
      </c>
      <c r="Y1558" s="25"/>
      <c r="Z1558" s="53" t="str">
        <f t="shared" si="222"/>
        <v xml:space="preserve"> </v>
      </c>
      <c r="AA1558" s="26">
        <f t="shared" si="223"/>
        <v>28</v>
      </c>
      <c r="AB1558" s="43">
        <f t="shared" si="224"/>
        <v>2.3173628410868432E-4</v>
      </c>
    </row>
    <row r="1559" spans="1:28" ht="12.75" customHeight="1">
      <c r="A1559" t="s">
        <v>2552</v>
      </c>
      <c r="B1559" t="s">
        <v>1153</v>
      </c>
      <c r="C1559" t="s">
        <v>2554</v>
      </c>
      <c r="D1559" s="4" t="s">
        <v>1381</v>
      </c>
      <c r="E1559" s="2" t="s">
        <v>4</v>
      </c>
      <c r="F1559" t="s">
        <v>3343</v>
      </c>
      <c r="G1559" s="4"/>
      <c r="H1559" s="3" t="s">
        <v>1393</v>
      </c>
      <c r="I1559" s="3" t="s">
        <v>1393</v>
      </c>
      <c r="J1559" s="4"/>
      <c r="K1559" s="4">
        <v>260</v>
      </c>
      <c r="L1559" s="38" t="s">
        <v>1481</v>
      </c>
      <c r="M1559" s="25"/>
      <c r="N1559" s="49" t="str">
        <f t="shared" si="216"/>
        <v xml:space="preserve"> </v>
      </c>
      <c r="O1559" s="25">
        <v>1</v>
      </c>
      <c r="P1559" s="49">
        <f t="shared" si="217"/>
        <v>3.291422552827332E-5</v>
      </c>
      <c r="Q1559" s="25"/>
      <c r="R1559" s="49" t="str">
        <f t="shared" si="218"/>
        <v xml:space="preserve"> </v>
      </c>
      <c r="S1559" s="25">
        <v>1</v>
      </c>
      <c r="T1559" s="49">
        <f t="shared" si="219"/>
        <v>3.5237323372916594E-5</v>
      </c>
      <c r="U1559" s="30"/>
      <c r="V1559" s="49" t="str">
        <f t="shared" si="220"/>
        <v xml:space="preserve"> </v>
      </c>
      <c r="W1559" s="25">
        <v>3</v>
      </c>
      <c r="X1559" s="49">
        <f t="shared" si="221"/>
        <v>2.1094079594993672E-4</v>
      </c>
      <c r="Y1559" s="25"/>
      <c r="Z1559" s="53" t="str">
        <f t="shared" si="222"/>
        <v xml:space="preserve"> </v>
      </c>
      <c r="AA1559" s="26">
        <f t="shared" si="223"/>
        <v>5</v>
      </c>
      <c r="AB1559" s="43">
        <f t="shared" si="224"/>
        <v>4.1381479305122199E-5</v>
      </c>
    </row>
    <row r="1560" spans="1:28" ht="12.75" customHeight="1">
      <c r="A1560" t="s">
        <v>2552</v>
      </c>
      <c r="B1560" t="s">
        <v>5953</v>
      </c>
      <c r="C1560" t="s">
        <v>2554</v>
      </c>
      <c r="D1560" s="4" t="s">
        <v>1381</v>
      </c>
      <c r="E1560" s="2"/>
      <c r="G1560" s="4"/>
      <c r="H1560" s="3" t="s">
        <v>1393</v>
      </c>
      <c r="I1560" s="3" t="s">
        <v>581</v>
      </c>
      <c r="J1560" s="4"/>
      <c r="K1560" s="4"/>
      <c r="L1560" s="38" t="s">
        <v>1483</v>
      </c>
      <c r="M1560" s="25"/>
      <c r="N1560" s="49" t="str">
        <f t="shared" si="216"/>
        <v xml:space="preserve"> </v>
      </c>
      <c r="O1560" s="25">
        <v>1</v>
      </c>
      <c r="P1560" s="49">
        <f t="shared" si="217"/>
        <v>3.291422552827332E-5</v>
      </c>
      <c r="Q1560" s="25"/>
      <c r="R1560" s="49" t="str">
        <f t="shared" si="218"/>
        <v xml:space="preserve"> </v>
      </c>
      <c r="S1560" s="25"/>
      <c r="T1560" s="49" t="str">
        <f t="shared" si="219"/>
        <v xml:space="preserve"> </v>
      </c>
      <c r="U1560" s="30"/>
      <c r="V1560" s="49" t="str">
        <f t="shared" si="220"/>
        <v xml:space="preserve"> </v>
      </c>
      <c r="W1560" s="25"/>
      <c r="X1560" s="49" t="str">
        <f t="shared" si="221"/>
        <v xml:space="preserve"> </v>
      </c>
      <c r="Y1560" s="25"/>
      <c r="Z1560" s="53" t="str">
        <f t="shared" si="222"/>
        <v xml:space="preserve"> </v>
      </c>
      <c r="AA1560" s="26">
        <f t="shared" si="223"/>
        <v>1</v>
      </c>
      <c r="AB1560" s="43">
        <f t="shared" si="224"/>
        <v>8.2762958610244394E-6</v>
      </c>
    </row>
    <row r="1561" spans="1:28" ht="12.75" customHeight="1">
      <c r="A1561" t="s">
        <v>2552</v>
      </c>
      <c r="B1561" t="s">
        <v>2553</v>
      </c>
      <c r="C1561" t="s">
        <v>2554</v>
      </c>
      <c r="D1561" s="4" t="s">
        <v>1381</v>
      </c>
      <c r="E1561" s="2" t="s">
        <v>4</v>
      </c>
      <c r="F1561" t="s">
        <v>3344</v>
      </c>
      <c r="G1561" s="4"/>
      <c r="H1561" s="3" t="s">
        <v>1393</v>
      </c>
      <c r="I1561" s="3" t="s">
        <v>1393</v>
      </c>
      <c r="J1561" s="4">
        <v>348</v>
      </c>
      <c r="K1561" s="4">
        <v>260</v>
      </c>
      <c r="L1561" s="38" t="s">
        <v>1481</v>
      </c>
      <c r="M1561" s="25"/>
      <c r="N1561" s="49" t="str">
        <f t="shared" si="216"/>
        <v xml:space="preserve"> </v>
      </c>
      <c r="O1561" s="25">
        <v>3</v>
      </c>
      <c r="P1561" s="49">
        <f t="shared" si="217"/>
        <v>9.874267658481996E-5</v>
      </c>
      <c r="Q1561" s="25"/>
      <c r="R1561" s="49" t="str">
        <f t="shared" si="218"/>
        <v xml:space="preserve"> </v>
      </c>
      <c r="S1561" s="28"/>
      <c r="T1561" s="49" t="str">
        <f t="shared" si="219"/>
        <v xml:space="preserve"> </v>
      </c>
      <c r="U1561" s="30">
        <v>4</v>
      </c>
      <c r="V1561" s="49">
        <f t="shared" si="220"/>
        <v>2.6977810750657583E-4</v>
      </c>
      <c r="W1561" s="25">
        <v>4</v>
      </c>
      <c r="X1561" s="49">
        <f t="shared" si="221"/>
        <v>2.8125439459991561E-4</v>
      </c>
      <c r="Y1561" s="25"/>
      <c r="Z1561" s="53" t="str">
        <f t="shared" si="222"/>
        <v xml:space="preserve"> </v>
      </c>
      <c r="AA1561" s="26">
        <f t="shared" si="223"/>
        <v>11</v>
      </c>
      <c r="AB1561" s="43">
        <f t="shared" si="224"/>
        <v>9.1039254471268839E-5</v>
      </c>
    </row>
    <row r="1562" spans="1:28" ht="12.75" customHeight="1">
      <c r="A1562" s="5" t="s">
        <v>4546</v>
      </c>
      <c r="B1562" s="5" t="s">
        <v>4576</v>
      </c>
      <c r="C1562" s="5" t="s">
        <v>4545</v>
      </c>
      <c r="D1562" s="4" t="s">
        <v>6551</v>
      </c>
      <c r="E1562" s="2"/>
      <c r="F1562" s="5" t="s">
        <v>5762</v>
      </c>
      <c r="G1562" s="4"/>
      <c r="H1562" s="3" t="s">
        <v>1393</v>
      </c>
      <c r="I1562" s="3" t="s">
        <v>581</v>
      </c>
      <c r="J1562" s="4"/>
      <c r="K1562" s="4"/>
      <c r="L1562" s="38" t="s">
        <v>1756</v>
      </c>
      <c r="M1562" s="25">
        <v>1</v>
      </c>
      <c r="N1562" s="49">
        <f t="shared" si="216"/>
        <v>4.4216483905199858E-5</v>
      </c>
      <c r="O1562" s="25"/>
      <c r="P1562" s="49" t="str">
        <f t="shared" si="217"/>
        <v xml:space="preserve"> </v>
      </c>
      <c r="Q1562" s="25"/>
      <c r="R1562" s="49" t="str">
        <f t="shared" si="218"/>
        <v xml:space="preserve"> </v>
      </c>
      <c r="S1562" s="25"/>
      <c r="T1562" s="49" t="str">
        <f t="shared" si="219"/>
        <v xml:space="preserve"> </v>
      </c>
      <c r="U1562" s="30"/>
      <c r="V1562" s="49" t="str">
        <f t="shared" si="220"/>
        <v xml:space="preserve"> </v>
      </c>
      <c r="W1562" s="25"/>
      <c r="X1562" s="49" t="str">
        <f t="shared" si="221"/>
        <v xml:space="preserve"> </v>
      </c>
      <c r="Y1562" s="25"/>
      <c r="Z1562" s="53" t="str">
        <f t="shared" si="222"/>
        <v xml:space="preserve"> </v>
      </c>
      <c r="AA1562" s="26">
        <f t="shared" si="223"/>
        <v>1</v>
      </c>
      <c r="AB1562" s="43">
        <f t="shared" si="224"/>
        <v>8.2762958610244394E-6</v>
      </c>
    </row>
    <row r="1563" spans="1:28" ht="12.75" customHeight="1">
      <c r="A1563" t="s">
        <v>4542</v>
      </c>
      <c r="B1563" t="s">
        <v>184</v>
      </c>
      <c r="C1563" t="s">
        <v>2912</v>
      </c>
      <c r="D1563" s="4" t="s">
        <v>1381</v>
      </c>
      <c r="E1563" s="2"/>
      <c r="F1563" t="s">
        <v>5675</v>
      </c>
      <c r="G1563" s="4"/>
      <c r="H1563" s="3" t="s">
        <v>1393</v>
      </c>
      <c r="I1563" s="3" t="s">
        <v>1393</v>
      </c>
      <c r="J1563" s="4"/>
      <c r="K1563" s="4"/>
      <c r="L1563" s="38" t="s">
        <v>1756</v>
      </c>
      <c r="M1563" s="25">
        <v>1</v>
      </c>
      <c r="N1563" s="49">
        <f t="shared" si="216"/>
        <v>4.4216483905199858E-5</v>
      </c>
      <c r="O1563" s="25"/>
      <c r="P1563" s="49" t="str">
        <f t="shared" si="217"/>
        <v xml:space="preserve"> </v>
      </c>
      <c r="Q1563" s="25"/>
      <c r="R1563" s="49" t="str">
        <f t="shared" si="218"/>
        <v xml:space="preserve"> </v>
      </c>
      <c r="S1563" s="25"/>
      <c r="T1563" s="49" t="str">
        <f t="shared" si="219"/>
        <v xml:space="preserve"> </v>
      </c>
      <c r="U1563" s="30"/>
      <c r="V1563" s="49" t="str">
        <f t="shared" si="220"/>
        <v xml:space="preserve"> </v>
      </c>
      <c r="W1563" s="25"/>
      <c r="X1563" s="49" t="str">
        <f t="shared" si="221"/>
        <v xml:space="preserve"> </v>
      </c>
      <c r="Y1563" s="25"/>
      <c r="Z1563" s="53" t="str">
        <f t="shared" si="222"/>
        <v xml:space="preserve"> </v>
      </c>
      <c r="AA1563" s="26">
        <f t="shared" si="223"/>
        <v>1</v>
      </c>
      <c r="AB1563" s="43">
        <f t="shared" si="224"/>
        <v>8.2762958610244394E-6</v>
      </c>
    </row>
    <row r="1564" spans="1:28" ht="12.75" customHeight="1">
      <c r="A1564" t="s">
        <v>4508</v>
      </c>
      <c r="B1564" t="s">
        <v>1562</v>
      </c>
      <c r="C1564" t="s">
        <v>557</v>
      </c>
      <c r="D1564" s="4" t="s">
        <v>1381</v>
      </c>
      <c r="E1564" s="2"/>
      <c r="F1564" t="s">
        <v>4608</v>
      </c>
      <c r="G1564" s="4"/>
      <c r="H1564" s="3" t="s">
        <v>1393</v>
      </c>
      <c r="I1564" s="3" t="s">
        <v>1393</v>
      </c>
      <c r="J1564" s="4"/>
      <c r="K1564" s="4"/>
      <c r="L1564" s="38" t="s">
        <v>1483</v>
      </c>
      <c r="M1564" s="25"/>
      <c r="N1564" s="49" t="str">
        <f t="shared" si="216"/>
        <v xml:space="preserve"> </v>
      </c>
      <c r="O1564" s="25"/>
      <c r="P1564" s="49" t="str">
        <f t="shared" si="217"/>
        <v xml:space="preserve"> </v>
      </c>
      <c r="Q1564" s="25"/>
      <c r="R1564" s="49" t="str">
        <f t="shared" si="218"/>
        <v xml:space="preserve"> </v>
      </c>
      <c r="S1564" s="25"/>
      <c r="T1564" s="49" t="str">
        <f t="shared" si="219"/>
        <v xml:space="preserve"> </v>
      </c>
      <c r="U1564" s="30">
        <v>46</v>
      </c>
      <c r="V1564" s="49">
        <f t="shared" si="220"/>
        <v>3.1024482363256221E-3</v>
      </c>
      <c r="W1564" s="25">
        <v>48</v>
      </c>
      <c r="X1564" s="49">
        <f t="shared" si="221"/>
        <v>3.3750527351989875E-3</v>
      </c>
      <c r="Y1564" s="25"/>
      <c r="Z1564" s="53" t="str">
        <f t="shared" si="222"/>
        <v xml:space="preserve"> </v>
      </c>
      <c r="AA1564" s="26">
        <f t="shared" si="223"/>
        <v>94</v>
      </c>
      <c r="AB1564" s="43">
        <f t="shared" si="224"/>
        <v>7.779718109362973E-4</v>
      </c>
    </row>
    <row r="1565" spans="1:28" ht="12.75" customHeight="1">
      <c r="A1565" t="s">
        <v>4508</v>
      </c>
      <c r="B1565" t="s">
        <v>1876</v>
      </c>
      <c r="C1565" t="s">
        <v>557</v>
      </c>
      <c r="D1565" s="4" t="s">
        <v>1381</v>
      </c>
      <c r="E1565" s="2"/>
      <c r="G1565" s="4"/>
      <c r="H1565" s="3" t="s">
        <v>1393</v>
      </c>
      <c r="I1565" s="3" t="s">
        <v>1393</v>
      </c>
      <c r="J1565" s="4"/>
      <c r="K1565" s="4">
        <v>69</v>
      </c>
      <c r="L1565" s="38" t="s">
        <v>1483</v>
      </c>
      <c r="M1565" s="25"/>
      <c r="N1565" s="49" t="str">
        <f t="shared" si="216"/>
        <v xml:space="preserve"> </v>
      </c>
      <c r="O1565" s="25"/>
      <c r="P1565" s="49" t="str">
        <f t="shared" si="217"/>
        <v xml:space="preserve"> </v>
      </c>
      <c r="Q1565" s="25"/>
      <c r="R1565" s="49" t="str">
        <f t="shared" si="218"/>
        <v xml:space="preserve"> </v>
      </c>
      <c r="S1565" s="25"/>
      <c r="T1565" s="49" t="str">
        <f t="shared" si="219"/>
        <v xml:space="preserve"> </v>
      </c>
      <c r="U1565" s="30">
        <v>5</v>
      </c>
      <c r="V1565" s="49">
        <f t="shared" si="220"/>
        <v>3.3722263438321982E-4</v>
      </c>
      <c r="W1565" s="25">
        <v>9</v>
      </c>
      <c r="X1565" s="49">
        <f t="shared" si="221"/>
        <v>6.3282238784981011E-4</v>
      </c>
      <c r="Y1565" s="25"/>
      <c r="Z1565" s="53" t="str">
        <f t="shared" si="222"/>
        <v xml:space="preserve"> </v>
      </c>
      <c r="AA1565" s="26">
        <f t="shared" si="223"/>
        <v>14</v>
      </c>
      <c r="AB1565" s="43">
        <f t="shared" si="224"/>
        <v>1.1586814205434216E-4</v>
      </c>
    </row>
    <row r="1566" spans="1:28" ht="12.75" customHeight="1">
      <c r="A1566" t="s">
        <v>1453</v>
      </c>
      <c r="B1566" t="s">
        <v>960</v>
      </c>
      <c r="C1566" t="s">
        <v>998</v>
      </c>
      <c r="D1566" s="4" t="s">
        <v>1381</v>
      </c>
      <c r="E1566" s="2" t="s">
        <v>2064</v>
      </c>
      <c r="F1566" t="s">
        <v>221</v>
      </c>
      <c r="G1566" s="4"/>
      <c r="H1566" s="3" t="s">
        <v>1393</v>
      </c>
      <c r="I1566" s="3" t="s">
        <v>581</v>
      </c>
      <c r="J1566" s="4"/>
      <c r="K1566" s="4"/>
      <c r="L1566" s="38" t="s">
        <v>1481</v>
      </c>
      <c r="M1566" s="25">
        <v>6</v>
      </c>
      <c r="N1566" s="49">
        <f t="shared" si="216"/>
        <v>2.6529890343119917E-4</v>
      </c>
      <c r="O1566" s="25">
        <v>5</v>
      </c>
      <c r="P1566" s="49">
        <f t="shared" si="217"/>
        <v>1.645711276413666E-4</v>
      </c>
      <c r="Q1566" s="25"/>
      <c r="R1566" s="49" t="str">
        <f t="shared" si="218"/>
        <v xml:space="preserve"> </v>
      </c>
      <c r="S1566" s="25">
        <v>2</v>
      </c>
      <c r="T1566" s="49">
        <f t="shared" si="219"/>
        <v>7.0474646745833188E-5</v>
      </c>
      <c r="U1566" s="30"/>
      <c r="V1566" s="49" t="str">
        <f t="shared" si="220"/>
        <v xml:space="preserve"> </v>
      </c>
      <c r="W1566" s="25"/>
      <c r="X1566" s="49" t="str">
        <f t="shared" si="221"/>
        <v xml:space="preserve"> </v>
      </c>
      <c r="Y1566" s="25"/>
      <c r="Z1566" s="53" t="str">
        <f t="shared" si="222"/>
        <v xml:space="preserve"> </v>
      </c>
      <c r="AA1566" s="26">
        <f t="shared" si="223"/>
        <v>13</v>
      </c>
      <c r="AB1566" s="43">
        <f t="shared" si="224"/>
        <v>1.0759184619331772E-4</v>
      </c>
    </row>
    <row r="1567" spans="1:28" ht="12.75" customHeight="1">
      <c r="A1567" t="s">
        <v>323</v>
      </c>
      <c r="B1567" t="s">
        <v>660</v>
      </c>
      <c r="C1567" t="s">
        <v>3002</v>
      </c>
      <c r="D1567" s="4" t="s">
        <v>1381</v>
      </c>
      <c r="E1567" s="2"/>
      <c r="G1567" s="4"/>
      <c r="H1567" s="3" t="s">
        <v>1393</v>
      </c>
      <c r="I1567" s="3" t="s">
        <v>1393</v>
      </c>
      <c r="J1567" s="4">
        <v>192</v>
      </c>
      <c r="K1567" s="4">
        <v>255</v>
      </c>
      <c r="L1567" s="38" t="s">
        <v>1481</v>
      </c>
      <c r="M1567" s="25">
        <v>13</v>
      </c>
      <c r="N1567" s="49">
        <f t="shared" si="216"/>
        <v>5.7481429076759814E-4</v>
      </c>
      <c r="O1567" s="25">
        <v>8</v>
      </c>
      <c r="P1567" s="49">
        <f t="shared" si="217"/>
        <v>2.6331380422618656E-4</v>
      </c>
      <c r="Q1567" s="25">
        <v>7</v>
      </c>
      <c r="R1567" s="49">
        <f t="shared" si="218"/>
        <v>1.1804384485666105E-3</v>
      </c>
      <c r="S1567" s="28"/>
      <c r="T1567" s="49" t="str">
        <f t="shared" si="219"/>
        <v xml:space="preserve"> </v>
      </c>
      <c r="U1567" s="30"/>
      <c r="V1567" s="49" t="str">
        <f t="shared" si="220"/>
        <v xml:space="preserve"> </v>
      </c>
      <c r="W1567" s="25"/>
      <c r="X1567" s="49" t="str">
        <f t="shared" si="221"/>
        <v xml:space="preserve"> </v>
      </c>
      <c r="Y1567" s="25"/>
      <c r="Z1567" s="53" t="str">
        <f t="shared" si="222"/>
        <v xml:space="preserve"> </v>
      </c>
      <c r="AA1567" s="26">
        <f t="shared" si="223"/>
        <v>28</v>
      </c>
      <c r="AB1567" s="43">
        <f t="shared" si="224"/>
        <v>2.3173628410868432E-4</v>
      </c>
    </row>
    <row r="1568" spans="1:28" ht="12.75" customHeight="1">
      <c r="A1568" t="s">
        <v>3561</v>
      </c>
      <c r="B1568" t="s">
        <v>993</v>
      </c>
      <c r="C1568" t="s">
        <v>573</v>
      </c>
      <c r="D1568" s="4" t="s">
        <v>1381</v>
      </c>
      <c r="E1568" s="2"/>
      <c r="F1568" s="5" t="s">
        <v>5843</v>
      </c>
      <c r="G1568" s="4"/>
      <c r="H1568" s="3" t="s">
        <v>1393</v>
      </c>
      <c r="I1568" s="3" t="s">
        <v>581</v>
      </c>
      <c r="J1568" s="4"/>
      <c r="K1568" s="4"/>
      <c r="L1568" s="38" t="s">
        <v>1378</v>
      </c>
      <c r="M1568" s="25"/>
      <c r="N1568" s="49" t="str">
        <f t="shared" si="216"/>
        <v xml:space="preserve"> </v>
      </c>
      <c r="O1568" s="25">
        <v>16</v>
      </c>
      <c r="P1568" s="49">
        <f t="shared" si="217"/>
        <v>5.2662760845237312E-4</v>
      </c>
      <c r="Q1568" s="25">
        <v>3</v>
      </c>
      <c r="R1568" s="49">
        <f t="shared" si="218"/>
        <v>5.05902192242833E-4</v>
      </c>
      <c r="S1568" s="25"/>
      <c r="T1568" s="49" t="str">
        <f t="shared" si="219"/>
        <v xml:space="preserve"> </v>
      </c>
      <c r="U1568" s="30">
        <v>14</v>
      </c>
      <c r="V1568" s="49">
        <f t="shared" si="220"/>
        <v>9.4422337627301546E-4</v>
      </c>
      <c r="W1568" s="25"/>
      <c r="X1568" s="49" t="str">
        <f t="shared" si="221"/>
        <v xml:space="preserve"> </v>
      </c>
      <c r="Y1568" s="25"/>
      <c r="Z1568" s="53" t="str">
        <f t="shared" si="222"/>
        <v xml:space="preserve"> </v>
      </c>
      <c r="AA1568" s="26">
        <f t="shared" si="223"/>
        <v>33</v>
      </c>
      <c r="AB1568" s="43">
        <f t="shared" si="224"/>
        <v>2.7311776341380653E-4</v>
      </c>
    </row>
    <row r="1569" spans="1:28" ht="12.75" customHeight="1">
      <c r="A1569" t="s">
        <v>819</v>
      </c>
      <c r="B1569" t="s">
        <v>2805</v>
      </c>
      <c r="C1569" t="s">
        <v>2877</v>
      </c>
      <c r="D1569" s="4" t="s">
        <v>1381</v>
      </c>
      <c r="E1569" s="2"/>
      <c r="F1569" t="s">
        <v>2264</v>
      </c>
      <c r="G1569" s="4"/>
      <c r="H1569" s="3" t="s">
        <v>1393</v>
      </c>
      <c r="I1569" s="3" t="s">
        <v>581</v>
      </c>
      <c r="J1569" s="4"/>
      <c r="K1569" s="4"/>
      <c r="L1569" s="38" t="s">
        <v>1481</v>
      </c>
      <c r="M1569" s="25"/>
      <c r="N1569" s="49" t="str">
        <f t="shared" si="216"/>
        <v xml:space="preserve"> </v>
      </c>
      <c r="O1569" s="25"/>
      <c r="P1569" s="49" t="str">
        <f t="shared" si="217"/>
        <v xml:space="preserve"> </v>
      </c>
      <c r="Q1569" s="25"/>
      <c r="R1569" s="49" t="str">
        <f t="shared" si="218"/>
        <v xml:space="preserve"> </v>
      </c>
      <c r="S1569" s="25">
        <v>1</v>
      </c>
      <c r="T1569" s="49">
        <f t="shared" si="219"/>
        <v>3.5237323372916594E-5</v>
      </c>
      <c r="U1569" s="30"/>
      <c r="V1569" s="49" t="str">
        <f t="shared" si="220"/>
        <v xml:space="preserve"> </v>
      </c>
      <c r="W1569" s="25"/>
      <c r="X1569" s="49" t="str">
        <f t="shared" si="221"/>
        <v xml:space="preserve"> </v>
      </c>
      <c r="Y1569" s="25">
        <v>13</v>
      </c>
      <c r="Z1569" s="53">
        <f t="shared" si="222"/>
        <v>2.9076269290986357E-3</v>
      </c>
      <c r="AA1569" s="26">
        <f t="shared" si="223"/>
        <v>14</v>
      </c>
      <c r="AB1569" s="43">
        <f t="shared" si="224"/>
        <v>1.1586814205434216E-4</v>
      </c>
    </row>
    <row r="1570" spans="1:28" ht="12.75" customHeight="1">
      <c r="A1570" t="s">
        <v>819</v>
      </c>
      <c r="B1570" t="s">
        <v>3999</v>
      </c>
      <c r="C1570" t="s">
        <v>2877</v>
      </c>
      <c r="D1570" s="4" t="s">
        <v>1381</v>
      </c>
      <c r="E1570" s="2"/>
      <c r="F1570" t="s">
        <v>4036</v>
      </c>
      <c r="G1570" s="4"/>
      <c r="H1570" s="3" t="s">
        <v>1393</v>
      </c>
      <c r="I1570" s="3" t="s">
        <v>1393</v>
      </c>
      <c r="J1570" s="4"/>
      <c r="K1570" s="4">
        <v>309</v>
      </c>
      <c r="L1570" s="38" t="s">
        <v>1378</v>
      </c>
      <c r="M1570" s="25"/>
      <c r="N1570" s="49" t="str">
        <f t="shared" si="216"/>
        <v xml:space="preserve"> </v>
      </c>
      <c r="O1570" s="25"/>
      <c r="P1570" s="49" t="str">
        <f t="shared" si="217"/>
        <v xml:space="preserve"> </v>
      </c>
      <c r="Q1570" s="25"/>
      <c r="R1570" s="49" t="str">
        <f t="shared" si="218"/>
        <v xml:space="preserve"> </v>
      </c>
      <c r="S1570" s="25">
        <v>3</v>
      </c>
      <c r="T1570" s="49">
        <f t="shared" si="219"/>
        <v>1.0571197011874978E-4</v>
      </c>
      <c r="U1570" s="30"/>
      <c r="V1570" s="49" t="str">
        <f t="shared" si="220"/>
        <v xml:space="preserve"> </v>
      </c>
      <c r="W1570" s="25"/>
      <c r="X1570" s="49" t="str">
        <f t="shared" si="221"/>
        <v xml:space="preserve"> </v>
      </c>
      <c r="Y1570" s="25"/>
      <c r="Z1570" s="53" t="str">
        <f t="shared" si="222"/>
        <v xml:space="preserve"> </v>
      </c>
      <c r="AA1570" s="26">
        <f t="shared" si="223"/>
        <v>3</v>
      </c>
      <c r="AB1570" s="43">
        <f t="shared" si="224"/>
        <v>2.482888758307332E-5</v>
      </c>
    </row>
    <row r="1571" spans="1:28" ht="12.75" customHeight="1">
      <c r="A1571" t="s">
        <v>819</v>
      </c>
      <c r="B1571" t="s">
        <v>2806</v>
      </c>
      <c r="C1571" t="s">
        <v>2877</v>
      </c>
      <c r="D1571" s="4" t="s">
        <v>1381</v>
      </c>
      <c r="E1571" s="2"/>
      <c r="G1571" s="4"/>
      <c r="H1571" s="3" t="s">
        <v>1393</v>
      </c>
      <c r="I1571" s="3" t="s">
        <v>1393</v>
      </c>
      <c r="J1571" s="4"/>
      <c r="K1571" s="4"/>
      <c r="L1571" s="38" t="s">
        <v>1481</v>
      </c>
      <c r="M1571" s="25"/>
      <c r="N1571" s="49" t="str">
        <f t="shared" si="216"/>
        <v xml:space="preserve"> </v>
      </c>
      <c r="O1571" s="25"/>
      <c r="P1571" s="49" t="str">
        <f t="shared" si="217"/>
        <v xml:space="preserve"> </v>
      </c>
      <c r="Q1571" s="25"/>
      <c r="R1571" s="49" t="str">
        <f t="shared" si="218"/>
        <v xml:space="preserve"> </v>
      </c>
      <c r="S1571" s="25">
        <v>15</v>
      </c>
      <c r="T1571" s="49">
        <f t="shared" si="219"/>
        <v>5.2855985059374892E-4</v>
      </c>
      <c r="U1571" s="30"/>
      <c r="V1571" s="49" t="str">
        <f t="shared" si="220"/>
        <v xml:space="preserve"> </v>
      </c>
      <c r="W1571" s="25"/>
      <c r="X1571" s="49" t="str">
        <f t="shared" si="221"/>
        <v xml:space="preserve"> </v>
      </c>
      <c r="Y1571" s="25">
        <v>2</v>
      </c>
      <c r="Z1571" s="53">
        <f t="shared" si="222"/>
        <v>4.4732721986132855E-4</v>
      </c>
      <c r="AA1571" s="26">
        <f t="shared" si="223"/>
        <v>17</v>
      </c>
      <c r="AB1571" s="43">
        <f t="shared" si="224"/>
        <v>1.4069702963741547E-4</v>
      </c>
    </row>
    <row r="1572" spans="1:28" ht="12.75" customHeight="1">
      <c r="A1572" t="s">
        <v>819</v>
      </c>
      <c r="B1572" t="s">
        <v>2807</v>
      </c>
      <c r="C1572" t="s">
        <v>2877</v>
      </c>
      <c r="D1572" s="4" t="s">
        <v>1381</v>
      </c>
      <c r="E1572" s="2"/>
      <c r="G1572" s="4" t="s">
        <v>6715</v>
      </c>
      <c r="H1572" s="3" t="s">
        <v>1393</v>
      </c>
      <c r="I1572" s="3" t="s">
        <v>581</v>
      </c>
      <c r="J1572" s="4"/>
      <c r="K1572" s="4"/>
      <c r="L1572" s="38" t="s">
        <v>1481</v>
      </c>
      <c r="M1572" s="25"/>
      <c r="N1572" s="49" t="str">
        <f t="shared" si="216"/>
        <v xml:space="preserve"> </v>
      </c>
      <c r="O1572" s="25"/>
      <c r="P1572" s="49" t="str">
        <f t="shared" si="217"/>
        <v xml:space="preserve"> </v>
      </c>
      <c r="Q1572" s="25"/>
      <c r="R1572" s="49" t="str">
        <f t="shared" si="218"/>
        <v xml:space="preserve"> </v>
      </c>
      <c r="S1572" s="25">
        <v>8</v>
      </c>
      <c r="T1572" s="49">
        <f t="shared" si="219"/>
        <v>2.8189858698333275E-4</v>
      </c>
      <c r="U1572" s="30"/>
      <c r="V1572" s="49" t="str">
        <f t="shared" si="220"/>
        <v xml:space="preserve"> </v>
      </c>
      <c r="W1572" s="25"/>
      <c r="X1572" s="49" t="str">
        <f t="shared" si="221"/>
        <v xml:space="preserve"> </v>
      </c>
      <c r="Y1572" s="25"/>
      <c r="Z1572" s="53" t="str">
        <f t="shared" si="222"/>
        <v xml:space="preserve"> </v>
      </c>
      <c r="AA1572" s="26">
        <f t="shared" si="223"/>
        <v>8</v>
      </c>
      <c r="AB1572" s="43">
        <f t="shared" si="224"/>
        <v>6.6210366888195515E-5</v>
      </c>
    </row>
    <row r="1573" spans="1:28" ht="12.75" customHeight="1">
      <c r="A1573" t="s">
        <v>819</v>
      </c>
      <c r="B1573" t="s">
        <v>2516</v>
      </c>
      <c r="C1573" t="s">
        <v>2877</v>
      </c>
      <c r="D1573" s="4" t="s">
        <v>1381</v>
      </c>
      <c r="E1573" s="2"/>
      <c r="F1573" t="s">
        <v>2265</v>
      </c>
      <c r="G1573" s="4"/>
      <c r="H1573" s="3" t="s">
        <v>1393</v>
      </c>
      <c r="I1573" s="3" t="s">
        <v>1393</v>
      </c>
      <c r="J1573" s="4">
        <v>140</v>
      </c>
      <c r="K1573" s="4">
        <v>311</v>
      </c>
      <c r="L1573" s="38" t="s">
        <v>1481</v>
      </c>
      <c r="M1573" s="25"/>
      <c r="N1573" s="49" t="str">
        <f t="shared" si="216"/>
        <v xml:space="preserve"> </v>
      </c>
      <c r="O1573" s="25"/>
      <c r="P1573" s="49" t="str">
        <f t="shared" si="217"/>
        <v xml:space="preserve"> </v>
      </c>
      <c r="Q1573" s="25"/>
      <c r="R1573" s="49" t="str">
        <f t="shared" si="218"/>
        <v xml:space="preserve"> </v>
      </c>
      <c r="S1573" s="28"/>
      <c r="T1573" s="49" t="str">
        <f t="shared" si="219"/>
        <v xml:space="preserve"> </v>
      </c>
      <c r="U1573" s="30"/>
      <c r="V1573" s="49" t="str">
        <f t="shared" si="220"/>
        <v xml:space="preserve"> </v>
      </c>
      <c r="W1573" s="25">
        <v>94</v>
      </c>
      <c r="X1573" s="49">
        <f t="shared" si="221"/>
        <v>6.6094782730980175E-3</v>
      </c>
      <c r="Y1573" s="25">
        <v>28</v>
      </c>
      <c r="Z1573" s="53">
        <f t="shared" si="222"/>
        <v>6.2625810780586001E-3</v>
      </c>
      <c r="AA1573" s="26">
        <f t="shared" si="223"/>
        <v>122</v>
      </c>
      <c r="AB1573" s="43">
        <f t="shared" si="224"/>
        <v>1.0097080950449817E-3</v>
      </c>
    </row>
    <row r="1574" spans="1:28" ht="12.75" customHeight="1">
      <c r="A1574" t="s">
        <v>819</v>
      </c>
      <c r="B1574" t="s">
        <v>5861</v>
      </c>
      <c r="C1574" t="s">
        <v>2877</v>
      </c>
      <c r="D1574" s="4" t="s">
        <v>1381</v>
      </c>
      <c r="E1574" s="2"/>
      <c r="G1574" s="4" t="s">
        <v>168</v>
      </c>
      <c r="H1574" s="3" t="s">
        <v>1393</v>
      </c>
      <c r="I1574" s="3" t="s">
        <v>581</v>
      </c>
      <c r="J1574" s="4"/>
      <c r="K1574" s="4"/>
      <c r="L1574" s="38" t="s">
        <v>1481</v>
      </c>
      <c r="M1574" s="25"/>
      <c r="N1574" s="49" t="str">
        <f t="shared" si="216"/>
        <v xml:space="preserve"> </v>
      </c>
      <c r="O1574" s="25">
        <v>1</v>
      </c>
      <c r="P1574" s="49">
        <f t="shared" si="217"/>
        <v>3.291422552827332E-5</v>
      </c>
      <c r="Q1574" s="25"/>
      <c r="R1574" s="49" t="str">
        <f t="shared" si="218"/>
        <v xml:space="preserve"> </v>
      </c>
      <c r="S1574" s="28"/>
      <c r="T1574" s="49" t="str">
        <f t="shared" si="219"/>
        <v xml:space="preserve"> </v>
      </c>
      <c r="U1574" s="30"/>
      <c r="V1574" s="49" t="str">
        <f t="shared" si="220"/>
        <v xml:space="preserve"> </v>
      </c>
      <c r="W1574" s="25"/>
      <c r="X1574" s="49" t="str">
        <f t="shared" si="221"/>
        <v xml:space="preserve"> </v>
      </c>
      <c r="Y1574" s="25"/>
      <c r="Z1574" s="53" t="str">
        <f t="shared" si="222"/>
        <v xml:space="preserve"> </v>
      </c>
      <c r="AA1574" s="26">
        <f t="shared" si="223"/>
        <v>1</v>
      </c>
      <c r="AB1574" s="43">
        <f t="shared" si="224"/>
        <v>8.2762958610244394E-6</v>
      </c>
    </row>
    <row r="1575" spans="1:28" ht="12.75" customHeight="1">
      <c r="A1575" t="s">
        <v>819</v>
      </c>
      <c r="B1575" t="s">
        <v>2278</v>
      </c>
      <c r="C1575" t="s">
        <v>2877</v>
      </c>
      <c r="D1575" s="4" t="s">
        <v>1381</v>
      </c>
      <c r="E1575" s="2"/>
      <c r="F1575" t="s">
        <v>6601</v>
      </c>
      <c r="G1575" s="4"/>
      <c r="H1575" s="3" t="s">
        <v>1393</v>
      </c>
      <c r="I1575" s="3" t="s">
        <v>1393</v>
      </c>
      <c r="J1575" s="4">
        <v>140</v>
      </c>
      <c r="K1575" s="4">
        <v>309</v>
      </c>
      <c r="L1575" s="38" t="s">
        <v>1481</v>
      </c>
      <c r="M1575" s="25"/>
      <c r="N1575" s="49" t="str">
        <f t="shared" si="216"/>
        <v xml:space="preserve"> </v>
      </c>
      <c r="O1575" s="25"/>
      <c r="P1575" s="49" t="str">
        <f t="shared" si="217"/>
        <v xml:space="preserve"> </v>
      </c>
      <c r="Q1575" s="25"/>
      <c r="R1575" s="49" t="str">
        <f t="shared" si="218"/>
        <v xml:space="preserve"> </v>
      </c>
      <c r="S1575" s="28"/>
      <c r="T1575" s="49" t="str">
        <f t="shared" si="219"/>
        <v xml:space="preserve"> </v>
      </c>
      <c r="U1575" s="30"/>
      <c r="V1575" s="49" t="str">
        <f t="shared" si="220"/>
        <v xml:space="preserve"> </v>
      </c>
      <c r="W1575" s="25">
        <v>2</v>
      </c>
      <c r="X1575" s="49">
        <f t="shared" si="221"/>
        <v>1.4062719729995781E-4</v>
      </c>
      <c r="Y1575" s="25"/>
      <c r="Z1575" s="53" t="str">
        <f t="shared" si="222"/>
        <v xml:space="preserve"> </v>
      </c>
      <c r="AA1575" s="26">
        <f t="shared" si="223"/>
        <v>2</v>
      </c>
      <c r="AB1575" s="43">
        <f t="shared" si="224"/>
        <v>1.6552591722048879E-5</v>
      </c>
    </row>
    <row r="1576" spans="1:28" ht="12.75" customHeight="1">
      <c r="A1576" t="s">
        <v>819</v>
      </c>
      <c r="B1576" t="s">
        <v>2808</v>
      </c>
      <c r="C1576" t="s">
        <v>2877</v>
      </c>
      <c r="D1576" s="4" t="s">
        <v>1381</v>
      </c>
      <c r="E1576" s="2"/>
      <c r="F1576" t="s">
        <v>6599</v>
      </c>
      <c r="G1576" s="4"/>
      <c r="H1576" s="3" t="s">
        <v>1393</v>
      </c>
      <c r="I1576" s="3" t="s">
        <v>1393</v>
      </c>
      <c r="J1576" s="4"/>
      <c r="K1576" s="4">
        <v>310</v>
      </c>
      <c r="L1576" s="38" t="s">
        <v>1481</v>
      </c>
      <c r="M1576" s="25"/>
      <c r="N1576" s="49" t="str">
        <f t="shared" si="216"/>
        <v xml:space="preserve"> </v>
      </c>
      <c r="O1576" s="25">
        <v>26</v>
      </c>
      <c r="P1576" s="49">
        <f t="shared" si="217"/>
        <v>8.5576986373510626E-4</v>
      </c>
      <c r="Q1576" s="25">
        <v>3</v>
      </c>
      <c r="R1576" s="49">
        <f t="shared" si="218"/>
        <v>5.05902192242833E-4</v>
      </c>
      <c r="S1576" s="25">
        <v>6</v>
      </c>
      <c r="T1576" s="49">
        <f t="shared" si="219"/>
        <v>2.1142394023749956E-4</v>
      </c>
      <c r="U1576" s="30"/>
      <c r="V1576" s="49" t="str">
        <f t="shared" si="220"/>
        <v xml:space="preserve"> </v>
      </c>
      <c r="W1576" s="25"/>
      <c r="X1576" s="49" t="str">
        <f t="shared" si="221"/>
        <v xml:space="preserve"> </v>
      </c>
      <c r="Y1576" s="25"/>
      <c r="Z1576" s="53" t="str">
        <f t="shared" si="222"/>
        <v xml:space="preserve"> </v>
      </c>
      <c r="AA1576" s="26">
        <f t="shared" si="223"/>
        <v>35</v>
      </c>
      <c r="AB1576" s="43">
        <f t="shared" si="224"/>
        <v>2.8967035513585541E-4</v>
      </c>
    </row>
    <row r="1577" spans="1:28" ht="12.75" customHeight="1">
      <c r="A1577" t="s">
        <v>819</v>
      </c>
      <c r="B1577" t="s">
        <v>2809</v>
      </c>
      <c r="C1577" t="s">
        <v>2877</v>
      </c>
      <c r="D1577" s="4" t="s">
        <v>1381</v>
      </c>
      <c r="E1577" s="2"/>
      <c r="G1577" s="4"/>
      <c r="H1577" s="3" t="s">
        <v>1393</v>
      </c>
      <c r="I1577" s="3" t="s">
        <v>581</v>
      </c>
      <c r="J1577" s="4"/>
      <c r="K1577" s="4"/>
      <c r="L1577" s="38" t="s">
        <v>1481</v>
      </c>
      <c r="M1577" s="25">
        <v>2</v>
      </c>
      <c r="N1577" s="49">
        <f t="shared" si="216"/>
        <v>8.8432967810399716E-5</v>
      </c>
      <c r="O1577" s="25"/>
      <c r="P1577" s="49" t="str">
        <f t="shared" si="217"/>
        <v xml:space="preserve"> </v>
      </c>
      <c r="Q1577" s="25"/>
      <c r="R1577" s="49" t="str">
        <f t="shared" si="218"/>
        <v xml:space="preserve"> </v>
      </c>
      <c r="S1577" s="25">
        <v>44</v>
      </c>
      <c r="T1577" s="49">
        <f t="shared" si="219"/>
        <v>1.5504422284083302E-3</v>
      </c>
      <c r="U1577" s="30"/>
      <c r="V1577" s="49" t="str">
        <f t="shared" si="220"/>
        <v xml:space="preserve"> </v>
      </c>
      <c r="W1577" s="25"/>
      <c r="X1577" s="49" t="str">
        <f t="shared" si="221"/>
        <v xml:space="preserve"> </v>
      </c>
      <c r="Y1577" s="25"/>
      <c r="Z1577" s="53" t="str">
        <f t="shared" si="222"/>
        <v xml:space="preserve"> </v>
      </c>
      <c r="AA1577" s="26">
        <f t="shared" si="223"/>
        <v>46</v>
      </c>
      <c r="AB1577" s="43">
        <f t="shared" si="224"/>
        <v>3.8070960960712424E-4</v>
      </c>
    </row>
    <row r="1578" spans="1:28" ht="12.75" customHeight="1">
      <c r="A1578" t="s">
        <v>819</v>
      </c>
      <c r="B1578" t="s">
        <v>2810</v>
      </c>
      <c r="C1578" t="s">
        <v>2877</v>
      </c>
      <c r="D1578" s="4" t="s">
        <v>1381</v>
      </c>
      <c r="E1578" s="2"/>
      <c r="F1578" t="s">
        <v>6596</v>
      </c>
      <c r="G1578" s="4"/>
      <c r="H1578" s="3" t="s">
        <v>1393</v>
      </c>
      <c r="I1578" s="3" t="s">
        <v>1393</v>
      </c>
      <c r="J1578" s="4"/>
      <c r="K1578" s="4">
        <v>310</v>
      </c>
      <c r="L1578" s="38" t="s">
        <v>1481</v>
      </c>
      <c r="M1578" s="25"/>
      <c r="N1578" s="49" t="str">
        <f t="shared" si="216"/>
        <v xml:space="preserve"> </v>
      </c>
      <c r="O1578" s="25"/>
      <c r="P1578" s="49" t="str">
        <f t="shared" si="217"/>
        <v xml:space="preserve"> </v>
      </c>
      <c r="Q1578" s="25"/>
      <c r="R1578" s="49" t="str">
        <f t="shared" si="218"/>
        <v xml:space="preserve"> </v>
      </c>
      <c r="S1578" s="25">
        <v>24</v>
      </c>
      <c r="T1578" s="49">
        <f t="shared" si="219"/>
        <v>8.4569576094999826E-4</v>
      </c>
      <c r="U1578" s="30"/>
      <c r="V1578" s="49" t="str">
        <f t="shared" si="220"/>
        <v xml:space="preserve"> </v>
      </c>
      <c r="W1578" s="25"/>
      <c r="X1578" s="49" t="str">
        <f t="shared" si="221"/>
        <v xml:space="preserve"> </v>
      </c>
      <c r="Y1578" s="25"/>
      <c r="Z1578" s="53" t="str">
        <f t="shared" si="222"/>
        <v xml:space="preserve"> </v>
      </c>
      <c r="AA1578" s="26">
        <f t="shared" si="223"/>
        <v>24</v>
      </c>
      <c r="AB1578" s="43">
        <f t="shared" si="224"/>
        <v>1.9863110066458656E-4</v>
      </c>
    </row>
    <row r="1579" spans="1:28" ht="12.75" customHeight="1">
      <c r="A1579" t="s">
        <v>819</v>
      </c>
      <c r="B1579" t="s">
        <v>3965</v>
      </c>
      <c r="C1579" t="s">
        <v>2877</v>
      </c>
      <c r="D1579" s="4" t="s">
        <v>1381</v>
      </c>
      <c r="E1579" s="2"/>
      <c r="F1579" t="s">
        <v>4037</v>
      </c>
      <c r="G1579" s="4"/>
      <c r="H1579" s="3" t="s">
        <v>1393</v>
      </c>
      <c r="I1579" s="3" t="s">
        <v>1393</v>
      </c>
      <c r="J1579" s="4"/>
      <c r="K1579" s="4"/>
      <c r="L1579" s="38" t="s">
        <v>1481</v>
      </c>
      <c r="M1579" s="25"/>
      <c r="N1579" s="49" t="str">
        <f t="shared" si="216"/>
        <v xml:space="preserve"> </v>
      </c>
      <c r="O1579" s="25"/>
      <c r="P1579" s="49" t="str">
        <f t="shared" si="217"/>
        <v xml:space="preserve"> </v>
      </c>
      <c r="Q1579" s="25"/>
      <c r="R1579" s="49" t="str">
        <f t="shared" si="218"/>
        <v xml:space="preserve"> </v>
      </c>
      <c r="S1579" s="25"/>
      <c r="T1579" s="49" t="str">
        <f t="shared" si="219"/>
        <v xml:space="preserve"> </v>
      </c>
      <c r="U1579" s="30">
        <v>3</v>
      </c>
      <c r="V1579" s="49">
        <f t="shared" si="220"/>
        <v>2.0233358062993187E-4</v>
      </c>
      <c r="W1579" s="25"/>
      <c r="X1579" s="49" t="str">
        <f t="shared" si="221"/>
        <v xml:space="preserve"> </v>
      </c>
      <c r="Y1579" s="25"/>
      <c r="Z1579" s="53" t="str">
        <f t="shared" si="222"/>
        <v xml:space="preserve"> </v>
      </c>
      <c r="AA1579" s="26">
        <f t="shared" si="223"/>
        <v>3</v>
      </c>
      <c r="AB1579" s="43">
        <f t="shared" si="224"/>
        <v>2.482888758307332E-5</v>
      </c>
    </row>
    <row r="1580" spans="1:28" ht="12.75" customHeight="1">
      <c r="A1580" t="s">
        <v>819</v>
      </c>
      <c r="B1580" s="5" t="s">
        <v>2363</v>
      </c>
      <c r="C1580" t="s">
        <v>2877</v>
      </c>
      <c r="D1580" s="4" t="s">
        <v>1381</v>
      </c>
      <c r="E1580" s="2"/>
      <c r="F1580" t="s">
        <v>6600</v>
      </c>
      <c r="G1580" s="4"/>
      <c r="H1580" s="3" t="s">
        <v>1393</v>
      </c>
      <c r="I1580" s="3" t="s">
        <v>1393</v>
      </c>
      <c r="J1580" s="4"/>
      <c r="K1580" s="4"/>
      <c r="L1580" s="38" t="s">
        <v>1481</v>
      </c>
      <c r="M1580" s="25"/>
      <c r="N1580" s="49" t="str">
        <f t="shared" si="216"/>
        <v xml:space="preserve"> </v>
      </c>
      <c r="O1580" s="25"/>
      <c r="P1580" s="49" t="str">
        <f t="shared" si="217"/>
        <v xml:space="preserve"> </v>
      </c>
      <c r="Q1580" s="25"/>
      <c r="R1580" s="49" t="str">
        <f t="shared" si="218"/>
        <v xml:space="preserve"> </v>
      </c>
      <c r="S1580" s="25"/>
      <c r="T1580" s="49" t="str">
        <f t="shared" si="219"/>
        <v xml:space="preserve"> </v>
      </c>
      <c r="U1580" s="30"/>
      <c r="V1580" s="49" t="str">
        <f t="shared" si="220"/>
        <v xml:space="preserve"> </v>
      </c>
      <c r="W1580" s="25"/>
      <c r="X1580" s="49" t="str">
        <f t="shared" si="221"/>
        <v xml:space="preserve"> </v>
      </c>
      <c r="Y1580" s="25">
        <v>2</v>
      </c>
      <c r="Z1580" s="53">
        <f t="shared" si="222"/>
        <v>4.4732721986132855E-4</v>
      </c>
      <c r="AA1580" s="26">
        <f t="shared" si="223"/>
        <v>2</v>
      </c>
      <c r="AB1580" s="43">
        <f t="shared" si="224"/>
        <v>1.6552591722048879E-5</v>
      </c>
    </row>
    <row r="1581" spans="1:28" ht="12.75" customHeight="1">
      <c r="A1581" t="s">
        <v>819</v>
      </c>
      <c r="B1581" t="s">
        <v>601</v>
      </c>
      <c r="C1581" t="s">
        <v>2877</v>
      </c>
      <c r="D1581" s="4" t="s">
        <v>1381</v>
      </c>
      <c r="E1581" s="2"/>
      <c r="F1581" t="s">
        <v>6254</v>
      </c>
      <c r="G1581" s="4"/>
      <c r="H1581" s="3" t="s">
        <v>1393</v>
      </c>
      <c r="I1581" s="3" t="s">
        <v>1393</v>
      </c>
      <c r="J1581" s="4"/>
      <c r="K1581" s="4"/>
      <c r="L1581" s="38" t="s">
        <v>1481</v>
      </c>
      <c r="M1581" s="25"/>
      <c r="N1581" s="49" t="str">
        <f t="shared" si="216"/>
        <v xml:space="preserve"> </v>
      </c>
      <c r="O1581" s="25"/>
      <c r="P1581" s="49" t="str">
        <f t="shared" si="217"/>
        <v xml:space="preserve"> </v>
      </c>
      <c r="Q1581" s="25"/>
      <c r="R1581" s="49" t="str">
        <f t="shared" si="218"/>
        <v xml:space="preserve"> </v>
      </c>
      <c r="S1581" s="25">
        <v>1</v>
      </c>
      <c r="T1581" s="49">
        <f t="shared" si="219"/>
        <v>3.5237323372916594E-5</v>
      </c>
      <c r="U1581" s="30"/>
      <c r="V1581" s="49" t="str">
        <f t="shared" si="220"/>
        <v xml:space="preserve"> </v>
      </c>
      <c r="W1581" s="25"/>
      <c r="X1581" s="49" t="str">
        <f t="shared" si="221"/>
        <v xml:space="preserve"> </v>
      </c>
      <c r="Y1581" s="25"/>
      <c r="Z1581" s="53" t="str">
        <f t="shared" si="222"/>
        <v xml:space="preserve"> </v>
      </c>
      <c r="AA1581" s="26">
        <f t="shared" si="223"/>
        <v>1</v>
      </c>
      <c r="AB1581" s="43">
        <f t="shared" si="224"/>
        <v>8.2762958610244394E-6</v>
      </c>
    </row>
    <row r="1582" spans="1:28" ht="12.75" customHeight="1">
      <c r="A1582" t="s">
        <v>819</v>
      </c>
      <c r="B1582" t="s">
        <v>2134</v>
      </c>
      <c r="C1582" t="s">
        <v>2877</v>
      </c>
      <c r="D1582" s="4" t="s">
        <v>1381</v>
      </c>
      <c r="E1582" s="2"/>
      <c r="F1582" t="s">
        <v>2266</v>
      </c>
      <c r="G1582" s="4"/>
      <c r="H1582" s="3" t="s">
        <v>1393</v>
      </c>
      <c r="I1582" s="3" t="s">
        <v>1393</v>
      </c>
      <c r="J1582" s="4">
        <v>140</v>
      </c>
      <c r="K1582" s="4">
        <v>310</v>
      </c>
      <c r="L1582" s="38" t="s">
        <v>1481</v>
      </c>
      <c r="M1582" s="25"/>
      <c r="N1582" s="49" t="str">
        <f t="shared" si="216"/>
        <v xml:space="preserve"> </v>
      </c>
      <c r="O1582" s="25"/>
      <c r="P1582" s="49" t="str">
        <f t="shared" si="217"/>
        <v xml:space="preserve"> </v>
      </c>
      <c r="Q1582" s="25">
        <v>1</v>
      </c>
      <c r="R1582" s="49">
        <f t="shared" si="218"/>
        <v>1.6863406408094435E-4</v>
      </c>
      <c r="S1582" s="25">
        <v>4</v>
      </c>
      <c r="T1582" s="49">
        <f t="shared" si="219"/>
        <v>1.4094929349166638E-4</v>
      </c>
      <c r="U1582" s="30"/>
      <c r="V1582" s="49" t="str">
        <f t="shared" si="220"/>
        <v xml:space="preserve"> </v>
      </c>
      <c r="W1582" s="25"/>
      <c r="X1582" s="49" t="str">
        <f t="shared" si="221"/>
        <v xml:space="preserve"> </v>
      </c>
      <c r="Y1582" s="25"/>
      <c r="Z1582" s="53" t="str">
        <f t="shared" si="222"/>
        <v xml:space="preserve"> </v>
      </c>
      <c r="AA1582" s="26">
        <f t="shared" si="223"/>
        <v>5</v>
      </c>
      <c r="AB1582" s="43">
        <f t="shared" si="224"/>
        <v>4.1381479305122199E-5</v>
      </c>
    </row>
    <row r="1583" spans="1:28" ht="12.75" customHeight="1">
      <c r="A1583" t="s">
        <v>819</v>
      </c>
      <c r="B1583" t="s">
        <v>2811</v>
      </c>
      <c r="C1583" t="s">
        <v>2877</v>
      </c>
      <c r="D1583" s="4" t="s">
        <v>1381</v>
      </c>
      <c r="E1583" s="2"/>
      <c r="F1583" t="s">
        <v>6598</v>
      </c>
      <c r="G1583" s="4"/>
      <c r="H1583" s="3" t="s">
        <v>1393</v>
      </c>
      <c r="I1583" s="3" t="s">
        <v>1393</v>
      </c>
      <c r="J1583" s="4">
        <v>141</v>
      </c>
      <c r="K1583" s="4">
        <v>309</v>
      </c>
      <c r="L1583" s="38" t="s">
        <v>1481</v>
      </c>
      <c r="M1583" s="25">
        <v>2</v>
      </c>
      <c r="N1583" s="49">
        <f t="shared" si="216"/>
        <v>8.8432967810399716E-5</v>
      </c>
      <c r="O1583" s="25">
        <v>5</v>
      </c>
      <c r="P1583" s="49">
        <f t="shared" si="217"/>
        <v>1.645711276413666E-4</v>
      </c>
      <c r="Q1583" s="25"/>
      <c r="R1583" s="49" t="str">
        <f t="shared" si="218"/>
        <v xml:space="preserve"> </v>
      </c>
      <c r="S1583" s="25">
        <v>3</v>
      </c>
      <c r="T1583" s="49">
        <f t="shared" si="219"/>
        <v>1.0571197011874978E-4</v>
      </c>
      <c r="U1583" s="30">
        <v>38</v>
      </c>
      <c r="V1583" s="49">
        <f t="shared" si="220"/>
        <v>2.5628920213124707E-3</v>
      </c>
      <c r="W1583" s="25"/>
      <c r="X1583" s="49" t="str">
        <f t="shared" si="221"/>
        <v xml:space="preserve"> </v>
      </c>
      <c r="Y1583" s="25"/>
      <c r="Z1583" s="53" t="str">
        <f t="shared" si="222"/>
        <v xml:space="preserve"> </v>
      </c>
      <c r="AA1583" s="26">
        <f t="shared" si="223"/>
        <v>48</v>
      </c>
      <c r="AB1583" s="43">
        <f t="shared" si="224"/>
        <v>3.9726220132917312E-4</v>
      </c>
    </row>
    <row r="1584" spans="1:28" ht="12.75" customHeight="1">
      <c r="A1584" t="s">
        <v>324</v>
      </c>
      <c r="B1584" t="s">
        <v>325</v>
      </c>
      <c r="C1584" t="s">
        <v>2869</v>
      </c>
      <c r="D1584" s="4" t="s">
        <v>1381</v>
      </c>
      <c r="E1584" s="2"/>
      <c r="F1584" t="s">
        <v>6458</v>
      </c>
      <c r="G1584" s="4"/>
      <c r="H1584" s="3" t="s">
        <v>1393</v>
      </c>
      <c r="I1584" s="3" t="s">
        <v>1393</v>
      </c>
      <c r="J1584" s="4">
        <v>209</v>
      </c>
      <c r="K1584" s="4">
        <v>256</v>
      </c>
      <c r="L1584" s="38" t="s">
        <v>1481</v>
      </c>
      <c r="M1584" s="25"/>
      <c r="N1584" s="49" t="str">
        <f t="shared" si="216"/>
        <v xml:space="preserve"> </v>
      </c>
      <c r="O1584" s="25"/>
      <c r="P1584" s="49" t="str">
        <f t="shared" si="217"/>
        <v xml:space="preserve"> </v>
      </c>
      <c r="Q1584" s="25"/>
      <c r="R1584" s="49" t="str">
        <f t="shared" si="218"/>
        <v xml:space="preserve"> </v>
      </c>
      <c r="S1584" s="25">
        <v>1</v>
      </c>
      <c r="T1584" s="49">
        <f t="shared" si="219"/>
        <v>3.5237323372916594E-5</v>
      </c>
      <c r="U1584" s="30"/>
      <c r="V1584" s="49" t="str">
        <f t="shared" si="220"/>
        <v xml:space="preserve"> </v>
      </c>
      <c r="W1584" s="25"/>
      <c r="X1584" s="49" t="str">
        <f t="shared" si="221"/>
        <v xml:space="preserve"> </v>
      </c>
      <c r="Y1584" s="25"/>
      <c r="Z1584" s="53" t="str">
        <f t="shared" si="222"/>
        <v xml:space="preserve"> </v>
      </c>
      <c r="AA1584" s="26">
        <f t="shared" si="223"/>
        <v>1</v>
      </c>
      <c r="AB1584" s="43">
        <f t="shared" si="224"/>
        <v>8.2762958610244394E-6</v>
      </c>
    </row>
    <row r="1585" spans="1:28" ht="12.75" customHeight="1">
      <c r="A1585" t="s">
        <v>1595</v>
      </c>
      <c r="B1585" t="s">
        <v>733</v>
      </c>
      <c r="C1585" t="s">
        <v>2867</v>
      </c>
      <c r="D1585" s="4" t="s">
        <v>1381</v>
      </c>
      <c r="E1585" s="2"/>
      <c r="F1585" t="s">
        <v>3198</v>
      </c>
      <c r="G1585" s="4"/>
      <c r="H1585" s="3" t="s">
        <v>1393</v>
      </c>
      <c r="I1585" s="3" t="s">
        <v>1393</v>
      </c>
      <c r="J1585" s="4">
        <v>206</v>
      </c>
      <c r="K1585" s="4">
        <v>276</v>
      </c>
      <c r="L1585" s="38" t="s">
        <v>1481</v>
      </c>
      <c r="M1585" s="25">
        <v>10</v>
      </c>
      <c r="N1585" s="49">
        <f t="shared" si="216"/>
        <v>4.4216483905199861E-4</v>
      </c>
      <c r="O1585" s="25">
        <v>13</v>
      </c>
      <c r="P1585" s="49">
        <f t="shared" si="217"/>
        <v>4.2788493186755313E-4</v>
      </c>
      <c r="Q1585" s="25">
        <v>6</v>
      </c>
      <c r="R1585" s="49">
        <f t="shared" si="218"/>
        <v>1.011804384485666E-3</v>
      </c>
      <c r="S1585" s="25">
        <v>11</v>
      </c>
      <c r="T1585" s="49">
        <f t="shared" si="219"/>
        <v>3.8761055710208255E-4</v>
      </c>
      <c r="U1585" s="30">
        <v>12</v>
      </c>
      <c r="V1585" s="49">
        <f t="shared" si="220"/>
        <v>8.0933432251972749E-4</v>
      </c>
      <c r="W1585" s="25">
        <v>10</v>
      </c>
      <c r="X1585" s="49">
        <f t="shared" si="221"/>
        <v>7.0313598649978911E-4</v>
      </c>
      <c r="Y1585" s="25"/>
      <c r="Z1585" s="53" t="str">
        <f t="shared" si="222"/>
        <v xml:space="preserve"> </v>
      </c>
      <c r="AA1585" s="26">
        <f t="shared" si="223"/>
        <v>62</v>
      </c>
      <c r="AB1585" s="43">
        <f t="shared" si="224"/>
        <v>5.131303433835153E-4</v>
      </c>
    </row>
    <row r="1586" spans="1:28" ht="12.75" customHeight="1">
      <c r="A1586" t="s">
        <v>1595</v>
      </c>
      <c r="B1586" t="s">
        <v>1524</v>
      </c>
      <c r="C1586" t="s">
        <v>2867</v>
      </c>
      <c r="D1586" s="4" t="s">
        <v>1381</v>
      </c>
      <c r="E1586" s="2"/>
      <c r="F1586" t="s">
        <v>6547</v>
      </c>
      <c r="G1586" s="4"/>
      <c r="H1586" s="3" t="s">
        <v>1393</v>
      </c>
      <c r="I1586" s="3" t="s">
        <v>1393</v>
      </c>
      <c r="J1586" s="4"/>
      <c r="K1586" s="4"/>
      <c r="L1586" s="38" t="s">
        <v>1483</v>
      </c>
      <c r="M1586" s="25">
        <v>44</v>
      </c>
      <c r="N1586" s="49">
        <f t="shared" si="216"/>
        <v>1.9455252918287938E-3</v>
      </c>
      <c r="O1586" s="25">
        <v>23</v>
      </c>
      <c r="P1586" s="49">
        <f t="shared" si="217"/>
        <v>7.5702718715028633E-4</v>
      </c>
      <c r="Q1586" s="25">
        <v>19</v>
      </c>
      <c r="R1586" s="49">
        <f t="shared" si="218"/>
        <v>3.2040472175379428E-3</v>
      </c>
      <c r="S1586" s="25">
        <v>4</v>
      </c>
      <c r="T1586" s="49">
        <f t="shared" si="219"/>
        <v>1.4094929349166638E-4</v>
      </c>
      <c r="U1586" s="30">
        <v>7</v>
      </c>
      <c r="V1586" s="49">
        <f t="shared" si="220"/>
        <v>4.7211168813650773E-4</v>
      </c>
      <c r="W1586" s="25">
        <v>6</v>
      </c>
      <c r="X1586" s="49">
        <f t="shared" si="221"/>
        <v>4.2188159189987344E-4</v>
      </c>
      <c r="Y1586" s="25"/>
      <c r="Z1586" s="53" t="str">
        <f t="shared" si="222"/>
        <v xml:space="preserve"> </v>
      </c>
      <c r="AA1586" s="26">
        <f t="shared" si="223"/>
        <v>103</v>
      </c>
      <c r="AB1586" s="43">
        <f t="shared" si="224"/>
        <v>8.524584736855173E-4</v>
      </c>
    </row>
    <row r="1587" spans="1:28" ht="12.75" customHeight="1">
      <c r="A1587" t="s">
        <v>1595</v>
      </c>
      <c r="B1587" t="s">
        <v>1010</v>
      </c>
      <c r="C1587" t="s">
        <v>2867</v>
      </c>
      <c r="D1587" s="4" t="s">
        <v>1381</v>
      </c>
      <c r="E1587" s="2"/>
      <c r="F1587" t="s">
        <v>3199</v>
      </c>
      <c r="G1587" s="4"/>
      <c r="H1587" s="3" t="s">
        <v>1393</v>
      </c>
      <c r="I1587" s="3" t="s">
        <v>1393</v>
      </c>
      <c r="J1587" s="4">
        <v>207</v>
      </c>
      <c r="K1587" s="4"/>
      <c r="L1587" s="38" t="s">
        <v>1483</v>
      </c>
      <c r="M1587" s="25">
        <v>7</v>
      </c>
      <c r="N1587" s="49">
        <f t="shared" si="216"/>
        <v>3.0951538733639902E-4</v>
      </c>
      <c r="O1587" s="25">
        <v>2</v>
      </c>
      <c r="P1587" s="49">
        <f t="shared" si="217"/>
        <v>6.582845105654664E-5</v>
      </c>
      <c r="Q1587" s="25"/>
      <c r="R1587" s="49" t="str">
        <f t="shared" si="218"/>
        <v xml:space="preserve"> </v>
      </c>
      <c r="S1587" s="25">
        <v>8</v>
      </c>
      <c r="T1587" s="49">
        <f t="shared" si="219"/>
        <v>2.8189858698333275E-4</v>
      </c>
      <c r="U1587" s="30">
        <v>4</v>
      </c>
      <c r="V1587" s="49">
        <f t="shared" si="220"/>
        <v>2.6977810750657583E-4</v>
      </c>
      <c r="W1587" s="25">
        <v>13</v>
      </c>
      <c r="X1587" s="49">
        <f t="shared" si="221"/>
        <v>9.1407678244972577E-4</v>
      </c>
      <c r="Y1587" s="25"/>
      <c r="Z1587" s="53" t="str">
        <f t="shared" si="222"/>
        <v xml:space="preserve"> </v>
      </c>
      <c r="AA1587" s="26">
        <f t="shared" si="223"/>
        <v>34</v>
      </c>
      <c r="AB1587" s="43">
        <f t="shared" si="224"/>
        <v>2.8139405927483094E-4</v>
      </c>
    </row>
    <row r="1588" spans="1:28" ht="12.75" customHeight="1">
      <c r="A1588" t="s">
        <v>1595</v>
      </c>
      <c r="B1588" t="s">
        <v>165</v>
      </c>
      <c r="C1588" t="s">
        <v>2867</v>
      </c>
      <c r="D1588" s="4" t="s">
        <v>1381</v>
      </c>
      <c r="E1588" s="2"/>
      <c r="F1588" t="s">
        <v>3491</v>
      </c>
      <c r="G1588" s="4"/>
      <c r="H1588" s="3" t="s">
        <v>1393</v>
      </c>
      <c r="I1588" s="3" t="s">
        <v>1393</v>
      </c>
      <c r="J1588" s="4">
        <v>207</v>
      </c>
      <c r="K1588" s="4"/>
      <c r="L1588" s="38" t="s">
        <v>1481</v>
      </c>
      <c r="M1588" s="25">
        <v>15</v>
      </c>
      <c r="N1588" s="49">
        <f t="shared" si="216"/>
        <v>6.6324725857799783E-4</v>
      </c>
      <c r="O1588" s="25">
        <v>2</v>
      </c>
      <c r="P1588" s="49">
        <f t="shared" si="217"/>
        <v>6.582845105654664E-5</v>
      </c>
      <c r="Q1588" s="25">
        <v>1</v>
      </c>
      <c r="R1588" s="49">
        <f t="shared" si="218"/>
        <v>1.6863406408094435E-4</v>
      </c>
      <c r="S1588" s="25"/>
      <c r="T1588" s="49" t="str">
        <f t="shared" si="219"/>
        <v xml:space="preserve"> </v>
      </c>
      <c r="U1588" s="30">
        <v>6</v>
      </c>
      <c r="V1588" s="49">
        <f t="shared" si="220"/>
        <v>4.0466716125986375E-4</v>
      </c>
      <c r="W1588" s="25"/>
      <c r="X1588" s="49" t="str">
        <f t="shared" si="221"/>
        <v xml:space="preserve"> </v>
      </c>
      <c r="Y1588" s="25"/>
      <c r="Z1588" s="53" t="str">
        <f t="shared" si="222"/>
        <v xml:space="preserve"> </v>
      </c>
      <c r="AA1588" s="26">
        <f t="shared" si="223"/>
        <v>24</v>
      </c>
      <c r="AB1588" s="43">
        <f t="shared" si="224"/>
        <v>1.9863110066458656E-4</v>
      </c>
    </row>
    <row r="1589" spans="1:28" ht="12.75" customHeight="1">
      <c r="A1589" t="s">
        <v>151</v>
      </c>
      <c r="B1589" t="s">
        <v>152</v>
      </c>
      <c r="C1589" t="s">
        <v>1036</v>
      </c>
      <c r="D1589" s="4" t="s">
        <v>1484</v>
      </c>
      <c r="E1589" s="2"/>
      <c r="F1589" t="s">
        <v>1315</v>
      </c>
      <c r="G1589" s="4"/>
      <c r="H1589" s="3" t="s">
        <v>1393</v>
      </c>
      <c r="I1589" s="3" t="s">
        <v>1393</v>
      </c>
      <c r="J1589" s="4">
        <v>316</v>
      </c>
      <c r="K1589" s="4"/>
      <c r="L1589" s="38" t="s">
        <v>1483</v>
      </c>
      <c r="M1589" s="25"/>
      <c r="N1589" s="49" t="str">
        <f t="shared" si="216"/>
        <v xml:space="preserve"> </v>
      </c>
      <c r="O1589" s="25"/>
      <c r="P1589" s="49" t="str">
        <f t="shared" si="217"/>
        <v xml:space="preserve"> </v>
      </c>
      <c r="Q1589" s="25"/>
      <c r="R1589" s="49" t="str">
        <f t="shared" si="218"/>
        <v xml:space="preserve"> </v>
      </c>
      <c r="S1589" s="25">
        <v>2</v>
      </c>
      <c r="T1589" s="49">
        <f t="shared" si="219"/>
        <v>7.0474646745833188E-5</v>
      </c>
      <c r="U1589" s="30"/>
      <c r="V1589" s="49" t="str">
        <f t="shared" si="220"/>
        <v xml:space="preserve"> </v>
      </c>
      <c r="W1589" s="25">
        <v>1</v>
      </c>
      <c r="X1589" s="49">
        <f t="shared" si="221"/>
        <v>7.0313598649978903E-5</v>
      </c>
      <c r="Y1589" s="25">
        <v>1</v>
      </c>
      <c r="Z1589" s="53">
        <f t="shared" si="222"/>
        <v>2.2366360993066427E-4</v>
      </c>
      <c r="AA1589" s="26">
        <f t="shared" si="223"/>
        <v>4</v>
      </c>
      <c r="AB1589" s="43">
        <f t="shared" si="224"/>
        <v>3.3105183444097758E-5</v>
      </c>
    </row>
    <row r="1590" spans="1:28" ht="12.75" customHeight="1">
      <c r="A1590" t="s">
        <v>151</v>
      </c>
      <c r="B1590" t="s">
        <v>1288</v>
      </c>
      <c r="C1590" t="s">
        <v>1036</v>
      </c>
      <c r="D1590" s="4" t="s">
        <v>1484</v>
      </c>
      <c r="E1590" s="2"/>
      <c r="F1590" t="s">
        <v>5914</v>
      </c>
      <c r="G1590" s="4"/>
      <c r="H1590" s="3" t="s">
        <v>1393</v>
      </c>
      <c r="I1590" s="3" t="s">
        <v>581</v>
      </c>
      <c r="J1590" s="4"/>
      <c r="K1590" s="4"/>
      <c r="L1590" s="38" t="s">
        <v>1483</v>
      </c>
      <c r="M1590" s="25"/>
      <c r="N1590" s="49" t="str">
        <f t="shared" si="216"/>
        <v xml:space="preserve"> </v>
      </c>
      <c r="O1590" s="25">
        <v>1</v>
      </c>
      <c r="P1590" s="49">
        <f t="shared" si="217"/>
        <v>3.291422552827332E-5</v>
      </c>
      <c r="Q1590" s="25"/>
      <c r="R1590" s="49" t="str">
        <f t="shared" si="218"/>
        <v xml:space="preserve"> </v>
      </c>
      <c r="S1590" s="25"/>
      <c r="T1590" s="49" t="str">
        <f t="shared" si="219"/>
        <v xml:space="preserve"> </v>
      </c>
      <c r="U1590" s="30"/>
      <c r="V1590" s="49" t="str">
        <f t="shared" si="220"/>
        <v xml:space="preserve"> </v>
      </c>
      <c r="W1590" s="25"/>
      <c r="X1590" s="49" t="str">
        <f t="shared" si="221"/>
        <v xml:space="preserve"> </v>
      </c>
      <c r="Y1590" s="25"/>
      <c r="Z1590" s="53" t="str">
        <f t="shared" si="222"/>
        <v xml:space="preserve"> </v>
      </c>
      <c r="AA1590" s="26">
        <f t="shared" si="223"/>
        <v>1</v>
      </c>
      <c r="AB1590" s="43">
        <f t="shared" si="224"/>
        <v>8.2762958610244394E-6</v>
      </c>
    </row>
    <row r="1591" spans="1:28" ht="12.75" customHeight="1">
      <c r="A1591" t="s">
        <v>1596</v>
      </c>
      <c r="B1591" t="s">
        <v>326</v>
      </c>
      <c r="C1591" t="s">
        <v>575</v>
      </c>
      <c r="D1591" s="4" t="s">
        <v>1382</v>
      </c>
      <c r="E1591" s="2"/>
      <c r="F1591" t="s">
        <v>6537</v>
      </c>
      <c r="G1591" s="4"/>
      <c r="H1591" s="3" t="s">
        <v>1393</v>
      </c>
      <c r="I1591" s="3" t="s">
        <v>1393</v>
      </c>
      <c r="J1591" s="4"/>
      <c r="K1591" s="4"/>
      <c r="L1591" s="38" t="s">
        <v>1483</v>
      </c>
      <c r="M1591" s="25">
        <v>32</v>
      </c>
      <c r="N1591" s="49">
        <f t="shared" si="216"/>
        <v>1.4149274849663955E-3</v>
      </c>
      <c r="O1591" s="25">
        <v>160</v>
      </c>
      <c r="P1591" s="49">
        <f t="shared" si="217"/>
        <v>5.2662760845237312E-3</v>
      </c>
      <c r="Q1591" s="25">
        <v>32</v>
      </c>
      <c r="R1591" s="49">
        <f t="shared" si="218"/>
        <v>5.3962900505902193E-3</v>
      </c>
      <c r="S1591" s="25">
        <v>25</v>
      </c>
      <c r="T1591" s="49">
        <f t="shared" si="219"/>
        <v>8.8093308432291484E-4</v>
      </c>
      <c r="U1591" s="30">
        <v>78</v>
      </c>
      <c r="V1591" s="49">
        <f t="shared" si="220"/>
        <v>5.2606730963782287E-3</v>
      </c>
      <c r="W1591" s="25">
        <v>53</v>
      </c>
      <c r="X1591" s="49">
        <f t="shared" si="221"/>
        <v>3.7266207284488819E-3</v>
      </c>
      <c r="Y1591" s="25"/>
      <c r="Z1591" s="53" t="str">
        <f t="shared" si="222"/>
        <v xml:space="preserve"> </v>
      </c>
      <c r="AA1591" s="26">
        <f t="shared" si="223"/>
        <v>380</v>
      </c>
      <c r="AB1591" s="43">
        <f t="shared" si="224"/>
        <v>3.1449924271892871E-3</v>
      </c>
    </row>
    <row r="1592" spans="1:28" ht="12.75" customHeight="1">
      <c r="A1592" t="s">
        <v>1596</v>
      </c>
      <c r="B1592" t="s">
        <v>1927</v>
      </c>
      <c r="C1592" t="s">
        <v>575</v>
      </c>
      <c r="D1592" s="4" t="s">
        <v>1382</v>
      </c>
      <c r="E1592" s="4" t="s">
        <v>2064</v>
      </c>
      <c r="F1592" t="s">
        <v>6426</v>
      </c>
      <c r="G1592" s="4"/>
      <c r="H1592" s="3" t="s">
        <v>1393</v>
      </c>
      <c r="I1592" s="3" t="s">
        <v>1393</v>
      </c>
      <c r="J1592" s="4">
        <v>273</v>
      </c>
      <c r="K1592" s="4"/>
      <c r="L1592" s="38" t="s">
        <v>1483</v>
      </c>
      <c r="M1592" s="25">
        <v>74</v>
      </c>
      <c r="N1592" s="49">
        <f t="shared" si="216"/>
        <v>3.2720198089847895E-3</v>
      </c>
      <c r="O1592" s="25">
        <v>126</v>
      </c>
      <c r="P1592" s="49">
        <f t="shared" si="217"/>
        <v>4.1471924165624383E-3</v>
      </c>
      <c r="Q1592" s="25">
        <v>51</v>
      </c>
      <c r="R1592" s="49">
        <f t="shared" si="218"/>
        <v>8.6003372681281616E-3</v>
      </c>
      <c r="S1592" s="25">
        <v>91</v>
      </c>
      <c r="T1592" s="49">
        <f t="shared" si="219"/>
        <v>3.2065964269354101E-3</v>
      </c>
      <c r="U1592" s="30">
        <v>50</v>
      </c>
      <c r="V1592" s="49">
        <f t="shared" si="220"/>
        <v>3.3722263438321978E-3</v>
      </c>
      <c r="W1592" s="25">
        <v>40</v>
      </c>
      <c r="X1592" s="49">
        <f t="shared" si="221"/>
        <v>2.8125439459991564E-3</v>
      </c>
      <c r="Y1592" s="25">
        <v>3</v>
      </c>
      <c r="Z1592" s="53">
        <f t="shared" si="222"/>
        <v>6.7099082979199282E-4</v>
      </c>
      <c r="AA1592" s="26">
        <f t="shared" si="223"/>
        <v>435</v>
      </c>
      <c r="AB1592" s="43">
        <f t="shared" si="224"/>
        <v>3.6001886995456313E-3</v>
      </c>
    </row>
    <row r="1593" spans="1:28" ht="12.75" customHeight="1">
      <c r="A1593" t="s">
        <v>1596</v>
      </c>
      <c r="B1593" t="s">
        <v>4019</v>
      </c>
      <c r="C1593" t="s">
        <v>575</v>
      </c>
      <c r="D1593" s="4" t="s">
        <v>1382</v>
      </c>
      <c r="E1593" s="2"/>
      <c r="G1593" s="4"/>
      <c r="H1593" s="3" t="s">
        <v>1393</v>
      </c>
      <c r="I1593" s="3" t="s">
        <v>581</v>
      </c>
      <c r="J1593" s="4"/>
      <c r="K1593" s="4"/>
      <c r="L1593" s="38" t="s">
        <v>1483</v>
      </c>
      <c r="M1593" s="25"/>
      <c r="N1593" s="49" t="str">
        <f t="shared" si="216"/>
        <v xml:space="preserve"> </v>
      </c>
      <c r="O1593" s="25">
        <v>16</v>
      </c>
      <c r="P1593" s="49">
        <f t="shared" si="217"/>
        <v>5.2662760845237312E-4</v>
      </c>
      <c r="Q1593" s="25"/>
      <c r="R1593" s="49" t="str">
        <f t="shared" si="218"/>
        <v xml:space="preserve"> </v>
      </c>
      <c r="S1593" s="25">
        <v>1</v>
      </c>
      <c r="T1593" s="49">
        <f t="shared" si="219"/>
        <v>3.5237323372916594E-5</v>
      </c>
      <c r="U1593" s="30">
        <v>1</v>
      </c>
      <c r="V1593" s="49">
        <f t="shared" si="220"/>
        <v>6.7444526876643958E-5</v>
      </c>
      <c r="W1593" s="25"/>
      <c r="X1593" s="49" t="str">
        <f t="shared" si="221"/>
        <v xml:space="preserve"> </v>
      </c>
      <c r="Y1593" s="25"/>
      <c r="Z1593" s="53" t="str">
        <f t="shared" si="222"/>
        <v xml:space="preserve"> </v>
      </c>
      <c r="AA1593" s="26">
        <f t="shared" si="223"/>
        <v>18</v>
      </c>
      <c r="AB1593" s="43">
        <f t="shared" si="224"/>
        <v>1.4897332549843991E-4</v>
      </c>
    </row>
    <row r="1594" spans="1:28" ht="12.75" customHeight="1">
      <c r="A1594" t="s">
        <v>2189</v>
      </c>
      <c r="B1594" t="s">
        <v>2190</v>
      </c>
      <c r="C1594" t="s">
        <v>2326</v>
      </c>
      <c r="D1594" s="4" t="s">
        <v>1382</v>
      </c>
      <c r="E1594" s="2"/>
      <c r="G1594" s="4"/>
      <c r="H1594" s="3" t="s">
        <v>1393</v>
      </c>
      <c r="I1594" s="3" t="s">
        <v>581</v>
      </c>
      <c r="J1594" s="4"/>
      <c r="K1594" s="4"/>
      <c r="L1594" s="38" t="s">
        <v>1483</v>
      </c>
      <c r="M1594" s="25"/>
      <c r="N1594" s="49" t="str">
        <f t="shared" si="216"/>
        <v xml:space="preserve"> </v>
      </c>
      <c r="O1594" s="25"/>
      <c r="P1594" s="49" t="str">
        <f t="shared" si="217"/>
        <v xml:space="preserve"> </v>
      </c>
      <c r="Q1594" s="25"/>
      <c r="R1594" s="49" t="str">
        <f t="shared" si="218"/>
        <v xml:space="preserve"> </v>
      </c>
      <c r="S1594" s="25">
        <v>5</v>
      </c>
      <c r="T1594" s="49">
        <f t="shared" si="219"/>
        <v>1.7618661686458296E-4</v>
      </c>
      <c r="U1594" s="30"/>
      <c r="V1594" s="49" t="str">
        <f t="shared" si="220"/>
        <v xml:space="preserve"> </v>
      </c>
      <c r="W1594" s="25"/>
      <c r="X1594" s="49" t="str">
        <f t="shared" si="221"/>
        <v xml:space="preserve"> </v>
      </c>
      <c r="Y1594" s="25"/>
      <c r="Z1594" s="53" t="str">
        <f t="shared" si="222"/>
        <v xml:space="preserve"> </v>
      </c>
      <c r="AA1594" s="26">
        <f t="shared" si="223"/>
        <v>5</v>
      </c>
      <c r="AB1594" s="43">
        <f t="shared" si="224"/>
        <v>4.1381479305122199E-5</v>
      </c>
    </row>
    <row r="1595" spans="1:28" ht="12.75" customHeight="1">
      <c r="A1595" t="s">
        <v>2189</v>
      </c>
      <c r="B1595" t="s">
        <v>2191</v>
      </c>
      <c r="C1595" t="s">
        <v>2326</v>
      </c>
      <c r="D1595" s="4" t="s">
        <v>1382</v>
      </c>
      <c r="E1595" s="2"/>
      <c r="G1595" s="4"/>
      <c r="H1595" s="3" t="s">
        <v>1393</v>
      </c>
      <c r="I1595" s="3" t="s">
        <v>581</v>
      </c>
      <c r="J1595" s="4"/>
      <c r="K1595" s="4"/>
      <c r="L1595" s="38" t="s">
        <v>1483</v>
      </c>
      <c r="M1595" s="25"/>
      <c r="N1595" s="49" t="str">
        <f t="shared" si="216"/>
        <v xml:space="preserve"> </v>
      </c>
      <c r="O1595" s="25"/>
      <c r="P1595" s="49" t="str">
        <f t="shared" si="217"/>
        <v xml:space="preserve"> </v>
      </c>
      <c r="Q1595" s="25"/>
      <c r="R1595" s="49" t="str">
        <f t="shared" si="218"/>
        <v xml:space="preserve"> </v>
      </c>
      <c r="S1595" s="25">
        <v>2</v>
      </c>
      <c r="T1595" s="49">
        <f t="shared" si="219"/>
        <v>7.0474646745833188E-5</v>
      </c>
      <c r="U1595" s="30"/>
      <c r="V1595" s="49" t="str">
        <f t="shared" si="220"/>
        <v xml:space="preserve"> </v>
      </c>
      <c r="W1595" s="25"/>
      <c r="X1595" s="49" t="str">
        <f t="shared" si="221"/>
        <v xml:space="preserve"> </v>
      </c>
      <c r="Y1595" s="25"/>
      <c r="Z1595" s="53" t="str">
        <f t="shared" si="222"/>
        <v xml:space="preserve"> </v>
      </c>
      <c r="AA1595" s="26">
        <f t="shared" si="223"/>
        <v>2</v>
      </c>
      <c r="AB1595" s="43">
        <f t="shared" si="224"/>
        <v>1.6552591722048879E-5</v>
      </c>
    </row>
    <row r="1596" spans="1:28" ht="12.75" customHeight="1">
      <c r="A1596" t="s">
        <v>2812</v>
      </c>
      <c r="B1596" t="s">
        <v>312</v>
      </c>
      <c r="C1596" t="s">
        <v>910</v>
      </c>
      <c r="D1596" s="4" t="s">
        <v>1381</v>
      </c>
      <c r="E1596" s="4" t="s">
        <v>2064</v>
      </c>
      <c r="F1596" t="s">
        <v>1804</v>
      </c>
      <c r="G1596" s="4"/>
      <c r="H1596" s="3" t="s">
        <v>1393</v>
      </c>
      <c r="I1596" s="3" t="s">
        <v>581</v>
      </c>
      <c r="J1596" s="4"/>
      <c r="K1596" s="4"/>
      <c r="L1596" s="38" t="s">
        <v>1483</v>
      </c>
      <c r="M1596" s="25"/>
      <c r="N1596" s="49" t="str">
        <f t="shared" si="216"/>
        <v xml:space="preserve"> </v>
      </c>
      <c r="O1596" s="25"/>
      <c r="P1596" s="49" t="str">
        <f t="shared" si="217"/>
        <v xml:space="preserve"> </v>
      </c>
      <c r="Q1596" s="25"/>
      <c r="R1596" s="49" t="str">
        <f t="shared" si="218"/>
        <v xml:space="preserve"> </v>
      </c>
      <c r="S1596" s="25">
        <v>9</v>
      </c>
      <c r="T1596" s="49">
        <f t="shared" si="219"/>
        <v>3.1713591035624933E-4</v>
      </c>
      <c r="U1596" s="30"/>
      <c r="V1596" s="49" t="str">
        <f t="shared" si="220"/>
        <v xml:space="preserve"> </v>
      </c>
      <c r="W1596" s="25"/>
      <c r="X1596" s="49" t="str">
        <f t="shared" si="221"/>
        <v xml:space="preserve"> </v>
      </c>
      <c r="Y1596" s="25"/>
      <c r="Z1596" s="53" t="str">
        <f t="shared" si="222"/>
        <v xml:space="preserve"> </v>
      </c>
      <c r="AA1596" s="26">
        <f t="shared" si="223"/>
        <v>9</v>
      </c>
      <c r="AB1596" s="43">
        <f t="shared" si="224"/>
        <v>7.4486662749219957E-5</v>
      </c>
    </row>
    <row r="1597" spans="1:28" ht="12.75" customHeight="1">
      <c r="A1597" t="s">
        <v>2812</v>
      </c>
      <c r="B1597" t="s">
        <v>2813</v>
      </c>
      <c r="C1597" t="s">
        <v>910</v>
      </c>
      <c r="D1597" s="4" t="s">
        <v>1381</v>
      </c>
      <c r="E1597" s="4" t="s">
        <v>2064</v>
      </c>
      <c r="F1597" t="s">
        <v>1805</v>
      </c>
      <c r="G1597" s="4"/>
      <c r="H1597" s="3" t="s">
        <v>1393</v>
      </c>
      <c r="I1597" s="3" t="s">
        <v>1393</v>
      </c>
      <c r="J1597" s="4"/>
      <c r="K1597" s="4"/>
      <c r="L1597" s="38" t="s">
        <v>1483</v>
      </c>
      <c r="M1597" s="25"/>
      <c r="N1597" s="49" t="str">
        <f t="shared" si="216"/>
        <v xml:space="preserve"> </v>
      </c>
      <c r="O1597" s="25">
        <v>1</v>
      </c>
      <c r="P1597" s="49">
        <f t="shared" si="217"/>
        <v>3.291422552827332E-5</v>
      </c>
      <c r="Q1597" s="25"/>
      <c r="R1597" s="49" t="str">
        <f t="shared" si="218"/>
        <v xml:space="preserve"> </v>
      </c>
      <c r="S1597" s="25">
        <v>34</v>
      </c>
      <c r="T1597" s="49">
        <f t="shared" si="219"/>
        <v>1.1980689946791642E-3</v>
      </c>
      <c r="U1597" s="30"/>
      <c r="V1597" s="49" t="str">
        <f t="shared" si="220"/>
        <v xml:space="preserve"> </v>
      </c>
      <c r="W1597" s="25">
        <v>17</v>
      </c>
      <c r="X1597" s="49">
        <f t="shared" si="221"/>
        <v>1.1953311770496414E-3</v>
      </c>
      <c r="Y1597" s="25">
        <v>3</v>
      </c>
      <c r="Z1597" s="53">
        <f t="shared" si="222"/>
        <v>6.7099082979199282E-4</v>
      </c>
      <c r="AA1597" s="26">
        <f t="shared" si="223"/>
        <v>55</v>
      </c>
      <c r="AB1597" s="43">
        <f t="shared" si="224"/>
        <v>4.5519627235634418E-4</v>
      </c>
    </row>
    <row r="1598" spans="1:28" ht="12.75" customHeight="1">
      <c r="A1598" t="s">
        <v>6657</v>
      </c>
      <c r="B1598" t="s">
        <v>1305</v>
      </c>
      <c r="C1598" t="s">
        <v>976</v>
      </c>
      <c r="D1598" s="4" t="s">
        <v>1381</v>
      </c>
      <c r="E1598" s="2" t="s">
        <v>2064</v>
      </c>
      <c r="G1598" s="4"/>
      <c r="H1598" s="3" t="s">
        <v>1393</v>
      </c>
      <c r="I1598" s="3" t="s">
        <v>1393</v>
      </c>
      <c r="J1598" s="4">
        <v>187</v>
      </c>
      <c r="K1598" s="4">
        <v>271</v>
      </c>
      <c r="L1598" s="38" t="s">
        <v>1481</v>
      </c>
      <c r="M1598" s="25">
        <v>2</v>
      </c>
      <c r="N1598" s="49">
        <f t="shared" si="216"/>
        <v>8.8432967810399716E-5</v>
      </c>
      <c r="O1598" s="25">
        <v>5</v>
      </c>
      <c r="P1598" s="49">
        <f t="shared" si="217"/>
        <v>1.645711276413666E-4</v>
      </c>
      <c r="Q1598" s="25"/>
      <c r="R1598" s="49" t="str">
        <f t="shared" si="218"/>
        <v xml:space="preserve"> </v>
      </c>
      <c r="S1598" s="25"/>
      <c r="T1598" s="49" t="str">
        <f t="shared" si="219"/>
        <v xml:space="preserve"> </v>
      </c>
      <c r="U1598" s="30"/>
      <c r="V1598" s="49" t="str">
        <f t="shared" si="220"/>
        <v xml:space="preserve"> </v>
      </c>
      <c r="W1598" s="25"/>
      <c r="X1598" s="49" t="str">
        <f t="shared" si="221"/>
        <v xml:space="preserve"> </v>
      </c>
      <c r="Y1598" s="25"/>
      <c r="Z1598" s="53" t="str">
        <f t="shared" si="222"/>
        <v xml:space="preserve"> </v>
      </c>
      <c r="AA1598" s="26">
        <f t="shared" si="223"/>
        <v>7</v>
      </c>
      <c r="AB1598" s="43">
        <f t="shared" si="224"/>
        <v>5.7934071027171081E-5</v>
      </c>
    </row>
    <row r="1599" spans="1:28" ht="12.75" customHeight="1">
      <c r="A1599" t="s">
        <v>1916</v>
      </c>
      <c r="B1599" t="s">
        <v>565</v>
      </c>
      <c r="C1599" t="s">
        <v>381</v>
      </c>
      <c r="D1599" s="4" t="s">
        <v>1381</v>
      </c>
      <c r="E1599" s="2"/>
      <c r="F1599" s="14" t="s">
        <v>6745</v>
      </c>
      <c r="G1599" s="4"/>
      <c r="H1599" s="3" t="s">
        <v>1393</v>
      </c>
      <c r="I1599" s="3" t="s">
        <v>581</v>
      </c>
      <c r="J1599" s="4"/>
      <c r="K1599" s="4"/>
      <c r="L1599" s="38" t="s">
        <v>1378</v>
      </c>
      <c r="M1599" s="25"/>
      <c r="N1599" s="49" t="str">
        <f t="shared" si="216"/>
        <v xml:space="preserve"> </v>
      </c>
      <c r="O1599" s="25">
        <v>4</v>
      </c>
      <c r="P1599" s="49">
        <f t="shared" si="217"/>
        <v>1.3165690211309328E-4</v>
      </c>
      <c r="Q1599" s="25"/>
      <c r="R1599" s="49" t="str">
        <f t="shared" si="218"/>
        <v xml:space="preserve"> </v>
      </c>
      <c r="S1599" s="25">
        <v>74</v>
      </c>
      <c r="T1599" s="49">
        <f t="shared" si="219"/>
        <v>2.6075619295958278E-3</v>
      </c>
      <c r="U1599" s="30">
        <v>6</v>
      </c>
      <c r="V1599" s="49">
        <f t="shared" si="220"/>
        <v>4.0466716125986375E-4</v>
      </c>
      <c r="W1599" s="25"/>
      <c r="X1599" s="49" t="str">
        <f t="shared" si="221"/>
        <v xml:space="preserve"> </v>
      </c>
      <c r="Y1599" s="25"/>
      <c r="Z1599" s="53" t="str">
        <f t="shared" si="222"/>
        <v xml:space="preserve"> </v>
      </c>
      <c r="AA1599" s="26">
        <f t="shared" si="223"/>
        <v>84</v>
      </c>
      <c r="AB1599" s="43">
        <f t="shared" si="224"/>
        <v>6.9520885232605295E-4</v>
      </c>
    </row>
    <row r="1600" spans="1:28" ht="12.75" customHeight="1">
      <c r="A1600" t="s">
        <v>2862</v>
      </c>
      <c r="B1600" t="s">
        <v>2863</v>
      </c>
      <c r="C1600" t="s">
        <v>382</v>
      </c>
      <c r="D1600" s="4" t="s">
        <v>1382</v>
      </c>
      <c r="E1600" s="2"/>
      <c r="F1600" t="s">
        <v>1164</v>
      </c>
      <c r="G1600" s="4"/>
      <c r="H1600" s="3" t="s">
        <v>1393</v>
      </c>
      <c r="I1600" s="3" t="s">
        <v>1393</v>
      </c>
      <c r="J1600" s="4">
        <v>251</v>
      </c>
      <c r="K1600" s="4">
        <v>378</v>
      </c>
      <c r="L1600" s="38" t="s">
        <v>1483</v>
      </c>
      <c r="M1600" s="25"/>
      <c r="N1600" s="49" t="str">
        <f t="shared" si="216"/>
        <v xml:space="preserve"> </v>
      </c>
      <c r="O1600" s="25">
        <v>4</v>
      </c>
      <c r="P1600" s="49">
        <f t="shared" si="217"/>
        <v>1.3165690211309328E-4</v>
      </c>
      <c r="Q1600" s="25"/>
      <c r="R1600" s="49" t="str">
        <f t="shared" si="218"/>
        <v xml:space="preserve"> </v>
      </c>
      <c r="S1600" s="25">
        <v>7</v>
      </c>
      <c r="T1600" s="49">
        <f t="shared" si="219"/>
        <v>2.4666126361041617E-4</v>
      </c>
      <c r="U1600" s="30"/>
      <c r="V1600" s="49" t="str">
        <f t="shared" si="220"/>
        <v xml:space="preserve"> </v>
      </c>
      <c r="W1600" s="25"/>
      <c r="X1600" s="49" t="str">
        <f t="shared" si="221"/>
        <v xml:space="preserve"> </v>
      </c>
      <c r="Y1600" s="25"/>
      <c r="Z1600" s="53" t="str">
        <f t="shared" si="222"/>
        <v xml:space="preserve"> </v>
      </c>
      <c r="AA1600" s="26">
        <f t="shared" si="223"/>
        <v>11</v>
      </c>
      <c r="AB1600" s="43">
        <f t="shared" si="224"/>
        <v>9.1039254471268839E-5</v>
      </c>
    </row>
    <row r="1601" spans="1:28" ht="12.75" customHeight="1">
      <c r="A1601" t="s">
        <v>4283</v>
      </c>
      <c r="B1601" t="s">
        <v>370</v>
      </c>
      <c r="C1601" t="s">
        <v>2687</v>
      </c>
      <c r="D1601" s="4" t="s">
        <v>1382</v>
      </c>
      <c r="E1601" s="2"/>
      <c r="F1601" t="s">
        <v>4292</v>
      </c>
      <c r="G1601" s="4"/>
      <c r="H1601" s="3" t="s">
        <v>1393</v>
      </c>
      <c r="I1601" s="3" t="s">
        <v>1393</v>
      </c>
      <c r="J1601" s="4">
        <v>426</v>
      </c>
      <c r="K1601" s="4">
        <v>321</v>
      </c>
      <c r="L1601" s="38" t="s">
        <v>1756</v>
      </c>
      <c r="M1601" s="25">
        <v>6</v>
      </c>
      <c r="N1601" s="49">
        <f t="shared" si="216"/>
        <v>2.6529890343119917E-4</v>
      </c>
      <c r="O1601" s="25">
        <v>7</v>
      </c>
      <c r="P1601" s="49">
        <f t="shared" si="217"/>
        <v>2.3039957869791324E-4</v>
      </c>
      <c r="Q1601" s="25"/>
      <c r="R1601" s="49" t="str">
        <f t="shared" si="218"/>
        <v xml:space="preserve"> </v>
      </c>
      <c r="S1601" s="28"/>
      <c r="T1601" s="49" t="str">
        <f t="shared" si="219"/>
        <v xml:space="preserve"> </v>
      </c>
      <c r="U1601" s="30"/>
      <c r="V1601" s="49" t="str">
        <f t="shared" si="220"/>
        <v xml:space="preserve"> </v>
      </c>
      <c r="W1601" s="25"/>
      <c r="X1601" s="49" t="str">
        <f t="shared" si="221"/>
        <v xml:space="preserve"> </v>
      </c>
      <c r="Y1601" s="25"/>
      <c r="Z1601" s="53" t="str">
        <f t="shared" si="222"/>
        <v xml:space="preserve"> </v>
      </c>
      <c r="AA1601" s="26">
        <f t="shared" si="223"/>
        <v>13</v>
      </c>
      <c r="AB1601" s="43">
        <f t="shared" si="224"/>
        <v>1.0759184619331772E-4</v>
      </c>
    </row>
    <row r="1602" spans="1:28" ht="12.75" customHeight="1">
      <c r="A1602" t="s">
        <v>4020</v>
      </c>
      <c r="B1602" t="s">
        <v>235</v>
      </c>
      <c r="C1602" t="s">
        <v>575</v>
      </c>
      <c r="D1602" s="4" t="s">
        <v>1382</v>
      </c>
      <c r="E1602" s="2"/>
      <c r="G1602" s="4"/>
      <c r="H1602" s="3" t="s">
        <v>1393</v>
      </c>
      <c r="I1602" s="3" t="s">
        <v>1393</v>
      </c>
      <c r="J1602" s="4"/>
      <c r="K1602" s="4"/>
      <c r="L1602" s="38" t="s">
        <v>1483</v>
      </c>
      <c r="M1602" s="25">
        <v>3</v>
      </c>
      <c r="N1602" s="49">
        <f t="shared" si="216"/>
        <v>1.3264945171559959E-4</v>
      </c>
      <c r="O1602" s="25">
        <v>4</v>
      </c>
      <c r="P1602" s="49">
        <f t="shared" si="217"/>
        <v>1.3165690211309328E-4</v>
      </c>
      <c r="Q1602" s="25">
        <v>3</v>
      </c>
      <c r="R1602" s="49">
        <f t="shared" si="218"/>
        <v>5.05902192242833E-4</v>
      </c>
      <c r="S1602" s="25">
        <v>1</v>
      </c>
      <c r="T1602" s="49">
        <f t="shared" si="219"/>
        <v>3.5237323372916594E-5</v>
      </c>
      <c r="U1602" s="30">
        <v>2</v>
      </c>
      <c r="V1602" s="49">
        <f t="shared" si="220"/>
        <v>1.3488905375328792E-4</v>
      </c>
      <c r="W1602" s="25"/>
      <c r="X1602" s="49" t="str">
        <f t="shared" si="221"/>
        <v xml:space="preserve"> </v>
      </c>
      <c r="Y1602" s="25"/>
      <c r="Z1602" s="53" t="str">
        <f t="shared" si="222"/>
        <v xml:space="preserve"> </v>
      </c>
      <c r="AA1602" s="26">
        <f t="shared" si="223"/>
        <v>13</v>
      </c>
      <c r="AB1602" s="43">
        <f t="shared" si="224"/>
        <v>1.0759184619331772E-4</v>
      </c>
    </row>
    <row r="1603" spans="1:28" ht="12.75" customHeight="1">
      <c r="A1603" t="s">
        <v>770</v>
      </c>
      <c r="B1603" t="s">
        <v>1917</v>
      </c>
      <c r="C1603" t="s">
        <v>771</v>
      </c>
      <c r="D1603" s="4" t="s">
        <v>1381</v>
      </c>
      <c r="E1603" s="2"/>
      <c r="G1603" s="4"/>
      <c r="H1603" s="3" t="s">
        <v>1393</v>
      </c>
      <c r="I1603" s="3" t="s">
        <v>1393</v>
      </c>
      <c r="J1603" s="4"/>
      <c r="K1603" s="4"/>
      <c r="L1603" s="38" t="s">
        <v>1483</v>
      </c>
      <c r="M1603" s="25"/>
      <c r="N1603" s="49" t="str">
        <f t="shared" si="216"/>
        <v xml:space="preserve"> </v>
      </c>
      <c r="O1603" s="25">
        <v>30</v>
      </c>
      <c r="P1603" s="49">
        <f t="shared" si="217"/>
        <v>9.8742676584819954E-4</v>
      </c>
      <c r="Q1603" s="25">
        <v>14</v>
      </c>
      <c r="R1603" s="49">
        <f t="shared" si="218"/>
        <v>2.360876897133221E-3</v>
      </c>
      <c r="S1603" s="25">
        <v>34</v>
      </c>
      <c r="T1603" s="49">
        <f t="shared" si="219"/>
        <v>1.1980689946791642E-3</v>
      </c>
      <c r="U1603" s="30">
        <v>44</v>
      </c>
      <c r="V1603" s="49">
        <f t="shared" si="220"/>
        <v>2.9675591825723342E-3</v>
      </c>
      <c r="W1603" s="25">
        <v>2</v>
      </c>
      <c r="X1603" s="49">
        <f t="shared" si="221"/>
        <v>1.4062719729995781E-4</v>
      </c>
      <c r="Y1603" s="25">
        <v>17</v>
      </c>
      <c r="Z1603" s="53">
        <f t="shared" si="222"/>
        <v>3.8022813688212928E-3</v>
      </c>
      <c r="AA1603" s="26">
        <f t="shared" si="223"/>
        <v>141</v>
      </c>
      <c r="AB1603" s="43">
        <f t="shared" si="224"/>
        <v>1.1669577164044461E-3</v>
      </c>
    </row>
    <row r="1604" spans="1:28" ht="12.75" customHeight="1">
      <c r="A1604" t="s">
        <v>770</v>
      </c>
      <c r="B1604" t="s">
        <v>1918</v>
      </c>
      <c r="C1604" t="s">
        <v>771</v>
      </c>
      <c r="D1604" s="4" t="s">
        <v>1381</v>
      </c>
      <c r="E1604" s="2"/>
      <c r="F1604" t="s">
        <v>741</v>
      </c>
      <c r="G1604" s="4"/>
      <c r="H1604" s="3" t="s">
        <v>1393</v>
      </c>
      <c r="I1604" s="3" t="s">
        <v>1393</v>
      </c>
      <c r="J1604" s="4"/>
      <c r="K1604" s="4"/>
      <c r="L1604" s="38" t="s">
        <v>1483</v>
      </c>
      <c r="M1604" s="25">
        <v>2</v>
      </c>
      <c r="N1604" s="49">
        <f t="shared" si="216"/>
        <v>8.8432967810399716E-5</v>
      </c>
      <c r="O1604" s="25">
        <v>40</v>
      </c>
      <c r="P1604" s="49">
        <f t="shared" si="217"/>
        <v>1.3165690211309328E-3</v>
      </c>
      <c r="Q1604" s="25">
        <v>12</v>
      </c>
      <c r="R1604" s="49">
        <f t="shared" si="218"/>
        <v>2.023608768971332E-3</v>
      </c>
      <c r="S1604" s="25">
        <v>1</v>
      </c>
      <c r="T1604" s="49">
        <f t="shared" si="219"/>
        <v>3.5237323372916594E-5</v>
      </c>
      <c r="U1604" s="30">
        <v>10</v>
      </c>
      <c r="V1604" s="49">
        <f t="shared" si="220"/>
        <v>6.7444526876643963E-4</v>
      </c>
      <c r="W1604" s="25">
        <v>24</v>
      </c>
      <c r="X1604" s="49">
        <f t="shared" si="221"/>
        <v>1.6875263675994938E-3</v>
      </c>
      <c r="Y1604" s="25"/>
      <c r="Z1604" s="53" t="str">
        <f t="shared" si="222"/>
        <v xml:space="preserve"> </v>
      </c>
      <c r="AA1604" s="26">
        <f t="shared" si="223"/>
        <v>89</v>
      </c>
      <c r="AB1604" s="43">
        <f t="shared" si="224"/>
        <v>7.3659033163117518E-4</v>
      </c>
    </row>
    <row r="1605" spans="1:28" ht="12.75" customHeight="1">
      <c r="A1605" t="s">
        <v>770</v>
      </c>
      <c r="B1605" t="s">
        <v>2543</v>
      </c>
      <c r="C1605" t="s">
        <v>771</v>
      </c>
      <c r="D1605" s="4" t="s">
        <v>1381</v>
      </c>
      <c r="E1605" s="2"/>
      <c r="G1605" s="4"/>
      <c r="H1605" s="3" t="s">
        <v>1393</v>
      </c>
      <c r="I1605" s="3" t="s">
        <v>1393</v>
      </c>
      <c r="J1605" s="4">
        <v>195</v>
      </c>
      <c r="K1605" s="4"/>
      <c r="L1605" s="38" t="s">
        <v>1483</v>
      </c>
      <c r="M1605" s="25">
        <v>44</v>
      </c>
      <c r="N1605" s="49">
        <f t="shared" si="216"/>
        <v>1.9455252918287938E-3</v>
      </c>
      <c r="O1605" s="25">
        <v>31</v>
      </c>
      <c r="P1605" s="49">
        <f t="shared" si="217"/>
        <v>1.0203409913764729E-3</v>
      </c>
      <c r="Q1605" s="25">
        <v>5</v>
      </c>
      <c r="R1605" s="49">
        <f t="shared" si="218"/>
        <v>8.4317032040472171E-4</v>
      </c>
      <c r="S1605" s="25">
        <v>11</v>
      </c>
      <c r="T1605" s="49">
        <f t="shared" si="219"/>
        <v>3.8761055710208255E-4</v>
      </c>
      <c r="U1605" s="30">
        <v>5</v>
      </c>
      <c r="V1605" s="49">
        <f t="shared" si="220"/>
        <v>3.3722263438321982E-4</v>
      </c>
      <c r="W1605" s="25">
        <v>25</v>
      </c>
      <c r="X1605" s="49">
        <f t="shared" si="221"/>
        <v>1.7578399662494726E-3</v>
      </c>
      <c r="Y1605" s="25">
        <v>8</v>
      </c>
      <c r="Z1605" s="53">
        <f t="shared" si="222"/>
        <v>1.7893088794453142E-3</v>
      </c>
      <c r="AA1605" s="26">
        <f t="shared" si="223"/>
        <v>129</v>
      </c>
      <c r="AB1605" s="43">
        <f t="shared" si="224"/>
        <v>1.0676421660721527E-3</v>
      </c>
    </row>
    <row r="1606" spans="1:28" ht="12.75" customHeight="1">
      <c r="A1606" t="s">
        <v>770</v>
      </c>
      <c r="B1606" t="s">
        <v>328</v>
      </c>
      <c r="C1606" t="s">
        <v>771</v>
      </c>
      <c r="D1606" s="4" t="s">
        <v>1381</v>
      </c>
      <c r="E1606" s="2"/>
      <c r="F1606" t="s">
        <v>742</v>
      </c>
      <c r="G1606" s="4"/>
      <c r="H1606" s="3" t="s">
        <v>1393</v>
      </c>
      <c r="I1606" s="3" t="s">
        <v>1393</v>
      </c>
      <c r="J1606" s="4"/>
      <c r="K1606" s="4"/>
      <c r="L1606" s="38" t="s">
        <v>1483</v>
      </c>
      <c r="M1606" s="25">
        <v>2</v>
      </c>
      <c r="N1606" s="49">
        <f t="shared" si="216"/>
        <v>8.8432967810399716E-5</v>
      </c>
      <c r="O1606" s="25">
        <v>2</v>
      </c>
      <c r="P1606" s="49">
        <f t="shared" si="217"/>
        <v>6.582845105654664E-5</v>
      </c>
      <c r="Q1606" s="25"/>
      <c r="R1606" s="49" t="str">
        <f t="shared" si="218"/>
        <v xml:space="preserve"> </v>
      </c>
      <c r="S1606" s="25">
        <v>2</v>
      </c>
      <c r="T1606" s="49">
        <f t="shared" si="219"/>
        <v>7.0474646745833188E-5</v>
      </c>
      <c r="U1606" s="30">
        <v>5</v>
      </c>
      <c r="V1606" s="49">
        <f t="shared" si="220"/>
        <v>3.3722263438321982E-4</v>
      </c>
      <c r="W1606" s="25">
        <v>4</v>
      </c>
      <c r="X1606" s="49">
        <f t="shared" si="221"/>
        <v>2.8125439459991561E-4</v>
      </c>
      <c r="Y1606" s="25"/>
      <c r="Z1606" s="53" t="str">
        <f t="shared" si="222"/>
        <v xml:space="preserve"> </v>
      </c>
      <c r="AA1606" s="26">
        <f t="shared" si="223"/>
        <v>15</v>
      </c>
      <c r="AB1606" s="43">
        <f t="shared" si="224"/>
        <v>1.2414443791536659E-4</v>
      </c>
    </row>
    <row r="1607" spans="1:28" ht="12.75" customHeight="1">
      <c r="A1607" t="s">
        <v>770</v>
      </c>
      <c r="B1607" t="s">
        <v>3424</v>
      </c>
      <c r="C1607" t="s">
        <v>771</v>
      </c>
      <c r="D1607" s="4" t="s">
        <v>1381</v>
      </c>
      <c r="E1607" s="2"/>
      <c r="F1607" s="5" t="s">
        <v>6398</v>
      </c>
      <c r="G1607" s="4"/>
      <c r="H1607" s="3" t="s">
        <v>1393</v>
      </c>
      <c r="I1607" s="3" t="s">
        <v>1393</v>
      </c>
      <c r="J1607" s="4">
        <v>401</v>
      </c>
      <c r="K1607" s="4"/>
      <c r="L1607" s="38" t="s">
        <v>1483</v>
      </c>
      <c r="M1607" s="25">
        <v>1</v>
      </c>
      <c r="N1607" s="49">
        <f t="shared" si="216"/>
        <v>4.4216483905199858E-5</v>
      </c>
      <c r="O1607" s="25">
        <v>3</v>
      </c>
      <c r="P1607" s="49">
        <f t="shared" si="217"/>
        <v>9.874267658481996E-5</v>
      </c>
      <c r="Q1607" s="25">
        <v>1</v>
      </c>
      <c r="R1607" s="49">
        <f t="shared" si="218"/>
        <v>1.6863406408094435E-4</v>
      </c>
      <c r="S1607" s="25"/>
      <c r="T1607" s="49" t="str">
        <f t="shared" si="219"/>
        <v xml:space="preserve"> </v>
      </c>
      <c r="U1607" s="30"/>
      <c r="V1607" s="49" t="str">
        <f t="shared" si="220"/>
        <v xml:space="preserve"> </v>
      </c>
      <c r="W1607" s="25"/>
      <c r="X1607" s="49" t="str">
        <f t="shared" si="221"/>
        <v xml:space="preserve"> </v>
      </c>
      <c r="Y1607" s="25"/>
      <c r="Z1607" s="53" t="str">
        <f t="shared" si="222"/>
        <v xml:space="preserve"> </v>
      </c>
      <c r="AA1607" s="26">
        <f t="shared" si="223"/>
        <v>5</v>
      </c>
      <c r="AB1607" s="43">
        <f t="shared" si="224"/>
        <v>4.1381479305122199E-5</v>
      </c>
    </row>
    <row r="1608" spans="1:28" ht="12.75" customHeight="1">
      <c r="A1608" t="s">
        <v>329</v>
      </c>
      <c r="B1608" t="s">
        <v>2735</v>
      </c>
      <c r="C1608" t="s">
        <v>2879</v>
      </c>
      <c r="D1608" s="4" t="s">
        <v>1381</v>
      </c>
      <c r="E1608" s="2"/>
      <c r="F1608" t="s">
        <v>2673</v>
      </c>
      <c r="G1608" s="4"/>
      <c r="H1608" s="3" t="s">
        <v>1393</v>
      </c>
      <c r="I1608" s="3" t="s">
        <v>1393</v>
      </c>
      <c r="J1608" s="4"/>
      <c r="K1608" s="4">
        <v>146</v>
      </c>
      <c r="L1608" s="38" t="s">
        <v>1481</v>
      </c>
      <c r="M1608" s="25"/>
      <c r="N1608" s="49" t="str">
        <f t="shared" ref="N1608:N1671" si="225">IF(M1608=0," ",M1608/M$2366)</f>
        <v xml:space="preserve"> </v>
      </c>
      <c r="O1608" s="25"/>
      <c r="P1608" s="49" t="str">
        <f t="shared" ref="P1608:P1671" si="226">IF(O1608=0," ",O1608/O$2366)</f>
        <v xml:space="preserve"> </v>
      </c>
      <c r="Q1608" s="25"/>
      <c r="R1608" s="49" t="str">
        <f t="shared" ref="R1608:R1671" si="227">IF(Q1608=0," ",Q1608/Q$2366)</f>
        <v xml:space="preserve"> </v>
      </c>
      <c r="S1608" s="25">
        <v>14</v>
      </c>
      <c r="T1608" s="49">
        <f t="shared" ref="T1608:T1671" si="228">IF(S1608=0," ",S1608/S$2366)</f>
        <v>4.9332252722083234E-4</v>
      </c>
      <c r="U1608" s="30"/>
      <c r="V1608" s="49" t="str">
        <f t="shared" ref="V1608:V1671" si="229">IF(U1608=0," ",U1608/U$2366)</f>
        <v xml:space="preserve"> </v>
      </c>
      <c r="W1608" s="25"/>
      <c r="X1608" s="49" t="str">
        <f t="shared" ref="X1608:X1671" si="230">IF(W1608=0," ",W1608/W$2366)</f>
        <v xml:space="preserve"> </v>
      </c>
      <c r="Y1608" s="25"/>
      <c r="Z1608" s="53" t="str">
        <f t="shared" ref="Z1608:Z1671" si="231">IF(Y1608=0," ",Y1608/Y$2366)</f>
        <v xml:space="preserve"> </v>
      </c>
      <c r="AA1608" s="26">
        <f t="shared" ref="AA1608:AA1671" si="232">M1608+O1608+Q1608+S1608+U1608+W1608+Y1608</f>
        <v>14</v>
      </c>
      <c r="AB1608" s="43">
        <f t="shared" ref="AB1608:AB1671" si="233">AA1608/AA$2359</f>
        <v>1.1586814205434216E-4</v>
      </c>
    </row>
    <row r="1609" spans="1:28" ht="12.75" customHeight="1">
      <c r="A1609" t="s">
        <v>329</v>
      </c>
      <c r="B1609" t="s">
        <v>331</v>
      </c>
      <c r="C1609" t="s">
        <v>2879</v>
      </c>
      <c r="D1609" s="4" t="s">
        <v>1381</v>
      </c>
      <c r="E1609" s="2"/>
      <c r="F1609" t="s">
        <v>2674</v>
      </c>
      <c r="G1609" s="4"/>
      <c r="H1609" s="3" t="s">
        <v>1393</v>
      </c>
      <c r="I1609" s="3" t="s">
        <v>1393</v>
      </c>
      <c r="J1609" s="4"/>
      <c r="K1609" s="4">
        <v>145</v>
      </c>
      <c r="L1609" s="38" t="s">
        <v>1481</v>
      </c>
      <c r="M1609" s="25"/>
      <c r="N1609" s="49" t="str">
        <f t="shared" si="225"/>
        <v xml:space="preserve"> </v>
      </c>
      <c r="O1609" s="25"/>
      <c r="P1609" s="49" t="str">
        <f t="shared" si="226"/>
        <v xml:space="preserve"> </v>
      </c>
      <c r="Q1609" s="25"/>
      <c r="R1609" s="49" t="str">
        <f t="shared" si="227"/>
        <v xml:space="preserve"> </v>
      </c>
      <c r="S1609" s="28"/>
      <c r="T1609" s="49" t="str">
        <f t="shared" si="228"/>
        <v xml:space="preserve"> </v>
      </c>
      <c r="U1609" s="30"/>
      <c r="V1609" s="49" t="str">
        <f t="shared" si="229"/>
        <v xml:space="preserve"> </v>
      </c>
      <c r="W1609" s="25">
        <v>4</v>
      </c>
      <c r="X1609" s="49">
        <f t="shared" si="230"/>
        <v>2.8125439459991561E-4</v>
      </c>
      <c r="Y1609" s="25"/>
      <c r="Z1609" s="53" t="str">
        <f t="shared" si="231"/>
        <v xml:space="preserve"> </v>
      </c>
      <c r="AA1609" s="26">
        <f t="shared" si="232"/>
        <v>4</v>
      </c>
      <c r="AB1609" s="43">
        <f t="shared" si="233"/>
        <v>3.3105183444097758E-5</v>
      </c>
    </row>
    <row r="1610" spans="1:28" ht="12.75" customHeight="1">
      <c r="A1610" t="s">
        <v>329</v>
      </c>
      <c r="B1610" s="5" t="s">
        <v>5752</v>
      </c>
      <c r="C1610" t="s">
        <v>2879</v>
      </c>
      <c r="D1610" s="4" t="s">
        <v>1381</v>
      </c>
      <c r="E1610" s="2"/>
      <c r="F1610" s="5" t="s">
        <v>5753</v>
      </c>
      <c r="G1610" s="4"/>
      <c r="H1610" s="3" t="s">
        <v>1393</v>
      </c>
      <c r="I1610" s="3" t="s">
        <v>581</v>
      </c>
      <c r="J1610" s="4"/>
      <c r="K1610" s="4"/>
      <c r="L1610" s="38" t="s">
        <v>1378</v>
      </c>
      <c r="M1610" s="25">
        <v>4</v>
      </c>
      <c r="N1610" s="49">
        <f t="shared" si="225"/>
        <v>1.7686593562079943E-4</v>
      </c>
      <c r="O1610" s="25">
        <v>6</v>
      </c>
      <c r="P1610" s="49">
        <f t="shared" si="226"/>
        <v>1.9748535316963992E-4</v>
      </c>
      <c r="Q1610" s="25"/>
      <c r="R1610" s="49" t="str">
        <f t="shared" si="227"/>
        <v xml:space="preserve"> </v>
      </c>
      <c r="S1610" s="28"/>
      <c r="T1610" s="49" t="str">
        <f t="shared" si="228"/>
        <v xml:space="preserve"> </v>
      </c>
      <c r="U1610" s="30">
        <v>1</v>
      </c>
      <c r="V1610" s="49">
        <f t="shared" si="229"/>
        <v>6.7444526876643958E-5</v>
      </c>
      <c r="W1610" s="25"/>
      <c r="X1610" s="49" t="str">
        <f t="shared" si="230"/>
        <v xml:space="preserve"> </v>
      </c>
      <c r="Y1610" s="25"/>
      <c r="Z1610" s="53" t="str">
        <f t="shared" si="231"/>
        <v xml:space="preserve"> </v>
      </c>
      <c r="AA1610" s="26">
        <f t="shared" si="232"/>
        <v>11</v>
      </c>
      <c r="AB1610" s="43">
        <f t="shared" si="233"/>
        <v>9.1039254471268839E-5</v>
      </c>
    </row>
    <row r="1611" spans="1:28" ht="12.75" customHeight="1">
      <c r="A1611" t="s">
        <v>6592</v>
      </c>
      <c r="B1611" t="s">
        <v>6593</v>
      </c>
      <c r="C1611" t="s">
        <v>2879</v>
      </c>
      <c r="D1611" s="4" t="s">
        <v>1381</v>
      </c>
      <c r="E1611" s="2" t="s">
        <v>2064</v>
      </c>
      <c r="F1611" t="s">
        <v>2001</v>
      </c>
      <c r="G1611" s="4"/>
      <c r="H1611" s="3" t="s">
        <v>1393</v>
      </c>
      <c r="I1611" s="3" t="s">
        <v>1393</v>
      </c>
      <c r="J1611" s="4">
        <v>333</v>
      </c>
      <c r="K1611" s="4"/>
      <c r="L1611" s="38" t="s">
        <v>1482</v>
      </c>
      <c r="M1611" s="25">
        <v>20</v>
      </c>
      <c r="N1611" s="49">
        <f t="shared" si="225"/>
        <v>8.8432967810399721E-4</v>
      </c>
      <c r="O1611" s="25">
        <v>33</v>
      </c>
      <c r="P1611" s="49">
        <f t="shared" si="226"/>
        <v>1.0861694424330196E-3</v>
      </c>
      <c r="Q1611" s="25">
        <v>11</v>
      </c>
      <c r="R1611" s="49">
        <f t="shared" si="227"/>
        <v>1.8549747048903879E-3</v>
      </c>
      <c r="S1611" s="25">
        <v>11</v>
      </c>
      <c r="T1611" s="49">
        <f t="shared" si="228"/>
        <v>3.8761055710208255E-4</v>
      </c>
      <c r="U1611" s="30">
        <v>34</v>
      </c>
      <c r="V1611" s="49">
        <f t="shared" si="229"/>
        <v>2.2931139138058945E-3</v>
      </c>
      <c r="W1611" s="25">
        <v>49</v>
      </c>
      <c r="X1611" s="49">
        <f t="shared" si="230"/>
        <v>3.4453663338489663E-3</v>
      </c>
      <c r="Y1611" s="25">
        <v>10</v>
      </c>
      <c r="Z1611" s="53">
        <f t="shared" si="231"/>
        <v>2.2366360993066429E-3</v>
      </c>
      <c r="AA1611" s="26">
        <f t="shared" si="232"/>
        <v>168</v>
      </c>
      <c r="AB1611" s="43">
        <f t="shared" si="233"/>
        <v>1.3904177046521059E-3</v>
      </c>
    </row>
    <row r="1612" spans="1:28" ht="12.75" customHeight="1">
      <c r="A1612" t="s">
        <v>1926</v>
      </c>
      <c r="B1612" t="s">
        <v>2925</v>
      </c>
      <c r="C1612" t="s">
        <v>2877</v>
      </c>
      <c r="D1612" s="4" t="s">
        <v>1381</v>
      </c>
      <c r="E1612" s="2"/>
      <c r="F1612" t="s">
        <v>2267</v>
      </c>
      <c r="G1612" s="4"/>
      <c r="H1612" s="3" t="s">
        <v>1393</v>
      </c>
      <c r="I1612" s="3" t="s">
        <v>1393</v>
      </c>
      <c r="J1612" s="4"/>
      <c r="K1612" s="4">
        <v>315</v>
      </c>
      <c r="L1612" s="38" t="s">
        <v>1481</v>
      </c>
      <c r="M1612" s="25"/>
      <c r="N1612" s="49" t="str">
        <f t="shared" si="225"/>
        <v xml:space="preserve"> </v>
      </c>
      <c r="O1612" s="25"/>
      <c r="P1612" s="49" t="str">
        <f t="shared" si="226"/>
        <v xml:space="preserve"> </v>
      </c>
      <c r="Q1612" s="25"/>
      <c r="R1612" s="49" t="str">
        <f t="shared" si="227"/>
        <v xml:space="preserve"> </v>
      </c>
      <c r="S1612" s="25">
        <v>18</v>
      </c>
      <c r="T1612" s="49">
        <f t="shared" si="228"/>
        <v>6.3427182071249867E-4</v>
      </c>
      <c r="U1612" s="30"/>
      <c r="V1612" s="49" t="str">
        <f t="shared" si="229"/>
        <v xml:space="preserve"> </v>
      </c>
      <c r="W1612" s="25"/>
      <c r="X1612" s="49" t="str">
        <f t="shared" si="230"/>
        <v xml:space="preserve"> </v>
      </c>
      <c r="Y1612" s="25"/>
      <c r="Z1612" s="53" t="str">
        <f t="shared" si="231"/>
        <v xml:space="preserve"> </v>
      </c>
      <c r="AA1612" s="26">
        <f t="shared" si="232"/>
        <v>18</v>
      </c>
      <c r="AB1612" s="43">
        <f t="shared" si="233"/>
        <v>1.4897332549843991E-4</v>
      </c>
    </row>
    <row r="1613" spans="1:28" ht="12.75" customHeight="1">
      <c r="A1613" t="s">
        <v>1926</v>
      </c>
      <c r="B1613" t="s">
        <v>1308</v>
      </c>
      <c r="C1613" t="s">
        <v>2877</v>
      </c>
      <c r="D1613" s="4" t="s">
        <v>1381</v>
      </c>
      <c r="E1613" s="2"/>
      <c r="G1613" s="4"/>
      <c r="H1613" s="3" t="s">
        <v>1393</v>
      </c>
      <c r="I1613" s="3" t="s">
        <v>581</v>
      </c>
      <c r="J1613" s="4"/>
      <c r="K1613" s="4"/>
      <c r="L1613" s="38" t="s">
        <v>1481</v>
      </c>
      <c r="M1613" s="25"/>
      <c r="N1613" s="49" t="str">
        <f t="shared" si="225"/>
        <v xml:space="preserve"> </v>
      </c>
      <c r="O1613" s="25"/>
      <c r="P1613" s="49" t="str">
        <f t="shared" si="226"/>
        <v xml:space="preserve"> </v>
      </c>
      <c r="Q1613" s="25"/>
      <c r="R1613" s="49" t="str">
        <f t="shared" si="227"/>
        <v xml:space="preserve"> </v>
      </c>
      <c r="S1613" s="25">
        <v>1</v>
      </c>
      <c r="T1613" s="49">
        <f t="shared" si="228"/>
        <v>3.5237323372916594E-5</v>
      </c>
      <c r="U1613" s="30">
        <v>30</v>
      </c>
      <c r="V1613" s="49">
        <f t="shared" si="229"/>
        <v>2.0233358062993188E-3</v>
      </c>
      <c r="W1613" s="25"/>
      <c r="X1613" s="49" t="str">
        <f t="shared" si="230"/>
        <v xml:space="preserve"> </v>
      </c>
      <c r="Y1613" s="25"/>
      <c r="Z1613" s="53" t="str">
        <f t="shared" si="231"/>
        <v xml:space="preserve"> </v>
      </c>
      <c r="AA1613" s="26">
        <f t="shared" si="232"/>
        <v>31</v>
      </c>
      <c r="AB1613" s="43">
        <f t="shared" si="233"/>
        <v>2.5656517169175765E-4</v>
      </c>
    </row>
    <row r="1614" spans="1:28" ht="12.75" customHeight="1">
      <c r="A1614" t="s">
        <v>1926</v>
      </c>
      <c r="B1614" t="s">
        <v>4000</v>
      </c>
      <c r="C1614" t="s">
        <v>2877</v>
      </c>
      <c r="D1614" s="4" t="s">
        <v>1381</v>
      </c>
      <c r="E1614" s="2"/>
      <c r="F1614" s="5" t="s">
        <v>2269</v>
      </c>
      <c r="G1614" s="4"/>
      <c r="H1614" s="3" t="s">
        <v>581</v>
      </c>
      <c r="I1614" s="3" t="s">
        <v>581</v>
      </c>
      <c r="J1614" s="4"/>
      <c r="K1614" s="4"/>
      <c r="L1614" s="38" t="s">
        <v>1481</v>
      </c>
      <c r="M1614" s="25"/>
      <c r="N1614" s="49" t="str">
        <f t="shared" si="225"/>
        <v xml:space="preserve"> </v>
      </c>
      <c r="O1614" s="25"/>
      <c r="P1614" s="49" t="str">
        <f t="shared" si="226"/>
        <v xml:space="preserve"> </v>
      </c>
      <c r="Q1614" s="25"/>
      <c r="R1614" s="49" t="str">
        <f t="shared" si="227"/>
        <v xml:space="preserve"> </v>
      </c>
      <c r="S1614" s="25">
        <v>2</v>
      </c>
      <c r="T1614" s="49">
        <f t="shared" si="228"/>
        <v>7.0474646745833188E-5</v>
      </c>
      <c r="U1614" s="30"/>
      <c r="V1614" s="49" t="str">
        <f t="shared" si="229"/>
        <v xml:space="preserve"> </v>
      </c>
      <c r="W1614" s="25"/>
      <c r="X1614" s="49" t="str">
        <f t="shared" si="230"/>
        <v xml:space="preserve"> </v>
      </c>
      <c r="Y1614" s="25"/>
      <c r="Z1614" s="53" t="str">
        <f t="shared" si="231"/>
        <v xml:space="preserve"> </v>
      </c>
      <c r="AA1614" s="26">
        <f t="shared" si="232"/>
        <v>2</v>
      </c>
      <c r="AB1614" s="43">
        <f t="shared" si="233"/>
        <v>1.6552591722048879E-5</v>
      </c>
    </row>
    <row r="1615" spans="1:28" ht="12.75" customHeight="1">
      <c r="A1615" t="s">
        <v>1926</v>
      </c>
      <c r="B1615" t="s">
        <v>1928</v>
      </c>
      <c r="C1615" t="s">
        <v>2877</v>
      </c>
      <c r="D1615" s="4" t="s">
        <v>1381</v>
      </c>
      <c r="E1615" s="2" t="s">
        <v>2064</v>
      </c>
      <c r="F1615" t="s">
        <v>2268</v>
      </c>
      <c r="G1615" s="4"/>
      <c r="H1615" s="3" t="s">
        <v>1393</v>
      </c>
      <c r="I1615" s="3" t="s">
        <v>1393</v>
      </c>
      <c r="J1615" s="4">
        <v>138</v>
      </c>
      <c r="K1615" s="4">
        <v>315</v>
      </c>
      <c r="L1615" s="38" t="s">
        <v>1481</v>
      </c>
      <c r="M1615" s="25">
        <v>21</v>
      </c>
      <c r="N1615" s="49">
        <f t="shared" si="225"/>
        <v>9.28546162009197E-4</v>
      </c>
      <c r="O1615" s="25">
        <v>103</v>
      </c>
      <c r="P1615" s="49">
        <f t="shared" si="226"/>
        <v>3.3901652294121521E-3</v>
      </c>
      <c r="Q1615" s="25">
        <v>39</v>
      </c>
      <c r="R1615" s="49">
        <f t="shared" si="227"/>
        <v>6.57672849915683E-3</v>
      </c>
      <c r="S1615" s="25">
        <v>26</v>
      </c>
      <c r="T1615" s="49">
        <f t="shared" si="228"/>
        <v>9.1617040769583142E-4</v>
      </c>
      <c r="U1615" s="30">
        <v>21</v>
      </c>
      <c r="V1615" s="49">
        <f t="shared" si="229"/>
        <v>1.4163350644095232E-3</v>
      </c>
      <c r="W1615" s="25">
        <v>10</v>
      </c>
      <c r="X1615" s="49">
        <f t="shared" si="230"/>
        <v>7.0313598649978911E-4</v>
      </c>
      <c r="Y1615" s="25"/>
      <c r="Z1615" s="53" t="str">
        <f t="shared" si="231"/>
        <v xml:space="preserve"> </v>
      </c>
      <c r="AA1615" s="26">
        <f t="shared" si="232"/>
        <v>220</v>
      </c>
      <c r="AB1615" s="43">
        <f t="shared" si="233"/>
        <v>1.8207850894253767E-3</v>
      </c>
    </row>
    <row r="1616" spans="1:28" ht="12.75" customHeight="1">
      <c r="A1616" t="s">
        <v>1926</v>
      </c>
      <c r="B1616" t="s">
        <v>4001</v>
      </c>
      <c r="C1616" t="s">
        <v>2877</v>
      </c>
      <c r="D1616" s="4" t="s">
        <v>1381</v>
      </c>
      <c r="E1616" s="2"/>
      <c r="G1616" s="4"/>
      <c r="H1616" s="3" t="s">
        <v>581</v>
      </c>
      <c r="I1616" s="3" t="s">
        <v>581</v>
      </c>
      <c r="J1616" s="4"/>
      <c r="K1616" s="4"/>
      <c r="L1616" s="38" t="s">
        <v>1481</v>
      </c>
      <c r="M1616" s="25"/>
      <c r="N1616" s="49" t="str">
        <f t="shared" si="225"/>
        <v xml:space="preserve"> </v>
      </c>
      <c r="O1616" s="25"/>
      <c r="P1616" s="49" t="str">
        <f t="shared" si="226"/>
        <v xml:space="preserve"> </v>
      </c>
      <c r="Q1616" s="25"/>
      <c r="R1616" s="49" t="str">
        <f t="shared" si="227"/>
        <v xml:space="preserve"> </v>
      </c>
      <c r="S1616" s="25">
        <v>2</v>
      </c>
      <c r="T1616" s="49">
        <f t="shared" si="228"/>
        <v>7.0474646745833188E-5</v>
      </c>
      <c r="U1616" s="30"/>
      <c r="V1616" s="49" t="str">
        <f t="shared" si="229"/>
        <v xml:space="preserve"> </v>
      </c>
      <c r="W1616" s="25"/>
      <c r="X1616" s="49" t="str">
        <f t="shared" si="230"/>
        <v xml:space="preserve"> </v>
      </c>
      <c r="Y1616" s="25"/>
      <c r="Z1616" s="53" t="str">
        <f t="shared" si="231"/>
        <v xml:space="preserve"> </v>
      </c>
      <c r="AA1616" s="26">
        <f t="shared" si="232"/>
        <v>2</v>
      </c>
      <c r="AB1616" s="43">
        <f t="shared" si="233"/>
        <v>1.6552591722048879E-5</v>
      </c>
    </row>
    <row r="1617" spans="1:28" ht="12.75" customHeight="1">
      <c r="A1617" t="s">
        <v>1926</v>
      </c>
      <c r="B1617" t="s">
        <v>1919</v>
      </c>
      <c r="C1617" t="s">
        <v>2877</v>
      </c>
      <c r="D1617" s="4" t="s">
        <v>1381</v>
      </c>
      <c r="E1617" s="2" t="s">
        <v>2064</v>
      </c>
      <c r="F1617" t="s">
        <v>2269</v>
      </c>
      <c r="G1617" s="4"/>
      <c r="H1617" s="3" t="s">
        <v>1393</v>
      </c>
      <c r="I1617" s="3" t="s">
        <v>1393</v>
      </c>
      <c r="J1617" s="4">
        <v>138</v>
      </c>
      <c r="K1617" s="4">
        <v>315</v>
      </c>
      <c r="L1617" s="38" t="s">
        <v>1481</v>
      </c>
      <c r="M1617" s="25"/>
      <c r="N1617" s="49" t="str">
        <f t="shared" si="225"/>
        <v xml:space="preserve"> </v>
      </c>
      <c r="O1617" s="25"/>
      <c r="P1617" s="49" t="str">
        <f t="shared" si="226"/>
        <v xml:space="preserve"> </v>
      </c>
      <c r="Q1617" s="25"/>
      <c r="R1617" s="49" t="str">
        <f t="shared" si="227"/>
        <v xml:space="preserve"> </v>
      </c>
      <c r="S1617" s="25">
        <v>23</v>
      </c>
      <c r="T1617" s="49">
        <f t="shared" si="228"/>
        <v>8.1045843757708168E-4</v>
      </c>
      <c r="U1617" s="30"/>
      <c r="V1617" s="49" t="str">
        <f t="shared" si="229"/>
        <v xml:space="preserve"> </v>
      </c>
      <c r="W1617" s="25"/>
      <c r="X1617" s="49" t="str">
        <f t="shared" si="230"/>
        <v xml:space="preserve"> </v>
      </c>
      <c r="Y1617" s="25"/>
      <c r="Z1617" s="53" t="str">
        <f t="shared" si="231"/>
        <v xml:space="preserve"> </v>
      </c>
      <c r="AA1617" s="26">
        <f t="shared" si="232"/>
        <v>23</v>
      </c>
      <c r="AB1617" s="43">
        <f t="shared" si="233"/>
        <v>1.9035480480356212E-4</v>
      </c>
    </row>
    <row r="1618" spans="1:28" ht="12.75" customHeight="1">
      <c r="A1618" t="s">
        <v>1926</v>
      </c>
      <c r="B1618" t="s">
        <v>1673</v>
      </c>
      <c r="C1618" t="s">
        <v>2877</v>
      </c>
      <c r="D1618" s="4" t="s">
        <v>1381</v>
      </c>
      <c r="E1618" s="2" t="s">
        <v>2064</v>
      </c>
      <c r="F1618" t="s">
        <v>6255</v>
      </c>
      <c r="G1618" s="4"/>
      <c r="H1618" s="3" t="s">
        <v>1393</v>
      </c>
      <c r="I1618" s="3" t="s">
        <v>581</v>
      </c>
      <c r="J1618" s="4"/>
      <c r="K1618" s="4"/>
      <c r="L1618" s="38" t="s">
        <v>1481</v>
      </c>
      <c r="M1618" s="25"/>
      <c r="N1618" s="49" t="str">
        <f t="shared" si="225"/>
        <v xml:space="preserve"> </v>
      </c>
      <c r="O1618" s="25"/>
      <c r="P1618" s="49" t="str">
        <f t="shared" si="226"/>
        <v xml:space="preserve"> </v>
      </c>
      <c r="Q1618" s="25"/>
      <c r="R1618" s="49" t="str">
        <f t="shared" si="227"/>
        <v xml:space="preserve"> </v>
      </c>
      <c r="S1618" s="25">
        <v>5</v>
      </c>
      <c r="T1618" s="49">
        <f t="shared" si="228"/>
        <v>1.7618661686458296E-4</v>
      </c>
      <c r="U1618" s="30"/>
      <c r="V1618" s="49" t="str">
        <f t="shared" si="229"/>
        <v xml:space="preserve"> </v>
      </c>
      <c r="W1618" s="25"/>
      <c r="X1618" s="49" t="str">
        <f t="shared" si="230"/>
        <v xml:space="preserve"> </v>
      </c>
      <c r="Y1618" s="25"/>
      <c r="Z1618" s="53" t="str">
        <f t="shared" si="231"/>
        <v xml:space="preserve"> </v>
      </c>
      <c r="AA1618" s="26">
        <f t="shared" si="232"/>
        <v>5</v>
      </c>
      <c r="AB1618" s="43">
        <f t="shared" si="233"/>
        <v>4.1381479305122199E-5</v>
      </c>
    </row>
    <row r="1619" spans="1:28" ht="12.75" customHeight="1">
      <c r="A1619" t="s">
        <v>1926</v>
      </c>
      <c r="B1619" s="5" t="s">
        <v>1761</v>
      </c>
      <c r="C1619" t="s">
        <v>2877</v>
      </c>
      <c r="D1619" s="4" t="s">
        <v>1381</v>
      </c>
      <c r="E1619" s="2"/>
      <c r="G1619" s="4"/>
      <c r="H1619" s="3" t="s">
        <v>1393</v>
      </c>
      <c r="I1619" s="3" t="s">
        <v>581</v>
      </c>
      <c r="J1619" s="4"/>
      <c r="K1619" s="4"/>
      <c r="L1619" s="38" t="s">
        <v>1481</v>
      </c>
      <c r="M1619" s="25"/>
      <c r="N1619" s="49" t="str">
        <f t="shared" si="225"/>
        <v xml:space="preserve"> </v>
      </c>
      <c r="O1619" s="25"/>
      <c r="P1619" s="49" t="str">
        <f t="shared" si="226"/>
        <v xml:space="preserve"> </v>
      </c>
      <c r="Q1619" s="25"/>
      <c r="R1619" s="49" t="str">
        <f t="shared" si="227"/>
        <v xml:space="preserve"> </v>
      </c>
      <c r="S1619" s="25"/>
      <c r="T1619" s="49" t="str">
        <f t="shared" si="228"/>
        <v xml:space="preserve"> </v>
      </c>
      <c r="U1619" s="30">
        <v>2</v>
      </c>
      <c r="V1619" s="49">
        <f t="shared" si="229"/>
        <v>1.3488905375328792E-4</v>
      </c>
      <c r="W1619" s="25"/>
      <c r="X1619" s="49" t="str">
        <f t="shared" si="230"/>
        <v xml:space="preserve"> </v>
      </c>
      <c r="Y1619" s="25"/>
      <c r="Z1619" s="53" t="str">
        <f t="shared" si="231"/>
        <v xml:space="preserve"> </v>
      </c>
      <c r="AA1619" s="26">
        <f t="shared" si="232"/>
        <v>2</v>
      </c>
      <c r="AB1619" s="43">
        <f t="shared" si="233"/>
        <v>1.6552591722048879E-5</v>
      </c>
    </row>
    <row r="1620" spans="1:28" ht="12.75" customHeight="1">
      <c r="A1620" t="s">
        <v>1926</v>
      </c>
      <c r="B1620" t="s">
        <v>1920</v>
      </c>
      <c r="C1620" t="s">
        <v>2877</v>
      </c>
      <c r="D1620" s="4" t="s">
        <v>1381</v>
      </c>
      <c r="E1620" s="2"/>
      <c r="G1620" s="4"/>
      <c r="H1620" s="3" t="s">
        <v>1393</v>
      </c>
      <c r="I1620" s="3" t="s">
        <v>581</v>
      </c>
      <c r="J1620" s="4"/>
      <c r="K1620" s="4"/>
      <c r="L1620" s="38" t="s">
        <v>1481</v>
      </c>
      <c r="M1620" s="25"/>
      <c r="N1620" s="49" t="str">
        <f t="shared" si="225"/>
        <v xml:space="preserve"> </v>
      </c>
      <c r="O1620" s="25">
        <v>4</v>
      </c>
      <c r="P1620" s="49">
        <f t="shared" si="226"/>
        <v>1.3165690211309328E-4</v>
      </c>
      <c r="Q1620" s="25"/>
      <c r="R1620" s="49" t="str">
        <f t="shared" si="227"/>
        <v xml:space="preserve"> </v>
      </c>
      <c r="S1620" s="25">
        <v>31</v>
      </c>
      <c r="T1620" s="49">
        <f t="shared" si="228"/>
        <v>1.0923570245604144E-3</v>
      </c>
      <c r="U1620" s="30">
        <v>9</v>
      </c>
      <c r="V1620" s="49">
        <f t="shared" si="229"/>
        <v>6.0700074188979559E-4</v>
      </c>
      <c r="W1620" s="25"/>
      <c r="X1620" s="49" t="str">
        <f t="shared" si="230"/>
        <v xml:space="preserve"> </v>
      </c>
      <c r="Y1620" s="25"/>
      <c r="Z1620" s="53" t="str">
        <f t="shared" si="231"/>
        <v xml:space="preserve"> </v>
      </c>
      <c r="AA1620" s="26">
        <f t="shared" si="232"/>
        <v>44</v>
      </c>
      <c r="AB1620" s="43">
        <f t="shared" si="233"/>
        <v>3.6415701788507535E-4</v>
      </c>
    </row>
    <row r="1621" spans="1:28" ht="12.75" customHeight="1">
      <c r="A1621" t="s">
        <v>1926</v>
      </c>
      <c r="B1621" t="s">
        <v>5409</v>
      </c>
      <c r="C1621" t="s">
        <v>2877</v>
      </c>
      <c r="D1621" s="4" t="s">
        <v>1381</v>
      </c>
      <c r="E1621" s="2" t="s">
        <v>2064</v>
      </c>
      <c r="G1621" s="4" t="s">
        <v>168</v>
      </c>
      <c r="H1621" s="3" t="s">
        <v>1393</v>
      </c>
      <c r="I1621" s="3" t="s">
        <v>581</v>
      </c>
      <c r="J1621" s="4"/>
      <c r="K1621" s="4"/>
      <c r="L1621" s="38" t="s">
        <v>1481</v>
      </c>
      <c r="M1621" s="25">
        <v>1</v>
      </c>
      <c r="N1621" s="49">
        <f t="shared" si="225"/>
        <v>4.4216483905199858E-5</v>
      </c>
      <c r="O1621" s="25"/>
      <c r="P1621" s="49" t="str">
        <f t="shared" si="226"/>
        <v xml:space="preserve"> </v>
      </c>
      <c r="Q1621" s="25"/>
      <c r="R1621" s="49" t="str">
        <f t="shared" si="227"/>
        <v xml:space="preserve"> </v>
      </c>
      <c r="S1621" s="25"/>
      <c r="T1621" s="49" t="str">
        <f t="shared" si="228"/>
        <v xml:space="preserve"> </v>
      </c>
      <c r="U1621" s="30"/>
      <c r="V1621" s="49" t="str">
        <f t="shared" si="229"/>
        <v xml:space="preserve"> </v>
      </c>
      <c r="W1621" s="25"/>
      <c r="X1621" s="49" t="str">
        <f t="shared" si="230"/>
        <v xml:space="preserve"> </v>
      </c>
      <c r="Y1621" s="25"/>
      <c r="Z1621" s="53" t="str">
        <f t="shared" si="231"/>
        <v xml:space="preserve"> </v>
      </c>
      <c r="AA1621" s="26">
        <f t="shared" si="232"/>
        <v>1</v>
      </c>
      <c r="AB1621" s="43">
        <f t="shared" si="233"/>
        <v>8.2762958610244394E-6</v>
      </c>
    </row>
    <row r="1622" spans="1:28" ht="12.75" customHeight="1">
      <c r="A1622" t="s">
        <v>47</v>
      </c>
      <c r="B1622" t="s">
        <v>682</v>
      </c>
      <c r="C1622" t="s">
        <v>2895</v>
      </c>
      <c r="D1622" s="4" t="s">
        <v>6552</v>
      </c>
      <c r="E1622" s="2" t="s">
        <v>2064</v>
      </c>
      <c r="F1622" t="s">
        <v>2442</v>
      </c>
      <c r="G1622" s="4"/>
      <c r="H1622" s="3" t="s">
        <v>1393</v>
      </c>
      <c r="I1622" s="3" t="s">
        <v>1393</v>
      </c>
      <c r="J1622" s="4">
        <v>336</v>
      </c>
      <c r="K1622" s="4">
        <v>54</v>
      </c>
      <c r="L1622" s="38" t="s">
        <v>1482</v>
      </c>
      <c r="M1622" s="25">
        <v>1</v>
      </c>
      <c r="N1622" s="49">
        <f t="shared" si="225"/>
        <v>4.4216483905199858E-5</v>
      </c>
      <c r="O1622" s="25">
        <v>17</v>
      </c>
      <c r="P1622" s="49">
        <f t="shared" si="226"/>
        <v>5.5954183398064647E-4</v>
      </c>
      <c r="Q1622" s="25"/>
      <c r="R1622" s="49" t="str">
        <f t="shared" si="227"/>
        <v xml:space="preserve"> </v>
      </c>
      <c r="S1622" s="25">
        <v>72</v>
      </c>
      <c r="T1622" s="49">
        <f t="shared" si="228"/>
        <v>2.5370872828499947E-3</v>
      </c>
      <c r="U1622" s="30">
        <v>17</v>
      </c>
      <c r="V1622" s="49">
        <f t="shared" si="229"/>
        <v>1.1465569569029473E-3</v>
      </c>
      <c r="W1622" s="25"/>
      <c r="X1622" s="49" t="str">
        <f t="shared" si="230"/>
        <v xml:space="preserve"> </v>
      </c>
      <c r="Y1622" s="25"/>
      <c r="Z1622" s="53" t="str">
        <f t="shared" si="231"/>
        <v xml:space="preserve"> </v>
      </c>
      <c r="AA1622" s="26">
        <f t="shared" si="232"/>
        <v>107</v>
      </c>
      <c r="AB1622" s="43">
        <f t="shared" si="233"/>
        <v>8.8556365712961506E-4</v>
      </c>
    </row>
    <row r="1623" spans="1:28" ht="12.75" customHeight="1">
      <c r="A1623" t="s">
        <v>1929</v>
      </c>
      <c r="B1623" t="s">
        <v>1594</v>
      </c>
      <c r="C1623" t="s">
        <v>914</v>
      </c>
      <c r="D1623" s="4" t="s">
        <v>1381</v>
      </c>
      <c r="E1623" s="2"/>
      <c r="F1623" t="s">
        <v>426</v>
      </c>
      <c r="G1623" s="4"/>
      <c r="H1623" s="3" t="s">
        <v>1393</v>
      </c>
      <c r="I1623" s="3" t="s">
        <v>581</v>
      </c>
      <c r="J1623" s="4"/>
      <c r="K1623" s="4"/>
      <c r="L1623" s="38" t="s">
        <v>1482</v>
      </c>
      <c r="M1623" s="25"/>
      <c r="N1623" s="49" t="str">
        <f t="shared" si="225"/>
        <v xml:space="preserve"> </v>
      </c>
      <c r="O1623" s="25">
        <v>9</v>
      </c>
      <c r="P1623" s="49">
        <f t="shared" si="226"/>
        <v>2.9622802975445985E-4</v>
      </c>
      <c r="Q1623" s="25"/>
      <c r="R1623" s="49" t="str">
        <f t="shared" si="227"/>
        <v xml:space="preserve"> </v>
      </c>
      <c r="S1623" s="25">
        <v>2</v>
      </c>
      <c r="T1623" s="49">
        <f t="shared" si="228"/>
        <v>7.0474646745833188E-5</v>
      </c>
      <c r="U1623" s="30"/>
      <c r="V1623" s="49" t="str">
        <f t="shared" si="229"/>
        <v xml:space="preserve"> </v>
      </c>
      <c r="W1623" s="25"/>
      <c r="X1623" s="49" t="str">
        <f t="shared" si="230"/>
        <v xml:space="preserve"> </v>
      </c>
      <c r="Y1623" s="25"/>
      <c r="Z1623" s="53" t="str">
        <f t="shared" si="231"/>
        <v xml:space="preserve"> </v>
      </c>
      <c r="AA1623" s="26">
        <f t="shared" si="232"/>
        <v>11</v>
      </c>
      <c r="AB1623" s="43">
        <f t="shared" si="233"/>
        <v>9.1039254471268839E-5</v>
      </c>
    </row>
    <row r="1624" spans="1:28" ht="12.75" customHeight="1">
      <c r="A1624" t="s">
        <v>1929</v>
      </c>
      <c r="B1624" t="s">
        <v>1942</v>
      </c>
      <c r="C1624" t="s">
        <v>914</v>
      </c>
      <c r="D1624" s="4" t="s">
        <v>1381</v>
      </c>
      <c r="E1624" s="2"/>
      <c r="F1624" t="s">
        <v>427</v>
      </c>
      <c r="G1624" s="4"/>
      <c r="H1624" s="3" t="s">
        <v>1393</v>
      </c>
      <c r="I1624" s="3" t="s">
        <v>1393</v>
      </c>
      <c r="J1624" s="4">
        <v>328</v>
      </c>
      <c r="K1624" s="4">
        <v>284</v>
      </c>
      <c r="L1624" s="38" t="s">
        <v>1482</v>
      </c>
      <c r="M1624" s="25">
        <v>140</v>
      </c>
      <c r="N1624" s="49">
        <f t="shared" si="225"/>
        <v>6.1903077467279806E-3</v>
      </c>
      <c r="O1624" s="25">
        <v>149</v>
      </c>
      <c r="P1624" s="49">
        <f t="shared" si="226"/>
        <v>4.9042196037127244E-3</v>
      </c>
      <c r="Q1624" s="25">
        <v>37</v>
      </c>
      <c r="R1624" s="49">
        <f t="shared" si="227"/>
        <v>6.239460370994941E-3</v>
      </c>
      <c r="S1624" s="25">
        <v>132</v>
      </c>
      <c r="T1624" s="49">
        <f t="shared" si="228"/>
        <v>4.6513266852249904E-3</v>
      </c>
      <c r="U1624" s="30">
        <v>117</v>
      </c>
      <c r="V1624" s="49">
        <f t="shared" si="229"/>
        <v>7.8910096445673431E-3</v>
      </c>
      <c r="W1624" s="25">
        <v>141</v>
      </c>
      <c r="X1624" s="49">
        <f t="shared" si="230"/>
        <v>9.9142174096470258E-3</v>
      </c>
      <c r="Y1624" s="25">
        <v>2</v>
      </c>
      <c r="Z1624" s="53">
        <f t="shared" si="231"/>
        <v>4.4732721986132855E-4</v>
      </c>
      <c r="AA1624" s="26">
        <f t="shared" si="232"/>
        <v>718</v>
      </c>
      <c r="AB1624" s="43">
        <f t="shared" si="233"/>
        <v>5.9423804282155478E-3</v>
      </c>
    </row>
    <row r="1625" spans="1:28" ht="12.75" customHeight="1">
      <c r="A1625" t="s">
        <v>1930</v>
      </c>
      <c r="B1625" t="s">
        <v>2545</v>
      </c>
      <c r="C1625" t="s">
        <v>575</v>
      </c>
      <c r="D1625" s="4" t="s">
        <v>1382</v>
      </c>
      <c r="E1625" s="2"/>
      <c r="F1625" t="s">
        <v>1705</v>
      </c>
      <c r="G1625" s="4"/>
      <c r="H1625" s="3" t="s">
        <v>1393</v>
      </c>
      <c r="I1625" s="3" t="s">
        <v>1393</v>
      </c>
      <c r="J1625" s="4"/>
      <c r="K1625" s="4"/>
      <c r="L1625" s="38" t="s">
        <v>1483</v>
      </c>
      <c r="M1625" s="25"/>
      <c r="N1625" s="49" t="str">
        <f t="shared" si="225"/>
        <v xml:space="preserve"> </v>
      </c>
      <c r="O1625" s="25">
        <v>2</v>
      </c>
      <c r="P1625" s="49">
        <f t="shared" si="226"/>
        <v>6.582845105654664E-5</v>
      </c>
      <c r="Q1625" s="25"/>
      <c r="R1625" s="49" t="str">
        <f t="shared" si="227"/>
        <v xml:space="preserve"> </v>
      </c>
      <c r="S1625" s="28"/>
      <c r="T1625" s="49" t="str">
        <f t="shared" si="228"/>
        <v xml:space="preserve"> </v>
      </c>
      <c r="U1625" s="30">
        <v>1</v>
      </c>
      <c r="V1625" s="49">
        <f t="shared" si="229"/>
        <v>6.7444526876643958E-5</v>
      </c>
      <c r="W1625" s="25"/>
      <c r="X1625" s="49" t="str">
        <f t="shared" si="230"/>
        <v xml:space="preserve"> </v>
      </c>
      <c r="Y1625" s="25"/>
      <c r="Z1625" s="53" t="str">
        <f t="shared" si="231"/>
        <v xml:space="preserve"> </v>
      </c>
      <c r="AA1625" s="26">
        <f t="shared" si="232"/>
        <v>3</v>
      </c>
      <c r="AB1625" s="43">
        <f t="shared" si="233"/>
        <v>2.482888758307332E-5</v>
      </c>
    </row>
    <row r="1626" spans="1:28" ht="12.75" customHeight="1">
      <c r="A1626" t="s">
        <v>1930</v>
      </c>
      <c r="B1626" s="5" t="s">
        <v>3988</v>
      </c>
      <c r="C1626" t="s">
        <v>575</v>
      </c>
      <c r="D1626" s="4" t="s">
        <v>1382</v>
      </c>
      <c r="E1626" s="2"/>
      <c r="F1626" t="s">
        <v>4078</v>
      </c>
      <c r="G1626" s="4"/>
      <c r="H1626" s="3" t="s">
        <v>1393</v>
      </c>
      <c r="I1626" s="3" t="s">
        <v>1393</v>
      </c>
      <c r="J1626" s="4"/>
      <c r="K1626" s="4"/>
      <c r="L1626" s="38" t="s">
        <v>1483</v>
      </c>
      <c r="M1626" s="25"/>
      <c r="N1626" s="49" t="str">
        <f t="shared" si="225"/>
        <v xml:space="preserve"> </v>
      </c>
      <c r="O1626" s="25"/>
      <c r="P1626" s="49" t="str">
        <f t="shared" si="226"/>
        <v xml:space="preserve"> </v>
      </c>
      <c r="Q1626" s="25"/>
      <c r="R1626" s="49" t="str">
        <f t="shared" si="227"/>
        <v xml:space="preserve"> </v>
      </c>
      <c r="S1626" s="28"/>
      <c r="T1626" s="49" t="str">
        <f t="shared" si="228"/>
        <v xml:space="preserve"> </v>
      </c>
      <c r="U1626" s="30"/>
      <c r="V1626" s="49" t="str">
        <f t="shared" si="229"/>
        <v xml:space="preserve"> </v>
      </c>
      <c r="W1626" s="25">
        <v>5</v>
      </c>
      <c r="X1626" s="49">
        <f t="shared" si="230"/>
        <v>3.5156799324989455E-4</v>
      </c>
      <c r="Y1626" s="25">
        <v>1</v>
      </c>
      <c r="Z1626" s="53">
        <f t="shared" si="231"/>
        <v>2.2366360993066427E-4</v>
      </c>
      <c r="AA1626" s="26">
        <f t="shared" si="232"/>
        <v>6</v>
      </c>
      <c r="AB1626" s="43">
        <f t="shared" si="233"/>
        <v>4.965777516614664E-5</v>
      </c>
    </row>
    <row r="1627" spans="1:28" ht="12.75" customHeight="1">
      <c r="A1627" t="s">
        <v>1930</v>
      </c>
      <c r="B1627" t="s">
        <v>332</v>
      </c>
      <c r="C1627" t="s">
        <v>575</v>
      </c>
      <c r="D1627" s="4" t="s">
        <v>1382</v>
      </c>
      <c r="E1627" s="2"/>
      <c r="F1627" t="s">
        <v>6427</v>
      </c>
      <c r="G1627" s="4"/>
      <c r="H1627" s="3" t="s">
        <v>1393</v>
      </c>
      <c r="I1627" s="3" t="s">
        <v>1393</v>
      </c>
      <c r="J1627" s="4"/>
      <c r="K1627" s="4"/>
      <c r="L1627" s="38" t="s">
        <v>1483</v>
      </c>
      <c r="M1627" s="25">
        <v>18</v>
      </c>
      <c r="N1627" s="49">
        <f t="shared" si="225"/>
        <v>7.9589671029359741E-4</v>
      </c>
      <c r="O1627" s="25">
        <v>4</v>
      </c>
      <c r="P1627" s="49">
        <f t="shared" si="226"/>
        <v>1.3165690211309328E-4</v>
      </c>
      <c r="Q1627" s="25">
        <v>1</v>
      </c>
      <c r="R1627" s="49">
        <f t="shared" si="227"/>
        <v>1.6863406408094435E-4</v>
      </c>
      <c r="S1627" s="25">
        <v>4</v>
      </c>
      <c r="T1627" s="49">
        <f t="shared" si="228"/>
        <v>1.4094929349166638E-4</v>
      </c>
      <c r="U1627" s="30">
        <v>8</v>
      </c>
      <c r="V1627" s="49">
        <f t="shared" si="229"/>
        <v>5.3955621501315166E-4</v>
      </c>
      <c r="W1627" s="25">
        <v>17</v>
      </c>
      <c r="X1627" s="49">
        <f t="shared" si="230"/>
        <v>1.1953311770496414E-3</v>
      </c>
      <c r="Y1627" s="25">
        <v>1</v>
      </c>
      <c r="Z1627" s="53">
        <f t="shared" si="231"/>
        <v>2.2366360993066427E-4</v>
      </c>
      <c r="AA1627" s="26">
        <f t="shared" si="232"/>
        <v>53</v>
      </c>
      <c r="AB1627" s="43">
        <f t="shared" si="233"/>
        <v>4.386436806342953E-4</v>
      </c>
    </row>
    <row r="1628" spans="1:28" ht="12.75" customHeight="1">
      <c r="A1628" t="s">
        <v>1930</v>
      </c>
      <c r="B1628" t="s">
        <v>2177</v>
      </c>
      <c r="C1628" t="s">
        <v>575</v>
      </c>
      <c r="D1628" s="4" t="s">
        <v>1382</v>
      </c>
      <c r="E1628" s="2"/>
      <c r="F1628" t="s">
        <v>2067</v>
      </c>
      <c r="G1628" s="4"/>
      <c r="H1628" s="3" t="s">
        <v>1393</v>
      </c>
      <c r="I1628" s="3" t="s">
        <v>581</v>
      </c>
      <c r="J1628" s="4"/>
      <c r="K1628" s="4"/>
      <c r="L1628" s="38" t="s">
        <v>1483</v>
      </c>
      <c r="M1628" s="25"/>
      <c r="N1628" s="49" t="str">
        <f t="shared" si="225"/>
        <v xml:space="preserve"> </v>
      </c>
      <c r="O1628" s="25"/>
      <c r="P1628" s="49" t="str">
        <f t="shared" si="226"/>
        <v xml:space="preserve"> </v>
      </c>
      <c r="Q1628" s="25"/>
      <c r="R1628" s="49" t="str">
        <f t="shared" si="227"/>
        <v xml:space="preserve"> </v>
      </c>
      <c r="S1628" s="25">
        <v>1</v>
      </c>
      <c r="T1628" s="49">
        <f t="shared" si="228"/>
        <v>3.5237323372916594E-5</v>
      </c>
      <c r="U1628" s="30"/>
      <c r="V1628" s="49" t="str">
        <f t="shared" si="229"/>
        <v xml:space="preserve"> </v>
      </c>
      <c r="W1628" s="25"/>
      <c r="X1628" s="49" t="str">
        <f t="shared" si="230"/>
        <v xml:space="preserve"> </v>
      </c>
      <c r="Y1628" s="25"/>
      <c r="Z1628" s="53" t="str">
        <f t="shared" si="231"/>
        <v xml:space="preserve"> </v>
      </c>
      <c r="AA1628" s="26">
        <f t="shared" si="232"/>
        <v>1</v>
      </c>
      <c r="AB1628" s="43">
        <f t="shared" si="233"/>
        <v>8.2762958610244394E-6</v>
      </c>
    </row>
    <row r="1629" spans="1:28" ht="12.75" customHeight="1">
      <c r="A1629" t="s">
        <v>1930</v>
      </c>
      <c r="B1629" t="s">
        <v>239</v>
      </c>
      <c r="C1629" t="s">
        <v>575</v>
      </c>
      <c r="D1629" s="4" t="s">
        <v>1382</v>
      </c>
      <c r="E1629" s="2"/>
      <c r="F1629" t="s">
        <v>2068</v>
      </c>
      <c r="G1629" s="4"/>
      <c r="H1629" s="3" t="s">
        <v>1393</v>
      </c>
      <c r="I1629" s="3" t="s">
        <v>1393</v>
      </c>
      <c r="J1629" s="4"/>
      <c r="K1629" s="4"/>
      <c r="L1629" s="38" t="s">
        <v>1483</v>
      </c>
      <c r="M1629" s="25"/>
      <c r="N1629" s="49" t="str">
        <f t="shared" si="225"/>
        <v xml:space="preserve"> </v>
      </c>
      <c r="O1629" s="25"/>
      <c r="P1629" s="49" t="str">
        <f t="shared" si="226"/>
        <v xml:space="preserve"> </v>
      </c>
      <c r="Q1629" s="25"/>
      <c r="R1629" s="49" t="str">
        <f t="shared" si="227"/>
        <v xml:space="preserve"> </v>
      </c>
      <c r="S1629" s="25">
        <v>1</v>
      </c>
      <c r="T1629" s="49">
        <f t="shared" si="228"/>
        <v>3.5237323372916594E-5</v>
      </c>
      <c r="U1629" s="30"/>
      <c r="V1629" s="49" t="str">
        <f t="shared" si="229"/>
        <v xml:space="preserve"> </v>
      </c>
      <c r="W1629" s="25"/>
      <c r="X1629" s="49" t="str">
        <f t="shared" si="230"/>
        <v xml:space="preserve"> </v>
      </c>
      <c r="Y1629" s="25"/>
      <c r="Z1629" s="53" t="str">
        <f t="shared" si="231"/>
        <v xml:space="preserve"> </v>
      </c>
      <c r="AA1629" s="26">
        <f t="shared" si="232"/>
        <v>1</v>
      </c>
      <c r="AB1629" s="43">
        <f t="shared" si="233"/>
        <v>8.2762958610244394E-6</v>
      </c>
    </row>
    <row r="1630" spans="1:28" ht="12.75" customHeight="1">
      <c r="A1630" t="s">
        <v>1930</v>
      </c>
      <c r="B1630" t="s">
        <v>2095</v>
      </c>
      <c r="C1630" t="s">
        <v>575</v>
      </c>
      <c r="D1630" s="4" t="s">
        <v>1382</v>
      </c>
      <c r="E1630" s="2"/>
      <c r="F1630" t="s">
        <v>2069</v>
      </c>
      <c r="G1630" s="4"/>
      <c r="H1630" s="3" t="s">
        <v>1393</v>
      </c>
      <c r="I1630" s="3" t="s">
        <v>1393</v>
      </c>
      <c r="J1630" s="4"/>
      <c r="K1630" s="4"/>
      <c r="L1630" s="38" t="s">
        <v>1483</v>
      </c>
      <c r="M1630" s="25"/>
      <c r="N1630" s="49" t="str">
        <f t="shared" si="225"/>
        <v xml:space="preserve"> </v>
      </c>
      <c r="O1630" s="25">
        <v>4</v>
      </c>
      <c r="P1630" s="49">
        <f t="shared" si="226"/>
        <v>1.3165690211309328E-4</v>
      </c>
      <c r="Q1630" s="25">
        <v>2</v>
      </c>
      <c r="R1630" s="49">
        <f t="shared" si="227"/>
        <v>3.3726812816188871E-4</v>
      </c>
      <c r="S1630" s="25">
        <v>5</v>
      </c>
      <c r="T1630" s="49">
        <f t="shared" si="228"/>
        <v>1.7618661686458296E-4</v>
      </c>
      <c r="U1630" s="30">
        <v>12</v>
      </c>
      <c r="V1630" s="49">
        <f t="shared" si="229"/>
        <v>8.0933432251972749E-4</v>
      </c>
      <c r="W1630" s="25"/>
      <c r="X1630" s="49" t="str">
        <f t="shared" si="230"/>
        <v xml:space="preserve"> </v>
      </c>
      <c r="Y1630" s="25"/>
      <c r="Z1630" s="53" t="str">
        <f t="shared" si="231"/>
        <v xml:space="preserve"> </v>
      </c>
      <c r="AA1630" s="26">
        <f t="shared" si="232"/>
        <v>23</v>
      </c>
      <c r="AB1630" s="43">
        <f t="shared" si="233"/>
        <v>1.9035480480356212E-4</v>
      </c>
    </row>
    <row r="1631" spans="1:28" ht="12.75" customHeight="1">
      <c r="A1631" t="s">
        <v>1930</v>
      </c>
      <c r="B1631" t="s">
        <v>1363</v>
      </c>
      <c r="C1631" t="s">
        <v>575</v>
      </c>
      <c r="D1631" s="4" t="s">
        <v>1382</v>
      </c>
      <c r="E1631" s="2"/>
      <c r="F1631" t="s">
        <v>6538</v>
      </c>
      <c r="G1631" s="4"/>
      <c r="H1631" s="3" t="s">
        <v>1393</v>
      </c>
      <c r="I1631" s="3" t="s">
        <v>1393</v>
      </c>
      <c r="J1631" s="4">
        <v>273</v>
      </c>
      <c r="K1631" s="4"/>
      <c r="L1631" s="38" t="s">
        <v>1483</v>
      </c>
      <c r="M1631" s="25">
        <v>147</v>
      </c>
      <c r="N1631" s="49">
        <f t="shared" si="225"/>
        <v>6.4998231340643794E-3</v>
      </c>
      <c r="O1631" s="25">
        <v>82</v>
      </c>
      <c r="P1631" s="49">
        <f t="shared" si="226"/>
        <v>2.6989664933184123E-3</v>
      </c>
      <c r="Q1631" s="25">
        <v>23</v>
      </c>
      <c r="R1631" s="49">
        <f t="shared" si="227"/>
        <v>3.8785834738617199E-3</v>
      </c>
      <c r="S1631" s="25">
        <v>6</v>
      </c>
      <c r="T1631" s="49">
        <f t="shared" si="228"/>
        <v>2.1142394023749956E-4</v>
      </c>
      <c r="U1631" s="30">
        <v>8</v>
      </c>
      <c r="V1631" s="49">
        <f t="shared" si="229"/>
        <v>5.3955621501315166E-4</v>
      </c>
      <c r="W1631" s="25">
        <v>1</v>
      </c>
      <c r="X1631" s="49">
        <f t="shared" si="230"/>
        <v>7.0313598649978903E-5</v>
      </c>
      <c r="Y1631" s="25"/>
      <c r="Z1631" s="53" t="str">
        <f t="shared" si="231"/>
        <v xml:space="preserve"> </v>
      </c>
      <c r="AA1631" s="26">
        <f t="shared" si="232"/>
        <v>267</v>
      </c>
      <c r="AB1631" s="43">
        <f t="shared" si="233"/>
        <v>2.2097709948935254E-3</v>
      </c>
    </row>
    <row r="1632" spans="1:28" ht="12.75" customHeight="1">
      <c r="A1632" t="s">
        <v>3436</v>
      </c>
      <c r="B1632" t="s">
        <v>2828</v>
      </c>
      <c r="C1632" t="s">
        <v>382</v>
      </c>
      <c r="D1632" s="4" t="s">
        <v>1382</v>
      </c>
      <c r="E1632" s="2" t="s">
        <v>3232</v>
      </c>
      <c r="F1632" t="s">
        <v>3475</v>
      </c>
      <c r="G1632" s="4"/>
      <c r="H1632" s="3" t="s">
        <v>1393</v>
      </c>
      <c r="I1632" s="3" t="s">
        <v>1393</v>
      </c>
      <c r="J1632" s="4">
        <v>241</v>
      </c>
      <c r="K1632" s="4">
        <v>381</v>
      </c>
      <c r="L1632" s="38" t="s">
        <v>1483</v>
      </c>
      <c r="M1632" s="25"/>
      <c r="N1632" s="49" t="str">
        <f t="shared" si="225"/>
        <v xml:space="preserve"> </v>
      </c>
      <c r="O1632" s="25">
        <v>1</v>
      </c>
      <c r="P1632" s="49">
        <f t="shared" si="226"/>
        <v>3.291422552827332E-5</v>
      </c>
      <c r="Q1632" s="25"/>
      <c r="R1632" s="49" t="str">
        <f t="shared" si="227"/>
        <v xml:space="preserve"> </v>
      </c>
      <c r="S1632" s="25"/>
      <c r="T1632" s="49" t="str">
        <f t="shared" si="228"/>
        <v xml:space="preserve"> </v>
      </c>
      <c r="U1632" s="30"/>
      <c r="V1632" s="49" t="str">
        <f t="shared" si="229"/>
        <v xml:space="preserve"> </v>
      </c>
      <c r="W1632" s="25"/>
      <c r="X1632" s="49" t="str">
        <f t="shared" si="230"/>
        <v xml:space="preserve"> </v>
      </c>
      <c r="Y1632" s="25"/>
      <c r="Z1632" s="53" t="str">
        <f t="shared" si="231"/>
        <v xml:space="preserve"> </v>
      </c>
      <c r="AA1632" s="26">
        <f t="shared" si="232"/>
        <v>1</v>
      </c>
      <c r="AB1632" s="43">
        <f t="shared" si="233"/>
        <v>8.2762958610244394E-6</v>
      </c>
    </row>
    <row r="1633" spans="1:28" ht="12.75" customHeight="1">
      <c r="A1633" t="s">
        <v>1922</v>
      </c>
      <c r="B1633" t="s">
        <v>1923</v>
      </c>
      <c r="C1633" t="s">
        <v>2879</v>
      </c>
      <c r="D1633" s="4" t="s">
        <v>1381</v>
      </c>
      <c r="E1633" s="2"/>
      <c r="F1633" t="s">
        <v>2675</v>
      </c>
      <c r="G1633" s="4"/>
      <c r="H1633" s="3" t="s">
        <v>1393</v>
      </c>
      <c r="I1633" s="3" t="s">
        <v>1393</v>
      </c>
      <c r="J1633" s="4">
        <v>365</v>
      </c>
      <c r="K1633" s="4">
        <v>130</v>
      </c>
      <c r="L1633" s="38" t="s">
        <v>1378</v>
      </c>
      <c r="M1633" s="25">
        <v>4</v>
      </c>
      <c r="N1633" s="49">
        <f t="shared" si="225"/>
        <v>1.7686593562079943E-4</v>
      </c>
      <c r="O1633" s="25">
        <v>14</v>
      </c>
      <c r="P1633" s="49">
        <f t="shared" si="226"/>
        <v>4.6079915739582648E-4</v>
      </c>
      <c r="Q1633" s="25"/>
      <c r="R1633" s="49" t="str">
        <f t="shared" si="227"/>
        <v xml:space="preserve"> </v>
      </c>
      <c r="S1633" s="25">
        <v>3</v>
      </c>
      <c r="T1633" s="49">
        <f t="shared" si="228"/>
        <v>1.0571197011874978E-4</v>
      </c>
      <c r="U1633" s="30">
        <v>24</v>
      </c>
      <c r="V1633" s="49">
        <f t="shared" si="229"/>
        <v>1.618668645039455E-3</v>
      </c>
      <c r="W1633" s="25"/>
      <c r="X1633" s="49" t="str">
        <f t="shared" si="230"/>
        <v xml:space="preserve"> </v>
      </c>
      <c r="Y1633" s="25"/>
      <c r="Z1633" s="53" t="str">
        <f t="shared" si="231"/>
        <v xml:space="preserve"> </v>
      </c>
      <c r="AA1633" s="26">
        <f t="shared" si="232"/>
        <v>45</v>
      </c>
      <c r="AB1633" s="43">
        <f t="shared" si="233"/>
        <v>3.7243331374609977E-4</v>
      </c>
    </row>
    <row r="1634" spans="1:28" ht="12.75" customHeight="1">
      <c r="A1634" t="s">
        <v>333</v>
      </c>
      <c r="B1634" t="s">
        <v>2252</v>
      </c>
      <c r="C1634" t="s">
        <v>812</v>
      </c>
      <c r="D1634" s="4" t="s">
        <v>1381</v>
      </c>
      <c r="E1634" s="2"/>
      <c r="F1634" s="5" t="s">
        <v>6468</v>
      </c>
      <c r="G1634" s="4"/>
      <c r="H1634" s="3" t="s">
        <v>1393</v>
      </c>
      <c r="I1634" s="3" t="s">
        <v>1393</v>
      </c>
      <c r="J1634" s="4"/>
      <c r="K1634" s="4"/>
      <c r="L1634" s="38" t="s">
        <v>1483</v>
      </c>
      <c r="M1634" s="25"/>
      <c r="N1634" s="49" t="str">
        <f t="shared" si="225"/>
        <v xml:space="preserve"> </v>
      </c>
      <c r="O1634" s="25">
        <v>1</v>
      </c>
      <c r="P1634" s="49">
        <f t="shared" si="226"/>
        <v>3.291422552827332E-5</v>
      </c>
      <c r="Q1634" s="25"/>
      <c r="R1634" s="49" t="str">
        <f t="shared" si="227"/>
        <v xml:space="preserve"> </v>
      </c>
      <c r="S1634" s="25">
        <v>1</v>
      </c>
      <c r="T1634" s="49">
        <f t="shared" si="228"/>
        <v>3.5237323372916594E-5</v>
      </c>
      <c r="U1634" s="30">
        <v>3</v>
      </c>
      <c r="V1634" s="49">
        <f t="shared" si="229"/>
        <v>2.0233358062993187E-4</v>
      </c>
      <c r="W1634" s="25">
        <v>5</v>
      </c>
      <c r="X1634" s="49">
        <f t="shared" si="230"/>
        <v>3.5156799324989455E-4</v>
      </c>
      <c r="Y1634" s="25">
        <v>2</v>
      </c>
      <c r="Z1634" s="53">
        <f t="shared" si="231"/>
        <v>4.4732721986132855E-4</v>
      </c>
      <c r="AA1634" s="26">
        <f t="shared" si="232"/>
        <v>12</v>
      </c>
      <c r="AB1634" s="43">
        <f t="shared" si="233"/>
        <v>9.931555033229328E-5</v>
      </c>
    </row>
    <row r="1635" spans="1:28" ht="12.75" customHeight="1">
      <c r="A1635" t="s">
        <v>1931</v>
      </c>
      <c r="B1635" t="s">
        <v>1620</v>
      </c>
      <c r="C1635" t="s">
        <v>911</v>
      </c>
      <c r="D1635" s="4" t="s">
        <v>1381</v>
      </c>
      <c r="E1635" s="2"/>
      <c r="F1635" t="s">
        <v>487</v>
      </c>
      <c r="G1635" s="4"/>
      <c r="H1635" s="3" t="s">
        <v>1393</v>
      </c>
      <c r="I1635" s="3" t="s">
        <v>1393</v>
      </c>
      <c r="J1635" s="4"/>
      <c r="K1635" s="4">
        <v>272</v>
      </c>
      <c r="L1635" s="38" t="s">
        <v>1482</v>
      </c>
      <c r="M1635" s="25"/>
      <c r="N1635" s="49" t="str">
        <f t="shared" si="225"/>
        <v xml:space="preserve"> </v>
      </c>
      <c r="O1635" s="25"/>
      <c r="P1635" s="49" t="str">
        <f t="shared" si="226"/>
        <v xml:space="preserve"> </v>
      </c>
      <c r="Q1635" s="25"/>
      <c r="R1635" s="49" t="str">
        <f t="shared" si="227"/>
        <v xml:space="preserve"> </v>
      </c>
      <c r="S1635" s="25">
        <v>43</v>
      </c>
      <c r="T1635" s="49">
        <f t="shared" si="228"/>
        <v>1.5152049050354136E-3</v>
      </c>
      <c r="U1635" s="30"/>
      <c r="V1635" s="49" t="str">
        <f t="shared" si="229"/>
        <v xml:space="preserve"> </v>
      </c>
      <c r="W1635" s="25"/>
      <c r="X1635" s="49" t="str">
        <f t="shared" si="230"/>
        <v xml:space="preserve"> </v>
      </c>
      <c r="Y1635" s="25"/>
      <c r="Z1635" s="53" t="str">
        <f t="shared" si="231"/>
        <v xml:space="preserve"> </v>
      </c>
      <c r="AA1635" s="26">
        <f t="shared" si="232"/>
        <v>43</v>
      </c>
      <c r="AB1635" s="43">
        <f t="shared" si="233"/>
        <v>3.5588072202405094E-4</v>
      </c>
    </row>
    <row r="1636" spans="1:28" ht="12.75" customHeight="1">
      <c r="A1636" t="s">
        <v>1931</v>
      </c>
      <c r="B1636" t="s">
        <v>5469</v>
      </c>
      <c r="C1636" t="s">
        <v>911</v>
      </c>
      <c r="D1636" s="4" t="s">
        <v>1381</v>
      </c>
      <c r="E1636" s="2"/>
      <c r="F1636" t="s">
        <v>5470</v>
      </c>
      <c r="G1636" s="4"/>
      <c r="H1636" s="3" t="s">
        <v>1393</v>
      </c>
      <c r="I1636" s="3" t="s">
        <v>581</v>
      </c>
      <c r="J1636" s="4"/>
      <c r="K1636" s="4"/>
      <c r="L1636" s="38" t="s">
        <v>1482</v>
      </c>
      <c r="M1636" s="25"/>
      <c r="N1636" s="49" t="str">
        <f t="shared" si="225"/>
        <v xml:space="preserve"> </v>
      </c>
      <c r="O1636" s="25"/>
      <c r="P1636" s="49" t="str">
        <f t="shared" si="226"/>
        <v xml:space="preserve"> </v>
      </c>
      <c r="Q1636" s="25"/>
      <c r="R1636" s="49" t="str">
        <f t="shared" si="227"/>
        <v xml:space="preserve"> </v>
      </c>
      <c r="S1636" s="25"/>
      <c r="T1636" s="49" t="str">
        <f t="shared" si="228"/>
        <v xml:space="preserve"> </v>
      </c>
      <c r="U1636" s="30"/>
      <c r="V1636" s="49" t="str">
        <f t="shared" si="229"/>
        <v xml:space="preserve"> </v>
      </c>
      <c r="W1636" s="25">
        <v>3</v>
      </c>
      <c r="X1636" s="49">
        <f t="shared" si="230"/>
        <v>2.1094079594993672E-4</v>
      </c>
      <c r="Y1636" s="25"/>
      <c r="Z1636" s="53" t="str">
        <f t="shared" si="231"/>
        <v xml:space="preserve"> </v>
      </c>
      <c r="AA1636" s="26">
        <f t="shared" si="232"/>
        <v>3</v>
      </c>
      <c r="AB1636" s="43">
        <f t="shared" si="233"/>
        <v>2.482888758307332E-5</v>
      </c>
    </row>
    <row r="1637" spans="1:28" ht="12.75" customHeight="1">
      <c r="A1637" t="s">
        <v>1931</v>
      </c>
      <c r="B1637" s="5" t="s">
        <v>94</v>
      </c>
      <c r="C1637" t="s">
        <v>911</v>
      </c>
      <c r="D1637" s="4" t="s">
        <v>1381</v>
      </c>
      <c r="E1637" s="2"/>
      <c r="F1637" s="5" t="s">
        <v>6026</v>
      </c>
      <c r="G1637" s="4"/>
      <c r="H1637" s="3" t="s">
        <v>1393</v>
      </c>
      <c r="I1637" s="3" t="s">
        <v>581</v>
      </c>
      <c r="J1637" s="4"/>
      <c r="K1637" s="4"/>
      <c r="L1637" s="38" t="s">
        <v>1482</v>
      </c>
      <c r="M1637" s="25"/>
      <c r="N1637" s="49" t="str">
        <f t="shared" si="225"/>
        <v xml:space="preserve"> </v>
      </c>
      <c r="O1637" s="25"/>
      <c r="P1637" s="49" t="str">
        <f t="shared" si="226"/>
        <v xml:space="preserve"> </v>
      </c>
      <c r="Q1637" s="25"/>
      <c r="R1637" s="49" t="str">
        <f t="shared" si="227"/>
        <v xml:space="preserve"> </v>
      </c>
      <c r="S1637" s="25"/>
      <c r="T1637" s="49" t="str">
        <f t="shared" si="228"/>
        <v xml:space="preserve"> </v>
      </c>
      <c r="U1637" s="30">
        <v>2</v>
      </c>
      <c r="V1637" s="49">
        <f t="shared" si="229"/>
        <v>1.3488905375328792E-4</v>
      </c>
      <c r="W1637" s="25"/>
      <c r="X1637" s="49" t="str">
        <f t="shared" si="230"/>
        <v xml:space="preserve"> </v>
      </c>
      <c r="Y1637" s="25"/>
      <c r="Z1637" s="53" t="str">
        <f t="shared" si="231"/>
        <v xml:space="preserve"> </v>
      </c>
      <c r="AA1637" s="26">
        <f t="shared" si="232"/>
        <v>2</v>
      </c>
      <c r="AB1637" s="43">
        <f t="shared" si="233"/>
        <v>1.6552591722048879E-5</v>
      </c>
    </row>
    <row r="1638" spans="1:28" ht="12.75" customHeight="1">
      <c r="A1638" t="s">
        <v>1931</v>
      </c>
      <c r="B1638" t="s">
        <v>1924</v>
      </c>
      <c r="C1638" t="s">
        <v>911</v>
      </c>
      <c r="D1638" s="4" t="s">
        <v>1381</v>
      </c>
      <c r="E1638" s="2"/>
      <c r="F1638" t="s">
        <v>488</v>
      </c>
      <c r="G1638" s="4"/>
      <c r="H1638" s="3" t="s">
        <v>1393</v>
      </c>
      <c r="I1638" s="3" t="s">
        <v>581</v>
      </c>
      <c r="J1638" s="4"/>
      <c r="K1638" s="4"/>
      <c r="L1638" s="38" t="s">
        <v>1482</v>
      </c>
      <c r="M1638" s="25"/>
      <c r="N1638" s="49" t="str">
        <f t="shared" si="225"/>
        <v xml:space="preserve"> </v>
      </c>
      <c r="O1638" s="25">
        <v>28</v>
      </c>
      <c r="P1638" s="49">
        <f t="shared" si="226"/>
        <v>9.2159831479165296E-4</v>
      </c>
      <c r="Q1638" s="25">
        <v>6</v>
      </c>
      <c r="R1638" s="49">
        <f t="shared" si="227"/>
        <v>1.011804384485666E-3</v>
      </c>
      <c r="S1638" s="25">
        <v>4</v>
      </c>
      <c r="T1638" s="49">
        <f t="shared" si="228"/>
        <v>1.4094929349166638E-4</v>
      </c>
      <c r="U1638" s="30"/>
      <c r="V1638" s="49" t="str">
        <f t="shared" si="229"/>
        <v xml:space="preserve"> </v>
      </c>
      <c r="W1638" s="25"/>
      <c r="X1638" s="49" t="str">
        <f t="shared" si="230"/>
        <v xml:space="preserve"> </v>
      </c>
      <c r="Y1638" s="25"/>
      <c r="Z1638" s="53" t="str">
        <f t="shared" si="231"/>
        <v xml:space="preserve"> </v>
      </c>
      <c r="AA1638" s="26">
        <f t="shared" si="232"/>
        <v>38</v>
      </c>
      <c r="AB1638" s="43">
        <f t="shared" si="233"/>
        <v>3.1449924271892871E-4</v>
      </c>
    </row>
    <row r="1639" spans="1:28" ht="12.75" customHeight="1">
      <c r="A1639" t="s">
        <v>1931</v>
      </c>
      <c r="B1639" t="s">
        <v>2256</v>
      </c>
      <c r="C1639" t="s">
        <v>911</v>
      </c>
      <c r="D1639" s="4" t="s">
        <v>1381</v>
      </c>
      <c r="E1639" s="2"/>
      <c r="F1639" t="s">
        <v>489</v>
      </c>
      <c r="G1639" s="4"/>
      <c r="H1639" s="3" t="s">
        <v>1393</v>
      </c>
      <c r="I1639" s="3" t="s">
        <v>1393</v>
      </c>
      <c r="J1639" s="4"/>
      <c r="K1639" s="4"/>
      <c r="L1639" s="38" t="s">
        <v>1482</v>
      </c>
      <c r="M1639" s="25"/>
      <c r="N1639" s="49" t="str">
        <f t="shared" si="225"/>
        <v xml:space="preserve"> </v>
      </c>
      <c r="O1639" s="25">
        <v>7</v>
      </c>
      <c r="P1639" s="49">
        <f t="shared" si="226"/>
        <v>2.3039957869791324E-4</v>
      </c>
      <c r="Q1639" s="25"/>
      <c r="R1639" s="49" t="str">
        <f t="shared" si="227"/>
        <v xml:space="preserve"> </v>
      </c>
      <c r="S1639" s="25">
        <v>1</v>
      </c>
      <c r="T1639" s="49">
        <f t="shared" si="228"/>
        <v>3.5237323372916594E-5</v>
      </c>
      <c r="U1639" s="30">
        <v>14</v>
      </c>
      <c r="V1639" s="49">
        <f t="shared" si="229"/>
        <v>9.4422337627301546E-4</v>
      </c>
      <c r="W1639" s="25">
        <v>4</v>
      </c>
      <c r="X1639" s="49">
        <f t="shared" si="230"/>
        <v>2.8125439459991561E-4</v>
      </c>
      <c r="Y1639" s="25"/>
      <c r="Z1639" s="53" t="str">
        <f t="shared" si="231"/>
        <v xml:space="preserve"> </v>
      </c>
      <c r="AA1639" s="26">
        <f t="shared" si="232"/>
        <v>26</v>
      </c>
      <c r="AB1639" s="43">
        <f t="shared" si="233"/>
        <v>2.1518369238663544E-4</v>
      </c>
    </row>
    <row r="1640" spans="1:28" ht="12.75" customHeight="1">
      <c r="A1640" t="s">
        <v>1931</v>
      </c>
      <c r="B1640" t="s">
        <v>5855</v>
      </c>
      <c r="C1640" t="s">
        <v>911</v>
      </c>
      <c r="D1640" s="4" t="s">
        <v>1381</v>
      </c>
      <c r="E1640" s="2"/>
      <c r="F1640" t="s">
        <v>5856</v>
      </c>
      <c r="G1640" s="4"/>
      <c r="H1640" s="3" t="s">
        <v>1393</v>
      </c>
      <c r="I1640" s="3" t="s">
        <v>581</v>
      </c>
      <c r="J1640" s="4"/>
      <c r="K1640" s="4"/>
      <c r="L1640" s="38" t="s">
        <v>1482</v>
      </c>
      <c r="M1640" s="25"/>
      <c r="N1640" s="49" t="str">
        <f t="shared" si="225"/>
        <v xml:space="preserve"> </v>
      </c>
      <c r="O1640" s="25">
        <v>2</v>
      </c>
      <c r="P1640" s="49">
        <f t="shared" si="226"/>
        <v>6.582845105654664E-5</v>
      </c>
      <c r="Q1640" s="25"/>
      <c r="R1640" s="49" t="str">
        <f t="shared" si="227"/>
        <v xml:space="preserve"> </v>
      </c>
      <c r="S1640" s="25"/>
      <c r="T1640" s="49" t="str">
        <f t="shared" si="228"/>
        <v xml:space="preserve"> </v>
      </c>
      <c r="U1640" s="30"/>
      <c r="V1640" s="49" t="str">
        <f t="shared" si="229"/>
        <v xml:space="preserve"> </v>
      </c>
      <c r="W1640" s="25"/>
      <c r="X1640" s="49" t="str">
        <f t="shared" si="230"/>
        <v xml:space="preserve"> </v>
      </c>
      <c r="Y1640" s="25"/>
      <c r="Z1640" s="53" t="str">
        <f t="shared" si="231"/>
        <v xml:space="preserve"> </v>
      </c>
      <c r="AA1640" s="26">
        <f t="shared" si="232"/>
        <v>2</v>
      </c>
      <c r="AB1640" s="43">
        <f t="shared" si="233"/>
        <v>1.6552591722048879E-5</v>
      </c>
    </row>
    <row r="1641" spans="1:28" ht="12.75" customHeight="1">
      <c r="A1641" t="s">
        <v>1931</v>
      </c>
      <c r="B1641" t="s">
        <v>2279</v>
      </c>
      <c r="C1641" t="s">
        <v>911</v>
      </c>
      <c r="D1641" s="4" t="s">
        <v>1381</v>
      </c>
      <c r="E1641" s="2" t="s">
        <v>2064</v>
      </c>
      <c r="F1641" t="s">
        <v>490</v>
      </c>
      <c r="G1641" s="4"/>
      <c r="H1641" s="3" t="s">
        <v>1393</v>
      </c>
      <c r="I1641" s="3" t="s">
        <v>581</v>
      </c>
      <c r="J1641" s="4"/>
      <c r="K1641" s="4"/>
      <c r="L1641" s="38" t="s">
        <v>1482</v>
      </c>
      <c r="M1641" s="25"/>
      <c r="N1641" s="49" t="str">
        <f t="shared" si="225"/>
        <v xml:space="preserve"> </v>
      </c>
      <c r="O1641" s="25"/>
      <c r="P1641" s="49" t="str">
        <f t="shared" si="226"/>
        <v xml:space="preserve"> </v>
      </c>
      <c r="Q1641" s="25"/>
      <c r="R1641" s="49" t="str">
        <f t="shared" si="227"/>
        <v xml:space="preserve"> </v>
      </c>
      <c r="S1641" s="25">
        <v>21</v>
      </c>
      <c r="T1641" s="49">
        <f t="shared" si="228"/>
        <v>7.3998379083124841E-4</v>
      </c>
      <c r="U1641" s="30">
        <v>1</v>
      </c>
      <c r="V1641" s="49">
        <f t="shared" si="229"/>
        <v>6.7444526876643958E-5</v>
      </c>
      <c r="W1641" s="25"/>
      <c r="X1641" s="49" t="str">
        <f t="shared" si="230"/>
        <v xml:space="preserve"> </v>
      </c>
      <c r="Y1641" s="25"/>
      <c r="Z1641" s="53" t="str">
        <f t="shared" si="231"/>
        <v xml:space="preserve"> </v>
      </c>
      <c r="AA1641" s="26">
        <f t="shared" si="232"/>
        <v>22</v>
      </c>
      <c r="AB1641" s="43">
        <f t="shared" si="233"/>
        <v>1.8207850894253768E-4</v>
      </c>
    </row>
    <row r="1642" spans="1:28" ht="12.75" customHeight="1">
      <c r="A1642" t="s">
        <v>1931</v>
      </c>
      <c r="B1642" t="s">
        <v>3995</v>
      </c>
      <c r="C1642" t="s">
        <v>911</v>
      </c>
      <c r="D1642" s="4" t="s">
        <v>1381</v>
      </c>
      <c r="E1642" s="2"/>
      <c r="F1642" t="s">
        <v>4033</v>
      </c>
      <c r="G1642" s="4"/>
      <c r="H1642" s="3" t="s">
        <v>1393</v>
      </c>
      <c r="I1642" s="3" t="s">
        <v>581</v>
      </c>
      <c r="J1642" s="4"/>
      <c r="K1642" s="4"/>
      <c r="L1642" s="38" t="s">
        <v>1482</v>
      </c>
      <c r="M1642" s="25"/>
      <c r="N1642" s="49" t="str">
        <f t="shared" si="225"/>
        <v xml:space="preserve"> </v>
      </c>
      <c r="O1642" s="25">
        <v>2</v>
      </c>
      <c r="P1642" s="49">
        <f t="shared" si="226"/>
        <v>6.582845105654664E-5</v>
      </c>
      <c r="Q1642" s="25"/>
      <c r="R1642" s="49" t="str">
        <f t="shared" si="227"/>
        <v xml:space="preserve"> </v>
      </c>
      <c r="S1642" s="25">
        <v>1</v>
      </c>
      <c r="T1642" s="49">
        <f t="shared" si="228"/>
        <v>3.5237323372916594E-5</v>
      </c>
      <c r="U1642" s="30">
        <v>10</v>
      </c>
      <c r="V1642" s="49">
        <f t="shared" si="229"/>
        <v>6.7444526876643963E-4</v>
      </c>
      <c r="W1642" s="25"/>
      <c r="X1642" s="49" t="str">
        <f t="shared" si="230"/>
        <v xml:space="preserve"> </v>
      </c>
      <c r="Y1642" s="25"/>
      <c r="Z1642" s="53" t="str">
        <f t="shared" si="231"/>
        <v xml:space="preserve"> </v>
      </c>
      <c r="AA1642" s="26">
        <f t="shared" si="232"/>
        <v>13</v>
      </c>
      <c r="AB1642" s="43">
        <f t="shared" si="233"/>
        <v>1.0759184619331772E-4</v>
      </c>
    </row>
    <row r="1643" spans="1:28" ht="12.75" customHeight="1">
      <c r="A1643" t="s">
        <v>1931</v>
      </c>
      <c r="B1643" t="s">
        <v>2246</v>
      </c>
      <c r="C1643" t="s">
        <v>911</v>
      </c>
      <c r="D1643" s="4" t="s">
        <v>1381</v>
      </c>
      <c r="E1643" s="2"/>
      <c r="F1643" t="s">
        <v>491</v>
      </c>
      <c r="G1643" s="4"/>
      <c r="H1643" s="3" t="s">
        <v>1393</v>
      </c>
      <c r="I1643" s="3" t="s">
        <v>1393</v>
      </c>
      <c r="J1643" s="4">
        <v>325</v>
      </c>
      <c r="K1643" s="4">
        <v>272</v>
      </c>
      <c r="L1643" s="38" t="s">
        <v>1482</v>
      </c>
      <c r="M1643" s="25">
        <v>71</v>
      </c>
      <c r="N1643" s="49">
        <f t="shared" si="225"/>
        <v>3.1393703572691898E-3</v>
      </c>
      <c r="O1643" s="25">
        <v>123</v>
      </c>
      <c r="P1643" s="49">
        <f t="shared" si="226"/>
        <v>4.0484497399776182E-3</v>
      </c>
      <c r="Q1643" s="25">
        <v>34</v>
      </c>
      <c r="R1643" s="49">
        <f t="shared" si="227"/>
        <v>5.7335581787521083E-3</v>
      </c>
      <c r="S1643" s="25">
        <v>118</v>
      </c>
      <c r="T1643" s="49">
        <f t="shared" si="228"/>
        <v>4.1580041580041582E-3</v>
      </c>
      <c r="U1643" s="30">
        <v>98</v>
      </c>
      <c r="V1643" s="49">
        <f t="shared" si="229"/>
        <v>6.6095636339111082E-3</v>
      </c>
      <c r="W1643" s="25">
        <v>36</v>
      </c>
      <c r="X1643" s="49">
        <f t="shared" si="230"/>
        <v>2.5312895513992404E-3</v>
      </c>
      <c r="Y1643" s="25"/>
      <c r="Z1643" s="53" t="str">
        <f t="shared" si="231"/>
        <v xml:space="preserve"> </v>
      </c>
      <c r="AA1643" s="26">
        <f t="shared" si="232"/>
        <v>480</v>
      </c>
      <c r="AB1643" s="43">
        <f t="shared" si="233"/>
        <v>3.9726220132917309E-3</v>
      </c>
    </row>
    <row r="1644" spans="1:28" ht="12.75" customHeight="1">
      <c r="A1644" t="s">
        <v>1931</v>
      </c>
      <c r="B1644" t="s">
        <v>4233</v>
      </c>
      <c r="C1644" t="s">
        <v>911</v>
      </c>
      <c r="D1644" s="4" t="s">
        <v>1381</v>
      </c>
      <c r="E1644" s="2"/>
      <c r="F1644" t="s">
        <v>5857</v>
      </c>
      <c r="G1644" s="4" t="s">
        <v>168</v>
      </c>
      <c r="H1644" s="3" t="s">
        <v>1393</v>
      </c>
      <c r="I1644" s="3" t="s">
        <v>581</v>
      </c>
      <c r="J1644" s="4"/>
      <c r="K1644" s="4"/>
      <c r="L1644" s="38" t="s">
        <v>1482</v>
      </c>
      <c r="M1644" s="25"/>
      <c r="N1644" s="49" t="str">
        <f t="shared" si="225"/>
        <v xml:space="preserve"> </v>
      </c>
      <c r="O1644" s="25">
        <v>4</v>
      </c>
      <c r="P1644" s="49">
        <f t="shared" si="226"/>
        <v>1.3165690211309328E-4</v>
      </c>
      <c r="Q1644" s="25"/>
      <c r="R1644" s="49" t="str">
        <f t="shared" si="227"/>
        <v xml:space="preserve"> </v>
      </c>
      <c r="S1644" s="25"/>
      <c r="T1644" s="49" t="str">
        <f t="shared" si="228"/>
        <v xml:space="preserve"> </v>
      </c>
      <c r="U1644" s="30"/>
      <c r="V1644" s="49" t="str">
        <f t="shared" si="229"/>
        <v xml:space="preserve"> </v>
      </c>
      <c r="W1644" s="25"/>
      <c r="X1644" s="49" t="str">
        <f t="shared" si="230"/>
        <v xml:space="preserve"> </v>
      </c>
      <c r="Y1644" s="25"/>
      <c r="Z1644" s="53" t="str">
        <f t="shared" si="231"/>
        <v xml:space="preserve"> </v>
      </c>
      <c r="AA1644" s="26">
        <f t="shared" si="232"/>
        <v>4</v>
      </c>
      <c r="AB1644" s="43">
        <f t="shared" si="233"/>
        <v>3.3105183444097758E-5</v>
      </c>
    </row>
    <row r="1645" spans="1:28" ht="12.75" customHeight="1">
      <c r="A1645" t="s">
        <v>1931</v>
      </c>
      <c r="B1645" t="s">
        <v>369</v>
      </c>
      <c r="C1645" t="s">
        <v>911</v>
      </c>
      <c r="D1645" s="4" t="s">
        <v>1381</v>
      </c>
      <c r="E1645" s="2"/>
      <c r="G1645" s="4"/>
      <c r="H1645" s="3" t="s">
        <v>1393</v>
      </c>
      <c r="I1645" s="3" t="s">
        <v>581</v>
      </c>
      <c r="J1645" s="4"/>
      <c r="K1645" s="4"/>
      <c r="L1645" s="38" t="s">
        <v>1482</v>
      </c>
      <c r="M1645" s="25"/>
      <c r="N1645" s="49" t="str">
        <f t="shared" si="225"/>
        <v xml:space="preserve"> </v>
      </c>
      <c r="O1645" s="25">
        <v>23</v>
      </c>
      <c r="P1645" s="49">
        <f t="shared" si="226"/>
        <v>7.5702718715028633E-4</v>
      </c>
      <c r="Q1645" s="25">
        <v>3</v>
      </c>
      <c r="R1645" s="49">
        <f t="shared" si="227"/>
        <v>5.05902192242833E-4</v>
      </c>
      <c r="S1645" s="25">
        <v>29</v>
      </c>
      <c r="T1645" s="49">
        <f t="shared" si="228"/>
        <v>1.0218823778145813E-3</v>
      </c>
      <c r="U1645" s="30">
        <v>44</v>
      </c>
      <c r="V1645" s="49">
        <f t="shared" si="229"/>
        <v>2.9675591825723342E-3</v>
      </c>
      <c r="W1645" s="25"/>
      <c r="X1645" s="49" t="str">
        <f t="shared" si="230"/>
        <v xml:space="preserve"> </v>
      </c>
      <c r="Y1645" s="25"/>
      <c r="Z1645" s="53" t="str">
        <f t="shared" si="231"/>
        <v xml:space="preserve"> </v>
      </c>
      <c r="AA1645" s="26">
        <f t="shared" si="232"/>
        <v>99</v>
      </c>
      <c r="AB1645" s="43">
        <f t="shared" si="233"/>
        <v>8.1935329024141954E-4</v>
      </c>
    </row>
    <row r="1646" spans="1:28" ht="12.75" customHeight="1">
      <c r="A1646" t="s">
        <v>334</v>
      </c>
      <c r="B1646" s="5" t="s">
        <v>3990</v>
      </c>
      <c r="C1646" t="s">
        <v>575</v>
      </c>
      <c r="D1646" s="4" t="s">
        <v>1382</v>
      </c>
      <c r="E1646" s="2"/>
      <c r="G1646" s="4"/>
      <c r="H1646" s="3" t="s">
        <v>1393</v>
      </c>
      <c r="I1646" s="3" t="s">
        <v>1393</v>
      </c>
      <c r="J1646" s="4"/>
      <c r="K1646" s="4"/>
      <c r="L1646" s="38" t="s">
        <v>1483</v>
      </c>
      <c r="M1646" s="25">
        <v>2</v>
      </c>
      <c r="N1646" s="49">
        <f t="shared" si="225"/>
        <v>8.8432967810399716E-5</v>
      </c>
      <c r="O1646" s="25"/>
      <c r="P1646" s="49" t="str">
        <f t="shared" si="226"/>
        <v xml:space="preserve"> </v>
      </c>
      <c r="Q1646" s="25"/>
      <c r="R1646" s="49" t="str">
        <f t="shared" si="227"/>
        <v xml:space="preserve"> </v>
      </c>
      <c r="S1646" s="25"/>
      <c r="T1646" s="49" t="str">
        <f t="shared" si="228"/>
        <v xml:space="preserve"> </v>
      </c>
      <c r="U1646" s="30"/>
      <c r="V1646" s="49" t="str">
        <f t="shared" si="229"/>
        <v xml:space="preserve"> </v>
      </c>
      <c r="W1646" s="25">
        <v>4</v>
      </c>
      <c r="X1646" s="49">
        <f t="shared" si="230"/>
        <v>2.8125439459991561E-4</v>
      </c>
      <c r="Y1646" s="25"/>
      <c r="Z1646" s="53" t="str">
        <f t="shared" si="231"/>
        <v xml:space="preserve"> </v>
      </c>
      <c r="AA1646" s="26">
        <f t="shared" si="232"/>
        <v>6</v>
      </c>
      <c r="AB1646" s="43">
        <f t="shared" si="233"/>
        <v>4.965777516614664E-5</v>
      </c>
    </row>
    <row r="1647" spans="1:28" ht="12.75" customHeight="1">
      <c r="A1647" t="s">
        <v>334</v>
      </c>
      <c r="B1647" s="5" t="s">
        <v>4241</v>
      </c>
      <c r="C1647" t="s">
        <v>575</v>
      </c>
      <c r="D1647" s="4" t="s">
        <v>1382</v>
      </c>
      <c r="E1647" s="2"/>
      <c r="F1647" t="s">
        <v>6428</v>
      </c>
      <c r="G1647" s="4"/>
      <c r="H1647" s="3" t="s">
        <v>1393</v>
      </c>
      <c r="I1647" s="3" t="s">
        <v>1393</v>
      </c>
      <c r="J1647" s="4"/>
      <c r="K1647" s="4"/>
      <c r="L1647" s="38" t="s">
        <v>1483</v>
      </c>
      <c r="M1647" s="25">
        <v>2</v>
      </c>
      <c r="N1647" s="49">
        <f t="shared" si="225"/>
        <v>8.8432967810399716E-5</v>
      </c>
      <c r="O1647" s="25">
        <v>1</v>
      </c>
      <c r="P1647" s="49">
        <f t="shared" si="226"/>
        <v>3.291422552827332E-5</v>
      </c>
      <c r="Q1647" s="25"/>
      <c r="R1647" s="49" t="str">
        <f t="shared" si="227"/>
        <v xml:space="preserve"> </v>
      </c>
      <c r="S1647" s="25"/>
      <c r="T1647" s="49" t="str">
        <f t="shared" si="228"/>
        <v xml:space="preserve"> </v>
      </c>
      <c r="U1647" s="30"/>
      <c r="V1647" s="49" t="str">
        <f t="shared" si="229"/>
        <v xml:space="preserve"> </v>
      </c>
      <c r="W1647" s="25">
        <v>1</v>
      </c>
      <c r="X1647" s="49">
        <f t="shared" si="230"/>
        <v>7.0313598649978903E-5</v>
      </c>
      <c r="Y1647" s="25">
        <v>1</v>
      </c>
      <c r="Z1647" s="53">
        <f t="shared" si="231"/>
        <v>2.2366360993066427E-4</v>
      </c>
      <c r="AA1647" s="26">
        <f t="shared" si="232"/>
        <v>5</v>
      </c>
      <c r="AB1647" s="43">
        <f t="shared" si="233"/>
        <v>4.1381479305122199E-5</v>
      </c>
    </row>
    <row r="1648" spans="1:28" ht="12.75" customHeight="1">
      <c r="A1648" t="s">
        <v>334</v>
      </c>
      <c r="B1648" t="s">
        <v>335</v>
      </c>
      <c r="C1648" t="s">
        <v>575</v>
      </c>
      <c r="D1648" s="4" t="s">
        <v>1382</v>
      </c>
      <c r="E1648" s="2"/>
      <c r="G1648" s="4"/>
      <c r="H1648" s="3" t="s">
        <v>1393</v>
      </c>
      <c r="I1648" s="3" t="s">
        <v>1393</v>
      </c>
      <c r="J1648" s="4"/>
      <c r="K1648" s="4"/>
      <c r="L1648" s="38" t="s">
        <v>1483</v>
      </c>
      <c r="M1648" s="25"/>
      <c r="N1648" s="49" t="str">
        <f t="shared" si="225"/>
        <v xml:space="preserve"> </v>
      </c>
      <c r="O1648" s="25">
        <v>4</v>
      </c>
      <c r="P1648" s="49">
        <f t="shared" si="226"/>
        <v>1.3165690211309328E-4</v>
      </c>
      <c r="Q1648" s="25">
        <v>2</v>
      </c>
      <c r="R1648" s="49">
        <f t="shared" si="227"/>
        <v>3.3726812816188871E-4</v>
      </c>
      <c r="S1648" s="28"/>
      <c r="T1648" s="49" t="str">
        <f t="shared" si="228"/>
        <v xml:space="preserve"> </v>
      </c>
      <c r="U1648" s="30"/>
      <c r="V1648" s="49" t="str">
        <f t="shared" si="229"/>
        <v xml:space="preserve"> </v>
      </c>
      <c r="W1648" s="25"/>
      <c r="X1648" s="49" t="str">
        <f t="shared" si="230"/>
        <v xml:space="preserve"> </v>
      </c>
      <c r="Y1648" s="25"/>
      <c r="Z1648" s="53" t="str">
        <f t="shared" si="231"/>
        <v xml:space="preserve"> </v>
      </c>
      <c r="AA1648" s="26">
        <f t="shared" si="232"/>
        <v>6</v>
      </c>
      <c r="AB1648" s="43">
        <f t="shared" si="233"/>
        <v>4.965777516614664E-5</v>
      </c>
    </row>
    <row r="1649" spans="1:28" ht="12.75" customHeight="1">
      <c r="A1649" t="s">
        <v>334</v>
      </c>
      <c r="B1649" t="s">
        <v>1522</v>
      </c>
      <c r="C1649" t="s">
        <v>575</v>
      </c>
      <c r="D1649" s="4" t="s">
        <v>1382</v>
      </c>
      <c r="E1649" s="4" t="s">
        <v>3231</v>
      </c>
      <c r="G1649" s="4"/>
      <c r="H1649" s="3" t="s">
        <v>1393</v>
      </c>
      <c r="I1649" s="3" t="s">
        <v>1393</v>
      </c>
      <c r="J1649" s="4">
        <v>273</v>
      </c>
      <c r="K1649" s="4"/>
      <c r="L1649" s="38" t="s">
        <v>1483</v>
      </c>
      <c r="M1649" s="25">
        <v>93</v>
      </c>
      <c r="N1649" s="49">
        <f t="shared" si="225"/>
        <v>4.1121330031835867E-3</v>
      </c>
      <c r="O1649" s="25">
        <v>29</v>
      </c>
      <c r="P1649" s="49">
        <f t="shared" si="226"/>
        <v>9.545125403199263E-4</v>
      </c>
      <c r="Q1649" s="25">
        <v>7</v>
      </c>
      <c r="R1649" s="49">
        <f t="shared" si="227"/>
        <v>1.1804384485666105E-3</v>
      </c>
      <c r="S1649" s="25">
        <v>2</v>
      </c>
      <c r="T1649" s="49">
        <f t="shared" si="228"/>
        <v>7.0474646745833188E-5</v>
      </c>
      <c r="U1649" s="30"/>
      <c r="V1649" s="49" t="str">
        <f t="shared" si="229"/>
        <v xml:space="preserve"> </v>
      </c>
      <c r="W1649" s="25">
        <v>3</v>
      </c>
      <c r="X1649" s="49">
        <f t="shared" si="230"/>
        <v>2.1094079594993672E-4</v>
      </c>
      <c r="Y1649" s="25"/>
      <c r="Z1649" s="53" t="str">
        <f t="shared" si="231"/>
        <v xml:space="preserve"> </v>
      </c>
      <c r="AA1649" s="26">
        <f t="shared" si="232"/>
        <v>134</v>
      </c>
      <c r="AB1649" s="43">
        <f t="shared" si="233"/>
        <v>1.1090236453772748E-3</v>
      </c>
    </row>
    <row r="1650" spans="1:28" ht="12.75" customHeight="1">
      <c r="A1650" t="s">
        <v>334</v>
      </c>
      <c r="B1650" t="s">
        <v>336</v>
      </c>
      <c r="C1650" t="s">
        <v>575</v>
      </c>
      <c r="D1650" s="4" t="s">
        <v>1382</v>
      </c>
      <c r="E1650" s="2"/>
      <c r="F1650" t="s">
        <v>169</v>
      </c>
      <c r="G1650" s="4"/>
      <c r="H1650" s="3" t="s">
        <v>1393</v>
      </c>
      <c r="I1650" s="3" t="s">
        <v>1393</v>
      </c>
      <c r="J1650" s="4"/>
      <c r="K1650" s="4"/>
      <c r="L1650" s="38" t="s">
        <v>1483</v>
      </c>
      <c r="M1650" s="25"/>
      <c r="N1650" s="49" t="str">
        <f t="shared" si="225"/>
        <v xml:space="preserve"> </v>
      </c>
      <c r="O1650" s="25"/>
      <c r="P1650" s="49" t="str">
        <f t="shared" si="226"/>
        <v xml:space="preserve"> </v>
      </c>
      <c r="Q1650" s="25"/>
      <c r="R1650" s="49" t="str">
        <f t="shared" si="227"/>
        <v xml:space="preserve"> </v>
      </c>
      <c r="S1650" s="25">
        <v>1</v>
      </c>
      <c r="T1650" s="49">
        <f t="shared" si="228"/>
        <v>3.5237323372916594E-5</v>
      </c>
      <c r="U1650" s="30"/>
      <c r="V1650" s="49" t="str">
        <f t="shared" si="229"/>
        <v xml:space="preserve"> </v>
      </c>
      <c r="W1650" s="25">
        <v>7</v>
      </c>
      <c r="X1650" s="49">
        <f t="shared" si="230"/>
        <v>4.9219519054985233E-4</v>
      </c>
      <c r="Y1650" s="25">
        <v>2</v>
      </c>
      <c r="Z1650" s="53">
        <f t="shared" si="231"/>
        <v>4.4732721986132855E-4</v>
      </c>
      <c r="AA1650" s="26">
        <f t="shared" si="232"/>
        <v>10</v>
      </c>
      <c r="AB1650" s="43">
        <f t="shared" si="233"/>
        <v>8.2762958610244398E-5</v>
      </c>
    </row>
    <row r="1651" spans="1:28" ht="12.75" customHeight="1">
      <c r="A1651" t="s">
        <v>1932</v>
      </c>
      <c r="B1651" t="s">
        <v>3526</v>
      </c>
      <c r="C1651" t="s">
        <v>575</v>
      </c>
      <c r="D1651" s="4" t="s">
        <v>1382</v>
      </c>
      <c r="E1651" s="2"/>
      <c r="F1651" t="s">
        <v>3802</v>
      </c>
      <c r="G1651" s="4"/>
      <c r="H1651" s="3" t="s">
        <v>1393</v>
      </c>
      <c r="I1651" s="3" t="s">
        <v>1393</v>
      </c>
      <c r="J1651" s="4"/>
      <c r="K1651" s="4"/>
      <c r="L1651" s="38" t="s">
        <v>1483</v>
      </c>
      <c r="M1651" s="25">
        <v>1</v>
      </c>
      <c r="N1651" s="49">
        <f t="shared" si="225"/>
        <v>4.4216483905199858E-5</v>
      </c>
      <c r="O1651" s="25">
        <v>6</v>
      </c>
      <c r="P1651" s="49">
        <f t="shared" si="226"/>
        <v>1.9748535316963992E-4</v>
      </c>
      <c r="Q1651" s="25"/>
      <c r="R1651" s="49" t="str">
        <f t="shared" si="227"/>
        <v xml:space="preserve"> </v>
      </c>
      <c r="S1651" s="25"/>
      <c r="T1651" s="49" t="str">
        <f t="shared" si="228"/>
        <v xml:space="preserve"> </v>
      </c>
      <c r="U1651" s="30"/>
      <c r="V1651" s="49" t="str">
        <f t="shared" si="229"/>
        <v xml:space="preserve"> </v>
      </c>
      <c r="W1651" s="25">
        <v>3</v>
      </c>
      <c r="X1651" s="49">
        <f t="shared" si="230"/>
        <v>2.1094079594993672E-4</v>
      </c>
      <c r="Y1651" s="25"/>
      <c r="Z1651" s="53" t="str">
        <f t="shared" si="231"/>
        <v xml:space="preserve"> </v>
      </c>
      <c r="AA1651" s="26">
        <f t="shared" si="232"/>
        <v>10</v>
      </c>
      <c r="AB1651" s="43">
        <f t="shared" si="233"/>
        <v>8.2762958610244398E-5</v>
      </c>
    </row>
    <row r="1652" spans="1:28" ht="12.75" customHeight="1">
      <c r="A1652" t="s">
        <v>1932</v>
      </c>
      <c r="B1652" s="5" t="s">
        <v>4219</v>
      </c>
      <c r="C1652" t="s">
        <v>575</v>
      </c>
      <c r="D1652" s="4" t="s">
        <v>1382</v>
      </c>
      <c r="E1652" s="2"/>
      <c r="F1652" t="s">
        <v>4309</v>
      </c>
      <c r="G1652" s="4"/>
      <c r="H1652" s="3" t="s">
        <v>1393</v>
      </c>
      <c r="I1652" s="3" t="s">
        <v>1393</v>
      </c>
      <c r="J1652" s="4"/>
      <c r="K1652" s="4"/>
      <c r="L1652" s="38" t="s">
        <v>1483</v>
      </c>
      <c r="M1652" s="25">
        <v>4</v>
      </c>
      <c r="N1652" s="49">
        <f t="shared" si="225"/>
        <v>1.7686593562079943E-4</v>
      </c>
      <c r="O1652" s="25">
        <v>8</v>
      </c>
      <c r="P1652" s="49">
        <f t="shared" si="226"/>
        <v>2.6331380422618656E-4</v>
      </c>
      <c r="Q1652" s="25"/>
      <c r="R1652" s="49" t="str">
        <f t="shared" si="227"/>
        <v xml:space="preserve"> </v>
      </c>
      <c r="S1652" s="25"/>
      <c r="T1652" s="49" t="str">
        <f t="shared" si="228"/>
        <v xml:space="preserve"> </v>
      </c>
      <c r="U1652" s="30"/>
      <c r="V1652" s="49" t="str">
        <f t="shared" si="229"/>
        <v xml:space="preserve"> </v>
      </c>
      <c r="W1652" s="25"/>
      <c r="X1652" s="49" t="str">
        <f t="shared" si="230"/>
        <v xml:space="preserve"> </v>
      </c>
      <c r="Y1652" s="25"/>
      <c r="Z1652" s="53" t="str">
        <f t="shared" si="231"/>
        <v xml:space="preserve"> </v>
      </c>
      <c r="AA1652" s="26">
        <f t="shared" si="232"/>
        <v>12</v>
      </c>
      <c r="AB1652" s="43">
        <f t="shared" si="233"/>
        <v>9.931555033229328E-5</v>
      </c>
    </row>
    <row r="1653" spans="1:28" ht="12.75" customHeight="1">
      <c r="A1653" t="s">
        <v>1932</v>
      </c>
      <c r="B1653" t="s">
        <v>3587</v>
      </c>
      <c r="C1653" t="s">
        <v>575</v>
      </c>
      <c r="D1653" s="4" t="s">
        <v>1382</v>
      </c>
      <c r="E1653" s="2"/>
      <c r="F1653" t="s">
        <v>3803</v>
      </c>
      <c r="G1653" s="4"/>
      <c r="H1653" s="3" t="s">
        <v>1393</v>
      </c>
      <c r="I1653" s="3" t="s">
        <v>1393</v>
      </c>
      <c r="J1653" s="4"/>
      <c r="K1653" s="4"/>
      <c r="L1653" s="38" t="s">
        <v>1483</v>
      </c>
      <c r="M1653" s="25"/>
      <c r="N1653" s="49" t="str">
        <f t="shared" si="225"/>
        <v xml:space="preserve"> </v>
      </c>
      <c r="O1653" s="25">
        <v>1</v>
      </c>
      <c r="P1653" s="49">
        <f t="shared" si="226"/>
        <v>3.291422552827332E-5</v>
      </c>
      <c r="Q1653" s="25"/>
      <c r="R1653" s="49" t="str">
        <f t="shared" si="227"/>
        <v xml:space="preserve"> </v>
      </c>
      <c r="S1653" s="25"/>
      <c r="T1653" s="49" t="str">
        <f t="shared" si="228"/>
        <v xml:space="preserve"> </v>
      </c>
      <c r="U1653" s="30"/>
      <c r="V1653" s="49" t="str">
        <f t="shared" si="229"/>
        <v xml:space="preserve"> </v>
      </c>
      <c r="W1653" s="25"/>
      <c r="X1653" s="49" t="str">
        <f t="shared" si="230"/>
        <v xml:space="preserve"> </v>
      </c>
      <c r="Y1653" s="25"/>
      <c r="Z1653" s="53" t="str">
        <f t="shared" si="231"/>
        <v xml:space="preserve"> </v>
      </c>
      <c r="AA1653" s="26">
        <f t="shared" si="232"/>
        <v>1</v>
      </c>
      <c r="AB1653" s="43">
        <f t="shared" si="233"/>
        <v>8.2762958610244394E-6</v>
      </c>
    </row>
    <row r="1654" spans="1:28" ht="12.75" customHeight="1">
      <c r="A1654" t="s">
        <v>2474</v>
      </c>
      <c r="B1654" t="s">
        <v>622</v>
      </c>
      <c r="C1654" t="s">
        <v>2902</v>
      </c>
      <c r="D1654" s="4" t="s">
        <v>1381</v>
      </c>
      <c r="E1654" s="2"/>
      <c r="F1654" t="s">
        <v>846</v>
      </c>
      <c r="G1654" s="4"/>
      <c r="H1654" s="3" t="s">
        <v>1393</v>
      </c>
      <c r="I1654" s="3" t="s">
        <v>581</v>
      </c>
      <c r="J1654" s="4"/>
      <c r="K1654" s="4"/>
      <c r="L1654" s="38" t="s">
        <v>1482</v>
      </c>
      <c r="M1654" s="25"/>
      <c r="N1654" s="49" t="str">
        <f t="shared" si="225"/>
        <v xml:space="preserve"> </v>
      </c>
      <c r="O1654" s="25">
        <v>5</v>
      </c>
      <c r="P1654" s="49">
        <f t="shared" si="226"/>
        <v>1.645711276413666E-4</v>
      </c>
      <c r="Q1654" s="25">
        <v>2</v>
      </c>
      <c r="R1654" s="49">
        <f t="shared" si="227"/>
        <v>3.3726812816188871E-4</v>
      </c>
      <c r="S1654" s="25">
        <v>2</v>
      </c>
      <c r="T1654" s="49">
        <f t="shared" si="228"/>
        <v>7.0474646745833188E-5</v>
      </c>
      <c r="U1654" s="30"/>
      <c r="V1654" s="49" t="str">
        <f t="shared" si="229"/>
        <v xml:space="preserve"> </v>
      </c>
      <c r="W1654" s="25">
        <v>1</v>
      </c>
      <c r="X1654" s="49">
        <f t="shared" si="230"/>
        <v>7.0313598649978903E-5</v>
      </c>
      <c r="Y1654" s="25"/>
      <c r="Z1654" s="53" t="str">
        <f t="shared" si="231"/>
        <v xml:space="preserve"> </v>
      </c>
      <c r="AA1654" s="26">
        <f t="shared" si="232"/>
        <v>10</v>
      </c>
      <c r="AB1654" s="43">
        <f t="shared" si="233"/>
        <v>8.2762958610244398E-5</v>
      </c>
    </row>
    <row r="1655" spans="1:28" ht="12.75" customHeight="1">
      <c r="A1655" t="s">
        <v>2474</v>
      </c>
      <c r="B1655" t="s">
        <v>4108</v>
      </c>
      <c r="C1655" t="s">
        <v>2902</v>
      </c>
      <c r="D1655" s="4" t="s">
        <v>1381</v>
      </c>
      <c r="E1655" s="2"/>
      <c r="F1655" t="s">
        <v>6531</v>
      </c>
      <c r="G1655" s="4"/>
      <c r="H1655" s="3" t="s">
        <v>1393</v>
      </c>
      <c r="I1655" s="3" t="s">
        <v>1393</v>
      </c>
      <c r="J1655" s="4"/>
      <c r="K1655" s="4">
        <v>85</v>
      </c>
      <c r="L1655" s="38" t="s">
        <v>1482</v>
      </c>
      <c r="M1655" s="25"/>
      <c r="N1655" s="49" t="str">
        <f t="shared" si="225"/>
        <v xml:space="preserve"> </v>
      </c>
      <c r="O1655" s="25"/>
      <c r="P1655" s="49" t="str">
        <f t="shared" si="226"/>
        <v xml:space="preserve"> </v>
      </c>
      <c r="Q1655" s="25"/>
      <c r="R1655" s="49" t="str">
        <f t="shared" si="227"/>
        <v xml:space="preserve"> </v>
      </c>
      <c r="S1655" s="25"/>
      <c r="T1655" s="49" t="str">
        <f t="shared" si="228"/>
        <v xml:space="preserve"> </v>
      </c>
      <c r="U1655" s="30"/>
      <c r="V1655" s="49" t="str">
        <f t="shared" si="229"/>
        <v xml:space="preserve"> </v>
      </c>
      <c r="W1655" s="25">
        <v>2</v>
      </c>
      <c r="X1655" s="49">
        <f t="shared" si="230"/>
        <v>1.4062719729995781E-4</v>
      </c>
      <c r="Y1655" s="25"/>
      <c r="Z1655" s="53" t="str">
        <f t="shared" si="231"/>
        <v xml:space="preserve"> </v>
      </c>
      <c r="AA1655" s="26">
        <f t="shared" si="232"/>
        <v>2</v>
      </c>
      <c r="AB1655" s="43">
        <f t="shared" si="233"/>
        <v>1.6552591722048879E-5</v>
      </c>
    </row>
    <row r="1656" spans="1:28" ht="12.75" customHeight="1">
      <c r="A1656" t="s">
        <v>2474</v>
      </c>
      <c r="B1656" t="s">
        <v>2475</v>
      </c>
      <c r="C1656" t="s">
        <v>2902</v>
      </c>
      <c r="D1656" s="4" t="s">
        <v>1381</v>
      </c>
      <c r="E1656" s="2"/>
      <c r="F1656" t="s">
        <v>871</v>
      </c>
      <c r="G1656" s="4"/>
      <c r="H1656" s="3" t="s">
        <v>1393</v>
      </c>
      <c r="I1656" s="3" t="s">
        <v>1393</v>
      </c>
      <c r="J1656" s="4">
        <v>337</v>
      </c>
      <c r="K1656" s="4">
        <v>85</v>
      </c>
      <c r="L1656" s="38" t="s">
        <v>1482</v>
      </c>
      <c r="M1656" s="25">
        <v>2</v>
      </c>
      <c r="N1656" s="49">
        <f t="shared" si="225"/>
        <v>8.8432967810399716E-5</v>
      </c>
      <c r="O1656" s="25">
        <v>39</v>
      </c>
      <c r="P1656" s="49">
        <f t="shared" si="226"/>
        <v>1.2836547956026594E-3</v>
      </c>
      <c r="Q1656" s="25"/>
      <c r="R1656" s="49" t="str">
        <f t="shared" si="227"/>
        <v xml:space="preserve"> </v>
      </c>
      <c r="S1656" s="25">
        <v>11</v>
      </c>
      <c r="T1656" s="49">
        <f t="shared" si="228"/>
        <v>3.8761055710208255E-4</v>
      </c>
      <c r="U1656" s="30">
        <v>16</v>
      </c>
      <c r="V1656" s="49">
        <f t="shared" si="229"/>
        <v>1.0791124300263033E-3</v>
      </c>
      <c r="W1656" s="25">
        <v>14</v>
      </c>
      <c r="X1656" s="49">
        <f t="shared" si="230"/>
        <v>9.8439038109970466E-4</v>
      </c>
      <c r="Y1656" s="25"/>
      <c r="Z1656" s="53" t="str">
        <f t="shared" si="231"/>
        <v xml:space="preserve"> </v>
      </c>
      <c r="AA1656" s="26">
        <f t="shared" si="232"/>
        <v>82</v>
      </c>
      <c r="AB1656" s="43">
        <f t="shared" si="233"/>
        <v>6.7865626060400412E-4</v>
      </c>
    </row>
    <row r="1657" spans="1:28" ht="12.75" customHeight="1">
      <c r="A1657" t="s">
        <v>1933</v>
      </c>
      <c r="B1657" t="s">
        <v>533</v>
      </c>
      <c r="C1657" t="s">
        <v>34</v>
      </c>
      <c r="D1657" s="4" t="s">
        <v>1382</v>
      </c>
      <c r="E1657" s="2"/>
      <c r="F1657" t="s">
        <v>6360</v>
      </c>
      <c r="G1657" s="4"/>
      <c r="H1657" s="3" t="s">
        <v>1393</v>
      </c>
      <c r="I1657" s="3" t="s">
        <v>1393</v>
      </c>
      <c r="J1657" s="4">
        <v>229</v>
      </c>
      <c r="K1657" s="4">
        <v>357</v>
      </c>
      <c r="L1657" s="38" t="s">
        <v>1483</v>
      </c>
      <c r="M1657" s="25">
        <v>23</v>
      </c>
      <c r="N1657" s="49">
        <f t="shared" si="225"/>
        <v>1.0169791298195968E-3</v>
      </c>
      <c r="O1657" s="25">
        <v>6</v>
      </c>
      <c r="P1657" s="49">
        <f t="shared" si="226"/>
        <v>1.9748535316963992E-4</v>
      </c>
      <c r="Q1657" s="25"/>
      <c r="R1657" s="49" t="str">
        <f t="shared" si="227"/>
        <v xml:space="preserve"> </v>
      </c>
      <c r="S1657" s="25">
        <v>1</v>
      </c>
      <c r="T1657" s="49">
        <f t="shared" si="228"/>
        <v>3.5237323372916594E-5</v>
      </c>
      <c r="U1657" s="30"/>
      <c r="V1657" s="49" t="str">
        <f t="shared" si="229"/>
        <v xml:space="preserve"> </v>
      </c>
      <c r="W1657" s="25"/>
      <c r="X1657" s="49" t="str">
        <f t="shared" si="230"/>
        <v xml:space="preserve"> </v>
      </c>
      <c r="Y1657" s="25"/>
      <c r="Z1657" s="53" t="str">
        <f t="shared" si="231"/>
        <v xml:space="preserve"> </v>
      </c>
      <c r="AA1657" s="26">
        <f t="shared" si="232"/>
        <v>30</v>
      </c>
      <c r="AB1657" s="43">
        <f t="shared" si="233"/>
        <v>2.4828887583073318E-4</v>
      </c>
    </row>
    <row r="1658" spans="1:28" ht="12.75" customHeight="1">
      <c r="A1658" t="s">
        <v>1933</v>
      </c>
      <c r="B1658" t="s">
        <v>2247</v>
      </c>
      <c r="C1658" t="s">
        <v>34</v>
      </c>
      <c r="D1658" s="4" t="s">
        <v>1382</v>
      </c>
      <c r="E1658" s="2"/>
      <c r="F1658" t="s">
        <v>3468</v>
      </c>
      <c r="G1658" s="4"/>
      <c r="H1658" s="3" t="s">
        <v>1393</v>
      </c>
      <c r="I1658" s="3" t="s">
        <v>1393</v>
      </c>
      <c r="J1658" s="4">
        <v>228</v>
      </c>
      <c r="K1658" s="4">
        <v>357</v>
      </c>
      <c r="L1658" s="38" t="s">
        <v>1481</v>
      </c>
      <c r="M1658" s="25">
        <v>23</v>
      </c>
      <c r="N1658" s="49">
        <f t="shared" si="225"/>
        <v>1.0169791298195968E-3</v>
      </c>
      <c r="O1658" s="25">
        <v>18</v>
      </c>
      <c r="P1658" s="49">
        <f t="shared" si="226"/>
        <v>5.924560595089197E-4</v>
      </c>
      <c r="Q1658" s="25">
        <v>11</v>
      </c>
      <c r="R1658" s="49">
        <f t="shared" si="227"/>
        <v>1.8549747048903879E-3</v>
      </c>
      <c r="S1658" s="25">
        <v>1</v>
      </c>
      <c r="T1658" s="49">
        <f t="shared" si="228"/>
        <v>3.5237323372916594E-5</v>
      </c>
      <c r="U1658" s="30">
        <v>2</v>
      </c>
      <c r="V1658" s="49">
        <f t="shared" si="229"/>
        <v>1.3488905375328792E-4</v>
      </c>
      <c r="W1658" s="25"/>
      <c r="X1658" s="49" t="str">
        <f t="shared" si="230"/>
        <v xml:space="preserve"> </v>
      </c>
      <c r="Y1658" s="25"/>
      <c r="Z1658" s="53" t="str">
        <f t="shared" si="231"/>
        <v xml:space="preserve"> </v>
      </c>
      <c r="AA1658" s="26">
        <f t="shared" si="232"/>
        <v>55</v>
      </c>
      <c r="AB1658" s="43">
        <f t="shared" si="233"/>
        <v>4.5519627235634418E-4</v>
      </c>
    </row>
    <row r="1659" spans="1:28" ht="12.75" customHeight="1">
      <c r="A1659" t="s">
        <v>1933</v>
      </c>
      <c r="B1659" t="s">
        <v>658</v>
      </c>
      <c r="C1659" t="s">
        <v>34</v>
      </c>
      <c r="D1659" s="4" t="s">
        <v>1382</v>
      </c>
      <c r="E1659" s="4" t="s">
        <v>2064</v>
      </c>
      <c r="F1659" t="s">
        <v>1262</v>
      </c>
      <c r="G1659" s="4"/>
      <c r="H1659" s="3" t="s">
        <v>1393</v>
      </c>
      <c r="I1659" s="3" t="s">
        <v>1393</v>
      </c>
      <c r="J1659" s="4">
        <v>228</v>
      </c>
      <c r="K1659" s="4">
        <v>357</v>
      </c>
      <c r="L1659" s="38" t="s">
        <v>1483</v>
      </c>
      <c r="M1659" s="25"/>
      <c r="N1659" s="49" t="str">
        <f t="shared" si="225"/>
        <v xml:space="preserve"> </v>
      </c>
      <c r="O1659" s="25">
        <v>2</v>
      </c>
      <c r="P1659" s="49">
        <f t="shared" si="226"/>
        <v>6.582845105654664E-5</v>
      </c>
      <c r="Q1659" s="25">
        <v>2</v>
      </c>
      <c r="R1659" s="49">
        <f t="shared" si="227"/>
        <v>3.3726812816188871E-4</v>
      </c>
      <c r="S1659" s="28"/>
      <c r="T1659" s="49" t="str">
        <f t="shared" si="228"/>
        <v xml:space="preserve"> </v>
      </c>
      <c r="U1659" s="30"/>
      <c r="V1659" s="49" t="str">
        <f t="shared" si="229"/>
        <v xml:space="preserve"> </v>
      </c>
      <c r="W1659" s="25"/>
      <c r="X1659" s="49" t="str">
        <f t="shared" si="230"/>
        <v xml:space="preserve"> </v>
      </c>
      <c r="Y1659" s="25"/>
      <c r="Z1659" s="53" t="str">
        <f t="shared" si="231"/>
        <v xml:space="preserve"> </v>
      </c>
      <c r="AA1659" s="26">
        <f t="shared" si="232"/>
        <v>4</v>
      </c>
      <c r="AB1659" s="43">
        <f t="shared" si="233"/>
        <v>3.3105183444097758E-5</v>
      </c>
    </row>
    <row r="1660" spans="1:28" ht="12.75" customHeight="1">
      <c r="A1660" t="s">
        <v>1933</v>
      </c>
      <c r="B1660" t="s">
        <v>2113</v>
      </c>
      <c r="C1660" t="s">
        <v>34</v>
      </c>
      <c r="D1660" s="4" t="s">
        <v>1382</v>
      </c>
      <c r="E1660" s="2"/>
      <c r="F1660" t="s">
        <v>1263</v>
      </c>
      <c r="G1660" s="4"/>
      <c r="H1660" s="3" t="s">
        <v>1393</v>
      </c>
      <c r="I1660" s="3" t="s">
        <v>1393</v>
      </c>
      <c r="J1660" s="4">
        <v>229</v>
      </c>
      <c r="K1660" s="4">
        <v>357</v>
      </c>
      <c r="L1660" s="38" t="s">
        <v>1483</v>
      </c>
      <c r="M1660" s="25">
        <v>23</v>
      </c>
      <c r="N1660" s="49">
        <f t="shared" si="225"/>
        <v>1.0169791298195968E-3</v>
      </c>
      <c r="O1660" s="25">
        <v>25</v>
      </c>
      <c r="P1660" s="49">
        <f t="shared" si="226"/>
        <v>8.2285563820683303E-4</v>
      </c>
      <c r="Q1660" s="25">
        <v>4</v>
      </c>
      <c r="R1660" s="49">
        <f t="shared" si="227"/>
        <v>6.7453625632377741E-4</v>
      </c>
      <c r="S1660" s="28"/>
      <c r="T1660" s="49" t="str">
        <f t="shared" si="228"/>
        <v xml:space="preserve"> </v>
      </c>
      <c r="U1660" s="30"/>
      <c r="V1660" s="49" t="str">
        <f t="shared" si="229"/>
        <v xml:space="preserve"> </v>
      </c>
      <c r="W1660" s="25">
        <v>2</v>
      </c>
      <c r="X1660" s="49">
        <f t="shared" si="230"/>
        <v>1.4062719729995781E-4</v>
      </c>
      <c r="Y1660" s="25"/>
      <c r="Z1660" s="53" t="str">
        <f t="shared" si="231"/>
        <v xml:space="preserve"> </v>
      </c>
      <c r="AA1660" s="26">
        <f t="shared" si="232"/>
        <v>54</v>
      </c>
      <c r="AB1660" s="43">
        <f t="shared" si="233"/>
        <v>4.4691997649531977E-4</v>
      </c>
    </row>
    <row r="1661" spans="1:28" ht="12.75" customHeight="1">
      <c r="A1661" t="s">
        <v>2506</v>
      </c>
      <c r="B1661" t="s">
        <v>2507</v>
      </c>
      <c r="C1661" t="s">
        <v>2332</v>
      </c>
      <c r="D1661" s="4" t="s">
        <v>1381</v>
      </c>
      <c r="E1661" s="2"/>
      <c r="F1661" t="s">
        <v>2122</v>
      </c>
      <c r="G1661" s="4"/>
      <c r="H1661" s="3" t="s">
        <v>1393</v>
      </c>
      <c r="I1661" s="3" t="s">
        <v>1393</v>
      </c>
      <c r="J1661" s="4">
        <v>399</v>
      </c>
      <c r="K1661" s="4">
        <v>245</v>
      </c>
      <c r="L1661" s="38" t="s">
        <v>1483</v>
      </c>
      <c r="M1661" s="25">
        <v>2</v>
      </c>
      <c r="N1661" s="49">
        <f t="shared" si="225"/>
        <v>8.8432967810399716E-5</v>
      </c>
      <c r="O1661" s="25">
        <v>1</v>
      </c>
      <c r="P1661" s="49">
        <f t="shared" si="226"/>
        <v>3.291422552827332E-5</v>
      </c>
      <c r="Q1661" s="25"/>
      <c r="R1661" s="49" t="str">
        <f t="shared" si="227"/>
        <v xml:space="preserve"> </v>
      </c>
      <c r="S1661" s="28"/>
      <c r="T1661" s="49" t="str">
        <f t="shared" si="228"/>
        <v xml:space="preserve"> </v>
      </c>
      <c r="U1661" s="30"/>
      <c r="V1661" s="49" t="str">
        <f t="shared" si="229"/>
        <v xml:space="preserve"> </v>
      </c>
      <c r="W1661" s="25">
        <v>2</v>
      </c>
      <c r="X1661" s="49">
        <f t="shared" si="230"/>
        <v>1.4062719729995781E-4</v>
      </c>
      <c r="Y1661" s="25"/>
      <c r="Z1661" s="53" t="str">
        <f t="shared" si="231"/>
        <v xml:space="preserve"> </v>
      </c>
      <c r="AA1661" s="26">
        <f t="shared" si="232"/>
        <v>5</v>
      </c>
      <c r="AB1661" s="43">
        <f t="shared" si="233"/>
        <v>4.1381479305122199E-5</v>
      </c>
    </row>
    <row r="1662" spans="1:28" ht="12.75" customHeight="1">
      <c r="A1662" t="s">
        <v>2506</v>
      </c>
      <c r="B1662" t="s">
        <v>337</v>
      </c>
      <c r="C1662" t="s">
        <v>2332</v>
      </c>
      <c r="D1662" s="4" t="s">
        <v>1381</v>
      </c>
      <c r="E1662" s="2"/>
      <c r="F1662" t="s">
        <v>6348</v>
      </c>
      <c r="G1662" s="4"/>
      <c r="H1662" s="3" t="s">
        <v>1393</v>
      </c>
      <c r="I1662" s="3" t="s">
        <v>1393</v>
      </c>
      <c r="J1662" s="4">
        <v>172</v>
      </c>
      <c r="K1662" s="4"/>
      <c r="L1662" s="38" t="s">
        <v>1483</v>
      </c>
      <c r="M1662" s="25">
        <v>2</v>
      </c>
      <c r="N1662" s="49">
        <f t="shared" si="225"/>
        <v>8.8432967810399716E-5</v>
      </c>
      <c r="O1662" s="25"/>
      <c r="P1662" s="49" t="str">
        <f t="shared" si="226"/>
        <v xml:space="preserve"> </v>
      </c>
      <c r="Q1662" s="25"/>
      <c r="R1662" s="49" t="str">
        <f t="shared" si="227"/>
        <v xml:space="preserve"> </v>
      </c>
      <c r="S1662" s="28"/>
      <c r="T1662" s="49" t="str">
        <f t="shared" si="228"/>
        <v xml:space="preserve"> </v>
      </c>
      <c r="U1662" s="30"/>
      <c r="V1662" s="49" t="str">
        <f t="shared" si="229"/>
        <v xml:space="preserve"> </v>
      </c>
      <c r="W1662" s="25">
        <v>6</v>
      </c>
      <c r="X1662" s="49">
        <f t="shared" si="230"/>
        <v>4.2188159189987344E-4</v>
      </c>
      <c r="Y1662" s="25">
        <v>1</v>
      </c>
      <c r="Z1662" s="53">
        <f t="shared" si="231"/>
        <v>2.2366360993066427E-4</v>
      </c>
      <c r="AA1662" s="26">
        <f t="shared" si="232"/>
        <v>9</v>
      </c>
      <c r="AB1662" s="43">
        <f t="shared" si="233"/>
        <v>7.4486662749219957E-5</v>
      </c>
    </row>
    <row r="1663" spans="1:28" ht="12.75" customHeight="1">
      <c r="A1663" t="s">
        <v>1934</v>
      </c>
      <c r="B1663" t="s">
        <v>5163</v>
      </c>
      <c r="C1663" t="s">
        <v>2906</v>
      </c>
      <c r="D1663" s="4" t="s">
        <v>1484</v>
      </c>
      <c r="E1663" s="2" t="s">
        <v>2064</v>
      </c>
      <c r="F1663" t="s">
        <v>6672</v>
      </c>
      <c r="G1663" s="4"/>
      <c r="H1663" s="3" t="s">
        <v>1393</v>
      </c>
      <c r="I1663" s="3" t="s">
        <v>581</v>
      </c>
      <c r="J1663" s="4"/>
      <c r="K1663" s="4"/>
      <c r="L1663" s="38" t="s">
        <v>1483</v>
      </c>
      <c r="M1663" s="25"/>
      <c r="N1663" s="49" t="str">
        <f t="shared" si="225"/>
        <v xml:space="preserve"> </v>
      </c>
      <c r="O1663" s="25"/>
      <c r="P1663" s="49" t="str">
        <f t="shared" si="226"/>
        <v xml:space="preserve"> </v>
      </c>
      <c r="Q1663" s="25"/>
      <c r="R1663" s="49" t="str">
        <f t="shared" si="227"/>
        <v xml:space="preserve"> </v>
      </c>
      <c r="S1663" s="25"/>
      <c r="T1663" s="49" t="str">
        <f t="shared" si="228"/>
        <v xml:space="preserve"> </v>
      </c>
      <c r="U1663" s="30"/>
      <c r="V1663" s="49" t="str">
        <f t="shared" si="229"/>
        <v xml:space="preserve"> </v>
      </c>
      <c r="W1663" s="25">
        <v>1</v>
      </c>
      <c r="X1663" s="49">
        <f t="shared" si="230"/>
        <v>7.0313598649978903E-5</v>
      </c>
      <c r="Y1663" s="25">
        <v>1</v>
      </c>
      <c r="Z1663" s="53">
        <f t="shared" si="231"/>
        <v>2.2366360993066427E-4</v>
      </c>
      <c r="AA1663" s="26">
        <f t="shared" si="232"/>
        <v>2</v>
      </c>
      <c r="AB1663" s="43">
        <f t="shared" si="233"/>
        <v>1.6552591722048879E-5</v>
      </c>
    </row>
    <row r="1664" spans="1:28" ht="12.75" customHeight="1">
      <c r="A1664" t="s">
        <v>1934</v>
      </c>
      <c r="B1664" t="s">
        <v>2248</v>
      </c>
      <c r="C1664" t="s">
        <v>2906</v>
      </c>
      <c r="D1664" s="4" t="s">
        <v>1484</v>
      </c>
      <c r="E1664" s="2" t="s">
        <v>2064</v>
      </c>
      <c r="F1664" t="s">
        <v>2700</v>
      </c>
      <c r="G1664" s="4"/>
      <c r="H1664" s="3" t="s">
        <v>1393</v>
      </c>
      <c r="I1664" s="3" t="s">
        <v>1393</v>
      </c>
      <c r="J1664" s="4">
        <v>320</v>
      </c>
      <c r="K1664" s="4">
        <v>37</v>
      </c>
      <c r="L1664" s="38" t="s">
        <v>1483</v>
      </c>
      <c r="M1664" s="25">
        <v>10</v>
      </c>
      <c r="N1664" s="49">
        <f t="shared" si="225"/>
        <v>4.4216483905199861E-4</v>
      </c>
      <c r="O1664" s="25">
        <v>51</v>
      </c>
      <c r="P1664" s="49">
        <f t="shared" si="226"/>
        <v>1.6786255019419394E-3</v>
      </c>
      <c r="Q1664" s="25">
        <v>16</v>
      </c>
      <c r="R1664" s="49">
        <f t="shared" si="227"/>
        <v>2.6981450252951096E-3</v>
      </c>
      <c r="S1664" s="25">
        <v>121</v>
      </c>
      <c r="T1664" s="49">
        <f t="shared" si="228"/>
        <v>4.263716128122908E-3</v>
      </c>
      <c r="U1664" s="30">
        <v>134</v>
      </c>
      <c r="V1664" s="49">
        <f t="shared" si="229"/>
        <v>9.0375666014702906E-3</v>
      </c>
      <c r="W1664" s="25">
        <v>74</v>
      </c>
      <c r="X1664" s="49">
        <f t="shared" si="230"/>
        <v>5.2032063000984393E-3</v>
      </c>
      <c r="Y1664" s="25">
        <v>13</v>
      </c>
      <c r="Z1664" s="53">
        <f t="shared" si="231"/>
        <v>2.9076269290986357E-3</v>
      </c>
      <c r="AA1664" s="26">
        <f t="shared" si="232"/>
        <v>419</v>
      </c>
      <c r="AB1664" s="43">
        <f t="shared" si="233"/>
        <v>3.4677679657692403E-3</v>
      </c>
    </row>
    <row r="1665" spans="1:28" ht="12.75" customHeight="1">
      <c r="A1665" t="s">
        <v>1934</v>
      </c>
      <c r="B1665" t="s">
        <v>2765</v>
      </c>
      <c r="C1665" t="s">
        <v>2906</v>
      </c>
      <c r="D1665" s="4" t="s">
        <v>1484</v>
      </c>
      <c r="E1665" s="2" t="s">
        <v>2064</v>
      </c>
      <c r="F1665" t="s">
        <v>2701</v>
      </c>
      <c r="G1665" s="4"/>
      <c r="H1665" s="3" t="s">
        <v>1393</v>
      </c>
      <c r="I1665" s="3" t="s">
        <v>581</v>
      </c>
      <c r="J1665" s="4"/>
      <c r="K1665" s="4"/>
      <c r="L1665" s="38" t="s">
        <v>1483</v>
      </c>
      <c r="M1665" s="25"/>
      <c r="N1665" s="49" t="str">
        <f t="shared" si="225"/>
        <v xml:space="preserve"> </v>
      </c>
      <c r="O1665" s="25">
        <v>5</v>
      </c>
      <c r="P1665" s="49">
        <f t="shared" si="226"/>
        <v>1.645711276413666E-4</v>
      </c>
      <c r="Q1665" s="25"/>
      <c r="R1665" s="49" t="str">
        <f t="shared" si="227"/>
        <v xml:space="preserve"> </v>
      </c>
      <c r="S1665" s="25">
        <v>25</v>
      </c>
      <c r="T1665" s="49">
        <f t="shared" si="228"/>
        <v>8.8093308432291484E-4</v>
      </c>
      <c r="U1665" s="30">
        <v>14</v>
      </c>
      <c r="V1665" s="49">
        <f t="shared" si="229"/>
        <v>9.4422337627301546E-4</v>
      </c>
      <c r="W1665" s="25">
        <v>27</v>
      </c>
      <c r="X1665" s="49">
        <f t="shared" si="230"/>
        <v>1.8984671635494305E-3</v>
      </c>
      <c r="Y1665" s="25">
        <v>1</v>
      </c>
      <c r="Z1665" s="53">
        <f t="shared" si="231"/>
        <v>2.2366360993066427E-4</v>
      </c>
      <c r="AA1665" s="26">
        <f t="shared" si="232"/>
        <v>72</v>
      </c>
      <c r="AB1665" s="43">
        <f t="shared" si="233"/>
        <v>5.9589330199375965E-4</v>
      </c>
    </row>
    <row r="1666" spans="1:28" ht="12.75" customHeight="1">
      <c r="A1666" t="s">
        <v>1934</v>
      </c>
      <c r="B1666" t="s">
        <v>98</v>
      </c>
      <c r="C1666" t="s">
        <v>2906</v>
      </c>
      <c r="D1666" s="4" t="s">
        <v>1484</v>
      </c>
      <c r="E1666" s="2" t="s">
        <v>2064</v>
      </c>
      <c r="G1666" s="4"/>
      <c r="H1666" s="3" t="s">
        <v>1393</v>
      </c>
      <c r="I1666" s="3" t="s">
        <v>1393</v>
      </c>
      <c r="J1666" s="4"/>
      <c r="K1666" s="4">
        <v>38</v>
      </c>
      <c r="L1666" s="38" t="s">
        <v>1483</v>
      </c>
      <c r="M1666" s="25">
        <v>23</v>
      </c>
      <c r="N1666" s="49">
        <f t="shared" si="225"/>
        <v>1.0169791298195968E-3</v>
      </c>
      <c r="O1666" s="25">
        <v>31</v>
      </c>
      <c r="P1666" s="49">
        <f t="shared" si="226"/>
        <v>1.0203409913764729E-3</v>
      </c>
      <c r="Q1666" s="25">
        <v>15</v>
      </c>
      <c r="R1666" s="49">
        <f t="shared" si="227"/>
        <v>2.5295109612141651E-3</v>
      </c>
      <c r="S1666" s="25">
        <v>13</v>
      </c>
      <c r="T1666" s="49">
        <f t="shared" si="228"/>
        <v>4.5808520384791571E-4</v>
      </c>
      <c r="U1666" s="30">
        <v>78</v>
      </c>
      <c r="V1666" s="49">
        <f t="shared" si="229"/>
        <v>5.2606730963782287E-3</v>
      </c>
      <c r="W1666" s="25">
        <v>15</v>
      </c>
      <c r="X1666" s="49">
        <f t="shared" si="230"/>
        <v>1.0547039797496837E-3</v>
      </c>
      <c r="Y1666" s="25"/>
      <c r="Z1666" s="53" t="str">
        <f t="shared" si="231"/>
        <v xml:space="preserve"> </v>
      </c>
      <c r="AA1666" s="26">
        <f t="shared" si="232"/>
        <v>175</v>
      </c>
      <c r="AB1666" s="43">
        <f t="shared" si="233"/>
        <v>1.448351775679277E-3</v>
      </c>
    </row>
    <row r="1667" spans="1:28" ht="12.75" customHeight="1">
      <c r="A1667" t="s">
        <v>0</v>
      </c>
      <c r="B1667" t="s">
        <v>59</v>
      </c>
      <c r="C1667" t="s">
        <v>566</v>
      </c>
      <c r="D1667" s="4" t="s">
        <v>1381</v>
      </c>
      <c r="E1667" s="2" t="s">
        <v>2064</v>
      </c>
      <c r="F1667" t="s">
        <v>872</v>
      </c>
      <c r="G1667" s="4"/>
      <c r="H1667" s="3" t="s">
        <v>1393</v>
      </c>
      <c r="I1667" s="3" t="s">
        <v>1393</v>
      </c>
      <c r="J1667" s="4">
        <v>362</v>
      </c>
      <c r="K1667" s="4">
        <v>261</v>
      </c>
      <c r="L1667" s="38" t="s">
        <v>1378</v>
      </c>
      <c r="M1667" s="25"/>
      <c r="N1667" s="49" t="str">
        <f t="shared" si="225"/>
        <v xml:space="preserve"> </v>
      </c>
      <c r="O1667" s="25">
        <v>6</v>
      </c>
      <c r="P1667" s="49">
        <f t="shared" si="226"/>
        <v>1.9748535316963992E-4</v>
      </c>
      <c r="Q1667" s="25"/>
      <c r="R1667" s="49" t="str">
        <f t="shared" si="227"/>
        <v xml:space="preserve"> </v>
      </c>
      <c r="S1667" s="25">
        <v>64</v>
      </c>
      <c r="T1667" s="49">
        <f t="shared" si="228"/>
        <v>2.255188695866662E-3</v>
      </c>
      <c r="U1667" s="30">
        <v>12</v>
      </c>
      <c r="V1667" s="49">
        <f t="shared" si="229"/>
        <v>8.0933432251972749E-4</v>
      </c>
      <c r="W1667" s="25">
        <v>13</v>
      </c>
      <c r="X1667" s="49">
        <f t="shared" si="230"/>
        <v>9.1407678244972577E-4</v>
      </c>
      <c r="Y1667" s="25"/>
      <c r="Z1667" s="53" t="str">
        <f t="shared" si="231"/>
        <v xml:space="preserve"> </v>
      </c>
      <c r="AA1667" s="26">
        <f t="shared" si="232"/>
        <v>95</v>
      </c>
      <c r="AB1667" s="43">
        <f t="shared" si="233"/>
        <v>7.8624810679732177E-4</v>
      </c>
    </row>
    <row r="1668" spans="1:28" ht="12.75" customHeight="1">
      <c r="A1668" t="s">
        <v>2</v>
      </c>
      <c r="B1668" t="s">
        <v>170</v>
      </c>
      <c r="C1668" t="s">
        <v>575</v>
      </c>
      <c r="D1668" s="4" t="s">
        <v>1382</v>
      </c>
      <c r="E1668" s="4" t="s">
        <v>4</v>
      </c>
      <c r="F1668" t="s">
        <v>171</v>
      </c>
      <c r="G1668" s="4"/>
      <c r="H1668" s="3" t="s">
        <v>1393</v>
      </c>
      <c r="I1668" s="3" t="s">
        <v>1393</v>
      </c>
      <c r="J1668" s="4"/>
      <c r="K1668" s="4">
        <v>353</v>
      </c>
      <c r="L1668" s="38" t="s">
        <v>1483</v>
      </c>
      <c r="M1668" s="25"/>
      <c r="N1668" s="49" t="str">
        <f t="shared" si="225"/>
        <v xml:space="preserve"> </v>
      </c>
      <c r="O1668" s="25"/>
      <c r="P1668" s="49" t="str">
        <f t="shared" si="226"/>
        <v xml:space="preserve"> </v>
      </c>
      <c r="Q1668" s="25"/>
      <c r="R1668" s="49" t="str">
        <f t="shared" si="227"/>
        <v xml:space="preserve"> </v>
      </c>
      <c r="S1668" s="25">
        <v>1</v>
      </c>
      <c r="T1668" s="49">
        <f t="shared" si="228"/>
        <v>3.5237323372916594E-5</v>
      </c>
      <c r="U1668" s="30"/>
      <c r="V1668" s="49" t="str">
        <f t="shared" si="229"/>
        <v xml:space="preserve"> </v>
      </c>
      <c r="W1668" s="25"/>
      <c r="X1668" s="49" t="str">
        <f t="shared" si="230"/>
        <v xml:space="preserve"> </v>
      </c>
      <c r="Y1668" s="25"/>
      <c r="Z1668" s="53" t="str">
        <f t="shared" si="231"/>
        <v xml:space="preserve"> </v>
      </c>
      <c r="AA1668" s="26">
        <f t="shared" si="232"/>
        <v>1</v>
      </c>
      <c r="AB1668" s="43">
        <f t="shared" si="233"/>
        <v>8.2762958610244394E-6</v>
      </c>
    </row>
    <row r="1669" spans="1:28" ht="12.75" customHeight="1">
      <c r="A1669" s="5" t="s">
        <v>5948</v>
      </c>
      <c r="B1669" s="5" t="s">
        <v>2507</v>
      </c>
      <c r="C1669" t="s">
        <v>2868</v>
      </c>
      <c r="D1669" s="4" t="s">
        <v>1381</v>
      </c>
      <c r="E1669" s="2"/>
      <c r="F1669" s="5" t="s">
        <v>5949</v>
      </c>
      <c r="G1669" s="4"/>
      <c r="H1669" s="3" t="s">
        <v>1393</v>
      </c>
      <c r="I1669" s="3" t="s">
        <v>581</v>
      </c>
      <c r="J1669" s="4"/>
      <c r="K1669" s="4"/>
      <c r="L1669" s="38" t="s">
        <v>1378</v>
      </c>
      <c r="M1669" s="25"/>
      <c r="N1669" s="49" t="str">
        <f t="shared" si="225"/>
        <v xml:space="preserve"> </v>
      </c>
      <c r="O1669" s="25">
        <v>1</v>
      </c>
      <c r="P1669" s="49">
        <f t="shared" si="226"/>
        <v>3.291422552827332E-5</v>
      </c>
      <c r="Q1669" s="25"/>
      <c r="R1669" s="49" t="str">
        <f t="shared" si="227"/>
        <v xml:space="preserve"> </v>
      </c>
      <c r="S1669" s="25"/>
      <c r="T1669" s="49" t="str">
        <f t="shared" si="228"/>
        <v xml:space="preserve"> </v>
      </c>
      <c r="U1669" s="30">
        <v>1</v>
      </c>
      <c r="V1669" s="49">
        <f t="shared" si="229"/>
        <v>6.7444526876643958E-5</v>
      </c>
      <c r="W1669" s="25"/>
      <c r="X1669" s="49" t="str">
        <f t="shared" si="230"/>
        <v xml:space="preserve"> </v>
      </c>
      <c r="Y1669" s="25"/>
      <c r="Z1669" s="53" t="str">
        <f t="shared" si="231"/>
        <v xml:space="preserve"> </v>
      </c>
      <c r="AA1669" s="26">
        <f t="shared" si="232"/>
        <v>2</v>
      </c>
      <c r="AB1669" s="43">
        <f t="shared" si="233"/>
        <v>1.6552591722048879E-5</v>
      </c>
    </row>
    <row r="1670" spans="1:28" ht="12.75" customHeight="1">
      <c r="A1670" t="s">
        <v>339</v>
      </c>
      <c r="B1670" t="s">
        <v>867</v>
      </c>
      <c r="C1670" t="s">
        <v>568</v>
      </c>
      <c r="D1670" s="4" t="s">
        <v>1381</v>
      </c>
      <c r="E1670" s="2" t="s">
        <v>2064</v>
      </c>
      <c r="F1670" t="s">
        <v>1647</v>
      </c>
      <c r="G1670" s="4"/>
      <c r="H1670" s="3" t="s">
        <v>1393</v>
      </c>
      <c r="I1670" s="3" t="s">
        <v>1393</v>
      </c>
      <c r="J1670" s="4"/>
      <c r="K1670" s="4">
        <v>57</v>
      </c>
      <c r="L1670" s="38" t="s">
        <v>1483</v>
      </c>
      <c r="M1670" s="25">
        <v>1</v>
      </c>
      <c r="N1670" s="49">
        <f t="shared" si="225"/>
        <v>4.4216483905199858E-5</v>
      </c>
      <c r="O1670" s="25">
        <v>9</v>
      </c>
      <c r="P1670" s="49">
        <f t="shared" si="226"/>
        <v>2.9622802975445985E-4</v>
      </c>
      <c r="Q1670" s="25"/>
      <c r="R1670" s="49" t="str">
        <f t="shared" si="227"/>
        <v xml:space="preserve"> </v>
      </c>
      <c r="S1670" s="25">
        <v>1</v>
      </c>
      <c r="T1670" s="49">
        <f t="shared" si="228"/>
        <v>3.5237323372916594E-5</v>
      </c>
      <c r="U1670" s="30">
        <v>15</v>
      </c>
      <c r="V1670" s="49">
        <f t="shared" si="229"/>
        <v>1.0116679031496594E-3</v>
      </c>
      <c r="W1670" s="25"/>
      <c r="X1670" s="49" t="str">
        <f t="shared" si="230"/>
        <v xml:space="preserve"> </v>
      </c>
      <c r="Y1670" s="25"/>
      <c r="Z1670" s="53" t="str">
        <f t="shared" si="231"/>
        <v xml:space="preserve"> </v>
      </c>
      <c r="AA1670" s="26">
        <f t="shared" si="232"/>
        <v>26</v>
      </c>
      <c r="AB1670" s="43">
        <f t="shared" si="233"/>
        <v>2.1518369238663544E-4</v>
      </c>
    </row>
    <row r="1671" spans="1:28" ht="12.75" customHeight="1">
      <c r="A1671" t="s">
        <v>339</v>
      </c>
      <c r="B1671" t="s">
        <v>3006</v>
      </c>
      <c r="C1671" t="s">
        <v>568</v>
      </c>
      <c r="D1671" s="4" t="s">
        <v>1381</v>
      </c>
      <c r="E1671" s="2"/>
      <c r="F1671" t="s">
        <v>1739</v>
      </c>
      <c r="G1671" s="4"/>
      <c r="H1671" s="3" t="s">
        <v>1393</v>
      </c>
      <c r="I1671" s="3" t="s">
        <v>1393</v>
      </c>
      <c r="J1671" s="4">
        <v>373</v>
      </c>
      <c r="K1671" s="4">
        <v>57</v>
      </c>
      <c r="L1671" s="38" t="s">
        <v>1483</v>
      </c>
      <c r="M1671" s="25"/>
      <c r="N1671" s="49" t="str">
        <f t="shared" si="225"/>
        <v xml:space="preserve"> </v>
      </c>
      <c r="O1671" s="25">
        <v>5</v>
      </c>
      <c r="P1671" s="49">
        <f t="shared" si="226"/>
        <v>1.645711276413666E-4</v>
      </c>
      <c r="Q1671" s="25"/>
      <c r="R1671" s="49" t="str">
        <f t="shared" si="227"/>
        <v xml:space="preserve"> </v>
      </c>
      <c r="S1671" s="25">
        <v>10</v>
      </c>
      <c r="T1671" s="49">
        <f t="shared" si="228"/>
        <v>3.5237323372916591E-4</v>
      </c>
      <c r="U1671" s="30">
        <v>10</v>
      </c>
      <c r="V1671" s="49">
        <f t="shared" si="229"/>
        <v>6.7444526876643963E-4</v>
      </c>
      <c r="W1671" s="25"/>
      <c r="X1671" s="49" t="str">
        <f t="shared" si="230"/>
        <v xml:space="preserve"> </v>
      </c>
      <c r="Y1671" s="25"/>
      <c r="Z1671" s="53" t="str">
        <f t="shared" si="231"/>
        <v xml:space="preserve"> </v>
      </c>
      <c r="AA1671" s="26">
        <f t="shared" si="232"/>
        <v>25</v>
      </c>
      <c r="AB1671" s="43">
        <f t="shared" si="233"/>
        <v>2.06907396525611E-4</v>
      </c>
    </row>
    <row r="1672" spans="1:28" ht="12.75" customHeight="1">
      <c r="A1672" t="s">
        <v>3007</v>
      </c>
      <c r="B1672" t="s">
        <v>3008</v>
      </c>
      <c r="C1672" t="s">
        <v>56</v>
      </c>
      <c r="D1672" s="4" t="s">
        <v>1381</v>
      </c>
      <c r="E1672" s="2" t="s">
        <v>2064</v>
      </c>
      <c r="F1672" s="5" t="s">
        <v>3036</v>
      </c>
      <c r="G1672" s="4"/>
      <c r="H1672" s="3" t="s">
        <v>1393</v>
      </c>
      <c r="I1672" s="3" t="s">
        <v>1393</v>
      </c>
      <c r="J1672" s="4">
        <v>421</v>
      </c>
      <c r="K1672" s="4">
        <v>71</v>
      </c>
      <c r="L1672" s="38" t="s">
        <v>1756</v>
      </c>
      <c r="M1672" s="25">
        <v>6</v>
      </c>
      <c r="N1672" s="49">
        <f t="shared" ref="N1672:N1735" si="234">IF(M1672=0," ",M1672/M$2366)</f>
        <v>2.6529890343119917E-4</v>
      </c>
      <c r="O1672" s="25">
        <v>7</v>
      </c>
      <c r="P1672" s="49">
        <f t="shared" ref="P1672:P1735" si="235">IF(O1672=0," ",O1672/O$2366)</f>
        <v>2.3039957869791324E-4</v>
      </c>
      <c r="Q1672" s="25">
        <v>1</v>
      </c>
      <c r="R1672" s="49">
        <f t="shared" ref="R1672:R1735" si="236">IF(Q1672=0," ",Q1672/Q$2366)</f>
        <v>1.6863406408094435E-4</v>
      </c>
      <c r="S1672" s="25">
        <v>1</v>
      </c>
      <c r="T1672" s="49">
        <f t="shared" ref="T1672:T1735" si="237">IF(S1672=0," ",S1672/S$2366)</f>
        <v>3.5237323372916594E-5</v>
      </c>
      <c r="U1672" s="30">
        <v>1</v>
      </c>
      <c r="V1672" s="49">
        <f t="shared" ref="V1672:V1735" si="238">IF(U1672=0," ",U1672/U$2366)</f>
        <v>6.7444526876643958E-5</v>
      </c>
      <c r="W1672" s="25">
        <v>15</v>
      </c>
      <c r="X1672" s="49">
        <f t="shared" ref="X1672:X1735" si="239">IF(W1672=0," ",W1672/W$2366)</f>
        <v>1.0547039797496837E-3</v>
      </c>
      <c r="Y1672" s="25">
        <v>3</v>
      </c>
      <c r="Z1672" s="53">
        <f t="shared" ref="Z1672:Z1735" si="240">IF(Y1672=0," ",Y1672/Y$2366)</f>
        <v>6.7099082979199282E-4</v>
      </c>
      <c r="AA1672" s="26">
        <f t="shared" ref="AA1672:AA1735" si="241">M1672+O1672+Q1672+S1672+U1672+W1672+Y1672</f>
        <v>34</v>
      </c>
      <c r="AB1672" s="43">
        <f t="shared" ref="AB1672:AB1735" si="242">AA1672/AA$2359</f>
        <v>2.8139405927483094E-4</v>
      </c>
    </row>
    <row r="1673" spans="1:28" ht="12.75" customHeight="1">
      <c r="A1673" t="s">
        <v>3007</v>
      </c>
      <c r="B1673" t="s">
        <v>18</v>
      </c>
      <c r="C1673" t="s">
        <v>56</v>
      </c>
      <c r="D1673" s="4" t="s">
        <v>1381</v>
      </c>
      <c r="E1673" s="2" t="s">
        <v>2064</v>
      </c>
      <c r="F1673" s="5"/>
      <c r="G1673" s="4"/>
      <c r="H1673" s="3" t="s">
        <v>1393</v>
      </c>
      <c r="I1673" s="3" t="s">
        <v>581</v>
      </c>
      <c r="J1673" s="4"/>
      <c r="K1673" s="4"/>
      <c r="L1673" s="38" t="s">
        <v>1483</v>
      </c>
      <c r="M1673" s="25">
        <v>2</v>
      </c>
      <c r="N1673" s="49">
        <f t="shared" si="234"/>
        <v>8.8432967810399716E-5</v>
      </c>
      <c r="O1673" s="25">
        <v>1</v>
      </c>
      <c r="P1673" s="49">
        <f t="shared" si="235"/>
        <v>3.291422552827332E-5</v>
      </c>
      <c r="Q1673" s="25"/>
      <c r="R1673" s="49" t="str">
        <f t="shared" si="236"/>
        <v xml:space="preserve"> </v>
      </c>
      <c r="S1673" s="25"/>
      <c r="T1673" s="49" t="str">
        <f t="shared" si="237"/>
        <v xml:space="preserve"> </v>
      </c>
      <c r="U1673" s="30"/>
      <c r="V1673" s="49" t="str">
        <f t="shared" si="238"/>
        <v xml:space="preserve"> </v>
      </c>
      <c r="W1673" s="25"/>
      <c r="X1673" s="49" t="str">
        <f t="shared" si="239"/>
        <v xml:space="preserve"> </v>
      </c>
      <c r="Y1673" s="25"/>
      <c r="Z1673" s="53" t="str">
        <f t="shared" si="240"/>
        <v xml:space="preserve"> </v>
      </c>
      <c r="AA1673" s="26">
        <f t="shared" si="241"/>
        <v>3</v>
      </c>
      <c r="AB1673" s="43">
        <f t="shared" si="242"/>
        <v>2.482888758307332E-5</v>
      </c>
    </row>
    <row r="1674" spans="1:28" ht="12.75" customHeight="1">
      <c r="A1674" t="s">
        <v>3007</v>
      </c>
      <c r="B1674" s="5" t="s">
        <v>2309</v>
      </c>
      <c r="C1674" t="s">
        <v>56</v>
      </c>
      <c r="D1674" s="4" t="s">
        <v>1381</v>
      </c>
      <c r="E1674" s="2"/>
      <c r="F1674" s="5"/>
      <c r="G1674" s="4" t="s">
        <v>168</v>
      </c>
      <c r="H1674" s="3" t="s">
        <v>1393</v>
      </c>
      <c r="I1674" s="3" t="s">
        <v>1393</v>
      </c>
      <c r="J1674" s="4"/>
      <c r="K1674" s="4"/>
      <c r="L1674" s="38" t="s">
        <v>1483</v>
      </c>
      <c r="M1674" s="25">
        <v>4</v>
      </c>
      <c r="N1674" s="49">
        <f t="shared" si="234"/>
        <v>1.7686593562079943E-4</v>
      </c>
      <c r="O1674" s="25"/>
      <c r="P1674" s="49" t="str">
        <f t="shared" si="235"/>
        <v xml:space="preserve"> </v>
      </c>
      <c r="Q1674" s="25"/>
      <c r="R1674" s="49" t="str">
        <f t="shared" si="236"/>
        <v xml:space="preserve"> </v>
      </c>
      <c r="S1674" s="25"/>
      <c r="T1674" s="49" t="str">
        <f t="shared" si="237"/>
        <v xml:space="preserve"> </v>
      </c>
      <c r="U1674" s="30"/>
      <c r="V1674" s="49" t="str">
        <f t="shared" si="238"/>
        <v xml:space="preserve"> </v>
      </c>
      <c r="W1674" s="25"/>
      <c r="X1674" s="49" t="str">
        <f t="shared" si="239"/>
        <v xml:space="preserve"> </v>
      </c>
      <c r="Y1674" s="25"/>
      <c r="Z1674" s="53" t="str">
        <f t="shared" si="240"/>
        <v xml:space="preserve"> </v>
      </c>
      <c r="AA1674" s="26">
        <f t="shared" si="241"/>
        <v>4</v>
      </c>
      <c r="AB1674" s="43">
        <f t="shared" si="242"/>
        <v>3.3105183444097758E-5</v>
      </c>
    </row>
    <row r="1675" spans="1:28" ht="12.75" customHeight="1">
      <c r="A1675" t="s">
        <v>3007</v>
      </c>
      <c r="B1675" t="s">
        <v>3009</v>
      </c>
      <c r="C1675" t="s">
        <v>56</v>
      </c>
      <c r="D1675" s="4" t="s">
        <v>1381</v>
      </c>
      <c r="E1675" s="2" t="s">
        <v>2064</v>
      </c>
      <c r="F1675" s="5" t="s">
        <v>3037</v>
      </c>
      <c r="G1675" s="4"/>
      <c r="H1675" s="3" t="s">
        <v>1393</v>
      </c>
      <c r="I1675" s="3" t="s">
        <v>1393</v>
      </c>
      <c r="J1675" s="4">
        <v>421</v>
      </c>
      <c r="K1675" s="4">
        <v>71</v>
      </c>
      <c r="L1675" s="38" t="s">
        <v>1756</v>
      </c>
      <c r="M1675" s="25">
        <v>5</v>
      </c>
      <c r="N1675" s="49">
        <f t="shared" si="234"/>
        <v>2.210824195259993E-4</v>
      </c>
      <c r="O1675" s="25">
        <v>8</v>
      </c>
      <c r="P1675" s="49">
        <f t="shared" si="235"/>
        <v>2.6331380422618656E-4</v>
      </c>
      <c r="Q1675" s="25"/>
      <c r="R1675" s="49" t="str">
        <f t="shared" si="236"/>
        <v xml:space="preserve"> </v>
      </c>
      <c r="S1675" s="25">
        <v>1</v>
      </c>
      <c r="T1675" s="49">
        <f t="shared" si="237"/>
        <v>3.5237323372916594E-5</v>
      </c>
      <c r="U1675" s="30">
        <v>2</v>
      </c>
      <c r="V1675" s="49">
        <f t="shared" si="238"/>
        <v>1.3488905375328792E-4</v>
      </c>
      <c r="W1675" s="25">
        <v>1</v>
      </c>
      <c r="X1675" s="49">
        <f t="shared" si="239"/>
        <v>7.0313598649978903E-5</v>
      </c>
      <c r="Y1675" s="25">
        <v>2</v>
      </c>
      <c r="Z1675" s="53">
        <f t="shared" si="240"/>
        <v>4.4732721986132855E-4</v>
      </c>
      <c r="AA1675" s="26">
        <f t="shared" si="241"/>
        <v>19</v>
      </c>
      <c r="AB1675" s="43">
        <f t="shared" si="242"/>
        <v>1.5724962135946435E-4</v>
      </c>
    </row>
    <row r="1676" spans="1:28" ht="12.75" customHeight="1">
      <c r="A1676" t="s">
        <v>3007</v>
      </c>
      <c r="B1676" t="s">
        <v>3661</v>
      </c>
      <c r="C1676" t="s">
        <v>56</v>
      </c>
      <c r="D1676" s="4" t="s">
        <v>1381</v>
      </c>
      <c r="E1676" s="2" t="s">
        <v>2064</v>
      </c>
      <c r="F1676" s="5" t="s">
        <v>3807</v>
      </c>
      <c r="G1676" s="4"/>
      <c r="H1676" s="3" t="s">
        <v>1393</v>
      </c>
      <c r="I1676" s="3" t="s">
        <v>1393</v>
      </c>
      <c r="J1676" s="4">
        <v>421</v>
      </c>
      <c r="K1676" s="4">
        <v>71</v>
      </c>
      <c r="L1676" s="38" t="s">
        <v>1756</v>
      </c>
      <c r="M1676" s="25">
        <v>3</v>
      </c>
      <c r="N1676" s="49">
        <f t="shared" si="234"/>
        <v>1.3264945171559959E-4</v>
      </c>
      <c r="O1676" s="25">
        <v>7</v>
      </c>
      <c r="P1676" s="49">
        <f t="shared" si="235"/>
        <v>2.3039957869791324E-4</v>
      </c>
      <c r="Q1676" s="25">
        <v>1</v>
      </c>
      <c r="R1676" s="49">
        <f t="shared" si="236"/>
        <v>1.6863406408094435E-4</v>
      </c>
      <c r="S1676" s="25"/>
      <c r="T1676" s="49" t="str">
        <f t="shared" si="237"/>
        <v xml:space="preserve"> </v>
      </c>
      <c r="U1676" s="30">
        <v>3</v>
      </c>
      <c r="V1676" s="49">
        <f t="shared" si="238"/>
        <v>2.0233358062993187E-4</v>
      </c>
      <c r="W1676" s="25"/>
      <c r="X1676" s="49" t="str">
        <f t="shared" si="239"/>
        <v xml:space="preserve"> </v>
      </c>
      <c r="Y1676" s="25"/>
      <c r="Z1676" s="53" t="str">
        <f t="shared" si="240"/>
        <v xml:space="preserve"> </v>
      </c>
      <c r="AA1676" s="26">
        <f t="shared" si="241"/>
        <v>14</v>
      </c>
      <c r="AB1676" s="43">
        <f t="shared" si="242"/>
        <v>1.1586814205434216E-4</v>
      </c>
    </row>
    <row r="1677" spans="1:28" ht="12.75" customHeight="1">
      <c r="A1677" t="s">
        <v>3007</v>
      </c>
      <c r="B1677" t="s">
        <v>2304</v>
      </c>
      <c r="C1677" t="s">
        <v>56</v>
      </c>
      <c r="D1677" s="4" t="s">
        <v>1381</v>
      </c>
      <c r="E1677" s="2" t="s">
        <v>2064</v>
      </c>
      <c r="F1677" s="5" t="s">
        <v>4312</v>
      </c>
      <c r="G1677" s="4"/>
      <c r="H1677" s="3" t="s">
        <v>1393</v>
      </c>
      <c r="I1677" s="3" t="s">
        <v>1393</v>
      </c>
      <c r="J1677" s="4">
        <v>422</v>
      </c>
      <c r="K1677" s="4"/>
      <c r="L1677" s="38" t="s">
        <v>1756</v>
      </c>
      <c r="M1677" s="25"/>
      <c r="N1677" s="49" t="str">
        <f t="shared" si="234"/>
        <v xml:space="preserve"> </v>
      </c>
      <c r="O1677" s="25">
        <v>1</v>
      </c>
      <c r="P1677" s="49">
        <f t="shared" si="235"/>
        <v>3.291422552827332E-5</v>
      </c>
      <c r="Q1677" s="25"/>
      <c r="R1677" s="49" t="str">
        <f t="shared" si="236"/>
        <v xml:space="preserve"> </v>
      </c>
      <c r="S1677" s="25"/>
      <c r="T1677" s="49" t="str">
        <f t="shared" si="237"/>
        <v xml:space="preserve"> </v>
      </c>
      <c r="U1677" s="30"/>
      <c r="V1677" s="49" t="str">
        <f t="shared" si="238"/>
        <v xml:space="preserve"> </v>
      </c>
      <c r="W1677" s="25"/>
      <c r="X1677" s="49" t="str">
        <f t="shared" si="239"/>
        <v xml:space="preserve"> </v>
      </c>
      <c r="Y1677" s="25"/>
      <c r="Z1677" s="53" t="str">
        <f t="shared" si="240"/>
        <v xml:space="preserve"> </v>
      </c>
      <c r="AA1677" s="26">
        <f t="shared" si="241"/>
        <v>1</v>
      </c>
      <c r="AB1677" s="43">
        <f t="shared" si="242"/>
        <v>8.2762958610244394E-6</v>
      </c>
    </row>
    <row r="1678" spans="1:28" ht="12.75" customHeight="1">
      <c r="A1678" t="s">
        <v>3007</v>
      </c>
      <c r="B1678" t="s">
        <v>3932</v>
      </c>
      <c r="C1678" t="s">
        <v>56</v>
      </c>
      <c r="D1678" s="4" t="s">
        <v>1381</v>
      </c>
      <c r="E1678" s="2"/>
      <c r="F1678" s="5" t="s">
        <v>3038</v>
      </c>
      <c r="G1678" s="4"/>
      <c r="H1678" s="3" t="s">
        <v>1393</v>
      </c>
      <c r="I1678" s="3" t="s">
        <v>1393</v>
      </c>
      <c r="J1678" s="4">
        <v>422</v>
      </c>
      <c r="K1678" s="4"/>
      <c r="L1678" s="38" t="s">
        <v>1756</v>
      </c>
      <c r="M1678" s="25">
        <v>2</v>
      </c>
      <c r="N1678" s="49">
        <f t="shared" si="234"/>
        <v>8.8432967810399716E-5</v>
      </c>
      <c r="O1678" s="25">
        <v>2</v>
      </c>
      <c r="P1678" s="49">
        <f t="shared" si="235"/>
        <v>6.582845105654664E-5</v>
      </c>
      <c r="Q1678" s="25"/>
      <c r="R1678" s="49" t="str">
        <f t="shared" si="236"/>
        <v xml:space="preserve"> </v>
      </c>
      <c r="S1678" s="25"/>
      <c r="T1678" s="49" t="str">
        <f t="shared" si="237"/>
        <v xml:space="preserve"> </v>
      </c>
      <c r="U1678" s="30"/>
      <c r="V1678" s="49" t="str">
        <f t="shared" si="238"/>
        <v xml:space="preserve"> </v>
      </c>
      <c r="W1678" s="25"/>
      <c r="X1678" s="49" t="str">
        <f t="shared" si="239"/>
        <v xml:space="preserve"> </v>
      </c>
      <c r="Y1678" s="25"/>
      <c r="Z1678" s="53" t="str">
        <f t="shared" si="240"/>
        <v xml:space="preserve"> </v>
      </c>
      <c r="AA1678" s="26">
        <f t="shared" si="241"/>
        <v>4</v>
      </c>
      <c r="AB1678" s="43">
        <f t="shared" si="242"/>
        <v>3.3105183444097758E-5</v>
      </c>
    </row>
    <row r="1679" spans="1:28" ht="12.75" customHeight="1">
      <c r="A1679" t="s">
        <v>3007</v>
      </c>
      <c r="B1679" t="s">
        <v>24</v>
      </c>
      <c r="C1679" t="s">
        <v>56</v>
      </c>
      <c r="D1679" s="4" t="s">
        <v>1381</v>
      </c>
      <c r="E1679" s="2" t="s">
        <v>2064</v>
      </c>
      <c r="F1679" s="5" t="s">
        <v>3378</v>
      </c>
      <c r="G1679" s="4"/>
      <c r="H1679" s="3" t="s">
        <v>1393</v>
      </c>
      <c r="I1679" s="3" t="s">
        <v>1393</v>
      </c>
      <c r="J1679" s="4">
        <v>422</v>
      </c>
      <c r="K1679" s="4"/>
      <c r="L1679" s="38" t="s">
        <v>1756</v>
      </c>
      <c r="M1679" s="25"/>
      <c r="N1679" s="49" t="str">
        <f t="shared" si="234"/>
        <v xml:space="preserve"> </v>
      </c>
      <c r="O1679" s="25"/>
      <c r="P1679" s="49" t="str">
        <f t="shared" si="235"/>
        <v xml:space="preserve"> </v>
      </c>
      <c r="Q1679" s="25"/>
      <c r="R1679" s="49" t="str">
        <f t="shared" si="236"/>
        <v xml:space="preserve"> </v>
      </c>
      <c r="S1679" s="25">
        <v>4</v>
      </c>
      <c r="T1679" s="49">
        <f t="shared" si="237"/>
        <v>1.4094929349166638E-4</v>
      </c>
      <c r="U1679" s="30"/>
      <c r="V1679" s="49" t="str">
        <f t="shared" si="238"/>
        <v xml:space="preserve"> </v>
      </c>
      <c r="W1679" s="25"/>
      <c r="X1679" s="49" t="str">
        <f t="shared" si="239"/>
        <v xml:space="preserve"> </v>
      </c>
      <c r="Y1679" s="25">
        <v>1</v>
      </c>
      <c r="Z1679" s="53">
        <f t="shared" si="240"/>
        <v>2.2366360993066427E-4</v>
      </c>
      <c r="AA1679" s="26">
        <f t="shared" si="241"/>
        <v>5</v>
      </c>
      <c r="AB1679" s="43">
        <f t="shared" si="242"/>
        <v>4.1381479305122199E-5</v>
      </c>
    </row>
    <row r="1680" spans="1:28" ht="12.75" customHeight="1">
      <c r="A1680" t="s">
        <v>3007</v>
      </c>
      <c r="B1680" t="s">
        <v>972</v>
      </c>
      <c r="C1680" t="s">
        <v>56</v>
      </c>
      <c r="D1680" s="4" t="s">
        <v>1381</v>
      </c>
      <c r="E1680" s="2" t="s">
        <v>2064</v>
      </c>
      <c r="F1680" s="5" t="s">
        <v>3038</v>
      </c>
      <c r="G1680" s="4"/>
      <c r="H1680" s="3" t="s">
        <v>1393</v>
      </c>
      <c r="I1680" s="3" t="s">
        <v>1393</v>
      </c>
      <c r="J1680" s="4">
        <v>422</v>
      </c>
      <c r="K1680" s="4">
        <v>70</v>
      </c>
      <c r="L1680" s="38" t="s">
        <v>1756</v>
      </c>
      <c r="M1680" s="25">
        <v>12</v>
      </c>
      <c r="N1680" s="49">
        <f t="shared" si="234"/>
        <v>5.3059780686239835E-4</v>
      </c>
      <c r="O1680" s="25">
        <v>5</v>
      </c>
      <c r="P1680" s="49">
        <f t="shared" si="235"/>
        <v>1.645711276413666E-4</v>
      </c>
      <c r="Q1680" s="25"/>
      <c r="R1680" s="49" t="str">
        <f t="shared" si="236"/>
        <v xml:space="preserve"> </v>
      </c>
      <c r="S1680" s="25">
        <v>1</v>
      </c>
      <c r="T1680" s="49">
        <f t="shared" si="237"/>
        <v>3.5237323372916594E-5</v>
      </c>
      <c r="U1680" s="30"/>
      <c r="V1680" s="49" t="str">
        <f t="shared" si="238"/>
        <v xml:space="preserve"> </v>
      </c>
      <c r="W1680" s="25"/>
      <c r="X1680" s="49" t="str">
        <f t="shared" si="239"/>
        <v xml:space="preserve"> </v>
      </c>
      <c r="Y1680" s="25"/>
      <c r="Z1680" s="53" t="str">
        <f t="shared" si="240"/>
        <v xml:space="preserve"> </v>
      </c>
      <c r="AA1680" s="26">
        <f t="shared" si="241"/>
        <v>18</v>
      </c>
      <c r="AB1680" s="43">
        <f t="shared" si="242"/>
        <v>1.4897332549843991E-4</v>
      </c>
    </row>
    <row r="1681" spans="1:28" ht="12.75" customHeight="1">
      <c r="A1681" t="s">
        <v>3007</v>
      </c>
      <c r="B1681" t="s">
        <v>4187</v>
      </c>
      <c r="C1681" t="s">
        <v>56</v>
      </c>
      <c r="D1681" s="4" t="s">
        <v>1381</v>
      </c>
      <c r="E1681" s="2"/>
      <c r="F1681" s="5" t="s">
        <v>4313</v>
      </c>
      <c r="G1681" s="4"/>
      <c r="H1681" s="3" t="s">
        <v>1393</v>
      </c>
      <c r="I1681" s="3" t="s">
        <v>1393</v>
      </c>
      <c r="J1681" s="4">
        <v>422</v>
      </c>
      <c r="K1681" s="4"/>
      <c r="L1681" s="38" t="s">
        <v>1756</v>
      </c>
      <c r="M1681" s="25">
        <v>1</v>
      </c>
      <c r="N1681" s="49">
        <f t="shared" si="234"/>
        <v>4.4216483905199858E-5</v>
      </c>
      <c r="O1681" s="25">
        <v>2</v>
      </c>
      <c r="P1681" s="49">
        <f t="shared" si="235"/>
        <v>6.582845105654664E-5</v>
      </c>
      <c r="Q1681" s="25"/>
      <c r="R1681" s="49" t="str">
        <f t="shared" si="236"/>
        <v xml:space="preserve"> </v>
      </c>
      <c r="S1681" s="25"/>
      <c r="T1681" s="49" t="str">
        <f t="shared" si="237"/>
        <v xml:space="preserve"> </v>
      </c>
      <c r="U1681" s="30"/>
      <c r="V1681" s="49" t="str">
        <f t="shared" si="238"/>
        <v xml:space="preserve"> </v>
      </c>
      <c r="W1681" s="25"/>
      <c r="X1681" s="49" t="str">
        <f t="shared" si="239"/>
        <v xml:space="preserve"> </v>
      </c>
      <c r="Y1681" s="25"/>
      <c r="Z1681" s="53" t="str">
        <f t="shared" si="240"/>
        <v xml:space="preserve"> </v>
      </c>
      <c r="AA1681" s="26">
        <f t="shared" si="241"/>
        <v>3</v>
      </c>
      <c r="AB1681" s="43">
        <f t="shared" si="242"/>
        <v>2.482888758307332E-5</v>
      </c>
    </row>
    <row r="1682" spans="1:28" ht="12.75" customHeight="1">
      <c r="A1682" t="s">
        <v>1935</v>
      </c>
      <c r="B1682" t="s">
        <v>894</v>
      </c>
      <c r="C1682" t="s">
        <v>381</v>
      </c>
      <c r="D1682" s="4" t="s">
        <v>1381</v>
      </c>
      <c r="E1682" s="2" t="s">
        <v>2064</v>
      </c>
      <c r="G1682" s="4"/>
      <c r="H1682" s="3" t="s">
        <v>1393</v>
      </c>
      <c r="I1682" s="3" t="s">
        <v>1393</v>
      </c>
      <c r="J1682" s="4"/>
      <c r="K1682" s="4"/>
      <c r="L1682" s="38" t="s">
        <v>1481</v>
      </c>
      <c r="M1682" s="25"/>
      <c r="N1682" s="49" t="str">
        <f t="shared" si="234"/>
        <v xml:space="preserve"> </v>
      </c>
      <c r="O1682" s="25"/>
      <c r="P1682" s="49" t="str">
        <f t="shared" si="235"/>
        <v xml:space="preserve"> </v>
      </c>
      <c r="Q1682" s="25"/>
      <c r="R1682" s="49" t="str">
        <f t="shared" si="236"/>
        <v xml:space="preserve"> </v>
      </c>
      <c r="S1682" s="25">
        <v>55</v>
      </c>
      <c r="T1682" s="49">
        <f t="shared" si="237"/>
        <v>1.9380527855104126E-3</v>
      </c>
      <c r="U1682" s="30"/>
      <c r="V1682" s="49" t="str">
        <f t="shared" si="238"/>
        <v xml:space="preserve"> </v>
      </c>
      <c r="W1682" s="25"/>
      <c r="X1682" s="49" t="str">
        <f t="shared" si="239"/>
        <v xml:space="preserve"> </v>
      </c>
      <c r="Y1682" s="25"/>
      <c r="Z1682" s="53" t="str">
        <f t="shared" si="240"/>
        <v xml:space="preserve"> </v>
      </c>
      <c r="AA1682" s="26">
        <f t="shared" si="241"/>
        <v>55</v>
      </c>
      <c r="AB1682" s="43">
        <f t="shared" si="242"/>
        <v>4.5519627235634418E-4</v>
      </c>
    </row>
    <row r="1683" spans="1:28" ht="12.75" customHeight="1">
      <c r="A1683" t="s">
        <v>1935</v>
      </c>
      <c r="B1683" t="s">
        <v>3010</v>
      </c>
      <c r="C1683" t="s">
        <v>381</v>
      </c>
      <c r="D1683" s="4" t="s">
        <v>1381</v>
      </c>
      <c r="E1683" s="2"/>
      <c r="F1683" t="s">
        <v>3094</v>
      </c>
      <c r="G1683" s="4"/>
      <c r="H1683" s="3" t="s">
        <v>1393</v>
      </c>
      <c r="I1683" s="3" t="s">
        <v>1393</v>
      </c>
      <c r="J1683" s="4"/>
      <c r="K1683" s="4">
        <v>159</v>
      </c>
      <c r="L1683" s="38" t="s">
        <v>1481</v>
      </c>
      <c r="M1683" s="25"/>
      <c r="N1683" s="49" t="str">
        <f t="shared" si="234"/>
        <v xml:space="preserve"> </v>
      </c>
      <c r="O1683" s="25"/>
      <c r="P1683" s="49" t="str">
        <f t="shared" si="235"/>
        <v xml:space="preserve"> </v>
      </c>
      <c r="Q1683" s="25"/>
      <c r="R1683" s="49" t="str">
        <f t="shared" si="236"/>
        <v xml:space="preserve"> </v>
      </c>
      <c r="S1683" s="25">
        <v>20</v>
      </c>
      <c r="T1683" s="49">
        <f t="shared" si="237"/>
        <v>7.0474646745833183E-4</v>
      </c>
      <c r="U1683" s="30"/>
      <c r="V1683" s="49" t="str">
        <f t="shared" si="238"/>
        <v xml:space="preserve"> </v>
      </c>
      <c r="W1683" s="25"/>
      <c r="X1683" s="49" t="str">
        <f t="shared" si="239"/>
        <v xml:space="preserve"> </v>
      </c>
      <c r="Y1683" s="25"/>
      <c r="Z1683" s="53" t="str">
        <f t="shared" si="240"/>
        <v xml:space="preserve"> </v>
      </c>
      <c r="AA1683" s="26">
        <f t="shared" si="241"/>
        <v>20</v>
      </c>
      <c r="AB1683" s="43">
        <f t="shared" si="242"/>
        <v>1.655259172204888E-4</v>
      </c>
    </row>
    <row r="1684" spans="1:28" ht="12.75" customHeight="1">
      <c r="A1684" t="s">
        <v>1935</v>
      </c>
      <c r="B1684" s="5" t="s">
        <v>2046</v>
      </c>
      <c r="C1684" t="s">
        <v>381</v>
      </c>
      <c r="D1684" s="4" t="s">
        <v>1381</v>
      </c>
      <c r="E1684" s="2"/>
      <c r="G1684" s="4"/>
      <c r="H1684" s="3" t="s">
        <v>1393</v>
      </c>
      <c r="I1684" s="3" t="s">
        <v>581</v>
      </c>
      <c r="J1684" s="4"/>
      <c r="K1684" s="4"/>
      <c r="L1684" s="38" t="s">
        <v>1481</v>
      </c>
      <c r="M1684" s="25"/>
      <c r="N1684" s="49" t="str">
        <f t="shared" si="234"/>
        <v xml:space="preserve"> </v>
      </c>
      <c r="O1684" s="25">
        <v>2</v>
      </c>
      <c r="P1684" s="49">
        <f t="shared" si="235"/>
        <v>6.582845105654664E-5</v>
      </c>
      <c r="Q1684" s="25">
        <v>1</v>
      </c>
      <c r="R1684" s="49">
        <f t="shared" si="236"/>
        <v>1.6863406408094435E-4</v>
      </c>
      <c r="S1684" s="28"/>
      <c r="T1684" s="49" t="str">
        <f t="shared" si="237"/>
        <v xml:space="preserve"> </v>
      </c>
      <c r="U1684" s="30">
        <v>3</v>
      </c>
      <c r="V1684" s="49">
        <f t="shared" si="238"/>
        <v>2.0233358062993187E-4</v>
      </c>
      <c r="W1684" s="25"/>
      <c r="X1684" s="49" t="str">
        <f t="shared" si="239"/>
        <v xml:space="preserve"> </v>
      </c>
      <c r="Y1684" s="25"/>
      <c r="Z1684" s="53" t="str">
        <f t="shared" si="240"/>
        <v xml:space="preserve"> </v>
      </c>
      <c r="AA1684" s="26">
        <f t="shared" si="241"/>
        <v>6</v>
      </c>
      <c r="AB1684" s="43">
        <f t="shared" si="242"/>
        <v>4.965777516614664E-5</v>
      </c>
    </row>
    <row r="1685" spans="1:28" ht="12.75" customHeight="1">
      <c r="A1685" t="s">
        <v>1935</v>
      </c>
      <c r="B1685" t="s">
        <v>5219</v>
      </c>
      <c r="C1685" t="s">
        <v>381</v>
      </c>
      <c r="D1685" s="4" t="s">
        <v>1381</v>
      </c>
      <c r="E1685" s="2"/>
      <c r="G1685" s="4"/>
      <c r="H1685" s="3" t="s">
        <v>1393</v>
      </c>
      <c r="I1685" s="3" t="s">
        <v>581</v>
      </c>
      <c r="J1685" s="4"/>
      <c r="K1685" s="4"/>
      <c r="L1685" s="38" t="s">
        <v>1481</v>
      </c>
      <c r="M1685" s="25">
        <v>1</v>
      </c>
      <c r="N1685" s="49">
        <f t="shared" si="234"/>
        <v>4.4216483905199858E-5</v>
      </c>
      <c r="O1685" s="25">
        <v>1</v>
      </c>
      <c r="P1685" s="49">
        <f t="shared" si="235"/>
        <v>3.291422552827332E-5</v>
      </c>
      <c r="Q1685" s="25"/>
      <c r="R1685" s="49" t="str">
        <f t="shared" si="236"/>
        <v xml:space="preserve"> </v>
      </c>
      <c r="S1685" s="28"/>
      <c r="T1685" s="49" t="str">
        <f t="shared" si="237"/>
        <v xml:space="preserve"> </v>
      </c>
      <c r="U1685" s="30">
        <v>2</v>
      </c>
      <c r="V1685" s="49">
        <f t="shared" si="238"/>
        <v>1.3488905375328792E-4</v>
      </c>
      <c r="W1685" s="25"/>
      <c r="X1685" s="49" t="str">
        <f t="shared" si="239"/>
        <v xml:space="preserve"> </v>
      </c>
      <c r="Y1685" s="25"/>
      <c r="Z1685" s="53" t="str">
        <f t="shared" si="240"/>
        <v xml:space="preserve"> </v>
      </c>
      <c r="AA1685" s="26">
        <f t="shared" si="241"/>
        <v>4</v>
      </c>
      <c r="AB1685" s="43">
        <f t="shared" si="242"/>
        <v>3.3105183444097758E-5</v>
      </c>
    </row>
    <row r="1686" spans="1:28" ht="12.75" customHeight="1">
      <c r="A1686" t="s">
        <v>1935</v>
      </c>
      <c r="B1686" t="s">
        <v>2739</v>
      </c>
      <c r="C1686" t="s">
        <v>381</v>
      </c>
      <c r="D1686" s="4" t="s">
        <v>1381</v>
      </c>
      <c r="E1686" s="2"/>
      <c r="F1686" t="s">
        <v>3095</v>
      </c>
      <c r="G1686" s="4" t="s">
        <v>168</v>
      </c>
      <c r="H1686" s="3" t="s">
        <v>1393</v>
      </c>
      <c r="I1686" s="3" t="s">
        <v>1393</v>
      </c>
      <c r="J1686" s="4">
        <v>100</v>
      </c>
      <c r="K1686" s="4">
        <v>158</v>
      </c>
      <c r="L1686" s="38" t="s">
        <v>1481</v>
      </c>
      <c r="M1686" s="25"/>
      <c r="N1686" s="49" t="str">
        <f t="shared" si="234"/>
        <v xml:space="preserve"> </v>
      </c>
      <c r="O1686" s="25">
        <v>1</v>
      </c>
      <c r="P1686" s="49">
        <f t="shared" si="235"/>
        <v>3.291422552827332E-5</v>
      </c>
      <c r="Q1686" s="25"/>
      <c r="R1686" s="49" t="str">
        <f t="shared" si="236"/>
        <v xml:space="preserve"> </v>
      </c>
      <c r="S1686" s="28"/>
      <c r="T1686" s="49" t="str">
        <f t="shared" si="237"/>
        <v xml:space="preserve"> </v>
      </c>
      <c r="U1686" s="30"/>
      <c r="V1686" s="49" t="str">
        <f t="shared" si="238"/>
        <v xml:space="preserve"> </v>
      </c>
      <c r="W1686" s="25"/>
      <c r="X1686" s="49" t="str">
        <f t="shared" si="239"/>
        <v xml:space="preserve"> </v>
      </c>
      <c r="Y1686" s="25"/>
      <c r="Z1686" s="53" t="str">
        <f t="shared" si="240"/>
        <v xml:space="preserve"> </v>
      </c>
      <c r="AA1686" s="26">
        <f t="shared" si="241"/>
        <v>1</v>
      </c>
      <c r="AB1686" s="43">
        <f t="shared" si="242"/>
        <v>8.2762958610244394E-6</v>
      </c>
    </row>
    <row r="1687" spans="1:28" ht="12.75" customHeight="1">
      <c r="A1687" t="s">
        <v>1935</v>
      </c>
      <c r="B1687" t="s">
        <v>5815</v>
      </c>
      <c r="C1687" t="s">
        <v>381</v>
      </c>
      <c r="D1687" s="4" t="s">
        <v>1381</v>
      </c>
      <c r="E1687" s="2"/>
      <c r="G1687" s="4"/>
      <c r="H1687" s="3" t="s">
        <v>1393</v>
      </c>
      <c r="I1687" s="3" t="s">
        <v>581</v>
      </c>
      <c r="J1687" s="4"/>
      <c r="K1687" s="4"/>
      <c r="L1687" s="38" t="s">
        <v>1481</v>
      </c>
      <c r="M1687" s="25"/>
      <c r="N1687" s="49" t="str">
        <f t="shared" si="234"/>
        <v xml:space="preserve"> </v>
      </c>
      <c r="O1687" s="25">
        <v>23</v>
      </c>
      <c r="P1687" s="49">
        <f t="shared" si="235"/>
        <v>7.5702718715028633E-4</v>
      </c>
      <c r="Q1687" s="25"/>
      <c r="R1687" s="49" t="str">
        <f t="shared" si="236"/>
        <v xml:space="preserve"> </v>
      </c>
      <c r="S1687" s="28"/>
      <c r="T1687" s="49" t="str">
        <f t="shared" si="237"/>
        <v xml:space="preserve"> </v>
      </c>
      <c r="U1687" s="30"/>
      <c r="V1687" s="49" t="str">
        <f t="shared" si="238"/>
        <v xml:space="preserve"> </v>
      </c>
      <c r="W1687" s="25"/>
      <c r="X1687" s="49" t="str">
        <f t="shared" si="239"/>
        <v xml:space="preserve"> </v>
      </c>
      <c r="Y1687" s="25"/>
      <c r="Z1687" s="53" t="str">
        <f t="shared" si="240"/>
        <v xml:space="preserve"> </v>
      </c>
      <c r="AA1687" s="26">
        <f t="shared" si="241"/>
        <v>23</v>
      </c>
      <c r="AB1687" s="43">
        <f t="shared" si="242"/>
        <v>1.9035480480356212E-4</v>
      </c>
    </row>
    <row r="1688" spans="1:28" ht="12.75" customHeight="1">
      <c r="A1688" t="s">
        <v>1935</v>
      </c>
      <c r="B1688" t="s">
        <v>2256</v>
      </c>
      <c r="C1688" t="s">
        <v>381</v>
      </c>
      <c r="D1688" s="4" t="s">
        <v>1381</v>
      </c>
      <c r="E1688" s="2"/>
      <c r="F1688" s="5" t="s">
        <v>3812</v>
      </c>
      <c r="G1688" s="4"/>
      <c r="H1688" s="3" t="s">
        <v>1393</v>
      </c>
      <c r="I1688" s="3" t="s">
        <v>1393</v>
      </c>
      <c r="J1688" s="4">
        <v>101</v>
      </c>
      <c r="K1688" s="4">
        <v>159</v>
      </c>
      <c r="L1688" s="38" t="s">
        <v>1481</v>
      </c>
      <c r="M1688" s="25">
        <v>76</v>
      </c>
      <c r="N1688" s="49">
        <f t="shared" si="234"/>
        <v>3.3604527767951893E-3</v>
      </c>
      <c r="O1688" s="25">
        <v>43</v>
      </c>
      <c r="P1688" s="49">
        <f t="shared" si="235"/>
        <v>1.4153116977157528E-3</v>
      </c>
      <c r="Q1688" s="25">
        <v>5</v>
      </c>
      <c r="R1688" s="49">
        <f t="shared" si="236"/>
        <v>8.4317032040472171E-4</v>
      </c>
      <c r="S1688" s="28"/>
      <c r="T1688" s="49" t="str">
        <f t="shared" si="237"/>
        <v xml:space="preserve"> </v>
      </c>
      <c r="U1688" s="30"/>
      <c r="V1688" s="49" t="str">
        <f t="shared" si="238"/>
        <v xml:space="preserve"> </v>
      </c>
      <c r="W1688" s="25"/>
      <c r="X1688" s="49" t="str">
        <f t="shared" si="239"/>
        <v xml:space="preserve"> </v>
      </c>
      <c r="Y1688" s="25"/>
      <c r="Z1688" s="53" t="str">
        <f t="shared" si="240"/>
        <v xml:space="preserve"> </v>
      </c>
      <c r="AA1688" s="26">
        <f t="shared" si="241"/>
        <v>124</v>
      </c>
      <c r="AB1688" s="43">
        <f t="shared" si="242"/>
        <v>1.0262606867670306E-3</v>
      </c>
    </row>
    <row r="1689" spans="1:28" ht="12.75" customHeight="1">
      <c r="A1689" t="s">
        <v>1935</v>
      </c>
      <c r="B1689" t="s">
        <v>2464</v>
      </c>
      <c r="C1689" t="s">
        <v>381</v>
      </c>
      <c r="D1689" s="4" t="s">
        <v>1381</v>
      </c>
      <c r="E1689" s="2"/>
      <c r="F1689" t="s">
        <v>3096</v>
      </c>
      <c r="G1689" s="4"/>
      <c r="H1689" s="3" t="s">
        <v>1393</v>
      </c>
      <c r="I1689" s="3" t="s">
        <v>1393</v>
      </c>
      <c r="J1689" s="4">
        <v>101</v>
      </c>
      <c r="K1689" s="4">
        <v>157</v>
      </c>
      <c r="L1689" s="38" t="s">
        <v>1481</v>
      </c>
      <c r="M1689" s="25">
        <v>7</v>
      </c>
      <c r="N1689" s="49">
        <f t="shared" si="234"/>
        <v>3.0951538733639902E-4</v>
      </c>
      <c r="O1689" s="25">
        <v>6</v>
      </c>
      <c r="P1689" s="49">
        <f t="shared" si="235"/>
        <v>1.9748535316963992E-4</v>
      </c>
      <c r="Q1689" s="25"/>
      <c r="R1689" s="49" t="str">
        <f t="shared" si="236"/>
        <v xml:space="preserve"> </v>
      </c>
      <c r="S1689" s="28"/>
      <c r="T1689" s="49" t="str">
        <f t="shared" si="237"/>
        <v xml:space="preserve"> </v>
      </c>
      <c r="U1689" s="30"/>
      <c r="V1689" s="49" t="str">
        <f t="shared" si="238"/>
        <v xml:space="preserve"> </v>
      </c>
      <c r="W1689" s="25"/>
      <c r="X1689" s="49" t="str">
        <f t="shared" si="239"/>
        <v xml:space="preserve"> </v>
      </c>
      <c r="Y1689" s="25"/>
      <c r="Z1689" s="53" t="str">
        <f t="shared" si="240"/>
        <v xml:space="preserve"> </v>
      </c>
      <c r="AA1689" s="26">
        <f t="shared" si="241"/>
        <v>13</v>
      </c>
      <c r="AB1689" s="43">
        <f t="shared" si="242"/>
        <v>1.0759184619331772E-4</v>
      </c>
    </row>
    <row r="1690" spans="1:28" ht="12.75" customHeight="1">
      <c r="A1690" t="s">
        <v>1935</v>
      </c>
      <c r="B1690" t="s">
        <v>2115</v>
      </c>
      <c r="C1690" t="s">
        <v>381</v>
      </c>
      <c r="D1690" s="4" t="s">
        <v>1381</v>
      </c>
      <c r="E1690" s="2" t="s">
        <v>2064</v>
      </c>
      <c r="F1690" t="s">
        <v>3098</v>
      </c>
      <c r="G1690" s="4"/>
      <c r="H1690" s="3" t="s">
        <v>1393</v>
      </c>
      <c r="I1690" s="3" t="s">
        <v>1393</v>
      </c>
      <c r="J1690" s="4">
        <v>101</v>
      </c>
      <c r="K1690" s="4">
        <v>159</v>
      </c>
      <c r="L1690" s="38" t="s">
        <v>1481</v>
      </c>
      <c r="M1690" s="25">
        <v>153</v>
      </c>
      <c r="N1690" s="49">
        <f t="shared" si="234"/>
        <v>6.765122037495578E-3</v>
      </c>
      <c r="O1690" s="25">
        <v>78</v>
      </c>
      <c r="P1690" s="49">
        <f t="shared" si="235"/>
        <v>2.5673095912053189E-3</v>
      </c>
      <c r="Q1690" s="25">
        <v>4</v>
      </c>
      <c r="R1690" s="49">
        <f t="shared" si="236"/>
        <v>6.7453625632377741E-4</v>
      </c>
      <c r="S1690" s="28"/>
      <c r="T1690" s="49" t="str">
        <f t="shared" si="237"/>
        <v xml:space="preserve"> </v>
      </c>
      <c r="U1690" s="30">
        <v>11</v>
      </c>
      <c r="V1690" s="49">
        <f t="shared" si="238"/>
        <v>7.4188979564308356E-4</v>
      </c>
      <c r="W1690" s="25"/>
      <c r="X1690" s="49" t="str">
        <f t="shared" si="239"/>
        <v xml:space="preserve"> </v>
      </c>
      <c r="Y1690" s="25"/>
      <c r="Z1690" s="53" t="str">
        <f t="shared" si="240"/>
        <v xml:space="preserve"> </v>
      </c>
      <c r="AA1690" s="26">
        <f t="shared" si="241"/>
        <v>246</v>
      </c>
      <c r="AB1690" s="43">
        <f t="shared" si="242"/>
        <v>2.0359687818120122E-3</v>
      </c>
    </row>
    <row r="1691" spans="1:28" ht="12.75" customHeight="1">
      <c r="A1691" t="s">
        <v>1935</v>
      </c>
      <c r="B1691" t="s">
        <v>1564</v>
      </c>
      <c r="C1691" t="s">
        <v>381</v>
      </c>
      <c r="D1691" s="4" t="s">
        <v>1381</v>
      </c>
      <c r="E1691" s="2"/>
      <c r="F1691" t="s">
        <v>3099</v>
      </c>
      <c r="G1691" s="4"/>
      <c r="H1691" s="3" t="s">
        <v>1393</v>
      </c>
      <c r="I1691" s="3" t="s">
        <v>1393</v>
      </c>
      <c r="J1691" s="4">
        <v>102</v>
      </c>
      <c r="K1691" s="4">
        <v>159</v>
      </c>
      <c r="L1691" s="38" t="s">
        <v>1481</v>
      </c>
      <c r="M1691" s="25">
        <v>116</v>
      </c>
      <c r="N1691" s="49">
        <f t="shared" si="234"/>
        <v>5.1291121330031839E-3</v>
      </c>
      <c r="O1691" s="25">
        <v>142</v>
      </c>
      <c r="P1691" s="49">
        <f t="shared" si="235"/>
        <v>4.6738200250148118E-3</v>
      </c>
      <c r="Q1691" s="25">
        <v>34</v>
      </c>
      <c r="R1691" s="49">
        <f t="shared" si="236"/>
        <v>5.7335581787521083E-3</v>
      </c>
      <c r="S1691" s="25">
        <v>103</v>
      </c>
      <c r="T1691" s="49">
        <f t="shared" si="237"/>
        <v>3.6294443074104091E-3</v>
      </c>
      <c r="U1691" s="30">
        <v>34</v>
      </c>
      <c r="V1691" s="49">
        <f t="shared" si="238"/>
        <v>2.2931139138058945E-3</v>
      </c>
      <c r="W1691" s="25">
        <v>95</v>
      </c>
      <c r="X1691" s="49">
        <f t="shared" si="239"/>
        <v>6.6797918717479959E-3</v>
      </c>
      <c r="Y1691" s="25"/>
      <c r="Z1691" s="53" t="str">
        <f t="shared" si="240"/>
        <v xml:space="preserve"> </v>
      </c>
      <c r="AA1691" s="26">
        <f t="shared" si="241"/>
        <v>524</v>
      </c>
      <c r="AB1691" s="43">
        <f t="shared" si="242"/>
        <v>4.3367790311768066E-3</v>
      </c>
    </row>
    <row r="1692" spans="1:28" ht="12.75" customHeight="1">
      <c r="A1692" t="s">
        <v>1935</v>
      </c>
      <c r="B1692" t="s">
        <v>769</v>
      </c>
      <c r="C1692" t="s">
        <v>381</v>
      </c>
      <c r="D1692" s="4" t="s">
        <v>1381</v>
      </c>
      <c r="E1692" s="2"/>
      <c r="F1692" t="s">
        <v>3100</v>
      </c>
      <c r="G1692" s="4"/>
      <c r="H1692" s="3" t="s">
        <v>1393</v>
      </c>
      <c r="I1692" s="3" t="s">
        <v>581</v>
      </c>
      <c r="J1692" s="4"/>
      <c r="K1692" s="4"/>
      <c r="L1692" s="38" t="s">
        <v>1481</v>
      </c>
      <c r="M1692" s="25"/>
      <c r="N1692" s="49" t="str">
        <f t="shared" si="234"/>
        <v xml:space="preserve"> </v>
      </c>
      <c r="O1692" s="25">
        <v>1</v>
      </c>
      <c r="P1692" s="49">
        <f t="shared" si="235"/>
        <v>3.291422552827332E-5</v>
      </c>
      <c r="Q1692" s="25"/>
      <c r="R1692" s="49" t="str">
        <f t="shared" si="236"/>
        <v xml:space="preserve"> </v>
      </c>
      <c r="S1692" s="25">
        <v>6</v>
      </c>
      <c r="T1692" s="49">
        <f t="shared" si="237"/>
        <v>2.1142394023749956E-4</v>
      </c>
      <c r="U1692" s="30">
        <v>27</v>
      </c>
      <c r="V1692" s="49">
        <f t="shared" si="238"/>
        <v>1.821002225669387E-3</v>
      </c>
      <c r="W1692" s="25"/>
      <c r="X1692" s="49" t="str">
        <f t="shared" si="239"/>
        <v xml:space="preserve"> </v>
      </c>
      <c r="Y1692" s="25"/>
      <c r="Z1692" s="53" t="str">
        <f t="shared" si="240"/>
        <v xml:space="preserve"> </v>
      </c>
      <c r="AA1692" s="26">
        <f t="shared" si="241"/>
        <v>34</v>
      </c>
      <c r="AB1692" s="43">
        <f t="shared" si="242"/>
        <v>2.8139405927483094E-4</v>
      </c>
    </row>
    <row r="1693" spans="1:28" ht="12.75" customHeight="1">
      <c r="A1693" t="s">
        <v>1935</v>
      </c>
      <c r="B1693" t="s">
        <v>3011</v>
      </c>
      <c r="C1693" t="s">
        <v>381</v>
      </c>
      <c r="D1693" s="4" t="s">
        <v>1381</v>
      </c>
      <c r="E1693" s="2"/>
      <c r="G1693" s="4" t="s">
        <v>6715</v>
      </c>
      <c r="H1693" s="3" t="s">
        <v>1393</v>
      </c>
      <c r="I1693" s="3" t="s">
        <v>581</v>
      </c>
      <c r="J1693" s="4"/>
      <c r="K1693" s="4"/>
      <c r="L1693" s="38" t="s">
        <v>1481</v>
      </c>
      <c r="M1693" s="25"/>
      <c r="N1693" s="49" t="str">
        <f t="shared" si="234"/>
        <v xml:space="preserve"> </v>
      </c>
      <c r="O1693" s="25"/>
      <c r="P1693" s="49" t="str">
        <f t="shared" si="235"/>
        <v xml:space="preserve"> </v>
      </c>
      <c r="Q1693" s="25"/>
      <c r="R1693" s="49" t="str">
        <f t="shared" si="236"/>
        <v xml:space="preserve"> </v>
      </c>
      <c r="S1693" s="25">
        <v>18</v>
      </c>
      <c r="T1693" s="49">
        <f t="shared" si="237"/>
        <v>6.3427182071249867E-4</v>
      </c>
      <c r="U1693" s="30">
        <v>26</v>
      </c>
      <c r="V1693" s="49">
        <f t="shared" si="238"/>
        <v>1.7535576987927431E-3</v>
      </c>
      <c r="W1693" s="25"/>
      <c r="X1693" s="49" t="str">
        <f t="shared" si="239"/>
        <v xml:space="preserve"> </v>
      </c>
      <c r="Y1693" s="25"/>
      <c r="Z1693" s="53" t="str">
        <f t="shared" si="240"/>
        <v xml:space="preserve"> </v>
      </c>
      <c r="AA1693" s="26">
        <f t="shared" si="241"/>
        <v>44</v>
      </c>
      <c r="AB1693" s="43">
        <f t="shared" si="242"/>
        <v>3.6415701788507535E-4</v>
      </c>
    </row>
    <row r="1694" spans="1:28" ht="12.75" customHeight="1">
      <c r="A1694" t="s">
        <v>1935</v>
      </c>
      <c r="B1694" s="5" t="s">
        <v>4386</v>
      </c>
      <c r="C1694" t="s">
        <v>381</v>
      </c>
      <c r="D1694" s="4" t="s">
        <v>1381</v>
      </c>
      <c r="E1694" s="2"/>
      <c r="G1694" s="4" t="s">
        <v>168</v>
      </c>
      <c r="H1694" s="3" t="s">
        <v>1393</v>
      </c>
      <c r="I1694" s="3" t="s">
        <v>1393</v>
      </c>
      <c r="J1694" s="4"/>
      <c r="K1694" s="4">
        <v>158</v>
      </c>
      <c r="L1694" s="38" t="s">
        <v>1481</v>
      </c>
      <c r="M1694" s="25"/>
      <c r="N1694" s="49" t="str">
        <f t="shared" si="234"/>
        <v xml:space="preserve"> </v>
      </c>
      <c r="O1694" s="25"/>
      <c r="P1694" s="49" t="str">
        <f t="shared" si="235"/>
        <v xml:space="preserve"> </v>
      </c>
      <c r="Q1694" s="25"/>
      <c r="R1694" s="49" t="str">
        <f t="shared" si="236"/>
        <v xml:space="preserve"> </v>
      </c>
      <c r="S1694" s="25">
        <v>3</v>
      </c>
      <c r="T1694" s="49">
        <f t="shared" si="237"/>
        <v>1.0571197011874978E-4</v>
      </c>
      <c r="U1694" s="30"/>
      <c r="V1694" s="49" t="str">
        <f t="shared" si="238"/>
        <v xml:space="preserve"> </v>
      </c>
      <c r="W1694" s="25"/>
      <c r="X1694" s="49" t="str">
        <f t="shared" si="239"/>
        <v xml:space="preserve"> </v>
      </c>
      <c r="Y1694" s="25"/>
      <c r="Z1694" s="53" t="str">
        <f t="shared" si="240"/>
        <v xml:space="preserve"> </v>
      </c>
      <c r="AA1694" s="26">
        <f t="shared" si="241"/>
        <v>3</v>
      </c>
      <c r="AB1694" s="43">
        <f t="shared" si="242"/>
        <v>2.482888758307332E-5</v>
      </c>
    </row>
    <row r="1695" spans="1:28" ht="12.75" customHeight="1">
      <c r="A1695" t="s">
        <v>1935</v>
      </c>
      <c r="B1695" s="5" t="s">
        <v>598</v>
      </c>
      <c r="C1695" t="s">
        <v>381</v>
      </c>
      <c r="D1695" s="4" t="s">
        <v>1381</v>
      </c>
      <c r="E1695" s="2"/>
      <c r="F1695" t="s">
        <v>5417</v>
      </c>
      <c r="G1695" s="4" t="s">
        <v>168</v>
      </c>
      <c r="H1695" s="3" t="s">
        <v>1393</v>
      </c>
      <c r="I1695" s="3" t="s">
        <v>581</v>
      </c>
      <c r="J1695" s="4"/>
      <c r="K1695" s="4"/>
      <c r="L1695" s="38" t="s">
        <v>1481</v>
      </c>
      <c r="M1695" s="25">
        <v>1</v>
      </c>
      <c r="N1695" s="49">
        <f t="shared" si="234"/>
        <v>4.4216483905199858E-5</v>
      </c>
      <c r="O1695" s="25"/>
      <c r="P1695" s="49" t="str">
        <f t="shared" si="235"/>
        <v xml:space="preserve"> </v>
      </c>
      <c r="Q1695" s="25"/>
      <c r="R1695" s="49" t="str">
        <f t="shared" si="236"/>
        <v xml:space="preserve"> </v>
      </c>
      <c r="S1695" s="25"/>
      <c r="T1695" s="49" t="str">
        <f t="shared" si="237"/>
        <v xml:space="preserve"> </v>
      </c>
      <c r="U1695" s="30"/>
      <c r="V1695" s="49" t="str">
        <f t="shared" si="238"/>
        <v xml:space="preserve"> </v>
      </c>
      <c r="W1695" s="25"/>
      <c r="X1695" s="49" t="str">
        <f t="shared" si="239"/>
        <v xml:space="preserve"> </v>
      </c>
      <c r="Y1695" s="25"/>
      <c r="Z1695" s="53" t="str">
        <f t="shared" si="240"/>
        <v xml:space="preserve"> </v>
      </c>
      <c r="AA1695" s="26">
        <f t="shared" si="241"/>
        <v>1</v>
      </c>
      <c r="AB1695" s="43">
        <f t="shared" si="242"/>
        <v>8.2762958610244394E-6</v>
      </c>
    </row>
    <row r="1696" spans="1:28" ht="12.75" customHeight="1">
      <c r="A1696" t="s">
        <v>1935</v>
      </c>
      <c r="B1696" t="s">
        <v>1530</v>
      </c>
      <c r="C1696" t="s">
        <v>381</v>
      </c>
      <c r="D1696" s="4" t="s">
        <v>1381</v>
      </c>
      <c r="E1696" s="2"/>
      <c r="G1696" s="4"/>
      <c r="H1696" s="3" t="s">
        <v>1393</v>
      </c>
      <c r="I1696" s="3" t="s">
        <v>1393</v>
      </c>
      <c r="J1696" s="4"/>
      <c r="K1696" s="4"/>
      <c r="L1696" s="38" t="s">
        <v>1481</v>
      </c>
      <c r="M1696" s="25"/>
      <c r="N1696" s="49" t="str">
        <f t="shared" si="234"/>
        <v xml:space="preserve"> </v>
      </c>
      <c r="O1696" s="25"/>
      <c r="P1696" s="49" t="str">
        <f t="shared" si="235"/>
        <v xml:space="preserve"> </v>
      </c>
      <c r="Q1696" s="25"/>
      <c r="R1696" s="49" t="str">
        <f t="shared" si="236"/>
        <v xml:space="preserve"> </v>
      </c>
      <c r="S1696" s="28"/>
      <c r="T1696" s="49" t="str">
        <f t="shared" si="237"/>
        <v xml:space="preserve"> </v>
      </c>
      <c r="U1696" s="30"/>
      <c r="V1696" s="49" t="str">
        <f t="shared" si="238"/>
        <v xml:space="preserve"> </v>
      </c>
      <c r="W1696" s="25"/>
      <c r="X1696" s="49" t="str">
        <f t="shared" si="239"/>
        <v xml:space="preserve"> </v>
      </c>
      <c r="Y1696" s="25">
        <v>1</v>
      </c>
      <c r="Z1696" s="53">
        <f t="shared" si="240"/>
        <v>2.2366360993066427E-4</v>
      </c>
      <c r="AA1696" s="26">
        <f t="shared" si="241"/>
        <v>1</v>
      </c>
      <c r="AB1696" s="43">
        <f t="shared" si="242"/>
        <v>8.2762958610244394E-6</v>
      </c>
    </row>
    <row r="1697" spans="1:28" ht="12.75" customHeight="1">
      <c r="A1697" t="s">
        <v>1935</v>
      </c>
      <c r="B1697" s="5" t="s">
        <v>1907</v>
      </c>
      <c r="C1697" t="s">
        <v>381</v>
      </c>
      <c r="D1697" s="4" t="s">
        <v>1381</v>
      </c>
      <c r="E1697" s="2"/>
      <c r="G1697" s="4"/>
      <c r="H1697" s="3" t="s">
        <v>1393</v>
      </c>
      <c r="I1697" s="3" t="s">
        <v>581</v>
      </c>
      <c r="J1697" s="4"/>
      <c r="K1697" s="4"/>
      <c r="L1697" s="38" t="s">
        <v>1481</v>
      </c>
      <c r="M1697" s="25"/>
      <c r="N1697" s="49" t="str">
        <f t="shared" si="234"/>
        <v xml:space="preserve"> </v>
      </c>
      <c r="O1697" s="25">
        <v>1</v>
      </c>
      <c r="P1697" s="49">
        <f t="shared" si="235"/>
        <v>3.291422552827332E-5</v>
      </c>
      <c r="Q1697" s="25"/>
      <c r="R1697" s="49" t="str">
        <f t="shared" si="236"/>
        <v xml:space="preserve"> </v>
      </c>
      <c r="S1697" s="28"/>
      <c r="T1697" s="49" t="str">
        <f t="shared" si="237"/>
        <v xml:space="preserve"> </v>
      </c>
      <c r="U1697" s="30"/>
      <c r="V1697" s="49" t="str">
        <f t="shared" si="238"/>
        <v xml:space="preserve"> </v>
      </c>
      <c r="W1697" s="25"/>
      <c r="X1697" s="49" t="str">
        <f t="shared" si="239"/>
        <v xml:space="preserve"> </v>
      </c>
      <c r="Y1697" s="25"/>
      <c r="Z1697" s="53" t="str">
        <f t="shared" si="240"/>
        <v xml:space="preserve"> </v>
      </c>
      <c r="AA1697" s="26">
        <f t="shared" si="241"/>
        <v>1</v>
      </c>
      <c r="AB1697" s="43">
        <f t="shared" si="242"/>
        <v>8.2762958610244394E-6</v>
      </c>
    </row>
    <row r="1698" spans="1:28" ht="12.75" customHeight="1">
      <c r="A1698" t="s">
        <v>2116</v>
      </c>
      <c r="B1698" t="s">
        <v>1131</v>
      </c>
      <c r="C1698" t="s">
        <v>381</v>
      </c>
      <c r="D1698" s="4" t="s">
        <v>1381</v>
      </c>
      <c r="E1698" s="2"/>
      <c r="F1698" t="s">
        <v>3101</v>
      </c>
      <c r="G1698" s="4"/>
      <c r="H1698" s="3" t="s">
        <v>1393</v>
      </c>
      <c r="I1698" s="3" t="s">
        <v>1393</v>
      </c>
      <c r="J1698" s="4">
        <v>103</v>
      </c>
      <c r="K1698" s="4">
        <v>162</v>
      </c>
      <c r="L1698" s="38" t="s">
        <v>1481</v>
      </c>
      <c r="M1698" s="25">
        <v>37</v>
      </c>
      <c r="N1698" s="49">
        <f t="shared" si="234"/>
        <v>1.6360099044923947E-3</v>
      </c>
      <c r="O1698" s="25">
        <v>5</v>
      </c>
      <c r="P1698" s="49">
        <f t="shared" si="235"/>
        <v>1.645711276413666E-4</v>
      </c>
      <c r="Q1698" s="25">
        <v>1</v>
      </c>
      <c r="R1698" s="49">
        <f t="shared" si="236"/>
        <v>1.6863406408094435E-4</v>
      </c>
      <c r="S1698" s="28"/>
      <c r="T1698" s="49" t="str">
        <f t="shared" si="237"/>
        <v xml:space="preserve"> </v>
      </c>
      <c r="U1698" s="30"/>
      <c r="V1698" s="49" t="str">
        <f t="shared" si="238"/>
        <v xml:space="preserve"> </v>
      </c>
      <c r="W1698" s="25"/>
      <c r="X1698" s="49" t="str">
        <f t="shared" si="239"/>
        <v xml:space="preserve"> </v>
      </c>
      <c r="Y1698" s="25"/>
      <c r="Z1698" s="53" t="str">
        <f t="shared" si="240"/>
        <v xml:space="preserve"> </v>
      </c>
      <c r="AA1698" s="26">
        <f t="shared" si="241"/>
        <v>43</v>
      </c>
      <c r="AB1698" s="43">
        <f t="shared" si="242"/>
        <v>3.5588072202405094E-4</v>
      </c>
    </row>
    <row r="1699" spans="1:28" ht="12.75" customHeight="1">
      <c r="A1699" t="s">
        <v>2116</v>
      </c>
      <c r="B1699" t="s">
        <v>4102</v>
      </c>
      <c r="C1699" t="s">
        <v>381</v>
      </c>
      <c r="D1699" s="4" t="s">
        <v>1381</v>
      </c>
      <c r="E1699" s="2"/>
      <c r="F1699" t="s">
        <v>3101</v>
      </c>
      <c r="G1699" s="4"/>
      <c r="H1699" s="3" t="s">
        <v>1393</v>
      </c>
      <c r="I1699" s="3" t="s">
        <v>1393</v>
      </c>
      <c r="J1699" s="4">
        <v>103</v>
      </c>
      <c r="K1699" s="4">
        <v>162</v>
      </c>
      <c r="L1699" s="38" t="s">
        <v>1481</v>
      </c>
      <c r="M1699" s="25">
        <v>1</v>
      </c>
      <c r="N1699" s="49">
        <f t="shared" si="234"/>
        <v>4.4216483905199858E-5</v>
      </c>
      <c r="O1699" s="25">
        <v>1</v>
      </c>
      <c r="P1699" s="49">
        <f t="shared" si="235"/>
        <v>3.291422552827332E-5</v>
      </c>
      <c r="Q1699" s="25"/>
      <c r="R1699" s="49" t="str">
        <f t="shared" si="236"/>
        <v xml:space="preserve"> </v>
      </c>
      <c r="S1699" s="28"/>
      <c r="T1699" s="49" t="str">
        <f t="shared" si="237"/>
        <v xml:space="preserve"> </v>
      </c>
      <c r="U1699" s="30"/>
      <c r="V1699" s="49" t="str">
        <f t="shared" si="238"/>
        <v xml:space="preserve"> </v>
      </c>
      <c r="W1699" s="25"/>
      <c r="X1699" s="49" t="str">
        <f t="shared" si="239"/>
        <v xml:space="preserve"> </v>
      </c>
      <c r="Y1699" s="25"/>
      <c r="Z1699" s="53" t="str">
        <f t="shared" si="240"/>
        <v xml:space="preserve"> </v>
      </c>
      <c r="AA1699" s="26">
        <f t="shared" si="241"/>
        <v>2</v>
      </c>
      <c r="AB1699" s="43">
        <f t="shared" si="242"/>
        <v>1.6552591722048879E-5</v>
      </c>
    </row>
    <row r="1700" spans="1:28" ht="12.75" customHeight="1">
      <c r="A1700" t="s">
        <v>342</v>
      </c>
      <c r="B1700" t="s">
        <v>344</v>
      </c>
      <c r="C1700" t="s">
        <v>2868</v>
      </c>
      <c r="D1700" s="4" t="s">
        <v>1381</v>
      </c>
      <c r="E1700" s="2"/>
      <c r="F1700" s="8" t="s">
        <v>6456</v>
      </c>
      <c r="G1700" s="4"/>
      <c r="H1700" s="3" t="s">
        <v>1393</v>
      </c>
      <c r="I1700" s="3" t="s">
        <v>1393</v>
      </c>
      <c r="J1700" s="4" t="s">
        <v>6182</v>
      </c>
      <c r="K1700" s="4">
        <v>241</v>
      </c>
      <c r="L1700" s="38" t="s">
        <v>1481</v>
      </c>
      <c r="M1700" s="25">
        <v>7</v>
      </c>
      <c r="N1700" s="49">
        <f t="shared" si="234"/>
        <v>3.0951538733639902E-4</v>
      </c>
      <c r="O1700" s="25">
        <v>5</v>
      </c>
      <c r="P1700" s="49">
        <f t="shared" si="235"/>
        <v>1.645711276413666E-4</v>
      </c>
      <c r="Q1700" s="25"/>
      <c r="R1700" s="49" t="str">
        <f t="shared" si="236"/>
        <v xml:space="preserve"> </v>
      </c>
      <c r="S1700" s="25">
        <v>17</v>
      </c>
      <c r="T1700" s="49">
        <f t="shared" si="237"/>
        <v>5.9903449733958209E-4</v>
      </c>
      <c r="U1700" s="30"/>
      <c r="V1700" s="49" t="str">
        <f t="shared" si="238"/>
        <v xml:space="preserve"> </v>
      </c>
      <c r="W1700" s="25">
        <v>37</v>
      </c>
      <c r="X1700" s="49">
        <f t="shared" si="239"/>
        <v>2.6016031500492197E-3</v>
      </c>
      <c r="Y1700" s="25"/>
      <c r="Z1700" s="53" t="str">
        <f t="shared" si="240"/>
        <v xml:space="preserve"> </v>
      </c>
      <c r="AA1700" s="26">
        <f t="shared" si="241"/>
        <v>66</v>
      </c>
      <c r="AB1700" s="43">
        <f t="shared" si="242"/>
        <v>5.4623552682761306E-4</v>
      </c>
    </row>
    <row r="1701" spans="1:28" ht="12.75" customHeight="1">
      <c r="A1701" t="s">
        <v>348</v>
      </c>
      <c r="B1701" s="5" t="s">
        <v>6071</v>
      </c>
      <c r="C1701" t="s">
        <v>2868</v>
      </c>
      <c r="D1701" s="4" t="s">
        <v>1381</v>
      </c>
      <c r="E1701" s="2"/>
      <c r="G1701" s="4"/>
      <c r="H1701" s="3" t="s">
        <v>1393</v>
      </c>
      <c r="I1701" s="3" t="s">
        <v>581</v>
      </c>
      <c r="J1701" s="4"/>
      <c r="K1701" s="4"/>
      <c r="L1701" s="38" t="s">
        <v>1481</v>
      </c>
      <c r="M1701" s="25"/>
      <c r="N1701" s="49" t="str">
        <f t="shared" si="234"/>
        <v xml:space="preserve"> </v>
      </c>
      <c r="O1701" s="25"/>
      <c r="P1701" s="49" t="str">
        <f t="shared" si="235"/>
        <v xml:space="preserve"> </v>
      </c>
      <c r="Q1701" s="25"/>
      <c r="R1701" s="49" t="str">
        <f t="shared" si="236"/>
        <v xml:space="preserve"> </v>
      </c>
      <c r="S1701" s="25"/>
      <c r="T1701" s="49" t="str">
        <f t="shared" si="237"/>
        <v xml:space="preserve"> </v>
      </c>
      <c r="U1701" s="30"/>
      <c r="V1701" s="49" t="str">
        <f t="shared" si="238"/>
        <v xml:space="preserve"> </v>
      </c>
      <c r="W1701" s="25">
        <v>1</v>
      </c>
      <c r="X1701" s="49">
        <f t="shared" si="239"/>
        <v>7.0313598649978903E-5</v>
      </c>
      <c r="Y1701" s="25"/>
      <c r="Z1701" s="53" t="str">
        <f t="shared" si="240"/>
        <v xml:space="preserve"> </v>
      </c>
      <c r="AA1701" s="26">
        <f t="shared" si="241"/>
        <v>1</v>
      </c>
      <c r="AB1701" s="43">
        <f t="shared" si="242"/>
        <v>8.2762958610244394E-6</v>
      </c>
    </row>
    <row r="1702" spans="1:28" ht="12.75" customHeight="1">
      <c r="A1702" t="s">
        <v>348</v>
      </c>
      <c r="B1702" t="s">
        <v>1105</v>
      </c>
      <c r="C1702" t="s">
        <v>2868</v>
      </c>
      <c r="D1702" s="4" t="s">
        <v>1381</v>
      </c>
      <c r="E1702" s="2" t="s">
        <v>2064</v>
      </c>
      <c r="G1702" s="4" t="s">
        <v>168</v>
      </c>
      <c r="H1702" s="3" t="s">
        <v>1393</v>
      </c>
      <c r="I1702" s="3" t="s">
        <v>581</v>
      </c>
      <c r="J1702" s="4"/>
      <c r="K1702" s="4"/>
      <c r="L1702" s="38" t="s">
        <v>1481</v>
      </c>
      <c r="M1702" s="25">
        <v>1</v>
      </c>
      <c r="N1702" s="49">
        <f t="shared" si="234"/>
        <v>4.4216483905199858E-5</v>
      </c>
      <c r="O1702" s="25"/>
      <c r="P1702" s="49" t="str">
        <f t="shared" si="235"/>
        <v xml:space="preserve"> </v>
      </c>
      <c r="Q1702" s="25"/>
      <c r="R1702" s="49" t="str">
        <f t="shared" si="236"/>
        <v xml:space="preserve"> </v>
      </c>
      <c r="S1702" s="25"/>
      <c r="T1702" s="49" t="str">
        <f t="shared" si="237"/>
        <v xml:space="preserve"> </v>
      </c>
      <c r="U1702" s="30"/>
      <c r="V1702" s="49" t="str">
        <f t="shared" si="238"/>
        <v xml:space="preserve"> </v>
      </c>
      <c r="W1702" s="25">
        <v>8</v>
      </c>
      <c r="X1702" s="49">
        <f t="shared" si="239"/>
        <v>5.6250878919983122E-4</v>
      </c>
      <c r="Y1702" s="25"/>
      <c r="Z1702" s="53" t="str">
        <f t="shared" si="240"/>
        <v xml:space="preserve"> </v>
      </c>
      <c r="AA1702" s="26">
        <f t="shared" si="241"/>
        <v>9</v>
      </c>
      <c r="AB1702" s="43">
        <f t="shared" si="242"/>
        <v>7.4486662749219957E-5</v>
      </c>
    </row>
    <row r="1703" spans="1:28" ht="12.75" customHeight="1">
      <c r="A1703" t="s">
        <v>348</v>
      </c>
      <c r="B1703" t="s">
        <v>2758</v>
      </c>
      <c r="C1703" t="s">
        <v>2868</v>
      </c>
      <c r="D1703" s="4" t="s">
        <v>1381</v>
      </c>
      <c r="E1703" s="2" t="s">
        <v>2064</v>
      </c>
      <c r="F1703" t="s">
        <v>3492</v>
      </c>
      <c r="G1703" s="4" t="s">
        <v>6715</v>
      </c>
      <c r="H1703" s="3" t="s">
        <v>1393</v>
      </c>
      <c r="I1703" s="3" t="s">
        <v>1393</v>
      </c>
      <c r="J1703" s="4">
        <v>119</v>
      </c>
      <c r="K1703" s="4">
        <v>239</v>
      </c>
      <c r="L1703" s="38" t="s">
        <v>1481</v>
      </c>
      <c r="M1703" s="25">
        <v>8</v>
      </c>
      <c r="N1703" s="49">
        <f t="shared" si="234"/>
        <v>3.5373187124159886E-4</v>
      </c>
      <c r="O1703" s="25"/>
      <c r="P1703" s="49" t="str">
        <f t="shared" si="235"/>
        <v xml:space="preserve"> </v>
      </c>
      <c r="Q1703" s="25">
        <v>1</v>
      </c>
      <c r="R1703" s="49">
        <f t="shared" si="236"/>
        <v>1.6863406408094435E-4</v>
      </c>
      <c r="S1703" s="28"/>
      <c r="T1703" s="49" t="str">
        <f t="shared" si="237"/>
        <v xml:space="preserve"> </v>
      </c>
      <c r="U1703" s="30"/>
      <c r="V1703" s="49" t="str">
        <f t="shared" si="238"/>
        <v xml:space="preserve"> </v>
      </c>
      <c r="W1703" s="25">
        <v>7</v>
      </c>
      <c r="X1703" s="49">
        <f t="shared" si="239"/>
        <v>4.9219519054985233E-4</v>
      </c>
      <c r="Y1703" s="25"/>
      <c r="Z1703" s="53" t="str">
        <f t="shared" si="240"/>
        <v xml:space="preserve"> </v>
      </c>
      <c r="AA1703" s="26">
        <f t="shared" si="241"/>
        <v>16</v>
      </c>
      <c r="AB1703" s="43">
        <f t="shared" si="242"/>
        <v>1.3242073377639103E-4</v>
      </c>
    </row>
    <row r="1704" spans="1:28" ht="12.75" customHeight="1">
      <c r="A1704" t="s">
        <v>348</v>
      </c>
      <c r="B1704" t="s">
        <v>360</v>
      </c>
      <c r="C1704" t="s">
        <v>2868</v>
      </c>
      <c r="D1704" s="4" t="s">
        <v>1381</v>
      </c>
      <c r="E1704" s="2"/>
      <c r="G1704" s="4"/>
      <c r="H1704" s="3" t="s">
        <v>1393</v>
      </c>
      <c r="I1704" s="3" t="s">
        <v>1393</v>
      </c>
      <c r="J1704" s="4">
        <v>121</v>
      </c>
      <c r="K1704" s="4">
        <v>237</v>
      </c>
      <c r="L1704" s="38" t="s">
        <v>1481</v>
      </c>
      <c r="M1704" s="25">
        <v>12</v>
      </c>
      <c r="N1704" s="49">
        <f t="shared" si="234"/>
        <v>5.3059780686239835E-4</v>
      </c>
      <c r="O1704" s="25">
        <v>6</v>
      </c>
      <c r="P1704" s="49">
        <f t="shared" si="235"/>
        <v>1.9748535316963992E-4</v>
      </c>
      <c r="Q1704" s="25"/>
      <c r="R1704" s="49" t="str">
        <f t="shared" si="236"/>
        <v xml:space="preserve"> </v>
      </c>
      <c r="S1704" s="28"/>
      <c r="T1704" s="49" t="str">
        <f t="shared" si="237"/>
        <v xml:space="preserve"> </v>
      </c>
      <c r="U1704" s="30"/>
      <c r="V1704" s="49" t="str">
        <f t="shared" si="238"/>
        <v xml:space="preserve"> </v>
      </c>
      <c r="W1704" s="25">
        <v>2</v>
      </c>
      <c r="X1704" s="49">
        <f t="shared" si="239"/>
        <v>1.4062719729995781E-4</v>
      </c>
      <c r="Y1704" s="25"/>
      <c r="Z1704" s="53" t="str">
        <f t="shared" si="240"/>
        <v xml:space="preserve"> </v>
      </c>
      <c r="AA1704" s="26">
        <f t="shared" si="241"/>
        <v>20</v>
      </c>
      <c r="AB1704" s="43">
        <f t="shared" si="242"/>
        <v>1.655259172204888E-4</v>
      </c>
    </row>
    <row r="1705" spans="1:28" ht="12.75" customHeight="1">
      <c r="A1705" t="s">
        <v>345</v>
      </c>
      <c r="B1705" t="s">
        <v>346</v>
      </c>
      <c r="C1705" t="s">
        <v>347</v>
      </c>
      <c r="D1705" s="4" t="s">
        <v>1382</v>
      </c>
      <c r="E1705" s="2"/>
      <c r="F1705" t="s">
        <v>1740</v>
      </c>
      <c r="G1705" s="4"/>
      <c r="H1705" s="3" t="s">
        <v>1393</v>
      </c>
      <c r="I1705" s="3" t="s">
        <v>1393</v>
      </c>
      <c r="J1705" s="4">
        <v>428</v>
      </c>
      <c r="K1705" s="4">
        <v>372</v>
      </c>
      <c r="L1705" s="38" t="s">
        <v>1756</v>
      </c>
      <c r="M1705" s="25">
        <v>20</v>
      </c>
      <c r="N1705" s="49">
        <f t="shared" si="234"/>
        <v>8.8432967810399721E-4</v>
      </c>
      <c r="O1705" s="25">
        <v>21</v>
      </c>
      <c r="P1705" s="49">
        <f t="shared" si="235"/>
        <v>6.9119873609373975E-4</v>
      </c>
      <c r="Q1705" s="25">
        <v>2</v>
      </c>
      <c r="R1705" s="49">
        <f t="shared" si="236"/>
        <v>3.3726812816188871E-4</v>
      </c>
      <c r="S1705" s="28"/>
      <c r="T1705" s="49" t="str">
        <f t="shared" si="237"/>
        <v xml:space="preserve"> </v>
      </c>
      <c r="U1705" s="30"/>
      <c r="V1705" s="49" t="str">
        <f t="shared" si="238"/>
        <v xml:space="preserve"> </v>
      </c>
      <c r="W1705" s="25"/>
      <c r="X1705" s="49" t="str">
        <f t="shared" si="239"/>
        <v xml:space="preserve"> </v>
      </c>
      <c r="Y1705" s="25"/>
      <c r="Z1705" s="53" t="str">
        <f t="shared" si="240"/>
        <v xml:space="preserve"> </v>
      </c>
      <c r="AA1705" s="26">
        <f t="shared" si="241"/>
        <v>43</v>
      </c>
      <c r="AB1705" s="43">
        <f t="shared" si="242"/>
        <v>3.5588072202405094E-4</v>
      </c>
    </row>
    <row r="1706" spans="1:28" ht="12.75" customHeight="1">
      <c r="A1706" t="s">
        <v>786</v>
      </c>
      <c r="B1706" t="s">
        <v>2348</v>
      </c>
      <c r="C1706" t="s">
        <v>575</v>
      </c>
      <c r="D1706" s="4" t="s">
        <v>1382</v>
      </c>
      <c r="E1706" s="2"/>
      <c r="F1706" t="s">
        <v>6539</v>
      </c>
      <c r="G1706" s="4"/>
      <c r="H1706" s="3" t="s">
        <v>1393</v>
      </c>
      <c r="I1706" s="3" t="s">
        <v>1393</v>
      </c>
      <c r="J1706" s="4">
        <v>428</v>
      </c>
      <c r="K1706" s="4">
        <v>354</v>
      </c>
      <c r="L1706" s="38" t="s">
        <v>1756</v>
      </c>
      <c r="M1706" s="25">
        <v>13</v>
      </c>
      <c r="N1706" s="49">
        <f t="shared" si="234"/>
        <v>5.7481429076759814E-4</v>
      </c>
      <c r="O1706" s="25">
        <v>27</v>
      </c>
      <c r="P1706" s="49">
        <f t="shared" si="235"/>
        <v>8.8868408926337961E-4</v>
      </c>
      <c r="Q1706" s="25">
        <v>2</v>
      </c>
      <c r="R1706" s="49">
        <f t="shared" si="236"/>
        <v>3.3726812816188871E-4</v>
      </c>
      <c r="S1706" s="25">
        <v>1</v>
      </c>
      <c r="T1706" s="49">
        <f t="shared" si="237"/>
        <v>3.5237323372916594E-5</v>
      </c>
      <c r="U1706" s="30"/>
      <c r="V1706" s="49" t="str">
        <f t="shared" si="238"/>
        <v xml:space="preserve"> </v>
      </c>
      <c r="W1706" s="25"/>
      <c r="X1706" s="49" t="str">
        <f t="shared" si="239"/>
        <v xml:space="preserve"> </v>
      </c>
      <c r="Y1706" s="25"/>
      <c r="Z1706" s="53" t="str">
        <f t="shared" si="240"/>
        <v xml:space="preserve"> </v>
      </c>
      <c r="AA1706" s="26">
        <f t="shared" si="241"/>
        <v>43</v>
      </c>
      <c r="AB1706" s="43">
        <f t="shared" si="242"/>
        <v>3.5588072202405094E-4</v>
      </c>
    </row>
    <row r="1707" spans="1:28" ht="12.75" customHeight="1">
      <c r="A1707" t="s">
        <v>1936</v>
      </c>
      <c r="B1707" t="s">
        <v>715</v>
      </c>
      <c r="C1707" t="s">
        <v>521</v>
      </c>
      <c r="D1707" s="4" t="s">
        <v>1381</v>
      </c>
      <c r="E1707" s="2" t="s">
        <v>3232</v>
      </c>
      <c r="F1707" t="s">
        <v>578</v>
      </c>
      <c r="G1707" s="4"/>
      <c r="H1707" s="3" t="s">
        <v>1393</v>
      </c>
      <c r="I1707" s="3" t="s">
        <v>1393</v>
      </c>
      <c r="J1707" s="4">
        <v>168</v>
      </c>
      <c r="K1707" s="4">
        <v>100</v>
      </c>
      <c r="L1707" s="38" t="s">
        <v>1481</v>
      </c>
      <c r="M1707" s="25">
        <v>14</v>
      </c>
      <c r="N1707" s="49">
        <f t="shared" si="234"/>
        <v>6.1903077467279804E-4</v>
      </c>
      <c r="O1707" s="25">
        <v>63</v>
      </c>
      <c r="P1707" s="49">
        <f t="shared" si="235"/>
        <v>2.0735962082812191E-3</v>
      </c>
      <c r="Q1707" s="25">
        <v>6</v>
      </c>
      <c r="R1707" s="49">
        <f t="shared" si="236"/>
        <v>1.011804384485666E-3</v>
      </c>
      <c r="S1707" s="25">
        <v>16</v>
      </c>
      <c r="T1707" s="49">
        <f t="shared" si="237"/>
        <v>5.6379717396666551E-4</v>
      </c>
      <c r="U1707" s="30">
        <v>35</v>
      </c>
      <c r="V1707" s="49">
        <f t="shared" si="238"/>
        <v>2.3605584406825387E-3</v>
      </c>
      <c r="W1707" s="25">
        <v>9</v>
      </c>
      <c r="X1707" s="49">
        <f t="shared" si="239"/>
        <v>6.3282238784981011E-4</v>
      </c>
      <c r="Y1707" s="25"/>
      <c r="Z1707" s="53" t="str">
        <f t="shared" si="240"/>
        <v xml:space="preserve"> </v>
      </c>
      <c r="AA1707" s="26">
        <f t="shared" si="241"/>
        <v>143</v>
      </c>
      <c r="AB1707" s="43">
        <f t="shared" si="242"/>
        <v>1.1835103081264948E-3</v>
      </c>
    </row>
    <row r="1708" spans="1:28" ht="12.75" customHeight="1">
      <c r="A1708" t="s">
        <v>1936</v>
      </c>
      <c r="B1708" t="s">
        <v>2249</v>
      </c>
      <c r="C1708" t="s">
        <v>521</v>
      </c>
      <c r="D1708" s="4" t="s">
        <v>1381</v>
      </c>
      <c r="E1708" s="2" t="s">
        <v>3232</v>
      </c>
      <c r="F1708" t="s">
        <v>579</v>
      </c>
      <c r="G1708" s="4"/>
      <c r="H1708" s="3" t="s">
        <v>1393</v>
      </c>
      <c r="I1708" s="3" t="s">
        <v>1393</v>
      </c>
      <c r="J1708" s="4">
        <v>168</v>
      </c>
      <c r="K1708" s="4">
        <v>101</v>
      </c>
      <c r="L1708" s="38" t="s">
        <v>1481</v>
      </c>
      <c r="M1708" s="25">
        <v>93</v>
      </c>
      <c r="N1708" s="49">
        <f t="shared" si="234"/>
        <v>4.1121330031835867E-3</v>
      </c>
      <c r="O1708" s="25">
        <v>24</v>
      </c>
      <c r="P1708" s="49">
        <f t="shared" si="235"/>
        <v>7.8994141267855968E-4</v>
      </c>
      <c r="Q1708" s="25"/>
      <c r="R1708" s="49" t="str">
        <f t="shared" si="236"/>
        <v xml:space="preserve"> </v>
      </c>
      <c r="S1708" s="28"/>
      <c r="T1708" s="49" t="str">
        <f t="shared" si="237"/>
        <v xml:space="preserve"> </v>
      </c>
      <c r="U1708" s="30"/>
      <c r="V1708" s="49" t="str">
        <f t="shared" si="238"/>
        <v xml:space="preserve"> </v>
      </c>
      <c r="W1708" s="25">
        <v>13</v>
      </c>
      <c r="X1708" s="49">
        <f t="shared" si="239"/>
        <v>9.1407678244972577E-4</v>
      </c>
      <c r="Y1708" s="25"/>
      <c r="Z1708" s="53" t="str">
        <f t="shared" si="240"/>
        <v xml:space="preserve"> </v>
      </c>
      <c r="AA1708" s="26">
        <f t="shared" si="241"/>
        <v>130</v>
      </c>
      <c r="AB1708" s="43">
        <f t="shared" si="242"/>
        <v>1.0759184619331772E-3</v>
      </c>
    </row>
    <row r="1709" spans="1:28" ht="12.75" customHeight="1">
      <c r="A1709" t="s">
        <v>1936</v>
      </c>
      <c r="B1709" t="s">
        <v>4005</v>
      </c>
      <c r="C1709" t="s">
        <v>521</v>
      </c>
      <c r="D1709" s="4" t="s">
        <v>1381</v>
      </c>
      <c r="E1709" s="2"/>
      <c r="F1709" s="5" t="s">
        <v>6399</v>
      </c>
      <c r="G1709" s="4"/>
      <c r="H1709" s="3" t="s">
        <v>581</v>
      </c>
      <c r="I1709" s="3" t="s">
        <v>581</v>
      </c>
      <c r="J1709" s="4"/>
      <c r="K1709" s="4"/>
      <c r="L1709" s="38" t="s">
        <v>1481</v>
      </c>
      <c r="M1709" s="25"/>
      <c r="N1709" s="49" t="str">
        <f t="shared" si="234"/>
        <v xml:space="preserve"> </v>
      </c>
      <c r="O1709" s="25">
        <v>2</v>
      </c>
      <c r="P1709" s="49">
        <f t="shared" si="235"/>
        <v>6.582845105654664E-5</v>
      </c>
      <c r="Q1709" s="25"/>
      <c r="R1709" s="49" t="str">
        <f t="shared" si="236"/>
        <v xml:space="preserve"> </v>
      </c>
      <c r="S1709" s="28"/>
      <c r="T1709" s="49" t="str">
        <f t="shared" si="237"/>
        <v xml:space="preserve"> </v>
      </c>
      <c r="U1709" s="30"/>
      <c r="V1709" s="49" t="str">
        <f t="shared" si="238"/>
        <v xml:space="preserve"> </v>
      </c>
      <c r="W1709" s="25"/>
      <c r="X1709" s="49" t="str">
        <f t="shared" si="239"/>
        <v xml:space="preserve"> </v>
      </c>
      <c r="Y1709" s="25"/>
      <c r="Z1709" s="53" t="str">
        <f t="shared" si="240"/>
        <v xml:space="preserve"> </v>
      </c>
      <c r="AA1709" s="26">
        <f t="shared" si="241"/>
        <v>2</v>
      </c>
      <c r="AB1709" s="43">
        <f t="shared" si="242"/>
        <v>1.6552591722048879E-5</v>
      </c>
    </row>
    <row r="1710" spans="1:28" ht="12.75" customHeight="1">
      <c r="A1710" t="s">
        <v>1936</v>
      </c>
      <c r="B1710" t="s">
        <v>4605</v>
      </c>
      <c r="C1710" t="s">
        <v>521</v>
      </c>
      <c r="D1710" s="4" t="s">
        <v>1381</v>
      </c>
      <c r="E1710" s="2" t="s">
        <v>3232</v>
      </c>
      <c r="G1710" s="4"/>
      <c r="H1710" s="3" t="s">
        <v>1393</v>
      </c>
      <c r="I1710" s="3" t="s">
        <v>581</v>
      </c>
      <c r="J1710" s="4"/>
      <c r="K1710" s="4"/>
      <c r="L1710" s="38" t="s">
        <v>1481</v>
      </c>
      <c r="M1710" s="25"/>
      <c r="N1710" s="49" t="str">
        <f t="shared" si="234"/>
        <v xml:space="preserve"> </v>
      </c>
      <c r="O1710" s="25"/>
      <c r="P1710" s="49" t="str">
        <f t="shared" si="235"/>
        <v xml:space="preserve"> </v>
      </c>
      <c r="Q1710" s="25"/>
      <c r="R1710" s="49" t="str">
        <f t="shared" si="236"/>
        <v xml:space="preserve"> </v>
      </c>
      <c r="S1710" s="28"/>
      <c r="T1710" s="49" t="str">
        <f t="shared" si="237"/>
        <v xml:space="preserve"> </v>
      </c>
      <c r="U1710" s="30"/>
      <c r="V1710" s="49" t="str">
        <f t="shared" si="238"/>
        <v xml:space="preserve"> </v>
      </c>
      <c r="W1710" s="25">
        <v>19</v>
      </c>
      <c r="X1710" s="49">
        <f t="shared" si="239"/>
        <v>1.3359583743495992E-3</v>
      </c>
      <c r="Y1710" s="25"/>
      <c r="Z1710" s="53" t="str">
        <f t="shared" si="240"/>
        <v xml:space="preserve"> </v>
      </c>
      <c r="AA1710" s="26">
        <f t="shared" si="241"/>
        <v>19</v>
      </c>
      <c r="AB1710" s="43">
        <f t="shared" si="242"/>
        <v>1.5724962135946435E-4</v>
      </c>
    </row>
    <row r="1711" spans="1:28" ht="12.75" customHeight="1">
      <c r="A1711" t="s">
        <v>1936</v>
      </c>
      <c r="B1711" t="s">
        <v>3012</v>
      </c>
      <c r="C1711" t="s">
        <v>521</v>
      </c>
      <c r="D1711" s="4" t="s">
        <v>1381</v>
      </c>
      <c r="E1711" s="2" t="s">
        <v>2064</v>
      </c>
      <c r="G1711" s="4"/>
      <c r="H1711" s="3" t="s">
        <v>1393</v>
      </c>
      <c r="I1711" s="3" t="s">
        <v>1393</v>
      </c>
      <c r="J1711" s="4">
        <v>168</v>
      </c>
      <c r="K1711" s="4"/>
      <c r="L1711" s="38" t="s">
        <v>1481</v>
      </c>
      <c r="M1711" s="25">
        <v>1</v>
      </c>
      <c r="N1711" s="49">
        <f t="shared" si="234"/>
        <v>4.4216483905199858E-5</v>
      </c>
      <c r="O1711" s="25">
        <v>6</v>
      </c>
      <c r="P1711" s="49">
        <f t="shared" si="235"/>
        <v>1.9748535316963992E-4</v>
      </c>
      <c r="Q1711" s="25"/>
      <c r="R1711" s="49" t="str">
        <f t="shared" si="236"/>
        <v xml:space="preserve"> </v>
      </c>
      <c r="S1711" s="25">
        <v>8</v>
      </c>
      <c r="T1711" s="49">
        <f t="shared" si="237"/>
        <v>2.8189858698333275E-4</v>
      </c>
      <c r="U1711" s="30">
        <v>7</v>
      </c>
      <c r="V1711" s="49">
        <f t="shared" si="238"/>
        <v>4.7211168813650773E-4</v>
      </c>
      <c r="W1711" s="25"/>
      <c r="X1711" s="49" t="str">
        <f t="shared" si="239"/>
        <v xml:space="preserve"> </v>
      </c>
      <c r="Y1711" s="25"/>
      <c r="Z1711" s="53" t="str">
        <f t="shared" si="240"/>
        <v xml:space="preserve"> </v>
      </c>
      <c r="AA1711" s="26">
        <f t="shared" si="241"/>
        <v>22</v>
      </c>
      <c r="AB1711" s="43">
        <f t="shared" si="242"/>
        <v>1.8207850894253768E-4</v>
      </c>
    </row>
    <row r="1712" spans="1:28" ht="12.75" customHeight="1">
      <c r="A1712" t="s">
        <v>1936</v>
      </c>
      <c r="B1712" t="s">
        <v>970</v>
      </c>
      <c r="C1712" t="s">
        <v>521</v>
      </c>
      <c r="D1712" s="4" t="s">
        <v>1381</v>
      </c>
      <c r="E1712" s="2" t="s">
        <v>2064</v>
      </c>
      <c r="G1712" s="4"/>
      <c r="H1712" s="3" t="s">
        <v>1393</v>
      </c>
      <c r="I1712" s="3" t="s">
        <v>1393</v>
      </c>
      <c r="J1712" s="4">
        <v>168</v>
      </c>
      <c r="K1712" s="4"/>
      <c r="L1712" s="38" t="s">
        <v>1483</v>
      </c>
      <c r="M1712" s="25">
        <v>1</v>
      </c>
      <c r="N1712" s="49">
        <f t="shared" si="234"/>
        <v>4.4216483905199858E-5</v>
      </c>
      <c r="O1712" s="25"/>
      <c r="P1712" s="49" t="str">
        <f t="shared" si="235"/>
        <v xml:space="preserve"> </v>
      </c>
      <c r="Q1712" s="25">
        <v>1</v>
      </c>
      <c r="R1712" s="49">
        <f t="shared" si="236"/>
        <v>1.6863406408094435E-4</v>
      </c>
      <c r="S1712" s="25">
        <v>1</v>
      </c>
      <c r="T1712" s="49">
        <f t="shared" si="237"/>
        <v>3.5237323372916594E-5</v>
      </c>
      <c r="U1712" s="30"/>
      <c r="V1712" s="49" t="str">
        <f t="shared" si="238"/>
        <v xml:space="preserve"> </v>
      </c>
      <c r="W1712" s="25">
        <v>4</v>
      </c>
      <c r="X1712" s="49">
        <f t="shared" si="239"/>
        <v>2.8125439459991561E-4</v>
      </c>
      <c r="Y1712" s="25">
        <v>2</v>
      </c>
      <c r="Z1712" s="53">
        <f t="shared" si="240"/>
        <v>4.4732721986132855E-4</v>
      </c>
      <c r="AA1712" s="26">
        <f t="shared" si="241"/>
        <v>9</v>
      </c>
      <c r="AB1712" s="43">
        <f t="shared" si="242"/>
        <v>7.4486662749219957E-5</v>
      </c>
    </row>
    <row r="1713" spans="1:28" ht="12.75" customHeight="1">
      <c r="A1713" t="s">
        <v>362</v>
      </c>
      <c r="B1713" t="s">
        <v>409</v>
      </c>
      <c r="C1713" t="s">
        <v>2879</v>
      </c>
      <c r="D1713" s="4" t="s">
        <v>1381</v>
      </c>
      <c r="E1713" s="2"/>
      <c r="F1713" t="s">
        <v>2676</v>
      </c>
      <c r="G1713" s="4"/>
      <c r="H1713" s="3" t="s">
        <v>1393</v>
      </c>
      <c r="I1713" s="3" t="s">
        <v>1393</v>
      </c>
      <c r="J1713" s="4">
        <v>84</v>
      </c>
      <c r="K1713" s="4">
        <v>140</v>
      </c>
      <c r="L1713" s="38" t="s">
        <v>1481</v>
      </c>
      <c r="M1713" s="25">
        <v>33</v>
      </c>
      <c r="N1713" s="49">
        <f t="shared" si="234"/>
        <v>1.4591439688715954E-3</v>
      </c>
      <c r="O1713" s="25">
        <v>10</v>
      </c>
      <c r="P1713" s="49">
        <f t="shared" si="235"/>
        <v>3.291422552827332E-4</v>
      </c>
      <c r="Q1713" s="25">
        <v>7</v>
      </c>
      <c r="R1713" s="49">
        <f t="shared" si="236"/>
        <v>1.1804384485666105E-3</v>
      </c>
      <c r="S1713" s="28"/>
      <c r="T1713" s="49" t="str">
        <f t="shared" si="237"/>
        <v xml:space="preserve"> </v>
      </c>
      <c r="U1713" s="30"/>
      <c r="V1713" s="49" t="str">
        <f t="shared" si="238"/>
        <v xml:space="preserve"> </v>
      </c>
      <c r="W1713" s="25"/>
      <c r="X1713" s="49" t="str">
        <f t="shared" si="239"/>
        <v xml:space="preserve"> </v>
      </c>
      <c r="Y1713" s="25"/>
      <c r="Z1713" s="53" t="str">
        <f t="shared" si="240"/>
        <v xml:space="preserve"> </v>
      </c>
      <c r="AA1713" s="26">
        <f t="shared" si="241"/>
        <v>50</v>
      </c>
      <c r="AB1713" s="43">
        <f t="shared" si="242"/>
        <v>4.13814793051222E-4</v>
      </c>
    </row>
    <row r="1714" spans="1:28" ht="12.75" customHeight="1">
      <c r="A1714" t="s">
        <v>2559</v>
      </c>
      <c r="B1714" t="s">
        <v>1644</v>
      </c>
      <c r="C1714" t="s">
        <v>2877</v>
      </c>
      <c r="D1714" s="4" t="s">
        <v>1381</v>
      </c>
      <c r="E1714" s="4" t="s">
        <v>2064</v>
      </c>
      <c r="G1714" s="4" t="s">
        <v>168</v>
      </c>
      <c r="H1714" s="3" t="s">
        <v>1393</v>
      </c>
      <c r="I1714" s="3" t="s">
        <v>581</v>
      </c>
      <c r="J1714" s="4"/>
      <c r="K1714" s="4"/>
      <c r="L1714" s="38" t="s">
        <v>1483</v>
      </c>
      <c r="M1714" s="25"/>
      <c r="N1714" s="49" t="str">
        <f t="shared" si="234"/>
        <v xml:space="preserve"> </v>
      </c>
      <c r="O1714" s="25">
        <v>2</v>
      </c>
      <c r="P1714" s="49">
        <f t="shared" si="235"/>
        <v>6.582845105654664E-5</v>
      </c>
      <c r="Q1714" s="25"/>
      <c r="R1714" s="49" t="str">
        <f t="shared" si="236"/>
        <v xml:space="preserve"> </v>
      </c>
      <c r="S1714" s="25">
        <v>27</v>
      </c>
      <c r="T1714" s="49">
        <f t="shared" si="237"/>
        <v>9.51407731068748E-4</v>
      </c>
      <c r="U1714" s="30">
        <v>6</v>
      </c>
      <c r="V1714" s="49">
        <f t="shared" si="238"/>
        <v>4.0466716125986375E-4</v>
      </c>
      <c r="W1714" s="25">
        <v>6</v>
      </c>
      <c r="X1714" s="49">
        <f t="shared" si="239"/>
        <v>4.2188159189987344E-4</v>
      </c>
      <c r="Y1714" s="25">
        <v>38</v>
      </c>
      <c r="Z1714" s="53">
        <f t="shared" si="240"/>
        <v>8.4992171773652422E-3</v>
      </c>
      <c r="AA1714" s="26">
        <f t="shared" si="241"/>
        <v>79</v>
      </c>
      <c r="AB1714" s="43">
        <f t="shared" si="242"/>
        <v>6.5382737302093071E-4</v>
      </c>
    </row>
    <row r="1715" spans="1:28" ht="12.75" customHeight="1">
      <c r="A1715" t="s">
        <v>2559</v>
      </c>
      <c r="B1715" t="s">
        <v>5406</v>
      </c>
      <c r="C1715" t="s">
        <v>2877</v>
      </c>
      <c r="D1715" s="4" t="s">
        <v>1381</v>
      </c>
      <c r="E1715" s="2"/>
      <c r="G1715" s="4"/>
      <c r="H1715" s="3" t="s">
        <v>581</v>
      </c>
      <c r="I1715" s="3" t="s">
        <v>581</v>
      </c>
      <c r="J1715" s="4"/>
      <c r="K1715" s="4"/>
      <c r="L1715" s="38" t="s">
        <v>1483</v>
      </c>
      <c r="M1715" s="25">
        <v>1</v>
      </c>
      <c r="N1715" s="49">
        <f t="shared" si="234"/>
        <v>4.4216483905199858E-5</v>
      </c>
      <c r="O1715" s="25">
        <v>5</v>
      </c>
      <c r="P1715" s="49">
        <f t="shared" si="235"/>
        <v>1.645711276413666E-4</v>
      </c>
      <c r="Q1715" s="25"/>
      <c r="R1715" s="49" t="str">
        <f t="shared" si="236"/>
        <v xml:space="preserve"> </v>
      </c>
      <c r="S1715" s="25"/>
      <c r="T1715" s="49" t="str">
        <f t="shared" si="237"/>
        <v xml:space="preserve"> </v>
      </c>
      <c r="U1715" s="30"/>
      <c r="V1715" s="49" t="str">
        <f t="shared" si="238"/>
        <v xml:space="preserve"> </v>
      </c>
      <c r="W1715" s="25"/>
      <c r="X1715" s="49" t="str">
        <f t="shared" si="239"/>
        <v xml:space="preserve"> </v>
      </c>
      <c r="Y1715" s="25"/>
      <c r="Z1715" s="53" t="str">
        <f t="shared" si="240"/>
        <v xml:space="preserve"> </v>
      </c>
      <c r="AA1715" s="26">
        <f t="shared" si="241"/>
        <v>6</v>
      </c>
      <c r="AB1715" s="43">
        <f t="shared" si="242"/>
        <v>4.965777516614664E-5</v>
      </c>
    </row>
    <row r="1716" spans="1:28" ht="12.75" customHeight="1">
      <c r="A1716" t="s">
        <v>5908</v>
      </c>
      <c r="B1716" t="s">
        <v>5909</v>
      </c>
      <c r="C1716" t="s">
        <v>998</v>
      </c>
      <c r="D1716" s="4" t="s">
        <v>1381</v>
      </c>
      <c r="E1716" s="2"/>
      <c r="F1716" t="s">
        <v>5910</v>
      </c>
      <c r="G1716" s="4"/>
      <c r="H1716" s="3" t="s">
        <v>1393</v>
      </c>
      <c r="I1716" s="3" t="s">
        <v>581</v>
      </c>
      <c r="J1716" s="4"/>
      <c r="K1716" s="4"/>
      <c r="L1716" s="38" t="s">
        <v>1378</v>
      </c>
      <c r="M1716" s="25"/>
      <c r="N1716" s="49" t="str">
        <f t="shared" si="234"/>
        <v xml:space="preserve"> </v>
      </c>
      <c r="O1716" s="25">
        <v>2</v>
      </c>
      <c r="P1716" s="49">
        <f t="shared" si="235"/>
        <v>6.582845105654664E-5</v>
      </c>
      <c r="Q1716" s="25"/>
      <c r="R1716" s="49" t="str">
        <f t="shared" si="236"/>
        <v xml:space="preserve"> </v>
      </c>
      <c r="S1716" s="25"/>
      <c r="T1716" s="49" t="str">
        <f t="shared" si="237"/>
        <v xml:space="preserve"> </v>
      </c>
      <c r="U1716" s="30"/>
      <c r="V1716" s="49" t="str">
        <f t="shared" si="238"/>
        <v xml:space="preserve"> </v>
      </c>
      <c r="W1716" s="25"/>
      <c r="X1716" s="49" t="str">
        <f t="shared" si="239"/>
        <v xml:space="preserve"> </v>
      </c>
      <c r="Y1716" s="25"/>
      <c r="Z1716" s="53" t="str">
        <f t="shared" si="240"/>
        <v xml:space="preserve"> </v>
      </c>
      <c r="AA1716" s="26">
        <f t="shared" si="241"/>
        <v>2</v>
      </c>
      <c r="AB1716" s="43">
        <f t="shared" si="242"/>
        <v>1.6552591722048879E-5</v>
      </c>
    </row>
    <row r="1717" spans="1:28" ht="12.75" customHeight="1">
      <c r="A1717" t="s">
        <v>3288</v>
      </c>
      <c r="B1717" t="s">
        <v>3539</v>
      </c>
      <c r="C1717" t="s">
        <v>2871</v>
      </c>
      <c r="D1717" s="4" t="s">
        <v>1381</v>
      </c>
      <c r="E1717" s="2" t="s">
        <v>2064</v>
      </c>
      <c r="F1717" s="5" t="s">
        <v>6464</v>
      </c>
      <c r="G1717" s="4"/>
      <c r="H1717" s="3" t="s">
        <v>1393</v>
      </c>
      <c r="I1717" s="3" t="s">
        <v>1393</v>
      </c>
      <c r="J1717" s="4">
        <v>220</v>
      </c>
      <c r="K1717" s="4">
        <v>105</v>
      </c>
      <c r="L1717" s="38" t="s">
        <v>1481</v>
      </c>
      <c r="M1717" s="25"/>
      <c r="N1717" s="49" t="str">
        <f t="shared" si="234"/>
        <v xml:space="preserve"> </v>
      </c>
      <c r="O1717" s="25"/>
      <c r="P1717" s="49" t="str">
        <f t="shared" si="235"/>
        <v xml:space="preserve"> </v>
      </c>
      <c r="Q1717" s="25"/>
      <c r="R1717" s="49" t="str">
        <f t="shared" si="236"/>
        <v xml:space="preserve"> </v>
      </c>
      <c r="S1717" s="25">
        <v>1</v>
      </c>
      <c r="T1717" s="49">
        <f t="shared" si="237"/>
        <v>3.5237323372916594E-5</v>
      </c>
      <c r="U1717" s="30">
        <v>2</v>
      </c>
      <c r="V1717" s="49">
        <f t="shared" si="238"/>
        <v>1.3488905375328792E-4</v>
      </c>
      <c r="W1717" s="25">
        <v>12</v>
      </c>
      <c r="X1717" s="49">
        <f t="shared" si="239"/>
        <v>8.4376318379974688E-4</v>
      </c>
      <c r="Y1717" s="25">
        <v>18</v>
      </c>
      <c r="Z1717" s="53">
        <f t="shared" si="240"/>
        <v>4.0259449787519571E-3</v>
      </c>
      <c r="AA1717" s="26">
        <f t="shared" si="241"/>
        <v>33</v>
      </c>
      <c r="AB1717" s="43">
        <f t="shared" si="242"/>
        <v>2.7311776341380653E-4</v>
      </c>
    </row>
    <row r="1718" spans="1:28" ht="12.75" customHeight="1">
      <c r="A1718" t="s">
        <v>3288</v>
      </c>
      <c r="B1718" t="s">
        <v>2114</v>
      </c>
      <c r="C1718" t="s">
        <v>2871</v>
      </c>
      <c r="D1718" s="4" t="s">
        <v>1381</v>
      </c>
      <c r="E1718" s="2"/>
      <c r="F1718" t="s">
        <v>3292</v>
      </c>
      <c r="G1718" s="4"/>
      <c r="H1718" s="3" t="s">
        <v>1393</v>
      </c>
      <c r="I1718" s="3" t="s">
        <v>1393</v>
      </c>
      <c r="J1718" s="4">
        <v>220</v>
      </c>
      <c r="K1718" s="4">
        <v>105</v>
      </c>
      <c r="L1718" s="38" t="s">
        <v>1481</v>
      </c>
      <c r="M1718" s="25"/>
      <c r="N1718" s="49" t="str">
        <f t="shared" si="234"/>
        <v xml:space="preserve"> </v>
      </c>
      <c r="O1718" s="25"/>
      <c r="P1718" s="49" t="str">
        <f t="shared" si="235"/>
        <v xml:space="preserve"> </v>
      </c>
      <c r="Q1718" s="25"/>
      <c r="R1718" s="49" t="str">
        <f t="shared" si="236"/>
        <v xml:space="preserve"> </v>
      </c>
      <c r="S1718" s="25">
        <v>4</v>
      </c>
      <c r="T1718" s="49">
        <f t="shared" si="237"/>
        <v>1.4094929349166638E-4</v>
      </c>
      <c r="U1718" s="30"/>
      <c r="V1718" s="49" t="str">
        <f t="shared" si="238"/>
        <v xml:space="preserve"> </v>
      </c>
      <c r="W1718" s="25">
        <v>1</v>
      </c>
      <c r="X1718" s="49">
        <f t="shared" si="239"/>
        <v>7.0313598649978903E-5</v>
      </c>
      <c r="Y1718" s="25"/>
      <c r="Z1718" s="53" t="str">
        <f t="shared" si="240"/>
        <v xml:space="preserve"> </v>
      </c>
      <c r="AA1718" s="26">
        <f t="shared" si="241"/>
        <v>5</v>
      </c>
      <c r="AB1718" s="43">
        <f t="shared" si="242"/>
        <v>4.1381479305122199E-5</v>
      </c>
    </row>
    <row r="1719" spans="1:28" ht="12.75" customHeight="1">
      <c r="A1719" t="s">
        <v>3288</v>
      </c>
      <c r="B1719" t="s">
        <v>815</v>
      </c>
      <c r="C1719" t="s">
        <v>2871</v>
      </c>
      <c r="D1719" s="4" t="s">
        <v>1381</v>
      </c>
      <c r="E1719" s="2" t="s">
        <v>2064</v>
      </c>
      <c r="G1719" s="4"/>
      <c r="H1719" s="3" t="s">
        <v>1393</v>
      </c>
      <c r="I1719" s="3" t="s">
        <v>1393</v>
      </c>
      <c r="J1719" s="4">
        <v>220</v>
      </c>
      <c r="K1719" s="4">
        <v>105</v>
      </c>
      <c r="L1719" s="38" t="s">
        <v>1481</v>
      </c>
      <c r="M1719" s="25"/>
      <c r="N1719" s="49" t="str">
        <f t="shared" si="234"/>
        <v xml:space="preserve"> </v>
      </c>
      <c r="O1719" s="25"/>
      <c r="P1719" s="49" t="str">
        <f t="shared" si="235"/>
        <v xml:space="preserve"> </v>
      </c>
      <c r="Q1719" s="25"/>
      <c r="R1719" s="49" t="str">
        <f t="shared" si="236"/>
        <v xml:space="preserve"> </v>
      </c>
      <c r="S1719" s="28"/>
      <c r="T1719" s="49" t="str">
        <f t="shared" si="237"/>
        <v xml:space="preserve"> </v>
      </c>
      <c r="U1719" s="30">
        <v>1</v>
      </c>
      <c r="V1719" s="49">
        <f t="shared" si="238"/>
        <v>6.7444526876643958E-5</v>
      </c>
      <c r="W1719" s="25">
        <v>2</v>
      </c>
      <c r="X1719" s="49">
        <f t="shared" si="239"/>
        <v>1.4062719729995781E-4</v>
      </c>
      <c r="Y1719" s="25"/>
      <c r="Z1719" s="53" t="str">
        <f t="shared" si="240"/>
        <v xml:space="preserve"> </v>
      </c>
      <c r="AA1719" s="26">
        <f t="shared" si="241"/>
        <v>3</v>
      </c>
      <c r="AB1719" s="43">
        <f t="shared" si="242"/>
        <v>2.482888758307332E-5</v>
      </c>
    </row>
    <row r="1720" spans="1:28" ht="12.75" customHeight="1">
      <c r="A1720" t="s">
        <v>3288</v>
      </c>
      <c r="B1720" t="s">
        <v>2588</v>
      </c>
      <c r="C1720" t="s">
        <v>2871</v>
      </c>
      <c r="D1720" s="4" t="s">
        <v>1381</v>
      </c>
      <c r="E1720" s="2"/>
      <c r="F1720" s="5" t="s">
        <v>6465</v>
      </c>
      <c r="G1720" s="4"/>
      <c r="H1720" s="3" t="s">
        <v>1393</v>
      </c>
      <c r="I1720" s="3" t="s">
        <v>1393</v>
      </c>
      <c r="J1720" s="4">
        <v>380</v>
      </c>
      <c r="K1720" s="4">
        <v>105</v>
      </c>
      <c r="L1720" s="38" t="s">
        <v>1481</v>
      </c>
      <c r="M1720" s="25">
        <v>1</v>
      </c>
      <c r="N1720" s="49">
        <f t="shared" si="234"/>
        <v>4.4216483905199858E-5</v>
      </c>
      <c r="O1720" s="25">
        <v>9</v>
      </c>
      <c r="P1720" s="49">
        <f t="shared" si="235"/>
        <v>2.9622802975445985E-4</v>
      </c>
      <c r="Q1720" s="25"/>
      <c r="R1720" s="49" t="str">
        <f t="shared" si="236"/>
        <v xml:space="preserve"> </v>
      </c>
      <c r="S1720" s="25">
        <v>46</v>
      </c>
      <c r="T1720" s="49">
        <f t="shared" si="237"/>
        <v>1.6209168751541634E-3</v>
      </c>
      <c r="U1720" s="30">
        <v>8</v>
      </c>
      <c r="V1720" s="49">
        <f t="shared" si="238"/>
        <v>5.3955621501315166E-4</v>
      </c>
      <c r="W1720" s="25">
        <v>3</v>
      </c>
      <c r="X1720" s="49">
        <f t="shared" si="239"/>
        <v>2.1094079594993672E-4</v>
      </c>
      <c r="Y1720" s="25">
        <v>4</v>
      </c>
      <c r="Z1720" s="53">
        <f t="shared" si="240"/>
        <v>8.9465443972265709E-4</v>
      </c>
      <c r="AA1720" s="26">
        <f t="shared" si="241"/>
        <v>71</v>
      </c>
      <c r="AB1720" s="43">
        <f t="shared" si="242"/>
        <v>5.8761700613273518E-4</v>
      </c>
    </row>
    <row r="1721" spans="1:28" ht="12.75" customHeight="1">
      <c r="A1721" t="s">
        <v>3288</v>
      </c>
      <c r="B1721" t="s">
        <v>534</v>
      </c>
      <c r="C1721" t="s">
        <v>2871</v>
      </c>
      <c r="D1721" s="4" t="s">
        <v>1381</v>
      </c>
      <c r="E1721" s="2"/>
      <c r="F1721" t="s">
        <v>6550</v>
      </c>
      <c r="G1721" s="4"/>
      <c r="H1721" s="3" t="s">
        <v>1393</v>
      </c>
      <c r="I1721" s="3" t="s">
        <v>1393</v>
      </c>
      <c r="J1721" s="4">
        <v>220</v>
      </c>
      <c r="K1721" s="4">
        <v>104</v>
      </c>
      <c r="L1721" s="38" t="s">
        <v>1481</v>
      </c>
      <c r="M1721" s="25">
        <v>112</v>
      </c>
      <c r="N1721" s="49">
        <f t="shared" si="234"/>
        <v>4.9522461973823843E-3</v>
      </c>
      <c r="O1721" s="25">
        <v>62</v>
      </c>
      <c r="P1721" s="49">
        <f t="shared" si="235"/>
        <v>2.0406819827529458E-3</v>
      </c>
      <c r="Q1721" s="25">
        <v>11</v>
      </c>
      <c r="R1721" s="49">
        <f t="shared" si="236"/>
        <v>1.8549747048903879E-3</v>
      </c>
      <c r="S1721" s="25">
        <v>26</v>
      </c>
      <c r="T1721" s="49">
        <f t="shared" si="237"/>
        <v>9.1617040769583142E-4</v>
      </c>
      <c r="U1721" s="30">
        <v>12</v>
      </c>
      <c r="V1721" s="49">
        <f t="shared" si="238"/>
        <v>8.0933432251972749E-4</v>
      </c>
      <c r="W1721" s="25">
        <v>12</v>
      </c>
      <c r="X1721" s="49">
        <f t="shared" si="239"/>
        <v>8.4376318379974688E-4</v>
      </c>
      <c r="Y1721" s="25">
        <v>1</v>
      </c>
      <c r="Z1721" s="53">
        <f t="shared" si="240"/>
        <v>2.2366360993066427E-4</v>
      </c>
      <c r="AA1721" s="26">
        <f t="shared" si="241"/>
        <v>236</v>
      </c>
      <c r="AB1721" s="43">
        <f t="shared" si="242"/>
        <v>1.953205823201768E-3</v>
      </c>
    </row>
    <row r="1722" spans="1:28" ht="12.75" customHeight="1">
      <c r="A1722" t="s">
        <v>3288</v>
      </c>
      <c r="B1722" s="5" t="s">
        <v>1882</v>
      </c>
      <c r="C1722" t="s">
        <v>2871</v>
      </c>
      <c r="D1722" s="4" t="s">
        <v>1381</v>
      </c>
      <c r="E1722" s="2"/>
      <c r="F1722" s="5" t="s">
        <v>6088</v>
      </c>
      <c r="G1722" s="4"/>
      <c r="H1722" s="3" t="s">
        <v>1393</v>
      </c>
      <c r="I1722" s="3" t="s">
        <v>581</v>
      </c>
      <c r="J1722" s="4"/>
      <c r="K1722" s="4"/>
      <c r="L1722" s="38" t="s">
        <v>1481</v>
      </c>
      <c r="M1722" s="25"/>
      <c r="N1722" s="49" t="str">
        <f t="shared" si="234"/>
        <v xml:space="preserve"> </v>
      </c>
      <c r="O1722" s="25"/>
      <c r="P1722" s="49" t="str">
        <f t="shared" si="235"/>
        <v xml:space="preserve"> </v>
      </c>
      <c r="Q1722" s="25"/>
      <c r="R1722" s="49" t="str">
        <f t="shared" si="236"/>
        <v xml:space="preserve"> </v>
      </c>
      <c r="S1722" s="25"/>
      <c r="T1722" s="49" t="str">
        <f t="shared" si="237"/>
        <v xml:space="preserve"> </v>
      </c>
      <c r="U1722" s="30"/>
      <c r="V1722" s="49" t="str">
        <f t="shared" si="238"/>
        <v xml:space="preserve"> </v>
      </c>
      <c r="W1722" s="25"/>
      <c r="X1722" s="49" t="str">
        <f t="shared" si="239"/>
        <v xml:space="preserve"> </v>
      </c>
      <c r="Y1722" s="25">
        <v>4</v>
      </c>
      <c r="Z1722" s="53">
        <f t="shared" si="240"/>
        <v>8.9465443972265709E-4</v>
      </c>
      <c r="AA1722" s="26">
        <f t="shared" si="241"/>
        <v>4</v>
      </c>
      <c r="AB1722" s="43">
        <f t="shared" si="242"/>
        <v>3.3105183444097758E-5</v>
      </c>
    </row>
    <row r="1723" spans="1:28" ht="12.75" customHeight="1">
      <c r="A1723" t="s">
        <v>3288</v>
      </c>
      <c r="B1723" t="s">
        <v>3399</v>
      </c>
      <c r="C1723" t="s">
        <v>2871</v>
      </c>
      <c r="D1723" s="4" t="s">
        <v>1381</v>
      </c>
      <c r="E1723" s="2"/>
      <c r="F1723" t="s">
        <v>5576</v>
      </c>
      <c r="G1723" s="4"/>
      <c r="H1723" s="3" t="s">
        <v>1393</v>
      </c>
      <c r="I1723" s="3" t="s">
        <v>581</v>
      </c>
      <c r="J1723" s="4"/>
      <c r="K1723" s="4"/>
      <c r="L1723" s="38" t="s">
        <v>1481</v>
      </c>
      <c r="M1723" s="25"/>
      <c r="N1723" s="49" t="str">
        <f t="shared" si="234"/>
        <v xml:space="preserve"> </v>
      </c>
      <c r="O1723" s="25"/>
      <c r="P1723" s="49" t="str">
        <f t="shared" si="235"/>
        <v xml:space="preserve"> </v>
      </c>
      <c r="Q1723" s="25"/>
      <c r="R1723" s="49" t="str">
        <f t="shared" si="236"/>
        <v xml:space="preserve"> </v>
      </c>
      <c r="S1723" s="25"/>
      <c r="T1723" s="49" t="str">
        <f t="shared" si="237"/>
        <v xml:space="preserve"> </v>
      </c>
      <c r="U1723" s="30"/>
      <c r="V1723" s="49" t="str">
        <f t="shared" si="238"/>
        <v xml:space="preserve"> </v>
      </c>
      <c r="W1723" s="25"/>
      <c r="X1723" s="49" t="str">
        <f t="shared" si="239"/>
        <v xml:space="preserve"> </v>
      </c>
      <c r="Y1723" s="25">
        <v>1</v>
      </c>
      <c r="Z1723" s="53">
        <f t="shared" si="240"/>
        <v>2.2366360993066427E-4</v>
      </c>
      <c r="AA1723" s="26">
        <f t="shared" si="241"/>
        <v>1</v>
      </c>
      <c r="AB1723" s="43">
        <f t="shared" si="242"/>
        <v>8.2762958610244394E-6</v>
      </c>
    </row>
    <row r="1724" spans="1:28" ht="12.75" customHeight="1">
      <c r="A1724" t="s">
        <v>3288</v>
      </c>
      <c r="B1724" t="s">
        <v>1984</v>
      </c>
      <c r="C1724" t="s">
        <v>2871</v>
      </c>
      <c r="D1724" s="4" t="s">
        <v>1381</v>
      </c>
      <c r="E1724" s="2"/>
      <c r="F1724" t="s">
        <v>3293</v>
      </c>
      <c r="G1724" s="4"/>
      <c r="H1724" s="3" t="s">
        <v>1393</v>
      </c>
      <c r="I1724" s="3" t="s">
        <v>581</v>
      </c>
      <c r="J1724" s="4"/>
      <c r="K1724" s="4"/>
      <c r="L1724" s="38" t="s">
        <v>1481</v>
      </c>
      <c r="M1724" s="25"/>
      <c r="N1724" s="49" t="str">
        <f t="shared" si="234"/>
        <v xml:space="preserve"> </v>
      </c>
      <c r="O1724" s="25"/>
      <c r="P1724" s="49" t="str">
        <f t="shared" si="235"/>
        <v xml:space="preserve"> </v>
      </c>
      <c r="Q1724" s="25"/>
      <c r="R1724" s="49" t="str">
        <f t="shared" si="236"/>
        <v xml:space="preserve"> </v>
      </c>
      <c r="S1724" s="25">
        <v>3</v>
      </c>
      <c r="T1724" s="49">
        <f t="shared" si="237"/>
        <v>1.0571197011874978E-4</v>
      </c>
      <c r="U1724" s="30">
        <v>33</v>
      </c>
      <c r="V1724" s="49">
        <f t="shared" si="238"/>
        <v>2.2256693869292508E-3</v>
      </c>
      <c r="W1724" s="25"/>
      <c r="X1724" s="49" t="str">
        <f t="shared" si="239"/>
        <v xml:space="preserve"> </v>
      </c>
      <c r="Y1724" s="25">
        <v>1</v>
      </c>
      <c r="Z1724" s="53">
        <f t="shared" si="240"/>
        <v>2.2366360993066427E-4</v>
      </c>
      <c r="AA1724" s="26">
        <f t="shared" si="241"/>
        <v>37</v>
      </c>
      <c r="AB1724" s="43">
        <f t="shared" si="242"/>
        <v>3.0622294685790429E-4</v>
      </c>
    </row>
    <row r="1725" spans="1:28" ht="12.75" customHeight="1">
      <c r="A1725" t="s">
        <v>3288</v>
      </c>
      <c r="B1725" s="5" t="s">
        <v>660</v>
      </c>
      <c r="C1725" t="s">
        <v>2871</v>
      </c>
      <c r="D1725" s="4" t="s">
        <v>1381</v>
      </c>
      <c r="E1725" s="2"/>
      <c r="F1725" s="5" t="s">
        <v>6466</v>
      </c>
      <c r="G1725" s="4"/>
      <c r="H1725" s="3" t="s">
        <v>1393</v>
      </c>
      <c r="I1725" s="3" t="s">
        <v>581</v>
      </c>
      <c r="J1725" s="4"/>
      <c r="K1725" s="4"/>
      <c r="L1725" s="38" t="s">
        <v>1481</v>
      </c>
      <c r="M1725" s="25"/>
      <c r="N1725" s="49" t="str">
        <f t="shared" si="234"/>
        <v xml:space="preserve"> </v>
      </c>
      <c r="O1725" s="25">
        <v>3</v>
      </c>
      <c r="P1725" s="49">
        <f t="shared" si="235"/>
        <v>9.874267658481996E-5</v>
      </c>
      <c r="Q1725" s="25"/>
      <c r="R1725" s="49" t="str">
        <f t="shared" si="236"/>
        <v xml:space="preserve"> </v>
      </c>
      <c r="S1725" s="25"/>
      <c r="T1725" s="49" t="str">
        <f t="shared" si="237"/>
        <v xml:space="preserve"> </v>
      </c>
      <c r="U1725" s="30"/>
      <c r="V1725" s="49" t="str">
        <f t="shared" si="238"/>
        <v xml:space="preserve"> </v>
      </c>
      <c r="W1725" s="25"/>
      <c r="X1725" s="49" t="str">
        <f t="shared" si="239"/>
        <v xml:space="preserve"> </v>
      </c>
      <c r="Y1725" s="25"/>
      <c r="Z1725" s="53" t="str">
        <f t="shared" si="240"/>
        <v xml:space="preserve"> </v>
      </c>
      <c r="AA1725" s="26">
        <f t="shared" si="241"/>
        <v>3</v>
      </c>
      <c r="AB1725" s="43">
        <f t="shared" si="242"/>
        <v>2.482888758307332E-5</v>
      </c>
    </row>
    <row r="1726" spans="1:28" ht="12.75" customHeight="1">
      <c r="A1726" t="s">
        <v>3288</v>
      </c>
      <c r="B1726" s="5" t="s">
        <v>972</v>
      </c>
      <c r="C1726" t="s">
        <v>2871</v>
      </c>
      <c r="D1726" s="4" t="s">
        <v>1381</v>
      </c>
      <c r="E1726" s="2"/>
      <c r="G1726" s="4"/>
      <c r="H1726" s="3" t="s">
        <v>1393</v>
      </c>
      <c r="I1726" s="3" t="s">
        <v>581</v>
      </c>
      <c r="J1726" s="4"/>
      <c r="K1726" s="4"/>
      <c r="L1726" s="38" t="s">
        <v>1481</v>
      </c>
      <c r="M1726" s="25"/>
      <c r="N1726" s="49" t="str">
        <f t="shared" si="234"/>
        <v xml:space="preserve"> </v>
      </c>
      <c r="O1726" s="25">
        <v>1</v>
      </c>
      <c r="P1726" s="49">
        <f t="shared" si="235"/>
        <v>3.291422552827332E-5</v>
      </c>
      <c r="Q1726" s="25"/>
      <c r="R1726" s="49" t="str">
        <f t="shared" si="236"/>
        <v xml:space="preserve"> </v>
      </c>
      <c r="S1726" s="25"/>
      <c r="T1726" s="49" t="str">
        <f t="shared" si="237"/>
        <v xml:space="preserve"> </v>
      </c>
      <c r="U1726" s="30"/>
      <c r="V1726" s="49" t="str">
        <f t="shared" si="238"/>
        <v xml:space="preserve"> </v>
      </c>
      <c r="W1726" s="25">
        <v>5</v>
      </c>
      <c r="X1726" s="49">
        <f t="shared" si="239"/>
        <v>3.5156799324989455E-4</v>
      </c>
      <c r="Y1726" s="25">
        <v>1</v>
      </c>
      <c r="Z1726" s="53">
        <f t="shared" si="240"/>
        <v>2.2366360993066427E-4</v>
      </c>
      <c r="AA1726" s="26">
        <f t="shared" si="241"/>
        <v>7</v>
      </c>
      <c r="AB1726" s="43">
        <f t="shared" si="242"/>
        <v>5.7934071027171081E-5</v>
      </c>
    </row>
    <row r="1727" spans="1:28" ht="12.75" customHeight="1">
      <c r="A1727" t="s">
        <v>437</v>
      </c>
      <c r="B1727" s="5" t="s">
        <v>1455</v>
      </c>
      <c r="C1727" t="s">
        <v>568</v>
      </c>
      <c r="D1727" s="4" t="s">
        <v>6552</v>
      </c>
      <c r="E1727" s="4" t="s">
        <v>2064</v>
      </c>
      <c r="F1727" t="s">
        <v>2659</v>
      </c>
      <c r="G1727" s="4"/>
      <c r="H1727" s="3" t="s">
        <v>1393</v>
      </c>
      <c r="I1727" s="3" t="s">
        <v>1393</v>
      </c>
      <c r="J1727" s="4">
        <v>338</v>
      </c>
      <c r="K1727" s="4">
        <v>57</v>
      </c>
      <c r="L1727" s="38" t="s">
        <v>1482</v>
      </c>
      <c r="M1727" s="25">
        <v>2</v>
      </c>
      <c r="N1727" s="49">
        <f t="shared" si="234"/>
        <v>8.8432967810399716E-5</v>
      </c>
      <c r="O1727" s="25">
        <v>6</v>
      </c>
      <c r="P1727" s="49">
        <f t="shared" si="235"/>
        <v>1.9748535316963992E-4</v>
      </c>
      <c r="Q1727" s="25"/>
      <c r="R1727" s="49" t="str">
        <f t="shared" si="236"/>
        <v xml:space="preserve"> </v>
      </c>
      <c r="S1727" s="25">
        <v>37</v>
      </c>
      <c r="T1727" s="49">
        <f t="shared" si="237"/>
        <v>1.3037809647979139E-3</v>
      </c>
      <c r="U1727" s="30">
        <v>15</v>
      </c>
      <c r="V1727" s="49">
        <f t="shared" si="238"/>
        <v>1.0116679031496594E-3</v>
      </c>
      <c r="W1727" s="25"/>
      <c r="X1727" s="49" t="str">
        <f t="shared" si="239"/>
        <v xml:space="preserve"> </v>
      </c>
      <c r="Y1727" s="25"/>
      <c r="Z1727" s="53" t="str">
        <f t="shared" si="240"/>
        <v xml:space="preserve"> </v>
      </c>
      <c r="AA1727" s="26">
        <f t="shared" si="241"/>
        <v>60</v>
      </c>
      <c r="AB1727" s="43">
        <f t="shared" si="242"/>
        <v>4.9657775166146636E-4</v>
      </c>
    </row>
    <row r="1728" spans="1:28" ht="12.75" customHeight="1">
      <c r="A1728" s="5" t="s">
        <v>5145</v>
      </c>
      <c r="B1728" s="5" t="s">
        <v>5146</v>
      </c>
      <c r="C1728" t="s">
        <v>3926</v>
      </c>
      <c r="D1728" s="4" t="s">
        <v>1381</v>
      </c>
      <c r="E1728" s="2"/>
      <c r="F1728" s="5" t="s">
        <v>5346</v>
      </c>
      <c r="G1728" s="4"/>
      <c r="H1728" s="3" t="s">
        <v>1393</v>
      </c>
      <c r="I1728" s="3" t="s">
        <v>1393</v>
      </c>
      <c r="J1728" s="4">
        <v>372</v>
      </c>
      <c r="K1728" s="4">
        <v>66</v>
      </c>
      <c r="L1728" s="38" t="s">
        <v>1481</v>
      </c>
      <c r="M1728" s="25"/>
      <c r="N1728" s="49" t="str">
        <f t="shared" si="234"/>
        <v xml:space="preserve"> </v>
      </c>
      <c r="O1728" s="25">
        <v>3</v>
      </c>
      <c r="P1728" s="49">
        <f t="shared" si="235"/>
        <v>9.874267658481996E-5</v>
      </c>
      <c r="Q1728" s="25"/>
      <c r="R1728" s="49" t="str">
        <f t="shared" si="236"/>
        <v xml:space="preserve"> </v>
      </c>
      <c r="S1728" s="25"/>
      <c r="T1728" s="49" t="str">
        <f t="shared" si="237"/>
        <v xml:space="preserve"> </v>
      </c>
      <c r="U1728" s="30"/>
      <c r="V1728" s="49" t="str">
        <f t="shared" si="238"/>
        <v xml:space="preserve"> </v>
      </c>
      <c r="W1728" s="25"/>
      <c r="X1728" s="49" t="str">
        <f t="shared" si="239"/>
        <v xml:space="preserve"> </v>
      </c>
      <c r="Y1728" s="25"/>
      <c r="Z1728" s="53" t="str">
        <f t="shared" si="240"/>
        <v xml:space="preserve"> </v>
      </c>
      <c r="AA1728" s="26">
        <f t="shared" si="241"/>
        <v>3</v>
      </c>
      <c r="AB1728" s="43">
        <f t="shared" si="242"/>
        <v>2.482888758307332E-5</v>
      </c>
    </row>
    <row r="1729" spans="1:28" ht="12.75" customHeight="1">
      <c r="A1729" t="s">
        <v>1937</v>
      </c>
      <c r="B1729" t="s">
        <v>772</v>
      </c>
      <c r="C1729" t="s">
        <v>574</v>
      </c>
      <c r="D1729" s="4" t="s">
        <v>1381</v>
      </c>
      <c r="E1729" s="2" t="s">
        <v>2064</v>
      </c>
      <c r="F1729" t="s">
        <v>870</v>
      </c>
      <c r="G1729" s="4"/>
      <c r="H1729" s="3" t="s">
        <v>1393</v>
      </c>
      <c r="I1729" s="3" t="s">
        <v>1393</v>
      </c>
      <c r="J1729" s="4">
        <v>373</v>
      </c>
      <c r="K1729" s="4">
        <v>112</v>
      </c>
      <c r="L1729" s="38" t="s">
        <v>1481</v>
      </c>
      <c r="M1729" s="25">
        <v>23</v>
      </c>
      <c r="N1729" s="49">
        <f t="shared" si="234"/>
        <v>1.0169791298195968E-3</v>
      </c>
      <c r="O1729" s="25">
        <v>132</v>
      </c>
      <c r="P1729" s="49">
        <f t="shared" si="235"/>
        <v>4.3446777697320783E-3</v>
      </c>
      <c r="Q1729" s="25">
        <v>37</v>
      </c>
      <c r="R1729" s="49">
        <f t="shared" si="236"/>
        <v>6.239460370994941E-3</v>
      </c>
      <c r="S1729" s="25">
        <v>158</v>
      </c>
      <c r="T1729" s="49">
        <f t="shared" si="237"/>
        <v>5.5674970929208215E-3</v>
      </c>
      <c r="U1729" s="30">
        <v>146</v>
      </c>
      <c r="V1729" s="49">
        <f t="shared" si="238"/>
        <v>9.8469009239900186E-3</v>
      </c>
      <c r="W1729" s="25">
        <v>8</v>
      </c>
      <c r="X1729" s="49">
        <f t="shared" si="239"/>
        <v>5.6250878919983122E-4</v>
      </c>
      <c r="Y1729" s="25"/>
      <c r="Z1729" s="53" t="str">
        <f t="shared" si="240"/>
        <v xml:space="preserve"> </v>
      </c>
      <c r="AA1729" s="26">
        <f t="shared" si="241"/>
        <v>504</v>
      </c>
      <c r="AB1729" s="43">
        <f t="shared" si="242"/>
        <v>4.1712531139563181E-3</v>
      </c>
    </row>
    <row r="1730" spans="1:28" ht="12.75" customHeight="1">
      <c r="A1730" t="s">
        <v>1937</v>
      </c>
      <c r="B1730" t="s">
        <v>2250</v>
      </c>
      <c r="C1730" t="s">
        <v>574</v>
      </c>
      <c r="D1730" s="4" t="s">
        <v>1381</v>
      </c>
      <c r="E1730" s="2"/>
      <c r="F1730" s="8" t="s">
        <v>6404</v>
      </c>
      <c r="G1730" s="4"/>
      <c r="H1730" s="3" t="s">
        <v>1393</v>
      </c>
      <c r="I1730" s="3" t="s">
        <v>1393</v>
      </c>
      <c r="J1730" s="4">
        <v>196</v>
      </c>
      <c r="K1730" s="4">
        <v>111</v>
      </c>
      <c r="L1730" s="38" t="s">
        <v>1481</v>
      </c>
      <c r="M1730" s="25">
        <v>18</v>
      </c>
      <c r="N1730" s="49">
        <f t="shared" si="234"/>
        <v>7.9589671029359741E-4</v>
      </c>
      <c r="O1730" s="25">
        <v>118</v>
      </c>
      <c r="P1730" s="49">
        <f t="shared" si="235"/>
        <v>3.8838786123362519E-3</v>
      </c>
      <c r="Q1730" s="25">
        <v>26</v>
      </c>
      <c r="R1730" s="49">
        <f t="shared" si="236"/>
        <v>4.3844856661045531E-3</v>
      </c>
      <c r="S1730" s="25">
        <v>54</v>
      </c>
      <c r="T1730" s="49">
        <f t="shared" si="237"/>
        <v>1.902815462137496E-3</v>
      </c>
      <c r="U1730" s="30">
        <v>51</v>
      </c>
      <c r="V1730" s="49">
        <f t="shared" si="238"/>
        <v>3.439670870708842E-3</v>
      </c>
      <c r="W1730" s="25">
        <v>5</v>
      </c>
      <c r="X1730" s="49">
        <f t="shared" si="239"/>
        <v>3.5156799324989455E-4</v>
      </c>
      <c r="Y1730" s="25"/>
      <c r="Z1730" s="53" t="str">
        <f t="shared" si="240"/>
        <v xml:space="preserve"> </v>
      </c>
      <c r="AA1730" s="26">
        <f t="shared" si="241"/>
        <v>272</v>
      </c>
      <c r="AB1730" s="43">
        <f t="shared" si="242"/>
        <v>2.2511524741986476E-3</v>
      </c>
    </row>
    <row r="1731" spans="1:28" ht="12.75" customHeight="1">
      <c r="A1731" t="s">
        <v>1937</v>
      </c>
      <c r="B1731" s="5" t="s">
        <v>1547</v>
      </c>
      <c r="C1731" t="s">
        <v>574</v>
      </c>
      <c r="D1731" s="4" t="s">
        <v>1381</v>
      </c>
      <c r="E1731" s="2"/>
      <c r="F1731" t="s">
        <v>4478</v>
      </c>
      <c r="G1731" s="4"/>
      <c r="H1731" s="3" t="s">
        <v>1393</v>
      </c>
      <c r="I1731" s="3" t="s">
        <v>581</v>
      </c>
      <c r="J1731" s="4"/>
      <c r="K1731" s="4"/>
      <c r="L1731" s="38" t="s">
        <v>1378</v>
      </c>
      <c r="M1731" s="25">
        <v>2</v>
      </c>
      <c r="N1731" s="49">
        <f t="shared" si="234"/>
        <v>8.8432967810399716E-5</v>
      </c>
      <c r="O1731" s="25">
        <v>1</v>
      </c>
      <c r="P1731" s="49">
        <f t="shared" si="235"/>
        <v>3.291422552827332E-5</v>
      </c>
      <c r="Q1731" s="25"/>
      <c r="R1731" s="49" t="str">
        <f t="shared" si="236"/>
        <v xml:space="preserve"> </v>
      </c>
      <c r="S1731" s="25"/>
      <c r="T1731" s="49" t="str">
        <f t="shared" si="237"/>
        <v xml:space="preserve"> </v>
      </c>
      <c r="U1731" s="30"/>
      <c r="V1731" s="49" t="str">
        <f t="shared" si="238"/>
        <v xml:space="preserve"> </v>
      </c>
      <c r="W1731" s="25"/>
      <c r="X1731" s="49" t="str">
        <f t="shared" si="239"/>
        <v xml:space="preserve"> </v>
      </c>
      <c r="Y1731" s="25"/>
      <c r="Z1731" s="53" t="str">
        <f t="shared" si="240"/>
        <v xml:space="preserve"> </v>
      </c>
      <c r="AA1731" s="26">
        <f t="shared" si="241"/>
        <v>3</v>
      </c>
      <c r="AB1731" s="43">
        <f t="shared" si="242"/>
        <v>2.482888758307332E-5</v>
      </c>
    </row>
    <row r="1732" spans="1:28" ht="12.75" customHeight="1">
      <c r="A1732" t="s">
        <v>1937</v>
      </c>
      <c r="B1732" t="s">
        <v>2251</v>
      </c>
      <c r="C1732" t="s">
        <v>574</v>
      </c>
      <c r="D1732" s="4" t="s">
        <v>1381</v>
      </c>
      <c r="E1732" s="2"/>
      <c r="F1732" s="6" t="s">
        <v>6746</v>
      </c>
      <c r="G1732" s="4"/>
      <c r="H1732" s="3" t="s">
        <v>1393</v>
      </c>
      <c r="I1732" s="3" t="s">
        <v>1393</v>
      </c>
      <c r="J1732" s="4">
        <v>196</v>
      </c>
      <c r="K1732" s="4">
        <v>111</v>
      </c>
      <c r="L1732" s="38" t="s">
        <v>1378</v>
      </c>
      <c r="M1732" s="25">
        <v>21</v>
      </c>
      <c r="N1732" s="49">
        <f t="shared" si="234"/>
        <v>9.28546162009197E-4</v>
      </c>
      <c r="O1732" s="25">
        <v>58</v>
      </c>
      <c r="P1732" s="49">
        <f t="shared" si="235"/>
        <v>1.9090250806398526E-3</v>
      </c>
      <c r="Q1732" s="25">
        <v>11</v>
      </c>
      <c r="R1732" s="49">
        <f t="shared" si="236"/>
        <v>1.8549747048903879E-3</v>
      </c>
      <c r="S1732" s="25">
        <v>79</v>
      </c>
      <c r="T1732" s="49">
        <f t="shared" si="237"/>
        <v>2.7837485464604107E-3</v>
      </c>
      <c r="U1732" s="30">
        <v>110</v>
      </c>
      <c r="V1732" s="49">
        <f t="shared" si="238"/>
        <v>7.4188979564308354E-3</v>
      </c>
      <c r="W1732" s="25">
        <v>221</v>
      </c>
      <c r="X1732" s="49">
        <f t="shared" si="239"/>
        <v>1.5539305301645339E-2</v>
      </c>
      <c r="Y1732" s="25">
        <v>7</v>
      </c>
      <c r="Z1732" s="53">
        <f t="shared" si="240"/>
        <v>1.56564526951465E-3</v>
      </c>
      <c r="AA1732" s="26">
        <f t="shared" si="241"/>
        <v>507</v>
      </c>
      <c r="AB1732" s="43">
        <f t="shared" si="242"/>
        <v>4.1960820015393913E-3</v>
      </c>
    </row>
    <row r="1733" spans="1:28" ht="12.75" customHeight="1">
      <c r="A1733" t="s">
        <v>439</v>
      </c>
      <c r="B1733" t="s">
        <v>2348</v>
      </c>
      <c r="C1733" t="s">
        <v>569</v>
      </c>
      <c r="D1733" s="4" t="s">
        <v>1381</v>
      </c>
      <c r="E1733" s="2" t="s">
        <v>2064</v>
      </c>
      <c r="F1733" t="s">
        <v>3254</v>
      </c>
      <c r="G1733" s="4"/>
      <c r="H1733" s="3" t="s">
        <v>1393</v>
      </c>
      <c r="I1733" s="3" t="s">
        <v>1393</v>
      </c>
      <c r="J1733" s="4">
        <v>378</v>
      </c>
      <c r="K1733" s="4">
        <v>97</v>
      </c>
      <c r="L1733" s="38" t="s">
        <v>1378</v>
      </c>
      <c r="M1733" s="25">
        <v>4</v>
      </c>
      <c r="N1733" s="49">
        <f t="shared" si="234"/>
        <v>1.7686593562079943E-4</v>
      </c>
      <c r="O1733" s="25">
        <v>38</v>
      </c>
      <c r="P1733" s="49">
        <f t="shared" si="235"/>
        <v>1.2507405700743861E-3</v>
      </c>
      <c r="Q1733" s="25">
        <v>6</v>
      </c>
      <c r="R1733" s="49">
        <f t="shared" si="236"/>
        <v>1.011804384485666E-3</v>
      </c>
      <c r="S1733" s="25">
        <v>26</v>
      </c>
      <c r="T1733" s="49">
        <f t="shared" si="237"/>
        <v>9.1617040769583142E-4</v>
      </c>
      <c r="U1733" s="30">
        <v>58</v>
      </c>
      <c r="V1733" s="49">
        <f t="shared" si="238"/>
        <v>3.9117825588453493E-3</v>
      </c>
      <c r="W1733" s="25">
        <v>1</v>
      </c>
      <c r="X1733" s="49">
        <f t="shared" si="239"/>
        <v>7.0313598649978903E-5</v>
      </c>
      <c r="Y1733" s="25"/>
      <c r="Z1733" s="53" t="str">
        <f t="shared" si="240"/>
        <v xml:space="preserve"> </v>
      </c>
      <c r="AA1733" s="26">
        <f t="shared" si="241"/>
        <v>133</v>
      </c>
      <c r="AB1733" s="43">
        <f t="shared" si="242"/>
        <v>1.1007473495162506E-3</v>
      </c>
    </row>
    <row r="1734" spans="1:28" ht="12.75" customHeight="1">
      <c r="A1734" t="s">
        <v>439</v>
      </c>
      <c r="B1734" t="s">
        <v>5850</v>
      </c>
      <c r="C1734" t="s">
        <v>569</v>
      </c>
      <c r="D1734" s="4" t="s">
        <v>1381</v>
      </c>
      <c r="E1734" s="2" t="s">
        <v>2064</v>
      </c>
      <c r="G1734" s="4"/>
      <c r="H1734" s="3" t="s">
        <v>1393</v>
      </c>
      <c r="I1734" s="3" t="s">
        <v>581</v>
      </c>
      <c r="J1734" s="4"/>
      <c r="K1734" s="4"/>
      <c r="L1734" s="38" t="s">
        <v>1378</v>
      </c>
      <c r="M1734" s="25"/>
      <c r="N1734" s="49" t="str">
        <f t="shared" si="234"/>
        <v xml:space="preserve"> </v>
      </c>
      <c r="O1734" s="25">
        <v>1</v>
      </c>
      <c r="P1734" s="49">
        <f t="shared" si="235"/>
        <v>3.291422552827332E-5</v>
      </c>
      <c r="Q1734" s="25"/>
      <c r="R1734" s="49" t="str">
        <f t="shared" si="236"/>
        <v xml:space="preserve"> </v>
      </c>
      <c r="S1734" s="25"/>
      <c r="T1734" s="49" t="str">
        <f t="shared" si="237"/>
        <v xml:space="preserve"> </v>
      </c>
      <c r="U1734" s="30"/>
      <c r="V1734" s="49" t="str">
        <f t="shared" si="238"/>
        <v xml:space="preserve"> </v>
      </c>
      <c r="W1734" s="25"/>
      <c r="X1734" s="49" t="str">
        <f t="shared" si="239"/>
        <v xml:space="preserve"> </v>
      </c>
      <c r="Y1734" s="25"/>
      <c r="Z1734" s="53" t="str">
        <f t="shared" si="240"/>
        <v xml:space="preserve"> </v>
      </c>
      <c r="AA1734" s="26">
        <f t="shared" si="241"/>
        <v>1</v>
      </c>
      <c r="AB1734" s="43">
        <f t="shared" si="242"/>
        <v>8.2762958610244394E-6</v>
      </c>
    </row>
    <row r="1735" spans="1:28" ht="12.75" customHeight="1">
      <c r="A1735" t="s">
        <v>1938</v>
      </c>
      <c r="B1735" t="s">
        <v>440</v>
      </c>
      <c r="C1735" t="s">
        <v>2903</v>
      </c>
      <c r="D1735" s="4" t="s">
        <v>1381</v>
      </c>
      <c r="E1735" s="4" t="s">
        <v>2064</v>
      </c>
      <c r="G1735" s="4"/>
      <c r="H1735" s="3" t="s">
        <v>1393</v>
      </c>
      <c r="I1735" s="3" t="s">
        <v>581</v>
      </c>
      <c r="J1735" s="4"/>
      <c r="K1735" s="4"/>
      <c r="L1735" s="38" t="s">
        <v>1483</v>
      </c>
      <c r="M1735" s="25"/>
      <c r="N1735" s="49" t="str">
        <f t="shared" si="234"/>
        <v xml:space="preserve"> </v>
      </c>
      <c r="O1735" s="25"/>
      <c r="P1735" s="49" t="str">
        <f t="shared" si="235"/>
        <v xml:space="preserve"> </v>
      </c>
      <c r="Q1735" s="25"/>
      <c r="R1735" s="49" t="str">
        <f t="shared" si="236"/>
        <v xml:space="preserve"> </v>
      </c>
      <c r="S1735" s="25">
        <v>44</v>
      </c>
      <c r="T1735" s="49">
        <f t="shared" si="237"/>
        <v>1.5504422284083302E-3</v>
      </c>
      <c r="U1735" s="30"/>
      <c r="V1735" s="49" t="str">
        <f t="shared" si="238"/>
        <v xml:space="preserve"> </v>
      </c>
      <c r="W1735" s="25"/>
      <c r="X1735" s="49" t="str">
        <f t="shared" si="239"/>
        <v xml:space="preserve"> </v>
      </c>
      <c r="Y1735" s="25"/>
      <c r="Z1735" s="53" t="str">
        <f t="shared" si="240"/>
        <v xml:space="preserve"> </v>
      </c>
      <c r="AA1735" s="26">
        <f t="shared" si="241"/>
        <v>44</v>
      </c>
      <c r="AB1735" s="43">
        <f t="shared" si="242"/>
        <v>3.6415701788507535E-4</v>
      </c>
    </row>
    <row r="1736" spans="1:28" ht="12.75" customHeight="1">
      <c r="A1736" t="s">
        <v>1938</v>
      </c>
      <c r="B1736" t="s">
        <v>2252</v>
      </c>
      <c r="C1736" t="s">
        <v>2903</v>
      </c>
      <c r="D1736" s="4" t="s">
        <v>1381</v>
      </c>
      <c r="E1736" s="4" t="s">
        <v>2064</v>
      </c>
      <c r="F1736" s="5" t="s">
        <v>6406</v>
      </c>
      <c r="G1736" s="4"/>
      <c r="H1736" s="3" t="s">
        <v>1393</v>
      </c>
      <c r="I1736" s="3" t="s">
        <v>1393</v>
      </c>
      <c r="J1736" s="4">
        <v>197</v>
      </c>
      <c r="K1736" s="4">
        <v>287</v>
      </c>
      <c r="L1736" s="38" t="s">
        <v>1483</v>
      </c>
      <c r="M1736" s="25">
        <v>16</v>
      </c>
      <c r="N1736" s="49">
        <f t="shared" ref="N1736:N1799" si="243">IF(M1736=0," ",M1736/M$2366)</f>
        <v>7.0746374248319773E-4</v>
      </c>
      <c r="O1736" s="25">
        <v>13</v>
      </c>
      <c r="P1736" s="49">
        <f t="shared" ref="P1736:P1799" si="244">IF(O1736=0," ",O1736/O$2366)</f>
        <v>4.2788493186755313E-4</v>
      </c>
      <c r="Q1736" s="25">
        <v>4</v>
      </c>
      <c r="R1736" s="49">
        <f t="shared" ref="R1736:R1799" si="245">IF(Q1736=0," ",Q1736/Q$2366)</f>
        <v>6.7453625632377741E-4</v>
      </c>
      <c r="S1736" s="25">
        <v>85</v>
      </c>
      <c r="T1736" s="49">
        <f t="shared" ref="T1736:T1799" si="246">IF(S1736=0," ",S1736/S$2366)</f>
        <v>2.9951724866979102E-3</v>
      </c>
      <c r="U1736" s="30">
        <v>45</v>
      </c>
      <c r="V1736" s="49">
        <f t="shared" ref="V1736:V1799" si="247">IF(U1736=0," ",U1736/U$2366)</f>
        <v>3.0350037094489784E-3</v>
      </c>
      <c r="W1736" s="25">
        <v>84</v>
      </c>
      <c r="X1736" s="49">
        <f t="shared" ref="X1736:X1799" si="248">IF(W1736=0," ",W1736/W$2366)</f>
        <v>5.906342286598228E-3</v>
      </c>
      <c r="Y1736" s="25">
        <v>22</v>
      </c>
      <c r="Z1736" s="53">
        <f t="shared" ref="Z1736:Z1799" si="249">IF(Y1736=0," ",Y1736/Y$2366)</f>
        <v>4.9205994184746138E-3</v>
      </c>
      <c r="AA1736" s="26">
        <f t="shared" ref="AA1736:AA1799" si="250">M1736+O1736+Q1736+S1736+U1736+W1736+Y1736</f>
        <v>269</v>
      </c>
      <c r="AB1736" s="43">
        <f t="shared" ref="AB1736:AB1799" si="251">AA1736/AA$2359</f>
        <v>2.2263235866155744E-3</v>
      </c>
    </row>
    <row r="1737" spans="1:28" ht="12.75" customHeight="1">
      <c r="A1737" t="s">
        <v>1938</v>
      </c>
      <c r="B1737" t="s">
        <v>1409</v>
      </c>
      <c r="C1737" t="s">
        <v>2903</v>
      </c>
      <c r="D1737" s="4" t="s">
        <v>1381</v>
      </c>
      <c r="E1737" s="4" t="s">
        <v>2064</v>
      </c>
      <c r="F1737" t="s">
        <v>1638</v>
      </c>
      <c r="G1737" s="4"/>
      <c r="H1737" s="3" t="s">
        <v>1393</v>
      </c>
      <c r="I1737" s="3" t="s">
        <v>1393</v>
      </c>
      <c r="J1737" s="4">
        <v>197</v>
      </c>
      <c r="K1737" s="4">
        <v>287</v>
      </c>
      <c r="L1737" s="38" t="s">
        <v>1483</v>
      </c>
      <c r="M1737" s="25">
        <v>5</v>
      </c>
      <c r="N1737" s="49">
        <f t="shared" si="243"/>
        <v>2.210824195259993E-4</v>
      </c>
      <c r="O1737" s="25">
        <v>5</v>
      </c>
      <c r="P1737" s="49">
        <f t="shared" si="244"/>
        <v>1.645711276413666E-4</v>
      </c>
      <c r="Q1737" s="25"/>
      <c r="R1737" s="49" t="str">
        <f t="shared" si="245"/>
        <v xml:space="preserve"> </v>
      </c>
      <c r="S1737" s="28"/>
      <c r="T1737" s="49" t="str">
        <f t="shared" si="246"/>
        <v xml:space="preserve"> </v>
      </c>
      <c r="U1737" s="30"/>
      <c r="V1737" s="49" t="str">
        <f t="shared" si="247"/>
        <v xml:space="preserve"> </v>
      </c>
      <c r="W1737" s="25">
        <v>2</v>
      </c>
      <c r="X1737" s="49">
        <f t="shared" si="248"/>
        <v>1.4062719729995781E-4</v>
      </c>
      <c r="Y1737" s="25"/>
      <c r="Z1737" s="53" t="str">
        <f t="shared" si="249"/>
        <v xml:space="preserve"> </v>
      </c>
      <c r="AA1737" s="26">
        <f t="shared" si="250"/>
        <v>12</v>
      </c>
      <c r="AB1737" s="43">
        <f t="shared" si="251"/>
        <v>9.931555033229328E-5</v>
      </c>
    </row>
    <row r="1738" spans="1:28" ht="12.75" customHeight="1">
      <c r="A1738" t="s">
        <v>1938</v>
      </c>
      <c r="B1738" t="s">
        <v>1010</v>
      </c>
      <c r="C1738" t="s">
        <v>2903</v>
      </c>
      <c r="D1738" s="4" t="s">
        <v>1381</v>
      </c>
      <c r="E1738" s="4" t="s">
        <v>2064</v>
      </c>
      <c r="F1738" s="5" t="s">
        <v>6407</v>
      </c>
      <c r="G1738" s="4"/>
      <c r="H1738" s="3" t="s">
        <v>1393</v>
      </c>
      <c r="I1738" s="3" t="s">
        <v>1393</v>
      </c>
      <c r="J1738" s="4">
        <v>402</v>
      </c>
      <c r="K1738" s="4"/>
      <c r="L1738" s="38" t="s">
        <v>1483</v>
      </c>
      <c r="M1738" s="25">
        <v>3</v>
      </c>
      <c r="N1738" s="49">
        <f t="shared" si="243"/>
        <v>1.3264945171559959E-4</v>
      </c>
      <c r="O1738" s="25">
        <v>2</v>
      </c>
      <c r="P1738" s="49">
        <f t="shared" si="244"/>
        <v>6.582845105654664E-5</v>
      </c>
      <c r="Q1738" s="25"/>
      <c r="R1738" s="49" t="str">
        <f t="shared" si="245"/>
        <v xml:space="preserve"> </v>
      </c>
      <c r="S1738" s="28"/>
      <c r="T1738" s="49" t="str">
        <f t="shared" si="246"/>
        <v xml:space="preserve"> </v>
      </c>
      <c r="U1738" s="30"/>
      <c r="V1738" s="49" t="str">
        <f t="shared" si="247"/>
        <v xml:space="preserve"> </v>
      </c>
      <c r="W1738" s="25"/>
      <c r="X1738" s="49" t="str">
        <f t="shared" si="248"/>
        <v xml:space="preserve"> </v>
      </c>
      <c r="Y1738" s="25"/>
      <c r="Z1738" s="53" t="str">
        <f t="shared" si="249"/>
        <v xml:space="preserve"> </v>
      </c>
      <c r="AA1738" s="26">
        <f t="shared" si="250"/>
        <v>5</v>
      </c>
      <c r="AB1738" s="43">
        <f t="shared" si="251"/>
        <v>4.1381479305122199E-5</v>
      </c>
    </row>
    <row r="1739" spans="1:28" ht="12.75" customHeight="1">
      <c r="A1739" t="s">
        <v>1938</v>
      </c>
      <c r="B1739" t="s">
        <v>2671</v>
      </c>
      <c r="C1739" t="s">
        <v>2903</v>
      </c>
      <c r="D1739" s="4" t="s">
        <v>1381</v>
      </c>
      <c r="E1739" s="4" t="s">
        <v>2064</v>
      </c>
      <c r="G1739" s="4" t="s">
        <v>168</v>
      </c>
      <c r="H1739" s="3" t="s">
        <v>1393</v>
      </c>
      <c r="I1739" s="3" t="s">
        <v>581</v>
      </c>
      <c r="J1739" s="4"/>
      <c r="K1739" s="4"/>
      <c r="L1739" s="38" t="s">
        <v>1483</v>
      </c>
      <c r="M1739" s="25"/>
      <c r="N1739" s="49" t="str">
        <f t="shared" si="243"/>
        <v xml:space="preserve"> </v>
      </c>
      <c r="O1739" s="25"/>
      <c r="P1739" s="49" t="str">
        <f t="shared" si="244"/>
        <v xml:space="preserve"> </v>
      </c>
      <c r="Q1739" s="25"/>
      <c r="R1739" s="49" t="str">
        <f t="shared" si="245"/>
        <v xml:space="preserve"> </v>
      </c>
      <c r="S1739" s="25">
        <v>49</v>
      </c>
      <c r="T1739" s="49">
        <f t="shared" si="246"/>
        <v>1.7266288452729131E-3</v>
      </c>
      <c r="U1739" s="30"/>
      <c r="V1739" s="49" t="str">
        <f t="shared" si="247"/>
        <v xml:space="preserve"> </v>
      </c>
      <c r="W1739" s="25"/>
      <c r="X1739" s="49" t="str">
        <f t="shared" si="248"/>
        <v xml:space="preserve"> </v>
      </c>
      <c r="Y1739" s="25"/>
      <c r="Z1739" s="53" t="str">
        <f t="shared" si="249"/>
        <v xml:space="preserve"> </v>
      </c>
      <c r="AA1739" s="26">
        <f t="shared" si="250"/>
        <v>49</v>
      </c>
      <c r="AB1739" s="43">
        <f t="shared" si="251"/>
        <v>4.0553849719019753E-4</v>
      </c>
    </row>
    <row r="1740" spans="1:28" ht="12.75" customHeight="1">
      <c r="A1740" t="s">
        <v>1938</v>
      </c>
      <c r="B1740" t="s">
        <v>165</v>
      </c>
      <c r="C1740" t="s">
        <v>2903</v>
      </c>
      <c r="D1740" s="4" t="s">
        <v>1381</v>
      </c>
      <c r="E1740" s="4" t="s">
        <v>2064</v>
      </c>
      <c r="F1740" s="5" t="s">
        <v>6408</v>
      </c>
      <c r="G1740" s="4"/>
      <c r="H1740" s="3" t="s">
        <v>1393</v>
      </c>
      <c r="I1740" s="3" t="s">
        <v>1393</v>
      </c>
      <c r="J1740" s="4">
        <v>197</v>
      </c>
      <c r="K1740" s="4"/>
      <c r="L1740" s="38" t="s">
        <v>1483</v>
      </c>
      <c r="M1740" s="25"/>
      <c r="N1740" s="49" t="str">
        <f t="shared" si="243"/>
        <v xml:space="preserve"> </v>
      </c>
      <c r="O1740" s="25"/>
      <c r="P1740" s="49" t="str">
        <f t="shared" si="244"/>
        <v xml:space="preserve"> </v>
      </c>
      <c r="Q1740" s="25"/>
      <c r="R1740" s="49" t="str">
        <f t="shared" si="245"/>
        <v xml:space="preserve"> </v>
      </c>
      <c r="S1740" s="25">
        <v>1</v>
      </c>
      <c r="T1740" s="49">
        <f t="shared" si="246"/>
        <v>3.5237323372916594E-5</v>
      </c>
      <c r="U1740" s="30"/>
      <c r="V1740" s="49" t="str">
        <f t="shared" si="247"/>
        <v xml:space="preserve"> </v>
      </c>
      <c r="W1740" s="25">
        <v>4</v>
      </c>
      <c r="X1740" s="49">
        <f t="shared" si="248"/>
        <v>2.8125439459991561E-4</v>
      </c>
      <c r="Y1740" s="25">
        <v>2</v>
      </c>
      <c r="Z1740" s="53">
        <f t="shared" si="249"/>
        <v>4.4732721986132855E-4</v>
      </c>
      <c r="AA1740" s="26">
        <f t="shared" si="250"/>
        <v>7</v>
      </c>
      <c r="AB1740" s="43">
        <f t="shared" si="251"/>
        <v>5.7934071027171081E-5</v>
      </c>
    </row>
    <row r="1741" spans="1:28" ht="12.75" customHeight="1">
      <c r="A1741" t="s">
        <v>1939</v>
      </c>
      <c r="B1741" t="s">
        <v>2253</v>
      </c>
      <c r="C1741" t="s">
        <v>2864</v>
      </c>
      <c r="D1741" s="4" t="s">
        <v>1484</v>
      </c>
      <c r="E1741" s="2"/>
      <c r="F1741" s="5" t="s">
        <v>3046</v>
      </c>
      <c r="G1741" s="4"/>
      <c r="H1741" s="3" t="s">
        <v>1393</v>
      </c>
      <c r="I1741" s="3" t="s">
        <v>1393</v>
      </c>
      <c r="J1741" s="4">
        <v>317</v>
      </c>
      <c r="K1741" s="4">
        <v>43</v>
      </c>
      <c r="L1741" s="38" t="s">
        <v>1483</v>
      </c>
      <c r="M1741" s="25">
        <v>12</v>
      </c>
      <c r="N1741" s="49">
        <f t="shared" si="243"/>
        <v>5.3059780686239835E-4</v>
      </c>
      <c r="O1741" s="25">
        <v>59</v>
      </c>
      <c r="P1741" s="49">
        <f t="shared" si="244"/>
        <v>1.941939306168126E-3</v>
      </c>
      <c r="Q1741" s="25">
        <v>8</v>
      </c>
      <c r="R1741" s="49">
        <f t="shared" si="245"/>
        <v>1.3490725126475548E-3</v>
      </c>
      <c r="S1741" s="25">
        <v>72</v>
      </c>
      <c r="T1741" s="49">
        <f t="shared" si="246"/>
        <v>2.5370872828499947E-3</v>
      </c>
      <c r="U1741" s="30">
        <v>21</v>
      </c>
      <c r="V1741" s="49">
        <f t="shared" si="247"/>
        <v>1.4163350644095232E-3</v>
      </c>
      <c r="W1741" s="25">
        <v>26</v>
      </c>
      <c r="X1741" s="49">
        <f t="shared" si="248"/>
        <v>1.8281535648994515E-3</v>
      </c>
      <c r="Y1741" s="25"/>
      <c r="Z1741" s="53" t="str">
        <f t="shared" si="249"/>
        <v xml:space="preserve"> </v>
      </c>
      <c r="AA1741" s="26">
        <f t="shared" si="250"/>
        <v>198</v>
      </c>
      <c r="AB1741" s="43">
        <f t="shared" si="251"/>
        <v>1.6387065804828391E-3</v>
      </c>
    </row>
    <row r="1742" spans="1:28" ht="12.75" customHeight="1">
      <c r="A1742" t="s">
        <v>1939</v>
      </c>
      <c r="B1742" t="s">
        <v>4021</v>
      </c>
      <c r="C1742" t="s">
        <v>2864</v>
      </c>
      <c r="D1742" s="4" t="s">
        <v>1484</v>
      </c>
      <c r="E1742" s="2"/>
      <c r="F1742" s="5" t="s">
        <v>4079</v>
      </c>
      <c r="G1742" s="4"/>
      <c r="H1742" s="3" t="s">
        <v>1393</v>
      </c>
      <c r="I1742" s="3" t="s">
        <v>581</v>
      </c>
      <c r="J1742" s="4"/>
      <c r="K1742" s="4"/>
      <c r="L1742" s="38" t="s">
        <v>1483</v>
      </c>
      <c r="M1742" s="25"/>
      <c r="N1742" s="49" t="str">
        <f t="shared" si="243"/>
        <v xml:space="preserve"> </v>
      </c>
      <c r="O1742" s="25">
        <v>18</v>
      </c>
      <c r="P1742" s="49">
        <f t="shared" si="244"/>
        <v>5.924560595089197E-4</v>
      </c>
      <c r="Q1742" s="25">
        <v>1</v>
      </c>
      <c r="R1742" s="49">
        <f t="shared" si="245"/>
        <v>1.6863406408094435E-4</v>
      </c>
      <c r="S1742" s="25">
        <v>3</v>
      </c>
      <c r="T1742" s="49">
        <f t="shared" si="246"/>
        <v>1.0571197011874978E-4</v>
      </c>
      <c r="U1742" s="30">
        <v>30</v>
      </c>
      <c r="V1742" s="49">
        <f t="shared" si="247"/>
        <v>2.0233358062993188E-3</v>
      </c>
      <c r="W1742" s="25"/>
      <c r="X1742" s="49" t="str">
        <f t="shared" si="248"/>
        <v xml:space="preserve"> </v>
      </c>
      <c r="Y1742" s="25"/>
      <c r="Z1742" s="53" t="str">
        <f t="shared" si="249"/>
        <v xml:space="preserve"> </v>
      </c>
      <c r="AA1742" s="26">
        <f t="shared" si="250"/>
        <v>52</v>
      </c>
      <c r="AB1742" s="43">
        <f t="shared" si="251"/>
        <v>4.3036738477327088E-4</v>
      </c>
    </row>
    <row r="1743" spans="1:28" ht="12.75" customHeight="1">
      <c r="A1743" t="s">
        <v>1940</v>
      </c>
      <c r="B1743" t="s">
        <v>2254</v>
      </c>
      <c r="C1743" t="s">
        <v>2879</v>
      </c>
      <c r="D1743" s="4" t="s">
        <v>1381</v>
      </c>
      <c r="E1743" s="2"/>
      <c r="F1743" t="s">
        <v>643</v>
      </c>
      <c r="G1743" s="4"/>
      <c r="H1743" s="3" t="s">
        <v>1393</v>
      </c>
      <c r="I1743" s="3" t="s">
        <v>1393</v>
      </c>
      <c r="J1743" s="4">
        <v>84</v>
      </c>
      <c r="K1743" s="4">
        <v>151</v>
      </c>
      <c r="L1743" s="38" t="s">
        <v>1481</v>
      </c>
      <c r="M1743" s="25">
        <v>11</v>
      </c>
      <c r="N1743" s="49">
        <f t="shared" si="243"/>
        <v>4.8638132295719845E-4</v>
      </c>
      <c r="O1743" s="25">
        <v>19</v>
      </c>
      <c r="P1743" s="49">
        <f t="shared" si="244"/>
        <v>6.2537028503719305E-4</v>
      </c>
      <c r="Q1743" s="25">
        <v>7</v>
      </c>
      <c r="R1743" s="49">
        <f t="shared" si="245"/>
        <v>1.1804384485666105E-3</v>
      </c>
      <c r="S1743" s="28"/>
      <c r="T1743" s="49" t="str">
        <f t="shared" si="246"/>
        <v xml:space="preserve"> </v>
      </c>
      <c r="U1743" s="30"/>
      <c r="V1743" s="49" t="str">
        <f t="shared" si="247"/>
        <v xml:space="preserve"> </v>
      </c>
      <c r="W1743" s="25"/>
      <c r="X1743" s="49" t="str">
        <f t="shared" si="248"/>
        <v xml:space="preserve"> </v>
      </c>
      <c r="Y1743" s="25"/>
      <c r="Z1743" s="53" t="str">
        <f t="shared" si="249"/>
        <v xml:space="preserve"> </v>
      </c>
      <c r="AA1743" s="26">
        <f t="shared" si="250"/>
        <v>37</v>
      </c>
      <c r="AB1743" s="43">
        <f t="shared" si="251"/>
        <v>3.0622294685790429E-4</v>
      </c>
    </row>
    <row r="1744" spans="1:28" ht="12.75" customHeight="1">
      <c r="A1744" t="s">
        <v>1940</v>
      </c>
      <c r="B1744" s="5" t="s">
        <v>2759</v>
      </c>
      <c r="C1744" t="s">
        <v>2879</v>
      </c>
      <c r="D1744" s="4" t="s">
        <v>1381</v>
      </c>
      <c r="E1744" s="4" t="s">
        <v>2064</v>
      </c>
      <c r="F1744" s="5" t="s">
        <v>6155</v>
      </c>
      <c r="G1744" s="4"/>
      <c r="H1744" s="3" t="s">
        <v>1393</v>
      </c>
      <c r="I1744" s="3" t="s">
        <v>581</v>
      </c>
      <c r="J1744" s="4"/>
      <c r="K1744" s="4"/>
      <c r="L1744" s="38" t="s">
        <v>1481</v>
      </c>
      <c r="M1744" s="25">
        <v>17</v>
      </c>
      <c r="N1744" s="49">
        <f t="shared" si="243"/>
        <v>7.5168022638839762E-4</v>
      </c>
      <c r="O1744" s="25">
        <v>10</v>
      </c>
      <c r="P1744" s="49">
        <f t="shared" si="244"/>
        <v>3.291422552827332E-4</v>
      </c>
      <c r="Q1744" s="25"/>
      <c r="R1744" s="49" t="str">
        <f t="shared" si="245"/>
        <v xml:space="preserve"> </v>
      </c>
      <c r="S1744" s="28"/>
      <c r="T1744" s="49" t="str">
        <f t="shared" si="246"/>
        <v xml:space="preserve"> </v>
      </c>
      <c r="U1744" s="30"/>
      <c r="V1744" s="49" t="str">
        <f t="shared" si="247"/>
        <v xml:space="preserve"> </v>
      </c>
      <c r="W1744" s="25"/>
      <c r="X1744" s="49" t="str">
        <f t="shared" si="248"/>
        <v xml:space="preserve"> </v>
      </c>
      <c r="Y1744" s="25"/>
      <c r="Z1744" s="53" t="str">
        <f t="shared" si="249"/>
        <v xml:space="preserve"> </v>
      </c>
      <c r="AA1744" s="26">
        <f t="shared" si="250"/>
        <v>27</v>
      </c>
      <c r="AB1744" s="43">
        <f t="shared" si="251"/>
        <v>2.2345998824765988E-4</v>
      </c>
    </row>
    <row r="1745" spans="1:28" ht="12.75" customHeight="1">
      <c r="A1745" t="s">
        <v>1941</v>
      </c>
      <c r="B1745" t="s">
        <v>1108</v>
      </c>
      <c r="C1745" t="s">
        <v>910</v>
      </c>
      <c r="D1745" s="4" t="s">
        <v>1381</v>
      </c>
      <c r="E1745" s="2"/>
      <c r="G1745" s="4"/>
      <c r="H1745" s="3" t="s">
        <v>1393</v>
      </c>
      <c r="I1745" s="3" t="s">
        <v>1393</v>
      </c>
      <c r="J1745" s="4">
        <v>126</v>
      </c>
      <c r="K1745" s="4">
        <v>253</v>
      </c>
      <c r="L1745" s="38" t="s">
        <v>1481</v>
      </c>
      <c r="M1745" s="25">
        <v>71</v>
      </c>
      <c r="N1745" s="49">
        <f t="shared" si="243"/>
        <v>3.1393703572691898E-3</v>
      </c>
      <c r="O1745" s="25">
        <v>9</v>
      </c>
      <c r="P1745" s="49">
        <f t="shared" si="244"/>
        <v>2.9622802975445985E-4</v>
      </c>
      <c r="Q1745" s="25">
        <v>2</v>
      </c>
      <c r="R1745" s="49">
        <f t="shared" si="245"/>
        <v>3.3726812816188871E-4</v>
      </c>
      <c r="S1745" s="28"/>
      <c r="T1745" s="49" t="str">
        <f t="shared" si="246"/>
        <v xml:space="preserve"> </v>
      </c>
      <c r="U1745" s="30"/>
      <c r="V1745" s="49" t="str">
        <f t="shared" si="247"/>
        <v xml:space="preserve"> </v>
      </c>
      <c r="W1745" s="25">
        <v>9</v>
      </c>
      <c r="X1745" s="49">
        <f t="shared" si="248"/>
        <v>6.3282238784981011E-4</v>
      </c>
      <c r="Y1745" s="25"/>
      <c r="Z1745" s="53" t="str">
        <f t="shared" si="249"/>
        <v xml:space="preserve"> </v>
      </c>
      <c r="AA1745" s="26">
        <f t="shared" si="250"/>
        <v>91</v>
      </c>
      <c r="AB1745" s="43">
        <f t="shared" si="251"/>
        <v>7.5314292335322401E-4</v>
      </c>
    </row>
    <row r="1746" spans="1:28" ht="12.75" customHeight="1">
      <c r="A1746" t="s">
        <v>1941</v>
      </c>
      <c r="B1746" t="s">
        <v>1033</v>
      </c>
      <c r="C1746" t="s">
        <v>910</v>
      </c>
      <c r="D1746" s="4" t="s">
        <v>1381</v>
      </c>
      <c r="E1746" s="2"/>
      <c r="G1746" s="4"/>
      <c r="H1746" s="3" t="s">
        <v>1393</v>
      </c>
      <c r="I1746" s="3" t="s">
        <v>581</v>
      </c>
      <c r="J1746" s="4"/>
      <c r="K1746" s="4"/>
      <c r="L1746" s="38" t="s">
        <v>1481</v>
      </c>
      <c r="M1746" s="25"/>
      <c r="N1746" s="49" t="str">
        <f t="shared" si="243"/>
        <v xml:space="preserve"> </v>
      </c>
      <c r="O1746" s="25"/>
      <c r="P1746" s="49" t="str">
        <f t="shared" si="244"/>
        <v xml:space="preserve"> </v>
      </c>
      <c r="Q1746" s="25"/>
      <c r="R1746" s="49" t="str">
        <f t="shared" si="245"/>
        <v xml:space="preserve"> </v>
      </c>
      <c r="S1746" s="25">
        <v>4</v>
      </c>
      <c r="T1746" s="49">
        <f t="shared" si="246"/>
        <v>1.4094929349166638E-4</v>
      </c>
      <c r="U1746" s="30"/>
      <c r="V1746" s="49" t="str">
        <f t="shared" si="247"/>
        <v xml:space="preserve"> </v>
      </c>
      <c r="W1746" s="25"/>
      <c r="X1746" s="49" t="str">
        <f t="shared" si="248"/>
        <v xml:space="preserve"> </v>
      </c>
      <c r="Y1746" s="25"/>
      <c r="Z1746" s="53" t="str">
        <f t="shared" si="249"/>
        <v xml:space="preserve"> </v>
      </c>
      <c r="AA1746" s="26">
        <f t="shared" si="250"/>
        <v>4</v>
      </c>
      <c r="AB1746" s="43">
        <f t="shared" si="251"/>
        <v>3.3105183444097758E-5</v>
      </c>
    </row>
    <row r="1747" spans="1:28" ht="12.75" customHeight="1">
      <c r="A1747" t="s">
        <v>1941</v>
      </c>
      <c r="B1747" t="s">
        <v>2256</v>
      </c>
      <c r="C1747" t="s">
        <v>910</v>
      </c>
      <c r="D1747" s="4" t="s">
        <v>1381</v>
      </c>
      <c r="E1747" s="2"/>
      <c r="F1747" t="s">
        <v>1807</v>
      </c>
      <c r="G1747" s="4"/>
      <c r="H1747" s="3" t="s">
        <v>1393</v>
      </c>
      <c r="I1747" s="3" t="s">
        <v>1393</v>
      </c>
      <c r="J1747" s="4">
        <v>126</v>
      </c>
      <c r="K1747" s="4">
        <v>254</v>
      </c>
      <c r="L1747" s="38" t="s">
        <v>1481</v>
      </c>
      <c r="M1747" s="25">
        <v>75</v>
      </c>
      <c r="N1747" s="49">
        <f t="shared" si="243"/>
        <v>3.3162362928899894E-3</v>
      </c>
      <c r="O1747" s="25">
        <v>49</v>
      </c>
      <c r="P1747" s="49">
        <f t="shared" si="244"/>
        <v>1.6127970508853927E-3</v>
      </c>
      <c r="Q1747" s="25"/>
      <c r="R1747" s="49" t="str">
        <f t="shared" si="245"/>
        <v xml:space="preserve"> </v>
      </c>
      <c r="S1747" s="25">
        <v>3</v>
      </c>
      <c r="T1747" s="49">
        <f t="shared" si="246"/>
        <v>1.0571197011874978E-4</v>
      </c>
      <c r="U1747" s="30"/>
      <c r="V1747" s="49" t="str">
        <f t="shared" si="247"/>
        <v xml:space="preserve"> </v>
      </c>
      <c r="W1747" s="25">
        <v>3</v>
      </c>
      <c r="X1747" s="49">
        <f t="shared" si="248"/>
        <v>2.1094079594993672E-4</v>
      </c>
      <c r="Y1747" s="25"/>
      <c r="Z1747" s="53" t="str">
        <f t="shared" si="249"/>
        <v xml:space="preserve"> </v>
      </c>
      <c r="AA1747" s="26">
        <f t="shared" si="250"/>
        <v>130</v>
      </c>
      <c r="AB1747" s="43">
        <f t="shared" si="251"/>
        <v>1.0759184619331772E-3</v>
      </c>
    </row>
    <row r="1748" spans="1:28" ht="12.75" customHeight="1">
      <c r="A1748" t="s">
        <v>1941</v>
      </c>
      <c r="B1748" t="s">
        <v>364</v>
      </c>
      <c r="C1748" t="s">
        <v>910</v>
      </c>
      <c r="D1748" s="4" t="s">
        <v>1381</v>
      </c>
      <c r="E1748" s="2"/>
      <c r="G1748" s="4"/>
      <c r="H1748" s="3" t="s">
        <v>1393</v>
      </c>
      <c r="I1748" s="3" t="s">
        <v>1393</v>
      </c>
      <c r="J1748" s="4">
        <v>127</v>
      </c>
      <c r="K1748" s="4">
        <v>253</v>
      </c>
      <c r="L1748" s="38" t="s">
        <v>1481</v>
      </c>
      <c r="M1748" s="25">
        <v>5</v>
      </c>
      <c r="N1748" s="49">
        <f t="shared" si="243"/>
        <v>2.210824195259993E-4</v>
      </c>
      <c r="O1748" s="25">
        <v>24</v>
      </c>
      <c r="P1748" s="49">
        <f t="shared" si="244"/>
        <v>7.8994141267855968E-4</v>
      </c>
      <c r="Q1748" s="25"/>
      <c r="R1748" s="49" t="str">
        <f t="shared" si="245"/>
        <v xml:space="preserve"> </v>
      </c>
      <c r="S1748" s="28"/>
      <c r="T1748" s="49" t="str">
        <f t="shared" si="246"/>
        <v xml:space="preserve"> </v>
      </c>
      <c r="U1748" s="30"/>
      <c r="V1748" s="49" t="str">
        <f t="shared" si="247"/>
        <v xml:space="preserve"> </v>
      </c>
      <c r="W1748" s="25"/>
      <c r="X1748" s="49" t="str">
        <f t="shared" si="248"/>
        <v xml:space="preserve"> </v>
      </c>
      <c r="Y1748" s="25"/>
      <c r="Z1748" s="53" t="str">
        <f t="shared" si="249"/>
        <v xml:space="preserve"> </v>
      </c>
      <c r="AA1748" s="26">
        <f t="shared" si="250"/>
        <v>29</v>
      </c>
      <c r="AB1748" s="43">
        <f t="shared" si="251"/>
        <v>2.4001257996970877E-4</v>
      </c>
    </row>
    <row r="1749" spans="1:28" ht="12.75" customHeight="1">
      <c r="A1749" t="s">
        <v>901</v>
      </c>
      <c r="B1749" t="s">
        <v>1297</v>
      </c>
      <c r="C1749" t="s">
        <v>382</v>
      </c>
      <c r="D1749" s="4" t="s">
        <v>1382</v>
      </c>
      <c r="E1749" s="2" t="s">
        <v>2064</v>
      </c>
      <c r="F1749" t="s">
        <v>1165</v>
      </c>
      <c r="G1749" s="4"/>
      <c r="H1749" s="3" t="s">
        <v>1393</v>
      </c>
      <c r="I1749" s="3" t="s">
        <v>1393</v>
      </c>
      <c r="J1749" s="4">
        <v>263</v>
      </c>
      <c r="K1749" s="4"/>
      <c r="L1749" s="38" t="s">
        <v>1483</v>
      </c>
      <c r="M1749" s="25"/>
      <c r="N1749" s="49" t="str">
        <f t="shared" si="243"/>
        <v xml:space="preserve"> </v>
      </c>
      <c r="O1749" s="25">
        <v>12</v>
      </c>
      <c r="P1749" s="49">
        <f t="shared" si="244"/>
        <v>3.9497070633927984E-4</v>
      </c>
      <c r="Q1749" s="25">
        <v>1</v>
      </c>
      <c r="R1749" s="49">
        <f t="shared" si="245"/>
        <v>1.6863406408094435E-4</v>
      </c>
      <c r="S1749" s="25">
        <v>17</v>
      </c>
      <c r="T1749" s="49">
        <f t="shared" si="246"/>
        <v>5.9903449733958209E-4</v>
      </c>
      <c r="U1749" s="30">
        <v>6</v>
      </c>
      <c r="V1749" s="49">
        <f t="shared" si="247"/>
        <v>4.0466716125986375E-4</v>
      </c>
      <c r="W1749" s="25"/>
      <c r="X1749" s="49" t="str">
        <f t="shared" si="248"/>
        <v xml:space="preserve"> </v>
      </c>
      <c r="Y1749" s="25"/>
      <c r="Z1749" s="53" t="str">
        <f t="shared" si="249"/>
        <v xml:space="preserve"> </v>
      </c>
      <c r="AA1749" s="26">
        <f t="shared" si="250"/>
        <v>36</v>
      </c>
      <c r="AB1749" s="43">
        <f t="shared" si="251"/>
        <v>2.9794665099687983E-4</v>
      </c>
    </row>
    <row r="1750" spans="1:28" ht="12.75" customHeight="1">
      <c r="A1750" t="s">
        <v>901</v>
      </c>
      <c r="B1750" t="s">
        <v>2110</v>
      </c>
      <c r="C1750" t="s">
        <v>382</v>
      </c>
      <c r="D1750" s="4" t="s">
        <v>1382</v>
      </c>
      <c r="E1750" s="2"/>
      <c r="F1750" t="s">
        <v>1166</v>
      </c>
      <c r="G1750" s="4"/>
      <c r="H1750" s="3" t="s">
        <v>1393</v>
      </c>
      <c r="I1750" s="3" t="s">
        <v>1393</v>
      </c>
      <c r="J1750" s="4">
        <v>264</v>
      </c>
      <c r="K1750" s="4">
        <v>395</v>
      </c>
      <c r="L1750" s="38" t="s">
        <v>1483</v>
      </c>
      <c r="M1750" s="25">
        <v>2</v>
      </c>
      <c r="N1750" s="49">
        <f t="shared" si="243"/>
        <v>8.8432967810399716E-5</v>
      </c>
      <c r="O1750" s="25">
        <v>9</v>
      </c>
      <c r="P1750" s="49">
        <f t="shared" si="244"/>
        <v>2.9622802975445985E-4</v>
      </c>
      <c r="Q1750" s="25">
        <v>6</v>
      </c>
      <c r="R1750" s="49">
        <f t="shared" si="245"/>
        <v>1.011804384485666E-3</v>
      </c>
      <c r="S1750" s="25">
        <v>20</v>
      </c>
      <c r="T1750" s="49">
        <f t="shared" si="246"/>
        <v>7.0474646745833183E-4</v>
      </c>
      <c r="U1750" s="30">
        <v>43</v>
      </c>
      <c r="V1750" s="49">
        <f t="shared" si="247"/>
        <v>2.9001146556956901E-3</v>
      </c>
      <c r="W1750" s="25"/>
      <c r="X1750" s="49" t="str">
        <f t="shared" si="248"/>
        <v xml:space="preserve"> </v>
      </c>
      <c r="Y1750" s="25"/>
      <c r="Z1750" s="53" t="str">
        <f t="shared" si="249"/>
        <v xml:space="preserve"> </v>
      </c>
      <c r="AA1750" s="26">
        <f t="shared" si="250"/>
        <v>80</v>
      </c>
      <c r="AB1750" s="43">
        <f t="shared" si="251"/>
        <v>6.6210366888195518E-4</v>
      </c>
    </row>
    <row r="1751" spans="1:28" ht="12.75" customHeight="1">
      <c r="A1751" t="s">
        <v>1815</v>
      </c>
      <c r="B1751" s="5" t="s">
        <v>5886</v>
      </c>
      <c r="C1751" t="s">
        <v>2335</v>
      </c>
      <c r="D1751" s="4" t="s">
        <v>1381</v>
      </c>
      <c r="E1751" s="2"/>
      <c r="F1751" s="5" t="s">
        <v>5887</v>
      </c>
      <c r="G1751" s="4"/>
      <c r="H1751" s="3" t="s">
        <v>1393</v>
      </c>
      <c r="I1751" s="3" t="s">
        <v>581</v>
      </c>
      <c r="J1751" s="4"/>
      <c r="K1751" s="4"/>
      <c r="L1751" s="38" t="s">
        <v>1481</v>
      </c>
      <c r="M1751" s="25"/>
      <c r="N1751" s="49" t="str">
        <f t="shared" si="243"/>
        <v xml:space="preserve"> </v>
      </c>
      <c r="O1751" s="25">
        <v>4</v>
      </c>
      <c r="P1751" s="49">
        <f t="shared" si="244"/>
        <v>1.3165690211309328E-4</v>
      </c>
      <c r="Q1751" s="25"/>
      <c r="R1751" s="49" t="str">
        <f t="shared" si="245"/>
        <v xml:space="preserve"> </v>
      </c>
      <c r="S1751" s="25"/>
      <c r="T1751" s="49" t="str">
        <f t="shared" si="246"/>
        <v xml:space="preserve"> </v>
      </c>
      <c r="U1751" s="30">
        <v>2</v>
      </c>
      <c r="V1751" s="49">
        <f t="shared" si="247"/>
        <v>1.3488905375328792E-4</v>
      </c>
      <c r="W1751" s="25"/>
      <c r="X1751" s="49" t="str">
        <f t="shared" si="248"/>
        <v xml:space="preserve"> </v>
      </c>
      <c r="Y1751" s="25"/>
      <c r="Z1751" s="53" t="str">
        <f t="shared" si="249"/>
        <v xml:space="preserve"> </v>
      </c>
      <c r="AA1751" s="26">
        <f t="shared" si="250"/>
        <v>6</v>
      </c>
      <c r="AB1751" s="43">
        <f t="shared" si="251"/>
        <v>4.965777516614664E-5</v>
      </c>
    </row>
    <row r="1752" spans="1:28" ht="12.75" customHeight="1">
      <c r="A1752" t="s">
        <v>1815</v>
      </c>
      <c r="B1752" s="5" t="s">
        <v>5888</v>
      </c>
      <c r="C1752" t="s">
        <v>2335</v>
      </c>
      <c r="D1752" s="4" t="s">
        <v>1381</v>
      </c>
      <c r="E1752" s="2"/>
      <c r="G1752" s="4" t="s">
        <v>168</v>
      </c>
      <c r="H1752" s="3" t="s">
        <v>1393</v>
      </c>
      <c r="I1752" s="3" t="s">
        <v>581</v>
      </c>
      <c r="J1752" s="4"/>
      <c r="K1752" s="4"/>
      <c r="L1752" s="38" t="s">
        <v>1483</v>
      </c>
      <c r="M1752" s="25"/>
      <c r="N1752" s="49" t="str">
        <f t="shared" si="243"/>
        <v xml:space="preserve"> </v>
      </c>
      <c r="O1752" s="25">
        <v>1</v>
      </c>
      <c r="P1752" s="49">
        <f t="shared" si="244"/>
        <v>3.291422552827332E-5</v>
      </c>
      <c r="Q1752" s="25"/>
      <c r="R1752" s="49" t="str">
        <f t="shared" si="245"/>
        <v xml:space="preserve"> </v>
      </c>
      <c r="S1752" s="25"/>
      <c r="T1752" s="49" t="str">
        <f t="shared" si="246"/>
        <v xml:space="preserve"> </v>
      </c>
      <c r="U1752" s="30"/>
      <c r="V1752" s="49" t="str">
        <f t="shared" si="247"/>
        <v xml:space="preserve"> </v>
      </c>
      <c r="W1752" s="25"/>
      <c r="X1752" s="49" t="str">
        <f t="shared" si="248"/>
        <v xml:space="preserve"> </v>
      </c>
      <c r="Y1752" s="25"/>
      <c r="Z1752" s="53" t="str">
        <f t="shared" si="249"/>
        <v xml:space="preserve"> </v>
      </c>
      <c r="AA1752" s="26">
        <f t="shared" si="250"/>
        <v>1</v>
      </c>
      <c r="AB1752" s="43">
        <f t="shared" si="251"/>
        <v>8.2762958610244394E-6</v>
      </c>
    </row>
    <row r="1753" spans="1:28" ht="12.75" customHeight="1">
      <c r="A1753" t="s">
        <v>1815</v>
      </c>
      <c r="B1753" t="s">
        <v>441</v>
      </c>
      <c r="C1753" t="s">
        <v>2335</v>
      </c>
      <c r="D1753" s="4" t="s">
        <v>1381</v>
      </c>
      <c r="E1753" s="2"/>
      <c r="G1753" s="4"/>
      <c r="H1753" s="3" t="s">
        <v>1393</v>
      </c>
      <c r="I1753" s="3" t="s">
        <v>1393</v>
      </c>
      <c r="J1753" s="4"/>
      <c r="K1753" s="4"/>
      <c r="L1753" s="38" t="s">
        <v>1481</v>
      </c>
      <c r="M1753" s="25">
        <v>3</v>
      </c>
      <c r="N1753" s="49">
        <f t="shared" si="243"/>
        <v>1.3264945171559959E-4</v>
      </c>
      <c r="O1753" s="25">
        <v>14</v>
      </c>
      <c r="P1753" s="49">
        <f t="shared" si="244"/>
        <v>4.6079915739582648E-4</v>
      </c>
      <c r="Q1753" s="25"/>
      <c r="R1753" s="49" t="str">
        <f t="shared" si="245"/>
        <v xml:space="preserve"> </v>
      </c>
      <c r="S1753" s="25">
        <v>8</v>
      </c>
      <c r="T1753" s="49">
        <f t="shared" si="246"/>
        <v>2.8189858698333275E-4</v>
      </c>
      <c r="U1753" s="30">
        <v>25</v>
      </c>
      <c r="V1753" s="49">
        <f t="shared" si="247"/>
        <v>1.6861131719160989E-3</v>
      </c>
      <c r="W1753" s="25">
        <v>4</v>
      </c>
      <c r="X1753" s="49">
        <f t="shared" si="248"/>
        <v>2.8125439459991561E-4</v>
      </c>
      <c r="Y1753" s="25"/>
      <c r="Z1753" s="53" t="str">
        <f t="shared" si="249"/>
        <v xml:space="preserve"> </v>
      </c>
      <c r="AA1753" s="26">
        <f t="shared" si="250"/>
        <v>54</v>
      </c>
      <c r="AB1753" s="43">
        <f t="shared" si="251"/>
        <v>4.4691997649531977E-4</v>
      </c>
    </row>
    <row r="1754" spans="1:28" ht="12.75" customHeight="1">
      <c r="A1754" t="s">
        <v>1815</v>
      </c>
      <c r="B1754" t="s">
        <v>2257</v>
      </c>
      <c r="C1754" t="s">
        <v>2335</v>
      </c>
      <c r="D1754" s="4" t="s">
        <v>1381</v>
      </c>
      <c r="E1754" s="2"/>
      <c r="F1754" t="s">
        <v>1816</v>
      </c>
      <c r="G1754" s="4"/>
      <c r="H1754" s="3" t="s">
        <v>1393</v>
      </c>
      <c r="I1754" s="3" t="s">
        <v>1393</v>
      </c>
      <c r="J1754" s="4">
        <v>180</v>
      </c>
      <c r="K1754" s="4">
        <v>295</v>
      </c>
      <c r="L1754" s="38" t="s">
        <v>1481</v>
      </c>
      <c r="M1754" s="25">
        <v>25</v>
      </c>
      <c r="N1754" s="49">
        <f t="shared" si="243"/>
        <v>1.1054120976299964E-3</v>
      </c>
      <c r="O1754" s="25">
        <v>70</v>
      </c>
      <c r="P1754" s="49">
        <f t="shared" si="244"/>
        <v>2.3039957869791326E-3</v>
      </c>
      <c r="Q1754" s="25">
        <v>15</v>
      </c>
      <c r="R1754" s="49">
        <f t="shared" si="245"/>
        <v>2.5295109612141651E-3</v>
      </c>
      <c r="S1754" s="25">
        <v>95</v>
      </c>
      <c r="T1754" s="49">
        <f t="shared" si="246"/>
        <v>3.3475457204270764E-3</v>
      </c>
      <c r="U1754" s="30">
        <v>92</v>
      </c>
      <c r="V1754" s="49">
        <f t="shared" si="247"/>
        <v>6.2048964726512442E-3</v>
      </c>
      <c r="W1754" s="25">
        <v>93</v>
      </c>
      <c r="X1754" s="49">
        <f t="shared" si="248"/>
        <v>6.5391646744480383E-3</v>
      </c>
      <c r="Y1754" s="25">
        <v>4</v>
      </c>
      <c r="Z1754" s="53">
        <f t="shared" si="249"/>
        <v>8.9465443972265709E-4</v>
      </c>
      <c r="AA1754" s="26">
        <f t="shared" si="250"/>
        <v>394</v>
      </c>
      <c r="AB1754" s="43">
        <f t="shared" si="251"/>
        <v>3.2608605692436292E-3</v>
      </c>
    </row>
    <row r="1755" spans="1:28" ht="12.75" customHeight="1">
      <c r="A1755" t="s">
        <v>1815</v>
      </c>
      <c r="B1755" t="s">
        <v>2320</v>
      </c>
      <c r="C1755" t="s">
        <v>2335</v>
      </c>
      <c r="D1755" s="4" t="s">
        <v>1381</v>
      </c>
      <c r="E1755" s="2"/>
      <c r="G1755" s="4"/>
      <c r="H1755" s="3" t="s">
        <v>1393</v>
      </c>
      <c r="I1755" s="3" t="s">
        <v>581</v>
      </c>
      <c r="J1755" s="4"/>
      <c r="K1755" s="4"/>
      <c r="L1755" s="38" t="s">
        <v>1481</v>
      </c>
      <c r="M1755" s="25"/>
      <c r="N1755" s="49" t="str">
        <f t="shared" si="243"/>
        <v xml:space="preserve"> </v>
      </c>
      <c r="O1755" s="25">
        <v>7</v>
      </c>
      <c r="P1755" s="49">
        <f t="shared" si="244"/>
        <v>2.3039957869791324E-4</v>
      </c>
      <c r="Q1755" s="25"/>
      <c r="R1755" s="49" t="str">
        <f t="shared" si="245"/>
        <v xml:space="preserve"> </v>
      </c>
      <c r="S1755" s="25">
        <v>1</v>
      </c>
      <c r="T1755" s="49">
        <f t="shared" si="246"/>
        <v>3.5237323372916594E-5</v>
      </c>
      <c r="U1755" s="30">
        <v>8</v>
      </c>
      <c r="V1755" s="49">
        <f t="shared" si="247"/>
        <v>5.3955621501315166E-4</v>
      </c>
      <c r="W1755" s="25"/>
      <c r="X1755" s="49" t="str">
        <f t="shared" si="248"/>
        <v xml:space="preserve"> </v>
      </c>
      <c r="Y1755" s="25"/>
      <c r="Z1755" s="53" t="str">
        <f t="shared" si="249"/>
        <v xml:space="preserve"> </v>
      </c>
      <c r="AA1755" s="26">
        <f t="shared" si="250"/>
        <v>16</v>
      </c>
      <c r="AB1755" s="43">
        <f t="shared" si="251"/>
        <v>1.3242073377639103E-4</v>
      </c>
    </row>
    <row r="1756" spans="1:28" ht="12.75" customHeight="1">
      <c r="A1756" t="s">
        <v>3894</v>
      </c>
      <c r="B1756" t="s">
        <v>3895</v>
      </c>
      <c r="C1756" t="s">
        <v>2882</v>
      </c>
      <c r="D1756" s="4" t="s">
        <v>1484</v>
      </c>
      <c r="E1756" s="2"/>
      <c r="F1756" t="s">
        <v>3903</v>
      </c>
      <c r="G1756" s="4"/>
      <c r="H1756" s="3" t="s">
        <v>1393</v>
      </c>
      <c r="I1756" s="3" t="s">
        <v>1393</v>
      </c>
      <c r="J1756" s="4"/>
      <c r="K1756" s="4"/>
      <c r="L1756" s="38" t="s">
        <v>1483</v>
      </c>
      <c r="M1756" s="25"/>
      <c r="N1756" s="49" t="str">
        <f t="shared" si="243"/>
        <v xml:space="preserve"> </v>
      </c>
      <c r="O1756" s="25"/>
      <c r="P1756" s="49" t="str">
        <f t="shared" si="244"/>
        <v xml:space="preserve"> </v>
      </c>
      <c r="Q1756" s="25"/>
      <c r="R1756" s="49" t="str">
        <f t="shared" si="245"/>
        <v xml:space="preserve"> </v>
      </c>
      <c r="S1756" s="25"/>
      <c r="T1756" s="49" t="str">
        <f t="shared" si="246"/>
        <v xml:space="preserve"> </v>
      </c>
      <c r="U1756" s="30"/>
      <c r="V1756" s="49" t="str">
        <f t="shared" si="247"/>
        <v xml:space="preserve"> </v>
      </c>
      <c r="W1756" s="25">
        <v>1</v>
      </c>
      <c r="X1756" s="49">
        <f t="shared" si="248"/>
        <v>7.0313598649978903E-5</v>
      </c>
      <c r="Y1756" s="25"/>
      <c r="Z1756" s="53" t="str">
        <f t="shared" si="249"/>
        <v xml:space="preserve"> </v>
      </c>
      <c r="AA1756" s="26">
        <f t="shared" si="250"/>
        <v>1</v>
      </c>
      <c r="AB1756" s="43">
        <f t="shared" si="251"/>
        <v>8.2762958610244394E-6</v>
      </c>
    </row>
    <row r="1757" spans="1:28" ht="12.75" customHeight="1">
      <c r="A1757" t="s">
        <v>173</v>
      </c>
      <c r="B1757" t="s">
        <v>98</v>
      </c>
      <c r="C1757" t="s">
        <v>575</v>
      </c>
      <c r="D1757" s="4" t="s">
        <v>1382</v>
      </c>
      <c r="E1757" s="2" t="s">
        <v>2064</v>
      </c>
      <c r="F1757" t="s">
        <v>172</v>
      </c>
      <c r="G1757" s="4"/>
      <c r="H1757" s="3" t="s">
        <v>1393</v>
      </c>
      <c r="I1757" s="3" t="s">
        <v>1393</v>
      </c>
      <c r="J1757" s="4">
        <v>273</v>
      </c>
      <c r="K1757" s="4"/>
      <c r="L1757" s="38" t="s">
        <v>1483</v>
      </c>
      <c r="M1757" s="25">
        <v>1</v>
      </c>
      <c r="N1757" s="49">
        <f t="shared" si="243"/>
        <v>4.4216483905199858E-5</v>
      </c>
      <c r="O1757" s="25">
        <v>4</v>
      </c>
      <c r="P1757" s="49">
        <f t="shared" si="244"/>
        <v>1.3165690211309328E-4</v>
      </c>
      <c r="Q1757" s="25"/>
      <c r="R1757" s="49" t="str">
        <f t="shared" si="245"/>
        <v xml:space="preserve"> </v>
      </c>
      <c r="S1757" s="28"/>
      <c r="T1757" s="49" t="str">
        <f t="shared" si="246"/>
        <v xml:space="preserve"> </v>
      </c>
      <c r="U1757" s="30"/>
      <c r="V1757" s="49" t="str">
        <f t="shared" si="247"/>
        <v xml:space="preserve"> </v>
      </c>
      <c r="W1757" s="25"/>
      <c r="X1757" s="49" t="str">
        <f t="shared" si="248"/>
        <v xml:space="preserve"> </v>
      </c>
      <c r="Y1757" s="25"/>
      <c r="Z1757" s="53" t="str">
        <f t="shared" si="249"/>
        <v xml:space="preserve"> </v>
      </c>
      <c r="AA1757" s="26">
        <f t="shared" si="250"/>
        <v>5</v>
      </c>
      <c r="AB1757" s="43">
        <f t="shared" si="251"/>
        <v>4.1381479305122199E-5</v>
      </c>
    </row>
    <row r="1758" spans="1:28" ht="12.75" customHeight="1">
      <c r="A1758" t="s">
        <v>2258</v>
      </c>
      <c r="B1758" t="s">
        <v>1025</v>
      </c>
      <c r="C1758" t="s">
        <v>575</v>
      </c>
      <c r="D1758" s="4" t="s">
        <v>1382</v>
      </c>
      <c r="E1758" s="2" t="s">
        <v>2064</v>
      </c>
      <c r="G1758" s="4"/>
      <c r="H1758" s="3" t="s">
        <v>1393</v>
      </c>
      <c r="I1758" s="3" t="s">
        <v>1393</v>
      </c>
      <c r="J1758" s="4">
        <v>274</v>
      </c>
      <c r="K1758" s="4"/>
      <c r="L1758" s="38" t="s">
        <v>1483</v>
      </c>
      <c r="M1758" s="25">
        <v>6</v>
      </c>
      <c r="N1758" s="49">
        <f t="shared" si="243"/>
        <v>2.6529890343119917E-4</v>
      </c>
      <c r="O1758" s="25"/>
      <c r="P1758" s="49" t="str">
        <f t="shared" si="244"/>
        <v xml:space="preserve"> </v>
      </c>
      <c r="Q1758" s="25">
        <v>2</v>
      </c>
      <c r="R1758" s="49">
        <f t="shared" si="245"/>
        <v>3.3726812816188871E-4</v>
      </c>
      <c r="S1758" s="28"/>
      <c r="T1758" s="49" t="str">
        <f t="shared" si="246"/>
        <v xml:space="preserve"> </v>
      </c>
      <c r="U1758" s="30"/>
      <c r="V1758" s="49" t="str">
        <f t="shared" si="247"/>
        <v xml:space="preserve"> </v>
      </c>
      <c r="W1758" s="25">
        <v>61</v>
      </c>
      <c r="X1758" s="49">
        <f t="shared" si="248"/>
        <v>4.289129517648713E-3</v>
      </c>
      <c r="Y1758" s="25"/>
      <c r="Z1758" s="53" t="str">
        <f t="shared" si="249"/>
        <v xml:space="preserve"> </v>
      </c>
      <c r="AA1758" s="26">
        <f t="shared" si="250"/>
        <v>69</v>
      </c>
      <c r="AB1758" s="43">
        <f t="shared" si="251"/>
        <v>5.7106441441068636E-4</v>
      </c>
    </row>
    <row r="1759" spans="1:28" ht="12.75" customHeight="1">
      <c r="A1759" s="5" t="s">
        <v>2258</v>
      </c>
      <c r="B1759" s="5" t="s">
        <v>3405</v>
      </c>
      <c r="C1759" t="s">
        <v>575</v>
      </c>
      <c r="D1759" s="4" t="s">
        <v>1382</v>
      </c>
      <c r="E1759" s="2"/>
      <c r="F1759" t="s">
        <v>6429</v>
      </c>
      <c r="G1759" s="4"/>
      <c r="H1759" s="3" t="s">
        <v>1393</v>
      </c>
      <c r="I1759" s="3" t="s">
        <v>1393</v>
      </c>
      <c r="J1759" s="4"/>
      <c r="K1759" s="4"/>
      <c r="L1759" s="38" t="s">
        <v>1483</v>
      </c>
      <c r="M1759" s="25">
        <v>2</v>
      </c>
      <c r="N1759" s="49">
        <f t="shared" si="243"/>
        <v>8.8432967810399716E-5</v>
      </c>
      <c r="O1759" s="25">
        <v>1</v>
      </c>
      <c r="P1759" s="49">
        <f t="shared" si="244"/>
        <v>3.291422552827332E-5</v>
      </c>
      <c r="Q1759" s="25">
        <v>1</v>
      </c>
      <c r="R1759" s="49">
        <f t="shared" si="245"/>
        <v>1.6863406408094435E-4</v>
      </c>
      <c r="S1759" s="25">
        <v>1</v>
      </c>
      <c r="T1759" s="49">
        <f t="shared" si="246"/>
        <v>3.5237323372916594E-5</v>
      </c>
      <c r="U1759" s="30"/>
      <c r="V1759" s="49" t="str">
        <f t="shared" si="247"/>
        <v xml:space="preserve"> </v>
      </c>
      <c r="W1759" s="25"/>
      <c r="X1759" s="49" t="str">
        <f t="shared" si="248"/>
        <v xml:space="preserve"> </v>
      </c>
      <c r="Y1759" s="25">
        <v>1</v>
      </c>
      <c r="Z1759" s="53">
        <f t="shared" si="249"/>
        <v>2.2366360993066427E-4</v>
      </c>
      <c r="AA1759" s="26">
        <f t="shared" si="250"/>
        <v>6</v>
      </c>
      <c r="AB1759" s="43">
        <f t="shared" si="251"/>
        <v>4.965777516614664E-5</v>
      </c>
    </row>
    <row r="1760" spans="1:28" ht="12.75" customHeight="1">
      <c r="A1760" s="5" t="s">
        <v>2258</v>
      </c>
      <c r="B1760" s="5" t="s">
        <v>3425</v>
      </c>
      <c r="C1760" t="s">
        <v>575</v>
      </c>
      <c r="D1760" s="4" t="s">
        <v>1382</v>
      </c>
      <c r="E1760" s="2" t="s">
        <v>3232</v>
      </c>
      <c r="F1760" t="s">
        <v>3797</v>
      </c>
      <c r="G1760" s="4"/>
      <c r="H1760" s="3" t="s">
        <v>1393</v>
      </c>
      <c r="I1760" s="3" t="s">
        <v>1393</v>
      </c>
      <c r="J1760" s="4">
        <v>408</v>
      </c>
      <c r="K1760" s="4"/>
      <c r="L1760" s="38" t="s">
        <v>1483</v>
      </c>
      <c r="M1760" s="25">
        <v>2</v>
      </c>
      <c r="N1760" s="49">
        <f t="shared" si="243"/>
        <v>8.8432967810399716E-5</v>
      </c>
      <c r="O1760" s="25"/>
      <c r="P1760" s="49" t="str">
        <f t="shared" si="244"/>
        <v xml:space="preserve"> </v>
      </c>
      <c r="Q1760" s="25"/>
      <c r="R1760" s="49" t="str">
        <f t="shared" si="245"/>
        <v xml:space="preserve"> </v>
      </c>
      <c r="S1760" s="25"/>
      <c r="T1760" s="49" t="str">
        <f t="shared" si="246"/>
        <v xml:space="preserve"> </v>
      </c>
      <c r="U1760" s="30"/>
      <c r="V1760" s="49" t="str">
        <f t="shared" si="247"/>
        <v xml:space="preserve"> </v>
      </c>
      <c r="W1760" s="25"/>
      <c r="X1760" s="49" t="str">
        <f t="shared" si="248"/>
        <v xml:space="preserve"> </v>
      </c>
      <c r="Y1760" s="25"/>
      <c r="Z1760" s="53" t="str">
        <f t="shared" si="249"/>
        <v xml:space="preserve"> </v>
      </c>
      <c r="AA1760" s="26">
        <f t="shared" si="250"/>
        <v>2</v>
      </c>
      <c r="AB1760" s="43">
        <f t="shared" si="251"/>
        <v>1.6552591722048879E-5</v>
      </c>
    </row>
    <row r="1761" spans="1:28" ht="12.75" customHeight="1">
      <c r="A1761" t="s">
        <v>2258</v>
      </c>
      <c r="B1761" t="s">
        <v>1757</v>
      </c>
      <c r="C1761" t="s">
        <v>575</v>
      </c>
      <c r="D1761" s="4" t="s">
        <v>1382</v>
      </c>
      <c r="E1761" s="2"/>
      <c r="F1761" t="s">
        <v>176</v>
      </c>
      <c r="G1761" s="4"/>
      <c r="H1761" s="3" t="s">
        <v>1393</v>
      </c>
      <c r="I1761" s="3" t="s">
        <v>581</v>
      </c>
      <c r="J1761" s="4"/>
      <c r="K1761" s="4"/>
      <c r="L1761" s="38" t="s">
        <v>1483</v>
      </c>
      <c r="M1761" s="25"/>
      <c r="N1761" s="49" t="str">
        <f t="shared" si="243"/>
        <v xml:space="preserve"> </v>
      </c>
      <c r="O1761" s="25"/>
      <c r="P1761" s="49" t="str">
        <f t="shared" si="244"/>
        <v xml:space="preserve"> </v>
      </c>
      <c r="Q1761" s="25"/>
      <c r="R1761" s="49" t="str">
        <f t="shared" si="245"/>
        <v xml:space="preserve"> </v>
      </c>
      <c r="S1761" s="25">
        <v>2</v>
      </c>
      <c r="T1761" s="49">
        <f t="shared" si="246"/>
        <v>7.0474646745833188E-5</v>
      </c>
      <c r="U1761" s="30"/>
      <c r="V1761" s="49" t="str">
        <f t="shared" si="247"/>
        <v xml:space="preserve"> </v>
      </c>
      <c r="W1761" s="25"/>
      <c r="X1761" s="49" t="str">
        <f t="shared" si="248"/>
        <v xml:space="preserve"> </v>
      </c>
      <c r="Y1761" s="25"/>
      <c r="Z1761" s="53" t="str">
        <f t="shared" si="249"/>
        <v xml:space="preserve"> </v>
      </c>
      <c r="AA1761" s="26">
        <f t="shared" si="250"/>
        <v>2</v>
      </c>
      <c r="AB1761" s="43">
        <f t="shared" si="251"/>
        <v>1.6552591722048879E-5</v>
      </c>
    </row>
    <row r="1762" spans="1:28" ht="12.75" customHeight="1">
      <c r="A1762" t="s">
        <v>2258</v>
      </c>
      <c r="B1762" t="s">
        <v>442</v>
      </c>
      <c r="C1762" t="s">
        <v>575</v>
      </c>
      <c r="D1762" s="4" t="s">
        <v>1382</v>
      </c>
      <c r="E1762" s="2"/>
      <c r="F1762" t="s">
        <v>177</v>
      </c>
      <c r="G1762" s="4"/>
      <c r="H1762" s="3" t="s">
        <v>1393</v>
      </c>
      <c r="I1762" s="3" t="s">
        <v>581</v>
      </c>
      <c r="J1762" s="4"/>
      <c r="K1762" s="4"/>
      <c r="L1762" s="38" t="s">
        <v>1483</v>
      </c>
      <c r="M1762" s="25"/>
      <c r="N1762" s="49" t="str">
        <f t="shared" si="243"/>
        <v xml:space="preserve"> </v>
      </c>
      <c r="O1762" s="25"/>
      <c r="P1762" s="49" t="str">
        <f t="shared" si="244"/>
        <v xml:space="preserve"> </v>
      </c>
      <c r="Q1762" s="25"/>
      <c r="R1762" s="49" t="str">
        <f t="shared" si="245"/>
        <v xml:space="preserve"> </v>
      </c>
      <c r="S1762" s="25">
        <v>13</v>
      </c>
      <c r="T1762" s="49">
        <f t="shared" si="246"/>
        <v>4.5808520384791571E-4</v>
      </c>
      <c r="U1762" s="30"/>
      <c r="V1762" s="49" t="str">
        <f t="shared" si="247"/>
        <v xml:space="preserve"> </v>
      </c>
      <c r="W1762" s="25"/>
      <c r="X1762" s="49" t="str">
        <f t="shared" si="248"/>
        <v xml:space="preserve"> </v>
      </c>
      <c r="Y1762" s="25"/>
      <c r="Z1762" s="53" t="str">
        <f t="shared" si="249"/>
        <v xml:space="preserve"> </v>
      </c>
      <c r="AA1762" s="26">
        <f t="shared" si="250"/>
        <v>13</v>
      </c>
      <c r="AB1762" s="43">
        <f t="shared" si="251"/>
        <v>1.0759184619331772E-4</v>
      </c>
    </row>
    <row r="1763" spans="1:28" ht="12.75" customHeight="1">
      <c r="A1763" t="s">
        <v>2258</v>
      </c>
      <c r="B1763" t="s">
        <v>2260</v>
      </c>
      <c r="C1763" t="s">
        <v>575</v>
      </c>
      <c r="D1763" s="4" t="s">
        <v>1382</v>
      </c>
      <c r="E1763" s="2"/>
      <c r="F1763" t="s">
        <v>6540</v>
      </c>
      <c r="G1763" s="4"/>
      <c r="H1763" s="3" t="s">
        <v>1393</v>
      </c>
      <c r="I1763" s="3" t="s">
        <v>1393</v>
      </c>
      <c r="J1763" s="4">
        <v>274</v>
      </c>
      <c r="K1763" s="4">
        <v>354</v>
      </c>
      <c r="L1763" s="38" t="s">
        <v>1483</v>
      </c>
      <c r="M1763" s="25">
        <v>22</v>
      </c>
      <c r="N1763" s="49">
        <f t="shared" si="243"/>
        <v>9.727626459143969E-4</v>
      </c>
      <c r="O1763" s="25">
        <v>68</v>
      </c>
      <c r="P1763" s="49">
        <f t="shared" si="244"/>
        <v>2.2381673359225859E-3</v>
      </c>
      <c r="Q1763" s="25">
        <v>13</v>
      </c>
      <c r="R1763" s="49">
        <f t="shared" si="245"/>
        <v>2.1922428330522765E-3</v>
      </c>
      <c r="S1763" s="25">
        <v>120</v>
      </c>
      <c r="T1763" s="49">
        <f t="shared" si="246"/>
        <v>4.2284788047499914E-3</v>
      </c>
      <c r="U1763" s="30">
        <v>53</v>
      </c>
      <c r="V1763" s="49">
        <f t="shared" si="247"/>
        <v>3.5745599244621298E-3</v>
      </c>
      <c r="W1763" s="25">
        <v>30</v>
      </c>
      <c r="X1763" s="49">
        <f t="shared" si="248"/>
        <v>2.1094079594993673E-3</v>
      </c>
      <c r="Y1763" s="25">
        <v>43</v>
      </c>
      <c r="Z1763" s="53">
        <f t="shared" si="249"/>
        <v>9.6175352270185636E-3</v>
      </c>
      <c r="AA1763" s="26">
        <f t="shared" si="250"/>
        <v>349</v>
      </c>
      <c r="AB1763" s="43">
        <f t="shared" si="251"/>
        <v>2.8884272554975297E-3</v>
      </c>
    </row>
    <row r="1764" spans="1:28" ht="12.75" customHeight="1">
      <c r="A1764" t="s">
        <v>2258</v>
      </c>
      <c r="B1764" t="s">
        <v>2261</v>
      </c>
      <c r="C1764" t="s">
        <v>575</v>
      </c>
      <c r="D1764" s="4" t="s">
        <v>1382</v>
      </c>
      <c r="E1764" s="2"/>
      <c r="F1764" t="s">
        <v>6430</v>
      </c>
      <c r="G1764" s="4"/>
      <c r="H1764" s="3" t="s">
        <v>1393</v>
      </c>
      <c r="I1764" s="3" t="s">
        <v>1393</v>
      </c>
      <c r="J1764" s="4"/>
      <c r="K1764" s="4"/>
      <c r="L1764" s="38" t="s">
        <v>1483</v>
      </c>
      <c r="M1764" s="25"/>
      <c r="N1764" s="49" t="str">
        <f t="shared" si="243"/>
        <v xml:space="preserve"> </v>
      </c>
      <c r="O1764" s="25"/>
      <c r="P1764" s="49" t="str">
        <f t="shared" si="244"/>
        <v xml:space="preserve"> </v>
      </c>
      <c r="Q1764" s="25"/>
      <c r="R1764" s="49" t="str">
        <f t="shared" si="245"/>
        <v xml:space="preserve"> </v>
      </c>
      <c r="S1764" s="25">
        <v>8</v>
      </c>
      <c r="T1764" s="49">
        <f t="shared" si="246"/>
        <v>2.8189858698333275E-4</v>
      </c>
      <c r="U1764" s="30"/>
      <c r="V1764" s="49" t="str">
        <f t="shared" si="247"/>
        <v xml:space="preserve"> </v>
      </c>
      <c r="W1764" s="25"/>
      <c r="X1764" s="49" t="str">
        <f t="shared" si="248"/>
        <v xml:space="preserve"> </v>
      </c>
      <c r="Y1764" s="25"/>
      <c r="Z1764" s="53" t="str">
        <f t="shared" si="249"/>
        <v xml:space="preserve"> </v>
      </c>
      <c r="AA1764" s="26">
        <f t="shared" si="250"/>
        <v>8</v>
      </c>
      <c r="AB1764" s="43">
        <f t="shared" si="251"/>
        <v>6.6210366888195515E-5</v>
      </c>
    </row>
    <row r="1765" spans="1:28" ht="12.75" customHeight="1">
      <c r="A1765" t="s">
        <v>2258</v>
      </c>
      <c r="B1765" t="s">
        <v>2508</v>
      </c>
      <c r="C1765" t="s">
        <v>575</v>
      </c>
      <c r="D1765" s="4" t="s">
        <v>1382</v>
      </c>
      <c r="E1765" s="2"/>
      <c r="F1765" t="s">
        <v>178</v>
      </c>
      <c r="G1765" s="4"/>
      <c r="H1765" s="3" t="s">
        <v>1393</v>
      </c>
      <c r="I1765" s="3" t="s">
        <v>1393</v>
      </c>
      <c r="J1765" s="4">
        <v>408</v>
      </c>
      <c r="K1765" s="4"/>
      <c r="L1765" s="38" t="s">
        <v>1483</v>
      </c>
      <c r="M1765" s="25">
        <v>7</v>
      </c>
      <c r="N1765" s="49">
        <f t="shared" si="243"/>
        <v>3.0951538733639902E-4</v>
      </c>
      <c r="O1765" s="25">
        <v>1</v>
      </c>
      <c r="P1765" s="49">
        <f t="shared" si="244"/>
        <v>3.291422552827332E-5</v>
      </c>
      <c r="Q1765" s="25"/>
      <c r="R1765" s="49" t="str">
        <f t="shared" si="245"/>
        <v xml:space="preserve"> </v>
      </c>
      <c r="S1765" s="28"/>
      <c r="T1765" s="49" t="str">
        <f t="shared" si="246"/>
        <v xml:space="preserve"> </v>
      </c>
      <c r="U1765" s="30"/>
      <c r="V1765" s="49" t="str">
        <f t="shared" si="247"/>
        <v xml:space="preserve"> </v>
      </c>
      <c r="W1765" s="25"/>
      <c r="X1765" s="49" t="str">
        <f t="shared" si="248"/>
        <v xml:space="preserve"> </v>
      </c>
      <c r="Y1765" s="25"/>
      <c r="Z1765" s="53" t="str">
        <f t="shared" si="249"/>
        <v xml:space="preserve"> </v>
      </c>
      <c r="AA1765" s="26">
        <f t="shared" si="250"/>
        <v>8</v>
      </c>
      <c r="AB1765" s="43">
        <f t="shared" si="251"/>
        <v>6.6210366888195515E-5</v>
      </c>
    </row>
    <row r="1766" spans="1:28" ht="12.75" customHeight="1">
      <c r="A1766" t="s">
        <v>2258</v>
      </c>
      <c r="B1766" t="s">
        <v>443</v>
      </c>
      <c r="C1766" t="s">
        <v>575</v>
      </c>
      <c r="D1766" s="4" t="s">
        <v>1382</v>
      </c>
      <c r="E1766" s="4" t="s">
        <v>4</v>
      </c>
      <c r="F1766" t="s">
        <v>179</v>
      </c>
      <c r="G1766" s="4"/>
      <c r="H1766" s="3" t="s">
        <v>1393</v>
      </c>
      <c r="I1766" s="3" t="s">
        <v>1393</v>
      </c>
      <c r="J1766" s="4"/>
      <c r="K1766" s="4"/>
      <c r="L1766" s="38" t="s">
        <v>1483</v>
      </c>
      <c r="M1766" s="25"/>
      <c r="N1766" s="49" t="str">
        <f t="shared" si="243"/>
        <v xml:space="preserve"> </v>
      </c>
      <c r="O1766" s="25">
        <v>3</v>
      </c>
      <c r="P1766" s="49">
        <f t="shared" si="244"/>
        <v>9.874267658481996E-5</v>
      </c>
      <c r="Q1766" s="25">
        <v>3</v>
      </c>
      <c r="R1766" s="49">
        <f t="shared" si="245"/>
        <v>5.05902192242833E-4</v>
      </c>
      <c r="S1766" s="25">
        <v>14</v>
      </c>
      <c r="T1766" s="49">
        <f t="shared" si="246"/>
        <v>4.9332252722083234E-4</v>
      </c>
      <c r="U1766" s="30">
        <v>1</v>
      </c>
      <c r="V1766" s="49">
        <f t="shared" si="247"/>
        <v>6.7444526876643958E-5</v>
      </c>
      <c r="W1766" s="25"/>
      <c r="X1766" s="49" t="str">
        <f t="shared" si="248"/>
        <v xml:space="preserve"> </v>
      </c>
      <c r="Y1766" s="25"/>
      <c r="Z1766" s="53" t="str">
        <f t="shared" si="249"/>
        <v xml:space="preserve"> </v>
      </c>
      <c r="AA1766" s="26">
        <f t="shared" si="250"/>
        <v>21</v>
      </c>
      <c r="AB1766" s="43">
        <f t="shared" si="251"/>
        <v>1.7380221308151324E-4</v>
      </c>
    </row>
    <row r="1767" spans="1:28" ht="12.75" customHeight="1">
      <c r="A1767" t="s">
        <v>2258</v>
      </c>
      <c r="B1767" t="s">
        <v>126</v>
      </c>
      <c r="C1767" t="s">
        <v>575</v>
      </c>
      <c r="D1767" s="4" t="s">
        <v>1382</v>
      </c>
      <c r="E1767" s="2"/>
      <c r="F1767" s="8" t="s">
        <v>6626</v>
      </c>
      <c r="G1767" s="4"/>
      <c r="H1767" s="3" t="s">
        <v>1393</v>
      </c>
      <c r="I1767" s="3" t="s">
        <v>1393</v>
      </c>
      <c r="J1767" s="4"/>
      <c r="K1767" s="4"/>
      <c r="L1767" s="38" t="s">
        <v>1483</v>
      </c>
      <c r="M1767" s="25">
        <v>5</v>
      </c>
      <c r="N1767" s="49">
        <f t="shared" si="243"/>
        <v>2.210824195259993E-4</v>
      </c>
      <c r="O1767" s="25">
        <v>59</v>
      </c>
      <c r="P1767" s="49">
        <f t="shared" si="244"/>
        <v>1.941939306168126E-3</v>
      </c>
      <c r="Q1767" s="25">
        <v>36</v>
      </c>
      <c r="R1767" s="49">
        <f t="shared" si="245"/>
        <v>6.0708263069139965E-3</v>
      </c>
      <c r="S1767" s="25">
        <v>166</v>
      </c>
      <c r="T1767" s="49">
        <f t="shared" si="246"/>
        <v>5.8493956799041541E-3</v>
      </c>
      <c r="U1767" s="30">
        <v>108</v>
      </c>
      <c r="V1767" s="49">
        <f t="shared" si="247"/>
        <v>7.284008902677548E-3</v>
      </c>
      <c r="W1767" s="25">
        <v>168</v>
      </c>
      <c r="X1767" s="49">
        <f t="shared" si="248"/>
        <v>1.1812684573196456E-2</v>
      </c>
      <c r="Y1767" s="25">
        <v>74</v>
      </c>
      <c r="Z1767" s="53">
        <f t="shared" si="249"/>
        <v>1.6551107134869156E-2</v>
      </c>
      <c r="AA1767" s="26">
        <f t="shared" si="250"/>
        <v>616</v>
      </c>
      <c r="AB1767" s="43">
        <f t="shared" si="251"/>
        <v>5.0981982503910551E-3</v>
      </c>
    </row>
    <row r="1768" spans="1:28" ht="12.75" customHeight="1">
      <c r="A1768" t="s">
        <v>1270</v>
      </c>
      <c r="B1768" t="s">
        <v>444</v>
      </c>
      <c r="C1768" t="s">
        <v>365</v>
      </c>
      <c r="D1768" s="4" t="s">
        <v>1154</v>
      </c>
      <c r="E1768" s="2"/>
      <c r="F1768" t="s">
        <v>2708</v>
      </c>
      <c r="G1768" s="4"/>
      <c r="H1768" s="3" t="s">
        <v>1393</v>
      </c>
      <c r="I1768" s="3" t="s">
        <v>1393</v>
      </c>
      <c r="J1768" s="4"/>
      <c r="K1768" s="4">
        <v>51</v>
      </c>
      <c r="L1768" s="38" t="s">
        <v>1378</v>
      </c>
      <c r="M1768" s="25">
        <v>5</v>
      </c>
      <c r="N1768" s="49">
        <f t="shared" si="243"/>
        <v>2.210824195259993E-4</v>
      </c>
      <c r="O1768" s="25">
        <v>15</v>
      </c>
      <c r="P1768" s="49">
        <f t="shared" si="244"/>
        <v>4.9371338292409977E-4</v>
      </c>
      <c r="Q1768" s="25"/>
      <c r="R1768" s="49" t="str">
        <f t="shared" si="245"/>
        <v xml:space="preserve"> </v>
      </c>
      <c r="S1768" s="25">
        <v>3</v>
      </c>
      <c r="T1768" s="49">
        <f t="shared" si="246"/>
        <v>1.0571197011874978E-4</v>
      </c>
      <c r="U1768" s="30">
        <v>4</v>
      </c>
      <c r="V1768" s="49">
        <f t="shared" si="247"/>
        <v>2.6977810750657583E-4</v>
      </c>
      <c r="W1768" s="25"/>
      <c r="X1768" s="49" t="str">
        <f t="shared" si="248"/>
        <v xml:space="preserve"> </v>
      </c>
      <c r="Y1768" s="25"/>
      <c r="Z1768" s="53" t="str">
        <f t="shared" si="249"/>
        <v xml:space="preserve"> </v>
      </c>
      <c r="AA1768" s="26">
        <f t="shared" si="250"/>
        <v>27</v>
      </c>
      <c r="AB1768" s="43">
        <f t="shared" si="251"/>
        <v>2.2345998824765988E-4</v>
      </c>
    </row>
    <row r="1769" spans="1:28" ht="12.75" customHeight="1">
      <c r="A1769" t="s">
        <v>1410</v>
      </c>
      <c r="B1769" s="5" t="s">
        <v>2802</v>
      </c>
      <c r="C1769" t="s">
        <v>2877</v>
      </c>
      <c r="D1769" s="4" t="s">
        <v>1381</v>
      </c>
      <c r="E1769" s="2"/>
      <c r="G1769" s="4"/>
      <c r="H1769" s="3" t="s">
        <v>1393</v>
      </c>
      <c r="I1769" s="3" t="s">
        <v>581</v>
      </c>
      <c r="J1769" s="4"/>
      <c r="K1769" s="4"/>
      <c r="L1769" s="38" t="s">
        <v>1483</v>
      </c>
      <c r="M1769" s="25"/>
      <c r="N1769" s="49" t="str">
        <f t="shared" si="243"/>
        <v xml:space="preserve"> </v>
      </c>
      <c r="O1769" s="25"/>
      <c r="P1769" s="49" t="str">
        <f t="shared" si="244"/>
        <v xml:space="preserve"> </v>
      </c>
      <c r="Q1769" s="25"/>
      <c r="R1769" s="49" t="str">
        <f t="shared" si="245"/>
        <v xml:space="preserve"> </v>
      </c>
      <c r="S1769" s="28"/>
      <c r="T1769" s="49" t="str">
        <f t="shared" si="246"/>
        <v xml:space="preserve"> </v>
      </c>
      <c r="U1769" s="30">
        <v>4</v>
      </c>
      <c r="V1769" s="49">
        <f t="shared" si="247"/>
        <v>2.6977810750657583E-4</v>
      </c>
      <c r="W1769" s="25"/>
      <c r="X1769" s="49" t="str">
        <f t="shared" si="248"/>
        <v xml:space="preserve"> </v>
      </c>
      <c r="Y1769" s="25"/>
      <c r="Z1769" s="53" t="str">
        <f t="shared" si="249"/>
        <v xml:space="preserve"> </v>
      </c>
      <c r="AA1769" s="26">
        <f t="shared" si="250"/>
        <v>4</v>
      </c>
      <c r="AB1769" s="43">
        <f t="shared" si="251"/>
        <v>3.3105183444097758E-5</v>
      </c>
    </row>
    <row r="1770" spans="1:28" ht="12.75" customHeight="1">
      <c r="A1770" t="s">
        <v>1896</v>
      </c>
      <c r="B1770" t="s">
        <v>1897</v>
      </c>
      <c r="C1770" t="s">
        <v>2879</v>
      </c>
      <c r="D1770" s="4" t="s">
        <v>1381</v>
      </c>
      <c r="E1770" s="2" t="s">
        <v>3232</v>
      </c>
      <c r="F1770" t="s">
        <v>644</v>
      </c>
      <c r="G1770" s="4"/>
      <c r="H1770" s="3" t="s">
        <v>1393</v>
      </c>
      <c r="I1770" s="3" t="s">
        <v>1393</v>
      </c>
      <c r="J1770" s="4">
        <v>83</v>
      </c>
      <c r="K1770" s="4">
        <v>146</v>
      </c>
      <c r="L1770" s="38" t="s">
        <v>1481</v>
      </c>
      <c r="M1770" s="25">
        <v>31</v>
      </c>
      <c r="N1770" s="49">
        <f t="shared" si="243"/>
        <v>1.3707110010611956E-3</v>
      </c>
      <c r="O1770" s="25">
        <v>70</v>
      </c>
      <c r="P1770" s="49">
        <f t="shared" si="244"/>
        <v>2.3039957869791326E-3</v>
      </c>
      <c r="Q1770" s="25">
        <v>13</v>
      </c>
      <c r="R1770" s="49">
        <f t="shared" si="245"/>
        <v>2.1922428330522765E-3</v>
      </c>
      <c r="S1770" s="25">
        <v>69</v>
      </c>
      <c r="T1770" s="49">
        <f t="shared" si="246"/>
        <v>2.4313753127312449E-3</v>
      </c>
      <c r="U1770" s="30">
        <v>14</v>
      </c>
      <c r="V1770" s="49">
        <f t="shared" si="247"/>
        <v>9.4422337627301546E-4</v>
      </c>
      <c r="W1770" s="25">
        <v>43</v>
      </c>
      <c r="X1770" s="49">
        <f t="shared" si="248"/>
        <v>3.0234847419490928E-3</v>
      </c>
      <c r="Y1770" s="25"/>
      <c r="Z1770" s="53" t="str">
        <f t="shared" si="249"/>
        <v xml:space="preserve"> </v>
      </c>
      <c r="AA1770" s="26">
        <f t="shared" si="250"/>
        <v>240</v>
      </c>
      <c r="AB1770" s="43">
        <f t="shared" si="251"/>
        <v>1.9863110066458654E-3</v>
      </c>
    </row>
    <row r="1771" spans="1:28" ht="12.75" customHeight="1">
      <c r="A1771" t="s">
        <v>1896</v>
      </c>
      <c r="B1771" t="s">
        <v>682</v>
      </c>
      <c r="C1771" t="s">
        <v>2879</v>
      </c>
      <c r="D1771" s="4" t="s">
        <v>1381</v>
      </c>
      <c r="E1771" s="2" t="s">
        <v>2064</v>
      </c>
      <c r="F1771" t="s">
        <v>645</v>
      </c>
      <c r="G1771" s="4"/>
      <c r="H1771" s="3" t="s">
        <v>1393</v>
      </c>
      <c r="I1771" s="3" t="s">
        <v>1393</v>
      </c>
      <c r="J1771" s="4">
        <v>335</v>
      </c>
      <c r="K1771" s="4">
        <v>146</v>
      </c>
      <c r="L1771" s="38" t="s">
        <v>1481</v>
      </c>
      <c r="M1771" s="25">
        <v>3</v>
      </c>
      <c r="N1771" s="49">
        <f t="shared" si="243"/>
        <v>1.3264945171559959E-4</v>
      </c>
      <c r="O1771" s="25">
        <v>9</v>
      </c>
      <c r="P1771" s="49">
        <f t="shared" si="244"/>
        <v>2.9622802975445985E-4</v>
      </c>
      <c r="Q1771" s="25"/>
      <c r="R1771" s="49" t="str">
        <f t="shared" si="245"/>
        <v xml:space="preserve"> </v>
      </c>
      <c r="S1771" s="28"/>
      <c r="T1771" s="49" t="str">
        <f t="shared" si="246"/>
        <v xml:space="preserve"> </v>
      </c>
      <c r="U1771" s="30"/>
      <c r="V1771" s="49" t="str">
        <f t="shared" si="247"/>
        <v xml:space="preserve"> </v>
      </c>
      <c r="W1771" s="25"/>
      <c r="X1771" s="49" t="str">
        <f t="shared" si="248"/>
        <v xml:space="preserve"> </v>
      </c>
      <c r="Y1771" s="25"/>
      <c r="Z1771" s="53" t="str">
        <f t="shared" si="249"/>
        <v xml:space="preserve"> </v>
      </c>
      <c r="AA1771" s="26">
        <f t="shared" si="250"/>
        <v>12</v>
      </c>
      <c r="AB1771" s="43">
        <f t="shared" si="251"/>
        <v>9.931555033229328E-5</v>
      </c>
    </row>
    <row r="1772" spans="1:28" ht="12.75" customHeight="1">
      <c r="A1772" t="s">
        <v>445</v>
      </c>
      <c r="B1772" t="s">
        <v>446</v>
      </c>
      <c r="C1772" t="s">
        <v>918</v>
      </c>
      <c r="D1772" s="4" t="s">
        <v>1382</v>
      </c>
      <c r="E1772" s="2"/>
      <c r="F1772" t="s">
        <v>445</v>
      </c>
      <c r="G1772" s="4"/>
      <c r="H1772" s="3" t="s">
        <v>1393</v>
      </c>
      <c r="I1772" s="3" t="s">
        <v>1393</v>
      </c>
      <c r="J1772" s="4">
        <v>385</v>
      </c>
      <c r="K1772" s="4">
        <v>326</v>
      </c>
      <c r="L1772" s="38" t="s">
        <v>1482</v>
      </c>
      <c r="M1772" s="25"/>
      <c r="N1772" s="49" t="str">
        <f t="shared" si="243"/>
        <v xml:space="preserve"> </v>
      </c>
      <c r="O1772" s="25">
        <v>2</v>
      </c>
      <c r="P1772" s="49">
        <f t="shared" si="244"/>
        <v>6.582845105654664E-5</v>
      </c>
      <c r="Q1772" s="25"/>
      <c r="R1772" s="49" t="str">
        <f t="shared" si="245"/>
        <v xml:space="preserve"> </v>
      </c>
      <c r="S1772" s="25">
        <v>35</v>
      </c>
      <c r="T1772" s="49">
        <f t="shared" si="246"/>
        <v>1.2333063180520808E-3</v>
      </c>
      <c r="U1772" s="30">
        <v>32</v>
      </c>
      <c r="V1772" s="49">
        <f t="shared" si="247"/>
        <v>2.1582248600526066E-3</v>
      </c>
      <c r="W1772" s="25"/>
      <c r="X1772" s="49" t="str">
        <f t="shared" si="248"/>
        <v xml:space="preserve"> </v>
      </c>
      <c r="Y1772" s="25"/>
      <c r="Z1772" s="53" t="str">
        <f t="shared" si="249"/>
        <v xml:space="preserve"> </v>
      </c>
      <c r="AA1772" s="26">
        <f t="shared" si="250"/>
        <v>69</v>
      </c>
      <c r="AB1772" s="43">
        <f t="shared" si="251"/>
        <v>5.7106441441068636E-4</v>
      </c>
    </row>
    <row r="1773" spans="1:28" ht="12.75" customHeight="1">
      <c r="A1773" t="s">
        <v>447</v>
      </c>
      <c r="B1773" t="s">
        <v>2512</v>
      </c>
      <c r="C1773" t="s">
        <v>2888</v>
      </c>
      <c r="D1773" s="4" t="s">
        <v>1381</v>
      </c>
      <c r="E1773" s="2"/>
      <c r="F1773" t="s">
        <v>3024</v>
      </c>
      <c r="G1773" s="4"/>
      <c r="H1773" s="3" t="s">
        <v>1393</v>
      </c>
      <c r="I1773" s="3" t="s">
        <v>1393</v>
      </c>
      <c r="J1773" s="4">
        <v>199</v>
      </c>
      <c r="K1773" s="4"/>
      <c r="L1773" s="38" t="s">
        <v>1483</v>
      </c>
      <c r="M1773" s="25">
        <v>2</v>
      </c>
      <c r="N1773" s="49">
        <f t="shared" si="243"/>
        <v>8.8432967810399716E-5</v>
      </c>
      <c r="O1773" s="25">
        <v>9</v>
      </c>
      <c r="P1773" s="49">
        <f t="shared" si="244"/>
        <v>2.9622802975445985E-4</v>
      </c>
      <c r="Q1773" s="25">
        <v>3</v>
      </c>
      <c r="R1773" s="49">
        <f t="shared" si="245"/>
        <v>5.05902192242833E-4</v>
      </c>
      <c r="S1773" s="25">
        <v>6</v>
      </c>
      <c r="T1773" s="49">
        <f t="shared" si="246"/>
        <v>2.1142394023749956E-4</v>
      </c>
      <c r="U1773" s="30">
        <v>4</v>
      </c>
      <c r="V1773" s="49">
        <f t="shared" si="247"/>
        <v>2.6977810750657583E-4</v>
      </c>
      <c r="W1773" s="25">
        <v>2</v>
      </c>
      <c r="X1773" s="49">
        <f t="shared" si="248"/>
        <v>1.4062719729995781E-4</v>
      </c>
      <c r="Y1773" s="25">
        <v>10</v>
      </c>
      <c r="Z1773" s="53">
        <f t="shared" si="249"/>
        <v>2.2366360993066429E-3</v>
      </c>
      <c r="AA1773" s="26">
        <f t="shared" si="250"/>
        <v>36</v>
      </c>
      <c r="AB1773" s="43">
        <f t="shared" si="251"/>
        <v>2.9794665099687983E-4</v>
      </c>
    </row>
    <row r="1774" spans="1:28" ht="12.75" customHeight="1">
      <c r="A1774" t="s">
        <v>623</v>
      </c>
      <c r="B1774" s="5" t="s">
        <v>4250</v>
      </c>
      <c r="C1774" t="s">
        <v>56</v>
      </c>
      <c r="D1774" s="4" t="s">
        <v>1381</v>
      </c>
      <c r="E1774" s="2"/>
      <c r="F1774" s="5" t="s">
        <v>4314</v>
      </c>
      <c r="G1774" s="4"/>
      <c r="H1774" s="3" t="s">
        <v>1393</v>
      </c>
      <c r="I1774" s="3" t="s">
        <v>1393</v>
      </c>
      <c r="J1774" s="4"/>
      <c r="K1774" s="4"/>
      <c r="L1774" s="38" t="s">
        <v>1483</v>
      </c>
      <c r="M1774" s="25"/>
      <c r="N1774" s="49" t="str">
        <f t="shared" si="243"/>
        <v xml:space="preserve"> </v>
      </c>
      <c r="O1774" s="25"/>
      <c r="P1774" s="49" t="str">
        <f t="shared" si="244"/>
        <v xml:space="preserve"> </v>
      </c>
      <c r="Q1774" s="25"/>
      <c r="R1774" s="49" t="str">
        <f t="shared" si="245"/>
        <v xml:space="preserve"> </v>
      </c>
      <c r="S1774" s="25"/>
      <c r="T1774" s="49" t="str">
        <f t="shared" si="246"/>
        <v xml:space="preserve"> </v>
      </c>
      <c r="U1774" s="30"/>
      <c r="V1774" s="49" t="str">
        <f t="shared" si="247"/>
        <v xml:space="preserve"> </v>
      </c>
      <c r="W1774" s="25">
        <v>2</v>
      </c>
      <c r="X1774" s="49">
        <f t="shared" si="248"/>
        <v>1.4062719729995781E-4</v>
      </c>
      <c r="Y1774" s="25"/>
      <c r="Z1774" s="53" t="str">
        <f t="shared" si="249"/>
        <v xml:space="preserve"> </v>
      </c>
      <c r="AA1774" s="26">
        <f t="shared" si="250"/>
        <v>2</v>
      </c>
      <c r="AB1774" s="43">
        <f t="shared" si="251"/>
        <v>1.6552591722048879E-5</v>
      </c>
    </row>
    <row r="1775" spans="1:28" ht="12.75" customHeight="1">
      <c r="A1775" t="s">
        <v>2262</v>
      </c>
      <c r="B1775" t="s">
        <v>2276</v>
      </c>
      <c r="C1775" t="s">
        <v>919</v>
      </c>
      <c r="D1775" s="4" t="s">
        <v>1381</v>
      </c>
      <c r="E1775" s="2"/>
      <c r="G1775" s="4"/>
      <c r="H1775" s="3" t="s">
        <v>1393</v>
      </c>
      <c r="I1775" s="3" t="s">
        <v>1393</v>
      </c>
      <c r="J1775" s="4">
        <v>331</v>
      </c>
      <c r="K1775" s="4">
        <v>278</v>
      </c>
      <c r="L1775" s="38" t="s">
        <v>1483</v>
      </c>
      <c r="M1775" s="25">
        <v>35</v>
      </c>
      <c r="N1775" s="49">
        <f t="shared" si="243"/>
        <v>1.5475769366819951E-3</v>
      </c>
      <c r="O1775" s="25">
        <v>60</v>
      </c>
      <c r="P1775" s="49">
        <f t="shared" si="244"/>
        <v>1.9748535316963991E-3</v>
      </c>
      <c r="Q1775" s="25">
        <v>28</v>
      </c>
      <c r="R1775" s="49">
        <f t="shared" si="245"/>
        <v>4.7217537942664421E-3</v>
      </c>
      <c r="S1775" s="25">
        <v>2</v>
      </c>
      <c r="T1775" s="49">
        <f t="shared" si="246"/>
        <v>7.0474646745833188E-5</v>
      </c>
      <c r="U1775" s="30">
        <v>1</v>
      </c>
      <c r="V1775" s="49">
        <f t="shared" si="247"/>
        <v>6.7444526876643958E-5</v>
      </c>
      <c r="W1775" s="25"/>
      <c r="X1775" s="49" t="str">
        <f t="shared" si="248"/>
        <v xml:space="preserve"> </v>
      </c>
      <c r="Y1775" s="25"/>
      <c r="Z1775" s="53" t="str">
        <f t="shared" si="249"/>
        <v xml:space="preserve"> </v>
      </c>
      <c r="AA1775" s="26">
        <f t="shared" si="250"/>
        <v>126</v>
      </c>
      <c r="AB1775" s="43">
        <f t="shared" si="251"/>
        <v>1.0428132784890795E-3</v>
      </c>
    </row>
    <row r="1776" spans="1:28" ht="12.75" customHeight="1">
      <c r="A1776" t="s">
        <v>2262</v>
      </c>
      <c r="B1776" t="s">
        <v>658</v>
      </c>
      <c r="C1776" t="s">
        <v>919</v>
      </c>
      <c r="D1776" s="4" t="s">
        <v>1381</v>
      </c>
      <c r="E1776" s="2"/>
      <c r="G1776" s="4"/>
      <c r="H1776" s="3" t="s">
        <v>1393</v>
      </c>
      <c r="I1776" s="3" t="s">
        <v>581</v>
      </c>
      <c r="J1776" s="4"/>
      <c r="K1776" s="4"/>
      <c r="L1776" s="38" t="s">
        <v>1483</v>
      </c>
      <c r="M1776" s="25"/>
      <c r="N1776" s="49" t="str">
        <f t="shared" si="243"/>
        <v xml:space="preserve"> </v>
      </c>
      <c r="O1776" s="25"/>
      <c r="P1776" s="49" t="str">
        <f t="shared" si="244"/>
        <v xml:space="preserve"> </v>
      </c>
      <c r="Q1776" s="25"/>
      <c r="R1776" s="49" t="str">
        <f t="shared" si="245"/>
        <v xml:space="preserve"> </v>
      </c>
      <c r="S1776" s="25"/>
      <c r="T1776" s="49" t="str">
        <f t="shared" si="246"/>
        <v xml:space="preserve"> </v>
      </c>
      <c r="U1776" s="30"/>
      <c r="V1776" s="49" t="str">
        <f t="shared" si="247"/>
        <v xml:space="preserve"> </v>
      </c>
      <c r="W1776" s="25"/>
      <c r="X1776" s="49" t="str">
        <f t="shared" si="248"/>
        <v xml:space="preserve"> </v>
      </c>
      <c r="Y1776" s="25">
        <v>1</v>
      </c>
      <c r="Z1776" s="53">
        <f t="shared" si="249"/>
        <v>2.2366360993066427E-4</v>
      </c>
      <c r="AA1776" s="26">
        <f t="shared" si="250"/>
        <v>1</v>
      </c>
      <c r="AB1776" s="43">
        <f t="shared" si="251"/>
        <v>8.2762958610244394E-6</v>
      </c>
    </row>
    <row r="1777" spans="1:28" ht="12.75" customHeight="1">
      <c r="A1777" t="s">
        <v>58</v>
      </c>
      <c r="B1777" t="s">
        <v>59</v>
      </c>
      <c r="C1777" s="5" t="s">
        <v>3039</v>
      </c>
      <c r="D1777" s="4" t="s">
        <v>1381</v>
      </c>
      <c r="E1777" s="2" t="s">
        <v>2064</v>
      </c>
      <c r="F1777" s="5" t="s">
        <v>3040</v>
      </c>
      <c r="G1777" s="4"/>
      <c r="H1777" s="3" t="s">
        <v>1393</v>
      </c>
      <c r="I1777" s="3" t="s">
        <v>1393</v>
      </c>
      <c r="J1777" s="4">
        <v>362</v>
      </c>
      <c r="K1777" s="4">
        <v>111</v>
      </c>
      <c r="L1777" s="38" t="s">
        <v>1378</v>
      </c>
      <c r="M1777" s="25"/>
      <c r="N1777" s="49" t="str">
        <f t="shared" si="243"/>
        <v xml:space="preserve"> </v>
      </c>
      <c r="O1777" s="25">
        <v>2</v>
      </c>
      <c r="P1777" s="49">
        <f t="shared" si="244"/>
        <v>6.582845105654664E-5</v>
      </c>
      <c r="Q1777" s="25">
        <v>4</v>
      </c>
      <c r="R1777" s="49">
        <f t="shared" si="245"/>
        <v>6.7453625632377741E-4</v>
      </c>
      <c r="S1777" s="25">
        <v>80</v>
      </c>
      <c r="T1777" s="49">
        <f t="shared" si="246"/>
        <v>2.8189858698333273E-3</v>
      </c>
      <c r="U1777" s="30">
        <v>10</v>
      </c>
      <c r="V1777" s="49">
        <f t="shared" si="247"/>
        <v>6.7444526876643963E-4</v>
      </c>
      <c r="W1777" s="25"/>
      <c r="X1777" s="49" t="str">
        <f t="shared" si="248"/>
        <v xml:space="preserve"> </v>
      </c>
      <c r="Y1777" s="25"/>
      <c r="Z1777" s="53" t="str">
        <f t="shared" si="249"/>
        <v xml:space="preserve"> </v>
      </c>
      <c r="AA1777" s="26">
        <f t="shared" si="250"/>
        <v>96</v>
      </c>
      <c r="AB1777" s="43">
        <f t="shared" si="251"/>
        <v>7.9452440265834624E-4</v>
      </c>
    </row>
    <row r="1778" spans="1:28" ht="12.75" customHeight="1">
      <c r="A1778" t="s">
        <v>3628</v>
      </c>
      <c r="B1778" t="s">
        <v>448</v>
      </c>
      <c r="C1778" t="s">
        <v>941</v>
      </c>
      <c r="D1778" s="4" t="s">
        <v>1484</v>
      </c>
      <c r="E1778" s="2" t="s">
        <v>3232</v>
      </c>
      <c r="G1778" s="4"/>
      <c r="H1778" s="3" t="s">
        <v>1393</v>
      </c>
      <c r="I1778" s="3" t="s">
        <v>1393</v>
      </c>
      <c r="J1778" s="4"/>
      <c r="K1778" s="4"/>
      <c r="L1778" s="38" t="s">
        <v>1483</v>
      </c>
      <c r="M1778" s="25"/>
      <c r="N1778" s="49" t="str">
        <f t="shared" si="243"/>
        <v xml:space="preserve"> </v>
      </c>
      <c r="O1778" s="25"/>
      <c r="P1778" s="49" t="str">
        <f t="shared" si="244"/>
        <v xml:space="preserve"> </v>
      </c>
      <c r="Q1778" s="25"/>
      <c r="R1778" s="49" t="str">
        <f t="shared" si="245"/>
        <v xml:space="preserve"> </v>
      </c>
      <c r="S1778" s="25">
        <v>14</v>
      </c>
      <c r="T1778" s="49">
        <f t="shared" si="246"/>
        <v>4.9332252722083234E-4</v>
      </c>
      <c r="U1778" s="30"/>
      <c r="V1778" s="49" t="str">
        <f t="shared" si="247"/>
        <v xml:space="preserve"> </v>
      </c>
      <c r="W1778" s="25"/>
      <c r="X1778" s="49" t="str">
        <f t="shared" si="248"/>
        <v xml:space="preserve"> </v>
      </c>
      <c r="Y1778" s="25"/>
      <c r="Z1778" s="53" t="str">
        <f t="shared" si="249"/>
        <v xml:space="preserve"> </v>
      </c>
      <c r="AA1778" s="26">
        <f t="shared" si="250"/>
        <v>14</v>
      </c>
      <c r="AB1778" s="43">
        <f t="shared" si="251"/>
        <v>1.1586814205434216E-4</v>
      </c>
    </row>
    <row r="1779" spans="1:28" ht="12.75" customHeight="1">
      <c r="A1779" t="s">
        <v>2476</v>
      </c>
      <c r="B1779" t="s">
        <v>2564</v>
      </c>
      <c r="C1779" t="s">
        <v>912</v>
      </c>
      <c r="D1779" s="4" t="s">
        <v>1381</v>
      </c>
      <c r="E1779" s="2"/>
      <c r="F1779" t="s">
        <v>1254</v>
      </c>
      <c r="G1779" s="4"/>
      <c r="H1779" s="3" t="s">
        <v>1393</v>
      </c>
      <c r="I1779" s="3" t="s">
        <v>1393</v>
      </c>
      <c r="J1779" s="4">
        <v>352</v>
      </c>
      <c r="K1779" s="4">
        <v>250</v>
      </c>
      <c r="L1779" s="38" t="s">
        <v>1378</v>
      </c>
      <c r="M1779" s="25">
        <v>1</v>
      </c>
      <c r="N1779" s="49">
        <f t="shared" si="243"/>
        <v>4.4216483905199858E-5</v>
      </c>
      <c r="O1779" s="25">
        <v>38</v>
      </c>
      <c r="P1779" s="49">
        <f t="shared" si="244"/>
        <v>1.2507405700743861E-3</v>
      </c>
      <c r="Q1779" s="25"/>
      <c r="R1779" s="49" t="str">
        <f t="shared" si="245"/>
        <v xml:space="preserve"> </v>
      </c>
      <c r="S1779" s="25">
        <v>25</v>
      </c>
      <c r="T1779" s="49">
        <f t="shared" si="246"/>
        <v>8.8093308432291484E-4</v>
      </c>
      <c r="U1779" s="30">
        <v>43</v>
      </c>
      <c r="V1779" s="49">
        <f t="shared" si="247"/>
        <v>2.9001146556956901E-3</v>
      </c>
      <c r="W1779" s="25"/>
      <c r="X1779" s="49" t="str">
        <f t="shared" si="248"/>
        <v xml:space="preserve"> </v>
      </c>
      <c r="Y1779" s="25"/>
      <c r="Z1779" s="53" t="str">
        <f t="shared" si="249"/>
        <v xml:space="preserve"> </v>
      </c>
      <c r="AA1779" s="26">
        <f t="shared" si="250"/>
        <v>107</v>
      </c>
      <c r="AB1779" s="43">
        <f t="shared" si="251"/>
        <v>8.8556365712961506E-4</v>
      </c>
    </row>
    <row r="1780" spans="1:28" ht="12.75" customHeight="1">
      <c r="A1780" t="s">
        <v>2476</v>
      </c>
      <c r="B1780" t="s">
        <v>2477</v>
      </c>
      <c r="C1780" t="s">
        <v>912</v>
      </c>
      <c r="D1780" s="4" t="s">
        <v>1381</v>
      </c>
      <c r="E1780" s="2"/>
      <c r="F1780" s="8" t="s">
        <v>2721</v>
      </c>
      <c r="G1780" s="4"/>
      <c r="H1780" s="3" t="s">
        <v>1393</v>
      </c>
      <c r="I1780" s="3" t="s">
        <v>1393</v>
      </c>
      <c r="J1780" s="4">
        <v>353</v>
      </c>
      <c r="K1780" s="4">
        <v>249</v>
      </c>
      <c r="L1780" s="38" t="s">
        <v>1378</v>
      </c>
      <c r="M1780" s="25"/>
      <c r="N1780" s="49" t="str">
        <f t="shared" si="243"/>
        <v xml:space="preserve"> </v>
      </c>
      <c r="O1780" s="25">
        <v>3</v>
      </c>
      <c r="P1780" s="49">
        <f t="shared" si="244"/>
        <v>9.874267658481996E-5</v>
      </c>
      <c r="Q1780" s="25">
        <v>1</v>
      </c>
      <c r="R1780" s="49">
        <f t="shared" si="245"/>
        <v>1.6863406408094435E-4</v>
      </c>
      <c r="S1780" s="25">
        <v>28</v>
      </c>
      <c r="T1780" s="49">
        <f t="shared" si="246"/>
        <v>9.8664505444166469E-4</v>
      </c>
      <c r="U1780" s="30">
        <v>7</v>
      </c>
      <c r="V1780" s="49">
        <f t="shared" si="247"/>
        <v>4.7211168813650773E-4</v>
      </c>
      <c r="W1780" s="25"/>
      <c r="X1780" s="49" t="str">
        <f t="shared" si="248"/>
        <v xml:space="preserve"> </v>
      </c>
      <c r="Y1780" s="25"/>
      <c r="Z1780" s="53" t="str">
        <f t="shared" si="249"/>
        <v xml:space="preserve"> </v>
      </c>
      <c r="AA1780" s="26">
        <f t="shared" si="250"/>
        <v>39</v>
      </c>
      <c r="AB1780" s="43">
        <f t="shared" si="251"/>
        <v>3.2277553857995318E-4</v>
      </c>
    </row>
    <row r="1781" spans="1:28" ht="12.75" customHeight="1">
      <c r="A1781" t="s">
        <v>2476</v>
      </c>
      <c r="B1781" t="s">
        <v>816</v>
      </c>
      <c r="C1781" t="s">
        <v>912</v>
      </c>
      <c r="D1781" s="4" t="s">
        <v>1381</v>
      </c>
      <c r="E1781" s="2"/>
      <c r="F1781" s="14" t="s">
        <v>2722</v>
      </c>
      <c r="G1781" s="4"/>
      <c r="H1781" s="3" t="s">
        <v>1393</v>
      </c>
      <c r="I1781" s="3" t="s">
        <v>1393</v>
      </c>
      <c r="J1781" s="4">
        <v>129</v>
      </c>
      <c r="K1781" s="4">
        <v>249</v>
      </c>
      <c r="L1781" s="38" t="s">
        <v>1481</v>
      </c>
      <c r="M1781" s="25">
        <v>23</v>
      </c>
      <c r="N1781" s="49">
        <f t="shared" si="243"/>
        <v>1.0169791298195968E-3</v>
      </c>
      <c r="O1781" s="25">
        <v>217</v>
      </c>
      <c r="P1781" s="49">
        <f t="shared" si="244"/>
        <v>7.1423869396353102E-3</v>
      </c>
      <c r="Q1781" s="25">
        <v>33</v>
      </c>
      <c r="R1781" s="49">
        <f t="shared" si="245"/>
        <v>5.5649241146711638E-3</v>
      </c>
      <c r="S1781" s="25">
        <v>83</v>
      </c>
      <c r="T1781" s="49">
        <f t="shared" si="246"/>
        <v>2.924697839952077E-3</v>
      </c>
      <c r="U1781" s="30">
        <v>19</v>
      </c>
      <c r="V1781" s="49">
        <f t="shared" si="247"/>
        <v>1.2814460106562353E-3</v>
      </c>
      <c r="W1781" s="25">
        <v>3</v>
      </c>
      <c r="X1781" s="49">
        <f t="shared" si="248"/>
        <v>2.1094079594993672E-4</v>
      </c>
      <c r="Y1781" s="25">
        <v>7</v>
      </c>
      <c r="Z1781" s="53">
        <f t="shared" si="249"/>
        <v>1.56564526951465E-3</v>
      </c>
      <c r="AA1781" s="26">
        <f t="shared" si="250"/>
        <v>385</v>
      </c>
      <c r="AB1781" s="43">
        <f t="shared" si="251"/>
        <v>3.1863739064944092E-3</v>
      </c>
    </row>
    <row r="1782" spans="1:28" ht="12.75" customHeight="1">
      <c r="A1782" t="s">
        <v>366</v>
      </c>
      <c r="B1782" t="s">
        <v>2167</v>
      </c>
      <c r="C1782" t="s">
        <v>2898</v>
      </c>
      <c r="D1782" s="4" t="s">
        <v>1484</v>
      </c>
      <c r="E1782" s="2"/>
      <c r="F1782" t="s">
        <v>2820</v>
      </c>
      <c r="G1782" s="4"/>
      <c r="H1782" s="3" t="s">
        <v>1393</v>
      </c>
      <c r="I1782" s="3" t="s">
        <v>1393</v>
      </c>
      <c r="J1782" s="4">
        <v>313</v>
      </c>
      <c r="K1782" s="4">
        <v>43</v>
      </c>
      <c r="L1782" s="38" t="s">
        <v>1483</v>
      </c>
      <c r="M1782" s="25"/>
      <c r="N1782" s="49" t="str">
        <f t="shared" si="243"/>
        <v xml:space="preserve"> </v>
      </c>
      <c r="O1782" s="25">
        <v>3</v>
      </c>
      <c r="P1782" s="49">
        <f t="shared" si="244"/>
        <v>9.874267658481996E-5</v>
      </c>
      <c r="Q1782" s="25"/>
      <c r="R1782" s="49" t="str">
        <f t="shared" si="245"/>
        <v xml:space="preserve"> </v>
      </c>
      <c r="S1782" s="25">
        <v>13</v>
      </c>
      <c r="T1782" s="49">
        <f t="shared" si="246"/>
        <v>4.5808520384791571E-4</v>
      </c>
      <c r="U1782" s="30"/>
      <c r="V1782" s="49" t="str">
        <f t="shared" si="247"/>
        <v xml:space="preserve"> </v>
      </c>
      <c r="W1782" s="25"/>
      <c r="X1782" s="49" t="str">
        <f t="shared" si="248"/>
        <v xml:space="preserve"> </v>
      </c>
      <c r="Y1782" s="25"/>
      <c r="Z1782" s="53" t="str">
        <f t="shared" si="249"/>
        <v xml:space="preserve"> </v>
      </c>
      <c r="AA1782" s="26">
        <f t="shared" si="250"/>
        <v>16</v>
      </c>
      <c r="AB1782" s="43">
        <f t="shared" si="251"/>
        <v>1.3242073377639103E-4</v>
      </c>
    </row>
    <row r="1783" spans="1:28" ht="12.75" customHeight="1">
      <c r="A1783" t="s">
        <v>366</v>
      </c>
      <c r="B1783" t="s">
        <v>449</v>
      </c>
      <c r="C1783" t="s">
        <v>2898</v>
      </c>
      <c r="D1783" s="4" t="s">
        <v>1484</v>
      </c>
      <c r="E1783" s="2"/>
      <c r="G1783" s="4"/>
      <c r="H1783" s="3" t="s">
        <v>1393</v>
      </c>
      <c r="I1783" s="3" t="s">
        <v>581</v>
      </c>
      <c r="J1783" s="4"/>
      <c r="K1783" s="4"/>
      <c r="L1783" s="38" t="s">
        <v>1483</v>
      </c>
      <c r="M1783" s="25"/>
      <c r="N1783" s="49" t="str">
        <f t="shared" si="243"/>
        <v xml:space="preserve"> </v>
      </c>
      <c r="O1783" s="25"/>
      <c r="P1783" s="49" t="str">
        <f t="shared" si="244"/>
        <v xml:space="preserve"> </v>
      </c>
      <c r="Q1783" s="25"/>
      <c r="R1783" s="49" t="str">
        <f t="shared" si="245"/>
        <v xml:space="preserve"> </v>
      </c>
      <c r="S1783" s="25">
        <v>13</v>
      </c>
      <c r="T1783" s="49">
        <f t="shared" si="246"/>
        <v>4.5808520384791571E-4</v>
      </c>
      <c r="U1783" s="30"/>
      <c r="V1783" s="49" t="str">
        <f t="shared" si="247"/>
        <v xml:space="preserve"> </v>
      </c>
      <c r="W1783" s="25">
        <v>21</v>
      </c>
      <c r="X1783" s="49">
        <f t="shared" si="248"/>
        <v>1.476585571649557E-3</v>
      </c>
      <c r="Y1783" s="25">
        <v>13</v>
      </c>
      <c r="Z1783" s="53">
        <f t="shared" si="249"/>
        <v>2.9076269290986357E-3</v>
      </c>
      <c r="AA1783" s="26">
        <f t="shared" si="250"/>
        <v>47</v>
      </c>
      <c r="AB1783" s="43">
        <f t="shared" si="251"/>
        <v>3.8898590546814865E-4</v>
      </c>
    </row>
    <row r="1784" spans="1:28" ht="12.75" customHeight="1">
      <c r="A1784" t="s">
        <v>366</v>
      </c>
      <c r="B1784" t="s">
        <v>2254</v>
      </c>
      <c r="C1784" t="s">
        <v>2898</v>
      </c>
      <c r="D1784" s="4" t="s">
        <v>1484</v>
      </c>
      <c r="E1784" s="2"/>
      <c r="F1784" t="s">
        <v>2821</v>
      </c>
      <c r="G1784" s="4"/>
      <c r="H1784" s="3" t="s">
        <v>1393</v>
      </c>
      <c r="I1784" s="3" t="s">
        <v>1393</v>
      </c>
      <c r="J1784" s="4"/>
      <c r="K1784" s="4"/>
      <c r="L1784" s="38" t="s">
        <v>1483</v>
      </c>
      <c r="M1784" s="25"/>
      <c r="N1784" s="49" t="str">
        <f t="shared" si="243"/>
        <v xml:space="preserve"> </v>
      </c>
      <c r="O1784" s="25"/>
      <c r="P1784" s="49" t="str">
        <f t="shared" si="244"/>
        <v xml:space="preserve"> </v>
      </c>
      <c r="Q1784" s="25"/>
      <c r="R1784" s="49" t="str">
        <f t="shared" si="245"/>
        <v xml:space="preserve"> </v>
      </c>
      <c r="S1784" s="25">
        <v>2</v>
      </c>
      <c r="T1784" s="49">
        <f t="shared" si="246"/>
        <v>7.0474646745833188E-5</v>
      </c>
      <c r="U1784" s="30"/>
      <c r="V1784" s="49" t="str">
        <f t="shared" si="247"/>
        <v xml:space="preserve"> </v>
      </c>
      <c r="W1784" s="25">
        <v>6</v>
      </c>
      <c r="X1784" s="49">
        <f t="shared" si="248"/>
        <v>4.2188159189987344E-4</v>
      </c>
      <c r="Y1784" s="25">
        <v>2</v>
      </c>
      <c r="Z1784" s="53">
        <f t="shared" si="249"/>
        <v>4.4732721986132855E-4</v>
      </c>
      <c r="AA1784" s="26">
        <f t="shared" si="250"/>
        <v>10</v>
      </c>
      <c r="AB1784" s="43">
        <f t="shared" si="251"/>
        <v>8.2762958610244398E-5</v>
      </c>
    </row>
    <row r="1785" spans="1:28" ht="12.75" customHeight="1">
      <c r="A1785" t="s">
        <v>366</v>
      </c>
      <c r="B1785" t="s">
        <v>367</v>
      </c>
      <c r="C1785" t="s">
        <v>2898</v>
      </c>
      <c r="D1785" s="4" t="s">
        <v>1484</v>
      </c>
      <c r="E1785" s="2"/>
      <c r="F1785" t="s">
        <v>2822</v>
      </c>
      <c r="G1785" s="4"/>
      <c r="H1785" s="3" t="s">
        <v>1393</v>
      </c>
      <c r="I1785" s="3" t="s">
        <v>1393</v>
      </c>
      <c r="J1785" s="4"/>
      <c r="K1785" s="4">
        <v>43</v>
      </c>
      <c r="L1785" s="38" t="s">
        <v>1483</v>
      </c>
      <c r="M1785" s="25"/>
      <c r="N1785" s="49" t="str">
        <f t="shared" si="243"/>
        <v xml:space="preserve"> </v>
      </c>
      <c r="O1785" s="25"/>
      <c r="P1785" s="49" t="str">
        <f t="shared" si="244"/>
        <v xml:space="preserve"> </v>
      </c>
      <c r="Q1785" s="25"/>
      <c r="R1785" s="49" t="str">
        <f t="shared" si="245"/>
        <v xml:space="preserve"> </v>
      </c>
      <c r="S1785" s="25">
        <v>78</v>
      </c>
      <c r="T1785" s="49">
        <f t="shared" si="246"/>
        <v>2.7485112230874941E-3</v>
      </c>
      <c r="U1785" s="30"/>
      <c r="V1785" s="49" t="str">
        <f t="shared" si="247"/>
        <v xml:space="preserve"> </v>
      </c>
      <c r="W1785" s="25"/>
      <c r="X1785" s="49" t="str">
        <f t="shared" si="248"/>
        <v xml:space="preserve"> </v>
      </c>
      <c r="Y1785" s="25">
        <v>3</v>
      </c>
      <c r="Z1785" s="53">
        <f t="shared" si="249"/>
        <v>6.7099082979199282E-4</v>
      </c>
      <c r="AA1785" s="26">
        <f t="shared" si="250"/>
        <v>81</v>
      </c>
      <c r="AB1785" s="43">
        <f t="shared" si="251"/>
        <v>6.7037996474297965E-4</v>
      </c>
    </row>
    <row r="1786" spans="1:28" ht="12.75" customHeight="1">
      <c r="A1786" t="s">
        <v>792</v>
      </c>
      <c r="B1786" t="s">
        <v>450</v>
      </c>
      <c r="C1786" t="s">
        <v>2891</v>
      </c>
      <c r="D1786" s="4" t="s">
        <v>1381</v>
      </c>
      <c r="E1786" s="2"/>
      <c r="F1786" t="s">
        <v>6242</v>
      </c>
      <c r="G1786" s="4"/>
      <c r="H1786" s="3" t="s">
        <v>1393</v>
      </c>
      <c r="I1786" s="3" t="s">
        <v>1393</v>
      </c>
      <c r="J1786" s="4">
        <v>203</v>
      </c>
      <c r="K1786" s="4">
        <v>266</v>
      </c>
      <c r="L1786" s="38" t="s">
        <v>1481</v>
      </c>
      <c r="M1786" s="25"/>
      <c r="N1786" s="49" t="str">
        <f t="shared" si="243"/>
        <v xml:space="preserve"> </v>
      </c>
      <c r="O1786" s="25">
        <v>1</v>
      </c>
      <c r="P1786" s="49">
        <f t="shared" si="244"/>
        <v>3.291422552827332E-5</v>
      </c>
      <c r="Q1786" s="25"/>
      <c r="R1786" s="49" t="str">
        <f t="shared" si="245"/>
        <v xml:space="preserve"> </v>
      </c>
      <c r="S1786" s="25">
        <v>3</v>
      </c>
      <c r="T1786" s="49">
        <f t="shared" si="246"/>
        <v>1.0571197011874978E-4</v>
      </c>
      <c r="U1786" s="30"/>
      <c r="V1786" s="49" t="str">
        <f t="shared" si="247"/>
        <v xml:space="preserve"> </v>
      </c>
      <c r="W1786" s="25"/>
      <c r="X1786" s="49" t="str">
        <f t="shared" si="248"/>
        <v xml:space="preserve"> </v>
      </c>
      <c r="Y1786" s="25"/>
      <c r="Z1786" s="53" t="str">
        <f t="shared" si="249"/>
        <v xml:space="preserve"> </v>
      </c>
      <c r="AA1786" s="26">
        <f t="shared" si="250"/>
        <v>4</v>
      </c>
      <c r="AB1786" s="43">
        <f t="shared" si="251"/>
        <v>3.3105183444097758E-5</v>
      </c>
    </row>
    <row r="1787" spans="1:28" ht="12.75" customHeight="1">
      <c r="A1787" t="s">
        <v>792</v>
      </c>
      <c r="B1787" t="s">
        <v>451</v>
      </c>
      <c r="C1787" t="s">
        <v>2891</v>
      </c>
      <c r="D1787" s="4" t="s">
        <v>1381</v>
      </c>
      <c r="E1787" s="2"/>
      <c r="F1787" t="s">
        <v>3165</v>
      </c>
      <c r="G1787" s="4"/>
      <c r="H1787" s="3" t="s">
        <v>1393</v>
      </c>
      <c r="I1787" s="3" t="s">
        <v>581</v>
      </c>
      <c r="J1787" s="4"/>
      <c r="K1787" s="4"/>
      <c r="L1787" s="38" t="s">
        <v>1481</v>
      </c>
      <c r="M1787" s="25"/>
      <c r="N1787" s="49" t="str">
        <f t="shared" si="243"/>
        <v xml:space="preserve"> </v>
      </c>
      <c r="O1787" s="25"/>
      <c r="P1787" s="49" t="str">
        <f t="shared" si="244"/>
        <v xml:space="preserve"> </v>
      </c>
      <c r="Q1787" s="25"/>
      <c r="R1787" s="49" t="str">
        <f t="shared" si="245"/>
        <v xml:space="preserve"> </v>
      </c>
      <c r="S1787" s="25">
        <v>13</v>
      </c>
      <c r="T1787" s="49">
        <f t="shared" si="246"/>
        <v>4.5808520384791571E-4</v>
      </c>
      <c r="U1787" s="30"/>
      <c r="V1787" s="49" t="str">
        <f t="shared" si="247"/>
        <v xml:space="preserve"> </v>
      </c>
      <c r="W1787" s="25"/>
      <c r="X1787" s="49" t="str">
        <f t="shared" si="248"/>
        <v xml:space="preserve"> </v>
      </c>
      <c r="Y1787" s="25"/>
      <c r="Z1787" s="53" t="str">
        <f t="shared" si="249"/>
        <v xml:space="preserve"> </v>
      </c>
      <c r="AA1787" s="26">
        <f t="shared" si="250"/>
        <v>13</v>
      </c>
      <c r="AB1787" s="43">
        <f t="shared" si="251"/>
        <v>1.0759184619331772E-4</v>
      </c>
    </row>
    <row r="1788" spans="1:28" ht="12.75" customHeight="1">
      <c r="A1788" t="s">
        <v>792</v>
      </c>
      <c r="B1788" t="s">
        <v>733</v>
      </c>
      <c r="C1788" t="s">
        <v>2891</v>
      </c>
      <c r="D1788" s="4" t="s">
        <v>1381</v>
      </c>
      <c r="E1788" s="2"/>
      <c r="F1788" s="5" t="s">
        <v>6444</v>
      </c>
      <c r="G1788" s="4"/>
      <c r="H1788" s="3" t="s">
        <v>1393</v>
      </c>
      <c r="I1788" s="3" t="s">
        <v>1393</v>
      </c>
      <c r="J1788" s="4">
        <v>203</v>
      </c>
      <c r="K1788" s="4">
        <v>264</v>
      </c>
      <c r="L1788" s="38" t="s">
        <v>1378</v>
      </c>
      <c r="M1788" s="25"/>
      <c r="N1788" s="49" t="str">
        <f t="shared" si="243"/>
        <v xml:space="preserve"> </v>
      </c>
      <c r="O1788" s="25"/>
      <c r="P1788" s="49" t="str">
        <f t="shared" si="244"/>
        <v xml:space="preserve"> </v>
      </c>
      <c r="Q1788" s="25"/>
      <c r="R1788" s="49" t="str">
        <f t="shared" si="245"/>
        <v xml:space="preserve"> </v>
      </c>
      <c r="S1788" s="25">
        <v>2</v>
      </c>
      <c r="T1788" s="49">
        <f t="shared" si="246"/>
        <v>7.0474646745833188E-5</v>
      </c>
      <c r="U1788" s="30">
        <v>2</v>
      </c>
      <c r="V1788" s="49">
        <f t="shared" si="247"/>
        <v>1.3488905375328792E-4</v>
      </c>
      <c r="W1788" s="25">
        <v>2</v>
      </c>
      <c r="X1788" s="49">
        <f t="shared" si="248"/>
        <v>1.4062719729995781E-4</v>
      </c>
      <c r="Y1788" s="25"/>
      <c r="Z1788" s="53" t="str">
        <f t="shared" si="249"/>
        <v xml:space="preserve"> </v>
      </c>
      <c r="AA1788" s="26">
        <f t="shared" si="250"/>
        <v>6</v>
      </c>
      <c r="AB1788" s="43">
        <f t="shared" si="251"/>
        <v>4.965777516614664E-5</v>
      </c>
    </row>
    <row r="1789" spans="1:28" ht="12.75" customHeight="1">
      <c r="A1789" t="s">
        <v>792</v>
      </c>
      <c r="B1789" t="s">
        <v>5084</v>
      </c>
      <c r="C1789" t="s">
        <v>2891</v>
      </c>
      <c r="D1789" s="4" t="s">
        <v>1381</v>
      </c>
      <c r="E1789" s="2"/>
      <c r="F1789" s="5" t="s">
        <v>6445</v>
      </c>
      <c r="G1789" s="4"/>
      <c r="H1789" s="3" t="s">
        <v>1393</v>
      </c>
      <c r="I1789" s="3" t="s">
        <v>1393</v>
      </c>
      <c r="J1789" s="4"/>
      <c r="K1789" s="4"/>
      <c r="L1789" s="38" t="s">
        <v>1481</v>
      </c>
      <c r="M1789" s="25"/>
      <c r="N1789" s="49" t="str">
        <f t="shared" si="243"/>
        <v xml:space="preserve"> </v>
      </c>
      <c r="O1789" s="25"/>
      <c r="P1789" s="49" t="str">
        <f t="shared" si="244"/>
        <v xml:space="preserve"> </v>
      </c>
      <c r="Q1789" s="25"/>
      <c r="R1789" s="49" t="str">
        <f t="shared" si="245"/>
        <v xml:space="preserve"> </v>
      </c>
      <c r="S1789" s="25"/>
      <c r="T1789" s="49" t="str">
        <f t="shared" si="246"/>
        <v xml:space="preserve"> </v>
      </c>
      <c r="U1789" s="30"/>
      <c r="V1789" s="49" t="str">
        <f t="shared" si="247"/>
        <v xml:space="preserve"> </v>
      </c>
      <c r="W1789" s="25">
        <v>1</v>
      </c>
      <c r="X1789" s="49">
        <f t="shared" si="248"/>
        <v>7.0313598649978903E-5</v>
      </c>
      <c r="Y1789" s="25"/>
      <c r="Z1789" s="53" t="str">
        <f t="shared" si="249"/>
        <v xml:space="preserve"> </v>
      </c>
      <c r="AA1789" s="26">
        <f t="shared" si="250"/>
        <v>1</v>
      </c>
      <c r="AB1789" s="43">
        <f t="shared" si="251"/>
        <v>8.2762958610244394E-6</v>
      </c>
    </row>
    <row r="1790" spans="1:28" ht="12.75" customHeight="1">
      <c r="A1790" t="s">
        <v>792</v>
      </c>
      <c r="B1790" t="s">
        <v>5105</v>
      </c>
      <c r="C1790" t="s">
        <v>2891</v>
      </c>
      <c r="D1790" s="4" t="s">
        <v>1381</v>
      </c>
      <c r="E1790" s="2"/>
      <c r="F1790" s="5" t="s">
        <v>6446</v>
      </c>
      <c r="G1790" s="4" t="s">
        <v>168</v>
      </c>
      <c r="H1790" s="3" t="s">
        <v>1393</v>
      </c>
      <c r="I1790" s="3" t="s">
        <v>581</v>
      </c>
      <c r="J1790" s="4"/>
      <c r="K1790" s="4"/>
      <c r="L1790" s="38" t="s">
        <v>1481</v>
      </c>
      <c r="M1790" s="25">
        <v>1</v>
      </c>
      <c r="N1790" s="49">
        <f t="shared" si="243"/>
        <v>4.4216483905199858E-5</v>
      </c>
      <c r="O1790" s="25"/>
      <c r="P1790" s="49" t="str">
        <f t="shared" si="244"/>
        <v xml:space="preserve"> </v>
      </c>
      <c r="Q1790" s="25"/>
      <c r="R1790" s="49" t="str">
        <f t="shared" si="245"/>
        <v xml:space="preserve"> </v>
      </c>
      <c r="S1790" s="25"/>
      <c r="T1790" s="49" t="str">
        <f t="shared" si="246"/>
        <v xml:space="preserve"> </v>
      </c>
      <c r="U1790" s="30"/>
      <c r="V1790" s="49" t="str">
        <f t="shared" si="247"/>
        <v xml:space="preserve"> </v>
      </c>
      <c r="W1790" s="25">
        <v>3</v>
      </c>
      <c r="X1790" s="49">
        <f t="shared" si="248"/>
        <v>2.1094079594993672E-4</v>
      </c>
      <c r="Y1790" s="25"/>
      <c r="Z1790" s="53" t="str">
        <f t="shared" si="249"/>
        <v xml:space="preserve"> </v>
      </c>
      <c r="AA1790" s="26">
        <f t="shared" si="250"/>
        <v>4</v>
      </c>
      <c r="AB1790" s="43">
        <f t="shared" si="251"/>
        <v>3.3105183444097758E-5</v>
      </c>
    </row>
    <row r="1791" spans="1:28" ht="12.75" customHeight="1">
      <c r="A1791" t="s">
        <v>792</v>
      </c>
      <c r="B1791" t="s">
        <v>116</v>
      </c>
      <c r="C1791" t="s">
        <v>2891</v>
      </c>
      <c r="D1791" s="4" t="s">
        <v>1381</v>
      </c>
      <c r="E1791" s="2"/>
      <c r="F1791" t="s">
        <v>3166</v>
      </c>
      <c r="G1791" s="4" t="s">
        <v>168</v>
      </c>
      <c r="H1791" s="3" t="s">
        <v>1393</v>
      </c>
      <c r="I1791" s="3" t="s">
        <v>581</v>
      </c>
      <c r="J1791" s="4"/>
      <c r="K1791" s="4"/>
      <c r="L1791" s="38" t="s">
        <v>1481</v>
      </c>
      <c r="M1791" s="25"/>
      <c r="N1791" s="49" t="str">
        <f t="shared" si="243"/>
        <v xml:space="preserve"> </v>
      </c>
      <c r="O1791" s="25"/>
      <c r="P1791" s="49" t="str">
        <f t="shared" si="244"/>
        <v xml:space="preserve"> </v>
      </c>
      <c r="Q1791" s="25"/>
      <c r="R1791" s="49" t="str">
        <f t="shared" si="245"/>
        <v xml:space="preserve"> </v>
      </c>
      <c r="S1791" s="25">
        <v>2</v>
      </c>
      <c r="T1791" s="49">
        <f t="shared" si="246"/>
        <v>7.0474646745833188E-5</v>
      </c>
      <c r="U1791" s="30"/>
      <c r="V1791" s="49" t="str">
        <f t="shared" si="247"/>
        <v xml:space="preserve"> </v>
      </c>
      <c r="W1791" s="25"/>
      <c r="X1791" s="49" t="str">
        <f t="shared" si="248"/>
        <v xml:space="preserve"> </v>
      </c>
      <c r="Y1791" s="25"/>
      <c r="Z1791" s="53" t="str">
        <f t="shared" si="249"/>
        <v xml:space="preserve"> </v>
      </c>
      <c r="AA1791" s="26">
        <f t="shared" si="250"/>
        <v>2</v>
      </c>
      <c r="AB1791" s="43">
        <f t="shared" si="251"/>
        <v>1.6552591722048879E-5</v>
      </c>
    </row>
    <row r="1792" spans="1:28" ht="12.75" customHeight="1">
      <c r="A1792" t="s">
        <v>792</v>
      </c>
      <c r="B1792" t="s">
        <v>469</v>
      </c>
      <c r="C1792" t="s">
        <v>2891</v>
      </c>
      <c r="D1792" s="4" t="s">
        <v>1381</v>
      </c>
      <c r="E1792" s="2"/>
      <c r="F1792" s="5" t="s">
        <v>6447</v>
      </c>
      <c r="G1792" s="4"/>
      <c r="H1792" s="3" t="s">
        <v>1393</v>
      </c>
      <c r="I1792" s="3" t="s">
        <v>1393</v>
      </c>
      <c r="J1792" s="4">
        <v>203</v>
      </c>
      <c r="K1792" s="4">
        <v>265</v>
      </c>
      <c r="L1792" s="38" t="s">
        <v>1481</v>
      </c>
      <c r="M1792" s="25"/>
      <c r="N1792" s="49" t="str">
        <f t="shared" si="243"/>
        <v xml:space="preserve"> </v>
      </c>
      <c r="O1792" s="25">
        <v>1</v>
      </c>
      <c r="P1792" s="49">
        <f t="shared" si="244"/>
        <v>3.291422552827332E-5</v>
      </c>
      <c r="Q1792" s="25"/>
      <c r="R1792" s="49" t="str">
        <f t="shared" si="245"/>
        <v xml:space="preserve"> </v>
      </c>
      <c r="S1792" s="25"/>
      <c r="T1792" s="49" t="str">
        <f t="shared" si="246"/>
        <v xml:space="preserve"> </v>
      </c>
      <c r="U1792" s="30">
        <v>1</v>
      </c>
      <c r="V1792" s="49">
        <f t="shared" si="247"/>
        <v>6.7444526876643958E-5</v>
      </c>
      <c r="W1792" s="25"/>
      <c r="X1792" s="49" t="str">
        <f t="shared" si="248"/>
        <v xml:space="preserve"> </v>
      </c>
      <c r="Y1792" s="25"/>
      <c r="Z1792" s="53" t="str">
        <f t="shared" si="249"/>
        <v xml:space="preserve"> </v>
      </c>
      <c r="AA1792" s="26">
        <f t="shared" si="250"/>
        <v>2</v>
      </c>
      <c r="AB1792" s="43">
        <f t="shared" si="251"/>
        <v>1.6552591722048879E-5</v>
      </c>
    </row>
    <row r="1793" spans="1:28" ht="12.75" customHeight="1">
      <c r="A1793" t="s">
        <v>792</v>
      </c>
      <c r="B1793" t="s">
        <v>2516</v>
      </c>
      <c r="C1793" t="s">
        <v>2891</v>
      </c>
      <c r="D1793" s="4" t="s">
        <v>1381</v>
      </c>
      <c r="E1793" s="2" t="s">
        <v>2064</v>
      </c>
      <c r="F1793" s="5" t="s">
        <v>6448</v>
      </c>
      <c r="G1793" s="4"/>
      <c r="H1793" s="3" t="s">
        <v>1393</v>
      </c>
      <c r="I1793" s="3" t="s">
        <v>1393</v>
      </c>
      <c r="J1793" s="4">
        <v>204</v>
      </c>
      <c r="K1793" s="4">
        <v>266</v>
      </c>
      <c r="L1793" s="38" t="s">
        <v>1481</v>
      </c>
      <c r="M1793" s="25">
        <v>1</v>
      </c>
      <c r="N1793" s="49">
        <f t="shared" si="243"/>
        <v>4.4216483905199858E-5</v>
      </c>
      <c r="O1793" s="25">
        <v>8</v>
      </c>
      <c r="P1793" s="49">
        <f t="shared" si="244"/>
        <v>2.6331380422618656E-4</v>
      </c>
      <c r="Q1793" s="25">
        <v>2</v>
      </c>
      <c r="R1793" s="49">
        <f t="shared" si="245"/>
        <v>3.3726812816188871E-4</v>
      </c>
      <c r="S1793" s="28"/>
      <c r="T1793" s="49" t="str">
        <f t="shared" si="246"/>
        <v xml:space="preserve"> </v>
      </c>
      <c r="U1793" s="30"/>
      <c r="V1793" s="49" t="str">
        <f t="shared" si="247"/>
        <v xml:space="preserve"> </v>
      </c>
      <c r="W1793" s="25"/>
      <c r="X1793" s="49" t="str">
        <f t="shared" si="248"/>
        <v xml:space="preserve"> </v>
      </c>
      <c r="Y1793" s="25"/>
      <c r="Z1793" s="53" t="str">
        <f t="shared" si="249"/>
        <v xml:space="preserve"> </v>
      </c>
      <c r="AA1793" s="26">
        <f t="shared" si="250"/>
        <v>11</v>
      </c>
      <c r="AB1793" s="43">
        <f t="shared" si="251"/>
        <v>9.1039254471268839E-5</v>
      </c>
    </row>
    <row r="1794" spans="1:28" ht="12.75" customHeight="1">
      <c r="A1794" t="s">
        <v>792</v>
      </c>
      <c r="B1794" t="s">
        <v>452</v>
      </c>
      <c r="C1794" t="s">
        <v>2891</v>
      </c>
      <c r="D1794" s="4" t="s">
        <v>1381</v>
      </c>
      <c r="E1794" s="2"/>
      <c r="F1794" s="5" t="s">
        <v>6449</v>
      </c>
      <c r="G1794" s="4"/>
      <c r="H1794" s="3" t="s">
        <v>1393</v>
      </c>
      <c r="I1794" s="3" t="s">
        <v>1393</v>
      </c>
      <c r="J1794" s="4"/>
      <c r="K1794" s="4">
        <v>264</v>
      </c>
      <c r="L1794" s="38" t="s">
        <v>1481</v>
      </c>
      <c r="M1794" s="25"/>
      <c r="N1794" s="49" t="str">
        <f t="shared" si="243"/>
        <v xml:space="preserve"> </v>
      </c>
      <c r="O1794" s="25">
        <v>2</v>
      </c>
      <c r="P1794" s="49">
        <f t="shared" si="244"/>
        <v>6.582845105654664E-5</v>
      </c>
      <c r="Q1794" s="25"/>
      <c r="R1794" s="49" t="str">
        <f t="shared" si="245"/>
        <v xml:space="preserve"> </v>
      </c>
      <c r="S1794" s="25">
        <v>1</v>
      </c>
      <c r="T1794" s="49">
        <f t="shared" si="246"/>
        <v>3.5237323372916594E-5</v>
      </c>
      <c r="U1794" s="30">
        <v>1</v>
      </c>
      <c r="V1794" s="49">
        <f t="shared" si="247"/>
        <v>6.7444526876643958E-5</v>
      </c>
      <c r="W1794" s="25"/>
      <c r="X1794" s="49" t="str">
        <f t="shared" si="248"/>
        <v xml:space="preserve"> </v>
      </c>
      <c r="Y1794" s="25"/>
      <c r="Z1794" s="53" t="str">
        <f t="shared" si="249"/>
        <v xml:space="preserve"> </v>
      </c>
      <c r="AA1794" s="26">
        <f t="shared" si="250"/>
        <v>4</v>
      </c>
      <c r="AB1794" s="43">
        <f t="shared" si="251"/>
        <v>3.3105183444097758E-5</v>
      </c>
    </row>
    <row r="1795" spans="1:28" ht="12.75" customHeight="1">
      <c r="A1795" t="s">
        <v>792</v>
      </c>
      <c r="B1795" t="s">
        <v>794</v>
      </c>
      <c r="C1795" t="s">
        <v>2891</v>
      </c>
      <c r="D1795" s="4" t="s">
        <v>1381</v>
      </c>
      <c r="E1795" s="2"/>
      <c r="F1795" t="s">
        <v>3167</v>
      </c>
      <c r="G1795" s="4"/>
      <c r="H1795" s="3" t="s">
        <v>1393</v>
      </c>
      <c r="I1795" s="3" t="s">
        <v>1393</v>
      </c>
      <c r="J1795" s="4">
        <v>204</v>
      </c>
      <c r="K1795" s="4">
        <v>266</v>
      </c>
      <c r="L1795" s="38" t="s">
        <v>1481</v>
      </c>
      <c r="M1795" s="25">
        <v>2</v>
      </c>
      <c r="N1795" s="49">
        <f t="shared" si="243"/>
        <v>8.8432967810399716E-5</v>
      </c>
      <c r="O1795" s="25">
        <v>4</v>
      </c>
      <c r="P1795" s="49">
        <f t="shared" si="244"/>
        <v>1.3165690211309328E-4</v>
      </c>
      <c r="Q1795" s="25">
        <v>3</v>
      </c>
      <c r="R1795" s="49">
        <f t="shared" si="245"/>
        <v>5.05902192242833E-4</v>
      </c>
      <c r="S1795" s="28"/>
      <c r="T1795" s="49" t="str">
        <f t="shared" si="246"/>
        <v xml:space="preserve"> </v>
      </c>
      <c r="U1795" s="30"/>
      <c r="V1795" s="49" t="str">
        <f t="shared" si="247"/>
        <v xml:space="preserve"> </v>
      </c>
      <c r="W1795" s="25">
        <v>3</v>
      </c>
      <c r="X1795" s="49">
        <f t="shared" si="248"/>
        <v>2.1094079594993672E-4</v>
      </c>
      <c r="Y1795" s="25"/>
      <c r="Z1795" s="53" t="str">
        <f t="shared" si="249"/>
        <v xml:space="preserve"> </v>
      </c>
      <c r="AA1795" s="26">
        <f t="shared" si="250"/>
        <v>12</v>
      </c>
      <c r="AB1795" s="43">
        <f t="shared" si="251"/>
        <v>9.931555033229328E-5</v>
      </c>
    </row>
    <row r="1796" spans="1:28" ht="12.75" customHeight="1">
      <c r="A1796" t="s">
        <v>792</v>
      </c>
      <c r="B1796" s="5" t="s">
        <v>5169</v>
      </c>
      <c r="C1796" t="s">
        <v>2891</v>
      </c>
      <c r="D1796" s="4" t="s">
        <v>1381</v>
      </c>
      <c r="E1796" s="2"/>
      <c r="G1796" s="4"/>
      <c r="H1796" s="3" t="s">
        <v>1393</v>
      </c>
      <c r="I1796" s="3" t="s">
        <v>581</v>
      </c>
      <c r="J1796" s="4"/>
      <c r="K1796" s="4"/>
      <c r="L1796" s="38" t="s">
        <v>1481</v>
      </c>
      <c r="M1796" s="25"/>
      <c r="N1796" s="49" t="str">
        <f t="shared" si="243"/>
        <v xml:space="preserve"> </v>
      </c>
      <c r="O1796" s="25"/>
      <c r="P1796" s="49" t="str">
        <f t="shared" si="244"/>
        <v xml:space="preserve"> </v>
      </c>
      <c r="Q1796" s="25"/>
      <c r="R1796" s="49" t="str">
        <f t="shared" si="245"/>
        <v xml:space="preserve"> </v>
      </c>
      <c r="S1796" s="28"/>
      <c r="T1796" s="49" t="str">
        <f t="shared" si="246"/>
        <v xml:space="preserve"> </v>
      </c>
      <c r="U1796" s="30"/>
      <c r="V1796" s="49" t="str">
        <f t="shared" si="247"/>
        <v xml:space="preserve"> </v>
      </c>
      <c r="W1796" s="25">
        <v>14</v>
      </c>
      <c r="X1796" s="49">
        <f t="shared" si="248"/>
        <v>9.8439038109970466E-4</v>
      </c>
      <c r="Y1796" s="25"/>
      <c r="Z1796" s="53" t="str">
        <f t="shared" si="249"/>
        <v xml:space="preserve"> </v>
      </c>
      <c r="AA1796" s="26">
        <f t="shared" si="250"/>
        <v>14</v>
      </c>
      <c r="AB1796" s="43">
        <f t="shared" si="251"/>
        <v>1.1586814205434216E-4</v>
      </c>
    </row>
    <row r="1797" spans="1:28" ht="12.75" customHeight="1">
      <c r="A1797" t="s">
        <v>792</v>
      </c>
      <c r="B1797" t="s">
        <v>453</v>
      </c>
      <c r="C1797" t="s">
        <v>2891</v>
      </c>
      <c r="D1797" s="4" t="s">
        <v>1381</v>
      </c>
      <c r="E1797" s="2"/>
      <c r="F1797" s="5" t="s">
        <v>6450</v>
      </c>
      <c r="G1797" s="4" t="s">
        <v>6715</v>
      </c>
      <c r="H1797" s="3" t="s">
        <v>1393</v>
      </c>
      <c r="I1797" s="3" t="s">
        <v>581</v>
      </c>
      <c r="J1797" s="4"/>
      <c r="K1797" s="4"/>
      <c r="L1797" s="38" t="s">
        <v>1481</v>
      </c>
      <c r="M1797" s="25"/>
      <c r="N1797" s="49" t="str">
        <f t="shared" si="243"/>
        <v xml:space="preserve"> </v>
      </c>
      <c r="O1797" s="25"/>
      <c r="P1797" s="49" t="str">
        <f t="shared" si="244"/>
        <v xml:space="preserve"> </v>
      </c>
      <c r="Q1797" s="25"/>
      <c r="R1797" s="49" t="str">
        <f t="shared" si="245"/>
        <v xml:space="preserve"> </v>
      </c>
      <c r="S1797" s="25">
        <v>2</v>
      </c>
      <c r="T1797" s="49">
        <f t="shared" si="246"/>
        <v>7.0474646745833188E-5</v>
      </c>
      <c r="U1797" s="30"/>
      <c r="V1797" s="49" t="str">
        <f t="shared" si="247"/>
        <v xml:space="preserve"> </v>
      </c>
      <c r="W1797" s="25"/>
      <c r="X1797" s="49" t="str">
        <f t="shared" si="248"/>
        <v xml:space="preserve"> </v>
      </c>
      <c r="Y1797" s="25"/>
      <c r="Z1797" s="53" t="str">
        <f t="shared" si="249"/>
        <v xml:space="preserve"> </v>
      </c>
      <c r="AA1797" s="26">
        <f t="shared" si="250"/>
        <v>2</v>
      </c>
      <c r="AB1797" s="43">
        <f t="shared" si="251"/>
        <v>1.6552591722048879E-5</v>
      </c>
    </row>
    <row r="1798" spans="1:28" ht="12.75" customHeight="1">
      <c r="A1798" t="s">
        <v>792</v>
      </c>
      <c r="B1798" t="s">
        <v>1169</v>
      </c>
      <c r="C1798" t="s">
        <v>2891</v>
      </c>
      <c r="D1798" s="4" t="s">
        <v>1381</v>
      </c>
      <c r="E1798" s="2" t="s">
        <v>3232</v>
      </c>
      <c r="F1798" s="5" t="s">
        <v>6451</v>
      </c>
      <c r="G1798" s="4"/>
      <c r="H1798" s="3" t="s">
        <v>1393</v>
      </c>
      <c r="I1798" s="3" t="s">
        <v>1393</v>
      </c>
      <c r="J1798" s="4">
        <v>204</v>
      </c>
      <c r="K1798" s="4">
        <v>266</v>
      </c>
      <c r="L1798" s="38" t="s">
        <v>1481</v>
      </c>
      <c r="M1798" s="25"/>
      <c r="N1798" s="49" t="str">
        <f t="shared" si="243"/>
        <v xml:space="preserve"> </v>
      </c>
      <c r="O1798" s="25">
        <v>2</v>
      </c>
      <c r="P1798" s="49">
        <f t="shared" si="244"/>
        <v>6.582845105654664E-5</v>
      </c>
      <c r="Q1798" s="25"/>
      <c r="R1798" s="49" t="str">
        <f t="shared" si="245"/>
        <v xml:space="preserve"> </v>
      </c>
      <c r="S1798" s="25">
        <v>2</v>
      </c>
      <c r="T1798" s="49">
        <f t="shared" si="246"/>
        <v>7.0474646745833188E-5</v>
      </c>
      <c r="U1798" s="30"/>
      <c r="V1798" s="49" t="str">
        <f t="shared" si="247"/>
        <v xml:space="preserve"> </v>
      </c>
      <c r="W1798" s="25"/>
      <c r="X1798" s="49" t="str">
        <f t="shared" si="248"/>
        <v xml:space="preserve"> </v>
      </c>
      <c r="Y1798" s="25"/>
      <c r="Z1798" s="53" t="str">
        <f t="shared" si="249"/>
        <v xml:space="preserve"> </v>
      </c>
      <c r="AA1798" s="26">
        <f t="shared" si="250"/>
        <v>4</v>
      </c>
      <c r="AB1798" s="43">
        <f t="shared" si="251"/>
        <v>3.3105183444097758E-5</v>
      </c>
    </row>
    <row r="1799" spans="1:28" ht="12.75" customHeight="1">
      <c r="A1799" t="s">
        <v>792</v>
      </c>
      <c r="B1799" t="s">
        <v>2745</v>
      </c>
      <c r="C1799" t="s">
        <v>2891</v>
      </c>
      <c r="D1799" s="4" t="s">
        <v>1381</v>
      </c>
      <c r="E1799" s="2"/>
      <c r="F1799" t="s">
        <v>3168</v>
      </c>
      <c r="G1799" s="4"/>
      <c r="H1799" s="3" t="s">
        <v>1393</v>
      </c>
      <c r="I1799" s="3" t="s">
        <v>1393</v>
      </c>
      <c r="J1799" s="4"/>
      <c r="K1799" s="4">
        <v>265</v>
      </c>
      <c r="L1799" s="38" t="s">
        <v>1481</v>
      </c>
      <c r="M1799" s="25">
        <v>2</v>
      </c>
      <c r="N1799" s="49">
        <f t="shared" si="243"/>
        <v>8.8432967810399716E-5</v>
      </c>
      <c r="O1799" s="25">
        <v>1</v>
      </c>
      <c r="P1799" s="49">
        <f t="shared" si="244"/>
        <v>3.291422552827332E-5</v>
      </c>
      <c r="Q1799" s="25">
        <v>5</v>
      </c>
      <c r="R1799" s="49">
        <f t="shared" si="245"/>
        <v>8.4317032040472171E-4</v>
      </c>
      <c r="S1799" s="28"/>
      <c r="T1799" s="49" t="str">
        <f t="shared" si="246"/>
        <v xml:space="preserve"> </v>
      </c>
      <c r="U1799" s="30"/>
      <c r="V1799" s="49" t="str">
        <f t="shared" si="247"/>
        <v xml:space="preserve"> </v>
      </c>
      <c r="W1799" s="25"/>
      <c r="X1799" s="49" t="str">
        <f t="shared" si="248"/>
        <v xml:space="preserve"> </v>
      </c>
      <c r="Y1799" s="25"/>
      <c r="Z1799" s="53" t="str">
        <f t="shared" si="249"/>
        <v xml:space="preserve"> </v>
      </c>
      <c r="AA1799" s="26">
        <f t="shared" si="250"/>
        <v>8</v>
      </c>
      <c r="AB1799" s="43">
        <f t="shared" si="251"/>
        <v>6.6210366888195515E-5</v>
      </c>
    </row>
    <row r="1800" spans="1:28" ht="12.75" customHeight="1">
      <c r="A1800" t="s">
        <v>792</v>
      </c>
      <c r="B1800" t="s">
        <v>2588</v>
      </c>
      <c r="C1800" t="s">
        <v>2891</v>
      </c>
      <c r="D1800" s="4" t="s">
        <v>1381</v>
      </c>
      <c r="E1800" s="2"/>
      <c r="F1800" t="s">
        <v>3169</v>
      </c>
      <c r="G1800" s="4" t="s">
        <v>6715</v>
      </c>
      <c r="H1800" s="3" t="s">
        <v>1393</v>
      </c>
      <c r="I1800" s="3" t="s">
        <v>1393</v>
      </c>
      <c r="J1800" s="4">
        <v>204</v>
      </c>
      <c r="K1800" s="4">
        <v>265</v>
      </c>
      <c r="L1800" s="38" t="s">
        <v>1481</v>
      </c>
      <c r="M1800" s="25"/>
      <c r="N1800" s="49" t="str">
        <f t="shared" ref="N1800:N1863" si="252">IF(M1800=0," ",M1800/M$2366)</f>
        <v xml:space="preserve"> </v>
      </c>
      <c r="O1800" s="25">
        <v>5</v>
      </c>
      <c r="P1800" s="49">
        <f t="shared" ref="P1800:P1863" si="253">IF(O1800=0," ",O1800/O$2366)</f>
        <v>1.645711276413666E-4</v>
      </c>
      <c r="Q1800" s="25"/>
      <c r="R1800" s="49" t="str">
        <f t="shared" ref="R1800:R1863" si="254">IF(Q1800=0," ",Q1800/Q$2366)</f>
        <v xml:space="preserve"> </v>
      </c>
      <c r="S1800" s="25">
        <v>14</v>
      </c>
      <c r="T1800" s="49">
        <f t="shared" ref="T1800:T1863" si="255">IF(S1800=0," ",S1800/S$2366)</f>
        <v>4.9332252722083234E-4</v>
      </c>
      <c r="U1800" s="30">
        <v>7</v>
      </c>
      <c r="V1800" s="49">
        <f t="shared" ref="V1800:V1863" si="256">IF(U1800=0," ",U1800/U$2366)</f>
        <v>4.7211168813650773E-4</v>
      </c>
      <c r="W1800" s="25"/>
      <c r="X1800" s="49" t="str">
        <f t="shared" ref="X1800:X1863" si="257">IF(W1800=0," ",W1800/W$2366)</f>
        <v xml:space="preserve"> </v>
      </c>
      <c r="Y1800" s="25"/>
      <c r="Z1800" s="53" t="str">
        <f t="shared" ref="Z1800:Z1863" si="258">IF(Y1800=0," ",Y1800/Y$2366)</f>
        <v xml:space="preserve"> </v>
      </c>
      <c r="AA1800" s="26">
        <f t="shared" ref="AA1800:AA1863" si="259">M1800+O1800+Q1800+S1800+U1800+W1800+Y1800</f>
        <v>26</v>
      </c>
      <c r="AB1800" s="43">
        <f t="shared" ref="AB1800:AB1863" si="260">AA1800/AA$2359</f>
        <v>2.1518369238663544E-4</v>
      </c>
    </row>
    <row r="1801" spans="1:28" ht="12.75" customHeight="1">
      <c r="A1801" t="s">
        <v>792</v>
      </c>
      <c r="B1801" t="s">
        <v>1457</v>
      </c>
      <c r="C1801" t="s">
        <v>2891</v>
      </c>
      <c r="D1801" s="4" t="s">
        <v>1381</v>
      </c>
      <c r="E1801" s="2"/>
      <c r="F1801" t="s">
        <v>3170</v>
      </c>
      <c r="G1801" s="4"/>
      <c r="H1801" s="3" t="s">
        <v>1393</v>
      </c>
      <c r="I1801" s="3" t="s">
        <v>581</v>
      </c>
      <c r="J1801" s="4"/>
      <c r="K1801" s="4"/>
      <c r="L1801" s="38" t="s">
        <v>1481</v>
      </c>
      <c r="M1801" s="25"/>
      <c r="N1801" s="49" t="str">
        <f t="shared" si="252"/>
        <v xml:space="preserve"> </v>
      </c>
      <c r="O1801" s="25"/>
      <c r="P1801" s="49" t="str">
        <f t="shared" si="253"/>
        <v xml:space="preserve"> </v>
      </c>
      <c r="Q1801" s="25"/>
      <c r="R1801" s="49" t="str">
        <f t="shared" si="254"/>
        <v xml:space="preserve"> </v>
      </c>
      <c r="S1801" s="25">
        <v>3</v>
      </c>
      <c r="T1801" s="49">
        <f t="shared" si="255"/>
        <v>1.0571197011874978E-4</v>
      </c>
      <c r="U1801" s="30"/>
      <c r="V1801" s="49" t="str">
        <f t="shared" si="256"/>
        <v xml:space="preserve"> </v>
      </c>
      <c r="W1801" s="25"/>
      <c r="X1801" s="49" t="str">
        <f t="shared" si="257"/>
        <v xml:space="preserve"> </v>
      </c>
      <c r="Y1801" s="25"/>
      <c r="Z1801" s="53" t="str">
        <f t="shared" si="258"/>
        <v xml:space="preserve"> </v>
      </c>
      <c r="AA1801" s="26">
        <f t="shared" si="259"/>
        <v>3</v>
      </c>
      <c r="AB1801" s="43">
        <f t="shared" si="260"/>
        <v>2.482888758307332E-5</v>
      </c>
    </row>
    <row r="1802" spans="1:28" ht="12.75" customHeight="1">
      <c r="A1802" t="s">
        <v>792</v>
      </c>
      <c r="B1802" t="s">
        <v>4420</v>
      </c>
      <c r="C1802" t="s">
        <v>2891</v>
      </c>
      <c r="D1802" s="4" t="s">
        <v>1381</v>
      </c>
      <c r="E1802" s="2"/>
      <c r="F1802" t="s">
        <v>4483</v>
      </c>
      <c r="G1802" s="4"/>
      <c r="H1802" s="3" t="s">
        <v>1393</v>
      </c>
      <c r="I1802" s="3" t="s">
        <v>1393</v>
      </c>
      <c r="J1802" s="4"/>
      <c r="K1802" s="4">
        <v>264</v>
      </c>
      <c r="L1802" s="38" t="s">
        <v>1481</v>
      </c>
      <c r="M1802" s="25"/>
      <c r="N1802" s="49" t="str">
        <f t="shared" si="252"/>
        <v xml:space="preserve"> </v>
      </c>
      <c r="O1802" s="25"/>
      <c r="P1802" s="49" t="str">
        <f t="shared" si="253"/>
        <v xml:space="preserve"> </v>
      </c>
      <c r="Q1802" s="25"/>
      <c r="R1802" s="49" t="str">
        <f t="shared" si="254"/>
        <v xml:space="preserve"> </v>
      </c>
      <c r="S1802" s="25"/>
      <c r="T1802" s="49" t="str">
        <f t="shared" si="255"/>
        <v xml:space="preserve"> </v>
      </c>
      <c r="U1802" s="30">
        <v>2</v>
      </c>
      <c r="V1802" s="49">
        <f t="shared" si="256"/>
        <v>1.3488905375328792E-4</v>
      </c>
      <c r="W1802" s="25"/>
      <c r="X1802" s="49" t="str">
        <f t="shared" si="257"/>
        <v xml:space="preserve"> </v>
      </c>
      <c r="Y1802" s="25"/>
      <c r="Z1802" s="53" t="str">
        <f t="shared" si="258"/>
        <v xml:space="preserve"> </v>
      </c>
      <c r="AA1802" s="26">
        <f t="shared" si="259"/>
        <v>2</v>
      </c>
      <c r="AB1802" s="43">
        <f t="shared" si="260"/>
        <v>1.6552591722048879E-5</v>
      </c>
    </row>
    <row r="1803" spans="1:28" ht="12.75" customHeight="1">
      <c r="A1803" t="s">
        <v>792</v>
      </c>
      <c r="B1803" s="5" t="s">
        <v>443</v>
      </c>
      <c r="C1803" t="s">
        <v>2891</v>
      </c>
      <c r="D1803" s="4" t="s">
        <v>1381</v>
      </c>
      <c r="E1803" s="2"/>
      <c r="F1803" t="s">
        <v>4083</v>
      </c>
      <c r="G1803" s="4" t="s">
        <v>168</v>
      </c>
      <c r="H1803" s="3" t="s">
        <v>1393</v>
      </c>
      <c r="I1803" s="3" t="s">
        <v>581</v>
      </c>
      <c r="J1803" s="4"/>
      <c r="K1803" s="4"/>
      <c r="L1803" s="38" t="s">
        <v>1481</v>
      </c>
      <c r="M1803" s="25">
        <v>1</v>
      </c>
      <c r="N1803" s="49">
        <f t="shared" si="252"/>
        <v>4.4216483905199858E-5</v>
      </c>
      <c r="O1803" s="25">
        <v>1</v>
      </c>
      <c r="P1803" s="49">
        <f t="shared" si="253"/>
        <v>3.291422552827332E-5</v>
      </c>
      <c r="Q1803" s="25"/>
      <c r="R1803" s="49" t="str">
        <f t="shared" si="254"/>
        <v xml:space="preserve"> </v>
      </c>
      <c r="S1803" s="25">
        <v>1</v>
      </c>
      <c r="T1803" s="49">
        <f t="shared" si="255"/>
        <v>3.5237323372916594E-5</v>
      </c>
      <c r="U1803" s="30"/>
      <c r="V1803" s="49" t="str">
        <f t="shared" si="256"/>
        <v xml:space="preserve"> </v>
      </c>
      <c r="W1803" s="25">
        <v>11</v>
      </c>
      <c r="X1803" s="49">
        <f t="shared" si="257"/>
        <v>7.73449585149768E-4</v>
      </c>
      <c r="Y1803" s="25"/>
      <c r="Z1803" s="53" t="str">
        <f t="shared" si="258"/>
        <v xml:space="preserve"> </v>
      </c>
      <c r="AA1803" s="26">
        <f t="shared" si="259"/>
        <v>14</v>
      </c>
      <c r="AB1803" s="43">
        <f t="shared" si="260"/>
        <v>1.1586814205434216E-4</v>
      </c>
    </row>
    <row r="1804" spans="1:28" ht="12.75" customHeight="1">
      <c r="A1804" t="s">
        <v>792</v>
      </c>
      <c r="B1804" t="s">
        <v>1266</v>
      </c>
      <c r="C1804" t="s">
        <v>2891</v>
      </c>
      <c r="D1804" s="4" t="s">
        <v>1381</v>
      </c>
      <c r="E1804" s="2"/>
      <c r="F1804" t="s">
        <v>3171</v>
      </c>
      <c r="G1804" s="4" t="s">
        <v>168</v>
      </c>
      <c r="H1804" s="3" t="s">
        <v>1393</v>
      </c>
      <c r="I1804" s="3" t="s">
        <v>581</v>
      </c>
      <c r="J1804" s="4"/>
      <c r="K1804" s="4"/>
      <c r="L1804" s="38" t="s">
        <v>1481</v>
      </c>
      <c r="M1804" s="25">
        <v>1</v>
      </c>
      <c r="N1804" s="49">
        <f t="shared" si="252"/>
        <v>4.4216483905199858E-5</v>
      </c>
      <c r="O1804" s="25"/>
      <c r="P1804" s="49" t="str">
        <f t="shared" si="253"/>
        <v xml:space="preserve"> </v>
      </c>
      <c r="Q1804" s="25"/>
      <c r="R1804" s="49" t="str">
        <f t="shared" si="254"/>
        <v xml:space="preserve"> </v>
      </c>
      <c r="S1804" s="28"/>
      <c r="T1804" s="49" t="str">
        <f t="shared" si="255"/>
        <v xml:space="preserve"> </v>
      </c>
      <c r="U1804" s="30"/>
      <c r="V1804" s="49" t="str">
        <f t="shared" si="256"/>
        <v xml:space="preserve"> </v>
      </c>
      <c r="W1804" s="25"/>
      <c r="X1804" s="49" t="str">
        <f t="shared" si="257"/>
        <v xml:space="preserve"> </v>
      </c>
      <c r="Y1804" s="25"/>
      <c r="Z1804" s="53" t="str">
        <f t="shared" si="258"/>
        <v xml:space="preserve"> </v>
      </c>
      <c r="AA1804" s="26">
        <f t="shared" si="259"/>
        <v>1</v>
      </c>
      <c r="AB1804" s="43">
        <f t="shared" si="260"/>
        <v>8.2762958610244394E-6</v>
      </c>
    </row>
    <row r="1805" spans="1:28" ht="12.75" customHeight="1">
      <c r="A1805" t="s">
        <v>792</v>
      </c>
      <c r="B1805" t="s">
        <v>5603</v>
      </c>
      <c r="C1805" t="s">
        <v>2891</v>
      </c>
      <c r="D1805" s="4" t="s">
        <v>1381</v>
      </c>
      <c r="E1805" s="2"/>
      <c r="F1805" t="s">
        <v>3168</v>
      </c>
      <c r="G1805" s="4"/>
      <c r="H1805" s="3" t="s">
        <v>1393</v>
      </c>
      <c r="I1805" s="3" t="s">
        <v>1393</v>
      </c>
      <c r="J1805" s="4">
        <v>205</v>
      </c>
      <c r="K1805" s="4"/>
      <c r="L1805" s="38" t="s">
        <v>1481</v>
      </c>
      <c r="M1805" s="25">
        <v>2</v>
      </c>
      <c r="N1805" s="49">
        <f t="shared" si="252"/>
        <v>8.8432967810399716E-5</v>
      </c>
      <c r="O1805" s="25"/>
      <c r="P1805" s="49" t="str">
        <f t="shared" si="253"/>
        <v xml:space="preserve"> </v>
      </c>
      <c r="Q1805" s="25"/>
      <c r="R1805" s="49" t="str">
        <f t="shared" si="254"/>
        <v xml:space="preserve"> </v>
      </c>
      <c r="S1805" s="28"/>
      <c r="T1805" s="49" t="str">
        <f t="shared" si="255"/>
        <v xml:space="preserve"> </v>
      </c>
      <c r="U1805" s="30"/>
      <c r="V1805" s="49" t="str">
        <f t="shared" si="256"/>
        <v xml:space="preserve"> </v>
      </c>
      <c r="W1805" s="25"/>
      <c r="X1805" s="49" t="str">
        <f t="shared" si="257"/>
        <v xml:space="preserve"> </v>
      </c>
      <c r="Y1805" s="25"/>
      <c r="Z1805" s="53" t="str">
        <f t="shared" si="258"/>
        <v xml:space="preserve"> </v>
      </c>
      <c r="AA1805" s="26">
        <f t="shared" si="259"/>
        <v>2</v>
      </c>
      <c r="AB1805" s="43">
        <f t="shared" si="260"/>
        <v>1.6552591722048879E-5</v>
      </c>
    </row>
    <row r="1806" spans="1:28" ht="12.75" customHeight="1">
      <c r="A1806" t="s">
        <v>2263</v>
      </c>
      <c r="B1806" t="s">
        <v>2277</v>
      </c>
      <c r="C1806" t="s">
        <v>2867</v>
      </c>
      <c r="D1806" s="4" t="s">
        <v>1381</v>
      </c>
      <c r="E1806" s="2"/>
      <c r="F1806" s="5" t="s">
        <v>2263</v>
      </c>
      <c r="G1806" s="4"/>
      <c r="H1806" s="3" t="s">
        <v>1393</v>
      </c>
      <c r="I1806" s="3" t="s">
        <v>1393</v>
      </c>
      <c r="J1806" s="4">
        <v>207</v>
      </c>
      <c r="K1806" s="4">
        <v>276</v>
      </c>
      <c r="L1806" s="38" t="s">
        <v>1483</v>
      </c>
      <c r="M1806" s="25">
        <v>164</v>
      </c>
      <c r="N1806" s="49">
        <f t="shared" si="252"/>
        <v>7.2515033604527764E-3</v>
      </c>
      <c r="O1806" s="25">
        <v>71</v>
      </c>
      <c r="P1806" s="49">
        <f t="shared" si="253"/>
        <v>2.3369100125074059E-3</v>
      </c>
      <c r="Q1806" s="25">
        <v>8</v>
      </c>
      <c r="R1806" s="49">
        <f t="shared" si="254"/>
        <v>1.3490725126475548E-3</v>
      </c>
      <c r="S1806" s="25">
        <v>1</v>
      </c>
      <c r="T1806" s="49">
        <f t="shared" si="255"/>
        <v>3.5237323372916594E-5</v>
      </c>
      <c r="U1806" s="30">
        <v>14</v>
      </c>
      <c r="V1806" s="49">
        <f t="shared" si="256"/>
        <v>9.4422337627301546E-4</v>
      </c>
      <c r="W1806" s="25">
        <v>66</v>
      </c>
      <c r="X1806" s="49">
        <f t="shared" si="257"/>
        <v>4.6406975108986082E-3</v>
      </c>
      <c r="Y1806" s="25"/>
      <c r="Z1806" s="53" t="str">
        <f t="shared" si="258"/>
        <v xml:space="preserve"> </v>
      </c>
      <c r="AA1806" s="26">
        <f t="shared" si="259"/>
        <v>324</v>
      </c>
      <c r="AB1806" s="43">
        <f t="shared" si="260"/>
        <v>2.6815198589719186E-3</v>
      </c>
    </row>
    <row r="1807" spans="1:28" ht="12.75" customHeight="1">
      <c r="A1807" t="s">
        <v>2270</v>
      </c>
      <c r="B1807" t="s">
        <v>196</v>
      </c>
      <c r="C1807" t="s">
        <v>521</v>
      </c>
      <c r="D1807" s="4" t="s">
        <v>1381</v>
      </c>
      <c r="E1807" s="2" t="s">
        <v>2064</v>
      </c>
      <c r="F1807" s="5" t="s">
        <v>6400</v>
      </c>
      <c r="G1807" s="4"/>
      <c r="H1807" s="3" t="s">
        <v>1393</v>
      </c>
      <c r="I1807" s="3" t="s">
        <v>1393</v>
      </c>
      <c r="J1807" s="4">
        <v>169</v>
      </c>
      <c r="K1807" s="4">
        <v>102</v>
      </c>
      <c r="L1807" s="38" t="s">
        <v>1481</v>
      </c>
      <c r="M1807" s="25">
        <v>1</v>
      </c>
      <c r="N1807" s="49">
        <f t="shared" si="252"/>
        <v>4.4216483905199858E-5</v>
      </c>
      <c r="O1807" s="25">
        <v>4</v>
      </c>
      <c r="P1807" s="49">
        <f t="shared" si="253"/>
        <v>1.3165690211309328E-4</v>
      </c>
      <c r="Q1807" s="25"/>
      <c r="R1807" s="49" t="str">
        <f t="shared" si="254"/>
        <v xml:space="preserve"> </v>
      </c>
      <c r="S1807" s="25"/>
      <c r="T1807" s="49" t="str">
        <f t="shared" si="255"/>
        <v xml:space="preserve"> </v>
      </c>
      <c r="U1807" s="30">
        <v>1</v>
      </c>
      <c r="V1807" s="49">
        <f t="shared" si="256"/>
        <v>6.7444526876643958E-5</v>
      </c>
      <c r="W1807" s="25">
        <v>16</v>
      </c>
      <c r="X1807" s="49">
        <f t="shared" si="257"/>
        <v>1.1250175783996624E-3</v>
      </c>
      <c r="Y1807" s="25"/>
      <c r="Z1807" s="53" t="str">
        <f t="shared" si="258"/>
        <v xml:space="preserve"> </v>
      </c>
      <c r="AA1807" s="26">
        <f t="shared" si="259"/>
        <v>22</v>
      </c>
      <c r="AB1807" s="43">
        <f t="shared" si="260"/>
        <v>1.8207850894253768E-4</v>
      </c>
    </row>
    <row r="1808" spans="1:28" ht="12.75" customHeight="1">
      <c r="A1808" t="s">
        <v>2270</v>
      </c>
      <c r="B1808" t="s">
        <v>1105</v>
      </c>
      <c r="C1808" t="s">
        <v>521</v>
      </c>
      <c r="D1808" s="4" t="s">
        <v>1381</v>
      </c>
      <c r="E1808" s="2" t="s">
        <v>2064</v>
      </c>
      <c r="G1808" s="4"/>
      <c r="H1808" s="3" t="s">
        <v>1393</v>
      </c>
      <c r="I1808" s="3" t="s">
        <v>1393</v>
      </c>
      <c r="J1808" s="4">
        <v>169</v>
      </c>
      <c r="K1808" s="4">
        <v>102</v>
      </c>
      <c r="L1808" s="38" t="s">
        <v>1481</v>
      </c>
      <c r="M1808" s="25">
        <v>8</v>
      </c>
      <c r="N1808" s="49">
        <f t="shared" si="252"/>
        <v>3.5373187124159886E-4</v>
      </c>
      <c r="O1808" s="25">
        <v>3</v>
      </c>
      <c r="P1808" s="49">
        <f t="shared" si="253"/>
        <v>9.874267658481996E-5</v>
      </c>
      <c r="Q1808" s="25"/>
      <c r="R1808" s="49" t="str">
        <f t="shared" si="254"/>
        <v xml:space="preserve"> </v>
      </c>
      <c r="S1808" s="28"/>
      <c r="T1808" s="49" t="str">
        <f t="shared" si="255"/>
        <v xml:space="preserve"> </v>
      </c>
      <c r="U1808" s="30"/>
      <c r="V1808" s="49" t="str">
        <f t="shared" si="256"/>
        <v xml:space="preserve"> </v>
      </c>
      <c r="W1808" s="25"/>
      <c r="X1808" s="49" t="str">
        <f t="shared" si="257"/>
        <v xml:space="preserve"> </v>
      </c>
      <c r="Y1808" s="25"/>
      <c r="Z1808" s="53" t="str">
        <f t="shared" si="258"/>
        <v xml:space="preserve"> </v>
      </c>
      <c r="AA1808" s="26">
        <f t="shared" si="259"/>
        <v>11</v>
      </c>
      <c r="AB1808" s="43">
        <f t="shared" si="260"/>
        <v>9.1039254471268839E-5</v>
      </c>
    </row>
    <row r="1809" spans="1:28" ht="12.75" customHeight="1">
      <c r="A1809" t="s">
        <v>2270</v>
      </c>
      <c r="B1809" t="s">
        <v>2278</v>
      </c>
      <c r="C1809" t="s">
        <v>521</v>
      </c>
      <c r="D1809" s="4" t="s">
        <v>1381</v>
      </c>
      <c r="E1809" s="2" t="s">
        <v>2064</v>
      </c>
      <c r="F1809" s="5" t="s">
        <v>6401</v>
      </c>
      <c r="G1809" s="4"/>
      <c r="H1809" s="3" t="s">
        <v>1393</v>
      </c>
      <c r="I1809" s="3" t="s">
        <v>1393</v>
      </c>
      <c r="J1809" s="4">
        <v>169</v>
      </c>
      <c r="K1809" s="4">
        <v>102</v>
      </c>
      <c r="L1809" s="38" t="s">
        <v>1483</v>
      </c>
      <c r="M1809" s="25">
        <v>25</v>
      </c>
      <c r="N1809" s="49">
        <f t="shared" si="252"/>
        <v>1.1054120976299964E-3</v>
      </c>
      <c r="O1809" s="25">
        <v>49</v>
      </c>
      <c r="P1809" s="49">
        <f t="shared" si="253"/>
        <v>1.6127970508853927E-3</v>
      </c>
      <c r="Q1809" s="25">
        <v>7</v>
      </c>
      <c r="R1809" s="49">
        <f t="shared" si="254"/>
        <v>1.1804384485666105E-3</v>
      </c>
      <c r="S1809" s="25">
        <v>120</v>
      </c>
      <c r="T1809" s="49">
        <f t="shared" si="255"/>
        <v>4.2284788047499914E-3</v>
      </c>
      <c r="U1809" s="30">
        <v>19</v>
      </c>
      <c r="V1809" s="49">
        <f t="shared" si="256"/>
        <v>1.2814460106562353E-3</v>
      </c>
      <c r="W1809" s="25">
        <v>17</v>
      </c>
      <c r="X1809" s="49">
        <f t="shared" si="257"/>
        <v>1.1953311770496414E-3</v>
      </c>
      <c r="Y1809" s="25">
        <v>29</v>
      </c>
      <c r="Z1809" s="53">
        <f t="shared" si="258"/>
        <v>6.486244687989264E-3</v>
      </c>
      <c r="AA1809" s="26">
        <f t="shared" si="259"/>
        <v>266</v>
      </c>
      <c r="AB1809" s="43">
        <f t="shared" si="260"/>
        <v>2.2014946990325012E-3</v>
      </c>
    </row>
    <row r="1810" spans="1:28" ht="12.75" customHeight="1">
      <c r="A1810" t="s">
        <v>4115</v>
      </c>
      <c r="B1810" t="s">
        <v>4116</v>
      </c>
      <c r="C1810" t="s">
        <v>1044</v>
      </c>
      <c r="D1810" s="4" t="s">
        <v>1381</v>
      </c>
      <c r="E1810" s="2"/>
      <c r="F1810" t="s">
        <v>4183</v>
      </c>
      <c r="G1810" s="4"/>
      <c r="H1810" s="3" t="s">
        <v>1393</v>
      </c>
      <c r="I1810" s="3" t="s">
        <v>1393</v>
      </c>
      <c r="J1810" s="4"/>
      <c r="K1810" s="4"/>
      <c r="L1810" s="38" t="s">
        <v>1483</v>
      </c>
      <c r="M1810" s="25">
        <v>1</v>
      </c>
      <c r="N1810" s="49">
        <f t="shared" si="252"/>
        <v>4.4216483905199858E-5</v>
      </c>
      <c r="O1810" s="25">
        <v>1</v>
      </c>
      <c r="P1810" s="49">
        <f t="shared" si="253"/>
        <v>3.291422552827332E-5</v>
      </c>
      <c r="Q1810" s="25">
        <v>1</v>
      </c>
      <c r="R1810" s="49">
        <f t="shared" si="254"/>
        <v>1.6863406408094435E-4</v>
      </c>
      <c r="S1810" s="25"/>
      <c r="T1810" s="49" t="str">
        <f t="shared" si="255"/>
        <v xml:space="preserve"> </v>
      </c>
      <c r="U1810" s="30">
        <v>1</v>
      </c>
      <c r="V1810" s="49">
        <f t="shared" si="256"/>
        <v>6.7444526876643958E-5</v>
      </c>
      <c r="W1810" s="25"/>
      <c r="X1810" s="49" t="str">
        <f t="shared" si="257"/>
        <v xml:space="preserve"> </v>
      </c>
      <c r="Y1810" s="25">
        <v>1</v>
      </c>
      <c r="Z1810" s="53">
        <f t="shared" si="258"/>
        <v>2.2366360993066427E-4</v>
      </c>
      <c r="AA1810" s="26">
        <f t="shared" si="259"/>
        <v>5</v>
      </c>
      <c r="AB1810" s="43">
        <f t="shared" si="260"/>
        <v>4.1381479305122199E-5</v>
      </c>
    </row>
    <row r="1811" spans="1:28" ht="12.75" customHeight="1">
      <c r="A1811" t="s">
        <v>3696</v>
      </c>
      <c r="B1811" t="s">
        <v>2348</v>
      </c>
      <c r="C1811" t="s">
        <v>3697</v>
      </c>
      <c r="D1811" s="4" t="s">
        <v>1382</v>
      </c>
      <c r="E1811" s="2"/>
      <c r="F1811" t="s">
        <v>3809</v>
      </c>
      <c r="G1811" s="4"/>
      <c r="H1811" s="3" t="s">
        <v>1393</v>
      </c>
      <c r="I1811" s="3" t="s">
        <v>1393</v>
      </c>
      <c r="J1811" s="4">
        <v>410</v>
      </c>
      <c r="K1811" s="4">
        <v>323</v>
      </c>
      <c r="L1811" s="38" t="s">
        <v>1483</v>
      </c>
      <c r="M1811" s="25"/>
      <c r="N1811" s="49" t="str">
        <f t="shared" si="252"/>
        <v xml:space="preserve"> </v>
      </c>
      <c r="O1811" s="25">
        <v>1</v>
      </c>
      <c r="P1811" s="49">
        <f t="shared" si="253"/>
        <v>3.291422552827332E-5</v>
      </c>
      <c r="Q1811" s="25"/>
      <c r="R1811" s="49" t="str">
        <f t="shared" si="254"/>
        <v xml:space="preserve"> </v>
      </c>
      <c r="S1811" s="25"/>
      <c r="T1811" s="49" t="str">
        <f t="shared" si="255"/>
        <v xml:space="preserve"> </v>
      </c>
      <c r="U1811" s="30"/>
      <c r="V1811" s="49" t="str">
        <f t="shared" si="256"/>
        <v xml:space="preserve"> </v>
      </c>
      <c r="W1811" s="25"/>
      <c r="X1811" s="49" t="str">
        <f t="shared" si="257"/>
        <v xml:space="preserve"> </v>
      </c>
      <c r="Y1811" s="25"/>
      <c r="Z1811" s="53" t="str">
        <f t="shared" si="258"/>
        <v xml:space="preserve"> </v>
      </c>
      <c r="AA1811" s="26">
        <f t="shared" si="259"/>
        <v>1</v>
      </c>
      <c r="AB1811" s="43">
        <f t="shared" si="260"/>
        <v>8.2762958610244394E-6</v>
      </c>
    </row>
    <row r="1812" spans="1:28" ht="12.75" customHeight="1">
      <c r="A1812" t="s">
        <v>241</v>
      </c>
      <c r="B1812" t="s">
        <v>2801</v>
      </c>
      <c r="C1812" t="s">
        <v>240</v>
      </c>
      <c r="D1812" s="4" t="s">
        <v>1382</v>
      </c>
      <c r="E1812" s="2"/>
      <c r="F1812" t="s">
        <v>3054</v>
      </c>
      <c r="G1812" s="4"/>
      <c r="H1812" s="3" t="s">
        <v>581</v>
      </c>
      <c r="I1812" s="3" t="s">
        <v>581</v>
      </c>
      <c r="J1812" s="4"/>
      <c r="K1812" s="4"/>
      <c r="L1812" s="38" t="s">
        <v>1483</v>
      </c>
      <c r="M1812" s="25"/>
      <c r="N1812" s="49" t="str">
        <f t="shared" si="252"/>
        <v xml:space="preserve"> </v>
      </c>
      <c r="O1812" s="25"/>
      <c r="P1812" s="49" t="str">
        <f t="shared" si="253"/>
        <v xml:space="preserve"> </v>
      </c>
      <c r="Q1812" s="25"/>
      <c r="R1812" s="49" t="str">
        <f t="shared" si="254"/>
        <v xml:space="preserve"> </v>
      </c>
      <c r="S1812" s="25">
        <v>1</v>
      </c>
      <c r="T1812" s="49">
        <f t="shared" si="255"/>
        <v>3.5237323372916594E-5</v>
      </c>
      <c r="U1812" s="30"/>
      <c r="V1812" s="49" t="str">
        <f t="shared" si="256"/>
        <v xml:space="preserve"> </v>
      </c>
      <c r="W1812" s="25"/>
      <c r="X1812" s="49" t="str">
        <f t="shared" si="257"/>
        <v xml:space="preserve"> </v>
      </c>
      <c r="Y1812" s="25"/>
      <c r="Z1812" s="53" t="str">
        <f t="shared" si="258"/>
        <v xml:space="preserve"> </v>
      </c>
      <c r="AA1812" s="26">
        <f t="shared" si="259"/>
        <v>1</v>
      </c>
      <c r="AB1812" s="43">
        <f t="shared" si="260"/>
        <v>8.2762958610244394E-6</v>
      </c>
    </row>
    <row r="1813" spans="1:28" ht="12.75" customHeight="1">
      <c r="A1813" t="s">
        <v>241</v>
      </c>
      <c r="B1813" t="s">
        <v>5159</v>
      </c>
      <c r="C1813" t="s">
        <v>240</v>
      </c>
      <c r="D1813" s="4" t="s">
        <v>1382</v>
      </c>
      <c r="E1813" s="2"/>
      <c r="F1813" t="s">
        <v>3031</v>
      </c>
      <c r="G1813" s="4"/>
      <c r="H1813" s="3" t="s">
        <v>1393</v>
      </c>
      <c r="I1813" s="3" t="s">
        <v>581</v>
      </c>
      <c r="J1813" s="4"/>
      <c r="K1813" s="4"/>
      <c r="L1813" s="38" t="s">
        <v>1756</v>
      </c>
      <c r="M1813" s="25"/>
      <c r="N1813" s="49" t="str">
        <f t="shared" si="252"/>
        <v xml:space="preserve"> </v>
      </c>
      <c r="O1813" s="25">
        <v>1</v>
      </c>
      <c r="P1813" s="49">
        <f t="shared" si="253"/>
        <v>3.291422552827332E-5</v>
      </c>
      <c r="Q1813" s="25"/>
      <c r="R1813" s="49" t="str">
        <f t="shared" si="254"/>
        <v xml:space="preserve"> </v>
      </c>
      <c r="S1813" s="25"/>
      <c r="T1813" s="49" t="str">
        <f t="shared" si="255"/>
        <v xml:space="preserve"> </v>
      </c>
      <c r="U1813" s="30"/>
      <c r="V1813" s="49" t="str">
        <f t="shared" si="256"/>
        <v xml:space="preserve"> </v>
      </c>
      <c r="W1813" s="25"/>
      <c r="X1813" s="49" t="str">
        <f t="shared" si="257"/>
        <v xml:space="preserve"> </v>
      </c>
      <c r="Y1813" s="25"/>
      <c r="Z1813" s="53" t="str">
        <f t="shared" si="258"/>
        <v xml:space="preserve"> </v>
      </c>
      <c r="AA1813" s="26">
        <f t="shared" si="259"/>
        <v>1</v>
      </c>
      <c r="AB1813" s="43">
        <f t="shared" si="260"/>
        <v>8.2762958610244394E-6</v>
      </c>
    </row>
    <row r="1814" spans="1:28" ht="12.75" customHeight="1">
      <c r="A1814" t="s">
        <v>241</v>
      </c>
      <c r="B1814" t="s">
        <v>3874</v>
      </c>
      <c r="C1814" t="s">
        <v>240</v>
      </c>
      <c r="D1814" s="4" t="s">
        <v>1382</v>
      </c>
      <c r="E1814" s="2"/>
      <c r="F1814" t="s">
        <v>4315</v>
      </c>
      <c r="G1814" s="4"/>
      <c r="H1814" s="3" t="s">
        <v>1393</v>
      </c>
      <c r="I1814" s="3" t="s">
        <v>1393</v>
      </c>
      <c r="J1814" s="4">
        <v>430</v>
      </c>
      <c r="K1814" s="4"/>
      <c r="L1814" s="38" t="s">
        <v>1756</v>
      </c>
      <c r="M1814" s="25">
        <v>2</v>
      </c>
      <c r="N1814" s="49">
        <f t="shared" si="252"/>
        <v>8.8432967810399716E-5</v>
      </c>
      <c r="O1814" s="25"/>
      <c r="P1814" s="49" t="str">
        <f t="shared" si="253"/>
        <v xml:space="preserve"> </v>
      </c>
      <c r="Q1814" s="25"/>
      <c r="R1814" s="49" t="str">
        <f t="shared" si="254"/>
        <v xml:space="preserve"> </v>
      </c>
      <c r="S1814" s="25"/>
      <c r="T1814" s="49" t="str">
        <f t="shared" si="255"/>
        <v xml:space="preserve"> </v>
      </c>
      <c r="U1814" s="30"/>
      <c r="V1814" s="49" t="str">
        <f t="shared" si="256"/>
        <v xml:space="preserve"> </v>
      </c>
      <c r="W1814" s="25"/>
      <c r="X1814" s="49" t="str">
        <f t="shared" si="257"/>
        <v xml:space="preserve"> </v>
      </c>
      <c r="Y1814" s="25"/>
      <c r="Z1814" s="53" t="str">
        <f t="shared" si="258"/>
        <v xml:space="preserve"> </v>
      </c>
      <c r="AA1814" s="26">
        <f t="shared" si="259"/>
        <v>2</v>
      </c>
      <c r="AB1814" s="43">
        <f t="shared" si="260"/>
        <v>1.6552591722048879E-5</v>
      </c>
    </row>
    <row r="1815" spans="1:28" ht="12.75" customHeight="1">
      <c r="A1815" t="s">
        <v>241</v>
      </c>
      <c r="B1815" t="s">
        <v>163</v>
      </c>
      <c r="C1815" t="s">
        <v>240</v>
      </c>
      <c r="D1815" s="4" t="s">
        <v>1382</v>
      </c>
      <c r="E1815" s="2"/>
      <c r="F1815" t="s">
        <v>3055</v>
      </c>
      <c r="G1815" s="4"/>
      <c r="H1815" s="3" t="s">
        <v>1393</v>
      </c>
      <c r="I1815" s="3" t="s">
        <v>1393</v>
      </c>
      <c r="J1815" s="4">
        <v>430</v>
      </c>
      <c r="K1815" s="4"/>
      <c r="L1815" s="38" t="s">
        <v>1756</v>
      </c>
      <c r="M1815" s="25"/>
      <c r="N1815" s="49" t="str">
        <f t="shared" si="252"/>
        <v xml:space="preserve"> </v>
      </c>
      <c r="O1815" s="25"/>
      <c r="P1815" s="49" t="str">
        <f t="shared" si="253"/>
        <v xml:space="preserve"> </v>
      </c>
      <c r="Q1815" s="25"/>
      <c r="R1815" s="49" t="str">
        <f t="shared" si="254"/>
        <v xml:space="preserve"> </v>
      </c>
      <c r="S1815" s="25">
        <v>2</v>
      </c>
      <c r="T1815" s="49">
        <f t="shared" si="255"/>
        <v>7.0474646745833188E-5</v>
      </c>
      <c r="U1815" s="30"/>
      <c r="V1815" s="49" t="str">
        <f t="shared" si="256"/>
        <v xml:space="preserve"> </v>
      </c>
      <c r="W1815" s="25"/>
      <c r="X1815" s="49" t="str">
        <f t="shared" si="257"/>
        <v xml:space="preserve"> </v>
      </c>
      <c r="Y1815" s="25"/>
      <c r="Z1815" s="53" t="str">
        <f t="shared" si="258"/>
        <v xml:space="preserve"> </v>
      </c>
      <c r="AA1815" s="26">
        <f t="shared" si="259"/>
        <v>2</v>
      </c>
      <c r="AB1815" s="43">
        <f t="shared" si="260"/>
        <v>1.6552591722048879E-5</v>
      </c>
    </row>
    <row r="1816" spans="1:28" ht="12.75" customHeight="1">
      <c r="A1816" t="s">
        <v>241</v>
      </c>
      <c r="B1816" t="s">
        <v>4196</v>
      </c>
      <c r="C1816" t="s">
        <v>240</v>
      </c>
      <c r="D1816" s="4" t="s">
        <v>1382</v>
      </c>
      <c r="E1816" s="2" t="s">
        <v>2064</v>
      </c>
      <c r="F1816" t="s">
        <v>3031</v>
      </c>
      <c r="G1816" s="4"/>
      <c r="H1816" s="3" t="s">
        <v>1393</v>
      </c>
      <c r="I1816" s="3" t="s">
        <v>581</v>
      </c>
      <c r="J1816" s="4">
        <v>430</v>
      </c>
      <c r="K1816" s="4"/>
      <c r="L1816" s="38" t="s">
        <v>1756</v>
      </c>
      <c r="M1816" s="25"/>
      <c r="N1816" s="49" t="str">
        <f t="shared" si="252"/>
        <v xml:space="preserve"> </v>
      </c>
      <c r="O1816" s="25">
        <v>1</v>
      </c>
      <c r="P1816" s="49">
        <f t="shared" si="253"/>
        <v>3.291422552827332E-5</v>
      </c>
      <c r="Q1816" s="25"/>
      <c r="R1816" s="49" t="str">
        <f t="shared" si="254"/>
        <v xml:space="preserve"> </v>
      </c>
      <c r="S1816" s="25"/>
      <c r="T1816" s="49" t="str">
        <f t="shared" si="255"/>
        <v xml:space="preserve"> </v>
      </c>
      <c r="U1816" s="30"/>
      <c r="V1816" s="49" t="str">
        <f t="shared" si="256"/>
        <v xml:space="preserve"> </v>
      </c>
      <c r="W1816" s="25"/>
      <c r="X1816" s="49" t="str">
        <f t="shared" si="257"/>
        <v xml:space="preserve"> </v>
      </c>
      <c r="Y1816" s="25"/>
      <c r="Z1816" s="53" t="str">
        <f t="shared" si="258"/>
        <v xml:space="preserve"> </v>
      </c>
      <c r="AA1816" s="26">
        <f t="shared" si="259"/>
        <v>1</v>
      </c>
      <c r="AB1816" s="43">
        <f t="shared" si="260"/>
        <v>8.2762958610244394E-6</v>
      </c>
    </row>
    <row r="1817" spans="1:28" ht="12.75" customHeight="1">
      <c r="A1817" t="s">
        <v>241</v>
      </c>
      <c r="B1817" s="5" t="s">
        <v>4415</v>
      </c>
      <c r="C1817" t="s">
        <v>240</v>
      </c>
      <c r="D1817" s="4" t="s">
        <v>1382</v>
      </c>
      <c r="E1817" s="2"/>
      <c r="F1817" t="s">
        <v>4482</v>
      </c>
      <c r="G1817" s="4"/>
      <c r="H1817" s="3" t="s">
        <v>1393</v>
      </c>
      <c r="I1817" s="3" t="s">
        <v>1393</v>
      </c>
      <c r="J1817" s="4">
        <v>430</v>
      </c>
      <c r="K1817" s="4"/>
      <c r="L1817" s="38" t="s">
        <v>1756</v>
      </c>
      <c r="M1817" s="25">
        <v>1</v>
      </c>
      <c r="N1817" s="49">
        <f t="shared" si="252"/>
        <v>4.4216483905199858E-5</v>
      </c>
      <c r="O1817" s="25"/>
      <c r="P1817" s="49" t="str">
        <f t="shared" si="253"/>
        <v xml:space="preserve"> </v>
      </c>
      <c r="Q1817" s="25"/>
      <c r="R1817" s="49" t="str">
        <f t="shared" si="254"/>
        <v xml:space="preserve"> </v>
      </c>
      <c r="S1817" s="25"/>
      <c r="T1817" s="49" t="str">
        <f t="shared" si="255"/>
        <v xml:space="preserve"> </v>
      </c>
      <c r="U1817" s="30"/>
      <c r="V1817" s="49" t="str">
        <f t="shared" si="256"/>
        <v xml:space="preserve"> </v>
      </c>
      <c r="W1817" s="25"/>
      <c r="X1817" s="49" t="str">
        <f t="shared" si="257"/>
        <v xml:space="preserve"> </v>
      </c>
      <c r="Y1817" s="25"/>
      <c r="Z1817" s="53" t="str">
        <f t="shared" si="258"/>
        <v xml:space="preserve"> </v>
      </c>
      <c r="AA1817" s="26">
        <f t="shared" si="259"/>
        <v>1</v>
      </c>
      <c r="AB1817" s="43">
        <f t="shared" si="260"/>
        <v>8.2762958610244394E-6</v>
      </c>
    </row>
    <row r="1818" spans="1:28" ht="12.75" customHeight="1">
      <c r="A1818" t="s">
        <v>241</v>
      </c>
      <c r="B1818" t="s">
        <v>242</v>
      </c>
      <c r="C1818" t="s">
        <v>240</v>
      </c>
      <c r="D1818" s="4" t="s">
        <v>1382</v>
      </c>
      <c r="E1818" s="2"/>
      <c r="F1818" t="s">
        <v>3056</v>
      </c>
      <c r="G1818" s="4"/>
      <c r="H1818" s="3" t="s">
        <v>1393</v>
      </c>
      <c r="I1818" s="3" t="s">
        <v>1393</v>
      </c>
      <c r="J1818" s="4">
        <v>430</v>
      </c>
      <c r="K1818" s="4">
        <v>322</v>
      </c>
      <c r="L1818" s="38" t="s">
        <v>1756</v>
      </c>
      <c r="M1818" s="25"/>
      <c r="N1818" s="49" t="str">
        <f t="shared" si="252"/>
        <v xml:space="preserve"> </v>
      </c>
      <c r="O1818" s="25"/>
      <c r="P1818" s="49" t="str">
        <f t="shared" si="253"/>
        <v xml:space="preserve"> </v>
      </c>
      <c r="Q1818" s="25"/>
      <c r="R1818" s="49" t="str">
        <f t="shared" si="254"/>
        <v xml:space="preserve"> </v>
      </c>
      <c r="S1818" s="25">
        <v>1</v>
      </c>
      <c r="T1818" s="49">
        <f t="shared" si="255"/>
        <v>3.5237323372916594E-5</v>
      </c>
      <c r="U1818" s="30"/>
      <c r="V1818" s="49" t="str">
        <f t="shared" si="256"/>
        <v xml:space="preserve"> </v>
      </c>
      <c r="W1818" s="25"/>
      <c r="X1818" s="49" t="str">
        <f t="shared" si="257"/>
        <v xml:space="preserve"> </v>
      </c>
      <c r="Y1818" s="25">
        <v>1</v>
      </c>
      <c r="Z1818" s="53">
        <f t="shared" si="258"/>
        <v>2.2366360993066427E-4</v>
      </c>
      <c r="AA1818" s="26">
        <f t="shared" si="259"/>
        <v>2</v>
      </c>
      <c r="AB1818" s="43">
        <f t="shared" si="260"/>
        <v>1.6552591722048879E-5</v>
      </c>
    </row>
    <row r="1819" spans="1:28" ht="12.75" customHeight="1">
      <c r="A1819" t="s">
        <v>6048</v>
      </c>
      <c r="B1819" t="s">
        <v>690</v>
      </c>
      <c r="C1819" t="s">
        <v>575</v>
      </c>
      <c r="D1819" s="4" t="s">
        <v>1382</v>
      </c>
      <c r="E1819" s="2"/>
      <c r="G1819" s="4"/>
      <c r="H1819" s="3" t="s">
        <v>1393</v>
      </c>
      <c r="I1819" s="3" t="s">
        <v>581</v>
      </c>
      <c r="J1819" s="4"/>
      <c r="K1819" s="4"/>
      <c r="L1819" s="38" t="s">
        <v>1483</v>
      </c>
      <c r="M1819" s="25"/>
      <c r="N1819" s="49" t="str">
        <f t="shared" si="252"/>
        <v xml:space="preserve"> </v>
      </c>
      <c r="O1819" s="25"/>
      <c r="P1819" s="49" t="str">
        <f t="shared" si="253"/>
        <v xml:space="preserve"> </v>
      </c>
      <c r="Q1819" s="25"/>
      <c r="R1819" s="49" t="str">
        <f t="shared" si="254"/>
        <v xml:space="preserve"> </v>
      </c>
      <c r="S1819" s="25"/>
      <c r="T1819" s="49" t="str">
        <f t="shared" si="255"/>
        <v xml:space="preserve"> </v>
      </c>
      <c r="U1819" s="30">
        <v>2</v>
      </c>
      <c r="V1819" s="49">
        <f t="shared" si="256"/>
        <v>1.3488905375328792E-4</v>
      </c>
      <c r="W1819" s="25"/>
      <c r="X1819" s="49" t="str">
        <f t="shared" si="257"/>
        <v xml:space="preserve"> </v>
      </c>
      <c r="Y1819" s="25"/>
      <c r="Z1819" s="53" t="str">
        <f t="shared" si="258"/>
        <v xml:space="preserve"> </v>
      </c>
      <c r="AA1819" s="26">
        <f t="shared" si="259"/>
        <v>2</v>
      </c>
      <c r="AB1819" s="43">
        <f t="shared" si="260"/>
        <v>1.6552591722048879E-5</v>
      </c>
    </row>
    <row r="1820" spans="1:28" ht="12.75" customHeight="1">
      <c r="A1820" t="s">
        <v>454</v>
      </c>
      <c r="B1820" t="s">
        <v>2086</v>
      </c>
      <c r="C1820" t="s">
        <v>382</v>
      </c>
      <c r="D1820" s="4" t="s">
        <v>1382</v>
      </c>
      <c r="E1820" s="2"/>
      <c r="F1820" t="s">
        <v>2043</v>
      </c>
      <c r="G1820" s="4"/>
      <c r="H1820" s="3" t="s">
        <v>1393</v>
      </c>
      <c r="I1820" s="3" t="s">
        <v>1393</v>
      </c>
      <c r="J1820" s="4">
        <v>252</v>
      </c>
      <c r="K1820" s="4">
        <v>380</v>
      </c>
      <c r="L1820" s="38" t="s">
        <v>1483</v>
      </c>
      <c r="M1820" s="25">
        <v>2</v>
      </c>
      <c r="N1820" s="49">
        <f t="shared" si="252"/>
        <v>8.8432967810399716E-5</v>
      </c>
      <c r="O1820" s="25">
        <v>4</v>
      </c>
      <c r="P1820" s="49">
        <f t="shared" si="253"/>
        <v>1.3165690211309328E-4</v>
      </c>
      <c r="Q1820" s="25"/>
      <c r="R1820" s="49" t="str">
        <f t="shared" si="254"/>
        <v xml:space="preserve"> </v>
      </c>
      <c r="S1820" s="25">
        <v>22</v>
      </c>
      <c r="T1820" s="49">
        <f t="shared" si="255"/>
        <v>7.752211142041651E-4</v>
      </c>
      <c r="U1820" s="30"/>
      <c r="V1820" s="49" t="str">
        <f t="shared" si="256"/>
        <v xml:space="preserve"> </v>
      </c>
      <c r="W1820" s="25"/>
      <c r="X1820" s="49" t="str">
        <f t="shared" si="257"/>
        <v xml:space="preserve"> </v>
      </c>
      <c r="Y1820" s="25"/>
      <c r="Z1820" s="53" t="str">
        <f t="shared" si="258"/>
        <v xml:space="preserve"> </v>
      </c>
      <c r="AA1820" s="26">
        <f t="shared" si="259"/>
        <v>28</v>
      </c>
      <c r="AB1820" s="43">
        <f t="shared" si="260"/>
        <v>2.3173628410868432E-4</v>
      </c>
    </row>
    <row r="1821" spans="1:28" ht="12.75" customHeight="1">
      <c r="A1821" t="s">
        <v>454</v>
      </c>
      <c r="B1821" t="s">
        <v>3868</v>
      </c>
      <c r="C1821" t="s">
        <v>382</v>
      </c>
      <c r="D1821" s="4" t="s">
        <v>1382</v>
      </c>
      <c r="E1821" s="2"/>
      <c r="G1821" s="4" t="s">
        <v>168</v>
      </c>
      <c r="H1821" s="3" t="s">
        <v>1393</v>
      </c>
      <c r="I1821" s="3" t="s">
        <v>581</v>
      </c>
      <c r="J1821" s="4"/>
      <c r="K1821" s="4"/>
      <c r="L1821" s="38" t="s">
        <v>1483</v>
      </c>
      <c r="M1821" s="25"/>
      <c r="N1821" s="49" t="str">
        <f t="shared" si="252"/>
        <v xml:space="preserve"> </v>
      </c>
      <c r="O1821" s="25"/>
      <c r="P1821" s="49" t="str">
        <f t="shared" si="253"/>
        <v xml:space="preserve"> </v>
      </c>
      <c r="Q1821" s="25">
        <v>1</v>
      </c>
      <c r="R1821" s="49">
        <f t="shared" si="254"/>
        <v>1.6863406408094435E-4</v>
      </c>
      <c r="S1821" s="25"/>
      <c r="T1821" s="49" t="str">
        <f t="shared" si="255"/>
        <v xml:space="preserve"> </v>
      </c>
      <c r="U1821" s="30"/>
      <c r="V1821" s="49" t="str">
        <f t="shared" si="256"/>
        <v xml:space="preserve"> </v>
      </c>
      <c r="W1821" s="25"/>
      <c r="X1821" s="49" t="str">
        <f t="shared" si="257"/>
        <v xml:space="preserve"> </v>
      </c>
      <c r="Y1821" s="25"/>
      <c r="Z1821" s="53" t="str">
        <f t="shared" si="258"/>
        <v xml:space="preserve"> </v>
      </c>
      <c r="AA1821" s="26">
        <f t="shared" si="259"/>
        <v>1</v>
      </c>
      <c r="AB1821" s="43">
        <f t="shared" si="260"/>
        <v>8.2762958610244394E-6</v>
      </c>
    </row>
    <row r="1822" spans="1:28" ht="12.75" customHeight="1">
      <c r="A1822" t="s">
        <v>454</v>
      </c>
      <c r="B1822" s="5" t="s">
        <v>4372</v>
      </c>
      <c r="C1822" t="s">
        <v>382</v>
      </c>
      <c r="D1822" s="4" t="s">
        <v>1382</v>
      </c>
      <c r="E1822" s="2"/>
      <c r="F1822" t="s">
        <v>4465</v>
      </c>
      <c r="G1822" s="4" t="s">
        <v>168</v>
      </c>
      <c r="H1822" s="3" t="s">
        <v>1393</v>
      </c>
      <c r="I1822" s="3" t="s">
        <v>581</v>
      </c>
      <c r="J1822" s="4"/>
      <c r="K1822" s="4"/>
      <c r="L1822" s="38" t="s">
        <v>1483</v>
      </c>
      <c r="M1822" s="25"/>
      <c r="N1822" s="49" t="str">
        <f t="shared" si="252"/>
        <v xml:space="preserve"> </v>
      </c>
      <c r="O1822" s="25"/>
      <c r="P1822" s="49" t="str">
        <f t="shared" si="253"/>
        <v xml:space="preserve"> </v>
      </c>
      <c r="Q1822" s="25"/>
      <c r="R1822" s="49" t="str">
        <f t="shared" si="254"/>
        <v xml:space="preserve"> </v>
      </c>
      <c r="S1822" s="25">
        <v>2</v>
      </c>
      <c r="T1822" s="49">
        <f t="shared" si="255"/>
        <v>7.0474646745833188E-5</v>
      </c>
      <c r="U1822" s="30"/>
      <c r="V1822" s="49" t="str">
        <f t="shared" si="256"/>
        <v xml:space="preserve"> </v>
      </c>
      <c r="W1822" s="25"/>
      <c r="X1822" s="49" t="str">
        <f t="shared" si="257"/>
        <v xml:space="preserve"> </v>
      </c>
      <c r="Y1822" s="25"/>
      <c r="Z1822" s="53" t="str">
        <f t="shared" si="258"/>
        <v xml:space="preserve"> </v>
      </c>
      <c r="AA1822" s="26">
        <f t="shared" si="259"/>
        <v>2</v>
      </c>
      <c r="AB1822" s="43">
        <f t="shared" si="260"/>
        <v>1.6552591722048879E-5</v>
      </c>
    </row>
    <row r="1823" spans="1:28" ht="12.75" customHeight="1">
      <c r="A1823" t="s">
        <v>454</v>
      </c>
      <c r="B1823" t="s">
        <v>2922</v>
      </c>
      <c r="C1823" t="s">
        <v>382</v>
      </c>
      <c r="D1823" s="4" t="s">
        <v>1382</v>
      </c>
      <c r="E1823" s="2"/>
      <c r="F1823" t="s">
        <v>2044</v>
      </c>
      <c r="G1823" s="4"/>
      <c r="H1823" s="3" t="s">
        <v>1393</v>
      </c>
      <c r="I1823" s="3" t="s">
        <v>1393</v>
      </c>
      <c r="J1823" s="4">
        <v>252</v>
      </c>
      <c r="K1823" s="4">
        <v>379</v>
      </c>
      <c r="L1823" s="38" t="s">
        <v>1483</v>
      </c>
      <c r="M1823" s="25">
        <v>1</v>
      </c>
      <c r="N1823" s="49">
        <f t="shared" si="252"/>
        <v>4.4216483905199858E-5</v>
      </c>
      <c r="O1823" s="25">
        <v>2</v>
      </c>
      <c r="P1823" s="49">
        <f t="shared" si="253"/>
        <v>6.582845105654664E-5</v>
      </c>
      <c r="Q1823" s="25"/>
      <c r="R1823" s="49" t="str">
        <f t="shared" si="254"/>
        <v xml:space="preserve"> </v>
      </c>
      <c r="S1823" s="25">
        <v>2</v>
      </c>
      <c r="T1823" s="49">
        <f t="shared" si="255"/>
        <v>7.0474646745833188E-5</v>
      </c>
      <c r="U1823" s="30"/>
      <c r="V1823" s="49" t="str">
        <f t="shared" si="256"/>
        <v xml:space="preserve"> </v>
      </c>
      <c r="W1823" s="25"/>
      <c r="X1823" s="49" t="str">
        <f t="shared" si="257"/>
        <v xml:space="preserve"> </v>
      </c>
      <c r="Y1823" s="25"/>
      <c r="Z1823" s="53" t="str">
        <f t="shared" si="258"/>
        <v xml:space="preserve"> </v>
      </c>
      <c r="AA1823" s="26">
        <f t="shared" si="259"/>
        <v>5</v>
      </c>
      <c r="AB1823" s="43">
        <f t="shared" si="260"/>
        <v>4.1381479305122199E-5</v>
      </c>
    </row>
    <row r="1824" spans="1:28" ht="12.75" customHeight="1">
      <c r="A1824" t="s">
        <v>454</v>
      </c>
      <c r="B1824" t="s">
        <v>2733</v>
      </c>
      <c r="C1824" t="s">
        <v>382</v>
      </c>
      <c r="D1824" s="4" t="s">
        <v>1382</v>
      </c>
      <c r="E1824" s="2"/>
      <c r="F1824" t="s">
        <v>4298</v>
      </c>
      <c r="G1824" s="4"/>
      <c r="H1824" s="3" t="s">
        <v>1393</v>
      </c>
      <c r="I1824" s="3" t="s">
        <v>1393</v>
      </c>
      <c r="J1824" s="4">
        <v>252</v>
      </c>
      <c r="K1824" s="4">
        <v>379</v>
      </c>
      <c r="L1824" s="38" t="s">
        <v>1483</v>
      </c>
      <c r="M1824" s="25"/>
      <c r="N1824" s="49" t="str">
        <f t="shared" si="252"/>
        <v xml:space="preserve"> </v>
      </c>
      <c r="O1824" s="25"/>
      <c r="P1824" s="49" t="str">
        <f t="shared" si="253"/>
        <v xml:space="preserve"> </v>
      </c>
      <c r="Q1824" s="25"/>
      <c r="R1824" s="49" t="str">
        <f t="shared" si="254"/>
        <v xml:space="preserve"> </v>
      </c>
      <c r="S1824" s="25">
        <v>1</v>
      </c>
      <c r="T1824" s="49">
        <f t="shared" si="255"/>
        <v>3.5237323372916594E-5</v>
      </c>
      <c r="U1824" s="30"/>
      <c r="V1824" s="49" t="str">
        <f t="shared" si="256"/>
        <v xml:space="preserve"> </v>
      </c>
      <c r="W1824" s="25"/>
      <c r="X1824" s="49" t="str">
        <f t="shared" si="257"/>
        <v xml:space="preserve"> </v>
      </c>
      <c r="Y1824" s="25"/>
      <c r="Z1824" s="53" t="str">
        <f t="shared" si="258"/>
        <v xml:space="preserve"> </v>
      </c>
      <c r="AA1824" s="26">
        <f t="shared" si="259"/>
        <v>1</v>
      </c>
      <c r="AB1824" s="43">
        <f t="shared" si="260"/>
        <v>8.2762958610244394E-6</v>
      </c>
    </row>
    <row r="1825" spans="1:28" ht="12.75" customHeight="1">
      <c r="A1825" t="s">
        <v>454</v>
      </c>
      <c r="B1825" t="s">
        <v>4017</v>
      </c>
      <c r="C1825" t="s">
        <v>382</v>
      </c>
      <c r="D1825" s="4" t="s">
        <v>1382</v>
      </c>
      <c r="E1825" s="2" t="s">
        <v>2064</v>
      </c>
      <c r="F1825" s="5" t="s">
        <v>4068</v>
      </c>
      <c r="G1825" s="4" t="s">
        <v>6716</v>
      </c>
      <c r="H1825" s="3" t="s">
        <v>1393</v>
      </c>
      <c r="I1825" s="3" t="s">
        <v>1393</v>
      </c>
      <c r="J1825" s="4"/>
      <c r="K1825" s="4"/>
      <c r="L1825" s="38" t="s">
        <v>1483</v>
      </c>
      <c r="M1825" s="25"/>
      <c r="N1825" s="49" t="str">
        <f t="shared" si="252"/>
        <v xml:space="preserve"> </v>
      </c>
      <c r="O1825" s="25"/>
      <c r="P1825" s="49" t="str">
        <f t="shared" si="253"/>
        <v xml:space="preserve"> </v>
      </c>
      <c r="Q1825" s="25"/>
      <c r="R1825" s="49" t="str">
        <f t="shared" si="254"/>
        <v xml:space="preserve"> </v>
      </c>
      <c r="S1825" s="25">
        <v>6</v>
      </c>
      <c r="T1825" s="49">
        <f t="shared" si="255"/>
        <v>2.1142394023749956E-4</v>
      </c>
      <c r="U1825" s="30"/>
      <c r="V1825" s="49" t="str">
        <f t="shared" si="256"/>
        <v xml:space="preserve"> </v>
      </c>
      <c r="W1825" s="25"/>
      <c r="X1825" s="49" t="str">
        <f t="shared" si="257"/>
        <v xml:space="preserve"> </v>
      </c>
      <c r="Y1825" s="25"/>
      <c r="Z1825" s="53" t="str">
        <f t="shared" si="258"/>
        <v xml:space="preserve"> </v>
      </c>
      <c r="AA1825" s="26">
        <f t="shared" si="259"/>
        <v>6</v>
      </c>
      <c r="AB1825" s="43">
        <f t="shared" si="260"/>
        <v>4.965777516614664E-5</v>
      </c>
    </row>
    <row r="1826" spans="1:28" ht="12.75" customHeight="1">
      <c r="A1826" t="s">
        <v>454</v>
      </c>
      <c r="B1826" t="s">
        <v>2547</v>
      </c>
      <c r="C1826" t="s">
        <v>382</v>
      </c>
      <c r="D1826" s="4" t="s">
        <v>1382</v>
      </c>
      <c r="E1826" s="2" t="s">
        <v>2064</v>
      </c>
      <c r="F1826" s="14" t="s">
        <v>6747</v>
      </c>
      <c r="G1826" s="4"/>
      <c r="H1826" s="3" t="s">
        <v>1393</v>
      </c>
      <c r="I1826" s="3" t="s">
        <v>1393</v>
      </c>
      <c r="J1826" s="4">
        <v>252</v>
      </c>
      <c r="K1826" s="4"/>
      <c r="L1826" s="38" t="s">
        <v>1483</v>
      </c>
      <c r="M1826" s="25"/>
      <c r="N1826" s="49" t="str">
        <f t="shared" si="252"/>
        <v xml:space="preserve"> </v>
      </c>
      <c r="O1826" s="25"/>
      <c r="P1826" s="49" t="str">
        <f t="shared" si="253"/>
        <v xml:space="preserve"> </v>
      </c>
      <c r="Q1826" s="25"/>
      <c r="R1826" s="49" t="str">
        <f t="shared" si="254"/>
        <v xml:space="preserve"> </v>
      </c>
      <c r="S1826" s="25">
        <v>106</v>
      </c>
      <c r="T1826" s="49">
        <f t="shared" si="255"/>
        <v>3.7351562775291588E-3</v>
      </c>
      <c r="U1826" s="30"/>
      <c r="V1826" s="49" t="str">
        <f t="shared" si="256"/>
        <v xml:space="preserve"> </v>
      </c>
      <c r="W1826" s="25"/>
      <c r="X1826" s="49" t="str">
        <f t="shared" si="257"/>
        <v xml:space="preserve"> </v>
      </c>
      <c r="Y1826" s="25"/>
      <c r="Z1826" s="53" t="str">
        <f t="shared" si="258"/>
        <v xml:space="preserve"> </v>
      </c>
      <c r="AA1826" s="26">
        <f t="shared" si="259"/>
        <v>106</v>
      </c>
      <c r="AB1826" s="43">
        <f t="shared" si="260"/>
        <v>8.772873612685906E-4</v>
      </c>
    </row>
    <row r="1827" spans="1:28" ht="12.75" customHeight="1">
      <c r="A1827" t="s">
        <v>454</v>
      </c>
      <c r="B1827" t="s">
        <v>2088</v>
      </c>
      <c r="C1827" t="s">
        <v>382</v>
      </c>
      <c r="D1827" s="4" t="s">
        <v>1382</v>
      </c>
      <c r="E1827" s="2"/>
      <c r="F1827" t="s">
        <v>1689</v>
      </c>
      <c r="G1827" s="4"/>
      <c r="H1827" s="3" t="s">
        <v>1393</v>
      </c>
      <c r="I1827" s="3" t="s">
        <v>1393</v>
      </c>
      <c r="J1827" s="4">
        <v>252</v>
      </c>
      <c r="K1827" s="4">
        <v>379</v>
      </c>
      <c r="L1827" s="38" t="s">
        <v>1483</v>
      </c>
      <c r="M1827" s="25">
        <v>1</v>
      </c>
      <c r="N1827" s="49">
        <f t="shared" si="252"/>
        <v>4.4216483905199858E-5</v>
      </c>
      <c r="O1827" s="25">
        <v>1</v>
      </c>
      <c r="P1827" s="49">
        <f t="shared" si="253"/>
        <v>3.291422552827332E-5</v>
      </c>
      <c r="Q1827" s="25"/>
      <c r="R1827" s="49" t="str">
        <f t="shared" si="254"/>
        <v xml:space="preserve"> </v>
      </c>
      <c r="S1827" s="25">
        <v>10</v>
      </c>
      <c r="T1827" s="49">
        <f t="shared" si="255"/>
        <v>3.5237323372916591E-4</v>
      </c>
      <c r="U1827" s="30"/>
      <c r="V1827" s="49" t="str">
        <f t="shared" si="256"/>
        <v xml:space="preserve"> </v>
      </c>
      <c r="W1827" s="25"/>
      <c r="X1827" s="49" t="str">
        <f t="shared" si="257"/>
        <v xml:space="preserve"> </v>
      </c>
      <c r="Y1827" s="25"/>
      <c r="Z1827" s="53" t="str">
        <f t="shared" si="258"/>
        <v xml:space="preserve"> </v>
      </c>
      <c r="AA1827" s="26">
        <f t="shared" si="259"/>
        <v>12</v>
      </c>
      <c r="AB1827" s="43">
        <f t="shared" si="260"/>
        <v>9.931555033229328E-5</v>
      </c>
    </row>
    <row r="1828" spans="1:28" ht="12.75" customHeight="1">
      <c r="A1828" t="s">
        <v>454</v>
      </c>
      <c r="B1828" t="s">
        <v>5525</v>
      </c>
      <c r="C1828" t="s">
        <v>382</v>
      </c>
      <c r="D1828" s="4" t="s">
        <v>1382</v>
      </c>
      <c r="E1828" s="2" t="s">
        <v>2064</v>
      </c>
      <c r="G1828" s="4" t="s">
        <v>168</v>
      </c>
      <c r="H1828" s="3" t="s">
        <v>1393</v>
      </c>
      <c r="I1828" s="3" t="s">
        <v>581</v>
      </c>
      <c r="J1828" s="4"/>
      <c r="K1828" s="4"/>
      <c r="L1828" s="38" t="s">
        <v>1483</v>
      </c>
      <c r="M1828" s="25">
        <v>1</v>
      </c>
      <c r="N1828" s="49">
        <f t="shared" si="252"/>
        <v>4.4216483905199858E-5</v>
      </c>
      <c r="O1828" s="25"/>
      <c r="P1828" s="49" t="str">
        <f t="shared" si="253"/>
        <v xml:space="preserve"> </v>
      </c>
      <c r="Q1828" s="25"/>
      <c r="R1828" s="49" t="str">
        <f t="shared" si="254"/>
        <v xml:space="preserve"> </v>
      </c>
      <c r="S1828" s="25"/>
      <c r="T1828" s="49" t="str">
        <f t="shared" si="255"/>
        <v xml:space="preserve"> </v>
      </c>
      <c r="U1828" s="30"/>
      <c r="V1828" s="49" t="str">
        <f t="shared" si="256"/>
        <v xml:space="preserve"> </v>
      </c>
      <c r="W1828" s="25"/>
      <c r="X1828" s="49" t="str">
        <f t="shared" si="257"/>
        <v xml:space="preserve"> </v>
      </c>
      <c r="Y1828" s="25"/>
      <c r="Z1828" s="53" t="str">
        <f t="shared" si="258"/>
        <v xml:space="preserve"> </v>
      </c>
      <c r="AA1828" s="26">
        <f t="shared" si="259"/>
        <v>1</v>
      </c>
      <c r="AB1828" s="43">
        <f t="shared" si="260"/>
        <v>8.2762958610244394E-6</v>
      </c>
    </row>
    <row r="1829" spans="1:28" ht="12.75" customHeight="1">
      <c r="A1829" t="s">
        <v>454</v>
      </c>
      <c r="B1829" t="s">
        <v>2089</v>
      </c>
      <c r="C1829" t="s">
        <v>382</v>
      </c>
      <c r="D1829" s="4" t="s">
        <v>1382</v>
      </c>
      <c r="E1829" s="4" t="s">
        <v>4</v>
      </c>
      <c r="F1829" t="s">
        <v>1690</v>
      </c>
      <c r="G1829" s="4"/>
      <c r="H1829" s="3" t="s">
        <v>1393</v>
      </c>
      <c r="I1829" s="3" t="s">
        <v>1393</v>
      </c>
      <c r="J1829" s="4"/>
      <c r="K1829" s="4"/>
      <c r="L1829" s="38" t="s">
        <v>1483</v>
      </c>
      <c r="M1829" s="25"/>
      <c r="N1829" s="49" t="str">
        <f t="shared" si="252"/>
        <v xml:space="preserve"> </v>
      </c>
      <c r="O1829" s="25"/>
      <c r="P1829" s="49" t="str">
        <f t="shared" si="253"/>
        <v xml:space="preserve"> </v>
      </c>
      <c r="Q1829" s="25"/>
      <c r="R1829" s="49" t="str">
        <f t="shared" si="254"/>
        <v xml:space="preserve"> </v>
      </c>
      <c r="S1829" s="25">
        <v>8</v>
      </c>
      <c r="T1829" s="49">
        <f t="shared" si="255"/>
        <v>2.8189858698333275E-4</v>
      </c>
      <c r="U1829" s="30">
        <v>1</v>
      </c>
      <c r="V1829" s="49">
        <f t="shared" si="256"/>
        <v>6.7444526876643958E-5</v>
      </c>
      <c r="W1829" s="25"/>
      <c r="X1829" s="49" t="str">
        <f t="shared" si="257"/>
        <v xml:space="preserve"> </v>
      </c>
      <c r="Y1829" s="25"/>
      <c r="Z1829" s="53" t="str">
        <f t="shared" si="258"/>
        <v xml:space="preserve"> </v>
      </c>
      <c r="AA1829" s="26">
        <f t="shared" si="259"/>
        <v>9</v>
      </c>
      <c r="AB1829" s="43">
        <f t="shared" si="260"/>
        <v>7.4486662749219957E-5</v>
      </c>
    </row>
    <row r="1830" spans="1:28" ht="12.75" customHeight="1">
      <c r="A1830" t="s">
        <v>454</v>
      </c>
      <c r="B1830" t="s">
        <v>3618</v>
      </c>
      <c r="C1830" t="s">
        <v>382</v>
      </c>
      <c r="D1830" s="4" t="s">
        <v>1382</v>
      </c>
      <c r="E1830" s="2" t="s">
        <v>4</v>
      </c>
      <c r="F1830" t="s">
        <v>3788</v>
      </c>
      <c r="G1830" s="4"/>
      <c r="H1830" s="3" t="s">
        <v>1393</v>
      </c>
      <c r="I1830" s="3" t="s">
        <v>1393</v>
      </c>
      <c r="J1830" s="4">
        <v>253</v>
      </c>
      <c r="K1830" s="4">
        <v>380</v>
      </c>
      <c r="L1830" s="38" t="s">
        <v>1483</v>
      </c>
      <c r="M1830" s="25">
        <v>4</v>
      </c>
      <c r="N1830" s="49">
        <f t="shared" si="252"/>
        <v>1.7686593562079943E-4</v>
      </c>
      <c r="O1830" s="25">
        <v>1</v>
      </c>
      <c r="P1830" s="49">
        <f t="shared" si="253"/>
        <v>3.291422552827332E-5</v>
      </c>
      <c r="Q1830" s="25"/>
      <c r="R1830" s="49" t="str">
        <f t="shared" si="254"/>
        <v xml:space="preserve"> </v>
      </c>
      <c r="S1830" s="25"/>
      <c r="T1830" s="49" t="str">
        <f t="shared" si="255"/>
        <v xml:space="preserve"> </v>
      </c>
      <c r="U1830" s="30"/>
      <c r="V1830" s="49" t="str">
        <f t="shared" si="256"/>
        <v xml:space="preserve"> </v>
      </c>
      <c r="W1830" s="25"/>
      <c r="X1830" s="49" t="str">
        <f t="shared" si="257"/>
        <v xml:space="preserve"> </v>
      </c>
      <c r="Y1830" s="25"/>
      <c r="Z1830" s="53" t="str">
        <f t="shared" si="258"/>
        <v xml:space="preserve"> </v>
      </c>
      <c r="AA1830" s="26">
        <f t="shared" si="259"/>
        <v>5</v>
      </c>
      <c r="AB1830" s="43">
        <f t="shared" si="260"/>
        <v>4.1381479305122199E-5</v>
      </c>
    </row>
    <row r="1831" spans="1:28" ht="12.75" customHeight="1">
      <c r="A1831" t="s">
        <v>454</v>
      </c>
      <c r="B1831" s="5" t="s">
        <v>4374</v>
      </c>
      <c r="C1831" t="s">
        <v>382</v>
      </c>
      <c r="D1831" s="4" t="s">
        <v>1382</v>
      </c>
      <c r="E1831" s="2"/>
      <c r="F1831" t="s">
        <v>4466</v>
      </c>
      <c r="G1831" s="4"/>
      <c r="H1831" s="3" t="s">
        <v>1393</v>
      </c>
      <c r="I1831" s="3" t="s">
        <v>581</v>
      </c>
      <c r="J1831" s="4"/>
      <c r="K1831" s="4"/>
      <c r="L1831" s="38" t="s">
        <v>1483</v>
      </c>
      <c r="M1831" s="25"/>
      <c r="N1831" s="49" t="str">
        <f t="shared" si="252"/>
        <v xml:space="preserve"> </v>
      </c>
      <c r="O1831" s="25"/>
      <c r="P1831" s="49" t="str">
        <f t="shared" si="253"/>
        <v xml:space="preserve"> </v>
      </c>
      <c r="Q1831" s="25"/>
      <c r="R1831" s="49" t="str">
        <f t="shared" si="254"/>
        <v xml:space="preserve"> </v>
      </c>
      <c r="S1831" s="25">
        <v>1</v>
      </c>
      <c r="T1831" s="49">
        <f t="shared" si="255"/>
        <v>3.5237323372916594E-5</v>
      </c>
      <c r="U1831" s="30"/>
      <c r="V1831" s="49" t="str">
        <f t="shared" si="256"/>
        <v xml:space="preserve"> </v>
      </c>
      <c r="W1831" s="25"/>
      <c r="X1831" s="49" t="str">
        <f t="shared" si="257"/>
        <v xml:space="preserve"> </v>
      </c>
      <c r="Y1831" s="25"/>
      <c r="Z1831" s="53" t="str">
        <f t="shared" si="258"/>
        <v xml:space="preserve"> </v>
      </c>
      <c r="AA1831" s="26">
        <f t="shared" si="259"/>
        <v>1</v>
      </c>
      <c r="AB1831" s="43">
        <f t="shared" si="260"/>
        <v>8.2762958610244394E-6</v>
      </c>
    </row>
    <row r="1832" spans="1:28" ht="12.75" customHeight="1">
      <c r="A1832" t="s">
        <v>2351</v>
      </c>
      <c r="B1832" t="s">
        <v>721</v>
      </c>
      <c r="C1832" t="s">
        <v>2335</v>
      </c>
      <c r="D1832" s="4" t="s">
        <v>1381</v>
      </c>
      <c r="E1832" s="2"/>
      <c r="F1832" t="s">
        <v>4450</v>
      </c>
      <c r="G1832" s="4" t="s">
        <v>6715</v>
      </c>
      <c r="H1832" s="3" t="s">
        <v>1393</v>
      </c>
      <c r="I1832" s="3" t="s">
        <v>1393</v>
      </c>
      <c r="J1832" s="4"/>
      <c r="K1832" s="4">
        <v>291</v>
      </c>
      <c r="L1832" s="38" t="s">
        <v>1481</v>
      </c>
      <c r="M1832" s="25"/>
      <c r="N1832" s="49" t="str">
        <f t="shared" si="252"/>
        <v xml:space="preserve"> </v>
      </c>
      <c r="O1832" s="25"/>
      <c r="P1832" s="49" t="str">
        <f t="shared" si="253"/>
        <v xml:space="preserve"> </v>
      </c>
      <c r="Q1832" s="25"/>
      <c r="R1832" s="49" t="str">
        <f t="shared" si="254"/>
        <v xml:space="preserve"> </v>
      </c>
      <c r="S1832" s="25">
        <v>1</v>
      </c>
      <c r="T1832" s="49">
        <f t="shared" si="255"/>
        <v>3.5237323372916594E-5</v>
      </c>
      <c r="U1832" s="30"/>
      <c r="V1832" s="49" t="str">
        <f t="shared" si="256"/>
        <v xml:space="preserve"> </v>
      </c>
      <c r="W1832" s="25"/>
      <c r="X1832" s="49" t="str">
        <f t="shared" si="257"/>
        <v xml:space="preserve"> </v>
      </c>
      <c r="Y1832" s="25">
        <v>1</v>
      </c>
      <c r="Z1832" s="53">
        <f t="shared" si="258"/>
        <v>2.2366360993066427E-4</v>
      </c>
      <c r="AA1832" s="26">
        <f t="shared" si="259"/>
        <v>2</v>
      </c>
      <c r="AB1832" s="43">
        <f t="shared" si="260"/>
        <v>1.6552591722048879E-5</v>
      </c>
    </row>
    <row r="1833" spans="1:28" ht="12.75" customHeight="1">
      <c r="A1833" t="s">
        <v>2351</v>
      </c>
      <c r="B1833" t="s">
        <v>2842</v>
      </c>
      <c r="C1833" t="s">
        <v>2335</v>
      </c>
      <c r="D1833" s="4" t="s">
        <v>1381</v>
      </c>
      <c r="E1833" s="2"/>
      <c r="G1833" s="4" t="s">
        <v>168</v>
      </c>
      <c r="H1833" s="3" t="s">
        <v>1393</v>
      </c>
      <c r="I1833" s="3" t="s">
        <v>581</v>
      </c>
      <c r="J1833" s="4"/>
      <c r="K1833" s="4"/>
      <c r="L1833" s="38" t="s">
        <v>1481</v>
      </c>
      <c r="M1833" s="25">
        <v>1</v>
      </c>
      <c r="N1833" s="49">
        <f t="shared" si="252"/>
        <v>4.4216483905199858E-5</v>
      </c>
      <c r="O1833" s="25"/>
      <c r="P1833" s="49" t="str">
        <f t="shared" si="253"/>
        <v xml:space="preserve"> </v>
      </c>
      <c r="Q1833" s="25"/>
      <c r="R1833" s="49" t="str">
        <f t="shared" si="254"/>
        <v xml:space="preserve"> </v>
      </c>
      <c r="S1833" s="28"/>
      <c r="T1833" s="49" t="str">
        <f t="shared" si="255"/>
        <v xml:space="preserve"> </v>
      </c>
      <c r="U1833" s="30"/>
      <c r="V1833" s="49" t="str">
        <f t="shared" si="256"/>
        <v xml:space="preserve"> </v>
      </c>
      <c r="W1833" s="25"/>
      <c r="X1833" s="49" t="str">
        <f t="shared" si="257"/>
        <v xml:space="preserve"> </v>
      </c>
      <c r="Y1833" s="25"/>
      <c r="Z1833" s="53" t="str">
        <f t="shared" si="258"/>
        <v xml:space="preserve"> </v>
      </c>
      <c r="AA1833" s="26">
        <f t="shared" si="259"/>
        <v>1</v>
      </c>
      <c r="AB1833" s="43">
        <f t="shared" si="260"/>
        <v>8.2762958610244394E-6</v>
      </c>
    </row>
    <row r="1834" spans="1:28" ht="12.75" customHeight="1">
      <c r="A1834" t="s">
        <v>2351</v>
      </c>
      <c r="B1834" t="s">
        <v>5173</v>
      </c>
      <c r="C1834" t="s">
        <v>2335</v>
      </c>
      <c r="D1834" s="4" t="s">
        <v>1381</v>
      </c>
      <c r="E1834" s="2"/>
      <c r="G1834" s="4" t="s">
        <v>168</v>
      </c>
      <c r="H1834" s="3" t="s">
        <v>1393</v>
      </c>
      <c r="I1834" s="3" t="s">
        <v>1393</v>
      </c>
      <c r="J1834" s="4"/>
      <c r="K1834" s="4">
        <v>294</v>
      </c>
      <c r="L1834" s="38" t="s">
        <v>1481</v>
      </c>
      <c r="M1834" s="25">
        <v>1</v>
      </c>
      <c r="N1834" s="49">
        <f t="shared" si="252"/>
        <v>4.4216483905199858E-5</v>
      </c>
      <c r="O1834" s="25"/>
      <c r="P1834" s="49" t="str">
        <f t="shared" si="253"/>
        <v xml:space="preserve"> </v>
      </c>
      <c r="Q1834" s="25"/>
      <c r="R1834" s="49" t="str">
        <f t="shared" si="254"/>
        <v xml:space="preserve"> </v>
      </c>
      <c r="S1834" s="28"/>
      <c r="T1834" s="49" t="str">
        <f t="shared" si="255"/>
        <v xml:space="preserve"> </v>
      </c>
      <c r="U1834" s="30"/>
      <c r="V1834" s="49" t="str">
        <f t="shared" si="256"/>
        <v xml:space="preserve"> </v>
      </c>
      <c r="W1834" s="25"/>
      <c r="X1834" s="49" t="str">
        <f t="shared" si="257"/>
        <v xml:space="preserve"> </v>
      </c>
      <c r="Y1834" s="25"/>
      <c r="Z1834" s="53" t="str">
        <f t="shared" si="258"/>
        <v xml:space="preserve"> </v>
      </c>
      <c r="AA1834" s="26">
        <f t="shared" si="259"/>
        <v>1</v>
      </c>
      <c r="AB1834" s="43">
        <f t="shared" si="260"/>
        <v>8.2762958610244394E-6</v>
      </c>
    </row>
    <row r="1835" spans="1:28" ht="12.75" customHeight="1">
      <c r="A1835" t="s">
        <v>2351</v>
      </c>
      <c r="B1835" t="s">
        <v>1991</v>
      </c>
      <c r="C1835" t="s">
        <v>2335</v>
      </c>
      <c r="D1835" s="4" t="s">
        <v>1381</v>
      </c>
      <c r="E1835" s="2"/>
      <c r="G1835" s="4" t="s">
        <v>168</v>
      </c>
      <c r="H1835" s="3" t="s">
        <v>1393</v>
      </c>
      <c r="I1835" s="3" t="s">
        <v>1393</v>
      </c>
      <c r="J1835" s="4">
        <v>180</v>
      </c>
      <c r="K1835" s="4">
        <v>293</v>
      </c>
      <c r="L1835" s="38" t="s">
        <v>1481</v>
      </c>
      <c r="M1835" s="25">
        <v>3</v>
      </c>
      <c r="N1835" s="49">
        <f t="shared" si="252"/>
        <v>1.3264945171559959E-4</v>
      </c>
      <c r="O1835" s="25"/>
      <c r="P1835" s="49" t="str">
        <f t="shared" si="253"/>
        <v xml:space="preserve"> </v>
      </c>
      <c r="Q1835" s="25"/>
      <c r="R1835" s="49" t="str">
        <f t="shared" si="254"/>
        <v xml:space="preserve"> </v>
      </c>
      <c r="S1835" s="28"/>
      <c r="T1835" s="49" t="str">
        <f t="shared" si="255"/>
        <v xml:space="preserve"> </v>
      </c>
      <c r="U1835" s="30"/>
      <c r="V1835" s="49" t="str">
        <f t="shared" si="256"/>
        <v xml:space="preserve"> </v>
      </c>
      <c r="W1835" s="25"/>
      <c r="X1835" s="49" t="str">
        <f t="shared" si="257"/>
        <v xml:space="preserve"> </v>
      </c>
      <c r="Y1835" s="25"/>
      <c r="Z1835" s="53" t="str">
        <f t="shared" si="258"/>
        <v xml:space="preserve"> </v>
      </c>
      <c r="AA1835" s="26">
        <f t="shared" si="259"/>
        <v>3</v>
      </c>
      <c r="AB1835" s="43">
        <f t="shared" si="260"/>
        <v>2.482888758307332E-5</v>
      </c>
    </row>
    <row r="1836" spans="1:28" ht="12.75" customHeight="1">
      <c r="A1836" t="s">
        <v>2351</v>
      </c>
      <c r="B1836" s="5" t="s">
        <v>5140</v>
      </c>
      <c r="C1836" t="s">
        <v>2335</v>
      </c>
      <c r="D1836" s="4" t="s">
        <v>1381</v>
      </c>
      <c r="E1836" s="2"/>
      <c r="F1836" s="5" t="s">
        <v>5456</v>
      </c>
      <c r="G1836" s="4"/>
      <c r="H1836" s="3" t="s">
        <v>1393</v>
      </c>
      <c r="I1836" s="3" t="s">
        <v>1393</v>
      </c>
      <c r="J1836" s="4"/>
      <c r="K1836" s="4"/>
      <c r="L1836" s="38" t="s">
        <v>1481</v>
      </c>
      <c r="M1836" s="25"/>
      <c r="N1836" s="49" t="str">
        <f t="shared" si="252"/>
        <v xml:space="preserve"> </v>
      </c>
      <c r="O1836" s="25"/>
      <c r="P1836" s="49" t="str">
        <f t="shared" si="253"/>
        <v xml:space="preserve"> </v>
      </c>
      <c r="Q1836" s="25"/>
      <c r="R1836" s="49" t="str">
        <f t="shared" si="254"/>
        <v xml:space="preserve"> </v>
      </c>
      <c r="S1836" s="28"/>
      <c r="T1836" s="49" t="str">
        <f t="shared" si="255"/>
        <v xml:space="preserve"> </v>
      </c>
      <c r="U1836" s="30"/>
      <c r="V1836" s="49" t="str">
        <f t="shared" si="256"/>
        <v xml:space="preserve"> </v>
      </c>
      <c r="W1836" s="25">
        <v>3</v>
      </c>
      <c r="X1836" s="49">
        <f t="shared" si="257"/>
        <v>2.1094079594993672E-4</v>
      </c>
      <c r="Y1836" s="25"/>
      <c r="Z1836" s="53" t="str">
        <f t="shared" si="258"/>
        <v xml:space="preserve"> </v>
      </c>
      <c r="AA1836" s="26">
        <f t="shared" si="259"/>
        <v>3</v>
      </c>
      <c r="AB1836" s="43">
        <f t="shared" si="260"/>
        <v>2.482888758307332E-5</v>
      </c>
    </row>
    <row r="1837" spans="1:28" ht="12.75" customHeight="1">
      <c r="A1837" t="s">
        <v>2351</v>
      </c>
      <c r="B1837" t="s">
        <v>4216</v>
      </c>
      <c r="C1837" t="s">
        <v>2335</v>
      </c>
      <c r="D1837" s="4" t="s">
        <v>1381</v>
      </c>
      <c r="E1837" s="2"/>
      <c r="G1837" s="4"/>
      <c r="H1837" s="3" t="s">
        <v>1393</v>
      </c>
      <c r="I1837" s="3" t="s">
        <v>1393</v>
      </c>
      <c r="J1837" s="4">
        <v>181</v>
      </c>
      <c r="K1837" s="4">
        <v>293</v>
      </c>
      <c r="L1837" s="38" t="s">
        <v>1481</v>
      </c>
      <c r="M1837" s="25"/>
      <c r="N1837" s="49" t="str">
        <f t="shared" si="252"/>
        <v xml:space="preserve"> </v>
      </c>
      <c r="O1837" s="25">
        <v>2</v>
      </c>
      <c r="P1837" s="49">
        <f t="shared" si="253"/>
        <v>6.582845105654664E-5</v>
      </c>
      <c r="Q1837" s="25"/>
      <c r="R1837" s="49" t="str">
        <f t="shared" si="254"/>
        <v xml:space="preserve"> </v>
      </c>
      <c r="S1837" s="28"/>
      <c r="T1837" s="49" t="str">
        <f t="shared" si="255"/>
        <v xml:space="preserve"> </v>
      </c>
      <c r="U1837" s="30"/>
      <c r="V1837" s="49" t="str">
        <f t="shared" si="256"/>
        <v xml:space="preserve"> </v>
      </c>
      <c r="W1837" s="25"/>
      <c r="X1837" s="49" t="str">
        <f t="shared" si="257"/>
        <v xml:space="preserve"> </v>
      </c>
      <c r="Y1837" s="25"/>
      <c r="Z1837" s="53" t="str">
        <f t="shared" si="258"/>
        <v xml:space="preserve"> </v>
      </c>
      <c r="AA1837" s="26">
        <f t="shared" si="259"/>
        <v>2</v>
      </c>
      <c r="AB1837" s="43">
        <f t="shared" si="260"/>
        <v>1.6552591722048879E-5</v>
      </c>
    </row>
    <row r="1838" spans="1:28" ht="12.75" customHeight="1">
      <c r="A1838" t="s">
        <v>2351</v>
      </c>
      <c r="B1838" t="s">
        <v>2688</v>
      </c>
      <c r="C1838" t="s">
        <v>2335</v>
      </c>
      <c r="D1838" s="4" t="s">
        <v>1381</v>
      </c>
      <c r="E1838" s="2"/>
      <c r="F1838" t="s">
        <v>1817</v>
      </c>
      <c r="G1838" s="4"/>
      <c r="H1838" s="3" t="s">
        <v>1393</v>
      </c>
      <c r="I1838" s="3" t="s">
        <v>1393</v>
      </c>
      <c r="J1838" s="4">
        <v>181</v>
      </c>
      <c r="K1838" s="4">
        <v>292</v>
      </c>
      <c r="L1838" s="38" t="s">
        <v>1481</v>
      </c>
      <c r="M1838" s="25"/>
      <c r="N1838" s="49" t="str">
        <f t="shared" si="252"/>
        <v xml:space="preserve"> </v>
      </c>
      <c r="O1838" s="25">
        <v>32</v>
      </c>
      <c r="P1838" s="49">
        <f t="shared" si="253"/>
        <v>1.0532552169047462E-3</v>
      </c>
      <c r="Q1838" s="25"/>
      <c r="R1838" s="49" t="str">
        <f t="shared" si="254"/>
        <v xml:space="preserve"> </v>
      </c>
      <c r="S1838" s="25">
        <v>4</v>
      </c>
      <c r="T1838" s="49">
        <f t="shared" si="255"/>
        <v>1.4094929349166638E-4</v>
      </c>
      <c r="U1838" s="30"/>
      <c r="V1838" s="49" t="str">
        <f t="shared" si="256"/>
        <v xml:space="preserve"> </v>
      </c>
      <c r="W1838" s="25"/>
      <c r="X1838" s="49" t="str">
        <f t="shared" si="257"/>
        <v xml:space="preserve"> </v>
      </c>
      <c r="Y1838" s="25"/>
      <c r="Z1838" s="53" t="str">
        <f t="shared" si="258"/>
        <v xml:space="preserve"> </v>
      </c>
      <c r="AA1838" s="26">
        <f t="shared" si="259"/>
        <v>36</v>
      </c>
      <c r="AB1838" s="43">
        <f t="shared" si="260"/>
        <v>2.9794665099687983E-4</v>
      </c>
    </row>
    <row r="1839" spans="1:28" ht="12.75" customHeight="1">
      <c r="A1839" t="s">
        <v>2351</v>
      </c>
      <c r="B1839" t="s">
        <v>2352</v>
      </c>
      <c r="C1839" t="s">
        <v>2335</v>
      </c>
      <c r="D1839" s="4" t="s">
        <v>1381</v>
      </c>
      <c r="E1839" s="2" t="s">
        <v>2064</v>
      </c>
      <c r="F1839" t="s">
        <v>1818</v>
      </c>
      <c r="G1839" s="4"/>
      <c r="H1839" s="3" t="s">
        <v>1393</v>
      </c>
      <c r="I1839" s="3" t="s">
        <v>1393</v>
      </c>
      <c r="J1839" s="4">
        <v>181</v>
      </c>
      <c r="K1839" s="4">
        <v>291</v>
      </c>
      <c r="L1839" s="38" t="s">
        <v>1481</v>
      </c>
      <c r="M1839" s="25"/>
      <c r="N1839" s="49" t="str">
        <f t="shared" si="252"/>
        <v xml:space="preserve"> </v>
      </c>
      <c r="O1839" s="25">
        <v>23</v>
      </c>
      <c r="P1839" s="49">
        <f t="shared" si="253"/>
        <v>7.5702718715028633E-4</v>
      </c>
      <c r="Q1839" s="25"/>
      <c r="R1839" s="49" t="str">
        <f t="shared" si="254"/>
        <v xml:space="preserve"> </v>
      </c>
      <c r="S1839" s="25">
        <v>13</v>
      </c>
      <c r="T1839" s="49">
        <f t="shared" si="255"/>
        <v>4.5808520384791571E-4</v>
      </c>
      <c r="U1839" s="30">
        <v>1</v>
      </c>
      <c r="V1839" s="49">
        <f t="shared" si="256"/>
        <v>6.7444526876643958E-5</v>
      </c>
      <c r="W1839" s="25"/>
      <c r="X1839" s="49" t="str">
        <f t="shared" si="257"/>
        <v xml:space="preserve"> </v>
      </c>
      <c r="Y1839" s="25"/>
      <c r="Z1839" s="53" t="str">
        <f t="shared" si="258"/>
        <v xml:space="preserve"> </v>
      </c>
      <c r="AA1839" s="26">
        <f t="shared" si="259"/>
        <v>37</v>
      </c>
      <c r="AB1839" s="43">
        <f t="shared" si="260"/>
        <v>3.0622294685790429E-4</v>
      </c>
    </row>
    <row r="1840" spans="1:28" ht="12.75" customHeight="1">
      <c r="A1840" t="s">
        <v>2351</v>
      </c>
      <c r="B1840" t="s">
        <v>2353</v>
      </c>
      <c r="C1840" t="s">
        <v>2335</v>
      </c>
      <c r="D1840" s="4" t="s">
        <v>1381</v>
      </c>
      <c r="E1840" s="2"/>
      <c r="F1840" t="s">
        <v>1720</v>
      </c>
      <c r="G1840" s="4"/>
      <c r="H1840" s="3" t="s">
        <v>1393</v>
      </c>
      <c r="I1840" s="3" t="s">
        <v>1393</v>
      </c>
      <c r="J1840" s="4"/>
      <c r="K1840" s="4">
        <v>290</v>
      </c>
      <c r="L1840" s="38" t="s">
        <v>1481</v>
      </c>
      <c r="M1840" s="25"/>
      <c r="N1840" s="49" t="str">
        <f t="shared" si="252"/>
        <v xml:space="preserve"> </v>
      </c>
      <c r="O1840" s="25"/>
      <c r="P1840" s="49" t="str">
        <f t="shared" si="253"/>
        <v xml:space="preserve"> </v>
      </c>
      <c r="Q1840" s="25">
        <v>1</v>
      </c>
      <c r="R1840" s="49">
        <f t="shared" si="254"/>
        <v>1.6863406408094435E-4</v>
      </c>
      <c r="S1840" s="25">
        <v>78</v>
      </c>
      <c r="T1840" s="49">
        <f t="shared" si="255"/>
        <v>2.7485112230874941E-3</v>
      </c>
      <c r="U1840" s="30"/>
      <c r="V1840" s="49" t="str">
        <f t="shared" si="256"/>
        <v xml:space="preserve"> </v>
      </c>
      <c r="W1840" s="25"/>
      <c r="X1840" s="49" t="str">
        <f t="shared" si="257"/>
        <v xml:space="preserve"> </v>
      </c>
      <c r="Y1840" s="25">
        <v>2</v>
      </c>
      <c r="Z1840" s="53">
        <f t="shared" si="258"/>
        <v>4.4732721986132855E-4</v>
      </c>
      <c r="AA1840" s="26">
        <f t="shared" si="259"/>
        <v>81</v>
      </c>
      <c r="AB1840" s="43">
        <f t="shared" si="260"/>
        <v>6.7037996474297965E-4</v>
      </c>
    </row>
    <row r="1841" spans="1:28" ht="12.75" customHeight="1">
      <c r="A1841" t="s">
        <v>2351</v>
      </c>
      <c r="B1841" t="s">
        <v>1564</v>
      </c>
      <c r="C1841" t="s">
        <v>2335</v>
      </c>
      <c r="D1841" s="4" t="s">
        <v>1381</v>
      </c>
      <c r="E1841" s="2"/>
      <c r="F1841" t="s">
        <v>734</v>
      </c>
      <c r="G1841" s="4"/>
      <c r="H1841" s="3" t="s">
        <v>1393</v>
      </c>
      <c r="I1841" s="3" t="s">
        <v>1393</v>
      </c>
      <c r="J1841" s="4">
        <v>181</v>
      </c>
      <c r="K1841" s="4">
        <v>292</v>
      </c>
      <c r="L1841" s="38" t="s">
        <v>1481</v>
      </c>
      <c r="M1841" s="25"/>
      <c r="N1841" s="49" t="str">
        <f t="shared" si="252"/>
        <v xml:space="preserve"> </v>
      </c>
      <c r="O1841" s="25"/>
      <c r="P1841" s="49" t="str">
        <f t="shared" si="253"/>
        <v xml:space="preserve"> </v>
      </c>
      <c r="Q1841" s="25"/>
      <c r="R1841" s="49" t="str">
        <f t="shared" si="254"/>
        <v xml:space="preserve"> </v>
      </c>
      <c r="S1841" s="25">
        <v>2</v>
      </c>
      <c r="T1841" s="49">
        <f t="shared" si="255"/>
        <v>7.0474646745833188E-5</v>
      </c>
      <c r="U1841" s="30"/>
      <c r="V1841" s="49" t="str">
        <f t="shared" si="256"/>
        <v xml:space="preserve"> </v>
      </c>
      <c r="W1841" s="25"/>
      <c r="X1841" s="49" t="str">
        <f t="shared" si="257"/>
        <v xml:space="preserve"> </v>
      </c>
      <c r="Y1841" s="25"/>
      <c r="Z1841" s="53" t="str">
        <f t="shared" si="258"/>
        <v xml:space="preserve"> </v>
      </c>
      <c r="AA1841" s="26">
        <f t="shared" si="259"/>
        <v>2</v>
      </c>
      <c r="AB1841" s="43">
        <f t="shared" si="260"/>
        <v>1.6552591722048879E-5</v>
      </c>
    </row>
    <row r="1842" spans="1:28" ht="12.75" customHeight="1">
      <c r="A1842" t="s">
        <v>2351</v>
      </c>
      <c r="B1842" t="s">
        <v>370</v>
      </c>
      <c r="C1842" t="s">
        <v>2335</v>
      </c>
      <c r="D1842" s="4" t="s">
        <v>1381</v>
      </c>
      <c r="E1842" s="2"/>
      <c r="F1842" t="s">
        <v>735</v>
      </c>
      <c r="G1842" s="4"/>
      <c r="H1842" s="3" t="s">
        <v>1393</v>
      </c>
      <c r="I1842" s="3" t="s">
        <v>1393</v>
      </c>
      <c r="J1842" s="4">
        <v>182</v>
      </c>
      <c r="K1842" s="4">
        <v>291</v>
      </c>
      <c r="L1842" s="38" t="s">
        <v>1481</v>
      </c>
      <c r="M1842" s="25"/>
      <c r="N1842" s="49" t="str">
        <f t="shared" si="252"/>
        <v xml:space="preserve"> </v>
      </c>
      <c r="O1842" s="25"/>
      <c r="P1842" s="49" t="str">
        <f t="shared" si="253"/>
        <v xml:space="preserve"> </v>
      </c>
      <c r="Q1842" s="25"/>
      <c r="R1842" s="49" t="str">
        <f t="shared" si="254"/>
        <v xml:space="preserve"> </v>
      </c>
      <c r="S1842" s="28"/>
      <c r="T1842" s="49" t="str">
        <f t="shared" si="255"/>
        <v xml:space="preserve"> </v>
      </c>
      <c r="U1842" s="30">
        <v>4</v>
      </c>
      <c r="V1842" s="49">
        <f t="shared" si="256"/>
        <v>2.6977810750657583E-4</v>
      </c>
      <c r="W1842" s="25">
        <v>10</v>
      </c>
      <c r="X1842" s="49">
        <f t="shared" si="257"/>
        <v>7.0313598649978911E-4</v>
      </c>
      <c r="Y1842" s="25"/>
      <c r="Z1842" s="53" t="str">
        <f t="shared" si="258"/>
        <v xml:space="preserve"> </v>
      </c>
      <c r="AA1842" s="26">
        <f t="shared" si="259"/>
        <v>14</v>
      </c>
      <c r="AB1842" s="43">
        <f t="shared" si="260"/>
        <v>1.1586814205434216E-4</v>
      </c>
    </row>
    <row r="1843" spans="1:28" ht="12.75" customHeight="1">
      <c r="A1843" t="s">
        <v>2351</v>
      </c>
      <c r="B1843" t="s">
        <v>399</v>
      </c>
      <c r="C1843" t="s">
        <v>2335</v>
      </c>
      <c r="D1843" s="4" t="s">
        <v>1381</v>
      </c>
      <c r="E1843" s="2"/>
      <c r="F1843" t="s">
        <v>736</v>
      </c>
      <c r="G1843" s="4"/>
      <c r="H1843" s="3" t="s">
        <v>1393</v>
      </c>
      <c r="I1843" s="3" t="s">
        <v>1393</v>
      </c>
      <c r="J1843" s="4"/>
      <c r="K1843" s="4">
        <v>294</v>
      </c>
      <c r="L1843" s="38" t="s">
        <v>1481</v>
      </c>
      <c r="M1843" s="25"/>
      <c r="N1843" s="49" t="str">
        <f t="shared" si="252"/>
        <v xml:space="preserve"> </v>
      </c>
      <c r="O1843" s="25"/>
      <c r="P1843" s="49" t="str">
        <f t="shared" si="253"/>
        <v xml:space="preserve"> </v>
      </c>
      <c r="Q1843" s="25"/>
      <c r="R1843" s="49" t="str">
        <f t="shared" si="254"/>
        <v xml:space="preserve"> </v>
      </c>
      <c r="S1843" s="25">
        <v>1</v>
      </c>
      <c r="T1843" s="49">
        <f t="shared" si="255"/>
        <v>3.5237323372916594E-5</v>
      </c>
      <c r="U1843" s="30"/>
      <c r="V1843" s="49" t="str">
        <f t="shared" si="256"/>
        <v xml:space="preserve"> </v>
      </c>
      <c r="W1843" s="25"/>
      <c r="X1843" s="49" t="str">
        <f t="shared" si="257"/>
        <v xml:space="preserve"> </v>
      </c>
      <c r="Y1843" s="25"/>
      <c r="Z1843" s="53" t="str">
        <f t="shared" si="258"/>
        <v xml:space="preserve"> </v>
      </c>
      <c r="AA1843" s="26">
        <f t="shared" si="259"/>
        <v>1</v>
      </c>
      <c r="AB1843" s="43">
        <f t="shared" si="260"/>
        <v>8.2762958610244394E-6</v>
      </c>
    </row>
    <row r="1844" spans="1:28" ht="12.75" customHeight="1">
      <c r="A1844" t="s">
        <v>2351</v>
      </c>
      <c r="B1844" t="s">
        <v>2531</v>
      </c>
      <c r="C1844" t="s">
        <v>2335</v>
      </c>
      <c r="D1844" s="4" t="s">
        <v>1381</v>
      </c>
      <c r="E1844" s="2"/>
      <c r="G1844" s="4"/>
      <c r="H1844" s="3" t="s">
        <v>1393</v>
      </c>
      <c r="I1844" s="3" t="s">
        <v>1393</v>
      </c>
      <c r="J1844" s="4">
        <v>182</v>
      </c>
      <c r="K1844" s="4">
        <v>293</v>
      </c>
      <c r="L1844" s="38" t="s">
        <v>1481</v>
      </c>
      <c r="M1844" s="25">
        <v>3</v>
      </c>
      <c r="N1844" s="49">
        <f t="shared" si="252"/>
        <v>1.3264945171559959E-4</v>
      </c>
      <c r="O1844" s="25">
        <v>15</v>
      </c>
      <c r="P1844" s="49">
        <f t="shared" si="253"/>
        <v>4.9371338292409977E-4</v>
      </c>
      <c r="Q1844" s="25"/>
      <c r="R1844" s="49" t="str">
        <f t="shared" si="254"/>
        <v xml:space="preserve"> </v>
      </c>
      <c r="S1844" s="25">
        <v>2</v>
      </c>
      <c r="T1844" s="49">
        <f t="shared" si="255"/>
        <v>7.0474646745833188E-5</v>
      </c>
      <c r="U1844" s="30"/>
      <c r="V1844" s="49" t="str">
        <f t="shared" si="256"/>
        <v xml:space="preserve"> </v>
      </c>
      <c r="W1844" s="25"/>
      <c r="X1844" s="49" t="str">
        <f t="shared" si="257"/>
        <v xml:space="preserve"> </v>
      </c>
      <c r="Y1844" s="25"/>
      <c r="Z1844" s="53" t="str">
        <f t="shared" si="258"/>
        <v xml:space="preserve"> </v>
      </c>
      <c r="AA1844" s="26">
        <f t="shared" si="259"/>
        <v>20</v>
      </c>
      <c r="AB1844" s="43">
        <f t="shared" si="260"/>
        <v>1.655259172204888E-4</v>
      </c>
    </row>
    <row r="1845" spans="1:28" ht="12.75" customHeight="1">
      <c r="A1845" t="s">
        <v>2563</v>
      </c>
      <c r="B1845" t="s">
        <v>2304</v>
      </c>
      <c r="C1845" t="s">
        <v>577</v>
      </c>
      <c r="D1845" s="4" t="s">
        <v>1381</v>
      </c>
      <c r="E1845" s="2" t="s">
        <v>2064</v>
      </c>
      <c r="G1845" s="4"/>
      <c r="H1845" s="3" t="s">
        <v>1393</v>
      </c>
      <c r="I1845" s="3" t="s">
        <v>1393</v>
      </c>
      <c r="J1845" s="4">
        <v>169</v>
      </c>
      <c r="K1845" s="4"/>
      <c r="L1845" s="38" t="s">
        <v>1481</v>
      </c>
      <c r="M1845" s="25">
        <v>20</v>
      </c>
      <c r="N1845" s="49">
        <f t="shared" si="252"/>
        <v>8.8432967810399721E-4</v>
      </c>
      <c r="O1845" s="25">
        <v>1</v>
      </c>
      <c r="P1845" s="49">
        <f t="shared" si="253"/>
        <v>3.291422552827332E-5</v>
      </c>
      <c r="Q1845" s="25"/>
      <c r="R1845" s="49" t="str">
        <f t="shared" si="254"/>
        <v xml:space="preserve"> </v>
      </c>
      <c r="S1845" s="25"/>
      <c r="T1845" s="49" t="str">
        <f t="shared" si="255"/>
        <v xml:space="preserve"> </v>
      </c>
      <c r="U1845" s="30"/>
      <c r="V1845" s="49" t="str">
        <f t="shared" si="256"/>
        <v xml:space="preserve"> </v>
      </c>
      <c r="W1845" s="25"/>
      <c r="X1845" s="49" t="str">
        <f t="shared" si="257"/>
        <v xml:space="preserve"> </v>
      </c>
      <c r="Y1845" s="25"/>
      <c r="Z1845" s="53" t="str">
        <f t="shared" si="258"/>
        <v xml:space="preserve"> </v>
      </c>
      <c r="AA1845" s="26">
        <f t="shared" si="259"/>
        <v>21</v>
      </c>
      <c r="AB1845" s="43">
        <f t="shared" si="260"/>
        <v>1.7380221308151324E-4</v>
      </c>
    </row>
    <row r="1846" spans="1:28" ht="12.75" customHeight="1">
      <c r="A1846" t="s">
        <v>2563</v>
      </c>
      <c r="B1846" t="s">
        <v>580</v>
      </c>
      <c r="C1846" t="s">
        <v>577</v>
      </c>
      <c r="D1846" s="4" t="s">
        <v>1381</v>
      </c>
      <c r="E1846" s="2" t="s">
        <v>2064</v>
      </c>
      <c r="G1846" s="4"/>
      <c r="H1846" s="3" t="s">
        <v>1393</v>
      </c>
      <c r="I1846" s="3" t="s">
        <v>1393</v>
      </c>
      <c r="J1846" s="4">
        <v>169</v>
      </c>
      <c r="K1846" s="4">
        <v>103</v>
      </c>
      <c r="L1846" s="38" t="s">
        <v>1481</v>
      </c>
      <c r="M1846" s="25"/>
      <c r="N1846" s="49" t="str">
        <f t="shared" si="252"/>
        <v xml:space="preserve"> </v>
      </c>
      <c r="O1846" s="25">
        <v>1</v>
      </c>
      <c r="P1846" s="49">
        <f t="shared" si="253"/>
        <v>3.291422552827332E-5</v>
      </c>
      <c r="Q1846" s="25"/>
      <c r="R1846" s="49" t="str">
        <f t="shared" si="254"/>
        <v xml:space="preserve"> </v>
      </c>
      <c r="S1846" s="28"/>
      <c r="T1846" s="49" t="str">
        <f t="shared" si="255"/>
        <v xml:space="preserve"> </v>
      </c>
      <c r="U1846" s="30"/>
      <c r="V1846" s="49" t="str">
        <f t="shared" si="256"/>
        <v xml:space="preserve"> </v>
      </c>
      <c r="W1846" s="25"/>
      <c r="X1846" s="49" t="str">
        <f t="shared" si="257"/>
        <v xml:space="preserve"> </v>
      </c>
      <c r="Y1846" s="25"/>
      <c r="Z1846" s="53" t="str">
        <f t="shared" si="258"/>
        <v xml:space="preserve"> </v>
      </c>
      <c r="AA1846" s="26">
        <f t="shared" si="259"/>
        <v>1</v>
      </c>
      <c r="AB1846" s="43">
        <f t="shared" si="260"/>
        <v>8.2762958610244394E-6</v>
      </c>
    </row>
    <row r="1847" spans="1:28" ht="12.75" customHeight="1">
      <c r="A1847" t="s">
        <v>2272</v>
      </c>
      <c r="B1847" t="s">
        <v>2281</v>
      </c>
      <c r="C1847" t="s">
        <v>1250</v>
      </c>
      <c r="D1847" s="4" t="s">
        <v>1381</v>
      </c>
      <c r="E1847" s="2"/>
      <c r="F1847" t="s">
        <v>1513</v>
      </c>
      <c r="G1847" s="4"/>
      <c r="H1847" s="3" t="s">
        <v>1393</v>
      </c>
      <c r="I1847" s="3" t="s">
        <v>1393</v>
      </c>
      <c r="J1847" s="4">
        <v>123</v>
      </c>
      <c r="K1847" s="4">
        <v>287</v>
      </c>
      <c r="L1847" s="38" t="s">
        <v>1483</v>
      </c>
      <c r="M1847" s="25">
        <v>63</v>
      </c>
      <c r="N1847" s="49">
        <f t="shared" si="252"/>
        <v>2.785638486027591E-3</v>
      </c>
      <c r="O1847" s="25">
        <v>167</v>
      </c>
      <c r="P1847" s="49">
        <f t="shared" si="253"/>
        <v>5.4966756632216446E-3</v>
      </c>
      <c r="Q1847" s="25">
        <v>27</v>
      </c>
      <c r="R1847" s="49">
        <f t="shared" si="254"/>
        <v>4.5531197301854976E-3</v>
      </c>
      <c r="S1847" s="25">
        <v>32</v>
      </c>
      <c r="T1847" s="49">
        <f t="shared" si="255"/>
        <v>1.127594347933331E-3</v>
      </c>
      <c r="U1847" s="30">
        <v>63</v>
      </c>
      <c r="V1847" s="49">
        <f t="shared" si="256"/>
        <v>4.2490051932285696E-3</v>
      </c>
      <c r="W1847" s="25">
        <v>2</v>
      </c>
      <c r="X1847" s="49">
        <f t="shared" si="257"/>
        <v>1.4062719729995781E-4</v>
      </c>
      <c r="Y1847" s="25"/>
      <c r="Z1847" s="53" t="str">
        <f t="shared" si="258"/>
        <v xml:space="preserve"> </v>
      </c>
      <c r="AA1847" s="26">
        <f t="shared" si="259"/>
        <v>354</v>
      </c>
      <c r="AB1847" s="43">
        <f t="shared" si="260"/>
        <v>2.9298087348026518E-3</v>
      </c>
    </row>
    <row r="1848" spans="1:28" ht="12.75" customHeight="1">
      <c r="A1848" t="s">
        <v>3637</v>
      </c>
      <c r="B1848" t="s">
        <v>3638</v>
      </c>
      <c r="C1848" t="s">
        <v>2877</v>
      </c>
      <c r="D1848" s="4" t="s">
        <v>1381</v>
      </c>
      <c r="E1848" s="2" t="s">
        <v>2064</v>
      </c>
      <c r="F1848" t="s">
        <v>6597</v>
      </c>
      <c r="G1848" s="4"/>
      <c r="H1848" s="3" t="s">
        <v>1393</v>
      </c>
      <c r="I1848" s="3" t="s">
        <v>1393</v>
      </c>
      <c r="J1848" s="4">
        <v>141</v>
      </c>
      <c r="K1848" s="4">
        <v>313</v>
      </c>
      <c r="L1848" s="38" t="s">
        <v>1483</v>
      </c>
      <c r="M1848" s="25"/>
      <c r="N1848" s="49" t="str">
        <f t="shared" si="252"/>
        <v xml:space="preserve"> </v>
      </c>
      <c r="O1848" s="25">
        <v>5</v>
      </c>
      <c r="P1848" s="49">
        <f t="shared" si="253"/>
        <v>1.645711276413666E-4</v>
      </c>
      <c r="Q1848" s="25">
        <v>1</v>
      </c>
      <c r="R1848" s="49">
        <f t="shared" si="254"/>
        <v>1.6863406408094435E-4</v>
      </c>
      <c r="S1848" s="28"/>
      <c r="T1848" s="49" t="str">
        <f t="shared" si="255"/>
        <v xml:space="preserve"> </v>
      </c>
      <c r="U1848" s="30"/>
      <c r="V1848" s="49" t="str">
        <f t="shared" si="256"/>
        <v xml:space="preserve"> </v>
      </c>
      <c r="W1848" s="25"/>
      <c r="X1848" s="49" t="str">
        <f t="shared" si="257"/>
        <v xml:space="preserve"> </v>
      </c>
      <c r="Y1848" s="25"/>
      <c r="Z1848" s="53" t="str">
        <f t="shared" si="258"/>
        <v xml:space="preserve"> </v>
      </c>
      <c r="AA1848" s="26">
        <f t="shared" si="259"/>
        <v>6</v>
      </c>
      <c r="AB1848" s="43">
        <f t="shared" si="260"/>
        <v>4.965777516614664E-5</v>
      </c>
    </row>
    <row r="1849" spans="1:28" ht="12.75" customHeight="1">
      <c r="A1849" t="s">
        <v>3694</v>
      </c>
      <c r="B1849" t="s">
        <v>98</v>
      </c>
      <c r="C1849" t="s">
        <v>575</v>
      </c>
      <c r="D1849" s="4" t="s">
        <v>1382</v>
      </c>
      <c r="E1849" s="2"/>
      <c r="F1849" t="s">
        <v>3804</v>
      </c>
      <c r="G1849" s="4"/>
      <c r="H1849" s="3" t="s">
        <v>1393</v>
      </c>
      <c r="I1849" s="3" t="s">
        <v>1393</v>
      </c>
      <c r="J1849" s="4"/>
      <c r="K1849" s="4"/>
      <c r="L1849" s="38" t="s">
        <v>1483</v>
      </c>
      <c r="M1849" s="25">
        <v>45</v>
      </c>
      <c r="N1849" s="49">
        <f t="shared" si="252"/>
        <v>1.9897417757339937E-3</v>
      </c>
      <c r="O1849" s="25"/>
      <c r="P1849" s="49" t="str">
        <f t="shared" si="253"/>
        <v xml:space="preserve"> </v>
      </c>
      <c r="Q1849" s="25"/>
      <c r="R1849" s="49" t="str">
        <f t="shared" si="254"/>
        <v xml:space="preserve"> </v>
      </c>
      <c r="S1849" s="25"/>
      <c r="T1849" s="49" t="str">
        <f t="shared" si="255"/>
        <v xml:space="preserve"> </v>
      </c>
      <c r="U1849" s="30"/>
      <c r="V1849" s="49" t="str">
        <f t="shared" si="256"/>
        <v xml:space="preserve"> </v>
      </c>
      <c r="W1849" s="25"/>
      <c r="X1849" s="49" t="str">
        <f t="shared" si="257"/>
        <v xml:space="preserve"> </v>
      </c>
      <c r="Y1849" s="25"/>
      <c r="Z1849" s="53" t="str">
        <f t="shared" si="258"/>
        <v xml:space="preserve"> </v>
      </c>
      <c r="AA1849" s="26">
        <f t="shared" si="259"/>
        <v>45</v>
      </c>
      <c r="AB1849" s="43">
        <f t="shared" si="260"/>
        <v>3.7243331374609977E-4</v>
      </c>
    </row>
    <row r="1850" spans="1:28" ht="12.75" customHeight="1">
      <c r="A1850" t="s">
        <v>2741</v>
      </c>
      <c r="B1850" t="s">
        <v>1425</v>
      </c>
      <c r="C1850" t="s">
        <v>2742</v>
      </c>
      <c r="D1850" s="4" t="s">
        <v>375</v>
      </c>
      <c r="E1850" s="4" t="s">
        <v>2064</v>
      </c>
      <c r="F1850" s="5" t="s">
        <v>3915</v>
      </c>
      <c r="G1850" s="4"/>
      <c r="H1850" s="3" t="s">
        <v>1393</v>
      </c>
      <c r="I1850" s="3" t="s">
        <v>1393</v>
      </c>
      <c r="J1850" s="4">
        <v>303</v>
      </c>
      <c r="K1850" s="4">
        <v>27</v>
      </c>
      <c r="L1850" s="38" t="s">
        <v>1483</v>
      </c>
      <c r="M1850" s="25"/>
      <c r="N1850" s="49" t="str">
        <f t="shared" si="252"/>
        <v xml:space="preserve"> </v>
      </c>
      <c r="O1850" s="25">
        <v>2</v>
      </c>
      <c r="P1850" s="49">
        <f t="shared" si="253"/>
        <v>6.582845105654664E-5</v>
      </c>
      <c r="Q1850" s="25"/>
      <c r="R1850" s="49" t="str">
        <f t="shared" si="254"/>
        <v xml:space="preserve"> </v>
      </c>
      <c r="S1850" s="28"/>
      <c r="T1850" s="49" t="str">
        <f t="shared" si="255"/>
        <v xml:space="preserve"> </v>
      </c>
      <c r="U1850" s="30"/>
      <c r="V1850" s="49" t="str">
        <f t="shared" si="256"/>
        <v xml:space="preserve"> </v>
      </c>
      <c r="W1850" s="25"/>
      <c r="X1850" s="49" t="str">
        <f t="shared" si="257"/>
        <v xml:space="preserve"> </v>
      </c>
      <c r="Y1850" s="25"/>
      <c r="Z1850" s="53" t="str">
        <f t="shared" si="258"/>
        <v xml:space="preserve"> </v>
      </c>
      <c r="AA1850" s="26">
        <f t="shared" si="259"/>
        <v>2</v>
      </c>
      <c r="AB1850" s="43">
        <f t="shared" si="260"/>
        <v>1.6552591722048879E-5</v>
      </c>
    </row>
    <row r="1851" spans="1:28" ht="12.75" customHeight="1">
      <c r="A1851" t="s">
        <v>2465</v>
      </c>
      <c r="B1851" s="5" t="s">
        <v>2283</v>
      </c>
      <c r="C1851" t="s">
        <v>2867</v>
      </c>
      <c r="D1851" s="4" t="s">
        <v>1381</v>
      </c>
      <c r="E1851" s="2"/>
      <c r="F1851" s="5" t="s">
        <v>5935</v>
      </c>
      <c r="G1851" s="4"/>
      <c r="H1851" s="3" t="s">
        <v>1393</v>
      </c>
      <c r="I1851" s="3" t="s">
        <v>581</v>
      </c>
      <c r="J1851" s="4"/>
      <c r="K1851" s="4"/>
      <c r="L1851" s="38" t="s">
        <v>1481</v>
      </c>
      <c r="M1851" s="25"/>
      <c r="N1851" s="49" t="str">
        <f t="shared" si="252"/>
        <v xml:space="preserve"> </v>
      </c>
      <c r="O1851" s="25">
        <v>4</v>
      </c>
      <c r="P1851" s="49">
        <f t="shared" si="253"/>
        <v>1.3165690211309328E-4</v>
      </c>
      <c r="Q1851" s="25"/>
      <c r="R1851" s="49" t="str">
        <f t="shared" si="254"/>
        <v xml:space="preserve"> </v>
      </c>
      <c r="S1851" s="25"/>
      <c r="T1851" s="49" t="str">
        <f t="shared" si="255"/>
        <v xml:space="preserve"> </v>
      </c>
      <c r="U1851" s="30"/>
      <c r="V1851" s="49" t="str">
        <f t="shared" si="256"/>
        <v xml:space="preserve"> </v>
      </c>
      <c r="W1851" s="25"/>
      <c r="X1851" s="49" t="str">
        <f t="shared" si="257"/>
        <v xml:space="preserve"> </v>
      </c>
      <c r="Y1851" s="25"/>
      <c r="Z1851" s="53" t="str">
        <f t="shared" si="258"/>
        <v xml:space="preserve"> </v>
      </c>
      <c r="AA1851" s="26">
        <f t="shared" si="259"/>
        <v>4</v>
      </c>
      <c r="AB1851" s="43">
        <f t="shared" si="260"/>
        <v>3.3105183444097758E-5</v>
      </c>
    </row>
    <row r="1852" spans="1:28" ht="12.75" customHeight="1">
      <c r="A1852" t="s">
        <v>2465</v>
      </c>
      <c r="B1852" t="s">
        <v>2466</v>
      </c>
      <c r="C1852" t="s">
        <v>2867</v>
      </c>
      <c r="D1852" s="4" t="s">
        <v>1381</v>
      </c>
      <c r="E1852" s="2"/>
      <c r="F1852" t="s">
        <v>3200</v>
      </c>
      <c r="G1852" s="4"/>
      <c r="H1852" s="3" t="s">
        <v>1393</v>
      </c>
      <c r="I1852" s="3" t="s">
        <v>1393</v>
      </c>
      <c r="J1852" s="4"/>
      <c r="K1852" s="4">
        <v>275</v>
      </c>
      <c r="L1852" s="38" t="s">
        <v>1481</v>
      </c>
      <c r="M1852" s="25">
        <v>1</v>
      </c>
      <c r="N1852" s="49">
        <f t="shared" si="252"/>
        <v>4.4216483905199858E-5</v>
      </c>
      <c r="O1852" s="25">
        <v>79</v>
      </c>
      <c r="P1852" s="49">
        <f t="shared" si="253"/>
        <v>2.6002238167335922E-3</v>
      </c>
      <c r="Q1852" s="25">
        <v>5</v>
      </c>
      <c r="R1852" s="49">
        <f t="shared" si="254"/>
        <v>8.4317032040472171E-4</v>
      </c>
      <c r="S1852" s="25">
        <v>152</v>
      </c>
      <c r="T1852" s="49">
        <f t="shared" si="255"/>
        <v>5.356073152683322E-3</v>
      </c>
      <c r="U1852" s="30">
        <v>92</v>
      </c>
      <c r="V1852" s="49">
        <f t="shared" si="256"/>
        <v>6.2048964726512442E-3</v>
      </c>
      <c r="W1852" s="25"/>
      <c r="X1852" s="49" t="str">
        <f t="shared" si="257"/>
        <v xml:space="preserve"> </v>
      </c>
      <c r="Y1852" s="25"/>
      <c r="Z1852" s="53" t="str">
        <f t="shared" si="258"/>
        <v xml:space="preserve"> </v>
      </c>
      <c r="AA1852" s="26">
        <f t="shared" si="259"/>
        <v>329</v>
      </c>
      <c r="AB1852" s="43">
        <f t="shared" si="260"/>
        <v>2.7229013382770407E-3</v>
      </c>
    </row>
    <row r="1853" spans="1:28" ht="12.75" customHeight="1">
      <c r="A1853" t="s">
        <v>907</v>
      </c>
      <c r="B1853" t="s">
        <v>2838</v>
      </c>
      <c r="C1853" t="s">
        <v>2867</v>
      </c>
      <c r="D1853" s="4" t="s">
        <v>1381</v>
      </c>
      <c r="E1853" s="2" t="s">
        <v>2064</v>
      </c>
      <c r="F1853" t="s">
        <v>3188</v>
      </c>
      <c r="G1853" s="4"/>
      <c r="H1853" s="3" t="s">
        <v>1393</v>
      </c>
      <c r="I1853" s="3" t="s">
        <v>581</v>
      </c>
      <c r="J1853" s="4"/>
      <c r="K1853" s="4"/>
      <c r="L1853" s="38" t="s">
        <v>1378</v>
      </c>
      <c r="M1853" s="25"/>
      <c r="N1853" s="49" t="str">
        <f t="shared" si="252"/>
        <v xml:space="preserve"> </v>
      </c>
      <c r="O1853" s="25"/>
      <c r="P1853" s="49" t="str">
        <f t="shared" si="253"/>
        <v xml:space="preserve"> </v>
      </c>
      <c r="Q1853" s="25"/>
      <c r="R1853" s="49" t="str">
        <f t="shared" si="254"/>
        <v xml:space="preserve"> </v>
      </c>
      <c r="S1853" s="28"/>
      <c r="T1853" s="49" t="str">
        <f t="shared" si="255"/>
        <v xml:space="preserve"> </v>
      </c>
      <c r="U1853" s="30">
        <v>9</v>
      </c>
      <c r="V1853" s="49">
        <f t="shared" si="256"/>
        <v>6.0700074188979559E-4</v>
      </c>
      <c r="W1853" s="25">
        <v>10</v>
      </c>
      <c r="X1853" s="49">
        <f t="shared" si="257"/>
        <v>7.0313598649978911E-4</v>
      </c>
      <c r="Y1853" s="25"/>
      <c r="Z1853" s="53" t="str">
        <f t="shared" si="258"/>
        <v xml:space="preserve"> </v>
      </c>
      <c r="AA1853" s="26">
        <f t="shared" si="259"/>
        <v>19</v>
      </c>
      <c r="AB1853" s="43">
        <f t="shared" si="260"/>
        <v>1.5724962135946435E-4</v>
      </c>
    </row>
    <row r="1854" spans="1:28" ht="12.75" customHeight="1">
      <c r="A1854" t="s">
        <v>2273</v>
      </c>
      <c r="B1854" t="s">
        <v>2282</v>
      </c>
      <c r="C1854" t="s">
        <v>2327</v>
      </c>
      <c r="D1854" s="4" t="s">
        <v>1484</v>
      </c>
      <c r="E1854" s="4" t="s">
        <v>2064</v>
      </c>
      <c r="F1854" s="8" t="s">
        <v>1344</v>
      </c>
      <c r="G1854" s="4"/>
      <c r="H1854" s="3" t="s">
        <v>1393</v>
      </c>
      <c r="I1854" s="3" t="s">
        <v>1393</v>
      </c>
      <c r="J1854" s="4">
        <v>311</v>
      </c>
      <c r="K1854" s="4">
        <v>35</v>
      </c>
      <c r="L1854" s="38" t="s">
        <v>1483</v>
      </c>
      <c r="M1854" s="25">
        <v>269</v>
      </c>
      <c r="N1854" s="49">
        <f t="shared" si="252"/>
        <v>1.1894234170498763E-2</v>
      </c>
      <c r="O1854" s="25">
        <v>260</v>
      </c>
      <c r="P1854" s="49">
        <f t="shared" si="253"/>
        <v>8.5576986373510633E-3</v>
      </c>
      <c r="Q1854" s="25">
        <v>39</v>
      </c>
      <c r="R1854" s="49">
        <f t="shared" si="254"/>
        <v>6.57672849915683E-3</v>
      </c>
      <c r="S1854" s="25">
        <v>280</v>
      </c>
      <c r="T1854" s="49">
        <f t="shared" si="255"/>
        <v>9.866450544416646E-3</v>
      </c>
      <c r="U1854" s="30">
        <v>58</v>
      </c>
      <c r="V1854" s="49">
        <f t="shared" si="256"/>
        <v>3.9117825588453493E-3</v>
      </c>
      <c r="W1854" s="25">
        <v>75</v>
      </c>
      <c r="X1854" s="49">
        <f t="shared" si="257"/>
        <v>5.2735198987484177E-3</v>
      </c>
      <c r="Y1854" s="25">
        <v>90</v>
      </c>
      <c r="Z1854" s="53">
        <f t="shared" si="258"/>
        <v>2.0129724893759787E-2</v>
      </c>
      <c r="AA1854" s="26">
        <f t="shared" si="259"/>
        <v>1071</v>
      </c>
      <c r="AB1854" s="43">
        <f t="shared" si="260"/>
        <v>8.8639128671571758E-3</v>
      </c>
    </row>
    <row r="1855" spans="1:28" ht="12.75" customHeight="1">
      <c r="A1855" t="s">
        <v>888</v>
      </c>
      <c r="B1855" t="s">
        <v>1142</v>
      </c>
      <c r="C1855" t="s">
        <v>2906</v>
      </c>
      <c r="D1855" s="4" t="s">
        <v>1484</v>
      </c>
      <c r="E1855" s="2"/>
      <c r="F1855" t="s">
        <v>3103</v>
      </c>
      <c r="G1855" s="4"/>
      <c r="H1855" s="3" t="s">
        <v>1393</v>
      </c>
      <c r="I1855" s="3" t="s">
        <v>1393</v>
      </c>
      <c r="J1855" s="4"/>
      <c r="K1855" s="4"/>
      <c r="L1855" s="38" t="s">
        <v>1483</v>
      </c>
      <c r="M1855" s="25"/>
      <c r="N1855" s="49" t="str">
        <f t="shared" si="252"/>
        <v xml:space="preserve"> </v>
      </c>
      <c r="O1855" s="25"/>
      <c r="P1855" s="49" t="str">
        <f t="shared" si="253"/>
        <v xml:space="preserve"> </v>
      </c>
      <c r="Q1855" s="25"/>
      <c r="R1855" s="49" t="str">
        <f t="shared" si="254"/>
        <v xml:space="preserve"> </v>
      </c>
      <c r="S1855" s="25">
        <v>8</v>
      </c>
      <c r="T1855" s="49">
        <f t="shared" si="255"/>
        <v>2.8189858698333275E-4</v>
      </c>
      <c r="U1855" s="30">
        <v>1</v>
      </c>
      <c r="V1855" s="49">
        <f t="shared" si="256"/>
        <v>6.7444526876643958E-5</v>
      </c>
      <c r="W1855" s="25"/>
      <c r="X1855" s="49" t="str">
        <f t="shared" si="257"/>
        <v xml:space="preserve"> </v>
      </c>
      <c r="Y1855" s="25"/>
      <c r="Z1855" s="53" t="str">
        <f t="shared" si="258"/>
        <v xml:space="preserve"> </v>
      </c>
      <c r="AA1855" s="26">
        <f t="shared" si="259"/>
        <v>9</v>
      </c>
      <c r="AB1855" s="43">
        <f t="shared" si="260"/>
        <v>7.4486662749219957E-5</v>
      </c>
    </row>
    <row r="1856" spans="1:28" ht="12.75" customHeight="1">
      <c r="A1856" t="s">
        <v>888</v>
      </c>
      <c r="B1856" t="s">
        <v>373</v>
      </c>
      <c r="C1856" t="s">
        <v>2906</v>
      </c>
      <c r="D1856" s="4" t="s">
        <v>1484</v>
      </c>
      <c r="E1856" s="2"/>
      <c r="F1856" t="s">
        <v>3104</v>
      </c>
      <c r="G1856" s="4"/>
      <c r="H1856" s="3" t="s">
        <v>1393</v>
      </c>
      <c r="I1856" s="3" t="s">
        <v>1393</v>
      </c>
      <c r="J1856" s="4">
        <v>318</v>
      </c>
      <c r="K1856" s="4">
        <v>36</v>
      </c>
      <c r="L1856" s="38" t="s">
        <v>1483</v>
      </c>
      <c r="M1856" s="25"/>
      <c r="N1856" s="49" t="str">
        <f t="shared" si="252"/>
        <v xml:space="preserve"> </v>
      </c>
      <c r="O1856" s="25">
        <v>18</v>
      </c>
      <c r="P1856" s="49">
        <f t="shared" si="253"/>
        <v>5.924560595089197E-4</v>
      </c>
      <c r="Q1856" s="25">
        <v>2</v>
      </c>
      <c r="R1856" s="49">
        <f t="shared" si="254"/>
        <v>3.3726812816188871E-4</v>
      </c>
      <c r="S1856" s="25">
        <v>43</v>
      </c>
      <c r="T1856" s="49">
        <f t="shared" si="255"/>
        <v>1.5152049050354136E-3</v>
      </c>
      <c r="U1856" s="30">
        <v>54</v>
      </c>
      <c r="V1856" s="49">
        <f t="shared" si="256"/>
        <v>3.642004451338774E-3</v>
      </c>
      <c r="W1856" s="25">
        <v>30</v>
      </c>
      <c r="X1856" s="49">
        <f t="shared" si="257"/>
        <v>2.1094079594993673E-3</v>
      </c>
      <c r="Y1856" s="25">
        <v>4</v>
      </c>
      <c r="Z1856" s="53">
        <f t="shared" si="258"/>
        <v>8.9465443972265709E-4</v>
      </c>
      <c r="AA1856" s="26">
        <f t="shared" si="259"/>
        <v>151</v>
      </c>
      <c r="AB1856" s="43">
        <f t="shared" si="260"/>
        <v>1.2497206750146904E-3</v>
      </c>
    </row>
    <row r="1857" spans="1:28" ht="12.75" customHeight="1">
      <c r="A1857" t="s">
        <v>888</v>
      </c>
      <c r="B1857" t="s">
        <v>889</v>
      </c>
      <c r="C1857" t="s">
        <v>2906</v>
      </c>
      <c r="D1857" s="4" t="s">
        <v>1484</v>
      </c>
      <c r="E1857" s="2"/>
      <c r="F1857" t="s">
        <v>3105</v>
      </c>
      <c r="G1857" s="4"/>
      <c r="H1857" s="3" t="s">
        <v>1393</v>
      </c>
      <c r="I1857" s="3" t="s">
        <v>1393</v>
      </c>
      <c r="J1857" s="4">
        <v>318</v>
      </c>
      <c r="K1857" s="4">
        <v>36</v>
      </c>
      <c r="L1857" s="38" t="s">
        <v>1483</v>
      </c>
      <c r="M1857" s="25"/>
      <c r="N1857" s="49" t="str">
        <f t="shared" si="252"/>
        <v xml:space="preserve"> </v>
      </c>
      <c r="O1857" s="25">
        <v>6</v>
      </c>
      <c r="P1857" s="49">
        <f t="shared" si="253"/>
        <v>1.9748535316963992E-4</v>
      </c>
      <c r="Q1857" s="25"/>
      <c r="R1857" s="49" t="str">
        <f t="shared" si="254"/>
        <v xml:space="preserve"> </v>
      </c>
      <c r="S1857" s="25">
        <v>48</v>
      </c>
      <c r="T1857" s="49">
        <f t="shared" si="255"/>
        <v>1.6913915218999965E-3</v>
      </c>
      <c r="U1857" s="30">
        <v>19</v>
      </c>
      <c r="V1857" s="49">
        <f t="shared" si="256"/>
        <v>1.2814460106562353E-3</v>
      </c>
      <c r="W1857" s="25">
        <v>12</v>
      </c>
      <c r="X1857" s="49">
        <f t="shared" si="257"/>
        <v>8.4376318379974688E-4</v>
      </c>
      <c r="Y1857" s="25"/>
      <c r="Z1857" s="53" t="str">
        <f t="shared" si="258"/>
        <v xml:space="preserve"> </v>
      </c>
      <c r="AA1857" s="26">
        <f t="shared" si="259"/>
        <v>85</v>
      </c>
      <c r="AB1857" s="43">
        <f t="shared" si="260"/>
        <v>7.0348514818707741E-4</v>
      </c>
    </row>
    <row r="1858" spans="1:28" ht="12.75" customHeight="1">
      <c r="A1858" t="s">
        <v>764</v>
      </c>
      <c r="B1858" t="s">
        <v>456</v>
      </c>
      <c r="C1858" t="s">
        <v>382</v>
      </c>
      <c r="D1858" s="4" t="s">
        <v>1382</v>
      </c>
      <c r="E1858" s="2" t="s">
        <v>3231</v>
      </c>
      <c r="F1858" t="s">
        <v>1691</v>
      </c>
      <c r="G1858" s="4"/>
      <c r="H1858" s="3" t="s">
        <v>1393</v>
      </c>
      <c r="I1858" s="3" t="s">
        <v>581</v>
      </c>
      <c r="J1858" s="4"/>
      <c r="K1858" s="4"/>
      <c r="L1858" s="38" t="s">
        <v>1483</v>
      </c>
      <c r="M1858" s="25"/>
      <c r="N1858" s="49" t="str">
        <f t="shared" si="252"/>
        <v xml:space="preserve"> </v>
      </c>
      <c r="O1858" s="25"/>
      <c r="P1858" s="49" t="str">
        <f t="shared" si="253"/>
        <v xml:space="preserve"> </v>
      </c>
      <c r="Q1858" s="25"/>
      <c r="R1858" s="49" t="str">
        <f t="shared" si="254"/>
        <v xml:space="preserve"> </v>
      </c>
      <c r="S1858" s="25">
        <v>73</v>
      </c>
      <c r="T1858" s="49">
        <f t="shared" si="255"/>
        <v>2.5723246062229112E-3</v>
      </c>
      <c r="U1858" s="30"/>
      <c r="V1858" s="49" t="str">
        <f t="shared" si="256"/>
        <v xml:space="preserve"> </v>
      </c>
      <c r="W1858" s="25"/>
      <c r="X1858" s="49" t="str">
        <f t="shared" si="257"/>
        <v xml:space="preserve"> </v>
      </c>
      <c r="Y1858" s="25"/>
      <c r="Z1858" s="53" t="str">
        <f t="shared" si="258"/>
        <v xml:space="preserve"> </v>
      </c>
      <c r="AA1858" s="26">
        <f t="shared" si="259"/>
        <v>73</v>
      </c>
      <c r="AB1858" s="43">
        <f t="shared" si="260"/>
        <v>6.0416959785478412E-4</v>
      </c>
    </row>
    <row r="1859" spans="1:28" ht="12.75" customHeight="1">
      <c r="A1859" t="s">
        <v>764</v>
      </c>
      <c r="B1859" t="s">
        <v>5082</v>
      </c>
      <c r="C1859" t="s">
        <v>382</v>
      </c>
      <c r="D1859" s="4" t="s">
        <v>1382</v>
      </c>
      <c r="E1859" s="2" t="s">
        <v>3889</v>
      </c>
      <c r="F1859" t="s">
        <v>6620</v>
      </c>
      <c r="G1859" s="4"/>
      <c r="H1859" s="3" t="s">
        <v>1393</v>
      </c>
      <c r="I1859" s="3" t="s">
        <v>1393</v>
      </c>
      <c r="J1859" s="4"/>
      <c r="K1859" s="4"/>
      <c r="L1859" s="38" t="s">
        <v>1483</v>
      </c>
      <c r="M1859" s="25"/>
      <c r="N1859" s="49" t="str">
        <f t="shared" si="252"/>
        <v xml:space="preserve"> </v>
      </c>
      <c r="O1859" s="25">
        <v>1</v>
      </c>
      <c r="P1859" s="49">
        <f t="shared" si="253"/>
        <v>3.291422552827332E-5</v>
      </c>
      <c r="Q1859" s="25"/>
      <c r="R1859" s="49" t="str">
        <f t="shared" si="254"/>
        <v xml:space="preserve"> </v>
      </c>
      <c r="S1859" s="25"/>
      <c r="T1859" s="49" t="str">
        <f t="shared" si="255"/>
        <v xml:space="preserve"> </v>
      </c>
      <c r="U1859" s="30"/>
      <c r="V1859" s="49" t="str">
        <f t="shared" si="256"/>
        <v xml:space="preserve"> </v>
      </c>
      <c r="W1859" s="25"/>
      <c r="X1859" s="49" t="str">
        <f t="shared" si="257"/>
        <v xml:space="preserve"> </v>
      </c>
      <c r="Y1859" s="25"/>
      <c r="Z1859" s="53" t="str">
        <f t="shared" si="258"/>
        <v xml:space="preserve"> </v>
      </c>
      <c r="AA1859" s="26">
        <f t="shared" si="259"/>
        <v>1</v>
      </c>
      <c r="AB1859" s="43">
        <f t="shared" si="260"/>
        <v>8.2762958610244394E-6</v>
      </c>
    </row>
    <row r="1860" spans="1:28" ht="12.75" customHeight="1">
      <c r="A1860" t="s">
        <v>764</v>
      </c>
      <c r="B1860" t="s">
        <v>894</v>
      </c>
      <c r="C1860" t="s">
        <v>382</v>
      </c>
      <c r="D1860" s="4" t="s">
        <v>1382</v>
      </c>
      <c r="E1860" s="2" t="s">
        <v>3231</v>
      </c>
      <c r="F1860" t="s">
        <v>1694</v>
      </c>
      <c r="G1860" s="4"/>
      <c r="H1860" s="3" t="s">
        <v>1393</v>
      </c>
      <c r="I1860" s="3" t="s">
        <v>1393</v>
      </c>
      <c r="J1860" s="4">
        <v>253</v>
      </c>
      <c r="K1860" s="4">
        <v>387</v>
      </c>
      <c r="L1860" s="38" t="s">
        <v>1483</v>
      </c>
      <c r="M1860" s="25">
        <v>12</v>
      </c>
      <c r="N1860" s="49">
        <f t="shared" si="252"/>
        <v>5.3059780686239835E-4</v>
      </c>
      <c r="O1860" s="25">
        <v>2</v>
      </c>
      <c r="P1860" s="49">
        <f t="shared" si="253"/>
        <v>6.582845105654664E-5</v>
      </c>
      <c r="Q1860" s="25"/>
      <c r="R1860" s="49" t="str">
        <f t="shared" si="254"/>
        <v xml:space="preserve"> </v>
      </c>
      <c r="S1860" s="25">
        <v>1</v>
      </c>
      <c r="T1860" s="49">
        <f t="shared" si="255"/>
        <v>3.5237323372916594E-5</v>
      </c>
      <c r="U1860" s="30"/>
      <c r="V1860" s="49" t="str">
        <f t="shared" si="256"/>
        <v xml:space="preserve"> </v>
      </c>
      <c r="W1860" s="25"/>
      <c r="X1860" s="49" t="str">
        <f t="shared" si="257"/>
        <v xml:space="preserve"> </v>
      </c>
      <c r="Y1860" s="25"/>
      <c r="Z1860" s="53" t="str">
        <f t="shared" si="258"/>
        <v xml:space="preserve"> </v>
      </c>
      <c r="AA1860" s="26">
        <f t="shared" si="259"/>
        <v>15</v>
      </c>
      <c r="AB1860" s="43">
        <f t="shared" si="260"/>
        <v>1.2414443791536659E-4</v>
      </c>
    </row>
    <row r="1861" spans="1:28" ht="12.75" customHeight="1">
      <c r="A1861" t="s">
        <v>764</v>
      </c>
      <c r="B1861" s="5" t="s">
        <v>3393</v>
      </c>
      <c r="C1861" t="s">
        <v>382</v>
      </c>
      <c r="D1861" s="4" t="s">
        <v>1382</v>
      </c>
      <c r="E1861" s="2"/>
      <c r="F1861" t="s">
        <v>6621</v>
      </c>
      <c r="G1861" s="4"/>
      <c r="H1861" s="3" t="s">
        <v>1393</v>
      </c>
      <c r="I1861" s="3" t="s">
        <v>581</v>
      </c>
      <c r="J1861" s="4"/>
      <c r="K1861" s="4"/>
      <c r="L1861" s="38" t="s">
        <v>1483</v>
      </c>
      <c r="M1861" s="25"/>
      <c r="N1861" s="49" t="str">
        <f t="shared" si="252"/>
        <v xml:space="preserve"> </v>
      </c>
      <c r="O1861" s="25"/>
      <c r="P1861" s="49" t="str">
        <f t="shared" si="253"/>
        <v xml:space="preserve"> </v>
      </c>
      <c r="Q1861" s="25"/>
      <c r="R1861" s="49" t="str">
        <f t="shared" si="254"/>
        <v xml:space="preserve"> </v>
      </c>
      <c r="S1861" s="25">
        <v>2</v>
      </c>
      <c r="T1861" s="49">
        <f t="shared" si="255"/>
        <v>7.0474646745833188E-5</v>
      </c>
      <c r="U1861" s="30"/>
      <c r="V1861" s="49" t="str">
        <f t="shared" si="256"/>
        <v xml:space="preserve"> </v>
      </c>
      <c r="W1861" s="25"/>
      <c r="X1861" s="49" t="str">
        <f t="shared" si="257"/>
        <v xml:space="preserve"> </v>
      </c>
      <c r="Y1861" s="25"/>
      <c r="Z1861" s="53" t="str">
        <f t="shared" si="258"/>
        <v xml:space="preserve"> </v>
      </c>
      <c r="AA1861" s="26">
        <f t="shared" si="259"/>
        <v>2</v>
      </c>
      <c r="AB1861" s="43">
        <f t="shared" si="260"/>
        <v>1.6552591722048879E-5</v>
      </c>
    </row>
    <row r="1862" spans="1:28" ht="12.75" customHeight="1">
      <c r="A1862" t="s">
        <v>764</v>
      </c>
      <c r="B1862" s="5" t="s">
        <v>3982</v>
      </c>
      <c r="C1862" t="s">
        <v>382</v>
      </c>
      <c r="D1862" s="4" t="s">
        <v>1382</v>
      </c>
      <c r="E1862" s="2" t="s">
        <v>3231</v>
      </c>
      <c r="F1862" s="5" t="s">
        <v>4070</v>
      </c>
      <c r="G1862" s="4"/>
      <c r="H1862" s="3" t="s">
        <v>1393</v>
      </c>
      <c r="I1862" s="3" t="s">
        <v>1393</v>
      </c>
      <c r="J1862" s="4">
        <v>254</v>
      </c>
      <c r="K1862" s="4"/>
      <c r="L1862" s="38" t="s">
        <v>1483</v>
      </c>
      <c r="M1862" s="25">
        <v>2</v>
      </c>
      <c r="N1862" s="49">
        <f t="shared" si="252"/>
        <v>8.8432967810399716E-5</v>
      </c>
      <c r="O1862" s="25">
        <v>5</v>
      </c>
      <c r="P1862" s="49">
        <f t="shared" si="253"/>
        <v>1.645711276413666E-4</v>
      </c>
      <c r="Q1862" s="25"/>
      <c r="R1862" s="49" t="str">
        <f t="shared" si="254"/>
        <v xml:space="preserve"> </v>
      </c>
      <c r="S1862" s="25">
        <v>1</v>
      </c>
      <c r="T1862" s="49">
        <f t="shared" si="255"/>
        <v>3.5237323372916594E-5</v>
      </c>
      <c r="U1862" s="30">
        <v>2</v>
      </c>
      <c r="V1862" s="49">
        <f t="shared" si="256"/>
        <v>1.3488905375328792E-4</v>
      </c>
      <c r="W1862" s="25">
        <v>1</v>
      </c>
      <c r="X1862" s="49">
        <f t="shared" si="257"/>
        <v>7.0313598649978903E-5</v>
      </c>
      <c r="Y1862" s="25"/>
      <c r="Z1862" s="53" t="str">
        <f t="shared" si="258"/>
        <v xml:space="preserve"> </v>
      </c>
      <c r="AA1862" s="26">
        <f t="shared" si="259"/>
        <v>11</v>
      </c>
      <c r="AB1862" s="43">
        <f t="shared" si="260"/>
        <v>9.1039254471268839E-5</v>
      </c>
    </row>
    <row r="1863" spans="1:28" ht="12.75" customHeight="1">
      <c r="A1863" t="s">
        <v>764</v>
      </c>
      <c r="B1863" s="5" t="s">
        <v>4245</v>
      </c>
      <c r="C1863" t="s">
        <v>382</v>
      </c>
      <c r="D1863" s="4" t="s">
        <v>1382</v>
      </c>
      <c r="E1863" s="2" t="s">
        <v>3231</v>
      </c>
      <c r="F1863" s="5" t="s">
        <v>6392</v>
      </c>
      <c r="G1863" s="4"/>
      <c r="H1863" s="3" t="s">
        <v>1393</v>
      </c>
      <c r="I1863" s="3" t="s">
        <v>581</v>
      </c>
      <c r="J1863" s="4"/>
      <c r="K1863" s="4"/>
      <c r="L1863" s="38" t="s">
        <v>1483</v>
      </c>
      <c r="M1863" s="25"/>
      <c r="N1863" s="49" t="str">
        <f t="shared" si="252"/>
        <v xml:space="preserve"> </v>
      </c>
      <c r="O1863" s="25"/>
      <c r="P1863" s="49" t="str">
        <f t="shared" si="253"/>
        <v xml:space="preserve"> </v>
      </c>
      <c r="Q1863" s="25">
        <v>1</v>
      </c>
      <c r="R1863" s="49">
        <f t="shared" si="254"/>
        <v>1.6863406408094435E-4</v>
      </c>
      <c r="S1863" s="25">
        <v>5</v>
      </c>
      <c r="T1863" s="49">
        <f t="shared" si="255"/>
        <v>1.7618661686458296E-4</v>
      </c>
      <c r="U1863" s="30"/>
      <c r="V1863" s="49" t="str">
        <f t="shared" si="256"/>
        <v xml:space="preserve"> </v>
      </c>
      <c r="W1863" s="25"/>
      <c r="X1863" s="49" t="str">
        <f t="shared" si="257"/>
        <v xml:space="preserve"> </v>
      </c>
      <c r="Y1863" s="25"/>
      <c r="Z1863" s="53" t="str">
        <f t="shared" si="258"/>
        <v xml:space="preserve"> </v>
      </c>
      <c r="AA1863" s="26">
        <f t="shared" si="259"/>
        <v>6</v>
      </c>
      <c r="AB1863" s="43">
        <f t="shared" si="260"/>
        <v>4.965777516614664E-5</v>
      </c>
    </row>
    <row r="1864" spans="1:28" ht="12.75" customHeight="1">
      <c r="A1864" t="s">
        <v>764</v>
      </c>
      <c r="B1864" t="s">
        <v>3423</v>
      </c>
      <c r="C1864" t="s">
        <v>382</v>
      </c>
      <c r="D1864" s="4" t="s">
        <v>1382</v>
      </c>
      <c r="E1864" s="2"/>
      <c r="F1864" t="s">
        <v>3476</v>
      </c>
      <c r="G1864" s="4"/>
      <c r="H1864" s="3" t="s">
        <v>1393</v>
      </c>
      <c r="I1864" s="3" t="s">
        <v>1393</v>
      </c>
      <c r="J1864" s="4">
        <v>254</v>
      </c>
      <c r="K1864" s="4">
        <v>387</v>
      </c>
      <c r="L1864" s="38" t="s">
        <v>1483</v>
      </c>
      <c r="M1864" s="25">
        <v>8</v>
      </c>
      <c r="N1864" s="49">
        <f t="shared" ref="N1864:N1927" si="261">IF(M1864=0," ",M1864/M$2366)</f>
        <v>3.5373187124159886E-4</v>
      </c>
      <c r="O1864" s="25">
        <v>29</v>
      </c>
      <c r="P1864" s="49">
        <f t="shared" ref="P1864:P1927" si="262">IF(O1864=0," ",O1864/O$2366)</f>
        <v>9.545125403199263E-4</v>
      </c>
      <c r="Q1864" s="25">
        <v>5</v>
      </c>
      <c r="R1864" s="49">
        <f t="shared" ref="R1864:R1927" si="263">IF(Q1864=0," ",Q1864/Q$2366)</f>
        <v>8.4317032040472171E-4</v>
      </c>
      <c r="S1864" s="25"/>
      <c r="T1864" s="49" t="str">
        <f t="shared" ref="T1864:T1927" si="264">IF(S1864=0," ",S1864/S$2366)</f>
        <v xml:space="preserve"> </v>
      </c>
      <c r="U1864" s="30"/>
      <c r="V1864" s="49" t="str">
        <f t="shared" ref="V1864:V1927" si="265">IF(U1864=0," ",U1864/U$2366)</f>
        <v xml:space="preserve"> </v>
      </c>
      <c r="W1864" s="25"/>
      <c r="X1864" s="49" t="str">
        <f t="shared" ref="X1864:X1927" si="266">IF(W1864=0," ",W1864/W$2366)</f>
        <v xml:space="preserve"> </v>
      </c>
      <c r="Y1864" s="25"/>
      <c r="Z1864" s="53" t="str">
        <f t="shared" ref="Z1864:Z1927" si="267">IF(Y1864=0," ",Y1864/Y$2366)</f>
        <v xml:space="preserve"> </v>
      </c>
      <c r="AA1864" s="26">
        <f t="shared" ref="AA1864:AA1927" si="268">M1864+O1864+Q1864+S1864+U1864+W1864+Y1864</f>
        <v>42</v>
      </c>
      <c r="AB1864" s="43">
        <f t="shared" ref="AB1864:AB1927" si="269">AA1864/AA$2359</f>
        <v>3.4760442616302647E-4</v>
      </c>
    </row>
    <row r="1865" spans="1:28" ht="12.75" customHeight="1">
      <c r="A1865" t="s">
        <v>764</v>
      </c>
      <c r="B1865" t="s">
        <v>1271</v>
      </c>
      <c r="C1865" t="s">
        <v>382</v>
      </c>
      <c r="D1865" s="4" t="s">
        <v>1382</v>
      </c>
      <c r="E1865" s="2" t="s">
        <v>3231</v>
      </c>
      <c r="F1865" s="5" t="s">
        <v>4071</v>
      </c>
      <c r="G1865" s="4"/>
      <c r="H1865" s="3" t="s">
        <v>1393</v>
      </c>
      <c r="I1865" s="3" t="s">
        <v>581</v>
      </c>
      <c r="J1865" s="4"/>
      <c r="K1865" s="4"/>
      <c r="L1865" s="38" t="s">
        <v>1483</v>
      </c>
      <c r="M1865" s="25"/>
      <c r="N1865" s="49" t="str">
        <f t="shared" si="261"/>
        <v xml:space="preserve"> </v>
      </c>
      <c r="O1865" s="25"/>
      <c r="P1865" s="49" t="str">
        <f t="shared" si="262"/>
        <v xml:space="preserve"> </v>
      </c>
      <c r="Q1865" s="25"/>
      <c r="R1865" s="49" t="str">
        <f t="shared" si="263"/>
        <v xml:space="preserve"> </v>
      </c>
      <c r="S1865" s="25">
        <v>4</v>
      </c>
      <c r="T1865" s="49">
        <f t="shared" si="264"/>
        <v>1.4094929349166638E-4</v>
      </c>
      <c r="U1865" s="30"/>
      <c r="V1865" s="49" t="str">
        <f t="shared" si="265"/>
        <v xml:space="preserve"> </v>
      </c>
      <c r="W1865" s="25"/>
      <c r="X1865" s="49" t="str">
        <f t="shared" si="266"/>
        <v xml:space="preserve"> </v>
      </c>
      <c r="Y1865" s="25"/>
      <c r="Z1865" s="53" t="str">
        <f t="shared" si="267"/>
        <v xml:space="preserve"> </v>
      </c>
      <c r="AA1865" s="26">
        <f t="shared" si="268"/>
        <v>4</v>
      </c>
      <c r="AB1865" s="43">
        <f t="shared" si="269"/>
        <v>3.3105183444097758E-5</v>
      </c>
    </row>
    <row r="1866" spans="1:28" ht="12.75" customHeight="1">
      <c r="A1866" t="s">
        <v>764</v>
      </c>
      <c r="B1866" s="5" t="s">
        <v>4113</v>
      </c>
      <c r="C1866" t="s">
        <v>382</v>
      </c>
      <c r="D1866" s="4" t="s">
        <v>1382</v>
      </c>
      <c r="E1866" s="2" t="s">
        <v>3231</v>
      </c>
      <c r="F1866" s="5" t="s">
        <v>4667</v>
      </c>
      <c r="G1866" s="4"/>
      <c r="H1866" s="3" t="s">
        <v>1393</v>
      </c>
      <c r="I1866" s="3" t="s">
        <v>1393</v>
      </c>
      <c r="J1866" s="4">
        <v>254</v>
      </c>
      <c r="K1866" s="4"/>
      <c r="L1866" s="38" t="s">
        <v>1483</v>
      </c>
      <c r="M1866" s="25">
        <v>1</v>
      </c>
      <c r="N1866" s="49">
        <f t="shared" si="261"/>
        <v>4.4216483905199858E-5</v>
      </c>
      <c r="O1866" s="25"/>
      <c r="P1866" s="49" t="str">
        <f t="shared" si="262"/>
        <v xml:space="preserve"> </v>
      </c>
      <c r="Q1866" s="25"/>
      <c r="R1866" s="49" t="str">
        <f t="shared" si="263"/>
        <v xml:space="preserve"> </v>
      </c>
      <c r="S1866" s="25"/>
      <c r="T1866" s="49" t="str">
        <f t="shared" si="264"/>
        <v xml:space="preserve"> </v>
      </c>
      <c r="U1866" s="30"/>
      <c r="V1866" s="49" t="str">
        <f t="shared" si="265"/>
        <v xml:space="preserve"> </v>
      </c>
      <c r="W1866" s="25"/>
      <c r="X1866" s="49" t="str">
        <f t="shared" si="266"/>
        <v xml:space="preserve"> </v>
      </c>
      <c r="Y1866" s="25"/>
      <c r="Z1866" s="53" t="str">
        <f t="shared" si="267"/>
        <v xml:space="preserve"> </v>
      </c>
      <c r="AA1866" s="26">
        <f t="shared" si="268"/>
        <v>1</v>
      </c>
      <c r="AB1866" s="43">
        <f t="shared" si="269"/>
        <v>8.2762958610244394E-6</v>
      </c>
    </row>
    <row r="1867" spans="1:28" ht="12.75" customHeight="1">
      <c r="A1867" t="s">
        <v>764</v>
      </c>
      <c r="B1867" s="5" t="s">
        <v>5177</v>
      </c>
      <c r="C1867" t="s">
        <v>382</v>
      </c>
      <c r="D1867" s="4" t="s">
        <v>1382</v>
      </c>
      <c r="E1867" s="4" t="s">
        <v>4</v>
      </c>
      <c r="F1867" s="5"/>
      <c r="G1867" s="4"/>
      <c r="H1867" s="3" t="s">
        <v>1393</v>
      </c>
      <c r="I1867" s="3" t="s">
        <v>581</v>
      </c>
      <c r="J1867" s="4"/>
      <c r="K1867" s="4"/>
      <c r="L1867" s="38" t="s">
        <v>1483</v>
      </c>
      <c r="M1867" s="25">
        <v>5</v>
      </c>
      <c r="N1867" s="49">
        <f t="shared" si="261"/>
        <v>2.210824195259993E-4</v>
      </c>
      <c r="O1867" s="25">
        <v>1</v>
      </c>
      <c r="P1867" s="49">
        <f t="shared" si="262"/>
        <v>3.291422552827332E-5</v>
      </c>
      <c r="Q1867" s="25">
        <v>6</v>
      </c>
      <c r="R1867" s="49">
        <f t="shared" si="263"/>
        <v>1.011804384485666E-3</v>
      </c>
      <c r="S1867" s="25"/>
      <c r="T1867" s="49" t="str">
        <f t="shared" si="264"/>
        <v xml:space="preserve"> </v>
      </c>
      <c r="U1867" s="30"/>
      <c r="V1867" s="49" t="str">
        <f t="shared" si="265"/>
        <v xml:space="preserve"> </v>
      </c>
      <c r="W1867" s="25">
        <v>1</v>
      </c>
      <c r="X1867" s="49">
        <f t="shared" si="266"/>
        <v>7.0313598649978903E-5</v>
      </c>
      <c r="Y1867" s="25"/>
      <c r="Z1867" s="53" t="str">
        <f t="shared" si="267"/>
        <v xml:space="preserve"> </v>
      </c>
      <c r="AA1867" s="26">
        <f t="shared" si="268"/>
        <v>13</v>
      </c>
      <c r="AB1867" s="43">
        <f t="shared" si="269"/>
        <v>1.0759184619331772E-4</v>
      </c>
    </row>
    <row r="1868" spans="1:28" ht="12.75" customHeight="1">
      <c r="A1868" t="s">
        <v>764</v>
      </c>
      <c r="B1868" t="s">
        <v>457</v>
      </c>
      <c r="C1868" t="s">
        <v>382</v>
      </c>
      <c r="D1868" s="4" t="s">
        <v>1382</v>
      </c>
      <c r="E1868" s="2" t="s">
        <v>3231</v>
      </c>
      <c r="F1868" t="s">
        <v>2192</v>
      </c>
      <c r="G1868" s="4"/>
      <c r="H1868" s="3" t="s">
        <v>1393</v>
      </c>
      <c r="I1868" s="3" t="s">
        <v>1393</v>
      </c>
      <c r="J1868" s="4"/>
      <c r="K1868" s="4"/>
      <c r="L1868" s="38" t="s">
        <v>1483</v>
      </c>
      <c r="M1868" s="25">
        <v>1</v>
      </c>
      <c r="N1868" s="49">
        <f t="shared" si="261"/>
        <v>4.4216483905199858E-5</v>
      </c>
      <c r="O1868" s="25"/>
      <c r="P1868" s="49" t="str">
        <f t="shared" si="262"/>
        <v xml:space="preserve"> </v>
      </c>
      <c r="Q1868" s="25"/>
      <c r="R1868" s="49" t="str">
        <f t="shared" si="263"/>
        <v xml:space="preserve"> </v>
      </c>
      <c r="S1868" s="25">
        <v>61</v>
      </c>
      <c r="T1868" s="49">
        <f t="shared" si="264"/>
        <v>2.1494767257479123E-3</v>
      </c>
      <c r="U1868" s="30"/>
      <c r="V1868" s="49" t="str">
        <f t="shared" si="265"/>
        <v xml:space="preserve"> </v>
      </c>
      <c r="W1868" s="25"/>
      <c r="X1868" s="49" t="str">
        <f t="shared" si="266"/>
        <v xml:space="preserve"> </v>
      </c>
      <c r="Y1868" s="25">
        <v>12</v>
      </c>
      <c r="Z1868" s="53">
        <f t="shared" si="267"/>
        <v>2.6839633191679713E-3</v>
      </c>
      <c r="AA1868" s="26">
        <f t="shared" si="268"/>
        <v>74</v>
      </c>
      <c r="AB1868" s="43">
        <f t="shared" si="269"/>
        <v>6.1244589371580859E-4</v>
      </c>
    </row>
    <row r="1869" spans="1:28" ht="12.75" customHeight="1">
      <c r="A1869" t="s">
        <v>764</v>
      </c>
      <c r="B1869" s="5" t="s">
        <v>2355</v>
      </c>
      <c r="C1869" t="s">
        <v>382</v>
      </c>
      <c r="D1869" s="4" t="s">
        <v>1382</v>
      </c>
      <c r="E1869" s="2"/>
      <c r="G1869" s="4"/>
      <c r="H1869" s="3" t="s">
        <v>1393</v>
      </c>
      <c r="I1869" s="3" t="s">
        <v>581</v>
      </c>
      <c r="J1869" s="4"/>
      <c r="K1869" s="4"/>
      <c r="L1869" s="38" t="s">
        <v>1483</v>
      </c>
      <c r="M1869" s="25">
        <v>6</v>
      </c>
      <c r="N1869" s="49">
        <f t="shared" si="261"/>
        <v>2.6529890343119917E-4</v>
      </c>
      <c r="O1869" s="25">
        <v>2</v>
      </c>
      <c r="P1869" s="49">
        <f t="shared" si="262"/>
        <v>6.582845105654664E-5</v>
      </c>
      <c r="Q1869" s="25"/>
      <c r="R1869" s="49" t="str">
        <f t="shared" si="263"/>
        <v xml:space="preserve"> </v>
      </c>
      <c r="S1869" s="25"/>
      <c r="T1869" s="49" t="str">
        <f t="shared" si="264"/>
        <v xml:space="preserve"> </v>
      </c>
      <c r="U1869" s="30">
        <v>3</v>
      </c>
      <c r="V1869" s="49">
        <f t="shared" si="265"/>
        <v>2.0233358062993187E-4</v>
      </c>
      <c r="W1869" s="25"/>
      <c r="X1869" s="49" t="str">
        <f t="shared" si="266"/>
        <v xml:space="preserve"> </v>
      </c>
      <c r="Y1869" s="25"/>
      <c r="Z1869" s="53" t="str">
        <f t="shared" si="267"/>
        <v xml:space="preserve"> </v>
      </c>
      <c r="AA1869" s="26">
        <f t="shared" si="268"/>
        <v>11</v>
      </c>
      <c r="AB1869" s="43">
        <f t="shared" si="269"/>
        <v>9.1039254471268839E-5</v>
      </c>
    </row>
    <row r="1870" spans="1:28" ht="12.75" customHeight="1">
      <c r="A1870" t="s">
        <v>764</v>
      </c>
      <c r="B1870" t="s">
        <v>140</v>
      </c>
      <c r="C1870" t="s">
        <v>382</v>
      </c>
      <c r="D1870" s="4" t="s">
        <v>1382</v>
      </c>
      <c r="E1870" s="4" t="s">
        <v>3231</v>
      </c>
      <c r="F1870" t="s">
        <v>2194</v>
      </c>
      <c r="G1870" s="4"/>
      <c r="H1870" s="3" t="s">
        <v>1393</v>
      </c>
      <c r="I1870" s="3" t="s">
        <v>1393</v>
      </c>
      <c r="J1870" s="4">
        <v>254</v>
      </c>
      <c r="K1870" s="4">
        <v>388</v>
      </c>
      <c r="L1870" s="38" t="s">
        <v>1483</v>
      </c>
      <c r="M1870" s="25">
        <v>16</v>
      </c>
      <c r="N1870" s="49">
        <f t="shared" si="261"/>
        <v>7.0746374248319773E-4</v>
      </c>
      <c r="O1870" s="25">
        <v>4</v>
      </c>
      <c r="P1870" s="49">
        <f t="shared" si="262"/>
        <v>1.3165690211309328E-4</v>
      </c>
      <c r="Q1870" s="25"/>
      <c r="R1870" s="49" t="str">
        <f t="shared" si="263"/>
        <v xml:space="preserve"> </v>
      </c>
      <c r="S1870" s="25">
        <v>1</v>
      </c>
      <c r="T1870" s="49">
        <f t="shared" si="264"/>
        <v>3.5237323372916594E-5</v>
      </c>
      <c r="U1870" s="30"/>
      <c r="V1870" s="49" t="str">
        <f t="shared" si="265"/>
        <v xml:space="preserve"> </v>
      </c>
      <c r="W1870" s="25">
        <v>15</v>
      </c>
      <c r="X1870" s="49">
        <f t="shared" si="266"/>
        <v>1.0547039797496837E-3</v>
      </c>
      <c r="Y1870" s="25"/>
      <c r="Z1870" s="53" t="str">
        <f t="shared" si="267"/>
        <v xml:space="preserve"> </v>
      </c>
      <c r="AA1870" s="26">
        <f t="shared" si="268"/>
        <v>36</v>
      </c>
      <c r="AB1870" s="43">
        <f t="shared" si="269"/>
        <v>2.9794665099687983E-4</v>
      </c>
    </row>
    <row r="1871" spans="1:28" ht="12.75" customHeight="1">
      <c r="A1871" t="s">
        <v>764</v>
      </c>
      <c r="B1871" s="5" t="s">
        <v>4375</v>
      </c>
      <c r="C1871" t="s">
        <v>382</v>
      </c>
      <c r="D1871" s="4" t="s">
        <v>1382</v>
      </c>
      <c r="E1871" s="4"/>
      <c r="F1871" t="s">
        <v>4467</v>
      </c>
      <c r="G1871" s="4"/>
      <c r="H1871" s="3" t="s">
        <v>581</v>
      </c>
      <c r="I1871" s="3" t="s">
        <v>581</v>
      </c>
      <c r="J1871" s="4"/>
      <c r="K1871" s="4"/>
      <c r="L1871" s="38" t="s">
        <v>1483</v>
      </c>
      <c r="M1871" s="25"/>
      <c r="N1871" s="49" t="str">
        <f t="shared" si="261"/>
        <v xml:space="preserve"> </v>
      </c>
      <c r="O1871" s="25"/>
      <c r="P1871" s="49" t="str">
        <f t="shared" si="262"/>
        <v xml:space="preserve"> </v>
      </c>
      <c r="Q1871" s="25"/>
      <c r="R1871" s="49" t="str">
        <f t="shared" si="263"/>
        <v xml:space="preserve"> </v>
      </c>
      <c r="S1871" s="25">
        <v>5</v>
      </c>
      <c r="T1871" s="49">
        <f t="shared" si="264"/>
        <v>1.7618661686458296E-4</v>
      </c>
      <c r="U1871" s="30"/>
      <c r="V1871" s="49" t="str">
        <f t="shared" si="265"/>
        <v xml:space="preserve"> </v>
      </c>
      <c r="W1871" s="25"/>
      <c r="X1871" s="49" t="str">
        <f t="shared" si="266"/>
        <v xml:space="preserve"> </v>
      </c>
      <c r="Y1871" s="25"/>
      <c r="Z1871" s="53" t="str">
        <f t="shared" si="267"/>
        <v xml:space="preserve"> </v>
      </c>
      <c r="AA1871" s="26">
        <f t="shared" si="268"/>
        <v>5</v>
      </c>
      <c r="AB1871" s="43">
        <f t="shared" si="269"/>
        <v>4.1381479305122199E-5</v>
      </c>
    </row>
    <row r="1872" spans="1:28" ht="12.75" customHeight="1">
      <c r="A1872" t="s">
        <v>764</v>
      </c>
      <c r="B1872" t="s">
        <v>765</v>
      </c>
      <c r="C1872" t="s">
        <v>382</v>
      </c>
      <c r="D1872" s="4" t="s">
        <v>1382</v>
      </c>
      <c r="E1872" s="2" t="s">
        <v>3231</v>
      </c>
      <c r="F1872" t="s">
        <v>493</v>
      </c>
      <c r="G1872" s="4"/>
      <c r="H1872" s="3" t="s">
        <v>1393</v>
      </c>
      <c r="I1872" s="3" t="s">
        <v>1393</v>
      </c>
      <c r="J1872" s="4">
        <v>255</v>
      </c>
      <c r="K1872" s="4">
        <v>387</v>
      </c>
      <c r="L1872" s="38" t="s">
        <v>1483</v>
      </c>
      <c r="M1872" s="25">
        <v>7</v>
      </c>
      <c r="N1872" s="49">
        <f t="shared" si="261"/>
        <v>3.0951538733639902E-4</v>
      </c>
      <c r="O1872" s="25">
        <v>22</v>
      </c>
      <c r="P1872" s="49">
        <f t="shared" si="262"/>
        <v>7.2411296162201298E-4</v>
      </c>
      <c r="Q1872" s="25">
        <v>1</v>
      </c>
      <c r="R1872" s="49">
        <f t="shared" si="263"/>
        <v>1.6863406408094435E-4</v>
      </c>
      <c r="S1872" s="25">
        <v>15</v>
      </c>
      <c r="T1872" s="49">
        <f t="shared" si="264"/>
        <v>5.2855985059374892E-4</v>
      </c>
      <c r="U1872" s="30">
        <v>5</v>
      </c>
      <c r="V1872" s="49">
        <f t="shared" si="265"/>
        <v>3.3722263438321982E-4</v>
      </c>
      <c r="W1872" s="25">
        <v>5</v>
      </c>
      <c r="X1872" s="49">
        <f t="shared" si="266"/>
        <v>3.5156799324989455E-4</v>
      </c>
      <c r="Y1872" s="25"/>
      <c r="Z1872" s="53" t="str">
        <f t="shared" si="267"/>
        <v xml:space="preserve"> </v>
      </c>
      <c r="AA1872" s="26">
        <f t="shared" si="268"/>
        <v>55</v>
      </c>
      <c r="AB1872" s="43">
        <f t="shared" si="269"/>
        <v>4.5519627235634418E-4</v>
      </c>
    </row>
    <row r="1873" spans="1:28" ht="12.75" customHeight="1">
      <c r="A1873" t="s">
        <v>764</v>
      </c>
      <c r="B1873" t="s">
        <v>2090</v>
      </c>
      <c r="C1873" t="s">
        <v>382</v>
      </c>
      <c r="D1873" s="4" t="s">
        <v>1382</v>
      </c>
      <c r="E1873" s="2" t="s">
        <v>3231</v>
      </c>
      <c r="F1873" t="s">
        <v>496</v>
      </c>
      <c r="G1873" s="4"/>
      <c r="H1873" s="3" t="s">
        <v>1393</v>
      </c>
      <c r="I1873" s="3" t="s">
        <v>1393</v>
      </c>
      <c r="J1873" s="4"/>
      <c r="K1873" s="4"/>
      <c r="L1873" s="38" t="s">
        <v>1483</v>
      </c>
      <c r="M1873" s="25"/>
      <c r="N1873" s="49" t="str">
        <f t="shared" si="261"/>
        <v xml:space="preserve"> </v>
      </c>
      <c r="O1873" s="25"/>
      <c r="P1873" s="49" t="str">
        <f t="shared" si="262"/>
        <v xml:space="preserve"> </v>
      </c>
      <c r="Q1873" s="25"/>
      <c r="R1873" s="49" t="str">
        <f t="shared" si="263"/>
        <v xml:space="preserve"> </v>
      </c>
      <c r="S1873" s="25">
        <v>5</v>
      </c>
      <c r="T1873" s="49">
        <f t="shared" si="264"/>
        <v>1.7618661686458296E-4</v>
      </c>
      <c r="U1873" s="30"/>
      <c r="V1873" s="49" t="str">
        <f t="shared" si="265"/>
        <v xml:space="preserve"> </v>
      </c>
      <c r="W1873" s="25"/>
      <c r="X1873" s="49" t="str">
        <f t="shared" si="266"/>
        <v xml:space="preserve"> </v>
      </c>
      <c r="Y1873" s="25"/>
      <c r="Z1873" s="53" t="str">
        <f t="shared" si="267"/>
        <v xml:space="preserve"> </v>
      </c>
      <c r="AA1873" s="26">
        <f t="shared" si="268"/>
        <v>5</v>
      </c>
      <c r="AB1873" s="43">
        <f t="shared" si="269"/>
        <v>4.1381479305122199E-5</v>
      </c>
    </row>
    <row r="1874" spans="1:28" ht="12.75" customHeight="1">
      <c r="A1874" t="s">
        <v>764</v>
      </c>
      <c r="B1874" t="s">
        <v>458</v>
      </c>
      <c r="C1874" t="s">
        <v>382</v>
      </c>
      <c r="D1874" s="4" t="s">
        <v>1382</v>
      </c>
      <c r="E1874" s="2" t="s">
        <v>3231</v>
      </c>
      <c r="F1874" t="s">
        <v>497</v>
      </c>
      <c r="G1874" s="4"/>
      <c r="H1874" s="3" t="s">
        <v>1393</v>
      </c>
      <c r="I1874" s="3" t="s">
        <v>1393</v>
      </c>
      <c r="J1874" s="4"/>
      <c r="K1874" s="4"/>
      <c r="L1874" s="38" t="s">
        <v>1483</v>
      </c>
      <c r="M1874" s="25"/>
      <c r="N1874" s="49" t="str">
        <f t="shared" si="261"/>
        <v xml:space="preserve"> </v>
      </c>
      <c r="O1874" s="25"/>
      <c r="P1874" s="49" t="str">
        <f t="shared" si="262"/>
        <v xml:space="preserve"> </v>
      </c>
      <c r="Q1874" s="25"/>
      <c r="R1874" s="49" t="str">
        <f t="shared" si="263"/>
        <v xml:space="preserve"> </v>
      </c>
      <c r="S1874" s="25">
        <v>23</v>
      </c>
      <c r="T1874" s="49">
        <f t="shared" si="264"/>
        <v>8.1045843757708168E-4</v>
      </c>
      <c r="U1874" s="30"/>
      <c r="V1874" s="49" t="str">
        <f t="shared" si="265"/>
        <v xml:space="preserve"> </v>
      </c>
      <c r="W1874" s="25"/>
      <c r="X1874" s="49" t="str">
        <f t="shared" si="266"/>
        <v xml:space="preserve"> </v>
      </c>
      <c r="Y1874" s="25">
        <v>1</v>
      </c>
      <c r="Z1874" s="53">
        <f t="shared" si="267"/>
        <v>2.2366360993066427E-4</v>
      </c>
      <c r="AA1874" s="26">
        <f t="shared" si="268"/>
        <v>24</v>
      </c>
      <c r="AB1874" s="43">
        <f t="shared" si="269"/>
        <v>1.9863110066458656E-4</v>
      </c>
    </row>
    <row r="1875" spans="1:28" ht="12.75" customHeight="1">
      <c r="A1875" t="s">
        <v>764</v>
      </c>
      <c r="B1875" t="s">
        <v>2564</v>
      </c>
      <c r="C1875" t="s">
        <v>382</v>
      </c>
      <c r="D1875" s="4" t="s">
        <v>1382</v>
      </c>
      <c r="E1875" s="2" t="s">
        <v>3231</v>
      </c>
      <c r="F1875" t="s">
        <v>499</v>
      </c>
      <c r="G1875" s="4" t="s">
        <v>168</v>
      </c>
      <c r="H1875" s="3" t="s">
        <v>1393</v>
      </c>
      <c r="I1875" s="3" t="s">
        <v>581</v>
      </c>
      <c r="J1875" s="4"/>
      <c r="K1875" s="4"/>
      <c r="L1875" s="38" t="s">
        <v>1483</v>
      </c>
      <c r="M1875" s="25"/>
      <c r="N1875" s="49" t="str">
        <f t="shared" si="261"/>
        <v xml:space="preserve"> </v>
      </c>
      <c r="O1875" s="25"/>
      <c r="P1875" s="49" t="str">
        <f t="shared" si="262"/>
        <v xml:space="preserve"> </v>
      </c>
      <c r="Q1875" s="25">
        <v>1</v>
      </c>
      <c r="R1875" s="49">
        <f t="shared" si="263"/>
        <v>1.6863406408094435E-4</v>
      </c>
      <c r="S1875" s="25">
        <v>6</v>
      </c>
      <c r="T1875" s="49">
        <f t="shared" si="264"/>
        <v>2.1142394023749956E-4</v>
      </c>
      <c r="U1875" s="30">
        <v>13</v>
      </c>
      <c r="V1875" s="49">
        <f t="shared" si="265"/>
        <v>8.7677884939637153E-4</v>
      </c>
      <c r="W1875" s="25"/>
      <c r="X1875" s="49" t="str">
        <f t="shared" si="266"/>
        <v xml:space="preserve"> </v>
      </c>
      <c r="Y1875" s="25"/>
      <c r="Z1875" s="53" t="str">
        <f t="shared" si="267"/>
        <v xml:space="preserve"> </v>
      </c>
      <c r="AA1875" s="26">
        <f t="shared" si="268"/>
        <v>20</v>
      </c>
      <c r="AB1875" s="43">
        <f t="shared" si="269"/>
        <v>1.655259172204888E-4</v>
      </c>
    </row>
    <row r="1876" spans="1:28" ht="12.75" customHeight="1">
      <c r="A1876" t="s">
        <v>764</v>
      </c>
      <c r="B1876" t="s">
        <v>1876</v>
      </c>
      <c r="C1876" t="s">
        <v>382</v>
      </c>
      <c r="D1876" s="4" t="s">
        <v>1382</v>
      </c>
      <c r="E1876" s="2" t="s">
        <v>3231</v>
      </c>
      <c r="F1876" t="s">
        <v>500</v>
      </c>
      <c r="G1876" s="4"/>
      <c r="H1876" s="3" t="s">
        <v>1393</v>
      </c>
      <c r="I1876" s="3" t="s">
        <v>1393</v>
      </c>
      <c r="J1876" s="4">
        <v>255</v>
      </c>
      <c r="K1876" s="4"/>
      <c r="L1876" s="38" t="s">
        <v>1483</v>
      </c>
      <c r="M1876" s="25">
        <v>3</v>
      </c>
      <c r="N1876" s="49">
        <f t="shared" si="261"/>
        <v>1.3264945171559959E-4</v>
      </c>
      <c r="O1876" s="25">
        <v>8</v>
      </c>
      <c r="P1876" s="49">
        <f t="shared" si="262"/>
        <v>2.6331380422618656E-4</v>
      </c>
      <c r="Q1876" s="25">
        <v>2</v>
      </c>
      <c r="R1876" s="49">
        <f t="shared" si="263"/>
        <v>3.3726812816188871E-4</v>
      </c>
      <c r="S1876" s="25">
        <v>1</v>
      </c>
      <c r="T1876" s="49">
        <f t="shared" si="264"/>
        <v>3.5237323372916594E-5</v>
      </c>
      <c r="U1876" s="30"/>
      <c r="V1876" s="49" t="str">
        <f t="shared" si="265"/>
        <v xml:space="preserve"> </v>
      </c>
      <c r="W1876" s="25"/>
      <c r="X1876" s="49" t="str">
        <f t="shared" si="266"/>
        <v xml:space="preserve"> </v>
      </c>
      <c r="Y1876" s="25"/>
      <c r="Z1876" s="53" t="str">
        <f t="shared" si="267"/>
        <v xml:space="preserve"> </v>
      </c>
      <c r="AA1876" s="26">
        <f t="shared" si="268"/>
        <v>14</v>
      </c>
      <c r="AB1876" s="43">
        <f t="shared" si="269"/>
        <v>1.1586814205434216E-4</v>
      </c>
    </row>
    <row r="1877" spans="1:28" ht="12.75" customHeight="1">
      <c r="A1877" t="s">
        <v>764</v>
      </c>
      <c r="B1877" t="s">
        <v>2248</v>
      </c>
      <c r="C1877" t="s">
        <v>382</v>
      </c>
      <c r="D1877" s="4" t="s">
        <v>1382</v>
      </c>
      <c r="E1877" s="2" t="s">
        <v>3231</v>
      </c>
      <c r="F1877" t="s">
        <v>501</v>
      </c>
      <c r="G1877" s="4"/>
      <c r="H1877" s="3" t="s">
        <v>581</v>
      </c>
      <c r="I1877" s="3" t="s">
        <v>581</v>
      </c>
      <c r="J1877" s="4"/>
      <c r="K1877" s="4"/>
      <c r="L1877" s="38" t="s">
        <v>1483</v>
      </c>
      <c r="M1877" s="25"/>
      <c r="N1877" s="49" t="str">
        <f t="shared" si="261"/>
        <v xml:space="preserve"> </v>
      </c>
      <c r="O1877" s="25"/>
      <c r="P1877" s="49" t="str">
        <f t="shared" si="262"/>
        <v xml:space="preserve"> </v>
      </c>
      <c r="Q1877" s="25"/>
      <c r="R1877" s="49" t="str">
        <f t="shared" si="263"/>
        <v xml:space="preserve"> </v>
      </c>
      <c r="S1877" s="25">
        <v>3</v>
      </c>
      <c r="T1877" s="49">
        <f t="shared" si="264"/>
        <v>1.0571197011874978E-4</v>
      </c>
      <c r="U1877" s="30"/>
      <c r="V1877" s="49" t="str">
        <f t="shared" si="265"/>
        <v xml:space="preserve"> </v>
      </c>
      <c r="W1877" s="25"/>
      <c r="X1877" s="49" t="str">
        <f t="shared" si="266"/>
        <v xml:space="preserve"> </v>
      </c>
      <c r="Y1877" s="25"/>
      <c r="Z1877" s="53" t="str">
        <f t="shared" si="267"/>
        <v xml:space="preserve"> </v>
      </c>
      <c r="AA1877" s="26">
        <f t="shared" si="268"/>
        <v>3</v>
      </c>
      <c r="AB1877" s="43">
        <f t="shared" si="269"/>
        <v>2.482888758307332E-5</v>
      </c>
    </row>
    <row r="1878" spans="1:28" ht="12.75" customHeight="1">
      <c r="A1878" t="s">
        <v>764</v>
      </c>
      <c r="B1878" t="s">
        <v>766</v>
      </c>
      <c r="C1878" t="s">
        <v>382</v>
      </c>
      <c r="D1878" s="4" t="s">
        <v>1382</v>
      </c>
      <c r="E1878" s="2" t="s">
        <v>3231</v>
      </c>
      <c r="F1878" t="s">
        <v>502</v>
      </c>
      <c r="G1878" s="4"/>
      <c r="H1878" s="3" t="s">
        <v>1393</v>
      </c>
      <c r="I1878" s="3" t="s">
        <v>1393</v>
      </c>
      <c r="J1878" s="4"/>
      <c r="K1878" s="4"/>
      <c r="L1878" s="38" t="s">
        <v>1483</v>
      </c>
      <c r="M1878" s="25"/>
      <c r="N1878" s="49" t="str">
        <f t="shared" si="261"/>
        <v xml:space="preserve"> </v>
      </c>
      <c r="O1878" s="25"/>
      <c r="P1878" s="49" t="str">
        <f t="shared" si="262"/>
        <v xml:space="preserve"> </v>
      </c>
      <c r="Q1878" s="25"/>
      <c r="R1878" s="49" t="str">
        <f t="shared" si="263"/>
        <v xml:space="preserve"> </v>
      </c>
      <c r="S1878" s="25">
        <v>32</v>
      </c>
      <c r="T1878" s="49">
        <f t="shared" si="264"/>
        <v>1.127594347933331E-3</v>
      </c>
      <c r="U1878" s="30"/>
      <c r="V1878" s="49" t="str">
        <f t="shared" si="265"/>
        <v xml:space="preserve"> </v>
      </c>
      <c r="W1878" s="25"/>
      <c r="X1878" s="49" t="str">
        <f t="shared" si="266"/>
        <v xml:space="preserve"> </v>
      </c>
      <c r="Y1878" s="25"/>
      <c r="Z1878" s="53" t="str">
        <f t="shared" si="267"/>
        <v xml:space="preserve"> </v>
      </c>
      <c r="AA1878" s="26">
        <f t="shared" si="268"/>
        <v>32</v>
      </c>
      <c r="AB1878" s="43">
        <f t="shared" si="269"/>
        <v>2.6484146755278206E-4</v>
      </c>
    </row>
    <row r="1879" spans="1:28" ht="12.75" customHeight="1">
      <c r="A1879" t="s">
        <v>764</v>
      </c>
      <c r="B1879" s="5" t="s">
        <v>973</v>
      </c>
      <c r="C1879" t="s">
        <v>382</v>
      </c>
      <c r="D1879" s="4" t="s">
        <v>1382</v>
      </c>
      <c r="E1879" s="2" t="s">
        <v>3231</v>
      </c>
      <c r="F1879" t="s">
        <v>4468</v>
      </c>
      <c r="G1879" s="4" t="s">
        <v>168</v>
      </c>
      <c r="H1879" s="3" t="s">
        <v>1393</v>
      </c>
      <c r="I1879" s="3" t="s">
        <v>1393</v>
      </c>
      <c r="J1879" s="4">
        <v>255</v>
      </c>
      <c r="K1879" s="4">
        <v>389</v>
      </c>
      <c r="L1879" s="38" t="s">
        <v>1483</v>
      </c>
      <c r="M1879" s="25">
        <v>1</v>
      </c>
      <c r="N1879" s="49">
        <f t="shared" si="261"/>
        <v>4.4216483905199858E-5</v>
      </c>
      <c r="O1879" s="25"/>
      <c r="P1879" s="49" t="str">
        <f t="shared" si="262"/>
        <v xml:space="preserve"> </v>
      </c>
      <c r="Q1879" s="25">
        <v>1</v>
      </c>
      <c r="R1879" s="49">
        <f t="shared" si="263"/>
        <v>1.6863406408094435E-4</v>
      </c>
      <c r="S1879" s="25"/>
      <c r="T1879" s="49" t="str">
        <f t="shared" si="264"/>
        <v xml:space="preserve"> </v>
      </c>
      <c r="U1879" s="30"/>
      <c r="V1879" s="49" t="str">
        <f t="shared" si="265"/>
        <v xml:space="preserve"> </v>
      </c>
      <c r="W1879" s="25">
        <v>1</v>
      </c>
      <c r="X1879" s="49">
        <f t="shared" si="266"/>
        <v>7.0313598649978903E-5</v>
      </c>
      <c r="Y1879" s="25"/>
      <c r="Z1879" s="53" t="str">
        <f t="shared" si="267"/>
        <v xml:space="preserve"> </v>
      </c>
      <c r="AA1879" s="26">
        <f t="shared" si="268"/>
        <v>3</v>
      </c>
      <c r="AB1879" s="43">
        <f t="shared" si="269"/>
        <v>2.482888758307332E-5</v>
      </c>
    </row>
    <row r="1880" spans="1:28" ht="12.75" customHeight="1">
      <c r="A1880" t="s">
        <v>764</v>
      </c>
      <c r="B1880" t="s">
        <v>141</v>
      </c>
      <c r="C1880" t="s">
        <v>382</v>
      </c>
      <c r="D1880" s="4" t="s">
        <v>1382</v>
      </c>
      <c r="E1880" s="2" t="s">
        <v>3231</v>
      </c>
      <c r="F1880" t="s">
        <v>977</v>
      </c>
      <c r="G1880" s="4"/>
      <c r="H1880" s="3" t="s">
        <v>1393</v>
      </c>
      <c r="I1880" s="3" t="s">
        <v>1393</v>
      </c>
      <c r="J1880" s="4">
        <v>256</v>
      </c>
      <c r="K1880" s="4">
        <v>388</v>
      </c>
      <c r="L1880" s="38" t="s">
        <v>1483</v>
      </c>
      <c r="M1880" s="25">
        <v>7</v>
      </c>
      <c r="N1880" s="49">
        <f t="shared" si="261"/>
        <v>3.0951538733639902E-4</v>
      </c>
      <c r="O1880" s="25">
        <v>14</v>
      </c>
      <c r="P1880" s="49">
        <f t="shared" si="262"/>
        <v>4.6079915739582648E-4</v>
      </c>
      <c r="Q1880" s="25">
        <v>1</v>
      </c>
      <c r="R1880" s="49">
        <f t="shared" si="263"/>
        <v>1.6863406408094435E-4</v>
      </c>
      <c r="S1880" s="25">
        <v>8</v>
      </c>
      <c r="T1880" s="49">
        <f t="shared" si="264"/>
        <v>2.8189858698333275E-4</v>
      </c>
      <c r="U1880" s="30">
        <v>3</v>
      </c>
      <c r="V1880" s="49">
        <f t="shared" si="265"/>
        <v>2.0233358062993187E-4</v>
      </c>
      <c r="W1880" s="25"/>
      <c r="X1880" s="49" t="str">
        <f t="shared" si="266"/>
        <v xml:space="preserve"> </v>
      </c>
      <c r="Y1880" s="25"/>
      <c r="Z1880" s="53" t="str">
        <f t="shared" si="267"/>
        <v xml:space="preserve"> </v>
      </c>
      <c r="AA1880" s="26">
        <f t="shared" si="268"/>
        <v>33</v>
      </c>
      <c r="AB1880" s="43">
        <f t="shared" si="269"/>
        <v>2.7311776341380653E-4</v>
      </c>
    </row>
    <row r="1881" spans="1:28" ht="12.75" customHeight="1">
      <c r="A1881" t="s">
        <v>764</v>
      </c>
      <c r="B1881" t="s">
        <v>1367</v>
      </c>
      <c r="C1881" t="s">
        <v>382</v>
      </c>
      <c r="D1881" s="4" t="s">
        <v>1382</v>
      </c>
      <c r="E1881" s="2" t="s">
        <v>3231</v>
      </c>
      <c r="F1881" t="s">
        <v>978</v>
      </c>
      <c r="G1881" s="4"/>
      <c r="H1881" s="3" t="s">
        <v>1393</v>
      </c>
      <c r="I1881" s="3" t="s">
        <v>1393</v>
      </c>
      <c r="J1881" s="4"/>
      <c r="K1881" s="4">
        <v>388</v>
      </c>
      <c r="L1881" s="38" t="s">
        <v>1483</v>
      </c>
      <c r="M1881" s="25"/>
      <c r="N1881" s="49" t="str">
        <f t="shared" si="261"/>
        <v xml:space="preserve"> </v>
      </c>
      <c r="O1881" s="25">
        <v>5</v>
      </c>
      <c r="P1881" s="49">
        <f t="shared" si="262"/>
        <v>1.645711276413666E-4</v>
      </c>
      <c r="Q1881" s="25"/>
      <c r="R1881" s="49" t="str">
        <f t="shared" si="263"/>
        <v xml:space="preserve"> </v>
      </c>
      <c r="S1881" s="25">
        <v>2</v>
      </c>
      <c r="T1881" s="49">
        <f t="shared" si="264"/>
        <v>7.0474646745833188E-5</v>
      </c>
      <c r="U1881" s="30"/>
      <c r="V1881" s="49" t="str">
        <f t="shared" si="265"/>
        <v xml:space="preserve"> </v>
      </c>
      <c r="W1881" s="25"/>
      <c r="X1881" s="49" t="str">
        <f t="shared" si="266"/>
        <v xml:space="preserve"> </v>
      </c>
      <c r="Y1881" s="25"/>
      <c r="Z1881" s="53" t="str">
        <f t="shared" si="267"/>
        <v xml:space="preserve"> </v>
      </c>
      <c r="AA1881" s="26">
        <f t="shared" si="268"/>
        <v>7</v>
      </c>
      <c r="AB1881" s="43">
        <f t="shared" si="269"/>
        <v>5.7934071027171081E-5</v>
      </c>
    </row>
    <row r="1882" spans="1:28" ht="12.75" customHeight="1">
      <c r="A1882" t="s">
        <v>764</v>
      </c>
      <c r="B1882" t="s">
        <v>95</v>
      </c>
      <c r="C1882" t="s">
        <v>382</v>
      </c>
      <c r="D1882" s="4" t="s">
        <v>1382</v>
      </c>
      <c r="E1882" s="2" t="s">
        <v>3231</v>
      </c>
      <c r="F1882" t="s">
        <v>979</v>
      </c>
      <c r="G1882" s="4"/>
      <c r="H1882" s="3" t="s">
        <v>1393</v>
      </c>
      <c r="I1882" s="3" t="s">
        <v>1393</v>
      </c>
      <c r="J1882" s="4"/>
      <c r="K1882" s="4"/>
      <c r="L1882" s="38" t="s">
        <v>1483</v>
      </c>
      <c r="M1882" s="25">
        <v>1</v>
      </c>
      <c r="N1882" s="49">
        <f t="shared" si="261"/>
        <v>4.4216483905199858E-5</v>
      </c>
      <c r="O1882" s="25">
        <v>2</v>
      </c>
      <c r="P1882" s="49">
        <f t="shared" si="262"/>
        <v>6.582845105654664E-5</v>
      </c>
      <c r="Q1882" s="25">
        <v>1</v>
      </c>
      <c r="R1882" s="49">
        <f t="shared" si="263"/>
        <v>1.6863406408094435E-4</v>
      </c>
      <c r="S1882" s="25">
        <v>3</v>
      </c>
      <c r="T1882" s="49">
        <f t="shared" si="264"/>
        <v>1.0571197011874978E-4</v>
      </c>
      <c r="U1882" s="30">
        <v>1</v>
      </c>
      <c r="V1882" s="49">
        <f t="shared" si="265"/>
        <v>6.7444526876643958E-5</v>
      </c>
      <c r="W1882" s="25"/>
      <c r="X1882" s="49" t="str">
        <f t="shared" si="266"/>
        <v xml:space="preserve"> </v>
      </c>
      <c r="Y1882" s="25"/>
      <c r="Z1882" s="53" t="str">
        <f t="shared" si="267"/>
        <v xml:space="preserve"> </v>
      </c>
      <c r="AA1882" s="26">
        <f t="shared" si="268"/>
        <v>8</v>
      </c>
      <c r="AB1882" s="43">
        <f t="shared" si="269"/>
        <v>6.6210366888195515E-5</v>
      </c>
    </row>
    <row r="1883" spans="1:28" ht="12.75" customHeight="1">
      <c r="A1883" t="s">
        <v>764</v>
      </c>
      <c r="B1883" t="s">
        <v>2665</v>
      </c>
      <c r="C1883" t="s">
        <v>382</v>
      </c>
      <c r="D1883" s="4" t="s">
        <v>1382</v>
      </c>
      <c r="E1883" s="2" t="s">
        <v>3231</v>
      </c>
      <c r="F1883" t="s">
        <v>980</v>
      </c>
      <c r="G1883" s="4"/>
      <c r="H1883" s="3" t="s">
        <v>1393</v>
      </c>
      <c r="I1883" s="3" t="s">
        <v>1393</v>
      </c>
      <c r="J1883" s="4"/>
      <c r="K1883" s="4"/>
      <c r="L1883" s="38" t="s">
        <v>1483</v>
      </c>
      <c r="M1883" s="25"/>
      <c r="N1883" s="49" t="str">
        <f t="shared" si="261"/>
        <v xml:space="preserve"> </v>
      </c>
      <c r="O1883" s="25"/>
      <c r="P1883" s="49" t="str">
        <f t="shared" si="262"/>
        <v xml:space="preserve"> </v>
      </c>
      <c r="Q1883" s="25"/>
      <c r="R1883" s="49" t="str">
        <f t="shared" si="263"/>
        <v xml:space="preserve"> </v>
      </c>
      <c r="S1883" s="25">
        <v>2</v>
      </c>
      <c r="T1883" s="49">
        <f t="shared" si="264"/>
        <v>7.0474646745833188E-5</v>
      </c>
      <c r="U1883" s="30"/>
      <c r="V1883" s="49" t="str">
        <f t="shared" si="265"/>
        <v xml:space="preserve"> </v>
      </c>
      <c r="W1883" s="25">
        <v>2</v>
      </c>
      <c r="X1883" s="49">
        <f t="shared" si="266"/>
        <v>1.4062719729995781E-4</v>
      </c>
      <c r="Y1883" s="25">
        <v>1</v>
      </c>
      <c r="Z1883" s="53">
        <f t="shared" si="267"/>
        <v>2.2366360993066427E-4</v>
      </c>
      <c r="AA1883" s="26">
        <f t="shared" si="268"/>
        <v>5</v>
      </c>
      <c r="AB1883" s="43">
        <f t="shared" si="269"/>
        <v>4.1381479305122199E-5</v>
      </c>
    </row>
    <row r="1884" spans="1:28" ht="12.75" customHeight="1">
      <c r="A1884" t="s">
        <v>764</v>
      </c>
      <c r="B1884" s="5" t="s">
        <v>4376</v>
      </c>
      <c r="C1884" t="s">
        <v>382</v>
      </c>
      <c r="D1884" s="4" t="s">
        <v>1382</v>
      </c>
      <c r="E1884" s="2" t="s">
        <v>3231</v>
      </c>
      <c r="F1884" t="s">
        <v>4472</v>
      </c>
      <c r="G1884" s="4"/>
      <c r="H1884" s="3" t="s">
        <v>1393</v>
      </c>
      <c r="I1884" s="3" t="s">
        <v>581</v>
      </c>
      <c r="J1884" s="4"/>
      <c r="K1884" s="4"/>
      <c r="L1884" s="38" t="s">
        <v>1483</v>
      </c>
      <c r="M1884" s="25"/>
      <c r="N1884" s="49" t="str">
        <f t="shared" si="261"/>
        <v xml:space="preserve"> </v>
      </c>
      <c r="O1884" s="25"/>
      <c r="P1884" s="49" t="str">
        <f t="shared" si="262"/>
        <v xml:space="preserve"> </v>
      </c>
      <c r="Q1884" s="25"/>
      <c r="R1884" s="49" t="str">
        <f t="shared" si="263"/>
        <v xml:space="preserve"> </v>
      </c>
      <c r="S1884" s="25">
        <v>1</v>
      </c>
      <c r="T1884" s="49">
        <f t="shared" si="264"/>
        <v>3.5237323372916594E-5</v>
      </c>
      <c r="U1884" s="30"/>
      <c r="V1884" s="49" t="str">
        <f t="shared" si="265"/>
        <v xml:space="preserve"> </v>
      </c>
      <c r="W1884" s="25"/>
      <c r="X1884" s="49" t="str">
        <f t="shared" si="266"/>
        <v xml:space="preserve"> </v>
      </c>
      <c r="Y1884" s="25"/>
      <c r="Z1884" s="53" t="str">
        <f t="shared" si="267"/>
        <v xml:space="preserve"> </v>
      </c>
      <c r="AA1884" s="26">
        <f t="shared" si="268"/>
        <v>1</v>
      </c>
      <c r="AB1884" s="43">
        <f t="shared" si="269"/>
        <v>8.2762958610244394E-6</v>
      </c>
    </row>
    <row r="1885" spans="1:28" ht="12.75" customHeight="1">
      <c r="A1885" t="s">
        <v>764</v>
      </c>
      <c r="B1885" t="s">
        <v>658</v>
      </c>
      <c r="C1885" t="s">
        <v>382</v>
      </c>
      <c r="D1885" s="4" t="s">
        <v>1382</v>
      </c>
      <c r="E1885" s="2" t="s">
        <v>3231</v>
      </c>
      <c r="F1885" t="s">
        <v>1550</v>
      </c>
      <c r="G1885" s="4"/>
      <c r="H1885" s="3" t="s">
        <v>1393</v>
      </c>
      <c r="I1885" s="3" t="s">
        <v>1393</v>
      </c>
      <c r="J1885" s="4">
        <v>256</v>
      </c>
      <c r="K1885" s="4">
        <v>389</v>
      </c>
      <c r="L1885" s="38" t="s">
        <v>1483</v>
      </c>
      <c r="M1885" s="25">
        <v>20</v>
      </c>
      <c r="N1885" s="49">
        <f t="shared" si="261"/>
        <v>8.8432967810399721E-4</v>
      </c>
      <c r="O1885" s="25">
        <v>19</v>
      </c>
      <c r="P1885" s="49">
        <f t="shared" si="262"/>
        <v>6.2537028503719305E-4</v>
      </c>
      <c r="Q1885" s="25">
        <v>2</v>
      </c>
      <c r="R1885" s="49">
        <f t="shared" si="263"/>
        <v>3.3726812816188871E-4</v>
      </c>
      <c r="S1885" s="25">
        <v>9</v>
      </c>
      <c r="T1885" s="49">
        <f t="shared" si="264"/>
        <v>3.1713591035624933E-4</v>
      </c>
      <c r="U1885" s="30">
        <v>5</v>
      </c>
      <c r="V1885" s="49">
        <f t="shared" si="265"/>
        <v>3.3722263438321982E-4</v>
      </c>
      <c r="W1885" s="25"/>
      <c r="X1885" s="49" t="str">
        <f t="shared" si="266"/>
        <v xml:space="preserve"> </v>
      </c>
      <c r="Y1885" s="25"/>
      <c r="Z1885" s="53" t="str">
        <f t="shared" si="267"/>
        <v xml:space="preserve"> </v>
      </c>
      <c r="AA1885" s="26">
        <f t="shared" si="268"/>
        <v>55</v>
      </c>
      <c r="AB1885" s="43">
        <f t="shared" si="269"/>
        <v>4.5519627235634418E-4</v>
      </c>
    </row>
    <row r="1886" spans="1:28" ht="12.75" customHeight="1">
      <c r="A1886" t="s">
        <v>764</v>
      </c>
      <c r="B1886" t="s">
        <v>48</v>
      </c>
      <c r="C1886" t="s">
        <v>382</v>
      </c>
      <c r="D1886" s="4" t="s">
        <v>1382</v>
      </c>
      <c r="E1886" s="2" t="s">
        <v>3231</v>
      </c>
      <c r="F1886" t="s">
        <v>1551</v>
      </c>
      <c r="G1886" s="4"/>
      <c r="H1886" s="3" t="s">
        <v>1393</v>
      </c>
      <c r="I1886" s="3" t="s">
        <v>1393</v>
      </c>
      <c r="J1886" s="4"/>
      <c r="K1886" s="4"/>
      <c r="L1886" s="38" t="s">
        <v>1483</v>
      </c>
      <c r="M1886" s="25">
        <v>1</v>
      </c>
      <c r="N1886" s="49">
        <f t="shared" si="261"/>
        <v>4.4216483905199858E-5</v>
      </c>
      <c r="O1886" s="25"/>
      <c r="P1886" s="49" t="str">
        <f t="shared" si="262"/>
        <v xml:space="preserve"> </v>
      </c>
      <c r="Q1886" s="25"/>
      <c r="R1886" s="49" t="str">
        <f t="shared" si="263"/>
        <v xml:space="preserve"> </v>
      </c>
      <c r="S1886" s="28"/>
      <c r="T1886" s="49" t="str">
        <f t="shared" si="264"/>
        <v xml:space="preserve"> </v>
      </c>
      <c r="U1886" s="30"/>
      <c r="V1886" s="49" t="str">
        <f t="shared" si="265"/>
        <v xml:space="preserve"> </v>
      </c>
      <c r="W1886" s="25"/>
      <c r="X1886" s="49" t="str">
        <f t="shared" si="266"/>
        <v xml:space="preserve"> </v>
      </c>
      <c r="Y1886" s="25"/>
      <c r="Z1886" s="53" t="str">
        <f t="shared" si="267"/>
        <v xml:space="preserve"> </v>
      </c>
      <c r="AA1886" s="26">
        <f t="shared" si="268"/>
        <v>1</v>
      </c>
      <c r="AB1886" s="43">
        <f t="shared" si="269"/>
        <v>8.2762958610244394E-6</v>
      </c>
    </row>
    <row r="1887" spans="1:28" ht="12.75" customHeight="1">
      <c r="A1887" t="s">
        <v>764</v>
      </c>
      <c r="B1887" s="5" t="s">
        <v>1488</v>
      </c>
      <c r="C1887" t="s">
        <v>382</v>
      </c>
      <c r="D1887" s="4" t="s">
        <v>1382</v>
      </c>
      <c r="E1887" s="4" t="s">
        <v>4</v>
      </c>
      <c r="G1887" s="4"/>
      <c r="H1887" s="3" t="s">
        <v>1393</v>
      </c>
      <c r="I1887" s="3" t="s">
        <v>581</v>
      </c>
      <c r="J1887" s="4"/>
      <c r="K1887" s="4"/>
      <c r="L1887" s="38" t="s">
        <v>1483</v>
      </c>
      <c r="M1887" s="25"/>
      <c r="N1887" s="49" t="str">
        <f t="shared" si="261"/>
        <v xml:space="preserve"> </v>
      </c>
      <c r="O1887" s="25"/>
      <c r="P1887" s="49" t="str">
        <f t="shared" si="262"/>
        <v xml:space="preserve"> </v>
      </c>
      <c r="Q1887" s="25"/>
      <c r="R1887" s="49" t="str">
        <f t="shared" si="263"/>
        <v xml:space="preserve"> </v>
      </c>
      <c r="S1887" s="28"/>
      <c r="T1887" s="49" t="str">
        <f t="shared" si="264"/>
        <v xml:space="preserve"> </v>
      </c>
      <c r="U1887" s="30">
        <v>1</v>
      </c>
      <c r="V1887" s="49">
        <f t="shared" si="265"/>
        <v>6.7444526876643958E-5</v>
      </c>
      <c r="W1887" s="25"/>
      <c r="X1887" s="49" t="str">
        <f t="shared" si="266"/>
        <v xml:space="preserve"> </v>
      </c>
      <c r="Y1887" s="25"/>
      <c r="Z1887" s="53" t="str">
        <f t="shared" si="267"/>
        <v xml:space="preserve"> </v>
      </c>
      <c r="AA1887" s="26">
        <f t="shared" si="268"/>
        <v>1</v>
      </c>
      <c r="AB1887" s="43">
        <f t="shared" si="269"/>
        <v>8.2762958610244394E-6</v>
      </c>
    </row>
    <row r="1888" spans="1:28" ht="12.75" customHeight="1">
      <c r="A1888" t="s">
        <v>764</v>
      </c>
      <c r="B1888" s="5" t="s">
        <v>4231</v>
      </c>
      <c r="C1888" t="s">
        <v>382</v>
      </c>
      <c r="D1888" s="4" t="s">
        <v>1382</v>
      </c>
      <c r="E1888" s="2" t="s">
        <v>3231</v>
      </c>
      <c r="F1888" t="s">
        <v>4300</v>
      </c>
      <c r="G1888" s="4"/>
      <c r="H1888" s="3" t="s">
        <v>1393</v>
      </c>
      <c r="I1888" s="3" t="s">
        <v>581</v>
      </c>
      <c r="J1888" s="4"/>
      <c r="K1888" s="4"/>
      <c r="L1888" s="38" t="s">
        <v>1483</v>
      </c>
      <c r="M1888" s="25"/>
      <c r="N1888" s="49" t="str">
        <f t="shared" si="261"/>
        <v xml:space="preserve"> </v>
      </c>
      <c r="O1888" s="25"/>
      <c r="P1888" s="49" t="str">
        <f t="shared" si="262"/>
        <v xml:space="preserve"> </v>
      </c>
      <c r="Q1888" s="25"/>
      <c r="R1888" s="49" t="str">
        <f t="shared" si="263"/>
        <v xml:space="preserve"> </v>
      </c>
      <c r="S1888" s="25">
        <v>1</v>
      </c>
      <c r="T1888" s="49">
        <f t="shared" si="264"/>
        <v>3.5237323372916594E-5</v>
      </c>
      <c r="U1888" s="30"/>
      <c r="V1888" s="49" t="str">
        <f t="shared" si="265"/>
        <v xml:space="preserve"> </v>
      </c>
      <c r="W1888" s="25"/>
      <c r="X1888" s="49" t="str">
        <f t="shared" si="266"/>
        <v xml:space="preserve"> </v>
      </c>
      <c r="Y1888" s="25"/>
      <c r="Z1888" s="53" t="str">
        <f t="shared" si="267"/>
        <v xml:space="preserve"> </v>
      </c>
      <c r="AA1888" s="26">
        <f t="shared" si="268"/>
        <v>1</v>
      </c>
      <c r="AB1888" s="43">
        <f t="shared" si="269"/>
        <v>8.2762958610244394E-6</v>
      </c>
    </row>
    <row r="1889" spans="1:28" ht="12.75" customHeight="1">
      <c r="A1889" t="s">
        <v>764</v>
      </c>
      <c r="B1889" s="5" t="s">
        <v>2324</v>
      </c>
      <c r="C1889" t="s">
        <v>382</v>
      </c>
      <c r="D1889" s="4" t="s">
        <v>1382</v>
      </c>
      <c r="E1889" s="2"/>
      <c r="F1889" t="s">
        <v>4473</v>
      </c>
      <c r="G1889" s="4"/>
      <c r="H1889" s="3" t="s">
        <v>1393</v>
      </c>
      <c r="I1889" s="3" t="s">
        <v>581</v>
      </c>
      <c r="J1889" s="4"/>
      <c r="K1889" s="4"/>
      <c r="L1889" s="38" t="s">
        <v>1483</v>
      </c>
      <c r="M1889" s="25"/>
      <c r="N1889" s="49" t="str">
        <f t="shared" si="261"/>
        <v xml:space="preserve"> </v>
      </c>
      <c r="O1889" s="25"/>
      <c r="P1889" s="49" t="str">
        <f t="shared" si="262"/>
        <v xml:space="preserve"> </v>
      </c>
      <c r="Q1889" s="25"/>
      <c r="R1889" s="49" t="str">
        <f t="shared" si="263"/>
        <v xml:space="preserve"> </v>
      </c>
      <c r="S1889" s="25">
        <v>2</v>
      </c>
      <c r="T1889" s="49">
        <f t="shared" si="264"/>
        <v>7.0474646745833188E-5</v>
      </c>
      <c r="U1889" s="30"/>
      <c r="V1889" s="49" t="str">
        <f t="shared" si="265"/>
        <v xml:space="preserve"> </v>
      </c>
      <c r="W1889" s="25"/>
      <c r="X1889" s="49" t="str">
        <f t="shared" si="266"/>
        <v xml:space="preserve"> </v>
      </c>
      <c r="Y1889" s="25"/>
      <c r="Z1889" s="53" t="str">
        <f t="shared" si="267"/>
        <v xml:space="preserve"> </v>
      </c>
      <c r="AA1889" s="26">
        <f t="shared" si="268"/>
        <v>2</v>
      </c>
      <c r="AB1889" s="43">
        <f t="shared" si="269"/>
        <v>1.6552591722048879E-5</v>
      </c>
    </row>
    <row r="1890" spans="1:28" ht="12.75" customHeight="1">
      <c r="A1890" t="s">
        <v>764</v>
      </c>
      <c r="B1890" s="5" t="s">
        <v>2591</v>
      </c>
      <c r="C1890" t="s">
        <v>382</v>
      </c>
      <c r="D1890" s="4" t="s">
        <v>1382</v>
      </c>
      <c r="E1890" s="2" t="s">
        <v>3231</v>
      </c>
      <c r="F1890" s="5" t="s">
        <v>4668</v>
      </c>
      <c r="G1890" s="4"/>
      <c r="H1890" s="3" t="s">
        <v>1393</v>
      </c>
      <c r="I1890" s="3" t="s">
        <v>1393</v>
      </c>
      <c r="J1890" s="4"/>
      <c r="K1890" s="4">
        <v>388</v>
      </c>
      <c r="L1890" s="38" t="s">
        <v>1483</v>
      </c>
      <c r="M1890" s="25">
        <v>1</v>
      </c>
      <c r="N1890" s="49">
        <f t="shared" si="261"/>
        <v>4.4216483905199858E-5</v>
      </c>
      <c r="O1890" s="25"/>
      <c r="P1890" s="49" t="str">
        <f t="shared" si="262"/>
        <v xml:space="preserve"> </v>
      </c>
      <c r="Q1890" s="25"/>
      <c r="R1890" s="49" t="str">
        <f t="shared" si="263"/>
        <v xml:space="preserve"> </v>
      </c>
      <c r="S1890" s="25"/>
      <c r="T1890" s="49" t="str">
        <f t="shared" si="264"/>
        <v xml:space="preserve"> </v>
      </c>
      <c r="U1890" s="30"/>
      <c r="V1890" s="49" t="str">
        <f t="shared" si="265"/>
        <v xml:space="preserve"> </v>
      </c>
      <c r="W1890" s="25"/>
      <c r="X1890" s="49" t="str">
        <f t="shared" si="266"/>
        <v xml:space="preserve"> </v>
      </c>
      <c r="Y1890" s="25"/>
      <c r="Z1890" s="53" t="str">
        <f t="shared" si="267"/>
        <v xml:space="preserve"> </v>
      </c>
      <c r="AA1890" s="26">
        <f t="shared" si="268"/>
        <v>1</v>
      </c>
      <c r="AB1890" s="43">
        <f t="shared" si="269"/>
        <v>8.2762958610244394E-6</v>
      </c>
    </row>
    <row r="1891" spans="1:28" ht="12.75" customHeight="1">
      <c r="A1891" t="s">
        <v>764</v>
      </c>
      <c r="B1891" t="s">
        <v>142</v>
      </c>
      <c r="C1891" t="s">
        <v>382</v>
      </c>
      <c r="D1891" s="4" t="s">
        <v>1382</v>
      </c>
      <c r="E1891" s="2" t="s">
        <v>3231</v>
      </c>
      <c r="F1891" t="s">
        <v>1552</v>
      </c>
      <c r="G1891" s="4"/>
      <c r="H1891" s="3" t="s">
        <v>1393</v>
      </c>
      <c r="I1891" s="3" t="s">
        <v>1393</v>
      </c>
      <c r="J1891" s="4">
        <v>256</v>
      </c>
      <c r="K1891" s="4">
        <v>387</v>
      </c>
      <c r="L1891" s="38" t="s">
        <v>1483</v>
      </c>
      <c r="M1891" s="25">
        <v>18</v>
      </c>
      <c r="N1891" s="49">
        <f t="shared" si="261"/>
        <v>7.9589671029359741E-4</v>
      </c>
      <c r="O1891" s="25">
        <v>38</v>
      </c>
      <c r="P1891" s="49">
        <f t="shared" si="262"/>
        <v>1.2507405700743861E-3</v>
      </c>
      <c r="Q1891" s="25">
        <v>7</v>
      </c>
      <c r="R1891" s="49">
        <f t="shared" si="263"/>
        <v>1.1804384485666105E-3</v>
      </c>
      <c r="S1891" s="25">
        <v>11</v>
      </c>
      <c r="T1891" s="49">
        <f t="shared" si="264"/>
        <v>3.8761055710208255E-4</v>
      </c>
      <c r="U1891" s="30">
        <v>3</v>
      </c>
      <c r="V1891" s="49">
        <f t="shared" si="265"/>
        <v>2.0233358062993187E-4</v>
      </c>
      <c r="W1891" s="25">
        <v>4</v>
      </c>
      <c r="X1891" s="49">
        <f t="shared" si="266"/>
        <v>2.8125439459991561E-4</v>
      </c>
      <c r="Y1891" s="25">
        <v>1</v>
      </c>
      <c r="Z1891" s="53">
        <f t="shared" si="267"/>
        <v>2.2366360993066427E-4</v>
      </c>
      <c r="AA1891" s="26">
        <f t="shared" si="268"/>
        <v>82</v>
      </c>
      <c r="AB1891" s="43">
        <f t="shared" si="269"/>
        <v>6.7865626060400412E-4</v>
      </c>
    </row>
    <row r="1892" spans="1:28" ht="12.75" customHeight="1">
      <c r="A1892" t="s">
        <v>764</v>
      </c>
      <c r="B1892" s="5" t="s">
        <v>3521</v>
      </c>
      <c r="C1892" t="s">
        <v>382</v>
      </c>
      <c r="D1892" s="4" t="s">
        <v>1382</v>
      </c>
      <c r="E1892" s="2"/>
      <c r="F1892" t="s">
        <v>4301</v>
      </c>
      <c r="G1892" s="4"/>
      <c r="H1892" s="3" t="s">
        <v>1393</v>
      </c>
      <c r="I1892" s="3" t="s">
        <v>581</v>
      </c>
      <c r="J1892" s="4"/>
      <c r="K1892" s="4"/>
      <c r="L1892" s="38" t="s">
        <v>1483</v>
      </c>
      <c r="M1892" s="25">
        <v>1</v>
      </c>
      <c r="N1892" s="49">
        <f t="shared" si="261"/>
        <v>4.4216483905199858E-5</v>
      </c>
      <c r="O1892" s="25">
        <v>1</v>
      </c>
      <c r="P1892" s="49">
        <f t="shared" si="262"/>
        <v>3.291422552827332E-5</v>
      </c>
      <c r="Q1892" s="25"/>
      <c r="R1892" s="49" t="str">
        <f t="shared" si="263"/>
        <v xml:space="preserve"> </v>
      </c>
      <c r="S1892" s="25"/>
      <c r="T1892" s="49" t="str">
        <f t="shared" si="264"/>
        <v xml:space="preserve"> </v>
      </c>
      <c r="U1892" s="30"/>
      <c r="V1892" s="49" t="str">
        <f t="shared" si="265"/>
        <v xml:space="preserve"> </v>
      </c>
      <c r="W1892" s="25"/>
      <c r="X1892" s="49" t="str">
        <f t="shared" si="266"/>
        <v xml:space="preserve"> </v>
      </c>
      <c r="Y1892" s="25"/>
      <c r="Z1892" s="53" t="str">
        <f t="shared" si="267"/>
        <v xml:space="preserve"> </v>
      </c>
      <c r="AA1892" s="26">
        <f t="shared" si="268"/>
        <v>2</v>
      </c>
      <c r="AB1892" s="43">
        <f t="shared" si="269"/>
        <v>1.6552591722048879E-5</v>
      </c>
    </row>
    <row r="1893" spans="1:28" ht="12.75" customHeight="1">
      <c r="A1893" t="s">
        <v>764</v>
      </c>
      <c r="B1893" t="s">
        <v>143</v>
      </c>
      <c r="C1893" t="s">
        <v>382</v>
      </c>
      <c r="D1893" s="4" t="s">
        <v>1382</v>
      </c>
      <c r="E1893" s="2" t="s">
        <v>3231</v>
      </c>
      <c r="F1893" t="s">
        <v>132</v>
      </c>
      <c r="G1893" s="4"/>
      <c r="H1893" s="3" t="s">
        <v>1393</v>
      </c>
      <c r="I1893" s="3" t="s">
        <v>1393</v>
      </c>
      <c r="J1893" s="4">
        <v>256</v>
      </c>
      <c r="K1893" s="4"/>
      <c r="L1893" s="38" t="s">
        <v>1483</v>
      </c>
      <c r="M1893" s="25">
        <v>2</v>
      </c>
      <c r="N1893" s="49">
        <f t="shared" si="261"/>
        <v>8.8432967810399716E-5</v>
      </c>
      <c r="O1893" s="25">
        <v>2</v>
      </c>
      <c r="P1893" s="49">
        <f t="shared" si="262"/>
        <v>6.582845105654664E-5</v>
      </c>
      <c r="Q1893" s="25"/>
      <c r="R1893" s="49" t="str">
        <f t="shared" si="263"/>
        <v xml:space="preserve"> </v>
      </c>
      <c r="S1893" s="25">
        <v>7</v>
      </c>
      <c r="T1893" s="49">
        <f t="shared" si="264"/>
        <v>2.4666126361041617E-4</v>
      </c>
      <c r="U1893" s="30">
        <v>6</v>
      </c>
      <c r="V1893" s="49">
        <f t="shared" si="265"/>
        <v>4.0466716125986375E-4</v>
      </c>
      <c r="W1893" s="25"/>
      <c r="X1893" s="49" t="str">
        <f t="shared" si="266"/>
        <v xml:space="preserve"> </v>
      </c>
      <c r="Y1893" s="25">
        <v>2</v>
      </c>
      <c r="Z1893" s="53">
        <f t="shared" si="267"/>
        <v>4.4732721986132855E-4</v>
      </c>
      <c r="AA1893" s="26">
        <f t="shared" si="268"/>
        <v>19</v>
      </c>
      <c r="AB1893" s="43">
        <f t="shared" si="269"/>
        <v>1.5724962135946435E-4</v>
      </c>
    </row>
    <row r="1894" spans="1:28" ht="12.75" customHeight="1">
      <c r="A1894" t="s">
        <v>764</v>
      </c>
      <c r="B1894" s="5" t="s">
        <v>3983</v>
      </c>
      <c r="C1894" t="s">
        <v>382</v>
      </c>
      <c r="D1894" s="4" t="s">
        <v>1382</v>
      </c>
      <c r="E1894" s="2" t="s">
        <v>3231</v>
      </c>
      <c r="F1894" s="5" t="s">
        <v>4072</v>
      </c>
      <c r="G1894" s="4"/>
      <c r="H1894" s="3" t="s">
        <v>1393</v>
      </c>
      <c r="I1894" s="3" t="s">
        <v>1393</v>
      </c>
      <c r="J1894" s="4">
        <v>256</v>
      </c>
      <c r="K1894" s="4"/>
      <c r="L1894" s="38" t="s">
        <v>1483</v>
      </c>
      <c r="M1894" s="25">
        <v>7</v>
      </c>
      <c r="N1894" s="49">
        <f t="shared" si="261"/>
        <v>3.0951538733639902E-4</v>
      </c>
      <c r="O1894" s="25">
        <v>8</v>
      </c>
      <c r="P1894" s="49">
        <f t="shared" si="262"/>
        <v>2.6331380422618656E-4</v>
      </c>
      <c r="Q1894" s="25"/>
      <c r="R1894" s="49" t="str">
        <f t="shared" si="263"/>
        <v xml:space="preserve"> </v>
      </c>
      <c r="S1894" s="25"/>
      <c r="T1894" s="49" t="str">
        <f t="shared" si="264"/>
        <v xml:space="preserve"> </v>
      </c>
      <c r="U1894" s="30"/>
      <c r="V1894" s="49" t="str">
        <f t="shared" si="265"/>
        <v xml:space="preserve"> </v>
      </c>
      <c r="W1894" s="25"/>
      <c r="X1894" s="49" t="str">
        <f t="shared" si="266"/>
        <v xml:space="preserve"> </v>
      </c>
      <c r="Y1894" s="25"/>
      <c r="Z1894" s="53" t="str">
        <f t="shared" si="267"/>
        <v xml:space="preserve"> </v>
      </c>
      <c r="AA1894" s="26">
        <f t="shared" si="268"/>
        <v>15</v>
      </c>
      <c r="AB1894" s="43">
        <f t="shared" si="269"/>
        <v>1.2414443791536659E-4</v>
      </c>
    </row>
    <row r="1895" spans="1:28" ht="12.75" customHeight="1">
      <c r="A1895" t="s">
        <v>764</v>
      </c>
      <c r="B1895" t="s">
        <v>690</v>
      </c>
      <c r="C1895" t="s">
        <v>382</v>
      </c>
      <c r="D1895" s="4" t="s">
        <v>1382</v>
      </c>
      <c r="E1895" s="2" t="s">
        <v>3231</v>
      </c>
      <c r="F1895" s="5" t="s">
        <v>6393</v>
      </c>
      <c r="G1895" s="4"/>
      <c r="H1895" s="3" t="s">
        <v>1393</v>
      </c>
      <c r="I1895" s="3" t="s">
        <v>1393</v>
      </c>
      <c r="J1895" s="4"/>
      <c r="K1895" s="4">
        <v>389</v>
      </c>
      <c r="L1895" s="38" t="s">
        <v>1483</v>
      </c>
      <c r="M1895" s="25">
        <v>6</v>
      </c>
      <c r="N1895" s="49">
        <f t="shared" si="261"/>
        <v>2.6529890343119917E-4</v>
      </c>
      <c r="O1895" s="25">
        <v>1</v>
      </c>
      <c r="P1895" s="49">
        <f t="shared" si="262"/>
        <v>3.291422552827332E-5</v>
      </c>
      <c r="Q1895" s="25"/>
      <c r="R1895" s="49" t="str">
        <f t="shared" si="263"/>
        <v xml:space="preserve"> </v>
      </c>
      <c r="S1895" s="25">
        <v>10</v>
      </c>
      <c r="T1895" s="49">
        <f t="shared" si="264"/>
        <v>3.5237323372916591E-4</v>
      </c>
      <c r="U1895" s="30">
        <v>2</v>
      </c>
      <c r="V1895" s="49">
        <f t="shared" si="265"/>
        <v>1.3488905375328792E-4</v>
      </c>
      <c r="W1895" s="25"/>
      <c r="X1895" s="49" t="str">
        <f t="shared" si="266"/>
        <v xml:space="preserve"> </v>
      </c>
      <c r="Y1895" s="25"/>
      <c r="Z1895" s="53" t="str">
        <f t="shared" si="267"/>
        <v xml:space="preserve"> </v>
      </c>
      <c r="AA1895" s="26">
        <f t="shared" si="268"/>
        <v>19</v>
      </c>
      <c r="AB1895" s="43">
        <f t="shared" si="269"/>
        <v>1.5724962135946435E-4</v>
      </c>
    </row>
    <row r="1896" spans="1:28" ht="12.75" customHeight="1">
      <c r="A1896" t="s">
        <v>764</v>
      </c>
      <c r="B1896" t="s">
        <v>2117</v>
      </c>
      <c r="C1896" t="s">
        <v>382</v>
      </c>
      <c r="D1896" s="4" t="s">
        <v>1382</v>
      </c>
      <c r="E1896" s="2" t="s">
        <v>3231</v>
      </c>
      <c r="F1896" s="5" t="s">
        <v>6394</v>
      </c>
      <c r="G1896" s="4"/>
      <c r="H1896" s="3" t="s">
        <v>1393</v>
      </c>
      <c r="I1896" s="3" t="s">
        <v>1393</v>
      </c>
      <c r="J1896" s="4">
        <v>257</v>
      </c>
      <c r="K1896" s="4">
        <v>388</v>
      </c>
      <c r="L1896" s="38" t="s">
        <v>1483</v>
      </c>
      <c r="M1896" s="25">
        <v>6</v>
      </c>
      <c r="N1896" s="49">
        <f t="shared" si="261"/>
        <v>2.6529890343119917E-4</v>
      </c>
      <c r="O1896" s="25">
        <v>4</v>
      </c>
      <c r="P1896" s="49">
        <f t="shared" si="262"/>
        <v>1.3165690211309328E-4</v>
      </c>
      <c r="Q1896" s="25">
        <v>1</v>
      </c>
      <c r="R1896" s="49">
        <f t="shared" si="263"/>
        <v>1.6863406408094435E-4</v>
      </c>
      <c r="S1896" s="25">
        <v>9</v>
      </c>
      <c r="T1896" s="49">
        <f t="shared" si="264"/>
        <v>3.1713591035624933E-4</v>
      </c>
      <c r="U1896" s="30">
        <v>2</v>
      </c>
      <c r="V1896" s="49">
        <f t="shared" si="265"/>
        <v>1.3488905375328792E-4</v>
      </c>
      <c r="W1896" s="25">
        <v>1</v>
      </c>
      <c r="X1896" s="49">
        <f t="shared" si="266"/>
        <v>7.0313598649978903E-5</v>
      </c>
      <c r="Y1896" s="25"/>
      <c r="Z1896" s="53" t="str">
        <f t="shared" si="267"/>
        <v xml:space="preserve"> </v>
      </c>
      <c r="AA1896" s="26">
        <f t="shared" si="268"/>
        <v>23</v>
      </c>
      <c r="AB1896" s="43">
        <f t="shared" si="269"/>
        <v>1.9035480480356212E-4</v>
      </c>
    </row>
    <row r="1897" spans="1:28" ht="12.75" customHeight="1">
      <c r="A1897" t="s">
        <v>764</v>
      </c>
      <c r="B1897" t="s">
        <v>753</v>
      </c>
      <c r="C1897" t="s">
        <v>382</v>
      </c>
      <c r="D1897" s="4" t="s">
        <v>1382</v>
      </c>
      <c r="E1897" s="2" t="s">
        <v>3231</v>
      </c>
      <c r="F1897" t="s">
        <v>135</v>
      </c>
      <c r="G1897" s="4"/>
      <c r="H1897" s="3" t="s">
        <v>1393</v>
      </c>
      <c r="I1897" s="3" t="s">
        <v>1393</v>
      </c>
      <c r="J1897" s="4">
        <v>257</v>
      </c>
      <c r="K1897" s="4"/>
      <c r="L1897" s="38" t="s">
        <v>1483</v>
      </c>
      <c r="M1897" s="25"/>
      <c r="N1897" s="49" t="str">
        <f t="shared" si="261"/>
        <v xml:space="preserve"> </v>
      </c>
      <c r="O1897" s="25"/>
      <c r="P1897" s="49" t="str">
        <f t="shared" si="262"/>
        <v xml:space="preserve"> </v>
      </c>
      <c r="Q1897" s="25"/>
      <c r="R1897" s="49" t="str">
        <f t="shared" si="263"/>
        <v xml:space="preserve"> </v>
      </c>
      <c r="S1897" s="28"/>
      <c r="T1897" s="49" t="str">
        <f t="shared" si="264"/>
        <v xml:space="preserve"> </v>
      </c>
      <c r="U1897" s="30">
        <v>2</v>
      </c>
      <c r="V1897" s="49">
        <f t="shared" si="265"/>
        <v>1.3488905375328792E-4</v>
      </c>
      <c r="W1897" s="25"/>
      <c r="X1897" s="49" t="str">
        <f t="shared" si="266"/>
        <v xml:space="preserve"> </v>
      </c>
      <c r="Y1897" s="25"/>
      <c r="Z1897" s="53" t="str">
        <f t="shared" si="267"/>
        <v xml:space="preserve"> </v>
      </c>
      <c r="AA1897" s="26">
        <f t="shared" si="268"/>
        <v>2</v>
      </c>
      <c r="AB1897" s="43">
        <f t="shared" si="269"/>
        <v>1.6552591722048879E-5</v>
      </c>
    </row>
    <row r="1898" spans="1:28" ht="12.75" customHeight="1">
      <c r="A1898" t="s">
        <v>764</v>
      </c>
      <c r="B1898" t="s">
        <v>1880</v>
      </c>
      <c r="C1898" t="s">
        <v>382</v>
      </c>
      <c r="D1898" s="4" t="s">
        <v>1382</v>
      </c>
      <c r="E1898" s="2" t="s">
        <v>3231</v>
      </c>
      <c r="F1898" t="s">
        <v>137</v>
      </c>
      <c r="G1898" s="4"/>
      <c r="H1898" s="3" t="s">
        <v>1393</v>
      </c>
      <c r="I1898" s="3" t="s">
        <v>1393</v>
      </c>
      <c r="J1898" s="4"/>
      <c r="K1898" s="4"/>
      <c r="L1898" s="38" t="s">
        <v>1483</v>
      </c>
      <c r="M1898" s="25"/>
      <c r="N1898" s="49" t="str">
        <f t="shared" si="261"/>
        <v xml:space="preserve"> </v>
      </c>
      <c r="O1898" s="25">
        <v>1</v>
      </c>
      <c r="P1898" s="49">
        <f t="shared" si="262"/>
        <v>3.291422552827332E-5</v>
      </c>
      <c r="Q1898" s="25"/>
      <c r="R1898" s="49" t="str">
        <f t="shared" si="263"/>
        <v xml:space="preserve"> </v>
      </c>
      <c r="S1898" s="25">
        <v>4</v>
      </c>
      <c r="T1898" s="49">
        <f t="shared" si="264"/>
        <v>1.4094929349166638E-4</v>
      </c>
      <c r="U1898" s="30"/>
      <c r="V1898" s="49" t="str">
        <f t="shared" si="265"/>
        <v xml:space="preserve"> </v>
      </c>
      <c r="W1898" s="25">
        <v>3</v>
      </c>
      <c r="X1898" s="49">
        <f t="shared" si="266"/>
        <v>2.1094079594993672E-4</v>
      </c>
      <c r="Y1898" s="25"/>
      <c r="Z1898" s="53" t="str">
        <f t="shared" si="267"/>
        <v xml:space="preserve"> </v>
      </c>
      <c r="AA1898" s="26">
        <f t="shared" si="268"/>
        <v>8</v>
      </c>
      <c r="AB1898" s="43">
        <f t="shared" si="269"/>
        <v>6.6210366888195515E-5</v>
      </c>
    </row>
    <row r="1899" spans="1:28" ht="12.75" customHeight="1">
      <c r="A1899" t="s">
        <v>764</v>
      </c>
      <c r="B1899" t="s">
        <v>419</v>
      </c>
      <c r="C1899" t="s">
        <v>382</v>
      </c>
      <c r="D1899" s="4" t="s">
        <v>1382</v>
      </c>
      <c r="E1899" s="2" t="s">
        <v>3232</v>
      </c>
      <c r="F1899" t="s">
        <v>3478</v>
      </c>
      <c r="G1899" s="4" t="s">
        <v>168</v>
      </c>
      <c r="H1899" s="3" t="s">
        <v>1393</v>
      </c>
      <c r="I1899" s="3" t="s">
        <v>581</v>
      </c>
      <c r="J1899" s="4"/>
      <c r="K1899" s="4"/>
      <c r="L1899" s="38" t="s">
        <v>1483</v>
      </c>
      <c r="M1899" s="25"/>
      <c r="N1899" s="49" t="str">
        <f t="shared" si="261"/>
        <v xml:space="preserve"> </v>
      </c>
      <c r="O1899" s="25"/>
      <c r="P1899" s="49" t="str">
        <f t="shared" si="262"/>
        <v xml:space="preserve"> </v>
      </c>
      <c r="Q1899" s="25"/>
      <c r="R1899" s="49" t="str">
        <f t="shared" si="263"/>
        <v xml:space="preserve"> </v>
      </c>
      <c r="S1899" s="25">
        <v>2</v>
      </c>
      <c r="T1899" s="49">
        <f t="shared" si="264"/>
        <v>7.0474646745833188E-5</v>
      </c>
      <c r="U1899" s="30"/>
      <c r="V1899" s="49" t="str">
        <f t="shared" si="265"/>
        <v xml:space="preserve"> </v>
      </c>
      <c r="W1899" s="25"/>
      <c r="X1899" s="49" t="str">
        <f t="shared" si="266"/>
        <v xml:space="preserve"> </v>
      </c>
      <c r="Y1899" s="25"/>
      <c r="Z1899" s="53" t="str">
        <f t="shared" si="267"/>
        <v xml:space="preserve"> </v>
      </c>
      <c r="AA1899" s="26">
        <f t="shared" si="268"/>
        <v>2</v>
      </c>
      <c r="AB1899" s="43">
        <f t="shared" si="269"/>
        <v>1.6552591722048879E-5</v>
      </c>
    </row>
    <row r="1900" spans="1:28" ht="12.75" customHeight="1">
      <c r="A1900" t="s">
        <v>764</v>
      </c>
      <c r="B1900" s="5" t="s">
        <v>3786</v>
      </c>
      <c r="C1900" t="s">
        <v>382</v>
      </c>
      <c r="D1900" s="4" t="s">
        <v>1382</v>
      </c>
      <c r="E1900" s="2" t="s">
        <v>3231</v>
      </c>
      <c r="F1900" s="5" t="s">
        <v>6395</v>
      </c>
      <c r="G1900" s="4"/>
      <c r="H1900" s="3" t="s">
        <v>1393</v>
      </c>
      <c r="I1900" s="3" t="s">
        <v>1393</v>
      </c>
      <c r="J1900" s="4">
        <v>257</v>
      </c>
      <c r="K1900" s="4"/>
      <c r="L1900" s="38" t="s">
        <v>1483</v>
      </c>
      <c r="M1900" s="25">
        <v>3</v>
      </c>
      <c r="N1900" s="49">
        <f t="shared" si="261"/>
        <v>1.3264945171559959E-4</v>
      </c>
      <c r="O1900" s="25">
        <v>1</v>
      </c>
      <c r="P1900" s="49">
        <f t="shared" si="262"/>
        <v>3.291422552827332E-5</v>
      </c>
      <c r="Q1900" s="25"/>
      <c r="R1900" s="49" t="str">
        <f t="shared" si="263"/>
        <v xml:space="preserve"> </v>
      </c>
      <c r="S1900" s="25"/>
      <c r="T1900" s="49" t="str">
        <f t="shared" si="264"/>
        <v xml:space="preserve"> </v>
      </c>
      <c r="U1900" s="30"/>
      <c r="V1900" s="49" t="str">
        <f t="shared" si="265"/>
        <v xml:space="preserve"> </v>
      </c>
      <c r="W1900" s="25"/>
      <c r="X1900" s="49" t="str">
        <f t="shared" si="266"/>
        <v xml:space="preserve"> </v>
      </c>
      <c r="Y1900" s="25"/>
      <c r="Z1900" s="53" t="str">
        <f t="shared" si="267"/>
        <v xml:space="preserve"> </v>
      </c>
      <c r="AA1900" s="26">
        <f t="shared" si="268"/>
        <v>4</v>
      </c>
      <c r="AB1900" s="43">
        <f t="shared" si="269"/>
        <v>3.3105183444097758E-5</v>
      </c>
    </row>
    <row r="1901" spans="1:28" ht="12.75" customHeight="1">
      <c r="A1901" t="s">
        <v>764</v>
      </c>
      <c r="B1901" s="5" t="s">
        <v>6041</v>
      </c>
      <c r="C1901" t="s">
        <v>382</v>
      </c>
      <c r="D1901" s="4" t="s">
        <v>1382</v>
      </c>
      <c r="E1901" s="2"/>
      <c r="G1901" s="4"/>
      <c r="H1901" s="3" t="s">
        <v>1393</v>
      </c>
      <c r="I1901" s="3" t="s">
        <v>581</v>
      </c>
      <c r="J1901" s="4"/>
      <c r="K1901" s="4"/>
      <c r="L1901" s="38" t="s">
        <v>1483</v>
      </c>
      <c r="M1901" s="25"/>
      <c r="N1901" s="49" t="str">
        <f t="shared" si="261"/>
        <v xml:space="preserve"> </v>
      </c>
      <c r="O1901" s="25"/>
      <c r="P1901" s="49" t="str">
        <f t="shared" si="262"/>
        <v xml:space="preserve"> </v>
      </c>
      <c r="Q1901" s="25"/>
      <c r="R1901" s="49" t="str">
        <f t="shared" si="263"/>
        <v xml:space="preserve"> </v>
      </c>
      <c r="S1901" s="25"/>
      <c r="T1901" s="49" t="str">
        <f t="shared" si="264"/>
        <v xml:space="preserve"> </v>
      </c>
      <c r="U1901" s="30">
        <v>3</v>
      </c>
      <c r="V1901" s="49">
        <f t="shared" si="265"/>
        <v>2.0233358062993187E-4</v>
      </c>
      <c r="W1901" s="25"/>
      <c r="X1901" s="49" t="str">
        <f t="shared" si="266"/>
        <v xml:space="preserve"> </v>
      </c>
      <c r="Y1901" s="25"/>
      <c r="Z1901" s="53" t="str">
        <f t="shared" si="267"/>
        <v xml:space="preserve"> </v>
      </c>
      <c r="AA1901" s="26">
        <f t="shared" si="268"/>
        <v>3</v>
      </c>
      <c r="AB1901" s="43">
        <f t="shared" si="269"/>
        <v>2.482888758307332E-5</v>
      </c>
    </row>
    <row r="1902" spans="1:28" ht="12.75" customHeight="1">
      <c r="A1902" t="s">
        <v>764</v>
      </c>
      <c r="B1902" s="5" t="s">
        <v>4377</v>
      </c>
      <c r="C1902" t="s">
        <v>382</v>
      </c>
      <c r="D1902" s="4" t="s">
        <v>1382</v>
      </c>
      <c r="E1902" s="2"/>
      <c r="F1902" t="s">
        <v>4474</v>
      </c>
      <c r="G1902" s="4"/>
      <c r="H1902" s="3" t="s">
        <v>581</v>
      </c>
      <c r="I1902" s="3" t="s">
        <v>581</v>
      </c>
      <c r="J1902" s="4"/>
      <c r="K1902" s="4"/>
      <c r="L1902" s="38" t="s">
        <v>1483</v>
      </c>
      <c r="M1902" s="25"/>
      <c r="N1902" s="49" t="str">
        <f t="shared" si="261"/>
        <v xml:space="preserve"> </v>
      </c>
      <c r="O1902" s="25"/>
      <c r="P1902" s="49" t="str">
        <f t="shared" si="262"/>
        <v xml:space="preserve"> </v>
      </c>
      <c r="Q1902" s="25"/>
      <c r="R1902" s="49" t="str">
        <f t="shared" si="263"/>
        <v xml:space="preserve"> </v>
      </c>
      <c r="S1902" s="25">
        <v>1</v>
      </c>
      <c r="T1902" s="49">
        <f t="shared" si="264"/>
        <v>3.5237323372916594E-5</v>
      </c>
      <c r="U1902" s="30"/>
      <c r="V1902" s="49" t="str">
        <f t="shared" si="265"/>
        <v xml:space="preserve"> </v>
      </c>
      <c r="W1902" s="25"/>
      <c r="X1902" s="49" t="str">
        <f t="shared" si="266"/>
        <v xml:space="preserve"> </v>
      </c>
      <c r="Y1902" s="25"/>
      <c r="Z1902" s="53" t="str">
        <f t="shared" si="267"/>
        <v xml:space="preserve"> </v>
      </c>
      <c r="AA1902" s="26">
        <f t="shared" si="268"/>
        <v>1</v>
      </c>
      <c r="AB1902" s="43">
        <f t="shared" si="269"/>
        <v>8.2762958610244394E-6</v>
      </c>
    </row>
    <row r="1903" spans="1:28" ht="12.75" customHeight="1">
      <c r="A1903" t="s">
        <v>764</v>
      </c>
      <c r="B1903" s="5" t="s">
        <v>5167</v>
      </c>
      <c r="C1903" t="s">
        <v>382</v>
      </c>
      <c r="D1903" s="4" t="s">
        <v>1382</v>
      </c>
      <c r="E1903" s="2"/>
      <c r="G1903" s="4"/>
      <c r="H1903" s="3" t="s">
        <v>1393</v>
      </c>
      <c r="I1903" s="3" t="s">
        <v>1393</v>
      </c>
      <c r="J1903" s="4"/>
      <c r="K1903" s="4"/>
      <c r="L1903" s="38" t="s">
        <v>1483</v>
      </c>
      <c r="M1903" s="25"/>
      <c r="N1903" s="49" t="str">
        <f t="shared" si="261"/>
        <v xml:space="preserve"> </v>
      </c>
      <c r="O1903" s="25"/>
      <c r="P1903" s="49" t="str">
        <f t="shared" si="262"/>
        <v xml:space="preserve"> </v>
      </c>
      <c r="Q1903" s="25"/>
      <c r="R1903" s="49" t="str">
        <f t="shared" si="263"/>
        <v xml:space="preserve"> </v>
      </c>
      <c r="S1903" s="25"/>
      <c r="T1903" s="49" t="str">
        <f t="shared" si="264"/>
        <v xml:space="preserve"> </v>
      </c>
      <c r="U1903" s="30"/>
      <c r="V1903" s="49" t="str">
        <f t="shared" si="265"/>
        <v xml:space="preserve"> </v>
      </c>
      <c r="W1903" s="25"/>
      <c r="X1903" s="49" t="str">
        <f t="shared" si="266"/>
        <v xml:space="preserve"> </v>
      </c>
      <c r="Y1903" s="25">
        <v>7</v>
      </c>
      <c r="Z1903" s="53">
        <f t="shared" si="267"/>
        <v>1.56564526951465E-3</v>
      </c>
      <c r="AA1903" s="26">
        <f t="shared" si="268"/>
        <v>7</v>
      </c>
      <c r="AB1903" s="43">
        <f t="shared" si="269"/>
        <v>5.7934071027171081E-5</v>
      </c>
    </row>
    <row r="1904" spans="1:28" ht="12.75" customHeight="1">
      <c r="A1904" t="s">
        <v>764</v>
      </c>
      <c r="B1904" t="s">
        <v>3482</v>
      </c>
      <c r="C1904" t="s">
        <v>382</v>
      </c>
      <c r="D1904" s="4" t="s">
        <v>1382</v>
      </c>
      <c r="E1904" s="2"/>
      <c r="F1904" t="s">
        <v>3481</v>
      </c>
      <c r="G1904" s="4" t="s">
        <v>168</v>
      </c>
      <c r="H1904" s="3" t="s">
        <v>1393</v>
      </c>
      <c r="I1904" s="3" t="s">
        <v>581</v>
      </c>
      <c r="J1904" s="4"/>
      <c r="K1904" s="4"/>
      <c r="L1904" s="38" t="s">
        <v>1483</v>
      </c>
      <c r="M1904" s="25"/>
      <c r="N1904" s="49" t="str">
        <f t="shared" si="261"/>
        <v xml:space="preserve"> </v>
      </c>
      <c r="O1904" s="25"/>
      <c r="P1904" s="49" t="str">
        <f t="shared" si="262"/>
        <v xml:space="preserve"> </v>
      </c>
      <c r="Q1904" s="25"/>
      <c r="R1904" s="49" t="str">
        <f t="shared" si="263"/>
        <v xml:space="preserve"> </v>
      </c>
      <c r="S1904" s="25">
        <v>9</v>
      </c>
      <c r="T1904" s="49">
        <f t="shared" si="264"/>
        <v>3.1713591035624933E-4</v>
      </c>
      <c r="U1904" s="30"/>
      <c r="V1904" s="49" t="str">
        <f t="shared" si="265"/>
        <v xml:space="preserve"> </v>
      </c>
      <c r="W1904" s="25"/>
      <c r="X1904" s="49" t="str">
        <f t="shared" si="266"/>
        <v xml:space="preserve"> </v>
      </c>
      <c r="Y1904" s="25"/>
      <c r="Z1904" s="53" t="str">
        <f t="shared" si="267"/>
        <v xml:space="preserve"> </v>
      </c>
      <c r="AA1904" s="26">
        <f t="shared" si="268"/>
        <v>9</v>
      </c>
      <c r="AB1904" s="43">
        <f t="shared" si="269"/>
        <v>7.4486662749219957E-5</v>
      </c>
    </row>
    <row r="1905" spans="1:28" ht="12.75" customHeight="1">
      <c r="A1905" t="s">
        <v>764</v>
      </c>
      <c r="B1905" s="5" t="s">
        <v>5534</v>
      </c>
      <c r="C1905" t="s">
        <v>382</v>
      </c>
      <c r="D1905" s="4" t="s">
        <v>1382</v>
      </c>
      <c r="E1905" s="2"/>
      <c r="F1905" t="s">
        <v>5535</v>
      </c>
      <c r="G1905" s="4" t="s">
        <v>168</v>
      </c>
      <c r="H1905" s="3" t="s">
        <v>1393</v>
      </c>
      <c r="I1905" s="3" t="s">
        <v>581</v>
      </c>
      <c r="J1905" s="4"/>
      <c r="K1905" s="4"/>
      <c r="L1905" s="38" t="s">
        <v>1483</v>
      </c>
      <c r="M1905" s="25"/>
      <c r="N1905" s="49" t="str">
        <f t="shared" si="261"/>
        <v xml:space="preserve"> </v>
      </c>
      <c r="O1905" s="25"/>
      <c r="P1905" s="49" t="str">
        <f t="shared" si="262"/>
        <v xml:space="preserve"> </v>
      </c>
      <c r="Q1905" s="25"/>
      <c r="R1905" s="49" t="str">
        <f t="shared" si="263"/>
        <v xml:space="preserve"> </v>
      </c>
      <c r="S1905" s="25"/>
      <c r="T1905" s="49" t="str">
        <f t="shared" si="264"/>
        <v xml:space="preserve"> </v>
      </c>
      <c r="U1905" s="30">
        <v>2</v>
      </c>
      <c r="V1905" s="49">
        <f t="shared" si="265"/>
        <v>1.3488905375328792E-4</v>
      </c>
      <c r="W1905" s="25"/>
      <c r="X1905" s="49" t="str">
        <f t="shared" si="266"/>
        <v xml:space="preserve"> </v>
      </c>
      <c r="Y1905" s="25"/>
      <c r="Z1905" s="53" t="str">
        <f t="shared" si="267"/>
        <v xml:space="preserve"> </v>
      </c>
      <c r="AA1905" s="26">
        <f t="shared" si="268"/>
        <v>2</v>
      </c>
      <c r="AB1905" s="43">
        <f t="shared" si="269"/>
        <v>1.6552591722048879E-5</v>
      </c>
    </row>
    <row r="1906" spans="1:28" ht="12.75" customHeight="1">
      <c r="A1906" t="s">
        <v>764</v>
      </c>
      <c r="B1906" s="5" t="s">
        <v>6042</v>
      </c>
      <c r="C1906" t="s">
        <v>382</v>
      </c>
      <c r="D1906" s="4" t="s">
        <v>1382</v>
      </c>
      <c r="E1906" s="2" t="s">
        <v>2064</v>
      </c>
      <c r="G1906" s="4"/>
      <c r="H1906" s="3" t="s">
        <v>581</v>
      </c>
      <c r="I1906" s="3" t="s">
        <v>581</v>
      </c>
      <c r="J1906" s="4"/>
      <c r="K1906" s="4"/>
      <c r="L1906" s="38" t="s">
        <v>1483</v>
      </c>
      <c r="M1906" s="25"/>
      <c r="N1906" s="49" t="str">
        <f t="shared" si="261"/>
        <v xml:space="preserve"> </v>
      </c>
      <c r="O1906" s="25"/>
      <c r="P1906" s="49" t="str">
        <f t="shared" si="262"/>
        <v xml:space="preserve"> </v>
      </c>
      <c r="Q1906" s="25"/>
      <c r="R1906" s="49" t="str">
        <f t="shared" si="263"/>
        <v xml:space="preserve"> </v>
      </c>
      <c r="S1906" s="28"/>
      <c r="T1906" s="49" t="str">
        <f t="shared" si="264"/>
        <v xml:space="preserve"> </v>
      </c>
      <c r="U1906" s="30">
        <v>1</v>
      </c>
      <c r="V1906" s="49">
        <f t="shared" si="265"/>
        <v>6.7444526876643958E-5</v>
      </c>
      <c r="W1906" s="25"/>
      <c r="X1906" s="49" t="str">
        <f t="shared" si="266"/>
        <v xml:space="preserve"> </v>
      </c>
      <c r="Y1906" s="25"/>
      <c r="Z1906" s="53" t="str">
        <f t="shared" si="267"/>
        <v xml:space="preserve"> </v>
      </c>
      <c r="AA1906" s="26">
        <f t="shared" si="268"/>
        <v>1</v>
      </c>
      <c r="AB1906" s="43">
        <f t="shared" si="269"/>
        <v>8.2762958610244394E-6</v>
      </c>
    </row>
    <row r="1907" spans="1:28" ht="12.75" customHeight="1">
      <c r="A1907" t="s">
        <v>764</v>
      </c>
      <c r="B1907" s="5" t="s">
        <v>2210</v>
      </c>
      <c r="C1907" t="s">
        <v>382</v>
      </c>
      <c r="D1907" s="4" t="s">
        <v>1382</v>
      </c>
      <c r="E1907" s="2" t="s">
        <v>4</v>
      </c>
      <c r="F1907" s="5" t="s">
        <v>6070</v>
      </c>
      <c r="G1907" s="4" t="s">
        <v>168</v>
      </c>
      <c r="H1907" s="3" t="s">
        <v>1393</v>
      </c>
      <c r="I1907" s="3" t="s">
        <v>1393</v>
      </c>
      <c r="J1907" s="4"/>
      <c r="K1907" s="4"/>
      <c r="L1907" s="38" t="s">
        <v>1483</v>
      </c>
      <c r="M1907" s="25"/>
      <c r="N1907" s="49" t="str">
        <f t="shared" si="261"/>
        <v xml:space="preserve"> </v>
      </c>
      <c r="O1907" s="25"/>
      <c r="P1907" s="49" t="str">
        <f t="shared" si="262"/>
        <v xml:space="preserve"> </v>
      </c>
      <c r="Q1907" s="25"/>
      <c r="R1907" s="49" t="str">
        <f t="shared" si="263"/>
        <v xml:space="preserve"> </v>
      </c>
      <c r="S1907" s="28"/>
      <c r="T1907" s="49" t="str">
        <f t="shared" si="264"/>
        <v xml:space="preserve"> </v>
      </c>
      <c r="U1907" s="30"/>
      <c r="V1907" s="49" t="str">
        <f t="shared" si="265"/>
        <v xml:space="preserve"> </v>
      </c>
      <c r="W1907" s="25">
        <v>1</v>
      </c>
      <c r="X1907" s="49">
        <f t="shared" si="266"/>
        <v>7.0313598649978903E-5</v>
      </c>
      <c r="Y1907" s="25"/>
      <c r="Z1907" s="53" t="str">
        <f t="shared" si="267"/>
        <v xml:space="preserve"> </v>
      </c>
      <c r="AA1907" s="26">
        <f t="shared" si="268"/>
        <v>1</v>
      </c>
      <c r="AB1907" s="43">
        <f t="shared" si="269"/>
        <v>8.2762958610244394E-6</v>
      </c>
    </row>
    <row r="1908" spans="1:28" ht="12.75" customHeight="1">
      <c r="A1908" t="s">
        <v>19</v>
      </c>
      <c r="B1908" t="s">
        <v>20</v>
      </c>
      <c r="C1908" t="s">
        <v>2326</v>
      </c>
      <c r="D1908" s="4" t="s">
        <v>1382</v>
      </c>
      <c r="E1908" s="2" t="s">
        <v>2064</v>
      </c>
      <c r="G1908" s="4"/>
      <c r="H1908" s="3" t="s">
        <v>1393</v>
      </c>
      <c r="I1908" s="3" t="s">
        <v>1393</v>
      </c>
      <c r="J1908" s="4">
        <v>294</v>
      </c>
      <c r="K1908" s="4">
        <v>341</v>
      </c>
      <c r="L1908" s="38" t="s">
        <v>1483</v>
      </c>
      <c r="M1908" s="25">
        <v>100</v>
      </c>
      <c r="N1908" s="49">
        <f t="shared" si="261"/>
        <v>4.4216483905199855E-3</v>
      </c>
      <c r="O1908" s="25">
        <v>28</v>
      </c>
      <c r="P1908" s="49">
        <f t="shared" si="262"/>
        <v>9.2159831479165296E-4</v>
      </c>
      <c r="Q1908" s="25">
        <v>2</v>
      </c>
      <c r="R1908" s="49">
        <f t="shared" si="263"/>
        <v>3.3726812816188871E-4</v>
      </c>
      <c r="S1908" s="28"/>
      <c r="T1908" s="49" t="str">
        <f t="shared" si="264"/>
        <v xml:space="preserve"> </v>
      </c>
      <c r="U1908" s="30"/>
      <c r="V1908" s="49" t="str">
        <f t="shared" si="265"/>
        <v xml:space="preserve"> </v>
      </c>
      <c r="W1908" s="25"/>
      <c r="X1908" s="49" t="str">
        <f t="shared" si="266"/>
        <v xml:space="preserve"> </v>
      </c>
      <c r="Y1908" s="25"/>
      <c r="Z1908" s="53" t="str">
        <f t="shared" si="267"/>
        <v xml:space="preserve"> </v>
      </c>
      <c r="AA1908" s="26">
        <f t="shared" si="268"/>
        <v>130</v>
      </c>
      <c r="AB1908" s="43">
        <f t="shared" si="269"/>
        <v>1.0759184619331772E-3</v>
      </c>
    </row>
    <row r="1909" spans="1:28" ht="12.75" customHeight="1">
      <c r="A1909" t="s">
        <v>6609</v>
      </c>
      <c r="B1909" t="s">
        <v>715</v>
      </c>
      <c r="C1909" t="s">
        <v>2879</v>
      </c>
      <c r="D1909" s="4" t="s">
        <v>1381</v>
      </c>
      <c r="E1909" s="2" t="s">
        <v>2064</v>
      </c>
      <c r="F1909" t="s">
        <v>2002</v>
      </c>
      <c r="G1909" s="4"/>
      <c r="H1909" s="3" t="s">
        <v>1393</v>
      </c>
      <c r="I1909" s="3" t="s">
        <v>581</v>
      </c>
      <c r="J1909" s="4"/>
      <c r="K1909" s="4"/>
      <c r="L1909" s="38" t="s">
        <v>1482</v>
      </c>
      <c r="M1909" s="25">
        <v>34</v>
      </c>
      <c r="N1909" s="49">
        <f t="shared" si="261"/>
        <v>1.5033604527767952E-3</v>
      </c>
      <c r="O1909" s="25">
        <v>28</v>
      </c>
      <c r="P1909" s="49">
        <f t="shared" si="262"/>
        <v>9.2159831479165296E-4</v>
      </c>
      <c r="Q1909" s="25">
        <v>16</v>
      </c>
      <c r="R1909" s="49">
        <f t="shared" si="263"/>
        <v>2.6981450252951096E-3</v>
      </c>
      <c r="S1909" s="25">
        <v>3</v>
      </c>
      <c r="T1909" s="49">
        <f t="shared" si="264"/>
        <v>1.0571197011874978E-4</v>
      </c>
      <c r="U1909" s="30">
        <v>28</v>
      </c>
      <c r="V1909" s="49">
        <f t="shared" si="265"/>
        <v>1.8884467525460309E-3</v>
      </c>
      <c r="W1909" s="25">
        <v>5</v>
      </c>
      <c r="X1909" s="49">
        <f t="shared" si="266"/>
        <v>3.5156799324989455E-4</v>
      </c>
      <c r="Y1909" s="25">
        <v>2</v>
      </c>
      <c r="Z1909" s="53">
        <f t="shared" si="267"/>
        <v>4.4732721986132855E-4</v>
      </c>
      <c r="AA1909" s="26">
        <f t="shared" si="268"/>
        <v>116</v>
      </c>
      <c r="AB1909" s="43">
        <f t="shared" si="269"/>
        <v>9.6005031987883506E-4</v>
      </c>
    </row>
    <row r="1910" spans="1:28" ht="12.75" customHeight="1">
      <c r="A1910" t="s">
        <v>2274</v>
      </c>
      <c r="B1910" t="s">
        <v>29</v>
      </c>
      <c r="C1910" t="s">
        <v>2879</v>
      </c>
      <c r="D1910" s="4" t="s">
        <v>1381</v>
      </c>
      <c r="E1910" s="2"/>
      <c r="F1910" t="s">
        <v>6341</v>
      </c>
      <c r="G1910" s="4"/>
      <c r="H1910" s="3" t="s">
        <v>1393</v>
      </c>
      <c r="I1910" s="3" t="s">
        <v>1393</v>
      </c>
      <c r="J1910" s="4">
        <v>85</v>
      </c>
      <c r="K1910" s="4">
        <v>136</v>
      </c>
      <c r="L1910" s="38" t="s">
        <v>1481</v>
      </c>
      <c r="M1910" s="25"/>
      <c r="N1910" s="49" t="str">
        <f t="shared" si="261"/>
        <v xml:space="preserve"> </v>
      </c>
      <c r="O1910" s="25">
        <v>21</v>
      </c>
      <c r="P1910" s="49">
        <f t="shared" si="262"/>
        <v>6.9119873609373975E-4</v>
      </c>
      <c r="Q1910" s="25"/>
      <c r="R1910" s="49" t="str">
        <f t="shared" si="263"/>
        <v xml:space="preserve"> </v>
      </c>
      <c r="S1910" s="28"/>
      <c r="T1910" s="49" t="str">
        <f t="shared" si="264"/>
        <v xml:space="preserve"> </v>
      </c>
      <c r="U1910" s="30"/>
      <c r="V1910" s="49" t="str">
        <f t="shared" si="265"/>
        <v xml:space="preserve"> </v>
      </c>
      <c r="W1910" s="25"/>
      <c r="X1910" s="49" t="str">
        <f t="shared" si="266"/>
        <v xml:space="preserve"> </v>
      </c>
      <c r="Y1910" s="25"/>
      <c r="Z1910" s="53" t="str">
        <f t="shared" si="267"/>
        <v xml:space="preserve"> </v>
      </c>
      <c r="AA1910" s="26">
        <f t="shared" si="268"/>
        <v>21</v>
      </c>
      <c r="AB1910" s="43">
        <f t="shared" si="269"/>
        <v>1.7380221308151324E-4</v>
      </c>
    </row>
    <row r="1911" spans="1:28" ht="12.75" customHeight="1">
      <c r="A1911" t="s">
        <v>2274</v>
      </c>
      <c r="B1911" t="s">
        <v>182</v>
      </c>
      <c r="C1911" t="s">
        <v>2879</v>
      </c>
      <c r="D1911" s="4" t="s">
        <v>1381</v>
      </c>
      <c r="E1911" s="2" t="s">
        <v>2064</v>
      </c>
      <c r="G1911" s="4"/>
      <c r="H1911" s="3" t="s">
        <v>1393</v>
      </c>
      <c r="I1911" s="3" t="s">
        <v>581</v>
      </c>
      <c r="J1911" s="4"/>
      <c r="K1911" s="4"/>
      <c r="L1911" s="38" t="s">
        <v>1481</v>
      </c>
      <c r="M1911" s="25"/>
      <c r="N1911" s="49" t="str">
        <f t="shared" si="261"/>
        <v xml:space="preserve"> </v>
      </c>
      <c r="O1911" s="25"/>
      <c r="P1911" s="49" t="str">
        <f t="shared" si="262"/>
        <v xml:space="preserve"> </v>
      </c>
      <c r="Q1911" s="25"/>
      <c r="R1911" s="49" t="str">
        <f t="shared" si="263"/>
        <v xml:space="preserve"> </v>
      </c>
      <c r="S1911" s="28"/>
      <c r="T1911" s="49" t="str">
        <f t="shared" si="264"/>
        <v xml:space="preserve"> </v>
      </c>
      <c r="U1911" s="30"/>
      <c r="V1911" s="49" t="str">
        <f t="shared" si="265"/>
        <v xml:space="preserve"> </v>
      </c>
      <c r="W1911" s="25"/>
      <c r="X1911" s="49" t="str">
        <f t="shared" si="266"/>
        <v xml:space="preserve"> </v>
      </c>
      <c r="Y1911" s="25">
        <v>5</v>
      </c>
      <c r="Z1911" s="53">
        <f t="shared" si="267"/>
        <v>1.1183180496533215E-3</v>
      </c>
      <c r="AA1911" s="26">
        <f t="shared" si="268"/>
        <v>5</v>
      </c>
      <c r="AB1911" s="43">
        <f t="shared" si="269"/>
        <v>4.1381479305122199E-5</v>
      </c>
    </row>
    <row r="1912" spans="1:28" ht="12.75" customHeight="1">
      <c r="A1912" t="s">
        <v>2274</v>
      </c>
      <c r="B1912" t="s">
        <v>5199</v>
      </c>
      <c r="C1912" t="s">
        <v>2879</v>
      </c>
      <c r="D1912" s="4" t="s">
        <v>1381</v>
      </c>
      <c r="E1912" s="2"/>
      <c r="F1912" t="s">
        <v>5324</v>
      </c>
      <c r="G1912" s="4"/>
      <c r="H1912" s="3" t="s">
        <v>581</v>
      </c>
      <c r="I1912" s="3" t="s">
        <v>581</v>
      </c>
      <c r="J1912" s="4"/>
      <c r="K1912" s="4"/>
      <c r="L1912" s="38" t="s">
        <v>1481</v>
      </c>
      <c r="M1912" s="25">
        <v>2</v>
      </c>
      <c r="N1912" s="49">
        <f t="shared" si="261"/>
        <v>8.8432967810399716E-5</v>
      </c>
      <c r="O1912" s="25"/>
      <c r="P1912" s="49" t="str">
        <f t="shared" si="262"/>
        <v xml:space="preserve"> </v>
      </c>
      <c r="Q1912" s="25"/>
      <c r="R1912" s="49" t="str">
        <f t="shared" si="263"/>
        <v xml:space="preserve"> </v>
      </c>
      <c r="S1912" s="28"/>
      <c r="T1912" s="49" t="str">
        <f t="shared" si="264"/>
        <v xml:space="preserve"> </v>
      </c>
      <c r="U1912" s="30"/>
      <c r="V1912" s="49" t="str">
        <f t="shared" si="265"/>
        <v xml:space="preserve"> </v>
      </c>
      <c r="W1912" s="25"/>
      <c r="X1912" s="49" t="str">
        <f t="shared" si="266"/>
        <v xml:space="preserve"> </v>
      </c>
      <c r="Y1912" s="25"/>
      <c r="Z1912" s="53" t="str">
        <f t="shared" si="267"/>
        <v xml:space="preserve"> </v>
      </c>
      <c r="AA1912" s="26">
        <f t="shared" si="268"/>
        <v>2</v>
      </c>
      <c r="AB1912" s="43">
        <f t="shared" si="269"/>
        <v>1.6552591722048879E-5</v>
      </c>
    </row>
    <row r="1913" spans="1:28" ht="12.75" customHeight="1">
      <c r="A1913" t="s">
        <v>2274</v>
      </c>
      <c r="B1913" t="s">
        <v>2283</v>
      </c>
      <c r="C1913" t="s">
        <v>2879</v>
      </c>
      <c r="D1913" s="4" t="s">
        <v>1381</v>
      </c>
      <c r="E1913" s="2"/>
      <c r="F1913" t="s">
        <v>6517</v>
      </c>
      <c r="G1913" s="4"/>
      <c r="H1913" s="3" t="s">
        <v>1393</v>
      </c>
      <c r="I1913" s="3" t="s">
        <v>1393</v>
      </c>
      <c r="J1913" s="4">
        <v>85</v>
      </c>
      <c r="K1913" s="4">
        <v>133</v>
      </c>
      <c r="L1913" s="38" t="s">
        <v>1481</v>
      </c>
      <c r="M1913" s="25">
        <v>8</v>
      </c>
      <c r="N1913" s="49">
        <f t="shared" si="261"/>
        <v>3.5373187124159886E-4</v>
      </c>
      <c r="O1913" s="25">
        <v>10</v>
      </c>
      <c r="P1913" s="49">
        <f t="shared" si="262"/>
        <v>3.291422552827332E-4</v>
      </c>
      <c r="Q1913" s="25"/>
      <c r="R1913" s="49" t="str">
        <f t="shared" si="263"/>
        <v xml:space="preserve"> </v>
      </c>
      <c r="S1913" s="28"/>
      <c r="T1913" s="49" t="str">
        <f t="shared" si="264"/>
        <v xml:space="preserve"> </v>
      </c>
      <c r="U1913" s="30"/>
      <c r="V1913" s="49" t="str">
        <f t="shared" si="265"/>
        <v xml:space="preserve"> </v>
      </c>
      <c r="W1913" s="25"/>
      <c r="X1913" s="49" t="str">
        <f t="shared" si="266"/>
        <v xml:space="preserve"> </v>
      </c>
      <c r="Y1913" s="25"/>
      <c r="Z1913" s="53" t="str">
        <f t="shared" si="267"/>
        <v xml:space="preserve"> </v>
      </c>
      <c r="AA1913" s="26">
        <f t="shared" si="268"/>
        <v>18</v>
      </c>
      <c r="AB1913" s="43">
        <f t="shared" si="269"/>
        <v>1.4897332549843991E-4</v>
      </c>
    </row>
    <row r="1914" spans="1:28" ht="12.75" customHeight="1">
      <c r="A1914" t="s">
        <v>2274</v>
      </c>
      <c r="B1914" s="5" t="s">
        <v>4348</v>
      </c>
      <c r="C1914" t="s">
        <v>2879</v>
      </c>
      <c r="D1914" s="4" t="s">
        <v>1381</v>
      </c>
      <c r="E1914" s="2"/>
      <c r="F1914" t="s">
        <v>4447</v>
      </c>
      <c r="G1914" s="4"/>
      <c r="H1914" s="3" t="s">
        <v>1393</v>
      </c>
      <c r="I1914" s="3" t="s">
        <v>581</v>
      </c>
      <c r="J1914" s="4"/>
      <c r="K1914" s="4"/>
      <c r="L1914" s="38" t="s">
        <v>1481</v>
      </c>
      <c r="M1914" s="25">
        <v>34</v>
      </c>
      <c r="N1914" s="49">
        <f t="shared" si="261"/>
        <v>1.5033604527767952E-3</v>
      </c>
      <c r="O1914" s="25">
        <v>4</v>
      </c>
      <c r="P1914" s="49">
        <f t="shared" si="262"/>
        <v>1.3165690211309328E-4</v>
      </c>
      <c r="Q1914" s="25"/>
      <c r="R1914" s="49" t="str">
        <f t="shared" si="263"/>
        <v xml:space="preserve"> </v>
      </c>
      <c r="S1914" s="25">
        <v>1</v>
      </c>
      <c r="T1914" s="49">
        <f t="shared" si="264"/>
        <v>3.5237323372916594E-5</v>
      </c>
      <c r="U1914" s="30"/>
      <c r="V1914" s="49" t="str">
        <f t="shared" si="265"/>
        <v xml:space="preserve"> </v>
      </c>
      <c r="W1914" s="25"/>
      <c r="X1914" s="49" t="str">
        <f t="shared" si="266"/>
        <v xml:space="preserve"> </v>
      </c>
      <c r="Y1914" s="25"/>
      <c r="Z1914" s="53" t="str">
        <f t="shared" si="267"/>
        <v xml:space="preserve"> </v>
      </c>
      <c r="AA1914" s="26">
        <f t="shared" si="268"/>
        <v>39</v>
      </c>
      <c r="AB1914" s="43">
        <f t="shared" si="269"/>
        <v>3.2277553857995318E-4</v>
      </c>
    </row>
    <row r="1915" spans="1:28" ht="12.75" customHeight="1">
      <c r="A1915" t="s">
        <v>2274</v>
      </c>
      <c r="B1915" t="s">
        <v>789</v>
      </c>
      <c r="C1915" t="s">
        <v>2879</v>
      </c>
      <c r="D1915" s="4" t="s">
        <v>1381</v>
      </c>
      <c r="E1915" s="2"/>
      <c r="F1915" t="s">
        <v>6610</v>
      </c>
      <c r="G1915" s="4"/>
      <c r="H1915" s="3" t="s">
        <v>1393</v>
      </c>
      <c r="I1915" s="3" t="s">
        <v>581</v>
      </c>
      <c r="J1915" s="4"/>
      <c r="K1915" s="4"/>
      <c r="L1915" s="38" t="s">
        <v>1481</v>
      </c>
      <c r="M1915" s="25"/>
      <c r="N1915" s="49" t="str">
        <f t="shared" si="261"/>
        <v xml:space="preserve"> </v>
      </c>
      <c r="O1915" s="25"/>
      <c r="P1915" s="49" t="str">
        <f t="shared" si="262"/>
        <v xml:space="preserve"> </v>
      </c>
      <c r="Q1915" s="25"/>
      <c r="R1915" s="49" t="str">
        <f t="shared" si="263"/>
        <v xml:space="preserve"> </v>
      </c>
      <c r="S1915" s="25">
        <v>17</v>
      </c>
      <c r="T1915" s="49">
        <f t="shared" si="264"/>
        <v>5.9903449733958209E-4</v>
      </c>
      <c r="U1915" s="30"/>
      <c r="V1915" s="49" t="str">
        <f t="shared" si="265"/>
        <v xml:space="preserve"> </v>
      </c>
      <c r="W1915" s="25"/>
      <c r="X1915" s="49" t="str">
        <f t="shared" si="266"/>
        <v xml:space="preserve"> </v>
      </c>
      <c r="Y1915" s="25"/>
      <c r="Z1915" s="53" t="str">
        <f t="shared" si="267"/>
        <v xml:space="preserve"> </v>
      </c>
      <c r="AA1915" s="26">
        <f t="shared" si="268"/>
        <v>17</v>
      </c>
      <c r="AB1915" s="43">
        <f t="shared" si="269"/>
        <v>1.4069702963741547E-4</v>
      </c>
    </row>
    <row r="1916" spans="1:28" ht="12.75" customHeight="1">
      <c r="A1916" t="s">
        <v>2274</v>
      </c>
      <c r="B1916" t="s">
        <v>794</v>
      </c>
      <c r="C1916" t="s">
        <v>2879</v>
      </c>
      <c r="D1916" s="4" t="s">
        <v>1381</v>
      </c>
      <c r="E1916" s="2" t="s">
        <v>3232</v>
      </c>
      <c r="F1916" t="s">
        <v>349</v>
      </c>
      <c r="G1916" s="4"/>
      <c r="H1916" s="3" t="s">
        <v>1393</v>
      </c>
      <c r="I1916" s="3" t="s">
        <v>1393</v>
      </c>
      <c r="J1916" s="4">
        <v>85</v>
      </c>
      <c r="K1916" s="4">
        <v>139</v>
      </c>
      <c r="L1916" s="38" t="s">
        <v>1481</v>
      </c>
      <c r="M1916" s="25"/>
      <c r="N1916" s="49" t="str">
        <f t="shared" si="261"/>
        <v xml:space="preserve"> </v>
      </c>
      <c r="O1916" s="25"/>
      <c r="P1916" s="49" t="str">
        <f t="shared" si="262"/>
        <v xml:space="preserve"> </v>
      </c>
      <c r="Q1916" s="25"/>
      <c r="R1916" s="49" t="str">
        <f t="shared" si="263"/>
        <v xml:space="preserve"> </v>
      </c>
      <c r="S1916" s="28"/>
      <c r="T1916" s="49" t="str">
        <f t="shared" si="264"/>
        <v xml:space="preserve"> </v>
      </c>
      <c r="U1916" s="30"/>
      <c r="V1916" s="49" t="str">
        <f t="shared" si="265"/>
        <v xml:space="preserve"> </v>
      </c>
      <c r="W1916" s="25">
        <v>4</v>
      </c>
      <c r="X1916" s="49">
        <f t="shared" si="266"/>
        <v>2.8125439459991561E-4</v>
      </c>
      <c r="Y1916" s="25"/>
      <c r="Z1916" s="53" t="str">
        <f t="shared" si="267"/>
        <v xml:space="preserve"> </v>
      </c>
      <c r="AA1916" s="26">
        <f t="shared" si="268"/>
        <v>4</v>
      </c>
      <c r="AB1916" s="43">
        <f t="shared" si="269"/>
        <v>3.3105183444097758E-5</v>
      </c>
    </row>
    <row r="1917" spans="1:28" ht="12.75" customHeight="1">
      <c r="A1917" t="s">
        <v>2274</v>
      </c>
      <c r="B1917" t="s">
        <v>30</v>
      </c>
      <c r="C1917" t="s">
        <v>2879</v>
      </c>
      <c r="D1917" s="4" t="s">
        <v>1381</v>
      </c>
      <c r="E1917" s="2"/>
      <c r="F1917" t="s">
        <v>350</v>
      </c>
      <c r="G1917" s="4"/>
      <c r="H1917" s="3" t="s">
        <v>1393</v>
      </c>
      <c r="I1917" s="3" t="s">
        <v>1393</v>
      </c>
      <c r="J1917" s="4">
        <v>86</v>
      </c>
      <c r="K1917" s="4">
        <v>137</v>
      </c>
      <c r="L1917" s="38" t="s">
        <v>1481</v>
      </c>
      <c r="M1917" s="25">
        <v>9</v>
      </c>
      <c r="N1917" s="49">
        <f t="shared" si="261"/>
        <v>3.9794835514679871E-4</v>
      </c>
      <c r="O1917" s="25">
        <v>4</v>
      </c>
      <c r="P1917" s="49">
        <f t="shared" si="262"/>
        <v>1.3165690211309328E-4</v>
      </c>
      <c r="Q1917" s="25"/>
      <c r="R1917" s="49" t="str">
        <f t="shared" si="263"/>
        <v xml:space="preserve"> </v>
      </c>
      <c r="S1917" s="28"/>
      <c r="T1917" s="49" t="str">
        <f t="shared" si="264"/>
        <v xml:space="preserve"> </v>
      </c>
      <c r="U1917" s="30"/>
      <c r="V1917" s="49" t="str">
        <f t="shared" si="265"/>
        <v xml:space="preserve"> </v>
      </c>
      <c r="W1917" s="25">
        <v>21</v>
      </c>
      <c r="X1917" s="49">
        <f t="shared" si="266"/>
        <v>1.476585571649557E-3</v>
      </c>
      <c r="Y1917" s="25"/>
      <c r="Z1917" s="53" t="str">
        <f t="shared" si="267"/>
        <v xml:space="preserve"> </v>
      </c>
      <c r="AA1917" s="26">
        <f t="shared" si="268"/>
        <v>34</v>
      </c>
      <c r="AB1917" s="43">
        <f t="shared" si="269"/>
        <v>2.8139405927483094E-4</v>
      </c>
    </row>
    <row r="1918" spans="1:28" ht="12.75" customHeight="1">
      <c r="A1918" t="s">
        <v>2274</v>
      </c>
      <c r="B1918" s="5" t="s">
        <v>4590</v>
      </c>
      <c r="C1918" t="s">
        <v>2879</v>
      </c>
      <c r="D1918" s="4" t="s">
        <v>1381</v>
      </c>
      <c r="E1918" s="2"/>
      <c r="F1918" t="s">
        <v>4619</v>
      </c>
      <c r="G1918" s="4"/>
      <c r="H1918" s="3" t="s">
        <v>1393</v>
      </c>
      <c r="I1918" s="3" t="s">
        <v>581</v>
      </c>
      <c r="J1918" s="4"/>
      <c r="K1918" s="4"/>
      <c r="L1918" s="38" t="s">
        <v>1481</v>
      </c>
      <c r="M1918" s="25"/>
      <c r="N1918" s="49" t="str">
        <f t="shared" si="261"/>
        <v xml:space="preserve"> </v>
      </c>
      <c r="O1918" s="25"/>
      <c r="P1918" s="49" t="str">
        <f t="shared" si="262"/>
        <v xml:space="preserve"> </v>
      </c>
      <c r="Q1918" s="25"/>
      <c r="R1918" s="49" t="str">
        <f t="shared" si="263"/>
        <v xml:space="preserve"> </v>
      </c>
      <c r="S1918" s="28"/>
      <c r="T1918" s="49" t="str">
        <f t="shared" si="264"/>
        <v xml:space="preserve"> </v>
      </c>
      <c r="U1918" s="30"/>
      <c r="V1918" s="49" t="str">
        <f t="shared" si="265"/>
        <v xml:space="preserve"> </v>
      </c>
      <c r="W1918" s="25">
        <v>1</v>
      </c>
      <c r="X1918" s="49">
        <f t="shared" si="266"/>
        <v>7.0313598649978903E-5</v>
      </c>
      <c r="Y1918" s="25"/>
      <c r="Z1918" s="53" t="str">
        <f t="shared" si="267"/>
        <v xml:space="preserve"> </v>
      </c>
      <c r="AA1918" s="26">
        <f t="shared" si="268"/>
        <v>1</v>
      </c>
      <c r="AB1918" s="43">
        <f t="shared" si="269"/>
        <v>8.2762958610244394E-6</v>
      </c>
    </row>
    <row r="1919" spans="1:28" ht="12.75" customHeight="1">
      <c r="A1919" t="s">
        <v>2274</v>
      </c>
      <c r="B1919" t="s">
        <v>2284</v>
      </c>
      <c r="C1919" t="s">
        <v>2879</v>
      </c>
      <c r="D1919" s="4" t="s">
        <v>1381</v>
      </c>
      <c r="E1919" s="2"/>
      <c r="F1919" t="s">
        <v>6342</v>
      </c>
      <c r="G1919" s="4"/>
      <c r="H1919" s="3" t="s">
        <v>1393</v>
      </c>
      <c r="I1919" s="3" t="s">
        <v>1393</v>
      </c>
      <c r="J1919" s="4">
        <v>86</v>
      </c>
      <c r="K1919" s="4">
        <v>134</v>
      </c>
      <c r="L1919" s="38" t="s">
        <v>1481</v>
      </c>
      <c r="M1919" s="25">
        <v>8</v>
      </c>
      <c r="N1919" s="49">
        <f t="shared" si="261"/>
        <v>3.5373187124159886E-4</v>
      </c>
      <c r="O1919" s="25">
        <v>10</v>
      </c>
      <c r="P1919" s="49">
        <f t="shared" si="262"/>
        <v>3.291422552827332E-4</v>
      </c>
      <c r="Q1919" s="25"/>
      <c r="R1919" s="49" t="str">
        <f t="shared" si="263"/>
        <v xml:space="preserve"> </v>
      </c>
      <c r="S1919" s="28"/>
      <c r="T1919" s="49" t="str">
        <f t="shared" si="264"/>
        <v xml:space="preserve"> </v>
      </c>
      <c r="U1919" s="30"/>
      <c r="V1919" s="49" t="str">
        <f t="shared" si="265"/>
        <v xml:space="preserve"> </v>
      </c>
      <c r="W1919" s="25"/>
      <c r="X1919" s="49" t="str">
        <f t="shared" si="266"/>
        <v xml:space="preserve"> </v>
      </c>
      <c r="Y1919" s="25"/>
      <c r="Z1919" s="53" t="str">
        <f t="shared" si="267"/>
        <v xml:space="preserve"> </v>
      </c>
      <c r="AA1919" s="26">
        <f t="shared" si="268"/>
        <v>18</v>
      </c>
      <c r="AB1919" s="43">
        <f t="shared" si="269"/>
        <v>1.4897332549843991E-4</v>
      </c>
    </row>
    <row r="1920" spans="1:28" ht="12.75" customHeight="1">
      <c r="A1920" t="s">
        <v>2274</v>
      </c>
      <c r="B1920" t="s">
        <v>3415</v>
      </c>
      <c r="C1920" t="s">
        <v>2879</v>
      </c>
      <c r="D1920" s="4" t="s">
        <v>1381</v>
      </c>
      <c r="E1920" s="2"/>
      <c r="F1920" t="s">
        <v>5325</v>
      </c>
      <c r="G1920" s="4" t="s">
        <v>168</v>
      </c>
      <c r="H1920" s="3" t="s">
        <v>1393</v>
      </c>
      <c r="I1920" s="3" t="s">
        <v>581</v>
      </c>
      <c r="J1920" s="4"/>
      <c r="K1920" s="4"/>
      <c r="L1920" s="38" t="s">
        <v>1481</v>
      </c>
      <c r="M1920" s="25">
        <v>1</v>
      </c>
      <c r="N1920" s="49">
        <f t="shared" si="261"/>
        <v>4.4216483905199858E-5</v>
      </c>
      <c r="O1920" s="25"/>
      <c r="P1920" s="49" t="str">
        <f t="shared" si="262"/>
        <v xml:space="preserve"> </v>
      </c>
      <c r="Q1920" s="25"/>
      <c r="R1920" s="49" t="str">
        <f t="shared" si="263"/>
        <v xml:space="preserve"> </v>
      </c>
      <c r="S1920" s="28"/>
      <c r="T1920" s="49" t="str">
        <f t="shared" si="264"/>
        <v xml:space="preserve"> </v>
      </c>
      <c r="U1920" s="30"/>
      <c r="V1920" s="49" t="str">
        <f t="shared" si="265"/>
        <v xml:space="preserve"> </v>
      </c>
      <c r="W1920" s="25"/>
      <c r="X1920" s="49" t="str">
        <f t="shared" si="266"/>
        <v xml:space="preserve"> </v>
      </c>
      <c r="Y1920" s="25"/>
      <c r="Z1920" s="53" t="str">
        <f t="shared" si="267"/>
        <v xml:space="preserve"> </v>
      </c>
      <c r="AA1920" s="26">
        <f t="shared" si="268"/>
        <v>1</v>
      </c>
      <c r="AB1920" s="43">
        <f t="shared" si="269"/>
        <v>8.2762958610244394E-6</v>
      </c>
    </row>
    <row r="1921" spans="1:28" ht="12.75" customHeight="1">
      <c r="A1921" t="s">
        <v>2274</v>
      </c>
      <c r="B1921" t="s">
        <v>2278</v>
      </c>
      <c r="C1921" t="s">
        <v>2879</v>
      </c>
      <c r="D1921" s="4" t="s">
        <v>1381</v>
      </c>
      <c r="E1921" s="2"/>
      <c r="G1921" s="4"/>
      <c r="H1921" s="3" t="s">
        <v>1393</v>
      </c>
      <c r="I1921" s="3" t="s">
        <v>1393</v>
      </c>
      <c r="J1921" s="4">
        <v>86</v>
      </c>
      <c r="K1921" s="4">
        <v>135</v>
      </c>
      <c r="L1921" s="38" t="s">
        <v>1481</v>
      </c>
      <c r="M1921" s="25"/>
      <c r="N1921" s="49" t="str">
        <f t="shared" si="261"/>
        <v xml:space="preserve"> </v>
      </c>
      <c r="O1921" s="25">
        <v>1</v>
      </c>
      <c r="P1921" s="49">
        <f t="shared" si="262"/>
        <v>3.291422552827332E-5</v>
      </c>
      <c r="Q1921" s="25"/>
      <c r="R1921" s="49" t="str">
        <f t="shared" si="263"/>
        <v xml:space="preserve"> </v>
      </c>
      <c r="S1921" s="25">
        <v>2</v>
      </c>
      <c r="T1921" s="49">
        <f t="shared" si="264"/>
        <v>7.0474646745833188E-5</v>
      </c>
      <c r="U1921" s="30"/>
      <c r="V1921" s="49" t="str">
        <f t="shared" si="265"/>
        <v xml:space="preserve"> </v>
      </c>
      <c r="W1921" s="25">
        <v>8</v>
      </c>
      <c r="X1921" s="49">
        <f t="shared" si="266"/>
        <v>5.6250878919983122E-4</v>
      </c>
      <c r="Y1921" s="25"/>
      <c r="Z1921" s="53" t="str">
        <f t="shared" si="267"/>
        <v xml:space="preserve"> </v>
      </c>
      <c r="AA1921" s="26">
        <f t="shared" si="268"/>
        <v>11</v>
      </c>
      <c r="AB1921" s="43">
        <f t="shared" si="269"/>
        <v>9.1039254471268839E-5</v>
      </c>
    </row>
    <row r="1922" spans="1:28" ht="12.75" customHeight="1">
      <c r="A1922" t="s">
        <v>2274</v>
      </c>
      <c r="B1922" t="s">
        <v>5663</v>
      </c>
      <c r="C1922" t="s">
        <v>2879</v>
      </c>
      <c r="D1922" s="4" t="s">
        <v>1381</v>
      </c>
      <c r="E1922" s="2"/>
      <c r="G1922" s="4"/>
      <c r="H1922" s="3" t="s">
        <v>1393</v>
      </c>
      <c r="I1922" s="3" t="s">
        <v>581</v>
      </c>
      <c r="J1922" s="4"/>
      <c r="K1922" s="4"/>
      <c r="L1922" s="38" t="s">
        <v>1481</v>
      </c>
      <c r="M1922" s="25">
        <v>64</v>
      </c>
      <c r="N1922" s="49">
        <f t="shared" si="261"/>
        <v>2.8298549699327909E-3</v>
      </c>
      <c r="O1922" s="25">
        <v>21</v>
      </c>
      <c r="P1922" s="49">
        <f t="shared" si="262"/>
        <v>6.9119873609373975E-4</v>
      </c>
      <c r="Q1922" s="25"/>
      <c r="R1922" s="49" t="str">
        <f t="shared" si="263"/>
        <v xml:space="preserve"> </v>
      </c>
      <c r="S1922" s="25"/>
      <c r="T1922" s="49" t="str">
        <f t="shared" si="264"/>
        <v xml:space="preserve"> </v>
      </c>
      <c r="U1922" s="30"/>
      <c r="V1922" s="49" t="str">
        <f t="shared" si="265"/>
        <v xml:space="preserve"> </v>
      </c>
      <c r="W1922" s="25"/>
      <c r="X1922" s="49" t="str">
        <f t="shared" si="266"/>
        <v xml:space="preserve"> </v>
      </c>
      <c r="Y1922" s="25"/>
      <c r="Z1922" s="53" t="str">
        <f t="shared" si="267"/>
        <v xml:space="preserve"> </v>
      </c>
      <c r="AA1922" s="26">
        <f t="shared" si="268"/>
        <v>85</v>
      </c>
      <c r="AB1922" s="43">
        <f t="shared" si="269"/>
        <v>7.0348514818707741E-4</v>
      </c>
    </row>
    <row r="1923" spans="1:28" ht="12.75" customHeight="1">
      <c r="A1923" t="s">
        <v>2274</v>
      </c>
      <c r="B1923" t="s">
        <v>4026</v>
      </c>
      <c r="C1923" t="s">
        <v>2879</v>
      </c>
      <c r="D1923" s="4" t="s">
        <v>1381</v>
      </c>
      <c r="E1923" s="2"/>
      <c r="F1923" t="s">
        <v>4051</v>
      </c>
      <c r="G1923" s="4"/>
      <c r="H1923" s="3" t="s">
        <v>1393</v>
      </c>
      <c r="I1923" s="3" t="s">
        <v>1393</v>
      </c>
      <c r="J1923" s="4">
        <v>86</v>
      </c>
      <c r="K1923" s="4">
        <v>133</v>
      </c>
      <c r="L1923" s="38" t="s">
        <v>1481</v>
      </c>
      <c r="M1923" s="25">
        <v>18</v>
      </c>
      <c r="N1923" s="49">
        <f t="shared" si="261"/>
        <v>7.9589671029359741E-4</v>
      </c>
      <c r="O1923" s="25">
        <v>8</v>
      </c>
      <c r="P1923" s="49">
        <f t="shared" si="262"/>
        <v>2.6331380422618656E-4</v>
      </c>
      <c r="Q1923" s="25"/>
      <c r="R1923" s="49" t="str">
        <f t="shared" si="263"/>
        <v xml:space="preserve"> </v>
      </c>
      <c r="S1923" s="25"/>
      <c r="T1923" s="49" t="str">
        <f t="shared" si="264"/>
        <v xml:space="preserve"> </v>
      </c>
      <c r="U1923" s="30"/>
      <c r="V1923" s="49" t="str">
        <f t="shared" si="265"/>
        <v xml:space="preserve"> </v>
      </c>
      <c r="W1923" s="25"/>
      <c r="X1923" s="49" t="str">
        <f t="shared" si="266"/>
        <v xml:space="preserve"> </v>
      </c>
      <c r="Y1923" s="25"/>
      <c r="Z1923" s="53" t="str">
        <f t="shared" si="267"/>
        <v xml:space="preserve"> </v>
      </c>
      <c r="AA1923" s="26">
        <f t="shared" si="268"/>
        <v>26</v>
      </c>
      <c r="AB1923" s="43">
        <f t="shared" si="269"/>
        <v>2.1518369238663544E-4</v>
      </c>
    </row>
    <row r="1924" spans="1:28" ht="12.75" customHeight="1">
      <c r="A1924" t="s">
        <v>2274</v>
      </c>
      <c r="B1924" t="s">
        <v>148</v>
      </c>
      <c r="C1924" t="s">
        <v>2879</v>
      </c>
      <c r="D1924" s="4" t="s">
        <v>1381</v>
      </c>
      <c r="E1924" s="2"/>
      <c r="F1924" t="s">
        <v>351</v>
      </c>
      <c r="G1924" s="4"/>
      <c r="H1924" s="3" t="s">
        <v>1393</v>
      </c>
      <c r="I1924" s="3" t="s">
        <v>1393</v>
      </c>
      <c r="J1924" s="4">
        <v>87</v>
      </c>
      <c r="K1924" s="4">
        <v>134</v>
      </c>
      <c r="L1924" s="38" t="s">
        <v>1481</v>
      </c>
      <c r="M1924" s="25"/>
      <c r="N1924" s="49" t="str">
        <f t="shared" si="261"/>
        <v xml:space="preserve"> </v>
      </c>
      <c r="O1924" s="25">
        <v>1</v>
      </c>
      <c r="P1924" s="49">
        <f t="shared" si="262"/>
        <v>3.291422552827332E-5</v>
      </c>
      <c r="Q1924" s="25"/>
      <c r="R1924" s="49" t="str">
        <f t="shared" si="263"/>
        <v xml:space="preserve"> </v>
      </c>
      <c r="S1924" s="25">
        <v>4</v>
      </c>
      <c r="T1924" s="49">
        <f t="shared" si="264"/>
        <v>1.4094929349166638E-4</v>
      </c>
      <c r="U1924" s="30"/>
      <c r="V1924" s="49" t="str">
        <f t="shared" si="265"/>
        <v xml:space="preserve"> </v>
      </c>
      <c r="W1924" s="25"/>
      <c r="X1924" s="49" t="str">
        <f t="shared" si="266"/>
        <v xml:space="preserve"> </v>
      </c>
      <c r="Y1924" s="25">
        <v>3</v>
      </c>
      <c r="Z1924" s="53">
        <f t="shared" si="267"/>
        <v>6.7099082979199282E-4</v>
      </c>
      <c r="AA1924" s="26">
        <f t="shared" si="268"/>
        <v>8</v>
      </c>
      <c r="AB1924" s="43">
        <f t="shared" si="269"/>
        <v>6.6210366888195515E-5</v>
      </c>
    </row>
    <row r="1925" spans="1:28" ht="12.75" customHeight="1">
      <c r="A1925" t="s">
        <v>2274</v>
      </c>
      <c r="B1925" t="s">
        <v>1899</v>
      </c>
      <c r="C1925" t="s">
        <v>2879</v>
      </c>
      <c r="D1925" s="4" t="s">
        <v>1381</v>
      </c>
      <c r="E1925" s="2"/>
      <c r="F1925" t="s">
        <v>5326</v>
      </c>
      <c r="G1925" s="4"/>
      <c r="H1925" s="3" t="s">
        <v>1393</v>
      </c>
      <c r="I1925" s="3" t="s">
        <v>1393</v>
      </c>
      <c r="J1925" s="4"/>
      <c r="K1925" s="4"/>
      <c r="L1925" s="38" t="s">
        <v>1481</v>
      </c>
      <c r="M1925" s="25"/>
      <c r="N1925" s="49" t="str">
        <f t="shared" si="261"/>
        <v xml:space="preserve"> </v>
      </c>
      <c r="O1925" s="25"/>
      <c r="P1925" s="49" t="str">
        <f t="shared" si="262"/>
        <v xml:space="preserve"> </v>
      </c>
      <c r="Q1925" s="25"/>
      <c r="R1925" s="49" t="str">
        <f t="shared" si="263"/>
        <v xml:space="preserve"> </v>
      </c>
      <c r="S1925" s="25"/>
      <c r="T1925" s="49" t="str">
        <f t="shared" si="264"/>
        <v xml:space="preserve"> </v>
      </c>
      <c r="U1925" s="30"/>
      <c r="V1925" s="49" t="str">
        <f t="shared" si="265"/>
        <v xml:space="preserve"> </v>
      </c>
      <c r="W1925" s="25"/>
      <c r="X1925" s="49" t="str">
        <f t="shared" si="266"/>
        <v xml:space="preserve"> </v>
      </c>
      <c r="Y1925" s="25">
        <v>1</v>
      </c>
      <c r="Z1925" s="53">
        <f t="shared" si="267"/>
        <v>2.2366360993066427E-4</v>
      </c>
      <c r="AA1925" s="26">
        <f t="shared" si="268"/>
        <v>1</v>
      </c>
      <c r="AB1925" s="43">
        <f t="shared" si="269"/>
        <v>8.2762958610244394E-6</v>
      </c>
    </row>
    <row r="1926" spans="1:28" ht="12.75" customHeight="1">
      <c r="A1926" t="s">
        <v>2274</v>
      </c>
      <c r="B1926" t="s">
        <v>76</v>
      </c>
      <c r="C1926" t="s">
        <v>2879</v>
      </c>
      <c r="D1926" s="4" t="s">
        <v>1381</v>
      </c>
      <c r="E1926" s="2"/>
      <c r="F1926" t="s">
        <v>6343</v>
      </c>
      <c r="G1926" s="4"/>
      <c r="H1926" s="3" t="s">
        <v>1393</v>
      </c>
      <c r="I1926" s="3" t="s">
        <v>1393</v>
      </c>
      <c r="J1926" s="4">
        <v>87</v>
      </c>
      <c r="K1926" s="4">
        <v>133</v>
      </c>
      <c r="L1926" s="38" t="s">
        <v>1481</v>
      </c>
      <c r="M1926" s="25">
        <v>38</v>
      </c>
      <c r="N1926" s="49">
        <f t="shared" si="261"/>
        <v>1.6802263883975946E-3</v>
      </c>
      <c r="O1926" s="25">
        <v>52</v>
      </c>
      <c r="P1926" s="49">
        <f t="shared" si="262"/>
        <v>1.7115397274702125E-3</v>
      </c>
      <c r="Q1926" s="25">
        <v>21</v>
      </c>
      <c r="R1926" s="49">
        <f t="shared" si="263"/>
        <v>3.5413153456998313E-3</v>
      </c>
      <c r="S1926" s="25">
        <v>2</v>
      </c>
      <c r="T1926" s="49">
        <f t="shared" si="264"/>
        <v>7.0474646745833188E-5</v>
      </c>
      <c r="U1926" s="30"/>
      <c r="V1926" s="49" t="str">
        <f t="shared" si="265"/>
        <v xml:space="preserve"> </v>
      </c>
      <c r="W1926" s="25"/>
      <c r="X1926" s="49" t="str">
        <f t="shared" si="266"/>
        <v xml:space="preserve"> </v>
      </c>
      <c r="Y1926" s="25">
        <v>1</v>
      </c>
      <c r="Z1926" s="53">
        <f t="shared" si="267"/>
        <v>2.2366360993066427E-4</v>
      </c>
      <c r="AA1926" s="26">
        <f t="shared" si="268"/>
        <v>114</v>
      </c>
      <c r="AB1926" s="43">
        <f t="shared" si="269"/>
        <v>9.4349772815678612E-4</v>
      </c>
    </row>
    <row r="1927" spans="1:28" ht="12.75" customHeight="1">
      <c r="A1927" t="s">
        <v>2274</v>
      </c>
      <c r="B1927" t="s">
        <v>2364</v>
      </c>
      <c r="C1927" t="s">
        <v>2879</v>
      </c>
      <c r="D1927" s="4" t="s">
        <v>1381</v>
      </c>
      <c r="E1927" s="4" t="s">
        <v>3232</v>
      </c>
      <c r="F1927" t="s">
        <v>352</v>
      </c>
      <c r="G1927" s="4"/>
      <c r="H1927" s="3" t="s">
        <v>1393</v>
      </c>
      <c r="I1927" s="3" t="s">
        <v>1393</v>
      </c>
      <c r="J1927" s="4">
        <v>88</v>
      </c>
      <c r="K1927" s="4">
        <v>135</v>
      </c>
      <c r="L1927" s="38" t="s">
        <v>1481</v>
      </c>
      <c r="M1927" s="25">
        <v>2</v>
      </c>
      <c r="N1927" s="49">
        <f t="shared" si="261"/>
        <v>8.8432967810399716E-5</v>
      </c>
      <c r="O1927" s="25"/>
      <c r="P1927" s="49" t="str">
        <f t="shared" si="262"/>
        <v xml:space="preserve"> </v>
      </c>
      <c r="Q1927" s="25"/>
      <c r="R1927" s="49" t="str">
        <f t="shared" si="263"/>
        <v xml:space="preserve"> </v>
      </c>
      <c r="S1927" s="28"/>
      <c r="T1927" s="49" t="str">
        <f t="shared" si="264"/>
        <v xml:space="preserve"> </v>
      </c>
      <c r="U1927" s="30"/>
      <c r="V1927" s="49" t="str">
        <f t="shared" si="265"/>
        <v xml:space="preserve"> </v>
      </c>
      <c r="W1927" s="25"/>
      <c r="X1927" s="49" t="str">
        <f t="shared" si="266"/>
        <v xml:space="preserve"> </v>
      </c>
      <c r="Y1927" s="25"/>
      <c r="Z1927" s="53" t="str">
        <f t="shared" si="267"/>
        <v xml:space="preserve"> </v>
      </c>
      <c r="AA1927" s="26">
        <f t="shared" si="268"/>
        <v>2</v>
      </c>
      <c r="AB1927" s="43">
        <f t="shared" si="269"/>
        <v>1.6552591722048879E-5</v>
      </c>
    </row>
    <row r="1928" spans="1:28" ht="12.75" customHeight="1">
      <c r="A1928" t="s">
        <v>2274</v>
      </c>
      <c r="B1928" t="s">
        <v>5200</v>
      </c>
      <c r="C1928" t="s">
        <v>2879</v>
      </c>
      <c r="D1928" s="4" t="s">
        <v>1381</v>
      </c>
      <c r="E1928" s="4" t="s">
        <v>2064</v>
      </c>
      <c r="F1928" t="s">
        <v>5327</v>
      </c>
      <c r="G1928" s="4"/>
      <c r="H1928" s="3" t="s">
        <v>1393</v>
      </c>
      <c r="I1928" s="3" t="s">
        <v>581</v>
      </c>
      <c r="J1928" s="4"/>
      <c r="K1928" s="4"/>
      <c r="L1928" s="38" t="s">
        <v>1481</v>
      </c>
      <c r="M1928" s="25"/>
      <c r="N1928" s="49" t="str">
        <f t="shared" ref="N1928:N1991" si="270">IF(M1928=0," ",M1928/M$2366)</f>
        <v xml:space="preserve"> </v>
      </c>
      <c r="O1928" s="25"/>
      <c r="P1928" s="49" t="str">
        <f t="shared" ref="P1928:P1991" si="271">IF(O1928=0," ",O1928/O$2366)</f>
        <v xml:space="preserve"> </v>
      </c>
      <c r="Q1928" s="25"/>
      <c r="R1928" s="49" t="str">
        <f t="shared" ref="R1928:R1991" si="272">IF(Q1928=0," ",Q1928/Q$2366)</f>
        <v xml:space="preserve"> </v>
      </c>
      <c r="S1928" s="28"/>
      <c r="T1928" s="49" t="str">
        <f t="shared" ref="T1928:T1991" si="273">IF(S1928=0," ",S1928/S$2366)</f>
        <v xml:space="preserve"> </v>
      </c>
      <c r="U1928" s="30"/>
      <c r="V1928" s="49" t="str">
        <f t="shared" ref="V1928:V1991" si="274">IF(U1928=0," ",U1928/U$2366)</f>
        <v xml:space="preserve"> </v>
      </c>
      <c r="W1928" s="25"/>
      <c r="X1928" s="49" t="str">
        <f t="shared" ref="X1928:X1991" si="275">IF(W1928=0," ",W1928/W$2366)</f>
        <v xml:space="preserve"> </v>
      </c>
      <c r="Y1928" s="25">
        <v>2</v>
      </c>
      <c r="Z1928" s="53">
        <f t="shared" ref="Z1928:Z1991" si="276">IF(Y1928=0," ",Y1928/Y$2366)</f>
        <v>4.4732721986132855E-4</v>
      </c>
      <c r="AA1928" s="26">
        <f t="shared" ref="AA1928:AA1991" si="277">M1928+O1928+Q1928+S1928+U1928+W1928+Y1928</f>
        <v>2</v>
      </c>
      <c r="AB1928" s="43">
        <f t="shared" ref="AB1928:AB1991" si="278">AA1928/AA$2359</f>
        <v>1.6552591722048879E-5</v>
      </c>
    </row>
    <row r="1929" spans="1:28" ht="12.75" customHeight="1">
      <c r="A1929" t="s">
        <v>2274</v>
      </c>
      <c r="B1929" t="s">
        <v>6077</v>
      </c>
      <c r="C1929" t="s">
        <v>2879</v>
      </c>
      <c r="D1929" s="4" t="s">
        <v>1381</v>
      </c>
      <c r="E1929" s="4"/>
      <c r="G1929" s="4"/>
      <c r="H1929" s="3" t="s">
        <v>581</v>
      </c>
      <c r="I1929" s="3" t="s">
        <v>581</v>
      </c>
      <c r="J1929" s="4"/>
      <c r="K1929" s="4"/>
      <c r="L1929" s="38" t="s">
        <v>1481</v>
      </c>
      <c r="M1929" s="25"/>
      <c r="N1929" s="49" t="str">
        <f t="shared" si="270"/>
        <v xml:space="preserve"> </v>
      </c>
      <c r="O1929" s="25"/>
      <c r="P1929" s="49" t="str">
        <f t="shared" si="271"/>
        <v xml:space="preserve"> </v>
      </c>
      <c r="Q1929" s="25"/>
      <c r="R1929" s="49" t="str">
        <f t="shared" si="272"/>
        <v xml:space="preserve"> </v>
      </c>
      <c r="S1929" s="28"/>
      <c r="T1929" s="49" t="str">
        <f t="shared" si="273"/>
        <v xml:space="preserve"> </v>
      </c>
      <c r="U1929" s="30"/>
      <c r="V1929" s="49" t="str">
        <f t="shared" si="274"/>
        <v xml:space="preserve"> </v>
      </c>
      <c r="W1929" s="25"/>
      <c r="X1929" s="49" t="str">
        <f t="shared" si="275"/>
        <v xml:space="preserve"> </v>
      </c>
      <c r="Y1929" s="25">
        <v>1</v>
      </c>
      <c r="Z1929" s="53">
        <f t="shared" si="276"/>
        <v>2.2366360993066427E-4</v>
      </c>
      <c r="AA1929" s="26">
        <f t="shared" si="277"/>
        <v>1</v>
      </c>
      <c r="AB1929" s="43">
        <f t="shared" si="278"/>
        <v>8.2762958610244394E-6</v>
      </c>
    </row>
    <row r="1930" spans="1:28" ht="12.75" customHeight="1">
      <c r="A1930" t="s">
        <v>2274</v>
      </c>
      <c r="B1930" t="s">
        <v>1429</v>
      </c>
      <c r="C1930" t="s">
        <v>2879</v>
      </c>
      <c r="D1930" s="4" t="s">
        <v>1381</v>
      </c>
      <c r="E1930" s="2" t="s">
        <v>3232</v>
      </c>
      <c r="F1930" t="s">
        <v>353</v>
      </c>
      <c r="G1930" s="4"/>
      <c r="H1930" s="3" t="s">
        <v>1393</v>
      </c>
      <c r="I1930" s="3" t="s">
        <v>1393</v>
      </c>
      <c r="J1930" s="4"/>
      <c r="K1930" s="4">
        <v>137</v>
      </c>
      <c r="L1930" s="38" t="s">
        <v>1481</v>
      </c>
      <c r="M1930" s="25">
        <v>2</v>
      </c>
      <c r="N1930" s="49">
        <f t="shared" si="270"/>
        <v>8.8432967810399716E-5</v>
      </c>
      <c r="O1930" s="25"/>
      <c r="P1930" s="49" t="str">
        <f t="shared" si="271"/>
        <v xml:space="preserve"> </v>
      </c>
      <c r="Q1930" s="25"/>
      <c r="R1930" s="49" t="str">
        <f t="shared" si="272"/>
        <v xml:space="preserve"> </v>
      </c>
      <c r="S1930" s="28"/>
      <c r="T1930" s="49" t="str">
        <f t="shared" si="273"/>
        <v xml:space="preserve"> </v>
      </c>
      <c r="U1930" s="30"/>
      <c r="V1930" s="49" t="str">
        <f t="shared" si="274"/>
        <v xml:space="preserve"> </v>
      </c>
      <c r="W1930" s="25">
        <v>2</v>
      </c>
      <c r="X1930" s="49">
        <f t="shared" si="275"/>
        <v>1.4062719729995781E-4</v>
      </c>
      <c r="Y1930" s="25"/>
      <c r="Z1930" s="53" t="str">
        <f t="shared" si="276"/>
        <v xml:space="preserve"> </v>
      </c>
      <c r="AA1930" s="26">
        <f t="shared" si="277"/>
        <v>4</v>
      </c>
      <c r="AB1930" s="43">
        <f t="shared" si="278"/>
        <v>3.3105183444097758E-5</v>
      </c>
    </row>
    <row r="1931" spans="1:28" ht="12.75" customHeight="1">
      <c r="A1931" t="s">
        <v>2274</v>
      </c>
      <c r="B1931" t="s">
        <v>2004</v>
      </c>
      <c r="C1931" t="s">
        <v>2879</v>
      </c>
      <c r="D1931" s="4" t="s">
        <v>1381</v>
      </c>
      <c r="E1931" s="2"/>
      <c r="F1931" t="s">
        <v>354</v>
      </c>
      <c r="G1931" s="4"/>
      <c r="H1931" s="3" t="s">
        <v>1393</v>
      </c>
      <c r="I1931" s="3" t="s">
        <v>1393</v>
      </c>
      <c r="J1931" s="4">
        <v>88</v>
      </c>
      <c r="K1931" s="4">
        <v>138</v>
      </c>
      <c r="L1931" s="38" t="s">
        <v>1481</v>
      </c>
      <c r="M1931" s="25">
        <v>126</v>
      </c>
      <c r="N1931" s="49">
        <f t="shared" si="270"/>
        <v>5.571276972055182E-3</v>
      </c>
      <c r="O1931" s="25">
        <v>78</v>
      </c>
      <c r="P1931" s="49">
        <f t="shared" si="271"/>
        <v>2.5673095912053189E-3</v>
      </c>
      <c r="Q1931" s="25">
        <v>11</v>
      </c>
      <c r="R1931" s="49">
        <f t="shared" si="272"/>
        <v>1.8549747048903879E-3</v>
      </c>
      <c r="S1931" s="25">
        <v>6</v>
      </c>
      <c r="T1931" s="49">
        <f t="shared" si="273"/>
        <v>2.1142394023749956E-4</v>
      </c>
      <c r="U1931" s="30"/>
      <c r="V1931" s="49" t="str">
        <f t="shared" si="274"/>
        <v xml:space="preserve"> </v>
      </c>
      <c r="W1931" s="25"/>
      <c r="X1931" s="49" t="str">
        <f t="shared" si="275"/>
        <v xml:space="preserve"> </v>
      </c>
      <c r="Y1931" s="25"/>
      <c r="Z1931" s="53" t="str">
        <f t="shared" si="276"/>
        <v xml:space="preserve"> </v>
      </c>
      <c r="AA1931" s="26">
        <f t="shared" si="277"/>
        <v>221</v>
      </c>
      <c r="AB1931" s="43">
        <f t="shared" si="278"/>
        <v>1.8290613852864012E-3</v>
      </c>
    </row>
    <row r="1932" spans="1:28" ht="12.75" customHeight="1">
      <c r="A1932" s="5" t="s">
        <v>5862</v>
      </c>
      <c r="B1932" s="5" t="s">
        <v>5863</v>
      </c>
      <c r="C1932" t="s">
        <v>2877</v>
      </c>
      <c r="D1932" s="4" t="s">
        <v>1381</v>
      </c>
      <c r="E1932" s="2"/>
      <c r="G1932" s="4"/>
      <c r="H1932" s="3" t="s">
        <v>1393</v>
      </c>
      <c r="I1932" s="3" t="s">
        <v>581</v>
      </c>
      <c r="J1932" s="4"/>
      <c r="K1932" s="4"/>
      <c r="L1932" s="38" t="s">
        <v>1483</v>
      </c>
      <c r="M1932" s="25"/>
      <c r="N1932" s="49" t="str">
        <f t="shared" si="270"/>
        <v xml:space="preserve"> </v>
      </c>
      <c r="O1932" s="25">
        <v>1</v>
      </c>
      <c r="P1932" s="49">
        <f t="shared" si="271"/>
        <v>3.291422552827332E-5</v>
      </c>
      <c r="Q1932" s="25"/>
      <c r="R1932" s="49" t="str">
        <f t="shared" si="272"/>
        <v xml:space="preserve"> </v>
      </c>
      <c r="S1932" s="28"/>
      <c r="T1932" s="49" t="str">
        <f t="shared" si="273"/>
        <v xml:space="preserve"> </v>
      </c>
      <c r="U1932" s="30"/>
      <c r="V1932" s="49" t="str">
        <f t="shared" si="274"/>
        <v xml:space="preserve"> </v>
      </c>
      <c r="W1932" s="25"/>
      <c r="X1932" s="49" t="str">
        <f t="shared" si="275"/>
        <v xml:space="preserve"> </v>
      </c>
      <c r="Y1932" s="25"/>
      <c r="Z1932" s="53" t="str">
        <f t="shared" si="276"/>
        <v xml:space="preserve"> </v>
      </c>
      <c r="AA1932" s="26">
        <f t="shared" si="277"/>
        <v>1</v>
      </c>
      <c r="AB1932" s="43">
        <f t="shared" si="278"/>
        <v>8.2762958610244394E-6</v>
      </c>
    </row>
    <row r="1933" spans="1:28" ht="12.75" customHeight="1">
      <c r="A1933" s="5" t="s">
        <v>4276</v>
      </c>
      <c r="B1933" s="5" t="s">
        <v>3690</v>
      </c>
      <c r="C1933" t="s">
        <v>382</v>
      </c>
      <c r="D1933" s="4" t="s">
        <v>1382</v>
      </c>
      <c r="E1933" s="4" t="s">
        <v>2064</v>
      </c>
      <c r="F1933" s="8" t="s">
        <v>6396</v>
      </c>
      <c r="G1933" s="4"/>
      <c r="H1933" s="3" t="s">
        <v>1393</v>
      </c>
      <c r="I1933" s="3" t="s">
        <v>1393</v>
      </c>
      <c r="J1933" s="4">
        <v>250</v>
      </c>
      <c r="K1933" s="4"/>
      <c r="L1933" s="38" t="s">
        <v>1483</v>
      </c>
      <c r="M1933" s="25">
        <v>4</v>
      </c>
      <c r="N1933" s="49">
        <f t="shared" si="270"/>
        <v>1.7686593562079943E-4</v>
      </c>
      <c r="O1933" s="25">
        <v>1</v>
      </c>
      <c r="P1933" s="49">
        <f t="shared" si="271"/>
        <v>3.291422552827332E-5</v>
      </c>
      <c r="Q1933" s="25"/>
      <c r="R1933" s="49" t="str">
        <f t="shared" si="272"/>
        <v xml:space="preserve"> </v>
      </c>
      <c r="S1933" s="28"/>
      <c r="T1933" s="49" t="str">
        <f t="shared" si="273"/>
        <v xml:space="preserve"> </v>
      </c>
      <c r="U1933" s="30"/>
      <c r="V1933" s="49" t="str">
        <f t="shared" si="274"/>
        <v xml:space="preserve"> </v>
      </c>
      <c r="W1933" s="25"/>
      <c r="X1933" s="49" t="str">
        <f t="shared" si="275"/>
        <v xml:space="preserve"> </v>
      </c>
      <c r="Y1933" s="25"/>
      <c r="Z1933" s="53" t="str">
        <f t="shared" si="276"/>
        <v xml:space="preserve"> </v>
      </c>
      <c r="AA1933" s="26">
        <f t="shared" si="277"/>
        <v>5</v>
      </c>
      <c r="AB1933" s="43">
        <f t="shared" si="278"/>
        <v>4.1381479305122199E-5</v>
      </c>
    </row>
    <row r="1934" spans="1:28" ht="12.75" customHeight="1">
      <c r="A1934" t="s">
        <v>2478</v>
      </c>
      <c r="B1934" t="s">
        <v>459</v>
      </c>
      <c r="C1934" t="s">
        <v>2864</v>
      </c>
      <c r="D1934" s="4" t="s">
        <v>1484</v>
      </c>
      <c r="E1934" s="2"/>
      <c r="F1934" s="5" t="s">
        <v>3047</v>
      </c>
      <c r="G1934" s="4"/>
      <c r="H1934" s="3" t="s">
        <v>1393</v>
      </c>
      <c r="I1934" s="3" t="s">
        <v>1393</v>
      </c>
      <c r="J1934" s="4"/>
      <c r="K1934" s="4">
        <v>44</v>
      </c>
      <c r="L1934" s="38" t="s">
        <v>1483</v>
      </c>
      <c r="M1934" s="25">
        <v>2</v>
      </c>
      <c r="N1934" s="49">
        <f t="shared" si="270"/>
        <v>8.8432967810399716E-5</v>
      </c>
      <c r="O1934" s="25">
        <v>22</v>
      </c>
      <c r="P1934" s="49">
        <f t="shared" si="271"/>
        <v>7.2411296162201298E-4</v>
      </c>
      <c r="Q1934" s="25">
        <v>2</v>
      </c>
      <c r="R1934" s="49">
        <f t="shared" si="272"/>
        <v>3.3726812816188871E-4</v>
      </c>
      <c r="S1934" s="25">
        <v>73</v>
      </c>
      <c r="T1934" s="49">
        <f t="shared" si="273"/>
        <v>2.5723246062229112E-3</v>
      </c>
      <c r="U1934" s="30">
        <v>89</v>
      </c>
      <c r="V1934" s="49">
        <f t="shared" si="274"/>
        <v>6.0025628920213122E-3</v>
      </c>
      <c r="W1934" s="25">
        <v>2</v>
      </c>
      <c r="X1934" s="49">
        <f t="shared" si="275"/>
        <v>1.4062719729995781E-4</v>
      </c>
      <c r="Y1934" s="25"/>
      <c r="Z1934" s="53" t="str">
        <f t="shared" si="276"/>
        <v xml:space="preserve"> </v>
      </c>
      <c r="AA1934" s="26">
        <f t="shared" si="277"/>
        <v>190</v>
      </c>
      <c r="AB1934" s="43">
        <f t="shared" si="278"/>
        <v>1.5724962135946435E-3</v>
      </c>
    </row>
    <row r="1935" spans="1:28" ht="12.75" customHeight="1">
      <c r="A1935" t="s">
        <v>2478</v>
      </c>
      <c r="B1935" t="s">
        <v>2479</v>
      </c>
      <c r="C1935" t="s">
        <v>2864</v>
      </c>
      <c r="D1935" s="4" t="s">
        <v>1484</v>
      </c>
      <c r="E1935" s="2"/>
      <c r="F1935" s="5" t="s">
        <v>3048</v>
      </c>
      <c r="G1935" s="4"/>
      <c r="H1935" s="3" t="s">
        <v>1393</v>
      </c>
      <c r="I1935" s="3" t="s">
        <v>1393</v>
      </c>
      <c r="J1935" s="4">
        <v>317</v>
      </c>
      <c r="K1935" s="4">
        <v>44</v>
      </c>
      <c r="L1935" s="38" t="s">
        <v>1483</v>
      </c>
      <c r="M1935" s="25">
        <v>4</v>
      </c>
      <c r="N1935" s="49">
        <f t="shared" si="270"/>
        <v>1.7686593562079943E-4</v>
      </c>
      <c r="O1935" s="25">
        <v>14</v>
      </c>
      <c r="P1935" s="49">
        <f t="shared" si="271"/>
        <v>4.6079915739582648E-4</v>
      </c>
      <c r="Q1935" s="25">
        <v>1</v>
      </c>
      <c r="R1935" s="49">
        <f t="shared" si="272"/>
        <v>1.6863406408094435E-4</v>
      </c>
      <c r="S1935" s="25">
        <v>118</v>
      </c>
      <c r="T1935" s="49">
        <f t="shared" si="273"/>
        <v>4.1580041580041582E-3</v>
      </c>
      <c r="U1935" s="30">
        <v>47</v>
      </c>
      <c r="V1935" s="49">
        <f t="shared" si="274"/>
        <v>3.1698927632022663E-3</v>
      </c>
      <c r="W1935" s="25">
        <v>74</v>
      </c>
      <c r="X1935" s="49">
        <f t="shared" si="275"/>
        <v>5.2032063000984393E-3</v>
      </c>
      <c r="Y1935" s="25"/>
      <c r="Z1935" s="53" t="str">
        <f t="shared" si="276"/>
        <v xml:space="preserve"> </v>
      </c>
      <c r="AA1935" s="26">
        <f t="shared" si="277"/>
        <v>258</v>
      </c>
      <c r="AB1935" s="43">
        <f t="shared" si="278"/>
        <v>2.1352843321443054E-3</v>
      </c>
    </row>
    <row r="1936" spans="1:28" ht="12.75" customHeight="1">
      <c r="A1936" t="s">
        <v>460</v>
      </c>
      <c r="B1936" t="s">
        <v>698</v>
      </c>
      <c r="C1936" t="s">
        <v>3107</v>
      </c>
      <c r="D1936" s="4" t="s">
        <v>1381</v>
      </c>
      <c r="E1936" s="2" t="s">
        <v>2064</v>
      </c>
      <c r="F1936" s="14" t="s">
        <v>6748</v>
      </c>
      <c r="G1936" s="4"/>
      <c r="H1936" s="3" t="s">
        <v>1393</v>
      </c>
      <c r="I1936" s="3" t="s">
        <v>1393</v>
      </c>
      <c r="J1936" s="4">
        <v>362</v>
      </c>
      <c r="K1936" s="4">
        <v>111</v>
      </c>
      <c r="L1936" s="38" t="s">
        <v>1378</v>
      </c>
      <c r="M1936" s="25">
        <v>3</v>
      </c>
      <c r="N1936" s="49">
        <f t="shared" si="270"/>
        <v>1.3264945171559959E-4</v>
      </c>
      <c r="O1936" s="25">
        <v>4</v>
      </c>
      <c r="P1936" s="49">
        <f t="shared" si="271"/>
        <v>1.3165690211309328E-4</v>
      </c>
      <c r="Q1936" s="25"/>
      <c r="R1936" s="49" t="str">
        <f t="shared" si="272"/>
        <v xml:space="preserve"> </v>
      </c>
      <c r="S1936" s="25">
        <v>37</v>
      </c>
      <c r="T1936" s="49">
        <f t="shared" si="273"/>
        <v>1.3037809647979139E-3</v>
      </c>
      <c r="U1936" s="30"/>
      <c r="V1936" s="49" t="str">
        <f t="shared" si="274"/>
        <v xml:space="preserve"> </v>
      </c>
      <c r="W1936" s="25"/>
      <c r="X1936" s="49" t="str">
        <f t="shared" si="275"/>
        <v xml:space="preserve"> </v>
      </c>
      <c r="Y1936" s="25"/>
      <c r="Z1936" s="53" t="str">
        <f t="shared" si="276"/>
        <v xml:space="preserve"> </v>
      </c>
      <c r="AA1936" s="26">
        <f t="shared" si="277"/>
        <v>44</v>
      </c>
      <c r="AB1936" s="43">
        <f t="shared" si="278"/>
        <v>3.6415701788507535E-4</v>
      </c>
    </row>
    <row r="1937" spans="1:28" ht="12.75" customHeight="1">
      <c r="A1937" t="s">
        <v>460</v>
      </c>
      <c r="B1937" s="5" t="s">
        <v>5928</v>
      </c>
      <c r="C1937" t="s">
        <v>3107</v>
      </c>
      <c r="D1937" s="4" t="s">
        <v>1381</v>
      </c>
      <c r="E1937" s="2" t="s">
        <v>2064</v>
      </c>
      <c r="F1937" s="17" t="s">
        <v>5929</v>
      </c>
      <c r="G1937" s="4"/>
      <c r="H1937" s="3" t="s">
        <v>1393</v>
      </c>
      <c r="I1937" s="3" t="s">
        <v>581</v>
      </c>
      <c r="J1937" s="4"/>
      <c r="K1937" s="4"/>
      <c r="L1937" s="38" t="s">
        <v>1378</v>
      </c>
      <c r="M1937" s="25"/>
      <c r="N1937" s="49" t="str">
        <f t="shared" si="270"/>
        <v xml:space="preserve"> </v>
      </c>
      <c r="O1937" s="25">
        <v>3</v>
      </c>
      <c r="P1937" s="49">
        <f t="shared" si="271"/>
        <v>9.874267658481996E-5</v>
      </c>
      <c r="Q1937" s="25"/>
      <c r="R1937" s="49" t="str">
        <f t="shared" si="272"/>
        <v xml:space="preserve"> </v>
      </c>
      <c r="S1937" s="25"/>
      <c r="T1937" s="49" t="str">
        <f t="shared" si="273"/>
        <v xml:space="preserve"> </v>
      </c>
      <c r="U1937" s="30">
        <v>1</v>
      </c>
      <c r="V1937" s="49">
        <f t="shared" si="274"/>
        <v>6.7444526876643958E-5</v>
      </c>
      <c r="W1937" s="25"/>
      <c r="X1937" s="49" t="str">
        <f t="shared" si="275"/>
        <v xml:space="preserve"> </v>
      </c>
      <c r="Y1937" s="25"/>
      <c r="Z1937" s="53" t="str">
        <f t="shared" si="276"/>
        <v xml:space="preserve"> </v>
      </c>
      <c r="AA1937" s="26">
        <f t="shared" si="277"/>
        <v>4</v>
      </c>
      <c r="AB1937" s="43">
        <f t="shared" si="278"/>
        <v>3.3105183444097758E-5</v>
      </c>
    </row>
    <row r="1938" spans="1:28" ht="12.75" customHeight="1">
      <c r="A1938" t="s">
        <v>2365</v>
      </c>
      <c r="B1938" t="s">
        <v>3959</v>
      </c>
      <c r="C1938" t="s">
        <v>2887</v>
      </c>
      <c r="D1938" s="4" t="s">
        <v>1381</v>
      </c>
      <c r="E1938" s="2" t="s">
        <v>2064</v>
      </c>
      <c r="F1938" t="s">
        <v>4081</v>
      </c>
      <c r="G1938" s="4"/>
      <c r="H1938" s="3" t="s">
        <v>1393</v>
      </c>
      <c r="I1938" s="3" t="s">
        <v>1393</v>
      </c>
      <c r="J1938" s="4"/>
      <c r="K1938" s="4">
        <v>59</v>
      </c>
      <c r="L1938" s="38" t="s">
        <v>1483</v>
      </c>
      <c r="M1938" s="25"/>
      <c r="N1938" s="49" t="str">
        <f t="shared" si="270"/>
        <v xml:space="preserve"> </v>
      </c>
      <c r="O1938" s="25"/>
      <c r="P1938" s="49" t="str">
        <f t="shared" si="271"/>
        <v xml:space="preserve"> </v>
      </c>
      <c r="Q1938" s="25"/>
      <c r="R1938" s="49" t="str">
        <f t="shared" si="272"/>
        <v xml:space="preserve"> </v>
      </c>
      <c r="S1938" s="25"/>
      <c r="T1938" s="49" t="str">
        <f t="shared" si="273"/>
        <v xml:space="preserve"> </v>
      </c>
      <c r="U1938" s="30"/>
      <c r="V1938" s="49" t="str">
        <f t="shared" si="274"/>
        <v xml:space="preserve"> </v>
      </c>
      <c r="W1938" s="25"/>
      <c r="X1938" s="49" t="str">
        <f t="shared" si="275"/>
        <v xml:space="preserve"> </v>
      </c>
      <c r="Y1938" s="25">
        <v>1</v>
      </c>
      <c r="Z1938" s="53">
        <f t="shared" si="276"/>
        <v>2.2366360993066427E-4</v>
      </c>
      <c r="AA1938" s="26">
        <f t="shared" si="277"/>
        <v>1</v>
      </c>
      <c r="AB1938" s="43">
        <f t="shared" si="278"/>
        <v>8.2762958610244394E-6</v>
      </c>
    </row>
    <row r="1939" spans="1:28" ht="12.75" customHeight="1">
      <c r="A1939" t="s">
        <v>2365</v>
      </c>
      <c r="B1939" t="s">
        <v>2366</v>
      </c>
      <c r="C1939" t="s">
        <v>2887</v>
      </c>
      <c r="D1939" s="4" t="s">
        <v>1381</v>
      </c>
      <c r="E1939" s="2"/>
      <c r="F1939" t="s">
        <v>3109</v>
      </c>
      <c r="G1939" s="4"/>
      <c r="H1939" s="3" t="s">
        <v>1393</v>
      </c>
      <c r="I1939" s="3" t="s">
        <v>1393</v>
      </c>
      <c r="J1939" s="4"/>
      <c r="K1939" s="4">
        <v>59</v>
      </c>
      <c r="L1939" s="38" t="s">
        <v>1483</v>
      </c>
      <c r="M1939" s="25"/>
      <c r="N1939" s="49" t="str">
        <f t="shared" si="270"/>
        <v xml:space="preserve"> </v>
      </c>
      <c r="O1939" s="25"/>
      <c r="P1939" s="49" t="str">
        <f t="shared" si="271"/>
        <v xml:space="preserve"> </v>
      </c>
      <c r="Q1939" s="25"/>
      <c r="R1939" s="49" t="str">
        <f t="shared" si="272"/>
        <v xml:space="preserve"> </v>
      </c>
      <c r="S1939" s="25">
        <v>4</v>
      </c>
      <c r="T1939" s="49">
        <f t="shared" si="273"/>
        <v>1.4094929349166638E-4</v>
      </c>
      <c r="U1939" s="30"/>
      <c r="V1939" s="49" t="str">
        <f t="shared" si="274"/>
        <v xml:space="preserve"> </v>
      </c>
      <c r="W1939" s="25">
        <v>2</v>
      </c>
      <c r="X1939" s="49">
        <f t="shared" si="275"/>
        <v>1.4062719729995781E-4</v>
      </c>
      <c r="Y1939" s="25">
        <v>1</v>
      </c>
      <c r="Z1939" s="53">
        <f t="shared" si="276"/>
        <v>2.2366360993066427E-4</v>
      </c>
      <c r="AA1939" s="26">
        <f t="shared" si="277"/>
        <v>7</v>
      </c>
      <c r="AB1939" s="43">
        <f t="shared" si="278"/>
        <v>5.7934071027171081E-5</v>
      </c>
    </row>
    <row r="1940" spans="1:28" ht="12.75" customHeight="1">
      <c r="A1940" t="s">
        <v>2365</v>
      </c>
      <c r="B1940" t="s">
        <v>2367</v>
      </c>
      <c r="C1940" t="s">
        <v>2887</v>
      </c>
      <c r="D1940" s="4" t="s">
        <v>1381</v>
      </c>
      <c r="E1940" s="2"/>
      <c r="F1940" t="s">
        <v>3110</v>
      </c>
      <c r="G1940" s="4"/>
      <c r="H1940" s="3" t="s">
        <v>1393</v>
      </c>
      <c r="I1940" s="3" t="s">
        <v>1393</v>
      </c>
      <c r="J1940" s="4">
        <v>423</v>
      </c>
      <c r="K1940" s="4">
        <v>59</v>
      </c>
      <c r="L1940" s="38" t="s">
        <v>1756</v>
      </c>
      <c r="M1940" s="25">
        <v>7</v>
      </c>
      <c r="N1940" s="49">
        <f t="shared" si="270"/>
        <v>3.0951538733639902E-4</v>
      </c>
      <c r="O1940" s="25">
        <v>22</v>
      </c>
      <c r="P1940" s="49">
        <f t="shared" si="271"/>
        <v>7.2411296162201298E-4</v>
      </c>
      <c r="Q1940" s="25">
        <v>2</v>
      </c>
      <c r="R1940" s="49">
        <f t="shared" si="272"/>
        <v>3.3726812816188871E-4</v>
      </c>
      <c r="S1940" s="25">
        <v>14</v>
      </c>
      <c r="T1940" s="49">
        <f t="shared" si="273"/>
        <v>4.9332252722083234E-4</v>
      </c>
      <c r="U1940" s="30">
        <v>1</v>
      </c>
      <c r="V1940" s="49">
        <f t="shared" si="274"/>
        <v>6.7444526876643958E-5</v>
      </c>
      <c r="W1940" s="25"/>
      <c r="X1940" s="49" t="str">
        <f t="shared" si="275"/>
        <v xml:space="preserve"> </v>
      </c>
      <c r="Y1940" s="25">
        <v>2</v>
      </c>
      <c r="Z1940" s="53">
        <f t="shared" si="276"/>
        <v>4.4732721986132855E-4</v>
      </c>
      <c r="AA1940" s="26">
        <f t="shared" si="277"/>
        <v>48</v>
      </c>
      <c r="AB1940" s="43">
        <f t="shared" si="278"/>
        <v>3.9726220132917312E-4</v>
      </c>
    </row>
    <row r="1941" spans="1:28" ht="12.75" customHeight="1">
      <c r="A1941" t="s">
        <v>2365</v>
      </c>
      <c r="B1941" t="s">
        <v>2368</v>
      </c>
      <c r="C1941" t="s">
        <v>2887</v>
      </c>
      <c r="D1941" s="4" t="s">
        <v>1381</v>
      </c>
      <c r="E1941" s="2"/>
      <c r="F1941" t="s">
        <v>6546</v>
      </c>
      <c r="G1941" s="4"/>
      <c r="H1941" s="3" t="s">
        <v>1393</v>
      </c>
      <c r="I1941" s="3" t="s">
        <v>1393</v>
      </c>
      <c r="J1941" s="4">
        <v>200</v>
      </c>
      <c r="K1941" s="4">
        <v>59</v>
      </c>
      <c r="L1941" s="38" t="s">
        <v>1483</v>
      </c>
      <c r="M1941" s="25">
        <v>3</v>
      </c>
      <c r="N1941" s="49">
        <f t="shared" si="270"/>
        <v>1.3264945171559959E-4</v>
      </c>
      <c r="O1941" s="25">
        <v>21</v>
      </c>
      <c r="P1941" s="49">
        <f t="shared" si="271"/>
        <v>6.9119873609373975E-4</v>
      </c>
      <c r="Q1941" s="25">
        <v>2</v>
      </c>
      <c r="R1941" s="49">
        <f t="shared" si="272"/>
        <v>3.3726812816188871E-4</v>
      </c>
      <c r="S1941" s="25">
        <v>54</v>
      </c>
      <c r="T1941" s="49">
        <f t="shared" si="273"/>
        <v>1.902815462137496E-3</v>
      </c>
      <c r="U1941" s="30">
        <v>5</v>
      </c>
      <c r="V1941" s="49">
        <f t="shared" si="274"/>
        <v>3.3722263438321982E-4</v>
      </c>
      <c r="W1941" s="25">
        <v>26</v>
      </c>
      <c r="X1941" s="49">
        <f t="shared" si="275"/>
        <v>1.8281535648994515E-3</v>
      </c>
      <c r="Y1941" s="25">
        <v>64</v>
      </c>
      <c r="Z1941" s="53">
        <f t="shared" si="276"/>
        <v>1.4314471035562513E-2</v>
      </c>
      <c r="AA1941" s="26">
        <f t="shared" si="277"/>
        <v>175</v>
      </c>
      <c r="AB1941" s="43">
        <f t="shared" si="278"/>
        <v>1.448351775679277E-3</v>
      </c>
    </row>
    <row r="1942" spans="1:28" ht="12.75" customHeight="1">
      <c r="A1942" t="s">
        <v>2365</v>
      </c>
      <c r="B1942" t="s">
        <v>5164</v>
      </c>
      <c r="C1942" t="s">
        <v>2887</v>
      </c>
      <c r="D1942" s="4" t="s">
        <v>1381</v>
      </c>
      <c r="E1942" s="2"/>
      <c r="G1942" s="4"/>
      <c r="H1942" s="3" t="s">
        <v>1393</v>
      </c>
      <c r="I1942" s="3" t="s">
        <v>581</v>
      </c>
      <c r="J1942" s="4"/>
      <c r="K1942" s="4"/>
      <c r="L1942" s="38" t="s">
        <v>1483</v>
      </c>
      <c r="M1942" s="25"/>
      <c r="N1942" s="49" t="str">
        <f t="shared" si="270"/>
        <v xml:space="preserve"> </v>
      </c>
      <c r="O1942" s="25">
        <v>2</v>
      </c>
      <c r="P1942" s="49">
        <f t="shared" si="271"/>
        <v>6.582845105654664E-5</v>
      </c>
      <c r="Q1942" s="25"/>
      <c r="R1942" s="49" t="str">
        <f t="shared" si="272"/>
        <v xml:space="preserve"> </v>
      </c>
      <c r="S1942" s="25"/>
      <c r="T1942" s="49" t="str">
        <f t="shared" si="273"/>
        <v xml:space="preserve"> </v>
      </c>
      <c r="U1942" s="30">
        <v>2</v>
      </c>
      <c r="V1942" s="49">
        <f t="shared" si="274"/>
        <v>1.3488905375328792E-4</v>
      </c>
      <c r="W1942" s="25"/>
      <c r="X1942" s="49" t="str">
        <f t="shared" si="275"/>
        <v xml:space="preserve"> </v>
      </c>
      <c r="Y1942" s="25"/>
      <c r="Z1942" s="53" t="str">
        <f t="shared" si="276"/>
        <v xml:space="preserve"> </v>
      </c>
      <c r="AA1942" s="26">
        <f t="shared" si="277"/>
        <v>4</v>
      </c>
      <c r="AB1942" s="43">
        <f t="shared" si="278"/>
        <v>3.3105183444097758E-5</v>
      </c>
    </row>
    <row r="1943" spans="1:28" ht="12.75" customHeight="1">
      <c r="A1943" t="s">
        <v>2365</v>
      </c>
      <c r="B1943" t="s">
        <v>461</v>
      </c>
      <c r="C1943" t="s">
        <v>2887</v>
      </c>
      <c r="D1943" s="4" t="s">
        <v>1381</v>
      </c>
      <c r="E1943" s="2"/>
      <c r="F1943" t="s">
        <v>3111</v>
      </c>
      <c r="G1943" s="4"/>
      <c r="H1943" s="3" t="s">
        <v>1393</v>
      </c>
      <c r="I1943" s="3" t="s">
        <v>1393</v>
      </c>
      <c r="J1943" s="4"/>
      <c r="K1943" s="4">
        <v>59</v>
      </c>
      <c r="L1943" s="38" t="s">
        <v>1483</v>
      </c>
      <c r="M1943" s="25"/>
      <c r="N1943" s="49" t="str">
        <f t="shared" si="270"/>
        <v xml:space="preserve"> </v>
      </c>
      <c r="O1943" s="25"/>
      <c r="P1943" s="49" t="str">
        <f t="shared" si="271"/>
        <v xml:space="preserve"> </v>
      </c>
      <c r="Q1943" s="25"/>
      <c r="R1943" s="49" t="str">
        <f t="shared" si="272"/>
        <v xml:space="preserve"> </v>
      </c>
      <c r="S1943" s="25">
        <v>26</v>
      </c>
      <c r="T1943" s="49">
        <f t="shared" si="273"/>
        <v>9.1617040769583142E-4</v>
      </c>
      <c r="U1943" s="30"/>
      <c r="V1943" s="49" t="str">
        <f t="shared" si="274"/>
        <v xml:space="preserve"> </v>
      </c>
      <c r="W1943" s="25"/>
      <c r="X1943" s="49" t="str">
        <f t="shared" si="275"/>
        <v xml:space="preserve"> </v>
      </c>
      <c r="Y1943" s="25"/>
      <c r="Z1943" s="53" t="str">
        <f t="shared" si="276"/>
        <v xml:space="preserve"> </v>
      </c>
      <c r="AA1943" s="26">
        <f t="shared" si="277"/>
        <v>26</v>
      </c>
      <c r="AB1943" s="43">
        <f t="shared" si="278"/>
        <v>2.1518369238663544E-4</v>
      </c>
    </row>
    <row r="1944" spans="1:28" ht="12.75" customHeight="1">
      <c r="A1944" t="s">
        <v>2365</v>
      </c>
      <c r="B1944" t="s">
        <v>2369</v>
      </c>
      <c r="C1944" t="s">
        <v>2887</v>
      </c>
      <c r="D1944" s="4" t="s">
        <v>1381</v>
      </c>
      <c r="E1944" s="2"/>
      <c r="F1944" t="s">
        <v>3112</v>
      </c>
      <c r="G1944" s="4"/>
      <c r="H1944" s="3" t="s">
        <v>1393</v>
      </c>
      <c r="I1944" s="3" t="s">
        <v>1393</v>
      </c>
      <c r="J1944" s="4">
        <v>200</v>
      </c>
      <c r="K1944" s="4">
        <v>59</v>
      </c>
      <c r="L1944" s="38" t="s">
        <v>1483</v>
      </c>
      <c r="M1944" s="25">
        <v>1</v>
      </c>
      <c r="N1944" s="49">
        <f t="shared" si="270"/>
        <v>4.4216483905199858E-5</v>
      </c>
      <c r="O1944" s="25">
        <v>5</v>
      </c>
      <c r="P1944" s="49">
        <f t="shared" si="271"/>
        <v>1.645711276413666E-4</v>
      </c>
      <c r="Q1944" s="25"/>
      <c r="R1944" s="49" t="str">
        <f t="shared" si="272"/>
        <v xml:space="preserve"> </v>
      </c>
      <c r="S1944" s="25">
        <v>36</v>
      </c>
      <c r="T1944" s="49">
        <f t="shared" si="273"/>
        <v>1.2685436414249973E-3</v>
      </c>
      <c r="U1944" s="30">
        <v>3</v>
      </c>
      <c r="V1944" s="49">
        <f t="shared" si="274"/>
        <v>2.0233358062993187E-4</v>
      </c>
      <c r="W1944" s="25"/>
      <c r="X1944" s="49" t="str">
        <f t="shared" si="275"/>
        <v xml:space="preserve"> </v>
      </c>
      <c r="Y1944" s="25"/>
      <c r="Z1944" s="53" t="str">
        <f t="shared" si="276"/>
        <v xml:space="preserve"> </v>
      </c>
      <c r="AA1944" s="26">
        <f t="shared" si="277"/>
        <v>45</v>
      </c>
      <c r="AB1944" s="43">
        <f t="shared" si="278"/>
        <v>3.7243331374609977E-4</v>
      </c>
    </row>
    <row r="1945" spans="1:28" ht="12.75" customHeight="1">
      <c r="A1945" t="s">
        <v>2365</v>
      </c>
      <c r="B1945" t="s">
        <v>688</v>
      </c>
      <c r="C1945" t="s">
        <v>2887</v>
      </c>
      <c r="D1945" s="4" t="s">
        <v>1381</v>
      </c>
      <c r="E1945" s="2"/>
      <c r="F1945" t="s">
        <v>3113</v>
      </c>
      <c r="G1945" s="4"/>
      <c r="H1945" s="3" t="s">
        <v>1393</v>
      </c>
      <c r="I1945" s="3" t="s">
        <v>1393</v>
      </c>
      <c r="J1945" s="4"/>
      <c r="K1945" s="4"/>
      <c r="L1945" s="38" t="s">
        <v>1483</v>
      </c>
      <c r="M1945" s="25"/>
      <c r="N1945" s="49" t="str">
        <f t="shared" si="270"/>
        <v xml:space="preserve"> </v>
      </c>
      <c r="O1945" s="25"/>
      <c r="P1945" s="49" t="str">
        <f t="shared" si="271"/>
        <v xml:space="preserve"> </v>
      </c>
      <c r="Q1945" s="25"/>
      <c r="R1945" s="49" t="str">
        <f t="shared" si="272"/>
        <v xml:space="preserve"> </v>
      </c>
      <c r="S1945" s="25">
        <v>2</v>
      </c>
      <c r="T1945" s="49">
        <f t="shared" si="273"/>
        <v>7.0474646745833188E-5</v>
      </c>
      <c r="U1945" s="30"/>
      <c r="V1945" s="49" t="str">
        <f t="shared" si="274"/>
        <v xml:space="preserve"> </v>
      </c>
      <c r="W1945" s="25"/>
      <c r="X1945" s="49" t="str">
        <f t="shared" si="275"/>
        <v xml:space="preserve"> </v>
      </c>
      <c r="Y1945" s="25"/>
      <c r="Z1945" s="53" t="str">
        <f t="shared" si="276"/>
        <v xml:space="preserve"> </v>
      </c>
      <c r="AA1945" s="26">
        <f t="shared" si="277"/>
        <v>2</v>
      </c>
      <c r="AB1945" s="43">
        <f t="shared" si="278"/>
        <v>1.6552591722048879E-5</v>
      </c>
    </row>
    <row r="1946" spans="1:28" ht="12.75" customHeight="1">
      <c r="A1946" t="s">
        <v>2365</v>
      </c>
      <c r="B1946" t="s">
        <v>5567</v>
      </c>
      <c r="C1946" t="s">
        <v>2887</v>
      </c>
      <c r="D1946" s="4" t="s">
        <v>1381</v>
      </c>
      <c r="E1946" s="2"/>
      <c r="F1946" t="s">
        <v>6139</v>
      </c>
      <c r="G1946" s="4"/>
      <c r="H1946" s="3" t="s">
        <v>1393</v>
      </c>
      <c r="I1946" s="3" t="s">
        <v>1393</v>
      </c>
      <c r="J1946" s="4">
        <v>200</v>
      </c>
      <c r="K1946" s="4"/>
      <c r="L1946" s="38" t="s">
        <v>1483</v>
      </c>
      <c r="M1946" s="25">
        <v>1</v>
      </c>
      <c r="N1946" s="49">
        <f t="shared" si="270"/>
        <v>4.4216483905199858E-5</v>
      </c>
      <c r="O1946" s="25">
        <v>1</v>
      </c>
      <c r="P1946" s="49">
        <f t="shared" si="271"/>
        <v>3.291422552827332E-5</v>
      </c>
      <c r="Q1946" s="25"/>
      <c r="R1946" s="49" t="str">
        <f t="shared" si="272"/>
        <v xml:space="preserve"> </v>
      </c>
      <c r="S1946" s="25"/>
      <c r="T1946" s="49" t="str">
        <f t="shared" si="273"/>
        <v xml:space="preserve"> </v>
      </c>
      <c r="U1946" s="30">
        <v>1</v>
      </c>
      <c r="V1946" s="49">
        <f t="shared" si="274"/>
        <v>6.7444526876643958E-5</v>
      </c>
      <c r="W1946" s="25">
        <v>6</v>
      </c>
      <c r="X1946" s="49">
        <f t="shared" si="275"/>
        <v>4.2188159189987344E-4</v>
      </c>
      <c r="Y1946" s="25"/>
      <c r="Z1946" s="53" t="str">
        <f t="shared" si="276"/>
        <v xml:space="preserve"> </v>
      </c>
      <c r="AA1946" s="26">
        <f t="shared" si="277"/>
        <v>9</v>
      </c>
      <c r="AB1946" s="43">
        <f t="shared" si="278"/>
        <v>7.4486662749219957E-5</v>
      </c>
    </row>
    <row r="1947" spans="1:28" ht="12.75" customHeight="1">
      <c r="A1947" t="s">
        <v>2509</v>
      </c>
      <c r="B1947" t="s">
        <v>2510</v>
      </c>
      <c r="C1947" t="s">
        <v>917</v>
      </c>
      <c r="D1947" s="4" t="s">
        <v>1381</v>
      </c>
      <c r="E1947" s="2"/>
      <c r="F1947" s="5" t="s">
        <v>6268</v>
      </c>
      <c r="G1947" s="4"/>
      <c r="H1947" s="3" t="s">
        <v>1393</v>
      </c>
      <c r="I1947" s="3" t="s">
        <v>1393</v>
      </c>
      <c r="J1947" s="4">
        <v>396</v>
      </c>
      <c r="K1947" s="4">
        <v>70</v>
      </c>
      <c r="L1947" s="38" t="s">
        <v>1481</v>
      </c>
      <c r="M1947" s="25">
        <v>1</v>
      </c>
      <c r="N1947" s="49">
        <f t="shared" si="270"/>
        <v>4.4216483905199858E-5</v>
      </c>
      <c r="O1947" s="25">
        <v>9</v>
      </c>
      <c r="P1947" s="49">
        <f t="shared" si="271"/>
        <v>2.9622802975445985E-4</v>
      </c>
      <c r="Q1947" s="25">
        <v>2</v>
      </c>
      <c r="R1947" s="49">
        <f t="shared" si="272"/>
        <v>3.3726812816188871E-4</v>
      </c>
      <c r="S1947" s="28"/>
      <c r="T1947" s="49" t="str">
        <f t="shared" si="273"/>
        <v xml:space="preserve"> </v>
      </c>
      <c r="U1947" s="30"/>
      <c r="V1947" s="49" t="str">
        <f t="shared" si="274"/>
        <v xml:space="preserve"> </v>
      </c>
      <c r="W1947" s="25"/>
      <c r="X1947" s="49" t="str">
        <f t="shared" si="275"/>
        <v xml:space="preserve"> </v>
      </c>
      <c r="Y1947" s="25"/>
      <c r="Z1947" s="53" t="str">
        <f t="shared" si="276"/>
        <v xml:space="preserve"> </v>
      </c>
      <c r="AA1947" s="26">
        <f t="shared" si="277"/>
        <v>12</v>
      </c>
      <c r="AB1947" s="43">
        <f t="shared" si="278"/>
        <v>9.931555033229328E-5</v>
      </c>
    </row>
    <row r="1948" spans="1:28" ht="12.75" customHeight="1">
      <c r="A1948" t="s">
        <v>2509</v>
      </c>
      <c r="B1948" t="s">
        <v>5474</v>
      </c>
      <c r="C1948" t="s">
        <v>917</v>
      </c>
      <c r="D1948" s="4" t="s">
        <v>1381</v>
      </c>
      <c r="E1948" s="2"/>
      <c r="F1948" t="s">
        <v>5475</v>
      </c>
      <c r="G1948" s="4"/>
      <c r="H1948" s="3" t="s">
        <v>1393</v>
      </c>
      <c r="I1948" s="3" t="s">
        <v>581</v>
      </c>
      <c r="J1948" s="4"/>
      <c r="K1948" s="4"/>
      <c r="L1948" s="38" t="s">
        <v>1481</v>
      </c>
      <c r="M1948" s="25"/>
      <c r="N1948" s="49" t="str">
        <f t="shared" si="270"/>
        <v xml:space="preserve"> </v>
      </c>
      <c r="O1948" s="25"/>
      <c r="P1948" s="49" t="str">
        <f t="shared" si="271"/>
        <v xml:space="preserve"> </v>
      </c>
      <c r="Q1948" s="25"/>
      <c r="R1948" s="49" t="str">
        <f t="shared" si="272"/>
        <v xml:space="preserve"> </v>
      </c>
      <c r="S1948" s="28"/>
      <c r="T1948" s="49" t="str">
        <f t="shared" si="273"/>
        <v xml:space="preserve"> </v>
      </c>
      <c r="U1948" s="30"/>
      <c r="V1948" s="49" t="str">
        <f t="shared" si="274"/>
        <v xml:space="preserve"> </v>
      </c>
      <c r="W1948" s="25">
        <v>1</v>
      </c>
      <c r="X1948" s="49">
        <f t="shared" si="275"/>
        <v>7.0313598649978903E-5</v>
      </c>
      <c r="Y1948" s="25"/>
      <c r="Z1948" s="53" t="str">
        <f t="shared" si="276"/>
        <v xml:space="preserve"> </v>
      </c>
      <c r="AA1948" s="26">
        <f t="shared" si="277"/>
        <v>1</v>
      </c>
      <c r="AB1948" s="43">
        <f t="shared" si="278"/>
        <v>8.2762958610244394E-6</v>
      </c>
    </row>
    <row r="1949" spans="1:28" ht="12.75" customHeight="1">
      <c r="A1949" t="s">
        <v>2509</v>
      </c>
      <c r="B1949" t="s">
        <v>1547</v>
      </c>
      <c r="C1949" t="s">
        <v>917</v>
      </c>
      <c r="D1949" s="4" t="s">
        <v>1381</v>
      </c>
      <c r="E1949" s="2"/>
      <c r="F1949" t="s">
        <v>2538</v>
      </c>
      <c r="G1949" s="4"/>
      <c r="H1949" s="3" t="s">
        <v>1393</v>
      </c>
      <c r="I1949" s="3" t="s">
        <v>1393</v>
      </c>
      <c r="J1949" s="4"/>
      <c r="K1949" s="4"/>
      <c r="L1949" s="38" t="s">
        <v>1481</v>
      </c>
      <c r="M1949" s="25"/>
      <c r="N1949" s="49" t="str">
        <f t="shared" si="270"/>
        <v xml:space="preserve"> </v>
      </c>
      <c r="O1949" s="25"/>
      <c r="P1949" s="49" t="str">
        <f t="shared" si="271"/>
        <v xml:space="preserve"> </v>
      </c>
      <c r="Q1949" s="25"/>
      <c r="R1949" s="49" t="str">
        <f t="shared" si="272"/>
        <v xml:space="preserve"> </v>
      </c>
      <c r="S1949" s="25">
        <v>2</v>
      </c>
      <c r="T1949" s="49">
        <f t="shared" si="273"/>
        <v>7.0474646745833188E-5</v>
      </c>
      <c r="U1949" s="30"/>
      <c r="V1949" s="49" t="str">
        <f t="shared" si="274"/>
        <v xml:space="preserve"> </v>
      </c>
      <c r="W1949" s="25"/>
      <c r="X1949" s="49" t="str">
        <f t="shared" si="275"/>
        <v xml:space="preserve"> </v>
      </c>
      <c r="Y1949" s="25"/>
      <c r="Z1949" s="53" t="str">
        <f t="shared" si="276"/>
        <v xml:space="preserve"> </v>
      </c>
      <c r="AA1949" s="26">
        <f t="shared" si="277"/>
        <v>2</v>
      </c>
      <c r="AB1949" s="43">
        <f t="shared" si="278"/>
        <v>1.6552591722048879E-5</v>
      </c>
    </row>
    <row r="1950" spans="1:28" ht="12.75" customHeight="1">
      <c r="A1950" t="s">
        <v>463</v>
      </c>
      <c r="B1950" t="s">
        <v>464</v>
      </c>
      <c r="C1950" t="s">
        <v>382</v>
      </c>
      <c r="D1950" s="4" t="s">
        <v>1382</v>
      </c>
      <c r="E1950" s="2"/>
      <c r="F1950" t="s">
        <v>138</v>
      </c>
      <c r="G1950" s="4"/>
      <c r="H1950" s="3" t="s">
        <v>1393</v>
      </c>
      <c r="I1950" s="3" t="s">
        <v>581</v>
      </c>
      <c r="J1950" s="4"/>
      <c r="K1950" s="4"/>
      <c r="L1950" s="38" t="s">
        <v>1483</v>
      </c>
      <c r="M1950" s="25"/>
      <c r="N1950" s="49" t="str">
        <f t="shared" si="270"/>
        <v xml:space="preserve"> </v>
      </c>
      <c r="O1950" s="25">
        <v>1</v>
      </c>
      <c r="P1950" s="49">
        <f t="shared" si="271"/>
        <v>3.291422552827332E-5</v>
      </c>
      <c r="Q1950" s="25"/>
      <c r="R1950" s="49" t="str">
        <f t="shared" si="272"/>
        <v xml:space="preserve"> </v>
      </c>
      <c r="S1950" s="25">
        <v>3</v>
      </c>
      <c r="T1950" s="49">
        <f t="shared" si="273"/>
        <v>1.0571197011874978E-4</v>
      </c>
      <c r="U1950" s="30">
        <v>9</v>
      </c>
      <c r="V1950" s="49">
        <f t="shared" si="274"/>
        <v>6.0700074188979559E-4</v>
      </c>
      <c r="W1950" s="25"/>
      <c r="X1950" s="49" t="str">
        <f t="shared" si="275"/>
        <v xml:space="preserve"> </v>
      </c>
      <c r="Y1950" s="25"/>
      <c r="Z1950" s="53" t="str">
        <f t="shared" si="276"/>
        <v xml:space="preserve"> </v>
      </c>
      <c r="AA1950" s="26">
        <f t="shared" si="277"/>
        <v>13</v>
      </c>
      <c r="AB1950" s="43">
        <f t="shared" si="278"/>
        <v>1.0759184619331772E-4</v>
      </c>
    </row>
    <row r="1951" spans="1:28" ht="12.75" customHeight="1">
      <c r="A1951" t="s">
        <v>4494</v>
      </c>
      <c r="B1951" t="s">
        <v>4495</v>
      </c>
      <c r="C1951" t="s">
        <v>382</v>
      </c>
      <c r="D1951" s="4" t="s">
        <v>1382</v>
      </c>
      <c r="E1951" s="2"/>
      <c r="F1951" t="s">
        <v>4507</v>
      </c>
      <c r="G1951" s="4" t="s">
        <v>168</v>
      </c>
      <c r="H1951" s="3" t="s">
        <v>1393</v>
      </c>
      <c r="I1951" s="3" t="s">
        <v>1393</v>
      </c>
      <c r="J1951" s="4"/>
      <c r="K1951" s="4"/>
      <c r="L1951" s="38" t="s">
        <v>1483</v>
      </c>
      <c r="M1951" s="25">
        <v>1</v>
      </c>
      <c r="N1951" s="49">
        <f t="shared" si="270"/>
        <v>4.4216483905199858E-5</v>
      </c>
      <c r="O1951" s="25">
        <v>7</v>
      </c>
      <c r="P1951" s="49">
        <f t="shared" si="271"/>
        <v>2.3039957869791324E-4</v>
      </c>
      <c r="Q1951" s="25"/>
      <c r="R1951" s="49" t="str">
        <f t="shared" si="272"/>
        <v xml:space="preserve"> </v>
      </c>
      <c r="S1951" s="25"/>
      <c r="T1951" s="49" t="str">
        <f t="shared" si="273"/>
        <v xml:space="preserve"> </v>
      </c>
      <c r="U1951" s="30"/>
      <c r="V1951" s="49" t="str">
        <f t="shared" si="274"/>
        <v xml:space="preserve"> </v>
      </c>
      <c r="W1951" s="25"/>
      <c r="X1951" s="49" t="str">
        <f t="shared" si="275"/>
        <v xml:space="preserve"> </v>
      </c>
      <c r="Y1951" s="25"/>
      <c r="Z1951" s="53" t="str">
        <f t="shared" si="276"/>
        <v xml:space="preserve"> </v>
      </c>
      <c r="AA1951" s="26">
        <f t="shared" si="277"/>
        <v>8</v>
      </c>
      <c r="AB1951" s="43">
        <f t="shared" si="278"/>
        <v>6.6210366888195515E-5</v>
      </c>
    </row>
    <row r="1952" spans="1:28" ht="12.75" customHeight="1">
      <c r="A1952" t="s">
        <v>2174</v>
      </c>
      <c r="B1952" t="s">
        <v>4015</v>
      </c>
      <c r="C1952" t="s">
        <v>998</v>
      </c>
      <c r="D1952" s="4" t="s">
        <v>1381</v>
      </c>
      <c r="E1952" s="2"/>
      <c r="F1952" s="14" t="s">
        <v>6749</v>
      </c>
      <c r="G1952" s="4"/>
      <c r="H1952" s="3" t="s">
        <v>1393</v>
      </c>
      <c r="I1952" s="3" t="s">
        <v>581</v>
      </c>
      <c r="J1952" s="4"/>
      <c r="K1952" s="4"/>
      <c r="L1952" s="38" t="s">
        <v>1378</v>
      </c>
      <c r="M1952" s="25"/>
      <c r="N1952" s="49" t="str">
        <f t="shared" si="270"/>
        <v xml:space="preserve"> </v>
      </c>
      <c r="O1952" s="25"/>
      <c r="P1952" s="49" t="str">
        <f t="shared" si="271"/>
        <v xml:space="preserve"> </v>
      </c>
      <c r="Q1952" s="25"/>
      <c r="R1952" s="49" t="str">
        <f t="shared" si="272"/>
        <v xml:space="preserve"> </v>
      </c>
      <c r="S1952" s="25">
        <v>1</v>
      </c>
      <c r="T1952" s="49">
        <f t="shared" si="273"/>
        <v>3.5237323372916594E-5</v>
      </c>
      <c r="U1952" s="30"/>
      <c r="V1952" s="49" t="str">
        <f t="shared" si="274"/>
        <v xml:space="preserve"> </v>
      </c>
      <c r="W1952" s="25"/>
      <c r="X1952" s="49" t="str">
        <f t="shared" si="275"/>
        <v xml:space="preserve"> </v>
      </c>
      <c r="Y1952" s="25"/>
      <c r="Z1952" s="53" t="str">
        <f t="shared" si="276"/>
        <v xml:space="preserve"> </v>
      </c>
      <c r="AA1952" s="26">
        <f t="shared" si="277"/>
        <v>1</v>
      </c>
      <c r="AB1952" s="43">
        <f t="shared" si="278"/>
        <v>8.2762958610244394E-6</v>
      </c>
    </row>
    <row r="1953" spans="1:28" ht="12.75" customHeight="1">
      <c r="A1953" t="s">
        <v>2174</v>
      </c>
      <c r="B1953" t="s">
        <v>2175</v>
      </c>
      <c r="C1953" t="s">
        <v>998</v>
      </c>
      <c r="D1953" s="4" t="s">
        <v>1381</v>
      </c>
      <c r="E1953" s="2" t="s">
        <v>2064</v>
      </c>
      <c r="F1953" s="14" t="s">
        <v>6760</v>
      </c>
      <c r="G1953" s="4" t="s">
        <v>6715</v>
      </c>
      <c r="H1953" s="3" t="s">
        <v>1393</v>
      </c>
      <c r="I1953" s="3" t="s">
        <v>1393</v>
      </c>
      <c r="J1953" s="4">
        <v>370</v>
      </c>
      <c r="K1953" s="4">
        <v>177</v>
      </c>
      <c r="L1953" s="38" t="s">
        <v>1378</v>
      </c>
      <c r="M1953" s="25">
        <v>2</v>
      </c>
      <c r="N1953" s="49">
        <f t="shared" si="270"/>
        <v>8.8432967810399716E-5</v>
      </c>
      <c r="O1953" s="25">
        <v>106</v>
      </c>
      <c r="P1953" s="49">
        <f t="shared" si="271"/>
        <v>3.4889079059969717E-3</v>
      </c>
      <c r="Q1953" s="25">
        <v>19</v>
      </c>
      <c r="R1953" s="49">
        <f t="shared" si="272"/>
        <v>3.2040472175379428E-3</v>
      </c>
      <c r="S1953" s="25">
        <v>62</v>
      </c>
      <c r="T1953" s="49">
        <f t="shared" si="273"/>
        <v>2.1847140491208289E-3</v>
      </c>
      <c r="U1953" s="30">
        <v>73</v>
      </c>
      <c r="V1953" s="49">
        <f t="shared" si="274"/>
        <v>4.9234504619950093E-3</v>
      </c>
      <c r="W1953" s="25"/>
      <c r="X1953" s="49" t="str">
        <f t="shared" si="275"/>
        <v xml:space="preserve"> </v>
      </c>
      <c r="Y1953" s="25"/>
      <c r="Z1953" s="53" t="str">
        <f t="shared" si="276"/>
        <v xml:space="preserve"> </v>
      </c>
      <c r="AA1953" s="26">
        <f t="shared" si="277"/>
        <v>262</v>
      </c>
      <c r="AB1953" s="43">
        <f t="shared" si="278"/>
        <v>2.1683895155884033E-3</v>
      </c>
    </row>
    <row r="1954" spans="1:28" ht="12.75" customHeight="1">
      <c r="A1954" t="s">
        <v>465</v>
      </c>
      <c r="B1954" t="s">
        <v>466</v>
      </c>
      <c r="C1954" t="s">
        <v>2877</v>
      </c>
      <c r="D1954" s="4" t="s">
        <v>1381</v>
      </c>
      <c r="E1954" s="2" t="s">
        <v>2064</v>
      </c>
      <c r="F1954" t="s">
        <v>1075</v>
      </c>
      <c r="G1954" s="4"/>
      <c r="H1954" s="3" t="s">
        <v>1393</v>
      </c>
      <c r="I1954" s="3" t="s">
        <v>1393</v>
      </c>
      <c r="J1954" s="4">
        <v>139</v>
      </c>
      <c r="K1954" s="4">
        <v>318</v>
      </c>
      <c r="L1954" s="38" t="s">
        <v>1483</v>
      </c>
      <c r="M1954" s="25"/>
      <c r="N1954" s="49" t="str">
        <f t="shared" si="270"/>
        <v xml:space="preserve"> </v>
      </c>
      <c r="O1954" s="25"/>
      <c r="P1954" s="49" t="str">
        <f t="shared" si="271"/>
        <v xml:space="preserve"> </v>
      </c>
      <c r="Q1954" s="25"/>
      <c r="R1954" s="49" t="str">
        <f t="shared" si="272"/>
        <v xml:space="preserve"> </v>
      </c>
      <c r="S1954" s="25">
        <v>3</v>
      </c>
      <c r="T1954" s="49">
        <f t="shared" si="273"/>
        <v>1.0571197011874978E-4</v>
      </c>
      <c r="U1954" s="30"/>
      <c r="V1954" s="49" t="str">
        <f t="shared" si="274"/>
        <v xml:space="preserve"> </v>
      </c>
      <c r="W1954" s="25">
        <v>10</v>
      </c>
      <c r="X1954" s="49">
        <f t="shared" si="275"/>
        <v>7.0313598649978911E-4</v>
      </c>
      <c r="Y1954" s="25">
        <v>2</v>
      </c>
      <c r="Z1954" s="53">
        <f t="shared" si="276"/>
        <v>4.4732721986132855E-4</v>
      </c>
      <c r="AA1954" s="26">
        <f t="shared" si="277"/>
        <v>15</v>
      </c>
      <c r="AB1954" s="43">
        <f t="shared" si="278"/>
        <v>1.2414443791536659E-4</v>
      </c>
    </row>
    <row r="1955" spans="1:28" ht="12.75" customHeight="1">
      <c r="A1955" t="s">
        <v>467</v>
      </c>
      <c r="B1955" t="s">
        <v>468</v>
      </c>
      <c r="C1955" t="s">
        <v>998</v>
      </c>
      <c r="D1955" s="4" t="s">
        <v>1381</v>
      </c>
      <c r="E1955" s="2"/>
      <c r="F1955" t="s">
        <v>223</v>
      </c>
      <c r="G1955" s="4"/>
      <c r="H1955" s="3" t="s">
        <v>1393</v>
      </c>
      <c r="I1955" s="3" t="s">
        <v>1393</v>
      </c>
      <c r="J1955" s="4"/>
      <c r="K1955" s="4"/>
      <c r="L1955" s="38" t="s">
        <v>1378</v>
      </c>
      <c r="M1955" s="25">
        <v>3</v>
      </c>
      <c r="N1955" s="49">
        <f t="shared" si="270"/>
        <v>1.3264945171559959E-4</v>
      </c>
      <c r="O1955" s="25">
        <v>22</v>
      </c>
      <c r="P1955" s="49">
        <f t="shared" si="271"/>
        <v>7.2411296162201298E-4</v>
      </c>
      <c r="Q1955" s="25">
        <v>10</v>
      </c>
      <c r="R1955" s="49">
        <f t="shared" si="272"/>
        <v>1.6863406408094434E-3</v>
      </c>
      <c r="S1955" s="25">
        <v>4</v>
      </c>
      <c r="T1955" s="49">
        <f t="shared" si="273"/>
        <v>1.4094929349166638E-4</v>
      </c>
      <c r="U1955" s="30"/>
      <c r="V1955" s="49" t="str">
        <f t="shared" si="274"/>
        <v xml:space="preserve"> </v>
      </c>
      <c r="W1955" s="25"/>
      <c r="X1955" s="49" t="str">
        <f t="shared" si="275"/>
        <v xml:space="preserve"> </v>
      </c>
      <c r="Y1955" s="25"/>
      <c r="Z1955" s="53" t="str">
        <f t="shared" si="276"/>
        <v xml:space="preserve"> </v>
      </c>
      <c r="AA1955" s="26">
        <f t="shared" si="277"/>
        <v>39</v>
      </c>
      <c r="AB1955" s="43">
        <f t="shared" si="278"/>
        <v>3.2277553857995318E-4</v>
      </c>
    </row>
    <row r="1956" spans="1:28" ht="12.75" customHeight="1">
      <c r="A1956" t="s">
        <v>1555</v>
      </c>
      <c r="B1956" t="s">
        <v>1556</v>
      </c>
      <c r="C1956" t="s">
        <v>561</v>
      </c>
      <c r="D1956" s="4" t="s">
        <v>1381</v>
      </c>
      <c r="E1956" s="2"/>
      <c r="F1956" t="s">
        <v>1379</v>
      </c>
      <c r="G1956" s="4"/>
      <c r="H1956" s="3" t="s">
        <v>1393</v>
      </c>
      <c r="I1956" s="3" t="s">
        <v>581</v>
      </c>
      <c r="J1956" s="4"/>
      <c r="K1956" s="4"/>
      <c r="L1956" s="38" t="s">
        <v>1378</v>
      </c>
      <c r="M1956" s="25"/>
      <c r="N1956" s="49" t="str">
        <f t="shared" si="270"/>
        <v xml:space="preserve"> </v>
      </c>
      <c r="O1956" s="25"/>
      <c r="P1956" s="49" t="str">
        <f t="shared" si="271"/>
        <v xml:space="preserve"> </v>
      </c>
      <c r="Q1956" s="25"/>
      <c r="R1956" s="49" t="str">
        <f t="shared" si="272"/>
        <v xml:space="preserve"> </v>
      </c>
      <c r="S1956" s="25">
        <v>1</v>
      </c>
      <c r="T1956" s="49">
        <f t="shared" si="273"/>
        <v>3.5237323372916594E-5</v>
      </c>
      <c r="U1956" s="30"/>
      <c r="V1956" s="49" t="str">
        <f t="shared" si="274"/>
        <v xml:space="preserve"> </v>
      </c>
      <c r="W1956" s="25"/>
      <c r="X1956" s="49" t="str">
        <f t="shared" si="275"/>
        <v xml:space="preserve"> </v>
      </c>
      <c r="Y1956" s="25"/>
      <c r="Z1956" s="53" t="str">
        <f t="shared" si="276"/>
        <v xml:space="preserve"> </v>
      </c>
      <c r="AA1956" s="26">
        <f t="shared" si="277"/>
        <v>1</v>
      </c>
      <c r="AB1956" s="43">
        <f t="shared" si="278"/>
        <v>8.2762958610244394E-6</v>
      </c>
    </row>
    <row r="1957" spans="1:28" ht="12.75" customHeight="1">
      <c r="A1957" s="5" t="s">
        <v>5882</v>
      </c>
      <c r="B1957" s="5" t="s">
        <v>5883</v>
      </c>
      <c r="C1957" t="s">
        <v>2879</v>
      </c>
      <c r="D1957" s="4" t="s">
        <v>1381</v>
      </c>
      <c r="E1957" s="2"/>
      <c r="G1957" s="4" t="s">
        <v>168</v>
      </c>
      <c r="H1957" s="3" t="s">
        <v>1393</v>
      </c>
      <c r="I1957" s="3" t="s">
        <v>581</v>
      </c>
      <c r="J1957" s="4"/>
      <c r="K1957" s="4"/>
      <c r="L1957" s="38" t="s">
        <v>1482</v>
      </c>
      <c r="M1957" s="25"/>
      <c r="N1957" s="49" t="str">
        <f t="shared" si="270"/>
        <v xml:space="preserve"> </v>
      </c>
      <c r="O1957" s="25">
        <v>1</v>
      </c>
      <c r="P1957" s="49">
        <f t="shared" si="271"/>
        <v>3.291422552827332E-5</v>
      </c>
      <c r="Q1957" s="25"/>
      <c r="R1957" s="49" t="str">
        <f t="shared" si="272"/>
        <v xml:space="preserve"> </v>
      </c>
      <c r="S1957" s="25"/>
      <c r="T1957" s="49" t="str">
        <f t="shared" si="273"/>
        <v xml:space="preserve"> </v>
      </c>
      <c r="U1957" s="30"/>
      <c r="V1957" s="49" t="str">
        <f t="shared" si="274"/>
        <v xml:space="preserve"> </v>
      </c>
      <c r="W1957" s="25"/>
      <c r="X1957" s="49" t="str">
        <f t="shared" si="275"/>
        <v xml:space="preserve"> </v>
      </c>
      <c r="Y1957" s="25"/>
      <c r="Z1957" s="53" t="str">
        <f t="shared" si="276"/>
        <v xml:space="preserve"> </v>
      </c>
      <c r="AA1957" s="26">
        <f t="shared" si="277"/>
        <v>1</v>
      </c>
      <c r="AB1957" s="43">
        <f t="shared" si="278"/>
        <v>8.2762958610244394E-6</v>
      </c>
    </row>
    <row r="1958" spans="1:28" ht="12.75" customHeight="1">
      <c r="A1958" s="5" t="s">
        <v>5882</v>
      </c>
      <c r="B1958" s="5" t="s">
        <v>202</v>
      </c>
      <c r="C1958" t="s">
        <v>2879</v>
      </c>
      <c r="D1958" s="4" t="s">
        <v>1381</v>
      </c>
      <c r="E1958" s="2"/>
      <c r="G1958" s="4"/>
      <c r="H1958" s="3" t="s">
        <v>1393</v>
      </c>
      <c r="I1958" s="3" t="s">
        <v>581</v>
      </c>
      <c r="J1958" s="4"/>
      <c r="K1958" s="4"/>
      <c r="L1958" s="38" t="s">
        <v>1482</v>
      </c>
      <c r="M1958" s="25"/>
      <c r="N1958" s="49" t="str">
        <f t="shared" si="270"/>
        <v xml:space="preserve"> </v>
      </c>
      <c r="O1958" s="25"/>
      <c r="P1958" s="49" t="str">
        <f t="shared" si="271"/>
        <v xml:space="preserve"> </v>
      </c>
      <c r="Q1958" s="25"/>
      <c r="R1958" s="49" t="str">
        <f t="shared" si="272"/>
        <v xml:space="preserve"> </v>
      </c>
      <c r="S1958" s="25"/>
      <c r="T1958" s="49" t="str">
        <f t="shared" si="273"/>
        <v xml:space="preserve"> </v>
      </c>
      <c r="U1958" s="30">
        <v>1</v>
      </c>
      <c r="V1958" s="49">
        <f t="shared" si="274"/>
        <v>6.7444526876643958E-5</v>
      </c>
      <c r="W1958" s="25"/>
      <c r="X1958" s="49" t="str">
        <f t="shared" si="275"/>
        <v xml:space="preserve"> </v>
      </c>
      <c r="Y1958" s="25">
        <v>1</v>
      </c>
      <c r="Z1958" s="53">
        <f t="shared" si="276"/>
        <v>2.2366360993066427E-4</v>
      </c>
      <c r="AA1958" s="26">
        <f t="shared" si="277"/>
        <v>2</v>
      </c>
      <c r="AB1958" s="43">
        <f t="shared" si="278"/>
        <v>1.6552591722048879E-5</v>
      </c>
    </row>
    <row r="1959" spans="1:28" ht="12.75" customHeight="1">
      <c r="A1959" t="s">
        <v>2199</v>
      </c>
      <c r="B1959" t="s">
        <v>1620</v>
      </c>
      <c r="C1959" t="s">
        <v>2326</v>
      </c>
      <c r="D1959" s="4" t="s">
        <v>1382</v>
      </c>
      <c r="E1959" s="2"/>
      <c r="F1959" t="s">
        <v>777</v>
      </c>
      <c r="G1959" s="4"/>
      <c r="H1959" s="3" t="s">
        <v>1393</v>
      </c>
      <c r="I1959" s="3" t="s">
        <v>1393</v>
      </c>
      <c r="J1959" s="4"/>
      <c r="K1959" s="4"/>
      <c r="L1959" s="38" t="s">
        <v>1483</v>
      </c>
      <c r="M1959" s="25"/>
      <c r="N1959" s="49" t="str">
        <f t="shared" si="270"/>
        <v xml:space="preserve"> </v>
      </c>
      <c r="O1959" s="25">
        <v>3</v>
      </c>
      <c r="P1959" s="49">
        <f t="shared" si="271"/>
        <v>9.874267658481996E-5</v>
      </c>
      <c r="Q1959" s="25"/>
      <c r="R1959" s="49" t="str">
        <f t="shared" si="272"/>
        <v xml:space="preserve"> </v>
      </c>
      <c r="S1959" s="25">
        <v>1</v>
      </c>
      <c r="T1959" s="49">
        <f t="shared" si="273"/>
        <v>3.5237323372916594E-5</v>
      </c>
      <c r="U1959" s="30"/>
      <c r="V1959" s="49" t="str">
        <f t="shared" si="274"/>
        <v xml:space="preserve"> </v>
      </c>
      <c r="W1959" s="25"/>
      <c r="X1959" s="49" t="str">
        <f t="shared" si="275"/>
        <v xml:space="preserve"> </v>
      </c>
      <c r="Y1959" s="25"/>
      <c r="Z1959" s="53" t="str">
        <f t="shared" si="276"/>
        <v xml:space="preserve"> </v>
      </c>
      <c r="AA1959" s="26">
        <f t="shared" si="277"/>
        <v>4</v>
      </c>
      <c r="AB1959" s="43">
        <f t="shared" si="278"/>
        <v>3.3105183444097758E-5</v>
      </c>
    </row>
    <row r="1960" spans="1:28" ht="12.75" customHeight="1">
      <c r="A1960" t="s">
        <v>628</v>
      </c>
      <c r="B1960" t="s">
        <v>629</v>
      </c>
      <c r="C1960" t="s">
        <v>383</v>
      </c>
      <c r="D1960" s="4" t="s">
        <v>1381</v>
      </c>
      <c r="E1960" s="2"/>
      <c r="F1960" t="s">
        <v>3253</v>
      </c>
      <c r="G1960" s="4"/>
      <c r="H1960" s="3" t="s">
        <v>1393</v>
      </c>
      <c r="I1960" s="3" t="s">
        <v>581</v>
      </c>
      <c r="J1960" s="4"/>
      <c r="K1960" s="4"/>
      <c r="L1960" s="38" t="s">
        <v>1378</v>
      </c>
      <c r="M1960" s="25"/>
      <c r="N1960" s="49" t="str">
        <f t="shared" si="270"/>
        <v xml:space="preserve"> </v>
      </c>
      <c r="O1960" s="25">
        <v>7</v>
      </c>
      <c r="P1960" s="49">
        <f t="shared" si="271"/>
        <v>2.3039957869791324E-4</v>
      </c>
      <c r="Q1960" s="25"/>
      <c r="R1960" s="49" t="str">
        <f t="shared" si="272"/>
        <v xml:space="preserve"> </v>
      </c>
      <c r="S1960" s="25">
        <v>1</v>
      </c>
      <c r="T1960" s="49">
        <f t="shared" si="273"/>
        <v>3.5237323372916594E-5</v>
      </c>
      <c r="U1960" s="30">
        <v>43</v>
      </c>
      <c r="V1960" s="49">
        <f t="shared" si="274"/>
        <v>2.9001146556956901E-3</v>
      </c>
      <c r="W1960" s="25"/>
      <c r="X1960" s="49" t="str">
        <f t="shared" si="275"/>
        <v xml:space="preserve"> </v>
      </c>
      <c r="Y1960" s="25"/>
      <c r="Z1960" s="53" t="str">
        <f t="shared" si="276"/>
        <v xml:space="preserve"> </v>
      </c>
      <c r="AA1960" s="26">
        <f t="shared" si="277"/>
        <v>51</v>
      </c>
      <c r="AB1960" s="43">
        <f t="shared" si="278"/>
        <v>4.2209108891224642E-4</v>
      </c>
    </row>
    <row r="1961" spans="1:28" ht="12.75" customHeight="1">
      <c r="A1961" t="s">
        <v>1898</v>
      </c>
      <c r="B1961" t="s">
        <v>1899</v>
      </c>
      <c r="C1961" t="s">
        <v>574</v>
      </c>
      <c r="D1961" s="4" t="s">
        <v>1381</v>
      </c>
      <c r="E1961" s="2" t="s">
        <v>2064</v>
      </c>
      <c r="F1961" s="5" t="s">
        <v>6405</v>
      </c>
      <c r="G1961" s="4"/>
      <c r="H1961" s="3" t="s">
        <v>1393</v>
      </c>
      <c r="I1961" s="3" t="s">
        <v>1393</v>
      </c>
      <c r="J1961" s="4">
        <v>195</v>
      </c>
      <c r="K1961" s="4">
        <v>113</v>
      </c>
      <c r="L1961" s="38" t="s">
        <v>1481</v>
      </c>
      <c r="M1961" s="25"/>
      <c r="N1961" s="49" t="str">
        <f t="shared" si="270"/>
        <v xml:space="preserve"> </v>
      </c>
      <c r="O1961" s="25">
        <v>10</v>
      </c>
      <c r="P1961" s="49">
        <f t="shared" si="271"/>
        <v>3.291422552827332E-4</v>
      </c>
      <c r="Q1961" s="25"/>
      <c r="R1961" s="49" t="str">
        <f t="shared" si="272"/>
        <v xml:space="preserve"> </v>
      </c>
      <c r="S1961" s="28"/>
      <c r="T1961" s="49" t="str">
        <f t="shared" si="273"/>
        <v xml:space="preserve"> </v>
      </c>
      <c r="U1961" s="30"/>
      <c r="V1961" s="49" t="str">
        <f t="shared" si="274"/>
        <v xml:space="preserve"> </v>
      </c>
      <c r="W1961" s="25"/>
      <c r="X1961" s="49" t="str">
        <f t="shared" si="275"/>
        <v xml:space="preserve"> </v>
      </c>
      <c r="Y1961" s="25"/>
      <c r="Z1961" s="53" t="str">
        <f t="shared" si="276"/>
        <v xml:space="preserve"> </v>
      </c>
      <c r="AA1961" s="26">
        <f t="shared" si="277"/>
        <v>10</v>
      </c>
      <c r="AB1961" s="43">
        <f t="shared" si="278"/>
        <v>8.2762958610244398E-5</v>
      </c>
    </row>
    <row r="1962" spans="1:28" ht="12.75" customHeight="1">
      <c r="A1962" t="s">
        <v>6129</v>
      </c>
      <c r="B1962" t="s">
        <v>2372</v>
      </c>
      <c r="C1962" t="s">
        <v>2878</v>
      </c>
      <c r="D1962" s="4" t="s">
        <v>1381</v>
      </c>
      <c r="E1962" s="2"/>
      <c r="F1962" t="s">
        <v>1821</v>
      </c>
      <c r="G1962" s="4"/>
      <c r="H1962" s="3" t="s">
        <v>1393</v>
      </c>
      <c r="I1962" s="3" t="s">
        <v>1393</v>
      </c>
      <c r="J1962" s="4">
        <v>170</v>
      </c>
      <c r="K1962" s="4">
        <v>101</v>
      </c>
      <c r="L1962" s="38" t="s">
        <v>1481</v>
      </c>
      <c r="M1962" s="25">
        <v>111</v>
      </c>
      <c r="N1962" s="49">
        <f t="shared" si="270"/>
        <v>4.908029713477184E-3</v>
      </c>
      <c r="O1962" s="25">
        <v>67</v>
      </c>
      <c r="P1962" s="49">
        <f t="shared" si="271"/>
        <v>2.2052531103943125E-3</v>
      </c>
      <c r="Q1962" s="25">
        <v>3</v>
      </c>
      <c r="R1962" s="49">
        <f t="shared" si="272"/>
        <v>5.05902192242833E-4</v>
      </c>
      <c r="S1962" s="28"/>
      <c r="T1962" s="49" t="str">
        <f t="shared" si="273"/>
        <v xml:space="preserve"> </v>
      </c>
      <c r="U1962" s="30"/>
      <c r="V1962" s="49" t="str">
        <f t="shared" si="274"/>
        <v xml:space="preserve"> </v>
      </c>
      <c r="W1962" s="25"/>
      <c r="X1962" s="49" t="str">
        <f t="shared" si="275"/>
        <v xml:space="preserve"> </v>
      </c>
      <c r="Y1962" s="25"/>
      <c r="Z1962" s="53" t="str">
        <f t="shared" si="276"/>
        <v xml:space="preserve"> </v>
      </c>
      <c r="AA1962" s="26">
        <f t="shared" si="277"/>
        <v>181</v>
      </c>
      <c r="AB1962" s="43">
        <f t="shared" si="278"/>
        <v>1.4980095508454235E-3</v>
      </c>
    </row>
    <row r="1963" spans="1:28" ht="12.75" customHeight="1">
      <c r="A1963" t="s">
        <v>795</v>
      </c>
      <c r="B1963" t="s">
        <v>796</v>
      </c>
      <c r="C1963" t="s">
        <v>797</v>
      </c>
      <c r="D1963" s="4" t="s">
        <v>1382</v>
      </c>
      <c r="E1963" s="2"/>
      <c r="F1963" t="s">
        <v>3158</v>
      </c>
      <c r="G1963" s="4"/>
      <c r="H1963" s="3" t="s">
        <v>1393</v>
      </c>
      <c r="I1963" s="3" t="s">
        <v>1393</v>
      </c>
      <c r="J1963" s="4">
        <v>344</v>
      </c>
      <c r="K1963" s="4">
        <v>371</v>
      </c>
      <c r="L1963" s="38" t="s">
        <v>1482</v>
      </c>
      <c r="M1963" s="25"/>
      <c r="N1963" s="49" t="str">
        <f t="shared" si="270"/>
        <v xml:space="preserve"> </v>
      </c>
      <c r="O1963" s="25">
        <v>15</v>
      </c>
      <c r="P1963" s="49">
        <f t="shared" si="271"/>
        <v>4.9371338292409977E-4</v>
      </c>
      <c r="Q1963" s="25">
        <v>1</v>
      </c>
      <c r="R1963" s="49">
        <f t="shared" si="272"/>
        <v>1.6863406408094435E-4</v>
      </c>
      <c r="S1963" s="25">
        <v>28</v>
      </c>
      <c r="T1963" s="49">
        <f t="shared" si="273"/>
        <v>9.8664505444166469E-4</v>
      </c>
      <c r="U1963" s="30">
        <v>16</v>
      </c>
      <c r="V1963" s="49">
        <f t="shared" si="274"/>
        <v>1.0791124300263033E-3</v>
      </c>
      <c r="W1963" s="25">
        <v>7</v>
      </c>
      <c r="X1963" s="49">
        <f t="shared" si="275"/>
        <v>4.9219519054985233E-4</v>
      </c>
      <c r="Y1963" s="25"/>
      <c r="Z1963" s="53" t="str">
        <f t="shared" si="276"/>
        <v xml:space="preserve"> </v>
      </c>
      <c r="AA1963" s="26">
        <f t="shared" si="277"/>
        <v>67</v>
      </c>
      <c r="AB1963" s="43">
        <f t="shared" si="278"/>
        <v>5.5451182268863742E-4</v>
      </c>
    </row>
    <row r="1964" spans="1:28" ht="12.75" customHeight="1">
      <c r="A1964" t="s">
        <v>795</v>
      </c>
      <c r="B1964" s="5" t="s">
        <v>5930</v>
      </c>
      <c r="C1964" t="s">
        <v>797</v>
      </c>
      <c r="D1964" s="4" t="s">
        <v>1382</v>
      </c>
      <c r="E1964" s="2"/>
      <c r="F1964" s="5" t="s">
        <v>5931</v>
      </c>
      <c r="G1964" s="4"/>
      <c r="H1964" s="3" t="s">
        <v>1393</v>
      </c>
      <c r="I1964" s="3" t="s">
        <v>581</v>
      </c>
      <c r="J1964" s="4"/>
      <c r="K1964" s="4"/>
      <c r="L1964" s="38" t="s">
        <v>1482</v>
      </c>
      <c r="M1964" s="25"/>
      <c r="N1964" s="49" t="str">
        <f t="shared" si="270"/>
        <v xml:space="preserve"> </v>
      </c>
      <c r="O1964" s="25">
        <v>3</v>
      </c>
      <c r="P1964" s="49">
        <f t="shared" si="271"/>
        <v>9.874267658481996E-5</v>
      </c>
      <c r="Q1964" s="25"/>
      <c r="R1964" s="49" t="str">
        <f t="shared" si="272"/>
        <v xml:space="preserve"> </v>
      </c>
      <c r="S1964" s="25"/>
      <c r="T1964" s="49" t="str">
        <f t="shared" si="273"/>
        <v xml:space="preserve"> </v>
      </c>
      <c r="U1964" s="30">
        <v>4</v>
      </c>
      <c r="V1964" s="49">
        <f t="shared" si="274"/>
        <v>2.6977810750657583E-4</v>
      </c>
      <c r="W1964" s="25"/>
      <c r="X1964" s="49" t="str">
        <f t="shared" si="275"/>
        <v xml:space="preserve"> </v>
      </c>
      <c r="Y1964" s="25"/>
      <c r="Z1964" s="53" t="str">
        <f t="shared" si="276"/>
        <v xml:space="preserve"> </v>
      </c>
      <c r="AA1964" s="26">
        <f t="shared" si="277"/>
        <v>7</v>
      </c>
      <c r="AB1964" s="43">
        <f t="shared" si="278"/>
        <v>5.7934071027171081E-5</v>
      </c>
    </row>
    <row r="1965" spans="1:28" ht="12.75" customHeight="1">
      <c r="A1965" t="s">
        <v>795</v>
      </c>
      <c r="B1965" t="s">
        <v>469</v>
      </c>
      <c r="C1965" t="s">
        <v>797</v>
      </c>
      <c r="D1965" s="4" t="s">
        <v>1382</v>
      </c>
      <c r="E1965" s="2"/>
      <c r="F1965" t="s">
        <v>3159</v>
      </c>
      <c r="G1965" s="4"/>
      <c r="H1965" s="3" t="s">
        <v>1393</v>
      </c>
      <c r="I1965" s="3" t="s">
        <v>581</v>
      </c>
      <c r="J1965" s="4"/>
      <c r="K1965" s="4"/>
      <c r="L1965" s="38" t="s">
        <v>1482</v>
      </c>
      <c r="M1965" s="25"/>
      <c r="N1965" s="49" t="str">
        <f t="shared" si="270"/>
        <v xml:space="preserve"> </v>
      </c>
      <c r="O1965" s="25">
        <v>11</v>
      </c>
      <c r="P1965" s="49">
        <f t="shared" si="271"/>
        <v>3.6205648081100649E-4</v>
      </c>
      <c r="Q1965" s="25">
        <v>6</v>
      </c>
      <c r="R1965" s="49">
        <f t="shared" si="272"/>
        <v>1.011804384485666E-3</v>
      </c>
      <c r="S1965" s="25">
        <v>2</v>
      </c>
      <c r="T1965" s="49">
        <f t="shared" si="273"/>
        <v>7.0474646745833188E-5</v>
      </c>
      <c r="U1965" s="30">
        <v>6</v>
      </c>
      <c r="V1965" s="49">
        <f t="shared" si="274"/>
        <v>4.0466716125986375E-4</v>
      </c>
      <c r="W1965" s="25">
        <v>2</v>
      </c>
      <c r="X1965" s="49">
        <f t="shared" si="275"/>
        <v>1.4062719729995781E-4</v>
      </c>
      <c r="Y1965" s="25"/>
      <c r="Z1965" s="53" t="str">
        <f t="shared" si="276"/>
        <v xml:space="preserve"> </v>
      </c>
      <c r="AA1965" s="26">
        <f t="shared" si="277"/>
        <v>27</v>
      </c>
      <c r="AB1965" s="43">
        <f t="shared" si="278"/>
        <v>2.2345998824765988E-4</v>
      </c>
    </row>
    <row r="1966" spans="1:28" ht="12.75" customHeight="1">
      <c r="A1966" t="s">
        <v>795</v>
      </c>
      <c r="B1966" t="s">
        <v>470</v>
      </c>
      <c r="C1966" t="s">
        <v>797</v>
      </c>
      <c r="D1966" s="4" t="s">
        <v>1382</v>
      </c>
      <c r="E1966" s="2"/>
      <c r="F1966" t="s">
        <v>3160</v>
      </c>
      <c r="G1966" s="4"/>
      <c r="H1966" s="3" t="s">
        <v>1393</v>
      </c>
      <c r="I1966" s="3" t="s">
        <v>1393</v>
      </c>
      <c r="J1966" s="4"/>
      <c r="K1966" s="4">
        <v>371</v>
      </c>
      <c r="L1966" s="38" t="s">
        <v>1482</v>
      </c>
      <c r="M1966" s="25"/>
      <c r="N1966" s="49" t="str">
        <f t="shared" si="270"/>
        <v xml:space="preserve"> </v>
      </c>
      <c r="O1966" s="25">
        <v>101</v>
      </c>
      <c r="P1966" s="49">
        <f t="shared" si="271"/>
        <v>3.3243367783556054E-3</v>
      </c>
      <c r="Q1966" s="25">
        <v>4</v>
      </c>
      <c r="R1966" s="49">
        <f t="shared" si="272"/>
        <v>6.7453625632377741E-4</v>
      </c>
      <c r="S1966" s="25">
        <v>1</v>
      </c>
      <c r="T1966" s="49">
        <f t="shared" si="273"/>
        <v>3.5237323372916594E-5</v>
      </c>
      <c r="U1966" s="30"/>
      <c r="V1966" s="49" t="str">
        <f t="shared" si="274"/>
        <v xml:space="preserve"> </v>
      </c>
      <c r="W1966" s="25"/>
      <c r="X1966" s="49" t="str">
        <f t="shared" si="275"/>
        <v xml:space="preserve"> </v>
      </c>
      <c r="Y1966" s="25"/>
      <c r="Z1966" s="53" t="str">
        <f t="shared" si="276"/>
        <v xml:space="preserve"> </v>
      </c>
      <c r="AA1966" s="26">
        <f t="shared" si="277"/>
        <v>106</v>
      </c>
      <c r="AB1966" s="43">
        <f t="shared" si="278"/>
        <v>8.772873612685906E-4</v>
      </c>
    </row>
    <row r="1967" spans="1:28" ht="12.75" customHeight="1">
      <c r="A1967" s="5" t="s">
        <v>6163</v>
      </c>
      <c r="B1967" s="5" t="s">
        <v>2114</v>
      </c>
      <c r="C1967" t="s">
        <v>5243</v>
      </c>
      <c r="D1967" s="4" t="s">
        <v>1381</v>
      </c>
      <c r="E1967" s="2" t="s">
        <v>2064</v>
      </c>
      <c r="F1967" s="5" t="s">
        <v>6075</v>
      </c>
      <c r="G1967" s="4"/>
      <c r="H1967" s="3" t="s">
        <v>1393</v>
      </c>
      <c r="I1967" s="3" t="s">
        <v>581</v>
      </c>
      <c r="J1967" s="4"/>
      <c r="K1967" s="4"/>
      <c r="L1967" s="38" t="s">
        <v>1483</v>
      </c>
      <c r="M1967" s="25"/>
      <c r="N1967" s="49" t="str">
        <f t="shared" si="270"/>
        <v xml:space="preserve"> </v>
      </c>
      <c r="O1967" s="25"/>
      <c r="P1967" s="49" t="str">
        <f t="shared" si="271"/>
        <v xml:space="preserve"> </v>
      </c>
      <c r="Q1967" s="25"/>
      <c r="R1967" s="49" t="str">
        <f t="shared" si="272"/>
        <v xml:space="preserve"> </v>
      </c>
      <c r="S1967" s="25"/>
      <c r="T1967" s="49" t="str">
        <f t="shared" si="273"/>
        <v xml:space="preserve"> </v>
      </c>
      <c r="U1967" s="30"/>
      <c r="V1967" s="49" t="str">
        <f t="shared" si="274"/>
        <v xml:space="preserve"> </v>
      </c>
      <c r="W1967" s="25">
        <v>2</v>
      </c>
      <c r="X1967" s="49">
        <f t="shared" si="275"/>
        <v>1.4062719729995781E-4</v>
      </c>
      <c r="Y1967" s="25"/>
      <c r="Z1967" s="53" t="str">
        <f t="shared" si="276"/>
        <v xml:space="preserve"> </v>
      </c>
      <c r="AA1967" s="26">
        <f t="shared" si="277"/>
        <v>2</v>
      </c>
      <c r="AB1967" s="43">
        <f t="shared" si="278"/>
        <v>1.6552591722048879E-5</v>
      </c>
    </row>
    <row r="1968" spans="1:28" ht="12.75" customHeight="1">
      <c r="A1968" t="s">
        <v>3922</v>
      </c>
      <c r="B1968" t="s">
        <v>1827</v>
      </c>
      <c r="C1968" t="s">
        <v>959</v>
      </c>
      <c r="D1968" s="4" t="s">
        <v>1381</v>
      </c>
      <c r="E1968" s="2"/>
      <c r="G1968" s="4"/>
      <c r="H1968" s="3" t="s">
        <v>1393</v>
      </c>
      <c r="I1968" s="3" t="s">
        <v>1393</v>
      </c>
      <c r="J1968" s="4">
        <v>415</v>
      </c>
      <c r="K1968" s="4"/>
      <c r="L1968" s="38" t="s">
        <v>1756</v>
      </c>
      <c r="M1968" s="25"/>
      <c r="N1968" s="49" t="str">
        <f t="shared" si="270"/>
        <v xml:space="preserve"> </v>
      </c>
      <c r="O1968" s="25"/>
      <c r="P1968" s="49" t="str">
        <f t="shared" si="271"/>
        <v xml:space="preserve"> </v>
      </c>
      <c r="Q1968" s="25"/>
      <c r="R1968" s="49" t="str">
        <f t="shared" si="272"/>
        <v xml:space="preserve"> </v>
      </c>
      <c r="S1968" s="25">
        <v>1</v>
      </c>
      <c r="T1968" s="49">
        <f t="shared" si="273"/>
        <v>3.5237323372916594E-5</v>
      </c>
      <c r="U1968" s="30"/>
      <c r="V1968" s="49" t="str">
        <f t="shared" si="274"/>
        <v xml:space="preserve"> </v>
      </c>
      <c r="W1968" s="25">
        <v>1</v>
      </c>
      <c r="X1968" s="49">
        <f t="shared" si="275"/>
        <v>7.0313598649978903E-5</v>
      </c>
      <c r="Y1968" s="25">
        <v>1</v>
      </c>
      <c r="Z1968" s="53">
        <f t="shared" si="276"/>
        <v>2.2366360993066427E-4</v>
      </c>
      <c r="AA1968" s="26">
        <f t="shared" si="277"/>
        <v>3</v>
      </c>
      <c r="AB1968" s="43">
        <f t="shared" si="278"/>
        <v>2.482888758307332E-5</v>
      </c>
    </row>
    <row r="1969" spans="1:28" ht="12.75" customHeight="1">
      <c r="A1969" t="s">
        <v>471</v>
      </c>
      <c r="B1969" t="s">
        <v>472</v>
      </c>
      <c r="C1969" t="s">
        <v>1250</v>
      </c>
      <c r="D1969" s="4" t="s">
        <v>1381</v>
      </c>
      <c r="E1969" s="2"/>
      <c r="G1969" s="4"/>
      <c r="H1969" s="3" t="s">
        <v>1393</v>
      </c>
      <c r="I1969" s="3" t="s">
        <v>581</v>
      </c>
      <c r="J1969" s="4"/>
      <c r="K1969" s="4"/>
      <c r="L1969" s="38" t="s">
        <v>1483</v>
      </c>
      <c r="M1969" s="25">
        <v>1</v>
      </c>
      <c r="N1969" s="49">
        <f t="shared" si="270"/>
        <v>4.4216483905199858E-5</v>
      </c>
      <c r="O1969" s="25"/>
      <c r="P1969" s="49" t="str">
        <f t="shared" si="271"/>
        <v xml:space="preserve"> </v>
      </c>
      <c r="Q1969" s="25"/>
      <c r="R1969" s="49" t="str">
        <f t="shared" si="272"/>
        <v xml:space="preserve"> </v>
      </c>
      <c r="S1969" s="25">
        <v>1</v>
      </c>
      <c r="T1969" s="49">
        <f t="shared" si="273"/>
        <v>3.5237323372916594E-5</v>
      </c>
      <c r="U1969" s="30">
        <v>11</v>
      </c>
      <c r="V1969" s="49">
        <f t="shared" si="274"/>
        <v>7.4188979564308356E-4</v>
      </c>
      <c r="W1969" s="25">
        <v>24</v>
      </c>
      <c r="X1969" s="49">
        <f t="shared" si="275"/>
        <v>1.6875263675994938E-3</v>
      </c>
      <c r="Y1969" s="25"/>
      <c r="Z1969" s="53" t="str">
        <f t="shared" si="276"/>
        <v xml:space="preserve"> </v>
      </c>
      <c r="AA1969" s="26">
        <f t="shared" si="277"/>
        <v>37</v>
      </c>
      <c r="AB1969" s="43">
        <f t="shared" si="278"/>
        <v>3.0622294685790429E-4</v>
      </c>
    </row>
    <row r="1970" spans="1:28" ht="12.75" customHeight="1">
      <c r="A1970" t="s">
        <v>2480</v>
      </c>
      <c r="B1970" t="s">
        <v>2481</v>
      </c>
      <c r="C1970" t="s">
        <v>2866</v>
      </c>
      <c r="D1970" s="4" t="s">
        <v>1381</v>
      </c>
      <c r="E1970" s="2"/>
      <c r="F1970" t="s">
        <v>3173</v>
      </c>
      <c r="G1970" s="4"/>
      <c r="H1970" s="3" t="s">
        <v>1393</v>
      </c>
      <c r="I1970" s="3" t="s">
        <v>581</v>
      </c>
      <c r="J1970" s="4">
        <v>340</v>
      </c>
      <c r="K1970" s="4">
        <v>114</v>
      </c>
      <c r="L1970" s="38" t="s">
        <v>1482</v>
      </c>
      <c r="M1970" s="25">
        <v>2</v>
      </c>
      <c r="N1970" s="49">
        <f t="shared" si="270"/>
        <v>8.8432967810399716E-5</v>
      </c>
      <c r="O1970" s="25">
        <v>119</v>
      </c>
      <c r="P1970" s="49">
        <f t="shared" si="271"/>
        <v>3.9167928378645248E-3</v>
      </c>
      <c r="Q1970" s="25">
        <v>19</v>
      </c>
      <c r="R1970" s="49">
        <f t="shared" si="272"/>
        <v>3.2040472175379428E-3</v>
      </c>
      <c r="S1970" s="25">
        <v>53</v>
      </c>
      <c r="T1970" s="49">
        <f t="shared" si="273"/>
        <v>1.8675781387645794E-3</v>
      </c>
      <c r="U1970" s="30">
        <v>49</v>
      </c>
      <c r="V1970" s="49">
        <f t="shared" si="274"/>
        <v>3.3047818169555541E-3</v>
      </c>
      <c r="W1970" s="25">
        <v>20</v>
      </c>
      <c r="X1970" s="49">
        <f t="shared" si="275"/>
        <v>1.4062719729995782E-3</v>
      </c>
      <c r="Y1970" s="25"/>
      <c r="Z1970" s="53" t="str">
        <f t="shared" si="276"/>
        <v xml:space="preserve"> </v>
      </c>
      <c r="AA1970" s="26">
        <f t="shared" si="277"/>
        <v>262</v>
      </c>
      <c r="AB1970" s="43">
        <f t="shared" si="278"/>
        <v>2.1683895155884033E-3</v>
      </c>
    </row>
    <row r="1971" spans="1:28" ht="12.75" customHeight="1">
      <c r="A1971" t="s">
        <v>2480</v>
      </c>
      <c r="B1971" t="s">
        <v>2039</v>
      </c>
      <c r="C1971" t="s">
        <v>2866</v>
      </c>
      <c r="D1971" s="4" t="s">
        <v>1381</v>
      </c>
      <c r="E1971" s="2"/>
      <c r="F1971" t="s">
        <v>3174</v>
      </c>
      <c r="G1971" s="4"/>
      <c r="H1971" s="3" t="s">
        <v>1393</v>
      </c>
      <c r="I1971" s="3" t="s">
        <v>581</v>
      </c>
      <c r="J1971" s="4">
        <v>340</v>
      </c>
      <c r="K1971" s="4">
        <v>115</v>
      </c>
      <c r="L1971" s="38" t="s">
        <v>1482</v>
      </c>
      <c r="M1971" s="25"/>
      <c r="N1971" s="49" t="str">
        <f t="shared" si="270"/>
        <v xml:space="preserve"> </v>
      </c>
      <c r="O1971" s="25">
        <v>18</v>
      </c>
      <c r="P1971" s="49">
        <f t="shared" si="271"/>
        <v>5.924560595089197E-4</v>
      </c>
      <c r="Q1971" s="25"/>
      <c r="R1971" s="49" t="str">
        <f t="shared" si="272"/>
        <v xml:space="preserve"> </v>
      </c>
      <c r="S1971" s="25">
        <v>28</v>
      </c>
      <c r="T1971" s="49">
        <f t="shared" si="273"/>
        <v>9.8664505444166469E-4</v>
      </c>
      <c r="U1971" s="30">
        <v>8</v>
      </c>
      <c r="V1971" s="49">
        <f t="shared" si="274"/>
        <v>5.3955621501315166E-4</v>
      </c>
      <c r="W1971" s="25"/>
      <c r="X1971" s="49" t="str">
        <f t="shared" si="275"/>
        <v xml:space="preserve"> </v>
      </c>
      <c r="Y1971" s="25"/>
      <c r="Z1971" s="53" t="str">
        <f t="shared" si="276"/>
        <v xml:space="preserve"> </v>
      </c>
      <c r="AA1971" s="26">
        <f t="shared" si="277"/>
        <v>54</v>
      </c>
      <c r="AB1971" s="43">
        <f t="shared" si="278"/>
        <v>4.4691997649531977E-4</v>
      </c>
    </row>
    <row r="1972" spans="1:28" ht="12.75" customHeight="1">
      <c r="A1972" t="s">
        <v>2480</v>
      </c>
      <c r="B1972" t="s">
        <v>64</v>
      </c>
      <c r="C1972" t="s">
        <v>2866</v>
      </c>
      <c r="D1972" s="4" t="s">
        <v>1381</v>
      </c>
      <c r="E1972" s="2"/>
      <c r="F1972" t="s">
        <v>3175</v>
      </c>
      <c r="G1972" s="4"/>
      <c r="H1972" s="3" t="s">
        <v>1393</v>
      </c>
      <c r="I1972" s="3" t="s">
        <v>1393</v>
      </c>
      <c r="J1972" s="4"/>
      <c r="K1972" s="4"/>
      <c r="L1972" s="38" t="s">
        <v>1482</v>
      </c>
      <c r="M1972" s="25"/>
      <c r="N1972" s="49" t="str">
        <f t="shared" si="270"/>
        <v xml:space="preserve"> </v>
      </c>
      <c r="O1972" s="25">
        <v>11</v>
      </c>
      <c r="P1972" s="49">
        <f t="shared" si="271"/>
        <v>3.6205648081100649E-4</v>
      </c>
      <c r="Q1972" s="25">
        <v>2</v>
      </c>
      <c r="R1972" s="49">
        <f t="shared" si="272"/>
        <v>3.3726812816188871E-4</v>
      </c>
      <c r="S1972" s="25">
        <v>22</v>
      </c>
      <c r="T1972" s="49">
        <f t="shared" si="273"/>
        <v>7.752211142041651E-4</v>
      </c>
      <c r="U1972" s="30">
        <v>5</v>
      </c>
      <c r="V1972" s="49">
        <f t="shared" si="274"/>
        <v>3.3722263438321982E-4</v>
      </c>
      <c r="W1972" s="25"/>
      <c r="X1972" s="49" t="str">
        <f t="shared" si="275"/>
        <v xml:space="preserve"> </v>
      </c>
      <c r="Y1972" s="25"/>
      <c r="Z1972" s="53" t="str">
        <f t="shared" si="276"/>
        <v xml:space="preserve"> </v>
      </c>
      <c r="AA1972" s="26">
        <f t="shared" si="277"/>
        <v>40</v>
      </c>
      <c r="AB1972" s="43">
        <f t="shared" si="278"/>
        <v>3.3105183444097759E-4</v>
      </c>
    </row>
    <row r="1973" spans="1:28" ht="12.75" customHeight="1">
      <c r="A1973" t="s">
        <v>2480</v>
      </c>
      <c r="B1973" t="s">
        <v>2483</v>
      </c>
      <c r="C1973" t="s">
        <v>2866</v>
      </c>
      <c r="D1973" s="4" t="s">
        <v>1381</v>
      </c>
      <c r="E1973" s="2"/>
      <c r="F1973" t="s">
        <v>3176</v>
      </c>
      <c r="G1973" s="4"/>
      <c r="H1973" s="3" t="s">
        <v>1393</v>
      </c>
      <c r="I1973" s="3" t="s">
        <v>1393</v>
      </c>
      <c r="J1973" s="4">
        <v>340</v>
      </c>
      <c r="K1973" s="4">
        <v>114</v>
      </c>
      <c r="L1973" s="38" t="s">
        <v>1482</v>
      </c>
      <c r="M1973" s="25">
        <v>10</v>
      </c>
      <c r="N1973" s="49">
        <f t="shared" si="270"/>
        <v>4.4216483905199861E-4</v>
      </c>
      <c r="O1973" s="25">
        <v>61</v>
      </c>
      <c r="P1973" s="49">
        <f t="shared" si="271"/>
        <v>2.0077677572246724E-3</v>
      </c>
      <c r="Q1973" s="25">
        <v>8</v>
      </c>
      <c r="R1973" s="49">
        <f t="shared" si="272"/>
        <v>1.3490725126475548E-3</v>
      </c>
      <c r="S1973" s="25">
        <v>159</v>
      </c>
      <c r="T1973" s="49">
        <f t="shared" si="273"/>
        <v>5.602734416293738E-3</v>
      </c>
      <c r="U1973" s="30">
        <v>55</v>
      </c>
      <c r="V1973" s="49">
        <f t="shared" si="274"/>
        <v>3.7094489782154177E-3</v>
      </c>
      <c r="W1973" s="25">
        <v>85</v>
      </c>
      <c r="X1973" s="49">
        <f t="shared" si="275"/>
        <v>5.9766558852482072E-3</v>
      </c>
      <c r="Y1973" s="25">
        <v>27</v>
      </c>
      <c r="Z1973" s="53">
        <f t="shared" si="276"/>
        <v>6.0389174681279353E-3</v>
      </c>
      <c r="AA1973" s="26">
        <f t="shared" si="277"/>
        <v>405</v>
      </c>
      <c r="AB1973" s="43">
        <f t="shared" si="278"/>
        <v>3.3518998237148981E-3</v>
      </c>
    </row>
    <row r="1974" spans="1:28" ht="12.75" customHeight="1">
      <c r="A1974" t="s">
        <v>2480</v>
      </c>
      <c r="B1974" t="s">
        <v>1249</v>
      </c>
      <c r="C1974" t="s">
        <v>2866</v>
      </c>
      <c r="D1974" s="4" t="s">
        <v>1381</v>
      </c>
      <c r="E1974" s="2"/>
      <c r="F1974" t="s">
        <v>3177</v>
      </c>
      <c r="G1974" s="4"/>
      <c r="H1974" s="3" t="s">
        <v>1393</v>
      </c>
      <c r="I1974" s="3" t="s">
        <v>1393</v>
      </c>
      <c r="J1974" s="4">
        <v>340</v>
      </c>
      <c r="K1974" s="4">
        <v>115</v>
      </c>
      <c r="L1974" s="38" t="s">
        <v>1482</v>
      </c>
      <c r="M1974" s="25">
        <v>1</v>
      </c>
      <c r="N1974" s="49">
        <f t="shared" si="270"/>
        <v>4.4216483905199858E-5</v>
      </c>
      <c r="O1974" s="25">
        <v>60</v>
      </c>
      <c r="P1974" s="49">
        <f t="shared" si="271"/>
        <v>1.9748535316963991E-3</v>
      </c>
      <c r="Q1974" s="25"/>
      <c r="R1974" s="49" t="str">
        <f t="shared" si="272"/>
        <v xml:space="preserve"> </v>
      </c>
      <c r="S1974" s="25">
        <v>94</v>
      </c>
      <c r="T1974" s="49">
        <f t="shared" si="273"/>
        <v>3.3123083970541599E-3</v>
      </c>
      <c r="U1974" s="30">
        <v>53</v>
      </c>
      <c r="V1974" s="49">
        <f t="shared" si="274"/>
        <v>3.5745599244621298E-3</v>
      </c>
      <c r="W1974" s="25">
        <v>24</v>
      </c>
      <c r="X1974" s="49">
        <f t="shared" si="275"/>
        <v>1.6875263675994938E-3</v>
      </c>
      <c r="Y1974" s="25">
        <v>1</v>
      </c>
      <c r="Z1974" s="53">
        <f t="shared" si="276"/>
        <v>2.2366360993066427E-4</v>
      </c>
      <c r="AA1974" s="26">
        <f t="shared" si="277"/>
        <v>233</v>
      </c>
      <c r="AB1974" s="43">
        <f t="shared" si="278"/>
        <v>1.9283769356186946E-3</v>
      </c>
    </row>
    <row r="1975" spans="1:28" ht="12.75" customHeight="1">
      <c r="A1975" t="s">
        <v>2374</v>
      </c>
      <c r="B1975" t="s">
        <v>1620</v>
      </c>
      <c r="C1975" t="s">
        <v>56</v>
      </c>
      <c r="D1975" s="4" t="s">
        <v>1381</v>
      </c>
      <c r="E1975" s="2"/>
      <c r="F1975" s="5" t="s">
        <v>6542</v>
      </c>
      <c r="G1975" s="4"/>
      <c r="H1975" s="3" t="s">
        <v>1393</v>
      </c>
      <c r="I1975" s="3" t="s">
        <v>1393</v>
      </c>
      <c r="J1975" s="4"/>
      <c r="K1975" s="4"/>
      <c r="L1975" s="38" t="s">
        <v>1483</v>
      </c>
      <c r="M1975" s="25"/>
      <c r="N1975" s="49" t="str">
        <f t="shared" si="270"/>
        <v xml:space="preserve"> </v>
      </c>
      <c r="O1975" s="25">
        <v>3</v>
      </c>
      <c r="P1975" s="49">
        <f t="shared" si="271"/>
        <v>9.874267658481996E-5</v>
      </c>
      <c r="Q1975" s="25"/>
      <c r="R1975" s="49" t="str">
        <f t="shared" si="272"/>
        <v xml:space="preserve"> </v>
      </c>
      <c r="S1975" s="25">
        <v>21</v>
      </c>
      <c r="T1975" s="49">
        <f t="shared" si="273"/>
        <v>7.3998379083124841E-4</v>
      </c>
      <c r="U1975" s="30">
        <v>9</v>
      </c>
      <c r="V1975" s="49">
        <f t="shared" si="274"/>
        <v>6.0700074188979559E-4</v>
      </c>
      <c r="W1975" s="25">
        <v>54</v>
      </c>
      <c r="X1975" s="49">
        <f t="shared" si="275"/>
        <v>3.7969343270988611E-3</v>
      </c>
      <c r="Y1975" s="25">
        <v>24</v>
      </c>
      <c r="Z1975" s="53">
        <f t="shared" si="276"/>
        <v>5.3679266383359426E-3</v>
      </c>
      <c r="AA1975" s="26">
        <f t="shared" si="277"/>
        <v>111</v>
      </c>
      <c r="AB1975" s="43">
        <f t="shared" si="278"/>
        <v>9.1866884057371283E-4</v>
      </c>
    </row>
    <row r="1976" spans="1:28" ht="12.75" customHeight="1">
      <c r="A1976" t="s">
        <v>1825</v>
      </c>
      <c r="B1976" t="s">
        <v>1826</v>
      </c>
      <c r="C1976" t="s">
        <v>2898</v>
      </c>
      <c r="D1976" s="4" t="s">
        <v>1484</v>
      </c>
      <c r="E1976" s="2" t="s">
        <v>2064</v>
      </c>
      <c r="F1976" t="s">
        <v>6313</v>
      </c>
      <c r="G1976" s="4"/>
      <c r="H1976" s="3" t="s">
        <v>1393</v>
      </c>
      <c r="I1976" s="3" t="s">
        <v>1393</v>
      </c>
      <c r="J1976" s="4"/>
      <c r="K1976" s="4">
        <v>39</v>
      </c>
      <c r="L1976" s="38" t="s">
        <v>1483</v>
      </c>
      <c r="M1976" s="25"/>
      <c r="N1976" s="49" t="str">
        <f t="shared" si="270"/>
        <v xml:space="preserve"> </v>
      </c>
      <c r="O1976" s="25"/>
      <c r="P1976" s="49" t="str">
        <f t="shared" si="271"/>
        <v xml:space="preserve"> </v>
      </c>
      <c r="Q1976" s="25"/>
      <c r="R1976" s="49" t="str">
        <f t="shared" si="272"/>
        <v xml:space="preserve"> </v>
      </c>
      <c r="S1976" s="25">
        <v>7</v>
      </c>
      <c r="T1976" s="49">
        <f t="shared" si="273"/>
        <v>2.4666126361041617E-4</v>
      </c>
      <c r="U1976" s="30"/>
      <c r="V1976" s="49" t="str">
        <f t="shared" si="274"/>
        <v xml:space="preserve"> </v>
      </c>
      <c r="W1976" s="25"/>
      <c r="X1976" s="49" t="str">
        <f t="shared" si="275"/>
        <v xml:space="preserve"> </v>
      </c>
      <c r="Y1976" s="25"/>
      <c r="Z1976" s="53" t="str">
        <f t="shared" si="276"/>
        <v xml:space="preserve"> </v>
      </c>
      <c r="AA1976" s="26">
        <f t="shared" si="277"/>
        <v>7</v>
      </c>
      <c r="AB1976" s="43">
        <f t="shared" si="278"/>
        <v>5.7934071027171081E-5</v>
      </c>
    </row>
    <row r="1977" spans="1:28" ht="12.75" customHeight="1">
      <c r="A1977" t="s">
        <v>3702</v>
      </c>
      <c r="B1977" s="5" t="s">
        <v>5158</v>
      </c>
      <c r="C1977" t="s">
        <v>240</v>
      </c>
      <c r="D1977" s="4" t="s">
        <v>1382</v>
      </c>
      <c r="E1977" s="2"/>
      <c r="G1977" s="4"/>
      <c r="H1977" s="3" t="s">
        <v>1393</v>
      </c>
      <c r="I1977" s="3" t="s">
        <v>1393</v>
      </c>
      <c r="J1977" s="4"/>
      <c r="K1977" s="4"/>
      <c r="L1977" s="38" t="s">
        <v>1756</v>
      </c>
      <c r="M1977" s="25"/>
      <c r="N1977" s="49" t="str">
        <f t="shared" si="270"/>
        <v xml:space="preserve"> </v>
      </c>
      <c r="O1977" s="25">
        <v>4</v>
      </c>
      <c r="P1977" s="49">
        <f t="shared" si="271"/>
        <v>1.3165690211309328E-4</v>
      </c>
      <c r="Q1977" s="25"/>
      <c r="R1977" s="49" t="str">
        <f t="shared" si="272"/>
        <v xml:space="preserve"> </v>
      </c>
      <c r="S1977" s="25"/>
      <c r="T1977" s="49" t="str">
        <f t="shared" si="273"/>
        <v xml:space="preserve"> </v>
      </c>
      <c r="U1977" s="30"/>
      <c r="V1977" s="49" t="str">
        <f t="shared" si="274"/>
        <v xml:space="preserve"> </v>
      </c>
      <c r="W1977" s="25"/>
      <c r="X1977" s="49" t="str">
        <f t="shared" si="275"/>
        <v xml:space="preserve"> </v>
      </c>
      <c r="Y1977" s="25"/>
      <c r="Z1977" s="53" t="str">
        <f t="shared" si="276"/>
        <v xml:space="preserve"> </v>
      </c>
      <c r="AA1977" s="26">
        <f t="shared" si="277"/>
        <v>4</v>
      </c>
      <c r="AB1977" s="43">
        <f t="shared" si="278"/>
        <v>3.3105183444097758E-5</v>
      </c>
    </row>
    <row r="1978" spans="1:28" ht="12.75" customHeight="1">
      <c r="A1978" t="s">
        <v>4488</v>
      </c>
      <c r="B1978" t="s">
        <v>4489</v>
      </c>
      <c r="C1978" t="s">
        <v>2877</v>
      </c>
      <c r="D1978" s="4" t="s">
        <v>1381</v>
      </c>
      <c r="E1978" s="4"/>
      <c r="G1978" s="4" t="s">
        <v>168</v>
      </c>
      <c r="H1978" s="3" t="s">
        <v>1393</v>
      </c>
      <c r="I1978" s="3" t="s">
        <v>581</v>
      </c>
      <c r="J1978" s="4"/>
      <c r="K1978" s="4"/>
      <c r="L1978" s="38" t="s">
        <v>1483</v>
      </c>
      <c r="M1978" s="25">
        <v>1</v>
      </c>
      <c r="N1978" s="49">
        <f t="shared" si="270"/>
        <v>4.4216483905199858E-5</v>
      </c>
      <c r="O1978" s="25"/>
      <c r="P1978" s="49" t="str">
        <f t="shared" si="271"/>
        <v xml:space="preserve"> </v>
      </c>
      <c r="Q1978" s="25"/>
      <c r="R1978" s="49" t="str">
        <f t="shared" si="272"/>
        <v xml:space="preserve"> </v>
      </c>
      <c r="S1978" s="25"/>
      <c r="T1978" s="49" t="str">
        <f t="shared" si="273"/>
        <v xml:space="preserve"> </v>
      </c>
      <c r="U1978" s="30"/>
      <c r="V1978" s="49" t="str">
        <f t="shared" si="274"/>
        <v xml:space="preserve"> </v>
      </c>
      <c r="W1978" s="25"/>
      <c r="X1978" s="49" t="str">
        <f t="shared" si="275"/>
        <v xml:space="preserve"> </v>
      </c>
      <c r="Y1978" s="25"/>
      <c r="Z1978" s="53" t="str">
        <f t="shared" si="276"/>
        <v xml:space="preserve"> </v>
      </c>
      <c r="AA1978" s="26">
        <f t="shared" si="277"/>
        <v>1</v>
      </c>
      <c r="AB1978" s="43">
        <f t="shared" si="278"/>
        <v>8.2762958610244394E-6</v>
      </c>
    </row>
    <row r="1979" spans="1:28" ht="12.75" customHeight="1">
      <c r="A1979" t="s">
        <v>4232</v>
      </c>
      <c r="B1979" s="5" t="s">
        <v>4277</v>
      </c>
      <c r="C1979" t="s">
        <v>575</v>
      </c>
      <c r="D1979" s="4" t="s">
        <v>1382</v>
      </c>
      <c r="E1979" s="2" t="s">
        <v>3936</v>
      </c>
      <c r="F1979" t="s">
        <v>257</v>
      </c>
      <c r="G1979" s="4"/>
      <c r="H1979" s="3" t="s">
        <v>1393</v>
      </c>
      <c r="I1979" s="3" t="s">
        <v>1393</v>
      </c>
      <c r="J1979" s="4"/>
      <c r="K1979" s="4"/>
      <c r="L1979" s="38" t="s">
        <v>1483</v>
      </c>
      <c r="M1979" s="25">
        <v>2</v>
      </c>
      <c r="N1979" s="49">
        <f t="shared" si="270"/>
        <v>8.8432967810399716E-5</v>
      </c>
      <c r="O1979" s="25"/>
      <c r="P1979" s="49" t="str">
        <f t="shared" si="271"/>
        <v xml:space="preserve"> </v>
      </c>
      <c r="Q1979" s="25"/>
      <c r="R1979" s="49" t="str">
        <f t="shared" si="272"/>
        <v xml:space="preserve"> </v>
      </c>
      <c r="S1979" s="25"/>
      <c r="T1979" s="49" t="str">
        <f t="shared" si="273"/>
        <v xml:space="preserve"> </v>
      </c>
      <c r="U1979" s="30"/>
      <c r="V1979" s="49" t="str">
        <f t="shared" si="274"/>
        <v xml:space="preserve"> </v>
      </c>
      <c r="W1979" s="25">
        <v>32</v>
      </c>
      <c r="X1979" s="49">
        <f t="shared" si="275"/>
        <v>2.2500351567993249E-3</v>
      </c>
      <c r="Y1979" s="25">
        <v>2</v>
      </c>
      <c r="Z1979" s="53">
        <f t="shared" si="276"/>
        <v>4.4732721986132855E-4</v>
      </c>
      <c r="AA1979" s="26">
        <f t="shared" si="277"/>
        <v>36</v>
      </c>
      <c r="AB1979" s="43">
        <f t="shared" si="278"/>
        <v>2.9794665099687983E-4</v>
      </c>
    </row>
    <row r="1980" spans="1:28" ht="12.75" customHeight="1">
      <c r="A1980" t="s">
        <v>4232</v>
      </c>
      <c r="B1980" t="s">
        <v>3023</v>
      </c>
      <c r="C1980" t="s">
        <v>575</v>
      </c>
      <c r="D1980" s="4" t="s">
        <v>1382</v>
      </c>
      <c r="E1980" s="2" t="s">
        <v>3232</v>
      </c>
      <c r="F1980" t="s">
        <v>257</v>
      </c>
      <c r="G1980" s="4"/>
      <c r="H1980" s="3" t="s">
        <v>1393</v>
      </c>
      <c r="I1980" s="3" t="s">
        <v>1393</v>
      </c>
      <c r="J1980" s="4"/>
      <c r="K1980" s="4"/>
      <c r="L1980" s="38" t="s">
        <v>1483</v>
      </c>
      <c r="M1980" s="25"/>
      <c r="N1980" s="49" t="str">
        <f t="shared" si="270"/>
        <v xml:space="preserve"> </v>
      </c>
      <c r="O1980" s="25"/>
      <c r="P1980" s="49" t="str">
        <f t="shared" si="271"/>
        <v xml:space="preserve"> </v>
      </c>
      <c r="Q1980" s="25"/>
      <c r="R1980" s="49" t="str">
        <f t="shared" si="272"/>
        <v xml:space="preserve"> </v>
      </c>
      <c r="S1980" s="25">
        <v>3</v>
      </c>
      <c r="T1980" s="49">
        <f t="shared" si="273"/>
        <v>1.0571197011874978E-4</v>
      </c>
      <c r="U1980" s="30"/>
      <c r="V1980" s="49" t="str">
        <f t="shared" si="274"/>
        <v xml:space="preserve"> </v>
      </c>
      <c r="W1980" s="25"/>
      <c r="X1980" s="49" t="str">
        <f t="shared" si="275"/>
        <v xml:space="preserve"> </v>
      </c>
      <c r="Y1980" s="25">
        <v>2</v>
      </c>
      <c r="Z1980" s="53">
        <f t="shared" si="276"/>
        <v>4.4732721986132855E-4</v>
      </c>
      <c r="AA1980" s="26">
        <f t="shared" si="277"/>
        <v>5</v>
      </c>
      <c r="AB1980" s="43">
        <f t="shared" si="278"/>
        <v>4.1381479305122199E-5</v>
      </c>
    </row>
    <row r="1981" spans="1:28" ht="12.75" customHeight="1">
      <c r="A1981" t="s">
        <v>4232</v>
      </c>
      <c r="B1981" s="5" t="s">
        <v>4234</v>
      </c>
      <c r="C1981" t="s">
        <v>575</v>
      </c>
      <c r="D1981" s="4" t="s">
        <v>1382</v>
      </c>
      <c r="E1981" s="4" t="s">
        <v>3232</v>
      </c>
      <c r="F1981" t="s">
        <v>257</v>
      </c>
      <c r="G1981" s="4"/>
      <c r="H1981" s="3" t="s">
        <v>1393</v>
      </c>
      <c r="I1981" s="3" t="s">
        <v>1393</v>
      </c>
      <c r="J1981" s="4">
        <v>268</v>
      </c>
      <c r="K1981" s="4">
        <v>352</v>
      </c>
      <c r="L1981" s="38" t="s">
        <v>1483</v>
      </c>
      <c r="M1981" s="25">
        <v>3</v>
      </c>
      <c r="N1981" s="49">
        <f t="shared" si="270"/>
        <v>1.3264945171559959E-4</v>
      </c>
      <c r="O1981" s="25"/>
      <c r="P1981" s="49" t="str">
        <f t="shared" si="271"/>
        <v xml:space="preserve"> </v>
      </c>
      <c r="Q1981" s="25"/>
      <c r="R1981" s="49" t="str">
        <f t="shared" si="272"/>
        <v xml:space="preserve"> </v>
      </c>
      <c r="S1981" s="25">
        <v>1</v>
      </c>
      <c r="T1981" s="49">
        <f t="shared" si="273"/>
        <v>3.5237323372916594E-5</v>
      </c>
      <c r="U1981" s="30">
        <v>1</v>
      </c>
      <c r="V1981" s="49">
        <f t="shared" si="274"/>
        <v>6.7444526876643958E-5</v>
      </c>
      <c r="W1981" s="25">
        <v>21</v>
      </c>
      <c r="X1981" s="49">
        <f t="shared" si="275"/>
        <v>1.476585571649557E-3</v>
      </c>
      <c r="Y1981" s="25"/>
      <c r="Z1981" s="53" t="str">
        <f t="shared" si="276"/>
        <v xml:space="preserve"> </v>
      </c>
      <c r="AA1981" s="26">
        <f t="shared" si="277"/>
        <v>26</v>
      </c>
      <c r="AB1981" s="43">
        <f t="shared" si="278"/>
        <v>2.1518369238663544E-4</v>
      </c>
    </row>
    <row r="1982" spans="1:28" ht="12.75" customHeight="1">
      <c r="A1982" t="s">
        <v>4232</v>
      </c>
      <c r="B1982" s="5" t="s">
        <v>4380</v>
      </c>
      <c r="C1982" t="s">
        <v>575</v>
      </c>
      <c r="D1982" s="4" t="s">
        <v>1382</v>
      </c>
      <c r="E1982" s="2" t="s">
        <v>2064</v>
      </c>
      <c r="F1982" t="s">
        <v>6431</v>
      </c>
      <c r="G1982" s="4"/>
      <c r="H1982" s="3" t="s">
        <v>1393</v>
      </c>
      <c r="I1982" s="3" t="s">
        <v>581</v>
      </c>
      <c r="J1982" s="4"/>
      <c r="K1982" s="4"/>
      <c r="L1982" s="38" t="s">
        <v>1483</v>
      </c>
      <c r="M1982" s="25"/>
      <c r="N1982" s="49" t="str">
        <f t="shared" si="270"/>
        <v xml:space="preserve"> </v>
      </c>
      <c r="O1982" s="25"/>
      <c r="P1982" s="49" t="str">
        <f t="shared" si="271"/>
        <v xml:space="preserve"> </v>
      </c>
      <c r="Q1982" s="25"/>
      <c r="R1982" s="49" t="str">
        <f t="shared" si="272"/>
        <v xml:space="preserve"> </v>
      </c>
      <c r="S1982" s="25">
        <v>5</v>
      </c>
      <c r="T1982" s="49">
        <f t="shared" si="273"/>
        <v>1.7618661686458296E-4</v>
      </c>
      <c r="U1982" s="30"/>
      <c r="V1982" s="49" t="str">
        <f t="shared" si="274"/>
        <v xml:space="preserve"> </v>
      </c>
      <c r="W1982" s="25">
        <v>1</v>
      </c>
      <c r="X1982" s="49">
        <f t="shared" si="275"/>
        <v>7.0313598649978903E-5</v>
      </c>
      <c r="Y1982" s="25">
        <v>36</v>
      </c>
      <c r="Z1982" s="53">
        <f t="shared" si="276"/>
        <v>8.0518899575039143E-3</v>
      </c>
      <c r="AA1982" s="26">
        <f t="shared" si="277"/>
        <v>42</v>
      </c>
      <c r="AB1982" s="43">
        <f t="shared" si="278"/>
        <v>3.4760442616302647E-4</v>
      </c>
    </row>
    <row r="1983" spans="1:28" ht="12.75" customHeight="1">
      <c r="A1983" t="s">
        <v>4232</v>
      </c>
      <c r="B1983" s="5" t="s">
        <v>1536</v>
      </c>
      <c r="C1983" t="s">
        <v>575</v>
      </c>
      <c r="D1983" s="4" t="s">
        <v>1382</v>
      </c>
      <c r="E1983" s="4" t="s">
        <v>3936</v>
      </c>
      <c r="F1983" t="s">
        <v>984</v>
      </c>
      <c r="G1983" s="4"/>
      <c r="H1983" s="3" t="s">
        <v>1393</v>
      </c>
      <c r="I1983" s="3" t="s">
        <v>1393</v>
      </c>
      <c r="J1983" s="4">
        <v>268</v>
      </c>
      <c r="K1983" s="4">
        <v>352</v>
      </c>
      <c r="L1983" s="38" t="s">
        <v>1483</v>
      </c>
      <c r="M1983" s="25">
        <v>21</v>
      </c>
      <c r="N1983" s="49">
        <f t="shared" si="270"/>
        <v>9.28546162009197E-4</v>
      </c>
      <c r="O1983" s="25">
        <v>2</v>
      </c>
      <c r="P1983" s="49">
        <f t="shared" si="271"/>
        <v>6.582845105654664E-5</v>
      </c>
      <c r="Q1983" s="25"/>
      <c r="R1983" s="49" t="str">
        <f t="shared" si="272"/>
        <v xml:space="preserve"> </v>
      </c>
      <c r="S1983" s="25">
        <v>10</v>
      </c>
      <c r="T1983" s="49">
        <f t="shared" si="273"/>
        <v>3.5237323372916591E-4</v>
      </c>
      <c r="U1983" s="30">
        <v>20</v>
      </c>
      <c r="V1983" s="49">
        <f t="shared" si="274"/>
        <v>1.3488905375328793E-3</v>
      </c>
      <c r="W1983" s="25">
        <v>16</v>
      </c>
      <c r="X1983" s="49">
        <f t="shared" si="275"/>
        <v>1.1250175783996624E-3</v>
      </c>
      <c r="Y1983" s="25">
        <v>1</v>
      </c>
      <c r="Z1983" s="53">
        <f t="shared" si="276"/>
        <v>2.2366360993066427E-4</v>
      </c>
      <c r="AA1983" s="26">
        <f t="shared" si="277"/>
        <v>70</v>
      </c>
      <c r="AB1983" s="43">
        <f t="shared" si="278"/>
        <v>5.7934071027171082E-4</v>
      </c>
    </row>
    <row r="1984" spans="1:28" ht="12.75" customHeight="1">
      <c r="A1984" t="s">
        <v>4232</v>
      </c>
      <c r="B1984" s="5" t="s">
        <v>2324</v>
      </c>
      <c r="C1984" t="s">
        <v>575</v>
      </c>
      <c r="D1984" s="4" t="s">
        <v>1382</v>
      </c>
      <c r="E1984" s="4" t="s">
        <v>3232</v>
      </c>
      <c r="F1984" t="s">
        <v>6432</v>
      </c>
      <c r="G1984" s="4"/>
      <c r="H1984" s="3" t="s">
        <v>1393</v>
      </c>
      <c r="I1984" s="3" t="s">
        <v>1393</v>
      </c>
      <c r="J1984" s="4"/>
      <c r="K1984" s="4"/>
      <c r="L1984" s="38" t="s">
        <v>1483</v>
      </c>
      <c r="M1984" s="25"/>
      <c r="N1984" s="49" t="str">
        <f t="shared" si="270"/>
        <v xml:space="preserve"> </v>
      </c>
      <c r="O1984" s="25"/>
      <c r="P1984" s="49" t="str">
        <f t="shared" si="271"/>
        <v xml:space="preserve"> </v>
      </c>
      <c r="Q1984" s="25"/>
      <c r="R1984" s="49" t="str">
        <f t="shared" si="272"/>
        <v xml:space="preserve"> </v>
      </c>
      <c r="S1984" s="28"/>
      <c r="T1984" s="49" t="str">
        <f t="shared" si="273"/>
        <v xml:space="preserve"> </v>
      </c>
      <c r="U1984" s="30"/>
      <c r="V1984" s="49" t="str">
        <f t="shared" si="274"/>
        <v xml:space="preserve"> </v>
      </c>
      <c r="W1984" s="25">
        <v>3</v>
      </c>
      <c r="X1984" s="49">
        <f t="shared" si="275"/>
        <v>2.1094079594993672E-4</v>
      </c>
      <c r="Y1984" s="25"/>
      <c r="Z1984" s="53" t="str">
        <f t="shared" si="276"/>
        <v xml:space="preserve"> </v>
      </c>
      <c r="AA1984" s="26">
        <f t="shared" si="277"/>
        <v>3</v>
      </c>
      <c r="AB1984" s="43">
        <f t="shared" si="278"/>
        <v>2.482888758307332E-5</v>
      </c>
    </row>
    <row r="1985" spans="1:28" ht="12.75" customHeight="1">
      <c r="A1985" t="s">
        <v>4232</v>
      </c>
      <c r="B1985" s="5" t="s">
        <v>6096</v>
      </c>
      <c r="C1985" t="s">
        <v>575</v>
      </c>
      <c r="D1985" s="4" t="s">
        <v>1382</v>
      </c>
      <c r="E1985" s="4"/>
      <c r="F1985" t="s">
        <v>6433</v>
      </c>
      <c r="G1985" s="4"/>
      <c r="H1985" s="3" t="s">
        <v>1393</v>
      </c>
      <c r="I1985" s="3" t="s">
        <v>581</v>
      </c>
      <c r="J1985" s="4"/>
      <c r="K1985" s="4"/>
      <c r="L1985" s="38" t="s">
        <v>1483</v>
      </c>
      <c r="M1985" s="25"/>
      <c r="N1985" s="49" t="str">
        <f t="shared" si="270"/>
        <v xml:space="preserve"> </v>
      </c>
      <c r="O1985" s="25"/>
      <c r="P1985" s="49" t="str">
        <f t="shared" si="271"/>
        <v xml:space="preserve"> </v>
      </c>
      <c r="Q1985" s="25"/>
      <c r="R1985" s="49" t="str">
        <f t="shared" si="272"/>
        <v xml:space="preserve"> </v>
      </c>
      <c r="S1985" s="28"/>
      <c r="T1985" s="49" t="str">
        <f t="shared" si="273"/>
        <v xml:space="preserve"> </v>
      </c>
      <c r="U1985" s="30"/>
      <c r="V1985" s="49" t="str">
        <f t="shared" si="274"/>
        <v xml:space="preserve"> </v>
      </c>
      <c r="W1985" s="25"/>
      <c r="X1985" s="49" t="str">
        <f t="shared" si="275"/>
        <v xml:space="preserve"> </v>
      </c>
      <c r="Y1985" s="25">
        <v>3</v>
      </c>
      <c r="Z1985" s="53">
        <f t="shared" si="276"/>
        <v>6.7099082979199282E-4</v>
      </c>
      <c r="AA1985" s="26">
        <f t="shared" si="277"/>
        <v>3</v>
      </c>
      <c r="AB1985" s="43">
        <f t="shared" si="278"/>
        <v>2.482888758307332E-5</v>
      </c>
    </row>
    <row r="1986" spans="1:28" ht="12.75" customHeight="1">
      <c r="A1986" t="s">
        <v>4232</v>
      </c>
      <c r="B1986" s="5" t="s">
        <v>4278</v>
      </c>
      <c r="C1986" t="s">
        <v>575</v>
      </c>
      <c r="D1986" s="4" t="s">
        <v>1382</v>
      </c>
      <c r="E1986" s="2" t="s">
        <v>3936</v>
      </c>
      <c r="F1986" t="s">
        <v>584</v>
      </c>
      <c r="G1986" s="4"/>
      <c r="H1986" s="3" t="s">
        <v>1393</v>
      </c>
      <c r="I1986" s="3" t="s">
        <v>1393</v>
      </c>
      <c r="J1986" s="4"/>
      <c r="K1986" s="4">
        <v>352</v>
      </c>
      <c r="L1986" s="38" t="s">
        <v>1483</v>
      </c>
      <c r="M1986" s="25">
        <v>12</v>
      </c>
      <c r="N1986" s="49">
        <f t="shared" si="270"/>
        <v>5.3059780686239835E-4</v>
      </c>
      <c r="O1986" s="25">
        <v>7</v>
      </c>
      <c r="P1986" s="49">
        <f t="shared" si="271"/>
        <v>2.3039957869791324E-4</v>
      </c>
      <c r="Q1986" s="25">
        <v>4</v>
      </c>
      <c r="R1986" s="49">
        <f t="shared" si="272"/>
        <v>6.7453625632377741E-4</v>
      </c>
      <c r="S1986" s="25">
        <v>1</v>
      </c>
      <c r="T1986" s="49">
        <f t="shared" si="273"/>
        <v>3.5237323372916594E-5</v>
      </c>
      <c r="U1986" s="30">
        <v>2</v>
      </c>
      <c r="V1986" s="49">
        <f t="shared" si="274"/>
        <v>1.3488905375328792E-4</v>
      </c>
      <c r="W1986" s="25">
        <v>9</v>
      </c>
      <c r="X1986" s="49">
        <f t="shared" si="275"/>
        <v>6.3282238784981011E-4</v>
      </c>
      <c r="Y1986" s="25"/>
      <c r="Z1986" s="53" t="str">
        <f t="shared" si="276"/>
        <v xml:space="preserve"> </v>
      </c>
      <c r="AA1986" s="26">
        <f t="shared" si="277"/>
        <v>35</v>
      </c>
      <c r="AB1986" s="43">
        <f t="shared" si="278"/>
        <v>2.8967035513585541E-4</v>
      </c>
    </row>
    <row r="1987" spans="1:28" ht="12.75" customHeight="1">
      <c r="A1987" t="s">
        <v>4232</v>
      </c>
      <c r="B1987" s="5" t="s">
        <v>4381</v>
      </c>
      <c r="C1987" t="s">
        <v>575</v>
      </c>
      <c r="D1987" s="4" t="s">
        <v>1382</v>
      </c>
      <c r="E1987" s="4" t="s">
        <v>3232</v>
      </c>
      <c r="F1987" t="s">
        <v>259</v>
      </c>
      <c r="G1987" s="4"/>
      <c r="H1987" s="3" t="s">
        <v>1393</v>
      </c>
      <c r="I1987" s="3" t="s">
        <v>1393</v>
      </c>
      <c r="J1987" s="4"/>
      <c r="K1987" s="4"/>
      <c r="L1987" s="38" t="s">
        <v>1483</v>
      </c>
      <c r="M1987" s="25"/>
      <c r="N1987" s="49" t="str">
        <f t="shared" si="270"/>
        <v xml:space="preserve"> </v>
      </c>
      <c r="O1987" s="25"/>
      <c r="P1987" s="49" t="str">
        <f t="shared" si="271"/>
        <v xml:space="preserve"> </v>
      </c>
      <c r="Q1987" s="25"/>
      <c r="R1987" s="49" t="str">
        <f t="shared" si="272"/>
        <v xml:space="preserve"> </v>
      </c>
      <c r="S1987" s="25">
        <v>5</v>
      </c>
      <c r="T1987" s="49">
        <f t="shared" si="273"/>
        <v>1.7618661686458296E-4</v>
      </c>
      <c r="U1987" s="30"/>
      <c r="V1987" s="49" t="str">
        <f t="shared" si="274"/>
        <v xml:space="preserve"> </v>
      </c>
      <c r="W1987" s="25">
        <v>1</v>
      </c>
      <c r="X1987" s="49">
        <f t="shared" si="275"/>
        <v>7.0313598649978903E-5</v>
      </c>
      <c r="Y1987" s="25">
        <v>23</v>
      </c>
      <c r="Z1987" s="53">
        <f t="shared" si="276"/>
        <v>5.1442630284052786E-3</v>
      </c>
      <c r="AA1987" s="26">
        <f t="shared" si="277"/>
        <v>29</v>
      </c>
      <c r="AB1987" s="43">
        <f t="shared" si="278"/>
        <v>2.4001257996970877E-4</v>
      </c>
    </row>
    <row r="1988" spans="1:28" ht="12.75" customHeight="1">
      <c r="A1988" t="s">
        <v>4232</v>
      </c>
      <c r="B1988" s="5" t="s">
        <v>4382</v>
      </c>
      <c r="C1988" t="s">
        <v>575</v>
      </c>
      <c r="D1988" s="4" t="s">
        <v>1382</v>
      </c>
      <c r="E1988" s="4" t="s">
        <v>3936</v>
      </c>
      <c r="F1988" s="14" t="s">
        <v>6750</v>
      </c>
      <c r="G1988" s="4"/>
      <c r="H1988" s="3" t="s">
        <v>1393</v>
      </c>
      <c r="I1988" s="3" t="s">
        <v>1393</v>
      </c>
      <c r="J1988" s="4">
        <v>268</v>
      </c>
      <c r="K1988" s="4"/>
      <c r="L1988" s="38" t="s">
        <v>1483</v>
      </c>
      <c r="M1988" s="25"/>
      <c r="N1988" s="49" t="str">
        <f t="shared" si="270"/>
        <v xml:space="preserve"> </v>
      </c>
      <c r="O1988" s="25"/>
      <c r="P1988" s="49" t="str">
        <f t="shared" si="271"/>
        <v xml:space="preserve"> </v>
      </c>
      <c r="Q1988" s="25"/>
      <c r="R1988" s="49" t="str">
        <f t="shared" si="272"/>
        <v xml:space="preserve"> </v>
      </c>
      <c r="S1988" s="25">
        <v>21</v>
      </c>
      <c r="T1988" s="49">
        <f t="shared" si="273"/>
        <v>7.3998379083124841E-4</v>
      </c>
      <c r="U1988" s="30"/>
      <c r="V1988" s="49" t="str">
        <f t="shared" si="274"/>
        <v xml:space="preserve"> </v>
      </c>
      <c r="W1988" s="25">
        <v>4</v>
      </c>
      <c r="X1988" s="49">
        <f t="shared" si="275"/>
        <v>2.8125439459991561E-4</v>
      </c>
      <c r="Y1988" s="25">
        <v>13</v>
      </c>
      <c r="Z1988" s="53">
        <f t="shared" si="276"/>
        <v>2.9076269290986357E-3</v>
      </c>
      <c r="AA1988" s="26">
        <f t="shared" si="277"/>
        <v>38</v>
      </c>
      <c r="AB1988" s="43">
        <f t="shared" si="278"/>
        <v>3.1449924271892871E-4</v>
      </c>
    </row>
    <row r="1989" spans="1:28" ht="12.75" customHeight="1">
      <c r="A1989" t="s">
        <v>4232</v>
      </c>
      <c r="B1989" s="5" t="s">
        <v>4279</v>
      </c>
      <c r="C1989" t="s">
        <v>575</v>
      </c>
      <c r="D1989" s="4" t="s">
        <v>1382</v>
      </c>
      <c r="E1989" s="4" t="s">
        <v>3232</v>
      </c>
      <c r="F1989" t="s">
        <v>257</v>
      </c>
      <c r="G1989" s="4"/>
      <c r="H1989" s="3" t="s">
        <v>1393</v>
      </c>
      <c r="I1989" s="3" t="s">
        <v>1393</v>
      </c>
      <c r="J1989" s="4">
        <v>268</v>
      </c>
      <c r="K1989" s="4"/>
      <c r="L1989" s="38" t="s">
        <v>1483</v>
      </c>
      <c r="M1989" s="25">
        <v>1</v>
      </c>
      <c r="N1989" s="49">
        <f t="shared" si="270"/>
        <v>4.4216483905199858E-5</v>
      </c>
      <c r="O1989" s="25"/>
      <c r="P1989" s="49" t="str">
        <f t="shared" si="271"/>
        <v xml:space="preserve"> </v>
      </c>
      <c r="Q1989" s="25"/>
      <c r="R1989" s="49" t="str">
        <f t="shared" si="272"/>
        <v xml:space="preserve"> </v>
      </c>
      <c r="S1989" s="25">
        <v>3</v>
      </c>
      <c r="T1989" s="49">
        <f t="shared" si="273"/>
        <v>1.0571197011874978E-4</v>
      </c>
      <c r="U1989" s="30"/>
      <c r="V1989" s="49" t="str">
        <f t="shared" si="274"/>
        <v xml:space="preserve"> </v>
      </c>
      <c r="W1989" s="25">
        <v>34</v>
      </c>
      <c r="X1989" s="49">
        <f t="shared" si="275"/>
        <v>2.3906623540992829E-3</v>
      </c>
      <c r="Y1989" s="25">
        <v>34</v>
      </c>
      <c r="Z1989" s="53">
        <f t="shared" si="276"/>
        <v>7.6045627376425855E-3</v>
      </c>
      <c r="AA1989" s="26">
        <f t="shared" si="277"/>
        <v>72</v>
      </c>
      <c r="AB1989" s="43">
        <f t="shared" si="278"/>
        <v>5.9589330199375965E-4</v>
      </c>
    </row>
    <row r="1990" spans="1:28" ht="12.75" customHeight="1">
      <c r="A1990" t="s">
        <v>4232</v>
      </c>
      <c r="B1990" t="s">
        <v>4532</v>
      </c>
      <c r="C1990" t="s">
        <v>575</v>
      </c>
      <c r="D1990" s="4" t="s">
        <v>1382</v>
      </c>
      <c r="E1990" s="4" t="s">
        <v>3232</v>
      </c>
      <c r="F1990" t="s">
        <v>4637</v>
      </c>
      <c r="G1990" s="4"/>
      <c r="H1990" s="3" t="s">
        <v>1393</v>
      </c>
      <c r="I1990" s="3" t="s">
        <v>1393</v>
      </c>
      <c r="J1990" s="4"/>
      <c r="K1990" s="4"/>
      <c r="L1990" s="38" t="s">
        <v>1483</v>
      </c>
      <c r="M1990" s="25"/>
      <c r="N1990" s="49" t="str">
        <f t="shared" si="270"/>
        <v xml:space="preserve"> </v>
      </c>
      <c r="O1990" s="25"/>
      <c r="P1990" s="49" t="str">
        <f t="shared" si="271"/>
        <v xml:space="preserve"> </v>
      </c>
      <c r="Q1990" s="25"/>
      <c r="R1990" s="49" t="str">
        <f t="shared" si="272"/>
        <v xml:space="preserve"> </v>
      </c>
      <c r="S1990" s="25"/>
      <c r="T1990" s="49" t="str">
        <f t="shared" si="273"/>
        <v xml:space="preserve"> </v>
      </c>
      <c r="U1990" s="30"/>
      <c r="V1990" s="49" t="str">
        <f t="shared" si="274"/>
        <v xml:space="preserve"> </v>
      </c>
      <c r="W1990" s="25">
        <v>3</v>
      </c>
      <c r="X1990" s="49">
        <f t="shared" si="275"/>
        <v>2.1094079594993672E-4</v>
      </c>
      <c r="Y1990" s="25"/>
      <c r="Z1990" s="53" t="str">
        <f t="shared" si="276"/>
        <v xml:space="preserve"> </v>
      </c>
      <c r="AA1990" s="26">
        <f t="shared" si="277"/>
        <v>3</v>
      </c>
      <c r="AB1990" s="43">
        <f t="shared" si="278"/>
        <v>2.482888758307332E-5</v>
      </c>
    </row>
    <row r="1991" spans="1:28" ht="12.75" customHeight="1">
      <c r="A1991" t="s">
        <v>4232</v>
      </c>
      <c r="B1991" s="5" t="s">
        <v>4236</v>
      </c>
      <c r="C1991" t="s">
        <v>575</v>
      </c>
      <c r="D1991" s="4" t="s">
        <v>1382</v>
      </c>
      <c r="E1991" s="4" t="s">
        <v>3232</v>
      </c>
      <c r="F1991" t="s">
        <v>4307</v>
      </c>
      <c r="G1991" s="4"/>
      <c r="H1991" s="3" t="s">
        <v>1393</v>
      </c>
      <c r="I1991" s="3" t="s">
        <v>1393</v>
      </c>
      <c r="J1991" s="4"/>
      <c r="K1991" s="4"/>
      <c r="L1991" s="38" t="s">
        <v>1483</v>
      </c>
      <c r="M1991" s="25"/>
      <c r="N1991" s="49" t="str">
        <f t="shared" si="270"/>
        <v xml:space="preserve"> </v>
      </c>
      <c r="O1991" s="25">
        <v>1</v>
      </c>
      <c r="P1991" s="49">
        <f t="shared" si="271"/>
        <v>3.291422552827332E-5</v>
      </c>
      <c r="Q1991" s="25"/>
      <c r="R1991" s="49" t="str">
        <f t="shared" si="272"/>
        <v xml:space="preserve"> </v>
      </c>
      <c r="S1991" s="25"/>
      <c r="T1991" s="49" t="str">
        <f t="shared" si="273"/>
        <v xml:space="preserve"> </v>
      </c>
      <c r="U1991" s="30">
        <v>2</v>
      </c>
      <c r="V1991" s="49">
        <f t="shared" si="274"/>
        <v>1.3488905375328792E-4</v>
      </c>
      <c r="W1991" s="25">
        <v>2</v>
      </c>
      <c r="X1991" s="49">
        <f t="shared" si="275"/>
        <v>1.4062719729995781E-4</v>
      </c>
      <c r="Y1991" s="25"/>
      <c r="Z1991" s="53" t="str">
        <f t="shared" si="276"/>
        <v xml:space="preserve"> </v>
      </c>
      <c r="AA1991" s="26">
        <f t="shared" si="277"/>
        <v>5</v>
      </c>
      <c r="AB1991" s="43">
        <f t="shared" si="278"/>
        <v>4.1381479305122199E-5</v>
      </c>
    </row>
    <row r="1992" spans="1:28" ht="12.75" customHeight="1">
      <c r="A1992" t="s">
        <v>4232</v>
      </c>
      <c r="B1992" s="5" t="s">
        <v>4152</v>
      </c>
      <c r="C1992" t="s">
        <v>575</v>
      </c>
      <c r="D1992" s="4" t="s">
        <v>1382</v>
      </c>
      <c r="E1992" s="4" t="s">
        <v>3232</v>
      </c>
      <c r="F1992" s="5" t="s">
        <v>4479</v>
      </c>
      <c r="G1992" s="4"/>
      <c r="H1992" s="3" t="s">
        <v>1393</v>
      </c>
      <c r="I1992" s="3" t="s">
        <v>1393</v>
      </c>
      <c r="J1992" s="4"/>
      <c r="K1992" s="4"/>
      <c r="L1992" s="38" t="s">
        <v>1483</v>
      </c>
      <c r="M1992" s="25">
        <v>1</v>
      </c>
      <c r="N1992" s="49">
        <f t="shared" ref="N1992:N2055" si="279">IF(M1992=0," ",M1992/M$2366)</f>
        <v>4.4216483905199858E-5</v>
      </c>
      <c r="O1992" s="25"/>
      <c r="P1992" s="49" t="str">
        <f t="shared" ref="P1992:P2055" si="280">IF(O1992=0," ",O1992/O$2366)</f>
        <v xml:space="preserve"> </v>
      </c>
      <c r="Q1992" s="25"/>
      <c r="R1992" s="49" t="str">
        <f t="shared" ref="R1992:R2055" si="281">IF(Q1992=0," ",Q1992/Q$2366)</f>
        <v xml:space="preserve"> </v>
      </c>
      <c r="S1992" s="25"/>
      <c r="T1992" s="49" t="str">
        <f t="shared" ref="T1992:T2055" si="282">IF(S1992=0," ",S1992/S$2366)</f>
        <v xml:space="preserve"> </v>
      </c>
      <c r="U1992" s="30"/>
      <c r="V1992" s="49" t="str">
        <f t="shared" ref="V1992:V2055" si="283">IF(U1992=0," ",U1992/U$2366)</f>
        <v xml:space="preserve"> </v>
      </c>
      <c r="W1992" s="25">
        <v>4</v>
      </c>
      <c r="X1992" s="49">
        <f t="shared" ref="X1992:X2055" si="284">IF(W1992=0," ",W1992/W$2366)</f>
        <v>2.8125439459991561E-4</v>
      </c>
      <c r="Y1992" s="25"/>
      <c r="Z1992" s="53" t="str">
        <f t="shared" ref="Z1992:Z2055" si="285">IF(Y1992=0," ",Y1992/Y$2366)</f>
        <v xml:space="preserve"> </v>
      </c>
      <c r="AA1992" s="26">
        <f t="shared" ref="AA1992:AA2055" si="286">M1992+O1992+Q1992+S1992+U1992+W1992+Y1992</f>
        <v>5</v>
      </c>
      <c r="AB1992" s="43">
        <f t="shared" ref="AB1992:AB2055" si="287">AA1992/AA$2359</f>
        <v>4.1381479305122199E-5</v>
      </c>
    </row>
    <row r="1993" spans="1:28" ht="12.75" customHeight="1">
      <c r="A1993" t="s">
        <v>4232</v>
      </c>
      <c r="B1993" s="5" t="s">
        <v>4233</v>
      </c>
      <c r="C1993" t="s">
        <v>575</v>
      </c>
      <c r="D1993" s="4" t="s">
        <v>1382</v>
      </c>
      <c r="E1993" s="4" t="s">
        <v>3232</v>
      </c>
      <c r="F1993" t="s">
        <v>6434</v>
      </c>
      <c r="G1993" s="4"/>
      <c r="H1993" s="3" t="s">
        <v>1393</v>
      </c>
      <c r="I1993" s="3" t="s">
        <v>1393</v>
      </c>
      <c r="J1993" s="4">
        <v>269</v>
      </c>
      <c r="K1993" s="4">
        <v>352</v>
      </c>
      <c r="L1993" s="38" t="s">
        <v>1483</v>
      </c>
      <c r="M1993" s="25">
        <v>15</v>
      </c>
      <c r="N1993" s="49">
        <f t="shared" si="279"/>
        <v>6.6324725857799783E-4</v>
      </c>
      <c r="O1993" s="25">
        <v>12</v>
      </c>
      <c r="P1993" s="49">
        <f t="shared" si="280"/>
        <v>3.9497070633927984E-4</v>
      </c>
      <c r="Q1993" s="25"/>
      <c r="R1993" s="49" t="str">
        <f t="shared" si="281"/>
        <v xml:space="preserve"> </v>
      </c>
      <c r="S1993" s="25">
        <v>5</v>
      </c>
      <c r="T1993" s="49">
        <f t="shared" si="282"/>
        <v>1.7618661686458296E-4</v>
      </c>
      <c r="U1993" s="30">
        <v>1</v>
      </c>
      <c r="V1993" s="49">
        <f t="shared" si="283"/>
        <v>6.7444526876643958E-5</v>
      </c>
      <c r="W1993" s="25">
        <v>2</v>
      </c>
      <c r="X1993" s="49">
        <f t="shared" si="284"/>
        <v>1.4062719729995781E-4</v>
      </c>
      <c r="Y1993" s="25"/>
      <c r="Z1993" s="53" t="str">
        <f t="shared" si="285"/>
        <v xml:space="preserve"> </v>
      </c>
      <c r="AA1993" s="26">
        <f t="shared" si="286"/>
        <v>35</v>
      </c>
      <c r="AB1993" s="43">
        <f t="shared" si="287"/>
        <v>2.8967035513585541E-4</v>
      </c>
    </row>
    <row r="1994" spans="1:28" ht="12.75" customHeight="1">
      <c r="A1994" t="s">
        <v>3695</v>
      </c>
      <c r="B1994" t="s">
        <v>184</v>
      </c>
      <c r="C1994" t="s">
        <v>575</v>
      </c>
      <c r="D1994" s="4" t="s">
        <v>1382</v>
      </c>
      <c r="E1994" s="2"/>
      <c r="F1994" t="s">
        <v>3805</v>
      </c>
      <c r="G1994" s="4"/>
      <c r="H1994" s="3" t="s">
        <v>1393</v>
      </c>
      <c r="I1994" s="3" t="s">
        <v>1393</v>
      </c>
      <c r="J1994" s="4"/>
      <c r="K1994" s="4"/>
      <c r="L1994" s="38" t="s">
        <v>1483</v>
      </c>
      <c r="M1994" s="25">
        <v>1</v>
      </c>
      <c r="N1994" s="49">
        <f t="shared" si="279"/>
        <v>4.4216483905199858E-5</v>
      </c>
      <c r="O1994" s="25">
        <v>5</v>
      </c>
      <c r="P1994" s="49">
        <f t="shared" si="280"/>
        <v>1.645711276413666E-4</v>
      </c>
      <c r="Q1994" s="25"/>
      <c r="R1994" s="49" t="str">
        <f t="shared" si="281"/>
        <v xml:space="preserve"> </v>
      </c>
      <c r="S1994" s="25"/>
      <c r="T1994" s="49" t="str">
        <f t="shared" si="282"/>
        <v xml:space="preserve"> </v>
      </c>
      <c r="U1994" s="30"/>
      <c r="V1994" s="49" t="str">
        <f t="shared" si="283"/>
        <v xml:space="preserve"> </v>
      </c>
      <c r="W1994" s="25"/>
      <c r="X1994" s="49" t="str">
        <f t="shared" si="284"/>
        <v xml:space="preserve"> </v>
      </c>
      <c r="Y1994" s="25"/>
      <c r="Z1994" s="53" t="str">
        <f t="shared" si="285"/>
        <v xml:space="preserve"> </v>
      </c>
      <c r="AA1994" s="26">
        <f t="shared" si="286"/>
        <v>6</v>
      </c>
      <c r="AB1994" s="43">
        <f t="shared" si="287"/>
        <v>4.965777516614664E-5</v>
      </c>
    </row>
    <row r="1995" spans="1:28" ht="12.75" customHeight="1">
      <c r="A1995" t="s">
        <v>1823</v>
      </c>
      <c r="B1995" s="5" t="s">
        <v>6085</v>
      </c>
      <c r="C1995" t="s">
        <v>2909</v>
      </c>
      <c r="D1995" s="4" t="s">
        <v>1381</v>
      </c>
      <c r="E1995" s="2"/>
      <c r="F1995" s="5" t="s">
        <v>6086</v>
      </c>
      <c r="G1995" s="4"/>
      <c r="H1995" s="3" t="s">
        <v>1393</v>
      </c>
      <c r="I1995" s="3" t="s">
        <v>581</v>
      </c>
      <c r="J1995" s="4"/>
      <c r="K1995" s="4"/>
      <c r="L1995" s="38" t="s">
        <v>1483</v>
      </c>
      <c r="M1995" s="25"/>
      <c r="N1995" s="49" t="str">
        <f t="shared" si="279"/>
        <v xml:space="preserve"> </v>
      </c>
      <c r="O1995" s="25"/>
      <c r="P1995" s="49" t="str">
        <f t="shared" si="280"/>
        <v xml:space="preserve"> </v>
      </c>
      <c r="Q1995" s="25"/>
      <c r="R1995" s="49" t="str">
        <f t="shared" si="281"/>
        <v xml:space="preserve"> </v>
      </c>
      <c r="S1995" s="28"/>
      <c r="T1995" s="49" t="str">
        <f t="shared" si="282"/>
        <v xml:space="preserve"> </v>
      </c>
      <c r="U1995" s="30"/>
      <c r="V1995" s="49" t="str">
        <f t="shared" si="283"/>
        <v xml:space="preserve"> </v>
      </c>
      <c r="W1995" s="25"/>
      <c r="X1995" s="49" t="str">
        <f t="shared" si="284"/>
        <v xml:space="preserve"> </v>
      </c>
      <c r="Y1995" s="25">
        <v>1</v>
      </c>
      <c r="Z1995" s="53">
        <f t="shared" si="285"/>
        <v>2.2366360993066427E-4</v>
      </c>
      <c r="AA1995" s="26">
        <f t="shared" si="286"/>
        <v>1</v>
      </c>
      <c r="AB1995" s="43">
        <f t="shared" si="287"/>
        <v>8.2762958610244394E-6</v>
      </c>
    </row>
    <row r="1996" spans="1:28" ht="12.75" customHeight="1">
      <c r="A1996" t="s">
        <v>826</v>
      </c>
      <c r="B1996" t="s">
        <v>2348</v>
      </c>
      <c r="C1996" t="s">
        <v>917</v>
      </c>
      <c r="D1996" s="4" t="s">
        <v>1381</v>
      </c>
      <c r="E1996" s="2" t="s">
        <v>3232</v>
      </c>
      <c r="G1996" s="4"/>
      <c r="H1996" s="3" t="s">
        <v>1393</v>
      </c>
      <c r="I1996" s="3" t="s">
        <v>581</v>
      </c>
      <c r="J1996" s="4">
        <v>396</v>
      </c>
      <c r="K1996" s="4"/>
      <c r="L1996" s="38" t="s">
        <v>1483</v>
      </c>
      <c r="M1996" s="25"/>
      <c r="N1996" s="49" t="str">
        <f t="shared" si="279"/>
        <v xml:space="preserve"> </v>
      </c>
      <c r="O1996" s="25"/>
      <c r="P1996" s="49" t="str">
        <f t="shared" si="280"/>
        <v xml:space="preserve"> </v>
      </c>
      <c r="Q1996" s="25"/>
      <c r="R1996" s="49" t="str">
        <f t="shared" si="281"/>
        <v xml:space="preserve"> </v>
      </c>
      <c r="S1996" s="25">
        <v>3</v>
      </c>
      <c r="T1996" s="49">
        <f t="shared" si="282"/>
        <v>1.0571197011874978E-4</v>
      </c>
      <c r="U1996" s="30"/>
      <c r="V1996" s="49" t="str">
        <f t="shared" si="283"/>
        <v xml:space="preserve"> </v>
      </c>
      <c r="W1996" s="25"/>
      <c r="X1996" s="49" t="str">
        <f t="shared" si="284"/>
        <v xml:space="preserve"> </v>
      </c>
      <c r="Y1996" s="25"/>
      <c r="Z1996" s="53" t="str">
        <f t="shared" si="285"/>
        <v xml:space="preserve"> </v>
      </c>
      <c r="AA1996" s="26">
        <f t="shared" si="286"/>
        <v>3</v>
      </c>
      <c r="AB1996" s="43">
        <f t="shared" si="287"/>
        <v>2.482888758307332E-5</v>
      </c>
    </row>
    <row r="1997" spans="1:28" ht="12.75" customHeight="1">
      <c r="A1997" t="s">
        <v>268</v>
      </c>
      <c r="B1997" t="s">
        <v>50</v>
      </c>
      <c r="C1997" t="s">
        <v>2335</v>
      </c>
      <c r="D1997" s="4" t="s">
        <v>1381</v>
      </c>
      <c r="E1997" s="2"/>
      <c r="F1997" t="s">
        <v>737</v>
      </c>
      <c r="G1997" s="4"/>
      <c r="H1997" s="3" t="s">
        <v>1393</v>
      </c>
      <c r="I1997" s="3" t="s">
        <v>1393</v>
      </c>
      <c r="J1997" s="4"/>
      <c r="K1997" s="4"/>
      <c r="L1997" s="38" t="s">
        <v>1483</v>
      </c>
      <c r="M1997" s="25"/>
      <c r="N1997" s="49" t="str">
        <f t="shared" si="279"/>
        <v xml:space="preserve"> </v>
      </c>
      <c r="O1997" s="25"/>
      <c r="P1997" s="49" t="str">
        <f t="shared" si="280"/>
        <v xml:space="preserve"> </v>
      </c>
      <c r="Q1997" s="25"/>
      <c r="R1997" s="49" t="str">
        <f t="shared" si="281"/>
        <v xml:space="preserve"> </v>
      </c>
      <c r="S1997" s="25">
        <v>1</v>
      </c>
      <c r="T1997" s="49">
        <f t="shared" si="282"/>
        <v>3.5237323372916594E-5</v>
      </c>
      <c r="U1997" s="30"/>
      <c r="V1997" s="49" t="str">
        <f t="shared" si="283"/>
        <v xml:space="preserve"> </v>
      </c>
      <c r="W1997" s="25"/>
      <c r="X1997" s="49" t="str">
        <f t="shared" si="284"/>
        <v xml:space="preserve"> </v>
      </c>
      <c r="Y1997" s="25"/>
      <c r="Z1997" s="53" t="str">
        <f t="shared" si="285"/>
        <v xml:space="preserve"> </v>
      </c>
      <c r="AA1997" s="26">
        <f t="shared" si="286"/>
        <v>1</v>
      </c>
      <c r="AB1997" s="43">
        <f t="shared" si="287"/>
        <v>8.2762958610244394E-6</v>
      </c>
    </row>
    <row r="1998" spans="1:28" ht="12.75" customHeight="1">
      <c r="A1998" t="s">
        <v>801</v>
      </c>
      <c r="B1998" t="s">
        <v>804</v>
      </c>
      <c r="C1998" t="s">
        <v>2766</v>
      </c>
      <c r="D1998" s="4" t="s">
        <v>1381</v>
      </c>
      <c r="E1998" s="2" t="s">
        <v>2064</v>
      </c>
      <c r="F1998" t="s">
        <v>3228</v>
      </c>
      <c r="G1998" s="4"/>
      <c r="H1998" s="3" t="s">
        <v>1393</v>
      </c>
      <c r="I1998" s="3" t="s">
        <v>1393</v>
      </c>
      <c r="J1998" s="4">
        <v>355</v>
      </c>
      <c r="K1998" s="4">
        <v>271</v>
      </c>
      <c r="L1998" s="38" t="s">
        <v>1481</v>
      </c>
      <c r="M1998" s="30"/>
      <c r="N1998" s="49" t="str">
        <f t="shared" si="279"/>
        <v xml:space="preserve"> </v>
      </c>
      <c r="O1998" s="30">
        <v>2</v>
      </c>
      <c r="P1998" s="49">
        <f t="shared" si="280"/>
        <v>6.582845105654664E-5</v>
      </c>
      <c r="Q1998" s="25">
        <v>1</v>
      </c>
      <c r="R1998" s="49">
        <f t="shared" si="281"/>
        <v>1.6863406408094435E-4</v>
      </c>
      <c r="S1998" s="25">
        <v>24</v>
      </c>
      <c r="T1998" s="49">
        <f t="shared" si="282"/>
        <v>8.4569576094999826E-4</v>
      </c>
      <c r="U1998" s="30">
        <v>11</v>
      </c>
      <c r="V1998" s="49">
        <f t="shared" si="283"/>
        <v>7.4188979564308356E-4</v>
      </c>
      <c r="W1998" s="25">
        <v>7</v>
      </c>
      <c r="X1998" s="49">
        <f t="shared" si="284"/>
        <v>4.9219519054985233E-4</v>
      </c>
      <c r="Y1998" s="25">
        <v>1</v>
      </c>
      <c r="Z1998" s="53">
        <f t="shared" si="285"/>
        <v>2.2366360993066427E-4</v>
      </c>
      <c r="AA1998" s="26">
        <f t="shared" si="286"/>
        <v>46</v>
      </c>
      <c r="AB1998" s="43">
        <f t="shared" si="287"/>
        <v>3.8070960960712424E-4</v>
      </c>
    </row>
    <row r="1999" spans="1:28" ht="12.75" customHeight="1">
      <c r="A1999" t="s">
        <v>801</v>
      </c>
      <c r="B1999" t="s">
        <v>2526</v>
      </c>
      <c r="C1999" t="s">
        <v>2766</v>
      </c>
      <c r="D1999" s="4" t="s">
        <v>1381</v>
      </c>
      <c r="E1999" s="2" t="s">
        <v>2064</v>
      </c>
      <c r="F1999" t="s">
        <v>3229</v>
      </c>
      <c r="G1999" s="4"/>
      <c r="H1999" s="3" t="s">
        <v>1393</v>
      </c>
      <c r="I1999" s="3" t="s">
        <v>1393</v>
      </c>
      <c r="J1999" s="4"/>
      <c r="K1999" s="4"/>
      <c r="L1999" s="38" t="s">
        <v>1481</v>
      </c>
      <c r="M1999" s="30"/>
      <c r="N1999" s="49" t="str">
        <f t="shared" si="279"/>
        <v xml:space="preserve"> </v>
      </c>
      <c r="O1999" s="30">
        <v>2</v>
      </c>
      <c r="P1999" s="49">
        <f t="shared" si="280"/>
        <v>6.582845105654664E-5</v>
      </c>
      <c r="Q1999" s="25"/>
      <c r="R1999" s="49" t="str">
        <f t="shared" si="281"/>
        <v xml:space="preserve"> </v>
      </c>
      <c r="S1999" s="25">
        <v>1</v>
      </c>
      <c r="T1999" s="49">
        <f t="shared" si="282"/>
        <v>3.5237323372916594E-5</v>
      </c>
      <c r="U1999" s="30"/>
      <c r="V1999" s="49" t="str">
        <f t="shared" si="283"/>
        <v xml:space="preserve"> </v>
      </c>
      <c r="W1999" s="25">
        <v>2</v>
      </c>
      <c r="X1999" s="49">
        <f t="shared" si="284"/>
        <v>1.4062719729995781E-4</v>
      </c>
      <c r="Y1999" s="25">
        <v>1</v>
      </c>
      <c r="Z1999" s="53">
        <f t="shared" si="285"/>
        <v>2.2366360993066427E-4</v>
      </c>
      <c r="AA1999" s="26">
        <f t="shared" si="286"/>
        <v>6</v>
      </c>
      <c r="AB1999" s="43">
        <f t="shared" si="287"/>
        <v>4.965777516614664E-5</v>
      </c>
    </row>
    <row r="2000" spans="1:28" ht="12.75" customHeight="1">
      <c r="A2000" t="s">
        <v>1375</v>
      </c>
      <c r="B2000" t="s">
        <v>730</v>
      </c>
      <c r="C2000" s="5" t="s">
        <v>2865</v>
      </c>
      <c r="D2000" s="4" t="s">
        <v>1381</v>
      </c>
      <c r="E2000" s="2" t="s">
        <v>2064</v>
      </c>
      <c r="F2000" s="5" t="s">
        <v>3052</v>
      </c>
      <c r="G2000" s="4"/>
      <c r="H2000" s="3" t="s">
        <v>1393</v>
      </c>
      <c r="I2000" s="3" t="s">
        <v>1393</v>
      </c>
      <c r="J2000" s="4">
        <v>402</v>
      </c>
      <c r="K2000" s="4">
        <v>98</v>
      </c>
      <c r="L2000" s="38" t="s">
        <v>1483</v>
      </c>
      <c r="M2000" s="25"/>
      <c r="N2000" s="49" t="str">
        <f t="shared" si="279"/>
        <v xml:space="preserve"> </v>
      </c>
      <c r="O2000" s="25">
        <v>8</v>
      </c>
      <c r="P2000" s="49">
        <f t="shared" si="280"/>
        <v>2.6331380422618656E-4</v>
      </c>
      <c r="Q2000" s="25"/>
      <c r="R2000" s="49" t="str">
        <f t="shared" si="281"/>
        <v xml:space="preserve"> </v>
      </c>
      <c r="S2000" s="28"/>
      <c r="T2000" s="49" t="str">
        <f t="shared" si="282"/>
        <v xml:space="preserve"> </v>
      </c>
      <c r="U2000" s="30"/>
      <c r="V2000" s="49" t="str">
        <f t="shared" si="283"/>
        <v xml:space="preserve"> </v>
      </c>
      <c r="W2000" s="25"/>
      <c r="X2000" s="49" t="str">
        <f t="shared" si="284"/>
        <v xml:space="preserve"> </v>
      </c>
      <c r="Y2000" s="25"/>
      <c r="Z2000" s="53" t="str">
        <f t="shared" si="285"/>
        <v xml:space="preserve"> </v>
      </c>
      <c r="AA2000" s="26">
        <f t="shared" si="286"/>
        <v>8</v>
      </c>
      <c r="AB2000" s="43">
        <f t="shared" si="287"/>
        <v>6.6210366888195515E-5</v>
      </c>
    </row>
    <row r="2001" spans="1:28" ht="12.75" customHeight="1">
      <c r="A2001" t="s">
        <v>1375</v>
      </c>
      <c r="B2001" t="s">
        <v>2761</v>
      </c>
      <c r="C2001" s="5" t="s">
        <v>2865</v>
      </c>
      <c r="D2001" s="4" t="s">
        <v>1381</v>
      </c>
      <c r="E2001" s="4" t="s">
        <v>2064</v>
      </c>
      <c r="F2001" s="5" t="s">
        <v>3053</v>
      </c>
      <c r="G2001" s="4"/>
      <c r="H2001" s="3" t="s">
        <v>1393</v>
      </c>
      <c r="I2001" s="3" t="s">
        <v>1393</v>
      </c>
      <c r="J2001" s="4">
        <v>422</v>
      </c>
      <c r="K2001" s="4"/>
      <c r="L2001" s="38" t="s">
        <v>1756</v>
      </c>
      <c r="M2001" s="25"/>
      <c r="N2001" s="49" t="str">
        <f t="shared" si="279"/>
        <v xml:space="preserve"> </v>
      </c>
      <c r="O2001" s="25"/>
      <c r="P2001" s="49" t="str">
        <f t="shared" si="280"/>
        <v xml:space="preserve"> </v>
      </c>
      <c r="Q2001" s="25">
        <v>1</v>
      </c>
      <c r="R2001" s="49">
        <f t="shared" si="281"/>
        <v>1.6863406408094435E-4</v>
      </c>
      <c r="S2001" s="28"/>
      <c r="T2001" s="49" t="str">
        <f t="shared" si="282"/>
        <v xml:space="preserve"> </v>
      </c>
      <c r="U2001" s="30"/>
      <c r="V2001" s="49" t="str">
        <f t="shared" si="283"/>
        <v xml:space="preserve"> </v>
      </c>
      <c r="W2001" s="25"/>
      <c r="X2001" s="49" t="str">
        <f t="shared" si="284"/>
        <v xml:space="preserve"> </v>
      </c>
      <c r="Y2001" s="25"/>
      <c r="Z2001" s="53" t="str">
        <f t="shared" si="285"/>
        <v xml:space="preserve"> </v>
      </c>
      <c r="AA2001" s="26">
        <f t="shared" si="286"/>
        <v>1</v>
      </c>
      <c r="AB2001" s="43">
        <f t="shared" si="287"/>
        <v>8.2762958610244394E-6</v>
      </c>
    </row>
    <row r="2002" spans="1:28" ht="12.75" customHeight="1">
      <c r="A2002" t="s">
        <v>2201</v>
      </c>
      <c r="B2002" t="s">
        <v>2200</v>
      </c>
      <c r="C2002" t="s">
        <v>998</v>
      </c>
      <c r="D2002" s="4" t="s">
        <v>1381</v>
      </c>
      <c r="E2002" s="2" t="s">
        <v>2064</v>
      </c>
      <c r="G2002" s="4"/>
      <c r="H2002" s="3" t="s">
        <v>1393</v>
      </c>
      <c r="I2002" s="3" t="s">
        <v>581</v>
      </c>
      <c r="J2002" s="4"/>
      <c r="K2002" s="4"/>
      <c r="L2002" s="38" t="s">
        <v>1481</v>
      </c>
      <c r="M2002" s="25">
        <v>8</v>
      </c>
      <c r="N2002" s="49">
        <f t="shared" si="279"/>
        <v>3.5373187124159886E-4</v>
      </c>
      <c r="O2002" s="25"/>
      <c r="P2002" s="49" t="str">
        <f t="shared" si="280"/>
        <v xml:space="preserve"> </v>
      </c>
      <c r="Q2002" s="25"/>
      <c r="R2002" s="49" t="str">
        <f t="shared" si="281"/>
        <v xml:space="preserve"> </v>
      </c>
      <c r="S2002" s="25">
        <v>1</v>
      </c>
      <c r="T2002" s="49">
        <f t="shared" si="282"/>
        <v>3.5237323372916594E-5</v>
      </c>
      <c r="U2002" s="30"/>
      <c r="V2002" s="49" t="str">
        <f t="shared" si="283"/>
        <v xml:space="preserve"> </v>
      </c>
      <c r="W2002" s="25"/>
      <c r="X2002" s="49" t="str">
        <f t="shared" si="284"/>
        <v xml:space="preserve"> </v>
      </c>
      <c r="Y2002" s="25"/>
      <c r="Z2002" s="53" t="str">
        <f t="shared" si="285"/>
        <v xml:space="preserve"> </v>
      </c>
      <c r="AA2002" s="26">
        <f t="shared" si="286"/>
        <v>9</v>
      </c>
      <c r="AB2002" s="43">
        <f t="shared" si="287"/>
        <v>7.4486662749219957E-5</v>
      </c>
    </row>
    <row r="2003" spans="1:28" ht="12.75" customHeight="1">
      <c r="A2003" t="s">
        <v>2201</v>
      </c>
      <c r="B2003" t="s">
        <v>78</v>
      </c>
      <c r="C2003" t="s">
        <v>998</v>
      </c>
      <c r="D2003" s="4" t="s">
        <v>1381</v>
      </c>
      <c r="E2003" s="2" t="s">
        <v>3232</v>
      </c>
      <c r="F2003" s="8" t="s">
        <v>827</v>
      </c>
      <c r="G2003" s="4"/>
      <c r="H2003" s="3" t="s">
        <v>1393</v>
      </c>
      <c r="I2003" s="3" t="s">
        <v>1393</v>
      </c>
      <c r="J2003" s="4">
        <v>26</v>
      </c>
      <c r="K2003" s="4">
        <v>183</v>
      </c>
      <c r="L2003" s="38" t="s">
        <v>1481</v>
      </c>
      <c r="M2003" s="25">
        <v>10</v>
      </c>
      <c r="N2003" s="49">
        <f t="shared" si="279"/>
        <v>4.4216483905199861E-4</v>
      </c>
      <c r="O2003" s="25">
        <v>2</v>
      </c>
      <c r="P2003" s="49">
        <f t="shared" si="280"/>
        <v>6.582845105654664E-5</v>
      </c>
      <c r="Q2003" s="25"/>
      <c r="R2003" s="49" t="str">
        <f t="shared" si="281"/>
        <v xml:space="preserve"> </v>
      </c>
      <c r="S2003" s="28"/>
      <c r="T2003" s="49" t="str">
        <f t="shared" si="282"/>
        <v xml:space="preserve"> </v>
      </c>
      <c r="U2003" s="30"/>
      <c r="V2003" s="49" t="str">
        <f t="shared" si="283"/>
        <v xml:space="preserve"> </v>
      </c>
      <c r="W2003" s="25"/>
      <c r="X2003" s="49" t="str">
        <f t="shared" si="284"/>
        <v xml:space="preserve"> </v>
      </c>
      <c r="Y2003" s="25"/>
      <c r="Z2003" s="53" t="str">
        <f t="shared" si="285"/>
        <v xml:space="preserve"> </v>
      </c>
      <c r="AA2003" s="26">
        <f t="shared" si="286"/>
        <v>12</v>
      </c>
      <c r="AB2003" s="43">
        <f t="shared" si="287"/>
        <v>9.931555033229328E-5</v>
      </c>
    </row>
    <row r="2004" spans="1:28" ht="12.75" customHeight="1">
      <c r="A2004" t="s">
        <v>2484</v>
      </c>
      <c r="B2004" t="s">
        <v>1292</v>
      </c>
      <c r="C2004" t="s">
        <v>2869</v>
      </c>
      <c r="D2004" s="4" t="s">
        <v>1381</v>
      </c>
      <c r="E2004" s="2"/>
      <c r="F2004" t="s">
        <v>5511</v>
      </c>
      <c r="G2004" s="4"/>
      <c r="H2004" s="3" t="s">
        <v>1393</v>
      </c>
      <c r="I2004" s="3" t="s">
        <v>581</v>
      </c>
      <c r="J2004" s="4"/>
      <c r="K2004" s="4"/>
      <c r="L2004" s="38" t="s">
        <v>1378</v>
      </c>
      <c r="M2004" s="25"/>
      <c r="N2004" s="49" t="str">
        <f t="shared" si="279"/>
        <v xml:space="preserve"> </v>
      </c>
      <c r="O2004" s="25"/>
      <c r="P2004" s="49" t="str">
        <f t="shared" si="280"/>
        <v xml:space="preserve"> </v>
      </c>
      <c r="Q2004" s="25"/>
      <c r="R2004" s="49" t="str">
        <f t="shared" si="281"/>
        <v xml:space="preserve"> </v>
      </c>
      <c r="S2004" s="25"/>
      <c r="T2004" s="49" t="str">
        <f t="shared" si="282"/>
        <v xml:space="preserve"> </v>
      </c>
      <c r="U2004" s="30"/>
      <c r="V2004" s="49" t="str">
        <f t="shared" si="283"/>
        <v xml:space="preserve"> </v>
      </c>
      <c r="W2004" s="25">
        <v>1</v>
      </c>
      <c r="X2004" s="49">
        <f t="shared" si="284"/>
        <v>7.0313598649978903E-5</v>
      </c>
      <c r="Y2004" s="25"/>
      <c r="Z2004" s="53" t="str">
        <f t="shared" si="285"/>
        <v xml:space="preserve"> </v>
      </c>
      <c r="AA2004" s="26">
        <f t="shared" si="286"/>
        <v>1</v>
      </c>
      <c r="AB2004" s="43">
        <f t="shared" si="287"/>
        <v>8.2762958610244394E-6</v>
      </c>
    </row>
    <row r="2005" spans="1:28" ht="12.75" customHeight="1">
      <c r="A2005" t="s">
        <v>2484</v>
      </c>
      <c r="B2005" t="s">
        <v>1459</v>
      </c>
      <c r="C2005" t="s">
        <v>2869</v>
      </c>
      <c r="D2005" s="4" t="s">
        <v>1381</v>
      </c>
      <c r="E2005" s="2"/>
      <c r="F2005" t="s">
        <v>6459</v>
      </c>
      <c r="G2005" s="4"/>
      <c r="H2005" s="3" t="s">
        <v>1393</v>
      </c>
      <c r="I2005" s="3" t="s">
        <v>581</v>
      </c>
      <c r="J2005" s="4"/>
      <c r="K2005" s="4"/>
      <c r="L2005" s="38" t="s">
        <v>1481</v>
      </c>
      <c r="M2005" s="25"/>
      <c r="N2005" s="49" t="str">
        <f t="shared" si="279"/>
        <v xml:space="preserve"> </v>
      </c>
      <c r="O2005" s="25"/>
      <c r="P2005" s="49" t="str">
        <f t="shared" si="280"/>
        <v xml:space="preserve"> </v>
      </c>
      <c r="Q2005" s="25"/>
      <c r="R2005" s="49" t="str">
        <f t="shared" si="281"/>
        <v xml:space="preserve"> </v>
      </c>
      <c r="S2005" s="25">
        <v>2</v>
      </c>
      <c r="T2005" s="49">
        <f t="shared" si="282"/>
        <v>7.0474646745833188E-5</v>
      </c>
      <c r="U2005" s="30"/>
      <c r="V2005" s="49" t="str">
        <f t="shared" si="283"/>
        <v xml:space="preserve"> </v>
      </c>
      <c r="W2005" s="25">
        <v>9</v>
      </c>
      <c r="X2005" s="49">
        <f t="shared" si="284"/>
        <v>6.3282238784981011E-4</v>
      </c>
      <c r="Y2005" s="25"/>
      <c r="Z2005" s="53" t="str">
        <f t="shared" si="285"/>
        <v xml:space="preserve"> </v>
      </c>
      <c r="AA2005" s="26">
        <f t="shared" si="286"/>
        <v>11</v>
      </c>
      <c r="AB2005" s="43">
        <f t="shared" si="287"/>
        <v>9.1039254471268839E-5</v>
      </c>
    </row>
    <row r="2006" spans="1:28" ht="12.75" customHeight="1">
      <c r="A2006" t="s">
        <v>2484</v>
      </c>
      <c r="B2006" t="s">
        <v>2485</v>
      </c>
      <c r="C2006" t="s">
        <v>2869</v>
      </c>
      <c r="D2006" s="4" t="s">
        <v>1381</v>
      </c>
      <c r="E2006" s="2"/>
      <c r="F2006" t="s">
        <v>3240</v>
      </c>
      <c r="G2006" s="4"/>
      <c r="H2006" s="3" t="s">
        <v>1393</v>
      </c>
      <c r="I2006" s="3" t="s">
        <v>1393</v>
      </c>
      <c r="J2006" s="4">
        <v>209</v>
      </c>
      <c r="K2006" s="4">
        <v>256</v>
      </c>
      <c r="L2006" s="38" t="s">
        <v>1481</v>
      </c>
      <c r="M2006" s="25"/>
      <c r="N2006" s="49" t="str">
        <f t="shared" si="279"/>
        <v xml:space="preserve"> </v>
      </c>
      <c r="O2006" s="25">
        <v>7</v>
      </c>
      <c r="P2006" s="49">
        <f t="shared" si="280"/>
        <v>2.3039957869791324E-4</v>
      </c>
      <c r="Q2006" s="25">
        <v>1</v>
      </c>
      <c r="R2006" s="49">
        <f t="shared" si="281"/>
        <v>1.6863406408094435E-4</v>
      </c>
      <c r="S2006" s="25">
        <v>6</v>
      </c>
      <c r="T2006" s="49">
        <f t="shared" si="282"/>
        <v>2.1142394023749956E-4</v>
      </c>
      <c r="U2006" s="30">
        <v>2</v>
      </c>
      <c r="V2006" s="49">
        <f t="shared" si="283"/>
        <v>1.3488905375328792E-4</v>
      </c>
      <c r="W2006" s="25"/>
      <c r="X2006" s="49" t="str">
        <f t="shared" si="284"/>
        <v xml:space="preserve"> </v>
      </c>
      <c r="Y2006" s="25"/>
      <c r="Z2006" s="53" t="str">
        <f t="shared" si="285"/>
        <v xml:space="preserve"> </v>
      </c>
      <c r="AA2006" s="26">
        <f t="shared" si="286"/>
        <v>16</v>
      </c>
      <c r="AB2006" s="43">
        <f t="shared" si="287"/>
        <v>1.3242073377639103E-4</v>
      </c>
    </row>
    <row r="2007" spans="1:28" ht="12.75" customHeight="1">
      <c r="A2007" t="s">
        <v>2375</v>
      </c>
      <c r="B2007" t="s">
        <v>2348</v>
      </c>
      <c r="C2007" t="s">
        <v>382</v>
      </c>
      <c r="D2007" s="4" t="s">
        <v>1382</v>
      </c>
      <c r="E2007" s="2"/>
      <c r="F2007" t="s">
        <v>139</v>
      </c>
      <c r="G2007" s="4"/>
      <c r="H2007" s="3" t="s">
        <v>1393</v>
      </c>
      <c r="I2007" s="3" t="s">
        <v>1393</v>
      </c>
      <c r="J2007" s="4">
        <v>264</v>
      </c>
      <c r="K2007" s="4">
        <v>395</v>
      </c>
      <c r="L2007" s="38" t="s">
        <v>1483</v>
      </c>
      <c r="M2007" s="25"/>
      <c r="N2007" s="49" t="str">
        <f t="shared" si="279"/>
        <v xml:space="preserve"> </v>
      </c>
      <c r="O2007" s="25"/>
      <c r="P2007" s="49" t="str">
        <f t="shared" si="280"/>
        <v xml:space="preserve"> </v>
      </c>
      <c r="Q2007" s="25"/>
      <c r="R2007" s="49" t="str">
        <f t="shared" si="281"/>
        <v xml:space="preserve"> </v>
      </c>
      <c r="S2007" s="25">
        <v>2</v>
      </c>
      <c r="T2007" s="49">
        <f t="shared" si="282"/>
        <v>7.0474646745833188E-5</v>
      </c>
      <c r="U2007" s="30"/>
      <c r="V2007" s="49" t="str">
        <f t="shared" si="283"/>
        <v xml:space="preserve"> </v>
      </c>
      <c r="W2007" s="25">
        <v>3</v>
      </c>
      <c r="X2007" s="49">
        <f t="shared" si="284"/>
        <v>2.1094079594993672E-4</v>
      </c>
      <c r="Y2007" s="25"/>
      <c r="Z2007" s="53" t="str">
        <f t="shared" si="285"/>
        <v xml:space="preserve"> </v>
      </c>
      <c r="AA2007" s="26">
        <f t="shared" si="286"/>
        <v>5</v>
      </c>
      <c r="AB2007" s="43">
        <f t="shared" si="287"/>
        <v>4.1381479305122199E-5</v>
      </c>
    </row>
    <row r="2008" spans="1:28" ht="12.75" customHeight="1">
      <c r="A2008" t="s">
        <v>2375</v>
      </c>
      <c r="B2008" t="s">
        <v>1133</v>
      </c>
      <c r="C2008" t="s">
        <v>382</v>
      </c>
      <c r="D2008" s="4" t="s">
        <v>1382</v>
      </c>
      <c r="E2008" s="2"/>
      <c r="F2008" t="s">
        <v>247</v>
      </c>
      <c r="G2008" s="4"/>
      <c r="H2008" s="3" t="s">
        <v>1393</v>
      </c>
      <c r="I2008" s="3" t="s">
        <v>1393</v>
      </c>
      <c r="J2008" s="4">
        <v>264</v>
      </c>
      <c r="K2008" s="4">
        <v>394</v>
      </c>
      <c r="L2008" s="38" t="s">
        <v>1483</v>
      </c>
      <c r="M2008" s="25"/>
      <c r="N2008" s="49" t="str">
        <f t="shared" si="279"/>
        <v xml:space="preserve"> </v>
      </c>
      <c r="O2008" s="25">
        <v>4</v>
      </c>
      <c r="P2008" s="49">
        <f t="shared" si="280"/>
        <v>1.3165690211309328E-4</v>
      </c>
      <c r="Q2008" s="25"/>
      <c r="R2008" s="49" t="str">
        <f t="shared" si="281"/>
        <v xml:space="preserve"> </v>
      </c>
      <c r="S2008" s="25">
        <v>99</v>
      </c>
      <c r="T2008" s="49">
        <f t="shared" si="282"/>
        <v>3.4884950139187428E-3</v>
      </c>
      <c r="U2008" s="30">
        <v>56</v>
      </c>
      <c r="V2008" s="49">
        <f t="shared" si="283"/>
        <v>3.7768935050920618E-3</v>
      </c>
      <c r="W2008" s="25">
        <v>18</v>
      </c>
      <c r="X2008" s="49">
        <f t="shared" si="284"/>
        <v>1.2656447756996202E-3</v>
      </c>
      <c r="Y2008" s="25"/>
      <c r="Z2008" s="53" t="str">
        <f t="shared" si="285"/>
        <v xml:space="preserve"> </v>
      </c>
      <c r="AA2008" s="26">
        <f t="shared" si="286"/>
        <v>177</v>
      </c>
      <c r="AB2008" s="43">
        <f t="shared" si="287"/>
        <v>1.4649043674013259E-3</v>
      </c>
    </row>
    <row r="2009" spans="1:28" ht="12.75" customHeight="1">
      <c r="A2009" t="s">
        <v>2375</v>
      </c>
      <c r="B2009" t="s">
        <v>473</v>
      </c>
      <c r="C2009" t="s">
        <v>382</v>
      </c>
      <c r="D2009" s="4" t="s">
        <v>1382</v>
      </c>
      <c r="E2009" s="2"/>
      <c r="F2009" t="s">
        <v>248</v>
      </c>
      <c r="G2009" s="4"/>
      <c r="H2009" s="3" t="s">
        <v>1393</v>
      </c>
      <c r="I2009" s="3" t="s">
        <v>1393</v>
      </c>
      <c r="J2009" s="4">
        <v>264</v>
      </c>
      <c r="K2009" s="4">
        <v>395</v>
      </c>
      <c r="L2009" s="38" t="s">
        <v>1483</v>
      </c>
      <c r="M2009" s="25"/>
      <c r="N2009" s="49" t="str">
        <f t="shared" si="279"/>
        <v xml:space="preserve"> </v>
      </c>
      <c r="O2009" s="25">
        <v>2</v>
      </c>
      <c r="P2009" s="49">
        <f t="shared" si="280"/>
        <v>6.582845105654664E-5</v>
      </c>
      <c r="Q2009" s="25"/>
      <c r="R2009" s="49" t="str">
        <f t="shared" si="281"/>
        <v xml:space="preserve"> </v>
      </c>
      <c r="S2009" s="25">
        <v>4</v>
      </c>
      <c r="T2009" s="49">
        <f t="shared" si="282"/>
        <v>1.4094929349166638E-4</v>
      </c>
      <c r="U2009" s="30">
        <v>6</v>
      </c>
      <c r="V2009" s="49">
        <f t="shared" si="283"/>
        <v>4.0466716125986375E-4</v>
      </c>
      <c r="W2009" s="25"/>
      <c r="X2009" s="49" t="str">
        <f t="shared" si="284"/>
        <v xml:space="preserve"> </v>
      </c>
      <c r="Y2009" s="25"/>
      <c r="Z2009" s="53" t="str">
        <f t="shared" si="285"/>
        <v xml:space="preserve"> </v>
      </c>
      <c r="AA2009" s="26">
        <f t="shared" si="286"/>
        <v>12</v>
      </c>
      <c r="AB2009" s="43">
        <f t="shared" si="287"/>
        <v>9.931555033229328E-5</v>
      </c>
    </row>
    <row r="2010" spans="1:28" ht="12.75" customHeight="1">
      <c r="A2010" t="s">
        <v>2375</v>
      </c>
      <c r="B2010" s="5" t="s">
        <v>2257</v>
      </c>
      <c r="C2010" t="s">
        <v>382</v>
      </c>
      <c r="D2010" s="4" t="s">
        <v>1382</v>
      </c>
      <c r="E2010" s="2" t="s">
        <v>2064</v>
      </c>
      <c r="F2010" s="8" t="s">
        <v>249</v>
      </c>
      <c r="G2010" s="4"/>
      <c r="H2010" s="3" t="s">
        <v>1393</v>
      </c>
      <c r="I2010" s="3" t="s">
        <v>1393</v>
      </c>
      <c r="J2010" s="4">
        <v>264</v>
      </c>
      <c r="K2010" s="4"/>
      <c r="L2010" s="38" t="s">
        <v>1483</v>
      </c>
      <c r="M2010" s="25"/>
      <c r="N2010" s="49" t="str">
        <f t="shared" si="279"/>
        <v xml:space="preserve"> </v>
      </c>
      <c r="O2010" s="25">
        <v>5</v>
      </c>
      <c r="P2010" s="49">
        <f t="shared" si="280"/>
        <v>1.645711276413666E-4</v>
      </c>
      <c r="Q2010" s="25"/>
      <c r="R2010" s="49" t="str">
        <f t="shared" si="281"/>
        <v xml:space="preserve"> </v>
      </c>
      <c r="S2010" s="25">
        <v>14</v>
      </c>
      <c r="T2010" s="49">
        <f t="shared" si="282"/>
        <v>4.9332252722083234E-4</v>
      </c>
      <c r="U2010" s="30">
        <v>12</v>
      </c>
      <c r="V2010" s="49">
        <f t="shared" si="283"/>
        <v>8.0933432251972749E-4</v>
      </c>
      <c r="W2010" s="25"/>
      <c r="X2010" s="49" t="str">
        <f t="shared" si="284"/>
        <v xml:space="preserve"> </v>
      </c>
      <c r="Y2010" s="25"/>
      <c r="Z2010" s="53" t="str">
        <f t="shared" si="285"/>
        <v xml:space="preserve"> </v>
      </c>
      <c r="AA2010" s="26">
        <f t="shared" si="286"/>
        <v>31</v>
      </c>
      <c r="AB2010" s="43">
        <f t="shared" si="287"/>
        <v>2.5656517169175765E-4</v>
      </c>
    </row>
    <row r="2011" spans="1:28" ht="12.75" customHeight="1">
      <c r="A2011" t="s">
        <v>2375</v>
      </c>
      <c r="B2011" s="5" t="s">
        <v>3719</v>
      </c>
      <c r="C2011" t="s">
        <v>382</v>
      </c>
      <c r="D2011" s="4" t="s">
        <v>1382</v>
      </c>
      <c r="E2011" s="2"/>
      <c r="F2011" t="s">
        <v>251</v>
      </c>
      <c r="G2011" s="4"/>
      <c r="H2011" s="3" t="s">
        <v>1393</v>
      </c>
      <c r="I2011" s="3" t="s">
        <v>581</v>
      </c>
      <c r="J2011" s="4"/>
      <c r="K2011" s="4"/>
      <c r="L2011" s="38" t="s">
        <v>1483</v>
      </c>
      <c r="M2011" s="25"/>
      <c r="N2011" s="49" t="str">
        <f t="shared" si="279"/>
        <v xml:space="preserve"> </v>
      </c>
      <c r="O2011" s="25"/>
      <c r="P2011" s="49" t="str">
        <f t="shared" si="280"/>
        <v xml:space="preserve"> </v>
      </c>
      <c r="Q2011" s="25"/>
      <c r="R2011" s="49" t="str">
        <f t="shared" si="281"/>
        <v xml:space="preserve"> </v>
      </c>
      <c r="S2011" s="25">
        <v>6</v>
      </c>
      <c r="T2011" s="49">
        <f t="shared" si="282"/>
        <v>2.1142394023749956E-4</v>
      </c>
      <c r="U2011" s="30">
        <v>2</v>
      </c>
      <c r="V2011" s="49">
        <f t="shared" si="283"/>
        <v>1.3488905375328792E-4</v>
      </c>
      <c r="W2011" s="25"/>
      <c r="X2011" s="49" t="str">
        <f t="shared" si="284"/>
        <v xml:space="preserve"> </v>
      </c>
      <c r="Y2011" s="25"/>
      <c r="Z2011" s="53" t="str">
        <f t="shared" si="285"/>
        <v xml:space="preserve"> </v>
      </c>
      <c r="AA2011" s="26">
        <f t="shared" si="286"/>
        <v>8</v>
      </c>
      <c r="AB2011" s="43">
        <f t="shared" si="287"/>
        <v>6.6210366888195515E-5</v>
      </c>
    </row>
    <row r="2012" spans="1:28" ht="12.75" customHeight="1">
      <c r="A2012" t="s">
        <v>2375</v>
      </c>
      <c r="B2012" s="5" t="s">
        <v>4378</v>
      </c>
      <c r="C2012" t="s">
        <v>382</v>
      </c>
      <c r="D2012" s="4" t="s">
        <v>1382</v>
      </c>
      <c r="E2012" s="2"/>
      <c r="F2012" t="s">
        <v>4475</v>
      </c>
      <c r="G2012" s="4"/>
      <c r="H2012" s="3" t="s">
        <v>1393</v>
      </c>
      <c r="I2012" s="3" t="s">
        <v>581</v>
      </c>
      <c r="J2012" s="4"/>
      <c r="K2012" s="4"/>
      <c r="L2012" s="38" t="s">
        <v>1483</v>
      </c>
      <c r="M2012" s="25"/>
      <c r="N2012" s="49" t="str">
        <f t="shared" si="279"/>
        <v xml:space="preserve"> </v>
      </c>
      <c r="O2012" s="25"/>
      <c r="P2012" s="49" t="str">
        <f t="shared" si="280"/>
        <v xml:space="preserve"> </v>
      </c>
      <c r="Q2012" s="25"/>
      <c r="R2012" s="49" t="str">
        <f t="shared" si="281"/>
        <v xml:space="preserve"> </v>
      </c>
      <c r="S2012" s="25">
        <v>1</v>
      </c>
      <c r="T2012" s="49">
        <f t="shared" si="282"/>
        <v>3.5237323372916594E-5</v>
      </c>
      <c r="U2012" s="30"/>
      <c r="V2012" s="49" t="str">
        <f t="shared" si="283"/>
        <v xml:space="preserve"> </v>
      </c>
      <c r="W2012" s="25"/>
      <c r="X2012" s="49" t="str">
        <f t="shared" si="284"/>
        <v xml:space="preserve"> </v>
      </c>
      <c r="Y2012" s="25"/>
      <c r="Z2012" s="53" t="str">
        <f t="shared" si="285"/>
        <v xml:space="preserve"> </v>
      </c>
      <c r="AA2012" s="26">
        <f t="shared" si="286"/>
        <v>1</v>
      </c>
      <c r="AB2012" s="43">
        <f t="shared" si="287"/>
        <v>8.2762958610244394E-6</v>
      </c>
    </row>
    <row r="2013" spans="1:28" ht="12.75" customHeight="1">
      <c r="A2013" t="s">
        <v>2907</v>
      </c>
      <c r="B2013" t="s">
        <v>1376</v>
      </c>
      <c r="C2013" t="s">
        <v>917</v>
      </c>
      <c r="D2013" s="4" t="s">
        <v>1381</v>
      </c>
      <c r="E2013" s="2"/>
      <c r="F2013" t="s">
        <v>6269</v>
      </c>
      <c r="G2013" s="4"/>
      <c r="H2013" s="3" t="s">
        <v>1393</v>
      </c>
      <c r="I2013" s="3" t="s">
        <v>1393</v>
      </c>
      <c r="J2013" s="4">
        <v>396</v>
      </c>
      <c r="K2013" s="4">
        <v>69</v>
      </c>
      <c r="L2013" s="38" t="s">
        <v>1483</v>
      </c>
      <c r="M2013" s="25">
        <v>9</v>
      </c>
      <c r="N2013" s="49">
        <f t="shared" si="279"/>
        <v>3.9794835514679871E-4</v>
      </c>
      <c r="O2013" s="25">
        <v>3</v>
      </c>
      <c r="P2013" s="49">
        <f t="shared" si="280"/>
        <v>9.874267658481996E-5</v>
      </c>
      <c r="Q2013" s="25"/>
      <c r="R2013" s="49" t="str">
        <f t="shared" si="281"/>
        <v xml:space="preserve"> </v>
      </c>
      <c r="S2013" s="25">
        <v>2</v>
      </c>
      <c r="T2013" s="49">
        <f t="shared" si="282"/>
        <v>7.0474646745833188E-5</v>
      </c>
      <c r="U2013" s="30"/>
      <c r="V2013" s="49" t="str">
        <f t="shared" si="283"/>
        <v xml:space="preserve"> </v>
      </c>
      <c r="W2013" s="25"/>
      <c r="X2013" s="49" t="str">
        <f t="shared" si="284"/>
        <v xml:space="preserve"> </v>
      </c>
      <c r="Y2013" s="25"/>
      <c r="Z2013" s="53" t="str">
        <f t="shared" si="285"/>
        <v xml:space="preserve"> </v>
      </c>
      <c r="AA2013" s="26">
        <f t="shared" si="286"/>
        <v>14</v>
      </c>
      <c r="AB2013" s="43">
        <f t="shared" si="287"/>
        <v>1.1586814205434216E-4</v>
      </c>
    </row>
    <row r="2014" spans="1:28" ht="12.75" customHeight="1">
      <c r="A2014" t="s">
        <v>478</v>
      </c>
      <c r="B2014" t="s">
        <v>479</v>
      </c>
      <c r="C2014" t="s">
        <v>2868</v>
      </c>
      <c r="D2014" s="4" t="s">
        <v>1381</v>
      </c>
      <c r="E2014" s="2" t="s">
        <v>2064</v>
      </c>
      <c r="F2014" s="8" t="s">
        <v>3220</v>
      </c>
      <c r="G2014" s="4"/>
      <c r="H2014" s="3" t="s">
        <v>1393</v>
      </c>
      <c r="I2014" s="3" t="s">
        <v>1393</v>
      </c>
      <c r="J2014" s="4">
        <v>376</v>
      </c>
      <c r="K2014" s="4">
        <v>243</v>
      </c>
      <c r="L2014" s="38" t="s">
        <v>1378</v>
      </c>
      <c r="M2014" s="25">
        <v>5</v>
      </c>
      <c r="N2014" s="49">
        <f t="shared" si="279"/>
        <v>2.210824195259993E-4</v>
      </c>
      <c r="O2014" s="25">
        <v>13</v>
      </c>
      <c r="P2014" s="49">
        <f t="shared" si="280"/>
        <v>4.2788493186755313E-4</v>
      </c>
      <c r="Q2014" s="25">
        <v>1</v>
      </c>
      <c r="R2014" s="49">
        <f t="shared" si="281"/>
        <v>1.6863406408094435E-4</v>
      </c>
      <c r="S2014" s="25">
        <v>9</v>
      </c>
      <c r="T2014" s="49">
        <f t="shared" si="282"/>
        <v>3.1713591035624933E-4</v>
      </c>
      <c r="U2014" s="30">
        <v>39</v>
      </c>
      <c r="V2014" s="49">
        <f t="shared" si="283"/>
        <v>2.6303365481891144E-3</v>
      </c>
      <c r="W2014" s="25"/>
      <c r="X2014" s="49" t="str">
        <f t="shared" si="284"/>
        <v xml:space="preserve"> </v>
      </c>
      <c r="Y2014" s="25"/>
      <c r="Z2014" s="53" t="str">
        <f t="shared" si="285"/>
        <v xml:space="preserve"> </v>
      </c>
      <c r="AA2014" s="26">
        <f t="shared" si="286"/>
        <v>67</v>
      </c>
      <c r="AB2014" s="43">
        <f t="shared" si="287"/>
        <v>5.5451182268863742E-4</v>
      </c>
    </row>
    <row r="2015" spans="1:28" ht="12.75" customHeight="1">
      <c r="A2015" t="s">
        <v>2486</v>
      </c>
      <c r="B2015" t="s">
        <v>2487</v>
      </c>
      <c r="C2015" t="s">
        <v>2340</v>
      </c>
      <c r="D2015" s="4" t="s">
        <v>1381</v>
      </c>
      <c r="E2015" s="2"/>
      <c r="F2015" t="s">
        <v>6522</v>
      </c>
      <c r="G2015" s="4"/>
      <c r="H2015" s="3" t="s">
        <v>1393</v>
      </c>
      <c r="I2015" s="3" t="s">
        <v>1393</v>
      </c>
      <c r="J2015" s="4">
        <v>336</v>
      </c>
      <c r="K2015" s="4">
        <v>60</v>
      </c>
      <c r="L2015" s="38" t="s">
        <v>1482</v>
      </c>
      <c r="M2015" s="25">
        <v>9</v>
      </c>
      <c r="N2015" s="49">
        <f t="shared" si="279"/>
        <v>3.9794835514679871E-4</v>
      </c>
      <c r="O2015" s="25">
        <v>113</v>
      </c>
      <c r="P2015" s="49">
        <f t="shared" si="280"/>
        <v>3.7193074846948852E-3</v>
      </c>
      <c r="Q2015" s="25">
        <v>13</v>
      </c>
      <c r="R2015" s="49">
        <f t="shared" si="281"/>
        <v>2.1922428330522765E-3</v>
      </c>
      <c r="S2015" s="25">
        <v>38</v>
      </c>
      <c r="T2015" s="49">
        <f t="shared" si="282"/>
        <v>1.3390182881708305E-3</v>
      </c>
      <c r="U2015" s="30">
        <v>50</v>
      </c>
      <c r="V2015" s="49">
        <f t="shared" si="283"/>
        <v>3.3722263438321978E-3</v>
      </c>
      <c r="W2015" s="25">
        <v>2</v>
      </c>
      <c r="X2015" s="49">
        <f t="shared" si="284"/>
        <v>1.4062719729995781E-4</v>
      </c>
      <c r="Y2015" s="25"/>
      <c r="Z2015" s="53" t="str">
        <f t="shared" si="285"/>
        <v xml:space="preserve"> </v>
      </c>
      <c r="AA2015" s="26">
        <f t="shared" si="286"/>
        <v>225</v>
      </c>
      <c r="AB2015" s="43">
        <f t="shared" si="287"/>
        <v>1.8621665687304991E-3</v>
      </c>
    </row>
    <row r="2016" spans="1:28" ht="12.75" customHeight="1">
      <c r="A2016" t="s">
        <v>5970</v>
      </c>
      <c r="B2016" t="s">
        <v>5971</v>
      </c>
      <c r="C2016" t="s">
        <v>383</v>
      </c>
      <c r="D2016" s="4" t="s">
        <v>1381</v>
      </c>
      <c r="E2016" s="2"/>
      <c r="F2016" t="s">
        <v>5972</v>
      </c>
      <c r="G2016" s="4"/>
      <c r="H2016" s="3" t="s">
        <v>1393</v>
      </c>
      <c r="I2016" s="3" t="s">
        <v>581</v>
      </c>
      <c r="J2016" s="4"/>
      <c r="K2016" s="4"/>
      <c r="L2016" s="38" t="s">
        <v>1378</v>
      </c>
      <c r="M2016" s="25"/>
      <c r="N2016" s="49" t="str">
        <f t="shared" si="279"/>
        <v xml:space="preserve"> </v>
      </c>
      <c r="O2016" s="25"/>
      <c r="P2016" s="49" t="str">
        <f t="shared" si="280"/>
        <v xml:space="preserve"> </v>
      </c>
      <c r="Q2016" s="25">
        <v>2</v>
      </c>
      <c r="R2016" s="49">
        <f t="shared" si="281"/>
        <v>3.3726812816188871E-4</v>
      </c>
      <c r="S2016" s="25"/>
      <c r="T2016" s="49" t="str">
        <f t="shared" si="282"/>
        <v xml:space="preserve"> </v>
      </c>
      <c r="U2016" s="30">
        <v>5</v>
      </c>
      <c r="V2016" s="49">
        <f t="shared" si="283"/>
        <v>3.3722263438321982E-4</v>
      </c>
      <c r="W2016" s="25"/>
      <c r="X2016" s="49" t="str">
        <f t="shared" si="284"/>
        <v xml:space="preserve"> </v>
      </c>
      <c r="Y2016" s="25"/>
      <c r="Z2016" s="53" t="str">
        <f t="shared" si="285"/>
        <v xml:space="preserve"> </v>
      </c>
      <c r="AA2016" s="26">
        <f t="shared" si="286"/>
        <v>7</v>
      </c>
      <c r="AB2016" s="43">
        <f t="shared" si="287"/>
        <v>5.7934071027171081E-5</v>
      </c>
    </row>
    <row r="2017" spans="1:28" ht="12.75" customHeight="1">
      <c r="A2017" t="s">
        <v>2286</v>
      </c>
      <c r="B2017" t="s">
        <v>1538</v>
      </c>
      <c r="C2017" t="s">
        <v>2333</v>
      </c>
      <c r="D2017" s="4" t="s">
        <v>1381</v>
      </c>
      <c r="E2017" s="2"/>
      <c r="F2017" t="s">
        <v>6352</v>
      </c>
      <c r="G2017" s="4"/>
      <c r="H2017" s="3" t="s">
        <v>1393</v>
      </c>
      <c r="I2017" s="3" t="s">
        <v>1393</v>
      </c>
      <c r="J2017" s="4">
        <v>175</v>
      </c>
      <c r="K2017" s="4">
        <v>305</v>
      </c>
      <c r="L2017" s="38" t="s">
        <v>1483</v>
      </c>
      <c r="M2017" s="25">
        <v>1</v>
      </c>
      <c r="N2017" s="49">
        <f t="shared" si="279"/>
        <v>4.4216483905199858E-5</v>
      </c>
      <c r="O2017" s="25"/>
      <c r="P2017" s="49" t="str">
        <f t="shared" si="280"/>
        <v xml:space="preserve"> </v>
      </c>
      <c r="Q2017" s="25"/>
      <c r="R2017" s="49" t="str">
        <f t="shared" si="281"/>
        <v xml:space="preserve"> </v>
      </c>
      <c r="S2017" s="25">
        <v>3</v>
      </c>
      <c r="T2017" s="49">
        <f t="shared" si="282"/>
        <v>1.0571197011874978E-4</v>
      </c>
      <c r="U2017" s="30"/>
      <c r="V2017" s="49" t="str">
        <f t="shared" si="283"/>
        <v xml:space="preserve"> </v>
      </c>
      <c r="W2017" s="25"/>
      <c r="X2017" s="49" t="str">
        <f t="shared" si="284"/>
        <v xml:space="preserve"> </v>
      </c>
      <c r="Y2017" s="25"/>
      <c r="Z2017" s="53" t="str">
        <f t="shared" si="285"/>
        <v xml:space="preserve"> </v>
      </c>
      <c r="AA2017" s="26">
        <f t="shared" si="286"/>
        <v>4</v>
      </c>
      <c r="AB2017" s="43">
        <f t="shared" si="287"/>
        <v>3.3105183444097758E-5</v>
      </c>
    </row>
    <row r="2018" spans="1:28" ht="12.75" customHeight="1">
      <c r="A2018" t="s">
        <v>2286</v>
      </c>
      <c r="B2018" t="s">
        <v>3652</v>
      </c>
      <c r="C2018" t="s">
        <v>2333</v>
      </c>
      <c r="D2018" s="4" t="s">
        <v>1381</v>
      </c>
      <c r="E2018" s="2"/>
      <c r="F2018" t="s">
        <v>3757</v>
      </c>
      <c r="G2018" s="4"/>
      <c r="H2018" s="3" t="s">
        <v>1393</v>
      </c>
      <c r="I2018" s="3" t="s">
        <v>1393</v>
      </c>
      <c r="J2018" s="4">
        <v>399</v>
      </c>
      <c r="K2018" s="4">
        <v>305</v>
      </c>
      <c r="L2018" s="38" t="s">
        <v>1481</v>
      </c>
      <c r="M2018" s="25">
        <v>3</v>
      </c>
      <c r="N2018" s="49">
        <f t="shared" si="279"/>
        <v>1.3264945171559959E-4</v>
      </c>
      <c r="O2018" s="25">
        <v>34</v>
      </c>
      <c r="P2018" s="49">
        <f t="shared" si="280"/>
        <v>1.1190836679612929E-3</v>
      </c>
      <c r="Q2018" s="25">
        <v>1</v>
      </c>
      <c r="R2018" s="49">
        <f t="shared" si="281"/>
        <v>1.6863406408094435E-4</v>
      </c>
      <c r="S2018" s="25"/>
      <c r="T2018" s="49" t="str">
        <f t="shared" si="282"/>
        <v xml:space="preserve"> </v>
      </c>
      <c r="U2018" s="30"/>
      <c r="V2018" s="49" t="str">
        <f t="shared" si="283"/>
        <v xml:space="preserve"> </v>
      </c>
      <c r="W2018" s="25"/>
      <c r="X2018" s="49" t="str">
        <f t="shared" si="284"/>
        <v xml:space="preserve"> </v>
      </c>
      <c r="Y2018" s="25"/>
      <c r="Z2018" s="53" t="str">
        <f t="shared" si="285"/>
        <v xml:space="preserve"> </v>
      </c>
      <c r="AA2018" s="26">
        <f t="shared" si="286"/>
        <v>38</v>
      </c>
      <c r="AB2018" s="43">
        <f t="shared" si="287"/>
        <v>3.1449924271892871E-4</v>
      </c>
    </row>
    <row r="2019" spans="1:28" ht="12.75" customHeight="1">
      <c r="A2019" t="s">
        <v>2286</v>
      </c>
      <c r="B2019" t="s">
        <v>2771</v>
      </c>
      <c r="C2019" t="s">
        <v>2333</v>
      </c>
      <c r="D2019" s="4" t="s">
        <v>1381</v>
      </c>
      <c r="E2019" s="2"/>
      <c r="F2019" t="s">
        <v>2846</v>
      </c>
      <c r="G2019" s="4"/>
      <c r="H2019" s="3" t="s">
        <v>1393</v>
      </c>
      <c r="I2019" s="3" t="s">
        <v>1393</v>
      </c>
      <c r="J2019" s="4"/>
      <c r="K2019" s="4">
        <v>304</v>
      </c>
      <c r="L2019" s="38" t="s">
        <v>1483</v>
      </c>
      <c r="M2019" s="25"/>
      <c r="N2019" s="49" t="str">
        <f t="shared" si="279"/>
        <v xml:space="preserve"> </v>
      </c>
      <c r="O2019" s="25"/>
      <c r="P2019" s="49" t="str">
        <f t="shared" si="280"/>
        <v xml:space="preserve"> </v>
      </c>
      <c r="Q2019" s="25"/>
      <c r="R2019" s="49" t="str">
        <f t="shared" si="281"/>
        <v xml:space="preserve"> </v>
      </c>
      <c r="S2019" s="25">
        <v>37</v>
      </c>
      <c r="T2019" s="49">
        <f t="shared" si="282"/>
        <v>1.3037809647979139E-3</v>
      </c>
      <c r="U2019" s="30"/>
      <c r="V2019" s="49" t="str">
        <f t="shared" si="283"/>
        <v xml:space="preserve"> </v>
      </c>
      <c r="W2019" s="25"/>
      <c r="X2019" s="49" t="str">
        <f t="shared" si="284"/>
        <v xml:space="preserve"> </v>
      </c>
      <c r="Y2019" s="25"/>
      <c r="Z2019" s="53" t="str">
        <f t="shared" si="285"/>
        <v xml:space="preserve"> </v>
      </c>
      <c r="AA2019" s="26">
        <f t="shared" si="286"/>
        <v>37</v>
      </c>
      <c r="AB2019" s="43">
        <f t="shared" si="287"/>
        <v>3.0622294685790429E-4</v>
      </c>
    </row>
    <row r="2020" spans="1:28" ht="12.75" customHeight="1">
      <c r="A2020" t="s">
        <v>2286</v>
      </c>
      <c r="B2020" t="s">
        <v>2302</v>
      </c>
      <c r="C2020" t="s">
        <v>2333</v>
      </c>
      <c r="D2020" s="4" t="s">
        <v>1381</v>
      </c>
      <c r="E2020" s="2" t="s">
        <v>2064</v>
      </c>
      <c r="F2020" t="s">
        <v>6519</v>
      </c>
      <c r="G2020" s="4"/>
      <c r="H2020" s="3" t="s">
        <v>1393</v>
      </c>
      <c r="I2020" s="3" t="s">
        <v>1393</v>
      </c>
      <c r="J2020" s="4">
        <v>176</v>
      </c>
      <c r="K2020" s="4">
        <v>304</v>
      </c>
      <c r="L2020" s="38" t="s">
        <v>1483</v>
      </c>
      <c r="M2020" s="25">
        <v>16</v>
      </c>
      <c r="N2020" s="49">
        <f t="shared" si="279"/>
        <v>7.0746374248319773E-4</v>
      </c>
      <c r="O2020" s="25">
        <v>2</v>
      </c>
      <c r="P2020" s="49">
        <f t="shared" si="280"/>
        <v>6.582845105654664E-5</v>
      </c>
      <c r="Q2020" s="25">
        <v>3</v>
      </c>
      <c r="R2020" s="49">
        <f t="shared" si="281"/>
        <v>5.05902192242833E-4</v>
      </c>
      <c r="S2020" s="28"/>
      <c r="T2020" s="49" t="str">
        <f t="shared" si="282"/>
        <v xml:space="preserve"> </v>
      </c>
      <c r="U2020" s="30"/>
      <c r="V2020" s="49" t="str">
        <f t="shared" si="283"/>
        <v xml:space="preserve"> </v>
      </c>
      <c r="W2020" s="25"/>
      <c r="X2020" s="49" t="str">
        <f t="shared" si="284"/>
        <v xml:space="preserve"> </v>
      </c>
      <c r="Y2020" s="25"/>
      <c r="Z2020" s="53" t="str">
        <f t="shared" si="285"/>
        <v xml:space="preserve"> </v>
      </c>
      <c r="AA2020" s="26">
        <f t="shared" si="286"/>
        <v>21</v>
      </c>
      <c r="AB2020" s="43">
        <f t="shared" si="287"/>
        <v>1.7380221308151324E-4</v>
      </c>
    </row>
    <row r="2021" spans="1:28" ht="12.75" customHeight="1">
      <c r="A2021" t="s">
        <v>2287</v>
      </c>
      <c r="B2021" t="s">
        <v>2303</v>
      </c>
      <c r="C2021" t="s">
        <v>2874</v>
      </c>
      <c r="D2021" s="4" t="s">
        <v>1382</v>
      </c>
      <c r="E2021" s="2" t="s">
        <v>2064</v>
      </c>
      <c r="F2021" s="5" t="s">
        <v>3330</v>
      </c>
      <c r="G2021" s="4"/>
      <c r="H2021" s="3" t="s">
        <v>1393</v>
      </c>
      <c r="I2021" s="3" t="s">
        <v>1393</v>
      </c>
      <c r="J2021" s="4">
        <v>234</v>
      </c>
      <c r="K2021" s="4">
        <v>363</v>
      </c>
      <c r="L2021" s="38" t="s">
        <v>1483</v>
      </c>
      <c r="M2021" s="25"/>
      <c r="N2021" s="49" t="str">
        <f t="shared" si="279"/>
        <v xml:space="preserve"> </v>
      </c>
      <c r="O2021" s="25"/>
      <c r="P2021" s="49" t="str">
        <f t="shared" si="280"/>
        <v xml:space="preserve"> </v>
      </c>
      <c r="Q2021" s="25"/>
      <c r="R2021" s="49" t="str">
        <f t="shared" si="281"/>
        <v xml:space="preserve"> </v>
      </c>
      <c r="S2021" s="25">
        <v>1</v>
      </c>
      <c r="T2021" s="49">
        <f t="shared" si="282"/>
        <v>3.5237323372916594E-5</v>
      </c>
      <c r="U2021" s="30"/>
      <c r="V2021" s="49" t="str">
        <f t="shared" si="283"/>
        <v xml:space="preserve"> </v>
      </c>
      <c r="W2021" s="25"/>
      <c r="X2021" s="49" t="str">
        <f t="shared" si="284"/>
        <v xml:space="preserve"> </v>
      </c>
      <c r="Y2021" s="25"/>
      <c r="Z2021" s="53" t="str">
        <f t="shared" si="285"/>
        <v xml:space="preserve"> </v>
      </c>
      <c r="AA2021" s="26">
        <f t="shared" si="286"/>
        <v>1</v>
      </c>
      <c r="AB2021" s="43">
        <f t="shared" si="287"/>
        <v>8.2762958610244394E-6</v>
      </c>
    </row>
    <row r="2022" spans="1:28" ht="12.75" customHeight="1">
      <c r="A2022" t="s">
        <v>2298</v>
      </c>
      <c r="B2022" t="s">
        <v>2348</v>
      </c>
      <c r="C2022" t="s">
        <v>2885</v>
      </c>
      <c r="D2022" s="4" t="s">
        <v>1381</v>
      </c>
      <c r="E2022" s="2" t="s">
        <v>3232</v>
      </c>
      <c r="F2022" t="s">
        <v>2297</v>
      </c>
      <c r="G2022" s="4"/>
      <c r="H2022" s="3" t="s">
        <v>1393</v>
      </c>
      <c r="I2022" s="3" t="s">
        <v>1393</v>
      </c>
      <c r="J2022" s="4">
        <v>170</v>
      </c>
      <c r="K2022" s="4"/>
      <c r="L2022" s="38" t="s">
        <v>1483</v>
      </c>
      <c r="M2022" s="25"/>
      <c r="N2022" s="49" t="str">
        <f t="shared" si="279"/>
        <v xml:space="preserve"> </v>
      </c>
      <c r="O2022" s="25">
        <v>2</v>
      </c>
      <c r="P2022" s="49">
        <f t="shared" si="280"/>
        <v>6.582845105654664E-5</v>
      </c>
      <c r="Q2022" s="25"/>
      <c r="R2022" s="49" t="str">
        <f t="shared" si="281"/>
        <v xml:space="preserve"> </v>
      </c>
      <c r="S2022" s="28"/>
      <c r="T2022" s="49" t="str">
        <f t="shared" si="282"/>
        <v xml:space="preserve"> </v>
      </c>
      <c r="U2022" s="30"/>
      <c r="V2022" s="49" t="str">
        <f t="shared" si="283"/>
        <v xml:space="preserve"> </v>
      </c>
      <c r="W2022" s="25">
        <v>6</v>
      </c>
      <c r="X2022" s="49">
        <f t="shared" si="284"/>
        <v>4.2188159189987344E-4</v>
      </c>
      <c r="Y2022" s="25"/>
      <c r="Z2022" s="53" t="str">
        <f t="shared" si="285"/>
        <v xml:space="preserve"> </v>
      </c>
      <c r="AA2022" s="26">
        <f t="shared" si="286"/>
        <v>8</v>
      </c>
      <c r="AB2022" s="43">
        <f t="shared" si="287"/>
        <v>6.6210366888195515E-5</v>
      </c>
    </row>
    <row r="2023" spans="1:28" ht="12.75" customHeight="1">
      <c r="A2023" t="s">
        <v>2376</v>
      </c>
      <c r="B2023" t="s">
        <v>2377</v>
      </c>
      <c r="C2023" t="s">
        <v>2378</v>
      </c>
      <c r="D2023" s="4" t="s">
        <v>1484</v>
      </c>
      <c r="E2023" s="2"/>
      <c r="F2023" t="s">
        <v>3255</v>
      </c>
      <c r="G2023" s="4"/>
      <c r="H2023" s="3" t="s">
        <v>1393</v>
      </c>
      <c r="I2023" s="3" t="s">
        <v>1393</v>
      </c>
      <c r="J2023" s="4">
        <v>319</v>
      </c>
      <c r="K2023" s="4">
        <v>31</v>
      </c>
      <c r="L2023" s="38" t="s">
        <v>1483</v>
      </c>
      <c r="M2023" s="25">
        <v>22</v>
      </c>
      <c r="N2023" s="49">
        <f t="shared" si="279"/>
        <v>9.727626459143969E-4</v>
      </c>
      <c r="O2023" s="25">
        <v>6</v>
      </c>
      <c r="P2023" s="49">
        <f t="shared" si="280"/>
        <v>1.9748535316963992E-4</v>
      </c>
      <c r="Q2023" s="25"/>
      <c r="R2023" s="49" t="str">
        <f t="shared" si="281"/>
        <v xml:space="preserve"> </v>
      </c>
      <c r="S2023" s="28"/>
      <c r="T2023" s="49" t="str">
        <f t="shared" si="282"/>
        <v xml:space="preserve"> </v>
      </c>
      <c r="U2023" s="30"/>
      <c r="V2023" s="49" t="str">
        <f t="shared" si="283"/>
        <v xml:space="preserve"> </v>
      </c>
      <c r="W2023" s="25"/>
      <c r="X2023" s="49" t="str">
        <f t="shared" si="284"/>
        <v xml:space="preserve"> </v>
      </c>
      <c r="Y2023" s="25"/>
      <c r="Z2023" s="53" t="str">
        <f t="shared" si="285"/>
        <v xml:space="preserve"> </v>
      </c>
      <c r="AA2023" s="26">
        <f t="shared" si="286"/>
        <v>28</v>
      </c>
      <c r="AB2023" s="43">
        <f t="shared" si="287"/>
        <v>2.3173628410868432E-4</v>
      </c>
    </row>
    <row r="2024" spans="1:28" ht="12.75" customHeight="1">
      <c r="A2024" t="s">
        <v>2376</v>
      </c>
      <c r="B2024" t="s">
        <v>18</v>
      </c>
      <c r="C2024" t="s">
        <v>2378</v>
      </c>
      <c r="D2024" s="4" t="s">
        <v>1484</v>
      </c>
      <c r="E2024" s="2"/>
      <c r="F2024" s="5" t="s">
        <v>3820</v>
      </c>
      <c r="G2024" s="4"/>
      <c r="H2024" s="3" t="s">
        <v>1393</v>
      </c>
      <c r="I2024" s="3" t="s">
        <v>1393</v>
      </c>
      <c r="J2024" s="4">
        <v>319</v>
      </c>
      <c r="K2024" s="4">
        <v>31</v>
      </c>
      <c r="L2024" s="38" t="s">
        <v>1483</v>
      </c>
      <c r="M2024" s="25">
        <v>16</v>
      </c>
      <c r="N2024" s="49">
        <f t="shared" si="279"/>
        <v>7.0746374248319773E-4</v>
      </c>
      <c r="O2024" s="25">
        <v>11</v>
      </c>
      <c r="P2024" s="49">
        <f t="shared" si="280"/>
        <v>3.6205648081100649E-4</v>
      </c>
      <c r="Q2024" s="25"/>
      <c r="R2024" s="49" t="str">
        <f t="shared" si="281"/>
        <v xml:space="preserve"> </v>
      </c>
      <c r="S2024" s="28"/>
      <c r="T2024" s="49" t="str">
        <f t="shared" si="282"/>
        <v xml:space="preserve"> </v>
      </c>
      <c r="U2024" s="30"/>
      <c r="V2024" s="49" t="str">
        <f t="shared" si="283"/>
        <v xml:space="preserve"> </v>
      </c>
      <c r="W2024" s="25"/>
      <c r="X2024" s="49" t="str">
        <f t="shared" si="284"/>
        <v xml:space="preserve"> </v>
      </c>
      <c r="Y2024" s="25"/>
      <c r="Z2024" s="53" t="str">
        <f t="shared" si="285"/>
        <v xml:space="preserve"> </v>
      </c>
      <c r="AA2024" s="26">
        <f t="shared" si="286"/>
        <v>27</v>
      </c>
      <c r="AB2024" s="43">
        <f t="shared" si="287"/>
        <v>2.2345998824765988E-4</v>
      </c>
    </row>
    <row r="2025" spans="1:28" ht="12.75" customHeight="1">
      <c r="A2025" t="s">
        <v>14</v>
      </c>
      <c r="B2025" t="s">
        <v>2495</v>
      </c>
      <c r="C2025" t="s">
        <v>920</v>
      </c>
      <c r="D2025" s="4" t="s">
        <v>1381</v>
      </c>
      <c r="E2025" s="2"/>
      <c r="F2025" s="8" t="s">
        <v>1716</v>
      </c>
      <c r="G2025" s="4"/>
      <c r="H2025" s="3" t="s">
        <v>1393</v>
      </c>
      <c r="I2025" s="3" t="s">
        <v>1393</v>
      </c>
      <c r="J2025" s="4">
        <v>356</v>
      </c>
      <c r="K2025" s="4">
        <v>109</v>
      </c>
      <c r="L2025" s="38" t="s">
        <v>1378</v>
      </c>
      <c r="M2025" s="25"/>
      <c r="N2025" s="49" t="str">
        <f t="shared" si="279"/>
        <v xml:space="preserve"> </v>
      </c>
      <c r="O2025" s="25">
        <v>66</v>
      </c>
      <c r="P2025" s="49">
        <f t="shared" si="280"/>
        <v>2.1723388848660392E-3</v>
      </c>
      <c r="Q2025" s="25">
        <v>2</v>
      </c>
      <c r="R2025" s="49">
        <f t="shared" si="281"/>
        <v>3.3726812816188871E-4</v>
      </c>
      <c r="S2025" s="25">
        <v>113</v>
      </c>
      <c r="T2025" s="49">
        <f t="shared" si="282"/>
        <v>3.9818175411395753E-3</v>
      </c>
      <c r="U2025" s="30">
        <v>20</v>
      </c>
      <c r="V2025" s="49">
        <f t="shared" si="283"/>
        <v>1.3488905375328793E-3</v>
      </c>
      <c r="W2025" s="25"/>
      <c r="X2025" s="49" t="str">
        <f t="shared" si="284"/>
        <v xml:space="preserve"> </v>
      </c>
      <c r="Y2025" s="25"/>
      <c r="Z2025" s="53" t="str">
        <f t="shared" si="285"/>
        <v xml:space="preserve"> </v>
      </c>
      <c r="AA2025" s="26">
        <f t="shared" si="286"/>
        <v>201</v>
      </c>
      <c r="AB2025" s="43">
        <f t="shared" si="287"/>
        <v>1.6635354680659125E-3</v>
      </c>
    </row>
    <row r="2026" spans="1:28" ht="12.75" customHeight="1">
      <c r="A2026" t="s">
        <v>2165</v>
      </c>
      <c r="B2026" t="s">
        <v>237</v>
      </c>
      <c r="C2026" t="s">
        <v>2326</v>
      </c>
      <c r="D2026" s="4" t="s">
        <v>1382</v>
      </c>
      <c r="E2026" s="2"/>
      <c r="G2026" s="4"/>
      <c r="H2026" s="3" t="s">
        <v>1393</v>
      </c>
      <c r="I2026" s="3" t="s">
        <v>1393</v>
      </c>
      <c r="J2026" s="4">
        <v>295</v>
      </c>
      <c r="K2026" s="4">
        <v>338</v>
      </c>
      <c r="L2026" s="38" t="s">
        <v>1483</v>
      </c>
      <c r="M2026" s="25">
        <v>5</v>
      </c>
      <c r="N2026" s="49">
        <f t="shared" si="279"/>
        <v>2.210824195259993E-4</v>
      </c>
      <c r="O2026" s="25">
        <v>10</v>
      </c>
      <c r="P2026" s="49">
        <f t="shared" si="280"/>
        <v>3.291422552827332E-4</v>
      </c>
      <c r="Q2026" s="25">
        <v>1</v>
      </c>
      <c r="R2026" s="49">
        <f t="shared" si="281"/>
        <v>1.6863406408094435E-4</v>
      </c>
      <c r="S2026" s="25">
        <v>1</v>
      </c>
      <c r="T2026" s="49">
        <f t="shared" si="282"/>
        <v>3.5237323372916594E-5</v>
      </c>
      <c r="U2026" s="30"/>
      <c r="V2026" s="49" t="str">
        <f t="shared" si="283"/>
        <v xml:space="preserve"> </v>
      </c>
      <c r="W2026" s="25"/>
      <c r="X2026" s="49" t="str">
        <f t="shared" si="284"/>
        <v xml:space="preserve"> </v>
      </c>
      <c r="Y2026" s="25"/>
      <c r="Z2026" s="53" t="str">
        <f t="shared" si="285"/>
        <v xml:space="preserve"> </v>
      </c>
      <c r="AA2026" s="26">
        <f t="shared" si="286"/>
        <v>17</v>
      </c>
      <c r="AB2026" s="43">
        <f t="shared" si="287"/>
        <v>1.4069702963741547E-4</v>
      </c>
    </row>
    <row r="2027" spans="1:28" ht="12.75" customHeight="1">
      <c r="A2027" t="s">
        <v>2165</v>
      </c>
      <c r="B2027" t="s">
        <v>3421</v>
      </c>
      <c r="C2027" t="s">
        <v>2326</v>
      </c>
      <c r="D2027" s="4" t="s">
        <v>1382</v>
      </c>
      <c r="E2027" s="2" t="s">
        <v>3232</v>
      </c>
      <c r="G2027" s="4"/>
      <c r="H2027" s="3" t="s">
        <v>1393</v>
      </c>
      <c r="I2027" s="3" t="s">
        <v>1393</v>
      </c>
      <c r="J2027" s="4"/>
      <c r="K2027" s="4"/>
      <c r="L2027" s="38" t="s">
        <v>1483</v>
      </c>
      <c r="M2027" s="25"/>
      <c r="N2027" s="49" t="str">
        <f t="shared" si="279"/>
        <v xml:space="preserve"> </v>
      </c>
      <c r="O2027" s="25">
        <v>1</v>
      </c>
      <c r="P2027" s="49">
        <f t="shared" si="280"/>
        <v>3.291422552827332E-5</v>
      </c>
      <c r="Q2027" s="25"/>
      <c r="R2027" s="49" t="str">
        <f t="shared" si="281"/>
        <v xml:space="preserve"> </v>
      </c>
      <c r="S2027" s="25"/>
      <c r="T2027" s="49" t="str">
        <f t="shared" si="282"/>
        <v xml:space="preserve"> </v>
      </c>
      <c r="U2027" s="30"/>
      <c r="V2027" s="49" t="str">
        <f t="shared" si="283"/>
        <v xml:space="preserve"> </v>
      </c>
      <c r="W2027" s="25"/>
      <c r="X2027" s="49" t="str">
        <f t="shared" si="284"/>
        <v xml:space="preserve"> </v>
      </c>
      <c r="Y2027" s="25"/>
      <c r="Z2027" s="53" t="str">
        <f t="shared" si="285"/>
        <v xml:space="preserve"> </v>
      </c>
      <c r="AA2027" s="26">
        <f t="shared" si="286"/>
        <v>1</v>
      </c>
      <c r="AB2027" s="43">
        <f t="shared" si="287"/>
        <v>8.2762958610244394E-6</v>
      </c>
    </row>
    <row r="2028" spans="1:28" ht="12.75" customHeight="1">
      <c r="A2028" t="s">
        <v>2165</v>
      </c>
      <c r="B2028" t="s">
        <v>2166</v>
      </c>
      <c r="C2028" t="s">
        <v>2326</v>
      </c>
      <c r="D2028" s="4" t="s">
        <v>1382</v>
      </c>
      <c r="E2028" s="2" t="s">
        <v>2064</v>
      </c>
      <c r="F2028" s="5" t="s">
        <v>5497</v>
      </c>
      <c r="G2028" s="4"/>
      <c r="H2028" s="3" t="s">
        <v>1393</v>
      </c>
      <c r="I2028" s="3" t="s">
        <v>1393</v>
      </c>
      <c r="J2028" s="4">
        <v>295</v>
      </c>
      <c r="K2028" s="4">
        <v>338</v>
      </c>
      <c r="L2028" s="38" t="s">
        <v>1483</v>
      </c>
      <c r="M2028" s="25">
        <v>4</v>
      </c>
      <c r="N2028" s="49">
        <f t="shared" si="279"/>
        <v>1.7686593562079943E-4</v>
      </c>
      <c r="O2028" s="25">
        <v>2</v>
      </c>
      <c r="P2028" s="49">
        <f t="shared" si="280"/>
        <v>6.582845105654664E-5</v>
      </c>
      <c r="Q2028" s="25">
        <v>1</v>
      </c>
      <c r="R2028" s="49">
        <f t="shared" si="281"/>
        <v>1.6863406408094435E-4</v>
      </c>
      <c r="S2028" s="25">
        <v>2</v>
      </c>
      <c r="T2028" s="49">
        <f t="shared" si="282"/>
        <v>7.0474646745833188E-5</v>
      </c>
      <c r="U2028" s="30"/>
      <c r="V2028" s="49" t="str">
        <f t="shared" si="283"/>
        <v xml:space="preserve"> </v>
      </c>
      <c r="W2028" s="25"/>
      <c r="X2028" s="49" t="str">
        <f t="shared" si="284"/>
        <v xml:space="preserve"> </v>
      </c>
      <c r="Y2028" s="25"/>
      <c r="Z2028" s="53" t="str">
        <f t="shared" si="285"/>
        <v xml:space="preserve"> </v>
      </c>
      <c r="AA2028" s="26">
        <f t="shared" si="286"/>
        <v>9</v>
      </c>
      <c r="AB2028" s="43">
        <f t="shared" si="287"/>
        <v>7.4486662749219957E-5</v>
      </c>
    </row>
    <row r="2029" spans="1:28" ht="12.75" customHeight="1">
      <c r="A2029" t="s">
        <v>535</v>
      </c>
      <c r="B2029" t="s">
        <v>480</v>
      </c>
      <c r="C2029" t="s">
        <v>2326</v>
      </c>
      <c r="D2029" s="4" t="s">
        <v>1382</v>
      </c>
      <c r="E2029" s="2"/>
      <c r="F2029" t="s">
        <v>635</v>
      </c>
      <c r="G2029" s="4"/>
      <c r="H2029" s="3" t="s">
        <v>1393</v>
      </c>
      <c r="I2029" s="3" t="s">
        <v>1393</v>
      </c>
      <c r="J2029" s="4">
        <v>295</v>
      </c>
      <c r="K2029" s="4">
        <v>340</v>
      </c>
      <c r="L2029" s="38" t="s">
        <v>1483</v>
      </c>
      <c r="M2029" s="25">
        <v>18</v>
      </c>
      <c r="N2029" s="49">
        <f t="shared" si="279"/>
        <v>7.9589671029359741E-4</v>
      </c>
      <c r="O2029" s="25">
        <v>36</v>
      </c>
      <c r="P2029" s="49">
        <f t="shared" si="280"/>
        <v>1.1849121190178394E-3</v>
      </c>
      <c r="Q2029" s="25">
        <v>2</v>
      </c>
      <c r="R2029" s="49">
        <f t="shared" si="281"/>
        <v>3.3726812816188871E-4</v>
      </c>
      <c r="S2029" s="25">
        <v>21</v>
      </c>
      <c r="T2029" s="49">
        <f t="shared" si="282"/>
        <v>7.3998379083124841E-4</v>
      </c>
      <c r="U2029" s="30">
        <v>12</v>
      </c>
      <c r="V2029" s="49">
        <f t="shared" si="283"/>
        <v>8.0933432251972749E-4</v>
      </c>
      <c r="W2029" s="25"/>
      <c r="X2029" s="49" t="str">
        <f t="shared" si="284"/>
        <v xml:space="preserve"> </v>
      </c>
      <c r="Y2029" s="25">
        <v>12</v>
      </c>
      <c r="Z2029" s="53">
        <f t="shared" si="285"/>
        <v>2.6839633191679713E-3</v>
      </c>
      <c r="AA2029" s="26">
        <f t="shared" si="286"/>
        <v>101</v>
      </c>
      <c r="AB2029" s="43">
        <f t="shared" si="287"/>
        <v>8.3590588196346847E-4</v>
      </c>
    </row>
    <row r="2030" spans="1:28" ht="12.75" customHeight="1">
      <c r="A2030" t="s">
        <v>535</v>
      </c>
      <c r="B2030" t="s">
        <v>536</v>
      </c>
      <c r="C2030" t="s">
        <v>2326</v>
      </c>
      <c r="D2030" s="4" t="s">
        <v>1382</v>
      </c>
      <c r="E2030" s="2"/>
      <c r="F2030" t="s">
        <v>636</v>
      </c>
      <c r="G2030" s="4"/>
      <c r="H2030" s="3" t="s">
        <v>1393</v>
      </c>
      <c r="I2030" s="3" t="s">
        <v>1393</v>
      </c>
      <c r="J2030" s="4">
        <v>295</v>
      </c>
      <c r="K2030" s="4">
        <v>341</v>
      </c>
      <c r="L2030" s="38" t="s">
        <v>1483</v>
      </c>
      <c r="M2030" s="25">
        <v>98</v>
      </c>
      <c r="N2030" s="49">
        <f t="shared" si="279"/>
        <v>4.3332154227095857E-3</v>
      </c>
      <c r="O2030" s="25">
        <v>24</v>
      </c>
      <c r="P2030" s="49">
        <f t="shared" si="280"/>
        <v>7.8994141267855968E-4</v>
      </c>
      <c r="Q2030" s="25">
        <v>3</v>
      </c>
      <c r="R2030" s="49">
        <f t="shared" si="281"/>
        <v>5.05902192242833E-4</v>
      </c>
      <c r="S2030" s="28"/>
      <c r="T2030" s="49" t="str">
        <f t="shared" si="282"/>
        <v xml:space="preserve"> </v>
      </c>
      <c r="U2030" s="30"/>
      <c r="V2030" s="49" t="str">
        <f t="shared" si="283"/>
        <v xml:space="preserve"> </v>
      </c>
      <c r="W2030" s="25"/>
      <c r="X2030" s="49" t="str">
        <f t="shared" si="284"/>
        <v xml:space="preserve"> </v>
      </c>
      <c r="Y2030" s="25"/>
      <c r="Z2030" s="53" t="str">
        <f t="shared" si="285"/>
        <v xml:space="preserve"> </v>
      </c>
      <c r="AA2030" s="26">
        <f t="shared" si="286"/>
        <v>125</v>
      </c>
      <c r="AB2030" s="43">
        <f t="shared" si="287"/>
        <v>1.0345369826280551E-3</v>
      </c>
    </row>
    <row r="2031" spans="1:28" ht="12.75" customHeight="1">
      <c r="A2031" t="s">
        <v>535</v>
      </c>
      <c r="B2031" t="s">
        <v>1830</v>
      </c>
      <c r="C2031" t="s">
        <v>2326</v>
      </c>
      <c r="D2031" s="4" t="s">
        <v>1382</v>
      </c>
      <c r="E2031" s="2"/>
      <c r="F2031" t="s">
        <v>637</v>
      </c>
      <c r="G2031" s="4"/>
      <c r="H2031" s="3" t="s">
        <v>1393</v>
      </c>
      <c r="I2031" s="3" t="s">
        <v>1393</v>
      </c>
      <c r="J2031" s="4">
        <v>295</v>
      </c>
      <c r="K2031" s="4">
        <v>340</v>
      </c>
      <c r="L2031" s="38" t="s">
        <v>1483</v>
      </c>
      <c r="M2031" s="25">
        <v>37</v>
      </c>
      <c r="N2031" s="49">
        <f t="shared" si="279"/>
        <v>1.6360099044923947E-3</v>
      </c>
      <c r="O2031" s="25">
        <v>10</v>
      </c>
      <c r="P2031" s="49">
        <f t="shared" si="280"/>
        <v>3.291422552827332E-4</v>
      </c>
      <c r="Q2031" s="25">
        <v>1</v>
      </c>
      <c r="R2031" s="49">
        <f t="shared" si="281"/>
        <v>1.6863406408094435E-4</v>
      </c>
      <c r="S2031" s="25">
        <v>1</v>
      </c>
      <c r="T2031" s="49">
        <f t="shared" si="282"/>
        <v>3.5237323372916594E-5</v>
      </c>
      <c r="U2031" s="30"/>
      <c r="V2031" s="49" t="str">
        <f t="shared" si="283"/>
        <v xml:space="preserve"> </v>
      </c>
      <c r="W2031" s="25"/>
      <c r="X2031" s="49" t="str">
        <f t="shared" si="284"/>
        <v xml:space="preserve"> </v>
      </c>
      <c r="Y2031" s="25"/>
      <c r="Z2031" s="53" t="str">
        <f t="shared" si="285"/>
        <v xml:space="preserve"> </v>
      </c>
      <c r="AA2031" s="26">
        <f t="shared" si="286"/>
        <v>49</v>
      </c>
      <c r="AB2031" s="43">
        <f t="shared" si="287"/>
        <v>4.0553849719019753E-4</v>
      </c>
    </row>
    <row r="2032" spans="1:28" ht="12.75" customHeight="1">
      <c r="A2032" t="s">
        <v>535</v>
      </c>
      <c r="B2032" t="s">
        <v>1106</v>
      </c>
      <c r="C2032" t="s">
        <v>2326</v>
      </c>
      <c r="D2032" s="4" t="s">
        <v>1382</v>
      </c>
      <c r="E2032" s="2"/>
      <c r="F2032" s="5" t="s">
        <v>6214</v>
      </c>
      <c r="G2032" s="4"/>
      <c r="H2032" s="3" t="s">
        <v>1393</v>
      </c>
      <c r="I2032" s="3" t="s">
        <v>1393</v>
      </c>
      <c r="J2032" s="4"/>
      <c r="K2032" s="4"/>
      <c r="L2032" s="38" t="s">
        <v>1483</v>
      </c>
      <c r="M2032" s="25"/>
      <c r="N2032" s="49" t="str">
        <f t="shared" si="279"/>
        <v xml:space="preserve"> </v>
      </c>
      <c r="O2032" s="25">
        <v>1</v>
      </c>
      <c r="P2032" s="49">
        <f t="shared" si="280"/>
        <v>3.291422552827332E-5</v>
      </c>
      <c r="Q2032" s="25"/>
      <c r="R2032" s="49" t="str">
        <f t="shared" si="281"/>
        <v xml:space="preserve"> </v>
      </c>
      <c r="S2032" s="28"/>
      <c r="T2032" s="49" t="str">
        <f t="shared" si="282"/>
        <v xml:space="preserve"> </v>
      </c>
      <c r="U2032" s="30"/>
      <c r="V2032" s="49" t="str">
        <f t="shared" si="283"/>
        <v xml:space="preserve"> </v>
      </c>
      <c r="W2032" s="25"/>
      <c r="X2032" s="49" t="str">
        <f t="shared" si="284"/>
        <v xml:space="preserve"> </v>
      </c>
      <c r="Y2032" s="25"/>
      <c r="Z2032" s="53" t="str">
        <f t="shared" si="285"/>
        <v xml:space="preserve"> </v>
      </c>
      <c r="AA2032" s="26">
        <f t="shared" si="286"/>
        <v>1</v>
      </c>
      <c r="AB2032" s="43">
        <f t="shared" si="287"/>
        <v>8.2762958610244394E-6</v>
      </c>
    </row>
    <row r="2033" spans="1:28" ht="12.75" customHeight="1">
      <c r="A2033" t="s">
        <v>535</v>
      </c>
      <c r="B2033" t="s">
        <v>3447</v>
      </c>
      <c r="C2033" t="s">
        <v>2326</v>
      </c>
      <c r="D2033" s="4" t="s">
        <v>1382</v>
      </c>
      <c r="E2033" s="2"/>
      <c r="F2033" s="5" t="s">
        <v>6304</v>
      </c>
      <c r="G2033" s="4"/>
      <c r="H2033" s="3" t="s">
        <v>1393</v>
      </c>
      <c r="I2033" s="3" t="s">
        <v>1393</v>
      </c>
      <c r="J2033" s="4">
        <v>296</v>
      </c>
      <c r="K2033" s="4"/>
      <c r="L2033" s="38" t="s">
        <v>1483</v>
      </c>
      <c r="M2033" s="25"/>
      <c r="N2033" s="49" t="str">
        <f t="shared" si="279"/>
        <v xml:space="preserve"> </v>
      </c>
      <c r="O2033" s="25">
        <v>2</v>
      </c>
      <c r="P2033" s="49">
        <f t="shared" si="280"/>
        <v>6.582845105654664E-5</v>
      </c>
      <c r="Q2033" s="25">
        <v>2</v>
      </c>
      <c r="R2033" s="49">
        <f t="shared" si="281"/>
        <v>3.3726812816188871E-4</v>
      </c>
      <c r="S2033" s="28"/>
      <c r="T2033" s="49" t="str">
        <f t="shared" si="282"/>
        <v xml:space="preserve"> </v>
      </c>
      <c r="U2033" s="30"/>
      <c r="V2033" s="49" t="str">
        <f t="shared" si="283"/>
        <v xml:space="preserve"> </v>
      </c>
      <c r="W2033" s="25"/>
      <c r="X2033" s="49" t="str">
        <f t="shared" si="284"/>
        <v xml:space="preserve"> </v>
      </c>
      <c r="Y2033" s="25"/>
      <c r="Z2033" s="53" t="str">
        <f t="shared" si="285"/>
        <v xml:space="preserve"> </v>
      </c>
      <c r="AA2033" s="26">
        <f t="shared" si="286"/>
        <v>4</v>
      </c>
      <c r="AB2033" s="43">
        <f t="shared" si="287"/>
        <v>3.3105183444097758E-5</v>
      </c>
    </row>
    <row r="2034" spans="1:28" ht="12.75" customHeight="1">
      <c r="A2034" t="s">
        <v>535</v>
      </c>
      <c r="B2034" t="s">
        <v>2380</v>
      </c>
      <c r="C2034" t="s">
        <v>2326</v>
      </c>
      <c r="D2034" s="4" t="s">
        <v>1382</v>
      </c>
      <c r="E2034" s="2"/>
      <c r="F2034" t="s">
        <v>2071</v>
      </c>
      <c r="G2034" s="4"/>
      <c r="H2034" s="3" t="s">
        <v>1393</v>
      </c>
      <c r="I2034" s="3" t="s">
        <v>1393</v>
      </c>
      <c r="J2034" s="4">
        <v>296</v>
      </c>
      <c r="K2034" s="4">
        <v>340</v>
      </c>
      <c r="L2034" s="38" t="s">
        <v>1483</v>
      </c>
      <c r="M2034" s="25">
        <v>4</v>
      </c>
      <c r="N2034" s="49">
        <f t="shared" si="279"/>
        <v>1.7686593562079943E-4</v>
      </c>
      <c r="O2034" s="25">
        <v>6</v>
      </c>
      <c r="P2034" s="49">
        <f t="shared" si="280"/>
        <v>1.9748535316963992E-4</v>
      </c>
      <c r="Q2034" s="25">
        <v>9</v>
      </c>
      <c r="R2034" s="49">
        <f t="shared" si="281"/>
        <v>1.5177065767284991E-3</v>
      </c>
      <c r="S2034" s="28"/>
      <c r="T2034" s="49" t="str">
        <f t="shared" si="282"/>
        <v xml:space="preserve"> </v>
      </c>
      <c r="U2034" s="30"/>
      <c r="V2034" s="49" t="str">
        <f t="shared" si="283"/>
        <v xml:space="preserve"> </v>
      </c>
      <c r="W2034" s="25"/>
      <c r="X2034" s="49" t="str">
        <f t="shared" si="284"/>
        <v xml:space="preserve"> </v>
      </c>
      <c r="Y2034" s="25"/>
      <c r="Z2034" s="53" t="str">
        <f t="shared" si="285"/>
        <v xml:space="preserve"> </v>
      </c>
      <c r="AA2034" s="26">
        <f t="shared" si="286"/>
        <v>19</v>
      </c>
      <c r="AB2034" s="43">
        <f t="shared" si="287"/>
        <v>1.5724962135946435E-4</v>
      </c>
    </row>
    <row r="2035" spans="1:28" ht="12.75" customHeight="1">
      <c r="A2035" t="s">
        <v>535</v>
      </c>
      <c r="B2035" t="s">
        <v>21</v>
      </c>
      <c r="C2035" t="s">
        <v>2326</v>
      </c>
      <c r="D2035" s="4" t="s">
        <v>1382</v>
      </c>
      <c r="E2035" s="2"/>
      <c r="F2035" t="s">
        <v>2072</v>
      </c>
      <c r="G2035" s="4"/>
      <c r="H2035" s="3" t="s">
        <v>1393</v>
      </c>
      <c r="I2035" s="3" t="s">
        <v>1393</v>
      </c>
      <c r="J2035" s="4">
        <v>296</v>
      </c>
      <c r="K2035" s="4"/>
      <c r="L2035" s="38" t="s">
        <v>1483</v>
      </c>
      <c r="M2035" s="25"/>
      <c r="N2035" s="49" t="str">
        <f t="shared" si="279"/>
        <v xml:space="preserve"> </v>
      </c>
      <c r="O2035" s="25">
        <v>6</v>
      </c>
      <c r="P2035" s="49">
        <f t="shared" si="280"/>
        <v>1.9748535316963992E-4</v>
      </c>
      <c r="Q2035" s="25"/>
      <c r="R2035" s="49" t="str">
        <f t="shared" si="281"/>
        <v xml:space="preserve"> </v>
      </c>
      <c r="S2035" s="28"/>
      <c r="T2035" s="49" t="str">
        <f t="shared" si="282"/>
        <v xml:space="preserve"> </v>
      </c>
      <c r="U2035" s="30"/>
      <c r="V2035" s="49" t="str">
        <f t="shared" si="283"/>
        <v xml:space="preserve"> </v>
      </c>
      <c r="W2035" s="25"/>
      <c r="X2035" s="49" t="str">
        <f t="shared" si="284"/>
        <v xml:space="preserve"> </v>
      </c>
      <c r="Y2035" s="25"/>
      <c r="Z2035" s="53" t="str">
        <f t="shared" si="285"/>
        <v xml:space="preserve"> </v>
      </c>
      <c r="AA2035" s="26">
        <f t="shared" si="286"/>
        <v>6</v>
      </c>
      <c r="AB2035" s="43">
        <f t="shared" si="287"/>
        <v>4.965777516614664E-5</v>
      </c>
    </row>
    <row r="2036" spans="1:28" ht="12.75" customHeight="1">
      <c r="A2036" t="s">
        <v>535</v>
      </c>
      <c r="B2036" t="s">
        <v>3847</v>
      </c>
      <c r="C2036" t="s">
        <v>2326</v>
      </c>
      <c r="D2036" s="4" t="s">
        <v>1382</v>
      </c>
      <c r="E2036" s="2" t="s">
        <v>2064</v>
      </c>
      <c r="G2036" s="4"/>
      <c r="H2036" s="3" t="s">
        <v>1393</v>
      </c>
      <c r="I2036" s="3" t="s">
        <v>581</v>
      </c>
      <c r="J2036" s="4">
        <v>296</v>
      </c>
      <c r="K2036" s="4"/>
      <c r="L2036" s="38" t="s">
        <v>1483</v>
      </c>
      <c r="M2036" s="25">
        <v>1</v>
      </c>
      <c r="N2036" s="49">
        <f t="shared" si="279"/>
        <v>4.4216483905199858E-5</v>
      </c>
      <c r="O2036" s="25">
        <v>2</v>
      </c>
      <c r="P2036" s="49">
        <f t="shared" si="280"/>
        <v>6.582845105654664E-5</v>
      </c>
      <c r="Q2036" s="25"/>
      <c r="R2036" s="49" t="str">
        <f t="shared" si="281"/>
        <v xml:space="preserve"> </v>
      </c>
      <c r="S2036" s="28"/>
      <c r="T2036" s="49" t="str">
        <f t="shared" si="282"/>
        <v xml:space="preserve"> </v>
      </c>
      <c r="U2036" s="30"/>
      <c r="V2036" s="49" t="str">
        <f t="shared" si="283"/>
        <v xml:space="preserve"> </v>
      </c>
      <c r="W2036" s="25"/>
      <c r="X2036" s="49" t="str">
        <f t="shared" si="284"/>
        <v xml:space="preserve"> </v>
      </c>
      <c r="Y2036" s="25"/>
      <c r="Z2036" s="53" t="str">
        <f t="shared" si="285"/>
        <v xml:space="preserve"> </v>
      </c>
      <c r="AA2036" s="26">
        <f t="shared" si="286"/>
        <v>3</v>
      </c>
      <c r="AB2036" s="43">
        <f t="shared" si="287"/>
        <v>2.482888758307332E-5</v>
      </c>
    </row>
    <row r="2037" spans="1:28" ht="12.75" customHeight="1">
      <c r="A2037" t="s">
        <v>535</v>
      </c>
      <c r="B2037" t="s">
        <v>3516</v>
      </c>
      <c r="C2037" t="s">
        <v>2326</v>
      </c>
      <c r="D2037" s="4" t="s">
        <v>1382</v>
      </c>
      <c r="E2037" s="2"/>
      <c r="F2037" t="s">
        <v>6305</v>
      </c>
      <c r="G2037" s="4"/>
      <c r="H2037" s="3" t="s">
        <v>1393</v>
      </c>
      <c r="I2037" s="3" t="s">
        <v>1393</v>
      </c>
      <c r="J2037" s="4">
        <v>297</v>
      </c>
      <c r="K2037" s="4">
        <v>341</v>
      </c>
      <c r="L2037" s="38" t="s">
        <v>1483</v>
      </c>
      <c r="M2037" s="25">
        <v>1</v>
      </c>
      <c r="N2037" s="49">
        <f t="shared" si="279"/>
        <v>4.4216483905199858E-5</v>
      </c>
      <c r="O2037" s="25">
        <v>1</v>
      </c>
      <c r="P2037" s="49">
        <f t="shared" si="280"/>
        <v>3.291422552827332E-5</v>
      </c>
      <c r="Q2037" s="25"/>
      <c r="R2037" s="49" t="str">
        <f t="shared" si="281"/>
        <v xml:space="preserve"> </v>
      </c>
      <c r="S2037" s="28"/>
      <c r="T2037" s="49" t="str">
        <f t="shared" si="282"/>
        <v xml:space="preserve"> </v>
      </c>
      <c r="U2037" s="30"/>
      <c r="V2037" s="49" t="str">
        <f t="shared" si="283"/>
        <v xml:space="preserve"> </v>
      </c>
      <c r="W2037" s="25"/>
      <c r="X2037" s="49" t="str">
        <f t="shared" si="284"/>
        <v xml:space="preserve"> </v>
      </c>
      <c r="Y2037" s="25"/>
      <c r="Z2037" s="53" t="str">
        <f t="shared" si="285"/>
        <v xml:space="preserve"> </v>
      </c>
      <c r="AA2037" s="26">
        <f t="shared" si="286"/>
        <v>2</v>
      </c>
      <c r="AB2037" s="43">
        <f t="shared" si="287"/>
        <v>1.6552591722048879E-5</v>
      </c>
    </row>
    <row r="2038" spans="1:28" ht="12.75" customHeight="1">
      <c r="A2038" t="s">
        <v>481</v>
      </c>
      <c r="B2038" t="s">
        <v>482</v>
      </c>
      <c r="C2038" t="s">
        <v>2326</v>
      </c>
      <c r="D2038" s="4" t="s">
        <v>1382</v>
      </c>
      <c r="E2038" s="2"/>
      <c r="F2038" t="s">
        <v>2073</v>
      </c>
      <c r="G2038" s="4"/>
      <c r="H2038" s="3" t="s">
        <v>1393</v>
      </c>
      <c r="I2038" s="3" t="s">
        <v>1393</v>
      </c>
      <c r="J2038" s="4"/>
      <c r="K2038" s="4">
        <v>337</v>
      </c>
      <c r="L2038" s="38" t="s">
        <v>1483</v>
      </c>
      <c r="M2038" s="25"/>
      <c r="N2038" s="49" t="str">
        <f t="shared" si="279"/>
        <v xml:space="preserve"> </v>
      </c>
      <c r="O2038" s="25"/>
      <c r="P2038" s="49" t="str">
        <f t="shared" si="280"/>
        <v xml:space="preserve"> </v>
      </c>
      <c r="Q2038" s="25"/>
      <c r="R2038" s="49" t="str">
        <f t="shared" si="281"/>
        <v xml:space="preserve"> </v>
      </c>
      <c r="S2038" s="25">
        <v>4</v>
      </c>
      <c r="T2038" s="49">
        <f t="shared" si="282"/>
        <v>1.4094929349166638E-4</v>
      </c>
      <c r="U2038" s="30"/>
      <c r="V2038" s="49" t="str">
        <f t="shared" si="283"/>
        <v xml:space="preserve"> </v>
      </c>
      <c r="W2038" s="25"/>
      <c r="X2038" s="49" t="str">
        <f t="shared" si="284"/>
        <v xml:space="preserve"> </v>
      </c>
      <c r="Y2038" s="25"/>
      <c r="Z2038" s="53" t="str">
        <f t="shared" si="285"/>
        <v xml:space="preserve"> </v>
      </c>
      <c r="AA2038" s="26">
        <f t="shared" si="286"/>
        <v>4</v>
      </c>
      <c r="AB2038" s="43">
        <f t="shared" si="287"/>
        <v>3.3105183444097758E-5</v>
      </c>
    </row>
    <row r="2039" spans="1:28" ht="12.75" customHeight="1">
      <c r="A2039" t="s">
        <v>572</v>
      </c>
      <c r="B2039" t="s">
        <v>483</v>
      </c>
      <c r="C2039" t="s">
        <v>2909</v>
      </c>
      <c r="D2039" s="4" t="s">
        <v>1381</v>
      </c>
      <c r="E2039" s="2"/>
      <c r="F2039" t="s">
        <v>2149</v>
      </c>
      <c r="G2039" s="4"/>
      <c r="H2039" s="3" t="s">
        <v>1393</v>
      </c>
      <c r="I2039" s="3" t="s">
        <v>1393</v>
      </c>
      <c r="J2039" s="4"/>
      <c r="K2039" s="4"/>
      <c r="L2039" s="38" t="s">
        <v>1483</v>
      </c>
      <c r="M2039" s="25"/>
      <c r="N2039" s="49" t="str">
        <f t="shared" si="279"/>
        <v xml:space="preserve"> </v>
      </c>
      <c r="O2039" s="25"/>
      <c r="P2039" s="49" t="str">
        <f t="shared" si="280"/>
        <v xml:space="preserve"> </v>
      </c>
      <c r="Q2039" s="25"/>
      <c r="R2039" s="49" t="str">
        <f t="shared" si="281"/>
        <v xml:space="preserve"> </v>
      </c>
      <c r="S2039" s="25">
        <v>23</v>
      </c>
      <c r="T2039" s="49">
        <f t="shared" si="282"/>
        <v>8.1045843757708168E-4</v>
      </c>
      <c r="U2039" s="30"/>
      <c r="V2039" s="49" t="str">
        <f t="shared" si="283"/>
        <v xml:space="preserve"> </v>
      </c>
      <c r="W2039" s="25">
        <v>5</v>
      </c>
      <c r="X2039" s="49">
        <f t="shared" si="284"/>
        <v>3.5156799324989455E-4</v>
      </c>
      <c r="Y2039" s="25">
        <v>13</v>
      </c>
      <c r="Z2039" s="53">
        <f t="shared" si="285"/>
        <v>2.9076269290986357E-3</v>
      </c>
      <c r="AA2039" s="26">
        <f t="shared" si="286"/>
        <v>41</v>
      </c>
      <c r="AB2039" s="43">
        <f t="shared" si="287"/>
        <v>3.3932813030200206E-4</v>
      </c>
    </row>
    <row r="2040" spans="1:28" ht="12.75" customHeight="1">
      <c r="A2040" t="s">
        <v>572</v>
      </c>
      <c r="B2040" t="s">
        <v>2109</v>
      </c>
      <c r="C2040" t="s">
        <v>2909</v>
      </c>
      <c r="D2040" s="4" t="s">
        <v>1381</v>
      </c>
      <c r="E2040" s="2"/>
      <c r="G2040" s="4"/>
      <c r="H2040" s="3" t="s">
        <v>581</v>
      </c>
      <c r="I2040" s="3" t="s">
        <v>581</v>
      </c>
      <c r="J2040" s="4"/>
      <c r="K2040" s="4"/>
      <c r="L2040" s="38" t="s">
        <v>1483</v>
      </c>
      <c r="M2040" s="25"/>
      <c r="N2040" s="49" t="str">
        <f t="shared" si="279"/>
        <v xml:space="preserve"> </v>
      </c>
      <c r="O2040" s="25"/>
      <c r="P2040" s="49" t="str">
        <f t="shared" si="280"/>
        <v xml:space="preserve"> </v>
      </c>
      <c r="Q2040" s="25"/>
      <c r="R2040" s="49" t="str">
        <f t="shared" si="281"/>
        <v xml:space="preserve"> </v>
      </c>
      <c r="S2040" s="25">
        <v>1</v>
      </c>
      <c r="T2040" s="49">
        <f t="shared" si="282"/>
        <v>3.5237323372916594E-5</v>
      </c>
      <c r="U2040" s="30"/>
      <c r="V2040" s="49" t="str">
        <f t="shared" si="283"/>
        <v xml:space="preserve"> </v>
      </c>
      <c r="W2040" s="25"/>
      <c r="X2040" s="49" t="str">
        <f t="shared" si="284"/>
        <v xml:space="preserve"> </v>
      </c>
      <c r="Y2040" s="25"/>
      <c r="Z2040" s="53" t="str">
        <f t="shared" si="285"/>
        <v xml:space="preserve"> </v>
      </c>
      <c r="AA2040" s="26">
        <f t="shared" si="286"/>
        <v>1</v>
      </c>
      <c r="AB2040" s="43">
        <f t="shared" si="287"/>
        <v>8.2762958610244394E-6</v>
      </c>
    </row>
    <row r="2041" spans="1:28" ht="12.75" customHeight="1">
      <c r="A2041" t="s">
        <v>484</v>
      </c>
      <c r="B2041" t="s">
        <v>485</v>
      </c>
      <c r="C2041" t="s">
        <v>2326</v>
      </c>
      <c r="D2041" s="4" t="s">
        <v>1382</v>
      </c>
      <c r="E2041" s="2"/>
      <c r="G2041" s="4"/>
      <c r="H2041" s="3" t="s">
        <v>1393</v>
      </c>
      <c r="I2041" s="3" t="s">
        <v>1393</v>
      </c>
      <c r="J2041" s="4"/>
      <c r="K2041" s="4"/>
      <c r="L2041" s="38" t="s">
        <v>1483</v>
      </c>
      <c r="M2041" s="25">
        <v>6</v>
      </c>
      <c r="N2041" s="49">
        <f t="shared" si="279"/>
        <v>2.6529890343119917E-4</v>
      </c>
      <c r="O2041" s="25">
        <v>1</v>
      </c>
      <c r="P2041" s="49">
        <f t="shared" si="280"/>
        <v>3.291422552827332E-5</v>
      </c>
      <c r="Q2041" s="25">
        <v>4</v>
      </c>
      <c r="R2041" s="49">
        <f t="shared" si="281"/>
        <v>6.7453625632377741E-4</v>
      </c>
      <c r="S2041" s="25">
        <v>4</v>
      </c>
      <c r="T2041" s="49">
        <f t="shared" si="282"/>
        <v>1.4094929349166638E-4</v>
      </c>
      <c r="U2041" s="30">
        <v>12</v>
      </c>
      <c r="V2041" s="49">
        <f t="shared" si="283"/>
        <v>8.0933432251972749E-4</v>
      </c>
      <c r="W2041" s="25">
        <v>17</v>
      </c>
      <c r="X2041" s="49">
        <f t="shared" si="284"/>
        <v>1.1953311770496414E-3</v>
      </c>
      <c r="Y2041" s="25">
        <v>2</v>
      </c>
      <c r="Z2041" s="53">
        <f t="shared" si="285"/>
        <v>4.4732721986132855E-4</v>
      </c>
      <c r="AA2041" s="26">
        <f t="shared" si="286"/>
        <v>46</v>
      </c>
      <c r="AB2041" s="43">
        <f t="shared" si="287"/>
        <v>3.8070960960712424E-4</v>
      </c>
    </row>
    <row r="2042" spans="1:28" ht="12.75" customHeight="1">
      <c r="A2042" t="s">
        <v>3968</v>
      </c>
      <c r="B2042" s="5" t="s">
        <v>6057</v>
      </c>
      <c r="C2042" t="s">
        <v>917</v>
      </c>
      <c r="D2042" s="4" t="s">
        <v>1381</v>
      </c>
      <c r="E2042" s="2"/>
      <c r="F2042" s="5" t="s">
        <v>6058</v>
      </c>
      <c r="G2042" s="4"/>
      <c r="H2042" s="3" t="s">
        <v>1393</v>
      </c>
      <c r="I2042" s="3" t="s">
        <v>581</v>
      </c>
      <c r="J2042" s="4"/>
      <c r="K2042" s="4"/>
      <c r="L2042" s="38" t="s">
        <v>1481</v>
      </c>
      <c r="M2042" s="25"/>
      <c r="N2042" s="49" t="str">
        <f t="shared" si="279"/>
        <v xml:space="preserve"> </v>
      </c>
      <c r="O2042" s="25"/>
      <c r="P2042" s="49" t="str">
        <f t="shared" si="280"/>
        <v xml:space="preserve"> </v>
      </c>
      <c r="Q2042" s="25"/>
      <c r="R2042" s="49" t="str">
        <f t="shared" si="281"/>
        <v xml:space="preserve"> </v>
      </c>
      <c r="S2042" s="25"/>
      <c r="T2042" s="49" t="str">
        <f t="shared" si="282"/>
        <v xml:space="preserve"> </v>
      </c>
      <c r="U2042" s="30"/>
      <c r="V2042" s="49" t="str">
        <f t="shared" si="283"/>
        <v xml:space="preserve"> </v>
      </c>
      <c r="W2042" s="25">
        <v>4</v>
      </c>
      <c r="X2042" s="49">
        <f t="shared" si="284"/>
        <v>2.8125439459991561E-4</v>
      </c>
      <c r="Y2042" s="25"/>
      <c r="Z2042" s="53" t="str">
        <f t="shared" si="285"/>
        <v xml:space="preserve"> </v>
      </c>
      <c r="AA2042" s="26">
        <f t="shared" si="286"/>
        <v>4</v>
      </c>
      <c r="AB2042" s="43">
        <f t="shared" si="287"/>
        <v>3.3105183444097758E-5</v>
      </c>
    </row>
    <row r="2043" spans="1:28" ht="12.75" customHeight="1">
      <c r="A2043" t="s">
        <v>1151</v>
      </c>
      <c r="B2043" t="s">
        <v>1152</v>
      </c>
      <c r="C2043" t="s">
        <v>2752</v>
      </c>
      <c r="D2043" s="4" t="s">
        <v>1381</v>
      </c>
      <c r="E2043" s="4" t="s">
        <v>2064</v>
      </c>
      <c r="F2043" t="s">
        <v>359</v>
      </c>
      <c r="G2043" s="4"/>
      <c r="H2043" s="3" t="s">
        <v>1393</v>
      </c>
      <c r="I2043" s="3" t="s">
        <v>1393</v>
      </c>
      <c r="J2043" s="4">
        <v>360</v>
      </c>
      <c r="K2043" s="4">
        <v>83</v>
      </c>
      <c r="L2043" s="38" t="s">
        <v>1378</v>
      </c>
      <c r="M2043" s="25">
        <v>8</v>
      </c>
      <c r="N2043" s="49">
        <f t="shared" si="279"/>
        <v>3.5373187124159886E-4</v>
      </c>
      <c r="O2043" s="25">
        <v>24</v>
      </c>
      <c r="P2043" s="49">
        <f t="shared" si="280"/>
        <v>7.8994141267855968E-4</v>
      </c>
      <c r="Q2043" s="25">
        <v>3</v>
      </c>
      <c r="R2043" s="49">
        <f t="shared" si="281"/>
        <v>5.05902192242833E-4</v>
      </c>
      <c r="S2043" s="25">
        <v>6</v>
      </c>
      <c r="T2043" s="49">
        <f t="shared" si="282"/>
        <v>2.1142394023749956E-4</v>
      </c>
      <c r="U2043" s="30">
        <v>3</v>
      </c>
      <c r="V2043" s="49">
        <f t="shared" si="283"/>
        <v>2.0233358062993187E-4</v>
      </c>
      <c r="W2043" s="25"/>
      <c r="X2043" s="49" t="str">
        <f t="shared" si="284"/>
        <v xml:space="preserve"> </v>
      </c>
      <c r="Y2043" s="25"/>
      <c r="Z2043" s="53" t="str">
        <f t="shared" si="285"/>
        <v xml:space="preserve"> </v>
      </c>
      <c r="AA2043" s="26">
        <f t="shared" si="286"/>
        <v>44</v>
      </c>
      <c r="AB2043" s="43">
        <f t="shared" si="287"/>
        <v>3.6415701788507535E-4</v>
      </c>
    </row>
    <row r="2044" spans="1:28" ht="12.75" customHeight="1">
      <c r="A2044" t="s">
        <v>2381</v>
      </c>
      <c r="B2044" t="s">
        <v>1132</v>
      </c>
      <c r="C2044" t="s">
        <v>2335</v>
      </c>
      <c r="D2044" s="4" t="s">
        <v>1381</v>
      </c>
      <c r="E2044" s="2"/>
      <c r="F2044" t="s">
        <v>2619</v>
      </c>
      <c r="G2044" s="4"/>
      <c r="H2044" s="3" t="s">
        <v>1393</v>
      </c>
      <c r="I2044" s="3" t="s">
        <v>1393</v>
      </c>
      <c r="J2044" s="4">
        <v>183</v>
      </c>
      <c r="K2044" s="4">
        <v>295</v>
      </c>
      <c r="L2044" s="38" t="s">
        <v>1483</v>
      </c>
      <c r="M2044" s="25">
        <v>7</v>
      </c>
      <c r="N2044" s="49">
        <f t="shared" si="279"/>
        <v>3.0951538733639902E-4</v>
      </c>
      <c r="O2044" s="25">
        <v>8</v>
      </c>
      <c r="P2044" s="49">
        <f t="shared" si="280"/>
        <v>2.6331380422618656E-4</v>
      </c>
      <c r="Q2044" s="25"/>
      <c r="R2044" s="49" t="str">
        <f t="shared" si="281"/>
        <v xml:space="preserve"> </v>
      </c>
      <c r="S2044" s="25">
        <v>15</v>
      </c>
      <c r="T2044" s="49">
        <f t="shared" si="282"/>
        <v>5.2855985059374892E-4</v>
      </c>
      <c r="U2044" s="30">
        <v>8</v>
      </c>
      <c r="V2044" s="49">
        <f t="shared" si="283"/>
        <v>5.3955621501315166E-4</v>
      </c>
      <c r="W2044" s="25">
        <v>18</v>
      </c>
      <c r="X2044" s="49">
        <f t="shared" si="284"/>
        <v>1.2656447756996202E-3</v>
      </c>
      <c r="Y2044" s="25">
        <v>3</v>
      </c>
      <c r="Z2044" s="53">
        <f t="shared" si="285"/>
        <v>6.7099082979199282E-4</v>
      </c>
      <c r="AA2044" s="26">
        <f t="shared" si="286"/>
        <v>59</v>
      </c>
      <c r="AB2044" s="43">
        <f t="shared" si="287"/>
        <v>4.88301455800442E-4</v>
      </c>
    </row>
    <row r="2045" spans="1:28" ht="12.75" customHeight="1">
      <c r="A2045" t="s">
        <v>2381</v>
      </c>
      <c r="B2045" t="s">
        <v>1895</v>
      </c>
      <c r="C2045" t="s">
        <v>2335</v>
      </c>
      <c r="D2045" s="4" t="s">
        <v>1381</v>
      </c>
      <c r="E2045" s="2"/>
      <c r="F2045" t="s">
        <v>2620</v>
      </c>
      <c r="G2045" s="4"/>
      <c r="H2045" s="3" t="s">
        <v>1393</v>
      </c>
      <c r="I2045" s="3" t="s">
        <v>1393</v>
      </c>
      <c r="J2045" s="4"/>
      <c r="K2045" s="4"/>
      <c r="L2045" s="38" t="s">
        <v>1483</v>
      </c>
      <c r="M2045" s="25"/>
      <c r="N2045" s="49" t="str">
        <f t="shared" si="279"/>
        <v xml:space="preserve"> </v>
      </c>
      <c r="O2045" s="25"/>
      <c r="P2045" s="49" t="str">
        <f t="shared" si="280"/>
        <v xml:space="preserve"> </v>
      </c>
      <c r="Q2045" s="25"/>
      <c r="R2045" s="49" t="str">
        <f t="shared" si="281"/>
        <v xml:space="preserve"> </v>
      </c>
      <c r="S2045" s="25">
        <v>13</v>
      </c>
      <c r="T2045" s="49">
        <f t="shared" si="282"/>
        <v>4.5808520384791571E-4</v>
      </c>
      <c r="U2045" s="30">
        <v>3</v>
      </c>
      <c r="V2045" s="49">
        <f t="shared" si="283"/>
        <v>2.0233358062993187E-4</v>
      </c>
      <c r="W2045" s="25"/>
      <c r="X2045" s="49" t="str">
        <f t="shared" si="284"/>
        <v xml:space="preserve"> </v>
      </c>
      <c r="Y2045" s="25">
        <v>1</v>
      </c>
      <c r="Z2045" s="53">
        <f t="shared" si="285"/>
        <v>2.2366360993066427E-4</v>
      </c>
      <c r="AA2045" s="26">
        <f t="shared" si="286"/>
        <v>17</v>
      </c>
      <c r="AB2045" s="43">
        <f t="shared" si="287"/>
        <v>1.4069702963741547E-4</v>
      </c>
    </row>
    <row r="2046" spans="1:28" ht="12.75" customHeight="1">
      <c r="A2046" s="5" t="s">
        <v>6027</v>
      </c>
      <c r="B2046" s="5" t="s">
        <v>2516</v>
      </c>
      <c r="C2046" t="s">
        <v>911</v>
      </c>
      <c r="D2046" s="4" t="s">
        <v>1381</v>
      </c>
      <c r="E2046" s="2"/>
      <c r="F2046" s="5" t="s">
        <v>6028</v>
      </c>
      <c r="G2046" s="4"/>
      <c r="H2046" s="3" t="s">
        <v>1393</v>
      </c>
      <c r="I2046" s="3" t="s">
        <v>581</v>
      </c>
      <c r="J2046" s="4"/>
      <c r="K2046" s="4"/>
      <c r="L2046" s="38" t="s">
        <v>1482</v>
      </c>
      <c r="M2046" s="25"/>
      <c r="N2046" s="49" t="str">
        <f t="shared" si="279"/>
        <v xml:space="preserve"> </v>
      </c>
      <c r="O2046" s="25"/>
      <c r="P2046" s="49" t="str">
        <f t="shared" si="280"/>
        <v xml:space="preserve"> </v>
      </c>
      <c r="Q2046" s="25"/>
      <c r="R2046" s="49" t="str">
        <f t="shared" si="281"/>
        <v xml:space="preserve"> </v>
      </c>
      <c r="S2046" s="25"/>
      <c r="T2046" s="49" t="str">
        <f t="shared" si="282"/>
        <v xml:space="preserve"> </v>
      </c>
      <c r="U2046" s="30">
        <v>1</v>
      </c>
      <c r="V2046" s="49">
        <f t="shared" si="283"/>
        <v>6.7444526876643958E-5</v>
      </c>
      <c r="W2046" s="25"/>
      <c r="X2046" s="49" t="str">
        <f t="shared" si="284"/>
        <v xml:space="preserve"> </v>
      </c>
      <c r="Y2046" s="25"/>
      <c r="Z2046" s="53" t="str">
        <f t="shared" si="285"/>
        <v xml:space="preserve"> </v>
      </c>
      <c r="AA2046" s="26">
        <f t="shared" si="286"/>
        <v>1</v>
      </c>
      <c r="AB2046" s="43">
        <f t="shared" si="287"/>
        <v>8.2762958610244394E-6</v>
      </c>
    </row>
    <row r="2047" spans="1:28" ht="12.75" customHeight="1">
      <c r="A2047" t="s">
        <v>2005</v>
      </c>
      <c r="B2047" t="s">
        <v>2006</v>
      </c>
      <c r="C2047" t="s">
        <v>2908</v>
      </c>
      <c r="D2047" s="4" t="s">
        <v>375</v>
      </c>
      <c r="E2047" s="2"/>
      <c r="F2047" t="s">
        <v>3257</v>
      </c>
      <c r="G2047" s="4"/>
      <c r="H2047" s="3" t="s">
        <v>1393</v>
      </c>
      <c r="I2047" s="3" t="s">
        <v>1393</v>
      </c>
      <c r="J2047" s="4">
        <v>304</v>
      </c>
      <c r="K2047" s="4">
        <v>29</v>
      </c>
      <c r="L2047" s="38" t="s">
        <v>1483</v>
      </c>
      <c r="M2047" s="25">
        <v>35</v>
      </c>
      <c r="N2047" s="49">
        <f t="shared" si="279"/>
        <v>1.5475769366819951E-3</v>
      </c>
      <c r="O2047" s="25">
        <v>31</v>
      </c>
      <c r="P2047" s="49">
        <f t="shared" si="280"/>
        <v>1.0203409913764729E-3</v>
      </c>
      <c r="Q2047" s="25">
        <v>6</v>
      </c>
      <c r="R2047" s="49">
        <f t="shared" si="281"/>
        <v>1.011804384485666E-3</v>
      </c>
      <c r="S2047" s="28"/>
      <c r="T2047" s="49" t="str">
        <f t="shared" si="282"/>
        <v xml:space="preserve"> </v>
      </c>
      <c r="U2047" s="30"/>
      <c r="V2047" s="49" t="str">
        <f t="shared" si="283"/>
        <v xml:space="preserve"> </v>
      </c>
      <c r="W2047" s="25"/>
      <c r="X2047" s="49" t="str">
        <f t="shared" si="284"/>
        <v xml:space="preserve"> </v>
      </c>
      <c r="Y2047" s="25"/>
      <c r="Z2047" s="53" t="str">
        <f t="shared" si="285"/>
        <v xml:space="preserve"> </v>
      </c>
      <c r="AA2047" s="26">
        <f t="shared" si="286"/>
        <v>72</v>
      </c>
      <c r="AB2047" s="43">
        <f t="shared" si="287"/>
        <v>5.9589330199375965E-4</v>
      </c>
    </row>
    <row r="2048" spans="1:28" ht="12.75" customHeight="1">
      <c r="A2048" t="s">
        <v>1411</v>
      </c>
      <c r="B2048" t="s">
        <v>486</v>
      </c>
      <c r="C2048" t="s">
        <v>2877</v>
      </c>
      <c r="D2048" s="4" t="s">
        <v>1381</v>
      </c>
      <c r="E2048" s="2"/>
      <c r="G2048" s="4"/>
      <c r="H2048" s="3" t="s">
        <v>1393</v>
      </c>
      <c r="I2048" s="3" t="s">
        <v>1393</v>
      </c>
      <c r="J2048" s="4"/>
      <c r="K2048" s="4"/>
      <c r="L2048" s="38" t="s">
        <v>1481</v>
      </c>
      <c r="M2048" s="25"/>
      <c r="N2048" s="49" t="str">
        <f t="shared" si="279"/>
        <v xml:space="preserve"> </v>
      </c>
      <c r="O2048" s="25">
        <v>7</v>
      </c>
      <c r="P2048" s="49">
        <f t="shared" si="280"/>
        <v>2.3039957869791324E-4</v>
      </c>
      <c r="Q2048" s="25">
        <v>1</v>
      </c>
      <c r="R2048" s="49">
        <f t="shared" si="281"/>
        <v>1.6863406408094435E-4</v>
      </c>
      <c r="S2048" s="25">
        <v>63</v>
      </c>
      <c r="T2048" s="49">
        <f t="shared" si="282"/>
        <v>2.2199513724937454E-3</v>
      </c>
      <c r="U2048" s="30">
        <v>22</v>
      </c>
      <c r="V2048" s="49">
        <f t="shared" si="283"/>
        <v>1.4837795912861671E-3</v>
      </c>
      <c r="W2048" s="25"/>
      <c r="X2048" s="49" t="str">
        <f t="shared" si="284"/>
        <v xml:space="preserve"> </v>
      </c>
      <c r="Y2048" s="25"/>
      <c r="Z2048" s="53" t="str">
        <f t="shared" si="285"/>
        <v xml:space="preserve"> </v>
      </c>
      <c r="AA2048" s="26">
        <f t="shared" si="286"/>
        <v>93</v>
      </c>
      <c r="AB2048" s="43">
        <f t="shared" si="287"/>
        <v>7.6969551507527294E-4</v>
      </c>
    </row>
    <row r="2049" spans="1:28" ht="12.75" customHeight="1">
      <c r="A2049" t="s">
        <v>1411</v>
      </c>
      <c r="B2049" t="s">
        <v>4002</v>
      </c>
      <c r="C2049" t="s">
        <v>2877</v>
      </c>
      <c r="D2049" s="4" t="s">
        <v>1381</v>
      </c>
      <c r="E2049" s="2" t="s">
        <v>2064</v>
      </c>
      <c r="G2049" s="4"/>
      <c r="H2049" s="3" t="s">
        <v>1393</v>
      </c>
      <c r="I2049" s="3" t="s">
        <v>1393</v>
      </c>
      <c r="J2049" s="4"/>
      <c r="K2049" s="4"/>
      <c r="L2049" s="38" t="s">
        <v>1483</v>
      </c>
      <c r="M2049" s="25"/>
      <c r="N2049" s="49" t="str">
        <f t="shared" si="279"/>
        <v xml:space="preserve"> </v>
      </c>
      <c r="O2049" s="25"/>
      <c r="P2049" s="49" t="str">
        <f t="shared" si="280"/>
        <v xml:space="preserve"> </v>
      </c>
      <c r="Q2049" s="25"/>
      <c r="R2049" s="49" t="str">
        <f t="shared" si="281"/>
        <v xml:space="preserve"> </v>
      </c>
      <c r="S2049" s="25">
        <v>1</v>
      </c>
      <c r="T2049" s="49">
        <f t="shared" si="282"/>
        <v>3.5237323372916594E-5</v>
      </c>
      <c r="U2049" s="30"/>
      <c r="V2049" s="49" t="str">
        <f t="shared" si="283"/>
        <v xml:space="preserve"> </v>
      </c>
      <c r="W2049" s="25">
        <v>13</v>
      </c>
      <c r="X2049" s="49">
        <f t="shared" si="284"/>
        <v>9.1407678244972577E-4</v>
      </c>
      <c r="Y2049" s="25">
        <v>4</v>
      </c>
      <c r="Z2049" s="53">
        <f t="shared" si="285"/>
        <v>8.9465443972265709E-4</v>
      </c>
      <c r="AA2049" s="26">
        <f t="shared" si="286"/>
        <v>18</v>
      </c>
      <c r="AB2049" s="43">
        <f t="shared" si="287"/>
        <v>1.4897332549843991E-4</v>
      </c>
    </row>
    <row r="2050" spans="1:28" ht="12.75" customHeight="1">
      <c r="A2050" t="s">
        <v>1411</v>
      </c>
      <c r="B2050" t="s">
        <v>2203</v>
      </c>
      <c r="C2050" t="s">
        <v>2877</v>
      </c>
      <c r="D2050" s="4" t="s">
        <v>1381</v>
      </c>
      <c r="E2050" s="2"/>
      <c r="G2050" s="4"/>
      <c r="H2050" s="3" t="s">
        <v>1393</v>
      </c>
      <c r="I2050" s="3" t="s">
        <v>1393</v>
      </c>
      <c r="J2050" s="4">
        <v>142</v>
      </c>
      <c r="K2050" s="4"/>
      <c r="L2050" s="38" t="s">
        <v>1483</v>
      </c>
      <c r="M2050" s="25">
        <v>2</v>
      </c>
      <c r="N2050" s="49">
        <f t="shared" si="279"/>
        <v>8.8432967810399716E-5</v>
      </c>
      <c r="O2050" s="25">
        <v>9</v>
      </c>
      <c r="P2050" s="49">
        <f t="shared" si="280"/>
        <v>2.9622802975445985E-4</v>
      </c>
      <c r="Q2050" s="25"/>
      <c r="R2050" s="49" t="str">
        <f t="shared" si="281"/>
        <v xml:space="preserve"> </v>
      </c>
      <c r="S2050" s="25">
        <v>11</v>
      </c>
      <c r="T2050" s="49">
        <f t="shared" si="282"/>
        <v>3.8761055710208255E-4</v>
      </c>
      <c r="U2050" s="30">
        <v>4</v>
      </c>
      <c r="V2050" s="49">
        <f t="shared" si="283"/>
        <v>2.6977810750657583E-4</v>
      </c>
      <c r="W2050" s="25"/>
      <c r="X2050" s="49" t="str">
        <f t="shared" si="284"/>
        <v xml:space="preserve"> </v>
      </c>
      <c r="Y2050" s="25"/>
      <c r="Z2050" s="53" t="str">
        <f t="shared" si="285"/>
        <v xml:space="preserve"> </v>
      </c>
      <c r="AA2050" s="26">
        <f t="shared" si="286"/>
        <v>26</v>
      </c>
      <c r="AB2050" s="43">
        <f t="shared" si="287"/>
        <v>2.1518369238663544E-4</v>
      </c>
    </row>
    <row r="2051" spans="1:28" ht="12.75" customHeight="1">
      <c r="A2051" t="s">
        <v>1411</v>
      </c>
      <c r="B2051" t="s">
        <v>2204</v>
      </c>
      <c r="C2051" t="s">
        <v>2877</v>
      </c>
      <c r="D2051" s="4" t="s">
        <v>1381</v>
      </c>
      <c r="E2051" s="2"/>
      <c r="F2051" t="s">
        <v>6664</v>
      </c>
      <c r="G2051" s="4"/>
      <c r="H2051" s="3" t="s">
        <v>1393</v>
      </c>
      <c r="I2051" s="3" t="s">
        <v>1393</v>
      </c>
      <c r="J2051" s="4"/>
      <c r="K2051" s="4"/>
      <c r="L2051" s="38" t="s">
        <v>1483</v>
      </c>
      <c r="M2051" s="25"/>
      <c r="N2051" s="49" t="str">
        <f t="shared" si="279"/>
        <v xml:space="preserve"> </v>
      </c>
      <c r="O2051" s="25">
        <v>2</v>
      </c>
      <c r="P2051" s="49">
        <f t="shared" si="280"/>
        <v>6.582845105654664E-5</v>
      </c>
      <c r="Q2051" s="25"/>
      <c r="R2051" s="49" t="str">
        <f t="shared" si="281"/>
        <v xml:space="preserve"> </v>
      </c>
      <c r="S2051" s="25">
        <v>22</v>
      </c>
      <c r="T2051" s="49">
        <f t="shared" si="282"/>
        <v>7.752211142041651E-4</v>
      </c>
      <c r="U2051" s="30"/>
      <c r="V2051" s="49" t="str">
        <f t="shared" si="283"/>
        <v xml:space="preserve"> </v>
      </c>
      <c r="W2051" s="25"/>
      <c r="X2051" s="49" t="str">
        <f t="shared" si="284"/>
        <v xml:space="preserve"> </v>
      </c>
      <c r="Y2051" s="25">
        <v>4</v>
      </c>
      <c r="Z2051" s="53">
        <f t="shared" si="285"/>
        <v>8.9465443972265709E-4</v>
      </c>
      <c r="AA2051" s="26">
        <f t="shared" si="286"/>
        <v>28</v>
      </c>
      <c r="AB2051" s="43">
        <f t="shared" si="287"/>
        <v>2.3173628410868432E-4</v>
      </c>
    </row>
    <row r="2052" spans="1:28" ht="12.75" customHeight="1">
      <c r="A2052" t="s">
        <v>1411</v>
      </c>
      <c r="B2052" t="s">
        <v>2205</v>
      </c>
      <c r="C2052" t="s">
        <v>2877</v>
      </c>
      <c r="D2052" s="4" t="s">
        <v>1381</v>
      </c>
      <c r="E2052" s="2"/>
      <c r="G2052" s="4"/>
      <c r="H2052" s="3" t="s">
        <v>1393</v>
      </c>
      <c r="I2052" s="3" t="s">
        <v>1393</v>
      </c>
      <c r="J2052" s="4">
        <v>142</v>
      </c>
      <c r="K2052" s="4"/>
      <c r="L2052" s="38" t="s">
        <v>1483</v>
      </c>
      <c r="M2052" s="25">
        <v>1</v>
      </c>
      <c r="N2052" s="49">
        <f t="shared" si="279"/>
        <v>4.4216483905199858E-5</v>
      </c>
      <c r="O2052" s="25">
        <v>5</v>
      </c>
      <c r="P2052" s="49">
        <f t="shared" si="280"/>
        <v>1.645711276413666E-4</v>
      </c>
      <c r="Q2052" s="25"/>
      <c r="R2052" s="49" t="str">
        <f t="shared" si="281"/>
        <v xml:space="preserve"> </v>
      </c>
      <c r="S2052" s="25">
        <v>39</v>
      </c>
      <c r="T2052" s="49">
        <f t="shared" si="282"/>
        <v>1.3742556115437471E-3</v>
      </c>
      <c r="U2052" s="30">
        <v>8</v>
      </c>
      <c r="V2052" s="49">
        <f t="shared" si="283"/>
        <v>5.3955621501315166E-4</v>
      </c>
      <c r="W2052" s="25">
        <v>16</v>
      </c>
      <c r="X2052" s="49">
        <f t="shared" si="284"/>
        <v>1.1250175783996624E-3</v>
      </c>
      <c r="Y2052" s="25">
        <v>41</v>
      </c>
      <c r="Z2052" s="53">
        <f t="shared" si="285"/>
        <v>9.1702080071572357E-3</v>
      </c>
      <c r="AA2052" s="26">
        <f t="shared" si="286"/>
        <v>110</v>
      </c>
      <c r="AB2052" s="43">
        <f t="shared" si="287"/>
        <v>9.1039254471268836E-4</v>
      </c>
    </row>
    <row r="2053" spans="1:28" ht="12.75" customHeight="1">
      <c r="A2053" t="s">
        <v>1411</v>
      </c>
      <c r="B2053" t="s">
        <v>2725</v>
      </c>
      <c r="C2053" t="s">
        <v>2877</v>
      </c>
      <c r="D2053" s="4" t="s">
        <v>1381</v>
      </c>
      <c r="E2053" s="2"/>
      <c r="G2053" s="4"/>
      <c r="H2053" s="3" t="s">
        <v>1393</v>
      </c>
      <c r="I2053" s="3" t="s">
        <v>581</v>
      </c>
      <c r="J2053" s="4"/>
      <c r="K2053" s="4"/>
      <c r="L2053" s="38" t="s">
        <v>1483</v>
      </c>
      <c r="M2053" s="25"/>
      <c r="N2053" s="49" t="str">
        <f t="shared" si="279"/>
        <v xml:space="preserve"> </v>
      </c>
      <c r="O2053" s="25"/>
      <c r="P2053" s="49" t="str">
        <f t="shared" si="280"/>
        <v xml:space="preserve"> </v>
      </c>
      <c r="Q2053" s="25"/>
      <c r="R2053" s="49" t="str">
        <f t="shared" si="281"/>
        <v xml:space="preserve"> </v>
      </c>
      <c r="S2053" s="25">
        <v>14</v>
      </c>
      <c r="T2053" s="49">
        <f t="shared" si="282"/>
        <v>4.9332252722083234E-4</v>
      </c>
      <c r="U2053" s="30"/>
      <c r="V2053" s="49" t="str">
        <f t="shared" si="283"/>
        <v xml:space="preserve"> </v>
      </c>
      <c r="W2053" s="25"/>
      <c r="X2053" s="49" t="str">
        <f t="shared" si="284"/>
        <v xml:space="preserve"> </v>
      </c>
      <c r="Y2053" s="25"/>
      <c r="Z2053" s="53" t="str">
        <f t="shared" si="285"/>
        <v xml:space="preserve"> </v>
      </c>
      <c r="AA2053" s="26">
        <f t="shared" si="286"/>
        <v>14</v>
      </c>
      <c r="AB2053" s="43">
        <f t="shared" si="287"/>
        <v>1.1586814205434216E-4</v>
      </c>
    </row>
    <row r="2054" spans="1:28" ht="12.75" customHeight="1">
      <c r="A2054" t="s">
        <v>1411</v>
      </c>
      <c r="B2054" s="5" t="s">
        <v>4325</v>
      </c>
      <c r="C2054" t="s">
        <v>2877</v>
      </c>
      <c r="D2054" s="4" t="s">
        <v>1381</v>
      </c>
      <c r="E2054" s="2"/>
      <c r="F2054" t="s">
        <v>6602</v>
      </c>
      <c r="G2054" s="4"/>
      <c r="H2054" s="3" t="s">
        <v>1393</v>
      </c>
      <c r="I2054" s="3" t="s">
        <v>581</v>
      </c>
      <c r="J2054" s="4"/>
      <c r="K2054" s="4"/>
      <c r="L2054" s="38" t="s">
        <v>1483</v>
      </c>
      <c r="M2054" s="25"/>
      <c r="N2054" s="49" t="str">
        <f t="shared" si="279"/>
        <v xml:space="preserve"> </v>
      </c>
      <c r="O2054" s="25"/>
      <c r="P2054" s="49" t="str">
        <f t="shared" si="280"/>
        <v xml:space="preserve"> </v>
      </c>
      <c r="Q2054" s="25"/>
      <c r="R2054" s="49" t="str">
        <f t="shared" si="281"/>
        <v xml:space="preserve"> </v>
      </c>
      <c r="S2054" s="25">
        <v>1</v>
      </c>
      <c r="T2054" s="49">
        <f t="shared" si="282"/>
        <v>3.5237323372916594E-5</v>
      </c>
      <c r="U2054" s="30"/>
      <c r="V2054" s="49" t="str">
        <f t="shared" si="283"/>
        <v xml:space="preserve"> </v>
      </c>
      <c r="W2054" s="25"/>
      <c r="X2054" s="49" t="str">
        <f t="shared" si="284"/>
        <v xml:space="preserve"> </v>
      </c>
      <c r="Y2054" s="25"/>
      <c r="Z2054" s="53" t="str">
        <f t="shared" si="285"/>
        <v xml:space="preserve"> </v>
      </c>
      <c r="AA2054" s="26">
        <f t="shared" si="286"/>
        <v>1</v>
      </c>
      <c r="AB2054" s="43">
        <f t="shared" si="287"/>
        <v>8.2762958610244394E-6</v>
      </c>
    </row>
    <row r="2055" spans="1:28" ht="12.75" customHeight="1">
      <c r="A2055" t="s">
        <v>1411</v>
      </c>
      <c r="B2055" t="s">
        <v>3640</v>
      </c>
      <c r="C2055" t="s">
        <v>2877</v>
      </c>
      <c r="D2055" s="4" t="s">
        <v>1381</v>
      </c>
      <c r="E2055" s="2"/>
      <c r="F2055" s="8" t="s">
        <v>6491</v>
      </c>
      <c r="G2055" s="4"/>
      <c r="H2055" s="3" t="s">
        <v>1393</v>
      </c>
      <c r="I2055" s="3" t="s">
        <v>1393</v>
      </c>
      <c r="J2055" s="4"/>
      <c r="K2055" s="4"/>
      <c r="L2055" s="38" t="s">
        <v>1483</v>
      </c>
      <c r="M2055" s="25">
        <v>1</v>
      </c>
      <c r="N2055" s="49">
        <f t="shared" si="279"/>
        <v>4.4216483905199858E-5</v>
      </c>
      <c r="O2055" s="25">
        <v>2</v>
      </c>
      <c r="P2055" s="49">
        <f t="shared" si="280"/>
        <v>6.582845105654664E-5</v>
      </c>
      <c r="Q2055" s="25"/>
      <c r="R2055" s="49" t="str">
        <f t="shared" si="281"/>
        <v xml:space="preserve"> </v>
      </c>
      <c r="S2055" s="25"/>
      <c r="T2055" s="49" t="str">
        <f t="shared" si="282"/>
        <v xml:space="preserve"> </v>
      </c>
      <c r="U2055" s="30"/>
      <c r="V2055" s="49" t="str">
        <f t="shared" si="283"/>
        <v xml:space="preserve"> </v>
      </c>
      <c r="W2055" s="25"/>
      <c r="X2055" s="49" t="str">
        <f t="shared" si="284"/>
        <v xml:space="preserve"> </v>
      </c>
      <c r="Y2055" s="25"/>
      <c r="Z2055" s="53" t="str">
        <f t="shared" si="285"/>
        <v xml:space="preserve"> </v>
      </c>
      <c r="AA2055" s="26">
        <f t="shared" si="286"/>
        <v>3</v>
      </c>
      <c r="AB2055" s="43">
        <f t="shared" si="287"/>
        <v>2.482888758307332E-5</v>
      </c>
    </row>
    <row r="2056" spans="1:28" ht="12.75" customHeight="1">
      <c r="A2056" t="s">
        <v>1411</v>
      </c>
      <c r="B2056" t="s">
        <v>715</v>
      </c>
      <c r="C2056" t="s">
        <v>2877</v>
      </c>
      <c r="D2056" s="4" t="s">
        <v>1381</v>
      </c>
      <c r="E2056" s="2"/>
      <c r="F2056" t="s">
        <v>6256</v>
      </c>
      <c r="G2056" s="4"/>
      <c r="H2056" s="3" t="s">
        <v>1393</v>
      </c>
      <c r="I2056" s="3" t="s">
        <v>581</v>
      </c>
      <c r="J2056" s="4"/>
      <c r="K2056" s="4"/>
      <c r="L2056" s="38" t="s">
        <v>1483</v>
      </c>
      <c r="M2056" s="25"/>
      <c r="N2056" s="49" t="str">
        <f t="shared" ref="N2056:N2119" si="288">IF(M2056=0," ",M2056/M$2366)</f>
        <v xml:space="preserve"> </v>
      </c>
      <c r="O2056" s="25"/>
      <c r="P2056" s="49" t="str">
        <f t="shared" ref="P2056:P2119" si="289">IF(O2056=0," ",O2056/O$2366)</f>
        <v xml:space="preserve"> </v>
      </c>
      <c r="Q2056" s="25"/>
      <c r="R2056" s="49" t="str">
        <f t="shared" ref="R2056:R2119" si="290">IF(Q2056=0," ",Q2056/Q$2366)</f>
        <v xml:space="preserve"> </v>
      </c>
      <c r="S2056" s="25">
        <v>3</v>
      </c>
      <c r="T2056" s="49">
        <f t="shared" ref="T2056:T2119" si="291">IF(S2056=0," ",S2056/S$2366)</f>
        <v>1.0571197011874978E-4</v>
      </c>
      <c r="U2056" s="30"/>
      <c r="V2056" s="49" t="str">
        <f t="shared" ref="V2056:V2119" si="292">IF(U2056=0," ",U2056/U$2366)</f>
        <v xml:space="preserve"> </v>
      </c>
      <c r="W2056" s="25"/>
      <c r="X2056" s="49" t="str">
        <f t="shared" ref="X2056:X2119" si="293">IF(W2056=0," ",W2056/W$2366)</f>
        <v xml:space="preserve"> </v>
      </c>
      <c r="Y2056" s="25"/>
      <c r="Z2056" s="53" t="str">
        <f t="shared" ref="Z2056:Z2119" si="294">IF(Y2056=0," ",Y2056/Y$2366)</f>
        <v xml:space="preserve"> </v>
      </c>
      <c r="AA2056" s="26">
        <f t="shared" ref="AA2056:AA2119" si="295">M2056+O2056+Q2056+S2056+U2056+W2056+Y2056</f>
        <v>3</v>
      </c>
      <c r="AB2056" s="43">
        <f t="shared" ref="AB2056:AB2119" si="296">AA2056/AA$2359</f>
        <v>2.482888758307332E-5</v>
      </c>
    </row>
    <row r="2057" spans="1:28" ht="12.75" customHeight="1">
      <c r="A2057" t="s">
        <v>1411</v>
      </c>
      <c r="B2057" t="s">
        <v>1626</v>
      </c>
      <c r="C2057" t="s">
        <v>2877</v>
      </c>
      <c r="D2057" s="4" t="s">
        <v>1381</v>
      </c>
      <c r="E2057" s="2"/>
      <c r="F2057" t="s">
        <v>1728</v>
      </c>
      <c r="G2057" s="4"/>
      <c r="H2057" s="3" t="s">
        <v>1393</v>
      </c>
      <c r="I2057" s="3" t="s">
        <v>1393</v>
      </c>
      <c r="J2057" s="4">
        <v>142</v>
      </c>
      <c r="K2057" s="4"/>
      <c r="L2057" s="38" t="s">
        <v>1483</v>
      </c>
      <c r="M2057" s="25">
        <v>5</v>
      </c>
      <c r="N2057" s="49">
        <f t="shared" si="288"/>
        <v>2.210824195259993E-4</v>
      </c>
      <c r="O2057" s="25">
        <v>6</v>
      </c>
      <c r="P2057" s="49">
        <f t="shared" si="289"/>
        <v>1.9748535316963992E-4</v>
      </c>
      <c r="Q2057" s="25">
        <v>5</v>
      </c>
      <c r="R2057" s="49">
        <f t="shared" si="290"/>
        <v>8.4317032040472171E-4</v>
      </c>
      <c r="S2057" s="25">
        <v>17</v>
      </c>
      <c r="T2057" s="49">
        <f t="shared" si="291"/>
        <v>5.9903449733958209E-4</v>
      </c>
      <c r="U2057" s="30">
        <v>4</v>
      </c>
      <c r="V2057" s="49">
        <f t="shared" si="292"/>
        <v>2.6977810750657583E-4</v>
      </c>
      <c r="W2057" s="25">
        <v>20</v>
      </c>
      <c r="X2057" s="49">
        <f t="shared" si="293"/>
        <v>1.4062719729995782E-3</v>
      </c>
      <c r="Y2057" s="25">
        <v>2</v>
      </c>
      <c r="Z2057" s="53">
        <f t="shared" si="294"/>
        <v>4.4732721986132855E-4</v>
      </c>
      <c r="AA2057" s="26">
        <f t="shared" si="295"/>
        <v>59</v>
      </c>
      <c r="AB2057" s="43">
        <f t="shared" si="296"/>
        <v>4.88301455800442E-4</v>
      </c>
    </row>
    <row r="2058" spans="1:28" ht="12.75" customHeight="1">
      <c r="A2058" t="s">
        <v>1411</v>
      </c>
      <c r="B2058" t="s">
        <v>3385</v>
      </c>
      <c r="C2058" t="s">
        <v>2877</v>
      </c>
      <c r="D2058" s="4" t="s">
        <v>1381</v>
      </c>
      <c r="E2058" s="2"/>
      <c r="F2058" t="s">
        <v>3451</v>
      </c>
      <c r="G2058" s="4"/>
      <c r="H2058" s="3" t="s">
        <v>1393</v>
      </c>
      <c r="I2058" s="3" t="s">
        <v>581</v>
      </c>
      <c r="J2058" s="4"/>
      <c r="K2058" s="4"/>
      <c r="L2058" s="38" t="s">
        <v>1483</v>
      </c>
      <c r="M2058" s="25"/>
      <c r="N2058" s="49" t="str">
        <f t="shared" si="288"/>
        <v xml:space="preserve"> </v>
      </c>
      <c r="O2058" s="25"/>
      <c r="P2058" s="49" t="str">
        <f t="shared" si="289"/>
        <v xml:space="preserve"> </v>
      </c>
      <c r="Q2058" s="25"/>
      <c r="R2058" s="49" t="str">
        <f t="shared" si="290"/>
        <v xml:space="preserve"> </v>
      </c>
      <c r="S2058" s="25">
        <v>5</v>
      </c>
      <c r="T2058" s="49">
        <f t="shared" si="291"/>
        <v>1.7618661686458296E-4</v>
      </c>
      <c r="U2058" s="30"/>
      <c r="V2058" s="49" t="str">
        <f t="shared" si="292"/>
        <v xml:space="preserve"> </v>
      </c>
      <c r="W2058" s="25"/>
      <c r="X2058" s="49" t="str">
        <f t="shared" si="293"/>
        <v xml:space="preserve"> </v>
      </c>
      <c r="Y2058" s="25"/>
      <c r="Z2058" s="53" t="str">
        <f t="shared" si="294"/>
        <v xml:space="preserve"> </v>
      </c>
      <c r="AA2058" s="26">
        <f t="shared" si="295"/>
        <v>5</v>
      </c>
      <c r="AB2058" s="43">
        <f t="shared" si="296"/>
        <v>4.1381479305122199E-5</v>
      </c>
    </row>
    <row r="2059" spans="1:28" ht="12.75" customHeight="1">
      <c r="A2059" t="s">
        <v>1411</v>
      </c>
      <c r="B2059" t="s">
        <v>1412</v>
      </c>
      <c r="C2059" t="s">
        <v>2877</v>
      </c>
      <c r="D2059" s="4" t="s">
        <v>1381</v>
      </c>
      <c r="E2059" s="2"/>
      <c r="F2059" t="s">
        <v>3357</v>
      </c>
      <c r="G2059" s="4"/>
      <c r="H2059" s="3" t="s">
        <v>1393</v>
      </c>
      <c r="I2059" s="3" t="s">
        <v>1393</v>
      </c>
      <c r="J2059" s="4">
        <v>353</v>
      </c>
      <c r="K2059" s="4">
        <v>312</v>
      </c>
      <c r="L2059" s="38" t="s">
        <v>1483</v>
      </c>
      <c r="M2059" s="25">
        <v>4</v>
      </c>
      <c r="N2059" s="49">
        <f t="shared" si="288"/>
        <v>1.7686593562079943E-4</v>
      </c>
      <c r="O2059" s="25">
        <v>7</v>
      </c>
      <c r="P2059" s="49">
        <f t="shared" si="289"/>
        <v>2.3039957869791324E-4</v>
      </c>
      <c r="Q2059" s="25">
        <v>2</v>
      </c>
      <c r="R2059" s="49">
        <f t="shared" si="290"/>
        <v>3.3726812816188871E-4</v>
      </c>
      <c r="S2059" s="25">
        <v>65</v>
      </c>
      <c r="T2059" s="49">
        <f t="shared" si="291"/>
        <v>2.2904260192395786E-3</v>
      </c>
      <c r="U2059" s="30">
        <v>20</v>
      </c>
      <c r="V2059" s="49">
        <f t="shared" si="292"/>
        <v>1.3488905375328793E-3</v>
      </c>
      <c r="W2059" s="25">
        <v>3</v>
      </c>
      <c r="X2059" s="49">
        <f t="shared" si="293"/>
        <v>2.1094079594993672E-4</v>
      </c>
      <c r="Y2059" s="25">
        <v>1</v>
      </c>
      <c r="Z2059" s="53">
        <f t="shared" si="294"/>
        <v>2.2366360993066427E-4</v>
      </c>
      <c r="AA2059" s="26">
        <f t="shared" si="295"/>
        <v>102</v>
      </c>
      <c r="AB2059" s="43">
        <f t="shared" si="296"/>
        <v>8.4418217782449283E-4</v>
      </c>
    </row>
    <row r="2060" spans="1:28" ht="12.75" customHeight="1">
      <c r="A2060" t="s">
        <v>1411</v>
      </c>
      <c r="B2060" t="s">
        <v>2206</v>
      </c>
      <c r="C2060" t="s">
        <v>2877</v>
      </c>
      <c r="D2060" s="4" t="s">
        <v>1381</v>
      </c>
      <c r="E2060" s="2"/>
      <c r="G2060" s="4" t="s">
        <v>168</v>
      </c>
      <c r="H2060" s="3" t="s">
        <v>1393</v>
      </c>
      <c r="I2060" s="3" t="s">
        <v>1393</v>
      </c>
      <c r="J2060" s="4"/>
      <c r="K2060" s="4">
        <v>312</v>
      </c>
      <c r="L2060" s="38" t="s">
        <v>1483</v>
      </c>
      <c r="M2060" s="25"/>
      <c r="N2060" s="49" t="str">
        <f t="shared" si="288"/>
        <v xml:space="preserve"> </v>
      </c>
      <c r="O2060" s="25"/>
      <c r="P2060" s="49" t="str">
        <f t="shared" si="289"/>
        <v xml:space="preserve"> </v>
      </c>
      <c r="Q2060" s="25"/>
      <c r="R2060" s="49" t="str">
        <f t="shared" si="290"/>
        <v xml:space="preserve"> </v>
      </c>
      <c r="S2060" s="25">
        <v>13</v>
      </c>
      <c r="T2060" s="49">
        <f t="shared" si="291"/>
        <v>4.5808520384791571E-4</v>
      </c>
      <c r="U2060" s="30"/>
      <c r="V2060" s="49" t="str">
        <f t="shared" si="292"/>
        <v xml:space="preserve"> </v>
      </c>
      <c r="W2060" s="25"/>
      <c r="X2060" s="49" t="str">
        <f t="shared" si="293"/>
        <v xml:space="preserve"> </v>
      </c>
      <c r="Y2060" s="25"/>
      <c r="Z2060" s="53" t="str">
        <f t="shared" si="294"/>
        <v xml:space="preserve"> </v>
      </c>
      <c r="AA2060" s="26">
        <f t="shared" si="295"/>
        <v>13</v>
      </c>
      <c r="AB2060" s="43">
        <f t="shared" si="296"/>
        <v>1.0759184619331772E-4</v>
      </c>
    </row>
    <row r="2061" spans="1:28" ht="12.75" customHeight="1">
      <c r="A2061" t="s">
        <v>1411</v>
      </c>
      <c r="B2061" t="s">
        <v>2207</v>
      </c>
      <c r="C2061" t="s">
        <v>2877</v>
      </c>
      <c r="D2061" s="4" t="s">
        <v>1381</v>
      </c>
      <c r="E2061" s="2"/>
      <c r="F2061" s="5" t="s">
        <v>6492</v>
      </c>
      <c r="G2061" s="4"/>
      <c r="H2061" s="3" t="s">
        <v>1393</v>
      </c>
      <c r="I2061" s="3" t="s">
        <v>1393</v>
      </c>
      <c r="J2061" s="4">
        <v>143</v>
      </c>
      <c r="K2061" s="4"/>
      <c r="L2061" s="38" t="s">
        <v>1483</v>
      </c>
      <c r="M2061" s="25"/>
      <c r="N2061" s="49" t="str">
        <f t="shared" si="288"/>
        <v xml:space="preserve"> </v>
      </c>
      <c r="O2061" s="25">
        <v>10</v>
      </c>
      <c r="P2061" s="49">
        <f t="shared" si="289"/>
        <v>3.291422552827332E-4</v>
      </c>
      <c r="Q2061" s="25"/>
      <c r="R2061" s="49" t="str">
        <f t="shared" si="290"/>
        <v xml:space="preserve"> </v>
      </c>
      <c r="S2061" s="25">
        <v>20</v>
      </c>
      <c r="T2061" s="49">
        <f t="shared" si="291"/>
        <v>7.0474646745833183E-4</v>
      </c>
      <c r="U2061" s="30">
        <v>7</v>
      </c>
      <c r="V2061" s="49">
        <f t="shared" si="292"/>
        <v>4.7211168813650773E-4</v>
      </c>
      <c r="W2061" s="25">
        <v>12</v>
      </c>
      <c r="X2061" s="49">
        <f t="shared" si="293"/>
        <v>8.4376318379974688E-4</v>
      </c>
      <c r="Y2061" s="25"/>
      <c r="Z2061" s="53" t="str">
        <f t="shared" si="294"/>
        <v xml:space="preserve"> </v>
      </c>
      <c r="AA2061" s="26">
        <f t="shared" si="295"/>
        <v>49</v>
      </c>
      <c r="AB2061" s="43">
        <f t="shared" si="296"/>
        <v>4.0553849719019753E-4</v>
      </c>
    </row>
    <row r="2062" spans="1:28" ht="12.75" customHeight="1">
      <c r="A2062" t="s">
        <v>1411</v>
      </c>
      <c r="B2062" t="s">
        <v>3358</v>
      </c>
      <c r="C2062" t="s">
        <v>2877</v>
      </c>
      <c r="D2062" s="4" t="s">
        <v>1381</v>
      </c>
      <c r="E2062" s="2" t="s">
        <v>2064</v>
      </c>
      <c r="F2062" t="s">
        <v>6603</v>
      </c>
      <c r="G2062" s="4"/>
      <c r="H2062" s="3" t="s">
        <v>1393</v>
      </c>
      <c r="I2062" s="3" t="s">
        <v>1393</v>
      </c>
      <c r="J2062" s="4"/>
      <c r="K2062" s="4">
        <v>312</v>
      </c>
      <c r="L2062" s="38" t="s">
        <v>1483</v>
      </c>
      <c r="M2062" s="25">
        <v>1</v>
      </c>
      <c r="N2062" s="49">
        <f t="shared" si="288"/>
        <v>4.4216483905199858E-5</v>
      </c>
      <c r="O2062" s="25">
        <v>22</v>
      </c>
      <c r="P2062" s="49">
        <f t="shared" si="289"/>
        <v>7.2411296162201298E-4</v>
      </c>
      <c r="Q2062" s="25">
        <v>2</v>
      </c>
      <c r="R2062" s="49">
        <f t="shared" si="290"/>
        <v>3.3726812816188871E-4</v>
      </c>
      <c r="S2062" s="25">
        <v>55</v>
      </c>
      <c r="T2062" s="49">
        <f t="shared" si="291"/>
        <v>1.9380527855104126E-3</v>
      </c>
      <c r="U2062" s="30">
        <v>4</v>
      </c>
      <c r="V2062" s="49">
        <f t="shared" si="292"/>
        <v>2.6977810750657583E-4</v>
      </c>
      <c r="W2062" s="25">
        <v>17</v>
      </c>
      <c r="X2062" s="49">
        <f t="shared" si="293"/>
        <v>1.1953311770496414E-3</v>
      </c>
      <c r="Y2062" s="25">
        <v>5</v>
      </c>
      <c r="Z2062" s="53">
        <f t="shared" si="294"/>
        <v>1.1183180496533215E-3</v>
      </c>
      <c r="AA2062" s="26">
        <f t="shared" si="295"/>
        <v>106</v>
      </c>
      <c r="AB2062" s="43">
        <f t="shared" si="296"/>
        <v>8.772873612685906E-4</v>
      </c>
    </row>
    <row r="2063" spans="1:28" ht="12.75" customHeight="1">
      <c r="A2063" t="s">
        <v>1411</v>
      </c>
      <c r="B2063" t="s">
        <v>1711</v>
      </c>
      <c r="C2063" t="s">
        <v>2877</v>
      </c>
      <c r="D2063" s="4" t="s">
        <v>1381</v>
      </c>
      <c r="E2063" s="2" t="s">
        <v>2064</v>
      </c>
      <c r="F2063" t="s">
        <v>6257</v>
      </c>
      <c r="G2063" s="4"/>
      <c r="H2063" s="3" t="s">
        <v>1393</v>
      </c>
      <c r="I2063" s="3" t="s">
        <v>581</v>
      </c>
      <c r="J2063" s="4"/>
      <c r="K2063" s="4"/>
      <c r="L2063" s="38" t="s">
        <v>1483</v>
      </c>
      <c r="M2063" s="25">
        <v>2</v>
      </c>
      <c r="N2063" s="49">
        <f t="shared" si="288"/>
        <v>8.8432967810399716E-5</v>
      </c>
      <c r="O2063" s="25">
        <v>8</v>
      </c>
      <c r="P2063" s="49">
        <f t="shared" si="289"/>
        <v>2.6331380422618656E-4</v>
      </c>
      <c r="Q2063" s="25"/>
      <c r="R2063" s="49" t="str">
        <f t="shared" si="290"/>
        <v xml:space="preserve"> </v>
      </c>
      <c r="S2063" s="25">
        <v>63</v>
      </c>
      <c r="T2063" s="49">
        <f t="shared" si="291"/>
        <v>2.2199513724937454E-3</v>
      </c>
      <c r="U2063" s="30">
        <v>5</v>
      </c>
      <c r="V2063" s="49">
        <f t="shared" si="292"/>
        <v>3.3722263438321982E-4</v>
      </c>
      <c r="W2063" s="25"/>
      <c r="X2063" s="49" t="str">
        <f t="shared" si="293"/>
        <v xml:space="preserve"> </v>
      </c>
      <c r="Y2063" s="25">
        <v>3</v>
      </c>
      <c r="Z2063" s="53">
        <f t="shared" si="294"/>
        <v>6.7099082979199282E-4</v>
      </c>
      <c r="AA2063" s="26">
        <f t="shared" si="295"/>
        <v>81</v>
      </c>
      <c r="AB2063" s="43">
        <f t="shared" si="296"/>
        <v>6.7037996474297965E-4</v>
      </c>
    </row>
    <row r="2064" spans="1:28" ht="12.75" customHeight="1">
      <c r="A2064" t="s">
        <v>1411</v>
      </c>
      <c r="B2064" t="s">
        <v>2832</v>
      </c>
      <c r="C2064" t="s">
        <v>2877</v>
      </c>
      <c r="D2064" s="4" t="s">
        <v>1381</v>
      </c>
      <c r="E2064" s="2"/>
      <c r="F2064" t="s">
        <v>6665</v>
      </c>
      <c r="G2064" s="4"/>
      <c r="H2064" s="3" t="s">
        <v>1393</v>
      </c>
      <c r="I2064" s="3" t="s">
        <v>1393</v>
      </c>
      <c r="J2064" s="4">
        <v>143</v>
      </c>
      <c r="K2064" s="4"/>
      <c r="L2064" s="38" t="s">
        <v>1483</v>
      </c>
      <c r="M2064" s="25"/>
      <c r="N2064" s="49" t="str">
        <f t="shared" si="288"/>
        <v xml:space="preserve"> </v>
      </c>
      <c r="O2064" s="25">
        <v>1</v>
      </c>
      <c r="P2064" s="49">
        <f t="shared" si="289"/>
        <v>3.291422552827332E-5</v>
      </c>
      <c r="Q2064" s="25"/>
      <c r="R2064" s="49" t="str">
        <f t="shared" si="290"/>
        <v xml:space="preserve"> </v>
      </c>
      <c r="S2064" s="25">
        <v>1</v>
      </c>
      <c r="T2064" s="49">
        <f t="shared" si="291"/>
        <v>3.5237323372916594E-5</v>
      </c>
      <c r="U2064" s="30"/>
      <c r="V2064" s="49" t="str">
        <f t="shared" si="292"/>
        <v xml:space="preserve"> </v>
      </c>
      <c r="W2064" s="25">
        <v>61</v>
      </c>
      <c r="X2064" s="49">
        <f t="shared" si="293"/>
        <v>4.289129517648713E-3</v>
      </c>
      <c r="Y2064" s="25">
        <v>24</v>
      </c>
      <c r="Z2064" s="53">
        <f t="shared" si="294"/>
        <v>5.3679266383359426E-3</v>
      </c>
      <c r="AA2064" s="26">
        <f t="shared" si="295"/>
        <v>87</v>
      </c>
      <c r="AB2064" s="43">
        <f t="shared" si="296"/>
        <v>7.2003773990912624E-4</v>
      </c>
    </row>
    <row r="2065" spans="1:28" ht="12.75" customHeight="1">
      <c r="A2065" t="s">
        <v>1411</v>
      </c>
      <c r="B2065" t="s">
        <v>3719</v>
      </c>
      <c r="C2065" t="s">
        <v>2877</v>
      </c>
      <c r="D2065" s="4" t="s">
        <v>1381</v>
      </c>
      <c r="E2065" s="2"/>
      <c r="F2065" t="s">
        <v>3721</v>
      </c>
      <c r="G2065" s="4"/>
      <c r="H2065" s="3" t="s">
        <v>1393</v>
      </c>
      <c r="I2065" s="3" t="s">
        <v>1393</v>
      </c>
      <c r="J2065" s="4"/>
      <c r="K2065" s="4"/>
      <c r="L2065" s="38" t="s">
        <v>1483</v>
      </c>
      <c r="M2065" s="25">
        <v>3</v>
      </c>
      <c r="N2065" s="49">
        <f t="shared" si="288"/>
        <v>1.3264945171559959E-4</v>
      </c>
      <c r="O2065" s="25">
        <v>9</v>
      </c>
      <c r="P2065" s="49">
        <f t="shared" si="289"/>
        <v>2.9622802975445985E-4</v>
      </c>
      <c r="Q2065" s="25"/>
      <c r="R2065" s="49" t="str">
        <f t="shared" si="290"/>
        <v xml:space="preserve"> </v>
      </c>
      <c r="S2065" s="28"/>
      <c r="T2065" s="49" t="str">
        <f t="shared" si="291"/>
        <v xml:space="preserve"> </v>
      </c>
      <c r="U2065" s="30"/>
      <c r="V2065" s="49" t="str">
        <f t="shared" si="292"/>
        <v xml:space="preserve"> </v>
      </c>
      <c r="W2065" s="25"/>
      <c r="X2065" s="49" t="str">
        <f t="shared" si="293"/>
        <v xml:space="preserve"> </v>
      </c>
      <c r="Y2065" s="25"/>
      <c r="Z2065" s="53" t="str">
        <f t="shared" si="294"/>
        <v xml:space="preserve"> </v>
      </c>
      <c r="AA2065" s="26">
        <f t="shared" si="295"/>
        <v>12</v>
      </c>
      <c r="AB2065" s="43">
        <f t="shared" si="296"/>
        <v>9.931555033229328E-5</v>
      </c>
    </row>
    <row r="2066" spans="1:28" ht="12.75" customHeight="1">
      <c r="A2066" t="s">
        <v>1411</v>
      </c>
      <c r="B2066" t="s">
        <v>2208</v>
      </c>
      <c r="C2066" t="s">
        <v>2877</v>
      </c>
      <c r="D2066" s="4" t="s">
        <v>1381</v>
      </c>
      <c r="E2066" s="2"/>
      <c r="F2066" t="s">
        <v>2601</v>
      </c>
      <c r="G2066" s="4"/>
      <c r="H2066" s="3" t="s">
        <v>1393</v>
      </c>
      <c r="I2066" s="3" t="s">
        <v>581</v>
      </c>
      <c r="J2066" s="4"/>
      <c r="K2066" s="4"/>
      <c r="L2066" s="38" t="s">
        <v>1483</v>
      </c>
      <c r="M2066" s="25"/>
      <c r="N2066" s="49" t="str">
        <f t="shared" si="288"/>
        <v xml:space="preserve"> </v>
      </c>
      <c r="O2066" s="25"/>
      <c r="P2066" s="49" t="str">
        <f t="shared" si="289"/>
        <v xml:space="preserve"> </v>
      </c>
      <c r="Q2066" s="25"/>
      <c r="R2066" s="49" t="str">
        <f t="shared" si="290"/>
        <v xml:space="preserve"> </v>
      </c>
      <c r="S2066" s="25">
        <v>1</v>
      </c>
      <c r="T2066" s="49">
        <f t="shared" si="291"/>
        <v>3.5237323372916594E-5</v>
      </c>
      <c r="U2066" s="30"/>
      <c r="V2066" s="49" t="str">
        <f t="shared" si="292"/>
        <v xml:space="preserve"> </v>
      </c>
      <c r="W2066" s="25"/>
      <c r="X2066" s="49" t="str">
        <f t="shared" si="293"/>
        <v xml:space="preserve"> </v>
      </c>
      <c r="Y2066" s="25"/>
      <c r="Z2066" s="53" t="str">
        <f t="shared" si="294"/>
        <v xml:space="preserve"> </v>
      </c>
      <c r="AA2066" s="26">
        <f t="shared" si="295"/>
        <v>1</v>
      </c>
      <c r="AB2066" s="43">
        <f t="shared" si="296"/>
        <v>8.2762958610244394E-6</v>
      </c>
    </row>
    <row r="2067" spans="1:28" ht="12.75" customHeight="1">
      <c r="A2067" t="s">
        <v>1411</v>
      </c>
      <c r="B2067" t="s">
        <v>3388</v>
      </c>
      <c r="C2067" t="s">
        <v>2877</v>
      </c>
      <c r="D2067" s="4" t="s">
        <v>1381</v>
      </c>
      <c r="E2067" s="2"/>
      <c r="F2067" s="8" t="s">
        <v>3452</v>
      </c>
      <c r="G2067" s="4"/>
      <c r="H2067" s="3" t="s">
        <v>1393</v>
      </c>
      <c r="I2067" s="3" t="s">
        <v>1393</v>
      </c>
      <c r="J2067" s="4"/>
      <c r="K2067" s="4"/>
      <c r="L2067" s="38" t="s">
        <v>1483</v>
      </c>
      <c r="M2067" s="25"/>
      <c r="N2067" s="49" t="str">
        <f t="shared" si="288"/>
        <v xml:space="preserve"> </v>
      </c>
      <c r="O2067" s="25">
        <v>2</v>
      </c>
      <c r="P2067" s="49">
        <f t="shared" si="289"/>
        <v>6.582845105654664E-5</v>
      </c>
      <c r="Q2067" s="25">
        <v>2</v>
      </c>
      <c r="R2067" s="49">
        <f t="shared" si="290"/>
        <v>3.3726812816188871E-4</v>
      </c>
      <c r="S2067" s="25">
        <v>1</v>
      </c>
      <c r="T2067" s="49">
        <f t="shared" si="291"/>
        <v>3.5237323372916594E-5</v>
      </c>
      <c r="U2067" s="30">
        <v>3</v>
      </c>
      <c r="V2067" s="49">
        <f t="shared" si="292"/>
        <v>2.0233358062993187E-4</v>
      </c>
      <c r="W2067" s="25"/>
      <c r="X2067" s="49" t="str">
        <f t="shared" si="293"/>
        <v xml:space="preserve"> </v>
      </c>
      <c r="Y2067" s="25"/>
      <c r="Z2067" s="53" t="str">
        <f t="shared" si="294"/>
        <v xml:space="preserve"> </v>
      </c>
      <c r="AA2067" s="26">
        <f t="shared" si="295"/>
        <v>8</v>
      </c>
      <c r="AB2067" s="43">
        <f t="shared" si="296"/>
        <v>6.6210366888195515E-5</v>
      </c>
    </row>
    <row r="2068" spans="1:28" ht="12.75" customHeight="1">
      <c r="A2068" t="s">
        <v>1411</v>
      </c>
      <c r="B2068" t="s">
        <v>2383</v>
      </c>
      <c r="C2068" t="s">
        <v>2877</v>
      </c>
      <c r="D2068" s="4" t="s">
        <v>1381</v>
      </c>
      <c r="E2068" s="2"/>
      <c r="F2068" t="s">
        <v>2649</v>
      </c>
      <c r="G2068" s="4"/>
      <c r="H2068" s="3" t="s">
        <v>1393</v>
      </c>
      <c r="I2068" s="3" t="s">
        <v>581</v>
      </c>
      <c r="J2068" s="4">
        <v>143</v>
      </c>
      <c r="K2068" s="4">
        <v>313</v>
      </c>
      <c r="L2068" s="38" t="s">
        <v>1483</v>
      </c>
      <c r="M2068" s="25">
        <v>6</v>
      </c>
      <c r="N2068" s="49">
        <f t="shared" si="288"/>
        <v>2.6529890343119917E-4</v>
      </c>
      <c r="O2068" s="25">
        <v>11</v>
      </c>
      <c r="P2068" s="49">
        <f t="shared" si="289"/>
        <v>3.6205648081100649E-4</v>
      </c>
      <c r="Q2068" s="25"/>
      <c r="R2068" s="49" t="str">
        <f t="shared" si="290"/>
        <v xml:space="preserve"> </v>
      </c>
      <c r="S2068" s="25">
        <v>10</v>
      </c>
      <c r="T2068" s="49">
        <f t="shared" si="291"/>
        <v>3.5237323372916591E-4</v>
      </c>
      <c r="U2068" s="30">
        <v>4</v>
      </c>
      <c r="V2068" s="49">
        <f t="shared" si="292"/>
        <v>2.6977810750657583E-4</v>
      </c>
      <c r="W2068" s="25">
        <v>3</v>
      </c>
      <c r="X2068" s="49">
        <f t="shared" si="293"/>
        <v>2.1094079594993672E-4</v>
      </c>
      <c r="Y2068" s="25"/>
      <c r="Z2068" s="53" t="str">
        <f t="shared" si="294"/>
        <v xml:space="preserve"> </v>
      </c>
      <c r="AA2068" s="26">
        <f t="shared" si="295"/>
        <v>34</v>
      </c>
      <c r="AB2068" s="43">
        <f t="shared" si="296"/>
        <v>2.8139405927483094E-4</v>
      </c>
    </row>
    <row r="2069" spans="1:28" ht="12.75" customHeight="1">
      <c r="A2069" t="s">
        <v>1411</v>
      </c>
      <c r="B2069" t="s">
        <v>2384</v>
      </c>
      <c r="C2069" t="s">
        <v>2877</v>
      </c>
      <c r="D2069" s="4" t="s">
        <v>1381</v>
      </c>
      <c r="E2069" s="2"/>
      <c r="F2069" t="s">
        <v>6258</v>
      </c>
      <c r="G2069" s="4"/>
      <c r="H2069" s="3" t="s">
        <v>1393</v>
      </c>
      <c r="I2069" s="3" t="s">
        <v>1393</v>
      </c>
      <c r="J2069" s="4"/>
      <c r="K2069" s="4">
        <v>312</v>
      </c>
      <c r="L2069" s="38" t="s">
        <v>1483</v>
      </c>
      <c r="M2069" s="25"/>
      <c r="N2069" s="49" t="str">
        <f t="shared" si="288"/>
        <v xml:space="preserve"> </v>
      </c>
      <c r="O2069" s="25"/>
      <c r="P2069" s="49" t="str">
        <f t="shared" si="289"/>
        <v xml:space="preserve"> </v>
      </c>
      <c r="Q2069" s="25"/>
      <c r="R2069" s="49" t="str">
        <f t="shared" si="290"/>
        <v xml:space="preserve"> </v>
      </c>
      <c r="S2069" s="25">
        <v>2</v>
      </c>
      <c r="T2069" s="49">
        <f t="shared" si="291"/>
        <v>7.0474646745833188E-5</v>
      </c>
      <c r="U2069" s="30"/>
      <c r="V2069" s="49" t="str">
        <f t="shared" si="292"/>
        <v xml:space="preserve"> </v>
      </c>
      <c r="W2069" s="25">
        <v>4</v>
      </c>
      <c r="X2069" s="49">
        <f t="shared" si="293"/>
        <v>2.8125439459991561E-4</v>
      </c>
      <c r="Y2069" s="25"/>
      <c r="Z2069" s="53" t="str">
        <f t="shared" si="294"/>
        <v xml:space="preserve"> </v>
      </c>
      <c r="AA2069" s="26">
        <f t="shared" si="295"/>
        <v>6</v>
      </c>
      <c r="AB2069" s="43">
        <f t="shared" si="296"/>
        <v>4.965777516614664E-5</v>
      </c>
    </row>
    <row r="2070" spans="1:28" ht="12.75" customHeight="1">
      <c r="A2070" t="s">
        <v>22</v>
      </c>
      <c r="B2070" t="s">
        <v>1713</v>
      </c>
      <c r="C2070" t="s">
        <v>2879</v>
      </c>
      <c r="D2070" s="4" t="s">
        <v>1381</v>
      </c>
      <c r="E2070" s="2"/>
      <c r="F2070" t="s">
        <v>3456</v>
      </c>
      <c r="G2070" s="4" t="s">
        <v>168</v>
      </c>
      <c r="H2070" s="3" t="s">
        <v>1393</v>
      </c>
      <c r="I2070" s="3" t="s">
        <v>1393</v>
      </c>
      <c r="J2070" s="4"/>
      <c r="K2070" s="4"/>
      <c r="L2070" s="38" t="s">
        <v>1481</v>
      </c>
      <c r="M2070" s="25">
        <v>1</v>
      </c>
      <c r="N2070" s="49">
        <f t="shared" si="288"/>
        <v>4.4216483905199858E-5</v>
      </c>
      <c r="O2070" s="25">
        <v>12</v>
      </c>
      <c r="P2070" s="49">
        <f t="shared" si="289"/>
        <v>3.9497070633927984E-4</v>
      </c>
      <c r="Q2070" s="25">
        <v>2</v>
      </c>
      <c r="R2070" s="49">
        <f t="shared" si="290"/>
        <v>3.3726812816188871E-4</v>
      </c>
      <c r="S2070" s="25">
        <v>17</v>
      </c>
      <c r="T2070" s="49">
        <f t="shared" si="291"/>
        <v>5.9903449733958209E-4</v>
      </c>
      <c r="U2070" s="30">
        <v>9</v>
      </c>
      <c r="V2070" s="49">
        <f t="shared" si="292"/>
        <v>6.0700074188979559E-4</v>
      </c>
      <c r="W2070" s="25"/>
      <c r="X2070" s="49" t="str">
        <f t="shared" si="293"/>
        <v xml:space="preserve"> </v>
      </c>
      <c r="Y2070" s="25"/>
      <c r="Z2070" s="53" t="str">
        <f t="shared" si="294"/>
        <v xml:space="preserve"> </v>
      </c>
      <c r="AA2070" s="26">
        <f t="shared" si="295"/>
        <v>41</v>
      </c>
      <c r="AB2070" s="43">
        <f t="shared" si="296"/>
        <v>3.3932813030200206E-4</v>
      </c>
    </row>
    <row r="2071" spans="1:28" ht="12.75" customHeight="1">
      <c r="A2071" t="s">
        <v>22</v>
      </c>
      <c r="B2071" s="5" t="s">
        <v>4429</v>
      </c>
      <c r="C2071" t="s">
        <v>2879</v>
      </c>
      <c r="D2071" s="4" t="s">
        <v>1381</v>
      </c>
      <c r="E2071" s="2"/>
      <c r="F2071" t="s">
        <v>4448</v>
      </c>
      <c r="G2071" s="4"/>
      <c r="H2071" s="3" t="s">
        <v>1393</v>
      </c>
      <c r="I2071" s="3" t="s">
        <v>1393</v>
      </c>
      <c r="J2071" s="4"/>
      <c r="K2071" s="4">
        <v>131</v>
      </c>
      <c r="L2071" s="38" t="s">
        <v>1481</v>
      </c>
      <c r="M2071" s="25"/>
      <c r="N2071" s="49" t="str">
        <f t="shared" si="288"/>
        <v xml:space="preserve"> </v>
      </c>
      <c r="O2071" s="25"/>
      <c r="P2071" s="49" t="str">
        <f t="shared" si="289"/>
        <v xml:space="preserve"> </v>
      </c>
      <c r="Q2071" s="25"/>
      <c r="R2071" s="49" t="str">
        <f t="shared" si="290"/>
        <v xml:space="preserve"> </v>
      </c>
      <c r="S2071" s="25"/>
      <c r="T2071" s="49" t="str">
        <f t="shared" si="291"/>
        <v xml:space="preserve"> </v>
      </c>
      <c r="U2071" s="30"/>
      <c r="V2071" s="49" t="str">
        <f t="shared" si="292"/>
        <v xml:space="preserve"> </v>
      </c>
      <c r="W2071" s="25">
        <v>7</v>
      </c>
      <c r="X2071" s="49">
        <f t="shared" si="293"/>
        <v>4.9219519054985233E-4</v>
      </c>
      <c r="Y2071" s="25">
        <v>1</v>
      </c>
      <c r="Z2071" s="53">
        <f t="shared" si="294"/>
        <v>2.2366360993066427E-4</v>
      </c>
      <c r="AA2071" s="26">
        <f t="shared" si="295"/>
        <v>8</v>
      </c>
      <c r="AB2071" s="43">
        <f t="shared" si="296"/>
        <v>6.6210366888195515E-5</v>
      </c>
    </row>
    <row r="2072" spans="1:28" ht="12.75" customHeight="1">
      <c r="A2072" t="s">
        <v>22</v>
      </c>
      <c r="B2072" s="5" t="s">
        <v>5395</v>
      </c>
      <c r="C2072" t="s">
        <v>2879</v>
      </c>
      <c r="D2072" s="4" t="s">
        <v>1381</v>
      </c>
      <c r="E2072" s="2" t="s">
        <v>2064</v>
      </c>
      <c r="F2072" t="s">
        <v>5500</v>
      </c>
      <c r="G2072" s="4"/>
      <c r="H2072" s="3" t="s">
        <v>1393</v>
      </c>
      <c r="I2072" s="3" t="s">
        <v>1393</v>
      </c>
      <c r="J2072" s="4"/>
      <c r="K2072" s="4">
        <v>131</v>
      </c>
      <c r="L2072" s="38" t="s">
        <v>1481</v>
      </c>
      <c r="M2072" s="25"/>
      <c r="N2072" s="49" t="str">
        <f t="shared" si="288"/>
        <v xml:space="preserve"> </v>
      </c>
      <c r="O2072" s="25"/>
      <c r="P2072" s="49" t="str">
        <f t="shared" si="289"/>
        <v xml:space="preserve"> </v>
      </c>
      <c r="Q2072" s="25">
        <v>1</v>
      </c>
      <c r="R2072" s="49">
        <f t="shared" si="290"/>
        <v>1.6863406408094435E-4</v>
      </c>
      <c r="S2072" s="25"/>
      <c r="T2072" s="49" t="str">
        <f t="shared" si="291"/>
        <v xml:space="preserve"> </v>
      </c>
      <c r="U2072" s="30"/>
      <c r="V2072" s="49" t="str">
        <f t="shared" si="292"/>
        <v xml:space="preserve"> </v>
      </c>
      <c r="W2072" s="25">
        <v>2</v>
      </c>
      <c r="X2072" s="49">
        <f t="shared" si="293"/>
        <v>1.4062719729995781E-4</v>
      </c>
      <c r="Y2072" s="25"/>
      <c r="Z2072" s="53" t="str">
        <f t="shared" si="294"/>
        <v xml:space="preserve"> </v>
      </c>
      <c r="AA2072" s="26">
        <f t="shared" si="295"/>
        <v>3</v>
      </c>
      <c r="AB2072" s="43">
        <f t="shared" si="296"/>
        <v>2.482888758307332E-5</v>
      </c>
    </row>
    <row r="2073" spans="1:28" ht="12.75" customHeight="1">
      <c r="A2073" t="s">
        <v>22</v>
      </c>
      <c r="B2073" s="5" t="s">
        <v>4515</v>
      </c>
      <c r="C2073" t="s">
        <v>2879</v>
      </c>
      <c r="D2073" s="4" t="s">
        <v>1381</v>
      </c>
      <c r="E2073" s="2"/>
      <c r="F2073" t="s">
        <v>4620</v>
      </c>
      <c r="G2073" s="4"/>
      <c r="H2073" s="3" t="s">
        <v>1393</v>
      </c>
      <c r="I2073" s="3" t="s">
        <v>1393</v>
      </c>
      <c r="J2073" s="4">
        <v>147</v>
      </c>
      <c r="K2073" s="4"/>
      <c r="L2073" s="38" t="s">
        <v>1481</v>
      </c>
      <c r="M2073" s="25"/>
      <c r="N2073" s="49" t="str">
        <f t="shared" si="288"/>
        <v xml:space="preserve"> </v>
      </c>
      <c r="O2073" s="25"/>
      <c r="P2073" s="49" t="str">
        <f t="shared" si="289"/>
        <v xml:space="preserve"> </v>
      </c>
      <c r="Q2073" s="25"/>
      <c r="R2073" s="49" t="str">
        <f t="shared" si="290"/>
        <v xml:space="preserve"> </v>
      </c>
      <c r="S2073" s="25"/>
      <c r="T2073" s="49" t="str">
        <f t="shared" si="291"/>
        <v xml:space="preserve"> </v>
      </c>
      <c r="U2073" s="30"/>
      <c r="V2073" s="49" t="str">
        <f t="shared" si="292"/>
        <v xml:space="preserve"> </v>
      </c>
      <c r="W2073" s="25">
        <v>3</v>
      </c>
      <c r="X2073" s="49">
        <f t="shared" si="293"/>
        <v>2.1094079594993672E-4</v>
      </c>
      <c r="Y2073" s="25"/>
      <c r="Z2073" s="53" t="str">
        <f t="shared" si="294"/>
        <v xml:space="preserve"> </v>
      </c>
      <c r="AA2073" s="26">
        <f t="shared" si="295"/>
        <v>3</v>
      </c>
      <c r="AB2073" s="43">
        <f t="shared" si="296"/>
        <v>2.482888758307332E-5</v>
      </c>
    </row>
    <row r="2074" spans="1:28" ht="12.75" customHeight="1">
      <c r="A2074" t="s">
        <v>22</v>
      </c>
      <c r="B2074" s="5" t="s">
        <v>4349</v>
      </c>
      <c r="C2074" t="s">
        <v>2879</v>
      </c>
      <c r="D2074" s="4" t="s">
        <v>1381</v>
      </c>
      <c r="E2074" s="2" t="s">
        <v>2064</v>
      </c>
      <c r="F2074" t="s">
        <v>355</v>
      </c>
      <c r="G2074" s="4"/>
      <c r="H2074" s="3" t="s">
        <v>1393</v>
      </c>
      <c r="I2074" s="3" t="s">
        <v>1393</v>
      </c>
      <c r="J2074" s="4">
        <v>148</v>
      </c>
      <c r="K2074" s="4">
        <v>131</v>
      </c>
      <c r="L2074" s="38" t="s">
        <v>1481</v>
      </c>
      <c r="M2074" s="25"/>
      <c r="N2074" s="49" t="str">
        <f t="shared" si="288"/>
        <v xml:space="preserve"> </v>
      </c>
      <c r="O2074" s="25"/>
      <c r="P2074" s="49" t="str">
        <f t="shared" si="289"/>
        <v xml:space="preserve"> </v>
      </c>
      <c r="Q2074" s="25">
        <v>1</v>
      </c>
      <c r="R2074" s="49">
        <f t="shared" si="290"/>
        <v>1.6863406408094435E-4</v>
      </c>
      <c r="S2074" s="25">
        <v>4</v>
      </c>
      <c r="T2074" s="49">
        <f t="shared" si="291"/>
        <v>1.4094929349166638E-4</v>
      </c>
      <c r="U2074" s="30">
        <v>6</v>
      </c>
      <c r="V2074" s="49">
        <f t="shared" si="292"/>
        <v>4.0466716125986375E-4</v>
      </c>
      <c r="W2074" s="25"/>
      <c r="X2074" s="49" t="str">
        <f t="shared" si="293"/>
        <v xml:space="preserve"> </v>
      </c>
      <c r="Y2074" s="25"/>
      <c r="Z2074" s="53" t="str">
        <f t="shared" si="294"/>
        <v xml:space="preserve"> </v>
      </c>
      <c r="AA2074" s="26">
        <f t="shared" si="295"/>
        <v>11</v>
      </c>
      <c r="AB2074" s="43">
        <f t="shared" si="296"/>
        <v>9.1039254471268839E-5</v>
      </c>
    </row>
    <row r="2075" spans="1:28" ht="12.75" customHeight="1">
      <c r="A2075" t="s">
        <v>22</v>
      </c>
      <c r="B2075" s="5" t="s">
        <v>4275</v>
      </c>
      <c r="C2075" t="s">
        <v>2879</v>
      </c>
      <c r="D2075" s="4" t="s">
        <v>1381</v>
      </c>
      <c r="E2075" s="2"/>
      <c r="G2075" s="4"/>
      <c r="H2075" s="3" t="s">
        <v>1393</v>
      </c>
      <c r="I2075" s="3" t="s">
        <v>1393</v>
      </c>
      <c r="J2075" s="4"/>
      <c r="K2075" s="4"/>
      <c r="L2075" s="38" t="s">
        <v>1483</v>
      </c>
      <c r="M2075" s="25"/>
      <c r="N2075" s="49" t="str">
        <f t="shared" si="288"/>
        <v xml:space="preserve"> </v>
      </c>
      <c r="O2075" s="25"/>
      <c r="P2075" s="49" t="str">
        <f t="shared" si="289"/>
        <v xml:space="preserve"> </v>
      </c>
      <c r="Q2075" s="25">
        <v>1</v>
      </c>
      <c r="R2075" s="49">
        <f t="shared" si="290"/>
        <v>1.6863406408094435E-4</v>
      </c>
      <c r="S2075" s="25"/>
      <c r="T2075" s="49" t="str">
        <f t="shared" si="291"/>
        <v xml:space="preserve"> </v>
      </c>
      <c r="U2075" s="30">
        <v>1</v>
      </c>
      <c r="V2075" s="49">
        <f t="shared" si="292"/>
        <v>6.7444526876643958E-5</v>
      </c>
      <c r="W2075" s="25"/>
      <c r="X2075" s="49" t="str">
        <f t="shared" si="293"/>
        <v xml:space="preserve"> </v>
      </c>
      <c r="Y2075" s="25"/>
      <c r="Z2075" s="53" t="str">
        <f t="shared" si="294"/>
        <v xml:space="preserve"> </v>
      </c>
      <c r="AA2075" s="26">
        <f t="shared" si="295"/>
        <v>2</v>
      </c>
      <c r="AB2075" s="43">
        <f t="shared" si="296"/>
        <v>1.6552591722048879E-5</v>
      </c>
    </row>
    <row r="2076" spans="1:28" ht="12.75" customHeight="1">
      <c r="A2076" t="s">
        <v>22</v>
      </c>
      <c r="B2076" t="s">
        <v>4105</v>
      </c>
      <c r="C2076" t="s">
        <v>2879</v>
      </c>
      <c r="D2076" s="4" t="s">
        <v>1381</v>
      </c>
      <c r="E2076" s="2"/>
      <c r="G2076" s="4"/>
      <c r="H2076" s="3" t="s">
        <v>1393</v>
      </c>
      <c r="I2076" s="3" t="s">
        <v>581</v>
      </c>
      <c r="J2076" s="4"/>
      <c r="K2076" s="4"/>
      <c r="L2076" s="38" t="s">
        <v>1481</v>
      </c>
      <c r="M2076" s="25"/>
      <c r="N2076" s="49" t="str">
        <f t="shared" si="288"/>
        <v xml:space="preserve"> </v>
      </c>
      <c r="O2076" s="25"/>
      <c r="P2076" s="49" t="str">
        <f t="shared" si="289"/>
        <v xml:space="preserve"> </v>
      </c>
      <c r="Q2076" s="25"/>
      <c r="R2076" s="49" t="str">
        <f t="shared" si="290"/>
        <v xml:space="preserve"> </v>
      </c>
      <c r="S2076" s="25"/>
      <c r="T2076" s="49" t="str">
        <f t="shared" si="291"/>
        <v xml:space="preserve"> </v>
      </c>
      <c r="U2076" s="30"/>
      <c r="V2076" s="49" t="str">
        <f t="shared" si="292"/>
        <v xml:space="preserve"> </v>
      </c>
      <c r="W2076" s="25">
        <v>6</v>
      </c>
      <c r="X2076" s="49">
        <f t="shared" si="293"/>
        <v>4.2188159189987344E-4</v>
      </c>
      <c r="Y2076" s="25"/>
      <c r="Z2076" s="53" t="str">
        <f t="shared" si="294"/>
        <v xml:space="preserve"> </v>
      </c>
      <c r="AA2076" s="26">
        <f t="shared" si="295"/>
        <v>6</v>
      </c>
      <c r="AB2076" s="43">
        <f t="shared" si="296"/>
        <v>4.965777516614664E-5</v>
      </c>
    </row>
    <row r="2077" spans="1:28" ht="12.75" customHeight="1">
      <c r="A2077" t="s">
        <v>3875</v>
      </c>
      <c r="B2077" t="s">
        <v>2750</v>
      </c>
      <c r="C2077" t="s">
        <v>2338</v>
      </c>
      <c r="D2077" s="4" t="s">
        <v>1381</v>
      </c>
      <c r="E2077" s="2" t="s">
        <v>2064</v>
      </c>
      <c r="G2077" s="4"/>
      <c r="H2077" s="3" t="s">
        <v>1393</v>
      </c>
      <c r="I2077" s="3" t="s">
        <v>1393</v>
      </c>
      <c r="J2077" s="4">
        <v>218</v>
      </c>
      <c r="K2077" s="4">
        <v>80</v>
      </c>
      <c r="L2077" s="38" t="s">
        <v>1481</v>
      </c>
      <c r="M2077" s="25"/>
      <c r="N2077" s="49" t="str">
        <f t="shared" si="288"/>
        <v xml:space="preserve"> </v>
      </c>
      <c r="O2077" s="25">
        <v>16</v>
      </c>
      <c r="P2077" s="49">
        <f t="shared" si="289"/>
        <v>5.2662760845237312E-4</v>
      </c>
      <c r="Q2077" s="25"/>
      <c r="R2077" s="49" t="str">
        <f t="shared" si="290"/>
        <v xml:space="preserve"> </v>
      </c>
      <c r="S2077" s="28"/>
      <c r="T2077" s="49" t="str">
        <f t="shared" si="291"/>
        <v xml:space="preserve"> </v>
      </c>
      <c r="U2077" s="30"/>
      <c r="V2077" s="49" t="str">
        <f t="shared" si="292"/>
        <v xml:space="preserve"> </v>
      </c>
      <c r="W2077" s="25"/>
      <c r="X2077" s="49" t="str">
        <f t="shared" si="293"/>
        <v xml:space="preserve"> </v>
      </c>
      <c r="Y2077" s="25"/>
      <c r="Z2077" s="53" t="str">
        <f t="shared" si="294"/>
        <v xml:space="preserve"> </v>
      </c>
      <c r="AA2077" s="26">
        <f t="shared" si="295"/>
        <v>16</v>
      </c>
      <c r="AB2077" s="43">
        <f t="shared" si="296"/>
        <v>1.3242073377639103E-4</v>
      </c>
    </row>
    <row r="2078" spans="1:28" ht="12.75" customHeight="1">
      <c r="A2078" s="5" t="s">
        <v>5236</v>
      </c>
      <c r="B2078" s="5" t="s">
        <v>5237</v>
      </c>
      <c r="C2078" t="s">
        <v>2911</v>
      </c>
      <c r="D2078" s="4" t="s">
        <v>1381</v>
      </c>
      <c r="E2078" s="2"/>
      <c r="G2078" s="4"/>
      <c r="H2078" s="3" t="s">
        <v>1393</v>
      </c>
      <c r="I2078" s="3" t="s">
        <v>1393</v>
      </c>
      <c r="J2078" s="4"/>
      <c r="K2078" s="4"/>
      <c r="L2078" s="38" t="s">
        <v>1483</v>
      </c>
      <c r="M2078" s="30">
        <v>3</v>
      </c>
      <c r="N2078" s="49">
        <f t="shared" si="288"/>
        <v>1.3264945171559959E-4</v>
      </c>
      <c r="O2078" s="30">
        <v>3</v>
      </c>
      <c r="P2078" s="49">
        <f t="shared" si="289"/>
        <v>9.874267658481996E-5</v>
      </c>
      <c r="Q2078" s="25"/>
      <c r="R2078" s="49" t="str">
        <f t="shared" si="290"/>
        <v xml:space="preserve"> </v>
      </c>
      <c r="S2078" s="28"/>
      <c r="T2078" s="49" t="str">
        <f t="shared" si="291"/>
        <v xml:space="preserve"> </v>
      </c>
      <c r="U2078" s="30"/>
      <c r="V2078" s="49" t="str">
        <f t="shared" si="292"/>
        <v xml:space="preserve"> </v>
      </c>
      <c r="W2078" s="25"/>
      <c r="X2078" s="49" t="str">
        <f t="shared" si="293"/>
        <v xml:space="preserve"> </v>
      </c>
      <c r="Y2078" s="25"/>
      <c r="Z2078" s="53" t="str">
        <f t="shared" si="294"/>
        <v xml:space="preserve"> </v>
      </c>
      <c r="AA2078" s="26">
        <f t="shared" si="295"/>
        <v>6</v>
      </c>
      <c r="AB2078" s="43">
        <f t="shared" si="296"/>
        <v>4.965777516614664E-5</v>
      </c>
    </row>
    <row r="2079" spans="1:28" ht="12.75" customHeight="1">
      <c r="A2079" t="s">
        <v>752</v>
      </c>
      <c r="B2079" t="s">
        <v>2348</v>
      </c>
      <c r="C2079" t="s">
        <v>1146</v>
      </c>
      <c r="D2079" s="4" t="s">
        <v>1381</v>
      </c>
      <c r="E2079" s="2" t="s">
        <v>2064</v>
      </c>
      <c r="F2079" t="s">
        <v>5695</v>
      </c>
      <c r="G2079" s="4"/>
      <c r="H2079" s="3" t="s">
        <v>1393</v>
      </c>
      <c r="I2079" s="3" t="s">
        <v>1393</v>
      </c>
      <c r="J2079" s="4"/>
      <c r="K2079" s="4"/>
      <c r="L2079" s="38" t="s">
        <v>1483</v>
      </c>
      <c r="M2079" s="25"/>
      <c r="N2079" s="49" t="str">
        <f t="shared" si="288"/>
        <v xml:space="preserve"> </v>
      </c>
      <c r="O2079" s="25">
        <v>2</v>
      </c>
      <c r="P2079" s="49">
        <f t="shared" si="289"/>
        <v>6.582845105654664E-5</v>
      </c>
      <c r="Q2079" s="25"/>
      <c r="R2079" s="49" t="str">
        <f t="shared" si="290"/>
        <v xml:space="preserve"> </v>
      </c>
      <c r="S2079" s="25">
        <v>1</v>
      </c>
      <c r="T2079" s="49">
        <f t="shared" si="291"/>
        <v>3.5237323372916594E-5</v>
      </c>
      <c r="U2079" s="30">
        <v>18</v>
      </c>
      <c r="V2079" s="49">
        <f t="shared" si="292"/>
        <v>1.2140014837795912E-3</v>
      </c>
      <c r="W2079" s="25">
        <v>2</v>
      </c>
      <c r="X2079" s="49">
        <f t="shared" si="293"/>
        <v>1.4062719729995781E-4</v>
      </c>
      <c r="Y2079" s="25"/>
      <c r="Z2079" s="53" t="str">
        <f t="shared" si="294"/>
        <v xml:space="preserve"> </v>
      </c>
      <c r="AA2079" s="26">
        <f t="shared" si="295"/>
        <v>23</v>
      </c>
      <c r="AB2079" s="43">
        <f t="shared" si="296"/>
        <v>1.9035480480356212E-4</v>
      </c>
    </row>
    <row r="2080" spans="1:28" ht="12.75" customHeight="1">
      <c r="A2080" t="s">
        <v>2385</v>
      </c>
      <c r="B2080" t="s">
        <v>5485</v>
      </c>
      <c r="C2080" t="s">
        <v>2338</v>
      </c>
      <c r="D2080" s="4" t="s">
        <v>1381</v>
      </c>
      <c r="E2080" s="2"/>
      <c r="F2080" t="s">
        <v>5486</v>
      </c>
      <c r="G2080" s="4"/>
      <c r="H2080" s="3" t="s">
        <v>1393</v>
      </c>
      <c r="I2080" s="3" t="s">
        <v>581</v>
      </c>
      <c r="J2080" s="4"/>
      <c r="K2080" s="4"/>
      <c r="L2080" s="38" t="s">
        <v>1481</v>
      </c>
      <c r="M2080" s="25"/>
      <c r="N2080" s="49" t="str">
        <f t="shared" si="288"/>
        <v xml:space="preserve"> </v>
      </c>
      <c r="O2080" s="25"/>
      <c r="P2080" s="49" t="str">
        <f t="shared" si="289"/>
        <v xml:space="preserve"> </v>
      </c>
      <c r="Q2080" s="25"/>
      <c r="R2080" s="49" t="str">
        <f t="shared" si="290"/>
        <v xml:space="preserve"> </v>
      </c>
      <c r="S2080" s="25"/>
      <c r="T2080" s="49" t="str">
        <f t="shared" si="291"/>
        <v xml:space="preserve"> </v>
      </c>
      <c r="U2080" s="30"/>
      <c r="V2080" s="49" t="str">
        <f t="shared" si="292"/>
        <v xml:space="preserve"> </v>
      </c>
      <c r="W2080" s="25">
        <v>4</v>
      </c>
      <c r="X2080" s="49">
        <f t="shared" si="293"/>
        <v>2.8125439459991561E-4</v>
      </c>
      <c r="Y2080" s="25"/>
      <c r="Z2080" s="53" t="str">
        <f t="shared" si="294"/>
        <v xml:space="preserve"> </v>
      </c>
      <c r="AA2080" s="26">
        <f t="shared" si="295"/>
        <v>4</v>
      </c>
      <c r="AB2080" s="43">
        <f t="shared" si="296"/>
        <v>3.3105183444097758E-5</v>
      </c>
    </row>
    <row r="2081" spans="1:28" ht="12.75" customHeight="1">
      <c r="A2081" t="s">
        <v>2385</v>
      </c>
      <c r="B2081" t="s">
        <v>38</v>
      </c>
      <c r="C2081" t="s">
        <v>2338</v>
      </c>
      <c r="D2081" s="4" t="s">
        <v>1381</v>
      </c>
      <c r="E2081" s="2"/>
      <c r="F2081" t="s">
        <v>5422</v>
      </c>
      <c r="G2081" s="4"/>
      <c r="H2081" s="3" t="s">
        <v>1393</v>
      </c>
      <c r="I2081" s="3" t="s">
        <v>581</v>
      </c>
      <c r="J2081" s="4"/>
      <c r="K2081" s="4"/>
      <c r="L2081" s="38" t="s">
        <v>1481</v>
      </c>
      <c r="M2081" s="25"/>
      <c r="N2081" s="49" t="str">
        <f t="shared" si="288"/>
        <v xml:space="preserve"> </v>
      </c>
      <c r="O2081" s="25"/>
      <c r="P2081" s="49" t="str">
        <f t="shared" si="289"/>
        <v xml:space="preserve"> </v>
      </c>
      <c r="Q2081" s="25"/>
      <c r="R2081" s="49" t="str">
        <f t="shared" si="290"/>
        <v xml:space="preserve"> </v>
      </c>
      <c r="S2081" s="25"/>
      <c r="T2081" s="49" t="str">
        <f t="shared" si="291"/>
        <v xml:space="preserve"> </v>
      </c>
      <c r="U2081" s="30"/>
      <c r="V2081" s="49" t="str">
        <f t="shared" si="292"/>
        <v xml:space="preserve"> </v>
      </c>
      <c r="W2081" s="25">
        <v>4</v>
      </c>
      <c r="X2081" s="49">
        <f t="shared" si="293"/>
        <v>2.8125439459991561E-4</v>
      </c>
      <c r="Y2081" s="25"/>
      <c r="Z2081" s="53" t="str">
        <f t="shared" si="294"/>
        <v xml:space="preserve"> </v>
      </c>
      <c r="AA2081" s="26">
        <f t="shared" si="295"/>
        <v>4</v>
      </c>
      <c r="AB2081" s="43">
        <f t="shared" si="296"/>
        <v>3.3105183444097758E-5</v>
      </c>
    </row>
    <row r="2082" spans="1:28" ht="12.75" customHeight="1">
      <c r="A2082" t="s">
        <v>2385</v>
      </c>
      <c r="B2082" t="s">
        <v>5437</v>
      </c>
      <c r="C2082" t="s">
        <v>2338</v>
      </c>
      <c r="D2082" s="4" t="s">
        <v>1381</v>
      </c>
      <c r="E2082" s="2" t="s">
        <v>2064</v>
      </c>
      <c r="F2082" t="s">
        <v>5438</v>
      </c>
      <c r="G2082" s="4"/>
      <c r="H2082" s="3" t="s">
        <v>1393</v>
      </c>
      <c r="I2082" s="3" t="s">
        <v>581</v>
      </c>
      <c r="J2082" s="4"/>
      <c r="K2082" s="4"/>
      <c r="L2082" s="38" t="s">
        <v>1481</v>
      </c>
      <c r="M2082" s="25"/>
      <c r="N2082" s="49" t="str">
        <f t="shared" si="288"/>
        <v xml:space="preserve"> </v>
      </c>
      <c r="O2082" s="25"/>
      <c r="P2082" s="49" t="str">
        <f t="shared" si="289"/>
        <v xml:space="preserve"> </v>
      </c>
      <c r="Q2082" s="25"/>
      <c r="R2082" s="49" t="str">
        <f t="shared" si="290"/>
        <v xml:space="preserve"> </v>
      </c>
      <c r="S2082" s="25"/>
      <c r="T2082" s="49" t="str">
        <f t="shared" si="291"/>
        <v xml:space="preserve"> </v>
      </c>
      <c r="U2082" s="30"/>
      <c r="V2082" s="49" t="str">
        <f t="shared" si="292"/>
        <v xml:space="preserve"> </v>
      </c>
      <c r="W2082" s="25">
        <v>4</v>
      </c>
      <c r="X2082" s="49">
        <f t="shared" si="293"/>
        <v>2.8125439459991561E-4</v>
      </c>
      <c r="Y2082" s="25"/>
      <c r="Z2082" s="53" t="str">
        <f t="shared" si="294"/>
        <v xml:space="preserve"> </v>
      </c>
      <c r="AA2082" s="26">
        <f t="shared" si="295"/>
        <v>4</v>
      </c>
      <c r="AB2082" s="43">
        <f t="shared" si="296"/>
        <v>3.3105183444097758E-5</v>
      </c>
    </row>
    <row r="2083" spans="1:28" ht="12.75" customHeight="1">
      <c r="A2083" t="s">
        <v>2288</v>
      </c>
      <c r="B2083" t="s">
        <v>2801</v>
      </c>
      <c r="C2083" t="s">
        <v>2877</v>
      </c>
      <c r="D2083" s="4" t="s">
        <v>1381</v>
      </c>
      <c r="E2083" s="2"/>
      <c r="F2083" t="s">
        <v>6259</v>
      </c>
      <c r="G2083" s="4"/>
      <c r="H2083" s="3" t="s">
        <v>1393</v>
      </c>
      <c r="I2083" s="3" t="s">
        <v>581</v>
      </c>
      <c r="J2083" s="4"/>
      <c r="K2083" s="4"/>
      <c r="L2083" s="38" t="s">
        <v>1483</v>
      </c>
      <c r="M2083" s="25">
        <v>2</v>
      </c>
      <c r="N2083" s="49">
        <f t="shared" si="288"/>
        <v>8.8432967810399716E-5</v>
      </c>
      <c r="O2083" s="25"/>
      <c r="P2083" s="49" t="str">
        <f t="shared" si="289"/>
        <v xml:space="preserve"> </v>
      </c>
      <c r="Q2083" s="25"/>
      <c r="R2083" s="49" t="str">
        <f t="shared" si="290"/>
        <v xml:space="preserve"> </v>
      </c>
      <c r="S2083" s="25">
        <v>2</v>
      </c>
      <c r="T2083" s="49">
        <f t="shared" si="291"/>
        <v>7.0474646745833188E-5</v>
      </c>
      <c r="U2083" s="30"/>
      <c r="V2083" s="49" t="str">
        <f t="shared" si="292"/>
        <v xml:space="preserve"> </v>
      </c>
      <c r="W2083" s="25">
        <v>31</v>
      </c>
      <c r="X2083" s="49">
        <f t="shared" si="293"/>
        <v>2.1797215581493461E-3</v>
      </c>
      <c r="Y2083" s="25">
        <v>6</v>
      </c>
      <c r="Z2083" s="53">
        <f t="shared" si="294"/>
        <v>1.3419816595839856E-3</v>
      </c>
      <c r="AA2083" s="26">
        <f t="shared" si="295"/>
        <v>41</v>
      </c>
      <c r="AB2083" s="43">
        <f t="shared" si="296"/>
        <v>3.3932813030200206E-4</v>
      </c>
    </row>
    <row r="2084" spans="1:28" ht="12.75" customHeight="1">
      <c r="A2084" t="s">
        <v>2288</v>
      </c>
      <c r="B2084" t="s">
        <v>2304</v>
      </c>
      <c r="C2084" t="s">
        <v>2877</v>
      </c>
      <c r="D2084" s="4" t="s">
        <v>1381</v>
      </c>
      <c r="E2084" s="2"/>
      <c r="F2084" t="s">
        <v>6141</v>
      </c>
      <c r="G2084" s="4"/>
      <c r="H2084" s="3" t="s">
        <v>1393</v>
      </c>
      <c r="I2084" s="3" t="s">
        <v>1393</v>
      </c>
      <c r="J2084" s="4">
        <v>144</v>
      </c>
      <c r="K2084" s="4"/>
      <c r="L2084" s="38" t="s">
        <v>1483</v>
      </c>
      <c r="M2084" s="25">
        <v>22</v>
      </c>
      <c r="N2084" s="49">
        <f t="shared" si="288"/>
        <v>9.727626459143969E-4</v>
      </c>
      <c r="O2084" s="25">
        <v>69</v>
      </c>
      <c r="P2084" s="49">
        <f t="shared" si="289"/>
        <v>2.2710815614508592E-3</v>
      </c>
      <c r="Q2084" s="25">
        <v>2</v>
      </c>
      <c r="R2084" s="49">
        <f t="shared" si="290"/>
        <v>3.3726812816188871E-4</v>
      </c>
      <c r="S2084" s="25">
        <v>75</v>
      </c>
      <c r="T2084" s="49">
        <f t="shared" si="291"/>
        <v>2.6427992529687444E-3</v>
      </c>
      <c r="U2084" s="30">
        <v>50</v>
      </c>
      <c r="V2084" s="49">
        <f t="shared" si="292"/>
        <v>3.3722263438321978E-3</v>
      </c>
      <c r="W2084" s="25">
        <v>127</v>
      </c>
      <c r="X2084" s="49">
        <f t="shared" si="293"/>
        <v>8.9298270285473203E-3</v>
      </c>
      <c r="Y2084" s="25">
        <v>13</v>
      </c>
      <c r="Z2084" s="53">
        <f t="shared" si="294"/>
        <v>2.9076269290986357E-3</v>
      </c>
      <c r="AA2084" s="26">
        <f t="shared" si="295"/>
        <v>358</v>
      </c>
      <c r="AB2084" s="43">
        <f t="shared" si="296"/>
        <v>2.9629139182467496E-3</v>
      </c>
    </row>
    <row r="2085" spans="1:28" ht="12.75" customHeight="1">
      <c r="A2085" t="s">
        <v>2209</v>
      </c>
      <c r="B2085" t="s">
        <v>2348</v>
      </c>
      <c r="C2085" t="s">
        <v>2330</v>
      </c>
      <c r="D2085" s="4" t="s">
        <v>1381</v>
      </c>
      <c r="E2085" s="2"/>
      <c r="F2085" t="s">
        <v>2047</v>
      </c>
      <c r="G2085" s="4"/>
      <c r="H2085" s="3" t="s">
        <v>1393</v>
      </c>
      <c r="I2085" s="3" t="s">
        <v>1393</v>
      </c>
      <c r="J2085" s="4">
        <v>357</v>
      </c>
      <c r="K2085" s="4">
        <v>78</v>
      </c>
      <c r="L2085" s="38" t="s">
        <v>1378</v>
      </c>
      <c r="M2085" s="25"/>
      <c r="N2085" s="49" t="str">
        <f t="shared" si="288"/>
        <v xml:space="preserve"> </v>
      </c>
      <c r="O2085" s="25">
        <v>14</v>
      </c>
      <c r="P2085" s="49">
        <f t="shared" si="289"/>
        <v>4.6079915739582648E-4</v>
      </c>
      <c r="Q2085" s="25">
        <v>1</v>
      </c>
      <c r="R2085" s="49">
        <f t="shared" si="290"/>
        <v>1.6863406408094435E-4</v>
      </c>
      <c r="S2085" s="25">
        <v>39</v>
      </c>
      <c r="T2085" s="49">
        <f t="shared" si="291"/>
        <v>1.3742556115437471E-3</v>
      </c>
      <c r="U2085" s="30"/>
      <c r="V2085" s="49" t="str">
        <f t="shared" si="292"/>
        <v xml:space="preserve"> </v>
      </c>
      <c r="W2085" s="25"/>
      <c r="X2085" s="49" t="str">
        <f t="shared" si="293"/>
        <v xml:space="preserve"> </v>
      </c>
      <c r="Y2085" s="25"/>
      <c r="Z2085" s="53" t="str">
        <f t="shared" si="294"/>
        <v xml:space="preserve"> </v>
      </c>
      <c r="AA2085" s="26">
        <f t="shared" si="295"/>
        <v>54</v>
      </c>
      <c r="AB2085" s="43">
        <f t="shared" si="296"/>
        <v>4.4691997649531977E-4</v>
      </c>
    </row>
    <row r="2086" spans="1:28" ht="12.75" customHeight="1">
      <c r="A2086" t="s">
        <v>2209</v>
      </c>
      <c r="B2086" t="s">
        <v>2210</v>
      </c>
      <c r="C2086" t="s">
        <v>2330</v>
      </c>
      <c r="D2086" s="4" t="s">
        <v>1381</v>
      </c>
      <c r="E2086" s="2"/>
      <c r="F2086" s="7" t="s">
        <v>2048</v>
      </c>
      <c r="G2086" s="4"/>
      <c r="H2086" s="3" t="s">
        <v>1393</v>
      </c>
      <c r="I2086" s="3" t="s">
        <v>581</v>
      </c>
      <c r="J2086" s="4"/>
      <c r="K2086" s="4"/>
      <c r="L2086" s="38" t="s">
        <v>1378</v>
      </c>
      <c r="M2086" s="25"/>
      <c r="N2086" s="49" t="str">
        <f t="shared" si="288"/>
        <v xml:space="preserve"> </v>
      </c>
      <c r="O2086" s="25">
        <v>10</v>
      </c>
      <c r="P2086" s="49">
        <f t="shared" si="289"/>
        <v>3.291422552827332E-4</v>
      </c>
      <c r="Q2086" s="25"/>
      <c r="R2086" s="49" t="str">
        <f t="shared" si="290"/>
        <v xml:space="preserve"> </v>
      </c>
      <c r="S2086" s="25">
        <v>26</v>
      </c>
      <c r="T2086" s="49">
        <f t="shared" si="291"/>
        <v>9.1617040769583142E-4</v>
      </c>
      <c r="U2086" s="30">
        <v>3</v>
      </c>
      <c r="V2086" s="49">
        <f t="shared" si="292"/>
        <v>2.0233358062993187E-4</v>
      </c>
      <c r="W2086" s="25"/>
      <c r="X2086" s="49" t="str">
        <f t="shared" si="293"/>
        <v xml:space="preserve"> </v>
      </c>
      <c r="Y2086" s="25"/>
      <c r="Z2086" s="53" t="str">
        <f t="shared" si="294"/>
        <v xml:space="preserve"> </v>
      </c>
      <c r="AA2086" s="26">
        <f t="shared" si="295"/>
        <v>39</v>
      </c>
      <c r="AB2086" s="43">
        <f t="shared" si="296"/>
        <v>3.2277553857995318E-4</v>
      </c>
    </row>
    <row r="2087" spans="1:28" ht="12.75" customHeight="1">
      <c r="A2087" t="s">
        <v>2289</v>
      </c>
      <c r="B2087" t="s">
        <v>2348</v>
      </c>
      <c r="C2087" t="s">
        <v>3258</v>
      </c>
      <c r="D2087" s="4" t="s">
        <v>1382</v>
      </c>
      <c r="E2087" s="2"/>
      <c r="F2087" t="s">
        <v>3259</v>
      </c>
      <c r="G2087" s="4"/>
      <c r="H2087" s="3" t="s">
        <v>1393</v>
      </c>
      <c r="I2087" s="3" t="s">
        <v>1393</v>
      </c>
      <c r="J2087" s="4">
        <v>344</v>
      </c>
      <c r="K2087" s="4">
        <v>371</v>
      </c>
      <c r="L2087" s="38" t="s">
        <v>1482</v>
      </c>
      <c r="M2087" s="25">
        <v>12</v>
      </c>
      <c r="N2087" s="49">
        <f t="shared" si="288"/>
        <v>5.3059780686239835E-4</v>
      </c>
      <c r="O2087" s="25">
        <v>222</v>
      </c>
      <c r="P2087" s="49">
        <f t="shared" si="289"/>
        <v>7.306958067276677E-3</v>
      </c>
      <c r="Q2087" s="25">
        <v>51</v>
      </c>
      <c r="R2087" s="49">
        <f t="shared" si="290"/>
        <v>8.6003372681281616E-3</v>
      </c>
      <c r="S2087" s="25">
        <v>259</v>
      </c>
      <c r="T2087" s="49">
        <f t="shared" si="291"/>
        <v>9.126466753585397E-3</v>
      </c>
      <c r="U2087" s="30">
        <v>88</v>
      </c>
      <c r="V2087" s="49">
        <f t="shared" si="292"/>
        <v>5.9351183651446685E-3</v>
      </c>
      <c r="W2087" s="25">
        <v>42</v>
      </c>
      <c r="X2087" s="49">
        <f t="shared" si="293"/>
        <v>2.953171143299114E-3</v>
      </c>
      <c r="Y2087" s="25">
        <v>25</v>
      </c>
      <c r="Z2087" s="53">
        <f t="shared" si="294"/>
        <v>5.5915902482666074E-3</v>
      </c>
      <c r="AA2087" s="26">
        <f t="shared" si="295"/>
        <v>699</v>
      </c>
      <c r="AB2087" s="43">
        <f t="shared" si="296"/>
        <v>5.7851308068560831E-3</v>
      </c>
    </row>
    <row r="2088" spans="1:28" ht="12.75" customHeight="1">
      <c r="A2088" t="s">
        <v>2289</v>
      </c>
      <c r="B2088" t="s">
        <v>2305</v>
      </c>
      <c r="C2088" t="s">
        <v>3258</v>
      </c>
      <c r="D2088" s="4" t="s">
        <v>1382</v>
      </c>
      <c r="E2088" s="2"/>
      <c r="F2088" t="s">
        <v>3260</v>
      </c>
      <c r="G2088" s="4"/>
      <c r="H2088" s="3" t="s">
        <v>1393</v>
      </c>
      <c r="I2088" s="3" t="s">
        <v>1393</v>
      </c>
      <c r="J2088" s="4">
        <v>344</v>
      </c>
      <c r="K2088" s="4">
        <v>371</v>
      </c>
      <c r="L2088" s="38" t="s">
        <v>1482</v>
      </c>
      <c r="M2088" s="25">
        <v>25</v>
      </c>
      <c r="N2088" s="49">
        <f t="shared" si="288"/>
        <v>1.1054120976299964E-3</v>
      </c>
      <c r="O2088" s="25">
        <v>82</v>
      </c>
      <c r="P2088" s="49">
        <f t="shared" si="289"/>
        <v>2.6989664933184123E-3</v>
      </c>
      <c r="Q2088" s="25">
        <v>24</v>
      </c>
      <c r="R2088" s="49">
        <f t="shared" si="290"/>
        <v>4.047217537942664E-3</v>
      </c>
      <c r="S2088" s="25">
        <v>15</v>
      </c>
      <c r="T2088" s="49">
        <f t="shared" si="291"/>
        <v>5.2855985059374892E-4</v>
      </c>
      <c r="U2088" s="30">
        <v>4</v>
      </c>
      <c r="V2088" s="49">
        <f t="shared" si="292"/>
        <v>2.6977810750657583E-4</v>
      </c>
      <c r="W2088" s="25"/>
      <c r="X2088" s="49" t="str">
        <f t="shared" si="293"/>
        <v xml:space="preserve"> </v>
      </c>
      <c r="Y2088" s="25"/>
      <c r="Z2088" s="53" t="str">
        <f t="shared" si="294"/>
        <v xml:space="preserve"> </v>
      </c>
      <c r="AA2088" s="26">
        <f t="shared" si="295"/>
        <v>150</v>
      </c>
      <c r="AB2088" s="43">
        <f t="shared" si="296"/>
        <v>1.2414443791536659E-3</v>
      </c>
    </row>
    <row r="2089" spans="1:28" ht="12.75" customHeight="1">
      <c r="A2089" t="s">
        <v>2290</v>
      </c>
      <c r="B2089" t="s">
        <v>4025</v>
      </c>
      <c r="C2089" t="s">
        <v>384</v>
      </c>
      <c r="D2089" s="4" t="s">
        <v>1381</v>
      </c>
      <c r="E2089" s="2" t="s">
        <v>2064</v>
      </c>
      <c r="F2089" s="5" t="s">
        <v>4085</v>
      </c>
      <c r="G2089" s="4"/>
      <c r="H2089" s="3" t="s">
        <v>1393</v>
      </c>
      <c r="I2089" s="3" t="s">
        <v>1393</v>
      </c>
      <c r="J2089" s="4"/>
      <c r="K2089" s="4"/>
      <c r="L2089" s="38" t="s">
        <v>1481</v>
      </c>
      <c r="M2089" s="25"/>
      <c r="N2089" s="49" t="str">
        <f t="shared" si="288"/>
        <v xml:space="preserve"> </v>
      </c>
      <c r="O2089" s="25"/>
      <c r="P2089" s="49" t="str">
        <f t="shared" si="289"/>
        <v xml:space="preserve"> </v>
      </c>
      <c r="Q2089" s="25"/>
      <c r="R2089" s="49" t="str">
        <f t="shared" si="290"/>
        <v xml:space="preserve"> </v>
      </c>
      <c r="S2089" s="25">
        <v>2</v>
      </c>
      <c r="T2089" s="49">
        <f t="shared" si="291"/>
        <v>7.0474646745833188E-5</v>
      </c>
      <c r="U2089" s="30">
        <v>1</v>
      </c>
      <c r="V2089" s="49">
        <f t="shared" si="292"/>
        <v>6.7444526876643958E-5</v>
      </c>
      <c r="W2089" s="25">
        <v>1</v>
      </c>
      <c r="X2089" s="49">
        <f t="shared" si="293"/>
        <v>7.0313598649978903E-5</v>
      </c>
      <c r="Y2089" s="25"/>
      <c r="Z2089" s="53" t="str">
        <f t="shared" si="294"/>
        <v xml:space="preserve"> </v>
      </c>
      <c r="AA2089" s="26">
        <f t="shared" si="295"/>
        <v>4</v>
      </c>
      <c r="AB2089" s="43">
        <f t="shared" si="296"/>
        <v>3.3105183444097758E-5</v>
      </c>
    </row>
    <row r="2090" spans="1:28" ht="12.75" customHeight="1">
      <c r="A2090" t="s">
        <v>2290</v>
      </c>
      <c r="B2090" t="s">
        <v>808</v>
      </c>
      <c r="C2090" t="s">
        <v>384</v>
      </c>
      <c r="D2090" s="4" t="s">
        <v>1381</v>
      </c>
      <c r="E2090" s="2" t="s">
        <v>2064</v>
      </c>
      <c r="F2090" t="s">
        <v>3262</v>
      </c>
      <c r="G2090" s="4"/>
      <c r="H2090" s="3" t="s">
        <v>1393</v>
      </c>
      <c r="I2090" s="3" t="s">
        <v>1393</v>
      </c>
      <c r="J2090" s="4"/>
      <c r="K2090" s="4"/>
      <c r="L2090" s="38" t="s">
        <v>1483</v>
      </c>
      <c r="M2090" s="25">
        <v>1</v>
      </c>
      <c r="N2090" s="49">
        <f t="shared" si="288"/>
        <v>4.4216483905199858E-5</v>
      </c>
      <c r="O2090" s="25">
        <v>5</v>
      </c>
      <c r="P2090" s="49">
        <f t="shared" si="289"/>
        <v>1.645711276413666E-4</v>
      </c>
      <c r="Q2090" s="25"/>
      <c r="R2090" s="49" t="str">
        <f t="shared" si="290"/>
        <v xml:space="preserve"> </v>
      </c>
      <c r="S2090" s="28"/>
      <c r="T2090" s="49" t="str">
        <f t="shared" si="291"/>
        <v xml:space="preserve"> </v>
      </c>
      <c r="U2090" s="30"/>
      <c r="V2090" s="49" t="str">
        <f t="shared" si="292"/>
        <v xml:space="preserve"> </v>
      </c>
      <c r="W2090" s="25">
        <v>2</v>
      </c>
      <c r="X2090" s="49">
        <f t="shared" si="293"/>
        <v>1.4062719729995781E-4</v>
      </c>
      <c r="Y2090" s="25"/>
      <c r="Z2090" s="53" t="str">
        <f t="shared" si="294"/>
        <v xml:space="preserve"> </v>
      </c>
      <c r="AA2090" s="26">
        <f t="shared" si="295"/>
        <v>8</v>
      </c>
      <c r="AB2090" s="43">
        <f t="shared" si="296"/>
        <v>6.6210366888195515E-5</v>
      </c>
    </row>
    <row r="2091" spans="1:28" ht="12.75" customHeight="1">
      <c r="A2091" t="s">
        <v>2290</v>
      </c>
      <c r="B2091" t="s">
        <v>2211</v>
      </c>
      <c r="C2091" t="s">
        <v>384</v>
      </c>
      <c r="D2091" s="4" t="s">
        <v>1381</v>
      </c>
      <c r="E2091" s="2"/>
      <c r="F2091" t="s">
        <v>6549</v>
      </c>
      <c r="G2091" s="4"/>
      <c r="H2091" s="3" t="s">
        <v>1393</v>
      </c>
      <c r="I2091" s="3" t="s">
        <v>1393</v>
      </c>
      <c r="J2091" s="4">
        <v>213</v>
      </c>
      <c r="K2091" s="4">
        <v>280</v>
      </c>
      <c r="L2091" s="38" t="s">
        <v>1481</v>
      </c>
      <c r="M2091" s="25">
        <v>3</v>
      </c>
      <c r="N2091" s="49">
        <f t="shared" si="288"/>
        <v>1.3264945171559959E-4</v>
      </c>
      <c r="O2091" s="25">
        <v>5</v>
      </c>
      <c r="P2091" s="49">
        <f t="shared" si="289"/>
        <v>1.645711276413666E-4</v>
      </c>
      <c r="Q2091" s="25"/>
      <c r="R2091" s="49" t="str">
        <f t="shared" si="290"/>
        <v xml:space="preserve"> </v>
      </c>
      <c r="S2091" s="25">
        <v>35</v>
      </c>
      <c r="T2091" s="49">
        <f t="shared" si="291"/>
        <v>1.2333063180520808E-3</v>
      </c>
      <c r="U2091" s="30">
        <v>11</v>
      </c>
      <c r="V2091" s="49">
        <f t="shared" si="292"/>
        <v>7.4188979564308356E-4</v>
      </c>
      <c r="W2091" s="25">
        <v>33</v>
      </c>
      <c r="X2091" s="49">
        <f t="shared" si="293"/>
        <v>2.3203487554493041E-3</v>
      </c>
      <c r="Y2091" s="25">
        <v>1</v>
      </c>
      <c r="Z2091" s="53">
        <f t="shared" si="294"/>
        <v>2.2366360993066427E-4</v>
      </c>
      <c r="AA2091" s="26">
        <f t="shared" si="295"/>
        <v>88</v>
      </c>
      <c r="AB2091" s="43">
        <f t="shared" si="296"/>
        <v>7.2831403577015071E-4</v>
      </c>
    </row>
    <row r="2092" spans="1:28" ht="12.75" customHeight="1">
      <c r="A2092" t="s">
        <v>2290</v>
      </c>
      <c r="B2092" t="s">
        <v>1620</v>
      </c>
      <c r="C2092" t="s">
        <v>384</v>
      </c>
      <c r="D2092" s="4" t="s">
        <v>1381</v>
      </c>
      <c r="E2092" s="2"/>
      <c r="F2092" t="s">
        <v>3264</v>
      </c>
      <c r="G2092" s="4"/>
      <c r="H2092" s="3" t="s">
        <v>1393</v>
      </c>
      <c r="I2092" s="3" t="s">
        <v>1393</v>
      </c>
      <c r="J2092" s="4"/>
      <c r="K2092" s="4">
        <v>280</v>
      </c>
      <c r="L2092" s="38" t="s">
        <v>1481</v>
      </c>
      <c r="M2092" s="25"/>
      <c r="N2092" s="49" t="str">
        <f t="shared" si="288"/>
        <v xml:space="preserve"> </v>
      </c>
      <c r="O2092" s="25">
        <v>4</v>
      </c>
      <c r="P2092" s="49">
        <f t="shared" si="289"/>
        <v>1.3165690211309328E-4</v>
      </c>
      <c r="Q2092" s="25">
        <v>1</v>
      </c>
      <c r="R2092" s="49">
        <f t="shared" si="290"/>
        <v>1.6863406408094435E-4</v>
      </c>
      <c r="S2092" s="25">
        <v>25</v>
      </c>
      <c r="T2092" s="49">
        <f t="shared" si="291"/>
        <v>8.8093308432291484E-4</v>
      </c>
      <c r="U2092" s="30">
        <v>24</v>
      </c>
      <c r="V2092" s="49">
        <f t="shared" si="292"/>
        <v>1.618668645039455E-3</v>
      </c>
      <c r="W2092" s="25">
        <v>80</v>
      </c>
      <c r="X2092" s="49">
        <f t="shared" si="293"/>
        <v>5.6250878919983129E-3</v>
      </c>
      <c r="Y2092" s="25">
        <v>2</v>
      </c>
      <c r="Z2092" s="53">
        <f t="shared" si="294"/>
        <v>4.4732721986132855E-4</v>
      </c>
      <c r="AA2092" s="26">
        <f t="shared" si="295"/>
        <v>136</v>
      </c>
      <c r="AB2092" s="43">
        <f t="shared" si="296"/>
        <v>1.1255762370993238E-3</v>
      </c>
    </row>
    <row r="2093" spans="1:28" ht="12.75" customHeight="1">
      <c r="A2093" t="s">
        <v>2290</v>
      </c>
      <c r="B2093" t="s">
        <v>2387</v>
      </c>
      <c r="C2093" t="s">
        <v>384</v>
      </c>
      <c r="D2093" s="4" t="s">
        <v>1381</v>
      </c>
      <c r="E2093" s="2"/>
      <c r="G2093" s="4"/>
      <c r="H2093" s="3" t="s">
        <v>1393</v>
      </c>
      <c r="I2093" s="3" t="s">
        <v>1393</v>
      </c>
      <c r="J2093" s="4">
        <v>213</v>
      </c>
      <c r="K2093" s="4">
        <v>281</v>
      </c>
      <c r="L2093" s="38" t="s">
        <v>1481</v>
      </c>
      <c r="M2093" s="25">
        <v>1</v>
      </c>
      <c r="N2093" s="49">
        <f t="shared" si="288"/>
        <v>4.4216483905199858E-5</v>
      </c>
      <c r="O2093" s="25">
        <v>1</v>
      </c>
      <c r="P2093" s="49">
        <f t="shared" si="289"/>
        <v>3.291422552827332E-5</v>
      </c>
      <c r="Q2093" s="25"/>
      <c r="R2093" s="49" t="str">
        <f t="shared" si="290"/>
        <v xml:space="preserve"> </v>
      </c>
      <c r="S2093" s="25">
        <v>3</v>
      </c>
      <c r="T2093" s="49">
        <f t="shared" si="291"/>
        <v>1.0571197011874978E-4</v>
      </c>
      <c r="U2093" s="30"/>
      <c r="V2093" s="49" t="str">
        <f t="shared" si="292"/>
        <v xml:space="preserve"> </v>
      </c>
      <c r="W2093" s="25">
        <v>29</v>
      </c>
      <c r="X2093" s="49">
        <f t="shared" si="293"/>
        <v>2.0390943608493881E-3</v>
      </c>
      <c r="Y2093" s="25"/>
      <c r="Z2093" s="53" t="str">
        <f t="shared" si="294"/>
        <v xml:space="preserve"> </v>
      </c>
      <c r="AA2093" s="26">
        <f t="shared" si="295"/>
        <v>34</v>
      </c>
      <c r="AB2093" s="43">
        <f t="shared" si="296"/>
        <v>2.8139405927483094E-4</v>
      </c>
    </row>
    <row r="2094" spans="1:28" ht="12.75" customHeight="1">
      <c r="A2094" t="s">
        <v>2290</v>
      </c>
      <c r="B2094" t="s">
        <v>2388</v>
      </c>
      <c r="C2094" t="s">
        <v>384</v>
      </c>
      <c r="D2094" s="4" t="s">
        <v>1381</v>
      </c>
      <c r="E2094" s="2"/>
      <c r="F2094" t="s">
        <v>3265</v>
      </c>
      <c r="G2094" s="4"/>
      <c r="H2094" s="3" t="s">
        <v>1393</v>
      </c>
      <c r="I2094" s="3" t="s">
        <v>1393</v>
      </c>
      <c r="J2094" s="4"/>
      <c r="K2094" s="4">
        <v>280</v>
      </c>
      <c r="L2094" s="38" t="s">
        <v>1481</v>
      </c>
      <c r="M2094" s="25"/>
      <c r="N2094" s="49" t="str">
        <f t="shared" si="288"/>
        <v xml:space="preserve"> </v>
      </c>
      <c r="O2094" s="25">
        <v>1</v>
      </c>
      <c r="P2094" s="49">
        <f t="shared" si="289"/>
        <v>3.291422552827332E-5</v>
      </c>
      <c r="Q2094" s="25"/>
      <c r="R2094" s="49" t="str">
        <f t="shared" si="290"/>
        <v xml:space="preserve"> </v>
      </c>
      <c r="S2094" s="28"/>
      <c r="T2094" s="49" t="str">
        <f t="shared" si="291"/>
        <v xml:space="preserve"> </v>
      </c>
      <c r="U2094" s="30"/>
      <c r="V2094" s="49" t="str">
        <f t="shared" si="292"/>
        <v xml:space="preserve"> </v>
      </c>
      <c r="W2094" s="25">
        <v>14</v>
      </c>
      <c r="X2094" s="49">
        <f t="shared" si="293"/>
        <v>9.8439038109970466E-4</v>
      </c>
      <c r="Y2094" s="25">
        <v>1</v>
      </c>
      <c r="Z2094" s="53">
        <f t="shared" si="294"/>
        <v>2.2366360993066427E-4</v>
      </c>
      <c r="AA2094" s="26">
        <f t="shared" si="295"/>
        <v>16</v>
      </c>
      <c r="AB2094" s="43">
        <f t="shared" si="296"/>
        <v>1.3242073377639103E-4</v>
      </c>
    </row>
    <row r="2095" spans="1:28" ht="12.75" customHeight="1">
      <c r="A2095" t="s">
        <v>2290</v>
      </c>
      <c r="B2095" t="s">
        <v>1760</v>
      </c>
      <c r="C2095" t="s">
        <v>384</v>
      </c>
      <c r="D2095" s="4" t="s">
        <v>1381</v>
      </c>
      <c r="E2095" s="2"/>
      <c r="G2095" s="4" t="s">
        <v>6715</v>
      </c>
      <c r="H2095" s="3" t="s">
        <v>1393</v>
      </c>
      <c r="I2095" s="3" t="s">
        <v>581</v>
      </c>
      <c r="J2095" s="4"/>
      <c r="K2095" s="4"/>
      <c r="L2095" s="38" t="s">
        <v>1481</v>
      </c>
      <c r="M2095" s="25"/>
      <c r="N2095" s="49" t="str">
        <f t="shared" si="288"/>
        <v xml:space="preserve"> </v>
      </c>
      <c r="O2095" s="25"/>
      <c r="P2095" s="49" t="str">
        <f t="shared" si="289"/>
        <v xml:space="preserve"> </v>
      </c>
      <c r="Q2095" s="25"/>
      <c r="R2095" s="49" t="str">
        <f t="shared" si="290"/>
        <v xml:space="preserve"> </v>
      </c>
      <c r="S2095" s="25">
        <v>1</v>
      </c>
      <c r="T2095" s="49">
        <f t="shared" si="291"/>
        <v>3.5237323372916594E-5</v>
      </c>
      <c r="U2095" s="30"/>
      <c r="V2095" s="49" t="str">
        <f t="shared" si="292"/>
        <v xml:space="preserve"> </v>
      </c>
      <c r="W2095" s="25"/>
      <c r="X2095" s="49" t="str">
        <f t="shared" si="293"/>
        <v xml:space="preserve"> </v>
      </c>
      <c r="Y2095" s="25"/>
      <c r="Z2095" s="53" t="str">
        <f t="shared" si="294"/>
        <v xml:space="preserve"> </v>
      </c>
      <c r="AA2095" s="26">
        <f t="shared" si="295"/>
        <v>1</v>
      </c>
      <c r="AB2095" s="43">
        <f t="shared" si="296"/>
        <v>8.2762958610244394E-6</v>
      </c>
    </row>
    <row r="2096" spans="1:28" ht="12.75" customHeight="1">
      <c r="A2096" t="s">
        <v>2290</v>
      </c>
      <c r="B2096" t="s">
        <v>630</v>
      </c>
      <c r="C2096" t="s">
        <v>384</v>
      </c>
      <c r="D2096" s="4" t="s">
        <v>1381</v>
      </c>
      <c r="E2096" s="2"/>
      <c r="G2096" s="4"/>
      <c r="H2096" s="3" t="s">
        <v>1393</v>
      </c>
      <c r="I2096" s="3" t="s">
        <v>581</v>
      </c>
      <c r="J2096" s="4"/>
      <c r="K2096" s="4"/>
      <c r="L2096" s="38" t="s">
        <v>1481</v>
      </c>
      <c r="M2096" s="25">
        <v>2</v>
      </c>
      <c r="N2096" s="49">
        <f t="shared" si="288"/>
        <v>8.8432967810399716E-5</v>
      </c>
      <c r="O2096" s="25">
        <v>8</v>
      </c>
      <c r="P2096" s="49">
        <f t="shared" si="289"/>
        <v>2.6331380422618656E-4</v>
      </c>
      <c r="Q2096" s="25">
        <v>3</v>
      </c>
      <c r="R2096" s="49">
        <f t="shared" si="290"/>
        <v>5.05902192242833E-4</v>
      </c>
      <c r="S2096" s="25">
        <v>1</v>
      </c>
      <c r="T2096" s="49">
        <f t="shared" si="291"/>
        <v>3.5237323372916594E-5</v>
      </c>
      <c r="U2096" s="30"/>
      <c r="V2096" s="49" t="str">
        <f t="shared" si="292"/>
        <v xml:space="preserve"> </v>
      </c>
      <c r="W2096" s="25"/>
      <c r="X2096" s="49" t="str">
        <f t="shared" si="293"/>
        <v xml:space="preserve"> </v>
      </c>
      <c r="Y2096" s="25"/>
      <c r="Z2096" s="53" t="str">
        <f t="shared" si="294"/>
        <v xml:space="preserve"> </v>
      </c>
      <c r="AA2096" s="26">
        <f t="shared" si="295"/>
        <v>14</v>
      </c>
      <c r="AB2096" s="43">
        <f t="shared" si="296"/>
        <v>1.1586814205434216E-4</v>
      </c>
    </row>
    <row r="2097" spans="1:28" ht="12.75" customHeight="1">
      <c r="A2097" t="s">
        <v>2290</v>
      </c>
      <c r="B2097" t="s">
        <v>1460</v>
      </c>
      <c r="C2097" t="s">
        <v>384</v>
      </c>
      <c r="D2097" s="4" t="s">
        <v>1381</v>
      </c>
      <c r="E2097" s="2"/>
      <c r="G2097" s="4"/>
      <c r="H2097" s="3" t="s">
        <v>1393</v>
      </c>
      <c r="I2097" s="3" t="s">
        <v>581</v>
      </c>
      <c r="J2097" s="4"/>
      <c r="K2097" s="4"/>
      <c r="L2097" s="38" t="s">
        <v>1483</v>
      </c>
      <c r="M2097" s="25"/>
      <c r="N2097" s="49" t="str">
        <f t="shared" si="288"/>
        <v xml:space="preserve"> </v>
      </c>
      <c r="O2097" s="25"/>
      <c r="P2097" s="49" t="str">
        <f t="shared" si="289"/>
        <v xml:space="preserve"> </v>
      </c>
      <c r="Q2097" s="25"/>
      <c r="R2097" s="49" t="str">
        <f t="shared" si="290"/>
        <v xml:space="preserve"> </v>
      </c>
      <c r="S2097" s="25">
        <v>2</v>
      </c>
      <c r="T2097" s="49">
        <f t="shared" si="291"/>
        <v>7.0474646745833188E-5</v>
      </c>
      <c r="U2097" s="30"/>
      <c r="V2097" s="49" t="str">
        <f t="shared" si="292"/>
        <v xml:space="preserve"> </v>
      </c>
      <c r="W2097" s="25"/>
      <c r="X2097" s="49" t="str">
        <f t="shared" si="293"/>
        <v xml:space="preserve"> </v>
      </c>
      <c r="Y2097" s="25"/>
      <c r="Z2097" s="53" t="str">
        <f t="shared" si="294"/>
        <v xml:space="preserve"> </v>
      </c>
      <c r="AA2097" s="26">
        <f t="shared" si="295"/>
        <v>2</v>
      </c>
      <c r="AB2097" s="43">
        <f t="shared" si="296"/>
        <v>1.6552591722048879E-5</v>
      </c>
    </row>
    <row r="2098" spans="1:28" ht="12.75" customHeight="1">
      <c r="A2098" t="s">
        <v>2290</v>
      </c>
      <c r="B2098" t="s">
        <v>5975</v>
      </c>
      <c r="C2098" t="s">
        <v>384</v>
      </c>
      <c r="D2098" s="4" t="s">
        <v>1381</v>
      </c>
      <c r="E2098" s="2"/>
      <c r="G2098" s="4"/>
      <c r="H2098" s="3" t="s">
        <v>1393</v>
      </c>
      <c r="I2098" s="3" t="s">
        <v>581</v>
      </c>
      <c r="J2098" s="4"/>
      <c r="K2098" s="4"/>
      <c r="L2098" s="38" t="s">
        <v>1483</v>
      </c>
      <c r="M2098" s="25"/>
      <c r="N2098" s="49" t="str">
        <f t="shared" si="288"/>
        <v xml:space="preserve"> </v>
      </c>
      <c r="O2098" s="25"/>
      <c r="P2098" s="49" t="str">
        <f t="shared" si="289"/>
        <v xml:space="preserve"> </v>
      </c>
      <c r="Q2098" s="25">
        <v>1</v>
      </c>
      <c r="R2098" s="49">
        <f t="shared" si="290"/>
        <v>1.6863406408094435E-4</v>
      </c>
      <c r="S2098" s="25"/>
      <c r="T2098" s="49" t="str">
        <f t="shared" si="291"/>
        <v xml:space="preserve"> </v>
      </c>
      <c r="U2098" s="30"/>
      <c r="V2098" s="49" t="str">
        <f t="shared" si="292"/>
        <v xml:space="preserve"> </v>
      </c>
      <c r="W2098" s="25"/>
      <c r="X2098" s="49" t="str">
        <f t="shared" si="293"/>
        <v xml:space="preserve"> </v>
      </c>
      <c r="Y2098" s="25"/>
      <c r="Z2098" s="53" t="str">
        <f t="shared" si="294"/>
        <v xml:space="preserve"> </v>
      </c>
      <c r="AA2098" s="26">
        <f t="shared" si="295"/>
        <v>1</v>
      </c>
      <c r="AB2098" s="43">
        <f t="shared" si="296"/>
        <v>8.2762958610244394E-6</v>
      </c>
    </row>
    <row r="2099" spans="1:28" ht="12.75" customHeight="1">
      <c r="A2099" t="s">
        <v>2290</v>
      </c>
      <c r="B2099" t="s">
        <v>3023</v>
      </c>
      <c r="C2099" t="s">
        <v>384</v>
      </c>
      <c r="D2099" s="4" t="s">
        <v>1381</v>
      </c>
      <c r="E2099" s="2"/>
      <c r="F2099" t="s">
        <v>3266</v>
      </c>
      <c r="G2099" s="4"/>
      <c r="H2099" s="3" t="s">
        <v>1393</v>
      </c>
      <c r="I2099" s="3" t="s">
        <v>581</v>
      </c>
      <c r="J2099" s="4"/>
      <c r="K2099" s="4"/>
      <c r="L2099" s="38" t="s">
        <v>1378</v>
      </c>
      <c r="M2099" s="25"/>
      <c r="N2099" s="49" t="str">
        <f t="shared" si="288"/>
        <v xml:space="preserve"> </v>
      </c>
      <c r="O2099" s="25"/>
      <c r="P2099" s="49" t="str">
        <f t="shared" si="289"/>
        <v xml:space="preserve"> </v>
      </c>
      <c r="Q2099" s="25"/>
      <c r="R2099" s="49" t="str">
        <f t="shared" si="290"/>
        <v xml:space="preserve"> </v>
      </c>
      <c r="S2099" s="25">
        <v>1</v>
      </c>
      <c r="T2099" s="49">
        <f t="shared" si="291"/>
        <v>3.5237323372916594E-5</v>
      </c>
      <c r="U2099" s="30"/>
      <c r="V2099" s="49" t="str">
        <f t="shared" si="292"/>
        <v xml:space="preserve"> </v>
      </c>
      <c r="W2099" s="25"/>
      <c r="X2099" s="49" t="str">
        <f t="shared" si="293"/>
        <v xml:space="preserve"> </v>
      </c>
      <c r="Y2099" s="25"/>
      <c r="Z2099" s="53" t="str">
        <f t="shared" si="294"/>
        <v xml:space="preserve"> </v>
      </c>
      <c r="AA2099" s="26">
        <f t="shared" si="295"/>
        <v>1</v>
      </c>
      <c r="AB2099" s="43">
        <f t="shared" si="296"/>
        <v>8.2762958610244394E-6</v>
      </c>
    </row>
    <row r="2100" spans="1:28" ht="12.75" customHeight="1">
      <c r="A2100" t="s">
        <v>2290</v>
      </c>
      <c r="B2100" t="s">
        <v>631</v>
      </c>
      <c r="C2100" t="s">
        <v>384</v>
      </c>
      <c r="D2100" s="4" t="s">
        <v>1381</v>
      </c>
      <c r="E2100" s="2"/>
      <c r="G2100" s="4"/>
      <c r="H2100" s="3" t="s">
        <v>1393</v>
      </c>
      <c r="I2100" s="3" t="s">
        <v>581</v>
      </c>
      <c r="J2100" s="4"/>
      <c r="K2100" s="4"/>
      <c r="L2100" s="38" t="s">
        <v>1481</v>
      </c>
      <c r="M2100" s="25"/>
      <c r="N2100" s="49" t="str">
        <f t="shared" si="288"/>
        <v xml:space="preserve"> </v>
      </c>
      <c r="O2100" s="25"/>
      <c r="P2100" s="49" t="str">
        <f t="shared" si="289"/>
        <v xml:space="preserve"> </v>
      </c>
      <c r="Q2100" s="25">
        <v>1</v>
      </c>
      <c r="R2100" s="49">
        <f t="shared" si="290"/>
        <v>1.6863406408094435E-4</v>
      </c>
      <c r="S2100" s="25">
        <v>1</v>
      </c>
      <c r="T2100" s="49">
        <f t="shared" si="291"/>
        <v>3.5237323372916594E-5</v>
      </c>
      <c r="U2100" s="30"/>
      <c r="V2100" s="49" t="str">
        <f t="shared" si="292"/>
        <v xml:space="preserve"> </v>
      </c>
      <c r="W2100" s="25"/>
      <c r="X2100" s="49" t="str">
        <f t="shared" si="293"/>
        <v xml:space="preserve"> </v>
      </c>
      <c r="Y2100" s="25"/>
      <c r="Z2100" s="53" t="str">
        <f t="shared" si="294"/>
        <v xml:space="preserve"> </v>
      </c>
      <c r="AA2100" s="26">
        <f t="shared" si="295"/>
        <v>2</v>
      </c>
      <c r="AB2100" s="43">
        <f t="shared" si="296"/>
        <v>1.6552591722048879E-5</v>
      </c>
    </row>
    <row r="2101" spans="1:28" ht="12.75" customHeight="1">
      <c r="A2101" t="s">
        <v>2290</v>
      </c>
      <c r="B2101" t="s">
        <v>2180</v>
      </c>
      <c r="C2101" t="s">
        <v>384</v>
      </c>
      <c r="D2101" s="4" t="s">
        <v>1381</v>
      </c>
      <c r="E2101" s="2"/>
      <c r="F2101" s="5" t="s">
        <v>6461</v>
      </c>
      <c r="G2101" s="4"/>
      <c r="H2101" s="3" t="s">
        <v>1393</v>
      </c>
      <c r="I2101" s="3" t="s">
        <v>581</v>
      </c>
      <c r="J2101" s="4"/>
      <c r="K2101" s="4"/>
      <c r="L2101" s="38" t="s">
        <v>1481</v>
      </c>
      <c r="M2101" s="25"/>
      <c r="N2101" s="49" t="str">
        <f t="shared" si="288"/>
        <v xml:space="preserve"> </v>
      </c>
      <c r="O2101" s="25"/>
      <c r="P2101" s="49" t="str">
        <f t="shared" si="289"/>
        <v xml:space="preserve"> </v>
      </c>
      <c r="Q2101" s="25"/>
      <c r="R2101" s="49" t="str">
        <f t="shared" si="290"/>
        <v xml:space="preserve"> </v>
      </c>
      <c r="S2101" s="25">
        <v>1</v>
      </c>
      <c r="T2101" s="49">
        <f t="shared" si="291"/>
        <v>3.5237323372916594E-5</v>
      </c>
      <c r="U2101" s="30"/>
      <c r="V2101" s="49" t="str">
        <f t="shared" si="292"/>
        <v xml:space="preserve"> </v>
      </c>
      <c r="W2101" s="25"/>
      <c r="X2101" s="49" t="str">
        <f t="shared" si="293"/>
        <v xml:space="preserve"> </v>
      </c>
      <c r="Y2101" s="25"/>
      <c r="Z2101" s="53" t="str">
        <f t="shared" si="294"/>
        <v xml:space="preserve"> </v>
      </c>
      <c r="AA2101" s="26">
        <f t="shared" si="295"/>
        <v>1</v>
      </c>
      <c r="AB2101" s="43">
        <f t="shared" si="296"/>
        <v>8.2762958610244394E-6</v>
      </c>
    </row>
    <row r="2102" spans="1:28" ht="12.75" customHeight="1">
      <c r="A2102" t="s">
        <v>2290</v>
      </c>
      <c r="B2102" t="s">
        <v>4394</v>
      </c>
      <c r="C2102" t="s">
        <v>384</v>
      </c>
      <c r="D2102" s="4" t="s">
        <v>1381</v>
      </c>
      <c r="E2102" s="2"/>
      <c r="G2102" s="4"/>
      <c r="H2102" s="3" t="s">
        <v>1393</v>
      </c>
      <c r="I2102" s="3" t="s">
        <v>581</v>
      </c>
      <c r="J2102" s="4"/>
      <c r="K2102" s="4"/>
      <c r="L2102" s="38" t="s">
        <v>1481</v>
      </c>
      <c r="M2102" s="25"/>
      <c r="N2102" s="49" t="str">
        <f t="shared" si="288"/>
        <v xml:space="preserve"> </v>
      </c>
      <c r="O2102" s="25"/>
      <c r="P2102" s="49" t="str">
        <f t="shared" si="289"/>
        <v xml:space="preserve"> </v>
      </c>
      <c r="Q2102" s="25"/>
      <c r="R2102" s="49" t="str">
        <f t="shared" si="290"/>
        <v xml:space="preserve"> </v>
      </c>
      <c r="S2102" s="25">
        <v>1</v>
      </c>
      <c r="T2102" s="49">
        <f t="shared" si="291"/>
        <v>3.5237323372916594E-5</v>
      </c>
      <c r="U2102" s="30"/>
      <c r="V2102" s="49" t="str">
        <f t="shared" si="292"/>
        <v xml:space="preserve"> </v>
      </c>
      <c r="W2102" s="25"/>
      <c r="X2102" s="49" t="str">
        <f t="shared" si="293"/>
        <v xml:space="preserve"> </v>
      </c>
      <c r="Y2102" s="25"/>
      <c r="Z2102" s="53" t="str">
        <f t="shared" si="294"/>
        <v xml:space="preserve"> </v>
      </c>
      <c r="AA2102" s="26">
        <f t="shared" si="295"/>
        <v>1</v>
      </c>
      <c r="AB2102" s="43">
        <f t="shared" si="296"/>
        <v>8.2762958610244394E-6</v>
      </c>
    </row>
    <row r="2103" spans="1:28" ht="12.75" customHeight="1">
      <c r="A2103" t="s">
        <v>2290</v>
      </c>
      <c r="B2103" t="s">
        <v>3433</v>
      </c>
      <c r="C2103" t="s">
        <v>384</v>
      </c>
      <c r="D2103" s="4" t="s">
        <v>1381</v>
      </c>
      <c r="E2103" s="2"/>
      <c r="F2103" t="s">
        <v>6244</v>
      </c>
      <c r="G2103" s="4"/>
      <c r="H2103" s="3" t="s">
        <v>1393</v>
      </c>
      <c r="I2103" s="3" t="s">
        <v>1393</v>
      </c>
      <c r="J2103" s="4"/>
      <c r="K2103" s="4"/>
      <c r="L2103" s="38" t="s">
        <v>1483</v>
      </c>
      <c r="M2103" s="25"/>
      <c r="N2103" s="49" t="str">
        <f t="shared" si="288"/>
        <v xml:space="preserve"> </v>
      </c>
      <c r="O2103" s="25">
        <v>4</v>
      </c>
      <c r="P2103" s="49">
        <f t="shared" si="289"/>
        <v>1.3165690211309328E-4</v>
      </c>
      <c r="Q2103" s="25"/>
      <c r="R2103" s="49" t="str">
        <f t="shared" si="290"/>
        <v xml:space="preserve"> </v>
      </c>
      <c r="S2103" s="25">
        <v>4</v>
      </c>
      <c r="T2103" s="49">
        <f t="shared" si="291"/>
        <v>1.4094929349166638E-4</v>
      </c>
      <c r="U2103" s="30">
        <v>9</v>
      </c>
      <c r="V2103" s="49">
        <f t="shared" si="292"/>
        <v>6.0700074188979559E-4</v>
      </c>
      <c r="W2103" s="25">
        <v>6</v>
      </c>
      <c r="X2103" s="49">
        <f t="shared" si="293"/>
        <v>4.2188159189987344E-4</v>
      </c>
      <c r="Y2103" s="25">
        <v>8</v>
      </c>
      <c r="Z2103" s="53">
        <f t="shared" si="294"/>
        <v>1.7893088794453142E-3</v>
      </c>
      <c r="AA2103" s="26">
        <f t="shared" si="295"/>
        <v>31</v>
      </c>
      <c r="AB2103" s="43">
        <f t="shared" si="296"/>
        <v>2.5656517169175765E-4</v>
      </c>
    </row>
    <row r="2104" spans="1:28" ht="12.75" customHeight="1">
      <c r="A2104" t="s">
        <v>2290</v>
      </c>
      <c r="B2104" t="s">
        <v>2306</v>
      </c>
      <c r="C2104" t="s">
        <v>384</v>
      </c>
      <c r="D2104" s="4" t="s">
        <v>1381</v>
      </c>
      <c r="E2104" s="2"/>
      <c r="F2104" t="s">
        <v>3267</v>
      </c>
      <c r="G2104" s="4"/>
      <c r="H2104" s="3" t="s">
        <v>1393</v>
      </c>
      <c r="I2104" s="3" t="s">
        <v>1393</v>
      </c>
      <c r="J2104" s="4">
        <v>214</v>
      </c>
      <c r="K2104" s="4">
        <v>281</v>
      </c>
      <c r="L2104" s="38" t="s">
        <v>1483</v>
      </c>
      <c r="M2104" s="25">
        <v>16</v>
      </c>
      <c r="N2104" s="49">
        <f t="shared" si="288"/>
        <v>7.0746374248319773E-4</v>
      </c>
      <c r="O2104" s="25">
        <v>27</v>
      </c>
      <c r="P2104" s="49">
        <f t="shared" si="289"/>
        <v>8.8868408926337961E-4</v>
      </c>
      <c r="Q2104" s="25">
        <v>5</v>
      </c>
      <c r="R2104" s="49">
        <f t="shared" si="290"/>
        <v>8.4317032040472171E-4</v>
      </c>
      <c r="S2104" s="25">
        <v>45</v>
      </c>
      <c r="T2104" s="49">
        <f t="shared" si="291"/>
        <v>1.5856795517812468E-3</v>
      </c>
      <c r="U2104" s="30">
        <v>14</v>
      </c>
      <c r="V2104" s="49">
        <f t="shared" si="292"/>
        <v>9.4422337627301546E-4</v>
      </c>
      <c r="W2104" s="25">
        <v>73</v>
      </c>
      <c r="X2104" s="49">
        <f t="shared" si="293"/>
        <v>5.1328927014484601E-3</v>
      </c>
      <c r="Y2104" s="25">
        <v>2</v>
      </c>
      <c r="Z2104" s="53">
        <f t="shared" si="294"/>
        <v>4.4732721986132855E-4</v>
      </c>
      <c r="AA2104" s="26">
        <f t="shared" si="295"/>
        <v>182</v>
      </c>
      <c r="AB2104" s="43">
        <f t="shared" si="296"/>
        <v>1.506285846706448E-3</v>
      </c>
    </row>
    <row r="2105" spans="1:28" ht="12.75" customHeight="1">
      <c r="A2105" t="s">
        <v>2290</v>
      </c>
      <c r="B2105" t="s">
        <v>2488</v>
      </c>
      <c r="C2105" t="s">
        <v>384</v>
      </c>
      <c r="D2105" s="4" t="s">
        <v>1381</v>
      </c>
      <c r="E2105" s="2"/>
      <c r="F2105" t="s">
        <v>3268</v>
      </c>
      <c r="G2105" s="4"/>
      <c r="H2105" s="3" t="s">
        <v>1393</v>
      </c>
      <c r="I2105" s="3" t="s">
        <v>1393</v>
      </c>
      <c r="J2105" s="4">
        <v>214</v>
      </c>
      <c r="K2105" s="4">
        <v>281</v>
      </c>
      <c r="L2105" s="38" t="s">
        <v>1483</v>
      </c>
      <c r="M2105" s="25"/>
      <c r="N2105" s="49" t="str">
        <f t="shared" si="288"/>
        <v xml:space="preserve"> </v>
      </c>
      <c r="O2105" s="25">
        <v>11</v>
      </c>
      <c r="P2105" s="49">
        <f t="shared" si="289"/>
        <v>3.6205648081100649E-4</v>
      </c>
      <c r="Q2105" s="25"/>
      <c r="R2105" s="49" t="str">
        <f t="shared" si="290"/>
        <v xml:space="preserve"> </v>
      </c>
      <c r="S2105" s="25">
        <v>3</v>
      </c>
      <c r="T2105" s="49">
        <f t="shared" si="291"/>
        <v>1.0571197011874978E-4</v>
      </c>
      <c r="U2105" s="30">
        <v>7</v>
      </c>
      <c r="V2105" s="49">
        <f t="shared" si="292"/>
        <v>4.7211168813650773E-4</v>
      </c>
      <c r="W2105" s="25"/>
      <c r="X2105" s="49" t="str">
        <f t="shared" si="293"/>
        <v xml:space="preserve"> </v>
      </c>
      <c r="Y2105" s="25">
        <v>2</v>
      </c>
      <c r="Z2105" s="53">
        <f t="shared" si="294"/>
        <v>4.4732721986132855E-4</v>
      </c>
      <c r="AA2105" s="26">
        <f t="shared" si="295"/>
        <v>23</v>
      </c>
      <c r="AB2105" s="43">
        <f t="shared" si="296"/>
        <v>1.9035480480356212E-4</v>
      </c>
    </row>
    <row r="2106" spans="1:28" ht="12.75" customHeight="1">
      <c r="A2106" t="s">
        <v>2290</v>
      </c>
      <c r="B2106" t="s">
        <v>68</v>
      </c>
      <c r="C2106" t="s">
        <v>384</v>
      </c>
      <c r="D2106" s="4" t="s">
        <v>1381</v>
      </c>
      <c r="E2106" s="2"/>
      <c r="F2106" t="s">
        <v>3264</v>
      </c>
      <c r="G2106" s="4" t="s">
        <v>6715</v>
      </c>
      <c r="H2106" s="3" t="s">
        <v>1393</v>
      </c>
      <c r="I2106" s="3" t="s">
        <v>581</v>
      </c>
      <c r="J2106" s="4"/>
      <c r="K2106" s="4"/>
      <c r="L2106" s="38" t="s">
        <v>1481</v>
      </c>
      <c r="M2106" s="25"/>
      <c r="N2106" s="49" t="str">
        <f t="shared" si="288"/>
        <v xml:space="preserve"> </v>
      </c>
      <c r="O2106" s="25"/>
      <c r="P2106" s="49" t="str">
        <f t="shared" si="289"/>
        <v xml:space="preserve"> </v>
      </c>
      <c r="Q2106" s="25"/>
      <c r="R2106" s="49" t="str">
        <f t="shared" si="290"/>
        <v xml:space="preserve"> </v>
      </c>
      <c r="S2106" s="28"/>
      <c r="T2106" s="49" t="str">
        <f t="shared" si="291"/>
        <v xml:space="preserve"> </v>
      </c>
      <c r="U2106" s="30"/>
      <c r="V2106" s="49" t="str">
        <f t="shared" si="292"/>
        <v xml:space="preserve"> </v>
      </c>
      <c r="W2106" s="25"/>
      <c r="X2106" s="49" t="str">
        <f t="shared" si="293"/>
        <v xml:space="preserve"> </v>
      </c>
      <c r="Y2106" s="25">
        <v>1</v>
      </c>
      <c r="Z2106" s="53">
        <f t="shared" si="294"/>
        <v>2.2366360993066427E-4</v>
      </c>
      <c r="AA2106" s="26">
        <f t="shared" si="295"/>
        <v>1</v>
      </c>
      <c r="AB2106" s="43">
        <f t="shared" si="296"/>
        <v>8.2762958610244394E-6</v>
      </c>
    </row>
    <row r="2107" spans="1:28" ht="12.75" customHeight="1">
      <c r="A2107" t="s">
        <v>2290</v>
      </c>
      <c r="B2107" t="s">
        <v>2389</v>
      </c>
      <c r="C2107" t="s">
        <v>384</v>
      </c>
      <c r="D2107" s="4" t="s">
        <v>1381</v>
      </c>
      <c r="E2107" s="2"/>
      <c r="F2107" t="s">
        <v>3269</v>
      </c>
      <c r="G2107" s="4"/>
      <c r="H2107" s="3" t="s">
        <v>1393</v>
      </c>
      <c r="I2107" s="3" t="s">
        <v>1393</v>
      </c>
      <c r="J2107" s="4">
        <v>214</v>
      </c>
      <c r="K2107" s="4">
        <v>280</v>
      </c>
      <c r="L2107" s="38" t="s">
        <v>1481</v>
      </c>
      <c r="M2107" s="25">
        <v>12</v>
      </c>
      <c r="N2107" s="49">
        <f t="shared" si="288"/>
        <v>5.3059780686239835E-4</v>
      </c>
      <c r="O2107" s="25">
        <v>39</v>
      </c>
      <c r="P2107" s="49">
        <f t="shared" si="289"/>
        <v>1.2836547956026594E-3</v>
      </c>
      <c r="Q2107" s="25">
        <v>14</v>
      </c>
      <c r="R2107" s="49">
        <f t="shared" si="290"/>
        <v>2.360876897133221E-3</v>
      </c>
      <c r="S2107" s="25">
        <v>57</v>
      </c>
      <c r="T2107" s="49">
        <f t="shared" si="291"/>
        <v>2.008527432256246E-3</v>
      </c>
      <c r="U2107" s="30">
        <v>104</v>
      </c>
      <c r="V2107" s="49">
        <f t="shared" si="292"/>
        <v>7.0142307951709722E-3</v>
      </c>
      <c r="W2107" s="25">
        <v>35</v>
      </c>
      <c r="X2107" s="49">
        <f t="shared" si="293"/>
        <v>2.4609759527492617E-3</v>
      </c>
      <c r="Y2107" s="25"/>
      <c r="Z2107" s="53" t="str">
        <f t="shared" si="294"/>
        <v xml:space="preserve"> </v>
      </c>
      <c r="AA2107" s="26">
        <f t="shared" si="295"/>
        <v>261</v>
      </c>
      <c r="AB2107" s="43">
        <f t="shared" si="296"/>
        <v>2.1601132197273786E-3</v>
      </c>
    </row>
    <row r="2108" spans="1:28" ht="12.75" customHeight="1">
      <c r="A2108" t="s">
        <v>2290</v>
      </c>
      <c r="B2108" t="s">
        <v>5976</v>
      </c>
      <c r="C2108" t="s">
        <v>384</v>
      </c>
      <c r="D2108" s="4" t="s">
        <v>1381</v>
      </c>
      <c r="E2108" s="2"/>
      <c r="G2108" s="4" t="s">
        <v>6716</v>
      </c>
      <c r="H2108" s="3" t="s">
        <v>1393</v>
      </c>
      <c r="I2108" s="3" t="s">
        <v>581</v>
      </c>
      <c r="J2108" s="4"/>
      <c r="K2108" s="4"/>
      <c r="L2108" s="38" t="s">
        <v>1483</v>
      </c>
      <c r="M2108" s="25"/>
      <c r="N2108" s="49" t="str">
        <f t="shared" si="288"/>
        <v xml:space="preserve"> </v>
      </c>
      <c r="O2108" s="25"/>
      <c r="P2108" s="49" t="str">
        <f t="shared" si="289"/>
        <v xml:space="preserve"> </v>
      </c>
      <c r="Q2108" s="25">
        <v>3</v>
      </c>
      <c r="R2108" s="49">
        <f t="shared" si="290"/>
        <v>5.05902192242833E-4</v>
      </c>
      <c r="S2108" s="25"/>
      <c r="T2108" s="49" t="str">
        <f t="shared" si="291"/>
        <v xml:space="preserve"> </v>
      </c>
      <c r="U2108" s="30"/>
      <c r="V2108" s="49" t="str">
        <f t="shared" si="292"/>
        <v xml:space="preserve"> </v>
      </c>
      <c r="W2108" s="25"/>
      <c r="X2108" s="49" t="str">
        <f t="shared" si="293"/>
        <v xml:space="preserve"> </v>
      </c>
      <c r="Y2108" s="25"/>
      <c r="Z2108" s="53" t="str">
        <f t="shared" si="294"/>
        <v xml:space="preserve"> </v>
      </c>
      <c r="AA2108" s="26">
        <f t="shared" si="295"/>
        <v>3</v>
      </c>
      <c r="AB2108" s="43">
        <f t="shared" si="296"/>
        <v>2.482888758307332E-5</v>
      </c>
    </row>
    <row r="2109" spans="1:28" ht="12.75" customHeight="1">
      <c r="A2109" t="s">
        <v>2290</v>
      </c>
      <c r="B2109" t="s">
        <v>3666</v>
      </c>
      <c r="C2109" t="s">
        <v>384</v>
      </c>
      <c r="D2109" s="4" t="s">
        <v>1381</v>
      </c>
      <c r="E2109" s="2"/>
      <c r="F2109" s="5" t="s">
        <v>6462</v>
      </c>
      <c r="G2109" s="4"/>
      <c r="H2109" s="3" t="s">
        <v>1393</v>
      </c>
      <c r="I2109" s="3" t="s">
        <v>1393</v>
      </c>
      <c r="J2109" s="4">
        <v>215</v>
      </c>
      <c r="K2109" s="4">
        <v>280</v>
      </c>
      <c r="L2109" s="38" t="s">
        <v>1481</v>
      </c>
      <c r="M2109" s="25">
        <v>2</v>
      </c>
      <c r="N2109" s="49">
        <f t="shared" si="288"/>
        <v>8.8432967810399716E-5</v>
      </c>
      <c r="O2109" s="25">
        <v>1</v>
      </c>
      <c r="P2109" s="49">
        <f t="shared" si="289"/>
        <v>3.291422552827332E-5</v>
      </c>
      <c r="Q2109" s="25"/>
      <c r="R2109" s="49" t="str">
        <f t="shared" si="290"/>
        <v xml:space="preserve"> </v>
      </c>
      <c r="S2109" s="25"/>
      <c r="T2109" s="49" t="str">
        <f t="shared" si="291"/>
        <v xml:space="preserve"> </v>
      </c>
      <c r="U2109" s="30"/>
      <c r="V2109" s="49" t="str">
        <f t="shared" si="292"/>
        <v xml:space="preserve"> </v>
      </c>
      <c r="W2109" s="25">
        <v>1</v>
      </c>
      <c r="X2109" s="49">
        <f t="shared" si="293"/>
        <v>7.0313598649978903E-5</v>
      </c>
      <c r="Y2109" s="25"/>
      <c r="Z2109" s="53" t="str">
        <f t="shared" si="294"/>
        <v xml:space="preserve"> </v>
      </c>
      <c r="AA2109" s="26">
        <f t="shared" si="295"/>
        <v>4</v>
      </c>
      <c r="AB2109" s="43">
        <f t="shared" si="296"/>
        <v>3.3105183444097758E-5</v>
      </c>
    </row>
    <row r="2110" spans="1:28" ht="12.75" customHeight="1">
      <c r="A2110" t="s">
        <v>2290</v>
      </c>
      <c r="B2110" t="s">
        <v>1461</v>
      </c>
      <c r="C2110" t="s">
        <v>384</v>
      </c>
      <c r="D2110" s="4" t="s">
        <v>1381</v>
      </c>
      <c r="E2110" s="2"/>
      <c r="F2110" t="s">
        <v>3267</v>
      </c>
      <c r="G2110" s="4"/>
      <c r="H2110" s="3" t="s">
        <v>1393</v>
      </c>
      <c r="I2110" s="3" t="s">
        <v>581</v>
      </c>
      <c r="J2110" s="4"/>
      <c r="K2110" s="4"/>
      <c r="L2110" s="38" t="s">
        <v>1481</v>
      </c>
      <c r="M2110" s="25"/>
      <c r="N2110" s="49" t="str">
        <f t="shared" si="288"/>
        <v xml:space="preserve"> </v>
      </c>
      <c r="O2110" s="25"/>
      <c r="P2110" s="49" t="str">
        <f t="shared" si="289"/>
        <v xml:space="preserve"> </v>
      </c>
      <c r="Q2110" s="25"/>
      <c r="R2110" s="49" t="str">
        <f t="shared" si="290"/>
        <v xml:space="preserve"> </v>
      </c>
      <c r="S2110" s="25">
        <v>2</v>
      </c>
      <c r="T2110" s="49">
        <f t="shared" si="291"/>
        <v>7.0474646745833188E-5</v>
      </c>
      <c r="U2110" s="30"/>
      <c r="V2110" s="49" t="str">
        <f t="shared" si="292"/>
        <v xml:space="preserve"> </v>
      </c>
      <c r="W2110" s="25"/>
      <c r="X2110" s="49" t="str">
        <f t="shared" si="293"/>
        <v xml:space="preserve"> </v>
      </c>
      <c r="Y2110" s="25"/>
      <c r="Z2110" s="53" t="str">
        <f t="shared" si="294"/>
        <v xml:space="preserve"> </v>
      </c>
      <c r="AA2110" s="26">
        <f t="shared" si="295"/>
        <v>2</v>
      </c>
      <c r="AB2110" s="43">
        <f t="shared" si="296"/>
        <v>1.6552591722048879E-5</v>
      </c>
    </row>
    <row r="2111" spans="1:28" ht="12.75" customHeight="1">
      <c r="A2111" t="s">
        <v>2523</v>
      </c>
      <c r="B2111" t="s">
        <v>2524</v>
      </c>
      <c r="C2111" t="s">
        <v>2877</v>
      </c>
      <c r="D2111" s="4" t="s">
        <v>1381</v>
      </c>
      <c r="E2111" s="2"/>
      <c r="G2111" s="4"/>
      <c r="H2111" s="3" t="s">
        <v>1393</v>
      </c>
      <c r="I2111" s="3" t="s">
        <v>1393</v>
      </c>
      <c r="J2111" s="4">
        <v>144</v>
      </c>
      <c r="K2111" s="4"/>
      <c r="L2111" s="38" t="s">
        <v>1483</v>
      </c>
      <c r="M2111" s="25">
        <v>13</v>
      </c>
      <c r="N2111" s="49">
        <f t="shared" si="288"/>
        <v>5.7481429076759814E-4</v>
      </c>
      <c r="O2111" s="25">
        <v>8</v>
      </c>
      <c r="P2111" s="49">
        <f t="shared" si="289"/>
        <v>2.6331380422618656E-4</v>
      </c>
      <c r="Q2111" s="25">
        <v>7</v>
      </c>
      <c r="R2111" s="49">
        <f t="shared" si="290"/>
        <v>1.1804384485666105E-3</v>
      </c>
      <c r="S2111" s="25">
        <v>1</v>
      </c>
      <c r="T2111" s="49">
        <f t="shared" si="291"/>
        <v>3.5237323372916594E-5</v>
      </c>
      <c r="U2111" s="30"/>
      <c r="V2111" s="49" t="str">
        <f t="shared" si="292"/>
        <v xml:space="preserve"> </v>
      </c>
      <c r="W2111" s="25">
        <v>3</v>
      </c>
      <c r="X2111" s="49">
        <f t="shared" si="293"/>
        <v>2.1094079594993672E-4</v>
      </c>
      <c r="Y2111" s="25">
        <v>2</v>
      </c>
      <c r="Z2111" s="53">
        <f t="shared" si="294"/>
        <v>4.4732721986132855E-4</v>
      </c>
      <c r="AA2111" s="26">
        <f t="shared" si="295"/>
        <v>34</v>
      </c>
      <c r="AB2111" s="43">
        <f t="shared" si="296"/>
        <v>2.8139405927483094E-4</v>
      </c>
    </row>
    <row r="2112" spans="1:28" ht="12.75" customHeight="1">
      <c r="A2112" t="s">
        <v>2523</v>
      </c>
      <c r="B2112" t="s">
        <v>715</v>
      </c>
      <c r="C2112" t="s">
        <v>2877</v>
      </c>
      <c r="D2112" s="4" t="s">
        <v>1381</v>
      </c>
      <c r="E2112" s="2"/>
      <c r="G2112" s="4"/>
      <c r="H2112" s="3" t="s">
        <v>1393</v>
      </c>
      <c r="I2112" s="3" t="s">
        <v>1393</v>
      </c>
      <c r="J2112" s="4"/>
      <c r="K2112" s="4"/>
      <c r="L2112" s="38" t="s">
        <v>1483</v>
      </c>
      <c r="M2112" s="25"/>
      <c r="N2112" s="49" t="str">
        <f t="shared" si="288"/>
        <v xml:space="preserve"> </v>
      </c>
      <c r="O2112" s="25"/>
      <c r="P2112" s="49" t="str">
        <f t="shared" si="289"/>
        <v xml:space="preserve"> </v>
      </c>
      <c r="Q2112" s="25"/>
      <c r="R2112" s="49" t="str">
        <f t="shared" si="290"/>
        <v xml:space="preserve"> </v>
      </c>
      <c r="S2112" s="25">
        <v>9</v>
      </c>
      <c r="T2112" s="49">
        <f t="shared" si="291"/>
        <v>3.1713591035624933E-4</v>
      </c>
      <c r="U2112" s="30"/>
      <c r="V2112" s="49" t="str">
        <f t="shared" si="292"/>
        <v xml:space="preserve"> </v>
      </c>
      <c r="W2112" s="25"/>
      <c r="X2112" s="49" t="str">
        <f t="shared" si="293"/>
        <v xml:space="preserve"> </v>
      </c>
      <c r="Y2112" s="25">
        <v>8</v>
      </c>
      <c r="Z2112" s="53">
        <f t="shared" si="294"/>
        <v>1.7893088794453142E-3</v>
      </c>
      <c r="AA2112" s="26">
        <f t="shared" si="295"/>
        <v>17</v>
      </c>
      <c r="AB2112" s="43">
        <f t="shared" si="296"/>
        <v>1.4069702963741547E-4</v>
      </c>
    </row>
    <row r="2113" spans="1:28" ht="12.75" customHeight="1">
      <c r="A2113" s="5" t="s">
        <v>5754</v>
      </c>
      <c r="B2113" s="5" t="s">
        <v>2134</v>
      </c>
      <c r="C2113" t="s">
        <v>2879</v>
      </c>
      <c r="D2113" s="4" t="s">
        <v>1381</v>
      </c>
      <c r="E2113" s="2"/>
      <c r="F2113" s="5" t="s">
        <v>5755</v>
      </c>
      <c r="G2113" s="4" t="s">
        <v>168</v>
      </c>
      <c r="H2113" s="3" t="s">
        <v>1393</v>
      </c>
      <c r="I2113" s="3" t="s">
        <v>581</v>
      </c>
      <c r="J2113" s="4"/>
      <c r="K2113" s="4"/>
      <c r="L2113" s="38" t="s">
        <v>1481</v>
      </c>
      <c r="M2113" s="25">
        <v>1</v>
      </c>
      <c r="N2113" s="49">
        <f t="shared" si="288"/>
        <v>4.4216483905199858E-5</v>
      </c>
      <c r="O2113" s="25"/>
      <c r="P2113" s="49" t="str">
        <f t="shared" si="289"/>
        <v xml:space="preserve"> </v>
      </c>
      <c r="Q2113" s="25"/>
      <c r="R2113" s="49" t="str">
        <f t="shared" si="290"/>
        <v xml:space="preserve"> </v>
      </c>
      <c r="S2113" s="25"/>
      <c r="T2113" s="49" t="str">
        <f t="shared" si="291"/>
        <v xml:space="preserve"> </v>
      </c>
      <c r="U2113" s="30"/>
      <c r="V2113" s="49" t="str">
        <f t="shared" si="292"/>
        <v xml:space="preserve"> </v>
      </c>
      <c r="W2113" s="25"/>
      <c r="X2113" s="49" t="str">
        <f t="shared" si="293"/>
        <v xml:space="preserve"> </v>
      </c>
      <c r="Y2113" s="25"/>
      <c r="Z2113" s="53" t="str">
        <f t="shared" si="294"/>
        <v xml:space="preserve"> </v>
      </c>
      <c r="AA2113" s="26">
        <f t="shared" si="295"/>
        <v>1</v>
      </c>
      <c r="AB2113" s="43">
        <f t="shared" si="296"/>
        <v>8.2762958610244394E-6</v>
      </c>
    </row>
    <row r="2114" spans="1:28" ht="12.75" customHeight="1">
      <c r="A2114" t="s">
        <v>2392</v>
      </c>
      <c r="B2114" t="s">
        <v>2391</v>
      </c>
      <c r="C2114" t="s">
        <v>575</v>
      </c>
      <c r="D2114" s="4" t="s">
        <v>1382</v>
      </c>
      <c r="E2114" s="2" t="s">
        <v>2064</v>
      </c>
      <c r="F2114" t="s">
        <v>180</v>
      </c>
      <c r="G2114" s="4"/>
      <c r="H2114" s="3" t="s">
        <v>1393</v>
      </c>
      <c r="I2114" s="3" t="s">
        <v>1393</v>
      </c>
      <c r="J2114" s="4"/>
      <c r="K2114" s="4"/>
      <c r="L2114" s="38" t="s">
        <v>1483</v>
      </c>
      <c r="M2114" s="25">
        <v>2</v>
      </c>
      <c r="N2114" s="49">
        <f t="shared" si="288"/>
        <v>8.8432967810399716E-5</v>
      </c>
      <c r="O2114" s="25">
        <v>1</v>
      </c>
      <c r="P2114" s="49">
        <f t="shared" si="289"/>
        <v>3.291422552827332E-5</v>
      </c>
      <c r="Q2114" s="25"/>
      <c r="R2114" s="49" t="str">
        <f t="shared" si="290"/>
        <v xml:space="preserve"> </v>
      </c>
      <c r="S2114" s="25">
        <v>23</v>
      </c>
      <c r="T2114" s="49">
        <f t="shared" si="291"/>
        <v>8.1045843757708168E-4</v>
      </c>
      <c r="U2114" s="30">
        <v>18</v>
      </c>
      <c r="V2114" s="49">
        <f t="shared" si="292"/>
        <v>1.2140014837795912E-3</v>
      </c>
      <c r="W2114" s="25">
        <v>5</v>
      </c>
      <c r="X2114" s="49">
        <f t="shared" si="293"/>
        <v>3.5156799324989455E-4</v>
      </c>
      <c r="Y2114" s="25">
        <v>2</v>
      </c>
      <c r="Z2114" s="53">
        <f t="shared" si="294"/>
        <v>4.4732721986132855E-4</v>
      </c>
      <c r="AA2114" s="26">
        <f t="shared" si="295"/>
        <v>51</v>
      </c>
      <c r="AB2114" s="43">
        <f t="shared" si="296"/>
        <v>4.2209108891224642E-4</v>
      </c>
    </row>
    <row r="2115" spans="1:28" ht="12.75" customHeight="1">
      <c r="A2115" t="s">
        <v>3671</v>
      </c>
      <c r="B2115" t="s">
        <v>2492</v>
      </c>
      <c r="C2115" t="s">
        <v>2520</v>
      </c>
      <c r="D2115" s="4" t="s">
        <v>1382</v>
      </c>
      <c r="E2115" s="2"/>
      <c r="F2115" s="5" t="s">
        <v>6480</v>
      </c>
      <c r="G2115" s="4"/>
      <c r="H2115" s="3" t="s">
        <v>1393</v>
      </c>
      <c r="I2115" s="3" t="s">
        <v>1393</v>
      </c>
      <c r="J2115" s="4">
        <v>234</v>
      </c>
      <c r="K2115" s="4">
        <v>363</v>
      </c>
      <c r="L2115" s="38" t="s">
        <v>1483</v>
      </c>
      <c r="M2115" s="25">
        <v>1</v>
      </c>
      <c r="N2115" s="49">
        <f t="shared" si="288"/>
        <v>4.4216483905199858E-5</v>
      </c>
      <c r="O2115" s="25">
        <v>6</v>
      </c>
      <c r="P2115" s="49">
        <f t="shared" si="289"/>
        <v>1.9748535316963992E-4</v>
      </c>
      <c r="Q2115" s="25">
        <v>2</v>
      </c>
      <c r="R2115" s="49">
        <f t="shared" si="290"/>
        <v>3.3726812816188871E-4</v>
      </c>
      <c r="S2115" s="28"/>
      <c r="T2115" s="49" t="str">
        <f t="shared" si="291"/>
        <v xml:space="preserve"> </v>
      </c>
      <c r="U2115" s="30"/>
      <c r="V2115" s="49" t="str">
        <f t="shared" si="292"/>
        <v xml:space="preserve"> </v>
      </c>
      <c r="W2115" s="25"/>
      <c r="X2115" s="49" t="str">
        <f t="shared" si="293"/>
        <v xml:space="preserve"> </v>
      </c>
      <c r="Y2115" s="25"/>
      <c r="Z2115" s="53" t="str">
        <f t="shared" si="294"/>
        <v xml:space="preserve"> </v>
      </c>
      <c r="AA2115" s="26">
        <f t="shared" si="295"/>
        <v>9</v>
      </c>
      <c r="AB2115" s="43">
        <f t="shared" si="296"/>
        <v>7.4486662749219957E-5</v>
      </c>
    </row>
    <row r="2116" spans="1:28" ht="12.75" customHeight="1">
      <c r="A2116" t="s">
        <v>2212</v>
      </c>
      <c r="B2116" t="s">
        <v>2213</v>
      </c>
      <c r="C2116" t="s">
        <v>981</v>
      </c>
      <c r="D2116" s="4" t="s">
        <v>1382</v>
      </c>
      <c r="E2116" s="2" t="s">
        <v>2064</v>
      </c>
      <c r="F2116" t="s">
        <v>3270</v>
      </c>
      <c r="G2116" s="4"/>
      <c r="H2116" s="3" t="s">
        <v>1393</v>
      </c>
      <c r="I2116" s="3" t="s">
        <v>1393</v>
      </c>
      <c r="J2116" s="4">
        <v>431</v>
      </c>
      <c r="K2116" s="4">
        <v>355</v>
      </c>
      <c r="L2116" s="38" t="s">
        <v>1756</v>
      </c>
      <c r="M2116" s="25"/>
      <c r="N2116" s="49" t="str">
        <f t="shared" si="288"/>
        <v xml:space="preserve"> </v>
      </c>
      <c r="O2116" s="25"/>
      <c r="P2116" s="49" t="str">
        <f t="shared" si="289"/>
        <v xml:space="preserve"> </v>
      </c>
      <c r="Q2116" s="25"/>
      <c r="R2116" s="49" t="str">
        <f t="shared" si="290"/>
        <v xml:space="preserve"> </v>
      </c>
      <c r="S2116" s="25">
        <v>8</v>
      </c>
      <c r="T2116" s="49">
        <f t="shared" si="291"/>
        <v>2.8189858698333275E-4</v>
      </c>
      <c r="U2116" s="30"/>
      <c r="V2116" s="49" t="str">
        <f t="shared" si="292"/>
        <v xml:space="preserve"> </v>
      </c>
      <c r="W2116" s="25"/>
      <c r="X2116" s="49" t="str">
        <f t="shared" si="293"/>
        <v xml:space="preserve"> </v>
      </c>
      <c r="Y2116" s="25"/>
      <c r="Z2116" s="53" t="str">
        <f t="shared" si="294"/>
        <v xml:space="preserve"> </v>
      </c>
      <c r="AA2116" s="26">
        <f t="shared" si="295"/>
        <v>8</v>
      </c>
      <c r="AB2116" s="43">
        <f t="shared" si="296"/>
        <v>6.6210366888195515E-5</v>
      </c>
    </row>
    <row r="2117" spans="1:28" ht="12.75" customHeight="1">
      <c r="A2117" t="s">
        <v>2393</v>
      </c>
      <c r="B2117" t="s">
        <v>2492</v>
      </c>
      <c r="C2117" t="s">
        <v>2335</v>
      </c>
      <c r="D2117" s="4" t="s">
        <v>1381</v>
      </c>
      <c r="E2117" s="2"/>
      <c r="F2117" t="s">
        <v>1251</v>
      </c>
      <c r="G2117" s="4"/>
      <c r="H2117" s="3" t="s">
        <v>1393</v>
      </c>
      <c r="I2117" s="3" t="s">
        <v>581</v>
      </c>
      <c r="J2117" s="4"/>
      <c r="K2117" s="4">
        <v>289</v>
      </c>
      <c r="L2117" s="38" t="s">
        <v>1481</v>
      </c>
      <c r="M2117" s="25"/>
      <c r="N2117" s="49" t="str">
        <f t="shared" si="288"/>
        <v xml:space="preserve"> </v>
      </c>
      <c r="O2117" s="25">
        <v>1</v>
      </c>
      <c r="P2117" s="49">
        <f t="shared" si="289"/>
        <v>3.291422552827332E-5</v>
      </c>
      <c r="Q2117" s="25"/>
      <c r="R2117" s="49" t="str">
        <f t="shared" si="290"/>
        <v xml:space="preserve"> </v>
      </c>
      <c r="S2117" s="28"/>
      <c r="T2117" s="49" t="str">
        <f t="shared" si="291"/>
        <v xml:space="preserve"> </v>
      </c>
      <c r="U2117" s="30">
        <v>33</v>
      </c>
      <c r="V2117" s="49">
        <f t="shared" si="292"/>
        <v>2.2256693869292508E-3</v>
      </c>
      <c r="W2117" s="25">
        <v>49</v>
      </c>
      <c r="X2117" s="49">
        <f t="shared" si="293"/>
        <v>3.4453663338489663E-3</v>
      </c>
      <c r="Y2117" s="25"/>
      <c r="Z2117" s="53" t="str">
        <f t="shared" si="294"/>
        <v xml:space="preserve"> </v>
      </c>
      <c r="AA2117" s="26">
        <f t="shared" si="295"/>
        <v>83</v>
      </c>
      <c r="AB2117" s="43">
        <f t="shared" si="296"/>
        <v>6.8693255646502848E-4</v>
      </c>
    </row>
    <row r="2118" spans="1:28" ht="12.75" customHeight="1">
      <c r="A2118" t="s">
        <v>1900</v>
      </c>
      <c r="B2118" t="s">
        <v>1901</v>
      </c>
      <c r="C2118" t="s">
        <v>2879</v>
      </c>
      <c r="D2118" s="4" t="s">
        <v>1381</v>
      </c>
      <c r="E2118" s="2"/>
      <c r="F2118" t="s">
        <v>6344</v>
      </c>
      <c r="G2118" s="4"/>
      <c r="H2118" s="3" t="s">
        <v>1393</v>
      </c>
      <c r="I2118" s="3" t="s">
        <v>1393</v>
      </c>
      <c r="J2118" s="4"/>
      <c r="K2118" s="4"/>
      <c r="L2118" s="38" t="s">
        <v>1481</v>
      </c>
      <c r="M2118" s="25">
        <v>2</v>
      </c>
      <c r="N2118" s="49">
        <f t="shared" si="288"/>
        <v>8.8432967810399716E-5</v>
      </c>
      <c r="O2118" s="25"/>
      <c r="P2118" s="49" t="str">
        <f t="shared" si="289"/>
        <v xml:space="preserve"> </v>
      </c>
      <c r="Q2118" s="25"/>
      <c r="R2118" s="49" t="str">
        <f t="shared" si="290"/>
        <v xml:space="preserve"> </v>
      </c>
      <c r="S2118" s="25">
        <v>4</v>
      </c>
      <c r="T2118" s="49">
        <f t="shared" si="291"/>
        <v>1.4094929349166638E-4</v>
      </c>
      <c r="U2118" s="30"/>
      <c r="V2118" s="49" t="str">
        <f t="shared" si="292"/>
        <v xml:space="preserve"> </v>
      </c>
      <c r="W2118" s="25"/>
      <c r="X2118" s="49" t="str">
        <f t="shared" si="293"/>
        <v xml:space="preserve"> </v>
      </c>
      <c r="Y2118" s="25"/>
      <c r="Z2118" s="53" t="str">
        <f t="shared" si="294"/>
        <v xml:space="preserve"> </v>
      </c>
      <c r="AA2118" s="26">
        <f t="shared" si="295"/>
        <v>6</v>
      </c>
      <c r="AB2118" s="43">
        <f t="shared" si="296"/>
        <v>4.965777516614664E-5</v>
      </c>
    </row>
    <row r="2119" spans="1:28" ht="12.75" customHeight="1">
      <c r="A2119" t="s">
        <v>1900</v>
      </c>
      <c r="B2119" t="s">
        <v>2585</v>
      </c>
      <c r="C2119" t="s">
        <v>2879</v>
      </c>
      <c r="D2119" s="4" t="s">
        <v>1381</v>
      </c>
      <c r="E2119" s="2"/>
      <c r="F2119" t="s">
        <v>6344</v>
      </c>
      <c r="G2119" s="4"/>
      <c r="H2119" s="3" t="s">
        <v>1393</v>
      </c>
      <c r="I2119" s="3" t="s">
        <v>1393</v>
      </c>
      <c r="J2119" s="4">
        <v>89</v>
      </c>
      <c r="K2119" s="4">
        <v>150</v>
      </c>
      <c r="L2119" s="38" t="s">
        <v>1481</v>
      </c>
      <c r="M2119" s="25">
        <v>1</v>
      </c>
      <c r="N2119" s="49">
        <f t="shared" si="288"/>
        <v>4.4216483905199858E-5</v>
      </c>
      <c r="O2119" s="25">
        <v>3</v>
      </c>
      <c r="P2119" s="49">
        <f t="shared" si="289"/>
        <v>9.874267658481996E-5</v>
      </c>
      <c r="Q2119" s="25"/>
      <c r="R2119" s="49" t="str">
        <f t="shared" si="290"/>
        <v xml:space="preserve"> </v>
      </c>
      <c r="S2119" s="25">
        <v>1</v>
      </c>
      <c r="T2119" s="49">
        <f t="shared" si="291"/>
        <v>3.5237323372916594E-5</v>
      </c>
      <c r="U2119" s="30"/>
      <c r="V2119" s="49" t="str">
        <f t="shared" si="292"/>
        <v xml:space="preserve"> </v>
      </c>
      <c r="W2119" s="25"/>
      <c r="X2119" s="49" t="str">
        <f t="shared" si="293"/>
        <v xml:space="preserve"> </v>
      </c>
      <c r="Y2119" s="25"/>
      <c r="Z2119" s="53" t="str">
        <f t="shared" si="294"/>
        <v xml:space="preserve"> </v>
      </c>
      <c r="AA2119" s="26">
        <f t="shared" si="295"/>
        <v>5</v>
      </c>
      <c r="AB2119" s="43">
        <f t="shared" si="296"/>
        <v>4.1381479305122199E-5</v>
      </c>
    </row>
    <row r="2120" spans="1:28" ht="12.75" customHeight="1">
      <c r="A2120" t="s">
        <v>4268</v>
      </c>
      <c r="B2120" t="s">
        <v>2348</v>
      </c>
      <c r="C2120" t="s">
        <v>2877</v>
      </c>
      <c r="D2120" s="4" t="s">
        <v>1381</v>
      </c>
      <c r="E2120" s="2" t="s">
        <v>2064</v>
      </c>
      <c r="F2120" t="s">
        <v>2669</v>
      </c>
      <c r="G2120" s="4"/>
      <c r="H2120" s="3" t="s">
        <v>1393</v>
      </c>
      <c r="I2120" s="3" t="s">
        <v>581</v>
      </c>
      <c r="J2120" s="4">
        <v>136</v>
      </c>
      <c r="K2120" s="4"/>
      <c r="L2120" s="38" t="s">
        <v>1483</v>
      </c>
      <c r="M2120" s="25">
        <v>11</v>
      </c>
      <c r="N2120" s="49">
        <f t="shared" ref="N2120:N2183" si="297">IF(M2120=0," ",M2120/M$2366)</f>
        <v>4.8638132295719845E-4</v>
      </c>
      <c r="O2120" s="25">
        <v>2</v>
      </c>
      <c r="P2120" s="49">
        <f t="shared" ref="P2120:P2183" si="298">IF(O2120=0," ",O2120/O$2366)</f>
        <v>6.582845105654664E-5</v>
      </c>
      <c r="Q2120" s="25">
        <v>4</v>
      </c>
      <c r="R2120" s="49">
        <f t="shared" ref="R2120:R2183" si="299">IF(Q2120=0," ",Q2120/Q$2366)</f>
        <v>6.7453625632377741E-4</v>
      </c>
      <c r="S2120" s="28"/>
      <c r="T2120" s="49" t="str">
        <f t="shared" ref="T2120:T2183" si="300">IF(S2120=0," ",S2120/S$2366)</f>
        <v xml:space="preserve"> </v>
      </c>
      <c r="U2120" s="30"/>
      <c r="V2120" s="49" t="str">
        <f t="shared" ref="V2120:V2183" si="301">IF(U2120=0," ",U2120/U$2366)</f>
        <v xml:space="preserve"> </v>
      </c>
      <c r="W2120" s="25"/>
      <c r="X2120" s="49" t="str">
        <f t="shared" ref="X2120:X2183" si="302">IF(W2120=0," ",W2120/W$2366)</f>
        <v xml:space="preserve"> </v>
      </c>
      <c r="Y2120" s="25"/>
      <c r="Z2120" s="53" t="str">
        <f t="shared" ref="Z2120:Z2183" si="303">IF(Y2120=0," ",Y2120/Y$2366)</f>
        <v xml:space="preserve"> </v>
      </c>
      <c r="AA2120" s="26">
        <f t="shared" ref="AA2120:AA2183" si="304">M2120+O2120+Q2120+S2120+U2120+W2120+Y2120</f>
        <v>17</v>
      </c>
      <c r="AB2120" s="43">
        <f t="shared" ref="AB2120:AB2183" si="305">AA2120/AA$2359</f>
        <v>1.4069702963741547E-4</v>
      </c>
    </row>
    <row r="2121" spans="1:28" ht="12.75" customHeight="1">
      <c r="A2121" t="s">
        <v>3428</v>
      </c>
      <c r="B2121" t="s">
        <v>3429</v>
      </c>
      <c r="C2121" t="s">
        <v>575</v>
      </c>
      <c r="D2121" s="4" t="s">
        <v>1382</v>
      </c>
      <c r="E2121" s="2" t="s">
        <v>2064</v>
      </c>
      <c r="F2121" s="15" t="s">
        <v>6435</v>
      </c>
      <c r="G2121" s="4"/>
      <c r="H2121" s="3" t="s">
        <v>1393</v>
      </c>
      <c r="I2121" s="3" t="s">
        <v>1393</v>
      </c>
      <c r="J2121" s="4">
        <v>409</v>
      </c>
      <c r="K2121" s="4">
        <v>354</v>
      </c>
      <c r="L2121" s="38" t="s">
        <v>1483</v>
      </c>
      <c r="M2121" s="25">
        <v>7</v>
      </c>
      <c r="N2121" s="49">
        <f t="shared" si="297"/>
        <v>3.0951538733639902E-4</v>
      </c>
      <c r="O2121" s="25">
        <v>13</v>
      </c>
      <c r="P2121" s="49">
        <f t="shared" si="298"/>
        <v>4.2788493186755313E-4</v>
      </c>
      <c r="Q2121" s="25">
        <v>1</v>
      </c>
      <c r="R2121" s="49">
        <f t="shared" si="299"/>
        <v>1.6863406408094435E-4</v>
      </c>
      <c r="S2121" s="25"/>
      <c r="T2121" s="49" t="str">
        <f t="shared" si="300"/>
        <v xml:space="preserve"> </v>
      </c>
      <c r="U2121" s="30"/>
      <c r="V2121" s="49" t="str">
        <f t="shared" si="301"/>
        <v xml:space="preserve"> </v>
      </c>
      <c r="W2121" s="25"/>
      <c r="X2121" s="49" t="str">
        <f t="shared" si="302"/>
        <v xml:space="preserve"> </v>
      </c>
      <c r="Y2121" s="25"/>
      <c r="Z2121" s="53" t="str">
        <f t="shared" si="303"/>
        <v xml:space="preserve"> </v>
      </c>
      <c r="AA2121" s="26">
        <f t="shared" si="304"/>
        <v>21</v>
      </c>
      <c r="AB2121" s="43">
        <f t="shared" si="305"/>
        <v>1.7380221308151324E-4</v>
      </c>
    </row>
    <row r="2122" spans="1:28" ht="12.75" customHeight="1">
      <c r="A2122" t="s">
        <v>866</v>
      </c>
      <c r="B2122" t="s">
        <v>2348</v>
      </c>
      <c r="C2122" t="s">
        <v>382</v>
      </c>
      <c r="D2122" s="4" t="s">
        <v>1382</v>
      </c>
      <c r="E2122" s="2" t="s">
        <v>2064</v>
      </c>
      <c r="F2122" t="s">
        <v>2105</v>
      </c>
      <c r="G2122" s="4"/>
      <c r="H2122" s="3" t="s">
        <v>1393</v>
      </c>
      <c r="I2122" s="3" t="s">
        <v>1393</v>
      </c>
      <c r="J2122" s="4">
        <v>258</v>
      </c>
      <c r="K2122" s="4">
        <v>390</v>
      </c>
      <c r="L2122" s="38" t="s">
        <v>1483</v>
      </c>
      <c r="M2122" s="25">
        <v>3</v>
      </c>
      <c r="N2122" s="49">
        <f t="shared" si="297"/>
        <v>1.3264945171559959E-4</v>
      </c>
      <c r="O2122" s="25">
        <v>12</v>
      </c>
      <c r="P2122" s="49">
        <f t="shared" si="298"/>
        <v>3.9497070633927984E-4</v>
      </c>
      <c r="Q2122" s="25"/>
      <c r="R2122" s="49" t="str">
        <f t="shared" si="299"/>
        <v xml:space="preserve"> </v>
      </c>
      <c r="S2122" s="25">
        <v>15</v>
      </c>
      <c r="T2122" s="49">
        <f t="shared" si="300"/>
        <v>5.2855985059374892E-4</v>
      </c>
      <c r="U2122" s="30"/>
      <c r="V2122" s="49" t="str">
        <f t="shared" si="301"/>
        <v xml:space="preserve"> </v>
      </c>
      <c r="W2122" s="25"/>
      <c r="X2122" s="49" t="str">
        <f t="shared" si="302"/>
        <v xml:space="preserve"> </v>
      </c>
      <c r="Y2122" s="25">
        <v>6</v>
      </c>
      <c r="Z2122" s="53">
        <f t="shared" si="303"/>
        <v>1.3419816595839856E-3</v>
      </c>
      <c r="AA2122" s="26">
        <f t="shared" si="304"/>
        <v>36</v>
      </c>
      <c r="AB2122" s="43">
        <f t="shared" si="305"/>
        <v>2.9794665099687983E-4</v>
      </c>
    </row>
    <row r="2123" spans="1:28" ht="12.75" customHeight="1">
      <c r="A2123" t="s">
        <v>3701</v>
      </c>
      <c r="B2123" s="5" t="s">
        <v>865</v>
      </c>
      <c r="C2123" t="s">
        <v>2890</v>
      </c>
      <c r="D2123" s="4" t="s">
        <v>1382</v>
      </c>
      <c r="E2123" s="2" t="s">
        <v>2064</v>
      </c>
      <c r="G2123" s="4"/>
      <c r="H2123" s="3" t="s">
        <v>1393</v>
      </c>
      <c r="I2123" s="3" t="s">
        <v>581</v>
      </c>
      <c r="J2123" s="4"/>
      <c r="K2123" s="4"/>
      <c r="L2123" s="38" t="s">
        <v>1483</v>
      </c>
      <c r="M2123" s="25">
        <v>10</v>
      </c>
      <c r="N2123" s="49">
        <f t="shared" si="297"/>
        <v>4.4216483905199861E-4</v>
      </c>
      <c r="O2123" s="25">
        <v>6</v>
      </c>
      <c r="P2123" s="49">
        <f t="shared" si="298"/>
        <v>1.9748535316963992E-4</v>
      </c>
      <c r="Q2123" s="25"/>
      <c r="R2123" s="49" t="str">
        <f t="shared" si="299"/>
        <v xml:space="preserve"> </v>
      </c>
      <c r="S2123" s="28"/>
      <c r="T2123" s="49" t="str">
        <f t="shared" si="300"/>
        <v xml:space="preserve"> </v>
      </c>
      <c r="U2123" s="30"/>
      <c r="V2123" s="49" t="str">
        <f t="shared" si="301"/>
        <v xml:space="preserve"> </v>
      </c>
      <c r="W2123" s="25"/>
      <c r="X2123" s="49" t="str">
        <f t="shared" si="302"/>
        <v xml:space="preserve"> </v>
      </c>
      <c r="Y2123" s="25"/>
      <c r="Z2123" s="53" t="str">
        <f t="shared" si="303"/>
        <v xml:space="preserve"> </v>
      </c>
      <c r="AA2123" s="26">
        <f t="shared" si="304"/>
        <v>16</v>
      </c>
      <c r="AB2123" s="43">
        <f t="shared" si="305"/>
        <v>1.3242073377639103E-4</v>
      </c>
    </row>
    <row r="2124" spans="1:28" ht="12.75" customHeight="1">
      <c r="A2124" t="s">
        <v>3701</v>
      </c>
      <c r="B2124" s="5" t="s">
        <v>3595</v>
      </c>
      <c r="C2124" t="s">
        <v>2890</v>
      </c>
      <c r="D2124" s="4" t="s">
        <v>1382</v>
      </c>
      <c r="E2124" s="2"/>
      <c r="G2124" s="4"/>
      <c r="H2124" s="3" t="s">
        <v>1393</v>
      </c>
      <c r="I2124" s="3" t="s">
        <v>581</v>
      </c>
      <c r="J2124" s="4"/>
      <c r="K2124" s="4"/>
      <c r="L2124" s="38" t="s">
        <v>1483</v>
      </c>
      <c r="M2124" s="25">
        <v>12</v>
      </c>
      <c r="N2124" s="49">
        <f t="shared" si="297"/>
        <v>5.3059780686239835E-4</v>
      </c>
      <c r="O2124" s="25">
        <v>17</v>
      </c>
      <c r="P2124" s="49">
        <f t="shared" si="298"/>
        <v>5.5954183398064647E-4</v>
      </c>
      <c r="Q2124" s="25"/>
      <c r="R2124" s="49" t="str">
        <f t="shared" si="299"/>
        <v xml:space="preserve"> </v>
      </c>
      <c r="S2124" s="28"/>
      <c r="T2124" s="49" t="str">
        <f t="shared" si="300"/>
        <v xml:space="preserve"> </v>
      </c>
      <c r="U2124" s="30"/>
      <c r="V2124" s="49" t="str">
        <f t="shared" si="301"/>
        <v xml:space="preserve"> </v>
      </c>
      <c r="W2124" s="25"/>
      <c r="X2124" s="49" t="str">
        <f t="shared" si="302"/>
        <v xml:space="preserve"> </v>
      </c>
      <c r="Y2124" s="25"/>
      <c r="Z2124" s="53" t="str">
        <f t="shared" si="303"/>
        <v xml:space="preserve"> </v>
      </c>
      <c r="AA2124" s="26">
        <f t="shared" si="304"/>
        <v>29</v>
      </c>
      <c r="AB2124" s="43">
        <f t="shared" si="305"/>
        <v>2.4001257996970877E-4</v>
      </c>
    </row>
    <row r="2125" spans="1:28" ht="12.75" customHeight="1">
      <c r="A2125" t="s">
        <v>787</v>
      </c>
      <c r="B2125" s="5" t="s">
        <v>4249</v>
      </c>
      <c r="C2125" t="s">
        <v>575</v>
      </c>
      <c r="D2125" s="4" t="s">
        <v>1382</v>
      </c>
      <c r="E2125" s="2"/>
      <c r="F2125" t="s">
        <v>4310</v>
      </c>
      <c r="G2125" s="4"/>
      <c r="H2125" s="3" t="s">
        <v>1393</v>
      </c>
      <c r="I2125" s="3" t="s">
        <v>1393</v>
      </c>
      <c r="J2125" s="4"/>
      <c r="K2125" s="4"/>
      <c r="L2125" s="38" t="s">
        <v>1483</v>
      </c>
      <c r="M2125" s="25"/>
      <c r="N2125" s="49" t="str">
        <f t="shared" si="297"/>
        <v xml:space="preserve"> </v>
      </c>
      <c r="O2125" s="25"/>
      <c r="P2125" s="49" t="str">
        <f t="shared" si="298"/>
        <v xml:space="preserve"> </v>
      </c>
      <c r="Q2125" s="25">
        <v>1</v>
      </c>
      <c r="R2125" s="49">
        <f t="shared" si="299"/>
        <v>1.6863406408094435E-4</v>
      </c>
      <c r="S2125" s="28"/>
      <c r="T2125" s="49" t="str">
        <f t="shared" si="300"/>
        <v xml:space="preserve"> </v>
      </c>
      <c r="U2125" s="30"/>
      <c r="V2125" s="49" t="str">
        <f t="shared" si="301"/>
        <v xml:space="preserve"> </v>
      </c>
      <c r="W2125" s="25"/>
      <c r="X2125" s="49" t="str">
        <f t="shared" si="302"/>
        <v xml:space="preserve"> </v>
      </c>
      <c r="Y2125" s="25"/>
      <c r="Z2125" s="53" t="str">
        <f t="shared" si="303"/>
        <v xml:space="preserve"> </v>
      </c>
      <c r="AA2125" s="26">
        <f t="shared" si="304"/>
        <v>1</v>
      </c>
      <c r="AB2125" s="43">
        <f t="shared" si="305"/>
        <v>8.2762958610244394E-6</v>
      </c>
    </row>
    <row r="2126" spans="1:28" ht="12.75" customHeight="1">
      <c r="A2126" t="s">
        <v>787</v>
      </c>
      <c r="B2126" t="s">
        <v>3931</v>
      </c>
      <c r="C2126" t="s">
        <v>575</v>
      </c>
      <c r="D2126" s="4" t="s">
        <v>1382</v>
      </c>
      <c r="E2126" s="2"/>
      <c r="F2126" t="s">
        <v>3948</v>
      </c>
      <c r="G2126" s="4"/>
      <c r="H2126" s="3" t="s">
        <v>1393</v>
      </c>
      <c r="I2126" s="3" t="s">
        <v>1393</v>
      </c>
      <c r="J2126" s="4"/>
      <c r="K2126" s="4"/>
      <c r="L2126" s="38" t="s">
        <v>1483</v>
      </c>
      <c r="M2126" s="25">
        <v>9</v>
      </c>
      <c r="N2126" s="49">
        <f t="shared" si="297"/>
        <v>3.9794835514679871E-4</v>
      </c>
      <c r="O2126" s="25">
        <v>5</v>
      </c>
      <c r="P2126" s="49">
        <f t="shared" si="298"/>
        <v>1.645711276413666E-4</v>
      </c>
      <c r="Q2126" s="25"/>
      <c r="R2126" s="49" t="str">
        <f t="shared" si="299"/>
        <v xml:space="preserve"> </v>
      </c>
      <c r="S2126" s="25">
        <v>1</v>
      </c>
      <c r="T2126" s="49">
        <f t="shared" si="300"/>
        <v>3.5237323372916594E-5</v>
      </c>
      <c r="U2126" s="30">
        <v>6</v>
      </c>
      <c r="V2126" s="49">
        <f t="shared" si="301"/>
        <v>4.0466716125986375E-4</v>
      </c>
      <c r="W2126" s="25">
        <v>42</v>
      </c>
      <c r="X2126" s="49">
        <f t="shared" si="302"/>
        <v>2.953171143299114E-3</v>
      </c>
      <c r="Y2126" s="25">
        <v>3</v>
      </c>
      <c r="Z2126" s="53">
        <f t="shared" si="303"/>
        <v>6.7099082979199282E-4</v>
      </c>
      <c r="AA2126" s="26">
        <f t="shared" si="304"/>
        <v>66</v>
      </c>
      <c r="AB2126" s="43">
        <f t="shared" si="305"/>
        <v>5.4623552682761306E-4</v>
      </c>
    </row>
    <row r="2127" spans="1:28" ht="12.75" customHeight="1">
      <c r="A2127" t="s">
        <v>787</v>
      </c>
      <c r="B2127" t="s">
        <v>2394</v>
      </c>
      <c r="C2127" t="s">
        <v>575</v>
      </c>
      <c r="D2127" s="4" t="s">
        <v>1382</v>
      </c>
      <c r="E2127" s="2"/>
      <c r="F2127" s="5" t="s">
        <v>6436</v>
      </c>
      <c r="G2127" s="4"/>
      <c r="H2127" s="3" t="s">
        <v>1393</v>
      </c>
      <c r="I2127" s="3" t="s">
        <v>1393</v>
      </c>
      <c r="J2127" s="4"/>
      <c r="K2127" s="4"/>
      <c r="L2127" s="38" t="s">
        <v>1483</v>
      </c>
      <c r="M2127" s="25">
        <v>2</v>
      </c>
      <c r="N2127" s="49">
        <f t="shared" si="297"/>
        <v>8.8432967810399716E-5</v>
      </c>
      <c r="O2127" s="25"/>
      <c r="P2127" s="49" t="str">
        <f t="shared" si="298"/>
        <v xml:space="preserve"> </v>
      </c>
      <c r="Q2127" s="25">
        <v>3</v>
      </c>
      <c r="R2127" s="49">
        <f t="shared" si="299"/>
        <v>5.05902192242833E-4</v>
      </c>
      <c r="S2127" s="25">
        <v>2</v>
      </c>
      <c r="T2127" s="49">
        <f t="shared" si="300"/>
        <v>7.0474646745833188E-5</v>
      </c>
      <c r="U2127" s="30">
        <v>2</v>
      </c>
      <c r="V2127" s="49">
        <f t="shared" si="301"/>
        <v>1.3488905375328792E-4</v>
      </c>
      <c r="W2127" s="25">
        <v>5</v>
      </c>
      <c r="X2127" s="49">
        <f t="shared" si="302"/>
        <v>3.5156799324989455E-4</v>
      </c>
      <c r="Y2127" s="25"/>
      <c r="Z2127" s="53" t="str">
        <f t="shared" si="303"/>
        <v xml:space="preserve"> </v>
      </c>
      <c r="AA2127" s="26">
        <f t="shared" si="304"/>
        <v>14</v>
      </c>
      <c r="AB2127" s="43">
        <f t="shared" si="305"/>
        <v>1.1586814205434216E-4</v>
      </c>
    </row>
    <row r="2128" spans="1:28" ht="12.75" customHeight="1">
      <c r="A2128" t="s">
        <v>787</v>
      </c>
      <c r="B2128" t="s">
        <v>5927</v>
      </c>
      <c r="C2128" t="s">
        <v>575</v>
      </c>
      <c r="D2128" s="4" t="s">
        <v>1382</v>
      </c>
      <c r="E2128" s="2"/>
      <c r="G2128" s="4"/>
      <c r="H2128" s="3" t="s">
        <v>1393</v>
      </c>
      <c r="I2128" s="3" t="s">
        <v>581</v>
      </c>
      <c r="J2128" s="4"/>
      <c r="K2128" s="4"/>
      <c r="L2128" s="38" t="s">
        <v>1483</v>
      </c>
      <c r="M2128" s="25"/>
      <c r="N2128" s="49" t="str">
        <f t="shared" si="297"/>
        <v xml:space="preserve"> </v>
      </c>
      <c r="O2128" s="25">
        <v>1</v>
      </c>
      <c r="P2128" s="49">
        <f t="shared" si="298"/>
        <v>3.291422552827332E-5</v>
      </c>
      <c r="Q2128" s="25"/>
      <c r="R2128" s="49" t="str">
        <f t="shared" si="299"/>
        <v xml:space="preserve"> </v>
      </c>
      <c r="S2128" s="25"/>
      <c r="T2128" s="49" t="str">
        <f t="shared" si="300"/>
        <v xml:space="preserve"> </v>
      </c>
      <c r="U2128" s="30"/>
      <c r="V2128" s="49" t="str">
        <f t="shared" si="301"/>
        <v xml:space="preserve"> </v>
      </c>
      <c r="W2128" s="25"/>
      <c r="X2128" s="49" t="str">
        <f t="shared" si="302"/>
        <v xml:space="preserve"> </v>
      </c>
      <c r="Y2128" s="25"/>
      <c r="Z2128" s="53" t="str">
        <f t="shared" si="303"/>
        <v xml:space="preserve"> </v>
      </c>
      <c r="AA2128" s="26">
        <f t="shared" si="304"/>
        <v>1</v>
      </c>
      <c r="AB2128" s="43">
        <f t="shared" si="305"/>
        <v>8.2762958610244394E-6</v>
      </c>
    </row>
    <row r="2129" spans="1:28" ht="12.75" customHeight="1">
      <c r="A2129" t="s">
        <v>787</v>
      </c>
      <c r="B2129" s="5" t="s">
        <v>4102</v>
      </c>
      <c r="C2129" t="s">
        <v>575</v>
      </c>
      <c r="D2129" s="4" t="s">
        <v>1382</v>
      </c>
      <c r="E2129" s="4" t="s">
        <v>2064</v>
      </c>
      <c r="G2129" s="4"/>
      <c r="H2129" s="3" t="s">
        <v>1393</v>
      </c>
      <c r="I2129" s="3" t="s">
        <v>581</v>
      </c>
      <c r="J2129" s="4"/>
      <c r="K2129" s="4"/>
      <c r="L2129" s="38" t="s">
        <v>1483</v>
      </c>
      <c r="M2129" s="25">
        <v>3</v>
      </c>
      <c r="N2129" s="49">
        <f t="shared" si="297"/>
        <v>1.3264945171559959E-4</v>
      </c>
      <c r="O2129" s="25">
        <v>3</v>
      </c>
      <c r="P2129" s="49">
        <f t="shared" si="298"/>
        <v>9.874267658481996E-5</v>
      </c>
      <c r="Q2129" s="25"/>
      <c r="R2129" s="49" t="str">
        <f t="shared" si="299"/>
        <v xml:space="preserve"> </v>
      </c>
      <c r="S2129" s="25"/>
      <c r="T2129" s="49" t="str">
        <f t="shared" si="300"/>
        <v xml:space="preserve"> </v>
      </c>
      <c r="U2129" s="30"/>
      <c r="V2129" s="49" t="str">
        <f t="shared" si="301"/>
        <v xml:space="preserve"> </v>
      </c>
      <c r="W2129" s="25"/>
      <c r="X2129" s="49" t="str">
        <f t="shared" si="302"/>
        <v xml:space="preserve"> </v>
      </c>
      <c r="Y2129" s="25"/>
      <c r="Z2129" s="53" t="str">
        <f t="shared" si="303"/>
        <v xml:space="preserve"> </v>
      </c>
      <c r="AA2129" s="26">
        <f t="shared" si="304"/>
        <v>6</v>
      </c>
      <c r="AB2129" s="43">
        <f t="shared" si="305"/>
        <v>4.965777516614664E-5</v>
      </c>
    </row>
    <row r="2130" spans="1:28" ht="12.75" customHeight="1">
      <c r="A2130" t="s">
        <v>787</v>
      </c>
      <c r="B2130" t="s">
        <v>788</v>
      </c>
      <c r="C2130" t="s">
        <v>575</v>
      </c>
      <c r="D2130" s="4" t="s">
        <v>1382</v>
      </c>
      <c r="E2130" s="2"/>
      <c r="F2130" s="5" t="s">
        <v>6437</v>
      </c>
      <c r="G2130" s="4"/>
      <c r="H2130" s="3" t="s">
        <v>1393</v>
      </c>
      <c r="I2130" s="3" t="s">
        <v>1393</v>
      </c>
      <c r="J2130" s="4">
        <v>408</v>
      </c>
      <c r="K2130" s="4"/>
      <c r="L2130" s="38" t="s">
        <v>1483</v>
      </c>
      <c r="M2130" s="25">
        <v>18</v>
      </c>
      <c r="N2130" s="49">
        <f t="shared" si="297"/>
        <v>7.9589671029359741E-4</v>
      </c>
      <c r="O2130" s="25">
        <v>4</v>
      </c>
      <c r="P2130" s="49">
        <f t="shared" si="298"/>
        <v>1.3165690211309328E-4</v>
      </c>
      <c r="Q2130" s="25">
        <v>3</v>
      </c>
      <c r="R2130" s="49">
        <f t="shared" si="299"/>
        <v>5.05902192242833E-4</v>
      </c>
      <c r="S2130" s="28"/>
      <c r="T2130" s="49" t="str">
        <f t="shared" si="300"/>
        <v xml:space="preserve"> </v>
      </c>
      <c r="U2130" s="30"/>
      <c r="V2130" s="49" t="str">
        <f t="shared" si="301"/>
        <v xml:space="preserve"> </v>
      </c>
      <c r="W2130" s="25"/>
      <c r="X2130" s="49" t="str">
        <f t="shared" si="302"/>
        <v xml:space="preserve"> </v>
      </c>
      <c r="Y2130" s="25"/>
      <c r="Z2130" s="53" t="str">
        <f t="shared" si="303"/>
        <v xml:space="preserve"> </v>
      </c>
      <c r="AA2130" s="26">
        <f t="shared" si="304"/>
        <v>25</v>
      </c>
      <c r="AB2130" s="43">
        <f t="shared" si="305"/>
        <v>2.06907396525611E-4</v>
      </c>
    </row>
    <row r="2131" spans="1:28" ht="12.75" customHeight="1">
      <c r="A2131" t="s">
        <v>2395</v>
      </c>
      <c r="B2131" t="s">
        <v>2398</v>
      </c>
      <c r="C2131" t="s">
        <v>2915</v>
      </c>
      <c r="D2131" s="4" t="s">
        <v>1381</v>
      </c>
      <c r="E2131" s="2"/>
      <c r="F2131" t="s">
        <v>379</v>
      </c>
      <c r="G2131" s="4"/>
      <c r="H2131" s="3" t="s">
        <v>1393</v>
      </c>
      <c r="I2131" s="3" t="s">
        <v>1393</v>
      </c>
      <c r="J2131" s="4">
        <v>112</v>
      </c>
      <c r="K2131" s="4">
        <v>95</v>
      </c>
      <c r="L2131" s="38" t="s">
        <v>1481</v>
      </c>
      <c r="M2131" s="25">
        <v>4</v>
      </c>
      <c r="N2131" s="49">
        <f t="shared" si="297"/>
        <v>1.7686593562079943E-4</v>
      </c>
      <c r="O2131" s="25">
        <v>5</v>
      </c>
      <c r="P2131" s="49">
        <f t="shared" si="298"/>
        <v>1.645711276413666E-4</v>
      </c>
      <c r="Q2131" s="25"/>
      <c r="R2131" s="49" t="str">
        <f t="shared" si="299"/>
        <v xml:space="preserve"> </v>
      </c>
      <c r="S2131" s="28"/>
      <c r="T2131" s="49" t="str">
        <f t="shared" si="300"/>
        <v xml:space="preserve"> </v>
      </c>
      <c r="U2131" s="30"/>
      <c r="V2131" s="49" t="str">
        <f t="shared" si="301"/>
        <v xml:space="preserve"> </v>
      </c>
      <c r="W2131" s="25"/>
      <c r="X2131" s="49" t="str">
        <f t="shared" si="302"/>
        <v xml:space="preserve"> </v>
      </c>
      <c r="Y2131" s="25"/>
      <c r="Z2131" s="53" t="str">
        <f t="shared" si="303"/>
        <v xml:space="preserve"> </v>
      </c>
      <c r="AA2131" s="26">
        <f t="shared" si="304"/>
        <v>9</v>
      </c>
      <c r="AB2131" s="43">
        <f t="shared" si="305"/>
        <v>7.4486662749219957E-5</v>
      </c>
    </row>
    <row r="2132" spans="1:28" ht="12.75" customHeight="1">
      <c r="A2132" t="s">
        <v>2395</v>
      </c>
      <c r="B2132" t="s">
        <v>3645</v>
      </c>
      <c r="C2132" t="s">
        <v>2915</v>
      </c>
      <c r="D2132" s="4" t="s">
        <v>1381</v>
      </c>
      <c r="E2132" s="2"/>
      <c r="G2132" s="4"/>
      <c r="H2132" s="3" t="s">
        <v>1393</v>
      </c>
      <c r="I2132" s="3" t="s">
        <v>1393</v>
      </c>
      <c r="J2132" s="4">
        <v>112</v>
      </c>
      <c r="K2132" s="4">
        <v>96</v>
      </c>
      <c r="L2132" s="38" t="s">
        <v>1481</v>
      </c>
      <c r="M2132" s="25"/>
      <c r="N2132" s="49" t="str">
        <f t="shared" si="297"/>
        <v xml:space="preserve"> </v>
      </c>
      <c r="O2132" s="25">
        <v>25</v>
      </c>
      <c r="P2132" s="49">
        <f t="shared" si="298"/>
        <v>8.2285563820683303E-4</v>
      </c>
      <c r="Q2132" s="25">
        <v>2</v>
      </c>
      <c r="R2132" s="49">
        <f t="shared" si="299"/>
        <v>3.3726812816188871E-4</v>
      </c>
      <c r="S2132" s="28"/>
      <c r="T2132" s="49" t="str">
        <f t="shared" si="300"/>
        <v xml:space="preserve"> </v>
      </c>
      <c r="U2132" s="30"/>
      <c r="V2132" s="49" t="str">
        <f t="shared" si="301"/>
        <v xml:space="preserve"> </v>
      </c>
      <c r="W2132" s="25"/>
      <c r="X2132" s="49" t="str">
        <f t="shared" si="302"/>
        <v xml:space="preserve"> </v>
      </c>
      <c r="Y2132" s="25"/>
      <c r="Z2132" s="53" t="str">
        <f t="shared" si="303"/>
        <v xml:space="preserve"> </v>
      </c>
      <c r="AA2132" s="26">
        <f t="shared" si="304"/>
        <v>27</v>
      </c>
      <c r="AB2132" s="43">
        <f t="shared" si="305"/>
        <v>2.2345998824765988E-4</v>
      </c>
    </row>
    <row r="2133" spans="1:28" ht="12.75" customHeight="1">
      <c r="A2133" t="s">
        <v>3163</v>
      </c>
      <c r="B2133" t="s">
        <v>3164</v>
      </c>
      <c r="C2133" t="s">
        <v>2891</v>
      </c>
      <c r="D2133" s="4" t="s">
        <v>1381</v>
      </c>
      <c r="E2133" s="2" t="s">
        <v>2064</v>
      </c>
      <c r="G2133" s="4"/>
      <c r="H2133" s="3" t="s">
        <v>1393</v>
      </c>
      <c r="I2133" s="3" t="s">
        <v>1393</v>
      </c>
      <c r="J2133" s="4"/>
      <c r="K2133" s="4"/>
      <c r="L2133" s="38" t="s">
        <v>1481</v>
      </c>
      <c r="M2133" s="25">
        <v>3</v>
      </c>
      <c r="N2133" s="49">
        <f t="shared" si="297"/>
        <v>1.3264945171559959E-4</v>
      </c>
      <c r="O2133" s="25"/>
      <c r="P2133" s="49" t="str">
        <f t="shared" si="298"/>
        <v xml:space="preserve"> </v>
      </c>
      <c r="Q2133" s="25"/>
      <c r="R2133" s="49" t="str">
        <f t="shared" si="299"/>
        <v xml:space="preserve"> </v>
      </c>
      <c r="S2133" s="28"/>
      <c r="T2133" s="49" t="str">
        <f t="shared" si="300"/>
        <v xml:space="preserve"> </v>
      </c>
      <c r="U2133" s="30"/>
      <c r="V2133" s="49" t="str">
        <f t="shared" si="301"/>
        <v xml:space="preserve"> </v>
      </c>
      <c r="W2133" s="25">
        <v>14</v>
      </c>
      <c r="X2133" s="49">
        <f t="shared" si="302"/>
        <v>9.8439038109970466E-4</v>
      </c>
      <c r="Y2133" s="25"/>
      <c r="Z2133" s="53" t="str">
        <f t="shared" si="303"/>
        <v xml:space="preserve"> </v>
      </c>
      <c r="AA2133" s="26">
        <f t="shared" si="304"/>
        <v>17</v>
      </c>
      <c r="AB2133" s="43">
        <f t="shared" si="305"/>
        <v>1.4069702963741547E-4</v>
      </c>
    </row>
    <row r="2134" spans="1:28" ht="12.75" customHeight="1">
      <c r="A2134" t="s">
        <v>79</v>
      </c>
      <c r="B2134" t="s">
        <v>80</v>
      </c>
      <c r="C2134" t="s">
        <v>81</v>
      </c>
      <c r="D2134" s="4" t="s">
        <v>1381</v>
      </c>
      <c r="E2134" s="2" t="s">
        <v>3231</v>
      </c>
      <c r="F2134" t="s">
        <v>3271</v>
      </c>
      <c r="G2134" s="4"/>
      <c r="H2134" s="3" t="s">
        <v>1393</v>
      </c>
      <c r="I2134" s="3" t="s">
        <v>1393</v>
      </c>
      <c r="J2134" s="4">
        <v>215</v>
      </c>
      <c r="K2134" s="4">
        <v>263</v>
      </c>
      <c r="L2134" s="38" t="s">
        <v>1483</v>
      </c>
      <c r="M2134" s="25">
        <v>1</v>
      </c>
      <c r="N2134" s="49">
        <f t="shared" si="297"/>
        <v>4.4216483905199858E-5</v>
      </c>
      <c r="O2134" s="25"/>
      <c r="P2134" s="49" t="str">
        <f t="shared" si="298"/>
        <v xml:space="preserve"> </v>
      </c>
      <c r="Q2134" s="25"/>
      <c r="R2134" s="49" t="str">
        <f t="shared" si="299"/>
        <v xml:space="preserve"> </v>
      </c>
      <c r="S2134" s="28"/>
      <c r="T2134" s="49" t="str">
        <f t="shared" si="300"/>
        <v xml:space="preserve"> </v>
      </c>
      <c r="U2134" s="30"/>
      <c r="V2134" s="49" t="str">
        <f t="shared" si="301"/>
        <v xml:space="preserve"> </v>
      </c>
      <c r="W2134" s="25"/>
      <c r="X2134" s="49" t="str">
        <f t="shared" si="302"/>
        <v xml:space="preserve"> </v>
      </c>
      <c r="Y2134" s="25"/>
      <c r="Z2134" s="53" t="str">
        <f t="shared" si="303"/>
        <v xml:space="preserve"> </v>
      </c>
      <c r="AA2134" s="26">
        <f t="shared" si="304"/>
        <v>1</v>
      </c>
      <c r="AB2134" s="43">
        <f t="shared" si="305"/>
        <v>8.2762958610244394E-6</v>
      </c>
    </row>
    <row r="2135" spans="1:28" ht="12.75" customHeight="1">
      <c r="A2135" t="s">
        <v>79</v>
      </c>
      <c r="B2135" t="s">
        <v>1454</v>
      </c>
      <c r="C2135" t="s">
        <v>81</v>
      </c>
      <c r="D2135" s="4" t="s">
        <v>1381</v>
      </c>
      <c r="E2135" s="2" t="s">
        <v>4</v>
      </c>
      <c r="F2135" s="5" t="s">
        <v>6463</v>
      </c>
      <c r="G2135" s="4"/>
      <c r="H2135" s="3" t="s">
        <v>1393</v>
      </c>
      <c r="I2135" s="3" t="s">
        <v>1393</v>
      </c>
      <c r="J2135" s="4">
        <v>215</v>
      </c>
      <c r="K2135" s="4">
        <v>263</v>
      </c>
      <c r="L2135" s="38" t="s">
        <v>1483</v>
      </c>
      <c r="M2135" s="25">
        <v>4</v>
      </c>
      <c r="N2135" s="49">
        <f t="shared" si="297"/>
        <v>1.7686593562079943E-4</v>
      </c>
      <c r="O2135" s="25">
        <v>4</v>
      </c>
      <c r="P2135" s="49">
        <f t="shared" si="298"/>
        <v>1.3165690211309328E-4</v>
      </c>
      <c r="Q2135" s="25">
        <v>1</v>
      </c>
      <c r="R2135" s="49">
        <f t="shared" si="299"/>
        <v>1.6863406408094435E-4</v>
      </c>
      <c r="S2135" s="28"/>
      <c r="T2135" s="49" t="str">
        <f t="shared" si="300"/>
        <v xml:space="preserve"> </v>
      </c>
      <c r="U2135" s="30"/>
      <c r="V2135" s="49" t="str">
        <f t="shared" si="301"/>
        <v xml:space="preserve"> </v>
      </c>
      <c r="W2135" s="25"/>
      <c r="X2135" s="49" t="str">
        <f t="shared" si="302"/>
        <v xml:space="preserve"> </v>
      </c>
      <c r="Y2135" s="25"/>
      <c r="Z2135" s="53" t="str">
        <f t="shared" si="303"/>
        <v xml:space="preserve"> </v>
      </c>
      <c r="AA2135" s="26">
        <f t="shared" si="304"/>
        <v>9</v>
      </c>
      <c r="AB2135" s="43">
        <f t="shared" si="305"/>
        <v>7.4486662749219957E-5</v>
      </c>
    </row>
    <row r="2136" spans="1:28" ht="12.75" customHeight="1">
      <c r="A2136" t="s">
        <v>79</v>
      </c>
      <c r="B2136" t="s">
        <v>1398</v>
      </c>
      <c r="C2136" t="s">
        <v>81</v>
      </c>
      <c r="D2136" s="4" t="s">
        <v>1381</v>
      </c>
      <c r="E2136" s="2" t="s">
        <v>4</v>
      </c>
      <c r="F2136" t="s">
        <v>3496</v>
      </c>
      <c r="G2136" s="4"/>
      <c r="H2136" s="3" t="s">
        <v>1393</v>
      </c>
      <c r="I2136" s="3" t="s">
        <v>1393</v>
      </c>
      <c r="J2136" s="4">
        <v>404</v>
      </c>
      <c r="K2136" s="4">
        <v>262</v>
      </c>
      <c r="L2136" s="38" t="s">
        <v>1483</v>
      </c>
      <c r="M2136" s="25">
        <v>3</v>
      </c>
      <c r="N2136" s="49">
        <f t="shared" si="297"/>
        <v>1.3264945171559959E-4</v>
      </c>
      <c r="O2136" s="25">
        <v>2</v>
      </c>
      <c r="P2136" s="49">
        <f t="shared" si="298"/>
        <v>6.582845105654664E-5</v>
      </c>
      <c r="Q2136" s="25"/>
      <c r="R2136" s="49" t="str">
        <f t="shared" si="299"/>
        <v xml:space="preserve"> </v>
      </c>
      <c r="S2136" s="28"/>
      <c r="T2136" s="49" t="str">
        <f t="shared" si="300"/>
        <v xml:space="preserve"> </v>
      </c>
      <c r="U2136" s="30"/>
      <c r="V2136" s="49" t="str">
        <f t="shared" si="301"/>
        <v xml:space="preserve"> </v>
      </c>
      <c r="W2136" s="25"/>
      <c r="X2136" s="49" t="str">
        <f t="shared" si="302"/>
        <v xml:space="preserve"> </v>
      </c>
      <c r="Y2136" s="25"/>
      <c r="Z2136" s="53" t="str">
        <f t="shared" si="303"/>
        <v xml:space="preserve"> </v>
      </c>
      <c r="AA2136" s="26">
        <f t="shared" si="304"/>
        <v>5</v>
      </c>
      <c r="AB2136" s="43">
        <f t="shared" si="305"/>
        <v>4.1381479305122199E-5</v>
      </c>
    </row>
    <row r="2137" spans="1:28" ht="12.75" customHeight="1">
      <c r="A2137" t="s">
        <v>79</v>
      </c>
      <c r="B2137" t="s">
        <v>2399</v>
      </c>
      <c r="C2137" t="s">
        <v>81</v>
      </c>
      <c r="D2137" s="4" t="s">
        <v>1381</v>
      </c>
      <c r="E2137" s="2" t="s">
        <v>4</v>
      </c>
      <c r="F2137" t="s">
        <v>3272</v>
      </c>
      <c r="G2137" s="4"/>
      <c r="H2137" s="3" t="s">
        <v>1393</v>
      </c>
      <c r="I2137" s="3" t="s">
        <v>1393</v>
      </c>
      <c r="J2137" s="4">
        <v>215</v>
      </c>
      <c r="K2137" s="4">
        <v>263</v>
      </c>
      <c r="L2137" s="38" t="s">
        <v>1483</v>
      </c>
      <c r="M2137" s="25">
        <v>3</v>
      </c>
      <c r="N2137" s="49">
        <f t="shared" si="297"/>
        <v>1.3264945171559959E-4</v>
      </c>
      <c r="O2137" s="25">
        <v>2</v>
      </c>
      <c r="P2137" s="49">
        <f t="shared" si="298"/>
        <v>6.582845105654664E-5</v>
      </c>
      <c r="Q2137" s="25">
        <v>2</v>
      </c>
      <c r="R2137" s="49">
        <f t="shared" si="299"/>
        <v>3.3726812816188871E-4</v>
      </c>
      <c r="S2137" s="25">
        <v>3</v>
      </c>
      <c r="T2137" s="49">
        <f t="shared" si="300"/>
        <v>1.0571197011874978E-4</v>
      </c>
      <c r="U2137" s="30">
        <v>4</v>
      </c>
      <c r="V2137" s="49">
        <f t="shared" si="301"/>
        <v>2.6977810750657583E-4</v>
      </c>
      <c r="W2137" s="25">
        <v>1</v>
      </c>
      <c r="X2137" s="49">
        <f t="shared" si="302"/>
        <v>7.0313598649978903E-5</v>
      </c>
      <c r="Y2137" s="25"/>
      <c r="Z2137" s="53" t="str">
        <f t="shared" si="303"/>
        <v xml:space="preserve"> </v>
      </c>
      <c r="AA2137" s="26">
        <f t="shared" si="304"/>
        <v>15</v>
      </c>
      <c r="AB2137" s="43">
        <f t="shared" si="305"/>
        <v>1.2414443791536659E-4</v>
      </c>
    </row>
    <row r="2138" spans="1:28" ht="12.75" customHeight="1">
      <c r="A2138" t="s">
        <v>1413</v>
      </c>
      <c r="B2138" t="s">
        <v>1644</v>
      </c>
      <c r="C2138" t="s">
        <v>2909</v>
      </c>
      <c r="D2138" s="4" t="s">
        <v>1381</v>
      </c>
      <c r="E2138" s="2"/>
      <c r="F2138" s="5" t="s">
        <v>5313</v>
      </c>
      <c r="G2138" s="4"/>
      <c r="H2138" s="3" t="s">
        <v>1393</v>
      </c>
      <c r="I2138" s="3" t="s">
        <v>1393</v>
      </c>
      <c r="J2138" s="4"/>
      <c r="K2138" s="4"/>
      <c r="L2138" s="38" t="s">
        <v>1483</v>
      </c>
      <c r="M2138" s="25"/>
      <c r="N2138" s="49" t="str">
        <f t="shared" si="297"/>
        <v xml:space="preserve"> </v>
      </c>
      <c r="O2138" s="25"/>
      <c r="P2138" s="49" t="str">
        <f t="shared" si="298"/>
        <v xml:space="preserve"> </v>
      </c>
      <c r="Q2138" s="25"/>
      <c r="R2138" s="49" t="str">
        <f t="shared" si="299"/>
        <v xml:space="preserve"> </v>
      </c>
      <c r="S2138" s="25"/>
      <c r="T2138" s="49" t="str">
        <f t="shared" si="300"/>
        <v xml:space="preserve"> </v>
      </c>
      <c r="U2138" s="30">
        <v>4</v>
      </c>
      <c r="V2138" s="49">
        <f t="shared" si="301"/>
        <v>2.6977810750657583E-4</v>
      </c>
      <c r="W2138" s="25"/>
      <c r="X2138" s="49" t="str">
        <f t="shared" si="302"/>
        <v xml:space="preserve"> </v>
      </c>
      <c r="Y2138" s="25">
        <v>8</v>
      </c>
      <c r="Z2138" s="53">
        <f t="shared" si="303"/>
        <v>1.7893088794453142E-3</v>
      </c>
      <c r="AA2138" s="26">
        <f t="shared" si="304"/>
        <v>12</v>
      </c>
      <c r="AB2138" s="43">
        <f t="shared" si="305"/>
        <v>9.931555033229328E-5</v>
      </c>
    </row>
    <row r="2139" spans="1:28" ht="12.75" customHeight="1">
      <c r="A2139" t="s">
        <v>1413</v>
      </c>
      <c r="B2139" t="s">
        <v>1414</v>
      </c>
      <c r="C2139" t="s">
        <v>2909</v>
      </c>
      <c r="D2139" s="4" t="s">
        <v>1381</v>
      </c>
      <c r="E2139" s="2"/>
      <c r="G2139" s="4"/>
      <c r="H2139" s="3" t="s">
        <v>1393</v>
      </c>
      <c r="I2139" s="3" t="s">
        <v>1393</v>
      </c>
      <c r="J2139" s="4">
        <v>355</v>
      </c>
      <c r="K2139" s="4">
        <v>68</v>
      </c>
      <c r="L2139" s="38" t="s">
        <v>1483</v>
      </c>
      <c r="M2139" s="25"/>
      <c r="N2139" s="49" t="str">
        <f t="shared" si="297"/>
        <v xml:space="preserve"> </v>
      </c>
      <c r="O2139" s="25">
        <v>21</v>
      </c>
      <c r="P2139" s="49">
        <f t="shared" si="298"/>
        <v>6.9119873609373975E-4</v>
      </c>
      <c r="Q2139" s="25"/>
      <c r="R2139" s="49" t="str">
        <f t="shared" si="299"/>
        <v xml:space="preserve"> </v>
      </c>
      <c r="S2139" s="25">
        <v>93</v>
      </c>
      <c r="T2139" s="49">
        <f t="shared" si="300"/>
        <v>3.2770710736812433E-3</v>
      </c>
      <c r="U2139" s="30">
        <v>18</v>
      </c>
      <c r="V2139" s="49">
        <f t="shared" si="301"/>
        <v>1.2140014837795912E-3</v>
      </c>
      <c r="W2139" s="25">
        <v>8</v>
      </c>
      <c r="X2139" s="49">
        <f t="shared" si="302"/>
        <v>5.6250878919983122E-4</v>
      </c>
      <c r="Y2139" s="25"/>
      <c r="Z2139" s="53" t="str">
        <f t="shared" si="303"/>
        <v xml:space="preserve"> </v>
      </c>
      <c r="AA2139" s="26">
        <f t="shared" si="304"/>
        <v>140</v>
      </c>
      <c r="AB2139" s="43">
        <f t="shared" si="305"/>
        <v>1.1586814205434216E-3</v>
      </c>
    </row>
    <row r="2140" spans="1:28" ht="12.75" customHeight="1">
      <c r="A2140" t="s">
        <v>1413</v>
      </c>
      <c r="B2140" t="s">
        <v>1415</v>
      </c>
      <c r="C2140" t="s">
        <v>2909</v>
      </c>
      <c r="D2140" s="4" t="s">
        <v>1381</v>
      </c>
      <c r="E2140" s="2"/>
      <c r="F2140" s="5" t="s">
        <v>6667</v>
      </c>
      <c r="G2140" s="4"/>
      <c r="H2140" s="3" t="s">
        <v>1393</v>
      </c>
      <c r="I2140" s="3" t="s">
        <v>1393</v>
      </c>
      <c r="J2140" s="4"/>
      <c r="K2140" s="4">
        <v>68</v>
      </c>
      <c r="L2140" s="38" t="s">
        <v>1483</v>
      </c>
      <c r="M2140" s="25"/>
      <c r="N2140" s="49" t="str">
        <f t="shared" si="297"/>
        <v xml:space="preserve"> </v>
      </c>
      <c r="O2140" s="25"/>
      <c r="P2140" s="49" t="str">
        <f t="shared" si="298"/>
        <v xml:space="preserve"> </v>
      </c>
      <c r="Q2140" s="25"/>
      <c r="R2140" s="49" t="str">
        <f t="shared" si="299"/>
        <v xml:space="preserve"> </v>
      </c>
      <c r="S2140" s="25">
        <v>28</v>
      </c>
      <c r="T2140" s="49">
        <f t="shared" si="300"/>
        <v>9.8664505444166469E-4</v>
      </c>
      <c r="U2140" s="30"/>
      <c r="V2140" s="49" t="str">
        <f t="shared" si="301"/>
        <v xml:space="preserve"> </v>
      </c>
      <c r="W2140" s="25">
        <v>45</v>
      </c>
      <c r="X2140" s="49">
        <f t="shared" si="302"/>
        <v>3.1641119392490508E-3</v>
      </c>
      <c r="Y2140" s="25">
        <v>15</v>
      </c>
      <c r="Z2140" s="53">
        <f t="shared" si="303"/>
        <v>3.3549541489599644E-3</v>
      </c>
      <c r="AA2140" s="26">
        <f t="shared" si="304"/>
        <v>88</v>
      </c>
      <c r="AB2140" s="43">
        <f t="shared" si="305"/>
        <v>7.2831403577015071E-4</v>
      </c>
    </row>
    <row r="2141" spans="1:28" ht="12.75" customHeight="1">
      <c r="A2141" t="s">
        <v>2400</v>
      </c>
      <c r="B2141" t="s">
        <v>1496</v>
      </c>
      <c r="C2141" t="s">
        <v>381</v>
      </c>
      <c r="D2141" s="4" t="s">
        <v>1381</v>
      </c>
      <c r="E2141" s="2"/>
      <c r="F2141" t="s">
        <v>3092</v>
      </c>
      <c r="G2141" s="4"/>
      <c r="H2141" s="3" t="s">
        <v>1393</v>
      </c>
      <c r="I2141" s="3" t="s">
        <v>1393</v>
      </c>
      <c r="J2141" s="4">
        <v>374</v>
      </c>
      <c r="K2141" s="4">
        <v>165</v>
      </c>
      <c r="L2141" s="38" t="s">
        <v>1378</v>
      </c>
      <c r="M2141" s="25">
        <v>1</v>
      </c>
      <c r="N2141" s="49">
        <f t="shared" si="297"/>
        <v>4.4216483905199858E-5</v>
      </c>
      <c r="O2141" s="25">
        <v>10</v>
      </c>
      <c r="P2141" s="49">
        <f t="shared" si="298"/>
        <v>3.291422552827332E-4</v>
      </c>
      <c r="Q2141" s="25"/>
      <c r="R2141" s="49" t="str">
        <f t="shared" si="299"/>
        <v xml:space="preserve"> </v>
      </c>
      <c r="S2141" s="25">
        <v>34</v>
      </c>
      <c r="T2141" s="49">
        <f t="shared" si="300"/>
        <v>1.1980689946791642E-3</v>
      </c>
      <c r="U2141" s="30">
        <v>54</v>
      </c>
      <c r="V2141" s="49">
        <f t="shared" si="301"/>
        <v>3.642004451338774E-3</v>
      </c>
      <c r="W2141" s="25">
        <v>6</v>
      </c>
      <c r="X2141" s="49">
        <f t="shared" si="302"/>
        <v>4.2188159189987344E-4</v>
      </c>
      <c r="Y2141" s="25"/>
      <c r="Z2141" s="53" t="str">
        <f t="shared" si="303"/>
        <v xml:space="preserve"> </v>
      </c>
      <c r="AA2141" s="26">
        <f t="shared" si="304"/>
        <v>105</v>
      </c>
      <c r="AB2141" s="43">
        <f t="shared" si="305"/>
        <v>8.6901106540756624E-4</v>
      </c>
    </row>
    <row r="2142" spans="1:28" ht="12.75" customHeight="1">
      <c r="A2142" s="5" t="s">
        <v>6089</v>
      </c>
      <c r="B2142" s="5" t="s">
        <v>6090</v>
      </c>
      <c r="C2142" t="s">
        <v>959</v>
      </c>
      <c r="D2142" s="4" t="s">
        <v>1381</v>
      </c>
      <c r="E2142" s="2"/>
      <c r="F2142" s="5" t="s">
        <v>6091</v>
      </c>
      <c r="G2142" s="4" t="s">
        <v>168</v>
      </c>
      <c r="H2142" s="3" t="s">
        <v>1393</v>
      </c>
      <c r="I2142" s="3" t="s">
        <v>581</v>
      </c>
      <c r="J2142" s="4"/>
      <c r="K2142" s="4"/>
      <c r="L2142" s="38" t="s">
        <v>1483</v>
      </c>
      <c r="M2142" s="25"/>
      <c r="N2142" s="49" t="str">
        <f t="shared" si="297"/>
        <v xml:space="preserve"> </v>
      </c>
      <c r="O2142" s="25"/>
      <c r="P2142" s="49" t="str">
        <f t="shared" si="298"/>
        <v xml:space="preserve"> </v>
      </c>
      <c r="Q2142" s="25"/>
      <c r="R2142" s="49" t="str">
        <f t="shared" si="299"/>
        <v xml:space="preserve"> </v>
      </c>
      <c r="S2142" s="28"/>
      <c r="T2142" s="49" t="str">
        <f t="shared" si="300"/>
        <v xml:space="preserve"> </v>
      </c>
      <c r="U2142" s="30"/>
      <c r="V2142" s="49" t="str">
        <f t="shared" si="301"/>
        <v xml:space="preserve"> </v>
      </c>
      <c r="W2142" s="25"/>
      <c r="X2142" s="49" t="str">
        <f t="shared" si="302"/>
        <v xml:space="preserve"> </v>
      </c>
      <c r="Y2142" s="25">
        <v>1</v>
      </c>
      <c r="Z2142" s="53">
        <f t="shared" si="303"/>
        <v>2.2366360993066427E-4</v>
      </c>
      <c r="AA2142" s="26">
        <f t="shared" si="304"/>
        <v>1</v>
      </c>
      <c r="AB2142" s="43">
        <f t="shared" si="305"/>
        <v>8.2762958610244394E-6</v>
      </c>
    </row>
    <row r="2143" spans="1:28" ht="12.75" customHeight="1">
      <c r="A2143" t="s">
        <v>2511</v>
      </c>
      <c r="B2143" t="s">
        <v>2512</v>
      </c>
      <c r="C2143" t="s">
        <v>2340</v>
      </c>
      <c r="D2143" s="4" t="s">
        <v>1381</v>
      </c>
      <c r="E2143" s="2"/>
      <c r="F2143" t="s">
        <v>6523</v>
      </c>
      <c r="G2143" s="4"/>
      <c r="H2143" s="3" t="s">
        <v>1393</v>
      </c>
      <c r="I2143" s="3" t="s">
        <v>1393</v>
      </c>
      <c r="J2143" s="4">
        <v>336</v>
      </c>
      <c r="K2143" s="4">
        <v>60</v>
      </c>
      <c r="L2143" s="38" t="s">
        <v>1482</v>
      </c>
      <c r="M2143" s="25">
        <v>26</v>
      </c>
      <c r="N2143" s="49">
        <f t="shared" si="297"/>
        <v>1.1496285815351963E-3</v>
      </c>
      <c r="O2143" s="25">
        <v>130</v>
      </c>
      <c r="P2143" s="49">
        <f t="shared" si="298"/>
        <v>4.2788493186755316E-3</v>
      </c>
      <c r="Q2143" s="25">
        <v>17</v>
      </c>
      <c r="R2143" s="49">
        <f t="shared" si="299"/>
        <v>2.8667790893760542E-3</v>
      </c>
      <c r="S2143" s="25">
        <v>11</v>
      </c>
      <c r="T2143" s="49">
        <f t="shared" si="300"/>
        <v>3.8761055710208255E-4</v>
      </c>
      <c r="U2143" s="30">
        <v>23</v>
      </c>
      <c r="V2143" s="49">
        <f t="shared" si="301"/>
        <v>1.5512241181628111E-3</v>
      </c>
      <c r="W2143" s="25">
        <v>62</v>
      </c>
      <c r="X2143" s="49">
        <f t="shared" si="302"/>
        <v>4.3594431162986922E-3</v>
      </c>
      <c r="Y2143" s="25"/>
      <c r="Z2143" s="53" t="str">
        <f t="shared" si="303"/>
        <v xml:space="preserve"> </v>
      </c>
      <c r="AA2143" s="26">
        <f t="shared" si="304"/>
        <v>269</v>
      </c>
      <c r="AB2143" s="43">
        <f t="shared" si="305"/>
        <v>2.2263235866155744E-3</v>
      </c>
    </row>
    <row r="2144" spans="1:28" ht="12.75" customHeight="1">
      <c r="A2144" t="s">
        <v>2007</v>
      </c>
      <c r="B2144" t="s">
        <v>2008</v>
      </c>
      <c r="C2144" t="s">
        <v>2893</v>
      </c>
      <c r="D2144" s="4" t="s">
        <v>1484</v>
      </c>
      <c r="E2144" s="2"/>
      <c r="F2144" t="s">
        <v>2125</v>
      </c>
      <c r="G2144" s="4"/>
      <c r="H2144" s="3" t="s">
        <v>1393</v>
      </c>
      <c r="I2144" s="3" t="s">
        <v>1393</v>
      </c>
      <c r="J2144" s="4">
        <v>314</v>
      </c>
      <c r="K2144" s="4">
        <v>32</v>
      </c>
      <c r="L2144" s="38" t="s">
        <v>1483</v>
      </c>
      <c r="M2144" s="25"/>
      <c r="N2144" s="49" t="str">
        <f t="shared" si="297"/>
        <v xml:space="preserve"> </v>
      </c>
      <c r="O2144" s="25">
        <v>1</v>
      </c>
      <c r="P2144" s="49">
        <f t="shared" si="298"/>
        <v>3.291422552827332E-5</v>
      </c>
      <c r="Q2144" s="25"/>
      <c r="R2144" s="49" t="str">
        <f t="shared" si="299"/>
        <v xml:space="preserve"> </v>
      </c>
      <c r="S2144" s="25">
        <v>4</v>
      </c>
      <c r="T2144" s="49">
        <f t="shared" si="300"/>
        <v>1.4094929349166638E-4</v>
      </c>
      <c r="U2144" s="30"/>
      <c r="V2144" s="49" t="str">
        <f t="shared" si="301"/>
        <v xml:space="preserve"> </v>
      </c>
      <c r="W2144" s="25"/>
      <c r="X2144" s="49" t="str">
        <f t="shared" si="302"/>
        <v xml:space="preserve"> </v>
      </c>
      <c r="Y2144" s="25"/>
      <c r="Z2144" s="53" t="str">
        <f t="shared" si="303"/>
        <v xml:space="preserve"> </v>
      </c>
      <c r="AA2144" s="26">
        <f t="shared" si="304"/>
        <v>5</v>
      </c>
      <c r="AB2144" s="43">
        <f t="shared" si="305"/>
        <v>4.1381479305122199E-5</v>
      </c>
    </row>
    <row r="2145" spans="1:28" ht="12.75" customHeight="1">
      <c r="A2145" t="s">
        <v>2007</v>
      </c>
      <c r="B2145" t="s">
        <v>2215</v>
      </c>
      <c r="C2145" t="s">
        <v>2893</v>
      </c>
      <c r="D2145" s="4" t="s">
        <v>1484</v>
      </c>
      <c r="E2145" s="2"/>
      <c r="F2145" t="s">
        <v>2126</v>
      </c>
      <c r="G2145" s="4"/>
      <c r="H2145" s="3" t="s">
        <v>1393</v>
      </c>
      <c r="I2145" s="3" t="s">
        <v>1393</v>
      </c>
      <c r="J2145" s="4">
        <v>314</v>
      </c>
      <c r="K2145" s="4">
        <v>32</v>
      </c>
      <c r="L2145" s="38" t="s">
        <v>1483</v>
      </c>
      <c r="M2145" s="25"/>
      <c r="N2145" s="49" t="str">
        <f t="shared" si="297"/>
        <v xml:space="preserve"> </v>
      </c>
      <c r="O2145" s="25"/>
      <c r="P2145" s="49" t="str">
        <f t="shared" si="298"/>
        <v xml:space="preserve"> </v>
      </c>
      <c r="Q2145" s="25"/>
      <c r="R2145" s="49" t="str">
        <f t="shared" si="299"/>
        <v xml:space="preserve"> </v>
      </c>
      <c r="S2145" s="25">
        <v>26</v>
      </c>
      <c r="T2145" s="49">
        <f t="shared" si="300"/>
        <v>9.1617040769583142E-4</v>
      </c>
      <c r="U2145" s="30"/>
      <c r="V2145" s="49" t="str">
        <f t="shared" si="301"/>
        <v xml:space="preserve"> </v>
      </c>
      <c r="W2145" s="25"/>
      <c r="X2145" s="49" t="str">
        <f t="shared" si="302"/>
        <v xml:space="preserve"> </v>
      </c>
      <c r="Y2145" s="25"/>
      <c r="Z2145" s="53" t="str">
        <f t="shared" si="303"/>
        <v xml:space="preserve"> </v>
      </c>
      <c r="AA2145" s="26">
        <f t="shared" si="304"/>
        <v>26</v>
      </c>
      <c r="AB2145" s="43">
        <f t="shared" si="305"/>
        <v>2.1518369238663544E-4</v>
      </c>
    </row>
    <row r="2146" spans="1:28" ht="12.75" customHeight="1">
      <c r="A2146" t="s">
        <v>2007</v>
      </c>
      <c r="B2146" t="s">
        <v>2435</v>
      </c>
      <c r="C2146" t="s">
        <v>2893</v>
      </c>
      <c r="D2146" s="4" t="s">
        <v>1484</v>
      </c>
      <c r="E2146" s="4" t="s">
        <v>2064</v>
      </c>
      <c r="F2146" t="s">
        <v>6349</v>
      </c>
      <c r="G2146" s="4"/>
      <c r="H2146" s="3" t="s">
        <v>1393</v>
      </c>
      <c r="I2146" s="3" t="s">
        <v>581</v>
      </c>
      <c r="J2146" s="4"/>
      <c r="K2146" s="4"/>
      <c r="L2146" s="38" t="s">
        <v>1483</v>
      </c>
      <c r="M2146" s="25"/>
      <c r="N2146" s="49" t="str">
        <f t="shared" si="297"/>
        <v xml:space="preserve"> </v>
      </c>
      <c r="O2146" s="25"/>
      <c r="P2146" s="49" t="str">
        <f t="shared" si="298"/>
        <v xml:space="preserve"> </v>
      </c>
      <c r="Q2146" s="25"/>
      <c r="R2146" s="49" t="str">
        <f t="shared" si="299"/>
        <v xml:space="preserve"> </v>
      </c>
      <c r="S2146" s="25">
        <v>2</v>
      </c>
      <c r="T2146" s="49">
        <f t="shared" si="300"/>
        <v>7.0474646745833188E-5</v>
      </c>
      <c r="U2146" s="30"/>
      <c r="V2146" s="49" t="str">
        <f t="shared" si="301"/>
        <v xml:space="preserve"> </v>
      </c>
      <c r="W2146" s="25"/>
      <c r="X2146" s="49" t="str">
        <f t="shared" si="302"/>
        <v xml:space="preserve"> </v>
      </c>
      <c r="Y2146" s="25"/>
      <c r="Z2146" s="53" t="str">
        <f t="shared" si="303"/>
        <v xml:space="preserve"> </v>
      </c>
      <c r="AA2146" s="26">
        <f t="shared" si="304"/>
        <v>2</v>
      </c>
      <c r="AB2146" s="43">
        <f t="shared" si="305"/>
        <v>1.6552591722048879E-5</v>
      </c>
    </row>
    <row r="2147" spans="1:28" ht="12.75" customHeight="1">
      <c r="A2147" t="s">
        <v>2593</v>
      </c>
      <c r="B2147" t="s">
        <v>2594</v>
      </c>
      <c r="C2147" t="s">
        <v>2341</v>
      </c>
      <c r="D2147" s="4" t="s">
        <v>1381</v>
      </c>
      <c r="E2147" s="4" t="s">
        <v>3232</v>
      </c>
      <c r="F2147" s="14" t="s">
        <v>6751</v>
      </c>
      <c r="G2147" s="4"/>
      <c r="H2147" s="3" t="s">
        <v>1393</v>
      </c>
      <c r="I2147" s="3" t="s">
        <v>1393</v>
      </c>
      <c r="J2147" s="4">
        <v>368</v>
      </c>
      <c r="K2147" s="4">
        <v>63</v>
      </c>
      <c r="L2147" s="38" t="s">
        <v>1378</v>
      </c>
      <c r="M2147" s="25">
        <v>12</v>
      </c>
      <c r="N2147" s="49">
        <f t="shared" si="297"/>
        <v>5.3059780686239835E-4</v>
      </c>
      <c r="O2147" s="25">
        <v>21</v>
      </c>
      <c r="P2147" s="49">
        <f t="shared" si="298"/>
        <v>6.9119873609373975E-4</v>
      </c>
      <c r="Q2147" s="25">
        <v>4</v>
      </c>
      <c r="R2147" s="49">
        <f t="shared" si="299"/>
        <v>6.7453625632377741E-4</v>
      </c>
      <c r="S2147" s="25">
        <v>35</v>
      </c>
      <c r="T2147" s="49">
        <f t="shared" si="300"/>
        <v>1.2333063180520808E-3</v>
      </c>
      <c r="U2147" s="30">
        <v>85</v>
      </c>
      <c r="V2147" s="49">
        <f t="shared" si="301"/>
        <v>5.7327847845147365E-3</v>
      </c>
      <c r="W2147" s="25"/>
      <c r="X2147" s="49" t="str">
        <f t="shared" si="302"/>
        <v xml:space="preserve"> </v>
      </c>
      <c r="Y2147" s="25"/>
      <c r="Z2147" s="53" t="str">
        <f t="shared" si="303"/>
        <v xml:space="preserve"> </v>
      </c>
      <c r="AA2147" s="26">
        <f t="shared" si="304"/>
        <v>157</v>
      </c>
      <c r="AB2147" s="43">
        <f t="shared" si="305"/>
        <v>1.299378450180837E-3</v>
      </c>
    </row>
    <row r="2148" spans="1:28" ht="12.75" customHeight="1">
      <c r="A2148" t="s">
        <v>69</v>
      </c>
      <c r="B2148" s="5" t="s">
        <v>4395</v>
      </c>
      <c r="C2148" t="s">
        <v>71</v>
      </c>
      <c r="D2148" s="4" t="s">
        <v>1381</v>
      </c>
      <c r="E2148" s="2"/>
      <c r="F2148" s="5" t="s">
        <v>6632</v>
      </c>
      <c r="G2148" s="4"/>
      <c r="H2148" s="3" t="s">
        <v>581</v>
      </c>
      <c r="I2148" s="3" t="s">
        <v>581</v>
      </c>
      <c r="J2148" s="4"/>
      <c r="K2148" s="4"/>
      <c r="L2148" s="38" t="s">
        <v>1483</v>
      </c>
      <c r="M2148" s="25"/>
      <c r="N2148" s="49" t="str">
        <f t="shared" si="297"/>
        <v xml:space="preserve"> </v>
      </c>
      <c r="O2148" s="25"/>
      <c r="P2148" s="49" t="str">
        <f t="shared" si="298"/>
        <v xml:space="preserve"> </v>
      </c>
      <c r="Q2148" s="25"/>
      <c r="R2148" s="49" t="str">
        <f t="shared" si="299"/>
        <v xml:space="preserve"> </v>
      </c>
      <c r="S2148" s="25">
        <v>1</v>
      </c>
      <c r="T2148" s="49">
        <f t="shared" si="300"/>
        <v>3.5237323372916594E-5</v>
      </c>
      <c r="U2148" s="30"/>
      <c r="V2148" s="49" t="str">
        <f t="shared" si="301"/>
        <v xml:space="preserve"> </v>
      </c>
      <c r="W2148" s="25"/>
      <c r="X2148" s="49" t="str">
        <f t="shared" si="302"/>
        <v xml:space="preserve"> </v>
      </c>
      <c r="Y2148" s="25"/>
      <c r="Z2148" s="53" t="str">
        <f t="shared" si="303"/>
        <v xml:space="preserve"> </v>
      </c>
      <c r="AA2148" s="26">
        <f t="shared" si="304"/>
        <v>1</v>
      </c>
      <c r="AB2148" s="43">
        <f t="shared" si="305"/>
        <v>8.2762958610244394E-6</v>
      </c>
    </row>
    <row r="2149" spans="1:28" ht="12.75" customHeight="1">
      <c r="A2149" t="s">
        <v>69</v>
      </c>
      <c r="B2149" s="5" t="s">
        <v>4396</v>
      </c>
      <c r="C2149" t="s">
        <v>71</v>
      </c>
      <c r="D2149" s="4" t="s">
        <v>1381</v>
      </c>
      <c r="E2149" s="2"/>
      <c r="F2149" t="s">
        <v>4485</v>
      </c>
      <c r="G2149" s="4"/>
      <c r="H2149" s="3" t="s">
        <v>1393</v>
      </c>
      <c r="I2149" s="3" t="s">
        <v>1393</v>
      </c>
      <c r="J2149" s="4"/>
      <c r="K2149" s="4"/>
      <c r="L2149" s="38" t="s">
        <v>1483</v>
      </c>
      <c r="M2149" s="25"/>
      <c r="N2149" s="49" t="str">
        <f t="shared" si="297"/>
        <v xml:space="preserve"> </v>
      </c>
      <c r="O2149" s="25">
        <v>1</v>
      </c>
      <c r="P2149" s="49">
        <f t="shared" si="298"/>
        <v>3.291422552827332E-5</v>
      </c>
      <c r="Q2149" s="25"/>
      <c r="R2149" s="49" t="str">
        <f t="shared" si="299"/>
        <v xml:space="preserve"> </v>
      </c>
      <c r="S2149" s="25">
        <v>1</v>
      </c>
      <c r="T2149" s="49">
        <f t="shared" si="300"/>
        <v>3.5237323372916594E-5</v>
      </c>
      <c r="U2149" s="30"/>
      <c r="V2149" s="49" t="str">
        <f t="shared" si="301"/>
        <v xml:space="preserve"> </v>
      </c>
      <c r="W2149" s="25"/>
      <c r="X2149" s="49" t="str">
        <f t="shared" si="302"/>
        <v xml:space="preserve"> </v>
      </c>
      <c r="Y2149" s="25"/>
      <c r="Z2149" s="53" t="str">
        <f t="shared" si="303"/>
        <v xml:space="preserve"> </v>
      </c>
      <c r="AA2149" s="26">
        <f t="shared" si="304"/>
        <v>2</v>
      </c>
      <c r="AB2149" s="43">
        <f t="shared" si="305"/>
        <v>1.6552591722048879E-5</v>
      </c>
    </row>
    <row r="2150" spans="1:28" ht="12.75" customHeight="1">
      <c r="A2150" t="s">
        <v>69</v>
      </c>
      <c r="B2150" t="s">
        <v>70</v>
      </c>
      <c r="C2150" t="s">
        <v>71</v>
      </c>
      <c r="D2150" s="4" t="s">
        <v>1381</v>
      </c>
      <c r="E2150" s="2"/>
      <c r="F2150" t="s">
        <v>3282</v>
      </c>
      <c r="G2150" s="4"/>
      <c r="H2150" s="3" t="s">
        <v>1393</v>
      </c>
      <c r="I2150" s="3" t="s">
        <v>1393</v>
      </c>
      <c r="J2150" s="4">
        <v>219</v>
      </c>
      <c r="K2150" s="4">
        <v>300</v>
      </c>
      <c r="L2150" s="38" t="s">
        <v>1483</v>
      </c>
      <c r="M2150" s="25">
        <v>23</v>
      </c>
      <c r="N2150" s="49">
        <f t="shared" si="297"/>
        <v>1.0169791298195968E-3</v>
      </c>
      <c r="O2150" s="25">
        <v>15</v>
      </c>
      <c r="P2150" s="49">
        <f t="shared" si="298"/>
        <v>4.9371338292409977E-4</v>
      </c>
      <c r="Q2150" s="25">
        <v>1</v>
      </c>
      <c r="R2150" s="49">
        <f t="shared" si="299"/>
        <v>1.6863406408094435E-4</v>
      </c>
      <c r="S2150" s="25">
        <v>41</v>
      </c>
      <c r="T2150" s="49">
        <f t="shared" si="300"/>
        <v>1.4447302582895802E-3</v>
      </c>
      <c r="U2150" s="30">
        <v>5</v>
      </c>
      <c r="V2150" s="49">
        <f t="shared" si="301"/>
        <v>3.3722263438321982E-4</v>
      </c>
      <c r="W2150" s="25"/>
      <c r="X2150" s="49" t="str">
        <f t="shared" si="302"/>
        <v xml:space="preserve"> </v>
      </c>
      <c r="Y2150" s="25">
        <v>5</v>
      </c>
      <c r="Z2150" s="53">
        <f t="shared" si="303"/>
        <v>1.1183180496533215E-3</v>
      </c>
      <c r="AA2150" s="26">
        <f t="shared" si="304"/>
        <v>90</v>
      </c>
      <c r="AB2150" s="43">
        <f t="shared" si="305"/>
        <v>7.4486662749219954E-4</v>
      </c>
    </row>
    <row r="2151" spans="1:28" ht="12.75" customHeight="1">
      <c r="A2151" t="s">
        <v>69</v>
      </c>
      <c r="B2151" t="s">
        <v>3568</v>
      </c>
      <c r="C2151" t="s">
        <v>71</v>
      </c>
      <c r="D2151" s="4" t="s">
        <v>1381</v>
      </c>
      <c r="E2151" s="2"/>
      <c r="F2151" s="5" t="s">
        <v>3822</v>
      </c>
      <c r="G2151" s="4"/>
      <c r="H2151" s="3" t="s">
        <v>1393</v>
      </c>
      <c r="I2151" s="3" t="s">
        <v>1393</v>
      </c>
      <c r="J2151" s="4">
        <v>219</v>
      </c>
      <c r="K2151" s="4">
        <v>301</v>
      </c>
      <c r="L2151" s="38" t="s">
        <v>1481</v>
      </c>
      <c r="M2151" s="25"/>
      <c r="N2151" s="49" t="str">
        <f t="shared" si="297"/>
        <v xml:space="preserve"> </v>
      </c>
      <c r="O2151" s="25"/>
      <c r="P2151" s="49" t="str">
        <f t="shared" si="298"/>
        <v xml:space="preserve"> </v>
      </c>
      <c r="Q2151" s="25"/>
      <c r="R2151" s="49" t="str">
        <f t="shared" si="299"/>
        <v xml:space="preserve"> </v>
      </c>
      <c r="S2151" s="25"/>
      <c r="T2151" s="49" t="str">
        <f t="shared" si="300"/>
        <v xml:space="preserve"> </v>
      </c>
      <c r="U2151" s="30"/>
      <c r="V2151" s="49" t="str">
        <f t="shared" si="301"/>
        <v xml:space="preserve"> </v>
      </c>
      <c r="W2151" s="25">
        <v>13</v>
      </c>
      <c r="X2151" s="49">
        <f t="shared" si="302"/>
        <v>9.1407678244972577E-4</v>
      </c>
      <c r="Y2151" s="25"/>
      <c r="Z2151" s="53" t="str">
        <f t="shared" si="303"/>
        <v xml:space="preserve"> </v>
      </c>
      <c r="AA2151" s="26">
        <f t="shared" si="304"/>
        <v>13</v>
      </c>
      <c r="AB2151" s="43">
        <f t="shared" si="305"/>
        <v>1.0759184619331772E-4</v>
      </c>
    </row>
    <row r="2152" spans="1:28" ht="12.75" customHeight="1">
      <c r="A2152" t="s">
        <v>69</v>
      </c>
      <c r="B2152" t="s">
        <v>960</v>
      </c>
      <c r="C2152" t="s">
        <v>71</v>
      </c>
      <c r="D2152" s="4" t="s">
        <v>1381</v>
      </c>
      <c r="E2152" s="2"/>
      <c r="F2152" t="s">
        <v>3283</v>
      </c>
      <c r="G2152" s="4"/>
      <c r="H2152" s="3" t="s">
        <v>1393</v>
      </c>
      <c r="I2152" s="3" t="s">
        <v>1393</v>
      </c>
      <c r="J2152" s="4">
        <v>219</v>
      </c>
      <c r="K2152" s="4">
        <v>301</v>
      </c>
      <c r="L2152" s="38" t="s">
        <v>1483</v>
      </c>
      <c r="M2152" s="25"/>
      <c r="N2152" s="49" t="str">
        <f t="shared" si="297"/>
        <v xml:space="preserve"> </v>
      </c>
      <c r="O2152" s="25">
        <v>1</v>
      </c>
      <c r="P2152" s="49">
        <f t="shared" si="298"/>
        <v>3.291422552827332E-5</v>
      </c>
      <c r="Q2152" s="25"/>
      <c r="R2152" s="49" t="str">
        <f t="shared" si="299"/>
        <v xml:space="preserve"> </v>
      </c>
      <c r="S2152" s="28"/>
      <c r="T2152" s="49" t="str">
        <f t="shared" si="300"/>
        <v xml:space="preserve"> </v>
      </c>
      <c r="U2152" s="30"/>
      <c r="V2152" s="49" t="str">
        <f t="shared" si="301"/>
        <v xml:space="preserve"> </v>
      </c>
      <c r="W2152" s="25"/>
      <c r="X2152" s="49" t="str">
        <f t="shared" si="302"/>
        <v xml:space="preserve"> </v>
      </c>
      <c r="Y2152" s="25"/>
      <c r="Z2152" s="53" t="str">
        <f t="shared" si="303"/>
        <v xml:space="preserve"> </v>
      </c>
      <c r="AA2152" s="26">
        <f t="shared" si="304"/>
        <v>1</v>
      </c>
      <c r="AB2152" s="43">
        <f t="shared" si="305"/>
        <v>8.2762958610244394E-6</v>
      </c>
    </row>
    <row r="2153" spans="1:28" ht="12.75" customHeight="1">
      <c r="A2153" t="s">
        <v>69</v>
      </c>
      <c r="B2153" t="s">
        <v>5825</v>
      </c>
      <c r="C2153" t="s">
        <v>71</v>
      </c>
      <c r="D2153" s="4" t="s">
        <v>1381</v>
      </c>
      <c r="E2153" s="2"/>
      <c r="F2153" t="s">
        <v>5826</v>
      </c>
      <c r="G2153" s="4"/>
      <c r="H2153" s="3" t="s">
        <v>581</v>
      </c>
      <c r="I2153" s="3" t="s">
        <v>581</v>
      </c>
      <c r="J2153" s="4"/>
      <c r="K2153" s="4"/>
      <c r="L2153" s="38" t="s">
        <v>1483</v>
      </c>
      <c r="M2153" s="25"/>
      <c r="N2153" s="49" t="str">
        <f t="shared" si="297"/>
        <v xml:space="preserve"> </v>
      </c>
      <c r="O2153" s="25">
        <v>2</v>
      </c>
      <c r="P2153" s="49">
        <f t="shared" si="298"/>
        <v>6.582845105654664E-5</v>
      </c>
      <c r="Q2153" s="25">
        <v>1</v>
      </c>
      <c r="R2153" s="49">
        <f t="shared" si="299"/>
        <v>1.6863406408094435E-4</v>
      </c>
      <c r="S2153" s="28"/>
      <c r="T2153" s="49" t="str">
        <f t="shared" si="300"/>
        <v xml:space="preserve"> </v>
      </c>
      <c r="U2153" s="30"/>
      <c r="V2153" s="49" t="str">
        <f t="shared" si="301"/>
        <v xml:space="preserve"> </v>
      </c>
      <c r="W2153" s="25"/>
      <c r="X2153" s="49" t="str">
        <f t="shared" si="302"/>
        <v xml:space="preserve"> </v>
      </c>
      <c r="Y2153" s="25"/>
      <c r="Z2153" s="53" t="str">
        <f t="shared" si="303"/>
        <v xml:space="preserve"> </v>
      </c>
      <c r="AA2153" s="26">
        <f t="shared" si="304"/>
        <v>3</v>
      </c>
      <c r="AB2153" s="43">
        <f t="shared" si="305"/>
        <v>2.482888758307332E-5</v>
      </c>
    </row>
    <row r="2154" spans="1:28" ht="12.75" customHeight="1">
      <c r="A2154" t="s">
        <v>2403</v>
      </c>
      <c r="B2154" t="s">
        <v>2114</v>
      </c>
      <c r="C2154" t="s">
        <v>2827</v>
      </c>
      <c r="D2154" s="4" t="s">
        <v>1382</v>
      </c>
      <c r="E2154" s="2" t="s">
        <v>3231</v>
      </c>
      <c r="F2154" s="5" t="s">
        <v>6534</v>
      </c>
      <c r="G2154" s="4"/>
      <c r="H2154" s="3" t="s">
        <v>1393</v>
      </c>
      <c r="I2154" s="3" t="s">
        <v>1393</v>
      </c>
      <c r="J2154" s="4">
        <v>234</v>
      </c>
      <c r="K2154" s="4">
        <v>362</v>
      </c>
      <c r="L2154" s="38" t="s">
        <v>1483</v>
      </c>
      <c r="M2154" s="25"/>
      <c r="N2154" s="49" t="str">
        <f t="shared" si="297"/>
        <v xml:space="preserve"> </v>
      </c>
      <c r="O2154" s="25">
        <v>2</v>
      </c>
      <c r="P2154" s="49">
        <f t="shared" si="298"/>
        <v>6.582845105654664E-5</v>
      </c>
      <c r="Q2154" s="25"/>
      <c r="R2154" s="49" t="str">
        <f t="shared" si="299"/>
        <v xml:space="preserve"> </v>
      </c>
      <c r="S2154" s="25">
        <v>1</v>
      </c>
      <c r="T2154" s="49">
        <f t="shared" si="300"/>
        <v>3.5237323372916594E-5</v>
      </c>
      <c r="U2154" s="30">
        <v>4</v>
      </c>
      <c r="V2154" s="49">
        <f t="shared" si="301"/>
        <v>2.6977810750657583E-4</v>
      </c>
      <c r="W2154" s="25">
        <v>11</v>
      </c>
      <c r="X2154" s="49">
        <f t="shared" si="302"/>
        <v>7.73449585149768E-4</v>
      </c>
      <c r="Y2154" s="25"/>
      <c r="Z2154" s="53" t="str">
        <f t="shared" si="303"/>
        <v xml:space="preserve"> </v>
      </c>
      <c r="AA2154" s="26">
        <f t="shared" si="304"/>
        <v>18</v>
      </c>
      <c r="AB2154" s="43">
        <f t="shared" si="305"/>
        <v>1.4897332549843991E-4</v>
      </c>
    </row>
    <row r="2155" spans="1:28" ht="12.75" customHeight="1">
      <c r="A2155" t="s">
        <v>2404</v>
      </c>
      <c r="B2155" t="s">
        <v>2405</v>
      </c>
      <c r="C2155" t="s">
        <v>2915</v>
      </c>
      <c r="D2155" s="4" t="s">
        <v>1381</v>
      </c>
      <c r="E2155" s="2"/>
      <c r="F2155" t="s">
        <v>380</v>
      </c>
      <c r="G2155" s="4"/>
      <c r="H2155" s="3" t="s">
        <v>1393</v>
      </c>
      <c r="I2155" s="3" t="s">
        <v>1393</v>
      </c>
      <c r="J2155" s="4">
        <v>113</v>
      </c>
      <c r="K2155" s="4">
        <v>87</v>
      </c>
      <c r="L2155" s="38" t="s">
        <v>1481</v>
      </c>
      <c r="M2155" s="25">
        <v>2</v>
      </c>
      <c r="N2155" s="49">
        <f t="shared" si="297"/>
        <v>8.8432967810399716E-5</v>
      </c>
      <c r="O2155" s="25">
        <v>3</v>
      </c>
      <c r="P2155" s="49">
        <f t="shared" si="298"/>
        <v>9.874267658481996E-5</v>
      </c>
      <c r="Q2155" s="25"/>
      <c r="R2155" s="49" t="str">
        <f t="shared" si="299"/>
        <v xml:space="preserve"> </v>
      </c>
      <c r="S2155" s="28"/>
      <c r="T2155" s="49" t="str">
        <f t="shared" si="300"/>
        <v xml:space="preserve"> </v>
      </c>
      <c r="U2155" s="30"/>
      <c r="V2155" s="49" t="str">
        <f t="shared" si="301"/>
        <v xml:space="preserve"> </v>
      </c>
      <c r="W2155" s="25">
        <v>12</v>
      </c>
      <c r="X2155" s="49">
        <f t="shared" si="302"/>
        <v>8.4376318379974688E-4</v>
      </c>
      <c r="Y2155" s="25"/>
      <c r="Z2155" s="53" t="str">
        <f t="shared" si="303"/>
        <v xml:space="preserve"> </v>
      </c>
      <c r="AA2155" s="26">
        <f t="shared" si="304"/>
        <v>17</v>
      </c>
      <c r="AB2155" s="43">
        <f t="shared" si="305"/>
        <v>1.4069702963741547E-4</v>
      </c>
    </row>
    <row r="2156" spans="1:28" ht="12.75" customHeight="1">
      <c r="A2156" t="s">
        <v>2404</v>
      </c>
      <c r="B2156" t="s">
        <v>4098</v>
      </c>
      <c r="C2156" t="s">
        <v>2915</v>
      </c>
      <c r="D2156" s="4" t="s">
        <v>1381</v>
      </c>
      <c r="E2156" s="2"/>
      <c r="F2156" t="s">
        <v>4175</v>
      </c>
      <c r="G2156" s="4"/>
      <c r="H2156" s="3" t="s">
        <v>1393</v>
      </c>
      <c r="I2156" s="3" t="s">
        <v>1393</v>
      </c>
      <c r="J2156" s="4">
        <v>113</v>
      </c>
      <c r="K2156" s="4">
        <v>87</v>
      </c>
      <c r="L2156" s="38" t="s">
        <v>1481</v>
      </c>
      <c r="M2156" s="25">
        <v>19</v>
      </c>
      <c r="N2156" s="49">
        <f t="shared" si="297"/>
        <v>8.4011319419879731E-4</v>
      </c>
      <c r="O2156" s="25">
        <v>18</v>
      </c>
      <c r="P2156" s="49">
        <f t="shared" si="298"/>
        <v>5.924560595089197E-4</v>
      </c>
      <c r="Q2156" s="25"/>
      <c r="R2156" s="49" t="str">
        <f t="shared" si="299"/>
        <v xml:space="preserve"> </v>
      </c>
      <c r="S2156" s="28"/>
      <c r="T2156" s="49" t="str">
        <f t="shared" si="300"/>
        <v xml:space="preserve"> </v>
      </c>
      <c r="U2156" s="30"/>
      <c r="V2156" s="49" t="str">
        <f t="shared" si="301"/>
        <v xml:space="preserve"> </v>
      </c>
      <c r="W2156" s="25"/>
      <c r="X2156" s="49" t="str">
        <f t="shared" si="302"/>
        <v xml:space="preserve"> </v>
      </c>
      <c r="Y2156" s="25"/>
      <c r="Z2156" s="53" t="str">
        <f t="shared" si="303"/>
        <v xml:space="preserve"> </v>
      </c>
      <c r="AA2156" s="26">
        <f t="shared" si="304"/>
        <v>37</v>
      </c>
      <c r="AB2156" s="43">
        <f t="shared" si="305"/>
        <v>3.0622294685790429E-4</v>
      </c>
    </row>
    <row r="2157" spans="1:28" ht="12.75" customHeight="1">
      <c r="A2157" t="s">
        <v>1377</v>
      </c>
      <c r="B2157" t="s">
        <v>2348</v>
      </c>
      <c r="C2157" t="s">
        <v>917</v>
      </c>
      <c r="D2157" s="4" t="s">
        <v>1381</v>
      </c>
      <c r="E2157" s="2"/>
      <c r="F2157" t="s">
        <v>6270</v>
      </c>
      <c r="G2157" s="4"/>
      <c r="H2157" s="3" t="s">
        <v>1393</v>
      </c>
      <c r="I2157" s="3" t="s">
        <v>1393</v>
      </c>
      <c r="J2157" s="4">
        <v>397</v>
      </c>
      <c r="K2157" s="4">
        <v>70</v>
      </c>
      <c r="L2157" s="38" t="s">
        <v>1483</v>
      </c>
      <c r="M2157" s="25">
        <v>1</v>
      </c>
      <c r="N2157" s="49">
        <f t="shared" si="297"/>
        <v>4.4216483905199858E-5</v>
      </c>
      <c r="O2157" s="25">
        <v>1</v>
      </c>
      <c r="P2157" s="49">
        <f t="shared" si="298"/>
        <v>3.291422552827332E-5</v>
      </c>
      <c r="Q2157" s="25"/>
      <c r="R2157" s="49" t="str">
        <f t="shared" si="299"/>
        <v xml:space="preserve"> </v>
      </c>
      <c r="S2157" s="28"/>
      <c r="T2157" s="49" t="str">
        <f t="shared" si="300"/>
        <v xml:space="preserve"> </v>
      </c>
      <c r="U2157" s="30"/>
      <c r="V2157" s="49" t="str">
        <f t="shared" si="301"/>
        <v xml:space="preserve"> </v>
      </c>
      <c r="W2157" s="25"/>
      <c r="X2157" s="49" t="str">
        <f t="shared" si="302"/>
        <v xml:space="preserve"> </v>
      </c>
      <c r="Y2157" s="25"/>
      <c r="Z2157" s="53" t="str">
        <f t="shared" si="303"/>
        <v xml:space="preserve"> </v>
      </c>
      <c r="AA2157" s="26">
        <f t="shared" si="304"/>
        <v>2</v>
      </c>
      <c r="AB2157" s="43">
        <f t="shared" si="305"/>
        <v>1.6552591722048879E-5</v>
      </c>
    </row>
    <row r="2158" spans="1:28" ht="12.75" customHeight="1">
      <c r="A2158" t="s">
        <v>2217</v>
      </c>
      <c r="B2158" t="s">
        <v>2218</v>
      </c>
      <c r="C2158" t="s">
        <v>2879</v>
      </c>
      <c r="D2158" s="4" t="s">
        <v>1381</v>
      </c>
      <c r="E2158" s="2"/>
      <c r="F2158" s="5" t="s">
        <v>6670</v>
      </c>
      <c r="G2158" s="4"/>
      <c r="H2158" s="3" t="s">
        <v>1393</v>
      </c>
      <c r="I2158" s="3" t="s">
        <v>1393</v>
      </c>
      <c r="J2158" s="4"/>
      <c r="K2158" s="4">
        <v>154</v>
      </c>
      <c r="L2158" s="38" t="s">
        <v>1483</v>
      </c>
      <c r="M2158" s="25">
        <v>1</v>
      </c>
      <c r="N2158" s="49">
        <f t="shared" si="297"/>
        <v>4.4216483905199858E-5</v>
      </c>
      <c r="O2158" s="25">
        <v>14</v>
      </c>
      <c r="P2158" s="49">
        <f t="shared" si="298"/>
        <v>4.6079915739582648E-4</v>
      </c>
      <c r="Q2158" s="25"/>
      <c r="R2158" s="49" t="str">
        <f t="shared" si="299"/>
        <v xml:space="preserve"> </v>
      </c>
      <c r="S2158" s="25">
        <v>44</v>
      </c>
      <c r="T2158" s="49">
        <f t="shared" si="300"/>
        <v>1.5504422284083302E-3</v>
      </c>
      <c r="U2158" s="30">
        <v>6</v>
      </c>
      <c r="V2158" s="49">
        <f t="shared" si="301"/>
        <v>4.0466716125986375E-4</v>
      </c>
      <c r="W2158" s="25">
        <v>40</v>
      </c>
      <c r="X2158" s="49">
        <f t="shared" si="302"/>
        <v>2.8125439459991564E-3</v>
      </c>
      <c r="Y2158" s="25">
        <v>57</v>
      </c>
      <c r="Z2158" s="53">
        <f t="shared" si="303"/>
        <v>1.2748825766047864E-2</v>
      </c>
      <c r="AA2158" s="26">
        <f t="shared" si="304"/>
        <v>162</v>
      </c>
      <c r="AB2158" s="43">
        <f t="shared" si="305"/>
        <v>1.3407599294859593E-3</v>
      </c>
    </row>
    <row r="2159" spans="1:28" ht="12.75" customHeight="1">
      <c r="A2159" t="s">
        <v>2217</v>
      </c>
      <c r="B2159" t="s">
        <v>2278</v>
      </c>
      <c r="C2159" t="s">
        <v>2879</v>
      </c>
      <c r="D2159" s="4" t="s">
        <v>1381</v>
      </c>
      <c r="E2159" s="2"/>
      <c r="F2159" t="s">
        <v>5501</v>
      </c>
      <c r="G2159" s="4"/>
      <c r="H2159" s="3" t="s">
        <v>1393</v>
      </c>
      <c r="I2159" s="3" t="s">
        <v>581</v>
      </c>
      <c r="J2159" s="4"/>
      <c r="K2159" s="4"/>
      <c r="L2159" s="38" t="s">
        <v>1483</v>
      </c>
      <c r="M2159" s="25"/>
      <c r="N2159" s="49" t="str">
        <f t="shared" si="297"/>
        <v xml:space="preserve"> </v>
      </c>
      <c r="O2159" s="25"/>
      <c r="P2159" s="49" t="str">
        <f t="shared" si="298"/>
        <v xml:space="preserve"> </v>
      </c>
      <c r="Q2159" s="25"/>
      <c r="R2159" s="49" t="str">
        <f t="shared" si="299"/>
        <v xml:space="preserve"> </v>
      </c>
      <c r="S2159" s="25"/>
      <c r="T2159" s="49" t="str">
        <f t="shared" si="300"/>
        <v xml:space="preserve"> </v>
      </c>
      <c r="U2159" s="30"/>
      <c r="V2159" s="49" t="str">
        <f t="shared" si="301"/>
        <v xml:space="preserve"> </v>
      </c>
      <c r="W2159" s="25">
        <v>1</v>
      </c>
      <c r="X2159" s="49">
        <f t="shared" si="302"/>
        <v>7.0313598649978903E-5</v>
      </c>
      <c r="Y2159" s="25"/>
      <c r="Z2159" s="53" t="str">
        <f t="shared" si="303"/>
        <v xml:space="preserve"> </v>
      </c>
      <c r="AA2159" s="26">
        <f t="shared" si="304"/>
        <v>1</v>
      </c>
      <c r="AB2159" s="43">
        <f t="shared" si="305"/>
        <v>8.2762958610244394E-6</v>
      </c>
    </row>
    <row r="2160" spans="1:28" ht="12.75" customHeight="1">
      <c r="A2160" t="s">
        <v>2217</v>
      </c>
      <c r="B2160" t="s">
        <v>2324</v>
      </c>
      <c r="C2160" t="s">
        <v>2879</v>
      </c>
      <c r="D2160" s="4" t="s">
        <v>1381</v>
      </c>
      <c r="E2160" s="2"/>
      <c r="F2160" s="5" t="s">
        <v>6671</v>
      </c>
      <c r="G2160" s="4"/>
      <c r="H2160" s="3" t="s">
        <v>1393</v>
      </c>
      <c r="I2160" s="3" t="s">
        <v>1393</v>
      </c>
      <c r="J2160" s="4"/>
      <c r="K2160" s="4"/>
      <c r="L2160" s="38" t="s">
        <v>1483</v>
      </c>
      <c r="M2160" s="25"/>
      <c r="N2160" s="49" t="str">
        <f t="shared" si="297"/>
        <v xml:space="preserve"> </v>
      </c>
      <c r="O2160" s="25"/>
      <c r="P2160" s="49" t="str">
        <f t="shared" si="298"/>
        <v xml:space="preserve"> </v>
      </c>
      <c r="Q2160" s="25"/>
      <c r="R2160" s="49" t="str">
        <f t="shared" si="299"/>
        <v xml:space="preserve"> </v>
      </c>
      <c r="S2160" s="25"/>
      <c r="T2160" s="49" t="str">
        <f t="shared" si="300"/>
        <v xml:space="preserve"> </v>
      </c>
      <c r="U2160" s="30"/>
      <c r="V2160" s="49" t="str">
        <f t="shared" si="301"/>
        <v xml:space="preserve"> </v>
      </c>
      <c r="W2160" s="25">
        <v>1</v>
      </c>
      <c r="X2160" s="49">
        <f t="shared" si="302"/>
        <v>7.0313598649978903E-5</v>
      </c>
      <c r="Y2160" s="25"/>
      <c r="Z2160" s="53" t="str">
        <f t="shared" si="303"/>
        <v xml:space="preserve"> </v>
      </c>
      <c r="AA2160" s="26">
        <f t="shared" si="304"/>
        <v>1</v>
      </c>
      <c r="AB2160" s="43">
        <f t="shared" si="305"/>
        <v>8.2762958610244394E-6</v>
      </c>
    </row>
    <row r="2161" spans="1:28" ht="12.75" customHeight="1">
      <c r="A2161" t="s">
        <v>2217</v>
      </c>
      <c r="B2161" s="5" t="s">
        <v>1899</v>
      </c>
      <c r="C2161" t="s">
        <v>2879</v>
      </c>
      <c r="D2161" s="4" t="s">
        <v>1381</v>
      </c>
      <c r="E2161" s="2"/>
      <c r="F2161" s="5" t="s">
        <v>6063</v>
      </c>
      <c r="G2161" s="4"/>
      <c r="H2161" s="3" t="s">
        <v>1393</v>
      </c>
      <c r="I2161" s="3" t="s">
        <v>581</v>
      </c>
      <c r="J2161" s="4"/>
      <c r="K2161" s="4"/>
      <c r="L2161" s="38" t="s">
        <v>1483</v>
      </c>
      <c r="M2161" s="25"/>
      <c r="N2161" s="49" t="str">
        <f t="shared" si="297"/>
        <v xml:space="preserve"> </v>
      </c>
      <c r="O2161" s="25"/>
      <c r="P2161" s="49" t="str">
        <f t="shared" si="298"/>
        <v xml:space="preserve"> </v>
      </c>
      <c r="Q2161" s="25"/>
      <c r="R2161" s="49" t="str">
        <f t="shared" si="299"/>
        <v xml:space="preserve"> </v>
      </c>
      <c r="S2161" s="25"/>
      <c r="T2161" s="49" t="str">
        <f t="shared" si="300"/>
        <v xml:space="preserve"> </v>
      </c>
      <c r="U2161" s="30"/>
      <c r="V2161" s="49" t="str">
        <f t="shared" si="301"/>
        <v xml:space="preserve"> </v>
      </c>
      <c r="W2161" s="25">
        <v>1</v>
      </c>
      <c r="X2161" s="49">
        <f t="shared" si="302"/>
        <v>7.0313598649978903E-5</v>
      </c>
      <c r="Y2161" s="25"/>
      <c r="Z2161" s="53" t="str">
        <f t="shared" si="303"/>
        <v xml:space="preserve"> </v>
      </c>
      <c r="AA2161" s="26">
        <f t="shared" si="304"/>
        <v>1</v>
      </c>
      <c r="AB2161" s="43">
        <f t="shared" si="305"/>
        <v>8.2762958610244394E-6</v>
      </c>
    </row>
    <row r="2162" spans="1:28" ht="12.75" customHeight="1">
      <c r="A2162" t="s">
        <v>2217</v>
      </c>
      <c r="B2162" s="5" t="s">
        <v>443</v>
      </c>
      <c r="C2162" t="s">
        <v>2879</v>
      </c>
      <c r="D2162" s="4" t="s">
        <v>1381</v>
      </c>
      <c r="E2162" s="2"/>
      <c r="F2162" s="5" t="s">
        <v>356</v>
      </c>
      <c r="G2162" s="4"/>
      <c r="H2162" s="3" t="s">
        <v>1393</v>
      </c>
      <c r="I2162" s="3" t="s">
        <v>581</v>
      </c>
      <c r="J2162" s="4"/>
      <c r="K2162" s="4"/>
      <c r="L2162" s="38" t="s">
        <v>1483</v>
      </c>
      <c r="M2162" s="25"/>
      <c r="N2162" s="49" t="str">
        <f t="shared" si="297"/>
        <v xml:space="preserve"> </v>
      </c>
      <c r="O2162" s="25"/>
      <c r="P2162" s="49" t="str">
        <f t="shared" si="298"/>
        <v xml:space="preserve"> </v>
      </c>
      <c r="Q2162" s="25"/>
      <c r="R2162" s="49" t="str">
        <f t="shared" si="299"/>
        <v xml:space="preserve"> </v>
      </c>
      <c r="S2162" s="25"/>
      <c r="T2162" s="49" t="str">
        <f t="shared" si="300"/>
        <v xml:space="preserve"> </v>
      </c>
      <c r="U2162" s="30">
        <v>1</v>
      </c>
      <c r="V2162" s="49">
        <f t="shared" si="301"/>
        <v>6.7444526876643958E-5</v>
      </c>
      <c r="W2162" s="25"/>
      <c r="X2162" s="49" t="str">
        <f t="shared" si="302"/>
        <v xml:space="preserve"> </v>
      </c>
      <c r="Y2162" s="25"/>
      <c r="Z2162" s="53" t="str">
        <f t="shared" si="303"/>
        <v xml:space="preserve"> </v>
      </c>
      <c r="AA2162" s="26">
        <f t="shared" si="304"/>
        <v>1</v>
      </c>
      <c r="AB2162" s="43">
        <f t="shared" si="305"/>
        <v>8.2762958610244394E-6</v>
      </c>
    </row>
    <row r="2163" spans="1:28" ht="12.75" customHeight="1">
      <c r="A2163" t="s">
        <v>2217</v>
      </c>
      <c r="B2163" t="s">
        <v>2775</v>
      </c>
      <c r="C2163" t="s">
        <v>2879</v>
      </c>
      <c r="D2163" s="4" t="s">
        <v>1381</v>
      </c>
      <c r="E2163" s="2"/>
      <c r="F2163" t="s">
        <v>5454</v>
      </c>
      <c r="G2163" s="4"/>
      <c r="H2163" s="3" t="s">
        <v>1393</v>
      </c>
      <c r="I2163" s="3" t="s">
        <v>1393</v>
      </c>
      <c r="J2163" s="4"/>
      <c r="K2163" s="4"/>
      <c r="L2163" s="38" t="s">
        <v>1483</v>
      </c>
      <c r="M2163" s="25"/>
      <c r="N2163" s="49" t="str">
        <f t="shared" si="297"/>
        <v xml:space="preserve"> </v>
      </c>
      <c r="O2163" s="25"/>
      <c r="P2163" s="49" t="str">
        <f t="shared" si="298"/>
        <v xml:space="preserve"> </v>
      </c>
      <c r="Q2163" s="25"/>
      <c r="R2163" s="49" t="str">
        <f t="shared" si="299"/>
        <v xml:space="preserve"> </v>
      </c>
      <c r="S2163" s="25"/>
      <c r="T2163" s="49" t="str">
        <f t="shared" si="300"/>
        <v xml:space="preserve"> </v>
      </c>
      <c r="U2163" s="30"/>
      <c r="V2163" s="49" t="str">
        <f t="shared" si="301"/>
        <v xml:space="preserve"> </v>
      </c>
      <c r="W2163" s="25">
        <v>4</v>
      </c>
      <c r="X2163" s="49">
        <f t="shared" si="302"/>
        <v>2.8125439459991561E-4</v>
      </c>
      <c r="Y2163" s="25"/>
      <c r="Z2163" s="53" t="str">
        <f t="shared" si="303"/>
        <v xml:space="preserve"> </v>
      </c>
      <c r="AA2163" s="26">
        <f t="shared" si="304"/>
        <v>4</v>
      </c>
      <c r="AB2163" s="43">
        <f t="shared" si="305"/>
        <v>3.3105183444097758E-5</v>
      </c>
    </row>
    <row r="2164" spans="1:28" ht="12.75" customHeight="1">
      <c r="A2164" t="s">
        <v>2217</v>
      </c>
      <c r="B2164" t="s">
        <v>2113</v>
      </c>
      <c r="C2164" t="s">
        <v>2879</v>
      </c>
      <c r="D2164" s="4" t="s">
        <v>1381</v>
      </c>
      <c r="E2164" s="2"/>
      <c r="F2164" t="s">
        <v>5328</v>
      </c>
      <c r="G2164" s="4" t="s">
        <v>168</v>
      </c>
      <c r="H2164" s="3" t="s">
        <v>1393</v>
      </c>
      <c r="I2164" s="3" t="s">
        <v>1393</v>
      </c>
      <c r="J2164" s="4"/>
      <c r="K2164" s="4"/>
      <c r="L2164" s="38" t="s">
        <v>1483</v>
      </c>
      <c r="M2164" s="25"/>
      <c r="N2164" s="49" t="str">
        <f t="shared" si="297"/>
        <v xml:space="preserve"> </v>
      </c>
      <c r="O2164" s="25"/>
      <c r="P2164" s="49" t="str">
        <f t="shared" si="298"/>
        <v xml:space="preserve"> </v>
      </c>
      <c r="Q2164" s="25"/>
      <c r="R2164" s="49" t="str">
        <f t="shared" si="299"/>
        <v xml:space="preserve"> </v>
      </c>
      <c r="S2164" s="25"/>
      <c r="T2164" s="49" t="str">
        <f t="shared" si="300"/>
        <v xml:space="preserve"> </v>
      </c>
      <c r="U2164" s="30"/>
      <c r="V2164" s="49" t="str">
        <f t="shared" si="301"/>
        <v xml:space="preserve"> </v>
      </c>
      <c r="W2164" s="25">
        <v>1</v>
      </c>
      <c r="X2164" s="49">
        <f t="shared" si="302"/>
        <v>7.0313598649978903E-5</v>
      </c>
      <c r="Y2164" s="25"/>
      <c r="Z2164" s="53" t="str">
        <f t="shared" si="303"/>
        <v xml:space="preserve"> </v>
      </c>
      <c r="AA2164" s="26">
        <f t="shared" si="304"/>
        <v>1</v>
      </c>
      <c r="AB2164" s="43">
        <f t="shared" si="305"/>
        <v>8.2762958610244394E-6</v>
      </c>
    </row>
    <row r="2165" spans="1:28" ht="12.75" customHeight="1">
      <c r="A2165" t="s">
        <v>2217</v>
      </c>
      <c r="B2165" s="5" t="s">
        <v>6092</v>
      </c>
      <c r="C2165" t="s">
        <v>2879</v>
      </c>
      <c r="D2165" s="4" t="s">
        <v>1381</v>
      </c>
      <c r="E2165" s="2"/>
      <c r="F2165" s="5" t="s">
        <v>6093</v>
      </c>
      <c r="G2165" s="4"/>
      <c r="H2165" s="3" t="s">
        <v>1393</v>
      </c>
      <c r="I2165" s="3" t="s">
        <v>581</v>
      </c>
      <c r="J2165" s="4"/>
      <c r="K2165" s="4"/>
      <c r="L2165" s="38" t="s">
        <v>1483</v>
      </c>
      <c r="M2165" s="25"/>
      <c r="N2165" s="49" t="str">
        <f t="shared" si="297"/>
        <v xml:space="preserve"> </v>
      </c>
      <c r="O2165" s="25"/>
      <c r="P2165" s="49" t="str">
        <f t="shared" si="298"/>
        <v xml:space="preserve"> </v>
      </c>
      <c r="Q2165" s="25"/>
      <c r="R2165" s="49" t="str">
        <f t="shared" si="299"/>
        <v xml:space="preserve"> </v>
      </c>
      <c r="S2165" s="25"/>
      <c r="T2165" s="49" t="str">
        <f t="shared" si="300"/>
        <v xml:space="preserve"> </v>
      </c>
      <c r="U2165" s="30"/>
      <c r="V2165" s="49" t="str">
        <f t="shared" si="301"/>
        <v xml:space="preserve"> </v>
      </c>
      <c r="W2165" s="25"/>
      <c r="X2165" s="49" t="str">
        <f t="shared" si="302"/>
        <v xml:space="preserve"> </v>
      </c>
      <c r="Y2165" s="25">
        <v>2</v>
      </c>
      <c r="Z2165" s="53">
        <f t="shared" si="303"/>
        <v>4.4732721986132855E-4</v>
      </c>
      <c r="AA2165" s="26">
        <f t="shared" si="304"/>
        <v>2</v>
      </c>
      <c r="AB2165" s="43">
        <f t="shared" si="305"/>
        <v>1.6552591722048879E-5</v>
      </c>
    </row>
    <row r="2166" spans="1:28" ht="12.75" customHeight="1">
      <c r="A2166" t="s">
        <v>790</v>
      </c>
      <c r="B2166" t="s">
        <v>791</v>
      </c>
      <c r="C2166" t="s">
        <v>381</v>
      </c>
      <c r="D2166" s="4" t="s">
        <v>1381</v>
      </c>
      <c r="E2166" s="2"/>
      <c r="G2166" s="4"/>
      <c r="H2166" s="3" t="s">
        <v>1393</v>
      </c>
      <c r="I2166" s="3" t="s">
        <v>1393</v>
      </c>
      <c r="J2166" s="4">
        <v>104</v>
      </c>
      <c r="K2166" s="4">
        <v>161</v>
      </c>
      <c r="L2166" s="38" t="s">
        <v>1481</v>
      </c>
      <c r="M2166" s="25"/>
      <c r="N2166" s="49" t="str">
        <f t="shared" si="297"/>
        <v xml:space="preserve"> </v>
      </c>
      <c r="O2166" s="25">
        <v>1</v>
      </c>
      <c r="P2166" s="49">
        <f t="shared" si="298"/>
        <v>3.291422552827332E-5</v>
      </c>
      <c r="Q2166" s="25"/>
      <c r="R2166" s="49" t="str">
        <f t="shared" si="299"/>
        <v xml:space="preserve"> </v>
      </c>
      <c r="S2166" s="28"/>
      <c r="T2166" s="49" t="str">
        <f t="shared" si="300"/>
        <v xml:space="preserve"> </v>
      </c>
      <c r="U2166" s="30"/>
      <c r="V2166" s="49" t="str">
        <f t="shared" si="301"/>
        <v xml:space="preserve"> </v>
      </c>
      <c r="W2166" s="25"/>
      <c r="X2166" s="49" t="str">
        <f t="shared" si="302"/>
        <v xml:space="preserve"> </v>
      </c>
      <c r="Y2166" s="25"/>
      <c r="Z2166" s="53" t="str">
        <f t="shared" si="303"/>
        <v xml:space="preserve"> </v>
      </c>
      <c r="AA2166" s="26">
        <f t="shared" si="304"/>
        <v>1</v>
      </c>
      <c r="AB2166" s="43">
        <f t="shared" si="305"/>
        <v>8.2762958610244394E-6</v>
      </c>
    </row>
    <row r="2167" spans="1:28" ht="12.75" customHeight="1">
      <c r="A2167" t="s">
        <v>2219</v>
      </c>
      <c r="B2167" t="s">
        <v>2220</v>
      </c>
      <c r="C2167" t="s">
        <v>982</v>
      </c>
      <c r="D2167" s="4" t="s">
        <v>1381</v>
      </c>
      <c r="E2167" s="2"/>
      <c r="F2167" t="s">
        <v>3285</v>
      </c>
      <c r="G2167" s="4"/>
      <c r="H2167" s="3" t="s">
        <v>1393</v>
      </c>
      <c r="I2167" s="3" t="s">
        <v>1393</v>
      </c>
      <c r="J2167" s="4">
        <v>380</v>
      </c>
      <c r="K2167" s="4"/>
      <c r="L2167" s="38" t="s">
        <v>1378</v>
      </c>
      <c r="M2167" s="25">
        <v>1</v>
      </c>
      <c r="N2167" s="49">
        <f t="shared" si="297"/>
        <v>4.4216483905199858E-5</v>
      </c>
      <c r="O2167" s="25"/>
      <c r="P2167" s="49" t="str">
        <f t="shared" si="298"/>
        <v xml:space="preserve"> </v>
      </c>
      <c r="Q2167" s="25"/>
      <c r="R2167" s="49" t="str">
        <f t="shared" si="299"/>
        <v xml:space="preserve"> </v>
      </c>
      <c r="S2167" s="25">
        <v>3</v>
      </c>
      <c r="T2167" s="49">
        <f t="shared" si="300"/>
        <v>1.0571197011874978E-4</v>
      </c>
      <c r="U2167" s="30">
        <v>3</v>
      </c>
      <c r="V2167" s="49">
        <f t="shared" si="301"/>
        <v>2.0233358062993187E-4</v>
      </c>
      <c r="W2167" s="25"/>
      <c r="X2167" s="49" t="str">
        <f t="shared" si="302"/>
        <v xml:space="preserve"> </v>
      </c>
      <c r="Y2167" s="25"/>
      <c r="Z2167" s="53" t="str">
        <f t="shared" si="303"/>
        <v xml:space="preserve"> </v>
      </c>
      <c r="AA2167" s="26">
        <f t="shared" si="304"/>
        <v>7</v>
      </c>
      <c r="AB2167" s="43">
        <f t="shared" si="305"/>
        <v>5.7934071027171081E-5</v>
      </c>
    </row>
    <row r="2168" spans="1:28" ht="12.75" customHeight="1">
      <c r="A2168" t="s">
        <v>2219</v>
      </c>
      <c r="B2168" t="s">
        <v>2221</v>
      </c>
      <c r="C2168" t="s">
        <v>982</v>
      </c>
      <c r="D2168" s="4" t="s">
        <v>1381</v>
      </c>
      <c r="E2168" s="2"/>
      <c r="F2168" t="s">
        <v>3286</v>
      </c>
      <c r="G2168" s="4"/>
      <c r="H2168" s="3" t="s">
        <v>1393</v>
      </c>
      <c r="I2168" s="3" t="s">
        <v>1393</v>
      </c>
      <c r="J2168" s="4">
        <v>380</v>
      </c>
      <c r="K2168" s="4"/>
      <c r="L2168" s="38" t="s">
        <v>1378</v>
      </c>
      <c r="M2168" s="25"/>
      <c r="N2168" s="49" t="str">
        <f t="shared" si="297"/>
        <v xml:space="preserve"> </v>
      </c>
      <c r="O2168" s="25">
        <v>3</v>
      </c>
      <c r="P2168" s="49">
        <f t="shared" si="298"/>
        <v>9.874267658481996E-5</v>
      </c>
      <c r="Q2168" s="25"/>
      <c r="R2168" s="49" t="str">
        <f t="shared" si="299"/>
        <v xml:space="preserve"> </v>
      </c>
      <c r="S2168" s="25">
        <v>10</v>
      </c>
      <c r="T2168" s="49">
        <f t="shared" si="300"/>
        <v>3.5237323372916591E-4</v>
      </c>
      <c r="U2168" s="30"/>
      <c r="V2168" s="49" t="str">
        <f t="shared" si="301"/>
        <v xml:space="preserve"> </v>
      </c>
      <c r="W2168" s="25">
        <v>9</v>
      </c>
      <c r="X2168" s="49">
        <f t="shared" si="302"/>
        <v>6.3282238784981011E-4</v>
      </c>
      <c r="Y2168" s="25"/>
      <c r="Z2168" s="53" t="str">
        <f t="shared" si="303"/>
        <v xml:space="preserve"> </v>
      </c>
      <c r="AA2168" s="26">
        <f t="shared" si="304"/>
        <v>22</v>
      </c>
      <c r="AB2168" s="43">
        <f t="shared" si="305"/>
        <v>1.8207850894253768E-4</v>
      </c>
    </row>
    <row r="2169" spans="1:28" ht="12.75" customHeight="1">
      <c r="A2169" t="s">
        <v>1903</v>
      </c>
      <c r="B2169" t="s">
        <v>224</v>
      </c>
      <c r="C2169" t="s">
        <v>998</v>
      </c>
      <c r="D2169" s="4" t="s">
        <v>1381</v>
      </c>
      <c r="E2169" s="2"/>
      <c r="F2169" t="s">
        <v>225</v>
      </c>
      <c r="G2169" s="4"/>
      <c r="H2169" s="3" t="s">
        <v>1393</v>
      </c>
      <c r="I2169" s="3" t="s">
        <v>1393</v>
      </c>
      <c r="J2169" s="4">
        <v>60</v>
      </c>
      <c r="K2169" s="4">
        <v>182</v>
      </c>
      <c r="L2169" s="38" t="s">
        <v>1378</v>
      </c>
      <c r="M2169" s="25">
        <v>20</v>
      </c>
      <c r="N2169" s="49">
        <f t="shared" si="297"/>
        <v>8.8432967810399721E-4</v>
      </c>
      <c r="O2169" s="25">
        <v>278</v>
      </c>
      <c r="P2169" s="49">
        <f t="shared" si="298"/>
        <v>9.1501546968599835E-3</v>
      </c>
      <c r="Q2169" s="25">
        <v>64</v>
      </c>
      <c r="R2169" s="49">
        <f t="shared" si="299"/>
        <v>1.0792580101180439E-2</v>
      </c>
      <c r="S2169" s="25">
        <v>59</v>
      </c>
      <c r="T2169" s="49">
        <f t="shared" si="300"/>
        <v>2.0790020790020791E-3</v>
      </c>
      <c r="U2169" s="30">
        <v>17</v>
      </c>
      <c r="V2169" s="49">
        <f t="shared" si="301"/>
        <v>1.1465569569029473E-3</v>
      </c>
      <c r="W2169" s="25"/>
      <c r="X2169" s="49" t="str">
        <f t="shared" si="302"/>
        <v xml:space="preserve"> </v>
      </c>
      <c r="Y2169" s="25"/>
      <c r="Z2169" s="53" t="str">
        <f t="shared" si="303"/>
        <v xml:space="preserve"> </v>
      </c>
      <c r="AA2169" s="26">
        <f t="shared" si="304"/>
        <v>438</v>
      </c>
      <c r="AB2169" s="43">
        <f t="shared" si="305"/>
        <v>3.6250175871287045E-3</v>
      </c>
    </row>
    <row r="2170" spans="1:28" ht="12.75" customHeight="1">
      <c r="A2170" t="s">
        <v>2291</v>
      </c>
      <c r="B2170" t="s">
        <v>2307</v>
      </c>
      <c r="C2170" t="s">
        <v>2339</v>
      </c>
      <c r="D2170" s="4" t="s">
        <v>1381</v>
      </c>
      <c r="E2170" s="2"/>
      <c r="F2170" s="8" t="s">
        <v>1869</v>
      </c>
      <c r="G2170" s="4"/>
      <c r="H2170" s="3" t="s">
        <v>1393</v>
      </c>
      <c r="I2170" s="3" t="s">
        <v>1393</v>
      </c>
      <c r="J2170" s="4">
        <v>364</v>
      </c>
      <c r="K2170" s="4">
        <v>230</v>
      </c>
      <c r="L2170" s="38" t="s">
        <v>1378</v>
      </c>
      <c r="M2170" s="25">
        <v>17</v>
      </c>
      <c r="N2170" s="49">
        <f t="shared" si="297"/>
        <v>7.5168022638839762E-4</v>
      </c>
      <c r="O2170" s="25">
        <v>135</v>
      </c>
      <c r="P2170" s="49">
        <f t="shared" si="298"/>
        <v>4.4434204463168984E-3</v>
      </c>
      <c r="Q2170" s="25">
        <v>23</v>
      </c>
      <c r="R2170" s="49">
        <f t="shared" si="299"/>
        <v>3.8785834738617199E-3</v>
      </c>
      <c r="S2170" s="25">
        <v>160</v>
      </c>
      <c r="T2170" s="49">
        <f t="shared" si="300"/>
        <v>5.6379717396666546E-3</v>
      </c>
      <c r="U2170" s="30">
        <v>56</v>
      </c>
      <c r="V2170" s="49">
        <f t="shared" si="301"/>
        <v>3.7768935050920618E-3</v>
      </c>
      <c r="W2170" s="25">
        <v>14</v>
      </c>
      <c r="X2170" s="49">
        <f t="shared" si="302"/>
        <v>9.8439038109970466E-4</v>
      </c>
      <c r="Y2170" s="25"/>
      <c r="Z2170" s="53" t="str">
        <f t="shared" si="303"/>
        <v xml:space="preserve"> </v>
      </c>
      <c r="AA2170" s="26">
        <f t="shared" si="304"/>
        <v>405</v>
      </c>
      <c r="AB2170" s="43">
        <f t="shared" si="305"/>
        <v>3.3518998237148981E-3</v>
      </c>
    </row>
    <row r="2171" spans="1:28" ht="12.75" customHeight="1">
      <c r="A2171" t="s">
        <v>2534</v>
      </c>
      <c r="B2171" t="s">
        <v>2507</v>
      </c>
      <c r="C2171" t="s">
        <v>998</v>
      </c>
      <c r="D2171" s="4" t="s">
        <v>1381</v>
      </c>
      <c r="E2171" s="2"/>
      <c r="F2171" s="14" t="s">
        <v>6752</v>
      </c>
      <c r="G2171" s="4"/>
      <c r="H2171" s="3" t="s">
        <v>1393</v>
      </c>
      <c r="I2171" s="3" t="s">
        <v>1393</v>
      </c>
      <c r="J2171" s="4">
        <v>371</v>
      </c>
      <c r="K2171" s="4">
        <v>177</v>
      </c>
      <c r="L2171" s="38" t="s">
        <v>1378</v>
      </c>
      <c r="M2171" s="25">
        <v>3</v>
      </c>
      <c r="N2171" s="49">
        <f t="shared" si="297"/>
        <v>1.3264945171559959E-4</v>
      </c>
      <c r="O2171" s="25">
        <v>9</v>
      </c>
      <c r="P2171" s="49">
        <f t="shared" si="298"/>
        <v>2.9622802975445985E-4</v>
      </c>
      <c r="Q2171" s="25"/>
      <c r="R2171" s="49" t="str">
        <f t="shared" si="299"/>
        <v xml:space="preserve"> </v>
      </c>
      <c r="S2171" s="25">
        <v>27</v>
      </c>
      <c r="T2171" s="49">
        <f t="shared" si="300"/>
        <v>9.51407731068748E-4</v>
      </c>
      <c r="U2171" s="30">
        <v>37</v>
      </c>
      <c r="V2171" s="49">
        <f t="shared" si="301"/>
        <v>2.4954474944358265E-3</v>
      </c>
      <c r="W2171" s="25"/>
      <c r="X2171" s="49" t="str">
        <f t="shared" si="302"/>
        <v xml:space="preserve"> </v>
      </c>
      <c r="Y2171" s="25"/>
      <c r="Z2171" s="53" t="str">
        <f t="shared" si="303"/>
        <v xml:space="preserve"> </v>
      </c>
      <c r="AA2171" s="26">
        <f t="shared" si="304"/>
        <v>76</v>
      </c>
      <c r="AB2171" s="43">
        <f t="shared" si="305"/>
        <v>6.2899848543785742E-4</v>
      </c>
    </row>
    <row r="2172" spans="1:28" ht="12.75" customHeight="1">
      <c r="A2172" t="s">
        <v>2534</v>
      </c>
      <c r="B2172" s="5" t="s">
        <v>5911</v>
      </c>
      <c r="C2172" t="s">
        <v>998</v>
      </c>
      <c r="D2172" s="4" t="s">
        <v>1381</v>
      </c>
      <c r="E2172" s="2"/>
      <c r="F2172" s="17" t="s">
        <v>5912</v>
      </c>
      <c r="G2172" s="4"/>
      <c r="H2172" s="3" t="s">
        <v>1393</v>
      </c>
      <c r="I2172" s="3" t="s">
        <v>581</v>
      </c>
      <c r="J2172" s="4"/>
      <c r="K2172" s="4"/>
      <c r="L2172" s="38" t="s">
        <v>1378</v>
      </c>
      <c r="M2172" s="25"/>
      <c r="N2172" s="49" t="str">
        <f t="shared" si="297"/>
        <v xml:space="preserve"> </v>
      </c>
      <c r="O2172" s="25">
        <v>1</v>
      </c>
      <c r="P2172" s="49">
        <f t="shared" si="298"/>
        <v>3.291422552827332E-5</v>
      </c>
      <c r="Q2172" s="25"/>
      <c r="R2172" s="49" t="str">
        <f t="shared" si="299"/>
        <v xml:space="preserve"> </v>
      </c>
      <c r="S2172" s="25"/>
      <c r="T2172" s="49" t="str">
        <f t="shared" si="300"/>
        <v xml:space="preserve"> </v>
      </c>
      <c r="U2172" s="30"/>
      <c r="V2172" s="49" t="str">
        <f t="shared" si="301"/>
        <v xml:space="preserve"> </v>
      </c>
      <c r="W2172" s="25"/>
      <c r="X2172" s="49" t="str">
        <f t="shared" si="302"/>
        <v xml:space="preserve"> </v>
      </c>
      <c r="Y2172" s="25"/>
      <c r="Z2172" s="53" t="str">
        <f t="shared" si="303"/>
        <v xml:space="preserve"> </v>
      </c>
      <c r="AA2172" s="26">
        <f t="shared" si="304"/>
        <v>1</v>
      </c>
      <c r="AB2172" s="43">
        <f t="shared" si="305"/>
        <v>8.2762958610244394E-6</v>
      </c>
    </row>
    <row r="2173" spans="1:28" ht="12.75" customHeight="1">
      <c r="A2173" t="s">
        <v>2534</v>
      </c>
      <c r="B2173" t="s">
        <v>5277</v>
      </c>
      <c r="C2173" t="s">
        <v>998</v>
      </c>
      <c r="D2173" s="4" t="s">
        <v>1381</v>
      </c>
      <c r="E2173" s="2"/>
      <c r="F2173" s="17" t="s">
        <v>5345</v>
      </c>
      <c r="G2173" s="4"/>
      <c r="H2173" s="3" t="s">
        <v>1393</v>
      </c>
      <c r="I2173" s="3" t="s">
        <v>1393</v>
      </c>
      <c r="J2173" s="4"/>
      <c r="K2173" s="4"/>
      <c r="L2173" s="38" t="s">
        <v>1378</v>
      </c>
      <c r="M2173" s="25">
        <v>1</v>
      </c>
      <c r="N2173" s="49">
        <f t="shared" si="297"/>
        <v>4.4216483905199858E-5</v>
      </c>
      <c r="O2173" s="25">
        <v>7</v>
      </c>
      <c r="P2173" s="49">
        <f t="shared" si="298"/>
        <v>2.3039957869791324E-4</v>
      </c>
      <c r="Q2173" s="25"/>
      <c r="R2173" s="49" t="str">
        <f t="shared" si="299"/>
        <v xml:space="preserve"> </v>
      </c>
      <c r="S2173" s="25"/>
      <c r="T2173" s="49" t="str">
        <f t="shared" si="300"/>
        <v xml:space="preserve"> </v>
      </c>
      <c r="U2173" s="30"/>
      <c r="V2173" s="49" t="str">
        <f t="shared" si="301"/>
        <v xml:space="preserve"> </v>
      </c>
      <c r="W2173" s="25"/>
      <c r="X2173" s="49" t="str">
        <f t="shared" si="302"/>
        <v xml:space="preserve"> </v>
      </c>
      <c r="Y2173" s="25"/>
      <c r="Z2173" s="53" t="str">
        <f t="shared" si="303"/>
        <v xml:space="preserve"> </v>
      </c>
      <c r="AA2173" s="26">
        <f t="shared" si="304"/>
        <v>8</v>
      </c>
      <c r="AB2173" s="43">
        <f t="shared" si="305"/>
        <v>6.6210366888195515E-5</v>
      </c>
    </row>
    <row r="2174" spans="1:28" ht="12.75" customHeight="1">
      <c r="A2174" t="s">
        <v>2534</v>
      </c>
      <c r="B2174" s="5" t="s">
        <v>2039</v>
      </c>
      <c r="C2174" t="s">
        <v>998</v>
      </c>
      <c r="D2174" s="4" t="s">
        <v>1381</v>
      </c>
      <c r="E2174" s="2"/>
      <c r="F2174" s="17" t="s">
        <v>5913</v>
      </c>
      <c r="G2174" s="4" t="s">
        <v>168</v>
      </c>
      <c r="H2174" s="3" t="s">
        <v>1393</v>
      </c>
      <c r="I2174" s="3" t="s">
        <v>581</v>
      </c>
      <c r="J2174" s="4"/>
      <c r="K2174" s="4"/>
      <c r="L2174" s="38" t="s">
        <v>1378</v>
      </c>
      <c r="M2174" s="25"/>
      <c r="N2174" s="49" t="str">
        <f t="shared" si="297"/>
        <v xml:space="preserve"> </v>
      </c>
      <c r="O2174" s="25">
        <v>1</v>
      </c>
      <c r="P2174" s="49">
        <f t="shared" si="298"/>
        <v>3.291422552827332E-5</v>
      </c>
      <c r="Q2174" s="25"/>
      <c r="R2174" s="49" t="str">
        <f t="shared" si="299"/>
        <v xml:space="preserve"> </v>
      </c>
      <c r="S2174" s="25"/>
      <c r="T2174" s="49" t="str">
        <f t="shared" si="300"/>
        <v xml:space="preserve"> </v>
      </c>
      <c r="U2174" s="30"/>
      <c r="V2174" s="49" t="str">
        <f t="shared" si="301"/>
        <v xml:space="preserve"> </v>
      </c>
      <c r="W2174" s="25"/>
      <c r="X2174" s="49" t="str">
        <f t="shared" si="302"/>
        <v xml:space="preserve"> </v>
      </c>
      <c r="Y2174" s="25"/>
      <c r="Z2174" s="53" t="str">
        <f t="shared" si="303"/>
        <v xml:space="preserve"> </v>
      </c>
      <c r="AA2174" s="26">
        <f t="shared" si="304"/>
        <v>1</v>
      </c>
      <c r="AB2174" s="43">
        <f t="shared" si="305"/>
        <v>8.2762958610244394E-6</v>
      </c>
    </row>
    <row r="2175" spans="1:28" ht="12.75" customHeight="1">
      <c r="A2175" t="s">
        <v>2534</v>
      </c>
      <c r="B2175" t="s">
        <v>2535</v>
      </c>
      <c r="C2175" t="s">
        <v>998</v>
      </c>
      <c r="D2175" s="4" t="s">
        <v>1381</v>
      </c>
      <c r="E2175" s="2" t="s">
        <v>2064</v>
      </c>
      <c r="F2175" t="s">
        <v>1467</v>
      </c>
      <c r="G2175" s="4"/>
      <c r="H2175" s="3" t="s">
        <v>1393</v>
      </c>
      <c r="I2175" s="3" t="s">
        <v>1393</v>
      </c>
      <c r="J2175" s="4">
        <v>371</v>
      </c>
      <c r="K2175" s="4">
        <v>177</v>
      </c>
      <c r="L2175" s="38" t="s">
        <v>1378</v>
      </c>
      <c r="M2175" s="25"/>
      <c r="N2175" s="49" t="str">
        <f t="shared" si="297"/>
        <v xml:space="preserve"> </v>
      </c>
      <c r="O2175" s="25">
        <v>32</v>
      </c>
      <c r="P2175" s="49">
        <f t="shared" si="298"/>
        <v>1.0532552169047462E-3</v>
      </c>
      <c r="Q2175" s="25">
        <v>1</v>
      </c>
      <c r="R2175" s="49">
        <f t="shared" si="299"/>
        <v>1.6863406408094435E-4</v>
      </c>
      <c r="S2175" s="25">
        <v>6</v>
      </c>
      <c r="T2175" s="49">
        <f t="shared" si="300"/>
        <v>2.1142394023749956E-4</v>
      </c>
      <c r="U2175" s="30">
        <v>1</v>
      </c>
      <c r="V2175" s="49">
        <f t="shared" si="301"/>
        <v>6.7444526876643958E-5</v>
      </c>
      <c r="W2175" s="25"/>
      <c r="X2175" s="49" t="str">
        <f t="shared" si="302"/>
        <v xml:space="preserve"> </v>
      </c>
      <c r="Y2175" s="25"/>
      <c r="Z2175" s="53" t="str">
        <f t="shared" si="303"/>
        <v xml:space="preserve"> </v>
      </c>
      <c r="AA2175" s="26">
        <f t="shared" si="304"/>
        <v>40</v>
      </c>
      <c r="AB2175" s="43">
        <f t="shared" si="305"/>
        <v>3.3105183444097759E-4</v>
      </c>
    </row>
    <row r="2176" spans="1:28" ht="12.75" customHeight="1">
      <c r="A2176" t="s">
        <v>2534</v>
      </c>
      <c r="B2176" t="s">
        <v>751</v>
      </c>
      <c r="C2176" t="s">
        <v>998</v>
      </c>
      <c r="D2176" s="4" t="s">
        <v>1381</v>
      </c>
      <c r="E2176" s="2"/>
      <c r="F2176" s="5" t="s">
        <v>3775</v>
      </c>
      <c r="G2176" s="4" t="s">
        <v>168</v>
      </c>
      <c r="H2176" s="3" t="s">
        <v>1393</v>
      </c>
      <c r="I2176" s="3" t="s">
        <v>1393</v>
      </c>
      <c r="J2176" s="4">
        <v>371</v>
      </c>
      <c r="K2176" s="4"/>
      <c r="L2176" s="38" t="s">
        <v>1378</v>
      </c>
      <c r="M2176" s="25">
        <v>1</v>
      </c>
      <c r="N2176" s="49">
        <f t="shared" si="297"/>
        <v>4.4216483905199858E-5</v>
      </c>
      <c r="O2176" s="25">
        <v>27</v>
      </c>
      <c r="P2176" s="49">
        <f t="shared" si="298"/>
        <v>8.8868408926337961E-4</v>
      </c>
      <c r="Q2176" s="25">
        <v>2</v>
      </c>
      <c r="R2176" s="49">
        <f t="shared" si="299"/>
        <v>3.3726812816188871E-4</v>
      </c>
      <c r="S2176" s="25">
        <v>19</v>
      </c>
      <c r="T2176" s="49">
        <f t="shared" si="300"/>
        <v>6.6950914408541525E-4</v>
      </c>
      <c r="U2176" s="30"/>
      <c r="V2176" s="49" t="str">
        <f t="shared" si="301"/>
        <v xml:space="preserve"> </v>
      </c>
      <c r="W2176" s="25"/>
      <c r="X2176" s="49" t="str">
        <f t="shared" si="302"/>
        <v xml:space="preserve"> </v>
      </c>
      <c r="Y2176" s="25"/>
      <c r="Z2176" s="53" t="str">
        <f t="shared" si="303"/>
        <v xml:space="preserve"> </v>
      </c>
      <c r="AA2176" s="26">
        <f t="shared" si="304"/>
        <v>49</v>
      </c>
      <c r="AB2176" s="43">
        <f t="shared" si="305"/>
        <v>4.0553849719019753E-4</v>
      </c>
    </row>
    <row r="2177" spans="1:28" ht="12.75" customHeight="1">
      <c r="A2177" t="s">
        <v>890</v>
      </c>
      <c r="B2177" t="s">
        <v>2224</v>
      </c>
      <c r="C2177" t="s">
        <v>2910</v>
      </c>
      <c r="D2177" s="4" t="s">
        <v>6552</v>
      </c>
      <c r="E2177" s="2"/>
      <c r="F2177" t="s">
        <v>3350</v>
      </c>
      <c r="G2177" s="4" t="s">
        <v>168</v>
      </c>
      <c r="H2177" s="3" t="s">
        <v>1393</v>
      </c>
      <c r="I2177" s="3" t="s">
        <v>581</v>
      </c>
      <c r="J2177" s="4"/>
      <c r="K2177" s="4"/>
      <c r="L2177" s="38" t="s">
        <v>1481</v>
      </c>
      <c r="M2177" s="25"/>
      <c r="N2177" s="49" t="str">
        <f t="shared" si="297"/>
        <v xml:space="preserve"> </v>
      </c>
      <c r="O2177" s="25"/>
      <c r="P2177" s="49" t="str">
        <f t="shared" si="298"/>
        <v xml:space="preserve"> </v>
      </c>
      <c r="Q2177" s="25"/>
      <c r="R2177" s="49" t="str">
        <f t="shared" si="299"/>
        <v xml:space="preserve"> </v>
      </c>
      <c r="S2177" s="25">
        <v>73</v>
      </c>
      <c r="T2177" s="49">
        <f t="shared" si="300"/>
        <v>2.5723246062229112E-3</v>
      </c>
      <c r="U2177" s="30"/>
      <c r="V2177" s="49" t="str">
        <f t="shared" si="301"/>
        <v xml:space="preserve"> </v>
      </c>
      <c r="W2177" s="25"/>
      <c r="X2177" s="49" t="str">
        <f t="shared" si="302"/>
        <v xml:space="preserve"> </v>
      </c>
      <c r="Y2177" s="25"/>
      <c r="Z2177" s="53" t="str">
        <f t="shared" si="303"/>
        <v xml:space="preserve"> </v>
      </c>
      <c r="AA2177" s="26">
        <f t="shared" si="304"/>
        <v>73</v>
      </c>
      <c r="AB2177" s="43">
        <f t="shared" si="305"/>
        <v>6.0416959785478412E-4</v>
      </c>
    </row>
    <row r="2178" spans="1:28" ht="12.75" customHeight="1">
      <c r="A2178" t="s">
        <v>890</v>
      </c>
      <c r="B2178" t="s">
        <v>891</v>
      </c>
      <c r="C2178" t="s">
        <v>2910</v>
      </c>
      <c r="D2178" s="4" t="s">
        <v>6552</v>
      </c>
      <c r="E2178" s="2"/>
      <c r="F2178" t="s">
        <v>3351</v>
      </c>
      <c r="G2178" s="4"/>
      <c r="H2178" s="3" t="s">
        <v>1393</v>
      </c>
      <c r="I2178" s="3" t="s">
        <v>1393</v>
      </c>
      <c r="J2178" s="4">
        <v>383</v>
      </c>
      <c r="K2178" s="4">
        <v>52</v>
      </c>
      <c r="L2178" s="38" t="s">
        <v>1481</v>
      </c>
      <c r="M2178" s="25"/>
      <c r="N2178" s="49" t="str">
        <f t="shared" si="297"/>
        <v xml:space="preserve"> </v>
      </c>
      <c r="O2178" s="25">
        <v>18</v>
      </c>
      <c r="P2178" s="49">
        <f t="shared" si="298"/>
        <v>5.924560595089197E-4</v>
      </c>
      <c r="Q2178" s="25"/>
      <c r="R2178" s="49" t="str">
        <f t="shared" si="299"/>
        <v xml:space="preserve"> </v>
      </c>
      <c r="S2178" s="25">
        <v>113</v>
      </c>
      <c r="T2178" s="49">
        <f t="shared" si="300"/>
        <v>3.9818175411395753E-3</v>
      </c>
      <c r="U2178" s="30">
        <v>16</v>
      </c>
      <c r="V2178" s="49">
        <f t="shared" si="301"/>
        <v>1.0791124300263033E-3</v>
      </c>
      <c r="W2178" s="25"/>
      <c r="X2178" s="49" t="str">
        <f t="shared" si="302"/>
        <v xml:space="preserve"> </v>
      </c>
      <c r="Y2178" s="25"/>
      <c r="Z2178" s="53" t="str">
        <f t="shared" si="303"/>
        <v xml:space="preserve"> </v>
      </c>
      <c r="AA2178" s="26">
        <f t="shared" si="304"/>
        <v>147</v>
      </c>
      <c r="AB2178" s="43">
        <f t="shared" si="305"/>
        <v>1.2166154915705927E-3</v>
      </c>
    </row>
    <row r="2179" spans="1:28" ht="12.75" customHeight="1">
      <c r="A2179" t="s">
        <v>890</v>
      </c>
      <c r="B2179" t="s">
        <v>2256</v>
      </c>
      <c r="C2179" t="s">
        <v>2910</v>
      </c>
      <c r="D2179" s="4" t="s">
        <v>6552</v>
      </c>
      <c r="E2179" s="2"/>
      <c r="F2179" t="s">
        <v>3352</v>
      </c>
      <c r="G2179" s="4"/>
      <c r="H2179" s="3" t="s">
        <v>1393</v>
      </c>
      <c r="I2179" s="3" t="s">
        <v>1393</v>
      </c>
      <c r="J2179" s="4"/>
      <c r="K2179" s="4">
        <v>52</v>
      </c>
      <c r="L2179" s="38" t="s">
        <v>1481</v>
      </c>
      <c r="M2179" s="25"/>
      <c r="N2179" s="49" t="str">
        <f t="shared" si="297"/>
        <v xml:space="preserve"> </v>
      </c>
      <c r="O2179" s="25"/>
      <c r="P2179" s="49" t="str">
        <f t="shared" si="298"/>
        <v xml:space="preserve"> </v>
      </c>
      <c r="Q2179" s="25"/>
      <c r="R2179" s="49" t="str">
        <f t="shared" si="299"/>
        <v xml:space="preserve"> </v>
      </c>
      <c r="S2179" s="25">
        <v>1</v>
      </c>
      <c r="T2179" s="49">
        <f t="shared" si="300"/>
        <v>3.5237323372916594E-5</v>
      </c>
      <c r="U2179" s="30"/>
      <c r="V2179" s="49" t="str">
        <f t="shared" si="301"/>
        <v xml:space="preserve"> </v>
      </c>
      <c r="W2179" s="25"/>
      <c r="X2179" s="49" t="str">
        <f t="shared" si="302"/>
        <v xml:space="preserve"> </v>
      </c>
      <c r="Y2179" s="25"/>
      <c r="Z2179" s="53" t="str">
        <f t="shared" si="303"/>
        <v xml:space="preserve"> </v>
      </c>
      <c r="AA2179" s="26">
        <f t="shared" si="304"/>
        <v>1</v>
      </c>
      <c r="AB2179" s="43">
        <f t="shared" si="305"/>
        <v>8.2762958610244394E-6</v>
      </c>
    </row>
    <row r="2180" spans="1:28" ht="12.75" customHeight="1">
      <c r="A2180" t="s">
        <v>890</v>
      </c>
      <c r="B2180" t="s">
        <v>2279</v>
      </c>
      <c r="C2180" t="s">
        <v>2910</v>
      </c>
      <c r="D2180" s="4" t="s">
        <v>6552</v>
      </c>
      <c r="E2180" s="2"/>
      <c r="F2180" t="s">
        <v>3353</v>
      </c>
      <c r="G2180" s="4" t="s">
        <v>168</v>
      </c>
      <c r="H2180" s="3" t="s">
        <v>1393</v>
      </c>
      <c r="I2180" s="3" t="s">
        <v>581</v>
      </c>
      <c r="J2180" s="4"/>
      <c r="K2180" s="4"/>
      <c r="L2180" s="38" t="s">
        <v>1481</v>
      </c>
      <c r="M2180" s="25"/>
      <c r="N2180" s="49" t="str">
        <f t="shared" si="297"/>
        <v xml:space="preserve"> </v>
      </c>
      <c r="O2180" s="25"/>
      <c r="P2180" s="49" t="str">
        <f t="shared" si="298"/>
        <v xml:space="preserve"> </v>
      </c>
      <c r="Q2180" s="25"/>
      <c r="R2180" s="49" t="str">
        <f t="shared" si="299"/>
        <v xml:space="preserve"> </v>
      </c>
      <c r="S2180" s="25">
        <v>409</v>
      </c>
      <c r="T2180" s="49">
        <f t="shared" si="300"/>
        <v>1.4412065259522888E-2</v>
      </c>
      <c r="U2180" s="30"/>
      <c r="V2180" s="49" t="str">
        <f t="shared" si="301"/>
        <v xml:space="preserve"> </v>
      </c>
      <c r="W2180" s="25"/>
      <c r="X2180" s="49" t="str">
        <f t="shared" si="302"/>
        <v xml:space="preserve"> </v>
      </c>
      <c r="Y2180" s="25"/>
      <c r="Z2180" s="53" t="str">
        <f t="shared" si="303"/>
        <v xml:space="preserve"> </v>
      </c>
      <c r="AA2180" s="26">
        <f t="shared" si="304"/>
        <v>409</v>
      </c>
      <c r="AB2180" s="43">
        <f t="shared" si="305"/>
        <v>3.385005007158996E-3</v>
      </c>
    </row>
    <row r="2181" spans="1:28" ht="12.75" customHeight="1">
      <c r="A2181" t="s">
        <v>890</v>
      </c>
      <c r="B2181" t="s">
        <v>1578</v>
      </c>
      <c r="C2181" t="s">
        <v>2910</v>
      </c>
      <c r="D2181" s="4" t="s">
        <v>6552</v>
      </c>
      <c r="E2181" s="2"/>
      <c r="F2181" t="s">
        <v>3354</v>
      </c>
      <c r="G2181" s="4"/>
      <c r="H2181" s="3" t="s">
        <v>1393</v>
      </c>
      <c r="I2181" s="3" t="s">
        <v>581</v>
      </c>
      <c r="J2181" s="4"/>
      <c r="K2181" s="4"/>
      <c r="L2181" s="38" t="s">
        <v>1481</v>
      </c>
      <c r="M2181" s="25"/>
      <c r="N2181" s="49" t="str">
        <f t="shared" si="297"/>
        <v xml:space="preserve"> </v>
      </c>
      <c r="O2181" s="25"/>
      <c r="P2181" s="49" t="str">
        <f t="shared" si="298"/>
        <v xml:space="preserve"> </v>
      </c>
      <c r="Q2181" s="25"/>
      <c r="R2181" s="49" t="str">
        <f t="shared" si="299"/>
        <v xml:space="preserve"> </v>
      </c>
      <c r="S2181" s="25">
        <v>42</v>
      </c>
      <c r="T2181" s="49">
        <f t="shared" si="300"/>
        <v>1.4799675816624968E-3</v>
      </c>
      <c r="U2181" s="30"/>
      <c r="V2181" s="49" t="str">
        <f t="shared" si="301"/>
        <v xml:space="preserve"> </v>
      </c>
      <c r="W2181" s="25"/>
      <c r="X2181" s="49" t="str">
        <f t="shared" si="302"/>
        <v xml:space="preserve"> </v>
      </c>
      <c r="Y2181" s="25"/>
      <c r="Z2181" s="53" t="str">
        <f t="shared" si="303"/>
        <v xml:space="preserve"> </v>
      </c>
      <c r="AA2181" s="26">
        <f t="shared" si="304"/>
        <v>42</v>
      </c>
      <c r="AB2181" s="43">
        <f t="shared" si="305"/>
        <v>3.4760442616302647E-4</v>
      </c>
    </row>
    <row r="2182" spans="1:28" ht="12.75" customHeight="1">
      <c r="A2182" t="s">
        <v>6154</v>
      </c>
      <c r="B2182" t="s">
        <v>3626</v>
      </c>
      <c r="C2182" t="s">
        <v>915</v>
      </c>
      <c r="D2182" s="4" t="s">
        <v>1484</v>
      </c>
      <c r="E2182" s="2" t="s">
        <v>2064</v>
      </c>
      <c r="F2182" t="s">
        <v>3718</v>
      </c>
      <c r="G2182" s="4"/>
      <c r="H2182" s="3" t="s">
        <v>1393</v>
      </c>
      <c r="I2182" s="3" t="s">
        <v>1393</v>
      </c>
      <c r="J2182" s="4">
        <v>307</v>
      </c>
      <c r="K2182" s="4"/>
      <c r="L2182" s="38" t="s">
        <v>1483</v>
      </c>
      <c r="M2182" s="25">
        <v>40</v>
      </c>
      <c r="N2182" s="49">
        <f t="shared" si="297"/>
        <v>1.7686593562079944E-3</v>
      </c>
      <c r="O2182" s="25">
        <v>64</v>
      </c>
      <c r="P2182" s="49">
        <f t="shared" si="298"/>
        <v>2.1065104338094925E-3</v>
      </c>
      <c r="Q2182" s="25">
        <v>2</v>
      </c>
      <c r="R2182" s="49">
        <f t="shared" si="299"/>
        <v>3.3726812816188871E-4</v>
      </c>
      <c r="S2182" s="25"/>
      <c r="T2182" s="49" t="str">
        <f t="shared" si="300"/>
        <v xml:space="preserve"> </v>
      </c>
      <c r="U2182" s="30"/>
      <c r="V2182" s="49" t="str">
        <f t="shared" si="301"/>
        <v xml:space="preserve"> </v>
      </c>
      <c r="W2182" s="25"/>
      <c r="X2182" s="49" t="str">
        <f t="shared" si="302"/>
        <v xml:space="preserve"> </v>
      </c>
      <c r="Y2182" s="25"/>
      <c r="Z2182" s="53" t="str">
        <f t="shared" si="303"/>
        <v xml:space="preserve"> </v>
      </c>
      <c r="AA2182" s="26">
        <f t="shared" si="304"/>
        <v>106</v>
      </c>
      <c r="AB2182" s="43">
        <f t="shared" si="305"/>
        <v>8.772873612685906E-4</v>
      </c>
    </row>
    <row r="2183" spans="1:28" ht="12.75" customHeight="1">
      <c r="A2183" t="s">
        <v>2407</v>
      </c>
      <c r="B2183" t="s">
        <v>2408</v>
      </c>
      <c r="C2183" t="s">
        <v>381</v>
      </c>
      <c r="D2183" s="4" t="s">
        <v>1381</v>
      </c>
      <c r="E2183" s="2"/>
      <c r="F2183" t="s">
        <v>3090</v>
      </c>
      <c r="G2183" s="4"/>
      <c r="H2183" s="3" t="s">
        <v>1393</v>
      </c>
      <c r="I2183" s="3" t="s">
        <v>1393</v>
      </c>
      <c r="J2183" s="4">
        <v>104</v>
      </c>
      <c r="K2183" s="4">
        <v>164</v>
      </c>
      <c r="L2183" s="38" t="s">
        <v>1481</v>
      </c>
      <c r="M2183" s="25">
        <v>1</v>
      </c>
      <c r="N2183" s="49">
        <f t="shared" si="297"/>
        <v>4.4216483905199858E-5</v>
      </c>
      <c r="O2183" s="25"/>
      <c r="P2183" s="49" t="str">
        <f t="shared" si="298"/>
        <v xml:space="preserve"> </v>
      </c>
      <c r="Q2183" s="25"/>
      <c r="R2183" s="49" t="str">
        <f t="shared" si="299"/>
        <v xml:space="preserve"> </v>
      </c>
      <c r="S2183" s="28"/>
      <c r="T2183" s="49" t="str">
        <f t="shared" si="300"/>
        <v xml:space="preserve"> </v>
      </c>
      <c r="U2183" s="30"/>
      <c r="V2183" s="49" t="str">
        <f t="shared" si="301"/>
        <v xml:space="preserve"> </v>
      </c>
      <c r="W2183" s="25"/>
      <c r="X2183" s="49" t="str">
        <f t="shared" si="302"/>
        <v xml:space="preserve"> </v>
      </c>
      <c r="Y2183" s="25"/>
      <c r="Z2183" s="53" t="str">
        <f t="shared" si="303"/>
        <v xml:space="preserve"> </v>
      </c>
      <c r="AA2183" s="26">
        <f t="shared" si="304"/>
        <v>1</v>
      </c>
      <c r="AB2183" s="43">
        <f t="shared" si="305"/>
        <v>8.2762958610244394E-6</v>
      </c>
    </row>
    <row r="2184" spans="1:28" ht="12.75" customHeight="1">
      <c r="A2184" t="s">
        <v>3884</v>
      </c>
      <c r="B2184" s="5" t="s">
        <v>1308</v>
      </c>
      <c r="C2184" t="s">
        <v>2879</v>
      </c>
      <c r="D2184" s="4" t="s">
        <v>1381</v>
      </c>
      <c r="E2184" s="2"/>
      <c r="G2184" s="4"/>
      <c r="H2184" s="3" t="s">
        <v>1393</v>
      </c>
      <c r="I2184" s="3" t="s">
        <v>581</v>
      </c>
      <c r="J2184" s="4"/>
      <c r="K2184" s="4"/>
      <c r="L2184" s="38" t="s">
        <v>1481</v>
      </c>
      <c r="M2184" s="25"/>
      <c r="N2184" s="49" t="str">
        <f t="shared" ref="N2184:N2247" si="306">IF(M2184=0," ",M2184/M$2366)</f>
        <v xml:space="preserve"> </v>
      </c>
      <c r="O2184" s="25"/>
      <c r="P2184" s="49" t="str">
        <f t="shared" ref="P2184:P2247" si="307">IF(O2184=0," ",O2184/O$2366)</f>
        <v xml:space="preserve"> </v>
      </c>
      <c r="Q2184" s="25"/>
      <c r="R2184" s="49" t="str">
        <f t="shared" ref="R2184:R2247" si="308">IF(Q2184=0," ",Q2184/Q$2366)</f>
        <v xml:space="preserve"> </v>
      </c>
      <c r="S2184" s="25"/>
      <c r="T2184" s="49" t="str">
        <f t="shared" ref="T2184:T2247" si="309">IF(S2184=0," ",S2184/S$2366)</f>
        <v xml:space="preserve"> </v>
      </c>
      <c r="U2184" s="30"/>
      <c r="V2184" s="49" t="str">
        <f t="shared" ref="V2184:V2247" si="310">IF(U2184=0," ",U2184/U$2366)</f>
        <v xml:space="preserve"> </v>
      </c>
      <c r="W2184" s="25"/>
      <c r="X2184" s="49" t="str">
        <f t="shared" ref="X2184:X2247" si="311">IF(W2184=0," ",W2184/W$2366)</f>
        <v xml:space="preserve"> </v>
      </c>
      <c r="Y2184" s="25">
        <v>2</v>
      </c>
      <c r="Z2184" s="53">
        <f t="shared" ref="Z2184:Z2247" si="312">IF(Y2184=0," ",Y2184/Y$2366)</f>
        <v>4.4732721986132855E-4</v>
      </c>
      <c r="AA2184" s="26">
        <f t="shared" ref="AA2184:AA2247" si="313">M2184+O2184+Q2184+S2184+U2184+W2184+Y2184</f>
        <v>2</v>
      </c>
      <c r="AB2184" s="43">
        <f t="shared" ref="AB2184:AB2247" si="314">AA2184/AA$2359</f>
        <v>1.6552591722048879E-5</v>
      </c>
    </row>
    <row r="2185" spans="1:28" ht="12.75" customHeight="1">
      <c r="A2185" t="s">
        <v>3884</v>
      </c>
      <c r="B2185" s="5" t="s">
        <v>5170</v>
      </c>
      <c r="C2185" t="s">
        <v>2879</v>
      </c>
      <c r="D2185" s="4" t="s">
        <v>1381</v>
      </c>
      <c r="E2185" s="2"/>
      <c r="G2185" s="4"/>
      <c r="H2185" s="3" t="s">
        <v>1393</v>
      </c>
      <c r="I2185" s="3" t="s">
        <v>581</v>
      </c>
      <c r="J2185" s="4"/>
      <c r="K2185" s="4"/>
      <c r="L2185" s="38" t="s">
        <v>1481</v>
      </c>
      <c r="M2185" s="25"/>
      <c r="N2185" s="49" t="str">
        <f t="shared" si="306"/>
        <v xml:space="preserve"> </v>
      </c>
      <c r="O2185" s="25"/>
      <c r="P2185" s="49" t="str">
        <f t="shared" si="307"/>
        <v xml:space="preserve"> </v>
      </c>
      <c r="Q2185" s="25"/>
      <c r="R2185" s="49" t="str">
        <f t="shared" si="308"/>
        <v xml:space="preserve"> </v>
      </c>
      <c r="S2185" s="25"/>
      <c r="T2185" s="49" t="str">
        <f t="shared" si="309"/>
        <v xml:space="preserve"> </v>
      </c>
      <c r="U2185" s="30">
        <v>1</v>
      </c>
      <c r="V2185" s="49">
        <f t="shared" si="310"/>
        <v>6.7444526876643958E-5</v>
      </c>
      <c r="W2185" s="25"/>
      <c r="X2185" s="49" t="str">
        <f t="shared" si="311"/>
        <v xml:space="preserve"> </v>
      </c>
      <c r="Y2185" s="25"/>
      <c r="Z2185" s="53" t="str">
        <f t="shared" si="312"/>
        <v xml:space="preserve"> </v>
      </c>
      <c r="AA2185" s="26">
        <f t="shared" si="313"/>
        <v>1</v>
      </c>
      <c r="AB2185" s="43">
        <f t="shared" si="314"/>
        <v>8.2762958610244394E-6</v>
      </c>
    </row>
    <row r="2186" spans="1:28" ht="12.75" customHeight="1">
      <c r="A2186" t="s">
        <v>1394</v>
      </c>
      <c r="B2186" t="s">
        <v>2039</v>
      </c>
      <c r="C2186" t="s">
        <v>2911</v>
      </c>
      <c r="D2186" s="4" t="s">
        <v>1381</v>
      </c>
      <c r="E2186" s="2"/>
      <c r="G2186" s="4"/>
      <c r="H2186" s="3" t="s">
        <v>1393</v>
      </c>
      <c r="I2186" s="3" t="s">
        <v>581</v>
      </c>
      <c r="J2186" s="4"/>
      <c r="K2186" s="4"/>
      <c r="L2186" s="38" t="s">
        <v>1483</v>
      </c>
      <c r="M2186" s="25"/>
      <c r="N2186" s="49" t="str">
        <f t="shared" si="306"/>
        <v xml:space="preserve"> </v>
      </c>
      <c r="O2186" s="25">
        <v>1</v>
      </c>
      <c r="P2186" s="49">
        <f t="shared" si="307"/>
        <v>3.291422552827332E-5</v>
      </c>
      <c r="Q2186" s="25"/>
      <c r="R2186" s="49" t="str">
        <f t="shared" si="308"/>
        <v xml:space="preserve"> </v>
      </c>
      <c r="S2186" s="28"/>
      <c r="T2186" s="49" t="str">
        <f t="shared" si="309"/>
        <v xml:space="preserve"> </v>
      </c>
      <c r="U2186" s="30"/>
      <c r="V2186" s="49" t="str">
        <f t="shared" si="310"/>
        <v xml:space="preserve"> </v>
      </c>
      <c r="W2186" s="25"/>
      <c r="X2186" s="49" t="str">
        <f t="shared" si="311"/>
        <v xml:space="preserve"> </v>
      </c>
      <c r="Y2186" s="25"/>
      <c r="Z2186" s="53" t="str">
        <f t="shared" si="312"/>
        <v xml:space="preserve"> </v>
      </c>
      <c r="AA2186" s="26">
        <f t="shared" si="313"/>
        <v>1</v>
      </c>
      <c r="AB2186" s="43">
        <f t="shared" si="314"/>
        <v>8.2762958610244394E-6</v>
      </c>
    </row>
    <row r="2187" spans="1:28" ht="12.75" customHeight="1">
      <c r="A2187" t="s">
        <v>1394</v>
      </c>
      <c r="B2187" t="s">
        <v>1395</v>
      </c>
      <c r="C2187" t="s">
        <v>2911</v>
      </c>
      <c r="D2187" s="4" t="s">
        <v>1381</v>
      </c>
      <c r="E2187" s="2"/>
      <c r="F2187" t="s">
        <v>2703</v>
      </c>
      <c r="G2187" s="4"/>
      <c r="H2187" s="3" t="s">
        <v>1393</v>
      </c>
      <c r="I2187" s="3" t="s">
        <v>1393</v>
      </c>
      <c r="J2187" s="4">
        <v>389</v>
      </c>
      <c r="K2187" s="4">
        <v>67</v>
      </c>
      <c r="L2187" s="38" t="s">
        <v>1483</v>
      </c>
      <c r="M2187" s="25">
        <v>2</v>
      </c>
      <c r="N2187" s="49">
        <f t="shared" si="306"/>
        <v>8.8432967810399716E-5</v>
      </c>
      <c r="O2187" s="25">
        <v>7</v>
      </c>
      <c r="P2187" s="49">
        <f t="shared" si="307"/>
        <v>2.3039957869791324E-4</v>
      </c>
      <c r="Q2187" s="25"/>
      <c r="R2187" s="49" t="str">
        <f t="shared" si="308"/>
        <v xml:space="preserve"> </v>
      </c>
      <c r="S2187" s="28"/>
      <c r="T2187" s="49" t="str">
        <f t="shared" si="309"/>
        <v xml:space="preserve"> </v>
      </c>
      <c r="U2187" s="30"/>
      <c r="V2187" s="49" t="str">
        <f t="shared" si="310"/>
        <v xml:space="preserve"> </v>
      </c>
      <c r="W2187" s="25"/>
      <c r="X2187" s="49" t="str">
        <f t="shared" si="311"/>
        <v xml:space="preserve"> </v>
      </c>
      <c r="Y2187" s="25"/>
      <c r="Z2187" s="53" t="str">
        <f t="shared" si="312"/>
        <v xml:space="preserve"> </v>
      </c>
      <c r="AA2187" s="26">
        <f t="shared" si="313"/>
        <v>9</v>
      </c>
      <c r="AB2187" s="43">
        <f t="shared" si="314"/>
        <v>7.4486662749219957E-5</v>
      </c>
    </row>
    <row r="2188" spans="1:28" ht="12.75" customHeight="1">
      <c r="A2188" t="s">
        <v>3517</v>
      </c>
      <c r="B2188" t="s">
        <v>2556</v>
      </c>
      <c r="C2188" t="s">
        <v>2326</v>
      </c>
      <c r="D2188" s="4" t="s">
        <v>1382</v>
      </c>
      <c r="E2188" s="2"/>
      <c r="F2188" t="s">
        <v>6277</v>
      </c>
      <c r="G2188" s="4"/>
      <c r="H2188" s="3" t="s">
        <v>1393</v>
      </c>
      <c r="I2188" s="3" t="s">
        <v>1393</v>
      </c>
      <c r="J2188" s="4">
        <v>297</v>
      </c>
      <c r="K2188" s="4"/>
      <c r="L2188" s="38" t="s">
        <v>1483</v>
      </c>
      <c r="M2188" s="25">
        <v>3</v>
      </c>
      <c r="N2188" s="49">
        <f t="shared" si="306"/>
        <v>1.3264945171559959E-4</v>
      </c>
      <c r="O2188" s="25">
        <v>10</v>
      </c>
      <c r="P2188" s="49">
        <f t="shared" si="307"/>
        <v>3.291422552827332E-4</v>
      </c>
      <c r="Q2188" s="25"/>
      <c r="R2188" s="49" t="str">
        <f t="shared" si="308"/>
        <v xml:space="preserve"> </v>
      </c>
      <c r="S2188" s="25"/>
      <c r="T2188" s="49" t="str">
        <f t="shared" si="309"/>
        <v xml:space="preserve"> </v>
      </c>
      <c r="U2188" s="30"/>
      <c r="V2188" s="49" t="str">
        <f t="shared" si="310"/>
        <v xml:space="preserve"> </v>
      </c>
      <c r="W2188" s="25"/>
      <c r="X2188" s="49" t="str">
        <f t="shared" si="311"/>
        <v xml:space="preserve"> </v>
      </c>
      <c r="Y2188" s="25"/>
      <c r="Z2188" s="53" t="str">
        <f t="shared" si="312"/>
        <v xml:space="preserve"> </v>
      </c>
      <c r="AA2188" s="26">
        <f t="shared" si="313"/>
        <v>13</v>
      </c>
      <c r="AB2188" s="43">
        <f t="shared" si="314"/>
        <v>1.0759184619331772E-4</v>
      </c>
    </row>
    <row r="2189" spans="1:28" ht="12.75" customHeight="1">
      <c r="A2189" t="s">
        <v>2096</v>
      </c>
      <c r="B2189" t="s">
        <v>2492</v>
      </c>
      <c r="C2189" t="s">
        <v>575</v>
      </c>
      <c r="D2189" s="4" t="s">
        <v>1382</v>
      </c>
      <c r="E2189" s="2"/>
      <c r="F2189" t="s">
        <v>3806</v>
      </c>
      <c r="G2189" s="4"/>
      <c r="H2189" s="3" t="s">
        <v>1393</v>
      </c>
      <c r="I2189" s="3" t="s">
        <v>1393</v>
      </c>
      <c r="J2189" s="4"/>
      <c r="K2189" s="4"/>
      <c r="L2189" s="38" t="s">
        <v>1483</v>
      </c>
      <c r="M2189" s="25">
        <v>1</v>
      </c>
      <c r="N2189" s="49">
        <f t="shared" si="306"/>
        <v>4.4216483905199858E-5</v>
      </c>
      <c r="O2189" s="25">
        <v>2</v>
      </c>
      <c r="P2189" s="49">
        <f t="shared" si="307"/>
        <v>6.582845105654664E-5</v>
      </c>
      <c r="Q2189" s="25"/>
      <c r="R2189" s="49" t="str">
        <f t="shared" si="308"/>
        <v xml:space="preserve"> </v>
      </c>
      <c r="S2189" s="28"/>
      <c r="T2189" s="49" t="str">
        <f t="shared" si="309"/>
        <v xml:space="preserve"> </v>
      </c>
      <c r="U2189" s="30"/>
      <c r="V2189" s="49" t="str">
        <f t="shared" si="310"/>
        <v xml:space="preserve"> </v>
      </c>
      <c r="W2189" s="25"/>
      <c r="X2189" s="49" t="str">
        <f t="shared" si="311"/>
        <v xml:space="preserve"> </v>
      </c>
      <c r="Y2189" s="25"/>
      <c r="Z2189" s="53" t="str">
        <f t="shared" si="312"/>
        <v xml:space="preserve"> </v>
      </c>
      <c r="AA2189" s="26">
        <f t="shared" si="313"/>
        <v>3</v>
      </c>
      <c r="AB2189" s="43">
        <f t="shared" si="314"/>
        <v>2.482888758307332E-5</v>
      </c>
    </row>
    <row r="2190" spans="1:28" ht="12.75" customHeight="1">
      <c r="A2190" t="s">
        <v>2096</v>
      </c>
      <c r="B2190" t="s">
        <v>2097</v>
      </c>
      <c r="C2190" t="s">
        <v>575</v>
      </c>
      <c r="D2190" s="4" t="s">
        <v>1382</v>
      </c>
      <c r="E2190" s="2"/>
      <c r="F2190" s="5" t="s">
        <v>6438</v>
      </c>
      <c r="G2190" s="4"/>
      <c r="H2190" s="3" t="s">
        <v>1393</v>
      </c>
      <c r="I2190" s="3" t="s">
        <v>1393</v>
      </c>
      <c r="J2190" s="4"/>
      <c r="K2190" s="4"/>
      <c r="L2190" s="38" t="s">
        <v>1483</v>
      </c>
      <c r="M2190" s="25"/>
      <c r="N2190" s="49" t="str">
        <f t="shared" si="306"/>
        <v xml:space="preserve"> </v>
      </c>
      <c r="O2190" s="25"/>
      <c r="P2190" s="49" t="str">
        <f t="shared" si="307"/>
        <v xml:space="preserve"> </v>
      </c>
      <c r="Q2190" s="25"/>
      <c r="R2190" s="49" t="str">
        <f t="shared" si="308"/>
        <v xml:space="preserve"> </v>
      </c>
      <c r="S2190" s="25">
        <v>11</v>
      </c>
      <c r="T2190" s="49">
        <f t="shared" si="309"/>
        <v>3.8761055710208255E-4</v>
      </c>
      <c r="U2190" s="30"/>
      <c r="V2190" s="49" t="str">
        <f t="shared" si="310"/>
        <v xml:space="preserve"> </v>
      </c>
      <c r="W2190" s="25"/>
      <c r="X2190" s="49" t="str">
        <f t="shared" si="311"/>
        <v xml:space="preserve"> </v>
      </c>
      <c r="Y2190" s="25"/>
      <c r="Z2190" s="53" t="str">
        <f t="shared" si="312"/>
        <v xml:space="preserve"> </v>
      </c>
      <c r="AA2190" s="26">
        <f t="shared" si="313"/>
        <v>11</v>
      </c>
      <c r="AB2190" s="43">
        <f t="shared" si="314"/>
        <v>9.1039254471268839E-5</v>
      </c>
    </row>
    <row r="2191" spans="1:28" ht="12.75" customHeight="1">
      <c r="A2191" t="s">
        <v>2763</v>
      </c>
      <c r="B2191" t="s">
        <v>21</v>
      </c>
      <c r="C2191" t="s">
        <v>2876</v>
      </c>
      <c r="D2191" s="4" t="s">
        <v>1381</v>
      </c>
      <c r="E2191" s="2"/>
      <c r="G2191" s="4"/>
      <c r="H2191" s="3" t="s">
        <v>1393</v>
      </c>
      <c r="I2191" s="3" t="s">
        <v>1393</v>
      </c>
      <c r="J2191" s="4"/>
      <c r="K2191" s="4"/>
      <c r="L2191" s="38" t="s">
        <v>1482</v>
      </c>
      <c r="M2191" s="25">
        <v>2</v>
      </c>
      <c r="N2191" s="49">
        <f t="shared" si="306"/>
        <v>8.8432967810399716E-5</v>
      </c>
      <c r="O2191" s="25">
        <v>44</v>
      </c>
      <c r="P2191" s="49">
        <f t="shared" si="307"/>
        <v>1.448225923244026E-3</v>
      </c>
      <c r="Q2191" s="25">
        <v>12</v>
      </c>
      <c r="R2191" s="49">
        <f t="shared" si="308"/>
        <v>2.023608768971332E-3</v>
      </c>
      <c r="S2191" s="25">
        <v>54</v>
      </c>
      <c r="T2191" s="49">
        <f t="shared" si="309"/>
        <v>1.902815462137496E-3</v>
      </c>
      <c r="U2191" s="30">
        <v>52</v>
      </c>
      <c r="V2191" s="49">
        <f t="shared" si="310"/>
        <v>3.5071153975854861E-3</v>
      </c>
      <c r="W2191" s="25"/>
      <c r="X2191" s="49" t="str">
        <f t="shared" si="311"/>
        <v xml:space="preserve"> </v>
      </c>
      <c r="Y2191" s="25"/>
      <c r="Z2191" s="53" t="str">
        <f t="shared" si="312"/>
        <v xml:space="preserve"> </v>
      </c>
      <c r="AA2191" s="26">
        <f t="shared" si="313"/>
        <v>164</v>
      </c>
      <c r="AB2191" s="43">
        <f t="shared" si="314"/>
        <v>1.3573125212080082E-3</v>
      </c>
    </row>
    <row r="2192" spans="1:28" ht="12.75" customHeight="1">
      <c r="A2192" t="s">
        <v>2292</v>
      </c>
      <c r="B2192" t="s">
        <v>1105</v>
      </c>
      <c r="C2192" s="5" t="s">
        <v>2330</v>
      </c>
      <c r="D2192" s="4" t="s">
        <v>1381</v>
      </c>
      <c r="E2192" s="2" t="s">
        <v>2064</v>
      </c>
      <c r="G2192" s="4"/>
      <c r="H2192" s="3" t="s">
        <v>1393</v>
      </c>
      <c r="I2192" s="3" t="s">
        <v>1393</v>
      </c>
      <c r="J2192" s="4">
        <v>221</v>
      </c>
      <c r="K2192" s="4">
        <v>247</v>
      </c>
      <c r="L2192" s="38" t="s">
        <v>1481</v>
      </c>
      <c r="M2192" s="25">
        <v>27</v>
      </c>
      <c r="N2192" s="49">
        <f t="shared" si="306"/>
        <v>1.1938450654403962E-3</v>
      </c>
      <c r="O2192" s="25">
        <v>18</v>
      </c>
      <c r="P2192" s="49">
        <f t="shared" si="307"/>
        <v>5.924560595089197E-4</v>
      </c>
      <c r="Q2192" s="25"/>
      <c r="R2192" s="49" t="str">
        <f t="shared" si="308"/>
        <v xml:space="preserve"> </v>
      </c>
      <c r="S2192" s="28"/>
      <c r="T2192" s="49" t="str">
        <f t="shared" si="309"/>
        <v xml:space="preserve"> </v>
      </c>
      <c r="U2192" s="30"/>
      <c r="V2192" s="49" t="str">
        <f t="shared" si="310"/>
        <v xml:space="preserve"> </v>
      </c>
      <c r="W2192" s="25"/>
      <c r="X2192" s="49" t="str">
        <f t="shared" si="311"/>
        <v xml:space="preserve"> </v>
      </c>
      <c r="Y2192" s="25"/>
      <c r="Z2192" s="53" t="str">
        <f t="shared" si="312"/>
        <v xml:space="preserve"> </v>
      </c>
      <c r="AA2192" s="26">
        <f t="shared" si="313"/>
        <v>45</v>
      </c>
      <c r="AB2192" s="43">
        <f t="shared" si="314"/>
        <v>3.7243331374609977E-4</v>
      </c>
    </row>
    <row r="2193" spans="1:28" ht="12.75" customHeight="1">
      <c r="A2193" t="s">
        <v>2292</v>
      </c>
      <c r="B2193" t="s">
        <v>2492</v>
      </c>
      <c r="C2193" s="5" t="s">
        <v>2330</v>
      </c>
      <c r="D2193" s="4" t="s">
        <v>1381</v>
      </c>
      <c r="E2193" s="2"/>
      <c r="G2193" s="4" t="s">
        <v>168</v>
      </c>
      <c r="H2193" s="3" t="s">
        <v>1393</v>
      </c>
      <c r="I2193" s="3" t="s">
        <v>1393</v>
      </c>
      <c r="J2193" s="4"/>
      <c r="K2193" s="4">
        <v>246</v>
      </c>
      <c r="L2193" s="38" t="s">
        <v>1481</v>
      </c>
      <c r="M2193" s="25">
        <v>51</v>
      </c>
      <c r="N2193" s="49">
        <f t="shared" si="306"/>
        <v>2.2550406791651927E-3</v>
      </c>
      <c r="O2193" s="25">
        <v>13</v>
      </c>
      <c r="P2193" s="49">
        <f t="shared" si="307"/>
        <v>4.2788493186755313E-4</v>
      </c>
      <c r="Q2193" s="25"/>
      <c r="R2193" s="49" t="str">
        <f t="shared" si="308"/>
        <v xml:space="preserve"> </v>
      </c>
      <c r="S2193" s="28"/>
      <c r="T2193" s="49" t="str">
        <f t="shared" si="309"/>
        <v xml:space="preserve"> </v>
      </c>
      <c r="U2193" s="30"/>
      <c r="V2193" s="49" t="str">
        <f t="shared" si="310"/>
        <v xml:space="preserve"> </v>
      </c>
      <c r="W2193" s="25"/>
      <c r="X2193" s="49" t="str">
        <f t="shared" si="311"/>
        <v xml:space="preserve"> </v>
      </c>
      <c r="Y2193" s="25"/>
      <c r="Z2193" s="53" t="str">
        <f t="shared" si="312"/>
        <v xml:space="preserve"> </v>
      </c>
      <c r="AA2193" s="26">
        <f t="shared" si="313"/>
        <v>64</v>
      </c>
      <c r="AB2193" s="43">
        <f t="shared" si="314"/>
        <v>5.2968293510556412E-4</v>
      </c>
    </row>
    <row r="2194" spans="1:28" ht="12.75" customHeight="1">
      <c r="A2194" t="s">
        <v>2292</v>
      </c>
      <c r="B2194" t="s">
        <v>3394</v>
      </c>
      <c r="C2194" s="5" t="s">
        <v>2330</v>
      </c>
      <c r="D2194" s="4" t="s">
        <v>1381</v>
      </c>
      <c r="E2194" s="2"/>
      <c r="G2194" s="4" t="s">
        <v>6715</v>
      </c>
      <c r="H2194" s="3" t="s">
        <v>1393</v>
      </c>
      <c r="I2194" s="3" t="s">
        <v>1393</v>
      </c>
      <c r="J2194" s="4"/>
      <c r="K2194" s="4">
        <v>247</v>
      </c>
      <c r="L2194" s="38" t="s">
        <v>1481</v>
      </c>
      <c r="M2194" s="25"/>
      <c r="N2194" s="49" t="str">
        <f t="shared" si="306"/>
        <v xml:space="preserve"> </v>
      </c>
      <c r="O2194" s="25">
        <v>2</v>
      </c>
      <c r="P2194" s="49">
        <f t="shared" si="307"/>
        <v>6.582845105654664E-5</v>
      </c>
      <c r="Q2194" s="25"/>
      <c r="R2194" s="49" t="str">
        <f t="shared" si="308"/>
        <v xml:space="preserve"> </v>
      </c>
      <c r="S2194" s="28"/>
      <c r="T2194" s="49" t="str">
        <f t="shared" si="309"/>
        <v xml:space="preserve"> </v>
      </c>
      <c r="U2194" s="30"/>
      <c r="V2194" s="49" t="str">
        <f t="shared" si="310"/>
        <v xml:space="preserve"> </v>
      </c>
      <c r="W2194" s="25"/>
      <c r="X2194" s="49" t="str">
        <f t="shared" si="311"/>
        <v xml:space="preserve"> </v>
      </c>
      <c r="Y2194" s="25"/>
      <c r="Z2194" s="53" t="str">
        <f t="shared" si="312"/>
        <v xml:space="preserve"> </v>
      </c>
      <c r="AA2194" s="26">
        <f t="shared" si="313"/>
        <v>2</v>
      </c>
      <c r="AB2194" s="43">
        <f t="shared" si="314"/>
        <v>1.6552591722048879E-5</v>
      </c>
    </row>
    <row r="2195" spans="1:28" ht="12.75" customHeight="1">
      <c r="A2195" t="s">
        <v>2292</v>
      </c>
      <c r="B2195" t="s">
        <v>2308</v>
      </c>
      <c r="C2195" s="5" t="s">
        <v>2330</v>
      </c>
      <c r="D2195" s="4" t="s">
        <v>1381</v>
      </c>
      <c r="E2195" s="2" t="s">
        <v>2064</v>
      </c>
      <c r="F2195" s="5" t="s">
        <v>3320</v>
      </c>
      <c r="G2195" s="4"/>
      <c r="H2195" s="3" t="s">
        <v>1393</v>
      </c>
      <c r="I2195" s="3" t="s">
        <v>1393</v>
      </c>
      <c r="J2195" s="4">
        <v>222</v>
      </c>
      <c r="K2195" s="4">
        <v>247</v>
      </c>
      <c r="L2195" s="38" t="s">
        <v>1481</v>
      </c>
      <c r="M2195" s="25">
        <v>82</v>
      </c>
      <c r="N2195" s="49">
        <f t="shared" si="306"/>
        <v>3.6257516802263882E-3</v>
      </c>
      <c r="O2195" s="25">
        <v>82</v>
      </c>
      <c r="P2195" s="49">
        <f t="shared" si="307"/>
        <v>2.6989664933184123E-3</v>
      </c>
      <c r="Q2195" s="25">
        <v>3</v>
      </c>
      <c r="R2195" s="49">
        <f t="shared" si="308"/>
        <v>5.05902192242833E-4</v>
      </c>
      <c r="S2195" s="28"/>
      <c r="T2195" s="49" t="str">
        <f t="shared" si="309"/>
        <v xml:space="preserve"> </v>
      </c>
      <c r="U2195" s="30"/>
      <c r="V2195" s="49" t="str">
        <f t="shared" si="310"/>
        <v xml:space="preserve"> </v>
      </c>
      <c r="W2195" s="25"/>
      <c r="X2195" s="49" t="str">
        <f t="shared" si="311"/>
        <v xml:space="preserve"> </v>
      </c>
      <c r="Y2195" s="25"/>
      <c r="Z2195" s="53" t="str">
        <f t="shared" si="312"/>
        <v xml:space="preserve"> </v>
      </c>
      <c r="AA2195" s="26">
        <f t="shared" si="313"/>
        <v>167</v>
      </c>
      <c r="AB2195" s="43">
        <f t="shared" si="314"/>
        <v>1.3821414087910814E-3</v>
      </c>
    </row>
    <row r="2196" spans="1:28" ht="12.75" customHeight="1">
      <c r="A2196" t="s">
        <v>2079</v>
      </c>
      <c r="B2196" s="5" t="s">
        <v>4243</v>
      </c>
      <c r="C2196" t="s">
        <v>2335</v>
      </c>
      <c r="D2196" s="4" t="s">
        <v>1381</v>
      </c>
      <c r="E2196" s="2"/>
      <c r="F2196" t="s">
        <v>4294</v>
      </c>
      <c r="G2196" s="4"/>
      <c r="H2196" s="3" t="s">
        <v>1393</v>
      </c>
      <c r="I2196" s="3" t="s">
        <v>1393</v>
      </c>
      <c r="J2196" s="4"/>
      <c r="K2196" s="4"/>
      <c r="L2196" s="38" t="s">
        <v>1483</v>
      </c>
      <c r="M2196" s="25"/>
      <c r="N2196" s="49" t="str">
        <f t="shared" si="306"/>
        <v xml:space="preserve"> </v>
      </c>
      <c r="O2196" s="25"/>
      <c r="P2196" s="49" t="str">
        <f t="shared" si="307"/>
        <v xml:space="preserve"> </v>
      </c>
      <c r="Q2196" s="25"/>
      <c r="R2196" s="49" t="str">
        <f t="shared" si="308"/>
        <v xml:space="preserve"> </v>
      </c>
      <c r="S2196" s="28"/>
      <c r="T2196" s="49" t="str">
        <f t="shared" si="309"/>
        <v xml:space="preserve"> </v>
      </c>
      <c r="U2196" s="30"/>
      <c r="V2196" s="49" t="str">
        <f t="shared" si="310"/>
        <v xml:space="preserve"> </v>
      </c>
      <c r="W2196" s="25">
        <v>2</v>
      </c>
      <c r="X2196" s="49">
        <f t="shared" si="311"/>
        <v>1.4062719729995781E-4</v>
      </c>
      <c r="Y2196" s="25"/>
      <c r="Z2196" s="53" t="str">
        <f t="shared" si="312"/>
        <v xml:space="preserve"> </v>
      </c>
      <c r="AA2196" s="26">
        <f t="shared" si="313"/>
        <v>2</v>
      </c>
      <c r="AB2196" s="43">
        <f t="shared" si="314"/>
        <v>1.6552591722048879E-5</v>
      </c>
    </row>
    <row r="2197" spans="1:28" ht="12.75" customHeight="1">
      <c r="A2197" t="s">
        <v>2079</v>
      </c>
      <c r="B2197" t="s">
        <v>2080</v>
      </c>
      <c r="C2197" t="s">
        <v>2335</v>
      </c>
      <c r="D2197" s="4" t="s">
        <v>1381</v>
      </c>
      <c r="E2197" s="2"/>
      <c r="F2197" t="s">
        <v>1252</v>
      </c>
      <c r="G2197" s="4"/>
      <c r="H2197" s="3" t="s">
        <v>1393</v>
      </c>
      <c r="I2197" s="3" t="s">
        <v>1393</v>
      </c>
      <c r="J2197" s="4">
        <v>183</v>
      </c>
      <c r="K2197" s="4">
        <v>296</v>
      </c>
      <c r="L2197" s="38" t="s">
        <v>1483</v>
      </c>
      <c r="M2197" s="25"/>
      <c r="N2197" s="49" t="str">
        <f t="shared" si="306"/>
        <v xml:space="preserve"> </v>
      </c>
      <c r="O2197" s="25"/>
      <c r="P2197" s="49" t="str">
        <f t="shared" si="307"/>
        <v xml:space="preserve"> </v>
      </c>
      <c r="Q2197" s="25">
        <v>2</v>
      </c>
      <c r="R2197" s="49">
        <f t="shared" si="308"/>
        <v>3.3726812816188871E-4</v>
      </c>
      <c r="S2197" s="25">
        <v>4</v>
      </c>
      <c r="T2197" s="49">
        <f t="shared" si="309"/>
        <v>1.4094929349166638E-4</v>
      </c>
      <c r="U2197" s="30">
        <v>2</v>
      </c>
      <c r="V2197" s="49">
        <f t="shared" si="310"/>
        <v>1.3488905375328792E-4</v>
      </c>
      <c r="W2197" s="25">
        <v>4</v>
      </c>
      <c r="X2197" s="49">
        <f t="shared" si="311"/>
        <v>2.8125439459991561E-4</v>
      </c>
      <c r="Y2197" s="25">
        <v>2</v>
      </c>
      <c r="Z2197" s="53">
        <f t="shared" si="312"/>
        <v>4.4732721986132855E-4</v>
      </c>
      <c r="AA2197" s="26">
        <f t="shared" si="313"/>
        <v>14</v>
      </c>
      <c r="AB2197" s="43">
        <f t="shared" si="314"/>
        <v>1.1586814205434216E-4</v>
      </c>
    </row>
    <row r="2198" spans="1:28" ht="12.75" customHeight="1">
      <c r="A2198" t="s">
        <v>2079</v>
      </c>
      <c r="B2198" t="s">
        <v>5411</v>
      </c>
      <c r="C2198" t="s">
        <v>2335</v>
      </c>
      <c r="D2198" s="4" t="s">
        <v>1381</v>
      </c>
      <c r="E2198" s="2"/>
      <c r="G2198" s="4"/>
      <c r="H2198" s="3" t="s">
        <v>1393</v>
      </c>
      <c r="I2198" s="3" t="s">
        <v>581</v>
      </c>
      <c r="J2198" s="4"/>
      <c r="K2198" s="4"/>
      <c r="L2198" s="38" t="s">
        <v>1483</v>
      </c>
      <c r="M2198" s="25"/>
      <c r="N2198" s="49" t="str">
        <f t="shared" si="306"/>
        <v xml:space="preserve"> </v>
      </c>
      <c r="O2198" s="25"/>
      <c r="P2198" s="49" t="str">
        <f t="shared" si="307"/>
        <v xml:space="preserve"> </v>
      </c>
      <c r="Q2198" s="25"/>
      <c r="R2198" s="49" t="str">
        <f t="shared" si="308"/>
        <v xml:space="preserve"> </v>
      </c>
      <c r="S2198" s="25"/>
      <c r="T2198" s="49" t="str">
        <f t="shared" si="309"/>
        <v xml:space="preserve"> </v>
      </c>
      <c r="U2198" s="30"/>
      <c r="V2198" s="49" t="str">
        <f t="shared" si="310"/>
        <v xml:space="preserve"> </v>
      </c>
      <c r="W2198" s="25"/>
      <c r="X2198" s="49" t="str">
        <f t="shared" si="311"/>
        <v xml:space="preserve"> </v>
      </c>
      <c r="Y2198" s="25">
        <v>2</v>
      </c>
      <c r="Z2198" s="53">
        <f t="shared" si="312"/>
        <v>4.4732721986132855E-4</v>
      </c>
      <c r="AA2198" s="26">
        <f t="shared" si="313"/>
        <v>2</v>
      </c>
      <c r="AB2198" s="43">
        <f t="shared" si="314"/>
        <v>1.6552591722048879E-5</v>
      </c>
    </row>
    <row r="2199" spans="1:28" ht="12.75" customHeight="1">
      <c r="A2199" t="s">
        <v>3584</v>
      </c>
      <c r="B2199" t="s">
        <v>3691</v>
      </c>
      <c r="C2199" t="s">
        <v>2827</v>
      </c>
      <c r="D2199" s="4" t="s">
        <v>1382</v>
      </c>
      <c r="E2199" s="2" t="s">
        <v>2064</v>
      </c>
      <c r="F2199" t="s">
        <v>3793</v>
      </c>
      <c r="G2199" s="4"/>
      <c r="H2199" s="3" t="s">
        <v>1393</v>
      </c>
      <c r="I2199" s="3" t="s">
        <v>1393</v>
      </c>
      <c r="J2199" s="4">
        <v>235</v>
      </c>
      <c r="K2199" s="4">
        <v>362</v>
      </c>
      <c r="L2199" s="38" t="s">
        <v>1483</v>
      </c>
      <c r="M2199" s="25">
        <v>2</v>
      </c>
      <c r="N2199" s="49">
        <f t="shared" si="306"/>
        <v>8.8432967810399716E-5</v>
      </c>
      <c r="O2199" s="25">
        <v>3</v>
      </c>
      <c r="P2199" s="49">
        <f t="shared" si="307"/>
        <v>9.874267658481996E-5</v>
      </c>
      <c r="Q2199" s="25"/>
      <c r="R2199" s="49" t="str">
        <f t="shared" si="308"/>
        <v xml:space="preserve"> </v>
      </c>
      <c r="S2199" s="25"/>
      <c r="T2199" s="49" t="str">
        <f t="shared" si="309"/>
        <v xml:space="preserve"> </v>
      </c>
      <c r="U2199" s="30"/>
      <c r="V2199" s="49" t="str">
        <f t="shared" si="310"/>
        <v xml:space="preserve"> </v>
      </c>
      <c r="W2199" s="25">
        <v>1</v>
      </c>
      <c r="X2199" s="49">
        <f t="shared" si="311"/>
        <v>7.0313598649978903E-5</v>
      </c>
      <c r="Y2199" s="25"/>
      <c r="Z2199" s="53" t="str">
        <f t="shared" si="312"/>
        <v xml:space="preserve"> </v>
      </c>
      <c r="AA2199" s="26">
        <f t="shared" si="313"/>
        <v>6</v>
      </c>
      <c r="AB2199" s="43">
        <f t="shared" si="314"/>
        <v>4.965777516614664E-5</v>
      </c>
    </row>
    <row r="2200" spans="1:28" ht="12.75" customHeight="1">
      <c r="A2200" t="s">
        <v>767</v>
      </c>
      <c r="B2200" t="s">
        <v>1644</v>
      </c>
      <c r="C2200" t="s">
        <v>382</v>
      </c>
      <c r="D2200" s="4" t="s">
        <v>1382</v>
      </c>
      <c r="E2200" s="2"/>
      <c r="G2200" s="4"/>
      <c r="H2200" s="3" t="s">
        <v>1393</v>
      </c>
      <c r="I2200" s="3" t="s">
        <v>581</v>
      </c>
      <c r="J2200" s="4"/>
      <c r="K2200" s="4"/>
      <c r="L2200" s="38" t="s">
        <v>1483</v>
      </c>
      <c r="M2200" s="25"/>
      <c r="N2200" s="49" t="str">
        <f t="shared" si="306"/>
        <v xml:space="preserve"> </v>
      </c>
      <c r="O2200" s="25">
        <v>3</v>
      </c>
      <c r="P2200" s="49">
        <f t="shared" si="307"/>
        <v>9.874267658481996E-5</v>
      </c>
      <c r="Q2200" s="25">
        <v>1</v>
      </c>
      <c r="R2200" s="49">
        <f t="shared" si="308"/>
        <v>1.6863406408094435E-4</v>
      </c>
      <c r="S2200" s="25"/>
      <c r="T2200" s="49" t="str">
        <f t="shared" si="309"/>
        <v xml:space="preserve"> </v>
      </c>
      <c r="U2200" s="30"/>
      <c r="V2200" s="49" t="str">
        <f t="shared" si="310"/>
        <v xml:space="preserve"> </v>
      </c>
      <c r="W2200" s="25"/>
      <c r="X2200" s="49" t="str">
        <f t="shared" si="311"/>
        <v xml:space="preserve"> </v>
      </c>
      <c r="Y2200" s="25"/>
      <c r="Z2200" s="53" t="str">
        <f t="shared" si="312"/>
        <v xml:space="preserve"> </v>
      </c>
      <c r="AA2200" s="26">
        <f t="shared" si="313"/>
        <v>4</v>
      </c>
      <c r="AB2200" s="43">
        <f t="shared" si="314"/>
        <v>3.3105183444097758E-5</v>
      </c>
    </row>
    <row r="2201" spans="1:28" ht="12.75" customHeight="1">
      <c r="A2201" t="s">
        <v>767</v>
      </c>
      <c r="B2201" s="5" t="s">
        <v>703</v>
      </c>
      <c r="C2201" t="s">
        <v>382</v>
      </c>
      <c r="D2201" s="4" t="s">
        <v>1382</v>
      </c>
      <c r="E2201" s="2"/>
      <c r="F2201" s="5" t="s">
        <v>4669</v>
      </c>
      <c r="G2201" s="4"/>
      <c r="H2201" s="3" t="s">
        <v>1393</v>
      </c>
      <c r="I2201" s="3" t="s">
        <v>581</v>
      </c>
      <c r="J2201" s="4"/>
      <c r="K2201" s="4">
        <v>376</v>
      </c>
      <c r="L2201" s="38" t="s">
        <v>1483</v>
      </c>
      <c r="M2201" s="25"/>
      <c r="N2201" s="49" t="str">
        <f t="shared" si="306"/>
        <v xml:space="preserve"> </v>
      </c>
      <c r="O2201" s="25"/>
      <c r="P2201" s="49" t="str">
        <f t="shared" si="307"/>
        <v xml:space="preserve"> </v>
      </c>
      <c r="Q2201" s="25"/>
      <c r="R2201" s="49" t="str">
        <f t="shared" si="308"/>
        <v xml:space="preserve"> </v>
      </c>
      <c r="S2201" s="25"/>
      <c r="T2201" s="49" t="str">
        <f t="shared" si="309"/>
        <v xml:space="preserve"> </v>
      </c>
      <c r="U2201" s="30">
        <v>2</v>
      </c>
      <c r="V2201" s="49">
        <f t="shared" si="310"/>
        <v>1.3488905375328792E-4</v>
      </c>
      <c r="W2201" s="25"/>
      <c r="X2201" s="49" t="str">
        <f t="shared" si="311"/>
        <v xml:space="preserve"> </v>
      </c>
      <c r="Y2201" s="25"/>
      <c r="Z2201" s="53" t="str">
        <f t="shared" si="312"/>
        <v xml:space="preserve"> </v>
      </c>
      <c r="AA2201" s="26">
        <f t="shared" si="313"/>
        <v>2</v>
      </c>
      <c r="AB2201" s="43">
        <f t="shared" si="314"/>
        <v>1.6552591722048879E-5</v>
      </c>
    </row>
    <row r="2202" spans="1:28" ht="12.75" customHeight="1">
      <c r="A2202" t="s">
        <v>767</v>
      </c>
      <c r="B2202" s="5" t="s">
        <v>3605</v>
      </c>
      <c r="C2202" t="s">
        <v>382</v>
      </c>
      <c r="D2202" s="4" t="s">
        <v>1382</v>
      </c>
      <c r="E2202" s="2" t="s">
        <v>2064</v>
      </c>
      <c r="F2202" t="s">
        <v>4302</v>
      </c>
      <c r="G2202" s="4"/>
      <c r="H2202" s="3" t="s">
        <v>581</v>
      </c>
      <c r="I2202" s="3" t="s">
        <v>581</v>
      </c>
      <c r="J2202" s="4"/>
      <c r="K2202" s="4"/>
      <c r="L2202" s="38" t="s">
        <v>1483</v>
      </c>
      <c r="M2202" s="25"/>
      <c r="N2202" s="49" t="str">
        <f t="shared" si="306"/>
        <v xml:space="preserve"> </v>
      </c>
      <c r="O2202" s="25"/>
      <c r="P2202" s="49" t="str">
        <f t="shared" si="307"/>
        <v xml:space="preserve"> </v>
      </c>
      <c r="Q2202" s="25"/>
      <c r="R2202" s="49" t="str">
        <f t="shared" si="308"/>
        <v xml:space="preserve"> </v>
      </c>
      <c r="S2202" s="25">
        <v>1</v>
      </c>
      <c r="T2202" s="49">
        <f t="shared" si="309"/>
        <v>3.5237323372916594E-5</v>
      </c>
      <c r="U2202" s="30"/>
      <c r="V2202" s="49" t="str">
        <f t="shared" si="310"/>
        <v xml:space="preserve"> </v>
      </c>
      <c r="W2202" s="25"/>
      <c r="X2202" s="49" t="str">
        <f t="shared" si="311"/>
        <v xml:space="preserve"> </v>
      </c>
      <c r="Y2202" s="25"/>
      <c r="Z2202" s="53" t="str">
        <f t="shared" si="312"/>
        <v xml:space="preserve"> </v>
      </c>
      <c r="AA2202" s="26">
        <f t="shared" si="313"/>
        <v>1</v>
      </c>
      <c r="AB2202" s="43">
        <f t="shared" si="314"/>
        <v>8.2762958610244394E-6</v>
      </c>
    </row>
    <row r="2203" spans="1:28" ht="12.75" customHeight="1">
      <c r="A2203" t="s">
        <v>767</v>
      </c>
      <c r="B2203" t="s">
        <v>2855</v>
      </c>
      <c r="C2203" t="s">
        <v>382</v>
      </c>
      <c r="D2203" s="4" t="s">
        <v>1382</v>
      </c>
      <c r="E2203" s="2"/>
      <c r="F2203" t="s">
        <v>3792</v>
      </c>
      <c r="G2203" s="4"/>
      <c r="H2203" s="3" t="s">
        <v>1393</v>
      </c>
      <c r="I2203" s="3" t="s">
        <v>1393</v>
      </c>
      <c r="J2203" s="4">
        <v>258</v>
      </c>
      <c r="K2203" s="4">
        <v>376</v>
      </c>
      <c r="L2203" s="38" t="s">
        <v>1483</v>
      </c>
      <c r="M2203" s="25">
        <v>2</v>
      </c>
      <c r="N2203" s="49">
        <f t="shared" si="306"/>
        <v>8.8432967810399716E-5</v>
      </c>
      <c r="O2203" s="25">
        <v>3</v>
      </c>
      <c r="P2203" s="49">
        <f t="shared" si="307"/>
        <v>9.874267658481996E-5</v>
      </c>
      <c r="Q2203" s="25">
        <v>1</v>
      </c>
      <c r="R2203" s="49">
        <f t="shared" si="308"/>
        <v>1.6863406408094435E-4</v>
      </c>
      <c r="S2203" s="25"/>
      <c r="T2203" s="49" t="str">
        <f t="shared" si="309"/>
        <v xml:space="preserve"> </v>
      </c>
      <c r="U2203" s="30"/>
      <c r="V2203" s="49" t="str">
        <f t="shared" si="310"/>
        <v xml:space="preserve"> </v>
      </c>
      <c r="W2203" s="25"/>
      <c r="X2203" s="49" t="str">
        <f t="shared" si="311"/>
        <v xml:space="preserve"> </v>
      </c>
      <c r="Y2203" s="25"/>
      <c r="Z2203" s="53" t="str">
        <f t="shared" si="312"/>
        <v xml:space="preserve"> </v>
      </c>
      <c r="AA2203" s="26">
        <f t="shared" si="313"/>
        <v>6</v>
      </c>
      <c r="AB2203" s="43">
        <f t="shared" si="314"/>
        <v>4.965777516614664E-5</v>
      </c>
    </row>
    <row r="2204" spans="1:28" ht="12.75" customHeight="1">
      <c r="A2204" t="s">
        <v>767</v>
      </c>
      <c r="B2204" t="s">
        <v>2225</v>
      </c>
      <c r="C2204" t="s">
        <v>382</v>
      </c>
      <c r="D2204" s="4" t="s">
        <v>1382</v>
      </c>
      <c r="E2204" s="2"/>
      <c r="F2204" t="s">
        <v>2106</v>
      </c>
      <c r="G2204" s="4"/>
      <c r="H2204" s="3" t="s">
        <v>1393</v>
      </c>
      <c r="I2204" s="3" t="s">
        <v>1393</v>
      </c>
      <c r="J2204" s="4">
        <v>259</v>
      </c>
      <c r="K2204" s="4">
        <v>376</v>
      </c>
      <c r="L2204" s="38" t="s">
        <v>1483</v>
      </c>
      <c r="M2204" s="25"/>
      <c r="N2204" s="49" t="str">
        <f t="shared" si="306"/>
        <v xml:space="preserve"> </v>
      </c>
      <c r="O2204" s="25"/>
      <c r="P2204" s="49" t="str">
        <f t="shared" si="307"/>
        <v xml:space="preserve"> </v>
      </c>
      <c r="Q2204" s="25"/>
      <c r="R2204" s="49" t="str">
        <f t="shared" si="308"/>
        <v xml:space="preserve"> </v>
      </c>
      <c r="S2204" s="25">
        <v>3</v>
      </c>
      <c r="T2204" s="49">
        <f t="shared" si="309"/>
        <v>1.0571197011874978E-4</v>
      </c>
      <c r="U2204" s="30"/>
      <c r="V2204" s="49" t="str">
        <f t="shared" si="310"/>
        <v xml:space="preserve"> </v>
      </c>
      <c r="W2204" s="25"/>
      <c r="X2204" s="49" t="str">
        <f t="shared" si="311"/>
        <v xml:space="preserve"> </v>
      </c>
      <c r="Y2204" s="25"/>
      <c r="Z2204" s="53" t="str">
        <f t="shared" si="312"/>
        <v xml:space="preserve"> </v>
      </c>
      <c r="AA2204" s="26">
        <f t="shared" si="313"/>
        <v>3</v>
      </c>
      <c r="AB2204" s="43">
        <f t="shared" si="314"/>
        <v>2.482888758307332E-5</v>
      </c>
    </row>
    <row r="2205" spans="1:28" ht="12.75" customHeight="1">
      <c r="A2205" t="s">
        <v>767</v>
      </c>
      <c r="B2205" t="s">
        <v>5446</v>
      </c>
      <c r="C2205" t="s">
        <v>382</v>
      </c>
      <c r="D2205" s="4" t="s">
        <v>1382</v>
      </c>
      <c r="E2205" s="2"/>
      <c r="F2205" t="s">
        <v>5447</v>
      </c>
      <c r="G2205" s="4"/>
      <c r="H2205" s="3" t="s">
        <v>581</v>
      </c>
      <c r="I2205" s="3" t="s">
        <v>581</v>
      </c>
      <c r="J2205" s="4"/>
      <c r="K2205" s="4"/>
      <c r="L2205" s="38" t="s">
        <v>1483</v>
      </c>
      <c r="M2205" s="25">
        <v>1</v>
      </c>
      <c r="N2205" s="49">
        <f t="shared" si="306"/>
        <v>4.4216483905199858E-5</v>
      </c>
      <c r="O2205" s="25">
        <v>2</v>
      </c>
      <c r="P2205" s="49">
        <f t="shared" si="307"/>
        <v>6.582845105654664E-5</v>
      </c>
      <c r="Q2205" s="25"/>
      <c r="R2205" s="49" t="str">
        <f t="shared" si="308"/>
        <v xml:space="preserve"> </v>
      </c>
      <c r="S2205" s="25"/>
      <c r="T2205" s="49" t="str">
        <f t="shared" si="309"/>
        <v xml:space="preserve"> </v>
      </c>
      <c r="U2205" s="30"/>
      <c r="V2205" s="49" t="str">
        <f t="shared" si="310"/>
        <v xml:space="preserve"> </v>
      </c>
      <c r="W2205" s="25"/>
      <c r="X2205" s="49" t="str">
        <f t="shared" si="311"/>
        <v xml:space="preserve"> </v>
      </c>
      <c r="Y2205" s="25"/>
      <c r="Z2205" s="53" t="str">
        <f t="shared" si="312"/>
        <v xml:space="preserve"> </v>
      </c>
      <c r="AA2205" s="26">
        <f t="shared" si="313"/>
        <v>3</v>
      </c>
      <c r="AB2205" s="43">
        <f t="shared" si="314"/>
        <v>2.482888758307332E-5</v>
      </c>
    </row>
    <row r="2206" spans="1:28" ht="12.75" customHeight="1">
      <c r="A2206" t="s">
        <v>767</v>
      </c>
      <c r="B2206" t="s">
        <v>2144</v>
      </c>
      <c r="C2206" t="s">
        <v>382</v>
      </c>
      <c r="D2206" s="4" t="s">
        <v>1382</v>
      </c>
      <c r="E2206" s="2"/>
      <c r="F2206" s="5" t="s">
        <v>6397</v>
      </c>
      <c r="G2206" s="4"/>
      <c r="H2206" s="3" t="s">
        <v>1393</v>
      </c>
      <c r="I2206" s="3" t="s">
        <v>1393</v>
      </c>
      <c r="J2206" s="4"/>
      <c r="K2206" s="4"/>
      <c r="L2206" s="38" t="s">
        <v>1483</v>
      </c>
      <c r="M2206" s="25"/>
      <c r="N2206" s="49" t="str">
        <f t="shared" si="306"/>
        <v xml:space="preserve"> </v>
      </c>
      <c r="O2206" s="25"/>
      <c r="P2206" s="49" t="str">
        <f t="shared" si="307"/>
        <v xml:space="preserve"> </v>
      </c>
      <c r="Q2206" s="25"/>
      <c r="R2206" s="49" t="str">
        <f t="shared" si="308"/>
        <v xml:space="preserve"> </v>
      </c>
      <c r="S2206" s="25">
        <v>11</v>
      </c>
      <c r="T2206" s="49">
        <f t="shared" si="309"/>
        <v>3.8761055710208255E-4</v>
      </c>
      <c r="U2206" s="30"/>
      <c r="V2206" s="49" t="str">
        <f t="shared" si="310"/>
        <v xml:space="preserve"> </v>
      </c>
      <c r="W2206" s="25"/>
      <c r="X2206" s="49" t="str">
        <f t="shared" si="311"/>
        <v xml:space="preserve"> </v>
      </c>
      <c r="Y2206" s="25"/>
      <c r="Z2206" s="53" t="str">
        <f t="shared" si="312"/>
        <v xml:space="preserve"> </v>
      </c>
      <c r="AA2206" s="26">
        <f t="shared" si="313"/>
        <v>11</v>
      </c>
      <c r="AB2206" s="43">
        <f t="shared" si="314"/>
        <v>9.1039254471268839E-5</v>
      </c>
    </row>
    <row r="2207" spans="1:28" ht="12.75" customHeight="1">
      <c r="A2207" t="s">
        <v>767</v>
      </c>
      <c r="B2207" t="s">
        <v>5201</v>
      </c>
      <c r="C2207" t="s">
        <v>382</v>
      </c>
      <c r="D2207" s="4" t="s">
        <v>1382</v>
      </c>
      <c r="E2207" s="2"/>
      <c r="F2207" t="s">
        <v>5393</v>
      </c>
      <c r="G2207" s="4"/>
      <c r="H2207" s="3" t="s">
        <v>1393</v>
      </c>
      <c r="I2207" s="3" t="s">
        <v>581</v>
      </c>
      <c r="J2207" s="4"/>
      <c r="K2207" s="4"/>
      <c r="L2207" s="38" t="s">
        <v>1483</v>
      </c>
      <c r="M2207" s="25"/>
      <c r="N2207" s="49" t="str">
        <f t="shared" si="306"/>
        <v xml:space="preserve"> </v>
      </c>
      <c r="O2207" s="25"/>
      <c r="P2207" s="49" t="str">
        <f t="shared" si="307"/>
        <v xml:space="preserve"> </v>
      </c>
      <c r="Q2207" s="25"/>
      <c r="R2207" s="49" t="str">
        <f t="shared" si="308"/>
        <v xml:space="preserve"> </v>
      </c>
      <c r="S2207" s="25"/>
      <c r="T2207" s="49" t="str">
        <f t="shared" si="309"/>
        <v xml:space="preserve"> </v>
      </c>
      <c r="U2207" s="30">
        <v>3</v>
      </c>
      <c r="V2207" s="49">
        <f t="shared" si="310"/>
        <v>2.0233358062993187E-4</v>
      </c>
      <c r="W2207" s="25"/>
      <c r="X2207" s="49" t="str">
        <f t="shared" si="311"/>
        <v xml:space="preserve"> </v>
      </c>
      <c r="Y2207" s="25"/>
      <c r="Z2207" s="53" t="str">
        <f t="shared" si="312"/>
        <v xml:space="preserve"> </v>
      </c>
      <c r="AA2207" s="26">
        <f t="shared" si="313"/>
        <v>3</v>
      </c>
      <c r="AB2207" s="43">
        <f t="shared" si="314"/>
        <v>2.482888758307332E-5</v>
      </c>
    </row>
    <row r="2208" spans="1:28" ht="12.75" customHeight="1">
      <c r="A2208" t="s">
        <v>767</v>
      </c>
      <c r="B2208" t="s">
        <v>768</v>
      </c>
      <c r="C2208" t="s">
        <v>382</v>
      </c>
      <c r="D2208" s="4" t="s">
        <v>1382</v>
      </c>
      <c r="E2208" s="2"/>
      <c r="F2208" t="s">
        <v>6622</v>
      </c>
      <c r="G2208" s="4"/>
      <c r="H2208" s="3" t="s">
        <v>1393</v>
      </c>
      <c r="I2208" s="3" t="s">
        <v>1393</v>
      </c>
      <c r="J2208" s="4">
        <v>259</v>
      </c>
      <c r="K2208" s="4">
        <v>375</v>
      </c>
      <c r="L2208" s="38" t="s">
        <v>1483</v>
      </c>
      <c r="M2208" s="25">
        <v>2</v>
      </c>
      <c r="N2208" s="49">
        <f t="shared" si="306"/>
        <v>8.8432967810399716E-5</v>
      </c>
      <c r="O2208" s="25">
        <v>5</v>
      </c>
      <c r="P2208" s="49">
        <f t="shared" si="307"/>
        <v>1.645711276413666E-4</v>
      </c>
      <c r="Q2208" s="25">
        <v>1</v>
      </c>
      <c r="R2208" s="49">
        <f t="shared" si="308"/>
        <v>1.6863406408094435E-4</v>
      </c>
      <c r="S2208" s="25">
        <v>5</v>
      </c>
      <c r="T2208" s="49">
        <f t="shared" si="309"/>
        <v>1.7618661686458296E-4</v>
      </c>
      <c r="U2208" s="30"/>
      <c r="V2208" s="49" t="str">
        <f t="shared" si="310"/>
        <v xml:space="preserve"> </v>
      </c>
      <c r="W2208" s="25"/>
      <c r="X2208" s="49" t="str">
        <f t="shared" si="311"/>
        <v xml:space="preserve"> </v>
      </c>
      <c r="Y2208" s="25"/>
      <c r="Z2208" s="53" t="str">
        <f t="shared" si="312"/>
        <v xml:space="preserve"> </v>
      </c>
      <c r="AA2208" s="26">
        <f t="shared" si="313"/>
        <v>13</v>
      </c>
      <c r="AB2208" s="43">
        <f t="shared" si="314"/>
        <v>1.0759184619331772E-4</v>
      </c>
    </row>
    <row r="2209" spans="1:28" ht="12.75" customHeight="1">
      <c r="A2209" t="s">
        <v>767</v>
      </c>
      <c r="B2209" s="5" t="s">
        <v>2569</v>
      </c>
      <c r="C2209" t="s">
        <v>382</v>
      </c>
      <c r="D2209" s="4" t="s">
        <v>1382</v>
      </c>
      <c r="E2209" s="2"/>
      <c r="F2209" t="s">
        <v>4303</v>
      </c>
      <c r="G2209" s="4"/>
      <c r="H2209" s="3" t="s">
        <v>581</v>
      </c>
      <c r="I2209" s="3" t="s">
        <v>581</v>
      </c>
      <c r="J2209" s="4"/>
      <c r="K2209" s="4"/>
      <c r="L2209" s="38" t="s">
        <v>1483</v>
      </c>
      <c r="M2209" s="25">
        <v>1</v>
      </c>
      <c r="N2209" s="49">
        <f t="shared" si="306"/>
        <v>4.4216483905199858E-5</v>
      </c>
      <c r="O2209" s="25">
        <v>2</v>
      </c>
      <c r="P2209" s="49">
        <f t="shared" si="307"/>
        <v>6.582845105654664E-5</v>
      </c>
      <c r="Q2209" s="25"/>
      <c r="R2209" s="49" t="str">
        <f t="shared" si="308"/>
        <v xml:space="preserve"> </v>
      </c>
      <c r="S2209" s="25">
        <v>19</v>
      </c>
      <c r="T2209" s="49">
        <f t="shared" si="309"/>
        <v>6.6950914408541525E-4</v>
      </c>
      <c r="U2209" s="30"/>
      <c r="V2209" s="49" t="str">
        <f t="shared" si="310"/>
        <v xml:space="preserve"> </v>
      </c>
      <c r="W2209" s="25"/>
      <c r="X2209" s="49" t="str">
        <f t="shared" si="311"/>
        <v xml:space="preserve"> </v>
      </c>
      <c r="Y2209" s="25"/>
      <c r="Z2209" s="53" t="str">
        <f t="shared" si="312"/>
        <v xml:space="preserve"> </v>
      </c>
      <c r="AA2209" s="26">
        <f t="shared" si="313"/>
        <v>22</v>
      </c>
      <c r="AB2209" s="43">
        <f t="shared" si="314"/>
        <v>1.8207850894253768E-4</v>
      </c>
    </row>
    <row r="2210" spans="1:28" ht="12.75" customHeight="1">
      <c r="A2210" t="s">
        <v>767</v>
      </c>
      <c r="B2210" s="5" t="s">
        <v>1710</v>
      </c>
      <c r="C2210" t="s">
        <v>382</v>
      </c>
      <c r="D2210" s="4" t="s">
        <v>1382</v>
      </c>
      <c r="E2210" s="2"/>
      <c r="F2210" t="s">
        <v>5678</v>
      </c>
      <c r="G2210" s="4"/>
      <c r="H2210" s="3" t="s">
        <v>581</v>
      </c>
      <c r="I2210" s="3" t="s">
        <v>581</v>
      </c>
      <c r="J2210" s="4"/>
      <c r="K2210" s="4"/>
      <c r="L2210" s="38" t="s">
        <v>1483</v>
      </c>
      <c r="M2210" s="25"/>
      <c r="N2210" s="49" t="str">
        <f t="shared" si="306"/>
        <v xml:space="preserve"> </v>
      </c>
      <c r="O2210" s="25">
        <v>1</v>
      </c>
      <c r="P2210" s="49">
        <f t="shared" si="307"/>
        <v>3.291422552827332E-5</v>
      </c>
      <c r="Q2210" s="25"/>
      <c r="R2210" s="49" t="str">
        <f t="shared" si="308"/>
        <v xml:space="preserve"> </v>
      </c>
      <c r="S2210" s="25"/>
      <c r="T2210" s="49" t="str">
        <f t="shared" si="309"/>
        <v xml:space="preserve"> </v>
      </c>
      <c r="U2210" s="30"/>
      <c r="V2210" s="49" t="str">
        <f t="shared" si="310"/>
        <v xml:space="preserve"> </v>
      </c>
      <c r="W2210" s="25"/>
      <c r="X2210" s="49" t="str">
        <f t="shared" si="311"/>
        <v xml:space="preserve"> </v>
      </c>
      <c r="Y2210" s="25"/>
      <c r="Z2210" s="53" t="str">
        <f t="shared" si="312"/>
        <v xml:space="preserve"> </v>
      </c>
      <c r="AA2210" s="26">
        <f t="shared" si="313"/>
        <v>1</v>
      </c>
      <c r="AB2210" s="43">
        <f t="shared" si="314"/>
        <v>8.2762958610244394E-6</v>
      </c>
    </row>
    <row r="2211" spans="1:28" ht="12.75" customHeight="1">
      <c r="A2211" t="s">
        <v>767</v>
      </c>
      <c r="B2211" s="5" t="s">
        <v>4437</v>
      </c>
      <c r="C2211" t="s">
        <v>382</v>
      </c>
      <c r="D2211" s="4" t="s">
        <v>1382</v>
      </c>
      <c r="E2211" s="2"/>
      <c r="F2211" t="s">
        <v>4476</v>
      </c>
      <c r="G2211" s="4"/>
      <c r="H2211" s="3" t="s">
        <v>1393</v>
      </c>
      <c r="I2211" s="3" t="s">
        <v>1393</v>
      </c>
      <c r="J2211" s="4">
        <v>259</v>
      </c>
      <c r="K2211" s="4"/>
      <c r="L2211" s="38" t="s">
        <v>1483</v>
      </c>
      <c r="M2211" s="25">
        <v>1</v>
      </c>
      <c r="N2211" s="49">
        <f t="shared" si="306"/>
        <v>4.4216483905199858E-5</v>
      </c>
      <c r="O2211" s="25">
        <v>3</v>
      </c>
      <c r="P2211" s="49">
        <f t="shared" si="307"/>
        <v>9.874267658481996E-5</v>
      </c>
      <c r="Q2211" s="25"/>
      <c r="R2211" s="49" t="str">
        <f t="shared" si="308"/>
        <v xml:space="preserve"> </v>
      </c>
      <c r="S2211" s="25"/>
      <c r="T2211" s="49" t="str">
        <f t="shared" si="309"/>
        <v xml:space="preserve"> </v>
      </c>
      <c r="U2211" s="30"/>
      <c r="V2211" s="49" t="str">
        <f t="shared" si="310"/>
        <v xml:space="preserve"> </v>
      </c>
      <c r="W2211" s="25"/>
      <c r="X2211" s="49" t="str">
        <f t="shared" si="311"/>
        <v xml:space="preserve"> </v>
      </c>
      <c r="Y2211" s="25"/>
      <c r="Z2211" s="53" t="str">
        <f t="shared" si="312"/>
        <v xml:space="preserve"> </v>
      </c>
      <c r="AA2211" s="26">
        <f t="shared" si="313"/>
        <v>4</v>
      </c>
      <c r="AB2211" s="43">
        <f t="shared" si="314"/>
        <v>3.3105183444097758E-5</v>
      </c>
    </row>
    <row r="2212" spans="1:28" ht="12.75" customHeight="1">
      <c r="A2212" t="s">
        <v>767</v>
      </c>
      <c r="B2212" s="5" t="s">
        <v>5262</v>
      </c>
      <c r="C2212" t="s">
        <v>382</v>
      </c>
      <c r="D2212" s="4" t="s">
        <v>1382</v>
      </c>
      <c r="E2212" s="2"/>
      <c r="F2212" t="s">
        <v>5360</v>
      </c>
      <c r="G2212" s="4"/>
      <c r="H2212" s="3" t="s">
        <v>581</v>
      </c>
      <c r="I2212" s="3" t="s">
        <v>581</v>
      </c>
      <c r="J2212" s="4"/>
      <c r="K2212" s="4"/>
      <c r="L2212" s="38" t="s">
        <v>1483</v>
      </c>
      <c r="M2212" s="25">
        <v>6</v>
      </c>
      <c r="N2212" s="49">
        <f t="shared" si="306"/>
        <v>2.6529890343119917E-4</v>
      </c>
      <c r="O2212" s="25">
        <v>4</v>
      </c>
      <c r="P2212" s="49">
        <f t="shared" si="307"/>
        <v>1.3165690211309328E-4</v>
      </c>
      <c r="Q2212" s="25"/>
      <c r="R2212" s="49" t="str">
        <f t="shared" si="308"/>
        <v xml:space="preserve"> </v>
      </c>
      <c r="S2212" s="25"/>
      <c r="T2212" s="49" t="str">
        <f t="shared" si="309"/>
        <v xml:space="preserve"> </v>
      </c>
      <c r="U2212" s="30"/>
      <c r="V2212" s="49" t="str">
        <f t="shared" si="310"/>
        <v xml:space="preserve"> </v>
      </c>
      <c r="W2212" s="25"/>
      <c r="X2212" s="49" t="str">
        <f t="shared" si="311"/>
        <v xml:space="preserve"> </v>
      </c>
      <c r="Y2212" s="25"/>
      <c r="Z2212" s="53" t="str">
        <f t="shared" si="312"/>
        <v xml:space="preserve"> </v>
      </c>
      <c r="AA2212" s="26">
        <f t="shared" si="313"/>
        <v>10</v>
      </c>
      <c r="AB2212" s="43">
        <f t="shared" si="314"/>
        <v>8.2762958610244398E-5</v>
      </c>
    </row>
    <row r="2213" spans="1:28" ht="12.75" customHeight="1">
      <c r="A2213" t="s">
        <v>767</v>
      </c>
      <c r="B2213" t="s">
        <v>1454</v>
      </c>
      <c r="C2213" t="s">
        <v>382</v>
      </c>
      <c r="D2213" s="4" t="s">
        <v>1382</v>
      </c>
      <c r="E2213" s="4" t="s">
        <v>2064</v>
      </c>
      <c r="F2213" t="s">
        <v>2616</v>
      </c>
      <c r="G2213" s="4"/>
      <c r="H2213" s="3" t="s">
        <v>1393</v>
      </c>
      <c r="I2213" s="3" t="s">
        <v>1393</v>
      </c>
      <c r="J2213" s="4">
        <v>259</v>
      </c>
      <c r="K2213" s="4">
        <v>376</v>
      </c>
      <c r="L2213" s="38" t="s">
        <v>1483</v>
      </c>
      <c r="M2213" s="25"/>
      <c r="N2213" s="49" t="str">
        <f t="shared" si="306"/>
        <v xml:space="preserve"> </v>
      </c>
      <c r="O2213" s="25">
        <v>2</v>
      </c>
      <c r="P2213" s="49">
        <f t="shared" si="307"/>
        <v>6.582845105654664E-5</v>
      </c>
      <c r="Q2213" s="25"/>
      <c r="R2213" s="49" t="str">
        <f t="shared" si="308"/>
        <v xml:space="preserve"> </v>
      </c>
      <c r="S2213" s="25">
        <v>4</v>
      </c>
      <c r="T2213" s="49">
        <f t="shared" si="309"/>
        <v>1.4094929349166638E-4</v>
      </c>
      <c r="U2213" s="30"/>
      <c r="V2213" s="49" t="str">
        <f t="shared" si="310"/>
        <v xml:space="preserve"> </v>
      </c>
      <c r="W2213" s="25"/>
      <c r="X2213" s="49" t="str">
        <f t="shared" si="311"/>
        <v xml:space="preserve"> </v>
      </c>
      <c r="Y2213" s="25"/>
      <c r="Z2213" s="53" t="str">
        <f t="shared" si="312"/>
        <v xml:space="preserve"> </v>
      </c>
      <c r="AA2213" s="26">
        <f t="shared" si="313"/>
        <v>6</v>
      </c>
      <c r="AB2213" s="43">
        <f t="shared" si="314"/>
        <v>4.965777516614664E-5</v>
      </c>
    </row>
    <row r="2214" spans="1:28" ht="12.75" customHeight="1">
      <c r="A2214" t="s">
        <v>767</v>
      </c>
      <c r="B2214" t="s">
        <v>598</v>
      </c>
      <c r="C2214" t="s">
        <v>382</v>
      </c>
      <c r="D2214" s="4" t="s">
        <v>1382</v>
      </c>
      <c r="E2214" s="2"/>
      <c r="F2214" t="s">
        <v>2617</v>
      </c>
      <c r="G2214" s="4"/>
      <c r="H2214" s="3" t="s">
        <v>1393</v>
      </c>
      <c r="I2214" s="3" t="s">
        <v>1393</v>
      </c>
      <c r="J2214" s="4">
        <v>260</v>
      </c>
      <c r="K2214" s="4">
        <v>375</v>
      </c>
      <c r="L2214" s="38" t="s">
        <v>1483</v>
      </c>
      <c r="M2214" s="25">
        <v>1</v>
      </c>
      <c r="N2214" s="49">
        <f t="shared" si="306"/>
        <v>4.4216483905199858E-5</v>
      </c>
      <c r="O2214" s="25"/>
      <c r="P2214" s="49" t="str">
        <f t="shared" si="307"/>
        <v xml:space="preserve"> </v>
      </c>
      <c r="Q2214" s="25"/>
      <c r="R2214" s="49" t="str">
        <f t="shared" si="308"/>
        <v xml:space="preserve"> </v>
      </c>
      <c r="S2214" s="25">
        <v>1</v>
      </c>
      <c r="T2214" s="49">
        <f t="shared" si="309"/>
        <v>3.5237323372916594E-5</v>
      </c>
      <c r="U2214" s="30"/>
      <c r="V2214" s="49" t="str">
        <f t="shared" si="310"/>
        <v xml:space="preserve"> </v>
      </c>
      <c r="W2214" s="25"/>
      <c r="X2214" s="49" t="str">
        <f t="shared" si="311"/>
        <v xml:space="preserve"> </v>
      </c>
      <c r="Y2214" s="25"/>
      <c r="Z2214" s="53" t="str">
        <f t="shared" si="312"/>
        <v xml:space="preserve"> </v>
      </c>
      <c r="AA2214" s="26">
        <f t="shared" si="313"/>
        <v>2</v>
      </c>
      <c r="AB2214" s="43">
        <f t="shared" si="314"/>
        <v>1.6552591722048879E-5</v>
      </c>
    </row>
    <row r="2215" spans="1:28" ht="12.75" customHeight="1">
      <c r="A2215" t="s">
        <v>767</v>
      </c>
      <c r="B2215" s="5" t="s">
        <v>5745</v>
      </c>
      <c r="C2215" t="s">
        <v>382</v>
      </c>
      <c r="D2215" s="4" t="s">
        <v>1382</v>
      </c>
      <c r="E2215" s="2"/>
      <c r="F2215" s="5" t="s">
        <v>5746</v>
      </c>
      <c r="G2215" s="4"/>
      <c r="H2215" s="3" t="s">
        <v>1393</v>
      </c>
      <c r="I2215" s="3" t="s">
        <v>581</v>
      </c>
      <c r="J2215" s="4"/>
      <c r="K2215" s="4"/>
      <c r="L2215" s="38" t="s">
        <v>1483</v>
      </c>
      <c r="M2215" s="25">
        <v>2</v>
      </c>
      <c r="N2215" s="49">
        <f t="shared" si="306"/>
        <v>8.8432967810399716E-5</v>
      </c>
      <c r="O2215" s="25">
        <v>1</v>
      </c>
      <c r="P2215" s="49">
        <f t="shared" si="307"/>
        <v>3.291422552827332E-5</v>
      </c>
      <c r="Q2215" s="25"/>
      <c r="R2215" s="49" t="str">
        <f t="shared" si="308"/>
        <v xml:space="preserve"> </v>
      </c>
      <c r="S2215" s="25"/>
      <c r="T2215" s="49" t="str">
        <f t="shared" si="309"/>
        <v xml:space="preserve"> </v>
      </c>
      <c r="U2215" s="30"/>
      <c r="V2215" s="49" t="str">
        <f t="shared" si="310"/>
        <v xml:space="preserve"> </v>
      </c>
      <c r="W2215" s="25"/>
      <c r="X2215" s="49" t="str">
        <f t="shared" si="311"/>
        <v xml:space="preserve"> </v>
      </c>
      <c r="Y2215" s="25"/>
      <c r="Z2215" s="53" t="str">
        <f t="shared" si="312"/>
        <v xml:space="preserve"> </v>
      </c>
      <c r="AA2215" s="26">
        <f t="shared" si="313"/>
        <v>3</v>
      </c>
      <c r="AB2215" s="43">
        <f t="shared" si="314"/>
        <v>2.482888758307332E-5</v>
      </c>
    </row>
    <row r="2216" spans="1:28" ht="12.75" customHeight="1">
      <c r="A2216" t="s">
        <v>767</v>
      </c>
      <c r="B2216" s="5" t="s">
        <v>4379</v>
      </c>
      <c r="C2216" t="s">
        <v>382</v>
      </c>
      <c r="D2216" s="4" t="s">
        <v>1382</v>
      </c>
      <c r="E2216" s="2"/>
      <c r="F2216" t="s">
        <v>6623</v>
      </c>
      <c r="G2216" s="4"/>
      <c r="H2216" s="3" t="s">
        <v>581</v>
      </c>
      <c r="I2216" s="3" t="s">
        <v>581</v>
      </c>
      <c r="J2216" s="4"/>
      <c r="K2216" s="4"/>
      <c r="L2216" s="38" t="s">
        <v>1483</v>
      </c>
      <c r="M2216" s="25"/>
      <c r="N2216" s="49" t="str">
        <f t="shared" si="306"/>
        <v xml:space="preserve"> </v>
      </c>
      <c r="O2216" s="25"/>
      <c r="P2216" s="49" t="str">
        <f t="shared" si="307"/>
        <v xml:space="preserve"> </v>
      </c>
      <c r="Q2216" s="25"/>
      <c r="R2216" s="49" t="str">
        <f t="shared" si="308"/>
        <v xml:space="preserve"> </v>
      </c>
      <c r="S2216" s="25">
        <v>1</v>
      </c>
      <c r="T2216" s="49">
        <f t="shared" si="309"/>
        <v>3.5237323372916594E-5</v>
      </c>
      <c r="U2216" s="30"/>
      <c r="V2216" s="49" t="str">
        <f t="shared" si="310"/>
        <v xml:space="preserve"> </v>
      </c>
      <c r="W2216" s="25"/>
      <c r="X2216" s="49" t="str">
        <f t="shared" si="311"/>
        <v xml:space="preserve"> </v>
      </c>
      <c r="Y2216" s="25"/>
      <c r="Z2216" s="53" t="str">
        <f t="shared" si="312"/>
        <v xml:space="preserve"> </v>
      </c>
      <c r="AA2216" s="26">
        <f t="shared" si="313"/>
        <v>1</v>
      </c>
      <c r="AB2216" s="43">
        <f t="shared" si="314"/>
        <v>8.2762958610244394E-6</v>
      </c>
    </row>
    <row r="2217" spans="1:28" ht="12.75" customHeight="1">
      <c r="A2217" t="s">
        <v>767</v>
      </c>
      <c r="B2217" t="s">
        <v>1269</v>
      </c>
      <c r="C2217" t="s">
        <v>382</v>
      </c>
      <c r="D2217" s="4" t="s">
        <v>1382</v>
      </c>
      <c r="E2217" s="2"/>
      <c r="F2217" t="s">
        <v>2618</v>
      </c>
      <c r="G2217" s="4"/>
      <c r="H2217" s="3" t="s">
        <v>1393</v>
      </c>
      <c r="I2217" s="3" t="s">
        <v>1393</v>
      </c>
      <c r="J2217" s="4">
        <v>260</v>
      </c>
      <c r="K2217" s="4">
        <v>376</v>
      </c>
      <c r="L2217" s="38" t="s">
        <v>1483</v>
      </c>
      <c r="M2217" s="25"/>
      <c r="N2217" s="49" t="str">
        <f t="shared" si="306"/>
        <v xml:space="preserve"> </v>
      </c>
      <c r="O2217" s="25"/>
      <c r="P2217" s="49" t="str">
        <f t="shared" si="307"/>
        <v xml:space="preserve"> </v>
      </c>
      <c r="Q2217" s="25"/>
      <c r="R2217" s="49" t="str">
        <f t="shared" si="308"/>
        <v xml:space="preserve"> </v>
      </c>
      <c r="S2217" s="25">
        <v>1</v>
      </c>
      <c r="T2217" s="49">
        <f t="shared" si="309"/>
        <v>3.5237323372916594E-5</v>
      </c>
      <c r="U2217" s="30"/>
      <c r="V2217" s="49" t="str">
        <f t="shared" si="310"/>
        <v xml:space="preserve"> </v>
      </c>
      <c r="W2217" s="25"/>
      <c r="X2217" s="49" t="str">
        <f t="shared" si="311"/>
        <v xml:space="preserve"> </v>
      </c>
      <c r="Y2217" s="25"/>
      <c r="Z2217" s="53" t="str">
        <f t="shared" si="312"/>
        <v xml:space="preserve"> </v>
      </c>
      <c r="AA2217" s="26">
        <f t="shared" si="313"/>
        <v>1</v>
      </c>
      <c r="AB2217" s="43">
        <f t="shared" si="314"/>
        <v>8.2762958610244394E-6</v>
      </c>
    </row>
    <row r="2218" spans="1:28" ht="12.75" customHeight="1">
      <c r="A2218" t="s">
        <v>2513</v>
      </c>
      <c r="B2218" s="5" t="s">
        <v>3068</v>
      </c>
      <c r="C2218" t="s">
        <v>575</v>
      </c>
      <c r="D2218" s="4" t="s">
        <v>1382</v>
      </c>
      <c r="E2218" s="2"/>
      <c r="F2218" t="s">
        <v>4311</v>
      </c>
      <c r="G2218" s="4"/>
      <c r="H2218" s="3" t="s">
        <v>1393</v>
      </c>
      <c r="I2218" s="3" t="s">
        <v>581</v>
      </c>
      <c r="J2218" s="4"/>
      <c r="K2218" s="4"/>
      <c r="L2218" s="38" t="s">
        <v>1483</v>
      </c>
      <c r="M2218" s="25"/>
      <c r="N2218" s="49" t="str">
        <f t="shared" si="306"/>
        <v xml:space="preserve"> </v>
      </c>
      <c r="O2218" s="25"/>
      <c r="P2218" s="49" t="str">
        <f t="shared" si="307"/>
        <v xml:space="preserve"> </v>
      </c>
      <c r="Q2218" s="25"/>
      <c r="R2218" s="49" t="str">
        <f t="shared" si="308"/>
        <v xml:space="preserve"> </v>
      </c>
      <c r="S2218" s="25"/>
      <c r="T2218" s="49" t="str">
        <f t="shared" si="309"/>
        <v xml:space="preserve"> </v>
      </c>
      <c r="U2218" s="30"/>
      <c r="V2218" s="49" t="str">
        <f t="shared" si="310"/>
        <v xml:space="preserve"> </v>
      </c>
      <c r="W2218" s="25">
        <v>2</v>
      </c>
      <c r="X2218" s="49">
        <f t="shared" si="311"/>
        <v>1.4062719729995781E-4</v>
      </c>
      <c r="Y2218" s="25">
        <v>1</v>
      </c>
      <c r="Z2218" s="53">
        <f t="shared" si="312"/>
        <v>2.2366360993066427E-4</v>
      </c>
      <c r="AA2218" s="26">
        <f t="shared" si="313"/>
        <v>3</v>
      </c>
      <c r="AB2218" s="43">
        <f t="shared" si="314"/>
        <v>2.482888758307332E-5</v>
      </c>
    </row>
    <row r="2219" spans="1:28" ht="12.75" customHeight="1">
      <c r="A2219" t="s">
        <v>2513</v>
      </c>
      <c r="B2219" t="s">
        <v>3940</v>
      </c>
      <c r="C2219" t="s">
        <v>575</v>
      </c>
      <c r="D2219" s="4" t="s">
        <v>1382</v>
      </c>
      <c r="E2219" s="2" t="s">
        <v>2064</v>
      </c>
      <c r="F2219" t="s">
        <v>2422</v>
      </c>
      <c r="G2219" s="4"/>
      <c r="H2219" s="3" t="s">
        <v>1393</v>
      </c>
      <c r="I2219" s="3" t="s">
        <v>1393</v>
      </c>
      <c r="J2219" s="4">
        <v>275</v>
      </c>
      <c r="K2219" s="4">
        <v>355</v>
      </c>
      <c r="L2219" s="38" t="s">
        <v>1483</v>
      </c>
      <c r="M2219" s="25">
        <v>270</v>
      </c>
      <c r="N2219" s="49">
        <f t="shared" si="306"/>
        <v>1.1938450654403961E-2</v>
      </c>
      <c r="O2219" s="25">
        <v>172</v>
      </c>
      <c r="P2219" s="49">
        <f t="shared" si="307"/>
        <v>5.6612467908630114E-3</v>
      </c>
      <c r="Q2219" s="25">
        <v>42</v>
      </c>
      <c r="R2219" s="49">
        <f t="shared" si="308"/>
        <v>7.0826306913996627E-3</v>
      </c>
      <c r="S2219" s="25">
        <v>45</v>
      </c>
      <c r="T2219" s="49">
        <f t="shared" si="309"/>
        <v>1.5856795517812468E-3</v>
      </c>
      <c r="U2219" s="30">
        <v>54</v>
      </c>
      <c r="V2219" s="49">
        <f t="shared" si="310"/>
        <v>3.642004451338774E-3</v>
      </c>
      <c r="W2219" s="25">
        <v>34</v>
      </c>
      <c r="X2219" s="49">
        <f t="shared" si="311"/>
        <v>2.3906623540992829E-3</v>
      </c>
      <c r="Y2219" s="25">
        <v>1</v>
      </c>
      <c r="Z2219" s="53">
        <f t="shared" si="312"/>
        <v>2.2366360993066427E-4</v>
      </c>
      <c r="AA2219" s="26">
        <f t="shared" si="313"/>
        <v>618</v>
      </c>
      <c r="AB2219" s="43">
        <f t="shared" si="314"/>
        <v>5.1147508421131036E-3</v>
      </c>
    </row>
    <row r="2220" spans="1:28" ht="12.75" customHeight="1">
      <c r="A2220" t="s">
        <v>5922</v>
      </c>
      <c r="B2220" t="s">
        <v>730</v>
      </c>
      <c r="C2220" t="s">
        <v>4258</v>
      </c>
      <c r="D2220" s="4" t="s">
        <v>1381</v>
      </c>
      <c r="E2220" s="2" t="s">
        <v>2064</v>
      </c>
      <c r="F2220" t="s">
        <v>3495</v>
      </c>
      <c r="G2220" s="4"/>
      <c r="H2220" s="3" t="s">
        <v>1393</v>
      </c>
      <c r="I2220" s="3" t="s">
        <v>1393</v>
      </c>
      <c r="J2220" s="4">
        <v>404</v>
      </c>
      <c r="K2220" s="4">
        <v>284</v>
      </c>
      <c r="L2220" s="38" t="s">
        <v>1483</v>
      </c>
      <c r="M2220" s="25"/>
      <c r="N2220" s="49" t="str">
        <f t="shared" si="306"/>
        <v xml:space="preserve"> </v>
      </c>
      <c r="O2220" s="25">
        <v>1</v>
      </c>
      <c r="P2220" s="49">
        <f t="shared" si="307"/>
        <v>3.291422552827332E-5</v>
      </c>
      <c r="Q2220" s="25"/>
      <c r="R2220" s="49" t="str">
        <f t="shared" si="308"/>
        <v xml:space="preserve"> </v>
      </c>
      <c r="S2220" s="25"/>
      <c r="T2220" s="49" t="str">
        <f t="shared" si="309"/>
        <v xml:space="preserve"> </v>
      </c>
      <c r="U2220" s="30"/>
      <c r="V2220" s="49" t="str">
        <f t="shared" si="310"/>
        <v xml:space="preserve"> </v>
      </c>
      <c r="W2220" s="25"/>
      <c r="X2220" s="49" t="str">
        <f t="shared" si="311"/>
        <v xml:space="preserve"> </v>
      </c>
      <c r="Y2220" s="25"/>
      <c r="Z2220" s="53" t="str">
        <f t="shared" si="312"/>
        <v xml:space="preserve"> </v>
      </c>
      <c r="AA2220" s="26">
        <f t="shared" si="313"/>
        <v>1</v>
      </c>
      <c r="AB2220" s="43">
        <f t="shared" si="314"/>
        <v>8.2762958610244394E-6</v>
      </c>
    </row>
    <row r="2221" spans="1:28" ht="12.75" customHeight="1">
      <c r="A2221" t="s">
        <v>2409</v>
      </c>
      <c r="B2221" t="s">
        <v>3531</v>
      </c>
      <c r="C2221" t="s">
        <v>2520</v>
      </c>
      <c r="D2221" s="4" t="s">
        <v>1382</v>
      </c>
      <c r="E2221" s="2" t="s">
        <v>4</v>
      </c>
      <c r="F2221" t="s">
        <v>3713</v>
      </c>
      <c r="G2221" s="4"/>
      <c r="H2221" s="3" t="s">
        <v>1393</v>
      </c>
      <c r="I2221" s="3" t="s">
        <v>1393</v>
      </c>
      <c r="J2221" s="4">
        <v>235</v>
      </c>
      <c r="K2221" s="4">
        <v>360</v>
      </c>
      <c r="L2221" s="38" t="s">
        <v>1483</v>
      </c>
      <c r="M2221" s="25">
        <v>4</v>
      </c>
      <c r="N2221" s="49">
        <f t="shared" si="306"/>
        <v>1.7686593562079943E-4</v>
      </c>
      <c r="O2221" s="25">
        <v>1</v>
      </c>
      <c r="P2221" s="49">
        <f t="shared" si="307"/>
        <v>3.291422552827332E-5</v>
      </c>
      <c r="Q2221" s="25"/>
      <c r="R2221" s="49" t="str">
        <f t="shared" si="308"/>
        <v xml:space="preserve"> </v>
      </c>
      <c r="S2221" s="28"/>
      <c r="T2221" s="49" t="str">
        <f t="shared" si="309"/>
        <v xml:space="preserve"> </v>
      </c>
      <c r="U2221" s="30"/>
      <c r="V2221" s="49" t="str">
        <f t="shared" si="310"/>
        <v xml:space="preserve"> </v>
      </c>
      <c r="W2221" s="25"/>
      <c r="X2221" s="49" t="str">
        <f t="shared" si="311"/>
        <v xml:space="preserve"> </v>
      </c>
      <c r="Y2221" s="25"/>
      <c r="Z2221" s="53" t="str">
        <f t="shared" si="312"/>
        <v xml:space="preserve"> </v>
      </c>
      <c r="AA2221" s="26">
        <f t="shared" si="313"/>
        <v>5</v>
      </c>
      <c r="AB2221" s="43">
        <f t="shared" si="314"/>
        <v>4.1381479305122199E-5</v>
      </c>
    </row>
    <row r="2222" spans="1:28" ht="12.75" customHeight="1">
      <c r="A2222" t="s">
        <v>2409</v>
      </c>
      <c r="B2222" t="s">
        <v>2410</v>
      </c>
      <c r="C2222" t="s">
        <v>2520</v>
      </c>
      <c r="D2222" s="4" t="s">
        <v>1382</v>
      </c>
      <c r="E2222" s="2" t="s">
        <v>4</v>
      </c>
      <c r="F2222" s="5" t="s">
        <v>6481</v>
      </c>
      <c r="G2222" s="4"/>
      <c r="H2222" s="3" t="s">
        <v>1393</v>
      </c>
      <c r="I2222" s="3" t="s">
        <v>1393</v>
      </c>
      <c r="J2222" s="4">
        <v>235</v>
      </c>
      <c r="K2222" s="4">
        <v>359</v>
      </c>
      <c r="L2222" s="38" t="s">
        <v>1483</v>
      </c>
      <c r="M2222" s="25">
        <v>12</v>
      </c>
      <c r="N2222" s="49">
        <f t="shared" si="306"/>
        <v>5.3059780686239835E-4</v>
      </c>
      <c r="O2222" s="25">
        <v>13</v>
      </c>
      <c r="P2222" s="49">
        <f t="shared" si="307"/>
        <v>4.2788493186755313E-4</v>
      </c>
      <c r="Q2222" s="25">
        <v>1</v>
      </c>
      <c r="R2222" s="49">
        <f t="shared" si="308"/>
        <v>1.6863406408094435E-4</v>
      </c>
      <c r="S2222" s="28"/>
      <c r="T2222" s="49" t="str">
        <f t="shared" si="309"/>
        <v xml:space="preserve"> </v>
      </c>
      <c r="U2222" s="30"/>
      <c r="V2222" s="49" t="str">
        <f t="shared" si="310"/>
        <v xml:space="preserve"> </v>
      </c>
      <c r="W2222" s="25"/>
      <c r="X2222" s="49" t="str">
        <f t="shared" si="311"/>
        <v xml:space="preserve"> </v>
      </c>
      <c r="Y2222" s="25"/>
      <c r="Z2222" s="53" t="str">
        <f t="shared" si="312"/>
        <v xml:space="preserve"> </v>
      </c>
      <c r="AA2222" s="26">
        <f t="shared" si="313"/>
        <v>26</v>
      </c>
      <c r="AB2222" s="43">
        <f t="shared" si="314"/>
        <v>2.1518369238663544E-4</v>
      </c>
    </row>
    <row r="2223" spans="1:28" ht="12.75" customHeight="1">
      <c r="A2223" t="s">
        <v>2411</v>
      </c>
      <c r="B2223" t="s">
        <v>2412</v>
      </c>
      <c r="C2223" t="s">
        <v>2414</v>
      </c>
      <c r="D2223" s="4" t="s">
        <v>1484</v>
      </c>
      <c r="E2223" s="2"/>
      <c r="F2223" t="s">
        <v>738</v>
      </c>
      <c r="G2223" s="4"/>
      <c r="H2223" s="3" t="s">
        <v>1393</v>
      </c>
      <c r="I2223" s="3" t="s">
        <v>1393</v>
      </c>
      <c r="J2223" s="4">
        <v>316</v>
      </c>
      <c r="K2223" s="4">
        <v>30</v>
      </c>
      <c r="L2223" s="38" t="s">
        <v>1483</v>
      </c>
      <c r="M2223" s="25"/>
      <c r="N2223" s="49" t="str">
        <f t="shared" si="306"/>
        <v xml:space="preserve"> </v>
      </c>
      <c r="O2223" s="25">
        <v>2</v>
      </c>
      <c r="P2223" s="49">
        <f t="shared" si="307"/>
        <v>6.582845105654664E-5</v>
      </c>
      <c r="Q2223" s="25">
        <v>1</v>
      </c>
      <c r="R2223" s="49">
        <f t="shared" si="308"/>
        <v>1.6863406408094435E-4</v>
      </c>
      <c r="S2223" s="25">
        <v>27</v>
      </c>
      <c r="T2223" s="49">
        <f t="shared" si="309"/>
        <v>9.51407731068748E-4</v>
      </c>
      <c r="U2223" s="30"/>
      <c r="V2223" s="49" t="str">
        <f t="shared" si="310"/>
        <v xml:space="preserve"> </v>
      </c>
      <c r="W2223" s="25"/>
      <c r="X2223" s="49" t="str">
        <f t="shared" si="311"/>
        <v xml:space="preserve"> </v>
      </c>
      <c r="Y2223" s="25"/>
      <c r="Z2223" s="53" t="str">
        <f t="shared" si="312"/>
        <v xml:space="preserve"> </v>
      </c>
      <c r="AA2223" s="26">
        <f t="shared" si="313"/>
        <v>30</v>
      </c>
      <c r="AB2223" s="43">
        <f t="shared" si="314"/>
        <v>2.4828887583073318E-4</v>
      </c>
    </row>
    <row r="2224" spans="1:28" ht="12.75" customHeight="1">
      <c r="A2224" t="s">
        <v>2413</v>
      </c>
      <c r="B2224" t="s">
        <v>312</v>
      </c>
      <c r="C2224" t="s">
        <v>2339</v>
      </c>
      <c r="D2224" s="4" t="s">
        <v>1381</v>
      </c>
      <c r="E2224" s="2" t="s">
        <v>2064</v>
      </c>
      <c r="F2224" t="s">
        <v>1060</v>
      </c>
      <c r="G2224" s="4"/>
      <c r="H2224" s="3" t="s">
        <v>1393</v>
      </c>
      <c r="I2224" s="3" t="s">
        <v>1393</v>
      </c>
      <c r="J2224" s="4">
        <v>364</v>
      </c>
      <c r="K2224" s="4">
        <v>230</v>
      </c>
      <c r="L2224" s="38" t="s">
        <v>1378</v>
      </c>
      <c r="M2224" s="25"/>
      <c r="N2224" s="49" t="str">
        <f t="shared" si="306"/>
        <v xml:space="preserve"> </v>
      </c>
      <c r="O2224" s="25">
        <v>2</v>
      </c>
      <c r="P2224" s="49">
        <f t="shared" si="307"/>
        <v>6.582845105654664E-5</v>
      </c>
      <c r="Q2224" s="25">
        <v>1</v>
      </c>
      <c r="R2224" s="49">
        <f t="shared" si="308"/>
        <v>1.6863406408094435E-4</v>
      </c>
      <c r="S2224" s="25">
        <v>45</v>
      </c>
      <c r="T2224" s="49">
        <f t="shared" si="309"/>
        <v>1.5856795517812468E-3</v>
      </c>
      <c r="U2224" s="30">
        <v>13</v>
      </c>
      <c r="V2224" s="49">
        <f t="shared" si="310"/>
        <v>8.7677884939637153E-4</v>
      </c>
      <c r="W2224" s="25">
        <v>8</v>
      </c>
      <c r="X2224" s="49">
        <f t="shared" si="311"/>
        <v>5.6250878919983122E-4</v>
      </c>
      <c r="Y2224" s="25"/>
      <c r="Z2224" s="53" t="str">
        <f t="shared" si="312"/>
        <v xml:space="preserve"> </v>
      </c>
      <c r="AA2224" s="26">
        <f t="shared" si="313"/>
        <v>69</v>
      </c>
      <c r="AB2224" s="43">
        <f t="shared" si="314"/>
        <v>5.7106441441068636E-4</v>
      </c>
    </row>
    <row r="2225" spans="1:28" ht="12.75" customHeight="1">
      <c r="A2225" t="s">
        <v>3360</v>
      </c>
      <c r="B2225" t="s">
        <v>3962</v>
      </c>
      <c r="C2225" s="5" t="s">
        <v>912</v>
      </c>
      <c r="D2225" s="4" t="s">
        <v>1381</v>
      </c>
      <c r="E2225" s="4" t="s">
        <v>2064</v>
      </c>
      <c r="F2225" s="5" t="s">
        <v>6249</v>
      </c>
      <c r="G2225" s="4"/>
      <c r="H2225" s="3" t="s">
        <v>1393</v>
      </c>
      <c r="I2225" s="3" t="s">
        <v>581</v>
      </c>
      <c r="J2225" s="4"/>
      <c r="K2225" s="4"/>
      <c r="L2225" s="38" t="s">
        <v>1483</v>
      </c>
      <c r="M2225" s="25"/>
      <c r="N2225" s="49" t="str">
        <f t="shared" si="306"/>
        <v xml:space="preserve"> </v>
      </c>
      <c r="O2225" s="25">
        <v>1</v>
      </c>
      <c r="P2225" s="49">
        <f t="shared" si="307"/>
        <v>3.291422552827332E-5</v>
      </c>
      <c r="Q2225" s="25">
        <v>1</v>
      </c>
      <c r="R2225" s="49">
        <f t="shared" si="308"/>
        <v>1.6863406408094435E-4</v>
      </c>
      <c r="S2225" s="28"/>
      <c r="T2225" s="49" t="str">
        <f t="shared" si="309"/>
        <v xml:space="preserve"> </v>
      </c>
      <c r="U2225" s="30"/>
      <c r="V2225" s="49" t="str">
        <f t="shared" si="310"/>
        <v xml:space="preserve"> </v>
      </c>
      <c r="W2225" s="25"/>
      <c r="X2225" s="49" t="str">
        <f t="shared" si="311"/>
        <v xml:space="preserve"> </v>
      </c>
      <c r="Y2225" s="25">
        <v>1</v>
      </c>
      <c r="Z2225" s="53">
        <f t="shared" si="312"/>
        <v>2.2366360993066427E-4</v>
      </c>
      <c r="AA2225" s="26">
        <f t="shared" si="313"/>
        <v>3</v>
      </c>
      <c r="AB2225" s="43">
        <f t="shared" si="314"/>
        <v>2.482888758307332E-5</v>
      </c>
    </row>
    <row r="2226" spans="1:28" ht="12.75" customHeight="1">
      <c r="A2226" t="s">
        <v>3360</v>
      </c>
      <c r="B2226" t="s">
        <v>2352</v>
      </c>
      <c r="C2226" s="5" t="s">
        <v>912</v>
      </c>
      <c r="D2226" s="4" t="s">
        <v>1381</v>
      </c>
      <c r="E2226" s="4" t="s">
        <v>2064</v>
      </c>
      <c r="F2226" t="s">
        <v>3360</v>
      </c>
      <c r="G2226" s="4"/>
      <c r="H2226" s="3" t="s">
        <v>1393</v>
      </c>
      <c r="I2226" s="3" t="s">
        <v>1393</v>
      </c>
      <c r="J2226" s="4">
        <v>127</v>
      </c>
      <c r="K2226" s="4">
        <v>252</v>
      </c>
      <c r="L2226" s="38" t="s">
        <v>1483</v>
      </c>
      <c r="M2226" s="25">
        <v>58</v>
      </c>
      <c r="N2226" s="49">
        <f t="shared" si="306"/>
        <v>2.5645560665015919E-3</v>
      </c>
      <c r="O2226" s="25">
        <v>23</v>
      </c>
      <c r="P2226" s="49">
        <f t="shared" si="307"/>
        <v>7.5702718715028633E-4</v>
      </c>
      <c r="Q2226" s="25">
        <v>1</v>
      </c>
      <c r="R2226" s="49">
        <f t="shared" si="308"/>
        <v>1.6863406408094435E-4</v>
      </c>
      <c r="S2226" s="25">
        <v>3</v>
      </c>
      <c r="T2226" s="49">
        <f t="shared" si="309"/>
        <v>1.0571197011874978E-4</v>
      </c>
      <c r="U2226" s="30"/>
      <c r="V2226" s="49" t="str">
        <f t="shared" si="310"/>
        <v xml:space="preserve"> </v>
      </c>
      <c r="W2226" s="25"/>
      <c r="X2226" s="49" t="str">
        <f t="shared" si="311"/>
        <v xml:space="preserve"> </v>
      </c>
      <c r="Y2226" s="25"/>
      <c r="Z2226" s="53" t="str">
        <f t="shared" si="312"/>
        <v xml:space="preserve"> </v>
      </c>
      <c r="AA2226" s="26">
        <f t="shared" si="313"/>
        <v>85</v>
      </c>
      <c r="AB2226" s="43">
        <f t="shared" si="314"/>
        <v>7.0348514818707741E-4</v>
      </c>
    </row>
    <row r="2227" spans="1:28" ht="12.75" customHeight="1">
      <c r="A2227" s="5" t="s">
        <v>5876</v>
      </c>
      <c r="B2227" s="5" t="s">
        <v>438</v>
      </c>
      <c r="C2227" t="s">
        <v>2878</v>
      </c>
      <c r="D2227" s="4" t="s">
        <v>1381</v>
      </c>
      <c r="E2227" s="2"/>
      <c r="F2227" s="5" t="s">
        <v>5877</v>
      </c>
      <c r="G2227" s="4"/>
      <c r="H2227" s="3" t="s">
        <v>1393</v>
      </c>
      <c r="I2227" s="3" t="s">
        <v>581</v>
      </c>
      <c r="J2227" s="4"/>
      <c r="K2227" s="4"/>
      <c r="L2227" s="38" t="s">
        <v>1482</v>
      </c>
      <c r="M2227" s="25"/>
      <c r="N2227" s="49" t="str">
        <f t="shared" si="306"/>
        <v xml:space="preserve"> </v>
      </c>
      <c r="O2227" s="25">
        <v>1</v>
      </c>
      <c r="P2227" s="49">
        <f t="shared" si="307"/>
        <v>3.291422552827332E-5</v>
      </c>
      <c r="Q2227" s="25"/>
      <c r="R2227" s="49" t="str">
        <f t="shared" si="308"/>
        <v xml:space="preserve"> </v>
      </c>
      <c r="S2227" s="28"/>
      <c r="T2227" s="49" t="str">
        <f t="shared" si="309"/>
        <v xml:space="preserve"> </v>
      </c>
      <c r="U2227" s="30"/>
      <c r="V2227" s="49" t="str">
        <f t="shared" si="310"/>
        <v xml:space="preserve"> </v>
      </c>
      <c r="W2227" s="25"/>
      <c r="X2227" s="49" t="str">
        <f t="shared" si="311"/>
        <v xml:space="preserve"> </v>
      </c>
      <c r="Y2227" s="25"/>
      <c r="Z2227" s="53" t="str">
        <f t="shared" si="312"/>
        <v xml:space="preserve"> </v>
      </c>
      <c r="AA2227" s="26">
        <f t="shared" si="313"/>
        <v>1</v>
      </c>
      <c r="AB2227" s="43">
        <f t="shared" si="314"/>
        <v>8.2762958610244394E-6</v>
      </c>
    </row>
    <row r="2228" spans="1:28" ht="12.75" customHeight="1">
      <c r="A2228" t="s">
        <v>2489</v>
      </c>
      <c r="B2228" s="5" t="s">
        <v>2134</v>
      </c>
      <c r="C2228" t="s">
        <v>4270</v>
      </c>
      <c r="D2228" s="4" t="s">
        <v>1381</v>
      </c>
      <c r="E2228" s="4" t="s">
        <v>3889</v>
      </c>
      <c r="F2228" s="5" t="s">
        <v>3324</v>
      </c>
      <c r="G2228" s="4"/>
      <c r="H2228" s="3" t="s">
        <v>1393</v>
      </c>
      <c r="I2228" s="3" t="s">
        <v>1393</v>
      </c>
      <c r="J2228" s="4">
        <v>222</v>
      </c>
      <c r="K2228" s="4">
        <v>60</v>
      </c>
      <c r="L2228" s="38" t="s">
        <v>1378</v>
      </c>
      <c r="M2228" s="25">
        <v>5</v>
      </c>
      <c r="N2228" s="49">
        <f t="shared" si="306"/>
        <v>2.210824195259993E-4</v>
      </c>
      <c r="O2228" s="25">
        <v>57</v>
      </c>
      <c r="P2228" s="49">
        <f t="shared" si="307"/>
        <v>1.8761108551115793E-3</v>
      </c>
      <c r="Q2228" s="25">
        <v>3</v>
      </c>
      <c r="R2228" s="49">
        <f t="shared" si="308"/>
        <v>5.05902192242833E-4</v>
      </c>
      <c r="S2228" s="25">
        <v>19</v>
      </c>
      <c r="T2228" s="49">
        <f t="shared" si="309"/>
        <v>6.6950914408541525E-4</v>
      </c>
      <c r="U2228" s="30">
        <v>13</v>
      </c>
      <c r="V2228" s="49">
        <f t="shared" si="310"/>
        <v>8.7677884939637153E-4</v>
      </c>
      <c r="W2228" s="25">
        <v>25</v>
      </c>
      <c r="X2228" s="49">
        <f t="shared" si="311"/>
        <v>1.7578399662494726E-3</v>
      </c>
      <c r="Y2228" s="25"/>
      <c r="Z2228" s="53" t="str">
        <f t="shared" si="312"/>
        <v xml:space="preserve"> </v>
      </c>
      <c r="AA2228" s="26">
        <f t="shared" si="313"/>
        <v>122</v>
      </c>
      <c r="AB2228" s="43">
        <f t="shared" si="314"/>
        <v>1.0097080950449817E-3</v>
      </c>
    </row>
    <row r="2229" spans="1:28" ht="12.75" customHeight="1">
      <c r="A2229" t="s">
        <v>5242</v>
      </c>
      <c r="B2229" t="s">
        <v>5268</v>
      </c>
      <c r="C2229" t="s">
        <v>5243</v>
      </c>
      <c r="D2229" s="4" t="s">
        <v>1381</v>
      </c>
      <c r="E2229" s="2"/>
      <c r="F2229" s="5" t="s">
        <v>5387</v>
      </c>
      <c r="G2229" s="4"/>
      <c r="H2229" s="3" t="s">
        <v>1393</v>
      </c>
      <c r="I2229" s="3" t="s">
        <v>1393</v>
      </c>
      <c r="J2229" s="4"/>
      <c r="K2229" s="4"/>
      <c r="L2229" s="38" t="s">
        <v>1483</v>
      </c>
      <c r="M2229" s="25"/>
      <c r="N2229" s="49" t="str">
        <f t="shared" si="306"/>
        <v xml:space="preserve"> </v>
      </c>
      <c r="O2229" s="25"/>
      <c r="P2229" s="49" t="str">
        <f t="shared" si="307"/>
        <v xml:space="preserve"> </v>
      </c>
      <c r="Q2229" s="25"/>
      <c r="R2229" s="49" t="str">
        <f t="shared" si="308"/>
        <v xml:space="preserve"> </v>
      </c>
      <c r="S2229" s="25"/>
      <c r="T2229" s="49" t="str">
        <f t="shared" si="309"/>
        <v xml:space="preserve"> </v>
      </c>
      <c r="U2229" s="30"/>
      <c r="V2229" s="49" t="str">
        <f t="shared" si="310"/>
        <v xml:space="preserve"> </v>
      </c>
      <c r="W2229" s="25">
        <v>2</v>
      </c>
      <c r="X2229" s="49">
        <f t="shared" si="311"/>
        <v>1.4062719729995781E-4</v>
      </c>
      <c r="Y2229" s="25"/>
      <c r="Z2229" s="53" t="str">
        <f t="shared" si="312"/>
        <v xml:space="preserve"> </v>
      </c>
      <c r="AA2229" s="26">
        <f t="shared" si="313"/>
        <v>2</v>
      </c>
      <c r="AB2229" s="43">
        <f t="shared" si="314"/>
        <v>1.6552591722048879E-5</v>
      </c>
    </row>
    <row r="2230" spans="1:28" ht="12.75" customHeight="1">
      <c r="A2230" s="5" t="s">
        <v>6052</v>
      </c>
      <c r="B2230" s="5" t="s">
        <v>6053</v>
      </c>
      <c r="C2230" t="s">
        <v>1206</v>
      </c>
      <c r="D2230" s="4" t="s">
        <v>1381</v>
      </c>
      <c r="E2230" s="2"/>
      <c r="F2230" s="17" t="s">
        <v>6054</v>
      </c>
      <c r="G2230" s="4"/>
      <c r="H2230" s="3" t="s">
        <v>1393</v>
      </c>
      <c r="I2230" s="3" t="s">
        <v>581</v>
      </c>
      <c r="J2230" s="4"/>
      <c r="K2230" s="4"/>
      <c r="L2230" s="38" t="s">
        <v>1481</v>
      </c>
      <c r="M2230" s="25"/>
      <c r="N2230" s="49" t="str">
        <f t="shared" si="306"/>
        <v xml:space="preserve"> </v>
      </c>
      <c r="O2230" s="25"/>
      <c r="P2230" s="49" t="str">
        <f t="shared" si="307"/>
        <v xml:space="preserve"> </v>
      </c>
      <c r="Q2230" s="25"/>
      <c r="R2230" s="49" t="str">
        <f t="shared" si="308"/>
        <v xml:space="preserve"> </v>
      </c>
      <c r="S2230" s="25"/>
      <c r="T2230" s="49" t="str">
        <f t="shared" si="309"/>
        <v xml:space="preserve"> </v>
      </c>
      <c r="U2230" s="30"/>
      <c r="V2230" s="49" t="str">
        <f t="shared" si="310"/>
        <v xml:space="preserve"> </v>
      </c>
      <c r="W2230" s="25">
        <v>1</v>
      </c>
      <c r="X2230" s="49">
        <f t="shared" si="311"/>
        <v>7.0313598649978903E-5</v>
      </c>
      <c r="Y2230" s="25"/>
      <c r="Z2230" s="53" t="str">
        <f t="shared" si="312"/>
        <v xml:space="preserve"> </v>
      </c>
      <c r="AA2230" s="26">
        <f t="shared" si="313"/>
        <v>1</v>
      </c>
      <c r="AB2230" s="43">
        <f t="shared" si="314"/>
        <v>8.2762958610244394E-6</v>
      </c>
    </row>
    <row r="2231" spans="1:28" ht="12.75" customHeight="1">
      <c r="A2231" t="s">
        <v>2293</v>
      </c>
      <c r="B2231" t="s">
        <v>2309</v>
      </c>
      <c r="C2231" t="s">
        <v>2520</v>
      </c>
      <c r="D2231" s="4" t="s">
        <v>1382</v>
      </c>
      <c r="E2231" s="2" t="s">
        <v>4</v>
      </c>
      <c r="F2231" s="5" t="s">
        <v>6482</v>
      </c>
      <c r="G2231" s="4"/>
      <c r="H2231" s="3" t="s">
        <v>1393</v>
      </c>
      <c r="I2231" s="3" t="s">
        <v>1393</v>
      </c>
      <c r="J2231" s="4">
        <v>236</v>
      </c>
      <c r="K2231" s="4">
        <v>362</v>
      </c>
      <c r="L2231" s="38" t="s">
        <v>1483</v>
      </c>
      <c r="M2231" s="25">
        <v>47</v>
      </c>
      <c r="N2231" s="49">
        <f t="shared" si="306"/>
        <v>2.0781747435443935E-3</v>
      </c>
      <c r="O2231" s="25">
        <v>35</v>
      </c>
      <c r="P2231" s="49">
        <f t="shared" si="307"/>
        <v>1.1519978934895663E-3</v>
      </c>
      <c r="Q2231" s="25">
        <v>3</v>
      </c>
      <c r="R2231" s="49">
        <f t="shared" si="308"/>
        <v>5.05902192242833E-4</v>
      </c>
      <c r="S2231" s="25">
        <v>2</v>
      </c>
      <c r="T2231" s="49">
        <f t="shared" si="309"/>
        <v>7.0474646745833188E-5</v>
      </c>
      <c r="U2231" s="30">
        <v>1</v>
      </c>
      <c r="V2231" s="49">
        <f t="shared" si="310"/>
        <v>6.7444526876643958E-5</v>
      </c>
      <c r="W2231" s="25">
        <v>1</v>
      </c>
      <c r="X2231" s="49">
        <f t="shared" si="311"/>
        <v>7.0313598649978903E-5</v>
      </c>
      <c r="Y2231" s="25">
        <v>1</v>
      </c>
      <c r="Z2231" s="53">
        <f t="shared" si="312"/>
        <v>2.2366360993066427E-4</v>
      </c>
      <c r="AA2231" s="26">
        <f t="shared" si="313"/>
        <v>90</v>
      </c>
      <c r="AB2231" s="43">
        <f t="shared" si="314"/>
        <v>7.4486662749219954E-4</v>
      </c>
    </row>
    <row r="2232" spans="1:28" ht="12.75" customHeight="1">
      <c r="A2232" t="s">
        <v>2293</v>
      </c>
      <c r="B2232" t="s">
        <v>3573</v>
      </c>
      <c r="C2232" t="s">
        <v>2520</v>
      </c>
      <c r="D2232" s="4" t="s">
        <v>1382</v>
      </c>
      <c r="E2232" s="2" t="s">
        <v>4</v>
      </c>
      <c r="G2232" s="4"/>
      <c r="H2232" s="3" t="s">
        <v>1393</v>
      </c>
      <c r="I2232" s="3" t="s">
        <v>1393</v>
      </c>
      <c r="J2232" s="4">
        <v>236</v>
      </c>
      <c r="K2232" s="4">
        <v>363</v>
      </c>
      <c r="L2232" s="38" t="s">
        <v>1483</v>
      </c>
      <c r="M2232" s="25">
        <v>5</v>
      </c>
      <c r="N2232" s="49">
        <f t="shared" si="306"/>
        <v>2.210824195259993E-4</v>
      </c>
      <c r="O2232" s="25"/>
      <c r="P2232" s="49" t="str">
        <f t="shared" si="307"/>
        <v xml:space="preserve"> </v>
      </c>
      <c r="Q2232" s="25"/>
      <c r="R2232" s="49" t="str">
        <f t="shared" si="308"/>
        <v xml:space="preserve"> </v>
      </c>
      <c r="S2232" s="25"/>
      <c r="T2232" s="49" t="str">
        <f t="shared" si="309"/>
        <v xml:space="preserve"> </v>
      </c>
      <c r="U2232" s="30"/>
      <c r="V2232" s="49" t="str">
        <f t="shared" si="310"/>
        <v xml:space="preserve"> </v>
      </c>
      <c r="W2232" s="25"/>
      <c r="X2232" s="49" t="str">
        <f t="shared" si="311"/>
        <v xml:space="preserve"> </v>
      </c>
      <c r="Y2232" s="25"/>
      <c r="Z2232" s="53" t="str">
        <f t="shared" si="312"/>
        <v xml:space="preserve"> </v>
      </c>
      <c r="AA2232" s="26">
        <f t="shared" si="313"/>
        <v>5</v>
      </c>
      <c r="AB2232" s="43">
        <f t="shared" si="314"/>
        <v>4.1381479305122199E-5</v>
      </c>
    </row>
    <row r="2233" spans="1:28" ht="12.75" customHeight="1">
      <c r="A2233" t="s">
        <v>3613</v>
      </c>
      <c r="B2233" t="s">
        <v>598</v>
      </c>
      <c r="C2233" t="s">
        <v>2326</v>
      </c>
      <c r="D2233" s="4" t="s">
        <v>1382</v>
      </c>
      <c r="E2233" s="2"/>
      <c r="F2233" t="s">
        <v>6497</v>
      </c>
      <c r="G2233" s="4"/>
      <c r="H2233" s="3" t="s">
        <v>1393</v>
      </c>
      <c r="I2233" s="3" t="s">
        <v>1393</v>
      </c>
      <c r="J2233" s="4">
        <v>298</v>
      </c>
      <c r="K2233" s="4"/>
      <c r="L2233" s="38" t="s">
        <v>1483</v>
      </c>
      <c r="M2233" s="25">
        <v>1</v>
      </c>
      <c r="N2233" s="49">
        <f t="shared" si="306"/>
        <v>4.4216483905199858E-5</v>
      </c>
      <c r="O2233" s="25">
        <v>2</v>
      </c>
      <c r="P2233" s="49">
        <f t="shared" si="307"/>
        <v>6.582845105654664E-5</v>
      </c>
      <c r="Q2233" s="25">
        <v>3</v>
      </c>
      <c r="R2233" s="49">
        <f t="shared" si="308"/>
        <v>5.05902192242833E-4</v>
      </c>
      <c r="S2233" s="25"/>
      <c r="T2233" s="49" t="str">
        <f t="shared" si="309"/>
        <v xml:space="preserve"> </v>
      </c>
      <c r="U2233" s="30"/>
      <c r="V2233" s="49" t="str">
        <f t="shared" si="310"/>
        <v xml:space="preserve"> </v>
      </c>
      <c r="W2233" s="25"/>
      <c r="X2233" s="49" t="str">
        <f t="shared" si="311"/>
        <v xml:space="preserve"> </v>
      </c>
      <c r="Y2233" s="25"/>
      <c r="Z2233" s="53" t="str">
        <f t="shared" si="312"/>
        <v xml:space="preserve"> </v>
      </c>
      <c r="AA2233" s="26">
        <f t="shared" si="313"/>
        <v>6</v>
      </c>
      <c r="AB2233" s="43">
        <f t="shared" si="314"/>
        <v>4.965777516614664E-5</v>
      </c>
    </row>
    <row r="2234" spans="1:28" ht="12.75" customHeight="1">
      <c r="A2234" t="s">
        <v>3583</v>
      </c>
      <c r="B2234" s="5" t="s">
        <v>1873</v>
      </c>
      <c r="C2234" t="s">
        <v>3582</v>
      </c>
      <c r="D2234" s="4" t="s">
        <v>1382</v>
      </c>
      <c r="E2234" s="2"/>
      <c r="G2234" s="4"/>
      <c r="H2234" s="3" t="s">
        <v>1393</v>
      </c>
      <c r="I2234" s="3" t="s">
        <v>581</v>
      </c>
      <c r="J2234" s="4"/>
      <c r="K2234" s="4"/>
      <c r="L2234" s="38" t="s">
        <v>1483</v>
      </c>
      <c r="M2234" s="25">
        <v>9</v>
      </c>
      <c r="N2234" s="49">
        <f t="shared" si="306"/>
        <v>3.9794835514679871E-4</v>
      </c>
      <c r="O2234" s="25"/>
      <c r="P2234" s="49" t="str">
        <f t="shared" si="307"/>
        <v xml:space="preserve"> </v>
      </c>
      <c r="Q2234" s="25"/>
      <c r="R2234" s="49" t="str">
        <f t="shared" si="308"/>
        <v xml:space="preserve"> </v>
      </c>
      <c r="S2234" s="25"/>
      <c r="T2234" s="49" t="str">
        <f t="shared" si="309"/>
        <v xml:space="preserve"> </v>
      </c>
      <c r="U2234" s="30"/>
      <c r="V2234" s="49" t="str">
        <f t="shared" si="310"/>
        <v xml:space="preserve"> </v>
      </c>
      <c r="W2234" s="25"/>
      <c r="X2234" s="49" t="str">
        <f t="shared" si="311"/>
        <v xml:space="preserve"> </v>
      </c>
      <c r="Y2234" s="25"/>
      <c r="Z2234" s="53" t="str">
        <f t="shared" si="312"/>
        <v xml:space="preserve"> </v>
      </c>
      <c r="AA2234" s="26">
        <f t="shared" si="313"/>
        <v>9</v>
      </c>
      <c r="AB2234" s="43">
        <f t="shared" si="314"/>
        <v>7.4486662749219957E-5</v>
      </c>
    </row>
    <row r="2235" spans="1:28" ht="12.75" customHeight="1">
      <c r="A2235" t="s">
        <v>3583</v>
      </c>
      <c r="B2235" t="s">
        <v>269</v>
      </c>
      <c r="C2235" t="s">
        <v>3582</v>
      </c>
      <c r="D2235" s="4" t="s">
        <v>1382</v>
      </c>
      <c r="E2235" s="2" t="s">
        <v>2064</v>
      </c>
      <c r="F2235" t="s">
        <v>3760</v>
      </c>
      <c r="G2235" s="4"/>
      <c r="H2235" s="3" t="s">
        <v>1393</v>
      </c>
      <c r="I2235" s="3" t="s">
        <v>1393</v>
      </c>
      <c r="J2235" s="4">
        <v>406</v>
      </c>
      <c r="K2235" s="4">
        <v>322</v>
      </c>
      <c r="L2235" s="38" t="s">
        <v>1483</v>
      </c>
      <c r="M2235" s="25"/>
      <c r="N2235" s="49" t="str">
        <f t="shared" si="306"/>
        <v xml:space="preserve"> </v>
      </c>
      <c r="O2235" s="25">
        <v>1</v>
      </c>
      <c r="P2235" s="49">
        <f t="shared" si="307"/>
        <v>3.291422552827332E-5</v>
      </c>
      <c r="Q2235" s="25"/>
      <c r="R2235" s="49" t="str">
        <f t="shared" si="308"/>
        <v xml:space="preserve"> </v>
      </c>
      <c r="S2235" s="25"/>
      <c r="T2235" s="49" t="str">
        <f t="shared" si="309"/>
        <v xml:space="preserve"> </v>
      </c>
      <c r="U2235" s="30"/>
      <c r="V2235" s="49" t="str">
        <f t="shared" si="310"/>
        <v xml:space="preserve"> </v>
      </c>
      <c r="W2235" s="25"/>
      <c r="X2235" s="49" t="str">
        <f t="shared" si="311"/>
        <v xml:space="preserve"> </v>
      </c>
      <c r="Y2235" s="25"/>
      <c r="Z2235" s="53" t="str">
        <f t="shared" si="312"/>
        <v xml:space="preserve"> </v>
      </c>
      <c r="AA2235" s="26">
        <f t="shared" si="313"/>
        <v>1</v>
      </c>
      <c r="AB2235" s="43">
        <f t="shared" si="314"/>
        <v>8.2762958610244394E-6</v>
      </c>
    </row>
    <row r="2236" spans="1:28" ht="12.75" customHeight="1">
      <c r="A2236" s="5" t="s">
        <v>6064</v>
      </c>
      <c r="B2236" s="5" t="s">
        <v>6065</v>
      </c>
      <c r="C2236" t="s">
        <v>2879</v>
      </c>
      <c r="D2236" s="4" t="s">
        <v>1381</v>
      </c>
      <c r="E2236" s="2"/>
      <c r="F2236" s="5" t="s">
        <v>6066</v>
      </c>
      <c r="G2236" s="4"/>
      <c r="H2236" s="3" t="s">
        <v>1393</v>
      </c>
      <c r="I2236" s="3" t="s">
        <v>581</v>
      </c>
      <c r="J2236" s="4"/>
      <c r="K2236" s="4"/>
      <c r="L2236" s="38" t="s">
        <v>1483</v>
      </c>
      <c r="M2236" s="25"/>
      <c r="N2236" s="49" t="str">
        <f t="shared" si="306"/>
        <v xml:space="preserve"> </v>
      </c>
      <c r="O2236" s="25"/>
      <c r="P2236" s="49" t="str">
        <f t="shared" si="307"/>
        <v xml:space="preserve"> </v>
      </c>
      <c r="Q2236" s="25"/>
      <c r="R2236" s="49" t="str">
        <f t="shared" si="308"/>
        <v xml:space="preserve"> </v>
      </c>
      <c r="S2236" s="25"/>
      <c r="T2236" s="49" t="str">
        <f t="shared" si="309"/>
        <v xml:space="preserve"> </v>
      </c>
      <c r="U2236" s="30"/>
      <c r="V2236" s="49" t="str">
        <f t="shared" si="310"/>
        <v xml:space="preserve"> </v>
      </c>
      <c r="W2236" s="25">
        <v>3</v>
      </c>
      <c r="X2236" s="49">
        <f t="shared" si="311"/>
        <v>2.1094079594993672E-4</v>
      </c>
      <c r="Y2236" s="25"/>
      <c r="Z2236" s="53" t="str">
        <f t="shared" si="312"/>
        <v xml:space="preserve"> </v>
      </c>
      <c r="AA2236" s="26">
        <f t="shared" si="313"/>
        <v>3</v>
      </c>
      <c r="AB2236" s="43">
        <f t="shared" si="314"/>
        <v>2.482888758307332E-5</v>
      </c>
    </row>
    <row r="2237" spans="1:28" ht="12.75" customHeight="1">
      <c r="A2237" t="s">
        <v>2226</v>
      </c>
      <c r="B2237" t="s">
        <v>2039</v>
      </c>
      <c r="C2237" t="s">
        <v>983</v>
      </c>
      <c r="D2237" s="4" t="s">
        <v>1381</v>
      </c>
      <c r="E2237" s="2"/>
      <c r="F2237" s="5" t="s">
        <v>3321</v>
      </c>
      <c r="G2237" s="4"/>
      <c r="H2237" s="3" t="s">
        <v>1393</v>
      </c>
      <c r="I2237" s="3" t="s">
        <v>581</v>
      </c>
      <c r="J2237" s="4"/>
      <c r="K2237" s="4"/>
      <c r="L2237" s="38" t="s">
        <v>1482</v>
      </c>
      <c r="M2237" s="25"/>
      <c r="N2237" s="49" t="str">
        <f t="shared" si="306"/>
        <v xml:space="preserve"> </v>
      </c>
      <c r="O2237" s="25"/>
      <c r="P2237" s="49" t="str">
        <f t="shared" si="307"/>
        <v xml:space="preserve"> </v>
      </c>
      <c r="Q2237" s="25"/>
      <c r="R2237" s="49" t="str">
        <f t="shared" si="308"/>
        <v xml:space="preserve"> </v>
      </c>
      <c r="S2237" s="25">
        <v>27</v>
      </c>
      <c r="T2237" s="49">
        <f t="shared" si="309"/>
        <v>9.51407731068748E-4</v>
      </c>
      <c r="U2237" s="30"/>
      <c r="V2237" s="49" t="str">
        <f t="shared" si="310"/>
        <v xml:space="preserve"> </v>
      </c>
      <c r="W2237" s="25"/>
      <c r="X2237" s="49" t="str">
        <f t="shared" si="311"/>
        <v xml:space="preserve"> </v>
      </c>
      <c r="Y2237" s="25"/>
      <c r="Z2237" s="53" t="str">
        <f t="shared" si="312"/>
        <v xml:space="preserve"> </v>
      </c>
      <c r="AA2237" s="26">
        <f t="shared" si="313"/>
        <v>27</v>
      </c>
      <c r="AB2237" s="43">
        <f t="shared" si="314"/>
        <v>2.2345998824765988E-4</v>
      </c>
    </row>
    <row r="2238" spans="1:28" ht="12.75" customHeight="1">
      <c r="A2238" s="5" t="s">
        <v>5460</v>
      </c>
      <c r="B2238" s="5" t="s">
        <v>532</v>
      </c>
      <c r="C2238" t="s">
        <v>575</v>
      </c>
      <c r="D2238" s="4" t="s">
        <v>1382</v>
      </c>
      <c r="E2238" s="2"/>
      <c r="F2238" s="5" t="s">
        <v>5461</v>
      </c>
      <c r="G2238" s="4"/>
      <c r="H2238" s="3" t="s">
        <v>1393</v>
      </c>
      <c r="I2238" s="3" t="s">
        <v>1393</v>
      </c>
      <c r="J2238" s="4"/>
      <c r="K2238" s="4"/>
      <c r="L2238" s="38" t="s">
        <v>1483</v>
      </c>
      <c r="M2238" s="25"/>
      <c r="N2238" s="49" t="str">
        <f t="shared" si="306"/>
        <v xml:space="preserve"> </v>
      </c>
      <c r="O2238" s="25"/>
      <c r="P2238" s="49" t="str">
        <f t="shared" si="307"/>
        <v xml:space="preserve"> </v>
      </c>
      <c r="Q2238" s="25"/>
      <c r="R2238" s="49" t="str">
        <f t="shared" si="308"/>
        <v xml:space="preserve"> </v>
      </c>
      <c r="S2238" s="25"/>
      <c r="T2238" s="49" t="str">
        <f t="shared" si="309"/>
        <v xml:space="preserve"> </v>
      </c>
      <c r="U2238" s="30">
        <v>27</v>
      </c>
      <c r="V2238" s="49">
        <f t="shared" si="310"/>
        <v>1.821002225669387E-3</v>
      </c>
      <c r="W2238" s="25">
        <v>4</v>
      </c>
      <c r="X2238" s="49">
        <f t="shared" si="311"/>
        <v>2.8125439459991561E-4</v>
      </c>
      <c r="Y2238" s="25"/>
      <c r="Z2238" s="53" t="str">
        <f t="shared" si="312"/>
        <v xml:space="preserve"> </v>
      </c>
      <c r="AA2238" s="26">
        <f t="shared" si="313"/>
        <v>31</v>
      </c>
      <c r="AB2238" s="43">
        <f t="shared" si="314"/>
        <v>2.5656517169175765E-4</v>
      </c>
    </row>
    <row r="2239" spans="1:28" ht="12.75" customHeight="1">
      <c r="A2239" t="s">
        <v>2227</v>
      </c>
      <c r="B2239" t="s">
        <v>59</v>
      </c>
      <c r="C2239" t="s">
        <v>2874</v>
      </c>
      <c r="D2239" s="4" t="s">
        <v>1382</v>
      </c>
      <c r="E2239" s="2" t="s">
        <v>2064</v>
      </c>
      <c r="F2239" s="5" t="s">
        <v>3331</v>
      </c>
      <c r="G2239" s="4"/>
      <c r="H2239" s="3" t="s">
        <v>1393</v>
      </c>
      <c r="I2239" s="3" t="s">
        <v>581</v>
      </c>
      <c r="J2239" s="4"/>
      <c r="K2239" s="4"/>
      <c r="L2239" s="38" t="s">
        <v>1483</v>
      </c>
      <c r="M2239" s="25">
        <v>3</v>
      </c>
      <c r="N2239" s="49">
        <f t="shared" si="306"/>
        <v>1.3264945171559959E-4</v>
      </c>
      <c r="O2239" s="25">
        <v>35</v>
      </c>
      <c r="P2239" s="49">
        <f t="shared" si="307"/>
        <v>1.1519978934895663E-3</v>
      </c>
      <c r="Q2239" s="25">
        <v>4</v>
      </c>
      <c r="R2239" s="49">
        <f t="shared" si="308"/>
        <v>6.7453625632377741E-4</v>
      </c>
      <c r="S2239" s="25">
        <v>3</v>
      </c>
      <c r="T2239" s="49">
        <f t="shared" si="309"/>
        <v>1.0571197011874978E-4</v>
      </c>
      <c r="U2239" s="30"/>
      <c r="V2239" s="49" t="str">
        <f t="shared" si="310"/>
        <v xml:space="preserve"> </v>
      </c>
      <c r="W2239" s="25"/>
      <c r="X2239" s="49" t="str">
        <f t="shared" si="311"/>
        <v xml:space="preserve"> </v>
      </c>
      <c r="Y2239" s="25"/>
      <c r="Z2239" s="53" t="str">
        <f t="shared" si="312"/>
        <v xml:space="preserve"> </v>
      </c>
      <c r="AA2239" s="26">
        <f t="shared" si="313"/>
        <v>45</v>
      </c>
      <c r="AB2239" s="43">
        <f t="shared" si="314"/>
        <v>3.7243331374609977E-4</v>
      </c>
    </row>
    <row r="2240" spans="1:28" ht="12.75" customHeight="1">
      <c r="A2240" s="5" t="s">
        <v>905</v>
      </c>
      <c r="B2240" t="s">
        <v>906</v>
      </c>
      <c r="C2240" t="s">
        <v>575</v>
      </c>
      <c r="D2240" s="4" t="s">
        <v>1382</v>
      </c>
      <c r="E2240" s="4" t="s">
        <v>4</v>
      </c>
      <c r="F2240" s="5" t="s">
        <v>6629</v>
      </c>
      <c r="G2240" s="4"/>
      <c r="H2240" s="3" t="s">
        <v>1393</v>
      </c>
      <c r="I2240" s="3" t="s">
        <v>581</v>
      </c>
      <c r="J2240" s="4"/>
      <c r="K2240" s="4"/>
      <c r="L2240" s="38" t="s">
        <v>1483</v>
      </c>
      <c r="M2240" s="25"/>
      <c r="N2240" s="49" t="str">
        <f t="shared" si="306"/>
        <v xml:space="preserve"> </v>
      </c>
      <c r="O2240" s="25"/>
      <c r="P2240" s="49" t="str">
        <f t="shared" si="307"/>
        <v xml:space="preserve"> </v>
      </c>
      <c r="Q2240" s="25"/>
      <c r="R2240" s="49" t="str">
        <f t="shared" si="308"/>
        <v xml:space="preserve"> </v>
      </c>
      <c r="S2240" s="28"/>
      <c r="T2240" s="49" t="str">
        <f t="shared" si="309"/>
        <v xml:space="preserve"> </v>
      </c>
      <c r="U2240" s="30"/>
      <c r="V2240" s="49" t="str">
        <f t="shared" si="310"/>
        <v xml:space="preserve"> </v>
      </c>
      <c r="W2240" s="25">
        <v>1</v>
      </c>
      <c r="X2240" s="49">
        <f t="shared" si="311"/>
        <v>7.0313598649978903E-5</v>
      </c>
      <c r="Y2240" s="25">
        <v>1</v>
      </c>
      <c r="Z2240" s="53">
        <f t="shared" si="312"/>
        <v>2.2366360993066427E-4</v>
      </c>
      <c r="AA2240" s="26">
        <f t="shared" si="313"/>
        <v>2</v>
      </c>
      <c r="AB2240" s="43">
        <f t="shared" si="314"/>
        <v>1.6552591722048879E-5</v>
      </c>
    </row>
    <row r="2241" spans="1:28" ht="12.75" customHeight="1">
      <c r="A2241" t="s">
        <v>4134</v>
      </c>
      <c r="B2241" t="s">
        <v>4135</v>
      </c>
      <c r="C2241" t="s">
        <v>2877</v>
      </c>
      <c r="D2241" s="4" t="s">
        <v>1381</v>
      </c>
      <c r="E2241" s="2" t="s">
        <v>2064</v>
      </c>
      <c r="F2241" t="s">
        <v>4170</v>
      </c>
      <c r="G2241" s="4"/>
      <c r="H2241" s="3" t="s">
        <v>1393</v>
      </c>
      <c r="I2241" s="3" t="s">
        <v>1393</v>
      </c>
      <c r="J2241" s="4">
        <v>145</v>
      </c>
      <c r="K2241" s="4"/>
      <c r="L2241" s="38" t="s">
        <v>1483</v>
      </c>
      <c r="M2241" s="25"/>
      <c r="N2241" s="49" t="str">
        <f t="shared" si="306"/>
        <v xml:space="preserve"> </v>
      </c>
      <c r="O2241" s="25"/>
      <c r="P2241" s="49" t="str">
        <f t="shared" si="307"/>
        <v xml:space="preserve"> </v>
      </c>
      <c r="Q2241" s="25"/>
      <c r="R2241" s="49" t="str">
        <f t="shared" si="308"/>
        <v xml:space="preserve"> </v>
      </c>
      <c r="S2241" s="28"/>
      <c r="T2241" s="49" t="str">
        <f t="shared" si="309"/>
        <v xml:space="preserve"> </v>
      </c>
      <c r="U2241" s="30"/>
      <c r="V2241" s="49" t="str">
        <f t="shared" si="310"/>
        <v xml:space="preserve"> </v>
      </c>
      <c r="W2241" s="25"/>
      <c r="X2241" s="49" t="str">
        <f t="shared" si="311"/>
        <v xml:space="preserve"> </v>
      </c>
      <c r="Y2241" s="25">
        <v>1</v>
      </c>
      <c r="Z2241" s="53">
        <f t="shared" si="312"/>
        <v>2.2366360993066427E-4</v>
      </c>
      <c r="AA2241" s="26">
        <f t="shared" si="313"/>
        <v>1</v>
      </c>
      <c r="AB2241" s="43">
        <f t="shared" si="314"/>
        <v>8.2762958610244394E-6</v>
      </c>
    </row>
    <row r="2242" spans="1:28" ht="12.75" customHeight="1">
      <c r="A2242" t="s">
        <v>2354</v>
      </c>
      <c r="B2242" t="s">
        <v>2355</v>
      </c>
      <c r="C2242" t="s">
        <v>998</v>
      </c>
      <c r="D2242" s="4" t="s">
        <v>1381</v>
      </c>
      <c r="E2242" s="2"/>
      <c r="F2242" t="s">
        <v>1468</v>
      </c>
      <c r="G2242" s="4"/>
      <c r="H2242" s="3" t="s">
        <v>1393</v>
      </c>
      <c r="I2242" s="3" t="s">
        <v>1393</v>
      </c>
      <c r="J2242" s="4">
        <v>61</v>
      </c>
      <c r="K2242" s="4">
        <v>182</v>
      </c>
      <c r="L2242" s="38" t="s">
        <v>1378</v>
      </c>
      <c r="M2242" s="25">
        <v>1</v>
      </c>
      <c r="N2242" s="49">
        <f t="shared" si="306"/>
        <v>4.4216483905199858E-5</v>
      </c>
      <c r="O2242" s="25">
        <v>21</v>
      </c>
      <c r="P2242" s="49">
        <f t="shared" si="307"/>
        <v>6.9119873609373975E-4</v>
      </c>
      <c r="Q2242" s="25"/>
      <c r="R2242" s="49" t="str">
        <f t="shared" si="308"/>
        <v xml:space="preserve"> </v>
      </c>
      <c r="S2242" s="25">
        <v>56</v>
      </c>
      <c r="T2242" s="49">
        <f t="shared" si="309"/>
        <v>1.9732901088833294E-3</v>
      </c>
      <c r="U2242" s="30">
        <v>3</v>
      </c>
      <c r="V2242" s="49">
        <f t="shared" si="310"/>
        <v>2.0233358062993187E-4</v>
      </c>
      <c r="W2242" s="25"/>
      <c r="X2242" s="49" t="str">
        <f t="shared" si="311"/>
        <v xml:space="preserve"> </v>
      </c>
      <c r="Y2242" s="25"/>
      <c r="Z2242" s="53" t="str">
        <f t="shared" si="312"/>
        <v xml:space="preserve"> </v>
      </c>
      <c r="AA2242" s="26">
        <f t="shared" si="313"/>
        <v>81</v>
      </c>
      <c r="AB2242" s="43">
        <f t="shared" si="314"/>
        <v>6.7037996474297965E-4</v>
      </c>
    </row>
    <row r="2243" spans="1:28" ht="12.75" customHeight="1">
      <c r="A2243" t="s">
        <v>2354</v>
      </c>
      <c r="B2243" t="s">
        <v>2464</v>
      </c>
      <c r="C2243" t="s">
        <v>998</v>
      </c>
      <c r="D2243" s="4" t="s">
        <v>1381</v>
      </c>
      <c r="E2243" s="2"/>
      <c r="F2243" t="s">
        <v>1469</v>
      </c>
      <c r="G2243" s="4"/>
      <c r="H2243" s="3" t="s">
        <v>1393</v>
      </c>
      <c r="I2243" s="3" t="s">
        <v>1393</v>
      </c>
      <c r="J2243" s="4">
        <v>371</v>
      </c>
      <c r="K2243" s="4">
        <v>182</v>
      </c>
      <c r="L2243" s="38" t="s">
        <v>1378</v>
      </c>
      <c r="M2243" s="25">
        <v>11</v>
      </c>
      <c r="N2243" s="49">
        <f t="shared" si="306"/>
        <v>4.8638132295719845E-4</v>
      </c>
      <c r="O2243" s="25">
        <v>19</v>
      </c>
      <c r="P2243" s="49">
        <f t="shared" si="307"/>
        <v>6.2537028503719305E-4</v>
      </c>
      <c r="Q2243" s="25">
        <v>3</v>
      </c>
      <c r="R2243" s="49">
        <f t="shared" si="308"/>
        <v>5.05902192242833E-4</v>
      </c>
      <c r="S2243" s="25">
        <v>32</v>
      </c>
      <c r="T2243" s="49">
        <f t="shared" si="309"/>
        <v>1.127594347933331E-3</v>
      </c>
      <c r="U2243" s="30">
        <v>1</v>
      </c>
      <c r="V2243" s="49">
        <f t="shared" si="310"/>
        <v>6.7444526876643958E-5</v>
      </c>
      <c r="W2243" s="25">
        <v>6</v>
      </c>
      <c r="X2243" s="49">
        <f t="shared" si="311"/>
        <v>4.2188159189987344E-4</v>
      </c>
      <c r="Y2243" s="25"/>
      <c r="Z2243" s="53" t="str">
        <f t="shared" si="312"/>
        <v xml:space="preserve"> </v>
      </c>
      <c r="AA2243" s="26">
        <f t="shared" si="313"/>
        <v>72</v>
      </c>
      <c r="AB2243" s="43">
        <f t="shared" si="314"/>
        <v>5.9589330199375965E-4</v>
      </c>
    </row>
    <row r="2244" spans="1:28" ht="12.75" customHeight="1">
      <c r="A2244" t="s">
        <v>2415</v>
      </c>
      <c r="B2244" t="s">
        <v>2464</v>
      </c>
      <c r="C2244" t="s">
        <v>2915</v>
      </c>
      <c r="D2244" s="4" t="s">
        <v>1381</v>
      </c>
      <c r="E2244" s="2"/>
      <c r="F2244" s="14" t="s">
        <v>6755</v>
      </c>
      <c r="G2244" s="4"/>
      <c r="H2244" s="3" t="s">
        <v>1393</v>
      </c>
      <c r="I2244" s="3" t="s">
        <v>1393</v>
      </c>
      <c r="J2244" s="4">
        <v>358</v>
      </c>
      <c r="K2244" s="4">
        <v>92</v>
      </c>
      <c r="L2244" s="38" t="s">
        <v>1378</v>
      </c>
      <c r="M2244" s="25">
        <v>3</v>
      </c>
      <c r="N2244" s="49">
        <f t="shared" si="306"/>
        <v>1.3264945171559959E-4</v>
      </c>
      <c r="O2244" s="25">
        <v>86</v>
      </c>
      <c r="P2244" s="49">
        <f t="shared" si="307"/>
        <v>2.8306233954315057E-3</v>
      </c>
      <c r="Q2244" s="25">
        <v>33</v>
      </c>
      <c r="R2244" s="49">
        <f t="shared" si="308"/>
        <v>5.5649241146711638E-3</v>
      </c>
      <c r="S2244" s="25">
        <v>96</v>
      </c>
      <c r="T2244" s="49">
        <f t="shared" si="309"/>
        <v>3.382783043799993E-3</v>
      </c>
      <c r="U2244" s="30">
        <v>14</v>
      </c>
      <c r="V2244" s="49">
        <f t="shared" si="310"/>
        <v>9.4422337627301546E-4</v>
      </c>
      <c r="W2244" s="25"/>
      <c r="X2244" s="49" t="str">
        <f t="shared" si="311"/>
        <v xml:space="preserve"> </v>
      </c>
      <c r="Y2244" s="25"/>
      <c r="Z2244" s="53" t="str">
        <f t="shared" si="312"/>
        <v xml:space="preserve"> </v>
      </c>
      <c r="AA2244" s="26">
        <f t="shared" si="313"/>
        <v>232</v>
      </c>
      <c r="AB2244" s="43">
        <f t="shared" si="314"/>
        <v>1.9201006397576701E-3</v>
      </c>
    </row>
    <row r="2245" spans="1:28" ht="12.75" customHeight="1">
      <c r="A2245" t="s">
        <v>2415</v>
      </c>
      <c r="B2245" t="s">
        <v>407</v>
      </c>
      <c r="C2245" t="s">
        <v>2915</v>
      </c>
      <c r="D2245" s="4" t="s">
        <v>1381</v>
      </c>
      <c r="E2245" s="2"/>
      <c r="G2245" s="4"/>
      <c r="H2245" s="3" t="s">
        <v>1393</v>
      </c>
      <c r="I2245" s="3" t="s">
        <v>581</v>
      </c>
      <c r="J2245" s="4"/>
      <c r="K2245" s="4"/>
      <c r="L2245" s="38" t="s">
        <v>1481</v>
      </c>
      <c r="M2245" s="25"/>
      <c r="N2245" s="49" t="str">
        <f t="shared" si="306"/>
        <v xml:space="preserve"> </v>
      </c>
      <c r="O2245" s="25"/>
      <c r="P2245" s="49" t="str">
        <f t="shared" si="307"/>
        <v xml:space="preserve"> </v>
      </c>
      <c r="Q2245" s="25"/>
      <c r="R2245" s="49" t="str">
        <f t="shared" si="308"/>
        <v xml:space="preserve"> </v>
      </c>
      <c r="S2245" s="25">
        <v>77</v>
      </c>
      <c r="T2245" s="49">
        <f t="shared" si="309"/>
        <v>2.7132738997145776E-3</v>
      </c>
      <c r="U2245" s="30"/>
      <c r="V2245" s="49" t="str">
        <f t="shared" si="310"/>
        <v xml:space="preserve"> </v>
      </c>
      <c r="W2245" s="25"/>
      <c r="X2245" s="49" t="str">
        <f t="shared" si="311"/>
        <v xml:space="preserve"> </v>
      </c>
      <c r="Y2245" s="25"/>
      <c r="Z2245" s="53" t="str">
        <f t="shared" si="312"/>
        <v xml:space="preserve"> </v>
      </c>
      <c r="AA2245" s="26">
        <f t="shared" si="313"/>
        <v>77</v>
      </c>
      <c r="AB2245" s="43">
        <f t="shared" si="314"/>
        <v>6.3727478129888188E-4</v>
      </c>
    </row>
    <row r="2246" spans="1:28" ht="12.75" customHeight="1">
      <c r="A2246" t="s">
        <v>564</v>
      </c>
      <c r="B2246" t="s">
        <v>682</v>
      </c>
      <c r="C2246" t="s">
        <v>2341</v>
      </c>
      <c r="D2246" s="4" t="s">
        <v>1381</v>
      </c>
      <c r="E2246" s="2" t="s">
        <v>2064</v>
      </c>
      <c r="F2246" t="s">
        <v>2949</v>
      </c>
      <c r="G2246" s="4"/>
      <c r="H2246" s="3" t="s">
        <v>1393</v>
      </c>
      <c r="I2246" s="3" t="s">
        <v>581</v>
      </c>
      <c r="J2246" s="4">
        <v>337</v>
      </c>
      <c r="K2246" s="4">
        <v>63</v>
      </c>
      <c r="L2246" s="38" t="s">
        <v>1482</v>
      </c>
      <c r="M2246" s="25">
        <v>1</v>
      </c>
      <c r="N2246" s="49">
        <f t="shared" si="306"/>
        <v>4.4216483905199858E-5</v>
      </c>
      <c r="O2246" s="25">
        <v>21</v>
      </c>
      <c r="P2246" s="49">
        <f t="shared" si="307"/>
        <v>6.9119873609373975E-4</v>
      </c>
      <c r="Q2246" s="25"/>
      <c r="R2246" s="49" t="str">
        <f t="shared" si="308"/>
        <v xml:space="preserve"> </v>
      </c>
      <c r="S2246" s="25">
        <v>29</v>
      </c>
      <c r="T2246" s="49">
        <f t="shared" si="309"/>
        <v>1.0218823778145813E-3</v>
      </c>
      <c r="U2246" s="30">
        <v>12</v>
      </c>
      <c r="V2246" s="49">
        <f t="shared" si="310"/>
        <v>8.0933432251972749E-4</v>
      </c>
      <c r="W2246" s="25"/>
      <c r="X2246" s="49" t="str">
        <f t="shared" si="311"/>
        <v xml:space="preserve"> </v>
      </c>
      <c r="Y2246" s="25"/>
      <c r="Z2246" s="53" t="str">
        <f t="shared" si="312"/>
        <v xml:space="preserve"> </v>
      </c>
      <c r="AA2246" s="26">
        <f t="shared" si="313"/>
        <v>63</v>
      </c>
      <c r="AB2246" s="43">
        <f t="shared" si="314"/>
        <v>5.2140663924453976E-4</v>
      </c>
    </row>
    <row r="2247" spans="1:28" ht="12.75" customHeight="1">
      <c r="A2247" t="s">
        <v>2294</v>
      </c>
      <c r="B2247" t="s">
        <v>2310</v>
      </c>
      <c r="C2247" t="s">
        <v>911</v>
      </c>
      <c r="D2247" s="4" t="s">
        <v>1381</v>
      </c>
      <c r="E2247" s="2"/>
      <c r="F2247" t="s">
        <v>492</v>
      </c>
      <c r="G2247" s="4"/>
      <c r="H2247" s="3" t="s">
        <v>1393</v>
      </c>
      <c r="I2247" s="3" t="s">
        <v>1393</v>
      </c>
      <c r="J2247" s="4">
        <v>327</v>
      </c>
      <c r="K2247" s="4">
        <v>274</v>
      </c>
      <c r="L2247" s="38" t="s">
        <v>1482</v>
      </c>
      <c r="M2247" s="25">
        <v>5</v>
      </c>
      <c r="N2247" s="49">
        <f t="shared" si="306"/>
        <v>2.210824195259993E-4</v>
      </c>
      <c r="O2247" s="25">
        <v>5</v>
      </c>
      <c r="P2247" s="49">
        <f t="shared" si="307"/>
        <v>1.645711276413666E-4</v>
      </c>
      <c r="Q2247" s="25">
        <v>2</v>
      </c>
      <c r="R2247" s="49">
        <f t="shared" si="308"/>
        <v>3.3726812816188871E-4</v>
      </c>
      <c r="S2247" s="25">
        <v>36</v>
      </c>
      <c r="T2247" s="49">
        <f t="shared" si="309"/>
        <v>1.2685436414249973E-3</v>
      </c>
      <c r="U2247" s="30">
        <v>3</v>
      </c>
      <c r="V2247" s="49">
        <f t="shared" si="310"/>
        <v>2.0233358062993187E-4</v>
      </c>
      <c r="W2247" s="25">
        <v>119</v>
      </c>
      <c r="X2247" s="49">
        <f t="shared" si="311"/>
        <v>8.3673182393474901E-3</v>
      </c>
      <c r="Y2247" s="25"/>
      <c r="Z2247" s="53" t="str">
        <f t="shared" si="312"/>
        <v xml:space="preserve"> </v>
      </c>
      <c r="AA2247" s="26">
        <f t="shared" si="313"/>
        <v>170</v>
      </c>
      <c r="AB2247" s="43">
        <f t="shared" si="314"/>
        <v>1.4069702963741548E-3</v>
      </c>
    </row>
    <row r="2248" spans="1:28" ht="12.75" customHeight="1">
      <c r="A2248" t="s">
        <v>2294</v>
      </c>
      <c r="B2248" s="5" t="s">
        <v>141</v>
      </c>
      <c r="C2248" t="s">
        <v>911</v>
      </c>
      <c r="D2248" s="4" t="s">
        <v>1381</v>
      </c>
      <c r="E2248" s="2"/>
      <c r="F2248" s="5" t="s">
        <v>6029</v>
      </c>
      <c r="G2248" s="4"/>
      <c r="H2248" s="3" t="s">
        <v>1393</v>
      </c>
      <c r="I2248" s="3" t="s">
        <v>581</v>
      </c>
      <c r="J2248" s="4"/>
      <c r="K2248" s="4"/>
      <c r="L2248" s="38" t="s">
        <v>1482</v>
      </c>
      <c r="M2248" s="25"/>
      <c r="N2248" s="49" t="str">
        <f t="shared" ref="N2248:N2311" si="315">IF(M2248=0," ",M2248/M$2366)</f>
        <v xml:space="preserve"> </v>
      </c>
      <c r="O2248" s="25"/>
      <c r="P2248" s="49" t="str">
        <f t="shared" ref="P2248:P2311" si="316">IF(O2248=0," ",O2248/O$2366)</f>
        <v xml:space="preserve"> </v>
      </c>
      <c r="Q2248" s="25"/>
      <c r="R2248" s="49" t="str">
        <f t="shared" ref="R2248:R2311" si="317">IF(Q2248=0," ",Q2248/Q$2366)</f>
        <v xml:space="preserve"> </v>
      </c>
      <c r="S2248" s="25"/>
      <c r="T2248" s="49" t="str">
        <f t="shared" ref="T2248:T2311" si="318">IF(S2248=0," ",S2248/S$2366)</f>
        <v xml:space="preserve"> </v>
      </c>
      <c r="U2248" s="30">
        <v>3</v>
      </c>
      <c r="V2248" s="49">
        <f t="shared" ref="V2248:V2311" si="319">IF(U2248=0," ",U2248/U$2366)</f>
        <v>2.0233358062993187E-4</v>
      </c>
      <c r="W2248" s="25"/>
      <c r="X2248" s="49" t="str">
        <f t="shared" ref="X2248:X2311" si="320">IF(W2248=0," ",W2248/W$2366)</f>
        <v xml:space="preserve"> </v>
      </c>
      <c r="Y2248" s="25"/>
      <c r="Z2248" s="53" t="str">
        <f t="shared" ref="Z2248:Z2311" si="321">IF(Y2248=0," ",Y2248/Y$2366)</f>
        <v xml:space="preserve"> </v>
      </c>
      <c r="AA2248" s="26">
        <f t="shared" ref="AA2248:AA2311" si="322">M2248+O2248+Q2248+S2248+U2248+W2248+Y2248</f>
        <v>3</v>
      </c>
      <c r="AB2248" s="43">
        <f t="shared" ref="AB2248:AB2311" si="323">AA2248/AA$2359</f>
        <v>2.482888758307332E-5</v>
      </c>
    </row>
    <row r="2249" spans="1:28" ht="12.75" customHeight="1">
      <c r="A2249" t="s">
        <v>2294</v>
      </c>
      <c r="B2249" t="s">
        <v>993</v>
      </c>
      <c r="C2249" t="s">
        <v>911</v>
      </c>
      <c r="D2249" s="4" t="s">
        <v>1381</v>
      </c>
      <c r="E2249" s="2"/>
      <c r="F2249" t="s">
        <v>2196</v>
      </c>
      <c r="G2249" s="4"/>
      <c r="H2249" s="3" t="s">
        <v>1393</v>
      </c>
      <c r="I2249" s="3" t="s">
        <v>581</v>
      </c>
      <c r="J2249" s="4"/>
      <c r="K2249" s="4"/>
      <c r="L2249" s="38" t="s">
        <v>1482</v>
      </c>
      <c r="M2249" s="25">
        <v>2</v>
      </c>
      <c r="N2249" s="49">
        <f t="shared" si="315"/>
        <v>8.8432967810399716E-5</v>
      </c>
      <c r="O2249" s="25">
        <v>47</v>
      </c>
      <c r="P2249" s="49">
        <f t="shared" si="316"/>
        <v>1.546968599828846E-3</v>
      </c>
      <c r="Q2249" s="25">
        <v>10</v>
      </c>
      <c r="R2249" s="49">
        <f t="shared" si="317"/>
        <v>1.6863406408094434E-3</v>
      </c>
      <c r="S2249" s="25">
        <v>17</v>
      </c>
      <c r="T2249" s="49">
        <f t="shared" si="318"/>
        <v>5.9903449733958209E-4</v>
      </c>
      <c r="U2249" s="30">
        <v>23</v>
      </c>
      <c r="V2249" s="49">
        <f t="shared" si="319"/>
        <v>1.5512241181628111E-3</v>
      </c>
      <c r="W2249" s="25"/>
      <c r="X2249" s="49" t="str">
        <f t="shared" si="320"/>
        <v xml:space="preserve"> </v>
      </c>
      <c r="Y2249" s="25"/>
      <c r="Z2249" s="53" t="str">
        <f t="shared" si="321"/>
        <v xml:space="preserve"> </v>
      </c>
      <c r="AA2249" s="26">
        <f t="shared" si="322"/>
        <v>99</v>
      </c>
      <c r="AB2249" s="43">
        <f t="shared" si="323"/>
        <v>8.1935329024141954E-4</v>
      </c>
    </row>
    <row r="2250" spans="1:28" ht="12.75" customHeight="1">
      <c r="A2250" t="s">
        <v>2228</v>
      </c>
      <c r="B2250" t="s">
        <v>3703</v>
      </c>
      <c r="C2250" t="s">
        <v>2977</v>
      </c>
      <c r="D2250" s="4" t="s">
        <v>1382</v>
      </c>
      <c r="E2250" s="2"/>
      <c r="F2250" s="5" t="s">
        <v>6467</v>
      </c>
      <c r="G2250" s="4"/>
      <c r="H2250" s="3" t="s">
        <v>1393</v>
      </c>
      <c r="I2250" s="3" t="s">
        <v>1393</v>
      </c>
      <c r="J2250" s="4">
        <v>431</v>
      </c>
      <c r="K2250" s="4"/>
      <c r="L2250" s="38" t="s">
        <v>1756</v>
      </c>
      <c r="M2250" s="25">
        <v>3</v>
      </c>
      <c r="N2250" s="49">
        <f t="shared" si="315"/>
        <v>1.3264945171559959E-4</v>
      </c>
      <c r="O2250" s="25">
        <v>1</v>
      </c>
      <c r="P2250" s="49">
        <f t="shared" si="316"/>
        <v>3.291422552827332E-5</v>
      </c>
      <c r="Q2250" s="25"/>
      <c r="R2250" s="49" t="str">
        <f t="shared" si="317"/>
        <v xml:space="preserve"> </v>
      </c>
      <c r="S2250" s="25"/>
      <c r="T2250" s="49" t="str">
        <f t="shared" si="318"/>
        <v xml:space="preserve"> </v>
      </c>
      <c r="U2250" s="30"/>
      <c r="V2250" s="49" t="str">
        <f t="shared" si="319"/>
        <v xml:space="preserve"> </v>
      </c>
      <c r="W2250" s="25">
        <v>2</v>
      </c>
      <c r="X2250" s="49">
        <f t="shared" si="320"/>
        <v>1.4062719729995781E-4</v>
      </c>
      <c r="Y2250" s="25"/>
      <c r="Z2250" s="53" t="str">
        <f t="shared" si="321"/>
        <v xml:space="preserve"> </v>
      </c>
      <c r="AA2250" s="26">
        <f t="shared" si="322"/>
        <v>6</v>
      </c>
      <c r="AB2250" s="43">
        <f t="shared" si="323"/>
        <v>4.965777516614664E-5</v>
      </c>
    </row>
    <row r="2251" spans="1:28" ht="12.75" customHeight="1">
      <c r="A2251" t="s">
        <v>2228</v>
      </c>
      <c r="B2251" t="s">
        <v>2304</v>
      </c>
      <c r="C2251" t="s">
        <v>2977</v>
      </c>
      <c r="D2251" s="4" t="s">
        <v>1382</v>
      </c>
      <c r="E2251" s="2"/>
      <c r="F2251" s="5" t="s">
        <v>3322</v>
      </c>
      <c r="G2251" s="4"/>
      <c r="H2251" s="3" t="s">
        <v>1393</v>
      </c>
      <c r="I2251" s="3" t="s">
        <v>1393</v>
      </c>
      <c r="J2251" s="4">
        <v>432</v>
      </c>
      <c r="K2251" s="4">
        <v>356</v>
      </c>
      <c r="L2251" s="38" t="s">
        <v>1756</v>
      </c>
      <c r="M2251" s="25">
        <v>6</v>
      </c>
      <c r="N2251" s="49">
        <f t="shared" si="315"/>
        <v>2.6529890343119917E-4</v>
      </c>
      <c r="O2251" s="25">
        <v>10</v>
      </c>
      <c r="P2251" s="49">
        <f t="shared" si="316"/>
        <v>3.291422552827332E-4</v>
      </c>
      <c r="Q2251" s="25">
        <v>1</v>
      </c>
      <c r="R2251" s="49">
        <f t="shared" si="317"/>
        <v>1.6863406408094435E-4</v>
      </c>
      <c r="S2251" s="25">
        <v>1</v>
      </c>
      <c r="T2251" s="49">
        <f t="shared" si="318"/>
        <v>3.5237323372916594E-5</v>
      </c>
      <c r="U2251" s="30"/>
      <c r="V2251" s="49" t="str">
        <f t="shared" si="319"/>
        <v xml:space="preserve"> </v>
      </c>
      <c r="W2251" s="25"/>
      <c r="X2251" s="49" t="str">
        <f t="shared" si="320"/>
        <v xml:space="preserve"> </v>
      </c>
      <c r="Y2251" s="25"/>
      <c r="Z2251" s="53" t="str">
        <f t="shared" si="321"/>
        <v xml:space="preserve"> </v>
      </c>
      <c r="AA2251" s="26">
        <f t="shared" si="322"/>
        <v>18</v>
      </c>
      <c r="AB2251" s="43">
        <f t="shared" si="323"/>
        <v>1.4897332549843991E-4</v>
      </c>
    </row>
    <row r="2252" spans="1:28" ht="12.75" customHeight="1">
      <c r="A2252" t="s">
        <v>2229</v>
      </c>
      <c r="B2252" t="s">
        <v>1620</v>
      </c>
      <c r="C2252" t="s">
        <v>813</v>
      </c>
      <c r="D2252" s="4" t="s">
        <v>1382</v>
      </c>
      <c r="E2252" s="2"/>
      <c r="F2252" t="s">
        <v>3497</v>
      </c>
      <c r="G2252" s="4"/>
      <c r="H2252" s="3" t="s">
        <v>1393</v>
      </c>
      <c r="I2252" s="3" t="s">
        <v>1393</v>
      </c>
      <c r="J2252" s="4"/>
      <c r="K2252" s="4"/>
      <c r="L2252" s="38" t="s">
        <v>1483</v>
      </c>
      <c r="M2252" s="25"/>
      <c r="N2252" s="49" t="str">
        <f t="shared" si="315"/>
        <v xml:space="preserve"> </v>
      </c>
      <c r="O2252" s="25">
        <v>3</v>
      </c>
      <c r="P2252" s="49">
        <f t="shared" si="316"/>
        <v>9.874267658481996E-5</v>
      </c>
      <c r="Q2252" s="25"/>
      <c r="R2252" s="49" t="str">
        <f t="shared" si="317"/>
        <v xml:space="preserve"> </v>
      </c>
      <c r="S2252" s="25">
        <v>1</v>
      </c>
      <c r="T2252" s="49">
        <f t="shared" si="318"/>
        <v>3.5237323372916594E-5</v>
      </c>
      <c r="U2252" s="30">
        <v>3</v>
      </c>
      <c r="V2252" s="49">
        <f t="shared" si="319"/>
        <v>2.0233358062993187E-4</v>
      </c>
      <c r="W2252" s="25">
        <v>15</v>
      </c>
      <c r="X2252" s="49">
        <f t="shared" si="320"/>
        <v>1.0547039797496837E-3</v>
      </c>
      <c r="Y2252" s="25"/>
      <c r="Z2252" s="53" t="str">
        <f t="shared" si="321"/>
        <v xml:space="preserve"> </v>
      </c>
      <c r="AA2252" s="26">
        <f t="shared" si="322"/>
        <v>22</v>
      </c>
      <c r="AB2252" s="43">
        <f t="shared" si="323"/>
        <v>1.8207850894253768E-4</v>
      </c>
    </row>
    <row r="2253" spans="1:28" ht="12.75" customHeight="1">
      <c r="A2253" t="s">
        <v>2229</v>
      </c>
      <c r="B2253" t="s">
        <v>3996</v>
      </c>
      <c r="C2253" t="s">
        <v>813</v>
      </c>
      <c r="D2253" s="4" t="s">
        <v>1382</v>
      </c>
      <c r="E2253" s="2"/>
      <c r="F2253" s="5" t="s">
        <v>4169</v>
      </c>
      <c r="G2253" s="4"/>
      <c r="H2253" s="3" t="s">
        <v>581</v>
      </c>
      <c r="I2253" s="3" t="s">
        <v>581</v>
      </c>
      <c r="J2253" s="4"/>
      <c r="K2253" s="4"/>
      <c r="L2253" s="38" t="s">
        <v>1483</v>
      </c>
      <c r="M2253" s="25"/>
      <c r="N2253" s="49" t="str">
        <f t="shared" si="315"/>
        <v xml:space="preserve"> </v>
      </c>
      <c r="O2253" s="25"/>
      <c r="P2253" s="49" t="str">
        <f t="shared" si="316"/>
        <v xml:space="preserve"> </v>
      </c>
      <c r="Q2253" s="25"/>
      <c r="R2253" s="49" t="str">
        <f t="shared" si="317"/>
        <v xml:space="preserve"> </v>
      </c>
      <c r="S2253" s="25">
        <v>20</v>
      </c>
      <c r="T2253" s="49">
        <f t="shared" si="318"/>
        <v>7.0474646745833183E-4</v>
      </c>
      <c r="U2253" s="30"/>
      <c r="V2253" s="49" t="str">
        <f t="shared" si="319"/>
        <v xml:space="preserve"> </v>
      </c>
      <c r="W2253" s="25"/>
      <c r="X2253" s="49" t="str">
        <f t="shared" si="320"/>
        <v xml:space="preserve"> </v>
      </c>
      <c r="Y2253" s="25"/>
      <c r="Z2253" s="53" t="str">
        <f t="shared" si="321"/>
        <v xml:space="preserve"> </v>
      </c>
      <c r="AA2253" s="26">
        <f t="shared" si="322"/>
        <v>20</v>
      </c>
      <c r="AB2253" s="43">
        <f t="shared" si="323"/>
        <v>1.655259172204888E-4</v>
      </c>
    </row>
    <row r="2254" spans="1:28" ht="12.75" customHeight="1">
      <c r="A2254" t="s">
        <v>2229</v>
      </c>
      <c r="B2254" t="s">
        <v>5112</v>
      </c>
      <c r="C2254" t="s">
        <v>813</v>
      </c>
      <c r="D2254" s="4" t="s">
        <v>1382</v>
      </c>
      <c r="E2254" s="2"/>
      <c r="F2254" s="5"/>
      <c r="G2254" s="4" t="s">
        <v>168</v>
      </c>
      <c r="H2254" s="3" t="s">
        <v>1393</v>
      </c>
      <c r="I2254" s="3" t="s">
        <v>1393</v>
      </c>
      <c r="J2254" s="4"/>
      <c r="K2254" s="4"/>
      <c r="L2254" s="38" t="s">
        <v>1483</v>
      </c>
      <c r="M2254" s="25"/>
      <c r="N2254" s="49" t="str">
        <f t="shared" si="315"/>
        <v xml:space="preserve"> </v>
      </c>
      <c r="O2254" s="25">
        <v>8</v>
      </c>
      <c r="P2254" s="49">
        <f t="shared" si="316"/>
        <v>2.6331380422618656E-4</v>
      </c>
      <c r="Q2254" s="25"/>
      <c r="R2254" s="49" t="str">
        <f t="shared" si="317"/>
        <v xml:space="preserve"> </v>
      </c>
      <c r="S2254" s="25"/>
      <c r="T2254" s="49" t="str">
        <f t="shared" si="318"/>
        <v xml:space="preserve"> </v>
      </c>
      <c r="U2254" s="30">
        <v>1</v>
      </c>
      <c r="V2254" s="49">
        <f t="shared" si="319"/>
        <v>6.7444526876643958E-5</v>
      </c>
      <c r="W2254" s="25"/>
      <c r="X2254" s="49" t="str">
        <f t="shared" si="320"/>
        <v xml:space="preserve"> </v>
      </c>
      <c r="Y2254" s="25"/>
      <c r="Z2254" s="53" t="str">
        <f t="shared" si="321"/>
        <v xml:space="preserve"> </v>
      </c>
      <c r="AA2254" s="26">
        <f t="shared" si="322"/>
        <v>9</v>
      </c>
      <c r="AB2254" s="43">
        <f t="shared" si="323"/>
        <v>7.4486662749219957E-5</v>
      </c>
    </row>
    <row r="2255" spans="1:28" ht="12.75" customHeight="1">
      <c r="A2255" t="s">
        <v>2230</v>
      </c>
      <c r="B2255" s="5" t="s">
        <v>1414</v>
      </c>
      <c r="C2255" t="s">
        <v>2326</v>
      </c>
      <c r="D2255" s="4" t="s">
        <v>1382</v>
      </c>
      <c r="E2255" s="2"/>
      <c r="G2255" s="4"/>
      <c r="H2255" s="3" t="s">
        <v>1393</v>
      </c>
      <c r="I2255" s="3" t="s">
        <v>581</v>
      </c>
      <c r="J2255" s="4"/>
      <c r="K2255" s="4"/>
      <c r="L2255" s="38" t="s">
        <v>1483</v>
      </c>
      <c r="M2255" s="25"/>
      <c r="N2255" s="49" t="str">
        <f t="shared" si="315"/>
        <v xml:space="preserve"> </v>
      </c>
      <c r="O2255" s="25"/>
      <c r="P2255" s="49" t="str">
        <f t="shared" si="316"/>
        <v xml:space="preserve"> </v>
      </c>
      <c r="Q2255" s="25"/>
      <c r="R2255" s="49" t="str">
        <f t="shared" si="317"/>
        <v xml:space="preserve"> </v>
      </c>
      <c r="S2255" s="25">
        <v>1</v>
      </c>
      <c r="T2255" s="49">
        <f t="shared" si="318"/>
        <v>3.5237323372916594E-5</v>
      </c>
      <c r="U2255" s="30"/>
      <c r="V2255" s="49" t="str">
        <f t="shared" si="319"/>
        <v xml:space="preserve"> </v>
      </c>
      <c r="W2255" s="25"/>
      <c r="X2255" s="49" t="str">
        <f t="shared" si="320"/>
        <v xml:space="preserve"> </v>
      </c>
      <c r="Y2255" s="25"/>
      <c r="Z2255" s="53" t="str">
        <f t="shared" si="321"/>
        <v xml:space="preserve"> </v>
      </c>
      <c r="AA2255" s="26">
        <f t="shared" si="322"/>
        <v>1</v>
      </c>
      <c r="AB2255" s="43">
        <f t="shared" si="323"/>
        <v>8.2762958610244394E-6</v>
      </c>
    </row>
    <row r="2256" spans="1:28" ht="12.75" customHeight="1">
      <c r="A2256" t="s">
        <v>2230</v>
      </c>
      <c r="B2256" t="s">
        <v>2445</v>
      </c>
      <c r="C2256" t="s">
        <v>2326</v>
      </c>
      <c r="D2256" s="4" t="s">
        <v>1382</v>
      </c>
      <c r="E2256" s="2"/>
      <c r="F2256" t="s">
        <v>6306</v>
      </c>
      <c r="G2256" s="4"/>
      <c r="H2256" s="3" t="s">
        <v>1393</v>
      </c>
      <c r="I2256" s="3" t="s">
        <v>581</v>
      </c>
      <c r="J2256" s="4"/>
      <c r="K2256" s="4"/>
      <c r="L2256" s="38" t="s">
        <v>1483</v>
      </c>
      <c r="M2256" s="25"/>
      <c r="N2256" s="49" t="str">
        <f t="shared" si="315"/>
        <v xml:space="preserve"> </v>
      </c>
      <c r="O2256" s="25"/>
      <c r="P2256" s="49" t="str">
        <f t="shared" si="316"/>
        <v xml:space="preserve"> </v>
      </c>
      <c r="Q2256" s="25"/>
      <c r="R2256" s="49" t="str">
        <f t="shared" si="317"/>
        <v xml:space="preserve"> </v>
      </c>
      <c r="S2256" s="25">
        <v>11</v>
      </c>
      <c r="T2256" s="49">
        <f t="shared" si="318"/>
        <v>3.8761055710208255E-4</v>
      </c>
      <c r="U2256" s="30"/>
      <c r="V2256" s="49" t="str">
        <f t="shared" si="319"/>
        <v xml:space="preserve"> </v>
      </c>
      <c r="W2256" s="25"/>
      <c r="X2256" s="49" t="str">
        <f t="shared" si="320"/>
        <v xml:space="preserve"> </v>
      </c>
      <c r="Y2256" s="25"/>
      <c r="Z2256" s="53" t="str">
        <f t="shared" si="321"/>
        <v xml:space="preserve"> </v>
      </c>
      <c r="AA2256" s="26">
        <f t="shared" si="322"/>
        <v>11</v>
      </c>
      <c r="AB2256" s="43">
        <f t="shared" si="323"/>
        <v>9.1039254471268839E-5</v>
      </c>
    </row>
    <row r="2257" spans="1:28" ht="12.75" customHeight="1">
      <c r="A2257" t="s">
        <v>2230</v>
      </c>
      <c r="B2257" t="s">
        <v>886</v>
      </c>
      <c r="C2257" t="s">
        <v>2326</v>
      </c>
      <c r="D2257" s="4" t="s">
        <v>1382</v>
      </c>
      <c r="E2257" s="2"/>
      <c r="F2257" t="s">
        <v>6307</v>
      </c>
      <c r="G2257" s="4"/>
      <c r="H2257" s="3" t="s">
        <v>1393</v>
      </c>
      <c r="I2257" s="3" t="s">
        <v>1393</v>
      </c>
      <c r="J2257" s="4"/>
      <c r="K2257" s="4"/>
      <c r="L2257" s="38" t="s">
        <v>1483</v>
      </c>
      <c r="M2257" s="25"/>
      <c r="N2257" s="49" t="str">
        <f t="shared" si="315"/>
        <v xml:space="preserve"> </v>
      </c>
      <c r="O2257" s="25"/>
      <c r="P2257" s="49" t="str">
        <f t="shared" si="316"/>
        <v xml:space="preserve"> </v>
      </c>
      <c r="Q2257" s="25"/>
      <c r="R2257" s="49" t="str">
        <f t="shared" si="317"/>
        <v xml:space="preserve"> </v>
      </c>
      <c r="S2257" s="25">
        <v>8</v>
      </c>
      <c r="T2257" s="49">
        <f t="shared" si="318"/>
        <v>2.8189858698333275E-4</v>
      </c>
      <c r="U2257" s="30"/>
      <c r="V2257" s="49" t="str">
        <f t="shared" si="319"/>
        <v xml:space="preserve"> </v>
      </c>
      <c r="W2257" s="25"/>
      <c r="X2257" s="49" t="str">
        <f t="shared" si="320"/>
        <v xml:space="preserve"> </v>
      </c>
      <c r="Y2257" s="25"/>
      <c r="Z2257" s="53" t="str">
        <f t="shared" si="321"/>
        <v xml:space="preserve"> </v>
      </c>
      <c r="AA2257" s="26">
        <f t="shared" si="322"/>
        <v>8</v>
      </c>
      <c r="AB2257" s="43">
        <f t="shared" si="323"/>
        <v>6.6210366888195515E-5</v>
      </c>
    </row>
    <row r="2258" spans="1:28" ht="12.75" customHeight="1">
      <c r="A2258" s="5" t="s">
        <v>4661</v>
      </c>
      <c r="B2258" t="s">
        <v>5271</v>
      </c>
      <c r="C2258" t="s">
        <v>575</v>
      </c>
      <c r="D2258" s="4" t="s">
        <v>1382</v>
      </c>
      <c r="E2258" s="2"/>
      <c r="F2258" t="s">
        <v>6049</v>
      </c>
      <c r="G2258" s="4"/>
      <c r="H2258" s="3" t="s">
        <v>1393</v>
      </c>
      <c r="I2258" s="3" t="s">
        <v>581</v>
      </c>
      <c r="J2258" s="4"/>
      <c r="K2258" s="4"/>
      <c r="L2258" s="38" t="s">
        <v>1483</v>
      </c>
      <c r="M2258" s="25"/>
      <c r="N2258" s="49" t="str">
        <f t="shared" si="315"/>
        <v xml:space="preserve"> </v>
      </c>
      <c r="O2258" s="25"/>
      <c r="P2258" s="49" t="str">
        <f t="shared" si="316"/>
        <v xml:space="preserve"> </v>
      </c>
      <c r="Q2258" s="25"/>
      <c r="R2258" s="49" t="str">
        <f t="shared" si="317"/>
        <v xml:space="preserve"> </v>
      </c>
      <c r="S2258" s="28"/>
      <c r="T2258" s="49" t="str">
        <f t="shared" si="318"/>
        <v xml:space="preserve"> </v>
      </c>
      <c r="U2258" s="30">
        <v>2</v>
      </c>
      <c r="V2258" s="49">
        <f t="shared" si="319"/>
        <v>1.3488905375328792E-4</v>
      </c>
      <c r="W2258" s="25"/>
      <c r="X2258" s="49" t="str">
        <f t="shared" si="320"/>
        <v xml:space="preserve"> </v>
      </c>
      <c r="Y2258" s="25"/>
      <c r="Z2258" s="53" t="str">
        <f t="shared" si="321"/>
        <v xml:space="preserve"> </v>
      </c>
      <c r="AA2258" s="26">
        <f t="shared" si="322"/>
        <v>2</v>
      </c>
      <c r="AB2258" s="43">
        <f t="shared" si="323"/>
        <v>1.6552591722048879E-5</v>
      </c>
    </row>
    <row r="2259" spans="1:28" ht="12.75" customHeight="1">
      <c r="A2259" t="s">
        <v>811</v>
      </c>
      <c r="B2259" t="s">
        <v>2352</v>
      </c>
      <c r="C2259" t="s">
        <v>812</v>
      </c>
      <c r="D2259" s="4" t="s">
        <v>1381</v>
      </c>
      <c r="E2259" s="2"/>
      <c r="F2259" s="5" t="s">
        <v>3329</v>
      </c>
      <c r="G2259" s="4"/>
      <c r="H2259" s="3" t="s">
        <v>1393</v>
      </c>
      <c r="I2259" s="3" t="s">
        <v>1393</v>
      </c>
      <c r="J2259" s="4">
        <v>382</v>
      </c>
      <c r="K2259" s="4">
        <v>64</v>
      </c>
      <c r="L2259" s="38" t="s">
        <v>1483</v>
      </c>
      <c r="M2259" s="25"/>
      <c r="N2259" s="49" t="str">
        <f t="shared" si="315"/>
        <v xml:space="preserve"> </v>
      </c>
      <c r="O2259" s="25">
        <v>5</v>
      </c>
      <c r="P2259" s="49">
        <f t="shared" si="316"/>
        <v>1.645711276413666E-4</v>
      </c>
      <c r="Q2259" s="25"/>
      <c r="R2259" s="49" t="str">
        <f t="shared" si="317"/>
        <v xml:space="preserve"> </v>
      </c>
      <c r="S2259" s="25">
        <v>103</v>
      </c>
      <c r="T2259" s="49">
        <f t="shared" si="318"/>
        <v>3.6294443074104091E-3</v>
      </c>
      <c r="U2259" s="30">
        <v>40</v>
      </c>
      <c r="V2259" s="49">
        <f t="shared" si="319"/>
        <v>2.6977810750657585E-3</v>
      </c>
      <c r="W2259" s="25">
        <v>135</v>
      </c>
      <c r="X2259" s="49">
        <f t="shared" si="320"/>
        <v>9.4923358177471523E-3</v>
      </c>
      <c r="Y2259" s="25">
        <v>23</v>
      </c>
      <c r="Z2259" s="53">
        <f t="shared" si="321"/>
        <v>5.1442630284052786E-3</v>
      </c>
      <c r="AA2259" s="26">
        <f t="shared" si="322"/>
        <v>306</v>
      </c>
      <c r="AB2259" s="43">
        <f t="shared" si="323"/>
        <v>2.5325465334734786E-3</v>
      </c>
    </row>
    <row r="2260" spans="1:28" ht="12.75" customHeight="1">
      <c r="A2260" t="s">
        <v>2446</v>
      </c>
      <c r="B2260" t="s">
        <v>2348</v>
      </c>
      <c r="C2260" t="s">
        <v>2978</v>
      </c>
      <c r="D2260" s="4" t="s">
        <v>1381</v>
      </c>
      <c r="E2260" s="2"/>
      <c r="F2260" t="s">
        <v>3761</v>
      </c>
      <c r="G2260" s="4"/>
      <c r="H2260" s="3" t="s">
        <v>1393</v>
      </c>
      <c r="I2260" s="3" t="s">
        <v>1393</v>
      </c>
      <c r="J2260" s="4"/>
      <c r="K2260" s="4"/>
      <c r="L2260" s="38" t="s">
        <v>1483</v>
      </c>
      <c r="M2260" s="25">
        <v>2</v>
      </c>
      <c r="N2260" s="49">
        <f t="shared" si="315"/>
        <v>8.8432967810399716E-5</v>
      </c>
      <c r="O2260" s="25">
        <v>5</v>
      </c>
      <c r="P2260" s="49">
        <f t="shared" si="316"/>
        <v>1.645711276413666E-4</v>
      </c>
      <c r="Q2260" s="25"/>
      <c r="R2260" s="49" t="str">
        <f t="shared" si="317"/>
        <v xml:space="preserve"> </v>
      </c>
      <c r="S2260" s="25"/>
      <c r="T2260" s="49" t="str">
        <f t="shared" si="318"/>
        <v xml:space="preserve"> </v>
      </c>
      <c r="U2260" s="30"/>
      <c r="V2260" s="49" t="str">
        <f t="shared" si="319"/>
        <v xml:space="preserve"> </v>
      </c>
      <c r="W2260" s="25"/>
      <c r="X2260" s="49" t="str">
        <f t="shared" si="320"/>
        <v xml:space="preserve"> </v>
      </c>
      <c r="Y2260" s="25"/>
      <c r="Z2260" s="53" t="str">
        <f t="shared" si="321"/>
        <v xml:space="preserve"> </v>
      </c>
      <c r="AA2260" s="26">
        <f t="shared" si="322"/>
        <v>7</v>
      </c>
      <c r="AB2260" s="43">
        <f t="shared" si="323"/>
        <v>5.7934071027171081E-5</v>
      </c>
    </row>
    <row r="2261" spans="1:28" ht="12.75" customHeight="1">
      <c r="A2261" t="s">
        <v>2446</v>
      </c>
      <c r="B2261" t="s">
        <v>5263</v>
      </c>
      <c r="C2261" t="s">
        <v>2978</v>
      </c>
      <c r="D2261" s="4" t="s">
        <v>1381</v>
      </c>
      <c r="E2261" s="2"/>
      <c r="F2261" t="s">
        <v>5674</v>
      </c>
      <c r="G2261" s="4"/>
      <c r="H2261" s="3" t="s">
        <v>1393</v>
      </c>
      <c r="I2261" s="3" t="s">
        <v>1393</v>
      </c>
      <c r="J2261" s="4">
        <v>184</v>
      </c>
      <c r="K2261" s="4"/>
      <c r="L2261" s="38" t="s">
        <v>1483</v>
      </c>
      <c r="M2261" s="25"/>
      <c r="N2261" s="49" t="str">
        <f t="shared" si="315"/>
        <v xml:space="preserve"> </v>
      </c>
      <c r="O2261" s="25">
        <v>1</v>
      </c>
      <c r="P2261" s="49">
        <f t="shared" si="316"/>
        <v>3.291422552827332E-5</v>
      </c>
      <c r="Q2261" s="25"/>
      <c r="R2261" s="49" t="str">
        <f t="shared" si="317"/>
        <v xml:space="preserve"> </v>
      </c>
      <c r="S2261" s="25"/>
      <c r="T2261" s="49" t="str">
        <f t="shared" si="318"/>
        <v xml:space="preserve"> </v>
      </c>
      <c r="U2261" s="30"/>
      <c r="V2261" s="49" t="str">
        <f t="shared" si="319"/>
        <v xml:space="preserve"> </v>
      </c>
      <c r="W2261" s="25"/>
      <c r="X2261" s="49" t="str">
        <f t="shared" si="320"/>
        <v xml:space="preserve"> </v>
      </c>
      <c r="Y2261" s="25"/>
      <c r="Z2261" s="53" t="str">
        <f t="shared" si="321"/>
        <v xml:space="preserve"> </v>
      </c>
      <c r="AA2261" s="26">
        <f t="shared" si="322"/>
        <v>1</v>
      </c>
      <c r="AB2261" s="43">
        <f t="shared" si="323"/>
        <v>8.2762958610244394E-6</v>
      </c>
    </row>
    <row r="2262" spans="1:28" ht="12.75" customHeight="1">
      <c r="A2262" t="s">
        <v>2446</v>
      </c>
      <c r="B2262" t="s">
        <v>18</v>
      </c>
      <c r="C2262" t="s">
        <v>2978</v>
      </c>
      <c r="D2262" s="4" t="s">
        <v>1381</v>
      </c>
      <c r="E2262" s="2"/>
      <c r="F2262" t="s">
        <v>2711</v>
      </c>
      <c r="G2262" s="4"/>
      <c r="H2262" s="3" t="s">
        <v>1393</v>
      </c>
      <c r="I2262" s="3" t="s">
        <v>1393</v>
      </c>
      <c r="J2262" s="4">
        <v>185</v>
      </c>
      <c r="K2262" s="4">
        <v>285</v>
      </c>
      <c r="L2262" s="38" t="s">
        <v>1483</v>
      </c>
      <c r="M2262" s="25">
        <v>3</v>
      </c>
      <c r="N2262" s="49">
        <f t="shared" si="315"/>
        <v>1.3264945171559959E-4</v>
      </c>
      <c r="O2262" s="25">
        <v>4</v>
      </c>
      <c r="P2262" s="49">
        <f t="shared" si="316"/>
        <v>1.3165690211309328E-4</v>
      </c>
      <c r="Q2262" s="25"/>
      <c r="R2262" s="49" t="str">
        <f t="shared" si="317"/>
        <v xml:space="preserve"> </v>
      </c>
      <c r="S2262" s="25">
        <v>21</v>
      </c>
      <c r="T2262" s="49">
        <f t="shared" si="318"/>
        <v>7.3998379083124841E-4</v>
      </c>
      <c r="U2262" s="30"/>
      <c r="V2262" s="49" t="str">
        <f t="shared" si="319"/>
        <v xml:space="preserve"> </v>
      </c>
      <c r="W2262" s="25"/>
      <c r="X2262" s="49" t="str">
        <f t="shared" si="320"/>
        <v xml:space="preserve"> </v>
      </c>
      <c r="Y2262" s="25"/>
      <c r="Z2262" s="53" t="str">
        <f t="shared" si="321"/>
        <v xml:space="preserve"> </v>
      </c>
      <c r="AA2262" s="26">
        <f t="shared" si="322"/>
        <v>28</v>
      </c>
      <c r="AB2262" s="43">
        <f t="shared" si="323"/>
        <v>2.3173628410868432E-4</v>
      </c>
    </row>
    <row r="2263" spans="1:28" ht="12.75" customHeight="1">
      <c r="A2263" t="s">
        <v>2446</v>
      </c>
      <c r="B2263" t="s">
        <v>4575</v>
      </c>
      <c r="C2263" t="s">
        <v>2978</v>
      </c>
      <c r="D2263" s="4" t="s">
        <v>1381</v>
      </c>
      <c r="E2263" s="2" t="s">
        <v>2064</v>
      </c>
      <c r="F2263" t="s">
        <v>4622</v>
      </c>
      <c r="G2263" s="4"/>
      <c r="H2263" s="3" t="s">
        <v>1393</v>
      </c>
      <c r="I2263" s="3" t="s">
        <v>1393</v>
      </c>
      <c r="J2263" s="4">
        <v>185</v>
      </c>
      <c r="K2263" s="4">
        <v>285</v>
      </c>
      <c r="L2263" s="38" t="s">
        <v>1483</v>
      </c>
      <c r="M2263" s="25"/>
      <c r="N2263" s="49" t="str">
        <f t="shared" si="315"/>
        <v xml:space="preserve"> </v>
      </c>
      <c r="O2263" s="25">
        <v>3</v>
      </c>
      <c r="P2263" s="49">
        <f t="shared" si="316"/>
        <v>9.874267658481996E-5</v>
      </c>
      <c r="Q2263" s="25">
        <v>1</v>
      </c>
      <c r="R2263" s="49">
        <f t="shared" si="317"/>
        <v>1.6863406408094435E-4</v>
      </c>
      <c r="S2263" s="25"/>
      <c r="T2263" s="49" t="str">
        <f t="shared" si="318"/>
        <v xml:space="preserve"> </v>
      </c>
      <c r="U2263" s="30"/>
      <c r="V2263" s="49" t="str">
        <f t="shared" si="319"/>
        <v xml:space="preserve"> </v>
      </c>
      <c r="W2263" s="25"/>
      <c r="X2263" s="49" t="str">
        <f t="shared" si="320"/>
        <v xml:space="preserve"> </v>
      </c>
      <c r="Y2263" s="25"/>
      <c r="Z2263" s="53" t="str">
        <f t="shared" si="321"/>
        <v xml:space="preserve"> </v>
      </c>
      <c r="AA2263" s="26">
        <f t="shared" si="322"/>
        <v>4</v>
      </c>
      <c r="AB2263" s="43">
        <f t="shared" si="323"/>
        <v>3.3105183444097758E-5</v>
      </c>
    </row>
    <row r="2264" spans="1:28" ht="12.75" customHeight="1">
      <c r="A2264" t="s">
        <v>2446</v>
      </c>
      <c r="B2264" t="s">
        <v>3422</v>
      </c>
      <c r="C2264" t="s">
        <v>2978</v>
      </c>
      <c r="D2264" s="4" t="s">
        <v>1381</v>
      </c>
      <c r="E2264" s="2"/>
      <c r="F2264" t="s">
        <v>3470</v>
      </c>
      <c r="G2264" s="4"/>
      <c r="H2264" s="3" t="s">
        <v>1393</v>
      </c>
      <c r="I2264" s="3" t="s">
        <v>1393</v>
      </c>
      <c r="J2264" s="4">
        <v>185</v>
      </c>
      <c r="K2264" s="4"/>
      <c r="L2264" s="38" t="s">
        <v>1483</v>
      </c>
      <c r="M2264" s="25"/>
      <c r="N2264" s="49" t="str">
        <f t="shared" si="315"/>
        <v xml:space="preserve"> </v>
      </c>
      <c r="O2264" s="25">
        <v>3</v>
      </c>
      <c r="P2264" s="49">
        <f t="shared" si="316"/>
        <v>9.874267658481996E-5</v>
      </c>
      <c r="Q2264" s="25"/>
      <c r="R2264" s="49" t="str">
        <f t="shared" si="317"/>
        <v xml:space="preserve"> </v>
      </c>
      <c r="S2264" s="25"/>
      <c r="T2264" s="49" t="str">
        <f t="shared" si="318"/>
        <v xml:space="preserve"> </v>
      </c>
      <c r="U2264" s="30"/>
      <c r="V2264" s="49" t="str">
        <f t="shared" si="319"/>
        <v xml:space="preserve"> </v>
      </c>
      <c r="W2264" s="25"/>
      <c r="X2264" s="49" t="str">
        <f t="shared" si="320"/>
        <v xml:space="preserve"> </v>
      </c>
      <c r="Y2264" s="25"/>
      <c r="Z2264" s="53" t="str">
        <f t="shared" si="321"/>
        <v xml:space="preserve"> </v>
      </c>
      <c r="AA2264" s="26">
        <f t="shared" si="322"/>
        <v>3</v>
      </c>
      <c r="AB2264" s="43">
        <f t="shared" si="323"/>
        <v>2.482888758307332E-5</v>
      </c>
    </row>
    <row r="2265" spans="1:28" ht="12.75" customHeight="1">
      <c r="A2265" t="s">
        <v>2446</v>
      </c>
      <c r="B2265" t="s">
        <v>3377</v>
      </c>
      <c r="C2265" t="s">
        <v>2978</v>
      </c>
      <c r="D2265" s="4" t="s">
        <v>1381</v>
      </c>
      <c r="E2265" s="2"/>
      <c r="F2265" t="s">
        <v>3471</v>
      </c>
      <c r="G2265" s="4"/>
      <c r="H2265" s="3" t="s">
        <v>1393</v>
      </c>
      <c r="I2265" s="3" t="s">
        <v>581</v>
      </c>
      <c r="J2265" s="4"/>
      <c r="K2265" s="4"/>
      <c r="L2265" s="38" t="s">
        <v>1483</v>
      </c>
      <c r="M2265" s="25"/>
      <c r="N2265" s="49" t="str">
        <f t="shared" si="315"/>
        <v xml:space="preserve"> </v>
      </c>
      <c r="O2265" s="25"/>
      <c r="P2265" s="49" t="str">
        <f t="shared" si="316"/>
        <v xml:space="preserve"> </v>
      </c>
      <c r="Q2265" s="25"/>
      <c r="R2265" s="49" t="str">
        <f t="shared" si="317"/>
        <v xml:space="preserve"> </v>
      </c>
      <c r="S2265" s="25">
        <v>3</v>
      </c>
      <c r="T2265" s="49">
        <f t="shared" si="318"/>
        <v>1.0571197011874978E-4</v>
      </c>
      <c r="U2265" s="30"/>
      <c r="V2265" s="49" t="str">
        <f t="shared" si="319"/>
        <v xml:space="preserve"> </v>
      </c>
      <c r="W2265" s="25"/>
      <c r="X2265" s="49" t="str">
        <f t="shared" si="320"/>
        <v xml:space="preserve"> </v>
      </c>
      <c r="Y2265" s="25"/>
      <c r="Z2265" s="53" t="str">
        <f t="shared" si="321"/>
        <v xml:space="preserve"> </v>
      </c>
      <c r="AA2265" s="26">
        <f t="shared" si="322"/>
        <v>3</v>
      </c>
      <c r="AB2265" s="43">
        <f t="shared" si="323"/>
        <v>2.482888758307332E-5</v>
      </c>
    </row>
    <row r="2266" spans="1:28" ht="12.75" customHeight="1">
      <c r="A2266" t="s">
        <v>2446</v>
      </c>
      <c r="B2266" t="s">
        <v>2006</v>
      </c>
      <c r="C2266" t="s">
        <v>2978</v>
      </c>
      <c r="D2266" s="4" t="s">
        <v>1381</v>
      </c>
      <c r="E2266" s="2"/>
      <c r="F2266" t="s">
        <v>3762</v>
      </c>
      <c r="G2266" s="4"/>
      <c r="H2266" s="3" t="s">
        <v>1393</v>
      </c>
      <c r="I2266" s="3" t="s">
        <v>1393</v>
      </c>
      <c r="J2266" s="4">
        <v>185</v>
      </c>
      <c r="K2266" s="4">
        <v>285</v>
      </c>
      <c r="L2266" s="38" t="s">
        <v>1483</v>
      </c>
      <c r="M2266" s="25"/>
      <c r="N2266" s="49" t="str">
        <f t="shared" si="315"/>
        <v xml:space="preserve"> </v>
      </c>
      <c r="O2266" s="25">
        <v>5</v>
      </c>
      <c r="P2266" s="49">
        <f t="shared" si="316"/>
        <v>1.645711276413666E-4</v>
      </c>
      <c r="Q2266" s="25"/>
      <c r="R2266" s="49" t="str">
        <f t="shared" si="317"/>
        <v xml:space="preserve"> </v>
      </c>
      <c r="S2266" s="25"/>
      <c r="T2266" s="49" t="str">
        <f t="shared" si="318"/>
        <v xml:space="preserve"> </v>
      </c>
      <c r="U2266" s="30"/>
      <c r="V2266" s="49" t="str">
        <f t="shared" si="319"/>
        <v xml:space="preserve"> </v>
      </c>
      <c r="W2266" s="25"/>
      <c r="X2266" s="49" t="str">
        <f t="shared" si="320"/>
        <v xml:space="preserve"> </v>
      </c>
      <c r="Y2266" s="25"/>
      <c r="Z2266" s="53" t="str">
        <f t="shared" si="321"/>
        <v xml:space="preserve"> </v>
      </c>
      <c r="AA2266" s="26">
        <f t="shared" si="322"/>
        <v>5</v>
      </c>
      <c r="AB2266" s="43">
        <f t="shared" si="323"/>
        <v>4.1381479305122199E-5</v>
      </c>
    </row>
    <row r="2267" spans="1:28" ht="12.75" customHeight="1">
      <c r="A2267" s="5" t="s">
        <v>5240</v>
      </c>
      <c r="B2267" s="5" t="s">
        <v>5239</v>
      </c>
      <c r="C2267" t="s">
        <v>2879</v>
      </c>
      <c r="D2267" s="4" t="s">
        <v>1381</v>
      </c>
      <c r="E2267" s="2" t="s">
        <v>2064</v>
      </c>
      <c r="F2267" s="5" t="s">
        <v>5329</v>
      </c>
      <c r="G2267" s="4"/>
      <c r="H2267" s="3" t="s">
        <v>1393</v>
      </c>
      <c r="I2267" s="3" t="s">
        <v>581</v>
      </c>
      <c r="J2267" s="4"/>
      <c r="K2267" s="4"/>
      <c r="L2267" s="38" t="s">
        <v>1481</v>
      </c>
      <c r="M2267" s="25"/>
      <c r="N2267" s="49" t="str">
        <f t="shared" si="315"/>
        <v xml:space="preserve"> </v>
      </c>
      <c r="O2267" s="25"/>
      <c r="P2267" s="49" t="str">
        <f t="shared" si="316"/>
        <v xml:space="preserve"> </v>
      </c>
      <c r="Q2267" s="25"/>
      <c r="R2267" s="49" t="str">
        <f t="shared" si="317"/>
        <v xml:space="preserve"> </v>
      </c>
      <c r="S2267" s="25"/>
      <c r="T2267" s="49" t="str">
        <f t="shared" si="318"/>
        <v xml:space="preserve"> </v>
      </c>
      <c r="U2267" s="30"/>
      <c r="V2267" s="49" t="str">
        <f t="shared" si="319"/>
        <v xml:space="preserve"> </v>
      </c>
      <c r="W2267" s="25">
        <v>2</v>
      </c>
      <c r="X2267" s="49">
        <f t="shared" si="320"/>
        <v>1.4062719729995781E-4</v>
      </c>
      <c r="Y2267" s="25"/>
      <c r="Z2267" s="53" t="str">
        <f t="shared" si="321"/>
        <v xml:space="preserve"> </v>
      </c>
      <c r="AA2267" s="26">
        <f t="shared" si="322"/>
        <v>2</v>
      </c>
      <c r="AB2267" s="43">
        <f t="shared" si="323"/>
        <v>1.6552591722048879E-5</v>
      </c>
    </row>
    <row r="2268" spans="1:28" ht="12.75" customHeight="1">
      <c r="A2268" t="s">
        <v>2578</v>
      </c>
      <c r="B2268" t="s">
        <v>2765</v>
      </c>
      <c r="C2268" t="s">
        <v>2687</v>
      </c>
      <c r="D2268" s="4" t="s">
        <v>1382</v>
      </c>
      <c r="E2268" s="2"/>
      <c r="F2268" t="s">
        <v>3469</v>
      </c>
      <c r="G2268" s="4"/>
      <c r="H2268" s="3" t="s">
        <v>1393</v>
      </c>
      <c r="I2268" s="3" t="s">
        <v>581</v>
      </c>
      <c r="J2268" s="4"/>
      <c r="K2268" s="4"/>
      <c r="L2268" s="38" t="s">
        <v>1483</v>
      </c>
      <c r="M2268" s="25">
        <v>1</v>
      </c>
      <c r="N2268" s="49">
        <f t="shared" si="315"/>
        <v>4.4216483905199858E-5</v>
      </c>
      <c r="O2268" s="25">
        <v>5</v>
      </c>
      <c r="P2268" s="49">
        <f t="shared" si="316"/>
        <v>1.645711276413666E-4</v>
      </c>
      <c r="Q2268" s="25"/>
      <c r="R2268" s="49" t="str">
        <f t="shared" si="317"/>
        <v xml:space="preserve"> </v>
      </c>
      <c r="S2268" s="25">
        <v>1</v>
      </c>
      <c r="T2268" s="49">
        <f t="shared" si="318"/>
        <v>3.5237323372916594E-5</v>
      </c>
      <c r="U2268" s="30">
        <v>1</v>
      </c>
      <c r="V2268" s="49">
        <f t="shared" si="319"/>
        <v>6.7444526876643958E-5</v>
      </c>
      <c r="W2268" s="25"/>
      <c r="X2268" s="49" t="str">
        <f t="shared" si="320"/>
        <v xml:space="preserve"> </v>
      </c>
      <c r="Y2268" s="25"/>
      <c r="Z2268" s="53" t="str">
        <f t="shared" si="321"/>
        <v xml:space="preserve"> </v>
      </c>
      <c r="AA2268" s="26">
        <f t="shared" si="322"/>
        <v>8</v>
      </c>
      <c r="AB2268" s="43">
        <f t="shared" si="323"/>
        <v>6.6210366888195515E-5</v>
      </c>
    </row>
    <row r="2269" spans="1:28" ht="12.75" customHeight="1">
      <c r="A2269" t="s">
        <v>2416</v>
      </c>
      <c r="B2269" s="5" t="s">
        <v>5490</v>
      </c>
      <c r="C2269" t="s">
        <v>2333</v>
      </c>
      <c r="D2269" s="4" t="s">
        <v>1381</v>
      </c>
      <c r="E2269" s="2"/>
      <c r="G2269" s="4"/>
      <c r="H2269" s="3" t="s">
        <v>1393</v>
      </c>
      <c r="I2269" s="3" t="s">
        <v>581</v>
      </c>
      <c r="J2269" s="4"/>
      <c r="K2269" s="4"/>
      <c r="L2269" s="38" t="s">
        <v>1483</v>
      </c>
      <c r="M2269" s="25"/>
      <c r="N2269" s="49" t="str">
        <f t="shared" si="315"/>
        <v xml:space="preserve"> </v>
      </c>
      <c r="O2269" s="25"/>
      <c r="P2269" s="49" t="str">
        <f t="shared" si="316"/>
        <v xml:space="preserve"> </v>
      </c>
      <c r="Q2269" s="25">
        <v>1</v>
      </c>
      <c r="R2269" s="49">
        <f t="shared" si="317"/>
        <v>1.6863406408094435E-4</v>
      </c>
      <c r="S2269" s="28"/>
      <c r="T2269" s="49" t="str">
        <f t="shared" si="318"/>
        <v xml:space="preserve"> </v>
      </c>
      <c r="U2269" s="30"/>
      <c r="V2269" s="49" t="str">
        <f t="shared" si="319"/>
        <v xml:space="preserve"> </v>
      </c>
      <c r="W2269" s="25"/>
      <c r="X2269" s="49" t="str">
        <f t="shared" si="320"/>
        <v xml:space="preserve"> </v>
      </c>
      <c r="Y2269" s="25"/>
      <c r="Z2269" s="53" t="str">
        <f t="shared" si="321"/>
        <v xml:space="preserve"> </v>
      </c>
      <c r="AA2269" s="26">
        <f t="shared" si="322"/>
        <v>1</v>
      </c>
      <c r="AB2269" s="43">
        <f t="shared" si="323"/>
        <v>8.2762958610244394E-6</v>
      </c>
    </row>
    <row r="2270" spans="1:28" ht="12.75" customHeight="1">
      <c r="A2270" t="s">
        <v>2416</v>
      </c>
      <c r="B2270" t="s">
        <v>407</v>
      </c>
      <c r="C2270" t="s">
        <v>2333</v>
      </c>
      <c r="D2270" s="4" t="s">
        <v>1381</v>
      </c>
      <c r="E2270" s="2"/>
      <c r="F2270" t="s">
        <v>2847</v>
      </c>
      <c r="G2270" s="4"/>
      <c r="H2270" s="3" t="s">
        <v>1393</v>
      </c>
      <c r="I2270" s="3" t="s">
        <v>1393</v>
      </c>
      <c r="J2270" s="4"/>
      <c r="K2270" s="4"/>
      <c r="L2270" s="38" t="s">
        <v>1483</v>
      </c>
      <c r="M2270" s="25"/>
      <c r="N2270" s="49" t="str">
        <f t="shared" si="315"/>
        <v xml:space="preserve"> </v>
      </c>
      <c r="O2270" s="25"/>
      <c r="P2270" s="49" t="str">
        <f t="shared" si="316"/>
        <v xml:space="preserve"> </v>
      </c>
      <c r="Q2270" s="25"/>
      <c r="R2270" s="49" t="str">
        <f t="shared" si="317"/>
        <v xml:space="preserve"> </v>
      </c>
      <c r="S2270" s="25">
        <v>9</v>
      </c>
      <c r="T2270" s="49">
        <f t="shared" si="318"/>
        <v>3.1713591035624933E-4</v>
      </c>
      <c r="U2270" s="30"/>
      <c r="V2270" s="49" t="str">
        <f t="shared" si="319"/>
        <v xml:space="preserve"> </v>
      </c>
      <c r="W2270" s="25"/>
      <c r="X2270" s="49" t="str">
        <f t="shared" si="320"/>
        <v xml:space="preserve"> </v>
      </c>
      <c r="Y2270" s="25"/>
      <c r="Z2270" s="53" t="str">
        <f t="shared" si="321"/>
        <v xml:space="preserve"> </v>
      </c>
      <c r="AA2270" s="26">
        <f t="shared" si="322"/>
        <v>9</v>
      </c>
      <c r="AB2270" s="43">
        <f t="shared" si="323"/>
        <v>7.4486662749219957E-5</v>
      </c>
    </row>
    <row r="2271" spans="1:28" ht="12.75" customHeight="1">
      <c r="A2271" t="s">
        <v>2416</v>
      </c>
      <c r="B2271" t="s">
        <v>1398</v>
      </c>
      <c r="C2271" t="s">
        <v>2333</v>
      </c>
      <c r="D2271" s="4" t="s">
        <v>1381</v>
      </c>
      <c r="E2271" s="2"/>
      <c r="G2271" s="4"/>
      <c r="H2271" s="3" t="s">
        <v>1393</v>
      </c>
      <c r="I2271" s="3" t="s">
        <v>1393</v>
      </c>
      <c r="J2271" s="4"/>
      <c r="K2271" s="4">
        <v>301</v>
      </c>
      <c r="L2271" s="38" t="s">
        <v>1483</v>
      </c>
      <c r="M2271" s="25">
        <v>2</v>
      </c>
      <c r="N2271" s="49">
        <f t="shared" si="315"/>
        <v>8.8432967810399716E-5</v>
      </c>
      <c r="O2271" s="25">
        <v>2</v>
      </c>
      <c r="P2271" s="49">
        <f t="shared" si="316"/>
        <v>6.582845105654664E-5</v>
      </c>
      <c r="Q2271" s="25"/>
      <c r="R2271" s="49" t="str">
        <f t="shared" si="317"/>
        <v xml:space="preserve"> </v>
      </c>
      <c r="S2271" s="28"/>
      <c r="T2271" s="49" t="str">
        <f t="shared" si="318"/>
        <v xml:space="preserve"> </v>
      </c>
      <c r="U2271" s="30"/>
      <c r="V2271" s="49" t="str">
        <f t="shared" si="319"/>
        <v xml:space="preserve"> </v>
      </c>
      <c r="W2271" s="25"/>
      <c r="X2271" s="49" t="str">
        <f t="shared" si="320"/>
        <v xml:space="preserve"> </v>
      </c>
      <c r="Y2271" s="25"/>
      <c r="Z2271" s="53" t="str">
        <f t="shared" si="321"/>
        <v xml:space="preserve"> </v>
      </c>
      <c r="AA2271" s="26">
        <f t="shared" si="322"/>
        <v>4</v>
      </c>
      <c r="AB2271" s="43">
        <f t="shared" si="323"/>
        <v>3.3105183444097758E-5</v>
      </c>
    </row>
    <row r="2272" spans="1:28" ht="12.75" customHeight="1">
      <c r="A2272" t="s">
        <v>2295</v>
      </c>
      <c r="B2272" t="s">
        <v>2311</v>
      </c>
      <c r="C2272" t="s">
        <v>2877</v>
      </c>
      <c r="D2272" s="4" t="s">
        <v>1381</v>
      </c>
      <c r="E2272" s="2" t="s">
        <v>4</v>
      </c>
      <c r="G2272" s="4"/>
      <c r="H2272" s="3" t="s">
        <v>1393</v>
      </c>
      <c r="I2272" s="3" t="s">
        <v>1393</v>
      </c>
      <c r="J2272" s="4">
        <v>145</v>
      </c>
      <c r="K2272" s="4"/>
      <c r="L2272" s="38" t="s">
        <v>1483</v>
      </c>
      <c r="M2272" s="25">
        <v>70</v>
      </c>
      <c r="N2272" s="49">
        <f t="shared" si="315"/>
        <v>3.0951538733639903E-3</v>
      </c>
      <c r="O2272" s="25">
        <v>54</v>
      </c>
      <c r="P2272" s="49">
        <f t="shared" si="316"/>
        <v>1.7773681785267592E-3</v>
      </c>
      <c r="Q2272" s="25">
        <v>16</v>
      </c>
      <c r="R2272" s="49">
        <f t="shared" si="317"/>
        <v>2.6981450252951096E-3</v>
      </c>
      <c r="S2272" s="25">
        <v>31</v>
      </c>
      <c r="T2272" s="49">
        <f t="shared" si="318"/>
        <v>1.0923570245604144E-3</v>
      </c>
      <c r="U2272" s="30">
        <v>13</v>
      </c>
      <c r="V2272" s="49">
        <f t="shared" si="319"/>
        <v>8.7677884939637153E-4</v>
      </c>
      <c r="W2272" s="25">
        <v>4</v>
      </c>
      <c r="X2272" s="49">
        <f t="shared" si="320"/>
        <v>2.8125439459991561E-4</v>
      </c>
      <c r="Y2272" s="25"/>
      <c r="Z2272" s="53" t="str">
        <f t="shared" si="321"/>
        <v xml:space="preserve"> </v>
      </c>
      <c r="AA2272" s="26">
        <f t="shared" si="322"/>
        <v>188</v>
      </c>
      <c r="AB2272" s="43">
        <f t="shared" si="323"/>
        <v>1.5559436218725946E-3</v>
      </c>
    </row>
    <row r="2273" spans="1:28" ht="12.75" customHeight="1">
      <c r="A2273" t="s">
        <v>49</v>
      </c>
      <c r="B2273" t="s">
        <v>2276</v>
      </c>
      <c r="C2273" t="s">
        <v>2903</v>
      </c>
      <c r="D2273" s="4" t="s">
        <v>1381</v>
      </c>
      <c r="E2273" s="2" t="s">
        <v>3232</v>
      </c>
      <c r="F2273" t="s">
        <v>6535</v>
      </c>
      <c r="G2273" s="4"/>
      <c r="H2273" s="3" t="s">
        <v>1393</v>
      </c>
      <c r="I2273" s="3" t="s">
        <v>1393</v>
      </c>
      <c r="J2273" s="4"/>
      <c r="K2273" s="4">
        <v>283</v>
      </c>
      <c r="L2273" s="38" t="s">
        <v>1483</v>
      </c>
      <c r="M2273" s="25">
        <v>2</v>
      </c>
      <c r="N2273" s="49">
        <f t="shared" si="315"/>
        <v>8.8432967810399716E-5</v>
      </c>
      <c r="O2273" s="25">
        <v>11</v>
      </c>
      <c r="P2273" s="49">
        <f t="shared" si="316"/>
        <v>3.6205648081100649E-4</v>
      </c>
      <c r="Q2273" s="25"/>
      <c r="R2273" s="49" t="str">
        <f t="shared" si="317"/>
        <v xml:space="preserve"> </v>
      </c>
      <c r="S2273" s="25">
        <v>52</v>
      </c>
      <c r="T2273" s="49">
        <f t="shared" si="318"/>
        <v>1.8323408153916628E-3</v>
      </c>
      <c r="U2273" s="30">
        <v>2</v>
      </c>
      <c r="V2273" s="49">
        <f t="shared" si="319"/>
        <v>1.3488905375328792E-4</v>
      </c>
      <c r="W2273" s="25">
        <v>7</v>
      </c>
      <c r="X2273" s="49">
        <f t="shared" si="320"/>
        <v>4.9219519054985233E-4</v>
      </c>
      <c r="Y2273" s="25">
        <v>65</v>
      </c>
      <c r="Z2273" s="53">
        <f t="shared" si="321"/>
        <v>1.4538134645493177E-2</v>
      </c>
      <c r="AA2273" s="26">
        <f t="shared" si="322"/>
        <v>139</v>
      </c>
      <c r="AB2273" s="43">
        <f t="shared" si="323"/>
        <v>1.1504051246823972E-3</v>
      </c>
    </row>
    <row r="2274" spans="1:28" ht="12.75" customHeight="1">
      <c r="A2274" t="s">
        <v>49</v>
      </c>
      <c r="B2274" t="s">
        <v>1478</v>
      </c>
      <c r="C2274" t="s">
        <v>2903</v>
      </c>
      <c r="D2274" s="4" t="s">
        <v>1381</v>
      </c>
      <c r="E2274" s="2" t="s">
        <v>3232</v>
      </c>
      <c r="F2274" t="s">
        <v>3499</v>
      </c>
      <c r="G2274" s="4"/>
      <c r="H2274" s="3" t="s">
        <v>1393</v>
      </c>
      <c r="I2274" s="3" t="s">
        <v>1393</v>
      </c>
      <c r="J2274" s="4"/>
      <c r="K2274" s="4">
        <v>282</v>
      </c>
      <c r="L2274" s="38" t="s">
        <v>1483</v>
      </c>
      <c r="M2274" s="25"/>
      <c r="N2274" s="49" t="str">
        <f t="shared" si="315"/>
        <v xml:space="preserve"> </v>
      </c>
      <c r="O2274" s="25"/>
      <c r="P2274" s="49" t="str">
        <f t="shared" si="316"/>
        <v xml:space="preserve"> </v>
      </c>
      <c r="Q2274" s="25"/>
      <c r="R2274" s="49" t="str">
        <f t="shared" si="317"/>
        <v xml:space="preserve"> </v>
      </c>
      <c r="S2274" s="25">
        <v>5</v>
      </c>
      <c r="T2274" s="49">
        <f t="shared" si="318"/>
        <v>1.7618661686458296E-4</v>
      </c>
      <c r="U2274" s="30">
        <v>2</v>
      </c>
      <c r="V2274" s="49">
        <f t="shared" si="319"/>
        <v>1.3488905375328792E-4</v>
      </c>
      <c r="W2274" s="25"/>
      <c r="X2274" s="49" t="str">
        <f t="shared" si="320"/>
        <v xml:space="preserve"> </v>
      </c>
      <c r="Y2274" s="25">
        <v>1</v>
      </c>
      <c r="Z2274" s="53">
        <f t="shared" si="321"/>
        <v>2.2366360993066427E-4</v>
      </c>
      <c r="AA2274" s="26">
        <f t="shared" si="322"/>
        <v>8</v>
      </c>
      <c r="AB2274" s="43">
        <f t="shared" si="323"/>
        <v>6.6210366888195515E-5</v>
      </c>
    </row>
    <row r="2275" spans="1:28" ht="12.75" customHeight="1">
      <c r="A2275" t="s">
        <v>49</v>
      </c>
      <c r="B2275" t="s">
        <v>2109</v>
      </c>
      <c r="C2275" t="s">
        <v>2903</v>
      </c>
      <c r="D2275" s="4" t="s">
        <v>1381</v>
      </c>
      <c r="E2275" s="2" t="s">
        <v>3232</v>
      </c>
      <c r="F2275" t="s">
        <v>5381</v>
      </c>
      <c r="G2275" s="4"/>
      <c r="H2275" s="3" t="s">
        <v>1393</v>
      </c>
      <c r="I2275" s="3" t="s">
        <v>1393</v>
      </c>
      <c r="J2275" s="4"/>
      <c r="K2275" s="4"/>
      <c r="L2275" s="38" t="s">
        <v>1483</v>
      </c>
      <c r="M2275" s="25"/>
      <c r="N2275" s="49" t="str">
        <f t="shared" si="315"/>
        <v xml:space="preserve"> </v>
      </c>
      <c r="O2275" s="25"/>
      <c r="P2275" s="49" t="str">
        <f t="shared" si="316"/>
        <v xml:space="preserve"> </v>
      </c>
      <c r="Q2275" s="25"/>
      <c r="R2275" s="49" t="str">
        <f t="shared" si="317"/>
        <v xml:space="preserve"> </v>
      </c>
      <c r="S2275" s="25"/>
      <c r="T2275" s="49" t="str">
        <f t="shared" si="318"/>
        <v xml:space="preserve"> </v>
      </c>
      <c r="U2275" s="30"/>
      <c r="V2275" s="49" t="str">
        <f t="shared" si="319"/>
        <v xml:space="preserve"> </v>
      </c>
      <c r="W2275" s="25"/>
      <c r="X2275" s="49" t="str">
        <f t="shared" si="320"/>
        <v xml:space="preserve"> </v>
      </c>
      <c r="Y2275" s="25">
        <v>1</v>
      </c>
      <c r="Z2275" s="53">
        <f t="shared" si="321"/>
        <v>2.2366360993066427E-4</v>
      </c>
      <c r="AA2275" s="26">
        <f t="shared" si="322"/>
        <v>1</v>
      </c>
      <c r="AB2275" s="43">
        <f t="shared" si="323"/>
        <v>8.2762958610244394E-6</v>
      </c>
    </row>
    <row r="2276" spans="1:28" ht="12.75" customHeight="1">
      <c r="A2276" t="s">
        <v>49</v>
      </c>
      <c r="B2276" t="s">
        <v>1479</v>
      </c>
      <c r="C2276" t="s">
        <v>2903</v>
      </c>
      <c r="D2276" s="4" t="s">
        <v>1381</v>
      </c>
      <c r="E2276" s="2" t="s">
        <v>3936</v>
      </c>
      <c r="G2276" s="4"/>
      <c r="H2276" s="3" t="s">
        <v>1393</v>
      </c>
      <c r="I2276" s="3" t="s">
        <v>1393</v>
      </c>
      <c r="J2276" s="4"/>
      <c r="K2276" s="4"/>
      <c r="L2276" s="38" t="s">
        <v>1483</v>
      </c>
      <c r="M2276" s="25"/>
      <c r="N2276" s="49" t="str">
        <f t="shared" si="315"/>
        <v xml:space="preserve"> </v>
      </c>
      <c r="O2276" s="25"/>
      <c r="P2276" s="49" t="str">
        <f t="shared" si="316"/>
        <v xml:space="preserve"> </v>
      </c>
      <c r="Q2276" s="25"/>
      <c r="R2276" s="49" t="str">
        <f t="shared" si="317"/>
        <v xml:space="preserve"> </v>
      </c>
      <c r="S2276" s="25">
        <v>44</v>
      </c>
      <c r="T2276" s="49">
        <f t="shared" si="318"/>
        <v>1.5504422284083302E-3</v>
      </c>
      <c r="U2276" s="30"/>
      <c r="V2276" s="49" t="str">
        <f t="shared" si="319"/>
        <v xml:space="preserve"> </v>
      </c>
      <c r="W2276" s="25"/>
      <c r="X2276" s="49" t="str">
        <f t="shared" si="320"/>
        <v xml:space="preserve"> </v>
      </c>
      <c r="Y2276" s="25"/>
      <c r="Z2276" s="53" t="str">
        <f t="shared" si="321"/>
        <v xml:space="preserve"> </v>
      </c>
      <c r="AA2276" s="26">
        <f t="shared" si="322"/>
        <v>44</v>
      </c>
      <c r="AB2276" s="43">
        <f t="shared" si="323"/>
        <v>3.6415701788507535E-4</v>
      </c>
    </row>
    <row r="2277" spans="1:28" ht="12.75" customHeight="1">
      <c r="A2277" t="s">
        <v>49</v>
      </c>
      <c r="B2277" t="s">
        <v>851</v>
      </c>
      <c r="C2277" t="s">
        <v>2903</v>
      </c>
      <c r="D2277" s="4" t="s">
        <v>1381</v>
      </c>
      <c r="E2277" s="2" t="s">
        <v>3232</v>
      </c>
      <c r="F2277" t="s">
        <v>2100</v>
      </c>
      <c r="G2277" s="4"/>
      <c r="H2277" s="3" t="s">
        <v>1393</v>
      </c>
      <c r="I2277" s="3" t="s">
        <v>1393</v>
      </c>
      <c r="J2277" s="4"/>
      <c r="K2277" s="4">
        <v>283</v>
      </c>
      <c r="L2277" s="38" t="s">
        <v>1483</v>
      </c>
      <c r="M2277" s="25"/>
      <c r="N2277" s="49" t="str">
        <f t="shared" si="315"/>
        <v xml:space="preserve"> </v>
      </c>
      <c r="O2277" s="25"/>
      <c r="P2277" s="49" t="str">
        <f t="shared" si="316"/>
        <v xml:space="preserve"> </v>
      </c>
      <c r="Q2277" s="25"/>
      <c r="R2277" s="49" t="str">
        <f t="shared" si="317"/>
        <v xml:space="preserve"> </v>
      </c>
      <c r="S2277" s="25">
        <v>64</v>
      </c>
      <c r="T2277" s="49">
        <f t="shared" si="318"/>
        <v>2.255188695866662E-3</v>
      </c>
      <c r="U2277" s="30"/>
      <c r="V2277" s="49" t="str">
        <f t="shared" si="319"/>
        <v xml:space="preserve"> </v>
      </c>
      <c r="W2277" s="25"/>
      <c r="X2277" s="49" t="str">
        <f t="shared" si="320"/>
        <v xml:space="preserve"> </v>
      </c>
      <c r="Y2277" s="25"/>
      <c r="Z2277" s="53" t="str">
        <f t="shared" si="321"/>
        <v xml:space="preserve"> </v>
      </c>
      <c r="AA2277" s="26">
        <f t="shared" si="322"/>
        <v>64</v>
      </c>
      <c r="AB2277" s="43">
        <f t="shared" si="323"/>
        <v>5.2968293510556412E-4</v>
      </c>
    </row>
    <row r="2278" spans="1:28" ht="12.75" customHeight="1">
      <c r="A2278" t="s">
        <v>49</v>
      </c>
      <c r="B2278" t="s">
        <v>50</v>
      </c>
      <c r="C2278" t="s">
        <v>2903</v>
      </c>
      <c r="D2278" s="4" t="s">
        <v>1381</v>
      </c>
      <c r="E2278" s="2" t="s">
        <v>3232</v>
      </c>
      <c r="F2278" t="s">
        <v>2101</v>
      </c>
      <c r="G2278" s="4"/>
      <c r="H2278" s="3" t="s">
        <v>1393</v>
      </c>
      <c r="I2278" s="3" t="s">
        <v>1393</v>
      </c>
      <c r="J2278" s="4">
        <v>212</v>
      </c>
      <c r="K2278" s="4">
        <v>283</v>
      </c>
      <c r="L2278" s="38" t="s">
        <v>1483</v>
      </c>
      <c r="M2278" s="25">
        <v>17</v>
      </c>
      <c r="N2278" s="49">
        <f t="shared" si="315"/>
        <v>7.5168022638839762E-4</v>
      </c>
      <c r="O2278" s="25">
        <v>24</v>
      </c>
      <c r="P2278" s="49">
        <f t="shared" si="316"/>
        <v>7.8994141267855968E-4</v>
      </c>
      <c r="Q2278" s="25">
        <v>12</v>
      </c>
      <c r="R2278" s="49">
        <f t="shared" si="317"/>
        <v>2.023608768971332E-3</v>
      </c>
      <c r="S2278" s="25">
        <v>20</v>
      </c>
      <c r="T2278" s="49">
        <f t="shared" si="318"/>
        <v>7.0474646745833183E-4</v>
      </c>
      <c r="U2278" s="30">
        <v>24</v>
      </c>
      <c r="V2278" s="49">
        <f t="shared" si="319"/>
        <v>1.618668645039455E-3</v>
      </c>
      <c r="W2278" s="25">
        <v>48</v>
      </c>
      <c r="X2278" s="49">
        <f t="shared" si="320"/>
        <v>3.3750527351989875E-3</v>
      </c>
      <c r="Y2278" s="25">
        <v>3</v>
      </c>
      <c r="Z2278" s="53">
        <f t="shared" si="321"/>
        <v>6.7099082979199282E-4</v>
      </c>
      <c r="AA2278" s="26">
        <f t="shared" si="322"/>
        <v>148</v>
      </c>
      <c r="AB2278" s="43">
        <f t="shared" si="323"/>
        <v>1.2248917874316172E-3</v>
      </c>
    </row>
    <row r="2279" spans="1:28" ht="12.75" customHeight="1">
      <c r="A2279" t="s">
        <v>49</v>
      </c>
      <c r="B2279" t="s">
        <v>1480</v>
      </c>
      <c r="C2279" t="s">
        <v>2903</v>
      </c>
      <c r="D2279" s="4" t="s">
        <v>1381</v>
      </c>
      <c r="E2279" s="2" t="s">
        <v>3936</v>
      </c>
      <c r="G2279" s="4"/>
      <c r="H2279" s="3" t="s">
        <v>1393</v>
      </c>
      <c r="I2279" s="3" t="s">
        <v>581</v>
      </c>
      <c r="J2279" s="4"/>
      <c r="K2279" s="4"/>
      <c r="L2279" s="38" t="s">
        <v>1483</v>
      </c>
      <c r="M2279" s="25"/>
      <c r="N2279" s="49" t="str">
        <f t="shared" si="315"/>
        <v xml:space="preserve"> </v>
      </c>
      <c r="O2279" s="25"/>
      <c r="P2279" s="49" t="str">
        <f t="shared" si="316"/>
        <v xml:space="preserve"> </v>
      </c>
      <c r="Q2279" s="25"/>
      <c r="R2279" s="49" t="str">
        <f t="shared" si="317"/>
        <v xml:space="preserve"> </v>
      </c>
      <c r="S2279" s="25">
        <v>82</v>
      </c>
      <c r="T2279" s="49">
        <f t="shared" si="318"/>
        <v>2.8894605165791605E-3</v>
      </c>
      <c r="U2279" s="30"/>
      <c r="V2279" s="49" t="str">
        <f t="shared" si="319"/>
        <v xml:space="preserve"> </v>
      </c>
      <c r="W2279" s="25"/>
      <c r="X2279" s="49" t="str">
        <f t="shared" si="320"/>
        <v xml:space="preserve"> </v>
      </c>
      <c r="Y2279" s="25"/>
      <c r="Z2279" s="53" t="str">
        <f t="shared" si="321"/>
        <v xml:space="preserve"> </v>
      </c>
      <c r="AA2279" s="26">
        <f t="shared" si="322"/>
        <v>82</v>
      </c>
      <c r="AB2279" s="43">
        <f t="shared" si="323"/>
        <v>6.7865626060400412E-4</v>
      </c>
    </row>
    <row r="2280" spans="1:28" ht="12.75" customHeight="1">
      <c r="A2280" t="s">
        <v>2448</v>
      </c>
      <c r="B2280" t="s">
        <v>2449</v>
      </c>
      <c r="C2280" t="s">
        <v>920</v>
      </c>
      <c r="D2280" s="4" t="s">
        <v>1381</v>
      </c>
      <c r="E2280" s="2"/>
      <c r="F2280" s="5" t="s">
        <v>922</v>
      </c>
      <c r="G2280" s="4"/>
      <c r="H2280" s="3" t="s">
        <v>1393</v>
      </c>
      <c r="I2280" s="3" t="s">
        <v>581</v>
      </c>
      <c r="J2280" s="4"/>
      <c r="K2280" s="4"/>
      <c r="L2280" s="38" t="s">
        <v>1378</v>
      </c>
      <c r="M2280" s="25"/>
      <c r="N2280" s="49" t="str">
        <f t="shared" si="315"/>
        <v xml:space="preserve"> </v>
      </c>
      <c r="O2280" s="25"/>
      <c r="P2280" s="49" t="str">
        <f t="shared" si="316"/>
        <v xml:space="preserve"> </v>
      </c>
      <c r="Q2280" s="25"/>
      <c r="R2280" s="49" t="str">
        <f t="shared" si="317"/>
        <v xml:space="preserve"> </v>
      </c>
      <c r="S2280" s="25">
        <v>37</v>
      </c>
      <c r="T2280" s="49">
        <f t="shared" si="318"/>
        <v>1.3037809647979139E-3</v>
      </c>
      <c r="U2280" s="30"/>
      <c r="V2280" s="49" t="str">
        <f t="shared" si="319"/>
        <v xml:space="preserve"> </v>
      </c>
      <c r="W2280" s="25"/>
      <c r="X2280" s="49" t="str">
        <f t="shared" si="320"/>
        <v xml:space="preserve"> </v>
      </c>
      <c r="Y2280" s="25"/>
      <c r="Z2280" s="53" t="str">
        <f t="shared" si="321"/>
        <v xml:space="preserve"> </v>
      </c>
      <c r="AA2280" s="26">
        <f t="shared" si="322"/>
        <v>37</v>
      </c>
      <c r="AB2280" s="43">
        <f t="shared" si="323"/>
        <v>3.0622294685790429E-4</v>
      </c>
    </row>
    <row r="2281" spans="1:28" ht="12.75" customHeight="1">
      <c r="A2281" t="s">
        <v>2448</v>
      </c>
      <c r="B2281" t="s">
        <v>2729</v>
      </c>
      <c r="C2281" t="s">
        <v>920</v>
      </c>
      <c r="D2281" s="4" t="s">
        <v>1381</v>
      </c>
      <c r="E2281" s="2"/>
      <c r="F2281" s="5" t="s">
        <v>923</v>
      </c>
      <c r="G2281" s="4"/>
      <c r="H2281" s="3" t="s">
        <v>1393</v>
      </c>
      <c r="I2281" s="3" t="s">
        <v>581</v>
      </c>
      <c r="J2281" s="4"/>
      <c r="K2281" s="4"/>
      <c r="L2281" s="38" t="s">
        <v>1378</v>
      </c>
      <c r="M2281" s="25"/>
      <c r="N2281" s="49" t="str">
        <f t="shared" si="315"/>
        <v xml:space="preserve"> </v>
      </c>
      <c r="O2281" s="25"/>
      <c r="P2281" s="49" t="str">
        <f t="shared" si="316"/>
        <v xml:space="preserve"> </v>
      </c>
      <c r="Q2281" s="25"/>
      <c r="R2281" s="49" t="str">
        <f t="shared" si="317"/>
        <v xml:space="preserve"> </v>
      </c>
      <c r="S2281" s="25">
        <v>36</v>
      </c>
      <c r="T2281" s="49">
        <f t="shared" si="318"/>
        <v>1.2685436414249973E-3</v>
      </c>
      <c r="U2281" s="30"/>
      <c r="V2281" s="49" t="str">
        <f t="shared" si="319"/>
        <v xml:space="preserve"> </v>
      </c>
      <c r="W2281" s="25"/>
      <c r="X2281" s="49" t="str">
        <f t="shared" si="320"/>
        <v xml:space="preserve"> </v>
      </c>
      <c r="Y2281" s="25"/>
      <c r="Z2281" s="53" t="str">
        <f t="shared" si="321"/>
        <v xml:space="preserve"> </v>
      </c>
      <c r="AA2281" s="26">
        <f t="shared" si="322"/>
        <v>36</v>
      </c>
      <c r="AB2281" s="43">
        <f t="shared" si="323"/>
        <v>2.9794665099687983E-4</v>
      </c>
    </row>
    <row r="2282" spans="1:28" ht="12.75" customHeight="1">
      <c r="A2282" s="5" t="s">
        <v>4406</v>
      </c>
      <c r="B2282" s="5" t="s">
        <v>2121</v>
      </c>
      <c r="C2282" t="s">
        <v>2879</v>
      </c>
      <c r="D2282" s="4" t="s">
        <v>1381</v>
      </c>
      <c r="E2282" s="2"/>
      <c r="F2282" s="5" t="s">
        <v>5884</v>
      </c>
      <c r="G2282" s="4"/>
      <c r="H2282" s="3" t="s">
        <v>1393</v>
      </c>
      <c r="I2282" s="3" t="s">
        <v>581</v>
      </c>
      <c r="J2282" s="4"/>
      <c r="K2282" s="4"/>
      <c r="L2282" s="38" t="s">
        <v>1483</v>
      </c>
      <c r="M2282" s="25"/>
      <c r="N2282" s="49" t="str">
        <f t="shared" si="315"/>
        <v xml:space="preserve"> </v>
      </c>
      <c r="O2282" s="25">
        <v>1</v>
      </c>
      <c r="P2282" s="49">
        <f t="shared" si="316"/>
        <v>3.291422552827332E-5</v>
      </c>
      <c r="Q2282" s="25"/>
      <c r="R2282" s="49" t="str">
        <f t="shared" si="317"/>
        <v xml:space="preserve"> </v>
      </c>
      <c r="S2282" s="25"/>
      <c r="T2282" s="49" t="str">
        <f t="shared" si="318"/>
        <v xml:space="preserve"> </v>
      </c>
      <c r="U2282" s="30"/>
      <c r="V2282" s="49" t="str">
        <f t="shared" si="319"/>
        <v xml:space="preserve"> </v>
      </c>
      <c r="W2282" s="25"/>
      <c r="X2282" s="49" t="str">
        <f t="shared" si="320"/>
        <v xml:space="preserve"> </v>
      </c>
      <c r="Y2282" s="25"/>
      <c r="Z2282" s="53" t="str">
        <f t="shared" si="321"/>
        <v xml:space="preserve"> </v>
      </c>
      <c r="AA2282" s="26">
        <f t="shared" si="322"/>
        <v>1</v>
      </c>
      <c r="AB2282" s="43">
        <f t="shared" si="323"/>
        <v>8.2762958610244394E-6</v>
      </c>
    </row>
    <row r="2283" spans="1:28" ht="12.75" customHeight="1">
      <c r="A2283" t="s">
        <v>2418</v>
      </c>
      <c r="B2283" t="s">
        <v>2492</v>
      </c>
      <c r="C2283" t="s">
        <v>2879</v>
      </c>
      <c r="D2283" s="4" t="s">
        <v>1381</v>
      </c>
      <c r="E2283" s="2"/>
      <c r="F2283" t="s">
        <v>357</v>
      </c>
      <c r="G2283" s="4"/>
      <c r="H2283" s="3" t="s">
        <v>1393</v>
      </c>
      <c r="I2283" s="3" t="s">
        <v>1393</v>
      </c>
      <c r="J2283" s="4">
        <v>89</v>
      </c>
      <c r="K2283" s="4">
        <v>150</v>
      </c>
      <c r="L2283" s="38" t="s">
        <v>1481</v>
      </c>
      <c r="M2283" s="25">
        <v>15</v>
      </c>
      <c r="N2283" s="49">
        <f t="shared" si="315"/>
        <v>6.6324725857799783E-4</v>
      </c>
      <c r="O2283" s="25">
        <v>12</v>
      </c>
      <c r="P2283" s="49">
        <f t="shared" si="316"/>
        <v>3.9497070633927984E-4</v>
      </c>
      <c r="Q2283" s="25">
        <v>2</v>
      </c>
      <c r="R2283" s="49">
        <f t="shared" si="317"/>
        <v>3.3726812816188871E-4</v>
      </c>
      <c r="S2283" s="28"/>
      <c r="T2283" s="49" t="str">
        <f t="shared" si="318"/>
        <v xml:space="preserve"> </v>
      </c>
      <c r="U2283" s="30"/>
      <c r="V2283" s="49" t="str">
        <f t="shared" si="319"/>
        <v xml:space="preserve"> </v>
      </c>
      <c r="W2283" s="25"/>
      <c r="X2283" s="49" t="str">
        <f t="shared" si="320"/>
        <v xml:space="preserve"> </v>
      </c>
      <c r="Y2283" s="25"/>
      <c r="Z2283" s="53" t="str">
        <f t="shared" si="321"/>
        <v xml:space="preserve"> </v>
      </c>
      <c r="AA2283" s="26">
        <f t="shared" si="322"/>
        <v>29</v>
      </c>
      <c r="AB2283" s="43">
        <f t="shared" si="323"/>
        <v>2.4001257996970877E-4</v>
      </c>
    </row>
    <row r="2284" spans="1:28" ht="12.75" customHeight="1">
      <c r="A2284" t="s">
        <v>2296</v>
      </c>
      <c r="B2284" t="s">
        <v>72</v>
      </c>
      <c r="C2284" t="s">
        <v>2875</v>
      </c>
      <c r="D2284" s="4" t="s">
        <v>1381</v>
      </c>
      <c r="E2284" s="2"/>
      <c r="F2284" t="s">
        <v>3338</v>
      </c>
      <c r="G2284" s="4"/>
      <c r="H2284" s="3" t="s">
        <v>1393</v>
      </c>
      <c r="I2284" s="3" t="s">
        <v>581</v>
      </c>
      <c r="J2284" s="4"/>
      <c r="K2284" s="4"/>
      <c r="L2284" s="38" t="s">
        <v>1483</v>
      </c>
      <c r="M2284" s="25">
        <v>8</v>
      </c>
      <c r="N2284" s="49">
        <f t="shared" si="315"/>
        <v>3.5373187124159886E-4</v>
      </c>
      <c r="O2284" s="25">
        <v>40</v>
      </c>
      <c r="P2284" s="49">
        <f t="shared" si="316"/>
        <v>1.3165690211309328E-3</v>
      </c>
      <c r="Q2284" s="25">
        <v>1</v>
      </c>
      <c r="R2284" s="49">
        <f t="shared" si="317"/>
        <v>1.6863406408094435E-4</v>
      </c>
      <c r="S2284" s="28"/>
      <c r="T2284" s="49" t="str">
        <f t="shared" si="318"/>
        <v xml:space="preserve"> </v>
      </c>
      <c r="U2284" s="30"/>
      <c r="V2284" s="49" t="str">
        <f t="shared" si="319"/>
        <v xml:space="preserve"> </v>
      </c>
      <c r="W2284" s="25"/>
      <c r="X2284" s="49" t="str">
        <f t="shared" si="320"/>
        <v xml:space="preserve"> </v>
      </c>
      <c r="Y2284" s="25"/>
      <c r="Z2284" s="53" t="str">
        <f t="shared" si="321"/>
        <v xml:space="preserve"> </v>
      </c>
      <c r="AA2284" s="26">
        <f t="shared" si="322"/>
        <v>49</v>
      </c>
      <c r="AB2284" s="43">
        <f t="shared" si="323"/>
        <v>4.0553849719019753E-4</v>
      </c>
    </row>
    <row r="2285" spans="1:28" ht="12.75" customHeight="1">
      <c r="A2285" t="s">
        <v>2296</v>
      </c>
      <c r="B2285" t="s">
        <v>2419</v>
      </c>
      <c r="C2285" t="s">
        <v>2875</v>
      </c>
      <c r="D2285" s="4" t="s">
        <v>1381</v>
      </c>
      <c r="E2285" s="2"/>
      <c r="F2285" s="8" t="s">
        <v>3339</v>
      </c>
      <c r="G2285" s="4"/>
      <c r="H2285" s="3" t="s">
        <v>1393</v>
      </c>
      <c r="I2285" s="3" t="s">
        <v>1393</v>
      </c>
      <c r="J2285" s="4">
        <v>224</v>
      </c>
      <c r="K2285" s="4">
        <v>84</v>
      </c>
      <c r="L2285" s="38" t="s">
        <v>1483</v>
      </c>
      <c r="M2285" s="25">
        <v>5</v>
      </c>
      <c r="N2285" s="49">
        <f t="shared" si="315"/>
        <v>2.210824195259993E-4</v>
      </c>
      <c r="O2285" s="25">
        <v>44</v>
      </c>
      <c r="P2285" s="49">
        <f t="shared" si="316"/>
        <v>1.448225923244026E-3</v>
      </c>
      <c r="Q2285" s="25">
        <v>8</v>
      </c>
      <c r="R2285" s="49">
        <f t="shared" si="317"/>
        <v>1.3490725126475548E-3</v>
      </c>
      <c r="S2285" s="25">
        <v>92</v>
      </c>
      <c r="T2285" s="49">
        <f t="shared" si="318"/>
        <v>3.2418337503083267E-3</v>
      </c>
      <c r="U2285" s="30">
        <v>29</v>
      </c>
      <c r="V2285" s="49">
        <f t="shared" si="319"/>
        <v>1.9558912794226746E-3</v>
      </c>
      <c r="W2285" s="25">
        <v>29</v>
      </c>
      <c r="X2285" s="49">
        <f t="shared" si="320"/>
        <v>2.0390943608493881E-3</v>
      </c>
      <c r="Y2285" s="25">
        <v>65</v>
      </c>
      <c r="Z2285" s="53">
        <f t="shared" si="321"/>
        <v>1.4538134645493177E-2</v>
      </c>
      <c r="AA2285" s="26">
        <f t="shared" si="322"/>
        <v>272</v>
      </c>
      <c r="AB2285" s="43">
        <f t="shared" si="323"/>
        <v>2.2511524741986476E-3</v>
      </c>
    </row>
    <row r="2286" spans="1:28" ht="12.75" customHeight="1">
      <c r="A2286" t="s">
        <v>2296</v>
      </c>
      <c r="B2286" t="s">
        <v>2762</v>
      </c>
      <c r="C2286" t="s">
        <v>2875</v>
      </c>
      <c r="D2286" s="4" t="s">
        <v>1381</v>
      </c>
      <c r="E2286" s="2"/>
      <c r="F2286" t="s">
        <v>3340</v>
      </c>
      <c r="G2286" s="4"/>
      <c r="H2286" s="3" t="s">
        <v>1393</v>
      </c>
      <c r="I2286" s="3" t="s">
        <v>1393</v>
      </c>
      <c r="J2286" s="4"/>
      <c r="K2286" s="4"/>
      <c r="L2286" s="38" t="s">
        <v>1483</v>
      </c>
      <c r="M2286" s="25"/>
      <c r="N2286" s="49" t="str">
        <f t="shared" si="315"/>
        <v xml:space="preserve"> </v>
      </c>
      <c r="O2286" s="25">
        <v>9</v>
      </c>
      <c r="P2286" s="49">
        <f t="shared" si="316"/>
        <v>2.9622802975445985E-4</v>
      </c>
      <c r="Q2286" s="25"/>
      <c r="R2286" s="49" t="str">
        <f t="shared" si="317"/>
        <v xml:space="preserve"> </v>
      </c>
      <c r="S2286" s="28"/>
      <c r="T2286" s="49" t="str">
        <f t="shared" si="318"/>
        <v xml:space="preserve"> </v>
      </c>
      <c r="U2286" s="30"/>
      <c r="V2286" s="49" t="str">
        <f t="shared" si="319"/>
        <v xml:space="preserve"> </v>
      </c>
      <c r="W2286" s="25"/>
      <c r="X2286" s="49" t="str">
        <f t="shared" si="320"/>
        <v xml:space="preserve"> </v>
      </c>
      <c r="Y2286" s="25"/>
      <c r="Z2286" s="53" t="str">
        <f t="shared" si="321"/>
        <v xml:space="preserve"> </v>
      </c>
      <c r="AA2286" s="26">
        <f t="shared" si="322"/>
        <v>9</v>
      </c>
      <c r="AB2286" s="43">
        <f t="shared" si="323"/>
        <v>7.4486662749219957E-5</v>
      </c>
    </row>
    <row r="2287" spans="1:28" ht="12.75" customHeight="1">
      <c r="A2287" t="s">
        <v>2296</v>
      </c>
      <c r="B2287" t="s">
        <v>650</v>
      </c>
      <c r="C2287" t="s">
        <v>2875</v>
      </c>
      <c r="D2287" s="4" t="s">
        <v>1381</v>
      </c>
      <c r="E2287" s="2" t="s">
        <v>2064</v>
      </c>
      <c r="F2287" t="s">
        <v>6246</v>
      </c>
      <c r="G2287" s="4"/>
      <c r="H2287" s="3" t="s">
        <v>1393</v>
      </c>
      <c r="I2287" s="3" t="s">
        <v>1393</v>
      </c>
      <c r="J2287" s="4"/>
      <c r="K2287" s="4"/>
      <c r="L2287" s="38" t="s">
        <v>1483</v>
      </c>
      <c r="M2287" s="25"/>
      <c r="N2287" s="49" t="str">
        <f t="shared" si="315"/>
        <v xml:space="preserve"> </v>
      </c>
      <c r="O2287" s="25"/>
      <c r="P2287" s="49" t="str">
        <f t="shared" si="316"/>
        <v xml:space="preserve"> </v>
      </c>
      <c r="Q2287" s="25"/>
      <c r="R2287" s="49" t="str">
        <f t="shared" si="317"/>
        <v xml:space="preserve"> </v>
      </c>
      <c r="S2287" s="25">
        <v>17</v>
      </c>
      <c r="T2287" s="49">
        <f t="shared" si="318"/>
        <v>5.9903449733958209E-4</v>
      </c>
      <c r="U2287" s="30"/>
      <c r="V2287" s="49" t="str">
        <f t="shared" si="319"/>
        <v xml:space="preserve"> </v>
      </c>
      <c r="W2287" s="25"/>
      <c r="X2287" s="49" t="str">
        <f t="shared" si="320"/>
        <v xml:space="preserve"> </v>
      </c>
      <c r="Y2287" s="25"/>
      <c r="Z2287" s="53" t="str">
        <f t="shared" si="321"/>
        <v xml:space="preserve"> </v>
      </c>
      <c r="AA2287" s="26">
        <f t="shared" si="322"/>
        <v>17</v>
      </c>
      <c r="AB2287" s="43">
        <f t="shared" si="323"/>
        <v>1.4069702963741547E-4</v>
      </c>
    </row>
    <row r="2288" spans="1:28" ht="12.75" customHeight="1">
      <c r="A2288" t="s">
        <v>2296</v>
      </c>
      <c r="B2288" t="s">
        <v>2315</v>
      </c>
      <c r="C2288" t="s">
        <v>2875</v>
      </c>
      <c r="D2288" s="4" t="s">
        <v>1381</v>
      </c>
      <c r="E2288" s="2"/>
      <c r="F2288" t="s">
        <v>3341</v>
      </c>
      <c r="G2288" s="4"/>
      <c r="H2288" s="3" t="s">
        <v>1393</v>
      </c>
      <c r="I2288" s="3" t="s">
        <v>1393</v>
      </c>
      <c r="J2288" s="4">
        <v>224</v>
      </c>
      <c r="K2288" s="4">
        <v>84</v>
      </c>
      <c r="L2288" s="38" t="s">
        <v>1483</v>
      </c>
      <c r="M2288" s="25">
        <v>27</v>
      </c>
      <c r="N2288" s="49">
        <f t="shared" si="315"/>
        <v>1.1938450654403962E-3</v>
      </c>
      <c r="O2288" s="25">
        <v>95</v>
      </c>
      <c r="P2288" s="49">
        <f t="shared" si="316"/>
        <v>3.1268514251859654E-3</v>
      </c>
      <c r="Q2288" s="25">
        <v>30</v>
      </c>
      <c r="R2288" s="49">
        <f t="shared" si="317"/>
        <v>5.0590219224283303E-3</v>
      </c>
      <c r="S2288" s="25">
        <v>137</v>
      </c>
      <c r="T2288" s="49">
        <f t="shared" si="318"/>
        <v>4.8275133020895733E-3</v>
      </c>
      <c r="U2288" s="30">
        <v>45</v>
      </c>
      <c r="V2288" s="49">
        <f t="shared" si="319"/>
        <v>3.0350037094489784E-3</v>
      </c>
      <c r="W2288" s="25">
        <v>56</v>
      </c>
      <c r="X2288" s="49">
        <f t="shared" si="320"/>
        <v>3.9375615243988187E-3</v>
      </c>
      <c r="Y2288" s="25">
        <v>5</v>
      </c>
      <c r="Z2288" s="53">
        <f t="shared" si="321"/>
        <v>1.1183180496533215E-3</v>
      </c>
      <c r="AA2288" s="26">
        <f t="shared" si="322"/>
        <v>395</v>
      </c>
      <c r="AB2288" s="43">
        <f t="shared" si="323"/>
        <v>3.2691368651046539E-3</v>
      </c>
    </row>
    <row r="2289" spans="1:28" ht="12.75" customHeight="1">
      <c r="A2289" t="s">
        <v>2296</v>
      </c>
      <c r="B2289" t="s">
        <v>126</v>
      </c>
      <c r="C2289" t="s">
        <v>2875</v>
      </c>
      <c r="D2289" s="4" t="s">
        <v>1381</v>
      </c>
      <c r="E2289" s="2"/>
      <c r="G2289" s="4"/>
      <c r="H2289" s="3" t="s">
        <v>1393</v>
      </c>
      <c r="I2289" s="3" t="s">
        <v>1393</v>
      </c>
      <c r="J2289" s="4">
        <v>225</v>
      </c>
      <c r="K2289" s="4"/>
      <c r="L2289" s="38" t="s">
        <v>1483</v>
      </c>
      <c r="M2289" s="25"/>
      <c r="N2289" s="49" t="str">
        <f t="shared" si="315"/>
        <v xml:space="preserve"> </v>
      </c>
      <c r="O2289" s="25">
        <v>1</v>
      </c>
      <c r="P2289" s="49">
        <f t="shared" si="316"/>
        <v>3.291422552827332E-5</v>
      </c>
      <c r="Q2289" s="25"/>
      <c r="R2289" s="49" t="str">
        <f t="shared" si="317"/>
        <v xml:space="preserve"> </v>
      </c>
      <c r="S2289" s="25">
        <v>1</v>
      </c>
      <c r="T2289" s="49">
        <f t="shared" si="318"/>
        <v>3.5237323372916594E-5</v>
      </c>
      <c r="U2289" s="30"/>
      <c r="V2289" s="49" t="str">
        <f t="shared" si="319"/>
        <v xml:space="preserve"> </v>
      </c>
      <c r="W2289" s="25"/>
      <c r="X2289" s="49" t="str">
        <f t="shared" si="320"/>
        <v xml:space="preserve"> </v>
      </c>
      <c r="Y2289" s="25"/>
      <c r="Z2289" s="53" t="str">
        <f t="shared" si="321"/>
        <v xml:space="preserve"> </v>
      </c>
      <c r="AA2289" s="26">
        <f t="shared" si="322"/>
        <v>2</v>
      </c>
      <c r="AB2289" s="43">
        <f t="shared" si="323"/>
        <v>1.6552591722048879E-5</v>
      </c>
    </row>
    <row r="2290" spans="1:28" ht="12.75" customHeight="1">
      <c r="A2290" s="5" t="s">
        <v>5757</v>
      </c>
      <c r="B2290" s="5" t="s">
        <v>5756</v>
      </c>
      <c r="C2290" t="s">
        <v>2335</v>
      </c>
      <c r="D2290" s="4" t="s">
        <v>1381</v>
      </c>
      <c r="E2290" s="2"/>
      <c r="G2290" s="4"/>
      <c r="H2290" s="3" t="s">
        <v>1393</v>
      </c>
      <c r="I2290" s="3" t="s">
        <v>581</v>
      </c>
      <c r="J2290" s="4"/>
      <c r="K2290" s="4"/>
      <c r="L2290" s="38" t="s">
        <v>1378</v>
      </c>
      <c r="M2290" s="25">
        <v>1</v>
      </c>
      <c r="N2290" s="49">
        <f t="shared" si="315"/>
        <v>4.4216483905199858E-5</v>
      </c>
      <c r="O2290" s="25"/>
      <c r="P2290" s="49" t="str">
        <f t="shared" si="316"/>
        <v xml:space="preserve"> </v>
      </c>
      <c r="Q2290" s="25"/>
      <c r="R2290" s="49" t="str">
        <f t="shared" si="317"/>
        <v xml:space="preserve"> </v>
      </c>
      <c r="S2290" s="25"/>
      <c r="T2290" s="49" t="str">
        <f t="shared" si="318"/>
        <v xml:space="preserve"> </v>
      </c>
      <c r="U2290" s="30"/>
      <c r="V2290" s="49" t="str">
        <f t="shared" si="319"/>
        <v xml:space="preserve"> </v>
      </c>
      <c r="W2290" s="25"/>
      <c r="X2290" s="49" t="str">
        <f t="shared" si="320"/>
        <v xml:space="preserve"> </v>
      </c>
      <c r="Y2290" s="25"/>
      <c r="Z2290" s="53" t="str">
        <f t="shared" si="321"/>
        <v xml:space="preserve"> </v>
      </c>
      <c r="AA2290" s="26">
        <f t="shared" si="322"/>
        <v>1</v>
      </c>
      <c r="AB2290" s="43">
        <f t="shared" si="323"/>
        <v>8.2762958610244394E-6</v>
      </c>
    </row>
    <row r="2291" spans="1:28" ht="12.75" customHeight="1">
      <c r="A2291" t="s">
        <v>181</v>
      </c>
      <c r="B2291" s="5" t="s">
        <v>1150</v>
      </c>
      <c r="C2291" t="s">
        <v>2877</v>
      </c>
      <c r="D2291" s="4" t="s">
        <v>1381</v>
      </c>
      <c r="E2291" s="2"/>
      <c r="F2291" t="s">
        <v>1005</v>
      </c>
      <c r="G2291" s="4"/>
      <c r="H2291" s="3" t="s">
        <v>1393</v>
      </c>
      <c r="I2291" s="3" t="s">
        <v>581</v>
      </c>
      <c r="J2291" s="4"/>
      <c r="K2291" s="4"/>
      <c r="L2291" s="38" t="s">
        <v>1481</v>
      </c>
      <c r="M2291" s="25"/>
      <c r="N2291" s="49" t="str">
        <f t="shared" si="315"/>
        <v xml:space="preserve"> </v>
      </c>
      <c r="O2291" s="25"/>
      <c r="P2291" s="49" t="str">
        <f t="shared" si="316"/>
        <v xml:space="preserve"> </v>
      </c>
      <c r="Q2291" s="25"/>
      <c r="R2291" s="49" t="str">
        <f t="shared" si="317"/>
        <v xml:space="preserve"> </v>
      </c>
      <c r="S2291" s="25">
        <v>1</v>
      </c>
      <c r="T2291" s="49">
        <f t="shared" si="318"/>
        <v>3.5237323372916594E-5</v>
      </c>
      <c r="U2291" s="30"/>
      <c r="V2291" s="49" t="str">
        <f t="shared" si="319"/>
        <v xml:space="preserve"> </v>
      </c>
      <c r="W2291" s="25"/>
      <c r="X2291" s="49" t="str">
        <f t="shared" si="320"/>
        <v xml:space="preserve"> </v>
      </c>
      <c r="Y2291" s="25"/>
      <c r="Z2291" s="53" t="str">
        <f t="shared" si="321"/>
        <v xml:space="preserve"> </v>
      </c>
      <c r="AA2291" s="26">
        <f t="shared" si="322"/>
        <v>1</v>
      </c>
      <c r="AB2291" s="43">
        <f t="shared" si="323"/>
        <v>8.2762958610244394E-6</v>
      </c>
    </row>
    <row r="2292" spans="1:28" ht="12.75" customHeight="1">
      <c r="A2292" t="s">
        <v>181</v>
      </c>
      <c r="B2292" t="s">
        <v>182</v>
      </c>
      <c r="C2292" t="s">
        <v>2877</v>
      </c>
      <c r="D2292" s="4" t="s">
        <v>1381</v>
      </c>
      <c r="E2292" s="2"/>
      <c r="F2292" t="s">
        <v>1004</v>
      </c>
      <c r="G2292" s="4"/>
      <c r="H2292" s="3" t="s">
        <v>1393</v>
      </c>
      <c r="I2292" s="3" t="s">
        <v>1393</v>
      </c>
      <c r="J2292" s="4">
        <v>145</v>
      </c>
      <c r="K2292" s="4"/>
      <c r="L2292" s="38" t="s">
        <v>1483</v>
      </c>
      <c r="M2292" s="25">
        <v>2</v>
      </c>
      <c r="N2292" s="49">
        <f t="shared" si="315"/>
        <v>8.8432967810399716E-5</v>
      </c>
      <c r="O2292" s="25"/>
      <c r="P2292" s="49" t="str">
        <f t="shared" si="316"/>
        <v xml:space="preserve"> </v>
      </c>
      <c r="Q2292" s="25"/>
      <c r="R2292" s="49" t="str">
        <f t="shared" si="317"/>
        <v xml:space="preserve"> </v>
      </c>
      <c r="S2292" s="25">
        <v>3</v>
      </c>
      <c r="T2292" s="49">
        <f t="shared" si="318"/>
        <v>1.0571197011874978E-4</v>
      </c>
      <c r="U2292" s="30">
        <v>1</v>
      </c>
      <c r="V2292" s="49">
        <f t="shared" si="319"/>
        <v>6.7444526876643958E-5</v>
      </c>
      <c r="W2292" s="25">
        <v>19</v>
      </c>
      <c r="X2292" s="49">
        <f t="shared" si="320"/>
        <v>1.3359583743495992E-3</v>
      </c>
      <c r="Y2292" s="25">
        <v>2</v>
      </c>
      <c r="Z2292" s="53">
        <f t="shared" si="321"/>
        <v>4.4732721986132855E-4</v>
      </c>
      <c r="AA2292" s="26">
        <f t="shared" si="322"/>
        <v>27</v>
      </c>
      <c r="AB2292" s="43">
        <f t="shared" si="323"/>
        <v>2.2345998824765988E-4</v>
      </c>
    </row>
    <row r="2293" spans="1:28" ht="12.75" customHeight="1">
      <c r="A2293" t="s">
        <v>181</v>
      </c>
      <c r="B2293" t="s">
        <v>2450</v>
      </c>
      <c r="C2293" t="s">
        <v>2877</v>
      </c>
      <c r="D2293" s="4" t="s">
        <v>1381</v>
      </c>
      <c r="E2293" s="2"/>
      <c r="G2293" s="4"/>
      <c r="H2293" s="3" t="s">
        <v>1393</v>
      </c>
      <c r="I2293" s="3" t="s">
        <v>1393</v>
      </c>
      <c r="J2293" s="4"/>
      <c r="K2293" s="4"/>
      <c r="L2293" s="38" t="s">
        <v>1483</v>
      </c>
      <c r="M2293" s="25"/>
      <c r="N2293" s="49" t="str">
        <f t="shared" si="315"/>
        <v xml:space="preserve"> </v>
      </c>
      <c r="O2293" s="25"/>
      <c r="P2293" s="49" t="str">
        <f t="shared" si="316"/>
        <v xml:space="preserve"> </v>
      </c>
      <c r="Q2293" s="25"/>
      <c r="R2293" s="49" t="str">
        <f t="shared" si="317"/>
        <v xml:space="preserve"> </v>
      </c>
      <c r="S2293" s="25">
        <v>1</v>
      </c>
      <c r="T2293" s="49">
        <f t="shared" si="318"/>
        <v>3.5237323372916594E-5</v>
      </c>
      <c r="U2293" s="30"/>
      <c r="V2293" s="49" t="str">
        <f t="shared" si="319"/>
        <v xml:space="preserve"> </v>
      </c>
      <c r="W2293" s="25"/>
      <c r="X2293" s="49" t="str">
        <f t="shared" si="320"/>
        <v xml:space="preserve"> </v>
      </c>
      <c r="Y2293" s="25">
        <v>1</v>
      </c>
      <c r="Z2293" s="53">
        <f t="shared" si="321"/>
        <v>2.2366360993066427E-4</v>
      </c>
      <c r="AA2293" s="26">
        <f t="shared" si="322"/>
        <v>2</v>
      </c>
      <c r="AB2293" s="43">
        <f t="shared" si="323"/>
        <v>1.6552591722048879E-5</v>
      </c>
    </row>
    <row r="2294" spans="1:28" ht="12.75" customHeight="1">
      <c r="A2294" t="s">
        <v>181</v>
      </c>
      <c r="B2294" t="s">
        <v>95</v>
      </c>
      <c r="C2294" t="s">
        <v>2877</v>
      </c>
      <c r="D2294" s="4" t="s">
        <v>1381</v>
      </c>
      <c r="E2294" s="2"/>
      <c r="G2294" s="4"/>
      <c r="H2294" s="3" t="s">
        <v>1393</v>
      </c>
      <c r="I2294" s="3" t="s">
        <v>1393</v>
      </c>
      <c r="J2294" s="4"/>
      <c r="K2294" s="4"/>
      <c r="L2294" s="38" t="s">
        <v>1483</v>
      </c>
      <c r="M2294" s="25">
        <v>2</v>
      </c>
      <c r="N2294" s="49">
        <f t="shared" si="315"/>
        <v>8.8432967810399716E-5</v>
      </c>
      <c r="O2294" s="25"/>
      <c r="P2294" s="49" t="str">
        <f t="shared" si="316"/>
        <v xml:space="preserve"> </v>
      </c>
      <c r="Q2294" s="25"/>
      <c r="R2294" s="49" t="str">
        <f t="shared" si="317"/>
        <v xml:space="preserve"> </v>
      </c>
      <c r="S2294" s="28"/>
      <c r="T2294" s="49" t="str">
        <f t="shared" si="318"/>
        <v xml:space="preserve"> </v>
      </c>
      <c r="U2294" s="30"/>
      <c r="V2294" s="49" t="str">
        <f t="shared" si="319"/>
        <v xml:space="preserve"> </v>
      </c>
      <c r="W2294" s="25"/>
      <c r="X2294" s="49" t="str">
        <f t="shared" si="320"/>
        <v xml:space="preserve"> </v>
      </c>
      <c r="Y2294" s="25"/>
      <c r="Z2294" s="53" t="str">
        <f t="shared" si="321"/>
        <v xml:space="preserve"> </v>
      </c>
      <c r="AA2294" s="26">
        <f t="shared" si="322"/>
        <v>2</v>
      </c>
      <c r="AB2294" s="43">
        <f t="shared" si="323"/>
        <v>1.6552591722048879E-5</v>
      </c>
    </row>
    <row r="2295" spans="1:28" ht="12.75" customHeight="1">
      <c r="A2295" t="s">
        <v>181</v>
      </c>
      <c r="B2295" t="s">
        <v>945</v>
      </c>
      <c r="C2295" t="s">
        <v>2877</v>
      </c>
      <c r="D2295" s="4" t="s">
        <v>1381</v>
      </c>
      <c r="E2295" s="2"/>
      <c r="F2295" t="s">
        <v>6666</v>
      </c>
      <c r="G2295" s="4"/>
      <c r="H2295" s="3" t="s">
        <v>1393</v>
      </c>
      <c r="I2295" s="3" t="s">
        <v>1393</v>
      </c>
      <c r="J2295" s="4">
        <v>146</v>
      </c>
      <c r="K2295" s="4"/>
      <c r="L2295" s="38" t="s">
        <v>1483</v>
      </c>
      <c r="M2295" s="25"/>
      <c r="N2295" s="49" t="str">
        <f t="shared" si="315"/>
        <v xml:space="preserve"> </v>
      </c>
      <c r="O2295" s="25"/>
      <c r="P2295" s="49" t="str">
        <f t="shared" si="316"/>
        <v xml:space="preserve"> </v>
      </c>
      <c r="Q2295" s="25"/>
      <c r="R2295" s="49" t="str">
        <f t="shared" si="317"/>
        <v xml:space="preserve"> </v>
      </c>
      <c r="S2295" s="28"/>
      <c r="T2295" s="49" t="str">
        <f t="shared" si="318"/>
        <v xml:space="preserve"> </v>
      </c>
      <c r="U2295" s="30"/>
      <c r="V2295" s="49" t="str">
        <f t="shared" si="319"/>
        <v xml:space="preserve"> </v>
      </c>
      <c r="W2295" s="25">
        <v>2</v>
      </c>
      <c r="X2295" s="49">
        <f t="shared" si="320"/>
        <v>1.4062719729995781E-4</v>
      </c>
      <c r="Y2295" s="25"/>
      <c r="Z2295" s="53" t="str">
        <f t="shared" si="321"/>
        <v xml:space="preserve"> </v>
      </c>
      <c r="AA2295" s="26">
        <f t="shared" si="322"/>
        <v>2</v>
      </c>
      <c r="AB2295" s="43">
        <f t="shared" si="323"/>
        <v>1.6552591722048879E-5</v>
      </c>
    </row>
    <row r="2296" spans="1:28" ht="12.75" customHeight="1">
      <c r="A2296" t="s">
        <v>181</v>
      </c>
      <c r="B2296" t="s">
        <v>3966</v>
      </c>
      <c r="C2296" t="s">
        <v>2877</v>
      </c>
      <c r="D2296" s="4" t="s">
        <v>1381</v>
      </c>
      <c r="E2296" s="2"/>
      <c r="G2296" s="4"/>
      <c r="H2296" s="3" t="s">
        <v>1393</v>
      </c>
      <c r="I2296" s="3" t="s">
        <v>1393</v>
      </c>
      <c r="J2296" s="4">
        <v>146</v>
      </c>
      <c r="K2296" s="4"/>
      <c r="L2296" s="38" t="s">
        <v>1483</v>
      </c>
      <c r="M2296" s="25">
        <v>4</v>
      </c>
      <c r="N2296" s="49">
        <f t="shared" si="315"/>
        <v>1.7686593562079943E-4</v>
      </c>
      <c r="O2296" s="25"/>
      <c r="P2296" s="49" t="str">
        <f t="shared" si="316"/>
        <v xml:space="preserve"> </v>
      </c>
      <c r="Q2296" s="25"/>
      <c r="R2296" s="49" t="str">
        <f t="shared" si="317"/>
        <v xml:space="preserve"> </v>
      </c>
      <c r="S2296" s="28"/>
      <c r="T2296" s="49" t="str">
        <f t="shared" si="318"/>
        <v xml:space="preserve"> </v>
      </c>
      <c r="U2296" s="30"/>
      <c r="V2296" s="49" t="str">
        <f t="shared" si="319"/>
        <v xml:space="preserve"> </v>
      </c>
      <c r="W2296" s="25">
        <v>17</v>
      </c>
      <c r="X2296" s="49">
        <f t="shared" si="320"/>
        <v>1.1953311770496414E-3</v>
      </c>
      <c r="Y2296" s="25"/>
      <c r="Z2296" s="53" t="str">
        <f t="shared" si="321"/>
        <v xml:space="preserve"> </v>
      </c>
      <c r="AA2296" s="26">
        <f t="shared" si="322"/>
        <v>21</v>
      </c>
      <c r="AB2296" s="43">
        <f t="shared" si="323"/>
        <v>1.7380221308151324E-4</v>
      </c>
    </row>
    <row r="2297" spans="1:28" ht="12.75" customHeight="1">
      <c r="A2297" t="s">
        <v>181</v>
      </c>
      <c r="B2297" t="s">
        <v>2451</v>
      </c>
      <c r="C2297" t="s">
        <v>2877</v>
      </c>
      <c r="D2297" s="4" t="s">
        <v>1381</v>
      </c>
      <c r="E2297" s="2"/>
      <c r="F2297" t="s">
        <v>1005</v>
      </c>
      <c r="G2297" s="4"/>
      <c r="H2297" s="3" t="s">
        <v>1393</v>
      </c>
      <c r="I2297" s="3" t="s">
        <v>1393</v>
      </c>
      <c r="J2297" s="4"/>
      <c r="K2297" s="4"/>
      <c r="L2297" s="38" t="s">
        <v>1483</v>
      </c>
      <c r="M2297" s="25"/>
      <c r="N2297" s="49" t="str">
        <f t="shared" si="315"/>
        <v xml:space="preserve"> </v>
      </c>
      <c r="O2297" s="25"/>
      <c r="P2297" s="49" t="str">
        <f t="shared" si="316"/>
        <v xml:space="preserve"> </v>
      </c>
      <c r="Q2297" s="25"/>
      <c r="R2297" s="49" t="str">
        <f t="shared" si="317"/>
        <v xml:space="preserve"> </v>
      </c>
      <c r="S2297" s="25">
        <v>3</v>
      </c>
      <c r="T2297" s="49">
        <f t="shared" si="318"/>
        <v>1.0571197011874978E-4</v>
      </c>
      <c r="U2297" s="30"/>
      <c r="V2297" s="49" t="str">
        <f t="shared" si="319"/>
        <v xml:space="preserve"> </v>
      </c>
      <c r="W2297" s="25">
        <v>3</v>
      </c>
      <c r="X2297" s="49">
        <f t="shared" si="320"/>
        <v>2.1094079594993672E-4</v>
      </c>
      <c r="Y2297" s="25">
        <v>1</v>
      </c>
      <c r="Z2297" s="53">
        <f t="shared" si="321"/>
        <v>2.2366360993066427E-4</v>
      </c>
      <c r="AA2297" s="26">
        <f t="shared" si="322"/>
        <v>7</v>
      </c>
      <c r="AB2297" s="43">
        <f t="shared" si="323"/>
        <v>5.7934071027171081E-5</v>
      </c>
    </row>
    <row r="2298" spans="1:28" ht="12.75" customHeight="1">
      <c r="A2298" t="s">
        <v>2300</v>
      </c>
      <c r="B2298" t="s">
        <v>2452</v>
      </c>
      <c r="C2298" t="s">
        <v>2913</v>
      </c>
      <c r="D2298" s="4" t="s">
        <v>1381</v>
      </c>
      <c r="E2298" s="2"/>
      <c r="F2298" t="s">
        <v>1390</v>
      </c>
      <c r="G2298" s="4"/>
      <c r="H2298" s="3" t="s">
        <v>1393</v>
      </c>
      <c r="I2298" s="3" t="s">
        <v>1393</v>
      </c>
      <c r="J2298" s="4"/>
      <c r="K2298" s="4"/>
      <c r="L2298" s="38" t="s">
        <v>1483</v>
      </c>
      <c r="M2298" s="25"/>
      <c r="N2298" s="49" t="str">
        <f t="shared" si="315"/>
        <v xml:space="preserve"> </v>
      </c>
      <c r="O2298" s="25"/>
      <c r="P2298" s="49" t="str">
        <f t="shared" si="316"/>
        <v xml:space="preserve"> </v>
      </c>
      <c r="Q2298" s="25"/>
      <c r="R2298" s="49" t="str">
        <f t="shared" si="317"/>
        <v xml:space="preserve"> </v>
      </c>
      <c r="S2298" s="25">
        <v>42</v>
      </c>
      <c r="T2298" s="49">
        <f t="shared" si="318"/>
        <v>1.4799675816624968E-3</v>
      </c>
      <c r="U2298" s="30"/>
      <c r="V2298" s="49" t="str">
        <f t="shared" si="319"/>
        <v xml:space="preserve"> </v>
      </c>
      <c r="W2298" s="25"/>
      <c r="X2298" s="49" t="str">
        <f t="shared" si="320"/>
        <v xml:space="preserve"> </v>
      </c>
      <c r="Y2298" s="25"/>
      <c r="Z2298" s="53" t="str">
        <f t="shared" si="321"/>
        <v xml:space="preserve"> </v>
      </c>
      <c r="AA2298" s="26">
        <f t="shared" si="322"/>
        <v>42</v>
      </c>
      <c r="AB2298" s="43">
        <f t="shared" si="323"/>
        <v>3.4760442616302647E-4</v>
      </c>
    </row>
    <row r="2299" spans="1:28" ht="12.75" customHeight="1">
      <c r="A2299" t="s">
        <v>2300</v>
      </c>
      <c r="B2299" t="s">
        <v>1591</v>
      </c>
      <c r="C2299" t="s">
        <v>2913</v>
      </c>
      <c r="D2299" s="4" t="s">
        <v>1381</v>
      </c>
      <c r="E2299" s="2"/>
      <c r="F2299" t="s">
        <v>1391</v>
      </c>
      <c r="G2299" s="4"/>
      <c r="H2299" s="3" t="s">
        <v>1393</v>
      </c>
      <c r="I2299" s="3" t="s">
        <v>1393</v>
      </c>
      <c r="J2299" s="4">
        <v>149</v>
      </c>
      <c r="K2299" s="4">
        <v>297</v>
      </c>
      <c r="L2299" s="38" t="s">
        <v>1483</v>
      </c>
      <c r="M2299" s="25">
        <v>8</v>
      </c>
      <c r="N2299" s="49">
        <f t="shared" si="315"/>
        <v>3.5373187124159886E-4</v>
      </c>
      <c r="O2299" s="25">
        <v>5</v>
      </c>
      <c r="P2299" s="49">
        <f t="shared" si="316"/>
        <v>1.645711276413666E-4</v>
      </c>
      <c r="Q2299" s="25">
        <v>2</v>
      </c>
      <c r="R2299" s="49">
        <f t="shared" si="317"/>
        <v>3.3726812816188871E-4</v>
      </c>
      <c r="S2299" s="25">
        <v>2</v>
      </c>
      <c r="T2299" s="49">
        <f t="shared" si="318"/>
        <v>7.0474646745833188E-5</v>
      </c>
      <c r="U2299" s="30">
        <v>1</v>
      </c>
      <c r="V2299" s="49">
        <f t="shared" si="319"/>
        <v>6.7444526876643958E-5</v>
      </c>
      <c r="W2299" s="25">
        <v>22</v>
      </c>
      <c r="X2299" s="49">
        <f t="shared" si="320"/>
        <v>1.546899170299536E-3</v>
      </c>
      <c r="Y2299" s="25"/>
      <c r="Z2299" s="53" t="str">
        <f t="shared" si="321"/>
        <v xml:space="preserve"> </v>
      </c>
      <c r="AA2299" s="26">
        <f t="shared" si="322"/>
        <v>40</v>
      </c>
      <c r="AB2299" s="43">
        <f t="shared" si="323"/>
        <v>3.3105183444097759E-4</v>
      </c>
    </row>
    <row r="2300" spans="1:28" ht="12.75" customHeight="1">
      <c r="A2300" t="s">
        <v>2300</v>
      </c>
      <c r="B2300" t="s">
        <v>5529</v>
      </c>
      <c r="C2300" t="s">
        <v>2913</v>
      </c>
      <c r="D2300" s="4" t="s">
        <v>1381</v>
      </c>
      <c r="E2300" s="2"/>
      <c r="F2300" t="s">
        <v>5530</v>
      </c>
      <c r="G2300" s="4"/>
      <c r="H2300" s="3" t="s">
        <v>1393</v>
      </c>
      <c r="I2300" s="3" t="s">
        <v>581</v>
      </c>
      <c r="J2300" s="4"/>
      <c r="K2300" s="4"/>
      <c r="L2300" s="38" t="s">
        <v>1483</v>
      </c>
      <c r="M2300" s="25"/>
      <c r="N2300" s="49" t="str">
        <f t="shared" si="315"/>
        <v xml:space="preserve"> </v>
      </c>
      <c r="O2300" s="25"/>
      <c r="P2300" s="49" t="str">
        <f t="shared" si="316"/>
        <v xml:space="preserve"> </v>
      </c>
      <c r="Q2300" s="25"/>
      <c r="R2300" s="49" t="str">
        <f t="shared" si="317"/>
        <v xml:space="preserve"> </v>
      </c>
      <c r="S2300" s="25"/>
      <c r="T2300" s="49" t="str">
        <f t="shared" si="318"/>
        <v xml:space="preserve"> </v>
      </c>
      <c r="U2300" s="30"/>
      <c r="V2300" s="49" t="str">
        <f t="shared" si="319"/>
        <v xml:space="preserve"> </v>
      </c>
      <c r="W2300" s="25">
        <v>9</v>
      </c>
      <c r="X2300" s="49">
        <f t="shared" si="320"/>
        <v>6.3282238784981011E-4</v>
      </c>
      <c r="Y2300" s="25"/>
      <c r="Z2300" s="53" t="str">
        <f t="shared" si="321"/>
        <v xml:space="preserve"> </v>
      </c>
      <c r="AA2300" s="26">
        <f t="shared" si="322"/>
        <v>9</v>
      </c>
      <c r="AB2300" s="43">
        <f t="shared" si="323"/>
        <v>7.4486662749219957E-5</v>
      </c>
    </row>
    <row r="2301" spans="1:28" ht="12.75" customHeight="1">
      <c r="A2301" t="s">
        <v>2300</v>
      </c>
      <c r="B2301" t="s">
        <v>2109</v>
      </c>
      <c r="C2301" t="s">
        <v>2913</v>
      </c>
      <c r="D2301" s="4" t="s">
        <v>1381</v>
      </c>
      <c r="E2301" s="2"/>
      <c r="F2301" t="s">
        <v>1392</v>
      </c>
      <c r="G2301" s="4"/>
      <c r="H2301" s="3" t="s">
        <v>1393</v>
      </c>
      <c r="I2301" s="3" t="s">
        <v>1393</v>
      </c>
      <c r="J2301" s="4">
        <v>149</v>
      </c>
      <c r="K2301" s="4">
        <v>297</v>
      </c>
      <c r="L2301" s="38" t="s">
        <v>1483</v>
      </c>
      <c r="M2301" s="25">
        <v>17</v>
      </c>
      <c r="N2301" s="49">
        <f t="shared" si="315"/>
        <v>7.5168022638839762E-4</v>
      </c>
      <c r="O2301" s="25">
        <v>11</v>
      </c>
      <c r="P2301" s="49">
        <f t="shared" si="316"/>
        <v>3.6205648081100649E-4</v>
      </c>
      <c r="Q2301" s="25">
        <v>5</v>
      </c>
      <c r="R2301" s="49">
        <f t="shared" si="317"/>
        <v>8.4317032040472171E-4</v>
      </c>
      <c r="S2301" s="25">
        <v>6</v>
      </c>
      <c r="T2301" s="49">
        <f t="shared" si="318"/>
        <v>2.1142394023749956E-4</v>
      </c>
      <c r="U2301" s="30">
        <v>7</v>
      </c>
      <c r="V2301" s="49">
        <f t="shared" si="319"/>
        <v>4.7211168813650773E-4</v>
      </c>
      <c r="W2301" s="25">
        <v>32</v>
      </c>
      <c r="X2301" s="49">
        <f t="shared" si="320"/>
        <v>2.2500351567993249E-3</v>
      </c>
      <c r="Y2301" s="25">
        <v>2</v>
      </c>
      <c r="Z2301" s="53">
        <f t="shared" si="321"/>
        <v>4.4732721986132855E-4</v>
      </c>
      <c r="AA2301" s="26">
        <f t="shared" si="322"/>
        <v>80</v>
      </c>
      <c r="AB2301" s="43">
        <f t="shared" si="323"/>
        <v>6.6210366888195518E-4</v>
      </c>
    </row>
    <row r="2302" spans="1:28" ht="12.75" customHeight="1">
      <c r="A2302" t="s">
        <v>2300</v>
      </c>
      <c r="B2302" t="s">
        <v>5169</v>
      </c>
      <c r="C2302" t="s">
        <v>2913</v>
      </c>
      <c r="D2302" s="4" t="s">
        <v>1381</v>
      </c>
      <c r="E2302" s="2"/>
      <c r="F2302" t="s">
        <v>5312</v>
      </c>
      <c r="G2302" s="4"/>
      <c r="H2302" s="3" t="s">
        <v>1393</v>
      </c>
      <c r="I2302" s="3" t="s">
        <v>1393</v>
      </c>
      <c r="J2302" s="4"/>
      <c r="K2302" s="4">
        <v>297</v>
      </c>
      <c r="L2302" s="38" t="s">
        <v>1483</v>
      </c>
      <c r="M2302" s="25"/>
      <c r="N2302" s="49" t="str">
        <f t="shared" si="315"/>
        <v xml:space="preserve"> </v>
      </c>
      <c r="O2302" s="25"/>
      <c r="P2302" s="49" t="str">
        <f t="shared" si="316"/>
        <v xml:space="preserve"> </v>
      </c>
      <c r="Q2302" s="25"/>
      <c r="R2302" s="49" t="str">
        <f t="shared" si="317"/>
        <v xml:space="preserve"> </v>
      </c>
      <c r="S2302" s="25"/>
      <c r="T2302" s="49" t="str">
        <f t="shared" si="318"/>
        <v xml:space="preserve"> </v>
      </c>
      <c r="U2302" s="30"/>
      <c r="V2302" s="49" t="str">
        <f t="shared" si="319"/>
        <v xml:space="preserve"> </v>
      </c>
      <c r="W2302" s="25"/>
      <c r="X2302" s="49" t="str">
        <f t="shared" si="320"/>
        <v xml:space="preserve"> </v>
      </c>
      <c r="Y2302" s="25">
        <v>1</v>
      </c>
      <c r="Z2302" s="53">
        <f t="shared" si="321"/>
        <v>2.2366360993066427E-4</v>
      </c>
      <c r="AA2302" s="26">
        <f t="shared" si="322"/>
        <v>1</v>
      </c>
      <c r="AB2302" s="43">
        <f t="shared" si="323"/>
        <v>8.2762958610244394E-6</v>
      </c>
    </row>
    <row r="2303" spans="1:28" ht="12.75" customHeight="1">
      <c r="A2303" t="s">
        <v>2300</v>
      </c>
      <c r="B2303" t="s">
        <v>2453</v>
      </c>
      <c r="C2303" t="s">
        <v>2913</v>
      </c>
      <c r="D2303" s="4" t="s">
        <v>1381</v>
      </c>
      <c r="E2303" s="2" t="s">
        <v>2064</v>
      </c>
      <c r="G2303" s="4"/>
      <c r="H2303" s="3" t="s">
        <v>1393</v>
      </c>
      <c r="I2303" s="3" t="s">
        <v>1393</v>
      </c>
      <c r="J2303" s="4">
        <v>149</v>
      </c>
      <c r="K2303" s="4"/>
      <c r="L2303" s="38" t="s">
        <v>1483</v>
      </c>
      <c r="M2303" s="25"/>
      <c r="N2303" s="49" t="str">
        <f t="shared" si="315"/>
        <v xml:space="preserve"> </v>
      </c>
      <c r="O2303" s="25"/>
      <c r="P2303" s="49" t="str">
        <f t="shared" si="316"/>
        <v xml:space="preserve"> </v>
      </c>
      <c r="Q2303" s="25"/>
      <c r="R2303" s="49" t="str">
        <f t="shared" si="317"/>
        <v xml:space="preserve"> </v>
      </c>
      <c r="S2303" s="25">
        <v>5</v>
      </c>
      <c r="T2303" s="49">
        <f t="shared" si="318"/>
        <v>1.7618661686458296E-4</v>
      </c>
      <c r="U2303" s="30">
        <v>4</v>
      </c>
      <c r="V2303" s="49">
        <f t="shared" si="319"/>
        <v>2.6977810750657583E-4</v>
      </c>
      <c r="W2303" s="25">
        <v>2</v>
      </c>
      <c r="X2303" s="49">
        <f t="shared" si="320"/>
        <v>1.4062719729995781E-4</v>
      </c>
      <c r="Y2303" s="25">
        <v>1</v>
      </c>
      <c r="Z2303" s="53">
        <f t="shared" si="321"/>
        <v>2.2366360993066427E-4</v>
      </c>
      <c r="AA2303" s="26">
        <f t="shared" si="322"/>
        <v>12</v>
      </c>
      <c r="AB2303" s="43">
        <f t="shared" si="323"/>
        <v>9.931555033229328E-5</v>
      </c>
    </row>
    <row r="2304" spans="1:28" ht="12.75" customHeight="1">
      <c r="A2304" t="s">
        <v>2300</v>
      </c>
      <c r="B2304" s="5" t="s">
        <v>4583</v>
      </c>
      <c r="C2304" t="s">
        <v>2913</v>
      </c>
      <c r="D2304" s="4" t="s">
        <v>1381</v>
      </c>
      <c r="E2304" s="2"/>
      <c r="G2304" s="4"/>
      <c r="H2304" s="3" t="s">
        <v>1393</v>
      </c>
      <c r="I2304" s="3" t="s">
        <v>1393</v>
      </c>
      <c r="J2304" s="4"/>
      <c r="K2304" s="4"/>
      <c r="L2304" s="38" t="s">
        <v>1483</v>
      </c>
      <c r="M2304" s="25"/>
      <c r="N2304" s="49" t="str">
        <f t="shared" si="315"/>
        <v xml:space="preserve"> </v>
      </c>
      <c r="O2304" s="25"/>
      <c r="P2304" s="49" t="str">
        <f t="shared" si="316"/>
        <v xml:space="preserve"> </v>
      </c>
      <c r="Q2304" s="25"/>
      <c r="R2304" s="49" t="str">
        <f t="shared" si="317"/>
        <v xml:space="preserve"> </v>
      </c>
      <c r="S2304" s="25"/>
      <c r="T2304" s="49" t="str">
        <f t="shared" si="318"/>
        <v xml:space="preserve"> </v>
      </c>
      <c r="U2304" s="30"/>
      <c r="V2304" s="49" t="str">
        <f t="shared" si="319"/>
        <v xml:space="preserve"> </v>
      </c>
      <c r="W2304" s="25">
        <v>22</v>
      </c>
      <c r="X2304" s="49">
        <f t="shared" si="320"/>
        <v>1.546899170299536E-3</v>
      </c>
      <c r="Y2304" s="25">
        <v>8</v>
      </c>
      <c r="Z2304" s="53">
        <f t="shared" si="321"/>
        <v>1.7893088794453142E-3</v>
      </c>
      <c r="AA2304" s="26">
        <f t="shared" si="322"/>
        <v>30</v>
      </c>
      <c r="AB2304" s="43">
        <f t="shared" si="323"/>
        <v>2.4828887583073318E-4</v>
      </c>
    </row>
    <row r="2305" spans="1:28" ht="12.75" customHeight="1">
      <c r="A2305" t="s">
        <v>2300</v>
      </c>
      <c r="B2305" t="s">
        <v>2727</v>
      </c>
      <c r="C2305" t="s">
        <v>2913</v>
      </c>
      <c r="D2305" s="4" t="s">
        <v>1381</v>
      </c>
      <c r="E2305" s="2"/>
      <c r="F2305" t="s">
        <v>1763</v>
      </c>
      <c r="G2305" s="4"/>
      <c r="H2305" s="3" t="s">
        <v>1393</v>
      </c>
      <c r="I2305" s="3" t="s">
        <v>1393</v>
      </c>
      <c r="J2305" s="4"/>
      <c r="K2305" s="4"/>
      <c r="L2305" s="38" t="s">
        <v>1483</v>
      </c>
      <c r="M2305" s="25"/>
      <c r="N2305" s="49" t="str">
        <f t="shared" si="315"/>
        <v xml:space="preserve"> </v>
      </c>
      <c r="O2305" s="25"/>
      <c r="P2305" s="49" t="str">
        <f t="shared" si="316"/>
        <v xml:space="preserve"> </v>
      </c>
      <c r="Q2305" s="25"/>
      <c r="R2305" s="49" t="str">
        <f t="shared" si="317"/>
        <v xml:space="preserve"> </v>
      </c>
      <c r="S2305" s="25">
        <v>1</v>
      </c>
      <c r="T2305" s="49">
        <f t="shared" si="318"/>
        <v>3.5237323372916594E-5</v>
      </c>
      <c r="U2305" s="30">
        <v>3</v>
      </c>
      <c r="V2305" s="49">
        <f t="shared" si="319"/>
        <v>2.0233358062993187E-4</v>
      </c>
      <c r="W2305" s="25">
        <v>4</v>
      </c>
      <c r="X2305" s="49">
        <f t="shared" si="320"/>
        <v>2.8125439459991561E-4</v>
      </c>
      <c r="Y2305" s="25">
        <v>3</v>
      </c>
      <c r="Z2305" s="53">
        <f t="shared" si="321"/>
        <v>6.7099082979199282E-4</v>
      </c>
      <c r="AA2305" s="26">
        <f t="shared" si="322"/>
        <v>11</v>
      </c>
      <c r="AB2305" s="43">
        <f t="shared" si="323"/>
        <v>9.1039254471268839E-5</v>
      </c>
    </row>
    <row r="2306" spans="1:28" ht="12.75" customHeight="1">
      <c r="A2306" t="s">
        <v>2300</v>
      </c>
      <c r="B2306" t="s">
        <v>3394</v>
      </c>
      <c r="C2306" t="s">
        <v>2913</v>
      </c>
      <c r="D2306" s="4" t="s">
        <v>1381</v>
      </c>
      <c r="E2306" s="2"/>
      <c r="F2306" t="s">
        <v>3498</v>
      </c>
      <c r="G2306" s="4"/>
      <c r="H2306" s="3" t="s">
        <v>581</v>
      </c>
      <c r="I2306" s="3" t="s">
        <v>581</v>
      </c>
      <c r="J2306" s="4"/>
      <c r="K2306" s="4"/>
      <c r="L2306" s="38" t="s">
        <v>1483</v>
      </c>
      <c r="M2306" s="25"/>
      <c r="N2306" s="49" t="str">
        <f t="shared" si="315"/>
        <v xml:space="preserve"> </v>
      </c>
      <c r="O2306" s="25"/>
      <c r="P2306" s="49" t="str">
        <f t="shared" si="316"/>
        <v xml:space="preserve"> </v>
      </c>
      <c r="Q2306" s="25"/>
      <c r="R2306" s="49" t="str">
        <f t="shared" si="317"/>
        <v xml:space="preserve"> </v>
      </c>
      <c r="S2306" s="25">
        <v>2</v>
      </c>
      <c r="T2306" s="49">
        <f t="shared" si="318"/>
        <v>7.0474646745833188E-5</v>
      </c>
      <c r="U2306" s="30"/>
      <c r="V2306" s="49" t="str">
        <f t="shared" si="319"/>
        <v xml:space="preserve"> </v>
      </c>
      <c r="W2306" s="25"/>
      <c r="X2306" s="49" t="str">
        <f t="shared" si="320"/>
        <v xml:space="preserve"> </v>
      </c>
      <c r="Y2306" s="25"/>
      <c r="Z2306" s="53" t="str">
        <f t="shared" si="321"/>
        <v xml:space="preserve"> </v>
      </c>
      <c r="AA2306" s="26">
        <f t="shared" si="322"/>
        <v>2</v>
      </c>
      <c r="AB2306" s="43">
        <f t="shared" si="323"/>
        <v>1.6552591722048879E-5</v>
      </c>
    </row>
    <row r="2307" spans="1:28" ht="12.75" customHeight="1">
      <c r="A2307" t="s">
        <v>2300</v>
      </c>
      <c r="B2307" t="s">
        <v>660</v>
      </c>
      <c r="C2307" t="s">
        <v>2913</v>
      </c>
      <c r="D2307" s="4" t="s">
        <v>1381</v>
      </c>
      <c r="E2307" s="2"/>
      <c r="F2307" t="s">
        <v>6493</v>
      </c>
      <c r="G2307" s="4"/>
      <c r="H2307" s="3" t="s">
        <v>1393</v>
      </c>
      <c r="I2307" s="3" t="s">
        <v>1393</v>
      </c>
      <c r="J2307" s="4">
        <v>149</v>
      </c>
      <c r="K2307" s="4">
        <v>298</v>
      </c>
      <c r="L2307" s="38" t="s">
        <v>1483</v>
      </c>
      <c r="M2307" s="25">
        <v>15</v>
      </c>
      <c r="N2307" s="49">
        <f t="shared" si="315"/>
        <v>6.6324725857799783E-4</v>
      </c>
      <c r="O2307" s="25">
        <v>11</v>
      </c>
      <c r="P2307" s="49">
        <f t="shared" si="316"/>
        <v>3.6205648081100649E-4</v>
      </c>
      <c r="Q2307" s="25"/>
      <c r="R2307" s="49" t="str">
        <f t="shared" si="317"/>
        <v xml:space="preserve"> </v>
      </c>
      <c r="S2307" s="25">
        <v>71</v>
      </c>
      <c r="T2307" s="49">
        <f t="shared" si="318"/>
        <v>2.5018499594770781E-3</v>
      </c>
      <c r="U2307" s="30">
        <v>27</v>
      </c>
      <c r="V2307" s="49">
        <f t="shared" si="319"/>
        <v>1.821002225669387E-3</v>
      </c>
      <c r="W2307" s="25">
        <v>24</v>
      </c>
      <c r="X2307" s="49">
        <f t="shared" si="320"/>
        <v>1.6875263675994938E-3</v>
      </c>
      <c r="Y2307" s="25">
        <v>68</v>
      </c>
      <c r="Z2307" s="53">
        <f t="shared" si="321"/>
        <v>1.5209125475285171E-2</v>
      </c>
      <c r="AA2307" s="26">
        <f t="shared" si="322"/>
        <v>216</v>
      </c>
      <c r="AB2307" s="43">
        <f t="shared" si="323"/>
        <v>1.7876799059812791E-3</v>
      </c>
    </row>
    <row r="2308" spans="1:28" ht="12.75" customHeight="1">
      <c r="A2308" t="s">
        <v>2979</v>
      </c>
      <c r="B2308" t="s">
        <v>669</v>
      </c>
      <c r="C2308" t="s">
        <v>998</v>
      </c>
      <c r="D2308" s="4" t="s">
        <v>1381</v>
      </c>
      <c r="E2308" s="2" t="s">
        <v>2064</v>
      </c>
      <c r="F2308" t="s">
        <v>1470</v>
      </c>
      <c r="G2308" s="4"/>
      <c r="H2308" s="3" t="s">
        <v>1393</v>
      </c>
      <c r="I2308" s="3" t="s">
        <v>581</v>
      </c>
      <c r="J2308" s="4"/>
      <c r="K2308" s="4"/>
      <c r="L2308" s="38" t="s">
        <v>1378</v>
      </c>
      <c r="M2308" s="25">
        <v>4</v>
      </c>
      <c r="N2308" s="49">
        <f t="shared" si="315"/>
        <v>1.7686593562079943E-4</v>
      </c>
      <c r="O2308" s="25">
        <v>28</v>
      </c>
      <c r="P2308" s="49">
        <f t="shared" si="316"/>
        <v>9.2159831479165296E-4</v>
      </c>
      <c r="Q2308" s="25">
        <v>1</v>
      </c>
      <c r="R2308" s="49">
        <f t="shared" si="317"/>
        <v>1.6863406408094435E-4</v>
      </c>
      <c r="S2308" s="25">
        <v>1</v>
      </c>
      <c r="T2308" s="49">
        <f t="shared" si="318"/>
        <v>3.5237323372916594E-5</v>
      </c>
      <c r="U2308" s="30"/>
      <c r="V2308" s="49" t="str">
        <f t="shared" si="319"/>
        <v xml:space="preserve"> </v>
      </c>
      <c r="W2308" s="25"/>
      <c r="X2308" s="49" t="str">
        <f t="shared" si="320"/>
        <v xml:space="preserve"> </v>
      </c>
      <c r="Y2308" s="25"/>
      <c r="Z2308" s="53" t="str">
        <f t="shared" si="321"/>
        <v xml:space="preserve"> </v>
      </c>
      <c r="AA2308" s="26">
        <f t="shared" si="322"/>
        <v>34</v>
      </c>
      <c r="AB2308" s="43">
        <f t="shared" si="323"/>
        <v>2.8139405927483094E-4</v>
      </c>
    </row>
    <row r="2309" spans="1:28" ht="12.75" customHeight="1">
      <c r="A2309" s="5" t="s">
        <v>6030</v>
      </c>
      <c r="B2309" s="5" t="s">
        <v>5580</v>
      </c>
      <c r="C2309" t="s">
        <v>2877</v>
      </c>
      <c r="D2309" s="4" t="s">
        <v>1381</v>
      </c>
      <c r="E2309" s="2"/>
      <c r="F2309" s="5"/>
      <c r="G2309" s="4"/>
      <c r="H2309" s="3" t="s">
        <v>1393</v>
      </c>
      <c r="I2309" s="3" t="s">
        <v>581</v>
      </c>
      <c r="J2309" s="4"/>
      <c r="K2309" s="4"/>
      <c r="L2309" s="38" t="s">
        <v>1483</v>
      </c>
      <c r="M2309" s="25"/>
      <c r="N2309" s="49" t="str">
        <f t="shared" si="315"/>
        <v xml:space="preserve"> </v>
      </c>
      <c r="O2309" s="25"/>
      <c r="P2309" s="49" t="str">
        <f t="shared" si="316"/>
        <v xml:space="preserve"> </v>
      </c>
      <c r="Q2309" s="25"/>
      <c r="R2309" s="49" t="str">
        <f t="shared" si="317"/>
        <v xml:space="preserve"> </v>
      </c>
      <c r="S2309" s="25"/>
      <c r="T2309" s="49" t="str">
        <f t="shared" si="318"/>
        <v xml:space="preserve"> </v>
      </c>
      <c r="U2309" s="30">
        <v>1</v>
      </c>
      <c r="V2309" s="49">
        <f t="shared" si="319"/>
        <v>6.7444526876643958E-5</v>
      </c>
      <c r="W2309" s="25">
        <v>1</v>
      </c>
      <c r="X2309" s="49">
        <f t="shared" si="320"/>
        <v>7.0313598649978903E-5</v>
      </c>
      <c r="Y2309" s="25"/>
      <c r="Z2309" s="53" t="str">
        <f t="shared" si="321"/>
        <v xml:space="preserve"> </v>
      </c>
      <c r="AA2309" s="26">
        <f t="shared" si="322"/>
        <v>2</v>
      </c>
      <c r="AB2309" s="43">
        <f t="shared" si="323"/>
        <v>1.6552591722048879E-5</v>
      </c>
    </row>
    <row r="2310" spans="1:28" ht="12.75" customHeight="1">
      <c r="A2310" t="s">
        <v>2514</v>
      </c>
      <c r="B2310" t="s">
        <v>2454</v>
      </c>
      <c r="C2310" t="s">
        <v>2335</v>
      </c>
      <c r="D2310" s="4" t="s">
        <v>1381</v>
      </c>
      <c r="E2310" s="2"/>
      <c r="F2310" t="s">
        <v>1253</v>
      </c>
      <c r="G2310" s="4"/>
      <c r="H2310" s="3" t="s">
        <v>1393</v>
      </c>
      <c r="I2310" s="3" t="s">
        <v>1393</v>
      </c>
      <c r="J2310" s="4"/>
      <c r="K2310" s="4">
        <v>296</v>
      </c>
      <c r="L2310" s="38" t="s">
        <v>1481</v>
      </c>
      <c r="M2310" s="25"/>
      <c r="N2310" s="49" t="str">
        <f t="shared" si="315"/>
        <v xml:space="preserve"> </v>
      </c>
      <c r="O2310" s="25"/>
      <c r="P2310" s="49" t="str">
        <f t="shared" si="316"/>
        <v xml:space="preserve"> </v>
      </c>
      <c r="Q2310" s="25"/>
      <c r="R2310" s="49" t="str">
        <f t="shared" si="317"/>
        <v xml:space="preserve"> </v>
      </c>
      <c r="S2310" s="25">
        <v>3</v>
      </c>
      <c r="T2310" s="49">
        <f t="shared" si="318"/>
        <v>1.0571197011874978E-4</v>
      </c>
      <c r="U2310" s="30"/>
      <c r="V2310" s="49" t="str">
        <f t="shared" si="319"/>
        <v xml:space="preserve"> </v>
      </c>
      <c r="W2310" s="25"/>
      <c r="X2310" s="49" t="str">
        <f t="shared" si="320"/>
        <v xml:space="preserve"> </v>
      </c>
      <c r="Y2310" s="25"/>
      <c r="Z2310" s="53" t="str">
        <f t="shared" si="321"/>
        <v xml:space="preserve"> </v>
      </c>
      <c r="AA2310" s="26">
        <f t="shared" si="322"/>
        <v>3</v>
      </c>
      <c r="AB2310" s="43">
        <f t="shared" si="323"/>
        <v>2.482888758307332E-5</v>
      </c>
    </row>
    <row r="2311" spans="1:28" ht="12.75" customHeight="1">
      <c r="A2311" t="s">
        <v>2514</v>
      </c>
      <c r="B2311" t="s">
        <v>2515</v>
      </c>
      <c r="C2311" t="s">
        <v>2335</v>
      </c>
      <c r="D2311" s="4" t="s">
        <v>1381</v>
      </c>
      <c r="E2311" s="2"/>
      <c r="F2311" t="s">
        <v>6520</v>
      </c>
      <c r="G2311" s="4"/>
      <c r="H2311" s="3" t="s">
        <v>1393</v>
      </c>
      <c r="I2311" s="3" t="s">
        <v>1393</v>
      </c>
      <c r="J2311" s="4">
        <v>399</v>
      </c>
      <c r="K2311" s="4">
        <v>296</v>
      </c>
      <c r="L2311" s="38" t="s">
        <v>1481</v>
      </c>
      <c r="M2311" s="25">
        <v>2</v>
      </c>
      <c r="N2311" s="49">
        <f t="shared" si="315"/>
        <v>8.8432967810399716E-5</v>
      </c>
      <c r="O2311" s="25">
        <v>23</v>
      </c>
      <c r="P2311" s="49">
        <f t="shared" si="316"/>
        <v>7.5702718715028633E-4</v>
      </c>
      <c r="Q2311" s="25">
        <v>1</v>
      </c>
      <c r="R2311" s="49">
        <f t="shared" si="317"/>
        <v>1.6863406408094435E-4</v>
      </c>
      <c r="S2311" s="28"/>
      <c r="T2311" s="49" t="str">
        <f t="shared" si="318"/>
        <v xml:space="preserve"> </v>
      </c>
      <c r="U2311" s="30"/>
      <c r="V2311" s="49" t="str">
        <f t="shared" si="319"/>
        <v xml:space="preserve"> </v>
      </c>
      <c r="W2311" s="25"/>
      <c r="X2311" s="49" t="str">
        <f t="shared" si="320"/>
        <v xml:space="preserve"> </v>
      </c>
      <c r="Y2311" s="25"/>
      <c r="Z2311" s="53" t="str">
        <f t="shared" si="321"/>
        <v xml:space="preserve"> </v>
      </c>
      <c r="AA2311" s="26">
        <f t="shared" si="322"/>
        <v>26</v>
      </c>
      <c r="AB2311" s="43">
        <f t="shared" si="323"/>
        <v>2.1518369238663544E-4</v>
      </c>
    </row>
    <row r="2312" spans="1:28" ht="12.75" customHeight="1">
      <c r="A2312" t="s">
        <v>2514</v>
      </c>
      <c r="B2312" s="5" t="s">
        <v>1530</v>
      </c>
      <c r="C2312" t="s">
        <v>2335</v>
      </c>
      <c r="D2312" s="4" t="s">
        <v>1381</v>
      </c>
      <c r="E2312" s="2"/>
      <c r="F2312" s="5" t="s">
        <v>5889</v>
      </c>
      <c r="G2312" s="4"/>
      <c r="H2312" s="3" t="s">
        <v>1393</v>
      </c>
      <c r="I2312" s="3" t="s">
        <v>581</v>
      </c>
      <c r="J2312" s="4"/>
      <c r="K2312" s="4"/>
      <c r="L2312" s="38" t="s">
        <v>1481</v>
      </c>
      <c r="M2312" s="25"/>
      <c r="N2312" s="49" t="str">
        <f t="shared" ref="N2312:N2358" si="324">IF(M2312=0," ",M2312/M$2366)</f>
        <v xml:space="preserve"> </v>
      </c>
      <c r="O2312" s="25">
        <v>1</v>
      </c>
      <c r="P2312" s="49">
        <f t="shared" ref="P2312:P2358" si="325">IF(O2312=0," ",O2312/O$2366)</f>
        <v>3.291422552827332E-5</v>
      </c>
      <c r="Q2312" s="25"/>
      <c r="R2312" s="49" t="str">
        <f t="shared" ref="R2312:R2358" si="326">IF(Q2312=0," ",Q2312/Q$2366)</f>
        <v xml:space="preserve"> </v>
      </c>
      <c r="S2312" s="28"/>
      <c r="T2312" s="49" t="str">
        <f t="shared" ref="T2312:T2358" si="327">IF(S2312=0," ",S2312/S$2366)</f>
        <v xml:space="preserve"> </v>
      </c>
      <c r="U2312" s="30"/>
      <c r="V2312" s="49" t="str">
        <f t="shared" ref="V2312:V2358" si="328">IF(U2312=0," ",U2312/U$2366)</f>
        <v xml:space="preserve"> </v>
      </c>
      <c r="W2312" s="25"/>
      <c r="X2312" s="49" t="str">
        <f t="shared" ref="X2312:X2358" si="329">IF(W2312=0," ",W2312/W$2366)</f>
        <v xml:space="preserve"> </v>
      </c>
      <c r="Y2312" s="25"/>
      <c r="Z2312" s="53" t="str">
        <f t="shared" ref="Z2312:Z2358" si="330">IF(Y2312=0," ",Y2312/Y$2366)</f>
        <v xml:space="preserve"> </v>
      </c>
      <c r="AA2312" s="26">
        <f t="shared" ref="AA2312:AA2358" si="331">M2312+O2312+Q2312+S2312+U2312+W2312+Y2312</f>
        <v>1</v>
      </c>
      <c r="AB2312" s="43">
        <f t="shared" ref="AB2312:AB2358" si="332">AA2312/AA$2359</f>
        <v>8.2762958610244394E-6</v>
      </c>
    </row>
    <row r="2313" spans="1:28" ht="12.75" customHeight="1">
      <c r="A2313" t="s">
        <v>183</v>
      </c>
      <c r="B2313" t="s">
        <v>184</v>
      </c>
      <c r="C2313" t="s">
        <v>2871</v>
      </c>
      <c r="D2313" s="4" t="s">
        <v>1381</v>
      </c>
      <c r="E2313" s="2"/>
      <c r="G2313" s="4"/>
      <c r="H2313" s="3" t="s">
        <v>1393</v>
      </c>
      <c r="I2313" s="3" t="s">
        <v>1393</v>
      </c>
      <c r="J2313" s="4">
        <v>221</v>
      </c>
      <c r="K2313" s="4">
        <v>106</v>
      </c>
      <c r="L2313" s="38" t="s">
        <v>1481</v>
      </c>
      <c r="M2313" s="25">
        <v>4</v>
      </c>
      <c r="N2313" s="49">
        <f t="shared" si="324"/>
        <v>1.7686593562079943E-4</v>
      </c>
      <c r="O2313" s="25">
        <v>4</v>
      </c>
      <c r="P2313" s="49">
        <f t="shared" si="325"/>
        <v>1.3165690211309328E-4</v>
      </c>
      <c r="Q2313" s="25">
        <v>2</v>
      </c>
      <c r="R2313" s="49">
        <f t="shared" si="326"/>
        <v>3.3726812816188871E-4</v>
      </c>
      <c r="S2313" s="25">
        <v>1</v>
      </c>
      <c r="T2313" s="49">
        <f t="shared" si="327"/>
        <v>3.5237323372916594E-5</v>
      </c>
      <c r="U2313" s="30"/>
      <c r="V2313" s="49" t="str">
        <f t="shared" si="328"/>
        <v xml:space="preserve"> </v>
      </c>
      <c r="W2313" s="25"/>
      <c r="X2313" s="49" t="str">
        <f t="shared" si="329"/>
        <v xml:space="preserve"> </v>
      </c>
      <c r="Y2313" s="25"/>
      <c r="Z2313" s="53" t="str">
        <f t="shared" si="330"/>
        <v xml:space="preserve"> </v>
      </c>
      <c r="AA2313" s="26">
        <f t="shared" si="331"/>
        <v>11</v>
      </c>
      <c r="AB2313" s="43">
        <f t="shared" si="332"/>
        <v>9.1039254471268839E-5</v>
      </c>
    </row>
    <row r="2314" spans="1:28" ht="12.75" customHeight="1">
      <c r="A2314" t="s">
        <v>2455</v>
      </c>
      <c r="B2314" t="s">
        <v>4011</v>
      </c>
      <c r="C2314" t="s">
        <v>2895</v>
      </c>
      <c r="D2314" s="4" t="s">
        <v>6552</v>
      </c>
      <c r="E2314" s="2"/>
      <c r="F2314" t="s">
        <v>4059</v>
      </c>
      <c r="G2314" s="4"/>
      <c r="H2314" s="3" t="s">
        <v>1393</v>
      </c>
      <c r="I2314" s="3" t="s">
        <v>581</v>
      </c>
      <c r="J2314" s="4"/>
      <c r="K2314" s="4"/>
      <c r="L2314" s="38" t="s">
        <v>1378</v>
      </c>
      <c r="M2314" s="25"/>
      <c r="N2314" s="49" t="str">
        <f t="shared" si="324"/>
        <v xml:space="preserve"> </v>
      </c>
      <c r="O2314" s="25"/>
      <c r="P2314" s="49" t="str">
        <f t="shared" si="325"/>
        <v xml:space="preserve"> </v>
      </c>
      <c r="Q2314" s="25"/>
      <c r="R2314" s="49" t="str">
        <f t="shared" si="326"/>
        <v xml:space="preserve"> </v>
      </c>
      <c r="S2314" s="25">
        <v>1</v>
      </c>
      <c r="T2314" s="49">
        <f t="shared" si="327"/>
        <v>3.5237323372916594E-5</v>
      </c>
      <c r="U2314" s="30"/>
      <c r="V2314" s="49" t="str">
        <f t="shared" si="328"/>
        <v xml:space="preserve"> </v>
      </c>
      <c r="W2314" s="25"/>
      <c r="X2314" s="49" t="str">
        <f t="shared" si="329"/>
        <v xml:space="preserve"> </v>
      </c>
      <c r="Y2314" s="25"/>
      <c r="Z2314" s="53" t="str">
        <f t="shared" si="330"/>
        <v xml:space="preserve"> </v>
      </c>
      <c r="AA2314" s="26">
        <f t="shared" si="331"/>
        <v>1</v>
      </c>
      <c r="AB2314" s="43">
        <f t="shared" si="332"/>
        <v>8.2762958610244394E-6</v>
      </c>
    </row>
    <row r="2315" spans="1:28" ht="12.75" customHeight="1">
      <c r="A2315" t="s">
        <v>2455</v>
      </c>
      <c r="B2315" t="s">
        <v>2456</v>
      </c>
      <c r="C2315" t="s">
        <v>2895</v>
      </c>
      <c r="D2315" s="4" t="s">
        <v>6552</v>
      </c>
      <c r="E2315" s="2"/>
      <c r="F2315" t="s">
        <v>2443</v>
      </c>
      <c r="G2315" s="4"/>
      <c r="H2315" s="3" t="s">
        <v>1393</v>
      </c>
      <c r="I2315" s="3" t="s">
        <v>1393</v>
      </c>
      <c r="J2315" s="4">
        <v>366</v>
      </c>
      <c r="K2315" s="4">
        <v>54</v>
      </c>
      <c r="L2315" s="38" t="s">
        <v>1378</v>
      </c>
      <c r="M2315" s="25">
        <v>6</v>
      </c>
      <c r="N2315" s="49">
        <f t="shared" si="324"/>
        <v>2.6529890343119917E-4</v>
      </c>
      <c r="O2315" s="25">
        <v>72</v>
      </c>
      <c r="P2315" s="49">
        <f t="shared" si="325"/>
        <v>2.3698242380356788E-3</v>
      </c>
      <c r="Q2315" s="25">
        <v>5</v>
      </c>
      <c r="R2315" s="49">
        <f t="shared" si="326"/>
        <v>8.4317032040472171E-4</v>
      </c>
      <c r="S2315" s="25">
        <v>35</v>
      </c>
      <c r="T2315" s="49">
        <f t="shared" si="327"/>
        <v>1.2333063180520808E-3</v>
      </c>
      <c r="U2315" s="30">
        <v>10</v>
      </c>
      <c r="V2315" s="49">
        <f t="shared" si="328"/>
        <v>6.7444526876643963E-4</v>
      </c>
      <c r="W2315" s="25"/>
      <c r="X2315" s="49" t="str">
        <f t="shared" si="329"/>
        <v xml:space="preserve"> </v>
      </c>
      <c r="Y2315" s="25"/>
      <c r="Z2315" s="53" t="str">
        <f t="shared" si="330"/>
        <v xml:space="preserve"> </v>
      </c>
      <c r="AA2315" s="26">
        <f t="shared" si="331"/>
        <v>128</v>
      </c>
      <c r="AB2315" s="43">
        <f t="shared" si="332"/>
        <v>1.0593658702111282E-3</v>
      </c>
    </row>
    <row r="2316" spans="1:28" ht="12.75" customHeight="1">
      <c r="A2316" t="s">
        <v>2455</v>
      </c>
      <c r="B2316" t="s">
        <v>2970</v>
      </c>
      <c r="C2316" t="s">
        <v>2895</v>
      </c>
      <c r="D2316" s="4" t="s">
        <v>6552</v>
      </c>
      <c r="E2316" s="2" t="s">
        <v>2064</v>
      </c>
      <c r="F2316" t="s">
        <v>2444</v>
      </c>
      <c r="G2316" s="4"/>
      <c r="H2316" s="3" t="s">
        <v>1393</v>
      </c>
      <c r="I2316" s="3" t="s">
        <v>581</v>
      </c>
      <c r="J2316" s="4"/>
      <c r="K2316" s="4"/>
      <c r="L2316" s="38" t="s">
        <v>1378</v>
      </c>
      <c r="M2316" s="25"/>
      <c r="N2316" s="49" t="str">
        <f t="shared" si="324"/>
        <v xml:space="preserve"> </v>
      </c>
      <c r="O2316" s="25">
        <v>4</v>
      </c>
      <c r="P2316" s="49">
        <f t="shared" si="325"/>
        <v>1.3165690211309328E-4</v>
      </c>
      <c r="Q2316" s="25"/>
      <c r="R2316" s="49" t="str">
        <f t="shared" si="326"/>
        <v xml:space="preserve"> </v>
      </c>
      <c r="S2316" s="25">
        <v>1</v>
      </c>
      <c r="T2316" s="49">
        <f t="shared" si="327"/>
        <v>3.5237323372916594E-5</v>
      </c>
      <c r="U2316" s="30"/>
      <c r="V2316" s="49" t="str">
        <f t="shared" si="328"/>
        <v xml:space="preserve"> </v>
      </c>
      <c r="W2316" s="25"/>
      <c r="X2316" s="49" t="str">
        <f t="shared" si="329"/>
        <v xml:space="preserve"> </v>
      </c>
      <c r="Y2316" s="25"/>
      <c r="Z2316" s="53" t="str">
        <f t="shared" si="330"/>
        <v xml:space="preserve"> </v>
      </c>
      <c r="AA2316" s="26">
        <f t="shared" si="331"/>
        <v>5</v>
      </c>
      <c r="AB2316" s="43">
        <f t="shared" si="332"/>
        <v>4.1381479305122199E-5</v>
      </c>
    </row>
    <row r="2317" spans="1:28" ht="12.75" customHeight="1">
      <c r="A2317" t="s">
        <v>185</v>
      </c>
      <c r="B2317" t="s">
        <v>1415</v>
      </c>
      <c r="C2317" t="s">
        <v>2915</v>
      </c>
      <c r="D2317" s="4" t="s">
        <v>1381</v>
      </c>
      <c r="E2317" s="2"/>
      <c r="G2317" s="4"/>
      <c r="H2317" s="3" t="s">
        <v>1393</v>
      </c>
      <c r="I2317" s="3" t="s">
        <v>1393</v>
      </c>
      <c r="J2317" s="4">
        <v>113</v>
      </c>
      <c r="K2317" s="4">
        <v>95</v>
      </c>
      <c r="L2317" s="38" t="s">
        <v>1481</v>
      </c>
      <c r="M2317" s="25">
        <v>26</v>
      </c>
      <c r="N2317" s="49">
        <f t="shared" si="324"/>
        <v>1.1496285815351963E-3</v>
      </c>
      <c r="O2317" s="25">
        <v>20</v>
      </c>
      <c r="P2317" s="49">
        <f t="shared" si="325"/>
        <v>6.582845105654664E-4</v>
      </c>
      <c r="Q2317" s="25">
        <v>1</v>
      </c>
      <c r="R2317" s="49">
        <f t="shared" si="326"/>
        <v>1.6863406408094435E-4</v>
      </c>
      <c r="S2317" s="28"/>
      <c r="T2317" s="49" t="str">
        <f t="shared" si="327"/>
        <v xml:space="preserve"> </v>
      </c>
      <c r="U2317" s="30"/>
      <c r="V2317" s="49" t="str">
        <f t="shared" si="328"/>
        <v xml:space="preserve"> </v>
      </c>
      <c r="W2317" s="25"/>
      <c r="X2317" s="49" t="str">
        <f t="shared" si="329"/>
        <v xml:space="preserve"> </v>
      </c>
      <c r="Y2317" s="25"/>
      <c r="Z2317" s="53" t="str">
        <f t="shared" si="330"/>
        <v xml:space="preserve"> </v>
      </c>
      <c r="AA2317" s="26">
        <f t="shared" si="331"/>
        <v>47</v>
      </c>
      <c r="AB2317" s="43">
        <f t="shared" si="332"/>
        <v>3.8898590546814865E-4</v>
      </c>
    </row>
    <row r="2318" spans="1:28" ht="12.75" customHeight="1">
      <c r="A2318" s="5" t="s">
        <v>4511</v>
      </c>
      <c r="B2318" s="5" t="s">
        <v>4512</v>
      </c>
      <c r="C2318" t="s">
        <v>1384</v>
      </c>
      <c r="D2318" s="4" t="s">
        <v>1382</v>
      </c>
      <c r="E2318" s="2"/>
      <c r="F2318" t="s">
        <v>6272</v>
      </c>
      <c r="G2318" s="4"/>
      <c r="H2318" s="3" t="s">
        <v>1393</v>
      </c>
      <c r="I2318" s="3" t="s">
        <v>1393</v>
      </c>
      <c r="J2318" s="4"/>
      <c r="K2318" s="4"/>
      <c r="L2318" s="38" t="s">
        <v>1483</v>
      </c>
      <c r="M2318" s="25">
        <v>1</v>
      </c>
      <c r="N2318" s="49">
        <f t="shared" si="324"/>
        <v>4.4216483905199858E-5</v>
      </c>
      <c r="O2318" s="25">
        <v>8</v>
      </c>
      <c r="P2318" s="49">
        <f t="shared" si="325"/>
        <v>2.6331380422618656E-4</v>
      </c>
      <c r="Q2318" s="25">
        <v>1</v>
      </c>
      <c r="R2318" s="49">
        <f t="shared" si="326"/>
        <v>1.6863406408094435E-4</v>
      </c>
      <c r="S2318" s="28"/>
      <c r="T2318" s="49" t="str">
        <f t="shared" si="327"/>
        <v xml:space="preserve"> </v>
      </c>
      <c r="U2318" s="30"/>
      <c r="V2318" s="49" t="str">
        <f t="shared" si="328"/>
        <v xml:space="preserve"> </v>
      </c>
      <c r="W2318" s="25">
        <v>4</v>
      </c>
      <c r="X2318" s="49">
        <f t="shared" si="329"/>
        <v>2.8125439459991561E-4</v>
      </c>
      <c r="Y2318" s="25">
        <v>1</v>
      </c>
      <c r="Z2318" s="53">
        <f t="shared" si="330"/>
        <v>2.2366360993066427E-4</v>
      </c>
      <c r="AA2318" s="26">
        <f t="shared" si="331"/>
        <v>15</v>
      </c>
      <c r="AB2318" s="43">
        <f t="shared" si="332"/>
        <v>1.2414443791536659E-4</v>
      </c>
    </row>
    <row r="2319" spans="1:28" ht="12.75" customHeight="1">
      <c r="A2319" s="5" t="s">
        <v>4511</v>
      </c>
      <c r="B2319" s="5" t="s">
        <v>4513</v>
      </c>
      <c r="C2319" t="s">
        <v>1384</v>
      </c>
      <c r="D2319" s="4" t="s">
        <v>1382</v>
      </c>
      <c r="E2319" s="2"/>
      <c r="F2319" t="s">
        <v>6273</v>
      </c>
      <c r="G2319" s="4"/>
      <c r="H2319" s="3" t="s">
        <v>1393</v>
      </c>
      <c r="I2319" s="3" t="s">
        <v>1393</v>
      </c>
      <c r="J2319" s="4">
        <v>236</v>
      </c>
      <c r="K2319" s="4">
        <v>364</v>
      </c>
      <c r="L2319" s="38" t="s">
        <v>1483</v>
      </c>
      <c r="M2319" s="25"/>
      <c r="N2319" s="49" t="str">
        <f t="shared" si="324"/>
        <v xml:space="preserve"> </v>
      </c>
      <c r="O2319" s="25">
        <v>4</v>
      </c>
      <c r="P2319" s="49">
        <f t="shared" si="325"/>
        <v>1.3165690211309328E-4</v>
      </c>
      <c r="Q2319" s="25">
        <v>5</v>
      </c>
      <c r="R2319" s="49">
        <f t="shared" si="326"/>
        <v>8.4317032040472171E-4</v>
      </c>
      <c r="S2319" s="28"/>
      <c r="T2319" s="49" t="str">
        <f t="shared" si="327"/>
        <v xml:space="preserve"> </v>
      </c>
      <c r="U2319" s="30"/>
      <c r="V2319" s="49" t="str">
        <f t="shared" si="328"/>
        <v xml:space="preserve"> </v>
      </c>
      <c r="W2319" s="25"/>
      <c r="X2319" s="49" t="str">
        <f t="shared" si="329"/>
        <v xml:space="preserve"> </v>
      </c>
      <c r="Y2319" s="25">
        <v>1</v>
      </c>
      <c r="Z2319" s="53">
        <f t="shared" si="330"/>
        <v>2.2366360993066427E-4</v>
      </c>
      <c r="AA2319" s="26">
        <f t="shared" si="331"/>
        <v>10</v>
      </c>
      <c r="AB2319" s="43">
        <f t="shared" si="332"/>
        <v>8.2762958610244398E-5</v>
      </c>
    </row>
    <row r="2320" spans="1:28" ht="12.75" customHeight="1">
      <c r="A2320" t="s">
        <v>2301</v>
      </c>
      <c r="B2320" t="s">
        <v>2316</v>
      </c>
      <c r="C2320" t="s">
        <v>2914</v>
      </c>
      <c r="D2320" s="4" t="s">
        <v>1382</v>
      </c>
      <c r="E2320" s="2"/>
      <c r="G2320" s="4"/>
      <c r="H2320" s="3" t="s">
        <v>1393</v>
      </c>
      <c r="I2320" s="3" t="s">
        <v>1393</v>
      </c>
      <c r="J2320" s="4"/>
      <c r="K2320" s="4">
        <v>365</v>
      </c>
      <c r="L2320" s="38" t="s">
        <v>1378</v>
      </c>
      <c r="M2320" s="25">
        <v>1</v>
      </c>
      <c r="N2320" s="49">
        <f t="shared" si="324"/>
        <v>4.4216483905199858E-5</v>
      </c>
      <c r="O2320" s="25"/>
      <c r="P2320" s="49" t="str">
        <f t="shared" si="325"/>
        <v xml:space="preserve"> </v>
      </c>
      <c r="Q2320" s="25"/>
      <c r="R2320" s="49" t="str">
        <f t="shared" si="326"/>
        <v xml:space="preserve"> </v>
      </c>
      <c r="S2320" s="28"/>
      <c r="T2320" s="49" t="str">
        <f t="shared" si="327"/>
        <v xml:space="preserve"> </v>
      </c>
      <c r="U2320" s="30"/>
      <c r="V2320" s="49" t="str">
        <f t="shared" si="328"/>
        <v xml:space="preserve"> </v>
      </c>
      <c r="W2320" s="25"/>
      <c r="X2320" s="49" t="str">
        <f t="shared" si="329"/>
        <v xml:space="preserve"> </v>
      </c>
      <c r="Y2320" s="25"/>
      <c r="Z2320" s="53" t="str">
        <f t="shared" si="330"/>
        <v xml:space="preserve"> </v>
      </c>
      <c r="AA2320" s="26">
        <f t="shared" si="331"/>
        <v>1</v>
      </c>
      <c r="AB2320" s="43">
        <f t="shared" si="332"/>
        <v>8.2762958610244394E-6</v>
      </c>
    </row>
    <row r="2321" spans="1:28" ht="12.75" customHeight="1">
      <c r="A2321" t="s">
        <v>2301</v>
      </c>
      <c r="B2321" t="s">
        <v>94</v>
      </c>
      <c r="C2321" t="s">
        <v>2914</v>
      </c>
      <c r="D2321" s="4" t="s">
        <v>1382</v>
      </c>
      <c r="E2321" s="2"/>
      <c r="G2321" s="4"/>
      <c r="H2321" s="3" t="s">
        <v>1393</v>
      </c>
      <c r="I2321" s="3" t="s">
        <v>1393</v>
      </c>
      <c r="J2321" s="4"/>
      <c r="K2321" s="4">
        <v>365</v>
      </c>
      <c r="L2321" s="38" t="s">
        <v>1378</v>
      </c>
      <c r="M2321" s="25">
        <v>27</v>
      </c>
      <c r="N2321" s="49">
        <f t="shared" si="324"/>
        <v>1.1938450654403962E-3</v>
      </c>
      <c r="O2321" s="25">
        <v>25</v>
      </c>
      <c r="P2321" s="49">
        <f t="shared" si="325"/>
        <v>8.2285563820683303E-4</v>
      </c>
      <c r="Q2321" s="25">
        <v>2</v>
      </c>
      <c r="R2321" s="49">
        <f t="shared" si="326"/>
        <v>3.3726812816188871E-4</v>
      </c>
      <c r="S2321" s="28"/>
      <c r="T2321" s="49" t="str">
        <f t="shared" si="327"/>
        <v xml:space="preserve"> </v>
      </c>
      <c r="U2321" s="30"/>
      <c r="V2321" s="49" t="str">
        <f t="shared" si="328"/>
        <v xml:space="preserve"> </v>
      </c>
      <c r="W2321" s="25"/>
      <c r="X2321" s="49" t="str">
        <f t="shared" si="329"/>
        <v xml:space="preserve"> </v>
      </c>
      <c r="Y2321" s="25"/>
      <c r="Z2321" s="53" t="str">
        <f t="shared" si="330"/>
        <v xml:space="preserve"> </v>
      </c>
      <c r="AA2321" s="26">
        <f t="shared" si="331"/>
        <v>54</v>
      </c>
      <c r="AB2321" s="43">
        <f t="shared" si="332"/>
        <v>4.4691997649531977E-4</v>
      </c>
    </row>
    <row r="2322" spans="1:28" ht="12.75" customHeight="1">
      <c r="A2322" t="s">
        <v>2301</v>
      </c>
      <c r="B2322" t="s">
        <v>2114</v>
      </c>
      <c r="C2322" t="s">
        <v>2914</v>
      </c>
      <c r="D2322" s="4" t="s">
        <v>1382</v>
      </c>
      <c r="E2322" s="2"/>
      <c r="G2322" s="4"/>
      <c r="H2322" s="3" t="s">
        <v>1393</v>
      </c>
      <c r="I2322" s="3" t="s">
        <v>581</v>
      </c>
      <c r="J2322" s="4"/>
      <c r="K2322" s="4"/>
      <c r="L2322" s="38" t="s">
        <v>1378</v>
      </c>
      <c r="M2322" s="25">
        <v>24</v>
      </c>
      <c r="N2322" s="49">
        <f t="shared" si="324"/>
        <v>1.0611956137247967E-3</v>
      </c>
      <c r="O2322" s="25">
        <v>7</v>
      </c>
      <c r="P2322" s="49">
        <f t="shared" si="325"/>
        <v>2.3039957869791324E-4</v>
      </c>
      <c r="Q2322" s="25"/>
      <c r="R2322" s="49" t="str">
        <f t="shared" si="326"/>
        <v xml:space="preserve"> </v>
      </c>
      <c r="S2322" s="25">
        <v>9</v>
      </c>
      <c r="T2322" s="49">
        <f t="shared" si="327"/>
        <v>3.1713591035624933E-4</v>
      </c>
      <c r="U2322" s="30">
        <v>22</v>
      </c>
      <c r="V2322" s="49">
        <f t="shared" si="328"/>
        <v>1.4837795912861671E-3</v>
      </c>
      <c r="W2322" s="25">
        <v>43</v>
      </c>
      <c r="X2322" s="49">
        <f t="shared" si="329"/>
        <v>3.0234847419490928E-3</v>
      </c>
      <c r="Y2322" s="25">
        <v>2</v>
      </c>
      <c r="Z2322" s="53">
        <f t="shared" si="330"/>
        <v>4.4732721986132855E-4</v>
      </c>
      <c r="AA2322" s="26">
        <f t="shared" si="331"/>
        <v>107</v>
      </c>
      <c r="AB2322" s="43">
        <f t="shared" si="332"/>
        <v>8.8556365712961506E-4</v>
      </c>
    </row>
    <row r="2323" spans="1:28" ht="12.75" customHeight="1">
      <c r="A2323" t="s">
        <v>2301</v>
      </c>
      <c r="B2323" t="s">
        <v>4643</v>
      </c>
      <c r="C2323" t="s">
        <v>2914</v>
      </c>
      <c r="D2323" s="4" t="s">
        <v>1382</v>
      </c>
      <c r="E2323" s="2"/>
      <c r="F2323" t="s">
        <v>5425</v>
      </c>
      <c r="G2323" s="4"/>
      <c r="H2323" s="3" t="s">
        <v>1393</v>
      </c>
      <c r="I2323" s="3" t="s">
        <v>1393</v>
      </c>
      <c r="J2323" s="4"/>
      <c r="K2323" s="4"/>
      <c r="L2323" s="38" t="s">
        <v>1378</v>
      </c>
      <c r="M2323" s="25"/>
      <c r="N2323" s="49" t="str">
        <f t="shared" si="324"/>
        <v xml:space="preserve"> </v>
      </c>
      <c r="O2323" s="25">
        <v>2</v>
      </c>
      <c r="P2323" s="49">
        <f t="shared" si="325"/>
        <v>6.582845105654664E-5</v>
      </c>
      <c r="Q2323" s="25"/>
      <c r="R2323" s="49" t="str">
        <f t="shared" si="326"/>
        <v xml:space="preserve"> </v>
      </c>
      <c r="S2323" s="25"/>
      <c r="T2323" s="49" t="str">
        <f t="shared" si="327"/>
        <v xml:space="preserve"> </v>
      </c>
      <c r="U2323" s="30"/>
      <c r="V2323" s="49" t="str">
        <f t="shared" si="328"/>
        <v xml:space="preserve"> </v>
      </c>
      <c r="W2323" s="25">
        <v>32</v>
      </c>
      <c r="X2323" s="49">
        <f t="shared" si="329"/>
        <v>2.2500351567993249E-3</v>
      </c>
      <c r="Y2323" s="25"/>
      <c r="Z2323" s="53" t="str">
        <f t="shared" si="330"/>
        <v xml:space="preserve"> </v>
      </c>
      <c r="AA2323" s="26">
        <f t="shared" si="331"/>
        <v>34</v>
      </c>
      <c r="AB2323" s="43">
        <f t="shared" si="332"/>
        <v>2.8139405927483094E-4</v>
      </c>
    </row>
    <row r="2324" spans="1:28" ht="12.75" customHeight="1">
      <c r="A2324" t="s">
        <v>2301</v>
      </c>
      <c r="B2324" t="s">
        <v>815</v>
      </c>
      <c r="C2324" t="s">
        <v>2914</v>
      </c>
      <c r="D2324" s="4" t="s">
        <v>1382</v>
      </c>
      <c r="E2324" s="2"/>
      <c r="G2324" s="4"/>
      <c r="H2324" s="3" t="s">
        <v>1393</v>
      </c>
      <c r="I2324" s="3" t="s">
        <v>1393</v>
      </c>
      <c r="J2324" s="4"/>
      <c r="K2324" s="4">
        <v>366</v>
      </c>
      <c r="L2324" s="38" t="s">
        <v>1378</v>
      </c>
      <c r="M2324" s="25">
        <v>111</v>
      </c>
      <c r="N2324" s="49">
        <f t="shared" si="324"/>
        <v>4.908029713477184E-3</v>
      </c>
      <c r="O2324" s="25">
        <v>22</v>
      </c>
      <c r="P2324" s="49">
        <f t="shared" si="325"/>
        <v>7.2411296162201298E-4</v>
      </c>
      <c r="Q2324" s="25">
        <v>2</v>
      </c>
      <c r="R2324" s="49">
        <f t="shared" si="326"/>
        <v>3.3726812816188871E-4</v>
      </c>
      <c r="S2324" s="25"/>
      <c r="T2324" s="49" t="str">
        <f t="shared" si="327"/>
        <v xml:space="preserve"> </v>
      </c>
      <c r="U2324" s="30"/>
      <c r="V2324" s="49" t="str">
        <f t="shared" si="328"/>
        <v xml:space="preserve"> </v>
      </c>
      <c r="W2324" s="25"/>
      <c r="X2324" s="49" t="str">
        <f t="shared" si="329"/>
        <v xml:space="preserve"> </v>
      </c>
      <c r="Y2324" s="25"/>
      <c r="Z2324" s="53" t="str">
        <f t="shared" si="330"/>
        <v xml:space="preserve"> </v>
      </c>
      <c r="AA2324" s="26">
        <f t="shared" si="331"/>
        <v>135</v>
      </c>
      <c r="AB2324" s="43">
        <f t="shared" si="332"/>
        <v>1.1172999412382993E-3</v>
      </c>
    </row>
    <row r="2325" spans="1:28" ht="12.75" customHeight="1">
      <c r="A2325" t="s">
        <v>2301</v>
      </c>
      <c r="B2325" s="5" t="s">
        <v>3861</v>
      </c>
      <c r="C2325" t="s">
        <v>2914</v>
      </c>
      <c r="D2325" s="4" t="s">
        <v>1382</v>
      </c>
      <c r="E2325" s="2"/>
      <c r="G2325" s="4"/>
      <c r="H2325" s="3" t="s">
        <v>1393</v>
      </c>
      <c r="I2325" s="3" t="s">
        <v>1393</v>
      </c>
      <c r="J2325" s="4"/>
      <c r="K2325" s="4">
        <v>366</v>
      </c>
      <c r="L2325" s="38" t="s">
        <v>1378</v>
      </c>
      <c r="M2325" s="25">
        <v>23</v>
      </c>
      <c r="N2325" s="49">
        <f t="shared" si="324"/>
        <v>1.0169791298195968E-3</v>
      </c>
      <c r="O2325" s="25">
        <v>35</v>
      </c>
      <c r="P2325" s="49">
        <f t="shared" si="325"/>
        <v>1.1519978934895663E-3</v>
      </c>
      <c r="Q2325" s="25">
        <v>7</v>
      </c>
      <c r="R2325" s="49">
        <f t="shared" si="326"/>
        <v>1.1804384485666105E-3</v>
      </c>
      <c r="S2325" s="25"/>
      <c r="T2325" s="49" t="str">
        <f t="shared" si="327"/>
        <v xml:space="preserve"> </v>
      </c>
      <c r="U2325" s="30"/>
      <c r="V2325" s="49" t="str">
        <f t="shared" si="328"/>
        <v xml:space="preserve"> </v>
      </c>
      <c r="W2325" s="25"/>
      <c r="X2325" s="49" t="str">
        <f t="shared" si="329"/>
        <v xml:space="preserve"> </v>
      </c>
      <c r="Y2325" s="25"/>
      <c r="Z2325" s="53" t="str">
        <f t="shared" si="330"/>
        <v xml:space="preserve"> </v>
      </c>
      <c r="AA2325" s="26">
        <f t="shared" si="331"/>
        <v>65</v>
      </c>
      <c r="AB2325" s="43">
        <f t="shared" si="332"/>
        <v>5.3795923096658859E-4</v>
      </c>
    </row>
    <row r="2326" spans="1:28" ht="12.75" customHeight="1">
      <c r="A2326" t="s">
        <v>2301</v>
      </c>
      <c r="B2326" t="s">
        <v>243</v>
      </c>
      <c r="C2326" t="s">
        <v>2914</v>
      </c>
      <c r="D2326" s="4" t="s">
        <v>1382</v>
      </c>
      <c r="E2326" s="2"/>
      <c r="G2326" s="4"/>
      <c r="H2326" s="3" t="s">
        <v>1393</v>
      </c>
      <c r="I2326" s="3" t="s">
        <v>1393</v>
      </c>
      <c r="J2326" s="4"/>
      <c r="K2326" s="4"/>
      <c r="L2326" s="38" t="s">
        <v>1378</v>
      </c>
      <c r="M2326" s="25"/>
      <c r="N2326" s="49" t="str">
        <f t="shared" si="324"/>
        <v xml:space="preserve"> </v>
      </c>
      <c r="O2326" s="25">
        <v>9</v>
      </c>
      <c r="P2326" s="49">
        <f t="shared" si="325"/>
        <v>2.9622802975445985E-4</v>
      </c>
      <c r="Q2326" s="25"/>
      <c r="R2326" s="49" t="str">
        <f t="shared" si="326"/>
        <v xml:space="preserve"> </v>
      </c>
      <c r="S2326" s="25">
        <v>2</v>
      </c>
      <c r="T2326" s="49">
        <f t="shared" si="327"/>
        <v>7.0474646745833188E-5</v>
      </c>
      <c r="U2326" s="30">
        <v>4</v>
      </c>
      <c r="V2326" s="49">
        <f t="shared" si="328"/>
        <v>2.6977810750657583E-4</v>
      </c>
      <c r="W2326" s="25"/>
      <c r="X2326" s="49" t="str">
        <f t="shared" si="329"/>
        <v xml:space="preserve"> </v>
      </c>
      <c r="Y2326" s="25"/>
      <c r="Z2326" s="53" t="str">
        <f t="shared" si="330"/>
        <v xml:space="preserve"> </v>
      </c>
      <c r="AA2326" s="26">
        <f t="shared" si="331"/>
        <v>15</v>
      </c>
      <c r="AB2326" s="43">
        <f t="shared" si="332"/>
        <v>1.2414443791536659E-4</v>
      </c>
    </row>
    <row r="2327" spans="1:28" ht="12.75" customHeight="1">
      <c r="A2327" t="s">
        <v>2301</v>
      </c>
      <c r="B2327" t="s">
        <v>769</v>
      </c>
      <c r="C2327" t="s">
        <v>2914</v>
      </c>
      <c r="D2327" s="4" t="s">
        <v>1382</v>
      </c>
      <c r="E2327" s="2"/>
      <c r="F2327" t="s">
        <v>3355</v>
      </c>
      <c r="G2327" s="4"/>
      <c r="H2327" s="3" t="s">
        <v>1393</v>
      </c>
      <c r="I2327" s="3" t="s">
        <v>1393</v>
      </c>
      <c r="J2327" s="4">
        <v>278</v>
      </c>
      <c r="K2327" s="4">
        <v>366</v>
      </c>
      <c r="L2327" s="38" t="s">
        <v>1378</v>
      </c>
      <c r="M2327" s="25"/>
      <c r="N2327" s="49" t="str">
        <f t="shared" si="324"/>
        <v xml:space="preserve"> </v>
      </c>
      <c r="O2327" s="25"/>
      <c r="P2327" s="49" t="str">
        <f t="shared" si="325"/>
        <v xml:space="preserve"> </v>
      </c>
      <c r="Q2327" s="25"/>
      <c r="R2327" s="49" t="str">
        <f t="shared" si="326"/>
        <v xml:space="preserve"> </v>
      </c>
      <c r="S2327" s="25">
        <v>1</v>
      </c>
      <c r="T2327" s="49">
        <f t="shared" si="327"/>
        <v>3.5237323372916594E-5</v>
      </c>
      <c r="U2327" s="30"/>
      <c r="V2327" s="49" t="str">
        <f t="shared" si="328"/>
        <v xml:space="preserve"> </v>
      </c>
      <c r="W2327" s="25"/>
      <c r="X2327" s="49" t="str">
        <f t="shared" si="329"/>
        <v xml:space="preserve"> </v>
      </c>
      <c r="Y2327" s="25"/>
      <c r="Z2327" s="53" t="str">
        <f t="shared" si="330"/>
        <v xml:space="preserve"> </v>
      </c>
      <c r="AA2327" s="26">
        <f t="shared" si="331"/>
        <v>1</v>
      </c>
      <c r="AB2327" s="43">
        <f t="shared" si="332"/>
        <v>8.2762958610244394E-6</v>
      </c>
    </row>
    <row r="2328" spans="1:28" ht="12.75" customHeight="1">
      <c r="A2328" t="s">
        <v>2301</v>
      </c>
      <c r="B2328" t="s">
        <v>2828</v>
      </c>
      <c r="C2328" t="s">
        <v>2914</v>
      </c>
      <c r="D2328" s="4" t="s">
        <v>1382</v>
      </c>
      <c r="E2328" s="2"/>
      <c r="F2328" s="5" t="s">
        <v>6471</v>
      </c>
      <c r="G2328" s="4"/>
      <c r="H2328" s="3" t="s">
        <v>1393</v>
      </c>
      <c r="I2328" s="3" t="s">
        <v>1393</v>
      </c>
      <c r="J2328" s="4">
        <v>278</v>
      </c>
      <c r="K2328" s="4">
        <v>366</v>
      </c>
      <c r="L2328" s="38" t="s">
        <v>1378</v>
      </c>
      <c r="M2328" s="25">
        <v>1</v>
      </c>
      <c r="N2328" s="49">
        <f t="shared" si="324"/>
        <v>4.4216483905199858E-5</v>
      </c>
      <c r="O2328" s="25"/>
      <c r="P2328" s="49" t="str">
        <f t="shared" si="325"/>
        <v xml:space="preserve"> </v>
      </c>
      <c r="Q2328" s="25"/>
      <c r="R2328" s="49" t="str">
        <f t="shared" si="326"/>
        <v xml:space="preserve"> </v>
      </c>
      <c r="S2328" s="28"/>
      <c r="T2328" s="49" t="str">
        <f t="shared" si="327"/>
        <v xml:space="preserve"> </v>
      </c>
      <c r="U2328" s="30"/>
      <c r="V2328" s="49" t="str">
        <f t="shared" si="328"/>
        <v xml:space="preserve"> </v>
      </c>
      <c r="W2328" s="25"/>
      <c r="X2328" s="49" t="str">
        <f t="shared" si="329"/>
        <v xml:space="preserve"> </v>
      </c>
      <c r="Y2328" s="25"/>
      <c r="Z2328" s="53" t="str">
        <f t="shared" si="330"/>
        <v xml:space="preserve"> </v>
      </c>
      <c r="AA2328" s="26">
        <f t="shared" si="331"/>
        <v>1</v>
      </c>
      <c r="AB2328" s="43">
        <f t="shared" si="332"/>
        <v>8.2762958610244394E-6</v>
      </c>
    </row>
    <row r="2329" spans="1:28" ht="12.75" customHeight="1">
      <c r="A2329" t="s">
        <v>2301</v>
      </c>
      <c r="B2329" t="s">
        <v>187</v>
      </c>
      <c r="C2329" t="s">
        <v>2914</v>
      </c>
      <c r="D2329" s="4" t="s">
        <v>1382</v>
      </c>
      <c r="E2329" s="2" t="s">
        <v>2064</v>
      </c>
      <c r="F2329" t="s">
        <v>3355</v>
      </c>
      <c r="G2329" s="4"/>
      <c r="H2329" s="3" t="s">
        <v>1393</v>
      </c>
      <c r="I2329" s="3" t="s">
        <v>1393</v>
      </c>
      <c r="J2329" s="4">
        <v>278</v>
      </c>
      <c r="K2329" s="4">
        <v>365</v>
      </c>
      <c r="L2329" s="38" t="s">
        <v>1378</v>
      </c>
      <c r="M2329" s="25"/>
      <c r="N2329" s="49" t="str">
        <f t="shared" si="324"/>
        <v xml:space="preserve"> </v>
      </c>
      <c r="O2329" s="25"/>
      <c r="P2329" s="49" t="str">
        <f t="shared" si="325"/>
        <v xml:space="preserve"> </v>
      </c>
      <c r="Q2329" s="25"/>
      <c r="R2329" s="49" t="str">
        <f t="shared" si="326"/>
        <v xml:space="preserve"> </v>
      </c>
      <c r="S2329" s="25">
        <v>1</v>
      </c>
      <c r="T2329" s="49">
        <f t="shared" si="327"/>
        <v>3.5237323372916594E-5</v>
      </c>
      <c r="U2329" s="30"/>
      <c r="V2329" s="49" t="str">
        <f t="shared" si="328"/>
        <v xml:space="preserve"> </v>
      </c>
      <c r="W2329" s="25"/>
      <c r="X2329" s="49" t="str">
        <f t="shared" si="329"/>
        <v xml:space="preserve"> </v>
      </c>
      <c r="Y2329" s="25"/>
      <c r="Z2329" s="53" t="str">
        <f t="shared" si="330"/>
        <v xml:space="preserve"> </v>
      </c>
      <c r="AA2329" s="26">
        <f t="shared" si="331"/>
        <v>1</v>
      </c>
      <c r="AB2329" s="43">
        <f t="shared" si="332"/>
        <v>8.2762958610244394E-6</v>
      </c>
    </row>
    <row r="2330" spans="1:28" ht="12.75" customHeight="1">
      <c r="A2330" t="s">
        <v>1902</v>
      </c>
      <c r="B2330" t="s">
        <v>676</v>
      </c>
      <c r="C2330" t="s">
        <v>910</v>
      </c>
      <c r="D2330" s="4" t="s">
        <v>1381</v>
      </c>
      <c r="E2330" s="2" t="s">
        <v>2064</v>
      </c>
      <c r="F2330" t="s">
        <v>2024</v>
      </c>
      <c r="G2330" s="4"/>
      <c r="H2330" s="3" t="s">
        <v>1393</v>
      </c>
      <c r="I2330" s="3" t="s">
        <v>1393</v>
      </c>
      <c r="J2330" s="4">
        <v>127</v>
      </c>
      <c r="K2330" s="4" t="s">
        <v>6194</v>
      </c>
      <c r="L2330" s="38" t="s">
        <v>1481</v>
      </c>
      <c r="M2330" s="25">
        <v>38</v>
      </c>
      <c r="N2330" s="49">
        <f t="shared" si="324"/>
        <v>1.6802263883975946E-3</v>
      </c>
      <c r="O2330" s="25">
        <v>29</v>
      </c>
      <c r="P2330" s="49">
        <f t="shared" si="325"/>
        <v>9.545125403199263E-4</v>
      </c>
      <c r="Q2330" s="25">
        <v>5</v>
      </c>
      <c r="R2330" s="49">
        <f t="shared" si="326"/>
        <v>8.4317032040472171E-4</v>
      </c>
      <c r="S2330" s="28"/>
      <c r="T2330" s="49" t="str">
        <f t="shared" si="327"/>
        <v xml:space="preserve"> </v>
      </c>
      <c r="U2330" s="30"/>
      <c r="V2330" s="49" t="str">
        <f t="shared" si="328"/>
        <v xml:space="preserve"> </v>
      </c>
      <c r="W2330" s="25"/>
      <c r="X2330" s="49" t="str">
        <f t="shared" si="329"/>
        <v xml:space="preserve"> </v>
      </c>
      <c r="Y2330" s="25"/>
      <c r="Z2330" s="53" t="str">
        <f t="shared" si="330"/>
        <v xml:space="preserve"> </v>
      </c>
      <c r="AA2330" s="26">
        <f t="shared" si="331"/>
        <v>72</v>
      </c>
      <c r="AB2330" s="43">
        <f t="shared" si="332"/>
        <v>5.9589330199375965E-4</v>
      </c>
    </row>
    <row r="2331" spans="1:28" ht="12.75" customHeight="1">
      <c r="A2331" t="s">
        <v>1902</v>
      </c>
      <c r="B2331" t="s">
        <v>2110</v>
      </c>
      <c r="C2331" t="s">
        <v>910</v>
      </c>
      <c r="D2331" s="4" t="s">
        <v>1381</v>
      </c>
      <c r="E2331" s="2"/>
      <c r="F2331" s="5" t="s">
        <v>6483</v>
      </c>
      <c r="G2331" s="4"/>
      <c r="H2331" s="3" t="s">
        <v>1393</v>
      </c>
      <c r="I2331" s="3" t="s">
        <v>1393</v>
      </c>
      <c r="J2331" s="4">
        <v>128</v>
      </c>
      <c r="K2331" s="4">
        <v>253</v>
      </c>
      <c r="L2331" s="38" t="s">
        <v>1481</v>
      </c>
      <c r="M2331" s="25">
        <v>7</v>
      </c>
      <c r="N2331" s="49">
        <f t="shared" si="324"/>
        <v>3.0951538733639902E-4</v>
      </c>
      <c r="O2331" s="25">
        <v>10</v>
      </c>
      <c r="P2331" s="49">
        <f t="shared" si="325"/>
        <v>3.291422552827332E-4</v>
      </c>
      <c r="Q2331" s="25">
        <v>3</v>
      </c>
      <c r="R2331" s="49">
        <f t="shared" si="326"/>
        <v>5.05902192242833E-4</v>
      </c>
      <c r="S2331" s="28"/>
      <c r="T2331" s="49" t="str">
        <f t="shared" si="327"/>
        <v xml:space="preserve"> </v>
      </c>
      <c r="U2331" s="30"/>
      <c r="V2331" s="49" t="str">
        <f t="shared" si="328"/>
        <v xml:space="preserve"> </v>
      </c>
      <c r="W2331" s="25"/>
      <c r="X2331" s="49" t="str">
        <f t="shared" si="329"/>
        <v xml:space="preserve"> </v>
      </c>
      <c r="Y2331" s="25"/>
      <c r="Z2331" s="53" t="str">
        <f t="shared" si="330"/>
        <v xml:space="preserve"> </v>
      </c>
      <c r="AA2331" s="26">
        <f t="shared" si="331"/>
        <v>20</v>
      </c>
      <c r="AB2331" s="43">
        <f t="shared" si="332"/>
        <v>1.655259172204888E-4</v>
      </c>
    </row>
    <row r="2332" spans="1:28" ht="12.75" customHeight="1">
      <c r="A2332" t="s">
        <v>550</v>
      </c>
      <c r="B2332" t="s">
        <v>1226</v>
      </c>
      <c r="C2332" t="s">
        <v>2877</v>
      </c>
      <c r="D2332" s="4" t="s">
        <v>1381</v>
      </c>
      <c r="E2332" s="2" t="s">
        <v>3232</v>
      </c>
      <c r="F2332" t="s">
        <v>1008</v>
      </c>
      <c r="G2332" s="4"/>
      <c r="H2332" s="3" t="s">
        <v>1393</v>
      </c>
      <c r="I2332" s="3" t="s">
        <v>581</v>
      </c>
      <c r="J2332" s="4">
        <v>138</v>
      </c>
      <c r="K2332" s="4">
        <v>317</v>
      </c>
      <c r="L2332" s="38" t="s">
        <v>1483</v>
      </c>
      <c r="M2332" s="25"/>
      <c r="N2332" s="49" t="str">
        <f t="shared" si="324"/>
        <v xml:space="preserve"> </v>
      </c>
      <c r="O2332" s="25">
        <v>1</v>
      </c>
      <c r="P2332" s="49">
        <f t="shared" si="325"/>
        <v>3.291422552827332E-5</v>
      </c>
      <c r="Q2332" s="25">
        <v>1</v>
      </c>
      <c r="R2332" s="49">
        <f t="shared" si="326"/>
        <v>1.6863406408094435E-4</v>
      </c>
      <c r="S2332" s="25">
        <v>103</v>
      </c>
      <c r="T2332" s="49">
        <f t="shared" si="327"/>
        <v>3.6294443074104091E-3</v>
      </c>
      <c r="U2332" s="30">
        <v>8</v>
      </c>
      <c r="V2332" s="49">
        <f t="shared" si="328"/>
        <v>5.3955621501315166E-4</v>
      </c>
      <c r="W2332" s="25"/>
      <c r="X2332" s="49" t="str">
        <f t="shared" si="329"/>
        <v xml:space="preserve"> </v>
      </c>
      <c r="Y2332" s="25">
        <v>1</v>
      </c>
      <c r="Z2332" s="53">
        <f t="shared" si="330"/>
        <v>2.2366360993066427E-4</v>
      </c>
      <c r="AA2332" s="26">
        <f t="shared" si="331"/>
        <v>114</v>
      </c>
      <c r="AB2332" s="43">
        <f t="shared" si="332"/>
        <v>9.4349772815678612E-4</v>
      </c>
    </row>
    <row r="2333" spans="1:28" ht="12.75" customHeight="1">
      <c r="A2333" t="s">
        <v>550</v>
      </c>
      <c r="B2333" t="s">
        <v>5562</v>
      </c>
      <c r="C2333" t="s">
        <v>2877</v>
      </c>
      <c r="D2333" s="4" t="s">
        <v>1381</v>
      </c>
      <c r="E2333" s="2"/>
      <c r="F2333" t="s">
        <v>5563</v>
      </c>
      <c r="G2333" s="4"/>
      <c r="H2333" s="3" t="s">
        <v>1393</v>
      </c>
      <c r="I2333" s="3" t="s">
        <v>581</v>
      </c>
      <c r="J2333" s="4"/>
      <c r="K2333" s="4"/>
      <c r="L2333" s="38" t="s">
        <v>1483</v>
      </c>
      <c r="M2333" s="25"/>
      <c r="N2333" s="49" t="str">
        <f t="shared" si="324"/>
        <v xml:space="preserve"> </v>
      </c>
      <c r="O2333" s="25"/>
      <c r="P2333" s="49" t="str">
        <f t="shared" si="325"/>
        <v xml:space="preserve"> </v>
      </c>
      <c r="Q2333" s="25"/>
      <c r="R2333" s="49" t="str">
        <f t="shared" si="326"/>
        <v xml:space="preserve"> </v>
      </c>
      <c r="S2333" s="25"/>
      <c r="T2333" s="49" t="str">
        <f t="shared" si="327"/>
        <v xml:space="preserve"> </v>
      </c>
      <c r="U2333" s="30">
        <v>1</v>
      </c>
      <c r="V2333" s="49">
        <f t="shared" si="328"/>
        <v>6.7444526876643958E-5</v>
      </c>
      <c r="W2333" s="25"/>
      <c r="X2333" s="49" t="str">
        <f t="shared" si="329"/>
        <v xml:space="preserve"> </v>
      </c>
      <c r="Y2333" s="25"/>
      <c r="Z2333" s="53" t="str">
        <f t="shared" si="330"/>
        <v xml:space="preserve"> </v>
      </c>
      <c r="AA2333" s="26">
        <f t="shared" si="331"/>
        <v>1</v>
      </c>
      <c r="AB2333" s="43">
        <f t="shared" si="332"/>
        <v>8.2762958610244394E-6</v>
      </c>
    </row>
    <row r="2334" spans="1:28" ht="12.75" customHeight="1">
      <c r="A2334" t="s">
        <v>550</v>
      </c>
      <c r="B2334" t="s">
        <v>5168</v>
      </c>
      <c r="C2334" t="s">
        <v>2877</v>
      </c>
      <c r="D2334" s="4" t="s">
        <v>1381</v>
      </c>
      <c r="E2334" s="2" t="s">
        <v>3936</v>
      </c>
      <c r="F2334" t="s">
        <v>5310</v>
      </c>
      <c r="G2334" s="4"/>
      <c r="H2334" s="3" t="s">
        <v>1393</v>
      </c>
      <c r="I2334" s="3" t="s">
        <v>581</v>
      </c>
      <c r="J2334" s="4"/>
      <c r="K2334" s="4">
        <v>318</v>
      </c>
      <c r="L2334" s="38" t="s">
        <v>1483</v>
      </c>
      <c r="M2334" s="25"/>
      <c r="N2334" s="49" t="str">
        <f t="shared" si="324"/>
        <v xml:space="preserve"> </v>
      </c>
      <c r="O2334" s="25"/>
      <c r="P2334" s="49" t="str">
        <f t="shared" si="325"/>
        <v xml:space="preserve"> </v>
      </c>
      <c r="Q2334" s="25"/>
      <c r="R2334" s="49" t="str">
        <f t="shared" si="326"/>
        <v xml:space="preserve"> </v>
      </c>
      <c r="S2334" s="25"/>
      <c r="T2334" s="49" t="str">
        <f t="shared" si="327"/>
        <v xml:space="preserve"> </v>
      </c>
      <c r="U2334" s="30"/>
      <c r="V2334" s="49" t="str">
        <f t="shared" si="328"/>
        <v xml:space="preserve"> </v>
      </c>
      <c r="W2334" s="25"/>
      <c r="X2334" s="49" t="str">
        <f t="shared" si="329"/>
        <v xml:space="preserve"> </v>
      </c>
      <c r="Y2334" s="25">
        <v>1</v>
      </c>
      <c r="Z2334" s="53">
        <f t="shared" si="330"/>
        <v>2.2366360993066427E-4</v>
      </c>
      <c r="AA2334" s="26">
        <f t="shared" si="331"/>
        <v>1</v>
      </c>
      <c r="AB2334" s="43">
        <f t="shared" si="332"/>
        <v>8.2762958610244394E-6</v>
      </c>
    </row>
    <row r="2335" spans="1:28" ht="12.75" customHeight="1">
      <c r="A2335" t="s">
        <v>188</v>
      </c>
      <c r="B2335" t="s">
        <v>189</v>
      </c>
      <c r="C2335" t="s">
        <v>381</v>
      </c>
      <c r="D2335" s="4" t="s">
        <v>1381</v>
      </c>
      <c r="E2335" s="2"/>
      <c r="F2335" t="s">
        <v>3102</v>
      </c>
      <c r="G2335" s="4"/>
      <c r="H2335" s="3" t="s">
        <v>1393</v>
      </c>
      <c r="I2335" s="3" t="s">
        <v>1393</v>
      </c>
      <c r="J2335" s="4">
        <v>104</v>
      </c>
      <c r="K2335" s="4">
        <v>173</v>
      </c>
      <c r="L2335" s="38" t="s">
        <v>1481</v>
      </c>
      <c r="M2335" s="25">
        <v>59</v>
      </c>
      <c r="N2335" s="49">
        <f t="shared" si="324"/>
        <v>2.6087725504067918E-3</v>
      </c>
      <c r="O2335" s="25">
        <v>3</v>
      </c>
      <c r="P2335" s="49">
        <f t="shared" si="325"/>
        <v>9.874267658481996E-5</v>
      </c>
      <c r="Q2335" s="25"/>
      <c r="R2335" s="49" t="str">
        <f t="shared" si="326"/>
        <v xml:space="preserve"> </v>
      </c>
      <c r="S2335" s="28"/>
      <c r="T2335" s="49" t="str">
        <f t="shared" si="327"/>
        <v xml:space="preserve"> </v>
      </c>
      <c r="U2335" s="30"/>
      <c r="V2335" s="49" t="str">
        <f t="shared" si="328"/>
        <v xml:space="preserve"> </v>
      </c>
      <c r="W2335" s="25"/>
      <c r="X2335" s="49" t="str">
        <f t="shared" si="329"/>
        <v xml:space="preserve"> </v>
      </c>
      <c r="Y2335" s="25"/>
      <c r="Z2335" s="53" t="str">
        <f t="shared" si="330"/>
        <v xml:space="preserve"> </v>
      </c>
      <c r="AA2335" s="26">
        <f t="shared" si="331"/>
        <v>62</v>
      </c>
      <c r="AB2335" s="43">
        <f t="shared" si="332"/>
        <v>5.131303433835153E-4</v>
      </c>
    </row>
    <row r="2336" spans="1:28" ht="12.75" customHeight="1">
      <c r="A2336" t="s">
        <v>190</v>
      </c>
      <c r="B2336" t="s">
        <v>418</v>
      </c>
      <c r="C2336" t="s">
        <v>192</v>
      </c>
      <c r="D2336" s="4" t="s">
        <v>1382</v>
      </c>
      <c r="E2336" s="2" t="s">
        <v>2064</v>
      </c>
      <c r="G2336" s="4"/>
      <c r="H2336" s="3" t="s">
        <v>1393</v>
      </c>
      <c r="I2336" s="3" t="s">
        <v>1393</v>
      </c>
      <c r="J2336" s="4"/>
      <c r="K2336" s="4"/>
      <c r="L2336" s="38" t="s">
        <v>1483</v>
      </c>
      <c r="M2336" s="25"/>
      <c r="N2336" s="49" t="str">
        <f t="shared" si="324"/>
        <v xml:space="preserve"> </v>
      </c>
      <c r="O2336" s="25">
        <v>2</v>
      </c>
      <c r="P2336" s="49">
        <f t="shared" si="325"/>
        <v>6.582845105654664E-5</v>
      </c>
      <c r="Q2336" s="25"/>
      <c r="R2336" s="49" t="str">
        <f t="shared" si="326"/>
        <v xml:space="preserve"> </v>
      </c>
      <c r="S2336" s="25"/>
      <c r="T2336" s="49" t="str">
        <f t="shared" si="327"/>
        <v xml:space="preserve"> </v>
      </c>
      <c r="U2336" s="30"/>
      <c r="V2336" s="49" t="str">
        <f t="shared" si="328"/>
        <v xml:space="preserve"> </v>
      </c>
      <c r="W2336" s="25"/>
      <c r="X2336" s="49" t="str">
        <f t="shared" si="329"/>
        <v xml:space="preserve"> </v>
      </c>
      <c r="Y2336" s="25"/>
      <c r="Z2336" s="53" t="str">
        <f t="shared" si="330"/>
        <v xml:space="preserve"> </v>
      </c>
      <c r="AA2336" s="26">
        <f t="shared" si="331"/>
        <v>2</v>
      </c>
      <c r="AB2336" s="43">
        <f t="shared" si="332"/>
        <v>1.6552591722048879E-5</v>
      </c>
    </row>
    <row r="2337" spans="1:28" ht="12.75" customHeight="1">
      <c r="A2337" t="s">
        <v>190</v>
      </c>
      <c r="B2337" t="s">
        <v>191</v>
      </c>
      <c r="C2337" t="s">
        <v>192</v>
      </c>
      <c r="D2337" s="4" t="s">
        <v>1382</v>
      </c>
      <c r="E2337" s="2"/>
      <c r="G2337" s="4"/>
      <c r="H2337" s="3" t="s">
        <v>1393</v>
      </c>
      <c r="I2337" s="3" t="s">
        <v>1393</v>
      </c>
      <c r="J2337" s="4">
        <v>279</v>
      </c>
      <c r="K2337" s="4">
        <v>327</v>
      </c>
      <c r="L2337" s="38" t="s">
        <v>1483</v>
      </c>
      <c r="M2337" s="25">
        <v>15</v>
      </c>
      <c r="N2337" s="49">
        <f t="shared" si="324"/>
        <v>6.6324725857799783E-4</v>
      </c>
      <c r="O2337" s="25">
        <v>1</v>
      </c>
      <c r="P2337" s="49">
        <f t="shared" si="325"/>
        <v>3.291422552827332E-5</v>
      </c>
      <c r="Q2337" s="25"/>
      <c r="R2337" s="49" t="str">
        <f t="shared" si="326"/>
        <v xml:space="preserve"> </v>
      </c>
      <c r="S2337" s="28"/>
      <c r="T2337" s="49" t="str">
        <f t="shared" si="327"/>
        <v xml:space="preserve"> </v>
      </c>
      <c r="U2337" s="30"/>
      <c r="V2337" s="49" t="str">
        <f t="shared" si="328"/>
        <v xml:space="preserve"> </v>
      </c>
      <c r="W2337" s="25"/>
      <c r="X2337" s="49" t="str">
        <f t="shared" si="329"/>
        <v xml:space="preserve"> </v>
      </c>
      <c r="Y2337" s="25"/>
      <c r="Z2337" s="53" t="str">
        <f t="shared" si="330"/>
        <v xml:space="preserve"> </v>
      </c>
      <c r="AA2337" s="26">
        <f t="shared" si="331"/>
        <v>16</v>
      </c>
      <c r="AB2337" s="43">
        <f t="shared" si="332"/>
        <v>1.3242073377639103E-4</v>
      </c>
    </row>
    <row r="2338" spans="1:28" ht="12.75" customHeight="1">
      <c r="A2338" t="s">
        <v>190</v>
      </c>
      <c r="B2338" t="s">
        <v>2109</v>
      </c>
      <c r="C2338" t="s">
        <v>192</v>
      </c>
      <c r="D2338" s="4" t="s">
        <v>1382</v>
      </c>
      <c r="E2338" s="2" t="s">
        <v>2064</v>
      </c>
      <c r="F2338" t="s">
        <v>3825</v>
      </c>
      <c r="G2338" s="4"/>
      <c r="H2338" s="3" t="s">
        <v>1393</v>
      </c>
      <c r="I2338" s="3" t="s">
        <v>1393</v>
      </c>
      <c r="J2338" s="4">
        <v>279</v>
      </c>
      <c r="K2338" s="4">
        <v>326</v>
      </c>
      <c r="L2338" s="38" t="s">
        <v>1483</v>
      </c>
      <c r="M2338" s="25">
        <v>14</v>
      </c>
      <c r="N2338" s="49">
        <f t="shared" si="324"/>
        <v>6.1903077467279804E-4</v>
      </c>
      <c r="O2338" s="25">
        <v>3</v>
      </c>
      <c r="P2338" s="49">
        <f t="shared" si="325"/>
        <v>9.874267658481996E-5</v>
      </c>
      <c r="Q2338" s="25"/>
      <c r="R2338" s="49" t="str">
        <f t="shared" si="326"/>
        <v xml:space="preserve"> </v>
      </c>
      <c r="S2338" s="28"/>
      <c r="T2338" s="49" t="str">
        <f t="shared" si="327"/>
        <v xml:space="preserve"> </v>
      </c>
      <c r="U2338" s="30"/>
      <c r="V2338" s="49" t="str">
        <f t="shared" si="328"/>
        <v xml:space="preserve"> </v>
      </c>
      <c r="W2338" s="25"/>
      <c r="X2338" s="49" t="str">
        <f t="shared" si="329"/>
        <v xml:space="preserve"> </v>
      </c>
      <c r="Y2338" s="25"/>
      <c r="Z2338" s="53" t="str">
        <f t="shared" si="330"/>
        <v xml:space="preserve"> </v>
      </c>
      <c r="AA2338" s="26">
        <f t="shared" si="331"/>
        <v>17</v>
      </c>
      <c r="AB2338" s="43">
        <f t="shared" si="332"/>
        <v>1.4069702963741547E-4</v>
      </c>
    </row>
    <row r="2339" spans="1:28" ht="12.75" customHeight="1">
      <c r="A2339" t="s">
        <v>190</v>
      </c>
      <c r="B2339" t="s">
        <v>2492</v>
      </c>
      <c r="C2339" t="s">
        <v>192</v>
      </c>
      <c r="D2339" s="4" t="s">
        <v>1382</v>
      </c>
      <c r="E2339" s="2"/>
      <c r="F2339" t="s">
        <v>3826</v>
      </c>
      <c r="G2339" s="4"/>
      <c r="H2339" s="3" t="s">
        <v>1393</v>
      </c>
      <c r="I2339" s="3" t="s">
        <v>1393</v>
      </c>
      <c r="J2339" s="4">
        <v>279</v>
      </c>
      <c r="K2339" s="4">
        <v>327</v>
      </c>
      <c r="L2339" s="38" t="s">
        <v>1483</v>
      </c>
      <c r="M2339" s="25">
        <v>1</v>
      </c>
      <c r="N2339" s="49">
        <f t="shared" si="324"/>
        <v>4.4216483905199858E-5</v>
      </c>
      <c r="O2339" s="25">
        <v>8</v>
      </c>
      <c r="P2339" s="49">
        <f t="shared" si="325"/>
        <v>2.6331380422618656E-4</v>
      </c>
      <c r="Q2339" s="25"/>
      <c r="R2339" s="49" t="str">
        <f t="shared" si="326"/>
        <v xml:space="preserve"> </v>
      </c>
      <c r="S2339" s="28"/>
      <c r="T2339" s="49" t="str">
        <f t="shared" si="327"/>
        <v xml:space="preserve"> </v>
      </c>
      <c r="U2339" s="30"/>
      <c r="V2339" s="49" t="str">
        <f t="shared" si="328"/>
        <v xml:space="preserve"> </v>
      </c>
      <c r="W2339" s="25"/>
      <c r="X2339" s="49" t="str">
        <f t="shared" si="329"/>
        <v xml:space="preserve"> </v>
      </c>
      <c r="Y2339" s="25"/>
      <c r="Z2339" s="53" t="str">
        <f t="shared" si="330"/>
        <v xml:space="preserve"> </v>
      </c>
      <c r="AA2339" s="26">
        <f t="shared" si="331"/>
        <v>9</v>
      </c>
      <c r="AB2339" s="43">
        <f t="shared" si="332"/>
        <v>7.4486662749219957E-5</v>
      </c>
    </row>
    <row r="2340" spans="1:28" ht="12.75" customHeight="1">
      <c r="A2340" t="s">
        <v>190</v>
      </c>
      <c r="B2340" t="s">
        <v>3434</v>
      </c>
      <c r="C2340" t="s">
        <v>192</v>
      </c>
      <c r="D2340" s="4" t="s">
        <v>1382</v>
      </c>
      <c r="E2340" s="2"/>
      <c r="F2340" s="5" t="s">
        <v>6472</v>
      </c>
      <c r="G2340" s="4"/>
      <c r="H2340" s="3" t="s">
        <v>1393</v>
      </c>
      <c r="I2340" s="3" t="s">
        <v>1393</v>
      </c>
      <c r="J2340" s="4">
        <v>279</v>
      </c>
      <c r="K2340" s="4">
        <v>327</v>
      </c>
      <c r="L2340" s="38" t="s">
        <v>1483</v>
      </c>
      <c r="M2340" s="25">
        <v>7</v>
      </c>
      <c r="N2340" s="49">
        <f t="shared" si="324"/>
        <v>3.0951538733639902E-4</v>
      </c>
      <c r="O2340" s="25">
        <v>10</v>
      </c>
      <c r="P2340" s="49">
        <f t="shared" si="325"/>
        <v>3.291422552827332E-4</v>
      </c>
      <c r="Q2340" s="25">
        <v>4</v>
      </c>
      <c r="R2340" s="49">
        <f t="shared" si="326"/>
        <v>6.7453625632377741E-4</v>
      </c>
      <c r="S2340" s="28"/>
      <c r="T2340" s="49" t="str">
        <f t="shared" si="327"/>
        <v xml:space="preserve"> </v>
      </c>
      <c r="U2340" s="30"/>
      <c r="V2340" s="49" t="str">
        <f t="shared" si="328"/>
        <v xml:space="preserve"> </v>
      </c>
      <c r="W2340" s="25"/>
      <c r="X2340" s="49" t="str">
        <f t="shared" si="329"/>
        <v xml:space="preserve"> </v>
      </c>
      <c r="Y2340" s="25"/>
      <c r="Z2340" s="53" t="str">
        <f t="shared" si="330"/>
        <v xml:space="preserve"> </v>
      </c>
      <c r="AA2340" s="26">
        <f t="shared" si="331"/>
        <v>21</v>
      </c>
      <c r="AB2340" s="43">
        <f t="shared" si="332"/>
        <v>1.7380221308151324E-4</v>
      </c>
    </row>
    <row r="2341" spans="1:28" ht="12.75" customHeight="1">
      <c r="A2341" t="s">
        <v>190</v>
      </c>
      <c r="B2341" s="5" t="s">
        <v>4663</v>
      </c>
      <c r="C2341" t="s">
        <v>192</v>
      </c>
      <c r="D2341" s="4" t="s">
        <v>1382</v>
      </c>
      <c r="E2341" s="2"/>
      <c r="F2341" t="s">
        <v>4671</v>
      </c>
      <c r="G2341" s="4"/>
      <c r="H2341" s="3" t="s">
        <v>1393</v>
      </c>
      <c r="I2341" s="3" t="s">
        <v>1393</v>
      </c>
      <c r="J2341" s="4"/>
      <c r="K2341" s="4">
        <v>327</v>
      </c>
      <c r="L2341" s="38" t="s">
        <v>1483</v>
      </c>
      <c r="M2341" s="25"/>
      <c r="N2341" s="49" t="str">
        <f t="shared" si="324"/>
        <v xml:space="preserve"> </v>
      </c>
      <c r="O2341" s="25">
        <v>1</v>
      </c>
      <c r="P2341" s="49">
        <f t="shared" si="325"/>
        <v>3.291422552827332E-5</v>
      </c>
      <c r="Q2341" s="25"/>
      <c r="R2341" s="49" t="str">
        <f t="shared" si="326"/>
        <v xml:space="preserve"> </v>
      </c>
      <c r="S2341" s="28"/>
      <c r="T2341" s="49" t="str">
        <f t="shared" si="327"/>
        <v xml:space="preserve"> </v>
      </c>
      <c r="U2341" s="30"/>
      <c r="V2341" s="49" t="str">
        <f t="shared" si="328"/>
        <v xml:space="preserve"> </v>
      </c>
      <c r="W2341" s="25"/>
      <c r="X2341" s="49" t="str">
        <f t="shared" si="329"/>
        <v xml:space="preserve"> </v>
      </c>
      <c r="Y2341" s="25"/>
      <c r="Z2341" s="53" t="str">
        <f t="shared" si="330"/>
        <v xml:space="preserve"> </v>
      </c>
      <c r="AA2341" s="26">
        <f t="shared" si="331"/>
        <v>1</v>
      </c>
      <c r="AB2341" s="43">
        <f t="shared" si="332"/>
        <v>8.2762958610244394E-6</v>
      </c>
    </row>
    <row r="2342" spans="1:28" ht="12.75" customHeight="1">
      <c r="A2342" t="s">
        <v>2457</v>
      </c>
      <c r="B2342" t="s">
        <v>2512</v>
      </c>
      <c r="C2342" t="s">
        <v>2877</v>
      </c>
      <c r="D2342" s="4" t="s">
        <v>1381</v>
      </c>
      <c r="E2342" s="2"/>
      <c r="G2342" s="4"/>
      <c r="H2342" s="3" t="s">
        <v>1393</v>
      </c>
      <c r="I2342" s="3" t="s">
        <v>581</v>
      </c>
      <c r="J2342" s="4"/>
      <c r="K2342" s="4"/>
      <c r="L2342" s="38" t="s">
        <v>1483</v>
      </c>
      <c r="M2342" s="25"/>
      <c r="N2342" s="49" t="str">
        <f t="shared" si="324"/>
        <v xml:space="preserve"> </v>
      </c>
      <c r="O2342" s="25">
        <v>3</v>
      </c>
      <c r="P2342" s="49">
        <f t="shared" si="325"/>
        <v>9.874267658481996E-5</v>
      </c>
      <c r="Q2342" s="25"/>
      <c r="R2342" s="49" t="str">
        <f t="shared" si="326"/>
        <v xml:space="preserve"> </v>
      </c>
      <c r="S2342" s="25">
        <v>2</v>
      </c>
      <c r="T2342" s="49">
        <f t="shared" si="327"/>
        <v>7.0474646745833188E-5</v>
      </c>
      <c r="U2342" s="30">
        <v>6</v>
      </c>
      <c r="V2342" s="49">
        <f t="shared" si="328"/>
        <v>4.0466716125986375E-4</v>
      </c>
      <c r="W2342" s="25"/>
      <c r="X2342" s="49" t="str">
        <f t="shared" si="329"/>
        <v xml:space="preserve"> </v>
      </c>
      <c r="Y2342" s="25"/>
      <c r="Z2342" s="53" t="str">
        <f t="shared" si="330"/>
        <v xml:space="preserve"> </v>
      </c>
      <c r="AA2342" s="26">
        <f t="shared" si="331"/>
        <v>11</v>
      </c>
      <c r="AB2342" s="43">
        <f t="shared" si="332"/>
        <v>9.1039254471268839E-5</v>
      </c>
    </row>
    <row r="2343" spans="1:28" ht="12.75" customHeight="1">
      <c r="A2343" t="s">
        <v>5386</v>
      </c>
      <c r="B2343" t="s">
        <v>2671</v>
      </c>
      <c r="C2343" t="s">
        <v>5254</v>
      </c>
      <c r="D2343" s="4" t="s">
        <v>1382</v>
      </c>
      <c r="E2343" s="2"/>
      <c r="F2343" t="s">
        <v>5385</v>
      </c>
      <c r="G2343" s="4" t="s">
        <v>168</v>
      </c>
      <c r="H2343" s="3" t="s">
        <v>1393</v>
      </c>
      <c r="I2343" s="3" t="s">
        <v>581</v>
      </c>
      <c r="J2343" s="4"/>
      <c r="K2343" s="4"/>
      <c r="L2343" s="38" t="s">
        <v>1756</v>
      </c>
      <c r="M2343" s="25">
        <v>1</v>
      </c>
      <c r="N2343" s="49">
        <f t="shared" si="324"/>
        <v>4.4216483905199858E-5</v>
      </c>
      <c r="O2343" s="25"/>
      <c r="P2343" s="49" t="str">
        <f t="shared" si="325"/>
        <v xml:space="preserve"> </v>
      </c>
      <c r="Q2343" s="25"/>
      <c r="R2343" s="49" t="str">
        <f t="shared" si="326"/>
        <v xml:space="preserve"> </v>
      </c>
      <c r="S2343" s="25"/>
      <c r="T2343" s="49" t="str">
        <f t="shared" si="327"/>
        <v xml:space="preserve"> </v>
      </c>
      <c r="U2343" s="30"/>
      <c r="V2343" s="49" t="str">
        <f t="shared" si="328"/>
        <v xml:space="preserve"> </v>
      </c>
      <c r="W2343" s="25"/>
      <c r="X2343" s="49" t="str">
        <f t="shared" si="329"/>
        <v xml:space="preserve"> </v>
      </c>
      <c r="Y2343" s="25"/>
      <c r="Z2343" s="53" t="str">
        <f t="shared" si="330"/>
        <v xml:space="preserve"> </v>
      </c>
      <c r="AA2343" s="26">
        <f t="shared" si="331"/>
        <v>1</v>
      </c>
      <c r="AB2343" s="43">
        <f t="shared" si="332"/>
        <v>8.2762958610244394E-6</v>
      </c>
    </row>
    <row r="2344" spans="1:28" ht="12.75" customHeight="1">
      <c r="A2344" t="s">
        <v>2458</v>
      </c>
      <c r="B2344" t="s">
        <v>2459</v>
      </c>
      <c r="C2344" t="s">
        <v>2868</v>
      </c>
      <c r="D2344" s="4" t="s">
        <v>1381</v>
      </c>
      <c r="E2344" s="2"/>
      <c r="F2344" t="s">
        <v>3221</v>
      </c>
      <c r="G2344" s="4"/>
      <c r="H2344" s="3" t="s">
        <v>1393</v>
      </c>
      <c r="I2344" s="3" t="s">
        <v>581</v>
      </c>
      <c r="J2344" s="4"/>
      <c r="K2344" s="4"/>
      <c r="L2344" s="38" t="s">
        <v>1378</v>
      </c>
      <c r="M2344" s="25"/>
      <c r="N2344" s="49" t="str">
        <f t="shared" si="324"/>
        <v xml:space="preserve"> </v>
      </c>
      <c r="O2344" s="25"/>
      <c r="P2344" s="49" t="str">
        <f t="shared" si="325"/>
        <v xml:space="preserve"> </v>
      </c>
      <c r="Q2344" s="25"/>
      <c r="R2344" s="49" t="str">
        <f t="shared" si="326"/>
        <v xml:space="preserve"> </v>
      </c>
      <c r="S2344" s="25">
        <v>2</v>
      </c>
      <c r="T2344" s="49">
        <f t="shared" si="327"/>
        <v>7.0474646745833188E-5</v>
      </c>
      <c r="U2344" s="30"/>
      <c r="V2344" s="49" t="str">
        <f t="shared" si="328"/>
        <v xml:space="preserve"> </v>
      </c>
      <c r="W2344" s="25"/>
      <c r="X2344" s="49" t="str">
        <f t="shared" si="329"/>
        <v xml:space="preserve"> </v>
      </c>
      <c r="Y2344" s="25"/>
      <c r="Z2344" s="53" t="str">
        <f t="shared" si="330"/>
        <v xml:space="preserve"> </v>
      </c>
      <c r="AA2344" s="26">
        <f t="shared" si="331"/>
        <v>2</v>
      </c>
      <c r="AB2344" s="43">
        <f t="shared" si="332"/>
        <v>1.6552591722048879E-5</v>
      </c>
    </row>
    <row r="2345" spans="1:28" ht="12.75" customHeight="1">
      <c r="A2345" t="s">
        <v>1147</v>
      </c>
      <c r="B2345" t="s">
        <v>59</v>
      </c>
      <c r="C2345" t="s">
        <v>1146</v>
      </c>
      <c r="D2345" s="4" t="s">
        <v>1381</v>
      </c>
      <c r="E2345" s="2"/>
      <c r="F2345" t="s">
        <v>2164</v>
      </c>
      <c r="G2345" s="4"/>
      <c r="H2345" s="3" t="s">
        <v>1393</v>
      </c>
      <c r="I2345" s="3" t="s">
        <v>581</v>
      </c>
      <c r="J2345" s="4"/>
      <c r="K2345" s="4"/>
      <c r="L2345" s="38" t="s">
        <v>1482</v>
      </c>
      <c r="M2345" s="25"/>
      <c r="N2345" s="49" t="str">
        <f t="shared" si="324"/>
        <v xml:space="preserve"> </v>
      </c>
      <c r="O2345" s="25">
        <v>6</v>
      </c>
      <c r="P2345" s="49">
        <f t="shared" si="325"/>
        <v>1.9748535316963992E-4</v>
      </c>
      <c r="Q2345" s="25"/>
      <c r="R2345" s="49" t="str">
        <f t="shared" si="326"/>
        <v xml:space="preserve"> </v>
      </c>
      <c r="S2345" s="25"/>
      <c r="T2345" s="49" t="str">
        <f t="shared" si="327"/>
        <v xml:space="preserve"> </v>
      </c>
      <c r="U2345" s="30">
        <v>4</v>
      </c>
      <c r="V2345" s="49">
        <f t="shared" si="328"/>
        <v>2.6977810750657583E-4</v>
      </c>
      <c r="W2345" s="25"/>
      <c r="X2345" s="49" t="str">
        <f t="shared" si="329"/>
        <v xml:space="preserve"> </v>
      </c>
      <c r="Y2345" s="25">
        <v>1</v>
      </c>
      <c r="Z2345" s="53">
        <f t="shared" si="330"/>
        <v>2.2366360993066427E-4</v>
      </c>
      <c r="AA2345" s="26">
        <f t="shared" si="331"/>
        <v>11</v>
      </c>
      <c r="AB2345" s="43">
        <f t="shared" si="332"/>
        <v>9.1039254471268839E-5</v>
      </c>
    </row>
    <row r="2346" spans="1:28" ht="12.75" customHeight="1">
      <c r="A2346" t="s">
        <v>2111</v>
      </c>
      <c r="B2346" t="s">
        <v>2750</v>
      </c>
      <c r="C2346" t="s">
        <v>2868</v>
      </c>
      <c r="D2346" s="4" t="s">
        <v>1381</v>
      </c>
      <c r="E2346" s="2"/>
      <c r="F2346" t="s">
        <v>3222</v>
      </c>
      <c r="G2346" s="4"/>
      <c r="H2346" s="3" t="s">
        <v>1393</v>
      </c>
      <c r="I2346" s="3" t="s">
        <v>1393</v>
      </c>
      <c r="J2346" s="4"/>
      <c r="K2346" s="4">
        <v>232</v>
      </c>
      <c r="L2346" s="38" t="s">
        <v>1378</v>
      </c>
      <c r="M2346" s="25"/>
      <c r="N2346" s="49" t="str">
        <f t="shared" si="324"/>
        <v xml:space="preserve"> </v>
      </c>
      <c r="O2346" s="25"/>
      <c r="P2346" s="49" t="str">
        <f t="shared" si="325"/>
        <v xml:space="preserve"> </v>
      </c>
      <c r="Q2346" s="25"/>
      <c r="R2346" s="49" t="str">
        <f t="shared" si="326"/>
        <v xml:space="preserve"> </v>
      </c>
      <c r="S2346" s="25">
        <v>3</v>
      </c>
      <c r="T2346" s="49">
        <f t="shared" si="327"/>
        <v>1.0571197011874978E-4</v>
      </c>
      <c r="U2346" s="30">
        <v>2</v>
      </c>
      <c r="V2346" s="49">
        <f t="shared" si="328"/>
        <v>1.3488905375328792E-4</v>
      </c>
      <c r="W2346" s="25"/>
      <c r="X2346" s="49" t="str">
        <f t="shared" si="329"/>
        <v xml:space="preserve"> </v>
      </c>
      <c r="Y2346" s="25"/>
      <c r="Z2346" s="53" t="str">
        <f t="shared" si="330"/>
        <v xml:space="preserve"> </v>
      </c>
      <c r="AA2346" s="26">
        <f t="shared" si="331"/>
        <v>5</v>
      </c>
      <c r="AB2346" s="43">
        <f t="shared" si="332"/>
        <v>4.1381479305122199E-5</v>
      </c>
    </row>
    <row r="2347" spans="1:28" ht="12.75" customHeight="1">
      <c r="A2347" t="s">
        <v>2111</v>
      </c>
      <c r="B2347" t="s">
        <v>2829</v>
      </c>
      <c r="C2347" t="s">
        <v>2868</v>
      </c>
      <c r="D2347" s="4" t="s">
        <v>1381</v>
      </c>
      <c r="E2347" s="2" t="s">
        <v>2064</v>
      </c>
      <c r="G2347" s="4"/>
      <c r="H2347" s="3" t="s">
        <v>1393</v>
      </c>
      <c r="I2347" s="3" t="s">
        <v>1393</v>
      </c>
      <c r="J2347" s="4">
        <v>121</v>
      </c>
      <c r="K2347" s="4">
        <v>233</v>
      </c>
      <c r="L2347" s="38" t="s">
        <v>1481</v>
      </c>
      <c r="M2347" s="25"/>
      <c r="N2347" s="49" t="str">
        <f t="shared" si="324"/>
        <v xml:space="preserve"> </v>
      </c>
      <c r="O2347" s="25"/>
      <c r="P2347" s="49" t="str">
        <f t="shared" si="325"/>
        <v xml:space="preserve"> </v>
      </c>
      <c r="Q2347" s="25"/>
      <c r="R2347" s="49" t="str">
        <f t="shared" si="326"/>
        <v xml:space="preserve"> </v>
      </c>
      <c r="S2347" s="28"/>
      <c r="T2347" s="49" t="str">
        <f t="shared" si="327"/>
        <v xml:space="preserve"> </v>
      </c>
      <c r="U2347" s="30">
        <v>2</v>
      </c>
      <c r="V2347" s="49">
        <f t="shared" si="328"/>
        <v>1.3488905375328792E-4</v>
      </c>
      <c r="W2347" s="25"/>
      <c r="X2347" s="49" t="str">
        <f t="shared" si="329"/>
        <v xml:space="preserve"> </v>
      </c>
      <c r="Y2347" s="25"/>
      <c r="Z2347" s="53" t="str">
        <f t="shared" si="330"/>
        <v xml:space="preserve"> </v>
      </c>
      <c r="AA2347" s="26">
        <f t="shared" si="331"/>
        <v>2</v>
      </c>
      <c r="AB2347" s="43">
        <f t="shared" si="332"/>
        <v>1.6552591722048879E-5</v>
      </c>
    </row>
    <row r="2348" spans="1:28" ht="12.75" customHeight="1">
      <c r="A2348" t="s">
        <v>2111</v>
      </c>
      <c r="B2348" t="s">
        <v>193</v>
      </c>
      <c r="C2348" t="s">
        <v>2868</v>
      </c>
      <c r="D2348" s="4" t="s">
        <v>1381</v>
      </c>
      <c r="E2348" s="2"/>
      <c r="F2348" t="s">
        <v>3223</v>
      </c>
      <c r="G2348" s="4"/>
      <c r="H2348" s="3" t="s">
        <v>1393</v>
      </c>
      <c r="I2348" s="3" t="s">
        <v>1393</v>
      </c>
      <c r="J2348" s="4">
        <v>121</v>
      </c>
      <c r="K2348" s="4">
        <v>231</v>
      </c>
      <c r="L2348" s="38" t="s">
        <v>1481</v>
      </c>
      <c r="M2348" s="25"/>
      <c r="N2348" s="49" t="str">
        <f t="shared" si="324"/>
        <v xml:space="preserve"> </v>
      </c>
      <c r="O2348" s="25">
        <v>1</v>
      </c>
      <c r="P2348" s="49">
        <f t="shared" si="325"/>
        <v>3.291422552827332E-5</v>
      </c>
      <c r="Q2348" s="25"/>
      <c r="R2348" s="49" t="str">
        <f t="shared" si="326"/>
        <v xml:space="preserve"> </v>
      </c>
      <c r="S2348" s="28"/>
      <c r="T2348" s="49" t="str">
        <f t="shared" si="327"/>
        <v xml:space="preserve"> </v>
      </c>
      <c r="U2348" s="30"/>
      <c r="V2348" s="49" t="str">
        <f t="shared" si="328"/>
        <v xml:space="preserve"> </v>
      </c>
      <c r="W2348" s="25">
        <v>33</v>
      </c>
      <c r="X2348" s="49">
        <f t="shared" si="329"/>
        <v>2.3203487554493041E-3</v>
      </c>
      <c r="Y2348" s="25"/>
      <c r="Z2348" s="53" t="str">
        <f t="shared" si="330"/>
        <v xml:space="preserve"> </v>
      </c>
      <c r="AA2348" s="26">
        <f t="shared" si="331"/>
        <v>34</v>
      </c>
      <c r="AB2348" s="43">
        <f t="shared" si="332"/>
        <v>2.8139405927483094E-4</v>
      </c>
    </row>
    <row r="2349" spans="1:28" ht="12.75" customHeight="1">
      <c r="A2349" t="s">
        <v>2111</v>
      </c>
      <c r="B2349" t="s">
        <v>5424</v>
      </c>
      <c r="C2349" t="s">
        <v>2868</v>
      </c>
      <c r="D2349" s="4" t="s">
        <v>1381</v>
      </c>
      <c r="E2349" s="2"/>
      <c r="G2349" s="4"/>
      <c r="H2349" s="3" t="s">
        <v>1393</v>
      </c>
      <c r="I2349" s="3" t="s">
        <v>1393</v>
      </c>
      <c r="J2349" s="4"/>
      <c r="K2349" s="4"/>
      <c r="L2349" s="38" t="s">
        <v>1481</v>
      </c>
      <c r="M2349" s="25"/>
      <c r="N2349" s="49" t="str">
        <f t="shared" si="324"/>
        <v xml:space="preserve"> </v>
      </c>
      <c r="O2349" s="25"/>
      <c r="P2349" s="49" t="str">
        <f t="shared" si="325"/>
        <v xml:space="preserve"> </v>
      </c>
      <c r="Q2349" s="25"/>
      <c r="R2349" s="49" t="str">
        <f t="shared" si="326"/>
        <v xml:space="preserve"> </v>
      </c>
      <c r="S2349" s="28"/>
      <c r="T2349" s="49" t="str">
        <f t="shared" si="327"/>
        <v xml:space="preserve"> </v>
      </c>
      <c r="U2349" s="30">
        <v>6</v>
      </c>
      <c r="V2349" s="49">
        <f t="shared" si="328"/>
        <v>4.0466716125986375E-4</v>
      </c>
      <c r="W2349" s="25"/>
      <c r="X2349" s="49" t="str">
        <f t="shared" si="329"/>
        <v xml:space="preserve"> </v>
      </c>
      <c r="Y2349" s="25"/>
      <c r="Z2349" s="53" t="str">
        <f t="shared" si="330"/>
        <v xml:space="preserve"> </v>
      </c>
      <c r="AA2349" s="26">
        <f t="shared" si="331"/>
        <v>6</v>
      </c>
      <c r="AB2349" s="43">
        <f t="shared" si="332"/>
        <v>4.965777516614664E-5</v>
      </c>
    </row>
    <row r="2350" spans="1:28" ht="12.75" customHeight="1">
      <c r="A2350" t="s">
        <v>2111</v>
      </c>
      <c r="B2350" t="s">
        <v>194</v>
      </c>
      <c r="C2350" t="s">
        <v>2868</v>
      </c>
      <c r="D2350" s="4" t="s">
        <v>1381</v>
      </c>
      <c r="E2350" s="2"/>
      <c r="F2350" s="8" t="s">
        <v>3224</v>
      </c>
      <c r="G2350" s="4"/>
      <c r="H2350" s="3" t="s">
        <v>1393</v>
      </c>
      <c r="I2350" s="3" t="s">
        <v>1393</v>
      </c>
      <c r="J2350" s="4">
        <v>122</v>
      </c>
      <c r="K2350" s="4">
        <v>231</v>
      </c>
      <c r="L2350" s="38" t="s">
        <v>1481</v>
      </c>
      <c r="M2350" s="25">
        <v>4</v>
      </c>
      <c r="N2350" s="49">
        <f t="shared" si="324"/>
        <v>1.7686593562079943E-4</v>
      </c>
      <c r="O2350" s="25">
        <v>1</v>
      </c>
      <c r="P2350" s="49">
        <f t="shared" si="325"/>
        <v>3.291422552827332E-5</v>
      </c>
      <c r="Q2350" s="25"/>
      <c r="R2350" s="49" t="str">
        <f t="shared" si="326"/>
        <v xml:space="preserve"> </v>
      </c>
      <c r="S2350" s="28"/>
      <c r="T2350" s="49" t="str">
        <f t="shared" si="327"/>
        <v xml:space="preserve"> </v>
      </c>
      <c r="U2350" s="30"/>
      <c r="V2350" s="49" t="str">
        <f t="shared" si="328"/>
        <v xml:space="preserve"> </v>
      </c>
      <c r="W2350" s="25"/>
      <c r="X2350" s="49" t="str">
        <f t="shared" si="329"/>
        <v xml:space="preserve"> </v>
      </c>
      <c r="Y2350" s="25"/>
      <c r="Z2350" s="53" t="str">
        <f t="shared" si="330"/>
        <v xml:space="preserve"> </v>
      </c>
      <c r="AA2350" s="26">
        <f t="shared" si="331"/>
        <v>5</v>
      </c>
      <c r="AB2350" s="43">
        <f t="shared" si="332"/>
        <v>4.1381479305122199E-5</v>
      </c>
    </row>
    <row r="2351" spans="1:28" ht="12.75" customHeight="1">
      <c r="A2351" t="s">
        <v>2111</v>
      </c>
      <c r="B2351" t="s">
        <v>1458</v>
      </c>
      <c r="C2351" t="s">
        <v>2868</v>
      </c>
      <c r="D2351" s="4" t="s">
        <v>1381</v>
      </c>
      <c r="E2351" s="2"/>
      <c r="F2351" s="5" t="s">
        <v>6718</v>
      </c>
      <c r="G2351" s="4" t="s">
        <v>6716</v>
      </c>
      <c r="H2351" s="3" t="s">
        <v>1393</v>
      </c>
      <c r="I2351" s="3" t="s">
        <v>581</v>
      </c>
      <c r="J2351" s="4"/>
      <c r="K2351" s="4"/>
      <c r="L2351" s="38" t="s">
        <v>1481</v>
      </c>
      <c r="M2351" s="25"/>
      <c r="N2351" s="49" t="str">
        <f t="shared" si="324"/>
        <v xml:space="preserve"> </v>
      </c>
      <c r="O2351" s="25"/>
      <c r="P2351" s="49" t="str">
        <f t="shared" si="325"/>
        <v xml:space="preserve"> </v>
      </c>
      <c r="Q2351" s="25"/>
      <c r="R2351" s="49" t="str">
        <f t="shared" si="326"/>
        <v xml:space="preserve"> </v>
      </c>
      <c r="S2351" s="25">
        <v>2</v>
      </c>
      <c r="T2351" s="49">
        <f t="shared" si="327"/>
        <v>7.0474646745833188E-5</v>
      </c>
      <c r="U2351" s="30"/>
      <c r="V2351" s="49" t="str">
        <f t="shared" si="328"/>
        <v xml:space="preserve"> </v>
      </c>
      <c r="W2351" s="25"/>
      <c r="X2351" s="49" t="str">
        <f t="shared" si="329"/>
        <v xml:space="preserve"> </v>
      </c>
      <c r="Y2351" s="25"/>
      <c r="Z2351" s="53" t="str">
        <f t="shared" si="330"/>
        <v xml:space="preserve"> </v>
      </c>
      <c r="AA2351" s="26">
        <f t="shared" si="331"/>
        <v>2</v>
      </c>
      <c r="AB2351" s="43">
        <f t="shared" si="332"/>
        <v>1.6552591722048879E-5</v>
      </c>
    </row>
    <row r="2352" spans="1:28" ht="12.75" customHeight="1">
      <c r="A2352" t="s">
        <v>2111</v>
      </c>
      <c r="B2352" t="s">
        <v>1566</v>
      </c>
      <c r="C2352" t="s">
        <v>2868</v>
      </c>
      <c r="D2352" s="4" t="s">
        <v>1381</v>
      </c>
      <c r="E2352" s="2"/>
      <c r="F2352" s="5" t="s">
        <v>5378</v>
      </c>
      <c r="G2352" s="4"/>
      <c r="H2352" s="3" t="s">
        <v>1393</v>
      </c>
      <c r="I2352" s="3" t="s">
        <v>1393</v>
      </c>
      <c r="J2352" s="4"/>
      <c r="K2352" s="4"/>
      <c r="L2352" s="38" t="s">
        <v>1481</v>
      </c>
      <c r="M2352" s="25">
        <v>17</v>
      </c>
      <c r="N2352" s="49">
        <f t="shared" si="324"/>
        <v>7.5168022638839762E-4</v>
      </c>
      <c r="O2352" s="25">
        <v>10</v>
      </c>
      <c r="P2352" s="49">
        <f t="shared" si="325"/>
        <v>3.291422552827332E-4</v>
      </c>
      <c r="Q2352" s="25"/>
      <c r="R2352" s="49" t="str">
        <f t="shared" si="326"/>
        <v xml:space="preserve"> </v>
      </c>
      <c r="S2352" s="25"/>
      <c r="T2352" s="49" t="str">
        <f t="shared" si="327"/>
        <v xml:space="preserve"> </v>
      </c>
      <c r="U2352" s="30"/>
      <c r="V2352" s="49" t="str">
        <f t="shared" si="328"/>
        <v xml:space="preserve"> </v>
      </c>
      <c r="W2352" s="25"/>
      <c r="X2352" s="49" t="str">
        <f t="shared" si="329"/>
        <v xml:space="preserve"> </v>
      </c>
      <c r="Y2352" s="25"/>
      <c r="Z2352" s="53" t="str">
        <f t="shared" si="330"/>
        <v xml:space="preserve"> </v>
      </c>
      <c r="AA2352" s="26">
        <f t="shared" si="331"/>
        <v>27</v>
      </c>
      <c r="AB2352" s="43">
        <f t="shared" si="332"/>
        <v>2.2345998824765988E-4</v>
      </c>
    </row>
    <row r="2353" spans="1:28" ht="12.75" customHeight="1">
      <c r="A2353" t="s">
        <v>2111</v>
      </c>
      <c r="B2353" t="s">
        <v>676</v>
      </c>
      <c r="C2353" t="s">
        <v>2868</v>
      </c>
      <c r="D2353" s="4" t="s">
        <v>1381</v>
      </c>
      <c r="E2353" s="2"/>
      <c r="F2353" t="s">
        <v>3225</v>
      </c>
      <c r="G2353" s="4"/>
      <c r="H2353" s="3" t="s">
        <v>1393</v>
      </c>
      <c r="I2353" s="3" t="s">
        <v>1393</v>
      </c>
      <c r="J2353" s="4">
        <v>122</v>
      </c>
      <c r="K2353" s="4">
        <v>231</v>
      </c>
      <c r="L2353" s="38" t="s">
        <v>1481</v>
      </c>
      <c r="M2353" s="25"/>
      <c r="N2353" s="49" t="str">
        <f t="shared" si="324"/>
        <v xml:space="preserve"> </v>
      </c>
      <c r="O2353" s="25"/>
      <c r="P2353" s="49" t="str">
        <f t="shared" si="325"/>
        <v xml:space="preserve"> </v>
      </c>
      <c r="Q2353" s="25">
        <v>2</v>
      </c>
      <c r="R2353" s="49">
        <f t="shared" si="326"/>
        <v>3.3726812816188871E-4</v>
      </c>
      <c r="S2353" s="25">
        <v>2</v>
      </c>
      <c r="T2353" s="49">
        <f t="shared" si="327"/>
        <v>7.0474646745833188E-5</v>
      </c>
      <c r="U2353" s="30"/>
      <c r="V2353" s="49" t="str">
        <f t="shared" si="328"/>
        <v xml:space="preserve"> </v>
      </c>
      <c r="W2353" s="25"/>
      <c r="X2353" s="49" t="str">
        <f t="shared" si="329"/>
        <v xml:space="preserve"> </v>
      </c>
      <c r="Y2353" s="25"/>
      <c r="Z2353" s="53" t="str">
        <f t="shared" si="330"/>
        <v xml:space="preserve"> </v>
      </c>
      <c r="AA2353" s="26">
        <f t="shared" si="331"/>
        <v>4</v>
      </c>
      <c r="AB2353" s="43">
        <f t="shared" si="332"/>
        <v>3.3105183444097758E-5</v>
      </c>
    </row>
    <row r="2354" spans="1:28" ht="12.75" customHeight="1">
      <c r="A2354" t="s">
        <v>2111</v>
      </c>
      <c r="B2354" t="s">
        <v>1905</v>
      </c>
      <c r="C2354" t="s">
        <v>2868</v>
      </c>
      <c r="D2354" s="4" t="s">
        <v>1381</v>
      </c>
      <c r="E2354" s="2"/>
      <c r="F2354" s="39" t="s">
        <v>6753</v>
      </c>
      <c r="G2354" s="4"/>
      <c r="H2354" s="3" t="s">
        <v>1393</v>
      </c>
      <c r="I2354" s="3" t="s">
        <v>1393</v>
      </c>
      <c r="J2354" s="4">
        <v>122</v>
      </c>
      <c r="K2354" s="4">
        <v>232</v>
      </c>
      <c r="L2354" s="38" t="s">
        <v>1481</v>
      </c>
      <c r="M2354" s="25">
        <v>17</v>
      </c>
      <c r="N2354" s="49">
        <f t="shared" si="324"/>
        <v>7.5168022638839762E-4</v>
      </c>
      <c r="O2354" s="25">
        <v>94</v>
      </c>
      <c r="P2354" s="49">
        <f t="shared" si="325"/>
        <v>3.093937199657692E-3</v>
      </c>
      <c r="Q2354" s="25">
        <v>13</v>
      </c>
      <c r="R2354" s="49">
        <f t="shared" si="326"/>
        <v>2.1922428330522765E-3</v>
      </c>
      <c r="S2354" s="25">
        <v>15</v>
      </c>
      <c r="T2354" s="49">
        <f t="shared" si="327"/>
        <v>5.2855985059374892E-4</v>
      </c>
      <c r="U2354" s="30">
        <v>11</v>
      </c>
      <c r="V2354" s="49">
        <f t="shared" si="328"/>
        <v>7.4188979564308356E-4</v>
      </c>
      <c r="W2354" s="25"/>
      <c r="X2354" s="49" t="str">
        <f t="shared" si="329"/>
        <v xml:space="preserve"> </v>
      </c>
      <c r="Y2354" s="25"/>
      <c r="Z2354" s="53" t="str">
        <f t="shared" si="330"/>
        <v xml:space="preserve"> </v>
      </c>
      <c r="AA2354" s="26">
        <f t="shared" si="331"/>
        <v>150</v>
      </c>
      <c r="AB2354" s="43">
        <f t="shared" si="332"/>
        <v>1.2414443791536659E-3</v>
      </c>
    </row>
    <row r="2355" spans="1:28" ht="12.75" customHeight="1">
      <c r="A2355" t="s">
        <v>2111</v>
      </c>
      <c r="B2355" t="s">
        <v>649</v>
      </c>
      <c r="C2355" t="s">
        <v>2868</v>
      </c>
      <c r="D2355" s="4" t="s">
        <v>1381</v>
      </c>
      <c r="E2355" s="2"/>
      <c r="G2355" s="4"/>
      <c r="H2355" s="3" t="s">
        <v>1393</v>
      </c>
      <c r="I2355" s="3" t="s">
        <v>581</v>
      </c>
      <c r="J2355" s="4"/>
      <c r="K2355" s="4"/>
      <c r="L2355" s="38" t="s">
        <v>1481</v>
      </c>
      <c r="M2355" s="25"/>
      <c r="N2355" s="49" t="str">
        <f t="shared" si="324"/>
        <v xml:space="preserve"> </v>
      </c>
      <c r="O2355" s="25"/>
      <c r="P2355" s="49" t="str">
        <f t="shared" si="325"/>
        <v xml:space="preserve"> </v>
      </c>
      <c r="Q2355" s="25"/>
      <c r="R2355" s="49" t="str">
        <f t="shared" si="326"/>
        <v xml:space="preserve"> </v>
      </c>
      <c r="S2355" s="25">
        <v>9</v>
      </c>
      <c r="T2355" s="49">
        <f t="shared" si="327"/>
        <v>3.1713591035624933E-4</v>
      </c>
      <c r="U2355" s="30">
        <v>1</v>
      </c>
      <c r="V2355" s="49">
        <f t="shared" si="328"/>
        <v>6.7444526876643958E-5</v>
      </c>
      <c r="W2355" s="25"/>
      <c r="X2355" s="49" t="str">
        <f t="shared" si="329"/>
        <v xml:space="preserve"> </v>
      </c>
      <c r="Y2355" s="25"/>
      <c r="Z2355" s="53" t="str">
        <f t="shared" si="330"/>
        <v xml:space="preserve"> </v>
      </c>
      <c r="AA2355" s="26">
        <f t="shared" si="331"/>
        <v>10</v>
      </c>
      <c r="AB2355" s="43">
        <f t="shared" si="332"/>
        <v>8.2762958610244398E-5</v>
      </c>
    </row>
    <row r="2356" spans="1:28" ht="12.75" customHeight="1">
      <c r="A2356" t="s">
        <v>358</v>
      </c>
      <c r="B2356" t="s">
        <v>2567</v>
      </c>
      <c r="C2356" t="s">
        <v>2879</v>
      </c>
      <c r="D2356" s="4" t="s">
        <v>1381</v>
      </c>
      <c r="E2356" s="2"/>
      <c r="F2356" t="s">
        <v>358</v>
      </c>
      <c r="G2356" s="4"/>
      <c r="H2356" s="3" t="s">
        <v>1393</v>
      </c>
      <c r="I2356" s="3" t="s">
        <v>1393</v>
      </c>
      <c r="J2356" s="4">
        <v>89</v>
      </c>
      <c r="K2356" s="4">
        <v>156</v>
      </c>
      <c r="L2356" s="38" t="s">
        <v>1483</v>
      </c>
      <c r="M2356" s="25">
        <v>2</v>
      </c>
      <c r="N2356" s="49">
        <f t="shared" si="324"/>
        <v>8.8432967810399716E-5</v>
      </c>
      <c r="O2356" s="25">
        <v>3</v>
      </c>
      <c r="P2356" s="49">
        <f t="shared" si="325"/>
        <v>9.874267658481996E-5</v>
      </c>
      <c r="Q2356" s="25">
        <v>1</v>
      </c>
      <c r="R2356" s="49">
        <f t="shared" si="326"/>
        <v>1.6863406408094435E-4</v>
      </c>
      <c r="S2356" s="28"/>
      <c r="T2356" s="49" t="str">
        <f t="shared" si="327"/>
        <v xml:space="preserve"> </v>
      </c>
      <c r="U2356" s="30"/>
      <c r="V2356" s="49" t="str">
        <f t="shared" si="328"/>
        <v xml:space="preserve"> </v>
      </c>
      <c r="W2356" s="25"/>
      <c r="X2356" s="49" t="str">
        <f t="shared" si="329"/>
        <v xml:space="preserve"> </v>
      </c>
      <c r="Y2356" s="25"/>
      <c r="Z2356" s="53" t="str">
        <f t="shared" si="330"/>
        <v xml:space="preserve"> </v>
      </c>
      <c r="AA2356" s="26">
        <f t="shared" si="331"/>
        <v>6</v>
      </c>
      <c r="AB2356" s="43">
        <f t="shared" si="332"/>
        <v>4.965777516614664E-5</v>
      </c>
    </row>
    <row r="2357" spans="1:28" ht="12.75" customHeight="1">
      <c r="A2357" t="s">
        <v>3705</v>
      </c>
      <c r="B2357" t="s">
        <v>945</v>
      </c>
      <c r="C2357" t="s">
        <v>3707</v>
      </c>
      <c r="D2357" s="4" t="s">
        <v>1382</v>
      </c>
      <c r="E2357" s="2"/>
      <c r="F2357" t="s">
        <v>3827</v>
      </c>
      <c r="G2357" s="4"/>
      <c r="H2357" s="3" t="s">
        <v>1393</v>
      </c>
      <c r="I2357" s="3" t="s">
        <v>581</v>
      </c>
      <c r="J2357" s="4">
        <v>411</v>
      </c>
      <c r="K2357" s="4">
        <v>323</v>
      </c>
      <c r="L2357" s="38" t="s">
        <v>1756</v>
      </c>
      <c r="M2357" s="25"/>
      <c r="N2357" s="49" t="str">
        <f t="shared" si="324"/>
        <v xml:space="preserve"> </v>
      </c>
      <c r="O2357" s="25">
        <v>4</v>
      </c>
      <c r="P2357" s="49">
        <f t="shared" si="325"/>
        <v>1.3165690211309328E-4</v>
      </c>
      <c r="Q2357" s="25"/>
      <c r="R2357" s="49" t="str">
        <f t="shared" si="326"/>
        <v xml:space="preserve"> </v>
      </c>
      <c r="S2357" s="25"/>
      <c r="T2357" s="49" t="str">
        <f t="shared" si="327"/>
        <v xml:space="preserve"> </v>
      </c>
      <c r="U2357" s="30"/>
      <c r="V2357" s="49" t="str">
        <f t="shared" si="328"/>
        <v xml:space="preserve"> </v>
      </c>
      <c r="W2357" s="25"/>
      <c r="X2357" s="49" t="str">
        <f t="shared" si="329"/>
        <v xml:space="preserve"> </v>
      </c>
      <c r="Y2357" s="25"/>
      <c r="Z2357" s="53" t="str">
        <f t="shared" si="330"/>
        <v xml:space="preserve"> </v>
      </c>
      <c r="AA2357" s="26">
        <f t="shared" si="331"/>
        <v>4</v>
      </c>
      <c r="AB2357" s="43">
        <f t="shared" si="332"/>
        <v>3.3105183444097758E-5</v>
      </c>
    </row>
    <row r="2358" spans="1:28" ht="12.75" customHeight="1">
      <c r="A2358" t="s">
        <v>3430</v>
      </c>
      <c r="B2358" t="s">
        <v>2666</v>
      </c>
      <c r="C2358" t="s">
        <v>575</v>
      </c>
      <c r="D2358" s="4" t="s">
        <v>1382</v>
      </c>
      <c r="E2358" s="2"/>
      <c r="F2358" t="s">
        <v>3485</v>
      </c>
      <c r="G2358" s="4"/>
      <c r="H2358" s="3" t="s">
        <v>1393</v>
      </c>
      <c r="I2358" s="3" t="s">
        <v>1393</v>
      </c>
      <c r="J2358" s="4">
        <v>409</v>
      </c>
      <c r="K2358" s="4"/>
      <c r="L2358" s="38" t="s">
        <v>1483</v>
      </c>
      <c r="M2358" s="25">
        <v>3</v>
      </c>
      <c r="N2358" s="49">
        <f t="shared" si="324"/>
        <v>1.3264945171559959E-4</v>
      </c>
      <c r="O2358" s="25">
        <v>9</v>
      </c>
      <c r="P2358" s="49">
        <f t="shared" si="325"/>
        <v>2.9622802975445985E-4</v>
      </c>
      <c r="Q2358" s="25">
        <v>1</v>
      </c>
      <c r="R2358" s="49">
        <f t="shared" si="326"/>
        <v>1.6863406408094435E-4</v>
      </c>
      <c r="S2358" s="28"/>
      <c r="T2358" s="49" t="str">
        <f t="shared" si="327"/>
        <v xml:space="preserve"> </v>
      </c>
      <c r="U2358" s="30"/>
      <c r="V2358" s="49" t="str">
        <f t="shared" si="328"/>
        <v xml:space="preserve"> </v>
      </c>
      <c r="W2358" s="25"/>
      <c r="X2358" s="49" t="str">
        <f t="shared" si="329"/>
        <v xml:space="preserve"> </v>
      </c>
      <c r="Y2358" s="25"/>
      <c r="Z2358" s="53" t="str">
        <f t="shared" si="330"/>
        <v xml:space="preserve"> </v>
      </c>
      <c r="AA2358" s="26">
        <f t="shared" si="331"/>
        <v>13</v>
      </c>
      <c r="AB2358" s="43">
        <f t="shared" si="332"/>
        <v>1.0759184619331772E-4</v>
      </c>
    </row>
    <row r="2359" spans="1:28" ht="12.75" customHeight="1">
      <c r="A2359" s="5"/>
      <c r="B2359" s="5"/>
      <c r="D2359" s="4"/>
      <c r="E2359" s="2"/>
      <c r="F2359" s="5"/>
      <c r="G2359" s="4"/>
      <c r="H2359" s="3"/>
      <c r="I2359" s="3"/>
      <c r="J2359" s="3"/>
      <c r="K2359" s="3"/>
      <c r="L2359" s="38"/>
      <c r="M2359" s="25"/>
      <c r="N2359" s="50"/>
      <c r="O2359" s="25"/>
      <c r="P2359" s="50"/>
      <c r="Q2359" s="25"/>
      <c r="R2359" s="50"/>
      <c r="S2359" s="25"/>
      <c r="T2359" s="50"/>
      <c r="U2359" s="30"/>
      <c r="V2359" s="50"/>
      <c r="W2359" s="25"/>
      <c r="X2359" s="50"/>
      <c r="Y2359" s="25"/>
      <c r="Z2359" s="38"/>
      <c r="AA2359" s="26">
        <f>SUM(AA8:AA2358)</f>
        <v>120827</v>
      </c>
      <c r="AB2359" s="54"/>
    </row>
    <row r="2360" spans="1:28" ht="12.75" customHeight="1">
      <c r="A2360" s="5"/>
      <c r="B2360" s="5"/>
      <c r="D2360" s="4"/>
      <c r="E2360" s="2"/>
      <c r="F2360" s="5"/>
      <c r="G2360" s="4"/>
      <c r="H2360" s="3"/>
      <c r="I2360" s="3"/>
      <c r="J2360" s="3"/>
      <c r="K2360" s="3"/>
      <c r="L2360" s="38"/>
      <c r="M2360" s="25"/>
      <c r="N2360" s="50"/>
      <c r="O2360" s="25"/>
      <c r="P2360" s="50"/>
      <c r="Q2360" s="25"/>
      <c r="R2360" s="50"/>
      <c r="S2360" s="25"/>
      <c r="T2360" s="50"/>
      <c r="U2360" s="30"/>
      <c r="V2360" s="50"/>
      <c r="W2360" s="25"/>
      <c r="X2360" s="50"/>
      <c r="Y2360" s="25"/>
      <c r="Z2360" s="38"/>
      <c r="AA2360" s="26"/>
      <c r="AB2360" s="54"/>
    </row>
    <row r="2361" spans="1:28" ht="12.75" customHeight="1">
      <c r="A2361" s="5"/>
      <c r="B2361" s="5"/>
      <c r="D2361" s="4"/>
      <c r="E2361" s="2"/>
      <c r="F2361" s="5"/>
      <c r="G2361" s="4"/>
      <c r="H2361" s="3"/>
      <c r="I2361" s="3"/>
      <c r="J2361" s="5" t="s">
        <v>6754</v>
      </c>
      <c r="K2361" s="3"/>
      <c r="L2361" s="38"/>
      <c r="M2361" s="25"/>
      <c r="N2361" s="49">
        <f>SUM(N8:N2358)</f>
        <v>0.99999999999999467</v>
      </c>
      <c r="O2361" s="25"/>
      <c r="P2361" s="49">
        <f>SUM(P8:P2358)</f>
        <v>1.0000000000000044</v>
      </c>
      <c r="Q2361" s="25"/>
      <c r="R2361" s="49">
        <f>SUM(R8:R2358)</f>
        <v>1.0000000000000029</v>
      </c>
      <c r="S2361" s="25"/>
      <c r="T2361" s="49">
        <f>SUM(T8:T2358)</f>
        <v>1.0000000000000022</v>
      </c>
      <c r="U2361" s="30"/>
      <c r="V2361" s="49">
        <f>SUM(V8:V2358)</f>
        <v>1.0000000000000016</v>
      </c>
      <c r="W2361" s="25"/>
      <c r="X2361" s="49">
        <f>SUM(X8:X2358)</f>
        <v>0.99999999999999345</v>
      </c>
      <c r="Y2361" s="25"/>
      <c r="Z2361" s="53">
        <f>SUM(Z8:Z2358)</f>
        <v>0.99999999999999623</v>
      </c>
      <c r="AA2361" s="26"/>
      <c r="AB2361" s="43">
        <f>SUM(AB8:AB2358)</f>
        <v>0.99999999999999301</v>
      </c>
    </row>
    <row r="2362" spans="1:28" ht="12.75" customHeight="1">
      <c r="A2362" s="5"/>
      <c r="B2362" s="5"/>
      <c r="D2362" s="4"/>
      <c r="E2362" s="2"/>
      <c r="F2362" s="5"/>
      <c r="G2362" s="4"/>
      <c r="H2362" s="3"/>
      <c r="I2362" s="3"/>
      <c r="J2362" s="3"/>
      <c r="K2362" s="3"/>
      <c r="L2362" s="38"/>
      <c r="M2362" s="25"/>
      <c r="N2362" s="50"/>
      <c r="O2362" s="25"/>
      <c r="P2362" s="50"/>
      <c r="Q2362" s="25"/>
      <c r="R2362" s="50"/>
      <c r="S2362" s="25"/>
      <c r="T2362" s="52"/>
      <c r="U2362" s="30"/>
      <c r="V2362" s="52"/>
      <c r="W2362" s="25"/>
      <c r="X2362" s="52"/>
      <c r="Y2362" s="25"/>
      <c r="Z2362" s="33"/>
      <c r="AA2362" s="26"/>
      <c r="AB2362" s="43"/>
    </row>
    <row r="2363" spans="1:28" ht="12.75" customHeight="1">
      <c r="A2363" s="5" t="s">
        <v>6138</v>
      </c>
      <c r="B2363" s="25">
        <f>COUNTA(B8:B2358)</f>
        <v>2351</v>
      </c>
      <c r="C2363" s="5"/>
      <c r="D2363" s="4"/>
      <c r="E2363" s="42"/>
      <c r="F2363" s="5" t="s">
        <v>6719</v>
      </c>
      <c r="G2363" s="4">
        <f>COUNTIF(G8:G2358,"R")</f>
        <v>113</v>
      </c>
      <c r="H2363" s="3"/>
      <c r="I2363" s="3"/>
      <c r="J2363" s="5" t="s">
        <v>6136</v>
      </c>
      <c r="K2363" s="3"/>
      <c r="L2363" s="38"/>
      <c r="M2363" s="25">
        <f>COUNT(M8:M2358)</f>
        <v>1068</v>
      </c>
      <c r="N2363" s="50"/>
      <c r="O2363" s="25">
        <f>COUNT(O8:O2358)</f>
        <v>1447</v>
      </c>
      <c r="P2363" s="50"/>
      <c r="Q2363" s="25">
        <f>COUNT(Q8:Q2358)</f>
        <v>713</v>
      </c>
      <c r="R2363" s="50"/>
      <c r="S2363" s="25">
        <f>COUNT(S8:S2358)</f>
        <v>1229</v>
      </c>
      <c r="T2363" s="52"/>
      <c r="U2363" s="30">
        <f>COUNT(U8:U2358)</f>
        <v>773</v>
      </c>
      <c r="V2363" s="52"/>
      <c r="W2363" s="25">
        <f>COUNT(W8:W2358)</f>
        <v>704</v>
      </c>
      <c r="X2363" s="52"/>
      <c r="Y2363" s="25">
        <f>COUNT(Y8:Y2358)</f>
        <v>464</v>
      </c>
      <c r="Z2363" s="33"/>
      <c r="AA2363" s="26"/>
      <c r="AB2363" s="43"/>
    </row>
    <row r="2364" spans="1:28" ht="12.75" customHeight="1">
      <c r="A2364" s="5"/>
      <c r="B2364" s="5"/>
      <c r="C2364" s="3"/>
      <c r="D2364" s="4"/>
      <c r="E2364" s="42"/>
      <c r="F2364" s="41" t="s">
        <v>6720</v>
      </c>
      <c r="G2364" s="4">
        <f>COUNTIF(G8:G2358,"R;B")</f>
        <v>8</v>
      </c>
      <c r="H2364" s="3"/>
      <c r="I2364" s="3"/>
      <c r="J2364" s="3"/>
      <c r="K2364" s="3"/>
      <c r="L2364" s="38"/>
      <c r="M2364" s="25"/>
      <c r="N2364" s="50"/>
      <c r="O2364" s="25"/>
      <c r="P2364" s="50"/>
      <c r="Q2364" s="25"/>
      <c r="R2364" s="50"/>
      <c r="S2364" s="25"/>
      <c r="T2364" s="52"/>
      <c r="U2364" s="30"/>
      <c r="V2364" s="52"/>
      <c r="W2364" s="25"/>
      <c r="X2364" s="52"/>
      <c r="Y2364" s="25"/>
      <c r="Z2364" s="33"/>
      <c r="AA2364" s="26"/>
    </row>
    <row r="2365" spans="1:28" ht="12.75" customHeight="1">
      <c r="A2365" s="5"/>
      <c r="B2365" s="5"/>
      <c r="C2365" s="3"/>
      <c r="D2365" s="4"/>
      <c r="E2365" s="42"/>
      <c r="F2365" s="41" t="s">
        <v>6721</v>
      </c>
      <c r="G2365" s="4">
        <f>COUNTIF(G8:G2358,"B")</f>
        <v>28</v>
      </c>
      <c r="H2365" s="3"/>
      <c r="I2365" s="3"/>
      <c r="J2365" s="3"/>
      <c r="K2365" s="3"/>
      <c r="L2365" s="38"/>
      <c r="M2365" s="25"/>
      <c r="N2365" s="50"/>
      <c r="O2365" s="25"/>
      <c r="P2365" s="50"/>
      <c r="Q2365" s="25"/>
      <c r="R2365" s="50"/>
      <c r="S2365" s="25"/>
      <c r="T2365" s="52"/>
      <c r="U2365" s="30"/>
      <c r="V2365" s="52"/>
      <c r="W2365" s="25"/>
      <c r="X2365" s="52"/>
      <c r="Y2365" s="25"/>
      <c r="Z2365" s="33"/>
      <c r="AA2365" s="26"/>
    </row>
    <row r="2366" spans="1:28" ht="12.75" customHeight="1">
      <c r="A2366" s="5"/>
      <c r="B2366" s="5"/>
      <c r="C2366" s="5"/>
      <c r="D2366" s="4"/>
      <c r="E2366" s="42"/>
      <c r="F2366" s="41" t="s">
        <v>6722</v>
      </c>
      <c r="G2366" s="4">
        <f>COUNTA(G8:G2358)</f>
        <v>149</v>
      </c>
      <c r="H2366" s="3"/>
      <c r="I2366" s="3"/>
      <c r="J2366" s="5" t="s">
        <v>6137</v>
      </c>
      <c r="K2366" s="3"/>
      <c r="L2366" s="38"/>
      <c r="M2366" s="25">
        <f>SUM(M8:M2358)</f>
        <v>22616</v>
      </c>
      <c r="N2366" s="50"/>
      <c r="O2366" s="25">
        <f>SUM(O8:O2358)</f>
        <v>30382</v>
      </c>
      <c r="P2366" s="50"/>
      <c r="Q2366" s="25">
        <f>SUM(Q8:Q2358)</f>
        <v>5930</v>
      </c>
      <c r="R2366" s="50"/>
      <c r="S2366" s="25">
        <f>SUM(S8:S2358)</f>
        <v>28379</v>
      </c>
      <c r="T2366" s="52"/>
      <c r="U2366" s="30">
        <f>SUM(U8:U2358)</f>
        <v>14827</v>
      </c>
      <c r="V2366" s="52"/>
      <c r="W2366" s="25">
        <f>SUM(W8:W2358)</f>
        <v>14222</v>
      </c>
      <c r="X2366" s="52"/>
      <c r="Y2366" s="25">
        <f>SUM(Y8:Y2358)</f>
        <v>4471</v>
      </c>
      <c r="Z2366" s="33"/>
      <c r="AA2366" s="26">
        <f t="shared" ref="AA2366" si="333">M2366+O2366+Q2366+S2366+U2366+W2366+Y2366</f>
        <v>120827</v>
      </c>
    </row>
    <row r="2367" spans="1:28" ht="12.75" customHeight="1">
      <c r="C2367" s="3"/>
      <c r="E2367" s="2"/>
      <c r="G2367" s="3"/>
      <c r="H2367" s="3"/>
      <c r="I2367" s="3"/>
      <c r="J2367" s="3"/>
      <c r="K2367" s="3"/>
      <c r="L2367" s="38"/>
      <c r="M2367" s="25"/>
      <c r="N2367" s="50"/>
      <c r="O2367" s="25"/>
      <c r="P2367" s="50"/>
      <c r="Q2367" s="25"/>
      <c r="R2367" s="50"/>
      <c r="T2367" s="51"/>
      <c r="U2367" s="30"/>
      <c r="V2367" s="51"/>
      <c r="W2367" s="25"/>
      <c r="X2367" s="51"/>
      <c r="Y2367" s="25"/>
      <c r="Z2367" s="33"/>
      <c r="AA2367" s="26"/>
    </row>
    <row r="2368" spans="1:28" ht="12.75" customHeight="1">
      <c r="C2368" s="3"/>
      <c r="E2368" s="2"/>
      <c r="G2368" s="3"/>
      <c r="H2368" s="3"/>
      <c r="I2368" s="3"/>
      <c r="J2368" s="3"/>
      <c r="K2368" s="3"/>
      <c r="L2368" s="38"/>
      <c r="M2368" s="29"/>
      <c r="N2368" s="50"/>
      <c r="O2368" s="25"/>
      <c r="P2368" s="50"/>
      <c r="Q2368" s="25"/>
      <c r="R2368" s="50"/>
      <c r="T2368" s="51"/>
      <c r="U2368" s="30"/>
      <c r="V2368" s="51"/>
      <c r="W2368" s="25"/>
      <c r="X2368" s="51"/>
      <c r="Y2368" s="25"/>
      <c r="Z2368" s="33"/>
      <c r="AA2368" s="26"/>
    </row>
    <row r="2369" spans="3:27" ht="12.75" customHeight="1">
      <c r="C2369" s="5"/>
      <c r="E2369" s="2"/>
      <c r="G2369" s="3"/>
      <c r="H2369" s="3"/>
      <c r="I2369" s="3"/>
      <c r="J2369" s="5" t="s">
        <v>4320</v>
      </c>
      <c r="K2369" s="3"/>
      <c r="L2369" s="38"/>
      <c r="M2369" s="25">
        <v>62300</v>
      </c>
      <c r="N2369" s="50"/>
      <c r="O2369" s="25">
        <v>220500</v>
      </c>
      <c r="P2369" s="50"/>
      <c r="Q2369" s="25">
        <v>53300</v>
      </c>
      <c r="R2369" s="50"/>
      <c r="S2369" s="5">
        <v>124457</v>
      </c>
      <c r="T2369" s="51"/>
      <c r="U2369" s="30">
        <v>118403</v>
      </c>
      <c r="V2369" s="51"/>
      <c r="W2369" s="25">
        <v>130700</v>
      </c>
      <c r="X2369" s="51"/>
      <c r="Y2369" s="25">
        <v>116700</v>
      </c>
      <c r="Z2369" s="33"/>
      <c r="AA2369" s="26"/>
    </row>
    <row r="2370" spans="3:27" ht="12.75" customHeight="1">
      <c r="M2370"/>
      <c r="N2370"/>
      <c r="O2370"/>
      <c r="P2370"/>
      <c r="Q2370"/>
      <c r="R2370"/>
      <c r="S2370"/>
    </row>
    <row r="2371" spans="3:27" ht="12.75" customHeight="1">
      <c r="M2371"/>
      <c r="N2371"/>
      <c r="O2371"/>
      <c r="P2371"/>
      <c r="Q2371"/>
      <c r="R2371"/>
      <c r="S2371"/>
    </row>
    <row r="2372" spans="3:27" ht="12.75" customHeight="1">
      <c r="M2372"/>
      <c r="N2372"/>
      <c r="O2372"/>
      <c r="P2372"/>
      <c r="Q2372"/>
      <c r="R2372"/>
      <c r="S2372"/>
    </row>
    <row r="2373" spans="3:27" ht="12.75" customHeight="1">
      <c r="M2373"/>
      <c r="N2373"/>
      <c r="O2373"/>
      <c r="P2373"/>
      <c r="Q2373"/>
      <c r="R2373"/>
      <c r="S2373"/>
    </row>
    <row r="2374" spans="3:27" ht="12.75" customHeight="1">
      <c r="M2374"/>
      <c r="N2374"/>
      <c r="O2374"/>
      <c r="P2374"/>
      <c r="Q2374"/>
      <c r="R2374"/>
      <c r="S2374"/>
    </row>
    <row r="2375" spans="3:27" ht="12.75" customHeight="1">
      <c r="M2375"/>
      <c r="N2375"/>
      <c r="O2375"/>
      <c r="P2375"/>
      <c r="Q2375"/>
      <c r="R2375"/>
      <c r="S2375"/>
    </row>
    <row r="2376" spans="3:27" ht="12.75" customHeight="1">
      <c r="M2376"/>
      <c r="N2376"/>
      <c r="O2376"/>
      <c r="P2376"/>
      <c r="Q2376"/>
      <c r="R2376"/>
      <c r="S2376"/>
    </row>
    <row r="2377" spans="3:27" ht="12.75" customHeight="1">
      <c r="M2377"/>
      <c r="N2377"/>
      <c r="O2377"/>
      <c r="P2377"/>
      <c r="Q2377"/>
      <c r="R2377"/>
      <c r="S2377"/>
    </row>
    <row r="2378" spans="3:27" ht="12.75" customHeight="1">
      <c r="M2378"/>
      <c r="N2378"/>
      <c r="O2378"/>
      <c r="P2378"/>
      <c r="Q2378"/>
      <c r="R2378"/>
      <c r="S2378"/>
    </row>
    <row r="2379" spans="3:27" ht="12.75" customHeight="1">
      <c r="M2379"/>
      <c r="N2379"/>
      <c r="O2379"/>
      <c r="P2379"/>
      <c r="Q2379"/>
      <c r="R2379"/>
      <c r="S2379"/>
    </row>
    <row r="2380" spans="3:27" ht="12.75" customHeight="1">
      <c r="M2380"/>
      <c r="N2380"/>
      <c r="O2380"/>
      <c r="P2380"/>
      <c r="Q2380"/>
      <c r="R2380"/>
      <c r="S2380"/>
    </row>
    <row r="2381" spans="3:27" ht="12.75" customHeight="1">
      <c r="M2381"/>
      <c r="N2381"/>
      <c r="O2381"/>
      <c r="P2381"/>
      <c r="Q2381"/>
      <c r="R2381"/>
      <c r="S2381"/>
    </row>
    <row r="2382" spans="3:27" ht="12.75" customHeight="1">
      <c r="M2382"/>
      <c r="N2382"/>
      <c r="O2382"/>
      <c r="P2382"/>
      <c r="Q2382"/>
      <c r="R2382"/>
      <c r="S2382"/>
    </row>
    <row r="2383" spans="3:27" ht="12.75" customHeight="1">
      <c r="M2383"/>
      <c r="N2383"/>
      <c r="O2383"/>
      <c r="P2383"/>
      <c r="Q2383"/>
      <c r="R2383"/>
      <c r="S2383"/>
    </row>
    <row r="2384" spans="3:27" ht="12.75" customHeight="1">
      <c r="M2384"/>
      <c r="N2384"/>
      <c r="O2384"/>
      <c r="P2384"/>
      <c r="Q2384"/>
      <c r="R2384"/>
      <c r="S2384"/>
    </row>
    <row r="2385" spans="13:19" ht="12.75" customHeight="1">
      <c r="M2385"/>
      <c r="N2385"/>
      <c r="O2385"/>
      <c r="P2385"/>
      <c r="Q2385"/>
      <c r="R2385"/>
      <c r="S2385"/>
    </row>
    <row r="2386" spans="13:19" ht="12.75" customHeight="1">
      <c r="M2386"/>
      <c r="N2386"/>
      <c r="O2386"/>
      <c r="P2386"/>
      <c r="Q2386"/>
      <c r="R2386"/>
      <c r="S2386"/>
    </row>
    <row r="2387" spans="13:19" ht="12.75" customHeight="1">
      <c r="M2387"/>
      <c r="N2387"/>
      <c r="O2387"/>
      <c r="P2387"/>
      <c r="Q2387"/>
      <c r="R2387"/>
      <c r="S2387"/>
    </row>
    <row r="2388" spans="13:19" ht="12.75" customHeight="1">
      <c r="M2388"/>
      <c r="N2388"/>
      <c r="O2388"/>
      <c r="P2388"/>
      <c r="Q2388"/>
      <c r="R2388"/>
      <c r="S2388"/>
    </row>
    <row r="2389" spans="13:19" ht="12.75" customHeight="1">
      <c r="M2389"/>
      <c r="N2389"/>
      <c r="O2389"/>
      <c r="P2389"/>
      <c r="Q2389"/>
      <c r="R2389"/>
      <c r="S2389"/>
    </row>
    <row r="2390" spans="13:19" ht="12.75" customHeight="1">
      <c r="M2390"/>
      <c r="N2390"/>
      <c r="O2390"/>
      <c r="P2390"/>
      <c r="Q2390"/>
      <c r="R2390"/>
      <c r="S2390"/>
    </row>
    <row r="2391" spans="13:19" ht="12.75" customHeight="1">
      <c r="M2391"/>
      <c r="N2391"/>
      <c r="O2391"/>
      <c r="P2391"/>
      <c r="Q2391"/>
      <c r="R2391"/>
      <c r="S2391"/>
    </row>
    <row r="2392" spans="13:19" ht="12.75" customHeight="1">
      <c r="M2392"/>
      <c r="N2392"/>
      <c r="O2392"/>
      <c r="P2392"/>
      <c r="Q2392"/>
      <c r="R2392"/>
      <c r="S2392"/>
    </row>
    <row r="2393" spans="13:19" ht="12.75" customHeight="1">
      <c r="M2393"/>
      <c r="N2393"/>
      <c r="O2393"/>
      <c r="P2393"/>
      <c r="Q2393"/>
      <c r="R2393"/>
      <c r="S2393"/>
    </row>
    <row r="2394" spans="13:19" ht="12.75" customHeight="1">
      <c r="M2394"/>
      <c r="N2394"/>
      <c r="O2394"/>
      <c r="P2394"/>
      <c r="Q2394"/>
      <c r="R2394"/>
      <c r="S2394"/>
    </row>
    <row r="2395" spans="13:19" ht="12.75" customHeight="1">
      <c r="M2395"/>
      <c r="N2395"/>
      <c r="O2395"/>
      <c r="P2395"/>
      <c r="Q2395"/>
      <c r="R2395"/>
      <c r="S2395"/>
    </row>
    <row r="2396" spans="13:19" ht="12.75" customHeight="1">
      <c r="M2396"/>
      <c r="N2396"/>
      <c r="O2396"/>
      <c r="P2396"/>
      <c r="Q2396"/>
      <c r="R2396"/>
      <c r="S2396"/>
    </row>
    <row r="2397" spans="13:19" ht="12.75" customHeight="1">
      <c r="M2397"/>
      <c r="N2397"/>
      <c r="O2397"/>
      <c r="P2397"/>
      <c r="Q2397"/>
      <c r="R2397"/>
      <c r="S2397"/>
    </row>
    <row r="2398" spans="13:19" ht="12.75" customHeight="1">
      <c r="M2398"/>
      <c r="N2398"/>
      <c r="O2398"/>
      <c r="P2398"/>
      <c r="Q2398"/>
      <c r="R2398"/>
      <c r="S2398"/>
    </row>
    <row r="2399" spans="13:19" ht="12.75" customHeight="1">
      <c r="M2399"/>
      <c r="N2399"/>
      <c r="O2399"/>
      <c r="P2399"/>
      <c r="Q2399"/>
      <c r="R2399"/>
      <c r="S2399"/>
    </row>
    <row r="2400" spans="13:19" ht="12.75" customHeight="1">
      <c r="M2400"/>
      <c r="N2400"/>
      <c r="O2400"/>
      <c r="P2400"/>
      <c r="Q2400"/>
      <c r="R2400"/>
      <c r="S2400"/>
    </row>
    <row r="2401" spans="13:19" ht="12.75" customHeight="1">
      <c r="M2401"/>
      <c r="N2401"/>
      <c r="O2401"/>
      <c r="P2401"/>
      <c r="Q2401"/>
      <c r="R2401"/>
      <c r="S2401"/>
    </row>
    <row r="2402" spans="13:19" ht="12.75" customHeight="1">
      <c r="M2402"/>
      <c r="N2402"/>
      <c r="O2402"/>
      <c r="P2402"/>
      <c r="Q2402"/>
      <c r="R2402"/>
      <c r="S2402"/>
    </row>
    <row r="2403" spans="13:19" ht="12.75" customHeight="1">
      <c r="M2403"/>
      <c r="N2403"/>
      <c r="O2403"/>
      <c r="P2403"/>
      <c r="Q2403"/>
      <c r="R2403"/>
      <c r="S2403"/>
    </row>
    <row r="2404" spans="13:19" ht="12.75" customHeight="1">
      <c r="M2404"/>
      <c r="N2404"/>
      <c r="O2404"/>
      <c r="P2404"/>
      <c r="Q2404"/>
      <c r="R2404"/>
      <c r="S2404"/>
    </row>
    <row r="2405" spans="13:19" ht="12.75" customHeight="1">
      <c r="M2405"/>
      <c r="N2405"/>
      <c r="O2405"/>
      <c r="P2405"/>
      <c r="Q2405"/>
      <c r="R2405"/>
      <c r="S2405"/>
    </row>
    <row r="2406" spans="13:19" ht="12.75" customHeight="1">
      <c r="M2406"/>
      <c r="N2406"/>
      <c r="O2406"/>
      <c r="P2406"/>
      <c r="Q2406"/>
      <c r="R2406"/>
      <c r="S2406"/>
    </row>
    <row r="2407" spans="13:19" ht="12.75" customHeight="1">
      <c r="M2407"/>
      <c r="N2407"/>
      <c r="O2407"/>
      <c r="P2407"/>
      <c r="Q2407"/>
      <c r="R2407"/>
      <c r="S2407"/>
    </row>
    <row r="2408" spans="13:19" ht="12.75" customHeight="1">
      <c r="M2408"/>
      <c r="N2408"/>
      <c r="O2408"/>
      <c r="P2408"/>
      <c r="Q2408"/>
      <c r="R2408"/>
      <c r="S2408"/>
    </row>
    <row r="2409" spans="13:19" ht="12.75" customHeight="1">
      <c r="M2409"/>
      <c r="N2409"/>
      <c r="O2409"/>
      <c r="P2409"/>
      <c r="Q2409"/>
      <c r="R2409"/>
      <c r="S2409"/>
    </row>
    <row r="2410" spans="13:19" ht="12.75" customHeight="1">
      <c r="M2410"/>
      <c r="N2410"/>
      <c r="O2410"/>
      <c r="P2410"/>
      <c r="Q2410"/>
      <c r="R2410"/>
      <c r="S2410"/>
    </row>
    <row r="2411" spans="13:19" ht="12.75" customHeight="1">
      <c r="M2411"/>
      <c r="N2411"/>
      <c r="O2411"/>
      <c r="P2411"/>
      <c r="Q2411"/>
      <c r="R2411"/>
      <c r="S2411"/>
    </row>
    <row r="2412" spans="13:19" ht="12.75" customHeight="1">
      <c r="M2412"/>
      <c r="N2412"/>
      <c r="O2412"/>
      <c r="P2412"/>
      <c r="Q2412"/>
      <c r="R2412"/>
      <c r="S2412"/>
    </row>
    <row r="2413" spans="13:19" ht="12.75" customHeight="1">
      <c r="M2413"/>
      <c r="N2413"/>
      <c r="O2413"/>
      <c r="P2413"/>
      <c r="Q2413"/>
      <c r="R2413"/>
      <c r="S2413"/>
    </row>
    <row r="2414" spans="13:19" ht="12.75" customHeight="1">
      <c r="M2414"/>
      <c r="N2414"/>
      <c r="O2414"/>
      <c r="P2414"/>
      <c r="Q2414"/>
      <c r="R2414"/>
      <c r="S2414"/>
    </row>
    <row r="2415" spans="13:19" ht="12.75" customHeight="1">
      <c r="M2415"/>
      <c r="N2415"/>
      <c r="O2415"/>
      <c r="P2415"/>
      <c r="Q2415"/>
      <c r="R2415"/>
      <c r="S2415"/>
    </row>
    <row r="2416" spans="13:19" ht="12.75" customHeight="1">
      <c r="M2416"/>
      <c r="N2416"/>
      <c r="O2416"/>
      <c r="P2416"/>
      <c r="Q2416"/>
      <c r="R2416"/>
      <c r="S2416"/>
    </row>
    <row r="2417" spans="13:19" ht="12.75" customHeight="1">
      <c r="M2417"/>
      <c r="N2417"/>
      <c r="O2417"/>
      <c r="P2417"/>
      <c r="Q2417"/>
      <c r="R2417"/>
      <c r="S2417"/>
    </row>
    <row r="2418" spans="13:19" ht="12.75" customHeight="1">
      <c r="M2418"/>
      <c r="N2418"/>
      <c r="O2418"/>
      <c r="P2418"/>
      <c r="Q2418"/>
      <c r="R2418"/>
      <c r="S2418"/>
    </row>
    <row r="2419" spans="13:19" ht="12.75" customHeight="1">
      <c r="M2419"/>
      <c r="N2419"/>
      <c r="O2419"/>
      <c r="P2419"/>
      <c r="Q2419"/>
      <c r="R2419"/>
      <c r="S2419"/>
    </row>
    <row r="2420" spans="13:19" ht="12.75" customHeight="1">
      <c r="M2420"/>
      <c r="N2420"/>
      <c r="O2420"/>
      <c r="P2420"/>
      <c r="Q2420"/>
      <c r="R2420"/>
      <c r="S2420"/>
    </row>
    <row r="2421" spans="13:19" ht="12.75" customHeight="1">
      <c r="M2421"/>
      <c r="N2421"/>
      <c r="O2421"/>
      <c r="P2421"/>
      <c r="Q2421"/>
      <c r="R2421"/>
      <c r="S2421"/>
    </row>
    <row r="2422" spans="13:19" ht="12.75" customHeight="1">
      <c r="M2422"/>
      <c r="N2422"/>
      <c r="O2422"/>
      <c r="P2422"/>
      <c r="Q2422"/>
      <c r="R2422"/>
      <c r="S2422"/>
    </row>
    <row r="2423" spans="13:19" ht="12.75" customHeight="1">
      <c r="M2423"/>
      <c r="N2423"/>
      <c r="O2423"/>
      <c r="P2423"/>
      <c r="Q2423"/>
      <c r="R2423"/>
      <c r="S2423"/>
    </row>
    <row r="2424" spans="13:19" ht="12.75" customHeight="1">
      <c r="M2424"/>
      <c r="N2424"/>
      <c r="O2424"/>
      <c r="P2424"/>
      <c r="Q2424"/>
      <c r="R2424"/>
      <c r="S2424"/>
    </row>
    <row r="2425" spans="13:19" ht="12.75" customHeight="1">
      <c r="M2425"/>
      <c r="N2425"/>
      <c r="O2425"/>
      <c r="P2425"/>
      <c r="Q2425"/>
      <c r="R2425"/>
      <c r="S2425"/>
    </row>
    <row r="2426" spans="13:19" ht="12.75" customHeight="1">
      <c r="M2426"/>
      <c r="N2426"/>
      <c r="O2426"/>
      <c r="P2426"/>
      <c r="Q2426"/>
      <c r="R2426"/>
      <c r="S2426"/>
    </row>
    <row r="2427" spans="13:19" ht="12.75" customHeight="1">
      <c r="M2427"/>
      <c r="N2427"/>
      <c r="O2427"/>
      <c r="P2427"/>
      <c r="Q2427"/>
      <c r="R2427"/>
      <c r="S2427"/>
    </row>
    <row r="2428" spans="13:19" ht="12.75" customHeight="1">
      <c r="M2428"/>
      <c r="N2428"/>
      <c r="O2428"/>
      <c r="P2428"/>
      <c r="Q2428"/>
      <c r="R2428"/>
      <c r="S2428"/>
    </row>
    <row r="2429" spans="13:19" ht="12.75" customHeight="1">
      <c r="M2429"/>
      <c r="N2429"/>
      <c r="O2429"/>
      <c r="P2429"/>
      <c r="Q2429"/>
      <c r="R2429"/>
      <c r="S2429"/>
    </row>
    <row r="2430" spans="13:19" ht="12.75" customHeight="1">
      <c r="M2430"/>
      <c r="N2430"/>
      <c r="O2430"/>
      <c r="P2430"/>
      <c r="Q2430"/>
      <c r="R2430"/>
      <c r="S2430"/>
    </row>
    <row r="2431" spans="13:19" ht="12.75" customHeight="1">
      <c r="M2431"/>
      <c r="N2431"/>
      <c r="O2431"/>
      <c r="P2431"/>
      <c r="Q2431"/>
      <c r="R2431"/>
      <c r="S2431"/>
    </row>
    <row r="2432" spans="13:19" ht="12.75" customHeight="1">
      <c r="M2432"/>
      <c r="N2432"/>
      <c r="O2432"/>
      <c r="P2432"/>
      <c r="Q2432"/>
      <c r="R2432"/>
      <c r="S2432"/>
    </row>
    <row r="2433" spans="13:19" ht="12.75" customHeight="1">
      <c r="M2433"/>
      <c r="N2433"/>
      <c r="O2433"/>
      <c r="P2433"/>
      <c r="Q2433"/>
      <c r="R2433"/>
      <c r="S2433"/>
    </row>
    <row r="2434" spans="13:19" ht="12.75" customHeight="1">
      <c r="M2434"/>
      <c r="N2434"/>
      <c r="O2434"/>
      <c r="P2434"/>
      <c r="Q2434"/>
      <c r="R2434"/>
      <c r="S2434"/>
    </row>
    <row r="2435" spans="13:19" ht="12.75" customHeight="1">
      <c r="M2435"/>
      <c r="N2435"/>
      <c r="O2435"/>
      <c r="P2435"/>
      <c r="Q2435"/>
      <c r="R2435"/>
      <c r="S2435"/>
    </row>
    <row r="2436" spans="13:19" ht="12.75" customHeight="1">
      <c r="M2436"/>
      <c r="N2436"/>
      <c r="O2436"/>
      <c r="P2436"/>
      <c r="Q2436"/>
      <c r="R2436"/>
      <c r="S2436"/>
    </row>
    <row r="2437" spans="13:19" ht="12.75" customHeight="1">
      <c r="M2437"/>
      <c r="N2437"/>
      <c r="O2437"/>
      <c r="P2437"/>
      <c r="Q2437"/>
      <c r="R2437"/>
      <c r="S2437"/>
    </row>
    <row r="2438" spans="13:19" ht="12.75" customHeight="1">
      <c r="M2438"/>
      <c r="N2438"/>
      <c r="O2438"/>
      <c r="P2438"/>
      <c r="Q2438"/>
      <c r="R2438"/>
      <c r="S2438"/>
    </row>
    <row r="2439" spans="13:19" ht="12.75" customHeight="1">
      <c r="M2439"/>
      <c r="N2439"/>
      <c r="O2439"/>
      <c r="P2439"/>
      <c r="Q2439"/>
      <c r="R2439"/>
      <c r="S2439"/>
    </row>
    <row r="2440" spans="13:19" ht="12.75" customHeight="1">
      <c r="M2440"/>
      <c r="N2440"/>
      <c r="O2440"/>
      <c r="P2440"/>
      <c r="Q2440"/>
      <c r="R2440"/>
      <c r="S2440"/>
    </row>
    <row r="2441" spans="13:19" ht="12.75" customHeight="1">
      <c r="M2441"/>
      <c r="N2441"/>
      <c r="O2441"/>
      <c r="P2441"/>
      <c r="Q2441"/>
      <c r="R2441"/>
      <c r="S2441"/>
    </row>
    <row r="2442" spans="13:19" ht="12.75" customHeight="1">
      <c r="M2442"/>
      <c r="N2442"/>
      <c r="O2442"/>
      <c r="P2442"/>
      <c r="Q2442"/>
      <c r="R2442"/>
      <c r="S2442"/>
    </row>
    <row r="2443" spans="13:19" ht="12.75" customHeight="1">
      <c r="M2443"/>
      <c r="N2443"/>
      <c r="O2443"/>
      <c r="P2443"/>
      <c r="Q2443"/>
      <c r="R2443"/>
      <c r="S2443"/>
    </row>
    <row r="2444" spans="13:19" ht="12.75" customHeight="1">
      <c r="M2444"/>
      <c r="N2444"/>
      <c r="O2444"/>
      <c r="P2444"/>
      <c r="Q2444"/>
      <c r="R2444"/>
      <c r="S2444"/>
    </row>
    <row r="2445" spans="13:19" ht="12.75" customHeight="1">
      <c r="M2445"/>
      <c r="N2445"/>
      <c r="O2445"/>
      <c r="P2445"/>
      <c r="Q2445"/>
      <c r="R2445"/>
      <c r="S2445"/>
    </row>
    <row r="2446" spans="13:19" ht="12.75" customHeight="1">
      <c r="M2446"/>
      <c r="N2446"/>
      <c r="O2446"/>
      <c r="P2446"/>
      <c r="Q2446"/>
      <c r="R2446"/>
      <c r="S2446"/>
    </row>
    <row r="2447" spans="13:19" ht="12.75" customHeight="1">
      <c r="M2447"/>
      <c r="N2447"/>
      <c r="O2447"/>
      <c r="P2447"/>
      <c r="Q2447"/>
      <c r="R2447"/>
      <c r="S2447"/>
    </row>
    <row r="2448" spans="13:19" ht="12.75" customHeight="1">
      <c r="M2448"/>
      <c r="N2448"/>
      <c r="O2448"/>
      <c r="P2448"/>
      <c r="Q2448"/>
      <c r="R2448"/>
      <c r="S2448"/>
    </row>
    <row r="2449" spans="13:19" ht="12.75" customHeight="1">
      <c r="M2449"/>
      <c r="N2449"/>
      <c r="O2449"/>
      <c r="P2449"/>
      <c r="Q2449"/>
      <c r="R2449"/>
      <c r="S2449"/>
    </row>
    <row r="2450" spans="13:19" ht="12.75" customHeight="1">
      <c r="M2450"/>
      <c r="N2450"/>
      <c r="O2450"/>
      <c r="P2450"/>
      <c r="Q2450"/>
      <c r="R2450"/>
      <c r="S2450"/>
    </row>
    <row r="2451" spans="13:19" ht="12.75" customHeight="1">
      <c r="M2451"/>
      <c r="N2451"/>
      <c r="O2451"/>
      <c r="P2451"/>
      <c r="Q2451"/>
      <c r="R2451"/>
      <c r="S2451"/>
    </row>
    <row r="2452" spans="13:19" ht="12.75" customHeight="1">
      <c r="M2452"/>
      <c r="N2452"/>
      <c r="O2452"/>
      <c r="P2452"/>
      <c r="Q2452"/>
      <c r="R2452"/>
      <c r="S2452"/>
    </row>
    <row r="2453" spans="13:19" ht="12.75" customHeight="1">
      <c r="M2453"/>
      <c r="N2453"/>
      <c r="O2453"/>
      <c r="P2453"/>
      <c r="Q2453"/>
      <c r="R2453"/>
      <c r="S2453"/>
    </row>
    <row r="2454" spans="13:19" ht="12.75" customHeight="1">
      <c r="M2454"/>
      <c r="N2454"/>
      <c r="O2454"/>
      <c r="P2454"/>
      <c r="Q2454"/>
      <c r="R2454"/>
      <c r="S2454"/>
    </row>
    <row r="2455" spans="13:19" ht="12.75" customHeight="1">
      <c r="M2455"/>
      <c r="N2455"/>
      <c r="O2455"/>
      <c r="P2455"/>
      <c r="Q2455"/>
      <c r="R2455"/>
      <c r="S2455"/>
    </row>
    <row r="2456" spans="13:19" ht="12.75" customHeight="1">
      <c r="M2456"/>
      <c r="N2456"/>
      <c r="O2456"/>
      <c r="P2456"/>
      <c r="Q2456"/>
      <c r="R2456"/>
      <c r="S2456"/>
    </row>
    <row r="2457" spans="13:19" ht="12.75" customHeight="1">
      <c r="M2457"/>
      <c r="N2457"/>
      <c r="O2457"/>
      <c r="P2457"/>
      <c r="Q2457"/>
      <c r="R2457"/>
      <c r="S2457"/>
    </row>
    <row r="2458" spans="13:19" ht="12.75" customHeight="1">
      <c r="M2458"/>
      <c r="N2458"/>
      <c r="O2458"/>
      <c r="P2458"/>
      <c r="Q2458"/>
      <c r="R2458"/>
      <c r="S2458"/>
    </row>
    <row r="2459" spans="13:19" ht="12.75" customHeight="1">
      <c r="M2459"/>
      <c r="N2459"/>
      <c r="O2459"/>
      <c r="P2459"/>
      <c r="Q2459"/>
      <c r="R2459"/>
      <c r="S2459"/>
    </row>
    <row r="2460" spans="13:19" ht="12.75" customHeight="1">
      <c r="M2460"/>
      <c r="N2460"/>
      <c r="O2460"/>
      <c r="P2460"/>
      <c r="Q2460"/>
      <c r="R2460"/>
      <c r="S2460"/>
    </row>
    <row r="2461" spans="13:19" ht="12.75" customHeight="1">
      <c r="M2461"/>
      <c r="N2461"/>
      <c r="O2461"/>
      <c r="P2461"/>
      <c r="Q2461"/>
      <c r="R2461"/>
      <c r="S2461"/>
    </row>
    <row r="2462" spans="13:19" ht="12.75" customHeight="1">
      <c r="M2462"/>
      <c r="N2462"/>
      <c r="O2462"/>
      <c r="P2462"/>
      <c r="Q2462"/>
      <c r="R2462"/>
      <c r="S2462"/>
    </row>
    <row r="2463" spans="13:19" ht="12.75" customHeight="1">
      <c r="M2463"/>
      <c r="N2463"/>
      <c r="O2463"/>
      <c r="P2463"/>
      <c r="Q2463"/>
      <c r="R2463"/>
      <c r="S2463"/>
    </row>
    <row r="2464" spans="13:19" ht="12.75" customHeight="1">
      <c r="M2464"/>
      <c r="N2464"/>
      <c r="O2464"/>
      <c r="P2464"/>
      <c r="Q2464"/>
      <c r="R2464"/>
      <c r="S2464"/>
    </row>
    <row r="2465" spans="13:19" ht="12.75" customHeight="1">
      <c r="M2465"/>
      <c r="N2465"/>
      <c r="O2465"/>
      <c r="P2465"/>
      <c r="Q2465"/>
      <c r="R2465"/>
      <c r="S2465"/>
    </row>
    <row r="2466" spans="13:19" ht="12.75" customHeight="1">
      <c r="M2466"/>
      <c r="N2466"/>
      <c r="O2466"/>
      <c r="P2466"/>
      <c r="Q2466"/>
      <c r="R2466"/>
      <c r="S2466"/>
    </row>
    <row r="2467" spans="13:19" ht="12.75" customHeight="1">
      <c r="M2467"/>
      <c r="N2467"/>
      <c r="O2467"/>
      <c r="P2467"/>
      <c r="Q2467"/>
      <c r="R2467"/>
      <c r="S2467"/>
    </row>
    <row r="2468" spans="13:19" ht="12.75" customHeight="1">
      <c r="M2468"/>
      <c r="N2468"/>
      <c r="O2468"/>
      <c r="P2468"/>
      <c r="Q2468"/>
      <c r="R2468"/>
      <c r="S2468"/>
    </row>
    <row r="2469" spans="13:19" ht="12.75" customHeight="1">
      <c r="M2469"/>
      <c r="N2469"/>
      <c r="O2469"/>
      <c r="P2469"/>
      <c r="Q2469"/>
      <c r="R2469"/>
      <c r="S2469"/>
    </row>
    <row r="2470" spans="13:19" ht="12.75" customHeight="1">
      <c r="M2470"/>
      <c r="N2470"/>
      <c r="O2470"/>
      <c r="P2470"/>
      <c r="Q2470"/>
      <c r="R2470"/>
      <c r="S2470"/>
    </row>
    <row r="2471" spans="13:19" ht="12.75" customHeight="1">
      <c r="M2471"/>
      <c r="N2471"/>
      <c r="O2471"/>
      <c r="P2471"/>
      <c r="Q2471"/>
      <c r="R2471"/>
      <c r="S2471"/>
    </row>
    <row r="2472" spans="13:19" ht="12.75" customHeight="1">
      <c r="M2472"/>
      <c r="N2472"/>
      <c r="O2472"/>
      <c r="P2472"/>
      <c r="Q2472"/>
      <c r="R2472"/>
      <c r="S2472"/>
    </row>
    <row r="2473" spans="13:19" ht="12.75" customHeight="1">
      <c r="M2473"/>
      <c r="N2473"/>
      <c r="O2473"/>
      <c r="P2473"/>
      <c r="Q2473"/>
      <c r="R2473"/>
      <c r="S2473"/>
    </row>
    <row r="2474" spans="13:19" ht="12.75" customHeight="1">
      <c r="M2474"/>
      <c r="N2474"/>
      <c r="O2474"/>
      <c r="P2474"/>
      <c r="Q2474"/>
      <c r="R2474"/>
      <c r="S2474"/>
    </row>
    <row r="2475" spans="13:19" ht="12.75" customHeight="1">
      <c r="M2475"/>
      <c r="N2475"/>
      <c r="O2475"/>
      <c r="P2475"/>
      <c r="Q2475"/>
      <c r="R2475"/>
      <c r="S2475"/>
    </row>
    <row r="2476" spans="13:19" ht="12.75" customHeight="1">
      <c r="M2476"/>
      <c r="N2476"/>
      <c r="O2476"/>
      <c r="P2476"/>
      <c r="Q2476"/>
      <c r="R2476"/>
      <c r="S2476"/>
    </row>
    <row r="2477" spans="13:19" ht="12.75" customHeight="1">
      <c r="M2477"/>
      <c r="N2477"/>
      <c r="O2477"/>
      <c r="P2477"/>
      <c r="Q2477"/>
      <c r="R2477"/>
      <c r="S2477"/>
    </row>
    <row r="2478" spans="13:19" ht="12.75" customHeight="1">
      <c r="M2478"/>
      <c r="N2478"/>
      <c r="O2478"/>
      <c r="P2478"/>
      <c r="Q2478"/>
      <c r="R2478"/>
      <c r="S2478"/>
    </row>
    <row r="2479" spans="13:19" ht="12.75" customHeight="1">
      <c r="M2479"/>
      <c r="N2479"/>
      <c r="O2479"/>
      <c r="P2479"/>
      <c r="Q2479"/>
      <c r="R2479"/>
      <c r="S2479"/>
    </row>
    <row r="2480" spans="13:19" ht="12.75" customHeight="1">
      <c r="M2480"/>
      <c r="N2480"/>
      <c r="O2480"/>
      <c r="P2480"/>
      <c r="Q2480"/>
      <c r="R2480"/>
      <c r="S2480"/>
    </row>
    <row r="2481" spans="13:19" ht="12.75" customHeight="1">
      <c r="M2481"/>
      <c r="N2481"/>
      <c r="O2481"/>
      <c r="P2481"/>
      <c r="Q2481"/>
      <c r="R2481"/>
      <c r="S2481"/>
    </row>
    <row r="2482" spans="13:19" ht="12.75" customHeight="1">
      <c r="M2482"/>
      <c r="N2482"/>
      <c r="O2482"/>
      <c r="P2482"/>
      <c r="Q2482"/>
      <c r="R2482"/>
      <c r="S2482"/>
    </row>
    <row r="2483" spans="13:19" ht="12.75" customHeight="1">
      <c r="M2483"/>
      <c r="N2483"/>
      <c r="O2483"/>
      <c r="P2483"/>
      <c r="Q2483"/>
      <c r="R2483"/>
      <c r="S2483"/>
    </row>
    <row r="2484" spans="13:19" ht="12.75" customHeight="1">
      <c r="M2484"/>
      <c r="N2484"/>
      <c r="O2484"/>
      <c r="P2484"/>
      <c r="Q2484"/>
      <c r="R2484"/>
      <c r="S2484"/>
    </row>
    <row r="2485" spans="13:19" ht="12.75" customHeight="1">
      <c r="M2485"/>
      <c r="N2485"/>
      <c r="O2485"/>
      <c r="P2485"/>
      <c r="Q2485"/>
      <c r="R2485"/>
      <c r="S2485"/>
    </row>
    <row r="2486" spans="13:19" ht="12.75" customHeight="1">
      <c r="M2486"/>
      <c r="N2486"/>
      <c r="O2486"/>
      <c r="P2486"/>
      <c r="Q2486"/>
      <c r="R2486"/>
      <c r="S2486"/>
    </row>
    <row r="2487" spans="13:19" ht="12.75" customHeight="1">
      <c r="M2487"/>
      <c r="N2487"/>
      <c r="O2487"/>
      <c r="P2487"/>
      <c r="Q2487"/>
      <c r="R2487"/>
      <c r="S2487"/>
    </row>
    <row r="2488" spans="13:19" ht="12.75" customHeight="1">
      <c r="M2488"/>
      <c r="N2488"/>
      <c r="O2488"/>
      <c r="P2488"/>
      <c r="Q2488"/>
      <c r="R2488"/>
      <c r="S2488"/>
    </row>
    <row r="2489" spans="13:19" ht="12.75" customHeight="1">
      <c r="M2489"/>
      <c r="N2489"/>
      <c r="O2489"/>
      <c r="P2489"/>
      <c r="Q2489"/>
      <c r="R2489"/>
      <c r="S2489"/>
    </row>
    <row r="2490" spans="13:19" ht="12.75" customHeight="1">
      <c r="M2490"/>
      <c r="N2490"/>
      <c r="O2490"/>
      <c r="P2490"/>
      <c r="Q2490"/>
      <c r="R2490"/>
      <c r="S2490"/>
    </row>
    <row r="2491" spans="13:19" ht="12.75" customHeight="1">
      <c r="M2491"/>
      <c r="N2491"/>
      <c r="O2491"/>
      <c r="P2491"/>
      <c r="Q2491"/>
      <c r="R2491"/>
      <c r="S2491"/>
    </row>
    <row r="2492" spans="13:19" ht="12.75" customHeight="1">
      <c r="M2492"/>
      <c r="N2492"/>
      <c r="O2492"/>
      <c r="P2492"/>
      <c r="Q2492"/>
      <c r="R2492"/>
      <c r="S2492"/>
    </row>
    <row r="2493" spans="13:19" ht="12.75" customHeight="1">
      <c r="M2493"/>
      <c r="N2493"/>
      <c r="O2493"/>
      <c r="P2493"/>
      <c r="Q2493"/>
      <c r="R2493"/>
      <c r="S2493"/>
    </row>
    <row r="2494" spans="13:19" ht="12.75" customHeight="1">
      <c r="M2494"/>
      <c r="N2494"/>
      <c r="O2494"/>
      <c r="P2494"/>
      <c r="Q2494"/>
      <c r="R2494"/>
      <c r="S2494"/>
    </row>
    <row r="2495" spans="13:19" ht="12.75" customHeight="1">
      <c r="M2495"/>
      <c r="N2495"/>
      <c r="O2495"/>
      <c r="P2495"/>
      <c r="Q2495"/>
      <c r="R2495"/>
      <c r="S2495"/>
    </row>
    <row r="2496" spans="13:19" ht="12.75" customHeight="1">
      <c r="M2496"/>
      <c r="N2496"/>
      <c r="O2496"/>
      <c r="P2496"/>
      <c r="Q2496"/>
      <c r="R2496"/>
      <c r="S2496"/>
    </row>
    <row r="2497" spans="13:19" ht="12.75" customHeight="1">
      <c r="M2497"/>
      <c r="N2497"/>
      <c r="O2497"/>
      <c r="P2497"/>
      <c r="Q2497"/>
      <c r="R2497"/>
      <c r="S2497"/>
    </row>
    <row r="2498" spans="13:19" ht="12.75" customHeight="1">
      <c r="M2498"/>
      <c r="N2498"/>
      <c r="O2498"/>
      <c r="P2498"/>
      <c r="Q2498"/>
      <c r="R2498"/>
      <c r="S2498"/>
    </row>
    <row r="2499" spans="13:19" ht="12.75" customHeight="1">
      <c r="M2499"/>
      <c r="N2499"/>
      <c r="O2499"/>
      <c r="P2499"/>
      <c r="Q2499"/>
      <c r="R2499"/>
      <c r="S2499"/>
    </row>
    <row r="2500" spans="13:19" ht="12.75" customHeight="1">
      <c r="M2500"/>
      <c r="N2500"/>
      <c r="O2500"/>
      <c r="P2500"/>
      <c r="Q2500"/>
      <c r="R2500"/>
      <c r="S2500"/>
    </row>
    <row r="2501" spans="13:19" ht="12.75" customHeight="1">
      <c r="M2501"/>
      <c r="N2501"/>
      <c r="O2501"/>
      <c r="P2501"/>
      <c r="Q2501"/>
      <c r="R2501"/>
      <c r="S2501"/>
    </row>
    <row r="2502" spans="13:19" ht="12.75" customHeight="1">
      <c r="M2502"/>
      <c r="N2502"/>
      <c r="O2502"/>
      <c r="P2502"/>
      <c r="Q2502"/>
      <c r="R2502"/>
      <c r="S2502"/>
    </row>
    <row r="2503" spans="13:19" ht="12.75" customHeight="1">
      <c r="M2503"/>
      <c r="N2503"/>
      <c r="O2503"/>
      <c r="P2503"/>
      <c r="Q2503"/>
      <c r="R2503"/>
      <c r="S2503"/>
    </row>
    <row r="2504" spans="13:19" ht="12.75" customHeight="1">
      <c r="M2504"/>
      <c r="N2504"/>
      <c r="O2504"/>
      <c r="P2504"/>
      <c r="Q2504"/>
      <c r="R2504"/>
      <c r="S2504"/>
    </row>
    <row r="2505" spans="13:19" ht="12.75" customHeight="1">
      <c r="M2505"/>
      <c r="N2505"/>
      <c r="O2505"/>
      <c r="P2505"/>
      <c r="Q2505"/>
      <c r="R2505"/>
      <c r="S2505"/>
    </row>
    <row r="2506" spans="13:19" ht="12.75" customHeight="1">
      <c r="M2506"/>
      <c r="N2506"/>
      <c r="O2506"/>
      <c r="P2506"/>
      <c r="Q2506"/>
      <c r="R2506"/>
      <c r="S2506"/>
    </row>
    <row r="2507" spans="13:19" ht="12.75" customHeight="1">
      <c r="M2507"/>
      <c r="N2507"/>
      <c r="O2507"/>
      <c r="P2507"/>
      <c r="Q2507"/>
      <c r="R2507"/>
      <c r="S2507"/>
    </row>
    <row r="2508" spans="13:19" ht="12.75" customHeight="1">
      <c r="M2508"/>
      <c r="N2508"/>
      <c r="O2508"/>
      <c r="P2508"/>
      <c r="Q2508"/>
      <c r="R2508"/>
      <c r="S2508"/>
    </row>
    <row r="2509" spans="13:19" ht="12.75" customHeight="1">
      <c r="M2509"/>
      <c r="N2509"/>
      <c r="O2509"/>
      <c r="P2509"/>
      <c r="Q2509"/>
      <c r="R2509"/>
      <c r="S2509"/>
    </row>
    <row r="2510" spans="13:19" ht="12.75" customHeight="1">
      <c r="M2510"/>
      <c r="N2510"/>
      <c r="O2510"/>
      <c r="P2510"/>
      <c r="Q2510"/>
      <c r="R2510"/>
      <c r="S2510"/>
    </row>
    <row r="2511" spans="13:19" ht="12.75" customHeight="1">
      <c r="M2511"/>
      <c r="N2511"/>
      <c r="O2511"/>
      <c r="P2511"/>
      <c r="Q2511"/>
      <c r="R2511"/>
      <c r="S2511"/>
    </row>
    <row r="2512" spans="13:19" ht="12.75" customHeight="1">
      <c r="M2512"/>
      <c r="N2512"/>
      <c r="O2512"/>
      <c r="P2512"/>
      <c r="Q2512"/>
      <c r="R2512"/>
      <c r="S2512"/>
    </row>
    <row r="2513" spans="13:19" ht="12.75" customHeight="1">
      <c r="M2513"/>
      <c r="N2513"/>
      <c r="O2513"/>
      <c r="P2513"/>
      <c r="Q2513"/>
      <c r="R2513"/>
      <c r="S2513"/>
    </row>
    <row r="2514" spans="13:19" ht="12.75" customHeight="1">
      <c r="M2514"/>
      <c r="N2514"/>
      <c r="O2514"/>
      <c r="P2514"/>
      <c r="Q2514"/>
      <c r="R2514"/>
      <c r="S2514"/>
    </row>
    <row r="2515" spans="13:19" ht="12.75" customHeight="1">
      <c r="M2515"/>
      <c r="N2515"/>
      <c r="O2515"/>
      <c r="P2515"/>
      <c r="Q2515"/>
      <c r="R2515"/>
      <c r="S2515"/>
    </row>
    <row r="2516" spans="13:19" ht="12.75" customHeight="1">
      <c r="M2516"/>
      <c r="N2516"/>
      <c r="O2516"/>
      <c r="P2516"/>
      <c r="Q2516"/>
      <c r="R2516"/>
      <c r="S2516"/>
    </row>
    <row r="2517" spans="13:19" ht="12.75" customHeight="1">
      <c r="M2517"/>
      <c r="N2517"/>
      <c r="O2517"/>
      <c r="P2517"/>
      <c r="Q2517"/>
      <c r="R2517"/>
      <c r="S2517"/>
    </row>
    <row r="2518" spans="13:19" ht="12.75" customHeight="1">
      <c r="M2518"/>
      <c r="N2518"/>
      <c r="O2518"/>
      <c r="P2518"/>
      <c r="Q2518"/>
      <c r="R2518"/>
      <c r="S2518"/>
    </row>
    <row r="2519" spans="13:19" ht="12.75" customHeight="1">
      <c r="M2519"/>
      <c r="N2519"/>
      <c r="O2519"/>
      <c r="P2519"/>
      <c r="Q2519"/>
      <c r="R2519"/>
      <c r="S2519"/>
    </row>
    <row r="2520" spans="13:19" ht="12.75" customHeight="1">
      <c r="M2520"/>
      <c r="N2520"/>
      <c r="O2520"/>
      <c r="P2520"/>
      <c r="Q2520"/>
      <c r="R2520"/>
      <c r="S2520"/>
    </row>
    <row r="2521" spans="13:19" ht="12.75" customHeight="1">
      <c r="M2521"/>
      <c r="N2521"/>
      <c r="O2521"/>
      <c r="P2521"/>
      <c r="Q2521"/>
      <c r="R2521"/>
      <c r="S2521"/>
    </row>
    <row r="2522" spans="13:19" ht="12.75" customHeight="1">
      <c r="M2522"/>
      <c r="N2522"/>
      <c r="O2522"/>
      <c r="P2522"/>
      <c r="Q2522"/>
      <c r="R2522"/>
      <c r="S2522"/>
    </row>
    <row r="2523" spans="13:19" ht="12.75" customHeight="1">
      <c r="M2523"/>
      <c r="N2523"/>
      <c r="O2523"/>
      <c r="P2523"/>
      <c r="Q2523"/>
      <c r="R2523"/>
      <c r="S2523"/>
    </row>
    <row r="2524" spans="13:19" ht="12.75" customHeight="1">
      <c r="M2524"/>
      <c r="N2524"/>
      <c r="O2524"/>
      <c r="P2524"/>
      <c r="Q2524"/>
      <c r="R2524"/>
      <c r="S2524"/>
    </row>
    <row r="2525" spans="13:19" ht="12.75" customHeight="1">
      <c r="M2525"/>
      <c r="N2525"/>
      <c r="O2525"/>
      <c r="P2525"/>
      <c r="Q2525"/>
      <c r="R2525"/>
      <c r="S2525"/>
    </row>
    <row r="2526" spans="13:19" ht="12.75" customHeight="1">
      <c r="M2526"/>
      <c r="N2526"/>
      <c r="O2526"/>
      <c r="P2526"/>
      <c r="Q2526"/>
      <c r="R2526"/>
      <c r="S2526"/>
    </row>
    <row r="2527" spans="13:19" ht="12.75" customHeight="1">
      <c r="M2527"/>
      <c r="N2527"/>
      <c r="O2527"/>
      <c r="P2527"/>
      <c r="Q2527"/>
      <c r="R2527"/>
      <c r="S2527"/>
    </row>
    <row r="2528" spans="13:19" ht="12.75" customHeight="1">
      <c r="M2528"/>
      <c r="N2528"/>
      <c r="O2528"/>
      <c r="P2528"/>
      <c r="Q2528"/>
      <c r="R2528"/>
      <c r="S2528"/>
    </row>
    <row r="2529" spans="13:19" ht="12.75" customHeight="1">
      <c r="M2529"/>
      <c r="N2529"/>
      <c r="O2529"/>
      <c r="P2529"/>
      <c r="Q2529"/>
      <c r="R2529"/>
      <c r="S2529"/>
    </row>
    <row r="2530" spans="13:19" ht="12.75" customHeight="1">
      <c r="M2530"/>
      <c r="N2530"/>
      <c r="O2530"/>
      <c r="P2530"/>
      <c r="Q2530"/>
      <c r="R2530"/>
      <c r="S2530"/>
    </row>
    <row r="2531" spans="13:19" ht="12.75" customHeight="1">
      <c r="M2531"/>
      <c r="N2531"/>
      <c r="O2531"/>
      <c r="P2531"/>
      <c r="Q2531"/>
      <c r="R2531"/>
      <c r="S2531"/>
    </row>
    <row r="2532" spans="13:19" ht="12.75" customHeight="1">
      <c r="M2532"/>
      <c r="N2532"/>
      <c r="O2532"/>
      <c r="P2532"/>
      <c r="Q2532"/>
      <c r="R2532"/>
      <c r="S2532"/>
    </row>
    <row r="2533" spans="13:19" ht="12.75" customHeight="1">
      <c r="M2533"/>
      <c r="N2533"/>
      <c r="O2533"/>
      <c r="P2533"/>
      <c r="Q2533"/>
      <c r="R2533"/>
      <c r="S2533"/>
    </row>
    <row r="2534" spans="13:19" ht="12.75" customHeight="1">
      <c r="M2534"/>
      <c r="N2534"/>
      <c r="O2534"/>
      <c r="P2534"/>
      <c r="Q2534"/>
      <c r="R2534"/>
      <c r="S2534"/>
    </row>
    <row r="2535" spans="13:19" ht="12.75" customHeight="1">
      <c r="M2535"/>
      <c r="N2535"/>
      <c r="O2535"/>
      <c r="P2535"/>
      <c r="Q2535"/>
      <c r="R2535"/>
      <c r="S2535"/>
    </row>
    <row r="2536" spans="13:19" ht="12.75" customHeight="1">
      <c r="M2536"/>
      <c r="N2536"/>
      <c r="O2536"/>
      <c r="P2536"/>
      <c r="Q2536"/>
      <c r="R2536"/>
      <c r="S2536"/>
    </row>
    <row r="2537" spans="13:19" ht="12.75" customHeight="1">
      <c r="M2537"/>
      <c r="N2537"/>
      <c r="O2537"/>
      <c r="P2537"/>
      <c r="Q2537"/>
      <c r="R2537"/>
      <c r="S2537"/>
    </row>
    <row r="2538" spans="13:19" ht="12.75" customHeight="1">
      <c r="M2538"/>
      <c r="N2538"/>
      <c r="O2538"/>
      <c r="P2538"/>
      <c r="Q2538"/>
      <c r="R2538"/>
      <c r="S2538"/>
    </row>
    <row r="2539" spans="13:19" ht="12.75" customHeight="1">
      <c r="M2539"/>
      <c r="N2539"/>
      <c r="O2539"/>
      <c r="P2539"/>
      <c r="Q2539"/>
      <c r="R2539"/>
      <c r="S2539"/>
    </row>
    <row r="2540" spans="13:19" ht="12.75" customHeight="1">
      <c r="M2540"/>
      <c r="N2540"/>
      <c r="O2540"/>
      <c r="P2540"/>
      <c r="Q2540"/>
      <c r="R2540"/>
      <c r="S2540"/>
    </row>
    <row r="2541" spans="13:19" ht="12.75" customHeight="1">
      <c r="M2541"/>
      <c r="N2541"/>
      <c r="O2541"/>
      <c r="P2541"/>
      <c r="Q2541"/>
      <c r="R2541"/>
      <c r="S2541"/>
    </row>
    <row r="2542" spans="13:19" ht="12.75" customHeight="1">
      <c r="M2542"/>
      <c r="N2542"/>
      <c r="O2542"/>
      <c r="P2542"/>
      <c r="Q2542"/>
      <c r="R2542"/>
      <c r="S2542"/>
    </row>
    <row r="2543" spans="13:19" ht="12.75" customHeight="1">
      <c r="M2543"/>
      <c r="N2543"/>
      <c r="O2543"/>
      <c r="P2543"/>
      <c r="Q2543"/>
      <c r="R2543"/>
      <c r="S2543"/>
    </row>
    <row r="2544" spans="13:19" ht="12.75" customHeight="1">
      <c r="M2544"/>
      <c r="N2544"/>
      <c r="O2544"/>
      <c r="P2544"/>
      <c r="Q2544"/>
      <c r="R2544"/>
      <c r="S2544"/>
    </row>
    <row r="2545" spans="13:19" ht="12.75" customHeight="1">
      <c r="M2545"/>
      <c r="N2545"/>
      <c r="O2545"/>
      <c r="P2545"/>
      <c r="Q2545"/>
      <c r="R2545"/>
      <c r="S2545"/>
    </row>
    <row r="2546" spans="13:19" ht="12.75" customHeight="1">
      <c r="M2546"/>
      <c r="N2546"/>
      <c r="O2546"/>
      <c r="P2546"/>
      <c r="Q2546"/>
      <c r="R2546"/>
      <c r="S2546"/>
    </row>
    <row r="2547" spans="13:19" ht="12.75" customHeight="1">
      <c r="M2547"/>
      <c r="N2547"/>
      <c r="O2547"/>
      <c r="P2547"/>
      <c r="Q2547"/>
      <c r="R2547"/>
      <c r="S2547"/>
    </row>
    <row r="2548" spans="13:19" ht="12.75" customHeight="1">
      <c r="M2548"/>
      <c r="N2548"/>
      <c r="O2548"/>
      <c r="P2548"/>
      <c r="Q2548"/>
      <c r="R2548"/>
      <c r="S2548"/>
    </row>
    <row r="2549" spans="13:19" ht="12.75" customHeight="1">
      <c r="M2549"/>
      <c r="N2549"/>
      <c r="O2549"/>
      <c r="P2549"/>
      <c r="Q2549"/>
      <c r="R2549"/>
      <c r="S2549"/>
    </row>
    <row r="2550" spans="13:19" ht="12.75" customHeight="1">
      <c r="M2550"/>
      <c r="N2550"/>
      <c r="O2550"/>
      <c r="P2550"/>
      <c r="Q2550"/>
      <c r="R2550"/>
      <c r="S2550"/>
    </row>
    <row r="2551" spans="13:19" ht="12.75" customHeight="1">
      <c r="M2551"/>
      <c r="N2551"/>
      <c r="O2551"/>
      <c r="P2551"/>
      <c r="Q2551"/>
      <c r="R2551"/>
      <c r="S2551"/>
    </row>
    <row r="2552" spans="13:19" ht="12.75" customHeight="1">
      <c r="M2552"/>
      <c r="N2552"/>
      <c r="O2552"/>
      <c r="P2552"/>
      <c r="Q2552"/>
      <c r="R2552"/>
      <c r="S2552"/>
    </row>
    <row r="2553" spans="13:19" ht="12.75" customHeight="1">
      <c r="M2553"/>
      <c r="N2553"/>
      <c r="O2553"/>
      <c r="P2553"/>
      <c r="Q2553"/>
      <c r="R2553"/>
      <c r="S2553"/>
    </row>
    <row r="2554" spans="13:19" ht="12.75" customHeight="1">
      <c r="M2554"/>
      <c r="N2554"/>
      <c r="O2554"/>
      <c r="P2554"/>
      <c r="Q2554"/>
      <c r="R2554"/>
      <c r="S2554"/>
    </row>
    <row r="2555" spans="13:19" ht="12.75" customHeight="1">
      <c r="M2555"/>
      <c r="N2555"/>
      <c r="O2555"/>
      <c r="P2555"/>
      <c r="Q2555"/>
      <c r="R2555"/>
      <c r="S2555"/>
    </row>
    <row r="2556" spans="13:19" ht="12.75" customHeight="1">
      <c r="M2556"/>
      <c r="N2556"/>
      <c r="O2556"/>
      <c r="P2556"/>
      <c r="Q2556"/>
      <c r="R2556"/>
      <c r="S2556"/>
    </row>
    <row r="2557" spans="13:19" ht="12.75" customHeight="1">
      <c r="M2557"/>
      <c r="N2557"/>
      <c r="O2557"/>
      <c r="P2557"/>
      <c r="Q2557"/>
      <c r="R2557"/>
      <c r="S2557"/>
    </row>
    <row r="2558" spans="13:19" ht="12.75" customHeight="1">
      <c r="M2558"/>
      <c r="N2558"/>
      <c r="O2558"/>
      <c r="P2558"/>
      <c r="Q2558"/>
      <c r="R2558"/>
      <c r="S2558"/>
    </row>
    <row r="2559" spans="13:19" ht="12.75" customHeight="1">
      <c r="M2559"/>
      <c r="N2559"/>
      <c r="O2559"/>
      <c r="P2559"/>
      <c r="Q2559"/>
      <c r="R2559"/>
      <c r="S2559"/>
    </row>
    <row r="2560" spans="13:19" ht="12.75" customHeight="1">
      <c r="M2560"/>
      <c r="N2560"/>
      <c r="O2560"/>
      <c r="P2560"/>
      <c r="Q2560"/>
      <c r="R2560"/>
      <c r="S2560"/>
    </row>
    <row r="2561" spans="13:19" ht="12.75" customHeight="1">
      <c r="M2561"/>
      <c r="N2561"/>
      <c r="O2561"/>
      <c r="P2561"/>
      <c r="Q2561"/>
      <c r="R2561"/>
      <c r="S2561"/>
    </row>
    <row r="2562" spans="13:19" ht="12.75" customHeight="1">
      <c r="M2562"/>
      <c r="N2562"/>
      <c r="O2562"/>
      <c r="P2562"/>
      <c r="Q2562"/>
      <c r="R2562"/>
      <c r="S2562"/>
    </row>
    <row r="2563" spans="13:19" ht="12.75" customHeight="1">
      <c r="M2563"/>
      <c r="N2563"/>
      <c r="O2563"/>
      <c r="P2563"/>
      <c r="Q2563"/>
      <c r="R2563"/>
      <c r="S2563"/>
    </row>
    <row r="2564" spans="13:19" ht="12.75" customHeight="1">
      <c r="M2564"/>
      <c r="N2564"/>
      <c r="O2564"/>
      <c r="P2564"/>
      <c r="Q2564"/>
      <c r="R2564"/>
      <c r="S2564"/>
    </row>
    <row r="2565" spans="13:19" ht="12.75" customHeight="1">
      <c r="M2565"/>
      <c r="N2565"/>
      <c r="O2565"/>
      <c r="P2565"/>
      <c r="Q2565"/>
      <c r="R2565"/>
      <c r="S2565"/>
    </row>
    <row r="2566" spans="13:19" ht="12.75" customHeight="1">
      <c r="M2566"/>
      <c r="N2566"/>
      <c r="O2566"/>
      <c r="P2566"/>
      <c r="Q2566"/>
      <c r="R2566"/>
      <c r="S2566"/>
    </row>
    <row r="2567" spans="13:19" ht="12.75" customHeight="1">
      <c r="M2567"/>
      <c r="N2567"/>
      <c r="O2567"/>
      <c r="P2567"/>
      <c r="Q2567"/>
      <c r="R2567"/>
      <c r="S2567"/>
    </row>
    <row r="2568" spans="13:19" ht="12.75" customHeight="1">
      <c r="M2568"/>
      <c r="N2568"/>
      <c r="O2568"/>
      <c r="P2568"/>
      <c r="Q2568"/>
      <c r="R2568"/>
      <c r="S2568"/>
    </row>
    <row r="2569" spans="13:19" ht="12.75" customHeight="1">
      <c r="M2569"/>
      <c r="N2569"/>
      <c r="O2569"/>
      <c r="P2569"/>
      <c r="Q2569"/>
      <c r="R2569"/>
      <c r="S2569"/>
    </row>
    <row r="2570" spans="13:19" ht="12.75" customHeight="1">
      <c r="M2570"/>
      <c r="N2570"/>
      <c r="O2570"/>
      <c r="P2570"/>
      <c r="Q2570"/>
      <c r="R2570"/>
      <c r="S2570"/>
    </row>
    <row r="2571" spans="13:19" ht="12.75" customHeight="1">
      <c r="M2571"/>
      <c r="N2571"/>
      <c r="O2571"/>
      <c r="P2571"/>
      <c r="Q2571"/>
      <c r="R2571"/>
      <c r="S2571"/>
    </row>
    <row r="2572" spans="13:19" ht="12.75" customHeight="1">
      <c r="M2572"/>
      <c r="N2572"/>
      <c r="O2572"/>
      <c r="P2572"/>
      <c r="Q2572"/>
      <c r="R2572"/>
      <c r="S2572"/>
    </row>
    <row r="2573" spans="13:19" ht="12.75" customHeight="1">
      <c r="M2573"/>
      <c r="N2573"/>
      <c r="O2573"/>
      <c r="P2573"/>
      <c r="Q2573"/>
      <c r="R2573"/>
      <c r="S2573"/>
    </row>
    <row r="2574" spans="13:19" ht="12.75" customHeight="1">
      <c r="M2574"/>
      <c r="N2574"/>
      <c r="O2574"/>
      <c r="P2574"/>
      <c r="Q2574"/>
      <c r="R2574"/>
      <c r="S2574"/>
    </row>
    <row r="2575" spans="13:19" ht="12.75" customHeight="1">
      <c r="M2575"/>
      <c r="N2575"/>
      <c r="O2575"/>
      <c r="P2575"/>
      <c r="Q2575"/>
      <c r="R2575"/>
      <c r="S2575"/>
    </row>
    <row r="2576" spans="13:19" ht="12.75" customHeight="1">
      <c r="M2576"/>
      <c r="N2576"/>
      <c r="O2576"/>
      <c r="P2576"/>
      <c r="Q2576"/>
      <c r="R2576"/>
      <c r="S2576"/>
    </row>
    <row r="2577" spans="13:19" ht="12.75" customHeight="1">
      <c r="M2577"/>
      <c r="N2577"/>
      <c r="O2577"/>
      <c r="P2577"/>
      <c r="Q2577"/>
      <c r="R2577"/>
      <c r="S2577"/>
    </row>
    <row r="2578" spans="13:19" ht="12.75" customHeight="1">
      <c r="M2578"/>
      <c r="N2578"/>
      <c r="O2578"/>
      <c r="P2578"/>
      <c r="Q2578"/>
      <c r="R2578"/>
      <c r="S2578"/>
    </row>
    <row r="2579" spans="13:19" ht="12.75" customHeight="1">
      <c r="M2579"/>
      <c r="N2579"/>
      <c r="O2579"/>
      <c r="P2579"/>
      <c r="Q2579"/>
      <c r="R2579"/>
      <c r="S2579"/>
    </row>
    <row r="2580" spans="13:19" ht="12.75" customHeight="1">
      <c r="M2580"/>
      <c r="N2580"/>
      <c r="O2580"/>
      <c r="P2580"/>
      <c r="Q2580"/>
      <c r="R2580"/>
      <c r="S2580"/>
    </row>
    <row r="2581" spans="13:19" ht="12.75" customHeight="1">
      <c r="M2581"/>
      <c r="N2581"/>
      <c r="O2581"/>
      <c r="P2581"/>
      <c r="Q2581"/>
      <c r="R2581"/>
      <c r="S2581"/>
    </row>
    <row r="2582" spans="13:19" ht="12.75" customHeight="1">
      <c r="M2582"/>
      <c r="N2582"/>
      <c r="O2582"/>
      <c r="P2582"/>
      <c r="Q2582"/>
      <c r="R2582"/>
      <c r="S2582"/>
    </row>
    <row r="2583" spans="13:19" ht="12.75" customHeight="1">
      <c r="M2583"/>
      <c r="N2583"/>
      <c r="O2583"/>
      <c r="P2583"/>
      <c r="Q2583"/>
      <c r="R2583"/>
      <c r="S2583"/>
    </row>
    <row r="2584" spans="13:19" ht="12.75" customHeight="1">
      <c r="M2584"/>
      <c r="N2584"/>
      <c r="O2584"/>
      <c r="P2584"/>
      <c r="Q2584"/>
      <c r="R2584"/>
      <c r="S2584"/>
    </row>
    <row r="2585" spans="13:19" ht="12.75" customHeight="1">
      <c r="M2585"/>
      <c r="N2585"/>
      <c r="O2585"/>
      <c r="P2585"/>
      <c r="Q2585"/>
      <c r="R2585"/>
      <c r="S2585"/>
    </row>
    <row r="2586" spans="13:19" ht="12.75" customHeight="1">
      <c r="M2586"/>
      <c r="N2586"/>
      <c r="O2586"/>
      <c r="P2586"/>
      <c r="Q2586"/>
      <c r="R2586"/>
      <c r="S2586"/>
    </row>
    <row r="2587" spans="13:19" ht="12.75" customHeight="1">
      <c r="M2587"/>
      <c r="N2587"/>
      <c r="O2587"/>
      <c r="P2587"/>
      <c r="Q2587"/>
      <c r="R2587"/>
      <c r="S2587"/>
    </row>
    <row r="2588" spans="13:19" ht="12.75" customHeight="1">
      <c r="M2588"/>
      <c r="N2588"/>
      <c r="O2588"/>
      <c r="P2588"/>
      <c r="Q2588"/>
      <c r="R2588"/>
      <c r="S2588"/>
    </row>
    <row r="2589" spans="13:19" ht="12.75" customHeight="1">
      <c r="M2589"/>
      <c r="N2589"/>
      <c r="O2589"/>
      <c r="P2589"/>
      <c r="Q2589"/>
      <c r="R2589"/>
      <c r="S2589"/>
    </row>
    <row r="2590" spans="13:19" ht="12.75" customHeight="1">
      <c r="M2590"/>
      <c r="N2590"/>
      <c r="O2590"/>
      <c r="P2590"/>
      <c r="Q2590"/>
      <c r="R2590"/>
      <c r="S2590"/>
    </row>
    <row r="2591" spans="13:19" ht="12.75" customHeight="1">
      <c r="M2591"/>
      <c r="N2591"/>
      <c r="O2591"/>
      <c r="P2591"/>
      <c r="Q2591"/>
      <c r="R2591"/>
      <c r="S2591"/>
    </row>
    <row r="2592" spans="13:19" ht="12.75" customHeight="1">
      <c r="M2592"/>
      <c r="N2592"/>
      <c r="O2592"/>
      <c r="P2592"/>
      <c r="Q2592"/>
      <c r="R2592"/>
      <c r="S2592"/>
    </row>
    <row r="2593" spans="13:19" ht="12.75" customHeight="1">
      <c r="M2593"/>
      <c r="N2593"/>
      <c r="O2593"/>
      <c r="P2593"/>
      <c r="Q2593"/>
      <c r="R2593"/>
      <c r="S2593"/>
    </row>
    <row r="2594" spans="13:19" ht="12.75" customHeight="1">
      <c r="M2594"/>
      <c r="N2594"/>
      <c r="O2594"/>
      <c r="P2594"/>
      <c r="Q2594"/>
      <c r="R2594"/>
      <c r="S2594"/>
    </row>
    <row r="2595" spans="13:19" ht="12.75" customHeight="1">
      <c r="M2595"/>
      <c r="N2595"/>
      <c r="O2595"/>
      <c r="P2595"/>
      <c r="Q2595"/>
      <c r="R2595"/>
      <c r="S2595"/>
    </row>
    <row r="2596" spans="13:19" ht="12.75" customHeight="1">
      <c r="M2596"/>
      <c r="N2596"/>
      <c r="O2596"/>
      <c r="P2596"/>
      <c r="Q2596"/>
      <c r="R2596"/>
      <c r="S2596"/>
    </row>
    <row r="2597" spans="13:19" ht="12.75" customHeight="1">
      <c r="M2597"/>
      <c r="N2597"/>
      <c r="O2597"/>
      <c r="P2597"/>
      <c r="Q2597"/>
      <c r="R2597"/>
      <c r="S2597"/>
    </row>
    <row r="2598" spans="13:19" ht="12.75" customHeight="1">
      <c r="M2598"/>
      <c r="N2598"/>
      <c r="O2598"/>
      <c r="P2598"/>
      <c r="Q2598"/>
      <c r="R2598"/>
      <c r="S2598"/>
    </row>
    <row r="2599" spans="13:19" ht="12.75" customHeight="1">
      <c r="M2599"/>
      <c r="N2599"/>
      <c r="O2599"/>
      <c r="P2599"/>
      <c r="Q2599"/>
      <c r="R2599"/>
      <c r="S2599"/>
    </row>
    <row r="2600" spans="13:19" ht="12.75" customHeight="1">
      <c r="M2600"/>
      <c r="N2600"/>
      <c r="O2600"/>
      <c r="P2600"/>
      <c r="Q2600"/>
      <c r="R2600"/>
      <c r="S2600"/>
    </row>
    <row r="2601" spans="13:19" ht="12.75" customHeight="1">
      <c r="M2601"/>
      <c r="N2601"/>
      <c r="O2601"/>
      <c r="P2601"/>
      <c r="Q2601"/>
      <c r="R2601"/>
      <c r="S2601"/>
    </row>
    <row r="2602" spans="13:19" ht="12.75" customHeight="1">
      <c r="M2602"/>
      <c r="N2602"/>
      <c r="O2602"/>
      <c r="P2602"/>
      <c r="Q2602"/>
      <c r="R2602"/>
      <c r="S2602"/>
    </row>
    <row r="2603" spans="13:19" ht="12.75" customHeight="1">
      <c r="M2603"/>
      <c r="N2603"/>
      <c r="O2603"/>
      <c r="P2603"/>
      <c r="Q2603"/>
      <c r="R2603"/>
      <c r="S2603"/>
    </row>
    <row r="2604" spans="13:19" ht="12.75" customHeight="1">
      <c r="M2604"/>
      <c r="N2604"/>
      <c r="O2604"/>
      <c r="P2604"/>
      <c r="Q2604"/>
      <c r="R2604"/>
      <c r="S2604"/>
    </row>
    <row r="2605" spans="13:19" ht="12.75" customHeight="1">
      <c r="M2605"/>
      <c r="N2605"/>
      <c r="O2605"/>
      <c r="P2605"/>
      <c r="Q2605"/>
      <c r="R2605"/>
      <c r="S2605"/>
    </row>
    <row r="2606" spans="13:19" ht="12.75" customHeight="1">
      <c r="M2606"/>
      <c r="N2606"/>
      <c r="O2606"/>
      <c r="P2606"/>
      <c r="Q2606"/>
      <c r="R2606"/>
      <c r="S2606"/>
    </row>
    <row r="2607" spans="13:19" ht="12.75" customHeight="1">
      <c r="M2607"/>
      <c r="N2607"/>
      <c r="O2607"/>
      <c r="P2607"/>
      <c r="Q2607"/>
      <c r="R2607"/>
      <c r="S2607"/>
    </row>
    <row r="2608" spans="13:19" ht="12.75" customHeight="1">
      <c r="M2608"/>
      <c r="N2608"/>
      <c r="O2608"/>
      <c r="P2608"/>
      <c r="Q2608"/>
      <c r="R2608"/>
      <c r="S2608"/>
    </row>
    <row r="2609" spans="13:19" ht="12.75" customHeight="1">
      <c r="M2609"/>
      <c r="N2609"/>
      <c r="O2609"/>
      <c r="P2609"/>
      <c r="Q2609"/>
      <c r="R2609"/>
      <c r="S2609"/>
    </row>
    <row r="2610" spans="13:19" ht="12.75" customHeight="1">
      <c r="M2610"/>
      <c r="N2610"/>
      <c r="O2610"/>
      <c r="P2610"/>
      <c r="Q2610"/>
      <c r="R2610"/>
      <c r="S2610"/>
    </row>
    <row r="2611" spans="13:19" ht="12.75" customHeight="1">
      <c r="M2611"/>
      <c r="N2611"/>
      <c r="O2611"/>
      <c r="P2611"/>
      <c r="Q2611"/>
      <c r="R2611"/>
      <c r="S2611"/>
    </row>
    <row r="2612" spans="13:19" ht="12.75" customHeight="1">
      <c r="M2612"/>
      <c r="N2612"/>
      <c r="O2612"/>
      <c r="P2612"/>
      <c r="Q2612"/>
      <c r="R2612"/>
      <c r="S2612"/>
    </row>
    <row r="2613" spans="13:19" ht="12.75" customHeight="1">
      <c r="M2613"/>
      <c r="N2613"/>
      <c r="O2613"/>
      <c r="P2613"/>
      <c r="Q2613"/>
      <c r="R2613"/>
      <c r="S2613"/>
    </row>
    <row r="2614" spans="13:19" ht="12.75" customHeight="1">
      <c r="M2614"/>
      <c r="N2614"/>
      <c r="O2614"/>
      <c r="P2614"/>
      <c r="Q2614"/>
      <c r="R2614"/>
      <c r="S2614"/>
    </row>
    <row r="2615" spans="13:19" ht="12.75" customHeight="1">
      <c r="M2615"/>
      <c r="N2615"/>
      <c r="O2615"/>
      <c r="P2615"/>
      <c r="Q2615"/>
      <c r="R2615"/>
      <c r="S2615"/>
    </row>
    <row r="2616" spans="13:19" ht="12.75" customHeight="1">
      <c r="M2616"/>
      <c r="N2616"/>
      <c r="O2616"/>
      <c r="P2616"/>
      <c r="Q2616"/>
      <c r="R2616"/>
      <c r="S2616"/>
    </row>
    <row r="2617" spans="13:19" ht="12.75" customHeight="1">
      <c r="M2617"/>
      <c r="N2617"/>
      <c r="O2617"/>
      <c r="P2617"/>
      <c r="Q2617"/>
      <c r="R2617"/>
      <c r="S2617"/>
    </row>
    <row r="2618" spans="13:19" ht="12.75" customHeight="1">
      <c r="M2618"/>
      <c r="N2618"/>
      <c r="O2618"/>
      <c r="P2618"/>
      <c r="Q2618"/>
      <c r="R2618"/>
      <c r="S2618"/>
    </row>
    <row r="2619" spans="13:19" ht="12.75" customHeight="1">
      <c r="M2619"/>
      <c r="N2619"/>
      <c r="O2619"/>
      <c r="P2619"/>
      <c r="Q2619"/>
      <c r="R2619"/>
      <c r="S2619"/>
    </row>
    <row r="2620" spans="13:19" ht="12.75" customHeight="1">
      <c r="M2620"/>
      <c r="N2620"/>
      <c r="O2620"/>
      <c r="P2620"/>
      <c r="Q2620"/>
      <c r="R2620"/>
      <c r="S2620"/>
    </row>
    <row r="2621" spans="13:19" ht="12.75" customHeight="1">
      <c r="M2621"/>
      <c r="N2621"/>
      <c r="O2621"/>
      <c r="P2621"/>
      <c r="Q2621"/>
      <c r="R2621"/>
      <c r="S2621"/>
    </row>
    <row r="2622" spans="13:19" ht="12.75" customHeight="1">
      <c r="M2622"/>
      <c r="N2622"/>
      <c r="O2622"/>
      <c r="P2622"/>
      <c r="Q2622"/>
      <c r="R2622"/>
      <c r="S2622"/>
    </row>
    <row r="2623" spans="13:19" ht="12.75" customHeight="1">
      <c r="M2623"/>
      <c r="N2623"/>
      <c r="O2623"/>
      <c r="P2623"/>
      <c r="Q2623"/>
      <c r="R2623"/>
      <c r="S2623"/>
    </row>
    <row r="2624" spans="13:19" ht="12.75" customHeight="1">
      <c r="M2624"/>
      <c r="N2624"/>
      <c r="O2624"/>
      <c r="P2624"/>
      <c r="Q2624"/>
      <c r="R2624"/>
      <c r="S2624"/>
    </row>
    <row r="2625" spans="13:19" ht="12.75" customHeight="1">
      <c r="M2625"/>
      <c r="N2625"/>
      <c r="O2625"/>
      <c r="P2625"/>
      <c r="Q2625"/>
      <c r="R2625"/>
      <c r="S2625"/>
    </row>
    <row r="2626" spans="13:19" ht="12.75" customHeight="1">
      <c r="M2626"/>
      <c r="N2626"/>
      <c r="O2626"/>
      <c r="P2626"/>
      <c r="Q2626"/>
      <c r="R2626"/>
      <c r="S2626"/>
    </row>
    <row r="2627" spans="13:19" ht="12.75" customHeight="1">
      <c r="M2627"/>
      <c r="N2627"/>
      <c r="O2627"/>
      <c r="P2627"/>
      <c r="Q2627"/>
      <c r="R2627"/>
      <c r="S2627"/>
    </row>
    <row r="2628" spans="13:19" ht="12.75" customHeight="1">
      <c r="M2628"/>
      <c r="N2628"/>
      <c r="O2628"/>
      <c r="P2628"/>
      <c r="Q2628"/>
      <c r="R2628"/>
      <c r="S2628"/>
    </row>
    <row r="2629" spans="13:19" ht="12.75" customHeight="1">
      <c r="M2629"/>
      <c r="N2629"/>
      <c r="O2629"/>
      <c r="P2629"/>
      <c r="Q2629"/>
      <c r="R2629"/>
      <c r="S2629"/>
    </row>
    <row r="2630" spans="13:19" ht="12.75" customHeight="1">
      <c r="M2630"/>
      <c r="N2630"/>
      <c r="O2630"/>
      <c r="P2630"/>
      <c r="Q2630"/>
      <c r="R2630"/>
      <c r="S2630"/>
    </row>
    <row r="2631" spans="13:19" ht="12.75" customHeight="1">
      <c r="M2631"/>
      <c r="N2631"/>
      <c r="O2631"/>
      <c r="P2631"/>
      <c r="Q2631"/>
      <c r="R2631"/>
      <c r="S2631"/>
    </row>
    <row r="2632" spans="13:19" ht="12.75" customHeight="1">
      <c r="M2632"/>
      <c r="N2632"/>
      <c r="O2632"/>
      <c r="P2632"/>
      <c r="Q2632"/>
      <c r="R2632"/>
      <c r="S2632"/>
    </row>
    <row r="2633" spans="13:19" ht="12.75" customHeight="1">
      <c r="M2633"/>
      <c r="N2633"/>
      <c r="O2633"/>
      <c r="P2633"/>
      <c r="Q2633"/>
      <c r="R2633"/>
      <c r="S2633"/>
    </row>
    <row r="2634" spans="13:19" ht="12.75" customHeight="1">
      <c r="M2634"/>
      <c r="N2634"/>
      <c r="O2634"/>
      <c r="P2634"/>
      <c r="Q2634"/>
      <c r="R2634"/>
      <c r="S2634"/>
    </row>
    <row r="2635" spans="13:19" ht="12.75" customHeight="1">
      <c r="M2635"/>
      <c r="N2635"/>
      <c r="O2635"/>
      <c r="P2635"/>
      <c r="Q2635"/>
      <c r="R2635"/>
      <c r="S2635"/>
    </row>
    <row r="2636" spans="13:19" ht="12.75" customHeight="1">
      <c r="M2636"/>
      <c r="N2636"/>
      <c r="O2636"/>
      <c r="P2636"/>
      <c r="Q2636"/>
      <c r="R2636"/>
      <c r="S2636"/>
    </row>
    <row r="2637" spans="13:19" ht="12.75" customHeight="1">
      <c r="M2637"/>
      <c r="N2637"/>
      <c r="O2637"/>
      <c r="P2637"/>
      <c r="Q2637"/>
      <c r="R2637"/>
      <c r="S2637"/>
    </row>
    <row r="2638" spans="13:19" ht="12.75" customHeight="1">
      <c r="M2638"/>
      <c r="N2638"/>
      <c r="O2638"/>
      <c r="P2638"/>
      <c r="Q2638"/>
      <c r="R2638"/>
      <c r="S2638"/>
    </row>
    <row r="2639" spans="13:19" ht="12.75" customHeight="1">
      <c r="M2639"/>
      <c r="N2639"/>
      <c r="O2639"/>
      <c r="P2639"/>
      <c r="Q2639"/>
      <c r="R2639"/>
      <c r="S2639"/>
    </row>
    <row r="2640" spans="13:19" ht="12.75" customHeight="1">
      <c r="M2640"/>
      <c r="N2640"/>
      <c r="O2640"/>
      <c r="P2640"/>
      <c r="Q2640"/>
      <c r="R2640"/>
      <c r="S2640"/>
    </row>
    <row r="2641" spans="13:19" ht="12.75" customHeight="1">
      <c r="M2641"/>
      <c r="N2641"/>
      <c r="O2641"/>
      <c r="P2641"/>
      <c r="Q2641"/>
      <c r="R2641"/>
      <c r="S2641"/>
    </row>
    <row r="2642" spans="13:19" ht="12.75" customHeight="1">
      <c r="M2642"/>
      <c r="N2642"/>
      <c r="O2642"/>
      <c r="P2642"/>
      <c r="Q2642"/>
      <c r="R2642"/>
      <c r="S2642"/>
    </row>
    <row r="2643" spans="13:19" ht="12.75" customHeight="1">
      <c r="M2643"/>
      <c r="N2643"/>
      <c r="O2643"/>
      <c r="P2643"/>
      <c r="Q2643"/>
      <c r="R2643"/>
      <c r="S2643"/>
    </row>
    <row r="2644" spans="13:19" ht="12.75" customHeight="1">
      <c r="M2644"/>
      <c r="N2644"/>
      <c r="O2644"/>
      <c r="P2644"/>
      <c r="Q2644"/>
      <c r="R2644"/>
      <c r="S2644"/>
    </row>
    <row r="2645" spans="13:19" ht="12.75" customHeight="1">
      <c r="M2645"/>
      <c r="N2645"/>
      <c r="O2645"/>
      <c r="P2645"/>
      <c r="Q2645"/>
      <c r="R2645"/>
      <c r="S2645"/>
    </row>
    <row r="2646" spans="13:19" ht="12.75" customHeight="1">
      <c r="M2646"/>
      <c r="N2646"/>
      <c r="O2646"/>
      <c r="P2646"/>
      <c r="Q2646"/>
      <c r="R2646"/>
      <c r="S2646"/>
    </row>
    <row r="2647" spans="13:19" ht="12.75" customHeight="1">
      <c r="M2647"/>
      <c r="N2647"/>
      <c r="O2647"/>
      <c r="P2647"/>
      <c r="Q2647"/>
      <c r="R2647"/>
      <c r="S2647"/>
    </row>
    <row r="2648" spans="13:19" ht="12.75" customHeight="1">
      <c r="M2648"/>
      <c r="N2648"/>
      <c r="O2648"/>
      <c r="P2648"/>
      <c r="Q2648"/>
      <c r="R2648"/>
      <c r="S2648"/>
    </row>
    <row r="2649" spans="13:19" ht="12.75" customHeight="1">
      <c r="M2649"/>
      <c r="N2649"/>
      <c r="O2649"/>
      <c r="P2649"/>
      <c r="Q2649"/>
      <c r="R2649"/>
      <c r="S2649"/>
    </row>
    <row r="2650" spans="13:19" ht="12.75" customHeight="1">
      <c r="M2650"/>
      <c r="N2650"/>
      <c r="O2650"/>
      <c r="P2650"/>
      <c r="Q2650"/>
      <c r="R2650"/>
      <c r="S2650"/>
    </row>
    <row r="2651" spans="13:19" ht="12.75" customHeight="1">
      <c r="M2651"/>
      <c r="N2651"/>
      <c r="O2651"/>
      <c r="P2651"/>
      <c r="Q2651"/>
      <c r="R2651"/>
      <c r="S2651"/>
    </row>
    <row r="2652" spans="13:19" ht="12.75" customHeight="1">
      <c r="M2652"/>
      <c r="N2652"/>
      <c r="O2652"/>
      <c r="P2652"/>
      <c r="Q2652"/>
      <c r="R2652"/>
      <c r="S2652"/>
    </row>
    <row r="2653" spans="13:19" ht="12.75" customHeight="1">
      <c r="M2653"/>
      <c r="N2653"/>
      <c r="O2653"/>
      <c r="P2653"/>
      <c r="Q2653"/>
      <c r="R2653"/>
      <c r="S2653"/>
    </row>
    <row r="2654" spans="13:19" ht="12.75" customHeight="1">
      <c r="M2654"/>
      <c r="N2654"/>
      <c r="O2654"/>
      <c r="P2654"/>
      <c r="Q2654"/>
      <c r="R2654"/>
      <c r="S2654"/>
    </row>
    <row r="2655" spans="13:19" ht="12.75" customHeight="1">
      <c r="M2655"/>
      <c r="N2655"/>
      <c r="O2655"/>
      <c r="P2655"/>
      <c r="Q2655"/>
      <c r="R2655"/>
      <c r="S2655"/>
    </row>
    <row r="2656" spans="13:19" ht="12.75" customHeight="1">
      <c r="M2656"/>
      <c r="N2656"/>
      <c r="O2656"/>
      <c r="P2656"/>
      <c r="Q2656"/>
      <c r="R2656"/>
      <c r="S2656"/>
    </row>
    <row r="2657" spans="13:19" ht="12.75" customHeight="1">
      <c r="M2657"/>
      <c r="N2657"/>
      <c r="O2657"/>
      <c r="P2657"/>
      <c r="Q2657"/>
      <c r="R2657"/>
      <c r="S2657"/>
    </row>
    <row r="2658" spans="13:19" ht="12.75" customHeight="1">
      <c r="M2658"/>
      <c r="N2658"/>
      <c r="O2658"/>
      <c r="P2658"/>
      <c r="Q2658"/>
      <c r="R2658"/>
      <c r="S2658"/>
    </row>
    <row r="2659" spans="13:19" ht="12.75" customHeight="1">
      <c r="M2659"/>
      <c r="N2659"/>
      <c r="O2659"/>
      <c r="P2659"/>
      <c r="Q2659"/>
      <c r="R2659"/>
      <c r="S2659"/>
    </row>
    <row r="2660" spans="13:19" ht="12.75" customHeight="1">
      <c r="M2660"/>
      <c r="N2660"/>
      <c r="O2660"/>
      <c r="P2660"/>
      <c r="Q2660"/>
      <c r="R2660"/>
      <c r="S2660"/>
    </row>
    <row r="2661" spans="13:19" ht="12.75" customHeight="1">
      <c r="M2661"/>
      <c r="N2661"/>
      <c r="O2661"/>
      <c r="P2661"/>
      <c r="Q2661"/>
      <c r="R2661"/>
      <c r="S2661"/>
    </row>
    <row r="2662" spans="13:19" ht="12.75" customHeight="1">
      <c r="M2662"/>
      <c r="N2662"/>
      <c r="O2662"/>
      <c r="P2662"/>
      <c r="Q2662"/>
      <c r="R2662"/>
      <c r="S2662"/>
    </row>
    <row r="2663" spans="13:19" ht="12.75" customHeight="1">
      <c r="M2663"/>
      <c r="N2663"/>
      <c r="O2663"/>
      <c r="P2663"/>
      <c r="Q2663"/>
      <c r="R2663"/>
      <c r="S2663"/>
    </row>
    <row r="2664" spans="13:19" ht="12.75" customHeight="1">
      <c r="M2664"/>
      <c r="N2664"/>
      <c r="O2664"/>
      <c r="P2664"/>
      <c r="Q2664"/>
      <c r="R2664"/>
      <c r="S2664"/>
    </row>
    <row r="2665" spans="13:19" ht="12.75" customHeight="1">
      <c r="M2665"/>
      <c r="N2665"/>
      <c r="O2665"/>
      <c r="P2665"/>
      <c r="Q2665"/>
      <c r="R2665"/>
      <c r="S2665"/>
    </row>
    <row r="2666" spans="13:19" ht="12.75" customHeight="1">
      <c r="M2666"/>
      <c r="N2666"/>
      <c r="O2666"/>
      <c r="P2666"/>
      <c r="Q2666"/>
      <c r="R2666"/>
      <c r="S2666"/>
    </row>
    <row r="2667" spans="13:19" ht="12.75" customHeight="1">
      <c r="M2667"/>
      <c r="N2667"/>
      <c r="O2667"/>
      <c r="P2667"/>
      <c r="Q2667"/>
      <c r="R2667"/>
      <c r="S2667"/>
    </row>
    <row r="2668" spans="13:19" ht="12.75" customHeight="1">
      <c r="M2668"/>
      <c r="N2668"/>
      <c r="O2668"/>
      <c r="P2668"/>
      <c r="Q2668"/>
      <c r="R2668"/>
      <c r="S2668"/>
    </row>
    <row r="2669" spans="13:19" ht="12.75" customHeight="1">
      <c r="M2669"/>
      <c r="N2669"/>
      <c r="O2669"/>
      <c r="P2669"/>
      <c r="Q2669"/>
      <c r="R2669"/>
      <c r="S2669"/>
    </row>
    <row r="2670" spans="13:19" ht="12.75" customHeight="1">
      <c r="M2670"/>
      <c r="N2670"/>
      <c r="O2670"/>
      <c r="P2670"/>
      <c r="Q2670"/>
      <c r="R2670"/>
      <c r="S2670"/>
    </row>
    <row r="2671" spans="13:19" ht="12.75" customHeight="1">
      <c r="M2671"/>
      <c r="N2671"/>
      <c r="O2671"/>
      <c r="P2671"/>
      <c r="Q2671"/>
      <c r="R2671"/>
      <c r="S2671"/>
    </row>
    <row r="2672" spans="13:19" ht="12.75" customHeight="1">
      <c r="M2672"/>
      <c r="N2672"/>
      <c r="O2672"/>
      <c r="P2672"/>
      <c r="Q2672"/>
      <c r="R2672"/>
      <c r="S2672"/>
    </row>
    <row r="2673" spans="13:19" ht="12.75" customHeight="1">
      <c r="M2673"/>
      <c r="N2673"/>
      <c r="O2673"/>
      <c r="P2673"/>
      <c r="Q2673"/>
      <c r="R2673"/>
      <c r="S2673"/>
    </row>
    <row r="2674" spans="13:19" ht="12.75" customHeight="1">
      <c r="M2674"/>
      <c r="N2674"/>
      <c r="O2674"/>
      <c r="P2674"/>
      <c r="Q2674"/>
      <c r="R2674"/>
      <c r="S2674"/>
    </row>
    <row r="2675" spans="13:19" ht="12.75" customHeight="1">
      <c r="M2675"/>
      <c r="N2675"/>
      <c r="O2675"/>
      <c r="P2675"/>
      <c r="Q2675"/>
      <c r="R2675"/>
      <c r="S2675"/>
    </row>
    <row r="2676" spans="13:19" ht="12.75" customHeight="1">
      <c r="M2676"/>
      <c r="N2676"/>
      <c r="O2676"/>
      <c r="P2676"/>
      <c r="Q2676"/>
      <c r="R2676"/>
      <c r="S2676"/>
    </row>
    <row r="2677" spans="13:19" ht="12.75" customHeight="1">
      <c r="M2677"/>
      <c r="N2677"/>
      <c r="O2677"/>
      <c r="P2677"/>
      <c r="Q2677"/>
      <c r="R2677"/>
      <c r="S2677"/>
    </row>
    <row r="2678" spans="13:19" ht="12.75" customHeight="1">
      <c r="M2678"/>
      <c r="N2678"/>
      <c r="O2678"/>
      <c r="P2678"/>
      <c r="Q2678"/>
      <c r="R2678"/>
      <c r="S2678"/>
    </row>
    <row r="2679" spans="13:19" ht="12.75" customHeight="1">
      <c r="M2679"/>
      <c r="N2679"/>
      <c r="O2679"/>
      <c r="P2679"/>
      <c r="Q2679"/>
      <c r="R2679"/>
      <c r="S2679"/>
    </row>
    <row r="2680" spans="13:19" ht="12.75" customHeight="1">
      <c r="M2680"/>
      <c r="N2680"/>
      <c r="O2680"/>
      <c r="P2680"/>
      <c r="Q2680"/>
      <c r="R2680"/>
      <c r="S2680"/>
    </row>
    <row r="2681" spans="13:19" ht="12.75" customHeight="1">
      <c r="M2681"/>
      <c r="N2681"/>
      <c r="O2681"/>
      <c r="P2681"/>
      <c r="Q2681"/>
      <c r="R2681"/>
      <c r="S2681"/>
    </row>
    <row r="2682" spans="13:19" ht="12.75" customHeight="1">
      <c r="M2682"/>
      <c r="N2682"/>
      <c r="O2682"/>
      <c r="P2682"/>
      <c r="Q2682"/>
      <c r="R2682"/>
      <c r="S2682"/>
    </row>
    <row r="2683" spans="13:19" ht="12.75" customHeight="1">
      <c r="M2683"/>
      <c r="N2683"/>
      <c r="O2683"/>
      <c r="P2683"/>
      <c r="Q2683"/>
      <c r="R2683"/>
      <c r="S2683"/>
    </row>
    <row r="2684" spans="13:19" ht="12.75" customHeight="1">
      <c r="M2684"/>
      <c r="N2684"/>
      <c r="O2684"/>
      <c r="P2684"/>
      <c r="Q2684"/>
      <c r="R2684"/>
      <c r="S2684"/>
    </row>
    <row r="2685" spans="13:19" ht="12.75" customHeight="1">
      <c r="M2685"/>
      <c r="N2685"/>
      <c r="O2685"/>
      <c r="P2685"/>
      <c r="Q2685"/>
      <c r="R2685"/>
      <c r="S2685"/>
    </row>
    <row r="2686" spans="13:19" ht="12.75" customHeight="1">
      <c r="M2686"/>
      <c r="N2686"/>
      <c r="O2686"/>
      <c r="P2686"/>
      <c r="Q2686"/>
      <c r="R2686"/>
      <c r="S2686"/>
    </row>
    <row r="2687" spans="13:19" ht="12.75" customHeight="1">
      <c r="M2687"/>
      <c r="N2687"/>
      <c r="O2687"/>
      <c r="P2687"/>
      <c r="Q2687"/>
      <c r="R2687"/>
      <c r="S2687"/>
    </row>
    <row r="2688" spans="13:19" ht="12.75" customHeight="1">
      <c r="M2688"/>
      <c r="N2688"/>
      <c r="O2688"/>
      <c r="P2688"/>
      <c r="Q2688"/>
      <c r="R2688"/>
      <c r="S2688"/>
    </row>
    <row r="2689" spans="13:19" ht="12.75" customHeight="1">
      <c r="M2689"/>
      <c r="N2689"/>
      <c r="O2689"/>
      <c r="P2689"/>
      <c r="Q2689"/>
      <c r="R2689"/>
      <c r="S2689"/>
    </row>
    <row r="2690" spans="13:19" ht="12.75" customHeight="1">
      <c r="M2690"/>
      <c r="N2690"/>
      <c r="O2690"/>
      <c r="P2690"/>
      <c r="Q2690"/>
      <c r="R2690"/>
      <c r="S2690"/>
    </row>
    <row r="2691" spans="13:19" ht="12.75" customHeight="1">
      <c r="M2691"/>
      <c r="N2691"/>
      <c r="O2691"/>
      <c r="P2691"/>
      <c r="Q2691"/>
      <c r="R2691"/>
      <c r="S2691"/>
    </row>
    <row r="2692" spans="13:19" ht="12.75" customHeight="1">
      <c r="M2692"/>
      <c r="N2692"/>
      <c r="O2692"/>
      <c r="P2692"/>
      <c r="Q2692"/>
      <c r="R2692"/>
      <c r="S2692"/>
    </row>
    <row r="2693" spans="13:19" ht="12.75" customHeight="1">
      <c r="M2693"/>
      <c r="N2693"/>
      <c r="O2693"/>
      <c r="P2693"/>
      <c r="Q2693"/>
      <c r="R2693"/>
      <c r="S2693"/>
    </row>
    <row r="2694" spans="13:19" ht="12.75" customHeight="1">
      <c r="M2694"/>
      <c r="N2694"/>
      <c r="O2694"/>
      <c r="P2694"/>
      <c r="Q2694"/>
      <c r="R2694"/>
      <c r="S2694"/>
    </row>
    <row r="2695" spans="13:19" ht="12.75" customHeight="1">
      <c r="M2695"/>
      <c r="N2695"/>
      <c r="O2695"/>
      <c r="P2695"/>
      <c r="Q2695"/>
      <c r="R2695"/>
      <c r="S2695"/>
    </row>
    <row r="2696" spans="13:19" ht="12.75" customHeight="1">
      <c r="M2696"/>
      <c r="N2696"/>
      <c r="O2696"/>
      <c r="P2696"/>
      <c r="Q2696"/>
      <c r="R2696"/>
      <c r="S2696"/>
    </row>
    <row r="2697" spans="13:19" ht="12.75" customHeight="1">
      <c r="M2697"/>
      <c r="N2697"/>
      <c r="O2697"/>
      <c r="P2697"/>
      <c r="Q2697"/>
      <c r="R2697"/>
      <c r="S2697"/>
    </row>
    <row r="2698" spans="13:19" ht="12.75" customHeight="1">
      <c r="M2698"/>
      <c r="N2698"/>
      <c r="O2698"/>
      <c r="P2698"/>
      <c r="Q2698"/>
      <c r="R2698"/>
      <c r="S2698"/>
    </row>
    <row r="2699" spans="13:19" ht="12.75" customHeight="1">
      <c r="M2699"/>
      <c r="N2699"/>
      <c r="O2699"/>
      <c r="P2699"/>
      <c r="Q2699"/>
      <c r="R2699"/>
      <c r="S2699"/>
    </row>
    <row r="2700" spans="13:19" ht="12.75" customHeight="1">
      <c r="M2700"/>
      <c r="N2700"/>
      <c r="O2700"/>
      <c r="P2700"/>
      <c r="Q2700"/>
      <c r="R2700"/>
      <c r="S2700"/>
    </row>
    <row r="2701" spans="13:19" ht="12.75" customHeight="1">
      <c r="M2701"/>
      <c r="N2701"/>
      <c r="O2701"/>
      <c r="P2701"/>
      <c r="Q2701"/>
      <c r="R2701"/>
      <c r="S2701"/>
    </row>
    <row r="2702" spans="13:19" ht="12.75" customHeight="1">
      <c r="M2702"/>
      <c r="N2702"/>
      <c r="O2702"/>
      <c r="P2702"/>
      <c r="Q2702"/>
      <c r="R2702"/>
      <c r="S2702"/>
    </row>
    <row r="2703" spans="13:19" ht="12.75" customHeight="1">
      <c r="M2703"/>
      <c r="N2703"/>
      <c r="O2703"/>
      <c r="P2703"/>
      <c r="Q2703"/>
      <c r="R2703"/>
      <c r="S2703"/>
    </row>
    <row r="2704" spans="13:19" ht="12.75" customHeight="1">
      <c r="M2704"/>
      <c r="N2704"/>
      <c r="O2704"/>
      <c r="P2704"/>
      <c r="Q2704"/>
      <c r="R2704"/>
      <c r="S2704"/>
    </row>
    <row r="2705" spans="13:19" ht="12.75" customHeight="1">
      <c r="M2705"/>
      <c r="N2705"/>
      <c r="O2705"/>
      <c r="P2705"/>
      <c r="Q2705"/>
      <c r="R2705"/>
      <c r="S2705"/>
    </row>
    <row r="2706" spans="13:19" ht="12.75" customHeight="1">
      <c r="M2706"/>
      <c r="N2706"/>
      <c r="O2706"/>
      <c r="P2706"/>
      <c r="Q2706"/>
      <c r="R2706"/>
      <c r="S2706"/>
    </row>
    <row r="2707" spans="13:19" ht="12.75" customHeight="1">
      <c r="M2707"/>
      <c r="N2707"/>
      <c r="O2707"/>
      <c r="P2707"/>
      <c r="Q2707"/>
      <c r="R2707"/>
      <c r="S2707"/>
    </row>
    <row r="2708" spans="13:19" ht="12.75" customHeight="1">
      <c r="M2708"/>
      <c r="N2708"/>
      <c r="O2708"/>
      <c r="P2708"/>
      <c r="Q2708"/>
      <c r="R2708"/>
      <c r="S2708"/>
    </row>
    <row r="2709" spans="13:19" ht="12.75" customHeight="1">
      <c r="M2709"/>
      <c r="N2709"/>
      <c r="O2709"/>
      <c r="P2709"/>
      <c r="Q2709"/>
      <c r="R2709"/>
      <c r="S2709"/>
    </row>
    <row r="2710" spans="13:19" ht="12.75" customHeight="1">
      <c r="M2710"/>
      <c r="N2710"/>
      <c r="O2710"/>
      <c r="P2710"/>
      <c r="Q2710"/>
      <c r="R2710"/>
      <c r="S2710"/>
    </row>
    <row r="2711" spans="13:19" ht="12.75" customHeight="1">
      <c r="M2711"/>
      <c r="N2711"/>
      <c r="O2711"/>
      <c r="P2711"/>
      <c r="Q2711"/>
      <c r="R2711"/>
      <c r="S2711"/>
    </row>
    <row r="2712" spans="13:19" ht="12.75" customHeight="1">
      <c r="M2712"/>
      <c r="N2712"/>
      <c r="O2712"/>
      <c r="P2712"/>
      <c r="Q2712"/>
      <c r="R2712"/>
      <c r="S2712"/>
    </row>
    <row r="2713" spans="13:19" ht="12.75" customHeight="1">
      <c r="M2713"/>
      <c r="N2713"/>
      <c r="O2713"/>
      <c r="P2713"/>
      <c r="Q2713"/>
      <c r="R2713"/>
      <c r="S2713"/>
    </row>
    <row r="2714" spans="13:19" ht="12.75" customHeight="1">
      <c r="M2714"/>
      <c r="N2714"/>
      <c r="O2714"/>
      <c r="P2714"/>
      <c r="Q2714"/>
      <c r="R2714"/>
      <c r="S2714"/>
    </row>
    <row r="2715" spans="13:19" ht="12.75" customHeight="1">
      <c r="M2715"/>
      <c r="N2715"/>
      <c r="O2715"/>
      <c r="P2715"/>
      <c r="Q2715"/>
      <c r="R2715"/>
      <c r="S2715"/>
    </row>
    <row r="2716" spans="13:19" ht="12.75" customHeight="1">
      <c r="M2716"/>
      <c r="N2716"/>
      <c r="O2716"/>
      <c r="P2716"/>
      <c r="Q2716"/>
      <c r="R2716"/>
      <c r="S2716"/>
    </row>
    <row r="2717" spans="13:19" ht="12.75" customHeight="1">
      <c r="M2717"/>
      <c r="N2717"/>
      <c r="O2717"/>
      <c r="P2717"/>
      <c r="Q2717"/>
      <c r="R2717"/>
      <c r="S2717"/>
    </row>
    <row r="2718" spans="13:19" ht="12.75" customHeight="1">
      <c r="M2718"/>
      <c r="N2718"/>
      <c r="O2718"/>
      <c r="P2718"/>
      <c r="Q2718"/>
      <c r="R2718"/>
      <c r="S2718"/>
    </row>
    <row r="2719" spans="13:19" ht="12.75" customHeight="1">
      <c r="M2719"/>
      <c r="N2719"/>
      <c r="O2719"/>
      <c r="P2719"/>
      <c r="Q2719"/>
      <c r="R2719"/>
      <c r="S2719"/>
    </row>
    <row r="2720" spans="13:19" ht="12.75" customHeight="1">
      <c r="M2720"/>
      <c r="N2720"/>
      <c r="O2720"/>
      <c r="P2720"/>
      <c r="Q2720"/>
      <c r="R2720"/>
      <c r="S2720"/>
    </row>
    <row r="2721" spans="13:19" ht="12.75" customHeight="1">
      <c r="M2721"/>
      <c r="N2721"/>
      <c r="O2721"/>
      <c r="P2721"/>
      <c r="Q2721"/>
      <c r="R2721"/>
      <c r="S2721"/>
    </row>
    <row r="2722" spans="13:19" ht="12.75" customHeight="1">
      <c r="M2722"/>
      <c r="N2722"/>
      <c r="O2722"/>
      <c r="P2722"/>
      <c r="Q2722"/>
      <c r="R2722"/>
      <c r="S2722"/>
    </row>
    <row r="2723" spans="13:19" ht="12.75" customHeight="1">
      <c r="M2723"/>
      <c r="N2723"/>
      <c r="O2723"/>
      <c r="P2723"/>
      <c r="Q2723"/>
      <c r="R2723"/>
      <c r="S2723"/>
    </row>
    <row r="2724" spans="13:19" ht="12.75" customHeight="1">
      <c r="M2724"/>
      <c r="N2724"/>
      <c r="O2724"/>
      <c r="P2724"/>
      <c r="Q2724"/>
      <c r="R2724"/>
      <c r="S2724"/>
    </row>
    <row r="2725" spans="13:19" ht="12.75" customHeight="1">
      <c r="M2725"/>
      <c r="N2725"/>
      <c r="O2725"/>
      <c r="P2725"/>
      <c r="Q2725"/>
      <c r="R2725"/>
      <c r="S2725"/>
    </row>
    <row r="2726" spans="13:19" ht="12.75" customHeight="1">
      <c r="M2726"/>
      <c r="N2726"/>
      <c r="O2726"/>
      <c r="P2726"/>
      <c r="Q2726"/>
      <c r="R2726"/>
      <c r="S2726"/>
    </row>
    <row r="2727" spans="13:19" ht="12.75" customHeight="1">
      <c r="M2727"/>
      <c r="N2727"/>
      <c r="O2727"/>
      <c r="P2727"/>
      <c r="Q2727"/>
      <c r="R2727"/>
      <c r="S2727"/>
    </row>
    <row r="2728" spans="13:19" ht="12.75" customHeight="1">
      <c r="M2728"/>
      <c r="N2728"/>
      <c r="O2728"/>
      <c r="P2728"/>
      <c r="Q2728"/>
      <c r="R2728"/>
      <c r="S2728"/>
    </row>
    <row r="2729" spans="13:19" ht="12.75" customHeight="1">
      <c r="M2729"/>
      <c r="N2729"/>
      <c r="O2729"/>
      <c r="P2729"/>
      <c r="Q2729"/>
      <c r="R2729"/>
      <c r="S2729"/>
    </row>
    <row r="2730" spans="13:19" ht="12.75" customHeight="1">
      <c r="M2730"/>
      <c r="N2730"/>
      <c r="O2730"/>
      <c r="P2730"/>
      <c r="Q2730"/>
      <c r="R2730"/>
      <c r="S2730"/>
    </row>
    <row r="2731" spans="13:19" ht="12.75" customHeight="1">
      <c r="M2731"/>
      <c r="N2731"/>
      <c r="O2731"/>
      <c r="P2731"/>
      <c r="Q2731"/>
      <c r="R2731"/>
      <c r="S2731"/>
    </row>
    <row r="2732" spans="13:19" ht="12.75" customHeight="1">
      <c r="M2732"/>
      <c r="N2732"/>
      <c r="O2732"/>
      <c r="P2732"/>
      <c r="Q2732"/>
      <c r="R2732"/>
      <c r="S2732"/>
    </row>
    <row r="2733" spans="13:19" ht="12.75" customHeight="1">
      <c r="M2733"/>
      <c r="N2733"/>
      <c r="O2733"/>
      <c r="P2733"/>
      <c r="Q2733"/>
      <c r="R2733"/>
      <c r="S2733"/>
    </row>
    <row r="2734" spans="13:19" ht="12.75" customHeight="1">
      <c r="M2734"/>
      <c r="N2734"/>
      <c r="O2734"/>
      <c r="P2734"/>
      <c r="Q2734"/>
      <c r="R2734"/>
      <c r="S2734"/>
    </row>
    <row r="2735" spans="13:19" ht="12.75" customHeight="1">
      <c r="M2735"/>
      <c r="N2735"/>
      <c r="O2735"/>
      <c r="P2735"/>
      <c r="Q2735"/>
      <c r="R2735"/>
      <c r="S2735"/>
    </row>
    <row r="2736" spans="13:19" ht="12.75" customHeight="1">
      <c r="M2736"/>
      <c r="N2736"/>
      <c r="O2736"/>
      <c r="P2736"/>
      <c r="Q2736"/>
      <c r="R2736"/>
      <c r="S2736"/>
    </row>
    <row r="2737" spans="13:19" ht="12.75" customHeight="1">
      <c r="M2737"/>
      <c r="N2737"/>
      <c r="O2737"/>
      <c r="P2737"/>
      <c r="Q2737"/>
      <c r="R2737"/>
      <c r="S2737"/>
    </row>
    <row r="2738" spans="13:19" ht="12.75" customHeight="1">
      <c r="M2738"/>
      <c r="N2738"/>
      <c r="O2738"/>
      <c r="P2738"/>
      <c r="Q2738"/>
      <c r="R2738"/>
      <c r="S2738"/>
    </row>
    <row r="2739" spans="13:19" ht="12.75" customHeight="1">
      <c r="M2739"/>
      <c r="N2739"/>
      <c r="O2739"/>
      <c r="P2739"/>
      <c r="Q2739"/>
      <c r="R2739"/>
      <c r="S2739"/>
    </row>
    <row r="2740" spans="13:19" ht="12.75" customHeight="1">
      <c r="M2740"/>
      <c r="N2740"/>
      <c r="O2740"/>
      <c r="P2740"/>
      <c r="Q2740"/>
      <c r="R2740"/>
      <c r="S2740"/>
    </row>
    <row r="2741" spans="13:19" ht="12.75" customHeight="1">
      <c r="M2741"/>
      <c r="N2741"/>
      <c r="O2741"/>
      <c r="P2741"/>
      <c r="Q2741"/>
      <c r="R2741"/>
      <c r="S2741"/>
    </row>
    <row r="2742" spans="13:19" ht="12.75" customHeight="1">
      <c r="M2742"/>
      <c r="N2742"/>
      <c r="O2742"/>
      <c r="P2742"/>
      <c r="Q2742"/>
      <c r="R2742"/>
      <c r="S2742"/>
    </row>
    <row r="2743" spans="13:19" ht="12.75" customHeight="1">
      <c r="M2743"/>
      <c r="N2743"/>
      <c r="O2743"/>
      <c r="P2743"/>
      <c r="Q2743"/>
      <c r="R2743"/>
      <c r="S2743"/>
    </row>
    <row r="2744" spans="13:19" ht="12.75" customHeight="1">
      <c r="M2744"/>
      <c r="N2744"/>
      <c r="O2744"/>
      <c r="P2744"/>
      <c r="Q2744"/>
      <c r="R2744"/>
      <c r="S2744"/>
    </row>
    <row r="2745" spans="13:19" ht="12.75" customHeight="1">
      <c r="M2745"/>
      <c r="N2745"/>
      <c r="O2745"/>
      <c r="P2745"/>
      <c r="Q2745"/>
      <c r="R2745"/>
      <c r="S2745"/>
    </row>
    <row r="2746" spans="13:19" ht="12.75" customHeight="1">
      <c r="M2746"/>
      <c r="N2746"/>
      <c r="O2746"/>
      <c r="P2746"/>
      <c r="Q2746"/>
      <c r="R2746"/>
      <c r="S2746"/>
    </row>
    <row r="2747" spans="13:19" ht="12.75" customHeight="1">
      <c r="M2747"/>
      <c r="N2747"/>
      <c r="O2747"/>
      <c r="P2747"/>
      <c r="Q2747"/>
      <c r="R2747"/>
      <c r="S2747"/>
    </row>
    <row r="2748" spans="13:19" ht="12.75" customHeight="1">
      <c r="M2748"/>
      <c r="N2748"/>
      <c r="O2748"/>
      <c r="P2748"/>
      <c r="Q2748"/>
      <c r="R2748"/>
      <c r="S2748"/>
    </row>
    <row r="2749" spans="13:19" ht="12.75" customHeight="1">
      <c r="M2749"/>
      <c r="N2749"/>
      <c r="O2749"/>
      <c r="P2749"/>
      <c r="Q2749"/>
      <c r="R2749"/>
      <c r="S2749"/>
    </row>
    <row r="2750" spans="13:19" ht="12.75" customHeight="1">
      <c r="M2750"/>
      <c r="N2750"/>
      <c r="O2750"/>
      <c r="P2750"/>
      <c r="Q2750"/>
      <c r="R2750"/>
      <c r="S2750"/>
    </row>
    <row r="2751" spans="13:19" ht="12.75" customHeight="1">
      <c r="M2751"/>
      <c r="N2751"/>
      <c r="O2751"/>
      <c r="P2751"/>
      <c r="Q2751"/>
      <c r="R2751"/>
      <c r="S2751"/>
    </row>
    <row r="2752" spans="13:19" ht="12.75" customHeight="1">
      <c r="M2752"/>
      <c r="N2752"/>
      <c r="O2752"/>
      <c r="P2752"/>
      <c r="Q2752"/>
      <c r="R2752"/>
      <c r="S2752"/>
    </row>
    <row r="2753" spans="13:19" ht="12.75" customHeight="1">
      <c r="M2753"/>
      <c r="N2753"/>
      <c r="O2753"/>
      <c r="P2753"/>
      <c r="Q2753"/>
      <c r="R2753"/>
      <c r="S2753"/>
    </row>
    <row r="2754" spans="13:19" ht="12.75" customHeight="1">
      <c r="M2754"/>
      <c r="N2754"/>
      <c r="O2754"/>
      <c r="P2754"/>
      <c r="Q2754"/>
      <c r="R2754"/>
      <c r="S2754"/>
    </row>
    <row r="2755" spans="13:19" ht="12.75" customHeight="1">
      <c r="M2755"/>
      <c r="N2755"/>
      <c r="O2755"/>
      <c r="P2755"/>
      <c r="Q2755"/>
      <c r="R2755"/>
      <c r="S2755"/>
    </row>
    <row r="2756" spans="13:19" ht="12.75" customHeight="1">
      <c r="M2756"/>
      <c r="N2756"/>
      <c r="O2756"/>
      <c r="P2756"/>
      <c r="Q2756"/>
      <c r="R2756"/>
      <c r="S2756"/>
    </row>
    <row r="2757" spans="13:19" ht="12.75" customHeight="1">
      <c r="M2757"/>
      <c r="N2757"/>
      <c r="O2757"/>
      <c r="P2757"/>
      <c r="Q2757"/>
      <c r="R2757"/>
      <c r="S2757"/>
    </row>
    <row r="2758" spans="13:19" ht="12.75" customHeight="1">
      <c r="M2758"/>
      <c r="N2758"/>
      <c r="O2758"/>
      <c r="P2758"/>
      <c r="Q2758"/>
      <c r="R2758"/>
      <c r="S2758"/>
    </row>
    <row r="2759" spans="13:19" ht="12.75" customHeight="1">
      <c r="M2759"/>
      <c r="N2759"/>
      <c r="O2759"/>
      <c r="P2759"/>
      <c r="Q2759"/>
      <c r="R2759"/>
      <c r="S2759"/>
    </row>
    <row r="2760" spans="13:19" ht="12.75" customHeight="1">
      <c r="M2760"/>
      <c r="N2760"/>
      <c r="O2760"/>
      <c r="P2760"/>
      <c r="Q2760"/>
      <c r="R2760"/>
      <c r="S2760"/>
    </row>
    <row r="2761" spans="13:19" ht="12.75" customHeight="1">
      <c r="M2761"/>
      <c r="N2761"/>
      <c r="O2761"/>
      <c r="P2761"/>
      <c r="Q2761"/>
      <c r="R2761"/>
      <c r="S2761"/>
    </row>
    <row r="2762" spans="13:19" ht="12.75" customHeight="1">
      <c r="M2762"/>
      <c r="N2762"/>
      <c r="O2762"/>
      <c r="P2762"/>
      <c r="Q2762"/>
      <c r="R2762"/>
      <c r="S2762"/>
    </row>
    <row r="2763" spans="13:19" ht="12.75" customHeight="1">
      <c r="M2763"/>
      <c r="N2763"/>
      <c r="O2763"/>
      <c r="P2763"/>
      <c r="Q2763"/>
      <c r="R2763"/>
      <c r="S2763"/>
    </row>
    <row r="2764" spans="13:19" ht="12.75" customHeight="1">
      <c r="M2764"/>
      <c r="N2764"/>
      <c r="O2764"/>
      <c r="P2764"/>
      <c r="Q2764"/>
      <c r="R2764"/>
      <c r="S2764"/>
    </row>
    <row r="2765" spans="13:19" ht="12.75" customHeight="1">
      <c r="M2765"/>
      <c r="N2765"/>
      <c r="O2765"/>
      <c r="P2765"/>
      <c r="Q2765"/>
      <c r="R2765"/>
      <c r="S2765"/>
    </row>
    <row r="2766" spans="13:19" ht="12.75" customHeight="1">
      <c r="M2766"/>
      <c r="N2766"/>
      <c r="O2766"/>
      <c r="P2766"/>
      <c r="Q2766"/>
      <c r="R2766"/>
      <c r="S2766"/>
    </row>
    <row r="2767" spans="13:19" ht="12.75" customHeight="1">
      <c r="M2767"/>
      <c r="N2767"/>
      <c r="O2767"/>
      <c r="P2767"/>
      <c r="Q2767"/>
      <c r="R2767"/>
      <c r="S2767"/>
    </row>
    <row r="2768" spans="13:19" ht="12.75" customHeight="1">
      <c r="M2768"/>
      <c r="N2768"/>
      <c r="O2768"/>
      <c r="P2768"/>
      <c r="Q2768"/>
      <c r="R2768"/>
      <c r="S2768"/>
    </row>
    <row r="2769" spans="13:19" ht="12.75" customHeight="1">
      <c r="M2769"/>
      <c r="N2769"/>
      <c r="O2769"/>
      <c r="P2769"/>
      <c r="Q2769"/>
      <c r="R2769"/>
      <c r="S2769"/>
    </row>
    <row r="2770" spans="13:19" ht="12.75" customHeight="1">
      <c r="M2770"/>
      <c r="N2770"/>
      <c r="O2770"/>
      <c r="P2770"/>
      <c r="Q2770"/>
      <c r="R2770"/>
      <c r="S2770"/>
    </row>
    <row r="2771" spans="13:19" ht="12.75" customHeight="1">
      <c r="M2771"/>
      <c r="N2771"/>
      <c r="O2771"/>
      <c r="P2771"/>
      <c r="Q2771"/>
      <c r="R2771"/>
      <c r="S2771"/>
    </row>
    <row r="2772" spans="13:19" ht="12.75" customHeight="1">
      <c r="M2772"/>
      <c r="N2772"/>
      <c r="O2772"/>
      <c r="P2772"/>
      <c r="Q2772"/>
      <c r="R2772"/>
      <c r="S2772"/>
    </row>
    <row r="2773" spans="13:19" ht="12.75" customHeight="1">
      <c r="M2773"/>
      <c r="N2773"/>
      <c r="O2773"/>
      <c r="P2773"/>
      <c r="Q2773"/>
      <c r="R2773"/>
      <c r="S2773"/>
    </row>
    <row r="2774" spans="13:19" ht="12.75" customHeight="1">
      <c r="M2774"/>
      <c r="N2774"/>
      <c r="O2774"/>
      <c r="P2774"/>
      <c r="Q2774"/>
      <c r="R2774"/>
      <c r="S2774"/>
    </row>
    <row r="2775" spans="13:19" ht="12.75" customHeight="1">
      <c r="M2775"/>
      <c r="N2775"/>
      <c r="O2775"/>
      <c r="P2775"/>
      <c r="Q2775"/>
      <c r="R2775"/>
      <c r="S2775"/>
    </row>
    <row r="2776" spans="13:19" ht="12.75" customHeight="1">
      <c r="M2776"/>
      <c r="N2776"/>
      <c r="O2776"/>
      <c r="P2776"/>
      <c r="Q2776"/>
      <c r="R2776"/>
      <c r="S2776"/>
    </row>
    <row r="2777" spans="13:19" ht="12.75" customHeight="1">
      <c r="M2777"/>
      <c r="N2777"/>
      <c r="O2777"/>
      <c r="P2777"/>
      <c r="Q2777"/>
      <c r="R2777"/>
      <c r="S2777"/>
    </row>
    <row r="2778" spans="13:19" ht="12.75" customHeight="1">
      <c r="M2778"/>
      <c r="N2778"/>
      <c r="O2778"/>
      <c r="P2778"/>
      <c r="Q2778"/>
      <c r="R2778"/>
      <c r="S2778"/>
    </row>
    <row r="2779" spans="13:19" ht="12.75" customHeight="1">
      <c r="M2779"/>
      <c r="N2779"/>
      <c r="O2779"/>
      <c r="P2779"/>
      <c r="Q2779"/>
      <c r="R2779"/>
      <c r="S2779"/>
    </row>
    <row r="2780" spans="13:19" ht="12.75" customHeight="1">
      <c r="M2780"/>
      <c r="N2780"/>
      <c r="O2780"/>
      <c r="P2780"/>
      <c r="Q2780"/>
      <c r="R2780"/>
      <c r="S2780"/>
    </row>
    <row r="2781" spans="13:19" ht="12.75" customHeight="1">
      <c r="M2781"/>
      <c r="N2781"/>
      <c r="O2781"/>
      <c r="P2781"/>
      <c r="Q2781"/>
      <c r="R2781"/>
      <c r="S2781"/>
    </row>
    <row r="2782" spans="13:19" ht="12.75" customHeight="1">
      <c r="M2782"/>
      <c r="N2782"/>
      <c r="O2782"/>
      <c r="P2782"/>
      <c r="Q2782"/>
      <c r="R2782"/>
      <c r="S2782"/>
    </row>
    <row r="2783" spans="13:19" ht="12.75" customHeight="1">
      <c r="M2783"/>
      <c r="N2783"/>
      <c r="O2783"/>
      <c r="P2783"/>
      <c r="Q2783"/>
      <c r="R2783"/>
      <c r="S2783"/>
    </row>
    <row r="2784" spans="13:19" ht="12.75" customHeight="1">
      <c r="M2784"/>
      <c r="N2784"/>
      <c r="O2784"/>
      <c r="P2784"/>
      <c r="Q2784"/>
      <c r="R2784"/>
      <c r="S2784"/>
    </row>
    <row r="2785" spans="13:19" ht="12.75" customHeight="1">
      <c r="M2785"/>
      <c r="N2785"/>
      <c r="O2785"/>
      <c r="P2785"/>
      <c r="Q2785"/>
      <c r="R2785"/>
      <c r="S2785"/>
    </row>
    <row r="2786" spans="13:19" ht="12.75" customHeight="1">
      <c r="M2786"/>
      <c r="N2786"/>
      <c r="O2786"/>
      <c r="P2786"/>
      <c r="Q2786"/>
      <c r="R2786"/>
      <c r="S2786"/>
    </row>
    <row r="2787" spans="13:19" ht="12.75" customHeight="1">
      <c r="M2787"/>
      <c r="N2787"/>
      <c r="O2787"/>
      <c r="P2787"/>
      <c r="Q2787"/>
      <c r="R2787"/>
      <c r="S2787"/>
    </row>
    <row r="2788" spans="13:19" ht="12.75" customHeight="1">
      <c r="M2788"/>
      <c r="N2788"/>
      <c r="O2788"/>
      <c r="P2788"/>
      <c r="Q2788"/>
      <c r="R2788"/>
      <c r="S2788"/>
    </row>
    <row r="2789" spans="13:19" ht="12.75" customHeight="1">
      <c r="M2789"/>
      <c r="N2789"/>
      <c r="O2789"/>
      <c r="P2789"/>
      <c r="Q2789"/>
      <c r="R2789"/>
      <c r="S2789"/>
    </row>
    <row r="2790" spans="13:19" ht="12.75" customHeight="1">
      <c r="M2790"/>
      <c r="N2790"/>
      <c r="O2790"/>
      <c r="P2790"/>
      <c r="Q2790"/>
      <c r="R2790"/>
      <c r="S2790"/>
    </row>
    <row r="2791" spans="13:19" ht="12.75" customHeight="1">
      <c r="M2791"/>
      <c r="N2791"/>
      <c r="O2791"/>
      <c r="P2791"/>
      <c r="Q2791"/>
      <c r="R2791"/>
      <c r="S2791"/>
    </row>
    <row r="2792" spans="13:19" ht="12.75" customHeight="1">
      <c r="M2792"/>
      <c r="N2792"/>
      <c r="O2792"/>
      <c r="P2792"/>
      <c r="Q2792"/>
      <c r="R2792"/>
      <c r="S2792"/>
    </row>
    <row r="2793" spans="13:19" ht="12.75" customHeight="1">
      <c r="M2793"/>
      <c r="N2793"/>
      <c r="O2793"/>
      <c r="P2793"/>
      <c r="Q2793"/>
      <c r="R2793"/>
      <c r="S2793"/>
    </row>
    <row r="2794" spans="13:19" ht="12.75" customHeight="1">
      <c r="M2794"/>
      <c r="N2794"/>
      <c r="O2794"/>
      <c r="P2794"/>
      <c r="Q2794"/>
      <c r="R2794"/>
      <c r="S2794"/>
    </row>
    <row r="2795" spans="13:19" ht="12.75" customHeight="1">
      <c r="M2795"/>
      <c r="N2795"/>
      <c r="O2795"/>
      <c r="P2795"/>
      <c r="Q2795"/>
      <c r="R2795"/>
      <c r="S2795"/>
    </row>
    <row r="2796" spans="13:19" ht="12.75" customHeight="1">
      <c r="M2796"/>
      <c r="N2796"/>
      <c r="O2796"/>
      <c r="P2796"/>
      <c r="Q2796"/>
      <c r="R2796"/>
      <c r="S2796"/>
    </row>
    <row r="2797" spans="13:19" ht="12.75" customHeight="1">
      <c r="M2797"/>
      <c r="N2797"/>
      <c r="O2797"/>
      <c r="P2797"/>
      <c r="Q2797"/>
      <c r="R2797"/>
      <c r="S2797"/>
    </row>
    <row r="2798" spans="13:19" ht="12.75" customHeight="1">
      <c r="M2798"/>
      <c r="N2798"/>
      <c r="O2798"/>
      <c r="P2798"/>
      <c r="Q2798"/>
      <c r="R2798"/>
      <c r="S2798"/>
    </row>
    <row r="2799" spans="13:19" ht="12.75" customHeight="1">
      <c r="M2799"/>
      <c r="N2799"/>
      <c r="O2799"/>
      <c r="P2799"/>
      <c r="Q2799"/>
      <c r="R2799"/>
      <c r="S2799"/>
    </row>
    <row r="2800" spans="13:19" ht="12.75" customHeight="1">
      <c r="M2800"/>
      <c r="N2800"/>
      <c r="O2800"/>
      <c r="P2800"/>
      <c r="Q2800"/>
      <c r="R2800"/>
      <c r="S2800"/>
    </row>
    <row r="2801" spans="13:19" ht="12.75" customHeight="1">
      <c r="M2801"/>
      <c r="N2801"/>
      <c r="O2801"/>
      <c r="P2801"/>
      <c r="Q2801"/>
      <c r="R2801"/>
      <c r="S2801"/>
    </row>
    <row r="2802" spans="13:19" ht="12.75" customHeight="1">
      <c r="M2802"/>
      <c r="N2802"/>
      <c r="O2802"/>
      <c r="P2802"/>
      <c r="Q2802"/>
      <c r="R2802"/>
      <c r="S2802"/>
    </row>
    <row r="2803" spans="13:19" ht="12.75" customHeight="1">
      <c r="M2803"/>
      <c r="N2803"/>
      <c r="O2803"/>
      <c r="P2803"/>
      <c r="Q2803"/>
      <c r="R2803"/>
      <c r="S2803"/>
    </row>
    <row r="2804" spans="13:19" ht="12.75" customHeight="1">
      <c r="M2804"/>
      <c r="N2804"/>
      <c r="O2804"/>
      <c r="P2804"/>
      <c r="Q2804"/>
      <c r="R2804"/>
      <c r="S2804"/>
    </row>
    <row r="2805" spans="13:19" ht="12.75" customHeight="1">
      <c r="M2805"/>
      <c r="N2805"/>
      <c r="O2805"/>
      <c r="P2805"/>
      <c r="Q2805"/>
      <c r="R2805"/>
      <c r="S2805"/>
    </row>
    <row r="2806" spans="13:19" ht="12.75" customHeight="1">
      <c r="M2806"/>
      <c r="N2806"/>
      <c r="O2806"/>
      <c r="P2806"/>
      <c r="Q2806"/>
      <c r="R2806"/>
      <c r="S2806"/>
    </row>
    <row r="2807" spans="13:19" ht="12.75" customHeight="1">
      <c r="M2807"/>
      <c r="N2807"/>
      <c r="O2807"/>
      <c r="P2807"/>
      <c r="Q2807"/>
      <c r="R2807"/>
      <c r="S2807"/>
    </row>
    <row r="2808" spans="13:19" ht="12.75" customHeight="1">
      <c r="M2808"/>
      <c r="N2808"/>
      <c r="O2808"/>
      <c r="P2808"/>
      <c r="Q2808"/>
      <c r="R2808"/>
      <c r="S2808"/>
    </row>
    <row r="2809" spans="13:19" ht="12.75" customHeight="1">
      <c r="M2809"/>
      <c r="N2809"/>
      <c r="O2809"/>
      <c r="P2809"/>
      <c r="Q2809"/>
      <c r="R2809"/>
      <c r="S2809"/>
    </row>
    <row r="2810" spans="13:19" ht="12.75" customHeight="1">
      <c r="M2810"/>
      <c r="N2810"/>
      <c r="O2810"/>
      <c r="P2810"/>
      <c r="Q2810"/>
      <c r="R2810"/>
      <c r="S2810"/>
    </row>
    <row r="2811" spans="13:19" ht="12.75" customHeight="1">
      <c r="M2811"/>
      <c r="N2811"/>
      <c r="O2811"/>
      <c r="P2811"/>
      <c r="Q2811"/>
      <c r="R2811"/>
      <c r="S2811"/>
    </row>
    <row r="2812" spans="13:19" ht="12.75" customHeight="1">
      <c r="M2812"/>
      <c r="N2812"/>
      <c r="O2812"/>
      <c r="P2812"/>
      <c r="Q2812"/>
      <c r="R2812"/>
      <c r="S2812"/>
    </row>
    <row r="2813" spans="13:19" ht="12.75" customHeight="1">
      <c r="M2813"/>
      <c r="N2813"/>
      <c r="O2813"/>
      <c r="P2813"/>
      <c r="Q2813"/>
      <c r="R2813"/>
      <c r="S2813"/>
    </row>
    <row r="2814" spans="13:19" ht="12.75" customHeight="1">
      <c r="M2814"/>
      <c r="N2814"/>
      <c r="O2814"/>
      <c r="P2814"/>
      <c r="Q2814"/>
      <c r="R2814"/>
      <c r="S2814"/>
    </row>
    <row r="2815" spans="13:19" ht="12.75" customHeight="1">
      <c r="M2815"/>
      <c r="N2815"/>
      <c r="O2815"/>
      <c r="P2815"/>
      <c r="Q2815"/>
      <c r="R2815"/>
      <c r="S2815"/>
    </row>
    <row r="2816" spans="13:19" ht="12.75" customHeight="1">
      <c r="M2816"/>
      <c r="N2816"/>
      <c r="O2816"/>
      <c r="P2816"/>
      <c r="Q2816"/>
      <c r="R2816"/>
      <c r="S2816"/>
    </row>
    <row r="2817" spans="13:19" ht="12.75" customHeight="1">
      <c r="M2817"/>
      <c r="N2817"/>
      <c r="O2817"/>
      <c r="P2817"/>
      <c r="Q2817"/>
      <c r="R2817"/>
      <c r="S2817"/>
    </row>
    <row r="2818" spans="13:19" ht="12.75" customHeight="1">
      <c r="M2818"/>
      <c r="N2818"/>
      <c r="O2818"/>
      <c r="P2818"/>
      <c r="Q2818"/>
      <c r="R2818"/>
      <c r="S2818"/>
    </row>
    <row r="2819" spans="13:19" ht="12.75" customHeight="1">
      <c r="M2819"/>
      <c r="N2819"/>
      <c r="O2819"/>
      <c r="P2819"/>
      <c r="Q2819"/>
      <c r="R2819"/>
      <c r="S2819"/>
    </row>
    <row r="2820" spans="13:19" ht="12.75" customHeight="1">
      <c r="M2820"/>
      <c r="N2820"/>
      <c r="O2820"/>
      <c r="P2820"/>
      <c r="Q2820"/>
      <c r="R2820"/>
      <c r="S2820"/>
    </row>
    <row r="2821" spans="13:19" ht="12.75" customHeight="1">
      <c r="M2821"/>
      <c r="N2821"/>
      <c r="O2821"/>
      <c r="P2821"/>
      <c r="Q2821"/>
      <c r="R2821"/>
      <c r="S2821"/>
    </row>
    <row r="2822" spans="13:19" ht="12.75" customHeight="1">
      <c r="M2822"/>
      <c r="N2822"/>
      <c r="O2822"/>
      <c r="P2822"/>
      <c r="Q2822"/>
      <c r="R2822"/>
      <c r="S2822"/>
    </row>
    <row r="2823" spans="13:19" ht="12.75" customHeight="1">
      <c r="M2823"/>
      <c r="N2823"/>
      <c r="O2823"/>
      <c r="P2823"/>
      <c r="Q2823"/>
      <c r="R2823"/>
      <c r="S2823"/>
    </row>
    <row r="2824" spans="13:19" ht="12.75" customHeight="1">
      <c r="M2824"/>
      <c r="N2824"/>
      <c r="O2824"/>
      <c r="P2824"/>
      <c r="Q2824"/>
      <c r="R2824"/>
      <c r="S2824"/>
    </row>
    <row r="2825" spans="13:19" ht="12.75" customHeight="1">
      <c r="M2825"/>
      <c r="N2825"/>
      <c r="O2825"/>
      <c r="P2825"/>
      <c r="Q2825"/>
      <c r="R2825"/>
      <c r="S2825"/>
    </row>
    <row r="2826" spans="13:19" ht="12.75" customHeight="1">
      <c r="M2826"/>
      <c r="N2826"/>
      <c r="O2826"/>
      <c r="P2826"/>
      <c r="Q2826"/>
      <c r="R2826"/>
      <c r="S2826"/>
    </row>
    <row r="2827" spans="13:19" ht="12.75" customHeight="1">
      <c r="M2827"/>
      <c r="N2827"/>
      <c r="O2827"/>
      <c r="P2827"/>
      <c r="Q2827"/>
      <c r="R2827"/>
      <c r="S2827"/>
    </row>
    <row r="2828" spans="13:19" ht="12.75" customHeight="1">
      <c r="M2828"/>
      <c r="N2828"/>
      <c r="O2828"/>
      <c r="P2828"/>
      <c r="Q2828"/>
      <c r="R2828"/>
      <c r="S2828"/>
    </row>
    <row r="2829" spans="13:19" ht="12.75" customHeight="1">
      <c r="M2829"/>
      <c r="N2829"/>
      <c r="O2829"/>
      <c r="P2829"/>
      <c r="Q2829"/>
      <c r="R2829"/>
      <c r="S2829"/>
    </row>
    <row r="2830" spans="13:19" ht="12.75" customHeight="1">
      <c r="M2830"/>
      <c r="N2830"/>
      <c r="O2830"/>
      <c r="P2830"/>
      <c r="Q2830"/>
      <c r="R2830"/>
      <c r="S2830"/>
    </row>
    <row r="2831" spans="13:19" ht="12.75" customHeight="1">
      <c r="M2831"/>
      <c r="N2831"/>
      <c r="O2831"/>
      <c r="P2831"/>
      <c r="Q2831"/>
      <c r="R2831"/>
      <c r="S2831"/>
    </row>
    <row r="2832" spans="13:19" ht="12.75" customHeight="1">
      <c r="M2832"/>
      <c r="N2832"/>
      <c r="O2832"/>
      <c r="P2832"/>
      <c r="Q2832"/>
      <c r="R2832"/>
      <c r="S2832"/>
    </row>
    <row r="2833" spans="13:19" ht="12.75" customHeight="1">
      <c r="M2833"/>
      <c r="N2833"/>
      <c r="O2833"/>
      <c r="P2833"/>
      <c r="Q2833"/>
      <c r="R2833"/>
      <c r="S2833"/>
    </row>
    <row r="2834" spans="13:19" ht="12.75" customHeight="1">
      <c r="M2834"/>
      <c r="N2834"/>
      <c r="O2834"/>
      <c r="P2834"/>
      <c r="Q2834"/>
      <c r="R2834"/>
      <c r="S2834"/>
    </row>
    <row r="2835" spans="13:19" ht="12.75" customHeight="1">
      <c r="M2835"/>
      <c r="N2835"/>
      <c r="O2835"/>
      <c r="P2835"/>
      <c r="Q2835"/>
      <c r="R2835"/>
      <c r="S2835"/>
    </row>
    <row r="2836" spans="13:19" ht="12.75" customHeight="1">
      <c r="M2836"/>
      <c r="N2836"/>
      <c r="O2836"/>
      <c r="P2836"/>
      <c r="Q2836"/>
      <c r="R2836"/>
      <c r="S2836"/>
    </row>
    <row r="2837" spans="13:19" ht="12.75" customHeight="1">
      <c r="M2837"/>
      <c r="N2837"/>
      <c r="O2837"/>
      <c r="P2837"/>
      <c r="Q2837"/>
      <c r="R2837"/>
      <c r="S2837"/>
    </row>
    <row r="2838" spans="13:19" ht="12.75" customHeight="1">
      <c r="M2838"/>
      <c r="N2838"/>
      <c r="O2838"/>
      <c r="P2838"/>
      <c r="Q2838"/>
      <c r="R2838"/>
      <c r="S2838"/>
    </row>
    <row r="2839" spans="13:19" ht="12.75" customHeight="1">
      <c r="M2839"/>
      <c r="N2839"/>
      <c r="O2839"/>
      <c r="P2839"/>
      <c r="Q2839"/>
      <c r="R2839"/>
      <c r="S2839"/>
    </row>
    <row r="2840" spans="13:19" ht="12.75" customHeight="1">
      <c r="M2840"/>
      <c r="N2840"/>
      <c r="O2840"/>
      <c r="P2840"/>
      <c r="Q2840"/>
      <c r="R2840"/>
      <c r="S2840"/>
    </row>
    <row r="2841" spans="13:19" ht="12.75" customHeight="1">
      <c r="M2841"/>
      <c r="N2841"/>
      <c r="O2841"/>
      <c r="P2841"/>
      <c r="Q2841"/>
      <c r="R2841"/>
      <c r="S2841"/>
    </row>
    <row r="2842" spans="13:19" ht="12.75" customHeight="1">
      <c r="M2842"/>
      <c r="N2842"/>
      <c r="O2842"/>
      <c r="P2842"/>
      <c r="Q2842"/>
      <c r="R2842"/>
      <c r="S2842"/>
    </row>
    <row r="2843" spans="13:19" ht="12.75" customHeight="1">
      <c r="M2843"/>
      <c r="N2843"/>
      <c r="O2843"/>
      <c r="P2843"/>
      <c r="Q2843"/>
      <c r="R2843"/>
      <c r="S2843"/>
    </row>
    <row r="2844" spans="13:19" ht="12.75" customHeight="1">
      <c r="M2844"/>
      <c r="N2844"/>
      <c r="O2844"/>
      <c r="P2844"/>
      <c r="Q2844"/>
      <c r="R2844"/>
      <c r="S2844"/>
    </row>
    <row r="2845" spans="13:19" ht="12.75" customHeight="1">
      <c r="M2845"/>
      <c r="N2845"/>
      <c r="O2845"/>
      <c r="P2845"/>
      <c r="Q2845"/>
      <c r="R2845"/>
      <c r="S2845"/>
    </row>
    <row r="2846" spans="13:19" ht="12.75" customHeight="1">
      <c r="M2846"/>
      <c r="N2846"/>
      <c r="O2846"/>
      <c r="P2846"/>
      <c r="Q2846"/>
      <c r="R2846"/>
      <c r="S2846"/>
    </row>
    <row r="2847" spans="13:19" ht="12.75" customHeight="1">
      <c r="M2847"/>
      <c r="N2847"/>
      <c r="O2847"/>
      <c r="P2847"/>
      <c r="Q2847"/>
      <c r="R2847"/>
      <c r="S2847"/>
    </row>
    <row r="2848" spans="13:19" ht="12.75" customHeight="1">
      <c r="M2848"/>
      <c r="N2848"/>
      <c r="O2848"/>
      <c r="P2848"/>
      <c r="Q2848"/>
      <c r="R2848"/>
      <c r="S2848"/>
    </row>
    <row r="2849" spans="13:19" ht="12.75" customHeight="1">
      <c r="M2849"/>
      <c r="N2849"/>
      <c r="O2849"/>
      <c r="P2849"/>
      <c r="Q2849"/>
      <c r="R2849"/>
      <c r="S2849"/>
    </row>
    <row r="2850" spans="13:19" ht="12.75" customHeight="1">
      <c r="M2850"/>
      <c r="N2850"/>
      <c r="O2850"/>
      <c r="P2850"/>
      <c r="Q2850"/>
      <c r="R2850"/>
      <c r="S2850"/>
    </row>
    <row r="2851" spans="13:19" ht="12.75" customHeight="1">
      <c r="M2851"/>
      <c r="N2851"/>
      <c r="O2851"/>
      <c r="P2851"/>
      <c r="Q2851"/>
      <c r="R2851"/>
      <c r="S2851"/>
    </row>
    <row r="2852" spans="13:19" ht="12.75" customHeight="1">
      <c r="M2852"/>
      <c r="N2852"/>
      <c r="O2852"/>
      <c r="P2852"/>
      <c r="Q2852"/>
      <c r="R2852"/>
      <c r="S2852"/>
    </row>
    <row r="2853" spans="13:19" ht="12.75" customHeight="1">
      <c r="M2853"/>
      <c r="N2853"/>
      <c r="O2853"/>
      <c r="P2853"/>
      <c r="Q2853"/>
      <c r="R2853"/>
      <c r="S2853"/>
    </row>
    <row r="2854" spans="13:19" ht="12.75" customHeight="1">
      <c r="M2854"/>
      <c r="N2854"/>
      <c r="O2854"/>
      <c r="P2854"/>
      <c r="Q2854"/>
      <c r="R2854"/>
      <c r="S2854"/>
    </row>
    <row r="2855" spans="13:19" ht="12.75" customHeight="1">
      <c r="M2855"/>
      <c r="N2855"/>
      <c r="O2855"/>
      <c r="P2855"/>
      <c r="Q2855"/>
      <c r="R2855"/>
      <c r="S2855"/>
    </row>
    <row r="2856" spans="13:19" ht="12.75" customHeight="1">
      <c r="M2856"/>
      <c r="N2856"/>
      <c r="O2856"/>
      <c r="P2856"/>
      <c r="Q2856"/>
      <c r="R2856"/>
      <c r="S2856"/>
    </row>
    <row r="2857" spans="13:19" ht="12.75" customHeight="1">
      <c r="M2857"/>
      <c r="N2857"/>
      <c r="O2857"/>
      <c r="P2857"/>
      <c r="Q2857"/>
      <c r="R2857"/>
      <c r="S2857"/>
    </row>
    <row r="2858" spans="13:19" ht="12.75" customHeight="1">
      <c r="M2858"/>
      <c r="N2858"/>
      <c r="O2858"/>
      <c r="P2858"/>
      <c r="Q2858"/>
      <c r="R2858"/>
      <c r="S2858"/>
    </row>
    <row r="2859" spans="13:19" ht="12.75" customHeight="1">
      <c r="M2859"/>
      <c r="N2859"/>
      <c r="O2859"/>
      <c r="P2859"/>
      <c r="Q2859"/>
      <c r="R2859"/>
      <c r="S2859"/>
    </row>
    <row r="2860" spans="13:19" ht="12.75" customHeight="1">
      <c r="M2860"/>
      <c r="N2860"/>
      <c r="O2860"/>
      <c r="P2860"/>
      <c r="Q2860"/>
      <c r="R2860"/>
      <c r="S2860"/>
    </row>
    <row r="2861" spans="13:19" ht="12.75" customHeight="1">
      <c r="M2861"/>
      <c r="N2861"/>
      <c r="O2861"/>
      <c r="P2861"/>
      <c r="Q2861"/>
      <c r="R2861"/>
      <c r="S2861"/>
    </row>
    <row r="2862" spans="13:19" ht="12.75" customHeight="1">
      <c r="M2862"/>
      <c r="N2862"/>
      <c r="O2862"/>
      <c r="P2862"/>
      <c r="Q2862"/>
      <c r="R2862"/>
      <c r="S2862"/>
    </row>
    <row r="2863" spans="13:19" ht="12.75" customHeight="1">
      <c r="M2863"/>
      <c r="N2863"/>
      <c r="O2863"/>
      <c r="P2863"/>
      <c r="Q2863"/>
      <c r="R2863"/>
      <c r="S2863"/>
    </row>
    <row r="2864" spans="13:19" ht="12.75" customHeight="1">
      <c r="M2864"/>
      <c r="N2864"/>
      <c r="O2864"/>
      <c r="P2864"/>
      <c r="Q2864"/>
      <c r="R2864"/>
      <c r="S2864"/>
    </row>
    <row r="2865" spans="13:19" ht="12.75" customHeight="1">
      <c r="M2865"/>
      <c r="N2865"/>
      <c r="O2865"/>
      <c r="P2865"/>
      <c r="Q2865"/>
      <c r="R2865"/>
      <c r="S2865"/>
    </row>
    <row r="2866" spans="13:19" ht="12.75" customHeight="1">
      <c r="M2866"/>
      <c r="N2866"/>
      <c r="O2866"/>
      <c r="P2866"/>
      <c r="Q2866"/>
      <c r="R2866"/>
      <c r="S2866"/>
    </row>
    <row r="2867" spans="13:19" ht="12.75" customHeight="1">
      <c r="M2867"/>
      <c r="N2867"/>
      <c r="O2867"/>
      <c r="P2867"/>
      <c r="Q2867"/>
      <c r="R2867"/>
      <c r="S2867"/>
    </row>
    <row r="2868" spans="13:19" ht="12.75" customHeight="1">
      <c r="M2868"/>
      <c r="N2868"/>
      <c r="O2868"/>
      <c r="P2868"/>
      <c r="Q2868"/>
      <c r="R2868"/>
      <c r="S2868"/>
    </row>
    <row r="2869" spans="13:19" ht="12.75" customHeight="1">
      <c r="M2869"/>
      <c r="N2869"/>
      <c r="O2869"/>
      <c r="P2869"/>
      <c r="Q2869"/>
      <c r="R2869"/>
      <c r="S2869"/>
    </row>
    <row r="2870" spans="13:19" ht="12.75" customHeight="1">
      <c r="M2870"/>
      <c r="N2870"/>
      <c r="O2870"/>
      <c r="P2870"/>
      <c r="Q2870"/>
      <c r="R2870"/>
      <c r="S2870"/>
    </row>
    <row r="2871" spans="13:19" ht="12.75" customHeight="1">
      <c r="M2871"/>
      <c r="N2871"/>
      <c r="O2871"/>
      <c r="P2871"/>
      <c r="Q2871"/>
      <c r="R2871"/>
      <c r="S2871"/>
    </row>
    <row r="2872" spans="13:19" ht="12.75" customHeight="1">
      <c r="M2872"/>
      <c r="N2872"/>
      <c r="O2872"/>
      <c r="P2872"/>
      <c r="Q2872"/>
      <c r="R2872"/>
      <c r="S2872"/>
    </row>
    <row r="2873" spans="13:19" ht="12.75" customHeight="1">
      <c r="M2873"/>
      <c r="N2873"/>
      <c r="O2873"/>
      <c r="P2873"/>
      <c r="Q2873"/>
      <c r="R2873"/>
      <c r="S2873"/>
    </row>
    <row r="2874" spans="13:19" ht="12.75" customHeight="1">
      <c r="M2874"/>
      <c r="N2874"/>
      <c r="O2874"/>
      <c r="P2874"/>
      <c r="Q2874"/>
      <c r="R2874"/>
      <c r="S2874"/>
    </row>
    <row r="2875" spans="13:19" ht="12.75" customHeight="1">
      <c r="M2875"/>
      <c r="N2875"/>
      <c r="O2875"/>
      <c r="P2875"/>
      <c r="Q2875"/>
      <c r="R2875"/>
      <c r="S2875"/>
    </row>
    <row r="2876" spans="13:19" ht="12.75" customHeight="1">
      <c r="M2876"/>
      <c r="N2876"/>
      <c r="O2876"/>
      <c r="P2876"/>
      <c r="Q2876"/>
      <c r="R2876"/>
      <c r="S2876"/>
    </row>
    <row r="2877" spans="13:19" ht="12.75" customHeight="1">
      <c r="M2877"/>
      <c r="N2877"/>
      <c r="O2877"/>
      <c r="P2877"/>
      <c r="Q2877"/>
      <c r="R2877"/>
      <c r="S2877"/>
    </row>
    <row r="2878" spans="13:19" ht="12.75" customHeight="1">
      <c r="M2878"/>
      <c r="N2878"/>
      <c r="O2878"/>
      <c r="P2878"/>
      <c r="Q2878"/>
      <c r="R2878"/>
      <c r="S2878"/>
    </row>
    <row r="2879" spans="13:19" ht="12.75" customHeight="1">
      <c r="M2879"/>
      <c r="N2879"/>
      <c r="O2879"/>
      <c r="P2879"/>
      <c r="Q2879"/>
      <c r="R2879"/>
      <c r="S2879"/>
    </row>
    <row r="2880" spans="13:19" ht="12.75" customHeight="1">
      <c r="M2880"/>
      <c r="N2880"/>
      <c r="O2880"/>
      <c r="P2880"/>
      <c r="Q2880"/>
      <c r="R2880"/>
      <c r="S2880"/>
    </row>
    <row r="2881" spans="13:19" ht="12.75" customHeight="1">
      <c r="M2881"/>
      <c r="N2881"/>
      <c r="O2881"/>
      <c r="P2881"/>
      <c r="Q2881"/>
      <c r="R2881"/>
      <c r="S2881"/>
    </row>
    <row r="2882" spans="13:19" ht="12.75" customHeight="1">
      <c r="M2882"/>
      <c r="N2882"/>
      <c r="O2882"/>
      <c r="P2882"/>
      <c r="Q2882"/>
      <c r="R2882"/>
      <c r="S2882"/>
    </row>
    <row r="2883" spans="13:19" ht="12.75" customHeight="1">
      <c r="M2883"/>
      <c r="N2883"/>
      <c r="O2883"/>
      <c r="P2883"/>
      <c r="Q2883"/>
      <c r="R2883"/>
      <c r="S2883"/>
    </row>
    <row r="2884" spans="13:19" ht="12.75" customHeight="1">
      <c r="M2884"/>
      <c r="N2884"/>
      <c r="O2884"/>
      <c r="P2884"/>
      <c r="Q2884"/>
      <c r="R2884"/>
      <c r="S2884"/>
    </row>
    <row r="2885" spans="13:19" ht="12.75" customHeight="1">
      <c r="M2885"/>
      <c r="N2885"/>
      <c r="O2885"/>
      <c r="P2885"/>
      <c r="Q2885"/>
      <c r="R2885"/>
      <c r="S2885"/>
    </row>
    <row r="2886" spans="13:19" ht="12.75" customHeight="1">
      <c r="M2886"/>
      <c r="N2886"/>
      <c r="O2886"/>
      <c r="P2886"/>
      <c r="Q2886"/>
      <c r="R2886"/>
      <c r="S2886"/>
    </row>
    <row r="2887" spans="13:19" ht="12.75" customHeight="1">
      <c r="M2887"/>
      <c r="N2887"/>
      <c r="O2887"/>
      <c r="P2887"/>
      <c r="Q2887"/>
      <c r="R2887"/>
      <c r="S2887"/>
    </row>
    <row r="2888" spans="13:19" ht="12.75" customHeight="1">
      <c r="M2888"/>
      <c r="N2888"/>
      <c r="O2888"/>
      <c r="P2888"/>
      <c r="Q2888"/>
      <c r="R2888"/>
      <c r="S2888"/>
    </row>
    <row r="2889" spans="13:19" ht="12.75" customHeight="1">
      <c r="M2889"/>
      <c r="N2889"/>
      <c r="O2889"/>
      <c r="P2889"/>
      <c r="Q2889"/>
      <c r="R2889"/>
      <c r="S2889"/>
    </row>
    <row r="2890" spans="13:19" ht="12.75" customHeight="1">
      <c r="M2890"/>
      <c r="N2890"/>
      <c r="O2890"/>
      <c r="P2890"/>
      <c r="Q2890"/>
      <c r="R2890"/>
      <c r="S2890"/>
    </row>
    <row r="2891" spans="13:19" ht="12.75" customHeight="1">
      <c r="M2891"/>
      <c r="N2891"/>
      <c r="O2891"/>
      <c r="P2891"/>
      <c r="Q2891"/>
      <c r="R2891"/>
      <c r="S2891"/>
    </row>
    <row r="2892" spans="13:19" ht="12.75" customHeight="1">
      <c r="M2892"/>
      <c r="N2892"/>
      <c r="O2892"/>
      <c r="P2892"/>
      <c r="Q2892"/>
      <c r="R2892"/>
      <c r="S2892"/>
    </row>
    <row r="2893" spans="13:19" ht="12.75" customHeight="1">
      <c r="M2893"/>
      <c r="N2893"/>
      <c r="O2893"/>
      <c r="P2893"/>
      <c r="Q2893"/>
      <c r="R2893"/>
      <c r="S2893"/>
    </row>
    <row r="2894" spans="13:19" ht="12.75" customHeight="1">
      <c r="M2894"/>
      <c r="N2894"/>
      <c r="O2894"/>
      <c r="P2894"/>
      <c r="Q2894"/>
      <c r="R2894"/>
      <c r="S2894"/>
    </row>
    <row r="2895" spans="13:19" ht="12.75" customHeight="1">
      <c r="M2895"/>
      <c r="N2895"/>
      <c r="O2895"/>
      <c r="P2895"/>
      <c r="Q2895"/>
      <c r="R2895"/>
      <c r="S2895"/>
    </row>
    <row r="2896" spans="13:19" ht="12.75" customHeight="1">
      <c r="M2896"/>
      <c r="N2896"/>
      <c r="O2896"/>
      <c r="P2896"/>
      <c r="Q2896"/>
      <c r="R2896"/>
      <c r="S2896"/>
    </row>
    <row r="2897" spans="13:19" ht="12.75" customHeight="1">
      <c r="M2897"/>
      <c r="N2897"/>
      <c r="O2897"/>
      <c r="P2897"/>
      <c r="Q2897"/>
      <c r="R2897"/>
      <c r="S2897"/>
    </row>
    <row r="2898" spans="13:19" ht="12.75" customHeight="1">
      <c r="M2898"/>
      <c r="N2898"/>
      <c r="O2898"/>
      <c r="P2898"/>
      <c r="Q2898"/>
      <c r="R2898"/>
      <c r="S2898"/>
    </row>
    <row r="2899" spans="13:19" ht="12.75" customHeight="1">
      <c r="M2899"/>
      <c r="N2899"/>
      <c r="O2899"/>
      <c r="P2899"/>
      <c r="Q2899"/>
      <c r="R2899"/>
      <c r="S2899"/>
    </row>
    <row r="2900" spans="13:19" ht="12.75" customHeight="1">
      <c r="M2900"/>
      <c r="N2900"/>
      <c r="O2900"/>
      <c r="P2900"/>
      <c r="Q2900"/>
      <c r="R2900"/>
      <c r="S2900"/>
    </row>
    <row r="2901" spans="13:19" ht="12.75" customHeight="1">
      <c r="M2901"/>
      <c r="N2901"/>
      <c r="O2901"/>
      <c r="P2901"/>
      <c r="Q2901"/>
      <c r="R2901"/>
      <c r="S2901"/>
    </row>
    <row r="2902" spans="13:19" ht="12.75" customHeight="1">
      <c r="M2902"/>
      <c r="N2902"/>
      <c r="O2902"/>
      <c r="P2902"/>
      <c r="Q2902"/>
      <c r="R2902"/>
      <c r="S2902"/>
    </row>
    <row r="2903" spans="13:19" ht="12.75" customHeight="1">
      <c r="M2903"/>
      <c r="N2903"/>
      <c r="O2903"/>
      <c r="P2903"/>
      <c r="Q2903"/>
      <c r="R2903"/>
      <c r="S2903"/>
    </row>
    <row r="2904" spans="13:19" ht="12.75" customHeight="1">
      <c r="M2904"/>
      <c r="N2904"/>
      <c r="O2904"/>
      <c r="P2904"/>
      <c r="Q2904"/>
      <c r="R2904"/>
      <c r="S2904"/>
    </row>
    <row r="2905" spans="13:19" ht="12.75" customHeight="1">
      <c r="M2905"/>
      <c r="N2905"/>
      <c r="O2905"/>
      <c r="P2905"/>
      <c r="Q2905"/>
      <c r="R2905"/>
      <c r="S2905"/>
    </row>
    <row r="2906" spans="13:19" ht="12.75" customHeight="1">
      <c r="M2906"/>
      <c r="N2906"/>
      <c r="O2906"/>
      <c r="P2906"/>
      <c r="Q2906"/>
      <c r="R2906"/>
      <c r="S2906"/>
    </row>
    <row r="2907" spans="13:19" ht="12.75" customHeight="1">
      <c r="M2907"/>
      <c r="N2907"/>
      <c r="O2907"/>
      <c r="P2907"/>
      <c r="Q2907"/>
      <c r="R2907"/>
      <c r="S2907"/>
    </row>
    <row r="2908" spans="13:19" ht="12.75" customHeight="1">
      <c r="M2908"/>
      <c r="N2908"/>
      <c r="O2908"/>
      <c r="P2908"/>
      <c r="Q2908"/>
      <c r="R2908"/>
      <c r="S2908"/>
    </row>
    <row r="2909" spans="13:19" ht="12.75" customHeight="1">
      <c r="M2909"/>
      <c r="N2909"/>
      <c r="O2909"/>
      <c r="P2909"/>
      <c r="Q2909"/>
      <c r="R2909"/>
      <c r="S2909"/>
    </row>
    <row r="2910" spans="13:19" ht="12.75" customHeight="1">
      <c r="M2910"/>
      <c r="N2910"/>
      <c r="O2910"/>
      <c r="P2910"/>
      <c r="Q2910"/>
      <c r="R2910"/>
      <c r="S2910"/>
    </row>
    <row r="2911" spans="13:19" ht="12.75" customHeight="1">
      <c r="M2911"/>
      <c r="N2911"/>
      <c r="O2911"/>
      <c r="P2911"/>
      <c r="Q2911"/>
      <c r="R2911"/>
      <c r="S2911"/>
    </row>
    <row r="2912" spans="13:19" ht="12.75" customHeight="1">
      <c r="M2912"/>
      <c r="N2912"/>
      <c r="O2912"/>
      <c r="P2912"/>
      <c r="Q2912"/>
      <c r="R2912"/>
      <c r="S2912"/>
    </row>
    <row r="2913" spans="13:19" ht="12.75" customHeight="1">
      <c r="M2913"/>
      <c r="N2913"/>
      <c r="O2913"/>
      <c r="P2913"/>
      <c r="Q2913"/>
      <c r="R2913"/>
      <c r="S2913"/>
    </row>
    <row r="2914" spans="13:19" ht="12.75" customHeight="1">
      <c r="M2914"/>
      <c r="N2914"/>
      <c r="O2914"/>
      <c r="P2914"/>
      <c r="Q2914"/>
      <c r="R2914"/>
      <c r="S2914"/>
    </row>
    <row r="2915" spans="13:19" ht="12.75" customHeight="1">
      <c r="M2915"/>
      <c r="N2915"/>
      <c r="O2915"/>
      <c r="P2915"/>
      <c r="Q2915"/>
      <c r="R2915"/>
      <c r="S2915"/>
    </row>
    <row r="2916" spans="13:19" ht="12.75" customHeight="1">
      <c r="M2916"/>
      <c r="N2916"/>
      <c r="O2916"/>
      <c r="P2916"/>
      <c r="Q2916"/>
      <c r="R2916"/>
      <c r="S2916"/>
    </row>
    <row r="2917" spans="13:19" ht="12.75" customHeight="1">
      <c r="M2917"/>
      <c r="N2917"/>
      <c r="O2917"/>
      <c r="P2917"/>
      <c r="Q2917"/>
      <c r="R2917"/>
      <c r="S2917"/>
    </row>
    <row r="2918" spans="13:19" ht="12.75" customHeight="1">
      <c r="M2918"/>
      <c r="N2918"/>
      <c r="O2918"/>
      <c r="P2918"/>
      <c r="Q2918"/>
      <c r="R2918"/>
      <c r="S2918"/>
    </row>
    <row r="2919" spans="13:19" ht="12.75" customHeight="1">
      <c r="M2919"/>
      <c r="N2919"/>
      <c r="O2919"/>
      <c r="P2919"/>
      <c r="Q2919"/>
      <c r="R2919"/>
      <c r="S2919"/>
    </row>
    <row r="2920" spans="13:19" ht="12.75" customHeight="1">
      <c r="M2920"/>
      <c r="N2920"/>
      <c r="O2920"/>
      <c r="P2920"/>
      <c r="Q2920"/>
      <c r="R2920"/>
      <c r="S2920"/>
    </row>
    <row r="2921" spans="13:19" ht="12.75" customHeight="1">
      <c r="M2921"/>
      <c r="N2921"/>
      <c r="O2921"/>
      <c r="P2921"/>
      <c r="Q2921"/>
      <c r="R2921"/>
      <c r="S2921"/>
    </row>
    <row r="2922" spans="13:19" ht="12.75" customHeight="1">
      <c r="M2922"/>
      <c r="N2922"/>
      <c r="O2922"/>
      <c r="P2922"/>
      <c r="Q2922"/>
      <c r="R2922"/>
      <c r="S2922"/>
    </row>
    <row r="2923" spans="13:19" ht="12.75" customHeight="1">
      <c r="M2923"/>
      <c r="N2923"/>
      <c r="O2923"/>
      <c r="P2923"/>
      <c r="Q2923"/>
      <c r="R2923"/>
      <c r="S2923"/>
    </row>
    <row r="2924" spans="13:19" ht="12.75" customHeight="1">
      <c r="M2924"/>
      <c r="N2924"/>
      <c r="O2924"/>
      <c r="P2924"/>
      <c r="Q2924"/>
      <c r="R2924"/>
      <c r="S2924"/>
    </row>
    <row r="2925" spans="13:19" ht="12.75" customHeight="1">
      <c r="M2925"/>
      <c r="N2925"/>
      <c r="O2925"/>
      <c r="P2925"/>
      <c r="Q2925"/>
      <c r="R2925"/>
      <c r="S2925"/>
    </row>
    <row r="2926" spans="13:19" ht="12.75" customHeight="1">
      <c r="M2926"/>
      <c r="N2926"/>
      <c r="O2926"/>
      <c r="P2926"/>
      <c r="Q2926"/>
      <c r="R2926"/>
      <c r="S2926"/>
    </row>
    <row r="2927" spans="13:19" ht="12.75" customHeight="1">
      <c r="M2927"/>
      <c r="N2927"/>
      <c r="O2927"/>
      <c r="P2927"/>
      <c r="Q2927"/>
      <c r="R2927"/>
      <c r="S2927"/>
    </row>
    <row r="2928" spans="13:19" ht="12.75" customHeight="1">
      <c r="M2928"/>
      <c r="N2928"/>
      <c r="O2928"/>
      <c r="P2928"/>
      <c r="Q2928"/>
      <c r="R2928"/>
      <c r="S2928"/>
    </row>
    <row r="2929" spans="13:19" ht="12.75" customHeight="1">
      <c r="M2929"/>
      <c r="N2929"/>
      <c r="O2929"/>
      <c r="P2929"/>
      <c r="Q2929"/>
      <c r="R2929"/>
      <c r="S2929"/>
    </row>
    <row r="2930" spans="13:19" ht="12.75" customHeight="1">
      <c r="M2930"/>
      <c r="N2930"/>
      <c r="O2930"/>
      <c r="P2930"/>
      <c r="Q2930"/>
      <c r="R2930"/>
      <c r="S2930"/>
    </row>
    <row r="2931" spans="13:19" ht="12.75" customHeight="1">
      <c r="M2931"/>
      <c r="N2931"/>
      <c r="O2931"/>
      <c r="P2931"/>
      <c r="Q2931"/>
      <c r="R2931"/>
      <c r="S2931"/>
    </row>
    <row r="2932" spans="13:19" ht="12.75" customHeight="1">
      <c r="M2932"/>
      <c r="N2932"/>
      <c r="O2932"/>
      <c r="P2932"/>
      <c r="Q2932"/>
      <c r="R2932"/>
      <c r="S2932"/>
    </row>
    <row r="2933" spans="13:19" ht="12.75" customHeight="1">
      <c r="M2933"/>
      <c r="N2933"/>
      <c r="O2933"/>
      <c r="P2933"/>
      <c r="Q2933"/>
      <c r="R2933"/>
      <c r="S2933"/>
    </row>
    <row r="2934" spans="13:19" ht="12.75" customHeight="1">
      <c r="M2934"/>
      <c r="N2934"/>
      <c r="O2934"/>
      <c r="P2934"/>
      <c r="Q2934"/>
      <c r="R2934"/>
      <c r="S2934"/>
    </row>
    <row r="2935" spans="13:19" ht="12.75" customHeight="1">
      <c r="M2935"/>
      <c r="N2935"/>
      <c r="O2935"/>
      <c r="P2935"/>
      <c r="Q2935"/>
      <c r="R2935"/>
      <c r="S2935"/>
    </row>
    <row r="2936" spans="13:19" ht="12.75" customHeight="1">
      <c r="M2936"/>
      <c r="N2936"/>
      <c r="O2936"/>
      <c r="P2936"/>
      <c r="Q2936"/>
      <c r="R2936"/>
      <c r="S2936"/>
    </row>
    <row r="2937" spans="13:19" ht="12.75" customHeight="1">
      <c r="M2937"/>
      <c r="N2937"/>
      <c r="O2937"/>
      <c r="P2937"/>
      <c r="Q2937"/>
      <c r="R2937"/>
      <c r="S2937"/>
    </row>
    <row r="2938" spans="13:19" ht="12.75" customHeight="1">
      <c r="M2938"/>
      <c r="N2938"/>
      <c r="O2938"/>
      <c r="P2938"/>
      <c r="Q2938"/>
      <c r="R2938"/>
      <c r="S2938"/>
    </row>
    <row r="2939" spans="13:19" ht="12.75" customHeight="1">
      <c r="M2939"/>
      <c r="N2939"/>
      <c r="O2939"/>
      <c r="P2939"/>
      <c r="Q2939"/>
      <c r="R2939"/>
      <c r="S2939"/>
    </row>
    <row r="2940" spans="13:19" ht="12.75" customHeight="1">
      <c r="M2940"/>
      <c r="N2940"/>
      <c r="O2940"/>
      <c r="P2940"/>
      <c r="Q2940"/>
      <c r="R2940"/>
      <c r="S2940"/>
    </row>
    <row r="2941" spans="13:19" ht="12.75" customHeight="1">
      <c r="M2941"/>
      <c r="N2941"/>
      <c r="O2941"/>
      <c r="P2941"/>
      <c r="Q2941"/>
      <c r="R2941"/>
      <c r="S2941"/>
    </row>
    <row r="2942" spans="13:19" ht="12.75" customHeight="1">
      <c r="M2942"/>
      <c r="N2942"/>
      <c r="O2942"/>
      <c r="P2942"/>
      <c r="Q2942"/>
      <c r="R2942"/>
      <c r="S2942"/>
    </row>
    <row r="2943" spans="13:19" ht="12.75" customHeight="1">
      <c r="M2943"/>
      <c r="N2943"/>
      <c r="O2943"/>
      <c r="P2943"/>
      <c r="Q2943"/>
      <c r="R2943"/>
      <c r="S2943"/>
    </row>
    <row r="2944" spans="13:19" ht="12.75" customHeight="1">
      <c r="M2944"/>
      <c r="N2944"/>
      <c r="O2944"/>
      <c r="P2944"/>
      <c r="Q2944"/>
      <c r="R2944"/>
      <c r="S2944"/>
    </row>
    <row r="2945" spans="13:19" ht="12.75" customHeight="1">
      <c r="M2945"/>
      <c r="N2945"/>
      <c r="O2945"/>
      <c r="P2945"/>
      <c r="Q2945"/>
      <c r="R2945"/>
      <c r="S2945"/>
    </row>
    <row r="2946" spans="13:19" ht="12.75" customHeight="1">
      <c r="M2946"/>
      <c r="N2946"/>
      <c r="O2946"/>
      <c r="P2946"/>
      <c r="Q2946"/>
      <c r="R2946"/>
      <c r="S2946"/>
    </row>
    <row r="2947" spans="13:19" ht="12.75" customHeight="1">
      <c r="M2947"/>
      <c r="N2947"/>
      <c r="O2947"/>
      <c r="P2947"/>
      <c r="Q2947"/>
      <c r="R2947"/>
      <c r="S2947"/>
    </row>
    <row r="2948" spans="13:19" ht="12.75" customHeight="1">
      <c r="M2948"/>
      <c r="N2948"/>
      <c r="O2948"/>
      <c r="P2948"/>
      <c r="Q2948"/>
      <c r="R2948"/>
      <c r="S2948"/>
    </row>
    <row r="2949" spans="13:19" ht="12.75" customHeight="1">
      <c r="M2949"/>
      <c r="N2949"/>
      <c r="O2949"/>
      <c r="P2949"/>
      <c r="Q2949"/>
      <c r="R2949"/>
      <c r="S2949"/>
    </row>
    <row r="2950" spans="13:19" ht="12.75" customHeight="1">
      <c r="M2950"/>
      <c r="N2950"/>
      <c r="O2950"/>
      <c r="P2950"/>
      <c r="Q2950"/>
      <c r="R2950"/>
      <c r="S2950"/>
    </row>
    <row r="2951" spans="13:19" ht="12.75" customHeight="1">
      <c r="M2951"/>
      <c r="N2951"/>
      <c r="O2951"/>
      <c r="P2951"/>
      <c r="Q2951"/>
      <c r="R2951"/>
      <c r="S2951"/>
    </row>
    <row r="2952" spans="13:19" ht="12.75" customHeight="1">
      <c r="M2952"/>
      <c r="N2952"/>
      <c r="O2952"/>
      <c r="P2952"/>
      <c r="Q2952"/>
      <c r="R2952"/>
      <c r="S2952"/>
    </row>
    <row r="2953" spans="13:19" ht="12.75" customHeight="1">
      <c r="M2953"/>
      <c r="N2953"/>
      <c r="O2953"/>
      <c r="P2953"/>
      <c r="Q2953"/>
      <c r="R2953"/>
      <c r="S2953"/>
    </row>
    <row r="2954" spans="13:19" ht="12.75" customHeight="1">
      <c r="M2954"/>
      <c r="N2954"/>
      <c r="O2954"/>
      <c r="P2954"/>
      <c r="Q2954"/>
      <c r="R2954"/>
      <c r="S2954"/>
    </row>
    <row r="2955" spans="13:19" ht="12.75" customHeight="1">
      <c r="M2955"/>
      <c r="N2955"/>
      <c r="O2955"/>
      <c r="P2955"/>
      <c r="Q2955"/>
      <c r="R2955"/>
      <c r="S2955"/>
    </row>
    <row r="2956" spans="13:19" ht="12.75" customHeight="1">
      <c r="M2956"/>
      <c r="N2956"/>
      <c r="O2956"/>
      <c r="P2956"/>
      <c r="Q2956"/>
      <c r="R2956"/>
      <c r="S2956"/>
    </row>
    <row r="2957" spans="13:19" ht="12.75" customHeight="1">
      <c r="M2957"/>
      <c r="N2957"/>
      <c r="O2957"/>
      <c r="P2957"/>
      <c r="Q2957"/>
      <c r="R2957"/>
      <c r="S2957"/>
    </row>
    <row r="2958" spans="13:19" ht="12.75" customHeight="1">
      <c r="M2958"/>
      <c r="N2958"/>
      <c r="O2958"/>
      <c r="P2958"/>
      <c r="Q2958"/>
      <c r="R2958"/>
      <c r="S2958"/>
    </row>
    <row r="2959" spans="13:19" ht="12.75" customHeight="1">
      <c r="M2959"/>
      <c r="N2959"/>
      <c r="O2959"/>
      <c r="P2959"/>
      <c r="Q2959"/>
      <c r="R2959"/>
      <c r="S2959"/>
    </row>
    <row r="2960" spans="13:19" ht="12.75" customHeight="1">
      <c r="M2960"/>
      <c r="N2960"/>
      <c r="O2960"/>
      <c r="P2960"/>
      <c r="Q2960"/>
      <c r="R2960"/>
      <c r="S2960"/>
    </row>
    <row r="2961" spans="13:19" ht="12.75" customHeight="1">
      <c r="M2961"/>
      <c r="N2961"/>
      <c r="O2961"/>
      <c r="P2961"/>
      <c r="Q2961"/>
      <c r="R2961"/>
      <c r="S2961"/>
    </row>
    <row r="2962" spans="13:19" ht="12.75" customHeight="1">
      <c r="M2962"/>
      <c r="N2962"/>
      <c r="O2962"/>
      <c r="P2962"/>
      <c r="Q2962"/>
      <c r="R2962"/>
      <c r="S2962"/>
    </row>
    <row r="2963" spans="13:19" ht="12.75" customHeight="1">
      <c r="M2963"/>
      <c r="N2963"/>
      <c r="O2963"/>
      <c r="P2963"/>
      <c r="Q2963"/>
      <c r="R2963"/>
      <c r="S2963"/>
    </row>
    <row r="2964" spans="13:19" ht="12.75" customHeight="1">
      <c r="M2964"/>
      <c r="N2964"/>
      <c r="O2964"/>
      <c r="P2964"/>
      <c r="Q2964"/>
      <c r="R2964"/>
      <c r="S2964"/>
    </row>
    <row r="2965" spans="13:19" ht="12.75" customHeight="1">
      <c r="M2965"/>
      <c r="N2965"/>
      <c r="O2965"/>
      <c r="P2965"/>
      <c r="Q2965"/>
      <c r="R2965"/>
      <c r="S2965"/>
    </row>
    <row r="2966" spans="13:19" ht="12.75" customHeight="1">
      <c r="M2966"/>
      <c r="N2966"/>
      <c r="O2966"/>
      <c r="P2966"/>
      <c r="Q2966"/>
      <c r="R2966"/>
      <c r="S2966"/>
    </row>
    <row r="2967" spans="13:19" ht="12.75" customHeight="1">
      <c r="M2967"/>
      <c r="N2967"/>
      <c r="O2967"/>
      <c r="P2967"/>
      <c r="Q2967"/>
      <c r="R2967"/>
      <c r="S2967"/>
    </row>
    <row r="2968" spans="13:19" ht="12.75" customHeight="1">
      <c r="M2968"/>
      <c r="N2968"/>
      <c r="O2968"/>
      <c r="P2968"/>
      <c r="Q2968"/>
      <c r="R2968"/>
      <c r="S2968"/>
    </row>
    <row r="2969" spans="13:19" ht="12.75" customHeight="1">
      <c r="M2969"/>
      <c r="N2969"/>
      <c r="O2969"/>
      <c r="P2969"/>
      <c r="Q2969"/>
      <c r="R2969"/>
      <c r="S2969"/>
    </row>
    <row r="2970" spans="13:19" ht="12.75" customHeight="1">
      <c r="M2970"/>
      <c r="N2970"/>
      <c r="O2970"/>
      <c r="P2970"/>
      <c r="Q2970"/>
      <c r="R2970"/>
      <c r="S2970"/>
    </row>
    <row r="2971" spans="13:19" ht="12.75" customHeight="1">
      <c r="M2971"/>
      <c r="N2971"/>
      <c r="O2971"/>
      <c r="P2971"/>
      <c r="Q2971"/>
      <c r="R2971"/>
      <c r="S2971"/>
    </row>
    <row r="2972" spans="13:19" ht="12.75" customHeight="1">
      <c r="M2972"/>
      <c r="N2972"/>
      <c r="O2972"/>
      <c r="P2972"/>
      <c r="Q2972"/>
      <c r="R2972"/>
      <c r="S2972"/>
    </row>
    <row r="2973" spans="13:19" ht="12.75" customHeight="1">
      <c r="M2973"/>
      <c r="N2973"/>
      <c r="O2973"/>
      <c r="P2973"/>
      <c r="Q2973"/>
      <c r="R2973"/>
      <c r="S2973"/>
    </row>
    <row r="2974" spans="13:19" ht="12.75" customHeight="1">
      <c r="M2974"/>
      <c r="N2974"/>
      <c r="O2974"/>
      <c r="P2974"/>
      <c r="Q2974"/>
      <c r="R2974"/>
      <c r="S2974"/>
    </row>
    <row r="2975" spans="13:19" ht="12.75" customHeight="1">
      <c r="M2975"/>
      <c r="N2975"/>
      <c r="O2975"/>
      <c r="P2975"/>
      <c r="Q2975"/>
      <c r="R2975"/>
      <c r="S2975"/>
    </row>
    <row r="2976" spans="13:19" ht="12.75" customHeight="1">
      <c r="M2976"/>
      <c r="N2976"/>
      <c r="O2976"/>
      <c r="P2976"/>
      <c r="Q2976"/>
      <c r="R2976"/>
      <c r="S2976"/>
    </row>
    <row r="2977" spans="13:19" ht="12.75" customHeight="1">
      <c r="M2977"/>
      <c r="N2977"/>
      <c r="O2977"/>
      <c r="P2977"/>
      <c r="Q2977"/>
      <c r="R2977"/>
      <c r="S2977"/>
    </row>
    <row r="2978" spans="13:19" ht="12.75" customHeight="1">
      <c r="M2978"/>
      <c r="N2978"/>
      <c r="O2978"/>
      <c r="P2978"/>
      <c r="Q2978"/>
      <c r="R2978"/>
      <c r="S2978"/>
    </row>
    <row r="2979" spans="13:19" ht="12.75" customHeight="1">
      <c r="M2979"/>
      <c r="N2979"/>
      <c r="O2979"/>
      <c r="P2979"/>
      <c r="Q2979"/>
      <c r="R2979"/>
      <c r="S2979"/>
    </row>
    <row r="2980" spans="13:19" ht="12.75" customHeight="1">
      <c r="M2980"/>
      <c r="N2980"/>
      <c r="O2980"/>
      <c r="P2980"/>
      <c r="Q2980"/>
      <c r="R2980"/>
      <c r="S2980"/>
    </row>
    <row r="2981" spans="13:19" ht="12.75" customHeight="1">
      <c r="M2981"/>
      <c r="N2981"/>
      <c r="O2981"/>
      <c r="P2981"/>
      <c r="Q2981"/>
      <c r="R2981"/>
      <c r="S2981"/>
    </row>
    <row r="2982" spans="13:19" ht="12.75" customHeight="1">
      <c r="M2982"/>
      <c r="N2982"/>
      <c r="O2982"/>
      <c r="P2982"/>
      <c r="Q2982"/>
      <c r="R2982"/>
      <c r="S2982"/>
    </row>
    <row r="2983" spans="13:19" ht="12.75" customHeight="1">
      <c r="M2983"/>
      <c r="N2983"/>
      <c r="O2983"/>
      <c r="P2983"/>
      <c r="Q2983"/>
      <c r="R2983"/>
      <c r="S2983"/>
    </row>
    <row r="2984" spans="13:19" ht="12.75" customHeight="1">
      <c r="M2984"/>
      <c r="N2984"/>
      <c r="O2984"/>
      <c r="P2984"/>
      <c r="Q2984"/>
      <c r="R2984"/>
      <c r="S2984"/>
    </row>
    <row r="2985" spans="13:19" ht="12.75" customHeight="1">
      <c r="M2985"/>
      <c r="N2985"/>
      <c r="O2985"/>
      <c r="P2985"/>
      <c r="Q2985"/>
      <c r="R2985"/>
      <c r="S2985"/>
    </row>
    <row r="2986" spans="13:19" ht="12.75" customHeight="1">
      <c r="M2986"/>
      <c r="N2986"/>
      <c r="O2986"/>
      <c r="P2986"/>
      <c r="Q2986"/>
      <c r="R2986"/>
      <c r="S2986"/>
    </row>
    <row r="2987" spans="13:19" ht="12.75" customHeight="1">
      <c r="M2987"/>
      <c r="N2987"/>
      <c r="O2987"/>
      <c r="P2987"/>
      <c r="Q2987"/>
      <c r="R2987"/>
      <c r="S2987"/>
    </row>
    <row r="2988" spans="13:19" ht="12.75" customHeight="1">
      <c r="M2988"/>
      <c r="N2988"/>
      <c r="O2988"/>
      <c r="P2988"/>
      <c r="Q2988"/>
      <c r="R2988"/>
      <c r="S2988"/>
    </row>
    <row r="2989" spans="13:19" ht="12.75" customHeight="1">
      <c r="M2989"/>
      <c r="N2989"/>
      <c r="O2989"/>
      <c r="P2989"/>
      <c r="Q2989"/>
      <c r="R2989"/>
      <c r="S2989"/>
    </row>
    <row r="2990" spans="13:19" ht="12.75" customHeight="1">
      <c r="M2990"/>
      <c r="N2990"/>
      <c r="O2990"/>
      <c r="P2990"/>
      <c r="Q2990"/>
      <c r="R2990"/>
      <c r="S2990"/>
    </row>
    <row r="2991" spans="13:19" ht="12.75" customHeight="1">
      <c r="M2991"/>
      <c r="N2991"/>
      <c r="O2991"/>
      <c r="P2991"/>
      <c r="Q2991"/>
      <c r="R2991"/>
      <c r="S2991"/>
    </row>
    <row r="2992" spans="13:19" ht="12.75" customHeight="1">
      <c r="M2992"/>
      <c r="N2992"/>
      <c r="O2992"/>
      <c r="P2992"/>
      <c r="Q2992"/>
      <c r="R2992"/>
      <c r="S2992"/>
    </row>
    <row r="2993" spans="13:19" ht="12.75" customHeight="1">
      <c r="M2993"/>
      <c r="N2993"/>
      <c r="O2993"/>
      <c r="P2993"/>
      <c r="Q2993"/>
      <c r="R2993"/>
      <c r="S2993"/>
    </row>
    <row r="2994" spans="13:19" ht="12.75" customHeight="1">
      <c r="M2994"/>
      <c r="N2994"/>
      <c r="O2994"/>
      <c r="P2994"/>
      <c r="Q2994"/>
      <c r="R2994"/>
      <c r="S2994"/>
    </row>
    <row r="2995" spans="13:19" ht="12.75" customHeight="1">
      <c r="M2995"/>
      <c r="N2995"/>
      <c r="O2995"/>
      <c r="P2995"/>
      <c r="Q2995"/>
      <c r="R2995"/>
      <c r="S2995"/>
    </row>
    <row r="2996" spans="13:19" ht="12.75" customHeight="1">
      <c r="M2996"/>
      <c r="N2996"/>
      <c r="O2996"/>
      <c r="P2996"/>
      <c r="Q2996"/>
      <c r="R2996"/>
      <c r="S2996"/>
    </row>
    <row r="2997" spans="13:19" ht="12.75" customHeight="1">
      <c r="M2997"/>
      <c r="N2997"/>
      <c r="O2997"/>
      <c r="P2997"/>
      <c r="Q2997"/>
      <c r="R2997"/>
      <c r="S2997"/>
    </row>
    <row r="2998" spans="13:19" ht="12.75" customHeight="1">
      <c r="M2998"/>
      <c r="N2998"/>
      <c r="O2998"/>
      <c r="P2998"/>
      <c r="Q2998"/>
      <c r="R2998"/>
      <c r="S2998"/>
    </row>
    <row r="2999" spans="13:19" ht="12.75" customHeight="1">
      <c r="M2999"/>
      <c r="N2999"/>
      <c r="O2999"/>
      <c r="P2999"/>
      <c r="Q2999"/>
      <c r="R2999"/>
      <c r="S2999"/>
    </row>
    <row r="3000" spans="13:19" ht="12.75" customHeight="1">
      <c r="M3000"/>
      <c r="N3000"/>
      <c r="O3000"/>
      <c r="P3000"/>
      <c r="Q3000"/>
      <c r="R3000"/>
      <c r="S3000"/>
    </row>
    <row r="3001" spans="13:19" ht="12.75" customHeight="1">
      <c r="M3001"/>
      <c r="N3001"/>
      <c r="O3001"/>
      <c r="P3001"/>
      <c r="Q3001"/>
      <c r="R3001"/>
      <c r="S3001"/>
    </row>
    <row r="3002" spans="13:19" ht="12.75" customHeight="1">
      <c r="M3002"/>
      <c r="N3002"/>
      <c r="O3002"/>
      <c r="P3002"/>
      <c r="Q3002"/>
      <c r="R3002"/>
      <c r="S3002"/>
    </row>
    <row r="3003" spans="13:19" ht="12.75" customHeight="1">
      <c r="M3003"/>
      <c r="N3003"/>
      <c r="O3003"/>
      <c r="P3003"/>
      <c r="Q3003"/>
      <c r="R3003"/>
      <c r="S3003"/>
    </row>
    <row r="3004" spans="13:19" ht="12.75" customHeight="1">
      <c r="M3004"/>
      <c r="N3004"/>
      <c r="O3004"/>
      <c r="P3004"/>
      <c r="Q3004"/>
      <c r="R3004"/>
      <c r="S3004"/>
    </row>
    <row r="3005" spans="13:19" ht="12.75" customHeight="1">
      <c r="M3005"/>
      <c r="N3005"/>
      <c r="O3005"/>
      <c r="P3005"/>
      <c r="Q3005"/>
      <c r="R3005"/>
      <c r="S3005"/>
    </row>
    <row r="3006" spans="13:19" ht="12.75" customHeight="1">
      <c r="M3006"/>
      <c r="N3006"/>
      <c r="O3006"/>
      <c r="P3006"/>
      <c r="Q3006"/>
      <c r="R3006"/>
      <c r="S3006"/>
    </row>
    <row r="3007" spans="13:19" ht="12.75" customHeight="1">
      <c r="M3007"/>
      <c r="N3007"/>
      <c r="O3007"/>
      <c r="P3007"/>
      <c r="Q3007"/>
      <c r="R3007"/>
      <c r="S3007"/>
    </row>
    <row r="3008" spans="13:19" ht="12.75" customHeight="1">
      <c r="M3008"/>
      <c r="N3008"/>
      <c r="O3008"/>
      <c r="P3008"/>
      <c r="Q3008"/>
      <c r="R3008"/>
      <c r="S3008"/>
    </row>
    <row r="3009" spans="13:19" ht="12.75" customHeight="1">
      <c r="M3009"/>
      <c r="N3009"/>
      <c r="O3009"/>
      <c r="P3009"/>
      <c r="Q3009"/>
      <c r="R3009"/>
      <c r="S3009"/>
    </row>
    <row r="3010" spans="13:19" ht="12.75" customHeight="1">
      <c r="M3010"/>
      <c r="N3010"/>
      <c r="O3010"/>
      <c r="P3010"/>
      <c r="Q3010"/>
      <c r="R3010"/>
      <c r="S3010"/>
    </row>
    <row r="3011" spans="13:19" ht="12.75" customHeight="1">
      <c r="M3011"/>
      <c r="N3011"/>
      <c r="O3011"/>
      <c r="P3011"/>
      <c r="Q3011"/>
      <c r="R3011"/>
      <c r="S3011"/>
    </row>
    <row r="3012" spans="13:19" ht="12.75" customHeight="1">
      <c r="M3012"/>
      <c r="N3012"/>
      <c r="O3012"/>
      <c r="P3012"/>
      <c r="Q3012"/>
      <c r="R3012"/>
      <c r="S3012"/>
    </row>
    <row r="3013" spans="13:19" ht="12.75" customHeight="1">
      <c r="M3013"/>
      <c r="N3013"/>
      <c r="O3013"/>
      <c r="P3013"/>
      <c r="Q3013"/>
      <c r="R3013"/>
      <c r="S3013"/>
    </row>
    <row r="3014" spans="13:19" ht="12.75" customHeight="1">
      <c r="M3014"/>
      <c r="N3014"/>
      <c r="O3014"/>
      <c r="P3014"/>
      <c r="Q3014"/>
      <c r="R3014"/>
      <c r="S3014"/>
    </row>
    <row r="3015" spans="13:19" ht="12.75" customHeight="1">
      <c r="M3015"/>
      <c r="N3015"/>
      <c r="O3015"/>
      <c r="P3015"/>
      <c r="Q3015"/>
      <c r="R3015"/>
      <c r="S3015"/>
    </row>
    <row r="3016" spans="13:19" ht="12.75" customHeight="1">
      <c r="M3016"/>
      <c r="N3016"/>
      <c r="O3016"/>
      <c r="P3016"/>
      <c r="Q3016"/>
      <c r="R3016"/>
      <c r="S3016"/>
    </row>
    <row r="3017" spans="13:19" ht="12.75" customHeight="1">
      <c r="M3017"/>
      <c r="N3017"/>
      <c r="O3017"/>
      <c r="P3017"/>
      <c r="Q3017"/>
      <c r="R3017"/>
      <c r="S3017"/>
    </row>
    <row r="3018" spans="13:19" ht="12.75" customHeight="1">
      <c r="M3018"/>
      <c r="N3018"/>
      <c r="O3018"/>
      <c r="P3018"/>
      <c r="Q3018"/>
      <c r="R3018"/>
      <c r="S3018"/>
    </row>
    <row r="3019" spans="13:19" ht="12.75" customHeight="1">
      <c r="M3019"/>
      <c r="N3019"/>
      <c r="O3019"/>
      <c r="P3019"/>
      <c r="Q3019"/>
      <c r="R3019"/>
      <c r="S3019"/>
    </row>
    <row r="3020" spans="13:19" ht="12.75" customHeight="1">
      <c r="M3020"/>
      <c r="N3020"/>
      <c r="O3020"/>
      <c r="P3020"/>
      <c r="Q3020"/>
      <c r="R3020"/>
      <c r="S3020"/>
    </row>
    <row r="3021" spans="13:19" ht="12.75" customHeight="1">
      <c r="M3021"/>
      <c r="N3021"/>
      <c r="O3021"/>
      <c r="P3021"/>
      <c r="Q3021"/>
      <c r="R3021"/>
      <c r="S3021"/>
    </row>
    <row r="3022" spans="13:19" ht="12.75" customHeight="1">
      <c r="M3022"/>
      <c r="N3022"/>
      <c r="O3022"/>
      <c r="P3022"/>
      <c r="Q3022"/>
      <c r="R3022"/>
      <c r="S3022"/>
    </row>
    <row r="3023" spans="13:19" ht="12.75" customHeight="1">
      <c r="M3023"/>
      <c r="N3023"/>
      <c r="O3023"/>
      <c r="P3023"/>
      <c r="Q3023"/>
      <c r="R3023"/>
      <c r="S3023"/>
    </row>
    <row r="3024" spans="13:19" ht="12.75" customHeight="1">
      <c r="M3024"/>
      <c r="N3024"/>
      <c r="O3024"/>
      <c r="P3024"/>
      <c r="Q3024"/>
      <c r="R3024"/>
      <c r="S3024"/>
    </row>
    <row r="3025" spans="13:19" ht="12.75" customHeight="1">
      <c r="M3025"/>
      <c r="N3025"/>
      <c r="O3025"/>
      <c r="P3025"/>
      <c r="Q3025"/>
      <c r="R3025"/>
      <c r="S3025"/>
    </row>
    <row r="3026" spans="13:19" ht="12.75" customHeight="1">
      <c r="M3026"/>
      <c r="N3026"/>
      <c r="O3026"/>
      <c r="P3026"/>
      <c r="Q3026"/>
      <c r="R3026"/>
      <c r="S3026"/>
    </row>
    <row r="3027" spans="13:19" ht="12.75" customHeight="1">
      <c r="M3027"/>
      <c r="N3027"/>
      <c r="O3027"/>
      <c r="P3027"/>
      <c r="Q3027"/>
      <c r="R3027"/>
      <c r="S3027"/>
    </row>
    <row r="3028" spans="13:19" ht="12.75" customHeight="1">
      <c r="M3028"/>
      <c r="N3028"/>
      <c r="O3028"/>
      <c r="P3028"/>
      <c r="Q3028"/>
      <c r="R3028"/>
      <c r="S3028"/>
    </row>
    <row r="3029" spans="13:19" ht="12.75" customHeight="1">
      <c r="M3029"/>
      <c r="N3029"/>
      <c r="O3029"/>
      <c r="P3029"/>
      <c r="Q3029"/>
      <c r="R3029"/>
      <c r="S3029"/>
    </row>
    <row r="3030" spans="13:19" ht="12.75" customHeight="1">
      <c r="M3030"/>
      <c r="N3030"/>
      <c r="O3030"/>
      <c r="P3030"/>
      <c r="Q3030"/>
      <c r="R3030"/>
      <c r="S3030"/>
    </row>
    <row r="3031" spans="13:19" ht="12.75" customHeight="1">
      <c r="M3031"/>
      <c r="N3031"/>
      <c r="O3031"/>
      <c r="P3031"/>
      <c r="Q3031"/>
      <c r="R3031"/>
      <c r="S3031"/>
    </row>
    <row r="3032" spans="13:19" ht="12.75" customHeight="1">
      <c r="M3032"/>
      <c r="N3032"/>
      <c r="O3032"/>
      <c r="P3032"/>
      <c r="Q3032"/>
      <c r="R3032"/>
      <c r="S3032"/>
    </row>
    <row r="3033" spans="13:19" ht="12.75" customHeight="1">
      <c r="M3033"/>
      <c r="N3033"/>
      <c r="O3033"/>
      <c r="P3033"/>
      <c r="Q3033"/>
      <c r="R3033"/>
      <c r="S3033"/>
    </row>
    <row r="3034" spans="13:19" ht="12.75" customHeight="1">
      <c r="M3034"/>
      <c r="N3034"/>
      <c r="O3034"/>
      <c r="P3034"/>
      <c r="Q3034"/>
      <c r="R3034"/>
      <c r="S3034"/>
    </row>
    <row r="3035" spans="13:19" ht="12.75" customHeight="1">
      <c r="M3035"/>
      <c r="N3035"/>
      <c r="O3035"/>
      <c r="P3035"/>
      <c r="Q3035"/>
      <c r="R3035"/>
      <c r="S3035"/>
    </row>
    <row r="3036" spans="13:19" ht="12.75" customHeight="1">
      <c r="M3036"/>
      <c r="N3036"/>
      <c r="O3036"/>
      <c r="P3036"/>
      <c r="Q3036"/>
      <c r="R3036"/>
      <c r="S3036"/>
    </row>
    <row r="3037" spans="13:19" ht="12.75" customHeight="1">
      <c r="M3037"/>
      <c r="N3037"/>
      <c r="O3037"/>
      <c r="P3037"/>
      <c r="Q3037"/>
      <c r="R3037"/>
      <c r="S3037"/>
    </row>
    <row r="3038" spans="13:19" ht="12.75" customHeight="1">
      <c r="M3038"/>
      <c r="N3038"/>
      <c r="O3038"/>
      <c r="P3038"/>
      <c r="Q3038"/>
      <c r="R3038"/>
      <c r="S3038"/>
    </row>
    <row r="3039" spans="13:19" ht="12.75" customHeight="1">
      <c r="M3039"/>
      <c r="N3039"/>
      <c r="O3039"/>
      <c r="P3039"/>
      <c r="Q3039"/>
      <c r="R3039"/>
      <c r="S3039"/>
    </row>
    <row r="3040" spans="13:19" ht="12.75" customHeight="1">
      <c r="M3040"/>
      <c r="N3040"/>
      <c r="O3040"/>
      <c r="P3040"/>
      <c r="Q3040"/>
      <c r="R3040"/>
      <c r="S3040"/>
    </row>
    <row r="3041" spans="13:19" ht="12.75" customHeight="1">
      <c r="M3041"/>
      <c r="N3041"/>
      <c r="O3041"/>
      <c r="P3041"/>
      <c r="Q3041"/>
      <c r="R3041"/>
      <c r="S3041"/>
    </row>
    <row r="3042" spans="13:19" ht="12.75" customHeight="1">
      <c r="M3042"/>
      <c r="N3042"/>
      <c r="O3042"/>
      <c r="P3042"/>
      <c r="Q3042"/>
      <c r="R3042"/>
      <c r="S3042"/>
    </row>
    <row r="3043" spans="13:19" ht="12.75" customHeight="1">
      <c r="M3043"/>
      <c r="N3043"/>
      <c r="O3043"/>
      <c r="P3043"/>
      <c r="Q3043"/>
      <c r="R3043"/>
      <c r="S3043"/>
    </row>
    <row r="3044" spans="13:19" ht="12.75" customHeight="1">
      <c r="M3044"/>
      <c r="N3044"/>
      <c r="O3044"/>
      <c r="P3044"/>
      <c r="Q3044"/>
      <c r="R3044"/>
      <c r="S3044"/>
    </row>
    <row r="3045" spans="13:19" ht="12.75" customHeight="1">
      <c r="M3045"/>
      <c r="N3045"/>
      <c r="O3045"/>
      <c r="P3045"/>
      <c r="Q3045"/>
      <c r="R3045"/>
      <c r="S3045"/>
    </row>
    <row r="3046" spans="13:19" ht="12.75" customHeight="1">
      <c r="M3046"/>
      <c r="N3046"/>
      <c r="O3046"/>
      <c r="P3046"/>
      <c r="Q3046"/>
      <c r="R3046"/>
      <c r="S3046"/>
    </row>
    <row r="3047" spans="13:19" ht="12.75" customHeight="1">
      <c r="M3047"/>
      <c r="N3047"/>
      <c r="O3047"/>
      <c r="P3047"/>
      <c r="Q3047"/>
      <c r="R3047"/>
      <c r="S3047"/>
    </row>
    <row r="3048" spans="13:19" ht="12.75" customHeight="1">
      <c r="M3048"/>
      <c r="N3048"/>
      <c r="O3048"/>
      <c r="P3048"/>
      <c r="Q3048"/>
      <c r="R3048"/>
      <c r="S3048"/>
    </row>
    <row r="3049" spans="13:19" ht="12.75" customHeight="1">
      <c r="M3049"/>
      <c r="N3049"/>
      <c r="O3049"/>
      <c r="P3049"/>
      <c r="Q3049"/>
      <c r="R3049"/>
      <c r="S3049"/>
    </row>
    <row r="3050" spans="13:19" ht="12.75" customHeight="1">
      <c r="M3050"/>
      <c r="N3050"/>
      <c r="O3050"/>
      <c r="P3050"/>
      <c r="Q3050"/>
      <c r="R3050"/>
      <c r="S3050"/>
    </row>
    <row r="3051" spans="13:19" ht="12.75" customHeight="1">
      <c r="M3051"/>
      <c r="N3051"/>
      <c r="O3051"/>
      <c r="P3051"/>
      <c r="Q3051"/>
      <c r="R3051"/>
      <c r="S3051"/>
    </row>
    <row r="3052" spans="13:19" ht="12.75" customHeight="1">
      <c r="M3052"/>
      <c r="N3052"/>
      <c r="O3052"/>
      <c r="P3052"/>
      <c r="Q3052"/>
      <c r="R3052"/>
      <c r="S3052"/>
    </row>
    <row r="3053" spans="13:19" ht="12.75" customHeight="1">
      <c r="M3053"/>
      <c r="N3053"/>
      <c r="O3053"/>
      <c r="P3053"/>
      <c r="Q3053"/>
      <c r="R3053"/>
      <c r="S3053"/>
    </row>
    <row r="3054" spans="13:19" ht="12.75" customHeight="1">
      <c r="M3054"/>
      <c r="N3054"/>
      <c r="O3054"/>
      <c r="P3054"/>
      <c r="Q3054"/>
      <c r="R3054"/>
      <c r="S3054"/>
    </row>
    <row r="3055" spans="13:19" ht="12.75" customHeight="1">
      <c r="M3055"/>
      <c r="N3055"/>
      <c r="O3055"/>
      <c r="P3055"/>
      <c r="Q3055"/>
      <c r="R3055"/>
      <c r="S3055"/>
    </row>
    <row r="3056" spans="13:19" ht="12.75" customHeight="1">
      <c r="M3056"/>
      <c r="N3056"/>
      <c r="O3056"/>
      <c r="P3056"/>
      <c r="Q3056"/>
      <c r="R3056"/>
      <c r="S3056"/>
    </row>
    <row r="3057" spans="13:19" ht="12.75" customHeight="1">
      <c r="M3057"/>
      <c r="N3057"/>
      <c r="O3057"/>
      <c r="P3057"/>
      <c r="Q3057"/>
      <c r="R3057"/>
      <c r="S3057"/>
    </row>
    <row r="3058" spans="13:19" ht="12.75" customHeight="1">
      <c r="M3058"/>
      <c r="N3058"/>
      <c r="O3058"/>
      <c r="P3058"/>
      <c r="Q3058"/>
      <c r="R3058"/>
      <c r="S3058"/>
    </row>
    <row r="3059" spans="13:19" ht="12.75" customHeight="1">
      <c r="M3059"/>
      <c r="N3059"/>
      <c r="O3059"/>
      <c r="P3059"/>
      <c r="Q3059"/>
      <c r="R3059"/>
      <c r="S3059"/>
    </row>
    <row r="3060" spans="13:19" ht="12.75" customHeight="1">
      <c r="M3060"/>
      <c r="N3060"/>
      <c r="O3060"/>
      <c r="P3060"/>
      <c r="Q3060"/>
      <c r="R3060"/>
      <c r="S3060"/>
    </row>
    <row r="3061" spans="13:19" ht="12.75" customHeight="1">
      <c r="M3061"/>
      <c r="N3061"/>
      <c r="O3061"/>
      <c r="P3061"/>
      <c r="Q3061"/>
      <c r="R3061"/>
      <c r="S3061"/>
    </row>
    <row r="3062" spans="13:19" ht="12.75" customHeight="1">
      <c r="M3062"/>
      <c r="N3062"/>
      <c r="O3062"/>
      <c r="P3062"/>
      <c r="Q3062"/>
      <c r="R3062"/>
      <c r="S3062"/>
    </row>
    <row r="3063" spans="13:19" ht="12.75" customHeight="1">
      <c r="M3063"/>
      <c r="N3063"/>
      <c r="O3063"/>
      <c r="P3063"/>
      <c r="Q3063"/>
      <c r="R3063"/>
      <c r="S3063"/>
    </row>
    <row r="3064" spans="13:19" ht="12.75" customHeight="1">
      <c r="M3064"/>
      <c r="N3064"/>
      <c r="O3064"/>
      <c r="P3064"/>
      <c r="Q3064"/>
      <c r="R3064"/>
      <c r="S3064"/>
    </row>
    <row r="3065" spans="13:19" ht="12.75" customHeight="1">
      <c r="M3065"/>
      <c r="N3065"/>
      <c r="O3065"/>
      <c r="P3065"/>
      <c r="Q3065"/>
      <c r="R3065"/>
      <c r="S3065"/>
    </row>
    <row r="3066" spans="13:19" ht="12.75" customHeight="1">
      <c r="M3066"/>
      <c r="N3066"/>
      <c r="O3066"/>
      <c r="P3066"/>
      <c r="Q3066"/>
      <c r="R3066"/>
      <c r="S3066"/>
    </row>
    <row r="3067" spans="13:19" ht="12.75" customHeight="1">
      <c r="M3067"/>
      <c r="N3067"/>
      <c r="O3067"/>
      <c r="P3067"/>
      <c r="Q3067"/>
      <c r="R3067"/>
      <c r="S3067"/>
    </row>
    <row r="3068" spans="13:19" ht="12.75" customHeight="1">
      <c r="M3068"/>
      <c r="N3068"/>
      <c r="O3068"/>
      <c r="P3068"/>
      <c r="Q3068"/>
      <c r="R3068"/>
      <c r="S3068"/>
    </row>
    <row r="3069" spans="13:19" ht="12.75" customHeight="1">
      <c r="M3069"/>
      <c r="N3069"/>
      <c r="O3069"/>
      <c r="P3069"/>
      <c r="Q3069"/>
      <c r="R3069"/>
      <c r="S3069"/>
    </row>
    <row r="3070" spans="13:19" ht="12.75" customHeight="1">
      <c r="M3070"/>
      <c r="N3070"/>
      <c r="O3070"/>
      <c r="P3070"/>
      <c r="Q3070"/>
      <c r="R3070"/>
      <c r="S3070"/>
    </row>
    <row r="3071" spans="13:19" ht="12.75" customHeight="1">
      <c r="M3071"/>
      <c r="N3071"/>
      <c r="O3071"/>
      <c r="P3071"/>
      <c r="Q3071"/>
      <c r="R3071"/>
      <c r="S3071"/>
    </row>
    <row r="3072" spans="13:19" ht="12.75" customHeight="1">
      <c r="M3072"/>
      <c r="N3072"/>
      <c r="O3072"/>
      <c r="P3072"/>
      <c r="Q3072"/>
      <c r="R3072"/>
      <c r="S3072"/>
    </row>
    <row r="3073" spans="13:19" ht="12.75" customHeight="1">
      <c r="M3073"/>
      <c r="N3073"/>
      <c r="O3073"/>
      <c r="P3073"/>
      <c r="Q3073"/>
      <c r="R3073"/>
      <c r="S3073"/>
    </row>
    <row r="3074" spans="13:19" ht="12.75" customHeight="1">
      <c r="M3074"/>
      <c r="N3074"/>
      <c r="O3074"/>
      <c r="P3074"/>
      <c r="Q3074"/>
      <c r="R3074"/>
      <c r="S3074"/>
    </row>
    <row r="3075" spans="13:19" ht="12.75" customHeight="1">
      <c r="M3075"/>
      <c r="N3075"/>
      <c r="O3075"/>
      <c r="P3075"/>
      <c r="Q3075"/>
      <c r="R3075"/>
      <c r="S3075"/>
    </row>
    <row r="3076" spans="13:19" ht="12.75" customHeight="1">
      <c r="M3076"/>
      <c r="N3076"/>
      <c r="O3076"/>
      <c r="P3076"/>
      <c r="Q3076"/>
      <c r="R3076"/>
      <c r="S3076"/>
    </row>
    <row r="3077" spans="13:19" ht="12.75" customHeight="1">
      <c r="M3077"/>
      <c r="N3077"/>
      <c r="O3077"/>
      <c r="P3077"/>
      <c r="Q3077"/>
      <c r="R3077"/>
      <c r="S3077"/>
    </row>
    <row r="3078" spans="13:19" ht="12.75" customHeight="1">
      <c r="M3078"/>
      <c r="N3078"/>
      <c r="O3078"/>
      <c r="P3078"/>
      <c r="Q3078"/>
      <c r="R3078"/>
      <c r="S3078"/>
    </row>
    <row r="3079" spans="13:19" ht="12.75" customHeight="1">
      <c r="M3079"/>
      <c r="N3079"/>
      <c r="O3079"/>
      <c r="P3079"/>
      <c r="Q3079"/>
      <c r="R3079"/>
      <c r="S3079"/>
    </row>
    <row r="3080" spans="13:19" ht="12.75" customHeight="1">
      <c r="M3080"/>
      <c r="N3080"/>
      <c r="O3080"/>
      <c r="P3080"/>
      <c r="Q3080"/>
      <c r="R3080"/>
      <c r="S3080"/>
    </row>
    <row r="3081" spans="13:19" ht="12.75" customHeight="1">
      <c r="M3081"/>
      <c r="N3081"/>
      <c r="O3081"/>
      <c r="P3081"/>
      <c r="Q3081"/>
      <c r="R3081"/>
      <c r="S3081"/>
    </row>
    <row r="3082" spans="13:19" ht="12.75" customHeight="1">
      <c r="M3082"/>
      <c r="N3082"/>
      <c r="O3082"/>
      <c r="P3082"/>
      <c r="Q3082"/>
      <c r="R3082"/>
      <c r="S3082"/>
    </row>
    <row r="3083" spans="13:19" ht="12.75" customHeight="1">
      <c r="M3083"/>
      <c r="N3083"/>
      <c r="O3083"/>
      <c r="P3083"/>
      <c r="Q3083"/>
      <c r="R3083"/>
      <c r="S3083"/>
    </row>
    <row r="3084" spans="13:19" ht="12.75" customHeight="1">
      <c r="M3084"/>
      <c r="N3084"/>
      <c r="O3084"/>
      <c r="P3084"/>
      <c r="Q3084"/>
      <c r="R3084"/>
      <c r="S3084"/>
    </row>
    <row r="3085" spans="13:19" ht="12.75" customHeight="1">
      <c r="M3085"/>
      <c r="N3085"/>
      <c r="O3085"/>
      <c r="P3085"/>
      <c r="Q3085"/>
      <c r="R3085"/>
      <c r="S3085"/>
    </row>
    <row r="3086" spans="13:19" ht="12.75" customHeight="1">
      <c r="M3086"/>
      <c r="N3086"/>
      <c r="O3086"/>
      <c r="P3086"/>
      <c r="Q3086"/>
      <c r="R3086"/>
      <c r="S3086"/>
    </row>
    <row r="3087" spans="13:19" ht="12.75" customHeight="1">
      <c r="M3087"/>
      <c r="N3087"/>
      <c r="O3087"/>
      <c r="P3087"/>
      <c r="Q3087"/>
      <c r="R3087"/>
      <c r="S3087"/>
    </row>
    <row r="3088" spans="13:19" ht="12.75" customHeight="1">
      <c r="M3088"/>
      <c r="N3088"/>
      <c r="O3088"/>
      <c r="P3088"/>
      <c r="Q3088"/>
      <c r="R3088"/>
      <c r="S3088"/>
    </row>
    <row r="3089" spans="13:19" ht="12.75" customHeight="1">
      <c r="M3089"/>
      <c r="N3089"/>
      <c r="O3089"/>
      <c r="P3089"/>
      <c r="Q3089"/>
      <c r="R3089"/>
      <c r="S3089"/>
    </row>
    <row r="3090" spans="13:19" ht="12.75" customHeight="1">
      <c r="M3090"/>
      <c r="N3090"/>
      <c r="O3090"/>
      <c r="P3090"/>
      <c r="Q3090"/>
      <c r="R3090"/>
      <c r="S3090"/>
    </row>
    <row r="3091" spans="13:19" ht="12.75" customHeight="1">
      <c r="M3091"/>
      <c r="N3091"/>
      <c r="O3091"/>
      <c r="P3091"/>
      <c r="Q3091"/>
      <c r="R3091"/>
      <c r="S3091"/>
    </row>
    <row r="3092" spans="13:19" ht="12.75" customHeight="1">
      <c r="M3092"/>
      <c r="N3092"/>
      <c r="O3092"/>
      <c r="P3092"/>
      <c r="Q3092"/>
      <c r="R3092"/>
      <c r="S3092"/>
    </row>
    <row r="3093" spans="13:19" ht="12.75" customHeight="1">
      <c r="M3093"/>
      <c r="N3093"/>
      <c r="O3093"/>
      <c r="P3093"/>
      <c r="Q3093"/>
      <c r="R3093"/>
      <c r="S3093"/>
    </row>
    <row r="3094" spans="13:19" ht="12.75" customHeight="1">
      <c r="M3094"/>
      <c r="N3094"/>
      <c r="O3094"/>
      <c r="P3094"/>
      <c r="Q3094"/>
      <c r="R3094"/>
      <c r="S3094"/>
    </row>
    <row r="3095" spans="13:19" ht="12.75" customHeight="1">
      <c r="M3095"/>
      <c r="N3095"/>
      <c r="O3095"/>
      <c r="P3095"/>
      <c r="Q3095"/>
      <c r="R3095"/>
      <c r="S3095"/>
    </row>
    <row r="3096" spans="13:19" ht="12.75" customHeight="1">
      <c r="M3096"/>
      <c r="N3096"/>
      <c r="O3096"/>
      <c r="P3096"/>
      <c r="Q3096"/>
      <c r="R3096"/>
      <c r="S3096"/>
    </row>
    <row r="3097" spans="13:19" ht="12.75" customHeight="1">
      <c r="M3097"/>
      <c r="N3097"/>
      <c r="O3097"/>
      <c r="P3097"/>
      <c r="Q3097"/>
      <c r="R3097"/>
      <c r="S3097"/>
    </row>
    <row r="3098" spans="13:19" ht="12.75" customHeight="1">
      <c r="M3098"/>
      <c r="N3098"/>
      <c r="O3098"/>
      <c r="P3098"/>
      <c r="Q3098"/>
      <c r="R3098"/>
      <c r="S3098"/>
    </row>
    <row r="3099" spans="13:19" ht="12.75" customHeight="1">
      <c r="M3099"/>
      <c r="N3099"/>
      <c r="O3099"/>
      <c r="P3099"/>
      <c r="Q3099"/>
      <c r="R3099"/>
      <c r="S3099"/>
    </row>
    <row r="3100" spans="13:19" ht="12.75" customHeight="1">
      <c r="M3100"/>
      <c r="N3100"/>
      <c r="O3100"/>
      <c r="P3100"/>
      <c r="Q3100"/>
      <c r="R3100"/>
      <c r="S3100"/>
    </row>
    <row r="3101" spans="13:19" ht="12.75" customHeight="1">
      <c r="M3101"/>
      <c r="N3101"/>
      <c r="O3101"/>
      <c r="P3101"/>
      <c r="Q3101"/>
      <c r="R3101"/>
      <c r="S3101"/>
    </row>
    <row r="3102" spans="13:19" ht="12.75" customHeight="1">
      <c r="M3102"/>
      <c r="N3102"/>
      <c r="O3102"/>
      <c r="P3102"/>
      <c r="Q3102"/>
      <c r="R3102"/>
      <c r="S3102"/>
    </row>
    <row r="3103" spans="13:19" ht="12.75" customHeight="1">
      <c r="M3103"/>
      <c r="N3103"/>
      <c r="O3103"/>
      <c r="P3103"/>
      <c r="Q3103"/>
      <c r="R3103"/>
      <c r="S3103"/>
    </row>
    <row r="3104" spans="13:19" ht="12.75" customHeight="1">
      <c r="M3104"/>
      <c r="N3104"/>
      <c r="O3104"/>
      <c r="P3104"/>
      <c r="Q3104"/>
      <c r="R3104"/>
      <c r="S3104"/>
    </row>
    <row r="3105" spans="13:19" ht="12.75" customHeight="1">
      <c r="M3105"/>
      <c r="N3105"/>
      <c r="O3105"/>
      <c r="P3105"/>
      <c r="Q3105"/>
      <c r="R3105"/>
      <c r="S3105"/>
    </row>
    <row r="3106" spans="13:19" ht="12.75" customHeight="1">
      <c r="M3106"/>
      <c r="N3106"/>
      <c r="O3106"/>
      <c r="P3106"/>
      <c r="Q3106"/>
      <c r="R3106"/>
      <c r="S3106"/>
    </row>
    <row r="3107" spans="13:19" ht="12.75" customHeight="1">
      <c r="M3107"/>
      <c r="N3107"/>
      <c r="O3107"/>
      <c r="P3107"/>
      <c r="Q3107"/>
      <c r="R3107"/>
      <c r="S3107"/>
    </row>
    <row r="3108" spans="13:19" ht="12.75" customHeight="1">
      <c r="M3108"/>
      <c r="N3108"/>
      <c r="O3108"/>
      <c r="P3108"/>
      <c r="Q3108"/>
      <c r="R3108"/>
      <c r="S3108"/>
    </row>
    <row r="3109" spans="13:19" ht="12.75" customHeight="1">
      <c r="M3109"/>
      <c r="N3109"/>
      <c r="O3109"/>
      <c r="P3109"/>
      <c r="Q3109"/>
      <c r="R3109"/>
      <c r="S3109"/>
    </row>
    <row r="3110" spans="13:19" ht="12.75" customHeight="1">
      <c r="M3110"/>
      <c r="N3110"/>
      <c r="O3110"/>
      <c r="P3110"/>
      <c r="Q3110"/>
      <c r="R3110"/>
      <c r="S3110"/>
    </row>
    <row r="3111" spans="13:19" ht="12.75" customHeight="1">
      <c r="M3111"/>
      <c r="N3111"/>
      <c r="O3111"/>
      <c r="P3111"/>
      <c r="Q3111"/>
      <c r="R3111"/>
      <c r="S3111"/>
    </row>
    <row r="3112" spans="13:19" ht="12.75" customHeight="1">
      <c r="M3112"/>
      <c r="N3112"/>
      <c r="O3112"/>
      <c r="P3112"/>
      <c r="Q3112"/>
      <c r="R3112"/>
      <c r="S3112"/>
    </row>
    <row r="3113" spans="13:19" ht="12.75" customHeight="1">
      <c r="M3113"/>
      <c r="N3113"/>
      <c r="O3113"/>
      <c r="P3113"/>
      <c r="Q3113"/>
      <c r="R3113"/>
      <c r="S3113"/>
    </row>
    <row r="3114" spans="13:19" ht="12.75" customHeight="1">
      <c r="M3114"/>
      <c r="N3114"/>
      <c r="O3114"/>
      <c r="P3114"/>
      <c r="Q3114"/>
      <c r="R3114"/>
      <c r="S3114"/>
    </row>
    <row r="3115" spans="13:19" ht="12.75" customHeight="1">
      <c r="M3115"/>
      <c r="N3115"/>
      <c r="O3115"/>
      <c r="P3115"/>
      <c r="Q3115"/>
      <c r="R3115"/>
      <c r="S3115"/>
    </row>
    <row r="3116" spans="13:19" ht="12.75" customHeight="1">
      <c r="M3116"/>
      <c r="N3116"/>
      <c r="O3116"/>
      <c r="P3116"/>
      <c r="Q3116"/>
      <c r="R3116"/>
      <c r="S3116"/>
    </row>
    <row r="3117" spans="13:19" ht="12.75" customHeight="1">
      <c r="M3117"/>
      <c r="N3117"/>
      <c r="O3117"/>
      <c r="P3117"/>
      <c r="Q3117"/>
      <c r="R3117"/>
      <c r="S3117"/>
    </row>
    <row r="3118" spans="13:19" ht="12.75" customHeight="1">
      <c r="M3118"/>
      <c r="N3118"/>
      <c r="O3118"/>
      <c r="P3118"/>
      <c r="Q3118"/>
      <c r="R3118"/>
      <c r="S3118"/>
    </row>
    <row r="3119" spans="13:19" ht="12.75" customHeight="1">
      <c r="M3119"/>
      <c r="N3119"/>
      <c r="O3119"/>
      <c r="P3119"/>
      <c r="Q3119"/>
      <c r="R3119"/>
      <c r="S3119"/>
    </row>
    <row r="3120" spans="13:19" ht="12.75" customHeight="1">
      <c r="M3120"/>
      <c r="N3120"/>
      <c r="O3120"/>
      <c r="P3120"/>
      <c r="Q3120"/>
      <c r="R3120"/>
      <c r="S3120"/>
    </row>
    <row r="3121" spans="13:19" ht="12.75" customHeight="1">
      <c r="M3121"/>
      <c r="N3121"/>
      <c r="O3121"/>
      <c r="P3121"/>
      <c r="Q3121"/>
      <c r="R3121"/>
      <c r="S3121"/>
    </row>
    <row r="3122" spans="13:19" ht="12.75" customHeight="1">
      <c r="M3122"/>
      <c r="N3122"/>
      <c r="O3122"/>
      <c r="P3122"/>
      <c r="Q3122"/>
      <c r="R3122"/>
      <c r="S3122"/>
    </row>
    <row r="3123" spans="13:19" ht="12.75" customHeight="1">
      <c r="M3123"/>
      <c r="N3123"/>
      <c r="O3123"/>
      <c r="P3123"/>
      <c r="Q3123"/>
      <c r="R3123"/>
      <c r="S3123"/>
    </row>
    <row r="3124" spans="13:19" ht="12.75" customHeight="1">
      <c r="M3124"/>
      <c r="N3124"/>
      <c r="O3124"/>
      <c r="P3124"/>
      <c r="Q3124"/>
      <c r="R3124"/>
      <c r="S3124"/>
    </row>
    <row r="3125" spans="13:19" ht="12.75" customHeight="1">
      <c r="M3125"/>
      <c r="N3125"/>
      <c r="O3125"/>
      <c r="P3125"/>
      <c r="Q3125"/>
      <c r="R3125"/>
      <c r="S3125"/>
    </row>
    <row r="3126" spans="13:19" ht="12.75" customHeight="1">
      <c r="M3126"/>
      <c r="N3126"/>
      <c r="O3126"/>
      <c r="P3126"/>
      <c r="Q3126"/>
      <c r="R3126"/>
      <c r="S3126"/>
    </row>
    <row r="3127" spans="13:19" ht="12.75" customHeight="1">
      <c r="M3127"/>
      <c r="N3127"/>
      <c r="O3127"/>
      <c r="P3127"/>
      <c r="Q3127"/>
      <c r="R3127"/>
      <c r="S3127"/>
    </row>
    <row r="3128" spans="13:19" ht="12.75" customHeight="1">
      <c r="M3128"/>
      <c r="N3128"/>
      <c r="O3128"/>
      <c r="P3128"/>
      <c r="Q3128"/>
      <c r="R3128"/>
      <c r="S3128"/>
    </row>
    <row r="3129" spans="13:19" ht="12.75" customHeight="1">
      <c r="M3129"/>
      <c r="N3129"/>
      <c r="O3129"/>
      <c r="P3129"/>
      <c r="Q3129"/>
      <c r="R3129"/>
      <c r="S3129"/>
    </row>
    <row r="3130" spans="13:19" ht="12.75" customHeight="1">
      <c r="M3130"/>
      <c r="N3130"/>
      <c r="O3130"/>
      <c r="P3130"/>
      <c r="Q3130"/>
      <c r="R3130"/>
      <c r="S3130"/>
    </row>
    <row r="3131" spans="13:19" ht="12.75" customHeight="1">
      <c r="M3131"/>
      <c r="N3131"/>
      <c r="O3131"/>
      <c r="P3131"/>
      <c r="Q3131"/>
      <c r="R3131"/>
      <c r="S3131"/>
    </row>
    <row r="3132" spans="13:19" ht="12.75" customHeight="1">
      <c r="M3132"/>
      <c r="N3132"/>
      <c r="O3132"/>
      <c r="P3132"/>
      <c r="Q3132"/>
      <c r="R3132"/>
      <c r="S3132"/>
    </row>
    <row r="3133" spans="13:19" ht="12.75" customHeight="1">
      <c r="M3133"/>
      <c r="N3133"/>
      <c r="O3133"/>
      <c r="P3133"/>
      <c r="Q3133"/>
      <c r="R3133"/>
      <c r="S3133"/>
    </row>
    <row r="3134" spans="13:19" ht="12.75" customHeight="1">
      <c r="M3134"/>
      <c r="N3134"/>
      <c r="O3134"/>
      <c r="P3134"/>
      <c r="Q3134"/>
      <c r="R3134"/>
      <c r="S3134"/>
    </row>
    <row r="3135" spans="13:19" ht="12.75" customHeight="1">
      <c r="M3135"/>
      <c r="N3135"/>
      <c r="O3135"/>
      <c r="P3135"/>
      <c r="Q3135"/>
      <c r="R3135"/>
      <c r="S3135"/>
    </row>
    <row r="3136" spans="13:19" ht="12.75" customHeight="1">
      <c r="M3136"/>
      <c r="N3136"/>
      <c r="O3136"/>
      <c r="P3136"/>
      <c r="Q3136"/>
      <c r="R3136"/>
      <c r="S3136"/>
    </row>
    <row r="3137" spans="13:19" ht="12.75" customHeight="1">
      <c r="M3137"/>
      <c r="N3137"/>
      <c r="O3137"/>
      <c r="P3137"/>
      <c r="Q3137"/>
      <c r="R3137"/>
      <c r="S3137"/>
    </row>
    <row r="3138" spans="13:19" ht="12.75" customHeight="1">
      <c r="M3138"/>
      <c r="N3138"/>
      <c r="O3138"/>
      <c r="P3138"/>
      <c r="Q3138"/>
      <c r="R3138"/>
      <c r="S3138"/>
    </row>
    <row r="3139" spans="13:19" ht="12.75" customHeight="1">
      <c r="M3139"/>
      <c r="N3139"/>
      <c r="O3139"/>
      <c r="P3139"/>
      <c r="Q3139"/>
      <c r="R3139"/>
      <c r="S3139"/>
    </row>
    <row r="3140" spans="13:19" ht="12.75" customHeight="1">
      <c r="M3140"/>
      <c r="N3140"/>
      <c r="O3140"/>
      <c r="P3140"/>
      <c r="Q3140"/>
      <c r="R3140"/>
      <c r="S3140"/>
    </row>
    <row r="3141" spans="13:19" ht="12.75" customHeight="1">
      <c r="M3141"/>
      <c r="N3141"/>
      <c r="O3141"/>
      <c r="P3141"/>
      <c r="Q3141"/>
      <c r="R3141"/>
      <c r="S3141"/>
    </row>
    <row r="3142" spans="13:19" ht="12.75" customHeight="1">
      <c r="M3142"/>
      <c r="N3142"/>
      <c r="O3142"/>
      <c r="P3142"/>
      <c r="Q3142"/>
      <c r="R3142"/>
      <c r="S3142"/>
    </row>
    <row r="3143" spans="13:19" ht="12.75" customHeight="1">
      <c r="M3143"/>
      <c r="N3143"/>
      <c r="O3143"/>
      <c r="P3143"/>
      <c r="Q3143"/>
      <c r="R3143"/>
      <c r="S3143"/>
    </row>
    <row r="3144" spans="13:19" ht="12.75" customHeight="1">
      <c r="M3144"/>
      <c r="N3144"/>
      <c r="O3144"/>
      <c r="P3144"/>
      <c r="Q3144"/>
      <c r="R3144"/>
      <c r="S3144"/>
    </row>
    <row r="3145" spans="13:19" ht="12.75" customHeight="1">
      <c r="M3145"/>
      <c r="N3145"/>
      <c r="O3145"/>
      <c r="P3145"/>
      <c r="Q3145"/>
      <c r="R3145"/>
      <c r="S3145"/>
    </row>
    <row r="3146" spans="13:19" ht="12.75" customHeight="1">
      <c r="M3146"/>
      <c r="N3146"/>
      <c r="O3146"/>
      <c r="P3146"/>
      <c r="Q3146"/>
      <c r="R3146"/>
      <c r="S3146"/>
    </row>
    <row r="3147" spans="13:19" ht="12.75" customHeight="1">
      <c r="M3147"/>
      <c r="N3147"/>
      <c r="O3147"/>
      <c r="P3147"/>
      <c r="Q3147"/>
      <c r="R3147"/>
      <c r="S3147"/>
    </row>
    <row r="3148" spans="13:19" ht="12.75" customHeight="1">
      <c r="M3148"/>
      <c r="N3148"/>
      <c r="O3148"/>
      <c r="P3148"/>
      <c r="Q3148"/>
      <c r="R3148"/>
      <c r="S3148"/>
    </row>
    <row r="3149" spans="13:19" ht="12.75" customHeight="1">
      <c r="M3149"/>
      <c r="N3149"/>
      <c r="O3149"/>
      <c r="P3149"/>
      <c r="Q3149"/>
      <c r="R3149"/>
      <c r="S3149"/>
    </row>
    <row r="3150" spans="13:19" ht="12.75" customHeight="1">
      <c r="M3150"/>
      <c r="N3150"/>
      <c r="O3150"/>
      <c r="P3150"/>
      <c r="Q3150"/>
      <c r="R3150"/>
      <c r="S3150"/>
    </row>
    <row r="3151" spans="13:19" ht="12.75" customHeight="1">
      <c r="M3151"/>
      <c r="N3151"/>
      <c r="O3151"/>
      <c r="P3151"/>
      <c r="Q3151"/>
      <c r="R3151"/>
      <c r="S3151"/>
    </row>
    <row r="3152" spans="13:19" ht="12.75" customHeight="1">
      <c r="M3152"/>
      <c r="N3152"/>
      <c r="O3152"/>
      <c r="P3152"/>
      <c r="Q3152"/>
      <c r="R3152"/>
      <c r="S3152"/>
    </row>
    <row r="3153" spans="13:19" ht="12.75" customHeight="1">
      <c r="M3153"/>
      <c r="N3153"/>
      <c r="O3153"/>
      <c r="P3153"/>
      <c r="Q3153"/>
      <c r="R3153"/>
      <c r="S3153"/>
    </row>
    <row r="3154" spans="13:19" ht="12.75" customHeight="1">
      <c r="M3154"/>
      <c r="N3154"/>
      <c r="O3154"/>
      <c r="P3154"/>
      <c r="Q3154"/>
      <c r="R3154"/>
      <c r="S3154"/>
    </row>
    <row r="3155" spans="13:19" ht="12.75" customHeight="1">
      <c r="M3155"/>
      <c r="N3155"/>
      <c r="O3155"/>
      <c r="P3155"/>
      <c r="Q3155"/>
      <c r="R3155"/>
      <c r="S3155"/>
    </row>
    <row r="3156" spans="13:19" ht="12.75" customHeight="1">
      <c r="M3156"/>
      <c r="N3156"/>
      <c r="O3156"/>
      <c r="P3156"/>
      <c r="Q3156"/>
      <c r="R3156"/>
      <c r="S3156"/>
    </row>
    <row r="3157" spans="13:19" ht="12.75" customHeight="1">
      <c r="M3157"/>
      <c r="N3157"/>
      <c r="O3157"/>
      <c r="P3157"/>
      <c r="Q3157"/>
      <c r="R3157"/>
      <c r="S3157"/>
    </row>
    <row r="3158" spans="13:19" ht="12.75" customHeight="1">
      <c r="M3158"/>
      <c r="N3158"/>
      <c r="O3158"/>
      <c r="P3158"/>
      <c r="Q3158"/>
      <c r="R3158"/>
      <c r="S3158"/>
    </row>
    <row r="3159" spans="13:19" ht="12.75" customHeight="1">
      <c r="M3159"/>
      <c r="N3159"/>
      <c r="O3159"/>
      <c r="P3159"/>
      <c r="Q3159"/>
      <c r="R3159"/>
      <c r="S3159"/>
    </row>
    <row r="3160" spans="13:19" ht="12.75" customHeight="1">
      <c r="M3160"/>
      <c r="N3160"/>
      <c r="O3160"/>
      <c r="P3160"/>
      <c r="Q3160"/>
      <c r="R3160"/>
      <c r="S3160"/>
    </row>
    <row r="3161" spans="13:19" ht="12.75" customHeight="1">
      <c r="M3161"/>
      <c r="N3161"/>
      <c r="O3161"/>
      <c r="P3161"/>
      <c r="Q3161"/>
      <c r="R3161"/>
      <c r="S3161"/>
    </row>
    <row r="3162" spans="13:19" ht="12.75" customHeight="1">
      <c r="M3162"/>
      <c r="N3162"/>
      <c r="O3162"/>
      <c r="P3162"/>
      <c r="Q3162"/>
      <c r="R3162"/>
      <c r="S3162"/>
    </row>
    <row r="3163" spans="13:19" ht="12.75" customHeight="1">
      <c r="M3163"/>
      <c r="N3163"/>
      <c r="O3163"/>
      <c r="P3163"/>
      <c r="Q3163"/>
      <c r="R3163"/>
      <c r="S3163"/>
    </row>
    <row r="3164" spans="13:19" ht="12.75" customHeight="1">
      <c r="M3164"/>
      <c r="N3164"/>
      <c r="O3164"/>
      <c r="P3164"/>
      <c r="Q3164"/>
      <c r="R3164"/>
      <c r="S3164"/>
    </row>
    <row r="3165" spans="13:19" ht="12.75" customHeight="1">
      <c r="M3165"/>
      <c r="N3165"/>
      <c r="O3165"/>
      <c r="P3165"/>
      <c r="Q3165"/>
      <c r="R3165"/>
      <c r="S3165"/>
    </row>
    <row r="3166" spans="13:19" ht="12.75" customHeight="1">
      <c r="M3166"/>
      <c r="N3166"/>
      <c r="O3166"/>
      <c r="P3166"/>
      <c r="Q3166"/>
      <c r="R3166"/>
      <c r="S3166"/>
    </row>
    <row r="3167" spans="13:19" ht="12.75" customHeight="1">
      <c r="M3167"/>
      <c r="N3167"/>
      <c r="O3167"/>
      <c r="P3167"/>
      <c r="Q3167"/>
      <c r="R3167"/>
      <c r="S3167"/>
    </row>
    <row r="3168" spans="13:19" ht="12.75" customHeight="1">
      <c r="M3168"/>
      <c r="N3168"/>
      <c r="O3168"/>
      <c r="P3168"/>
      <c r="Q3168"/>
      <c r="R3168"/>
      <c r="S3168"/>
    </row>
    <row r="3169" spans="13:19" ht="12.75" customHeight="1">
      <c r="M3169"/>
      <c r="N3169"/>
      <c r="O3169"/>
      <c r="P3169"/>
      <c r="Q3169"/>
      <c r="R3169"/>
      <c r="S3169"/>
    </row>
    <row r="3170" spans="13:19" ht="12.75" customHeight="1">
      <c r="M3170"/>
      <c r="N3170"/>
      <c r="O3170"/>
      <c r="P3170"/>
      <c r="Q3170"/>
      <c r="R3170"/>
      <c r="S3170"/>
    </row>
    <row r="3171" spans="13:19" ht="12.75" customHeight="1">
      <c r="M3171"/>
      <c r="N3171"/>
      <c r="O3171"/>
      <c r="P3171"/>
      <c r="Q3171"/>
      <c r="R3171"/>
      <c r="S3171"/>
    </row>
    <row r="3172" spans="13:19" ht="12.75" customHeight="1">
      <c r="M3172"/>
      <c r="N3172"/>
      <c r="O3172"/>
      <c r="P3172"/>
      <c r="Q3172"/>
      <c r="R3172"/>
      <c r="S3172"/>
    </row>
    <row r="3173" spans="13:19" ht="12.75" customHeight="1">
      <c r="M3173"/>
      <c r="N3173"/>
      <c r="O3173"/>
      <c r="P3173"/>
      <c r="Q3173"/>
      <c r="R3173"/>
      <c r="S3173"/>
    </row>
    <row r="3174" spans="13:19" ht="12.75" customHeight="1">
      <c r="M3174"/>
      <c r="N3174"/>
      <c r="O3174"/>
      <c r="P3174"/>
      <c r="Q3174"/>
      <c r="R3174"/>
      <c r="S3174"/>
    </row>
    <row r="3175" spans="13:19" ht="12.75" customHeight="1">
      <c r="M3175"/>
      <c r="N3175"/>
      <c r="O3175"/>
      <c r="P3175"/>
      <c r="Q3175"/>
      <c r="R3175"/>
      <c r="S3175"/>
    </row>
    <row r="3176" spans="13:19" ht="12.75" customHeight="1">
      <c r="M3176"/>
      <c r="N3176"/>
      <c r="O3176"/>
      <c r="P3176"/>
      <c r="Q3176"/>
      <c r="R3176"/>
      <c r="S3176"/>
    </row>
    <row r="3177" spans="13:19" ht="12.75" customHeight="1">
      <c r="M3177"/>
      <c r="N3177"/>
      <c r="O3177"/>
      <c r="P3177"/>
      <c r="Q3177"/>
      <c r="R3177"/>
      <c r="S3177"/>
    </row>
    <row r="3178" spans="13:19" ht="12.75" customHeight="1">
      <c r="M3178"/>
      <c r="N3178"/>
      <c r="O3178"/>
      <c r="P3178"/>
      <c r="Q3178"/>
      <c r="R3178"/>
      <c r="S3178"/>
    </row>
    <row r="3179" spans="13:19" ht="12.75" customHeight="1">
      <c r="M3179"/>
      <c r="N3179"/>
      <c r="O3179"/>
      <c r="P3179"/>
      <c r="Q3179"/>
      <c r="R3179"/>
      <c r="S3179"/>
    </row>
    <row r="3180" spans="13:19" ht="12.75" customHeight="1">
      <c r="M3180"/>
      <c r="N3180"/>
      <c r="O3180"/>
      <c r="P3180"/>
      <c r="Q3180"/>
      <c r="R3180"/>
      <c r="S3180"/>
    </row>
    <row r="3181" spans="13:19" ht="12.75" customHeight="1">
      <c r="M3181"/>
      <c r="N3181"/>
      <c r="O3181"/>
      <c r="P3181"/>
      <c r="Q3181"/>
      <c r="R3181"/>
      <c r="S3181"/>
    </row>
    <row r="3182" spans="13:19" ht="12.75" customHeight="1">
      <c r="M3182"/>
      <c r="N3182"/>
      <c r="O3182"/>
      <c r="P3182"/>
      <c r="Q3182"/>
      <c r="R3182"/>
      <c r="S3182"/>
    </row>
    <row r="3183" spans="13:19" ht="12.75" customHeight="1">
      <c r="M3183"/>
      <c r="N3183"/>
      <c r="O3183"/>
      <c r="P3183"/>
      <c r="Q3183"/>
      <c r="R3183"/>
      <c r="S3183"/>
    </row>
    <row r="3184" spans="13:19" ht="12.75" customHeight="1">
      <c r="M3184"/>
      <c r="N3184"/>
      <c r="O3184"/>
      <c r="P3184"/>
      <c r="Q3184"/>
      <c r="R3184"/>
      <c r="S3184"/>
    </row>
    <row r="3185" spans="13:19" ht="12.75" customHeight="1">
      <c r="M3185"/>
      <c r="N3185"/>
      <c r="O3185"/>
      <c r="P3185"/>
      <c r="Q3185"/>
      <c r="R3185"/>
      <c r="S3185"/>
    </row>
    <row r="3186" spans="13:19" ht="12.75" customHeight="1">
      <c r="M3186"/>
      <c r="N3186"/>
      <c r="O3186"/>
      <c r="P3186"/>
      <c r="Q3186"/>
      <c r="R3186"/>
      <c r="S3186"/>
    </row>
    <row r="3187" spans="13:19" ht="12.75" customHeight="1">
      <c r="M3187"/>
      <c r="N3187"/>
      <c r="O3187"/>
      <c r="P3187"/>
      <c r="Q3187"/>
      <c r="R3187"/>
      <c r="S3187"/>
    </row>
    <row r="3188" spans="13:19" ht="12.75" customHeight="1">
      <c r="M3188"/>
      <c r="N3188"/>
      <c r="O3188"/>
      <c r="P3188"/>
      <c r="Q3188"/>
      <c r="R3188"/>
      <c r="S3188"/>
    </row>
    <row r="3189" spans="13:19" ht="12.75" customHeight="1">
      <c r="M3189"/>
      <c r="N3189"/>
      <c r="O3189"/>
      <c r="P3189"/>
      <c r="Q3189"/>
      <c r="R3189"/>
      <c r="S3189"/>
    </row>
    <row r="3190" spans="13:19" ht="12.75" customHeight="1">
      <c r="M3190"/>
      <c r="N3190"/>
      <c r="O3190"/>
      <c r="P3190"/>
      <c r="Q3190"/>
      <c r="R3190"/>
      <c r="S3190"/>
    </row>
    <row r="3191" spans="13:19" ht="12.75" customHeight="1">
      <c r="M3191"/>
      <c r="N3191"/>
      <c r="O3191"/>
      <c r="P3191"/>
      <c r="Q3191"/>
      <c r="R3191"/>
      <c r="S3191"/>
    </row>
    <row r="3192" spans="13:19" ht="12.75" customHeight="1">
      <c r="M3192"/>
      <c r="N3192"/>
      <c r="O3192"/>
      <c r="P3192"/>
      <c r="Q3192"/>
      <c r="R3192"/>
      <c r="S3192"/>
    </row>
    <row r="3193" spans="13:19" ht="12.75" customHeight="1">
      <c r="M3193"/>
      <c r="N3193"/>
      <c r="O3193"/>
      <c r="P3193"/>
      <c r="Q3193"/>
      <c r="R3193"/>
      <c r="S3193"/>
    </row>
    <row r="3194" spans="13:19" ht="12.75" customHeight="1">
      <c r="M3194"/>
      <c r="N3194"/>
      <c r="O3194"/>
      <c r="P3194"/>
      <c r="Q3194"/>
      <c r="R3194"/>
      <c r="S3194"/>
    </row>
    <row r="3195" spans="13:19" ht="12.75" customHeight="1">
      <c r="M3195"/>
      <c r="N3195"/>
      <c r="O3195"/>
      <c r="P3195"/>
      <c r="Q3195"/>
      <c r="R3195"/>
      <c r="S3195"/>
    </row>
    <row r="3196" spans="13:19" ht="12.75" customHeight="1">
      <c r="M3196"/>
      <c r="N3196"/>
      <c r="O3196"/>
      <c r="P3196"/>
      <c r="Q3196"/>
      <c r="R3196"/>
      <c r="S3196"/>
    </row>
    <row r="3197" spans="13:19" ht="12.75" customHeight="1">
      <c r="M3197"/>
      <c r="N3197"/>
      <c r="O3197"/>
      <c r="P3197"/>
      <c r="Q3197"/>
      <c r="R3197"/>
      <c r="S3197"/>
    </row>
    <row r="3198" spans="13:19" ht="12.75" customHeight="1">
      <c r="M3198"/>
      <c r="N3198"/>
      <c r="O3198"/>
      <c r="P3198"/>
      <c r="Q3198"/>
      <c r="R3198"/>
      <c r="S3198"/>
    </row>
    <row r="3199" spans="13:19" ht="12.75" customHeight="1">
      <c r="M3199"/>
      <c r="N3199"/>
      <c r="O3199"/>
      <c r="P3199"/>
      <c r="Q3199"/>
      <c r="R3199"/>
      <c r="S3199"/>
    </row>
    <row r="3200" spans="13:19" ht="12.75" customHeight="1">
      <c r="M3200"/>
      <c r="N3200"/>
      <c r="O3200"/>
      <c r="P3200"/>
      <c r="Q3200"/>
      <c r="R3200"/>
      <c r="S3200"/>
    </row>
    <row r="3201" spans="13:19" ht="12.75" customHeight="1">
      <c r="M3201"/>
      <c r="N3201"/>
      <c r="O3201"/>
      <c r="P3201"/>
      <c r="Q3201"/>
      <c r="R3201"/>
      <c r="S3201"/>
    </row>
    <row r="3202" spans="13:19" ht="12.75" customHeight="1">
      <c r="M3202"/>
      <c r="N3202"/>
      <c r="O3202"/>
      <c r="P3202"/>
      <c r="Q3202"/>
      <c r="R3202"/>
      <c r="S3202"/>
    </row>
    <row r="3203" spans="13:19" ht="12.75" customHeight="1">
      <c r="M3203"/>
      <c r="N3203"/>
      <c r="O3203"/>
      <c r="P3203"/>
      <c r="Q3203"/>
      <c r="R3203"/>
      <c r="S3203"/>
    </row>
    <row r="3204" spans="13:19" ht="12.75" customHeight="1">
      <c r="M3204"/>
      <c r="N3204"/>
      <c r="O3204"/>
      <c r="P3204"/>
      <c r="Q3204"/>
      <c r="R3204"/>
      <c r="S3204"/>
    </row>
    <row r="3205" spans="13:19" ht="12.75" customHeight="1">
      <c r="M3205"/>
      <c r="N3205"/>
      <c r="O3205"/>
      <c r="P3205"/>
      <c r="Q3205"/>
      <c r="R3205"/>
      <c r="S3205"/>
    </row>
    <row r="3206" spans="13:19" ht="12.75" customHeight="1">
      <c r="M3206"/>
      <c r="N3206"/>
      <c r="O3206"/>
      <c r="P3206"/>
      <c r="Q3206"/>
      <c r="R3206"/>
      <c r="S3206"/>
    </row>
    <row r="3207" spans="13:19" ht="12.75" customHeight="1">
      <c r="M3207"/>
      <c r="N3207"/>
      <c r="O3207"/>
      <c r="P3207"/>
      <c r="Q3207"/>
      <c r="R3207"/>
      <c r="S3207"/>
    </row>
    <row r="3208" spans="13:19" ht="12.75" customHeight="1">
      <c r="M3208"/>
      <c r="N3208"/>
      <c r="O3208"/>
      <c r="P3208"/>
      <c r="Q3208"/>
      <c r="R3208"/>
      <c r="S3208"/>
    </row>
    <row r="3209" spans="13:19" ht="12.75" customHeight="1">
      <c r="M3209"/>
      <c r="N3209"/>
      <c r="O3209"/>
      <c r="P3209"/>
      <c r="Q3209"/>
      <c r="R3209"/>
      <c r="S3209"/>
    </row>
    <row r="3210" spans="13:19" ht="12.75" customHeight="1">
      <c r="M3210"/>
      <c r="N3210"/>
      <c r="O3210"/>
      <c r="P3210"/>
      <c r="Q3210"/>
      <c r="R3210"/>
      <c r="S3210"/>
    </row>
    <row r="3211" spans="13:19" ht="12.75" customHeight="1">
      <c r="M3211"/>
      <c r="N3211"/>
      <c r="O3211"/>
      <c r="P3211"/>
      <c r="Q3211"/>
      <c r="R3211"/>
      <c r="S3211"/>
    </row>
    <row r="3212" spans="13:19" ht="12.75" customHeight="1">
      <c r="M3212"/>
      <c r="N3212"/>
      <c r="O3212"/>
      <c r="P3212"/>
      <c r="Q3212"/>
      <c r="R3212"/>
      <c r="S3212"/>
    </row>
    <row r="3213" spans="13:19" ht="12.75" customHeight="1">
      <c r="M3213"/>
      <c r="N3213"/>
      <c r="O3213"/>
      <c r="P3213"/>
      <c r="Q3213"/>
      <c r="R3213"/>
      <c r="S3213"/>
    </row>
    <row r="3214" spans="13:19" ht="12.75" customHeight="1">
      <c r="M3214"/>
      <c r="N3214"/>
      <c r="O3214"/>
      <c r="P3214"/>
      <c r="Q3214"/>
      <c r="R3214"/>
      <c r="S3214"/>
    </row>
    <row r="3215" spans="13:19" ht="12.75" customHeight="1">
      <c r="M3215"/>
      <c r="N3215"/>
      <c r="O3215"/>
      <c r="P3215"/>
      <c r="Q3215"/>
      <c r="R3215"/>
      <c r="S3215"/>
    </row>
    <row r="3216" spans="13:19" ht="12.75" customHeight="1">
      <c r="M3216"/>
      <c r="N3216"/>
      <c r="O3216"/>
      <c r="P3216"/>
      <c r="Q3216"/>
      <c r="R3216"/>
      <c r="S3216"/>
    </row>
    <row r="3217" spans="13:19" ht="12.75" customHeight="1">
      <c r="M3217"/>
      <c r="N3217"/>
      <c r="O3217"/>
      <c r="P3217"/>
      <c r="Q3217"/>
      <c r="R3217"/>
      <c r="S3217"/>
    </row>
    <row r="3218" spans="13:19" ht="12.75" customHeight="1">
      <c r="M3218"/>
      <c r="N3218"/>
      <c r="O3218"/>
      <c r="P3218"/>
      <c r="Q3218"/>
      <c r="R3218"/>
      <c r="S3218"/>
    </row>
    <row r="3219" spans="13:19" ht="12.75" customHeight="1">
      <c r="M3219"/>
      <c r="N3219"/>
      <c r="O3219"/>
      <c r="P3219"/>
      <c r="Q3219"/>
      <c r="R3219"/>
      <c r="S3219"/>
    </row>
    <row r="3220" spans="13:19" ht="12.75" customHeight="1">
      <c r="M3220"/>
      <c r="N3220"/>
      <c r="O3220"/>
      <c r="P3220"/>
      <c r="Q3220"/>
      <c r="R3220"/>
      <c r="S3220"/>
    </row>
    <row r="3221" spans="13:19" ht="12.75" customHeight="1">
      <c r="M3221"/>
      <c r="N3221"/>
      <c r="O3221"/>
      <c r="P3221"/>
      <c r="Q3221"/>
      <c r="R3221"/>
      <c r="S3221"/>
    </row>
    <row r="3222" spans="13:19" ht="12.75" customHeight="1">
      <c r="M3222"/>
      <c r="N3222"/>
      <c r="O3222"/>
      <c r="P3222"/>
      <c r="Q3222"/>
      <c r="R3222"/>
      <c r="S3222"/>
    </row>
    <row r="3223" spans="13:19" ht="12.75" customHeight="1">
      <c r="M3223"/>
      <c r="N3223"/>
      <c r="O3223"/>
      <c r="P3223"/>
      <c r="Q3223"/>
      <c r="R3223"/>
      <c r="S3223"/>
    </row>
    <row r="3224" spans="13:19" ht="12.75" customHeight="1">
      <c r="M3224"/>
      <c r="N3224"/>
      <c r="O3224"/>
      <c r="P3224"/>
      <c r="Q3224"/>
      <c r="R3224"/>
      <c r="S3224"/>
    </row>
    <row r="3225" spans="13:19" ht="12.75" customHeight="1">
      <c r="M3225"/>
      <c r="N3225"/>
      <c r="O3225"/>
      <c r="P3225"/>
      <c r="Q3225"/>
      <c r="R3225"/>
      <c r="S3225"/>
    </row>
    <row r="3226" spans="13:19" ht="12.75" customHeight="1">
      <c r="M3226"/>
      <c r="N3226"/>
      <c r="O3226"/>
      <c r="P3226"/>
      <c r="Q3226"/>
      <c r="R3226"/>
      <c r="S3226"/>
    </row>
    <row r="3227" spans="13:19" ht="12.75" customHeight="1">
      <c r="M3227"/>
      <c r="N3227"/>
      <c r="O3227"/>
      <c r="P3227"/>
      <c r="Q3227"/>
      <c r="R3227"/>
      <c r="S3227"/>
    </row>
    <row r="3228" spans="13:19" ht="12.75" customHeight="1">
      <c r="M3228"/>
      <c r="N3228"/>
      <c r="O3228"/>
      <c r="P3228"/>
      <c r="Q3228"/>
      <c r="R3228"/>
      <c r="S3228"/>
    </row>
    <row r="3229" spans="13:19" ht="12.75" customHeight="1">
      <c r="M3229"/>
      <c r="N3229"/>
      <c r="O3229"/>
      <c r="P3229"/>
      <c r="Q3229"/>
      <c r="R3229"/>
      <c r="S3229"/>
    </row>
    <row r="3230" spans="13:19" ht="12.75" customHeight="1">
      <c r="M3230"/>
      <c r="N3230"/>
      <c r="O3230"/>
      <c r="P3230"/>
      <c r="Q3230"/>
      <c r="R3230"/>
      <c r="S3230"/>
    </row>
    <row r="3231" spans="13:19" ht="12.75" customHeight="1">
      <c r="M3231"/>
      <c r="N3231"/>
      <c r="O3231"/>
      <c r="P3231"/>
      <c r="Q3231"/>
      <c r="R3231"/>
      <c r="S3231"/>
    </row>
    <row r="3232" spans="13:19" ht="12.75" customHeight="1">
      <c r="M3232"/>
      <c r="N3232"/>
      <c r="O3232"/>
      <c r="P3232"/>
      <c r="Q3232"/>
      <c r="R3232"/>
      <c r="S3232"/>
    </row>
    <row r="3233" spans="13:19" ht="12.75" customHeight="1">
      <c r="M3233"/>
      <c r="N3233"/>
      <c r="O3233"/>
      <c r="P3233"/>
      <c r="Q3233"/>
      <c r="R3233"/>
      <c r="S3233"/>
    </row>
    <row r="3234" spans="13:19" ht="12.75" customHeight="1">
      <c r="M3234"/>
      <c r="N3234"/>
      <c r="O3234"/>
      <c r="P3234"/>
      <c r="Q3234"/>
      <c r="R3234"/>
      <c r="S3234"/>
    </row>
    <row r="3235" spans="13:19" ht="12.75" customHeight="1">
      <c r="M3235"/>
      <c r="N3235"/>
      <c r="O3235"/>
      <c r="P3235"/>
      <c r="Q3235"/>
      <c r="R3235"/>
      <c r="S3235"/>
    </row>
    <row r="3236" spans="13:19" ht="12.75" customHeight="1">
      <c r="M3236"/>
      <c r="N3236"/>
      <c r="O3236"/>
      <c r="P3236"/>
      <c r="Q3236"/>
      <c r="R3236"/>
      <c r="S3236"/>
    </row>
    <row r="3237" spans="13:19" ht="12.75" customHeight="1">
      <c r="M3237"/>
      <c r="N3237"/>
      <c r="O3237"/>
      <c r="P3237"/>
      <c r="Q3237"/>
      <c r="R3237"/>
      <c r="S3237"/>
    </row>
    <row r="3238" spans="13:19" ht="12.75" customHeight="1">
      <c r="M3238"/>
      <c r="N3238"/>
      <c r="O3238"/>
      <c r="P3238"/>
      <c r="Q3238"/>
      <c r="R3238"/>
      <c r="S3238"/>
    </row>
    <row r="3239" spans="13:19" ht="12.75" customHeight="1">
      <c r="M3239"/>
      <c r="N3239"/>
      <c r="O3239"/>
      <c r="P3239"/>
      <c r="Q3239"/>
      <c r="R3239"/>
      <c r="S3239"/>
    </row>
    <row r="3240" spans="13:19" ht="12.75" customHeight="1">
      <c r="M3240"/>
      <c r="N3240"/>
      <c r="O3240"/>
      <c r="P3240"/>
      <c r="Q3240"/>
      <c r="R3240"/>
      <c r="S3240"/>
    </row>
    <row r="3241" spans="13:19" ht="12.75" customHeight="1">
      <c r="M3241"/>
      <c r="N3241"/>
      <c r="O3241"/>
      <c r="P3241"/>
      <c r="Q3241"/>
      <c r="R3241"/>
      <c r="S3241"/>
    </row>
    <row r="3242" spans="13:19" ht="12.75" customHeight="1">
      <c r="M3242"/>
      <c r="N3242"/>
      <c r="O3242"/>
      <c r="P3242"/>
      <c r="Q3242"/>
      <c r="R3242"/>
      <c r="S3242"/>
    </row>
    <row r="3243" spans="13:19" ht="12.75" customHeight="1">
      <c r="M3243"/>
      <c r="N3243"/>
      <c r="O3243"/>
      <c r="P3243"/>
      <c r="Q3243"/>
      <c r="R3243"/>
      <c r="S3243"/>
    </row>
    <row r="3244" spans="13:19" ht="12.75" customHeight="1">
      <c r="M3244"/>
      <c r="N3244"/>
      <c r="O3244"/>
      <c r="P3244"/>
      <c r="Q3244"/>
      <c r="R3244"/>
      <c r="S3244"/>
    </row>
    <row r="3245" spans="13:19" ht="12.75" customHeight="1">
      <c r="M3245"/>
      <c r="N3245"/>
      <c r="O3245"/>
      <c r="P3245"/>
      <c r="Q3245"/>
      <c r="R3245"/>
      <c r="S3245"/>
    </row>
    <row r="3246" spans="13:19" ht="12.75" customHeight="1">
      <c r="M3246"/>
      <c r="N3246"/>
      <c r="O3246"/>
      <c r="P3246"/>
      <c r="Q3246"/>
      <c r="R3246"/>
      <c r="S3246"/>
    </row>
    <row r="3247" spans="13:19" ht="12.75" customHeight="1">
      <c r="M3247"/>
      <c r="N3247"/>
      <c r="O3247"/>
      <c r="P3247"/>
      <c r="Q3247"/>
      <c r="R3247"/>
      <c r="S3247"/>
    </row>
    <row r="3248" spans="13:19" ht="12.75" customHeight="1">
      <c r="M3248"/>
      <c r="N3248"/>
      <c r="O3248"/>
      <c r="P3248"/>
      <c r="Q3248"/>
      <c r="R3248"/>
      <c r="S3248"/>
    </row>
    <row r="3249" spans="13:19" ht="12.75" customHeight="1">
      <c r="M3249"/>
      <c r="N3249"/>
      <c r="O3249"/>
      <c r="P3249"/>
      <c r="Q3249"/>
      <c r="R3249"/>
      <c r="S3249"/>
    </row>
    <row r="3250" spans="13:19" ht="12.75" customHeight="1">
      <c r="M3250"/>
      <c r="N3250"/>
      <c r="O3250"/>
      <c r="P3250"/>
      <c r="Q3250"/>
      <c r="R3250"/>
      <c r="S3250"/>
    </row>
    <row r="3251" spans="13:19" ht="12.75" customHeight="1">
      <c r="M3251"/>
      <c r="N3251"/>
      <c r="O3251"/>
      <c r="P3251"/>
      <c r="Q3251"/>
      <c r="R3251"/>
      <c r="S3251"/>
    </row>
    <row r="3252" spans="13:19" ht="12.75" customHeight="1">
      <c r="M3252"/>
      <c r="N3252"/>
      <c r="O3252"/>
      <c r="P3252"/>
      <c r="Q3252"/>
      <c r="R3252"/>
      <c r="S3252"/>
    </row>
    <row r="3253" spans="13:19" ht="12.75" customHeight="1">
      <c r="M3253"/>
      <c r="N3253"/>
      <c r="O3253"/>
      <c r="P3253"/>
      <c r="Q3253"/>
      <c r="R3253"/>
      <c r="S3253"/>
    </row>
    <row r="3254" spans="13:19" ht="12.75" customHeight="1">
      <c r="M3254"/>
      <c r="N3254"/>
      <c r="O3254"/>
      <c r="P3254"/>
      <c r="Q3254"/>
      <c r="R3254"/>
      <c r="S3254"/>
    </row>
    <row r="3255" spans="13:19" ht="12.75" customHeight="1">
      <c r="M3255"/>
      <c r="N3255"/>
      <c r="O3255"/>
      <c r="P3255"/>
      <c r="Q3255"/>
      <c r="R3255"/>
      <c r="S3255"/>
    </row>
    <row r="3256" spans="13:19" ht="12.75" customHeight="1">
      <c r="M3256"/>
      <c r="N3256"/>
      <c r="O3256"/>
      <c r="P3256"/>
      <c r="Q3256"/>
      <c r="R3256"/>
      <c r="S3256"/>
    </row>
    <row r="3257" spans="13:19" ht="12.75" customHeight="1">
      <c r="M3257"/>
      <c r="N3257"/>
      <c r="O3257"/>
      <c r="P3257"/>
      <c r="Q3257"/>
      <c r="R3257"/>
      <c r="S3257"/>
    </row>
    <row r="3258" spans="13:19" ht="12.75" customHeight="1">
      <c r="M3258"/>
      <c r="N3258"/>
      <c r="O3258"/>
      <c r="P3258"/>
      <c r="Q3258"/>
      <c r="R3258"/>
      <c r="S3258"/>
    </row>
    <row r="3259" spans="13:19" ht="12.75" customHeight="1">
      <c r="M3259"/>
      <c r="N3259"/>
      <c r="O3259"/>
      <c r="P3259"/>
      <c r="Q3259"/>
      <c r="R3259"/>
      <c r="S3259"/>
    </row>
    <row r="3260" spans="13:19" ht="12.75" customHeight="1">
      <c r="M3260"/>
      <c r="N3260"/>
      <c r="O3260"/>
      <c r="P3260"/>
      <c r="Q3260"/>
      <c r="R3260"/>
      <c r="S3260"/>
    </row>
    <row r="3261" spans="13:19" ht="12.75" customHeight="1">
      <c r="M3261"/>
      <c r="N3261"/>
      <c r="O3261"/>
      <c r="P3261"/>
      <c r="Q3261"/>
      <c r="R3261"/>
      <c r="S3261"/>
    </row>
    <row r="3262" spans="13:19" ht="12.75" customHeight="1">
      <c r="M3262"/>
      <c r="N3262"/>
      <c r="O3262"/>
      <c r="P3262"/>
      <c r="Q3262"/>
      <c r="R3262"/>
      <c r="S3262"/>
    </row>
    <row r="3263" spans="13:19" ht="12.75" customHeight="1">
      <c r="M3263"/>
      <c r="N3263"/>
      <c r="O3263"/>
      <c r="P3263"/>
      <c r="Q3263"/>
      <c r="R3263"/>
      <c r="S3263"/>
    </row>
    <row r="3264" spans="13:19" ht="12.75" customHeight="1">
      <c r="M3264"/>
      <c r="N3264"/>
      <c r="O3264"/>
      <c r="P3264"/>
      <c r="Q3264"/>
      <c r="R3264"/>
      <c r="S3264"/>
    </row>
    <row r="3265" spans="13:19" ht="12.75" customHeight="1">
      <c r="M3265"/>
      <c r="N3265"/>
      <c r="O3265"/>
      <c r="P3265"/>
      <c r="Q3265"/>
      <c r="R3265"/>
      <c r="S3265"/>
    </row>
    <row r="3266" spans="13:19" ht="12.75" customHeight="1">
      <c r="M3266"/>
      <c r="N3266"/>
      <c r="O3266"/>
      <c r="P3266"/>
      <c r="Q3266"/>
      <c r="R3266"/>
      <c r="S3266"/>
    </row>
    <row r="3267" spans="13:19" ht="12.75" customHeight="1">
      <c r="M3267"/>
      <c r="N3267"/>
      <c r="O3267"/>
      <c r="P3267"/>
      <c r="Q3267"/>
      <c r="R3267"/>
      <c r="S3267"/>
    </row>
    <row r="3268" spans="13:19" ht="12.75" customHeight="1">
      <c r="M3268"/>
      <c r="N3268"/>
      <c r="O3268"/>
      <c r="P3268"/>
      <c r="Q3268"/>
      <c r="R3268"/>
      <c r="S3268"/>
    </row>
    <row r="3269" spans="13:19" ht="12.75" customHeight="1">
      <c r="M3269"/>
      <c r="N3269"/>
      <c r="O3269"/>
      <c r="P3269"/>
      <c r="Q3269"/>
      <c r="R3269"/>
      <c r="S3269"/>
    </row>
    <row r="3270" spans="13:19" ht="12.75" customHeight="1">
      <c r="M3270"/>
      <c r="N3270"/>
      <c r="O3270"/>
      <c r="P3270"/>
      <c r="Q3270"/>
      <c r="R3270"/>
      <c r="S3270"/>
    </row>
    <row r="3271" spans="13:19" ht="12.75" customHeight="1">
      <c r="M3271"/>
      <c r="N3271"/>
      <c r="O3271"/>
      <c r="P3271"/>
      <c r="Q3271"/>
      <c r="R3271"/>
      <c r="S3271"/>
    </row>
    <row r="3272" spans="13:19" ht="12.75" customHeight="1">
      <c r="M3272"/>
      <c r="N3272"/>
      <c r="O3272"/>
      <c r="P3272"/>
      <c r="Q3272"/>
      <c r="R3272"/>
      <c r="S3272"/>
    </row>
    <row r="3273" spans="13:19" ht="12.75" customHeight="1">
      <c r="M3273"/>
      <c r="N3273"/>
      <c r="O3273"/>
      <c r="P3273"/>
      <c r="Q3273"/>
      <c r="R3273"/>
      <c r="S3273"/>
    </row>
    <row r="3274" spans="13:19" ht="12.75" customHeight="1">
      <c r="M3274"/>
      <c r="N3274"/>
      <c r="O3274"/>
      <c r="P3274"/>
      <c r="Q3274"/>
      <c r="R3274"/>
      <c r="S3274"/>
    </row>
    <row r="3275" spans="13:19" ht="12.75" customHeight="1">
      <c r="M3275"/>
      <c r="N3275"/>
      <c r="O3275"/>
      <c r="P3275"/>
      <c r="Q3275"/>
      <c r="R3275"/>
      <c r="S3275"/>
    </row>
    <row r="3276" spans="13:19" ht="12.75" customHeight="1">
      <c r="M3276"/>
      <c r="N3276"/>
      <c r="O3276"/>
      <c r="P3276"/>
      <c r="Q3276"/>
      <c r="R3276"/>
      <c r="S3276"/>
    </row>
    <row r="3277" spans="13:19" ht="12.75" customHeight="1">
      <c r="M3277"/>
      <c r="N3277"/>
      <c r="O3277"/>
      <c r="P3277"/>
      <c r="Q3277"/>
      <c r="R3277"/>
      <c r="S3277"/>
    </row>
    <row r="3278" spans="13:19" ht="12.75" customHeight="1">
      <c r="M3278"/>
      <c r="N3278"/>
      <c r="O3278"/>
      <c r="P3278"/>
      <c r="Q3278"/>
      <c r="R3278"/>
      <c r="S3278"/>
    </row>
    <row r="3279" spans="13:19" ht="12.75" customHeight="1">
      <c r="M3279"/>
      <c r="N3279"/>
      <c r="O3279"/>
      <c r="P3279"/>
      <c r="Q3279"/>
      <c r="R3279"/>
      <c r="S3279"/>
    </row>
    <row r="3280" spans="13:19" ht="12.75" customHeight="1">
      <c r="M3280"/>
      <c r="N3280"/>
      <c r="O3280"/>
      <c r="P3280"/>
      <c r="Q3280"/>
      <c r="R3280"/>
      <c r="S3280"/>
    </row>
    <row r="3281" spans="13:19" ht="12.75" customHeight="1">
      <c r="M3281"/>
      <c r="N3281"/>
      <c r="O3281"/>
      <c r="P3281"/>
      <c r="Q3281"/>
      <c r="R3281"/>
      <c r="S3281"/>
    </row>
    <row r="3282" spans="13:19" ht="12.75" customHeight="1">
      <c r="M3282"/>
      <c r="N3282"/>
      <c r="O3282"/>
      <c r="P3282"/>
      <c r="Q3282"/>
      <c r="R3282"/>
      <c r="S3282"/>
    </row>
    <row r="3283" spans="13:19" ht="12.75" customHeight="1">
      <c r="M3283"/>
      <c r="N3283"/>
      <c r="O3283"/>
      <c r="P3283"/>
      <c r="Q3283"/>
      <c r="R3283"/>
      <c r="S3283"/>
    </row>
    <row r="3284" spans="13:19" ht="12.75" customHeight="1">
      <c r="M3284"/>
      <c r="N3284"/>
      <c r="O3284"/>
      <c r="P3284"/>
      <c r="Q3284"/>
      <c r="R3284"/>
      <c r="S3284"/>
    </row>
    <row r="3285" spans="13:19" ht="12.75" customHeight="1">
      <c r="M3285"/>
      <c r="N3285"/>
      <c r="O3285"/>
      <c r="P3285"/>
      <c r="Q3285"/>
      <c r="R3285"/>
      <c r="S3285"/>
    </row>
    <row r="3286" spans="13:19" ht="12.75" customHeight="1">
      <c r="M3286"/>
      <c r="N3286"/>
      <c r="O3286"/>
      <c r="P3286"/>
      <c r="Q3286"/>
      <c r="R3286"/>
      <c r="S3286"/>
    </row>
    <row r="3287" spans="13:19" ht="12.75" customHeight="1">
      <c r="M3287"/>
      <c r="N3287"/>
      <c r="O3287"/>
      <c r="P3287"/>
      <c r="Q3287"/>
      <c r="R3287"/>
      <c r="S3287"/>
    </row>
    <row r="3288" spans="13:19" ht="12.75" customHeight="1">
      <c r="M3288"/>
      <c r="N3288"/>
      <c r="O3288"/>
      <c r="P3288"/>
      <c r="Q3288"/>
      <c r="R3288"/>
      <c r="S3288"/>
    </row>
    <row r="3289" spans="13:19" ht="12.75" customHeight="1">
      <c r="M3289"/>
      <c r="N3289"/>
      <c r="O3289"/>
      <c r="P3289"/>
      <c r="Q3289"/>
      <c r="R3289"/>
      <c r="S3289"/>
    </row>
    <row r="3290" spans="13:19" ht="12.75" customHeight="1">
      <c r="M3290"/>
      <c r="N3290"/>
      <c r="O3290"/>
      <c r="P3290"/>
      <c r="Q3290"/>
      <c r="R3290"/>
      <c r="S3290"/>
    </row>
    <row r="3291" spans="13:19" ht="12.75" customHeight="1">
      <c r="M3291"/>
      <c r="N3291"/>
      <c r="O3291"/>
      <c r="P3291"/>
      <c r="Q3291"/>
      <c r="R3291"/>
      <c r="S3291"/>
    </row>
    <row r="3292" spans="13:19" ht="12.75" customHeight="1">
      <c r="M3292"/>
      <c r="N3292"/>
      <c r="O3292"/>
      <c r="P3292"/>
      <c r="Q3292"/>
      <c r="R3292"/>
      <c r="S3292"/>
    </row>
    <row r="3293" spans="13:19" ht="12.75" customHeight="1">
      <c r="M3293"/>
      <c r="N3293"/>
      <c r="O3293"/>
      <c r="P3293"/>
      <c r="Q3293"/>
      <c r="R3293"/>
      <c r="S3293"/>
    </row>
    <row r="3294" spans="13:19" ht="12.75" customHeight="1">
      <c r="M3294"/>
      <c r="N3294"/>
      <c r="O3294"/>
      <c r="P3294"/>
      <c r="Q3294"/>
      <c r="R3294"/>
      <c r="S3294"/>
    </row>
    <row r="3295" spans="13:19" ht="12.75" customHeight="1">
      <c r="M3295"/>
      <c r="N3295"/>
      <c r="O3295"/>
      <c r="P3295"/>
      <c r="Q3295"/>
      <c r="R3295"/>
      <c r="S3295"/>
    </row>
    <row r="3296" spans="13:19" ht="12.75" customHeight="1">
      <c r="M3296"/>
      <c r="N3296"/>
      <c r="O3296"/>
      <c r="P3296"/>
      <c r="Q3296"/>
      <c r="R3296"/>
      <c r="S3296"/>
    </row>
    <row r="3297" spans="13:19" ht="12.75" customHeight="1">
      <c r="M3297"/>
      <c r="N3297"/>
      <c r="O3297"/>
      <c r="P3297"/>
      <c r="Q3297"/>
      <c r="R3297"/>
      <c r="S3297"/>
    </row>
    <row r="3298" spans="13:19" ht="12.75" customHeight="1">
      <c r="M3298"/>
      <c r="N3298"/>
      <c r="O3298"/>
      <c r="P3298"/>
      <c r="Q3298"/>
      <c r="R3298"/>
      <c r="S3298"/>
    </row>
    <row r="3299" spans="13:19" ht="12.75" customHeight="1">
      <c r="M3299"/>
      <c r="N3299"/>
      <c r="O3299"/>
      <c r="P3299"/>
      <c r="Q3299"/>
      <c r="R3299"/>
      <c r="S3299"/>
    </row>
    <row r="3300" spans="13:19" ht="12.75" customHeight="1">
      <c r="M3300"/>
      <c r="N3300"/>
      <c r="O3300"/>
      <c r="P3300"/>
      <c r="Q3300"/>
      <c r="R3300"/>
      <c r="S3300"/>
    </row>
    <row r="3301" spans="13:19" ht="12.75" customHeight="1">
      <c r="M3301"/>
      <c r="N3301"/>
      <c r="O3301"/>
      <c r="P3301"/>
      <c r="Q3301"/>
      <c r="R3301"/>
      <c r="S3301"/>
    </row>
    <row r="3302" spans="13:19" ht="12.75" customHeight="1">
      <c r="M3302"/>
      <c r="N3302"/>
      <c r="O3302"/>
      <c r="P3302"/>
      <c r="Q3302"/>
      <c r="R3302"/>
      <c r="S3302"/>
    </row>
    <row r="3303" spans="13:19" ht="12.75" customHeight="1">
      <c r="M3303"/>
      <c r="N3303"/>
      <c r="O3303"/>
      <c r="P3303"/>
      <c r="Q3303"/>
      <c r="R3303"/>
      <c r="S3303"/>
    </row>
    <row r="3304" spans="13:19" ht="12.75" customHeight="1">
      <c r="M3304"/>
      <c r="N3304"/>
      <c r="O3304"/>
      <c r="P3304"/>
      <c r="Q3304"/>
      <c r="R3304"/>
      <c r="S3304"/>
    </row>
    <row r="3305" spans="13:19" ht="12.75" customHeight="1">
      <c r="M3305"/>
      <c r="N3305"/>
      <c r="O3305"/>
      <c r="P3305"/>
      <c r="Q3305"/>
      <c r="R3305"/>
      <c r="S3305"/>
    </row>
    <row r="3306" spans="13:19" ht="12.75" customHeight="1">
      <c r="M3306"/>
      <c r="N3306"/>
      <c r="O3306"/>
      <c r="P3306"/>
      <c r="Q3306"/>
      <c r="R3306"/>
      <c r="S3306"/>
    </row>
    <row r="3307" spans="13:19" ht="12.75" customHeight="1">
      <c r="M3307"/>
      <c r="N3307"/>
      <c r="O3307"/>
      <c r="P3307"/>
      <c r="Q3307"/>
      <c r="R3307"/>
      <c r="S3307"/>
    </row>
    <row r="3308" spans="13:19" ht="12.75" customHeight="1">
      <c r="M3308"/>
      <c r="N3308"/>
      <c r="O3308"/>
      <c r="P3308"/>
      <c r="Q3308"/>
      <c r="R3308"/>
      <c r="S3308"/>
    </row>
    <row r="3309" spans="13:19" ht="12.75" customHeight="1">
      <c r="M3309"/>
      <c r="N3309"/>
      <c r="O3309"/>
      <c r="P3309"/>
      <c r="Q3309"/>
      <c r="R3309"/>
      <c r="S3309"/>
    </row>
    <row r="3310" spans="13:19" ht="12.75" customHeight="1">
      <c r="M3310"/>
      <c r="N3310"/>
      <c r="O3310"/>
      <c r="P3310"/>
      <c r="Q3310"/>
      <c r="R3310"/>
      <c r="S3310"/>
    </row>
    <row r="3311" spans="13:19" ht="12.75" customHeight="1">
      <c r="M3311"/>
      <c r="N3311"/>
      <c r="O3311"/>
      <c r="P3311"/>
      <c r="Q3311"/>
      <c r="R3311"/>
      <c r="S3311"/>
    </row>
    <row r="3312" spans="13:19" ht="12.75" customHeight="1">
      <c r="M3312"/>
      <c r="N3312"/>
      <c r="O3312"/>
      <c r="P3312"/>
      <c r="Q3312"/>
      <c r="R3312"/>
      <c r="S3312"/>
    </row>
    <row r="3313" spans="13:19" ht="12.75" customHeight="1">
      <c r="M3313"/>
      <c r="N3313"/>
      <c r="O3313"/>
      <c r="P3313"/>
      <c r="Q3313"/>
      <c r="R3313"/>
      <c r="S3313"/>
    </row>
    <row r="3314" spans="13:19" ht="12.75" customHeight="1">
      <c r="M3314"/>
      <c r="N3314"/>
      <c r="O3314"/>
      <c r="P3314"/>
      <c r="Q3314"/>
      <c r="R3314"/>
      <c r="S3314"/>
    </row>
    <row r="3315" spans="13:19" ht="12.75" customHeight="1">
      <c r="M3315"/>
      <c r="N3315"/>
      <c r="O3315"/>
      <c r="P3315"/>
      <c r="Q3315"/>
      <c r="R3315"/>
      <c r="S3315"/>
    </row>
    <row r="3316" spans="13:19" ht="12.75" customHeight="1">
      <c r="M3316"/>
      <c r="N3316"/>
      <c r="O3316"/>
      <c r="P3316"/>
      <c r="Q3316"/>
      <c r="R3316"/>
      <c r="S3316"/>
    </row>
    <row r="3317" spans="13:19" ht="12.75" customHeight="1">
      <c r="M3317"/>
      <c r="N3317"/>
      <c r="O3317"/>
      <c r="P3317"/>
      <c r="Q3317"/>
      <c r="R3317"/>
      <c r="S3317"/>
    </row>
    <row r="3318" spans="13:19" ht="12.75" customHeight="1">
      <c r="M3318"/>
      <c r="N3318"/>
      <c r="O3318"/>
      <c r="P3318"/>
      <c r="Q3318"/>
      <c r="R3318"/>
      <c r="S3318"/>
    </row>
    <row r="3319" spans="13:19" ht="12.75" customHeight="1">
      <c r="M3319"/>
      <c r="N3319"/>
      <c r="O3319"/>
      <c r="P3319"/>
      <c r="Q3319"/>
      <c r="R3319"/>
      <c r="S3319"/>
    </row>
    <row r="3320" spans="13:19" ht="12.75" customHeight="1">
      <c r="M3320"/>
      <c r="N3320"/>
      <c r="O3320"/>
      <c r="P3320"/>
      <c r="Q3320"/>
      <c r="R3320"/>
      <c r="S3320"/>
    </row>
    <row r="3321" spans="13:19" ht="12.75" customHeight="1">
      <c r="M3321"/>
      <c r="N3321"/>
      <c r="O3321"/>
      <c r="P3321"/>
      <c r="Q3321"/>
      <c r="R3321"/>
      <c r="S3321"/>
    </row>
    <row r="3322" spans="13:19" ht="12.75" customHeight="1">
      <c r="M3322"/>
      <c r="N3322"/>
      <c r="O3322"/>
      <c r="P3322"/>
      <c r="Q3322"/>
      <c r="R3322"/>
      <c r="S3322"/>
    </row>
    <row r="3323" spans="13:19" ht="12.75" customHeight="1">
      <c r="M3323"/>
      <c r="N3323"/>
      <c r="O3323"/>
      <c r="P3323"/>
      <c r="Q3323"/>
      <c r="R3323"/>
      <c r="S3323"/>
    </row>
    <row r="3324" spans="13:19" ht="12.75" customHeight="1">
      <c r="M3324"/>
      <c r="N3324"/>
      <c r="O3324"/>
      <c r="P3324"/>
      <c r="Q3324"/>
      <c r="R3324"/>
      <c r="S3324"/>
    </row>
    <row r="3325" spans="13:19" ht="12.75" customHeight="1">
      <c r="M3325"/>
      <c r="N3325"/>
      <c r="O3325"/>
      <c r="P3325"/>
      <c r="Q3325"/>
      <c r="R3325"/>
      <c r="S3325"/>
    </row>
    <row r="3326" spans="13:19" ht="12.75" customHeight="1">
      <c r="M3326"/>
      <c r="N3326"/>
      <c r="O3326"/>
      <c r="P3326"/>
      <c r="Q3326"/>
      <c r="R3326"/>
      <c r="S3326"/>
    </row>
    <row r="3327" spans="13:19" ht="12.75" customHeight="1">
      <c r="M3327"/>
      <c r="N3327"/>
      <c r="O3327"/>
      <c r="P3327"/>
      <c r="Q3327"/>
      <c r="R3327"/>
      <c r="S3327"/>
    </row>
    <row r="3328" spans="13:19" ht="12.75" customHeight="1">
      <c r="M3328"/>
      <c r="N3328"/>
      <c r="O3328"/>
      <c r="P3328"/>
      <c r="Q3328"/>
      <c r="R3328"/>
      <c r="S3328"/>
    </row>
    <row r="3329" spans="13:19" ht="12.75" customHeight="1">
      <c r="M3329"/>
      <c r="N3329"/>
      <c r="O3329"/>
      <c r="P3329"/>
      <c r="Q3329"/>
      <c r="R3329"/>
      <c r="S3329"/>
    </row>
    <row r="3330" spans="13:19" ht="12.75" customHeight="1">
      <c r="M3330"/>
      <c r="N3330"/>
      <c r="O3330"/>
      <c r="P3330"/>
      <c r="Q3330"/>
      <c r="R3330"/>
      <c r="S3330"/>
    </row>
    <row r="3331" spans="13:19" ht="12.75" customHeight="1">
      <c r="M3331"/>
      <c r="N3331"/>
      <c r="O3331"/>
      <c r="P3331"/>
      <c r="Q3331"/>
      <c r="R3331"/>
      <c r="S3331"/>
    </row>
    <row r="3332" spans="13:19" ht="12.75" customHeight="1">
      <c r="M3332"/>
      <c r="N3332"/>
      <c r="O3332"/>
      <c r="P3332"/>
      <c r="Q3332"/>
      <c r="R3332"/>
      <c r="S3332"/>
    </row>
    <row r="3333" spans="13:19" ht="12.75" customHeight="1">
      <c r="M3333"/>
      <c r="N3333"/>
      <c r="O3333"/>
      <c r="P3333"/>
      <c r="Q3333"/>
      <c r="R3333"/>
      <c r="S3333"/>
    </row>
    <row r="3334" spans="13:19" ht="12.75" customHeight="1">
      <c r="M3334"/>
      <c r="N3334"/>
      <c r="O3334"/>
      <c r="P3334"/>
      <c r="Q3334"/>
      <c r="R3334"/>
      <c r="S3334"/>
    </row>
    <row r="3335" spans="13:19" ht="12.75" customHeight="1">
      <c r="M3335"/>
      <c r="N3335"/>
      <c r="O3335"/>
      <c r="P3335"/>
      <c r="Q3335"/>
      <c r="R3335"/>
      <c r="S3335"/>
    </row>
    <row r="3336" spans="13:19" ht="12.75" customHeight="1">
      <c r="M3336"/>
      <c r="N3336"/>
      <c r="O3336"/>
      <c r="P3336"/>
      <c r="Q3336"/>
      <c r="R3336"/>
      <c r="S3336"/>
    </row>
    <row r="3337" spans="13:19" ht="12.75" customHeight="1">
      <c r="M3337"/>
      <c r="N3337"/>
      <c r="O3337"/>
      <c r="P3337"/>
      <c r="Q3337"/>
      <c r="R3337"/>
      <c r="S3337"/>
    </row>
    <row r="3338" spans="13:19" ht="12.75" customHeight="1">
      <c r="M3338"/>
      <c r="N3338"/>
      <c r="O3338"/>
      <c r="P3338"/>
      <c r="Q3338"/>
      <c r="R3338"/>
      <c r="S3338"/>
    </row>
    <row r="3339" spans="13:19" ht="12.75" customHeight="1">
      <c r="M3339"/>
      <c r="N3339"/>
      <c r="O3339"/>
      <c r="P3339"/>
      <c r="Q3339"/>
      <c r="R3339"/>
      <c r="S3339"/>
    </row>
    <row r="3340" spans="13:19" ht="12.75" customHeight="1">
      <c r="M3340"/>
      <c r="N3340"/>
      <c r="O3340"/>
      <c r="P3340"/>
      <c r="Q3340"/>
      <c r="R3340"/>
      <c r="S3340"/>
    </row>
    <row r="3341" spans="13:19" ht="12.75" customHeight="1">
      <c r="M3341"/>
      <c r="N3341"/>
      <c r="O3341"/>
      <c r="P3341"/>
      <c r="Q3341"/>
      <c r="R3341"/>
      <c r="S3341"/>
    </row>
    <row r="3342" spans="13:19" ht="12.75" customHeight="1">
      <c r="M3342"/>
      <c r="N3342"/>
      <c r="O3342"/>
      <c r="P3342"/>
      <c r="Q3342"/>
      <c r="R3342"/>
      <c r="S3342"/>
    </row>
    <row r="3343" spans="13:19" ht="12.75" customHeight="1">
      <c r="M3343"/>
      <c r="N3343"/>
      <c r="O3343"/>
      <c r="P3343"/>
      <c r="Q3343"/>
      <c r="R3343"/>
      <c r="S3343"/>
    </row>
    <row r="3344" spans="13:19" ht="12.75" customHeight="1">
      <c r="M3344"/>
      <c r="N3344"/>
      <c r="O3344"/>
      <c r="P3344"/>
      <c r="Q3344"/>
      <c r="R3344"/>
      <c r="S3344"/>
    </row>
    <row r="3345" spans="13:19" ht="12.75" customHeight="1">
      <c r="M3345"/>
      <c r="N3345"/>
      <c r="O3345"/>
      <c r="P3345"/>
      <c r="Q3345"/>
      <c r="R3345"/>
      <c r="S3345"/>
    </row>
    <row r="3346" spans="13:19" ht="12.75" customHeight="1">
      <c r="M3346"/>
      <c r="N3346"/>
      <c r="O3346"/>
      <c r="P3346"/>
      <c r="Q3346"/>
      <c r="R3346"/>
      <c r="S3346"/>
    </row>
    <row r="3347" spans="13:19" ht="12.75" customHeight="1">
      <c r="M3347"/>
      <c r="N3347"/>
      <c r="O3347"/>
      <c r="P3347"/>
      <c r="Q3347"/>
      <c r="R3347"/>
      <c r="S3347"/>
    </row>
    <row r="3348" spans="13:19" ht="12.75" customHeight="1">
      <c r="M3348"/>
      <c r="N3348"/>
      <c r="O3348"/>
      <c r="P3348"/>
      <c r="Q3348"/>
      <c r="R3348"/>
      <c r="S3348"/>
    </row>
    <row r="3349" spans="13:19" ht="12.75" customHeight="1">
      <c r="M3349"/>
      <c r="N3349"/>
      <c r="O3349"/>
      <c r="P3349"/>
      <c r="Q3349"/>
      <c r="R3349"/>
      <c r="S3349"/>
    </row>
    <row r="3350" spans="13:19" ht="12.75" customHeight="1">
      <c r="M3350"/>
      <c r="N3350"/>
      <c r="O3350"/>
      <c r="P3350"/>
      <c r="Q3350"/>
      <c r="R3350"/>
      <c r="S3350"/>
    </row>
    <row r="3351" spans="13:19" ht="12.75" customHeight="1">
      <c r="M3351"/>
      <c r="N3351"/>
      <c r="O3351"/>
      <c r="P3351"/>
      <c r="Q3351"/>
      <c r="R3351"/>
      <c r="S3351"/>
    </row>
    <row r="3352" spans="13:19" ht="12.75" customHeight="1">
      <c r="M3352"/>
      <c r="N3352"/>
      <c r="O3352"/>
      <c r="P3352"/>
      <c r="Q3352"/>
      <c r="R3352"/>
      <c r="S3352"/>
    </row>
    <row r="3353" spans="13:19" ht="12.75" customHeight="1">
      <c r="M3353"/>
      <c r="N3353"/>
      <c r="O3353"/>
      <c r="P3353"/>
      <c r="Q3353"/>
      <c r="R3353"/>
      <c r="S3353"/>
    </row>
    <row r="3354" spans="13:19" ht="12.75" customHeight="1">
      <c r="M3354"/>
      <c r="N3354"/>
      <c r="O3354"/>
      <c r="P3354"/>
      <c r="Q3354"/>
      <c r="R3354"/>
      <c r="S3354"/>
    </row>
    <row r="3355" spans="13:19" ht="12.75" customHeight="1">
      <c r="M3355"/>
      <c r="N3355"/>
      <c r="O3355"/>
      <c r="P3355"/>
      <c r="Q3355"/>
      <c r="R3355"/>
      <c r="S3355"/>
    </row>
    <row r="3356" spans="13:19" ht="12.75" customHeight="1">
      <c r="M3356"/>
      <c r="N3356"/>
      <c r="O3356"/>
      <c r="P3356"/>
      <c r="Q3356"/>
      <c r="R3356"/>
      <c r="S3356"/>
    </row>
    <row r="3357" spans="13:19" ht="12.75" customHeight="1">
      <c r="M3357"/>
      <c r="N3357"/>
      <c r="O3357"/>
      <c r="P3357"/>
      <c r="Q3357"/>
      <c r="R3357"/>
      <c r="S3357"/>
    </row>
    <row r="3358" spans="13:19" ht="12.75" customHeight="1">
      <c r="M3358"/>
      <c r="N3358"/>
      <c r="O3358"/>
      <c r="P3358"/>
      <c r="Q3358"/>
      <c r="R3358"/>
      <c r="S3358"/>
    </row>
    <row r="3359" spans="13:19" ht="12.75" customHeight="1">
      <c r="M3359"/>
      <c r="N3359"/>
      <c r="O3359"/>
      <c r="P3359"/>
      <c r="Q3359"/>
      <c r="R3359"/>
      <c r="S3359"/>
    </row>
    <row r="3360" spans="13:19" ht="12.75" customHeight="1">
      <c r="M3360"/>
      <c r="N3360"/>
      <c r="O3360"/>
      <c r="P3360"/>
      <c r="Q3360"/>
      <c r="R3360"/>
      <c r="S3360"/>
    </row>
    <row r="3361" spans="13:19" ht="12.75" customHeight="1">
      <c r="M3361"/>
      <c r="N3361"/>
      <c r="O3361"/>
      <c r="P3361"/>
      <c r="Q3361"/>
      <c r="R3361"/>
      <c r="S3361"/>
    </row>
    <row r="3362" spans="13:19" ht="12.75" customHeight="1">
      <c r="M3362"/>
      <c r="N3362"/>
      <c r="O3362"/>
      <c r="P3362"/>
      <c r="Q3362"/>
      <c r="R3362"/>
      <c r="S3362"/>
    </row>
    <row r="3363" spans="13:19" ht="12.75" customHeight="1">
      <c r="M3363"/>
      <c r="N3363"/>
      <c r="O3363"/>
      <c r="P3363"/>
      <c r="Q3363"/>
      <c r="R3363"/>
      <c r="S3363"/>
    </row>
    <row r="3364" spans="13:19" ht="12.75" customHeight="1">
      <c r="M3364"/>
      <c r="N3364"/>
      <c r="O3364"/>
      <c r="P3364"/>
      <c r="Q3364"/>
      <c r="R3364"/>
      <c r="S3364"/>
    </row>
    <row r="3365" spans="13:19" ht="12.75" customHeight="1">
      <c r="M3365"/>
      <c r="N3365"/>
      <c r="O3365"/>
      <c r="P3365"/>
      <c r="Q3365"/>
      <c r="R3365"/>
      <c r="S3365"/>
    </row>
    <row r="3366" spans="13:19" ht="12.75" customHeight="1">
      <c r="M3366"/>
      <c r="N3366"/>
      <c r="O3366"/>
      <c r="P3366"/>
      <c r="Q3366"/>
      <c r="R3366"/>
      <c r="S3366"/>
    </row>
    <row r="3367" spans="13:19" ht="12.75" customHeight="1">
      <c r="M3367"/>
      <c r="N3367"/>
      <c r="O3367"/>
      <c r="P3367"/>
      <c r="Q3367"/>
      <c r="R3367"/>
      <c r="S3367"/>
    </row>
    <row r="3368" spans="13:19" ht="12.75" customHeight="1">
      <c r="M3368"/>
      <c r="N3368"/>
      <c r="O3368"/>
      <c r="P3368"/>
      <c r="Q3368"/>
      <c r="R3368"/>
      <c r="S3368"/>
    </row>
    <row r="3369" spans="13:19" ht="12.75" customHeight="1">
      <c r="M3369"/>
      <c r="N3369"/>
      <c r="O3369"/>
      <c r="P3369"/>
      <c r="Q3369"/>
      <c r="R3369"/>
      <c r="S3369"/>
    </row>
    <row r="3370" spans="13:19" ht="12.75" customHeight="1">
      <c r="M3370"/>
      <c r="N3370"/>
      <c r="O3370"/>
      <c r="P3370"/>
      <c r="Q3370"/>
      <c r="R3370"/>
      <c r="S3370"/>
    </row>
    <row r="3371" spans="13:19" ht="12.75" customHeight="1">
      <c r="M3371"/>
      <c r="N3371"/>
      <c r="O3371"/>
      <c r="P3371"/>
      <c r="Q3371"/>
      <c r="R3371"/>
      <c r="S3371"/>
    </row>
    <row r="3372" spans="13:19" ht="12.75" customHeight="1">
      <c r="M3372"/>
      <c r="N3372"/>
      <c r="O3372"/>
      <c r="P3372"/>
      <c r="Q3372"/>
      <c r="R3372"/>
      <c r="S3372"/>
    </row>
    <row r="3373" spans="13:19" ht="12.75" customHeight="1">
      <c r="M3373"/>
      <c r="N3373"/>
      <c r="O3373"/>
      <c r="P3373"/>
      <c r="Q3373"/>
      <c r="R3373"/>
      <c r="S3373"/>
    </row>
    <row r="3374" spans="13:19" ht="12.75" customHeight="1">
      <c r="M3374"/>
      <c r="N3374"/>
      <c r="O3374"/>
      <c r="P3374"/>
      <c r="Q3374"/>
      <c r="R3374"/>
      <c r="S3374"/>
    </row>
    <row r="3375" spans="13:19" ht="12.75" customHeight="1">
      <c r="M3375"/>
      <c r="N3375"/>
      <c r="O3375"/>
      <c r="P3375"/>
      <c r="Q3375"/>
      <c r="R3375"/>
      <c r="S3375"/>
    </row>
    <row r="3376" spans="13:19" ht="12.75" customHeight="1">
      <c r="M3376"/>
      <c r="N3376"/>
      <c r="O3376"/>
      <c r="P3376"/>
      <c r="Q3376"/>
      <c r="R3376"/>
      <c r="S3376"/>
    </row>
    <row r="3377" spans="13:19" ht="12.75" customHeight="1">
      <c r="M3377"/>
      <c r="N3377"/>
      <c r="O3377"/>
      <c r="P3377"/>
      <c r="Q3377"/>
      <c r="R3377"/>
      <c r="S3377"/>
    </row>
    <row r="3378" spans="13:19" ht="12.75" customHeight="1">
      <c r="M3378"/>
      <c r="N3378"/>
      <c r="O3378"/>
      <c r="P3378"/>
      <c r="Q3378"/>
      <c r="R3378"/>
      <c r="S3378"/>
    </row>
    <row r="3379" spans="13:19" ht="12.75" customHeight="1">
      <c r="M3379"/>
      <c r="N3379"/>
      <c r="O3379"/>
      <c r="P3379"/>
      <c r="Q3379"/>
      <c r="R3379"/>
      <c r="S3379"/>
    </row>
    <row r="3380" spans="13:19" ht="12.75" customHeight="1">
      <c r="M3380"/>
      <c r="N3380"/>
      <c r="O3380"/>
      <c r="P3380"/>
      <c r="Q3380"/>
      <c r="R3380"/>
      <c r="S3380"/>
    </row>
    <row r="3381" spans="13:19" ht="12.75" customHeight="1">
      <c r="M3381"/>
      <c r="N3381"/>
      <c r="O3381"/>
      <c r="P3381"/>
      <c r="Q3381"/>
      <c r="R3381"/>
      <c r="S3381"/>
    </row>
    <row r="3382" spans="13:19" ht="12.75" customHeight="1">
      <c r="M3382"/>
      <c r="N3382"/>
      <c r="O3382"/>
      <c r="P3382"/>
      <c r="Q3382"/>
      <c r="R3382"/>
      <c r="S3382"/>
    </row>
    <row r="3383" spans="13:19" ht="12.75" customHeight="1">
      <c r="M3383"/>
      <c r="N3383"/>
      <c r="O3383"/>
      <c r="P3383"/>
      <c r="Q3383"/>
      <c r="R3383"/>
      <c r="S3383"/>
    </row>
    <row r="3384" spans="13:19" ht="12.75" customHeight="1">
      <c r="M3384"/>
      <c r="N3384"/>
      <c r="O3384"/>
      <c r="P3384"/>
      <c r="Q3384"/>
      <c r="R3384"/>
      <c r="S3384"/>
    </row>
    <row r="3385" spans="13:19" ht="12.75" customHeight="1">
      <c r="M3385"/>
      <c r="N3385"/>
      <c r="O3385"/>
      <c r="P3385"/>
      <c r="Q3385"/>
      <c r="R3385"/>
      <c r="S3385"/>
    </row>
    <row r="3386" spans="13:19" ht="12.75" customHeight="1">
      <c r="M3386"/>
      <c r="N3386"/>
      <c r="O3386"/>
      <c r="P3386"/>
      <c r="Q3386"/>
      <c r="R3386"/>
      <c r="S3386"/>
    </row>
    <row r="3387" spans="13:19" ht="12.75" customHeight="1">
      <c r="M3387"/>
      <c r="N3387"/>
      <c r="O3387"/>
      <c r="P3387"/>
      <c r="Q3387"/>
      <c r="R3387"/>
      <c r="S3387"/>
    </row>
    <row r="3388" spans="13:19" ht="12.75" customHeight="1">
      <c r="M3388"/>
      <c r="N3388"/>
      <c r="O3388"/>
      <c r="P3388"/>
      <c r="Q3388"/>
      <c r="R3388"/>
      <c r="S3388"/>
    </row>
    <row r="3389" spans="13:19" ht="12.75" customHeight="1">
      <c r="M3389"/>
      <c r="N3389"/>
      <c r="O3389"/>
      <c r="P3389"/>
      <c r="Q3389"/>
      <c r="R3389"/>
      <c r="S3389"/>
    </row>
    <row r="3390" spans="13:19" ht="12.75" customHeight="1">
      <c r="M3390"/>
      <c r="N3390"/>
      <c r="O3390"/>
      <c r="P3390"/>
      <c r="Q3390"/>
      <c r="R3390"/>
      <c r="S3390"/>
    </row>
    <row r="3391" spans="13:19" ht="12.75" customHeight="1">
      <c r="M3391"/>
      <c r="N3391"/>
      <c r="O3391"/>
      <c r="P3391"/>
      <c r="Q3391"/>
      <c r="R3391"/>
      <c r="S3391"/>
    </row>
    <row r="3392" spans="13:19" ht="12.75" customHeight="1">
      <c r="M3392"/>
      <c r="N3392"/>
      <c r="O3392"/>
      <c r="P3392"/>
      <c r="Q3392"/>
      <c r="R3392"/>
      <c r="S3392"/>
    </row>
    <row r="3393" spans="13:19" ht="12.75" customHeight="1">
      <c r="M3393"/>
      <c r="N3393"/>
      <c r="O3393"/>
      <c r="P3393"/>
      <c r="Q3393"/>
      <c r="R3393"/>
      <c r="S3393"/>
    </row>
    <row r="3394" spans="13:19" ht="12.75" customHeight="1">
      <c r="M3394"/>
      <c r="N3394"/>
      <c r="O3394"/>
      <c r="P3394"/>
      <c r="Q3394"/>
      <c r="R3394"/>
      <c r="S3394"/>
    </row>
    <row r="3395" spans="13:19" ht="12.75" customHeight="1">
      <c r="M3395"/>
      <c r="N3395"/>
      <c r="O3395"/>
      <c r="P3395"/>
      <c r="Q3395"/>
      <c r="R3395"/>
      <c r="S3395"/>
    </row>
    <row r="3396" spans="13:19" ht="12.75" customHeight="1">
      <c r="M3396"/>
      <c r="N3396"/>
      <c r="O3396"/>
      <c r="P3396"/>
      <c r="Q3396"/>
      <c r="R3396"/>
      <c r="S3396"/>
    </row>
    <row r="3397" spans="13:19" ht="12.75" customHeight="1">
      <c r="M3397"/>
      <c r="N3397"/>
      <c r="O3397"/>
      <c r="P3397"/>
      <c r="Q3397"/>
      <c r="R3397"/>
      <c r="S3397"/>
    </row>
    <row r="3398" spans="13:19" ht="12.75" customHeight="1">
      <c r="M3398"/>
      <c r="N3398"/>
      <c r="O3398"/>
      <c r="P3398"/>
      <c r="Q3398"/>
      <c r="R3398"/>
      <c r="S3398"/>
    </row>
    <row r="3399" spans="13:19" ht="12.75" customHeight="1">
      <c r="M3399"/>
      <c r="N3399"/>
      <c r="O3399"/>
      <c r="P3399"/>
      <c r="Q3399"/>
      <c r="R3399"/>
      <c r="S3399"/>
    </row>
    <row r="3400" spans="13:19" ht="12.75" customHeight="1">
      <c r="M3400"/>
      <c r="N3400"/>
      <c r="O3400"/>
      <c r="P3400"/>
      <c r="Q3400"/>
      <c r="R3400"/>
      <c r="S3400"/>
    </row>
    <row r="3401" spans="13:19" ht="12.75" customHeight="1">
      <c r="M3401"/>
      <c r="N3401"/>
      <c r="O3401"/>
      <c r="P3401"/>
      <c r="Q3401"/>
      <c r="R3401"/>
      <c r="S3401"/>
    </row>
    <row r="3402" spans="13:19" ht="12.75" customHeight="1">
      <c r="M3402"/>
      <c r="N3402"/>
      <c r="O3402"/>
      <c r="P3402"/>
      <c r="Q3402"/>
      <c r="R3402"/>
      <c r="S3402"/>
    </row>
    <row r="3403" spans="13:19" ht="12.75" customHeight="1">
      <c r="M3403"/>
      <c r="N3403"/>
      <c r="O3403"/>
      <c r="P3403"/>
      <c r="Q3403"/>
      <c r="R3403"/>
      <c r="S3403"/>
    </row>
    <row r="3404" spans="13:19" ht="12.75" customHeight="1">
      <c r="M3404"/>
      <c r="N3404"/>
      <c r="O3404"/>
      <c r="P3404"/>
      <c r="Q3404"/>
      <c r="R3404"/>
      <c r="S3404"/>
    </row>
    <row r="3405" spans="13:19" ht="12.75" customHeight="1">
      <c r="M3405"/>
      <c r="N3405"/>
      <c r="O3405"/>
      <c r="P3405"/>
      <c r="Q3405"/>
      <c r="R3405"/>
      <c r="S3405"/>
    </row>
    <row r="3406" spans="13:19" ht="12.75" customHeight="1">
      <c r="M3406"/>
      <c r="N3406"/>
      <c r="O3406"/>
      <c r="P3406"/>
      <c r="Q3406"/>
      <c r="R3406"/>
      <c r="S3406"/>
    </row>
    <row r="3407" spans="13:19" ht="12.75" customHeight="1">
      <c r="M3407"/>
      <c r="N3407"/>
      <c r="O3407"/>
      <c r="P3407"/>
      <c r="Q3407"/>
      <c r="R3407"/>
      <c r="S3407"/>
    </row>
    <row r="3408" spans="13:19" ht="12.75" customHeight="1">
      <c r="M3408"/>
      <c r="N3408"/>
      <c r="O3408"/>
      <c r="P3408"/>
      <c r="Q3408"/>
      <c r="R3408"/>
      <c r="S3408"/>
    </row>
    <row r="3409" spans="13:19" ht="12.75" customHeight="1">
      <c r="M3409"/>
      <c r="N3409"/>
      <c r="O3409"/>
      <c r="P3409"/>
      <c r="Q3409"/>
      <c r="R3409"/>
      <c r="S3409"/>
    </row>
    <row r="3410" spans="13:19" ht="12.75" customHeight="1">
      <c r="M3410"/>
      <c r="N3410"/>
      <c r="O3410"/>
      <c r="P3410"/>
      <c r="Q3410"/>
      <c r="R3410"/>
      <c r="S3410"/>
    </row>
    <row r="3411" spans="13:19" ht="12.75" customHeight="1">
      <c r="M3411"/>
      <c r="N3411"/>
      <c r="O3411"/>
      <c r="P3411"/>
      <c r="Q3411"/>
      <c r="R3411"/>
      <c r="S3411"/>
    </row>
    <row r="3412" spans="13:19" ht="12.75" customHeight="1">
      <c r="M3412"/>
      <c r="N3412"/>
      <c r="O3412"/>
      <c r="P3412"/>
      <c r="Q3412"/>
      <c r="R3412"/>
      <c r="S3412"/>
    </row>
    <row r="3413" spans="13:19" ht="12.75" customHeight="1">
      <c r="M3413"/>
      <c r="N3413"/>
      <c r="O3413"/>
      <c r="P3413"/>
      <c r="Q3413"/>
      <c r="R3413"/>
      <c r="S3413"/>
    </row>
    <row r="3414" spans="13:19" ht="12.75" customHeight="1">
      <c r="M3414"/>
      <c r="N3414"/>
      <c r="O3414"/>
      <c r="P3414"/>
      <c r="Q3414"/>
      <c r="R3414"/>
      <c r="S3414"/>
    </row>
    <row r="3415" spans="13:19" ht="12.75" customHeight="1">
      <c r="M3415"/>
      <c r="N3415"/>
      <c r="O3415"/>
      <c r="P3415"/>
      <c r="Q3415"/>
      <c r="R3415"/>
      <c r="S3415"/>
    </row>
    <row r="3416" spans="13:19" ht="12.75" customHeight="1">
      <c r="M3416"/>
      <c r="N3416"/>
      <c r="O3416"/>
      <c r="P3416"/>
      <c r="Q3416"/>
      <c r="R3416"/>
      <c r="S3416"/>
    </row>
    <row r="3417" spans="13:19" ht="12.75" customHeight="1">
      <c r="M3417"/>
      <c r="N3417"/>
      <c r="O3417"/>
      <c r="P3417"/>
      <c r="Q3417"/>
      <c r="R3417"/>
      <c r="S3417"/>
    </row>
    <row r="3418" spans="13:19" ht="12.75" customHeight="1">
      <c r="M3418"/>
      <c r="N3418"/>
      <c r="O3418"/>
      <c r="P3418"/>
      <c r="Q3418"/>
      <c r="R3418"/>
      <c r="S3418"/>
    </row>
    <row r="3419" spans="13:19" ht="12.75" customHeight="1">
      <c r="M3419"/>
      <c r="N3419"/>
      <c r="O3419"/>
      <c r="P3419"/>
      <c r="Q3419"/>
      <c r="R3419"/>
      <c r="S3419"/>
    </row>
    <row r="3420" spans="13:19" ht="12.75" customHeight="1">
      <c r="M3420"/>
      <c r="N3420"/>
      <c r="O3420"/>
      <c r="P3420"/>
      <c r="Q3420"/>
      <c r="R3420"/>
      <c r="S3420"/>
    </row>
    <row r="3421" spans="13:19" ht="12.75" customHeight="1">
      <c r="M3421"/>
      <c r="N3421"/>
      <c r="O3421"/>
      <c r="P3421"/>
      <c r="Q3421"/>
      <c r="R3421"/>
      <c r="S3421"/>
    </row>
    <row r="3422" spans="13:19" ht="12.75" customHeight="1">
      <c r="M3422"/>
      <c r="N3422"/>
      <c r="O3422"/>
      <c r="P3422"/>
      <c r="Q3422"/>
      <c r="R3422"/>
      <c r="S3422"/>
    </row>
    <row r="3423" spans="13:19" ht="12.75" customHeight="1">
      <c r="M3423"/>
      <c r="N3423"/>
      <c r="O3423"/>
      <c r="P3423"/>
      <c r="Q3423"/>
      <c r="R3423"/>
      <c r="S3423"/>
    </row>
    <row r="3424" spans="13:19" ht="12.75" customHeight="1">
      <c r="M3424"/>
      <c r="N3424"/>
      <c r="O3424"/>
      <c r="P3424"/>
      <c r="Q3424"/>
      <c r="R3424"/>
      <c r="S3424"/>
    </row>
    <row r="3425" spans="13:19" ht="12.75" customHeight="1">
      <c r="M3425"/>
      <c r="N3425"/>
      <c r="O3425"/>
      <c r="P3425"/>
      <c r="Q3425"/>
      <c r="R3425"/>
      <c r="S3425"/>
    </row>
    <row r="3426" spans="13:19" ht="12.75" customHeight="1">
      <c r="M3426"/>
      <c r="N3426"/>
      <c r="O3426"/>
      <c r="P3426"/>
      <c r="Q3426"/>
      <c r="R3426"/>
      <c r="S3426"/>
    </row>
    <row r="3427" spans="13:19" ht="12.75" customHeight="1">
      <c r="M3427"/>
      <c r="N3427"/>
      <c r="O3427"/>
      <c r="P3427"/>
      <c r="Q3427"/>
      <c r="R3427"/>
      <c r="S3427"/>
    </row>
    <row r="3428" spans="13:19" ht="12.75" customHeight="1">
      <c r="M3428"/>
      <c r="N3428"/>
      <c r="O3428"/>
      <c r="P3428"/>
      <c r="Q3428"/>
      <c r="R3428"/>
      <c r="S3428"/>
    </row>
    <row r="3429" spans="13:19" ht="12.75" customHeight="1">
      <c r="M3429"/>
      <c r="N3429"/>
      <c r="O3429"/>
      <c r="P3429"/>
      <c r="Q3429"/>
      <c r="R3429"/>
      <c r="S3429"/>
    </row>
    <row r="3430" spans="13:19" ht="12.75" customHeight="1">
      <c r="M3430"/>
      <c r="N3430"/>
      <c r="O3430"/>
      <c r="P3430"/>
      <c r="Q3430"/>
      <c r="R3430"/>
      <c r="S3430"/>
    </row>
    <row r="3431" spans="13:19" ht="12.75" customHeight="1">
      <c r="M3431"/>
      <c r="N3431"/>
      <c r="O3431"/>
      <c r="P3431"/>
      <c r="Q3431"/>
      <c r="R3431"/>
      <c r="S3431"/>
    </row>
    <row r="3432" spans="13:19" ht="12.75" customHeight="1">
      <c r="M3432"/>
      <c r="N3432"/>
      <c r="O3432"/>
      <c r="P3432"/>
      <c r="Q3432"/>
      <c r="R3432"/>
      <c r="S3432"/>
    </row>
    <row r="3433" spans="13:19" ht="12.75" customHeight="1">
      <c r="M3433"/>
      <c r="N3433"/>
      <c r="O3433"/>
      <c r="P3433"/>
      <c r="Q3433"/>
      <c r="R3433"/>
      <c r="S3433"/>
    </row>
    <row r="3434" spans="13:19" ht="12.75" customHeight="1">
      <c r="M3434"/>
      <c r="N3434"/>
      <c r="O3434"/>
      <c r="P3434"/>
      <c r="Q3434"/>
      <c r="R3434"/>
      <c r="S3434"/>
    </row>
    <row r="3435" spans="13:19" ht="12.75" customHeight="1">
      <c r="M3435"/>
      <c r="N3435"/>
      <c r="O3435"/>
      <c r="P3435"/>
      <c r="Q3435"/>
      <c r="R3435"/>
      <c r="S3435"/>
    </row>
    <row r="3436" spans="13:19" ht="12.75" customHeight="1">
      <c r="M3436"/>
      <c r="N3436"/>
      <c r="O3436"/>
      <c r="P3436"/>
      <c r="Q3436"/>
      <c r="R3436"/>
      <c r="S3436"/>
    </row>
    <row r="3437" spans="13:19" ht="12.75" customHeight="1">
      <c r="M3437"/>
      <c r="N3437"/>
      <c r="O3437"/>
      <c r="P3437"/>
      <c r="Q3437"/>
      <c r="R3437"/>
      <c r="S3437"/>
    </row>
    <row r="3438" spans="13:19" ht="12.75" customHeight="1">
      <c r="M3438"/>
      <c r="N3438"/>
      <c r="O3438"/>
      <c r="P3438"/>
      <c r="Q3438"/>
      <c r="R3438"/>
      <c r="S3438"/>
    </row>
    <row r="3439" spans="13:19" ht="12.75" customHeight="1">
      <c r="M3439"/>
      <c r="N3439"/>
      <c r="O3439"/>
      <c r="P3439"/>
      <c r="Q3439"/>
      <c r="R3439"/>
      <c r="S3439"/>
    </row>
    <row r="3440" spans="13:19" ht="12.75" customHeight="1">
      <c r="M3440"/>
      <c r="N3440"/>
      <c r="O3440"/>
      <c r="P3440"/>
      <c r="Q3440"/>
      <c r="R3440"/>
      <c r="S3440"/>
    </row>
    <row r="3441" spans="13:19" ht="12.75" customHeight="1">
      <c r="M3441"/>
      <c r="N3441"/>
      <c r="O3441"/>
      <c r="P3441"/>
      <c r="Q3441"/>
      <c r="R3441"/>
      <c r="S3441"/>
    </row>
    <row r="3442" spans="13:19" ht="12.75" customHeight="1">
      <c r="M3442"/>
      <c r="N3442"/>
      <c r="O3442"/>
      <c r="P3442"/>
      <c r="Q3442"/>
      <c r="R3442"/>
      <c r="S3442"/>
    </row>
    <row r="3443" spans="13:19" ht="12.75" customHeight="1">
      <c r="M3443"/>
      <c r="N3443"/>
      <c r="O3443"/>
      <c r="P3443"/>
      <c r="Q3443"/>
      <c r="R3443"/>
      <c r="S3443"/>
    </row>
    <row r="3444" spans="13:19" ht="12.75" customHeight="1">
      <c r="M3444"/>
      <c r="N3444"/>
      <c r="O3444"/>
      <c r="P3444"/>
      <c r="Q3444"/>
      <c r="R3444"/>
      <c r="S3444"/>
    </row>
    <row r="3445" spans="13:19" ht="12.75" customHeight="1">
      <c r="M3445"/>
      <c r="N3445"/>
      <c r="O3445"/>
      <c r="P3445"/>
      <c r="Q3445"/>
      <c r="R3445"/>
      <c r="S3445"/>
    </row>
    <row r="3446" spans="13:19" ht="12.75" customHeight="1">
      <c r="M3446"/>
      <c r="N3446"/>
      <c r="O3446"/>
      <c r="P3446"/>
      <c r="Q3446"/>
      <c r="R3446"/>
      <c r="S3446"/>
    </row>
    <row r="3447" spans="13:19" ht="12.75" customHeight="1">
      <c r="M3447"/>
      <c r="N3447"/>
      <c r="O3447"/>
      <c r="P3447"/>
      <c r="Q3447"/>
      <c r="R3447"/>
      <c r="S3447"/>
    </row>
    <row r="3448" spans="13:19" ht="12.75" customHeight="1">
      <c r="M3448"/>
      <c r="N3448"/>
      <c r="O3448"/>
      <c r="P3448"/>
      <c r="Q3448"/>
      <c r="R3448"/>
      <c r="S3448"/>
    </row>
    <row r="3449" spans="13:19" ht="12.75" customHeight="1">
      <c r="M3449"/>
      <c r="N3449"/>
      <c r="O3449"/>
      <c r="P3449"/>
      <c r="Q3449"/>
      <c r="R3449"/>
      <c r="S3449"/>
    </row>
    <row r="3450" spans="13:19" ht="12.75" customHeight="1">
      <c r="M3450"/>
      <c r="N3450"/>
      <c r="O3450"/>
      <c r="P3450"/>
      <c r="Q3450"/>
      <c r="R3450"/>
      <c r="S3450"/>
    </row>
    <row r="3451" spans="13:19" ht="12.75" customHeight="1">
      <c r="M3451"/>
      <c r="N3451"/>
      <c r="O3451"/>
      <c r="P3451"/>
      <c r="Q3451"/>
      <c r="R3451"/>
      <c r="S3451"/>
    </row>
    <row r="3452" spans="13:19" ht="12.75" customHeight="1">
      <c r="M3452"/>
      <c r="N3452"/>
      <c r="O3452"/>
      <c r="P3452"/>
      <c r="Q3452"/>
      <c r="R3452"/>
      <c r="S3452"/>
    </row>
    <row r="3453" spans="13:19" ht="12.75" customHeight="1">
      <c r="M3453"/>
      <c r="N3453"/>
      <c r="O3453"/>
      <c r="P3453"/>
      <c r="Q3453"/>
      <c r="R3453"/>
      <c r="S3453"/>
    </row>
    <row r="3454" spans="13:19" ht="12.75" customHeight="1">
      <c r="M3454"/>
      <c r="N3454"/>
      <c r="O3454"/>
      <c r="P3454"/>
      <c r="Q3454"/>
      <c r="R3454"/>
      <c r="S3454"/>
    </row>
    <row r="3455" spans="13:19" ht="12.75" customHeight="1">
      <c r="M3455"/>
      <c r="N3455"/>
      <c r="O3455"/>
      <c r="P3455"/>
      <c r="Q3455"/>
      <c r="R3455"/>
      <c r="S3455"/>
    </row>
    <row r="3456" spans="13:19" ht="12.75" customHeight="1">
      <c r="M3456"/>
      <c r="N3456"/>
      <c r="O3456"/>
      <c r="P3456"/>
      <c r="Q3456"/>
      <c r="R3456"/>
      <c r="S3456"/>
    </row>
    <row r="3457" spans="13:19" ht="12.75" customHeight="1">
      <c r="M3457"/>
      <c r="N3457"/>
      <c r="O3457"/>
      <c r="P3457"/>
      <c r="Q3457"/>
      <c r="R3457"/>
      <c r="S3457"/>
    </row>
    <row r="3458" spans="13:19" ht="12.75" customHeight="1">
      <c r="M3458"/>
      <c r="N3458"/>
      <c r="O3458"/>
      <c r="P3458"/>
      <c r="Q3458"/>
      <c r="R3458"/>
      <c r="S3458"/>
    </row>
    <row r="3459" spans="13:19" ht="12.75" customHeight="1">
      <c r="M3459"/>
      <c r="N3459"/>
      <c r="O3459"/>
      <c r="P3459"/>
      <c r="Q3459"/>
      <c r="R3459"/>
      <c r="S3459"/>
    </row>
    <row r="3460" spans="13:19" ht="12.75" customHeight="1">
      <c r="M3460"/>
      <c r="N3460"/>
      <c r="O3460"/>
      <c r="P3460"/>
      <c r="Q3460"/>
      <c r="R3460"/>
      <c r="S3460"/>
    </row>
    <row r="3461" spans="13:19" ht="12.75" customHeight="1">
      <c r="M3461"/>
      <c r="N3461"/>
      <c r="O3461"/>
      <c r="P3461"/>
      <c r="Q3461"/>
      <c r="R3461"/>
      <c r="S3461"/>
    </row>
    <row r="3462" spans="13:19" ht="12.75" customHeight="1">
      <c r="M3462"/>
      <c r="N3462"/>
      <c r="O3462"/>
      <c r="P3462"/>
      <c r="Q3462"/>
      <c r="R3462"/>
      <c r="S3462"/>
    </row>
    <row r="3463" spans="13:19" ht="12.75" customHeight="1">
      <c r="M3463"/>
      <c r="N3463"/>
      <c r="O3463"/>
      <c r="P3463"/>
      <c r="Q3463"/>
      <c r="R3463"/>
      <c r="S3463"/>
    </row>
    <row r="3464" spans="13:19" ht="12.75" customHeight="1">
      <c r="M3464"/>
      <c r="N3464"/>
      <c r="O3464"/>
      <c r="P3464"/>
      <c r="Q3464"/>
      <c r="R3464"/>
      <c r="S3464"/>
    </row>
    <row r="3465" spans="13:19" ht="12.75" customHeight="1">
      <c r="M3465"/>
      <c r="N3465"/>
      <c r="O3465"/>
      <c r="P3465"/>
      <c r="Q3465"/>
      <c r="R3465"/>
      <c r="S3465"/>
    </row>
    <row r="3466" spans="13:19" ht="12.75" customHeight="1">
      <c r="M3466"/>
      <c r="N3466"/>
      <c r="O3466"/>
      <c r="P3466"/>
      <c r="Q3466"/>
      <c r="R3466"/>
      <c r="S3466"/>
    </row>
    <row r="3467" spans="13:19" ht="12.75" customHeight="1">
      <c r="M3467"/>
      <c r="N3467"/>
      <c r="O3467"/>
      <c r="P3467"/>
      <c r="Q3467"/>
      <c r="R3467"/>
      <c r="S3467"/>
    </row>
    <row r="3468" spans="13:19" ht="12.75" customHeight="1">
      <c r="M3468"/>
      <c r="N3468"/>
      <c r="O3468"/>
      <c r="P3468"/>
      <c r="Q3468"/>
      <c r="R3468"/>
      <c r="S3468"/>
    </row>
    <row r="3469" spans="13:19" ht="12.75" customHeight="1">
      <c r="M3469"/>
      <c r="N3469"/>
      <c r="O3469"/>
      <c r="P3469"/>
      <c r="Q3469"/>
      <c r="R3469"/>
      <c r="S3469"/>
    </row>
    <row r="3470" spans="13:19" ht="12.75" customHeight="1">
      <c r="M3470"/>
      <c r="N3470"/>
      <c r="O3470"/>
      <c r="P3470"/>
      <c r="Q3470"/>
      <c r="R3470"/>
      <c r="S3470"/>
    </row>
    <row r="3471" spans="13:19" ht="12.75" customHeight="1">
      <c r="M3471"/>
      <c r="N3471"/>
      <c r="O3471"/>
      <c r="P3471"/>
      <c r="Q3471"/>
      <c r="R3471"/>
      <c r="S3471"/>
    </row>
    <row r="3472" spans="13:19" ht="12.75" customHeight="1">
      <c r="M3472"/>
      <c r="N3472"/>
      <c r="O3472"/>
      <c r="P3472"/>
      <c r="Q3472"/>
      <c r="R3472"/>
      <c r="S3472"/>
    </row>
    <row r="3473" spans="13:19" ht="12.75" customHeight="1">
      <c r="M3473"/>
      <c r="N3473"/>
      <c r="O3473"/>
      <c r="P3473"/>
      <c r="Q3473"/>
      <c r="R3473"/>
      <c r="S3473"/>
    </row>
    <row r="3474" spans="13:19" ht="12.75" customHeight="1">
      <c r="M3474"/>
      <c r="N3474"/>
      <c r="O3474"/>
      <c r="P3474"/>
      <c r="Q3474"/>
      <c r="R3474"/>
      <c r="S3474"/>
    </row>
    <row r="3475" spans="13:19" ht="12.75" customHeight="1">
      <c r="M3475"/>
      <c r="N3475"/>
      <c r="O3475"/>
      <c r="P3475"/>
      <c r="Q3475"/>
      <c r="R3475"/>
      <c r="S3475"/>
    </row>
    <row r="3476" spans="13:19" ht="12.75" customHeight="1">
      <c r="M3476"/>
      <c r="N3476"/>
      <c r="O3476"/>
      <c r="P3476"/>
      <c r="Q3476"/>
      <c r="R3476"/>
      <c r="S3476"/>
    </row>
    <row r="3477" spans="13:19" ht="12.75" customHeight="1">
      <c r="M3477"/>
      <c r="N3477"/>
      <c r="O3477"/>
      <c r="P3477"/>
      <c r="Q3477"/>
      <c r="R3477"/>
      <c r="S3477"/>
    </row>
    <row r="3478" spans="13:19" ht="12.75" customHeight="1">
      <c r="M3478"/>
      <c r="N3478"/>
      <c r="O3478"/>
      <c r="P3478"/>
      <c r="Q3478"/>
      <c r="R3478"/>
      <c r="S3478"/>
    </row>
    <row r="3479" spans="13:19" ht="12.75" customHeight="1">
      <c r="M3479"/>
      <c r="N3479"/>
      <c r="O3479"/>
      <c r="P3479"/>
      <c r="Q3479"/>
      <c r="R3479"/>
      <c r="S3479"/>
    </row>
    <row r="3480" spans="13:19" ht="12.75" customHeight="1">
      <c r="M3480"/>
      <c r="N3480"/>
      <c r="O3480"/>
      <c r="P3480"/>
      <c r="Q3480"/>
      <c r="R3480"/>
      <c r="S3480"/>
    </row>
    <row r="3481" spans="13:19" ht="12.75" customHeight="1">
      <c r="M3481"/>
      <c r="N3481"/>
      <c r="O3481"/>
      <c r="P3481"/>
      <c r="Q3481"/>
      <c r="R3481"/>
      <c r="S3481"/>
    </row>
    <row r="3482" spans="13:19" ht="12.75" customHeight="1">
      <c r="M3482"/>
      <c r="N3482"/>
      <c r="O3482"/>
      <c r="P3482"/>
      <c r="Q3482"/>
      <c r="R3482"/>
      <c r="S3482"/>
    </row>
    <row r="3483" spans="13:19" ht="12.75" customHeight="1">
      <c r="M3483"/>
      <c r="N3483"/>
      <c r="O3483"/>
      <c r="P3483"/>
      <c r="Q3483"/>
      <c r="R3483"/>
      <c r="S3483"/>
    </row>
    <row r="3484" spans="13:19" ht="12.75" customHeight="1">
      <c r="M3484"/>
      <c r="N3484"/>
      <c r="O3484"/>
      <c r="P3484"/>
      <c r="Q3484"/>
      <c r="R3484"/>
      <c r="S3484"/>
    </row>
    <row r="3485" spans="13:19" ht="12.75" customHeight="1">
      <c r="M3485"/>
      <c r="N3485"/>
      <c r="O3485"/>
      <c r="P3485"/>
      <c r="Q3485"/>
      <c r="R3485"/>
      <c r="S3485"/>
    </row>
    <row r="3486" spans="13:19" ht="12.75" customHeight="1">
      <c r="M3486"/>
      <c r="N3486"/>
      <c r="O3486"/>
      <c r="P3486"/>
      <c r="Q3486"/>
      <c r="R3486"/>
      <c r="S3486"/>
    </row>
    <row r="3487" spans="13:19" ht="12.75" customHeight="1">
      <c r="M3487"/>
      <c r="N3487"/>
      <c r="O3487"/>
      <c r="P3487"/>
      <c r="Q3487"/>
      <c r="R3487"/>
      <c r="S3487"/>
    </row>
    <row r="3488" spans="13:19" ht="12.75" customHeight="1">
      <c r="M3488"/>
      <c r="N3488"/>
      <c r="O3488"/>
      <c r="P3488"/>
      <c r="Q3488"/>
      <c r="R3488"/>
      <c r="S3488"/>
    </row>
    <row r="3489" spans="13:19" ht="12.75" customHeight="1">
      <c r="M3489"/>
      <c r="N3489"/>
      <c r="O3489"/>
      <c r="P3489"/>
      <c r="Q3489"/>
      <c r="R3489"/>
      <c r="S3489"/>
    </row>
    <row r="3490" spans="13:19" ht="12.75" customHeight="1">
      <c r="M3490"/>
      <c r="N3490"/>
      <c r="O3490"/>
      <c r="P3490"/>
      <c r="Q3490"/>
      <c r="R3490"/>
      <c r="S3490"/>
    </row>
    <row r="3491" spans="13:19" ht="12.75" customHeight="1">
      <c r="M3491"/>
      <c r="N3491"/>
      <c r="O3491"/>
      <c r="P3491"/>
      <c r="Q3491"/>
      <c r="R3491"/>
      <c r="S3491"/>
    </row>
    <row r="3492" spans="13:19" ht="12.75" customHeight="1">
      <c r="M3492"/>
      <c r="N3492"/>
      <c r="O3492"/>
      <c r="P3492"/>
      <c r="Q3492"/>
      <c r="R3492"/>
      <c r="S3492"/>
    </row>
    <row r="3493" spans="13:19" ht="12.75" customHeight="1">
      <c r="M3493"/>
      <c r="N3493"/>
      <c r="O3493"/>
      <c r="P3493"/>
      <c r="Q3493"/>
      <c r="R3493"/>
      <c r="S3493"/>
    </row>
    <row r="3494" spans="13:19" ht="12.75" customHeight="1">
      <c r="M3494"/>
      <c r="N3494"/>
      <c r="O3494"/>
      <c r="P3494"/>
      <c r="Q3494"/>
      <c r="R3494"/>
      <c r="S3494"/>
    </row>
    <row r="3495" spans="13:19" ht="12.75" customHeight="1">
      <c r="M3495"/>
      <c r="N3495"/>
      <c r="O3495"/>
      <c r="P3495"/>
      <c r="Q3495"/>
      <c r="R3495"/>
      <c r="S3495"/>
    </row>
    <row r="3496" spans="13:19" ht="12.75" customHeight="1">
      <c r="M3496"/>
      <c r="N3496"/>
      <c r="O3496"/>
      <c r="P3496"/>
      <c r="Q3496"/>
      <c r="R3496"/>
      <c r="S3496"/>
    </row>
    <row r="3497" spans="13:19" ht="12.75" customHeight="1">
      <c r="M3497"/>
      <c r="N3497"/>
      <c r="O3497"/>
      <c r="P3497"/>
      <c r="Q3497"/>
      <c r="R3497"/>
      <c r="S3497"/>
    </row>
    <row r="3498" spans="13:19" ht="12.75" customHeight="1">
      <c r="M3498"/>
      <c r="N3498"/>
      <c r="O3498"/>
      <c r="P3498"/>
      <c r="Q3498"/>
      <c r="R3498"/>
      <c r="S3498"/>
    </row>
    <row r="3499" spans="13:19" ht="12.75" customHeight="1">
      <c r="M3499"/>
      <c r="N3499"/>
      <c r="O3499"/>
      <c r="P3499"/>
      <c r="Q3499"/>
      <c r="R3499"/>
      <c r="S3499"/>
    </row>
    <row r="3500" spans="13:19" ht="12.75" customHeight="1">
      <c r="M3500"/>
      <c r="N3500"/>
      <c r="O3500"/>
      <c r="P3500"/>
      <c r="Q3500"/>
      <c r="R3500"/>
      <c r="S3500"/>
    </row>
    <row r="3501" spans="13:19" ht="12.75" customHeight="1">
      <c r="M3501"/>
      <c r="N3501"/>
      <c r="O3501"/>
      <c r="P3501"/>
      <c r="Q3501"/>
      <c r="R3501"/>
      <c r="S3501"/>
    </row>
    <row r="3502" spans="13:19" ht="12.75" customHeight="1">
      <c r="M3502"/>
      <c r="N3502"/>
      <c r="O3502"/>
      <c r="P3502"/>
      <c r="Q3502"/>
      <c r="R3502"/>
      <c r="S3502"/>
    </row>
    <row r="3503" spans="13:19" ht="12.75" customHeight="1">
      <c r="M3503"/>
      <c r="N3503"/>
      <c r="O3503"/>
      <c r="P3503"/>
      <c r="Q3503"/>
      <c r="R3503"/>
      <c r="S3503"/>
    </row>
    <row r="3504" spans="13:19" ht="12.75" customHeight="1">
      <c r="M3504"/>
      <c r="N3504"/>
      <c r="O3504"/>
      <c r="P3504"/>
      <c r="Q3504"/>
      <c r="R3504"/>
      <c r="S3504"/>
    </row>
    <row r="3505" spans="13:19" ht="12.75" customHeight="1">
      <c r="M3505"/>
      <c r="N3505"/>
      <c r="O3505"/>
      <c r="P3505"/>
      <c r="Q3505"/>
      <c r="R3505"/>
      <c r="S3505"/>
    </row>
    <row r="3506" spans="13:19" ht="12.75" customHeight="1">
      <c r="M3506"/>
      <c r="N3506"/>
      <c r="O3506"/>
      <c r="P3506"/>
      <c r="Q3506"/>
      <c r="R3506"/>
      <c r="S3506"/>
    </row>
    <row r="3507" spans="13:19" ht="12.75" customHeight="1">
      <c r="M3507"/>
      <c r="N3507"/>
      <c r="O3507"/>
      <c r="P3507"/>
      <c r="Q3507"/>
      <c r="R3507"/>
      <c r="S3507"/>
    </row>
    <row r="3508" spans="13:19" ht="12.75" customHeight="1">
      <c r="M3508"/>
      <c r="N3508"/>
      <c r="O3508"/>
      <c r="P3508"/>
      <c r="Q3508"/>
      <c r="R3508"/>
      <c r="S3508"/>
    </row>
    <row r="3509" spans="13:19" ht="12.75" customHeight="1">
      <c r="M3509"/>
      <c r="N3509"/>
      <c r="O3509"/>
      <c r="P3509"/>
      <c r="Q3509"/>
      <c r="R3509"/>
      <c r="S3509"/>
    </row>
    <row r="3510" spans="13:19" ht="12.75" customHeight="1">
      <c r="M3510"/>
      <c r="N3510"/>
      <c r="O3510"/>
      <c r="P3510"/>
      <c r="Q3510"/>
      <c r="R3510"/>
      <c r="S3510"/>
    </row>
    <row r="3511" spans="13:19" ht="12.75" customHeight="1">
      <c r="M3511"/>
      <c r="N3511"/>
      <c r="O3511"/>
      <c r="P3511"/>
      <c r="Q3511"/>
      <c r="R3511"/>
      <c r="S3511"/>
    </row>
    <row r="3512" spans="13:19" ht="12.75" customHeight="1">
      <c r="M3512"/>
      <c r="N3512"/>
      <c r="O3512"/>
      <c r="P3512"/>
      <c r="Q3512"/>
      <c r="R3512"/>
      <c r="S3512"/>
    </row>
    <row r="3513" spans="13:19" ht="12.75" customHeight="1">
      <c r="M3513"/>
      <c r="N3513"/>
      <c r="O3513"/>
      <c r="P3513"/>
      <c r="Q3513"/>
      <c r="R3513"/>
      <c r="S3513"/>
    </row>
    <row r="3514" spans="13:19" ht="12.75" customHeight="1">
      <c r="M3514"/>
      <c r="N3514"/>
      <c r="O3514"/>
      <c r="P3514"/>
      <c r="Q3514"/>
      <c r="R3514"/>
      <c r="S3514"/>
    </row>
    <row r="3515" spans="13:19" ht="12.75" customHeight="1">
      <c r="M3515"/>
      <c r="N3515"/>
      <c r="O3515"/>
      <c r="P3515"/>
      <c r="Q3515"/>
      <c r="R3515"/>
      <c r="S3515"/>
    </row>
    <row r="3516" spans="13:19" ht="12.75" customHeight="1">
      <c r="M3516"/>
      <c r="N3516"/>
      <c r="O3516"/>
      <c r="P3516"/>
      <c r="Q3516"/>
      <c r="R3516"/>
      <c r="S3516"/>
    </row>
    <row r="3517" spans="13:19" ht="12.75" customHeight="1">
      <c r="M3517"/>
      <c r="N3517"/>
      <c r="O3517"/>
      <c r="P3517"/>
      <c r="Q3517"/>
      <c r="R3517"/>
      <c r="S3517"/>
    </row>
    <row r="3518" spans="13:19" ht="12.75" customHeight="1">
      <c r="M3518"/>
      <c r="N3518"/>
      <c r="O3518"/>
      <c r="P3518"/>
      <c r="Q3518"/>
      <c r="R3518"/>
      <c r="S3518"/>
    </row>
    <row r="3519" spans="13:19" ht="12.75" customHeight="1">
      <c r="M3519"/>
      <c r="N3519"/>
      <c r="O3519"/>
      <c r="P3519"/>
      <c r="Q3519"/>
      <c r="R3519"/>
      <c r="S3519"/>
    </row>
    <row r="3520" spans="13:19" ht="12.75" customHeight="1">
      <c r="M3520"/>
      <c r="N3520"/>
      <c r="O3520"/>
      <c r="P3520"/>
      <c r="Q3520"/>
      <c r="R3520"/>
      <c r="S3520"/>
    </row>
    <row r="3521" spans="13:19" ht="12.75" customHeight="1">
      <c r="M3521"/>
      <c r="N3521"/>
      <c r="O3521"/>
      <c r="P3521"/>
      <c r="Q3521"/>
      <c r="R3521"/>
      <c r="S3521"/>
    </row>
    <row r="3522" spans="13:19" ht="12.75" customHeight="1">
      <c r="M3522"/>
      <c r="N3522"/>
      <c r="O3522"/>
      <c r="P3522"/>
      <c r="Q3522"/>
      <c r="R3522"/>
      <c r="S3522"/>
    </row>
    <row r="3523" spans="13:19" ht="12.75" customHeight="1">
      <c r="M3523"/>
      <c r="N3523"/>
      <c r="O3523"/>
      <c r="P3523"/>
      <c r="Q3523"/>
      <c r="R3523"/>
      <c r="S3523"/>
    </row>
    <row r="3524" spans="13:19" ht="12.75" customHeight="1">
      <c r="M3524"/>
      <c r="N3524"/>
      <c r="O3524"/>
      <c r="P3524"/>
      <c r="Q3524"/>
      <c r="R3524"/>
      <c r="S3524"/>
    </row>
    <row r="3525" spans="13:19" ht="12.75" customHeight="1">
      <c r="M3525"/>
      <c r="N3525"/>
      <c r="O3525"/>
      <c r="P3525"/>
      <c r="Q3525"/>
      <c r="R3525"/>
      <c r="S3525"/>
    </row>
    <row r="3526" spans="13:19" ht="12.75" customHeight="1">
      <c r="M3526"/>
      <c r="N3526"/>
      <c r="O3526"/>
      <c r="P3526"/>
      <c r="Q3526"/>
      <c r="R3526"/>
      <c r="S3526"/>
    </row>
    <row r="3527" spans="13:19" ht="12.75" customHeight="1">
      <c r="M3527"/>
      <c r="N3527"/>
      <c r="O3527"/>
      <c r="P3527"/>
      <c r="Q3527"/>
      <c r="R3527"/>
      <c r="S3527"/>
    </row>
    <row r="3528" spans="13:19" ht="12.75" customHeight="1">
      <c r="M3528"/>
      <c r="N3528"/>
      <c r="O3528"/>
      <c r="P3528"/>
      <c r="Q3528"/>
      <c r="R3528"/>
      <c r="S3528"/>
    </row>
    <row r="3529" spans="13:19" ht="12.75" customHeight="1">
      <c r="M3529"/>
      <c r="N3529"/>
      <c r="O3529"/>
      <c r="P3529"/>
      <c r="Q3529"/>
      <c r="R3529"/>
      <c r="S3529"/>
    </row>
    <row r="3530" spans="13:19" ht="12.75" customHeight="1">
      <c r="M3530"/>
      <c r="N3530"/>
      <c r="O3530"/>
      <c r="P3530"/>
      <c r="Q3530"/>
      <c r="R3530"/>
      <c r="S3530"/>
    </row>
    <row r="3531" spans="13:19" ht="12.75" customHeight="1">
      <c r="M3531"/>
      <c r="N3531"/>
      <c r="O3531"/>
      <c r="P3531"/>
      <c r="Q3531"/>
      <c r="R3531"/>
      <c r="S3531"/>
    </row>
    <row r="3532" spans="13:19" ht="12.75" customHeight="1">
      <c r="M3532"/>
      <c r="N3532"/>
      <c r="O3532"/>
      <c r="P3532"/>
      <c r="Q3532"/>
      <c r="R3532"/>
      <c r="S3532"/>
    </row>
    <row r="3533" spans="13:19" ht="12.75" customHeight="1">
      <c r="M3533"/>
      <c r="N3533"/>
      <c r="O3533"/>
      <c r="P3533"/>
      <c r="Q3533"/>
      <c r="R3533"/>
      <c r="S3533"/>
    </row>
    <row r="3534" spans="13:19" ht="12.75" customHeight="1">
      <c r="M3534"/>
      <c r="N3534"/>
      <c r="O3534"/>
      <c r="P3534"/>
      <c r="Q3534"/>
      <c r="R3534"/>
      <c r="S3534"/>
    </row>
    <row r="3535" spans="13:19" ht="12.75" customHeight="1">
      <c r="M3535"/>
      <c r="N3535"/>
      <c r="O3535"/>
      <c r="P3535"/>
      <c r="Q3535"/>
      <c r="R3535"/>
      <c r="S3535"/>
    </row>
    <row r="3536" spans="13:19" ht="12.75" customHeight="1">
      <c r="M3536"/>
      <c r="N3536"/>
      <c r="O3536"/>
      <c r="P3536"/>
      <c r="Q3536"/>
      <c r="R3536"/>
      <c r="S3536"/>
    </row>
    <row r="3537" spans="13:19" ht="12.75" customHeight="1">
      <c r="M3537"/>
      <c r="N3537"/>
      <c r="O3537"/>
      <c r="P3537"/>
      <c r="Q3537"/>
      <c r="R3537"/>
      <c r="S3537"/>
    </row>
    <row r="3538" spans="13:19" ht="12.75" customHeight="1">
      <c r="M3538"/>
      <c r="N3538"/>
      <c r="O3538"/>
      <c r="P3538"/>
      <c r="Q3538"/>
      <c r="R3538"/>
      <c r="S3538"/>
    </row>
    <row r="3539" spans="13:19" ht="12.75" customHeight="1">
      <c r="M3539"/>
      <c r="N3539"/>
      <c r="O3539"/>
      <c r="P3539"/>
      <c r="Q3539"/>
      <c r="R3539"/>
      <c r="S3539"/>
    </row>
    <row r="3540" spans="13:19" ht="12.75" customHeight="1">
      <c r="M3540"/>
      <c r="N3540"/>
      <c r="O3540"/>
      <c r="P3540"/>
      <c r="Q3540"/>
      <c r="R3540"/>
      <c r="S3540"/>
    </row>
    <row r="3541" spans="13:19" ht="12.75" customHeight="1">
      <c r="M3541"/>
      <c r="N3541"/>
      <c r="O3541"/>
      <c r="P3541"/>
      <c r="Q3541"/>
      <c r="R3541"/>
      <c r="S3541"/>
    </row>
    <row r="3542" spans="13:19" ht="12.75" customHeight="1">
      <c r="M3542"/>
      <c r="N3542"/>
      <c r="O3542"/>
      <c r="P3542"/>
      <c r="Q3542"/>
      <c r="R3542"/>
      <c r="S3542"/>
    </row>
    <row r="3543" spans="13:19" ht="12.75" customHeight="1">
      <c r="M3543"/>
      <c r="N3543"/>
      <c r="O3543"/>
      <c r="P3543"/>
      <c r="Q3543"/>
      <c r="R3543"/>
      <c r="S3543"/>
    </row>
    <row r="3544" spans="13:19" ht="12.75" customHeight="1">
      <c r="M3544"/>
      <c r="N3544"/>
      <c r="O3544"/>
      <c r="P3544"/>
      <c r="Q3544"/>
      <c r="R3544"/>
      <c r="S3544"/>
    </row>
    <row r="3545" spans="13:19" ht="12.75" customHeight="1">
      <c r="M3545"/>
      <c r="N3545"/>
      <c r="O3545"/>
      <c r="P3545"/>
      <c r="Q3545"/>
      <c r="R3545"/>
      <c r="S3545"/>
    </row>
    <row r="3546" spans="13:19" ht="12.75" customHeight="1">
      <c r="M3546"/>
      <c r="N3546"/>
      <c r="O3546"/>
      <c r="P3546"/>
      <c r="Q3546"/>
      <c r="R3546"/>
      <c r="S3546"/>
    </row>
    <row r="3547" spans="13:19" ht="12.75" customHeight="1">
      <c r="M3547"/>
      <c r="N3547"/>
      <c r="O3547"/>
      <c r="P3547"/>
      <c r="Q3547"/>
      <c r="R3547"/>
      <c r="S3547"/>
    </row>
    <row r="3548" spans="13:19" ht="12.75" customHeight="1">
      <c r="M3548"/>
      <c r="N3548"/>
      <c r="O3548"/>
      <c r="P3548"/>
      <c r="Q3548"/>
      <c r="R3548"/>
      <c r="S3548"/>
    </row>
    <row r="3549" spans="13:19" ht="12.75" customHeight="1">
      <c r="M3549"/>
      <c r="N3549"/>
      <c r="O3549"/>
      <c r="P3549"/>
      <c r="Q3549"/>
      <c r="R3549"/>
      <c r="S3549"/>
    </row>
    <row r="3550" spans="13:19" ht="12.75" customHeight="1">
      <c r="M3550"/>
      <c r="N3550"/>
      <c r="O3550"/>
      <c r="P3550"/>
      <c r="Q3550"/>
      <c r="R3550"/>
      <c r="S3550"/>
    </row>
    <row r="3551" spans="13:19" ht="12.75" customHeight="1">
      <c r="M3551"/>
      <c r="N3551"/>
      <c r="O3551"/>
      <c r="P3551"/>
      <c r="Q3551"/>
      <c r="R3551"/>
      <c r="S3551"/>
    </row>
    <row r="3552" spans="13:19" ht="12.75" customHeight="1">
      <c r="M3552"/>
      <c r="N3552"/>
      <c r="O3552"/>
      <c r="P3552"/>
      <c r="Q3552"/>
      <c r="R3552"/>
      <c r="S3552"/>
    </row>
    <row r="3553" spans="13:19" ht="12.75" customHeight="1">
      <c r="M3553"/>
      <c r="N3553"/>
      <c r="O3553"/>
      <c r="P3553"/>
      <c r="Q3553"/>
      <c r="R3553"/>
      <c r="S3553"/>
    </row>
    <row r="3554" spans="13:19" ht="12.75" customHeight="1">
      <c r="M3554"/>
      <c r="N3554"/>
      <c r="O3554"/>
      <c r="P3554"/>
      <c r="Q3554"/>
      <c r="R3554"/>
      <c r="S3554"/>
    </row>
    <row r="3555" spans="13:19" ht="12.75" customHeight="1">
      <c r="M3555"/>
      <c r="N3555"/>
      <c r="O3555"/>
      <c r="P3555"/>
      <c r="Q3555"/>
      <c r="R3555"/>
      <c r="S3555"/>
    </row>
    <row r="3556" spans="13:19" ht="12.75" customHeight="1">
      <c r="M3556"/>
      <c r="N3556"/>
      <c r="O3556"/>
      <c r="P3556"/>
      <c r="Q3556"/>
      <c r="R3556"/>
      <c r="S3556"/>
    </row>
    <row r="3557" spans="13:19" ht="12.75" customHeight="1">
      <c r="M3557"/>
      <c r="N3557"/>
      <c r="O3557"/>
      <c r="P3557"/>
      <c r="Q3557"/>
      <c r="R3557"/>
      <c r="S3557"/>
    </row>
    <row r="3558" spans="13:19" ht="12.75" customHeight="1">
      <c r="M3558"/>
      <c r="N3558"/>
      <c r="O3558"/>
      <c r="P3558"/>
      <c r="Q3558"/>
      <c r="R3558"/>
      <c r="S3558"/>
    </row>
    <row r="3559" spans="13:19" ht="12.75" customHeight="1">
      <c r="M3559"/>
      <c r="N3559"/>
      <c r="O3559"/>
      <c r="P3559"/>
      <c r="Q3559"/>
      <c r="R3559"/>
      <c r="S3559"/>
    </row>
    <row r="3560" spans="13:19" ht="12.75" customHeight="1">
      <c r="M3560"/>
      <c r="N3560"/>
      <c r="O3560"/>
      <c r="P3560"/>
      <c r="Q3560"/>
      <c r="R3560"/>
      <c r="S3560"/>
    </row>
    <row r="3561" spans="13:19" ht="12.75" customHeight="1">
      <c r="M3561"/>
      <c r="N3561"/>
      <c r="O3561"/>
      <c r="P3561"/>
      <c r="Q3561"/>
      <c r="R3561"/>
      <c r="S3561"/>
    </row>
    <row r="3562" spans="13:19" ht="12.75" customHeight="1">
      <c r="M3562"/>
      <c r="N3562"/>
      <c r="O3562"/>
      <c r="P3562"/>
      <c r="Q3562"/>
      <c r="R3562"/>
      <c r="S3562"/>
    </row>
    <row r="3563" spans="13:19" ht="12.75" customHeight="1">
      <c r="M3563"/>
      <c r="N3563"/>
      <c r="O3563"/>
      <c r="P3563"/>
      <c r="Q3563"/>
      <c r="R3563"/>
      <c r="S3563"/>
    </row>
    <row r="3564" spans="13:19" ht="12.75" customHeight="1">
      <c r="M3564"/>
      <c r="N3564"/>
      <c r="O3564"/>
      <c r="P3564"/>
      <c r="Q3564"/>
      <c r="R3564"/>
      <c r="S3564"/>
    </row>
    <row r="3565" spans="13:19" ht="12.75" customHeight="1">
      <c r="M3565"/>
      <c r="N3565"/>
      <c r="O3565"/>
      <c r="P3565"/>
      <c r="Q3565"/>
      <c r="R3565"/>
      <c r="S3565"/>
    </row>
    <row r="3566" spans="13:19" ht="12.75" customHeight="1">
      <c r="M3566"/>
      <c r="N3566"/>
      <c r="O3566"/>
      <c r="P3566"/>
      <c r="Q3566"/>
      <c r="R3566"/>
      <c r="S3566"/>
    </row>
    <row r="3567" spans="13:19" ht="12.75" customHeight="1">
      <c r="M3567"/>
      <c r="N3567"/>
      <c r="O3567"/>
      <c r="P3567"/>
      <c r="Q3567"/>
      <c r="R3567"/>
      <c r="S3567"/>
    </row>
    <row r="3568" spans="13:19" ht="12.75" customHeight="1">
      <c r="M3568"/>
      <c r="N3568"/>
      <c r="O3568"/>
      <c r="P3568"/>
      <c r="Q3568"/>
      <c r="R3568"/>
      <c r="S3568"/>
    </row>
    <row r="3569" spans="13:19" ht="12.75" customHeight="1">
      <c r="M3569"/>
      <c r="N3569"/>
      <c r="O3569"/>
      <c r="P3569"/>
      <c r="Q3569"/>
      <c r="R3569"/>
      <c r="S3569"/>
    </row>
    <row r="3570" spans="13:19" ht="12.75" customHeight="1">
      <c r="M3570"/>
      <c r="N3570"/>
      <c r="O3570"/>
      <c r="P3570"/>
      <c r="Q3570"/>
      <c r="R3570"/>
      <c r="S3570"/>
    </row>
    <row r="3571" spans="13:19" ht="12.75" customHeight="1">
      <c r="M3571"/>
      <c r="N3571"/>
      <c r="O3571"/>
      <c r="P3571"/>
      <c r="Q3571"/>
      <c r="R3571"/>
      <c r="S3571"/>
    </row>
    <row r="3572" spans="13:19" ht="12.75" customHeight="1">
      <c r="M3572"/>
      <c r="N3572"/>
      <c r="O3572"/>
      <c r="P3572"/>
      <c r="Q3572"/>
      <c r="R3572"/>
      <c r="S3572"/>
    </row>
    <row r="3573" spans="13:19" ht="12.75" customHeight="1">
      <c r="M3573"/>
      <c r="N3573"/>
      <c r="O3573"/>
      <c r="P3573"/>
      <c r="Q3573"/>
      <c r="R3573"/>
      <c r="S3573"/>
    </row>
    <row r="3574" spans="13:19" ht="12.75" customHeight="1">
      <c r="M3574"/>
      <c r="N3574"/>
      <c r="O3574"/>
      <c r="P3574"/>
      <c r="Q3574"/>
      <c r="R3574"/>
      <c r="S3574"/>
    </row>
    <row r="3575" spans="13:19" ht="12.75" customHeight="1">
      <c r="M3575"/>
      <c r="N3575"/>
      <c r="O3575"/>
      <c r="P3575"/>
      <c r="Q3575"/>
      <c r="R3575"/>
      <c r="S3575"/>
    </row>
    <row r="3576" spans="13:19" ht="12.75" customHeight="1">
      <c r="M3576"/>
      <c r="N3576"/>
      <c r="O3576"/>
      <c r="P3576"/>
      <c r="Q3576"/>
      <c r="R3576"/>
      <c r="S3576"/>
    </row>
    <row r="3577" spans="13:19" ht="12.75" customHeight="1">
      <c r="M3577"/>
      <c r="N3577"/>
      <c r="O3577"/>
      <c r="P3577"/>
      <c r="Q3577"/>
      <c r="R3577"/>
      <c r="S3577"/>
    </row>
    <row r="3578" spans="13:19" ht="12.75" customHeight="1">
      <c r="M3578"/>
      <c r="N3578"/>
      <c r="O3578"/>
      <c r="P3578"/>
      <c r="Q3578"/>
      <c r="R3578"/>
      <c r="S3578"/>
    </row>
    <row r="3579" spans="13:19" ht="12.75" customHeight="1">
      <c r="M3579"/>
      <c r="N3579"/>
      <c r="O3579"/>
      <c r="P3579"/>
      <c r="Q3579"/>
      <c r="R3579"/>
      <c r="S3579"/>
    </row>
    <row r="3580" spans="13:19" ht="12.75" customHeight="1">
      <c r="M3580"/>
      <c r="N3580"/>
      <c r="O3580"/>
      <c r="P3580"/>
      <c r="Q3580"/>
      <c r="R3580"/>
      <c r="S3580"/>
    </row>
    <row r="3581" spans="13:19" ht="12.75" customHeight="1">
      <c r="M3581"/>
      <c r="N3581"/>
      <c r="O3581"/>
      <c r="P3581"/>
      <c r="Q3581"/>
      <c r="R3581"/>
      <c r="S3581"/>
    </row>
    <row r="3582" spans="13:19" ht="12.75" customHeight="1">
      <c r="M3582"/>
      <c r="N3582"/>
      <c r="O3582"/>
      <c r="P3582"/>
      <c r="Q3582"/>
      <c r="R3582"/>
      <c r="S3582"/>
    </row>
    <row r="3583" spans="13:19" ht="12.75" customHeight="1">
      <c r="M3583"/>
      <c r="N3583"/>
      <c r="O3583"/>
      <c r="P3583"/>
      <c r="Q3583"/>
      <c r="R3583"/>
      <c r="S3583"/>
    </row>
    <row r="3584" spans="13:19" ht="12.75" customHeight="1">
      <c r="M3584"/>
      <c r="N3584"/>
      <c r="O3584"/>
      <c r="P3584"/>
      <c r="Q3584"/>
      <c r="R3584"/>
      <c r="S3584"/>
    </row>
    <row r="3585" spans="13:19" ht="12.75" customHeight="1">
      <c r="M3585"/>
      <c r="N3585"/>
      <c r="O3585"/>
      <c r="P3585"/>
      <c r="Q3585"/>
      <c r="R3585"/>
      <c r="S3585"/>
    </row>
    <row r="3586" spans="13:19" ht="12.75" customHeight="1">
      <c r="M3586"/>
      <c r="N3586"/>
      <c r="O3586"/>
      <c r="P3586"/>
      <c r="Q3586"/>
      <c r="R3586"/>
      <c r="S3586"/>
    </row>
    <row r="3587" spans="13:19" ht="12.75" customHeight="1">
      <c r="M3587"/>
      <c r="N3587"/>
      <c r="O3587"/>
      <c r="P3587"/>
      <c r="Q3587"/>
      <c r="R3587"/>
      <c r="S3587"/>
    </row>
    <row r="3588" spans="13:19" ht="12.75" customHeight="1">
      <c r="M3588"/>
      <c r="N3588"/>
      <c r="O3588"/>
      <c r="P3588"/>
      <c r="Q3588"/>
      <c r="R3588"/>
      <c r="S3588"/>
    </row>
    <row r="3589" spans="13:19" ht="12.75" customHeight="1">
      <c r="M3589"/>
      <c r="N3589"/>
      <c r="O3589"/>
      <c r="P3589"/>
      <c r="Q3589"/>
      <c r="R3589"/>
      <c r="S3589"/>
    </row>
    <row r="3590" spans="13:19" ht="12.75" customHeight="1">
      <c r="M3590"/>
      <c r="N3590"/>
      <c r="O3590"/>
      <c r="P3590"/>
      <c r="Q3590"/>
      <c r="R3590"/>
      <c r="S3590"/>
    </row>
    <row r="3591" spans="13:19" ht="12.75" customHeight="1">
      <c r="M3591"/>
      <c r="N3591"/>
      <c r="O3591"/>
      <c r="P3591"/>
      <c r="Q3591"/>
      <c r="R3591"/>
      <c r="S3591"/>
    </row>
    <row r="3592" spans="13:19" ht="12.75" customHeight="1">
      <c r="M3592"/>
      <c r="N3592"/>
      <c r="O3592"/>
      <c r="P3592"/>
      <c r="Q3592"/>
      <c r="R3592"/>
      <c r="S3592"/>
    </row>
    <row r="3593" spans="13:19" ht="12.75" customHeight="1">
      <c r="M3593"/>
      <c r="N3593"/>
      <c r="O3593"/>
      <c r="P3593"/>
      <c r="Q3593"/>
      <c r="R3593"/>
      <c r="S3593"/>
    </row>
    <row r="3594" spans="13:19" ht="12.75" customHeight="1">
      <c r="M3594"/>
      <c r="N3594"/>
      <c r="O3594"/>
      <c r="P3594"/>
      <c r="Q3594"/>
      <c r="R3594"/>
      <c r="S3594"/>
    </row>
    <row r="3595" spans="13:19" ht="12.75" customHeight="1">
      <c r="M3595"/>
      <c r="N3595"/>
      <c r="O3595"/>
      <c r="P3595"/>
      <c r="Q3595"/>
      <c r="R3595"/>
      <c r="S3595"/>
    </row>
    <row r="3596" spans="13:19" ht="12.75" customHeight="1">
      <c r="M3596"/>
      <c r="N3596"/>
      <c r="O3596"/>
      <c r="P3596"/>
      <c r="Q3596"/>
      <c r="R3596"/>
      <c r="S3596"/>
    </row>
    <row r="3597" spans="13:19" ht="12.75" customHeight="1">
      <c r="M3597"/>
      <c r="N3597"/>
      <c r="O3597"/>
      <c r="P3597"/>
      <c r="Q3597"/>
      <c r="R3597"/>
      <c r="S3597"/>
    </row>
    <row r="3598" spans="13:19" ht="12.75" customHeight="1">
      <c r="M3598"/>
      <c r="N3598"/>
      <c r="O3598"/>
      <c r="P3598"/>
      <c r="Q3598"/>
      <c r="R3598"/>
      <c r="S3598"/>
    </row>
    <row r="3599" spans="13:19" ht="12.75" customHeight="1">
      <c r="M3599"/>
      <c r="N3599"/>
      <c r="O3599"/>
      <c r="P3599"/>
      <c r="Q3599"/>
      <c r="R3599"/>
      <c r="S3599"/>
    </row>
    <row r="3600" spans="13:19" ht="12.75" customHeight="1">
      <c r="M3600"/>
      <c r="N3600"/>
      <c r="O3600"/>
      <c r="P3600"/>
      <c r="Q3600"/>
      <c r="R3600"/>
      <c r="S3600"/>
    </row>
    <row r="3601" spans="13:19" ht="12.75" customHeight="1">
      <c r="M3601"/>
      <c r="N3601"/>
      <c r="O3601"/>
      <c r="P3601"/>
      <c r="Q3601"/>
      <c r="R3601"/>
      <c r="S3601"/>
    </row>
    <row r="3602" spans="13:19" ht="12.75" customHeight="1">
      <c r="M3602"/>
      <c r="N3602"/>
      <c r="O3602"/>
      <c r="P3602"/>
      <c r="Q3602"/>
      <c r="R3602"/>
      <c r="S3602"/>
    </row>
    <row r="3603" spans="13:19" ht="12.75" customHeight="1">
      <c r="M3603"/>
      <c r="N3603"/>
      <c r="O3603"/>
      <c r="P3603"/>
      <c r="Q3603"/>
      <c r="R3603"/>
      <c r="S3603"/>
    </row>
    <row r="3604" spans="13:19" ht="12.75" customHeight="1">
      <c r="M3604"/>
      <c r="N3604"/>
      <c r="O3604"/>
      <c r="P3604"/>
      <c r="Q3604"/>
      <c r="R3604"/>
      <c r="S3604"/>
    </row>
    <row r="3605" spans="13:19" ht="12.75" customHeight="1">
      <c r="M3605"/>
      <c r="N3605"/>
      <c r="O3605"/>
      <c r="P3605"/>
      <c r="Q3605"/>
      <c r="R3605"/>
      <c r="S3605"/>
    </row>
    <row r="3606" spans="13:19" ht="12.75" customHeight="1">
      <c r="M3606"/>
      <c r="N3606"/>
      <c r="O3606"/>
      <c r="P3606"/>
      <c r="Q3606"/>
      <c r="R3606"/>
      <c r="S3606"/>
    </row>
    <row r="3607" spans="13:19" ht="12.75" customHeight="1">
      <c r="M3607"/>
      <c r="N3607"/>
      <c r="O3607"/>
      <c r="P3607"/>
      <c r="Q3607"/>
      <c r="R3607"/>
      <c r="S3607"/>
    </row>
    <row r="3608" spans="13:19" ht="12.75" customHeight="1">
      <c r="M3608"/>
      <c r="N3608"/>
      <c r="O3608"/>
      <c r="P3608"/>
      <c r="Q3608"/>
      <c r="R3608"/>
      <c r="S3608"/>
    </row>
    <row r="3609" spans="13:19" ht="12.75" customHeight="1">
      <c r="M3609"/>
      <c r="N3609"/>
      <c r="O3609"/>
      <c r="P3609"/>
      <c r="Q3609"/>
      <c r="R3609"/>
      <c r="S3609"/>
    </row>
    <row r="3610" spans="13:19" ht="12.75" customHeight="1">
      <c r="M3610"/>
      <c r="N3610"/>
      <c r="O3610"/>
      <c r="P3610"/>
      <c r="Q3610"/>
      <c r="R3610"/>
      <c r="S3610"/>
    </row>
    <row r="3611" spans="13:19" ht="12.75" customHeight="1">
      <c r="M3611"/>
      <c r="N3611"/>
      <c r="O3611"/>
      <c r="P3611"/>
      <c r="Q3611"/>
      <c r="R3611"/>
      <c r="S3611"/>
    </row>
    <row r="3612" spans="13:19" ht="12.75" customHeight="1">
      <c r="M3612"/>
      <c r="N3612"/>
      <c r="O3612"/>
      <c r="P3612"/>
      <c r="Q3612"/>
      <c r="R3612"/>
      <c r="S3612"/>
    </row>
    <row r="3613" spans="13:19" ht="12.75" customHeight="1">
      <c r="M3613"/>
      <c r="N3613"/>
      <c r="O3613"/>
      <c r="P3613"/>
      <c r="Q3613"/>
      <c r="R3613"/>
      <c r="S3613"/>
    </row>
    <row r="3614" spans="13:19" ht="12.75" customHeight="1">
      <c r="M3614"/>
      <c r="N3614"/>
      <c r="O3614"/>
      <c r="P3614"/>
      <c r="Q3614"/>
      <c r="R3614"/>
      <c r="S3614"/>
    </row>
    <row r="3615" spans="13:19" ht="12.75" customHeight="1">
      <c r="M3615"/>
      <c r="N3615"/>
      <c r="O3615"/>
      <c r="P3615"/>
      <c r="Q3615"/>
      <c r="R3615"/>
      <c r="S3615"/>
    </row>
    <row r="3616" spans="13:19" ht="12.75" customHeight="1">
      <c r="M3616"/>
      <c r="N3616"/>
      <c r="O3616"/>
      <c r="P3616"/>
      <c r="Q3616"/>
      <c r="R3616"/>
      <c r="S3616"/>
    </row>
    <row r="3617" spans="13:19" ht="12.75" customHeight="1">
      <c r="M3617"/>
      <c r="N3617"/>
      <c r="O3617"/>
      <c r="P3617"/>
      <c r="Q3617"/>
      <c r="R3617"/>
      <c r="S3617"/>
    </row>
    <row r="3618" spans="13:19" ht="12.75" customHeight="1">
      <c r="M3618"/>
      <c r="N3618"/>
      <c r="O3618"/>
      <c r="P3618"/>
      <c r="Q3618"/>
      <c r="R3618"/>
      <c r="S3618"/>
    </row>
    <row r="3619" spans="13:19" ht="12.75" customHeight="1">
      <c r="M3619"/>
      <c r="N3619"/>
      <c r="O3619"/>
      <c r="P3619"/>
      <c r="Q3619"/>
      <c r="R3619"/>
      <c r="S3619"/>
    </row>
    <row r="3620" spans="13:19" ht="12.75" customHeight="1">
      <c r="M3620"/>
      <c r="N3620"/>
      <c r="O3620"/>
      <c r="P3620"/>
      <c r="Q3620"/>
      <c r="R3620"/>
      <c r="S3620"/>
    </row>
    <row r="3621" spans="13:19" ht="12.75" customHeight="1">
      <c r="M3621"/>
      <c r="N3621"/>
      <c r="O3621"/>
      <c r="P3621"/>
      <c r="Q3621"/>
      <c r="R3621"/>
      <c r="S3621"/>
    </row>
    <row r="3622" spans="13:19" ht="12.75" customHeight="1">
      <c r="M3622"/>
      <c r="N3622"/>
      <c r="O3622"/>
      <c r="P3622"/>
      <c r="Q3622"/>
      <c r="R3622"/>
      <c r="S3622"/>
    </row>
    <row r="3623" spans="13:19" ht="12.75" customHeight="1">
      <c r="M3623"/>
      <c r="N3623"/>
      <c r="O3623"/>
      <c r="P3623"/>
      <c r="Q3623"/>
      <c r="R3623"/>
      <c r="S3623"/>
    </row>
    <row r="3624" spans="13:19" ht="12.75" customHeight="1">
      <c r="M3624"/>
      <c r="N3624"/>
      <c r="O3624"/>
      <c r="P3624"/>
      <c r="Q3624"/>
      <c r="R3624"/>
      <c r="S3624"/>
    </row>
    <row r="3625" spans="13:19" ht="12.75" customHeight="1">
      <c r="M3625"/>
      <c r="N3625"/>
      <c r="O3625"/>
      <c r="P3625"/>
      <c r="Q3625"/>
      <c r="R3625"/>
      <c r="S3625"/>
    </row>
    <row r="3626" spans="13:19" ht="12.75" customHeight="1">
      <c r="M3626"/>
      <c r="N3626"/>
      <c r="O3626"/>
      <c r="P3626"/>
      <c r="Q3626"/>
      <c r="R3626"/>
      <c r="S3626"/>
    </row>
    <row r="3627" spans="13:19" ht="12.75" customHeight="1">
      <c r="M3627"/>
      <c r="N3627"/>
      <c r="O3627"/>
      <c r="P3627"/>
      <c r="Q3627"/>
      <c r="R3627"/>
      <c r="S3627"/>
    </row>
    <row r="3628" spans="13:19" ht="12.75" customHeight="1">
      <c r="M3628"/>
      <c r="N3628"/>
      <c r="O3628"/>
      <c r="P3628"/>
      <c r="Q3628"/>
      <c r="R3628"/>
      <c r="S3628"/>
    </row>
    <row r="3629" spans="13:19" ht="12.75" customHeight="1">
      <c r="M3629"/>
      <c r="N3629"/>
      <c r="O3629"/>
      <c r="P3629"/>
      <c r="Q3629"/>
      <c r="R3629"/>
      <c r="S3629"/>
    </row>
    <row r="3630" spans="13:19" ht="12.75" customHeight="1">
      <c r="M3630"/>
      <c r="N3630"/>
      <c r="O3630"/>
      <c r="P3630"/>
      <c r="Q3630"/>
      <c r="R3630"/>
      <c r="S3630"/>
    </row>
    <row r="3631" spans="13:19" ht="12.75" customHeight="1">
      <c r="M3631"/>
      <c r="N3631"/>
      <c r="O3631"/>
      <c r="P3631"/>
      <c r="Q3631"/>
      <c r="R3631"/>
      <c r="S3631"/>
    </row>
    <row r="3632" spans="13:19" ht="12.75" customHeight="1">
      <c r="M3632"/>
      <c r="N3632"/>
      <c r="O3632"/>
      <c r="P3632"/>
      <c r="Q3632"/>
      <c r="R3632"/>
      <c r="S3632"/>
    </row>
    <row r="3633" spans="13:19" ht="12.75" customHeight="1">
      <c r="M3633"/>
      <c r="N3633"/>
      <c r="O3633"/>
      <c r="P3633"/>
      <c r="Q3633"/>
      <c r="R3633"/>
      <c r="S3633"/>
    </row>
    <row r="3634" spans="13:19" ht="12.75" customHeight="1">
      <c r="M3634"/>
      <c r="N3634"/>
      <c r="O3634"/>
      <c r="P3634"/>
      <c r="Q3634"/>
      <c r="R3634"/>
      <c r="S3634"/>
    </row>
    <row r="3635" spans="13:19" ht="12.75" customHeight="1">
      <c r="M3635"/>
      <c r="N3635"/>
      <c r="O3635"/>
      <c r="P3635"/>
      <c r="Q3635"/>
      <c r="R3635"/>
      <c r="S3635"/>
    </row>
    <row r="3636" spans="13:19" ht="12.75" customHeight="1">
      <c r="M3636"/>
      <c r="N3636"/>
      <c r="O3636"/>
      <c r="P3636"/>
      <c r="Q3636"/>
      <c r="R3636"/>
      <c r="S3636"/>
    </row>
    <row r="3637" spans="13:19" ht="12.75" customHeight="1">
      <c r="M3637"/>
      <c r="N3637"/>
      <c r="O3637"/>
      <c r="P3637"/>
      <c r="Q3637"/>
      <c r="R3637"/>
      <c r="S3637"/>
    </row>
    <row r="3638" spans="13:19" ht="12.75" customHeight="1">
      <c r="M3638"/>
      <c r="N3638"/>
      <c r="O3638"/>
      <c r="P3638"/>
      <c r="Q3638"/>
      <c r="R3638"/>
      <c r="S3638"/>
    </row>
    <row r="3639" spans="13:19" ht="12.75" customHeight="1">
      <c r="M3639"/>
      <c r="N3639"/>
      <c r="O3639"/>
      <c r="P3639"/>
      <c r="Q3639"/>
      <c r="R3639"/>
      <c r="S3639"/>
    </row>
    <row r="3640" spans="13:19" ht="12.75" customHeight="1">
      <c r="M3640"/>
      <c r="N3640"/>
      <c r="O3640"/>
      <c r="P3640"/>
      <c r="Q3640"/>
      <c r="R3640"/>
      <c r="S3640"/>
    </row>
    <row r="3641" spans="13:19" ht="12.75" customHeight="1">
      <c r="M3641"/>
      <c r="N3641"/>
      <c r="O3641"/>
      <c r="P3641"/>
      <c r="Q3641"/>
      <c r="R3641"/>
      <c r="S3641"/>
    </row>
    <row r="3642" spans="13:19" ht="12.75" customHeight="1">
      <c r="M3642"/>
      <c r="N3642"/>
      <c r="O3642"/>
      <c r="P3642"/>
      <c r="Q3642"/>
      <c r="R3642"/>
      <c r="S3642"/>
    </row>
    <row r="3643" spans="13:19" ht="12.75" customHeight="1">
      <c r="M3643"/>
      <c r="N3643"/>
      <c r="O3643"/>
      <c r="P3643"/>
      <c r="Q3643"/>
      <c r="R3643"/>
      <c r="S3643"/>
    </row>
    <row r="3644" spans="13:19" ht="12.75" customHeight="1">
      <c r="M3644"/>
      <c r="N3644"/>
      <c r="O3644"/>
      <c r="P3644"/>
      <c r="Q3644"/>
      <c r="R3644"/>
      <c r="S3644"/>
    </row>
    <row r="3645" spans="13:19" ht="12.75" customHeight="1">
      <c r="M3645"/>
      <c r="N3645"/>
      <c r="O3645"/>
      <c r="P3645"/>
      <c r="Q3645"/>
      <c r="R3645"/>
      <c r="S3645"/>
    </row>
    <row r="3646" spans="13:19" ht="12.75" customHeight="1">
      <c r="M3646"/>
      <c r="N3646"/>
      <c r="O3646"/>
      <c r="P3646"/>
      <c r="Q3646"/>
      <c r="R3646"/>
      <c r="S3646"/>
    </row>
    <row r="3647" spans="13:19" ht="12.75" customHeight="1">
      <c r="M3647"/>
      <c r="N3647"/>
      <c r="O3647"/>
      <c r="P3647"/>
      <c r="Q3647"/>
      <c r="R3647"/>
      <c r="S3647"/>
    </row>
    <row r="3648" spans="13:19" ht="12.75" customHeight="1">
      <c r="M3648"/>
      <c r="N3648"/>
      <c r="O3648"/>
      <c r="P3648"/>
      <c r="Q3648"/>
      <c r="R3648"/>
      <c r="S3648"/>
    </row>
    <row r="3649" spans="13:19" ht="12.75" customHeight="1">
      <c r="M3649"/>
      <c r="N3649"/>
      <c r="O3649"/>
      <c r="P3649"/>
      <c r="Q3649"/>
      <c r="R3649"/>
      <c r="S3649"/>
    </row>
    <row r="3650" spans="13:19" ht="12.75" customHeight="1">
      <c r="M3650"/>
      <c r="N3650"/>
      <c r="O3650"/>
      <c r="P3650"/>
      <c r="Q3650"/>
      <c r="R3650"/>
      <c r="S3650"/>
    </row>
    <row r="3651" spans="13:19" ht="12.75" customHeight="1">
      <c r="M3651"/>
      <c r="N3651"/>
      <c r="O3651"/>
      <c r="P3651"/>
      <c r="Q3651"/>
      <c r="R3651"/>
      <c r="S3651"/>
    </row>
    <row r="3652" spans="13:19" ht="12.75" customHeight="1">
      <c r="M3652"/>
      <c r="N3652"/>
      <c r="O3652"/>
      <c r="P3652"/>
      <c r="Q3652"/>
      <c r="R3652"/>
      <c r="S3652"/>
    </row>
    <row r="3653" spans="13:19" ht="12.75" customHeight="1">
      <c r="M3653"/>
      <c r="N3653"/>
      <c r="O3653"/>
      <c r="P3653"/>
      <c r="Q3653"/>
      <c r="R3653"/>
      <c r="S3653"/>
    </row>
    <row r="3654" spans="13:19" ht="12.75" customHeight="1">
      <c r="M3654"/>
      <c r="N3654"/>
      <c r="O3654"/>
      <c r="P3654"/>
      <c r="Q3654"/>
      <c r="R3654"/>
      <c r="S3654"/>
    </row>
    <row r="3655" spans="13:19" ht="12.75" customHeight="1">
      <c r="M3655"/>
      <c r="N3655"/>
      <c r="O3655"/>
      <c r="P3655"/>
      <c r="Q3655"/>
      <c r="R3655"/>
      <c r="S3655"/>
    </row>
    <row r="3656" spans="13:19" ht="12.75" customHeight="1">
      <c r="M3656"/>
      <c r="N3656"/>
      <c r="O3656"/>
      <c r="P3656"/>
      <c r="Q3656"/>
      <c r="R3656"/>
      <c r="S3656"/>
    </row>
    <row r="3657" spans="13:19" ht="12.75" customHeight="1">
      <c r="M3657"/>
      <c r="N3657"/>
      <c r="O3657"/>
      <c r="P3657"/>
      <c r="Q3657"/>
      <c r="R3657"/>
      <c r="S3657"/>
    </row>
    <row r="3658" spans="13:19" ht="12.75" customHeight="1">
      <c r="M3658"/>
      <c r="N3658"/>
      <c r="O3658"/>
      <c r="P3658"/>
      <c r="Q3658"/>
      <c r="R3658"/>
      <c r="S3658"/>
    </row>
    <row r="3659" spans="13:19" ht="12.75" customHeight="1">
      <c r="M3659"/>
      <c r="N3659"/>
      <c r="O3659"/>
      <c r="P3659"/>
      <c r="Q3659"/>
      <c r="R3659"/>
      <c r="S3659"/>
    </row>
    <row r="3660" spans="13:19" ht="12.75" customHeight="1">
      <c r="M3660"/>
      <c r="N3660"/>
      <c r="O3660"/>
      <c r="P3660"/>
      <c r="Q3660"/>
      <c r="R3660"/>
      <c r="S3660"/>
    </row>
    <row r="3661" spans="13:19" ht="12.75" customHeight="1">
      <c r="M3661"/>
      <c r="N3661"/>
      <c r="O3661"/>
      <c r="P3661"/>
      <c r="Q3661"/>
      <c r="R3661"/>
      <c r="S3661"/>
    </row>
    <row r="3662" spans="13:19" ht="12.75" customHeight="1">
      <c r="M3662"/>
      <c r="N3662"/>
      <c r="O3662"/>
      <c r="P3662"/>
      <c r="Q3662"/>
      <c r="R3662"/>
      <c r="S3662"/>
    </row>
    <row r="3663" spans="13:19" ht="12.75" customHeight="1">
      <c r="M3663"/>
      <c r="N3663"/>
      <c r="O3663"/>
      <c r="P3663"/>
      <c r="Q3663"/>
      <c r="R3663"/>
      <c r="S3663"/>
    </row>
    <row r="3664" spans="13:19" ht="12.75" customHeight="1">
      <c r="M3664"/>
      <c r="N3664"/>
      <c r="O3664"/>
      <c r="P3664"/>
      <c r="Q3664"/>
      <c r="R3664"/>
      <c r="S3664"/>
    </row>
    <row r="3665" spans="13:19" ht="12.75" customHeight="1">
      <c r="M3665"/>
      <c r="N3665"/>
      <c r="O3665"/>
      <c r="P3665"/>
      <c r="Q3665"/>
      <c r="R3665"/>
      <c r="S3665"/>
    </row>
    <row r="3666" spans="13:19" ht="12.75" customHeight="1">
      <c r="M3666"/>
      <c r="N3666"/>
      <c r="O3666"/>
      <c r="P3666"/>
      <c r="Q3666"/>
      <c r="R3666"/>
      <c r="S3666"/>
    </row>
    <row r="3667" spans="13:19" ht="12.75" customHeight="1">
      <c r="M3667"/>
      <c r="N3667"/>
      <c r="O3667"/>
      <c r="P3667"/>
      <c r="Q3667"/>
      <c r="R3667"/>
      <c r="S3667"/>
    </row>
    <row r="3668" spans="13:19" ht="12.75" customHeight="1">
      <c r="M3668"/>
      <c r="N3668"/>
      <c r="O3668"/>
      <c r="P3668"/>
      <c r="Q3668"/>
      <c r="R3668"/>
      <c r="S3668"/>
    </row>
    <row r="3669" spans="13:19" ht="12.75" customHeight="1">
      <c r="M3669"/>
      <c r="N3669"/>
      <c r="O3669"/>
      <c r="P3669"/>
      <c r="Q3669"/>
      <c r="R3669"/>
      <c r="S3669"/>
    </row>
    <row r="3670" spans="13:19" ht="12.75" customHeight="1">
      <c r="M3670"/>
      <c r="N3670"/>
      <c r="O3670"/>
      <c r="P3670"/>
      <c r="Q3670"/>
      <c r="R3670"/>
      <c r="S3670"/>
    </row>
    <row r="3671" spans="13:19" ht="12.75" customHeight="1">
      <c r="M3671"/>
      <c r="N3671"/>
      <c r="O3671"/>
      <c r="P3671"/>
      <c r="Q3671"/>
      <c r="R3671"/>
      <c r="S3671"/>
    </row>
    <row r="3672" spans="13:19" ht="12.75" customHeight="1">
      <c r="M3672"/>
      <c r="N3672"/>
      <c r="O3672"/>
      <c r="P3672"/>
      <c r="Q3672"/>
      <c r="R3672"/>
      <c r="S3672"/>
    </row>
    <row r="3673" spans="13:19" ht="12.75" customHeight="1">
      <c r="M3673"/>
      <c r="N3673"/>
      <c r="O3673"/>
      <c r="P3673"/>
      <c r="Q3673"/>
      <c r="R3673"/>
      <c r="S3673"/>
    </row>
    <row r="3674" spans="13:19" ht="12.75" customHeight="1">
      <c r="M3674"/>
      <c r="N3674"/>
      <c r="O3674"/>
      <c r="P3674"/>
      <c r="Q3674"/>
      <c r="R3674"/>
      <c r="S3674"/>
    </row>
    <row r="3675" spans="13:19" ht="12.75" customHeight="1">
      <c r="M3675"/>
      <c r="N3675"/>
      <c r="O3675"/>
      <c r="P3675"/>
      <c r="Q3675"/>
      <c r="R3675"/>
      <c r="S3675"/>
    </row>
    <row r="3676" spans="13:19" ht="12.75" customHeight="1">
      <c r="M3676"/>
      <c r="N3676"/>
      <c r="O3676"/>
      <c r="P3676"/>
      <c r="Q3676"/>
      <c r="R3676"/>
      <c r="S3676"/>
    </row>
    <row r="3677" spans="13:19" ht="12.75" customHeight="1">
      <c r="M3677"/>
      <c r="N3677"/>
      <c r="O3677"/>
      <c r="P3677"/>
      <c r="Q3677"/>
      <c r="R3677"/>
      <c r="S3677"/>
    </row>
    <row r="3678" spans="13:19" ht="12.75" customHeight="1">
      <c r="M3678"/>
      <c r="N3678"/>
      <c r="O3678"/>
      <c r="P3678"/>
      <c r="Q3678"/>
      <c r="R3678"/>
      <c r="S3678"/>
    </row>
    <row r="3679" spans="13:19" ht="12.75" customHeight="1">
      <c r="M3679"/>
      <c r="N3679"/>
      <c r="O3679"/>
      <c r="P3679"/>
      <c r="Q3679"/>
      <c r="R3679"/>
      <c r="S3679"/>
    </row>
    <row r="3680" spans="13:19" ht="12.75" customHeight="1">
      <c r="M3680"/>
      <c r="N3680"/>
      <c r="O3680"/>
      <c r="P3680"/>
      <c r="Q3680"/>
      <c r="R3680"/>
      <c r="S3680"/>
    </row>
    <row r="3681" spans="13:19" ht="12.75" customHeight="1">
      <c r="M3681"/>
      <c r="N3681"/>
      <c r="O3681"/>
      <c r="P3681"/>
      <c r="Q3681"/>
      <c r="R3681"/>
      <c r="S3681"/>
    </row>
    <row r="3682" spans="13:19" ht="12.75" customHeight="1">
      <c r="M3682"/>
      <c r="N3682"/>
      <c r="O3682"/>
      <c r="P3682"/>
      <c r="Q3682"/>
      <c r="R3682"/>
      <c r="S3682"/>
    </row>
    <row r="3683" spans="13:19" ht="12.75" customHeight="1">
      <c r="M3683"/>
      <c r="N3683"/>
      <c r="O3683"/>
      <c r="P3683"/>
      <c r="Q3683"/>
      <c r="R3683"/>
      <c r="S3683"/>
    </row>
    <row r="3684" spans="13:19" ht="12.75" customHeight="1">
      <c r="M3684"/>
      <c r="N3684"/>
      <c r="O3684"/>
      <c r="P3684"/>
      <c r="Q3684"/>
      <c r="R3684"/>
      <c r="S3684"/>
    </row>
    <row r="3685" spans="13:19" ht="12.75" customHeight="1">
      <c r="M3685"/>
      <c r="N3685"/>
      <c r="O3685"/>
      <c r="P3685"/>
      <c r="Q3685"/>
      <c r="R3685"/>
      <c r="S3685"/>
    </row>
    <row r="3686" spans="13:19" ht="12.75" customHeight="1">
      <c r="M3686"/>
      <c r="N3686"/>
      <c r="O3686"/>
      <c r="P3686"/>
      <c r="Q3686"/>
      <c r="R3686"/>
      <c r="S3686"/>
    </row>
    <row r="3687" spans="13:19" ht="12.75" customHeight="1">
      <c r="M3687"/>
      <c r="N3687"/>
      <c r="O3687"/>
      <c r="P3687"/>
      <c r="Q3687"/>
      <c r="R3687"/>
      <c r="S3687"/>
    </row>
    <row r="3688" spans="13:19" ht="12.75" customHeight="1">
      <c r="M3688"/>
      <c r="N3688"/>
      <c r="O3688"/>
      <c r="P3688"/>
      <c r="Q3688"/>
      <c r="R3688"/>
      <c r="S3688"/>
    </row>
    <row r="3689" spans="13:19" ht="12.75" customHeight="1">
      <c r="M3689"/>
      <c r="N3689"/>
      <c r="O3689"/>
      <c r="P3689"/>
      <c r="Q3689"/>
      <c r="R3689"/>
      <c r="S3689"/>
    </row>
    <row r="3690" spans="13:19" ht="12.75" customHeight="1">
      <c r="M3690"/>
      <c r="N3690"/>
      <c r="O3690"/>
      <c r="P3690"/>
      <c r="Q3690"/>
      <c r="R3690"/>
      <c r="S3690"/>
    </row>
    <row r="3691" spans="13:19" ht="12.75" customHeight="1">
      <c r="M3691"/>
      <c r="N3691"/>
      <c r="O3691"/>
      <c r="P3691"/>
      <c r="Q3691"/>
      <c r="R3691"/>
      <c r="S3691"/>
    </row>
    <row r="3692" spans="13:19" ht="12.75" customHeight="1">
      <c r="M3692"/>
      <c r="N3692"/>
      <c r="O3692"/>
      <c r="P3692"/>
      <c r="Q3692"/>
      <c r="R3692"/>
      <c r="S3692"/>
    </row>
    <row r="3693" spans="13:19" ht="12.75" customHeight="1">
      <c r="M3693"/>
      <c r="N3693"/>
      <c r="O3693"/>
      <c r="P3693"/>
      <c r="Q3693"/>
      <c r="R3693"/>
      <c r="S3693"/>
    </row>
    <row r="3694" spans="13:19" ht="12.75" customHeight="1">
      <c r="M3694"/>
      <c r="N3694"/>
      <c r="O3694"/>
      <c r="P3694"/>
      <c r="Q3694"/>
      <c r="R3694"/>
      <c r="S3694"/>
    </row>
    <row r="3695" spans="13:19" ht="12.75" customHeight="1">
      <c r="M3695"/>
      <c r="N3695"/>
      <c r="O3695"/>
      <c r="P3695"/>
      <c r="Q3695"/>
      <c r="R3695"/>
      <c r="S3695"/>
    </row>
    <row r="3696" spans="13:19" ht="12.75" customHeight="1">
      <c r="M3696"/>
      <c r="N3696"/>
      <c r="O3696"/>
      <c r="P3696"/>
      <c r="Q3696"/>
      <c r="R3696"/>
      <c r="S3696"/>
    </row>
    <row r="3697" spans="13:19" ht="12.75" customHeight="1">
      <c r="M3697"/>
      <c r="N3697"/>
      <c r="O3697"/>
      <c r="P3697"/>
      <c r="Q3697"/>
      <c r="R3697"/>
      <c r="S3697"/>
    </row>
    <row r="3698" spans="13:19" ht="12.75" customHeight="1">
      <c r="M3698"/>
      <c r="N3698"/>
      <c r="O3698"/>
      <c r="P3698"/>
      <c r="Q3698"/>
      <c r="R3698"/>
      <c r="S3698"/>
    </row>
    <row r="3699" spans="13:19" ht="12.75" customHeight="1">
      <c r="M3699"/>
      <c r="N3699"/>
      <c r="O3699"/>
      <c r="P3699"/>
      <c r="Q3699"/>
      <c r="R3699"/>
      <c r="S3699"/>
    </row>
    <row r="3700" spans="13:19" ht="12.75" customHeight="1">
      <c r="M3700"/>
      <c r="N3700"/>
      <c r="O3700"/>
      <c r="P3700"/>
      <c r="Q3700"/>
      <c r="R3700"/>
      <c r="S3700"/>
    </row>
    <row r="3701" spans="13:19" ht="12.75" customHeight="1">
      <c r="M3701"/>
      <c r="N3701"/>
      <c r="O3701"/>
      <c r="P3701"/>
      <c r="Q3701"/>
      <c r="R3701"/>
      <c r="S3701"/>
    </row>
    <row r="3702" spans="13:19" ht="12.75" customHeight="1">
      <c r="M3702"/>
      <c r="N3702"/>
      <c r="O3702"/>
      <c r="P3702"/>
      <c r="Q3702"/>
      <c r="R3702"/>
      <c r="S3702"/>
    </row>
    <row r="3703" spans="13:19" ht="12.75" customHeight="1">
      <c r="M3703"/>
      <c r="N3703"/>
      <c r="O3703"/>
      <c r="P3703"/>
      <c r="Q3703"/>
      <c r="R3703"/>
      <c r="S3703"/>
    </row>
    <row r="3704" spans="13:19" ht="12.75" customHeight="1">
      <c r="M3704"/>
      <c r="N3704"/>
      <c r="O3704"/>
      <c r="P3704"/>
      <c r="Q3704"/>
      <c r="R3704"/>
      <c r="S3704"/>
    </row>
    <row r="3705" spans="13:19" ht="12.75" customHeight="1">
      <c r="M3705"/>
      <c r="N3705"/>
      <c r="O3705"/>
      <c r="P3705"/>
      <c r="Q3705"/>
      <c r="R3705"/>
      <c r="S3705"/>
    </row>
    <row r="3706" spans="13:19" ht="12.75" customHeight="1">
      <c r="M3706"/>
      <c r="N3706"/>
      <c r="O3706"/>
      <c r="P3706"/>
      <c r="Q3706"/>
      <c r="R3706"/>
      <c r="S3706"/>
    </row>
    <row r="3707" spans="13:19" ht="12.75" customHeight="1">
      <c r="M3707"/>
      <c r="N3707"/>
      <c r="O3707"/>
      <c r="P3707"/>
      <c r="Q3707"/>
      <c r="R3707"/>
      <c r="S3707"/>
    </row>
    <row r="3708" spans="13:19" ht="12.75" customHeight="1">
      <c r="M3708"/>
      <c r="N3708"/>
      <c r="O3708"/>
      <c r="P3708"/>
      <c r="Q3708"/>
      <c r="R3708"/>
      <c r="S3708"/>
    </row>
    <row r="3709" spans="13:19" ht="12.75" customHeight="1">
      <c r="M3709"/>
      <c r="N3709"/>
      <c r="O3709"/>
      <c r="P3709"/>
      <c r="Q3709"/>
      <c r="R3709"/>
      <c r="S3709"/>
    </row>
    <row r="3710" spans="13:19" ht="12.75" customHeight="1">
      <c r="M3710"/>
      <c r="N3710"/>
      <c r="O3710"/>
      <c r="P3710"/>
      <c r="Q3710"/>
      <c r="R3710"/>
      <c r="S3710"/>
    </row>
    <row r="3711" spans="13:19" ht="12.75" customHeight="1">
      <c r="M3711"/>
      <c r="N3711"/>
      <c r="O3711"/>
      <c r="P3711"/>
      <c r="Q3711"/>
      <c r="R3711"/>
      <c r="S3711"/>
    </row>
    <row r="3712" spans="13:19" ht="12.75" customHeight="1">
      <c r="M3712"/>
      <c r="N3712"/>
      <c r="O3712"/>
      <c r="P3712"/>
      <c r="Q3712"/>
      <c r="R3712"/>
      <c r="S3712"/>
    </row>
    <row r="3713" spans="13:19" ht="12.75" customHeight="1">
      <c r="M3713"/>
      <c r="N3713"/>
      <c r="O3713"/>
      <c r="P3713"/>
      <c r="Q3713"/>
      <c r="R3713"/>
      <c r="S3713"/>
    </row>
    <row r="3714" spans="13:19" ht="12.75" customHeight="1">
      <c r="M3714"/>
      <c r="N3714"/>
      <c r="O3714"/>
      <c r="P3714"/>
      <c r="Q3714"/>
      <c r="R3714"/>
      <c r="S3714"/>
    </row>
    <row r="3715" spans="13:19" ht="12.75" customHeight="1">
      <c r="M3715"/>
      <c r="N3715"/>
      <c r="O3715"/>
      <c r="P3715"/>
      <c r="Q3715"/>
      <c r="R3715"/>
      <c r="S3715"/>
    </row>
    <row r="3716" spans="13:19" ht="12.75" customHeight="1">
      <c r="M3716"/>
      <c r="N3716"/>
      <c r="O3716"/>
      <c r="P3716"/>
      <c r="Q3716"/>
      <c r="R3716"/>
      <c r="S3716"/>
    </row>
    <row r="3717" spans="13:19" ht="12.75" customHeight="1">
      <c r="M3717"/>
      <c r="N3717"/>
      <c r="O3717"/>
      <c r="P3717"/>
      <c r="Q3717"/>
      <c r="R3717"/>
      <c r="S3717"/>
    </row>
    <row r="3718" spans="13:19" ht="12.75" customHeight="1">
      <c r="M3718"/>
      <c r="N3718"/>
      <c r="O3718"/>
      <c r="P3718"/>
      <c r="Q3718"/>
      <c r="R3718"/>
      <c r="S3718"/>
    </row>
    <row r="3719" spans="13:19" ht="12.75" customHeight="1">
      <c r="M3719"/>
      <c r="N3719"/>
      <c r="O3719"/>
      <c r="P3719"/>
      <c r="Q3719"/>
      <c r="R3719"/>
      <c r="S3719"/>
    </row>
    <row r="3720" spans="13:19" ht="12.75" customHeight="1">
      <c r="M3720"/>
      <c r="N3720"/>
      <c r="O3720"/>
      <c r="P3720"/>
      <c r="Q3720"/>
      <c r="R3720"/>
      <c r="S3720"/>
    </row>
    <row r="3721" spans="13:19" ht="12.75" customHeight="1">
      <c r="M3721"/>
      <c r="N3721"/>
      <c r="O3721"/>
      <c r="P3721"/>
      <c r="Q3721"/>
      <c r="R3721"/>
      <c r="S3721"/>
    </row>
    <row r="3722" spans="13:19" ht="12.75" customHeight="1">
      <c r="M3722"/>
      <c r="N3722"/>
      <c r="O3722"/>
      <c r="P3722"/>
      <c r="Q3722"/>
      <c r="R3722"/>
      <c r="S3722"/>
    </row>
    <row r="3723" spans="13:19" ht="12.75" customHeight="1">
      <c r="M3723"/>
      <c r="N3723"/>
      <c r="O3723"/>
      <c r="P3723"/>
      <c r="Q3723"/>
      <c r="R3723"/>
      <c r="S3723"/>
    </row>
    <row r="3724" spans="13:19" ht="12.75" customHeight="1">
      <c r="M3724"/>
      <c r="N3724"/>
      <c r="O3724"/>
      <c r="P3724"/>
      <c r="Q3724"/>
      <c r="R3724"/>
      <c r="S3724"/>
    </row>
    <row r="3725" spans="13:19" ht="12.75" customHeight="1">
      <c r="M3725"/>
      <c r="N3725"/>
      <c r="O3725"/>
      <c r="P3725"/>
      <c r="Q3725"/>
      <c r="R3725"/>
      <c r="S3725"/>
    </row>
    <row r="3726" spans="13:19" ht="12.75" customHeight="1">
      <c r="M3726"/>
      <c r="N3726"/>
      <c r="O3726"/>
      <c r="P3726"/>
      <c r="Q3726"/>
      <c r="R3726"/>
      <c r="S3726"/>
    </row>
    <row r="3727" spans="13:19" ht="12.75" customHeight="1">
      <c r="M3727"/>
      <c r="N3727"/>
      <c r="O3727"/>
      <c r="P3727"/>
      <c r="Q3727"/>
      <c r="R3727"/>
      <c r="S3727"/>
    </row>
    <row r="3728" spans="13:19" ht="12.75" customHeight="1">
      <c r="M3728"/>
      <c r="N3728"/>
      <c r="O3728"/>
      <c r="P3728"/>
      <c r="Q3728"/>
      <c r="R3728"/>
      <c r="S3728"/>
    </row>
    <row r="3729" spans="13:19" ht="12.75" customHeight="1">
      <c r="M3729"/>
      <c r="N3729"/>
      <c r="O3729"/>
      <c r="P3729"/>
      <c r="Q3729"/>
      <c r="R3729"/>
      <c r="S3729"/>
    </row>
    <row r="3730" spans="13:19" ht="12.75" customHeight="1">
      <c r="M3730"/>
      <c r="N3730"/>
      <c r="O3730"/>
      <c r="P3730"/>
      <c r="Q3730"/>
      <c r="R3730"/>
      <c r="S3730"/>
    </row>
    <row r="3731" spans="13:19" ht="12.75" customHeight="1">
      <c r="M3731"/>
      <c r="N3731"/>
      <c r="O3731"/>
      <c r="P3731"/>
      <c r="Q3731"/>
      <c r="R3731"/>
      <c r="S3731"/>
    </row>
    <row r="3732" spans="13:19" ht="12.75" customHeight="1">
      <c r="M3732"/>
      <c r="N3732"/>
      <c r="O3732"/>
      <c r="P3732"/>
      <c r="Q3732"/>
      <c r="R3732"/>
      <c r="S3732"/>
    </row>
    <row r="3733" spans="13:19" ht="12.75" customHeight="1">
      <c r="M3733"/>
      <c r="N3733"/>
      <c r="O3733"/>
      <c r="P3733"/>
      <c r="Q3733"/>
      <c r="R3733"/>
      <c r="S3733"/>
    </row>
    <row r="3734" spans="13:19" ht="12.75" customHeight="1">
      <c r="M3734"/>
      <c r="N3734"/>
      <c r="O3734"/>
      <c r="P3734"/>
      <c r="Q3734"/>
      <c r="R3734"/>
      <c r="S3734"/>
    </row>
    <row r="3735" spans="13:19" ht="12.75" customHeight="1">
      <c r="M3735"/>
      <c r="N3735"/>
      <c r="O3735"/>
      <c r="P3735"/>
      <c r="Q3735"/>
      <c r="R3735"/>
      <c r="S3735"/>
    </row>
    <row r="3736" spans="13:19" ht="12.75" customHeight="1">
      <c r="M3736"/>
      <c r="N3736"/>
      <c r="O3736"/>
      <c r="P3736"/>
      <c r="Q3736"/>
      <c r="R3736"/>
      <c r="S3736"/>
    </row>
    <row r="3737" spans="13:19" ht="12.75" customHeight="1">
      <c r="M3737"/>
      <c r="N3737"/>
      <c r="O3737"/>
      <c r="P3737"/>
      <c r="Q3737"/>
      <c r="R3737"/>
      <c r="S3737"/>
    </row>
    <row r="3738" spans="13:19" ht="12.75" customHeight="1">
      <c r="M3738"/>
      <c r="N3738"/>
      <c r="O3738"/>
      <c r="P3738"/>
      <c r="Q3738"/>
      <c r="R3738"/>
      <c r="S3738"/>
    </row>
    <row r="3739" spans="13:19" ht="12.75" customHeight="1">
      <c r="M3739"/>
      <c r="N3739"/>
      <c r="O3739"/>
      <c r="P3739"/>
      <c r="Q3739"/>
      <c r="R3739"/>
      <c r="S3739"/>
    </row>
    <row r="3740" spans="13:19" ht="12.75" customHeight="1">
      <c r="M3740"/>
      <c r="N3740"/>
      <c r="O3740"/>
      <c r="P3740"/>
      <c r="Q3740"/>
      <c r="R3740"/>
      <c r="S3740"/>
    </row>
    <row r="3741" spans="13:19" ht="12.75" customHeight="1">
      <c r="M3741"/>
      <c r="N3741"/>
      <c r="O3741"/>
      <c r="P3741"/>
      <c r="Q3741"/>
      <c r="R3741"/>
      <c r="S3741"/>
    </row>
    <row r="3742" spans="13:19" ht="12.75" customHeight="1">
      <c r="M3742"/>
      <c r="N3742"/>
      <c r="O3742"/>
      <c r="P3742"/>
      <c r="Q3742"/>
      <c r="R3742"/>
      <c r="S3742"/>
    </row>
    <row r="3743" spans="13:19" ht="12.75" customHeight="1">
      <c r="M3743"/>
      <c r="N3743"/>
      <c r="O3743"/>
      <c r="P3743"/>
      <c r="Q3743"/>
      <c r="R3743"/>
      <c r="S3743"/>
    </row>
    <row r="3744" spans="13:19" ht="12.75" customHeight="1">
      <c r="M3744"/>
      <c r="N3744"/>
      <c r="O3744"/>
      <c r="P3744"/>
      <c r="Q3744"/>
      <c r="R3744"/>
      <c r="S3744"/>
    </row>
    <row r="3745" spans="13:19" ht="12.75" customHeight="1">
      <c r="M3745"/>
      <c r="N3745"/>
      <c r="O3745"/>
      <c r="P3745"/>
      <c r="Q3745"/>
      <c r="R3745"/>
      <c r="S3745"/>
    </row>
    <row r="3746" spans="13:19" ht="12.75" customHeight="1">
      <c r="M3746"/>
      <c r="N3746"/>
      <c r="O3746"/>
      <c r="P3746"/>
      <c r="Q3746"/>
      <c r="R3746"/>
      <c r="S3746"/>
    </row>
    <row r="3747" spans="13:19" ht="12.75" customHeight="1">
      <c r="M3747"/>
      <c r="N3747"/>
      <c r="O3747"/>
      <c r="P3747"/>
      <c r="Q3747"/>
      <c r="R3747"/>
      <c r="S3747"/>
    </row>
    <row r="3748" spans="13:19" ht="12.75" customHeight="1">
      <c r="M3748"/>
      <c r="N3748"/>
      <c r="O3748"/>
      <c r="P3748"/>
      <c r="Q3748"/>
      <c r="R3748"/>
      <c r="S3748"/>
    </row>
    <row r="3749" spans="13:19" ht="12.75" customHeight="1">
      <c r="M3749"/>
      <c r="N3749"/>
      <c r="O3749"/>
      <c r="P3749"/>
      <c r="Q3749"/>
      <c r="R3749"/>
      <c r="S3749"/>
    </row>
    <row r="3750" spans="13:19" ht="12.75" customHeight="1">
      <c r="M3750"/>
      <c r="N3750"/>
      <c r="O3750"/>
      <c r="P3750"/>
      <c r="Q3750"/>
      <c r="R3750"/>
      <c r="S3750"/>
    </row>
    <row r="3751" spans="13:19" ht="12.75" customHeight="1">
      <c r="M3751"/>
      <c r="N3751"/>
      <c r="O3751"/>
      <c r="P3751"/>
      <c r="Q3751"/>
      <c r="R3751"/>
      <c r="S3751"/>
    </row>
    <row r="3752" spans="13:19" ht="12.75" customHeight="1">
      <c r="M3752"/>
      <c r="N3752"/>
      <c r="O3752"/>
      <c r="P3752"/>
      <c r="Q3752"/>
      <c r="R3752"/>
      <c r="S3752"/>
    </row>
    <row r="3753" spans="13:19" ht="12.75" customHeight="1">
      <c r="M3753"/>
      <c r="N3753"/>
      <c r="O3753"/>
      <c r="P3753"/>
      <c r="Q3753"/>
      <c r="R3753"/>
      <c r="S3753"/>
    </row>
    <row r="3754" spans="13:19" ht="12.75" customHeight="1">
      <c r="M3754"/>
      <c r="N3754"/>
      <c r="O3754"/>
      <c r="P3754"/>
      <c r="Q3754"/>
      <c r="R3754"/>
      <c r="S3754"/>
    </row>
    <row r="3755" spans="13:19" ht="12.75" customHeight="1">
      <c r="M3755"/>
      <c r="N3755"/>
      <c r="O3755"/>
      <c r="P3755"/>
      <c r="Q3755"/>
      <c r="R3755"/>
      <c r="S3755"/>
    </row>
    <row r="3756" spans="13:19" ht="12.75" customHeight="1">
      <c r="M3756"/>
      <c r="N3756"/>
      <c r="O3756"/>
      <c r="P3756"/>
      <c r="Q3756"/>
      <c r="R3756"/>
      <c r="S3756"/>
    </row>
    <row r="3757" spans="13:19" ht="12.75" customHeight="1">
      <c r="M3757"/>
      <c r="N3757"/>
      <c r="O3757"/>
      <c r="P3757"/>
      <c r="Q3757"/>
      <c r="R3757"/>
      <c r="S3757"/>
    </row>
    <row r="3758" spans="13:19" ht="12.75" customHeight="1">
      <c r="M3758"/>
      <c r="N3758"/>
      <c r="O3758"/>
      <c r="P3758"/>
      <c r="Q3758"/>
      <c r="R3758"/>
      <c r="S3758"/>
    </row>
    <row r="3759" spans="13:19" ht="12.75" customHeight="1">
      <c r="M3759"/>
      <c r="N3759"/>
      <c r="O3759"/>
      <c r="P3759"/>
      <c r="Q3759"/>
      <c r="R3759"/>
      <c r="S3759"/>
    </row>
    <row r="3760" spans="13:19" ht="12.75" customHeight="1">
      <c r="M3760"/>
      <c r="N3760"/>
      <c r="O3760"/>
      <c r="P3760"/>
      <c r="Q3760"/>
      <c r="R3760"/>
      <c r="S3760"/>
    </row>
    <row r="3761" spans="13:19" ht="12.75" customHeight="1">
      <c r="M3761"/>
      <c r="N3761"/>
      <c r="O3761"/>
      <c r="P3761"/>
      <c r="Q3761"/>
      <c r="R3761"/>
      <c r="S3761"/>
    </row>
    <row r="3762" spans="13:19" ht="12.75" customHeight="1">
      <c r="M3762"/>
      <c r="N3762"/>
      <c r="O3762"/>
      <c r="P3762"/>
      <c r="Q3762"/>
      <c r="R3762"/>
      <c r="S3762"/>
    </row>
    <row r="3763" spans="13:19" ht="12.75" customHeight="1">
      <c r="M3763"/>
      <c r="N3763"/>
      <c r="O3763"/>
      <c r="P3763"/>
      <c r="Q3763"/>
      <c r="R3763"/>
      <c r="S3763"/>
    </row>
    <row r="3764" spans="13:19" ht="12.75" customHeight="1">
      <c r="M3764"/>
      <c r="N3764"/>
      <c r="O3764"/>
      <c r="P3764"/>
      <c r="Q3764"/>
      <c r="R3764"/>
      <c r="S3764"/>
    </row>
    <row r="3765" spans="13:19" ht="12.75" customHeight="1">
      <c r="M3765"/>
      <c r="N3765"/>
      <c r="O3765"/>
      <c r="P3765"/>
      <c r="Q3765"/>
      <c r="R3765"/>
      <c r="S3765"/>
    </row>
    <row r="3766" spans="13:19" ht="12.75" customHeight="1">
      <c r="M3766"/>
      <c r="N3766"/>
      <c r="O3766"/>
      <c r="P3766"/>
      <c r="Q3766"/>
      <c r="R3766"/>
      <c r="S3766"/>
    </row>
    <row r="3767" spans="13:19" ht="12.75" customHeight="1">
      <c r="M3767"/>
      <c r="N3767"/>
      <c r="O3767"/>
      <c r="P3767"/>
      <c r="Q3767"/>
      <c r="R3767"/>
      <c r="S3767"/>
    </row>
    <row r="3768" spans="13:19" ht="12.75" customHeight="1">
      <c r="M3768"/>
      <c r="N3768"/>
      <c r="O3768"/>
      <c r="P3768"/>
      <c r="Q3768"/>
      <c r="R3768"/>
      <c r="S3768"/>
    </row>
    <row r="3769" spans="13:19" ht="12.75" customHeight="1">
      <c r="M3769"/>
      <c r="N3769"/>
      <c r="O3769"/>
      <c r="P3769"/>
      <c r="Q3769"/>
      <c r="R3769"/>
      <c r="S3769"/>
    </row>
    <row r="3770" spans="13:19" ht="12.75" customHeight="1">
      <c r="M3770"/>
      <c r="N3770"/>
      <c r="O3770"/>
      <c r="P3770"/>
      <c r="Q3770"/>
      <c r="R3770"/>
      <c r="S3770"/>
    </row>
    <row r="3771" spans="13:19" ht="12.75" customHeight="1">
      <c r="M3771"/>
      <c r="N3771"/>
      <c r="O3771"/>
      <c r="P3771"/>
      <c r="Q3771"/>
      <c r="R3771"/>
      <c r="S3771"/>
    </row>
    <row r="3772" spans="13:19" ht="12.75" customHeight="1">
      <c r="M3772"/>
      <c r="N3772"/>
      <c r="O3772"/>
      <c r="P3772"/>
      <c r="Q3772"/>
      <c r="R3772"/>
      <c r="S3772"/>
    </row>
    <row r="3773" spans="13:19" ht="12.75" customHeight="1">
      <c r="M3773"/>
      <c r="N3773"/>
      <c r="O3773"/>
      <c r="P3773"/>
      <c r="Q3773"/>
      <c r="R3773"/>
      <c r="S3773"/>
    </row>
    <row r="3774" spans="13:19" ht="12.75" customHeight="1">
      <c r="M3774"/>
      <c r="N3774"/>
      <c r="O3774"/>
      <c r="P3774"/>
      <c r="Q3774"/>
      <c r="R3774"/>
      <c r="S3774"/>
    </row>
    <row r="3775" spans="13:19" ht="12.75" customHeight="1">
      <c r="M3775"/>
      <c r="N3775"/>
      <c r="O3775"/>
      <c r="P3775"/>
      <c r="Q3775"/>
      <c r="R3775"/>
      <c r="S3775"/>
    </row>
    <row r="3776" spans="13:19" ht="12.75" customHeight="1">
      <c r="M3776"/>
      <c r="N3776"/>
      <c r="O3776"/>
      <c r="P3776"/>
      <c r="Q3776"/>
      <c r="R3776"/>
      <c r="S3776"/>
    </row>
    <row r="3777" spans="13:19" ht="12.75" customHeight="1">
      <c r="M3777"/>
      <c r="N3777"/>
      <c r="O3777"/>
      <c r="P3777"/>
      <c r="Q3777"/>
      <c r="R3777"/>
      <c r="S3777"/>
    </row>
    <row r="3778" spans="13:19" ht="12.75" customHeight="1">
      <c r="M3778"/>
      <c r="N3778"/>
      <c r="O3778"/>
      <c r="P3778"/>
      <c r="Q3778"/>
      <c r="R3778"/>
      <c r="S3778"/>
    </row>
    <row r="3779" spans="13:19" ht="12.75" customHeight="1">
      <c r="M3779"/>
      <c r="N3779"/>
      <c r="O3779"/>
      <c r="P3779"/>
      <c r="Q3779"/>
      <c r="R3779"/>
      <c r="S3779"/>
    </row>
    <row r="3780" spans="13:19" ht="12.75" customHeight="1">
      <c r="M3780"/>
      <c r="N3780"/>
      <c r="O3780"/>
      <c r="P3780"/>
      <c r="Q3780"/>
      <c r="R3780"/>
      <c r="S3780"/>
    </row>
    <row r="3781" spans="13:19" ht="12.75" customHeight="1">
      <c r="M3781"/>
      <c r="N3781"/>
      <c r="O3781"/>
      <c r="P3781"/>
      <c r="Q3781"/>
      <c r="R3781"/>
      <c r="S3781"/>
    </row>
    <row r="3782" spans="13:19" ht="12.75" customHeight="1">
      <c r="M3782"/>
      <c r="N3782"/>
      <c r="O3782"/>
      <c r="P3782"/>
      <c r="Q3782"/>
      <c r="R3782"/>
      <c r="S3782"/>
    </row>
    <row r="3783" spans="13:19" ht="12.75" customHeight="1">
      <c r="M3783"/>
      <c r="N3783"/>
      <c r="O3783"/>
      <c r="P3783"/>
      <c r="Q3783"/>
      <c r="R3783"/>
      <c r="S3783"/>
    </row>
    <row r="3784" spans="13:19" ht="12.75" customHeight="1">
      <c r="M3784"/>
      <c r="N3784"/>
      <c r="O3784"/>
      <c r="P3784"/>
      <c r="Q3784"/>
      <c r="R3784"/>
      <c r="S3784"/>
    </row>
    <row r="3785" spans="13:19" ht="12.75" customHeight="1">
      <c r="M3785"/>
      <c r="N3785"/>
      <c r="O3785"/>
      <c r="P3785"/>
      <c r="Q3785"/>
      <c r="R3785"/>
      <c r="S3785"/>
    </row>
    <row r="3786" spans="13:19" ht="12.75" customHeight="1">
      <c r="M3786"/>
      <c r="N3786"/>
      <c r="O3786"/>
      <c r="P3786"/>
      <c r="Q3786"/>
      <c r="R3786"/>
      <c r="S3786"/>
    </row>
    <row r="3787" spans="13:19" ht="12.75" customHeight="1">
      <c r="M3787"/>
      <c r="N3787"/>
      <c r="O3787"/>
      <c r="P3787"/>
      <c r="Q3787"/>
      <c r="R3787"/>
      <c r="S3787"/>
    </row>
    <row r="3788" spans="13:19" ht="12.75" customHeight="1">
      <c r="M3788"/>
      <c r="N3788"/>
      <c r="O3788"/>
      <c r="P3788"/>
      <c r="Q3788"/>
      <c r="R3788"/>
      <c r="S3788"/>
    </row>
    <row r="3789" spans="13:19" ht="12.75" customHeight="1">
      <c r="M3789"/>
      <c r="N3789"/>
      <c r="O3789"/>
      <c r="P3789"/>
      <c r="Q3789"/>
      <c r="R3789"/>
      <c r="S3789"/>
    </row>
    <row r="3790" spans="13:19" ht="12.75" customHeight="1">
      <c r="M3790"/>
      <c r="N3790"/>
      <c r="O3790"/>
      <c r="P3790"/>
      <c r="Q3790"/>
      <c r="R3790"/>
      <c r="S3790"/>
    </row>
    <row r="3791" spans="13:19" ht="12.75" customHeight="1">
      <c r="M3791"/>
      <c r="N3791"/>
      <c r="O3791"/>
      <c r="P3791"/>
      <c r="Q3791"/>
      <c r="R3791"/>
      <c r="S3791"/>
    </row>
    <row r="3792" spans="13:19" ht="12.75" customHeight="1">
      <c r="M3792"/>
      <c r="N3792"/>
      <c r="O3792"/>
      <c r="P3792"/>
      <c r="Q3792"/>
      <c r="R3792"/>
      <c r="S3792"/>
    </row>
    <row r="3793" spans="13:19" ht="12.75" customHeight="1">
      <c r="M3793"/>
      <c r="N3793"/>
      <c r="O3793"/>
      <c r="P3793"/>
      <c r="Q3793"/>
      <c r="R3793"/>
      <c r="S3793"/>
    </row>
    <row r="3794" spans="13:19" ht="12.75" customHeight="1">
      <c r="M3794"/>
      <c r="N3794"/>
      <c r="O3794"/>
      <c r="P3794"/>
      <c r="Q3794"/>
      <c r="R3794"/>
      <c r="S3794"/>
    </row>
    <row r="3795" spans="13:19" ht="12.75" customHeight="1">
      <c r="M3795"/>
      <c r="N3795"/>
      <c r="O3795"/>
      <c r="P3795"/>
      <c r="Q3795"/>
      <c r="R3795"/>
      <c r="S3795"/>
    </row>
    <row r="3796" spans="13:19" ht="12.75" customHeight="1">
      <c r="M3796"/>
      <c r="N3796"/>
      <c r="O3796"/>
      <c r="P3796"/>
      <c r="Q3796"/>
      <c r="R3796"/>
      <c r="S3796"/>
    </row>
    <row r="3797" spans="13:19" ht="12.75" customHeight="1">
      <c r="M3797"/>
      <c r="N3797"/>
      <c r="O3797"/>
      <c r="P3797"/>
      <c r="Q3797"/>
      <c r="R3797"/>
      <c r="S3797"/>
    </row>
    <row r="3798" spans="13:19" ht="12.75" customHeight="1">
      <c r="M3798"/>
      <c r="N3798"/>
      <c r="O3798"/>
      <c r="P3798"/>
      <c r="Q3798"/>
      <c r="R3798"/>
      <c r="S3798"/>
    </row>
    <row r="3799" spans="13:19" ht="12.75" customHeight="1">
      <c r="M3799"/>
      <c r="N3799"/>
      <c r="O3799"/>
      <c r="P3799"/>
      <c r="Q3799"/>
      <c r="R3799"/>
      <c r="S3799"/>
    </row>
    <row r="3800" spans="13:19" ht="12.75" customHeight="1">
      <c r="M3800"/>
      <c r="N3800"/>
      <c r="O3800"/>
      <c r="P3800"/>
      <c r="Q3800"/>
      <c r="R3800"/>
      <c r="S3800"/>
    </row>
    <row r="3801" spans="13:19" ht="12.75" customHeight="1">
      <c r="M3801"/>
      <c r="N3801"/>
      <c r="O3801"/>
      <c r="P3801"/>
      <c r="Q3801"/>
      <c r="R3801"/>
      <c r="S3801"/>
    </row>
    <row r="3802" spans="13:19" ht="12.75" customHeight="1">
      <c r="M3802"/>
      <c r="N3802"/>
      <c r="O3802"/>
      <c r="P3802"/>
      <c r="Q3802"/>
      <c r="R3802"/>
      <c r="S3802"/>
    </row>
    <row r="3803" spans="13:19" ht="12.75" customHeight="1">
      <c r="M3803"/>
      <c r="N3803"/>
      <c r="O3803"/>
      <c r="P3803"/>
      <c r="Q3803"/>
      <c r="R3803"/>
      <c r="S3803"/>
    </row>
    <row r="3804" spans="13:19" ht="12.75" customHeight="1">
      <c r="M3804"/>
      <c r="N3804"/>
      <c r="O3804"/>
      <c r="P3804"/>
      <c r="Q3804"/>
      <c r="R3804"/>
      <c r="S3804"/>
    </row>
    <row r="3805" spans="13:19" ht="12.75" customHeight="1">
      <c r="M3805"/>
      <c r="N3805"/>
      <c r="O3805"/>
      <c r="P3805"/>
      <c r="Q3805"/>
      <c r="R3805"/>
      <c r="S3805"/>
    </row>
    <row r="3806" spans="13:19" ht="12.75" customHeight="1">
      <c r="M3806"/>
      <c r="N3806"/>
      <c r="O3806"/>
      <c r="P3806"/>
      <c r="Q3806"/>
      <c r="R3806"/>
      <c r="S3806"/>
    </row>
    <row r="3807" spans="13:19" ht="12.75" customHeight="1">
      <c r="M3807"/>
      <c r="N3807"/>
      <c r="O3807"/>
      <c r="P3807"/>
      <c r="Q3807"/>
      <c r="R3807"/>
      <c r="S3807"/>
    </row>
    <row r="3808" spans="13:19" ht="12.75" customHeight="1">
      <c r="M3808"/>
      <c r="N3808"/>
      <c r="O3808"/>
      <c r="P3808"/>
      <c r="Q3808"/>
      <c r="R3808"/>
      <c r="S3808"/>
    </row>
    <row r="3809" spans="13:19" ht="12.75" customHeight="1">
      <c r="M3809"/>
      <c r="N3809"/>
      <c r="O3809"/>
      <c r="P3809"/>
      <c r="Q3809"/>
      <c r="R3809"/>
      <c r="S3809"/>
    </row>
    <row r="3810" spans="13:19" ht="12.75" customHeight="1">
      <c r="M3810"/>
      <c r="N3810"/>
      <c r="O3810"/>
      <c r="P3810"/>
      <c r="Q3810"/>
      <c r="R3810"/>
      <c r="S3810"/>
    </row>
    <row r="3811" spans="13:19" ht="12.75" customHeight="1">
      <c r="M3811"/>
      <c r="N3811"/>
      <c r="O3811"/>
      <c r="P3811"/>
      <c r="Q3811"/>
      <c r="R3811"/>
      <c r="S3811"/>
    </row>
    <row r="3812" spans="13:19" ht="12.75" customHeight="1">
      <c r="M3812"/>
      <c r="N3812"/>
      <c r="O3812"/>
      <c r="P3812"/>
      <c r="Q3812"/>
      <c r="R3812"/>
      <c r="S3812"/>
    </row>
    <row r="3813" spans="13:19" ht="12.75" customHeight="1">
      <c r="M3813"/>
      <c r="N3813"/>
      <c r="O3813"/>
      <c r="P3813"/>
      <c r="Q3813"/>
      <c r="R3813"/>
      <c r="S3813"/>
    </row>
    <row r="3814" spans="13:19" ht="12.75" customHeight="1">
      <c r="M3814"/>
      <c r="N3814"/>
      <c r="O3814"/>
      <c r="P3814"/>
      <c r="Q3814"/>
      <c r="R3814"/>
      <c r="S3814"/>
    </row>
    <row r="3815" spans="13:19" ht="12.75" customHeight="1">
      <c r="M3815"/>
      <c r="N3815"/>
      <c r="O3815"/>
      <c r="P3815"/>
      <c r="Q3815"/>
      <c r="R3815"/>
      <c r="S3815"/>
    </row>
    <row r="3816" spans="13:19" ht="12.75" customHeight="1">
      <c r="M3816"/>
      <c r="N3816"/>
      <c r="O3816"/>
      <c r="P3816"/>
      <c r="Q3816"/>
      <c r="R3816"/>
      <c r="S3816"/>
    </row>
    <row r="3817" spans="13:19" ht="12.75" customHeight="1">
      <c r="M3817"/>
      <c r="N3817"/>
      <c r="O3817"/>
      <c r="P3817"/>
      <c r="Q3817"/>
      <c r="R3817"/>
      <c r="S3817"/>
    </row>
    <row r="3818" spans="13:19" ht="12.75" customHeight="1">
      <c r="M3818"/>
      <c r="N3818"/>
      <c r="O3818"/>
      <c r="P3818"/>
      <c r="Q3818"/>
      <c r="R3818"/>
      <c r="S3818"/>
    </row>
    <row r="3819" spans="13:19" ht="12.75" customHeight="1">
      <c r="M3819"/>
      <c r="N3819"/>
      <c r="O3819"/>
      <c r="P3819"/>
      <c r="Q3819"/>
      <c r="R3819"/>
      <c r="S3819"/>
    </row>
    <row r="3820" spans="13:19" ht="12.75" customHeight="1">
      <c r="M3820"/>
      <c r="N3820"/>
      <c r="O3820"/>
      <c r="P3820"/>
      <c r="Q3820"/>
      <c r="R3820"/>
      <c r="S3820"/>
    </row>
    <row r="3821" spans="13:19" ht="12.75" customHeight="1">
      <c r="M3821"/>
      <c r="N3821"/>
      <c r="O3821"/>
      <c r="P3821"/>
      <c r="Q3821"/>
      <c r="R3821"/>
      <c r="S3821"/>
    </row>
    <row r="3822" spans="13:19" ht="12.75" customHeight="1">
      <c r="M3822"/>
      <c r="N3822"/>
      <c r="O3822"/>
      <c r="P3822"/>
      <c r="Q3822"/>
      <c r="R3822"/>
      <c r="S3822"/>
    </row>
    <row r="3823" spans="13:19" ht="12.75" customHeight="1">
      <c r="M3823"/>
      <c r="N3823"/>
      <c r="O3823"/>
      <c r="P3823"/>
      <c r="Q3823"/>
      <c r="R3823"/>
      <c r="S3823"/>
    </row>
    <row r="3824" spans="13:19" ht="12.75" customHeight="1">
      <c r="M3824"/>
      <c r="N3824"/>
      <c r="O3824"/>
      <c r="P3824"/>
      <c r="Q3824"/>
      <c r="R3824"/>
      <c r="S3824"/>
    </row>
    <row r="3825" spans="13:19" ht="12.75" customHeight="1">
      <c r="M3825"/>
      <c r="N3825"/>
      <c r="O3825"/>
      <c r="P3825"/>
      <c r="Q3825"/>
      <c r="R3825"/>
      <c r="S3825"/>
    </row>
    <row r="3826" spans="13:19" ht="12.75" customHeight="1">
      <c r="M3826"/>
      <c r="N3826"/>
      <c r="O3826"/>
      <c r="P3826"/>
      <c r="Q3826"/>
      <c r="R3826"/>
      <c r="S3826"/>
    </row>
    <row r="3827" spans="13:19" ht="12.75" customHeight="1">
      <c r="M3827"/>
      <c r="N3827"/>
      <c r="O3827"/>
      <c r="P3827"/>
      <c r="Q3827"/>
      <c r="R3827"/>
      <c r="S3827"/>
    </row>
    <row r="3828" spans="13:19" ht="12.75" customHeight="1">
      <c r="M3828"/>
      <c r="N3828"/>
      <c r="O3828"/>
      <c r="P3828"/>
      <c r="Q3828"/>
      <c r="R3828"/>
      <c r="S3828"/>
    </row>
    <row r="3829" spans="13:19" ht="12.75" customHeight="1">
      <c r="M3829"/>
      <c r="N3829"/>
      <c r="O3829"/>
      <c r="P3829"/>
      <c r="Q3829"/>
      <c r="R3829"/>
      <c r="S3829"/>
    </row>
    <row r="3830" spans="13:19" ht="12.75" customHeight="1">
      <c r="M3830"/>
      <c r="N3830"/>
      <c r="O3830"/>
      <c r="P3830"/>
      <c r="Q3830"/>
      <c r="R3830"/>
      <c r="S3830"/>
    </row>
    <row r="3831" spans="13:19" ht="12.75" customHeight="1">
      <c r="M3831"/>
      <c r="N3831"/>
      <c r="O3831"/>
      <c r="P3831"/>
      <c r="Q3831"/>
      <c r="R3831"/>
      <c r="S3831"/>
    </row>
    <row r="3832" spans="13:19" ht="12.75" customHeight="1">
      <c r="M3832"/>
      <c r="N3832"/>
      <c r="O3832"/>
      <c r="P3832"/>
      <c r="Q3832"/>
      <c r="R3832"/>
      <c r="S3832"/>
    </row>
    <row r="3833" spans="13:19" ht="12.75" customHeight="1">
      <c r="M3833"/>
      <c r="N3833"/>
      <c r="O3833"/>
      <c r="P3833"/>
      <c r="Q3833"/>
      <c r="R3833"/>
      <c r="S3833"/>
    </row>
    <row r="3834" spans="13:19" ht="12.75" customHeight="1">
      <c r="M3834"/>
      <c r="N3834"/>
      <c r="O3834"/>
      <c r="P3834"/>
      <c r="Q3834"/>
      <c r="R3834"/>
      <c r="S3834"/>
    </row>
    <row r="3835" spans="13:19" ht="12.75" customHeight="1">
      <c r="M3835"/>
      <c r="N3835"/>
      <c r="O3835"/>
      <c r="P3835"/>
      <c r="Q3835"/>
      <c r="R3835"/>
      <c r="S3835"/>
    </row>
    <row r="3836" spans="13:19" ht="12.75" customHeight="1">
      <c r="M3836"/>
      <c r="N3836"/>
      <c r="O3836"/>
      <c r="P3836"/>
      <c r="Q3836"/>
      <c r="R3836"/>
      <c r="S3836"/>
    </row>
    <row r="3837" spans="13:19" ht="12.75" customHeight="1">
      <c r="M3837"/>
      <c r="N3837"/>
      <c r="O3837"/>
      <c r="P3837"/>
      <c r="Q3837"/>
      <c r="R3837"/>
      <c r="S3837"/>
    </row>
    <row r="3838" spans="13:19" ht="12.75" customHeight="1">
      <c r="M3838"/>
      <c r="N3838"/>
      <c r="O3838"/>
      <c r="P3838"/>
      <c r="Q3838"/>
      <c r="R3838"/>
      <c r="S3838"/>
    </row>
    <row r="3839" spans="13:19" ht="12.75" customHeight="1">
      <c r="M3839"/>
      <c r="N3839"/>
      <c r="O3839"/>
      <c r="P3839"/>
      <c r="Q3839"/>
      <c r="R3839"/>
      <c r="S3839"/>
    </row>
    <row r="3840" spans="13:19" ht="12.75" customHeight="1">
      <c r="M3840"/>
      <c r="N3840"/>
      <c r="O3840"/>
      <c r="P3840"/>
      <c r="Q3840"/>
      <c r="R3840"/>
      <c r="S3840"/>
    </row>
    <row r="3841" spans="13:19" ht="12.75" customHeight="1">
      <c r="M3841"/>
      <c r="N3841"/>
      <c r="O3841"/>
      <c r="P3841"/>
      <c r="Q3841"/>
      <c r="R3841"/>
      <c r="S3841"/>
    </row>
    <row r="3842" spans="13:19" ht="12.75" customHeight="1">
      <c r="M3842"/>
      <c r="N3842"/>
      <c r="O3842"/>
      <c r="P3842"/>
      <c r="Q3842"/>
      <c r="R3842"/>
      <c r="S3842"/>
    </row>
    <row r="3843" spans="13:19" ht="12.75" customHeight="1">
      <c r="M3843"/>
      <c r="N3843"/>
      <c r="O3843"/>
      <c r="P3843"/>
      <c r="Q3843"/>
      <c r="R3843"/>
      <c r="S3843"/>
    </row>
    <row r="3844" spans="13:19" ht="12.75" customHeight="1">
      <c r="M3844"/>
      <c r="N3844"/>
      <c r="O3844"/>
      <c r="P3844"/>
      <c r="Q3844"/>
      <c r="R3844"/>
      <c r="S3844"/>
    </row>
    <row r="3845" spans="13:19" ht="12.75" customHeight="1">
      <c r="M3845"/>
      <c r="N3845"/>
      <c r="O3845"/>
      <c r="P3845"/>
      <c r="Q3845"/>
      <c r="R3845"/>
      <c r="S3845"/>
    </row>
    <row r="3846" spans="13:19" ht="12.75" customHeight="1">
      <c r="M3846"/>
      <c r="N3846"/>
      <c r="O3846"/>
      <c r="P3846"/>
      <c r="Q3846"/>
      <c r="R3846"/>
      <c r="S3846"/>
    </row>
    <row r="3847" spans="13:19" ht="12.75" customHeight="1">
      <c r="M3847"/>
      <c r="N3847"/>
      <c r="O3847"/>
      <c r="P3847"/>
      <c r="Q3847"/>
      <c r="R3847"/>
      <c r="S3847"/>
    </row>
    <row r="3848" spans="13:19" ht="12.75" customHeight="1">
      <c r="M3848"/>
      <c r="N3848"/>
      <c r="O3848"/>
      <c r="P3848"/>
      <c r="Q3848"/>
      <c r="R3848"/>
      <c r="S3848"/>
    </row>
    <row r="3849" spans="13:19" ht="12.75" customHeight="1">
      <c r="M3849"/>
      <c r="N3849"/>
      <c r="O3849"/>
      <c r="P3849"/>
      <c r="Q3849"/>
      <c r="R3849"/>
      <c r="S3849"/>
    </row>
    <row r="3850" spans="13:19" ht="12.75" customHeight="1">
      <c r="M3850"/>
      <c r="N3850"/>
      <c r="O3850"/>
      <c r="P3850"/>
      <c r="Q3850"/>
      <c r="R3850"/>
      <c r="S3850"/>
    </row>
    <row r="3851" spans="13:19" ht="12.75" customHeight="1">
      <c r="M3851"/>
      <c r="N3851"/>
      <c r="O3851"/>
      <c r="P3851"/>
      <c r="Q3851"/>
      <c r="R3851"/>
      <c r="S3851"/>
    </row>
    <row r="3852" spans="13:19" ht="12.75" customHeight="1">
      <c r="M3852"/>
      <c r="N3852"/>
      <c r="O3852"/>
      <c r="P3852"/>
      <c r="Q3852"/>
      <c r="R3852"/>
      <c r="S3852"/>
    </row>
    <row r="3853" spans="13:19" ht="12.75" customHeight="1">
      <c r="M3853"/>
      <c r="N3853"/>
      <c r="O3853"/>
      <c r="P3853"/>
      <c r="Q3853"/>
      <c r="R3853"/>
      <c r="S3853"/>
    </row>
    <row r="3854" spans="13:19" ht="12.75" customHeight="1">
      <c r="M3854"/>
      <c r="N3854"/>
      <c r="O3854"/>
      <c r="P3854"/>
      <c r="Q3854"/>
      <c r="R3854"/>
      <c r="S3854"/>
    </row>
    <row r="3855" spans="13:19" ht="12.75" customHeight="1">
      <c r="M3855"/>
      <c r="N3855"/>
      <c r="O3855"/>
      <c r="P3855"/>
      <c r="Q3855"/>
      <c r="R3855"/>
      <c r="S3855"/>
    </row>
    <row r="3856" spans="13:19" ht="12.75" customHeight="1">
      <c r="M3856"/>
      <c r="N3856"/>
      <c r="O3856"/>
      <c r="P3856"/>
      <c r="Q3856"/>
      <c r="R3856"/>
      <c r="S3856"/>
    </row>
    <row r="3857" spans="13:19" ht="12.75" customHeight="1">
      <c r="M3857"/>
      <c r="N3857"/>
      <c r="O3857"/>
      <c r="P3857"/>
      <c r="Q3857"/>
      <c r="R3857"/>
      <c r="S3857"/>
    </row>
    <row r="3858" spans="13:19" ht="12.75" customHeight="1">
      <c r="M3858"/>
      <c r="N3858"/>
      <c r="O3858"/>
      <c r="P3858"/>
      <c r="Q3858"/>
      <c r="R3858"/>
      <c r="S3858"/>
    </row>
    <row r="3859" spans="13:19" ht="12.75" customHeight="1">
      <c r="M3859"/>
      <c r="N3859"/>
      <c r="O3859"/>
      <c r="P3859"/>
      <c r="Q3859"/>
      <c r="R3859"/>
      <c r="S3859"/>
    </row>
    <row r="3860" spans="13:19" ht="12.75" customHeight="1">
      <c r="M3860"/>
      <c r="N3860"/>
      <c r="O3860"/>
      <c r="P3860"/>
      <c r="Q3860"/>
      <c r="R3860"/>
      <c r="S3860"/>
    </row>
    <row r="3861" spans="13:19" ht="12.75" customHeight="1">
      <c r="M3861"/>
      <c r="N3861"/>
      <c r="O3861"/>
      <c r="P3861"/>
      <c r="Q3861"/>
      <c r="R3861"/>
      <c r="S3861"/>
    </row>
    <row r="3862" spans="13:19" ht="12.75" customHeight="1">
      <c r="M3862"/>
      <c r="N3862"/>
      <c r="O3862"/>
      <c r="P3862"/>
      <c r="Q3862"/>
      <c r="R3862"/>
      <c r="S3862"/>
    </row>
    <row r="3863" spans="13:19" ht="12.75" customHeight="1">
      <c r="M3863"/>
      <c r="N3863"/>
      <c r="O3863"/>
      <c r="P3863"/>
      <c r="Q3863"/>
      <c r="R3863"/>
      <c r="S3863"/>
    </row>
    <row r="3864" spans="13:19" ht="12.75" customHeight="1">
      <c r="M3864"/>
      <c r="N3864"/>
      <c r="O3864"/>
      <c r="P3864"/>
      <c r="Q3864"/>
      <c r="R3864"/>
      <c r="S3864"/>
    </row>
    <row r="3865" spans="13:19" ht="12.75" customHeight="1">
      <c r="M3865"/>
      <c r="N3865"/>
      <c r="O3865"/>
      <c r="P3865"/>
      <c r="Q3865"/>
      <c r="R3865"/>
      <c r="S3865"/>
    </row>
    <row r="3866" spans="13:19" ht="12.75" customHeight="1">
      <c r="M3866"/>
      <c r="N3866"/>
      <c r="O3866"/>
      <c r="P3866"/>
      <c r="Q3866"/>
      <c r="R3866"/>
      <c r="S3866"/>
    </row>
    <row r="3867" spans="13:19" ht="12.75" customHeight="1">
      <c r="M3867"/>
      <c r="N3867"/>
      <c r="O3867"/>
      <c r="P3867"/>
      <c r="Q3867"/>
      <c r="R3867"/>
      <c r="S3867"/>
    </row>
    <row r="3868" spans="13:19" ht="12.75" customHeight="1">
      <c r="M3868"/>
      <c r="N3868"/>
      <c r="O3868"/>
      <c r="P3868"/>
      <c r="Q3868"/>
      <c r="R3868"/>
      <c r="S3868"/>
    </row>
    <row r="3869" spans="13:19" ht="12.75" customHeight="1">
      <c r="M3869"/>
      <c r="N3869"/>
      <c r="O3869"/>
      <c r="P3869"/>
      <c r="Q3869"/>
      <c r="R3869"/>
      <c r="S3869"/>
    </row>
    <row r="3870" spans="13:19" ht="12.75" customHeight="1">
      <c r="M3870"/>
      <c r="N3870"/>
      <c r="O3870"/>
      <c r="P3870"/>
      <c r="Q3870"/>
      <c r="R3870"/>
      <c r="S3870"/>
    </row>
    <row r="3871" spans="13:19" ht="12.75" customHeight="1">
      <c r="M3871"/>
      <c r="N3871"/>
      <c r="O3871"/>
      <c r="P3871"/>
      <c r="Q3871"/>
      <c r="R3871"/>
      <c r="S3871"/>
    </row>
    <row r="3872" spans="13:19" ht="12.75" customHeight="1">
      <c r="M3872"/>
      <c r="N3872"/>
      <c r="O3872"/>
      <c r="P3872"/>
      <c r="Q3872"/>
      <c r="R3872"/>
      <c r="S3872"/>
    </row>
    <row r="3873" spans="13:19" ht="12.75" customHeight="1">
      <c r="M3873"/>
      <c r="N3873"/>
      <c r="O3873"/>
      <c r="P3873"/>
      <c r="Q3873"/>
      <c r="R3873"/>
      <c r="S3873"/>
    </row>
    <row r="3874" spans="13:19" ht="12.75" customHeight="1">
      <c r="M3874"/>
      <c r="N3874"/>
      <c r="O3874"/>
      <c r="P3874"/>
      <c r="Q3874"/>
      <c r="R3874"/>
      <c r="S3874"/>
    </row>
    <row r="3875" spans="13:19" ht="12.75" customHeight="1">
      <c r="M3875"/>
      <c r="N3875"/>
      <c r="O3875"/>
      <c r="P3875"/>
      <c r="Q3875"/>
      <c r="R3875"/>
      <c r="S3875"/>
    </row>
    <row r="3876" spans="13:19" ht="12.75" customHeight="1">
      <c r="M3876"/>
      <c r="N3876"/>
      <c r="O3876"/>
      <c r="P3876"/>
      <c r="Q3876"/>
      <c r="R3876"/>
      <c r="S3876"/>
    </row>
    <row r="3877" spans="13:19" ht="12.75" customHeight="1">
      <c r="M3877"/>
      <c r="N3877"/>
      <c r="O3877"/>
      <c r="P3877"/>
      <c r="Q3877"/>
      <c r="R3877"/>
      <c r="S3877"/>
    </row>
    <row r="3878" spans="13:19" ht="12.75" customHeight="1">
      <c r="M3878"/>
      <c r="N3878"/>
      <c r="O3878"/>
      <c r="P3878"/>
      <c r="Q3878"/>
      <c r="R3878"/>
      <c r="S3878"/>
    </row>
    <row r="3879" spans="13:19" ht="12.75" customHeight="1">
      <c r="M3879"/>
      <c r="N3879"/>
      <c r="O3879"/>
      <c r="P3879"/>
      <c r="Q3879"/>
      <c r="R3879"/>
      <c r="S3879"/>
    </row>
    <row r="3880" spans="13:19" ht="12.75" customHeight="1">
      <c r="M3880"/>
      <c r="N3880"/>
      <c r="O3880"/>
      <c r="P3880"/>
      <c r="Q3880"/>
      <c r="R3880"/>
      <c r="S3880"/>
    </row>
    <row r="3881" spans="13:19" ht="12.75" customHeight="1">
      <c r="M3881"/>
      <c r="N3881"/>
      <c r="O3881"/>
      <c r="P3881"/>
      <c r="Q3881"/>
      <c r="R3881"/>
      <c r="S3881"/>
    </row>
    <row r="3882" spans="13:19" ht="12.75" customHeight="1">
      <c r="M3882"/>
      <c r="N3882"/>
      <c r="O3882"/>
      <c r="P3882"/>
      <c r="Q3882"/>
      <c r="R3882"/>
      <c r="S3882"/>
    </row>
    <row r="3883" spans="13:19" ht="12.75" customHeight="1">
      <c r="M3883"/>
      <c r="N3883"/>
      <c r="O3883"/>
      <c r="P3883"/>
      <c r="Q3883"/>
      <c r="R3883"/>
      <c r="S3883"/>
    </row>
    <row r="3884" spans="13:19" ht="12.75" customHeight="1">
      <c r="M3884"/>
      <c r="N3884"/>
      <c r="O3884"/>
      <c r="P3884"/>
      <c r="Q3884"/>
      <c r="R3884"/>
      <c r="S3884"/>
    </row>
    <row r="3885" spans="13:19" ht="12.75" customHeight="1">
      <c r="M3885"/>
      <c r="N3885"/>
      <c r="O3885"/>
      <c r="P3885"/>
      <c r="Q3885"/>
      <c r="R3885"/>
      <c r="S3885"/>
    </row>
    <row r="3886" spans="13:19" ht="12.75" customHeight="1">
      <c r="M3886"/>
      <c r="N3886"/>
      <c r="O3886"/>
      <c r="P3886"/>
      <c r="Q3886"/>
      <c r="R3886"/>
      <c r="S3886"/>
    </row>
    <row r="3887" spans="13:19" ht="12.75" customHeight="1">
      <c r="M3887"/>
      <c r="N3887"/>
      <c r="O3887"/>
      <c r="P3887"/>
      <c r="Q3887"/>
      <c r="R3887"/>
      <c r="S3887"/>
    </row>
    <row r="3888" spans="13:19" ht="12.75" customHeight="1">
      <c r="M3888"/>
      <c r="N3888"/>
      <c r="O3888"/>
      <c r="P3888"/>
      <c r="Q3888"/>
      <c r="R3888"/>
      <c r="S3888"/>
    </row>
    <row r="3889" spans="13:19" ht="12.75" customHeight="1">
      <c r="M3889"/>
      <c r="N3889"/>
      <c r="O3889"/>
      <c r="P3889"/>
      <c r="Q3889"/>
      <c r="R3889"/>
      <c r="S3889"/>
    </row>
    <row r="3890" spans="13:19" ht="12.75" customHeight="1">
      <c r="M3890"/>
      <c r="N3890"/>
      <c r="O3890"/>
      <c r="P3890"/>
      <c r="Q3890"/>
      <c r="R3890"/>
      <c r="S3890"/>
    </row>
    <row r="3891" spans="13:19" ht="12.75" customHeight="1">
      <c r="M3891"/>
      <c r="N3891"/>
      <c r="O3891"/>
      <c r="P3891"/>
      <c r="Q3891"/>
      <c r="R3891"/>
      <c r="S3891"/>
    </row>
    <row r="3892" spans="13:19" ht="12.75" customHeight="1">
      <c r="M3892"/>
      <c r="N3892"/>
      <c r="O3892"/>
      <c r="P3892"/>
      <c r="Q3892"/>
      <c r="R3892"/>
      <c r="S3892"/>
    </row>
    <row r="3893" spans="13:19" ht="12.75" customHeight="1">
      <c r="M3893"/>
      <c r="N3893"/>
      <c r="O3893"/>
      <c r="P3893"/>
      <c r="Q3893"/>
      <c r="R3893"/>
      <c r="S3893"/>
    </row>
    <row r="3894" spans="13:19" ht="12.75" customHeight="1">
      <c r="M3894"/>
      <c r="N3894"/>
      <c r="O3894"/>
      <c r="P3894"/>
      <c r="Q3894"/>
      <c r="R3894"/>
      <c r="S3894"/>
    </row>
    <row r="3895" spans="13:19" ht="12.75" customHeight="1">
      <c r="M3895"/>
      <c r="N3895"/>
      <c r="O3895"/>
      <c r="P3895"/>
      <c r="Q3895"/>
      <c r="R3895"/>
      <c r="S3895"/>
    </row>
    <row r="3896" spans="13:19" ht="12.75" customHeight="1">
      <c r="M3896"/>
      <c r="N3896"/>
      <c r="O3896"/>
      <c r="P3896"/>
      <c r="Q3896"/>
      <c r="R3896"/>
      <c r="S3896"/>
    </row>
    <row r="3897" spans="13:19" ht="12.75" customHeight="1">
      <c r="M3897"/>
      <c r="N3897"/>
      <c r="O3897"/>
      <c r="P3897"/>
      <c r="Q3897"/>
      <c r="R3897"/>
      <c r="S3897"/>
    </row>
    <row r="3898" spans="13:19" ht="12.75" customHeight="1">
      <c r="M3898"/>
      <c r="N3898"/>
      <c r="O3898"/>
      <c r="P3898"/>
      <c r="Q3898"/>
      <c r="R3898"/>
      <c r="S3898"/>
    </row>
    <row r="3899" spans="13:19" ht="12.75" customHeight="1">
      <c r="M3899"/>
      <c r="N3899"/>
      <c r="O3899"/>
      <c r="P3899"/>
      <c r="Q3899"/>
      <c r="R3899"/>
      <c r="S3899"/>
    </row>
    <row r="3900" spans="13:19" ht="12.75" customHeight="1">
      <c r="M3900"/>
      <c r="N3900"/>
      <c r="O3900"/>
      <c r="P3900"/>
      <c r="Q3900"/>
      <c r="R3900"/>
      <c r="S3900"/>
    </row>
    <row r="3901" spans="13:19" ht="12.75" customHeight="1">
      <c r="M3901"/>
      <c r="N3901"/>
      <c r="O3901"/>
      <c r="P3901"/>
      <c r="Q3901"/>
      <c r="R3901"/>
      <c r="S3901"/>
    </row>
    <row r="3902" spans="13:19" ht="12.75" customHeight="1">
      <c r="M3902"/>
      <c r="N3902"/>
      <c r="O3902"/>
      <c r="P3902"/>
      <c r="Q3902"/>
      <c r="R3902"/>
      <c r="S3902"/>
    </row>
    <row r="3903" spans="13:19" ht="12.75" customHeight="1">
      <c r="M3903"/>
      <c r="N3903"/>
      <c r="O3903"/>
      <c r="P3903"/>
      <c r="Q3903"/>
      <c r="R3903"/>
      <c r="S3903"/>
    </row>
    <row r="3904" spans="13:19" ht="12.75" customHeight="1">
      <c r="M3904"/>
      <c r="N3904"/>
      <c r="O3904"/>
      <c r="P3904"/>
      <c r="Q3904"/>
      <c r="R3904"/>
      <c r="S3904"/>
    </row>
    <row r="3905" spans="13:19" ht="12.75" customHeight="1">
      <c r="M3905"/>
      <c r="N3905"/>
      <c r="O3905"/>
      <c r="P3905"/>
      <c r="Q3905"/>
      <c r="R3905"/>
      <c r="S3905"/>
    </row>
    <row r="3906" spans="13:19" ht="12.75" customHeight="1">
      <c r="M3906"/>
      <c r="N3906"/>
      <c r="O3906"/>
      <c r="P3906"/>
      <c r="Q3906"/>
      <c r="R3906"/>
      <c r="S3906"/>
    </row>
    <row r="3907" spans="13:19" ht="12.75" customHeight="1">
      <c r="M3907"/>
      <c r="N3907"/>
      <c r="O3907"/>
      <c r="P3907"/>
      <c r="Q3907"/>
      <c r="R3907"/>
      <c r="S3907"/>
    </row>
    <row r="3908" spans="13:19" ht="12.75" customHeight="1">
      <c r="M3908"/>
      <c r="N3908"/>
      <c r="O3908"/>
      <c r="P3908"/>
      <c r="Q3908"/>
      <c r="R3908"/>
      <c r="S3908"/>
    </row>
    <row r="3909" spans="13:19" ht="12.75" customHeight="1">
      <c r="M3909"/>
      <c r="N3909"/>
      <c r="O3909"/>
      <c r="P3909"/>
      <c r="Q3909"/>
      <c r="R3909"/>
      <c r="S3909"/>
    </row>
    <row r="3910" spans="13:19" ht="12.75" customHeight="1">
      <c r="M3910"/>
      <c r="N3910"/>
      <c r="O3910"/>
      <c r="P3910"/>
      <c r="Q3910"/>
      <c r="R3910"/>
      <c r="S3910"/>
    </row>
    <row r="3911" spans="13:19" ht="12.75" customHeight="1">
      <c r="M3911"/>
      <c r="N3911"/>
      <c r="O3911"/>
      <c r="P3911"/>
      <c r="Q3911"/>
      <c r="R3911"/>
      <c r="S3911"/>
    </row>
    <row r="3912" spans="13:19" ht="12.75" customHeight="1">
      <c r="M3912"/>
      <c r="N3912"/>
      <c r="O3912"/>
      <c r="P3912"/>
      <c r="Q3912"/>
      <c r="R3912"/>
      <c r="S3912"/>
    </row>
    <row r="3913" spans="13:19" ht="12.75" customHeight="1">
      <c r="M3913"/>
      <c r="N3913"/>
      <c r="O3913"/>
      <c r="P3913"/>
      <c r="Q3913"/>
      <c r="R3913"/>
      <c r="S3913"/>
    </row>
    <row r="3914" spans="13:19" ht="12.75" customHeight="1">
      <c r="M3914"/>
      <c r="N3914"/>
      <c r="O3914"/>
      <c r="P3914"/>
      <c r="Q3914"/>
      <c r="R3914"/>
      <c r="S3914"/>
    </row>
    <row r="3915" spans="13:19" ht="12.75" customHeight="1">
      <c r="M3915"/>
      <c r="N3915"/>
      <c r="O3915"/>
      <c r="P3915"/>
      <c r="Q3915"/>
      <c r="R3915"/>
      <c r="S3915"/>
    </row>
    <row r="3916" spans="13:19" ht="12.75" customHeight="1">
      <c r="M3916"/>
      <c r="N3916"/>
      <c r="O3916"/>
      <c r="P3916"/>
      <c r="Q3916"/>
      <c r="R3916"/>
      <c r="S3916"/>
    </row>
    <row r="3917" spans="13:19" ht="12.75" customHeight="1">
      <c r="M3917"/>
      <c r="N3917"/>
      <c r="O3917"/>
      <c r="P3917"/>
      <c r="Q3917"/>
      <c r="R3917"/>
      <c r="S3917"/>
    </row>
    <row r="3918" spans="13:19" ht="12.75" customHeight="1">
      <c r="M3918"/>
      <c r="N3918"/>
      <c r="O3918"/>
      <c r="P3918"/>
      <c r="Q3918"/>
      <c r="R3918"/>
      <c r="S3918"/>
    </row>
    <row r="3919" spans="13:19" ht="12.75" customHeight="1">
      <c r="M3919"/>
      <c r="N3919"/>
      <c r="O3919"/>
      <c r="P3919"/>
      <c r="Q3919"/>
      <c r="R3919"/>
      <c r="S3919"/>
    </row>
    <row r="3920" spans="13:19" ht="12.75" customHeight="1">
      <c r="M3920"/>
      <c r="N3920"/>
      <c r="O3920"/>
      <c r="P3920"/>
      <c r="Q3920"/>
      <c r="R3920"/>
      <c r="S3920"/>
    </row>
    <row r="3921" spans="13:19" ht="12.75" customHeight="1">
      <c r="M3921"/>
      <c r="N3921"/>
      <c r="O3921"/>
      <c r="P3921"/>
      <c r="Q3921"/>
      <c r="R3921"/>
      <c r="S3921"/>
    </row>
    <row r="3922" spans="13:19" ht="12.75" customHeight="1">
      <c r="M3922"/>
      <c r="N3922"/>
      <c r="O3922"/>
      <c r="P3922"/>
      <c r="Q3922"/>
      <c r="R3922"/>
      <c r="S3922"/>
    </row>
    <row r="3923" spans="13:19" ht="12.75" customHeight="1">
      <c r="M3923"/>
      <c r="N3923"/>
      <c r="O3923"/>
      <c r="P3923"/>
      <c r="Q3923"/>
      <c r="R3923"/>
      <c r="S3923"/>
    </row>
    <row r="3924" spans="13:19" ht="12.75" customHeight="1">
      <c r="M3924"/>
      <c r="N3924"/>
      <c r="O3924"/>
      <c r="P3924"/>
      <c r="Q3924"/>
      <c r="R3924"/>
      <c r="S3924"/>
    </row>
    <row r="3925" spans="13:19" ht="12.75" customHeight="1">
      <c r="M3925"/>
      <c r="N3925"/>
      <c r="O3925"/>
      <c r="P3925"/>
      <c r="Q3925"/>
      <c r="R3925"/>
      <c r="S3925"/>
    </row>
    <row r="3926" spans="13:19" ht="12.75" customHeight="1">
      <c r="M3926"/>
      <c r="N3926"/>
      <c r="O3926"/>
      <c r="P3926"/>
      <c r="Q3926"/>
      <c r="R3926"/>
      <c r="S3926"/>
    </row>
    <row r="3927" spans="13:19" ht="12.75" customHeight="1">
      <c r="M3927"/>
      <c r="N3927"/>
      <c r="O3927"/>
      <c r="P3927"/>
      <c r="Q3927"/>
      <c r="R3927"/>
      <c r="S3927"/>
    </row>
    <row r="3928" spans="13:19" ht="12.75" customHeight="1">
      <c r="M3928"/>
      <c r="N3928"/>
      <c r="O3928"/>
      <c r="P3928"/>
      <c r="Q3928"/>
      <c r="R3928"/>
      <c r="S3928"/>
    </row>
    <row r="3929" spans="13:19" ht="12.75" customHeight="1">
      <c r="M3929"/>
      <c r="N3929"/>
      <c r="O3929"/>
      <c r="P3929"/>
      <c r="Q3929"/>
      <c r="R3929"/>
      <c r="S3929"/>
    </row>
    <row r="3930" spans="13:19" ht="12.75" customHeight="1">
      <c r="M3930"/>
      <c r="N3930"/>
      <c r="O3930"/>
      <c r="P3930"/>
      <c r="Q3930"/>
      <c r="R3930"/>
      <c r="S3930"/>
    </row>
    <row r="3931" spans="13:19" ht="12.75" customHeight="1">
      <c r="M3931"/>
      <c r="N3931"/>
      <c r="O3931"/>
      <c r="P3931"/>
      <c r="Q3931"/>
      <c r="R3931"/>
      <c r="S3931"/>
    </row>
    <row r="3932" spans="13:19" ht="12.75" customHeight="1">
      <c r="M3932"/>
      <c r="N3932"/>
      <c r="O3932"/>
      <c r="P3932"/>
      <c r="Q3932"/>
      <c r="R3932"/>
      <c r="S3932"/>
    </row>
    <row r="3933" spans="13:19" ht="12.75" customHeight="1">
      <c r="M3933"/>
      <c r="N3933"/>
      <c r="O3933"/>
      <c r="P3933"/>
      <c r="Q3933"/>
      <c r="R3933"/>
      <c r="S3933"/>
    </row>
    <row r="3934" spans="13:19" ht="12.75" customHeight="1">
      <c r="M3934"/>
      <c r="N3934"/>
      <c r="O3934"/>
      <c r="P3934"/>
      <c r="Q3934"/>
      <c r="R3934"/>
      <c r="S3934"/>
    </row>
    <row r="3935" spans="13:19" ht="12.75" customHeight="1">
      <c r="M3935"/>
      <c r="N3935"/>
      <c r="O3935"/>
      <c r="P3935"/>
      <c r="Q3935"/>
      <c r="R3935"/>
      <c r="S3935"/>
    </row>
    <row r="3936" spans="13:19" ht="12.75" customHeight="1">
      <c r="M3936"/>
      <c r="N3936"/>
      <c r="O3936"/>
      <c r="P3936"/>
      <c r="Q3936"/>
      <c r="R3936"/>
      <c r="S3936"/>
    </row>
    <row r="3937" spans="13:19" ht="12.75" customHeight="1">
      <c r="M3937"/>
      <c r="N3937"/>
      <c r="O3937"/>
      <c r="P3937"/>
      <c r="Q3937"/>
      <c r="R3937"/>
      <c r="S3937"/>
    </row>
    <row r="3938" spans="13:19" ht="12.75" customHeight="1">
      <c r="M3938"/>
      <c r="N3938"/>
      <c r="O3938"/>
      <c r="P3938"/>
      <c r="Q3938"/>
      <c r="R3938"/>
      <c r="S3938"/>
    </row>
    <row r="3939" spans="13:19" ht="12.75" customHeight="1">
      <c r="M3939"/>
      <c r="N3939"/>
      <c r="O3939"/>
      <c r="P3939"/>
      <c r="Q3939"/>
      <c r="R3939"/>
      <c r="S3939"/>
    </row>
    <row r="3940" spans="13:19" ht="12.75" customHeight="1">
      <c r="M3940"/>
      <c r="N3940"/>
      <c r="O3940"/>
      <c r="P3940"/>
      <c r="Q3940"/>
      <c r="R3940"/>
      <c r="S3940"/>
    </row>
    <row r="3941" spans="13:19" ht="12.75" customHeight="1">
      <c r="M3941"/>
      <c r="N3941"/>
      <c r="O3941"/>
      <c r="P3941"/>
      <c r="Q3941"/>
      <c r="R3941"/>
      <c r="S3941"/>
    </row>
    <row r="3942" spans="13:19" ht="12.75" customHeight="1">
      <c r="M3942"/>
      <c r="N3942"/>
      <c r="O3942"/>
      <c r="P3942"/>
      <c r="Q3942"/>
      <c r="R3942"/>
      <c r="S3942"/>
    </row>
    <row r="3943" spans="13:19" ht="12.75" customHeight="1">
      <c r="M3943"/>
      <c r="N3943"/>
      <c r="O3943"/>
      <c r="P3943"/>
      <c r="Q3943"/>
      <c r="R3943"/>
      <c r="S3943"/>
    </row>
    <row r="3944" spans="13:19" ht="12.75" customHeight="1">
      <c r="M3944"/>
      <c r="N3944"/>
      <c r="O3944"/>
      <c r="P3944"/>
      <c r="Q3944"/>
      <c r="R3944"/>
      <c r="S3944"/>
    </row>
    <row r="3945" spans="13:19" ht="12.75" customHeight="1">
      <c r="M3945"/>
      <c r="N3945"/>
      <c r="O3945"/>
      <c r="P3945"/>
      <c r="Q3945"/>
      <c r="R3945"/>
      <c r="S3945"/>
    </row>
    <row r="3946" spans="13:19" ht="12.75" customHeight="1">
      <c r="M3946"/>
      <c r="N3946"/>
      <c r="O3946"/>
      <c r="P3946"/>
      <c r="Q3946"/>
      <c r="R3946"/>
      <c r="S3946"/>
    </row>
    <row r="3947" spans="13:19" ht="12.75" customHeight="1">
      <c r="M3947"/>
      <c r="N3947"/>
      <c r="O3947"/>
      <c r="P3947"/>
      <c r="Q3947"/>
      <c r="R3947"/>
      <c r="S3947"/>
    </row>
    <row r="3948" spans="13:19" ht="12.75" customHeight="1">
      <c r="M3948"/>
      <c r="N3948"/>
      <c r="O3948"/>
      <c r="P3948"/>
      <c r="Q3948"/>
      <c r="R3948"/>
      <c r="S3948"/>
    </row>
    <row r="3949" spans="13:19" ht="12.75" customHeight="1">
      <c r="M3949"/>
      <c r="N3949"/>
      <c r="O3949"/>
      <c r="P3949"/>
      <c r="Q3949"/>
      <c r="R3949"/>
      <c r="S3949"/>
    </row>
    <row r="3950" spans="13:19" ht="12.75" customHeight="1">
      <c r="M3950"/>
      <c r="N3950"/>
      <c r="O3950"/>
      <c r="P3950"/>
      <c r="Q3950"/>
      <c r="R3950"/>
      <c r="S3950"/>
    </row>
    <row r="3951" spans="13:19" ht="12.75" customHeight="1">
      <c r="M3951"/>
      <c r="N3951"/>
      <c r="O3951"/>
      <c r="P3951"/>
      <c r="Q3951"/>
      <c r="R3951"/>
      <c r="S3951"/>
    </row>
    <row r="3952" spans="13:19" ht="12.75" customHeight="1">
      <c r="M3952"/>
      <c r="N3952"/>
      <c r="O3952"/>
      <c r="P3952"/>
      <c r="Q3952"/>
      <c r="R3952"/>
      <c r="S3952"/>
    </row>
    <row r="3953" spans="13:19" ht="12.75" customHeight="1">
      <c r="M3953"/>
      <c r="N3953"/>
      <c r="O3953"/>
      <c r="P3953"/>
      <c r="Q3953"/>
      <c r="R3953"/>
      <c r="S3953"/>
    </row>
    <row r="3954" spans="13:19" ht="12.75" customHeight="1">
      <c r="M3954"/>
      <c r="N3954"/>
      <c r="O3954"/>
      <c r="P3954"/>
      <c r="Q3954"/>
      <c r="R3954"/>
      <c r="S3954"/>
    </row>
    <row r="3955" spans="13:19" ht="12.75" customHeight="1">
      <c r="M3955"/>
      <c r="N3955"/>
      <c r="O3955"/>
      <c r="P3955"/>
      <c r="Q3955"/>
      <c r="R3955"/>
      <c r="S3955"/>
    </row>
    <row r="3956" spans="13:19" ht="12.75" customHeight="1">
      <c r="M3956"/>
      <c r="N3956"/>
      <c r="O3956"/>
      <c r="P3956"/>
      <c r="Q3956"/>
      <c r="R3956"/>
      <c r="S3956"/>
    </row>
    <row r="3957" spans="13:19" ht="12.75" customHeight="1">
      <c r="M3957"/>
      <c r="N3957"/>
      <c r="O3957"/>
      <c r="P3957"/>
      <c r="Q3957"/>
      <c r="R3957"/>
      <c r="S3957"/>
    </row>
    <row r="3958" spans="13:19" ht="12.75" customHeight="1">
      <c r="M3958"/>
      <c r="N3958"/>
      <c r="O3958"/>
      <c r="P3958"/>
      <c r="Q3958"/>
      <c r="R3958"/>
      <c r="S3958"/>
    </row>
    <row r="3959" spans="13:19" ht="12.75" customHeight="1">
      <c r="M3959"/>
      <c r="N3959"/>
      <c r="O3959"/>
      <c r="P3959"/>
      <c r="Q3959"/>
      <c r="R3959"/>
      <c r="S3959"/>
    </row>
    <row r="3960" spans="13:19" ht="12.75" customHeight="1">
      <c r="M3960"/>
      <c r="N3960"/>
      <c r="O3960"/>
      <c r="P3960"/>
      <c r="Q3960"/>
      <c r="R3960"/>
      <c r="S3960"/>
    </row>
    <row r="3961" spans="13:19" ht="12.75" customHeight="1">
      <c r="M3961"/>
      <c r="N3961"/>
      <c r="O3961"/>
      <c r="P3961"/>
      <c r="Q3961"/>
      <c r="R3961"/>
      <c r="S3961"/>
    </row>
    <row r="3962" spans="13:19" ht="12.75" customHeight="1">
      <c r="M3962"/>
      <c r="N3962"/>
      <c r="O3962"/>
      <c r="P3962"/>
      <c r="Q3962"/>
      <c r="R3962"/>
      <c r="S3962"/>
    </row>
    <row r="3963" spans="13:19" ht="12.75" customHeight="1">
      <c r="M3963"/>
      <c r="N3963"/>
      <c r="O3963"/>
      <c r="P3963"/>
      <c r="Q3963"/>
      <c r="R3963"/>
      <c r="S3963"/>
    </row>
    <row r="3964" spans="13:19" ht="12.75" customHeight="1">
      <c r="M3964"/>
      <c r="N3964"/>
      <c r="O3964"/>
      <c r="P3964"/>
      <c r="Q3964"/>
      <c r="R3964"/>
      <c r="S3964"/>
    </row>
    <row r="3965" spans="13:19" ht="12.75" customHeight="1">
      <c r="M3965"/>
      <c r="N3965"/>
      <c r="O3965"/>
      <c r="P3965"/>
      <c r="Q3965"/>
      <c r="R3965"/>
      <c r="S3965"/>
    </row>
    <row r="3966" spans="13:19" ht="12.75" customHeight="1">
      <c r="M3966"/>
      <c r="N3966"/>
      <c r="O3966"/>
      <c r="P3966"/>
      <c r="Q3966"/>
      <c r="R3966"/>
      <c r="S3966"/>
    </row>
    <row r="3967" spans="13:19" ht="12.75" customHeight="1">
      <c r="M3967"/>
      <c r="N3967"/>
      <c r="O3967"/>
      <c r="P3967"/>
      <c r="Q3967"/>
      <c r="R3967"/>
      <c r="S3967"/>
    </row>
    <row r="3968" spans="13:19" ht="12.75" customHeight="1">
      <c r="M3968"/>
      <c r="N3968"/>
      <c r="O3968"/>
      <c r="P3968"/>
      <c r="Q3968"/>
      <c r="R3968"/>
      <c r="S3968"/>
    </row>
    <row r="3969" spans="13:19" ht="12.75" customHeight="1">
      <c r="M3969"/>
      <c r="N3969"/>
      <c r="O3969"/>
      <c r="P3969"/>
      <c r="Q3969"/>
      <c r="R3969"/>
      <c r="S3969"/>
    </row>
    <row r="3970" spans="13:19" ht="12.75" customHeight="1">
      <c r="M3970"/>
      <c r="N3970"/>
      <c r="O3970"/>
      <c r="P3970"/>
      <c r="Q3970"/>
      <c r="R3970"/>
      <c r="S3970"/>
    </row>
    <row r="3971" spans="13:19" ht="12.75" customHeight="1">
      <c r="M3971"/>
      <c r="N3971"/>
      <c r="O3971"/>
      <c r="P3971"/>
      <c r="Q3971"/>
      <c r="R3971"/>
      <c r="S3971"/>
    </row>
    <row r="3972" spans="13:19" ht="12.75" customHeight="1">
      <c r="M3972"/>
      <c r="N3972"/>
      <c r="O3972"/>
      <c r="P3972"/>
      <c r="Q3972"/>
      <c r="R3972"/>
      <c r="S3972"/>
    </row>
    <row r="3973" spans="13:19" ht="12.75" customHeight="1">
      <c r="M3973"/>
      <c r="N3973"/>
      <c r="O3973"/>
      <c r="P3973"/>
      <c r="Q3973"/>
      <c r="R3973"/>
      <c r="S3973"/>
    </row>
    <row r="3974" spans="13:19" ht="12.75" customHeight="1">
      <c r="M3974"/>
      <c r="N3974"/>
      <c r="O3974"/>
      <c r="P3974"/>
      <c r="Q3974"/>
      <c r="R3974"/>
      <c r="S3974"/>
    </row>
    <row r="3975" spans="13:19" ht="12.75" customHeight="1">
      <c r="M3975"/>
      <c r="N3975"/>
      <c r="O3975"/>
      <c r="P3975"/>
      <c r="Q3975"/>
      <c r="R3975"/>
      <c r="S3975"/>
    </row>
    <row r="3976" spans="13:19" ht="12.75" customHeight="1">
      <c r="M3976"/>
      <c r="N3976"/>
      <c r="O3976"/>
      <c r="P3976"/>
      <c r="Q3976"/>
      <c r="R3976"/>
      <c r="S3976"/>
    </row>
    <row r="3977" spans="13:19" ht="12.75" customHeight="1">
      <c r="M3977"/>
      <c r="N3977"/>
      <c r="O3977"/>
      <c r="P3977"/>
      <c r="Q3977"/>
      <c r="R3977"/>
      <c r="S3977"/>
    </row>
    <row r="3978" spans="13:19" ht="12.75" customHeight="1">
      <c r="M3978"/>
      <c r="N3978"/>
      <c r="O3978"/>
      <c r="P3978"/>
      <c r="Q3978"/>
      <c r="R3978"/>
      <c r="S3978"/>
    </row>
    <row r="3979" spans="13:19" ht="12.75" customHeight="1">
      <c r="M3979"/>
      <c r="N3979"/>
      <c r="O3979"/>
      <c r="P3979"/>
      <c r="Q3979"/>
      <c r="R3979"/>
      <c r="S3979"/>
    </row>
    <row r="3980" spans="13:19" ht="12.75" customHeight="1">
      <c r="M3980"/>
      <c r="N3980"/>
      <c r="O3980"/>
      <c r="P3980"/>
      <c r="Q3980"/>
      <c r="R3980"/>
      <c r="S3980"/>
    </row>
    <row r="3981" spans="13:19" ht="12.75" customHeight="1">
      <c r="M3981"/>
      <c r="N3981"/>
      <c r="O3981"/>
      <c r="P3981"/>
      <c r="Q3981"/>
      <c r="R3981"/>
      <c r="S3981"/>
    </row>
    <row r="3982" spans="13:19" ht="12.75" customHeight="1">
      <c r="M3982"/>
      <c r="N3982"/>
      <c r="O3982"/>
      <c r="P3982"/>
      <c r="Q3982"/>
      <c r="R3982"/>
      <c r="S3982"/>
    </row>
    <row r="3983" spans="13:19" ht="12.75" customHeight="1">
      <c r="M3983"/>
      <c r="N3983"/>
      <c r="O3983"/>
      <c r="P3983"/>
      <c r="Q3983"/>
      <c r="R3983"/>
      <c r="S3983"/>
    </row>
    <row r="3984" spans="13:19" ht="12.75" customHeight="1">
      <c r="M3984"/>
      <c r="N3984"/>
      <c r="O3984"/>
      <c r="P3984"/>
      <c r="Q3984"/>
      <c r="R3984"/>
      <c r="S3984"/>
    </row>
    <row r="3985" spans="13:19" ht="12.75" customHeight="1">
      <c r="M3985"/>
      <c r="N3985"/>
      <c r="O3985"/>
      <c r="P3985"/>
      <c r="Q3985"/>
      <c r="R3985"/>
      <c r="S3985"/>
    </row>
    <row r="3986" spans="13:19" ht="12.75" customHeight="1">
      <c r="M3986"/>
      <c r="N3986"/>
      <c r="O3986"/>
      <c r="P3986"/>
      <c r="Q3986"/>
      <c r="R3986"/>
      <c r="S3986"/>
    </row>
    <row r="3987" spans="13:19" ht="12.75" customHeight="1">
      <c r="M3987"/>
      <c r="N3987"/>
      <c r="O3987"/>
      <c r="P3987"/>
      <c r="Q3987"/>
      <c r="R3987"/>
      <c r="S3987"/>
    </row>
    <row r="3988" spans="13:19" ht="12.75" customHeight="1">
      <c r="M3988"/>
      <c r="N3988"/>
      <c r="O3988"/>
      <c r="P3988"/>
      <c r="Q3988"/>
      <c r="R3988"/>
      <c r="S3988"/>
    </row>
    <row r="3989" spans="13:19" ht="12.75" customHeight="1">
      <c r="M3989"/>
      <c r="N3989"/>
      <c r="O3989"/>
      <c r="P3989"/>
      <c r="Q3989"/>
      <c r="R3989"/>
      <c r="S3989"/>
    </row>
    <row r="3990" spans="13:19" ht="12.75" customHeight="1">
      <c r="M3990"/>
      <c r="N3990"/>
      <c r="O3990"/>
      <c r="P3990"/>
      <c r="Q3990"/>
      <c r="R3990"/>
      <c r="S3990"/>
    </row>
    <row r="3991" spans="13:19" ht="12.75" customHeight="1">
      <c r="M3991"/>
      <c r="N3991"/>
      <c r="O3991"/>
      <c r="P3991"/>
      <c r="Q3991"/>
      <c r="R3991"/>
      <c r="S3991"/>
    </row>
    <row r="3992" spans="13:19" ht="12.75" customHeight="1">
      <c r="M3992"/>
      <c r="N3992"/>
      <c r="O3992"/>
      <c r="P3992"/>
      <c r="Q3992"/>
      <c r="R3992"/>
      <c r="S3992"/>
    </row>
    <row r="3993" spans="13:19" ht="12.75" customHeight="1">
      <c r="M3993"/>
      <c r="N3993"/>
      <c r="O3993"/>
      <c r="P3993"/>
      <c r="Q3993"/>
      <c r="R3993"/>
      <c r="S3993"/>
    </row>
    <row r="3994" spans="13:19" ht="12.75" customHeight="1">
      <c r="M3994"/>
      <c r="N3994"/>
      <c r="O3994"/>
      <c r="P3994"/>
      <c r="Q3994"/>
      <c r="R3994"/>
      <c r="S3994"/>
    </row>
    <row r="3995" spans="13:19" ht="12.75" customHeight="1">
      <c r="M3995"/>
      <c r="N3995"/>
      <c r="O3995"/>
      <c r="P3995"/>
      <c r="Q3995"/>
      <c r="R3995"/>
      <c r="S3995"/>
    </row>
    <row r="3996" spans="13:19" ht="12.75" customHeight="1">
      <c r="M3996"/>
      <c r="N3996"/>
      <c r="O3996"/>
      <c r="P3996"/>
      <c r="Q3996"/>
      <c r="R3996"/>
      <c r="S3996"/>
    </row>
    <row r="3997" spans="13:19" ht="12.75" customHeight="1">
      <c r="M3997"/>
      <c r="N3997"/>
      <c r="O3997"/>
      <c r="P3997"/>
      <c r="Q3997"/>
      <c r="R3997"/>
      <c r="S3997"/>
    </row>
    <row r="3998" spans="13:19" ht="12.75" customHeight="1">
      <c r="M3998"/>
      <c r="N3998"/>
      <c r="O3998"/>
      <c r="P3998"/>
      <c r="Q3998"/>
      <c r="R3998"/>
      <c r="S3998"/>
    </row>
    <row r="3999" spans="13:19" ht="12.75" customHeight="1">
      <c r="M3999"/>
      <c r="N3999"/>
      <c r="O3999"/>
      <c r="P3999"/>
      <c r="Q3999"/>
      <c r="R3999"/>
      <c r="S3999"/>
    </row>
    <row r="4000" spans="13:19" ht="12.75" customHeight="1">
      <c r="M4000"/>
      <c r="N4000"/>
      <c r="O4000"/>
      <c r="P4000"/>
      <c r="Q4000"/>
      <c r="R4000"/>
      <c r="S4000"/>
    </row>
    <row r="4001" spans="13:19" ht="12.75" customHeight="1">
      <c r="M4001"/>
      <c r="N4001"/>
      <c r="O4001"/>
      <c r="P4001"/>
      <c r="Q4001"/>
      <c r="R4001"/>
      <c r="S4001"/>
    </row>
    <row r="4002" spans="13:19" ht="12.75" customHeight="1">
      <c r="M4002"/>
      <c r="N4002"/>
      <c r="O4002"/>
      <c r="P4002"/>
      <c r="Q4002"/>
      <c r="R4002"/>
      <c r="S4002"/>
    </row>
    <row r="4003" spans="13:19" ht="12.75" customHeight="1">
      <c r="M4003"/>
      <c r="N4003"/>
      <c r="O4003"/>
      <c r="P4003"/>
      <c r="Q4003"/>
      <c r="R4003"/>
      <c r="S4003"/>
    </row>
    <row r="4004" spans="13:19" ht="12.75" customHeight="1">
      <c r="M4004"/>
      <c r="N4004"/>
      <c r="O4004"/>
      <c r="P4004"/>
      <c r="Q4004"/>
      <c r="R4004"/>
      <c r="S4004"/>
    </row>
    <row r="4005" spans="13:19" ht="12.75" customHeight="1">
      <c r="M4005"/>
      <c r="N4005"/>
      <c r="O4005"/>
      <c r="P4005"/>
      <c r="Q4005"/>
      <c r="R4005"/>
      <c r="S4005"/>
    </row>
    <row r="4006" spans="13:19" ht="12.75" customHeight="1">
      <c r="M4006"/>
      <c r="N4006"/>
      <c r="O4006"/>
      <c r="P4006"/>
      <c r="Q4006"/>
      <c r="R4006"/>
      <c r="S4006"/>
    </row>
    <row r="4007" spans="13:19" ht="12.75" customHeight="1">
      <c r="M4007"/>
      <c r="N4007"/>
      <c r="O4007"/>
      <c r="P4007"/>
      <c r="Q4007"/>
      <c r="R4007"/>
      <c r="S4007"/>
    </row>
    <row r="4008" spans="13:19" ht="12.75" customHeight="1">
      <c r="M4008"/>
      <c r="N4008"/>
      <c r="O4008"/>
      <c r="P4008"/>
      <c r="Q4008"/>
      <c r="R4008"/>
      <c r="S4008"/>
    </row>
    <row r="4009" spans="13:19" ht="12.75" customHeight="1">
      <c r="M4009"/>
      <c r="N4009"/>
      <c r="O4009"/>
      <c r="P4009"/>
      <c r="Q4009"/>
      <c r="R4009"/>
      <c r="S4009"/>
    </row>
    <row r="4010" spans="13:19" ht="12.75" customHeight="1">
      <c r="M4010"/>
      <c r="N4010"/>
      <c r="O4010"/>
      <c r="P4010"/>
      <c r="Q4010"/>
      <c r="R4010"/>
      <c r="S4010"/>
    </row>
    <row r="4011" spans="13:19" ht="12.75" customHeight="1">
      <c r="M4011"/>
      <c r="N4011"/>
      <c r="O4011"/>
      <c r="P4011"/>
      <c r="Q4011"/>
      <c r="R4011"/>
      <c r="S4011"/>
    </row>
    <row r="4012" spans="13:19" ht="12.75" customHeight="1">
      <c r="M4012"/>
      <c r="N4012"/>
      <c r="O4012"/>
      <c r="P4012"/>
      <c r="Q4012"/>
      <c r="R4012"/>
      <c r="S4012"/>
    </row>
    <row r="4013" spans="13:19" ht="12.75" customHeight="1">
      <c r="M4013"/>
      <c r="N4013"/>
      <c r="O4013"/>
      <c r="P4013"/>
      <c r="Q4013"/>
      <c r="R4013"/>
      <c r="S4013"/>
    </row>
    <row r="4014" spans="13:19" ht="12.75" customHeight="1">
      <c r="M4014"/>
      <c r="N4014"/>
      <c r="O4014"/>
      <c r="P4014"/>
      <c r="Q4014"/>
      <c r="R4014"/>
      <c r="S4014"/>
    </row>
    <row r="4015" spans="13:19" ht="12.75" customHeight="1">
      <c r="M4015"/>
      <c r="N4015"/>
      <c r="O4015"/>
      <c r="P4015"/>
      <c r="Q4015"/>
      <c r="R4015"/>
      <c r="S4015"/>
    </row>
    <row r="4016" spans="13:19" ht="12.75" customHeight="1">
      <c r="M4016"/>
      <c r="N4016"/>
      <c r="O4016"/>
      <c r="P4016"/>
      <c r="Q4016"/>
      <c r="R4016"/>
      <c r="S4016"/>
    </row>
    <row r="4017" spans="13:19" ht="12.75" customHeight="1">
      <c r="M4017"/>
      <c r="N4017"/>
      <c r="O4017"/>
      <c r="P4017"/>
      <c r="Q4017"/>
      <c r="R4017"/>
      <c r="S4017"/>
    </row>
    <row r="4018" spans="13:19" ht="12.75" customHeight="1">
      <c r="M4018"/>
      <c r="N4018"/>
      <c r="O4018"/>
      <c r="P4018"/>
      <c r="Q4018"/>
      <c r="R4018"/>
      <c r="S4018"/>
    </row>
    <row r="4019" spans="13:19" ht="12.75" customHeight="1">
      <c r="M4019"/>
      <c r="N4019"/>
      <c r="O4019"/>
      <c r="P4019"/>
      <c r="Q4019"/>
      <c r="R4019"/>
      <c r="S4019"/>
    </row>
    <row r="4020" spans="13:19" ht="12.75" customHeight="1">
      <c r="M4020"/>
      <c r="N4020"/>
      <c r="O4020"/>
      <c r="P4020"/>
      <c r="Q4020"/>
      <c r="R4020"/>
      <c r="S4020"/>
    </row>
    <row r="4021" spans="13:19" ht="12.75" customHeight="1">
      <c r="M4021"/>
      <c r="N4021"/>
      <c r="O4021"/>
      <c r="P4021"/>
      <c r="Q4021"/>
      <c r="R4021"/>
      <c r="S4021"/>
    </row>
    <row r="4022" spans="13:19" ht="12.75" customHeight="1">
      <c r="M4022"/>
      <c r="N4022"/>
      <c r="O4022"/>
      <c r="P4022"/>
      <c r="Q4022"/>
      <c r="R4022"/>
      <c r="S4022"/>
    </row>
    <row r="4023" spans="13:19" ht="12.75" customHeight="1">
      <c r="M4023"/>
      <c r="N4023"/>
      <c r="O4023"/>
      <c r="P4023"/>
      <c r="Q4023"/>
      <c r="R4023"/>
      <c r="S4023"/>
    </row>
    <row r="4024" spans="13:19" ht="12.75" customHeight="1">
      <c r="M4024"/>
      <c r="N4024"/>
      <c r="O4024"/>
      <c r="P4024"/>
      <c r="Q4024"/>
      <c r="R4024"/>
      <c r="S4024"/>
    </row>
    <row r="4025" spans="13:19" ht="12.75" customHeight="1">
      <c r="M4025"/>
      <c r="N4025"/>
      <c r="O4025"/>
      <c r="P4025"/>
      <c r="Q4025"/>
      <c r="R4025"/>
      <c r="S4025"/>
    </row>
    <row r="4026" spans="13:19" ht="12.75" customHeight="1">
      <c r="M4026"/>
      <c r="N4026"/>
      <c r="O4026"/>
      <c r="P4026"/>
      <c r="Q4026"/>
      <c r="R4026"/>
      <c r="S4026"/>
    </row>
    <row r="4027" spans="13:19" ht="12.75" customHeight="1">
      <c r="M4027"/>
      <c r="N4027"/>
      <c r="O4027"/>
      <c r="P4027"/>
      <c r="Q4027"/>
      <c r="R4027"/>
      <c r="S4027"/>
    </row>
    <row r="4028" spans="13:19" ht="12.75" customHeight="1">
      <c r="M4028"/>
      <c r="N4028"/>
      <c r="O4028"/>
      <c r="P4028"/>
      <c r="Q4028"/>
      <c r="R4028"/>
      <c r="S4028"/>
    </row>
    <row r="4029" spans="13:19" ht="12.75" customHeight="1">
      <c r="M4029"/>
      <c r="N4029"/>
      <c r="O4029"/>
      <c r="P4029"/>
      <c r="Q4029"/>
      <c r="R4029"/>
      <c r="S4029"/>
    </row>
    <row r="4030" spans="13:19" ht="12.75" customHeight="1">
      <c r="M4030"/>
      <c r="N4030"/>
      <c r="O4030"/>
      <c r="P4030"/>
      <c r="Q4030"/>
      <c r="R4030"/>
      <c r="S4030"/>
    </row>
    <row r="4031" spans="13:19" ht="12.75" customHeight="1">
      <c r="M4031"/>
      <c r="N4031"/>
      <c r="O4031"/>
      <c r="P4031"/>
      <c r="Q4031"/>
      <c r="R4031"/>
      <c r="S4031"/>
    </row>
    <row r="4032" spans="13:19" ht="12.75" customHeight="1">
      <c r="M4032"/>
      <c r="N4032"/>
      <c r="O4032"/>
      <c r="P4032"/>
      <c r="Q4032"/>
      <c r="R4032"/>
      <c r="S4032"/>
    </row>
    <row r="4033" spans="13:19" ht="12.75" customHeight="1">
      <c r="M4033"/>
      <c r="N4033"/>
      <c r="O4033"/>
      <c r="P4033"/>
      <c r="Q4033"/>
      <c r="R4033"/>
      <c r="S4033"/>
    </row>
    <row r="4034" spans="13:19" ht="12.75" customHeight="1">
      <c r="M4034"/>
      <c r="N4034"/>
      <c r="O4034"/>
      <c r="P4034"/>
      <c r="Q4034"/>
      <c r="R4034"/>
      <c r="S4034"/>
    </row>
    <row r="4035" spans="13:19" ht="12.75" customHeight="1">
      <c r="M4035"/>
      <c r="N4035"/>
      <c r="O4035"/>
      <c r="P4035"/>
      <c r="Q4035"/>
      <c r="R4035"/>
      <c r="S4035"/>
    </row>
    <row r="4036" spans="13:19" ht="12.75" customHeight="1">
      <c r="M4036"/>
      <c r="N4036"/>
      <c r="O4036"/>
      <c r="P4036"/>
      <c r="Q4036"/>
      <c r="R4036"/>
      <c r="S4036"/>
    </row>
    <row r="4037" spans="13:19" ht="12.75" customHeight="1">
      <c r="M4037"/>
      <c r="N4037"/>
      <c r="O4037"/>
      <c r="P4037"/>
      <c r="Q4037"/>
      <c r="R4037"/>
      <c r="S4037"/>
    </row>
    <row r="4038" spans="13:19" ht="12.75" customHeight="1">
      <c r="M4038"/>
      <c r="N4038"/>
      <c r="O4038"/>
      <c r="P4038"/>
      <c r="Q4038"/>
      <c r="R4038"/>
      <c r="S4038"/>
    </row>
    <row r="4039" spans="13:19" ht="12.75" customHeight="1">
      <c r="M4039"/>
      <c r="N4039"/>
      <c r="O4039"/>
      <c r="P4039"/>
      <c r="Q4039"/>
      <c r="R4039"/>
      <c r="S4039"/>
    </row>
    <row r="4040" spans="13:19" ht="12.75" customHeight="1">
      <c r="M4040"/>
      <c r="N4040"/>
      <c r="O4040"/>
      <c r="P4040"/>
      <c r="Q4040"/>
      <c r="R4040"/>
      <c r="S4040"/>
    </row>
    <row r="4041" spans="13:19" ht="12.75" customHeight="1">
      <c r="M4041"/>
      <c r="N4041"/>
      <c r="O4041"/>
      <c r="P4041"/>
      <c r="Q4041"/>
      <c r="R4041"/>
      <c r="S4041"/>
    </row>
    <row r="4042" spans="13:19" ht="12.75" customHeight="1">
      <c r="M4042"/>
      <c r="N4042"/>
      <c r="O4042"/>
      <c r="P4042"/>
      <c r="Q4042"/>
      <c r="R4042"/>
      <c r="S4042"/>
    </row>
    <row r="4043" spans="13:19" ht="12.75" customHeight="1">
      <c r="M4043"/>
      <c r="N4043"/>
      <c r="O4043"/>
      <c r="P4043"/>
      <c r="Q4043"/>
      <c r="R4043"/>
      <c r="S4043"/>
    </row>
    <row r="4044" spans="13:19" ht="12.75" customHeight="1">
      <c r="M4044"/>
      <c r="N4044"/>
      <c r="O4044"/>
      <c r="P4044"/>
      <c r="Q4044"/>
      <c r="R4044"/>
      <c r="S4044"/>
    </row>
    <row r="4045" spans="13:19" ht="12.75" customHeight="1">
      <c r="M4045"/>
      <c r="N4045"/>
      <c r="O4045"/>
      <c r="P4045"/>
      <c r="Q4045"/>
      <c r="R4045"/>
      <c r="S4045"/>
    </row>
    <row r="4046" spans="13:19" ht="12.75" customHeight="1">
      <c r="M4046"/>
      <c r="N4046"/>
      <c r="O4046"/>
      <c r="P4046"/>
      <c r="Q4046"/>
      <c r="R4046"/>
      <c r="S4046"/>
    </row>
    <row r="4047" spans="13:19" ht="12.75" customHeight="1">
      <c r="M4047"/>
      <c r="N4047"/>
      <c r="O4047"/>
      <c r="P4047"/>
      <c r="Q4047"/>
      <c r="R4047"/>
      <c r="S4047"/>
    </row>
    <row r="4048" spans="13:19" ht="12.75" customHeight="1">
      <c r="M4048"/>
      <c r="N4048"/>
      <c r="O4048"/>
      <c r="P4048"/>
      <c r="Q4048"/>
      <c r="R4048"/>
      <c r="S4048"/>
    </row>
    <row r="4049" spans="13:19" ht="12.75" customHeight="1">
      <c r="M4049"/>
      <c r="N4049"/>
      <c r="O4049"/>
      <c r="P4049"/>
      <c r="Q4049"/>
      <c r="R4049"/>
      <c r="S4049"/>
    </row>
    <row r="4050" spans="13:19" ht="12.75" customHeight="1">
      <c r="M4050"/>
      <c r="N4050"/>
      <c r="O4050"/>
      <c r="P4050"/>
      <c r="Q4050"/>
      <c r="R4050"/>
      <c r="S4050"/>
    </row>
    <row r="4051" spans="13:19" ht="12.75" customHeight="1">
      <c r="M4051"/>
      <c r="N4051"/>
      <c r="O4051"/>
      <c r="P4051"/>
      <c r="Q4051"/>
      <c r="R4051"/>
      <c r="S4051"/>
    </row>
    <row r="4052" spans="13:19" ht="12.75" customHeight="1">
      <c r="M4052"/>
      <c r="N4052"/>
      <c r="O4052"/>
      <c r="P4052"/>
      <c r="Q4052"/>
      <c r="R4052"/>
      <c r="S4052"/>
    </row>
    <row r="4053" spans="13:19" ht="12.75" customHeight="1">
      <c r="M4053"/>
      <c r="N4053"/>
      <c r="O4053"/>
      <c r="P4053"/>
      <c r="Q4053"/>
      <c r="R4053"/>
      <c r="S4053"/>
    </row>
    <row r="4054" spans="13:19" ht="12.75" customHeight="1">
      <c r="M4054"/>
      <c r="N4054"/>
      <c r="O4054"/>
      <c r="P4054"/>
      <c r="Q4054"/>
      <c r="R4054"/>
      <c r="S4054"/>
    </row>
    <row r="4055" spans="13:19" ht="12.75" customHeight="1">
      <c r="M4055"/>
      <c r="N4055"/>
      <c r="O4055"/>
      <c r="P4055"/>
      <c r="Q4055"/>
      <c r="R4055"/>
      <c r="S4055"/>
    </row>
    <row r="4056" spans="13:19" ht="12.75" customHeight="1">
      <c r="M4056"/>
      <c r="N4056"/>
      <c r="O4056"/>
      <c r="P4056"/>
      <c r="Q4056"/>
      <c r="R4056"/>
      <c r="S4056"/>
    </row>
    <row r="4057" spans="13:19" ht="12.75" customHeight="1">
      <c r="M4057"/>
      <c r="N4057"/>
      <c r="O4057"/>
      <c r="P4057"/>
      <c r="Q4057"/>
      <c r="R4057"/>
      <c r="S4057"/>
    </row>
    <row r="4058" spans="13:19" ht="12.75" customHeight="1">
      <c r="M4058"/>
      <c r="N4058"/>
      <c r="O4058"/>
      <c r="P4058"/>
      <c r="Q4058"/>
      <c r="R4058"/>
      <c r="S4058"/>
    </row>
    <row r="4059" spans="13:19" ht="12.75" customHeight="1">
      <c r="M4059"/>
      <c r="N4059"/>
      <c r="O4059"/>
      <c r="P4059"/>
      <c r="Q4059"/>
      <c r="R4059"/>
      <c r="S4059"/>
    </row>
    <row r="4060" spans="13:19" ht="12.75" customHeight="1">
      <c r="M4060"/>
      <c r="N4060"/>
      <c r="O4060"/>
      <c r="P4060"/>
      <c r="Q4060"/>
      <c r="R4060"/>
      <c r="S4060"/>
    </row>
    <row r="4061" spans="13:19" ht="12.75" customHeight="1">
      <c r="M4061"/>
      <c r="N4061"/>
      <c r="O4061"/>
      <c r="P4061"/>
      <c r="Q4061"/>
      <c r="R4061"/>
      <c r="S4061"/>
    </row>
    <row r="4062" spans="13:19" ht="12.75" customHeight="1">
      <c r="M4062"/>
      <c r="N4062"/>
      <c r="O4062"/>
      <c r="P4062"/>
      <c r="Q4062"/>
      <c r="R4062"/>
      <c r="S4062"/>
    </row>
    <row r="4063" spans="13:19" ht="12.75" customHeight="1">
      <c r="M4063"/>
      <c r="N4063"/>
      <c r="O4063"/>
      <c r="P4063"/>
      <c r="Q4063"/>
      <c r="R4063"/>
      <c r="S4063"/>
    </row>
    <row r="4064" spans="13:19" ht="12.75" customHeight="1">
      <c r="M4064"/>
      <c r="N4064"/>
      <c r="O4064"/>
      <c r="P4064"/>
      <c r="Q4064"/>
      <c r="R4064"/>
      <c r="S4064"/>
    </row>
    <row r="4065" spans="13:19" ht="12.75" customHeight="1">
      <c r="M4065"/>
      <c r="N4065"/>
      <c r="O4065"/>
      <c r="P4065"/>
      <c r="Q4065"/>
      <c r="R4065"/>
      <c r="S4065"/>
    </row>
    <row r="4066" spans="13:19" ht="12.75" customHeight="1">
      <c r="M4066"/>
      <c r="N4066"/>
      <c r="O4066"/>
      <c r="P4066"/>
      <c r="Q4066"/>
      <c r="R4066"/>
      <c r="S4066"/>
    </row>
    <row r="4067" spans="13:19" ht="12.75" customHeight="1">
      <c r="M4067"/>
      <c r="N4067"/>
      <c r="O4067"/>
      <c r="P4067"/>
      <c r="Q4067"/>
      <c r="R4067"/>
      <c r="S4067"/>
    </row>
    <row r="4068" spans="13:19" ht="12.75" customHeight="1">
      <c r="M4068"/>
      <c r="N4068"/>
      <c r="O4068"/>
      <c r="P4068"/>
      <c r="Q4068"/>
      <c r="R4068"/>
      <c r="S4068"/>
    </row>
    <row r="4069" spans="13:19" ht="12.75" customHeight="1">
      <c r="M4069"/>
      <c r="N4069"/>
      <c r="O4069"/>
      <c r="P4069"/>
      <c r="Q4069"/>
      <c r="R4069"/>
      <c r="S4069"/>
    </row>
    <row r="4070" spans="13:19" ht="12.75" customHeight="1">
      <c r="M4070"/>
      <c r="N4070"/>
      <c r="O4070"/>
      <c r="P4070"/>
      <c r="Q4070"/>
      <c r="R4070"/>
      <c r="S4070"/>
    </row>
    <row r="4071" spans="13:19" ht="12.75" customHeight="1">
      <c r="M4071"/>
      <c r="N4071"/>
      <c r="O4071"/>
      <c r="P4071"/>
      <c r="Q4071"/>
      <c r="R4071"/>
      <c r="S4071"/>
    </row>
    <row r="4072" spans="13:19" ht="12.75" customHeight="1">
      <c r="M4072"/>
      <c r="N4072"/>
      <c r="O4072"/>
      <c r="P4072"/>
      <c r="Q4072"/>
      <c r="R4072"/>
      <c r="S4072"/>
    </row>
    <row r="4073" spans="13:19" ht="12.75" customHeight="1">
      <c r="M4073"/>
      <c r="N4073"/>
      <c r="O4073"/>
      <c r="P4073"/>
      <c r="Q4073"/>
      <c r="R4073"/>
      <c r="S4073"/>
    </row>
    <row r="4074" spans="13:19" ht="12.75" customHeight="1">
      <c r="M4074"/>
      <c r="N4074"/>
      <c r="O4074"/>
      <c r="P4074"/>
      <c r="Q4074"/>
      <c r="R4074"/>
      <c r="S4074"/>
    </row>
    <row r="4075" spans="13:19" ht="12.75" customHeight="1">
      <c r="M4075"/>
      <c r="N4075"/>
      <c r="O4075"/>
      <c r="P4075"/>
      <c r="Q4075"/>
      <c r="R4075"/>
      <c r="S4075"/>
    </row>
    <row r="4076" spans="13:19" ht="12.75" customHeight="1">
      <c r="M4076"/>
      <c r="N4076"/>
      <c r="O4076"/>
      <c r="P4076"/>
      <c r="Q4076"/>
      <c r="R4076"/>
      <c r="S4076"/>
    </row>
    <row r="4077" spans="13:19" ht="12.75" customHeight="1">
      <c r="M4077"/>
      <c r="N4077"/>
      <c r="O4077"/>
      <c r="P4077"/>
      <c r="Q4077"/>
      <c r="R4077"/>
      <c r="S4077"/>
    </row>
    <row r="4078" spans="13:19" ht="12.75" customHeight="1">
      <c r="M4078"/>
      <c r="N4078"/>
      <c r="O4078"/>
      <c r="P4078"/>
      <c r="Q4078"/>
      <c r="R4078"/>
      <c r="S4078"/>
    </row>
    <row r="4079" spans="13:19" ht="12.75" customHeight="1">
      <c r="M4079"/>
      <c r="N4079"/>
      <c r="O4079"/>
      <c r="P4079"/>
      <c r="Q4079"/>
      <c r="R4079"/>
      <c r="S4079"/>
    </row>
    <row r="4080" spans="13:19" ht="12.75" customHeight="1">
      <c r="M4080"/>
      <c r="N4080"/>
      <c r="O4080"/>
      <c r="P4080"/>
      <c r="Q4080"/>
      <c r="R4080"/>
      <c r="S4080"/>
    </row>
    <row r="4081" spans="13:19" ht="12.75" customHeight="1">
      <c r="M4081"/>
      <c r="N4081"/>
      <c r="O4081"/>
      <c r="P4081"/>
      <c r="Q4081"/>
      <c r="R4081"/>
      <c r="S4081"/>
    </row>
    <row r="4082" spans="13:19" ht="12.75" customHeight="1">
      <c r="M4082"/>
      <c r="N4082"/>
      <c r="O4082"/>
      <c r="P4082"/>
      <c r="Q4082"/>
      <c r="R4082"/>
      <c r="S4082"/>
    </row>
    <row r="4083" spans="13:19" ht="12.75" customHeight="1">
      <c r="M4083"/>
      <c r="N4083"/>
      <c r="O4083"/>
      <c r="P4083"/>
      <c r="Q4083"/>
      <c r="R4083"/>
      <c r="S4083"/>
    </row>
    <row r="4084" spans="13:19" ht="12.75" customHeight="1">
      <c r="M4084"/>
      <c r="N4084"/>
      <c r="O4084"/>
      <c r="P4084"/>
      <c r="Q4084"/>
      <c r="R4084"/>
      <c r="S4084"/>
    </row>
    <row r="4085" spans="13:19" ht="12.75" customHeight="1">
      <c r="M4085"/>
      <c r="N4085"/>
      <c r="O4085"/>
      <c r="P4085"/>
      <c r="Q4085"/>
      <c r="R4085"/>
      <c r="S4085"/>
    </row>
    <row r="4086" spans="13:19" ht="12.75" customHeight="1">
      <c r="M4086"/>
      <c r="N4086"/>
      <c r="O4086"/>
      <c r="P4086"/>
      <c r="Q4086"/>
      <c r="R4086"/>
      <c r="S4086"/>
    </row>
    <row r="4087" spans="13:19" ht="12.75" customHeight="1">
      <c r="M4087"/>
      <c r="N4087"/>
      <c r="O4087"/>
      <c r="P4087"/>
      <c r="Q4087"/>
      <c r="R4087"/>
      <c r="S4087"/>
    </row>
    <row r="4088" spans="13:19" ht="12.75" customHeight="1">
      <c r="M4088"/>
      <c r="N4088"/>
      <c r="O4088"/>
      <c r="P4088"/>
      <c r="Q4088"/>
      <c r="R4088"/>
      <c r="S4088"/>
    </row>
    <row r="4089" spans="13:19" ht="12.75" customHeight="1">
      <c r="M4089"/>
      <c r="N4089"/>
      <c r="O4089"/>
      <c r="P4089"/>
      <c r="Q4089"/>
      <c r="R4089"/>
      <c r="S4089"/>
    </row>
    <row r="4090" spans="13:19" ht="12.75" customHeight="1">
      <c r="M4090"/>
      <c r="N4090"/>
      <c r="O4090"/>
      <c r="P4090"/>
      <c r="Q4090"/>
      <c r="R4090"/>
      <c r="S4090"/>
    </row>
    <row r="4091" spans="13:19" ht="12.75" customHeight="1">
      <c r="M4091"/>
      <c r="N4091"/>
      <c r="O4091"/>
      <c r="P4091"/>
      <c r="Q4091"/>
      <c r="R4091"/>
      <c r="S4091"/>
    </row>
    <row r="4092" spans="13:19" ht="12.75" customHeight="1">
      <c r="M4092"/>
      <c r="N4092"/>
      <c r="O4092"/>
      <c r="P4092"/>
      <c r="Q4092"/>
      <c r="R4092"/>
      <c r="S4092"/>
    </row>
    <row r="4093" spans="13:19" ht="12.75" customHeight="1">
      <c r="M4093"/>
      <c r="N4093"/>
      <c r="O4093"/>
      <c r="P4093"/>
      <c r="Q4093"/>
      <c r="R4093"/>
      <c r="S4093"/>
    </row>
    <row r="4094" spans="13:19" ht="12.75" customHeight="1">
      <c r="M4094"/>
      <c r="N4094"/>
      <c r="O4094"/>
      <c r="P4094"/>
      <c r="Q4094"/>
      <c r="R4094"/>
      <c r="S4094"/>
    </row>
    <row r="4095" spans="13:19" ht="12.75" customHeight="1">
      <c r="M4095"/>
      <c r="N4095"/>
      <c r="O4095"/>
      <c r="P4095"/>
      <c r="Q4095"/>
      <c r="R4095"/>
      <c r="S4095"/>
    </row>
    <row r="4096" spans="13:19" ht="12.75" customHeight="1">
      <c r="M4096"/>
      <c r="N4096"/>
      <c r="O4096"/>
      <c r="P4096"/>
      <c r="Q4096"/>
      <c r="R4096"/>
      <c r="S4096"/>
    </row>
    <row r="4097" spans="13:19" ht="12.75" customHeight="1">
      <c r="M4097"/>
      <c r="N4097"/>
      <c r="O4097"/>
      <c r="P4097"/>
      <c r="Q4097"/>
      <c r="R4097"/>
      <c r="S4097"/>
    </row>
    <row r="4098" spans="13:19" ht="12.75" customHeight="1">
      <c r="M4098"/>
      <c r="N4098"/>
      <c r="O4098"/>
      <c r="P4098"/>
      <c r="Q4098"/>
      <c r="R4098"/>
      <c r="S4098"/>
    </row>
    <row r="4099" spans="13:19" ht="12.75" customHeight="1">
      <c r="M4099"/>
      <c r="N4099"/>
      <c r="O4099"/>
      <c r="P4099"/>
      <c r="Q4099"/>
      <c r="R4099"/>
      <c r="S4099"/>
    </row>
    <row r="4100" spans="13:19" ht="12.75" customHeight="1">
      <c r="M4100"/>
      <c r="N4100"/>
      <c r="O4100"/>
      <c r="P4100"/>
      <c r="Q4100"/>
      <c r="R4100"/>
      <c r="S4100"/>
    </row>
    <row r="4101" spans="13:19" ht="12.75" customHeight="1">
      <c r="M4101"/>
      <c r="N4101"/>
      <c r="O4101"/>
      <c r="P4101"/>
      <c r="Q4101"/>
      <c r="R4101"/>
      <c r="S4101"/>
    </row>
    <row r="4102" spans="13:19" ht="12.75" customHeight="1">
      <c r="M4102"/>
      <c r="N4102"/>
      <c r="O4102"/>
      <c r="P4102"/>
      <c r="Q4102"/>
      <c r="R4102"/>
      <c r="S4102"/>
    </row>
    <row r="4103" spans="13:19" ht="12.75" customHeight="1">
      <c r="M4103"/>
      <c r="N4103"/>
      <c r="O4103"/>
      <c r="P4103"/>
      <c r="Q4103"/>
      <c r="R4103"/>
      <c r="S4103"/>
    </row>
    <row r="4104" spans="13:19" ht="12.75" customHeight="1">
      <c r="M4104"/>
      <c r="N4104"/>
      <c r="O4104"/>
      <c r="P4104"/>
      <c r="Q4104"/>
      <c r="R4104"/>
      <c r="S4104"/>
    </row>
    <row r="4105" spans="13:19" ht="12.75" customHeight="1">
      <c r="M4105"/>
      <c r="N4105"/>
      <c r="O4105"/>
      <c r="P4105"/>
      <c r="Q4105"/>
      <c r="R4105"/>
      <c r="S4105"/>
    </row>
    <row r="4106" spans="13:19" ht="12.75" customHeight="1">
      <c r="M4106"/>
      <c r="N4106"/>
      <c r="O4106"/>
      <c r="P4106"/>
      <c r="Q4106"/>
      <c r="R4106"/>
      <c r="S4106"/>
    </row>
    <row r="4107" spans="13:19" ht="12.75" customHeight="1">
      <c r="M4107"/>
      <c r="N4107"/>
      <c r="O4107"/>
      <c r="P4107"/>
      <c r="Q4107"/>
      <c r="R4107"/>
      <c r="S4107"/>
    </row>
    <row r="4108" spans="13:19" ht="12.75" customHeight="1">
      <c r="M4108"/>
      <c r="N4108"/>
      <c r="O4108"/>
      <c r="P4108"/>
      <c r="Q4108"/>
      <c r="R4108"/>
      <c r="S4108"/>
    </row>
    <row r="4109" spans="13:19" ht="12.75" customHeight="1">
      <c r="M4109"/>
      <c r="N4109"/>
      <c r="O4109"/>
      <c r="P4109"/>
      <c r="Q4109"/>
      <c r="R4109"/>
      <c r="S4109"/>
    </row>
    <row r="4110" spans="13:19" ht="12.75" customHeight="1">
      <c r="M4110"/>
      <c r="N4110"/>
      <c r="O4110"/>
      <c r="P4110"/>
      <c r="Q4110"/>
      <c r="R4110"/>
      <c r="S4110"/>
    </row>
    <row r="4111" spans="13:19" ht="12.75" customHeight="1">
      <c r="M4111"/>
      <c r="N4111"/>
      <c r="O4111"/>
      <c r="P4111"/>
      <c r="Q4111"/>
      <c r="R4111"/>
      <c r="S4111"/>
    </row>
    <row r="4112" spans="13:19" ht="12.75" customHeight="1">
      <c r="M4112"/>
      <c r="N4112"/>
      <c r="O4112"/>
      <c r="P4112"/>
      <c r="Q4112"/>
      <c r="R4112"/>
      <c r="S4112"/>
    </row>
    <row r="4113" spans="13:19" ht="12.75" customHeight="1">
      <c r="M4113"/>
      <c r="N4113"/>
      <c r="O4113"/>
      <c r="P4113"/>
      <c r="Q4113"/>
      <c r="R4113"/>
      <c r="S4113"/>
    </row>
    <row r="4114" spans="13:19" ht="12.75" customHeight="1">
      <c r="M4114"/>
      <c r="N4114"/>
      <c r="O4114"/>
      <c r="P4114"/>
      <c r="Q4114"/>
      <c r="R4114"/>
      <c r="S4114"/>
    </row>
    <row r="4115" spans="13:19" ht="12.75" customHeight="1">
      <c r="M4115"/>
      <c r="N4115"/>
      <c r="O4115"/>
      <c r="P4115"/>
      <c r="Q4115"/>
      <c r="R4115"/>
      <c r="S4115"/>
    </row>
    <row r="4116" spans="13:19" ht="12.75" customHeight="1">
      <c r="M4116"/>
      <c r="N4116"/>
      <c r="O4116"/>
      <c r="P4116"/>
      <c r="Q4116"/>
      <c r="R4116"/>
      <c r="S4116"/>
    </row>
    <row r="4117" spans="13:19" ht="12.75" customHeight="1">
      <c r="M4117"/>
      <c r="N4117"/>
      <c r="O4117"/>
      <c r="P4117"/>
      <c r="Q4117"/>
      <c r="R4117"/>
      <c r="S4117"/>
    </row>
    <row r="4118" spans="13:19" ht="12.75" customHeight="1">
      <c r="M4118"/>
      <c r="N4118"/>
      <c r="O4118"/>
      <c r="P4118"/>
      <c r="Q4118"/>
      <c r="R4118"/>
      <c r="S4118"/>
    </row>
    <row r="4119" spans="13:19" ht="12.75" customHeight="1">
      <c r="M4119"/>
      <c r="N4119"/>
      <c r="O4119"/>
      <c r="P4119"/>
      <c r="Q4119"/>
      <c r="R4119"/>
      <c r="S4119"/>
    </row>
    <row r="4120" spans="13:19" ht="12.75" customHeight="1">
      <c r="M4120"/>
      <c r="N4120"/>
      <c r="O4120"/>
      <c r="P4120"/>
      <c r="Q4120"/>
      <c r="R4120"/>
      <c r="S4120"/>
    </row>
    <row r="4121" spans="13:19" ht="12.75" customHeight="1">
      <c r="M4121"/>
      <c r="N4121"/>
      <c r="O4121"/>
      <c r="P4121"/>
      <c r="Q4121"/>
      <c r="R4121"/>
      <c r="S4121"/>
    </row>
    <row r="4122" spans="13:19" ht="12.75" customHeight="1">
      <c r="M4122"/>
      <c r="N4122"/>
      <c r="O4122"/>
      <c r="P4122"/>
      <c r="Q4122"/>
      <c r="R4122"/>
      <c r="S4122"/>
    </row>
    <row r="4123" spans="13:19" ht="12.75" customHeight="1">
      <c r="M4123"/>
      <c r="N4123"/>
      <c r="O4123"/>
      <c r="P4123"/>
      <c r="Q4123"/>
      <c r="R4123"/>
      <c r="S4123"/>
    </row>
    <row r="4124" spans="13:19" ht="12.75" customHeight="1">
      <c r="M4124"/>
      <c r="N4124"/>
      <c r="O4124"/>
      <c r="P4124"/>
      <c r="Q4124"/>
      <c r="R4124"/>
      <c r="S4124"/>
    </row>
    <row r="4125" spans="13:19" ht="12.75" customHeight="1">
      <c r="M4125"/>
      <c r="N4125"/>
      <c r="O4125"/>
      <c r="P4125"/>
      <c r="Q4125"/>
      <c r="R4125"/>
      <c r="S4125"/>
    </row>
    <row r="4126" spans="13:19" ht="12.75" customHeight="1">
      <c r="M4126"/>
      <c r="N4126"/>
      <c r="O4126"/>
      <c r="P4126"/>
      <c r="Q4126"/>
      <c r="R4126"/>
      <c r="S4126"/>
    </row>
    <row r="4127" spans="13:19" ht="12.75" customHeight="1">
      <c r="M4127"/>
      <c r="N4127"/>
      <c r="O4127"/>
      <c r="P4127"/>
      <c r="Q4127"/>
      <c r="R4127"/>
      <c r="S4127"/>
    </row>
    <row r="4128" spans="13:19" ht="12.75" customHeight="1">
      <c r="M4128"/>
      <c r="N4128"/>
      <c r="O4128"/>
      <c r="P4128"/>
      <c r="Q4128"/>
      <c r="R4128"/>
      <c r="S4128"/>
    </row>
    <row r="4129" spans="13:19" ht="12.75" customHeight="1">
      <c r="M4129"/>
      <c r="N4129"/>
      <c r="O4129"/>
      <c r="P4129"/>
      <c r="Q4129"/>
      <c r="R4129"/>
      <c r="S4129"/>
    </row>
    <row r="4130" spans="13:19" ht="12.75" customHeight="1">
      <c r="M4130"/>
      <c r="N4130"/>
      <c r="O4130"/>
      <c r="P4130"/>
      <c r="Q4130"/>
      <c r="R4130"/>
      <c r="S4130"/>
    </row>
    <row r="4131" spans="13:19" ht="12.75" customHeight="1">
      <c r="M4131"/>
      <c r="N4131"/>
      <c r="O4131"/>
      <c r="P4131"/>
      <c r="Q4131"/>
      <c r="R4131"/>
      <c r="S4131"/>
    </row>
    <row r="4132" spans="13:19" ht="12.75" customHeight="1">
      <c r="M4132"/>
      <c r="N4132"/>
      <c r="O4132"/>
      <c r="P4132"/>
      <c r="Q4132"/>
      <c r="R4132"/>
      <c r="S4132"/>
    </row>
    <row r="4133" spans="13:19" ht="12.75" customHeight="1">
      <c r="M4133"/>
      <c r="N4133"/>
      <c r="O4133"/>
      <c r="P4133"/>
      <c r="Q4133"/>
      <c r="R4133"/>
      <c r="S4133"/>
    </row>
    <row r="4134" spans="13:19" ht="12.75" customHeight="1">
      <c r="M4134"/>
      <c r="N4134"/>
      <c r="O4134"/>
      <c r="P4134"/>
      <c r="Q4134"/>
      <c r="R4134"/>
      <c r="S4134"/>
    </row>
    <row r="4135" spans="13:19" ht="12.75" customHeight="1">
      <c r="M4135"/>
      <c r="N4135"/>
      <c r="O4135"/>
      <c r="P4135"/>
      <c r="Q4135"/>
      <c r="R4135"/>
      <c r="S4135"/>
    </row>
    <row r="4136" spans="13:19" ht="12.75" customHeight="1">
      <c r="M4136"/>
      <c r="N4136"/>
      <c r="O4136"/>
      <c r="P4136"/>
      <c r="Q4136"/>
      <c r="R4136"/>
      <c r="S4136"/>
    </row>
    <row r="4137" spans="13:19" ht="12.75" customHeight="1">
      <c r="M4137"/>
      <c r="N4137"/>
      <c r="O4137"/>
      <c r="P4137"/>
      <c r="Q4137"/>
      <c r="R4137"/>
      <c r="S4137"/>
    </row>
    <row r="4138" spans="13:19" ht="12.75" customHeight="1">
      <c r="M4138"/>
      <c r="N4138"/>
      <c r="O4138"/>
      <c r="P4138"/>
      <c r="Q4138"/>
      <c r="R4138"/>
      <c r="S4138"/>
    </row>
    <row r="4139" spans="13:19" ht="12.75" customHeight="1">
      <c r="M4139"/>
      <c r="N4139"/>
      <c r="O4139"/>
      <c r="P4139"/>
      <c r="Q4139"/>
      <c r="R4139"/>
      <c r="S4139"/>
    </row>
    <row r="4140" spans="13:19" ht="12.75" customHeight="1">
      <c r="M4140"/>
      <c r="N4140"/>
      <c r="O4140"/>
      <c r="P4140"/>
      <c r="Q4140"/>
      <c r="R4140"/>
      <c r="S4140"/>
    </row>
    <row r="4141" spans="13:19" ht="12.75" customHeight="1">
      <c r="M4141"/>
      <c r="N4141"/>
      <c r="O4141"/>
      <c r="P4141"/>
      <c r="Q4141"/>
      <c r="R4141"/>
      <c r="S4141"/>
    </row>
    <row r="4142" spans="13:19" ht="12.75" customHeight="1">
      <c r="M4142"/>
      <c r="N4142"/>
      <c r="O4142"/>
      <c r="P4142"/>
      <c r="Q4142"/>
      <c r="R4142"/>
      <c r="S4142"/>
    </row>
    <row r="4143" spans="13:19" ht="12.75" customHeight="1">
      <c r="M4143"/>
      <c r="N4143"/>
      <c r="O4143"/>
      <c r="P4143"/>
      <c r="Q4143"/>
      <c r="R4143"/>
      <c r="S4143"/>
    </row>
    <row r="4144" spans="13:19" ht="12.75" customHeight="1">
      <c r="M4144"/>
      <c r="N4144"/>
      <c r="O4144"/>
      <c r="P4144"/>
      <c r="Q4144"/>
      <c r="R4144"/>
      <c r="S4144"/>
    </row>
    <row r="4145" spans="13:19" ht="12.75" customHeight="1">
      <c r="M4145"/>
      <c r="N4145"/>
      <c r="O4145"/>
      <c r="P4145"/>
      <c r="Q4145"/>
      <c r="R4145"/>
      <c r="S4145"/>
    </row>
    <row r="4146" spans="13:19" ht="12.75" customHeight="1">
      <c r="M4146"/>
      <c r="N4146"/>
      <c r="O4146"/>
      <c r="P4146"/>
      <c r="Q4146"/>
      <c r="R4146"/>
      <c r="S4146"/>
    </row>
    <row r="4147" spans="13:19" ht="12.75" customHeight="1">
      <c r="M4147"/>
      <c r="N4147"/>
      <c r="O4147"/>
      <c r="P4147"/>
      <c r="Q4147"/>
      <c r="R4147"/>
      <c r="S4147"/>
    </row>
    <row r="4148" spans="13:19" ht="12.75" customHeight="1">
      <c r="M4148"/>
      <c r="N4148"/>
      <c r="O4148"/>
      <c r="P4148"/>
      <c r="Q4148"/>
      <c r="R4148"/>
      <c r="S4148"/>
    </row>
    <row r="4149" spans="13:19" ht="12.75" customHeight="1">
      <c r="M4149"/>
      <c r="N4149"/>
      <c r="O4149"/>
      <c r="P4149"/>
      <c r="Q4149"/>
      <c r="R4149"/>
      <c r="S4149"/>
    </row>
    <row r="4150" spans="13:19" ht="12.75" customHeight="1">
      <c r="M4150"/>
      <c r="N4150"/>
      <c r="O4150"/>
      <c r="P4150"/>
      <c r="Q4150"/>
      <c r="R4150"/>
      <c r="S4150"/>
    </row>
    <row r="4151" spans="13:19" ht="12.75" customHeight="1">
      <c r="M4151"/>
      <c r="N4151"/>
      <c r="O4151"/>
      <c r="P4151"/>
      <c r="Q4151"/>
      <c r="R4151"/>
      <c r="S4151"/>
    </row>
    <row r="4152" spans="13:19" ht="12.75" customHeight="1">
      <c r="M4152"/>
      <c r="N4152"/>
      <c r="O4152"/>
      <c r="P4152"/>
      <c r="Q4152"/>
      <c r="R4152"/>
      <c r="S4152"/>
    </row>
    <row r="4153" spans="13:19" ht="12.75" customHeight="1">
      <c r="M4153"/>
      <c r="N4153"/>
      <c r="O4153"/>
      <c r="P4153"/>
      <c r="Q4153"/>
      <c r="R4153"/>
      <c r="S4153"/>
    </row>
    <row r="4154" spans="13:19" ht="12.75" customHeight="1">
      <c r="M4154"/>
      <c r="N4154"/>
      <c r="O4154"/>
      <c r="P4154"/>
      <c r="Q4154"/>
      <c r="R4154"/>
      <c r="S4154"/>
    </row>
    <row r="4155" spans="13:19" ht="12.75" customHeight="1">
      <c r="M4155"/>
      <c r="N4155"/>
      <c r="O4155"/>
      <c r="P4155"/>
      <c r="Q4155"/>
      <c r="R4155"/>
      <c r="S4155"/>
    </row>
    <row r="4156" spans="13:19" ht="12.75" customHeight="1">
      <c r="M4156"/>
      <c r="N4156"/>
      <c r="O4156"/>
      <c r="P4156"/>
      <c r="Q4156"/>
      <c r="R4156"/>
      <c r="S4156"/>
    </row>
    <row r="4157" spans="13:19" ht="12.75" customHeight="1">
      <c r="M4157"/>
      <c r="N4157"/>
      <c r="O4157"/>
      <c r="P4157"/>
      <c r="Q4157"/>
      <c r="R4157"/>
      <c r="S4157"/>
    </row>
    <row r="4158" spans="13:19" ht="12.75" customHeight="1">
      <c r="M4158"/>
      <c r="N4158"/>
      <c r="O4158"/>
      <c r="P4158"/>
      <c r="Q4158"/>
      <c r="R4158"/>
      <c r="S4158"/>
    </row>
    <row r="4159" spans="13:19" ht="12.75" customHeight="1">
      <c r="M4159"/>
      <c r="N4159"/>
      <c r="O4159"/>
      <c r="P4159"/>
      <c r="Q4159"/>
      <c r="R4159"/>
      <c r="S4159"/>
    </row>
    <row r="4160" spans="13:19" ht="12.75" customHeight="1">
      <c r="M4160"/>
      <c r="N4160"/>
      <c r="O4160"/>
      <c r="P4160"/>
      <c r="Q4160"/>
      <c r="R4160"/>
      <c r="S4160"/>
    </row>
    <row r="4161" spans="13:19" ht="12.75" customHeight="1">
      <c r="M4161"/>
      <c r="N4161"/>
      <c r="O4161"/>
      <c r="P4161"/>
      <c r="Q4161"/>
      <c r="R4161"/>
      <c r="S4161"/>
    </row>
    <row r="4162" spans="13:19" ht="12.75" customHeight="1">
      <c r="M4162"/>
      <c r="N4162"/>
      <c r="O4162"/>
      <c r="P4162"/>
      <c r="Q4162"/>
      <c r="R4162"/>
      <c r="S4162"/>
    </row>
    <row r="4163" spans="13:19" ht="12.75" customHeight="1">
      <c r="M4163"/>
      <c r="N4163"/>
      <c r="O4163"/>
      <c r="P4163"/>
      <c r="Q4163"/>
      <c r="R4163"/>
      <c r="S4163"/>
    </row>
    <row r="4164" spans="13:19" ht="12.75" customHeight="1">
      <c r="M4164"/>
      <c r="N4164"/>
      <c r="O4164"/>
      <c r="P4164"/>
      <c r="Q4164"/>
      <c r="R4164"/>
      <c r="S4164"/>
    </row>
    <row r="4165" spans="13:19" ht="12.75" customHeight="1">
      <c r="M4165"/>
      <c r="N4165"/>
      <c r="O4165"/>
      <c r="P4165"/>
      <c r="Q4165"/>
      <c r="R4165"/>
      <c r="S4165"/>
    </row>
    <row r="4166" spans="13:19" ht="12.75" customHeight="1">
      <c r="M4166"/>
      <c r="N4166"/>
      <c r="O4166"/>
      <c r="P4166"/>
      <c r="Q4166"/>
      <c r="R4166"/>
      <c r="S4166"/>
    </row>
    <row r="4167" spans="13:19" ht="12.75" customHeight="1">
      <c r="M4167"/>
      <c r="N4167"/>
      <c r="O4167"/>
      <c r="P4167"/>
      <c r="Q4167"/>
      <c r="R4167"/>
      <c r="S4167"/>
    </row>
    <row r="4168" spans="13:19" ht="12.75" customHeight="1">
      <c r="M4168"/>
      <c r="N4168"/>
      <c r="O4168"/>
      <c r="P4168"/>
      <c r="Q4168"/>
      <c r="R4168"/>
      <c r="S4168"/>
    </row>
    <row r="4169" spans="13:19" ht="12.75" customHeight="1">
      <c r="M4169"/>
      <c r="N4169"/>
      <c r="O4169"/>
      <c r="P4169"/>
      <c r="Q4169"/>
      <c r="R4169"/>
      <c r="S4169"/>
    </row>
    <row r="4170" spans="13:19" ht="12.75" customHeight="1">
      <c r="M4170"/>
      <c r="N4170"/>
      <c r="O4170"/>
      <c r="P4170"/>
      <c r="Q4170"/>
      <c r="R4170"/>
      <c r="S4170"/>
    </row>
    <row r="4171" spans="13:19" ht="12.75" customHeight="1">
      <c r="M4171"/>
      <c r="N4171"/>
      <c r="O4171"/>
      <c r="P4171"/>
      <c r="Q4171"/>
      <c r="R4171"/>
      <c r="S4171"/>
    </row>
    <row r="4172" spans="13:19" ht="12.75" customHeight="1">
      <c r="M4172"/>
      <c r="N4172"/>
      <c r="O4172"/>
      <c r="P4172"/>
      <c r="Q4172"/>
      <c r="R4172"/>
      <c r="S4172"/>
    </row>
    <row r="4173" spans="13:19" ht="12.75" customHeight="1">
      <c r="M4173"/>
      <c r="N4173"/>
      <c r="O4173"/>
      <c r="P4173"/>
      <c r="Q4173"/>
      <c r="R4173"/>
      <c r="S4173"/>
    </row>
    <row r="4174" spans="13:19" ht="12.75" customHeight="1">
      <c r="M4174"/>
      <c r="N4174"/>
      <c r="O4174"/>
      <c r="P4174"/>
      <c r="Q4174"/>
      <c r="R4174"/>
      <c r="S4174"/>
    </row>
    <row r="4175" spans="13:19" ht="12.75" customHeight="1">
      <c r="M4175"/>
      <c r="N4175"/>
      <c r="O4175"/>
      <c r="P4175"/>
      <c r="Q4175"/>
      <c r="R4175"/>
      <c r="S4175"/>
    </row>
    <row r="4176" spans="13:19" ht="12.75" customHeight="1">
      <c r="M4176"/>
      <c r="N4176"/>
      <c r="O4176"/>
      <c r="P4176"/>
      <c r="Q4176"/>
      <c r="R4176"/>
      <c r="S4176"/>
    </row>
    <row r="4177" spans="13:19" ht="12.75" customHeight="1">
      <c r="M4177"/>
      <c r="N4177"/>
      <c r="O4177"/>
      <c r="P4177"/>
      <c r="Q4177"/>
      <c r="R4177"/>
      <c r="S4177"/>
    </row>
    <row r="4178" spans="13:19" ht="12.75" customHeight="1">
      <c r="M4178"/>
      <c r="N4178"/>
      <c r="O4178"/>
      <c r="P4178"/>
      <c r="Q4178"/>
      <c r="R4178"/>
      <c r="S4178"/>
    </row>
    <row r="4179" spans="13:19" ht="12.75" customHeight="1">
      <c r="M4179"/>
      <c r="N4179"/>
      <c r="O4179"/>
      <c r="P4179"/>
      <c r="Q4179"/>
      <c r="R4179"/>
      <c r="S4179"/>
    </row>
    <row r="4180" spans="13:19" ht="12.75" customHeight="1">
      <c r="M4180"/>
      <c r="N4180"/>
      <c r="O4180"/>
      <c r="P4180"/>
      <c r="Q4180"/>
      <c r="R4180"/>
      <c r="S4180"/>
    </row>
    <row r="4181" spans="13:19" ht="12.75" customHeight="1">
      <c r="M4181"/>
      <c r="N4181"/>
      <c r="O4181"/>
      <c r="P4181"/>
      <c r="Q4181"/>
      <c r="R4181"/>
      <c r="S4181"/>
    </row>
    <row r="4182" spans="13:19" ht="12.75" customHeight="1">
      <c r="M4182"/>
      <c r="N4182"/>
      <c r="O4182"/>
      <c r="P4182"/>
      <c r="Q4182"/>
      <c r="R4182"/>
      <c r="S4182"/>
    </row>
    <row r="4183" spans="13:19" ht="12.75" customHeight="1">
      <c r="M4183"/>
      <c r="N4183"/>
      <c r="O4183"/>
      <c r="P4183"/>
      <c r="Q4183"/>
      <c r="R4183"/>
      <c r="S4183"/>
    </row>
    <row r="4184" spans="13:19" ht="12.75" customHeight="1">
      <c r="M4184"/>
      <c r="N4184"/>
      <c r="O4184"/>
      <c r="P4184"/>
      <c r="Q4184"/>
      <c r="R4184"/>
      <c r="S4184"/>
    </row>
    <row r="4185" spans="13:19" ht="12.75" customHeight="1">
      <c r="M4185"/>
      <c r="N4185"/>
      <c r="O4185"/>
      <c r="P4185"/>
      <c r="Q4185"/>
      <c r="R4185"/>
      <c r="S4185"/>
    </row>
    <row r="4186" spans="13:19" ht="12.75" customHeight="1">
      <c r="M4186"/>
      <c r="N4186"/>
      <c r="O4186"/>
      <c r="P4186"/>
      <c r="Q4186"/>
      <c r="R4186"/>
      <c r="S4186"/>
    </row>
    <row r="4187" spans="13:19" ht="12.75" customHeight="1">
      <c r="M4187"/>
      <c r="N4187"/>
      <c r="O4187"/>
      <c r="P4187"/>
      <c r="Q4187"/>
      <c r="R4187"/>
      <c r="S4187"/>
    </row>
    <row r="4188" spans="13:19" ht="12.75" customHeight="1">
      <c r="M4188"/>
      <c r="N4188"/>
      <c r="O4188"/>
      <c r="P4188"/>
      <c r="Q4188"/>
      <c r="R4188"/>
      <c r="S4188"/>
    </row>
    <row r="4189" spans="13:19" ht="12.75" customHeight="1">
      <c r="M4189"/>
      <c r="N4189"/>
      <c r="O4189"/>
      <c r="P4189"/>
      <c r="Q4189"/>
      <c r="R4189"/>
      <c r="S4189"/>
    </row>
    <row r="4190" spans="13:19" ht="12.75" customHeight="1">
      <c r="M4190"/>
      <c r="N4190"/>
      <c r="O4190"/>
      <c r="P4190"/>
      <c r="Q4190"/>
      <c r="R4190"/>
      <c r="S4190"/>
    </row>
    <row r="4191" spans="13:19" ht="12.75" customHeight="1">
      <c r="M4191"/>
      <c r="N4191"/>
      <c r="O4191"/>
      <c r="P4191"/>
      <c r="Q4191"/>
      <c r="R4191"/>
      <c r="S4191"/>
    </row>
    <row r="4192" spans="13:19" ht="12.75" customHeight="1">
      <c r="M4192"/>
      <c r="N4192"/>
      <c r="O4192"/>
      <c r="P4192"/>
      <c r="Q4192"/>
      <c r="R4192"/>
      <c r="S4192"/>
    </row>
    <row r="4193" spans="13:19" ht="12.75" customHeight="1">
      <c r="M4193"/>
      <c r="N4193"/>
      <c r="O4193"/>
      <c r="P4193"/>
      <c r="Q4193"/>
      <c r="R4193"/>
      <c r="S4193"/>
    </row>
    <row r="4194" spans="13:19" ht="12.75" customHeight="1">
      <c r="M4194"/>
      <c r="N4194"/>
      <c r="O4194"/>
      <c r="P4194"/>
      <c r="Q4194"/>
      <c r="R4194"/>
      <c r="S4194"/>
    </row>
    <row r="4195" spans="13:19" ht="12.75" customHeight="1">
      <c r="M4195"/>
      <c r="N4195"/>
      <c r="O4195"/>
      <c r="P4195"/>
      <c r="Q4195"/>
      <c r="R4195"/>
      <c r="S4195"/>
    </row>
    <row r="4196" spans="13:19" ht="12.75" customHeight="1">
      <c r="M4196"/>
      <c r="N4196"/>
      <c r="O4196"/>
      <c r="P4196"/>
      <c r="Q4196"/>
      <c r="R4196"/>
      <c r="S4196"/>
    </row>
    <row r="4197" spans="13:19" ht="12.75" customHeight="1">
      <c r="M4197"/>
      <c r="N4197"/>
      <c r="O4197"/>
      <c r="P4197"/>
      <c r="Q4197"/>
      <c r="R4197"/>
      <c r="S4197"/>
    </row>
    <row r="4198" spans="13:19" ht="12.75" customHeight="1">
      <c r="M4198"/>
      <c r="N4198"/>
      <c r="O4198"/>
      <c r="P4198"/>
      <c r="Q4198"/>
      <c r="R4198"/>
      <c r="S4198"/>
    </row>
    <row r="4199" spans="13:19" ht="12.75" customHeight="1">
      <c r="M4199"/>
      <c r="N4199"/>
      <c r="O4199"/>
      <c r="P4199"/>
      <c r="Q4199"/>
      <c r="R4199"/>
      <c r="S4199"/>
    </row>
    <row r="4200" spans="13:19" ht="12.75" customHeight="1">
      <c r="M4200"/>
      <c r="N4200"/>
      <c r="O4200"/>
      <c r="P4200"/>
      <c r="Q4200"/>
      <c r="R4200"/>
      <c r="S4200"/>
    </row>
    <row r="4201" spans="13:19" ht="12.75" customHeight="1">
      <c r="M4201"/>
      <c r="N4201"/>
      <c r="O4201"/>
      <c r="P4201"/>
      <c r="Q4201"/>
      <c r="R4201"/>
      <c r="S4201"/>
    </row>
    <row r="4202" spans="13:19" ht="12.75" customHeight="1">
      <c r="M4202"/>
      <c r="N4202"/>
      <c r="O4202"/>
      <c r="P4202"/>
      <c r="Q4202"/>
      <c r="R4202"/>
      <c r="S4202"/>
    </row>
    <row r="4203" spans="13:19" ht="12.75" customHeight="1">
      <c r="M4203"/>
      <c r="N4203"/>
      <c r="O4203"/>
      <c r="P4203"/>
      <c r="Q4203"/>
      <c r="R4203"/>
      <c r="S4203"/>
    </row>
    <row r="4204" spans="13:19" ht="12.75" customHeight="1">
      <c r="M4204"/>
      <c r="N4204"/>
      <c r="O4204"/>
      <c r="P4204"/>
      <c r="Q4204"/>
      <c r="R4204"/>
      <c r="S4204"/>
    </row>
    <row r="4205" spans="13:19" ht="12.75" customHeight="1">
      <c r="M4205"/>
      <c r="N4205"/>
      <c r="O4205"/>
      <c r="P4205"/>
      <c r="Q4205"/>
      <c r="R4205"/>
      <c r="S4205"/>
    </row>
    <row r="4206" spans="13:19" ht="12.75" customHeight="1">
      <c r="M4206"/>
      <c r="N4206"/>
      <c r="O4206"/>
      <c r="P4206"/>
      <c r="Q4206"/>
      <c r="R4206"/>
      <c r="S4206"/>
    </row>
    <row r="4207" spans="13:19" ht="12.75" customHeight="1">
      <c r="M4207"/>
      <c r="N4207"/>
      <c r="O4207"/>
      <c r="P4207"/>
      <c r="Q4207"/>
      <c r="R4207"/>
      <c r="S4207"/>
    </row>
    <row r="4208" spans="13:19" ht="12.75" customHeight="1">
      <c r="M4208"/>
      <c r="N4208"/>
      <c r="O4208"/>
      <c r="P4208"/>
      <c r="Q4208"/>
      <c r="R4208"/>
      <c r="S4208"/>
    </row>
    <row r="4209" spans="13:19" ht="12.75" customHeight="1">
      <c r="M4209"/>
      <c r="N4209"/>
      <c r="O4209"/>
      <c r="P4209"/>
      <c r="Q4209"/>
      <c r="R4209"/>
      <c r="S4209"/>
    </row>
    <row r="4210" spans="13:19" ht="12.75" customHeight="1">
      <c r="M4210"/>
      <c r="N4210"/>
      <c r="O4210"/>
      <c r="P4210"/>
      <c r="Q4210"/>
      <c r="R4210"/>
      <c r="S4210"/>
    </row>
    <row r="4211" spans="13:19" ht="12.75" customHeight="1">
      <c r="M4211"/>
      <c r="N4211"/>
      <c r="O4211"/>
      <c r="P4211"/>
      <c r="Q4211"/>
      <c r="R4211"/>
      <c r="S4211"/>
    </row>
    <row r="4212" spans="13:19" ht="12.75" customHeight="1">
      <c r="M4212"/>
      <c r="N4212"/>
      <c r="O4212"/>
      <c r="P4212"/>
      <c r="Q4212"/>
      <c r="R4212"/>
      <c r="S4212"/>
    </row>
    <row r="4213" spans="13:19" ht="12.75" customHeight="1">
      <c r="M4213"/>
      <c r="N4213"/>
      <c r="O4213"/>
      <c r="P4213"/>
      <c r="Q4213"/>
      <c r="R4213"/>
      <c r="S4213"/>
    </row>
    <row r="4214" spans="13:19" ht="12.75" customHeight="1">
      <c r="M4214"/>
      <c r="N4214"/>
      <c r="O4214"/>
      <c r="P4214"/>
      <c r="Q4214"/>
      <c r="R4214"/>
      <c r="S4214"/>
    </row>
    <row r="4215" spans="13:19" ht="12.75" customHeight="1">
      <c r="M4215"/>
      <c r="N4215"/>
      <c r="O4215"/>
      <c r="P4215"/>
      <c r="Q4215"/>
      <c r="R4215"/>
      <c r="S4215"/>
    </row>
    <row r="4216" spans="13:19" ht="12.75" customHeight="1">
      <c r="M4216"/>
      <c r="N4216"/>
      <c r="O4216"/>
      <c r="P4216"/>
      <c r="Q4216"/>
      <c r="R4216"/>
      <c r="S4216"/>
    </row>
    <row r="4217" spans="13:19" ht="12.75" customHeight="1">
      <c r="M4217"/>
      <c r="N4217"/>
      <c r="O4217"/>
      <c r="P4217"/>
      <c r="Q4217"/>
      <c r="R4217"/>
      <c r="S4217"/>
    </row>
    <row r="4218" spans="13:19" ht="12.75" customHeight="1">
      <c r="M4218"/>
      <c r="N4218"/>
      <c r="O4218"/>
      <c r="P4218"/>
      <c r="Q4218"/>
      <c r="R4218"/>
      <c r="S4218"/>
    </row>
    <row r="4219" spans="13:19" ht="12.75" customHeight="1">
      <c r="M4219"/>
      <c r="N4219"/>
      <c r="O4219"/>
      <c r="P4219"/>
      <c r="Q4219"/>
      <c r="R4219"/>
      <c r="S4219"/>
    </row>
    <row r="4220" spans="13:19" ht="12.75" customHeight="1">
      <c r="M4220"/>
      <c r="N4220"/>
      <c r="O4220"/>
      <c r="P4220"/>
      <c r="Q4220"/>
      <c r="R4220"/>
      <c r="S4220"/>
    </row>
    <row r="4221" spans="13:19" ht="12.75" customHeight="1">
      <c r="M4221"/>
      <c r="N4221"/>
      <c r="O4221"/>
      <c r="P4221"/>
      <c r="Q4221"/>
      <c r="R4221"/>
      <c r="S4221"/>
    </row>
    <row r="4222" spans="13:19" ht="12.75" customHeight="1">
      <c r="M4222"/>
      <c r="N4222"/>
      <c r="O4222"/>
      <c r="P4222"/>
      <c r="Q4222"/>
      <c r="R4222"/>
      <c r="S4222"/>
    </row>
    <row r="4223" spans="13:19" ht="12.75" customHeight="1">
      <c r="M4223"/>
      <c r="N4223"/>
      <c r="O4223"/>
      <c r="P4223"/>
      <c r="Q4223"/>
      <c r="R4223"/>
      <c r="S4223"/>
    </row>
    <row r="4224" spans="13:19" ht="12.75" customHeight="1">
      <c r="M4224"/>
      <c r="N4224"/>
      <c r="O4224"/>
      <c r="P4224"/>
      <c r="Q4224"/>
      <c r="R4224"/>
      <c r="S4224"/>
    </row>
    <row r="4225" spans="13:19" ht="12.75" customHeight="1">
      <c r="M4225"/>
      <c r="N4225"/>
      <c r="O4225"/>
      <c r="P4225"/>
      <c r="Q4225"/>
      <c r="R4225"/>
      <c r="S4225"/>
    </row>
    <row r="4226" spans="13:19" ht="12.75" customHeight="1">
      <c r="M4226"/>
      <c r="N4226"/>
      <c r="O4226"/>
      <c r="P4226"/>
      <c r="Q4226"/>
      <c r="R4226"/>
      <c r="S4226"/>
    </row>
    <row r="4227" spans="13:19" ht="12.75" customHeight="1">
      <c r="M4227"/>
      <c r="N4227"/>
      <c r="O4227"/>
      <c r="P4227"/>
      <c r="Q4227"/>
      <c r="R4227"/>
      <c r="S4227"/>
    </row>
    <row r="4228" spans="13:19" ht="12.75" customHeight="1">
      <c r="M4228"/>
      <c r="N4228"/>
      <c r="O4228"/>
      <c r="P4228"/>
      <c r="Q4228"/>
      <c r="R4228"/>
      <c r="S4228"/>
    </row>
    <row r="4229" spans="13:19" ht="12.75" customHeight="1">
      <c r="M4229"/>
      <c r="N4229"/>
      <c r="O4229"/>
      <c r="P4229"/>
      <c r="Q4229"/>
      <c r="R4229"/>
      <c r="S4229"/>
    </row>
    <row r="4230" spans="13:19" ht="12.75" customHeight="1">
      <c r="M4230"/>
      <c r="N4230"/>
      <c r="O4230"/>
      <c r="P4230"/>
      <c r="Q4230"/>
      <c r="R4230"/>
      <c r="S4230"/>
    </row>
    <row r="4231" spans="13:19" ht="12.75" customHeight="1">
      <c r="M4231"/>
      <c r="N4231"/>
      <c r="O4231"/>
      <c r="P4231"/>
      <c r="Q4231"/>
      <c r="R4231"/>
      <c r="S4231"/>
    </row>
    <row r="4232" spans="13:19" ht="12.75" customHeight="1">
      <c r="M4232"/>
      <c r="N4232"/>
      <c r="O4232"/>
      <c r="P4232"/>
      <c r="Q4232"/>
      <c r="R4232"/>
      <c r="S4232"/>
    </row>
    <row r="4233" spans="13:19" ht="12.75" customHeight="1">
      <c r="M4233"/>
      <c r="N4233"/>
      <c r="O4233"/>
      <c r="P4233"/>
      <c r="Q4233"/>
      <c r="R4233"/>
      <c r="S4233"/>
    </row>
    <row r="4234" spans="13:19" ht="12.75" customHeight="1">
      <c r="M4234"/>
      <c r="N4234"/>
      <c r="O4234"/>
      <c r="P4234"/>
      <c r="Q4234"/>
      <c r="R4234"/>
      <c r="S4234"/>
    </row>
    <row r="4235" spans="13:19" ht="12.75" customHeight="1">
      <c r="M4235"/>
      <c r="N4235"/>
      <c r="O4235"/>
      <c r="P4235"/>
      <c r="Q4235"/>
      <c r="R4235"/>
      <c r="S4235"/>
    </row>
    <row r="4236" spans="13:19" ht="12.75" customHeight="1">
      <c r="M4236"/>
      <c r="N4236"/>
      <c r="O4236"/>
      <c r="P4236"/>
      <c r="Q4236"/>
      <c r="R4236"/>
      <c r="S4236"/>
    </row>
    <row r="4237" spans="13:19" ht="12.75" customHeight="1">
      <c r="M4237"/>
      <c r="N4237"/>
      <c r="O4237"/>
      <c r="P4237"/>
      <c r="Q4237"/>
      <c r="R4237"/>
      <c r="S4237"/>
    </row>
    <row r="4238" spans="13:19" ht="12.75" customHeight="1">
      <c r="M4238"/>
      <c r="N4238"/>
      <c r="O4238"/>
      <c r="P4238"/>
      <c r="Q4238"/>
      <c r="R4238"/>
      <c r="S4238"/>
    </row>
    <row r="4239" spans="13:19" ht="12.75" customHeight="1">
      <c r="M4239"/>
      <c r="N4239"/>
      <c r="O4239"/>
      <c r="P4239"/>
      <c r="Q4239"/>
      <c r="R4239"/>
      <c r="S4239"/>
    </row>
    <row r="4240" spans="13:19" ht="12.75" customHeight="1">
      <c r="M4240"/>
      <c r="N4240"/>
      <c r="O4240"/>
      <c r="P4240"/>
      <c r="Q4240"/>
      <c r="R4240"/>
      <c r="S4240"/>
    </row>
    <row r="4241" spans="13:19" ht="12.75" customHeight="1">
      <c r="M4241"/>
      <c r="N4241"/>
      <c r="O4241"/>
      <c r="P4241"/>
      <c r="Q4241"/>
      <c r="R4241"/>
      <c r="S4241"/>
    </row>
    <row r="4242" spans="13:19" ht="12.75" customHeight="1">
      <c r="M4242"/>
      <c r="N4242"/>
      <c r="O4242"/>
      <c r="P4242"/>
      <c r="Q4242"/>
      <c r="R4242"/>
      <c r="S4242"/>
    </row>
    <row r="4243" spans="13:19" ht="12.75" customHeight="1">
      <c r="M4243"/>
      <c r="N4243"/>
      <c r="O4243"/>
      <c r="P4243"/>
      <c r="Q4243"/>
      <c r="R4243"/>
      <c r="S4243"/>
    </row>
    <row r="4244" spans="13:19" ht="12.75" customHeight="1">
      <c r="M4244"/>
      <c r="N4244"/>
      <c r="O4244"/>
      <c r="P4244"/>
      <c r="Q4244"/>
      <c r="R4244"/>
      <c r="S4244"/>
    </row>
    <row r="4245" spans="13:19" ht="12.75" customHeight="1">
      <c r="M4245"/>
      <c r="N4245"/>
      <c r="O4245"/>
      <c r="P4245"/>
      <c r="Q4245"/>
      <c r="R4245"/>
      <c r="S4245"/>
    </row>
    <row r="4246" spans="13:19" ht="12.75" customHeight="1">
      <c r="M4246"/>
      <c r="N4246"/>
      <c r="O4246"/>
      <c r="P4246"/>
      <c r="Q4246"/>
      <c r="R4246"/>
      <c r="S4246"/>
    </row>
    <row r="4247" spans="13:19" ht="12.75" customHeight="1">
      <c r="M4247"/>
      <c r="N4247"/>
      <c r="O4247"/>
      <c r="P4247"/>
      <c r="Q4247"/>
      <c r="R4247"/>
      <c r="S4247"/>
    </row>
    <row r="4248" spans="13:19" ht="12.75" customHeight="1">
      <c r="M4248"/>
      <c r="N4248"/>
      <c r="O4248"/>
      <c r="P4248"/>
      <c r="Q4248"/>
      <c r="R4248"/>
      <c r="S4248"/>
    </row>
    <row r="4249" spans="13:19" ht="12.75" customHeight="1">
      <c r="M4249"/>
      <c r="N4249"/>
      <c r="O4249"/>
      <c r="P4249"/>
      <c r="Q4249"/>
      <c r="R4249"/>
      <c r="S4249"/>
    </row>
    <row r="4250" spans="13:19" ht="12.75" customHeight="1">
      <c r="M4250"/>
      <c r="N4250"/>
      <c r="O4250"/>
      <c r="P4250"/>
      <c r="Q4250"/>
      <c r="R4250"/>
      <c r="S4250"/>
    </row>
    <row r="4251" spans="13:19" ht="12.75" customHeight="1">
      <c r="M4251"/>
      <c r="N4251"/>
      <c r="O4251"/>
      <c r="P4251"/>
      <c r="Q4251"/>
      <c r="R4251"/>
      <c r="S4251"/>
    </row>
    <row r="4252" spans="13:19" ht="12.75" customHeight="1">
      <c r="M4252"/>
      <c r="N4252"/>
      <c r="O4252"/>
      <c r="P4252"/>
      <c r="Q4252"/>
      <c r="R4252"/>
      <c r="S4252"/>
    </row>
    <row r="4253" spans="13:19" ht="12.75" customHeight="1">
      <c r="M4253"/>
      <c r="N4253"/>
      <c r="O4253"/>
      <c r="P4253"/>
      <c r="Q4253"/>
      <c r="R4253"/>
      <c r="S4253"/>
    </row>
    <row r="4254" spans="13:19" ht="12.75" customHeight="1">
      <c r="M4254"/>
      <c r="N4254"/>
      <c r="O4254"/>
      <c r="P4254"/>
      <c r="Q4254"/>
      <c r="R4254"/>
      <c r="S4254"/>
    </row>
    <row r="4255" spans="13:19" ht="12.75" customHeight="1">
      <c r="M4255"/>
      <c r="N4255"/>
      <c r="O4255"/>
      <c r="P4255"/>
      <c r="Q4255"/>
      <c r="R4255"/>
      <c r="S4255"/>
    </row>
    <row r="4256" spans="13:19" ht="12.75" customHeight="1">
      <c r="M4256"/>
      <c r="N4256"/>
      <c r="O4256"/>
      <c r="P4256"/>
      <c r="Q4256"/>
      <c r="R4256"/>
      <c r="S4256"/>
    </row>
    <row r="4257" spans="13:19" ht="12.75" customHeight="1">
      <c r="M4257"/>
      <c r="N4257"/>
      <c r="O4257"/>
      <c r="P4257"/>
      <c r="Q4257"/>
      <c r="R4257"/>
      <c r="S4257"/>
    </row>
    <row r="4258" spans="13:19" ht="12.75" customHeight="1">
      <c r="M4258"/>
      <c r="N4258"/>
      <c r="O4258"/>
      <c r="P4258"/>
      <c r="Q4258"/>
      <c r="R4258"/>
      <c r="S4258"/>
    </row>
    <row r="4259" spans="13:19" ht="12.75" customHeight="1">
      <c r="M4259"/>
      <c r="N4259"/>
      <c r="O4259"/>
      <c r="P4259"/>
      <c r="Q4259"/>
      <c r="R4259"/>
      <c r="S4259"/>
    </row>
    <row r="4260" spans="13:19" ht="12.75" customHeight="1">
      <c r="M4260"/>
      <c r="N4260"/>
      <c r="O4260"/>
      <c r="P4260"/>
      <c r="Q4260"/>
      <c r="R4260"/>
      <c r="S4260"/>
    </row>
    <row r="4261" spans="13:19" ht="12.75" customHeight="1">
      <c r="M4261"/>
      <c r="N4261"/>
      <c r="O4261"/>
      <c r="P4261"/>
      <c r="Q4261"/>
      <c r="R4261"/>
      <c r="S4261"/>
    </row>
    <row r="4262" spans="13:19" ht="12.75" customHeight="1">
      <c r="M4262"/>
      <c r="N4262"/>
      <c r="O4262"/>
      <c r="P4262"/>
      <c r="Q4262"/>
      <c r="R4262"/>
      <c r="S4262"/>
    </row>
    <row r="4263" spans="13:19" ht="12.75" customHeight="1">
      <c r="M4263"/>
      <c r="N4263"/>
      <c r="O4263"/>
      <c r="P4263"/>
      <c r="Q4263"/>
      <c r="R4263"/>
      <c r="S4263"/>
    </row>
    <row r="4264" spans="13:19" ht="12.75" customHeight="1">
      <c r="M4264"/>
      <c r="N4264"/>
      <c r="O4264"/>
      <c r="P4264"/>
      <c r="Q4264"/>
      <c r="R4264"/>
      <c r="S4264"/>
    </row>
    <row r="4265" spans="13:19" ht="12.75" customHeight="1">
      <c r="M4265"/>
      <c r="N4265"/>
      <c r="O4265"/>
      <c r="P4265"/>
      <c r="Q4265"/>
      <c r="R4265"/>
      <c r="S4265"/>
    </row>
    <row r="4266" spans="13:19" ht="12.75" customHeight="1">
      <c r="M4266"/>
      <c r="N4266"/>
      <c r="O4266"/>
      <c r="P4266"/>
      <c r="Q4266"/>
      <c r="R4266"/>
      <c r="S4266"/>
    </row>
    <row r="4267" spans="13:19" ht="12.75" customHeight="1">
      <c r="M4267"/>
      <c r="N4267"/>
      <c r="O4267"/>
      <c r="P4267"/>
      <c r="Q4267"/>
      <c r="R4267"/>
      <c r="S4267"/>
    </row>
    <row r="4268" spans="13:19" ht="12.75" customHeight="1">
      <c r="M4268"/>
      <c r="N4268"/>
      <c r="O4268"/>
      <c r="P4268"/>
      <c r="Q4268"/>
      <c r="R4268"/>
      <c r="S4268"/>
    </row>
    <row r="4269" spans="13:19" ht="12.75" customHeight="1">
      <c r="M4269"/>
      <c r="N4269"/>
      <c r="O4269"/>
      <c r="P4269"/>
      <c r="Q4269"/>
      <c r="R4269"/>
      <c r="S4269"/>
    </row>
    <row r="4270" spans="13:19" ht="12.75" customHeight="1">
      <c r="M4270"/>
      <c r="N4270"/>
      <c r="O4270"/>
      <c r="P4270"/>
      <c r="Q4270"/>
      <c r="R4270"/>
      <c r="S4270"/>
    </row>
    <row r="4271" spans="13:19" ht="12.75" customHeight="1">
      <c r="M4271"/>
      <c r="N4271"/>
      <c r="O4271"/>
      <c r="P4271"/>
      <c r="Q4271"/>
      <c r="R4271"/>
      <c r="S4271"/>
    </row>
    <row r="4272" spans="13:19" ht="12.75" customHeight="1">
      <c r="M4272"/>
      <c r="N4272"/>
      <c r="O4272"/>
      <c r="P4272"/>
      <c r="Q4272"/>
      <c r="R4272"/>
      <c r="S4272"/>
    </row>
    <row r="4273" spans="13:19" ht="12.75" customHeight="1">
      <c r="M4273"/>
      <c r="N4273"/>
      <c r="O4273"/>
      <c r="P4273"/>
      <c r="Q4273"/>
      <c r="R4273"/>
      <c r="S4273"/>
    </row>
    <row r="4274" spans="13:19" ht="12.75" customHeight="1">
      <c r="M4274"/>
      <c r="N4274"/>
      <c r="O4274"/>
      <c r="P4274"/>
      <c r="Q4274"/>
      <c r="R4274"/>
      <c r="S4274"/>
    </row>
    <row r="4275" spans="13:19" ht="12.75" customHeight="1">
      <c r="M4275"/>
      <c r="N4275"/>
      <c r="O4275"/>
      <c r="P4275"/>
      <c r="Q4275"/>
      <c r="R4275"/>
      <c r="S4275"/>
    </row>
    <row r="4276" spans="13:19" ht="12.75" customHeight="1">
      <c r="M4276"/>
      <c r="N4276"/>
      <c r="O4276"/>
      <c r="P4276"/>
      <c r="Q4276"/>
      <c r="R4276"/>
      <c r="S4276"/>
    </row>
    <row r="4277" spans="13:19" ht="12.75" customHeight="1">
      <c r="M4277"/>
      <c r="N4277"/>
      <c r="O4277"/>
      <c r="P4277"/>
      <c r="Q4277"/>
      <c r="R4277"/>
      <c r="S4277"/>
    </row>
    <row r="4278" spans="13:19" ht="12.75" customHeight="1">
      <c r="M4278"/>
      <c r="N4278"/>
      <c r="O4278"/>
      <c r="P4278"/>
      <c r="Q4278"/>
      <c r="R4278"/>
      <c r="S4278"/>
    </row>
    <row r="4279" spans="13:19" ht="12.75" customHeight="1">
      <c r="M4279"/>
      <c r="N4279"/>
      <c r="O4279"/>
      <c r="P4279"/>
      <c r="Q4279"/>
      <c r="R4279"/>
      <c r="S4279"/>
    </row>
    <row r="4280" spans="13:19" ht="12.75" customHeight="1">
      <c r="M4280"/>
      <c r="N4280"/>
      <c r="O4280"/>
      <c r="P4280"/>
      <c r="Q4280"/>
      <c r="R4280"/>
      <c r="S4280"/>
    </row>
    <row r="4281" spans="13:19" ht="12.75" customHeight="1">
      <c r="M4281"/>
      <c r="N4281"/>
      <c r="O4281"/>
      <c r="P4281"/>
      <c r="Q4281"/>
      <c r="R4281"/>
      <c r="S4281"/>
    </row>
    <row r="4282" spans="13:19" ht="12.75" customHeight="1">
      <c r="M4282"/>
      <c r="N4282"/>
      <c r="O4282"/>
      <c r="P4282"/>
      <c r="Q4282"/>
      <c r="R4282"/>
      <c r="S4282"/>
    </row>
    <row r="4283" spans="13:19" ht="12.75" customHeight="1">
      <c r="M4283"/>
      <c r="N4283"/>
      <c r="O4283"/>
      <c r="P4283"/>
      <c r="Q4283"/>
      <c r="R4283"/>
      <c r="S4283"/>
    </row>
    <row r="4284" spans="13:19" ht="12.75" customHeight="1">
      <c r="M4284"/>
      <c r="N4284"/>
      <c r="O4284"/>
      <c r="P4284"/>
      <c r="Q4284"/>
      <c r="R4284"/>
      <c r="S4284"/>
    </row>
    <row r="4285" spans="13:19" ht="12.75" customHeight="1">
      <c r="M4285"/>
      <c r="N4285"/>
      <c r="O4285"/>
      <c r="P4285"/>
      <c r="Q4285"/>
      <c r="R4285"/>
      <c r="S4285"/>
    </row>
    <row r="4286" spans="13:19" ht="12.75" customHeight="1">
      <c r="M4286"/>
      <c r="N4286"/>
      <c r="O4286"/>
      <c r="P4286"/>
      <c r="Q4286"/>
      <c r="R4286"/>
      <c r="S4286"/>
    </row>
    <row r="4287" spans="13:19" ht="12.75" customHeight="1">
      <c r="M4287"/>
      <c r="N4287"/>
      <c r="O4287"/>
      <c r="P4287"/>
      <c r="Q4287"/>
      <c r="R4287"/>
      <c r="S4287"/>
    </row>
    <row r="4288" spans="13:19" ht="12.75" customHeight="1">
      <c r="M4288"/>
      <c r="N4288"/>
      <c r="O4288"/>
      <c r="P4288"/>
      <c r="Q4288"/>
      <c r="R4288"/>
      <c r="S4288"/>
    </row>
    <row r="4289" spans="13:19" ht="12.75" customHeight="1">
      <c r="M4289"/>
      <c r="N4289"/>
      <c r="O4289"/>
      <c r="P4289"/>
      <c r="Q4289"/>
      <c r="R4289"/>
      <c r="S4289"/>
    </row>
    <row r="4290" spans="13:19" ht="12.75" customHeight="1">
      <c r="M4290"/>
      <c r="N4290"/>
      <c r="O4290"/>
      <c r="P4290"/>
      <c r="Q4290"/>
      <c r="R4290"/>
      <c r="S4290"/>
    </row>
    <row r="4291" spans="13:19" ht="12.75" customHeight="1">
      <c r="M4291"/>
      <c r="N4291"/>
      <c r="O4291"/>
      <c r="P4291"/>
      <c r="Q4291"/>
      <c r="R4291"/>
      <c r="S4291"/>
    </row>
    <row r="4292" spans="13:19" ht="12.75" customHeight="1">
      <c r="M4292"/>
      <c r="N4292"/>
      <c r="O4292"/>
      <c r="P4292"/>
      <c r="Q4292"/>
      <c r="R4292"/>
      <c r="S4292"/>
    </row>
    <row r="4293" spans="13:19" ht="12.75" customHeight="1">
      <c r="M4293"/>
      <c r="N4293"/>
      <c r="O4293"/>
      <c r="P4293"/>
      <c r="Q4293"/>
      <c r="R4293"/>
      <c r="S4293"/>
    </row>
    <row r="4294" spans="13:19" ht="12.75" customHeight="1">
      <c r="M4294"/>
      <c r="N4294"/>
      <c r="O4294"/>
      <c r="P4294"/>
      <c r="Q4294"/>
      <c r="R4294"/>
      <c r="S4294"/>
    </row>
    <row r="4295" spans="13:19" ht="12.75" customHeight="1">
      <c r="M4295"/>
      <c r="N4295"/>
      <c r="O4295"/>
      <c r="P4295"/>
      <c r="Q4295"/>
      <c r="R4295"/>
      <c r="S4295"/>
    </row>
    <row r="4296" spans="13:19" ht="12.75" customHeight="1">
      <c r="M4296"/>
      <c r="N4296"/>
      <c r="O4296"/>
      <c r="P4296"/>
      <c r="Q4296"/>
      <c r="R4296"/>
      <c r="S4296"/>
    </row>
    <row r="4297" spans="13:19" ht="12.75" customHeight="1">
      <c r="M4297"/>
      <c r="N4297"/>
      <c r="O4297"/>
      <c r="P4297"/>
      <c r="Q4297"/>
      <c r="R4297"/>
      <c r="S4297"/>
    </row>
    <row r="4298" spans="13:19" ht="12.75" customHeight="1">
      <c r="M4298"/>
      <c r="N4298"/>
      <c r="O4298"/>
      <c r="P4298"/>
      <c r="Q4298"/>
      <c r="R4298"/>
      <c r="S4298"/>
    </row>
    <row r="4299" spans="13:19" ht="12.75" customHeight="1">
      <c r="M4299"/>
      <c r="N4299"/>
      <c r="O4299"/>
      <c r="P4299"/>
      <c r="Q4299"/>
      <c r="R4299"/>
      <c r="S4299"/>
    </row>
    <row r="4300" spans="13:19" ht="12.75" customHeight="1">
      <c r="M4300"/>
      <c r="N4300"/>
      <c r="O4300"/>
      <c r="P4300"/>
      <c r="Q4300"/>
      <c r="R4300"/>
      <c r="S4300"/>
    </row>
    <row r="4301" spans="13:19" ht="12.75" customHeight="1">
      <c r="M4301"/>
      <c r="N4301"/>
      <c r="O4301"/>
      <c r="P4301"/>
      <c r="Q4301"/>
      <c r="R4301"/>
      <c r="S4301"/>
    </row>
    <row r="4302" spans="13:19" ht="12.75" customHeight="1">
      <c r="M4302"/>
      <c r="N4302"/>
      <c r="O4302"/>
      <c r="P4302"/>
      <c r="Q4302"/>
      <c r="R4302"/>
      <c r="S4302"/>
    </row>
    <row r="4303" spans="13:19" ht="12.75" customHeight="1">
      <c r="M4303"/>
      <c r="N4303"/>
      <c r="O4303"/>
      <c r="P4303"/>
      <c r="Q4303"/>
      <c r="R4303"/>
      <c r="S4303"/>
    </row>
    <row r="4304" spans="13:19" ht="12.75" customHeight="1">
      <c r="M4304"/>
      <c r="N4304"/>
      <c r="O4304"/>
      <c r="P4304"/>
      <c r="Q4304"/>
      <c r="R4304"/>
      <c r="S4304"/>
    </row>
    <row r="4305" spans="13:19" ht="12.75" customHeight="1">
      <c r="M4305"/>
      <c r="N4305"/>
      <c r="O4305"/>
      <c r="P4305"/>
      <c r="Q4305"/>
      <c r="R4305"/>
      <c r="S4305"/>
    </row>
    <row r="4306" spans="13:19" ht="12.75" customHeight="1">
      <c r="M4306"/>
      <c r="N4306"/>
      <c r="O4306"/>
      <c r="P4306"/>
      <c r="Q4306"/>
      <c r="R4306"/>
      <c r="S4306"/>
    </row>
    <row r="4307" spans="13:19" ht="12.75" customHeight="1">
      <c r="M4307"/>
      <c r="N4307"/>
      <c r="O4307"/>
      <c r="P4307"/>
      <c r="Q4307"/>
      <c r="R4307"/>
      <c r="S4307"/>
    </row>
    <row r="4308" spans="13:19" ht="12.75" customHeight="1">
      <c r="M4308"/>
      <c r="N4308"/>
      <c r="O4308"/>
      <c r="P4308"/>
      <c r="Q4308"/>
      <c r="R4308"/>
      <c r="S4308"/>
    </row>
    <row r="4309" spans="13:19" ht="12.75" customHeight="1">
      <c r="M4309"/>
      <c r="N4309"/>
      <c r="O4309"/>
      <c r="P4309"/>
      <c r="Q4309"/>
      <c r="R4309"/>
      <c r="S4309"/>
    </row>
    <row r="4310" spans="13:19" ht="12.75" customHeight="1">
      <c r="M4310"/>
      <c r="N4310"/>
      <c r="O4310"/>
      <c r="P4310"/>
      <c r="Q4310"/>
      <c r="R4310"/>
      <c r="S4310"/>
    </row>
    <row r="4311" spans="13:19" ht="12.75" customHeight="1">
      <c r="M4311"/>
      <c r="N4311"/>
      <c r="O4311"/>
      <c r="P4311"/>
      <c r="Q4311"/>
      <c r="R4311"/>
      <c r="S4311"/>
    </row>
    <row r="4312" spans="13:19" ht="12.75" customHeight="1">
      <c r="M4312"/>
      <c r="N4312"/>
      <c r="O4312"/>
      <c r="P4312"/>
      <c r="Q4312"/>
      <c r="R4312"/>
      <c r="S4312"/>
    </row>
    <row r="4313" spans="13:19" ht="12.75" customHeight="1">
      <c r="M4313"/>
      <c r="N4313"/>
      <c r="O4313"/>
      <c r="P4313"/>
      <c r="Q4313"/>
      <c r="R4313"/>
      <c r="S4313"/>
    </row>
    <row r="4314" spans="13:19" ht="12.75" customHeight="1">
      <c r="M4314"/>
      <c r="N4314"/>
      <c r="O4314"/>
      <c r="P4314"/>
      <c r="Q4314"/>
      <c r="R4314"/>
      <c r="S4314"/>
    </row>
    <row r="4315" spans="13:19" ht="12.75" customHeight="1">
      <c r="M4315"/>
      <c r="N4315"/>
      <c r="O4315"/>
      <c r="P4315"/>
      <c r="Q4315"/>
      <c r="R4315"/>
      <c r="S4315"/>
    </row>
    <row r="4316" spans="13:19" ht="12.75" customHeight="1">
      <c r="M4316"/>
      <c r="N4316"/>
      <c r="O4316"/>
      <c r="P4316"/>
      <c r="Q4316"/>
      <c r="R4316"/>
      <c r="S4316"/>
    </row>
    <row r="4317" spans="13:19" ht="12.75" customHeight="1">
      <c r="M4317"/>
      <c r="N4317"/>
      <c r="O4317"/>
      <c r="P4317"/>
      <c r="Q4317"/>
      <c r="R4317"/>
      <c r="S4317"/>
    </row>
    <row r="4318" spans="13:19" ht="12.75" customHeight="1">
      <c r="M4318"/>
      <c r="N4318"/>
      <c r="O4318"/>
      <c r="P4318"/>
      <c r="Q4318"/>
      <c r="R4318"/>
      <c r="S4318"/>
    </row>
    <row r="4319" spans="13:19" ht="12.75" customHeight="1">
      <c r="M4319"/>
      <c r="N4319"/>
      <c r="O4319"/>
      <c r="P4319"/>
      <c r="Q4319"/>
      <c r="R4319"/>
      <c r="S4319"/>
    </row>
    <row r="4320" spans="13:19" ht="12.75" customHeight="1">
      <c r="M4320"/>
      <c r="N4320"/>
      <c r="O4320"/>
      <c r="P4320"/>
      <c r="Q4320"/>
      <c r="R4320"/>
      <c r="S4320"/>
    </row>
    <row r="4321" spans="13:19" ht="12.75" customHeight="1">
      <c r="M4321"/>
      <c r="N4321"/>
      <c r="O4321"/>
      <c r="P4321"/>
      <c r="Q4321"/>
      <c r="R4321"/>
      <c r="S4321"/>
    </row>
    <row r="4322" spans="13:19" ht="12.75" customHeight="1">
      <c r="M4322"/>
      <c r="N4322"/>
      <c r="O4322"/>
      <c r="P4322"/>
      <c r="Q4322"/>
      <c r="R4322"/>
      <c r="S4322"/>
    </row>
    <row r="4323" spans="13:19" ht="12.75" customHeight="1">
      <c r="M4323"/>
      <c r="N4323"/>
      <c r="O4323"/>
      <c r="P4323"/>
      <c r="Q4323"/>
      <c r="R4323"/>
      <c r="S4323"/>
    </row>
    <row r="4324" spans="13:19" ht="12.75" customHeight="1">
      <c r="M4324"/>
      <c r="N4324"/>
      <c r="O4324"/>
      <c r="P4324"/>
      <c r="Q4324"/>
      <c r="R4324"/>
      <c r="S4324"/>
    </row>
    <row r="4325" spans="13:19" ht="12.75" customHeight="1">
      <c r="M4325"/>
      <c r="N4325"/>
      <c r="O4325"/>
      <c r="P4325"/>
      <c r="Q4325"/>
      <c r="R4325"/>
      <c r="S4325"/>
    </row>
    <row r="4326" spans="13:19" ht="12.75" customHeight="1">
      <c r="M4326"/>
      <c r="N4326"/>
      <c r="O4326"/>
      <c r="P4326"/>
      <c r="Q4326"/>
      <c r="R4326"/>
      <c r="S4326"/>
    </row>
    <row r="4327" spans="13:19" ht="12.75" customHeight="1">
      <c r="M4327"/>
      <c r="N4327"/>
      <c r="O4327"/>
      <c r="P4327"/>
      <c r="Q4327"/>
      <c r="R4327"/>
      <c r="S4327"/>
    </row>
    <row r="4328" spans="13:19" ht="12.75" customHeight="1">
      <c r="M4328"/>
      <c r="N4328"/>
      <c r="O4328"/>
      <c r="P4328"/>
      <c r="Q4328"/>
      <c r="R4328"/>
      <c r="S4328"/>
    </row>
    <row r="4329" spans="13:19" ht="12.75" customHeight="1">
      <c r="M4329"/>
      <c r="N4329"/>
      <c r="O4329"/>
      <c r="P4329"/>
      <c r="Q4329"/>
      <c r="R4329"/>
      <c r="S4329"/>
    </row>
    <row r="4330" spans="13:19" ht="12.75" customHeight="1">
      <c r="M4330"/>
      <c r="N4330"/>
      <c r="O4330"/>
      <c r="P4330"/>
      <c r="Q4330"/>
      <c r="R4330"/>
      <c r="S4330"/>
    </row>
    <row r="4331" spans="13:19" ht="12.75" customHeight="1">
      <c r="M4331"/>
      <c r="N4331"/>
      <c r="O4331"/>
      <c r="P4331"/>
      <c r="Q4331"/>
      <c r="R4331"/>
      <c r="S4331"/>
    </row>
    <row r="4332" spans="13:19" ht="12.75" customHeight="1">
      <c r="M4332"/>
      <c r="N4332"/>
      <c r="O4332"/>
      <c r="P4332"/>
      <c r="Q4332"/>
      <c r="R4332"/>
      <c r="S4332"/>
    </row>
    <row r="4333" spans="13:19" ht="12.75" customHeight="1">
      <c r="M4333"/>
      <c r="N4333"/>
      <c r="O4333"/>
      <c r="P4333"/>
      <c r="Q4333"/>
      <c r="R4333"/>
      <c r="S4333"/>
    </row>
    <row r="4334" spans="13:19" ht="12.75" customHeight="1">
      <c r="M4334"/>
      <c r="N4334"/>
      <c r="O4334"/>
      <c r="P4334"/>
      <c r="Q4334"/>
      <c r="R4334"/>
      <c r="S4334"/>
    </row>
    <row r="4335" spans="13:19" ht="12.75" customHeight="1">
      <c r="M4335"/>
      <c r="N4335"/>
      <c r="O4335"/>
      <c r="P4335"/>
      <c r="Q4335"/>
      <c r="R4335"/>
      <c r="S4335"/>
    </row>
    <row r="4336" spans="13:19" ht="12.75" customHeight="1">
      <c r="M4336"/>
      <c r="N4336"/>
      <c r="O4336"/>
      <c r="P4336"/>
      <c r="Q4336"/>
      <c r="R4336"/>
      <c r="S4336"/>
    </row>
    <row r="4337" spans="13:19" ht="12.75" customHeight="1">
      <c r="M4337"/>
      <c r="N4337"/>
      <c r="O4337"/>
      <c r="P4337"/>
      <c r="Q4337"/>
      <c r="R4337"/>
      <c r="S4337"/>
    </row>
    <row r="4338" spans="13:19" ht="12.75" customHeight="1">
      <c r="M4338"/>
      <c r="N4338"/>
      <c r="O4338"/>
      <c r="P4338"/>
      <c r="Q4338"/>
      <c r="R4338"/>
      <c r="S4338"/>
    </row>
    <row r="4339" spans="13:19" ht="12.75" customHeight="1">
      <c r="M4339"/>
      <c r="N4339"/>
      <c r="O4339"/>
      <c r="P4339"/>
      <c r="Q4339"/>
      <c r="R4339"/>
      <c r="S4339"/>
    </row>
    <row r="4340" spans="13:19" ht="12.75" customHeight="1">
      <c r="M4340"/>
      <c r="N4340"/>
      <c r="O4340"/>
      <c r="P4340"/>
      <c r="Q4340"/>
      <c r="R4340"/>
      <c r="S4340"/>
    </row>
    <row r="4341" spans="13:19" ht="12.75" customHeight="1">
      <c r="M4341"/>
      <c r="N4341"/>
      <c r="O4341"/>
      <c r="P4341"/>
      <c r="Q4341"/>
      <c r="R4341"/>
      <c r="S4341"/>
    </row>
    <row r="4342" spans="13:19" ht="12.75" customHeight="1">
      <c r="M4342"/>
      <c r="N4342"/>
      <c r="O4342"/>
      <c r="P4342"/>
      <c r="Q4342"/>
      <c r="R4342"/>
      <c r="S4342"/>
    </row>
    <row r="4343" spans="13:19" ht="12.75" customHeight="1">
      <c r="M4343"/>
      <c r="N4343"/>
      <c r="O4343"/>
      <c r="P4343"/>
      <c r="Q4343"/>
      <c r="R4343"/>
      <c r="S4343"/>
    </row>
    <row r="4344" spans="13:19" ht="12.75" customHeight="1">
      <c r="M4344"/>
      <c r="N4344"/>
      <c r="O4344"/>
      <c r="P4344"/>
      <c r="Q4344"/>
      <c r="R4344"/>
      <c r="S4344"/>
    </row>
    <row r="4345" spans="13:19" ht="12.75" customHeight="1">
      <c r="M4345"/>
      <c r="N4345"/>
      <c r="O4345"/>
      <c r="P4345"/>
      <c r="Q4345"/>
      <c r="R4345"/>
      <c r="S4345"/>
    </row>
    <row r="4346" spans="13:19" ht="12.75" customHeight="1">
      <c r="M4346"/>
      <c r="N4346"/>
      <c r="O4346"/>
      <c r="P4346"/>
      <c r="Q4346"/>
      <c r="R4346"/>
      <c r="S4346"/>
    </row>
    <row r="4347" spans="13:19" ht="12.75" customHeight="1">
      <c r="M4347"/>
      <c r="N4347"/>
      <c r="O4347"/>
      <c r="P4347"/>
      <c r="Q4347"/>
      <c r="R4347"/>
      <c r="S4347"/>
    </row>
    <row r="4348" spans="13:19" ht="12.75" customHeight="1">
      <c r="M4348"/>
      <c r="N4348"/>
      <c r="O4348"/>
      <c r="P4348"/>
      <c r="Q4348"/>
      <c r="R4348"/>
      <c r="S4348"/>
    </row>
    <row r="4349" spans="13:19" ht="12.75" customHeight="1">
      <c r="M4349"/>
      <c r="N4349"/>
      <c r="O4349"/>
      <c r="P4349"/>
      <c r="Q4349"/>
      <c r="R4349"/>
      <c r="S4349"/>
    </row>
    <row r="4350" spans="13:19" ht="12.75" customHeight="1">
      <c r="M4350"/>
      <c r="N4350"/>
      <c r="O4350"/>
      <c r="P4350"/>
      <c r="Q4350"/>
      <c r="R4350"/>
      <c r="S4350"/>
    </row>
    <row r="4351" spans="13:19" ht="12.75" customHeight="1">
      <c r="M4351"/>
      <c r="N4351"/>
      <c r="O4351"/>
      <c r="P4351"/>
      <c r="Q4351"/>
      <c r="R4351"/>
      <c r="S4351"/>
    </row>
    <row r="4352" spans="13:19" ht="12.75" customHeight="1">
      <c r="M4352"/>
      <c r="N4352"/>
      <c r="O4352"/>
      <c r="P4352"/>
      <c r="Q4352"/>
      <c r="R4352"/>
      <c r="S4352"/>
    </row>
    <row r="4353" spans="13:19" ht="12.75" customHeight="1">
      <c r="M4353"/>
      <c r="N4353"/>
      <c r="O4353"/>
      <c r="P4353"/>
      <c r="Q4353"/>
      <c r="R4353"/>
      <c r="S4353"/>
    </row>
    <row r="4354" spans="13:19" ht="12.75" customHeight="1">
      <c r="M4354"/>
      <c r="N4354"/>
      <c r="O4354"/>
      <c r="P4354"/>
      <c r="Q4354"/>
      <c r="R4354"/>
      <c r="S4354"/>
    </row>
    <row r="4355" spans="13:19" ht="12.75" customHeight="1">
      <c r="M4355"/>
      <c r="N4355"/>
      <c r="O4355"/>
      <c r="P4355"/>
      <c r="Q4355"/>
      <c r="R4355"/>
      <c r="S4355"/>
    </row>
    <row r="4356" spans="13:19" ht="12.75" customHeight="1">
      <c r="M4356"/>
      <c r="N4356"/>
      <c r="O4356"/>
      <c r="P4356"/>
      <c r="Q4356"/>
      <c r="R4356"/>
      <c r="S4356"/>
    </row>
    <row r="4357" spans="13:19" ht="12.75" customHeight="1">
      <c r="M4357"/>
      <c r="N4357"/>
      <c r="O4357"/>
      <c r="P4357"/>
      <c r="Q4357"/>
      <c r="R4357"/>
      <c r="S4357"/>
    </row>
    <row r="4358" spans="13:19" ht="12.75" customHeight="1">
      <c r="M4358"/>
      <c r="N4358"/>
      <c r="O4358"/>
      <c r="P4358"/>
      <c r="Q4358"/>
      <c r="R4358"/>
      <c r="S4358"/>
    </row>
    <row r="4359" spans="13:19" ht="12.75" customHeight="1">
      <c r="M4359"/>
      <c r="N4359"/>
      <c r="O4359"/>
      <c r="P4359"/>
      <c r="Q4359"/>
      <c r="R4359"/>
      <c r="S4359"/>
    </row>
    <row r="4360" spans="13:19" ht="12.75" customHeight="1">
      <c r="M4360"/>
      <c r="N4360"/>
      <c r="O4360"/>
      <c r="P4360"/>
      <c r="Q4360"/>
      <c r="R4360"/>
      <c r="S4360"/>
    </row>
    <row r="4361" spans="13:19" ht="12.75" customHeight="1">
      <c r="M4361"/>
      <c r="N4361"/>
      <c r="O4361"/>
      <c r="P4361"/>
      <c r="Q4361"/>
      <c r="R4361"/>
      <c r="S4361"/>
    </row>
    <row r="4362" spans="13:19" ht="12.75" customHeight="1">
      <c r="M4362"/>
      <c r="N4362"/>
      <c r="O4362"/>
      <c r="P4362"/>
      <c r="Q4362"/>
      <c r="R4362"/>
      <c r="S4362"/>
    </row>
    <row r="4363" spans="13:19" ht="12.75" customHeight="1">
      <c r="M4363"/>
      <c r="N4363"/>
      <c r="O4363"/>
      <c r="P4363"/>
      <c r="Q4363"/>
      <c r="R4363"/>
      <c r="S4363"/>
    </row>
    <row r="4364" spans="13:19" ht="12.75" customHeight="1">
      <c r="M4364"/>
      <c r="N4364"/>
      <c r="O4364"/>
      <c r="P4364"/>
      <c r="Q4364"/>
      <c r="R4364"/>
      <c r="S4364"/>
    </row>
    <row r="4365" spans="13:19" ht="12.75" customHeight="1">
      <c r="M4365"/>
      <c r="N4365"/>
      <c r="O4365"/>
      <c r="P4365"/>
      <c r="Q4365"/>
      <c r="R4365"/>
      <c r="S4365"/>
    </row>
    <row r="4366" spans="13:19" ht="12.75" customHeight="1">
      <c r="M4366"/>
      <c r="N4366"/>
      <c r="O4366"/>
      <c r="P4366"/>
      <c r="Q4366"/>
      <c r="R4366"/>
      <c r="S4366"/>
    </row>
    <row r="4367" spans="13:19" ht="12.75" customHeight="1">
      <c r="M4367"/>
      <c r="N4367"/>
      <c r="O4367"/>
      <c r="P4367"/>
      <c r="Q4367"/>
      <c r="R4367"/>
      <c r="S4367"/>
    </row>
    <row r="4368" spans="13:19" ht="12.75" customHeight="1">
      <c r="M4368"/>
      <c r="N4368"/>
      <c r="O4368"/>
      <c r="P4368"/>
      <c r="Q4368"/>
      <c r="R4368"/>
      <c r="S4368"/>
    </row>
    <row r="4369" spans="13:19" ht="12.75" customHeight="1">
      <c r="M4369"/>
      <c r="N4369"/>
      <c r="O4369"/>
      <c r="P4369"/>
      <c r="Q4369"/>
      <c r="R4369"/>
      <c r="S4369"/>
    </row>
    <row r="4370" spans="13:19" ht="12.75" customHeight="1">
      <c r="M4370"/>
      <c r="N4370"/>
      <c r="O4370"/>
      <c r="P4370"/>
      <c r="Q4370"/>
      <c r="R4370"/>
      <c r="S4370"/>
    </row>
    <row r="4371" spans="13:19" ht="12.75" customHeight="1">
      <c r="M4371"/>
      <c r="N4371"/>
      <c r="O4371"/>
      <c r="P4371"/>
      <c r="Q4371"/>
      <c r="R4371"/>
      <c r="S4371"/>
    </row>
    <row r="4372" spans="13:19" ht="12.75" customHeight="1">
      <c r="M4372"/>
      <c r="N4372"/>
      <c r="O4372"/>
      <c r="P4372"/>
      <c r="Q4372"/>
      <c r="R4372"/>
      <c r="S4372"/>
    </row>
    <row r="4373" spans="13:19" ht="12.75" customHeight="1">
      <c r="M4373"/>
      <c r="N4373"/>
      <c r="O4373"/>
      <c r="P4373"/>
      <c r="Q4373"/>
      <c r="R4373"/>
      <c r="S4373"/>
    </row>
    <row r="4374" spans="13:19" ht="12.75" customHeight="1">
      <c r="M4374"/>
      <c r="N4374"/>
      <c r="O4374"/>
      <c r="P4374"/>
      <c r="Q4374"/>
      <c r="R4374"/>
      <c r="S4374"/>
    </row>
    <row r="4375" spans="13:19" ht="12.75" customHeight="1">
      <c r="M4375"/>
      <c r="N4375"/>
      <c r="O4375"/>
      <c r="P4375"/>
      <c r="Q4375"/>
      <c r="R4375"/>
      <c r="S4375"/>
    </row>
    <row r="4376" spans="13:19" ht="12.75" customHeight="1">
      <c r="M4376"/>
      <c r="N4376"/>
      <c r="O4376"/>
      <c r="P4376"/>
      <c r="Q4376"/>
      <c r="R4376"/>
      <c r="S4376"/>
    </row>
    <row r="4377" spans="13:19" ht="12.75" customHeight="1">
      <c r="M4377"/>
      <c r="N4377"/>
      <c r="O4377"/>
      <c r="P4377"/>
      <c r="Q4377"/>
      <c r="R4377"/>
      <c r="S4377"/>
    </row>
    <row r="4378" spans="13:19" ht="12.75" customHeight="1">
      <c r="M4378"/>
      <c r="N4378"/>
      <c r="O4378"/>
      <c r="P4378"/>
      <c r="Q4378"/>
      <c r="R4378"/>
      <c r="S4378"/>
    </row>
    <row r="4379" spans="13:19" ht="12.75" customHeight="1">
      <c r="M4379"/>
      <c r="N4379"/>
      <c r="O4379"/>
      <c r="P4379"/>
      <c r="Q4379"/>
      <c r="R4379"/>
      <c r="S4379"/>
    </row>
    <row r="4380" spans="13:19" ht="12.75" customHeight="1">
      <c r="M4380"/>
      <c r="N4380"/>
      <c r="O4380"/>
      <c r="P4380"/>
      <c r="Q4380"/>
      <c r="R4380"/>
      <c r="S4380"/>
    </row>
    <row r="4381" spans="13:19" ht="12.75" customHeight="1">
      <c r="M4381"/>
      <c r="N4381"/>
      <c r="O4381"/>
      <c r="P4381"/>
      <c r="Q4381"/>
      <c r="R4381"/>
      <c r="S4381"/>
    </row>
    <row r="4382" spans="13:19" ht="12.75" customHeight="1">
      <c r="M4382"/>
      <c r="N4382"/>
      <c r="O4382"/>
      <c r="P4382"/>
      <c r="Q4382"/>
      <c r="R4382"/>
      <c r="S4382"/>
    </row>
    <row r="4383" spans="13:19" ht="12.75" customHeight="1">
      <c r="M4383"/>
      <c r="N4383"/>
      <c r="O4383"/>
      <c r="P4383"/>
      <c r="Q4383"/>
      <c r="R4383"/>
      <c r="S4383"/>
    </row>
    <row r="4384" spans="13:19" ht="12.75" customHeight="1">
      <c r="M4384"/>
      <c r="N4384"/>
      <c r="O4384"/>
      <c r="P4384"/>
      <c r="Q4384"/>
      <c r="R4384"/>
      <c r="S4384"/>
    </row>
    <row r="4385" spans="13:19" ht="12.75" customHeight="1">
      <c r="M4385"/>
      <c r="N4385"/>
      <c r="O4385"/>
      <c r="P4385"/>
      <c r="Q4385"/>
      <c r="R4385"/>
      <c r="S4385"/>
    </row>
    <row r="4386" spans="13:19" ht="12.75" customHeight="1">
      <c r="M4386"/>
      <c r="N4386"/>
      <c r="O4386"/>
      <c r="P4386"/>
      <c r="Q4386"/>
      <c r="R4386"/>
      <c r="S4386"/>
    </row>
    <row r="4387" spans="13:19" ht="12.75" customHeight="1">
      <c r="M4387"/>
      <c r="N4387"/>
      <c r="O4387"/>
      <c r="P4387"/>
      <c r="Q4387"/>
      <c r="R4387"/>
      <c r="S4387"/>
    </row>
    <row r="4388" spans="13:19" ht="12.75" customHeight="1">
      <c r="M4388"/>
      <c r="N4388"/>
      <c r="O4388"/>
      <c r="P4388"/>
      <c r="Q4388"/>
      <c r="R4388"/>
      <c r="S4388"/>
    </row>
    <row r="4389" spans="13:19" ht="12.75" customHeight="1">
      <c r="M4389"/>
      <c r="N4389"/>
      <c r="O4389"/>
      <c r="P4389"/>
      <c r="Q4389"/>
      <c r="R4389"/>
      <c r="S4389"/>
    </row>
    <row r="4390" spans="13:19" ht="12.75" customHeight="1">
      <c r="M4390"/>
      <c r="N4390"/>
      <c r="O4390"/>
      <c r="P4390"/>
      <c r="Q4390"/>
      <c r="R4390"/>
      <c r="S4390"/>
    </row>
    <row r="4391" spans="13:19" ht="12.75" customHeight="1">
      <c r="M4391"/>
      <c r="N4391"/>
      <c r="O4391"/>
      <c r="P4391"/>
      <c r="Q4391"/>
      <c r="R4391"/>
      <c r="S4391"/>
    </row>
    <row r="4392" spans="13:19" ht="12.75" customHeight="1">
      <c r="M4392"/>
      <c r="N4392"/>
      <c r="O4392"/>
      <c r="P4392"/>
      <c r="Q4392"/>
      <c r="R4392"/>
      <c r="S4392"/>
    </row>
    <row r="4393" spans="13:19" ht="12.75" customHeight="1">
      <c r="M4393"/>
      <c r="N4393"/>
      <c r="O4393"/>
      <c r="P4393"/>
      <c r="Q4393"/>
      <c r="R4393"/>
      <c r="S4393"/>
    </row>
    <row r="4394" spans="13:19" ht="12.75" customHeight="1">
      <c r="M4394"/>
      <c r="N4394"/>
      <c r="O4394"/>
      <c r="P4394"/>
      <c r="Q4394"/>
      <c r="R4394"/>
      <c r="S4394"/>
    </row>
    <row r="4395" spans="13:19" ht="12.75" customHeight="1">
      <c r="M4395"/>
      <c r="N4395"/>
      <c r="O4395"/>
      <c r="P4395"/>
      <c r="Q4395"/>
      <c r="R4395"/>
      <c r="S4395"/>
    </row>
    <row r="4396" spans="13:19" ht="12.75" customHeight="1">
      <c r="M4396"/>
      <c r="N4396"/>
      <c r="O4396"/>
      <c r="P4396"/>
      <c r="Q4396"/>
      <c r="R4396"/>
      <c r="S4396"/>
    </row>
    <row r="4397" spans="13:19" ht="12.75" customHeight="1">
      <c r="M4397"/>
      <c r="N4397"/>
      <c r="O4397"/>
      <c r="P4397"/>
      <c r="Q4397"/>
      <c r="R4397"/>
      <c r="S4397"/>
    </row>
    <row r="4398" spans="13:19" ht="12.75" customHeight="1">
      <c r="M4398"/>
      <c r="N4398"/>
      <c r="O4398"/>
      <c r="P4398"/>
      <c r="Q4398"/>
      <c r="R4398"/>
      <c r="S4398"/>
    </row>
    <row r="4399" spans="13:19" ht="12.75" customHeight="1">
      <c r="M4399"/>
      <c r="N4399"/>
      <c r="O4399"/>
      <c r="P4399"/>
      <c r="Q4399"/>
      <c r="R4399"/>
      <c r="S4399"/>
    </row>
    <row r="4400" spans="13:19" ht="12.75" customHeight="1">
      <c r="M4400"/>
      <c r="N4400"/>
      <c r="O4400"/>
      <c r="P4400"/>
      <c r="Q4400"/>
      <c r="R4400"/>
      <c r="S4400"/>
    </row>
    <row r="4401" spans="13:19" ht="12.75" customHeight="1">
      <c r="M4401"/>
      <c r="N4401"/>
      <c r="O4401"/>
      <c r="P4401"/>
      <c r="Q4401"/>
      <c r="R4401"/>
      <c r="S4401"/>
    </row>
    <row r="4402" spans="13:19" ht="12.75" customHeight="1">
      <c r="M4402"/>
      <c r="N4402"/>
      <c r="O4402"/>
      <c r="P4402"/>
      <c r="Q4402"/>
      <c r="R4402"/>
      <c r="S4402"/>
    </row>
    <row r="4403" spans="13:19" ht="12.75" customHeight="1">
      <c r="M4403"/>
      <c r="N4403"/>
      <c r="O4403"/>
      <c r="P4403"/>
      <c r="Q4403"/>
      <c r="R4403"/>
      <c r="S4403"/>
    </row>
    <row r="4404" spans="13:19" ht="12.75" customHeight="1">
      <c r="M4404"/>
      <c r="N4404"/>
      <c r="O4404"/>
      <c r="P4404"/>
      <c r="Q4404"/>
      <c r="R4404"/>
      <c r="S4404"/>
    </row>
    <row r="4405" spans="13:19" ht="12.75" customHeight="1">
      <c r="M4405"/>
      <c r="N4405"/>
      <c r="O4405"/>
      <c r="P4405"/>
      <c r="Q4405"/>
      <c r="R4405"/>
      <c r="S4405"/>
    </row>
    <row r="4406" spans="13:19" ht="12.75" customHeight="1">
      <c r="M4406"/>
      <c r="N4406"/>
      <c r="O4406"/>
      <c r="P4406"/>
      <c r="Q4406"/>
      <c r="R4406"/>
      <c r="S4406"/>
    </row>
    <row r="4407" spans="13:19" ht="12.75" customHeight="1">
      <c r="M4407"/>
      <c r="N4407"/>
      <c r="O4407"/>
      <c r="P4407"/>
      <c r="Q4407"/>
      <c r="R4407"/>
      <c r="S4407"/>
    </row>
    <row r="4408" spans="13:19" ht="12.75" customHeight="1">
      <c r="M4408"/>
      <c r="N4408"/>
      <c r="O4408"/>
      <c r="P4408"/>
      <c r="Q4408"/>
      <c r="R4408"/>
      <c r="S4408"/>
    </row>
    <row r="4409" spans="13:19" ht="12.75" customHeight="1">
      <c r="M4409"/>
      <c r="N4409"/>
      <c r="O4409"/>
      <c r="P4409"/>
      <c r="Q4409"/>
      <c r="R4409"/>
      <c r="S4409"/>
    </row>
    <row r="4410" spans="13:19" ht="12.75" customHeight="1">
      <c r="M4410"/>
      <c r="N4410"/>
      <c r="O4410"/>
      <c r="P4410"/>
      <c r="Q4410"/>
      <c r="R4410"/>
      <c r="S4410"/>
    </row>
    <row r="4411" spans="13:19" ht="12.75" customHeight="1">
      <c r="M4411"/>
      <c r="N4411"/>
      <c r="O4411"/>
      <c r="P4411"/>
      <c r="Q4411"/>
      <c r="R4411"/>
      <c r="S4411"/>
    </row>
    <row r="4412" spans="13:19" ht="12.75" customHeight="1">
      <c r="M4412"/>
      <c r="N4412"/>
      <c r="O4412"/>
      <c r="P4412"/>
      <c r="Q4412"/>
      <c r="R4412"/>
      <c r="S4412"/>
    </row>
    <row r="4413" spans="13:19" ht="12.75" customHeight="1">
      <c r="M4413"/>
      <c r="N4413"/>
      <c r="O4413"/>
      <c r="P4413"/>
      <c r="Q4413"/>
      <c r="R4413"/>
      <c r="S4413"/>
    </row>
    <row r="4414" spans="13:19" ht="12.75" customHeight="1">
      <c r="M4414"/>
      <c r="N4414"/>
      <c r="O4414"/>
      <c r="P4414"/>
      <c r="Q4414"/>
      <c r="R4414"/>
      <c r="S4414"/>
    </row>
    <row r="4415" spans="13:19" ht="12.75" customHeight="1">
      <c r="M4415"/>
      <c r="N4415"/>
      <c r="O4415"/>
      <c r="P4415"/>
      <c r="Q4415"/>
      <c r="R4415"/>
      <c r="S4415"/>
    </row>
    <row r="4416" spans="13:19" ht="12.75" customHeight="1">
      <c r="M4416"/>
      <c r="N4416"/>
      <c r="O4416"/>
      <c r="P4416"/>
      <c r="Q4416"/>
      <c r="R4416"/>
      <c r="S4416"/>
    </row>
    <row r="4417" spans="13:19" ht="12.75" customHeight="1">
      <c r="M4417"/>
      <c r="N4417"/>
      <c r="O4417"/>
      <c r="P4417"/>
      <c r="Q4417"/>
      <c r="R4417"/>
      <c r="S4417"/>
    </row>
    <row r="4418" spans="13:19" ht="12.75" customHeight="1">
      <c r="M4418"/>
      <c r="N4418"/>
      <c r="O4418"/>
      <c r="P4418"/>
      <c r="Q4418"/>
      <c r="R4418"/>
      <c r="S4418"/>
    </row>
    <row r="4419" spans="13:19">
      <c r="M4419"/>
      <c r="N4419"/>
      <c r="O4419"/>
      <c r="P4419"/>
      <c r="Q4419"/>
      <c r="R4419"/>
      <c r="S4419"/>
    </row>
    <row r="4420" spans="13:19">
      <c r="M4420"/>
      <c r="N4420"/>
      <c r="O4420"/>
      <c r="P4420"/>
      <c r="Q4420"/>
      <c r="R4420"/>
      <c r="S4420"/>
    </row>
    <row r="4421" spans="13:19">
      <c r="M4421"/>
      <c r="N4421"/>
      <c r="O4421"/>
      <c r="P4421"/>
      <c r="Q4421"/>
      <c r="R4421"/>
      <c r="S4421"/>
    </row>
    <row r="4422" spans="13:19">
      <c r="M4422"/>
      <c r="N4422"/>
      <c r="O4422"/>
      <c r="P4422"/>
      <c r="Q4422"/>
      <c r="R4422"/>
      <c r="S4422"/>
    </row>
    <row r="4423" spans="13:19">
      <c r="M4423"/>
      <c r="N4423"/>
      <c r="O4423"/>
      <c r="P4423"/>
      <c r="Q4423"/>
      <c r="R4423"/>
      <c r="S4423"/>
    </row>
    <row r="4424" spans="13:19">
      <c r="M4424"/>
      <c r="N4424"/>
      <c r="O4424"/>
      <c r="P4424"/>
      <c r="Q4424"/>
      <c r="R4424"/>
      <c r="S4424"/>
    </row>
    <row r="4425" spans="13:19">
      <c r="M4425"/>
      <c r="N4425"/>
      <c r="O4425"/>
      <c r="P4425"/>
      <c r="Q4425"/>
      <c r="R4425"/>
      <c r="S4425"/>
    </row>
    <row r="4426" spans="13:19">
      <c r="M4426"/>
      <c r="N4426"/>
      <c r="O4426"/>
      <c r="P4426"/>
      <c r="Q4426"/>
      <c r="R4426"/>
      <c r="S4426"/>
    </row>
    <row r="4427" spans="13:19">
      <c r="M4427"/>
      <c r="N4427"/>
      <c r="O4427"/>
      <c r="P4427"/>
      <c r="Q4427"/>
      <c r="R4427"/>
      <c r="S4427"/>
    </row>
    <row r="4428" spans="13:19">
      <c r="M4428"/>
      <c r="N4428"/>
      <c r="O4428"/>
      <c r="P4428"/>
      <c r="Q4428"/>
      <c r="R4428"/>
      <c r="S4428"/>
    </row>
    <row r="4429" spans="13:19">
      <c r="M4429"/>
      <c r="N4429"/>
      <c r="O4429"/>
      <c r="P4429"/>
      <c r="Q4429"/>
      <c r="R4429"/>
      <c r="S4429"/>
    </row>
    <row r="4430" spans="13:19">
      <c r="M4430"/>
      <c r="N4430"/>
      <c r="O4430"/>
      <c r="P4430"/>
      <c r="Q4430"/>
      <c r="R4430"/>
      <c r="S4430"/>
    </row>
    <row r="4431" spans="13:19">
      <c r="M4431"/>
      <c r="N4431"/>
      <c r="O4431"/>
      <c r="P4431"/>
      <c r="Q4431"/>
      <c r="R4431"/>
      <c r="S4431"/>
    </row>
    <row r="4432" spans="13:19">
      <c r="M4432"/>
      <c r="N4432"/>
      <c r="O4432"/>
      <c r="P4432"/>
      <c r="Q4432"/>
      <c r="R4432"/>
      <c r="S4432"/>
    </row>
    <row r="4433" spans="13:19">
      <c r="M4433"/>
      <c r="N4433"/>
      <c r="O4433"/>
      <c r="P4433"/>
      <c r="Q4433"/>
      <c r="R4433"/>
      <c r="S4433"/>
    </row>
    <row r="4434" spans="13:19">
      <c r="M4434"/>
      <c r="N4434"/>
      <c r="O4434"/>
      <c r="P4434"/>
      <c r="Q4434"/>
      <c r="R4434"/>
      <c r="S4434"/>
    </row>
    <row r="4435" spans="13:19">
      <c r="M4435"/>
      <c r="N4435"/>
      <c r="O4435"/>
      <c r="P4435"/>
      <c r="Q4435"/>
      <c r="R4435"/>
      <c r="S4435"/>
    </row>
    <row r="4436" spans="13:19">
      <c r="M4436"/>
      <c r="N4436"/>
      <c r="O4436"/>
      <c r="P4436"/>
      <c r="Q4436"/>
      <c r="R4436"/>
      <c r="S4436"/>
    </row>
    <row r="4437" spans="13:19">
      <c r="M4437"/>
      <c r="N4437"/>
      <c r="O4437"/>
      <c r="P4437"/>
      <c r="Q4437"/>
      <c r="R4437"/>
      <c r="S4437"/>
    </row>
  </sheetData>
  <conditionalFormatting sqref="AB8:AB2358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358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35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358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358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358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358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358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360 V2362:V2369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79"/>
  <sheetViews>
    <sheetView workbookViewId="0">
      <pane ySplit="6" topLeftCell="A7" activePane="bottomLeft" state="frozen"/>
      <selection pane="bottomLeft" activeCell="A5" sqref="A5"/>
    </sheetView>
  </sheetViews>
  <sheetFormatPr defaultRowHeight="12.75"/>
  <cols>
    <col min="1" max="1" width="18" customWidth="1"/>
    <col min="2" max="2" width="18.7109375" customWidth="1"/>
    <col min="3" max="3" width="15.85546875" customWidth="1"/>
    <col min="4" max="5" width="8.140625" customWidth="1"/>
    <col min="6" max="6" width="49.85546875" customWidth="1"/>
    <col min="7" max="7" width="8" customWidth="1"/>
    <col min="8" max="8" width="8.140625" customWidth="1"/>
    <col min="9" max="9" width="7.7109375" customWidth="1"/>
    <col min="10" max="10" width="8.85546875" customWidth="1"/>
    <col min="11" max="11" width="8.42578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3.28515625" customWidth="1"/>
  </cols>
  <sheetData>
    <row r="1" spans="1:28" ht="15.75">
      <c r="A1" s="13" t="s">
        <v>6831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6829</v>
      </c>
      <c r="B6" s="3"/>
      <c r="C6" s="3"/>
      <c r="D6" s="3" t="s">
        <v>166</v>
      </c>
      <c r="E6" s="3"/>
      <c r="F6" s="44" t="s">
        <v>6830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1935</v>
      </c>
      <c r="B8" t="s">
        <v>1564</v>
      </c>
      <c r="C8" t="s">
        <v>381</v>
      </c>
      <c r="D8" s="4" t="s">
        <v>1381</v>
      </c>
      <c r="E8" s="2"/>
      <c r="F8" t="s">
        <v>3099</v>
      </c>
      <c r="G8" s="4"/>
      <c r="H8" s="3" t="s">
        <v>1393</v>
      </c>
      <c r="I8" s="3" t="s">
        <v>1393</v>
      </c>
      <c r="J8" s="4">
        <v>102</v>
      </c>
      <c r="K8" s="4">
        <v>159</v>
      </c>
      <c r="L8" s="38" t="s">
        <v>1481</v>
      </c>
      <c r="M8" s="25">
        <v>116</v>
      </c>
      <c r="N8" s="49">
        <f>IF(M8=0," ",M8/M$76)</f>
        <v>7.9944865609924184E-2</v>
      </c>
      <c r="O8" s="25">
        <v>142</v>
      </c>
      <c r="P8" s="49">
        <f>IF(O8=0," ",O8/O$76)</f>
        <v>0.1815856777493606</v>
      </c>
      <c r="Q8" s="25">
        <v>34</v>
      </c>
      <c r="R8" s="49">
        <f>IF(Q8=0," ",Q8/Q$76)</f>
        <v>0.32692307692307693</v>
      </c>
      <c r="S8" s="25">
        <v>103</v>
      </c>
      <c r="T8" s="49">
        <f>IF(S8=0," ",S8/S$76)</f>
        <v>0.14884393063583815</v>
      </c>
      <c r="U8" s="30">
        <v>34</v>
      </c>
      <c r="V8" s="49">
        <f>IF(U8=0," ",U8/U$76)</f>
        <v>0.15384615384615385</v>
      </c>
      <c r="W8" s="25">
        <v>95</v>
      </c>
      <c r="X8" s="49">
        <f>IF(W8=0," ",W8/W$76)</f>
        <v>0.87155963302752293</v>
      </c>
      <c r="Y8" s="25"/>
      <c r="Z8" s="53" t="str">
        <f>IF(Y8=0," ",Y8/Y$76)</f>
        <v xml:space="preserve"> </v>
      </c>
      <c r="AA8" s="26">
        <f>M8+O8+Q8+S8+U8+W8+Y8</f>
        <v>524</v>
      </c>
      <c r="AB8" s="43">
        <f>AA8/AA$69</f>
        <v>0.15484633569739953</v>
      </c>
    </row>
    <row r="9" spans="1:28">
      <c r="A9" t="s">
        <v>679</v>
      </c>
      <c r="B9" t="s">
        <v>394</v>
      </c>
      <c r="C9" t="s">
        <v>381</v>
      </c>
      <c r="D9" s="4" t="s">
        <v>1381</v>
      </c>
      <c r="E9" s="4" t="s">
        <v>2064</v>
      </c>
      <c r="F9" t="s">
        <v>3063</v>
      </c>
      <c r="G9" s="4"/>
      <c r="H9" s="3" t="s">
        <v>1393</v>
      </c>
      <c r="I9" s="3" t="s">
        <v>1393</v>
      </c>
      <c r="J9" s="4">
        <v>92</v>
      </c>
      <c r="K9" s="4">
        <v>175</v>
      </c>
      <c r="L9" s="38" t="s">
        <v>1378</v>
      </c>
      <c r="M9" s="25">
        <v>234</v>
      </c>
      <c r="N9" s="49">
        <f>IF(M9=0," ",M9/M$76)</f>
        <v>0.16126809097174363</v>
      </c>
      <c r="O9" s="25">
        <v>92</v>
      </c>
      <c r="P9" s="49">
        <f>IF(O9=0," ",O9/O$76)</f>
        <v>0.11764705882352941</v>
      </c>
      <c r="Q9" s="25"/>
      <c r="R9" s="49" t="str">
        <f>IF(Q9=0," ",Q9/Q$76)</f>
        <v xml:space="preserve"> </v>
      </c>
      <c r="S9" s="28"/>
      <c r="T9" s="49" t="str">
        <f>IF(S9=0," ",S9/S$76)</f>
        <v xml:space="preserve"> </v>
      </c>
      <c r="U9" s="30"/>
      <c r="V9" s="49" t="str">
        <f>IF(U9=0," ",U9/U$76)</f>
        <v xml:space="preserve"> </v>
      </c>
      <c r="W9" s="25"/>
      <c r="X9" s="49" t="str">
        <f>IF(W9=0," ",W9/W$76)</f>
        <v xml:space="preserve"> </v>
      </c>
      <c r="Y9" s="25"/>
      <c r="Z9" s="53" t="str">
        <f>IF(Y9=0," ",Y9/Y$76)</f>
        <v xml:space="preserve"> </v>
      </c>
      <c r="AA9" s="26">
        <f>M9+O9+Q9+S9+U9+W9+Y9</f>
        <v>326</v>
      </c>
      <c r="AB9" s="43">
        <f>AA9/AA$69</f>
        <v>9.6335697399527187E-2</v>
      </c>
    </row>
    <row r="10" spans="1:28">
      <c r="A10" t="s">
        <v>1935</v>
      </c>
      <c r="B10" t="s">
        <v>2115</v>
      </c>
      <c r="C10" t="s">
        <v>381</v>
      </c>
      <c r="D10" s="4" t="s">
        <v>1381</v>
      </c>
      <c r="E10" s="2" t="s">
        <v>2064</v>
      </c>
      <c r="F10" t="s">
        <v>3098</v>
      </c>
      <c r="G10" s="4"/>
      <c r="H10" s="3" t="s">
        <v>1393</v>
      </c>
      <c r="I10" s="3" t="s">
        <v>1393</v>
      </c>
      <c r="J10" s="4">
        <v>101</v>
      </c>
      <c r="K10" s="4">
        <v>159</v>
      </c>
      <c r="L10" s="38" t="s">
        <v>1481</v>
      </c>
      <c r="M10" s="25">
        <v>153</v>
      </c>
      <c r="N10" s="49">
        <f>IF(M10=0," ",M10/M$76)</f>
        <v>0.10544452101998622</v>
      </c>
      <c r="O10" s="25">
        <v>78</v>
      </c>
      <c r="P10" s="49">
        <f>IF(O10=0," ",O10/O$76)</f>
        <v>9.9744245524296671E-2</v>
      </c>
      <c r="Q10" s="25">
        <v>4</v>
      </c>
      <c r="R10" s="49">
        <f>IF(Q10=0," ",Q10/Q$76)</f>
        <v>3.8461538461538464E-2</v>
      </c>
      <c r="S10" s="28"/>
      <c r="T10" s="49" t="str">
        <f>IF(S10=0," ",S10/S$76)</f>
        <v xml:space="preserve"> </v>
      </c>
      <c r="U10" s="30">
        <v>11</v>
      </c>
      <c r="V10" s="49">
        <f>IF(U10=0," ",U10/U$76)</f>
        <v>4.9773755656108594E-2</v>
      </c>
      <c r="W10" s="25"/>
      <c r="X10" s="49" t="str">
        <f>IF(W10=0," ",W10/W$76)</f>
        <v xml:space="preserve"> </v>
      </c>
      <c r="Y10" s="25"/>
      <c r="Z10" s="53" t="str">
        <f>IF(Y10=0," ",Y10/Y$76)</f>
        <v xml:space="preserve"> </v>
      </c>
      <c r="AA10" s="26">
        <f>M10+O10+Q10+S10+U10+W10+Y10</f>
        <v>246</v>
      </c>
      <c r="AB10" s="43">
        <f>AA10/AA$69</f>
        <v>7.2695035460992902E-2</v>
      </c>
    </row>
    <row r="11" spans="1:28">
      <c r="A11" t="s">
        <v>679</v>
      </c>
      <c r="B11" t="s">
        <v>2490</v>
      </c>
      <c r="C11" t="s">
        <v>381</v>
      </c>
      <c r="D11" s="4" t="s">
        <v>1381</v>
      </c>
      <c r="E11" s="2"/>
      <c r="F11" t="s">
        <v>3061</v>
      </c>
      <c r="G11" s="4"/>
      <c r="H11" s="3" t="s">
        <v>1393</v>
      </c>
      <c r="I11" s="3" t="s">
        <v>1393</v>
      </c>
      <c r="J11" s="4">
        <v>402</v>
      </c>
      <c r="K11" s="4">
        <v>175</v>
      </c>
      <c r="L11" s="38" t="s">
        <v>1378</v>
      </c>
      <c r="M11" s="25">
        <v>41</v>
      </c>
      <c r="N11" s="49">
        <f>IF(M11=0," ",M11/M$76)</f>
        <v>2.8256374913852515E-2</v>
      </c>
      <c r="O11" s="25">
        <v>67</v>
      </c>
      <c r="P11" s="49">
        <f>IF(O11=0," ",O11/O$76)</f>
        <v>8.5677749360613814E-2</v>
      </c>
      <c r="Q11" s="25">
        <v>13</v>
      </c>
      <c r="R11" s="49">
        <f>IF(Q11=0," ",Q11/Q$76)</f>
        <v>0.125</v>
      </c>
      <c r="S11" s="25">
        <v>109</v>
      </c>
      <c r="T11" s="49">
        <f>IF(S11=0," ",S11/S$76)</f>
        <v>0.15751445086705201</v>
      </c>
      <c r="U11" s="30">
        <v>2</v>
      </c>
      <c r="V11" s="49">
        <f>IF(U11=0," ",U11/U$76)</f>
        <v>9.0497737556561094E-3</v>
      </c>
      <c r="W11" s="25"/>
      <c r="X11" s="49" t="str">
        <f>IF(W11=0," ",W11/W$76)</f>
        <v xml:space="preserve"> </v>
      </c>
      <c r="Y11" s="25"/>
      <c r="Z11" s="53" t="str">
        <f>IF(Y11=0," ",Y11/Y$76)</f>
        <v xml:space="preserve"> </v>
      </c>
      <c r="AA11" s="26">
        <f>M11+O11+Q11+S11+U11+W11+Y11</f>
        <v>232</v>
      </c>
      <c r="AB11" s="43">
        <f>AA11/AA$69</f>
        <v>6.8557919621749411E-2</v>
      </c>
    </row>
    <row r="12" spans="1:28">
      <c r="A12" t="s">
        <v>679</v>
      </c>
      <c r="B12" t="s">
        <v>687</v>
      </c>
      <c r="C12" t="s">
        <v>381</v>
      </c>
      <c r="D12" s="4" t="s">
        <v>1381</v>
      </c>
      <c r="E12" s="2" t="s">
        <v>2064</v>
      </c>
      <c r="F12" t="s">
        <v>3062</v>
      </c>
      <c r="G12" s="4"/>
      <c r="H12" s="3" t="s">
        <v>1393</v>
      </c>
      <c r="I12" s="3" t="s">
        <v>1393</v>
      </c>
      <c r="J12" s="4">
        <v>91</v>
      </c>
      <c r="K12" s="4">
        <v>174</v>
      </c>
      <c r="L12" s="38" t="s">
        <v>1481</v>
      </c>
      <c r="M12" s="25">
        <v>116</v>
      </c>
      <c r="N12" s="49">
        <f>IF(M12=0," ",M12/M$76)</f>
        <v>7.9944865609924184E-2</v>
      </c>
      <c r="O12" s="25">
        <v>37</v>
      </c>
      <c r="P12" s="49">
        <f>IF(O12=0," ",O12/O$76)</f>
        <v>4.7314578005115092E-2</v>
      </c>
      <c r="Q12" s="25">
        <v>4</v>
      </c>
      <c r="R12" s="49">
        <f>IF(Q12=0," ",Q12/Q$76)</f>
        <v>3.8461538461538464E-2</v>
      </c>
      <c r="S12" s="28"/>
      <c r="T12" s="49" t="str">
        <f>IF(S12=0," ",S12/S$76)</f>
        <v xml:space="preserve"> </v>
      </c>
      <c r="U12" s="30"/>
      <c r="V12" s="49" t="str">
        <f>IF(U12=0," ",U12/U$76)</f>
        <v xml:space="preserve"> </v>
      </c>
      <c r="W12" s="25"/>
      <c r="X12" s="49" t="str">
        <f>IF(W12=0," ",W12/W$76)</f>
        <v xml:space="preserve"> </v>
      </c>
      <c r="Y12" s="25"/>
      <c r="Z12" s="53" t="str">
        <f>IF(Y12=0," ",Y12/Y$76)</f>
        <v xml:space="preserve"> </v>
      </c>
      <c r="AA12" s="26">
        <f>M12+O12+Q12+S12+U12+W12+Y12</f>
        <v>157</v>
      </c>
      <c r="AB12" s="43">
        <f>AA12/AA$69</f>
        <v>4.639479905437352E-2</v>
      </c>
    </row>
    <row r="13" spans="1:28">
      <c r="A13" t="s">
        <v>1891</v>
      </c>
      <c r="B13" t="s">
        <v>2750</v>
      </c>
      <c r="C13" t="s">
        <v>381</v>
      </c>
      <c r="D13" s="4" t="s">
        <v>1381</v>
      </c>
      <c r="E13" s="2"/>
      <c r="F13" t="s">
        <v>3083</v>
      </c>
      <c r="G13" s="4"/>
      <c r="H13" s="3" t="s">
        <v>1393</v>
      </c>
      <c r="I13" s="3" t="s">
        <v>581</v>
      </c>
      <c r="J13" s="4"/>
      <c r="K13" s="4"/>
      <c r="L13" s="38" t="s">
        <v>1378</v>
      </c>
      <c r="M13" s="25"/>
      <c r="N13" s="49" t="str">
        <f>IF(M13=0," ",M13/M$76)</f>
        <v xml:space="preserve"> </v>
      </c>
      <c r="O13" s="25"/>
      <c r="P13" s="49" t="str">
        <f>IF(O13=0," ",O13/O$76)</f>
        <v xml:space="preserve"> </v>
      </c>
      <c r="Q13" s="25">
        <v>2</v>
      </c>
      <c r="R13" s="49">
        <f>IF(Q13=0," ",Q13/Q$76)</f>
        <v>1.9230769230769232E-2</v>
      </c>
      <c r="S13" s="25">
        <v>118</v>
      </c>
      <c r="T13" s="49">
        <f>IF(S13=0," ",S13/S$76)</f>
        <v>0.17052023121387283</v>
      </c>
      <c r="U13" s="30">
        <v>2</v>
      </c>
      <c r="V13" s="49">
        <f>IF(U13=0," ",U13/U$76)</f>
        <v>9.0497737556561094E-3</v>
      </c>
      <c r="W13" s="25">
        <v>3</v>
      </c>
      <c r="X13" s="49">
        <f>IF(W13=0," ",W13/W$76)</f>
        <v>2.7522935779816515E-2</v>
      </c>
      <c r="Y13" s="25">
        <v>16</v>
      </c>
      <c r="Z13" s="53">
        <f>IF(Y13=0," ",Y13/Y$76)</f>
        <v>0.64</v>
      </c>
      <c r="AA13" s="26">
        <f>M13+O13+Q13+S13+U13+W13+Y13</f>
        <v>141</v>
      </c>
      <c r="AB13" s="43">
        <f>AA13/AA$69</f>
        <v>4.1666666666666664E-2</v>
      </c>
    </row>
    <row r="14" spans="1:28">
      <c r="A14" t="s">
        <v>679</v>
      </c>
      <c r="B14" s="5" t="s">
        <v>2684</v>
      </c>
      <c r="C14" t="s">
        <v>381</v>
      </c>
      <c r="D14" s="4" t="s">
        <v>1381</v>
      </c>
      <c r="E14" s="2"/>
      <c r="F14" t="s">
        <v>4639</v>
      </c>
      <c r="G14" s="4"/>
      <c r="H14" s="3" t="s">
        <v>1393</v>
      </c>
      <c r="I14" s="3" t="s">
        <v>1393</v>
      </c>
      <c r="J14" s="4">
        <v>91</v>
      </c>
      <c r="K14" s="4">
        <v>176</v>
      </c>
      <c r="L14" s="38" t="s">
        <v>1378</v>
      </c>
      <c r="M14" s="25">
        <v>91</v>
      </c>
      <c r="N14" s="49">
        <f>IF(M14=0," ",M14/M$76)</f>
        <v>6.2715368711233635E-2</v>
      </c>
      <c r="O14" s="25">
        <v>47</v>
      </c>
      <c r="P14" s="49">
        <f>IF(O14=0," ",O14/O$76)</f>
        <v>6.010230179028133E-2</v>
      </c>
      <c r="Q14" s="25">
        <v>1</v>
      </c>
      <c r="R14" s="49">
        <f>IF(Q14=0," ",Q14/Q$76)</f>
        <v>9.6153846153846159E-3</v>
      </c>
      <c r="S14" s="25"/>
      <c r="T14" s="49" t="str">
        <f>IF(S14=0," ",S14/S$76)</f>
        <v xml:space="preserve"> </v>
      </c>
      <c r="U14" s="30"/>
      <c r="V14" s="49" t="str">
        <f>IF(U14=0," ",U14/U$76)</f>
        <v xml:space="preserve"> </v>
      </c>
      <c r="W14" s="25"/>
      <c r="X14" s="49" t="str">
        <f>IF(W14=0," ",W14/W$76)</f>
        <v xml:space="preserve"> </v>
      </c>
      <c r="Y14" s="25"/>
      <c r="Z14" s="53" t="str">
        <f>IF(Y14=0," ",Y14/Y$76)</f>
        <v xml:space="preserve"> </v>
      </c>
      <c r="AA14" s="26">
        <f>M14+O14+Q14+S14+U14+W14+Y14</f>
        <v>139</v>
      </c>
      <c r="AB14" s="43">
        <f>AA14/AA$69</f>
        <v>4.1075650118203307E-2</v>
      </c>
    </row>
    <row r="15" spans="1:28">
      <c r="A15" t="s">
        <v>679</v>
      </c>
      <c r="B15" t="s">
        <v>680</v>
      </c>
      <c r="C15" t="s">
        <v>381</v>
      </c>
      <c r="D15" s="4" t="s">
        <v>1381</v>
      </c>
      <c r="E15" s="2"/>
      <c r="F15" t="s">
        <v>3064</v>
      </c>
      <c r="G15" s="4"/>
      <c r="H15" s="3" t="s">
        <v>1393</v>
      </c>
      <c r="I15" s="3" t="s">
        <v>1393</v>
      </c>
      <c r="J15" s="4">
        <v>92</v>
      </c>
      <c r="K15" s="4" t="s">
        <v>6191</v>
      </c>
      <c r="L15" s="38" t="s">
        <v>1481</v>
      </c>
      <c r="M15" s="25">
        <v>73</v>
      </c>
      <c r="N15" s="49">
        <f>IF(M15=0," ",M15/M$76)</f>
        <v>5.0310130944176433E-2</v>
      </c>
      <c r="O15" s="25">
        <v>46</v>
      </c>
      <c r="P15" s="49">
        <f>IF(O15=0," ",O15/O$76)</f>
        <v>5.8823529411764705E-2</v>
      </c>
      <c r="Q15" s="25">
        <v>12</v>
      </c>
      <c r="R15" s="49">
        <f>IF(Q15=0," ",Q15/Q$76)</f>
        <v>0.11538461538461539</v>
      </c>
      <c r="S15" s="28"/>
      <c r="T15" s="49" t="str">
        <f>IF(S15=0," ",S15/S$76)</f>
        <v xml:space="preserve"> </v>
      </c>
      <c r="U15" s="30"/>
      <c r="V15" s="49" t="str">
        <f>IF(U15=0," ",U15/U$76)</f>
        <v xml:space="preserve"> </v>
      </c>
      <c r="W15" s="25"/>
      <c r="X15" s="49" t="str">
        <f>IF(W15=0," ",W15/W$76)</f>
        <v xml:space="preserve"> </v>
      </c>
      <c r="Y15" s="25"/>
      <c r="Z15" s="53" t="str">
        <f>IF(Y15=0," ",Y15/Y$76)</f>
        <v xml:space="preserve"> </v>
      </c>
      <c r="AA15" s="26">
        <f>M15+O15+Q15+S15+U15+W15+Y15</f>
        <v>131</v>
      </c>
      <c r="AB15" s="43">
        <f>AA15/AA$69</f>
        <v>3.8711583924349882E-2</v>
      </c>
    </row>
    <row r="16" spans="1:28">
      <c r="A16" t="s">
        <v>1935</v>
      </c>
      <c r="B16" t="s">
        <v>2256</v>
      </c>
      <c r="C16" t="s">
        <v>381</v>
      </c>
      <c r="D16" s="4" t="s">
        <v>1381</v>
      </c>
      <c r="E16" s="2"/>
      <c r="F16" s="5" t="s">
        <v>3812</v>
      </c>
      <c r="G16" s="4"/>
      <c r="H16" s="3" t="s">
        <v>1393</v>
      </c>
      <c r="I16" s="3" t="s">
        <v>1393</v>
      </c>
      <c r="J16" s="4">
        <v>101</v>
      </c>
      <c r="K16" s="4">
        <v>159</v>
      </c>
      <c r="L16" s="38" t="s">
        <v>1481</v>
      </c>
      <c r="M16" s="25">
        <v>76</v>
      </c>
      <c r="N16" s="49">
        <f>IF(M16=0," ",M16/M$76)</f>
        <v>5.2377670572019294E-2</v>
      </c>
      <c r="O16" s="25">
        <v>43</v>
      </c>
      <c r="P16" s="49">
        <f>IF(O16=0," ",O16/O$76)</f>
        <v>5.4987212276214836E-2</v>
      </c>
      <c r="Q16" s="25">
        <v>5</v>
      </c>
      <c r="R16" s="49">
        <f>IF(Q16=0," ",Q16/Q$76)</f>
        <v>4.807692307692308E-2</v>
      </c>
      <c r="S16" s="28"/>
      <c r="T16" s="49" t="str">
        <f>IF(S16=0," ",S16/S$76)</f>
        <v xml:space="preserve"> </v>
      </c>
      <c r="U16" s="30"/>
      <c r="V16" s="49" t="str">
        <f>IF(U16=0," ",U16/U$76)</f>
        <v xml:space="preserve"> </v>
      </c>
      <c r="W16" s="25"/>
      <c r="X16" s="49" t="str">
        <f>IF(W16=0," ",W16/W$76)</f>
        <v xml:space="preserve"> </v>
      </c>
      <c r="Y16" s="25"/>
      <c r="Z16" s="53" t="str">
        <f>IF(Y16=0," ",Y16/Y$76)</f>
        <v xml:space="preserve"> </v>
      </c>
      <c r="AA16" s="26">
        <f>M16+O16+Q16+S16+U16+W16+Y16</f>
        <v>124</v>
      </c>
      <c r="AB16" s="43">
        <f>AA16/AA$69</f>
        <v>3.664302600472813E-2</v>
      </c>
    </row>
    <row r="17" spans="1:28">
      <c r="A17" t="s">
        <v>2400</v>
      </c>
      <c r="B17" t="s">
        <v>1496</v>
      </c>
      <c r="C17" t="s">
        <v>381</v>
      </c>
      <c r="D17" s="4" t="s">
        <v>1381</v>
      </c>
      <c r="E17" s="2"/>
      <c r="F17" t="s">
        <v>3092</v>
      </c>
      <c r="G17" s="4"/>
      <c r="H17" s="3" t="s">
        <v>1393</v>
      </c>
      <c r="I17" s="3" t="s">
        <v>1393</v>
      </c>
      <c r="J17" s="4">
        <v>374</v>
      </c>
      <c r="K17" s="4">
        <v>165</v>
      </c>
      <c r="L17" s="38" t="s">
        <v>1378</v>
      </c>
      <c r="M17" s="25">
        <v>1</v>
      </c>
      <c r="N17" s="49">
        <f>IF(M17=0," ",M17/M$76)</f>
        <v>6.8917987594762232E-4</v>
      </c>
      <c r="O17" s="25">
        <v>10</v>
      </c>
      <c r="P17" s="49">
        <f>IF(O17=0," ",O17/O$76)</f>
        <v>1.278772378516624E-2</v>
      </c>
      <c r="Q17" s="25"/>
      <c r="R17" s="49" t="str">
        <f>IF(Q17=0," ",Q17/Q$76)</f>
        <v xml:space="preserve"> </v>
      </c>
      <c r="S17" s="25">
        <v>34</v>
      </c>
      <c r="T17" s="49">
        <f>IF(S17=0," ",S17/S$76)</f>
        <v>4.9132947976878616E-2</v>
      </c>
      <c r="U17" s="30">
        <v>54</v>
      </c>
      <c r="V17" s="49">
        <f>IF(U17=0," ",U17/U$76)</f>
        <v>0.24434389140271492</v>
      </c>
      <c r="W17" s="25">
        <v>6</v>
      </c>
      <c r="X17" s="49">
        <f>IF(W17=0," ",W17/W$76)</f>
        <v>5.5045871559633031E-2</v>
      </c>
      <c r="Y17" s="25"/>
      <c r="Z17" s="53" t="str">
        <f>IF(Y17=0," ",Y17/Y$76)</f>
        <v xml:space="preserve"> </v>
      </c>
      <c r="AA17" s="26">
        <f>M17+O17+Q17+S17+U17+W17+Y17</f>
        <v>105</v>
      </c>
      <c r="AB17" s="43">
        <f>AA17/AA$69</f>
        <v>3.1028368794326241E-2</v>
      </c>
    </row>
    <row r="18" spans="1:28">
      <c r="A18" t="s">
        <v>1533</v>
      </c>
      <c r="B18" t="s">
        <v>1537</v>
      </c>
      <c r="C18" t="s">
        <v>381</v>
      </c>
      <c r="D18" s="4" t="s">
        <v>1381</v>
      </c>
      <c r="E18" s="2"/>
      <c r="F18" s="8" t="s">
        <v>3067</v>
      </c>
      <c r="G18" s="4"/>
      <c r="H18" s="3" t="s">
        <v>1393</v>
      </c>
      <c r="I18" s="3" t="s">
        <v>1393</v>
      </c>
      <c r="J18" s="4">
        <v>94</v>
      </c>
      <c r="K18" s="4">
        <v>163</v>
      </c>
      <c r="L18" s="38" t="s">
        <v>1481</v>
      </c>
      <c r="M18" s="25">
        <v>63</v>
      </c>
      <c r="N18" s="49">
        <f>IF(M18=0," ",M18/M$76)</f>
        <v>4.3418332184700204E-2</v>
      </c>
      <c r="O18" s="25">
        <v>37</v>
      </c>
      <c r="P18" s="49">
        <f>IF(O18=0," ",O18/O$76)</f>
        <v>4.7314578005115092E-2</v>
      </c>
      <c r="Q18" s="25"/>
      <c r="R18" s="49" t="str">
        <f>IF(Q18=0," ",Q18/Q$76)</f>
        <v xml:space="preserve"> </v>
      </c>
      <c r="S18" s="28"/>
      <c r="T18" s="49" t="str">
        <f>IF(S18=0," ",S18/S$76)</f>
        <v xml:space="preserve"> </v>
      </c>
      <c r="U18" s="30"/>
      <c r="V18" s="49" t="str">
        <f>IF(U18=0," ",U18/U$76)</f>
        <v xml:space="preserve"> </v>
      </c>
      <c r="W18" s="25"/>
      <c r="X18" s="49" t="str">
        <f>IF(W18=0," ",W18/W$76)</f>
        <v xml:space="preserve"> </v>
      </c>
      <c r="Y18" s="25"/>
      <c r="Z18" s="53" t="str">
        <f>IF(Y18=0," ",Y18/Y$76)</f>
        <v xml:space="preserve"> </v>
      </c>
      <c r="AA18" s="26">
        <f>M18+O18+Q18+S18+U18+W18+Y18</f>
        <v>100</v>
      </c>
      <c r="AB18" s="43">
        <f>AA18/AA$69</f>
        <v>2.955082742316785E-2</v>
      </c>
    </row>
    <row r="19" spans="1:28">
      <c r="A19" t="s">
        <v>2112</v>
      </c>
      <c r="B19" s="5" t="s">
        <v>61</v>
      </c>
      <c r="C19" t="s">
        <v>381</v>
      </c>
      <c r="D19" s="4" t="s">
        <v>1381</v>
      </c>
      <c r="E19" s="2"/>
      <c r="F19" t="s">
        <v>6543</v>
      </c>
      <c r="G19" s="4"/>
      <c r="H19" s="3" t="s">
        <v>1393</v>
      </c>
      <c r="I19" s="3" t="s">
        <v>1393</v>
      </c>
      <c r="J19" s="4">
        <v>98</v>
      </c>
      <c r="K19" s="4">
        <v>170</v>
      </c>
      <c r="L19" s="38" t="s">
        <v>1481</v>
      </c>
      <c r="M19" s="25">
        <v>63</v>
      </c>
      <c r="N19" s="49">
        <f>IF(M19=0," ",M19/M$76)</f>
        <v>4.3418332184700204E-2</v>
      </c>
      <c r="O19" s="25">
        <v>25</v>
      </c>
      <c r="P19" s="49">
        <f>IF(O19=0," ",O19/O$76)</f>
        <v>3.1969309462915603E-2</v>
      </c>
      <c r="Q19" s="25">
        <v>2</v>
      </c>
      <c r="R19" s="49">
        <f>IF(Q19=0," ",Q19/Q$76)</f>
        <v>1.9230769230769232E-2</v>
      </c>
      <c r="S19" s="28"/>
      <c r="T19" s="49" t="str">
        <f>IF(S19=0," ",S19/S$76)</f>
        <v xml:space="preserve"> </v>
      </c>
      <c r="U19" s="30"/>
      <c r="V19" s="49" t="str">
        <f>IF(U19=0," ",U19/U$76)</f>
        <v xml:space="preserve"> </v>
      </c>
      <c r="W19" s="25"/>
      <c r="X19" s="49" t="str">
        <f>IF(W19=0," ",W19/W$76)</f>
        <v xml:space="preserve"> </v>
      </c>
      <c r="Y19" s="25"/>
      <c r="Z19" s="53" t="str">
        <f>IF(Y19=0," ",Y19/Y$76)</f>
        <v xml:space="preserve"> </v>
      </c>
      <c r="AA19" s="26">
        <f>M19+O19+Q19+S19+U19+W19+Y19</f>
        <v>90</v>
      </c>
      <c r="AB19" s="43">
        <f>AA19/AA$69</f>
        <v>2.6595744680851064E-2</v>
      </c>
    </row>
    <row r="20" spans="1:28">
      <c r="A20" t="s">
        <v>62</v>
      </c>
      <c r="B20" t="s">
        <v>63</v>
      </c>
      <c r="C20" t="s">
        <v>381</v>
      </c>
      <c r="D20" s="4" t="s">
        <v>1381</v>
      </c>
      <c r="E20" s="2"/>
      <c r="F20" t="s">
        <v>6544</v>
      </c>
      <c r="G20" s="4"/>
      <c r="H20" s="3" t="s">
        <v>1393</v>
      </c>
      <c r="I20" s="3" t="s">
        <v>1393</v>
      </c>
      <c r="J20" s="4">
        <v>99</v>
      </c>
      <c r="K20" s="4">
        <v>161</v>
      </c>
      <c r="L20" s="38" t="s">
        <v>1481</v>
      </c>
      <c r="M20" s="25">
        <v>71</v>
      </c>
      <c r="N20" s="49">
        <f>IF(M20=0," ",M20/M$76)</f>
        <v>4.8931771192281183E-2</v>
      </c>
      <c r="O20" s="25">
        <v>16</v>
      </c>
      <c r="P20" s="49">
        <f>IF(O20=0," ",O20/O$76)</f>
        <v>2.0460358056265986E-2</v>
      </c>
      <c r="Q20" s="25"/>
      <c r="R20" s="49" t="str">
        <f>IF(Q20=0," ",Q20/Q$76)</f>
        <v xml:space="preserve"> </v>
      </c>
      <c r="S20" s="25">
        <v>1</v>
      </c>
      <c r="T20" s="49">
        <f>IF(S20=0," ",S20/S$76)</f>
        <v>1.4450867052023121E-3</v>
      </c>
      <c r="U20" s="30"/>
      <c r="V20" s="49" t="str">
        <f>IF(U20=0," ",U20/U$76)</f>
        <v xml:space="preserve"> </v>
      </c>
      <c r="W20" s="25"/>
      <c r="X20" s="49" t="str">
        <f>IF(W20=0," ",W20/W$76)</f>
        <v xml:space="preserve"> </v>
      </c>
      <c r="Y20" s="25"/>
      <c r="Z20" s="53" t="str">
        <f>IF(Y20=0," ",Y20/Y$76)</f>
        <v xml:space="preserve"> </v>
      </c>
      <c r="AA20" s="26">
        <f>M20+O20+Q20+S20+U20+W20+Y20</f>
        <v>88</v>
      </c>
      <c r="AB20" s="43">
        <f>AA20/AA$69</f>
        <v>2.6004728132387706E-2</v>
      </c>
    </row>
    <row r="21" spans="1:28">
      <c r="A21" t="s">
        <v>1916</v>
      </c>
      <c r="B21" t="s">
        <v>565</v>
      </c>
      <c r="C21" t="s">
        <v>381</v>
      </c>
      <c r="D21" s="4" t="s">
        <v>1381</v>
      </c>
      <c r="E21" s="2"/>
      <c r="F21" s="14" t="s">
        <v>6745</v>
      </c>
      <c r="G21" s="4"/>
      <c r="H21" s="3" t="s">
        <v>1393</v>
      </c>
      <c r="I21" s="3" t="s">
        <v>581</v>
      </c>
      <c r="J21" s="4"/>
      <c r="K21" s="4"/>
      <c r="L21" s="38" t="s">
        <v>1378</v>
      </c>
      <c r="M21" s="25"/>
      <c r="N21" s="49" t="str">
        <f>IF(M21=0," ",M21/M$76)</f>
        <v xml:space="preserve"> </v>
      </c>
      <c r="O21" s="25">
        <v>4</v>
      </c>
      <c r="P21" s="49">
        <f>IF(O21=0," ",O21/O$76)</f>
        <v>5.1150895140664966E-3</v>
      </c>
      <c r="Q21" s="25"/>
      <c r="R21" s="49" t="str">
        <f>IF(Q21=0," ",Q21/Q$76)</f>
        <v xml:space="preserve"> </v>
      </c>
      <c r="S21" s="25">
        <v>74</v>
      </c>
      <c r="T21" s="49">
        <f>IF(S21=0," ",S21/S$76)</f>
        <v>0.1069364161849711</v>
      </c>
      <c r="U21" s="30">
        <v>6</v>
      </c>
      <c r="V21" s="49">
        <f>IF(U21=0," ",U21/U$76)</f>
        <v>2.7149321266968326E-2</v>
      </c>
      <c r="W21" s="25"/>
      <c r="X21" s="49" t="str">
        <f>IF(W21=0," ",W21/W$76)</f>
        <v xml:space="preserve"> </v>
      </c>
      <c r="Y21" s="25"/>
      <c r="Z21" s="53" t="str">
        <f>IF(Y21=0," ",Y21/Y$76)</f>
        <v xml:space="preserve"> </v>
      </c>
      <c r="AA21" s="26">
        <f>M21+O21+Q21+S21+U21+W21+Y21</f>
        <v>84</v>
      </c>
      <c r="AB21" s="43">
        <f>AA21/AA$69</f>
        <v>2.4822695035460994E-2</v>
      </c>
    </row>
    <row r="22" spans="1:28">
      <c r="A22" t="s">
        <v>401</v>
      </c>
      <c r="B22" t="s">
        <v>1219</v>
      </c>
      <c r="C22" t="s">
        <v>381</v>
      </c>
      <c r="D22" s="4" t="s">
        <v>1381</v>
      </c>
      <c r="E22" s="2" t="s">
        <v>2064</v>
      </c>
      <c r="G22" s="4" t="s">
        <v>168</v>
      </c>
      <c r="H22" s="3" t="s">
        <v>1393</v>
      </c>
      <c r="I22" s="3" t="s">
        <v>581</v>
      </c>
      <c r="J22" s="4"/>
      <c r="K22" s="4"/>
      <c r="L22" s="38" t="s">
        <v>1481</v>
      </c>
      <c r="M22" s="25"/>
      <c r="N22" s="49" t="str">
        <f>IF(M22=0," ",M22/M$76)</f>
        <v xml:space="preserve"> </v>
      </c>
      <c r="O22" s="25"/>
      <c r="P22" s="49" t="str">
        <f>IF(O22=0," ",O22/O$76)</f>
        <v xml:space="preserve"> </v>
      </c>
      <c r="Q22" s="25">
        <v>2</v>
      </c>
      <c r="R22" s="49">
        <f>IF(Q22=0," ",Q22/Q$76)</f>
        <v>1.9230769230769232E-2</v>
      </c>
      <c r="S22" s="25">
        <v>20</v>
      </c>
      <c r="T22" s="49">
        <f>IF(S22=0," ",S22/S$76)</f>
        <v>2.8901734104046242E-2</v>
      </c>
      <c r="U22" s="30">
        <v>48</v>
      </c>
      <c r="V22" s="49">
        <f>IF(U22=0," ",U22/U$76)</f>
        <v>0.21719457013574661</v>
      </c>
      <c r="W22" s="25"/>
      <c r="X22" s="49" t="str">
        <f>IF(W22=0," ",W22/W$76)</f>
        <v xml:space="preserve"> </v>
      </c>
      <c r="Y22" s="25">
        <v>2</v>
      </c>
      <c r="Z22" s="53">
        <f>IF(Y22=0," ",Y22/Y$76)</f>
        <v>0.08</v>
      </c>
      <c r="AA22" s="26">
        <f>M22+O22+Q22+S22+U22+W22+Y22</f>
        <v>72</v>
      </c>
      <c r="AB22" s="43">
        <f>AA22/AA$69</f>
        <v>2.1276595744680851E-2</v>
      </c>
    </row>
    <row r="23" spans="1:28">
      <c r="A23" t="s">
        <v>2112</v>
      </c>
      <c r="B23" t="s">
        <v>322</v>
      </c>
      <c r="C23" t="s">
        <v>381</v>
      </c>
      <c r="D23" s="4" t="s">
        <v>1381</v>
      </c>
      <c r="E23" s="2"/>
      <c r="F23" t="s">
        <v>3079</v>
      </c>
      <c r="G23" s="4"/>
      <c r="H23" s="3" t="s">
        <v>1393</v>
      </c>
      <c r="I23" s="3" t="s">
        <v>1393</v>
      </c>
      <c r="J23" s="4"/>
      <c r="K23" s="4">
        <v>172</v>
      </c>
      <c r="L23" s="38" t="s">
        <v>1481</v>
      </c>
      <c r="M23" s="25"/>
      <c r="N23" s="49" t="str">
        <f>IF(M23=0," ",M23/M$76)</f>
        <v xml:space="preserve"> </v>
      </c>
      <c r="O23" s="25">
        <v>1</v>
      </c>
      <c r="P23" s="49">
        <f>IF(O23=0," ",O23/O$76)</f>
        <v>1.2787723785166241E-3</v>
      </c>
      <c r="Q23" s="25"/>
      <c r="R23" s="49" t="str">
        <f>IF(Q23=0," ",Q23/Q$76)</f>
        <v xml:space="preserve"> </v>
      </c>
      <c r="S23" s="25">
        <v>63</v>
      </c>
      <c r="T23" s="49">
        <f>IF(S23=0," ",S23/S$76)</f>
        <v>9.1040462427745661E-2</v>
      </c>
      <c r="U23" s="30"/>
      <c r="V23" s="49" t="str">
        <f>IF(U23=0," ",U23/U$76)</f>
        <v xml:space="preserve"> </v>
      </c>
      <c r="W23" s="25"/>
      <c r="X23" s="49" t="str">
        <f>IF(W23=0," ",W23/W$76)</f>
        <v xml:space="preserve"> </v>
      </c>
      <c r="Y23" s="25">
        <v>6</v>
      </c>
      <c r="Z23" s="53">
        <f>IF(Y23=0," ",Y23/Y$76)</f>
        <v>0.24</v>
      </c>
      <c r="AA23" s="26">
        <f>M23+O23+Q23+S23+U23+W23+Y23</f>
        <v>70</v>
      </c>
      <c r="AB23" s="43">
        <f>AA23/AA$69</f>
        <v>2.0685579196217493E-2</v>
      </c>
    </row>
    <row r="24" spans="1:28">
      <c r="A24" t="s">
        <v>1891</v>
      </c>
      <c r="B24" t="s">
        <v>504</v>
      </c>
      <c r="C24" t="s">
        <v>381</v>
      </c>
      <c r="D24" s="4" t="s">
        <v>1381</v>
      </c>
      <c r="E24" s="2"/>
      <c r="F24" t="s">
        <v>3086</v>
      </c>
      <c r="G24" s="4"/>
      <c r="H24" s="3" t="s">
        <v>1393</v>
      </c>
      <c r="I24" s="3" t="s">
        <v>1393</v>
      </c>
      <c r="J24" s="4">
        <v>100</v>
      </c>
      <c r="K24" s="4">
        <v>164</v>
      </c>
      <c r="L24" s="38" t="s">
        <v>1481</v>
      </c>
      <c r="M24" s="25">
        <v>35</v>
      </c>
      <c r="N24" s="49">
        <f>IF(M24=0," ",M24/M$76)</f>
        <v>2.4121295658166782E-2</v>
      </c>
      <c r="O24" s="25">
        <v>25</v>
      </c>
      <c r="P24" s="49">
        <f>IF(O24=0," ",O24/O$76)</f>
        <v>3.1969309462915603E-2</v>
      </c>
      <c r="Q24" s="25">
        <v>6</v>
      </c>
      <c r="R24" s="49">
        <f>IF(Q24=0," ",Q24/Q$76)</f>
        <v>5.7692307692307696E-2</v>
      </c>
      <c r="S24" s="28"/>
      <c r="T24" s="49" t="str">
        <f>IF(S24=0," ",S24/S$76)</f>
        <v xml:space="preserve"> </v>
      </c>
      <c r="U24" s="30"/>
      <c r="V24" s="49" t="str">
        <f>IF(U24=0," ",U24/U$76)</f>
        <v xml:space="preserve"> </v>
      </c>
      <c r="W24" s="25"/>
      <c r="X24" s="49" t="str">
        <f>IF(W24=0," ",W24/W$76)</f>
        <v xml:space="preserve"> </v>
      </c>
      <c r="Y24" s="25"/>
      <c r="Z24" s="53" t="str">
        <f>IF(Y24=0," ",Y24/Y$76)</f>
        <v xml:space="preserve"> </v>
      </c>
      <c r="AA24" s="26">
        <f>M24+O24+Q24+S24+U24+W24+Y24</f>
        <v>66</v>
      </c>
      <c r="AB24" s="43">
        <f>AA24/AA$69</f>
        <v>1.9503546099290781E-2</v>
      </c>
    </row>
    <row r="25" spans="1:28">
      <c r="A25" t="s">
        <v>951</v>
      </c>
      <c r="B25" t="s">
        <v>952</v>
      </c>
      <c r="C25" t="s">
        <v>381</v>
      </c>
      <c r="D25" s="4" t="s">
        <v>1381</v>
      </c>
      <c r="E25" s="2"/>
      <c r="F25" t="s">
        <v>3082</v>
      </c>
      <c r="G25" s="4"/>
      <c r="H25" s="3" t="s">
        <v>1393</v>
      </c>
      <c r="I25" s="3" t="s">
        <v>1393</v>
      </c>
      <c r="J25" s="4">
        <v>99</v>
      </c>
      <c r="K25" s="4">
        <v>173</v>
      </c>
      <c r="L25" s="38" t="s">
        <v>1481</v>
      </c>
      <c r="M25" s="25">
        <v>63</v>
      </c>
      <c r="N25" s="49">
        <f>IF(M25=0," ",M25/M$76)</f>
        <v>4.3418332184700204E-2</v>
      </c>
      <c r="O25" s="25"/>
      <c r="P25" s="49" t="str">
        <f>IF(O25=0," ",O25/O$76)</f>
        <v xml:space="preserve"> </v>
      </c>
      <c r="Q25" s="25"/>
      <c r="R25" s="49" t="str">
        <f>IF(Q25=0," ",Q25/Q$76)</f>
        <v xml:space="preserve"> </v>
      </c>
      <c r="S25" s="28"/>
      <c r="T25" s="49" t="str">
        <f>IF(S25=0," ",S25/S$76)</f>
        <v xml:space="preserve"> </v>
      </c>
      <c r="U25" s="30"/>
      <c r="V25" s="49" t="str">
        <f>IF(U25=0," ",U25/U$76)</f>
        <v xml:space="preserve"> </v>
      </c>
      <c r="W25" s="25"/>
      <c r="X25" s="49" t="str">
        <f>IF(W25=0," ",W25/W$76)</f>
        <v xml:space="preserve"> </v>
      </c>
      <c r="Y25" s="25"/>
      <c r="Z25" s="53" t="str">
        <f>IF(Y25=0," ",Y25/Y$76)</f>
        <v xml:space="preserve"> </v>
      </c>
      <c r="AA25" s="26">
        <f>M25+O25+Q25+S25+U25+W25+Y25</f>
        <v>63</v>
      </c>
      <c r="AB25" s="43">
        <f>AA25/AA$69</f>
        <v>1.8617021276595744E-2</v>
      </c>
    </row>
    <row r="26" spans="1:28">
      <c r="A26" t="s">
        <v>188</v>
      </c>
      <c r="B26" t="s">
        <v>189</v>
      </c>
      <c r="C26" t="s">
        <v>381</v>
      </c>
      <c r="D26" s="4" t="s">
        <v>1381</v>
      </c>
      <c r="E26" s="2"/>
      <c r="F26" t="s">
        <v>3102</v>
      </c>
      <c r="G26" s="4"/>
      <c r="H26" s="3" t="s">
        <v>1393</v>
      </c>
      <c r="I26" s="3" t="s">
        <v>1393</v>
      </c>
      <c r="J26" s="4">
        <v>104</v>
      </c>
      <c r="K26" s="4">
        <v>173</v>
      </c>
      <c r="L26" s="38" t="s">
        <v>1481</v>
      </c>
      <c r="M26" s="25">
        <v>59</v>
      </c>
      <c r="N26" s="49">
        <f>IF(M26=0," ",M26/M$76)</f>
        <v>4.0661612680909717E-2</v>
      </c>
      <c r="O26" s="25">
        <v>3</v>
      </c>
      <c r="P26" s="49">
        <f>IF(O26=0," ",O26/O$76)</f>
        <v>3.8363171355498722E-3</v>
      </c>
      <c r="Q26" s="25"/>
      <c r="R26" s="49" t="str">
        <f>IF(Q26=0," ",Q26/Q$76)</f>
        <v xml:space="preserve"> </v>
      </c>
      <c r="S26" s="28"/>
      <c r="T26" s="49" t="str">
        <f>IF(S26=0," ",S26/S$76)</f>
        <v xml:space="preserve"> </v>
      </c>
      <c r="U26" s="30"/>
      <c r="V26" s="49" t="str">
        <f>IF(U26=0," ",U26/U$76)</f>
        <v xml:space="preserve"> </v>
      </c>
      <c r="W26" s="25"/>
      <c r="X26" s="49" t="str">
        <f>IF(W26=0," ",W26/W$76)</f>
        <v xml:space="preserve"> </v>
      </c>
      <c r="Y26" s="25"/>
      <c r="Z26" s="53" t="str">
        <f>IF(Y26=0," ",Y26/Y$76)</f>
        <v xml:space="preserve"> </v>
      </c>
      <c r="AA26" s="26">
        <f>M26+O26+Q26+S26+U26+W26+Y26</f>
        <v>62</v>
      </c>
      <c r="AB26" s="43">
        <f>AA26/AA$69</f>
        <v>1.8321513002364065E-2</v>
      </c>
    </row>
    <row r="27" spans="1:28">
      <c r="A27" t="s">
        <v>1935</v>
      </c>
      <c r="B27" t="s">
        <v>894</v>
      </c>
      <c r="C27" t="s">
        <v>381</v>
      </c>
      <c r="D27" s="4" t="s">
        <v>1381</v>
      </c>
      <c r="E27" s="2" t="s">
        <v>2064</v>
      </c>
      <c r="G27" s="4"/>
      <c r="H27" s="3" t="s">
        <v>1393</v>
      </c>
      <c r="I27" s="3" t="s">
        <v>1393</v>
      </c>
      <c r="J27" s="4"/>
      <c r="K27" s="4"/>
      <c r="L27" s="38" t="s">
        <v>1481</v>
      </c>
      <c r="M27" s="25"/>
      <c r="N27" s="49" t="str">
        <f>IF(M27=0," ",M27/M$76)</f>
        <v xml:space="preserve"> </v>
      </c>
      <c r="O27" s="25"/>
      <c r="P27" s="49" t="str">
        <f>IF(O27=0," ",O27/O$76)</f>
        <v xml:space="preserve"> </v>
      </c>
      <c r="Q27" s="25"/>
      <c r="R27" s="49" t="str">
        <f>IF(Q27=0," ",Q27/Q$76)</f>
        <v xml:space="preserve"> </v>
      </c>
      <c r="S27" s="25">
        <v>55</v>
      </c>
      <c r="T27" s="49">
        <f>IF(S27=0," ",S27/S$76)</f>
        <v>7.947976878612717E-2</v>
      </c>
      <c r="U27" s="30"/>
      <c r="V27" s="49" t="str">
        <f>IF(U27=0," ",U27/U$76)</f>
        <v xml:space="preserve"> </v>
      </c>
      <c r="W27" s="25"/>
      <c r="X27" s="49" t="str">
        <f>IF(W27=0," ",W27/W$76)</f>
        <v xml:space="preserve"> </v>
      </c>
      <c r="Y27" s="25"/>
      <c r="Z27" s="53" t="str">
        <f>IF(Y27=0," ",Y27/Y$76)</f>
        <v xml:space="preserve"> </v>
      </c>
      <c r="AA27" s="26">
        <f>M27+O27+Q27+S27+U27+W27+Y27</f>
        <v>55</v>
      </c>
      <c r="AB27" s="43">
        <f>AA27/AA$69</f>
        <v>1.6252955082742316E-2</v>
      </c>
    </row>
    <row r="28" spans="1:28">
      <c r="A28" t="s">
        <v>2112</v>
      </c>
      <c r="B28" t="s">
        <v>1222</v>
      </c>
      <c r="C28" t="s">
        <v>381</v>
      </c>
      <c r="D28" s="4" t="s">
        <v>1381</v>
      </c>
      <c r="E28" s="2"/>
      <c r="F28" t="s">
        <v>3080</v>
      </c>
      <c r="G28" s="4"/>
      <c r="H28" s="3" t="s">
        <v>1393</v>
      </c>
      <c r="I28" s="3" t="s">
        <v>1393</v>
      </c>
      <c r="J28" s="4">
        <v>98</v>
      </c>
      <c r="K28" s="4">
        <v>172</v>
      </c>
      <c r="L28" s="38" t="s">
        <v>1481</v>
      </c>
      <c r="M28" s="25">
        <v>11</v>
      </c>
      <c r="N28" s="49">
        <f>IF(M28=0," ",M28/M$76)</f>
        <v>7.5809786354238459E-3</v>
      </c>
      <c r="O28" s="25">
        <v>3</v>
      </c>
      <c r="P28" s="49">
        <f>IF(O28=0," ",O28/O$76)</f>
        <v>3.8363171355498722E-3</v>
      </c>
      <c r="Q28" s="25">
        <v>7</v>
      </c>
      <c r="R28" s="49">
        <f>IF(Q28=0," ",Q28/Q$76)</f>
        <v>6.7307692307692304E-2</v>
      </c>
      <c r="S28" s="25">
        <v>22</v>
      </c>
      <c r="T28" s="49">
        <f>IF(S28=0," ",S28/S$76)</f>
        <v>3.1791907514450865E-2</v>
      </c>
      <c r="U28" s="30">
        <v>1</v>
      </c>
      <c r="V28" s="49">
        <f>IF(U28=0," ",U28/U$76)</f>
        <v>4.5248868778280547E-3</v>
      </c>
      <c r="W28" s="25"/>
      <c r="X28" s="49" t="str">
        <f>IF(W28=0," ",W28/W$76)</f>
        <v xml:space="preserve"> </v>
      </c>
      <c r="Y28" s="25"/>
      <c r="Z28" s="53" t="str">
        <f>IF(Y28=0," ",Y28/Y$76)</f>
        <v xml:space="preserve"> </v>
      </c>
      <c r="AA28" s="26">
        <f>M28+O28+Q28+S28+U28+W28+Y28</f>
        <v>44</v>
      </c>
      <c r="AB28" s="43">
        <f>AA28/AA$69</f>
        <v>1.3002364066193853E-2</v>
      </c>
    </row>
    <row r="29" spans="1:28">
      <c r="A29" t="s">
        <v>1935</v>
      </c>
      <c r="B29" t="s">
        <v>3011</v>
      </c>
      <c r="C29" t="s">
        <v>381</v>
      </c>
      <c r="D29" s="4" t="s">
        <v>1381</v>
      </c>
      <c r="E29" s="2"/>
      <c r="G29" s="4" t="s">
        <v>6715</v>
      </c>
      <c r="H29" s="3" t="s">
        <v>1393</v>
      </c>
      <c r="I29" s="3" t="s">
        <v>581</v>
      </c>
      <c r="J29" s="4"/>
      <c r="K29" s="4"/>
      <c r="L29" s="38" t="s">
        <v>1481</v>
      </c>
      <c r="M29" s="25"/>
      <c r="N29" s="49" t="str">
        <f>IF(M29=0," ",M29/M$76)</f>
        <v xml:space="preserve"> </v>
      </c>
      <c r="O29" s="25"/>
      <c r="P29" s="49" t="str">
        <f>IF(O29=0," ",O29/O$76)</f>
        <v xml:space="preserve"> </v>
      </c>
      <c r="Q29" s="25"/>
      <c r="R29" s="49" t="str">
        <f>IF(Q29=0," ",Q29/Q$76)</f>
        <v xml:space="preserve"> </v>
      </c>
      <c r="S29" s="25">
        <v>18</v>
      </c>
      <c r="T29" s="49">
        <f>IF(S29=0," ",S29/S$76)</f>
        <v>2.6011560693641619E-2</v>
      </c>
      <c r="U29" s="30">
        <v>26</v>
      </c>
      <c r="V29" s="49">
        <f>IF(U29=0," ",U29/U$76)</f>
        <v>0.11764705882352941</v>
      </c>
      <c r="W29" s="25"/>
      <c r="X29" s="49" t="str">
        <f>IF(W29=0," ",W29/W$76)</f>
        <v xml:space="preserve"> </v>
      </c>
      <c r="Y29" s="25"/>
      <c r="Z29" s="53" t="str">
        <f>IF(Y29=0," ",Y29/Y$76)</f>
        <v xml:space="preserve"> </v>
      </c>
      <c r="AA29" s="26">
        <f>M29+O29+Q29+S29+U29+W29+Y29</f>
        <v>44</v>
      </c>
      <c r="AB29" s="43">
        <f>AA29/AA$69</f>
        <v>1.3002364066193853E-2</v>
      </c>
    </row>
    <row r="30" spans="1:28">
      <c r="A30" t="s">
        <v>2116</v>
      </c>
      <c r="B30" t="s">
        <v>1131</v>
      </c>
      <c r="C30" t="s">
        <v>381</v>
      </c>
      <c r="D30" s="4" t="s">
        <v>1381</v>
      </c>
      <c r="E30" s="2"/>
      <c r="F30" t="s">
        <v>3101</v>
      </c>
      <c r="G30" s="4"/>
      <c r="H30" s="3" t="s">
        <v>1393</v>
      </c>
      <c r="I30" s="3" t="s">
        <v>1393</v>
      </c>
      <c r="J30" s="4">
        <v>103</v>
      </c>
      <c r="K30" s="4">
        <v>162</v>
      </c>
      <c r="L30" s="38" t="s">
        <v>1481</v>
      </c>
      <c r="M30" s="25">
        <v>37</v>
      </c>
      <c r="N30" s="49">
        <f>IF(M30=0," ",M30/M$76)</f>
        <v>2.5499655410062026E-2</v>
      </c>
      <c r="O30" s="25">
        <v>5</v>
      </c>
      <c r="P30" s="49">
        <f>IF(O30=0," ",O30/O$76)</f>
        <v>6.3938618925831201E-3</v>
      </c>
      <c r="Q30" s="25">
        <v>1</v>
      </c>
      <c r="R30" s="49">
        <f>IF(Q30=0," ",Q30/Q$76)</f>
        <v>9.6153846153846159E-3</v>
      </c>
      <c r="S30" s="28"/>
      <c r="T30" s="49" t="str">
        <f>IF(S30=0," ",S30/S$76)</f>
        <v xml:space="preserve"> </v>
      </c>
      <c r="U30" s="30"/>
      <c r="V30" s="49" t="str">
        <f>IF(U30=0," ",U30/U$76)</f>
        <v xml:space="preserve"> </v>
      </c>
      <c r="W30" s="25"/>
      <c r="X30" s="49" t="str">
        <f>IF(W30=0," ",W30/W$76)</f>
        <v xml:space="preserve"> </v>
      </c>
      <c r="Y30" s="25"/>
      <c r="Z30" s="53" t="str">
        <f>IF(Y30=0," ",Y30/Y$76)</f>
        <v xml:space="preserve"> </v>
      </c>
      <c r="AA30" s="26">
        <f>M30+O30+Q30+S30+U30+W30+Y30</f>
        <v>43</v>
      </c>
      <c r="AB30" s="43">
        <f>AA30/AA$69</f>
        <v>1.2706855791962174E-2</v>
      </c>
    </row>
    <row r="31" spans="1:28">
      <c r="A31" t="s">
        <v>401</v>
      </c>
      <c r="B31" t="s">
        <v>1132</v>
      </c>
      <c r="C31" t="s">
        <v>381</v>
      </c>
      <c r="D31" s="4" t="s">
        <v>1381</v>
      </c>
      <c r="E31" s="2"/>
      <c r="F31" t="s">
        <v>3488</v>
      </c>
      <c r="G31" s="4"/>
      <c r="H31" s="3" t="s">
        <v>1393</v>
      </c>
      <c r="I31" s="3" t="s">
        <v>1393</v>
      </c>
      <c r="J31" s="4"/>
      <c r="K31" s="4"/>
      <c r="L31" s="38" t="s">
        <v>1481</v>
      </c>
      <c r="M31" s="25">
        <v>36</v>
      </c>
      <c r="N31" s="49">
        <f>IF(M31=0," ",M31/M$76)</f>
        <v>2.4810475534114404E-2</v>
      </c>
      <c r="O31" s="25"/>
      <c r="P31" s="49" t="str">
        <f>IF(O31=0," ",O31/O$76)</f>
        <v xml:space="preserve"> </v>
      </c>
      <c r="Q31" s="25"/>
      <c r="R31" s="49" t="str">
        <f>IF(Q31=0," ",Q31/Q$76)</f>
        <v xml:space="preserve"> </v>
      </c>
      <c r="S31" s="25"/>
      <c r="T31" s="49" t="str">
        <f>IF(S31=0," ",S31/S$76)</f>
        <v xml:space="preserve"> </v>
      </c>
      <c r="U31" s="30"/>
      <c r="V31" s="49" t="str">
        <f>IF(U31=0," ",U31/U$76)</f>
        <v xml:space="preserve"> </v>
      </c>
      <c r="W31" s="25"/>
      <c r="X31" s="49" t="str">
        <f>IF(W31=0," ",W31/W$76)</f>
        <v xml:space="preserve"> </v>
      </c>
      <c r="Y31" s="25"/>
      <c r="Z31" s="53" t="str">
        <f>IF(Y31=0," ",Y31/Y$76)</f>
        <v xml:space="preserve"> </v>
      </c>
      <c r="AA31" s="26">
        <f>M31+O31+Q31+S31+U31+W31+Y31</f>
        <v>36</v>
      </c>
      <c r="AB31" s="43">
        <f>AA31/AA$69</f>
        <v>1.0638297872340425E-2</v>
      </c>
    </row>
    <row r="32" spans="1:28">
      <c r="A32" t="s">
        <v>1935</v>
      </c>
      <c r="B32" t="s">
        <v>769</v>
      </c>
      <c r="C32" t="s">
        <v>381</v>
      </c>
      <c r="D32" s="4" t="s">
        <v>1381</v>
      </c>
      <c r="E32" s="2"/>
      <c r="F32" t="s">
        <v>3100</v>
      </c>
      <c r="G32" s="4"/>
      <c r="H32" s="3" t="s">
        <v>1393</v>
      </c>
      <c r="I32" s="3" t="s">
        <v>581</v>
      </c>
      <c r="J32" s="4"/>
      <c r="K32" s="4"/>
      <c r="L32" s="38" t="s">
        <v>1481</v>
      </c>
      <c r="M32" s="25"/>
      <c r="N32" s="49" t="str">
        <f>IF(M32=0," ",M32/M$76)</f>
        <v xml:space="preserve"> </v>
      </c>
      <c r="O32" s="25">
        <v>1</v>
      </c>
      <c r="P32" s="49">
        <f>IF(O32=0," ",O32/O$76)</f>
        <v>1.2787723785166241E-3</v>
      </c>
      <c r="Q32" s="25"/>
      <c r="R32" s="49" t="str">
        <f>IF(Q32=0," ",Q32/Q$76)</f>
        <v xml:space="preserve"> </v>
      </c>
      <c r="S32" s="25">
        <v>6</v>
      </c>
      <c r="T32" s="49">
        <f>IF(S32=0," ",S32/S$76)</f>
        <v>8.670520231213872E-3</v>
      </c>
      <c r="U32" s="30">
        <v>27</v>
      </c>
      <c r="V32" s="49">
        <f>IF(U32=0," ",U32/U$76)</f>
        <v>0.12217194570135746</v>
      </c>
      <c r="W32" s="25"/>
      <c r="X32" s="49" t="str">
        <f>IF(W32=0," ",W32/W$76)</f>
        <v xml:space="preserve"> </v>
      </c>
      <c r="Y32" s="25"/>
      <c r="Z32" s="53" t="str">
        <f>IF(Y32=0," ",Y32/Y$76)</f>
        <v xml:space="preserve"> </v>
      </c>
      <c r="AA32" s="26">
        <f>M32+O32+Q32+S32+U32+W32+Y32</f>
        <v>34</v>
      </c>
      <c r="AB32" s="43">
        <f>AA32/AA$69</f>
        <v>1.0047281323877069E-2</v>
      </c>
    </row>
    <row r="33" spans="1:28">
      <c r="A33" t="s">
        <v>2112</v>
      </c>
      <c r="B33" t="s">
        <v>2113</v>
      </c>
      <c r="C33" t="s">
        <v>381</v>
      </c>
      <c r="D33" s="4" t="s">
        <v>1381</v>
      </c>
      <c r="E33" s="2"/>
      <c r="F33" t="s">
        <v>6240</v>
      </c>
      <c r="G33" s="4"/>
      <c r="H33" s="3" t="s">
        <v>1393</v>
      </c>
      <c r="I33" s="3" t="s">
        <v>1393</v>
      </c>
      <c r="J33" s="4">
        <v>98</v>
      </c>
      <c r="K33" s="4">
        <v>171</v>
      </c>
      <c r="L33" s="38" t="s">
        <v>1481</v>
      </c>
      <c r="M33" s="25">
        <v>27</v>
      </c>
      <c r="N33" s="49">
        <f>IF(M33=0," ",M33/M$76)</f>
        <v>1.8607856650585803E-2</v>
      </c>
      <c r="O33" s="25">
        <v>1</v>
      </c>
      <c r="P33" s="49">
        <f>IF(O33=0," ",O33/O$76)</f>
        <v>1.2787723785166241E-3</v>
      </c>
      <c r="Q33" s="25">
        <v>4</v>
      </c>
      <c r="R33" s="49">
        <f>IF(Q33=0," ",Q33/Q$76)</f>
        <v>3.8461538461538464E-2</v>
      </c>
      <c r="S33" s="28"/>
      <c r="T33" s="49" t="str">
        <f>IF(S33=0," ",S33/S$76)</f>
        <v xml:space="preserve"> </v>
      </c>
      <c r="U33" s="30"/>
      <c r="V33" s="49" t="str">
        <f>IF(U33=0," ",U33/U$76)</f>
        <v xml:space="preserve"> </v>
      </c>
      <c r="W33" s="25"/>
      <c r="X33" s="49" t="str">
        <f>IF(W33=0," ",W33/W$76)</f>
        <v xml:space="preserve"> </v>
      </c>
      <c r="Y33" s="25"/>
      <c r="Z33" s="53" t="str">
        <f>IF(Y33=0," ",Y33/Y$76)</f>
        <v xml:space="preserve"> </v>
      </c>
      <c r="AA33" s="26">
        <f>M33+O33+Q33+S33+U33+W33+Y33</f>
        <v>32</v>
      </c>
      <c r="AB33" s="43">
        <f>AA33/AA$69</f>
        <v>9.4562647754137114E-3</v>
      </c>
    </row>
    <row r="34" spans="1:28">
      <c r="A34" t="s">
        <v>2112</v>
      </c>
      <c r="B34" t="s">
        <v>3078</v>
      </c>
      <c r="C34" t="s">
        <v>381</v>
      </c>
      <c r="D34" s="4" t="s">
        <v>1381</v>
      </c>
      <c r="E34" s="2"/>
      <c r="F34" t="s">
        <v>6239</v>
      </c>
      <c r="G34" s="4"/>
      <c r="H34" s="3" t="s">
        <v>1393</v>
      </c>
      <c r="I34" s="3" t="s">
        <v>581</v>
      </c>
      <c r="J34" s="4"/>
      <c r="K34" s="4"/>
      <c r="L34" s="38" t="s">
        <v>1481</v>
      </c>
      <c r="M34" s="25"/>
      <c r="N34" s="49" t="str">
        <f>IF(M34=0," ",M34/M$76)</f>
        <v xml:space="preserve"> </v>
      </c>
      <c r="O34" s="25">
        <v>1</v>
      </c>
      <c r="P34" s="49">
        <f>IF(O34=0," ",O34/O$76)</f>
        <v>1.2787723785166241E-3</v>
      </c>
      <c r="Q34" s="25"/>
      <c r="R34" s="49" t="str">
        <f>IF(Q34=0," ",Q34/Q$76)</f>
        <v xml:space="preserve"> </v>
      </c>
      <c r="S34" s="25">
        <v>26</v>
      </c>
      <c r="T34" s="49">
        <f>IF(S34=0," ",S34/S$76)</f>
        <v>3.7572254335260118E-2</v>
      </c>
      <c r="U34" s="30">
        <v>4</v>
      </c>
      <c r="V34" s="49">
        <f>IF(U34=0," ",U34/U$76)</f>
        <v>1.8099547511312219E-2</v>
      </c>
      <c r="W34" s="25"/>
      <c r="X34" s="49" t="str">
        <f>IF(W34=0," ",W34/W$76)</f>
        <v xml:space="preserve"> </v>
      </c>
      <c r="Y34" s="25"/>
      <c r="Z34" s="53" t="str">
        <f>IF(Y34=0," ",Y34/Y$76)</f>
        <v xml:space="preserve"> </v>
      </c>
      <c r="AA34" s="26">
        <f>M34+O34+Q34+S34+U34+W34+Y34</f>
        <v>31</v>
      </c>
      <c r="AB34" s="43">
        <f>AA34/AA$69</f>
        <v>9.1607565011820324E-3</v>
      </c>
    </row>
    <row r="35" spans="1:28">
      <c r="A35" t="s">
        <v>2112</v>
      </c>
      <c r="B35" t="s">
        <v>413</v>
      </c>
      <c r="C35" t="s">
        <v>381</v>
      </c>
      <c r="D35" s="4" t="s">
        <v>1381</v>
      </c>
      <c r="E35" s="2"/>
      <c r="F35" t="s">
        <v>3077</v>
      </c>
      <c r="G35" s="4"/>
      <c r="H35" s="3" t="s">
        <v>1393</v>
      </c>
      <c r="I35" s="3" t="s">
        <v>1393</v>
      </c>
      <c r="J35" s="4">
        <v>97</v>
      </c>
      <c r="K35" s="4">
        <v>172</v>
      </c>
      <c r="L35" s="38" t="s">
        <v>1481</v>
      </c>
      <c r="M35" s="25">
        <v>22</v>
      </c>
      <c r="N35" s="49">
        <f>IF(M35=0," ",M35/M$76)</f>
        <v>1.5161957270847692E-2</v>
      </c>
      <c r="O35" s="25">
        <v>4</v>
      </c>
      <c r="P35" s="49">
        <f>IF(O35=0," ",O35/O$76)</f>
        <v>5.1150895140664966E-3</v>
      </c>
      <c r="Q35" s="25"/>
      <c r="R35" s="49" t="str">
        <f>IF(Q35=0," ",Q35/Q$76)</f>
        <v xml:space="preserve"> </v>
      </c>
      <c r="S35" s="28"/>
      <c r="T35" s="49" t="str">
        <f>IF(S35=0," ",S35/S$76)</f>
        <v xml:space="preserve"> </v>
      </c>
      <c r="U35" s="30"/>
      <c r="V35" s="49" t="str">
        <f>IF(U35=0," ",U35/U$76)</f>
        <v xml:space="preserve"> </v>
      </c>
      <c r="W35" s="25"/>
      <c r="X35" s="49" t="str">
        <f>IF(W35=0," ",W35/W$76)</f>
        <v xml:space="preserve"> </v>
      </c>
      <c r="Y35" s="25"/>
      <c r="Z35" s="53" t="str">
        <f>IF(Y35=0," ",Y35/Y$76)</f>
        <v xml:space="preserve"> </v>
      </c>
      <c r="AA35" s="26">
        <f>M35+O35+Q35+S35+U35+W35+Y35</f>
        <v>26</v>
      </c>
      <c r="AB35" s="43">
        <f>AA35/AA$69</f>
        <v>7.6832151300236405E-3</v>
      </c>
    </row>
    <row r="36" spans="1:28">
      <c r="A36" t="s">
        <v>1935</v>
      </c>
      <c r="B36" t="s">
        <v>5815</v>
      </c>
      <c r="C36" t="s">
        <v>381</v>
      </c>
      <c r="D36" s="4" t="s">
        <v>1381</v>
      </c>
      <c r="E36" s="2"/>
      <c r="G36" s="4"/>
      <c r="H36" s="3" t="s">
        <v>1393</v>
      </c>
      <c r="I36" s="3" t="s">
        <v>581</v>
      </c>
      <c r="J36" s="4"/>
      <c r="K36" s="4"/>
      <c r="L36" s="38" t="s">
        <v>1481</v>
      </c>
      <c r="M36" s="25"/>
      <c r="N36" s="49" t="str">
        <f>IF(M36=0," ",M36/M$76)</f>
        <v xml:space="preserve"> </v>
      </c>
      <c r="O36" s="25">
        <v>23</v>
      </c>
      <c r="P36" s="49">
        <f>IF(O36=0," ",O36/O$76)</f>
        <v>2.9411764705882353E-2</v>
      </c>
      <c r="Q36" s="25"/>
      <c r="R36" s="49" t="str">
        <f>IF(Q36=0," ",Q36/Q$76)</f>
        <v xml:space="preserve"> </v>
      </c>
      <c r="S36" s="28"/>
      <c r="T36" s="49" t="str">
        <f>IF(S36=0," ",S36/S$76)</f>
        <v xml:space="preserve"> </v>
      </c>
      <c r="U36" s="30"/>
      <c r="V36" s="49" t="str">
        <f>IF(U36=0," ",U36/U$76)</f>
        <v xml:space="preserve"> </v>
      </c>
      <c r="W36" s="25"/>
      <c r="X36" s="49" t="str">
        <f>IF(W36=0," ",W36/W$76)</f>
        <v xml:space="preserve"> </v>
      </c>
      <c r="Y36" s="25"/>
      <c r="Z36" s="53" t="str">
        <f>IF(Y36=0," ",Y36/Y$76)</f>
        <v xml:space="preserve"> </v>
      </c>
      <c r="AA36" s="26">
        <f>M36+O36+Q36+S36+U36+W36+Y36</f>
        <v>23</v>
      </c>
      <c r="AB36" s="43">
        <f>AA36/AA$69</f>
        <v>6.7966903073286055E-3</v>
      </c>
    </row>
    <row r="37" spans="1:28">
      <c r="A37" t="s">
        <v>679</v>
      </c>
      <c r="B37" t="s">
        <v>3565</v>
      </c>
      <c r="C37" t="s">
        <v>381</v>
      </c>
      <c r="D37" s="4" t="s">
        <v>1381</v>
      </c>
      <c r="E37" s="2"/>
      <c r="F37" t="s">
        <v>3811</v>
      </c>
      <c r="G37" s="4"/>
      <c r="H37" s="3" t="s">
        <v>1393</v>
      </c>
      <c r="I37" s="3" t="s">
        <v>1393</v>
      </c>
      <c r="J37" s="4">
        <v>92</v>
      </c>
      <c r="K37" s="4">
        <v>175</v>
      </c>
      <c r="L37" s="38" t="s">
        <v>1481</v>
      </c>
      <c r="M37" s="25">
        <v>3</v>
      </c>
      <c r="N37" s="49">
        <f>IF(M37=0," ",M37/M$76)</f>
        <v>2.0675396278428669E-3</v>
      </c>
      <c r="O37" s="25">
        <v>18</v>
      </c>
      <c r="P37" s="49">
        <f>IF(O37=0," ",O37/O$76)</f>
        <v>2.3017902813299233E-2</v>
      </c>
      <c r="Q37" s="25">
        <v>1</v>
      </c>
      <c r="R37" s="49">
        <f>IF(Q37=0," ",Q37/Q$76)</f>
        <v>9.6153846153846159E-3</v>
      </c>
      <c r="S37" s="28"/>
      <c r="T37" s="49" t="str">
        <f>IF(S37=0," ",S37/S$76)</f>
        <v xml:space="preserve"> </v>
      </c>
      <c r="U37" s="30"/>
      <c r="V37" s="49" t="str">
        <f>IF(U37=0," ",U37/U$76)</f>
        <v xml:space="preserve"> </v>
      </c>
      <c r="W37" s="25"/>
      <c r="X37" s="49" t="str">
        <f>IF(W37=0," ",W37/W$76)</f>
        <v xml:space="preserve"> </v>
      </c>
      <c r="Y37" s="25"/>
      <c r="Z37" s="53" t="str">
        <f>IF(Y37=0," ",Y37/Y$76)</f>
        <v xml:space="preserve"> </v>
      </c>
      <c r="AA37" s="26">
        <f>M37+O37+Q37+S37+U37+W37+Y37</f>
        <v>22</v>
      </c>
      <c r="AB37" s="43">
        <f>AA37/AA$69</f>
        <v>6.5011820330969266E-3</v>
      </c>
    </row>
    <row r="38" spans="1:28">
      <c r="A38" t="s">
        <v>1935</v>
      </c>
      <c r="B38" t="s">
        <v>3010</v>
      </c>
      <c r="C38" t="s">
        <v>381</v>
      </c>
      <c r="D38" s="4" t="s">
        <v>1381</v>
      </c>
      <c r="E38" s="2"/>
      <c r="F38" t="s">
        <v>3094</v>
      </c>
      <c r="G38" s="4"/>
      <c r="H38" s="3" t="s">
        <v>1393</v>
      </c>
      <c r="I38" s="3" t="s">
        <v>1393</v>
      </c>
      <c r="J38" s="4"/>
      <c r="K38" s="4">
        <v>159</v>
      </c>
      <c r="L38" s="38" t="s">
        <v>1481</v>
      </c>
      <c r="M38" s="25"/>
      <c r="N38" s="49" t="str">
        <f>IF(M38=0," ",M38/M$76)</f>
        <v xml:space="preserve"> </v>
      </c>
      <c r="O38" s="25"/>
      <c r="P38" s="49" t="str">
        <f>IF(O38=0," ",O38/O$76)</f>
        <v xml:space="preserve"> </v>
      </c>
      <c r="Q38" s="25"/>
      <c r="R38" s="49" t="str">
        <f>IF(Q38=0," ",Q38/Q$76)</f>
        <v xml:space="preserve"> </v>
      </c>
      <c r="S38" s="25">
        <v>20</v>
      </c>
      <c r="T38" s="49">
        <f>IF(S38=0," ",S38/S$76)</f>
        <v>2.8901734104046242E-2</v>
      </c>
      <c r="U38" s="30"/>
      <c r="V38" s="49" t="str">
        <f>IF(U38=0," ",U38/U$76)</f>
        <v xml:space="preserve"> </v>
      </c>
      <c r="W38" s="25"/>
      <c r="X38" s="49" t="str">
        <f>IF(W38=0," ",W38/W$76)</f>
        <v xml:space="preserve"> </v>
      </c>
      <c r="Y38" s="25"/>
      <c r="Z38" s="53" t="str">
        <f>IF(Y38=0," ",Y38/Y$76)</f>
        <v xml:space="preserve"> </v>
      </c>
      <c r="AA38" s="26">
        <f>M38+O38+Q38+S38+U38+W38+Y38</f>
        <v>20</v>
      </c>
      <c r="AB38" s="43">
        <f>AA38/AA$69</f>
        <v>5.9101654846335696E-3</v>
      </c>
    </row>
    <row r="39" spans="1:28">
      <c r="A39" t="s">
        <v>401</v>
      </c>
      <c r="B39" s="5" t="s">
        <v>1907</v>
      </c>
      <c r="C39" t="s">
        <v>381</v>
      </c>
      <c r="D39" s="4" t="s">
        <v>1381</v>
      </c>
      <c r="E39" s="2"/>
      <c r="G39" s="4"/>
      <c r="H39" s="3" t="s">
        <v>1393</v>
      </c>
      <c r="I39" s="3" t="s">
        <v>581</v>
      </c>
      <c r="J39" s="4"/>
      <c r="K39" s="4"/>
      <c r="L39" s="38" t="s">
        <v>1481</v>
      </c>
      <c r="M39" s="25"/>
      <c r="N39" s="49" t="str">
        <f>IF(M39=0," ",M39/M$76)</f>
        <v xml:space="preserve"> </v>
      </c>
      <c r="O39" s="25">
        <v>16</v>
      </c>
      <c r="P39" s="49">
        <f>IF(O39=0," ",O39/O$76)</f>
        <v>2.0460358056265986E-2</v>
      </c>
      <c r="Q39" s="25"/>
      <c r="R39" s="49" t="str">
        <f>IF(Q39=0," ",Q39/Q$76)</f>
        <v xml:space="preserve"> </v>
      </c>
      <c r="S39" s="28"/>
      <c r="T39" s="49" t="str">
        <f>IF(S39=0," ",S39/S$76)</f>
        <v xml:space="preserve"> </v>
      </c>
      <c r="U39" s="30"/>
      <c r="V39" s="49" t="str">
        <f>IF(U39=0," ",U39/U$76)</f>
        <v xml:space="preserve"> </v>
      </c>
      <c r="W39" s="25"/>
      <c r="X39" s="49" t="str">
        <f>IF(W39=0," ",W39/W$76)</f>
        <v xml:space="preserve"> </v>
      </c>
      <c r="Y39" s="25"/>
      <c r="Z39" s="53" t="str">
        <f>IF(Y39=0," ",Y39/Y$76)</f>
        <v xml:space="preserve"> </v>
      </c>
      <c r="AA39" s="26">
        <f>M39+O39+Q39+S39+U39+W39+Y39</f>
        <v>16</v>
      </c>
      <c r="AB39" s="43">
        <f>AA39/AA$69</f>
        <v>4.7281323877068557E-3</v>
      </c>
    </row>
    <row r="40" spans="1:28">
      <c r="A40" t="s">
        <v>2112</v>
      </c>
      <c r="B40" t="s">
        <v>2737</v>
      </c>
      <c r="C40" t="s">
        <v>381</v>
      </c>
      <c r="D40" s="4" t="s">
        <v>1381</v>
      </c>
      <c r="E40" s="2"/>
      <c r="G40" s="4"/>
      <c r="H40" s="3" t="s">
        <v>1393</v>
      </c>
      <c r="I40" s="3" t="s">
        <v>1393</v>
      </c>
      <c r="J40" s="4"/>
      <c r="K40" s="4"/>
      <c r="L40" s="38" t="s">
        <v>1481</v>
      </c>
      <c r="M40" s="25">
        <v>14</v>
      </c>
      <c r="N40" s="49">
        <f>IF(M40=0," ",M40/M$76)</f>
        <v>9.6485182632667123E-3</v>
      </c>
      <c r="O40" s="25">
        <v>1</v>
      </c>
      <c r="P40" s="49">
        <f>IF(O40=0," ",O40/O$76)</f>
        <v>1.2787723785166241E-3</v>
      </c>
      <c r="Q40" s="25"/>
      <c r="R40" s="49" t="str">
        <f>IF(Q40=0," ",Q40/Q$76)</f>
        <v xml:space="preserve"> </v>
      </c>
      <c r="S40" s="28"/>
      <c r="T40" s="49" t="str">
        <f>IF(S40=0," ",S40/S$76)</f>
        <v xml:space="preserve"> </v>
      </c>
      <c r="U40" s="30"/>
      <c r="V40" s="49" t="str">
        <f>IF(U40=0," ",U40/U$76)</f>
        <v xml:space="preserve"> </v>
      </c>
      <c r="W40" s="25"/>
      <c r="X40" s="49" t="str">
        <f>IF(W40=0," ",W40/W$76)</f>
        <v xml:space="preserve"> </v>
      </c>
      <c r="Y40" s="25"/>
      <c r="Z40" s="53" t="str">
        <f>IF(Y40=0," ",Y40/Y$76)</f>
        <v xml:space="preserve"> </v>
      </c>
      <c r="AA40" s="26">
        <f>M40+O40+Q40+S40+U40+W40+Y40</f>
        <v>15</v>
      </c>
      <c r="AB40" s="43">
        <f>AA40/AA$69</f>
        <v>4.4326241134751776E-3</v>
      </c>
    </row>
    <row r="41" spans="1:28">
      <c r="A41" t="s">
        <v>1891</v>
      </c>
      <c r="B41" t="s">
        <v>809</v>
      </c>
      <c r="C41" t="s">
        <v>381</v>
      </c>
      <c r="D41" s="4" t="s">
        <v>1381</v>
      </c>
      <c r="E41" s="2"/>
      <c r="F41" t="s">
        <v>3084</v>
      </c>
      <c r="G41" s="4"/>
      <c r="H41" s="3" t="s">
        <v>1393</v>
      </c>
      <c r="I41" s="3" t="s">
        <v>581</v>
      </c>
      <c r="J41" s="4"/>
      <c r="K41" s="4"/>
      <c r="L41" s="38" t="s">
        <v>1378</v>
      </c>
      <c r="M41" s="25"/>
      <c r="N41" s="49" t="str">
        <f>IF(M41=0," ",M41/M$76)</f>
        <v xml:space="preserve"> </v>
      </c>
      <c r="O41" s="25"/>
      <c r="P41" s="49" t="str">
        <f>IF(O41=0," ",O41/O$76)</f>
        <v xml:space="preserve"> </v>
      </c>
      <c r="Q41" s="25"/>
      <c r="R41" s="49" t="str">
        <f>IF(Q41=0," ",Q41/Q$76)</f>
        <v xml:space="preserve"> </v>
      </c>
      <c r="S41" s="25">
        <v>15</v>
      </c>
      <c r="T41" s="49">
        <f>IF(S41=0," ",S41/S$76)</f>
        <v>2.1676300578034682E-2</v>
      </c>
      <c r="U41" s="30"/>
      <c r="V41" s="49" t="str">
        <f>IF(U41=0," ",U41/U$76)</f>
        <v xml:space="preserve"> </v>
      </c>
      <c r="W41" s="25"/>
      <c r="X41" s="49" t="str">
        <f>IF(W41=0," ",W41/W$76)</f>
        <v xml:space="preserve"> </v>
      </c>
      <c r="Y41" s="25"/>
      <c r="Z41" s="53" t="str">
        <f>IF(Y41=0," ",Y41/Y$76)</f>
        <v xml:space="preserve"> </v>
      </c>
      <c r="AA41" s="26">
        <f>M41+O41+Q41+S41+U41+W41+Y41</f>
        <v>15</v>
      </c>
      <c r="AB41" s="43">
        <f>AA41/AA$69</f>
        <v>4.4326241134751776E-3</v>
      </c>
    </row>
    <row r="42" spans="1:28">
      <c r="A42" t="s">
        <v>1935</v>
      </c>
      <c r="B42" t="s">
        <v>2464</v>
      </c>
      <c r="C42" t="s">
        <v>381</v>
      </c>
      <c r="D42" s="4" t="s">
        <v>1381</v>
      </c>
      <c r="E42" s="2"/>
      <c r="F42" t="s">
        <v>3096</v>
      </c>
      <c r="G42" s="4"/>
      <c r="H42" s="3" t="s">
        <v>1393</v>
      </c>
      <c r="I42" s="3" t="s">
        <v>1393</v>
      </c>
      <c r="J42" s="4">
        <v>101</v>
      </c>
      <c r="K42" s="4">
        <v>157</v>
      </c>
      <c r="L42" s="38" t="s">
        <v>1481</v>
      </c>
      <c r="M42" s="25">
        <v>7</v>
      </c>
      <c r="N42" s="49">
        <f>IF(M42=0," ",M42/M$76)</f>
        <v>4.8242591316333561E-3</v>
      </c>
      <c r="O42" s="25">
        <v>6</v>
      </c>
      <c r="P42" s="49">
        <f>IF(O42=0," ",O42/O$76)</f>
        <v>7.6726342710997444E-3</v>
      </c>
      <c r="Q42" s="25"/>
      <c r="R42" s="49" t="str">
        <f>IF(Q42=0," ",Q42/Q$76)</f>
        <v xml:space="preserve"> </v>
      </c>
      <c r="S42" s="28"/>
      <c r="T42" s="49" t="str">
        <f>IF(S42=0," ",S42/S$76)</f>
        <v xml:space="preserve"> </v>
      </c>
      <c r="U42" s="30"/>
      <c r="V42" s="49" t="str">
        <f>IF(U42=0," ",U42/U$76)</f>
        <v xml:space="preserve"> </v>
      </c>
      <c r="W42" s="25"/>
      <c r="X42" s="49" t="str">
        <f>IF(W42=0," ",W42/W$76)</f>
        <v xml:space="preserve"> </v>
      </c>
      <c r="Y42" s="25"/>
      <c r="Z42" s="53" t="str">
        <f>IF(Y42=0," ",Y42/Y$76)</f>
        <v xml:space="preserve"> </v>
      </c>
      <c r="AA42" s="26">
        <f>M42+O42+Q42+S42+U42+W42+Y42</f>
        <v>13</v>
      </c>
      <c r="AB42" s="43">
        <f>AA42/AA$69</f>
        <v>3.8416075650118202E-3</v>
      </c>
    </row>
    <row r="43" spans="1:28">
      <c r="A43" t="s">
        <v>401</v>
      </c>
      <c r="B43" t="s">
        <v>3660</v>
      </c>
      <c r="C43" t="s">
        <v>381</v>
      </c>
      <c r="D43" s="4" t="s">
        <v>1381</v>
      </c>
      <c r="E43" s="2"/>
      <c r="F43" s="5" t="s">
        <v>4642</v>
      </c>
      <c r="G43" s="4"/>
      <c r="H43" s="3" t="s">
        <v>1393</v>
      </c>
      <c r="I43" s="3" t="s">
        <v>581</v>
      </c>
      <c r="J43" s="4"/>
      <c r="K43" s="4"/>
      <c r="L43" s="38" t="s">
        <v>1378</v>
      </c>
      <c r="M43" s="25">
        <v>8</v>
      </c>
      <c r="N43" s="49">
        <f>IF(M43=0," ",M43/M$76)</f>
        <v>5.5134390075809786E-3</v>
      </c>
      <c r="O43" s="25">
        <v>1</v>
      </c>
      <c r="P43" s="49">
        <f>IF(O43=0," ",O43/O$76)</f>
        <v>1.2787723785166241E-3</v>
      </c>
      <c r="Q43" s="25">
        <v>2</v>
      </c>
      <c r="R43" s="49">
        <f>IF(Q43=0," ",Q43/Q$76)</f>
        <v>1.9230769230769232E-2</v>
      </c>
      <c r="S43" s="28"/>
      <c r="T43" s="49" t="str">
        <f>IF(S43=0," ",S43/S$76)</f>
        <v xml:space="preserve"> </v>
      </c>
      <c r="U43" s="30">
        <v>1</v>
      </c>
      <c r="V43" s="49">
        <f>IF(U43=0," ",U43/U$76)</f>
        <v>4.5248868778280547E-3</v>
      </c>
      <c r="W43" s="25"/>
      <c r="X43" s="49" t="str">
        <f>IF(W43=0," ",W43/W$76)</f>
        <v xml:space="preserve"> </v>
      </c>
      <c r="Y43" s="25"/>
      <c r="Z43" s="53" t="str">
        <f>IF(Y43=0," ",Y43/Y$76)</f>
        <v xml:space="preserve"> </v>
      </c>
      <c r="AA43" s="26">
        <f>M43+O43+Q43+S43+U43+W43+Y43</f>
        <v>12</v>
      </c>
      <c r="AB43" s="43">
        <f>AA43/AA$69</f>
        <v>3.5460992907801418E-3</v>
      </c>
    </row>
    <row r="44" spans="1:28">
      <c r="A44" t="s">
        <v>401</v>
      </c>
      <c r="B44" t="s">
        <v>690</v>
      </c>
      <c r="C44" t="s">
        <v>381</v>
      </c>
      <c r="D44" s="4" t="s">
        <v>1381</v>
      </c>
      <c r="E44" s="2"/>
      <c r="F44" t="s">
        <v>4641</v>
      </c>
      <c r="G44" s="4" t="s">
        <v>168</v>
      </c>
      <c r="H44" s="3" t="s">
        <v>1393</v>
      </c>
      <c r="I44" s="3" t="s">
        <v>1393</v>
      </c>
      <c r="J44" s="4"/>
      <c r="K44" s="4">
        <v>169</v>
      </c>
      <c r="L44" s="38" t="s">
        <v>1481</v>
      </c>
      <c r="M44" s="25">
        <v>11</v>
      </c>
      <c r="N44" s="49">
        <f>IF(M44=0," ",M44/M$76)</f>
        <v>7.5809786354238459E-3</v>
      </c>
      <c r="O44" s="25"/>
      <c r="P44" s="49" t="str">
        <f>IF(O44=0," ",O44/O$76)</f>
        <v xml:space="preserve"> </v>
      </c>
      <c r="Q44" s="25"/>
      <c r="R44" s="49" t="str">
        <f>IF(Q44=0," ",Q44/Q$76)</f>
        <v xml:space="preserve"> </v>
      </c>
      <c r="S44" s="28"/>
      <c r="T44" s="49" t="str">
        <f>IF(S44=0," ",S44/S$76)</f>
        <v xml:space="preserve"> </v>
      </c>
      <c r="U44" s="30"/>
      <c r="V44" s="49" t="str">
        <f>IF(U44=0," ",U44/U$76)</f>
        <v xml:space="preserve"> </v>
      </c>
      <c r="W44" s="25"/>
      <c r="X44" s="49" t="str">
        <f>IF(W44=0," ",W44/W$76)</f>
        <v xml:space="preserve"> </v>
      </c>
      <c r="Y44" s="25"/>
      <c r="Z44" s="53" t="str">
        <f>IF(Y44=0," ",Y44/Y$76)</f>
        <v xml:space="preserve"> </v>
      </c>
      <c r="AA44" s="26">
        <f>M44+O44+Q44+S44+U44+W44+Y44</f>
        <v>11</v>
      </c>
      <c r="AB44" s="43">
        <f>AA44/AA$69</f>
        <v>3.2505910165484633E-3</v>
      </c>
    </row>
    <row r="45" spans="1:28">
      <c r="A45" t="s">
        <v>679</v>
      </c>
      <c r="B45" t="s">
        <v>1105</v>
      </c>
      <c r="C45" t="s">
        <v>381</v>
      </c>
      <c r="D45" s="4" t="s">
        <v>1381</v>
      </c>
      <c r="E45" s="2"/>
      <c r="F45" t="s">
        <v>3060</v>
      </c>
      <c r="G45" s="4"/>
      <c r="H45" s="3" t="s">
        <v>1393</v>
      </c>
      <c r="I45" s="3" t="s">
        <v>1393</v>
      </c>
      <c r="J45" s="4">
        <v>91</v>
      </c>
      <c r="K45" s="4">
        <v>173</v>
      </c>
      <c r="L45" s="38" t="s">
        <v>1378</v>
      </c>
      <c r="M45" s="25">
        <v>1</v>
      </c>
      <c r="N45" s="49">
        <f>IF(M45=0," ",M45/M$76)</f>
        <v>6.8917987594762232E-4</v>
      </c>
      <c r="O45" s="25">
        <v>5</v>
      </c>
      <c r="P45" s="49">
        <f>IF(O45=0," ",O45/O$76)</f>
        <v>6.3938618925831201E-3</v>
      </c>
      <c r="Q45" s="25">
        <v>3</v>
      </c>
      <c r="R45" s="49">
        <f>IF(Q45=0," ",Q45/Q$76)</f>
        <v>2.8846153846153848E-2</v>
      </c>
      <c r="S45" s="28"/>
      <c r="T45" s="49" t="str">
        <f>IF(S45=0," ",S45/S$76)</f>
        <v xml:space="preserve"> </v>
      </c>
      <c r="U45" s="30"/>
      <c r="V45" s="49" t="str">
        <f>IF(U45=0," ",U45/U$76)</f>
        <v xml:space="preserve"> </v>
      </c>
      <c r="W45" s="25"/>
      <c r="X45" s="49" t="str">
        <f>IF(W45=0," ",W45/W$76)</f>
        <v xml:space="preserve"> </v>
      </c>
      <c r="Y45" s="25"/>
      <c r="Z45" s="53" t="str">
        <f>IF(Y45=0," ",Y45/Y$76)</f>
        <v xml:space="preserve"> </v>
      </c>
      <c r="AA45" s="26">
        <f>M45+O45+Q45+S45+U45+W45+Y45</f>
        <v>9</v>
      </c>
      <c r="AB45" s="43">
        <f>AA45/AA$69</f>
        <v>2.6595744680851063E-3</v>
      </c>
    </row>
    <row r="46" spans="1:28">
      <c r="A46" t="s">
        <v>401</v>
      </c>
      <c r="B46" s="5" t="s">
        <v>4385</v>
      </c>
      <c r="C46" t="s">
        <v>381</v>
      </c>
      <c r="D46" s="4" t="s">
        <v>1381</v>
      </c>
      <c r="E46" s="2"/>
      <c r="G46" s="4" t="s">
        <v>6716</v>
      </c>
      <c r="H46" s="3" t="s">
        <v>1393</v>
      </c>
      <c r="I46" s="3" t="s">
        <v>581</v>
      </c>
      <c r="J46" s="4"/>
      <c r="K46" s="4"/>
      <c r="L46" s="38" t="s">
        <v>1481</v>
      </c>
      <c r="M46" s="25">
        <v>1</v>
      </c>
      <c r="N46" s="49">
        <f>IF(M46=0," ",M46/M$76)</f>
        <v>6.8917987594762232E-4</v>
      </c>
      <c r="O46" s="25">
        <v>5</v>
      </c>
      <c r="P46" s="49">
        <f>IF(O46=0," ",O46/O$76)</f>
        <v>6.3938618925831201E-3</v>
      </c>
      <c r="Q46" s="25"/>
      <c r="R46" s="49" t="str">
        <f>IF(Q46=0," ",Q46/Q$76)</f>
        <v xml:space="preserve"> </v>
      </c>
      <c r="S46" s="25">
        <v>1</v>
      </c>
      <c r="T46" s="49">
        <f>IF(S46=0," ",S46/S$76)</f>
        <v>1.4450867052023121E-3</v>
      </c>
      <c r="U46" s="30"/>
      <c r="V46" s="49" t="str">
        <f>IF(U46=0," ",U46/U$76)</f>
        <v xml:space="preserve"> </v>
      </c>
      <c r="W46" s="25"/>
      <c r="X46" s="49" t="str">
        <f>IF(W46=0," ",W46/W$76)</f>
        <v xml:space="preserve"> </v>
      </c>
      <c r="Y46" s="25"/>
      <c r="Z46" s="53" t="str">
        <f>IF(Y46=0," ",Y46/Y$76)</f>
        <v xml:space="preserve"> </v>
      </c>
      <c r="AA46" s="26">
        <f>M46+O46+Q46+S46+U46+W46+Y46</f>
        <v>7</v>
      </c>
      <c r="AB46" s="43">
        <f>AA46/AA$69</f>
        <v>2.0685579196217494E-3</v>
      </c>
    </row>
    <row r="47" spans="1:28">
      <c r="A47" t="s">
        <v>401</v>
      </c>
      <c r="B47" t="s">
        <v>364</v>
      </c>
      <c r="C47" t="s">
        <v>381</v>
      </c>
      <c r="D47" s="4" t="s">
        <v>1381</v>
      </c>
      <c r="E47" s="2"/>
      <c r="F47" t="s">
        <v>3488</v>
      </c>
      <c r="G47" s="4"/>
      <c r="H47" s="3" t="s">
        <v>1393</v>
      </c>
      <c r="I47" s="3" t="s">
        <v>1393</v>
      </c>
      <c r="J47" s="4">
        <v>95</v>
      </c>
      <c r="K47" s="4">
        <v>170</v>
      </c>
      <c r="L47" s="38" t="s">
        <v>1481</v>
      </c>
      <c r="M47" s="25">
        <v>4</v>
      </c>
      <c r="N47" s="49">
        <f>IF(M47=0," ",M47/M$76)</f>
        <v>2.7567195037904893E-3</v>
      </c>
      <c r="O47" s="25">
        <v>3</v>
      </c>
      <c r="P47" s="49">
        <f>IF(O47=0," ",O47/O$76)</f>
        <v>3.8363171355498722E-3</v>
      </c>
      <c r="Q47" s="25"/>
      <c r="R47" s="49" t="str">
        <f>IF(Q47=0," ",Q47/Q$76)</f>
        <v xml:space="preserve"> </v>
      </c>
      <c r="S47" s="25"/>
      <c r="T47" s="49" t="str">
        <f>IF(S47=0," ",S47/S$76)</f>
        <v xml:space="preserve"> </v>
      </c>
      <c r="U47" s="30"/>
      <c r="V47" s="49" t="str">
        <f>IF(U47=0," ",U47/U$76)</f>
        <v xml:space="preserve"> </v>
      </c>
      <c r="W47" s="25"/>
      <c r="X47" s="49" t="str">
        <f>IF(W47=0," ",W47/W$76)</f>
        <v xml:space="preserve"> </v>
      </c>
      <c r="Y47" s="25"/>
      <c r="Z47" s="53" t="str">
        <f>IF(Y47=0," ",Y47/Y$76)</f>
        <v xml:space="preserve"> </v>
      </c>
      <c r="AA47" s="26">
        <f>M47+O47+Q47+S47+U47+W47+Y47</f>
        <v>7</v>
      </c>
      <c r="AB47" s="43">
        <f>AA47/AA$69</f>
        <v>2.0685579196217494E-3</v>
      </c>
    </row>
    <row r="48" spans="1:28">
      <c r="A48" t="s">
        <v>401</v>
      </c>
      <c r="B48" t="s">
        <v>2113</v>
      </c>
      <c r="C48" t="s">
        <v>381</v>
      </c>
      <c r="D48" s="4" t="s">
        <v>1381</v>
      </c>
      <c r="E48" s="2"/>
      <c r="F48" s="5" t="s">
        <v>3076</v>
      </c>
      <c r="G48" s="4"/>
      <c r="H48" s="3" t="s">
        <v>1393</v>
      </c>
      <c r="I48" s="3" t="s">
        <v>1393</v>
      </c>
      <c r="J48" s="4">
        <v>96</v>
      </c>
      <c r="K48" s="4">
        <v>169</v>
      </c>
      <c r="L48" s="38" t="s">
        <v>1481</v>
      </c>
      <c r="M48" s="25">
        <v>7</v>
      </c>
      <c r="N48" s="49">
        <f>IF(M48=0," ",M48/M$76)</f>
        <v>4.8242591316333561E-3</v>
      </c>
      <c r="O48" s="25"/>
      <c r="P48" s="49" t="str">
        <f>IF(O48=0," ",O48/O$76)</f>
        <v xml:space="preserve"> </v>
      </c>
      <c r="Q48" s="25"/>
      <c r="R48" s="49" t="str">
        <f>IF(Q48=0," ",Q48/Q$76)</f>
        <v xml:space="preserve"> </v>
      </c>
      <c r="S48" s="28"/>
      <c r="T48" s="49" t="str">
        <f>IF(S48=0," ",S48/S$76)</f>
        <v xml:space="preserve"> </v>
      </c>
      <c r="U48" s="30"/>
      <c r="V48" s="49" t="str">
        <f>IF(U48=0," ",U48/U$76)</f>
        <v xml:space="preserve"> </v>
      </c>
      <c r="W48" s="25"/>
      <c r="X48" s="49" t="str">
        <f>IF(W48=0," ",W48/W$76)</f>
        <v xml:space="preserve"> </v>
      </c>
      <c r="Y48" s="25"/>
      <c r="Z48" s="53" t="str">
        <f>IF(Y48=0," ",Y48/Y$76)</f>
        <v xml:space="preserve"> </v>
      </c>
      <c r="AA48" s="26">
        <f>M48+O48+Q48+S48+U48+W48+Y48</f>
        <v>7</v>
      </c>
      <c r="AB48" s="43">
        <f>AA48/AA$69</f>
        <v>2.0685579196217494E-3</v>
      </c>
    </row>
    <row r="49" spans="1:28">
      <c r="A49" t="s">
        <v>1228</v>
      </c>
      <c r="B49" t="s">
        <v>1229</v>
      </c>
      <c r="C49" t="s">
        <v>381</v>
      </c>
      <c r="D49" s="4" t="s">
        <v>1381</v>
      </c>
      <c r="E49" s="2"/>
      <c r="F49" s="8" t="s">
        <v>3081</v>
      </c>
      <c r="G49" s="4"/>
      <c r="H49" s="3" t="s">
        <v>1393</v>
      </c>
      <c r="I49" s="3" t="s">
        <v>1393</v>
      </c>
      <c r="J49" s="4"/>
      <c r="K49" s="4"/>
      <c r="L49" s="38" t="s">
        <v>1378</v>
      </c>
      <c r="M49" s="25"/>
      <c r="N49" s="49" t="str">
        <f>IF(M49=0," ",M49/M$76)</f>
        <v xml:space="preserve"> </v>
      </c>
      <c r="O49" s="25">
        <v>4</v>
      </c>
      <c r="P49" s="49">
        <f>IF(O49=0," ",O49/O$76)</f>
        <v>5.1150895140664966E-3</v>
      </c>
      <c r="Q49" s="25"/>
      <c r="R49" s="49" t="str">
        <f>IF(Q49=0," ",Q49/Q$76)</f>
        <v xml:space="preserve"> </v>
      </c>
      <c r="S49" s="25">
        <v>2</v>
      </c>
      <c r="T49" s="49">
        <f>IF(S49=0," ",S49/S$76)</f>
        <v>2.8901734104046241E-3</v>
      </c>
      <c r="U49" s="30"/>
      <c r="V49" s="49" t="str">
        <f>IF(U49=0," ",U49/U$76)</f>
        <v xml:space="preserve"> </v>
      </c>
      <c r="W49" s="25"/>
      <c r="X49" s="49" t="str">
        <f>IF(W49=0," ",W49/W$76)</f>
        <v xml:space="preserve"> </v>
      </c>
      <c r="Y49" s="25"/>
      <c r="Z49" s="53" t="str">
        <f>IF(Y49=0," ",Y49/Y$76)</f>
        <v xml:space="preserve"> </v>
      </c>
      <c r="AA49" s="26">
        <f>M49+O49+Q49+S49+U49+W49+Y49</f>
        <v>6</v>
      </c>
      <c r="AB49" s="43">
        <f>AA49/AA$69</f>
        <v>1.7730496453900709E-3</v>
      </c>
    </row>
    <row r="50" spans="1:28">
      <c r="A50" t="s">
        <v>1935</v>
      </c>
      <c r="B50" s="5" t="s">
        <v>2046</v>
      </c>
      <c r="C50" t="s">
        <v>381</v>
      </c>
      <c r="D50" s="4" t="s">
        <v>1381</v>
      </c>
      <c r="E50" s="2"/>
      <c r="G50" s="4"/>
      <c r="H50" s="3" t="s">
        <v>1393</v>
      </c>
      <c r="I50" s="3" t="s">
        <v>581</v>
      </c>
      <c r="J50" s="4"/>
      <c r="K50" s="4"/>
      <c r="L50" s="38" t="s">
        <v>1481</v>
      </c>
      <c r="M50" s="25"/>
      <c r="N50" s="49" t="str">
        <f>IF(M50=0," ",M50/M$76)</f>
        <v xml:space="preserve"> </v>
      </c>
      <c r="O50" s="25">
        <v>2</v>
      </c>
      <c r="P50" s="49">
        <f>IF(O50=0," ",O50/O$76)</f>
        <v>2.5575447570332483E-3</v>
      </c>
      <c r="Q50" s="25">
        <v>1</v>
      </c>
      <c r="R50" s="49">
        <f>IF(Q50=0," ",Q50/Q$76)</f>
        <v>9.6153846153846159E-3</v>
      </c>
      <c r="S50" s="28"/>
      <c r="T50" s="49" t="str">
        <f>IF(S50=0," ",S50/S$76)</f>
        <v xml:space="preserve"> </v>
      </c>
      <c r="U50" s="30">
        <v>3</v>
      </c>
      <c r="V50" s="49">
        <f>IF(U50=0," ",U50/U$76)</f>
        <v>1.3574660633484163E-2</v>
      </c>
      <c r="W50" s="25"/>
      <c r="X50" s="49" t="str">
        <f>IF(W50=0," ",W50/W$76)</f>
        <v xml:space="preserve"> </v>
      </c>
      <c r="Y50" s="25"/>
      <c r="Z50" s="53" t="str">
        <f>IF(Y50=0," ",Y50/Y$76)</f>
        <v xml:space="preserve"> </v>
      </c>
      <c r="AA50" s="26">
        <f>M50+O50+Q50+S50+U50+W50+Y50</f>
        <v>6</v>
      </c>
      <c r="AB50" s="43">
        <f>AA50/AA$69</f>
        <v>1.7730496453900709E-3</v>
      </c>
    </row>
    <row r="51" spans="1:28">
      <c r="A51" t="s">
        <v>1935</v>
      </c>
      <c r="B51" t="s">
        <v>5219</v>
      </c>
      <c r="C51" t="s">
        <v>381</v>
      </c>
      <c r="D51" s="4" t="s">
        <v>1381</v>
      </c>
      <c r="E51" s="2"/>
      <c r="G51" s="4"/>
      <c r="H51" s="3" t="s">
        <v>1393</v>
      </c>
      <c r="I51" s="3" t="s">
        <v>581</v>
      </c>
      <c r="J51" s="4"/>
      <c r="K51" s="4"/>
      <c r="L51" s="38" t="s">
        <v>1481</v>
      </c>
      <c r="M51" s="25">
        <v>1</v>
      </c>
      <c r="N51" s="49">
        <f>IF(M51=0," ",M51/M$76)</f>
        <v>6.8917987594762232E-4</v>
      </c>
      <c r="O51" s="25">
        <v>1</v>
      </c>
      <c r="P51" s="49">
        <f>IF(O51=0," ",O51/O$76)</f>
        <v>1.2787723785166241E-3</v>
      </c>
      <c r="Q51" s="25"/>
      <c r="R51" s="49" t="str">
        <f>IF(Q51=0," ",Q51/Q$76)</f>
        <v xml:space="preserve"> </v>
      </c>
      <c r="S51" s="28"/>
      <c r="T51" s="49" t="str">
        <f>IF(S51=0," ",S51/S$76)</f>
        <v xml:space="preserve"> </v>
      </c>
      <c r="U51" s="30">
        <v>2</v>
      </c>
      <c r="V51" s="49">
        <f>IF(U51=0," ",U51/U$76)</f>
        <v>9.0497737556561094E-3</v>
      </c>
      <c r="W51" s="25"/>
      <c r="X51" s="49" t="str">
        <f>IF(W51=0," ",W51/W$76)</f>
        <v xml:space="preserve"> </v>
      </c>
      <c r="Y51" s="25"/>
      <c r="Z51" s="53" t="str">
        <f>IF(Y51=0," ",Y51/Y$76)</f>
        <v xml:space="preserve"> </v>
      </c>
      <c r="AA51" s="26">
        <f>M51+O51+Q51+S51+U51+W51+Y51</f>
        <v>4</v>
      </c>
      <c r="AB51" s="43">
        <f>AA51/AA$69</f>
        <v>1.1820330969267139E-3</v>
      </c>
    </row>
    <row r="52" spans="1:28">
      <c r="A52" t="s">
        <v>401</v>
      </c>
      <c r="B52" t="s">
        <v>408</v>
      </c>
      <c r="C52" t="s">
        <v>381</v>
      </c>
      <c r="D52" s="4" t="s">
        <v>1381</v>
      </c>
      <c r="E52" s="2" t="s">
        <v>2064</v>
      </c>
      <c r="G52" s="4"/>
      <c r="H52" s="3" t="s">
        <v>1393</v>
      </c>
      <c r="I52" s="3" t="s">
        <v>1393</v>
      </c>
      <c r="J52" s="4">
        <v>96</v>
      </c>
      <c r="K52" s="4">
        <v>167</v>
      </c>
      <c r="L52" s="38" t="s">
        <v>1481</v>
      </c>
      <c r="M52" s="25"/>
      <c r="N52" s="49" t="str">
        <f>IF(M52=0," ",M52/M$76)</f>
        <v xml:space="preserve"> </v>
      </c>
      <c r="O52" s="25"/>
      <c r="P52" s="49" t="str">
        <f>IF(O52=0," ",O52/O$76)</f>
        <v xml:space="preserve"> </v>
      </c>
      <c r="Q52" s="25"/>
      <c r="R52" s="49" t="str">
        <f>IF(Q52=0," ",Q52/Q$76)</f>
        <v xml:space="preserve"> </v>
      </c>
      <c r="S52" s="28"/>
      <c r="T52" s="49" t="str">
        <f>IF(S52=0," ",S52/S$76)</f>
        <v xml:space="preserve"> </v>
      </c>
      <c r="U52" s="30"/>
      <c r="V52" s="49" t="str">
        <f>IF(U52=0," ",U52/U$76)</f>
        <v xml:space="preserve"> </v>
      </c>
      <c r="W52" s="25">
        <v>3</v>
      </c>
      <c r="X52" s="49">
        <f>IF(W52=0," ",W52/W$76)</f>
        <v>2.7522935779816515E-2</v>
      </c>
      <c r="Y52" s="25"/>
      <c r="Z52" s="53" t="str">
        <f>IF(Y52=0," ",Y52/Y$76)</f>
        <v xml:space="preserve"> </v>
      </c>
      <c r="AA52" s="26">
        <f>M52+O52+Q52+S52+U52+W52+Y52</f>
        <v>3</v>
      </c>
      <c r="AB52" s="43">
        <f>AA52/AA$69</f>
        <v>8.8652482269503544E-4</v>
      </c>
    </row>
    <row r="53" spans="1:28">
      <c r="A53" t="s">
        <v>1935</v>
      </c>
      <c r="B53" s="5" t="s">
        <v>4386</v>
      </c>
      <c r="C53" t="s">
        <v>381</v>
      </c>
      <c r="D53" s="4" t="s">
        <v>1381</v>
      </c>
      <c r="E53" s="2"/>
      <c r="G53" s="4" t="s">
        <v>168</v>
      </c>
      <c r="H53" s="3" t="s">
        <v>1393</v>
      </c>
      <c r="I53" s="3" t="s">
        <v>1393</v>
      </c>
      <c r="J53" s="4"/>
      <c r="K53" s="4">
        <v>158</v>
      </c>
      <c r="L53" s="38" t="s">
        <v>1481</v>
      </c>
      <c r="M53" s="25"/>
      <c r="N53" s="49" t="str">
        <f>IF(M53=0," ",M53/M$76)</f>
        <v xml:space="preserve"> </v>
      </c>
      <c r="O53" s="25"/>
      <c r="P53" s="49" t="str">
        <f>IF(O53=0," ",O53/O$76)</f>
        <v xml:space="preserve"> </v>
      </c>
      <c r="Q53" s="25"/>
      <c r="R53" s="49" t="str">
        <f>IF(Q53=0," ",Q53/Q$76)</f>
        <v xml:space="preserve"> </v>
      </c>
      <c r="S53" s="25">
        <v>3</v>
      </c>
      <c r="T53" s="49">
        <f>IF(S53=0," ",S53/S$76)</f>
        <v>4.335260115606936E-3</v>
      </c>
      <c r="U53" s="30"/>
      <c r="V53" s="49" t="str">
        <f>IF(U53=0," ",U53/U$76)</f>
        <v xml:space="preserve"> </v>
      </c>
      <c r="W53" s="25"/>
      <c r="X53" s="49" t="str">
        <f>IF(W53=0," ",W53/W$76)</f>
        <v xml:space="preserve"> </v>
      </c>
      <c r="Y53" s="25"/>
      <c r="Z53" s="53" t="str">
        <f>IF(Y53=0," ",Y53/Y$76)</f>
        <v xml:space="preserve"> </v>
      </c>
      <c r="AA53" s="26">
        <f>M53+O53+Q53+S53+U53+W53+Y53</f>
        <v>3</v>
      </c>
      <c r="AB53" s="43">
        <f>AA53/AA$69</f>
        <v>8.8652482269503544E-4</v>
      </c>
    </row>
    <row r="54" spans="1:28">
      <c r="A54" t="s">
        <v>679</v>
      </c>
      <c r="B54" t="s">
        <v>1435</v>
      </c>
      <c r="C54" t="s">
        <v>381</v>
      </c>
      <c r="D54" s="4" t="s">
        <v>1381</v>
      </c>
      <c r="E54" s="2"/>
      <c r="F54" t="s">
        <v>3810</v>
      </c>
      <c r="G54" s="4"/>
      <c r="H54" s="3" t="s">
        <v>1393</v>
      </c>
      <c r="I54" s="3" t="s">
        <v>1393</v>
      </c>
      <c r="J54" s="4">
        <v>91</v>
      </c>
      <c r="K54" s="4">
        <v>174</v>
      </c>
      <c r="L54" s="38" t="s">
        <v>1378</v>
      </c>
      <c r="M54" s="25">
        <v>2</v>
      </c>
      <c r="N54" s="49">
        <f>IF(M54=0," ",M54/M$76)</f>
        <v>1.3783597518952446E-3</v>
      </c>
      <c r="O54" s="25"/>
      <c r="P54" s="49" t="str">
        <f>IF(O54=0," ",O54/O$76)</f>
        <v xml:space="preserve"> </v>
      </c>
      <c r="Q54" s="25"/>
      <c r="R54" s="49" t="str">
        <f>IF(Q54=0," ",Q54/Q$76)</f>
        <v xml:space="preserve"> </v>
      </c>
      <c r="S54" s="25"/>
      <c r="T54" s="49" t="str">
        <f>IF(S54=0," ",S54/S$76)</f>
        <v xml:space="preserve"> </v>
      </c>
      <c r="U54" s="30"/>
      <c r="V54" s="49" t="str">
        <f>IF(U54=0," ",U54/U$76)</f>
        <v xml:space="preserve"> </v>
      </c>
      <c r="W54" s="25"/>
      <c r="X54" s="49" t="str">
        <f>IF(W54=0," ",W54/W$76)</f>
        <v xml:space="preserve"> </v>
      </c>
      <c r="Y54" s="25"/>
      <c r="Z54" s="53" t="str">
        <f>IF(Y54=0," ",Y54/Y$76)</f>
        <v xml:space="preserve"> </v>
      </c>
      <c r="AA54" s="26">
        <f>M54+O54+Q54+S54+U54+W54+Y54</f>
        <v>2</v>
      </c>
      <c r="AB54" s="43">
        <f>AA54/AA$69</f>
        <v>5.9101654846335696E-4</v>
      </c>
    </row>
    <row r="55" spans="1:28">
      <c r="A55" t="s">
        <v>401</v>
      </c>
      <c r="B55" t="s">
        <v>404</v>
      </c>
      <c r="C55" t="s">
        <v>381</v>
      </c>
      <c r="D55" s="4" t="s">
        <v>1381</v>
      </c>
      <c r="E55" s="2"/>
      <c r="F55" s="5" t="s">
        <v>3070</v>
      </c>
      <c r="G55" s="4" t="s">
        <v>6715</v>
      </c>
      <c r="H55" s="3" t="s">
        <v>1393</v>
      </c>
      <c r="I55" s="3" t="s">
        <v>1393</v>
      </c>
      <c r="J55" s="4"/>
      <c r="K55" s="4">
        <v>168</v>
      </c>
      <c r="L55" s="38" t="s">
        <v>1481</v>
      </c>
      <c r="M55" s="25"/>
      <c r="N55" s="49" t="str">
        <f>IF(M55=0," ",M55/M$76)</f>
        <v xml:space="preserve"> </v>
      </c>
      <c r="O55" s="25"/>
      <c r="P55" s="49" t="str">
        <f>IF(O55=0," ",O55/O$76)</f>
        <v xml:space="preserve"> </v>
      </c>
      <c r="Q55" s="25"/>
      <c r="R55" s="49" t="str">
        <f>IF(Q55=0," ",Q55/Q$76)</f>
        <v xml:space="preserve"> </v>
      </c>
      <c r="S55" s="25">
        <v>2</v>
      </c>
      <c r="T55" s="49">
        <f>IF(S55=0," ",S55/S$76)</f>
        <v>2.8901734104046241E-3</v>
      </c>
      <c r="U55" s="30"/>
      <c r="V55" s="49" t="str">
        <f>IF(U55=0," ",U55/U$76)</f>
        <v xml:space="preserve"> </v>
      </c>
      <c r="W55" s="25"/>
      <c r="X55" s="49" t="str">
        <f>IF(W55=0," ",W55/W$76)</f>
        <v xml:space="preserve"> </v>
      </c>
      <c r="Y55" s="25"/>
      <c r="Z55" s="53" t="str">
        <f>IF(Y55=0," ",Y55/Y$76)</f>
        <v xml:space="preserve"> </v>
      </c>
      <c r="AA55" s="26">
        <f>M55+O55+Q55+S55+U55+W55+Y55</f>
        <v>2</v>
      </c>
      <c r="AB55" s="43">
        <f>AA55/AA$69</f>
        <v>5.9101654846335696E-4</v>
      </c>
    </row>
    <row r="56" spans="1:28">
      <c r="A56" t="s">
        <v>401</v>
      </c>
      <c r="B56" t="s">
        <v>3972</v>
      </c>
      <c r="C56" t="s">
        <v>381</v>
      </c>
      <c r="D56" s="4" t="s">
        <v>1381</v>
      </c>
      <c r="E56" s="2"/>
      <c r="F56" s="5"/>
      <c r="G56" s="4"/>
      <c r="H56" s="3" t="s">
        <v>1393</v>
      </c>
      <c r="I56" s="3" t="s">
        <v>581</v>
      </c>
      <c r="J56" s="4"/>
      <c r="K56" s="4"/>
      <c r="L56" s="38" t="s">
        <v>1481</v>
      </c>
      <c r="M56" s="25"/>
      <c r="N56" s="49" t="str">
        <f>IF(M56=0," ",M56/M$76)</f>
        <v xml:space="preserve"> </v>
      </c>
      <c r="O56" s="25">
        <v>2</v>
      </c>
      <c r="P56" s="49">
        <f>IF(O56=0," ",O56/O$76)</f>
        <v>2.5575447570332483E-3</v>
      </c>
      <c r="Q56" s="25"/>
      <c r="R56" s="49" t="str">
        <f>IF(Q56=0," ",Q56/Q$76)</f>
        <v xml:space="preserve"> </v>
      </c>
      <c r="S56" s="25"/>
      <c r="T56" s="49" t="str">
        <f>IF(S56=0," ",S56/S$76)</f>
        <v xml:space="preserve"> </v>
      </c>
      <c r="U56" s="30"/>
      <c r="V56" s="49" t="str">
        <f>IF(U56=0," ",U56/U$76)</f>
        <v xml:space="preserve"> </v>
      </c>
      <c r="W56" s="25"/>
      <c r="X56" s="49" t="str">
        <f>IF(W56=0," ",W56/W$76)</f>
        <v xml:space="preserve"> </v>
      </c>
      <c r="Y56" s="25"/>
      <c r="Z56" s="53" t="str">
        <f>IF(Y56=0," ",Y56/Y$76)</f>
        <v xml:space="preserve"> </v>
      </c>
      <c r="AA56" s="26">
        <f>M56+O56+Q56+S56+U56+W56+Y56</f>
        <v>2</v>
      </c>
      <c r="AB56" s="43">
        <f>AA56/AA$69</f>
        <v>5.9101654846335696E-4</v>
      </c>
    </row>
    <row r="57" spans="1:28">
      <c r="A57" t="s">
        <v>1891</v>
      </c>
      <c r="B57" t="s">
        <v>503</v>
      </c>
      <c r="C57" t="s">
        <v>381</v>
      </c>
      <c r="D57" s="4" t="s">
        <v>1381</v>
      </c>
      <c r="E57" s="2"/>
      <c r="F57" t="s">
        <v>3085</v>
      </c>
      <c r="G57" s="4"/>
      <c r="H57" s="3" t="s">
        <v>1393</v>
      </c>
      <c r="I57" s="3" t="s">
        <v>1393</v>
      </c>
      <c r="J57" s="4">
        <v>100</v>
      </c>
      <c r="K57" s="4">
        <v>165</v>
      </c>
      <c r="L57" s="38" t="s">
        <v>1481</v>
      </c>
      <c r="M57" s="25"/>
      <c r="N57" s="49" t="str">
        <f>IF(M57=0," ",M57/M$76)</f>
        <v xml:space="preserve"> </v>
      </c>
      <c r="O57" s="25"/>
      <c r="P57" s="49" t="str">
        <f>IF(O57=0," ",O57/O$76)</f>
        <v xml:space="preserve"> </v>
      </c>
      <c r="Q57" s="25"/>
      <c r="R57" s="49" t="str">
        <f>IF(Q57=0," ",Q57/Q$76)</f>
        <v xml:space="preserve"> </v>
      </c>
      <c r="S57" s="28"/>
      <c r="T57" s="49" t="str">
        <f>IF(S57=0," ",S57/S$76)</f>
        <v xml:space="preserve"> </v>
      </c>
      <c r="U57" s="30"/>
      <c r="V57" s="49" t="str">
        <f>IF(U57=0," ",U57/U$76)</f>
        <v xml:space="preserve"> </v>
      </c>
      <c r="W57" s="25">
        <v>2</v>
      </c>
      <c r="X57" s="49">
        <f>IF(W57=0," ",W57/W$76)</f>
        <v>1.834862385321101E-2</v>
      </c>
      <c r="Y57" s="25"/>
      <c r="Z57" s="53" t="str">
        <f>IF(Y57=0," ",Y57/Y$76)</f>
        <v xml:space="preserve"> </v>
      </c>
      <c r="AA57" s="26">
        <f>M57+O57+Q57+S57+U57+W57+Y57</f>
        <v>2</v>
      </c>
      <c r="AB57" s="43">
        <f>AA57/AA$69</f>
        <v>5.9101654846335696E-4</v>
      </c>
    </row>
    <row r="58" spans="1:28">
      <c r="A58" t="s">
        <v>2116</v>
      </c>
      <c r="B58" t="s">
        <v>4102</v>
      </c>
      <c r="C58" t="s">
        <v>381</v>
      </c>
      <c r="D58" s="4" t="s">
        <v>1381</v>
      </c>
      <c r="E58" s="2"/>
      <c r="F58" t="s">
        <v>3101</v>
      </c>
      <c r="G58" s="4"/>
      <c r="H58" s="3" t="s">
        <v>1393</v>
      </c>
      <c r="I58" s="3" t="s">
        <v>1393</v>
      </c>
      <c r="J58" s="4">
        <v>103</v>
      </c>
      <c r="K58" s="4">
        <v>162</v>
      </c>
      <c r="L58" s="38" t="s">
        <v>1481</v>
      </c>
      <c r="M58" s="25">
        <v>1</v>
      </c>
      <c r="N58" s="49">
        <f>IF(M58=0," ",M58/M$76)</f>
        <v>6.8917987594762232E-4</v>
      </c>
      <c r="O58" s="25">
        <v>1</v>
      </c>
      <c r="P58" s="49">
        <f>IF(O58=0," ",O58/O$76)</f>
        <v>1.2787723785166241E-3</v>
      </c>
      <c r="Q58" s="25"/>
      <c r="R58" s="49" t="str">
        <f>IF(Q58=0," ",Q58/Q$76)</f>
        <v xml:space="preserve"> </v>
      </c>
      <c r="S58" s="28"/>
      <c r="T58" s="49" t="str">
        <f>IF(S58=0," ",S58/S$76)</f>
        <v xml:space="preserve"> </v>
      </c>
      <c r="U58" s="30"/>
      <c r="V58" s="49" t="str">
        <f>IF(U58=0," ",U58/U$76)</f>
        <v xml:space="preserve"> </v>
      </c>
      <c r="W58" s="25"/>
      <c r="X58" s="49" t="str">
        <f>IF(W58=0," ",W58/W$76)</f>
        <v xml:space="preserve"> </v>
      </c>
      <c r="Y58" s="25"/>
      <c r="Z58" s="53" t="str">
        <f>IF(Y58=0," ",Y58/Y$76)</f>
        <v xml:space="preserve"> </v>
      </c>
      <c r="AA58" s="26">
        <f>M58+O58+Q58+S58+U58+W58+Y58</f>
        <v>2</v>
      </c>
      <c r="AB58" s="43">
        <f>AA58/AA$69</f>
        <v>5.9101654846335696E-4</v>
      </c>
    </row>
    <row r="59" spans="1:28">
      <c r="A59" t="s">
        <v>1533</v>
      </c>
      <c r="B59" t="s">
        <v>1536</v>
      </c>
      <c r="C59" t="s">
        <v>381</v>
      </c>
      <c r="D59" s="4" t="s">
        <v>1381</v>
      </c>
      <c r="E59" s="2"/>
      <c r="F59" t="s">
        <v>3066</v>
      </c>
      <c r="G59" s="4"/>
      <c r="H59" s="3" t="s">
        <v>1393</v>
      </c>
      <c r="I59" s="3" t="s">
        <v>1393</v>
      </c>
      <c r="J59" s="4">
        <v>93</v>
      </c>
      <c r="K59" s="4">
        <v>162</v>
      </c>
      <c r="L59" s="38" t="s">
        <v>1481</v>
      </c>
      <c r="M59" s="25"/>
      <c r="N59" s="49" t="str">
        <f>IF(M59=0," ",M59/M$76)</f>
        <v xml:space="preserve"> </v>
      </c>
      <c r="O59" s="25">
        <v>1</v>
      </c>
      <c r="P59" s="49">
        <f>IF(O59=0," ",O59/O$76)</f>
        <v>1.2787723785166241E-3</v>
      </c>
      <c r="Q59" s="25"/>
      <c r="R59" s="49" t="str">
        <f>IF(Q59=0," ",Q59/Q$76)</f>
        <v xml:space="preserve"> </v>
      </c>
      <c r="S59" s="28"/>
      <c r="T59" s="49" t="str">
        <f>IF(S59=0," ",S59/S$76)</f>
        <v xml:space="preserve"> </v>
      </c>
      <c r="U59" s="30"/>
      <c r="V59" s="49" t="str">
        <f>IF(U59=0," ",U59/U$76)</f>
        <v xml:space="preserve"> </v>
      </c>
      <c r="W59" s="25"/>
      <c r="X59" s="49" t="str">
        <f>IF(W59=0," ",W59/W$76)</f>
        <v xml:space="preserve"> </v>
      </c>
      <c r="Y59" s="25"/>
      <c r="Z59" s="53" t="str">
        <f>IF(Y59=0," ",Y59/Y$76)</f>
        <v xml:space="preserve"> </v>
      </c>
      <c r="AA59" s="26">
        <f>M59+O59+Q59+S59+U59+W59+Y59</f>
        <v>1</v>
      </c>
      <c r="AB59" s="43">
        <f>AA59/AA$69</f>
        <v>2.9550827423167848E-4</v>
      </c>
    </row>
    <row r="60" spans="1:28">
      <c r="A60" t="s">
        <v>401</v>
      </c>
      <c r="B60" s="5" t="s">
        <v>669</v>
      </c>
      <c r="C60" t="s">
        <v>381</v>
      </c>
      <c r="D60" s="4" t="s">
        <v>1381</v>
      </c>
      <c r="E60" s="2"/>
      <c r="F60" s="5" t="s">
        <v>5463</v>
      </c>
      <c r="G60" s="4"/>
      <c r="H60" s="3" t="s">
        <v>1393</v>
      </c>
      <c r="I60" s="3" t="s">
        <v>1393</v>
      </c>
      <c r="J60" s="4"/>
      <c r="K60" s="4"/>
      <c r="L60" s="38" t="s">
        <v>1481</v>
      </c>
      <c r="M60" s="25"/>
      <c r="N60" s="49" t="str">
        <f>IF(M60=0," ",M60/M$76)</f>
        <v xml:space="preserve"> </v>
      </c>
      <c r="O60" s="25">
        <v>1</v>
      </c>
      <c r="P60" s="49">
        <f>IF(O60=0," ",O60/O$76)</f>
        <v>1.2787723785166241E-3</v>
      </c>
      <c r="Q60" s="25"/>
      <c r="R60" s="49" t="str">
        <f>IF(Q60=0," ",Q60/Q$76)</f>
        <v xml:space="preserve"> </v>
      </c>
      <c r="S60" s="28"/>
      <c r="T60" s="49" t="str">
        <f>IF(S60=0," ",S60/S$76)</f>
        <v xml:space="preserve"> </v>
      </c>
      <c r="U60" s="30"/>
      <c r="V60" s="49" t="str">
        <f>IF(U60=0," ",U60/U$76)</f>
        <v xml:space="preserve"> </v>
      </c>
      <c r="W60" s="25"/>
      <c r="X60" s="49" t="str">
        <f>IF(W60=0," ",W60/W$76)</f>
        <v xml:space="preserve"> </v>
      </c>
      <c r="Y60" s="25"/>
      <c r="Z60" s="53" t="str">
        <f>IF(Y60=0," ",Y60/Y$76)</f>
        <v xml:space="preserve"> </v>
      </c>
      <c r="AA60" s="26">
        <f>M60+O60+Q60+S60+U60+W60+Y60</f>
        <v>1</v>
      </c>
      <c r="AB60" s="43">
        <f>AA60/AA$69</f>
        <v>2.9550827423167848E-4</v>
      </c>
    </row>
    <row r="61" spans="1:28">
      <c r="A61" t="s">
        <v>2112</v>
      </c>
      <c r="B61" s="5" t="s">
        <v>5769</v>
      </c>
      <c r="C61" t="s">
        <v>381</v>
      </c>
      <c r="D61" s="4" t="s">
        <v>1381</v>
      </c>
      <c r="E61" s="2"/>
      <c r="F61" s="5" t="s">
        <v>5770</v>
      </c>
      <c r="G61" s="4" t="s">
        <v>168</v>
      </c>
      <c r="H61" s="3" t="s">
        <v>1393</v>
      </c>
      <c r="I61" s="3" t="s">
        <v>581</v>
      </c>
      <c r="J61" s="4"/>
      <c r="K61" s="4"/>
      <c r="L61" s="38" t="s">
        <v>1481</v>
      </c>
      <c r="M61" s="25">
        <v>1</v>
      </c>
      <c r="N61" s="49">
        <f>IF(M61=0," ",M61/M$76)</f>
        <v>6.8917987594762232E-4</v>
      </c>
      <c r="O61" s="25"/>
      <c r="P61" s="49" t="str">
        <f>IF(O61=0," ",O61/O$76)</f>
        <v xml:space="preserve"> </v>
      </c>
      <c r="Q61" s="25"/>
      <c r="R61" s="49" t="str">
        <f>IF(Q61=0," ",Q61/Q$76)</f>
        <v xml:space="preserve"> </v>
      </c>
      <c r="S61" s="28"/>
      <c r="T61" s="49" t="str">
        <f>IF(S61=0," ",S61/S$76)</f>
        <v xml:space="preserve"> </v>
      </c>
      <c r="U61" s="30"/>
      <c r="V61" s="49" t="str">
        <f>IF(U61=0," ",U61/U$76)</f>
        <v xml:space="preserve"> </v>
      </c>
      <c r="W61" s="25"/>
      <c r="X61" s="49" t="str">
        <f>IF(W61=0," ",W61/W$76)</f>
        <v xml:space="preserve"> </v>
      </c>
      <c r="Y61" s="25"/>
      <c r="Z61" s="53" t="str">
        <f>IF(Y61=0," ",Y61/Y$76)</f>
        <v xml:space="preserve"> </v>
      </c>
      <c r="AA61" s="26">
        <f>M61+O61+Q61+S61+U61+W61+Y61</f>
        <v>1</v>
      </c>
      <c r="AB61" s="43">
        <f>AA61/AA$69</f>
        <v>2.9550827423167848E-4</v>
      </c>
    </row>
    <row r="62" spans="1:28">
      <c r="A62" t="s">
        <v>62</v>
      </c>
      <c r="B62" t="s">
        <v>5267</v>
      </c>
      <c r="C62" t="s">
        <v>381</v>
      </c>
      <c r="D62" s="4" t="s">
        <v>1381</v>
      </c>
      <c r="E62" s="2"/>
      <c r="G62" s="4"/>
      <c r="H62" s="3" t="s">
        <v>1393</v>
      </c>
      <c r="I62" s="3" t="s">
        <v>581</v>
      </c>
      <c r="J62" s="4"/>
      <c r="K62" s="4"/>
      <c r="L62" s="38" t="s">
        <v>1481</v>
      </c>
      <c r="M62" s="25"/>
      <c r="N62" s="49" t="str">
        <f>IF(M62=0," ",M62/M$76)</f>
        <v xml:space="preserve"> </v>
      </c>
      <c r="O62" s="25">
        <v>1</v>
      </c>
      <c r="P62" s="49">
        <f>IF(O62=0," ",O62/O$76)</f>
        <v>1.2787723785166241E-3</v>
      </c>
      <c r="Q62" s="25"/>
      <c r="R62" s="49" t="str">
        <f>IF(Q62=0," ",Q62/Q$76)</f>
        <v xml:space="preserve"> </v>
      </c>
      <c r="S62" s="28"/>
      <c r="T62" s="49" t="str">
        <f>IF(S62=0," ",S62/S$76)</f>
        <v xml:space="preserve"> </v>
      </c>
      <c r="U62" s="30"/>
      <c r="V62" s="49" t="str">
        <f>IF(U62=0," ",U62/U$76)</f>
        <v xml:space="preserve"> </v>
      </c>
      <c r="W62" s="25"/>
      <c r="X62" s="49" t="str">
        <f>IF(W62=0," ",W62/W$76)</f>
        <v xml:space="preserve"> </v>
      </c>
      <c r="Y62" s="25"/>
      <c r="Z62" s="53" t="str">
        <f>IF(Y62=0," ",Y62/Y$76)</f>
        <v xml:space="preserve"> </v>
      </c>
      <c r="AA62" s="26">
        <f>M62+O62+Q62+S62+U62+W62+Y62</f>
        <v>1</v>
      </c>
      <c r="AB62" s="43">
        <f>AA62/AA$69</f>
        <v>2.9550827423167848E-4</v>
      </c>
    </row>
    <row r="63" spans="1:28">
      <c r="A63" t="s">
        <v>1935</v>
      </c>
      <c r="B63" t="s">
        <v>2739</v>
      </c>
      <c r="C63" t="s">
        <v>381</v>
      </c>
      <c r="D63" s="4" t="s">
        <v>1381</v>
      </c>
      <c r="E63" s="2"/>
      <c r="F63" t="s">
        <v>3095</v>
      </c>
      <c r="G63" s="4" t="s">
        <v>168</v>
      </c>
      <c r="H63" s="3" t="s">
        <v>1393</v>
      </c>
      <c r="I63" s="3" t="s">
        <v>1393</v>
      </c>
      <c r="J63" s="4">
        <v>100</v>
      </c>
      <c r="K63" s="4">
        <v>158</v>
      </c>
      <c r="L63" s="38" t="s">
        <v>1481</v>
      </c>
      <c r="M63" s="25"/>
      <c r="N63" s="49" t="str">
        <f>IF(M63=0," ",M63/M$76)</f>
        <v xml:space="preserve"> </v>
      </c>
      <c r="O63" s="25">
        <v>1</v>
      </c>
      <c r="P63" s="49">
        <f>IF(O63=0," ",O63/O$76)</f>
        <v>1.2787723785166241E-3</v>
      </c>
      <c r="Q63" s="25"/>
      <c r="R63" s="49" t="str">
        <f>IF(Q63=0," ",Q63/Q$76)</f>
        <v xml:space="preserve"> </v>
      </c>
      <c r="S63" s="28"/>
      <c r="T63" s="49" t="str">
        <f>IF(S63=0," ",S63/S$76)</f>
        <v xml:space="preserve"> </v>
      </c>
      <c r="U63" s="30"/>
      <c r="V63" s="49" t="str">
        <f>IF(U63=0," ",U63/U$76)</f>
        <v xml:space="preserve"> </v>
      </c>
      <c r="W63" s="25"/>
      <c r="X63" s="49" t="str">
        <f>IF(W63=0," ",W63/W$76)</f>
        <v xml:space="preserve"> </v>
      </c>
      <c r="Y63" s="25"/>
      <c r="Z63" s="53" t="str">
        <f>IF(Y63=0," ",Y63/Y$76)</f>
        <v xml:space="preserve"> </v>
      </c>
      <c r="AA63" s="26">
        <f>M63+O63+Q63+S63+U63+W63+Y63</f>
        <v>1</v>
      </c>
      <c r="AB63" s="43">
        <f>AA63/AA$69</f>
        <v>2.9550827423167848E-4</v>
      </c>
    </row>
    <row r="64" spans="1:28">
      <c r="A64" t="s">
        <v>1935</v>
      </c>
      <c r="B64" s="5" t="s">
        <v>598</v>
      </c>
      <c r="C64" t="s">
        <v>381</v>
      </c>
      <c r="D64" s="4" t="s">
        <v>1381</v>
      </c>
      <c r="E64" s="2"/>
      <c r="F64" t="s">
        <v>5417</v>
      </c>
      <c r="G64" s="4" t="s">
        <v>168</v>
      </c>
      <c r="H64" s="3" t="s">
        <v>1393</v>
      </c>
      <c r="I64" s="3" t="s">
        <v>581</v>
      </c>
      <c r="J64" s="4"/>
      <c r="K64" s="4"/>
      <c r="L64" s="38" t="s">
        <v>1481</v>
      </c>
      <c r="M64" s="25">
        <v>1</v>
      </c>
      <c r="N64" s="49">
        <f>IF(M64=0," ",M64/M$76)</f>
        <v>6.8917987594762232E-4</v>
      </c>
      <c r="O64" s="25"/>
      <c r="P64" s="49" t="str">
        <f>IF(O64=0," ",O64/O$76)</f>
        <v xml:space="preserve"> </v>
      </c>
      <c r="Q64" s="25"/>
      <c r="R64" s="49" t="str">
        <f>IF(Q64=0," ",Q64/Q$76)</f>
        <v xml:space="preserve"> </v>
      </c>
      <c r="S64" s="25"/>
      <c r="T64" s="49" t="str">
        <f>IF(S64=0," ",S64/S$76)</f>
        <v xml:space="preserve"> </v>
      </c>
      <c r="U64" s="30"/>
      <c r="V64" s="49" t="str">
        <f>IF(U64=0," ",U64/U$76)</f>
        <v xml:space="preserve"> </v>
      </c>
      <c r="W64" s="25"/>
      <c r="X64" s="49" t="str">
        <f>IF(W64=0," ",W64/W$76)</f>
        <v xml:space="preserve"> </v>
      </c>
      <c r="Y64" s="25"/>
      <c r="Z64" s="53" t="str">
        <f>IF(Y64=0," ",Y64/Y$76)</f>
        <v xml:space="preserve"> </v>
      </c>
      <c r="AA64" s="26">
        <f>M64+O64+Q64+S64+U64+W64+Y64</f>
        <v>1</v>
      </c>
      <c r="AB64" s="43">
        <f>AA64/AA$69</f>
        <v>2.9550827423167848E-4</v>
      </c>
    </row>
    <row r="65" spans="1:28">
      <c r="A65" t="s">
        <v>1935</v>
      </c>
      <c r="B65" t="s">
        <v>1530</v>
      </c>
      <c r="C65" t="s">
        <v>381</v>
      </c>
      <c r="D65" s="4" t="s">
        <v>1381</v>
      </c>
      <c r="E65" s="2"/>
      <c r="G65" s="4"/>
      <c r="H65" s="3" t="s">
        <v>1393</v>
      </c>
      <c r="I65" s="3" t="s">
        <v>1393</v>
      </c>
      <c r="J65" s="4"/>
      <c r="K65" s="4"/>
      <c r="L65" s="38" t="s">
        <v>1481</v>
      </c>
      <c r="M65" s="25"/>
      <c r="N65" s="49" t="str">
        <f>IF(M65=0," ",M65/M$76)</f>
        <v xml:space="preserve"> </v>
      </c>
      <c r="O65" s="25"/>
      <c r="P65" s="49" t="str">
        <f>IF(O65=0," ",O65/O$76)</f>
        <v xml:space="preserve"> </v>
      </c>
      <c r="Q65" s="25"/>
      <c r="R65" s="49" t="str">
        <f>IF(Q65=0," ",Q65/Q$76)</f>
        <v xml:space="preserve"> </v>
      </c>
      <c r="S65" s="28"/>
      <c r="T65" s="49" t="str">
        <f>IF(S65=0," ",S65/S$76)</f>
        <v xml:space="preserve"> </v>
      </c>
      <c r="U65" s="30"/>
      <c r="V65" s="49" t="str">
        <f>IF(U65=0," ",U65/U$76)</f>
        <v xml:space="preserve"> </v>
      </c>
      <c r="W65" s="25"/>
      <c r="X65" s="49" t="str">
        <f>IF(W65=0," ",W65/W$76)</f>
        <v xml:space="preserve"> </v>
      </c>
      <c r="Y65" s="25">
        <v>1</v>
      </c>
      <c r="Z65" s="53">
        <f>IF(Y65=0," ",Y65/Y$76)</f>
        <v>0.04</v>
      </c>
      <c r="AA65" s="26">
        <f>M65+O65+Q65+S65+U65+W65+Y65</f>
        <v>1</v>
      </c>
      <c r="AB65" s="43">
        <f>AA65/AA$69</f>
        <v>2.9550827423167848E-4</v>
      </c>
    </row>
    <row r="66" spans="1:28">
      <c r="A66" t="s">
        <v>1935</v>
      </c>
      <c r="B66" s="5" t="s">
        <v>1907</v>
      </c>
      <c r="C66" t="s">
        <v>381</v>
      </c>
      <c r="D66" s="4" t="s">
        <v>1381</v>
      </c>
      <c r="E66" s="2"/>
      <c r="G66" s="4"/>
      <c r="H66" s="3" t="s">
        <v>1393</v>
      </c>
      <c r="I66" s="3" t="s">
        <v>581</v>
      </c>
      <c r="J66" s="4"/>
      <c r="K66" s="4"/>
      <c r="L66" s="38" t="s">
        <v>1481</v>
      </c>
      <c r="M66" s="25"/>
      <c r="N66" s="49" t="str">
        <f>IF(M66=0," ",M66/M$76)</f>
        <v xml:space="preserve"> </v>
      </c>
      <c r="O66" s="25">
        <v>1</v>
      </c>
      <c r="P66" s="49">
        <f>IF(O66=0," ",O66/O$76)</f>
        <v>1.2787723785166241E-3</v>
      </c>
      <c r="Q66" s="25"/>
      <c r="R66" s="49" t="str">
        <f>IF(Q66=0," ",Q66/Q$76)</f>
        <v xml:space="preserve"> </v>
      </c>
      <c r="S66" s="28"/>
      <c r="T66" s="49" t="str">
        <f>IF(S66=0," ",S66/S$76)</f>
        <v xml:space="preserve"> </v>
      </c>
      <c r="U66" s="30"/>
      <c r="V66" s="49" t="str">
        <f>IF(U66=0," ",U66/U$76)</f>
        <v xml:space="preserve"> </v>
      </c>
      <c r="W66" s="25"/>
      <c r="X66" s="49" t="str">
        <f>IF(W66=0," ",W66/W$76)</f>
        <v xml:space="preserve"> </v>
      </c>
      <c r="Y66" s="25"/>
      <c r="Z66" s="53" t="str">
        <f>IF(Y66=0," ",Y66/Y$76)</f>
        <v xml:space="preserve"> </v>
      </c>
      <c r="AA66" s="26">
        <f>M66+O66+Q66+S66+U66+W66+Y66</f>
        <v>1</v>
      </c>
      <c r="AB66" s="43">
        <f>AA66/AA$69</f>
        <v>2.9550827423167848E-4</v>
      </c>
    </row>
    <row r="67" spans="1:28">
      <c r="A67" t="s">
        <v>790</v>
      </c>
      <c r="B67" t="s">
        <v>791</v>
      </c>
      <c r="C67" t="s">
        <v>381</v>
      </c>
      <c r="D67" s="4" t="s">
        <v>1381</v>
      </c>
      <c r="E67" s="2"/>
      <c r="G67" s="4"/>
      <c r="H67" s="3" t="s">
        <v>1393</v>
      </c>
      <c r="I67" s="3" t="s">
        <v>1393</v>
      </c>
      <c r="J67" s="4">
        <v>104</v>
      </c>
      <c r="K67" s="4">
        <v>161</v>
      </c>
      <c r="L67" s="38" t="s">
        <v>1481</v>
      </c>
      <c r="M67" s="25"/>
      <c r="N67" s="49" t="str">
        <f>IF(M67=0," ",M67/M$76)</f>
        <v xml:space="preserve"> </v>
      </c>
      <c r="O67" s="25">
        <v>1</v>
      </c>
      <c r="P67" s="49">
        <f>IF(O67=0," ",O67/O$76)</f>
        <v>1.2787723785166241E-3</v>
      </c>
      <c r="Q67" s="25"/>
      <c r="R67" s="49" t="str">
        <f>IF(Q67=0," ",Q67/Q$76)</f>
        <v xml:space="preserve"> </v>
      </c>
      <c r="S67" s="28"/>
      <c r="T67" s="49" t="str">
        <f>IF(S67=0," ",S67/S$76)</f>
        <v xml:space="preserve"> </v>
      </c>
      <c r="U67" s="30"/>
      <c r="V67" s="49" t="str">
        <f>IF(U67=0," ",U67/U$76)</f>
        <v xml:space="preserve"> </v>
      </c>
      <c r="W67" s="25"/>
      <c r="X67" s="49" t="str">
        <f>IF(W67=0," ",W67/W$76)</f>
        <v xml:space="preserve"> </v>
      </c>
      <c r="Y67" s="25"/>
      <c r="Z67" s="53" t="str">
        <f>IF(Y67=0," ",Y67/Y$76)</f>
        <v xml:space="preserve"> </v>
      </c>
      <c r="AA67" s="26">
        <f>M67+O67+Q67+S67+U67+W67+Y67</f>
        <v>1</v>
      </c>
      <c r="AB67" s="43">
        <f>AA67/AA$69</f>
        <v>2.9550827423167848E-4</v>
      </c>
    </row>
    <row r="68" spans="1:28">
      <c r="A68" t="s">
        <v>2407</v>
      </c>
      <c r="B68" t="s">
        <v>2408</v>
      </c>
      <c r="C68" t="s">
        <v>381</v>
      </c>
      <c r="D68" s="4" t="s">
        <v>1381</v>
      </c>
      <c r="E68" s="2"/>
      <c r="F68" t="s">
        <v>3090</v>
      </c>
      <c r="G68" s="4"/>
      <c r="H68" s="3" t="s">
        <v>1393</v>
      </c>
      <c r="I68" s="3" t="s">
        <v>1393</v>
      </c>
      <c r="J68" s="4">
        <v>104</v>
      </c>
      <c r="K68" s="4">
        <v>164</v>
      </c>
      <c r="L68" s="38" t="s">
        <v>1481</v>
      </c>
      <c r="M68" s="25">
        <v>1</v>
      </c>
      <c r="N68" s="49">
        <f>IF(M68=0," ",M68/M$76)</f>
        <v>6.8917987594762232E-4</v>
      </c>
      <c r="O68" s="25"/>
      <c r="P68" s="49" t="str">
        <f>IF(O68=0," ",O68/O$76)</f>
        <v xml:space="preserve"> </v>
      </c>
      <c r="Q68" s="25"/>
      <c r="R68" s="49" t="str">
        <f>IF(Q68=0," ",Q68/Q$76)</f>
        <v xml:space="preserve"> </v>
      </c>
      <c r="S68" s="28"/>
      <c r="T68" s="49" t="str">
        <f>IF(S68=0," ",S68/S$76)</f>
        <v xml:space="preserve"> </v>
      </c>
      <c r="U68" s="30"/>
      <c r="V68" s="49" t="str">
        <f>IF(U68=0," ",U68/U$76)</f>
        <v xml:space="preserve"> </v>
      </c>
      <c r="W68" s="25"/>
      <c r="X68" s="49" t="str">
        <f>IF(W68=0," ",W68/W$76)</f>
        <v xml:space="preserve"> </v>
      </c>
      <c r="Y68" s="25"/>
      <c r="Z68" s="53" t="str">
        <f>IF(Y68=0," ",Y68/Y$76)</f>
        <v xml:space="preserve"> </v>
      </c>
      <c r="AA68" s="26">
        <f>M68+O68+Q68+S68+U68+W68+Y68</f>
        <v>1</v>
      </c>
      <c r="AB68" s="43">
        <f>AA68/AA$69</f>
        <v>2.9550827423167848E-4</v>
      </c>
    </row>
    <row r="69" spans="1:28">
      <c r="A69" s="5"/>
      <c r="B69" s="5"/>
      <c r="D69" s="4"/>
      <c r="E69" s="2"/>
      <c r="F69" s="5"/>
      <c r="G69" s="4"/>
      <c r="H69" s="3"/>
      <c r="I69" s="3"/>
      <c r="J69" s="3"/>
      <c r="K69" s="3"/>
      <c r="L69" s="38"/>
      <c r="M69" s="25"/>
      <c r="N69" s="50"/>
      <c r="O69" s="25"/>
      <c r="P69" s="50"/>
      <c r="Q69" s="25"/>
      <c r="R69" s="50"/>
      <c r="S69" s="25"/>
      <c r="T69" s="50"/>
      <c r="U69" s="30"/>
      <c r="V69" s="50"/>
      <c r="W69" s="25"/>
      <c r="X69" s="50"/>
      <c r="Y69" s="25"/>
      <c r="Z69" s="38"/>
      <c r="AA69" s="26">
        <f>SUM(AA8:AA68)</f>
        <v>3384</v>
      </c>
      <c r="AB69" s="54"/>
    </row>
    <row r="70" spans="1:28">
      <c r="A70" s="5"/>
      <c r="B70" s="5"/>
      <c r="D70" s="4"/>
      <c r="E70" s="2"/>
      <c r="F70" s="5"/>
      <c r="G70" s="4"/>
      <c r="H70" s="3"/>
      <c r="I70" s="3"/>
      <c r="J70" s="3"/>
      <c r="K70" s="3"/>
      <c r="L70" s="38"/>
      <c r="M70" s="25"/>
      <c r="N70" s="50"/>
      <c r="O70" s="25"/>
      <c r="P70" s="50"/>
      <c r="Q70" s="25"/>
      <c r="R70" s="50"/>
      <c r="S70" s="25"/>
      <c r="T70" s="50"/>
      <c r="U70" s="30"/>
      <c r="V70" s="50"/>
      <c r="W70" s="25"/>
      <c r="X70" s="50"/>
      <c r="Y70" s="25"/>
      <c r="Z70" s="38"/>
      <c r="AA70" s="26"/>
      <c r="AB70" s="54"/>
    </row>
    <row r="71" spans="1:28">
      <c r="A71" s="5"/>
      <c r="B71" s="5"/>
      <c r="D71" s="4"/>
      <c r="E71" s="2"/>
      <c r="F71" s="5"/>
      <c r="G71" s="4"/>
      <c r="H71" s="3"/>
      <c r="I71" s="3"/>
      <c r="J71" s="5" t="s">
        <v>6754</v>
      </c>
      <c r="K71" s="3"/>
      <c r="L71" s="38"/>
      <c r="M71" s="25"/>
      <c r="N71" s="49">
        <f>SUM(N8:N68)</f>
        <v>1</v>
      </c>
      <c r="O71" s="25"/>
      <c r="P71" s="49">
        <f>SUM(P8:P68)</f>
        <v>0.99999999999999978</v>
      </c>
      <c r="Q71" s="25"/>
      <c r="R71" s="49">
        <f>SUM(R8:R68)</f>
        <v>1.0000000000000002</v>
      </c>
      <c r="S71" s="25"/>
      <c r="T71" s="49">
        <f>SUM(T8:T68)</f>
        <v>1</v>
      </c>
      <c r="U71" s="30"/>
      <c r="V71" s="49">
        <f>SUM(V8:V68)</f>
        <v>1</v>
      </c>
      <c r="W71" s="25"/>
      <c r="X71" s="49">
        <f>SUM(X8:X68)</f>
        <v>0.99999999999999989</v>
      </c>
      <c r="Y71" s="25"/>
      <c r="Z71" s="53">
        <f>SUM(Z8:Z68)</f>
        <v>1</v>
      </c>
      <c r="AA71" s="26"/>
      <c r="AB71" s="43">
        <f>SUM(AB8:AB68)</f>
        <v>0.99999999999999978</v>
      </c>
    </row>
    <row r="72" spans="1:28">
      <c r="A72" s="5"/>
      <c r="B72" s="5"/>
      <c r="D72" s="4"/>
      <c r="E72" s="2"/>
      <c r="F72" s="5"/>
      <c r="G72" s="4"/>
      <c r="H72" s="3"/>
      <c r="I72" s="3"/>
      <c r="J72" s="3"/>
      <c r="K72" s="3"/>
      <c r="L72" s="38"/>
      <c r="M72" s="25"/>
      <c r="N72" s="50"/>
      <c r="O72" s="25"/>
      <c r="P72" s="50"/>
      <c r="Q72" s="25"/>
      <c r="R72" s="50"/>
      <c r="S72" s="25"/>
      <c r="T72" s="52"/>
      <c r="U72" s="30"/>
      <c r="V72" s="52"/>
      <c r="W72" s="25"/>
      <c r="X72" s="52"/>
      <c r="Y72" s="25"/>
      <c r="Z72" s="33"/>
      <c r="AA72" s="26"/>
      <c r="AB72" s="43"/>
    </row>
    <row r="73" spans="1:28">
      <c r="A73" s="5" t="s">
        <v>6138</v>
      </c>
      <c r="B73" s="25">
        <f>COUNTA(B8:B68)</f>
        <v>61</v>
      </c>
      <c r="C73" s="5"/>
      <c r="D73" s="4"/>
      <c r="E73" s="42"/>
      <c r="F73" s="5" t="s">
        <v>6719</v>
      </c>
      <c r="G73" s="4">
        <f>COUNTIF(G8:G68,"R")</f>
        <v>6</v>
      </c>
      <c r="H73" s="3"/>
      <c r="I73" s="3"/>
      <c r="J73" s="5" t="s">
        <v>6136</v>
      </c>
      <c r="K73" s="3"/>
      <c r="L73" s="38"/>
      <c r="M73" s="25">
        <f>COUNT(M8:M68)</f>
        <v>35</v>
      </c>
      <c r="N73" s="50">
        <v>35</v>
      </c>
      <c r="O73" s="25">
        <f>COUNT(O8:O68)</f>
        <v>42</v>
      </c>
      <c r="P73" s="50">
        <v>42</v>
      </c>
      <c r="Q73" s="25">
        <f>COUNT(Q8:Q68)</f>
        <v>18</v>
      </c>
      <c r="R73" s="50">
        <v>18</v>
      </c>
      <c r="S73" s="25">
        <f>COUNT(S8:S68)</f>
        <v>19</v>
      </c>
      <c r="T73" s="52">
        <v>19</v>
      </c>
      <c r="U73" s="30">
        <f>COUNT(U8:U68)</f>
        <v>14</v>
      </c>
      <c r="V73" s="52">
        <v>14</v>
      </c>
      <c r="W73" s="25">
        <f>COUNT(W8:W68)</f>
        <v>5</v>
      </c>
      <c r="X73" s="52">
        <v>5</v>
      </c>
      <c r="Y73" s="25">
        <f>COUNT(Y8:Y68)</f>
        <v>4</v>
      </c>
      <c r="Z73" s="33">
        <v>4</v>
      </c>
      <c r="AA73" s="26"/>
      <c r="AB73" s="43"/>
    </row>
    <row r="74" spans="1:28">
      <c r="A74" s="5"/>
      <c r="B74" s="5"/>
      <c r="C74" s="3"/>
      <c r="D74" s="4"/>
      <c r="E74" s="42"/>
      <c r="F74" s="41" t="s">
        <v>6720</v>
      </c>
      <c r="G74" s="4">
        <f>COUNTIF(G8:G68,"R;B")</f>
        <v>1</v>
      </c>
      <c r="H74" s="3"/>
      <c r="I74" s="3"/>
      <c r="J74" s="3"/>
      <c r="K74" s="3"/>
      <c r="L74" s="38"/>
      <c r="M74" s="25"/>
      <c r="N74" s="50"/>
      <c r="O74" s="25"/>
      <c r="P74" s="50"/>
      <c r="Q74" s="25"/>
      <c r="R74" s="50"/>
      <c r="S74" s="25"/>
      <c r="T74" s="52"/>
      <c r="U74" s="30"/>
      <c r="V74" s="52"/>
      <c r="W74" s="25"/>
      <c r="X74" s="52"/>
      <c r="Y74" s="25"/>
      <c r="Z74" s="33"/>
      <c r="AA74" s="26"/>
    </row>
    <row r="75" spans="1:28">
      <c r="A75" s="5"/>
      <c r="B75" s="5"/>
      <c r="C75" s="3"/>
      <c r="D75" s="4"/>
      <c r="E75" s="42"/>
      <c r="F75" s="41" t="s">
        <v>6721</v>
      </c>
      <c r="G75" s="4">
        <f>COUNTIF(G8:G68,"B")</f>
        <v>2</v>
      </c>
      <c r="H75" s="3"/>
      <c r="I75" s="3"/>
      <c r="J75" s="3"/>
      <c r="K75" s="3"/>
      <c r="L75" s="38"/>
      <c r="M75" s="25"/>
      <c r="N75" s="50"/>
      <c r="O75" s="25"/>
      <c r="P75" s="50"/>
      <c r="Q75" s="25"/>
      <c r="R75" s="50"/>
      <c r="S75" s="25"/>
      <c r="T75" s="52"/>
      <c r="U75" s="30"/>
      <c r="V75" s="52"/>
      <c r="W75" s="25"/>
      <c r="X75" s="52"/>
      <c r="Y75" s="25"/>
      <c r="Z75" s="33"/>
      <c r="AA75" s="26"/>
    </row>
    <row r="76" spans="1:28">
      <c r="A76" s="5"/>
      <c r="B76" s="5"/>
      <c r="C76" s="5"/>
      <c r="D76" s="4"/>
      <c r="E76" s="42"/>
      <c r="F76" s="41" t="s">
        <v>6722</v>
      </c>
      <c r="G76" s="4">
        <f>COUNTA(G8:G68)</f>
        <v>9</v>
      </c>
      <c r="H76" s="3"/>
      <c r="I76" s="3"/>
      <c r="J76" s="5" t="s">
        <v>6137</v>
      </c>
      <c r="K76" s="3"/>
      <c r="L76" s="38"/>
      <c r="M76" s="25">
        <f>SUM(M8:M68)</f>
        <v>1451</v>
      </c>
      <c r="N76" s="50">
        <v>1451</v>
      </c>
      <c r="O76" s="25">
        <f>SUM(O8:O68)</f>
        <v>782</v>
      </c>
      <c r="P76" s="50">
        <v>782</v>
      </c>
      <c r="Q76" s="25">
        <f>SUM(Q8:Q68)</f>
        <v>104</v>
      </c>
      <c r="R76" s="50">
        <v>104</v>
      </c>
      <c r="S76" s="25">
        <f>SUM(S8:S68)</f>
        <v>692</v>
      </c>
      <c r="T76" s="52">
        <v>692</v>
      </c>
      <c r="U76" s="30">
        <f>SUM(U8:U68)</f>
        <v>221</v>
      </c>
      <c r="V76" s="52">
        <v>221</v>
      </c>
      <c r="W76" s="25">
        <f>SUM(W8:W68)</f>
        <v>109</v>
      </c>
      <c r="X76" s="52">
        <v>109</v>
      </c>
      <c r="Y76" s="25">
        <f>SUM(Y8:Y68)</f>
        <v>25</v>
      </c>
      <c r="Z76" s="33">
        <v>25</v>
      </c>
      <c r="AA76" s="26">
        <f t="shared" ref="AA76" si="0">M76+O76+Q76+S76+U76+W76+Y76</f>
        <v>3384</v>
      </c>
    </row>
    <row r="77" spans="1:28">
      <c r="C77" s="3"/>
      <c r="E77" s="2"/>
      <c r="G77" s="3"/>
      <c r="H77" s="3"/>
      <c r="I77" s="3"/>
      <c r="J77" s="3"/>
      <c r="K77" s="3"/>
      <c r="L77" s="38"/>
      <c r="M77" s="25"/>
      <c r="N77" s="50"/>
      <c r="O77" s="25"/>
      <c r="P77" s="50"/>
      <c r="Q77" s="25"/>
      <c r="R77" s="50"/>
      <c r="S77" s="5"/>
      <c r="T77" s="51"/>
      <c r="U77" s="30"/>
      <c r="V77" s="51"/>
      <c r="W77" s="25"/>
      <c r="X77" s="51"/>
      <c r="Y77" s="25"/>
      <c r="Z77" s="33"/>
      <c r="AA77" s="26"/>
    </row>
    <row r="78" spans="1:28">
      <c r="C78" s="3"/>
      <c r="E78" s="2"/>
      <c r="G78" s="3"/>
      <c r="H78" s="3"/>
      <c r="I78" s="3"/>
      <c r="J78" s="3"/>
      <c r="K78" s="3"/>
      <c r="L78" s="38"/>
      <c r="M78" s="29"/>
      <c r="N78" s="50"/>
      <c r="O78" s="25"/>
      <c r="P78" s="50"/>
      <c r="Q78" s="25"/>
      <c r="R78" s="50"/>
      <c r="S78" s="5"/>
      <c r="T78" s="51"/>
      <c r="U78" s="30"/>
      <c r="V78" s="51"/>
      <c r="W78" s="25"/>
      <c r="X78" s="51"/>
      <c r="Y78" s="25"/>
      <c r="Z78" s="33"/>
      <c r="AA78" s="26"/>
    </row>
    <row r="79" spans="1:28">
      <c r="C79" s="5"/>
      <c r="E79" s="2"/>
      <c r="G79" s="3"/>
      <c r="H79" s="3"/>
      <c r="I79" s="3"/>
      <c r="J79" s="5" t="s">
        <v>4320</v>
      </c>
      <c r="K79" s="3"/>
      <c r="L79" s="38"/>
      <c r="M79" s="25">
        <v>62300</v>
      </c>
      <c r="N79" s="50">
        <v>62300</v>
      </c>
      <c r="O79" s="25">
        <v>220500</v>
      </c>
      <c r="P79" s="50">
        <v>220500</v>
      </c>
      <c r="Q79" s="25">
        <v>53300</v>
      </c>
      <c r="R79" s="50">
        <v>53300</v>
      </c>
      <c r="S79" s="5">
        <v>124457</v>
      </c>
      <c r="T79" s="50">
        <v>124457</v>
      </c>
      <c r="U79" s="30">
        <v>118403</v>
      </c>
      <c r="V79" s="50">
        <v>118043</v>
      </c>
      <c r="W79" s="25">
        <v>130700</v>
      </c>
      <c r="X79" s="50">
        <v>130700</v>
      </c>
      <c r="Y79" s="25">
        <v>116700</v>
      </c>
      <c r="Z79" s="33">
        <v>116700</v>
      </c>
      <c r="AA79" s="26"/>
    </row>
  </sheetData>
  <sortState ref="A8:AB68">
    <sortCondition descending="1" ref="AB8:AB68"/>
    <sortCondition ref="A8:A68"/>
    <sortCondition ref="B8:B68"/>
  </sortState>
  <conditionalFormatting sqref="AB8:AB68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68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68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68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68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68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68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8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B67"/>
  <sheetViews>
    <sheetView workbookViewId="0">
      <pane ySplit="6" topLeftCell="A7" activePane="bottomLeft" state="frozen"/>
      <selection pane="bottomLeft" activeCell="A5" sqref="A5"/>
    </sheetView>
  </sheetViews>
  <sheetFormatPr defaultRowHeight="12.75"/>
  <cols>
    <col min="1" max="1" width="18" customWidth="1"/>
    <col min="2" max="2" width="18.42578125" customWidth="1"/>
    <col min="3" max="3" width="14.5703125" customWidth="1"/>
    <col min="4" max="4" width="8.42578125" customWidth="1"/>
    <col min="5" max="5" width="8" customWidth="1"/>
    <col min="6" max="6" width="50.7109375" customWidth="1"/>
    <col min="7" max="7" width="8" customWidth="1"/>
    <col min="8" max="8" width="7.7109375" customWidth="1"/>
    <col min="9" max="9" width="7.5703125" customWidth="1"/>
    <col min="10" max="10" width="8.7109375" customWidth="1"/>
    <col min="11" max="12" width="8.1406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85546875" customWidth="1"/>
  </cols>
  <sheetData>
    <row r="1" spans="1:28" ht="15.75">
      <c r="A1" s="13" t="s">
        <v>6832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6833</v>
      </c>
      <c r="B6" s="3"/>
      <c r="C6" s="3"/>
      <c r="D6" s="3" t="s">
        <v>166</v>
      </c>
      <c r="E6" s="3"/>
      <c r="F6" s="44" t="s">
        <v>6834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2432</v>
      </c>
      <c r="B8" t="s">
        <v>2433</v>
      </c>
      <c r="C8" t="s">
        <v>2868</v>
      </c>
      <c r="D8" s="4" t="s">
        <v>1381</v>
      </c>
      <c r="E8" s="2" t="s">
        <v>2064</v>
      </c>
      <c r="F8" t="s">
        <v>3215</v>
      </c>
      <c r="G8" s="4"/>
      <c r="H8" s="3" t="s">
        <v>1393</v>
      </c>
      <c r="I8" s="3" t="s">
        <v>1393</v>
      </c>
      <c r="J8" s="4">
        <v>376</v>
      </c>
      <c r="K8" s="4">
        <v>242</v>
      </c>
      <c r="L8" s="38" t="s">
        <v>1378</v>
      </c>
      <c r="M8" s="25">
        <v>19</v>
      </c>
      <c r="N8" s="49">
        <f>IF(M8=0," ",M8/M$64)</f>
        <v>7.4509803921568626E-2</v>
      </c>
      <c r="O8" s="25">
        <v>29</v>
      </c>
      <c r="P8" s="49">
        <f>IF(O8=0," ",O8/O$64)</f>
        <v>6.6059225512528477E-2</v>
      </c>
      <c r="Q8" s="25">
        <v>8</v>
      </c>
      <c r="R8" s="49">
        <f>IF(Q8=0," ",Q8/Q$64)</f>
        <v>0.14285714285714285</v>
      </c>
      <c r="S8" s="25">
        <v>49</v>
      </c>
      <c r="T8" s="49">
        <f>IF(S8=0," ",S8/S$64)</f>
        <v>0.2752808988764045</v>
      </c>
      <c r="U8" s="30">
        <v>52</v>
      </c>
      <c r="V8" s="49">
        <f>IF(U8=0," ",U8/U$64)</f>
        <v>0.25</v>
      </c>
      <c r="W8" s="25">
        <v>35</v>
      </c>
      <c r="X8" s="49">
        <f>IF(W8=0," ",W8/W$64)</f>
        <v>0.22012578616352202</v>
      </c>
      <c r="Y8" s="25">
        <v>2</v>
      </c>
      <c r="Z8" s="53">
        <f>IF(Y8=0," ",Y8/Y$64)</f>
        <v>0.5</v>
      </c>
      <c r="AA8" s="26">
        <f>M8+O8+Q8+S8+U8+W8+Y8</f>
        <v>194</v>
      </c>
      <c r="AB8" s="43">
        <f>AA8/AA$57</f>
        <v>0.14934565050038492</v>
      </c>
    </row>
    <row r="9" spans="1:28">
      <c r="A9" t="s">
        <v>2111</v>
      </c>
      <c r="B9" t="s">
        <v>1905</v>
      </c>
      <c r="C9" t="s">
        <v>2868</v>
      </c>
      <c r="D9" s="4" t="s">
        <v>1381</v>
      </c>
      <c r="E9" s="2"/>
      <c r="F9" s="39" t="s">
        <v>6753</v>
      </c>
      <c r="G9" s="4"/>
      <c r="H9" s="3" t="s">
        <v>1393</v>
      </c>
      <c r="I9" s="3" t="s">
        <v>1393</v>
      </c>
      <c r="J9" s="4">
        <v>122</v>
      </c>
      <c r="K9" s="4">
        <v>232</v>
      </c>
      <c r="L9" s="38" t="s">
        <v>1481</v>
      </c>
      <c r="M9" s="25">
        <v>17</v>
      </c>
      <c r="N9" s="49">
        <f>IF(M9=0," ",M9/M$64)</f>
        <v>6.6666666666666666E-2</v>
      </c>
      <c r="O9" s="25">
        <v>94</v>
      </c>
      <c r="P9" s="49">
        <f>IF(O9=0," ",O9/O$64)</f>
        <v>0.21412300683371299</v>
      </c>
      <c r="Q9" s="25">
        <v>13</v>
      </c>
      <c r="R9" s="49">
        <f>IF(Q9=0," ",Q9/Q$64)</f>
        <v>0.23214285714285715</v>
      </c>
      <c r="S9" s="25">
        <v>15</v>
      </c>
      <c r="T9" s="49">
        <f>IF(S9=0," ",S9/S$64)</f>
        <v>8.4269662921348312E-2</v>
      </c>
      <c r="U9" s="30">
        <v>11</v>
      </c>
      <c r="V9" s="49">
        <f>IF(U9=0," ",U9/U$64)</f>
        <v>5.2884615384615384E-2</v>
      </c>
      <c r="W9" s="25"/>
      <c r="X9" s="49" t="str">
        <f>IF(W9=0," ",W9/W$64)</f>
        <v xml:space="preserve"> </v>
      </c>
      <c r="Y9" s="25"/>
      <c r="Z9" s="53" t="str">
        <f>IF(Y9=0," ",Y9/Y$64)</f>
        <v xml:space="preserve"> </v>
      </c>
      <c r="AA9" s="26">
        <f>M9+O9+Q9+S9+U9+W9+Y9</f>
        <v>150</v>
      </c>
      <c r="AB9" s="43">
        <f>AA9/AA$57</f>
        <v>0.11547344110854503</v>
      </c>
    </row>
    <row r="10" spans="1:28">
      <c r="A10" t="s">
        <v>386</v>
      </c>
      <c r="B10" t="s">
        <v>687</v>
      </c>
      <c r="C10" t="s">
        <v>2868</v>
      </c>
      <c r="D10" s="4" t="s">
        <v>1381</v>
      </c>
      <c r="E10" s="2"/>
      <c r="F10" s="8" t="s">
        <v>3203</v>
      </c>
      <c r="G10" s="4"/>
      <c r="H10" s="3" t="s">
        <v>1393</v>
      </c>
      <c r="I10" s="3" t="s">
        <v>1393</v>
      </c>
      <c r="J10" s="4">
        <v>375</v>
      </c>
      <c r="K10" s="4">
        <v>242</v>
      </c>
      <c r="L10" s="38" t="s">
        <v>1378</v>
      </c>
      <c r="M10" s="25">
        <v>5</v>
      </c>
      <c r="N10" s="49">
        <f>IF(M10=0," ",M10/M$64)</f>
        <v>1.9607843137254902E-2</v>
      </c>
      <c r="O10" s="25">
        <v>27</v>
      </c>
      <c r="P10" s="49">
        <f>IF(O10=0," ",O10/O$64)</f>
        <v>6.1503416856492028E-2</v>
      </c>
      <c r="Q10" s="25">
        <v>4</v>
      </c>
      <c r="R10" s="49">
        <f>IF(Q10=0," ",Q10/Q$64)</f>
        <v>7.1428571428571425E-2</v>
      </c>
      <c r="S10" s="25">
        <v>29</v>
      </c>
      <c r="T10" s="49">
        <f>IF(S10=0," ",S10/S$64)</f>
        <v>0.16292134831460675</v>
      </c>
      <c r="U10" s="30">
        <v>44</v>
      </c>
      <c r="V10" s="49">
        <f>IF(U10=0," ",U10/U$64)</f>
        <v>0.21153846153846154</v>
      </c>
      <c r="W10" s="25">
        <v>6</v>
      </c>
      <c r="X10" s="49">
        <f>IF(W10=0," ",W10/W$64)</f>
        <v>3.7735849056603772E-2</v>
      </c>
      <c r="Y10" s="25"/>
      <c r="Z10" s="53" t="str">
        <f>IF(Y10=0," ",Y10/Y$64)</f>
        <v xml:space="preserve"> </v>
      </c>
      <c r="AA10" s="26">
        <f>M10+O10+Q10+S10+U10+W10+Y10</f>
        <v>115</v>
      </c>
      <c r="AB10" s="43">
        <f>AA10/AA$57</f>
        <v>8.8529638183217865E-2</v>
      </c>
    </row>
    <row r="11" spans="1:28">
      <c r="A11" t="s">
        <v>1623</v>
      </c>
      <c r="B11" t="s">
        <v>1624</v>
      </c>
      <c r="C11" t="s">
        <v>2868</v>
      </c>
      <c r="D11" s="4" t="s">
        <v>1381</v>
      </c>
      <c r="E11" s="2"/>
      <c r="F11" t="s">
        <v>3209</v>
      </c>
      <c r="G11" s="4"/>
      <c r="H11" s="3" t="s">
        <v>1393</v>
      </c>
      <c r="I11" s="3" t="s">
        <v>1393</v>
      </c>
      <c r="J11" s="4">
        <v>118</v>
      </c>
      <c r="K11" s="4">
        <v>239</v>
      </c>
      <c r="L11" s="38" t="s">
        <v>1481</v>
      </c>
      <c r="M11" s="25">
        <v>54</v>
      </c>
      <c r="N11" s="49">
        <f>IF(M11=0," ",M11/M$64)</f>
        <v>0.21176470588235294</v>
      </c>
      <c r="O11" s="25">
        <v>44</v>
      </c>
      <c r="P11" s="49">
        <f>IF(O11=0," ",O11/O$64)</f>
        <v>0.10022779043280182</v>
      </c>
      <c r="Q11" s="25">
        <v>2</v>
      </c>
      <c r="R11" s="49">
        <f>IF(Q11=0," ",Q11/Q$64)</f>
        <v>3.5714285714285712E-2</v>
      </c>
      <c r="S11" s="28"/>
      <c r="T11" s="49" t="str">
        <f>IF(S11=0," ",S11/S$64)</f>
        <v xml:space="preserve"> </v>
      </c>
      <c r="U11" s="30"/>
      <c r="V11" s="49" t="str">
        <f>IF(U11=0," ",U11/U$64)</f>
        <v xml:space="preserve"> </v>
      </c>
      <c r="W11" s="25"/>
      <c r="X11" s="49" t="str">
        <f>IF(W11=0," ",W11/W$64)</f>
        <v xml:space="preserve"> </v>
      </c>
      <c r="Y11" s="25"/>
      <c r="Z11" s="53" t="str">
        <f>IF(Y11=0," ",Y11/Y$64)</f>
        <v xml:space="preserve"> </v>
      </c>
      <c r="AA11" s="26">
        <f>M11+O11+Q11+S11+U11+W11+Y11</f>
        <v>100</v>
      </c>
      <c r="AB11" s="43">
        <f>AA11/AA$57</f>
        <v>7.6982294072363358E-2</v>
      </c>
    </row>
    <row r="12" spans="1:28">
      <c r="A12" t="s">
        <v>798</v>
      </c>
      <c r="B12" t="s">
        <v>753</v>
      </c>
      <c r="C12" t="s">
        <v>2868</v>
      </c>
      <c r="D12" s="4" t="s">
        <v>1381</v>
      </c>
      <c r="E12" s="2"/>
      <c r="F12" t="s">
        <v>3208</v>
      </c>
      <c r="G12" s="4"/>
      <c r="H12" s="3" t="s">
        <v>1393</v>
      </c>
      <c r="I12" s="3" t="s">
        <v>1393</v>
      </c>
      <c r="J12" s="4">
        <v>117</v>
      </c>
      <c r="K12" s="4">
        <v>237</v>
      </c>
      <c r="L12" s="38" t="s">
        <v>1481</v>
      </c>
      <c r="M12" s="25">
        <v>26</v>
      </c>
      <c r="N12" s="49">
        <f>IF(M12=0," ",M12/M$64)</f>
        <v>0.10196078431372549</v>
      </c>
      <c r="O12" s="25">
        <v>27</v>
      </c>
      <c r="P12" s="49">
        <f>IF(O12=0," ",O12/O$64)</f>
        <v>6.1503416856492028E-2</v>
      </c>
      <c r="Q12" s="25">
        <v>4</v>
      </c>
      <c r="R12" s="49">
        <f>IF(Q12=0," ",Q12/Q$64)</f>
        <v>7.1428571428571425E-2</v>
      </c>
      <c r="S12" s="25">
        <v>6</v>
      </c>
      <c r="T12" s="49">
        <f>IF(S12=0," ",S12/S$64)</f>
        <v>3.3707865168539325E-2</v>
      </c>
      <c r="U12" s="30">
        <v>3</v>
      </c>
      <c r="V12" s="49">
        <f>IF(U12=0," ",U12/U$64)</f>
        <v>1.4423076923076924E-2</v>
      </c>
      <c r="W12" s="25">
        <v>11</v>
      </c>
      <c r="X12" s="49">
        <f>IF(W12=0," ",W12/W$64)</f>
        <v>6.9182389937106917E-2</v>
      </c>
      <c r="Y12" s="25">
        <v>2</v>
      </c>
      <c r="Z12" s="53">
        <f>IF(Y12=0," ",Y12/Y$64)</f>
        <v>0.5</v>
      </c>
      <c r="AA12" s="26">
        <f>M12+O12+Q12+S12+U12+W12+Y12</f>
        <v>79</v>
      </c>
      <c r="AB12" s="43">
        <f>AA12/AA$57</f>
        <v>6.0816012317167052E-2</v>
      </c>
    </row>
    <row r="13" spans="1:28">
      <c r="A13" t="s">
        <v>683</v>
      </c>
      <c r="B13" t="s">
        <v>2928</v>
      </c>
      <c r="C13" t="s">
        <v>2868</v>
      </c>
      <c r="D13" s="4" t="s">
        <v>1381</v>
      </c>
      <c r="E13" s="2"/>
      <c r="F13" s="5" t="s">
        <v>6548</v>
      </c>
      <c r="G13" s="4"/>
      <c r="H13" s="3" t="s">
        <v>1393</v>
      </c>
      <c r="I13" s="3" t="s">
        <v>1393</v>
      </c>
      <c r="J13" s="4">
        <v>116</v>
      </c>
      <c r="K13" s="4">
        <v>235</v>
      </c>
      <c r="L13" s="38" t="s">
        <v>1481</v>
      </c>
      <c r="M13" s="25">
        <v>35</v>
      </c>
      <c r="N13" s="49">
        <f>IF(M13=0," ",M13/M$64)</f>
        <v>0.13725490196078433</v>
      </c>
      <c r="O13" s="25">
        <v>37</v>
      </c>
      <c r="P13" s="49">
        <f>IF(O13=0," ",O13/O$64)</f>
        <v>8.4282460136674259E-2</v>
      </c>
      <c r="Q13" s="25">
        <v>6</v>
      </c>
      <c r="R13" s="49">
        <f>IF(Q13=0," ",Q13/Q$64)</f>
        <v>0.10714285714285714</v>
      </c>
      <c r="S13" s="28"/>
      <c r="T13" s="49" t="str">
        <f>IF(S13=0," ",S13/S$64)</f>
        <v xml:space="preserve"> </v>
      </c>
      <c r="U13" s="30"/>
      <c r="V13" s="49" t="str">
        <f>IF(U13=0," ",U13/U$64)</f>
        <v xml:space="preserve"> </v>
      </c>
      <c r="W13" s="25"/>
      <c r="X13" s="49" t="str">
        <f>IF(W13=0," ",W13/W$64)</f>
        <v xml:space="preserve"> </v>
      </c>
      <c r="Y13" s="25"/>
      <c r="Z13" s="53" t="str">
        <f>IF(Y13=0," ",Y13/Y$64)</f>
        <v xml:space="preserve"> </v>
      </c>
      <c r="AA13" s="26">
        <f>M13+O13+Q13+S13+U13+W13+Y13</f>
        <v>78</v>
      </c>
      <c r="AB13" s="43">
        <f>AA13/AA$57</f>
        <v>6.0046189376443418E-2</v>
      </c>
    </row>
    <row r="14" spans="1:28">
      <c r="A14" t="s">
        <v>478</v>
      </c>
      <c r="B14" t="s">
        <v>479</v>
      </c>
      <c r="C14" t="s">
        <v>2868</v>
      </c>
      <c r="D14" s="4" t="s">
        <v>1381</v>
      </c>
      <c r="E14" s="2" t="s">
        <v>2064</v>
      </c>
      <c r="F14" s="8" t="s">
        <v>3220</v>
      </c>
      <c r="G14" s="4"/>
      <c r="H14" s="3" t="s">
        <v>1393</v>
      </c>
      <c r="I14" s="3" t="s">
        <v>1393</v>
      </c>
      <c r="J14" s="4">
        <v>376</v>
      </c>
      <c r="K14" s="4">
        <v>243</v>
      </c>
      <c r="L14" s="38" t="s">
        <v>1378</v>
      </c>
      <c r="M14" s="25">
        <v>5</v>
      </c>
      <c r="N14" s="49">
        <f>IF(M14=0," ",M14/M$64)</f>
        <v>1.9607843137254902E-2</v>
      </c>
      <c r="O14" s="25">
        <v>13</v>
      </c>
      <c r="P14" s="49">
        <f>IF(O14=0," ",O14/O$64)</f>
        <v>2.9612756264236904E-2</v>
      </c>
      <c r="Q14" s="25">
        <v>1</v>
      </c>
      <c r="R14" s="49">
        <f>IF(Q14=0," ",Q14/Q$64)</f>
        <v>1.7857142857142856E-2</v>
      </c>
      <c r="S14" s="25">
        <v>9</v>
      </c>
      <c r="T14" s="49">
        <f>IF(S14=0," ",S14/S$64)</f>
        <v>5.0561797752808987E-2</v>
      </c>
      <c r="U14" s="30">
        <v>39</v>
      </c>
      <c r="V14" s="49">
        <f>IF(U14=0," ",U14/U$64)</f>
        <v>0.1875</v>
      </c>
      <c r="W14" s="25"/>
      <c r="X14" s="49" t="str">
        <f>IF(W14=0," ",W14/W$64)</f>
        <v xml:space="preserve"> </v>
      </c>
      <c r="Y14" s="25"/>
      <c r="Z14" s="53" t="str">
        <f>IF(Y14=0," ",Y14/Y$64)</f>
        <v xml:space="preserve"> </v>
      </c>
      <c r="AA14" s="26">
        <f>M14+O14+Q14+S14+U14+W14+Y14</f>
        <v>67</v>
      </c>
      <c r="AB14" s="43">
        <f>AA14/AA$57</f>
        <v>5.1578137028483448E-2</v>
      </c>
    </row>
    <row r="15" spans="1:28">
      <c r="A15" t="s">
        <v>342</v>
      </c>
      <c r="B15" t="s">
        <v>344</v>
      </c>
      <c r="C15" t="s">
        <v>2868</v>
      </c>
      <c r="D15" s="4" t="s">
        <v>1381</v>
      </c>
      <c r="E15" s="2"/>
      <c r="F15" s="8" t="s">
        <v>6456</v>
      </c>
      <c r="G15" s="4"/>
      <c r="H15" s="3" t="s">
        <v>1393</v>
      </c>
      <c r="I15" s="3" t="s">
        <v>1393</v>
      </c>
      <c r="J15" s="4" t="s">
        <v>6182</v>
      </c>
      <c r="K15" s="4">
        <v>241</v>
      </c>
      <c r="L15" s="38" t="s">
        <v>1481</v>
      </c>
      <c r="M15" s="25">
        <v>7</v>
      </c>
      <c r="N15" s="49">
        <f>IF(M15=0," ",M15/M$64)</f>
        <v>2.7450980392156862E-2</v>
      </c>
      <c r="O15" s="25">
        <v>5</v>
      </c>
      <c r="P15" s="49">
        <f>IF(O15=0," ",O15/O$64)</f>
        <v>1.1389521640091117E-2</v>
      </c>
      <c r="Q15" s="25"/>
      <c r="R15" s="49" t="str">
        <f>IF(Q15=0," ",Q15/Q$64)</f>
        <v xml:space="preserve"> </v>
      </c>
      <c r="S15" s="25">
        <v>17</v>
      </c>
      <c r="T15" s="49">
        <f>IF(S15=0," ",S15/S$64)</f>
        <v>9.5505617977528087E-2</v>
      </c>
      <c r="U15" s="30"/>
      <c r="V15" s="49" t="str">
        <f>IF(U15=0," ",U15/U$64)</f>
        <v xml:space="preserve"> </v>
      </c>
      <c r="W15" s="25">
        <v>37</v>
      </c>
      <c r="X15" s="49">
        <f>IF(W15=0," ",W15/W$64)</f>
        <v>0.23270440251572327</v>
      </c>
      <c r="Y15" s="25"/>
      <c r="Z15" s="53" t="str">
        <f>IF(Y15=0," ",Y15/Y$64)</f>
        <v xml:space="preserve"> </v>
      </c>
      <c r="AA15" s="26">
        <f>M15+O15+Q15+S15+U15+W15+Y15</f>
        <v>66</v>
      </c>
      <c r="AB15" s="43">
        <f>AA15/AA$57</f>
        <v>5.0808314087759814E-2</v>
      </c>
    </row>
    <row r="16" spans="1:28">
      <c r="A16" t="s">
        <v>2748</v>
      </c>
      <c r="B16" t="s">
        <v>1222</v>
      </c>
      <c r="C16" t="s">
        <v>2868</v>
      </c>
      <c r="D16" s="4" t="s">
        <v>1381</v>
      </c>
      <c r="E16" s="2" t="s">
        <v>3232</v>
      </c>
      <c r="F16" t="s">
        <v>3211</v>
      </c>
      <c r="G16" s="4"/>
      <c r="H16" s="3" t="s">
        <v>1393</v>
      </c>
      <c r="I16" s="3" t="s">
        <v>1393</v>
      </c>
      <c r="J16" s="4">
        <v>375</v>
      </c>
      <c r="K16" s="4">
        <v>242</v>
      </c>
      <c r="L16" s="38" t="s">
        <v>1378</v>
      </c>
      <c r="M16" s="25"/>
      <c r="N16" s="49" t="str">
        <f>IF(M16=0," ",M16/M$64)</f>
        <v xml:space="preserve"> </v>
      </c>
      <c r="O16" s="25">
        <v>1</v>
      </c>
      <c r="P16" s="49">
        <f>IF(O16=0," ",O16/O$64)</f>
        <v>2.2779043280182231E-3</v>
      </c>
      <c r="Q16" s="25"/>
      <c r="R16" s="49" t="str">
        <f>IF(Q16=0," ",Q16/Q$64)</f>
        <v xml:space="preserve"> </v>
      </c>
      <c r="S16" s="25">
        <v>4</v>
      </c>
      <c r="T16" s="49">
        <f>IF(S16=0," ",S16/S$64)</f>
        <v>2.247191011235955E-2</v>
      </c>
      <c r="U16" s="30">
        <v>41</v>
      </c>
      <c r="V16" s="49">
        <f>IF(U16=0," ",U16/U$64)</f>
        <v>0.19711538461538461</v>
      </c>
      <c r="W16" s="25"/>
      <c r="X16" s="49" t="str">
        <f>IF(W16=0," ",W16/W$64)</f>
        <v xml:space="preserve"> </v>
      </c>
      <c r="Y16" s="25"/>
      <c r="Z16" s="53" t="str">
        <f>IF(Y16=0," ",Y16/Y$64)</f>
        <v xml:space="preserve"> </v>
      </c>
      <c r="AA16" s="26">
        <f>M16+O16+Q16+S16+U16+W16+Y16</f>
        <v>46</v>
      </c>
      <c r="AB16" s="43">
        <f>AA16/AA$57</f>
        <v>3.5411855273287142E-2</v>
      </c>
    </row>
    <row r="17" spans="1:28">
      <c r="A17" t="s">
        <v>683</v>
      </c>
      <c r="B17" t="s">
        <v>686</v>
      </c>
      <c r="C17" t="s">
        <v>2868</v>
      </c>
      <c r="D17" s="4" t="s">
        <v>1381</v>
      </c>
      <c r="E17" s="2"/>
      <c r="F17" t="s">
        <v>3205</v>
      </c>
      <c r="G17" s="4"/>
      <c r="H17" s="3" t="s">
        <v>1393</v>
      </c>
      <c r="I17" s="3" t="s">
        <v>1393</v>
      </c>
      <c r="J17" s="4">
        <v>116</v>
      </c>
      <c r="K17" s="4">
        <v>234</v>
      </c>
      <c r="L17" s="38" t="s">
        <v>1481</v>
      </c>
      <c r="M17" s="25">
        <v>17</v>
      </c>
      <c r="N17" s="49">
        <f>IF(M17=0," ",M17/M$64)</f>
        <v>6.6666666666666666E-2</v>
      </c>
      <c r="O17" s="25">
        <v>16</v>
      </c>
      <c r="P17" s="49">
        <f>IF(O17=0," ",O17/O$64)</f>
        <v>3.644646924829157E-2</v>
      </c>
      <c r="Q17" s="25">
        <v>4</v>
      </c>
      <c r="R17" s="49">
        <f>IF(Q17=0," ",Q17/Q$64)</f>
        <v>7.1428571428571425E-2</v>
      </c>
      <c r="S17" s="28"/>
      <c r="T17" s="49" t="str">
        <f>IF(S17=0," ",S17/S$64)</f>
        <v xml:space="preserve"> </v>
      </c>
      <c r="U17" s="30"/>
      <c r="V17" s="49" t="str">
        <f>IF(U17=0," ",U17/U$64)</f>
        <v xml:space="preserve"> </v>
      </c>
      <c r="W17" s="25"/>
      <c r="X17" s="49" t="str">
        <f>IF(W17=0," ",W17/W$64)</f>
        <v xml:space="preserve"> </v>
      </c>
      <c r="Y17" s="25"/>
      <c r="Z17" s="53" t="str">
        <f>IF(Y17=0," ",Y17/Y$64)</f>
        <v xml:space="preserve"> </v>
      </c>
      <c r="AA17" s="26">
        <f>M17+O17+Q17+S17+U17+W17+Y17</f>
        <v>37</v>
      </c>
      <c r="AB17" s="43">
        <f>AA17/AA$57</f>
        <v>2.848344880677444E-2</v>
      </c>
    </row>
    <row r="18" spans="1:28">
      <c r="A18" t="s">
        <v>2111</v>
      </c>
      <c r="B18" t="s">
        <v>193</v>
      </c>
      <c r="C18" t="s">
        <v>2868</v>
      </c>
      <c r="D18" s="4" t="s">
        <v>1381</v>
      </c>
      <c r="E18" s="2"/>
      <c r="F18" t="s">
        <v>3223</v>
      </c>
      <c r="G18" s="4"/>
      <c r="H18" s="3" t="s">
        <v>1393</v>
      </c>
      <c r="I18" s="3" t="s">
        <v>1393</v>
      </c>
      <c r="J18" s="4">
        <v>121</v>
      </c>
      <c r="K18" s="4">
        <v>231</v>
      </c>
      <c r="L18" s="38" t="s">
        <v>1481</v>
      </c>
      <c r="M18" s="25"/>
      <c r="N18" s="49" t="str">
        <f>IF(M18=0," ",M18/M$64)</f>
        <v xml:space="preserve"> </v>
      </c>
      <c r="O18" s="25">
        <v>1</v>
      </c>
      <c r="P18" s="49">
        <f>IF(O18=0," ",O18/O$64)</f>
        <v>2.2779043280182231E-3</v>
      </c>
      <c r="Q18" s="25"/>
      <c r="R18" s="49" t="str">
        <f>IF(Q18=0," ",Q18/Q$64)</f>
        <v xml:space="preserve"> </v>
      </c>
      <c r="S18" s="28"/>
      <c r="T18" s="49" t="str">
        <f>IF(S18=0," ",S18/S$64)</f>
        <v xml:space="preserve"> </v>
      </c>
      <c r="U18" s="30"/>
      <c r="V18" s="49" t="str">
        <f>IF(U18=0," ",U18/U$64)</f>
        <v xml:space="preserve"> </v>
      </c>
      <c r="W18" s="25">
        <v>33</v>
      </c>
      <c r="X18" s="49">
        <f>IF(W18=0," ",W18/W$64)</f>
        <v>0.20754716981132076</v>
      </c>
      <c r="Y18" s="25"/>
      <c r="Z18" s="53" t="str">
        <f>IF(Y18=0," ",Y18/Y$64)</f>
        <v xml:space="preserve"> </v>
      </c>
      <c r="AA18" s="26">
        <f>M18+O18+Q18+S18+U18+W18+Y18</f>
        <v>34</v>
      </c>
      <c r="AB18" s="43">
        <f>AA18/AA$57</f>
        <v>2.6173979984603541E-2</v>
      </c>
    </row>
    <row r="19" spans="1:28">
      <c r="A19" t="s">
        <v>683</v>
      </c>
      <c r="B19" s="5" t="s">
        <v>5774</v>
      </c>
      <c r="C19" t="s">
        <v>2868</v>
      </c>
      <c r="D19" s="4" t="s">
        <v>1381</v>
      </c>
      <c r="E19" s="2"/>
      <c r="F19" s="5" t="s">
        <v>5775</v>
      </c>
      <c r="G19" s="4"/>
      <c r="H19" s="3" t="s">
        <v>1393</v>
      </c>
      <c r="I19" s="3" t="s">
        <v>581</v>
      </c>
      <c r="J19" s="4"/>
      <c r="K19" s="4"/>
      <c r="L19" s="38" t="s">
        <v>1481</v>
      </c>
      <c r="M19" s="25">
        <v>7</v>
      </c>
      <c r="N19" s="49">
        <f>IF(M19=0," ",M19/M$64)</f>
        <v>2.7450980392156862E-2</v>
      </c>
      <c r="O19" s="25">
        <v>22</v>
      </c>
      <c r="P19" s="49">
        <f>IF(O19=0," ",O19/O$64)</f>
        <v>5.011389521640091E-2</v>
      </c>
      <c r="Q19" s="25">
        <v>2</v>
      </c>
      <c r="R19" s="49">
        <f>IF(Q19=0," ",Q19/Q$64)</f>
        <v>3.5714285714285712E-2</v>
      </c>
      <c r="S19" s="28"/>
      <c r="T19" s="49" t="str">
        <f>IF(S19=0," ",S19/S$64)</f>
        <v xml:space="preserve"> </v>
      </c>
      <c r="U19" s="30"/>
      <c r="V19" s="49" t="str">
        <f>IF(U19=0," ",U19/U$64)</f>
        <v xml:space="preserve"> </v>
      </c>
      <c r="W19" s="25"/>
      <c r="X19" s="49" t="str">
        <f>IF(W19=0," ",W19/W$64)</f>
        <v xml:space="preserve"> </v>
      </c>
      <c r="Y19" s="25"/>
      <c r="Z19" s="53" t="str">
        <f>IF(Y19=0," ",Y19/Y$64)</f>
        <v xml:space="preserve"> </v>
      </c>
      <c r="AA19" s="26">
        <f>M19+O19+Q19+S19+U19+W19+Y19</f>
        <v>31</v>
      </c>
      <c r="AB19" s="43">
        <f>AA19/AA$57</f>
        <v>2.3864511162432642E-2</v>
      </c>
    </row>
    <row r="20" spans="1:28">
      <c r="A20" t="s">
        <v>683</v>
      </c>
      <c r="B20" t="s">
        <v>690</v>
      </c>
      <c r="C20" t="s">
        <v>2868</v>
      </c>
      <c r="D20" s="4" t="s">
        <v>1381</v>
      </c>
      <c r="E20" s="2"/>
      <c r="F20" s="5" t="s">
        <v>6455</v>
      </c>
      <c r="G20" s="4"/>
      <c r="H20" s="3" t="s">
        <v>1393</v>
      </c>
      <c r="I20" s="3" t="s">
        <v>1393</v>
      </c>
      <c r="J20" s="4">
        <v>116</v>
      </c>
      <c r="K20" s="4">
        <v>236</v>
      </c>
      <c r="L20" s="38" t="s">
        <v>1481</v>
      </c>
      <c r="M20" s="25">
        <v>7</v>
      </c>
      <c r="N20" s="49">
        <f>IF(M20=0," ",M20/M$64)</f>
        <v>2.7450980392156862E-2</v>
      </c>
      <c r="O20" s="25">
        <v>22</v>
      </c>
      <c r="P20" s="49">
        <f>IF(O20=0," ",O20/O$64)</f>
        <v>5.011389521640091E-2</v>
      </c>
      <c r="Q20" s="25">
        <v>1</v>
      </c>
      <c r="R20" s="49">
        <f>IF(Q20=0," ",Q20/Q$64)</f>
        <v>1.7857142857142856E-2</v>
      </c>
      <c r="S20" s="28"/>
      <c r="T20" s="49" t="str">
        <f>IF(S20=0," ",S20/S$64)</f>
        <v xml:space="preserve"> </v>
      </c>
      <c r="U20" s="30"/>
      <c r="V20" s="49" t="str">
        <f>IF(U20=0," ",U20/U$64)</f>
        <v xml:space="preserve"> </v>
      </c>
      <c r="W20" s="25"/>
      <c r="X20" s="49" t="str">
        <f>IF(W20=0," ",W20/W$64)</f>
        <v xml:space="preserve"> </v>
      </c>
      <c r="Y20" s="25"/>
      <c r="Z20" s="53" t="str">
        <f>IF(Y20=0," ",Y20/Y$64)</f>
        <v xml:space="preserve"> </v>
      </c>
      <c r="AA20" s="26">
        <f>M20+O20+Q20+S20+U20+W20+Y20</f>
        <v>30</v>
      </c>
      <c r="AB20" s="43">
        <f>AA20/AA$57</f>
        <v>2.3094688221709007E-2</v>
      </c>
    </row>
    <row r="21" spans="1:28">
      <c r="A21" t="s">
        <v>2519</v>
      </c>
      <c r="B21" t="s">
        <v>2768</v>
      </c>
      <c r="C21" t="s">
        <v>2868</v>
      </c>
      <c r="D21" s="4" t="s">
        <v>1381</v>
      </c>
      <c r="E21" s="2" t="s">
        <v>2064</v>
      </c>
      <c r="F21" t="s">
        <v>3212</v>
      </c>
      <c r="G21" s="4" t="s">
        <v>168</v>
      </c>
      <c r="H21" s="3" t="s">
        <v>1393</v>
      </c>
      <c r="I21" s="3" t="s">
        <v>581</v>
      </c>
      <c r="J21" s="4"/>
      <c r="K21" s="4"/>
      <c r="L21" s="38" t="s">
        <v>1481</v>
      </c>
      <c r="M21" s="25">
        <v>2</v>
      </c>
      <c r="N21" s="49">
        <f>IF(M21=0," ",M21/M$64)</f>
        <v>7.8431372549019607E-3</v>
      </c>
      <c r="O21" s="25">
        <v>15</v>
      </c>
      <c r="P21" s="49">
        <f>IF(O21=0," ",O21/O$64)</f>
        <v>3.4168564920273349E-2</v>
      </c>
      <c r="Q21" s="25"/>
      <c r="R21" s="49" t="str">
        <f>IF(Q21=0," ",Q21/Q$64)</f>
        <v xml:space="preserve"> </v>
      </c>
      <c r="S21" s="25">
        <v>4</v>
      </c>
      <c r="T21" s="49">
        <f>IF(S21=0," ",S21/S$64)</f>
        <v>2.247191011235955E-2</v>
      </c>
      <c r="U21" s="30">
        <v>6</v>
      </c>
      <c r="V21" s="49">
        <f>IF(U21=0," ",U21/U$64)</f>
        <v>2.8846153846153848E-2</v>
      </c>
      <c r="W21" s="25"/>
      <c r="X21" s="49" t="str">
        <f>IF(W21=0," ",W21/W$64)</f>
        <v xml:space="preserve"> </v>
      </c>
      <c r="Y21" s="25"/>
      <c r="Z21" s="53" t="str">
        <f>IF(Y21=0," ",Y21/Y$64)</f>
        <v xml:space="preserve"> </v>
      </c>
      <c r="AA21" s="26">
        <f>M21+O21+Q21+S21+U21+W21+Y21</f>
        <v>27</v>
      </c>
      <c r="AB21" s="43">
        <f>AA21/AA$57</f>
        <v>2.0785219399538105E-2</v>
      </c>
    </row>
    <row r="22" spans="1:28">
      <c r="A22" t="s">
        <v>2111</v>
      </c>
      <c r="B22" t="s">
        <v>1566</v>
      </c>
      <c r="C22" t="s">
        <v>2868</v>
      </c>
      <c r="D22" s="4" t="s">
        <v>1381</v>
      </c>
      <c r="E22" s="2"/>
      <c r="F22" s="5" t="s">
        <v>5378</v>
      </c>
      <c r="G22" s="4"/>
      <c r="H22" s="3" t="s">
        <v>1393</v>
      </c>
      <c r="I22" s="3" t="s">
        <v>1393</v>
      </c>
      <c r="J22" s="4"/>
      <c r="K22" s="4"/>
      <c r="L22" s="38" t="s">
        <v>1481</v>
      </c>
      <c r="M22" s="25">
        <v>17</v>
      </c>
      <c r="N22" s="49">
        <f>IF(M22=0," ",M22/M$64)</f>
        <v>6.6666666666666666E-2</v>
      </c>
      <c r="O22" s="25">
        <v>10</v>
      </c>
      <c r="P22" s="49">
        <f>IF(O22=0," ",O22/O$64)</f>
        <v>2.2779043280182234E-2</v>
      </c>
      <c r="Q22" s="25"/>
      <c r="R22" s="49" t="str">
        <f>IF(Q22=0," ",Q22/Q$64)</f>
        <v xml:space="preserve"> </v>
      </c>
      <c r="S22" s="25"/>
      <c r="T22" s="49" t="str">
        <f>IF(S22=0," ",S22/S$64)</f>
        <v xml:space="preserve"> </v>
      </c>
      <c r="U22" s="30"/>
      <c r="V22" s="49" t="str">
        <f>IF(U22=0," ",U22/U$64)</f>
        <v xml:space="preserve"> </v>
      </c>
      <c r="W22" s="25"/>
      <c r="X22" s="49" t="str">
        <f>IF(W22=0," ",W22/W$64)</f>
        <v xml:space="preserve"> </v>
      </c>
      <c r="Y22" s="25"/>
      <c r="Z22" s="53" t="str">
        <f>IF(Y22=0," ",Y22/Y$64)</f>
        <v xml:space="preserve"> </v>
      </c>
      <c r="AA22" s="26">
        <f>M22+O22+Q22+S22+U22+W22+Y22</f>
        <v>27</v>
      </c>
      <c r="AB22" s="43">
        <f>AA22/AA$57</f>
        <v>2.0785219399538105E-2</v>
      </c>
    </row>
    <row r="23" spans="1:28">
      <c r="A23" t="s">
        <v>386</v>
      </c>
      <c r="B23" t="s">
        <v>5253</v>
      </c>
      <c r="C23" t="s">
        <v>2868</v>
      </c>
      <c r="D23" s="4" t="s">
        <v>1381</v>
      </c>
      <c r="E23" s="2"/>
      <c r="F23" s="5" t="s">
        <v>5377</v>
      </c>
      <c r="G23" s="4"/>
      <c r="H23" s="3" t="s">
        <v>1393</v>
      </c>
      <c r="I23" s="3" t="s">
        <v>1393</v>
      </c>
      <c r="J23" s="4"/>
      <c r="K23" s="4"/>
      <c r="L23" s="38" t="s">
        <v>1378</v>
      </c>
      <c r="M23" s="25">
        <v>6</v>
      </c>
      <c r="N23" s="49">
        <f>IF(M23=0," ",M23/M$64)</f>
        <v>2.3529411764705882E-2</v>
      </c>
      <c r="O23" s="25">
        <v>14</v>
      </c>
      <c r="P23" s="49">
        <f>IF(O23=0," ",O23/O$64)</f>
        <v>3.1890660592255128E-2</v>
      </c>
      <c r="Q23" s="25">
        <v>3</v>
      </c>
      <c r="R23" s="49">
        <f>IF(Q23=0," ",Q23/Q$64)</f>
        <v>5.3571428571428568E-2</v>
      </c>
      <c r="S23" s="25"/>
      <c r="T23" s="49" t="str">
        <f>IF(S23=0," ",S23/S$64)</f>
        <v xml:space="preserve"> </v>
      </c>
      <c r="U23" s="30"/>
      <c r="V23" s="49" t="str">
        <f>IF(U23=0," ",U23/U$64)</f>
        <v xml:space="preserve"> </v>
      </c>
      <c r="W23" s="25"/>
      <c r="X23" s="49" t="str">
        <f>IF(W23=0," ",W23/W$64)</f>
        <v xml:space="preserve"> </v>
      </c>
      <c r="Y23" s="25"/>
      <c r="Z23" s="53" t="str">
        <f>IF(Y23=0," ",Y23/Y$64)</f>
        <v xml:space="preserve"> </v>
      </c>
      <c r="AA23" s="26">
        <f>M23+O23+Q23+S23+U23+W23+Y23</f>
        <v>23</v>
      </c>
      <c r="AB23" s="43">
        <f>AA23/AA$57</f>
        <v>1.7705927636643571E-2</v>
      </c>
    </row>
    <row r="24" spans="1:28">
      <c r="A24" t="s">
        <v>1273</v>
      </c>
      <c r="B24" t="s">
        <v>1274</v>
      </c>
      <c r="C24" t="s">
        <v>2868</v>
      </c>
      <c r="D24" s="4" t="s">
        <v>1381</v>
      </c>
      <c r="E24" s="2"/>
      <c r="F24" t="s">
        <v>3201</v>
      </c>
      <c r="G24" s="4"/>
      <c r="H24" s="3" t="s">
        <v>1393</v>
      </c>
      <c r="I24" s="3" t="s">
        <v>581</v>
      </c>
      <c r="J24" s="4"/>
      <c r="K24" s="4"/>
      <c r="L24" s="38" t="s">
        <v>1378</v>
      </c>
      <c r="M24" s="25"/>
      <c r="N24" s="49" t="str">
        <f>IF(M24=0," ",M24/M$64)</f>
        <v xml:space="preserve"> </v>
      </c>
      <c r="O24" s="25">
        <v>5</v>
      </c>
      <c r="P24" s="49">
        <f>IF(O24=0," ",O24/O$64)</f>
        <v>1.1389521640091117E-2</v>
      </c>
      <c r="Q24" s="25"/>
      <c r="R24" s="49" t="str">
        <f>IF(Q24=0," ",Q24/Q$64)</f>
        <v xml:space="preserve"> </v>
      </c>
      <c r="S24" s="25">
        <v>16</v>
      </c>
      <c r="T24" s="49">
        <f>IF(S24=0," ",S24/S$64)</f>
        <v>8.98876404494382E-2</v>
      </c>
      <c r="U24" s="30"/>
      <c r="V24" s="49" t="str">
        <f>IF(U24=0," ",U24/U$64)</f>
        <v xml:space="preserve"> </v>
      </c>
      <c r="W24" s="25"/>
      <c r="X24" s="49" t="str">
        <f>IF(W24=0," ",W24/W$64)</f>
        <v xml:space="preserve"> </v>
      </c>
      <c r="Y24" s="25"/>
      <c r="Z24" s="53" t="str">
        <f>IF(Y24=0," ",Y24/Y$64)</f>
        <v xml:space="preserve"> </v>
      </c>
      <c r="AA24" s="26">
        <f>M24+O24+Q24+S24+U24+W24+Y24</f>
        <v>21</v>
      </c>
      <c r="AB24" s="43">
        <f>AA24/AA$57</f>
        <v>1.6166281755196306E-2</v>
      </c>
    </row>
    <row r="25" spans="1:28">
      <c r="A25" t="s">
        <v>990</v>
      </c>
      <c r="B25" t="s">
        <v>991</v>
      </c>
      <c r="C25" t="s">
        <v>2868</v>
      </c>
      <c r="D25" s="4" t="s">
        <v>1381</v>
      </c>
      <c r="E25" s="2" t="s">
        <v>2064</v>
      </c>
      <c r="F25" t="s">
        <v>3219</v>
      </c>
      <c r="G25" s="4"/>
      <c r="H25" s="3" t="s">
        <v>1393</v>
      </c>
      <c r="I25" s="3" t="s">
        <v>1393</v>
      </c>
      <c r="J25" s="4">
        <v>120</v>
      </c>
      <c r="K25" s="4">
        <v>242</v>
      </c>
      <c r="L25" s="38" t="s">
        <v>1378</v>
      </c>
      <c r="M25" s="25">
        <v>3</v>
      </c>
      <c r="N25" s="49">
        <f>IF(M25=0," ",M25/M$64)</f>
        <v>1.1764705882352941E-2</v>
      </c>
      <c r="O25" s="25">
        <v>12</v>
      </c>
      <c r="P25" s="49">
        <f>IF(O25=0," ",O25/O$64)</f>
        <v>2.7334851936218679E-2</v>
      </c>
      <c r="Q25" s="25">
        <v>4</v>
      </c>
      <c r="R25" s="49">
        <f>IF(Q25=0," ",Q25/Q$64)</f>
        <v>7.1428571428571425E-2</v>
      </c>
      <c r="S25" s="25">
        <v>2</v>
      </c>
      <c r="T25" s="49">
        <f>IF(S25=0," ",S25/S$64)</f>
        <v>1.1235955056179775E-2</v>
      </c>
      <c r="U25" s="30"/>
      <c r="V25" s="49" t="str">
        <f>IF(U25=0," ",U25/U$64)</f>
        <v xml:space="preserve"> </v>
      </c>
      <c r="W25" s="25"/>
      <c r="X25" s="49" t="str">
        <f>IF(W25=0," ",W25/W$64)</f>
        <v xml:space="preserve"> </v>
      </c>
      <c r="Y25" s="25"/>
      <c r="Z25" s="53" t="str">
        <f>IF(Y25=0," ",Y25/Y$64)</f>
        <v xml:space="preserve"> </v>
      </c>
      <c r="AA25" s="26">
        <f>M25+O25+Q25+S25+U25+W25+Y25</f>
        <v>21</v>
      </c>
      <c r="AB25" s="43">
        <f>AA25/AA$57</f>
        <v>1.6166281755196306E-2</v>
      </c>
    </row>
    <row r="26" spans="1:28">
      <c r="A26" t="s">
        <v>348</v>
      </c>
      <c r="B26" t="s">
        <v>360</v>
      </c>
      <c r="C26" t="s">
        <v>2868</v>
      </c>
      <c r="D26" s="4" t="s">
        <v>1381</v>
      </c>
      <c r="E26" s="2"/>
      <c r="G26" s="4"/>
      <c r="H26" s="3" t="s">
        <v>1393</v>
      </c>
      <c r="I26" s="3" t="s">
        <v>1393</v>
      </c>
      <c r="J26" s="4">
        <v>121</v>
      </c>
      <c r="K26" s="4">
        <v>237</v>
      </c>
      <c r="L26" s="38" t="s">
        <v>1481</v>
      </c>
      <c r="M26" s="25">
        <v>12</v>
      </c>
      <c r="N26" s="49">
        <f>IF(M26=0," ",M26/M$64)</f>
        <v>4.7058823529411764E-2</v>
      </c>
      <c r="O26" s="25">
        <v>6</v>
      </c>
      <c r="P26" s="49">
        <f>IF(O26=0," ",O26/O$64)</f>
        <v>1.366742596810934E-2</v>
      </c>
      <c r="Q26" s="25"/>
      <c r="R26" s="49" t="str">
        <f>IF(Q26=0," ",Q26/Q$64)</f>
        <v xml:space="preserve"> </v>
      </c>
      <c r="S26" s="28"/>
      <c r="T26" s="49" t="str">
        <f>IF(S26=0," ",S26/S$64)</f>
        <v xml:space="preserve"> </v>
      </c>
      <c r="U26" s="30"/>
      <c r="V26" s="49" t="str">
        <f>IF(U26=0," ",U26/U$64)</f>
        <v xml:space="preserve"> </v>
      </c>
      <c r="W26" s="25">
        <v>2</v>
      </c>
      <c r="X26" s="49">
        <f>IF(W26=0," ",W26/W$64)</f>
        <v>1.2578616352201259E-2</v>
      </c>
      <c r="Y26" s="25"/>
      <c r="Z26" s="53" t="str">
        <f>IF(Y26=0," ",Y26/Y$64)</f>
        <v xml:space="preserve"> </v>
      </c>
      <c r="AA26" s="26">
        <f>M26+O26+Q26+S26+U26+W26+Y26</f>
        <v>20</v>
      </c>
      <c r="AB26" s="43">
        <f>AA26/AA$57</f>
        <v>1.5396458814472672E-2</v>
      </c>
    </row>
    <row r="27" spans="1:28">
      <c r="A27" t="s">
        <v>348</v>
      </c>
      <c r="B27" t="s">
        <v>2758</v>
      </c>
      <c r="C27" t="s">
        <v>2868</v>
      </c>
      <c r="D27" s="4" t="s">
        <v>1381</v>
      </c>
      <c r="E27" s="2" t="s">
        <v>2064</v>
      </c>
      <c r="F27" t="s">
        <v>3492</v>
      </c>
      <c r="G27" s="4" t="s">
        <v>6715</v>
      </c>
      <c r="H27" s="3" t="s">
        <v>1393</v>
      </c>
      <c r="I27" s="3" t="s">
        <v>1393</v>
      </c>
      <c r="J27" s="4">
        <v>119</v>
      </c>
      <c r="K27" s="4">
        <v>239</v>
      </c>
      <c r="L27" s="38" t="s">
        <v>1481</v>
      </c>
      <c r="M27" s="25">
        <v>8</v>
      </c>
      <c r="N27" s="49">
        <f>IF(M27=0," ",M27/M$64)</f>
        <v>3.1372549019607843E-2</v>
      </c>
      <c r="O27" s="25"/>
      <c r="P27" s="49" t="str">
        <f>IF(O27=0," ",O27/O$64)</f>
        <v xml:space="preserve"> </v>
      </c>
      <c r="Q27" s="25">
        <v>1</v>
      </c>
      <c r="R27" s="49">
        <f>IF(Q27=0," ",Q27/Q$64)</f>
        <v>1.7857142857142856E-2</v>
      </c>
      <c r="S27" s="28"/>
      <c r="T27" s="49" t="str">
        <f>IF(S27=0," ",S27/S$64)</f>
        <v xml:space="preserve"> </v>
      </c>
      <c r="U27" s="30"/>
      <c r="V27" s="49" t="str">
        <f>IF(U27=0," ",U27/U$64)</f>
        <v xml:space="preserve"> </v>
      </c>
      <c r="W27" s="25">
        <v>7</v>
      </c>
      <c r="X27" s="49">
        <f>IF(W27=0," ",W27/W$64)</f>
        <v>4.40251572327044E-2</v>
      </c>
      <c r="Y27" s="25"/>
      <c r="Z27" s="53" t="str">
        <f>IF(Y27=0," ",Y27/Y$64)</f>
        <v xml:space="preserve"> </v>
      </c>
      <c r="AA27" s="26">
        <f>M27+O27+Q27+S27+U27+W27+Y27</f>
        <v>16</v>
      </c>
      <c r="AB27" s="43">
        <f>AA27/AA$57</f>
        <v>1.2317167051578136E-2</v>
      </c>
    </row>
    <row r="28" spans="1:28">
      <c r="A28" t="s">
        <v>798</v>
      </c>
      <c r="B28" t="s">
        <v>799</v>
      </c>
      <c r="C28" t="s">
        <v>2868</v>
      </c>
      <c r="D28" s="4" t="s">
        <v>1381</v>
      </c>
      <c r="E28" s="2"/>
      <c r="F28" t="s">
        <v>3207</v>
      </c>
      <c r="G28" s="4"/>
      <c r="H28" s="3" t="s">
        <v>1393</v>
      </c>
      <c r="I28" s="3" t="s">
        <v>1393</v>
      </c>
      <c r="J28" s="4">
        <v>403</v>
      </c>
      <c r="K28" s="4">
        <v>237</v>
      </c>
      <c r="L28" s="38" t="s">
        <v>1481</v>
      </c>
      <c r="M28" s="25"/>
      <c r="N28" s="49" t="str">
        <f>IF(M28=0," ",M28/M$64)</f>
        <v xml:space="preserve"> </v>
      </c>
      <c r="O28" s="25">
        <v>14</v>
      </c>
      <c r="P28" s="49">
        <f>IF(O28=0," ",O28/O$64)</f>
        <v>3.1890660592255128E-2</v>
      </c>
      <c r="Q28" s="25"/>
      <c r="R28" s="49" t="str">
        <f>IF(Q28=0," ",Q28/Q$64)</f>
        <v xml:space="preserve"> </v>
      </c>
      <c r="S28" s="28"/>
      <c r="T28" s="49" t="str">
        <f>IF(S28=0," ",S28/S$64)</f>
        <v xml:space="preserve"> </v>
      </c>
      <c r="U28" s="30"/>
      <c r="V28" s="49" t="str">
        <f>IF(U28=0," ",U28/U$64)</f>
        <v xml:space="preserve"> </v>
      </c>
      <c r="W28" s="25"/>
      <c r="X28" s="49" t="str">
        <f>IF(W28=0," ",W28/W$64)</f>
        <v xml:space="preserve"> </v>
      </c>
      <c r="Y28" s="25"/>
      <c r="Z28" s="53" t="str">
        <f>IF(Y28=0," ",Y28/Y$64)</f>
        <v xml:space="preserve"> </v>
      </c>
      <c r="AA28" s="26">
        <f>M28+O28+Q28+S28+U28+W28+Y28</f>
        <v>14</v>
      </c>
      <c r="AB28" s="43">
        <f>AA28/AA$57</f>
        <v>1.0777521170130869E-2</v>
      </c>
    </row>
    <row r="29" spans="1:28">
      <c r="A29" t="s">
        <v>1020</v>
      </c>
      <c r="B29" t="s">
        <v>1021</v>
      </c>
      <c r="C29" t="s">
        <v>2868</v>
      </c>
      <c r="D29" s="4" t="s">
        <v>1381</v>
      </c>
      <c r="E29" s="2"/>
      <c r="G29" s="4"/>
      <c r="H29" s="3" t="s">
        <v>1393</v>
      </c>
      <c r="I29" s="3" t="s">
        <v>1393</v>
      </c>
      <c r="J29" s="4">
        <v>114</v>
      </c>
      <c r="K29" s="4">
        <v>238</v>
      </c>
      <c r="L29" s="38" t="s">
        <v>1481</v>
      </c>
      <c r="M29" s="25"/>
      <c r="N29" s="49" t="str">
        <f>IF(M29=0," ",M29/M$64)</f>
        <v xml:space="preserve"> </v>
      </c>
      <c r="O29" s="25">
        <v>7</v>
      </c>
      <c r="P29" s="49">
        <f>IF(O29=0," ",O29/O$64)</f>
        <v>1.5945330296127564E-2</v>
      </c>
      <c r="Q29" s="25"/>
      <c r="R29" s="49" t="str">
        <f>IF(Q29=0," ",Q29/Q$64)</f>
        <v xml:space="preserve"> </v>
      </c>
      <c r="S29" s="25">
        <v>4</v>
      </c>
      <c r="T29" s="49">
        <f>IF(S29=0," ",S29/S$64)</f>
        <v>2.247191011235955E-2</v>
      </c>
      <c r="U29" s="30"/>
      <c r="V29" s="49" t="str">
        <f>IF(U29=0," ",U29/U$64)</f>
        <v xml:space="preserve"> </v>
      </c>
      <c r="W29" s="25"/>
      <c r="X29" s="49" t="str">
        <f>IF(W29=0," ",W29/W$64)</f>
        <v xml:space="preserve"> </v>
      </c>
      <c r="Y29" s="25"/>
      <c r="Z29" s="53" t="str">
        <f>IF(Y29=0," ",Y29/Y$64)</f>
        <v xml:space="preserve"> </v>
      </c>
      <c r="AA29" s="26">
        <f>M29+O29+Q29+S29+U29+W29+Y29</f>
        <v>11</v>
      </c>
      <c r="AB29" s="43">
        <f>AA29/AA$57</f>
        <v>8.4680523479599683E-3</v>
      </c>
    </row>
    <row r="30" spans="1:28">
      <c r="A30" t="s">
        <v>2111</v>
      </c>
      <c r="B30" t="s">
        <v>649</v>
      </c>
      <c r="C30" t="s">
        <v>2868</v>
      </c>
      <c r="D30" s="4" t="s">
        <v>1381</v>
      </c>
      <c r="E30" s="2"/>
      <c r="G30" s="4"/>
      <c r="H30" s="3" t="s">
        <v>1393</v>
      </c>
      <c r="I30" s="3" t="s">
        <v>581</v>
      </c>
      <c r="J30" s="4"/>
      <c r="K30" s="4"/>
      <c r="L30" s="38" t="s">
        <v>1481</v>
      </c>
      <c r="M30" s="25"/>
      <c r="N30" s="49" t="str">
        <f>IF(M30=0," ",M30/M$64)</f>
        <v xml:space="preserve"> </v>
      </c>
      <c r="O30" s="25"/>
      <c r="P30" s="49" t="str">
        <f>IF(O30=0," ",O30/O$64)</f>
        <v xml:space="preserve"> </v>
      </c>
      <c r="Q30" s="25"/>
      <c r="R30" s="49" t="str">
        <f>IF(Q30=0," ",Q30/Q$64)</f>
        <v xml:space="preserve"> </v>
      </c>
      <c r="S30" s="25">
        <v>9</v>
      </c>
      <c r="T30" s="49">
        <f>IF(S30=0," ",S30/S$64)</f>
        <v>5.0561797752808987E-2</v>
      </c>
      <c r="U30" s="30">
        <v>1</v>
      </c>
      <c r="V30" s="49">
        <f>IF(U30=0," ",U30/U$64)</f>
        <v>4.807692307692308E-3</v>
      </c>
      <c r="W30" s="25"/>
      <c r="X30" s="49" t="str">
        <f>IF(W30=0," ",W30/W$64)</f>
        <v xml:space="preserve"> </v>
      </c>
      <c r="Y30" s="25"/>
      <c r="Z30" s="53" t="str">
        <f>IF(Y30=0," ",Y30/Y$64)</f>
        <v xml:space="preserve"> </v>
      </c>
      <c r="AA30" s="26">
        <f>M30+O30+Q30+S30+U30+W30+Y30</f>
        <v>10</v>
      </c>
      <c r="AB30" s="43">
        <f>AA30/AA$57</f>
        <v>7.6982294072363358E-3</v>
      </c>
    </row>
    <row r="31" spans="1:28">
      <c r="A31" t="s">
        <v>348</v>
      </c>
      <c r="B31" t="s">
        <v>1105</v>
      </c>
      <c r="C31" t="s">
        <v>2868</v>
      </c>
      <c r="D31" s="4" t="s">
        <v>1381</v>
      </c>
      <c r="E31" s="2" t="s">
        <v>2064</v>
      </c>
      <c r="G31" s="4" t="s">
        <v>168</v>
      </c>
      <c r="H31" s="3" t="s">
        <v>1393</v>
      </c>
      <c r="I31" s="3" t="s">
        <v>581</v>
      </c>
      <c r="J31" s="4"/>
      <c r="K31" s="4"/>
      <c r="L31" s="38" t="s">
        <v>1481</v>
      </c>
      <c r="M31" s="25">
        <v>1</v>
      </c>
      <c r="N31" s="49">
        <f>IF(M31=0," ",M31/M$64)</f>
        <v>3.9215686274509803E-3</v>
      </c>
      <c r="O31" s="25"/>
      <c r="P31" s="49" t="str">
        <f>IF(O31=0," ",O31/O$64)</f>
        <v xml:space="preserve"> </v>
      </c>
      <c r="Q31" s="25"/>
      <c r="R31" s="49" t="str">
        <f>IF(Q31=0," ",Q31/Q$64)</f>
        <v xml:space="preserve"> </v>
      </c>
      <c r="S31" s="25"/>
      <c r="T31" s="49" t="str">
        <f>IF(S31=0," ",S31/S$64)</f>
        <v xml:space="preserve"> </v>
      </c>
      <c r="U31" s="30"/>
      <c r="V31" s="49" t="str">
        <f>IF(U31=0," ",U31/U$64)</f>
        <v xml:space="preserve"> </v>
      </c>
      <c r="W31" s="25">
        <v>8</v>
      </c>
      <c r="X31" s="49">
        <f>IF(W31=0," ",W31/W$64)</f>
        <v>5.0314465408805034E-2</v>
      </c>
      <c r="Y31" s="25"/>
      <c r="Z31" s="53" t="str">
        <f>IF(Y31=0," ",Y31/Y$64)</f>
        <v xml:space="preserve"> </v>
      </c>
      <c r="AA31" s="26">
        <f>M31+O31+Q31+S31+U31+W31+Y31</f>
        <v>9</v>
      </c>
      <c r="AB31" s="43">
        <f>AA31/AA$57</f>
        <v>6.9284064665127024E-3</v>
      </c>
    </row>
    <row r="32" spans="1:28">
      <c r="A32" t="s">
        <v>683</v>
      </c>
      <c r="B32" t="s">
        <v>1029</v>
      </c>
      <c r="C32" t="s">
        <v>2868</v>
      </c>
      <c r="D32" s="4" t="s">
        <v>1381</v>
      </c>
      <c r="E32" s="2"/>
      <c r="G32" s="4"/>
      <c r="H32" s="3" t="s">
        <v>1393</v>
      </c>
      <c r="I32" s="3" t="s">
        <v>1393</v>
      </c>
      <c r="J32" s="4">
        <v>115</v>
      </c>
      <c r="K32" s="4">
        <v>236</v>
      </c>
      <c r="L32" s="38" t="s">
        <v>1481</v>
      </c>
      <c r="M32" s="25"/>
      <c r="N32" s="49" t="str">
        <f>IF(M32=0," ",M32/M$64)</f>
        <v xml:space="preserve"> </v>
      </c>
      <c r="O32" s="25"/>
      <c r="P32" s="49" t="str">
        <f>IF(O32=0," ",O32/O$64)</f>
        <v xml:space="preserve"> </v>
      </c>
      <c r="Q32" s="25"/>
      <c r="R32" s="49" t="str">
        <f>IF(Q32=0," ",Q32/Q$64)</f>
        <v xml:space="preserve"> </v>
      </c>
      <c r="S32" s="28"/>
      <c r="T32" s="49" t="str">
        <f>IF(S32=0," ",S32/S$64)</f>
        <v xml:space="preserve"> </v>
      </c>
      <c r="U32" s="30"/>
      <c r="V32" s="49" t="str">
        <f>IF(U32=0," ",U32/U$64)</f>
        <v xml:space="preserve"> </v>
      </c>
      <c r="W32" s="25">
        <v>8</v>
      </c>
      <c r="X32" s="49">
        <f>IF(W32=0," ",W32/W$64)</f>
        <v>5.0314465408805034E-2</v>
      </c>
      <c r="Y32" s="25"/>
      <c r="Z32" s="53" t="str">
        <f>IF(Y32=0," ",Y32/Y$64)</f>
        <v xml:space="preserve"> </v>
      </c>
      <c r="AA32" s="26">
        <f>M32+O32+Q32+S32+U32+W32+Y32</f>
        <v>8</v>
      </c>
      <c r="AB32" s="43">
        <f>AA32/AA$57</f>
        <v>6.1585835257890681E-3</v>
      </c>
    </row>
    <row r="33" spans="1:28">
      <c r="A33" t="s">
        <v>2748</v>
      </c>
      <c r="B33" s="5" t="s">
        <v>690</v>
      </c>
      <c r="C33" t="s">
        <v>2868</v>
      </c>
      <c r="D33" s="4" t="s">
        <v>1381</v>
      </c>
      <c r="E33" s="2"/>
      <c r="F33" s="5" t="s">
        <v>5464</v>
      </c>
      <c r="G33" s="4"/>
      <c r="H33" s="3" t="s">
        <v>1393</v>
      </c>
      <c r="I33" s="3" t="s">
        <v>581</v>
      </c>
      <c r="J33" s="4"/>
      <c r="K33" s="4"/>
      <c r="L33" s="38" t="s">
        <v>1378</v>
      </c>
      <c r="M33" s="25"/>
      <c r="N33" s="49" t="str">
        <f>IF(M33=0," ",M33/M$64)</f>
        <v xml:space="preserve"> </v>
      </c>
      <c r="O33" s="25"/>
      <c r="P33" s="49" t="str">
        <f>IF(O33=0," ",O33/O$64)</f>
        <v xml:space="preserve"> </v>
      </c>
      <c r="Q33" s="25"/>
      <c r="R33" s="49" t="str">
        <f>IF(Q33=0," ",Q33/Q$64)</f>
        <v xml:space="preserve"> </v>
      </c>
      <c r="S33" s="28"/>
      <c r="T33" s="49" t="str">
        <f>IF(S33=0," ",S33/S$64)</f>
        <v xml:space="preserve"> </v>
      </c>
      <c r="U33" s="30"/>
      <c r="V33" s="49" t="str">
        <f>IF(U33=0," ",U33/U$64)</f>
        <v xml:space="preserve"> </v>
      </c>
      <c r="W33" s="25">
        <v>8</v>
      </c>
      <c r="X33" s="49">
        <f>IF(W33=0," ",W33/W$64)</f>
        <v>5.0314465408805034E-2</v>
      </c>
      <c r="Y33" s="25"/>
      <c r="Z33" s="53" t="str">
        <f>IF(Y33=0," ",Y33/Y$64)</f>
        <v xml:space="preserve"> </v>
      </c>
      <c r="AA33" s="26">
        <f>M33+O33+Q33+S33+U33+W33+Y33</f>
        <v>8</v>
      </c>
      <c r="AB33" s="43">
        <f>AA33/AA$57</f>
        <v>6.1585835257890681E-3</v>
      </c>
    </row>
    <row r="34" spans="1:28">
      <c r="A34" t="s">
        <v>2111</v>
      </c>
      <c r="B34" t="s">
        <v>5424</v>
      </c>
      <c r="C34" t="s">
        <v>2868</v>
      </c>
      <c r="D34" s="4" t="s">
        <v>1381</v>
      </c>
      <c r="E34" s="2"/>
      <c r="G34" s="4"/>
      <c r="H34" s="3" t="s">
        <v>1393</v>
      </c>
      <c r="I34" s="3" t="s">
        <v>1393</v>
      </c>
      <c r="J34" s="4"/>
      <c r="K34" s="4"/>
      <c r="L34" s="38" t="s">
        <v>1481</v>
      </c>
      <c r="M34" s="25"/>
      <c r="N34" s="49" t="str">
        <f>IF(M34=0," ",M34/M$64)</f>
        <v xml:space="preserve"> </v>
      </c>
      <c r="O34" s="25"/>
      <c r="P34" s="49" t="str">
        <f>IF(O34=0," ",O34/O$64)</f>
        <v xml:space="preserve"> </v>
      </c>
      <c r="Q34" s="25"/>
      <c r="R34" s="49" t="str">
        <f>IF(Q34=0," ",Q34/Q$64)</f>
        <v xml:space="preserve"> </v>
      </c>
      <c r="S34" s="28"/>
      <c r="T34" s="49" t="str">
        <f>IF(S34=0," ",S34/S$64)</f>
        <v xml:space="preserve"> </v>
      </c>
      <c r="U34" s="30">
        <v>6</v>
      </c>
      <c r="V34" s="49">
        <f>IF(U34=0," ",U34/U$64)</f>
        <v>2.8846153846153848E-2</v>
      </c>
      <c r="W34" s="25"/>
      <c r="X34" s="49" t="str">
        <f>IF(W34=0," ",W34/W$64)</f>
        <v xml:space="preserve"> </v>
      </c>
      <c r="Y34" s="25"/>
      <c r="Z34" s="53" t="str">
        <f>IF(Y34=0," ",Y34/Y$64)</f>
        <v xml:space="preserve"> </v>
      </c>
      <c r="AA34" s="26">
        <f>M34+O34+Q34+S34+U34+W34+Y34</f>
        <v>6</v>
      </c>
      <c r="AB34" s="43">
        <f>AA34/AA$57</f>
        <v>4.6189376443418013E-3</v>
      </c>
    </row>
    <row r="35" spans="1:28">
      <c r="A35" t="s">
        <v>386</v>
      </c>
      <c r="B35" s="5" t="s">
        <v>5936</v>
      </c>
      <c r="C35" t="s">
        <v>2868</v>
      </c>
      <c r="D35" s="4" t="s">
        <v>1381</v>
      </c>
      <c r="E35" s="2"/>
      <c r="F35" s="5" t="s">
        <v>5937</v>
      </c>
      <c r="G35" s="4"/>
      <c r="H35" s="3" t="s">
        <v>1393</v>
      </c>
      <c r="I35" s="3" t="s">
        <v>581</v>
      </c>
      <c r="J35" s="4"/>
      <c r="K35" s="4"/>
      <c r="L35" s="38" t="s">
        <v>1378</v>
      </c>
      <c r="M35" s="25"/>
      <c r="N35" s="49" t="str">
        <f>IF(M35=0," ",M35/M$64)</f>
        <v xml:space="preserve"> </v>
      </c>
      <c r="O35" s="25">
        <v>4</v>
      </c>
      <c r="P35" s="49">
        <f>IF(O35=0," ",O35/O$64)</f>
        <v>9.1116173120728925E-3</v>
      </c>
      <c r="Q35" s="25">
        <v>1</v>
      </c>
      <c r="R35" s="49">
        <f>IF(Q35=0," ",Q35/Q$64)</f>
        <v>1.7857142857142856E-2</v>
      </c>
      <c r="S35" s="25"/>
      <c r="T35" s="49" t="str">
        <f>IF(S35=0," ",S35/S$64)</f>
        <v xml:space="preserve"> </v>
      </c>
      <c r="U35" s="30"/>
      <c r="V35" s="49" t="str">
        <f>IF(U35=0," ",U35/U$64)</f>
        <v xml:space="preserve"> </v>
      </c>
      <c r="W35" s="25"/>
      <c r="X35" s="49" t="str">
        <f>IF(W35=0," ",W35/W$64)</f>
        <v xml:space="preserve"> </v>
      </c>
      <c r="Y35" s="25"/>
      <c r="Z35" s="53" t="str">
        <f>IF(Y35=0," ",Y35/Y$64)</f>
        <v xml:space="preserve"> </v>
      </c>
      <c r="AA35" s="26">
        <f>M35+O35+Q35+S35+U35+W35+Y35</f>
        <v>5</v>
      </c>
      <c r="AB35" s="43">
        <f>AA35/AA$57</f>
        <v>3.8491147036181679E-3</v>
      </c>
    </row>
    <row r="36" spans="1:28">
      <c r="A36" t="s">
        <v>683</v>
      </c>
      <c r="B36" s="5" t="s">
        <v>4662</v>
      </c>
      <c r="C36" t="s">
        <v>2868</v>
      </c>
      <c r="D36" s="4" t="s">
        <v>1381</v>
      </c>
      <c r="E36" s="2"/>
      <c r="G36" s="4"/>
      <c r="H36" s="3" t="s">
        <v>1393</v>
      </c>
      <c r="I36" s="3" t="s">
        <v>581</v>
      </c>
      <c r="J36" s="4"/>
      <c r="K36" s="4"/>
      <c r="L36" s="38" t="s">
        <v>1481</v>
      </c>
      <c r="M36" s="25">
        <v>2</v>
      </c>
      <c r="N36" s="49">
        <f>IF(M36=0," ",M36/M$64)</f>
        <v>7.8431372549019607E-3</v>
      </c>
      <c r="O36" s="25">
        <v>3</v>
      </c>
      <c r="P36" s="49">
        <f>IF(O36=0," ",O36/O$64)</f>
        <v>6.8337129840546698E-3</v>
      </c>
      <c r="Q36" s="25"/>
      <c r="R36" s="49" t="str">
        <f>IF(Q36=0," ",Q36/Q$64)</f>
        <v xml:space="preserve"> </v>
      </c>
      <c r="S36" s="28"/>
      <c r="T36" s="49" t="str">
        <f>IF(S36=0," ",S36/S$64)</f>
        <v xml:space="preserve"> </v>
      </c>
      <c r="U36" s="30"/>
      <c r="V36" s="49" t="str">
        <f>IF(U36=0," ",U36/U$64)</f>
        <v xml:space="preserve"> </v>
      </c>
      <c r="W36" s="25"/>
      <c r="X36" s="49" t="str">
        <f>IF(W36=0," ",W36/W$64)</f>
        <v xml:space="preserve"> </v>
      </c>
      <c r="Y36" s="25"/>
      <c r="Z36" s="53" t="str">
        <f>IF(Y36=0," ",Y36/Y$64)</f>
        <v xml:space="preserve"> </v>
      </c>
      <c r="AA36" s="26">
        <f>M36+O36+Q36+S36+U36+W36+Y36</f>
        <v>5</v>
      </c>
      <c r="AB36" s="43">
        <f>AA36/AA$57</f>
        <v>3.8491147036181679E-3</v>
      </c>
    </row>
    <row r="37" spans="1:28">
      <c r="A37" t="s">
        <v>2111</v>
      </c>
      <c r="B37" t="s">
        <v>2750</v>
      </c>
      <c r="C37" t="s">
        <v>2868</v>
      </c>
      <c r="D37" s="4" t="s">
        <v>1381</v>
      </c>
      <c r="E37" s="2"/>
      <c r="F37" t="s">
        <v>3222</v>
      </c>
      <c r="G37" s="4"/>
      <c r="H37" s="3" t="s">
        <v>1393</v>
      </c>
      <c r="I37" s="3" t="s">
        <v>1393</v>
      </c>
      <c r="J37" s="4"/>
      <c r="K37" s="4">
        <v>232</v>
      </c>
      <c r="L37" s="38" t="s">
        <v>1378</v>
      </c>
      <c r="M37" s="25"/>
      <c r="N37" s="49" t="str">
        <f>IF(M37=0," ",M37/M$64)</f>
        <v xml:space="preserve"> </v>
      </c>
      <c r="O37" s="25"/>
      <c r="P37" s="49" t="str">
        <f>IF(O37=0," ",O37/O$64)</f>
        <v xml:space="preserve"> </v>
      </c>
      <c r="Q37" s="25"/>
      <c r="R37" s="49" t="str">
        <f>IF(Q37=0," ",Q37/Q$64)</f>
        <v xml:space="preserve"> </v>
      </c>
      <c r="S37" s="25">
        <v>3</v>
      </c>
      <c r="T37" s="49">
        <f>IF(S37=0," ",S37/S$64)</f>
        <v>1.6853932584269662E-2</v>
      </c>
      <c r="U37" s="30">
        <v>2</v>
      </c>
      <c r="V37" s="49">
        <f>IF(U37=0," ",U37/U$64)</f>
        <v>9.6153846153846159E-3</v>
      </c>
      <c r="W37" s="25"/>
      <c r="X37" s="49" t="str">
        <f>IF(W37=0," ",W37/W$64)</f>
        <v xml:space="preserve"> </v>
      </c>
      <c r="Y37" s="25"/>
      <c r="Z37" s="53" t="str">
        <f>IF(Y37=0," ",Y37/Y$64)</f>
        <v xml:space="preserve"> </v>
      </c>
      <c r="AA37" s="26">
        <f>M37+O37+Q37+S37+U37+W37+Y37</f>
        <v>5</v>
      </c>
      <c r="AB37" s="43">
        <f>AA37/AA$57</f>
        <v>3.8491147036181679E-3</v>
      </c>
    </row>
    <row r="38" spans="1:28">
      <c r="A38" t="s">
        <v>2111</v>
      </c>
      <c r="B38" t="s">
        <v>194</v>
      </c>
      <c r="C38" t="s">
        <v>2868</v>
      </c>
      <c r="D38" s="4" t="s">
        <v>1381</v>
      </c>
      <c r="E38" s="2"/>
      <c r="F38" s="8" t="s">
        <v>3224</v>
      </c>
      <c r="G38" s="4"/>
      <c r="H38" s="3" t="s">
        <v>1393</v>
      </c>
      <c r="I38" s="3" t="s">
        <v>1393</v>
      </c>
      <c r="J38" s="4">
        <v>122</v>
      </c>
      <c r="K38" s="4">
        <v>231</v>
      </c>
      <c r="L38" s="38" t="s">
        <v>1481</v>
      </c>
      <c r="M38" s="25">
        <v>4</v>
      </c>
      <c r="N38" s="49">
        <f>IF(M38=0," ",M38/M$64)</f>
        <v>1.5686274509803921E-2</v>
      </c>
      <c r="O38" s="25">
        <v>1</v>
      </c>
      <c r="P38" s="49">
        <f>IF(O38=0," ",O38/O$64)</f>
        <v>2.2779043280182231E-3</v>
      </c>
      <c r="Q38" s="25"/>
      <c r="R38" s="49" t="str">
        <f>IF(Q38=0," ",Q38/Q$64)</f>
        <v xml:space="preserve"> </v>
      </c>
      <c r="S38" s="28"/>
      <c r="T38" s="49" t="str">
        <f>IF(S38=0," ",S38/S$64)</f>
        <v xml:space="preserve"> </v>
      </c>
      <c r="U38" s="30"/>
      <c r="V38" s="49" t="str">
        <f>IF(U38=0," ",U38/U$64)</f>
        <v xml:space="preserve"> </v>
      </c>
      <c r="W38" s="25"/>
      <c r="X38" s="49" t="str">
        <f>IF(W38=0," ",W38/W$64)</f>
        <v xml:space="preserve"> </v>
      </c>
      <c r="Y38" s="25"/>
      <c r="Z38" s="53" t="str">
        <f>IF(Y38=0," ",Y38/Y$64)</f>
        <v xml:space="preserve"> </v>
      </c>
      <c r="AA38" s="26">
        <f>M38+O38+Q38+S38+U38+W38+Y38</f>
        <v>5</v>
      </c>
      <c r="AB38" s="43">
        <f>AA38/AA$57</f>
        <v>3.8491147036181679E-3</v>
      </c>
    </row>
    <row r="39" spans="1:28">
      <c r="A39" t="s">
        <v>2111</v>
      </c>
      <c r="B39" t="s">
        <v>676</v>
      </c>
      <c r="C39" t="s">
        <v>2868</v>
      </c>
      <c r="D39" s="4" t="s">
        <v>1381</v>
      </c>
      <c r="E39" s="2"/>
      <c r="F39" t="s">
        <v>3225</v>
      </c>
      <c r="G39" s="4"/>
      <c r="H39" s="3" t="s">
        <v>1393</v>
      </c>
      <c r="I39" s="3" t="s">
        <v>1393</v>
      </c>
      <c r="J39" s="4">
        <v>122</v>
      </c>
      <c r="K39" s="4">
        <v>231</v>
      </c>
      <c r="L39" s="38" t="s">
        <v>1481</v>
      </c>
      <c r="M39" s="25"/>
      <c r="N39" s="49" t="str">
        <f>IF(M39=0," ",M39/M$64)</f>
        <v xml:space="preserve"> </v>
      </c>
      <c r="O39" s="25"/>
      <c r="P39" s="49" t="str">
        <f>IF(O39=0," ",O39/O$64)</f>
        <v xml:space="preserve"> </v>
      </c>
      <c r="Q39" s="25">
        <v>2</v>
      </c>
      <c r="R39" s="49">
        <f>IF(Q39=0," ",Q39/Q$64)</f>
        <v>3.5714285714285712E-2</v>
      </c>
      <c r="S39" s="25">
        <v>2</v>
      </c>
      <c r="T39" s="49">
        <f>IF(S39=0," ",S39/S$64)</f>
        <v>1.1235955056179775E-2</v>
      </c>
      <c r="U39" s="30"/>
      <c r="V39" s="49" t="str">
        <f>IF(U39=0," ",U39/U$64)</f>
        <v xml:space="preserve"> </v>
      </c>
      <c r="W39" s="25"/>
      <c r="X39" s="49" t="str">
        <f>IF(W39=0," ",W39/W$64)</f>
        <v xml:space="preserve"> </v>
      </c>
      <c r="Y39" s="25"/>
      <c r="Z39" s="53" t="str">
        <f>IF(Y39=0," ",Y39/Y$64)</f>
        <v xml:space="preserve"> </v>
      </c>
      <c r="AA39" s="26">
        <f>M39+O39+Q39+S39+U39+W39+Y39</f>
        <v>4</v>
      </c>
      <c r="AB39" s="43">
        <f>AA39/AA$57</f>
        <v>3.0792917628945341E-3</v>
      </c>
    </row>
    <row r="40" spans="1:28">
      <c r="A40" t="s">
        <v>683</v>
      </c>
      <c r="B40" t="s">
        <v>1895</v>
      </c>
      <c r="C40" t="s">
        <v>2868</v>
      </c>
      <c r="D40" s="4" t="s">
        <v>1381</v>
      </c>
      <c r="E40" s="2"/>
      <c r="F40" t="s">
        <v>3817</v>
      </c>
      <c r="G40" s="4"/>
      <c r="H40" s="3" t="s">
        <v>1393</v>
      </c>
      <c r="I40" s="3" t="s">
        <v>1393</v>
      </c>
      <c r="J40" s="4">
        <v>115</v>
      </c>
      <c r="K40" s="4">
        <v>234</v>
      </c>
      <c r="L40" s="38" t="s">
        <v>1481</v>
      </c>
      <c r="M40" s="25"/>
      <c r="N40" s="49" t="str">
        <f>IF(M40=0," ",M40/M$64)</f>
        <v xml:space="preserve"> </v>
      </c>
      <c r="O40" s="25"/>
      <c r="P40" s="49" t="str">
        <f>IF(O40=0," ",O40/O$64)</f>
        <v xml:space="preserve"> </v>
      </c>
      <c r="Q40" s="25"/>
      <c r="R40" s="49" t="str">
        <f>IF(Q40=0," ",Q40/Q$64)</f>
        <v xml:space="preserve"> </v>
      </c>
      <c r="S40" s="25">
        <v>3</v>
      </c>
      <c r="T40" s="49">
        <f>IF(S40=0," ",S40/S$64)</f>
        <v>1.6853932584269662E-2</v>
      </c>
      <c r="U40" s="30"/>
      <c r="V40" s="49" t="str">
        <f>IF(U40=0," ",U40/U$64)</f>
        <v xml:space="preserve"> </v>
      </c>
      <c r="W40" s="25"/>
      <c r="X40" s="49" t="str">
        <f>IF(W40=0," ",W40/W$64)</f>
        <v xml:space="preserve"> </v>
      </c>
      <c r="Y40" s="25"/>
      <c r="Z40" s="53" t="str">
        <f>IF(Y40=0," ",Y40/Y$64)</f>
        <v xml:space="preserve"> </v>
      </c>
      <c r="AA40" s="26">
        <f>M40+O40+Q40+S40+U40+W40+Y40</f>
        <v>3</v>
      </c>
      <c r="AB40" s="43">
        <f>AA40/AA$57</f>
        <v>2.3094688221709007E-3</v>
      </c>
    </row>
    <row r="41" spans="1:28">
      <c r="A41" t="s">
        <v>798</v>
      </c>
      <c r="B41" s="5" t="s">
        <v>4099</v>
      </c>
      <c r="C41" t="s">
        <v>2868</v>
      </c>
      <c r="D41" s="4" t="s">
        <v>1381</v>
      </c>
      <c r="E41" s="2"/>
      <c r="G41" s="4"/>
      <c r="H41" s="3" t="s">
        <v>1393</v>
      </c>
      <c r="I41" s="3" t="s">
        <v>581</v>
      </c>
      <c r="J41" s="4"/>
      <c r="K41" s="4"/>
      <c r="L41" s="38" t="s">
        <v>1481</v>
      </c>
      <c r="M41" s="25"/>
      <c r="N41" s="49" t="str">
        <f>IF(M41=0," ",M41/M$64)</f>
        <v xml:space="preserve"> </v>
      </c>
      <c r="O41" s="25"/>
      <c r="P41" s="49" t="str">
        <f>IF(O41=0," ",O41/O$64)</f>
        <v xml:space="preserve"> </v>
      </c>
      <c r="Q41" s="25"/>
      <c r="R41" s="49" t="str">
        <f>IF(Q41=0," ",Q41/Q$64)</f>
        <v xml:space="preserve"> </v>
      </c>
      <c r="S41" s="28"/>
      <c r="T41" s="49" t="str">
        <f>IF(S41=0," ",S41/S$64)</f>
        <v xml:space="preserve"> </v>
      </c>
      <c r="U41" s="30"/>
      <c r="V41" s="49" t="str">
        <f>IF(U41=0," ",U41/U$64)</f>
        <v xml:space="preserve"> </v>
      </c>
      <c r="W41" s="25">
        <v>3</v>
      </c>
      <c r="X41" s="49">
        <f>IF(W41=0," ",W41/W$64)</f>
        <v>1.8867924528301886E-2</v>
      </c>
      <c r="Y41" s="25"/>
      <c r="Z41" s="53" t="str">
        <f>IF(Y41=0," ",Y41/Y$64)</f>
        <v xml:space="preserve"> </v>
      </c>
      <c r="AA41" s="26">
        <f>M41+O41+Q41+S41+U41+W41+Y41</f>
        <v>3</v>
      </c>
      <c r="AB41" s="43">
        <f>AA41/AA$57</f>
        <v>2.3094688221709007E-3</v>
      </c>
    </row>
    <row r="42" spans="1:28">
      <c r="A42" t="s">
        <v>386</v>
      </c>
      <c r="B42" t="s">
        <v>1050</v>
      </c>
      <c r="C42" t="s">
        <v>2868</v>
      </c>
      <c r="D42" s="4" t="s">
        <v>1381</v>
      </c>
      <c r="E42" s="2"/>
      <c r="F42" t="s">
        <v>3202</v>
      </c>
      <c r="G42" s="4"/>
      <c r="H42" s="3" t="s">
        <v>1393</v>
      </c>
      <c r="I42" s="3" t="s">
        <v>581</v>
      </c>
      <c r="J42" s="4"/>
      <c r="K42" s="4"/>
      <c r="L42" s="38" t="s">
        <v>1378</v>
      </c>
      <c r="M42" s="25"/>
      <c r="N42" s="49" t="str">
        <f>IF(M42=0," ",M42/M$64)</f>
        <v xml:space="preserve"> </v>
      </c>
      <c r="O42" s="25">
        <v>1</v>
      </c>
      <c r="P42" s="49">
        <f>IF(O42=0," ",O42/O$64)</f>
        <v>2.2779043280182231E-3</v>
      </c>
      <c r="Q42" s="25"/>
      <c r="R42" s="49" t="str">
        <f>IF(Q42=0," ",Q42/Q$64)</f>
        <v xml:space="preserve"> </v>
      </c>
      <c r="S42" s="25">
        <v>1</v>
      </c>
      <c r="T42" s="49">
        <f>IF(S42=0," ",S42/S$64)</f>
        <v>5.6179775280898875E-3</v>
      </c>
      <c r="U42" s="30"/>
      <c r="V42" s="49" t="str">
        <f>IF(U42=0," ",U42/U$64)</f>
        <v xml:space="preserve"> </v>
      </c>
      <c r="W42" s="25"/>
      <c r="X42" s="49" t="str">
        <f>IF(W42=0," ",W42/W$64)</f>
        <v xml:space="preserve"> </v>
      </c>
      <c r="Y42" s="25"/>
      <c r="Z42" s="53" t="str">
        <f>IF(Y42=0," ",Y42/Y$64)</f>
        <v xml:space="preserve"> </v>
      </c>
      <c r="AA42" s="26">
        <f>M42+O42+Q42+S42+U42+W42+Y42</f>
        <v>2</v>
      </c>
      <c r="AB42" s="43">
        <f>AA42/AA$57</f>
        <v>1.539645881447267E-3</v>
      </c>
    </row>
    <row r="43" spans="1:28">
      <c r="A43" t="s">
        <v>683</v>
      </c>
      <c r="B43" t="s">
        <v>1030</v>
      </c>
      <c r="C43" t="s">
        <v>2868</v>
      </c>
      <c r="D43" s="4" t="s">
        <v>1381</v>
      </c>
      <c r="E43" s="2"/>
      <c r="F43" t="s">
        <v>3204</v>
      </c>
      <c r="G43" s="4"/>
      <c r="H43" s="3" t="s">
        <v>1393</v>
      </c>
      <c r="I43" s="3" t="s">
        <v>1393</v>
      </c>
      <c r="J43" s="4">
        <v>115</v>
      </c>
      <c r="K43" s="4">
        <v>233</v>
      </c>
      <c r="L43" s="38" t="s">
        <v>1481</v>
      </c>
      <c r="M43" s="25"/>
      <c r="N43" s="49" t="str">
        <f>IF(M43=0," ",M43/M$64)</f>
        <v xml:space="preserve"> </v>
      </c>
      <c r="O43" s="25">
        <v>2</v>
      </c>
      <c r="P43" s="49">
        <f>IF(O43=0," ",O43/O$64)</f>
        <v>4.5558086560364463E-3</v>
      </c>
      <c r="Q43" s="25"/>
      <c r="R43" s="49" t="str">
        <f>IF(Q43=0," ",Q43/Q$64)</f>
        <v xml:space="preserve"> </v>
      </c>
      <c r="S43" s="28"/>
      <c r="T43" s="49" t="str">
        <f>IF(S43=0," ",S43/S$64)</f>
        <v xml:space="preserve"> </v>
      </c>
      <c r="U43" s="30"/>
      <c r="V43" s="49" t="str">
        <f>IF(U43=0," ",U43/U$64)</f>
        <v xml:space="preserve"> </v>
      </c>
      <c r="W43" s="25"/>
      <c r="X43" s="49" t="str">
        <f>IF(W43=0," ",W43/W$64)</f>
        <v xml:space="preserve"> </v>
      </c>
      <c r="Y43" s="25"/>
      <c r="Z43" s="53" t="str">
        <f>IF(Y43=0," ",Y43/Y$64)</f>
        <v xml:space="preserve"> </v>
      </c>
      <c r="AA43" s="26">
        <f>M43+O43+Q43+S43+U43+W43+Y43</f>
        <v>2</v>
      </c>
      <c r="AB43" s="43">
        <f>AA43/AA$57</f>
        <v>1.539645881447267E-3</v>
      </c>
    </row>
    <row r="44" spans="1:28">
      <c r="A44" s="5" t="s">
        <v>5948</v>
      </c>
      <c r="B44" s="5" t="s">
        <v>2507</v>
      </c>
      <c r="C44" t="s">
        <v>2868</v>
      </c>
      <c r="D44" s="4" t="s">
        <v>1381</v>
      </c>
      <c r="E44" s="2"/>
      <c r="F44" s="5" t="s">
        <v>5949</v>
      </c>
      <c r="G44" s="4"/>
      <c r="H44" s="3" t="s">
        <v>1393</v>
      </c>
      <c r="I44" s="3" t="s">
        <v>581</v>
      </c>
      <c r="J44" s="4"/>
      <c r="K44" s="4"/>
      <c r="L44" s="38" t="s">
        <v>1378</v>
      </c>
      <c r="M44" s="25"/>
      <c r="N44" s="49" t="str">
        <f>IF(M44=0," ",M44/M$64)</f>
        <v xml:space="preserve"> </v>
      </c>
      <c r="O44" s="25">
        <v>1</v>
      </c>
      <c r="P44" s="49">
        <f>IF(O44=0," ",O44/O$64)</f>
        <v>2.2779043280182231E-3</v>
      </c>
      <c r="Q44" s="25"/>
      <c r="R44" s="49" t="str">
        <f>IF(Q44=0," ",Q44/Q$64)</f>
        <v xml:space="preserve"> </v>
      </c>
      <c r="S44" s="25"/>
      <c r="T44" s="49" t="str">
        <f>IF(S44=0," ",S44/S$64)</f>
        <v xml:space="preserve"> </v>
      </c>
      <c r="U44" s="30">
        <v>1</v>
      </c>
      <c r="V44" s="49">
        <f>IF(U44=0," ",U44/U$64)</f>
        <v>4.807692307692308E-3</v>
      </c>
      <c r="W44" s="25"/>
      <c r="X44" s="49" t="str">
        <f>IF(W44=0," ",W44/W$64)</f>
        <v xml:space="preserve"> </v>
      </c>
      <c r="Y44" s="25"/>
      <c r="Z44" s="53" t="str">
        <f>IF(Y44=0," ",Y44/Y$64)</f>
        <v xml:space="preserve"> </v>
      </c>
      <c r="AA44" s="26">
        <f>M44+O44+Q44+S44+U44+W44+Y44</f>
        <v>2</v>
      </c>
      <c r="AB44" s="43">
        <f>AA44/AA$57</f>
        <v>1.539645881447267E-3</v>
      </c>
    </row>
    <row r="45" spans="1:28">
      <c r="A45" t="s">
        <v>2458</v>
      </c>
      <c r="B45" t="s">
        <v>2459</v>
      </c>
      <c r="C45" t="s">
        <v>2868</v>
      </c>
      <c r="D45" s="4" t="s">
        <v>1381</v>
      </c>
      <c r="E45" s="2"/>
      <c r="F45" t="s">
        <v>3221</v>
      </c>
      <c r="G45" s="4"/>
      <c r="H45" s="3" t="s">
        <v>1393</v>
      </c>
      <c r="I45" s="3" t="s">
        <v>581</v>
      </c>
      <c r="J45" s="4"/>
      <c r="K45" s="4"/>
      <c r="L45" s="38" t="s">
        <v>1378</v>
      </c>
      <c r="M45" s="25"/>
      <c r="N45" s="49" t="str">
        <f>IF(M45=0," ",M45/M$64)</f>
        <v xml:space="preserve"> </v>
      </c>
      <c r="O45" s="25"/>
      <c r="P45" s="49" t="str">
        <f>IF(O45=0," ",O45/O$64)</f>
        <v xml:space="preserve"> </v>
      </c>
      <c r="Q45" s="25"/>
      <c r="R45" s="49" t="str">
        <f>IF(Q45=0," ",Q45/Q$64)</f>
        <v xml:space="preserve"> </v>
      </c>
      <c r="S45" s="25">
        <v>2</v>
      </c>
      <c r="T45" s="49">
        <f>IF(S45=0," ",S45/S$64)</f>
        <v>1.1235955056179775E-2</v>
      </c>
      <c r="U45" s="30"/>
      <c r="V45" s="49" t="str">
        <f>IF(U45=0," ",U45/U$64)</f>
        <v xml:space="preserve"> </v>
      </c>
      <c r="W45" s="25"/>
      <c r="X45" s="49" t="str">
        <f>IF(W45=0," ",W45/W$64)</f>
        <v xml:space="preserve"> </v>
      </c>
      <c r="Y45" s="25"/>
      <c r="Z45" s="53" t="str">
        <f>IF(Y45=0," ",Y45/Y$64)</f>
        <v xml:space="preserve"> </v>
      </c>
      <c r="AA45" s="26">
        <f>M45+O45+Q45+S45+U45+W45+Y45</f>
        <v>2</v>
      </c>
      <c r="AB45" s="43">
        <f>AA45/AA$57</f>
        <v>1.539645881447267E-3</v>
      </c>
    </row>
    <row r="46" spans="1:28">
      <c r="A46" t="s">
        <v>2111</v>
      </c>
      <c r="B46" t="s">
        <v>2829</v>
      </c>
      <c r="C46" t="s">
        <v>2868</v>
      </c>
      <c r="D46" s="4" t="s">
        <v>1381</v>
      </c>
      <c r="E46" s="2" t="s">
        <v>2064</v>
      </c>
      <c r="G46" s="4"/>
      <c r="H46" s="3" t="s">
        <v>1393</v>
      </c>
      <c r="I46" s="3" t="s">
        <v>1393</v>
      </c>
      <c r="J46" s="4">
        <v>121</v>
      </c>
      <c r="K46" s="4">
        <v>233</v>
      </c>
      <c r="L46" s="38" t="s">
        <v>1481</v>
      </c>
      <c r="M46" s="25"/>
      <c r="N46" s="49" t="str">
        <f>IF(M46=0," ",M46/M$64)</f>
        <v xml:space="preserve"> </v>
      </c>
      <c r="O46" s="25"/>
      <c r="P46" s="49" t="str">
        <f>IF(O46=0," ",O46/O$64)</f>
        <v xml:space="preserve"> </v>
      </c>
      <c r="Q46" s="25"/>
      <c r="R46" s="49" t="str">
        <f>IF(Q46=0," ",Q46/Q$64)</f>
        <v xml:space="preserve"> </v>
      </c>
      <c r="S46" s="28"/>
      <c r="T46" s="49" t="str">
        <f>IF(S46=0," ",S46/S$64)</f>
        <v xml:space="preserve"> </v>
      </c>
      <c r="U46" s="30">
        <v>2</v>
      </c>
      <c r="V46" s="49">
        <f>IF(U46=0," ",U46/U$64)</f>
        <v>9.6153846153846159E-3</v>
      </c>
      <c r="W46" s="25"/>
      <c r="X46" s="49" t="str">
        <f>IF(W46=0," ",W46/W$64)</f>
        <v xml:space="preserve"> </v>
      </c>
      <c r="Y46" s="25"/>
      <c r="Z46" s="53" t="str">
        <f>IF(Y46=0," ",Y46/Y$64)</f>
        <v xml:space="preserve"> </v>
      </c>
      <c r="AA46" s="26">
        <f>M46+O46+Q46+S46+U46+W46+Y46</f>
        <v>2</v>
      </c>
      <c r="AB46" s="43">
        <f>AA46/AA$57</f>
        <v>1.539645881447267E-3</v>
      </c>
    </row>
    <row r="47" spans="1:28">
      <c r="A47" t="s">
        <v>2111</v>
      </c>
      <c r="B47" t="s">
        <v>1458</v>
      </c>
      <c r="C47" t="s">
        <v>2868</v>
      </c>
      <c r="D47" s="4" t="s">
        <v>1381</v>
      </c>
      <c r="E47" s="2"/>
      <c r="F47" s="5" t="s">
        <v>6718</v>
      </c>
      <c r="G47" s="4" t="s">
        <v>6716</v>
      </c>
      <c r="H47" s="3" t="s">
        <v>1393</v>
      </c>
      <c r="I47" s="3" t="s">
        <v>581</v>
      </c>
      <c r="J47" s="4"/>
      <c r="K47" s="4"/>
      <c r="L47" s="38" t="s">
        <v>1481</v>
      </c>
      <c r="M47" s="25"/>
      <c r="N47" s="49" t="str">
        <f>IF(M47=0," ",M47/M$64)</f>
        <v xml:space="preserve"> </v>
      </c>
      <c r="O47" s="25"/>
      <c r="P47" s="49" t="str">
        <f>IF(O47=0," ",O47/O$64)</f>
        <v xml:space="preserve"> </v>
      </c>
      <c r="Q47" s="25"/>
      <c r="R47" s="49" t="str">
        <f>IF(Q47=0," ",Q47/Q$64)</f>
        <v xml:space="preserve"> </v>
      </c>
      <c r="S47" s="25">
        <v>2</v>
      </c>
      <c r="T47" s="49">
        <f>IF(S47=0," ",S47/S$64)</f>
        <v>1.1235955056179775E-2</v>
      </c>
      <c r="U47" s="30"/>
      <c r="V47" s="49" t="str">
        <f>IF(U47=0," ",U47/U$64)</f>
        <v xml:space="preserve"> </v>
      </c>
      <c r="W47" s="25"/>
      <c r="X47" s="49" t="str">
        <f>IF(W47=0," ",W47/W$64)</f>
        <v xml:space="preserve"> </v>
      </c>
      <c r="Y47" s="25"/>
      <c r="Z47" s="53" t="str">
        <f>IF(Y47=0," ",Y47/Y$64)</f>
        <v xml:space="preserve"> </v>
      </c>
      <c r="AA47" s="26">
        <f>M47+O47+Q47+S47+U47+W47+Y47</f>
        <v>2</v>
      </c>
      <c r="AB47" s="43">
        <f>AA47/AA$57</f>
        <v>1.539645881447267E-3</v>
      </c>
    </row>
    <row r="48" spans="1:28">
      <c r="A48" t="s">
        <v>683</v>
      </c>
      <c r="B48" t="s">
        <v>3609</v>
      </c>
      <c r="C48" t="s">
        <v>2868</v>
      </c>
      <c r="D48" s="4" t="s">
        <v>1381</v>
      </c>
      <c r="E48" s="2"/>
      <c r="G48" s="4"/>
      <c r="H48" s="3" t="s">
        <v>1393</v>
      </c>
      <c r="I48" s="3" t="s">
        <v>1393</v>
      </c>
      <c r="J48" s="4">
        <v>117</v>
      </c>
      <c r="K48" s="4">
        <v>235</v>
      </c>
      <c r="L48" s="38" t="s">
        <v>1481</v>
      </c>
      <c r="M48" s="25"/>
      <c r="N48" s="49" t="str">
        <f>IF(M48=0," ",M48/M$64)</f>
        <v xml:space="preserve"> </v>
      </c>
      <c r="O48" s="25">
        <v>1</v>
      </c>
      <c r="P48" s="49">
        <f>IF(O48=0," ",O48/O$64)</f>
        <v>2.2779043280182231E-3</v>
      </c>
      <c r="Q48" s="25"/>
      <c r="R48" s="49" t="str">
        <f>IF(Q48=0," ",Q48/Q$64)</f>
        <v xml:space="preserve"> </v>
      </c>
      <c r="S48" s="28"/>
      <c r="T48" s="49" t="str">
        <f>IF(S48=0," ",S48/S$64)</f>
        <v xml:space="preserve"> </v>
      </c>
      <c r="U48" s="30"/>
      <c r="V48" s="49" t="str">
        <f>IF(U48=0," ",U48/U$64)</f>
        <v xml:space="preserve"> </v>
      </c>
      <c r="W48" s="25"/>
      <c r="X48" s="49" t="str">
        <f>IF(W48=0," ",W48/W$64)</f>
        <v xml:space="preserve"> </v>
      </c>
      <c r="Y48" s="25"/>
      <c r="Z48" s="53" t="str">
        <f>IF(Y48=0," ",Y48/Y$64)</f>
        <v xml:space="preserve"> </v>
      </c>
      <c r="AA48" s="26">
        <f>M48+O48+Q48+S48+U48+W48+Y48</f>
        <v>1</v>
      </c>
      <c r="AB48" s="43">
        <f>AA48/AA$57</f>
        <v>7.6982294072363352E-4</v>
      </c>
    </row>
    <row r="49" spans="1:28">
      <c r="A49" s="5" t="s">
        <v>5938</v>
      </c>
      <c r="B49" s="5" t="s">
        <v>5939</v>
      </c>
      <c r="C49" t="s">
        <v>2868</v>
      </c>
      <c r="D49" s="4" t="s">
        <v>1381</v>
      </c>
      <c r="E49" s="2"/>
      <c r="F49" s="5" t="s">
        <v>5940</v>
      </c>
      <c r="G49" s="4"/>
      <c r="H49" s="3" t="s">
        <v>1393</v>
      </c>
      <c r="I49" s="3" t="s">
        <v>581</v>
      </c>
      <c r="J49" s="4"/>
      <c r="K49" s="4"/>
      <c r="L49" s="38" t="s">
        <v>1378</v>
      </c>
      <c r="M49" s="25"/>
      <c r="N49" s="49" t="str">
        <f>IF(M49=0," ",M49/M$64)</f>
        <v xml:space="preserve"> </v>
      </c>
      <c r="O49" s="25">
        <v>1</v>
      </c>
      <c r="P49" s="49">
        <f>IF(O49=0," ",O49/O$64)</f>
        <v>2.2779043280182231E-3</v>
      </c>
      <c r="Q49" s="25"/>
      <c r="R49" s="49" t="str">
        <f>IF(Q49=0," ",Q49/Q$64)</f>
        <v xml:space="preserve"> </v>
      </c>
      <c r="S49" s="28"/>
      <c r="T49" s="49" t="str">
        <f>IF(S49=0," ",S49/S$64)</f>
        <v xml:space="preserve"> </v>
      </c>
      <c r="U49" s="30"/>
      <c r="V49" s="49" t="str">
        <f>IF(U49=0," ",U49/U$64)</f>
        <v xml:space="preserve"> </v>
      </c>
      <c r="W49" s="25"/>
      <c r="X49" s="49" t="str">
        <f>IF(W49=0," ",W49/W$64)</f>
        <v xml:space="preserve"> </v>
      </c>
      <c r="Y49" s="25"/>
      <c r="Z49" s="53" t="str">
        <f>IF(Y49=0," ",Y49/Y$64)</f>
        <v xml:space="preserve"> </v>
      </c>
      <c r="AA49" s="26">
        <f>M49+O49+Q49+S49+U49+W49+Y49</f>
        <v>1</v>
      </c>
      <c r="AB49" s="43">
        <f>AA49/AA$57</f>
        <v>7.6982294072363352E-4</v>
      </c>
    </row>
    <row r="50" spans="1:28">
      <c r="A50" t="s">
        <v>1543</v>
      </c>
      <c r="B50" t="s">
        <v>996</v>
      </c>
      <c r="C50" t="s">
        <v>2868</v>
      </c>
      <c r="D50" s="4" t="s">
        <v>1381</v>
      </c>
      <c r="E50" s="2"/>
      <c r="F50" t="s">
        <v>3818</v>
      </c>
      <c r="G50" s="4"/>
      <c r="H50" s="3" t="s">
        <v>1393</v>
      </c>
      <c r="I50" s="3" t="s">
        <v>1393</v>
      </c>
      <c r="J50" s="4">
        <v>118</v>
      </c>
      <c r="K50" s="4">
        <v>238</v>
      </c>
      <c r="L50" s="38" t="s">
        <v>1481</v>
      </c>
      <c r="M50" s="25"/>
      <c r="N50" s="49" t="str">
        <f>IF(M50=0," ",M50/M$64)</f>
        <v xml:space="preserve"> </v>
      </c>
      <c r="O50" s="25">
        <v>1</v>
      </c>
      <c r="P50" s="49">
        <f>IF(O50=0," ",O50/O$64)</f>
        <v>2.2779043280182231E-3</v>
      </c>
      <c r="Q50" s="25"/>
      <c r="R50" s="49" t="str">
        <f>IF(Q50=0," ",Q50/Q$64)</f>
        <v xml:space="preserve"> </v>
      </c>
      <c r="S50" s="28"/>
      <c r="T50" s="49" t="str">
        <f>IF(S50=0," ",S50/S$64)</f>
        <v xml:space="preserve"> </v>
      </c>
      <c r="U50" s="30"/>
      <c r="V50" s="49" t="str">
        <f>IF(U50=0," ",U50/U$64)</f>
        <v xml:space="preserve"> </v>
      </c>
      <c r="W50" s="25"/>
      <c r="X50" s="49" t="str">
        <f>IF(W50=0," ",W50/W$64)</f>
        <v xml:space="preserve"> </v>
      </c>
      <c r="Y50" s="25"/>
      <c r="Z50" s="53" t="str">
        <f>IF(Y50=0," ",Y50/Y$64)</f>
        <v xml:space="preserve"> </v>
      </c>
      <c r="AA50" s="26">
        <f>M50+O50+Q50+S50+U50+W50+Y50</f>
        <v>1</v>
      </c>
      <c r="AB50" s="43">
        <f>AA50/AA$57</f>
        <v>7.6982294072363352E-4</v>
      </c>
    </row>
    <row r="51" spans="1:28">
      <c r="A51" s="5" t="s">
        <v>6131</v>
      </c>
      <c r="B51" s="5" t="s">
        <v>5941</v>
      </c>
      <c r="C51" t="s">
        <v>2868</v>
      </c>
      <c r="D51" s="4" t="s">
        <v>1381</v>
      </c>
      <c r="E51" s="2"/>
      <c r="F51" s="5" t="s">
        <v>5942</v>
      </c>
      <c r="G51" s="4"/>
      <c r="H51" s="3" t="s">
        <v>1393</v>
      </c>
      <c r="I51" s="3" t="s">
        <v>581</v>
      </c>
      <c r="J51" s="4"/>
      <c r="K51" s="4"/>
      <c r="L51" s="38" t="s">
        <v>1378</v>
      </c>
      <c r="M51" s="25"/>
      <c r="N51" s="49" t="str">
        <f>IF(M51=0," ",M51/M$64)</f>
        <v xml:space="preserve"> </v>
      </c>
      <c r="O51" s="25">
        <v>1</v>
      </c>
      <c r="P51" s="49">
        <f>IF(O51=0," ",O51/O$64)</f>
        <v>2.2779043280182231E-3</v>
      </c>
      <c r="Q51" s="25"/>
      <c r="R51" s="49" t="str">
        <f>IF(Q51=0," ",Q51/Q$64)</f>
        <v xml:space="preserve"> </v>
      </c>
      <c r="S51" s="28"/>
      <c r="T51" s="49" t="str">
        <f>IF(S51=0," ",S51/S$64)</f>
        <v xml:space="preserve"> </v>
      </c>
      <c r="U51" s="30"/>
      <c r="V51" s="49" t="str">
        <f>IF(U51=0," ",U51/U$64)</f>
        <v xml:space="preserve"> </v>
      </c>
      <c r="W51" s="25"/>
      <c r="X51" s="49" t="str">
        <f>IF(W51=0," ",W51/W$64)</f>
        <v xml:space="preserve"> </v>
      </c>
      <c r="Y51" s="25"/>
      <c r="Z51" s="53" t="str">
        <f>IF(Y51=0," ",Y51/Y$64)</f>
        <v xml:space="preserve"> </v>
      </c>
      <c r="AA51" s="26">
        <f>M51+O51+Q51+S51+U51+W51+Y51</f>
        <v>1</v>
      </c>
      <c r="AB51" s="43">
        <f>AA51/AA$57</f>
        <v>7.6982294072363352E-4</v>
      </c>
    </row>
    <row r="52" spans="1:28">
      <c r="A52" s="5" t="s">
        <v>5943</v>
      </c>
      <c r="B52" s="5" t="s">
        <v>5944</v>
      </c>
      <c r="C52" t="s">
        <v>2868</v>
      </c>
      <c r="D52" s="4" t="s">
        <v>1381</v>
      </c>
      <c r="E52" s="2"/>
      <c r="F52" s="5" t="s">
        <v>5945</v>
      </c>
      <c r="G52" s="4"/>
      <c r="H52" s="3" t="s">
        <v>1393</v>
      </c>
      <c r="I52" s="3" t="s">
        <v>581</v>
      </c>
      <c r="J52" s="4"/>
      <c r="K52" s="4"/>
      <c r="L52" s="38" t="s">
        <v>1378</v>
      </c>
      <c r="M52" s="25"/>
      <c r="N52" s="49" t="str">
        <f>IF(M52=0," ",M52/M$64)</f>
        <v xml:space="preserve"> </v>
      </c>
      <c r="O52" s="25">
        <v>1</v>
      </c>
      <c r="P52" s="49">
        <f>IF(O52=0," ",O52/O$64)</f>
        <v>2.2779043280182231E-3</v>
      </c>
      <c r="Q52" s="25"/>
      <c r="R52" s="49" t="str">
        <f>IF(Q52=0," ",Q52/Q$64)</f>
        <v xml:space="preserve"> </v>
      </c>
      <c r="S52" s="28"/>
      <c r="T52" s="49" t="str">
        <f>IF(S52=0," ",S52/S$64)</f>
        <v xml:space="preserve"> </v>
      </c>
      <c r="U52" s="30"/>
      <c r="V52" s="49" t="str">
        <f>IF(U52=0," ",U52/U$64)</f>
        <v xml:space="preserve"> </v>
      </c>
      <c r="W52" s="25"/>
      <c r="X52" s="49" t="str">
        <f>IF(W52=0," ",W52/W$64)</f>
        <v xml:space="preserve"> </v>
      </c>
      <c r="Y52" s="25"/>
      <c r="Z52" s="53" t="str">
        <f>IF(Y52=0," ",Y52/Y$64)</f>
        <v xml:space="preserve"> </v>
      </c>
      <c r="AA52" s="26">
        <f>M52+O52+Q52+S52+U52+W52+Y52</f>
        <v>1</v>
      </c>
      <c r="AB52" s="43">
        <f>AA52/AA$57</f>
        <v>7.6982294072363352E-4</v>
      </c>
    </row>
    <row r="53" spans="1:28">
      <c r="A53" t="s">
        <v>2519</v>
      </c>
      <c r="B53" t="s">
        <v>5404</v>
      </c>
      <c r="C53" t="s">
        <v>2868</v>
      </c>
      <c r="D53" s="4" t="s">
        <v>1381</v>
      </c>
      <c r="E53" s="4"/>
      <c r="F53" t="s">
        <v>5405</v>
      </c>
      <c r="G53" s="4" t="s">
        <v>6715</v>
      </c>
      <c r="H53" s="3" t="s">
        <v>1393</v>
      </c>
      <c r="I53" s="3" t="s">
        <v>1393</v>
      </c>
      <c r="J53" s="4"/>
      <c r="K53" s="4">
        <v>241</v>
      </c>
      <c r="L53" s="38" t="s">
        <v>1481</v>
      </c>
      <c r="M53" s="25">
        <v>1</v>
      </c>
      <c r="N53" s="49">
        <f>IF(M53=0," ",M53/M$64)</f>
        <v>3.9215686274509803E-3</v>
      </c>
      <c r="O53" s="25"/>
      <c r="P53" s="49" t="str">
        <f>IF(O53=0," ",O53/O$64)</f>
        <v xml:space="preserve"> </v>
      </c>
      <c r="Q53" s="25"/>
      <c r="R53" s="49" t="str">
        <f>IF(Q53=0," ",Q53/Q$64)</f>
        <v xml:space="preserve"> </v>
      </c>
      <c r="S53" s="25"/>
      <c r="T53" s="49" t="str">
        <f>IF(S53=0," ",S53/S$64)</f>
        <v xml:space="preserve"> </v>
      </c>
      <c r="U53" s="30"/>
      <c r="V53" s="49" t="str">
        <f>IF(U53=0," ",U53/U$64)</f>
        <v xml:space="preserve"> </v>
      </c>
      <c r="W53" s="25"/>
      <c r="X53" s="49" t="str">
        <f>IF(W53=0," ",W53/W$64)</f>
        <v xml:space="preserve"> </v>
      </c>
      <c r="Y53" s="25"/>
      <c r="Z53" s="53" t="str">
        <f>IF(Y53=0," ",Y53/Y$64)</f>
        <v xml:space="preserve"> </v>
      </c>
      <c r="AA53" s="26">
        <f>M53+O53+Q53+S53+U53+W53+Y53</f>
        <v>1</v>
      </c>
      <c r="AB53" s="43">
        <f>AA53/AA$57</f>
        <v>7.6982294072363352E-4</v>
      </c>
    </row>
    <row r="54" spans="1:28">
      <c r="A54" t="s">
        <v>2519</v>
      </c>
      <c r="B54" t="s">
        <v>625</v>
      </c>
      <c r="C54" t="s">
        <v>2868</v>
      </c>
      <c r="D54" s="4" t="s">
        <v>1381</v>
      </c>
      <c r="E54" s="2" t="s">
        <v>2064</v>
      </c>
      <c r="F54" t="s">
        <v>3213</v>
      </c>
      <c r="G54" s="4" t="s">
        <v>168</v>
      </c>
      <c r="H54" s="3" t="s">
        <v>1393</v>
      </c>
      <c r="I54" s="3" t="s">
        <v>581</v>
      </c>
      <c r="J54" s="4"/>
      <c r="K54" s="4"/>
      <c r="L54" s="38" t="s">
        <v>1481</v>
      </c>
      <c r="M54" s="25"/>
      <c r="N54" s="49" t="str">
        <f>IF(M54=0," ",M54/M$64)</f>
        <v xml:space="preserve"> </v>
      </c>
      <c r="O54" s="25"/>
      <c r="P54" s="49" t="str">
        <f>IF(O54=0," ",O54/O$64)</f>
        <v xml:space="preserve"> </v>
      </c>
      <c r="Q54" s="25"/>
      <c r="R54" s="49" t="str">
        <f>IF(Q54=0," ",Q54/Q$64)</f>
        <v xml:space="preserve"> </v>
      </c>
      <c r="S54" s="25">
        <v>1</v>
      </c>
      <c r="T54" s="49">
        <f>IF(S54=0," ",S54/S$64)</f>
        <v>5.6179775280898875E-3</v>
      </c>
      <c r="U54" s="30"/>
      <c r="V54" s="49" t="str">
        <f>IF(U54=0," ",U54/U$64)</f>
        <v xml:space="preserve"> </v>
      </c>
      <c r="W54" s="25"/>
      <c r="X54" s="49" t="str">
        <f>IF(W54=0," ",W54/W$64)</f>
        <v xml:space="preserve"> </v>
      </c>
      <c r="Y54" s="25"/>
      <c r="Z54" s="53" t="str">
        <f>IF(Y54=0," ",Y54/Y$64)</f>
        <v xml:space="preserve"> </v>
      </c>
      <c r="AA54" s="26">
        <f>M54+O54+Q54+S54+U54+W54+Y54</f>
        <v>1</v>
      </c>
      <c r="AB54" s="43">
        <f>AA54/AA$57</f>
        <v>7.6982294072363352E-4</v>
      </c>
    </row>
    <row r="55" spans="1:28">
      <c r="A55" t="s">
        <v>2432</v>
      </c>
      <c r="B55" s="5" t="s">
        <v>5946</v>
      </c>
      <c r="C55" t="s">
        <v>2868</v>
      </c>
      <c r="D55" s="4" t="s">
        <v>1381</v>
      </c>
      <c r="E55" s="4"/>
      <c r="F55" s="5" t="s">
        <v>5947</v>
      </c>
      <c r="G55" s="4"/>
      <c r="H55" s="3" t="s">
        <v>1393</v>
      </c>
      <c r="I55" s="3" t="s">
        <v>581</v>
      </c>
      <c r="J55" s="4"/>
      <c r="K55" s="4"/>
      <c r="L55" s="38" t="s">
        <v>1378</v>
      </c>
      <c r="M55" s="25"/>
      <c r="N55" s="49" t="str">
        <f>IF(M55=0," ",M55/M$64)</f>
        <v xml:space="preserve"> </v>
      </c>
      <c r="O55" s="25">
        <v>1</v>
      </c>
      <c r="P55" s="49">
        <f>IF(O55=0," ",O55/O$64)</f>
        <v>2.2779043280182231E-3</v>
      </c>
      <c r="Q55" s="25"/>
      <c r="R55" s="49" t="str">
        <f>IF(Q55=0," ",Q55/Q$64)</f>
        <v xml:space="preserve"> </v>
      </c>
      <c r="S55" s="25"/>
      <c r="T55" s="49" t="str">
        <f>IF(S55=0," ",S55/S$64)</f>
        <v xml:space="preserve"> </v>
      </c>
      <c r="U55" s="30"/>
      <c r="V55" s="49" t="str">
        <f>IF(U55=0," ",U55/U$64)</f>
        <v xml:space="preserve"> </v>
      </c>
      <c r="W55" s="25"/>
      <c r="X55" s="49" t="str">
        <f>IF(W55=0," ",W55/W$64)</f>
        <v xml:space="preserve"> </v>
      </c>
      <c r="Y55" s="25"/>
      <c r="Z55" s="53" t="str">
        <f>IF(Y55=0," ",Y55/Y$64)</f>
        <v xml:space="preserve"> </v>
      </c>
      <c r="AA55" s="26">
        <f>M55+O55+Q55+S55+U55+W55+Y55</f>
        <v>1</v>
      </c>
      <c r="AB55" s="43">
        <f>AA55/AA$57</f>
        <v>7.6982294072363352E-4</v>
      </c>
    </row>
    <row r="56" spans="1:28">
      <c r="A56" t="s">
        <v>348</v>
      </c>
      <c r="B56" s="5" t="s">
        <v>6071</v>
      </c>
      <c r="C56" t="s">
        <v>2868</v>
      </c>
      <c r="D56" s="4" t="s">
        <v>1381</v>
      </c>
      <c r="E56" s="2"/>
      <c r="G56" s="4"/>
      <c r="H56" s="3" t="s">
        <v>1393</v>
      </c>
      <c r="I56" s="3" t="s">
        <v>581</v>
      </c>
      <c r="J56" s="4"/>
      <c r="K56" s="4"/>
      <c r="L56" s="38" t="s">
        <v>1481</v>
      </c>
      <c r="M56" s="25"/>
      <c r="N56" s="49" t="str">
        <f>IF(M56=0," ",M56/M$64)</f>
        <v xml:space="preserve"> </v>
      </c>
      <c r="O56" s="25"/>
      <c r="P56" s="49" t="str">
        <f>IF(O56=0," ",O56/O$64)</f>
        <v xml:space="preserve"> </v>
      </c>
      <c r="Q56" s="25"/>
      <c r="R56" s="49" t="str">
        <f>IF(Q56=0," ",Q56/Q$64)</f>
        <v xml:space="preserve"> </v>
      </c>
      <c r="S56" s="25"/>
      <c r="T56" s="49" t="str">
        <f>IF(S56=0," ",S56/S$64)</f>
        <v xml:space="preserve"> </v>
      </c>
      <c r="U56" s="30"/>
      <c r="V56" s="49" t="str">
        <f>IF(U56=0," ",U56/U$64)</f>
        <v xml:space="preserve"> </v>
      </c>
      <c r="W56" s="25">
        <v>1</v>
      </c>
      <c r="X56" s="49">
        <f>IF(W56=0," ",W56/W$64)</f>
        <v>6.2893081761006293E-3</v>
      </c>
      <c r="Y56" s="25"/>
      <c r="Z56" s="53" t="str">
        <f>IF(Y56=0," ",Y56/Y$64)</f>
        <v xml:space="preserve"> </v>
      </c>
      <c r="AA56" s="26">
        <f>M56+O56+Q56+S56+U56+W56+Y56</f>
        <v>1</v>
      </c>
      <c r="AB56" s="43">
        <f>AA56/AA$57</f>
        <v>7.6982294072363352E-4</v>
      </c>
    </row>
    <row r="57" spans="1:28">
      <c r="A57" s="5"/>
      <c r="B57" s="5"/>
      <c r="D57" s="4"/>
      <c r="E57" s="2"/>
      <c r="F57" s="5"/>
      <c r="G57" s="4"/>
      <c r="H57" s="3"/>
      <c r="I57" s="3"/>
      <c r="J57" s="3"/>
      <c r="K57" s="3"/>
      <c r="L57" s="38"/>
      <c r="M57" s="25"/>
      <c r="N57" s="50"/>
      <c r="O57" s="25"/>
      <c r="P57" s="50"/>
      <c r="Q57" s="25"/>
      <c r="R57" s="50"/>
      <c r="S57" s="25"/>
      <c r="T57" s="50"/>
      <c r="U57" s="30"/>
      <c r="V57" s="50"/>
      <c r="W57" s="25"/>
      <c r="X57" s="50"/>
      <c r="Y57" s="25"/>
      <c r="Z57" s="38"/>
      <c r="AA57" s="26">
        <f>SUM(AA8:AA56)</f>
        <v>1299</v>
      </c>
      <c r="AB57" s="54"/>
    </row>
    <row r="58" spans="1:28">
      <c r="A58" s="5"/>
      <c r="B58" s="5"/>
      <c r="D58" s="4"/>
      <c r="E58" s="2"/>
      <c r="F58" s="5"/>
      <c r="G58" s="4"/>
      <c r="H58" s="3"/>
      <c r="I58" s="3"/>
      <c r="J58" s="3"/>
      <c r="K58" s="3"/>
      <c r="L58" s="38"/>
      <c r="M58" s="25"/>
      <c r="N58" s="50"/>
      <c r="O58" s="25"/>
      <c r="P58" s="50"/>
      <c r="Q58" s="25"/>
      <c r="R58" s="50"/>
      <c r="S58" s="25"/>
      <c r="T58" s="50"/>
      <c r="U58" s="30"/>
      <c r="V58" s="50"/>
      <c r="W58" s="25"/>
      <c r="X58" s="50"/>
      <c r="Y58" s="25"/>
      <c r="Z58" s="38"/>
      <c r="AA58" s="26"/>
      <c r="AB58" s="54"/>
    </row>
    <row r="59" spans="1:28">
      <c r="A59" s="5"/>
      <c r="B59" s="5"/>
      <c r="D59" s="4"/>
      <c r="E59" s="2"/>
      <c r="F59" s="5"/>
      <c r="G59" s="4"/>
      <c r="H59" s="3"/>
      <c r="I59" s="3"/>
      <c r="J59" s="5" t="s">
        <v>6754</v>
      </c>
      <c r="K59" s="3"/>
      <c r="L59" s="38"/>
      <c r="M59" s="25"/>
      <c r="N59" s="49">
        <f>SUM(N8:N56)</f>
        <v>1</v>
      </c>
      <c r="O59" s="25"/>
      <c r="P59" s="49">
        <f>SUM(P8:P56)</f>
        <v>0.99999999999999967</v>
      </c>
      <c r="Q59" s="25"/>
      <c r="R59" s="49">
        <f>SUM(R8:R56)</f>
        <v>1</v>
      </c>
      <c r="S59" s="25"/>
      <c r="T59" s="49">
        <f>SUM(T8:T56)</f>
        <v>1.0000000000000004</v>
      </c>
      <c r="U59" s="30"/>
      <c r="V59" s="49">
        <f>SUM(V8:V56)</f>
        <v>0.99999999999999978</v>
      </c>
      <c r="W59" s="25"/>
      <c r="X59" s="49">
        <f>SUM(X8:X56)</f>
        <v>1</v>
      </c>
      <c r="Y59" s="25"/>
      <c r="Z59" s="53">
        <f>SUM(Z8:Z56)</f>
        <v>1</v>
      </c>
      <c r="AA59" s="26"/>
      <c r="AB59" s="43">
        <f>SUM(AB8:AB56)</f>
        <v>0.99999999999999967</v>
      </c>
    </row>
    <row r="60" spans="1:28">
      <c r="A60" s="5"/>
      <c r="B60" s="5"/>
      <c r="D60" s="4"/>
      <c r="E60" s="2"/>
      <c r="F60" s="5"/>
      <c r="G60" s="4"/>
      <c r="H60" s="3"/>
      <c r="I60" s="3"/>
      <c r="J60" s="3"/>
      <c r="K60" s="3"/>
      <c r="L60" s="38"/>
      <c r="M60" s="25"/>
      <c r="N60" s="50"/>
      <c r="O60" s="25"/>
      <c r="P60" s="50"/>
      <c r="Q60" s="25"/>
      <c r="R60" s="50"/>
      <c r="S60" s="25"/>
      <c r="T60" s="52"/>
      <c r="U60" s="30"/>
      <c r="V60" s="52"/>
      <c r="W60" s="25"/>
      <c r="X60" s="52"/>
      <c r="Y60" s="25"/>
      <c r="Z60" s="33"/>
      <c r="AA60" s="26"/>
      <c r="AB60" s="43"/>
    </row>
    <row r="61" spans="1:28">
      <c r="A61" s="5" t="s">
        <v>6138</v>
      </c>
      <c r="B61" s="25">
        <f>COUNTA(B8:B56)</f>
        <v>49</v>
      </c>
      <c r="C61" s="5"/>
      <c r="D61" s="4"/>
      <c r="E61" s="42"/>
      <c r="F61" s="5" t="s">
        <v>6719</v>
      </c>
      <c r="G61" s="4">
        <f>COUNTIF(G8:G56,"R")</f>
        <v>3</v>
      </c>
      <c r="H61" s="3"/>
      <c r="I61" s="3"/>
      <c r="J61" s="5" t="s">
        <v>6136</v>
      </c>
      <c r="K61" s="3"/>
      <c r="L61" s="38"/>
      <c r="M61" s="25">
        <f>COUNT(M8:M56)</f>
        <v>21</v>
      </c>
      <c r="N61" s="50">
        <v>21</v>
      </c>
      <c r="O61" s="25">
        <f>COUNT(O8:O56)</f>
        <v>33</v>
      </c>
      <c r="P61" s="50">
        <v>33</v>
      </c>
      <c r="Q61" s="25">
        <f>COUNT(Q8:Q56)</f>
        <v>15</v>
      </c>
      <c r="R61" s="50">
        <v>15</v>
      </c>
      <c r="S61" s="25">
        <f>COUNT(S8:S56)</f>
        <v>19</v>
      </c>
      <c r="T61" s="52">
        <v>19</v>
      </c>
      <c r="U61" s="30">
        <f>COUNT(U8:U56)</f>
        <v>12</v>
      </c>
      <c r="V61" s="52">
        <v>12</v>
      </c>
      <c r="W61" s="25">
        <f>COUNT(W8:W56)</f>
        <v>12</v>
      </c>
      <c r="X61" s="52">
        <v>12</v>
      </c>
      <c r="Y61" s="25">
        <f>COUNT(Y8:Y56)</f>
        <v>2</v>
      </c>
      <c r="Z61" s="33">
        <v>2</v>
      </c>
      <c r="AA61" s="26"/>
      <c r="AB61" s="43"/>
    </row>
    <row r="62" spans="1:28">
      <c r="A62" s="5"/>
      <c r="B62" s="5"/>
      <c r="C62" s="3"/>
      <c r="D62" s="4"/>
      <c r="E62" s="42"/>
      <c r="F62" s="41" t="s">
        <v>6720</v>
      </c>
      <c r="G62" s="4">
        <f>COUNTIF(G8:G56,"R;B")</f>
        <v>1</v>
      </c>
      <c r="H62" s="3"/>
      <c r="I62" s="3"/>
      <c r="J62" s="3"/>
      <c r="K62" s="3"/>
      <c r="L62" s="38"/>
      <c r="M62" s="25"/>
      <c r="N62" s="50"/>
      <c r="O62" s="25"/>
      <c r="P62" s="50"/>
      <c r="Q62" s="25"/>
      <c r="R62" s="50"/>
      <c r="S62" s="25"/>
      <c r="T62" s="52"/>
      <c r="U62" s="30"/>
      <c r="V62" s="52"/>
      <c r="W62" s="25"/>
      <c r="X62" s="52"/>
      <c r="Y62" s="25"/>
      <c r="Z62" s="33"/>
      <c r="AA62" s="26"/>
    </row>
    <row r="63" spans="1:28">
      <c r="A63" s="5"/>
      <c r="B63" s="5"/>
      <c r="C63" s="3"/>
      <c r="D63" s="4"/>
      <c r="E63" s="42"/>
      <c r="F63" s="41" t="s">
        <v>6721</v>
      </c>
      <c r="G63" s="4">
        <f>COUNTIF(G8:G56,"B")</f>
        <v>2</v>
      </c>
      <c r="H63" s="3"/>
      <c r="I63" s="3"/>
      <c r="J63" s="3"/>
      <c r="K63" s="3"/>
      <c r="L63" s="38"/>
      <c r="M63" s="25"/>
      <c r="N63" s="50"/>
      <c r="O63" s="25"/>
      <c r="P63" s="50"/>
      <c r="Q63" s="25"/>
      <c r="R63" s="50"/>
      <c r="S63" s="25"/>
      <c r="T63" s="52"/>
      <c r="U63" s="30"/>
      <c r="V63" s="52"/>
      <c r="W63" s="25"/>
      <c r="X63" s="52"/>
      <c r="Y63" s="25"/>
      <c r="Z63" s="33"/>
      <c r="AA63" s="26"/>
    </row>
    <row r="64" spans="1:28">
      <c r="A64" s="5"/>
      <c r="B64" s="5"/>
      <c r="C64" s="5"/>
      <c r="D64" s="4"/>
      <c r="E64" s="42"/>
      <c r="F64" s="41" t="s">
        <v>6722</v>
      </c>
      <c r="G64" s="4">
        <f>COUNTA(G8:G56)</f>
        <v>6</v>
      </c>
      <c r="H64" s="3"/>
      <c r="I64" s="3"/>
      <c r="J64" s="5" t="s">
        <v>6137</v>
      </c>
      <c r="K64" s="3"/>
      <c r="L64" s="38"/>
      <c r="M64" s="25">
        <f>SUM(M8:M56)</f>
        <v>255</v>
      </c>
      <c r="N64" s="50">
        <v>255</v>
      </c>
      <c r="O64" s="25">
        <f>SUM(O8:O56)</f>
        <v>439</v>
      </c>
      <c r="P64" s="50">
        <v>439</v>
      </c>
      <c r="Q64" s="25">
        <f>SUM(Q8:Q56)</f>
        <v>56</v>
      </c>
      <c r="R64" s="50">
        <v>56</v>
      </c>
      <c r="S64" s="25">
        <f>SUM(S8:S56)</f>
        <v>178</v>
      </c>
      <c r="T64" s="52">
        <v>178</v>
      </c>
      <c r="U64" s="30">
        <f>SUM(U8:U56)</f>
        <v>208</v>
      </c>
      <c r="V64" s="52">
        <v>208</v>
      </c>
      <c r="W64" s="25">
        <f>SUM(W8:W56)</f>
        <v>159</v>
      </c>
      <c r="X64" s="52">
        <v>159</v>
      </c>
      <c r="Y64" s="25">
        <f>SUM(Y8:Y56)</f>
        <v>4</v>
      </c>
      <c r="Z64" s="33">
        <v>4</v>
      </c>
      <c r="AA64" s="26">
        <f t="shared" ref="AA64" si="0">M64+O64+Q64+S64+U64+W64+Y64</f>
        <v>1299</v>
      </c>
    </row>
    <row r="65" spans="3:27">
      <c r="C65" s="3"/>
      <c r="E65" s="2"/>
      <c r="G65" s="3"/>
      <c r="H65" s="3"/>
      <c r="I65" s="3"/>
      <c r="J65" s="3"/>
      <c r="K65" s="3"/>
      <c r="L65" s="38"/>
      <c r="M65" s="25"/>
      <c r="N65" s="50"/>
      <c r="O65" s="25"/>
      <c r="P65" s="50"/>
      <c r="Q65" s="25"/>
      <c r="R65" s="50"/>
      <c r="S65" s="5"/>
      <c r="T65" s="51"/>
      <c r="U65" s="30"/>
      <c r="V65" s="51"/>
      <c r="W65" s="25"/>
      <c r="X65" s="51"/>
      <c r="Y65" s="25"/>
      <c r="Z65" s="33"/>
      <c r="AA65" s="26"/>
    </row>
    <row r="66" spans="3:27">
      <c r="C66" s="3"/>
      <c r="E66" s="2"/>
      <c r="G66" s="3"/>
      <c r="H66" s="3"/>
      <c r="I66" s="3"/>
      <c r="J66" s="3"/>
      <c r="K66" s="3"/>
      <c r="L66" s="38"/>
      <c r="M66" s="29"/>
      <c r="N66" s="50"/>
      <c r="O66" s="25"/>
      <c r="P66" s="50"/>
      <c r="Q66" s="25"/>
      <c r="R66" s="50"/>
      <c r="S66" s="5"/>
      <c r="T66" s="51"/>
      <c r="U66" s="30"/>
      <c r="V66" s="51"/>
      <c r="W66" s="25"/>
      <c r="X66" s="51"/>
      <c r="Y66" s="25"/>
      <c r="Z66" s="33"/>
      <c r="AA66" s="26"/>
    </row>
    <row r="67" spans="3:27">
      <c r="C67" s="5"/>
      <c r="E67" s="2"/>
      <c r="G67" s="3"/>
      <c r="H67" s="3"/>
      <c r="I67" s="3"/>
      <c r="J67" s="5" t="s">
        <v>4320</v>
      </c>
      <c r="K67" s="3"/>
      <c r="L67" s="38"/>
      <c r="M67" s="25">
        <v>62300</v>
      </c>
      <c r="N67" s="50">
        <v>62300</v>
      </c>
      <c r="O67" s="25">
        <v>220500</v>
      </c>
      <c r="P67" s="50">
        <v>220500</v>
      </c>
      <c r="Q67" s="25">
        <v>53300</v>
      </c>
      <c r="R67" s="50">
        <v>53300</v>
      </c>
      <c r="S67" s="5">
        <v>124457</v>
      </c>
      <c r="T67" s="50">
        <v>124457</v>
      </c>
      <c r="U67" s="30">
        <v>118403</v>
      </c>
      <c r="V67" s="50">
        <v>118043</v>
      </c>
      <c r="W67" s="25">
        <v>130700</v>
      </c>
      <c r="X67" s="50">
        <v>130700</v>
      </c>
      <c r="Y67" s="25">
        <v>116700</v>
      </c>
      <c r="Z67" s="33">
        <v>116700</v>
      </c>
      <c r="AA67" s="26"/>
    </row>
  </sheetData>
  <sortState ref="A8:AB2358">
    <sortCondition ref="C8:C2358"/>
  </sortState>
  <conditionalFormatting sqref="AB8:AB56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56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56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56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56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56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56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56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595"/>
  <sheetViews>
    <sheetView workbookViewId="0">
      <selection activeCell="A3" sqref="A3"/>
    </sheetView>
  </sheetViews>
  <sheetFormatPr defaultRowHeight="12.75"/>
  <cols>
    <col min="1" max="1" width="18.7109375" customWidth="1"/>
    <col min="2" max="2" width="13.42578125" customWidth="1"/>
    <col min="3" max="3" width="33" customWidth="1"/>
    <col min="4" max="4" width="4.7109375" customWidth="1"/>
    <col min="5" max="5" width="13.42578125" customWidth="1"/>
    <col min="6" max="6" width="23.85546875" customWidth="1"/>
    <col min="7" max="7" width="32.28515625" customWidth="1"/>
  </cols>
  <sheetData>
    <row r="1" spans="1:7">
      <c r="A1" s="3" t="s">
        <v>655</v>
      </c>
      <c r="B1" s="3" t="s">
        <v>1201</v>
      </c>
      <c r="C1" s="3" t="s">
        <v>2623</v>
      </c>
      <c r="E1" s="3"/>
      <c r="F1" s="3"/>
      <c r="G1" s="3"/>
    </row>
    <row r="2" spans="1:7">
      <c r="A2" s="3"/>
      <c r="B2" s="3" t="s">
        <v>166</v>
      </c>
      <c r="C2" s="3"/>
      <c r="E2" s="3"/>
    </row>
    <row r="3" spans="1:7">
      <c r="A3" s="3"/>
      <c r="B3" s="3"/>
      <c r="C3" s="3"/>
      <c r="E3" s="3"/>
    </row>
    <row r="4" spans="1:7">
      <c r="A4" s="3"/>
      <c r="B4" s="9" t="s">
        <v>2945</v>
      </c>
      <c r="C4" s="3"/>
      <c r="E4" s="4"/>
    </row>
    <row r="5" spans="1:7">
      <c r="A5" s="3"/>
      <c r="B5" s="9" t="s">
        <v>6633</v>
      </c>
      <c r="C5" s="3"/>
      <c r="E5" s="4"/>
    </row>
    <row r="6" spans="1:7">
      <c r="A6" s="3"/>
      <c r="B6" s="9" t="s">
        <v>6635</v>
      </c>
      <c r="C6" s="3"/>
      <c r="E6" s="4"/>
    </row>
    <row r="7" spans="1:7">
      <c r="A7" s="3"/>
      <c r="B7" s="9" t="s">
        <v>6636</v>
      </c>
      <c r="C7" s="3"/>
      <c r="E7" s="4"/>
    </row>
    <row r="8" spans="1:7">
      <c r="A8" s="3"/>
      <c r="B8" s="9" t="s">
        <v>2946</v>
      </c>
      <c r="C8" s="3"/>
      <c r="E8" s="4"/>
    </row>
    <row r="9" spans="1:7">
      <c r="A9" s="3"/>
      <c r="B9" s="9" t="s">
        <v>1330</v>
      </c>
      <c r="C9" s="3"/>
      <c r="E9" s="4"/>
    </row>
    <row r="10" spans="1:7">
      <c r="A10" s="3"/>
      <c r="B10" s="9" t="s">
        <v>6634</v>
      </c>
      <c r="C10" s="3"/>
      <c r="E10" s="4"/>
    </row>
    <row r="11" spans="1:7">
      <c r="A11" s="3"/>
      <c r="B11" s="9" t="s">
        <v>2947</v>
      </c>
      <c r="C11" s="3"/>
      <c r="E11" s="4"/>
    </row>
    <row r="13" spans="1:7">
      <c r="A13" t="s">
        <v>1250</v>
      </c>
      <c r="B13" s="2" t="s">
        <v>1381</v>
      </c>
      <c r="C13" t="s">
        <v>1205</v>
      </c>
      <c r="E13" s="2"/>
    </row>
    <row r="14" spans="1:7">
      <c r="A14" t="s">
        <v>2517</v>
      </c>
      <c r="B14" s="2" t="s">
        <v>1484</v>
      </c>
      <c r="C14" t="s">
        <v>2935</v>
      </c>
      <c r="E14" s="2"/>
    </row>
    <row r="15" spans="1:7">
      <c r="A15" t="s">
        <v>2766</v>
      </c>
      <c r="B15" s="2" t="s">
        <v>1381</v>
      </c>
      <c r="C15" t="s">
        <v>3227</v>
      </c>
      <c r="E15" s="2"/>
    </row>
    <row r="16" spans="1:7">
      <c r="A16" t="s">
        <v>2911</v>
      </c>
      <c r="B16" s="2" t="s">
        <v>1381</v>
      </c>
      <c r="C16" t="s">
        <v>1203</v>
      </c>
      <c r="E16" s="2"/>
    </row>
    <row r="17" spans="1:5">
      <c r="A17" t="s">
        <v>557</v>
      </c>
      <c r="B17" s="2" t="s">
        <v>1381</v>
      </c>
      <c r="C17" t="s">
        <v>2936</v>
      </c>
      <c r="E17" s="2"/>
    </row>
    <row r="18" spans="1:5">
      <c r="A18" t="s">
        <v>561</v>
      </c>
      <c r="B18" s="2" t="s">
        <v>1381</v>
      </c>
      <c r="C18" t="s">
        <v>2937</v>
      </c>
      <c r="E18" s="2"/>
    </row>
    <row r="19" spans="1:5">
      <c r="A19" t="s">
        <v>5852</v>
      </c>
      <c r="B19" s="2" t="s">
        <v>6552</v>
      </c>
      <c r="E19" s="2"/>
    </row>
    <row r="20" spans="1:5">
      <c r="A20" t="s">
        <v>2520</v>
      </c>
      <c r="B20" s="2" t="s">
        <v>1382</v>
      </c>
      <c r="E20" s="2"/>
    </row>
    <row r="21" spans="1:5">
      <c r="A21" t="s">
        <v>1213</v>
      </c>
      <c r="B21" s="2" t="s">
        <v>1381</v>
      </c>
      <c r="E21" s="2"/>
    </row>
    <row r="22" spans="1:5">
      <c r="A22" t="s">
        <v>910</v>
      </c>
      <c r="B22" s="2" t="s">
        <v>1381</v>
      </c>
      <c r="C22" t="s">
        <v>1450</v>
      </c>
      <c r="E22" s="2"/>
    </row>
    <row r="23" spans="1:5">
      <c r="A23" t="s">
        <v>911</v>
      </c>
      <c r="B23" s="2" t="s">
        <v>1381</v>
      </c>
      <c r="C23" t="s">
        <v>2938</v>
      </c>
      <c r="E23" s="2"/>
    </row>
    <row r="24" spans="1:5">
      <c r="A24" t="s">
        <v>813</v>
      </c>
      <c r="B24" s="2" t="s">
        <v>1382</v>
      </c>
      <c r="C24" t="s">
        <v>2939</v>
      </c>
      <c r="E24" s="2"/>
    </row>
    <row r="25" spans="1:5">
      <c r="A25" t="s">
        <v>912</v>
      </c>
      <c r="B25" s="2" t="s">
        <v>1381</v>
      </c>
      <c r="C25" t="s">
        <v>1449</v>
      </c>
      <c r="E25" s="2"/>
    </row>
    <row r="26" spans="1:5">
      <c r="A26" t="s">
        <v>913</v>
      </c>
      <c r="B26" s="2" t="s">
        <v>1382</v>
      </c>
      <c r="E26" s="2"/>
    </row>
    <row r="27" spans="1:5">
      <c r="A27" t="s">
        <v>2904</v>
      </c>
      <c r="B27" s="2" t="s">
        <v>1382</v>
      </c>
      <c r="E27" s="2"/>
    </row>
    <row r="28" spans="1:5">
      <c r="A28" t="s">
        <v>551</v>
      </c>
      <c r="B28" s="2" t="s">
        <v>1382</v>
      </c>
      <c r="E28" s="2"/>
    </row>
    <row r="29" spans="1:5">
      <c r="A29" t="s">
        <v>2882</v>
      </c>
      <c r="B29" s="2" t="s">
        <v>1484</v>
      </c>
      <c r="C29" t="s">
        <v>2940</v>
      </c>
      <c r="E29" s="2"/>
    </row>
    <row r="30" spans="1:5">
      <c r="A30" t="s">
        <v>2877</v>
      </c>
      <c r="B30" s="2" t="s">
        <v>1381</v>
      </c>
      <c r="C30" t="s">
        <v>1202</v>
      </c>
      <c r="E30" s="2"/>
    </row>
    <row r="31" spans="1:5">
      <c r="A31" t="s">
        <v>4055</v>
      </c>
      <c r="B31" s="2" t="s">
        <v>6552</v>
      </c>
      <c r="C31" t="s">
        <v>6638</v>
      </c>
      <c r="E31" s="2"/>
    </row>
    <row r="32" spans="1:5">
      <c r="A32" t="s">
        <v>277</v>
      </c>
      <c r="B32" s="2" t="s">
        <v>1484</v>
      </c>
      <c r="E32" s="2"/>
    </row>
    <row r="33" spans="1:5">
      <c r="A33" t="s">
        <v>2883</v>
      </c>
      <c r="B33" s="2" t="s">
        <v>1381</v>
      </c>
      <c r="C33" t="s">
        <v>1204</v>
      </c>
      <c r="E33" s="2"/>
    </row>
    <row r="34" spans="1:5">
      <c r="A34" t="s">
        <v>2929</v>
      </c>
      <c r="B34" s="2" t="s">
        <v>1484</v>
      </c>
      <c r="E34" s="2"/>
    </row>
    <row r="35" spans="1:5">
      <c r="A35" t="s">
        <v>914</v>
      </c>
      <c r="B35" s="2" t="s">
        <v>1381</v>
      </c>
      <c r="C35" t="s">
        <v>2941</v>
      </c>
      <c r="E35" s="2"/>
    </row>
    <row r="36" spans="1:5">
      <c r="A36" t="s">
        <v>915</v>
      </c>
      <c r="B36" s="2" t="s">
        <v>1484</v>
      </c>
      <c r="E36" s="2"/>
    </row>
    <row r="37" spans="1:5">
      <c r="A37" t="s">
        <v>1206</v>
      </c>
      <c r="B37" s="2" t="s">
        <v>1381</v>
      </c>
      <c r="C37" t="s">
        <v>2942</v>
      </c>
      <c r="E37" s="2"/>
    </row>
    <row r="38" spans="1:5">
      <c r="A38" t="s">
        <v>959</v>
      </c>
      <c r="B38" s="2" t="s">
        <v>1381</v>
      </c>
      <c r="C38" t="s">
        <v>2943</v>
      </c>
      <c r="E38" s="2"/>
    </row>
    <row r="39" spans="1:5">
      <c r="A39" t="s">
        <v>327</v>
      </c>
      <c r="B39" s="2" t="s">
        <v>1381</v>
      </c>
      <c r="C39" t="s">
        <v>2944</v>
      </c>
      <c r="E39" s="2"/>
    </row>
    <row r="40" spans="1:5">
      <c r="A40" t="s">
        <v>552</v>
      </c>
      <c r="B40" s="2" t="s">
        <v>1381</v>
      </c>
      <c r="E40" s="2"/>
    </row>
    <row r="41" spans="1:5">
      <c r="A41" t="s">
        <v>2913</v>
      </c>
      <c r="B41" s="2" t="s">
        <v>1381</v>
      </c>
      <c r="C41" t="s">
        <v>1947</v>
      </c>
      <c r="E41" s="2"/>
    </row>
    <row r="42" spans="1:5">
      <c r="A42" t="s">
        <v>1144</v>
      </c>
      <c r="B42" s="2" t="s">
        <v>1381</v>
      </c>
      <c r="C42" t="s">
        <v>1948</v>
      </c>
      <c r="E42" s="2"/>
    </row>
    <row r="43" spans="1:5">
      <c r="A43" t="s">
        <v>3441</v>
      </c>
      <c r="B43" s="2" t="s">
        <v>1381</v>
      </c>
      <c r="C43" t="s">
        <v>4167</v>
      </c>
      <c r="E43" s="2"/>
    </row>
    <row r="44" spans="1:5">
      <c r="A44" t="s">
        <v>554</v>
      </c>
      <c r="B44" s="2" t="s">
        <v>1381</v>
      </c>
      <c r="E44" s="2"/>
    </row>
    <row r="45" spans="1:5">
      <c r="A45" t="s">
        <v>2909</v>
      </c>
      <c r="B45" s="2" t="s">
        <v>1381</v>
      </c>
      <c r="C45" t="s">
        <v>1949</v>
      </c>
      <c r="E45" s="2"/>
    </row>
    <row r="46" spans="1:5">
      <c r="A46" t="s">
        <v>916</v>
      </c>
      <c r="B46" s="2" t="s">
        <v>1381</v>
      </c>
      <c r="C46" t="s">
        <v>1950</v>
      </c>
      <c r="E46" s="2"/>
    </row>
    <row r="47" spans="1:5">
      <c r="A47" t="s">
        <v>824</v>
      </c>
      <c r="B47" s="2" t="s">
        <v>1381</v>
      </c>
      <c r="C47" t="s">
        <v>1951</v>
      </c>
      <c r="E47" s="2"/>
    </row>
    <row r="48" spans="1:5">
      <c r="A48" t="s">
        <v>2525</v>
      </c>
      <c r="B48" s="2" t="s">
        <v>6551</v>
      </c>
      <c r="C48" t="s">
        <v>1952</v>
      </c>
      <c r="E48" s="2"/>
    </row>
    <row r="49" spans="1:5">
      <c r="A49" t="s">
        <v>917</v>
      </c>
      <c r="B49" s="2" t="s">
        <v>1381</v>
      </c>
      <c r="C49" t="s">
        <v>1439</v>
      </c>
      <c r="E49" s="2"/>
    </row>
    <row r="50" spans="1:5">
      <c r="A50" t="s">
        <v>1123</v>
      </c>
      <c r="B50" s="2" t="s">
        <v>1381</v>
      </c>
      <c r="C50" t="s">
        <v>1972</v>
      </c>
      <c r="E50" s="2"/>
    </row>
    <row r="51" spans="1:5">
      <c r="A51" t="s">
        <v>1384</v>
      </c>
      <c r="B51" s="2" t="s">
        <v>1382</v>
      </c>
      <c r="E51" s="2"/>
    </row>
    <row r="52" spans="1:5">
      <c r="A52" t="s">
        <v>918</v>
      </c>
      <c r="B52" s="2" t="s">
        <v>1382</v>
      </c>
      <c r="C52" t="s">
        <v>1953</v>
      </c>
      <c r="E52" s="2"/>
    </row>
    <row r="53" spans="1:5">
      <c r="A53" t="s">
        <v>919</v>
      </c>
      <c r="B53" s="2" t="s">
        <v>1381</v>
      </c>
      <c r="C53" t="s">
        <v>1954</v>
      </c>
      <c r="E53" s="2"/>
    </row>
    <row r="54" spans="1:5">
      <c r="A54" t="s">
        <v>2463</v>
      </c>
      <c r="B54" s="2" t="s">
        <v>1381</v>
      </c>
      <c r="C54" t="s">
        <v>1955</v>
      </c>
      <c r="E54" s="2"/>
    </row>
    <row r="55" spans="1:5">
      <c r="A55" t="s">
        <v>1541</v>
      </c>
      <c r="B55" s="2" t="s">
        <v>1381</v>
      </c>
      <c r="C55" t="s">
        <v>1956</v>
      </c>
      <c r="E55" s="2"/>
    </row>
    <row r="56" spans="1:5">
      <c r="A56" t="s">
        <v>1146</v>
      </c>
      <c r="B56" s="2" t="s">
        <v>1381</v>
      </c>
      <c r="C56" t="s">
        <v>1957</v>
      </c>
      <c r="E56" s="2"/>
    </row>
    <row r="57" spans="1:5">
      <c r="A57" t="s">
        <v>920</v>
      </c>
      <c r="B57" s="2" t="s">
        <v>1381</v>
      </c>
      <c r="E57" s="2"/>
    </row>
    <row r="58" spans="1:5">
      <c r="A58" t="s">
        <v>1492</v>
      </c>
      <c r="B58" s="2" t="s">
        <v>1154</v>
      </c>
      <c r="C58" t="s">
        <v>1958</v>
      </c>
      <c r="E58" s="2"/>
    </row>
    <row r="59" spans="1:5">
      <c r="A59" t="s">
        <v>2325</v>
      </c>
      <c r="B59" s="2" t="s">
        <v>1484</v>
      </c>
      <c r="C59" t="s">
        <v>1959</v>
      </c>
      <c r="E59" s="2"/>
    </row>
    <row r="60" spans="1:5">
      <c r="A60" t="s">
        <v>2326</v>
      </c>
      <c r="B60" s="2" t="s">
        <v>1382</v>
      </c>
      <c r="C60" t="s">
        <v>1960</v>
      </c>
      <c r="E60" s="2"/>
    </row>
    <row r="61" spans="1:5">
      <c r="A61" t="s">
        <v>2881</v>
      </c>
      <c r="B61" s="2" t="s">
        <v>1484</v>
      </c>
      <c r="E61" s="2"/>
    </row>
    <row r="62" spans="1:5">
      <c r="A62" t="s">
        <v>2327</v>
      </c>
      <c r="B62" s="2" t="s">
        <v>1484</v>
      </c>
      <c r="E62" s="2"/>
    </row>
    <row r="63" spans="1:5">
      <c r="A63" t="s">
        <v>2328</v>
      </c>
      <c r="B63" s="2" t="s">
        <v>1484</v>
      </c>
      <c r="C63" t="s">
        <v>1959</v>
      </c>
      <c r="E63" s="2"/>
    </row>
    <row r="64" spans="1:5">
      <c r="A64" t="s">
        <v>2329</v>
      </c>
      <c r="B64" s="2" t="s">
        <v>1381</v>
      </c>
      <c r="C64" t="s">
        <v>1961</v>
      </c>
      <c r="E64" s="2"/>
    </row>
    <row r="65" spans="1:5">
      <c r="A65" t="s">
        <v>558</v>
      </c>
      <c r="B65" s="2" t="s">
        <v>1382</v>
      </c>
      <c r="C65" t="s">
        <v>1962</v>
      </c>
      <c r="E65" s="2"/>
    </row>
    <row r="66" spans="1:5">
      <c r="A66" t="s">
        <v>2521</v>
      </c>
      <c r="B66" s="2" t="s">
        <v>1382</v>
      </c>
      <c r="C66" t="s">
        <v>1440</v>
      </c>
      <c r="E66" s="2"/>
    </row>
    <row r="67" spans="1:5">
      <c r="A67" t="s">
        <v>1610</v>
      </c>
      <c r="B67" s="2" t="s">
        <v>1381</v>
      </c>
      <c r="C67" t="s">
        <v>1963</v>
      </c>
      <c r="E67" s="2"/>
    </row>
    <row r="68" spans="1:5">
      <c r="A68" t="s">
        <v>2898</v>
      </c>
      <c r="B68" s="2" t="s">
        <v>1484</v>
      </c>
      <c r="E68" s="2"/>
    </row>
    <row r="69" spans="1:5">
      <c r="A69" t="s">
        <v>929</v>
      </c>
      <c r="B69" s="2" t="s">
        <v>1381</v>
      </c>
      <c r="C69" t="s">
        <v>1964</v>
      </c>
      <c r="E69" s="2"/>
    </row>
    <row r="70" spans="1:5">
      <c r="A70" t="s">
        <v>2330</v>
      </c>
      <c r="B70" s="2" t="s">
        <v>1381</v>
      </c>
      <c r="E70" s="2"/>
    </row>
    <row r="71" spans="1:5">
      <c r="A71" t="s">
        <v>559</v>
      </c>
      <c r="B71" s="2" t="s">
        <v>1381</v>
      </c>
      <c r="C71" t="s">
        <v>2049</v>
      </c>
      <c r="E71" s="2"/>
    </row>
    <row r="72" spans="1:5">
      <c r="A72" t="s">
        <v>2915</v>
      </c>
      <c r="B72" s="2" t="s">
        <v>1381</v>
      </c>
      <c r="C72" t="s">
        <v>1965</v>
      </c>
      <c r="E72" s="2"/>
    </row>
    <row r="73" spans="1:5">
      <c r="A73" t="s">
        <v>582</v>
      </c>
      <c r="B73" s="2" t="s">
        <v>1382</v>
      </c>
      <c r="C73" t="s">
        <v>1966</v>
      </c>
      <c r="E73" s="2"/>
    </row>
    <row r="74" spans="1:5">
      <c r="A74" t="s">
        <v>2878</v>
      </c>
      <c r="B74" s="2" t="s">
        <v>1381</v>
      </c>
      <c r="C74" t="s">
        <v>1967</v>
      </c>
      <c r="E74" s="2"/>
    </row>
    <row r="75" spans="1:5">
      <c r="A75" t="s">
        <v>2331</v>
      </c>
      <c r="B75" s="2" t="s">
        <v>1381</v>
      </c>
      <c r="E75" s="2"/>
    </row>
    <row r="76" spans="1:5">
      <c r="A76" t="s">
        <v>2879</v>
      </c>
      <c r="B76" s="2" t="s">
        <v>1381</v>
      </c>
      <c r="C76" t="s">
        <v>1452</v>
      </c>
      <c r="E76" s="2"/>
    </row>
    <row r="77" spans="1:5">
      <c r="A77" t="s">
        <v>549</v>
      </c>
      <c r="B77" s="2" t="s">
        <v>1381</v>
      </c>
      <c r="E77" s="2"/>
    </row>
    <row r="78" spans="1:5">
      <c r="A78" t="s">
        <v>2885</v>
      </c>
      <c r="B78" s="2" t="s">
        <v>1381</v>
      </c>
      <c r="C78" t="s">
        <v>1968</v>
      </c>
      <c r="E78" s="2"/>
    </row>
    <row r="79" spans="1:5">
      <c r="A79" t="s">
        <v>2332</v>
      </c>
      <c r="B79" s="2" t="s">
        <v>1381</v>
      </c>
      <c r="C79" t="s">
        <v>1969</v>
      </c>
      <c r="E79" s="2"/>
    </row>
    <row r="80" spans="1:5">
      <c r="A80" t="s">
        <v>562</v>
      </c>
      <c r="B80" s="2" t="s">
        <v>1381</v>
      </c>
      <c r="E80" s="2"/>
    </row>
    <row r="81" spans="1:5">
      <c r="A81" t="s">
        <v>2893</v>
      </c>
      <c r="B81" s="2" t="s">
        <v>1484</v>
      </c>
      <c r="E81" s="2"/>
    </row>
    <row r="82" spans="1:5">
      <c r="A82" t="s">
        <v>2333</v>
      </c>
      <c r="B82" s="2" t="s">
        <v>1381</v>
      </c>
      <c r="C82" t="s">
        <v>2494</v>
      </c>
      <c r="E82" s="2"/>
    </row>
    <row r="83" spans="1:5">
      <c r="A83" t="s">
        <v>402</v>
      </c>
      <c r="B83" s="2" t="s">
        <v>1484</v>
      </c>
      <c r="E83" s="2"/>
    </row>
    <row r="84" spans="1:5">
      <c r="A84" t="s">
        <v>2841</v>
      </c>
      <c r="B84" s="2" t="s">
        <v>1381</v>
      </c>
      <c r="E84" s="2"/>
    </row>
    <row r="85" spans="1:5">
      <c r="A85" t="s">
        <v>412</v>
      </c>
      <c r="B85" s="2" t="s">
        <v>1382</v>
      </c>
      <c r="C85" t="s">
        <v>1441</v>
      </c>
      <c r="E85" s="2"/>
    </row>
    <row r="86" spans="1:5">
      <c r="A86" t="s">
        <v>2894</v>
      </c>
      <c r="B86" s="2" t="s">
        <v>1381</v>
      </c>
      <c r="E86" s="2"/>
    </row>
    <row r="87" spans="1:5">
      <c r="A87" t="s">
        <v>2687</v>
      </c>
      <c r="B87" s="2" t="s">
        <v>1382</v>
      </c>
      <c r="C87" t="s">
        <v>1970</v>
      </c>
      <c r="E87" s="2"/>
    </row>
    <row r="88" spans="1:5">
      <c r="A88" t="s">
        <v>941</v>
      </c>
      <c r="B88" s="2" t="s">
        <v>1484</v>
      </c>
      <c r="C88" t="s">
        <v>1971</v>
      </c>
      <c r="E88" s="2"/>
    </row>
    <row r="89" spans="1:5">
      <c r="A89" t="s">
        <v>2896</v>
      </c>
      <c r="B89" s="2" t="s">
        <v>1382</v>
      </c>
      <c r="E89" s="2"/>
    </row>
    <row r="90" spans="1:5">
      <c r="A90" t="s">
        <v>34</v>
      </c>
      <c r="B90" s="2" t="s">
        <v>1382</v>
      </c>
      <c r="C90" t="s">
        <v>1973</v>
      </c>
      <c r="E90" s="2"/>
    </row>
    <row r="91" spans="1:5">
      <c r="A91" t="s">
        <v>2334</v>
      </c>
      <c r="B91" s="2" t="s">
        <v>1382</v>
      </c>
      <c r="C91" t="s">
        <v>1974</v>
      </c>
      <c r="E91" s="2"/>
    </row>
    <row r="92" spans="1:5">
      <c r="A92" t="s">
        <v>2335</v>
      </c>
      <c r="B92" s="2" t="s">
        <v>1381</v>
      </c>
      <c r="C92" t="s">
        <v>1975</v>
      </c>
      <c r="E92" s="2"/>
    </row>
    <row r="93" spans="1:5">
      <c r="A93" t="s">
        <v>2884</v>
      </c>
      <c r="B93" s="2" t="s">
        <v>6552</v>
      </c>
      <c r="C93" t="s">
        <v>1976</v>
      </c>
      <c r="E93" s="2"/>
    </row>
    <row r="94" spans="1:5">
      <c r="A94" t="s">
        <v>3686</v>
      </c>
      <c r="B94" s="2" t="s">
        <v>1382</v>
      </c>
      <c r="C94" t="s">
        <v>4177</v>
      </c>
      <c r="E94" s="2"/>
    </row>
    <row r="95" spans="1:5">
      <c r="A95" t="s">
        <v>2978</v>
      </c>
      <c r="B95" s="2" t="s">
        <v>1381</v>
      </c>
      <c r="C95" t="s">
        <v>1977</v>
      </c>
      <c r="E95" s="2"/>
    </row>
    <row r="96" spans="1:5">
      <c r="A96" t="s">
        <v>2880</v>
      </c>
      <c r="B96" s="2" t="s">
        <v>1382</v>
      </c>
      <c r="C96" t="s">
        <v>1978</v>
      </c>
      <c r="E96" s="2"/>
    </row>
    <row r="97" spans="1:5">
      <c r="A97" t="s">
        <v>2899</v>
      </c>
      <c r="B97" s="2" t="s">
        <v>1484</v>
      </c>
      <c r="E97" s="2"/>
    </row>
    <row r="98" spans="1:5">
      <c r="A98" t="s">
        <v>2900</v>
      </c>
      <c r="B98" s="2" t="s">
        <v>1381</v>
      </c>
      <c r="C98" t="s">
        <v>1442</v>
      </c>
      <c r="E98" s="2"/>
    </row>
    <row r="99" spans="1:5">
      <c r="A99" t="s">
        <v>976</v>
      </c>
      <c r="B99" s="2" t="s">
        <v>1381</v>
      </c>
      <c r="E99" s="2"/>
    </row>
    <row r="100" spans="1:5">
      <c r="A100" t="s">
        <v>2336</v>
      </c>
      <c r="B100" s="2" t="s">
        <v>1382</v>
      </c>
      <c r="C100" t="s">
        <v>1178</v>
      </c>
      <c r="E100" s="2"/>
    </row>
    <row r="101" spans="1:5">
      <c r="A101" t="s">
        <v>2691</v>
      </c>
      <c r="B101" s="2" t="s">
        <v>1381</v>
      </c>
      <c r="C101" t="s">
        <v>1979</v>
      </c>
      <c r="E101" s="2"/>
    </row>
    <row r="102" spans="1:5">
      <c r="A102" t="s">
        <v>2337</v>
      </c>
      <c r="B102" s="2" t="s">
        <v>1382</v>
      </c>
      <c r="E102" s="2"/>
    </row>
    <row r="103" spans="1:5">
      <c r="A103" t="s">
        <v>2425</v>
      </c>
      <c r="B103" s="2" t="s">
        <v>375</v>
      </c>
      <c r="C103" t="s">
        <v>1980</v>
      </c>
      <c r="E103" s="2"/>
    </row>
    <row r="104" spans="1:5">
      <c r="A104" t="s">
        <v>3654</v>
      </c>
      <c r="B104" s="2" t="s">
        <v>1381</v>
      </c>
      <c r="C104" t="s">
        <v>3767</v>
      </c>
      <c r="E104" s="2"/>
    </row>
    <row r="105" spans="1:5">
      <c r="A105" t="s">
        <v>2338</v>
      </c>
      <c r="B105" s="2" t="s">
        <v>1381</v>
      </c>
      <c r="C105" t="s">
        <v>1443</v>
      </c>
      <c r="E105" s="2"/>
    </row>
    <row r="106" spans="1:5">
      <c r="A106" t="s">
        <v>2931</v>
      </c>
      <c r="B106" s="2" t="s">
        <v>1484</v>
      </c>
      <c r="E106" s="2"/>
    </row>
    <row r="107" spans="1:5">
      <c r="A107" t="s">
        <v>2339</v>
      </c>
      <c r="B107" s="2" t="s">
        <v>1381</v>
      </c>
      <c r="C107" t="s">
        <v>1312</v>
      </c>
      <c r="E107" s="2"/>
    </row>
    <row r="108" spans="1:5">
      <c r="A108" t="s">
        <v>2340</v>
      </c>
      <c r="B108" s="2" t="s">
        <v>1381</v>
      </c>
      <c r="E108" s="2"/>
    </row>
    <row r="109" spans="1:5">
      <c r="A109" t="s">
        <v>2912</v>
      </c>
      <c r="B109" s="2" t="s">
        <v>1381</v>
      </c>
      <c r="E109" s="2"/>
    </row>
    <row r="110" spans="1:5">
      <c r="A110" t="s">
        <v>2895</v>
      </c>
      <c r="B110" s="2" t="s">
        <v>6552</v>
      </c>
      <c r="C110" t="s">
        <v>6639</v>
      </c>
      <c r="E110" s="2"/>
    </row>
    <row r="111" spans="1:5">
      <c r="A111" t="s">
        <v>2341</v>
      </c>
      <c r="B111" s="2" t="s">
        <v>1381</v>
      </c>
      <c r="C111" t="s">
        <v>6640</v>
      </c>
      <c r="E111" s="2"/>
    </row>
    <row r="112" spans="1:5">
      <c r="A112" t="s">
        <v>2901</v>
      </c>
      <c r="B112" s="2" t="s">
        <v>1381</v>
      </c>
      <c r="C112" t="s">
        <v>1444</v>
      </c>
      <c r="E112" s="2"/>
    </row>
    <row r="113" spans="1:5">
      <c r="A113" t="s">
        <v>2342</v>
      </c>
      <c r="B113" s="2" t="s">
        <v>1381</v>
      </c>
      <c r="C113" t="s">
        <v>77</v>
      </c>
      <c r="E113" s="2"/>
    </row>
    <row r="114" spans="1:5">
      <c r="A114" t="s">
        <v>998</v>
      </c>
      <c r="B114" s="2" t="s">
        <v>1381</v>
      </c>
      <c r="C114" t="s">
        <v>1451</v>
      </c>
      <c r="E114" s="2"/>
    </row>
    <row r="115" spans="1:5">
      <c r="A115" t="s">
        <v>2537</v>
      </c>
      <c r="B115" s="2" t="s">
        <v>1382</v>
      </c>
      <c r="E115" s="2"/>
    </row>
    <row r="116" spans="1:5">
      <c r="A116" t="s">
        <v>2804</v>
      </c>
      <c r="B116" s="2" t="s">
        <v>1381</v>
      </c>
      <c r="C116" t="s">
        <v>2932</v>
      </c>
      <c r="E116" s="2"/>
    </row>
    <row r="117" spans="1:5">
      <c r="A117" t="s">
        <v>4545</v>
      </c>
      <c r="B117" s="2" t="s">
        <v>6551</v>
      </c>
      <c r="C117" t="s">
        <v>6637</v>
      </c>
      <c r="E117" s="2"/>
    </row>
    <row r="118" spans="1:5">
      <c r="A118" t="s">
        <v>573</v>
      </c>
      <c r="B118" s="2" t="s">
        <v>1381</v>
      </c>
      <c r="C118" t="s">
        <v>1313</v>
      </c>
      <c r="E118" s="2"/>
    </row>
    <row r="119" spans="1:5">
      <c r="A119" t="s">
        <v>2892</v>
      </c>
      <c r="B119" s="2" t="s">
        <v>1381</v>
      </c>
      <c r="C119" t="s">
        <v>1314</v>
      </c>
      <c r="E119" s="2"/>
    </row>
    <row r="120" spans="1:5">
      <c r="A120" t="s">
        <v>1036</v>
      </c>
      <c r="B120" s="2" t="s">
        <v>1484</v>
      </c>
      <c r="C120" t="s">
        <v>1315</v>
      </c>
      <c r="E120" s="2"/>
    </row>
    <row r="121" spans="1:5">
      <c r="A121" t="s">
        <v>382</v>
      </c>
      <c r="B121" s="2" t="s">
        <v>1382</v>
      </c>
      <c r="C121" t="s">
        <v>2933</v>
      </c>
      <c r="E121" s="2"/>
    </row>
    <row r="122" spans="1:5">
      <c r="A122" t="s">
        <v>2414</v>
      </c>
      <c r="B122" s="2" t="s">
        <v>1484</v>
      </c>
      <c r="E122" s="2"/>
    </row>
    <row r="123" spans="1:5">
      <c r="A123" t="s">
        <v>771</v>
      </c>
      <c r="B123" s="2" t="s">
        <v>1381</v>
      </c>
      <c r="C123" t="s">
        <v>1316</v>
      </c>
      <c r="E123" s="2"/>
    </row>
    <row r="124" spans="1:5">
      <c r="A124" t="s">
        <v>2902</v>
      </c>
      <c r="B124" s="2" t="s">
        <v>1381</v>
      </c>
      <c r="E124" s="2"/>
    </row>
    <row r="125" spans="1:5">
      <c r="A125" t="s">
        <v>566</v>
      </c>
      <c r="B125" s="2" t="s">
        <v>1381</v>
      </c>
      <c r="E125" s="2"/>
    </row>
    <row r="126" spans="1:5">
      <c r="A126" t="s">
        <v>197</v>
      </c>
      <c r="B126" s="2" t="s">
        <v>1381</v>
      </c>
      <c r="E126" s="2"/>
    </row>
    <row r="127" spans="1:5">
      <c r="A127" t="s">
        <v>347</v>
      </c>
      <c r="B127" s="2" t="s">
        <v>1382</v>
      </c>
      <c r="E127" s="2"/>
    </row>
    <row r="128" spans="1:5">
      <c r="A128" t="s">
        <v>2827</v>
      </c>
      <c r="B128" s="2" t="s">
        <v>1382</v>
      </c>
      <c r="E128" s="2"/>
    </row>
    <row r="129" spans="1:5">
      <c r="A129" t="s">
        <v>521</v>
      </c>
      <c r="B129" s="2" t="s">
        <v>1381</v>
      </c>
      <c r="E129" s="2"/>
    </row>
    <row r="130" spans="1:5">
      <c r="A130" t="s">
        <v>363</v>
      </c>
      <c r="B130" s="2" t="s">
        <v>1381</v>
      </c>
      <c r="E130" s="2"/>
    </row>
    <row r="131" spans="1:5">
      <c r="A131" t="s">
        <v>577</v>
      </c>
      <c r="B131" s="2" t="s">
        <v>1381</v>
      </c>
      <c r="E131" s="2"/>
    </row>
    <row r="132" spans="1:5">
      <c r="A132" t="s">
        <v>568</v>
      </c>
      <c r="B132" s="2" t="s">
        <v>6552</v>
      </c>
      <c r="C132" t="s">
        <v>1317</v>
      </c>
      <c r="E132" s="2"/>
    </row>
    <row r="133" spans="1:5">
      <c r="A133" t="s">
        <v>574</v>
      </c>
      <c r="B133" s="2" t="s">
        <v>1381</v>
      </c>
      <c r="C133" t="s">
        <v>1318</v>
      </c>
      <c r="E133" s="2"/>
    </row>
    <row r="134" spans="1:5">
      <c r="A134" t="s">
        <v>2903</v>
      </c>
      <c r="B134" s="2" t="s">
        <v>1381</v>
      </c>
      <c r="C134" t="s">
        <v>1319</v>
      </c>
      <c r="E134" s="2"/>
    </row>
    <row r="135" spans="1:5">
      <c r="A135" t="s">
        <v>575</v>
      </c>
      <c r="B135" s="2" t="s">
        <v>1382</v>
      </c>
      <c r="C135" t="s">
        <v>2934</v>
      </c>
      <c r="E135" s="2"/>
    </row>
    <row r="136" spans="1:5">
      <c r="A136" t="s">
        <v>365</v>
      </c>
      <c r="B136" s="2" t="s">
        <v>1154</v>
      </c>
      <c r="E136" s="2"/>
    </row>
    <row r="137" spans="1:5">
      <c r="A137" t="s">
        <v>2888</v>
      </c>
      <c r="B137" s="2" t="s">
        <v>1381</v>
      </c>
      <c r="C137" t="s">
        <v>1320</v>
      </c>
      <c r="E137" s="2"/>
    </row>
    <row r="138" spans="1:5">
      <c r="A138" t="s">
        <v>56</v>
      </c>
      <c r="B138" s="2" t="s">
        <v>1381</v>
      </c>
      <c r="C138" t="s">
        <v>3027</v>
      </c>
      <c r="E138" s="2"/>
    </row>
    <row r="139" spans="1:5">
      <c r="A139" t="s">
        <v>60</v>
      </c>
      <c r="B139" s="2" t="s">
        <v>1381</v>
      </c>
      <c r="E139" s="2"/>
    </row>
    <row r="140" spans="1:5">
      <c r="A140" t="s">
        <v>2864</v>
      </c>
      <c r="B140" s="2" t="s">
        <v>1484</v>
      </c>
      <c r="E140" s="2"/>
    </row>
    <row r="141" spans="1:5">
      <c r="A141" t="s">
        <v>1044</v>
      </c>
      <c r="B141" s="2" t="s">
        <v>1381</v>
      </c>
      <c r="E141" s="2"/>
    </row>
    <row r="142" spans="1:5">
      <c r="A142" t="s">
        <v>240</v>
      </c>
      <c r="B142" s="2" t="s">
        <v>1382</v>
      </c>
      <c r="E142" s="2"/>
    </row>
    <row r="143" spans="1:5">
      <c r="A143" t="s">
        <v>2865</v>
      </c>
      <c r="B143" s="2" t="s">
        <v>1381</v>
      </c>
      <c r="C143" t="s">
        <v>1321</v>
      </c>
      <c r="E143" s="2"/>
    </row>
    <row r="144" spans="1:5">
      <c r="A144" t="s">
        <v>381</v>
      </c>
      <c r="B144" s="2" t="s">
        <v>1381</v>
      </c>
      <c r="C144" t="s">
        <v>1445</v>
      </c>
      <c r="E144" s="2"/>
    </row>
    <row r="145" spans="1:5">
      <c r="A145" t="s">
        <v>2742</v>
      </c>
      <c r="B145" s="2" t="s">
        <v>375</v>
      </c>
      <c r="C145" t="s">
        <v>1331</v>
      </c>
      <c r="E145" s="2"/>
    </row>
    <row r="146" spans="1:5">
      <c r="A146" t="s">
        <v>2906</v>
      </c>
      <c r="B146" s="2" t="s">
        <v>1484</v>
      </c>
      <c r="E146" s="2"/>
    </row>
    <row r="147" spans="1:5">
      <c r="A147" t="s">
        <v>527</v>
      </c>
      <c r="B147" s="2" t="s">
        <v>1381</v>
      </c>
      <c r="E147" s="2"/>
    </row>
    <row r="148" spans="1:5">
      <c r="A148" t="s">
        <v>571</v>
      </c>
      <c r="B148" s="2" t="s">
        <v>1381</v>
      </c>
      <c r="E148" s="2"/>
    </row>
    <row r="149" spans="1:5">
      <c r="A149" t="s">
        <v>2887</v>
      </c>
      <c r="B149" s="2" t="s">
        <v>1381</v>
      </c>
      <c r="C149" t="s">
        <v>1322</v>
      </c>
      <c r="E149" s="2"/>
    </row>
    <row r="150" spans="1:5">
      <c r="A150" t="s">
        <v>2890</v>
      </c>
      <c r="B150" s="2" t="s">
        <v>1382</v>
      </c>
      <c r="C150" t="s">
        <v>1323</v>
      </c>
      <c r="E150" s="2"/>
    </row>
    <row r="151" spans="1:5">
      <c r="A151" t="s">
        <v>2891</v>
      </c>
      <c r="B151" s="2" t="s">
        <v>1381</v>
      </c>
      <c r="C151" t="s">
        <v>1324</v>
      </c>
      <c r="E151" s="2"/>
    </row>
    <row r="152" spans="1:5">
      <c r="A152" t="s">
        <v>797</v>
      </c>
      <c r="B152" s="2" t="s">
        <v>1382</v>
      </c>
      <c r="E152" s="2"/>
    </row>
    <row r="153" spans="1:5">
      <c r="A153" t="s">
        <v>2866</v>
      </c>
      <c r="B153" s="2" t="s">
        <v>1381</v>
      </c>
      <c r="C153" t="s">
        <v>1325</v>
      </c>
      <c r="E153" s="2"/>
    </row>
    <row r="154" spans="1:5">
      <c r="A154" t="s">
        <v>2982</v>
      </c>
      <c r="B154" s="2" t="s">
        <v>1381</v>
      </c>
      <c r="E154" s="2"/>
    </row>
    <row r="155" spans="1:5">
      <c r="A155" t="s">
        <v>2867</v>
      </c>
      <c r="B155" s="2" t="s">
        <v>1381</v>
      </c>
      <c r="C155" t="s">
        <v>1326</v>
      </c>
      <c r="E155" s="2"/>
    </row>
    <row r="156" spans="1:5">
      <c r="A156" t="s">
        <v>2868</v>
      </c>
      <c r="B156" s="2" t="s">
        <v>1381</v>
      </c>
      <c r="C156" t="s">
        <v>1327</v>
      </c>
      <c r="E156" s="2"/>
    </row>
    <row r="157" spans="1:5">
      <c r="A157" t="s">
        <v>2752</v>
      </c>
      <c r="B157" s="2" t="s">
        <v>1381</v>
      </c>
      <c r="E157" s="2"/>
    </row>
    <row r="158" spans="1:5">
      <c r="A158" t="s">
        <v>805</v>
      </c>
      <c r="B158" s="2" t="s">
        <v>1381</v>
      </c>
      <c r="E158" s="2"/>
    </row>
    <row r="159" spans="1:5">
      <c r="A159" t="s">
        <v>2869</v>
      </c>
      <c r="B159" s="2" t="s">
        <v>1381</v>
      </c>
      <c r="C159" t="s">
        <v>1438</v>
      </c>
      <c r="E159" s="2"/>
    </row>
    <row r="160" spans="1:5">
      <c r="A160" t="s">
        <v>383</v>
      </c>
      <c r="B160" s="2" t="s">
        <v>1381</v>
      </c>
      <c r="C160" t="s">
        <v>1446</v>
      </c>
      <c r="E160" s="2"/>
    </row>
    <row r="161" spans="1:5">
      <c r="A161" t="s">
        <v>569</v>
      </c>
      <c r="B161" s="2" t="s">
        <v>1381</v>
      </c>
      <c r="E161" s="2"/>
    </row>
    <row r="162" spans="1:5">
      <c r="A162" t="s">
        <v>2378</v>
      </c>
      <c r="B162" s="2" t="s">
        <v>1484</v>
      </c>
      <c r="C162" t="s">
        <v>1328</v>
      </c>
      <c r="E162" s="2"/>
    </row>
    <row r="163" spans="1:5">
      <c r="A163" t="s">
        <v>2755</v>
      </c>
      <c r="B163" s="2" t="s">
        <v>1381</v>
      </c>
      <c r="C163" t="s">
        <v>6642</v>
      </c>
      <c r="E163" s="2"/>
    </row>
    <row r="164" spans="1:5">
      <c r="A164" t="s">
        <v>2908</v>
      </c>
      <c r="B164" s="2" t="s">
        <v>375</v>
      </c>
      <c r="C164" t="s">
        <v>1329</v>
      </c>
      <c r="E164" s="2"/>
    </row>
    <row r="165" spans="1:5">
      <c r="A165" t="s">
        <v>2550</v>
      </c>
      <c r="B165" s="2" t="s">
        <v>1381</v>
      </c>
      <c r="E165" s="2"/>
    </row>
    <row r="166" spans="1:5">
      <c r="A166" t="s">
        <v>3258</v>
      </c>
      <c r="B166" s="2" t="s">
        <v>1382</v>
      </c>
      <c r="E166" s="2"/>
    </row>
    <row r="167" spans="1:5">
      <c r="A167" t="s">
        <v>384</v>
      </c>
      <c r="B167" s="2" t="s">
        <v>1381</v>
      </c>
      <c r="C167" t="s">
        <v>1332</v>
      </c>
      <c r="E167" s="2"/>
    </row>
    <row r="168" spans="1:5">
      <c r="A168" t="s">
        <v>981</v>
      </c>
      <c r="B168" s="2" t="s">
        <v>1382</v>
      </c>
      <c r="E168" s="2"/>
    </row>
    <row r="169" spans="1:5">
      <c r="A169" t="s">
        <v>81</v>
      </c>
      <c r="B169" s="2" t="s">
        <v>1381</v>
      </c>
      <c r="E169" s="2"/>
    </row>
    <row r="170" spans="1:5">
      <c r="A170" t="s">
        <v>2870</v>
      </c>
      <c r="B170" s="2" t="s">
        <v>1381</v>
      </c>
      <c r="C170" t="s">
        <v>1447</v>
      </c>
      <c r="E170" s="2"/>
    </row>
    <row r="171" spans="1:5">
      <c r="A171" t="s">
        <v>71</v>
      </c>
      <c r="B171" s="2" t="s">
        <v>1381</v>
      </c>
      <c r="E171" s="2"/>
    </row>
    <row r="172" spans="1:5">
      <c r="A172" t="s">
        <v>982</v>
      </c>
      <c r="B172" s="2" t="s">
        <v>1381</v>
      </c>
      <c r="E172" s="2"/>
    </row>
    <row r="173" spans="1:5">
      <c r="A173" t="s">
        <v>553</v>
      </c>
      <c r="B173" s="2" t="s">
        <v>1484</v>
      </c>
      <c r="E173" s="2"/>
    </row>
    <row r="174" spans="1:5">
      <c r="A174" t="s">
        <v>2871</v>
      </c>
      <c r="B174" s="2" t="s">
        <v>1381</v>
      </c>
      <c r="C174" t="s">
        <v>1448</v>
      </c>
      <c r="E174" s="2"/>
    </row>
    <row r="175" spans="1:5">
      <c r="A175" t="s">
        <v>2872</v>
      </c>
      <c r="B175" s="2" t="s">
        <v>1381</v>
      </c>
      <c r="E175" s="2"/>
    </row>
    <row r="176" spans="1:5">
      <c r="A176" t="s">
        <v>983</v>
      </c>
      <c r="B176" s="2" t="s">
        <v>1381</v>
      </c>
      <c r="E176" s="2"/>
    </row>
    <row r="177" spans="1:5">
      <c r="A177" t="s">
        <v>2977</v>
      </c>
      <c r="B177" s="2" t="s">
        <v>1382</v>
      </c>
      <c r="E177" s="2"/>
    </row>
    <row r="178" spans="1:5">
      <c r="A178" t="s">
        <v>2873</v>
      </c>
      <c r="B178" s="2" t="s">
        <v>1381</v>
      </c>
      <c r="C178" t="s">
        <v>1333</v>
      </c>
      <c r="E178" s="2"/>
    </row>
    <row r="179" spans="1:5">
      <c r="A179" t="s">
        <v>812</v>
      </c>
      <c r="B179" s="2" t="s">
        <v>1381</v>
      </c>
      <c r="C179" t="s">
        <v>1334</v>
      </c>
      <c r="E179" s="2"/>
    </row>
    <row r="180" spans="1:5">
      <c r="A180" t="s">
        <v>2874</v>
      </c>
      <c r="B180" s="2" t="s">
        <v>1382</v>
      </c>
      <c r="E180" s="2"/>
    </row>
    <row r="181" spans="1:5">
      <c r="A181" t="s">
        <v>953</v>
      </c>
      <c r="B181" s="2" t="s">
        <v>1381</v>
      </c>
      <c r="C181" t="s">
        <v>1335</v>
      </c>
      <c r="E181" s="2"/>
    </row>
    <row r="182" spans="1:5">
      <c r="A182" t="s">
        <v>2875</v>
      </c>
      <c r="B182" s="2" t="s">
        <v>1381</v>
      </c>
      <c r="C182" t="s">
        <v>1336</v>
      </c>
      <c r="E182" s="2"/>
    </row>
    <row r="183" spans="1:5">
      <c r="A183" t="s">
        <v>2554</v>
      </c>
      <c r="B183" s="2" t="s">
        <v>1381</v>
      </c>
      <c r="C183" t="s">
        <v>1979</v>
      </c>
      <c r="E183" s="2"/>
    </row>
    <row r="184" spans="1:5">
      <c r="A184" t="s">
        <v>2876</v>
      </c>
      <c r="B184" s="2" t="s">
        <v>1381</v>
      </c>
      <c r="C184" t="s">
        <v>1337</v>
      </c>
      <c r="E184" s="2"/>
    </row>
    <row r="185" spans="1:5">
      <c r="A185" t="s">
        <v>2910</v>
      </c>
      <c r="B185" s="2" t="s">
        <v>6552</v>
      </c>
      <c r="E185" s="2"/>
    </row>
    <row r="186" spans="1:5">
      <c r="A186" t="s">
        <v>2914</v>
      </c>
      <c r="B186" s="2" t="s">
        <v>1382</v>
      </c>
      <c r="C186" t="s">
        <v>1338</v>
      </c>
      <c r="E186" s="2"/>
    </row>
    <row r="187" spans="1:5">
      <c r="A187" t="s">
        <v>192</v>
      </c>
      <c r="B187" s="2" t="s">
        <v>1382</v>
      </c>
      <c r="C187" t="s">
        <v>1339</v>
      </c>
      <c r="E187" s="2"/>
    </row>
    <row r="188" spans="1:5">
      <c r="A188" t="s">
        <v>385</v>
      </c>
      <c r="B188" s="2" t="s">
        <v>1393</v>
      </c>
      <c r="C188" t="s">
        <v>6641</v>
      </c>
      <c r="E188" s="2"/>
    </row>
    <row r="189" spans="1:5">
      <c r="A189" t="s">
        <v>264</v>
      </c>
      <c r="B189" s="2" t="s">
        <v>1382</v>
      </c>
      <c r="C189" t="s">
        <v>1340</v>
      </c>
      <c r="E189" s="2"/>
    </row>
    <row r="190" spans="1:5">
      <c r="B190" s="2"/>
      <c r="E190" s="2"/>
    </row>
    <row r="191" spans="1:5">
      <c r="B191" s="2"/>
      <c r="E191" s="2"/>
    </row>
    <row r="192" spans="1:5">
      <c r="B192" s="2"/>
      <c r="E192" s="2"/>
    </row>
    <row r="193" spans="2:5">
      <c r="B193" s="2"/>
      <c r="E193" s="2"/>
    </row>
    <row r="194" spans="2:5">
      <c r="B194" s="2"/>
      <c r="E194" s="2"/>
    </row>
    <row r="195" spans="2:5">
      <c r="B195" s="2"/>
      <c r="E195" s="2"/>
    </row>
    <row r="196" spans="2:5">
      <c r="B196" s="2"/>
      <c r="E196" s="2"/>
    </row>
    <row r="197" spans="2:5">
      <c r="B197" s="2"/>
      <c r="E197" s="2"/>
    </row>
    <row r="198" spans="2:5">
      <c r="B198" s="2"/>
      <c r="E198" s="2"/>
    </row>
    <row r="199" spans="2:5">
      <c r="B199" s="2"/>
      <c r="E199" s="2"/>
    </row>
    <row r="200" spans="2:5">
      <c r="B200" s="2"/>
      <c r="E200" s="2"/>
    </row>
    <row r="201" spans="2:5">
      <c r="B201" s="2"/>
      <c r="E201" s="2"/>
    </row>
    <row r="202" spans="2:5">
      <c r="B202" s="2"/>
      <c r="E202" s="2"/>
    </row>
    <row r="203" spans="2:5">
      <c r="B203" s="2"/>
      <c r="E203" s="2"/>
    </row>
    <row r="204" spans="2:5">
      <c r="B204" s="2"/>
      <c r="E204" s="2"/>
    </row>
    <row r="205" spans="2:5">
      <c r="B205" s="2"/>
      <c r="E205" s="2"/>
    </row>
    <row r="206" spans="2:5">
      <c r="B206" s="2"/>
      <c r="E206" s="2"/>
    </row>
    <row r="207" spans="2:5">
      <c r="B207" s="2"/>
      <c r="E207" s="2"/>
    </row>
    <row r="208" spans="2:5">
      <c r="B208" s="2"/>
      <c r="E208" s="2"/>
    </row>
    <row r="209" spans="2:5">
      <c r="B209" s="2"/>
      <c r="E209" s="2"/>
    </row>
    <row r="210" spans="2:5">
      <c r="B210" s="2"/>
      <c r="E210" s="2"/>
    </row>
    <row r="211" spans="2:5">
      <c r="B211" s="2"/>
      <c r="E211" s="2"/>
    </row>
    <row r="212" spans="2:5">
      <c r="B212" s="2"/>
      <c r="E212" s="2"/>
    </row>
    <row r="213" spans="2:5">
      <c r="B213" s="2"/>
      <c r="E213" s="2"/>
    </row>
    <row r="214" spans="2:5">
      <c r="B214" s="2"/>
      <c r="E214" s="2"/>
    </row>
    <row r="215" spans="2:5">
      <c r="B215" s="2"/>
      <c r="E215" s="2"/>
    </row>
    <row r="216" spans="2:5">
      <c r="B216" s="2"/>
      <c r="E216" s="2"/>
    </row>
    <row r="217" spans="2:5">
      <c r="B217" s="2"/>
      <c r="E217" s="2"/>
    </row>
    <row r="218" spans="2:5">
      <c r="B218" s="2"/>
      <c r="E218" s="2"/>
    </row>
    <row r="219" spans="2:5">
      <c r="B219" s="2"/>
      <c r="E219" s="2"/>
    </row>
    <row r="220" spans="2:5">
      <c r="B220" s="2"/>
      <c r="E220" s="2"/>
    </row>
    <row r="221" spans="2:5">
      <c r="B221" s="2"/>
      <c r="E221" s="2"/>
    </row>
    <row r="222" spans="2:5">
      <c r="B222" s="2"/>
      <c r="E222" s="2"/>
    </row>
    <row r="223" spans="2:5">
      <c r="B223" s="2"/>
      <c r="E223" s="2"/>
    </row>
    <row r="224" spans="2:5">
      <c r="B224" s="2"/>
      <c r="E224" s="2"/>
    </row>
    <row r="225" spans="2:5">
      <c r="B225" s="2"/>
      <c r="E225" s="2"/>
    </row>
    <row r="226" spans="2:5">
      <c r="B226" s="2"/>
      <c r="E226" s="2"/>
    </row>
    <row r="227" spans="2:5">
      <c r="B227" s="2"/>
      <c r="E227" s="2"/>
    </row>
    <row r="228" spans="2:5">
      <c r="B228" s="2"/>
      <c r="E228" s="2"/>
    </row>
    <row r="229" spans="2:5">
      <c r="B229" s="2"/>
      <c r="E229" s="2"/>
    </row>
    <row r="230" spans="2:5">
      <c r="B230" s="2"/>
      <c r="E230" s="2"/>
    </row>
    <row r="231" spans="2:5">
      <c r="B231" s="2"/>
      <c r="E231" s="2"/>
    </row>
    <row r="232" spans="2:5">
      <c r="B232" s="2"/>
      <c r="E232" s="2"/>
    </row>
    <row r="233" spans="2:5">
      <c r="B233" s="2"/>
      <c r="E233" s="2"/>
    </row>
    <row r="234" spans="2:5">
      <c r="B234" s="2"/>
      <c r="E234" s="2"/>
    </row>
    <row r="235" spans="2:5">
      <c r="B235" s="2"/>
      <c r="E235" s="2"/>
    </row>
    <row r="236" spans="2:5">
      <c r="B236" s="2"/>
      <c r="E236" s="2"/>
    </row>
    <row r="237" spans="2:5">
      <c r="B237" s="2"/>
      <c r="E237" s="2"/>
    </row>
    <row r="238" spans="2:5">
      <c r="B238" s="2"/>
      <c r="E238" s="2"/>
    </row>
    <row r="239" spans="2:5">
      <c r="B239" s="2"/>
      <c r="E239" s="2"/>
    </row>
    <row r="240" spans="2:5">
      <c r="B240" s="2"/>
      <c r="E240" s="2"/>
    </row>
    <row r="241" spans="2:5">
      <c r="B241" s="2"/>
      <c r="E241" s="2"/>
    </row>
    <row r="242" spans="2:5">
      <c r="B242" s="2"/>
      <c r="E242" s="2"/>
    </row>
    <row r="243" spans="2:5">
      <c r="B243" s="2"/>
      <c r="E243" s="2"/>
    </row>
    <row r="244" spans="2:5">
      <c r="B244" s="2"/>
      <c r="E244" s="2"/>
    </row>
    <row r="245" spans="2:5">
      <c r="B245" s="2"/>
      <c r="E245" s="2"/>
    </row>
    <row r="246" spans="2:5">
      <c r="B246" s="2"/>
      <c r="E246" s="2"/>
    </row>
    <row r="247" spans="2:5">
      <c r="B247" s="2"/>
      <c r="E247" s="2"/>
    </row>
    <row r="248" spans="2:5">
      <c r="B248" s="2"/>
      <c r="E248" s="2"/>
    </row>
    <row r="249" spans="2:5">
      <c r="B249" s="2"/>
      <c r="E249" s="2"/>
    </row>
    <row r="250" spans="2:5">
      <c r="B250" s="2"/>
      <c r="E250" s="2"/>
    </row>
    <row r="251" spans="2:5">
      <c r="B251" s="2"/>
      <c r="E251" s="2"/>
    </row>
    <row r="252" spans="2:5">
      <c r="B252" s="2"/>
      <c r="E252" s="2"/>
    </row>
    <row r="253" spans="2:5">
      <c r="B253" s="2"/>
      <c r="E253" s="2"/>
    </row>
    <row r="254" spans="2:5">
      <c r="B254" s="2"/>
      <c r="E254" s="2"/>
    </row>
    <row r="255" spans="2:5">
      <c r="B255" s="2"/>
      <c r="E255" s="2"/>
    </row>
    <row r="256" spans="2:5">
      <c r="B256" s="2"/>
      <c r="E256" s="2"/>
    </row>
    <row r="257" spans="2:5">
      <c r="B257" s="2"/>
      <c r="E257" s="2"/>
    </row>
    <row r="258" spans="2:5">
      <c r="B258" s="2"/>
      <c r="E258" s="2"/>
    </row>
    <row r="259" spans="2:5">
      <c r="B259" s="2"/>
      <c r="E259" s="2"/>
    </row>
    <row r="260" spans="2:5">
      <c r="B260" s="2"/>
      <c r="E260" s="2"/>
    </row>
    <row r="261" spans="2:5">
      <c r="B261" s="2"/>
      <c r="E261" s="2"/>
    </row>
    <row r="262" spans="2:5">
      <c r="B262" s="2"/>
      <c r="E262" s="2"/>
    </row>
    <row r="263" spans="2:5">
      <c r="B263" s="2"/>
      <c r="E263" s="2"/>
    </row>
    <row r="264" spans="2:5">
      <c r="B264" s="2"/>
      <c r="E264" s="2"/>
    </row>
    <row r="265" spans="2:5">
      <c r="B265" s="2"/>
      <c r="E265" s="2"/>
    </row>
    <row r="266" spans="2:5">
      <c r="B266" s="2"/>
      <c r="E266" s="2"/>
    </row>
    <row r="267" spans="2:5">
      <c r="B267" s="2"/>
      <c r="E267" s="2"/>
    </row>
    <row r="268" spans="2:5">
      <c r="B268" s="2"/>
      <c r="E268" s="2"/>
    </row>
    <row r="269" spans="2:5">
      <c r="B269" s="2"/>
      <c r="E269" s="2"/>
    </row>
    <row r="270" spans="2:5">
      <c r="B270" s="2"/>
      <c r="E270" s="2"/>
    </row>
    <row r="271" spans="2:5">
      <c r="B271" s="2"/>
      <c r="E271" s="2"/>
    </row>
    <row r="272" spans="2:5">
      <c r="B272" s="2"/>
      <c r="E272" s="2"/>
    </row>
    <row r="273" spans="2:5">
      <c r="B273" s="2"/>
      <c r="E273" s="2"/>
    </row>
    <row r="274" spans="2:5">
      <c r="B274" s="2"/>
      <c r="E274" s="2"/>
    </row>
    <row r="275" spans="2:5">
      <c r="B275" s="2"/>
      <c r="E275" s="2"/>
    </row>
    <row r="276" spans="2:5">
      <c r="B276" s="2"/>
      <c r="E276" s="2"/>
    </row>
    <row r="277" spans="2:5">
      <c r="B277" s="2"/>
      <c r="E277" s="2"/>
    </row>
    <row r="278" spans="2:5">
      <c r="B278" s="2"/>
      <c r="E278" s="2"/>
    </row>
    <row r="279" spans="2:5">
      <c r="B279" s="2"/>
      <c r="E279" s="2"/>
    </row>
    <row r="280" spans="2:5">
      <c r="B280" s="2"/>
      <c r="E280" s="2"/>
    </row>
    <row r="281" spans="2:5">
      <c r="B281" s="2"/>
    </row>
    <row r="282" spans="2:5">
      <c r="B282" s="2"/>
    </row>
    <row r="283" spans="2:5">
      <c r="B283" s="2"/>
    </row>
    <row r="284" spans="2:5">
      <c r="B284" s="2"/>
    </row>
    <row r="285" spans="2:5">
      <c r="B285" s="2"/>
    </row>
    <row r="286" spans="2:5">
      <c r="B286" s="2"/>
    </row>
    <row r="287" spans="2:5">
      <c r="B287" s="2"/>
    </row>
    <row r="288" spans="2:5">
      <c r="B288" s="2"/>
    </row>
    <row r="289" spans="2:2">
      <c r="B289" s="2"/>
    </row>
    <row r="290" spans="2:2">
      <c r="B290" s="2"/>
    </row>
    <row r="291" spans="2:2">
      <c r="B291" s="2"/>
    </row>
    <row r="292" spans="2:2">
      <c r="B292" s="2"/>
    </row>
    <row r="293" spans="2:2">
      <c r="B293" s="2"/>
    </row>
    <row r="294" spans="2:2">
      <c r="B294" s="2"/>
    </row>
    <row r="295" spans="2:2">
      <c r="B295" s="2"/>
    </row>
    <row r="296" spans="2:2">
      <c r="B296" s="2"/>
    </row>
    <row r="297" spans="2:2">
      <c r="B297" s="2"/>
    </row>
    <row r="298" spans="2:2">
      <c r="B298" s="2"/>
    </row>
    <row r="299" spans="2:2">
      <c r="B299" s="2"/>
    </row>
    <row r="300" spans="2:2">
      <c r="B300" s="2"/>
    </row>
    <row r="301" spans="2:2">
      <c r="B301" s="2"/>
    </row>
    <row r="302" spans="2:2">
      <c r="B302" s="2"/>
    </row>
    <row r="303" spans="2:2">
      <c r="B303" s="2"/>
    </row>
    <row r="304" spans="2:2">
      <c r="B304" s="2"/>
    </row>
    <row r="305" spans="2:2">
      <c r="B305" s="2"/>
    </row>
    <row r="306" spans="2:2">
      <c r="B306" s="2"/>
    </row>
    <row r="307" spans="2:2">
      <c r="B307" s="2"/>
    </row>
    <row r="308" spans="2:2">
      <c r="B308" s="2"/>
    </row>
    <row r="309" spans="2:2">
      <c r="B309" s="2"/>
    </row>
    <row r="310" spans="2:2">
      <c r="B310" s="2"/>
    </row>
    <row r="311" spans="2:2">
      <c r="B311" s="2"/>
    </row>
    <row r="312" spans="2:2">
      <c r="B312" s="2"/>
    </row>
    <row r="313" spans="2:2">
      <c r="B313" s="2"/>
    </row>
    <row r="314" spans="2:2">
      <c r="B314" s="2"/>
    </row>
    <row r="315" spans="2:2">
      <c r="B315" s="2"/>
    </row>
    <row r="316" spans="2:2">
      <c r="B316" s="2"/>
    </row>
    <row r="317" spans="2:2">
      <c r="B317" s="2"/>
    </row>
    <row r="318" spans="2:2">
      <c r="B318" s="2"/>
    </row>
    <row r="319" spans="2:2">
      <c r="B319" s="2"/>
    </row>
    <row r="320" spans="2:2">
      <c r="B320" s="2"/>
    </row>
    <row r="321" spans="2:2">
      <c r="B321" s="2"/>
    </row>
    <row r="322" spans="2:2">
      <c r="B322" s="2"/>
    </row>
    <row r="323" spans="2:2">
      <c r="B323" s="2"/>
    </row>
    <row r="324" spans="2:2">
      <c r="B324" s="2"/>
    </row>
    <row r="325" spans="2:2">
      <c r="B325" s="2"/>
    </row>
    <row r="326" spans="2:2">
      <c r="B326" s="2"/>
    </row>
    <row r="327" spans="2:2">
      <c r="B327" s="2"/>
    </row>
    <row r="328" spans="2:2">
      <c r="B328" s="2"/>
    </row>
    <row r="329" spans="2:2">
      <c r="B329" s="2"/>
    </row>
    <row r="330" spans="2:2">
      <c r="B330" s="2"/>
    </row>
    <row r="331" spans="2:2">
      <c r="B331" s="2"/>
    </row>
    <row r="332" spans="2:2">
      <c r="B332" s="2"/>
    </row>
    <row r="333" spans="2:2">
      <c r="B333" s="2"/>
    </row>
    <row r="334" spans="2:2">
      <c r="B334" s="2"/>
    </row>
    <row r="335" spans="2:2">
      <c r="B335" s="2"/>
    </row>
    <row r="336" spans="2:2">
      <c r="B336" s="2"/>
    </row>
    <row r="337" spans="2:2">
      <c r="B337" s="2"/>
    </row>
    <row r="338" spans="2:2">
      <c r="B338" s="2"/>
    </row>
    <row r="339" spans="2:2">
      <c r="B339" s="2"/>
    </row>
    <row r="340" spans="2:2">
      <c r="B340" s="2"/>
    </row>
    <row r="341" spans="2:2">
      <c r="B341" s="2"/>
    </row>
    <row r="342" spans="2:2">
      <c r="B342" s="2"/>
    </row>
    <row r="343" spans="2:2">
      <c r="B343" s="2"/>
    </row>
    <row r="344" spans="2:2">
      <c r="B344" s="2"/>
    </row>
    <row r="345" spans="2:2">
      <c r="B345" s="2"/>
    </row>
    <row r="346" spans="2:2">
      <c r="B346" s="2"/>
    </row>
    <row r="347" spans="2:2">
      <c r="B347" s="2"/>
    </row>
    <row r="348" spans="2:2">
      <c r="B348" s="2"/>
    </row>
    <row r="349" spans="2:2">
      <c r="B349" s="2"/>
    </row>
    <row r="350" spans="2:2">
      <c r="B350" s="2"/>
    </row>
    <row r="351" spans="2:2">
      <c r="B351" s="2"/>
    </row>
    <row r="352" spans="2:2">
      <c r="B352" s="2"/>
    </row>
    <row r="353" spans="2:2">
      <c r="B353" s="2"/>
    </row>
    <row r="354" spans="2:2">
      <c r="B354" s="2"/>
    </row>
    <row r="355" spans="2:2">
      <c r="B355" s="2"/>
    </row>
    <row r="356" spans="2:2">
      <c r="B356" s="2"/>
    </row>
    <row r="357" spans="2:2">
      <c r="B357" s="2"/>
    </row>
    <row r="358" spans="2:2">
      <c r="B358" s="2"/>
    </row>
    <row r="359" spans="2:2">
      <c r="B359" s="2"/>
    </row>
    <row r="360" spans="2:2">
      <c r="B360" s="2"/>
    </row>
    <row r="361" spans="2:2">
      <c r="B361" s="2"/>
    </row>
    <row r="362" spans="2:2">
      <c r="B362" s="2"/>
    </row>
    <row r="363" spans="2:2">
      <c r="B363" s="2"/>
    </row>
    <row r="364" spans="2:2">
      <c r="B364" s="2"/>
    </row>
    <row r="365" spans="2:2">
      <c r="B365" s="2"/>
    </row>
    <row r="366" spans="2:2">
      <c r="B366" s="2"/>
    </row>
    <row r="367" spans="2:2">
      <c r="B367" s="2"/>
    </row>
    <row r="368" spans="2:2">
      <c r="B368" s="2"/>
    </row>
    <row r="369" spans="2:2">
      <c r="B369" s="2"/>
    </row>
    <row r="370" spans="2:2">
      <c r="B370" s="2"/>
    </row>
    <row r="371" spans="2:2">
      <c r="B371" s="2"/>
    </row>
    <row r="372" spans="2:2">
      <c r="B372" s="2"/>
    </row>
    <row r="373" spans="2:2">
      <c r="B373" s="2"/>
    </row>
    <row r="374" spans="2:2">
      <c r="B374" s="2"/>
    </row>
    <row r="375" spans="2:2">
      <c r="B375" s="2"/>
    </row>
    <row r="376" spans="2:2">
      <c r="B376" s="2"/>
    </row>
    <row r="377" spans="2:2">
      <c r="B377" s="2"/>
    </row>
    <row r="378" spans="2:2">
      <c r="B378" s="2"/>
    </row>
    <row r="379" spans="2:2">
      <c r="B379" s="2"/>
    </row>
    <row r="380" spans="2:2">
      <c r="B380" s="2"/>
    </row>
    <row r="381" spans="2:2">
      <c r="B381" s="2"/>
    </row>
    <row r="382" spans="2:2">
      <c r="B382" s="2"/>
    </row>
    <row r="383" spans="2:2">
      <c r="B383" s="2"/>
    </row>
    <row r="384" spans="2:2">
      <c r="B384" s="2"/>
    </row>
    <row r="385" spans="2:2">
      <c r="B385" s="2"/>
    </row>
    <row r="386" spans="2:2">
      <c r="B386" s="2"/>
    </row>
    <row r="387" spans="2:2">
      <c r="B387" s="2"/>
    </row>
    <row r="388" spans="2:2">
      <c r="B388" s="2"/>
    </row>
    <row r="389" spans="2:2">
      <c r="B389" s="2"/>
    </row>
    <row r="390" spans="2:2">
      <c r="B390" s="2"/>
    </row>
    <row r="391" spans="2:2">
      <c r="B391" s="2"/>
    </row>
    <row r="392" spans="2:2">
      <c r="B392" s="2"/>
    </row>
    <row r="393" spans="2:2">
      <c r="B393" s="2"/>
    </row>
    <row r="394" spans="2:2">
      <c r="B394" s="2"/>
    </row>
    <row r="395" spans="2:2">
      <c r="B395" s="2"/>
    </row>
    <row r="396" spans="2:2">
      <c r="B396" s="2"/>
    </row>
    <row r="397" spans="2:2">
      <c r="B397" s="2"/>
    </row>
    <row r="398" spans="2:2">
      <c r="B398" s="2"/>
    </row>
    <row r="399" spans="2:2">
      <c r="B399" s="2"/>
    </row>
    <row r="400" spans="2:2">
      <c r="B400" s="2"/>
    </row>
    <row r="401" spans="2:2">
      <c r="B401" s="2"/>
    </row>
    <row r="402" spans="2:2">
      <c r="B402" s="2"/>
    </row>
    <row r="403" spans="2:2">
      <c r="B403" s="2"/>
    </row>
    <row r="404" spans="2:2">
      <c r="B404" s="2"/>
    </row>
    <row r="405" spans="2:2">
      <c r="B405" s="2"/>
    </row>
    <row r="406" spans="2:2">
      <c r="B406" s="2"/>
    </row>
    <row r="407" spans="2:2">
      <c r="B407" s="2"/>
    </row>
    <row r="408" spans="2:2">
      <c r="B408" s="2"/>
    </row>
    <row r="409" spans="2:2">
      <c r="B409" s="2"/>
    </row>
    <row r="410" spans="2:2">
      <c r="B410" s="2"/>
    </row>
    <row r="411" spans="2:2">
      <c r="B411" s="2"/>
    </row>
    <row r="412" spans="2:2">
      <c r="B412" s="2"/>
    </row>
    <row r="413" spans="2:2">
      <c r="B413" s="2"/>
    </row>
    <row r="414" spans="2:2">
      <c r="B414" s="2"/>
    </row>
    <row r="415" spans="2:2">
      <c r="B415" s="2"/>
    </row>
    <row r="416" spans="2:2">
      <c r="B416" s="2"/>
    </row>
    <row r="417" spans="2:2">
      <c r="B417" s="2"/>
    </row>
    <row r="418" spans="2:2">
      <c r="B418" s="2"/>
    </row>
    <row r="419" spans="2:2">
      <c r="B419" s="2"/>
    </row>
    <row r="420" spans="2:2">
      <c r="B420" s="2"/>
    </row>
    <row r="421" spans="2:2">
      <c r="B421" s="2"/>
    </row>
    <row r="422" spans="2:2">
      <c r="B422" s="2"/>
    </row>
    <row r="423" spans="2:2">
      <c r="B423" s="2"/>
    </row>
    <row r="424" spans="2:2">
      <c r="B424" s="2"/>
    </row>
    <row r="425" spans="2:2">
      <c r="B425" s="2"/>
    </row>
    <row r="426" spans="2:2">
      <c r="B426" s="2"/>
    </row>
    <row r="427" spans="2:2">
      <c r="B427" s="2"/>
    </row>
    <row r="428" spans="2:2">
      <c r="B428" s="2"/>
    </row>
    <row r="429" spans="2:2">
      <c r="B429" s="2"/>
    </row>
    <row r="430" spans="2:2">
      <c r="B430" s="2"/>
    </row>
    <row r="431" spans="2:2">
      <c r="B431" s="2"/>
    </row>
    <row r="432" spans="2:2">
      <c r="B432" s="2"/>
    </row>
    <row r="433" spans="2:2">
      <c r="B433" s="2"/>
    </row>
    <row r="434" spans="2:2">
      <c r="B434" s="2"/>
    </row>
    <row r="435" spans="2:2">
      <c r="B435" s="2"/>
    </row>
    <row r="436" spans="2:2">
      <c r="B436" s="2"/>
    </row>
    <row r="437" spans="2:2">
      <c r="B437" s="2"/>
    </row>
    <row r="438" spans="2:2">
      <c r="B438" s="2"/>
    </row>
    <row r="439" spans="2:2">
      <c r="B439" s="2"/>
    </row>
    <row r="440" spans="2:2">
      <c r="B440" s="2"/>
    </row>
    <row r="441" spans="2:2">
      <c r="B441" s="2"/>
    </row>
    <row r="442" spans="2:2">
      <c r="B442" s="2"/>
    </row>
    <row r="443" spans="2:2">
      <c r="B443" s="2"/>
    </row>
    <row r="444" spans="2:2">
      <c r="B444" s="2"/>
    </row>
    <row r="445" spans="2:2">
      <c r="B445" s="2"/>
    </row>
    <row r="446" spans="2:2">
      <c r="B446" s="2"/>
    </row>
    <row r="447" spans="2:2">
      <c r="B447" s="2"/>
    </row>
    <row r="448" spans="2:2">
      <c r="B448" s="2"/>
    </row>
    <row r="449" spans="2:2">
      <c r="B449" s="2"/>
    </row>
    <row r="450" spans="2:2">
      <c r="B450" s="2"/>
    </row>
    <row r="451" spans="2:2">
      <c r="B451" s="2"/>
    </row>
    <row r="452" spans="2:2">
      <c r="B452" s="2"/>
    </row>
    <row r="453" spans="2:2">
      <c r="B453" s="2"/>
    </row>
    <row r="454" spans="2:2">
      <c r="B454" s="2"/>
    </row>
    <row r="455" spans="2:2">
      <c r="B455" s="2"/>
    </row>
    <row r="456" spans="2:2">
      <c r="B456" s="2"/>
    </row>
    <row r="457" spans="2:2">
      <c r="B457" s="2"/>
    </row>
    <row r="458" spans="2:2">
      <c r="B458" s="2"/>
    </row>
    <row r="459" spans="2:2">
      <c r="B459" s="2"/>
    </row>
    <row r="460" spans="2:2">
      <c r="B460" s="2"/>
    </row>
    <row r="461" spans="2:2">
      <c r="B461" s="2"/>
    </row>
    <row r="462" spans="2:2">
      <c r="B462" s="2"/>
    </row>
    <row r="463" spans="2:2">
      <c r="B463" s="2"/>
    </row>
    <row r="464" spans="2:2">
      <c r="B464" s="2"/>
    </row>
    <row r="465" spans="2:2">
      <c r="B465" s="2"/>
    </row>
    <row r="466" spans="2:2">
      <c r="B466" s="2"/>
    </row>
    <row r="467" spans="2:2">
      <c r="B467" s="2"/>
    </row>
    <row r="468" spans="2:2">
      <c r="B468" s="2"/>
    </row>
    <row r="469" spans="2:2">
      <c r="B469" s="2"/>
    </row>
    <row r="470" spans="2:2">
      <c r="B470" s="2"/>
    </row>
    <row r="471" spans="2:2">
      <c r="B471" s="2"/>
    </row>
    <row r="472" spans="2:2">
      <c r="B472" s="2"/>
    </row>
    <row r="473" spans="2:2">
      <c r="B473" s="2"/>
    </row>
    <row r="474" spans="2:2">
      <c r="B474" s="2"/>
    </row>
    <row r="475" spans="2:2">
      <c r="B475" s="2"/>
    </row>
    <row r="476" spans="2:2">
      <c r="B476" s="2"/>
    </row>
    <row r="477" spans="2:2">
      <c r="B477" s="2"/>
    </row>
    <row r="478" spans="2:2">
      <c r="B478" s="2"/>
    </row>
    <row r="479" spans="2:2">
      <c r="B479" s="2"/>
    </row>
    <row r="480" spans="2:2">
      <c r="B480" s="2"/>
    </row>
    <row r="481" spans="2:2">
      <c r="B481" s="2"/>
    </row>
    <row r="482" spans="2:2">
      <c r="B482" s="2"/>
    </row>
    <row r="483" spans="2:2">
      <c r="B483" s="2"/>
    </row>
    <row r="484" spans="2:2">
      <c r="B484" s="2"/>
    </row>
    <row r="485" spans="2:2">
      <c r="B485" s="2"/>
    </row>
    <row r="486" spans="2:2">
      <c r="B486" s="2"/>
    </row>
    <row r="487" spans="2:2">
      <c r="B487" s="2"/>
    </row>
    <row r="488" spans="2:2">
      <c r="B488" s="2"/>
    </row>
    <row r="489" spans="2:2">
      <c r="B489" s="2"/>
    </row>
    <row r="490" spans="2:2">
      <c r="B490" s="2"/>
    </row>
    <row r="491" spans="2:2">
      <c r="B491" s="2"/>
    </row>
    <row r="492" spans="2:2">
      <c r="B492" s="2"/>
    </row>
    <row r="493" spans="2:2">
      <c r="B493" s="2"/>
    </row>
    <row r="494" spans="2:2">
      <c r="B494" s="2"/>
    </row>
    <row r="495" spans="2:2">
      <c r="B495" s="2"/>
    </row>
    <row r="496" spans="2:2">
      <c r="B496" s="2"/>
    </row>
    <row r="497" spans="2:2">
      <c r="B497" s="2"/>
    </row>
    <row r="498" spans="2:2">
      <c r="B498" s="2"/>
    </row>
    <row r="499" spans="2:2">
      <c r="B499" s="2"/>
    </row>
    <row r="500" spans="2:2">
      <c r="B500" s="2"/>
    </row>
    <row r="501" spans="2:2">
      <c r="B501" s="2"/>
    </row>
    <row r="502" spans="2:2">
      <c r="B502" s="2"/>
    </row>
    <row r="503" spans="2:2">
      <c r="B503" s="2"/>
    </row>
    <row r="504" spans="2:2">
      <c r="B504" s="2"/>
    </row>
    <row r="505" spans="2:2">
      <c r="B505" s="2"/>
    </row>
    <row r="506" spans="2:2">
      <c r="B506" s="2"/>
    </row>
    <row r="507" spans="2:2">
      <c r="B507" s="2"/>
    </row>
    <row r="508" spans="2:2">
      <c r="B508" s="2"/>
    </row>
    <row r="509" spans="2:2">
      <c r="B509" s="2"/>
    </row>
    <row r="510" spans="2:2">
      <c r="B510" s="2"/>
    </row>
    <row r="511" spans="2:2">
      <c r="B511" s="2"/>
    </row>
    <row r="512" spans="2:2">
      <c r="B512" s="2"/>
    </row>
    <row r="513" spans="2:2">
      <c r="B513" s="2"/>
    </row>
    <row r="514" spans="2:2">
      <c r="B514" s="2"/>
    </row>
    <row r="515" spans="2:2">
      <c r="B515" s="2"/>
    </row>
    <row r="516" spans="2:2">
      <c r="B516" s="2"/>
    </row>
    <row r="517" spans="2:2">
      <c r="B517" s="2"/>
    </row>
    <row r="518" spans="2:2">
      <c r="B518" s="2"/>
    </row>
    <row r="519" spans="2:2">
      <c r="B519" s="2"/>
    </row>
    <row r="520" spans="2:2">
      <c r="B520" s="2"/>
    </row>
    <row r="521" spans="2:2">
      <c r="B521" s="2"/>
    </row>
    <row r="522" spans="2:2">
      <c r="B522" s="2"/>
    </row>
    <row r="523" spans="2:2">
      <c r="B523" s="2"/>
    </row>
    <row r="524" spans="2:2">
      <c r="B524" s="2"/>
    </row>
    <row r="525" spans="2:2">
      <c r="B525" s="2"/>
    </row>
    <row r="526" spans="2:2">
      <c r="B526" s="2"/>
    </row>
    <row r="527" spans="2:2">
      <c r="B527" s="2"/>
    </row>
    <row r="528" spans="2:2">
      <c r="B528" s="2"/>
    </row>
    <row r="529" spans="2:2">
      <c r="B529" s="2"/>
    </row>
    <row r="530" spans="2:2">
      <c r="B530" s="2"/>
    </row>
    <row r="531" spans="2:2">
      <c r="B531" s="2"/>
    </row>
    <row r="532" spans="2:2">
      <c r="B532" s="2"/>
    </row>
    <row r="533" spans="2:2">
      <c r="B533" s="2"/>
    </row>
    <row r="534" spans="2:2">
      <c r="B534" s="2"/>
    </row>
    <row r="535" spans="2:2">
      <c r="B535" s="2"/>
    </row>
    <row r="536" spans="2:2">
      <c r="B536" s="2"/>
    </row>
    <row r="537" spans="2:2">
      <c r="B537" s="2"/>
    </row>
    <row r="538" spans="2:2">
      <c r="B538" s="2"/>
    </row>
    <row r="539" spans="2:2">
      <c r="B539" s="2"/>
    </row>
    <row r="540" spans="2:2">
      <c r="B540" s="2"/>
    </row>
    <row r="541" spans="2:2">
      <c r="B541" s="2"/>
    </row>
    <row r="542" spans="2:2">
      <c r="B542" s="2"/>
    </row>
    <row r="543" spans="2:2">
      <c r="B543" s="2"/>
    </row>
    <row r="544" spans="2:2">
      <c r="B544" s="2"/>
    </row>
    <row r="545" spans="2:2">
      <c r="B545" s="2"/>
    </row>
    <row r="546" spans="2:2">
      <c r="B546" s="2"/>
    </row>
    <row r="547" spans="2:2">
      <c r="B547" s="2"/>
    </row>
    <row r="548" spans="2:2">
      <c r="B548" s="2"/>
    </row>
    <row r="549" spans="2:2">
      <c r="B549" s="2"/>
    </row>
    <row r="550" spans="2:2">
      <c r="B550" s="2"/>
    </row>
    <row r="551" spans="2:2">
      <c r="B551" s="2"/>
    </row>
    <row r="552" spans="2:2">
      <c r="B552" s="2"/>
    </row>
    <row r="553" spans="2:2">
      <c r="B553" s="2"/>
    </row>
    <row r="554" spans="2:2">
      <c r="B554" s="2"/>
    </row>
    <row r="555" spans="2:2">
      <c r="B555" s="2"/>
    </row>
    <row r="556" spans="2:2">
      <c r="B556" s="2"/>
    </row>
    <row r="557" spans="2:2">
      <c r="B557" s="2"/>
    </row>
    <row r="558" spans="2:2">
      <c r="B558" s="2"/>
    </row>
    <row r="559" spans="2:2">
      <c r="B559" s="2"/>
    </row>
    <row r="560" spans="2:2">
      <c r="B560" s="2"/>
    </row>
    <row r="561" spans="2:2">
      <c r="B561" s="2"/>
    </row>
    <row r="562" spans="2:2">
      <c r="B562" s="2"/>
    </row>
    <row r="563" spans="2:2">
      <c r="B563" s="2"/>
    </row>
    <row r="564" spans="2:2">
      <c r="B564" s="2"/>
    </row>
    <row r="565" spans="2:2">
      <c r="B565" s="2"/>
    </row>
    <row r="566" spans="2:2">
      <c r="B566" s="2"/>
    </row>
    <row r="567" spans="2:2">
      <c r="B567" s="2"/>
    </row>
    <row r="568" spans="2:2">
      <c r="B568" s="2"/>
    </row>
    <row r="569" spans="2:2">
      <c r="B569" s="2"/>
    </row>
    <row r="570" spans="2:2">
      <c r="B570" s="2"/>
    </row>
    <row r="571" spans="2:2">
      <c r="B571" s="2"/>
    </row>
    <row r="572" spans="2:2">
      <c r="B572" s="2"/>
    </row>
    <row r="573" spans="2:2">
      <c r="B573" s="2"/>
    </row>
    <row r="574" spans="2:2">
      <c r="B574" s="2"/>
    </row>
    <row r="575" spans="2:2">
      <c r="B575" s="2"/>
    </row>
    <row r="576" spans="2:2">
      <c r="B576" s="2"/>
    </row>
    <row r="577" spans="2:2">
      <c r="B577" s="2"/>
    </row>
    <row r="578" spans="2:2">
      <c r="B578" s="2"/>
    </row>
    <row r="579" spans="2:2">
      <c r="B579" s="2"/>
    </row>
    <row r="580" spans="2:2">
      <c r="B580" s="2"/>
    </row>
    <row r="581" spans="2:2">
      <c r="B581" s="2"/>
    </row>
    <row r="582" spans="2:2">
      <c r="B582" s="2"/>
    </row>
    <row r="583" spans="2:2">
      <c r="B583" s="2"/>
    </row>
    <row r="584" spans="2:2">
      <c r="B584" s="2"/>
    </row>
    <row r="585" spans="2:2">
      <c r="B585" s="2"/>
    </row>
    <row r="586" spans="2:2">
      <c r="B586" s="2"/>
    </row>
    <row r="587" spans="2:2">
      <c r="B587" s="2"/>
    </row>
    <row r="588" spans="2:2">
      <c r="B588" s="2"/>
    </row>
    <row r="589" spans="2:2">
      <c r="B589" s="2"/>
    </row>
    <row r="590" spans="2:2">
      <c r="B590" s="2"/>
    </row>
    <row r="591" spans="2:2">
      <c r="B591" s="2"/>
    </row>
    <row r="592" spans="2:2">
      <c r="B592" s="2"/>
    </row>
    <row r="593" spans="2:2">
      <c r="B593" s="2"/>
    </row>
    <row r="594" spans="2:2">
      <c r="B594" s="2"/>
    </row>
    <row r="595" spans="2:2">
      <c r="B595" s="2"/>
    </row>
  </sheetData>
  <sortState ref="A13:C189">
    <sortCondition ref="A13:A189"/>
  </sortState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196"/>
  <sheetViews>
    <sheetView workbookViewId="0">
      <selection activeCell="A2" sqref="A2"/>
    </sheetView>
  </sheetViews>
  <sheetFormatPr defaultRowHeight="12.75"/>
  <cols>
    <col min="1" max="1" width="23" customWidth="1"/>
    <col min="2" max="2" width="35.140625" customWidth="1"/>
    <col min="4" max="4" width="32" customWidth="1"/>
    <col min="5" max="5" width="27.28515625" customWidth="1"/>
  </cols>
  <sheetData>
    <row r="1" spans="1:5">
      <c r="A1" s="3" t="s">
        <v>653</v>
      </c>
      <c r="B1" s="3" t="s">
        <v>2623</v>
      </c>
      <c r="D1" s="3" t="s">
        <v>2623</v>
      </c>
      <c r="E1" s="3" t="s">
        <v>653</v>
      </c>
    </row>
    <row r="3" spans="1:5">
      <c r="A3" t="s">
        <v>2986</v>
      </c>
      <c r="B3" t="s">
        <v>1355</v>
      </c>
      <c r="D3" t="s">
        <v>2644</v>
      </c>
      <c r="E3" t="s">
        <v>667</v>
      </c>
    </row>
    <row r="4" spans="1:5">
      <c r="A4" t="s">
        <v>656</v>
      </c>
      <c r="B4" t="s">
        <v>2059</v>
      </c>
      <c r="D4" t="s">
        <v>3242</v>
      </c>
      <c r="E4" t="s">
        <v>1002</v>
      </c>
    </row>
    <row r="5" spans="1:5">
      <c r="A5" t="s">
        <v>103</v>
      </c>
      <c r="B5" t="s">
        <v>2357</v>
      </c>
      <c r="D5" t="s">
        <v>679</v>
      </c>
      <c r="E5" t="s">
        <v>679</v>
      </c>
    </row>
    <row r="6" spans="1:5">
      <c r="A6" t="s">
        <v>1904</v>
      </c>
      <c r="B6" t="s">
        <v>2643</v>
      </c>
      <c r="D6" t="s">
        <v>1855</v>
      </c>
      <c r="E6" t="s">
        <v>2135</v>
      </c>
    </row>
    <row r="7" spans="1:5">
      <c r="A7" t="s">
        <v>2916</v>
      </c>
      <c r="B7" t="s">
        <v>1485</v>
      </c>
      <c r="D7" t="s">
        <v>1840</v>
      </c>
      <c r="E7" t="s">
        <v>2857</v>
      </c>
    </row>
    <row r="8" spans="1:5">
      <c r="A8" t="s">
        <v>2663</v>
      </c>
      <c r="B8" t="s">
        <v>2361</v>
      </c>
      <c r="D8" t="s">
        <v>1640</v>
      </c>
      <c r="E8" t="s">
        <v>2091</v>
      </c>
    </row>
    <row r="9" spans="1:5">
      <c r="A9" t="s">
        <v>2467</v>
      </c>
      <c r="B9" t="s">
        <v>2710</v>
      </c>
      <c r="D9" t="s">
        <v>1636</v>
      </c>
      <c r="E9" t="s">
        <v>49</v>
      </c>
    </row>
    <row r="10" spans="1:5">
      <c r="A10" t="s">
        <v>2091</v>
      </c>
      <c r="B10" t="s">
        <v>1640</v>
      </c>
      <c r="D10" t="s">
        <v>2952</v>
      </c>
      <c r="E10" t="s">
        <v>713</v>
      </c>
    </row>
    <row r="11" spans="1:5">
      <c r="A11" t="s">
        <v>663</v>
      </c>
      <c r="B11" t="s">
        <v>588</v>
      </c>
      <c r="D11" t="s">
        <v>744</v>
      </c>
      <c r="E11" t="s">
        <v>1784</v>
      </c>
    </row>
    <row r="12" spans="1:5">
      <c r="A12" t="s">
        <v>113</v>
      </c>
      <c r="B12" t="s">
        <v>1189</v>
      </c>
      <c r="D12" t="s">
        <v>3291</v>
      </c>
      <c r="E12" t="s">
        <v>2292</v>
      </c>
    </row>
    <row r="13" spans="1:5">
      <c r="A13" t="s">
        <v>1289</v>
      </c>
      <c r="B13" t="s">
        <v>1189</v>
      </c>
      <c r="D13" t="s">
        <v>2624</v>
      </c>
      <c r="E13" t="s">
        <v>2446</v>
      </c>
    </row>
    <row r="14" spans="1:5">
      <c r="A14" t="s">
        <v>667</v>
      </c>
      <c r="B14" t="s">
        <v>2644</v>
      </c>
      <c r="D14" t="s">
        <v>619</v>
      </c>
      <c r="E14" t="s">
        <v>1570</v>
      </c>
    </row>
    <row r="15" spans="1:5">
      <c r="A15" t="s">
        <v>2322</v>
      </c>
      <c r="B15" t="s">
        <v>256</v>
      </c>
      <c r="D15" t="s">
        <v>3758</v>
      </c>
      <c r="E15" t="s">
        <v>410</v>
      </c>
    </row>
    <row r="16" spans="1:5">
      <c r="A16" t="s">
        <v>51</v>
      </c>
      <c r="B16" t="s">
        <v>256</v>
      </c>
      <c r="D16" t="s">
        <v>2645</v>
      </c>
      <c r="E16" t="s">
        <v>705</v>
      </c>
    </row>
    <row r="17" spans="1:5">
      <c r="A17" t="s">
        <v>51</v>
      </c>
      <c r="B17" t="s">
        <v>2104</v>
      </c>
      <c r="D17" t="s">
        <v>620</v>
      </c>
      <c r="E17" t="s">
        <v>2462</v>
      </c>
    </row>
    <row r="18" spans="1:5">
      <c r="A18" t="s">
        <v>1019</v>
      </c>
      <c r="B18" t="s">
        <v>3178</v>
      </c>
      <c r="D18" t="s">
        <v>1510</v>
      </c>
      <c r="E18" t="s">
        <v>685</v>
      </c>
    </row>
    <row r="19" spans="1:5">
      <c r="A19" t="s">
        <v>679</v>
      </c>
      <c r="B19" t="s">
        <v>679</v>
      </c>
      <c r="D19" t="s">
        <v>589</v>
      </c>
      <c r="E19" t="s">
        <v>2300</v>
      </c>
    </row>
    <row r="20" spans="1:5">
      <c r="A20" t="s">
        <v>1678</v>
      </c>
      <c r="B20" t="s">
        <v>745</v>
      </c>
      <c r="D20" t="s">
        <v>1845</v>
      </c>
      <c r="E20" t="s">
        <v>1878</v>
      </c>
    </row>
    <row r="21" spans="1:5">
      <c r="A21" t="s">
        <v>2491</v>
      </c>
      <c r="B21" t="s">
        <v>585</v>
      </c>
      <c r="D21" t="s">
        <v>2956</v>
      </c>
      <c r="E21" t="s">
        <v>535</v>
      </c>
    </row>
    <row r="22" spans="1:5">
      <c r="A22" t="s">
        <v>1687</v>
      </c>
      <c r="B22" t="s">
        <v>1189</v>
      </c>
      <c r="D22" t="s">
        <v>2625</v>
      </c>
      <c r="E22" t="s">
        <v>2774</v>
      </c>
    </row>
    <row r="23" spans="1:5">
      <c r="A23" t="s">
        <v>2469</v>
      </c>
      <c r="B23" t="s">
        <v>746</v>
      </c>
      <c r="D23" t="s">
        <v>2625</v>
      </c>
      <c r="E23" t="s">
        <v>2626</v>
      </c>
    </row>
    <row r="24" spans="1:5">
      <c r="A24" t="s">
        <v>683</v>
      </c>
      <c r="B24" t="s">
        <v>683</v>
      </c>
      <c r="D24" t="s">
        <v>683</v>
      </c>
      <c r="E24" t="s">
        <v>683</v>
      </c>
    </row>
    <row r="25" spans="1:5">
      <c r="A25" t="s">
        <v>1870</v>
      </c>
      <c r="B25" t="s">
        <v>1870</v>
      </c>
      <c r="D25" t="s">
        <v>1870</v>
      </c>
      <c r="E25" t="s">
        <v>1870</v>
      </c>
    </row>
    <row r="26" spans="1:5">
      <c r="A26" t="s">
        <v>195</v>
      </c>
      <c r="B26" t="s">
        <v>750</v>
      </c>
      <c r="D26" t="s">
        <v>2647</v>
      </c>
      <c r="E26" t="s">
        <v>1489</v>
      </c>
    </row>
    <row r="27" spans="1:5">
      <c r="A27" t="s">
        <v>685</v>
      </c>
      <c r="B27" t="s">
        <v>1510</v>
      </c>
      <c r="D27" t="s">
        <v>2965</v>
      </c>
      <c r="E27" t="s">
        <v>1126</v>
      </c>
    </row>
    <row r="28" spans="1:5">
      <c r="A28" t="s">
        <v>1040</v>
      </c>
      <c r="B28" t="s">
        <v>1838</v>
      </c>
      <c r="D28" t="s">
        <v>1853</v>
      </c>
      <c r="E28" t="s">
        <v>762</v>
      </c>
    </row>
    <row r="29" spans="1:5">
      <c r="A29" t="s">
        <v>1040</v>
      </c>
      <c r="B29" t="s">
        <v>2019</v>
      </c>
      <c r="D29" t="s">
        <v>3032</v>
      </c>
      <c r="E29" t="s">
        <v>1375</v>
      </c>
    </row>
    <row r="30" spans="1:5">
      <c r="A30" t="s">
        <v>1040</v>
      </c>
      <c r="B30" t="s">
        <v>2018</v>
      </c>
      <c r="D30" t="s">
        <v>2966</v>
      </c>
      <c r="E30" t="s">
        <v>692</v>
      </c>
    </row>
    <row r="31" spans="1:5">
      <c r="A31" t="s">
        <v>1994</v>
      </c>
      <c r="B31" t="s">
        <v>1839</v>
      </c>
      <c r="D31" t="s">
        <v>1850</v>
      </c>
      <c r="E31" t="s">
        <v>760</v>
      </c>
    </row>
    <row r="32" spans="1:5">
      <c r="A32" t="s">
        <v>1487</v>
      </c>
      <c r="B32" t="s">
        <v>2603</v>
      </c>
      <c r="D32" t="s">
        <v>3342</v>
      </c>
      <c r="E32" t="s">
        <v>1583</v>
      </c>
    </row>
    <row r="33" spans="1:5">
      <c r="A33" t="s">
        <v>1489</v>
      </c>
      <c r="B33" t="s">
        <v>2647</v>
      </c>
      <c r="D33" t="s">
        <v>2631</v>
      </c>
      <c r="E33" t="s">
        <v>2274</v>
      </c>
    </row>
    <row r="34" spans="1:5">
      <c r="A34" t="s">
        <v>1490</v>
      </c>
      <c r="B34" t="s">
        <v>586</v>
      </c>
      <c r="D34" t="s">
        <v>1865</v>
      </c>
      <c r="E34" t="s">
        <v>2375</v>
      </c>
    </row>
    <row r="35" spans="1:5">
      <c r="A35" t="s">
        <v>2857</v>
      </c>
      <c r="B35" t="s">
        <v>1840</v>
      </c>
      <c r="D35" t="s">
        <v>2918</v>
      </c>
      <c r="E35" t="s">
        <v>2918</v>
      </c>
    </row>
    <row r="36" spans="1:5">
      <c r="A36" t="s">
        <v>1872</v>
      </c>
      <c r="B36" t="s">
        <v>2959</v>
      </c>
      <c r="D36" t="s">
        <v>1839</v>
      </c>
      <c r="E36" t="s">
        <v>1994</v>
      </c>
    </row>
    <row r="37" spans="1:5">
      <c r="A37" t="s">
        <v>1784</v>
      </c>
      <c r="B37" t="s">
        <v>744</v>
      </c>
      <c r="D37" t="s">
        <v>1200</v>
      </c>
      <c r="E37" t="s">
        <v>1197</v>
      </c>
    </row>
    <row r="38" spans="1:5">
      <c r="A38" t="s">
        <v>692</v>
      </c>
      <c r="B38" t="s">
        <v>2966</v>
      </c>
      <c r="D38" t="s">
        <v>1200</v>
      </c>
      <c r="E38" t="s">
        <v>1701</v>
      </c>
    </row>
    <row r="39" spans="1:5">
      <c r="A39" t="s">
        <v>692</v>
      </c>
      <c r="B39" t="s">
        <v>3016</v>
      </c>
      <c r="D39" t="s">
        <v>1200</v>
      </c>
      <c r="E39" t="s">
        <v>2423</v>
      </c>
    </row>
    <row r="40" spans="1:5">
      <c r="A40" t="s">
        <v>692</v>
      </c>
      <c r="B40" t="s">
        <v>3018</v>
      </c>
      <c r="D40" t="s">
        <v>2957</v>
      </c>
      <c r="E40" t="s">
        <v>2730</v>
      </c>
    </row>
    <row r="41" spans="1:5">
      <c r="A41" t="s">
        <v>2918</v>
      </c>
      <c r="B41" t="s">
        <v>2918</v>
      </c>
      <c r="D41" t="s">
        <v>2957</v>
      </c>
      <c r="E41" t="s">
        <v>481</v>
      </c>
    </row>
    <row r="42" spans="1:5">
      <c r="A42" t="s">
        <v>2118</v>
      </c>
      <c r="B42" t="s">
        <v>588</v>
      </c>
      <c r="D42" t="s">
        <v>2960</v>
      </c>
      <c r="E42" t="s">
        <v>2897</v>
      </c>
    </row>
    <row r="43" spans="1:5">
      <c r="A43" t="s">
        <v>2077</v>
      </c>
      <c r="B43" t="s">
        <v>1841</v>
      </c>
      <c r="D43" t="s">
        <v>3089</v>
      </c>
      <c r="E43" t="s">
        <v>2116</v>
      </c>
    </row>
    <row r="44" spans="1:5">
      <c r="A44" t="s">
        <v>2886</v>
      </c>
      <c r="B44" t="s">
        <v>2698</v>
      </c>
      <c r="D44" t="s">
        <v>1838</v>
      </c>
      <c r="E44" t="s">
        <v>1040</v>
      </c>
    </row>
    <row r="45" spans="1:5">
      <c r="A45" t="s">
        <v>2176</v>
      </c>
      <c r="B45" t="s">
        <v>1842</v>
      </c>
      <c r="D45" t="s">
        <v>586</v>
      </c>
      <c r="E45" t="s">
        <v>1490</v>
      </c>
    </row>
    <row r="46" spans="1:5">
      <c r="A46" t="s">
        <v>1526</v>
      </c>
      <c r="B46" t="s">
        <v>3241</v>
      </c>
      <c r="D46" t="s">
        <v>750</v>
      </c>
      <c r="E46" t="s">
        <v>195</v>
      </c>
    </row>
    <row r="47" spans="1:5">
      <c r="A47" t="s">
        <v>1126</v>
      </c>
      <c r="B47" t="s">
        <v>2965</v>
      </c>
      <c r="D47" t="s">
        <v>749</v>
      </c>
      <c r="E47" t="s">
        <v>819</v>
      </c>
    </row>
    <row r="48" spans="1:5">
      <c r="A48" t="s">
        <v>1533</v>
      </c>
      <c r="B48" t="s">
        <v>3065</v>
      </c>
      <c r="D48" t="s">
        <v>3029</v>
      </c>
      <c r="E48" t="s">
        <v>2374</v>
      </c>
    </row>
    <row r="49" spans="1:5">
      <c r="A49" t="s">
        <v>798</v>
      </c>
      <c r="B49" t="s">
        <v>3206</v>
      </c>
      <c r="D49" t="s">
        <v>1848</v>
      </c>
      <c r="E49" t="s">
        <v>758</v>
      </c>
    </row>
    <row r="50" spans="1:5">
      <c r="A50" t="s">
        <v>1834</v>
      </c>
      <c r="B50" t="s">
        <v>1843</v>
      </c>
      <c r="D50" t="s">
        <v>1849</v>
      </c>
      <c r="E50" t="s">
        <v>758</v>
      </c>
    </row>
    <row r="51" spans="1:5">
      <c r="A51" t="s">
        <v>705</v>
      </c>
      <c r="B51" t="s">
        <v>2645</v>
      </c>
      <c r="D51" t="s">
        <v>3087</v>
      </c>
      <c r="E51" t="s">
        <v>62</v>
      </c>
    </row>
    <row r="52" spans="1:5">
      <c r="A52" t="s">
        <v>1540</v>
      </c>
      <c r="B52" t="s">
        <v>587</v>
      </c>
      <c r="D52" t="s">
        <v>3226</v>
      </c>
      <c r="E52" t="s">
        <v>801</v>
      </c>
    </row>
    <row r="53" spans="1:5">
      <c r="A53" t="s">
        <v>2345</v>
      </c>
      <c r="B53" t="s">
        <v>2627</v>
      </c>
      <c r="D53" t="s">
        <v>3058</v>
      </c>
      <c r="E53" t="s">
        <v>1939</v>
      </c>
    </row>
    <row r="54" spans="1:5">
      <c r="A54" t="s">
        <v>1875</v>
      </c>
      <c r="B54" t="s">
        <v>1844</v>
      </c>
      <c r="D54" t="s">
        <v>2642</v>
      </c>
      <c r="E54" t="s">
        <v>1622</v>
      </c>
    </row>
    <row r="55" spans="1:5">
      <c r="A55" t="s">
        <v>2347</v>
      </c>
      <c r="B55" t="s">
        <v>2958</v>
      </c>
      <c r="D55" t="s">
        <v>2646</v>
      </c>
      <c r="E55" t="s">
        <v>989</v>
      </c>
    </row>
    <row r="56" spans="1:5">
      <c r="A56" t="s">
        <v>1878</v>
      </c>
      <c r="B56" t="s">
        <v>1845</v>
      </c>
      <c r="D56" t="s">
        <v>748</v>
      </c>
      <c r="E56" t="s">
        <v>1926</v>
      </c>
    </row>
    <row r="57" spans="1:5">
      <c r="A57" t="s">
        <v>16</v>
      </c>
      <c r="B57" t="s">
        <v>2964</v>
      </c>
      <c r="D57" t="s">
        <v>1866</v>
      </c>
      <c r="E57" t="s">
        <v>2375</v>
      </c>
    </row>
    <row r="58" spans="1:5">
      <c r="A58" t="s">
        <v>16</v>
      </c>
      <c r="B58" t="s">
        <v>2814</v>
      </c>
      <c r="D58" t="s">
        <v>2019</v>
      </c>
      <c r="E58" t="s">
        <v>1040</v>
      </c>
    </row>
    <row r="59" spans="1:5">
      <c r="A59" t="s">
        <v>713</v>
      </c>
      <c r="B59" t="s">
        <v>2952</v>
      </c>
      <c r="D59" t="s">
        <v>2630</v>
      </c>
      <c r="E59" t="s">
        <v>2286</v>
      </c>
    </row>
    <row r="60" spans="1:5">
      <c r="A60" t="s">
        <v>2145</v>
      </c>
      <c r="B60" t="s">
        <v>1846</v>
      </c>
      <c r="D60" t="s">
        <v>3059</v>
      </c>
      <c r="E60" t="s">
        <v>2478</v>
      </c>
    </row>
    <row r="61" spans="1:5">
      <c r="A61" t="s">
        <v>2689</v>
      </c>
      <c r="B61" t="s">
        <v>1189</v>
      </c>
      <c r="D61" t="s">
        <v>2641</v>
      </c>
      <c r="E61" t="s">
        <v>881</v>
      </c>
    </row>
    <row r="62" spans="1:5">
      <c r="A62" t="s">
        <v>1735</v>
      </c>
      <c r="B62" t="s">
        <v>2959</v>
      </c>
      <c r="D62" t="s">
        <v>2629</v>
      </c>
      <c r="E62" t="s">
        <v>939</v>
      </c>
    </row>
    <row r="63" spans="1:5">
      <c r="A63" t="s">
        <v>714</v>
      </c>
      <c r="B63" t="s">
        <v>2951</v>
      </c>
      <c r="D63" t="s">
        <v>1605</v>
      </c>
      <c r="E63" t="s">
        <v>1411</v>
      </c>
    </row>
    <row r="64" spans="1:5">
      <c r="A64" t="s">
        <v>720</v>
      </c>
      <c r="B64" t="s">
        <v>308</v>
      </c>
      <c r="D64" t="s">
        <v>1485</v>
      </c>
      <c r="E64" t="s">
        <v>2916</v>
      </c>
    </row>
    <row r="65" spans="1:5">
      <c r="A65" t="s">
        <v>1881</v>
      </c>
      <c r="B65" t="s">
        <v>506</v>
      </c>
      <c r="D65" t="s">
        <v>2633</v>
      </c>
      <c r="E65" t="s">
        <v>1940</v>
      </c>
    </row>
    <row r="66" spans="1:5">
      <c r="A66" t="s">
        <v>893</v>
      </c>
      <c r="B66" t="s">
        <v>2958</v>
      </c>
      <c r="D66" t="s">
        <v>2964</v>
      </c>
      <c r="E66" t="s">
        <v>16</v>
      </c>
    </row>
    <row r="67" spans="1:5">
      <c r="A67" t="s">
        <v>1056</v>
      </c>
      <c r="B67" t="s">
        <v>2950</v>
      </c>
      <c r="D67" t="s">
        <v>308</v>
      </c>
      <c r="E67" t="s">
        <v>720</v>
      </c>
    </row>
    <row r="68" spans="1:5">
      <c r="A68" t="s">
        <v>1663</v>
      </c>
      <c r="B68" t="s">
        <v>3245</v>
      </c>
      <c r="D68" t="s">
        <v>2962</v>
      </c>
      <c r="E68" t="s">
        <v>17</v>
      </c>
    </row>
    <row r="69" spans="1:5">
      <c r="A69" t="s">
        <v>723</v>
      </c>
      <c r="B69" t="s">
        <v>1847</v>
      </c>
      <c r="D69" t="s">
        <v>3088</v>
      </c>
      <c r="E69" t="s">
        <v>1935</v>
      </c>
    </row>
    <row r="70" spans="1:5">
      <c r="A70" t="s">
        <v>758</v>
      </c>
      <c r="B70" t="s">
        <v>1848</v>
      </c>
      <c r="D70" t="s">
        <v>1406</v>
      </c>
      <c r="E70" t="s">
        <v>1406</v>
      </c>
    </row>
    <row r="71" spans="1:5">
      <c r="A71" t="s">
        <v>758</v>
      </c>
      <c r="B71" t="s">
        <v>1849</v>
      </c>
      <c r="D71" t="s">
        <v>2361</v>
      </c>
      <c r="E71" t="s">
        <v>2663</v>
      </c>
    </row>
    <row r="72" spans="1:5">
      <c r="A72" t="s">
        <v>724</v>
      </c>
      <c r="B72" t="s">
        <v>3246</v>
      </c>
      <c r="D72" t="s">
        <v>2494</v>
      </c>
      <c r="E72" t="s">
        <v>2494</v>
      </c>
    </row>
    <row r="73" spans="1:5">
      <c r="A73" t="s">
        <v>725</v>
      </c>
      <c r="B73" t="s">
        <v>747</v>
      </c>
      <c r="D73" t="s">
        <v>310</v>
      </c>
      <c r="E73" t="s">
        <v>2403</v>
      </c>
    </row>
    <row r="74" spans="1:5">
      <c r="A74" t="s">
        <v>1609</v>
      </c>
      <c r="B74" t="s">
        <v>211</v>
      </c>
      <c r="D74" t="s">
        <v>1862</v>
      </c>
      <c r="E74" t="s">
        <v>764</v>
      </c>
    </row>
    <row r="75" spans="1:5">
      <c r="A75" t="s">
        <v>726</v>
      </c>
      <c r="B75" t="s">
        <v>505</v>
      </c>
      <c r="D75" t="s">
        <v>2959</v>
      </c>
      <c r="E75" t="s">
        <v>1872</v>
      </c>
    </row>
    <row r="76" spans="1:5">
      <c r="A76" t="s">
        <v>1128</v>
      </c>
      <c r="B76" t="s">
        <v>2963</v>
      </c>
      <c r="D76" t="s">
        <v>2959</v>
      </c>
      <c r="E76" t="s">
        <v>1735</v>
      </c>
    </row>
    <row r="77" spans="1:5">
      <c r="A77" t="s">
        <v>2155</v>
      </c>
      <c r="B77" t="s">
        <v>258</v>
      </c>
      <c r="D77" t="s">
        <v>2959</v>
      </c>
      <c r="E77" t="s">
        <v>1211</v>
      </c>
    </row>
    <row r="78" spans="1:5">
      <c r="A78" t="s">
        <v>728</v>
      </c>
      <c r="B78" t="s">
        <v>2070</v>
      </c>
      <c r="D78" t="s">
        <v>2955</v>
      </c>
      <c r="E78" t="s">
        <v>1560</v>
      </c>
    </row>
    <row r="79" spans="1:5">
      <c r="A79" t="s">
        <v>1081</v>
      </c>
      <c r="B79" t="s">
        <v>2358</v>
      </c>
      <c r="D79" t="s">
        <v>1637</v>
      </c>
      <c r="E79" t="s">
        <v>49</v>
      </c>
    </row>
    <row r="80" spans="1:5">
      <c r="A80" t="s">
        <v>2597</v>
      </c>
      <c r="B80" t="s">
        <v>2598</v>
      </c>
      <c r="D80" t="s">
        <v>3284</v>
      </c>
      <c r="E80" t="s">
        <v>2219</v>
      </c>
    </row>
    <row r="81" spans="1:5">
      <c r="A81" t="s">
        <v>1622</v>
      </c>
      <c r="B81" t="s">
        <v>2642</v>
      </c>
      <c r="D81" t="s">
        <v>2360</v>
      </c>
      <c r="E81" t="s">
        <v>2437</v>
      </c>
    </row>
    <row r="82" spans="1:5">
      <c r="A82" t="s">
        <v>760</v>
      </c>
      <c r="B82" t="s">
        <v>1850</v>
      </c>
      <c r="D82" t="s">
        <v>505</v>
      </c>
      <c r="E82" t="s">
        <v>726</v>
      </c>
    </row>
    <row r="83" spans="1:5">
      <c r="A83" t="s">
        <v>760</v>
      </c>
      <c r="B83" t="s">
        <v>1851</v>
      </c>
      <c r="D83" t="s">
        <v>421</v>
      </c>
      <c r="E83" t="s">
        <v>421</v>
      </c>
    </row>
    <row r="84" spans="1:5">
      <c r="A84" t="s">
        <v>989</v>
      </c>
      <c r="B84" t="s">
        <v>2646</v>
      </c>
      <c r="D84" t="s">
        <v>617</v>
      </c>
      <c r="E84" t="s">
        <v>424</v>
      </c>
    </row>
    <row r="85" spans="1:5">
      <c r="A85" t="s">
        <v>1000</v>
      </c>
      <c r="B85" t="s">
        <v>2953</v>
      </c>
      <c r="D85" t="s">
        <v>3246</v>
      </c>
      <c r="E85" t="s">
        <v>724</v>
      </c>
    </row>
    <row r="86" spans="1:5">
      <c r="A86" t="s">
        <v>1002</v>
      </c>
      <c r="B86" t="s">
        <v>3242</v>
      </c>
      <c r="D86" t="s">
        <v>1857</v>
      </c>
      <c r="E86" t="s">
        <v>2862</v>
      </c>
    </row>
    <row r="87" spans="1:5">
      <c r="A87" t="s">
        <v>2730</v>
      </c>
      <c r="B87" t="s">
        <v>2957</v>
      </c>
      <c r="D87" t="s">
        <v>1847</v>
      </c>
      <c r="E87" t="s">
        <v>723</v>
      </c>
    </row>
    <row r="88" spans="1:5">
      <c r="A88" t="s">
        <v>881</v>
      </c>
      <c r="B88" t="s">
        <v>2641</v>
      </c>
      <c r="D88" t="s">
        <v>1859</v>
      </c>
      <c r="E88" t="s">
        <v>1858</v>
      </c>
    </row>
    <row r="89" spans="1:5">
      <c r="A89" t="s">
        <v>17</v>
      </c>
      <c r="B89" t="s">
        <v>2962</v>
      </c>
      <c r="D89" t="s">
        <v>3028</v>
      </c>
      <c r="E89" t="s">
        <v>623</v>
      </c>
    </row>
    <row r="90" spans="1:5">
      <c r="A90" t="s">
        <v>119</v>
      </c>
      <c r="B90" t="s">
        <v>2961</v>
      </c>
      <c r="D90" t="s">
        <v>1355</v>
      </c>
      <c r="E90" t="s">
        <v>2986</v>
      </c>
    </row>
    <row r="91" spans="1:5">
      <c r="A91" t="s">
        <v>2075</v>
      </c>
      <c r="B91" t="s">
        <v>1852</v>
      </c>
      <c r="D91" t="s">
        <v>2603</v>
      </c>
      <c r="E91" t="s">
        <v>1487</v>
      </c>
    </row>
    <row r="92" spans="1:5">
      <c r="A92" t="s">
        <v>762</v>
      </c>
      <c r="B92" t="s">
        <v>1853</v>
      </c>
      <c r="D92" t="s">
        <v>2627</v>
      </c>
      <c r="E92" t="s">
        <v>2345</v>
      </c>
    </row>
    <row r="93" spans="1:5">
      <c r="A93" t="s">
        <v>1406</v>
      </c>
      <c r="B93" t="s">
        <v>1406</v>
      </c>
      <c r="D93" t="s">
        <v>1861</v>
      </c>
      <c r="E93" t="s">
        <v>454</v>
      </c>
    </row>
    <row r="94" spans="1:5">
      <c r="A94" t="s">
        <v>1745</v>
      </c>
      <c r="B94" t="s">
        <v>1854</v>
      </c>
      <c r="D94" t="s">
        <v>2643</v>
      </c>
      <c r="E94" t="s">
        <v>1904</v>
      </c>
    </row>
    <row r="95" spans="1:5">
      <c r="A95" t="s">
        <v>2989</v>
      </c>
      <c r="B95" t="s">
        <v>614</v>
      </c>
      <c r="D95" t="s">
        <v>2643</v>
      </c>
      <c r="E95" t="s">
        <v>2534</v>
      </c>
    </row>
    <row r="96" spans="1:5">
      <c r="A96" t="s">
        <v>123</v>
      </c>
      <c r="B96" t="s">
        <v>2634</v>
      </c>
      <c r="D96" t="s">
        <v>2496</v>
      </c>
      <c r="E96" t="s">
        <v>2496</v>
      </c>
    </row>
    <row r="97" spans="1:5">
      <c r="A97" t="s">
        <v>124</v>
      </c>
      <c r="B97" t="s">
        <v>1114</v>
      </c>
      <c r="D97" t="s">
        <v>3767</v>
      </c>
      <c r="E97" t="s">
        <v>3655</v>
      </c>
    </row>
    <row r="98" spans="1:5">
      <c r="A98" t="s">
        <v>2494</v>
      </c>
      <c r="B98" t="s">
        <v>2494</v>
      </c>
      <c r="D98" t="s">
        <v>2598</v>
      </c>
      <c r="E98" t="s">
        <v>2597</v>
      </c>
    </row>
    <row r="99" spans="1:5">
      <c r="A99" t="s">
        <v>410</v>
      </c>
      <c r="B99" t="s">
        <v>3758</v>
      </c>
      <c r="D99" t="s">
        <v>2710</v>
      </c>
      <c r="E99" t="s">
        <v>2467</v>
      </c>
    </row>
    <row r="100" spans="1:5">
      <c r="A100" t="s">
        <v>417</v>
      </c>
      <c r="B100" t="s">
        <v>615</v>
      </c>
      <c r="D100" t="s">
        <v>1863</v>
      </c>
      <c r="E100" t="s">
        <v>764</v>
      </c>
    </row>
    <row r="101" spans="1:5">
      <c r="A101" t="s">
        <v>1560</v>
      </c>
      <c r="B101" t="s">
        <v>2955</v>
      </c>
      <c r="D101" t="s">
        <v>615</v>
      </c>
      <c r="E101" t="s">
        <v>417</v>
      </c>
    </row>
    <row r="102" spans="1:5">
      <c r="A102" t="s">
        <v>421</v>
      </c>
      <c r="B102" t="s">
        <v>421</v>
      </c>
      <c r="D102" t="s">
        <v>1178</v>
      </c>
      <c r="E102" t="s">
        <v>1582</v>
      </c>
    </row>
    <row r="103" spans="1:5">
      <c r="A103" t="s">
        <v>424</v>
      </c>
      <c r="B103" t="s">
        <v>617</v>
      </c>
      <c r="D103" t="s">
        <v>2628</v>
      </c>
      <c r="E103" t="s">
        <v>2351</v>
      </c>
    </row>
    <row r="104" spans="1:5">
      <c r="A104" t="s">
        <v>1197</v>
      </c>
      <c r="B104" t="s">
        <v>1200</v>
      </c>
      <c r="D104" t="s">
        <v>1189</v>
      </c>
      <c r="E104" t="s">
        <v>113</v>
      </c>
    </row>
    <row r="105" spans="1:5">
      <c r="A105" t="s">
        <v>1565</v>
      </c>
      <c r="B105" t="s">
        <v>1803</v>
      </c>
      <c r="D105" t="s">
        <v>1189</v>
      </c>
      <c r="E105" t="s">
        <v>1289</v>
      </c>
    </row>
    <row r="106" spans="1:5">
      <c r="A106" t="s">
        <v>939</v>
      </c>
      <c r="B106" t="s">
        <v>2629</v>
      </c>
      <c r="D106" t="s">
        <v>1189</v>
      </c>
      <c r="E106" t="s">
        <v>1687</v>
      </c>
    </row>
    <row r="107" spans="1:5">
      <c r="A107" t="s">
        <v>1211</v>
      </c>
      <c r="B107" t="s">
        <v>2959</v>
      </c>
      <c r="D107" t="s">
        <v>1189</v>
      </c>
      <c r="E107" t="s">
        <v>2689</v>
      </c>
    </row>
    <row r="108" spans="1:5">
      <c r="A108" t="s">
        <v>1570</v>
      </c>
      <c r="B108" t="s">
        <v>619</v>
      </c>
      <c r="D108" t="s">
        <v>1189</v>
      </c>
      <c r="E108" t="s">
        <v>39</v>
      </c>
    </row>
    <row r="109" spans="1:5">
      <c r="A109" t="s">
        <v>2897</v>
      </c>
      <c r="B109" t="s">
        <v>2960</v>
      </c>
      <c r="D109" t="s">
        <v>1189</v>
      </c>
      <c r="E109" t="s">
        <v>2552</v>
      </c>
    </row>
    <row r="110" spans="1:5">
      <c r="A110" t="s">
        <v>62</v>
      </c>
      <c r="B110" t="s">
        <v>3087</v>
      </c>
      <c r="D110" t="s">
        <v>2359</v>
      </c>
      <c r="E110" t="s">
        <v>2800</v>
      </c>
    </row>
    <row r="111" spans="1:5">
      <c r="A111" t="s">
        <v>2462</v>
      </c>
      <c r="B111" t="s">
        <v>620</v>
      </c>
      <c r="D111" t="s">
        <v>2357</v>
      </c>
      <c r="E111" t="s">
        <v>103</v>
      </c>
    </row>
    <row r="112" spans="1:5">
      <c r="A112" t="s">
        <v>951</v>
      </c>
      <c r="B112" t="s">
        <v>3091</v>
      </c>
      <c r="D112" t="s">
        <v>3263</v>
      </c>
      <c r="E112" t="s">
        <v>2290</v>
      </c>
    </row>
    <row r="113" spans="1:5">
      <c r="A113" t="s">
        <v>954</v>
      </c>
      <c r="B113" t="s">
        <v>3279</v>
      </c>
      <c r="D113" t="s">
        <v>1856</v>
      </c>
      <c r="E113" t="s">
        <v>2860</v>
      </c>
    </row>
    <row r="114" spans="1:5">
      <c r="A114" t="s">
        <v>878</v>
      </c>
      <c r="B114" t="s">
        <v>2954</v>
      </c>
      <c r="D114" t="s">
        <v>2070</v>
      </c>
      <c r="E114" t="s">
        <v>1930</v>
      </c>
    </row>
    <row r="115" spans="1:5">
      <c r="A115" t="s">
        <v>1885</v>
      </c>
      <c r="B115" t="s">
        <v>1076</v>
      </c>
      <c r="D115" t="s">
        <v>2070</v>
      </c>
      <c r="E115" t="s">
        <v>728</v>
      </c>
    </row>
    <row r="116" spans="1:5">
      <c r="A116" t="s">
        <v>1581</v>
      </c>
      <c r="B116" t="s">
        <v>2712</v>
      </c>
      <c r="D116" t="s">
        <v>2648</v>
      </c>
      <c r="E116" t="s">
        <v>2498</v>
      </c>
    </row>
    <row r="117" spans="1:5">
      <c r="A117" t="s">
        <v>1581</v>
      </c>
      <c r="B117" t="s">
        <v>2713</v>
      </c>
      <c r="D117" t="s">
        <v>2950</v>
      </c>
      <c r="E117" t="s">
        <v>1056</v>
      </c>
    </row>
    <row r="118" spans="1:5">
      <c r="A118" t="s">
        <v>2774</v>
      </c>
      <c r="B118" t="s">
        <v>2625</v>
      </c>
      <c r="D118" t="s">
        <v>1851</v>
      </c>
      <c r="E118" t="s">
        <v>760</v>
      </c>
    </row>
    <row r="119" spans="1:5">
      <c r="A119" t="s">
        <v>2496</v>
      </c>
      <c r="B119" t="s">
        <v>2496</v>
      </c>
      <c r="D119" t="s">
        <v>847</v>
      </c>
      <c r="E119" t="s">
        <v>2474</v>
      </c>
    </row>
    <row r="120" spans="1:5">
      <c r="A120" t="s">
        <v>1582</v>
      </c>
      <c r="B120" t="s">
        <v>1178</v>
      </c>
      <c r="D120" t="s">
        <v>1803</v>
      </c>
      <c r="E120" t="s">
        <v>1565</v>
      </c>
    </row>
    <row r="121" spans="1:5">
      <c r="A121" t="s">
        <v>1701</v>
      </c>
      <c r="B121" t="s">
        <v>1200</v>
      </c>
      <c r="D121" t="s">
        <v>2420</v>
      </c>
      <c r="E121" t="s">
        <v>1265</v>
      </c>
    </row>
    <row r="122" spans="1:5">
      <c r="A122" t="s">
        <v>2423</v>
      </c>
      <c r="B122" t="s">
        <v>1200</v>
      </c>
      <c r="D122" t="s">
        <v>3026</v>
      </c>
      <c r="E122" t="s">
        <v>3007</v>
      </c>
    </row>
    <row r="123" spans="1:5">
      <c r="A123" t="s">
        <v>2135</v>
      </c>
      <c r="B123" t="s">
        <v>1855</v>
      </c>
      <c r="D123" t="s">
        <v>1634</v>
      </c>
      <c r="E123" t="s">
        <v>1938</v>
      </c>
    </row>
    <row r="124" spans="1:5">
      <c r="A124" t="s">
        <v>3655</v>
      </c>
      <c r="B124" t="s">
        <v>3767</v>
      </c>
      <c r="D124" t="s">
        <v>506</v>
      </c>
      <c r="E124" t="s">
        <v>1881</v>
      </c>
    </row>
    <row r="125" spans="1:5">
      <c r="A125" t="s">
        <v>1583</v>
      </c>
      <c r="B125" t="s">
        <v>3342</v>
      </c>
      <c r="D125" t="s">
        <v>3031</v>
      </c>
      <c r="E125" t="s">
        <v>241</v>
      </c>
    </row>
    <row r="126" spans="1:5">
      <c r="A126" t="s">
        <v>2498</v>
      </c>
      <c r="B126" t="s">
        <v>2648</v>
      </c>
      <c r="D126" t="s">
        <v>1852</v>
      </c>
      <c r="E126" t="s">
        <v>2075</v>
      </c>
    </row>
    <row r="127" spans="1:5">
      <c r="A127" t="s">
        <v>2437</v>
      </c>
      <c r="B127" t="s">
        <v>2360</v>
      </c>
      <c r="D127" t="s">
        <v>1648</v>
      </c>
      <c r="E127" t="s">
        <v>339</v>
      </c>
    </row>
    <row r="128" spans="1:5">
      <c r="A128" t="s">
        <v>2860</v>
      </c>
      <c r="B128" t="s">
        <v>1856</v>
      </c>
      <c r="D128" t="s">
        <v>747</v>
      </c>
      <c r="E128" t="s">
        <v>725</v>
      </c>
    </row>
    <row r="129" spans="1:5">
      <c r="A129" t="s">
        <v>39</v>
      </c>
      <c r="B129" t="s">
        <v>1189</v>
      </c>
      <c r="D129" t="s">
        <v>1114</v>
      </c>
      <c r="E129" t="s">
        <v>124</v>
      </c>
    </row>
    <row r="130" spans="1:5">
      <c r="A130" t="s">
        <v>2626</v>
      </c>
      <c r="B130" t="s">
        <v>2625</v>
      </c>
      <c r="D130" t="s">
        <v>1864</v>
      </c>
      <c r="E130" t="s">
        <v>463</v>
      </c>
    </row>
    <row r="131" spans="1:5">
      <c r="A131" t="s">
        <v>2800</v>
      </c>
      <c r="B131" t="s">
        <v>2359</v>
      </c>
      <c r="D131" t="s">
        <v>3289</v>
      </c>
      <c r="E131" t="s">
        <v>3288</v>
      </c>
    </row>
    <row r="132" spans="1:5">
      <c r="A132" t="s">
        <v>2803</v>
      </c>
      <c r="B132" t="s">
        <v>2932</v>
      </c>
      <c r="D132" t="s">
        <v>2698</v>
      </c>
      <c r="E132" t="s">
        <v>2886</v>
      </c>
    </row>
    <row r="133" spans="1:5">
      <c r="A133" t="s">
        <v>2552</v>
      </c>
      <c r="B133" t="s">
        <v>1189</v>
      </c>
      <c r="D133" t="s">
        <v>2961</v>
      </c>
      <c r="E133" t="s">
        <v>119</v>
      </c>
    </row>
    <row r="134" spans="1:5">
      <c r="A134" t="s">
        <v>819</v>
      </c>
      <c r="B134" t="s">
        <v>749</v>
      </c>
      <c r="D134" t="s">
        <v>2712</v>
      </c>
      <c r="E134" t="s">
        <v>1581</v>
      </c>
    </row>
    <row r="135" spans="1:5">
      <c r="A135" t="s">
        <v>2862</v>
      </c>
      <c r="B135" t="s">
        <v>1857</v>
      </c>
      <c r="D135" t="s">
        <v>2632</v>
      </c>
      <c r="E135" t="s">
        <v>329</v>
      </c>
    </row>
    <row r="136" spans="1:5">
      <c r="A136" t="s">
        <v>329</v>
      </c>
      <c r="B136" t="s">
        <v>2632</v>
      </c>
      <c r="D136" t="s">
        <v>2632</v>
      </c>
      <c r="E136" t="s">
        <v>1896</v>
      </c>
    </row>
    <row r="137" spans="1:5">
      <c r="A137" t="s">
        <v>1926</v>
      </c>
      <c r="B137" t="s">
        <v>748</v>
      </c>
      <c r="D137" t="s">
        <v>588</v>
      </c>
      <c r="E137" t="s">
        <v>663</v>
      </c>
    </row>
    <row r="138" spans="1:5">
      <c r="A138" t="s">
        <v>1930</v>
      </c>
      <c r="B138" t="s">
        <v>2070</v>
      </c>
      <c r="D138" t="s">
        <v>588</v>
      </c>
      <c r="E138" t="s">
        <v>2118</v>
      </c>
    </row>
    <row r="139" spans="1:5">
      <c r="A139" t="s">
        <v>1858</v>
      </c>
      <c r="B139" t="s">
        <v>1859</v>
      </c>
      <c r="D139" t="s">
        <v>2954</v>
      </c>
      <c r="E139" t="s">
        <v>878</v>
      </c>
    </row>
    <row r="140" spans="1:5">
      <c r="A140" t="s">
        <v>1931</v>
      </c>
      <c r="B140" t="s">
        <v>2709</v>
      </c>
      <c r="D140" t="s">
        <v>2954</v>
      </c>
      <c r="E140" t="s">
        <v>366</v>
      </c>
    </row>
    <row r="141" spans="1:5">
      <c r="A141" t="s">
        <v>2474</v>
      </c>
      <c r="B141" t="s">
        <v>847</v>
      </c>
      <c r="D141" t="s">
        <v>2700</v>
      </c>
      <c r="E141" t="s">
        <v>1934</v>
      </c>
    </row>
    <row r="142" spans="1:5">
      <c r="A142" t="s">
        <v>1934</v>
      </c>
      <c r="B142" t="s">
        <v>2700</v>
      </c>
      <c r="D142" t="s">
        <v>2709</v>
      </c>
      <c r="E142" t="s">
        <v>1931</v>
      </c>
    </row>
    <row r="143" spans="1:5">
      <c r="A143" t="s">
        <v>339</v>
      </c>
      <c r="B143" t="s">
        <v>1648</v>
      </c>
      <c r="D143" t="s">
        <v>3025</v>
      </c>
      <c r="E143" t="s">
        <v>3007</v>
      </c>
    </row>
    <row r="144" spans="1:5">
      <c r="A144" t="s">
        <v>3007</v>
      </c>
      <c r="B144" t="s">
        <v>3025</v>
      </c>
      <c r="D144" t="s">
        <v>3065</v>
      </c>
      <c r="E144" t="s">
        <v>1533</v>
      </c>
    </row>
    <row r="145" spans="1:5">
      <c r="A145" t="s">
        <v>3007</v>
      </c>
      <c r="B145" t="s">
        <v>3026</v>
      </c>
      <c r="D145" t="s">
        <v>3030</v>
      </c>
      <c r="E145" t="s">
        <v>2374</v>
      </c>
    </row>
    <row r="146" spans="1:5">
      <c r="A146" t="s">
        <v>1935</v>
      </c>
      <c r="B146" t="s">
        <v>3088</v>
      </c>
      <c r="D146" t="s">
        <v>3241</v>
      </c>
      <c r="E146" t="s">
        <v>1526</v>
      </c>
    </row>
    <row r="147" spans="1:5">
      <c r="A147" t="s">
        <v>2116</v>
      </c>
      <c r="B147" t="s">
        <v>3089</v>
      </c>
      <c r="D147" t="s">
        <v>2932</v>
      </c>
      <c r="E147" t="s">
        <v>2803</v>
      </c>
    </row>
    <row r="148" spans="1:5">
      <c r="A148" t="s">
        <v>1936</v>
      </c>
      <c r="B148" t="s">
        <v>2953</v>
      </c>
      <c r="D148" t="s">
        <v>256</v>
      </c>
      <c r="E148" t="s">
        <v>2322</v>
      </c>
    </row>
    <row r="149" spans="1:5">
      <c r="A149" t="s">
        <v>3288</v>
      </c>
      <c r="B149" t="s">
        <v>3289</v>
      </c>
      <c r="D149" t="s">
        <v>256</v>
      </c>
      <c r="E149" t="s">
        <v>51</v>
      </c>
    </row>
    <row r="150" spans="1:5">
      <c r="A150" t="s">
        <v>1938</v>
      </c>
      <c r="B150" t="s">
        <v>1634</v>
      </c>
      <c r="D150" t="s">
        <v>1635</v>
      </c>
      <c r="E150" t="s">
        <v>49</v>
      </c>
    </row>
    <row r="151" spans="1:5">
      <c r="A151" t="s">
        <v>1939</v>
      </c>
      <c r="B151" t="s">
        <v>3057</v>
      </c>
      <c r="D151" t="s">
        <v>1841</v>
      </c>
      <c r="E151" t="s">
        <v>2077</v>
      </c>
    </row>
    <row r="152" spans="1:5">
      <c r="A152" t="s">
        <v>1939</v>
      </c>
      <c r="B152" t="s">
        <v>3058</v>
      </c>
      <c r="D152" t="s">
        <v>2018</v>
      </c>
      <c r="E152" t="s">
        <v>1040</v>
      </c>
    </row>
    <row r="153" spans="1:5">
      <c r="A153" t="s">
        <v>1940</v>
      </c>
      <c r="B153" t="s">
        <v>2633</v>
      </c>
      <c r="D153" t="s">
        <v>2963</v>
      </c>
      <c r="E153" t="s">
        <v>1128</v>
      </c>
    </row>
    <row r="154" spans="1:5">
      <c r="A154" t="s">
        <v>901</v>
      </c>
      <c r="B154" t="s">
        <v>1860</v>
      </c>
      <c r="D154" t="s">
        <v>1867</v>
      </c>
      <c r="E154" t="s">
        <v>866</v>
      </c>
    </row>
    <row r="155" spans="1:5">
      <c r="A155" t="s">
        <v>1896</v>
      </c>
      <c r="B155" t="s">
        <v>2632</v>
      </c>
      <c r="D155" t="s">
        <v>2953</v>
      </c>
      <c r="E155" t="s">
        <v>1000</v>
      </c>
    </row>
    <row r="156" spans="1:5">
      <c r="A156" t="s">
        <v>623</v>
      </c>
      <c r="B156" t="s">
        <v>3028</v>
      </c>
      <c r="D156" t="s">
        <v>2953</v>
      </c>
      <c r="E156" t="s">
        <v>1936</v>
      </c>
    </row>
    <row r="157" spans="1:5">
      <c r="A157" t="s">
        <v>366</v>
      </c>
      <c r="B157" t="s">
        <v>2954</v>
      </c>
      <c r="D157" t="s">
        <v>1843</v>
      </c>
      <c r="E157" t="s">
        <v>1834</v>
      </c>
    </row>
    <row r="158" spans="1:5">
      <c r="A158" t="s">
        <v>241</v>
      </c>
      <c r="B158" t="s">
        <v>3031</v>
      </c>
      <c r="D158" t="s">
        <v>3057</v>
      </c>
      <c r="E158" t="s">
        <v>1939</v>
      </c>
    </row>
    <row r="159" spans="1:5">
      <c r="A159" t="s">
        <v>454</v>
      </c>
      <c r="B159" t="s">
        <v>1861</v>
      </c>
      <c r="D159" t="s">
        <v>2814</v>
      </c>
      <c r="E159" t="s">
        <v>16</v>
      </c>
    </row>
    <row r="160" spans="1:5">
      <c r="A160" t="s">
        <v>2351</v>
      </c>
      <c r="B160" t="s">
        <v>2628</v>
      </c>
      <c r="D160" t="s">
        <v>587</v>
      </c>
      <c r="E160" t="s">
        <v>1540</v>
      </c>
    </row>
    <row r="161" spans="1:5">
      <c r="A161" t="s">
        <v>764</v>
      </c>
      <c r="B161" t="s">
        <v>1862</v>
      </c>
      <c r="D161" t="s">
        <v>1868</v>
      </c>
      <c r="E161" t="s">
        <v>767</v>
      </c>
    </row>
    <row r="162" spans="1:5">
      <c r="A162" t="s">
        <v>764</v>
      </c>
      <c r="B162" t="s">
        <v>1863</v>
      </c>
      <c r="D162" t="s">
        <v>211</v>
      </c>
      <c r="E162" t="s">
        <v>1609</v>
      </c>
    </row>
    <row r="163" spans="1:5">
      <c r="A163" t="s">
        <v>2274</v>
      </c>
      <c r="B163" t="s">
        <v>2631</v>
      </c>
      <c r="D163" t="s">
        <v>3161</v>
      </c>
      <c r="E163" t="s">
        <v>795</v>
      </c>
    </row>
    <row r="164" spans="1:5">
      <c r="A164" t="s">
        <v>2478</v>
      </c>
      <c r="B164" t="s">
        <v>3059</v>
      </c>
      <c r="D164" t="s">
        <v>614</v>
      </c>
      <c r="E164" t="s">
        <v>2989</v>
      </c>
    </row>
    <row r="165" spans="1:5">
      <c r="A165" t="s">
        <v>463</v>
      </c>
      <c r="B165" t="s">
        <v>1864</v>
      </c>
      <c r="D165" t="s">
        <v>3016</v>
      </c>
      <c r="E165" t="s">
        <v>692</v>
      </c>
    </row>
    <row r="166" spans="1:5">
      <c r="A166" t="s">
        <v>2370</v>
      </c>
      <c r="B166" t="s">
        <v>1821</v>
      </c>
      <c r="D166" t="s">
        <v>3245</v>
      </c>
      <c r="E166" t="s">
        <v>1663</v>
      </c>
    </row>
    <row r="167" spans="1:5">
      <c r="A167" t="s">
        <v>795</v>
      </c>
      <c r="B167" t="s">
        <v>3161</v>
      </c>
      <c r="D167" t="s">
        <v>1860</v>
      </c>
      <c r="E167" t="s">
        <v>901</v>
      </c>
    </row>
    <row r="168" spans="1:5">
      <c r="A168" t="s">
        <v>2374</v>
      </c>
      <c r="B168" t="s">
        <v>3029</v>
      </c>
      <c r="D168" t="s">
        <v>3018</v>
      </c>
      <c r="E168" t="s">
        <v>692</v>
      </c>
    </row>
    <row r="169" spans="1:5">
      <c r="A169" t="s">
        <v>2374</v>
      </c>
      <c r="B169" t="s">
        <v>3030</v>
      </c>
      <c r="D169" t="s">
        <v>1076</v>
      </c>
      <c r="E169" t="s">
        <v>1885</v>
      </c>
    </row>
    <row r="170" spans="1:5">
      <c r="A170" t="s">
        <v>4232</v>
      </c>
      <c r="B170" t="s">
        <v>257</v>
      </c>
      <c r="D170" t="s">
        <v>2951</v>
      </c>
      <c r="E170" t="s">
        <v>714</v>
      </c>
    </row>
    <row r="171" spans="1:5">
      <c r="A171" t="s">
        <v>801</v>
      </c>
      <c r="B171" t="s">
        <v>3226</v>
      </c>
      <c r="D171" t="s">
        <v>1844</v>
      </c>
      <c r="E171" t="s">
        <v>1875</v>
      </c>
    </row>
    <row r="172" spans="1:5">
      <c r="A172" t="s">
        <v>1375</v>
      </c>
      <c r="B172" t="s">
        <v>3032</v>
      </c>
      <c r="D172" t="s">
        <v>2958</v>
      </c>
      <c r="E172" t="s">
        <v>2347</v>
      </c>
    </row>
    <row r="173" spans="1:5">
      <c r="A173" t="s">
        <v>1375</v>
      </c>
      <c r="B173" t="s">
        <v>3033</v>
      </c>
      <c r="D173" t="s">
        <v>2958</v>
      </c>
      <c r="E173" t="s">
        <v>893</v>
      </c>
    </row>
    <row r="174" spans="1:5">
      <c r="A174" t="s">
        <v>2375</v>
      </c>
      <c r="B174" t="s">
        <v>1865</v>
      </c>
      <c r="D174" t="s">
        <v>1846</v>
      </c>
      <c r="E174" t="s">
        <v>2145</v>
      </c>
    </row>
    <row r="175" spans="1:5">
      <c r="A175" t="s">
        <v>2375</v>
      </c>
      <c r="B175" t="s">
        <v>1866</v>
      </c>
      <c r="D175" t="s">
        <v>3281</v>
      </c>
      <c r="E175" t="s">
        <v>69</v>
      </c>
    </row>
    <row r="176" spans="1:5">
      <c r="A176" t="s">
        <v>2286</v>
      </c>
      <c r="B176" t="s">
        <v>2630</v>
      </c>
      <c r="D176" t="s">
        <v>1077</v>
      </c>
      <c r="E176" t="s">
        <v>1903</v>
      </c>
    </row>
    <row r="177" spans="1:5">
      <c r="A177" t="s">
        <v>535</v>
      </c>
      <c r="B177" t="s">
        <v>2956</v>
      </c>
      <c r="D177" t="s">
        <v>585</v>
      </c>
      <c r="E177" t="s">
        <v>2491</v>
      </c>
    </row>
    <row r="178" spans="1:5">
      <c r="A178" t="s">
        <v>481</v>
      </c>
      <c r="B178" t="s">
        <v>2957</v>
      </c>
      <c r="D178" t="s">
        <v>3279</v>
      </c>
      <c r="E178" t="s">
        <v>954</v>
      </c>
    </row>
    <row r="179" spans="1:5">
      <c r="A179" t="s">
        <v>1411</v>
      </c>
      <c r="B179" t="s">
        <v>1605</v>
      </c>
      <c r="D179" t="s">
        <v>3332</v>
      </c>
      <c r="E179" t="s">
        <v>2296</v>
      </c>
    </row>
    <row r="180" spans="1:5">
      <c r="A180" t="s">
        <v>1265</v>
      </c>
      <c r="B180" t="s">
        <v>2420</v>
      </c>
      <c r="D180" t="s">
        <v>257</v>
      </c>
      <c r="E180" t="s">
        <v>4232</v>
      </c>
    </row>
    <row r="181" spans="1:5">
      <c r="A181" t="s">
        <v>2290</v>
      </c>
      <c r="B181" t="s">
        <v>3263</v>
      </c>
      <c r="D181" t="s">
        <v>3090</v>
      </c>
      <c r="E181" t="s">
        <v>2407</v>
      </c>
    </row>
    <row r="182" spans="1:5">
      <c r="A182" t="s">
        <v>866</v>
      </c>
      <c r="B182" t="s">
        <v>1867</v>
      </c>
      <c r="D182" t="s">
        <v>1842</v>
      </c>
      <c r="E182" t="s">
        <v>2176</v>
      </c>
    </row>
    <row r="183" spans="1:5">
      <c r="A183" t="s">
        <v>69</v>
      </c>
      <c r="B183" t="s">
        <v>3281</v>
      </c>
      <c r="D183" t="s">
        <v>746</v>
      </c>
      <c r="E183" t="s">
        <v>2469</v>
      </c>
    </row>
    <row r="184" spans="1:5">
      <c r="A184" t="s">
        <v>2403</v>
      </c>
      <c r="B184" t="s">
        <v>310</v>
      </c>
      <c r="D184" t="s">
        <v>3033</v>
      </c>
      <c r="E184" t="s">
        <v>1375</v>
      </c>
    </row>
    <row r="185" spans="1:5">
      <c r="A185" t="s">
        <v>2219</v>
      </c>
      <c r="B185" t="s">
        <v>3284</v>
      </c>
      <c r="D185" t="s">
        <v>2059</v>
      </c>
      <c r="E185" t="s">
        <v>656</v>
      </c>
    </row>
    <row r="186" spans="1:5">
      <c r="A186" t="s">
        <v>1903</v>
      </c>
      <c r="B186" t="s">
        <v>1077</v>
      </c>
      <c r="D186" t="s">
        <v>1854</v>
      </c>
      <c r="E186" t="s">
        <v>1745</v>
      </c>
    </row>
    <row r="187" spans="1:5">
      <c r="A187" t="s">
        <v>2534</v>
      </c>
      <c r="B187" t="s">
        <v>2643</v>
      </c>
      <c r="D187" t="s">
        <v>1821</v>
      </c>
      <c r="E187" t="s">
        <v>2370</v>
      </c>
    </row>
    <row r="188" spans="1:5">
      <c r="A188" t="s">
        <v>2407</v>
      </c>
      <c r="B188" t="s">
        <v>3090</v>
      </c>
      <c r="D188" t="s">
        <v>2713</v>
      </c>
      <c r="E188" t="s">
        <v>1581</v>
      </c>
    </row>
    <row r="189" spans="1:5">
      <c r="A189" t="s">
        <v>2292</v>
      </c>
      <c r="B189" t="s">
        <v>3290</v>
      </c>
      <c r="D189" t="s">
        <v>2634</v>
      </c>
      <c r="E189" t="s">
        <v>123</v>
      </c>
    </row>
    <row r="190" spans="1:5">
      <c r="A190" t="s">
        <v>767</v>
      </c>
      <c r="B190" t="s">
        <v>1868</v>
      </c>
      <c r="D190" t="s">
        <v>258</v>
      </c>
      <c r="E190" t="s">
        <v>2155</v>
      </c>
    </row>
    <row r="191" spans="1:5">
      <c r="A191" t="s">
        <v>2446</v>
      </c>
      <c r="B191" t="s">
        <v>2624</v>
      </c>
      <c r="D191" t="s">
        <v>3206</v>
      </c>
      <c r="E191" t="s">
        <v>798</v>
      </c>
    </row>
    <row r="192" spans="1:5">
      <c r="A192" t="s">
        <v>49</v>
      </c>
      <c r="B192" t="s">
        <v>1635</v>
      </c>
      <c r="D192" t="s">
        <v>3091</v>
      </c>
      <c r="E192" t="s">
        <v>951</v>
      </c>
    </row>
    <row r="193" spans="1:5">
      <c r="A193" t="s">
        <v>49</v>
      </c>
      <c r="B193" t="s">
        <v>1636</v>
      </c>
      <c r="D193" t="s">
        <v>2358</v>
      </c>
      <c r="E193" t="s">
        <v>1081</v>
      </c>
    </row>
    <row r="194" spans="1:5">
      <c r="A194" t="s">
        <v>49</v>
      </c>
      <c r="B194" t="s">
        <v>1637</v>
      </c>
      <c r="D194" t="s">
        <v>745</v>
      </c>
      <c r="E194" t="s">
        <v>1678</v>
      </c>
    </row>
    <row r="195" spans="1:5">
      <c r="A195" t="s">
        <v>2296</v>
      </c>
      <c r="B195" t="s">
        <v>3332</v>
      </c>
      <c r="D195" t="s">
        <v>2104</v>
      </c>
      <c r="E195" t="s">
        <v>51</v>
      </c>
    </row>
    <row r="196" spans="1:5">
      <c r="A196" t="s">
        <v>2300</v>
      </c>
      <c r="B196" t="s">
        <v>589</v>
      </c>
      <c r="D196" t="s">
        <v>3178</v>
      </c>
      <c r="E196" t="s">
        <v>1019</v>
      </c>
    </row>
  </sheetData>
  <sortState ref="A3:B198">
    <sortCondition ref="A3:A198"/>
  </sortState>
  <phoneticPr fontId="0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1315"/>
  <sheetViews>
    <sheetView workbookViewId="0">
      <pane ySplit="7" topLeftCell="A1269" activePane="bottomLeft" state="frozen"/>
      <selection pane="bottomLeft" activeCell="F65" sqref="F65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  <col min="10" max="10" width="3" customWidth="1"/>
    <col min="11" max="11" width="14.140625" customWidth="1"/>
    <col min="12" max="12" width="16" customWidth="1"/>
    <col min="13" max="13" width="18.7109375" customWidth="1"/>
    <col min="14" max="14" width="17.140625" customWidth="1"/>
    <col min="15" max="15" width="6.140625" customWidth="1"/>
    <col min="16" max="17" width="17.28515625" customWidth="1"/>
    <col min="18" max="18" width="14.85546875" customWidth="1"/>
    <col min="19" max="19" width="17.140625" customWidth="1"/>
  </cols>
  <sheetData>
    <row r="1" spans="1:11">
      <c r="A1" s="3" t="s">
        <v>1078</v>
      </c>
      <c r="B1" s="3" t="s">
        <v>1078</v>
      </c>
      <c r="C1" s="3" t="s">
        <v>1078</v>
      </c>
      <c r="D1" s="3" t="s">
        <v>1078</v>
      </c>
      <c r="E1" s="3"/>
      <c r="F1" s="3" t="s">
        <v>1079</v>
      </c>
      <c r="G1" s="3" t="s">
        <v>1079</v>
      </c>
      <c r="H1" s="3" t="s">
        <v>1079</v>
      </c>
      <c r="I1" s="3" t="s">
        <v>1079</v>
      </c>
    </row>
    <row r="2" spans="1:11">
      <c r="A2" s="3" t="s">
        <v>653</v>
      </c>
      <c r="B2" s="3" t="s">
        <v>654</v>
      </c>
      <c r="C2" s="3" t="s">
        <v>2147</v>
      </c>
      <c r="D2" s="3" t="s">
        <v>655</v>
      </c>
      <c r="E2" s="3"/>
      <c r="F2" s="3" t="s">
        <v>653</v>
      </c>
      <c r="G2" s="3" t="s">
        <v>654</v>
      </c>
      <c r="H2" s="3" t="s">
        <v>2147</v>
      </c>
      <c r="I2" s="3" t="s">
        <v>655</v>
      </c>
    </row>
    <row r="3" spans="1:11">
      <c r="A3" s="13" t="s">
        <v>6176</v>
      </c>
      <c r="B3" s="3"/>
      <c r="C3" s="3"/>
      <c r="D3" s="3"/>
      <c r="E3" s="3"/>
      <c r="F3" s="3"/>
      <c r="G3" s="3"/>
      <c r="H3" s="3"/>
      <c r="I3" s="3"/>
      <c r="K3" t="s">
        <v>3500</v>
      </c>
    </row>
    <row r="4" spans="1:11">
      <c r="A4" s="9" t="s">
        <v>1159</v>
      </c>
      <c r="B4" s="3"/>
      <c r="C4" s="3"/>
      <c r="D4" s="3"/>
      <c r="E4" s="3"/>
      <c r="F4" s="3"/>
      <c r="G4" s="3"/>
      <c r="H4" s="3"/>
      <c r="I4" s="3"/>
      <c r="K4" t="s">
        <v>6594</v>
      </c>
    </row>
    <row r="5" spans="1:11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11">
      <c r="A6" s="9" t="s">
        <v>3443</v>
      </c>
      <c r="B6" s="3"/>
      <c r="C6" s="3"/>
      <c r="D6" s="3"/>
      <c r="E6" s="3"/>
      <c r="F6" s="3"/>
      <c r="G6" s="3"/>
      <c r="H6" s="3"/>
      <c r="I6" s="3"/>
    </row>
    <row r="7" spans="1:11">
      <c r="A7" s="9" t="s">
        <v>3442</v>
      </c>
      <c r="B7" s="3"/>
      <c r="C7" s="3"/>
      <c r="D7" s="3"/>
      <c r="E7" s="3"/>
      <c r="F7" s="3"/>
      <c r="G7" s="3"/>
      <c r="H7" s="3"/>
      <c r="I7" s="3"/>
    </row>
    <row r="9" spans="1:11">
      <c r="A9" s="36" t="s">
        <v>4221</v>
      </c>
      <c r="B9" s="15" t="s">
        <v>2863</v>
      </c>
      <c r="C9" s="15"/>
      <c r="D9" s="15" t="s">
        <v>1250</v>
      </c>
      <c r="E9" s="37" t="s">
        <v>2064</v>
      </c>
      <c r="F9" s="36" t="s">
        <v>4221</v>
      </c>
      <c r="G9" s="15" t="s">
        <v>4222</v>
      </c>
      <c r="H9" s="15"/>
      <c r="I9" s="15" t="s">
        <v>1250</v>
      </c>
    </row>
    <row r="10" spans="1:11">
      <c r="A10" s="15" t="s">
        <v>2467</v>
      </c>
      <c r="B10" s="15" t="s">
        <v>3444</v>
      </c>
      <c r="C10" s="15"/>
      <c r="D10" s="15" t="s">
        <v>2517</v>
      </c>
      <c r="E10" s="35" t="s">
        <v>2064</v>
      </c>
      <c r="F10" s="15" t="s">
        <v>2467</v>
      </c>
      <c r="G10" s="15" t="s">
        <v>3444</v>
      </c>
      <c r="H10" s="15"/>
      <c r="I10" s="15" t="s">
        <v>2906</v>
      </c>
    </row>
    <row r="11" spans="1:11">
      <c r="A11" s="36" t="s">
        <v>2886</v>
      </c>
      <c r="B11" s="15" t="s">
        <v>3444</v>
      </c>
      <c r="C11" s="15"/>
      <c r="D11" s="15" t="s">
        <v>2517</v>
      </c>
      <c r="E11" s="35" t="s">
        <v>2064</v>
      </c>
      <c r="F11" s="36" t="s">
        <v>2886</v>
      </c>
      <c r="G11" s="15" t="s">
        <v>3444</v>
      </c>
      <c r="H11" s="15"/>
      <c r="I11" s="15" t="s">
        <v>2906</v>
      </c>
    </row>
    <row r="12" spans="1:11">
      <c r="A12" s="36" t="s">
        <v>1934</v>
      </c>
      <c r="B12" s="15" t="s">
        <v>3444</v>
      </c>
      <c r="C12" s="15"/>
      <c r="D12" s="15" t="s">
        <v>2517</v>
      </c>
      <c r="E12" s="35" t="s">
        <v>2064</v>
      </c>
      <c r="F12" s="36" t="s">
        <v>1934</v>
      </c>
      <c r="G12" s="15" t="s">
        <v>3444</v>
      </c>
      <c r="H12" s="15"/>
      <c r="I12" s="15" t="s">
        <v>2906</v>
      </c>
    </row>
    <row r="13" spans="1:11">
      <c r="A13" s="15" t="s">
        <v>801</v>
      </c>
      <c r="B13" s="15" t="s">
        <v>5188</v>
      </c>
      <c r="C13" s="15"/>
      <c r="D13" s="15" t="s">
        <v>2766</v>
      </c>
      <c r="E13" s="35" t="s">
        <v>2064</v>
      </c>
      <c r="F13" s="15" t="s">
        <v>801</v>
      </c>
      <c r="G13" s="15" t="s">
        <v>804</v>
      </c>
      <c r="H13" s="15"/>
      <c r="I13" s="15" t="s">
        <v>2766</v>
      </c>
    </row>
    <row r="14" spans="1:11">
      <c r="A14" s="36" t="s">
        <v>4263</v>
      </c>
      <c r="B14" s="15" t="s">
        <v>4264</v>
      </c>
      <c r="C14" s="15"/>
      <c r="D14" s="15" t="s">
        <v>4199</v>
      </c>
      <c r="E14" s="35" t="s">
        <v>4</v>
      </c>
      <c r="F14" s="36" t="s">
        <v>4263</v>
      </c>
      <c r="G14" s="15" t="s">
        <v>4264</v>
      </c>
      <c r="H14" s="15"/>
      <c r="I14" s="15" t="s">
        <v>2904</v>
      </c>
    </row>
    <row r="15" spans="1:11">
      <c r="A15" s="36" t="s">
        <v>5421</v>
      </c>
      <c r="B15" s="15" t="s">
        <v>5227</v>
      </c>
      <c r="C15" s="15"/>
      <c r="D15" s="15" t="s">
        <v>2911</v>
      </c>
      <c r="E15" s="35" t="s">
        <v>2064</v>
      </c>
      <c r="F15" s="36" t="s">
        <v>5421</v>
      </c>
      <c r="G15" s="15" t="s">
        <v>1874</v>
      </c>
      <c r="H15" s="15"/>
      <c r="I15" s="15" t="s">
        <v>2911</v>
      </c>
    </row>
    <row r="16" spans="1:11">
      <c r="A16" s="36" t="s">
        <v>5295</v>
      </c>
      <c r="B16" s="15" t="s">
        <v>665</v>
      </c>
      <c r="C16" s="15"/>
      <c r="D16" s="15" t="s">
        <v>2911</v>
      </c>
      <c r="E16" s="35" t="s">
        <v>4</v>
      </c>
      <c r="F16" s="36" t="s">
        <v>5295</v>
      </c>
      <c r="G16" s="15" t="s">
        <v>665</v>
      </c>
      <c r="H16" s="15"/>
      <c r="I16" s="15" t="s">
        <v>5296</v>
      </c>
    </row>
    <row r="17" spans="1:9">
      <c r="A17" s="36" t="s">
        <v>1394</v>
      </c>
      <c r="B17" s="15" t="s">
        <v>4185</v>
      </c>
      <c r="C17" s="15"/>
      <c r="D17" s="15" t="s">
        <v>2911</v>
      </c>
      <c r="E17" s="35" t="s">
        <v>2064</v>
      </c>
      <c r="F17" s="36" t="s">
        <v>1394</v>
      </c>
      <c r="G17" s="15" t="s">
        <v>4586</v>
      </c>
      <c r="H17" s="15"/>
      <c r="I17" s="15" t="s">
        <v>2911</v>
      </c>
    </row>
    <row r="18" spans="1:9">
      <c r="A18" s="36" t="s">
        <v>1278</v>
      </c>
      <c r="B18" s="15" t="s">
        <v>1279</v>
      </c>
      <c r="C18" s="15" t="s">
        <v>1280</v>
      </c>
      <c r="D18" s="15" t="s">
        <v>5834</v>
      </c>
      <c r="E18" s="35" t="s">
        <v>2064</v>
      </c>
      <c r="F18" s="36" t="s">
        <v>1278</v>
      </c>
      <c r="G18" s="15" t="s">
        <v>1279</v>
      </c>
      <c r="H18" s="15" t="s">
        <v>1280</v>
      </c>
      <c r="I18" s="15" t="s">
        <v>2463</v>
      </c>
    </row>
    <row r="19" spans="1:9">
      <c r="A19" s="36" t="s">
        <v>3529</v>
      </c>
      <c r="B19" s="15" t="s">
        <v>3413</v>
      </c>
      <c r="C19" s="15" t="s">
        <v>4200</v>
      </c>
      <c r="D19" s="15" t="s">
        <v>3528</v>
      </c>
      <c r="E19" s="35" t="s">
        <v>2064</v>
      </c>
      <c r="F19" s="36" t="s">
        <v>3529</v>
      </c>
      <c r="G19" s="15" t="s">
        <v>3530</v>
      </c>
      <c r="H19" s="15"/>
      <c r="I19" s="15" t="s">
        <v>3528</v>
      </c>
    </row>
    <row r="20" spans="1:9">
      <c r="A20" s="36" t="s">
        <v>3841</v>
      </c>
      <c r="B20" s="15" t="s">
        <v>2304</v>
      </c>
      <c r="C20" s="15"/>
      <c r="D20" s="15" t="s">
        <v>3711</v>
      </c>
      <c r="E20" s="35" t="s">
        <v>2064</v>
      </c>
      <c r="F20" s="36" t="s">
        <v>3841</v>
      </c>
      <c r="G20" s="15" t="s">
        <v>3842</v>
      </c>
      <c r="H20" s="15" t="s">
        <v>1248</v>
      </c>
      <c r="I20" s="15" t="s">
        <v>3711</v>
      </c>
    </row>
    <row r="21" spans="1:9">
      <c r="A21" s="36" t="s">
        <v>4136</v>
      </c>
      <c r="B21" s="15" t="s">
        <v>5658</v>
      </c>
      <c r="C21" s="15"/>
      <c r="D21" s="15" t="s">
        <v>4137</v>
      </c>
      <c r="E21" s="35" t="s">
        <v>2064</v>
      </c>
      <c r="F21" s="36" t="s">
        <v>4136</v>
      </c>
      <c r="G21" s="15" t="s">
        <v>1131</v>
      </c>
      <c r="H21" s="15"/>
      <c r="I21" s="15" t="s">
        <v>4137</v>
      </c>
    </row>
    <row r="22" spans="1:9">
      <c r="A22" s="36" t="s">
        <v>3631</v>
      </c>
      <c r="B22" s="15" t="s">
        <v>730</v>
      </c>
      <c r="C22" s="15"/>
      <c r="D22" s="15" t="s">
        <v>557</v>
      </c>
      <c r="E22" s="35" t="s">
        <v>2064</v>
      </c>
      <c r="F22" s="36" t="s">
        <v>3631</v>
      </c>
      <c r="G22" s="15" t="s">
        <v>1415</v>
      </c>
      <c r="H22" s="15"/>
      <c r="I22" s="15" t="s">
        <v>557</v>
      </c>
    </row>
    <row r="23" spans="1:9">
      <c r="A23" s="36" t="s">
        <v>3569</v>
      </c>
      <c r="B23" s="15" t="s">
        <v>5659</v>
      </c>
      <c r="C23" s="15" t="s">
        <v>5660</v>
      </c>
      <c r="D23" s="15" t="s">
        <v>3570</v>
      </c>
      <c r="E23" s="35" t="s">
        <v>2064</v>
      </c>
      <c r="F23" s="36" t="s">
        <v>3569</v>
      </c>
      <c r="G23" s="15" t="s">
        <v>246</v>
      </c>
      <c r="H23" s="15"/>
      <c r="I23" s="15" t="s">
        <v>3570</v>
      </c>
    </row>
    <row r="24" spans="1:9">
      <c r="A24" s="36" t="s">
        <v>3610</v>
      </c>
      <c r="B24" s="15" t="s">
        <v>336</v>
      </c>
      <c r="C24" s="15"/>
      <c r="D24" s="15" t="s">
        <v>3570</v>
      </c>
      <c r="E24" s="35" t="s">
        <v>2064</v>
      </c>
      <c r="F24" s="36" t="s">
        <v>3610</v>
      </c>
      <c r="G24" s="15" t="s">
        <v>3710</v>
      </c>
      <c r="H24" s="15"/>
      <c r="I24" s="15" t="s">
        <v>3711</v>
      </c>
    </row>
    <row r="25" spans="1:9">
      <c r="A25" s="36" t="s">
        <v>3610</v>
      </c>
      <c r="B25" s="15" t="s">
        <v>337</v>
      </c>
      <c r="C25" s="15"/>
      <c r="D25" s="15" t="s">
        <v>3570</v>
      </c>
      <c r="E25" s="35" t="s">
        <v>2064</v>
      </c>
      <c r="F25" s="36" t="s">
        <v>3610</v>
      </c>
      <c r="G25" s="15" t="s">
        <v>3710</v>
      </c>
      <c r="H25" s="15"/>
      <c r="I25" s="15" t="s">
        <v>3711</v>
      </c>
    </row>
    <row r="26" spans="1:9">
      <c r="A26" s="36" t="s">
        <v>4128</v>
      </c>
      <c r="B26" s="15" t="s">
        <v>4129</v>
      </c>
      <c r="C26" s="15"/>
      <c r="D26" s="15" t="s">
        <v>561</v>
      </c>
      <c r="E26" s="35" t="s">
        <v>2064</v>
      </c>
      <c r="F26" s="36" t="s">
        <v>3543</v>
      </c>
      <c r="G26" s="15" t="s">
        <v>3544</v>
      </c>
      <c r="H26" s="15"/>
      <c r="I26" s="15" t="s">
        <v>561</v>
      </c>
    </row>
    <row r="27" spans="1:9">
      <c r="A27" s="36" t="s">
        <v>4242</v>
      </c>
      <c r="B27" s="15" t="s">
        <v>610</v>
      </c>
      <c r="C27" s="15" t="s">
        <v>4260</v>
      </c>
      <c r="D27" s="15" t="s">
        <v>561</v>
      </c>
      <c r="E27" s="35" t="s">
        <v>2064</v>
      </c>
      <c r="F27" s="36" t="s">
        <v>4242</v>
      </c>
      <c r="G27" s="15" t="s">
        <v>4261</v>
      </c>
      <c r="H27" s="15"/>
      <c r="I27" s="15" t="s">
        <v>561</v>
      </c>
    </row>
    <row r="28" spans="1:9">
      <c r="A28" s="36" t="s">
        <v>5851</v>
      </c>
      <c r="B28" s="15" t="s">
        <v>2991</v>
      </c>
      <c r="C28" s="15"/>
      <c r="D28" s="15" t="s">
        <v>5852</v>
      </c>
      <c r="E28" s="35" t="s">
        <v>2064</v>
      </c>
      <c r="F28" s="36" t="s">
        <v>5853</v>
      </c>
      <c r="G28" s="15" t="s">
        <v>2991</v>
      </c>
      <c r="H28" s="15"/>
      <c r="I28" s="15" t="s">
        <v>5852</v>
      </c>
    </row>
    <row r="29" spans="1:9">
      <c r="A29" s="36" t="s">
        <v>670</v>
      </c>
      <c r="B29" s="15" t="s">
        <v>2744</v>
      </c>
      <c r="C29" s="15"/>
      <c r="D29" s="15" t="s">
        <v>3844</v>
      </c>
      <c r="E29" s="35" t="s">
        <v>2064</v>
      </c>
      <c r="F29" s="36" t="s">
        <v>1655</v>
      </c>
      <c r="G29" s="15" t="s">
        <v>1835</v>
      </c>
      <c r="H29" s="15"/>
      <c r="I29" s="15" t="s">
        <v>3844</v>
      </c>
    </row>
    <row r="30" spans="1:9">
      <c r="A30" s="36" t="s">
        <v>670</v>
      </c>
      <c r="B30" s="15" t="s">
        <v>3444</v>
      </c>
      <c r="C30" s="15"/>
      <c r="D30" s="15" t="s">
        <v>3844</v>
      </c>
      <c r="E30" s="35" t="s">
        <v>4</v>
      </c>
      <c r="F30" s="36" t="s">
        <v>670</v>
      </c>
      <c r="G30" s="15" t="s">
        <v>3444</v>
      </c>
      <c r="H30" s="15"/>
      <c r="I30" s="15" t="s">
        <v>2904</v>
      </c>
    </row>
    <row r="31" spans="1:9">
      <c r="A31" s="36" t="s">
        <v>670</v>
      </c>
      <c r="B31" s="15" t="s">
        <v>2863</v>
      </c>
      <c r="C31" s="15"/>
      <c r="D31" s="15" t="s">
        <v>3844</v>
      </c>
      <c r="E31" s="35" t="s">
        <v>2064</v>
      </c>
      <c r="F31" s="36" t="s">
        <v>1655</v>
      </c>
      <c r="G31" s="15" t="s">
        <v>1883</v>
      </c>
      <c r="H31" s="15"/>
      <c r="I31" s="15" t="s">
        <v>3844</v>
      </c>
    </row>
    <row r="32" spans="1:9">
      <c r="A32" s="36" t="s">
        <v>689</v>
      </c>
      <c r="B32" s="15" t="s">
        <v>3444</v>
      </c>
      <c r="C32" s="15"/>
      <c r="D32" s="15" t="s">
        <v>3844</v>
      </c>
      <c r="E32" s="35" t="s">
        <v>4</v>
      </c>
      <c r="F32" s="36" t="s">
        <v>689</v>
      </c>
      <c r="G32" s="15" t="s">
        <v>3444</v>
      </c>
      <c r="H32" s="15"/>
      <c r="I32" s="15" t="s">
        <v>309</v>
      </c>
    </row>
    <row r="33" spans="1:11">
      <c r="A33" s="36" t="s">
        <v>689</v>
      </c>
      <c r="B33" s="15" t="s">
        <v>3843</v>
      </c>
      <c r="C33" s="15"/>
      <c r="D33" s="15" t="s">
        <v>3844</v>
      </c>
      <c r="E33" s="35" t="s">
        <v>2064</v>
      </c>
      <c r="F33" s="36" t="s">
        <v>689</v>
      </c>
      <c r="G33" s="15" t="s">
        <v>690</v>
      </c>
      <c r="H33" s="15" t="s">
        <v>691</v>
      </c>
      <c r="I33" s="15" t="s">
        <v>3844</v>
      </c>
    </row>
    <row r="34" spans="1:11">
      <c r="A34" s="36" t="s">
        <v>3571</v>
      </c>
      <c r="B34" s="15" t="s">
        <v>3572</v>
      </c>
      <c r="C34" s="15"/>
      <c r="D34" s="15" t="s">
        <v>3844</v>
      </c>
      <c r="E34" s="35" t="s">
        <v>4</v>
      </c>
      <c r="F34" s="36" t="s">
        <v>3571</v>
      </c>
      <c r="G34" s="15" t="s">
        <v>3572</v>
      </c>
      <c r="H34" s="15"/>
      <c r="I34" s="15" t="s">
        <v>2904</v>
      </c>
    </row>
    <row r="35" spans="1:11">
      <c r="A35" s="36" t="s">
        <v>1655</v>
      </c>
      <c r="B35" s="15" t="s">
        <v>2744</v>
      </c>
      <c r="C35" s="15"/>
      <c r="D35" s="15" t="s">
        <v>3844</v>
      </c>
      <c r="E35" s="35" t="s">
        <v>2064</v>
      </c>
      <c r="F35" s="36" t="s">
        <v>1655</v>
      </c>
      <c r="G35" s="15" t="s">
        <v>1835</v>
      </c>
      <c r="H35" s="15"/>
      <c r="I35" s="15" t="s">
        <v>3844</v>
      </c>
    </row>
    <row r="36" spans="1:11">
      <c r="A36" s="36" t="s">
        <v>1655</v>
      </c>
      <c r="B36" s="15" t="s">
        <v>126</v>
      </c>
      <c r="C36" s="15"/>
      <c r="D36" s="15" t="s">
        <v>3844</v>
      </c>
      <c r="E36" s="35" t="s">
        <v>2064</v>
      </c>
      <c r="F36" s="36" t="s">
        <v>1655</v>
      </c>
      <c r="G36" s="15" t="s">
        <v>1835</v>
      </c>
      <c r="H36" s="15"/>
      <c r="I36" s="15" t="s">
        <v>3844</v>
      </c>
    </row>
    <row r="37" spans="1:11">
      <c r="A37" s="36" t="s">
        <v>957</v>
      </c>
      <c r="B37" s="15" t="s">
        <v>3444</v>
      </c>
      <c r="C37" s="15"/>
      <c r="D37" s="15" t="s">
        <v>3844</v>
      </c>
      <c r="E37" s="35" t="s">
        <v>4</v>
      </c>
      <c r="F37" s="36" t="s">
        <v>957</v>
      </c>
      <c r="G37" s="15" t="s">
        <v>3444</v>
      </c>
      <c r="H37" s="15"/>
      <c r="I37" s="15" t="s">
        <v>2904</v>
      </c>
    </row>
    <row r="38" spans="1:11">
      <c r="A38" s="36" t="s">
        <v>2409</v>
      </c>
      <c r="B38" s="15" t="s">
        <v>3444</v>
      </c>
      <c r="C38" s="15"/>
      <c r="D38" s="15" t="s">
        <v>3844</v>
      </c>
      <c r="E38" s="35" t="s">
        <v>4</v>
      </c>
      <c r="F38" s="36" t="s">
        <v>2409</v>
      </c>
      <c r="G38" s="15" t="s">
        <v>3444</v>
      </c>
      <c r="H38" s="15"/>
      <c r="I38" s="15" t="s">
        <v>2904</v>
      </c>
    </row>
    <row r="39" spans="1:11">
      <c r="A39" s="36" t="s">
        <v>2293</v>
      </c>
      <c r="B39" s="15" t="s">
        <v>2309</v>
      </c>
      <c r="C39" s="15"/>
      <c r="D39" s="15" t="s">
        <v>3844</v>
      </c>
      <c r="E39" s="35" t="s">
        <v>4</v>
      </c>
      <c r="F39" s="36" t="s">
        <v>2293</v>
      </c>
      <c r="G39" s="15" t="s">
        <v>2309</v>
      </c>
      <c r="H39" s="15"/>
      <c r="I39" s="15" t="s">
        <v>309</v>
      </c>
    </row>
    <row r="40" spans="1:11">
      <c r="A40" s="36" t="s">
        <v>2293</v>
      </c>
      <c r="B40" s="15" t="s">
        <v>3573</v>
      </c>
      <c r="C40" s="15"/>
      <c r="D40" s="15" t="s">
        <v>3844</v>
      </c>
      <c r="E40" s="35" t="s">
        <v>4</v>
      </c>
      <c r="F40" s="36" t="s">
        <v>2293</v>
      </c>
      <c r="G40" s="15" t="s">
        <v>3573</v>
      </c>
      <c r="H40" s="15"/>
      <c r="I40" s="15" t="s">
        <v>309</v>
      </c>
    </row>
    <row r="41" spans="1:11">
      <c r="A41" s="36" t="s">
        <v>2130</v>
      </c>
      <c r="B41" s="15" t="s">
        <v>2507</v>
      </c>
      <c r="C41" s="15"/>
      <c r="D41" s="15" t="s">
        <v>910</v>
      </c>
      <c r="E41" s="35" t="s">
        <v>2064</v>
      </c>
      <c r="F41" s="36" t="s">
        <v>2130</v>
      </c>
      <c r="G41" s="15" t="s">
        <v>3487</v>
      </c>
      <c r="H41" s="15" t="s">
        <v>2132</v>
      </c>
      <c r="I41" s="15" t="s">
        <v>910</v>
      </c>
    </row>
    <row r="42" spans="1:11">
      <c r="A42" s="36" t="s">
        <v>2130</v>
      </c>
      <c r="B42" s="15" t="s">
        <v>3961</v>
      </c>
      <c r="C42" s="15"/>
      <c r="D42" s="15" t="s">
        <v>910</v>
      </c>
      <c r="E42" s="35" t="s">
        <v>2064</v>
      </c>
      <c r="F42" s="36" t="s">
        <v>3960</v>
      </c>
      <c r="G42" s="15" t="s">
        <v>3961</v>
      </c>
      <c r="H42" s="15"/>
      <c r="I42" s="15" t="s">
        <v>910</v>
      </c>
    </row>
    <row r="43" spans="1:11">
      <c r="A43" s="36" t="s">
        <v>3993</v>
      </c>
      <c r="B43" s="15" t="s">
        <v>3994</v>
      </c>
      <c r="C43" s="15"/>
      <c r="D43" s="15" t="s">
        <v>910</v>
      </c>
      <c r="E43" s="35" t="s">
        <v>2064</v>
      </c>
      <c r="F43" s="36" t="s">
        <v>2812</v>
      </c>
      <c r="G43" s="15" t="s">
        <v>6248</v>
      </c>
      <c r="H43" s="15"/>
      <c r="I43" s="15" t="s">
        <v>910</v>
      </c>
    </row>
    <row r="44" spans="1:11">
      <c r="A44" s="36" t="s">
        <v>4032</v>
      </c>
      <c r="B44" s="15" t="s">
        <v>3961</v>
      </c>
      <c r="C44" s="15"/>
      <c r="D44" s="15" t="s">
        <v>910</v>
      </c>
      <c r="E44" s="35" t="s">
        <v>2064</v>
      </c>
      <c r="F44" s="36" t="s">
        <v>3960</v>
      </c>
      <c r="G44" s="15" t="s">
        <v>3961</v>
      </c>
      <c r="H44" s="15"/>
      <c r="I44" s="15" t="s">
        <v>910</v>
      </c>
    </row>
    <row r="45" spans="1:11">
      <c r="A45" s="36" t="s">
        <v>1565</v>
      </c>
      <c r="B45" s="15" t="s">
        <v>1567</v>
      </c>
      <c r="C45" s="15"/>
      <c r="D45" s="15" t="s">
        <v>910</v>
      </c>
      <c r="E45" s="35" t="s">
        <v>2064</v>
      </c>
      <c r="F45" s="36" t="s">
        <v>1565</v>
      </c>
      <c r="G45" s="15" t="s">
        <v>6134</v>
      </c>
      <c r="H45" s="15"/>
      <c r="I45" s="15" t="s">
        <v>912</v>
      </c>
    </row>
    <row r="46" spans="1:11">
      <c r="A46" s="36" t="s">
        <v>1565</v>
      </c>
      <c r="B46" s="15" t="s">
        <v>3444</v>
      </c>
      <c r="C46" s="15"/>
      <c r="D46" s="15" t="s">
        <v>910</v>
      </c>
      <c r="E46" s="35" t="s">
        <v>2064</v>
      </c>
      <c r="F46" s="36" t="s">
        <v>1565</v>
      </c>
      <c r="G46" s="15" t="s">
        <v>3444</v>
      </c>
      <c r="H46" s="15"/>
      <c r="I46" s="15" t="s">
        <v>912</v>
      </c>
      <c r="K46" s="10">
        <v>44017</v>
      </c>
    </row>
    <row r="47" spans="1:11">
      <c r="A47" s="36" t="s">
        <v>2812</v>
      </c>
      <c r="B47" s="15" t="s">
        <v>312</v>
      </c>
      <c r="C47" s="15"/>
      <c r="D47" s="15" t="s">
        <v>910</v>
      </c>
      <c r="E47" s="35" t="s">
        <v>4</v>
      </c>
      <c r="F47" s="36" t="s">
        <v>3993</v>
      </c>
      <c r="G47" s="15" t="s">
        <v>2424</v>
      </c>
      <c r="H47" s="15"/>
      <c r="I47" s="15" t="s">
        <v>910</v>
      </c>
    </row>
    <row r="48" spans="1:11">
      <c r="A48" s="36" t="s">
        <v>2812</v>
      </c>
      <c r="B48" s="15" t="s">
        <v>2813</v>
      </c>
      <c r="C48" s="15"/>
      <c r="D48" s="15" t="s">
        <v>910</v>
      </c>
      <c r="E48" s="35" t="s">
        <v>4</v>
      </c>
      <c r="F48" s="36" t="s">
        <v>3993</v>
      </c>
      <c r="G48" s="15" t="s">
        <v>3994</v>
      </c>
      <c r="H48" s="15"/>
      <c r="I48" s="15" t="s">
        <v>910</v>
      </c>
    </row>
    <row r="49" spans="1:11">
      <c r="A49" s="36" t="s">
        <v>3360</v>
      </c>
      <c r="B49" s="15" t="s">
        <v>5655</v>
      </c>
      <c r="C49" s="15"/>
      <c r="D49" s="15" t="s">
        <v>910</v>
      </c>
      <c r="E49" s="35" t="s">
        <v>2064</v>
      </c>
      <c r="F49" s="36" t="s">
        <v>3360</v>
      </c>
      <c r="G49" s="15" t="s">
        <v>3962</v>
      </c>
      <c r="H49" s="15"/>
      <c r="I49" s="15" t="s">
        <v>912</v>
      </c>
    </row>
    <row r="50" spans="1:11">
      <c r="A50" s="36" t="s">
        <v>3360</v>
      </c>
      <c r="B50" s="15" t="s">
        <v>3444</v>
      </c>
      <c r="C50" s="15"/>
      <c r="D50" s="15" t="s">
        <v>910</v>
      </c>
      <c r="E50" s="35" t="s">
        <v>2064</v>
      </c>
      <c r="F50" s="36" t="s">
        <v>3360</v>
      </c>
      <c r="G50" s="15" t="s">
        <v>3444</v>
      </c>
      <c r="H50" s="15"/>
      <c r="I50" s="15" t="s">
        <v>912</v>
      </c>
      <c r="K50" s="10">
        <v>44017</v>
      </c>
    </row>
    <row r="51" spans="1:11">
      <c r="A51" s="36" t="s">
        <v>1902</v>
      </c>
      <c r="B51" s="15" t="s">
        <v>3602</v>
      </c>
      <c r="C51" s="15"/>
      <c r="D51" s="15" t="s">
        <v>910</v>
      </c>
      <c r="E51" s="35" t="s">
        <v>2064</v>
      </c>
      <c r="F51" s="36" t="s">
        <v>1902</v>
      </c>
      <c r="G51" s="15" t="s">
        <v>676</v>
      </c>
      <c r="H51" s="15"/>
      <c r="I51" s="15" t="s">
        <v>910</v>
      </c>
    </row>
    <row r="52" spans="1:11">
      <c r="A52" s="36" t="s">
        <v>1295</v>
      </c>
      <c r="B52" s="15" t="s">
        <v>3545</v>
      </c>
      <c r="C52" s="15"/>
      <c r="D52" s="15" t="s">
        <v>911</v>
      </c>
      <c r="E52" s="35" t="s">
        <v>2064</v>
      </c>
      <c r="F52" s="36" t="s">
        <v>1295</v>
      </c>
      <c r="G52" s="15" t="s">
        <v>3547</v>
      </c>
      <c r="H52" s="15"/>
      <c r="I52" s="15" t="s">
        <v>911</v>
      </c>
    </row>
    <row r="53" spans="1:11">
      <c r="A53" s="36" t="s">
        <v>5401</v>
      </c>
      <c r="B53" s="15" t="s">
        <v>5402</v>
      </c>
      <c r="C53" s="15"/>
      <c r="D53" s="15" t="s">
        <v>911</v>
      </c>
      <c r="E53" s="35" t="s">
        <v>2064</v>
      </c>
      <c r="F53" s="36" t="s">
        <v>1584</v>
      </c>
      <c r="G53" s="15" t="s">
        <v>1143</v>
      </c>
      <c r="H53" s="15"/>
      <c r="I53" s="15" t="s">
        <v>911</v>
      </c>
    </row>
    <row r="54" spans="1:11">
      <c r="A54" s="36" t="s">
        <v>5401</v>
      </c>
      <c r="B54" s="15" t="s">
        <v>5403</v>
      </c>
      <c r="C54" s="15"/>
      <c r="D54" s="15" t="s">
        <v>911</v>
      </c>
      <c r="E54" s="35" t="s">
        <v>2064</v>
      </c>
      <c r="F54" s="36" t="s">
        <v>1584</v>
      </c>
      <c r="G54" s="15" t="s">
        <v>1143</v>
      </c>
      <c r="H54" s="15"/>
      <c r="I54" s="15" t="s">
        <v>911</v>
      </c>
    </row>
    <row r="55" spans="1:11">
      <c r="A55" s="36" t="s">
        <v>5401</v>
      </c>
      <c r="B55" s="15" t="s">
        <v>4351</v>
      </c>
      <c r="C55" s="15"/>
      <c r="D55" s="15" t="s">
        <v>911</v>
      </c>
      <c r="E55" s="35" t="s">
        <v>2064</v>
      </c>
      <c r="F55" s="36" t="s">
        <v>1584</v>
      </c>
      <c r="G55" s="15" t="s">
        <v>1143</v>
      </c>
      <c r="H55" s="15"/>
      <c r="I55" s="15" t="s">
        <v>911</v>
      </c>
    </row>
    <row r="56" spans="1:11">
      <c r="A56" s="36" t="s">
        <v>198</v>
      </c>
      <c r="B56" s="15" t="s">
        <v>2348</v>
      </c>
      <c r="C56" s="15"/>
      <c r="D56" s="15" t="s">
        <v>911</v>
      </c>
      <c r="E56" s="35" t="s">
        <v>2064</v>
      </c>
      <c r="F56" s="15" t="s">
        <v>1584</v>
      </c>
      <c r="G56" s="15" t="s">
        <v>2348</v>
      </c>
      <c r="H56" s="15"/>
      <c r="I56" s="15" t="s">
        <v>911</v>
      </c>
    </row>
    <row r="57" spans="1:11">
      <c r="A57" s="36" t="s">
        <v>198</v>
      </c>
      <c r="B57" s="15" t="s">
        <v>199</v>
      </c>
      <c r="C57" s="15"/>
      <c r="D57" s="15" t="s">
        <v>911</v>
      </c>
      <c r="E57" s="35" t="s">
        <v>2064</v>
      </c>
      <c r="F57" s="15" t="s">
        <v>1584</v>
      </c>
      <c r="G57" s="15" t="s">
        <v>200</v>
      </c>
      <c r="H57" s="15"/>
      <c r="I57" s="15" t="s">
        <v>911</v>
      </c>
    </row>
    <row r="58" spans="1:11">
      <c r="A58" s="36" t="s">
        <v>1584</v>
      </c>
      <c r="B58" s="15" t="s">
        <v>1592</v>
      </c>
      <c r="C58" s="15" t="s">
        <v>5400</v>
      </c>
      <c r="D58" s="15" t="s">
        <v>911</v>
      </c>
      <c r="E58" s="35" t="s">
        <v>2064</v>
      </c>
      <c r="F58" s="36" t="s">
        <v>1584</v>
      </c>
      <c r="G58" s="15" t="s">
        <v>1143</v>
      </c>
      <c r="H58" s="15"/>
      <c r="I58" s="15" t="s">
        <v>911</v>
      </c>
    </row>
    <row r="59" spans="1:11">
      <c r="A59" s="36" t="s">
        <v>1584</v>
      </c>
      <c r="B59" s="15" t="s">
        <v>4150</v>
      </c>
      <c r="C59" s="15"/>
      <c r="D59" s="15" t="s">
        <v>911</v>
      </c>
      <c r="E59" s="35" t="s">
        <v>2064</v>
      </c>
      <c r="F59" s="36" t="s">
        <v>1584</v>
      </c>
      <c r="G59" s="15" t="s">
        <v>2787</v>
      </c>
      <c r="H59" s="15"/>
      <c r="I59" s="15" t="s">
        <v>911</v>
      </c>
    </row>
    <row r="60" spans="1:11">
      <c r="A60" s="36" t="s">
        <v>5591</v>
      </c>
      <c r="B60" s="15" t="s">
        <v>5592</v>
      </c>
      <c r="C60" s="15"/>
      <c r="D60" s="15" t="s">
        <v>911</v>
      </c>
      <c r="E60" s="35" t="s">
        <v>2064</v>
      </c>
      <c r="F60" s="36" t="s">
        <v>2197</v>
      </c>
      <c r="G60" s="15" t="s">
        <v>2198</v>
      </c>
      <c r="H60" s="15"/>
      <c r="I60" s="15" t="s">
        <v>911</v>
      </c>
    </row>
    <row r="61" spans="1:11">
      <c r="A61" s="36" t="s">
        <v>1931</v>
      </c>
      <c r="B61" s="15" t="s">
        <v>4351</v>
      </c>
      <c r="C61" s="15"/>
      <c r="D61" s="15" t="s">
        <v>911</v>
      </c>
      <c r="E61" s="35" t="s">
        <v>2064</v>
      </c>
      <c r="F61" s="36" t="s">
        <v>1931</v>
      </c>
      <c r="G61" s="15" t="s">
        <v>2279</v>
      </c>
      <c r="H61" s="15"/>
      <c r="I61" s="15" t="s">
        <v>911</v>
      </c>
    </row>
    <row r="62" spans="1:11">
      <c r="A62" s="36" t="s">
        <v>5494</v>
      </c>
      <c r="B62" s="15" t="s">
        <v>5492</v>
      </c>
      <c r="C62" s="15" t="s">
        <v>5493</v>
      </c>
      <c r="D62" s="15" t="s">
        <v>911</v>
      </c>
      <c r="E62" s="35" t="s">
        <v>2064</v>
      </c>
      <c r="F62" s="36" t="s">
        <v>4487</v>
      </c>
      <c r="G62" s="15" t="s">
        <v>5492</v>
      </c>
      <c r="H62" s="15" t="s">
        <v>5493</v>
      </c>
      <c r="I62" s="15" t="s">
        <v>911</v>
      </c>
    </row>
    <row r="63" spans="1:11">
      <c r="A63" s="36" t="s">
        <v>1281</v>
      </c>
      <c r="B63" s="15" t="s">
        <v>4238</v>
      </c>
      <c r="C63" s="15" t="s">
        <v>4237</v>
      </c>
      <c r="D63" s="15" t="s">
        <v>813</v>
      </c>
      <c r="E63" s="35" t="s">
        <v>2064</v>
      </c>
      <c r="F63" s="36" t="s">
        <v>1281</v>
      </c>
      <c r="G63" s="15" t="s">
        <v>1282</v>
      </c>
      <c r="H63" s="15"/>
      <c r="I63" s="15" t="s">
        <v>813</v>
      </c>
    </row>
    <row r="64" spans="1:11">
      <c r="A64" s="36" t="s">
        <v>814</v>
      </c>
      <c r="B64" s="15" t="s">
        <v>5102</v>
      </c>
      <c r="C64" s="15"/>
      <c r="D64" s="15" t="s">
        <v>912</v>
      </c>
      <c r="E64" s="35" t="s">
        <v>4</v>
      </c>
      <c r="F64" s="36" t="s">
        <v>814</v>
      </c>
      <c r="G64" s="15" t="s">
        <v>5101</v>
      </c>
      <c r="H64" s="15"/>
      <c r="I64" s="15" t="s">
        <v>912</v>
      </c>
    </row>
    <row r="65" spans="1:11">
      <c r="A65" s="36" t="s">
        <v>1565</v>
      </c>
      <c r="B65" s="15" t="s">
        <v>1567</v>
      </c>
      <c r="C65" s="15"/>
      <c r="D65" s="15" t="s">
        <v>912</v>
      </c>
      <c r="E65" s="35" t="s">
        <v>2064</v>
      </c>
      <c r="F65" s="36" t="s">
        <v>1565</v>
      </c>
      <c r="G65" s="15" t="s">
        <v>6134</v>
      </c>
      <c r="H65" s="15"/>
      <c r="I65" s="15" t="s">
        <v>912</v>
      </c>
    </row>
    <row r="66" spans="1:11">
      <c r="A66" s="36" t="s">
        <v>2476</v>
      </c>
      <c r="B66" s="15" t="s">
        <v>816</v>
      </c>
      <c r="C66" s="15" t="s">
        <v>3464</v>
      </c>
      <c r="D66" s="15" t="s">
        <v>912</v>
      </c>
      <c r="E66" s="35" t="s">
        <v>2064</v>
      </c>
      <c r="F66" s="36" t="s">
        <v>2476</v>
      </c>
      <c r="G66" s="15" t="s">
        <v>816</v>
      </c>
      <c r="H66" s="15" t="s">
        <v>5538</v>
      </c>
      <c r="I66" s="15" t="s">
        <v>912</v>
      </c>
    </row>
    <row r="67" spans="1:11">
      <c r="A67" s="36" t="s">
        <v>2476</v>
      </c>
      <c r="B67" s="15" t="s">
        <v>816</v>
      </c>
      <c r="C67" s="15" t="s">
        <v>5539</v>
      </c>
      <c r="D67" s="15" t="s">
        <v>912</v>
      </c>
      <c r="E67" s="35" t="s">
        <v>2064</v>
      </c>
      <c r="F67" s="36" t="s">
        <v>2476</v>
      </c>
      <c r="G67" s="15" t="s">
        <v>816</v>
      </c>
      <c r="H67" s="15" t="s">
        <v>5537</v>
      </c>
      <c r="I67" s="15" t="s">
        <v>912</v>
      </c>
    </row>
    <row r="68" spans="1:11">
      <c r="A68" s="36" t="s">
        <v>1295</v>
      </c>
      <c r="B68" s="15" t="s">
        <v>3545</v>
      </c>
      <c r="C68" s="15"/>
      <c r="D68" s="15" t="s">
        <v>3546</v>
      </c>
      <c r="E68" s="35" t="s">
        <v>2064</v>
      </c>
      <c r="F68" s="15" t="s">
        <v>1295</v>
      </c>
      <c r="G68" s="15" t="s">
        <v>3547</v>
      </c>
      <c r="H68" s="15"/>
      <c r="I68" s="15" t="s">
        <v>911</v>
      </c>
    </row>
    <row r="69" spans="1:11">
      <c r="A69" s="36" t="s">
        <v>1749</v>
      </c>
      <c r="B69" s="15" t="s">
        <v>1750</v>
      </c>
      <c r="C69" s="15"/>
      <c r="D69" s="15" t="s">
        <v>3546</v>
      </c>
      <c r="E69" s="35" t="s">
        <v>2064</v>
      </c>
      <c r="F69" s="36" t="s">
        <v>1749</v>
      </c>
      <c r="G69" s="15" t="s">
        <v>1750</v>
      </c>
      <c r="H69" s="15"/>
      <c r="I69" s="15" t="s">
        <v>911</v>
      </c>
    </row>
    <row r="70" spans="1:11">
      <c r="A70" s="36" t="s">
        <v>1584</v>
      </c>
      <c r="B70" s="15" t="s">
        <v>1592</v>
      </c>
      <c r="C70" s="15"/>
      <c r="D70" s="15" t="s">
        <v>3546</v>
      </c>
      <c r="E70" s="35" t="s">
        <v>2064</v>
      </c>
      <c r="F70" s="36" t="s">
        <v>1584</v>
      </c>
      <c r="G70" s="15" t="s">
        <v>1592</v>
      </c>
      <c r="H70" s="15"/>
      <c r="I70" s="15" t="s">
        <v>911</v>
      </c>
    </row>
    <row r="71" spans="1:11">
      <c r="A71" s="36" t="s">
        <v>2905</v>
      </c>
      <c r="B71" s="15" t="s">
        <v>3614</v>
      </c>
      <c r="C71" s="15"/>
      <c r="D71" s="15" t="s">
        <v>2904</v>
      </c>
      <c r="E71" s="35" t="s">
        <v>2064</v>
      </c>
      <c r="F71" s="15" t="s">
        <v>2905</v>
      </c>
      <c r="G71" s="15" t="s">
        <v>2280</v>
      </c>
      <c r="H71" s="15"/>
      <c r="I71" s="15" t="s">
        <v>2904</v>
      </c>
    </row>
    <row r="72" spans="1:11">
      <c r="A72" s="36" t="s">
        <v>2905</v>
      </c>
      <c r="B72" s="15" t="s">
        <v>3845</v>
      </c>
      <c r="C72" s="15"/>
      <c r="D72" s="15" t="s">
        <v>2904</v>
      </c>
      <c r="E72" s="35" t="s">
        <v>2064</v>
      </c>
      <c r="F72" s="15" t="s">
        <v>2905</v>
      </c>
      <c r="G72" s="15" t="s">
        <v>3902</v>
      </c>
      <c r="H72" s="15"/>
      <c r="I72" s="15" t="s">
        <v>2904</v>
      </c>
    </row>
    <row r="73" spans="1:11">
      <c r="A73" s="36" t="s">
        <v>2905</v>
      </c>
      <c r="B73" s="15" t="s">
        <v>4118</v>
      </c>
      <c r="C73" s="15"/>
      <c r="D73" s="15" t="s">
        <v>2904</v>
      </c>
      <c r="E73" s="35" t="s">
        <v>2064</v>
      </c>
      <c r="F73" s="15" t="s">
        <v>2905</v>
      </c>
      <c r="G73" s="15" t="s">
        <v>2280</v>
      </c>
      <c r="H73" s="15"/>
      <c r="I73" s="15" t="s">
        <v>2904</v>
      </c>
    </row>
    <row r="74" spans="1:11">
      <c r="A74" s="36" t="s">
        <v>4145</v>
      </c>
      <c r="B74" s="15" t="s">
        <v>3444</v>
      </c>
      <c r="C74" s="15"/>
      <c r="D74" s="15" t="s">
        <v>2904</v>
      </c>
      <c r="E74" s="35" t="s">
        <v>2064</v>
      </c>
      <c r="F74" s="15" t="s">
        <v>2905</v>
      </c>
      <c r="G74" s="15" t="s">
        <v>3444</v>
      </c>
      <c r="H74" s="15"/>
      <c r="I74" s="15" t="s">
        <v>2904</v>
      </c>
    </row>
    <row r="75" spans="1:11">
      <c r="A75" s="36" t="s">
        <v>3574</v>
      </c>
      <c r="B75" s="15" t="s">
        <v>2280</v>
      </c>
      <c r="C75" s="15"/>
      <c r="D75" s="15" t="s">
        <v>2904</v>
      </c>
      <c r="E75" s="35" t="s">
        <v>2064</v>
      </c>
      <c r="F75" s="15" t="s">
        <v>2905</v>
      </c>
      <c r="G75" s="15" t="s">
        <v>2280</v>
      </c>
      <c r="H75" s="15"/>
      <c r="I75" s="15" t="s">
        <v>2904</v>
      </c>
    </row>
    <row r="76" spans="1:11">
      <c r="A76" s="36" t="s">
        <v>3574</v>
      </c>
      <c r="B76" s="15" t="s">
        <v>3614</v>
      </c>
      <c r="C76" s="15"/>
      <c r="D76" s="15" t="s">
        <v>2904</v>
      </c>
      <c r="E76" s="35" t="s">
        <v>2064</v>
      </c>
      <c r="F76" s="15" t="s">
        <v>2905</v>
      </c>
      <c r="G76" s="15" t="s">
        <v>2280</v>
      </c>
      <c r="H76" s="15"/>
      <c r="I76" s="15" t="s">
        <v>2904</v>
      </c>
    </row>
    <row r="77" spans="1:11">
      <c r="A77" s="36" t="s">
        <v>3574</v>
      </c>
      <c r="B77" s="15" t="s">
        <v>3902</v>
      </c>
      <c r="C77" s="15"/>
      <c r="D77" s="15" t="s">
        <v>2904</v>
      </c>
      <c r="E77" s="35" t="s">
        <v>2064</v>
      </c>
      <c r="F77" s="15" t="s">
        <v>2905</v>
      </c>
      <c r="G77" s="15" t="s">
        <v>3902</v>
      </c>
      <c r="H77" s="15"/>
      <c r="I77" s="15" t="s">
        <v>2904</v>
      </c>
    </row>
    <row r="78" spans="1:11">
      <c r="A78" s="36" t="s">
        <v>878</v>
      </c>
      <c r="B78" s="15" t="s">
        <v>879</v>
      </c>
      <c r="C78" s="15"/>
      <c r="D78" s="15" t="s">
        <v>3838</v>
      </c>
      <c r="E78" s="35" t="s">
        <v>2064</v>
      </c>
      <c r="F78" s="36" t="s">
        <v>878</v>
      </c>
      <c r="G78" s="15" t="s">
        <v>879</v>
      </c>
      <c r="H78" s="15"/>
      <c r="I78" s="15" t="s">
        <v>2898</v>
      </c>
    </row>
    <row r="79" spans="1:11">
      <c r="A79" s="36" t="s">
        <v>671</v>
      </c>
      <c r="B79" s="15" t="s">
        <v>1301</v>
      </c>
      <c r="C79" s="15" t="s">
        <v>3998</v>
      </c>
      <c r="D79" s="15" t="s">
        <v>2882</v>
      </c>
      <c r="E79" s="35" t="s">
        <v>2064</v>
      </c>
      <c r="F79" s="36" t="s">
        <v>671</v>
      </c>
      <c r="G79" s="15" t="s">
        <v>5121</v>
      </c>
      <c r="H79" s="15"/>
      <c r="I79" s="15" t="s">
        <v>2882</v>
      </c>
      <c r="K79" s="10">
        <v>44036</v>
      </c>
    </row>
    <row r="80" spans="1:11">
      <c r="A80" s="36" t="s">
        <v>671</v>
      </c>
      <c r="B80" s="15" t="s">
        <v>6185</v>
      </c>
      <c r="C80" s="15"/>
      <c r="D80" s="15" t="s">
        <v>2882</v>
      </c>
      <c r="E80" s="35" t="s">
        <v>2064</v>
      </c>
      <c r="F80" s="36" t="s">
        <v>671</v>
      </c>
      <c r="G80" s="15" t="s">
        <v>1302</v>
      </c>
      <c r="H80" s="15"/>
      <c r="I80" s="15" t="s">
        <v>2882</v>
      </c>
    </row>
    <row r="81" spans="1:11">
      <c r="A81" s="36" t="s">
        <v>725</v>
      </c>
      <c r="B81" s="15" t="s">
        <v>769</v>
      </c>
      <c r="C81" s="15" t="s">
        <v>1790</v>
      </c>
      <c r="D81" s="15" t="s">
        <v>2882</v>
      </c>
      <c r="E81" s="35" t="s">
        <v>2064</v>
      </c>
      <c r="F81" s="36" t="s">
        <v>725</v>
      </c>
      <c r="G81" s="15" t="s">
        <v>2348</v>
      </c>
      <c r="H81" s="15"/>
      <c r="I81" s="15" t="s">
        <v>2882</v>
      </c>
    </row>
    <row r="82" spans="1:11">
      <c r="A82" s="36" t="s">
        <v>4197</v>
      </c>
      <c r="B82" s="15" t="s">
        <v>660</v>
      </c>
      <c r="C82" s="15"/>
      <c r="D82" s="15" t="s">
        <v>4198</v>
      </c>
      <c r="E82" s="35" t="s">
        <v>4</v>
      </c>
      <c r="F82" s="36" t="s">
        <v>4197</v>
      </c>
      <c r="G82" s="15" t="s">
        <v>660</v>
      </c>
      <c r="H82" s="15"/>
      <c r="I82" s="15" t="s">
        <v>2904</v>
      </c>
    </row>
    <row r="83" spans="1:11">
      <c r="A83" s="15" t="s">
        <v>387</v>
      </c>
      <c r="B83" s="15" t="s">
        <v>388</v>
      </c>
      <c r="C83" s="15"/>
      <c r="D83" s="15" t="s">
        <v>2877</v>
      </c>
      <c r="E83" s="35" t="s">
        <v>2064</v>
      </c>
      <c r="F83" s="15" t="s">
        <v>387</v>
      </c>
      <c r="G83" s="15" t="s">
        <v>3069</v>
      </c>
      <c r="H83" s="15"/>
      <c r="I83" s="15" t="s">
        <v>2877</v>
      </c>
    </row>
    <row r="84" spans="1:11">
      <c r="A84" s="36" t="s">
        <v>1298</v>
      </c>
      <c r="B84" s="15" t="s">
        <v>5954</v>
      </c>
      <c r="C84" s="15"/>
      <c r="D84" s="15" t="s">
        <v>2877</v>
      </c>
      <c r="E84" s="35" t="s">
        <v>2064</v>
      </c>
      <c r="F84" s="36" t="s">
        <v>1298</v>
      </c>
      <c r="G84" s="15" t="s">
        <v>5094</v>
      </c>
      <c r="H84" s="15"/>
      <c r="I84" s="15" t="s">
        <v>2877</v>
      </c>
    </row>
    <row r="85" spans="1:11">
      <c r="A85" s="15" t="s">
        <v>195</v>
      </c>
      <c r="B85" s="15" t="s">
        <v>1644</v>
      </c>
      <c r="C85" s="15" t="s">
        <v>2522</v>
      </c>
      <c r="D85" s="15" t="s">
        <v>2877</v>
      </c>
      <c r="E85" s="35" t="s">
        <v>2064</v>
      </c>
      <c r="F85" s="15" t="s">
        <v>195</v>
      </c>
      <c r="G85" s="15" t="s">
        <v>3413</v>
      </c>
      <c r="H85" s="15" t="s">
        <v>6097</v>
      </c>
      <c r="I85" s="15" t="s">
        <v>2877</v>
      </c>
    </row>
    <row r="86" spans="1:11">
      <c r="A86" s="15" t="s">
        <v>195</v>
      </c>
      <c r="B86" s="15" t="s">
        <v>1644</v>
      </c>
      <c r="C86" s="15" t="s">
        <v>2522</v>
      </c>
      <c r="D86" s="15" t="s">
        <v>2877</v>
      </c>
      <c r="E86" s="35" t="s">
        <v>2064</v>
      </c>
      <c r="F86" s="15" t="s">
        <v>195</v>
      </c>
      <c r="G86" s="15" t="s">
        <v>364</v>
      </c>
      <c r="H86" s="15" t="s">
        <v>6098</v>
      </c>
      <c r="I86" s="15" t="s">
        <v>2877</v>
      </c>
    </row>
    <row r="87" spans="1:11">
      <c r="A87" s="15" t="s">
        <v>195</v>
      </c>
      <c r="B87" s="15" t="s">
        <v>1644</v>
      </c>
      <c r="C87" s="15" t="s">
        <v>1037</v>
      </c>
      <c r="D87" s="15" t="s">
        <v>2877</v>
      </c>
      <c r="E87" s="35" t="s">
        <v>2064</v>
      </c>
      <c r="F87" s="15" t="s">
        <v>195</v>
      </c>
      <c r="G87" s="15" t="s">
        <v>1620</v>
      </c>
      <c r="H87" s="15" t="s">
        <v>6099</v>
      </c>
      <c r="I87" s="15" t="s">
        <v>2877</v>
      </c>
    </row>
    <row r="88" spans="1:11">
      <c r="A88" s="15" t="s">
        <v>195</v>
      </c>
      <c r="B88" s="15" t="s">
        <v>1644</v>
      </c>
      <c r="C88" s="15" t="s">
        <v>1037</v>
      </c>
      <c r="D88" s="15" t="s">
        <v>2877</v>
      </c>
      <c r="E88" s="35" t="s">
        <v>2064</v>
      </c>
      <c r="F88" s="15" t="s">
        <v>195</v>
      </c>
      <c r="G88" s="15" t="s">
        <v>698</v>
      </c>
      <c r="H88" s="15" t="s">
        <v>6100</v>
      </c>
      <c r="I88" s="15" t="s">
        <v>2877</v>
      </c>
    </row>
    <row r="89" spans="1:11">
      <c r="A89" s="15" t="s">
        <v>195</v>
      </c>
      <c r="B89" s="15" t="s">
        <v>1644</v>
      </c>
      <c r="C89" s="15" t="s">
        <v>1037</v>
      </c>
      <c r="D89" s="15" t="s">
        <v>2877</v>
      </c>
      <c r="E89" s="35" t="s">
        <v>2064</v>
      </c>
      <c r="F89" s="15" t="s">
        <v>195</v>
      </c>
      <c r="G89" s="15" t="s">
        <v>4577</v>
      </c>
      <c r="H89" s="15" t="s">
        <v>6101</v>
      </c>
      <c r="I89" s="15" t="s">
        <v>2877</v>
      </c>
    </row>
    <row r="90" spans="1:11">
      <c r="A90" s="15" t="s">
        <v>195</v>
      </c>
      <c r="B90" s="15" t="s">
        <v>3425</v>
      </c>
      <c r="C90" s="15"/>
      <c r="D90" s="15" t="s">
        <v>2877</v>
      </c>
      <c r="E90" s="35" t="s">
        <v>2064</v>
      </c>
      <c r="F90" s="15" t="s">
        <v>195</v>
      </c>
      <c r="G90" s="15" t="s">
        <v>2919</v>
      </c>
      <c r="H90" s="15"/>
      <c r="I90" s="15" t="s">
        <v>2877</v>
      </c>
    </row>
    <row r="91" spans="1:11">
      <c r="A91" s="15" t="s">
        <v>195</v>
      </c>
      <c r="B91" s="15" t="s">
        <v>6220</v>
      </c>
      <c r="C91" s="15"/>
      <c r="D91" s="15" t="s">
        <v>2877</v>
      </c>
      <c r="E91" s="35" t="s">
        <v>2064</v>
      </c>
      <c r="F91" s="15" t="s">
        <v>6219</v>
      </c>
      <c r="G91" s="15" t="s">
        <v>6220</v>
      </c>
      <c r="H91" s="15"/>
      <c r="I91" s="15" t="s">
        <v>2877</v>
      </c>
      <c r="K91" s="10">
        <v>44044</v>
      </c>
    </row>
    <row r="92" spans="1:11">
      <c r="A92" s="15" t="s">
        <v>195</v>
      </c>
      <c r="B92" s="15" t="s">
        <v>6145</v>
      </c>
      <c r="C92" s="15"/>
      <c r="D92" s="15" t="s">
        <v>2877</v>
      </c>
      <c r="E92" s="35" t="s">
        <v>2064</v>
      </c>
      <c r="F92" s="15" t="s">
        <v>195</v>
      </c>
      <c r="G92" s="15" t="s">
        <v>1398</v>
      </c>
      <c r="H92" s="15"/>
      <c r="I92" s="15" t="s">
        <v>2877</v>
      </c>
    </row>
    <row r="93" spans="1:11">
      <c r="A93" s="15" t="s">
        <v>195</v>
      </c>
      <c r="B93" s="15" t="s">
        <v>5520</v>
      </c>
      <c r="C93" s="15"/>
      <c r="D93" s="15" t="s">
        <v>2877</v>
      </c>
      <c r="E93" s="35" t="s">
        <v>2064</v>
      </c>
      <c r="F93" s="15" t="s">
        <v>181</v>
      </c>
      <c r="G93" s="15" t="s">
        <v>5520</v>
      </c>
      <c r="H93" s="15"/>
      <c r="I93" s="15" t="s">
        <v>2877</v>
      </c>
    </row>
    <row r="94" spans="1:11">
      <c r="A94" s="15" t="s">
        <v>4194</v>
      </c>
      <c r="B94" s="15" t="s">
        <v>418</v>
      </c>
      <c r="C94" s="15"/>
      <c r="D94" s="15" t="s">
        <v>2877</v>
      </c>
      <c r="E94" s="35" t="s">
        <v>2064</v>
      </c>
      <c r="F94" s="15" t="s">
        <v>550</v>
      </c>
      <c r="G94" s="15" t="s">
        <v>1226</v>
      </c>
      <c r="H94" s="15" t="s">
        <v>2232</v>
      </c>
      <c r="I94" s="15" t="s">
        <v>2877</v>
      </c>
    </row>
    <row r="95" spans="1:11">
      <c r="A95" s="15" t="s">
        <v>4194</v>
      </c>
      <c r="B95" s="15" t="s">
        <v>2671</v>
      </c>
      <c r="C95" s="15"/>
      <c r="D95" s="15" t="s">
        <v>2877</v>
      </c>
      <c r="E95" s="35" t="s">
        <v>2064</v>
      </c>
      <c r="F95" s="15" t="s">
        <v>550</v>
      </c>
      <c r="G95" s="15" t="s">
        <v>5549</v>
      </c>
      <c r="H95" s="15"/>
      <c r="I95" s="15" t="s">
        <v>2877</v>
      </c>
    </row>
    <row r="96" spans="1:11">
      <c r="A96" s="15" t="s">
        <v>4194</v>
      </c>
      <c r="B96" s="15" t="s">
        <v>1604</v>
      </c>
      <c r="C96" s="15"/>
      <c r="D96" s="15" t="s">
        <v>2877</v>
      </c>
      <c r="E96" s="35" t="s">
        <v>2064</v>
      </c>
      <c r="F96" s="15" t="s">
        <v>550</v>
      </c>
      <c r="G96" s="15" t="s">
        <v>5168</v>
      </c>
      <c r="H96" s="15"/>
      <c r="I96" s="15" t="s">
        <v>2877</v>
      </c>
    </row>
    <row r="97" spans="1:9">
      <c r="A97" s="15" t="s">
        <v>3370</v>
      </c>
      <c r="B97" s="15" t="s">
        <v>4289</v>
      </c>
      <c r="C97" s="15"/>
      <c r="D97" s="15" t="s">
        <v>2877</v>
      </c>
      <c r="E97" s="35" t="s">
        <v>2064</v>
      </c>
      <c r="F97" s="15" t="s">
        <v>4252</v>
      </c>
      <c r="G97" s="15" t="s">
        <v>4253</v>
      </c>
      <c r="H97" s="15"/>
      <c r="I97" s="15" t="s">
        <v>2877</v>
      </c>
    </row>
    <row r="98" spans="1:9">
      <c r="A98" s="15" t="s">
        <v>2918</v>
      </c>
      <c r="B98" s="15" t="s">
        <v>1793</v>
      </c>
      <c r="C98" s="15"/>
      <c r="D98" s="15" t="s">
        <v>2877</v>
      </c>
      <c r="E98" s="35" t="s">
        <v>2064</v>
      </c>
      <c r="F98" s="15" t="s">
        <v>2918</v>
      </c>
      <c r="G98" s="15" t="s">
        <v>6590</v>
      </c>
      <c r="H98" s="15"/>
      <c r="I98" s="15" t="s">
        <v>2877</v>
      </c>
    </row>
    <row r="99" spans="1:9">
      <c r="A99" s="15" t="s">
        <v>4509</v>
      </c>
      <c r="B99" s="15" t="s">
        <v>2424</v>
      </c>
      <c r="C99" s="15"/>
      <c r="D99" s="15" t="s">
        <v>2877</v>
      </c>
      <c r="E99" s="35" t="s">
        <v>2064</v>
      </c>
      <c r="F99" s="15" t="s">
        <v>4509</v>
      </c>
      <c r="G99" s="15" t="s">
        <v>4192</v>
      </c>
      <c r="H99" s="15"/>
      <c r="I99" s="15" t="s">
        <v>2877</v>
      </c>
    </row>
    <row r="100" spans="1:9">
      <c r="A100" s="15" t="s">
        <v>1534</v>
      </c>
      <c r="B100" s="15" t="s">
        <v>1538</v>
      </c>
      <c r="C100" s="15"/>
      <c r="D100" s="15" t="s">
        <v>2877</v>
      </c>
      <c r="E100" s="35" t="s">
        <v>2064</v>
      </c>
      <c r="F100" s="15" t="s">
        <v>1534</v>
      </c>
      <c r="G100" s="15" t="s">
        <v>2831</v>
      </c>
      <c r="H100" s="15"/>
      <c r="I100" s="15" t="s">
        <v>2877</v>
      </c>
    </row>
    <row r="101" spans="1:9">
      <c r="A101" s="15" t="s">
        <v>1534</v>
      </c>
      <c r="B101" s="15" t="s">
        <v>669</v>
      </c>
      <c r="C101" s="15"/>
      <c r="D101" s="15" t="s">
        <v>2877</v>
      </c>
      <c r="E101" s="35" t="s">
        <v>2064</v>
      </c>
      <c r="F101" s="15" t="s">
        <v>1534</v>
      </c>
      <c r="G101" s="15" t="s">
        <v>2831</v>
      </c>
      <c r="H101" s="15"/>
      <c r="I101" s="15" t="s">
        <v>2877</v>
      </c>
    </row>
    <row r="102" spans="1:9">
      <c r="A102" s="15" t="s">
        <v>1539</v>
      </c>
      <c r="B102" s="15" t="s">
        <v>2924</v>
      </c>
      <c r="C102" s="15"/>
      <c r="D102" s="15" t="s">
        <v>2877</v>
      </c>
      <c r="E102" s="35" t="s">
        <v>2064</v>
      </c>
      <c r="F102" s="15" t="s">
        <v>2923</v>
      </c>
      <c r="G102" s="15" t="s">
        <v>2924</v>
      </c>
      <c r="H102" s="15"/>
      <c r="I102" s="15" t="s">
        <v>2877</v>
      </c>
    </row>
    <row r="103" spans="1:9">
      <c r="A103" s="15" t="s">
        <v>817</v>
      </c>
      <c r="B103" s="15" t="s">
        <v>5693</v>
      </c>
      <c r="C103" s="15"/>
      <c r="D103" s="15" t="s">
        <v>2877</v>
      </c>
      <c r="E103" s="35" t="s">
        <v>2064</v>
      </c>
      <c r="F103" s="15" t="s">
        <v>817</v>
      </c>
      <c r="G103" s="15" t="s">
        <v>2114</v>
      </c>
      <c r="H103" s="15"/>
      <c r="I103" s="15" t="s">
        <v>2877</v>
      </c>
    </row>
    <row r="104" spans="1:9">
      <c r="A104" s="15" t="s">
        <v>817</v>
      </c>
      <c r="B104" s="15" t="s">
        <v>5524</v>
      </c>
      <c r="C104" s="15"/>
      <c r="D104" s="15" t="s">
        <v>2877</v>
      </c>
      <c r="E104" s="35" t="s">
        <v>2064</v>
      </c>
      <c r="F104" s="15" t="s">
        <v>817</v>
      </c>
      <c r="G104" s="15" t="s">
        <v>1672</v>
      </c>
      <c r="H104" s="15"/>
      <c r="I104" s="15" t="s">
        <v>2877</v>
      </c>
    </row>
    <row r="105" spans="1:9">
      <c r="A105" s="15" t="s">
        <v>817</v>
      </c>
      <c r="B105" s="15" t="s">
        <v>1366</v>
      </c>
      <c r="C105" s="15"/>
      <c r="D105" s="15" t="s">
        <v>2877</v>
      </c>
      <c r="E105" s="35" t="s">
        <v>2064</v>
      </c>
      <c r="F105" s="15" t="s">
        <v>817</v>
      </c>
      <c r="G105" s="15" t="s">
        <v>5550</v>
      </c>
      <c r="H105" s="15"/>
      <c r="I105" s="15" t="s">
        <v>2877</v>
      </c>
    </row>
    <row r="106" spans="1:9">
      <c r="A106" s="15" t="s">
        <v>5748</v>
      </c>
      <c r="B106" s="15" t="s">
        <v>5749</v>
      </c>
      <c r="C106" s="15"/>
      <c r="D106" s="15" t="s">
        <v>2877</v>
      </c>
      <c r="E106" s="35" t="s">
        <v>2064</v>
      </c>
      <c r="F106" s="15" t="s">
        <v>5748</v>
      </c>
      <c r="G106" s="15" t="s">
        <v>2210</v>
      </c>
      <c r="H106" s="15"/>
      <c r="I106" s="15" t="s">
        <v>2877</v>
      </c>
    </row>
    <row r="107" spans="1:9">
      <c r="A107" s="15" t="s">
        <v>1619</v>
      </c>
      <c r="B107" s="15" t="s">
        <v>2348</v>
      </c>
      <c r="C107" s="15"/>
      <c r="D107" s="15" t="s">
        <v>2877</v>
      </c>
      <c r="E107" s="35" t="s">
        <v>2064</v>
      </c>
      <c r="F107" s="15" t="s">
        <v>4268</v>
      </c>
      <c r="G107" s="15" t="s">
        <v>2348</v>
      </c>
      <c r="H107" s="15"/>
      <c r="I107" s="15" t="s">
        <v>2877</v>
      </c>
    </row>
    <row r="108" spans="1:9">
      <c r="A108" s="15" t="s">
        <v>1619</v>
      </c>
      <c r="B108" s="15" t="s">
        <v>2348</v>
      </c>
      <c r="C108" s="15"/>
      <c r="D108" s="15" t="s">
        <v>2877</v>
      </c>
      <c r="E108" s="35" t="s">
        <v>2064</v>
      </c>
      <c r="F108" s="15" t="s">
        <v>4268</v>
      </c>
      <c r="G108" s="15" t="s">
        <v>2348</v>
      </c>
      <c r="H108" s="15"/>
      <c r="I108" s="15" t="s">
        <v>2877</v>
      </c>
    </row>
    <row r="109" spans="1:9">
      <c r="A109" s="15" t="s">
        <v>999</v>
      </c>
      <c r="B109" s="15" t="s">
        <v>4323</v>
      </c>
      <c r="C109" s="15"/>
      <c r="D109" s="15" t="s">
        <v>2877</v>
      </c>
      <c r="E109" s="35" t="s">
        <v>2064</v>
      </c>
      <c r="F109" s="15" t="s">
        <v>999</v>
      </c>
      <c r="G109" s="15" t="s">
        <v>1003</v>
      </c>
      <c r="H109" s="15"/>
      <c r="I109" s="15" t="s">
        <v>2877</v>
      </c>
    </row>
    <row r="110" spans="1:9">
      <c r="A110" s="15" t="s">
        <v>1743</v>
      </c>
      <c r="B110" s="15" t="s">
        <v>414</v>
      </c>
      <c r="C110" s="15"/>
      <c r="D110" s="15" t="s">
        <v>2877</v>
      </c>
      <c r="E110" s="35" t="s">
        <v>2064</v>
      </c>
      <c r="F110" s="15" t="s">
        <v>1276</v>
      </c>
      <c r="G110" s="15" t="s">
        <v>1277</v>
      </c>
      <c r="H110" s="15"/>
      <c r="I110" s="15" t="s">
        <v>2877</v>
      </c>
    </row>
    <row r="111" spans="1:9">
      <c r="A111" s="15" t="s">
        <v>1743</v>
      </c>
      <c r="B111" s="15" t="s">
        <v>4192</v>
      </c>
      <c r="C111" s="15"/>
      <c r="D111" s="15" t="s">
        <v>2877</v>
      </c>
      <c r="E111" s="35" t="s">
        <v>2064</v>
      </c>
      <c r="F111" s="15" t="s">
        <v>1276</v>
      </c>
      <c r="G111" s="15" t="s">
        <v>419</v>
      </c>
      <c r="H111" s="15"/>
      <c r="I111" s="15" t="s">
        <v>2877</v>
      </c>
    </row>
    <row r="112" spans="1:9">
      <c r="A112" s="15" t="s">
        <v>5636</v>
      </c>
      <c r="B112" s="15" t="s">
        <v>222</v>
      </c>
      <c r="C112" s="15"/>
      <c r="D112" s="15" t="s">
        <v>2877</v>
      </c>
      <c r="E112" s="35" t="s">
        <v>2064</v>
      </c>
      <c r="F112" s="15" t="s">
        <v>5636</v>
      </c>
      <c r="G112" s="15" t="s">
        <v>804</v>
      </c>
      <c r="H112" s="15"/>
      <c r="I112" s="15" t="s">
        <v>2877</v>
      </c>
    </row>
    <row r="113" spans="1:9">
      <c r="A113" s="15" t="s">
        <v>2557</v>
      </c>
      <c r="B113" s="15" t="s">
        <v>2579</v>
      </c>
      <c r="C113" s="15"/>
      <c r="D113" s="15" t="s">
        <v>2877</v>
      </c>
      <c r="E113" s="35" t="s">
        <v>2064</v>
      </c>
      <c r="F113" s="15" t="s">
        <v>2557</v>
      </c>
      <c r="G113" s="15" t="s">
        <v>935</v>
      </c>
      <c r="H113" s="15"/>
      <c r="I113" s="15" t="s">
        <v>2877</v>
      </c>
    </row>
    <row r="114" spans="1:9">
      <c r="A114" s="15" t="s">
        <v>2557</v>
      </c>
      <c r="B114" s="15" t="s">
        <v>2778</v>
      </c>
      <c r="C114" s="15"/>
      <c r="D114" s="15" t="s">
        <v>2877</v>
      </c>
      <c r="E114" s="35" t="s">
        <v>2064</v>
      </c>
      <c r="F114" s="15" t="s">
        <v>2557</v>
      </c>
      <c r="G114" s="15" t="s">
        <v>4142</v>
      </c>
      <c r="H114" s="15"/>
      <c r="I114" s="15" t="s">
        <v>2877</v>
      </c>
    </row>
    <row r="115" spans="1:9">
      <c r="A115" s="15" t="s">
        <v>4201</v>
      </c>
      <c r="B115" s="15" t="s">
        <v>4202</v>
      </c>
      <c r="C115" s="15"/>
      <c r="D115" s="15" t="s">
        <v>2877</v>
      </c>
      <c r="E115" s="35" t="s">
        <v>2064</v>
      </c>
      <c r="F115" s="15" t="s">
        <v>4203</v>
      </c>
      <c r="G115" s="15" t="s">
        <v>4202</v>
      </c>
      <c r="H115" s="15"/>
      <c r="I115" s="15" t="s">
        <v>2877</v>
      </c>
    </row>
    <row r="116" spans="1:9">
      <c r="A116" s="15" t="s">
        <v>203</v>
      </c>
      <c r="B116" s="15" t="s">
        <v>271</v>
      </c>
      <c r="C116" s="15"/>
      <c r="D116" s="15" t="s">
        <v>2877</v>
      </c>
      <c r="E116" s="35" t="s">
        <v>2064</v>
      </c>
      <c r="F116" s="15" t="s">
        <v>3439</v>
      </c>
      <c r="G116" s="15" t="s">
        <v>3440</v>
      </c>
      <c r="H116" s="15"/>
      <c r="I116" s="15" t="s">
        <v>2877</v>
      </c>
    </row>
    <row r="117" spans="1:9">
      <c r="A117" s="15" t="s">
        <v>203</v>
      </c>
      <c r="B117" s="15" t="s">
        <v>1602</v>
      </c>
      <c r="C117" s="15"/>
      <c r="D117" s="15" t="s">
        <v>2877</v>
      </c>
      <c r="E117" s="35" t="s">
        <v>2064</v>
      </c>
      <c r="F117" s="15" t="s">
        <v>3439</v>
      </c>
      <c r="G117" s="15" t="s">
        <v>3440</v>
      </c>
      <c r="H117" s="15"/>
      <c r="I117" s="15" t="s">
        <v>2877</v>
      </c>
    </row>
    <row r="118" spans="1:9">
      <c r="A118" s="15" t="s">
        <v>1747</v>
      </c>
      <c r="B118" s="15" t="s">
        <v>808</v>
      </c>
      <c r="C118" s="15"/>
      <c r="D118" s="15" t="s">
        <v>2877</v>
      </c>
      <c r="E118" s="35" t="s">
        <v>2064</v>
      </c>
      <c r="F118" s="15" t="s">
        <v>2557</v>
      </c>
      <c r="G118" s="15" t="s">
        <v>2579</v>
      </c>
      <c r="H118" s="15"/>
      <c r="I118" s="15" t="s">
        <v>2877</v>
      </c>
    </row>
    <row r="119" spans="1:9">
      <c r="A119" s="15" t="s">
        <v>1747</v>
      </c>
      <c r="B119" s="15" t="s">
        <v>2558</v>
      </c>
      <c r="C119" s="15"/>
      <c r="D119" s="15" t="s">
        <v>2877</v>
      </c>
      <c r="E119" s="35" t="s">
        <v>2064</v>
      </c>
      <c r="F119" s="15" t="s">
        <v>2557</v>
      </c>
      <c r="G119" s="15" t="s">
        <v>2558</v>
      </c>
      <c r="H119" s="15"/>
      <c r="I119" s="15" t="s">
        <v>2877</v>
      </c>
    </row>
    <row r="120" spans="1:9">
      <c r="A120" s="15" t="s">
        <v>1747</v>
      </c>
      <c r="B120" s="15" t="s">
        <v>4611</v>
      </c>
      <c r="C120" s="15"/>
      <c r="D120" s="15" t="s">
        <v>2877</v>
      </c>
      <c r="E120" s="35" t="s">
        <v>2064</v>
      </c>
      <c r="F120" s="15" t="s">
        <v>4534</v>
      </c>
      <c r="G120" s="15" t="s">
        <v>4535</v>
      </c>
      <c r="H120" s="15"/>
      <c r="I120" s="15" t="s">
        <v>2877</v>
      </c>
    </row>
    <row r="121" spans="1:9">
      <c r="A121" s="15" t="s">
        <v>1747</v>
      </c>
      <c r="B121" s="15" t="s">
        <v>2992</v>
      </c>
      <c r="C121" s="15"/>
      <c r="D121" s="15" t="s">
        <v>2877</v>
      </c>
      <c r="E121" s="35" t="s">
        <v>2064</v>
      </c>
      <c r="F121" s="15" t="s">
        <v>2557</v>
      </c>
      <c r="G121" s="15" t="s">
        <v>4142</v>
      </c>
      <c r="H121" s="15"/>
      <c r="I121" s="15" t="s">
        <v>2877</v>
      </c>
    </row>
    <row r="122" spans="1:9">
      <c r="A122" s="15" t="s">
        <v>1747</v>
      </c>
      <c r="B122" s="15" t="s">
        <v>2993</v>
      </c>
      <c r="C122" s="15"/>
      <c r="D122" s="15" t="s">
        <v>2877</v>
      </c>
      <c r="E122" s="35" t="s">
        <v>2064</v>
      </c>
      <c r="F122" s="15" t="s">
        <v>999</v>
      </c>
      <c r="G122" s="15" t="s">
        <v>1003</v>
      </c>
      <c r="H122" s="15"/>
      <c r="I122" s="15" t="s">
        <v>2877</v>
      </c>
    </row>
    <row r="123" spans="1:9">
      <c r="A123" s="15" t="s">
        <v>1747</v>
      </c>
      <c r="B123" s="15" t="s">
        <v>2994</v>
      </c>
      <c r="C123" s="15"/>
      <c r="D123" s="15" t="s">
        <v>2877</v>
      </c>
      <c r="E123" s="35" t="s">
        <v>2064</v>
      </c>
      <c r="F123" s="15" t="s">
        <v>999</v>
      </c>
      <c r="G123" s="15" t="s">
        <v>3373</v>
      </c>
      <c r="H123" s="15"/>
      <c r="I123" s="15" t="s">
        <v>2877</v>
      </c>
    </row>
    <row r="124" spans="1:9">
      <c r="A124" s="15" t="s">
        <v>1747</v>
      </c>
      <c r="B124" s="15" t="s">
        <v>942</v>
      </c>
      <c r="C124" s="15"/>
      <c r="D124" s="15" t="s">
        <v>2877</v>
      </c>
      <c r="E124" s="35" t="s">
        <v>2064</v>
      </c>
      <c r="F124" s="15" t="s">
        <v>999</v>
      </c>
      <c r="G124" s="15" t="s">
        <v>4323</v>
      </c>
      <c r="H124" s="15"/>
      <c r="I124" s="15" t="s">
        <v>2877</v>
      </c>
    </row>
    <row r="125" spans="1:9">
      <c r="A125" s="15" t="s">
        <v>1747</v>
      </c>
      <c r="B125" s="15" t="s">
        <v>3450</v>
      </c>
      <c r="C125" s="15"/>
      <c r="D125" s="15" t="s">
        <v>2877</v>
      </c>
      <c r="E125" s="35" t="s">
        <v>2064</v>
      </c>
      <c r="F125" s="15" t="s">
        <v>2557</v>
      </c>
      <c r="G125" s="15" t="s">
        <v>3414</v>
      </c>
      <c r="H125" s="15"/>
      <c r="I125" s="15" t="s">
        <v>2877</v>
      </c>
    </row>
    <row r="126" spans="1:9">
      <c r="A126" s="15" t="s">
        <v>1747</v>
      </c>
      <c r="B126" s="15" t="s">
        <v>4125</v>
      </c>
      <c r="C126" s="15"/>
      <c r="D126" s="15" t="s">
        <v>2877</v>
      </c>
      <c r="E126" s="35" t="s">
        <v>2064</v>
      </c>
      <c r="F126" s="15" t="s">
        <v>2557</v>
      </c>
      <c r="G126" s="15" t="s">
        <v>935</v>
      </c>
      <c r="H126" s="15"/>
      <c r="I126" s="15" t="s">
        <v>2877</v>
      </c>
    </row>
    <row r="127" spans="1:9">
      <c r="A127" s="15" t="s">
        <v>1747</v>
      </c>
      <c r="B127" s="15" t="s">
        <v>1748</v>
      </c>
      <c r="C127" s="15"/>
      <c r="D127" s="15" t="s">
        <v>2877</v>
      </c>
      <c r="E127" s="35" t="s">
        <v>2064</v>
      </c>
      <c r="F127" s="15" t="s">
        <v>999</v>
      </c>
      <c r="G127" s="15" t="s">
        <v>652</v>
      </c>
      <c r="H127" s="15"/>
      <c r="I127" s="15" t="s">
        <v>2877</v>
      </c>
    </row>
    <row r="128" spans="1:9">
      <c r="A128" s="15" t="s">
        <v>2921</v>
      </c>
      <c r="B128" s="15" t="s">
        <v>414</v>
      </c>
      <c r="C128" s="15" t="s">
        <v>273</v>
      </c>
      <c r="D128" s="15" t="s">
        <v>2877</v>
      </c>
      <c r="E128" s="35" t="s">
        <v>2064</v>
      </c>
      <c r="F128" s="15" t="s">
        <v>3372</v>
      </c>
      <c r="G128" s="15" t="s">
        <v>3438</v>
      </c>
      <c r="H128" s="15"/>
      <c r="I128" s="15" t="s">
        <v>2877</v>
      </c>
    </row>
    <row r="129" spans="1:11">
      <c r="A129" s="15" t="s">
        <v>2921</v>
      </c>
      <c r="B129" s="15" t="s">
        <v>4551</v>
      </c>
      <c r="C129" s="15"/>
      <c r="D129" s="15" t="s">
        <v>2877</v>
      </c>
      <c r="E129" s="35" t="s">
        <v>2064</v>
      </c>
      <c r="F129" s="15" t="s">
        <v>1926</v>
      </c>
      <c r="G129" s="15" t="s">
        <v>4533</v>
      </c>
      <c r="H129" s="15"/>
      <c r="I129" s="15" t="s">
        <v>2877</v>
      </c>
    </row>
    <row r="130" spans="1:11">
      <c r="A130" s="15" t="s">
        <v>2921</v>
      </c>
      <c r="B130" s="15" t="s">
        <v>1225</v>
      </c>
      <c r="C130" s="15"/>
      <c r="D130" s="15" t="s">
        <v>2877</v>
      </c>
      <c r="E130" s="35" t="s">
        <v>2064</v>
      </c>
      <c r="F130" s="15" t="s">
        <v>267</v>
      </c>
      <c r="G130" s="15" t="s">
        <v>1225</v>
      </c>
      <c r="H130" s="15"/>
      <c r="I130" s="15" t="s">
        <v>2877</v>
      </c>
    </row>
    <row r="131" spans="1:11">
      <c r="A131" s="15" t="s">
        <v>2921</v>
      </c>
      <c r="B131" s="15" t="s">
        <v>5690</v>
      </c>
      <c r="C131" s="15"/>
      <c r="D131" s="15" t="s">
        <v>2877</v>
      </c>
      <c r="E131" s="35" t="s">
        <v>2064</v>
      </c>
      <c r="F131" s="15" t="s">
        <v>1926</v>
      </c>
      <c r="G131" s="15" t="s">
        <v>2925</v>
      </c>
      <c r="H131" s="15"/>
      <c r="I131" s="15" t="s">
        <v>2877</v>
      </c>
    </row>
    <row r="132" spans="1:11">
      <c r="A132" s="15" t="s">
        <v>2921</v>
      </c>
      <c r="B132" s="15" t="s">
        <v>1226</v>
      </c>
      <c r="C132" s="15" t="s">
        <v>2232</v>
      </c>
      <c r="D132" s="15" t="s">
        <v>2877</v>
      </c>
      <c r="E132" s="35" t="s">
        <v>2064</v>
      </c>
      <c r="F132" s="15" t="s">
        <v>550</v>
      </c>
      <c r="G132" s="15" t="s">
        <v>1226</v>
      </c>
      <c r="H132" s="15" t="s">
        <v>2232</v>
      </c>
      <c r="I132" s="15" t="s">
        <v>2877</v>
      </c>
    </row>
    <row r="133" spans="1:11">
      <c r="A133" s="15" t="s">
        <v>2921</v>
      </c>
      <c r="B133" s="15" t="s">
        <v>1226</v>
      </c>
      <c r="C133" s="15" t="s">
        <v>5311</v>
      </c>
      <c r="D133" s="15" t="s">
        <v>2877</v>
      </c>
      <c r="E133" s="35" t="s">
        <v>2064</v>
      </c>
      <c r="F133" s="15" t="s">
        <v>550</v>
      </c>
      <c r="G133" s="15" t="s">
        <v>5168</v>
      </c>
      <c r="H133" s="15"/>
      <c r="I133" s="15" t="s">
        <v>2877</v>
      </c>
    </row>
    <row r="134" spans="1:11">
      <c r="A134" s="15" t="s">
        <v>2921</v>
      </c>
      <c r="B134" s="15" t="s">
        <v>4035</v>
      </c>
      <c r="C134" s="15"/>
      <c r="D134" s="15" t="s">
        <v>2877</v>
      </c>
      <c r="E134" s="35" t="s">
        <v>2064</v>
      </c>
      <c r="F134" s="15" t="s">
        <v>3372</v>
      </c>
      <c r="G134" s="15" t="s">
        <v>3964</v>
      </c>
      <c r="H134" s="15"/>
      <c r="I134" s="15" t="s">
        <v>2877</v>
      </c>
    </row>
    <row r="135" spans="1:11">
      <c r="A135" s="15" t="s">
        <v>2921</v>
      </c>
      <c r="B135" s="15" t="s">
        <v>1227</v>
      </c>
      <c r="C135" s="15"/>
      <c r="D135" s="15" t="s">
        <v>2877</v>
      </c>
      <c r="E135" s="35" t="s">
        <v>2064</v>
      </c>
      <c r="F135" s="15" t="s">
        <v>1926</v>
      </c>
      <c r="G135" s="15" t="s">
        <v>1919</v>
      </c>
      <c r="H135" s="15"/>
      <c r="I135" s="15" t="s">
        <v>2877</v>
      </c>
    </row>
    <row r="136" spans="1:11">
      <c r="A136" s="15" t="s">
        <v>2921</v>
      </c>
      <c r="B136" s="15" t="s">
        <v>415</v>
      </c>
      <c r="C136" s="15"/>
      <c r="D136" s="15" t="s">
        <v>2877</v>
      </c>
      <c r="E136" s="35" t="s">
        <v>2064</v>
      </c>
      <c r="F136" s="15" t="s">
        <v>1926</v>
      </c>
      <c r="G136" s="15" t="s">
        <v>1928</v>
      </c>
      <c r="H136" s="15"/>
      <c r="I136" s="15" t="s">
        <v>2877</v>
      </c>
    </row>
    <row r="137" spans="1:11">
      <c r="A137" s="15" t="s">
        <v>2921</v>
      </c>
      <c r="B137" s="15" t="s">
        <v>2922</v>
      </c>
      <c r="C137" s="15" t="s">
        <v>3387</v>
      </c>
      <c r="D137" s="15" t="s">
        <v>2877</v>
      </c>
      <c r="E137" s="35" t="s">
        <v>2064</v>
      </c>
      <c r="F137" s="15" t="s">
        <v>3372</v>
      </c>
      <c r="G137" s="15" t="s">
        <v>2922</v>
      </c>
      <c r="H137" s="15" t="s">
        <v>3387</v>
      </c>
      <c r="I137" s="15" t="s">
        <v>2877</v>
      </c>
    </row>
    <row r="138" spans="1:11">
      <c r="A138" s="15" t="s">
        <v>2921</v>
      </c>
      <c r="B138" s="15" t="s">
        <v>3638</v>
      </c>
      <c r="C138" s="15"/>
      <c r="D138" s="15" t="s">
        <v>2877</v>
      </c>
      <c r="E138" s="35" t="s">
        <v>2064</v>
      </c>
      <c r="F138" s="15" t="s">
        <v>3637</v>
      </c>
      <c r="G138" s="15" t="s">
        <v>3638</v>
      </c>
      <c r="H138" s="15"/>
      <c r="I138" s="15" t="s">
        <v>2877</v>
      </c>
    </row>
    <row r="139" spans="1:11">
      <c r="A139" s="15" t="s">
        <v>2921</v>
      </c>
      <c r="B139" s="15" t="s">
        <v>6102</v>
      </c>
      <c r="C139" s="15"/>
      <c r="D139" s="15" t="s">
        <v>2877</v>
      </c>
      <c r="E139" s="35" t="s">
        <v>2064</v>
      </c>
      <c r="F139" s="15" t="s">
        <v>1926</v>
      </c>
      <c r="G139" s="15" t="s">
        <v>1673</v>
      </c>
      <c r="H139" s="15"/>
      <c r="I139" s="15" t="s">
        <v>2877</v>
      </c>
    </row>
    <row r="140" spans="1:11">
      <c r="A140" s="15" t="s">
        <v>2921</v>
      </c>
      <c r="B140" s="15" t="s">
        <v>3964</v>
      </c>
      <c r="C140" s="15"/>
      <c r="D140" s="15" t="s">
        <v>2877</v>
      </c>
      <c r="E140" s="35" t="s">
        <v>2064</v>
      </c>
      <c r="F140" s="15" t="s">
        <v>3372</v>
      </c>
      <c r="G140" s="15" t="s">
        <v>3964</v>
      </c>
      <c r="H140" s="15"/>
      <c r="I140" s="15" t="s">
        <v>2877</v>
      </c>
    </row>
    <row r="141" spans="1:11">
      <c r="A141" s="15" t="s">
        <v>2921</v>
      </c>
      <c r="B141" s="15" t="s">
        <v>5433</v>
      </c>
      <c r="C141" s="15"/>
      <c r="D141" s="15" t="s">
        <v>2877</v>
      </c>
      <c r="E141" s="35" t="s">
        <v>2064</v>
      </c>
      <c r="F141" s="15" t="s">
        <v>1926</v>
      </c>
      <c r="G141" s="15" t="s">
        <v>5432</v>
      </c>
      <c r="H141" s="15"/>
      <c r="I141" s="15" t="s">
        <v>2877</v>
      </c>
    </row>
    <row r="142" spans="1:11">
      <c r="A142" s="15" t="s">
        <v>2921</v>
      </c>
      <c r="B142" s="15" t="s">
        <v>4195</v>
      </c>
      <c r="C142" s="15"/>
      <c r="D142" s="15" t="s">
        <v>2877</v>
      </c>
      <c r="E142" s="35" t="s">
        <v>2064</v>
      </c>
      <c r="F142" s="15" t="s">
        <v>3372</v>
      </c>
      <c r="G142" s="15" t="s">
        <v>4195</v>
      </c>
      <c r="H142" s="15"/>
      <c r="I142" s="15" t="s">
        <v>2877</v>
      </c>
      <c r="K142">
        <v>30820</v>
      </c>
    </row>
    <row r="143" spans="1:11">
      <c r="A143" s="15" t="s">
        <v>2921</v>
      </c>
      <c r="B143" s="15" t="s">
        <v>416</v>
      </c>
      <c r="C143" s="15"/>
      <c r="D143" s="15" t="s">
        <v>2877</v>
      </c>
      <c r="E143" s="35" t="s">
        <v>2064</v>
      </c>
      <c r="F143" s="15" t="s">
        <v>3372</v>
      </c>
      <c r="G143" s="15" t="s">
        <v>416</v>
      </c>
      <c r="H143" s="15"/>
      <c r="I143" s="15" t="s">
        <v>2877</v>
      </c>
    </row>
    <row r="144" spans="1:11">
      <c r="A144" s="15" t="s">
        <v>2921</v>
      </c>
      <c r="B144" s="15" t="s">
        <v>4510</v>
      </c>
      <c r="C144" s="15"/>
      <c r="D144" s="15" t="s">
        <v>2877</v>
      </c>
      <c r="E144" s="35" t="s">
        <v>2064</v>
      </c>
      <c r="F144" s="15" t="s">
        <v>267</v>
      </c>
      <c r="G144" s="15" t="s">
        <v>4510</v>
      </c>
      <c r="H144" s="15"/>
      <c r="I144" s="15" t="s">
        <v>2877</v>
      </c>
    </row>
    <row r="145" spans="1:9">
      <c r="A145" s="15" t="s">
        <v>2921</v>
      </c>
      <c r="B145" s="15" t="s">
        <v>5408</v>
      </c>
      <c r="C145" s="15"/>
      <c r="D145" s="15" t="s">
        <v>2877</v>
      </c>
      <c r="E145" s="35" t="s">
        <v>2064</v>
      </c>
      <c r="F145" s="15" t="s">
        <v>1926</v>
      </c>
      <c r="G145" s="15" t="s">
        <v>5409</v>
      </c>
      <c r="H145" s="15"/>
      <c r="I145" s="15" t="s">
        <v>2877</v>
      </c>
    </row>
    <row r="146" spans="1:9">
      <c r="A146" s="15" t="s">
        <v>2921</v>
      </c>
      <c r="B146" s="15" t="s">
        <v>5168</v>
      </c>
      <c r="C146" s="15"/>
      <c r="D146" s="15" t="s">
        <v>2877</v>
      </c>
      <c r="E146" s="35" t="s">
        <v>2064</v>
      </c>
      <c r="F146" s="15" t="s">
        <v>550</v>
      </c>
      <c r="G146" s="15" t="s">
        <v>5168</v>
      </c>
      <c r="H146" s="15"/>
      <c r="I146" s="15" t="s">
        <v>2877</v>
      </c>
    </row>
    <row r="147" spans="1:9">
      <c r="A147" s="15" t="s">
        <v>4171</v>
      </c>
      <c r="B147" s="15" t="s">
        <v>4399</v>
      </c>
      <c r="C147" s="15" t="s">
        <v>6147</v>
      </c>
      <c r="D147" s="15" t="s">
        <v>2877</v>
      </c>
      <c r="E147" s="35" t="s">
        <v>2064</v>
      </c>
      <c r="F147" s="15" t="s">
        <v>4398</v>
      </c>
      <c r="G147" s="15" t="s">
        <v>4399</v>
      </c>
      <c r="H147" s="15"/>
      <c r="I147" s="15" t="s">
        <v>2877</v>
      </c>
    </row>
    <row r="148" spans="1:9">
      <c r="A148" s="15" t="s">
        <v>4171</v>
      </c>
      <c r="B148" s="15" t="s">
        <v>4399</v>
      </c>
      <c r="C148" s="15" t="s">
        <v>6146</v>
      </c>
      <c r="D148" s="15" t="s">
        <v>2877</v>
      </c>
      <c r="E148" s="35" t="s">
        <v>2064</v>
      </c>
      <c r="F148" s="15" t="s">
        <v>4398</v>
      </c>
      <c r="G148" s="15" t="s">
        <v>70</v>
      </c>
      <c r="H148" s="15"/>
      <c r="I148" s="15" t="s">
        <v>2877</v>
      </c>
    </row>
    <row r="149" spans="1:9">
      <c r="A149" s="15" t="s">
        <v>4171</v>
      </c>
      <c r="B149" s="15" t="s">
        <v>466</v>
      </c>
      <c r="C149" s="15"/>
      <c r="D149" s="15" t="s">
        <v>2877</v>
      </c>
      <c r="E149" s="35" t="s">
        <v>2064</v>
      </c>
      <c r="F149" s="15" t="s">
        <v>465</v>
      </c>
      <c r="G149" s="15" t="s">
        <v>466</v>
      </c>
      <c r="H149" s="15"/>
      <c r="I149" s="15" t="s">
        <v>2877</v>
      </c>
    </row>
    <row r="150" spans="1:9">
      <c r="A150" s="15" t="s">
        <v>4171</v>
      </c>
      <c r="B150" s="15" t="s">
        <v>2507</v>
      </c>
      <c r="C150" s="15"/>
      <c r="D150" s="15" t="s">
        <v>2877</v>
      </c>
      <c r="E150" s="35" t="s">
        <v>2064</v>
      </c>
      <c r="F150" s="15" t="s">
        <v>4134</v>
      </c>
      <c r="G150" s="15" t="s">
        <v>4135</v>
      </c>
      <c r="H150" s="15"/>
      <c r="I150" s="15" t="s">
        <v>2877</v>
      </c>
    </row>
    <row r="151" spans="1:9">
      <c r="A151" s="15" t="s">
        <v>1569</v>
      </c>
      <c r="B151" s="15" t="s">
        <v>975</v>
      </c>
      <c r="C151" s="15"/>
      <c r="D151" s="15" t="s">
        <v>2877</v>
      </c>
      <c r="E151" s="35" t="s">
        <v>2064</v>
      </c>
      <c r="F151" s="15" t="s">
        <v>1569</v>
      </c>
      <c r="G151" s="15" t="s">
        <v>3399</v>
      </c>
      <c r="H151" s="15" t="s">
        <v>4528</v>
      </c>
      <c r="I151" s="15" t="s">
        <v>2877</v>
      </c>
    </row>
    <row r="152" spans="1:9">
      <c r="A152" s="15" t="s">
        <v>1572</v>
      </c>
      <c r="B152" s="15" t="s">
        <v>3444</v>
      </c>
      <c r="C152" s="15"/>
      <c r="D152" s="15" t="s">
        <v>2877</v>
      </c>
      <c r="E152" s="35" t="s">
        <v>2064</v>
      </c>
      <c r="F152" s="15" t="s">
        <v>2826</v>
      </c>
      <c r="G152" s="15" t="s">
        <v>3444</v>
      </c>
      <c r="H152" s="15"/>
      <c r="I152" s="15" t="s">
        <v>2877</v>
      </c>
    </row>
    <row r="153" spans="1:9">
      <c r="A153" s="15" t="s">
        <v>1573</v>
      </c>
      <c r="B153" s="15" t="s">
        <v>5292</v>
      </c>
      <c r="C153" s="15"/>
      <c r="D153" s="15" t="s">
        <v>2877</v>
      </c>
      <c r="E153" s="35" t="s">
        <v>2064</v>
      </c>
      <c r="F153" s="15" t="s">
        <v>1573</v>
      </c>
      <c r="G153" s="15" t="s">
        <v>5306</v>
      </c>
      <c r="H153" s="15"/>
      <c r="I153" s="15" t="s">
        <v>2877</v>
      </c>
    </row>
    <row r="154" spans="1:9">
      <c r="A154" s="15" t="s">
        <v>5696</v>
      </c>
      <c r="B154" s="15" t="s">
        <v>5698</v>
      </c>
      <c r="C154" s="15"/>
      <c r="D154" s="15" t="s">
        <v>2877</v>
      </c>
      <c r="E154" s="35" t="s">
        <v>2064</v>
      </c>
      <c r="F154" s="15" t="s">
        <v>5696</v>
      </c>
      <c r="G154" s="15" t="s">
        <v>5697</v>
      </c>
      <c r="H154" s="15"/>
      <c r="I154" s="15" t="s">
        <v>2877</v>
      </c>
    </row>
    <row r="155" spans="1:9">
      <c r="A155" s="15" t="s">
        <v>4100</v>
      </c>
      <c r="B155" s="15" t="s">
        <v>4101</v>
      </c>
      <c r="C155" s="15"/>
      <c r="D155" s="15" t="s">
        <v>2877</v>
      </c>
      <c r="E155" s="35" t="s">
        <v>2064</v>
      </c>
      <c r="F155" s="15" t="s">
        <v>4149</v>
      </c>
      <c r="G155" s="15" t="s">
        <v>4101</v>
      </c>
      <c r="H155" s="15"/>
      <c r="I155" s="15" t="s">
        <v>2877</v>
      </c>
    </row>
    <row r="156" spans="1:9">
      <c r="A156" s="15" t="s">
        <v>4423</v>
      </c>
      <c r="B156" s="15" t="s">
        <v>3413</v>
      </c>
      <c r="C156" s="15"/>
      <c r="D156" s="15" t="s">
        <v>2877</v>
      </c>
      <c r="E156" s="35" t="s">
        <v>2064</v>
      </c>
      <c r="F156" s="15" t="s">
        <v>195</v>
      </c>
      <c r="G156" s="15" t="s">
        <v>3413</v>
      </c>
      <c r="H156" s="15"/>
      <c r="I156" s="15" t="s">
        <v>2877</v>
      </c>
    </row>
    <row r="157" spans="1:9">
      <c r="A157" s="15" t="s">
        <v>2559</v>
      </c>
      <c r="B157" s="15" t="s">
        <v>4324</v>
      </c>
      <c r="C157" s="15"/>
      <c r="D157" s="15" t="s">
        <v>2877</v>
      </c>
      <c r="E157" s="35" t="s">
        <v>2064</v>
      </c>
      <c r="F157" s="15" t="s">
        <v>2559</v>
      </c>
      <c r="G157" s="15" t="s">
        <v>1644</v>
      </c>
      <c r="H157" s="15" t="s">
        <v>32</v>
      </c>
      <c r="I157" s="15" t="s">
        <v>2877</v>
      </c>
    </row>
    <row r="158" spans="1:9">
      <c r="A158" s="15" t="s">
        <v>1938</v>
      </c>
      <c r="B158" s="15" t="s">
        <v>3444</v>
      </c>
      <c r="C158" s="15"/>
      <c r="D158" s="15" t="s">
        <v>2877</v>
      </c>
      <c r="E158" s="35" t="s">
        <v>2064</v>
      </c>
      <c r="F158" s="15" t="s">
        <v>1938</v>
      </c>
      <c r="G158" s="15" t="s">
        <v>3444</v>
      </c>
      <c r="H158" s="15"/>
      <c r="I158" s="15" t="s">
        <v>2903</v>
      </c>
    </row>
    <row r="159" spans="1:9">
      <c r="A159" s="15" t="s">
        <v>1411</v>
      </c>
      <c r="B159" s="15" t="s">
        <v>3639</v>
      </c>
      <c r="C159" s="15"/>
      <c r="D159" s="15" t="s">
        <v>2877</v>
      </c>
      <c r="E159" s="35" t="s">
        <v>2064</v>
      </c>
      <c r="F159" s="15" t="s">
        <v>1411</v>
      </c>
      <c r="G159" s="15" t="s">
        <v>3719</v>
      </c>
      <c r="H159" s="15" t="s">
        <v>3720</v>
      </c>
      <c r="I159" s="15" t="s">
        <v>2877</v>
      </c>
    </row>
    <row r="160" spans="1:9">
      <c r="A160" s="15" t="s">
        <v>1411</v>
      </c>
      <c r="B160" s="15" t="s">
        <v>1626</v>
      </c>
      <c r="C160" s="15" t="s">
        <v>4038</v>
      </c>
      <c r="D160" s="15" t="s">
        <v>2877</v>
      </c>
      <c r="E160" s="35" t="s">
        <v>2064</v>
      </c>
      <c r="F160" s="15" t="s">
        <v>1411</v>
      </c>
      <c r="G160" s="15" t="s">
        <v>4002</v>
      </c>
      <c r="H160" s="15"/>
      <c r="I160" s="15" t="s">
        <v>2877</v>
      </c>
    </row>
    <row r="161" spans="1:9">
      <c r="A161" s="15" t="s">
        <v>1411</v>
      </c>
      <c r="B161" s="15" t="s">
        <v>2382</v>
      </c>
      <c r="C161" s="15" t="s">
        <v>3359</v>
      </c>
      <c r="D161" s="15" t="s">
        <v>2877</v>
      </c>
      <c r="E161" s="35" t="s">
        <v>2064</v>
      </c>
      <c r="F161" s="15" t="s">
        <v>1411</v>
      </c>
      <c r="G161" s="15" t="s">
        <v>3358</v>
      </c>
      <c r="H161" s="15" t="s">
        <v>3359</v>
      </c>
      <c r="I161" s="15" t="s">
        <v>2877</v>
      </c>
    </row>
    <row r="162" spans="1:9">
      <c r="A162" s="15" t="s">
        <v>1411</v>
      </c>
      <c r="B162" s="15" t="s">
        <v>4193</v>
      </c>
      <c r="C162" s="15"/>
      <c r="D162" s="15" t="s">
        <v>2877</v>
      </c>
      <c r="E162" s="35" t="s">
        <v>2064</v>
      </c>
      <c r="F162" s="15" t="s">
        <v>3548</v>
      </c>
      <c r="G162" s="15" t="s">
        <v>2838</v>
      </c>
      <c r="H162" s="15"/>
      <c r="I162" s="15" t="s">
        <v>2877</v>
      </c>
    </row>
    <row r="163" spans="1:9">
      <c r="A163" s="15" t="s">
        <v>1411</v>
      </c>
      <c r="B163" s="15" t="s">
        <v>1675</v>
      </c>
      <c r="C163" s="15"/>
      <c r="D163" s="15" t="s">
        <v>2877</v>
      </c>
      <c r="E163" s="35" t="s">
        <v>2064</v>
      </c>
      <c r="F163" s="15" t="s">
        <v>1674</v>
      </c>
      <c r="G163" s="15" t="s">
        <v>1675</v>
      </c>
      <c r="H163" s="15"/>
      <c r="I163" s="15" t="s">
        <v>2877</v>
      </c>
    </row>
    <row r="164" spans="1:9">
      <c r="A164" s="15" t="s">
        <v>1411</v>
      </c>
      <c r="B164" s="15" t="s">
        <v>5426</v>
      </c>
      <c r="C164" s="15"/>
      <c r="D164" s="15" t="s">
        <v>2877</v>
      </c>
      <c r="E164" s="35" t="s">
        <v>2064</v>
      </c>
      <c r="F164" s="15" t="s">
        <v>1411</v>
      </c>
      <c r="G164" s="15" t="s">
        <v>1711</v>
      </c>
      <c r="H164" s="15"/>
      <c r="I164" s="15" t="s">
        <v>2877</v>
      </c>
    </row>
    <row r="165" spans="1:9">
      <c r="A165" s="15" t="s">
        <v>2390</v>
      </c>
      <c r="B165" s="15" t="s">
        <v>3069</v>
      </c>
      <c r="C165" s="15"/>
      <c r="D165" s="15" t="s">
        <v>2877</v>
      </c>
      <c r="E165" s="35" t="s">
        <v>2064</v>
      </c>
      <c r="F165" s="15" t="s">
        <v>387</v>
      </c>
      <c r="G165" s="15" t="s">
        <v>3069</v>
      </c>
      <c r="H165" s="15"/>
      <c r="I165" s="15" t="s">
        <v>2877</v>
      </c>
    </row>
    <row r="166" spans="1:9">
      <c r="A166" s="15" t="s">
        <v>5556</v>
      </c>
      <c r="B166" s="15" t="s">
        <v>2348</v>
      </c>
      <c r="C166" s="15"/>
      <c r="D166" s="15" t="s">
        <v>2877</v>
      </c>
      <c r="E166" s="35" t="s">
        <v>2064</v>
      </c>
      <c r="F166" s="15" t="s">
        <v>5555</v>
      </c>
      <c r="G166" s="15" t="s">
        <v>2507</v>
      </c>
      <c r="H166" s="15"/>
      <c r="I166" s="15" t="s">
        <v>2877</v>
      </c>
    </row>
    <row r="167" spans="1:9">
      <c r="A167" s="15" t="s">
        <v>2222</v>
      </c>
      <c r="B167" s="15" t="s">
        <v>5561</v>
      </c>
      <c r="C167" s="15"/>
      <c r="D167" s="15" t="s">
        <v>2877</v>
      </c>
      <c r="E167" s="35" t="s">
        <v>2064</v>
      </c>
      <c r="F167" s="15" t="s">
        <v>2222</v>
      </c>
      <c r="G167" s="15" t="s">
        <v>2223</v>
      </c>
      <c r="H167" s="15"/>
      <c r="I167" s="15" t="s">
        <v>2877</v>
      </c>
    </row>
    <row r="168" spans="1:9">
      <c r="A168" s="15" t="s">
        <v>2222</v>
      </c>
      <c r="B168" s="15" t="s">
        <v>5560</v>
      </c>
      <c r="C168" s="15"/>
      <c r="D168" s="15" t="s">
        <v>2877</v>
      </c>
      <c r="E168" s="35" t="s">
        <v>2064</v>
      </c>
      <c r="F168" s="15" t="s">
        <v>2222</v>
      </c>
      <c r="G168" s="15" t="s">
        <v>2223</v>
      </c>
      <c r="H168" s="15"/>
      <c r="I168" s="15" t="s">
        <v>2877</v>
      </c>
    </row>
    <row r="169" spans="1:9">
      <c r="A169" s="15" t="s">
        <v>4165</v>
      </c>
      <c r="B169" s="15" t="s">
        <v>2277</v>
      </c>
      <c r="C169" s="15"/>
      <c r="D169" s="15" t="s">
        <v>2877</v>
      </c>
      <c r="E169" s="35" t="s">
        <v>2064</v>
      </c>
      <c r="F169" s="15" t="s">
        <v>4165</v>
      </c>
      <c r="G169" s="15" t="s">
        <v>2310</v>
      </c>
      <c r="H169" s="15"/>
      <c r="I169" s="15" t="s">
        <v>2877</v>
      </c>
    </row>
    <row r="170" spans="1:9">
      <c r="A170" s="15" t="s">
        <v>2295</v>
      </c>
      <c r="B170" s="15" t="s">
        <v>2311</v>
      </c>
      <c r="C170" s="15" t="s">
        <v>2314</v>
      </c>
      <c r="D170" s="15" t="s">
        <v>2877</v>
      </c>
      <c r="E170" s="35" t="s">
        <v>4</v>
      </c>
      <c r="F170" s="15" t="s">
        <v>4443</v>
      </c>
      <c r="G170" s="15" t="s">
        <v>2388</v>
      </c>
      <c r="H170" s="15"/>
      <c r="I170" s="15" t="s">
        <v>2877</v>
      </c>
    </row>
    <row r="171" spans="1:9">
      <c r="A171" s="15" t="s">
        <v>2295</v>
      </c>
      <c r="B171" s="15" t="s">
        <v>2311</v>
      </c>
      <c r="C171" s="15" t="s">
        <v>4003</v>
      </c>
      <c r="D171" s="15" t="s">
        <v>2877</v>
      </c>
      <c r="E171" s="35" t="s">
        <v>4</v>
      </c>
      <c r="F171" s="15" t="s">
        <v>4443</v>
      </c>
      <c r="G171" s="15" t="s">
        <v>2388</v>
      </c>
      <c r="H171" s="15"/>
      <c r="I171" s="15" t="s">
        <v>2877</v>
      </c>
    </row>
    <row r="172" spans="1:9">
      <c r="A172" s="15" t="s">
        <v>4578</v>
      </c>
      <c r="B172" s="15" t="s">
        <v>3636</v>
      </c>
      <c r="C172" s="15"/>
      <c r="D172" s="15" t="s">
        <v>2877</v>
      </c>
      <c r="E172" s="35" t="s">
        <v>2064</v>
      </c>
      <c r="F172" s="15" t="s">
        <v>4579</v>
      </c>
      <c r="G172" s="15" t="s">
        <v>3636</v>
      </c>
      <c r="H172" s="15"/>
      <c r="I172" s="15" t="s">
        <v>2877</v>
      </c>
    </row>
    <row r="173" spans="1:9">
      <c r="A173" s="15" t="s">
        <v>550</v>
      </c>
      <c r="B173" s="15" t="s">
        <v>5122</v>
      </c>
      <c r="C173" s="15"/>
      <c r="D173" s="15" t="s">
        <v>2877</v>
      </c>
      <c r="E173" s="35" t="s">
        <v>2064</v>
      </c>
      <c r="F173" s="15" t="s">
        <v>2921</v>
      </c>
      <c r="G173" s="15" t="s">
        <v>5122</v>
      </c>
      <c r="H173" s="15"/>
      <c r="I173" s="15" t="s">
        <v>2877</v>
      </c>
    </row>
    <row r="174" spans="1:9">
      <c r="A174" s="15" t="s">
        <v>4188</v>
      </c>
      <c r="B174" s="15" t="s">
        <v>2507</v>
      </c>
      <c r="C174" s="15"/>
      <c r="D174" s="15" t="s">
        <v>277</v>
      </c>
      <c r="E174" s="35" t="s">
        <v>2064</v>
      </c>
      <c r="F174" s="15" t="s">
        <v>1661</v>
      </c>
      <c r="G174" s="15" t="s">
        <v>2507</v>
      </c>
      <c r="H174" s="15"/>
      <c r="I174" s="15" t="s">
        <v>277</v>
      </c>
    </row>
    <row r="175" spans="1:9">
      <c r="A175" s="15" t="s">
        <v>4188</v>
      </c>
      <c r="B175" s="15" t="s">
        <v>942</v>
      </c>
      <c r="C175" s="15"/>
      <c r="D175" s="15" t="s">
        <v>277</v>
      </c>
      <c r="E175" s="35" t="s">
        <v>2064</v>
      </c>
      <c r="F175" s="15" t="s">
        <v>274</v>
      </c>
      <c r="G175" s="15" t="s">
        <v>275</v>
      </c>
      <c r="H175" s="15" t="s">
        <v>276</v>
      </c>
      <c r="I175" s="15" t="s">
        <v>277</v>
      </c>
    </row>
    <row r="176" spans="1:9">
      <c r="A176" s="15" t="s">
        <v>1661</v>
      </c>
      <c r="B176" s="15" t="s">
        <v>2507</v>
      </c>
      <c r="C176" s="15"/>
      <c r="D176" s="15" t="s">
        <v>277</v>
      </c>
      <c r="E176" s="35" t="s">
        <v>4</v>
      </c>
      <c r="F176" s="15" t="s">
        <v>1661</v>
      </c>
      <c r="G176" s="15" t="s">
        <v>2507</v>
      </c>
      <c r="H176" s="15"/>
      <c r="I176" s="15" t="s">
        <v>5604</v>
      </c>
    </row>
    <row r="177" spans="1:9">
      <c r="A177" s="15" t="s">
        <v>3625</v>
      </c>
      <c r="B177" s="15" t="s">
        <v>942</v>
      </c>
      <c r="C177" s="15"/>
      <c r="D177" s="15" t="s">
        <v>277</v>
      </c>
      <c r="E177" s="35" t="s">
        <v>2064</v>
      </c>
      <c r="F177" s="15" t="s">
        <v>274</v>
      </c>
      <c r="G177" s="15" t="s">
        <v>275</v>
      </c>
      <c r="H177" s="15" t="s">
        <v>276</v>
      </c>
      <c r="I177" s="15" t="s">
        <v>277</v>
      </c>
    </row>
    <row r="178" spans="1:9">
      <c r="A178" s="15"/>
      <c r="B178" s="15" t="s">
        <v>3444</v>
      </c>
      <c r="C178" s="15"/>
      <c r="D178" s="15" t="s">
        <v>2883</v>
      </c>
      <c r="E178" s="35" t="s">
        <v>2064</v>
      </c>
      <c r="F178" s="15"/>
      <c r="G178" s="15" t="s">
        <v>3444</v>
      </c>
      <c r="H178" s="15"/>
      <c r="I178" s="15" t="s">
        <v>1250</v>
      </c>
    </row>
    <row r="179" spans="1:9">
      <c r="A179" s="15" t="s">
        <v>2926</v>
      </c>
      <c r="B179" s="15" t="s">
        <v>2927</v>
      </c>
      <c r="C179" s="15"/>
      <c r="D179" s="15" t="s">
        <v>2929</v>
      </c>
      <c r="E179" s="35" t="s">
        <v>2064</v>
      </c>
      <c r="F179" s="15" t="s">
        <v>2926</v>
      </c>
      <c r="G179" s="15" t="s">
        <v>2927</v>
      </c>
      <c r="H179" s="15"/>
      <c r="I179" s="15" t="s">
        <v>4159</v>
      </c>
    </row>
    <row r="180" spans="1:9">
      <c r="A180" s="15" t="s">
        <v>2926</v>
      </c>
      <c r="B180" s="15" t="s">
        <v>2928</v>
      </c>
      <c r="C180" s="15"/>
      <c r="D180" s="15" t="s">
        <v>2929</v>
      </c>
      <c r="E180" s="35" t="s">
        <v>2064</v>
      </c>
      <c r="F180" s="15" t="s">
        <v>2926</v>
      </c>
      <c r="G180" s="15" t="s">
        <v>2928</v>
      </c>
      <c r="H180" s="15"/>
      <c r="I180" s="15" t="s">
        <v>4159</v>
      </c>
    </row>
    <row r="181" spans="1:9">
      <c r="A181" s="15" t="s">
        <v>3532</v>
      </c>
      <c r="B181" s="15" t="s">
        <v>3444</v>
      </c>
      <c r="C181" s="15"/>
      <c r="D181" s="15" t="s">
        <v>3549</v>
      </c>
      <c r="E181" s="35" t="s">
        <v>2064</v>
      </c>
      <c r="F181" s="15" t="s">
        <v>3532</v>
      </c>
      <c r="G181" s="15" t="s">
        <v>3444</v>
      </c>
      <c r="H181" s="15"/>
      <c r="I181" s="15" t="s">
        <v>920</v>
      </c>
    </row>
    <row r="182" spans="1:9">
      <c r="A182" s="15" t="s">
        <v>4143</v>
      </c>
      <c r="B182" s="15" t="s">
        <v>4144</v>
      </c>
      <c r="C182" s="15"/>
      <c r="D182" s="15" t="s">
        <v>914</v>
      </c>
      <c r="E182" s="35" t="s">
        <v>2064</v>
      </c>
      <c r="F182" s="15" t="s">
        <v>5397</v>
      </c>
      <c r="G182" s="15" t="s">
        <v>4144</v>
      </c>
      <c r="H182" s="15"/>
      <c r="I182" s="15" t="s">
        <v>914</v>
      </c>
    </row>
    <row r="183" spans="1:9">
      <c r="A183" s="15" t="s">
        <v>3865</v>
      </c>
      <c r="B183" s="15" t="s">
        <v>3864</v>
      </c>
      <c r="C183" s="15"/>
      <c r="D183" s="15" t="s">
        <v>914</v>
      </c>
      <c r="E183" s="35" t="s">
        <v>2064</v>
      </c>
      <c r="F183" s="15" t="s">
        <v>3863</v>
      </c>
      <c r="G183" s="15" t="s">
        <v>3864</v>
      </c>
      <c r="H183" s="15"/>
      <c r="I183" s="15" t="s">
        <v>914</v>
      </c>
    </row>
    <row r="184" spans="1:9">
      <c r="A184" s="15" t="s">
        <v>2469</v>
      </c>
      <c r="B184" s="15" t="s">
        <v>3626</v>
      </c>
      <c r="C184" s="15"/>
      <c r="D184" s="15" t="s">
        <v>915</v>
      </c>
      <c r="E184" s="35" t="s">
        <v>2064</v>
      </c>
      <c r="F184" s="15" t="s">
        <v>6154</v>
      </c>
      <c r="G184" s="15" t="s">
        <v>3626</v>
      </c>
      <c r="H184" s="15"/>
      <c r="I184" s="15" t="s">
        <v>915</v>
      </c>
    </row>
    <row r="185" spans="1:9">
      <c r="A185" s="15" t="s">
        <v>2469</v>
      </c>
      <c r="B185" s="15" t="s">
        <v>6156</v>
      </c>
      <c r="C185" s="15"/>
      <c r="D185" s="15" t="s">
        <v>915</v>
      </c>
      <c r="E185" s="35" t="s">
        <v>2064</v>
      </c>
      <c r="F185" s="15" t="s">
        <v>725</v>
      </c>
      <c r="G185" s="15" t="s">
        <v>733</v>
      </c>
      <c r="H185" s="15"/>
      <c r="I185" s="15" t="s">
        <v>915</v>
      </c>
    </row>
    <row r="186" spans="1:9">
      <c r="A186" s="15" t="s">
        <v>2469</v>
      </c>
      <c r="B186" s="15" t="s">
        <v>5106</v>
      </c>
      <c r="C186" s="15"/>
      <c r="D186" s="15" t="s">
        <v>915</v>
      </c>
      <c r="E186" s="35" t="s">
        <v>2064</v>
      </c>
      <c r="F186" s="15" t="s">
        <v>725</v>
      </c>
      <c r="G186" s="15" t="s">
        <v>2348</v>
      </c>
      <c r="H186" s="15"/>
      <c r="I186" s="15" t="s">
        <v>915</v>
      </c>
    </row>
    <row r="187" spans="1:9">
      <c r="A187" s="15" t="s">
        <v>2469</v>
      </c>
      <c r="B187" s="15" t="s">
        <v>6654</v>
      </c>
      <c r="C187" s="15"/>
      <c r="D187" s="15" t="s">
        <v>915</v>
      </c>
      <c r="E187" s="35" t="s">
        <v>2064</v>
      </c>
      <c r="F187" s="15" t="s">
        <v>725</v>
      </c>
      <c r="G187" s="15" t="s">
        <v>1606</v>
      </c>
      <c r="H187" s="15"/>
      <c r="I187" s="15" t="s">
        <v>915</v>
      </c>
    </row>
    <row r="188" spans="1:9">
      <c r="A188" s="15" t="s">
        <v>2469</v>
      </c>
      <c r="B188" s="15" t="s">
        <v>6643</v>
      </c>
      <c r="C188" s="15"/>
      <c r="D188" s="15" t="s">
        <v>915</v>
      </c>
      <c r="E188" s="35" t="s">
        <v>2064</v>
      </c>
      <c r="F188" s="15" t="s">
        <v>725</v>
      </c>
      <c r="G188" s="15" t="s">
        <v>1606</v>
      </c>
      <c r="H188" s="15"/>
      <c r="I188" s="15" t="s">
        <v>915</v>
      </c>
    </row>
    <row r="189" spans="1:9">
      <c r="A189" s="15" t="s">
        <v>725</v>
      </c>
      <c r="B189" s="15" t="s">
        <v>1606</v>
      </c>
      <c r="C189" s="15" t="s">
        <v>3840</v>
      </c>
      <c r="D189" s="15" t="s">
        <v>915</v>
      </c>
      <c r="E189" s="35" t="s">
        <v>2064</v>
      </c>
      <c r="F189" s="15" t="s">
        <v>725</v>
      </c>
      <c r="G189" s="15" t="s">
        <v>1564</v>
      </c>
      <c r="H189" s="15"/>
      <c r="I189" s="15" t="s">
        <v>915</v>
      </c>
    </row>
    <row r="190" spans="1:9">
      <c r="A190" s="15" t="s">
        <v>725</v>
      </c>
      <c r="B190" s="15" t="s">
        <v>769</v>
      </c>
      <c r="C190" s="15"/>
      <c r="D190" s="15" t="s">
        <v>915</v>
      </c>
      <c r="E190" s="35" t="s">
        <v>2064</v>
      </c>
      <c r="F190" s="15" t="s">
        <v>725</v>
      </c>
      <c r="G190" s="15" t="s">
        <v>2348</v>
      </c>
      <c r="H190" s="15"/>
      <c r="I190" s="15" t="s">
        <v>915</v>
      </c>
    </row>
    <row r="191" spans="1:9">
      <c r="A191" s="15" t="s">
        <v>1306</v>
      </c>
      <c r="B191" s="15" t="s">
        <v>25</v>
      </c>
      <c r="C191" s="15"/>
      <c r="D191" s="15" t="s">
        <v>1206</v>
      </c>
      <c r="E191" s="35" t="s">
        <v>2064</v>
      </c>
      <c r="F191" s="15" t="s">
        <v>6475</v>
      </c>
      <c r="G191" s="15" t="s">
        <v>815</v>
      </c>
      <c r="H191" s="15"/>
      <c r="I191" s="15" t="s">
        <v>1206</v>
      </c>
    </row>
    <row r="192" spans="1:9">
      <c r="A192" s="15" t="s">
        <v>1047</v>
      </c>
      <c r="B192" s="15" t="s">
        <v>25</v>
      </c>
      <c r="C192" s="15"/>
      <c r="D192" s="15" t="s">
        <v>1206</v>
      </c>
      <c r="E192" s="35" t="s">
        <v>2064</v>
      </c>
      <c r="F192" s="15" t="s">
        <v>1306</v>
      </c>
      <c r="G192" s="15" t="s">
        <v>25</v>
      </c>
      <c r="H192" s="15"/>
      <c r="I192" s="15" t="s">
        <v>1206</v>
      </c>
    </row>
    <row r="193" spans="1:9">
      <c r="A193" s="15" t="s">
        <v>1047</v>
      </c>
      <c r="B193" s="15" t="s">
        <v>2320</v>
      </c>
      <c r="C193" s="15"/>
      <c r="D193" s="15" t="s">
        <v>1206</v>
      </c>
      <c r="E193" s="35" t="s">
        <v>2064</v>
      </c>
      <c r="F193" s="15" t="s">
        <v>6475</v>
      </c>
      <c r="G193" s="15" t="s">
        <v>2320</v>
      </c>
      <c r="H193" s="15"/>
      <c r="I193" s="15" t="s">
        <v>1206</v>
      </c>
    </row>
    <row r="194" spans="1:9">
      <c r="A194" s="15" t="s">
        <v>1676</v>
      </c>
      <c r="B194" s="15" t="s">
        <v>5606</v>
      </c>
      <c r="C194" s="15"/>
      <c r="D194" s="15" t="s">
        <v>1206</v>
      </c>
      <c r="E194" s="35" t="s">
        <v>2064</v>
      </c>
      <c r="F194" s="15" t="s">
        <v>1676</v>
      </c>
      <c r="G194" s="15" t="s">
        <v>1677</v>
      </c>
      <c r="H194" s="15"/>
      <c r="I194" s="15" t="s">
        <v>1206</v>
      </c>
    </row>
    <row r="195" spans="1:9">
      <c r="A195" s="15" t="s">
        <v>2797</v>
      </c>
      <c r="B195" s="15" t="s">
        <v>174</v>
      </c>
      <c r="C195" s="15"/>
      <c r="D195" s="15" t="s">
        <v>1206</v>
      </c>
      <c r="E195" s="35" t="s">
        <v>2064</v>
      </c>
      <c r="F195" s="15" t="s">
        <v>2797</v>
      </c>
      <c r="G195" s="15" t="s">
        <v>2665</v>
      </c>
      <c r="H195" s="15" t="s">
        <v>3391</v>
      </c>
      <c r="I195" s="15" t="s">
        <v>1206</v>
      </c>
    </row>
    <row r="196" spans="1:9">
      <c r="A196" s="15" t="s">
        <v>5124</v>
      </c>
      <c r="B196" s="15" t="s">
        <v>1491</v>
      </c>
      <c r="C196" s="15"/>
      <c r="D196" s="15" t="s">
        <v>5187</v>
      </c>
      <c r="E196" s="35" t="s">
        <v>2064</v>
      </c>
      <c r="F196" s="15" t="s">
        <v>5124</v>
      </c>
      <c r="G196" s="15" t="s">
        <v>59</v>
      </c>
      <c r="H196" s="15"/>
      <c r="I196" s="15" t="s">
        <v>5187</v>
      </c>
    </row>
    <row r="197" spans="1:9">
      <c r="A197" s="15" t="s">
        <v>4138</v>
      </c>
      <c r="B197" s="15" t="s">
        <v>4139</v>
      </c>
      <c r="C197" s="15" t="s">
        <v>5528</v>
      </c>
      <c r="D197" s="15" t="s">
        <v>959</v>
      </c>
      <c r="E197" s="35" t="s">
        <v>2064</v>
      </c>
      <c r="F197" s="15" t="s">
        <v>4138</v>
      </c>
      <c r="G197" s="15" t="s">
        <v>4139</v>
      </c>
      <c r="H197" s="15" t="s">
        <v>5527</v>
      </c>
      <c r="I197" s="15" t="s">
        <v>959</v>
      </c>
    </row>
    <row r="198" spans="1:9">
      <c r="A198" s="15" t="s">
        <v>4122</v>
      </c>
      <c r="B198" s="15" t="s">
        <v>4123</v>
      </c>
      <c r="C198" s="15"/>
      <c r="D198" s="15" t="s">
        <v>959</v>
      </c>
      <c r="E198" s="35" t="s">
        <v>4</v>
      </c>
      <c r="F198" s="15" t="s">
        <v>958</v>
      </c>
      <c r="G198" s="15" t="s">
        <v>4497</v>
      </c>
      <c r="H198" s="15"/>
      <c r="I198" s="15" t="s">
        <v>959</v>
      </c>
    </row>
    <row r="199" spans="1:9">
      <c r="A199" s="15" t="s">
        <v>5639</v>
      </c>
      <c r="B199" s="15" t="s">
        <v>938</v>
      </c>
      <c r="C199" s="15"/>
      <c r="D199" s="15" t="s">
        <v>5640</v>
      </c>
      <c r="E199" s="35" t="s">
        <v>2064</v>
      </c>
      <c r="F199" s="15" t="s">
        <v>5639</v>
      </c>
      <c r="G199" s="15" t="s">
        <v>938</v>
      </c>
      <c r="H199" s="15"/>
      <c r="I199" s="15" t="s">
        <v>2755</v>
      </c>
    </row>
    <row r="200" spans="1:9">
      <c r="A200" s="15" t="s">
        <v>2271</v>
      </c>
      <c r="B200" s="15" t="s">
        <v>3444</v>
      </c>
      <c r="C200" s="15"/>
      <c r="D200" s="15" t="s">
        <v>2913</v>
      </c>
      <c r="E200" s="35" t="s">
        <v>2064</v>
      </c>
      <c r="F200" s="15" t="s">
        <v>2496</v>
      </c>
      <c r="G200" s="15" t="s">
        <v>3444</v>
      </c>
      <c r="H200" s="15"/>
      <c r="I200" s="15" t="s">
        <v>2913</v>
      </c>
    </row>
    <row r="201" spans="1:9">
      <c r="A201" s="15" t="s">
        <v>2300</v>
      </c>
      <c r="B201" s="15" t="s">
        <v>5125</v>
      </c>
      <c r="C201" s="15"/>
      <c r="D201" s="15" t="s">
        <v>2913</v>
      </c>
      <c r="E201" s="35" t="s">
        <v>2064</v>
      </c>
      <c r="F201" s="15" t="s">
        <v>2300</v>
      </c>
      <c r="G201" s="15" t="s">
        <v>2453</v>
      </c>
      <c r="H201" s="15"/>
      <c r="I201" s="15" t="s">
        <v>2913</v>
      </c>
    </row>
    <row r="202" spans="1:9">
      <c r="A202" s="15" t="s">
        <v>5641</v>
      </c>
      <c r="B202" s="15" t="s">
        <v>4652</v>
      </c>
      <c r="C202" s="15"/>
      <c r="D202" s="15" t="s">
        <v>4270</v>
      </c>
      <c r="E202" s="35" t="s">
        <v>2064</v>
      </c>
      <c r="F202" s="15" t="s">
        <v>5641</v>
      </c>
      <c r="G202" s="15" t="s">
        <v>4652</v>
      </c>
      <c r="H202" s="15"/>
      <c r="I202" s="15" t="s">
        <v>2873</v>
      </c>
    </row>
    <row r="203" spans="1:9">
      <c r="A203" s="15" t="s">
        <v>4400</v>
      </c>
      <c r="B203" s="15" t="s">
        <v>184</v>
      </c>
      <c r="C203" s="15"/>
      <c r="D203" s="15" t="s">
        <v>4270</v>
      </c>
      <c r="E203" s="35" t="s">
        <v>2064</v>
      </c>
      <c r="F203" s="15" t="s">
        <v>4400</v>
      </c>
      <c r="G203" s="15" t="s">
        <v>3601</v>
      </c>
      <c r="H203" s="15"/>
      <c r="I203" s="15" t="s">
        <v>4270</v>
      </c>
    </row>
    <row r="204" spans="1:9">
      <c r="A204" s="15" t="s">
        <v>4400</v>
      </c>
      <c r="B204" s="15" t="s">
        <v>4401</v>
      </c>
      <c r="C204" s="15"/>
      <c r="D204" s="15" t="s">
        <v>4270</v>
      </c>
      <c r="E204" s="35" t="s">
        <v>2064</v>
      </c>
      <c r="F204" s="15" t="s">
        <v>4400</v>
      </c>
      <c r="G204" s="15" t="s">
        <v>3601</v>
      </c>
      <c r="H204" s="15"/>
      <c r="I204" s="15" t="s">
        <v>4270</v>
      </c>
    </row>
    <row r="205" spans="1:9">
      <c r="A205" s="15" t="s">
        <v>3668</v>
      </c>
      <c r="B205" s="15" t="s">
        <v>3444</v>
      </c>
      <c r="C205" s="15"/>
      <c r="D205" s="15" t="s">
        <v>4270</v>
      </c>
      <c r="E205" s="35" t="s">
        <v>2064</v>
      </c>
      <c r="F205" s="15" t="s">
        <v>3668</v>
      </c>
      <c r="G205" s="15" t="s">
        <v>3444</v>
      </c>
      <c r="H205" s="15"/>
      <c r="I205" s="15" t="s">
        <v>2873</v>
      </c>
    </row>
    <row r="206" spans="1:9">
      <c r="A206" s="15" t="s">
        <v>2489</v>
      </c>
      <c r="B206" s="15" t="s">
        <v>2134</v>
      </c>
      <c r="C206" s="15" t="s">
        <v>3323</v>
      </c>
      <c r="D206" s="15" t="s">
        <v>4270</v>
      </c>
      <c r="E206" s="35" t="s">
        <v>2064</v>
      </c>
      <c r="F206" s="15" t="s">
        <v>2489</v>
      </c>
      <c r="G206" s="15" t="s">
        <v>2134</v>
      </c>
      <c r="H206" s="15" t="s">
        <v>3323</v>
      </c>
      <c r="I206" s="15" t="s">
        <v>2873</v>
      </c>
    </row>
    <row r="207" spans="1:9">
      <c r="A207" s="15" t="s">
        <v>4584</v>
      </c>
      <c r="B207" s="15" t="s">
        <v>1604</v>
      </c>
      <c r="C207" s="15"/>
      <c r="D207" s="15" t="s">
        <v>1144</v>
      </c>
      <c r="E207" s="35" t="s">
        <v>4</v>
      </c>
      <c r="F207" s="15" t="s">
        <v>4584</v>
      </c>
      <c r="G207" s="15" t="s">
        <v>1604</v>
      </c>
      <c r="H207" s="15"/>
      <c r="I207" s="15" t="s">
        <v>4585</v>
      </c>
    </row>
    <row r="208" spans="1:9">
      <c r="A208" s="15" t="s">
        <v>5699</v>
      </c>
      <c r="B208" s="15" t="s">
        <v>5700</v>
      </c>
      <c r="C208" s="15"/>
      <c r="D208" s="15" t="s">
        <v>3441</v>
      </c>
      <c r="E208" s="35" t="s">
        <v>2064</v>
      </c>
      <c r="F208" s="15" t="s">
        <v>5699</v>
      </c>
      <c r="G208" s="15" t="s">
        <v>5700</v>
      </c>
      <c r="H208" s="15"/>
      <c r="I208" s="15" t="s">
        <v>5543</v>
      </c>
    </row>
    <row r="209" spans="1:9">
      <c r="A209" s="15" t="s">
        <v>801</v>
      </c>
      <c r="B209" s="15" t="s">
        <v>3444</v>
      </c>
      <c r="C209" s="15"/>
      <c r="D209" s="15" t="s">
        <v>3441</v>
      </c>
      <c r="E209" s="35" t="s">
        <v>2064</v>
      </c>
      <c r="F209" s="15" t="s">
        <v>801</v>
      </c>
      <c r="G209" s="15" t="s">
        <v>3444</v>
      </c>
      <c r="H209" s="15"/>
      <c r="I209" s="15" t="s">
        <v>2766</v>
      </c>
    </row>
    <row r="210" spans="1:9">
      <c r="A210" s="15" t="s">
        <v>5545</v>
      </c>
      <c r="B210" s="15" t="s">
        <v>5544</v>
      </c>
      <c r="C210" s="15"/>
      <c r="D210" s="15" t="s">
        <v>3441</v>
      </c>
      <c r="E210" s="35" t="s">
        <v>2064</v>
      </c>
      <c r="F210" s="15" t="s">
        <v>5545</v>
      </c>
      <c r="G210" s="15" t="s">
        <v>5544</v>
      </c>
      <c r="H210" s="15"/>
      <c r="I210" s="15" t="s">
        <v>5543</v>
      </c>
    </row>
    <row r="211" spans="1:9">
      <c r="A211" s="15" t="s">
        <v>2028</v>
      </c>
      <c r="B211" s="15" t="s">
        <v>2029</v>
      </c>
      <c r="C211" s="15" t="s">
        <v>3453</v>
      </c>
      <c r="D211" s="15" t="s">
        <v>2909</v>
      </c>
      <c r="E211" s="35" t="s">
        <v>2064</v>
      </c>
      <c r="F211" s="15" t="s">
        <v>2028</v>
      </c>
      <c r="G211" s="15" t="s">
        <v>1528</v>
      </c>
      <c r="H211" s="15"/>
      <c r="I211" s="15" t="s">
        <v>2909</v>
      </c>
    </row>
    <row r="212" spans="1:9">
      <c r="A212" s="15" t="s">
        <v>5473</v>
      </c>
      <c r="B212" s="15" t="s">
        <v>5472</v>
      </c>
      <c r="C212" s="15"/>
      <c r="D212" s="15" t="s">
        <v>2909</v>
      </c>
      <c r="E212" s="35" t="s">
        <v>2064</v>
      </c>
      <c r="F212" s="15" t="s">
        <v>3879</v>
      </c>
      <c r="G212" s="15" t="s">
        <v>5472</v>
      </c>
      <c r="H212" s="15"/>
      <c r="I212" s="15" t="s">
        <v>2909</v>
      </c>
    </row>
    <row r="213" spans="1:9">
      <c r="A213" s="15" t="s">
        <v>279</v>
      </c>
      <c r="B213" s="15" t="s">
        <v>3742</v>
      </c>
      <c r="C213" s="15"/>
      <c r="D213" s="15" t="s">
        <v>2909</v>
      </c>
      <c r="E213" s="35" t="s">
        <v>2064</v>
      </c>
      <c r="F213" s="15" t="s">
        <v>279</v>
      </c>
      <c r="G213" s="15" t="s">
        <v>4153</v>
      </c>
      <c r="H213" s="15"/>
      <c r="I213" s="15" t="s">
        <v>2909</v>
      </c>
    </row>
    <row r="214" spans="1:9">
      <c r="A214" s="15" t="s">
        <v>279</v>
      </c>
      <c r="B214" s="15" t="s">
        <v>369</v>
      </c>
      <c r="C214" s="15"/>
      <c r="D214" s="15" t="s">
        <v>2909</v>
      </c>
      <c r="E214" s="35" t="s">
        <v>4</v>
      </c>
      <c r="F214" s="15" t="s">
        <v>279</v>
      </c>
      <c r="G214" s="15" t="s">
        <v>1873</v>
      </c>
      <c r="H214" s="15"/>
      <c r="I214" s="15" t="s">
        <v>2909</v>
      </c>
    </row>
    <row r="215" spans="1:9">
      <c r="A215" s="15" t="s">
        <v>3879</v>
      </c>
      <c r="B215" s="15" t="s">
        <v>4204</v>
      </c>
      <c r="C215" s="15"/>
      <c r="D215" s="15" t="s">
        <v>2909</v>
      </c>
      <c r="E215" s="35" t="s">
        <v>2064</v>
      </c>
      <c r="F215" s="15" t="s">
        <v>3879</v>
      </c>
      <c r="G215" s="15" t="s">
        <v>3880</v>
      </c>
      <c r="H215" s="15" t="s">
        <v>3881</v>
      </c>
      <c r="I215" s="15" t="s">
        <v>2909</v>
      </c>
    </row>
    <row r="216" spans="1:9">
      <c r="A216" s="15" t="s">
        <v>4086</v>
      </c>
      <c r="B216" s="15" t="s">
        <v>5167</v>
      </c>
      <c r="C216" s="15"/>
      <c r="D216" s="15" t="s">
        <v>2909</v>
      </c>
      <c r="E216" s="35" t="s">
        <v>2064</v>
      </c>
      <c r="F216" s="15" t="s">
        <v>4086</v>
      </c>
      <c r="G216" s="15" t="s">
        <v>1405</v>
      </c>
      <c r="H216" s="15"/>
      <c r="I216" s="15" t="s">
        <v>2909</v>
      </c>
    </row>
    <row r="217" spans="1:9">
      <c r="A217" s="15" t="s">
        <v>2118</v>
      </c>
      <c r="B217" s="15" t="s">
        <v>3445</v>
      </c>
      <c r="C217" s="15"/>
      <c r="D217" s="15" t="s">
        <v>916</v>
      </c>
      <c r="E217" s="35" t="s">
        <v>2064</v>
      </c>
      <c r="F217" s="15" t="s">
        <v>663</v>
      </c>
      <c r="G217" s="15" t="s">
        <v>3445</v>
      </c>
      <c r="H217" s="15"/>
      <c r="I217" s="15" t="s">
        <v>916</v>
      </c>
    </row>
    <row r="218" spans="1:9">
      <c r="A218" s="15" t="s">
        <v>1504</v>
      </c>
      <c r="B218" s="15" t="s">
        <v>2348</v>
      </c>
      <c r="C218" s="15" t="s">
        <v>3005</v>
      </c>
      <c r="D218" s="15" t="s">
        <v>824</v>
      </c>
      <c r="E218" s="35" t="s">
        <v>2064</v>
      </c>
      <c r="F218" s="15" t="s">
        <v>823</v>
      </c>
      <c r="G218" s="15" t="s">
        <v>2507</v>
      </c>
      <c r="H218" s="15"/>
      <c r="I218" s="15" t="s">
        <v>824</v>
      </c>
    </row>
    <row r="219" spans="1:9">
      <c r="A219" s="15" t="s">
        <v>1517</v>
      </c>
      <c r="B219" s="15" t="s">
        <v>1</v>
      </c>
      <c r="C219" s="15"/>
      <c r="D219" s="15" t="s">
        <v>824</v>
      </c>
      <c r="E219" s="35" t="s">
        <v>2064</v>
      </c>
      <c r="F219" s="15" t="s">
        <v>2429</v>
      </c>
      <c r="G219" s="15" t="s">
        <v>1</v>
      </c>
      <c r="H219" s="15"/>
      <c r="I219" s="15" t="s">
        <v>824</v>
      </c>
    </row>
    <row r="220" spans="1:9">
      <c r="A220" s="15" t="s">
        <v>823</v>
      </c>
      <c r="B220" s="15" t="s">
        <v>2507</v>
      </c>
      <c r="C220" s="15" t="s">
        <v>6056</v>
      </c>
      <c r="D220" s="15" t="s">
        <v>824</v>
      </c>
      <c r="E220" s="35" t="s">
        <v>2064</v>
      </c>
      <c r="F220" s="15" t="s">
        <v>823</v>
      </c>
      <c r="G220" s="15" t="s">
        <v>2507</v>
      </c>
      <c r="H220" s="15" t="s">
        <v>6055</v>
      </c>
      <c r="I220" s="15" t="s">
        <v>824</v>
      </c>
    </row>
    <row r="221" spans="1:9">
      <c r="A221" s="15" t="s">
        <v>2429</v>
      </c>
      <c r="B221" s="15" t="s">
        <v>1</v>
      </c>
      <c r="C221" s="15"/>
      <c r="D221" s="15" t="s">
        <v>824</v>
      </c>
      <c r="E221" s="35" t="s">
        <v>2064</v>
      </c>
      <c r="F221" s="15" t="s">
        <v>5621</v>
      </c>
      <c r="G221" s="15" t="s">
        <v>1</v>
      </c>
      <c r="H221" s="15"/>
      <c r="I221" s="15" t="s">
        <v>824</v>
      </c>
    </row>
    <row r="222" spans="1:9">
      <c r="A222" s="15" t="s">
        <v>2429</v>
      </c>
      <c r="B222" s="15" t="s">
        <v>2430</v>
      </c>
      <c r="C222" s="15"/>
      <c r="D222" s="15" t="s">
        <v>824</v>
      </c>
      <c r="E222" s="35" t="s">
        <v>2064</v>
      </c>
      <c r="F222" s="15" t="s">
        <v>5621</v>
      </c>
      <c r="G222" s="15" t="s">
        <v>2430</v>
      </c>
      <c r="H222" s="15"/>
      <c r="I222" s="15" t="s">
        <v>824</v>
      </c>
    </row>
    <row r="223" spans="1:9">
      <c r="A223" s="15" t="s">
        <v>1523</v>
      </c>
      <c r="B223" s="15" t="s">
        <v>4121</v>
      </c>
      <c r="C223" s="15"/>
      <c r="D223" s="15" t="s">
        <v>917</v>
      </c>
      <c r="E223" s="35" t="s">
        <v>4</v>
      </c>
      <c r="F223" s="15" t="s">
        <v>4087</v>
      </c>
      <c r="G223" s="15" t="s">
        <v>4121</v>
      </c>
      <c r="H223" s="15"/>
      <c r="I223" s="15" t="s">
        <v>917</v>
      </c>
    </row>
    <row r="224" spans="1:9">
      <c r="A224" s="15" t="s">
        <v>1523</v>
      </c>
      <c r="B224" s="15" t="s">
        <v>3967</v>
      </c>
      <c r="C224" s="15"/>
      <c r="D224" s="15" t="s">
        <v>917</v>
      </c>
      <c r="E224" s="35" t="s">
        <v>2064</v>
      </c>
      <c r="F224" s="15" t="s">
        <v>4087</v>
      </c>
      <c r="G224" s="15" t="s">
        <v>5095</v>
      </c>
      <c r="H224" s="15"/>
      <c r="I224" s="15" t="s">
        <v>917</v>
      </c>
    </row>
    <row r="225" spans="1:9">
      <c r="A225" s="15" t="s">
        <v>1523</v>
      </c>
      <c r="B225" s="15" t="s">
        <v>4648</v>
      </c>
      <c r="C225" s="15"/>
      <c r="D225" s="15" t="s">
        <v>917</v>
      </c>
      <c r="E225" s="35" t="s">
        <v>4</v>
      </c>
      <c r="F225" s="15" t="s">
        <v>4087</v>
      </c>
      <c r="G225" s="15" t="s">
        <v>125</v>
      </c>
      <c r="H225" s="15"/>
      <c r="I225" s="15" t="s">
        <v>917</v>
      </c>
    </row>
    <row r="226" spans="1:9">
      <c r="A226" s="15" t="s">
        <v>1523</v>
      </c>
      <c r="B226" s="15" t="s">
        <v>4649</v>
      </c>
      <c r="C226" s="15"/>
      <c r="D226" s="15" t="s">
        <v>917</v>
      </c>
      <c r="E226" s="35" t="s">
        <v>4</v>
      </c>
      <c r="F226" s="15" t="s">
        <v>4087</v>
      </c>
      <c r="G226" s="15" t="s">
        <v>1038</v>
      </c>
      <c r="H226" s="15"/>
      <c r="I226" s="15" t="s">
        <v>917</v>
      </c>
    </row>
    <row r="227" spans="1:9">
      <c r="A227" s="15" t="s">
        <v>1523</v>
      </c>
      <c r="B227" s="15" t="s">
        <v>4120</v>
      </c>
      <c r="C227" s="15"/>
      <c r="D227" s="15" t="s">
        <v>917</v>
      </c>
      <c r="E227" s="35" t="s">
        <v>2064</v>
      </c>
      <c r="F227" s="15" t="s">
        <v>1764</v>
      </c>
      <c r="G227" s="15" t="s">
        <v>4120</v>
      </c>
      <c r="H227" s="15"/>
      <c r="I227" s="15" t="s">
        <v>917</v>
      </c>
    </row>
    <row r="228" spans="1:9">
      <c r="A228" s="15" t="s">
        <v>1523</v>
      </c>
      <c r="B228" s="15" t="s">
        <v>688</v>
      </c>
      <c r="C228" s="15"/>
      <c r="D228" s="15" t="s">
        <v>917</v>
      </c>
      <c r="E228" s="35" t="s">
        <v>2064</v>
      </c>
      <c r="F228" s="15" t="s">
        <v>4087</v>
      </c>
      <c r="G228" s="15" t="s">
        <v>688</v>
      </c>
      <c r="H228" s="15"/>
      <c r="I228" s="15" t="s">
        <v>917</v>
      </c>
    </row>
    <row r="229" spans="1:9">
      <c r="A229" s="15" t="s">
        <v>4087</v>
      </c>
      <c r="B229" s="15" t="s">
        <v>4647</v>
      </c>
      <c r="C229" s="15"/>
      <c r="D229" s="15" t="s">
        <v>917</v>
      </c>
      <c r="E229" s="35" t="s">
        <v>2064</v>
      </c>
      <c r="F229" s="15" t="s">
        <v>1523</v>
      </c>
      <c r="G229" s="15" t="s">
        <v>4647</v>
      </c>
      <c r="H229" s="15"/>
      <c r="I229" s="15" t="s">
        <v>917</v>
      </c>
    </row>
    <row r="230" spans="1:9">
      <c r="A230" s="15" t="s">
        <v>5644</v>
      </c>
      <c r="B230" s="15" t="s">
        <v>5643</v>
      </c>
      <c r="C230" s="15"/>
      <c r="D230" s="15" t="s">
        <v>917</v>
      </c>
      <c r="E230" s="35" t="s">
        <v>2064</v>
      </c>
      <c r="F230" s="15" t="s">
        <v>4650</v>
      </c>
      <c r="G230" s="15" t="s">
        <v>5643</v>
      </c>
      <c r="H230" s="15"/>
      <c r="I230" s="15" t="s">
        <v>917</v>
      </c>
    </row>
    <row r="231" spans="1:9">
      <c r="A231" s="15" t="s">
        <v>2509</v>
      </c>
      <c r="B231" s="15" t="s">
        <v>5645</v>
      </c>
      <c r="C231" s="15"/>
      <c r="D231" s="15" t="s">
        <v>917</v>
      </c>
      <c r="E231" s="35" t="s">
        <v>2064</v>
      </c>
      <c r="F231" s="15" t="s">
        <v>2509</v>
      </c>
      <c r="G231" s="15" t="s">
        <v>2510</v>
      </c>
      <c r="H231" s="15"/>
      <c r="I231" s="15" t="s">
        <v>917</v>
      </c>
    </row>
    <row r="232" spans="1:9">
      <c r="A232" s="15" t="s">
        <v>2509</v>
      </c>
      <c r="B232" s="15" t="s">
        <v>1615</v>
      </c>
      <c r="C232" s="15"/>
      <c r="D232" s="15" t="s">
        <v>917</v>
      </c>
      <c r="E232" s="35" t="s">
        <v>2064</v>
      </c>
      <c r="F232" s="15" t="s">
        <v>1764</v>
      </c>
      <c r="G232" s="15" t="s">
        <v>1615</v>
      </c>
      <c r="H232" s="15"/>
      <c r="I232" s="15" t="s">
        <v>917</v>
      </c>
    </row>
    <row r="233" spans="1:9">
      <c r="A233" s="15" t="s">
        <v>2509</v>
      </c>
      <c r="B233" s="15" t="s">
        <v>142</v>
      </c>
      <c r="C233" s="15"/>
      <c r="D233" s="15" t="s">
        <v>917</v>
      </c>
      <c r="E233" s="35" t="s">
        <v>2064</v>
      </c>
      <c r="F233" s="15" t="s">
        <v>1764</v>
      </c>
      <c r="G233" s="15" t="s">
        <v>142</v>
      </c>
      <c r="H233" s="15"/>
      <c r="I233" s="15" t="s">
        <v>917</v>
      </c>
    </row>
    <row r="234" spans="1:9">
      <c r="A234" s="15" t="s">
        <v>826</v>
      </c>
      <c r="B234" s="15" t="s">
        <v>2728</v>
      </c>
      <c r="C234" s="15"/>
      <c r="D234" s="15" t="s">
        <v>917</v>
      </c>
      <c r="E234" s="35" t="s">
        <v>2064</v>
      </c>
      <c r="F234" s="15" t="s">
        <v>826</v>
      </c>
      <c r="G234" s="15" t="s">
        <v>2348</v>
      </c>
      <c r="H234" s="15"/>
      <c r="I234" s="15" t="s">
        <v>917</v>
      </c>
    </row>
    <row r="235" spans="1:9">
      <c r="A235" s="15" t="s">
        <v>826</v>
      </c>
      <c r="B235" s="15" t="s">
        <v>13</v>
      </c>
      <c r="C235" s="15"/>
      <c r="D235" s="15" t="s">
        <v>917</v>
      </c>
      <c r="E235" s="35" t="s">
        <v>2064</v>
      </c>
      <c r="F235" s="15" t="s">
        <v>826</v>
      </c>
      <c r="G235" s="15" t="s">
        <v>2348</v>
      </c>
      <c r="H235" s="15"/>
      <c r="I235" s="15" t="s">
        <v>917</v>
      </c>
    </row>
    <row r="236" spans="1:9">
      <c r="A236" s="15" t="s">
        <v>1811</v>
      </c>
      <c r="B236" s="15" t="s">
        <v>2583</v>
      </c>
      <c r="C236" s="15"/>
      <c r="D236" s="15" t="s">
        <v>3641</v>
      </c>
      <c r="E236" s="35" t="s">
        <v>2064</v>
      </c>
      <c r="F236" s="15" t="s">
        <v>1811</v>
      </c>
      <c r="G236" s="15" t="s">
        <v>2583</v>
      </c>
      <c r="H236" s="15"/>
      <c r="I236" s="15" t="s">
        <v>2335</v>
      </c>
    </row>
    <row r="237" spans="1:9">
      <c r="A237" s="15" t="s">
        <v>2393</v>
      </c>
      <c r="B237" s="15" t="s">
        <v>2492</v>
      </c>
      <c r="C237" s="15"/>
      <c r="D237" s="15" t="s">
        <v>3641</v>
      </c>
      <c r="E237" s="35" t="s">
        <v>2064</v>
      </c>
      <c r="F237" s="15" t="s">
        <v>2393</v>
      </c>
      <c r="G237" s="15" t="s">
        <v>2492</v>
      </c>
      <c r="H237" s="15"/>
      <c r="I237" s="15" t="s">
        <v>2335</v>
      </c>
    </row>
    <row r="238" spans="1:9">
      <c r="A238" s="15" t="s">
        <v>1568</v>
      </c>
      <c r="B238" s="15" t="s">
        <v>3444</v>
      </c>
      <c r="C238" s="15"/>
      <c r="D238" s="15" t="s">
        <v>1123</v>
      </c>
      <c r="E238" s="35" t="s">
        <v>2064</v>
      </c>
      <c r="F238" s="15" t="s">
        <v>1568</v>
      </c>
      <c r="G238" s="15" t="s">
        <v>3444</v>
      </c>
      <c r="H238" s="15"/>
      <c r="I238" s="15" t="s">
        <v>4272</v>
      </c>
    </row>
    <row r="239" spans="1:9">
      <c r="A239" s="15" t="s">
        <v>1568</v>
      </c>
      <c r="B239" s="15" t="s">
        <v>3444</v>
      </c>
      <c r="C239" s="15"/>
      <c r="D239" s="15" t="s">
        <v>1123</v>
      </c>
      <c r="E239" s="35" t="s">
        <v>2064</v>
      </c>
      <c r="F239" s="15" t="s">
        <v>1568</v>
      </c>
      <c r="G239" s="15" t="s">
        <v>3444</v>
      </c>
      <c r="H239" s="15"/>
      <c r="I239" s="15" t="s">
        <v>4272</v>
      </c>
    </row>
    <row r="240" spans="1:9">
      <c r="A240" s="15" t="s">
        <v>2287</v>
      </c>
      <c r="B240" s="15" t="s">
        <v>2303</v>
      </c>
      <c r="C240" s="15"/>
      <c r="D240" s="15" t="s">
        <v>1384</v>
      </c>
      <c r="E240" s="35" t="s">
        <v>2064</v>
      </c>
      <c r="F240" s="15" t="s">
        <v>2287</v>
      </c>
      <c r="G240" s="15" t="s">
        <v>2303</v>
      </c>
      <c r="H240" s="15"/>
      <c r="I240" s="15" t="s">
        <v>2874</v>
      </c>
    </row>
    <row r="241" spans="1:9">
      <c r="A241" s="15" t="s">
        <v>3577</v>
      </c>
      <c r="B241" s="15" t="s">
        <v>975</v>
      </c>
      <c r="C241" s="15"/>
      <c r="D241" s="15" t="s">
        <v>918</v>
      </c>
      <c r="E241" s="35" t="s">
        <v>2064</v>
      </c>
      <c r="F241" s="15" t="s">
        <v>3577</v>
      </c>
      <c r="G241" s="15" t="s">
        <v>3722</v>
      </c>
      <c r="H241" s="15"/>
      <c r="I241" s="15" t="s">
        <v>918</v>
      </c>
    </row>
    <row r="242" spans="1:9">
      <c r="A242" s="15" t="s">
        <v>722</v>
      </c>
      <c r="B242" s="15" t="s">
        <v>1882</v>
      </c>
      <c r="C242" s="15"/>
      <c r="D242" s="15" t="s">
        <v>919</v>
      </c>
      <c r="E242" s="35" t="s">
        <v>2064</v>
      </c>
      <c r="F242" s="15" t="s">
        <v>722</v>
      </c>
      <c r="G242" s="15" t="s">
        <v>4351</v>
      </c>
      <c r="H242" s="15"/>
      <c r="I242" s="15" t="s">
        <v>919</v>
      </c>
    </row>
    <row r="243" spans="1:9">
      <c r="A243" s="15" t="s">
        <v>722</v>
      </c>
      <c r="B243" s="15" t="s">
        <v>4351</v>
      </c>
      <c r="C243" s="15"/>
      <c r="D243" s="15" t="s">
        <v>919</v>
      </c>
      <c r="E243" s="35" t="s">
        <v>4</v>
      </c>
      <c r="F243" s="15" t="s">
        <v>722</v>
      </c>
      <c r="G243" s="15" t="s">
        <v>5270</v>
      </c>
      <c r="H243" s="15"/>
      <c r="I243" s="15" t="s">
        <v>919</v>
      </c>
    </row>
    <row r="244" spans="1:9">
      <c r="A244" s="15" t="s">
        <v>722</v>
      </c>
      <c r="B244" s="15" t="s">
        <v>5269</v>
      </c>
      <c r="C244" s="15"/>
      <c r="D244" s="15" t="s">
        <v>919</v>
      </c>
      <c r="E244" s="35" t="s">
        <v>2064</v>
      </c>
      <c r="F244" s="15" t="s">
        <v>722</v>
      </c>
      <c r="G244" s="15" t="s">
        <v>4351</v>
      </c>
      <c r="H244" s="15"/>
      <c r="I244" s="15" t="s">
        <v>919</v>
      </c>
    </row>
    <row r="245" spans="1:9">
      <c r="A245" s="15" t="s">
        <v>3597</v>
      </c>
      <c r="B245" s="15" t="s">
        <v>3608</v>
      </c>
      <c r="C245" s="15" t="s">
        <v>5582</v>
      </c>
      <c r="D245" s="15" t="s">
        <v>919</v>
      </c>
      <c r="E245" s="35" t="s">
        <v>2064</v>
      </c>
      <c r="F245" s="15" t="s">
        <v>3597</v>
      </c>
      <c r="G245" s="15" t="s">
        <v>4117</v>
      </c>
      <c r="H245" s="15"/>
      <c r="I245" s="15" t="s">
        <v>919</v>
      </c>
    </row>
    <row r="246" spans="1:9">
      <c r="A246" s="15" t="s">
        <v>3725</v>
      </c>
      <c r="B246" s="15" t="s">
        <v>2928</v>
      </c>
      <c r="C246" s="15"/>
      <c r="D246" s="15" t="s">
        <v>1541</v>
      </c>
      <c r="E246" s="35" t="s">
        <v>2064</v>
      </c>
      <c r="F246" s="15" t="s">
        <v>3724</v>
      </c>
      <c r="G246" s="15" t="s">
        <v>3514</v>
      </c>
      <c r="H246" s="15"/>
      <c r="I246" s="15" t="s">
        <v>1541</v>
      </c>
    </row>
    <row r="247" spans="1:9">
      <c r="A247" s="15" t="s">
        <v>3725</v>
      </c>
      <c r="B247" s="15" t="s">
        <v>2406</v>
      </c>
      <c r="C247" s="15"/>
      <c r="D247" s="15" t="s">
        <v>1541</v>
      </c>
      <c r="E247" s="35" t="s">
        <v>2064</v>
      </c>
      <c r="F247" s="15" t="s">
        <v>3724</v>
      </c>
      <c r="G247" s="15" t="s">
        <v>3726</v>
      </c>
      <c r="H247" s="15"/>
      <c r="I247" s="15" t="s">
        <v>1541</v>
      </c>
    </row>
    <row r="248" spans="1:9">
      <c r="A248" s="15" t="s">
        <v>5189</v>
      </c>
      <c r="B248" s="15" t="s">
        <v>1227</v>
      </c>
      <c r="C248" s="15" t="s">
        <v>5598</v>
      </c>
      <c r="D248" s="15" t="s">
        <v>1541</v>
      </c>
      <c r="E248" s="35" t="s">
        <v>2064</v>
      </c>
      <c r="F248" s="15" t="s">
        <v>5189</v>
      </c>
      <c r="G248" s="15" t="s">
        <v>5597</v>
      </c>
      <c r="H248" s="15"/>
      <c r="I248" s="15" t="s">
        <v>1541</v>
      </c>
    </row>
    <row r="249" spans="1:9">
      <c r="A249" s="15" t="s">
        <v>752</v>
      </c>
      <c r="B249" s="15" t="s">
        <v>567</v>
      </c>
      <c r="C249" s="15"/>
      <c r="D249" s="15" t="s">
        <v>1146</v>
      </c>
      <c r="E249" s="35" t="s">
        <v>2064</v>
      </c>
      <c r="F249" s="15" t="s">
        <v>752</v>
      </c>
      <c r="G249" s="15" t="s">
        <v>5694</v>
      </c>
      <c r="H249" s="15"/>
      <c r="I249" s="15" t="s">
        <v>1146</v>
      </c>
    </row>
    <row r="250" spans="1:9">
      <c r="A250" s="15" t="s">
        <v>1423</v>
      </c>
      <c r="B250" s="15" t="s">
        <v>3444</v>
      </c>
      <c r="C250" s="15"/>
      <c r="D250" s="15" t="s">
        <v>920</v>
      </c>
      <c r="E250" s="35" t="s">
        <v>2064</v>
      </c>
      <c r="F250" s="15" t="s">
        <v>1423</v>
      </c>
      <c r="G250" s="15" t="s">
        <v>3444</v>
      </c>
      <c r="H250" s="15"/>
      <c r="I250" s="15" t="s">
        <v>1213</v>
      </c>
    </row>
    <row r="251" spans="1:9">
      <c r="A251" s="15" t="s">
        <v>5869</v>
      </c>
      <c r="B251" s="15" t="s">
        <v>5213</v>
      </c>
      <c r="C251" s="15"/>
      <c r="D251" s="15" t="s">
        <v>920</v>
      </c>
      <c r="E251" s="35" t="s">
        <v>2064</v>
      </c>
      <c r="F251" s="15" t="s">
        <v>6196</v>
      </c>
      <c r="G251" s="15" t="s">
        <v>5213</v>
      </c>
      <c r="H251" s="15"/>
      <c r="I251" s="15" t="s">
        <v>920</v>
      </c>
    </row>
    <row r="252" spans="1:9">
      <c r="A252" s="15" t="s">
        <v>1490</v>
      </c>
      <c r="B252" s="15" t="s">
        <v>5477</v>
      </c>
      <c r="C252" s="15"/>
      <c r="D252" s="15" t="s">
        <v>1492</v>
      </c>
      <c r="E252" s="35" t="s">
        <v>2064</v>
      </c>
      <c r="F252" s="15" t="s">
        <v>1490</v>
      </c>
      <c r="G252" s="15" t="s">
        <v>5476</v>
      </c>
      <c r="H252" s="15"/>
      <c r="I252" s="15" t="s">
        <v>1492</v>
      </c>
    </row>
    <row r="253" spans="1:9">
      <c r="A253" s="15" t="s">
        <v>4536</v>
      </c>
      <c r="B253" s="15" t="s">
        <v>5191</v>
      </c>
      <c r="C253" s="15"/>
      <c r="D253" s="15" t="s">
        <v>1492</v>
      </c>
      <c r="E253" s="35" t="s">
        <v>4</v>
      </c>
      <c r="F253" s="15" t="s">
        <v>5190</v>
      </c>
      <c r="G253" s="15" t="s">
        <v>5191</v>
      </c>
      <c r="H253" s="15"/>
      <c r="I253" s="15" t="s">
        <v>1492</v>
      </c>
    </row>
    <row r="254" spans="1:9">
      <c r="A254" s="15" t="s">
        <v>4536</v>
      </c>
      <c r="B254" s="15" t="s">
        <v>5120</v>
      </c>
      <c r="C254" s="15"/>
      <c r="D254" s="15" t="s">
        <v>1492</v>
      </c>
      <c r="E254" s="35" t="s">
        <v>4</v>
      </c>
      <c r="F254" s="15" t="s">
        <v>5190</v>
      </c>
      <c r="G254" s="15" t="s">
        <v>5120</v>
      </c>
      <c r="H254" s="15"/>
      <c r="I254" s="15" t="s">
        <v>1492</v>
      </c>
    </row>
    <row r="255" spans="1:9">
      <c r="A255" s="15" t="s">
        <v>5688</v>
      </c>
      <c r="B255" s="15" t="s">
        <v>2348</v>
      </c>
      <c r="C255" s="15"/>
      <c r="D255" s="15" t="s">
        <v>2325</v>
      </c>
      <c r="E255" s="35" t="s">
        <v>2064</v>
      </c>
      <c r="F255" s="15" t="s">
        <v>2347</v>
      </c>
      <c r="G255" s="15" t="s">
        <v>2348</v>
      </c>
      <c r="H255" s="15"/>
      <c r="I255" s="15" t="s">
        <v>2325</v>
      </c>
    </row>
    <row r="256" spans="1:9">
      <c r="A256" s="15" t="s">
        <v>3839</v>
      </c>
      <c r="B256" s="15" t="s">
        <v>1873</v>
      </c>
      <c r="C256" s="15"/>
      <c r="D256" s="15" t="s">
        <v>2325</v>
      </c>
      <c r="E256" s="35" t="s">
        <v>2064</v>
      </c>
      <c r="F256" s="15" t="s">
        <v>1872</v>
      </c>
      <c r="G256" s="15" t="s">
        <v>1873</v>
      </c>
      <c r="H256" s="15"/>
      <c r="I256" s="15" t="s">
        <v>2328</v>
      </c>
    </row>
    <row r="257" spans="1:9">
      <c r="A257" s="15" t="s">
        <v>2491</v>
      </c>
      <c r="B257" s="15" t="s">
        <v>3444</v>
      </c>
      <c r="C257" s="15"/>
      <c r="D257" s="15" t="s">
        <v>2326</v>
      </c>
      <c r="E257" s="35" t="s">
        <v>2064</v>
      </c>
      <c r="F257" s="15" t="s">
        <v>3732</v>
      </c>
      <c r="G257" s="15" t="s">
        <v>3444</v>
      </c>
      <c r="H257" s="15"/>
      <c r="I257" s="15" t="s">
        <v>2326</v>
      </c>
    </row>
    <row r="258" spans="1:9">
      <c r="A258" s="15" t="s">
        <v>692</v>
      </c>
      <c r="B258" s="15" t="s">
        <v>5624</v>
      </c>
      <c r="C258" s="15"/>
      <c r="D258" s="15" t="s">
        <v>2326</v>
      </c>
      <c r="E258" s="35" t="s">
        <v>2064</v>
      </c>
      <c r="F258" s="15" t="s">
        <v>692</v>
      </c>
      <c r="G258" s="15" t="s">
        <v>1787</v>
      </c>
      <c r="H258" s="15"/>
      <c r="I258" s="15" t="s">
        <v>2326</v>
      </c>
    </row>
    <row r="259" spans="1:9">
      <c r="A259" s="15" t="s">
        <v>692</v>
      </c>
      <c r="B259" s="15" t="s">
        <v>2686</v>
      </c>
      <c r="C259" s="15"/>
      <c r="D259" s="15" t="s">
        <v>2326</v>
      </c>
      <c r="E259" s="35" t="s">
        <v>2064</v>
      </c>
      <c r="F259" s="15" t="s">
        <v>692</v>
      </c>
      <c r="G259" s="15" t="s">
        <v>5315</v>
      </c>
      <c r="H259" s="15"/>
      <c r="I259" s="15" t="s">
        <v>2326</v>
      </c>
    </row>
    <row r="260" spans="1:9">
      <c r="A260" s="15" t="s">
        <v>5314</v>
      </c>
      <c r="B260" s="15" t="s">
        <v>5127</v>
      </c>
      <c r="C260" s="15"/>
      <c r="D260" s="15" t="s">
        <v>2326</v>
      </c>
      <c r="E260" s="35" t="s">
        <v>2064</v>
      </c>
      <c r="F260" s="15" t="s">
        <v>692</v>
      </c>
      <c r="G260" s="15" t="s">
        <v>706</v>
      </c>
      <c r="H260" s="15"/>
      <c r="I260" s="15" t="s">
        <v>2326</v>
      </c>
    </row>
    <row r="261" spans="1:9">
      <c r="A261" s="15" t="s">
        <v>1506</v>
      </c>
      <c r="B261" s="15" t="s">
        <v>6213</v>
      </c>
      <c r="C261" s="15"/>
      <c r="D261" s="15" t="s">
        <v>2326</v>
      </c>
      <c r="E261" s="35" t="s">
        <v>2064</v>
      </c>
      <c r="F261" s="15" t="s">
        <v>1506</v>
      </c>
      <c r="G261" s="15" t="s">
        <v>1507</v>
      </c>
      <c r="H261" s="15"/>
      <c r="I261" s="15" t="s">
        <v>2326</v>
      </c>
    </row>
    <row r="262" spans="1:9">
      <c r="A262" s="15" t="s">
        <v>3730</v>
      </c>
      <c r="B262" s="15" t="s">
        <v>4424</v>
      </c>
      <c r="C262" s="15"/>
      <c r="D262" s="15" t="s">
        <v>2326</v>
      </c>
      <c r="E262" s="35" t="s">
        <v>2064</v>
      </c>
      <c r="F262" s="15" t="s">
        <v>2491</v>
      </c>
      <c r="G262" s="15" t="s">
        <v>2492</v>
      </c>
      <c r="H262" s="15"/>
      <c r="I262" s="15" t="s">
        <v>2326</v>
      </c>
    </row>
    <row r="263" spans="1:9">
      <c r="A263" s="15" t="s">
        <v>3730</v>
      </c>
      <c r="B263" s="15" t="s">
        <v>945</v>
      </c>
      <c r="C263" s="15"/>
      <c r="D263" s="15" t="s">
        <v>2326</v>
      </c>
      <c r="E263" s="35" t="s">
        <v>2064</v>
      </c>
      <c r="F263" s="15" t="s">
        <v>2491</v>
      </c>
      <c r="G263" s="15" t="s">
        <v>945</v>
      </c>
      <c r="H263" s="15"/>
      <c r="I263" s="15" t="s">
        <v>2326</v>
      </c>
    </row>
    <row r="264" spans="1:9">
      <c r="A264" s="15" t="s">
        <v>3730</v>
      </c>
      <c r="B264" s="15" t="s">
        <v>2146</v>
      </c>
      <c r="C264" s="15"/>
      <c r="D264" s="15" t="s">
        <v>2326</v>
      </c>
      <c r="E264" s="35" t="s">
        <v>2064</v>
      </c>
      <c r="F264" s="15" t="s">
        <v>2491</v>
      </c>
      <c r="G264" s="15" t="s">
        <v>61</v>
      </c>
      <c r="H264" s="15"/>
      <c r="I264" s="15" t="s">
        <v>2326</v>
      </c>
    </row>
    <row r="265" spans="1:9">
      <c r="A265" s="15" t="s">
        <v>17</v>
      </c>
      <c r="B265" s="15" t="s">
        <v>3605</v>
      </c>
      <c r="C265" s="15"/>
      <c r="D265" s="15" t="s">
        <v>2326</v>
      </c>
      <c r="E265" s="35" t="s">
        <v>2064</v>
      </c>
      <c r="F265" s="15" t="s">
        <v>17</v>
      </c>
      <c r="G265" s="15" t="s">
        <v>794</v>
      </c>
      <c r="H265" s="15"/>
      <c r="I265" s="15" t="s">
        <v>2326</v>
      </c>
    </row>
    <row r="266" spans="1:9">
      <c r="A266" s="15" t="s">
        <v>119</v>
      </c>
      <c r="B266" s="15" t="s">
        <v>5583</v>
      </c>
      <c r="C266" s="15"/>
      <c r="D266" s="15" t="s">
        <v>2326</v>
      </c>
      <c r="E266" s="35" t="s">
        <v>2064</v>
      </c>
      <c r="F266" s="15" t="s">
        <v>119</v>
      </c>
      <c r="G266" s="15" t="s">
        <v>5193</v>
      </c>
      <c r="H266" s="15"/>
      <c r="I266" s="15" t="s">
        <v>2326</v>
      </c>
    </row>
    <row r="267" spans="1:9">
      <c r="A267" s="15" t="s">
        <v>119</v>
      </c>
      <c r="B267" s="15" t="s">
        <v>4229</v>
      </c>
      <c r="C267" s="15"/>
      <c r="D267" s="15" t="s">
        <v>2326</v>
      </c>
      <c r="E267" s="35" t="s">
        <v>2064</v>
      </c>
      <c r="F267" s="15" t="s">
        <v>119</v>
      </c>
      <c r="G267" s="15" t="s">
        <v>126</v>
      </c>
      <c r="H267" s="15"/>
      <c r="I267" s="15" t="s">
        <v>2326</v>
      </c>
    </row>
    <row r="268" spans="1:9">
      <c r="A268" s="15" t="s">
        <v>2897</v>
      </c>
      <c r="B268" s="15" t="s">
        <v>864</v>
      </c>
      <c r="C268" s="15"/>
      <c r="D268" s="15" t="s">
        <v>2326</v>
      </c>
      <c r="E268" s="35" t="s">
        <v>2064</v>
      </c>
      <c r="F268" s="15" t="s">
        <v>2730</v>
      </c>
      <c r="G268" s="15" t="s">
        <v>864</v>
      </c>
      <c r="H268" s="15"/>
      <c r="I268" s="15" t="s">
        <v>2326</v>
      </c>
    </row>
    <row r="269" spans="1:9">
      <c r="A269" s="15" t="s">
        <v>3737</v>
      </c>
      <c r="B269" s="15" t="s">
        <v>2838</v>
      </c>
      <c r="C269" s="15"/>
      <c r="D269" s="15" t="s">
        <v>2326</v>
      </c>
      <c r="E269" s="35" t="s">
        <v>2064</v>
      </c>
      <c r="F269" s="15" t="s">
        <v>16</v>
      </c>
      <c r="G269" s="15" t="s">
        <v>2528</v>
      </c>
      <c r="H269" s="15"/>
      <c r="I269" s="15" t="s">
        <v>2326</v>
      </c>
    </row>
    <row r="270" spans="1:9">
      <c r="A270" s="15" t="s">
        <v>3737</v>
      </c>
      <c r="B270" s="15" t="s">
        <v>4587</v>
      </c>
      <c r="C270" s="15"/>
      <c r="D270" s="15" t="s">
        <v>2326</v>
      </c>
      <c r="E270" s="35" t="s">
        <v>2064</v>
      </c>
      <c r="F270" s="15" t="s">
        <v>16</v>
      </c>
      <c r="G270" s="15" t="s">
        <v>4587</v>
      </c>
      <c r="H270" s="15"/>
      <c r="I270" s="15" t="s">
        <v>2326</v>
      </c>
    </row>
    <row r="271" spans="1:9">
      <c r="A271" s="15" t="s">
        <v>1579</v>
      </c>
      <c r="B271" s="15" t="s">
        <v>3612</v>
      </c>
      <c r="C271" s="15"/>
      <c r="D271" s="15" t="s">
        <v>2326</v>
      </c>
      <c r="E271" s="35" t="s">
        <v>2064</v>
      </c>
      <c r="F271" s="15" t="s">
        <v>1579</v>
      </c>
      <c r="G271" s="15" t="s">
        <v>1884</v>
      </c>
      <c r="H271" s="15"/>
      <c r="I271" s="15" t="s">
        <v>2326</v>
      </c>
    </row>
    <row r="272" spans="1:9">
      <c r="A272" s="15" t="s">
        <v>1579</v>
      </c>
      <c r="B272" s="15" t="s">
        <v>960</v>
      </c>
      <c r="C272" s="15"/>
      <c r="D272" s="15" t="s">
        <v>2326</v>
      </c>
      <c r="E272" s="35" t="s">
        <v>2064</v>
      </c>
      <c r="F272" s="15" t="s">
        <v>1579</v>
      </c>
      <c r="G272" s="15" t="s">
        <v>1587</v>
      </c>
      <c r="H272" s="15"/>
      <c r="I272" s="15" t="s">
        <v>2326</v>
      </c>
    </row>
    <row r="273" spans="1:9">
      <c r="A273" s="15" t="s">
        <v>1579</v>
      </c>
      <c r="B273" s="15" t="s">
        <v>3846</v>
      </c>
      <c r="C273" s="15"/>
      <c r="D273" s="15" t="s">
        <v>2326</v>
      </c>
      <c r="E273" s="35" t="s">
        <v>2064</v>
      </c>
      <c r="F273" s="15" t="s">
        <v>1579</v>
      </c>
      <c r="G273" s="15" t="s">
        <v>516</v>
      </c>
      <c r="H273" s="15"/>
      <c r="I273" s="15" t="s">
        <v>2326</v>
      </c>
    </row>
    <row r="274" spans="1:9">
      <c r="A274" s="15" t="s">
        <v>3732</v>
      </c>
      <c r="B274" s="15" t="s">
        <v>2694</v>
      </c>
      <c r="C274" s="15"/>
      <c r="D274" s="15" t="s">
        <v>2326</v>
      </c>
      <c r="E274" s="35" t="s">
        <v>2064</v>
      </c>
      <c r="F274" s="15" t="s">
        <v>2491</v>
      </c>
      <c r="G274" s="15" t="s">
        <v>2694</v>
      </c>
      <c r="H274" s="15"/>
      <c r="I274" s="15" t="s">
        <v>2326</v>
      </c>
    </row>
    <row r="275" spans="1:9">
      <c r="A275" s="15" t="s">
        <v>4041</v>
      </c>
      <c r="B275" s="15" t="s">
        <v>715</v>
      </c>
      <c r="C275" s="15"/>
      <c r="D275" s="15" t="s">
        <v>2326</v>
      </c>
      <c r="E275" s="35" t="s">
        <v>2064</v>
      </c>
      <c r="F275" s="15" t="s">
        <v>16</v>
      </c>
      <c r="G275" s="15" t="s">
        <v>715</v>
      </c>
      <c r="H275" s="15" t="s">
        <v>3970</v>
      </c>
      <c r="I275" s="15" t="s">
        <v>2326</v>
      </c>
    </row>
    <row r="276" spans="1:9">
      <c r="A276" s="15" t="s">
        <v>144</v>
      </c>
      <c r="B276" s="15" t="s">
        <v>145</v>
      </c>
      <c r="C276" s="15"/>
      <c r="D276" s="15" t="s">
        <v>2326</v>
      </c>
      <c r="E276" s="35" t="s">
        <v>2064</v>
      </c>
      <c r="F276" s="15" t="s">
        <v>19</v>
      </c>
      <c r="G276" s="15" t="s">
        <v>20</v>
      </c>
      <c r="H276" s="15"/>
      <c r="I276" s="15" t="s">
        <v>2326</v>
      </c>
    </row>
    <row r="277" spans="1:9">
      <c r="A277" s="15" t="s">
        <v>3735</v>
      </c>
      <c r="B277" s="15" t="s">
        <v>3419</v>
      </c>
      <c r="C277" s="15"/>
      <c r="D277" s="15" t="s">
        <v>2326</v>
      </c>
      <c r="E277" s="35" t="s">
        <v>2064</v>
      </c>
      <c r="F277" s="15" t="s">
        <v>16</v>
      </c>
      <c r="G277" s="15" t="s">
        <v>3419</v>
      </c>
      <c r="H277" s="15"/>
      <c r="I277" s="15" t="s">
        <v>2326</v>
      </c>
    </row>
    <row r="278" spans="1:9">
      <c r="A278" s="15" t="s">
        <v>3735</v>
      </c>
      <c r="B278" s="15" t="s">
        <v>3736</v>
      </c>
      <c r="C278" s="15"/>
      <c r="D278" s="15" t="s">
        <v>2326</v>
      </c>
      <c r="E278" s="35" t="s">
        <v>2064</v>
      </c>
      <c r="F278" s="15" t="s">
        <v>16</v>
      </c>
      <c r="G278" s="15" t="s">
        <v>3736</v>
      </c>
      <c r="H278" s="15"/>
      <c r="I278" s="15" t="s">
        <v>2326</v>
      </c>
    </row>
    <row r="279" spans="1:9">
      <c r="A279" s="15" t="s">
        <v>3461</v>
      </c>
      <c r="B279" s="15" t="s">
        <v>2801</v>
      </c>
      <c r="C279" s="15"/>
      <c r="D279" s="15" t="s">
        <v>2326</v>
      </c>
      <c r="E279" s="35" t="s">
        <v>2064</v>
      </c>
      <c r="F279" s="15" t="s">
        <v>3398</v>
      </c>
      <c r="G279" s="15" t="s">
        <v>3399</v>
      </c>
      <c r="H279" s="15"/>
      <c r="I279" s="15" t="s">
        <v>2326</v>
      </c>
    </row>
    <row r="280" spans="1:9">
      <c r="A280" s="15" t="s">
        <v>2165</v>
      </c>
      <c r="B280" s="15" t="s">
        <v>3462</v>
      </c>
      <c r="C280" s="15"/>
      <c r="D280" s="15" t="s">
        <v>2326</v>
      </c>
      <c r="E280" s="35" t="s">
        <v>2064</v>
      </c>
      <c r="F280" s="15" t="s">
        <v>2165</v>
      </c>
      <c r="G280" s="15" t="s">
        <v>3421</v>
      </c>
      <c r="H280" s="15"/>
      <c r="I280" s="15" t="s">
        <v>2326</v>
      </c>
    </row>
    <row r="281" spans="1:9">
      <c r="A281" s="15" t="s">
        <v>535</v>
      </c>
      <c r="B281" s="15" t="s">
        <v>1106</v>
      </c>
      <c r="C281" s="15" t="s">
        <v>3848</v>
      </c>
      <c r="D281" s="15" t="s">
        <v>2326</v>
      </c>
      <c r="E281" s="35" t="s">
        <v>2064</v>
      </c>
      <c r="F281" s="15" t="s">
        <v>535</v>
      </c>
      <c r="G281" s="15" t="s">
        <v>3847</v>
      </c>
      <c r="H281" s="15"/>
      <c r="I281" s="15" t="s">
        <v>2326</v>
      </c>
    </row>
    <row r="282" spans="1:9">
      <c r="A282" s="15" t="s">
        <v>535</v>
      </c>
      <c r="B282" s="15" t="s">
        <v>3731</v>
      </c>
      <c r="C282" s="15"/>
      <c r="D282" s="15" t="s">
        <v>2326</v>
      </c>
      <c r="E282" s="35" t="s">
        <v>2064</v>
      </c>
      <c r="F282" s="15" t="s">
        <v>2491</v>
      </c>
      <c r="G282" s="15" t="s">
        <v>1454</v>
      </c>
      <c r="H282" s="15"/>
      <c r="I282" s="15" t="s">
        <v>2326</v>
      </c>
    </row>
    <row r="283" spans="1:9">
      <c r="A283" s="15" t="s">
        <v>535</v>
      </c>
      <c r="B283" s="15" t="s">
        <v>3522</v>
      </c>
      <c r="C283" s="15"/>
      <c r="D283" s="15" t="s">
        <v>2326</v>
      </c>
      <c r="E283" s="35" t="s">
        <v>2064</v>
      </c>
      <c r="F283" s="15" t="s">
        <v>6762</v>
      </c>
      <c r="G283" s="15" t="s">
        <v>389</v>
      </c>
      <c r="H283" s="15"/>
      <c r="I283" s="15" t="s">
        <v>2326</v>
      </c>
    </row>
    <row r="284" spans="1:9">
      <c r="A284" s="15" t="s">
        <v>481</v>
      </c>
      <c r="B284" s="15" t="s">
        <v>3673</v>
      </c>
      <c r="C284" s="15"/>
      <c r="D284" s="15" t="s">
        <v>2326</v>
      </c>
      <c r="E284" s="35" t="s">
        <v>2064</v>
      </c>
      <c r="F284" s="15" t="s">
        <v>3672</v>
      </c>
      <c r="G284" s="15" t="s">
        <v>3673</v>
      </c>
      <c r="H284" s="15"/>
      <c r="I284" s="15" t="s">
        <v>2326</v>
      </c>
    </row>
    <row r="285" spans="1:9">
      <c r="A285" s="15" t="s">
        <v>481</v>
      </c>
      <c r="B285" s="15" t="s">
        <v>3739</v>
      </c>
      <c r="C285" s="15"/>
      <c r="D285" s="15" t="s">
        <v>2326</v>
      </c>
      <c r="E285" s="35" t="s">
        <v>2064</v>
      </c>
      <c r="F285" s="15" t="s">
        <v>2897</v>
      </c>
      <c r="G285" s="15" t="s">
        <v>1702</v>
      </c>
      <c r="H285" s="15"/>
      <c r="I285" s="15" t="s">
        <v>2326</v>
      </c>
    </row>
    <row r="286" spans="1:9">
      <c r="A286" s="15" t="s">
        <v>481</v>
      </c>
      <c r="B286" s="15" t="s">
        <v>3679</v>
      </c>
      <c r="C286" s="15"/>
      <c r="D286" s="15" t="s">
        <v>2326</v>
      </c>
      <c r="E286" s="35" t="s">
        <v>2064</v>
      </c>
      <c r="F286" s="15" t="s">
        <v>2897</v>
      </c>
      <c r="G286" s="15" t="s">
        <v>3679</v>
      </c>
      <c r="H286" s="15"/>
      <c r="I286" s="15" t="s">
        <v>2326</v>
      </c>
    </row>
    <row r="287" spans="1:9">
      <c r="A287" s="15" t="s">
        <v>481</v>
      </c>
      <c r="B287" s="15" t="s">
        <v>2532</v>
      </c>
      <c r="C287" s="15"/>
      <c r="D287" s="15" t="s">
        <v>2326</v>
      </c>
      <c r="E287" s="35" t="s">
        <v>2064</v>
      </c>
      <c r="F287" s="15" t="s">
        <v>3672</v>
      </c>
      <c r="G287" s="15" t="s">
        <v>2532</v>
      </c>
      <c r="H287" s="15"/>
      <c r="I287" s="15" t="s">
        <v>2326</v>
      </c>
    </row>
    <row r="288" spans="1:9">
      <c r="A288" s="15" t="s">
        <v>481</v>
      </c>
      <c r="B288" s="15" t="s">
        <v>2367</v>
      </c>
      <c r="C288" s="15"/>
      <c r="D288" s="15" t="s">
        <v>2326</v>
      </c>
      <c r="E288" s="35" t="s">
        <v>2064</v>
      </c>
      <c r="F288" s="15" t="s">
        <v>2897</v>
      </c>
      <c r="G288" s="15" t="s">
        <v>946</v>
      </c>
      <c r="H288" s="15"/>
      <c r="I288" s="15" t="s">
        <v>2326</v>
      </c>
    </row>
    <row r="289" spans="1:9">
      <c r="A289" s="15" t="s">
        <v>481</v>
      </c>
      <c r="B289" s="15" t="s">
        <v>3462</v>
      </c>
      <c r="C289" s="15"/>
      <c r="D289" s="15" t="s">
        <v>2326</v>
      </c>
      <c r="E289" s="35" t="s">
        <v>2064</v>
      </c>
      <c r="F289" s="15" t="s">
        <v>2165</v>
      </c>
      <c r="G289" s="15" t="s">
        <v>3421</v>
      </c>
      <c r="H289" s="15"/>
      <c r="I289" s="15" t="s">
        <v>2326</v>
      </c>
    </row>
    <row r="290" spans="1:9">
      <c r="A290" s="15" t="s">
        <v>481</v>
      </c>
      <c r="B290" s="15" t="s">
        <v>4173</v>
      </c>
      <c r="C290" s="15"/>
      <c r="D290" s="15" t="s">
        <v>2326</v>
      </c>
      <c r="E290" s="35" t="s">
        <v>2064</v>
      </c>
      <c r="F290" s="15" t="s">
        <v>2730</v>
      </c>
      <c r="G290" s="15" t="s">
        <v>864</v>
      </c>
      <c r="H290" s="15"/>
      <c r="I290" s="15" t="s">
        <v>2326</v>
      </c>
    </row>
    <row r="291" spans="1:9">
      <c r="A291" s="15" t="s">
        <v>481</v>
      </c>
      <c r="B291" s="15" t="s">
        <v>3741</v>
      </c>
      <c r="C291" s="15"/>
      <c r="D291" s="15" t="s">
        <v>2326</v>
      </c>
      <c r="E291" s="35" t="s">
        <v>2064</v>
      </c>
      <c r="F291" s="15" t="s">
        <v>2897</v>
      </c>
      <c r="G291" s="15" t="s">
        <v>3680</v>
      </c>
      <c r="H291" s="15"/>
      <c r="I291" s="15" t="s">
        <v>2326</v>
      </c>
    </row>
    <row r="292" spans="1:9">
      <c r="A292" s="15" t="s">
        <v>481</v>
      </c>
      <c r="B292" s="15" t="s">
        <v>4612</v>
      </c>
      <c r="C292" s="15"/>
      <c r="D292" s="15" t="s">
        <v>2326</v>
      </c>
      <c r="E292" s="35" t="s">
        <v>2064</v>
      </c>
      <c r="F292" s="15" t="s">
        <v>2897</v>
      </c>
      <c r="G292" s="15" t="s">
        <v>4571</v>
      </c>
      <c r="H292" s="15"/>
      <c r="I292" s="15" t="s">
        <v>2326</v>
      </c>
    </row>
    <row r="293" spans="1:9">
      <c r="A293" s="15" t="s">
        <v>481</v>
      </c>
      <c r="B293" s="15" t="s">
        <v>3611</v>
      </c>
      <c r="C293" s="15"/>
      <c r="D293" s="15" t="s">
        <v>2326</v>
      </c>
      <c r="E293" s="35" t="s">
        <v>2064</v>
      </c>
      <c r="F293" s="15" t="s">
        <v>2897</v>
      </c>
      <c r="G293" s="15" t="s">
        <v>3742</v>
      </c>
      <c r="H293" s="15"/>
      <c r="I293" s="15" t="s">
        <v>2326</v>
      </c>
    </row>
    <row r="294" spans="1:9">
      <c r="A294" s="15" t="s">
        <v>481</v>
      </c>
      <c r="B294" s="15" t="s">
        <v>2166</v>
      </c>
      <c r="C294" s="15"/>
      <c r="D294" s="15" t="s">
        <v>2326</v>
      </c>
      <c r="E294" s="35" t="s">
        <v>2064</v>
      </c>
      <c r="F294" s="15" t="s">
        <v>5244</v>
      </c>
      <c r="G294" s="15" t="s">
        <v>2166</v>
      </c>
      <c r="H294" s="15"/>
      <c r="I294" s="15" t="s">
        <v>2326</v>
      </c>
    </row>
    <row r="295" spans="1:9">
      <c r="A295" s="15" t="s">
        <v>887</v>
      </c>
      <c r="B295" s="15" t="s">
        <v>1297</v>
      </c>
      <c r="C295" s="15"/>
      <c r="D295" s="15" t="s">
        <v>2881</v>
      </c>
      <c r="E295" s="35" t="s">
        <v>4</v>
      </c>
      <c r="F295" s="15" t="s">
        <v>887</v>
      </c>
      <c r="G295" s="15" t="s">
        <v>1297</v>
      </c>
      <c r="H295" s="15"/>
      <c r="I295" s="15" t="s">
        <v>4397</v>
      </c>
    </row>
    <row r="296" spans="1:9">
      <c r="A296" s="15" t="s">
        <v>887</v>
      </c>
      <c r="B296" s="15" t="s">
        <v>886</v>
      </c>
      <c r="C296" s="15"/>
      <c r="D296" s="15" t="s">
        <v>2881</v>
      </c>
      <c r="E296" s="35" t="s">
        <v>4</v>
      </c>
      <c r="F296" s="15" t="s">
        <v>887</v>
      </c>
      <c r="G296" s="15" t="s">
        <v>886</v>
      </c>
      <c r="H296" s="15"/>
      <c r="I296" s="15" t="s">
        <v>4397</v>
      </c>
    </row>
    <row r="297" spans="1:9">
      <c r="A297" s="15" t="s">
        <v>1722</v>
      </c>
      <c r="B297" s="15" t="s">
        <v>3593</v>
      </c>
      <c r="C297" s="15"/>
      <c r="D297" s="15" t="s">
        <v>2881</v>
      </c>
      <c r="E297" s="35" t="s">
        <v>2064</v>
      </c>
      <c r="F297" s="15" t="s">
        <v>1722</v>
      </c>
      <c r="G297" s="15" t="s">
        <v>556</v>
      </c>
      <c r="H297" s="15" t="s">
        <v>555</v>
      </c>
      <c r="I297" s="15" t="s">
        <v>2881</v>
      </c>
    </row>
    <row r="298" spans="1:9">
      <c r="A298" s="15" t="s">
        <v>3541</v>
      </c>
      <c r="B298" s="15" t="s">
        <v>3503</v>
      </c>
      <c r="C298" s="15"/>
      <c r="D298" s="15" t="s">
        <v>2881</v>
      </c>
      <c r="E298" s="35" t="s">
        <v>2064</v>
      </c>
      <c r="F298" s="15" t="s">
        <v>3541</v>
      </c>
      <c r="G298" s="15" t="s">
        <v>3503</v>
      </c>
      <c r="H298" s="15"/>
      <c r="I298" s="15" t="s">
        <v>4274</v>
      </c>
    </row>
    <row r="299" spans="1:9">
      <c r="A299" s="15" t="s">
        <v>1825</v>
      </c>
      <c r="B299" s="15" t="s">
        <v>1826</v>
      </c>
      <c r="C299" s="15"/>
      <c r="D299" s="15" t="s">
        <v>2881</v>
      </c>
      <c r="E299" s="35" t="s">
        <v>2064</v>
      </c>
      <c r="F299" s="15" t="s">
        <v>1825</v>
      </c>
      <c r="G299" s="15" t="s">
        <v>1826</v>
      </c>
      <c r="H299" s="15"/>
      <c r="I299" s="15" t="s">
        <v>2898</v>
      </c>
    </row>
    <row r="300" spans="1:9">
      <c r="A300" s="15" t="s">
        <v>1211</v>
      </c>
      <c r="B300" s="15" t="s">
        <v>1087</v>
      </c>
      <c r="C300" s="15"/>
      <c r="D300" s="15" t="s">
        <v>2327</v>
      </c>
      <c r="E300" s="35" t="s">
        <v>2064</v>
      </c>
      <c r="F300" s="15" t="s">
        <v>1211</v>
      </c>
      <c r="G300" s="15" t="s">
        <v>1212</v>
      </c>
      <c r="H300" s="15"/>
      <c r="I300" s="15" t="s">
        <v>2327</v>
      </c>
    </row>
    <row r="301" spans="1:9">
      <c r="A301" s="15" t="s">
        <v>720</v>
      </c>
      <c r="B301" s="15" t="s">
        <v>3444</v>
      </c>
      <c r="C301" s="15"/>
      <c r="D301" s="15" t="s">
        <v>3849</v>
      </c>
      <c r="E301" s="35" t="s">
        <v>2064</v>
      </c>
      <c r="F301" s="15" t="s">
        <v>720</v>
      </c>
      <c r="G301" s="15" t="s">
        <v>3444</v>
      </c>
      <c r="H301" s="15"/>
      <c r="I301" s="15" t="s">
        <v>2827</v>
      </c>
    </row>
    <row r="302" spans="1:9">
      <c r="A302" s="15" t="s">
        <v>720</v>
      </c>
      <c r="B302" s="15" t="s">
        <v>3444</v>
      </c>
      <c r="C302" s="15"/>
      <c r="D302" s="15" t="s">
        <v>3849</v>
      </c>
      <c r="E302" s="35" t="s">
        <v>2064</v>
      </c>
      <c r="F302" s="15" t="s">
        <v>720</v>
      </c>
      <c r="G302" s="15" t="s">
        <v>3444</v>
      </c>
      <c r="H302" s="15"/>
      <c r="I302" s="15" t="s">
        <v>2827</v>
      </c>
    </row>
    <row r="303" spans="1:9">
      <c r="A303" s="15" t="s">
        <v>3839</v>
      </c>
      <c r="B303" s="15" t="s">
        <v>1873</v>
      </c>
      <c r="C303" s="15"/>
      <c r="D303" s="15" t="s">
        <v>2328</v>
      </c>
      <c r="E303" s="35" t="s">
        <v>2064</v>
      </c>
      <c r="F303" s="15" t="s">
        <v>1872</v>
      </c>
      <c r="G303" s="15" t="s">
        <v>1873</v>
      </c>
      <c r="H303" s="15"/>
      <c r="I303" s="15" t="s">
        <v>2328</v>
      </c>
    </row>
    <row r="304" spans="1:9">
      <c r="A304" s="15" t="s">
        <v>5584</v>
      </c>
      <c r="B304" s="15" t="s">
        <v>1222</v>
      </c>
      <c r="C304" s="15"/>
      <c r="D304" s="15" t="s">
        <v>4189</v>
      </c>
      <c r="E304" s="35" t="s">
        <v>2064</v>
      </c>
      <c r="F304" s="15" t="s">
        <v>1560</v>
      </c>
      <c r="G304" s="15" t="s">
        <v>1222</v>
      </c>
      <c r="H304" s="15"/>
      <c r="I304" s="15" t="s">
        <v>4189</v>
      </c>
    </row>
    <row r="305" spans="1:9">
      <c r="A305" s="15" t="s">
        <v>1560</v>
      </c>
      <c r="B305" s="15" t="s">
        <v>3883</v>
      </c>
      <c r="C305" s="15"/>
      <c r="D305" s="15" t="s">
        <v>4189</v>
      </c>
      <c r="E305" s="35" t="s">
        <v>2064</v>
      </c>
      <c r="F305" s="15" t="s">
        <v>1560</v>
      </c>
      <c r="G305" s="15" t="s">
        <v>1563</v>
      </c>
      <c r="H305" s="15"/>
      <c r="I305" s="15" t="s">
        <v>4189</v>
      </c>
    </row>
    <row r="306" spans="1:9">
      <c r="A306" s="15" t="s">
        <v>1560</v>
      </c>
      <c r="B306" s="15" t="s">
        <v>4529</v>
      </c>
      <c r="C306" s="15"/>
      <c r="D306" s="15" t="s">
        <v>4189</v>
      </c>
      <c r="E306" s="35" t="s">
        <v>2064</v>
      </c>
      <c r="F306" s="15" t="s">
        <v>1560</v>
      </c>
      <c r="G306" s="15" t="s">
        <v>3643</v>
      </c>
      <c r="H306" s="15" t="s">
        <v>5750</v>
      </c>
      <c r="I306" s="15" t="s">
        <v>4189</v>
      </c>
    </row>
    <row r="307" spans="1:9">
      <c r="A307" s="15" t="s">
        <v>1560</v>
      </c>
      <c r="B307" s="15" t="s">
        <v>5586</v>
      </c>
      <c r="C307" s="15"/>
      <c r="D307" s="15" t="s">
        <v>4189</v>
      </c>
      <c r="E307" s="35" t="s">
        <v>2064</v>
      </c>
      <c r="F307" s="15" t="s">
        <v>1560</v>
      </c>
      <c r="G307" s="15" t="s">
        <v>660</v>
      </c>
      <c r="H307" s="15" t="s">
        <v>5585</v>
      </c>
      <c r="I307" s="15" t="s">
        <v>4189</v>
      </c>
    </row>
    <row r="308" spans="1:9">
      <c r="A308" s="15" t="s">
        <v>5545</v>
      </c>
      <c r="B308" s="15" t="s">
        <v>5544</v>
      </c>
      <c r="C308" s="15"/>
      <c r="D308" s="15" t="s">
        <v>5546</v>
      </c>
      <c r="E308" s="35" t="s">
        <v>4</v>
      </c>
      <c r="F308" s="15" t="s">
        <v>5547</v>
      </c>
      <c r="G308" s="15" t="s">
        <v>5544</v>
      </c>
      <c r="H308" s="15"/>
      <c r="I308" s="15" t="s">
        <v>5546</v>
      </c>
    </row>
    <row r="309" spans="1:9">
      <c r="A309" s="15" t="s">
        <v>1609</v>
      </c>
      <c r="B309" s="15" t="s">
        <v>2109</v>
      </c>
      <c r="C309" s="15"/>
      <c r="D309" s="15" t="s">
        <v>1610</v>
      </c>
      <c r="E309" s="35" t="s">
        <v>2064</v>
      </c>
      <c r="F309" s="15" t="s">
        <v>1609</v>
      </c>
      <c r="G309" s="15" t="s">
        <v>1613</v>
      </c>
      <c r="H309" s="15"/>
      <c r="I309" s="15" t="s">
        <v>1610</v>
      </c>
    </row>
    <row r="310" spans="1:9">
      <c r="A310" s="15" t="s">
        <v>1609</v>
      </c>
      <c r="B310" s="15" t="s">
        <v>1613</v>
      </c>
      <c r="C310" s="15" t="s">
        <v>5248</v>
      </c>
      <c r="D310" s="15" t="s">
        <v>1610</v>
      </c>
      <c r="E310" s="35" t="s">
        <v>2064</v>
      </c>
      <c r="F310" s="15" t="s">
        <v>1609</v>
      </c>
      <c r="G310" s="15" t="s">
        <v>1611</v>
      </c>
      <c r="H310" s="15"/>
      <c r="I310" s="15" t="s">
        <v>1610</v>
      </c>
    </row>
    <row r="311" spans="1:9">
      <c r="A311" s="15" t="s">
        <v>1609</v>
      </c>
      <c r="B311" s="15" t="s">
        <v>1398</v>
      </c>
      <c r="C311" s="15"/>
      <c r="D311" s="15" t="s">
        <v>1610</v>
      </c>
      <c r="E311" s="35" t="s">
        <v>2064</v>
      </c>
      <c r="F311" s="15" t="s">
        <v>1609</v>
      </c>
      <c r="G311" s="15" t="s">
        <v>1614</v>
      </c>
      <c r="H311" s="15"/>
      <c r="I311" s="15" t="s">
        <v>1610</v>
      </c>
    </row>
    <row r="312" spans="1:9">
      <c r="A312" s="15" t="s">
        <v>2292</v>
      </c>
      <c r="B312" s="15" t="s">
        <v>676</v>
      </c>
      <c r="C312" s="15" t="s">
        <v>5110</v>
      </c>
      <c r="D312" s="15" t="s">
        <v>5111</v>
      </c>
      <c r="E312" s="35" t="s">
        <v>2064</v>
      </c>
      <c r="F312" s="15" t="s">
        <v>2292</v>
      </c>
      <c r="G312" s="15" t="s">
        <v>676</v>
      </c>
      <c r="H312" s="15"/>
      <c r="I312" s="15" t="s">
        <v>5111</v>
      </c>
    </row>
    <row r="313" spans="1:9">
      <c r="A313" s="15" t="s">
        <v>2292</v>
      </c>
      <c r="B313" s="15" t="s">
        <v>676</v>
      </c>
      <c r="C313" s="15" t="s">
        <v>3991</v>
      </c>
      <c r="D313" s="15" t="s">
        <v>5111</v>
      </c>
      <c r="E313" s="35" t="s">
        <v>2064</v>
      </c>
      <c r="F313" s="15" t="s">
        <v>2292</v>
      </c>
      <c r="G313" s="15" t="s">
        <v>676</v>
      </c>
      <c r="H313" s="15"/>
      <c r="I313" s="15" t="s">
        <v>5111</v>
      </c>
    </row>
    <row r="314" spans="1:9">
      <c r="A314" s="15" t="s">
        <v>1909</v>
      </c>
      <c r="B314" s="15" t="s">
        <v>6315</v>
      </c>
      <c r="C314" s="15"/>
      <c r="D314" s="15" t="s">
        <v>2915</v>
      </c>
      <c r="E314" s="35" t="s">
        <v>2064</v>
      </c>
      <c r="F314" s="15" t="s">
        <v>6314</v>
      </c>
      <c r="G314" s="15" t="s">
        <v>6315</v>
      </c>
      <c r="H314" s="15"/>
      <c r="I314" s="15" t="s">
        <v>2915</v>
      </c>
    </row>
    <row r="315" spans="1:9">
      <c r="A315" s="15" t="s">
        <v>1909</v>
      </c>
      <c r="B315" s="15" t="s">
        <v>4130</v>
      </c>
      <c r="C315" s="15"/>
      <c r="D315" s="15" t="s">
        <v>2915</v>
      </c>
      <c r="E315" s="35" t="s">
        <v>4</v>
      </c>
      <c r="F315" s="15" t="s">
        <v>6314</v>
      </c>
      <c r="G315" s="15" t="s">
        <v>341</v>
      </c>
      <c r="H315" s="15"/>
      <c r="I315" s="15" t="s">
        <v>2915</v>
      </c>
    </row>
    <row r="316" spans="1:9">
      <c r="A316" s="15" t="s">
        <v>1608</v>
      </c>
      <c r="B316" s="15" t="s">
        <v>5662</v>
      </c>
      <c r="C316" s="15"/>
      <c r="D316" s="15" t="s">
        <v>2915</v>
      </c>
      <c r="E316" s="35" t="s">
        <v>2064</v>
      </c>
      <c r="F316" s="15" t="s">
        <v>1608</v>
      </c>
      <c r="G316" s="15" t="s">
        <v>5661</v>
      </c>
      <c r="H316" s="15"/>
      <c r="I316" s="15" t="s">
        <v>2915</v>
      </c>
    </row>
    <row r="317" spans="1:9">
      <c r="A317" s="15" t="s">
        <v>5098</v>
      </c>
      <c r="B317" s="15" t="s">
        <v>5099</v>
      </c>
      <c r="C317" s="15"/>
      <c r="D317" s="15" t="s">
        <v>2915</v>
      </c>
      <c r="E317" s="35" t="s">
        <v>2064</v>
      </c>
      <c r="F317" s="15" t="s">
        <v>1130</v>
      </c>
      <c r="G317" s="15" t="s">
        <v>5099</v>
      </c>
      <c r="H317" s="15"/>
      <c r="I317" s="15" t="s">
        <v>2915</v>
      </c>
    </row>
    <row r="318" spans="1:9">
      <c r="A318" s="15" t="s">
        <v>1130</v>
      </c>
      <c r="B318" s="15" t="s">
        <v>2278</v>
      </c>
      <c r="C318" s="15" t="s">
        <v>4504</v>
      </c>
      <c r="D318" s="15" t="s">
        <v>2915</v>
      </c>
      <c r="E318" s="35" t="s">
        <v>2064</v>
      </c>
      <c r="F318" s="15" t="s">
        <v>1130</v>
      </c>
      <c r="G318" s="15" t="s">
        <v>715</v>
      </c>
      <c r="H318" s="15"/>
      <c r="I318" s="15" t="s">
        <v>2915</v>
      </c>
    </row>
    <row r="319" spans="1:9">
      <c r="A319" s="15" t="s">
        <v>1130</v>
      </c>
      <c r="B319" s="15" t="s">
        <v>2278</v>
      </c>
      <c r="C319" s="15" t="s">
        <v>1696</v>
      </c>
      <c r="D319" s="15" t="s">
        <v>2915</v>
      </c>
      <c r="E319" s="35" t="s">
        <v>2064</v>
      </c>
      <c r="F319" s="15" t="s">
        <v>1130</v>
      </c>
      <c r="G319" s="15" t="s">
        <v>1034</v>
      </c>
      <c r="H319" s="15"/>
      <c r="I319" s="15" t="s">
        <v>2915</v>
      </c>
    </row>
    <row r="320" spans="1:9">
      <c r="A320" s="15" t="s">
        <v>1580</v>
      </c>
      <c r="B320" s="15" t="s">
        <v>1025</v>
      </c>
      <c r="C320" s="15"/>
      <c r="D320" s="15" t="s">
        <v>2915</v>
      </c>
      <c r="E320" s="35" t="s">
        <v>2064</v>
      </c>
      <c r="F320" s="15" t="s">
        <v>1580</v>
      </c>
      <c r="G320" s="15" t="s">
        <v>1589</v>
      </c>
      <c r="H320" s="15" t="s">
        <v>2981</v>
      </c>
      <c r="I320" s="15" t="s">
        <v>2915</v>
      </c>
    </row>
    <row r="321" spans="1:9">
      <c r="A321" s="15" t="s">
        <v>1580</v>
      </c>
      <c r="B321" s="15" t="s">
        <v>2771</v>
      </c>
      <c r="C321" s="15"/>
      <c r="D321" s="15" t="s">
        <v>2915</v>
      </c>
      <c r="E321" s="35" t="s">
        <v>2064</v>
      </c>
      <c r="F321" s="15" t="s">
        <v>1697</v>
      </c>
      <c r="G321" s="15" t="s">
        <v>2771</v>
      </c>
      <c r="H321" s="15"/>
      <c r="I321" s="15" t="s">
        <v>2915</v>
      </c>
    </row>
    <row r="322" spans="1:9">
      <c r="A322" s="15" t="s">
        <v>1580</v>
      </c>
      <c r="B322" s="15" t="s">
        <v>580</v>
      </c>
      <c r="C322" s="15"/>
      <c r="D322" s="15" t="s">
        <v>2915</v>
      </c>
      <c r="E322" s="35" t="s">
        <v>2064</v>
      </c>
      <c r="F322" s="15" t="s">
        <v>1580</v>
      </c>
      <c r="G322" s="15" t="s">
        <v>1589</v>
      </c>
      <c r="H322" s="15" t="s">
        <v>3938</v>
      </c>
      <c r="I322" s="15" t="s">
        <v>2915</v>
      </c>
    </row>
    <row r="323" spans="1:9">
      <c r="A323" s="15" t="s">
        <v>1893</v>
      </c>
      <c r="B323" s="15" t="s">
        <v>4356</v>
      </c>
      <c r="C323" s="15"/>
      <c r="D323" s="15" t="s">
        <v>2915</v>
      </c>
      <c r="E323" s="35" t="s">
        <v>2064</v>
      </c>
      <c r="F323" s="15" t="s">
        <v>1893</v>
      </c>
      <c r="G323" s="15" t="s">
        <v>2516</v>
      </c>
      <c r="H323" s="15"/>
      <c r="I323" s="15" t="s">
        <v>2915</v>
      </c>
    </row>
    <row r="324" spans="1:9">
      <c r="A324" s="15" t="s">
        <v>5129</v>
      </c>
      <c r="B324" s="15" t="s">
        <v>822</v>
      </c>
      <c r="C324" s="15"/>
      <c r="D324" s="15" t="s">
        <v>2915</v>
      </c>
      <c r="E324" s="35" t="s">
        <v>2064</v>
      </c>
      <c r="F324" s="15" t="s">
        <v>1130</v>
      </c>
      <c r="G324" s="15" t="s">
        <v>822</v>
      </c>
      <c r="H324" s="15"/>
      <c r="I324" s="15" t="s">
        <v>2915</v>
      </c>
    </row>
    <row r="325" spans="1:9">
      <c r="A325" s="15" t="s">
        <v>5129</v>
      </c>
      <c r="B325" s="15" t="s">
        <v>312</v>
      </c>
      <c r="C325" s="15"/>
      <c r="D325" s="15" t="s">
        <v>2915</v>
      </c>
      <c r="E325" s="35" t="s">
        <v>2064</v>
      </c>
      <c r="F325" s="15" t="s">
        <v>1130</v>
      </c>
      <c r="G325" s="15" t="s">
        <v>676</v>
      </c>
      <c r="H325" s="15"/>
      <c r="I325" s="15" t="s">
        <v>2915</v>
      </c>
    </row>
    <row r="326" spans="1:9">
      <c r="A326" s="15" t="s">
        <v>5129</v>
      </c>
      <c r="B326" s="15" t="s">
        <v>4586</v>
      </c>
      <c r="C326" s="15"/>
      <c r="D326" s="15" t="s">
        <v>2915</v>
      </c>
      <c r="E326" s="35" t="s">
        <v>2064</v>
      </c>
      <c r="F326" s="15" t="s">
        <v>1130</v>
      </c>
      <c r="G326" s="15" t="s">
        <v>4586</v>
      </c>
      <c r="H326" s="15"/>
      <c r="I326" s="15" t="s">
        <v>2915</v>
      </c>
    </row>
    <row r="327" spans="1:9">
      <c r="A327" s="15" t="s">
        <v>5129</v>
      </c>
      <c r="B327" s="15" t="s">
        <v>5099</v>
      </c>
      <c r="C327" s="15"/>
      <c r="D327" s="15" t="s">
        <v>2915</v>
      </c>
      <c r="E327" s="35" t="s">
        <v>2064</v>
      </c>
      <c r="F327" s="15" t="s">
        <v>5098</v>
      </c>
      <c r="G327" s="15" t="s">
        <v>5099</v>
      </c>
      <c r="H327" s="15"/>
      <c r="I327" s="15" t="s">
        <v>2915</v>
      </c>
    </row>
    <row r="328" spans="1:9">
      <c r="A328" s="15" t="s">
        <v>5129</v>
      </c>
      <c r="B328" s="15" t="s">
        <v>3645</v>
      </c>
      <c r="C328" s="15"/>
      <c r="D328" s="15" t="s">
        <v>2915</v>
      </c>
      <c r="E328" s="35" t="s">
        <v>2064</v>
      </c>
      <c r="F328" s="15" t="s">
        <v>1130</v>
      </c>
      <c r="G328" s="15" t="s">
        <v>3645</v>
      </c>
      <c r="H328" s="15"/>
      <c r="I328" s="15" t="s">
        <v>2915</v>
      </c>
    </row>
    <row r="329" spans="1:9">
      <c r="A329" s="15" t="s">
        <v>2404</v>
      </c>
      <c r="B329" s="15" t="s">
        <v>2591</v>
      </c>
      <c r="C329" s="15"/>
      <c r="D329" s="15" t="s">
        <v>2915</v>
      </c>
      <c r="E329" s="35" t="s">
        <v>2064</v>
      </c>
      <c r="F329" s="15" t="s">
        <v>1580</v>
      </c>
      <c r="G329" s="15" t="s">
        <v>969</v>
      </c>
      <c r="H329" s="15"/>
      <c r="I329" s="15" t="s">
        <v>2915</v>
      </c>
    </row>
    <row r="330" spans="1:9">
      <c r="A330" s="15" t="s">
        <v>2404</v>
      </c>
      <c r="B330" s="15" t="s">
        <v>1653</v>
      </c>
      <c r="C330" s="15"/>
      <c r="D330" s="15" t="s">
        <v>2915</v>
      </c>
      <c r="E330" s="35" t="s">
        <v>2064</v>
      </c>
      <c r="F330" s="15" t="s">
        <v>1580</v>
      </c>
      <c r="G330" s="15" t="s">
        <v>1653</v>
      </c>
      <c r="H330" s="15"/>
      <c r="I330" s="15" t="s">
        <v>2915</v>
      </c>
    </row>
    <row r="331" spans="1:9">
      <c r="A331" s="15" t="s">
        <v>2835</v>
      </c>
      <c r="B331" s="15" t="s">
        <v>2836</v>
      </c>
      <c r="C331" s="15"/>
      <c r="D331" s="15" t="s">
        <v>3039</v>
      </c>
      <c r="E331" s="35" t="s">
        <v>2064</v>
      </c>
      <c r="F331" s="15" t="s">
        <v>2835</v>
      </c>
      <c r="G331" s="15" t="s">
        <v>2836</v>
      </c>
      <c r="H331" s="15"/>
      <c r="I331" s="15" t="s">
        <v>2982</v>
      </c>
    </row>
    <row r="332" spans="1:9">
      <c r="A332" s="15" t="s">
        <v>460</v>
      </c>
      <c r="B332" s="15" t="s">
        <v>698</v>
      </c>
      <c r="C332" s="15"/>
      <c r="D332" s="15" t="s">
        <v>3039</v>
      </c>
      <c r="E332" s="35" t="s">
        <v>2064</v>
      </c>
      <c r="F332" s="15" t="s">
        <v>460</v>
      </c>
      <c r="G332" s="15" t="s">
        <v>698</v>
      </c>
      <c r="H332" s="15"/>
      <c r="I332" s="15" t="s">
        <v>571</v>
      </c>
    </row>
    <row r="333" spans="1:9">
      <c r="A333" s="15" t="s">
        <v>4425</v>
      </c>
      <c r="B333" s="15" t="s">
        <v>2247</v>
      </c>
      <c r="C333" s="15"/>
      <c r="D333" s="15" t="s">
        <v>2878</v>
      </c>
      <c r="E333" s="35" t="s">
        <v>2064</v>
      </c>
      <c r="F333" s="15" t="s">
        <v>4425</v>
      </c>
      <c r="G333" s="15" t="s">
        <v>2134</v>
      </c>
      <c r="H333" s="15" t="s">
        <v>4426</v>
      </c>
      <c r="I333" s="15" t="s">
        <v>2878</v>
      </c>
    </row>
    <row r="334" spans="1:9">
      <c r="A334" s="15" t="s">
        <v>4425</v>
      </c>
      <c r="B334" s="15" t="s">
        <v>4427</v>
      </c>
      <c r="C334" s="15" t="s">
        <v>4428</v>
      </c>
      <c r="D334" s="15" t="s">
        <v>2878</v>
      </c>
      <c r="E334" s="35" t="s">
        <v>2064</v>
      </c>
      <c r="F334" s="15" t="s">
        <v>4425</v>
      </c>
      <c r="G334" s="15" t="s">
        <v>2134</v>
      </c>
      <c r="H334" s="15" t="s">
        <v>4426</v>
      </c>
      <c r="I334" s="15" t="s">
        <v>2878</v>
      </c>
    </row>
    <row r="335" spans="1:9">
      <c r="A335" s="15" t="s">
        <v>1310</v>
      </c>
      <c r="B335" s="15" t="s">
        <v>5202</v>
      </c>
      <c r="C335" s="15"/>
      <c r="D335" s="15" t="s">
        <v>2878</v>
      </c>
      <c r="E335" s="35" t="s">
        <v>2064</v>
      </c>
      <c r="F335" s="15" t="s">
        <v>1310</v>
      </c>
      <c r="G335" s="15" t="s">
        <v>1311</v>
      </c>
      <c r="H335" s="15"/>
      <c r="I335" s="15" t="s">
        <v>2878</v>
      </c>
    </row>
    <row r="336" spans="1:9">
      <c r="A336" s="15" t="s">
        <v>520</v>
      </c>
      <c r="B336" s="15" t="s">
        <v>3883</v>
      </c>
      <c r="C336" s="15"/>
      <c r="D336" s="15" t="s">
        <v>2878</v>
      </c>
      <c r="E336" s="35" t="s">
        <v>2064</v>
      </c>
      <c r="F336" s="15" t="s">
        <v>520</v>
      </c>
      <c r="G336" s="15" t="s">
        <v>1620</v>
      </c>
      <c r="H336" s="15"/>
      <c r="I336" s="15" t="s">
        <v>2878</v>
      </c>
    </row>
    <row r="337" spans="1:9">
      <c r="A337" s="15" t="s">
        <v>684</v>
      </c>
      <c r="B337" s="15" t="s">
        <v>1702</v>
      </c>
      <c r="C337" s="15" t="s">
        <v>6473</v>
      </c>
      <c r="D337" s="15" t="s">
        <v>2878</v>
      </c>
      <c r="E337" s="35" t="s">
        <v>2064</v>
      </c>
      <c r="F337" s="15" t="s">
        <v>684</v>
      </c>
      <c r="G337" s="15" t="s">
        <v>687</v>
      </c>
      <c r="H337" s="15"/>
      <c r="I337" s="15" t="s">
        <v>521</v>
      </c>
    </row>
    <row r="338" spans="1:9">
      <c r="A338" s="15" t="s">
        <v>684</v>
      </c>
      <c r="B338" s="15" t="s">
        <v>687</v>
      </c>
      <c r="C338" s="15"/>
      <c r="D338" s="15" t="s">
        <v>2878</v>
      </c>
      <c r="E338" s="35" t="s">
        <v>2064</v>
      </c>
      <c r="F338" s="15" t="s">
        <v>684</v>
      </c>
      <c r="G338" s="15" t="s">
        <v>687</v>
      </c>
      <c r="H338" s="15"/>
      <c r="I338" s="15" t="s">
        <v>521</v>
      </c>
    </row>
    <row r="339" spans="1:9">
      <c r="A339" s="15" t="s">
        <v>5923</v>
      </c>
      <c r="B339" s="15" t="s">
        <v>2010</v>
      </c>
      <c r="C339" s="15"/>
      <c r="D339" s="15" t="s">
        <v>2878</v>
      </c>
      <c r="E339" s="35" t="s">
        <v>2064</v>
      </c>
      <c r="F339" s="15" t="s">
        <v>5923</v>
      </c>
      <c r="G339" s="15" t="s">
        <v>2010</v>
      </c>
      <c r="H339" s="15"/>
      <c r="I339" s="15" t="s">
        <v>521</v>
      </c>
    </row>
    <row r="340" spans="1:9">
      <c r="A340" s="15" t="s">
        <v>3646</v>
      </c>
      <c r="B340" s="15" t="s">
        <v>142</v>
      </c>
      <c r="C340" s="15"/>
      <c r="D340" s="15" t="s">
        <v>2878</v>
      </c>
      <c r="E340" s="35" t="s">
        <v>2064</v>
      </c>
      <c r="F340" s="15" t="s">
        <v>3646</v>
      </c>
      <c r="G340" s="15" t="s">
        <v>3656</v>
      </c>
      <c r="H340" s="15"/>
      <c r="I340" s="15" t="s">
        <v>2878</v>
      </c>
    </row>
    <row r="341" spans="1:9">
      <c r="A341" s="15" t="s">
        <v>3646</v>
      </c>
      <c r="B341" s="15" t="s">
        <v>3747</v>
      </c>
      <c r="C341" s="15"/>
      <c r="D341" s="15" t="s">
        <v>2878</v>
      </c>
      <c r="E341" s="35" t="s">
        <v>2064</v>
      </c>
      <c r="F341" s="15" t="s">
        <v>3646</v>
      </c>
      <c r="G341" s="15" t="s">
        <v>3647</v>
      </c>
      <c r="H341" s="15"/>
      <c r="I341" s="15" t="s">
        <v>2878</v>
      </c>
    </row>
    <row r="342" spans="1:9">
      <c r="A342" s="15" t="s">
        <v>5838</v>
      </c>
      <c r="B342" s="15" t="s">
        <v>59</v>
      </c>
      <c r="C342" s="15"/>
      <c r="D342" s="15" t="s">
        <v>2878</v>
      </c>
      <c r="E342" s="35" t="s">
        <v>2064</v>
      </c>
      <c r="F342" s="15" t="s">
        <v>5838</v>
      </c>
      <c r="G342" s="15" t="s">
        <v>59</v>
      </c>
      <c r="H342" s="15"/>
      <c r="I342" s="15" t="s">
        <v>521</v>
      </c>
    </row>
    <row r="343" spans="1:9">
      <c r="A343" s="15" t="s">
        <v>2148</v>
      </c>
      <c r="B343" s="15" t="s">
        <v>1892</v>
      </c>
      <c r="C343" s="15"/>
      <c r="D343" s="15" t="s">
        <v>2878</v>
      </c>
      <c r="E343" s="35" t="s">
        <v>2064</v>
      </c>
      <c r="F343" s="15" t="s">
        <v>1554</v>
      </c>
      <c r="G343" s="15" t="s">
        <v>1892</v>
      </c>
      <c r="H343" s="15"/>
      <c r="I343" s="15" t="s">
        <v>2878</v>
      </c>
    </row>
    <row r="344" spans="1:9">
      <c r="A344" s="15" t="s">
        <v>1148</v>
      </c>
      <c r="B344" s="15" t="s">
        <v>804</v>
      </c>
      <c r="C344" s="15"/>
      <c r="D344" s="15" t="s">
        <v>2878</v>
      </c>
      <c r="E344" s="35" t="s">
        <v>2064</v>
      </c>
      <c r="F344" s="15" t="s">
        <v>1148</v>
      </c>
      <c r="G344" s="15" t="s">
        <v>528</v>
      </c>
      <c r="H344" s="15"/>
      <c r="I344" s="15" t="s">
        <v>527</v>
      </c>
    </row>
    <row r="345" spans="1:9">
      <c r="A345" s="15" t="s">
        <v>1000</v>
      </c>
      <c r="B345" s="15" t="s">
        <v>3924</v>
      </c>
      <c r="C345" s="15"/>
      <c r="D345" s="15" t="s">
        <v>2878</v>
      </c>
      <c r="E345" s="35" t="s">
        <v>2064</v>
      </c>
      <c r="F345" s="15" t="s">
        <v>3646</v>
      </c>
      <c r="G345" s="15" t="s">
        <v>3924</v>
      </c>
      <c r="H345" s="15"/>
      <c r="I345" s="15" t="s">
        <v>2878</v>
      </c>
    </row>
    <row r="346" spans="1:9">
      <c r="A346" s="15" t="s">
        <v>1000</v>
      </c>
      <c r="B346" s="15" t="s">
        <v>4254</v>
      </c>
      <c r="C346" s="15" t="s">
        <v>4653</v>
      </c>
      <c r="D346" s="15" t="s">
        <v>2878</v>
      </c>
      <c r="E346" s="35" t="s">
        <v>2064</v>
      </c>
      <c r="F346" s="15" t="s">
        <v>1000</v>
      </c>
      <c r="G346" s="15" t="s">
        <v>340</v>
      </c>
      <c r="H346" s="15"/>
      <c r="I346" s="15" t="s">
        <v>2878</v>
      </c>
    </row>
    <row r="347" spans="1:9">
      <c r="A347" s="15" t="s">
        <v>1000</v>
      </c>
      <c r="B347" s="15" t="s">
        <v>3980</v>
      </c>
      <c r="C347" s="15"/>
      <c r="D347" s="15" t="s">
        <v>2878</v>
      </c>
      <c r="E347" s="35" t="s">
        <v>2064</v>
      </c>
      <c r="F347" s="15" t="s">
        <v>3646</v>
      </c>
      <c r="G347" s="15" t="s">
        <v>3980</v>
      </c>
      <c r="H347" s="15"/>
      <c r="I347" s="15" t="s">
        <v>2878</v>
      </c>
    </row>
    <row r="348" spans="1:9">
      <c r="A348" s="15" t="s">
        <v>1000</v>
      </c>
      <c r="B348" s="15" t="s">
        <v>2179</v>
      </c>
      <c r="C348" s="15"/>
      <c r="D348" s="15" t="s">
        <v>2878</v>
      </c>
      <c r="E348" s="35" t="s">
        <v>2064</v>
      </c>
      <c r="F348" s="15" t="s">
        <v>3646</v>
      </c>
      <c r="G348" s="15" t="s">
        <v>2179</v>
      </c>
      <c r="H348" s="15"/>
      <c r="I348" s="15" t="s">
        <v>2878</v>
      </c>
    </row>
    <row r="349" spans="1:9">
      <c r="A349" s="15" t="s">
        <v>1000</v>
      </c>
      <c r="B349" s="15" t="s">
        <v>3656</v>
      </c>
      <c r="C349" s="15"/>
      <c r="D349" s="15" t="s">
        <v>2878</v>
      </c>
      <c r="E349" s="35" t="s">
        <v>2064</v>
      </c>
      <c r="F349" s="15" t="s">
        <v>3646</v>
      </c>
      <c r="G349" s="15" t="s">
        <v>3656</v>
      </c>
      <c r="H349" s="15"/>
      <c r="I349" s="15" t="s">
        <v>2878</v>
      </c>
    </row>
    <row r="350" spans="1:9">
      <c r="A350" s="15" t="s">
        <v>1000</v>
      </c>
      <c r="B350" s="15" t="s">
        <v>706</v>
      </c>
      <c r="C350" s="15"/>
      <c r="D350" s="15" t="s">
        <v>2878</v>
      </c>
      <c r="E350" s="35" t="s">
        <v>2064</v>
      </c>
      <c r="F350" s="15" t="s">
        <v>3646</v>
      </c>
      <c r="G350" s="15" t="s">
        <v>706</v>
      </c>
      <c r="H350" s="15"/>
      <c r="I350" s="15" t="s">
        <v>2878</v>
      </c>
    </row>
    <row r="351" spans="1:9">
      <c r="A351" s="15" t="s">
        <v>1000</v>
      </c>
      <c r="B351" s="15" t="s">
        <v>24</v>
      </c>
      <c r="C351" s="15"/>
      <c r="D351" s="15" t="s">
        <v>2878</v>
      </c>
      <c r="E351" s="35" t="s">
        <v>2064</v>
      </c>
      <c r="F351" s="15" t="s">
        <v>3646</v>
      </c>
      <c r="G351" s="15" t="s">
        <v>24</v>
      </c>
      <c r="H351" s="15"/>
      <c r="I351" s="15" t="s">
        <v>2878</v>
      </c>
    </row>
    <row r="352" spans="1:9">
      <c r="A352" s="15" t="s">
        <v>1000</v>
      </c>
      <c r="B352" s="15" t="s">
        <v>3647</v>
      </c>
      <c r="C352" s="15"/>
      <c r="D352" s="15" t="s">
        <v>2878</v>
      </c>
      <c r="E352" s="35" t="s">
        <v>2064</v>
      </c>
      <c r="F352" s="15" t="s">
        <v>3646</v>
      </c>
      <c r="G352" s="15" t="s">
        <v>3647</v>
      </c>
      <c r="H352" s="15"/>
      <c r="I352" s="15" t="s">
        <v>2878</v>
      </c>
    </row>
    <row r="353" spans="1:9">
      <c r="A353" s="15" t="s">
        <v>1000</v>
      </c>
      <c r="B353" s="15" t="s">
        <v>3747</v>
      </c>
      <c r="C353" s="15"/>
      <c r="D353" s="15" t="s">
        <v>2878</v>
      </c>
      <c r="E353" s="35" t="s">
        <v>2064</v>
      </c>
      <c r="F353" s="15" t="s">
        <v>3646</v>
      </c>
      <c r="G353" s="15" t="s">
        <v>3747</v>
      </c>
      <c r="H353" s="15"/>
      <c r="I353" s="15" t="s">
        <v>2878</v>
      </c>
    </row>
    <row r="354" spans="1:9">
      <c r="A354" s="15" t="s">
        <v>1000</v>
      </c>
      <c r="B354" s="15" t="s">
        <v>271</v>
      </c>
      <c r="C354" s="15" t="s">
        <v>2561</v>
      </c>
      <c r="D354" s="15" t="s">
        <v>2878</v>
      </c>
      <c r="E354" s="35" t="s">
        <v>2064</v>
      </c>
      <c r="F354" s="15" t="s">
        <v>1000</v>
      </c>
      <c r="G354" s="15" t="s">
        <v>3435</v>
      </c>
      <c r="H354" s="15"/>
      <c r="I354" s="15" t="s">
        <v>2878</v>
      </c>
    </row>
    <row r="355" spans="1:9">
      <c r="A355" s="15" t="s">
        <v>513</v>
      </c>
      <c r="B355" s="15" t="s">
        <v>514</v>
      </c>
      <c r="C355" s="15"/>
      <c r="D355" s="15" t="s">
        <v>2878</v>
      </c>
      <c r="E355" s="35" t="s">
        <v>2064</v>
      </c>
      <c r="F355" s="15" t="s">
        <v>513</v>
      </c>
      <c r="G355" s="15" t="s">
        <v>514</v>
      </c>
      <c r="H355" s="15"/>
      <c r="I355" s="15" t="s">
        <v>521</v>
      </c>
    </row>
    <row r="356" spans="1:9">
      <c r="A356" s="15" t="s">
        <v>2436</v>
      </c>
      <c r="B356" s="15" t="s">
        <v>3444</v>
      </c>
      <c r="C356" s="15"/>
      <c r="D356" s="15" t="s">
        <v>2878</v>
      </c>
      <c r="E356" s="35" t="s">
        <v>2064</v>
      </c>
      <c r="F356" s="15" t="s">
        <v>2436</v>
      </c>
      <c r="G356" s="15" t="s">
        <v>3444</v>
      </c>
      <c r="H356" s="15"/>
      <c r="I356" s="15" t="s">
        <v>577</v>
      </c>
    </row>
    <row r="357" spans="1:9">
      <c r="A357" s="15" t="s">
        <v>3957</v>
      </c>
      <c r="B357" s="15" t="s">
        <v>142</v>
      </c>
      <c r="C357" s="15"/>
      <c r="D357" s="15" t="s">
        <v>2878</v>
      </c>
      <c r="E357" s="35" t="s">
        <v>2064</v>
      </c>
      <c r="F357" s="15" t="s">
        <v>260</v>
      </c>
      <c r="G357" s="15" t="s">
        <v>931</v>
      </c>
      <c r="H357" s="15"/>
      <c r="I357" s="15" t="s">
        <v>2878</v>
      </c>
    </row>
    <row r="358" spans="1:9">
      <c r="A358" s="15" t="s">
        <v>3957</v>
      </c>
      <c r="B358" s="15" t="s">
        <v>931</v>
      </c>
      <c r="C358" s="15"/>
      <c r="D358" s="15" t="s">
        <v>2878</v>
      </c>
      <c r="E358" s="35" t="s">
        <v>2064</v>
      </c>
      <c r="F358" s="15" t="s">
        <v>260</v>
      </c>
      <c r="G358" s="15" t="s">
        <v>931</v>
      </c>
      <c r="H358" s="15"/>
      <c r="I358" s="15" t="s">
        <v>2878</v>
      </c>
    </row>
    <row r="359" spans="1:9">
      <c r="A359" s="15" t="s">
        <v>3957</v>
      </c>
      <c r="B359" s="15" t="s">
        <v>3233</v>
      </c>
      <c r="C359" s="15"/>
      <c r="D359" s="15" t="s">
        <v>2878</v>
      </c>
      <c r="E359" s="35" t="s">
        <v>2064</v>
      </c>
      <c r="F359" s="15" t="s">
        <v>260</v>
      </c>
      <c r="G359" s="15" t="s">
        <v>2562</v>
      </c>
      <c r="H359" s="15"/>
      <c r="I359" s="15" t="s">
        <v>2878</v>
      </c>
    </row>
    <row r="360" spans="1:9">
      <c r="A360" s="15" t="s">
        <v>1936</v>
      </c>
      <c r="B360" s="15" t="s">
        <v>361</v>
      </c>
      <c r="C360" s="15"/>
      <c r="D360" s="15" t="s">
        <v>2878</v>
      </c>
      <c r="E360" s="35" t="s">
        <v>2064</v>
      </c>
      <c r="F360" s="15" t="s">
        <v>1936</v>
      </c>
      <c r="G360" s="15" t="s">
        <v>715</v>
      </c>
      <c r="H360" s="15"/>
      <c r="I360" s="15" t="s">
        <v>521</v>
      </c>
    </row>
    <row r="361" spans="1:9">
      <c r="A361" s="15" t="s">
        <v>1936</v>
      </c>
      <c r="B361" s="15" t="s">
        <v>3444</v>
      </c>
      <c r="C361" s="15"/>
      <c r="D361" s="15" t="s">
        <v>2878</v>
      </c>
      <c r="E361" s="35" t="s">
        <v>2064</v>
      </c>
      <c r="F361" s="15" t="s">
        <v>1936</v>
      </c>
      <c r="G361" s="15" t="s">
        <v>3444</v>
      </c>
      <c r="H361" s="15"/>
      <c r="I361" s="15" t="s">
        <v>521</v>
      </c>
    </row>
    <row r="362" spans="1:9">
      <c r="A362" s="15" t="s">
        <v>1936</v>
      </c>
      <c r="B362" s="15" t="s">
        <v>3866</v>
      </c>
      <c r="C362" s="15"/>
      <c r="D362" s="15" t="s">
        <v>2878</v>
      </c>
      <c r="E362" s="35" t="s">
        <v>2064</v>
      </c>
      <c r="F362" s="15" t="s">
        <v>1936</v>
      </c>
      <c r="G362" s="15" t="s">
        <v>2249</v>
      </c>
      <c r="H362" s="15"/>
      <c r="I362" s="15" t="s">
        <v>521</v>
      </c>
    </row>
    <row r="363" spans="1:9">
      <c r="A363" s="15" t="s">
        <v>2270</v>
      </c>
      <c r="B363" s="15" t="s">
        <v>3444</v>
      </c>
      <c r="C363" s="15"/>
      <c r="D363" s="15" t="s">
        <v>2878</v>
      </c>
      <c r="E363" s="35" t="s">
        <v>2064</v>
      </c>
      <c r="F363" s="15" t="s">
        <v>2270</v>
      </c>
      <c r="G363" s="15" t="s">
        <v>3444</v>
      </c>
      <c r="H363" s="15"/>
      <c r="I363" s="15" t="s">
        <v>521</v>
      </c>
    </row>
    <row r="364" spans="1:9">
      <c r="A364" s="15" t="s">
        <v>2563</v>
      </c>
      <c r="B364" s="15" t="s">
        <v>3444</v>
      </c>
      <c r="C364" s="15"/>
      <c r="D364" s="15" t="s">
        <v>2878</v>
      </c>
      <c r="E364" s="35" t="s">
        <v>2064</v>
      </c>
      <c r="F364" s="15" t="s">
        <v>2563</v>
      </c>
      <c r="G364" s="15" t="s">
        <v>3444</v>
      </c>
      <c r="H364" s="15"/>
      <c r="I364" s="15" t="s">
        <v>577</v>
      </c>
    </row>
    <row r="365" spans="1:9">
      <c r="A365" s="15" t="s">
        <v>4162</v>
      </c>
      <c r="B365" s="15" t="s">
        <v>4163</v>
      </c>
      <c r="C365" s="15"/>
      <c r="D365" s="15" t="s">
        <v>2878</v>
      </c>
      <c r="E365" s="35" t="s">
        <v>2064</v>
      </c>
      <c r="F365" s="15" t="s">
        <v>4160</v>
      </c>
      <c r="G365" s="15" t="s">
        <v>4161</v>
      </c>
      <c r="H365" s="15"/>
      <c r="I365" s="15" t="s">
        <v>2878</v>
      </c>
    </row>
    <row r="366" spans="1:9">
      <c r="A366" s="15" t="s">
        <v>5615</v>
      </c>
      <c r="B366" s="15" t="s">
        <v>5616</v>
      </c>
      <c r="C366" s="15"/>
      <c r="D366" s="15" t="s">
        <v>2879</v>
      </c>
      <c r="E366" s="35" t="s">
        <v>2064</v>
      </c>
      <c r="F366" s="15" t="s">
        <v>1922</v>
      </c>
      <c r="G366" s="15" t="s">
        <v>1923</v>
      </c>
      <c r="H366" s="15"/>
      <c r="I366" s="15" t="s">
        <v>2879</v>
      </c>
    </row>
    <row r="367" spans="1:9">
      <c r="A367" s="15" t="s">
        <v>656</v>
      </c>
      <c r="B367" s="15" t="s">
        <v>1057</v>
      </c>
      <c r="C367" s="15"/>
      <c r="D367" s="15" t="s">
        <v>2879</v>
      </c>
      <c r="E367" s="35" t="s">
        <v>2064</v>
      </c>
      <c r="F367" s="15" t="s">
        <v>656</v>
      </c>
      <c r="G367" s="15" t="s">
        <v>1620</v>
      </c>
      <c r="H367" s="15"/>
      <c r="I367" s="15" t="s">
        <v>2879</v>
      </c>
    </row>
    <row r="368" spans="1:9">
      <c r="A368" s="15" t="s">
        <v>656</v>
      </c>
      <c r="B368" s="15" t="s">
        <v>3511</v>
      </c>
      <c r="C368" s="15"/>
      <c r="D368" s="15" t="s">
        <v>2879</v>
      </c>
      <c r="E368" s="35" t="s">
        <v>2064</v>
      </c>
      <c r="F368" s="15" t="s">
        <v>656</v>
      </c>
      <c r="G368" s="15" t="s">
        <v>1620</v>
      </c>
      <c r="H368" s="15"/>
      <c r="I368" s="15" t="s">
        <v>2879</v>
      </c>
    </row>
    <row r="369" spans="1:9">
      <c r="A369" s="15" t="s">
        <v>656</v>
      </c>
      <c r="B369" s="15" t="s">
        <v>1562</v>
      </c>
      <c r="C369" s="15"/>
      <c r="D369" s="15" t="s">
        <v>2879</v>
      </c>
      <c r="E369" s="35" t="s">
        <v>2064</v>
      </c>
      <c r="F369" s="15" t="s">
        <v>656</v>
      </c>
      <c r="G369" s="15" t="s">
        <v>1723</v>
      </c>
      <c r="H369" s="15"/>
      <c r="I369" s="15" t="s">
        <v>2879</v>
      </c>
    </row>
    <row r="370" spans="1:9">
      <c r="A370" s="15" t="s">
        <v>656</v>
      </c>
      <c r="B370" s="15" t="s">
        <v>1524</v>
      </c>
      <c r="C370" s="15"/>
      <c r="D370" s="15" t="s">
        <v>2879</v>
      </c>
      <c r="E370" s="35" t="s">
        <v>2064</v>
      </c>
      <c r="F370" s="15" t="s">
        <v>656</v>
      </c>
      <c r="G370" s="15" t="s">
        <v>4007</v>
      </c>
      <c r="H370" s="15" t="s">
        <v>4008</v>
      </c>
      <c r="I370" s="15" t="s">
        <v>2879</v>
      </c>
    </row>
    <row r="371" spans="1:9">
      <c r="A371" s="15" t="s">
        <v>656</v>
      </c>
      <c r="B371" s="15" t="s">
        <v>31</v>
      </c>
      <c r="C371" s="15" t="s">
        <v>3749</v>
      </c>
      <c r="D371" s="15" t="s">
        <v>2879</v>
      </c>
      <c r="E371" s="35" t="s">
        <v>2064</v>
      </c>
      <c r="F371" s="15" t="s">
        <v>656</v>
      </c>
      <c r="G371" s="15" t="s">
        <v>31</v>
      </c>
      <c r="H371" s="15"/>
      <c r="I371" s="15" t="s">
        <v>2879</v>
      </c>
    </row>
    <row r="372" spans="1:9">
      <c r="A372" s="15" t="s">
        <v>656</v>
      </c>
      <c r="B372" s="15" t="s">
        <v>5239</v>
      </c>
      <c r="C372" s="15"/>
      <c r="D372" s="15" t="s">
        <v>2879</v>
      </c>
      <c r="E372" s="35" t="s">
        <v>2064</v>
      </c>
      <c r="F372" s="15" t="s">
        <v>5240</v>
      </c>
      <c r="G372" s="15" t="s">
        <v>5239</v>
      </c>
      <c r="H372" s="15"/>
      <c r="I372" s="15" t="s">
        <v>2879</v>
      </c>
    </row>
    <row r="373" spans="1:9">
      <c r="A373" s="15" t="s">
        <v>656</v>
      </c>
      <c r="B373" s="15" t="s">
        <v>74</v>
      </c>
      <c r="C373" s="15"/>
      <c r="D373" s="15" t="s">
        <v>2879</v>
      </c>
      <c r="E373" s="35" t="s">
        <v>2064</v>
      </c>
      <c r="F373" s="15" t="s">
        <v>656</v>
      </c>
      <c r="G373" s="15" t="s">
        <v>89</v>
      </c>
      <c r="H373" s="15"/>
      <c r="I373" s="15" t="s">
        <v>2879</v>
      </c>
    </row>
    <row r="374" spans="1:9">
      <c r="A374" s="15" t="s">
        <v>656</v>
      </c>
      <c r="B374" s="15" t="s">
        <v>754</v>
      </c>
      <c r="C374" s="15"/>
      <c r="D374" s="15" t="s">
        <v>2879</v>
      </c>
      <c r="E374" s="35" t="s">
        <v>2064</v>
      </c>
      <c r="F374" s="15" t="s">
        <v>656</v>
      </c>
      <c r="G374" s="15" t="s">
        <v>3886</v>
      </c>
      <c r="H374" s="15"/>
      <c r="I374" s="15" t="s">
        <v>2879</v>
      </c>
    </row>
    <row r="375" spans="1:9">
      <c r="A375" s="15" t="s">
        <v>656</v>
      </c>
      <c r="B375" s="15" t="s">
        <v>1656</v>
      </c>
      <c r="C375" s="15"/>
      <c r="D375" s="15" t="s">
        <v>2879</v>
      </c>
      <c r="E375" s="35" t="s">
        <v>2064</v>
      </c>
      <c r="F375" s="15" t="s">
        <v>656</v>
      </c>
      <c r="G375" s="15" t="s">
        <v>662</v>
      </c>
      <c r="H375" s="15"/>
      <c r="I375" s="15" t="s">
        <v>2879</v>
      </c>
    </row>
    <row r="376" spans="1:9">
      <c r="A376" s="15" t="s">
        <v>656</v>
      </c>
      <c r="B376" s="15" t="s">
        <v>3870</v>
      </c>
      <c r="C376" s="15"/>
      <c r="D376" s="15" t="s">
        <v>2879</v>
      </c>
      <c r="E376" s="35" t="s">
        <v>2064</v>
      </c>
      <c r="F376" s="15" t="s">
        <v>3554</v>
      </c>
      <c r="G376" s="15" t="s">
        <v>3869</v>
      </c>
      <c r="H376" s="15"/>
      <c r="I376" s="15" t="s">
        <v>2879</v>
      </c>
    </row>
    <row r="377" spans="1:9">
      <c r="A377" s="15" t="s">
        <v>656</v>
      </c>
      <c r="B377" s="15" t="s">
        <v>5142</v>
      </c>
      <c r="C377" s="15"/>
      <c r="D377" s="15" t="s">
        <v>2879</v>
      </c>
      <c r="E377" s="35" t="s">
        <v>2064</v>
      </c>
      <c r="F377" s="15" t="s">
        <v>656</v>
      </c>
      <c r="G377" s="15" t="s">
        <v>5516</v>
      </c>
      <c r="H377" s="15"/>
      <c r="I377" s="15" t="s">
        <v>2879</v>
      </c>
    </row>
    <row r="378" spans="1:9">
      <c r="A378" s="15" t="s">
        <v>656</v>
      </c>
      <c r="B378" s="15" t="s">
        <v>1068</v>
      </c>
      <c r="C378" s="15"/>
      <c r="D378" s="15" t="s">
        <v>2879</v>
      </c>
      <c r="E378" s="35" t="s">
        <v>2064</v>
      </c>
      <c r="F378" s="15" t="s">
        <v>656</v>
      </c>
      <c r="G378" s="15" t="s">
        <v>1620</v>
      </c>
      <c r="H378" s="15"/>
      <c r="I378" s="15" t="s">
        <v>2879</v>
      </c>
    </row>
    <row r="379" spans="1:9">
      <c r="A379" s="15" t="s">
        <v>656</v>
      </c>
      <c r="B379" s="15" t="s">
        <v>2119</v>
      </c>
      <c r="C379" s="15"/>
      <c r="D379" s="15" t="s">
        <v>2879</v>
      </c>
      <c r="E379" s="35" t="s">
        <v>2064</v>
      </c>
      <c r="F379" s="15" t="s">
        <v>656</v>
      </c>
      <c r="G379" s="15" t="s">
        <v>658</v>
      </c>
      <c r="H379" s="15" t="s">
        <v>2313</v>
      </c>
      <c r="I379" s="15" t="s">
        <v>2879</v>
      </c>
    </row>
    <row r="380" spans="1:9">
      <c r="A380" s="15" t="s">
        <v>656</v>
      </c>
      <c r="B380" s="15" t="s">
        <v>4404</v>
      </c>
      <c r="C380" s="15"/>
      <c r="D380" s="15" t="s">
        <v>2879</v>
      </c>
      <c r="E380" s="35" t="s">
        <v>2064</v>
      </c>
      <c r="F380" s="15" t="s">
        <v>656</v>
      </c>
      <c r="G380" s="15" t="s">
        <v>4405</v>
      </c>
      <c r="H380" s="15"/>
      <c r="I380" s="15" t="s">
        <v>2879</v>
      </c>
    </row>
    <row r="381" spans="1:9">
      <c r="A381" s="15" t="s">
        <v>656</v>
      </c>
      <c r="B381" s="15" t="s">
        <v>5257</v>
      </c>
      <c r="C381" s="15"/>
      <c r="D381" s="15" t="s">
        <v>2879</v>
      </c>
      <c r="E381" s="35" t="s">
        <v>2064</v>
      </c>
      <c r="F381" s="15" t="s">
        <v>656</v>
      </c>
      <c r="G381" s="15" t="s">
        <v>2570</v>
      </c>
      <c r="H381" s="15"/>
      <c r="I381" s="15" t="s">
        <v>2879</v>
      </c>
    </row>
    <row r="382" spans="1:9">
      <c r="A382" s="15" t="s">
        <v>656</v>
      </c>
      <c r="B382" s="15" t="s">
        <v>2572</v>
      </c>
      <c r="C382" s="15" t="s">
        <v>3512</v>
      </c>
      <c r="D382" s="15" t="s">
        <v>2879</v>
      </c>
      <c r="E382" s="35" t="s">
        <v>2064</v>
      </c>
      <c r="F382" s="15" t="s">
        <v>656</v>
      </c>
      <c r="G382" s="15" t="s">
        <v>2571</v>
      </c>
      <c r="H382" s="15"/>
      <c r="I382" s="15" t="s">
        <v>2879</v>
      </c>
    </row>
    <row r="383" spans="1:9">
      <c r="A383" s="15" t="s">
        <v>1870</v>
      </c>
      <c r="B383" s="15" t="s">
        <v>2278</v>
      </c>
      <c r="C383" s="15"/>
      <c r="D383" s="15" t="s">
        <v>2879</v>
      </c>
      <c r="E383" s="35" t="s">
        <v>2064</v>
      </c>
      <c r="F383" s="15" t="s">
        <v>1870</v>
      </c>
      <c r="G383" s="15" t="s">
        <v>1871</v>
      </c>
      <c r="H383" s="15"/>
      <c r="I383" s="15" t="s">
        <v>2879</v>
      </c>
    </row>
    <row r="384" spans="1:9">
      <c r="A384" s="15" t="s">
        <v>1870</v>
      </c>
      <c r="B384" s="15" t="s">
        <v>1034</v>
      </c>
      <c r="C384" s="15" t="s">
        <v>5480</v>
      </c>
      <c r="D384" s="15" t="s">
        <v>2879</v>
      </c>
      <c r="E384" s="35" t="s">
        <v>2064</v>
      </c>
      <c r="F384" s="15" t="s">
        <v>1870</v>
      </c>
      <c r="G384" s="15" t="s">
        <v>4499</v>
      </c>
      <c r="H384" s="15"/>
      <c r="I384" s="15" t="s">
        <v>2879</v>
      </c>
    </row>
    <row r="385" spans="1:11">
      <c r="A385" s="15" t="s">
        <v>5878</v>
      </c>
      <c r="B385" s="15" t="s">
        <v>2348</v>
      </c>
      <c r="C385" s="15"/>
      <c r="D385" s="15" t="s">
        <v>2879</v>
      </c>
      <c r="E385" s="35" t="s">
        <v>2064</v>
      </c>
      <c r="F385" s="15" t="s">
        <v>6198</v>
      </c>
      <c r="G385" s="15" t="s">
        <v>2348</v>
      </c>
      <c r="H385" s="15"/>
      <c r="I385" s="15" t="s">
        <v>2879</v>
      </c>
    </row>
    <row r="386" spans="1:11">
      <c r="A386" s="15" t="s">
        <v>5878</v>
      </c>
      <c r="B386" s="15" t="s">
        <v>5879</v>
      </c>
      <c r="C386" s="15"/>
      <c r="D386" s="15" t="s">
        <v>2879</v>
      </c>
      <c r="E386" s="35" t="s">
        <v>2064</v>
      </c>
      <c r="F386" s="15" t="s">
        <v>6198</v>
      </c>
      <c r="G386" s="15" t="s">
        <v>5879</v>
      </c>
      <c r="H386" s="15"/>
      <c r="I386" s="15" t="s">
        <v>2879</v>
      </c>
    </row>
    <row r="387" spans="1:11">
      <c r="A387" s="15" t="s">
        <v>3650</v>
      </c>
      <c r="B387" s="15" t="s">
        <v>3415</v>
      </c>
      <c r="C387" s="15"/>
      <c r="D387" s="15" t="s">
        <v>2879</v>
      </c>
      <c r="E387" s="35" t="s">
        <v>2064</v>
      </c>
      <c r="F387" s="15" t="s">
        <v>3650</v>
      </c>
      <c r="G387" s="15" t="s">
        <v>3651</v>
      </c>
      <c r="H387" s="15"/>
      <c r="I387" s="15" t="s">
        <v>2879</v>
      </c>
    </row>
    <row r="388" spans="1:11">
      <c r="A388" s="15" t="s">
        <v>3755</v>
      </c>
      <c r="B388" s="15" t="s">
        <v>4429</v>
      </c>
      <c r="C388" s="15"/>
      <c r="D388" s="15" t="s">
        <v>2879</v>
      </c>
      <c r="E388" s="35" t="s">
        <v>2064</v>
      </c>
      <c r="F388" s="15" t="s">
        <v>22</v>
      </c>
      <c r="G388" s="15" t="s">
        <v>4429</v>
      </c>
      <c r="H388" s="15"/>
      <c r="I388" s="15" t="s">
        <v>2879</v>
      </c>
    </row>
    <row r="389" spans="1:11">
      <c r="A389" s="15" t="s">
        <v>3755</v>
      </c>
      <c r="B389" s="15" t="s">
        <v>3867</v>
      </c>
      <c r="C389" s="15"/>
      <c r="D389" s="15" t="s">
        <v>2879</v>
      </c>
      <c r="E389" s="35" t="s">
        <v>2064</v>
      </c>
      <c r="F389" s="15" t="s">
        <v>22</v>
      </c>
      <c r="G389" s="15" t="s">
        <v>3555</v>
      </c>
      <c r="H389" s="15" t="s">
        <v>3556</v>
      </c>
      <c r="I389" s="15" t="s">
        <v>2879</v>
      </c>
    </row>
    <row r="390" spans="1:11">
      <c r="A390" s="15" t="s">
        <v>3755</v>
      </c>
      <c r="B390" s="15" t="s">
        <v>3435</v>
      </c>
      <c r="C390" s="15" t="s">
        <v>5394</v>
      </c>
      <c r="D390" s="15" t="s">
        <v>2879</v>
      </c>
      <c r="E390" s="35" t="s">
        <v>2064</v>
      </c>
      <c r="F390" s="15" t="s">
        <v>22</v>
      </c>
      <c r="G390" s="15" t="s">
        <v>5395</v>
      </c>
      <c r="H390" s="15" t="s">
        <v>5394</v>
      </c>
      <c r="I390" s="15" t="s">
        <v>2879</v>
      </c>
    </row>
    <row r="391" spans="1:11">
      <c r="A391" s="15" t="s">
        <v>3755</v>
      </c>
      <c r="B391" s="15" t="s">
        <v>669</v>
      </c>
      <c r="C391" s="15"/>
      <c r="D391" s="15" t="s">
        <v>2879</v>
      </c>
      <c r="E391" s="35" t="s">
        <v>2064</v>
      </c>
      <c r="F391" s="15" t="s">
        <v>22</v>
      </c>
      <c r="G391" s="15" t="s">
        <v>23</v>
      </c>
      <c r="H391" s="15"/>
      <c r="I391" s="15" t="s">
        <v>2879</v>
      </c>
    </row>
    <row r="392" spans="1:11">
      <c r="A392" s="15" t="s">
        <v>713</v>
      </c>
      <c r="B392" s="15" t="s">
        <v>1907</v>
      </c>
      <c r="C392" s="15"/>
      <c r="D392" s="15" t="s">
        <v>2879</v>
      </c>
      <c r="E392" s="35" t="s">
        <v>2064</v>
      </c>
      <c r="F392" s="15" t="s">
        <v>713</v>
      </c>
      <c r="G392" s="15" t="s">
        <v>199</v>
      </c>
      <c r="H392" s="15"/>
      <c r="I392" s="15" t="s">
        <v>2879</v>
      </c>
    </row>
    <row r="393" spans="1:11">
      <c r="A393" s="15" t="s">
        <v>714</v>
      </c>
      <c r="B393" s="15" t="s">
        <v>1649</v>
      </c>
      <c r="C393" s="15"/>
      <c r="D393" s="15" t="s">
        <v>2879</v>
      </c>
      <c r="E393" s="35" t="s">
        <v>2064</v>
      </c>
      <c r="F393" s="15" t="s">
        <v>6592</v>
      </c>
      <c r="G393" s="15" t="s">
        <v>6593</v>
      </c>
      <c r="H393" s="15"/>
      <c r="I393" s="15" t="s">
        <v>2879</v>
      </c>
      <c r="K393" s="10">
        <v>44016</v>
      </c>
    </row>
    <row r="394" spans="1:11">
      <c r="A394" s="15" t="s">
        <v>714</v>
      </c>
      <c r="B394" s="15" t="s">
        <v>715</v>
      </c>
      <c r="C394" s="15"/>
      <c r="D394" s="15" t="s">
        <v>2879</v>
      </c>
      <c r="E394" s="35" t="s">
        <v>2064</v>
      </c>
      <c r="F394" s="15" t="s">
        <v>6609</v>
      </c>
      <c r="G394" s="15" t="s">
        <v>715</v>
      </c>
      <c r="H394" s="15"/>
      <c r="I394" s="15" t="s">
        <v>2879</v>
      </c>
      <c r="K394" s="10">
        <v>44019</v>
      </c>
    </row>
    <row r="395" spans="1:11">
      <c r="A395" s="15" t="s">
        <v>1056</v>
      </c>
      <c r="B395" s="15" t="s">
        <v>1105</v>
      </c>
      <c r="C395" s="15"/>
      <c r="D395" s="15" t="s">
        <v>2879</v>
      </c>
      <c r="E395" s="35" t="s">
        <v>2064</v>
      </c>
      <c r="F395" s="15" t="s">
        <v>1056</v>
      </c>
      <c r="G395" s="15" t="s">
        <v>1601</v>
      </c>
      <c r="H395" s="15"/>
      <c r="I395" s="15" t="s">
        <v>2879</v>
      </c>
    </row>
    <row r="396" spans="1:11">
      <c r="A396" s="15" t="s">
        <v>1056</v>
      </c>
      <c r="B396" s="15" t="s">
        <v>669</v>
      </c>
      <c r="C396" s="15" t="s">
        <v>1058</v>
      </c>
      <c r="D396" s="15" t="s">
        <v>2879</v>
      </c>
      <c r="E396" s="35" t="s">
        <v>2064</v>
      </c>
      <c r="F396" s="15" t="s">
        <v>1056</v>
      </c>
      <c r="G396" s="15" t="s">
        <v>669</v>
      </c>
      <c r="H396" s="15"/>
      <c r="I396" s="15" t="s">
        <v>2879</v>
      </c>
    </row>
    <row r="397" spans="1:11">
      <c r="A397" s="15" t="s">
        <v>1056</v>
      </c>
      <c r="B397" s="15" t="s">
        <v>669</v>
      </c>
      <c r="C397" s="15" t="s">
        <v>5701</v>
      </c>
      <c r="D397" s="15" t="s">
        <v>2879</v>
      </c>
      <c r="E397" s="35" t="s">
        <v>2064</v>
      </c>
      <c r="F397" s="15" t="s">
        <v>1056</v>
      </c>
      <c r="G397" s="15" t="s">
        <v>2302</v>
      </c>
      <c r="H397" s="15"/>
      <c r="I397" s="15" t="s">
        <v>2879</v>
      </c>
    </row>
    <row r="398" spans="1:11">
      <c r="A398" s="15" t="s">
        <v>1056</v>
      </c>
      <c r="B398" s="15" t="s">
        <v>669</v>
      </c>
      <c r="C398" s="15" t="s">
        <v>1059</v>
      </c>
      <c r="D398" s="15" t="s">
        <v>2879</v>
      </c>
      <c r="E398" s="35" t="s">
        <v>2064</v>
      </c>
      <c r="F398" s="15" t="s">
        <v>1056</v>
      </c>
      <c r="G398" s="15" t="s">
        <v>2564</v>
      </c>
      <c r="H398" s="15"/>
      <c r="I398" s="15" t="s">
        <v>2879</v>
      </c>
    </row>
    <row r="399" spans="1:11">
      <c r="A399" s="15" t="s">
        <v>1056</v>
      </c>
      <c r="B399" s="15" t="s">
        <v>1656</v>
      </c>
      <c r="C399" s="15"/>
      <c r="D399" s="15" t="s">
        <v>2879</v>
      </c>
      <c r="E399" s="35" t="s">
        <v>2064</v>
      </c>
      <c r="F399" s="15" t="s">
        <v>1056</v>
      </c>
      <c r="G399" s="15" t="s">
        <v>698</v>
      </c>
      <c r="H399" s="15"/>
      <c r="I399" s="15" t="s">
        <v>2879</v>
      </c>
    </row>
    <row r="400" spans="1:11">
      <c r="A400" s="15" t="s">
        <v>1056</v>
      </c>
      <c r="B400" s="15" t="s">
        <v>1653</v>
      </c>
      <c r="C400" s="15"/>
      <c r="D400" s="15" t="s">
        <v>2879</v>
      </c>
      <c r="E400" s="35" t="s">
        <v>2064</v>
      </c>
      <c r="F400" s="15" t="s">
        <v>1056</v>
      </c>
      <c r="G400" s="15" t="s">
        <v>5618</v>
      </c>
      <c r="H400" s="15"/>
      <c r="I400" s="15" t="s">
        <v>2879</v>
      </c>
    </row>
    <row r="401" spans="1:9">
      <c r="A401" s="15" t="s">
        <v>1056</v>
      </c>
      <c r="B401" s="15" t="s">
        <v>2113</v>
      </c>
      <c r="C401" s="15" t="s">
        <v>1670</v>
      </c>
      <c r="D401" s="15" t="s">
        <v>2879</v>
      </c>
      <c r="E401" s="35" t="s">
        <v>2064</v>
      </c>
      <c r="F401" s="15" t="s">
        <v>1056</v>
      </c>
      <c r="G401" s="15" t="s">
        <v>2113</v>
      </c>
      <c r="H401" s="15"/>
      <c r="I401" s="15" t="s">
        <v>2879</v>
      </c>
    </row>
    <row r="402" spans="1:9">
      <c r="A402" s="15" t="s">
        <v>1056</v>
      </c>
      <c r="B402" s="15" t="s">
        <v>2113</v>
      </c>
      <c r="C402" s="15" t="s">
        <v>3464</v>
      </c>
      <c r="D402" s="15" t="s">
        <v>2879</v>
      </c>
      <c r="E402" s="35" t="s">
        <v>2064</v>
      </c>
      <c r="F402" s="15" t="s">
        <v>1056</v>
      </c>
      <c r="G402" s="15" t="s">
        <v>677</v>
      </c>
      <c r="H402" s="15"/>
      <c r="I402" s="15" t="s">
        <v>2879</v>
      </c>
    </row>
    <row r="403" spans="1:9">
      <c r="A403" s="15" t="s">
        <v>1056</v>
      </c>
      <c r="B403" s="15" t="s">
        <v>2386</v>
      </c>
      <c r="C403" s="15"/>
      <c r="D403" s="15" t="s">
        <v>2879</v>
      </c>
      <c r="E403" s="35" t="s">
        <v>2064</v>
      </c>
      <c r="F403" s="15" t="s">
        <v>1056</v>
      </c>
      <c r="G403" s="15" t="s">
        <v>6199</v>
      </c>
      <c r="H403" s="15"/>
      <c r="I403" s="15" t="s">
        <v>2879</v>
      </c>
    </row>
    <row r="404" spans="1:9">
      <c r="A404" s="15" t="s">
        <v>5840</v>
      </c>
      <c r="B404" s="15" t="s">
        <v>4351</v>
      </c>
      <c r="C404" s="15"/>
      <c r="D404" s="15" t="s">
        <v>2879</v>
      </c>
      <c r="E404" s="35" t="s">
        <v>2064</v>
      </c>
      <c r="F404" s="15" t="s">
        <v>5840</v>
      </c>
      <c r="G404" s="15" t="s">
        <v>5841</v>
      </c>
      <c r="H404" s="15" t="s">
        <v>5842</v>
      </c>
      <c r="I404" s="15" t="s">
        <v>2879</v>
      </c>
    </row>
    <row r="405" spans="1:9">
      <c r="A405" s="15" t="s">
        <v>123</v>
      </c>
      <c r="B405" s="15" t="s">
        <v>5167</v>
      </c>
      <c r="C405" s="15"/>
      <c r="D405" s="15" t="s">
        <v>2879</v>
      </c>
      <c r="E405" s="35" t="s">
        <v>2064</v>
      </c>
      <c r="F405" s="15" t="s">
        <v>123</v>
      </c>
      <c r="G405" s="15" t="s">
        <v>4539</v>
      </c>
      <c r="H405" s="15"/>
      <c r="I405" s="15" t="s">
        <v>2879</v>
      </c>
    </row>
    <row r="406" spans="1:9">
      <c r="A406" s="15" t="s">
        <v>123</v>
      </c>
      <c r="B406" s="15" t="s">
        <v>1752</v>
      </c>
      <c r="C406" s="15" t="s">
        <v>3466</v>
      </c>
      <c r="D406" s="15" t="s">
        <v>2879</v>
      </c>
      <c r="E406" s="35" t="s">
        <v>2064</v>
      </c>
      <c r="F406" s="15" t="s">
        <v>123</v>
      </c>
      <c r="G406" s="15" t="s">
        <v>2565</v>
      </c>
      <c r="H406" s="15"/>
      <c r="I406" s="15" t="s">
        <v>2879</v>
      </c>
    </row>
    <row r="407" spans="1:9">
      <c r="A407" s="15" t="s">
        <v>2788</v>
      </c>
      <c r="B407" s="15" t="s">
        <v>319</v>
      </c>
      <c r="C407" s="15" t="s">
        <v>4089</v>
      </c>
      <c r="D407" s="15" t="s">
        <v>2879</v>
      </c>
      <c r="E407" s="35" t="s">
        <v>2064</v>
      </c>
      <c r="F407" s="15" t="s">
        <v>2788</v>
      </c>
      <c r="G407" s="15" t="s">
        <v>319</v>
      </c>
      <c r="H407" s="15"/>
      <c r="I407" s="15" t="s">
        <v>2879</v>
      </c>
    </row>
    <row r="408" spans="1:9">
      <c r="A408" s="15" t="s">
        <v>27</v>
      </c>
      <c r="B408" s="15" t="s">
        <v>799</v>
      </c>
      <c r="C408" s="15"/>
      <c r="D408" s="15" t="s">
        <v>2879</v>
      </c>
      <c r="E408" s="35" t="s">
        <v>2064</v>
      </c>
      <c r="F408" s="15" t="s">
        <v>27</v>
      </c>
      <c r="G408" s="15" t="s">
        <v>4589</v>
      </c>
      <c r="H408" s="15"/>
      <c r="I408" s="15" t="s">
        <v>2879</v>
      </c>
    </row>
    <row r="409" spans="1:9">
      <c r="A409" s="15" t="s">
        <v>329</v>
      </c>
      <c r="B409" s="15" t="s">
        <v>330</v>
      </c>
      <c r="C409" s="15"/>
      <c r="D409" s="15" t="s">
        <v>2879</v>
      </c>
      <c r="E409" s="35" t="s">
        <v>2064</v>
      </c>
      <c r="F409" s="15" t="s">
        <v>1896</v>
      </c>
      <c r="G409" s="15" t="s">
        <v>330</v>
      </c>
      <c r="H409" s="15"/>
      <c r="I409" s="15" t="s">
        <v>2879</v>
      </c>
    </row>
    <row r="410" spans="1:9">
      <c r="A410" s="15" t="s">
        <v>329</v>
      </c>
      <c r="B410" s="15" t="s">
        <v>1897</v>
      </c>
      <c r="C410" s="15"/>
      <c r="D410" s="15" t="s">
        <v>2879</v>
      </c>
      <c r="E410" s="35" t="s">
        <v>2064</v>
      </c>
      <c r="F410" s="15" t="s">
        <v>1896</v>
      </c>
      <c r="G410" s="15" t="s">
        <v>1897</v>
      </c>
      <c r="H410" s="15"/>
      <c r="I410" s="15" t="s">
        <v>2879</v>
      </c>
    </row>
    <row r="411" spans="1:9">
      <c r="A411" s="15" t="s">
        <v>329</v>
      </c>
      <c r="B411" s="15" t="s">
        <v>1899</v>
      </c>
      <c r="C411" s="15"/>
      <c r="D411" s="15" t="s">
        <v>2879</v>
      </c>
      <c r="E411" s="35" t="s">
        <v>2064</v>
      </c>
      <c r="F411" s="15" t="s">
        <v>1896</v>
      </c>
      <c r="G411" s="15" t="s">
        <v>1899</v>
      </c>
      <c r="H411" s="15"/>
      <c r="I411" s="15" t="s">
        <v>2879</v>
      </c>
    </row>
    <row r="412" spans="1:9">
      <c r="A412" s="15" t="s">
        <v>329</v>
      </c>
      <c r="B412" s="15" t="s">
        <v>682</v>
      </c>
      <c r="C412" s="15"/>
      <c r="D412" s="15" t="s">
        <v>2879</v>
      </c>
      <c r="E412" s="35" t="s">
        <v>2064</v>
      </c>
      <c r="F412" s="15" t="s">
        <v>1896</v>
      </c>
      <c r="G412" s="15" t="s">
        <v>682</v>
      </c>
      <c r="H412" s="15"/>
      <c r="I412" s="15" t="s">
        <v>2879</v>
      </c>
    </row>
    <row r="413" spans="1:9">
      <c r="A413" s="15" t="s">
        <v>1940</v>
      </c>
      <c r="B413" s="15" t="s">
        <v>2254</v>
      </c>
      <c r="C413" s="15" t="s">
        <v>2255</v>
      </c>
      <c r="D413" s="15" t="s">
        <v>2879</v>
      </c>
      <c r="E413" s="35" t="s">
        <v>4</v>
      </c>
      <c r="F413" s="15" t="s">
        <v>1940</v>
      </c>
      <c r="G413" s="15" t="s">
        <v>2759</v>
      </c>
      <c r="H413" s="15"/>
      <c r="I413" s="15" t="s">
        <v>2879</v>
      </c>
    </row>
    <row r="414" spans="1:9">
      <c r="A414" s="15" t="s">
        <v>1896</v>
      </c>
      <c r="B414" s="15" t="s">
        <v>5133</v>
      </c>
      <c r="C414" s="15"/>
      <c r="D414" s="15" t="s">
        <v>2879</v>
      </c>
      <c r="E414" s="35" t="s">
        <v>2064</v>
      </c>
      <c r="F414" s="15" t="s">
        <v>1896</v>
      </c>
      <c r="G414" s="15" t="s">
        <v>1897</v>
      </c>
      <c r="H414" s="15"/>
      <c r="I414" s="15" t="s">
        <v>2879</v>
      </c>
    </row>
    <row r="415" spans="1:9">
      <c r="A415" s="15" t="s">
        <v>3599</v>
      </c>
      <c r="B415" s="15" t="s">
        <v>2555</v>
      </c>
      <c r="C415" s="15"/>
      <c r="D415" s="15" t="s">
        <v>2879</v>
      </c>
      <c r="E415" s="35" t="s">
        <v>2064</v>
      </c>
      <c r="F415" s="15" t="s">
        <v>5197</v>
      </c>
      <c r="G415" s="15" t="s">
        <v>6669</v>
      </c>
      <c r="H415" s="15"/>
      <c r="I415" s="15" t="s">
        <v>2879</v>
      </c>
    </row>
    <row r="416" spans="1:9">
      <c r="A416" s="15" t="s">
        <v>2274</v>
      </c>
      <c r="B416" s="15" t="s">
        <v>5130</v>
      </c>
      <c r="C416" s="15"/>
      <c r="D416" s="15" t="s">
        <v>2879</v>
      </c>
      <c r="E416" s="35" t="s">
        <v>2064</v>
      </c>
      <c r="F416" s="15" t="s">
        <v>1056</v>
      </c>
      <c r="G416" s="15" t="s">
        <v>5130</v>
      </c>
      <c r="H416" s="15"/>
      <c r="I416" s="15" t="s">
        <v>2879</v>
      </c>
    </row>
    <row r="417" spans="1:9">
      <c r="A417" s="15" t="s">
        <v>2274</v>
      </c>
      <c r="B417" s="15" t="s">
        <v>59</v>
      </c>
      <c r="C417" s="15"/>
      <c r="D417" s="15" t="s">
        <v>2879</v>
      </c>
      <c r="E417" s="35" t="s">
        <v>2064</v>
      </c>
      <c r="F417" s="15" t="s">
        <v>2274</v>
      </c>
      <c r="G417" s="15" t="s">
        <v>1429</v>
      </c>
      <c r="H417" s="15"/>
      <c r="I417" s="15" t="s">
        <v>2879</v>
      </c>
    </row>
    <row r="418" spans="1:9">
      <c r="A418" s="15" t="s">
        <v>2274</v>
      </c>
      <c r="B418" s="15" t="s">
        <v>2852</v>
      </c>
      <c r="C418" s="15"/>
      <c r="D418" s="15" t="s">
        <v>2879</v>
      </c>
      <c r="E418" s="35" t="s">
        <v>2064</v>
      </c>
      <c r="F418" s="15" t="s">
        <v>2274</v>
      </c>
      <c r="G418" s="15" t="s">
        <v>794</v>
      </c>
      <c r="H418" s="15"/>
      <c r="I418" s="15" t="s">
        <v>2879</v>
      </c>
    </row>
    <row r="419" spans="1:9">
      <c r="A419" s="15" t="s">
        <v>2274</v>
      </c>
      <c r="B419" s="15" t="s">
        <v>2516</v>
      </c>
      <c r="C419" s="15"/>
      <c r="D419" s="15" t="s">
        <v>2879</v>
      </c>
      <c r="E419" s="35" t="s">
        <v>2064</v>
      </c>
      <c r="F419" s="15" t="s">
        <v>2274</v>
      </c>
      <c r="G419" s="15" t="s">
        <v>2566</v>
      </c>
      <c r="H419" s="15"/>
      <c r="I419" s="15" t="s">
        <v>2879</v>
      </c>
    </row>
    <row r="420" spans="1:9">
      <c r="A420" s="15" t="s">
        <v>2274</v>
      </c>
      <c r="B420" s="15" t="s">
        <v>794</v>
      </c>
      <c r="C420" s="15" t="s">
        <v>3901</v>
      </c>
      <c r="D420" s="15" t="s">
        <v>2879</v>
      </c>
      <c r="E420" s="35" t="s">
        <v>2064</v>
      </c>
      <c r="F420" s="15" t="s">
        <v>2274</v>
      </c>
      <c r="G420" s="15" t="s">
        <v>794</v>
      </c>
      <c r="H420" s="15"/>
      <c r="I420" s="15" t="s">
        <v>2879</v>
      </c>
    </row>
    <row r="421" spans="1:9">
      <c r="A421" s="15" t="s">
        <v>2274</v>
      </c>
      <c r="B421" s="15" t="s">
        <v>3751</v>
      </c>
      <c r="C421" s="15"/>
      <c r="D421" s="15" t="s">
        <v>2879</v>
      </c>
      <c r="E421" s="35" t="s">
        <v>2064</v>
      </c>
      <c r="F421" s="15" t="s">
        <v>3649</v>
      </c>
      <c r="G421" s="15" t="s">
        <v>3751</v>
      </c>
      <c r="H421" s="15"/>
      <c r="I421" s="15" t="s">
        <v>2879</v>
      </c>
    </row>
    <row r="422" spans="1:9">
      <c r="A422" s="15" t="s">
        <v>2274</v>
      </c>
      <c r="B422" s="15" t="s">
        <v>4643</v>
      </c>
      <c r="C422" s="15"/>
      <c r="D422" s="15" t="s">
        <v>2879</v>
      </c>
      <c r="E422" s="35" t="s">
        <v>2064</v>
      </c>
      <c r="F422" s="15" t="s">
        <v>2274</v>
      </c>
      <c r="G422" s="15" t="s">
        <v>5478</v>
      </c>
      <c r="H422" s="15"/>
      <c r="I422" s="15" t="s">
        <v>2879</v>
      </c>
    </row>
    <row r="423" spans="1:9">
      <c r="A423" s="15" t="s">
        <v>2274</v>
      </c>
      <c r="B423" s="15" t="s">
        <v>6120</v>
      </c>
      <c r="C423" s="15"/>
      <c r="D423" s="15" t="s">
        <v>2879</v>
      </c>
      <c r="E423" s="35" t="s">
        <v>2064</v>
      </c>
      <c r="F423" s="15" t="s">
        <v>2274</v>
      </c>
      <c r="G423" s="15" t="s">
        <v>5200</v>
      </c>
      <c r="H423" s="15"/>
      <c r="I423" s="15" t="s">
        <v>2879</v>
      </c>
    </row>
    <row r="424" spans="1:9">
      <c r="A424" s="15" t="s">
        <v>2274</v>
      </c>
      <c r="B424" s="15" t="s">
        <v>389</v>
      </c>
      <c r="C424" s="15"/>
      <c r="D424" s="15" t="s">
        <v>2879</v>
      </c>
      <c r="E424" s="35" t="s">
        <v>2064</v>
      </c>
      <c r="F424" s="15" t="s">
        <v>3649</v>
      </c>
      <c r="G424" s="15" t="s">
        <v>389</v>
      </c>
      <c r="H424" s="15"/>
      <c r="I424" s="15" t="s">
        <v>2879</v>
      </c>
    </row>
    <row r="425" spans="1:9">
      <c r="A425" s="15" t="s">
        <v>2274</v>
      </c>
      <c r="B425" s="15" t="s">
        <v>5106</v>
      </c>
      <c r="C425" s="15" t="s">
        <v>6162</v>
      </c>
      <c r="D425" s="15" t="s">
        <v>2879</v>
      </c>
      <c r="E425" s="35" t="s">
        <v>2064</v>
      </c>
      <c r="F425" s="15" t="s">
        <v>2274</v>
      </c>
      <c r="G425" s="15" t="s">
        <v>5605</v>
      </c>
      <c r="H425" s="15"/>
      <c r="I425" s="15" t="s">
        <v>2879</v>
      </c>
    </row>
    <row r="426" spans="1:9">
      <c r="A426" s="15" t="s">
        <v>2274</v>
      </c>
      <c r="B426" s="15" t="s">
        <v>2364</v>
      </c>
      <c r="C426" s="15" t="s">
        <v>4290</v>
      </c>
      <c r="D426" s="15" t="s">
        <v>2879</v>
      </c>
      <c r="E426" s="35" t="s">
        <v>2064</v>
      </c>
      <c r="F426" s="15" t="s">
        <v>2274</v>
      </c>
      <c r="G426" s="15" t="s">
        <v>2364</v>
      </c>
      <c r="H426" s="15"/>
      <c r="I426" s="15" t="s">
        <v>2879</v>
      </c>
    </row>
    <row r="427" spans="1:9">
      <c r="A427" s="15" t="s">
        <v>2274</v>
      </c>
      <c r="B427" s="15" t="s">
        <v>2364</v>
      </c>
      <c r="C427" s="15" t="s">
        <v>4516</v>
      </c>
      <c r="D427" s="15" t="s">
        <v>2879</v>
      </c>
      <c r="E427" s="35" t="s">
        <v>2064</v>
      </c>
      <c r="F427" s="15" t="s">
        <v>2274</v>
      </c>
      <c r="G427" s="15" t="s">
        <v>2364</v>
      </c>
      <c r="H427" s="15"/>
      <c r="I427" s="15" t="s">
        <v>2879</v>
      </c>
    </row>
    <row r="428" spans="1:9">
      <c r="A428" s="15" t="s">
        <v>2274</v>
      </c>
      <c r="B428" s="15" t="s">
        <v>5426</v>
      </c>
      <c r="C428" s="15"/>
      <c r="D428" s="15" t="s">
        <v>2879</v>
      </c>
      <c r="E428" s="35" t="s">
        <v>2064</v>
      </c>
      <c r="F428" s="15" t="s">
        <v>2274</v>
      </c>
      <c r="G428" s="15" t="s">
        <v>5478</v>
      </c>
      <c r="H428" s="15"/>
      <c r="I428" s="15" t="s">
        <v>2879</v>
      </c>
    </row>
    <row r="429" spans="1:9">
      <c r="A429" s="15" t="s">
        <v>2274</v>
      </c>
      <c r="B429" s="15" t="s">
        <v>6076</v>
      </c>
      <c r="C429" s="15"/>
      <c r="D429" s="15" t="s">
        <v>2879</v>
      </c>
      <c r="E429" s="35" t="s">
        <v>2064</v>
      </c>
      <c r="F429" s="15" t="s">
        <v>2274</v>
      </c>
      <c r="G429" s="15" t="s">
        <v>182</v>
      </c>
      <c r="H429" s="15"/>
      <c r="I429" s="15" t="s">
        <v>2879</v>
      </c>
    </row>
    <row r="430" spans="1:9">
      <c r="A430" s="15" t="s">
        <v>2274</v>
      </c>
      <c r="B430" s="15" t="s">
        <v>6108</v>
      </c>
      <c r="C430" s="15"/>
      <c r="D430" s="15" t="s">
        <v>2879</v>
      </c>
      <c r="E430" s="35" t="s">
        <v>2064</v>
      </c>
      <c r="F430" s="15" t="s">
        <v>2274</v>
      </c>
      <c r="G430" s="15" t="s">
        <v>1429</v>
      </c>
      <c r="H430" s="15"/>
      <c r="I430" s="15" t="s">
        <v>2879</v>
      </c>
    </row>
    <row r="431" spans="1:9">
      <c r="A431" s="15" t="s">
        <v>2274</v>
      </c>
      <c r="B431" s="15" t="s">
        <v>1604</v>
      </c>
      <c r="C431" s="15"/>
      <c r="D431" s="15" t="s">
        <v>2879</v>
      </c>
      <c r="E431" s="35" t="s">
        <v>2064</v>
      </c>
      <c r="F431" s="15" t="s">
        <v>2274</v>
      </c>
      <c r="G431" s="15" t="s">
        <v>1895</v>
      </c>
      <c r="H431" s="15"/>
      <c r="I431" s="15" t="s">
        <v>2879</v>
      </c>
    </row>
    <row r="432" spans="1:9">
      <c r="A432" s="15" t="s">
        <v>22</v>
      </c>
      <c r="B432" s="15" t="s">
        <v>2838</v>
      </c>
      <c r="C432" s="15"/>
      <c r="D432" s="15" t="s">
        <v>2879</v>
      </c>
      <c r="E432" s="35" t="s">
        <v>2064</v>
      </c>
      <c r="F432" s="15" t="s">
        <v>22</v>
      </c>
      <c r="G432" s="15" t="s">
        <v>4349</v>
      </c>
      <c r="H432" s="15"/>
      <c r="I432" s="15" t="s">
        <v>2879</v>
      </c>
    </row>
    <row r="433" spans="1:9">
      <c r="A433" s="15" t="s">
        <v>3600</v>
      </c>
      <c r="B433" s="15" t="s">
        <v>3601</v>
      </c>
      <c r="C433" s="15" t="s">
        <v>32</v>
      </c>
      <c r="D433" s="15" t="s">
        <v>2879</v>
      </c>
      <c r="E433" s="35" t="s">
        <v>2064</v>
      </c>
      <c r="F433" s="15" t="s">
        <v>3600</v>
      </c>
      <c r="G433" s="15" t="s">
        <v>3601</v>
      </c>
      <c r="H433" s="15" t="s">
        <v>4090</v>
      </c>
      <c r="I433" s="15" t="s">
        <v>2879</v>
      </c>
    </row>
    <row r="434" spans="1:9">
      <c r="A434" s="15" t="s">
        <v>1981</v>
      </c>
      <c r="B434" s="15" t="s">
        <v>1297</v>
      </c>
      <c r="C434" s="15"/>
      <c r="D434" s="15" t="s">
        <v>4391</v>
      </c>
      <c r="E434" s="35" t="s">
        <v>4</v>
      </c>
      <c r="F434" s="15" t="s">
        <v>1981</v>
      </c>
      <c r="G434" s="15" t="s">
        <v>1297</v>
      </c>
      <c r="H434" s="15"/>
      <c r="I434" s="15" t="s">
        <v>4392</v>
      </c>
    </row>
    <row r="435" spans="1:9">
      <c r="A435" s="15" t="s">
        <v>1151</v>
      </c>
      <c r="B435" s="15" t="s">
        <v>1152</v>
      </c>
      <c r="C435" s="15"/>
      <c r="D435" s="15" t="s">
        <v>4391</v>
      </c>
      <c r="E435" s="35" t="s">
        <v>2064</v>
      </c>
      <c r="F435" s="15" t="s">
        <v>1151</v>
      </c>
      <c r="G435" s="15" t="s">
        <v>1152</v>
      </c>
      <c r="H435" s="15"/>
      <c r="I435" s="15" t="s">
        <v>2752</v>
      </c>
    </row>
    <row r="436" spans="1:9">
      <c r="A436" s="15" t="s">
        <v>1418</v>
      </c>
      <c r="B436" s="15" t="s">
        <v>5557</v>
      </c>
      <c r="C436" s="15"/>
      <c r="D436" s="15" t="s">
        <v>2885</v>
      </c>
      <c r="E436" s="35" t="s">
        <v>2064</v>
      </c>
      <c r="F436" s="15" t="s">
        <v>1418</v>
      </c>
      <c r="G436" s="15" t="s">
        <v>2025</v>
      </c>
      <c r="H436" s="15"/>
      <c r="I436" s="15" t="s">
        <v>2885</v>
      </c>
    </row>
    <row r="437" spans="1:9">
      <c r="A437" s="15" t="s">
        <v>1418</v>
      </c>
      <c r="B437" s="15" t="s">
        <v>1419</v>
      </c>
      <c r="C437" s="15"/>
      <c r="D437" s="15" t="s">
        <v>2885</v>
      </c>
      <c r="E437" s="35" t="s">
        <v>2064</v>
      </c>
      <c r="F437" s="15" t="s">
        <v>2298</v>
      </c>
      <c r="G437" s="15" t="s">
        <v>2778</v>
      </c>
      <c r="H437" s="15"/>
      <c r="I437" s="15" t="s">
        <v>2885</v>
      </c>
    </row>
    <row r="438" spans="1:9">
      <c r="A438" s="15" t="s">
        <v>563</v>
      </c>
      <c r="B438" s="15" t="s">
        <v>1271</v>
      </c>
      <c r="C438" s="15"/>
      <c r="D438" s="15" t="s">
        <v>2885</v>
      </c>
      <c r="E438" s="35" t="s">
        <v>2064</v>
      </c>
      <c r="F438" s="15" t="s">
        <v>3376</v>
      </c>
      <c r="G438" s="15" t="s">
        <v>1271</v>
      </c>
      <c r="H438" s="15"/>
      <c r="I438" s="15" t="s">
        <v>2885</v>
      </c>
    </row>
    <row r="439" spans="1:9">
      <c r="A439" s="15" t="s">
        <v>563</v>
      </c>
      <c r="B439" s="15" t="s">
        <v>59</v>
      </c>
      <c r="C439" s="15" t="s">
        <v>4417</v>
      </c>
      <c r="D439" s="15" t="s">
        <v>2885</v>
      </c>
      <c r="E439" s="35" t="s">
        <v>2064</v>
      </c>
      <c r="F439" s="15" t="s">
        <v>3376</v>
      </c>
      <c r="G439" s="15" t="s">
        <v>59</v>
      </c>
      <c r="H439" s="15" t="s">
        <v>4417</v>
      </c>
      <c r="I439" s="15" t="s">
        <v>2885</v>
      </c>
    </row>
    <row r="440" spans="1:9">
      <c r="A440" s="15" t="s">
        <v>3376</v>
      </c>
      <c r="B440" s="15" t="s">
        <v>3386</v>
      </c>
      <c r="C440" s="15" t="s">
        <v>6225</v>
      </c>
      <c r="D440" s="15" t="s">
        <v>2885</v>
      </c>
      <c r="E440" s="35" t="s">
        <v>2064</v>
      </c>
      <c r="F440" s="15" t="s">
        <v>563</v>
      </c>
      <c r="G440" s="15" t="s">
        <v>1271</v>
      </c>
      <c r="H440" s="15"/>
      <c r="I440" s="15" t="s">
        <v>2885</v>
      </c>
    </row>
    <row r="441" spans="1:9">
      <c r="A441" s="15" t="s">
        <v>3376</v>
      </c>
      <c r="B441" s="15" t="s">
        <v>3386</v>
      </c>
      <c r="C441" s="15" t="s">
        <v>6226</v>
      </c>
      <c r="D441" s="15" t="s">
        <v>2885</v>
      </c>
      <c r="E441" s="35" t="s">
        <v>2064</v>
      </c>
      <c r="F441" s="15" t="s">
        <v>3376</v>
      </c>
      <c r="G441" s="15" t="s">
        <v>6224</v>
      </c>
      <c r="H441" s="15"/>
      <c r="I441" s="15" t="s">
        <v>2885</v>
      </c>
    </row>
    <row r="442" spans="1:9">
      <c r="A442" s="15" t="s">
        <v>2298</v>
      </c>
      <c r="B442" s="15" t="s">
        <v>2778</v>
      </c>
      <c r="C442" s="15"/>
      <c r="D442" s="15" t="s">
        <v>2885</v>
      </c>
      <c r="E442" s="35" t="s">
        <v>2064</v>
      </c>
      <c r="F442" s="15" t="s">
        <v>2298</v>
      </c>
      <c r="G442" s="15" t="s">
        <v>2348</v>
      </c>
      <c r="H442" s="15"/>
      <c r="I442" s="15" t="s">
        <v>2885</v>
      </c>
    </row>
    <row r="443" spans="1:9">
      <c r="A443" s="15" t="s">
        <v>1103</v>
      </c>
      <c r="B443" s="15" t="s">
        <v>4350</v>
      </c>
      <c r="C443" s="15"/>
      <c r="D443" s="15" t="s">
        <v>2893</v>
      </c>
      <c r="E443" s="35" t="s">
        <v>2064</v>
      </c>
      <c r="F443" s="15" t="s">
        <v>2007</v>
      </c>
      <c r="G443" s="15" t="s">
        <v>2435</v>
      </c>
      <c r="H443" s="15"/>
      <c r="I443" s="15" t="s">
        <v>2893</v>
      </c>
    </row>
    <row r="444" spans="1:9">
      <c r="A444" s="15" t="s">
        <v>1051</v>
      </c>
      <c r="B444" s="15" t="s">
        <v>6142</v>
      </c>
      <c r="C444" s="15"/>
      <c r="D444" s="15" t="s">
        <v>2333</v>
      </c>
      <c r="E444" s="35" t="s">
        <v>2064</v>
      </c>
      <c r="F444" s="15" t="s">
        <v>1051</v>
      </c>
      <c r="G444" s="15" t="s">
        <v>4407</v>
      </c>
      <c r="H444" s="15"/>
      <c r="I444" s="15" t="s">
        <v>2333</v>
      </c>
    </row>
    <row r="445" spans="1:9">
      <c r="A445" s="15" t="s">
        <v>2494</v>
      </c>
      <c r="B445" s="15" t="s">
        <v>5411</v>
      </c>
      <c r="C445" s="15"/>
      <c r="D445" s="15" t="s">
        <v>2333</v>
      </c>
      <c r="E445" s="35" t="s">
        <v>2064</v>
      </c>
      <c r="F445" s="15" t="s">
        <v>2494</v>
      </c>
      <c r="G445" s="15" t="s">
        <v>4651</v>
      </c>
      <c r="H445" s="15"/>
      <c r="I445" s="15" t="s">
        <v>2333</v>
      </c>
    </row>
    <row r="446" spans="1:9">
      <c r="A446" s="15" t="s">
        <v>2286</v>
      </c>
      <c r="B446" s="15" t="s">
        <v>1010</v>
      </c>
      <c r="C446" s="15"/>
      <c r="D446" s="15" t="s">
        <v>2333</v>
      </c>
      <c r="E446" s="35" t="s">
        <v>2064</v>
      </c>
      <c r="F446" s="15" t="s">
        <v>2286</v>
      </c>
      <c r="G446" s="15" t="s">
        <v>2302</v>
      </c>
      <c r="H446" s="15"/>
      <c r="I446" s="15" t="s">
        <v>2333</v>
      </c>
    </row>
    <row r="447" spans="1:9">
      <c r="A447" s="15" t="s">
        <v>2286</v>
      </c>
      <c r="B447" s="15" t="s">
        <v>2320</v>
      </c>
      <c r="C447" s="15"/>
      <c r="D447" s="15" t="s">
        <v>2333</v>
      </c>
      <c r="E447" s="35" t="s">
        <v>2064</v>
      </c>
      <c r="F447" s="15" t="s">
        <v>2286</v>
      </c>
      <c r="G447" s="15" t="s">
        <v>3652</v>
      </c>
      <c r="H447" s="15"/>
      <c r="I447" s="15" t="s">
        <v>2333</v>
      </c>
    </row>
    <row r="448" spans="1:9">
      <c r="A448" s="15" t="s">
        <v>400</v>
      </c>
      <c r="B448" s="15" t="s">
        <v>403</v>
      </c>
      <c r="C448" s="15"/>
      <c r="D448" s="15" t="s">
        <v>2333</v>
      </c>
      <c r="E448" s="35" t="s">
        <v>2064</v>
      </c>
      <c r="F448" s="15" t="s">
        <v>6631</v>
      </c>
      <c r="G448" s="15" t="s">
        <v>403</v>
      </c>
      <c r="H448" s="15"/>
      <c r="I448" s="15" t="s">
        <v>2333</v>
      </c>
    </row>
    <row r="449" spans="1:11">
      <c r="A449" s="15" t="s">
        <v>400</v>
      </c>
      <c r="B449" s="15" t="s">
        <v>3444</v>
      </c>
      <c r="C449" s="15"/>
      <c r="D449" s="15" t="s">
        <v>402</v>
      </c>
      <c r="E449" s="35" t="s">
        <v>2064</v>
      </c>
      <c r="F449" s="15" t="s">
        <v>400</v>
      </c>
      <c r="G449" s="15" t="s">
        <v>3444</v>
      </c>
      <c r="H449" s="15"/>
      <c r="I449" s="15" t="s">
        <v>2864</v>
      </c>
    </row>
    <row r="450" spans="1:11">
      <c r="A450" s="15" t="s">
        <v>6172</v>
      </c>
      <c r="B450" s="15" t="s">
        <v>4490</v>
      </c>
      <c r="C450" s="15"/>
      <c r="D450" s="15" t="s">
        <v>2841</v>
      </c>
      <c r="E450" s="35" t="s">
        <v>2064</v>
      </c>
      <c r="F450" s="15" t="s">
        <v>6173</v>
      </c>
      <c r="G450" s="15" t="s">
        <v>4490</v>
      </c>
      <c r="H450" s="15"/>
      <c r="I450" s="15" t="s">
        <v>2841</v>
      </c>
    </row>
    <row r="451" spans="1:11">
      <c r="A451" s="15" t="s">
        <v>1223</v>
      </c>
      <c r="B451" s="15" t="s">
        <v>1545</v>
      </c>
      <c r="C451" s="15" t="s">
        <v>5646</v>
      </c>
      <c r="D451" s="15" t="s">
        <v>2894</v>
      </c>
      <c r="E451" s="35" t="s">
        <v>2064</v>
      </c>
      <c r="F451" s="15" t="s">
        <v>1223</v>
      </c>
      <c r="G451" s="15" t="s">
        <v>1545</v>
      </c>
      <c r="H451" s="15"/>
      <c r="I451" s="15" t="s">
        <v>2894</v>
      </c>
    </row>
    <row r="452" spans="1:11">
      <c r="A452" s="15" t="s">
        <v>1223</v>
      </c>
      <c r="B452" s="15" t="s">
        <v>5283</v>
      </c>
      <c r="C452" s="15"/>
      <c r="D452" s="15" t="s">
        <v>2894</v>
      </c>
      <c r="E452" s="35" t="s">
        <v>2064</v>
      </c>
      <c r="F452" s="15" t="s">
        <v>124</v>
      </c>
      <c r="G452" s="15" t="s">
        <v>515</v>
      </c>
      <c r="H452" s="15"/>
      <c r="I452" s="15" t="s">
        <v>2894</v>
      </c>
    </row>
    <row r="453" spans="1:11">
      <c r="A453" s="15" t="s">
        <v>1223</v>
      </c>
      <c r="B453" s="15" t="s">
        <v>131</v>
      </c>
      <c r="C453" s="15"/>
      <c r="D453" s="15" t="s">
        <v>2894</v>
      </c>
      <c r="E453" s="35" t="s">
        <v>2064</v>
      </c>
      <c r="F453" s="15" t="s">
        <v>124</v>
      </c>
      <c r="G453" s="15" t="s">
        <v>131</v>
      </c>
      <c r="H453" s="15"/>
      <c r="I453" s="15" t="s">
        <v>2894</v>
      </c>
    </row>
    <row r="454" spans="1:11">
      <c r="A454" s="15" t="s">
        <v>2577</v>
      </c>
      <c r="B454" s="15" t="s">
        <v>127</v>
      </c>
      <c r="C454" s="15"/>
      <c r="D454" s="15" t="s">
        <v>2894</v>
      </c>
      <c r="E454" s="35" t="s">
        <v>2064</v>
      </c>
      <c r="F454" s="15" t="s">
        <v>2577</v>
      </c>
      <c r="G454" s="15" t="s">
        <v>2799</v>
      </c>
      <c r="H454" s="15"/>
      <c r="I454" s="15" t="s">
        <v>2894</v>
      </c>
    </row>
    <row r="455" spans="1:11">
      <c r="A455" s="15" t="s">
        <v>4644</v>
      </c>
      <c r="B455" s="15" t="s">
        <v>4645</v>
      </c>
      <c r="C455" s="15"/>
      <c r="D455" s="15" t="s">
        <v>4646</v>
      </c>
      <c r="E455" s="35" t="s">
        <v>4</v>
      </c>
      <c r="F455" s="15" t="s">
        <v>4644</v>
      </c>
      <c r="G455" s="15" t="s">
        <v>4645</v>
      </c>
      <c r="H455" s="15"/>
      <c r="I455" s="15" t="s">
        <v>1206</v>
      </c>
    </row>
    <row r="456" spans="1:11">
      <c r="A456" s="15" t="s">
        <v>5633</v>
      </c>
      <c r="B456" s="15" t="s">
        <v>1140</v>
      </c>
      <c r="C456" s="15"/>
      <c r="D456" s="15" t="s">
        <v>5137</v>
      </c>
      <c r="E456" s="35" t="s">
        <v>2064</v>
      </c>
      <c r="F456" s="15" t="s">
        <v>5632</v>
      </c>
      <c r="G456" s="15" t="s">
        <v>418</v>
      </c>
      <c r="H456" s="15"/>
      <c r="I456" s="15" t="s">
        <v>5137</v>
      </c>
    </row>
    <row r="457" spans="1:11">
      <c r="A457" s="15" t="s">
        <v>5633</v>
      </c>
      <c r="B457" s="15" t="s">
        <v>5634</v>
      </c>
      <c r="C457" s="15"/>
      <c r="D457" s="15" t="s">
        <v>5137</v>
      </c>
      <c r="E457" s="35" t="s">
        <v>2064</v>
      </c>
      <c r="F457" s="15" t="s">
        <v>5632</v>
      </c>
      <c r="G457" s="15" t="s">
        <v>418</v>
      </c>
      <c r="H457" s="15"/>
      <c r="I457" s="15" t="s">
        <v>5137</v>
      </c>
    </row>
    <row r="458" spans="1:11">
      <c r="A458" s="15" t="s">
        <v>2578</v>
      </c>
      <c r="B458" s="15" t="s">
        <v>2579</v>
      </c>
      <c r="C458" s="15"/>
      <c r="D458" s="15" t="s">
        <v>2687</v>
      </c>
      <c r="E458" s="35" t="s">
        <v>2064</v>
      </c>
      <c r="F458" s="15" t="s">
        <v>2578</v>
      </c>
      <c r="G458" s="15" t="s">
        <v>2348</v>
      </c>
      <c r="H458" s="15"/>
      <c r="I458" s="15" t="s">
        <v>2687</v>
      </c>
    </row>
    <row r="459" spans="1:11">
      <c r="A459" s="15" t="s">
        <v>2578</v>
      </c>
      <c r="B459" s="15" t="s">
        <v>4576</v>
      </c>
      <c r="C459" s="15"/>
      <c r="D459" s="15" t="s">
        <v>2687</v>
      </c>
      <c r="E459" s="35" t="s">
        <v>2064</v>
      </c>
      <c r="F459" s="15" t="s">
        <v>2578</v>
      </c>
      <c r="G459" s="15" t="s">
        <v>2348</v>
      </c>
      <c r="H459" s="15"/>
      <c r="I459" s="15" t="s">
        <v>2687</v>
      </c>
    </row>
    <row r="460" spans="1:11">
      <c r="A460" s="15" t="s">
        <v>2578</v>
      </c>
      <c r="B460" s="15" t="s">
        <v>2428</v>
      </c>
      <c r="C460" s="15"/>
      <c r="D460" s="15" t="s">
        <v>2687</v>
      </c>
      <c r="E460" s="35" t="s">
        <v>2064</v>
      </c>
      <c r="F460" s="15" t="s">
        <v>2578</v>
      </c>
      <c r="G460" s="15" t="s">
        <v>2348</v>
      </c>
      <c r="H460" s="15"/>
      <c r="I460" s="15" t="s">
        <v>2687</v>
      </c>
    </row>
    <row r="461" spans="1:11">
      <c r="A461" s="15" t="s">
        <v>1141</v>
      </c>
      <c r="B461" s="15" t="s">
        <v>1140</v>
      </c>
      <c r="C461" s="15"/>
      <c r="D461" s="15" t="s">
        <v>941</v>
      </c>
      <c r="E461" s="35" t="s">
        <v>2064</v>
      </c>
      <c r="F461" s="15" t="s">
        <v>6591</v>
      </c>
      <c r="G461" s="15" t="s">
        <v>1140</v>
      </c>
      <c r="H461" s="15"/>
      <c r="I461" s="15" t="s">
        <v>941</v>
      </c>
      <c r="K461" s="10">
        <v>44033</v>
      </c>
    </row>
    <row r="462" spans="1:11">
      <c r="A462" s="15" t="s">
        <v>570</v>
      </c>
      <c r="B462" s="15" t="s">
        <v>448</v>
      </c>
      <c r="C462" s="15"/>
      <c r="D462" s="15" t="s">
        <v>941</v>
      </c>
      <c r="E462" s="35" t="s">
        <v>2064</v>
      </c>
      <c r="F462" s="15" t="s">
        <v>3628</v>
      </c>
      <c r="G462" s="15" t="s">
        <v>448</v>
      </c>
      <c r="H462" s="15"/>
      <c r="I462" s="15" t="s">
        <v>941</v>
      </c>
    </row>
    <row r="463" spans="1:11">
      <c r="A463" s="15" t="s">
        <v>5619</v>
      </c>
      <c r="B463" s="15" t="s">
        <v>5138</v>
      </c>
      <c r="C463" s="15"/>
      <c r="D463" s="15" t="s">
        <v>941</v>
      </c>
      <c r="E463" s="35" t="s">
        <v>2064</v>
      </c>
      <c r="F463" s="15" t="s">
        <v>939</v>
      </c>
      <c r="G463" s="15" t="s">
        <v>5138</v>
      </c>
      <c r="H463" s="15"/>
      <c r="I463" s="15" t="s">
        <v>941</v>
      </c>
    </row>
    <row r="464" spans="1:11">
      <c r="A464" s="15" t="s">
        <v>2038</v>
      </c>
      <c r="B464" s="15" t="s">
        <v>2039</v>
      </c>
      <c r="C464" s="15"/>
      <c r="D464" s="15" t="s">
        <v>873</v>
      </c>
      <c r="E464" s="35" t="s">
        <v>2064</v>
      </c>
      <c r="F464" s="15" t="s">
        <v>2038</v>
      </c>
      <c r="G464" s="15" t="s">
        <v>2039</v>
      </c>
      <c r="H464" s="15"/>
      <c r="I464" s="15" t="s">
        <v>554</v>
      </c>
    </row>
    <row r="465" spans="1:9">
      <c r="A465" s="15" t="s">
        <v>0</v>
      </c>
      <c r="B465" s="15" t="s">
        <v>1</v>
      </c>
      <c r="C465" s="15"/>
      <c r="D465" s="15" t="s">
        <v>873</v>
      </c>
      <c r="E465" s="35" t="s">
        <v>2064</v>
      </c>
      <c r="F465" s="15" t="s">
        <v>0</v>
      </c>
      <c r="G465" s="15" t="s">
        <v>1</v>
      </c>
      <c r="H465" s="15"/>
      <c r="I465" s="15" t="s">
        <v>566</v>
      </c>
    </row>
    <row r="466" spans="1:9">
      <c r="A466" s="15" t="s">
        <v>1933</v>
      </c>
      <c r="B466" s="15" t="s">
        <v>2113</v>
      </c>
      <c r="C466" s="15" t="s">
        <v>96</v>
      </c>
      <c r="D466" s="15" t="s">
        <v>34</v>
      </c>
      <c r="E466" s="35" t="s">
        <v>2064</v>
      </c>
      <c r="F466" s="15" t="s">
        <v>1933</v>
      </c>
      <c r="G466" s="15" t="s">
        <v>658</v>
      </c>
      <c r="H466" s="15"/>
      <c r="I466" s="15" t="s">
        <v>34</v>
      </c>
    </row>
    <row r="467" spans="1:9">
      <c r="A467" s="15" t="s">
        <v>4517</v>
      </c>
      <c r="B467" s="15" t="s">
        <v>4591</v>
      </c>
      <c r="C467" s="15"/>
      <c r="D467" s="15" t="s">
        <v>34</v>
      </c>
      <c r="E467" s="35" t="s">
        <v>2064</v>
      </c>
      <c r="F467" s="15" t="s">
        <v>4517</v>
      </c>
      <c r="G467" s="15" t="s">
        <v>4376</v>
      </c>
      <c r="H467" s="15"/>
      <c r="I467" s="15" t="s">
        <v>34</v>
      </c>
    </row>
    <row r="468" spans="1:9">
      <c r="A468" s="15" t="s">
        <v>3850</v>
      </c>
      <c r="B468" s="15" t="s">
        <v>3853</v>
      </c>
      <c r="C468" s="15"/>
      <c r="D468" s="15" t="s">
        <v>34</v>
      </c>
      <c r="E468" s="35" t="s">
        <v>2064</v>
      </c>
      <c r="F468" s="15" t="s">
        <v>3850</v>
      </c>
      <c r="G468" s="15" t="s">
        <v>3851</v>
      </c>
      <c r="H468" s="15" t="s">
        <v>3852</v>
      </c>
      <c r="I468" s="15" t="s">
        <v>34</v>
      </c>
    </row>
    <row r="469" spans="1:9">
      <c r="A469" s="15" t="s">
        <v>3583</v>
      </c>
      <c r="B469" s="15" t="s">
        <v>3683</v>
      </c>
      <c r="C469" s="15"/>
      <c r="D469" s="15" t="s">
        <v>3582</v>
      </c>
      <c r="E469" s="35" t="s">
        <v>2064</v>
      </c>
      <c r="F469" s="15" t="s">
        <v>3583</v>
      </c>
      <c r="G469" s="15" t="s">
        <v>3759</v>
      </c>
      <c r="H469" s="15"/>
      <c r="I469" s="15" t="s">
        <v>3582</v>
      </c>
    </row>
    <row r="470" spans="1:9">
      <c r="A470" s="15" t="s">
        <v>3583</v>
      </c>
      <c r="B470" s="15" t="s">
        <v>3759</v>
      </c>
      <c r="C470" s="15"/>
      <c r="D470" s="15" t="s">
        <v>3582</v>
      </c>
      <c r="E470" s="35" t="s">
        <v>2064</v>
      </c>
      <c r="F470" s="15" t="s">
        <v>6565</v>
      </c>
      <c r="G470" s="15" t="s">
        <v>3683</v>
      </c>
      <c r="H470" s="15"/>
      <c r="I470" s="15" t="s">
        <v>3582</v>
      </c>
    </row>
    <row r="471" spans="1:9">
      <c r="A471" s="15" t="s">
        <v>3583</v>
      </c>
      <c r="B471" s="15" t="s">
        <v>5435</v>
      </c>
      <c r="C471" s="15"/>
      <c r="D471" s="15" t="s">
        <v>3582</v>
      </c>
      <c r="E471" s="35" t="s">
        <v>2064</v>
      </c>
      <c r="F471" s="15" t="s">
        <v>6565</v>
      </c>
      <c r="G471" s="15" t="s">
        <v>6655</v>
      </c>
      <c r="H471" s="15"/>
      <c r="I471" s="15" t="s">
        <v>3582</v>
      </c>
    </row>
    <row r="472" spans="1:9">
      <c r="A472" s="15" t="s">
        <v>3583</v>
      </c>
      <c r="B472" s="15" t="s">
        <v>2085</v>
      </c>
      <c r="C472" s="15"/>
      <c r="D472" s="15" t="s">
        <v>3582</v>
      </c>
      <c r="E472" s="35" t="s">
        <v>2064</v>
      </c>
      <c r="F472" s="15" t="s">
        <v>6565</v>
      </c>
      <c r="G472" s="15" t="s">
        <v>4293</v>
      </c>
      <c r="H472" s="15"/>
      <c r="I472" s="15" t="s">
        <v>3582</v>
      </c>
    </row>
    <row r="473" spans="1:9">
      <c r="A473" s="15" t="s">
        <v>3583</v>
      </c>
      <c r="B473" s="15" t="s">
        <v>4091</v>
      </c>
      <c r="C473" s="15"/>
      <c r="D473" s="15" t="s">
        <v>3582</v>
      </c>
      <c r="E473" s="35" t="s">
        <v>2064</v>
      </c>
      <c r="F473" s="15" t="s">
        <v>6565</v>
      </c>
      <c r="G473" s="15" t="s">
        <v>6656</v>
      </c>
      <c r="H473" s="15"/>
      <c r="I473" s="15" t="s">
        <v>3582</v>
      </c>
    </row>
    <row r="474" spans="1:9">
      <c r="A474" s="15" t="s">
        <v>3583</v>
      </c>
      <c r="B474" s="15" t="s">
        <v>3618</v>
      </c>
      <c r="C474" s="15"/>
      <c r="D474" s="15" t="s">
        <v>3582</v>
      </c>
      <c r="E474" s="35" t="s">
        <v>2064</v>
      </c>
      <c r="F474" s="15" t="s">
        <v>3583</v>
      </c>
      <c r="G474" s="15" t="s">
        <v>269</v>
      </c>
      <c r="H474" s="15"/>
      <c r="I474" s="15" t="s">
        <v>3582</v>
      </c>
    </row>
    <row r="475" spans="1:9">
      <c r="A475" s="15" t="s">
        <v>5502</v>
      </c>
      <c r="B475" s="15" t="s">
        <v>5503</v>
      </c>
      <c r="C475" s="15"/>
      <c r="D475" s="15" t="s">
        <v>2335</v>
      </c>
      <c r="E475" s="35" t="s">
        <v>2064</v>
      </c>
      <c r="F475" s="15" t="s">
        <v>2079</v>
      </c>
      <c r="G475" s="15" t="s">
        <v>5503</v>
      </c>
      <c r="H475" s="15"/>
      <c r="I475" s="15" t="s">
        <v>2335</v>
      </c>
    </row>
    <row r="476" spans="1:9">
      <c r="A476" s="15" t="s">
        <v>2351</v>
      </c>
      <c r="B476" s="15" t="s">
        <v>2278</v>
      </c>
      <c r="C476" s="15"/>
      <c r="D476" s="15" t="s">
        <v>2335</v>
      </c>
      <c r="E476" s="35" t="s">
        <v>2064</v>
      </c>
      <c r="F476" s="15" t="s">
        <v>2351</v>
      </c>
      <c r="G476" s="15" t="s">
        <v>420</v>
      </c>
      <c r="H476" s="15" t="s">
        <v>5691</v>
      </c>
      <c r="I476" s="15" t="s">
        <v>2335</v>
      </c>
    </row>
    <row r="477" spans="1:9">
      <c r="A477" s="15" t="s">
        <v>2351</v>
      </c>
      <c r="B477" s="15" t="s">
        <v>698</v>
      </c>
      <c r="C477" s="15"/>
      <c r="D477" s="15" t="s">
        <v>2335</v>
      </c>
      <c r="E477" s="35" t="s">
        <v>2064</v>
      </c>
      <c r="F477" s="15" t="s">
        <v>2351</v>
      </c>
      <c r="G477" s="15" t="s">
        <v>2352</v>
      </c>
      <c r="H477" s="15"/>
      <c r="I477" s="15" t="s">
        <v>2335</v>
      </c>
    </row>
    <row r="478" spans="1:9">
      <c r="A478" s="15" t="s">
        <v>2351</v>
      </c>
      <c r="B478" s="15" t="s">
        <v>4351</v>
      </c>
      <c r="C478" s="15"/>
      <c r="D478" s="15" t="s">
        <v>2335</v>
      </c>
      <c r="E478" s="35" t="s">
        <v>2064</v>
      </c>
      <c r="F478" s="15" t="s">
        <v>2351</v>
      </c>
      <c r="G478" s="15" t="s">
        <v>3627</v>
      </c>
      <c r="H478" s="15"/>
      <c r="I478" s="15" t="s">
        <v>2335</v>
      </c>
    </row>
    <row r="479" spans="1:9">
      <c r="A479" s="15" t="s">
        <v>2351</v>
      </c>
      <c r="B479" s="15" t="s">
        <v>5426</v>
      </c>
      <c r="C479" s="15"/>
      <c r="D479" s="15" t="s">
        <v>2335</v>
      </c>
      <c r="E479" s="35" t="s">
        <v>2064</v>
      </c>
      <c r="F479" s="15" t="s">
        <v>2351</v>
      </c>
      <c r="G479" s="15" t="s">
        <v>5702</v>
      </c>
      <c r="H479" s="15"/>
      <c r="I479" s="15" t="s">
        <v>2335</v>
      </c>
    </row>
    <row r="480" spans="1:9">
      <c r="A480" s="15" t="s">
        <v>694</v>
      </c>
      <c r="B480" s="15" t="s">
        <v>993</v>
      </c>
      <c r="C480" s="15"/>
      <c r="D480" s="15" t="s">
        <v>2884</v>
      </c>
      <c r="E480" s="35" t="s">
        <v>2064</v>
      </c>
      <c r="F480" s="15" t="s">
        <v>694</v>
      </c>
      <c r="G480" s="15" t="s">
        <v>1874</v>
      </c>
      <c r="H480" s="15"/>
      <c r="I480" s="15" t="s">
        <v>2884</v>
      </c>
    </row>
    <row r="481" spans="1:9">
      <c r="A481" s="15" t="s">
        <v>694</v>
      </c>
      <c r="B481" s="15" t="s">
        <v>5680</v>
      </c>
      <c r="C481" s="15"/>
      <c r="D481" s="15" t="s">
        <v>2884</v>
      </c>
      <c r="E481" s="35" t="s">
        <v>2064</v>
      </c>
      <c r="F481" s="15" t="s">
        <v>694</v>
      </c>
      <c r="G481" s="15" t="s">
        <v>1874</v>
      </c>
      <c r="H481" s="15"/>
      <c r="I481" s="15" t="s">
        <v>2884</v>
      </c>
    </row>
    <row r="482" spans="1:9">
      <c r="A482" s="15" t="s">
        <v>2446</v>
      </c>
      <c r="B482" s="15" t="s">
        <v>5828</v>
      </c>
      <c r="C482" s="15"/>
      <c r="D482" s="15" t="s">
        <v>2884</v>
      </c>
      <c r="E482" s="35" t="s">
        <v>2064</v>
      </c>
      <c r="F482" s="15" t="s">
        <v>2446</v>
      </c>
      <c r="G482" s="15" t="s">
        <v>4575</v>
      </c>
      <c r="H482" s="15"/>
      <c r="I482" s="15" t="s">
        <v>2884</v>
      </c>
    </row>
    <row r="483" spans="1:9">
      <c r="A483" s="15" t="s">
        <v>3684</v>
      </c>
      <c r="B483" s="15" t="s">
        <v>3685</v>
      </c>
      <c r="C483" s="15"/>
      <c r="D483" s="15" t="s">
        <v>3686</v>
      </c>
      <c r="E483" s="35" t="s">
        <v>2064</v>
      </c>
      <c r="F483" s="15" t="s">
        <v>3684</v>
      </c>
      <c r="G483" s="15" t="s">
        <v>3685</v>
      </c>
      <c r="H483" s="15"/>
      <c r="I483" s="15" t="s">
        <v>813</v>
      </c>
    </row>
    <row r="484" spans="1:9">
      <c r="A484" s="15" t="s">
        <v>3684</v>
      </c>
      <c r="B484" s="15" t="s">
        <v>2828</v>
      </c>
      <c r="C484" s="15"/>
      <c r="D484" s="15" t="s">
        <v>3686</v>
      </c>
      <c r="E484" s="35" t="s">
        <v>2064</v>
      </c>
      <c r="F484" s="15" t="s">
        <v>3684</v>
      </c>
      <c r="G484" s="15" t="s">
        <v>3685</v>
      </c>
      <c r="H484" s="15"/>
      <c r="I484" s="15" t="s">
        <v>3686</v>
      </c>
    </row>
    <row r="485" spans="1:9">
      <c r="A485" s="15" t="s">
        <v>4092</v>
      </c>
      <c r="B485" s="15" t="s">
        <v>1087</v>
      </c>
      <c r="C485" s="15"/>
      <c r="D485" s="15" t="s">
        <v>3686</v>
      </c>
      <c r="E485" s="35" t="s">
        <v>2064</v>
      </c>
      <c r="F485" s="15" t="s">
        <v>4262</v>
      </c>
      <c r="G485" s="15" t="s">
        <v>1087</v>
      </c>
      <c r="H485" s="15"/>
      <c r="I485" s="15" t="s">
        <v>813</v>
      </c>
    </row>
    <row r="486" spans="1:9">
      <c r="A486" s="15" t="s">
        <v>4092</v>
      </c>
      <c r="B486" s="15" t="s">
        <v>1305</v>
      </c>
      <c r="C486" s="15"/>
      <c r="D486" s="15" t="s">
        <v>3686</v>
      </c>
      <c r="E486" s="35" t="s">
        <v>2064</v>
      </c>
      <c r="F486" s="15" t="s">
        <v>4092</v>
      </c>
      <c r="G486" s="15" t="s">
        <v>1087</v>
      </c>
      <c r="H486" s="15"/>
      <c r="I486" s="15" t="s">
        <v>3686</v>
      </c>
    </row>
    <row r="487" spans="1:9">
      <c r="A487" s="15" t="s">
        <v>4519</v>
      </c>
      <c r="B487" s="15" t="s">
        <v>3853</v>
      </c>
      <c r="C487" s="15"/>
      <c r="D487" s="15" t="s">
        <v>3686</v>
      </c>
      <c r="E487" s="35" t="s">
        <v>4</v>
      </c>
      <c r="F487" s="15" t="s">
        <v>4519</v>
      </c>
      <c r="G487" s="15" t="s">
        <v>3853</v>
      </c>
      <c r="H487" s="15"/>
      <c r="I487" s="15" t="s">
        <v>813</v>
      </c>
    </row>
    <row r="488" spans="1:9">
      <c r="A488" s="15" t="s">
        <v>2446</v>
      </c>
      <c r="B488" s="15" t="s">
        <v>5828</v>
      </c>
      <c r="C488" s="15"/>
      <c r="D488" s="15" t="s">
        <v>2978</v>
      </c>
      <c r="E488" s="35" t="s">
        <v>2064</v>
      </c>
      <c r="F488" s="15" t="s">
        <v>2446</v>
      </c>
      <c r="G488" s="15" t="s">
        <v>4575</v>
      </c>
      <c r="H488" s="15"/>
      <c r="I488" s="15" t="s">
        <v>2978</v>
      </c>
    </row>
    <row r="489" spans="1:9">
      <c r="A489" s="15" t="s">
        <v>720</v>
      </c>
      <c r="B489" s="15" t="s">
        <v>3444</v>
      </c>
      <c r="C489" s="15"/>
      <c r="D489" s="15" t="s">
        <v>2880</v>
      </c>
      <c r="E489" s="35" t="s">
        <v>2064</v>
      </c>
      <c r="F489" s="15" t="s">
        <v>720</v>
      </c>
      <c r="G489" s="15" t="s">
        <v>3444</v>
      </c>
      <c r="H489" s="15"/>
      <c r="I489" s="15" t="s">
        <v>2827</v>
      </c>
    </row>
    <row r="490" spans="1:9">
      <c r="A490" s="15" t="s">
        <v>2287</v>
      </c>
      <c r="B490" s="15" t="s">
        <v>2303</v>
      </c>
      <c r="C490" s="15"/>
      <c r="D490" s="15" t="s">
        <v>2880</v>
      </c>
      <c r="E490" s="35" t="s">
        <v>2064</v>
      </c>
      <c r="F490" s="15" t="s">
        <v>2287</v>
      </c>
      <c r="G490" s="15" t="s">
        <v>2303</v>
      </c>
      <c r="H490" s="15"/>
      <c r="I490" s="15" t="s">
        <v>2874</v>
      </c>
    </row>
    <row r="491" spans="1:9">
      <c r="A491" s="15" t="s">
        <v>2403</v>
      </c>
      <c r="B491" s="15" t="s">
        <v>3444</v>
      </c>
      <c r="C491" s="15"/>
      <c r="D491" s="15" t="s">
        <v>2880</v>
      </c>
      <c r="E491" s="35" t="s">
        <v>2064</v>
      </c>
      <c r="F491" s="15" t="s">
        <v>2403</v>
      </c>
      <c r="G491" s="15" t="s">
        <v>3444</v>
      </c>
      <c r="H491" s="15"/>
      <c r="I491" s="15" t="s">
        <v>2827</v>
      </c>
    </row>
    <row r="492" spans="1:9">
      <c r="A492" s="15" t="s">
        <v>2227</v>
      </c>
      <c r="B492" s="15" t="s">
        <v>59</v>
      </c>
      <c r="C492" s="15"/>
      <c r="D492" s="15" t="s">
        <v>2880</v>
      </c>
      <c r="E492" s="35" t="s">
        <v>2064</v>
      </c>
      <c r="F492" s="15" t="s">
        <v>2227</v>
      </c>
      <c r="G492" s="15" t="s">
        <v>59</v>
      </c>
      <c r="H492" s="15"/>
      <c r="I492" s="15" t="s">
        <v>2874</v>
      </c>
    </row>
    <row r="493" spans="1:9">
      <c r="A493" s="15" t="s">
        <v>4655</v>
      </c>
      <c r="B493" s="15" t="s">
        <v>815</v>
      </c>
      <c r="C493" s="15"/>
      <c r="D493" s="15" t="s">
        <v>5759</v>
      </c>
      <c r="E493" s="35" t="s">
        <v>2064</v>
      </c>
      <c r="F493" s="15" t="s">
        <v>4655</v>
      </c>
      <c r="G493" s="15" t="s">
        <v>815</v>
      </c>
      <c r="H493" s="15"/>
      <c r="I493" s="15" t="s">
        <v>5761</v>
      </c>
    </row>
    <row r="494" spans="1:9">
      <c r="A494" s="15" t="s">
        <v>4531</v>
      </c>
      <c r="B494" s="15" t="s">
        <v>4530</v>
      </c>
      <c r="C494" s="15"/>
      <c r="D494" s="15" t="s">
        <v>2900</v>
      </c>
      <c r="E494" s="35" t="s">
        <v>2064</v>
      </c>
      <c r="F494" s="15" t="s">
        <v>3653</v>
      </c>
      <c r="G494" s="15" t="s">
        <v>4530</v>
      </c>
      <c r="H494" s="15"/>
      <c r="I494" s="15" t="s">
        <v>2900</v>
      </c>
    </row>
    <row r="495" spans="1:9">
      <c r="A495" s="15" t="s">
        <v>3653</v>
      </c>
      <c r="B495" s="15" t="s">
        <v>3444</v>
      </c>
      <c r="C495" s="15"/>
      <c r="D495" s="15" t="s">
        <v>2900</v>
      </c>
      <c r="E495" s="35" t="s">
        <v>4</v>
      </c>
      <c r="F495" s="15" t="s">
        <v>3653</v>
      </c>
      <c r="G495" s="15" t="s">
        <v>3444</v>
      </c>
      <c r="H495" s="15"/>
      <c r="I495" s="15" t="s">
        <v>2913</v>
      </c>
    </row>
    <row r="496" spans="1:9">
      <c r="A496" s="15" t="s">
        <v>2496</v>
      </c>
      <c r="B496" s="15" t="s">
        <v>2497</v>
      </c>
      <c r="C496" s="15"/>
      <c r="D496" s="15" t="s">
        <v>2900</v>
      </c>
      <c r="E496" s="35" t="s">
        <v>2064</v>
      </c>
      <c r="F496" s="15" t="s">
        <v>2496</v>
      </c>
      <c r="G496" s="15" t="s">
        <v>1221</v>
      </c>
      <c r="H496" s="15"/>
      <c r="I496" s="15" t="s">
        <v>2900</v>
      </c>
    </row>
    <row r="497" spans="1:9">
      <c r="A497" s="15" t="s">
        <v>2496</v>
      </c>
      <c r="B497" s="15" t="s">
        <v>2109</v>
      </c>
      <c r="C497" s="15"/>
      <c r="D497" s="15" t="s">
        <v>2900</v>
      </c>
      <c r="E497" s="35" t="s">
        <v>2064</v>
      </c>
      <c r="F497" s="15" t="s">
        <v>2496</v>
      </c>
      <c r="G497" s="15" t="s">
        <v>593</v>
      </c>
      <c r="H497" s="15"/>
      <c r="I497" s="15" t="s">
        <v>2900</v>
      </c>
    </row>
    <row r="498" spans="1:9">
      <c r="A498" s="15" t="s">
        <v>2496</v>
      </c>
      <c r="B498" s="15" t="s">
        <v>2117</v>
      </c>
      <c r="C498" s="15"/>
      <c r="D498" s="15" t="s">
        <v>2900</v>
      </c>
      <c r="E498" s="35" t="s">
        <v>2064</v>
      </c>
      <c r="F498" s="15" t="s">
        <v>2271</v>
      </c>
      <c r="G498" s="15" t="s">
        <v>2117</v>
      </c>
      <c r="H498" s="15"/>
      <c r="I498" s="15" t="s">
        <v>2900</v>
      </c>
    </row>
    <row r="499" spans="1:9">
      <c r="A499" s="15" t="s">
        <v>2496</v>
      </c>
      <c r="B499" s="15" t="s">
        <v>2279</v>
      </c>
      <c r="C499" s="15"/>
      <c r="D499" s="15" t="s">
        <v>2900</v>
      </c>
      <c r="E499" s="35" t="s">
        <v>2064</v>
      </c>
      <c r="F499" s="15" t="s">
        <v>2271</v>
      </c>
      <c r="G499" s="15" t="s">
        <v>2279</v>
      </c>
      <c r="H499" s="15"/>
      <c r="I499" s="15" t="s">
        <v>2900</v>
      </c>
    </row>
    <row r="500" spans="1:9">
      <c r="A500" s="15" t="s">
        <v>2496</v>
      </c>
      <c r="B500" s="15" t="s">
        <v>3444</v>
      </c>
      <c r="C500" s="15"/>
      <c r="D500" s="15" t="s">
        <v>2900</v>
      </c>
      <c r="E500" s="35" t="s">
        <v>2064</v>
      </c>
      <c r="F500" s="15" t="s">
        <v>2496</v>
      </c>
      <c r="G500" s="15" t="s">
        <v>3444</v>
      </c>
      <c r="H500" s="15"/>
      <c r="I500" s="15" t="s">
        <v>2913</v>
      </c>
    </row>
    <row r="501" spans="1:9">
      <c r="A501" s="15" t="s">
        <v>2496</v>
      </c>
      <c r="B501" s="15" t="s">
        <v>455</v>
      </c>
      <c r="C501" s="15"/>
      <c r="D501" s="15" t="s">
        <v>2900</v>
      </c>
      <c r="E501" s="35" t="s">
        <v>2064</v>
      </c>
      <c r="F501" s="15" t="s">
        <v>2271</v>
      </c>
      <c r="G501" s="15" t="s">
        <v>455</v>
      </c>
      <c r="H501" s="15"/>
      <c r="I501" s="15" t="s">
        <v>2900</v>
      </c>
    </row>
    <row r="502" spans="1:9">
      <c r="A502" s="15" t="s">
        <v>2271</v>
      </c>
      <c r="B502" s="15" t="s">
        <v>4499</v>
      </c>
      <c r="C502" s="15"/>
      <c r="D502" s="15" t="s">
        <v>2900</v>
      </c>
      <c r="E502" s="35" t="s">
        <v>2064</v>
      </c>
      <c r="F502" s="15" t="s">
        <v>2496</v>
      </c>
      <c r="G502" s="15" t="s">
        <v>4499</v>
      </c>
      <c r="H502" s="15"/>
      <c r="I502" s="15" t="s">
        <v>2900</v>
      </c>
    </row>
    <row r="503" spans="1:9">
      <c r="A503" s="15" t="s">
        <v>2271</v>
      </c>
      <c r="B503" s="15" t="s">
        <v>3643</v>
      </c>
      <c r="C503" s="15"/>
      <c r="D503" s="15" t="s">
        <v>2900</v>
      </c>
      <c r="E503" s="35" t="s">
        <v>2064</v>
      </c>
      <c r="F503" s="15" t="s">
        <v>2496</v>
      </c>
      <c r="G503" s="15" t="s">
        <v>2117</v>
      </c>
      <c r="H503" s="15"/>
      <c r="I503" s="15" t="s">
        <v>2913</v>
      </c>
    </row>
    <row r="504" spans="1:9">
      <c r="A504" s="15" t="s">
        <v>2271</v>
      </c>
      <c r="B504" s="15" t="s">
        <v>3444</v>
      </c>
      <c r="C504" s="15"/>
      <c r="D504" s="15" t="s">
        <v>2900</v>
      </c>
      <c r="E504" s="35" t="s">
        <v>2064</v>
      </c>
      <c r="F504" s="15" t="s">
        <v>2496</v>
      </c>
      <c r="G504" s="15" t="s">
        <v>3444</v>
      </c>
      <c r="H504" s="15"/>
      <c r="I504" s="15" t="s">
        <v>2913</v>
      </c>
    </row>
    <row r="505" spans="1:9">
      <c r="A505" s="15" t="s">
        <v>974</v>
      </c>
      <c r="B505" s="15" t="s">
        <v>669</v>
      </c>
      <c r="C505" s="15"/>
      <c r="D505" s="15" t="s">
        <v>976</v>
      </c>
      <c r="E505" s="35" t="s">
        <v>2064</v>
      </c>
      <c r="F505" s="15" t="s">
        <v>974</v>
      </c>
      <c r="G505" s="15" t="s">
        <v>975</v>
      </c>
      <c r="H505" s="15"/>
      <c r="I505" s="15" t="s">
        <v>976</v>
      </c>
    </row>
    <row r="506" spans="1:9">
      <c r="A506" s="15" t="s">
        <v>974</v>
      </c>
      <c r="B506" s="15" t="s">
        <v>1305</v>
      </c>
      <c r="C506" s="15"/>
      <c r="D506" s="15" t="s">
        <v>976</v>
      </c>
      <c r="E506" s="35" t="s">
        <v>2064</v>
      </c>
      <c r="F506" s="15" t="s">
        <v>6657</v>
      </c>
      <c r="G506" s="15" t="s">
        <v>1305</v>
      </c>
      <c r="H506" s="15"/>
      <c r="I506" s="15" t="s">
        <v>976</v>
      </c>
    </row>
    <row r="507" spans="1:9">
      <c r="A507" s="15" t="s">
        <v>974</v>
      </c>
      <c r="B507" s="15" t="s">
        <v>4351</v>
      </c>
      <c r="C507" s="15"/>
      <c r="D507" s="15" t="s">
        <v>976</v>
      </c>
      <c r="E507" s="35" t="s">
        <v>2064</v>
      </c>
      <c r="F507" s="15" t="s">
        <v>974</v>
      </c>
      <c r="G507" s="15" t="s">
        <v>5140</v>
      </c>
      <c r="H507" s="15"/>
      <c r="I507" s="15" t="s">
        <v>976</v>
      </c>
    </row>
    <row r="508" spans="1:9">
      <c r="A508" s="15" t="s">
        <v>1582</v>
      </c>
      <c r="B508" s="15" t="s">
        <v>3444</v>
      </c>
      <c r="C508" s="15"/>
      <c r="D508" s="15" t="s">
        <v>2336</v>
      </c>
      <c r="E508" s="35" t="s">
        <v>4</v>
      </c>
      <c r="F508" s="15" t="s">
        <v>1582</v>
      </c>
      <c r="G508" s="15" t="s">
        <v>3444</v>
      </c>
      <c r="H508" s="15"/>
      <c r="I508" s="15" t="s">
        <v>2904</v>
      </c>
    </row>
    <row r="509" spans="1:9">
      <c r="A509" s="15" t="s">
        <v>113</v>
      </c>
      <c r="B509" s="15" t="s">
        <v>6104</v>
      </c>
      <c r="C509" s="15" t="s">
        <v>6105</v>
      </c>
      <c r="D509" s="15" t="s">
        <v>2691</v>
      </c>
      <c r="E509" s="35" t="s">
        <v>2064</v>
      </c>
      <c r="F509" s="15" t="s">
        <v>113</v>
      </c>
      <c r="G509" s="15" t="s">
        <v>2284</v>
      </c>
      <c r="H509" s="15" t="s">
        <v>1248</v>
      </c>
      <c r="I509" s="15" t="s">
        <v>2691</v>
      </c>
    </row>
    <row r="510" spans="1:9">
      <c r="A510" s="15" t="s">
        <v>113</v>
      </c>
      <c r="B510" s="15" t="s">
        <v>5483</v>
      </c>
      <c r="C510" s="15" t="s">
        <v>6107</v>
      </c>
      <c r="D510" s="15" t="s">
        <v>2691</v>
      </c>
      <c r="E510" s="35" t="s">
        <v>2064</v>
      </c>
      <c r="F510" s="15" t="s">
        <v>113</v>
      </c>
      <c r="G510" s="15" t="s">
        <v>6106</v>
      </c>
      <c r="H510" s="15"/>
      <c r="I510" s="15" t="s">
        <v>2691</v>
      </c>
    </row>
    <row r="511" spans="1:9">
      <c r="A511" s="15" t="s">
        <v>113</v>
      </c>
      <c r="B511" s="15" t="s">
        <v>1288</v>
      </c>
      <c r="C511" s="15"/>
      <c r="D511" s="15" t="s">
        <v>2691</v>
      </c>
      <c r="E511" s="35" t="s">
        <v>2064</v>
      </c>
      <c r="F511" s="15" t="s">
        <v>113</v>
      </c>
      <c r="G511" s="15" t="s">
        <v>3555</v>
      </c>
      <c r="H511" s="15"/>
      <c r="I511" s="15" t="s">
        <v>2691</v>
      </c>
    </row>
    <row r="512" spans="1:9">
      <c r="A512" s="15" t="s">
        <v>1001</v>
      </c>
      <c r="B512" s="15" t="s">
        <v>117</v>
      </c>
      <c r="C512" s="15"/>
      <c r="D512" s="15" t="s">
        <v>2337</v>
      </c>
      <c r="E512" s="35" t="s">
        <v>4</v>
      </c>
      <c r="F512" s="15" t="s">
        <v>1001</v>
      </c>
      <c r="G512" s="15" t="s">
        <v>117</v>
      </c>
      <c r="H512" s="15"/>
      <c r="I512" s="15" t="s">
        <v>2904</v>
      </c>
    </row>
    <row r="513" spans="1:9">
      <c r="A513" s="15" t="s">
        <v>121</v>
      </c>
      <c r="B513" s="15" t="s">
        <v>128</v>
      </c>
      <c r="C513" s="15"/>
      <c r="D513" s="15" t="s">
        <v>2337</v>
      </c>
      <c r="E513" s="35" t="s">
        <v>4</v>
      </c>
      <c r="F513" s="15" t="s">
        <v>121</v>
      </c>
      <c r="G513" s="15" t="s">
        <v>128</v>
      </c>
      <c r="H513" s="15"/>
      <c r="I513" s="15" t="s">
        <v>309</v>
      </c>
    </row>
    <row r="514" spans="1:9">
      <c r="A514" s="15" t="s">
        <v>1197</v>
      </c>
      <c r="B514" s="15" t="s">
        <v>165</v>
      </c>
      <c r="C514" s="15"/>
      <c r="D514" s="15" t="s">
        <v>2425</v>
      </c>
      <c r="E514" s="35" t="s">
        <v>2064</v>
      </c>
      <c r="F514" s="15" t="s">
        <v>6658</v>
      </c>
      <c r="G514" s="15" t="s">
        <v>6659</v>
      </c>
      <c r="H514" s="15"/>
      <c r="I514" s="15" t="s">
        <v>2425</v>
      </c>
    </row>
    <row r="515" spans="1:9">
      <c r="A515" s="15" t="s">
        <v>2423</v>
      </c>
      <c r="B515" s="15" t="s">
        <v>2424</v>
      </c>
      <c r="C515" s="15"/>
      <c r="D515" s="15" t="s">
        <v>2425</v>
      </c>
      <c r="E515" s="35" t="s">
        <v>2064</v>
      </c>
      <c r="F515" s="15" t="s">
        <v>1197</v>
      </c>
      <c r="G515" s="15" t="s">
        <v>2157</v>
      </c>
      <c r="H515" s="15"/>
      <c r="I515" s="15" t="s">
        <v>2425</v>
      </c>
    </row>
    <row r="516" spans="1:9">
      <c r="A516" s="15" t="s">
        <v>2423</v>
      </c>
      <c r="B516" s="15" t="s">
        <v>261</v>
      </c>
      <c r="C516" s="15"/>
      <c r="D516" s="15" t="s">
        <v>2425</v>
      </c>
      <c r="E516" s="35" t="s">
        <v>2064</v>
      </c>
      <c r="F516" s="15" t="s">
        <v>1701</v>
      </c>
      <c r="G516" s="15" t="s">
        <v>1702</v>
      </c>
      <c r="H516" s="15"/>
      <c r="I516" s="15" t="s">
        <v>2425</v>
      </c>
    </row>
    <row r="517" spans="1:9">
      <c r="A517" s="15" t="s">
        <v>2423</v>
      </c>
      <c r="B517" s="15" t="s">
        <v>1587</v>
      </c>
      <c r="C517" s="15"/>
      <c r="D517" s="15" t="s">
        <v>2425</v>
      </c>
      <c r="E517" s="35" t="s">
        <v>2064</v>
      </c>
      <c r="F517" s="15" t="s">
        <v>1701</v>
      </c>
      <c r="G517" s="15" t="s">
        <v>3624</v>
      </c>
      <c r="H517" s="15"/>
      <c r="I517" s="15" t="s">
        <v>2425</v>
      </c>
    </row>
    <row r="518" spans="1:9">
      <c r="A518" s="15" t="s">
        <v>2423</v>
      </c>
      <c r="B518" s="15" t="s">
        <v>2587</v>
      </c>
      <c r="C518" s="15"/>
      <c r="D518" s="15" t="s">
        <v>2425</v>
      </c>
      <c r="E518" s="35" t="s">
        <v>2064</v>
      </c>
      <c r="F518" s="15" t="s">
        <v>1197</v>
      </c>
      <c r="G518" s="15" t="s">
        <v>165</v>
      </c>
      <c r="H518" s="15"/>
      <c r="I518" s="15" t="s">
        <v>2425</v>
      </c>
    </row>
    <row r="519" spans="1:9">
      <c r="A519" s="15" t="s">
        <v>2423</v>
      </c>
      <c r="B519" s="15" t="s">
        <v>5689</v>
      </c>
      <c r="C519" s="15"/>
      <c r="D519" s="15" t="s">
        <v>2425</v>
      </c>
      <c r="E519" s="35" t="s">
        <v>2064</v>
      </c>
      <c r="F519" s="15" t="s">
        <v>1197</v>
      </c>
      <c r="G519" s="15" t="s">
        <v>165</v>
      </c>
      <c r="H519" s="15"/>
      <c r="I519" s="15" t="s">
        <v>2425</v>
      </c>
    </row>
    <row r="520" spans="1:9">
      <c r="A520" s="15" t="s">
        <v>4390</v>
      </c>
      <c r="B520" s="15" t="s">
        <v>4148</v>
      </c>
      <c r="C520" s="15"/>
      <c r="D520" s="15" t="s">
        <v>3558</v>
      </c>
      <c r="E520" s="35" t="s">
        <v>2064</v>
      </c>
      <c r="F520" s="15" t="s">
        <v>4390</v>
      </c>
      <c r="G520" s="15" t="s">
        <v>1433</v>
      </c>
      <c r="H520" s="15"/>
      <c r="I520" s="15" t="s">
        <v>3558</v>
      </c>
    </row>
    <row r="521" spans="1:9">
      <c r="A521" s="15" t="s">
        <v>3887</v>
      </c>
      <c r="B521" s="15" t="s">
        <v>3444</v>
      </c>
      <c r="C521" s="15"/>
      <c r="D521" s="15" t="s">
        <v>3558</v>
      </c>
      <c r="E521" s="35" t="s">
        <v>4</v>
      </c>
      <c r="F521" s="15" t="s">
        <v>3887</v>
      </c>
      <c r="G521" s="15" t="s">
        <v>3444</v>
      </c>
      <c r="H521" s="15"/>
      <c r="I521" s="15" t="s">
        <v>2866</v>
      </c>
    </row>
    <row r="522" spans="1:9">
      <c r="A522" s="15" t="s">
        <v>3603</v>
      </c>
      <c r="B522" s="15" t="s">
        <v>4158</v>
      </c>
      <c r="C522" s="15"/>
      <c r="D522" s="15" t="s">
        <v>3558</v>
      </c>
      <c r="E522" s="35" t="s">
        <v>2064</v>
      </c>
      <c r="F522" s="15" t="s">
        <v>3603</v>
      </c>
      <c r="G522" s="15" t="s">
        <v>4157</v>
      </c>
      <c r="H522" s="15"/>
      <c r="I522" s="15" t="s">
        <v>3558</v>
      </c>
    </row>
    <row r="523" spans="1:9">
      <c r="A523" s="15" t="s">
        <v>5491</v>
      </c>
      <c r="B523" s="15" t="s">
        <v>809</v>
      </c>
      <c r="C523" s="15"/>
      <c r="D523" s="15" t="s">
        <v>2338</v>
      </c>
      <c r="E523" s="35" t="s">
        <v>2064</v>
      </c>
      <c r="F523" s="15" t="s">
        <v>1402</v>
      </c>
      <c r="G523" s="15" t="s">
        <v>809</v>
      </c>
      <c r="H523" s="15"/>
      <c r="I523" s="15" t="s">
        <v>2338</v>
      </c>
    </row>
    <row r="524" spans="1:9">
      <c r="A524" s="15" t="s">
        <v>5491</v>
      </c>
      <c r="B524" s="15" t="s">
        <v>1899</v>
      </c>
      <c r="C524" s="15"/>
      <c r="D524" s="15" t="s">
        <v>2338</v>
      </c>
      <c r="E524" s="35" t="s">
        <v>2064</v>
      </c>
      <c r="F524" s="15" t="s">
        <v>1402</v>
      </c>
      <c r="G524" s="15" t="s">
        <v>1899</v>
      </c>
      <c r="H524" s="15"/>
      <c r="I524" s="15" t="s">
        <v>2338</v>
      </c>
    </row>
    <row r="525" spans="1:9">
      <c r="A525" s="15" t="s">
        <v>5491</v>
      </c>
      <c r="B525" s="15" t="s">
        <v>5081</v>
      </c>
      <c r="C525" s="15"/>
      <c r="D525" s="15" t="s">
        <v>2338</v>
      </c>
      <c r="E525" s="35" t="s">
        <v>2064</v>
      </c>
      <c r="F525" s="15" t="s">
        <v>1402</v>
      </c>
      <c r="G525" s="15" t="s">
        <v>5081</v>
      </c>
      <c r="H525" s="15"/>
      <c r="I525" s="15" t="s">
        <v>2338</v>
      </c>
    </row>
    <row r="526" spans="1:9">
      <c r="A526" s="15" t="s">
        <v>632</v>
      </c>
      <c r="B526" s="15" t="s">
        <v>633</v>
      </c>
      <c r="C526" s="15"/>
      <c r="D526" s="15" t="s">
        <v>2338</v>
      </c>
      <c r="E526" s="35" t="s">
        <v>2064</v>
      </c>
      <c r="F526" s="15" t="s">
        <v>3276</v>
      </c>
      <c r="G526" s="15" t="s">
        <v>3277</v>
      </c>
      <c r="H526" s="15"/>
      <c r="I526" s="15" t="s">
        <v>2338</v>
      </c>
    </row>
    <row r="527" spans="1:9">
      <c r="A527" s="15" t="s">
        <v>632</v>
      </c>
      <c r="B527" s="15" t="s">
        <v>5961</v>
      </c>
      <c r="C527" s="15"/>
      <c r="D527" s="15" t="s">
        <v>2338</v>
      </c>
      <c r="E527" s="35" t="s">
        <v>2064</v>
      </c>
      <c r="F527" s="15" t="s">
        <v>3276</v>
      </c>
      <c r="G527" s="15" t="s">
        <v>5962</v>
      </c>
      <c r="H527" s="15"/>
      <c r="I527" s="15" t="s">
        <v>2338</v>
      </c>
    </row>
    <row r="528" spans="1:9">
      <c r="A528" s="15" t="s">
        <v>954</v>
      </c>
      <c r="B528" s="15" t="s">
        <v>5332</v>
      </c>
      <c r="C528" s="15"/>
      <c r="D528" s="15" t="s">
        <v>2338</v>
      </c>
      <c r="E528" s="35" t="s">
        <v>2064</v>
      </c>
      <c r="F528" s="15" t="s">
        <v>954</v>
      </c>
      <c r="G528" s="15" t="s">
        <v>956</v>
      </c>
      <c r="H528" s="15"/>
      <c r="I528" s="15" t="s">
        <v>2338</v>
      </c>
    </row>
    <row r="529" spans="1:9">
      <c r="A529" s="15" t="s">
        <v>4354</v>
      </c>
      <c r="B529" s="15" t="s">
        <v>50</v>
      </c>
      <c r="C529" s="15"/>
      <c r="D529" s="15" t="s">
        <v>2338</v>
      </c>
      <c r="E529" s="35" t="s">
        <v>2064</v>
      </c>
      <c r="F529" s="15" t="s">
        <v>3897</v>
      </c>
      <c r="G529" s="15" t="s">
        <v>4353</v>
      </c>
      <c r="H529" s="15"/>
      <c r="I529" s="15" t="s">
        <v>2338</v>
      </c>
    </row>
    <row r="530" spans="1:9">
      <c r="A530" s="15" t="s">
        <v>3897</v>
      </c>
      <c r="B530" s="15" t="s">
        <v>2157</v>
      </c>
      <c r="C530" s="15"/>
      <c r="D530" s="15" t="s">
        <v>2338</v>
      </c>
      <c r="E530" s="35" t="s">
        <v>2064</v>
      </c>
      <c r="F530" s="15" t="s">
        <v>3897</v>
      </c>
      <c r="G530" s="15" t="s">
        <v>4353</v>
      </c>
      <c r="H530" s="15"/>
      <c r="I530" s="15" t="s">
        <v>2338</v>
      </c>
    </row>
    <row r="531" spans="1:9">
      <c r="A531" s="15" t="s">
        <v>3897</v>
      </c>
      <c r="B531" s="15" t="s">
        <v>399</v>
      </c>
      <c r="C531" s="15"/>
      <c r="D531" s="15" t="s">
        <v>2338</v>
      </c>
      <c r="E531" s="35" t="s">
        <v>2064</v>
      </c>
      <c r="F531" s="15" t="s">
        <v>3897</v>
      </c>
      <c r="G531" s="15" t="s">
        <v>2802</v>
      </c>
      <c r="H531" s="15"/>
      <c r="I531" s="15" t="s">
        <v>2338</v>
      </c>
    </row>
    <row r="532" spans="1:9">
      <c r="A532" s="15" t="s">
        <v>2373</v>
      </c>
      <c r="B532" s="15" t="s">
        <v>5113</v>
      </c>
      <c r="C532" s="15"/>
      <c r="D532" s="15" t="s">
        <v>2338</v>
      </c>
      <c r="E532" s="35" t="s">
        <v>2064</v>
      </c>
      <c r="F532" s="15" t="s">
        <v>1402</v>
      </c>
      <c r="G532" s="15" t="s">
        <v>5113</v>
      </c>
      <c r="H532" s="15"/>
      <c r="I532" s="15" t="s">
        <v>2338</v>
      </c>
    </row>
    <row r="533" spans="1:9">
      <c r="A533" s="15" t="s">
        <v>2373</v>
      </c>
      <c r="B533" s="15" t="s">
        <v>3667</v>
      </c>
      <c r="C533" s="15"/>
      <c r="D533" s="15" t="s">
        <v>2338</v>
      </c>
      <c r="E533" s="35" t="s">
        <v>2064</v>
      </c>
      <c r="F533" s="15" t="s">
        <v>1402</v>
      </c>
      <c r="G533" s="15" t="s">
        <v>3667</v>
      </c>
      <c r="H533" s="15"/>
      <c r="I533" s="15" t="s">
        <v>2338</v>
      </c>
    </row>
    <row r="534" spans="1:9">
      <c r="A534" s="15" t="s">
        <v>2373</v>
      </c>
      <c r="B534" s="15" t="s">
        <v>5132</v>
      </c>
      <c r="C534" s="15"/>
      <c r="D534" s="15" t="s">
        <v>2338</v>
      </c>
      <c r="E534" s="35" t="s">
        <v>2064</v>
      </c>
      <c r="F534" s="15" t="s">
        <v>1402</v>
      </c>
      <c r="G534" s="15" t="s">
        <v>5113</v>
      </c>
      <c r="H534" s="15"/>
      <c r="I534" s="15" t="s">
        <v>2338</v>
      </c>
    </row>
    <row r="535" spans="1:9">
      <c r="A535" s="15" t="s">
        <v>2373</v>
      </c>
      <c r="B535" s="15" t="s">
        <v>24</v>
      </c>
      <c r="C535" s="15"/>
      <c r="D535" s="15" t="s">
        <v>2338</v>
      </c>
      <c r="E535" s="35" t="s">
        <v>2064</v>
      </c>
      <c r="F535" s="15" t="s">
        <v>1402</v>
      </c>
      <c r="G535" s="15" t="s">
        <v>24</v>
      </c>
      <c r="H535" s="15"/>
      <c r="I535" s="15" t="s">
        <v>2338</v>
      </c>
    </row>
    <row r="536" spans="1:9">
      <c r="A536" s="15" t="s">
        <v>2373</v>
      </c>
      <c r="B536" s="15" t="s">
        <v>4421</v>
      </c>
      <c r="C536" s="15"/>
      <c r="D536" s="15" t="s">
        <v>2338</v>
      </c>
      <c r="E536" s="35" t="s">
        <v>2064</v>
      </c>
      <c r="F536" s="15" t="s">
        <v>1402</v>
      </c>
      <c r="G536" s="15" t="s">
        <v>4421</v>
      </c>
      <c r="H536" s="15"/>
      <c r="I536" s="15" t="s">
        <v>2338</v>
      </c>
    </row>
    <row r="537" spans="1:9">
      <c r="A537" s="15" t="s">
        <v>2373</v>
      </c>
      <c r="B537" s="15" t="s">
        <v>4606</v>
      </c>
      <c r="C537" s="15"/>
      <c r="D537" s="15" t="s">
        <v>2338</v>
      </c>
      <c r="E537" s="35" t="s">
        <v>2064</v>
      </c>
      <c r="F537" s="15" t="s">
        <v>1402</v>
      </c>
      <c r="G537" s="15" t="s">
        <v>4606</v>
      </c>
      <c r="H537" s="15"/>
      <c r="I537" s="15" t="s">
        <v>2338</v>
      </c>
    </row>
    <row r="538" spans="1:9">
      <c r="A538" s="15" t="s">
        <v>3875</v>
      </c>
      <c r="B538" s="15" t="s">
        <v>473</v>
      </c>
      <c r="C538" s="15"/>
      <c r="D538" s="15" t="s">
        <v>2338</v>
      </c>
      <c r="E538" s="35" t="s">
        <v>2064</v>
      </c>
      <c r="F538" s="15" t="s">
        <v>5258</v>
      </c>
      <c r="G538" s="15" t="s">
        <v>473</v>
      </c>
      <c r="H538" s="15"/>
      <c r="I538" s="15" t="s">
        <v>2338</v>
      </c>
    </row>
    <row r="539" spans="1:9">
      <c r="A539" s="15" t="s">
        <v>2385</v>
      </c>
      <c r="B539" s="15" t="s">
        <v>1796</v>
      </c>
      <c r="C539" s="15"/>
      <c r="D539" s="15" t="s">
        <v>2338</v>
      </c>
      <c r="E539" s="35" t="s">
        <v>2064</v>
      </c>
      <c r="F539" s="15" t="s">
        <v>2385</v>
      </c>
      <c r="G539" s="15" t="s">
        <v>5437</v>
      </c>
      <c r="H539" s="15"/>
      <c r="I539" s="15" t="s">
        <v>2338</v>
      </c>
    </row>
    <row r="540" spans="1:9">
      <c r="A540" s="15" t="s">
        <v>725</v>
      </c>
      <c r="B540" s="15" t="s">
        <v>3444</v>
      </c>
      <c r="C540" s="15"/>
      <c r="D540" s="15" t="s">
        <v>2592</v>
      </c>
      <c r="E540" s="35" t="s">
        <v>2064</v>
      </c>
      <c r="F540" s="15" t="s">
        <v>725</v>
      </c>
      <c r="G540" s="15" t="s">
        <v>3444</v>
      </c>
      <c r="H540" s="15"/>
      <c r="I540" s="15" t="s">
        <v>915</v>
      </c>
    </row>
    <row r="541" spans="1:9">
      <c r="A541" s="15" t="s">
        <v>2413</v>
      </c>
      <c r="B541" s="15" t="s">
        <v>2348</v>
      </c>
      <c r="C541" s="15"/>
      <c r="D541" s="15" t="s">
        <v>2339</v>
      </c>
      <c r="E541" s="35" t="s">
        <v>2064</v>
      </c>
      <c r="F541" s="15" t="s">
        <v>2413</v>
      </c>
      <c r="G541" s="15" t="s">
        <v>312</v>
      </c>
      <c r="H541" s="15"/>
      <c r="I541" s="15" t="s">
        <v>2339</v>
      </c>
    </row>
    <row r="542" spans="1:9">
      <c r="A542" s="15" t="s">
        <v>2009</v>
      </c>
      <c r="B542" s="15" t="s">
        <v>2010</v>
      </c>
      <c r="C542" s="15"/>
      <c r="D542" s="15" t="s">
        <v>2912</v>
      </c>
      <c r="E542" s="35" t="s">
        <v>2064</v>
      </c>
      <c r="F542" s="15" t="s">
        <v>4431</v>
      </c>
      <c r="G542" s="15" t="s">
        <v>4432</v>
      </c>
      <c r="H542" s="15"/>
      <c r="I542" s="15" t="s">
        <v>2912</v>
      </c>
    </row>
    <row r="543" spans="1:9">
      <c r="A543" s="15" t="s">
        <v>2009</v>
      </c>
      <c r="B543" s="15" t="s">
        <v>3854</v>
      </c>
      <c r="C543" s="15"/>
      <c r="D543" s="15" t="s">
        <v>2912</v>
      </c>
      <c r="E543" s="35" t="s">
        <v>2064</v>
      </c>
      <c r="F543" s="15" t="s">
        <v>4433</v>
      </c>
      <c r="G543" s="15" t="s">
        <v>3854</v>
      </c>
      <c r="H543" s="15"/>
      <c r="I543" s="15" t="s">
        <v>2912</v>
      </c>
    </row>
    <row r="544" spans="1:9">
      <c r="A544" s="15" t="s">
        <v>547</v>
      </c>
      <c r="B544" s="15" t="s">
        <v>3444</v>
      </c>
      <c r="C544" s="15"/>
      <c r="D544" s="15" t="s">
        <v>2895</v>
      </c>
      <c r="E544" s="35" t="s">
        <v>2064</v>
      </c>
      <c r="F544" s="15" t="s">
        <v>547</v>
      </c>
      <c r="G544" s="15" t="s">
        <v>3444</v>
      </c>
      <c r="H544" s="15"/>
      <c r="I544" s="15" t="s">
        <v>4055</v>
      </c>
    </row>
    <row r="545" spans="1:9">
      <c r="A545" s="15" t="s">
        <v>2560</v>
      </c>
      <c r="B545" s="15" t="s">
        <v>1882</v>
      </c>
      <c r="C545" s="15" t="s">
        <v>4057</v>
      </c>
      <c r="D545" s="15" t="s">
        <v>2895</v>
      </c>
      <c r="E545" s="35" t="s">
        <v>2064</v>
      </c>
      <c r="F545" s="15" t="s">
        <v>2560</v>
      </c>
      <c r="G545" s="15" t="s">
        <v>1714</v>
      </c>
      <c r="H545" s="15"/>
      <c r="I545" s="15" t="s">
        <v>4055</v>
      </c>
    </row>
    <row r="546" spans="1:9">
      <c r="A546" s="15" t="s">
        <v>2560</v>
      </c>
      <c r="B546" s="15" t="s">
        <v>1882</v>
      </c>
      <c r="C546" s="15" t="s">
        <v>4057</v>
      </c>
      <c r="D546" s="15" t="s">
        <v>2895</v>
      </c>
      <c r="E546" s="35" t="s">
        <v>2064</v>
      </c>
      <c r="F546" s="15" t="s">
        <v>2560</v>
      </c>
      <c r="G546" s="15" t="s">
        <v>4058</v>
      </c>
      <c r="H546" s="15"/>
      <c r="I546" s="15" t="s">
        <v>4055</v>
      </c>
    </row>
    <row r="547" spans="1:9">
      <c r="A547" s="15" t="s">
        <v>2560</v>
      </c>
      <c r="B547" s="15" t="s">
        <v>1882</v>
      </c>
      <c r="C547" s="15" t="s">
        <v>4057</v>
      </c>
      <c r="D547" s="15" t="s">
        <v>2895</v>
      </c>
      <c r="E547" s="35" t="s">
        <v>2064</v>
      </c>
      <c r="F547" s="15" t="s">
        <v>2560</v>
      </c>
      <c r="G547" s="15" t="s">
        <v>1882</v>
      </c>
      <c r="H547" s="15"/>
      <c r="I547" s="15" t="s">
        <v>4055</v>
      </c>
    </row>
    <row r="548" spans="1:9">
      <c r="A548" s="15" t="s">
        <v>2560</v>
      </c>
      <c r="B548" s="15" t="s">
        <v>4351</v>
      </c>
      <c r="C548" s="15"/>
      <c r="D548" s="15" t="s">
        <v>2895</v>
      </c>
      <c r="E548" s="35" t="s">
        <v>2064</v>
      </c>
      <c r="F548" s="15" t="s">
        <v>2560</v>
      </c>
      <c r="G548" s="15" t="s">
        <v>1714</v>
      </c>
      <c r="H548" s="15"/>
      <c r="I548" s="15" t="s">
        <v>4055</v>
      </c>
    </row>
    <row r="549" spans="1:9">
      <c r="A549" s="15" t="s">
        <v>2560</v>
      </c>
      <c r="B549" s="15" t="s">
        <v>5524</v>
      </c>
      <c r="C549" s="15"/>
      <c r="D549" s="15" t="s">
        <v>2895</v>
      </c>
      <c r="E549" s="35" t="s">
        <v>2064</v>
      </c>
      <c r="F549" s="15" t="s">
        <v>2560</v>
      </c>
      <c r="G549" s="15" t="s">
        <v>4058</v>
      </c>
      <c r="H549" s="15"/>
      <c r="I549" s="15" t="s">
        <v>4055</v>
      </c>
    </row>
    <row r="550" spans="1:9">
      <c r="A550" s="15" t="s">
        <v>2560</v>
      </c>
      <c r="B550" s="15" t="s">
        <v>5594</v>
      </c>
      <c r="C550" s="15"/>
      <c r="D550" s="15" t="s">
        <v>2895</v>
      </c>
      <c r="E550" s="35" t="s">
        <v>2064</v>
      </c>
      <c r="F550" s="15" t="s">
        <v>2560</v>
      </c>
      <c r="G550" s="15" t="s">
        <v>4058</v>
      </c>
      <c r="H550" s="15"/>
      <c r="I550" s="15" t="s">
        <v>4055</v>
      </c>
    </row>
    <row r="551" spans="1:9">
      <c r="A551" s="15" t="s">
        <v>2560</v>
      </c>
      <c r="B551" s="15" t="s">
        <v>3444</v>
      </c>
      <c r="C551" s="15"/>
      <c r="D551" s="15" t="s">
        <v>2895</v>
      </c>
      <c r="E551" s="35" t="s">
        <v>4</v>
      </c>
      <c r="F551" s="15" t="s">
        <v>2560</v>
      </c>
      <c r="G551" s="15" t="s">
        <v>3444</v>
      </c>
      <c r="H551" s="15"/>
      <c r="I551" s="15" t="s">
        <v>4055</v>
      </c>
    </row>
    <row r="552" spans="1:9">
      <c r="A552" s="15" t="s">
        <v>2692</v>
      </c>
      <c r="B552" s="15" t="s">
        <v>3444</v>
      </c>
      <c r="C552" s="15"/>
      <c r="D552" s="15" t="s">
        <v>2895</v>
      </c>
      <c r="E552" s="35" t="s">
        <v>2064</v>
      </c>
      <c r="F552" s="15" t="s">
        <v>2692</v>
      </c>
      <c r="G552" s="15" t="s">
        <v>3444</v>
      </c>
      <c r="H552" s="15"/>
      <c r="I552" s="15" t="s">
        <v>4055</v>
      </c>
    </row>
    <row r="553" spans="1:9">
      <c r="A553" s="15" t="s">
        <v>1643</v>
      </c>
      <c r="B553" s="15" t="s">
        <v>2970</v>
      </c>
      <c r="C553" s="15"/>
      <c r="D553" s="15" t="s">
        <v>2895</v>
      </c>
      <c r="E553" s="35" t="s">
        <v>2064</v>
      </c>
      <c r="F553" s="15" t="s">
        <v>2455</v>
      </c>
      <c r="G553" s="15" t="s">
        <v>2970</v>
      </c>
      <c r="H553" s="15"/>
      <c r="I553" s="15" t="s">
        <v>2895</v>
      </c>
    </row>
    <row r="554" spans="1:9">
      <c r="A554" s="15" t="s">
        <v>1643</v>
      </c>
      <c r="B554" s="15" t="s">
        <v>852</v>
      </c>
      <c r="C554" s="15"/>
      <c r="D554" s="15" t="s">
        <v>2895</v>
      </c>
      <c r="E554" s="35" t="s">
        <v>2064</v>
      </c>
      <c r="F554" s="15" t="s">
        <v>47</v>
      </c>
      <c r="G554" s="15" t="s">
        <v>682</v>
      </c>
      <c r="H554" s="15"/>
      <c r="I554" s="15" t="s">
        <v>2895</v>
      </c>
    </row>
    <row r="555" spans="1:9">
      <c r="A555" s="15" t="s">
        <v>47</v>
      </c>
      <c r="B555" s="15" t="s">
        <v>852</v>
      </c>
      <c r="C555" s="15"/>
      <c r="D555" s="15" t="s">
        <v>2895</v>
      </c>
      <c r="E555" s="35" t="s">
        <v>2064</v>
      </c>
      <c r="F555" s="15" t="s">
        <v>47</v>
      </c>
      <c r="G555" s="15" t="s">
        <v>682</v>
      </c>
      <c r="H555" s="15"/>
      <c r="I555" s="15" t="s">
        <v>2895</v>
      </c>
    </row>
    <row r="556" spans="1:9">
      <c r="A556" s="15" t="s">
        <v>881</v>
      </c>
      <c r="B556" s="15" t="s">
        <v>2971</v>
      </c>
      <c r="C556" s="15" t="s">
        <v>2972</v>
      </c>
      <c r="D556" s="15" t="s">
        <v>2341</v>
      </c>
      <c r="E556" s="35" t="s">
        <v>2064</v>
      </c>
      <c r="F556" s="15" t="s">
        <v>881</v>
      </c>
      <c r="G556" s="15" t="s">
        <v>5259</v>
      </c>
      <c r="H556" s="15"/>
      <c r="I556" s="15" t="s">
        <v>2341</v>
      </c>
    </row>
    <row r="557" spans="1:9">
      <c r="A557" s="15" t="s">
        <v>5247</v>
      </c>
      <c r="B557" s="15" t="s">
        <v>682</v>
      </c>
      <c r="C557" s="15"/>
      <c r="D557" s="15" t="s">
        <v>2341</v>
      </c>
      <c r="E557" s="35" t="s">
        <v>2064</v>
      </c>
      <c r="F557" s="15" t="s">
        <v>564</v>
      </c>
      <c r="G557" s="15" t="s">
        <v>682</v>
      </c>
      <c r="H557" s="15"/>
      <c r="I557" s="15" t="s">
        <v>2341</v>
      </c>
    </row>
    <row r="558" spans="1:9">
      <c r="A558" s="15" t="s">
        <v>371</v>
      </c>
      <c r="B558" s="15" t="s">
        <v>372</v>
      </c>
      <c r="C558" s="15"/>
      <c r="D558" s="15" t="s">
        <v>2341</v>
      </c>
      <c r="E558" s="35" t="s">
        <v>2064</v>
      </c>
      <c r="F558" s="15" t="s">
        <v>2593</v>
      </c>
      <c r="G558" s="15" t="s">
        <v>2594</v>
      </c>
      <c r="H558" s="15"/>
      <c r="I558" s="15" t="s">
        <v>2341</v>
      </c>
    </row>
    <row r="559" spans="1:9">
      <c r="A559" s="15" t="s">
        <v>2593</v>
      </c>
      <c r="B559" s="15" t="s">
        <v>4355</v>
      </c>
      <c r="C559" s="15"/>
      <c r="D559" s="15" t="s">
        <v>2341</v>
      </c>
      <c r="E559" s="35" t="s">
        <v>2064</v>
      </c>
      <c r="F559" s="15" t="s">
        <v>2593</v>
      </c>
      <c r="G559" s="15" t="s">
        <v>2594</v>
      </c>
      <c r="H559" s="15"/>
      <c r="I559" s="15" t="s">
        <v>2341</v>
      </c>
    </row>
    <row r="560" spans="1:9">
      <c r="A560" s="15" t="s">
        <v>1622</v>
      </c>
      <c r="B560" s="15" t="s">
        <v>2252</v>
      </c>
      <c r="C560" s="15"/>
      <c r="D560" s="15" t="s">
        <v>2901</v>
      </c>
      <c r="E560" s="35" t="s">
        <v>2064</v>
      </c>
      <c r="F560" s="15" t="s">
        <v>1622</v>
      </c>
      <c r="G560" s="15" t="s">
        <v>2252</v>
      </c>
      <c r="H560" s="15"/>
      <c r="I560" s="15" t="s">
        <v>2755</v>
      </c>
    </row>
    <row r="561" spans="1:9">
      <c r="A561" s="15" t="s">
        <v>1416</v>
      </c>
      <c r="B561" s="15" t="s">
        <v>4396</v>
      </c>
      <c r="C561" s="15"/>
      <c r="D561" s="15" t="s">
        <v>2901</v>
      </c>
      <c r="E561" s="35" t="s">
        <v>2064</v>
      </c>
      <c r="F561" s="15" t="s">
        <v>1622</v>
      </c>
      <c r="G561" s="15" t="s">
        <v>2252</v>
      </c>
      <c r="H561" s="15"/>
      <c r="I561" s="15" t="s">
        <v>2901</v>
      </c>
    </row>
    <row r="562" spans="1:9">
      <c r="A562" s="15" t="s">
        <v>1416</v>
      </c>
      <c r="B562" s="15" t="s">
        <v>2040</v>
      </c>
      <c r="C562" s="15" t="s">
        <v>4060</v>
      </c>
      <c r="D562" s="15" t="s">
        <v>2901</v>
      </c>
      <c r="E562" s="35" t="s">
        <v>2064</v>
      </c>
      <c r="F562" s="15" t="s">
        <v>1416</v>
      </c>
      <c r="G562" s="15" t="s">
        <v>3958</v>
      </c>
      <c r="H562" s="15"/>
      <c r="I562" s="15" t="s">
        <v>2755</v>
      </c>
    </row>
    <row r="563" spans="1:9">
      <c r="A563" s="15" t="s">
        <v>1416</v>
      </c>
      <c r="B563" s="15" t="s">
        <v>3444</v>
      </c>
      <c r="C563" s="15"/>
      <c r="D563" s="15" t="s">
        <v>2901</v>
      </c>
      <c r="E563" s="35" t="s">
        <v>2064</v>
      </c>
      <c r="F563" s="15" t="s">
        <v>1416</v>
      </c>
      <c r="G563" s="15" t="s">
        <v>3444</v>
      </c>
      <c r="H563" s="15"/>
      <c r="I563" s="15" t="s">
        <v>2755</v>
      </c>
    </row>
    <row r="564" spans="1:9">
      <c r="A564" s="15" t="s">
        <v>3658</v>
      </c>
      <c r="B564" s="15" t="s">
        <v>3659</v>
      </c>
      <c r="C564" s="15"/>
      <c r="D564" s="15" t="s">
        <v>2342</v>
      </c>
      <c r="E564" s="35" t="s">
        <v>2064</v>
      </c>
      <c r="F564" s="15" t="s">
        <v>3658</v>
      </c>
      <c r="G564" s="15" t="s">
        <v>3659</v>
      </c>
      <c r="H564" s="15"/>
      <c r="I564" s="15" t="s">
        <v>2865</v>
      </c>
    </row>
    <row r="565" spans="1:9">
      <c r="A565" s="15" t="s">
        <v>390</v>
      </c>
      <c r="B565" s="15" t="s">
        <v>391</v>
      </c>
      <c r="C565" s="15"/>
      <c r="D565" s="15" t="s">
        <v>2342</v>
      </c>
      <c r="E565" s="35" t="s">
        <v>4</v>
      </c>
      <c r="F565" s="15" t="s">
        <v>1703</v>
      </c>
      <c r="G565" s="15" t="s">
        <v>391</v>
      </c>
      <c r="H565" s="15"/>
      <c r="I565" s="15" t="s">
        <v>2342</v>
      </c>
    </row>
    <row r="566" spans="1:9">
      <c r="A566" s="15" t="s">
        <v>2275</v>
      </c>
      <c r="B566" s="15" t="s">
        <v>3444</v>
      </c>
      <c r="C566" s="15"/>
      <c r="D566" s="15" t="s">
        <v>2342</v>
      </c>
      <c r="E566" s="35" t="s">
        <v>2064</v>
      </c>
      <c r="F566" s="15" t="s">
        <v>77</v>
      </c>
      <c r="G566" s="15" t="s">
        <v>3444</v>
      </c>
      <c r="H566" s="15"/>
      <c r="I566" s="15" t="s">
        <v>2342</v>
      </c>
    </row>
    <row r="567" spans="1:9">
      <c r="A567" s="15" t="s">
        <v>1904</v>
      </c>
      <c r="B567" s="15" t="s">
        <v>4358</v>
      </c>
      <c r="C567" s="15"/>
      <c r="D567" s="15" t="s">
        <v>998</v>
      </c>
      <c r="E567" s="35" t="s">
        <v>4</v>
      </c>
      <c r="F567" s="15" t="s">
        <v>2534</v>
      </c>
      <c r="G567" s="15" t="s">
        <v>4359</v>
      </c>
      <c r="H567" s="15"/>
      <c r="I567" s="15" t="s">
        <v>998</v>
      </c>
    </row>
    <row r="568" spans="1:9">
      <c r="A568" s="15" t="s">
        <v>1904</v>
      </c>
      <c r="B568" s="15" t="s">
        <v>1905</v>
      </c>
      <c r="C568" s="15"/>
      <c r="D568" s="15" t="s">
        <v>998</v>
      </c>
      <c r="E568" s="35" t="s">
        <v>4</v>
      </c>
      <c r="F568" s="15" t="s">
        <v>2534</v>
      </c>
      <c r="G568" s="15" t="s">
        <v>1905</v>
      </c>
      <c r="H568" s="15"/>
      <c r="I568" s="15" t="s">
        <v>998</v>
      </c>
    </row>
    <row r="569" spans="1:9">
      <c r="A569" s="15" t="s">
        <v>5439</v>
      </c>
      <c r="B569" s="15" t="s">
        <v>5440</v>
      </c>
      <c r="C569" s="15"/>
      <c r="D569" s="15" t="s">
        <v>998</v>
      </c>
      <c r="E569" s="35" t="s">
        <v>4</v>
      </c>
      <c r="F569" s="15" t="s">
        <v>2534</v>
      </c>
      <c r="G569" s="15" t="s">
        <v>5441</v>
      </c>
      <c r="H569" s="15"/>
      <c r="I569" s="15" t="s">
        <v>998</v>
      </c>
    </row>
    <row r="570" spans="1:9">
      <c r="A570" s="15" t="s">
        <v>667</v>
      </c>
      <c r="B570" s="15" t="s">
        <v>115</v>
      </c>
      <c r="C570" s="15" t="s">
        <v>3829</v>
      </c>
      <c r="D570" s="15" t="s">
        <v>998</v>
      </c>
      <c r="E570" s="35" t="s">
        <v>2064</v>
      </c>
      <c r="F570" s="15" t="s">
        <v>667</v>
      </c>
      <c r="G570" s="15" t="s">
        <v>3519</v>
      </c>
      <c r="H570" s="15"/>
      <c r="I570" s="15" t="s">
        <v>998</v>
      </c>
    </row>
    <row r="571" spans="1:9">
      <c r="A571" s="15" t="s">
        <v>667</v>
      </c>
      <c r="B571" s="15" t="s">
        <v>3503</v>
      </c>
      <c r="C571" s="15"/>
      <c r="D571" s="15" t="s">
        <v>998</v>
      </c>
      <c r="E571" s="35" t="s">
        <v>2064</v>
      </c>
      <c r="F571" s="15" t="s">
        <v>667</v>
      </c>
      <c r="G571" s="15" t="s">
        <v>1010</v>
      </c>
      <c r="H571" s="15"/>
      <c r="I571" s="15" t="s">
        <v>998</v>
      </c>
    </row>
    <row r="572" spans="1:9">
      <c r="A572" s="15" t="s">
        <v>667</v>
      </c>
      <c r="B572" s="15" t="s">
        <v>116</v>
      </c>
      <c r="C572" s="15" t="s">
        <v>3504</v>
      </c>
      <c r="D572" s="15" t="s">
        <v>998</v>
      </c>
      <c r="E572" s="35" t="s">
        <v>2064</v>
      </c>
      <c r="F572" s="15" t="s">
        <v>667</v>
      </c>
      <c r="G572" s="15" t="s">
        <v>2596</v>
      </c>
      <c r="H572" s="15"/>
      <c r="I572" s="15" t="s">
        <v>998</v>
      </c>
    </row>
    <row r="573" spans="1:9">
      <c r="A573" s="15" t="s">
        <v>638</v>
      </c>
      <c r="B573" s="15" t="s">
        <v>1307</v>
      </c>
      <c r="C573" s="15"/>
      <c r="D573" s="15" t="s">
        <v>998</v>
      </c>
      <c r="E573" s="35" t="s">
        <v>2064</v>
      </c>
      <c r="F573" s="15" t="s">
        <v>548</v>
      </c>
      <c r="G573" s="15" t="s">
        <v>1307</v>
      </c>
      <c r="H573" s="15"/>
      <c r="I573" s="15" t="s">
        <v>998</v>
      </c>
    </row>
    <row r="574" spans="1:9">
      <c r="A574" s="15" t="s">
        <v>638</v>
      </c>
      <c r="B574" s="15" t="s">
        <v>1308</v>
      </c>
      <c r="C574" s="15"/>
      <c r="D574" s="15" t="s">
        <v>998</v>
      </c>
      <c r="E574" s="35" t="s">
        <v>2064</v>
      </c>
      <c r="F574" s="15" t="s">
        <v>548</v>
      </c>
      <c r="G574" s="15" t="s">
        <v>1308</v>
      </c>
      <c r="H574" s="15"/>
      <c r="I574" s="15" t="s">
        <v>998</v>
      </c>
    </row>
    <row r="575" spans="1:9">
      <c r="A575" s="15" t="s">
        <v>12</v>
      </c>
      <c r="B575" s="15" t="s">
        <v>2200</v>
      </c>
      <c r="C575" s="15"/>
      <c r="D575" s="15" t="s">
        <v>998</v>
      </c>
      <c r="E575" s="35" t="s">
        <v>2064</v>
      </c>
      <c r="F575" s="15" t="s">
        <v>2201</v>
      </c>
      <c r="G575" s="15" t="s">
        <v>2200</v>
      </c>
      <c r="H575" s="15"/>
      <c r="I575" s="15" t="s">
        <v>998</v>
      </c>
    </row>
    <row r="576" spans="1:9">
      <c r="A576" s="15" t="s">
        <v>12</v>
      </c>
      <c r="B576" s="15" t="s">
        <v>59</v>
      </c>
      <c r="C576" s="15"/>
      <c r="D576" s="15" t="s">
        <v>998</v>
      </c>
      <c r="E576" s="35" t="s">
        <v>2064</v>
      </c>
      <c r="F576" s="15" t="s">
        <v>2201</v>
      </c>
      <c r="G576" s="15" t="s">
        <v>59</v>
      </c>
      <c r="H576" s="15"/>
      <c r="I576" s="15" t="s">
        <v>998</v>
      </c>
    </row>
    <row r="577" spans="1:9">
      <c r="A577" s="15" t="s">
        <v>12</v>
      </c>
      <c r="B577" s="15" t="s">
        <v>1026</v>
      </c>
      <c r="C577" s="15"/>
      <c r="D577" s="15" t="s">
        <v>998</v>
      </c>
      <c r="E577" s="35" t="s">
        <v>2064</v>
      </c>
      <c r="F577" s="15" t="s">
        <v>2202</v>
      </c>
      <c r="G577" s="15" t="s">
        <v>1026</v>
      </c>
      <c r="H577" s="15"/>
      <c r="I577" s="15" t="s">
        <v>998</v>
      </c>
    </row>
    <row r="578" spans="1:9">
      <c r="A578" s="15" t="s">
        <v>12</v>
      </c>
      <c r="B578" s="15" t="s">
        <v>78</v>
      </c>
      <c r="C578" s="15"/>
      <c r="D578" s="15" t="s">
        <v>998</v>
      </c>
      <c r="E578" s="35" t="s">
        <v>2064</v>
      </c>
      <c r="F578" s="15" t="s">
        <v>2201</v>
      </c>
      <c r="G578" s="15" t="s">
        <v>78</v>
      </c>
      <c r="H578" s="15"/>
      <c r="I578" s="15" t="s">
        <v>998</v>
      </c>
    </row>
    <row r="579" spans="1:9">
      <c r="A579" s="15" t="s">
        <v>12</v>
      </c>
      <c r="B579" s="15" t="s">
        <v>3012</v>
      </c>
      <c r="C579" s="15"/>
      <c r="D579" s="15" t="s">
        <v>998</v>
      </c>
      <c r="E579" s="35" t="s">
        <v>2064</v>
      </c>
      <c r="F579" s="15" t="s">
        <v>2201</v>
      </c>
      <c r="G579" s="15" t="s">
        <v>3012</v>
      </c>
      <c r="H579" s="15"/>
      <c r="I579" s="15" t="s">
        <v>998</v>
      </c>
    </row>
    <row r="580" spans="1:9">
      <c r="A580" s="15" t="s">
        <v>12</v>
      </c>
      <c r="B580" s="15" t="s">
        <v>1907</v>
      </c>
      <c r="C580" s="15"/>
      <c r="D580" s="15" t="s">
        <v>998</v>
      </c>
      <c r="E580" s="35" t="s">
        <v>2064</v>
      </c>
      <c r="F580" s="15" t="s">
        <v>2201</v>
      </c>
      <c r="G580" s="15" t="s">
        <v>78</v>
      </c>
      <c r="H580" s="15"/>
      <c r="I580" s="15" t="s">
        <v>998</v>
      </c>
    </row>
    <row r="581" spans="1:9">
      <c r="A581" s="15" t="s">
        <v>392</v>
      </c>
      <c r="B581" s="15" t="s">
        <v>5440</v>
      </c>
      <c r="C581" s="15"/>
      <c r="D581" s="15" t="s">
        <v>998</v>
      </c>
      <c r="E581" s="35" t="s">
        <v>2064</v>
      </c>
      <c r="F581" s="15" t="s">
        <v>5439</v>
      </c>
      <c r="G581" s="15" t="s">
        <v>5440</v>
      </c>
      <c r="H581" s="15"/>
      <c r="I581" s="15" t="s">
        <v>998</v>
      </c>
    </row>
    <row r="582" spans="1:9">
      <c r="A582" s="15" t="s">
        <v>1906</v>
      </c>
      <c r="B582" s="15" t="s">
        <v>3519</v>
      </c>
      <c r="C582" s="15"/>
      <c r="D582" s="15" t="s">
        <v>998</v>
      </c>
      <c r="E582" s="35" t="s">
        <v>2064</v>
      </c>
      <c r="F582" s="15" t="s">
        <v>6200</v>
      </c>
      <c r="G582" s="15" t="s">
        <v>2304</v>
      </c>
      <c r="H582" s="15"/>
      <c r="I582" s="15" t="s">
        <v>998</v>
      </c>
    </row>
    <row r="583" spans="1:9">
      <c r="A583" s="15" t="s">
        <v>1906</v>
      </c>
      <c r="B583" s="15" t="s">
        <v>59</v>
      </c>
      <c r="C583" s="15"/>
      <c r="D583" s="15" t="s">
        <v>998</v>
      </c>
      <c r="E583" s="35" t="s">
        <v>2064</v>
      </c>
      <c r="F583" s="15" t="s">
        <v>12</v>
      </c>
      <c r="G583" s="15" t="s">
        <v>59</v>
      </c>
      <c r="H583" s="15"/>
      <c r="I583" s="15" t="s">
        <v>998</v>
      </c>
    </row>
    <row r="584" spans="1:9">
      <c r="A584" s="15" t="s">
        <v>1906</v>
      </c>
      <c r="B584" s="15" t="s">
        <v>1026</v>
      </c>
      <c r="C584" s="15"/>
      <c r="D584" s="15" t="s">
        <v>998</v>
      </c>
      <c r="E584" s="35" t="s">
        <v>2064</v>
      </c>
      <c r="F584" s="15" t="s">
        <v>12</v>
      </c>
      <c r="G584" s="15" t="s">
        <v>1026</v>
      </c>
      <c r="H584" s="15"/>
      <c r="I584" s="15" t="s">
        <v>998</v>
      </c>
    </row>
    <row r="585" spans="1:9">
      <c r="A585" s="15" t="s">
        <v>1906</v>
      </c>
      <c r="B585" s="15" t="s">
        <v>3513</v>
      </c>
      <c r="C585" s="15"/>
      <c r="D585" s="15" t="s">
        <v>998</v>
      </c>
      <c r="E585" s="35" t="s">
        <v>2064</v>
      </c>
      <c r="F585" s="15" t="s">
        <v>2850</v>
      </c>
      <c r="G585" s="15" t="s">
        <v>3513</v>
      </c>
      <c r="H585" s="15"/>
      <c r="I585" s="15" t="s">
        <v>998</v>
      </c>
    </row>
    <row r="586" spans="1:9">
      <c r="A586" s="15" t="s">
        <v>1906</v>
      </c>
      <c r="B586" s="15" t="s">
        <v>2302</v>
      </c>
      <c r="C586" s="15"/>
      <c r="D586" s="15" t="s">
        <v>998</v>
      </c>
      <c r="E586" s="35" t="s">
        <v>2064</v>
      </c>
      <c r="F586" s="15" t="s">
        <v>2850</v>
      </c>
      <c r="G586" s="15" t="s">
        <v>2302</v>
      </c>
      <c r="H586" s="15"/>
      <c r="I586" s="15" t="s">
        <v>998</v>
      </c>
    </row>
    <row r="587" spans="1:9">
      <c r="A587" s="15" t="s">
        <v>1906</v>
      </c>
      <c r="B587" s="15" t="s">
        <v>1907</v>
      </c>
      <c r="C587" s="15"/>
      <c r="D587" s="15" t="s">
        <v>998</v>
      </c>
      <c r="E587" s="35" t="s">
        <v>2064</v>
      </c>
      <c r="F587" s="15" t="s">
        <v>12</v>
      </c>
      <c r="G587" s="15" t="s">
        <v>1907</v>
      </c>
      <c r="H587" s="15"/>
      <c r="I587" s="15" t="s">
        <v>998</v>
      </c>
    </row>
    <row r="588" spans="1:9">
      <c r="A588" s="15" t="s">
        <v>220</v>
      </c>
      <c r="B588" s="15" t="s">
        <v>1564</v>
      </c>
      <c r="C588" s="15"/>
      <c r="D588" s="15" t="s">
        <v>998</v>
      </c>
      <c r="E588" s="35" t="s">
        <v>2064</v>
      </c>
      <c r="F588" s="15" t="s">
        <v>1453</v>
      </c>
      <c r="G588" s="15" t="s">
        <v>960</v>
      </c>
      <c r="H588" s="15"/>
      <c r="I588" s="15" t="s">
        <v>998</v>
      </c>
    </row>
    <row r="589" spans="1:9">
      <c r="A589" s="15" t="s">
        <v>1489</v>
      </c>
      <c r="B589" s="15" t="s">
        <v>1494</v>
      </c>
      <c r="C589" s="15"/>
      <c r="D589" s="15" t="s">
        <v>998</v>
      </c>
      <c r="E589" s="35" t="s">
        <v>4</v>
      </c>
      <c r="F589" s="15" t="s">
        <v>2498</v>
      </c>
      <c r="G589" s="15" t="s">
        <v>1525</v>
      </c>
      <c r="H589" s="15"/>
      <c r="I589" s="15" t="s">
        <v>998</v>
      </c>
    </row>
    <row r="590" spans="1:9">
      <c r="A590" s="15" t="s">
        <v>1489</v>
      </c>
      <c r="B590" s="15" t="s">
        <v>3522</v>
      </c>
      <c r="C590" s="15"/>
      <c r="D590" s="15" t="s">
        <v>998</v>
      </c>
      <c r="E590" s="35" t="s">
        <v>2064</v>
      </c>
      <c r="F590" s="15" t="s">
        <v>1489</v>
      </c>
      <c r="G590" s="15" t="s">
        <v>698</v>
      </c>
      <c r="H590" s="15"/>
      <c r="I590" s="15" t="s">
        <v>998</v>
      </c>
    </row>
    <row r="591" spans="1:9">
      <c r="A591" s="15" t="s">
        <v>1489</v>
      </c>
      <c r="B591" s="15" t="s">
        <v>5903</v>
      </c>
      <c r="C591" s="15"/>
      <c r="D591" s="15" t="s">
        <v>998</v>
      </c>
      <c r="E591" s="35" t="s">
        <v>4</v>
      </c>
      <c r="F591" s="15" t="s">
        <v>2498</v>
      </c>
      <c r="G591" s="15" t="s">
        <v>5903</v>
      </c>
      <c r="H591" s="15"/>
      <c r="I591" s="15" t="s">
        <v>998</v>
      </c>
    </row>
    <row r="592" spans="1:9">
      <c r="A592" s="15" t="s">
        <v>1489</v>
      </c>
      <c r="B592" s="15" t="s">
        <v>281</v>
      </c>
      <c r="C592" s="15"/>
      <c r="D592" s="15" t="s">
        <v>998</v>
      </c>
      <c r="E592" s="35" t="s">
        <v>4</v>
      </c>
      <c r="F592" s="15" t="s">
        <v>2498</v>
      </c>
      <c r="G592" s="15" t="s">
        <v>281</v>
      </c>
      <c r="H592" s="15"/>
      <c r="I592" s="15" t="s">
        <v>998</v>
      </c>
    </row>
    <row r="593" spans="1:9">
      <c r="A593" s="15" t="s">
        <v>1489</v>
      </c>
      <c r="B593" s="15" t="s">
        <v>6174</v>
      </c>
      <c r="C593" s="15"/>
      <c r="D593" s="15" t="s">
        <v>998</v>
      </c>
      <c r="E593" s="35" t="s">
        <v>2064</v>
      </c>
      <c r="F593" s="15" t="s">
        <v>1489</v>
      </c>
      <c r="G593" s="15" t="s">
        <v>5903</v>
      </c>
      <c r="H593" s="15"/>
      <c r="I593" s="15" t="s">
        <v>998</v>
      </c>
    </row>
    <row r="594" spans="1:9">
      <c r="A594" s="15" t="s">
        <v>1489</v>
      </c>
      <c r="B594" s="15" t="s">
        <v>5204</v>
      </c>
      <c r="C594" s="15"/>
      <c r="D594" s="15" t="s">
        <v>998</v>
      </c>
      <c r="E594" s="35" t="s">
        <v>2064</v>
      </c>
      <c r="F594" s="15" t="s">
        <v>1489</v>
      </c>
      <c r="G594" s="15" t="s">
        <v>5334</v>
      </c>
      <c r="H594" s="15"/>
      <c r="I594" s="15" t="s">
        <v>998</v>
      </c>
    </row>
    <row r="595" spans="1:9">
      <c r="A595" s="15" t="s">
        <v>6782</v>
      </c>
      <c r="B595" s="15" t="s">
        <v>4013</v>
      </c>
      <c r="C595" s="15"/>
      <c r="D595" s="15" t="s">
        <v>998</v>
      </c>
      <c r="E595" s="35" t="s">
        <v>2064</v>
      </c>
      <c r="F595" s="15" t="s">
        <v>392</v>
      </c>
      <c r="G595" s="15" t="s">
        <v>4013</v>
      </c>
      <c r="H595" s="15"/>
      <c r="I595" s="15" t="s">
        <v>998</v>
      </c>
    </row>
    <row r="596" spans="1:9">
      <c r="A596" s="15" t="s">
        <v>989</v>
      </c>
      <c r="B596" s="15" t="s">
        <v>5487</v>
      </c>
      <c r="C596" s="15" t="s">
        <v>5489</v>
      </c>
      <c r="D596" s="15" t="s">
        <v>998</v>
      </c>
      <c r="E596" s="35" t="s">
        <v>2064</v>
      </c>
      <c r="F596" s="15" t="s">
        <v>989</v>
      </c>
      <c r="G596" s="15" t="s">
        <v>5487</v>
      </c>
      <c r="H596" s="15" t="s">
        <v>5488</v>
      </c>
      <c r="I596" s="15" t="s">
        <v>998</v>
      </c>
    </row>
    <row r="597" spans="1:9">
      <c r="A597" s="15" t="s">
        <v>989</v>
      </c>
      <c r="B597" s="15" t="s">
        <v>593</v>
      </c>
      <c r="C597" s="15" t="s">
        <v>594</v>
      </c>
      <c r="D597" s="15" t="s">
        <v>998</v>
      </c>
      <c r="E597" s="35" t="s">
        <v>2064</v>
      </c>
      <c r="F597" s="15" t="s">
        <v>989</v>
      </c>
      <c r="G597" s="15" t="s">
        <v>1778</v>
      </c>
      <c r="H597" s="15"/>
      <c r="I597" s="15" t="s">
        <v>998</v>
      </c>
    </row>
    <row r="598" spans="1:9">
      <c r="A598" s="15" t="s">
        <v>989</v>
      </c>
      <c r="B598" s="15" t="s">
        <v>3508</v>
      </c>
      <c r="C598" s="15"/>
      <c r="D598" s="15" t="s">
        <v>998</v>
      </c>
      <c r="E598" s="35" t="s">
        <v>2064</v>
      </c>
      <c r="F598" s="15" t="s">
        <v>989</v>
      </c>
      <c r="G598" s="15" t="s">
        <v>1742</v>
      </c>
      <c r="H598" s="15"/>
      <c r="I598" s="15" t="s">
        <v>998</v>
      </c>
    </row>
    <row r="599" spans="1:9">
      <c r="A599" s="15" t="s">
        <v>989</v>
      </c>
      <c r="B599" s="15" t="s">
        <v>1631</v>
      </c>
      <c r="C599" s="15"/>
      <c r="D599" s="15" t="s">
        <v>998</v>
      </c>
      <c r="E599" s="35" t="s">
        <v>2064</v>
      </c>
      <c r="F599" s="15" t="s">
        <v>705</v>
      </c>
      <c r="G599" s="15" t="s">
        <v>1631</v>
      </c>
      <c r="H599" s="15"/>
      <c r="I599" s="15" t="s">
        <v>998</v>
      </c>
    </row>
    <row r="600" spans="1:9">
      <c r="A600" s="15" t="s">
        <v>989</v>
      </c>
      <c r="B600" s="15" t="s">
        <v>2696</v>
      </c>
      <c r="C600" s="15" t="s">
        <v>5429</v>
      </c>
      <c r="D600" s="15" t="s">
        <v>998</v>
      </c>
      <c r="E600" s="35" t="s">
        <v>2064</v>
      </c>
      <c r="F600" s="15" t="s">
        <v>989</v>
      </c>
      <c r="G600" s="15" t="s">
        <v>5427</v>
      </c>
      <c r="H600" s="15"/>
      <c r="I600" s="15" t="s">
        <v>998</v>
      </c>
    </row>
    <row r="601" spans="1:9">
      <c r="A601" s="15" t="s">
        <v>989</v>
      </c>
      <c r="B601" s="15" t="s">
        <v>5114</v>
      </c>
      <c r="C601" s="15" t="s">
        <v>5205</v>
      </c>
      <c r="D601" s="15" t="s">
        <v>998</v>
      </c>
      <c r="E601" s="35" t="s">
        <v>2064</v>
      </c>
      <c r="F601" s="15" t="s">
        <v>989</v>
      </c>
      <c r="G601" s="15" t="s">
        <v>5390</v>
      </c>
      <c r="H601" s="15"/>
      <c r="I601" s="15" t="s">
        <v>998</v>
      </c>
    </row>
    <row r="602" spans="1:9">
      <c r="A602" s="15" t="s">
        <v>989</v>
      </c>
      <c r="B602" s="15" t="s">
        <v>5114</v>
      </c>
      <c r="C602" s="15" t="s">
        <v>5115</v>
      </c>
      <c r="D602" s="15" t="s">
        <v>998</v>
      </c>
      <c r="E602" s="35" t="s">
        <v>2064</v>
      </c>
      <c r="F602" s="15" t="s">
        <v>989</v>
      </c>
      <c r="G602" s="15" t="s">
        <v>659</v>
      </c>
      <c r="H602" s="15"/>
      <c r="I602" s="15" t="s">
        <v>998</v>
      </c>
    </row>
    <row r="603" spans="1:9">
      <c r="A603" s="15" t="s">
        <v>989</v>
      </c>
      <c r="B603" s="15" t="s">
        <v>4190</v>
      </c>
      <c r="C603" s="15"/>
      <c r="D603" s="15" t="s">
        <v>998</v>
      </c>
      <c r="E603" s="35" t="s">
        <v>2064</v>
      </c>
      <c r="F603" s="15" t="s">
        <v>705</v>
      </c>
      <c r="G603" s="15" t="s">
        <v>4190</v>
      </c>
      <c r="H603" s="15"/>
      <c r="I603" s="15" t="s">
        <v>998</v>
      </c>
    </row>
    <row r="604" spans="1:9">
      <c r="A604" s="15" t="s">
        <v>989</v>
      </c>
      <c r="B604" s="15" t="s">
        <v>3505</v>
      </c>
      <c r="C604" s="15" t="s">
        <v>3506</v>
      </c>
      <c r="D604" s="15" t="s">
        <v>998</v>
      </c>
      <c r="E604" s="35" t="s">
        <v>2064</v>
      </c>
      <c r="F604" s="15" t="s">
        <v>989</v>
      </c>
      <c r="G604" s="15" t="s">
        <v>2349</v>
      </c>
      <c r="H604" s="15"/>
      <c r="I604" s="15" t="s">
        <v>998</v>
      </c>
    </row>
    <row r="605" spans="1:9">
      <c r="A605" s="15" t="s">
        <v>989</v>
      </c>
      <c r="B605" s="15" t="s">
        <v>1169</v>
      </c>
      <c r="C605" s="15"/>
      <c r="D605" s="15" t="s">
        <v>998</v>
      </c>
      <c r="E605" s="35" t="s">
        <v>2064</v>
      </c>
      <c r="F605" s="15" t="s">
        <v>705</v>
      </c>
      <c r="G605" s="15" t="s">
        <v>1169</v>
      </c>
      <c r="H605" s="15"/>
      <c r="I605" s="15" t="s">
        <v>998</v>
      </c>
    </row>
    <row r="606" spans="1:9">
      <c r="A606" s="15" t="s">
        <v>989</v>
      </c>
      <c r="B606" s="15" t="s">
        <v>6233</v>
      </c>
      <c r="C606" s="15"/>
      <c r="D606" s="15" t="s">
        <v>998</v>
      </c>
      <c r="E606" s="35" t="s">
        <v>2064</v>
      </c>
      <c r="F606" s="15" t="s">
        <v>989</v>
      </c>
      <c r="G606" s="15" t="s">
        <v>2039</v>
      </c>
      <c r="H606" s="15" t="s">
        <v>6235</v>
      </c>
      <c r="I606" s="15" t="s">
        <v>998</v>
      </c>
    </row>
    <row r="607" spans="1:9">
      <c r="A607" s="15" t="s">
        <v>989</v>
      </c>
      <c r="B607" s="15" t="s">
        <v>1782</v>
      </c>
      <c r="C607" s="15" t="s">
        <v>6110</v>
      </c>
      <c r="D607" s="15" t="s">
        <v>998</v>
      </c>
      <c r="E607" s="35" t="s">
        <v>2064</v>
      </c>
      <c r="F607" s="15" t="s">
        <v>989</v>
      </c>
      <c r="G607" s="15" t="s">
        <v>5174</v>
      </c>
      <c r="H607" s="15"/>
      <c r="I607" s="15" t="s">
        <v>998</v>
      </c>
    </row>
    <row r="608" spans="1:9">
      <c r="A608" s="15" t="s">
        <v>989</v>
      </c>
      <c r="B608" s="15" t="s">
        <v>706</v>
      </c>
      <c r="C608" s="15"/>
      <c r="D608" s="15" t="s">
        <v>998</v>
      </c>
      <c r="E608" s="35" t="s">
        <v>2064</v>
      </c>
      <c r="F608" s="15" t="s">
        <v>705</v>
      </c>
      <c r="G608" s="15" t="s">
        <v>706</v>
      </c>
      <c r="H608" s="15"/>
      <c r="I608" s="15" t="s">
        <v>998</v>
      </c>
    </row>
    <row r="609" spans="1:9">
      <c r="A609" s="15" t="s">
        <v>989</v>
      </c>
      <c r="B609" s="15" t="s">
        <v>5088</v>
      </c>
      <c r="C609" s="15" t="s">
        <v>5681</v>
      </c>
      <c r="D609" s="15" t="s">
        <v>998</v>
      </c>
      <c r="E609" s="35" t="s">
        <v>2064</v>
      </c>
      <c r="F609" s="15" t="s">
        <v>989</v>
      </c>
      <c r="G609" s="15" t="s">
        <v>5088</v>
      </c>
      <c r="H609" s="15" t="s">
        <v>5089</v>
      </c>
      <c r="I609" s="15" t="s">
        <v>998</v>
      </c>
    </row>
    <row r="610" spans="1:9">
      <c r="A610" s="15" t="s">
        <v>989</v>
      </c>
      <c r="B610" s="15" t="s">
        <v>5088</v>
      </c>
      <c r="C610" s="15" t="s">
        <v>5272</v>
      </c>
      <c r="D610" s="15" t="s">
        <v>998</v>
      </c>
      <c r="E610" s="35" t="s">
        <v>2064</v>
      </c>
      <c r="F610" s="15" t="s">
        <v>989</v>
      </c>
      <c r="G610" s="15" t="s">
        <v>3842</v>
      </c>
      <c r="H610" s="15"/>
      <c r="I610" s="15" t="s">
        <v>998</v>
      </c>
    </row>
    <row r="611" spans="1:9">
      <c r="A611" s="15" t="s">
        <v>989</v>
      </c>
      <c r="B611" s="15" t="s">
        <v>2039</v>
      </c>
      <c r="C611" s="15" t="s">
        <v>6235</v>
      </c>
      <c r="D611" s="15" t="s">
        <v>998</v>
      </c>
      <c r="E611" s="35" t="s">
        <v>2064</v>
      </c>
      <c r="F611" s="15" t="s">
        <v>989</v>
      </c>
      <c r="G611" s="15" t="s">
        <v>2039</v>
      </c>
      <c r="H611" s="15" t="s">
        <v>6234</v>
      </c>
      <c r="I611" s="15" t="s">
        <v>998</v>
      </c>
    </row>
    <row r="612" spans="1:9">
      <c r="A612" s="15" t="s">
        <v>989</v>
      </c>
      <c r="B612" s="15" t="s">
        <v>2039</v>
      </c>
      <c r="C612" s="15" t="s">
        <v>6036</v>
      </c>
      <c r="D612" s="15" t="s">
        <v>998</v>
      </c>
      <c r="E612" s="35" t="s">
        <v>2064</v>
      </c>
      <c r="F612" s="15" t="s">
        <v>989</v>
      </c>
      <c r="G612" s="15" t="s">
        <v>6023</v>
      </c>
      <c r="H612" s="15"/>
      <c r="I612" s="15" t="s">
        <v>998</v>
      </c>
    </row>
    <row r="613" spans="1:9">
      <c r="A613" s="15" t="s">
        <v>989</v>
      </c>
      <c r="B613" s="15" t="s">
        <v>3072</v>
      </c>
      <c r="C613" s="15"/>
      <c r="D613" s="15" t="s">
        <v>998</v>
      </c>
      <c r="E613" s="35" t="s">
        <v>2064</v>
      </c>
      <c r="F613" s="15" t="s">
        <v>989</v>
      </c>
      <c r="G613" s="15" t="s">
        <v>3606</v>
      </c>
      <c r="H613" s="15"/>
      <c r="I613" s="15" t="s">
        <v>998</v>
      </c>
    </row>
    <row r="614" spans="1:9">
      <c r="A614" s="15" t="s">
        <v>989</v>
      </c>
      <c r="B614" s="15" t="s">
        <v>3509</v>
      </c>
      <c r="C614" s="15" t="s">
        <v>3510</v>
      </c>
      <c r="D614" s="15" t="s">
        <v>998</v>
      </c>
      <c r="E614" s="35" t="s">
        <v>2064</v>
      </c>
      <c r="F614" s="15" t="s">
        <v>989</v>
      </c>
      <c r="G614" s="15" t="s">
        <v>1742</v>
      </c>
      <c r="H614" s="15"/>
      <c r="I614" s="15" t="s">
        <v>998</v>
      </c>
    </row>
    <row r="615" spans="1:9">
      <c r="A615" s="15" t="s">
        <v>989</v>
      </c>
      <c r="B615" s="15" t="s">
        <v>6206</v>
      </c>
      <c r="C615" s="15"/>
      <c r="D615" s="15" t="s">
        <v>998</v>
      </c>
      <c r="E615" s="35" t="s">
        <v>2064</v>
      </c>
      <c r="F615" s="15" t="s">
        <v>989</v>
      </c>
      <c r="G615" s="15" t="s">
        <v>1088</v>
      </c>
      <c r="H615" s="15" t="s">
        <v>6207</v>
      </c>
      <c r="I615" s="15" t="s">
        <v>998</v>
      </c>
    </row>
    <row r="616" spans="1:9">
      <c r="A616" s="15" t="s">
        <v>989</v>
      </c>
      <c r="B616" s="15" t="s">
        <v>1087</v>
      </c>
      <c r="C616" s="15" t="s">
        <v>3507</v>
      </c>
      <c r="D616" s="15" t="s">
        <v>998</v>
      </c>
      <c r="E616" s="35" t="s">
        <v>2064</v>
      </c>
      <c r="F616" s="15" t="s">
        <v>989</v>
      </c>
      <c r="G616" s="15" t="s">
        <v>1779</v>
      </c>
      <c r="H616" s="15"/>
      <c r="I616" s="15" t="s">
        <v>998</v>
      </c>
    </row>
    <row r="617" spans="1:9">
      <c r="A617" s="15" t="s">
        <v>989</v>
      </c>
      <c r="B617" s="15" t="s">
        <v>1087</v>
      </c>
      <c r="C617" s="15" t="s">
        <v>861</v>
      </c>
      <c r="D617" s="15" t="s">
        <v>998</v>
      </c>
      <c r="E617" s="35" t="s">
        <v>2064</v>
      </c>
      <c r="F617" s="15" t="s">
        <v>989</v>
      </c>
      <c r="G617" s="15" t="s">
        <v>1087</v>
      </c>
      <c r="H617" s="15"/>
      <c r="I617" s="15" t="s">
        <v>998</v>
      </c>
    </row>
    <row r="618" spans="1:9">
      <c r="A618" s="15" t="s">
        <v>989</v>
      </c>
      <c r="B618" s="15" t="s">
        <v>1088</v>
      </c>
      <c r="C618" s="15" t="s">
        <v>5703</v>
      </c>
      <c r="D618" s="15" t="s">
        <v>998</v>
      </c>
      <c r="E618" s="35" t="s">
        <v>2064</v>
      </c>
      <c r="F618" s="15" t="s">
        <v>989</v>
      </c>
      <c r="G618" s="15" t="s">
        <v>2858</v>
      </c>
      <c r="H618" s="15" t="s">
        <v>5703</v>
      </c>
      <c r="I618" s="15" t="s">
        <v>998</v>
      </c>
    </row>
    <row r="619" spans="1:9">
      <c r="A619" s="15" t="s">
        <v>989</v>
      </c>
      <c r="B619" s="15" t="s">
        <v>853</v>
      </c>
      <c r="C619" s="15" t="s">
        <v>3872</v>
      </c>
      <c r="D619" s="15" t="s">
        <v>998</v>
      </c>
      <c r="E619" s="35" t="s">
        <v>2064</v>
      </c>
      <c r="F619" s="15" t="s">
        <v>989</v>
      </c>
      <c r="G619" s="15" t="s">
        <v>3871</v>
      </c>
      <c r="H619" s="15"/>
      <c r="I619" s="15" t="s">
        <v>998</v>
      </c>
    </row>
    <row r="620" spans="1:9">
      <c r="A620" s="15" t="s">
        <v>989</v>
      </c>
      <c r="B620" s="15" t="s">
        <v>5391</v>
      </c>
      <c r="C620" s="15"/>
      <c r="D620" s="15" t="s">
        <v>998</v>
      </c>
      <c r="E620" s="35" t="s">
        <v>2064</v>
      </c>
      <c r="F620" s="15" t="s">
        <v>989</v>
      </c>
      <c r="G620" s="15" t="s">
        <v>4491</v>
      </c>
      <c r="H620" s="15"/>
      <c r="I620" s="15" t="s">
        <v>998</v>
      </c>
    </row>
    <row r="621" spans="1:9">
      <c r="A621" s="15" t="s">
        <v>989</v>
      </c>
      <c r="B621" s="15" t="s">
        <v>3394</v>
      </c>
      <c r="C621" s="15"/>
      <c r="D621" s="15" t="s">
        <v>998</v>
      </c>
      <c r="E621" s="35" t="s">
        <v>2064</v>
      </c>
      <c r="F621" s="15" t="s">
        <v>989</v>
      </c>
      <c r="G621" s="15" t="s">
        <v>59</v>
      </c>
      <c r="H621" s="15"/>
      <c r="I621" s="15" t="s">
        <v>998</v>
      </c>
    </row>
    <row r="622" spans="1:9">
      <c r="A622" s="15" t="s">
        <v>989</v>
      </c>
      <c r="B622" s="15" t="s">
        <v>3896</v>
      </c>
      <c r="C622" s="15"/>
      <c r="D622" s="15" t="s">
        <v>998</v>
      </c>
      <c r="E622" s="35" t="s">
        <v>2064</v>
      </c>
      <c r="F622" s="15" t="s">
        <v>989</v>
      </c>
      <c r="G622" s="15" t="s">
        <v>1776</v>
      </c>
      <c r="H622" s="15"/>
      <c r="I622" s="15" t="s">
        <v>998</v>
      </c>
    </row>
    <row r="623" spans="1:9">
      <c r="A623" s="15" t="s">
        <v>989</v>
      </c>
      <c r="B623" s="15" t="s">
        <v>6175</v>
      </c>
      <c r="C623" s="15"/>
      <c r="D623" s="15" t="s">
        <v>998</v>
      </c>
      <c r="E623" s="35" t="s">
        <v>4</v>
      </c>
      <c r="F623" s="15" t="s">
        <v>989</v>
      </c>
      <c r="G623" s="15" t="s">
        <v>5392</v>
      </c>
      <c r="H623" s="15"/>
      <c r="I623" s="15" t="s">
        <v>998</v>
      </c>
    </row>
    <row r="624" spans="1:9">
      <c r="A624" s="15" t="s">
        <v>989</v>
      </c>
      <c r="B624" s="15" t="s">
        <v>3552</v>
      </c>
      <c r="C624" s="15"/>
      <c r="D624" s="15" t="s">
        <v>998</v>
      </c>
      <c r="E624" s="35" t="s">
        <v>2064</v>
      </c>
      <c r="F624" s="15" t="s">
        <v>989</v>
      </c>
      <c r="G624" s="15" t="s">
        <v>3871</v>
      </c>
      <c r="H624" s="15"/>
      <c r="I624" s="15" t="s">
        <v>998</v>
      </c>
    </row>
    <row r="625" spans="1:9">
      <c r="A625" s="15" t="s">
        <v>989</v>
      </c>
      <c r="B625" s="15" t="s">
        <v>862</v>
      </c>
      <c r="C625" s="15" t="s">
        <v>2607</v>
      </c>
      <c r="D625" s="15" t="s">
        <v>998</v>
      </c>
      <c r="E625" s="35" t="s">
        <v>2064</v>
      </c>
      <c r="F625" s="15" t="s">
        <v>989</v>
      </c>
      <c r="G625" s="15" t="s">
        <v>862</v>
      </c>
      <c r="H625" s="15"/>
      <c r="I625" s="15" t="s">
        <v>998</v>
      </c>
    </row>
    <row r="626" spans="1:9">
      <c r="A626" s="15" t="s">
        <v>989</v>
      </c>
      <c r="B626" s="15" t="s">
        <v>862</v>
      </c>
      <c r="C626" s="15" t="s">
        <v>2608</v>
      </c>
      <c r="D626" s="15" t="s">
        <v>998</v>
      </c>
      <c r="E626" s="35" t="s">
        <v>2064</v>
      </c>
      <c r="F626" s="15" t="s">
        <v>989</v>
      </c>
      <c r="G626" s="15" t="s">
        <v>2855</v>
      </c>
      <c r="H626" s="15"/>
      <c r="I626" s="15" t="s">
        <v>998</v>
      </c>
    </row>
    <row r="627" spans="1:9">
      <c r="A627" s="15" t="s">
        <v>989</v>
      </c>
      <c r="B627" s="15" t="s">
        <v>2173</v>
      </c>
      <c r="C627" s="15"/>
      <c r="D627" s="15" t="s">
        <v>998</v>
      </c>
      <c r="E627" s="35" t="s">
        <v>2064</v>
      </c>
      <c r="F627" s="15" t="s">
        <v>989</v>
      </c>
      <c r="G627" s="15" t="s">
        <v>995</v>
      </c>
      <c r="H627" s="15"/>
      <c r="I627" s="15" t="s">
        <v>998</v>
      </c>
    </row>
    <row r="628" spans="1:9">
      <c r="A628" s="15" t="s">
        <v>949</v>
      </c>
      <c r="B628" s="15" t="s">
        <v>5167</v>
      </c>
      <c r="C628" s="15"/>
      <c r="D628" s="15" t="s">
        <v>998</v>
      </c>
      <c r="E628" s="35" t="s">
        <v>2064</v>
      </c>
      <c r="F628" s="15" t="s">
        <v>949</v>
      </c>
      <c r="G628" s="15" t="s">
        <v>5682</v>
      </c>
      <c r="H628" s="15"/>
      <c r="I628" s="15" t="s">
        <v>998</v>
      </c>
    </row>
    <row r="629" spans="1:9">
      <c r="A629" s="15" t="s">
        <v>949</v>
      </c>
      <c r="B629" s="15" t="s">
        <v>5682</v>
      </c>
      <c r="C629" s="15"/>
      <c r="D629" s="15" t="s">
        <v>998</v>
      </c>
      <c r="E629" s="35" t="s">
        <v>2064</v>
      </c>
      <c r="F629" s="15" t="s">
        <v>949</v>
      </c>
      <c r="G629" s="15" t="s">
        <v>6201</v>
      </c>
      <c r="H629" s="15"/>
      <c r="I629" s="15" t="s">
        <v>998</v>
      </c>
    </row>
    <row r="630" spans="1:9">
      <c r="A630" s="15" t="s">
        <v>949</v>
      </c>
      <c r="B630" s="15" t="s">
        <v>5411</v>
      </c>
      <c r="C630" s="15"/>
      <c r="D630" s="15" t="s">
        <v>998</v>
      </c>
      <c r="E630" s="35" t="s">
        <v>2064</v>
      </c>
      <c r="F630" s="15" t="s">
        <v>949</v>
      </c>
      <c r="G630" s="15" t="s">
        <v>5505</v>
      </c>
      <c r="H630" s="15"/>
      <c r="I630" s="15" t="s">
        <v>998</v>
      </c>
    </row>
    <row r="631" spans="1:9">
      <c r="A631" s="15" t="s">
        <v>949</v>
      </c>
      <c r="B631" s="15" t="s">
        <v>5426</v>
      </c>
      <c r="C631" s="15"/>
      <c r="D631" s="15" t="s">
        <v>998</v>
      </c>
      <c r="E631" s="35" t="s">
        <v>2064</v>
      </c>
      <c r="F631" s="15" t="s">
        <v>949</v>
      </c>
      <c r="G631" s="15" t="s">
        <v>5143</v>
      </c>
      <c r="H631" s="15"/>
      <c r="I631" s="15" t="s">
        <v>998</v>
      </c>
    </row>
    <row r="632" spans="1:9">
      <c r="A632" s="15" t="s">
        <v>949</v>
      </c>
      <c r="B632" s="15" t="s">
        <v>5143</v>
      </c>
      <c r="C632" s="15"/>
      <c r="D632" s="15" t="s">
        <v>998</v>
      </c>
      <c r="E632" s="35" t="s">
        <v>2064</v>
      </c>
      <c r="F632" s="15" t="s">
        <v>949</v>
      </c>
      <c r="G632" s="15" t="s">
        <v>6202</v>
      </c>
      <c r="H632" s="15"/>
      <c r="I632" s="15" t="s">
        <v>998</v>
      </c>
    </row>
    <row r="633" spans="1:9">
      <c r="A633" s="15" t="s">
        <v>949</v>
      </c>
      <c r="B633" s="15" t="s">
        <v>5505</v>
      </c>
      <c r="C633" s="15"/>
      <c r="D633" s="15" t="s">
        <v>998</v>
      </c>
      <c r="E633" s="35" t="s">
        <v>2064</v>
      </c>
      <c r="F633" s="15" t="s">
        <v>949</v>
      </c>
      <c r="G633" s="15" t="s">
        <v>4605</v>
      </c>
      <c r="H633" s="15"/>
      <c r="I633" s="15" t="s">
        <v>998</v>
      </c>
    </row>
    <row r="634" spans="1:9">
      <c r="A634" s="15" t="s">
        <v>949</v>
      </c>
      <c r="B634" s="15" t="s">
        <v>6208</v>
      </c>
      <c r="C634" s="15"/>
      <c r="D634" s="15" t="s">
        <v>998</v>
      </c>
      <c r="E634" s="35" t="s">
        <v>2064</v>
      </c>
      <c r="F634" s="15" t="s">
        <v>949</v>
      </c>
      <c r="G634" s="15" t="s">
        <v>6209</v>
      </c>
      <c r="H634" s="15"/>
      <c r="I634" s="15" t="s">
        <v>998</v>
      </c>
    </row>
    <row r="635" spans="1:9">
      <c r="A635" s="15" t="s">
        <v>1885</v>
      </c>
      <c r="B635" s="15" t="s">
        <v>3873</v>
      </c>
      <c r="C635" s="15"/>
      <c r="D635" s="15" t="s">
        <v>998</v>
      </c>
      <c r="E635" s="35" t="s">
        <v>2064</v>
      </c>
      <c r="F635" s="15" t="s">
        <v>1885</v>
      </c>
      <c r="G635" s="15" t="s">
        <v>1888</v>
      </c>
      <c r="H635" s="15"/>
      <c r="I635" s="15" t="s">
        <v>998</v>
      </c>
    </row>
    <row r="636" spans="1:9">
      <c r="A636" s="15" t="s">
        <v>1885</v>
      </c>
      <c r="B636" s="15" t="s">
        <v>964</v>
      </c>
      <c r="C636" s="15"/>
      <c r="D636" s="15" t="s">
        <v>998</v>
      </c>
      <c r="E636" s="35" t="s">
        <v>2064</v>
      </c>
      <c r="F636" s="15" t="s">
        <v>1885</v>
      </c>
      <c r="G636" s="15" t="s">
        <v>1886</v>
      </c>
      <c r="H636" s="15" t="s">
        <v>1887</v>
      </c>
      <c r="I636" s="15" t="s">
        <v>998</v>
      </c>
    </row>
    <row r="637" spans="1:9">
      <c r="A637" s="15" t="s">
        <v>1885</v>
      </c>
      <c r="B637" s="15" t="s">
        <v>409</v>
      </c>
      <c r="C637" s="15"/>
      <c r="D637" s="15" t="s">
        <v>998</v>
      </c>
      <c r="E637" s="35" t="s">
        <v>2064</v>
      </c>
      <c r="F637" s="15" t="s">
        <v>949</v>
      </c>
      <c r="G637" s="15" t="s">
        <v>1108</v>
      </c>
      <c r="H637" s="15"/>
      <c r="I637" s="15" t="s">
        <v>998</v>
      </c>
    </row>
    <row r="638" spans="1:9">
      <c r="A638" s="15" t="s">
        <v>1885</v>
      </c>
      <c r="B638" s="15" t="s">
        <v>4408</v>
      </c>
      <c r="C638" s="15" t="s">
        <v>5617</v>
      </c>
      <c r="D638" s="15" t="s">
        <v>998</v>
      </c>
      <c r="E638" s="35" t="s">
        <v>2064</v>
      </c>
      <c r="F638" s="15" t="s">
        <v>1885</v>
      </c>
      <c r="G638" s="15" t="s">
        <v>625</v>
      </c>
      <c r="H638" s="15"/>
      <c r="I638" s="15" t="s">
        <v>998</v>
      </c>
    </row>
    <row r="639" spans="1:9">
      <c r="A639" s="15" t="s">
        <v>2498</v>
      </c>
      <c r="B639" s="15" t="s">
        <v>820</v>
      </c>
      <c r="C639" s="15"/>
      <c r="D639" s="15" t="s">
        <v>998</v>
      </c>
      <c r="E639" s="35" t="s">
        <v>2064</v>
      </c>
      <c r="F639" s="15" t="s">
        <v>2498</v>
      </c>
      <c r="G639" s="15" t="s">
        <v>4284</v>
      </c>
      <c r="H639" s="15"/>
      <c r="I639" s="15" t="s">
        <v>998</v>
      </c>
    </row>
    <row r="640" spans="1:9">
      <c r="A640" s="15" t="s">
        <v>2498</v>
      </c>
      <c r="B640" s="15" t="s">
        <v>6192</v>
      </c>
      <c r="C640" s="15"/>
      <c r="D640" s="15" t="s">
        <v>998</v>
      </c>
      <c r="E640" s="35" t="s">
        <v>2064</v>
      </c>
      <c r="F640" s="15" t="s">
        <v>2498</v>
      </c>
      <c r="G640" s="15" t="s">
        <v>5117</v>
      </c>
      <c r="H640" s="15"/>
      <c r="I640" s="15" t="s">
        <v>998</v>
      </c>
    </row>
    <row r="641" spans="1:9">
      <c r="A641" s="15" t="s">
        <v>5299</v>
      </c>
      <c r="B641" s="15" t="s">
        <v>443</v>
      </c>
      <c r="C641" s="15"/>
      <c r="D641" s="15" t="s">
        <v>998</v>
      </c>
      <c r="E641" s="35" t="s">
        <v>2064</v>
      </c>
      <c r="F641" s="15" t="s">
        <v>5442</v>
      </c>
      <c r="G641" s="15" t="s">
        <v>443</v>
      </c>
      <c r="H641" s="15"/>
      <c r="I641" s="15" t="s">
        <v>998</v>
      </c>
    </row>
    <row r="642" spans="1:9">
      <c r="A642" s="15" t="s">
        <v>1453</v>
      </c>
      <c r="B642" s="15" t="s">
        <v>2324</v>
      </c>
      <c r="C642" s="15"/>
      <c r="D642" s="15" t="s">
        <v>998</v>
      </c>
      <c r="E642" s="35" t="s">
        <v>2064</v>
      </c>
      <c r="F642" s="15" t="s">
        <v>1453</v>
      </c>
      <c r="G642" s="15" t="s">
        <v>5144</v>
      </c>
      <c r="H642" s="15"/>
      <c r="I642" s="15" t="s">
        <v>998</v>
      </c>
    </row>
    <row r="643" spans="1:9">
      <c r="A643" s="15" t="s">
        <v>2174</v>
      </c>
      <c r="B643" s="15" t="s">
        <v>222</v>
      </c>
      <c r="C643" s="15"/>
      <c r="D643" s="15" t="s">
        <v>998</v>
      </c>
      <c r="E643" s="35" t="s">
        <v>2064</v>
      </c>
      <c r="F643" s="15" t="s">
        <v>2174</v>
      </c>
      <c r="G643" s="15" t="s">
        <v>2175</v>
      </c>
      <c r="H643" s="15"/>
      <c r="I643" s="15" t="s">
        <v>998</v>
      </c>
    </row>
    <row r="644" spans="1:9">
      <c r="A644" s="15" t="s">
        <v>2534</v>
      </c>
      <c r="B644" s="15" t="s">
        <v>5241</v>
      </c>
      <c r="C644" s="15"/>
      <c r="D644" s="15" t="s">
        <v>998</v>
      </c>
      <c r="E644" s="35" t="s">
        <v>2064</v>
      </c>
      <c r="F644" s="15" t="s">
        <v>2534</v>
      </c>
      <c r="G644" s="15" t="s">
        <v>2535</v>
      </c>
      <c r="H644" s="15"/>
      <c r="I644" s="15" t="s">
        <v>998</v>
      </c>
    </row>
    <row r="645" spans="1:9">
      <c r="A645" s="15" t="s">
        <v>2534</v>
      </c>
      <c r="B645" s="15" t="s">
        <v>2040</v>
      </c>
      <c r="C645" s="15"/>
      <c r="D645" s="15" t="s">
        <v>998</v>
      </c>
      <c r="E645" s="35" t="s">
        <v>2064</v>
      </c>
      <c r="F645" s="15" t="s">
        <v>2979</v>
      </c>
      <c r="G645" s="15" t="s">
        <v>669</v>
      </c>
      <c r="H645" s="15"/>
      <c r="I645" s="15" t="s">
        <v>998</v>
      </c>
    </row>
    <row r="646" spans="1:9">
      <c r="A646" s="15" t="s">
        <v>1706</v>
      </c>
      <c r="B646" s="15" t="s">
        <v>1300</v>
      </c>
      <c r="C646" s="15"/>
      <c r="D646" s="15" t="s">
        <v>998</v>
      </c>
      <c r="E646" s="35" t="s">
        <v>2064</v>
      </c>
      <c r="F646" s="15" t="s">
        <v>2779</v>
      </c>
      <c r="G646" s="15" t="s">
        <v>2780</v>
      </c>
      <c r="H646" s="15"/>
      <c r="I646" s="15" t="s">
        <v>998</v>
      </c>
    </row>
    <row r="647" spans="1:9">
      <c r="A647" s="15" t="s">
        <v>2536</v>
      </c>
      <c r="B647" s="15" t="s">
        <v>3444</v>
      </c>
      <c r="C647" s="15"/>
      <c r="D647" s="15" t="s">
        <v>2537</v>
      </c>
      <c r="E647" s="35" t="s">
        <v>4</v>
      </c>
      <c r="F647" s="15" t="s">
        <v>2536</v>
      </c>
      <c r="G647" s="15" t="s">
        <v>3444</v>
      </c>
      <c r="H647" s="15"/>
      <c r="I647" s="15" t="s">
        <v>4621</v>
      </c>
    </row>
    <row r="648" spans="1:9">
      <c r="A648" s="15" t="s">
        <v>4147</v>
      </c>
      <c r="B648" s="15" t="s">
        <v>4148</v>
      </c>
      <c r="C648" s="15"/>
      <c r="D648" s="15" t="s">
        <v>4146</v>
      </c>
      <c r="E648" s="35" t="s">
        <v>4</v>
      </c>
      <c r="F648" s="15" t="s">
        <v>4147</v>
      </c>
      <c r="G648" s="15" t="s">
        <v>4148</v>
      </c>
      <c r="H648" s="15"/>
      <c r="I648" s="15" t="s">
        <v>4269</v>
      </c>
    </row>
    <row r="649" spans="1:9">
      <c r="A649" s="15" t="s">
        <v>3927</v>
      </c>
      <c r="B649" s="15" t="s">
        <v>1562</v>
      </c>
      <c r="C649" s="15"/>
      <c r="D649" s="15" t="s">
        <v>3926</v>
      </c>
      <c r="E649" s="35" t="s">
        <v>2064</v>
      </c>
      <c r="F649" s="15" t="s">
        <v>3927</v>
      </c>
      <c r="G649" s="15" t="s">
        <v>4016</v>
      </c>
      <c r="H649" s="15"/>
      <c r="I649" s="15" t="s">
        <v>3926</v>
      </c>
    </row>
    <row r="650" spans="1:9">
      <c r="A650" s="15" t="s">
        <v>3927</v>
      </c>
      <c r="B650" s="15" t="s">
        <v>730</v>
      </c>
      <c r="C650" s="15"/>
      <c r="D650" s="15" t="s">
        <v>3926</v>
      </c>
      <c r="E650" s="35" t="s">
        <v>2064</v>
      </c>
      <c r="F650" s="15" t="s">
        <v>3927</v>
      </c>
      <c r="G650" s="15" t="s">
        <v>1685</v>
      </c>
      <c r="H650" s="15"/>
      <c r="I650" s="15" t="s">
        <v>3926</v>
      </c>
    </row>
    <row r="651" spans="1:9">
      <c r="A651" s="15" t="s">
        <v>4546</v>
      </c>
      <c r="B651" s="15" t="s">
        <v>721</v>
      </c>
      <c r="C651" s="15" t="s">
        <v>5255</v>
      </c>
      <c r="D651" s="15" t="s">
        <v>4545</v>
      </c>
      <c r="E651" s="35" t="s">
        <v>2064</v>
      </c>
      <c r="F651" s="15" t="s">
        <v>4546</v>
      </c>
      <c r="G651" s="15" t="s">
        <v>3864</v>
      </c>
      <c r="H651" s="15"/>
      <c r="I651" s="15" t="s">
        <v>4545</v>
      </c>
    </row>
    <row r="652" spans="1:9">
      <c r="A652" s="15" t="s">
        <v>1236</v>
      </c>
      <c r="B652" s="15" t="s">
        <v>1558</v>
      </c>
      <c r="C652" s="15" t="s">
        <v>5443</v>
      </c>
      <c r="D652" s="15" t="s">
        <v>573</v>
      </c>
      <c r="E652" s="35" t="s">
        <v>2064</v>
      </c>
      <c r="F652" s="15" t="s">
        <v>1236</v>
      </c>
      <c r="G652" s="15" t="s">
        <v>54</v>
      </c>
      <c r="H652" s="15"/>
      <c r="I652" s="15" t="s">
        <v>573</v>
      </c>
    </row>
    <row r="653" spans="1:9">
      <c r="A653" s="15" t="s">
        <v>5506</v>
      </c>
      <c r="B653" s="15" t="s">
        <v>2588</v>
      </c>
      <c r="C653" s="15"/>
      <c r="D653" s="15" t="s">
        <v>573</v>
      </c>
      <c r="E653" s="35" t="s">
        <v>2064</v>
      </c>
      <c r="F653" s="15" t="s">
        <v>2800</v>
      </c>
      <c r="G653" s="15" t="s">
        <v>2588</v>
      </c>
      <c r="H653" s="15"/>
      <c r="I653" s="15" t="s">
        <v>573</v>
      </c>
    </row>
    <row r="654" spans="1:9">
      <c r="A654" s="15" t="s">
        <v>2800</v>
      </c>
      <c r="B654" s="15" t="s">
        <v>4360</v>
      </c>
      <c r="C654" s="15"/>
      <c r="D654" s="15" t="s">
        <v>573</v>
      </c>
      <c r="E654" s="35" t="s">
        <v>2064</v>
      </c>
      <c r="F654" s="15" t="s">
        <v>2800</v>
      </c>
      <c r="G654" s="15" t="s">
        <v>4351</v>
      </c>
      <c r="H654" s="15"/>
      <c r="I654" s="15" t="s">
        <v>573</v>
      </c>
    </row>
    <row r="655" spans="1:9">
      <c r="A655" s="15" t="s">
        <v>2800</v>
      </c>
      <c r="B655" s="15" t="s">
        <v>4361</v>
      </c>
      <c r="C655" s="15"/>
      <c r="D655" s="15" t="s">
        <v>573</v>
      </c>
      <c r="E655" s="35" t="s">
        <v>2064</v>
      </c>
      <c r="F655" s="15" t="s">
        <v>2800</v>
      </c>
      <c r="G655" s="15" t="s">
        <v>4351</v>
      </c>
      <c r="H655" s="15"/>
      <c r="I655" s="15" t="s">
        <v>573</v>
      </c>
    </row>
    <row r="656" spans="1:9">
      <c r="A656" s="15" t="s">
        <v>3561</v>
      </c>
      <c r="B656" s="15" t="s">
        <v>3562</v>
      </c>
      <c r="C656" s="15" t="s">
        <v>3563</v>
      </c>
      <c r="D656" s="15" t="s">
        <v>573</v>
      </c>
      <c r="E656" s="35" t="s">
        <v>2064</v>
      </c>
      <c r="F656" s="15" t="s">
        <v>3561</v>
      </c>
      <c r="G656" s="15" t="s">
        <v>3562</v>
      </c>
      <c r="H656" s="15" t="s">
        <v>4107</v>
      </c>
      <c r="I656" s="15" t="s">
        <v>573</v>
      </c>
    </row>
    <row r="657" spans="1:9">
      <c r="A657" s="15" t="s">
        <v>1081</v>
      </c>
      <c r="B657" s="15" t="s">
        <v>2388</v>
      </c>
      <c r="C657" s="15"/>
      <c r="D657" s="15" t="s">
        <v>2892</v>
      </c>
      <c r="E657" s="35" t="s">
        <v>2064</v>
      </c>
      <c r="F657" s="15" t="s">
        <v>1081</v>
      </c>
      <c r="G657" s="15" t="s">
        <v>1082</v>
      </c>
      <c r="H657" s="15" t="s">
        <v>1083</v>
      </c>
      <c r="I657" s="15" t="s">
        <v>2892</v>
      </c>
    </row>
    <row r="658" spans="1:9">
      <c r="A658" s="15" t="s">
        <v>4628</v>
      </c>
      <c r="B658" s="15" t="s">
        <v>4547</v>
      </c>
      <c r="C658" s="15"/>
      <c r="D658" s="15" t="s">
        <v>2892</v>
      </c>
      <c r="E658" s="35" t="s">
        <v>2064</v>
      </c>
      <c r="F658" s="15" t="s">
        <v>3607</v>
      </c>
      <c r="G658" s="15" t="s">
        <v>4547</v>
      </c>
      <c r="H658" s="15"/>
      <c r="I658" s="15" t="s">
        <v>2892</v>
      </c>
    </row>
    <row r="659" spans="1:9">
      <c r="A659" s="15" t="s">
        <v>103</v>
      </c>
      <c r="B659" s="15" t="s">
        <v>3402</v>
      </c>
      <c r="C659" s="15"/>
      <c r="D659" s="15" t="s">
        <v>382</v>
      </c>
      <c r="E659" s="35" t="s">
        <v>2064</v>
      </c>
      <c r="F659" s="15" t="s">
        <v>3401</v>
      </c>
      <c r="G659" s="15" t="s">
        <v>3402</v>
      </c>
      <c r="H659" s="15"/>
      <c r="I659" s="15" t="s">
        <v>382</v>
      </c>
    </row>
    <row r="660" spans="1:9">
      <c r="A660" s="15" t="s">
        <v>103</v>
      </c>
      <c r="B660" s="15" t="s">
        <v>865</v>
      </c>
      <c r="C660" s="15"/>
      <c r="D660" s="15" t="s">
        <v>382</v>
      </c>
      <c r="E660" s="35" t="s">
        <v>4</v>
      </c>
      <c r="F660" s="15" t="s">
        <v>5</v>
      </c>
      <c r="G660" s="15" t="s">
        <v>865</v>
      </c>
      <c r="H660" s="15"/>
      <c r="I660" s="15" t="s">
        <v>382</v>
      </c>
    </row>
    <row r="661" spans="1:9">
      <c r="A661" s="15" t="s">
        <v>103</v>
      </c>
      <c r="B661" s="15" t="s">
        <v>3854</v>
      </c>
      <c r="C661" s="15"/>
      <c r="D661" s="15" t="s">
        <v>382</v>
      </c>
      <c r="E661" s="35" t="s">
        <v>2064</v>
      </c>
      <c r="F661" s="15" t="s">
        <v>3855</v>
      </c>
      <c r="G661" s="15" t="s">
        <v>3854</v>
      </c>
      <c r="H661" s="15"/>
      <c r="I661" s="15" t="s">
        <v>382</v>
      </c>
    </row>
    <row r="662" spans="1:9">
      <c r="A662" s="15" t="s">
        <v>4295</v>
      </c>
      <c r="B662" s="15" t="s">
        <v>6122</v>
      </c>
      <c r="C662" s="15"/>
      <c r="D662" s="15" t="s">
        <v>382</v>
      </c>
      <c r="E662" s="35" t="s">
        <v>2064</v>
      </c>
      <c r="F662" s="15" t="s">
        <v>1040</v>
      </c>
      <c r="G662" s="15" t="s">
        <v>5090</v>
      </c>
      <c r="H662" s="15"/>
      <c r="I662" s="15" t="s">
        <v>382</v>
      </c>
    </row>
    <row r="663" spans="1:9">
      <c r="A663" s="15" t="s">
        <v>2539</v>
      </c>
      <c r="B663" s="15" t="s">
        <v>5588</v>
      </c>
      <c r="C663" s="15"/>
      <c r="D663" s="15" t="s">
        <v>382</v>
      </c>
      <c r="E663" s="35" t="s">
        <v>2064</v>
      </c>
      <c r="F663" s="15" t="s">
        <v>2539</v>
      </c>
      <c r="G663" s="15" t="s">
        <v>1990</v>
      </c>
      <c r="H663" s="15"/>
      <c r="I663" s="15" t="s">
        <v>382</v>
      </c>
    </row>
    <row r="664" spans="1:9">
      <c r="A664" s="15" t="s">
        <v>2539</v>
      </c>
      <c r="B664" s="15" t="s">
        <v>5175</v>
      </c>
      <c r="C664" s="15"/>
      <c r="D664" s="15" t="s">
        <v>382</v>
      </c>
      <c r="E664" s="35" t="s">
        <v>4</v>
      </c>
      <c r="F664" s="15" t="s">
        <v>2611</v>
      </c>
      <c r="G664" s="15" t="s">
        <v>5175</v>
      </c>
      <c r="H664" s="15"/>
      <c r="I664" s="15" t="s">
        <v>382</v>
      </c>
    </row>
    <row r="665" spans="1:9">
      <c r="A665" s="15" t="s">
        <v>2539</v>
      </c>
      <c r="B665" s="15" t="s">
        <v>2540</v>
      </c>
      <c r="C665" s="15"/>
      <c r="D665" s="15" t="s">
        <v>382</v>
      </c>
      <c r="E665" s="35" t="s">
        <v>4</v>
      </c>
      <c r="F665" s="15" t="s">
        <v>2611</v>
      </c>
      <c r="G665" s="15" t="s">
        <v>2540</v>
      </c>
      <c r="H665" s="15"/>
      <c r="I665" s="15" t="s">
        <v>382</v>
      </c>
    </row>
    <row r="666" spans="1:9">
      <c r="A666" s="15" t="s">
        <v>2539</v>
      </c>
      <c r="B666" s="15" t="s">
        <v>4598</v>
      </c>
      <c r="C666" s="15"/>
      <c r="D666" s="15" t="s">
        <v>382</v>
      </c>
      <c r="E666" s="35" t="s">
        <v>4</v>
      </c>
      <c r="F666" s="15" t="s">
        <v>4599</v>
      </c>
      <c r="G666" s="15" t="s">
        <v>4598</v>
      </c>
      <c r="H666" s="15"/>
      <c r="I666" s="15" t="s">
        <v>382</v>
      </c>
    </row>
    <row r="667" spans="1:9">
      <c r="A667" s="15" t="s">
        <v>2539</v>
      </c>
      <c r="B667" s="15" t="s">
        <v>2612</v>
      </c>
      <c r="C667" s="15"/>
      <c r="D667" s="15" t="s">
        <v>382</v>
      </c>
      <c r="E667" s="35" t="s">
        <v>4</v>
      </c>
      <c r="F667" s="15" t="s">
        <v>2614</v>
      </c>
      <c r="G667" s="15" t="s">
        <v>2613</v>
      </c>
      <c r="H667" s="15"/>
      <c r="I667" s="15" t="s">
        <v>382</v>
      </c>
    </row>
    <row r="668" spans="1:9">
      <c r="A668" s="15" t="s">
        <v>2539</v>
      </c>
      <c r="B668" s="15" t="s">
        <v>1990</v>
      </c>
      <c r="C668" s="15"/>
      <c r="D668" s="15" t="s">
        <v>382</v>
      </c>
      <c r="E668" s="35" t="s">
        <v>4</v>
      </c>
      <c r="F668" s="15" t="s">
        <v>2614</v>
      </c>
      <c r="G668" s="15" t="s">
        <v>1990</v>
      </c>
      <c r="H668" s="15"/>
      <c r="I668" s="15" t="s">
        <v>382</v>
      </c>
    </row>
    <row r="669" spans="1:9">
      <c r="A669" s="15" t="s">
        <v>1548</v>
      </c>
      <c r="B669" s="15" t="s">
        <v>6043</v>
      </c>
      <c r="C669" s="15"/>
      <c r="D669" s="15" t="s">
        <v>382</v>
      </c>
      <c r="E669" s="35" t="s">
        <v>2064</v>
      </c>
      <c r="F669" s="15" t="s">
        <v>764</v>
      </c>
      <c r="G669" s="15" t="s">
        <v>6042</v>
      </c>
      <c r="H669" s="15"/>
      <c r="I669" s="15" t="s">
        <v>382</v>
      </c>
    </row>
    <row r="670" spans="1:9">
      <c r="A670" s="15" t="s">
        <v>1040</v>
      </c>
      <c r="B670" s="15" t="s">
        <v>2497</v>
      </c>
      <c r="C670" s="15"/>
      <c r="D670" s="15" t="s">
        <v>382</v>
      </c>
      <c r="E670" s="35" t="s">
        <v>4</v>
      </c>
      <c r="F670" s="15" t="s">
        <v>537</v>
      </c>
      <c r="G670" s="15" t="s">
        <v>3777</v>
      </c>
      <c r="H670" s="15"/>
      <c r="I670" s="15" t="s">
        <v>382</v>
      </c>
    </row>
    <row r="671" spans="1:9">
      <c r="A671" s="15" t="s">
        <v>1040</v>
      </c>
      <c r="B671" s="15" t="s">
        <v>799</v>
      </c>
      <c r="C671" s="15" t="s">
        <v>800</v>
      </c>
      <c r="D671" s="15" t="s">
        <v>382</v>
      </c>
      <c r="E671" s="35" t="s">
        <v>2064</v>
      </c>
      <c r="F671" s="15" t="s">
        <v>1040</v>
      </c>
      <c r="G671" s="15" t="s">
        <v>1041</v>
      </c>
      <c r="H671" s="15"/>
      <c r="I671" s="15" t="s">
        <v>382</v>
      </c>
    </row>
    <row r="672" spans="1:9">
      <c r="A672" s="15" t="s">
        <v>1040</v>
      </c>
      <c r="B672" s="15" t="s">
        <v>799</v>
      </c>
      <c r="C672" s="15" t="s">
        <v>4527</v>
      </c>
      <c r="D672" s="15" t="s">
        <v>382</v>
      </c>
      <c r="E672" s="35" t="s">
        <v>2064</v>
      </c>
      <c r="F672" s="15" t="s">
        <v>1040</v>
      </c>
      <c r="G672" s="15" t="s">
        <v>2541</v>
      </c>
      <c r="H672" s="15"/>
      <c r="I672" s="15" t="s">
        <v>382</v>
      </c>
    </row>
    <row r="673" spans="1:9">
      <c r="A673" s="15" t="s">
        <v>1040</v>
      </c>
      <c r="B673" s="15" t="s">
        <v>3393</v>
      </c>
      <c r="C673" s="15"/>
      <c r="D673" s="15" t="s">
        <v>382</v>
      </c>
      <c r="E673" s="35" t="s">
        <v>4</v>
      </c>
      <c r="F673" s="15" t="s">
        <v>292</v>
      </c>
      <c r="G673" s="15" t="s">
        <v>3393</v>
      </c>
      <c r="H673" s="15"/>
      <c r="I673" s="15" t="s">
        <v>382</v>
      </c>
    </row>
    <row r="674" spans="1:9">
      <c r="A674" s="15" t="s">
        <v>1040</v>
      </c>
      <c r="B674" s="15" t="s">
        <v>6109</v>
      </c>
      <c r="C674" s="15"/>
      <c r="D674" s="15" t="s">
        <v>382</v>
      </c>
      <c r="E674" s="35" t="s">
        <v>4</v>
      </c>
      <c r="F674" s="15" t="s">
        <v>537</v>
      </c>
      <c r="G674" s="15" t="s">
        <v>2840</v>
      </c>
      <c r="H674" s="15"/>
      <c r="I674" s="15" t="s">
        <v>382</v>
      </c>
    </row>
    <row r="675" spans="1:9">
      <c r="A675" s="15" t="s">
        <v>1040</v>
      </c>
      <c r="B675" s="15" t="s">
        <v>5664</v>
      </c>
      <c r="C675" s="15"/>
      <c r="D675" s="15" t="s">
        <v>382</v>
      </c>
      <c r="E675" s="35" t="s">
        <v>4</v>
      </c>
      <c r="F675" s="15" t="s">
        <v>4295</v>
      </c>
      <c r="G675" s="15" t="s">
        <v>5664</v>
      </c>
      <c r="H675" s="15"/>
      <c r="I675" s="15" t="s">
        <v>382</v>
      </c>
    </row>
    <row r="676" spans="1:9">
      <c r="A676" s="15" t="s">
        <v>1040</v>
      </c>
      <c r="B676" s="15" t="s">
        <v>721</v>
      </c>
      <c r="C676" s="15"/>
      <c r="D676" s="15" t="s">
        <v>382</v>
      </c>
      <c r="E676" s="35" t="s">
        <v>2064</v>
      </c>
      <c r="F676" s="15" t="s">
        <v>3779</v>
      </c>
      <c r="G676" s="15" t="s">
        <v>721</v>
      </c>
      <c r="H676" s="15"/>
      <c r="I676" s="15" t="s">
        <v>382</v>
      </c>
    </row>
    <row r="677" spans="1:9">
      <c r="A677" s="15" t="s">
        <v>1040</v>
      </c>
      <c r="B677" s="15" t="s">
        <v>6130</v>
      </c>
      <c r="C677" s="15"/>
      <c r="D677" s="15" t="s">
        <v>382</v>
      </c>
      <c r="E677" s="35" t="s">
        <v>4</v>
      </c>
      <c r="F677" s="15" t="s">
        <v>6114</v>
      </c>
      <c r="G677" s="15" t="s">
        <v>6130</v>
      </c>
      <c r="H677" s="15"/>
      <c r="I677" s="15" t="s">
        <v>382</v>
      </c>
    </row>
    <row r="678" spans="1:9">
      <c r="A678" s="15" t="s">
        <v>1040</v>
      </c>
      <c r="B678" s="15" t="s">
        <v>2855</v>
      </c>
      <c r="C678" s="15"/>
      <c r="D678" s="15" t="s">
        <v>382</v>
      </c>
      <c r="E678" s="35" t="s">
        <v>4</v>
      </c>
      <c r="F678" s="15" t="s">
        <v>537</v>
      </c>
      <c r="G678" s="15" t="s">
        <v>538</v>
      </c>
      <c r="H678" s="15"/>
      <c r="I678" s="15" t="s">
        <v>382</v>
      </c>
    </row>
    <row r="679" spans="1:9">
      <c r="A679" s="15" t="s">
        <v>1040</v>
      </c>
      <c r="B679" s="15" t="s">
        <v>2855</v>
      </c>
      <c r="C679" s="15" t="s">
        <v>6113</v>
      </c>
      <c r="D679" s="15" t="s">
        <v>382</v>
      </c>
      <c r="E679" s="35" t="s">
        <v>2064</v>
      </c>
      <c r="F679" s="15" t="s">
        <v>1040</v>
      </c>
      <c r="G679" s="15" t="s">
        <v>6109</v>
      </c>
      <c r="H679" s="15"/>
      <c r="I679" s="15" t="s">
        <v>382</v>
      </c>
    </row>
    <row r="680" spans="1:9">
      <c r="A680" s="15" t="s">
        <v>1040</v>
      </c>
      <c r="B680" s="15" t="s">
        <v>2855</v>
      </c>
      <c r="C680" s="15" t="s">
        <v>5965</v>
      </c>
      <c r="D680" s="15" t="s">
        <v>382</v>
      </c>
      <c r="E680" s="35" t="s">
        <v>2064</v>
      </c>
      <c r="F680" s="15" t="s">
        <v>1040</v>
      </c>
      <c r="G680" s="15" t="s">
        <v>5300</v>
      </c>
      <c r="H680" s="15"/>
      <c r="I680" s="15" t="s">
        <v>382</v>
      </c>
    </row>
    <row r="681" spans="1:9">
      <c r="A681" s="15" t="s">
        <v>1040</v>
      </c>
      <c r="B681" s="15" t="s">
        <v>2855</v>
      </c>
      <c r="C681" s="15" t="s">
        <v>5707</v>
      </c>
      <c r="D681" s="15" t="s">
        <v>382</v>
      </c>
      <c r="E681" s="35" t="s">
        <v>2064</v>
      </c>
      <c r="F681" s="15" t="s">
        <v>1040</v>
      </c>
      <c r="G681" s="15" t="s">
        <v>1305</v>
      </c>
      <c r="H681" s="15"/>
      <c r="I681" s="15" t="s">
        <v>382</v>
      </c>
    </row>
    <row r="682" spans="1:9">
      <c r="A682" s="15" t="s">
        <v>1040</v>
      </c>
      <c r="B682" s="15" t="s">
        <v>1041</v>
      </c>
      <c r="C682" s="15"/>
      <c r="D682" s="15" t="s">
        <v>382</v>
      </c>
      <c r="E682" s="35" t="s">
        <v>4</v>
      </c>
      <c r="F682" s="15" t="s">
        <v>537</v>
      </c>
      <c r="G682" s="15" t="s">
        <v>293</v>
      </c>
      <c r="H682" s="15"/>
      <c r="I682" s="15" t="s">
        <v>382</v>
      </c>
    </row>
    <row r="683" spans="1:9">
      <c r="A683" s="15" t="s">
        <v>1040</v>
      </c>
      <c r="B683" s="15" t="s">
        <v>4255</v>
      </c>
      <c r="C683" s="15"/>
      <c r="D683" s="15" t="s">
        <v>382</v>
      </c>
      <c r="E683" s="35" t="s">
        <v>4</v>
      </c>
      <c r="F683" s="15" t="s">
        <v>292</v>
      </c>
      <c r="G683" s="15" t="s">
        <v>4255</v>
      </c>
      <c r="H683" s="15"/>
      <c r="I683" s="15" t="s">
        <v>382</v>
      </c>
    </row>
    <row r="684" spans="1:9">
      <c r="A684" s="15" t="s">
        <v>1040</v>
      </c>
      <c r="B684" s="15" t="s">
        <v>4275</v>
      </c>
      <c r="C684" s="15"/>
      <c r="D684" s="15" t="s">
        <v>382</v>
      </c>
      <c r="E684" s="35" t="s">
        <v>4</v>
      </c>
      <c r="F684" s="15" t="s">
        <v>4295</v>
      </c>
      <c r="G684" s="15" t="s">
        <v>4275</v>
      </c>
      <c r="H684" s="15"/>
      <c r="I684" s="15" t="s">
        <v>382</v>
      </c>
    </row>
    <row r="685" spans="1:9">
      <c r="A685" s="15" t="s">
        <v>1040</v>
      </c>
      <c r="B685" s="15" t="s">
        <v>140</v>
      </c>
      <c r="C685" s="15"/>
      <c r="D685" s="15" t="s">
        <v>382</v>
      </c>
      <c r="E685" s="35" t="s">
        <v>4</v>
      </c>
      <c r="F685" s="15" t="s">
        <v>4295</v>
      </c>
      <c r="G685" s="15" t="s">
        <v>140</v>
      </c>
      <c r="H685" s="15"/>
      <c r="I685" s="15" t="s">
        <v>382</v>
      </c>
    </row>
    <row r="686" spans="1:9">
      <c r="A686" s="15" t="s">
        <v>1040</v>
      </c>
      <c r="B686" s="15" t="s">
        <v>4375</v>
      </c>
      <c r="C686" s="15"/>
      <c r="D686" s="15" t="s">
        <v>382</v>
      </c>
      <c r="E686" s="35" t="s">
        <v>4</v>
      </c>
      <c r="F686" s="15" t="s">
        <v>292</v>
      </c>
      <c r="G686" s="15" t="s">
        <v>4375</v>
      </c>
      <c r="H686" s="15"/>
      <c r="I686" s="15" t="s">
        <v>382</v>
      </c>
    </row>
    <row r="687" spans="1:9">
      <c r="A687" s="15" t="s">
        <v>1040</v>
      </c>
      <c r="B687" s="15" t="s">
        <v>4093</v>
      </c>
      <c r="C687" s="15"/>
      <c r="D687" s="15" t="s">
        <v>382</v>
      </c>
      <c r="E687" s="35" t="s">
        <v>4</v>
      </c>
      <c r="F687" s="15" t="s">
        <v>537</v>
      </c>
      <c r="G687" s="15" t="s">
        <v>4178</v>
      </c>
      <c r="H687" s="15"/>
      <c r="I687" s="15" t="s">
        <v>382</v>
      </c>
    </row>
    <row r="688" spans="1:9">
      <c r="A688" s="15" t="s">
        <v>1040</v>
      </c>
      <c r="B688" s="15" t="s">
        <v>5260</v>
      </c>
      <c r="C688" s="15"/>
      <c r="D688" s="15" t="s">
        <v>382</v>
      </c>
      <c r="E688" s="35" t="s">
        <v>2064</v>
      </c>
      <c r="F688" s="15" t="s">
        <v>5261</v>
      </c>
      <c r="G688" s="15" t="s">
        <v>5260</v>
      </c>
      <c r="H688" s="15"/>
      <c r="I688" s="15" t="s">
        <v>382</v>
      </c>
    </row>
    <row r="689" spans="1:9">
      <c r="A689" s="15" t="s">
        <v>1040</v>
      </c>
      <c r="B689" s="15" t="s">
        <v>6122</v>
      </c>
      <c r="C689" s="15"/>
      <c r="D689" s="15" t="s">
        <v>382</v>
      </c>
      <c r="E689" s="35" t="s">
        <v>2064</v>
      </c>
      <c r="F689" s="15" t="s">
        <v>1040</v>
      </c>
      <c r="G689" s="15" t="s">
        <v>5090</v>
      </c>
      <c r="H689" s="15"/>
      <c r="I689" s="15" t="s">
        <v>382</v>
      </c>
    </row>
    <row r="690" spans="1:9">
      <c r="A690" s="15" t="s">
        <v>1040</v>
      </c>
      <c r="B690" s="15" t="s">
        <v>6385</v>
      </c>
      <c r="C690" s="15"/>
      <c r="D690" s="15" t="s">
        <v>382</v>
      </c>
      <c r="E690" s="35" t="s">
        <v>4</v>
      </c>
      <c r="F690" s="15" t="s">
        <v>4295</v>
      </c>
      <c r="G690" s="15" t="s">
        <v>4460</v>
      </c>
      <c r="H690" s="15"/>
      <c r="I690" s="15" t="s">
        <v>382</v>
      </c>
    </row>
    <row r="691" spans="1:9">
      <c r="A691" s="15" t="s">
        <v>1040</v>
      </c>
      <c r="B691" s="15" t="s">
        <v>3629</v>
      </c>
      <c r="C691" s="15"/>
      <c r="D691" s="15" t="s">
        <v>382</v>
      </c>
      <c r="E691" s="35" t="s">
        <v>4</v>
      </c>
      <c r="F691" s="15" t="s">
        <v>292</v>
      </c>
      <c r="G691" s="15" t="s">
        <v>3629</v>
      </c>
      <c r="H691" s="15"/>
      <c r="I691" s="15" t="s">
        <v>382</v>
      </c>
    </row>
    <row r="692" spans="1:9">
      <c r="A692" s="15" t="s">
        <v>1040</v>
      </c>
      <c r="B692" s="15" t="s">
        <v>5208</v>
      </c>
      <c r="C692" s="15" t="s">
        <v>5595</v>
      </c>
      <c r="D692" s="15" t="s">
        <v>382</v>
      </c>
      <c r="E692" s="35" t="s">
        <v>2064</v>
      </c>
      <c r="F692" s="15" t="s">
        <v>1040</v>
      </c>
      <c r="G692" s="15" t="s">
        <v>5208</v>
      </c>
      <c r="H692" s="15"/>
      <c r="I692" s="15" t="s">
        <v>382</v>
      </c>
    </row>
    <row r="693" spans="1:9">
      <c r="A693" s="15" t="s">
        <v>1040</v>
      </c>
      <c r="B693" s="15" t="s">
        <v>5208</v>
      </c>
      <c r="C693" s="15"/>
      <c r="D693" s="15" t="s">
        <v>382</v>
      </c>
      <c r="E693" s="35" t="s">
        <v>4</v>
      </c>
      <c r="F693" s="15" t="s">
        <v>6114</v>
      </c>
      <c r="G693" s="15" t="s">
        <v>5208</v>
      </c>
      <c r="H693" s="15"/>
      <c r="I693" s="15" t="s">
        <v>382</v>
      </c>
    </row>
    <row r="694" spans="1:9">
      <c r="A694" s="15" t="s">
        <v>1040</v>
      </c>
      <c r="B694" s="15" t="s">
        <v>2081</v>
      </c>
      <c r="C694" s="15"/>
      <c r="D694" s="15" t="s">
        <v>382</v>
      </c>
      <c r="E694" s="35" t="s">
        <v>4</v>
      </c>
      <c r="F694" s="15" t="s">
        <v>4295</v>
      </c>
      <c r="G694" s="15" t="s">
        <v>2081</v>
      </c>
      <c r="H694" s="15"/>
      <c r="I694" s="15" t="s">
        <v>382</v>
      </c>
    </row>
    <row r="695" spans="1:9">
      <c r="A695" s="15" t="s">
        <v>1040</v>
      </c>
      <c r="B695" s="15" t="s">
        <v>952</v>
      </c>
      <c r="C695" s="15"/>
      <c r="D695" s="15" t="s">
        <v>382</v>
      </c>
      <c r="E695" s="35" t="s">
        <v>4</v>
      </c>
      <c r="F695" s="15" t="s">
        <v>4295</v>
      </c>
      <c r="G695" s="15" t="s">
        <v>952</v>
      </c>
      <c r="H695" s="15"/>
      <c r="I695" s="15" t="s">
        <v>382</v>
      </c>
    </row>
    <row r="696" spans="1:9">
      <c r="A696" s="15" t="s">
        <v>1040</v>
      </c>
      <c r="B696" s="15" t="s">
        <v>3689</v>
      </c>
      <c r="C696" s="15"/>
      <c r="D696" s="15" t="s">
        <v>382</v>
      </c>
      <c r="E696" s="35" t="s">
        <v>4</v>
      </c>
      <c r="F696" s="15" t="s">
        <v>537</v>
      </c>
      <c r="G696" s="15" t="s">
        <v>3780</v>
      </c>
      <c r="H696" s="15"/>
      <c r="I696" s="15" t="s">
        <v>382</v>
      </c>
    </row>
    <row r="697" spans="1:9">
      <c r="A697" s="15" t="s">
        <v>1040</v>
      </c>
      <c r="B697" s="15" t="s">
        <v>2109</v>
      </c>
      <c r="C697" s="15"/>
      <c r="D697" s="15" t="s">
        <v>382</v>
      </c>
      <c r="E697" s="35" t="s">
        <v>4</v>
      </c>
      <c r="F697" s="15" t="s">
        <v>292</v>
      </c>
      <c r="G697" s="15" t="s">
        <v>2109</v>
      </c>
      <c r="H697" s="15"/>
      <c r="I697" s="15" t="s">
        <v>382</v>
      </c>
    </row>
    <row r="698" spans="1:9">
      <c r="A698" s="15" t="s">
        <v>1040</v>
      </c>
      <c r="B698" s="15" t="s">
        <v>1367</v>
      </c>
      <c r="C698" s="15"/>
      <c r="D698" s="15" t="s">
        <v>382</v>
      </c>
      <c r="E698" s="35" t="s">
        <v>4</v>
      </c>
      <c r="F698" s="15" t="s">
        <v>292</v>
      </c>
      <c r="G698" s="15" t="s">
        <v>1367</v>
      </c>
      <c r="H698" s="15"/>
      <c r="I698" s="15" t="s">
        <v>382</v>
      </c>
    </row>
    <row r="699" spans="1:9">
      <c r="A699" s="15" t="s">
        <v>1040</v>
      </c>
      <c r="B699" s="15" t="s">
        <v>4436</v>
      </c>
      <c r="C699" s="15"/>
      <c r="D699" s="15" t="s">
        <v>382</v>
      </c>
      <c r="E699" s="35" t="s">
        <v>4</v>
      </c>
      <c r="F699" s="15" t="s">
        <v>537</v>
      </c>
      <c r="G699" s="15" t="s">
        <v>4436</v>
      </c>
      <c r="H699" s="15"/>
      <c r="I699" s="15" t="s">
        <v>382</v>
      </c>
    </row>
    <row r="700" spans="1:9">
      <c r="A700" s="15" t="s">
        <v>1040</v>
      </c>
      <c r="B700" s="15" t="s">
        <v>2856</v>
      </c>
      <c r="C700" s="15"/>
      <c r="D700" s="15" t="s">
        <v>382</v>
      </c>
      <c r="E700" s="35" t="s">
        <v>4</v>
      </c>
      <c r="F700" s="15" t="s">
        <v>292</v>
      </c>
      <c r="G700" s="15" t="s">
        <v>2856</v>
      </c>
      <c r="H700" s="15"/>
      <c r="I700" s="15" t="s">
        <v>382</v>
      </c>
    </row>
    <row r="701" spans="1:9">
      <c r="A701" s="15" t="s">
        <v>1040</v>
      </c>
      <c r="B701" s="15" t="s">
        <v>5706</v>
      </c>
      <c r="C701" s="15"/>
      <c r="D701" s="15" t="s">
        <v>382</v>
      </c>
      <c r="E701" s="35" t="s">
        <v>4</v>
      </c>
      <c r="F701" s="15" t="s">
        <v>537</v>
      </c>
      <c r="G701" s="15" t="s">
        <v>5706</v>
      </c>
      <c r="H701" s="15"/>
      <c r="I701" s="15" t="s">
        <v>382</v>
      </c>
    </row>
    <row r="702" spans="1:9">
      <c r="A702" s="15" t="s">
        <v>1040</v>
      </c>
      <c r="B702" s="15" t="s">
        <v>407</v>
      </c>
      <c r="C702" s="15"/>
      <c r="D702" s="15" t="s">
        <v>382</v>
      </c>
      <c r="E702" s="35" t="s">
        <v>4</v>
      </c>
      <c r="F702" s="15" t="s">
        <v>4295</v>
      </c>
      <c r="G702" s="15" t="s">
        <v>407</v>
      </c>
      <c r="H702" s="15"/>
      <c r="I702" s="15" t="s">
        <v>382</v>
      </c>
    </row>
    <row r="703" spans="1:9">
      <c r="A703" s="15" t="s">
        <v>1040</v>
      </c>
      <c r="B703" s="15" t="s">
        <v>4363</v>
      </c>
      <c r="C703" s="15"/>
      <c r="D703" s="15" t="s">
        <v>382</v>
      </c>
      <c r="E703" s="35" t="s">
        <v>4</v>
      </c>
      <c r="F703" s="15" t="s">
        <v>292</v>
      </c>
      <c r="G703" s="15" t="s">
        <v>4363</v>
      </c>
      <c r="H703" s="15"/>
      <c r="I703" s="15" t="s">
        <v>382</v>
      </c>
    </row>
    <row r="704" spans="1:9">
      <c r="A704" s="15" t="s">
        <v>1040</v>
      </c>
      <c r="B704" s="15" t="s">
        <v>2541</v>
      </c>
      <c r="C704" s="15"/>
      <c r="D704" s="15" t="s">
        <v>382</v>
      </c>
      <c r="E704" s="35" t="s">
        <v>4</v>
      </c>
      <c r="F704" s="15" t="s">
        <v>537</v>
      </c>
      <c r="G704" s="15" t="s">
        <v>294</v>
      </c>
      <c r="H704" s="15"/>
      <c r="I704" s="15" t="s">
        <v>382</v>
      </c>
    </row>
    <row r="705" spans="1:9">
      <c r="A705" s="15" t="s">
        <v>1040</v>
      </c>
      <c r="B705" s="15" t="s">
        <v>4412</v>
      </c>
      <c r="C705" s="15"/>
      <c r="D705" s="15" t="s">
        <v>382</v>
      </c>
      <c r="E705" s="35" t="s">
        <v>4</v>
      </c>
      <c r="F705" s="15" t="s">
        <v>537</v>
      </c>
      <c r="G705" s="15" t="s">
        <v>4413</v>
      </c>
      <c r="H705" s="15"/>
      <c r="I705" s="15" t="s">
        <v>382</v>
      </c>
    </row>
    <row r="706" spans="1:9">
      <c r="A706" s="15" t="s">
        <v>1040</v>
      </c>
      <c r="B706" s="15" t="s">
        <v>3842</v>
      </c>
      <c r="C706" s="15"/>
      <c r="D706" s="15" t="s">
        <v>382</v>
      </c>
      <c r="E706" s="35" t="s">
        <v>4</v>
      </c>
      <c r="F706" s="15" t="s">
        <v>292</v>
      </c>
      <c r="G706" s="15" t="s">
        <v>3842</v>
      </c>
      <c r="H706" s="15"/>
      <c r="I706" s="15" t="s">
        <v>382</v>
      </c>
    </row>
    <row r="707" spans="1:9">
      <c r="A707" s="15" t="s">
        <v>1040</v>
      </c>
      <c r="B707" s="15" t="s">
        <v>1305</v>
      </c>
      <c r="C707" s="15"/>
      <c r="D707" s="15" t="s">
        <v>382</v>
      </c>
      <c r="E707" s="35" t="s">
        <v>4</v>
      </c>
      <c r="F707" s="15" t="s">
        <v>537</v>
      </c>
      <c r="G707" s="15" t="s">
        <v>2854</v>
      </c>
      <c r="H707" s="15"/>
      <c r="I707" s="15" t="s">
        <v>382</v>
      </c>
    </row>
    <row r="708" spans="1:9">
      <c r="A708" s="15" t="s">
        <v>1040</v>
      </c>
      <c r="B708" s="15" t="s">
        <v>5300</v>
      </c>
      <c r="C708" s="15"/>
      <c r="D708" s="15" t="s">
        <v>382</v>
      </c>
      <c r="E708" s="35" t="s">
        <v>4</v>
      </c>
      <c r="F708" s="15" t="s">
        <v>537</v>
      </c>
      <c r="G708" s="15" t="s">
        <v>5301</v>
      </c>
      <c r="H708" s="15"/>
      <c r="I708" s="15" t="s">
        <v>382</v>
      </c>
    </row>
    <row r="709" spans="1:9">
      <c r="A709" s="15" t="s">
        <v>1040</v>
      </c>
      <c r="B709" s="15" t="s">
        <v>2775</v>
      </c>
      <c r="C709" s="15"/>
      <c r="D709" s="15" t="s">
        <v>382</v>
      </c>
      <c r="E709" s="35" t="s">
        <v>4</v>
      </c>
      <c r="F709" s="15" t="s">
        <v>4295</v>
      </c>
      <c r="G709" s="15" t="s">
        <v>2775</v>
      </c>
      <c r="H709" s="15"/>
      <c r="I709" s="15" t="s">
        <v>382</v>
      </c>
    </row>
    <row r="710" spans="1:9">
      <c r="A710" s="15" t="s">
        <v>1040</v>
      </c>
      <c r="B710" s="15" t="s">
        <v>5167</v>
      </c>
      <c r="C710" s="15"/>
      <c r="D710" s="15" t="s">
        <v>382</v>
      </c>
      <c r="E710" s="35" t="s">
        <v>2064</v>
      </c>
      <c r="F710" s="15" t="s">
        <v>1040</v>
      </c>
      <c r="G710" s="15" t="s">
        <v>4436</v>
      </c>
      <c r="H710" s="15"/>
      <c r="I710" s="15" t="s">
        <v>382</v>
      </c>
    </row>
    <row r="711" spans="1:9">
      <c r="A711" s="15" t="s">
        <v>1040</v>
      </c>
      <c r="B711" s="15" t="s">
        <v>3444</v>
      </c>
      <c r="C711" s="15"/>
      <c r="D711" s="15" t="s">
        <v>382</v>
      </c>
      <c r="E711" s="35" t="s">
        <v>4</v>
      </c>
      <c r="F711" s="15" t="s">
        <v>4295</v>
      </c>
      <c r="G711" s="15" t="s">
        <v>3444</v>
      </c>
      <c r="H711" s="15"/>
      <c r="I711" s="15" t="s">
        <v>382</v>
      </c>
    </row>
    <row r="712" spans="1:9">
      <c r="A712" s="15" t="s">
        <v>1040</v>
      </c>
      <c r="B712" s="15" t="s">
        <v>5090</v>
      </c>
      <c r="C712" s="15"/>
      <c r="D712" s="15" t="s">
        <v>382</v>
      </c>
      <c r="E712" s="35" t="s">
        <v>4</v>
      </c>
      <c r="F712" s="15" t="s">
        <v>4295</v>
      </c>
      <c r="G712" s="15" t="s">
        <v>5090</v>
      </c>
      <c r="H712" s="15"/>
      <c r="I712" s="15" t="s">
        <v>382</v>
      </c>
    </row>
    <row r="713" spans="1:9">
      <c r="A713" s="15" t="s">
        <v>1040</v>
      </c>
      <c r="B713" s="15" t="s">
        <v>4244</v>
      </c>
      <c r="C713" s="15"/>
      <c r="D713" s="15" t="s">
        <v>382</v>
      </c>
      <c r="E713" s="35" t="s">
        <v>4</v>
      </c>
      <c r="F713" s="15" t="s">
        <v>4295</v>
      </c>
      <c r="G713" s="15" t="s">
        <v>4244</v>
      </c>
      <c r="H713" s="15"/>
      <c r="I713" s="15" t="s">
        <v>382</v>
      </c>
    </row>
    <row r="714" spans="1:9">
      <c r="A714" s="15" t="s">
        <v>1040</v>
      </c>
      <c r="B714" s="15" t="s">
        <v>1832</v>
      </c>
      <c r="C714" s="15"/>
      <c r="D714" s="15" t="s">
        <v>382</v>
      </c>
      <c r="E714" s="35" t="s">
        <v>4</v>
      </c>
      <c r="F714" s="15" t="s">
        <v>292</v>
      </c>
      <c r="G714" s="15" t="s">
        <v>1832</v>
      </c>
      <c r="H714" s="15"/>
      <c r="I714" s="15" t="s">
        <v>382</v>
      </c>
    </row>
    <row r="715" spans="1:9">
      <c r="A715" s="15" t="s">
        <v>1040</v>
      </c>
      <c r="B715" s="15" t="s">
        <v>6123</v>
      </c>
      <c r="C715" s="15"/>
      <c r="D715" s="15" t="s">
        <v>382</v>
      </c>
      <c r="E715" s="35" t="s">
        <v>4</v>
      </c>
      <c r="F715" s="15" t="s">
        <v>4295</v>
      </c>
      <c r="G715" s="15" t="s">
        <v>6123</v>
      </c>
      <c r="H715" s="15"/>
      <c r="I715" s="15" t="s">
        <v>382</v>
      </c>
    </row>
    <row r="716" spans="1:9">
      <c r="A716" s="15" t="s">
        <v>1994</v>
      </c>
      <c r="B716" s="15" t="s">
        <v>1995</v>
      </c>
      <c r="C716" s="15"/>
      <c r="D716" s="15" t="s">
        <v>382</v>
      </c>
      <c r="E716" s="35" t="s">
        <v>4</v>
      </c>
      <c r="F716" s="15" t="s">
        <v>1994</v>
      </c>
      <c r="G716" s="15" t="s">
        <v>804</v>
      </c>
      <c r="H716" s="15"/>
      <c r="I716" s="15" t="s">
        <v>382</v>
      </c>
    </row>
    <row r="717" spans="1:9">
      <c r="A717" s="15" t="s">
        <v>1487</v>
      </c>
      <c r="B717" s="15" t="s">
        <v>2828</v>
      </c>
      <c r="C717" s="15"/>
      <c r="D717" s="15" t="s">
        <v>382</v>
      </c>
      <c r="E717" s="35" t="s">
        <v>2064</v>
      </c>
      <c r="F717" s="15" t="s">
        <v>3436</v>
      </c>
      <c r="G717" s="15" t="s">
        <v>2828</v>
      </c>
      <c r="H717" s="15"/>
      <c r="I717" s="15" t="s">
        <v>382</v>
      </c>
    </row>
    <row r="718" spans="1:9">
      <c r="A718" s="15" t="s">
        <v>2857</v>
      </c>
      <c r="B718" s="15" t="s">
        <v>4434</v>
      </c>
      <c r="C718" s="15"/>
      <c r="D718" s="15" t="s">
        <v>382</v>
      </c>
      <c r="E718" s="35" t="s">
        <v>2064</v>
      </c>
      <c r="F718" s="15" t="s">
        <v>2857</v>
      </c>
      <c r="G718" s="15" t="s">
        <v>1833</v>
      </c>
      <c r="H718" s="15"/>
      <c r="I718" s="15" t="s">
        <v>382</v>
      </c>
    </row>
    <row r="719" spans="1:9">
      <c r="A719" s="15" t="s">
        <v>2857</v>
      </c>
      <c r="B719" s="15" t="s">
        <v>4364</v>
      </c>
      <c r="C719" s="15"/>
      <c r="D719" s="15" t="s">
        <v>382</v>
      </c>
      <c r="E719" s="35" t="s">
        <v>2064</v>
      </c>
      <c r="F719" s="15" t="s">
        <v>2857</v>
      </c>
      <c r="G719" s="15" t="s">
        <v>4131</v>
      </c>
      <c r="H719" s="15"/>
      <c r="I719" s="15" t="s">
        <v>382</v>
      </c>
    </row>
    <row r="720" spans="1:9">
      <c r="A720" s="15" t="s">
        <v>2857</v>
      </c>
      <c r="B720" s="15" t="s">
        <v>6387</v>
      </c>
      <c r="C720" s="15"/>
      <c r="D720" s="15" t="s">
        <v>382</v>
      </c>
      <c r="E720" s="35" t="s">
        <v>2064</v>
      </c>
      <c r="F720" s="15" t="s">
        <v>2857</v>
      </c>
      <c r="G720" s="15" t="s">
        <v>1833</v>
      </c>
      <c r="H720" s="15"/>
      <c r="I720" s="15" t="s">
        <v>382</v>
      </c>
    </row>
    <row r="721" spans="1:9">
      <c r="A721" s="15" t="s">
        <v>2857</v>
      </c>
      <c r="B721" s="15" t="s">
        <v>5507</v>
      </c>
      <c r="C721" s="15"/>
      <c r="D721" s="15" t="s">
        <v>382</v>
      </c>
      <c r="E721" s="35" t="s">
        <v>2064</v>
      </c>
      <c r="F721" s="15" t="s">
        <v>2857</v>
      </c>
      <c r="G721" s="15" t="s">
        <v>4131</v>
      </c>
      <c r="H721" s="15"/>
      <c r="I721" s="15" t="s">
        <v>382</v>
      </c>
    </row>
    <row r="722" spans="1:9">
      <c r="A722" s="15" t="s">
        <v>2176</v>
      </c>
      <c r="B722" s="15" t="s">
        <v>2859</v>
      </c>
      <c r="C722" s="15"/>
      <c r="D722" s="15" t="s">
        <v>382</v>
      </c>
      <c r="E722" s="35" t="s">
        <v>4</v>
      </c>
      <c r="F722" s="15" t="s">
        <v>227</v>
      </c>
      <c r="G722" s="15" t="s">
        <v>2859</v>
      </c>
      <c r="H722" s="15"/>
      <c r="I722" s="15" t="s">
        <v>382</v>
      </c>
    </row>
    <row r="723" spans="1:9">
      <c r="A723" s="15" t="s">
        <v>2176</v>
      </c>
      <c r="B723" s="15" t="s">
        <v>2082</v>
      </c>
      <c r="C723" s="15"/>
      <c r="D723" s="15" t="s">
        <v>382</v>
      </c>
      <c r="E723" s="35" t="s">
        <v>4</v>
      </c>
      <c r="F723" s="15" t="s">
        <v>227</v>
      </c>
      <c r="G723" s="15" t="s">
        <v>2082</v>
      </c>
      <c r="H723" s="15"/>
      <c r="I723" s="15" t="s">
        <v>382</v>
      </c>
    </row>
    <row r="724" spans="1:9">
      <c r="A724" s="15" t="s">
        <v>2176</v>
      </c>
      <c r="B724" s="15" t="s">
        <v>2031</v>
      </c>
      <c r="C724" s="15"/>
      <c r="D724" s="15" t="s">
        <v>382</v>
      </c>
      <c r="E724" s="35" t="s">
        <v>4</v>
      </c>
      <c r="F724" s="15" t="s">
        <v>229</v>
      </c>
      <c r="G724" s="15" t="s">
        <v>2031</v>
      </c>
      <c r="H724" s="15"/>
      <c r="I724" s="15" t="s">
        <v>382</v>
      </c>
    </row>
    <row r="725" spans="1:9">
      <c r="A725" s="15" t="s">
        <v>2176</v>
      </c>
      <c r="B725" s="15" t="s">
        <v>2518</v>
      </c>
      <c r="C725" s="15"/>
      <c r="D725" s="15" t="s">
        <v>382</v>
      </c>
      <c r="E725" s="35" t="s">
        <v>4</v>
      </c>
      <c r="F725" s="15" t="s">
        <v>227</v>
      </c>
      <c r="G725" s="15" t="s">
        <v>2518</v>
      </c>
      <c r="H725" s="15"/>
      <c r="I725" s="15" t="s">
        <v>382</v>
      </c>
    </row>
    <row r="726" spans="1:9">
      <c r="A726" s="15" t="s">
        <v>2176</v>
      </c>
      <c r="B726" s="15" t="s">
        <v>4365</v>
      </c>
      <c r="C726" s="15"/>
      <c r="D726" s="15" t="s">
        <v>382</v>
      </c>
      <c r="E726" s="35" t="s">
        <v>4</v>
      </c>
      <c r="F726" s="15" t="s">
        <v>229</v>
      </c>
      <c r="G726" s="15" t="s">
        <v>4365</v>
      </c>
      <c r="H726" s="15"/>
      <c r="I726" s="15" t="s">
        <v>382</v>
      </c>
    </row>
    <row r="727" spans="1:9">
      <c r="A727" s="15" t="s">
        <v>1834</v>
      </c>
      <c r="B727" s="15" t="s">
        <v>4370</v>
      </c>
      <c r="C727" s="15"/>
      <c r="D727" s="15" t="s">
        <v>382</v>
      </c>
      <c r="E727" s="35" t="s">
        <v>4</v>
      </c>
      <c r="F727" s="15" t="s">
        <v>287</v>
      </c>
      <c r="G727" s="15" t="s">
        <v>2793</v>
      </c>
      <c r="H727" s="15"/>
      <c r="I727" s="15" t="s">
        <v>382</v>
      </c>
    </row>
    <row r="728" spans="1:9">
      <c r="A728" s="15" t="s">
        <v>1834</v>
      </c>
      <c r="B728" s="15" t="s">
        <v>4368</v>
      </c>
      <c r="C728" s="15"/>
      <c r="D728" s="15" t="s">
        <v>382</v>
      </c>
      <c r="E728" s="35" t="s">
        <v>4</v>
      </c>
      <c r="F728" s="15" t="s">
        <v>287</v>
      </c>
      <c r="G728" s="15" t="s">
        <v>4460</v>
      </c>
      <c r="H728" s="15"/>
      <c r="I728" s="15" t="s">
        <v>382</v>
      </c>
    </row>
    <row r="729" spans="1:9">
      <c r="A729" s="15" t="s">
        <v>1834</v>
      </c>
      <c r="B729" s="15" t="s">
        <v>1835</v>
      </c>
      <c r="C729" s="15"/>
      <c r="D729" s="15" t="s">
        <v>382</v>
      </c>
      <c r="E729" s="35" t="s">
        <v>4</v>
      </c>
      <c r="F729" s="15" t="s">
        <v>287</v>
      </c>
      <c r="G729" s="15" t="s">
        <v>288</v>
      </c>
      <c r="H729" s="15"/>
      <c r="I729" s="15" t="s">
        <v>382</v>
      </c>
    </row>
    <row r="730" spans="1:9">
      <c r="A730" s="15" t="s">
        <v>1834</v>
      </c>
      <c r="B730" s="15" t="s">
        <v>5228</v>
      </c>
      <c r="C730" s="15"/>
      <c r="D730" s="15" t="s">
        <v>382</v>
      </c>
      <c r="E730" s="35" t="s">
        <v>4</v>
      </c>
      <c r="F730" s="15" t="s">
        <v>3784</v>
      </c>
      <c r="G730" s="15" t="s">
        <v>5228</v>
      </c>
      <c r="H730" s="15"/>
      <c r="I730" s="15" t="s">
        <v>382</v>
      </c>
    </row>
    <row r="731" spans="1:9">
      <c r="A731" s="15" t="s">
        <v>1834</v>
      </c>
      <c r="B731" s="15" t="s">
        <v>5150</v>
      </c>
      <c r="C731" s="15"/>
      <c r="D731" s="15" t="s">
        <v>382</v>
      </c>
      <c r="E731" s="35" t="s">
        <v>4</v>
      </c>
      <c r="F731" s="15" t="s">
        <v>287</v>
      </c>
      <c r="G731" s="15" t="s">
        <v>1010</v>
      </c>
      <c r="H731" s="15"/>
      <c r="I731" s="15" t="s">
        <v>382</v>
      </c>
    </row>
    <row r="732" spans="1:9">
      <c r="A732" s="15" t="s">
        <v>1834</v>
      </c>
      <c r="B732" s="15" t="s">
        <v>1168</v>
      </c>
      <c r="C732" s="15"/>
      <c r="D732" s="15" t="s">
        <v>382</v>
      </c>
      <c r="E732" s="35" t="s">
        <v>4</v>
      </c>
      <c r="F732" s="15" t="s">
        <v>287</v>
      </c>
      <c r="G732" s="15" t="s">
        <v>290</v>
      </c>
      <c r="H732" s="15"/>
      <c r="I732" s="15" t="s">
        <v>382</v>
      </c>
    </row>
    <row r="733" spans="1:9">
      <c r="A733" s="15" t="s">
        <v>1834</v>
      </c>
      <c r="B733" s="15" t="s">
        <v>3615</v>
      </c>
      <c r="C733" s="15"/>
      <c r="D733" s="15" t="s">
        <v>382</v>
      </c>
      <c r="E733" s="35" t="s">
        <v>4</v>
      </c>
      <c r="F733" s="15" t="s">
        <v>3784</v>
      </c>
      <c r="G733" s="15" t="s">
        <v>3615</v>
      </c>
      <c r="H733" s="15"/>
      <c r="I733" s="15" t="s">
        <v>382</v>
      </c>
    </row>
    <row r="734" spans="1:9">
      <c r="A734" s="15" t="s">
        <v>287</v>
      </c>
      <c r="B734" s="15" t="s">
        <v>5228</v>
      </c>
      <c r="C734" s="15"/>
      <c r="D734" s="15" t="s">
        <v>382</v>
      </c>
      <c r="E734" s="35" t="s">
        <v>2064</v>
      </c>
      <c r="F734" s="15" t="s">
        <v>1834</v>
      </c>
      <c r="G734" s="15" t="s">
        <v>5228</v>
      </c>
      <c r="H734" s="15"/>
      <c r="I734" s="15" t="s">
        <v>382</v>
      </c>
    </row>
    <row r="735" spans="1:9">
      <c r="A735" s="15" t="s">
        <v>287</v>
      </c>
      <c r="B735" s="15" t="s">
        <v>4248</v>
      </c>
      <c r="C735" s="15"/>
      <c r="D735" s="15" t="s">
        <v>382</v>
      </c>
      <c r="E735" s="35" t="s">
        <v>2064</v>
      </c>
      <c r="F735" s="15" t="s">
        <v>1834</v>
      </c>
      <c r="G735" s="15" t="s">
        <v>4369</v>
      </c>
      <c r="H735" s="15"/>
      <c r="I735" s="15" t="s">
        <v>382</v>
      </c>
    </row>
    <row r="736" spans="1:9">
      <c r="A736" s="15" t="s">
        <v>287</v>
      </c>
      <c r="B736" s="15" t="s">
        <v>3444</v>
      </c>
      <c r="C736" s="15"/>
      <c r="D736" s="15" t="s">
        <v>382</v>
      </c>
      <c r="E736" s="35" t="s">
        <v>2064</v>
      </c>
      <c r="F736" s="15" t="s">
        <v>1834</v>
      </c>
      <c r="G736" s="15" t="s">
        <v>3444</v>
      </c>
      <c r="H736" s="15"/>
      <c r="I736" s="15" t="s">
        <v>382</v>
      </c>
    </row>
    <row r="737" spans="1:9">
      <c r="A737" s="15" t="s">
        <v>1875</v>
      </c>
      <c r="B737" s="15" t="s">
        <v>658</v>
      </c>
      <c r="C737" s="15"/>
      <c r="D737" s="15" t="s">
        <v>382</v>
      </c>
      <c r="E737" s="35" t="s">
        <v>2064</v>
      </c>
      <c r="F737" s="15" t="s">
        <v>1875</v>
      </c>
      <c r="G737" s="15" t="s">
        <v>397</v>
      </c>
      <c r="H737" s="15"/>
      <c r="I737" s="15" t="s">
        <v>382</v>
      </c>
    </row>
    <row r="738" spans="1:9">
      <c r="A738" s="15" t="s">
        <v>3779</v>
      </c>
      <c r="B738" s="15" t="s">
        <v>5260</v>
      </c>
      <c r="C738" s="15"/>
      <c r="D738" s="15" t="s">
        <v>382</v>
      </c>
      <c r="E738" s="35" t="s">
        <v>2064</v>
      </c>
      <c r="F738" s="15" t="s">
        <v>5261</v>
      </c>
      <c r="G738" s="15" t="s">
        <v>5260</v>
      </c>
      <c r="H738" s="15"/>
      <c r="I738" s="15" t="s">
        <v>382</v>
      </c>
    </row>
    <row r="739" spans="1:9">
      <c r="A739" s="15" t="s">
        <v>2145</v>
      </c>
      <c r="B739" s="15" t="s">
        <v>755</v>
      </c>
      <c r="C739" s="15"/>
      <c r="D739" s="15" t="s">
        <v>382</v>
      </c>
      <c r="E739" s="35" t="s">
        <v>4</v>
      </c>
      <c r="F739" s="15" t="s">
        <v>1063</v>
      </c>
      <c r="G739" s="15" t="s">
        <v>2684</v>
      </c>
      <c r="H739" s="15"/>
      <c r="I739" s="15" t="s">
        <v>382</v>
      </c>
    </row>
    <row r="740" spans="1:9">
      <c r="A740" s="15" t="s">
        <v>2145</v>
      </c>
      <c r="B740" s="15" t="s">
        <v>1297</v>
      </c>
      <c r="C740" s="15"/>
      <c r="D740" s="15" t="s">
        <v>382</v>
      </c>
      <c r="E740" s="35" t="s">
        <v>2064</v>
      </c>
      <c r="F740" s="15" t="s">
        <v>2145</v>
      </c>
      <c r="G740" s="15" t="s">
        <v>1732</v>
      </c>
      <c r="H740" s="15"/>
      <c r="I740" s="15" t="s">
        <v>382</v>
      </c>
    </row>
    <row r="741" spans="1:9">
      <c r="A741" s="15" t="s">
        <v>2145</v>
      </c>
      <c r="B741" s="15" t="s">
        <v>2371</v>
      </c>
      <c r="C741" s="15"/>
      <c r="D741" s="15" t="s">
        <v>382</v>
      </c>
      <c r="E741" s="35" t="s">
        <v>4</v>
      </c>
      <c r="F741" s="15" t="s">
        <v>1064</v>
      </c>
      <c r="G741" s="15" t="s">
        <v>2371</v>
      </c>
      <c r="H741" s="15"/>
      <c r="I741" s="15" t="s">
        <v>382</v>
      </c>
    </row>
    <row r="742" spans="1:9">
      <c r="A742" s="15" t="s">
        <v>2145</v>
      </c>
      <c r="B742" s="15" t="s">
        <v>1726</v>
      </c>
      <c r="C742" s="15"/>
      <c r="D742" s="15" t="s">
        <v>382</v>
      </c>
      <c r="E742" s="35" t="s">
        <v>4</v>
      </c>
      <c r="F742" s="15" t="s">
        <v>1064</v>
      </c>
      <c r="G742" s="15" t="s">
        <v>1726</v>
      </c>
      <c r="H742" s="15"/>
      <c r="I742" s="15" t="s">
        <v>382</v>
      </c>
    </row>
    <row r="743" spans="1:9">
      <c r="A743" s="15" t="s">
        <v>2145</v>
      </c>
      <c r="B743" s="15" t="s">
        <v>1727</v>
      </c>
      <c r="C743" s="15"/>
      <c r="D743" s="15" t="s">
        <v>382</v>
      </c>
      <c r="E743" s="35" t="s">
        <v>4</v>
      </c>
      <c r="F743" s="15" t="s">
        <v>1065</v>
      </c>
      <c r="G743" s="15" t="s">
        <v>1066</v>
      </c>
      <c r="H743" s="15"/>
      <c r="I743" s="15" t="s">
        <v>382</v>
      </c>
    </row>
    <row r="744" spans="1:9">
      <c r="A744" s="15" t="s">
        <v>2145</v>
      </c>
      <c r="B744" s="15" t="s">
        <v>1729</v>
      </c>
      <c r="C744" s="15"/>
      <c r="D744" s="15" t="s">
        <v>382</v>
      </c>
      <c r="E744" s="35" t="s">
        <v>4</v>
      </c>
      <c r="F744" s="15" t="s">
        <v>1065</v>
      </c>
      <c r="G744" s="15" t="s">
        <v>1074</v>
      </c>
      <c r="H744" s="15"/>
      <c r="I744" s="15" t="s">
        <v>382</v>
      </c>
    </row>
    <row r="745" spans="1:9">
      <c r="A745" s="15" t="s">
        <v>2145</v>
      </c>
      <c r="B745" s="15" t="s">
        <v>899</v>
      </c>
      <c r="C745" s="15"/>
      <c r="D745" s="15" t="s">
        <v>382</v>
      </c>
      <c r="E745" s="35" t="s">
        <v>4</v>
      </c>
      <c r="F745" s="15" t="s">
        <v>1064</v>
      </c>
      <c r="G745" s="15" t="s">
        <v>1067</v>
      </c>
      <c r="H745" s="15"/>
      <c r="I745" s="15" t="s">
        <v>382</v>
      </c>
    </row>
    <row r="746" spans="1:9">
      <c r="A746" s="15" t="s">
        <v>2145</v>
      </c>
      <c r="B746" s="15" t="s">
        <v>6038</v>
      </c>
      <c r="C746" s="15" t="s">
        <v>6039</v>
      </c>
      <c r="D746" s="15" t="s">
        <v>382</v>
      </c>
      <c r="E746" s="35" t="s">
        <v>2064</v>
      </c>
      <c r="F746" s="15" t="s">
        <v>2145</v>
      </c>
      <c r="G746" s="15" t="s">
        <v>1729</v>
      </c>
      <c r="H746" s="15"/>
      <c r="I746" s="15" t="s">
        <v>382</v>
      </c>
    </row>
    <row r="747" spans="1:9">
      <c r="A747" s="15" t="s">
        <v>2145</v>
      </c>
      <c r="B747" s="15" t="s">
        <v>4493</v>
      </c>
      <c r="C747" s="15"/>
      <c r="D747" s="15" t="s">
        <v>382</v>
      </c>
      <c r="E747" s="35" t="s">
        <v>4</v>
      </c>
      <c r="F747" s="15" t="s">
        <v>1062</v>
      </c>
      <c r="G747" s="15" t="s">
        <v>4493</v>
      </c>
      <c r="H747" s="15"/>
      <c r="I747" s="15" t="s">
        <v>382</v>
      </c>
    </row>
    <row r="748" spans="1:9">
      <c r="A748" s="15" t="s">
        <v>2145</v>
      </c>
      <c r="B748" s="15" t="s">
        <v>4600</v>
      </c>
      <c r="C748" s="15"/>
      <c r="D748" s="15" t="s">
        <v>382</v>
      </c>
      <c r="E748" s="35" t="s">
        <v>2064</v>
      </c>
      <c r="F748" s="15" t="s">
        <v>2539</v>
      </c>
      <c r="G748" s="15" t="s">
        <v>4598</v>
      </c>
      <c r="H748" s="15"/>
      <c r="I748" s="15" t="s">
        <v>382</v>
      </c>
    </row>
    <row r="749" spans="1:9">
      <c r="A749" s="15" t="s">
        <v>2145</v>
      </c>
      <c r="B749" s="15" t="s">
        <v>1730</v>
      </c>
      <c r="C749" s="15"/>
      <c r="D749" s="15" t="s">
        <v>382</v>
      </c>
      <c r="E749" s="35" t="s">
        <v>4</v>
      </c>
      <c r="F749" s="15" t="s">
        <v>1064</v>
      </c>
      <c r="G749" s="15" t="s">
        <v>1730</v>
      </c>
      <c r="H749" s="15"/>
      <c r="I749" s="15" t="s">
        <v>382</v>
      </c>
    </row>
    <row r="750" spans="1:9">
      <c r="A750" s="15" t="s">
        <v>2145</v>
      </c>
      <c r="B750" s="15" t="s">
        <v>1731</v>
      </c>
      <c r="C750" s="15"/>
      <c r="D750" s="15" t="s">
        <v>382</v>
      </c>
      <c r="E750" s="35" t="s">
        <v>4</v>
      </c>
      <c r="F750" s="15" t="s">
        <v>1064</v>
      </c>
      <c r="G750" s="15" t="s">
        <v>1068</v>
      </c>
      <c r="H750" s="15"/>
      <c r="I750" s="15" t="s">
        <v>382</v>
      </c>
    </row>
    <row r="751" spans="1:9">
      <c r="A751" s="15" t="s">
        <v>2145</v>
      </c>
      <c r="B751" s="15" t="s">
        <v>4595</v>
      </c>
      <c r="C751" s="15"/>
      <c r="D751" s="15" t="s">
        <v>382</v>
      </c>
      <c r="E751" s="35" t="s">
        <v>4</v>
      </c>
      <c r="F751" s="15" t="s">
        <v>4596</v>
      </c>
      <c r="G751" s="15" t="s">
        <v>4597</v>
      </c>
      <c r="H751" s="15"/>
      <c r="I751" s="15" t="s">
        <v>382</v>
      </c>
    </row>
    <row r="752" spans="1:9">
      <c r="A752" s="15" t="s">
        <v>2145</v>
      </c>
      <c r="B752" s="15" t="s">
        <v>1732</v>
      </c>
      <c r="C752" s="15"/>
      <c r="D752" s="15" t="s">
        <v>382</v>
      </c>
      <c r="E752" s="35" t="s">
        <v>4</v>
      </c>
      <c r="F752" s="15" t="s">
        <v>1064</v>
      </c>
      <c r="G752" s="15" t="s">
        <v>1069</v>
      </c>
      <c r="H752" s="15"/>
      <c r="I752" s="15" t="s">
        <v>382</v>
      </c>
    </row>
    <row r="753" spans="1:9">
      <c r="A753" s="15" t="s">
        <v>2145</v>
      </c>
      <c r="B753" s="15" t="s">
        <v>756</v>
      </c>
      <c r="C753" s="15" t="s">
        <v>2236</v>
      </c>
      <c r="D753" s="15" t="s">
        <v>382</v>
      </c>
      <c r="E753" s="35" t="s">
        <v>4</v>
      </c>
      <c r="F753" s="15" t="s">
        <v>1065</v>
      </c>
      <c r="G753" s="15" t="s">
        <v>5626</v>
      </c>
      <c r="H753" s="15"/>
      <c r="I753" s="15" t="s">
        <v>382</v>
      </c>
    </row>
    <row r="754" spans="1:9">
      <c r="A754" s="15" t="s">
        <v>2145</v>
      </c>
      <c r="B754" s="15" t="s">
        <v>756</v>
      </c>
      <c r="C754" s="15" t="s">
        <v>2236</v>
      </c>
      <c r="D754" s="15" t="s">
        <v>382</v>
      </c>
      <c r="E754" s="35" t="s">
        <v>4</v>
      </c>
      <c r="F754" s="15" t="s">
        <v>1065</v>
      </c>
      <c r="G754" s="15" t="s">
        <v>1070</v>
      </c>
      <c r="H754" s="15"/>
      <c r="I754" s="15" t="s">
        <v>382</v>
      </c>
    </row>
    <row r="755" spans="1:9">
      <c r="A755" s="15" t="s">
        <v>2145</v>
      </c>
      <c r="B755" s="15" t="s">
        <v>756</v>
      </c>
      <c r="C755" s="15" t="s">
        <v>2235</v>
      </c>
      <c r="D755" s="15" t="s">
        <v>382</v>
      </c>
      <c r="E755" s="35" t="s">
        <v>4</v>
      </c>
      <c r="F755" s="15" t="s">
        <v>2145</v>
      </c>
      <c r="G755" s="15" t="s">
        <v>1733</v>
      </c>
      <c r="H755" s="15"/>
      <c r="I755" s="15" t="s">
        <v>382</v>
      </c>
    </row>
    <row r="756" spans="1:9">
      <c r="A756" s="15" t="s">
        <v>2145</v>
      </c>
      <c r="B756" s="15" t="s">
        <v>756</v>
      </c>
      <c r="C756" s="15" t="s">
        <v>2235</v>
      </c>
      <c r="D756" s="15" t="s">
        <v>382</v>
      </c>
      <c r="E756" s="35" t="s">
        <v>4</v>
      </c>
      <c r="F756" s="15" t="s">
        <v>1065</v>
      </c>
      <c r="G756" s="15" t="s">
        <v>1733</v>
      </c>
      <c r="H756" s="15"/>
      <c r="I756" s="15" t="s">
        <v>382</v>
      </c>
    </row>
    <row r="757" spans="1:9">
      <c r="A757" s="15" t="s">
        <v>2145</v>
      </c>
      <c r="B757" s="15" t="s">
        <v>3907</v>
      </c>
      <c r="C757" s="15"/>
      <c r="D757" s="15" t="s">
        <v>382</v>
      </c>
      <c r="E757" s="35" t="s">
        <v>4</v>
      </c>
      <c r="F757" s="15" t="s">
        <v>1064</v>
      </c>
      <c r="G757" s="15" t="s">
        <v>3908</v>
      </c>
      <c r="H757" s="15"/>
      <c r="I757" s="15" t="s">
        <v>382</v>
      </c>
    </row>
    <row r="758" spans="1:9">
      <c r="A758" s="15" t="s">
        <v>2145</v>
      </c>
      <c r="B758" s="15" t="s">
        <v>1733</v>
      </c>
      <c r="C758" s="15"/>
      <c r="D758" s="15" t="s">
        <v>382</v>
      </c>
      <c r="E758" s="35" t="s">
        <v>4</v>
      </c>
      <c r="F758" s="15" t="s">
        <v>1065</v>
      </c>
      <c r="G758" s="15" t="s">
        <v>1733</v>
      </c>
      <c r="H758" s="15"/>
      <c r="I758" s="15" t="s">
        <v>382</v>
      </c>
    </row>
    <row r="759" spans="1:9">
      <c r="A759" s="15" t="s">
        <v>2145</v>
      </c>
      <c r="B759" s="15" t="s">
        <v>1733</v>
      </c>
      <c r="C759" s="15"/>
      <c r="D759" s="15" t="s">
        <v>382</v>
      </c>
      <c r="E759" s="35" t="s">
        <v>2064</v>
      </c>
      <c r="F759" s="15" t="s">
        <v>2145</v>
      </c>
      <c r="G759" s="15" t="s">
        <v>756</v>
      </c>
      <c r="H759" s="15" t="s">
        <v>2235</v>
      </c>
      <c r="I759" s="15" t="s">
        <v>382</v>
      </c>
    </row>
    <row r="760" spans="1:9">
      <c r="A760" s="15" t="s">
        <v>2145</v>
      </c>
      <c r="B760" s="15" t="s">
        <v>2146</v>
      </c>
      <c r="C760" s="15" t="s">
        <v>6040</v>
      </c>
      <c r="D760" s="15" t="s">
        <v>382</v>
      </c>
      <c r="E760" s="35" t="s">
        <v>2064</v>
      </c>
      <c r="F760" s="15" t="s">
        <v>2145</v>
      </c>
      <c r="G760" s="15" t="s">
        <v>1726</v>
      </c>
      <c r="H760" s="15"/>
      <c r="I760" s="15" t="s">
        <v>382</v>
      </c>
    </row>
    <row r="761" spans="1:9">
      <c r="A761" s="15" t="s">
        <v>2145</v>
      </c>
      <c r="B761" s="15" t="s">
        <v>1734</v>
      </c>
      <c r="C761" s="15"/>
      <c r="D761" s="15" t="s">
        <v>382</v>
      </c>
      <c r="E761" s="35" t="s">
        <v>4</v>
      </c>
      <c r="F761" s="15" t="s">
        <v>1062</v>
      </c>
      <c r="G761" s="15" t="s">
        <v>1734</v>
      </c>
      <c r="H761" s="15"/>
      <c r="I761" s="15" t="s">
        <v>382</v>
      </c>
    </row>
    <row r="762" spans="1:9">
      <c r="A762" s="15" t="s">
        <v>1692</v>
      </c>
      <c r="B762" s="15" t="s">
        <v>1751</v>
      </c>
      <c r="C762" s="15"/>
      <c r="D762" s="15" t="s">
        <v>382</v>
      </c>
      <c r="E762" s="35" t="s">
        <v>2064</v>
      </c>
      <c r="F762" s="15" t="s">
        <v>764</v>
      </c>
      <c r="G762" s="15" t="s">
        <v>141</v>
      </c>
      <c r="H762" s="15"/>
      <c r="I762" s="15" t="s">
        <v>382</v>
      </c>
    </row>
    <row r="763" spans="1:9">
      <c r="A763" s="15" t="s">
        <v>1692</v>
      </c>
      <c r="B763" s="15" t="s">
        <v>6111</v>
      </c>
      <c r="C763" s="15"/>
      <c r="D763" s="15" t="s">
        <v>382</v>
      </c>
      <c r="E763" s="35" t="s">
        <v>2064</v>
      </c>
      <c r="F763" s="15" t="s">
        <v>764</v>
      </c>
      <c r="G763" s="15" t="s">
        <v>6112</v>
      </c>
      <c r="H763" s="15"/>
      <c r="I763" s="15" t="s">
        <v>382</v>
      </c>
    </row>
    <row r="764" spans="1:9">
      <c r="A764" s="15" t="s">
        <v>758</v>
      </c>
      <c r="B764" s="15" t="s">
        <v>182</v>
      </c>
      <c r="C764" s="15"/>
      <c r="D764" s="15" t="s">
        <v>382</v>
      </c>
      <c r="E764" s="35" t="s">
        <v>2064</v>
      </c>
      <c r="F764" s="15" t="s">
        <v>758</v>
      </c>
      <c r="G764" s="15" t="s">
        <v>5444</v>
      </c>
      <c r="H764" s="15"/>
      <c r="I764" s="15" t="s">
        <v>382</v>
      </c>
    </row>
    <row r="765" spans="1:9">
      <c r="A765" s="15" t="s">
        <v>758</v>
      </c>
      <c r="B765" s="15" t="s">
        <v>5151</v>
      </c>
      <c r="C765" s="15"/>
      <c r="D765" s="15" t="s">
        <v>382</v>
      </c>
      <c r="E765" s="35" t="s">
        <v>2064</v>
      </c>
      <c r="F765" s="15" t="s">
        <v>758</v>
      </c>
      <c r="G765" s="15" t="s">
        <v>5091</v>
      </c>
      <c r="H765" s="15"/>
      <c r="I765" s="15" t="s">
        <v>382</v>
      </c>
    </row>
    <row r="766" spans="1:9">
      <c r="A766" s="15" t="s">
        <v>758</v>
      </c>
      <c r="B766" s="15" t="s">
        <v>4376</v>
      </c>
      <c r="C766" s="15"/>
      <c r="D766" s="15" t="s">
        <v>382</v>
      </c>
      <c r="E766" s="35" t="s">
        <v>2064</v>
      </c>
      <c r="F766" s="15" t="s">
        <v>758</v>
      </c>
      <c r="G766" s="15" t="s">
        <v>5091</v>
      </c>
      <c r="H766" s="15"/>
      <c r="I766" s="15" t="s">
        <v>382</v>
      </c>
    </row>
    <row r="767" spans="1:9">
      <c r="A767" s="15" t="s">
        <v>758</v>
      </c>
      <c r="B767" s="15" t="s">
        <v>6121</v>
      </c>
      <c r="C767" s="15"/>
      <c r="D767" s="15" t="s">
        <v>382</v>
      </c>
      <c r="E767" s="35" t="s">
        <v>2064</v>
      </c>
      <c r="F767" s="15" t="s">
        <v>758</v>
      </c>
      <c r="G767" s="15" t="s">
        <v>5091</v>
      </c>
      <c r="H767" s="15"/>
      <c r="I767" s="15" t="s">
        <v>382</v>
      </c>
    </row>
    <row r="768" spans="1:9">
      <c r="A768" s="15" t="s">
        <v>758</v>
      </c>
      <c r="B768" s="15" t="s">
        <v>1087</v>
      </c>
      <c r="C768" s="15" t="s">
        <v>800</v>
      </c>
      <c r="D768" s="15" t="s">
        <v>382</v>
      </c>
      <c r="E768" s="35" t="s">
        <v>2064</v>
      </c>
      <c r="F768" s="15" t="s">
        <v>758</v>
      </c>
      <c r="G768" s="15" t="s">
        <v>799</v>
      </c>
      <c r="H768" s="15"/>
      <c r="I768" s="15" t="s">
        <v>382</v>
      </c>
    </row>
    <row r="769" spans="1:9">
      <c r="A769" s="15" t="s">
        <v>1064</v>
      </c>
      <c r="B769" s="15" t="s">
        <v>72</v>
      </c>
      <c r="C769" s="15"/>
      <c r="D769" s="15" t="s">
        <v>382</v>
      </c>
      <c r="E769" s="35" t="s">
        <v>2064</v>
      </c>
      <c r="F769" s="15" t="s">
        <v>2145</v>
      </c>
      <c r="G769" s="15" t="s">
        <v>3907</v>
      </c>
      <c r="H769" s="15"/>
      <c r="I769" s="15" t="s">
        <v>382</v>
      </c>
    </row>
    <row r="770" spans="1:9">
      <c r="A770" s="15" t="s">
        <v>1064</v>
      </c>
      <c r="B770" s="15" t="s">
        <v>1067</v>
      </c>
      <c r="C770" s="15"/>
      <c r="D770" s="15" t="s">
        <v>382</v>
      </c>
      <c r="E770" s="35" t="s">
        <v>3231</v>
      </c>
      <c r="F770" s="15" t="s">
        <v>2145</v>
      </c>
      <c r="G770" s="15" t="s">
        <v>899</v>
      </c>
      <c r="H770" s="15"/>
      <c r="I770" s="15" t="s">
        <v>382</v>
      </c>
    </row>
    <row r="771" spans="1:9">
      <c r="A771" s="15" t="s">
        <v>1064</v>
      </c>
      <c r="B771" s="15" t="s">
        <v>3444</v>
      </c>
      <c r="C771" s="15"/>
      <c r="D771" s="15" t="s">
        <v>382</v>
      </c>
      <c r="E771" s="35" t="s">
        <v>2064</v>
      </c>
      <c r="F771" s="15" t="s">
        <v>2145</v>
      </c>
      <c r="G771" s="15" t="s">
        <v>3444</v>
      </c>
      <c r="H771" s="15"/>
      <c r="I771" s="15" t="s">
        <v>382</v>
      </c>
    </row>
    <row r="772" spans="1:9">
      <c r="A772" s="15" t="s">
        <v>1064</v>
      </c>
      <c r="B772" s="15" t="s">
        <v>3908</v>
      </c>
      <c r="C772" s="15"/>
      <c r="D772" s="15" t="s">
        <v>382</v>
      </c>
      <c r="E772" s="35" t="s">
        <v>3231</v>
      </c>
      <c r="F772" s="15" t="s">
        <v>2145</v>
      </c>
      <c r="G772" s="15" t="s">
        <v>3907</v>
      </c>
      <c r="H772" s="15"/>
      <c r="I772" s="15" t="s">
        <v>382</v>
      </c>
    </row>
    <row r="773" spans="1:9">
      <c r="A773" s="15" t="s">
        <v>1064</v>
      </c>
      <c r="B773" s="15" t="s">
        <v>61</v>
      </c>
      <c r="C773" s="15"/>
      <c r="D773" s="15" t="s">
        <v>382</v>
      </c>
      <c r="E773" s="35" t="s">
        <v>3231</v>
      </c>
      <c r="F773" s="15" t="s">
        <v>2145</v>
      </c>
      <c r="G773" s="15" t="s">
        <v>2146</v>
      </c>
      <c r="H773" s="15"/>
      <c r="I773" s="15" t="s">
        <v>382</v>
      </c>
    </row>
    <row r="774" spans="1:9">
      <c r="A774" s="15" t="s">
        <v>760</v>
      </c>
      <c r="B774" s="15" t="s">
        <v>2244</v>
      </c>
      <c r="C774" s="15"/>
      <c r="D774" s="15" t="s">
        <v>382</v>
      </c>
      <c r="E774" s="35" t="s">
        <v>2064</v>
      </c>
      <c r="F774" s="15" t="s">
        <v>760</v>
      </c>
      <c r="G774" s="15" t="s">
        <v>2664</v>
      </c>
      <c r="H774" s="15"/>
      <c r="I774" s="15" t="s">
        <v>382</v>
      </c>
    </row>
    <row r="775" spans="1:9">
      <c r="A775" s="15" t="s">
        <v>4552</v>
      </c>
      <c r="B775" s="15" t="s">
        <v>4211</v>
      </c>
      <c r="C775" s="15"/>
      <c r="D775" s="15" t="s">
        <v>382</v>
      </c>
      <c r="E775" s="35" t="s">
        <v>2064</v>
      </c>
      <c r="F775" s="15" t="s">
        <v>4210</v>
      </c>
      <c r="G775" s="15" t="s">
        <v>4211</v>
      </c>
      <c r="H775" s="15"/>
      <c r="I775" s="15" t="s">
        <v>382</v>
      </c>
    </row>
    <row r="776" spans="1:9">
      <c r="A776" s="15" t="s">
        <v>2075</v>
      </c>
      <c r="B776" s="15" t="s">
        <v>2076</v>
      </c>
      <c r="C776" s="15"/>
      <c r="D776" s="15" t="s">
        <v>382</v>
      </c>
      <c r="E776" s="35" t="s">
        <v>4</v>
      </c>
      <c r="F776" s="15" t="s">
        <v>2075</v>
      </c>
      <c r="G776" s="15" t="s">
        <v>4371</v>
      </c>
      <c r="H776" s="15"/>
      <c r="I776" s="15" t="s">
        <v>382</v>
      </c>
    </row>
    <row r="777" spans="1:9">
      <c r="A777" s="15" t="s">
        <v>762</v>
      </c>
      <c r="B777" s="15" t="s">
        <v>1292</v>
      </c>
      <c r="C777" s="15"/>
      <c r="D777" s="15" t="s">
        <v>382</v>
      </c>
      <c r="E777" s="35" t="s">
        <v>4</v>
      </c>
      <c r="F777" s="15" t="s">
        <v>1155</v>
      </c>
      <c r="G777" s="15" t="s">
        <v>894</v>
      </c>
      <c r="H777" s="15"/>
      <c r="I777" s="15" t="s">
        <v>382</v>
      </c>
    </row>
    <row r="778" spans="1:9">
      <c r="A778" s="15" t="s">
        <v>762</v>
      </c>
      <c r="B778" s="15" t="s">
        <v>4435</v>
      </c>
      <c r="C778" s="15"/>
      <c r="D778" s="15" t="s">
        <v>382</v>
      </c>
      <c r="E778" s="35" t="s">
        <v>4</v>
      </c>
      <c r="F778" s="15" t="s">
        <v>1155</v>
      </c>
      <c r="G778" s="15" t="s">
        <v>4435</v>
      </c>
      <c r="H778" s="15"/>
      <c r="I778" s="15" t="s">
        <v>382</v>
      </c>
    </row>
    <row r="779" spans="1:9">
      <c r="A779" s="15" t="s">
        <v>762</v>
      </c>
      <c r="B779" s="15" t="s">
        <v>4409</v>
      </c>
      <c r="C779" s="15"/>
      <c r="D779" s="15" t="s">
        <v>382</v>
      </c>
      <c r="E779" s="35" t="s">
        <v>4</v>
      </c>
      <c r="F779" s="15" t="s">
        <v>1155</v>
      </c>
      <c r="G779" s="15" t="s">
        <v>4409</v>
      </c>
      <c r="H779" s="15"/>
      <c r="I779" s="15" t="s">
        <v>382</v>
      </c>
    </row>
    <row r="780" spans="1:9">
      <c r="A780" s="15" t="s">
        <v>762</v>
      </c>
      <c r="B780" s="15" t="s">
        <v>6218</v>
      </c>
      <c r="C780" s="15"/>
      <c r="D780" s="15" t="s">
        <v>382</v>
      </c>
      <c r="E780" s="35" t="s">
        <v>4</v>
      </c>
      <c r="F780" s="15" t="s">
        <v>1155</v>
      </c>
      <c r="G780" s="15" t="s">
        <v>6218</v>
      </c>
      <c r="H780" s="15"/>
      <c r="I780" s="15" t="s">
        <v>382</v>
      </c>
    </row>
    <row r="781" spans="1:9">
      <c r="A781" s="15" t="s">
        <v>762</v>
      </c>
      <c r="B781" s="15" t="s">
        <v>4141</v>
      </c>
      <c r="C781" s="15"/>
      <c r="D781" s="15" t="s">
        <v>382</v>
      </c>
      <c r="E781" s="35" t="s">
        <v>4</v>
      </c>
      <c r="F781" s="15" t="s">
        <v>1155</v>
      </c>
      <c r="G781" s="15" t="s">
        <v>312</v>
      </c>
      <c r="H781" s="15"/>
      <c r="I781" s="15" t="s">
        <v>382</v>
      </c>
    </row>
    <row r="782" spans="1:9">
      <c r="A782" s="15" t="s">
        <v>762</v>
      </c>
      <c r="B782" s="15" t="s">
        <v>5152</v>
      </c>
      <c r="C782" s="15"/>
      <c r="D782" s="15" t="s">
        <v>382</v>
      </c>
      <c r="E782" s="35" t="s">
        <v>4</v>
      </c>
      <c r="F782" s="15" t="s">
        <v>1155</v>
      </c>
      <c r="G782" s="15" t="s">
        <v>4543</v>
      </c>
      <c r="H782" s="15"/>
      <c r="I782" s="15" t="s">
        <v>382</v>
      </c>
    </row>
    <row r="783" spans="1:9">
      <c r="A783" s="15" t="s">
        <v>762</v>
      </c>
      <c r="B783" s="15" t="s">
        <v>5602</v>
      </c>
      <c r="C783" s="15"/>
      <c r="D783" s="15" t="s">
        <v>382</v>
      </c>
      <c r="E783" s="35" t="s">
        <v>4</v>
      </c>
      <c r="F783" s="15" t="s">
        <v>1155</v>
      </c>
      <c r="G783" s="15" t="s">
        <v>1757</v>
      </c>
      <c r="H783" s="15"/>
      <c r="I783" s="15" t="s">
        <v>382</v>
      </c>
    </row>
    <row r="784" spans="1:9">
      <c r="A784" s="15" t="s">
        <v>762</v>
      </c>
      <c r="B784" s="15" t="s">
        <v>5153</v>
      </c>
      <c r="C784" s="15"/>
      <c r="D784" s="15" t="s">
        <v>382</v>
      </c>
      <c r="E784" s="35" t="s">
        <v>4</v>
      </c>
      <c r="F784" s="15" t="s">
        <v>1155</v>
      </c>
      <c r="G784" s="15" t="s">
        <v>1991</v>
      </c>
      <c r="H784" s="15"/>
      <c r="I784" s="15" t="s">
        <v>382</v>
      </c>
    </row>
    <row r="785" spans="1:9">
      <c r="A785" s="15" t="s">
        <v>762</v>
      </c>
      <c r="B785" s="15" t="s">
        <v>5229</v>
      </c>
      <c r="C785" s="15"/>
      <c r="D785" s="15" t="s">
        <v>382</v>
      </c>
      <c r="E785" s="35" t="s">
        <v>4</v>
      </c>
      <c r="F785" s="15" t="s">
        <v>1155</v>
      </c>
      <c r="G785" s="15" t="s">
        <v>5229</v>
      </c>
      <c r="H785" s="15"/>
      <c r="I785" s="15" t="s">
        <v>382</v>
      </c>
    </row>
    <row r="786" spans="1:9">
      <c r="A786" s="15" t="s">
        <v>762</v>
      </c>
      <c r="B786" s="15" t="s">
        <v>5148</v>
      </c>
      <c r="C786" s="15"/>
      <c r="D786" s="15" t="s">
        <v>382</v>
      </c>
      <c r="E786" s="35" t="s">
        <v>4</v>
      </c>
      <c r="F786" s="15" t="s">
        <v>1155</v>
      </c>
      <c r="G786" s="15" t="s">
        <v>5149</v>
      </c>
      <c r="H786" s="15"/>
      <c r="I786" s="15" t="s">
        <v>382</v>
      </c>
    </row>
    <row r="787" spans="1:9">
      <c r="A787" s="15" t="s">
        <v>762</v>
      </c>
      <c r="B787" s="15" t="s">
        <v>1884</v>
      </c>
      <c r="C787" s="15"/>
      <c r="D787" s="15" t="s">
        <v>382</v>
      </c>
      <c r="E787" s="35" t="s">
        <v>4</v>
      </c>
      <c r="F787" s="15" t="s">
        <v>1155</v>
      </c>
      <c r="G787" s="15" t="s">
        <v>38</v>
      </c>
      <c r="H787" s="15"/>
      <c r="I787" s="15" t="s">
        <v>382</v>
      </c>
    </row>
    <row r="788" spans="1:9">
      <c r="A788" s="15" t="s">
        <v>762</v>
      </c>
      <c r="B788" s="15" t="s">
        <v>2744</v>
      </c>
      <c r="C788" s="15"/>
      <c r="D788" s="15" t="s">
        <v>382</v>
      </c>
      <c r="E788" s="35" t="s">
        <v>4</v>
      </c>
      <c r="F788" s="15" t="s">
        <v>1155</v>
      </c>
      <c r="G788" s="15" t="s">
        <v>288</v>
      </c>
      <c r="H788" s="15"/>
      <c r="I788" s="15" t="s">
        <v>382</v>
      </c>
    </row>
    <row r="789" spans="1:9">
      <c r="A789" s="15" t="s">
        <v>762</v>
      </c>
      <c r="B789" s="15" t="s">
        <v>2254</v>
      </c>
      <c r="C789" s="15"/>
      <c r="D789" s="15" t="s">
        <v>382</v>
      </c>
      <c r="E789" s="35" t="s">
        <v>4</v>
      </c>
      <c r="F789" s="15" t="s">
        <v>1155</v>
      </c>
      <c r="G789" s="15" t="s">
        <v>952</v>
      </c>
      <c r="H789" s="15"/>
      <c r="I789" s="15" t="s">
        <v>382</v>
      </c>
    </row>
    <row r="790" spans="1:9">
      <c r="A790" s="15" t="s">
        <v>762</v>
      </c>
      <c r="B790" s="15" t="s">
        <v>5251</v>
      </c>
      <c r="C790" s="15"/>
      <c r="D790" s="15" t="s">
        <v>382</v>
      </c>
      <c r="E790" s="35" t="s">
        <v>4</v>
      </c>
      <c r="F790" s="15" t="s">
        <v>1155</v>
      </c>
      <c r="G790" s="15" t="s">
        <v>5252</v>
      </c>
      <c r="H790" s="15"/>
      <c r="I790" s="15" t="s">
        <v>382</v>
      </c>
    </row>
    <row r="791" spans="1:9">
      <c r="A791" s="15" t="s">
        <v>762</v>
      </c>
      <c r="B791" s="15" t="s">
        <v>5252</v>
      </c>
      <c r="C791" s="15"/>
      <c r="D791" s="15" t="s">
        <v>382</v>
      </c>
      <c r="E791" s="35" t="s">
        <v>2064</v>
      </c>
      <c r="F791" s="15" t="s">
        <v>762</v>
      </c>
      <c r="G791" s="15" t="s">
        <v>5251</v>
      </c>
      <c r="H791" s="15"/>
      <c r="I791" s="15" t="s">
        <v>382</v>
      </c>
    </row>
    <row r="792" spans="1:9">
      <c r="A792" s="15" t="s">
        <v>762</v>
      </c>
      <c r="B792" s="15" t="s">
        <v>5665</v>
      </c>
      <c r="C792" s="15"/>
      <c r="D792" s="15" t="s">
        <v>382</v>
      </c>
      <c r="E792" s="35" t="s">
        <v>4</v>
      </c>
      <c r="F792" s="15" t="s">
        <v>1155</v>
      </c>
      <c r="G792" s="15" t="s">
        <v>5666</v>
      </c>
      <c r="H792" s="15"/>
      <c r="I792" s="15" t="s">
        <v>382</v>
      </c>
    </row>
    <row r="793" spans="1:9">
      <c r="A793" s="15" t="s">
        <v>762</v>
      </c>
      <c r="B793" s="15" t="s">
        <v>5553</v>
      </c>
      <c r="C793" s="15"/>
      <c r="D793" s="15" t="s">
        <v>382</v>
      </c>
      <c r="E793" s="35" t="s">
        <v>4</v>
      </c>
      <c r="F793" s="15" t="s">
        <v>1155</v>
      </c>
      <c r="G793" s="15" t="s">
        <v>5554</v>
      </c>
      <c r="H793" s="15"/>
      <c r="I793" s="15" t="s">
        <v>382</v>
      </c>
    </row>
    <row r="794" spans="1:9">
      <c r="A794" s="15" t="s">
        <v>762</v>
      </c>
      <c r="B794" s="15" t="s">
        <v>4367</v>
      </c>
      <c r="C794" s="15"/>
      <c r="D794" s="15" t="s">
        <v>382</v>
      </c>
      <c r="E794" s="35" t="s">
        <v>4</v>
      </c>
      <c r="F794" s="15" t="s">
        <v>1155</v>
      </c>
      <c r="G794" s="15" t="s">
        <v>4367</v>
      </c>
      <c r="H794" s="15"/>
      <c r="I794" s="15" t="s">
        <v>382</v>
      </c>
    </row>
    <row r="795" spans="1:9">
      <c r="A795" s="15" t="s">
        <v>762</v>
      </c>
      <c r="B795" s="15" t="s">
        <v>3690</v>
      </c>
      <c r="C795" s="15"/>
      <c r="D795" s="15" t="s">
        <v>382</v>
      </c>
      <c r="E795" s="35" t="s">
        <v>4</v>
      </c>
      <c r="F795" s="15" t="s">
        <v>1155</v>
      </c>
      <c r="G795" s="15" t="s">
        <v>3690</v>
      </c>
      <c r="H795" s="15"/>
      <c r="I795" s="15" t="s">
        <v>382</v>
      </c>
    </row>
    <row r="796" spans="1:9">
      <c r="A796" s="15" t="s">
        <v>762</v>
      </c>
      <c r="B796" s="15" t="s">
        <v>1425</v>
      </c>
      <c r="C796" s="15"/>
      <c r="D796" s="15" t="s">
        <v>382</v>
      </c>
      <c r="E796" s="35" t="s">
        <v>4</v>
      </c>
      <c r="F796" s="15" t="s">
        <v>1155</v>
      </c>
      <c r="G796" s="15" t="s">
        <v>1454</v>
      </c>
      <c r="H796" s="15"/>
      <c r="I796" s="15" t="s">
        <v>382</v>
      </c>
    </row>
    <row r="797" spans="1:9">
      <c r="A797" s="15" t="s">
        <v>762</v>
      </c>
      <c r="B797" s="15" t="s">
        <v>5676</v>
      </c>
      <c r="C797" s="15"/>
      <c r="D797" s="15" t="s">
        <v>382</v>
      </c>
      <c r="E797" s="35" t="s">
        <v>4</v>
      </c>
      <c r="F797" s="15" t="s">
        <v>1155</v>
      </c>
      <c r="G797" s="15" t="s">
        <v>5685</v>
      </c>
      <c r="H797" s="15"/>
      <c r="I797" s="15" t="s">
        <v>382</v>
      </c>
    </row>
    <row r="798" spans="1:9">
      <c r="A798" s="15" t="s">
        <v>762</v>
      </c>
      <c r="B798" s="15" t="s">
        <v>5704</v>
      </c>
      <c r="C798" s="15"/>
      <c r="D798" s="15" t="s">
        <v>382</v>
      </c>
      <c r="E798" s="35" t="s">
        <v>4</v>
      </c>
      <c r="F798" s="15" t="s">
        <v>1155</v>
      </c>
      <c r="G798" s="15" t="s">
        <v>5705</v>
      </c>
      <c r="H798" s="15"/>
      <c r="I798" s="15" t="s">
        <v>382</v>
      </c>
    </row>
    <row r="799" spans="1:9">
      <c r="A799" s="15" t="s">
        <v>762</v>
      </c>
      <c r="B799" s="15" t="s">
        <v>3617</v>
      </c>
      <c r="C799" s="15"/>
      <c r="D799" s="15" t="s">
        <v>382</v>
      </c>
      <c r="E799" s="35" t="s">
        <v>4</v>
      </c>
      <c r="F799" s="15" t="s">
        <v>1155</v>
      </c>
      <c r="G799" s="15" t="s">
        <v>1433</v>
      </c>
      <c r="H799" s="15"/>
      <c r="I799" s="15" t="s">
        <v>382</v>
      </c>
    </row>
    <row r="800" spans="1:9">
      <c r="A800" s="15" t="s">
        <v>762</v>
      </c>
      <c r="B800" s="15" t="s">
        <v>5107</v>
      </c>
      <c r="C800" s="15"/>
      <c r="D800" s="15" t="s">
        <v>382</v>
      </c>
      <c r="E800" s="35" t="s">
        <v>4</v>
      </c>
      <c r="F800" s="15" t="s">
        <v>1155</v>
      </c>
      <c r="G800" s="15" t="s">
        <v>5352</v>
      </c>
      <c r="H800" s="15"/>
      <c r="I800" s="15" t="s">
        <v>382</v>
      </c>
    </row>
    <row r="801" spans="1:9">
      <c r="A801" s="15" t="s">
        <v>762</v>
      </c>
      <c r="B801" s="15" t="s">
        <v>2760</v>
      </c>
      <c r="C801" s="15"/>
      <c r="D801" s="15" t="s">
        <v>382</v>
      </c>
      <c r="E801" s="35" t="s">
        <v>4</v>
      </c>
      <c r="F801" s="15" t="s">
        <v>1155</v>
      </c>
      <c r="G801" s="15" t="s">
        <v>3786</v>
      </c>
      <c r="H801" s="15"/>
      <c r="I801" s="15" t="s">
        <v>382</v>
      </c>
    </row>
    <row r="802" spans="1:9">
      <c r="A802" s="15" t="s">
        <v>762</v>
      </c>
      <c r="B802" s="15" t="s">
        <v>1031</v>
      </c>
      <c r="C802" s="15"/>
      <c r="D802" s="15" t="s">
        <v>382</v>
      </c>
      <c r="E802" s="35" t="s">
        <v>4</v>
      </c>
      <c r="F802" s="15" t="s">
        <v>1155</v>
      </c>
      <c r="G802" s="15" t="s">
        <v>1031</v>
      </c>
      <c r="H802" s="15"/>
      <c r="I802" s="15" t="s">
        <v>382</v>
      </c>
    </row>
    <row r="803" spans="1:9">
      <c r="A803" s="15" t="s">
        <v>762</v>
      </c>
      <c r="B803" s="15" t="s">
        <v>4410</v>
      </c>
      <c r="C803" s="15"/>
      <c r="D803" s="15" t="s">
        <v>382</v>
      </c>
      <c r="E803" s="35" t="s">
        <v>4</v>
      </c>
      <c r="F803" s="15" t="s">
        <v>1155</v>
      </c>
      <c r="G803" s="15" t="s">
        <v>4411</v>
      </c>
      <c r="H803" s="15"/>
      <c r="I803" s="15" t="s">
        <v>382</v>
      </c>
    </row>
    <row r="804" spans="1:9">
      <c r="A804" s="15" t="s">
        <v>762</v>
      </c>
      <c r="B804" s="15" t="s">
        <v>4021</v>
      </c>
      <c r="C804" s="15"/>
      <c r="D804" s="15" t="s">
        <v>382</v>
      </c>
      <c r="E804" s="35" t="s">
        <v>4</v>
      </c>
      <c r="F804" s="15" t="s">
        <v>1155</v>
      </c>
      <c r="G804" s="15" t="s">
        <v>2971</v>
      </c>
      <c r="H804" s="15"/>
      <c r="I804" s="15" t="s">
        <v>382</v>
      </c>
    </row>
    <row r="805" spans="1:9">
      <c r="A805" s="15" t="s">
        <v>762</v>
      </c>
      <c r="B805" s="15" t="s">
        <v>6127</v>
      </c>
      <c r="C805" s="15"/>
      <c r="D805" s="15" t="s">
        <v>382</v>
      </c>
      <c r="E805" s="35" t="s">
        <v>4</v>
      </c>
      <c r="F805" s="15" t="s">
        <v>1155</v>
      </c>
      <c r="G805" s="15" t="s">
        <v>6128</v>
      </c>
      <c r="H805" s="15"/>
      <c r="I805" s="15" t="s">
        <v>382</v>
      </c>
    </row>
    <row r="806" spans="1:9">
      <c r="A806" s="15" t="s">
        <v>762</v>
      </c>
      <c r="B806" s="15" t="s">
        <v>4521</v>
      </c>
      <c r="C806" s="15"/>
      <c r="D806" s="15" t="s">
        <v>382</v>
      </c>
      <c r="E806" s="35" t="s">
        <v>4</v>
      </c>
      <c r="F806" s="15" t="s">
        <v>1155</v>
      </c>
      <c r="G806" s="15" t="s">
        <v>4522</v>
      </c>
      <c r="H806" s="15"/>
      <c r="I806" s="15" t="s">
        <v>382</v>
      </c>
    </row>
    <row r="807" spans="1:9">
      <c r="A807" s="15" t="s">
        <v>762</v>
      </c>
      <c r="B807" s="15" t="s">
        <v>1158</v>
      </c>
      <c r="C807" s="15"/>
      <c r="D807" s="15" t="s">
        <v>382</v>
      </c>
      <c r="E807" s="35" t="s">
        <v>4</v>
      </c>
      <c r="F807" s="15" t="s">
        <v>1155</v>
      </c>
      <c r="G807" s="15" t="s">
        <v>763</v>
      </c>
      <c r="H807" s="15"/>
      <c r="I807" s="15" t="s">
        <v>382</v>
      </c>
    </row>
    <row r="808" spans="1:9">
      <c r="A808" s="15" t="s">
        <v>762</v>
      </c>
      <c r="B808" s="15" t="s">
        <v>2210</v>
      </c>
      <c r="C808" s="15"/>
      <c r="D808" s="15" t="s">
        <v>382</v>
      </c>
      <c r="E808" s="35" t="s">
        <v>4</v>
      </c>
      <c r="F808" s="15" t="s">
        <v>1155</v>
      </c>
      <c r="G808" s="15" t="s">
        <v>2210</v>
      </c>
      <c r="H808" s="15"/>
      <c r="I808" s="15" t="s">
        <v>382</v>
      </c>
    </row>
    <row r="809" spans="1:9">
      <c r="A809" s="15" t="s">
        <v>494</v>
      </c>
      <c r="B809" s="15" t="s">
        <v>3444</v>
      </c>
      <c r="C809" s="15"/>
      <c r="D809" s="15" t="s">
        <v>382</v>
      </c>
      <c r="E809" s="35" t="s">
        <v>2064</v>
      </c>
      <c r="F809" s="15" t="s">
        <v>764</v>
      </c>
      <c r="G809" s="15" t="s">
        <v>3444</v>
      </c>
      <c r="H809" s="15"/>
      <c r="I809" s="15" t="s">
        <v>382</v>
      </c>
    </row>
    <row r="810" spans="1:9">
      <c r="A810" s="15" t="s">
        <v>6115</v>
      </c>
      <c r="B810" s="15" t="s">
        <v>4275</v>
      </c>
      <c r="C810" s="15"/>
      <c r="D810" s="15" t="s">
        <v>382</v>
      </c>
      <c r="E810" s="35" t="s">
        <v>2064</v>
      </c>
      <c r="F810" s="15" t="s">
        <v>764</v>
      </c>
      <c r="G810" s="15" t="s">
        <v>2765</v>
      </c>
      <c r="H810" s="15"/>
      <c r="I810" s="15" t="s">
        <v>382</v>
      </c>
    </row>
    <row r="811" spans="1:9">
      <c r="A811" s="15" t="s">
        <v>6115</v>
      </c>
      <c r="B811" s="15" t="s">
        <v>2765</v>
      </c>
      <c r="C811" s="15"/>
      <c r="D811" s="15" t="s">
        <v>382</v>
      </c>
      <c r="E811" s="35" t="s">
        <v>2064</v>
      </c>
      <c r="F811" s="15" t="s">
        <v>764</v>
      </c>
      <c r="G811" s="15" t="s">
        <v>2765</v>
      </c>
      <c r="H811" s="15"/>
      <c r="I811" s="15" t="s">
        <v>382</v>
      </c>
    </row>
    <row r="812" spans="1:9">
      <c r="A812" s="15" t="s">
        <v>641</v>
      </c>
      <c r="B812" s="15" t="s">
        <v>2078</v>
      </c>
      <c r="C812" s="15"/>
      <c r="D812" s="15" t="s">
        <v>382</v>
      </c>
      <c r="E812" s="35" t="s">
        <v>2064</v>
      </c>
      <c r="F812" s="15" t="s">
        <v>2077</v>
      </c>
      <c r="G812" s="15" t="s">
        <v>2078</v>
      </c>
      <c r="H812" s="15"/>
      <c r="I812" s="15" t="s">
        <v>382</v>
      </c>
    </row>
    <row r="813" spans="1:9">
      <c r="A813" s="15" t="s">
        <v>641</v>
      </c>
      <c r="B813" s="15" t="s">
        <v>753</v>
      </c>
      <c r="C813" s="15"/>
      <c r="D813" s="15" t="s">
        <v>382</v>
      </c>
      <c r="E813" s="35" t="s">
        <v>2064</v>
      </c>
      <c r="F813" s="15" t="s">
        <v>2077</v>
      </c>
      <c r="G813" s="15" t="s">
        <v>753</v>
      </c>
      <c r="H813" s="15"/>
      <c r="I813" s="15" t="s">
        <v>382</v>
      </c>
    </row>
    <row r="814" spans="1:9">
      <c r="A814" s="15" t="s">
        <v>2135</v>
      </c>
      <c r="B814" s="15" t="s">
        <v>3690</v>
      </c>
      <c r="C814" s="15"/>
      <c r="D814" s="15" t="s">
        <v>382</v>
      </c>
      <c r="E814" s="35" t="s">
        <v>2064</v>
      </c>
      <c r="F814" s="15" t="s">
        <v>4276</v>
      </c>
      <c r="G814" s="15" t="s">
        <v>3690</v>
      </c>
      <c r="H814" s="15"/>
      <c r="I814" s="15" t="s">
        <v>382</v>
      </c>
    </row>
    <row r="815" spans="1:9">
      <c r="A815" s="15" t="s">
        <v>2860</v>
      </c>
      <c r="B815" s="15" t="s">
        <v>5213</v>
      </c>
      <c r="C815" s="15"/>
      <c r="D815" s="15" t="s">
        <v>382</v>
      </c>
      <c r="E815" s="35" t="s">
        <v>2064</v>
      </c>
      <c r="F815" s="15" t="s">
        <v>2860</v>
      </c>
      <c r="G815" s="15" t="s">
        <v>690</v>
      </c>
      <c r="H815" s="15"/>
      <c r="I815" s="15" t="s">
        <v>382</v>
      </c>
    </row>
    <row r="816" spans="1:9">
      <c r="A816" s="15" t="s">
        <v>1921</v>
      </c>
      <c r="B816" s="15" t="s">
        <v>1297</v>
      </c>
      <c r="C816" s="15"/>
      <c r="D816" s="15" t="s">
        <v>382</v>
      </c>
      <c r="E816" s="35" t="s">
        <v>2064</v>
      </c>
      <c r="F816" s="15" t="s">
        <v>901</v>
      </c>
      <c r="G816" s="15" t="s">
        <v>1297</v>
      </c>
      <c r="H816" s="15"/>
      <c r="I816" s="15" t="s">
        <v>382</v>
      </c>
    </row>
    <row r="817" spans="1:9">
      <c r="A817" s="15" t="s">
        <v>3791</v>
      </c>
      <c r="B817" s="15" t="s">
        <v>3790</v>
      </c>
      <c r="C817" s="15"/>
      <c r="D817" s="15" t="s">
        <v>382</v>
      </c>
      <c r="E817" s="35" t="s">
        <v>2064</v>
      </c>
      <c r="F817" s="15" t="s">
        <v>764</v>
      </c>
      <c r="G817" s="15" t="s">
        <v>3619</v>
      </c>
      <c r="H817" s="15"/>
      <c r="I817" s="15" t="s">
        <v>382</v>
      </c>
    </row>
    <row r="818" spans="1:9">
      <c r="A818" s="15" t="s">
        <v>454</v>
      </c>
      <c r="B818" s="15" t="s">
        <v>1292</v>
      </c>
      <c r="C818" s="15"/>
      <c r="D818" s="15" t="s">
        <v>382</v>
      </c>
      <c r="E818" s="35" t="s">
        <v>2064</v>
      </c>
      <c r="F818" s="15" t="s">
        <v>762</v>
      </c>
      <c r="G818" s="15" t="s">
        <v>1292</v>
      </c>
      <c r="H818" s="15"/>
      <c r="I818" s="15" t="s">
        <v>382</v>
      </c>
    </row>
    <row r="819" spans="1:9">
      <c r="A819" s="15" t="s">
        <v>454</v>
      </c>
      <c r="B819" s="15" t="s">
        <v>3928</v>
      </c>
      <c r="C819" s="15"/>
      <c r="D819" s="15" t="s">
        <v>382</v>
      </c>
      <c r="E819" s="35" t="s">
        <v>2064</v>
      </c>
      <c r="F819" s="15" t="s">
        <v>762</v>
      </c>
      <c r="G819" s="15" t="s">
        <v>3930</v>
      </c>
      <c r="H819" s="15"/>
      <c r="I819" s="15" t="s">
        <v>382</v>
      </c>
    </row>
    <row r="820" spans="1:9">
      <c r="A820" s="15" t="s">
        <v>454</v>
      </c>
      <c r="B820" s="15" t="s">
        <v>4435</v>
      </c>
      <c r="C820" s="15"/>
      <c r="D820" s="15" t="s">
        <v>382</v>
      </c>
      <c r="E820" s="35" t="s">
        <v>2064</v>
      </c>
      <c r="F820" s="15" t="s">
        <v>762</v>
      </c>
      <c r="G820" s="15" t="s">
        <v>4435</v>
      </c>
      <c r="H820" s="15"/>
      <c r="I820" s="15" t="s">
        <v>382</v>
      </c>
    </row>
    <row r="821" spans="1:9">
      <c r="A821" s="15" t="s">
        <v>454</v>
      </c>
      <c r="B821" s="15" t="s">
        <v>4409</v>
      </c>
      <c r="C821" s="15"/>
      <c r="D821" s="15" t="s">
        <v>382</v>
      </c>
      <c r="E821" s="35" t="s">
        <v>2064</v>
      </c>
      <c r="F821" s="15" t="s">
        <v>762</v>
      </c>
      <c r="G821" s="15" t="s">
        <v>4409</v>
      </c>
      <c r="H821" s="15"/>
      <c r="I821" s="15" t="s">
        <v>382</v>
      </c>
    </row>
    <row r="822" spans="1:9">
      <c r="A822" s="15" t="s">
        <v>454</v>
      </c>
      <c r="B822" s="15" t="s">
        <v>5245</v>
      </c>
      <c r="C822" s="15"/>
      <c r="D822" s="15" t="s">
        <v>382</v>
      </c>
      <c r="E822" s="35" t="s">
        <v>2064</v>
      </c>
      <c r="F822" s="15" t="s">
        <v>762</v>
      </c>
      <c r="G822" s="15" t="s">
        <v>3617</v>
      </c>
      <c r="H822" s="15"/>
      <c r="I822" s="15" t="s">
        <v>382</v>
      </c>
    </row>
    <row r="823" spans="1:9">
      <c r="A823" s="15" t="s">
        <v>454</v>
      </c>
      <c r="B823" s="15" t="s">
        <v>3616</v>
      </c>
      <c r="C823" s="15"/>
      <c r="D823" s="15" t="s">
        <v>382</v>
      </c>
      <c r="E823" s="35" t="s">
        <v>2064</v>
      </c>
      <c r="F823" s="15" t="s">
        <v>762</v>
      </c>
      <c r="G823" s="15" t="s">
        <v>3616</v>
      </c>
      <c r="H823" s="15"/>
      <c r="I823" s="15" t="s">
        <v>382</v>
      </c>
    </row>
    <row r="824" spans="1:9">
      <c r="A824" s="15" t="s">
        <v>454</v>
      </c>
      <c r="B824" s="15" t="s">
        <v>4141</v>
      </c>
      <c r="C824" s="15"/>
      <c r="D824" s="15" t="s">
        <v>382</v>
      </c>
      <c r="E824" s="35" t="s">
        <v>2064</v>
      </c>
      <c r="F824" s="15" t="s">
        <v>762</v>
      </c>
      <c r="G824" s="15" t="s">
        <v>4141</v>
      </c>
      <c r="H824" s="15"/>
      <c r="I824" s="15" t="s">
        <v>382</v>
      </c>
    </row>
    <row r="825" spans="1:9">
      <c r="A825" s="15" t="s">
        <v>454</v>
      </c>
      <c r="B825" s="15" t="s">
        <v>5153</v>
      </c>
      <c r="C825" s="15"/>
      <c r="D825" s="15" t="s">
        <v>382</v>
      </c>
      <c r="E825" s="35" t="s">
        <v>2064</v>
      </c>
      <c r="F825" s="15" t="s">
        <v>762</v>
      </c>
      <c r="G825" s="15" t="s">
        <v>5153</v>
      </c>
      <c r="H825" s="15"/>
      <c r="I825" s="15" t="s">
        <v>382</v>
      </c>
    </row>
    <row r="826" spans="1:9">
      <c r="A826" s="15" t="s">
        <v>454</v>
      </c>
      <c r="B826" s="15" t="s">
        <v>5229</v>
      </c>
      <c r="C826" s="15"/>
      <c r="D826" s="15" t="s">
        <v>382</v>
      </c>
      <c r="E826" s="35" t="s">
        <v>2064</v>
      </c>
      <c r="F826" s="15" t="s">
        <v>762</v>
      </c>
      <c r="G826" s="15" t="s">
        <v>5229</v>
      </c>
      <c r="H826" s="15"/>
      <c r="I826" s="15" t="s">
        <v>382</v>
      </c>
    </row>
    <row r="827" spans="1:9">
      <c r="A827" s="15" t="s">
        <v>454</v>
      </c>
      <c r="B827" s="15" t="s">
        <v>5148</v>
      </c>
      <c r="C827" s="15"/>
      <c r="D827" s="15" t="s">
        <v>382</v>
      </c>
      <c r="E827" s="35" t="s">
        <v>2064</v>
      </c>
      <c r="F827" s="15" t="s">
        <v>762</v>
      </c>
      <c r="G827" s="15" t="s">
        <v>5148</v>
      </c>
      <c r="H827" s="15"/>
      <c r="I827" s="15" t="s">
        <v>382</v>
      </c>
    </row>
    <row r="828" spans="1:9">
      <c r="A828" s="15" t="s">
        <v>454</v>
      </c>
      <c r="B828" s="15" t="s">
        <v>1884</v>
      </c>
      <c r="C828" s="15"/>
      <c r="D828" s="15" t="s">
        <v>382</v>
      </c>
      <c r="E828" s="35" t="s">
        <v>2064</v>
      </c>
      <c r="F828" s="15" t="s">
        <v>762</v>
      </c>
      <c r="G828" s="15" t="s">
        <v>1884</v>
      </c>
      <c r="H828" s="15"/>
      <c r="I828" s="15" t="s">
        <v>382</v>
      </c>
    </row>
    <row r="829" spans="1:9">
      <c r="A829" s="15" t="s">
        <v>454</v>
      </c>
      <c r="B829" s="15" t="s">
        <v>2744</v>
      </c>
      <c r="C829" s="15"/>
      <c r="D829" s="15" t="s">
        <v>382</v>
      </c>
      <c r="E829" s="35" t="s">
        <v>2064</v>
      </c>
      <c r="F829" s="15" t="s">
        <v>762</v>
      </c>
      <c r="G829" s="15" t="s">
        <v>2744</v>
      </c>
      <c r="H829" s="15"/>
      <c r="I829" s="15" t="s">
        <v>382</v>
      </c>
    </row>
    <row r="830" spans="1:9">
      <c r="A830" s="15" t="s">
        <v>454</v>
      </c>
      <c r="B830" s="15" t="s">
        <v>2087</v>
      </c>
      <c r="C830" s="15"/>
      <c r="D830" s="15" t="s">
        <v>382</v>
      </c>
      <c r="E830" s="35" t="s">
        <v>2064</v>
      </c>
      <c r="F830" s="15" t="s">
        <v>762</v>
      </c>
      <c r="G830" s="15" t="s">
        <v>1425</v>
      </c>
      <c r="H830" s="15"/>
      <c r="I830" s="15" t="s">
        <v>382</v>
      </c>
    </row>
    <row r="831" spans="1:9">
      <c r="A831" s="15" t="s">
        <v>454</v>
      </c>
      <c r="B831" s="15" t="s">
        <v>5665</v>
      </c>
      <c r="C831" s="15"/>
      <c r="D831" s="15" t="s">
        <v>382</v>
      </c>
      <c r="E831" s="35" t="s">
        <v>2064</v>
      </c>
      <c r="F831" s="15" t="s">
        <v>762</v>
      </c>
      <c r="G831" s="15" t="s">
        <v>5665</v>
      </c>
      <c r="H831" s="15"/>
      <c r="I831" s="15" t="s">
        <v>382</v>
      </c>
    </row>
    <row r="832" spans="1:9">
      <c r="A832" s="15" t="s">
        <v>454</v>
      </c>
      <c r="B832" s="15" t="s">
        <v>4367</v>
      </c>
      <c r="C832" s="15"/>
      <c r="D832" s="15" t="s">
        <v>382</v>
      </c>
      <c r="E832" s="35" t="s">
        <v>2064</v>
      </c>
      <c r="F832" s="15" t="s">
        <v>762</v>
      </c>
      <c r="G832" s="15" t="s">
        <v>4367</v>
      </c>
      <c r="H832" s="15"/>
      <c r="I832" s="15" t="s">
        <v>382</v>
      </c>
    </row>
    <row r="833" spans="1:9">
      <c r="A833" s="15" t="s">
        <v>454</v>
      </c>
      <c r="B833" s="15" t="s">
        <v>4094</v>
      </c>
      <c r="C833" s="15"/>
      <c r="D833" s="15" t="s">
        <v>382</v>
      </c>
      <c r="E833" s="35" t="s">
        <v>2064</v>
      </c>
      <c r="F833" s="15" t="s">
        <v>762</v>
      </c>
      <c r="G833" s="15" t="s">
        <v>2760</v>
      </c>
      <c r="H833" s="15"/>
      <c r="I833" s="15" t="s">
        <v>382</v>
      </c>
    </row>
    <row r="834" spans="1:9">
      <c r="A834" s="15" t="s">
        <v>454</v>
      </c>
      <c r="B834" s="15" t="s">
        <v>3690</v>
      </c>
      <c r="C834" s="15"/>
      <c r="D834" s="15" t="s">
        <v>382</v>
      </c>
      <c r="E834" s="35" t="s">
        <v>2064</v>
      </c>
      <c r="F834" s="15" t="s">
        <v>762</v>
      </c>
      <c r="G834" s="15" t="s">
        <v>3690</v>
      </c>
      <c r="H834" s="15"/>
      <c r="I834" s="15" t="s">
        <v>382</v>
      </c>
    </row>
    <row r="835" spans="1:9">
      <c r="A835" s="15" t="s">
        <v>454</v>
      </c>
      <c r="B835" s="15" t="s">
        <v>3888</v>
      </c>
      <c r="C835" s="15"/>
      <c r="D835" s="15" t="s">
        <v>382</v>
      </c>
      <c r="E835" s="35" t="s">
        <v>2064</v>
      </c>
      <c r="F835" s="15" t="s">
        <v>762</v>
      </c>
      <c r="G835" s="15" t="s">
        <v>1884</v>
      </c>
      <c r="H835" s="15"/>
      <c r="I835" s="15" t="s">
        <v>382</v>
      </c>
    </row>
    <row r="836" spans="1:9">
      <c r="A836" s="15" t="s">
        <v>454</v>
      </c>
      <c r="B836" s="15" t="s">
        <v>3930</v>
      </c>
      <c r="C836" s="15"/>
      <c r="D836" s="15" t="s">
        <v>382</v>
      </c>
      <c r="E836" s="35" t="s">
        <v>2064</v>
      </c>
      <c r="F836" s="15" t="s">
        <v>762</v>
      </c>
      <c r="G836" s="15" t="s">
        <v>3930</v>
      </c>
      <c r="H836" s="15"/>
      <c r="I836" s="15" t="s">
        <v>382</v>
      </c>
    </row>
    <row r="837" spans="1:9">
      <c r="A837" s="15" t="s">
        <v>454</v>
      </c>
      <c r="B837" s="15" t="s">
        <v>3617</v>
      </c>
      <c r="C837" s="15"/>
      <c r="D837" s="15" t="s">
        <v>382</v>
      </c>
      <c r="E837" s="35" t="s">
        <v>2064</v>
      </c>
      <c r="F837" s="15" t="s">
        <v>762</v>
      </c>
      <c r="G837" s="15" t="s">
        <v>3617</v>
      </c>
      <c r="H837" s="15"/>
      <c r="I837" s="15" t="s">
        <v>382</v>
      </c>
    </row>
    <row r="838" spans="1:9">
      <c r="A838" s="15" t="s">
        <v>454</v>
      </c>
      <c r="B838" s="15" t="s">
        <v>2089</v>
      </c>
      <c r="C838" s="15"/>
      <c r="D838" s="15" t="s">
        <v>382</v>
      </c>
      <c r="E838" s="35" t="s">
        <v>4</v>
      </c>
      <c r="F838" s="15" t="s">
        <v>454</v>
      </c>
      <c r="G838" s="15" t="s">
        <v>4373</v>
      </c>
      <c r="H838" s="15"/>
      <c r="I838" s="15" t="s">
        <v>382</v>
      </c>
    </row>
    <row r="839" spans="1:9">
      <c r="A839" s="15" t="s">
        <v>454</v>
      </c>
      <c r="B839" s="15" t="s">
        <v>4256</v>
      </c>
      <c r="C839" s="15"/>
      <c r="D839" s="15" t="s">
        <v>382</v>
      </c>
      <c r="E839" s="35" t="s">
        <v>2064</v>
      </c>
      <c r="F839" s="15" t="s">
        <v>454</v>
      </c>
      <c r="G839" s="15" t="s">
        <v>2547</v>
      </c>
      <c r="H839" s="15"/>
      <c r="I839" s="15" t="s">
        <v>382</v>
      </c>
    </row>
    <row r="840" spans="1:9">
      <c r="A840" s="15" t="s">
        <v>454</v>
      </c>
      <c r="B840" s="15" t="s">
        <v>2760</v>
      </c>
      <c r="C840" s="15"/>
      <c r="D840" s="15" t="s">
        <v>382</v>
      </c>
      <c r="E840" s="35" t="s">
        <v>2064</v>
      </c>
      <c r="F840" s="15" t="s">
        <v>762</v>
      </c>
      <c r="G840" s="15" t="s">
        <v>2760</v>
      </c>
      <c r="H840" s="15"/>
      <c r="I840" s="15" t="s">
        <v>382</v>
      </c>
    </row>
    <row r="841" spans="1:9">
      <c r="A841" s="15" t="s">
        <v>454</v>
      </c>
      <c r="B841" s="15" t="s">
        <v>1031</v>
      </c>
      <c r="C841" s="15"/>
      <c r="D841" s="15" t="s">
        <v>382</v>
      </c>
      <c r="E841" s="35" t="s">
        <v>2064</v>
      </c>
      <c r="F841" s="15" t="s">
        <v>762</v>
      </c>
      <c r="G841" s="15" t="s">
        <v>1031</v>
      </c>
      <c r="H841" s="15"/>
      <c r="I841" s="15" t="s">
        <v>382</v>
      </c>
    </row>
    <row r="842" spans="1:9">
      <c r="A842" s="15" t="s">
        <v>454</v>
      </c>
      <c r="B842" s="15" t="s">
        <v>4410</v>
      </c>
      <c r="C842" s="15"/>
      <c r="D842" s="15" t="s">
        <v>382</v>
      </c>
      <c r="E842" s="35" t="s">
        <v>2064</v>
      </c>
      <c r="F842" s="15" t="s">
        <v>762</v>
      </c>
      <c r="G842" s="15" t="s">
        <v>4410</v>
      </c>
      <c r="H842" s="15"/>
      <c r="I842" s="15" t="s">
        <v>382</v>
      </c>
    </row>
    <row r="843" spans="1:9">
      <c r="A843" s="15" t="s">
        <v>454</v>
      </c>
      <c r="B843" s="15" t="s">
        <v>5416</v>
      </c>
      <c r="C843" s="15"/>
      <c r="D843" s="15" t="s">
        <v>382</v>
      </c>
      <c r="E843" s="35" t="s">
        <v>2064</v>
      </c>
      <c r="F843" s="15" t="s">
        <v>454</v>
      </c>
      <c r="G843" s="15" t="s">
        <v>5525</v>
      </c>
      <c r="H843" s="15"/>
      <c r="I843" s="15" t="s">
        <v>382</v>
      </c>
    </row>
    <row r="844" spans="1:9">
      <c r="A844" s="15" t="s">
        <v>454</v>
      </c>
      <c r="B844" s="15" t="s">
        <v>3618</v>
      </c>
      <c r="C844" s="15"/>
      <c r="D844" s="15" t="s">
        <v>382</v>
      </c>
      <c r="E844" s="35" t="s">
        <v>4</v>
      </c>
      <c r="F844" s="15" t="s">
        <v>3789</v>
      </c>
      <c r="G844" s="15" t="s">
        <v>3618</v>
      </c>
      <c r="H844" s="15"/>
      <c r="I844" s="15" t="s">
        <v>382</v>
      </c>
    </row>
    <row r="845" spans="1:9">
      <c r="A845" s="15" t="s">
        <v>454</v>
      </c>
      <c r="B845" s="15" t="s">
        <v>4257</v>
      </c>
      <c r="C845" s="15"/>
      <c r="D845" s="15" t="s">
        <v>382</v>
      </c>
      <c r="E845" s="35" t="s">
        <v>2064</v>
      </c>
      <c r="F845" s="15" t="s">
        <v>762</v>
      </c>
      <c r="G845" s="15" t="s">
        <v>4521</v>
      </c>
      <c r="H845" s="15"/>
      <c r="I845" s="15" t="s">
        <v>382</v>
      </c>
    </row>
    <row r="846" spans="1:9">
      <c r="A846" s="15" t="s">
        <v>454</v>
      </c>
      <c r="B846" s="15" t="s">
        <v>5353</v>
      </c>
      <c r="C846" s="15"/>
      <c r="D846" s="15" t="s">
        <v>382</v>
      </c>
      <c r="E846" s="35" t="s">
        <v>2064</v>
      </c>
      <c r="F846" s="15" t="s">
        <v>454</v>
      </c>
      <c r="G846" s="15" t="s">
        <v>4017</v>
      </c>
      <c r="H846" s="15"/>
      <c r="I846" s="15" t="s">
        <v>382</v>
      </c>
    </row>
    <row r="847" spans="1:9">
      <c r="A847" s="15" t="s">
        <v>454</v>
      </c>
      <c r="B847" s="15" t="s">
        <v>3929</v>
      </c>
      <c r="C847" s="15"/>
      <c r="D847" s="15" t="s">
        <v>382</v>
      </c>
      <c r="E847" s="35" t="s">
        <v>2064</v>
      </c>
      <c r="F847" s="15" t="s">
        <v>762</v>
      </c>
      <c r="G847" s="15" t="s">
        <v>3617</v>
      </c>
      <c r="H847" s="15"/>
      <c r="I847" s="15" t="s">
        <v>382</v>
      </c>
    </row>
    <row r="848" spans="1:9">
      <c r="A848" s="15" t="s">
        <v>454</v>
      </c>
      <c r="B848" s="15" t="s">
        <v>5206</v>
      </c>
      <c r="C848" s="15"/>
      <c r="D848" s="15" t="s">
        <v>382</v>
      </c>
      <c r="E848" s="35" t="s">
        <v>2064</v>
      </c>
      <c r="F848" s="15" t="s">
        <v>762</v>
      </c>
      <c r="G848" s="15" t="s">
        <v>5148</v>
      </c>
      <c r="H848" s="15"/>
      <c r="I848" s="15" t="s">
        <v>382</v>
      </c>
    </row>
    <row r="849" spans="1:9">
      <c r="A849" s="15" t="s">
        <v>454</v>
      </c>
      <c r="B849" s="15" t="s">
        <v>2210</v>
      </c>
      <c r="C849" s="15"/>
      <c r="D849" s="15" t="s">
        <v>382</v>
      </c>
      <c r="E849" s="35" t="s">
        <v>2064</v>
      </c>
      <c r="F849" s="15" t="s">
        <v>762</v>
      </c>
      <c r="G849" s="15" t="s">
        <v>2210</v>
      </c>
      <c r="H849" s="15"/>
      <c r="I849" s="15" t="s">
        <v>382</v>
      </c>
    </row>
    <row r="850" spans="1:9">
      <c r="A850" s="15" t="s">
        <v>764</v>
      </c>
      <c r="B850" s="15" t="s">
        <v>456</v>
      </c>
      <c r="C850" s="15"/>
      <c r="D850" s="15" t="s">
        <v>382</v>
      </c>
      <c r="E850" s="35" t="s">
        <v>4</v>
      </c>
      <c r="F850" s="15" t="s">
        <v>1692</v>
      </c>
      <c r="G850" s="15" t="s">
        <v>1693</v>
      </c>
      <c r="H850" s="15"/>
      <c r="I850" s="15" t="s">
        <v>382</v>
      </c>
    </row>
    <row r="851" spans="1:9">
      <c r="A851" s="15" t="s">
        <v>764</v>
      </c>
      <c r="B851" s="15" t="s">
        <v>5082</v>
      </c>
      <c r="C851" s="15"/>
      <c r="D851" s="15" t="s">
        <v>382</v>
      </c>
      <c r="E851" s="35" t="s">
        <v>4</v>
      </c>
      <c r="F851" s="15" t="s">
        <v>4470</v>
      </c>
      <c r="G851" s="15" t="s">
        <v>5082</v>
      </c>
      <c r="H851" s="15"/>
      <c r="I851" s="15" t="s">
        <v>382</v>
      </c>
    </row>
    <row r="852" spans="1:9">
      <c r="A852" s="15" t="s">
        <v>764</v>
      </c>
      <c r="B852" s="15" t="s">
        <v>6118</v>
      </c>
      <c r="C852" s="15"/>
      <c r="D852" s="15" t="s">
        <v>382</v>
      </c>
      <c r="E852" s="35" t="s">
        <v>4</v>
      </c>
      <c r="F852" s="15" t="s">
        <v>1692</v>
      </c>
      <c r="G852" s="15" t="s">
        <v>4186</v>
      </c>
      <c r="H852" s="15"/>
      <c r="I852" s="15" t="s">
        <v>382</v>
      </c>
    </row>
    <row r="853" spans="1:9">
      <c r="A853" s="15" t="s">
        <v>764</v>
      </c>
      <c r="B853" s="15" t="s">
        <v>5708</v>
      </c>
      <c r="C853" s="15"/>
      <c r="D853" s="15" t="s">
        <v>382</v>
      </c>
      <c r="E853" s="35" t="s">
        <v>2064</v>
      </c>
      <c r="F853" s="15" t="s">
        <v>764</v>
      </c>
      <c r="G853" s="15" t="s">
        <v>269</v>
      </c>
      <c r="H853" s="15"/>
      <c r="I853" s="15" t="s">
        <v>382</v>
      </c>
    </row>
    <row r="854" spans="1:9">
      <c r="A854" s="15" t="s">
        <v>764</v>
      </c>
      <c r="B854" s="15" t="s">
        <v>3982</v>
      </c>
      <c r="C854" s="15"/>
      <c r="D854" s="15" t="s">
        <v>382</v>
      </c>
      <c r="E854" s="35" t="s">
        <v>4</v>
      </c>
      <c r="F854" s="15" t="s">
        <v>1692</v>
      </c>
      <c r="G854" s="15" t="s">
        <v>4069</v>
      </c>
      <c r="H854" s="15"/>
      <c r="I854" s="15" t="s">
        <v>382</v>
      </c>
    </row>
    <row r="855" spans="1:9">
      <c r="A855" s="15" t="s">
        <v>764</v>
      </c>
      <c r="B855" s="15" t="s">
        <v>5564</v>
      </c>
      <c r="C855" s="15"/>
      <c r="D855" s="15" t="s">
        <v>382</v>
      </c>
      <c r="E855" s="35" t="s">
        <v>4</v>
      </c>
      <c r="F855" s="15" t="s">
        <v>134</v>
      </c>
      <c r="G855" s="15" t="s">
        <v>5564</v>
      </c>
      <c r="H855" s="15"/>
      <c r="I855" s="15" t="s">
        <v>382</v>
      </c>
    </row>
    <row r="856" spans="1:9">
      <c r="A856" s="15" t="s">
        <v>764</v>
      </c>
      <c r="B856" s="15" t="s">
        <v>4245</v>
      </c>
      <c r="C856" s="15"/>
      <c r="D856" s="15" t="s">
        <v>382</v>
      </c>
      <c r="E856" s="35" t="s">
        <v>4</v>
      </c>
      <c r="F856" s="15" t="s">
        <v>1692</v>
      </c>
      <c r="G856" s="15" t="s">
        <v>4245</v>
      </c>
      <c r="H856" s="15"/>
      <c r="I856" s="15" t="s">
        <v>382</v>
      </c>
    </row>
    <row r="857" spans="1:9">
      <c r="A857" s="15" t="s">
        <v>764</v>
      </c>
      <c r="B857" s="15" t="s">
        <v>1271</v>
      </c>
      <c r="C857" s="15"/>
      <c r="D857" s="15" t="s">
        <v>382</v>
      </c>
      <c r="E857" s="35" t="s">
        <v>4</v>
      </c>
      <c r="F857" s="15" t="s">
        <v>1548</v>
      </c>
      <c r="G857" s="15" t="s">
        <v>1271</v>
      </c>
      <c r="H857" s="15"/>
      <c r="I857" s="15" t="s">
        <v>382</v>
      </c>
    </row>
    <row r="858" spans="1:9">
      <c r="A858" s="15" t="s">
        <v>764</v>
      </c>
      <c r="B858" s="15" t="s">
        <v>4113</v>
      </c>
      <c r="C858" s="15"/>
      <c r="D858" s="15" t="s">
        <v>382</v>
      </c>
      <c r="E858" s="35" t="s">
        <v>4</v>
      </c>
      <c r="F858" s="15" t="s">
        <v>494</v>
      </c>
      <c r="G858" s="15" t="s">
        <v>4113</v>
      </c>
      <c r="H858" s="15"/>
      <c r="I858" s="15" t="s">
        <v>382</v>
      </c>
    </row>
    <row r="859" spans="1:9">
      <c r="A859" s="15" t="s">
        <v>764</v>
      </c>
      <c r="B859" s="15" t="s">
        <v>4601</v>
      </c>
      <c r="C859" s="15"/>
      <c r="D859" s="15" t="s">
        <v>382</v>
      </c>
      <c r="E859" s="35" t="s">
        <v>4</v>
      </c>
      <c r="F859" s="15" t="s">
        <v>4470</v>
      </c>
      <c r="G859" s="15" t="s">
        <v>4631</v>
      </c>
      <c r="H859" s="15"/>
      <c r="I859" s="15" t="s">
        <v>382</v>
      </c>
    </row>
    <row r="860" spans="1:9">
      <c r="A860" s="15" t="s">
        <v>764</v>
      </c>
      <c r="B860" s="15" t="s">
        <v>5195</v>
      </c>
      <c r="C860" s="15"/>
      <c r="D860" s="15" t="s">
        <v>382</v>
      </c>
      <c r="E860" s="35" t="s">
        <v>4</v>
      </c>
      <c r="F860" s="15" t="s">
        <v>4470</v>
      </c>
      <c r="G860" s="15" t="s">
        <v>5195</v>
      </c>
      <c r="H860" s="15"/>
      <c r="I860" s="15" t="s">
        <v>382</v>
      </c>
    </row>
    <row r="861" spans="1:9">
      <c r="A861" s="15" t="s">
        <v>764</v>
      </c>
      <c r="B861" s="15" t="s">
        <v>5177</v>
      </c>
      <c r="C861" s="15"/>
      <c r="D861" s="15" t="s">
        <v>382</v>
      </c>
      <c r="E861" s="35" t="s">
        <v>4</v>
      </c>
      <c r="F861" s="15" t="s">
        <v>4470</v>
      </c>
      <c r="G861" s="15" t="s">
        <v>5356</v>
      </c>
      <c r="H861" s="15"/>
      <c r="I861" s="15" t="s">
        <v>382</v>
      </c>
    </row>
    <row r="862" spans="1:9">
      <c r="A862" s="15" t="s">
        <v>764</v>
      </c>
      <c r="B862" s="15" t="s">
        <v>5207</v>
      </c>
      <c r="C862" s="15"/>
      <c r="D862" s="15" t="s">
        <v>382</v>
      </c>
      <c r="E862" s="35" t="s">
        <v>4</v>
      </c>
      <c r="F862" s="15" t="s">
        <v>1548</v>
      </c>
      <c r="G862" s="15" t="s">
        <v>5357</v>
      </c>
      <c r="H862" s="15"/>
      <c r="I862" s="15" t="s">
        <v>382</v>
      </c>
    </row>
    <row r="863" spans="1:9">
      <c r="A863" s="15" t="s">
        <v>764</v>
      </c>
      <c r="B863" s="15" t="s">
        <v>4275</v>
      </c>
      <c r="C863" s="15"/>
      <c r="D863" s="15" t="s">
        <v>382</v>
      </c>
      <c r="E863" s="35" t="s">
        <v>2064</v>
      </c>
      <c r="F863" s="15" t="s">
        <v>764</v>
      </c>
      <c r="G863" s="15" t="s">
        <v>2765</v>
      </c>
      <c r="H863" s="15"/>
      <c r="I863" s="15" t="s">
        <v>382</v>
      </c>
    </row>
    <row r="864" spans="1:9">
      <c r="A864" s="15" t="s">
        <v>764</v>
      </c>
      <c r="B864" s="15" t="s">
        <v>457</v>
      </c>
      <c r="C864" s="15"/>
      <c r="D864" s="15" t="s">
        <v>382</v>
      </c>
      <c r="E864" s="35" t="s">
        <v>4</v>
      </c>
      <c r="F864" s="15" t="s">
        <v>1692</v>
      </c>
      <c r="G864" s="15" t="s">
        <v>2193</v>
      </c>
      <c r="H864" s="15"/>
      <c r="I864" s="15" t="s">
        <v>382</v>
      </c>
    </row>
    <row r="865" spans="1:9">
      <c r="A865" s="15" t="s">
        <v>764</v>
      </c>
      <c r="B865" s="15" t="s">
        <v>140</v>
      </c>
      <c r="C865" s="15"/>
      <c r="D865" s="15" t="s">
        <v>382</v>
      </c>
      <c r="E865" s="35" t="s">
        <v>4</v>
      </c>
      <c r="F865" s="15" t="s">
        <v>2195</v>
      </c>
      <c r="G865" s="15" t="s">
        <v>140</v>
      </c>
      <c r="H865" s="15"/>
      <c r="I865" s="15" t="s">
        <v>382</v>
      </c>
    </row>
    <row r="866" spans="1:9">
      <c r="A866" s="15" t="s">
        <v>764</v>
      </c>
      <c r="B866" s="15" t="s">
        <v>2090</v>
      </c>
      <c r="C866" s="15"/>
      <c r="D866" s="15" t="s">
        <v>382</v>
      </c>
      <c r="E866" s="35" t="s">
        <v>4</v>
      </c>
      <c r="F866" s="15" t="s">
        <v>494</v>
      </c>
      <c r="G866" s="15" t="s">
        <v>495</v>
      </c>
      <c r="H866" s="15"/>
      <c r="I866" s="15" t="s">
        <v>382</v>
      </c>
    </row>
    <row r="867" spans="1:9">
      <c r="A867" s="15" t="s">
        <v>764</v>
      </c>
      <c r="B867" s="15" t="s">
        <v>3619</v>
      </c>
      <c r="C867" s="15"/>
      <c r="D867" s="15" t="s">
        <v>382</v>
      </c>
      <c r="E867" s="35" t="s">
        <v>4</v>
      </c>
      <c r="F867" s="15" t="s">
        <v>3791</v>
      </c>
      <c r="G867" s="15" t="s">
        <v>3790</v>
      </c>
      <c r="H867" s="15"/>
      <c r="I867" s="15" t="s">
        <v>382</v>
      </c>
    </row>
    <row r="868" spans="1:9">
      <c r="A868" s="15" t="s">
        <v>764</v>
      </c>
      <c r="B868" s="15" t="s">
        <v>458</v>
      </c>
      <c r="C868" s="15"/>
      <c r="D868" s="15" t="s">
        <v>382</v>
      </c>
      <c r="E868" s="35" t="s">
        <v>4</v>
      </c>
      <c r="F868" s="15" t="s">
        <v>1692</v>
      </c>
      <c r="G868" s="15" t="s">
        <v>498</v>
      </c>
      <c r="H868" s="15"/>
      <c r="I868" s="15" t="s">
        <v>382</v>
      </c>
    </row>
    <row r="869" spans="1:9">
      <c r="A869" s="15" t="s">
        <v>764</v>
      </c>
      <c r="B869" s="15" t="s">
        <v>2564</v>
      </c>
      <c r="C869" s="15"/>
      <c r="D869" s="15" t="s">
        <v>382</v>
      </c>
      <c r="E869" s="35" t="s">
        <v>4</v>
      </c>
      <c r="F869" s="15" t="s">
        <v>1692</v>
      </c>
      <c r="G869" s="15" t="s">
        <v>2564</v>
      </c>
      <c r="H869" s="15"/>
      <c r="I869" s="15" t="s">
        <v>382</v>
      </c>
    </row>
    <row r="870" spans="1:9">
      <c r="A870" s="15" t="s">
        <v>764</v>
      </c>
      <c r="B870" s="15" t="s">
        <v>5154</v>
      </c>
      <c r="C870" s="15"/>
      <c r="D870" s="15" t="s">
        <v>382</v>
      </c>
      <c r="E870" s="35" t="s">
        <v>4</v>
      </c>
      <c r="F870" s="15" t="s">
        <v>1692</v>
      </c>
      <c r="G870" s="15" t="s">
        <v>5154</v>
      </c>
      <c r="H870" s="15"/>
      <c r="I870" s="15" t="s">
        <v>382</v>
      </c>
    </row>
    <row r="871" spans="1:9">
      <c r="A871" s="15" t="s">
        <v>764</v>
      </c>
      <c r="B871" s="15" t="s">
        <v>6644</v>
      </c>
      <c r="C871" s="15"/>
      <c r="D871" s="15" t="s">
        <v>382</v>
      </c>
      <c r="E871" s="35" t="s">
        <v>4</v>
      </c>
      <c r="F871" s="15" t="s">
        <v>134</v>
      </c>
      <c r="G871" s="15" t="s">
        <v>6644</v>
      </c>
      <c r="H871" s="15"/>
      <c r="I871" s="15" t="s">
        <v>382</v>
      </c>
    </row>
    <row r="872" spans="1:9">
      <c r="A872" s="15" t="s">
        <v>764</v>
      </c>
      <c r="B872" s="15" t="s">
        <v>973</v>
      </c>
      <c r="C872" s="15"/>
      <c r="D872" s="15" t="s">
        <v>382</v>
      </c>
      <c r="E872" s="35" t="s">
        <v>4</v>
      </c>
      <c r="F872" s="15" t="s">
        <v>4470</v>
      </c>
      <c r="G872" s="15" t="s">
        <v>4469</v>
      </c>
      <c r="H872" s="15"/>
      <c r="I872" s="15" t="s">
        <v>382</v>
      </c>
    </row>
    <row r="873" spans="1:9">
      <c r="A873" s="15" t="s">
        <v>764</v>
      </c>
      <c r="B873" s="15" t="s">
        <v>141</v>
      </c>
      <c r="C873" s="15"/>
      <c r="D873" s="15" t="s">
        <v>382</v>
      </c>
      <c r="E873" s="35" t="s">
        <v>4</v>
      </c>
      <c r="F873" s="15" t="s">
        <v>1692</v>
      </c>
      <c r="G873" s="15" t="s">
        <v>1751</v>
      </c>
      <c r="H873" s="15"/>
      <c r="I873" s="15" t="s">
        <v>382</v>
      </c>
    </row>
    <row r="874" spans="1:9">
      <c r="A874" s="15" t="s">
        <v>764</v>
      </c>
      <c r="B874" s="15" t="s">
        <v>5083</v>
      </c>
      <c r="C874" s="15"/>
      <c r="D874" s="15" t="s">
        <v>382</v>
      </c>
      <c r="E874" s="35" t="s">
        <v>4</v>
      </c>
      <c r="F874" s="15" t="s">
        <v>4470</v>
      </c>
      <c r="G874" s="15" t="s">
        <v>5358</v>
      </c>
      <c r="H874" s="15"/>
      <c r="I874" s="15" t="s">
        <v>382</v>
      </c>
    </row>
    <row r="875" spans="1:9">
      <c r="A875" s="15" t="s">
        <v>764</v>
      </c>
      <c r="B875" s="15" t="s">
        <v>2665</v>
      </c>
      <c r="C875" s="15"/>
      <c r="D875" s="15" t="s">
        <v>382</v>
      </c>
      <c r="E875" s="35" t="s">
        <v>4</v>
      </c>
      <c r="F875" s="15" t="s">
        <v>1692</v>
      </c>
      <c r="G875" s="15" t="s">
        <v>1045</v>
      </c>
      <c r="H875" s="15"/>
      <c r="I875" s="15" t="s">
        <v>382</v>
      </c>
    </row>
    <row r="876" spans="1:9">
      <c r="A876" s="15" t="s">
        <v>764</v>
      </c>
      <c r="B876" s="15" t="s">
        <v>4376</v>
      </c>
      <c r="C876" s="15"/>
      <c r="D876" s="15" t="s">
        <v>382</v>
      </c>
      <c r="E876" s="35" t="s">
        <v>4</v>
      </c>
      <c r="F876" s="15" t="s">
        <v>1548</v>
      </c>
      <c r="G876" s="15" t="s">
        <v>4471</v>
      </c>
      <c r="H876" s="15"/>
      <c r="I876" s="15" t="s">
        <v>382</v>
      </c>
    </row>
    <row r="877" spans="1:9">
      <c r="A877" s="15" t="s">
        <v>764</v>
      </c>
      <c r="B877" s="15" t="s">
        <v>6660</v>
      </c>
      <c r="C877" s="15"/>
      <c r="D877" s="15" t="s">
        <v>382</v>
      </c>
      <c r="E877" s="35" t="s">
        <v>4</v>
      </c>
      <c r="F877" s="15" t="s">
        <v>1548</v>
      </c>
      <c r="G877" s="15" t="s">
        <v>6660</v>
      </c>
      <c r="H877" s="15"/>
      <c r="I877" s="15" t="s">
        <v>382</v>
      </c>
    </row>
    <row r="878" spans="1:9">
      <c r="A878" s="15" t="s">
        <v>764</v>
      </c>
      <c r="B878" s="15" t="s">
        <v>5178</v>
      </c>
      <c r="C878" s="15"/>
      <c r="D878" s="15" t="s">
        <v>382</v>
      </c>
      <c r="E878" s="35" t="s">
        <v>4</v>
      </c>
      <c r="F878" s="15" t="s">
        <v>1692</v>
      </c>
      <c r="G878" s="15" t="s">
        <v>5359</v>
      </c>
      <c r="H878" s="15"/>
      <c r="I878" s="15" t="s">
        <v>382</v>
      </c>
    </row>
    <row r="879" spans="1:9">
      <c r="A879" s="15" t="s">
        <v>764</v>
      </c>
      <c r="B879" s="15" t="s">
        <v>658</v>
      </c>
      <c r="C879" s="15"/>
      <c r="D879" s="15" t="s">
        <v>382</v>
      </c>
      <c r="E879" s="35" t="s">
        <v>4</v>
      </c>
      <c r="F879" s="15" t="s">
        <v>1548</v>
      </c>
      <c r="G879" s="15" t="s">
        <v>1549</v>
      </c>
      <c r="H879" s="15"/>
      <c r="I879" s="15" t="s">
        <v>382</v>
      </c>
    </row>
    <row r="880" spans="1:9">
      <c r="A880" s="15" t="s">
        <v>764</v>
      </c>
      <c r="B880" s="15" t="s">
        <v>48</v>
      </c>
      <c r="C880" s="15"/>
      <c r="D880" s="15" t="s">
        <v>382</v>
      </c>
      <c r="E880" s="35" t="s">
        <v>4</v>
      </c>
      <c r="F880" s="15" t="s">
        <v>1692</v>
      </c>
      <c r="G880" s="15" t="s">
        <v>2747</v>
      </c>
      <c r="H880" s="15"/>
      <c r="I880" s="15" t="s">
        <v>382</v>
      </c>
    </row>
    <row r="881" spans="1:9">
      <c r="A881" s="15" t="s">
        <v>764</v>
      </c>
      <c r="B881" s="15" t="s">
        <v>6125</v>
      </c>
      <c r="C881" s="15"/>
      <c r="D881" s="15" t="s">
        <v>382</v>
      </c>
      <c r="E881" s="35" t="s">
        <v>4</v>
      </c>
      <c r="F881" s="15" t="s">
        <v>1548</v>
      </c>
      <c r="G881" s="15" t="s">
        <v>6126</v>
      </c>
      <c r="H881" s="15"/>
      <c r="I881" s="15" t="s">
        <v>382</v>
      </c>
    </row>
    <row r="882" spans="1:9">
      <c r="A882" s="15" t="s">
        <v>764</v>
      </c>
      <c r="B882" s="15" t="s">
        <v>1488</v>
      </c>
      <c r="C882" s="15"/>
      <c r="D882" s="15" t="s">
        <v>382</v>
      </c>
      <c r="E882" s="35" t="s">
        <v>4</v>
      </c>
      <c r="F882" s="15" t="s">
        <v>1548</v>
      </c>
      <c r="G882" s="15" t="s">
        <v>1488</v>
      </c>
      <c r="H882" s="15"/>
      <c r="I882" s="15" t="s">
        <v>382</v>
      </c>
    </row>
    <row r="883" spans="1:9">
      <c r="A883" s="15" t="s">
        <v>764</v>
      </c>
      <c r="B883" s="15" t="s">
        <v>4231</v>
      </c>
      <c r="C883" s="15"/>
      <c r="D883" s="15" t="s">
        <v>382</v>
      </c>
      <c r="E883" s="35" t="s">
        <v>4</v>
      </c>
      <c r="F883" s="15" t="s">
        <v>1548</v>
      </c>
      <c r="G883" s="15" t="s">
        <v>4299</v>
      </c>
      <c r="H883" s="15"/>
      <c r="I883" s="15" t="s">
        <v>382</v>
      </c>
    </row>
    <row r="884" spans="1:9">
      <c r="A884" s="15" t="s">
        <v>764</v>
      </c>
      <c r="B884" s="15" t="s">
        <v>4005</v>
      </c>
      <c r="C884" s="15"/>
      <c r="D884" s="15" t="s">
        <v>382</v>
      </c>
      <c r="E884" s="35" t="s">
        <v>4</v>
      </c>
      <c r="F884" s="15" t="s">
        <v>4470</v>
      </c>
      <c r="G884" s="15" t="s">
        <v>4005</v>
      </c>
      <c r="H884" s="15"/>
      <c r="I884" s="15" t="s">
        <v>382</v>
      </c>
    </row>
    <row r="885" spans="1:9">
      <c r="A885" s="15" t="s">
        <v>764</v>
      </c>
      <c r="B885" s="15" t="s">
        <v>2591</v>
      </c>
      <c r="C885" s="15"/>
      <c r="D885" s="15" t="s">
        <v>382</v>
      </c>
      <c r="E885" s="35" t="s">
        <v>4</v>
      </c>
      <c r="F885" s="15" t="s">
        <v>494</v>
      </c>
      <c r="G885" s="15" t="s">
        <v>969</v>
      </c>
      <c r="H885" s="15"/>
      <c r="I885" s="15" t="s">
        <v>382</v>
      </c>
    </row>
    <row r="886" spans="1:9">
      <c r="A886" s="15" t="s">
        <v>764</v>
      </c>
      <c r="B886" s="15" t="s">
        <v>143</v>
      </c>
      <c r="C886" s="15"/>
      <c r="D886" s="15" t="s">
        <v>382</v>
      </c>
      <c r="E886" s="35" t="s">
        <v>4</v>
      </c>
      <c r="F886" s="15" t="s">
        <v>1692</v>
      </c>
      <c r="G886" s="15" t="s">
        <v>133</v>
      </c>
      <c r="H886" s="15"/>
      <c r="I886" s="15" t="s">
        <v>382</v>
      </c>
    </row>
    <row r="887" spans="1:9">
      <c r="A887" s="15" t="s">
        <v>764</v>
      </c>
      <c r="B887" s="15" t="s">
        <v>3983</v>
      </c>
      <c r="C887" s="15"/>
      <c r="D887" s="15" t="s">
        <v>382</v>
      </c>
      <c r="E887" s="35" t="s">
        <v>4</v>
      </c>
      <c r="F887" s="15" t="s">
        <v>2195</v>
      </c>
      <c r="G887" s="15" t="s">
        <v>3983</v>
      </c>
      <c r="H887" s="15"/>
      <c r="I887" s="15" t="s">
        <v>382</v>
      </c>
    </row>
    <row r="888" spans="1:9">
      <c r="A888" s="15" t="s">
        <v>764</v>
      </c>
      <c r="B888" s="15" t="s">
        <v>690</v>
      </c>
      <c r="C888" s="15"/>
      <c r="D888" s="15" t="s">
        <v>382</v>
      </c>
      <c r="E888" s="35" t="s">
        <v>4</v>
      </c>
      <c r="F888" s="15" t="s">
        <v>134</v>
      </c>
      <c r="G888" s="15" t="s">
        <v>690</v>
      </c>
      <c r="H888" s="15"/>
      <c r="I888" s="15" t="s">
        <v>382</v>
      </c>
    </row>
    <row r="889" spans="1:9">
      <c r="A889" s="15" t="s">
        <v>764</v>
      </c>
      <c r="B889" s="15" t="s">
        <v>5579</v>
      </c>
      <c r="C889" s="15"/>
      <c r="D889" s="15" t="s">
        <v>382</v>
      </c>
      <c r="E889" s="35" t="s">
        <v>4</v>
      </c>
      <c r="F889" s="15" t="s">
        <v>5596</v>
      </c>
      <c r="G889" s="15" t="s">
        <v>5579</v>
      </c>
      <c r="H889" s="15"/>
      <c r="I889" s="15" t="s">
        <v>382</v>
      </c>
    </row>
    <row r="890" spans="1:9">
      <c r="A890" s="15" t="s">
        <v>764</v>
      </c>
      <c r="B890" s="15" t="s">
        <v>4548</v>
      </c>
      <c r="C890" s="15"/>
      <c r="D890" s="15" t="s">
        <v>382</v>
      </c>
      <c r="E890" s="35" t="s">
        <v>4</v>
      </c>
      <c r="F890" s="15" t="s">
        <v>4633</v>
      </c>
      <c r="G890" s="15" t="s">
        <v>4632</v>
      </c>
      <c r="H890" s="15"/>
      <c r="I890" s="15" t="s">
        <v>382</v>
      </c>
    </row>
    <row r="891" spans="1:9">
      <c r="A891" s="15" t="s">
        <v>764</v>
      </c>
      <c r="B891" s="15" t="s">
        <v>3932</v>
      </c>
      <c r="C891" s="15"/>
      <c r="D891" s="15" t="s">
        <v>382</v>
      </c>
      <c r="E891" s="35" t="s">
        <v>4</v>
      </c>
      <c r="F891" s="15" t="s">
        <v>4470</v>
      </c>
      <c r="G891" s="15" t="s">
        <v>6124</v>
      </c>
      <c r="H891" s="15"/>
      <c r="I891" s="15" t="s">
        <v>382</v>
      </c>
    </row>
    <row r="892" spans="1:9">
      <c r="A892" s="15" t="s">
        <v>764</v>
      </c>
      <c r="B892" s="15" t="s">
        <v>1305</v>
      </c>
      <c r="C892" s="15" t="s">
        <v>5354</v>
      </c>
      <c r="D892" s="15" t="s">
        <v>382</v>
      </c>
      <c r="E892" s="35" t="s">
        <v>2064</v>
      </c>
      <c r="F892" s="15" t="s">
        <v>764</v>
      </c>
      <c r="G892" s="15" t="s">
        <v>5082</v>
      </c>
      <c r="H892" s="15"/>
      <c r="I892" s="15" t="s">
        <v>382</v>
      </c>
    </row>
    <row r="893" spans="1:9">
      <c r="A893" s="15" t="s">
        <v>764</v>
      </c>
      <c r="B893" s="15" t="s">
        <v>1305</v>
      </c>
      <c r="C893" s="15" t="s">
        <v>4634</v>
      </c>
      <c r="D893" s="15" t="s">
        <v>382</v>
      </c>
      <c r="E893" s="35" t="s">
        <v>2064</v>
      </c>
      <c r="F893" s="15" t="s">
        <v>764</v>
      </c>
      <c r="G893" s="15" t="s">
        <v>3786</v>
      </c>
      <c r="H893" s="15"/>
      <c r="I893" s="15" t="s">
        <v>382</v>
      </c>
    </row>
    <row r="894" spans="1:9">
      <c r="A894" s="15" t="s">
        <v>764</v>
      </c>
      <c r="B894" s="15" t="s">
        <v>753</v>
      </c>
      <c r="C894" s="15"/>
      <c r="D894" s="15" t="s">
        <v>382</v>
      </c>
      <c r="E894" s="35" t="s">
        <v>4</v>
      </c>
      <c r="F894" s="15" t="s">
        <v>1692</v>
      </c>
      <c r="G894" s="15" t="s">
        <v>136</v>
      </c>
      <c r="H894" s="15"/>
      <c r="I894" s="15" t="s">
        <v>382</v>
      </c>
    </row>
    <row r="895" spans="1:9">
      <c r="A895" s="15" t="s">
        <v>764</v>
      </c>
      <c r="B895" s="15" t="s">
        <v>1880</v>
      </c>
      <c r="C895" s="15"/>
      <c r="D895" s="15" t="s">
        <v>382</v>
      </c>
      <c r="E895" s="35" t="s">
        <v>4</v>
      </c>
      <c r="F895" s="15" t="s">
        <v>1692</v>
      </c>
      <c r="G895" s="15" t="s">
        <v>2250</v>
      </c>
      <c r="H895" s="15"/>
      <c r="I895" s="15" t="s">
        <v>382</v>
      </c>
    </row>
    <row r="896" spans="1:9">
      <c r="A896" s="15" t="s">
        <v>764</v>
      </c>
      <c r="B896" s="15" t="s">
        <v>2175</v>
      </c>
      <c r="C896" s="15"/>
      <c r="D896" s="15" t="s">
        <v>382</v>
      </c>
      <c r="E896" s="35" t="s">
        <v>4</v>
      </c>
      <c r="F896" s="15" t="s">
        <v>134</v>
      </c>
      <c r="G896" s="15" t="s">
        <v>2175</v>
      </c>
      <c r="H896" s="15"/>
      <c r="I896" s="15" t="s">
        <v>382</v>
      </c>
    </row>
    <row r="897" spans="1:9">
      <c r="A897" s="15" t="s">
        <v>764</v>
      </c>
      <c r="B897" s="15" t="s">
        <v>3786</v>
      </c>
      <c r="C897" s="15"/>
      <c r="D897" s="15" t="s">
        <v>382</v>
      </c>
      <c r="E897" s="35" t="s">
        <v>4</v>
      </c>
      <c r="F897" s="15" t="s">
        <v>4470</v>
      </c>
      <c r="G897" s="15" t="s">
        <v>2760</v>
      </c>
      <c r="H897" s="15"/>
      <c r="I897" s="15" t="s">
        <v>382</v>
      </c>
    </row>
    <row r="898" spans="1:9">
      <c r="A898" s="15" t="s">
        <v>764</v>
      </c>
      <c r="B898" s="15" t="s">
        <v>3786</v>
      </c>
      <c r="C898" s="15" t="s">
        <v>5355</v>
      </c>
      <c r="D898" s="15" t="s">
        <v>382</v>
      </c>
      <c r="E898" s="35" t="s">
        <v>2064</v>
      </c>
      <c r="F898" s="15" t="s">
        <v>764</v>
      </c>
      <c r="G898" s="15" t="s">
        <v>5082</v>
      </c>
      <c r="H898" s="15"/>
      <c r="I898" s="15" t="s">
        <v>382</v>
      </c>
    </row>
    <row r="899" spans="1:9">
      <c r="A899" s="15" t="s">
        <v>764</v>
      </c>
      <c r="B899" s="15" t="s">
        <v>3896</v>
      </c>
      <c r="C899" s="15"/>
      <c r="D899" s="15" t="s">
        <v>382</v>
      </c>
      <c r="E899" s="35" t="s">
        <v>4</v>
      </c>
      <c r="F899" s="15" t="s">
        <v>4470</v>
      </c>
      <c r="G899" s="15" t="s">
        <v>3896</v>
      </c>
      <c r="H899" s="15"/>
      <c r="I899" s="15" t="s">
        <v>382</v>
      </c>
    </row>
    <row r="900" spans="1:9">
      <c r="A900" s="15" t="s">
        <v>764</v>
      </c>
      <c r="B900" s="15" t="s">
        <v>3480</v>
      </c>
      <c r="C900" s="15"/>
      <c r="D900" s="15" t="s">
        <v>382</v>
      </c>
      <c r="E900" s="35" t="s">
        <v>2064</v>
      </c>
      <c r="F900" s="15" t="s">
        <v>764</v>
      </c>
      <c r="G900" s="15" t="s">
        <v>419</v>
      </c>
      <c r="H900" s="15"/>
      <c r="I900" s="15" t="s">
        <v>382</v>
      </c>
    </row>
    <row r="901" spans="1:9">
      <c r="A901" s="15" t="s">
        <v>764</v>
      </c>
      <c r="B901" s="15" t="s">
        <v>3479</v>
      </c>
      <c r="C901" s="15"/>
      <c r="D901" s="15" t="s">
        <v>382</v>
      </c>
      <c r="E901" s="35" t="s">
        <v>2064</v>
      </c>
      <c r="F901" s="15" t="s">
        <v>764</v>
      </c>
      <c r="G901" s="15" t="s">
        <v>419</v>
      </c>
      <c r="H901" s="15"/>
      <c r="I901" s="15" t="s">
        <v>382</v>
      </c>
    </row>
    <row r="902" spans="1:9">
      <c r="A902" s="15" t="s">
        <v>764</v>
      </c>
      <c r="B902" s="15" t="s">
        <v>5677</v>
      </c>
      <c r="C902" s="15"/>
      <c r="D902" s="15" t="s">
        <v>382</v>
      </c>
      <c r="E902" s="35" t="s">
        <v>2064</v>
      </c>
      <c r="F902" s="15" t="s">
        <v>764</v>
      </c>
      <c r="G902" s="15" t="s">
        <v>763</v>
      </c>
      <c r="H902" s="15"/>
      <c r="I902" s="15" t="s">
        <v>382</v>
      </c>
    </row>
    <row r="903" spans="1:9">
      <c r="A903" s="15" t="s">
        <v>764</v>
      </c>
      <c r="B903" s="15" t="s">
        <v>6210</v>
      </c>
      <c r="C903" s="15"/>
      <c r="D903" s="15" t="s">
        <v>382</v>
      </c>
      <c r="E903" s="35" t="s">
        <v>4</v>
      </c>
      <c r="F903" s="15" t="s">
        <v>4470</v>
      </c>
      <c r="G903" s="15" t="s">
        <v>2231</v>
      </c>
      <c r="H903" s="15"/>
      <c r="I903" s="15" t="s">
        <v>382</v>
      </c>
    </row>
    <row r="904" spans="1:9">
      <c r="A904" s="15" t="s">
        <v>764</v>
      </c>
      <c r="B904" s="15" t="s">
        <v>6116</v>
      </c>
      <c r="C904" s="15"/>
      <c r="D904" s="15" t="s">
        <v>382</v>
      </c>
      <c r="E904" s="35" t="s">
        <v>4</v>
      </c>
      <c r="F904" s="15" t="s">
        <v>1548</v>
      </c>
      <c r="G904" s="15" t="s">
        <v>6117</v>
      </c>
      <c r="H904" s="15"/>
      <c r="I904" s="15" t="s">
        <v>382</v>
      </c>
    </row>
    <row r="905" spans="1:9">
      <c r="A905" s="15" t="s">
        <v>764</v>
      </c>
      <c r="B905" s="15" t="s">
        <v>269</v>
      </c>
      <c r="C905" s="15"/>
      <c r="D905" s="15" t="s">
        <v>382</v>
      </c>
      <c r="E905" s="35" t="s">
        <v>4</v>
      </c>
      <c r="F905" s="15" t="s">
        <v>1692</v>
      </c>
      <c r="G905" s="15" t="s">
        <v>3618</v>
      </c>
      <c r="H905" s="15"/>
      <c r="I905" s="15" t="s">
        <v>382</v>
      </c>
    </row>
    <row r="906" spans="1:9">
      <c r="A906" s="15" t="s">
        <v>764</v>
      </c>
      <c r="B906" s="15" t="s">
        <v>1405</v>
      </c>
      <c r="C906" s="15"/>
      <c r="D906" s="15" t="s">
        <v>382</v>
      </c>
      <c r="E906" s="35" t="s">
        <v>4</v>
      </c>
      <c r="F906" s="15" t="s">
        <v>4633</v>
      </c>
      <c r="G906" s="15" t="s">
        <v>4635</v>
      </c>
      <c r="H906" s="15"/>
      <c r="I906" s="15" t="s">
        <v>382</v>
      </c>
    </row>
    <row r="907" spans="1:9">
      <c r="A907" s="15" t="s">
        <v>764</v>
      </c>
      <c r="B907" s="15" t="s">
        <v>5172</v>
      </c>
      <c r="C907" s="15"/>
      <c r="D907" s="15" t="s">
        <v>382</v>
      </c>
      <c r="E907" s="35" t="s">
        <v>4</v>
      </c>
      <c r="F907" s="15" t="s">
        <v>1548</v>
      </c>
      <c r="G907" s="15" t="s">
        <v>5172</v>
      </c>
      <c r="H907" s="15"/>
      <c r="I907" s="15" t="s">
        <v>382</v>
      </c>
    </row>
    <row r="908" spans="1:9">
      <c r="A908" s="15" t="s">
        <v>764</v>
      </c>
      <c r="B908" s="15" t="s">
        <v>2542</v>
      </c>
      <c r="C908" s="15"/>
      <c r="D908" s="15" t="s">
        <v>382</v>
      </c>
      <c r="E908" s="35" t="s">
        <v>4</v>
      </c>
      <c r="F908" s="15" t="s">
        <v>1692</v>
      </c>
      <c r="G908" s="15" t="s">
        <v>3230</v>
      </c>
      <c r="H908" s="15"/>
      <c r="I908" s="15" t="s">
        <v>382</v>
      </c>
    </row>
    <row r="909" spans="1:9">
      <c r="A909" s="15" t="s">
        <v>764</v>
      </c>
      <c r="B909" s="15" t="s">
        <v>5104</v>
      </c>
      <c r="C909" s="15"/>
      <c r="D909" s="15" t="s">
        <v>382</v>
      </c>
      <c r="E909" s="35" t="s">
        <v>4</v>
      </c>
      <c r="F909" s="15" t="s">
        <v>1548</v>
      </c>
      <c r="G909" s="15" t="s">
        <v>5104</v>
      </c>
      <c r="H909" s="15"/>
      <c r="I909" s="15" t="s">
        <v>382</v>
      </c>
    </row>
    <row r="910" spans="1:9">
      <c r="A910" s="15" t="s">
        <v>764</v>
      </c>
      <c r="B910" s="15" t="s">
        <v>2006</v>
      </c>
      <c r="C910" s="15"/>
      <c r="D910" s="15" t="s">
        <v>382</v>
      </c>
      <c r="E910" s="35" t="s">
        <v>4</v>
      </c>
      <c r="F910" s="15" t="s">
        <v>134</v>
      </c>
      <c r="G910" s="15" t="s">
        <v>2006</v>
      </c>
      <c r="H910" s="15"/>
      <c r="I910" s="15" t="s">
        <v>382</v>
      </c>
    </row>
    <row r="911" spans="1:9">
      <c r="A911" s="15" t="s">
        <v>764</v>
      </c>
      <c r="B911" s="15" t="s">
        <v>4414</v>
      </c>
      <c r="C911" s="15"/>
      <c r="D911" s="15" t="s">
        <v>382</v>
      </c>
      <c r="E911" s="35" t="s">
        <v>4</v>
      </c>
      <c r="F911" s="15" t="s">
        <v>134</v>
      </c>
      <c r="G911" s="15" t="s">
        <v>4414</v>
      </c>
      <c r="H911" s="15"/>
      <c r="I911" s="15" t="s">
        <v>382</v>
      </c>
    </row>
    <row r="912" spans="1:9">
      <c r="A912" s="15" t="s">
        <v>764</v>
      </c>
      <c r="B912" s="15" t="s">
        <v>763</v>
      </c>
      <c r="C912" s="15"/>
      <c r="D912" s="15" t="s">
        <v>382</v>
      </c>
      <c r="E912" s="35" t="s">
        <v>4</v>
      </c>
      <c r="F912" s="15" t="s">
        <v>134</v>
      </c>
      <c r="G912" s="15" t="s">
        <v>763</v>
      </c>
      <c r="H912" s="15"/>
      <c r="I912" s="15" t="s">
        <v>382</v>
      </c>
    </row>
    <row r="913" spans="1:9">
      <c r="A913" s="15" t="s">
        <v>764</v>
      </c>
      <c r="B913" s="15" t="s">
        <v>2210</v>
      </c>
      <c r="C913" s="15"/>
      <c r="D913" s="15" t="s">
        <v>382</v>
      </c>
      <c r="E913" s="35" t="s">
        <v>4</v>
      </c>
      <c r="F913" s="15" t="s">
        <v>4470</v>
      </c>
      <c r="G913" s="15" t="s">
        <v>2210</v>
      </c>
      <c r="H913" s="15"/>
      <c r="I913" s="15" t="s">
        <v>382</v>
      </c>
    </row>
    <row r="914" spans="1:9">
      <c r="A914" s="15" t="s">
        <v>2375</v>
      </c>
      <c r="B914" s="15" t="s">
        <v>250</v>
      </c>
      <c r="C914" s="15"/>
      <c r="D914" s="15" t="s">
        <v>382</v>
      </c>
      <c r="E914" s="35" t="s">
        <v>2064</v>
      </c>
      <c r="F914" s="15" t="s">
        <v>2375</v>
      </c>
      <c r="G914" s="15" t="s">
        <v>2257</v>
      </c>
      <c r="H914" s="15"/>
      <c r="I914" s="15" t="s">
        <v>382</v>
      </c>
    </row>
    <row r="915" spans="1:9">
      <c r="A915" s="15" t="s">
        <v>229</v>
      </c>
      <c r="B915" s="15" t="s">
        <v>3444</v>
      </c>
      <c r="C915" s="15"/>
      <c r="D915" s="15" t="s">
        <v>382</v>
      </c>
      <c r="E915" s="35" t="s">
        <v>2064</v>
      </c>
      <c r="F915" s="15" t="s">
        <v>2176</v>
      </c>
      <c r="G915" s="15" t="s">
        <v>3444</v>
      </c>
      <c r="H915" s="15"/>
      <c r="I915" s="15" t="s">
        <v>382</v>
      </c>
    </row>
    <row r="916" spans="1:9">
      <c r="A916" s="15" t="s">
        <v>866</v>
      </c>
      <c r="B916" s="15" t="s">
        <v>2214</v>
      </c>
      <c r="C916" s="15" t="s">
        <v>1790</v>
      </c>
      <c r="D916" s="15" t="s">
        <v>382</v>
      </c>
      <c r="E916" s="35" t="s">
        <v>2064</v>
      </c>
      <c r="F916" s="15" t="s">
        <v>866</v>
      </c>
      <c r="G916" s="15" t="s">
        <v>2348</v>
      </c>
      <c r="H916" s="15"/>
      <c r="I916" s="15" t="s">
        <v>382</v>
      </c>
    </row>
    <row r="917" spans="1:9">
      <c r="A917" s="15" t="s">
        <v>292</v>
      </c>
      <c r="B917" s="15" t="s">
        <v>4363</v>
      </c>
      <c r="C917" s="15"/>
      <c r="D917" s="15" t="s">
        <v>382</v>
      </c>
      <c r="E917" s="35" t="s">
        <v>2064</v>
      </c>
      <c r="F917" s="15" t="s">
        <v>1040</v>
      </c>
      <c r="G917" s="15" t="s">
        <v>4363</v>
      </c>
      <c r="H917" s="15"/>
      <c r="I917" s="15" t="s">
        <v>382</v>
      </c>
    </row>
    <row r="918" spans="1:9">
      <c r="A918" s="15" t="s">
        <v>292</v>
      </c>
      <c r="B918" s="15" t="s">
        <v>1832</v>
      </c>
      <c r="C918" s="15"/>
      <c r="D918" s="15" t="s">
        <v>382</v>
      </c>
      <c r="E918" s="35" t="s">
        <v>2064</v>
      </c>
      <c r="F918" s="15" t="s">
        <v>1040</v>
      </c>
      <c r="G918" s="15" t="s">
        <v>1832</v>
      </c>
      <c r="H918" s="15"/>
      <c r="I918" s="15" t="s">
        <v>382</v>
      </c>
    </row>
    <row r="919" spans="1:9">
      <c r="A919" s="15" t="s">
        <v>3477</v>
      </c>
      <c r="B919" s="15" t="s">
        <v>2828</v>
      </c>
      <c r="C919" s="15"/>
      <c r="D919" s="15" t="s">
        <v>382</v>
      </c>
      <c r="E919" s="35" t="s">
        <v>2064</v>
      </c>
      <c r="F919" s="15" t="s">
        <v>3436</v>
      </c>
      <c r="G919" s="15" t="s">
        <v>2828</v>
      </c>
      <c r="H919" s="15"/>
      <c r="I919" s="15" t="s">
        <v>382</v>
      </c>
    </row>
    <row r="920" spans="1:9">
      <c r="A920" s="15" t="s">
        <v>2195</v>
      </c>
      <c r="B920" s="15" t="s">
        <v>140</v>
      </c>
      <c r="C920" s="15"/>
      <c r="D920" s="15" t="s">
        <v>382</v>
      </c>
      <c r="E920" s="35" t="s">
        <v>2064</v>
      </c>
      <c r="F920" s="15" t="s">
        <v>764</v>
      </c>
      <c r="G920" s="15" t="s">
        <v>140</v>
      </c>
      <c r="H920" s="15"/>
      <c r="I920" s="15" t="s">
        <v>382</v>
      </c>
    </row>
    <row r="921" spans="1:9">
      <c r="A921" s="15" t="s">
        <v>1065</v>
      </c>
      <c r="B921" s="15" t="s">
        <v>5626</v>
      </c>
      <c r="C921" s="15"/>
      <c r="D921" s="15" t="s">
        <v>382</v>
      </c>
      <c r="E921" s="35" t="s">
        <v>2064</v>
      </c>
      <c r="F921" s="15" t="s">
        <v>2145</v>
      </c>
      <c r="G921" s="15" t="s">
        <v>756</v>
      </c>
      <c r="H921" s="15" t="s">
        <v>2236</v>
      </c>
      <c r="I921" s="15" t="s">
        <v>382</v>
      </c>
    </row>
    <row r="922" spans="1:9">
      <c r="A922" s="15" t="s">
        <v>1065</v>
      </c>
      <c r="B922" s="15" t="s">
        <v>1070</v>
      </c>
      <c r="C922" s="15"/>
      <c r="D922" s="15" t="s">
        <v>382</v>
      </c>
      <c r="E922" s="35" t="s">
        <v>2064</v>
      </c>
      <c r="F922" s="15" t="s">
        <v>2145</v>
      </c>
      <c r="G922" s="15" t="s">
        <v>756</v>
      </c>
      <c r="H922" s="15" t="s">
        <v>2236</v>
      </c>
      <c r="I922" s="15" t="s">
        <v>382</v>
      </c>
    </row>
    <row r="923" spans="1:9">
      <c r="A923" s="15" t="s">
        <v>1065</v>
      </c>
      <c r="B923" s="15" t="s">
        <v>1733</v>
      </c>
      <c r="C923" s="15"/>
      <c r="D923" s="15" t="s">
        <v>382</v>
      </c>
      <c r="E923" s="35" t="s">
        <v>2064</v>
      </c>
      <c r="F923" s="15" t="s">
        <v>2145</v>
      </c>
      <c r="G923" s="15" t="s">
        <v>756</v>
      </c>
      <c r="H923" s="15" t="s">
        <v>2235</v>
      </c>
      <c r="I923" s="15" t="s">
        <v>382</v>
      </c>
    </row>
    <row r="924" spans="1:9">
      <c r="A924" s="15" t="s">
        <v>767</v>
      </c>
      <c r="B924" s="15" t="s">
        <v>658</v>
      </c>
      <c r="C924" s="15"/>
      <c r="D924" s="15" t="s">
        <v>382</v>
      </c>
      <c r="E924" s="35" t="s">
        <v>2064</v>
      </c>
      <c r="F924" s="15" t="s">
        <v>767</v>
      </c>
      <c r="G924" s="15" t="s">
        <v>1454</v>
      </c>
      <c r="H924" s="15"/>
      <c r="I924" s="15" t="s">
        <v>382</v>
      </c>
    </row>
    <row r="925" spans="1:9">
      <c r="A925" s="15" t="s">
        <v>767</v>
      </c>
      <c r="B925" s="15" t="s">
        <v>598</v>
      </c>
      <c r="C925" s="15" t="s">
        <v>3490</v>
      </c>
      <c r="D925" s="15" t="s">
        <v>382</v>
      </c>
      <c r="E925" s="35" t="s">
        <v>2064</v>
      </c>
      <c r="F925" s="15" t="s">
        <v>767</v>
      </c>
      <c r="G925" s="15" t="s">
        <v>3605</v>
      </c>
      <c r="H925" s="15"/>
      <c r="I925" s="15" t="s">
        <v>382</v>
      </c>
    </row>
    <row r="926" spans="1:9">
      <c r="A926" s="15" t="s">
        <v>767</v>
      </c>
      <c r="B926" s="15" t="s">
        <v>5571</v>
      </c>
      <c r="C926" s="15"/>
      <c r="D926" s="15" t="s">
        <v>382</v>
      </c>
      <c r="E926" s="35" t="s">
        <v>2064</v>
      </c>
      <c r="F926" s="15" t="s">
        <v>767</v>
      </c>
      <c r="G926" s="15" t="s">
        <v>5570</v>
      </c>
      <c r="H926" s="15"/>
      <c r="I926" s="15" t="s">
        <v>382</v>
      </c>
    </row>
    <row r="927" spans="1:9">
      <c r="A927" s="15" t="s">
        <v>5565</v>
      </c>
      <c r="B927" s="15" t="s">
        <v>5566</v>
      </c>
      <c r="C927" s="15"/>
      <c r="D927" s="15" t="s">
        <v>382</v>
      </c>
      <c r="E927" s="35" t="s">
        <v>2064</v>
      </c>
      <c r="F927" s="15" t="s">
        <v>3687</v>
      </c>
      <c r="G927" s="15" t="s">
        <v>5147</v>
      </c>
      <c r="H927" s="15"/>
      <c r="I927" s="15" t="s">
        <v>382</v>
      </c>
    </row>
    <row r="928" spans="1:9">
      <c r="A928" s="15" t="s">
        <v>770</v>
      </c>
      <c r="B928" s="15" t="s">
        <v>196</v>
      </c>
      <c r="C928" s="15"/>
      <c r="D928" s="15" t="s">
        <v>771</v>
      </c>
      <c r="E928" s="35" t="s">
        <v>2064</v>
      </c>
      <c r="F928" s="15" t="s">
        <v>770</v>
      </c>
      <c r="G928" s="15" t="s">
        <v>2252</v>
      </c>
      <c r="H928" s="15" t="s">
        <v>4180</v>
      </c>
      <c r="I928" s="15" t="s">
        <v>771</v>
      </c>
    </row>
    <row r="929" spans="1:9">
      <c r="A929" s="15" t="s">
        <v>339</v>
      </c>
      <c r="B929" s="15" t="s">
        <v>988</v>
      </c>
      <c r="C929" s="15"/>
      <c r="D929" s="15" t="s">
        <v>197</v>
      </c>
      <c r="E929" s="35" t="s">
        <v>2064</v>
      </c>
      <c r="F929" s="15" t="s">
        <v>339</v>
      </c>
      <c r="G929" s="15" t="s">
        <v>867</v>
      </c>
      <c r="H929" s="15" t="s">
        <v>1058</v>
      </c>
      <c r="I929" s="15" t="s">
        <v>568</v>
      </c>
    </row>
    <row r="930" spans="1:9">
      <c r="A930" s="15" t="s">
        <v>339</v>
      </c>
      <c r="B930" s="15" t="s">
        <v>3006</v>
      </c>
      <c r="C930" s="15"/>
      <c r="D930" s="15" t="s">
        <v>197</v>
      </c>
      <c r="E930" s="35" t="s">
        <v>2064</v>
      </c>
      <c r="F930" s="15" t="s">
        <v>339</v>
      </c>
      <c r="G930" s="15" t="s">
        <v>3006</v>
      </c>
      <c r="H930" s="15"/>
      <c r="I930" s="15" t="s">
        <v>568</v>
      </c>
    </row>
    <row r="931" spans="1:9">
      <c r="A931" s="15" t="s">
        <v>1001</v>
      </c>
      <c r="B931" s="15" t="s">
        <v>117</v>
      </c>
      <c r="C931" s="15" t="s">
        <v>3856</v>
      </c>
      <c r="D931" s="15" t="s">
        <v>3857</v>
      </c>
      <c r="E931" s="35" t="s">
        <v>2064</v>
      </c>
      <c r="F931" s="15" t="s">
        <v>1001</v>
      </c>
      <c r="G931" s="15" t="s">
        <v>117</v>
      </c>
      <c r="H931" s="15"/>
      <c r="I931" s="15" t="s">
        <v>2337</v>
      </c>
    </row>
    <row r="932" spans="1:9">
      <c r="A932" s="15" t="s">
        <v>121</v>
      </c>
      <c r="B932" s="15" t="s">
        <v>128</v>
      </c>
      <c r="C932" s="15"/>
      <c r="D932" s="15" t="s">
        <v>3857</v>
      </c>
      <c r="E932" s="35" t="s">
        <v>2064</v>
      </c>
      <c r="F932" s="15" t="s">
        <v>121</v>
      </c>
      <c r="G932" s="15" t="s">
        <v>128</v>
      </c>
      <c r="H932" s="15"/>
      <c r="I932" s="15" t="s">
        <v>2337</v>
      </c>
    </row>
    <row r="933" spans="1:9">
      <c r="A933" s="15" t="s">
        <v>3575</v>
      </c>
      <c r="B933" s="15" t="s">
        <v>597</v>
      </c>
      <c r="C933" s="15"/>
      <c r="D933" s="15" t="s">
        <v>2827</v>
      </c>
      <c r="E933" s="35" t="s">
        <v>2064</v>
      </c>
      <c r="F933" s="15" t="s">
        <v>3575</v>
      </c>
      <c r="G933" s="15" t="s">
        <v>597</v>
      </c>
      <c r="H933" s="15"/>
      <c r="I933" s="15" t="s">
        <v>3576</v>
      </c>
    </row>
    <row r="934" spans="1:9">
      <c r="A934" s="15" t="s">
        <v>720</v>
      </c>
      <c r="B934" s="15" t="s">
        <v>1050</v>
      </c>
      <c r="C934" s="15"/>
      <c r="D934" s="15" t="s">
        <v>2827</v>
      </c>
      <c r="E934" s="35" t="s">
        <v>2064</v>
      </c>
      <c r="F934" s="15" t="s">
        <v>720</v>
      </c>
      <c r="G934" s="15" t="s">
        <v>658</v>
      </c>
      <c r="H934" s="15" t="s">
        <v>96</v>
      </c>
      <c r="I934" s="15" t="s">
        <v>2827</v>
      </c>
    </row>
    <row r="935" spans="1:9">
      <c r="A935" s="15" t="s">
        <v>720</v>
      </c>
      <c r="B935" s="15" t="s">
        <v>658</v>
      </c>
      <c r="C935" s="15" t="s">
        <v>5532</v>
      </c>
      <c r="D935" s="15" t="s">
        <v>2827</v>
      </c>
      <c r="E935" s="35" t="s">
        <v>2064</v>
      </c>
      <c r="F935" s="15" t="s">
        <v>720</v>
      </c>
      <c r="G935" s="15" t="s">
        <v>658</v>
      </c>
      <c r="H935" s="15" t="s">
        <v>2312</v>
      </c>
      <c r="I935" s="15" t="s">
        <v>2827</v>
      </c>
    </row>
    <row r="936" spans="1:9">
      <c r="A936" s="15" t="s">
        <v>720</v>
      </c>
      <c r="B936" s="15" t="s">
        <v>3444</v>
      </c>
      <c r="C936" s="15"/>
      <c r="D936" s="15" t="s">
        <v>2827</v>
      </c>
      <c r="E936" s="35" t="s">
        <v>4</v>
      </c>
      <c r="F936" s="15" t="s">
        <v>720</v>
      </c>
      <c r="G936" s="15" t="s">
        <v>3444</v>
      </c>
      <c r="H936" s="15"/>
      <c r="I936" s="15" t="s">
        <v>309</v>
      </c>
    </row>
    <row r="937" spans="1:9">
      <c r="A937" s="15" t="s">
        <v>2403</v>
      </c>
      <c r="B937" s="15" t="s">
        <v>174</v>
      </c>
      <c r="C937" s="15"/>
      <c r="D937" s="15" t="s">
        <v>2827</v>
      </c>
      <c r="E937" s="35" t="s">
        <v>2064</v>
      </c>
      <c r="F937" s="15" t="s">
        <v>3584</v>
      </c>
      <c r="G937" s="15" t="s">
        <v>3691</v>
      </c>
      <c r="H937" s="15"/>
      <c r="I937" s="15" t="s">
        <v>2827</v>
      </c>
    </row>
    <row r="938" spans="1:9">
      <c r="A938" s="15" t="s">
        <v>2403</v>
      </c>
      <c r="B938" s="15" t="s">
        <v>3444</v>
      </c>
      <c r="C938" s="15"/>
      <c r="D938" s="15" t="s">
        <v>2827</v>
      </c>
      <c r="E938" s="35" t="s">
        <v>4</v>
      </c>
      <c r="F938" s="15" t="s">
        <v>2403</v>
      </c>
      <c r="G938" s="15" t="s">
        <v>3444</v>
      </c>
      <c r="H938" s="15"/>
      <c r="I938" s="15" t="s">
        <v>309</v>
      </c>
    </row>
    <row r="939" spans="1:9">
      <c r="A939" s="15" t="s">
        <v>2403</v>
      </c>
      <c r="B939" s="15" t="s">
        <v>2277</v>
      </c>
      <c r="C939" s="15"/>
      <c r="D939" s="15" t="s">
        <v>2827</v>
      </c>
      <c r="E939" s="35" t="s">
        <v>2064</v>
      </c>
      <c r="F939" s="15" t="s">
        <v>3584</v>
      </c>
      <c r="G939" s="15" t="s">
        <v>3585</v>
      </c>
      <c r="H939" s="15"/>
      <c r="I939" s="15" t="s">
        <v>2827</v>
      </c>
    </row>
    <row r="940" spans="1:9">
      <c r="A940" s="15" t="s">
        <v>602</v>
      </c>
      <c r="B940" s="15" t="s">
        <v>2355</v>
      </c>
      <c r="C940" s="15"/>
      <c r="D940" s="15" t="s">
        <v>4258</v>
      </c>
      <c r="E940" s="35" t="s">
        <v>2064</v>
      </c>
      <c r="F940" s="15" t="s">
        <v>602</v>
      </c>
      <c r="G940" s="15" t="s">
        <v>2355</v>
      </c>
      <c r="H940" s="15"/>
      <c r="I940" s="15" t="s">
        <v>5761</v>
      </c>
    </row>
    <row r="941" spans="1:9">
      <c r="A941" s="15" t="s">
        <v>4213</v>
      </c>
      <c r="B941" s="15" t="s">
        <v>2348</v>
      </c>
      <c r="C941" s="15"/>
      <c r="D941" s="15" t="s">
        <v>4258</v>
      </c>
      <c r="E941" s="35" t="s">
        <v>2064</v>
      </c>
      <c r="F941" s="15" t="s">
        <v>4213</v>
      </c>
      <c r="G941" s="15" t="s">
        <v>2348</v>
      </c>
      <c r="H941" s="15"/>
      <c r="I941" s="15" t="s">
        <v>2755</v>
      </c>
    </row>
    <row r="942" spans="1:9">
      <c r="A942" s="15" t="s">
        <v>6215</v>
      </c>
      <c r="B942" s="15" t="s">
        <v>688</v>
      </c>
      <c r="C942" s="15"/>
      <c r="D942" s="15" t="s">
        <v>4258</v>
      </c>
      <c r="E942" s="35" t="s">
        <v>2064</v>
      </c>
      <c r="F942" s="15" t="s">
        <v>6215</v>
      </c>
      <c r="G942" s="15" t="s">
        <v>688</v>
      </c>
      <c r="H942" s="15"/>
      <c r="I942" s="15" t="s">
        <v>6216</v>
      </c>
    </row>
    <row r="943" spans="1:9">
      <c r="A943" s="15" t="s">
        <v>3380</v>
      </c>
      <c r="B943" s="15" t="s">
        <v>5218</v>
      </c>
      <c r="C943" s="15"/>
      <c r="D943" s="15" t="s">
        <v>4258</v>
      </c>
      <c r="E943" s="35" t="s">
        <v>2064</v>
      </c>
      <c r="F943" s="15" t="s">
        <v>6103</v>
      </c>
      <c r="G943" s="15" t="s">
        <v>24</v>
      </c>
      <c r="H943" s="15"/>
      <c r="I943" s="15" t="s">
        <v>4258</v>
      </c>
    </row>
    <row r="944" spans="1:9">
      <c r="A944" s="15" t="s">
        <v>3380</v>
      </c>
      <c r="B944" s="15" t="s">
        <v>730</v>
      </c>
      <c r="C944" s="15"/>
      <c r="D944" s="15" t="s">
        <v>4258</v>
      </c>
      <c r="E944" s="35" t="s">
        <v>2064</v>
      </c>
      <c r="F944" s="15" t="s">
        <v>5922</v>
      </c>
      <c r="G944" s="15" t="s">
        <v>730</v>
      </c>
      <c r="H944" s="15"/>
      <c r="I944" s="15" t="s">
        <v>4258</v>
      </c>
    </row>
    <row r="945" spans="1:9">
      <c r="A945" s="15" t="s">
        <v>5836</v>
      </c>
      <c r="B945" s="15" t="s">
        <v>5866</v>
      </c>
      <c r="C945" s="15"/>
      <c r="D945" s="15" t="s">
        <v>521</v>
      </c>
      <c r="E945" s="35" t="s">
        <v>2064</v>
      </c>
      <c r="F945" s="15" t="s">
        <v>5836</v>
      </c>
      <c r="G945" s="15" t="s">
        <v>5837</v>
      </c>
      <c r="H945" s="15"/>
      <c r="I945" s="15" t="s">
        <v>521</v>
      </c>
    </row>
    <row r="946" spans="1:9">
      <c r="A946" s="15" t="s">
        <v>1936</v>
      </c>
      <c r="B946" s="15" t="s">
        <v>361</v>
      </c>
      <c r="C946" s="15"/>
      <c r="D946" s="15" t="s">
        <v>521</v>
      </c>
      <c r="E946" s="35" t="s">
        <v>2064</v>
      </c>
      <c r="F946" s="15" t="s">
        <v>1936</v>
      </c>
      <c r="G946" s="15" t="s">
        <v>715</v>
      </c>
      <c r="H946" s="15"/>
      <c r="I946" s="15" t="s">
        <v>521</v>
      </c>
    </row>
    <row r="947" spans="1:9">
      <c r="A947" s="15" t="s">
        <v>1936</v>
      </c>
      <c r="B947" s="15" t="s">
        <v>2249</v>
      </c>
      <c r="C947" s="15"/>
      <c r="D947" s="15" t="s">
        <v>521</v>
      </c>
      <c r="E947" s="35" t="s">
        <v>2064</v>
      </c>
      <c r="F947" s="15" t="s">
        <v>1936</v>
      </c>
      <c r="G947" s="15" t="s">
        <v>4605</v>
      </c>
      <c r="H947" s="15"/>
      <c r="I947" s="15" t="s">
        <v>521</v>
      </c>
    </row>
    <row r="948" spans="1:9">
      <c r="A948" s="15" t="s">
        <v>1936</v>
      </c>
      <c r="B948" s="15" t="s">
        <v>3866</v>
      </c>
      <c r="C948" s="15"/>
      <c r="D948" s="15" t="s">
        <v>521</v>
      </c>
      <c r="E948" s="35" t="s">
        <v>2064</v>
      </c>
      <c r="F948" s="15" t="s">
        <v>1936</v>
      </c>
      <c r="G948" s="15" t="s">
        <v>2249</v>
      </c>
      <c r="H948" s="15"/>
      <c r="I948" s="15" t="s">
        <v>521</v>
      </c>
    </row>
    <row r="949" spans="1:9">
      <c r="A949" s="15" t="s">
        <v>437</v>
      </c>
      <c r="B949" s="15" t="s">
        <v>438</v>
      </c>
      <c r="C949" s="15"/>
      <c r="D949" s="15" t="s">
        <v>568</v>
      </c>
      <c r="E949" s="35" t="s">
        <v>2064</v>
      </c>
      <c r="F949" s="15" t="s">
        <v>437</v>
      </c>
      <c r="G949" s="15" t="s">
        <v>1455</v>
      </c>
      <c r="H949" s="15" t="s">
        <v>743</v>
      </c>
      <c r="I949" s="15" t="s">
        <v>568</v>
      </c>
    </row>
    <row r="950" spans="1:9">
      <c r="A950" s="15" t="s">
        <v>681</v>
      </c>
      <c r="B950" s="15" t="s">
        <v>1052</v>
      </c>
      <c r="C950" s="15"/>
      <c r="D950" s="15" t="s">
        <v>574</v>
      </c>
      <c r="E950" s="35" t="s">
        <v>2064</v>
      </c>
      <c r="F950" s="15" t="s">
        <v>681</v>
      </c>
      <c r="G950" s="15" t="s">
        <v>2666</v>
      </c>
      <c r="H950" s="15"/>
      <c r="I950" s="15" t="s">
        <v>574</v>
      </c>
    </row>
    <row r="951" spans="1:9">
      <c r="A951" s="15" t="s">
        <v>681</v>
      </c>
      <c r="B951" s="15" t="s">
        <v>1899</v>
      </c>
      <c r="C951" s="15"/>
      <c r="D951" s="15" t="s">
        <v>574</v>
      </c>
      <c r="E951" s="35" t="s">
        <v>2064</v>
      </c>
      <c r="F951" s="15" t="s">
        <v>1898</v>
      </c>
      <c r="G951" s="15" t="s">
        <v>1899</v>
      </c>
      <c r="H951" s="15"/>
      <c r="I951" s="15" t="s">
        <v>574</v>
      </c>
    </row>
    <row r="952" spans="1:9">
      <c r="A952" s="15" t="s">
        <v>1428</v>
      </c>
      <c r="B952" s="15" t="s">
        <v>3524</v>
      </c>
      <c r="C952" s="15"/>
      <c r="D952" s="15" t="s">
        <v>574</v>
      </c>
      <c r="E952" s="35" t="s">
        <v>2064</v>
      </c>
      <c r="F952" s="15" t="s">
        <v>1898</v>
      </c>
      <c r="G952" s="15" t="s">
        <v>3524</v>
      </c>
      <c r="H952" s="15"/>
      <c r="I952" s="15" t="s">
        <v>574</v>
      </c>
    </row>
    <row r="953" spans="1:9">
      <c r="A953" s="15" t="s">
        <v>1428</v>
      </c>
      <c r="B953" s="15" t="s">
        <v>5599</v>
      </c>
      <c r="C953" s="15" t="s">
        <v>5600</v>
      </c>
      <c r="D953" s="15" t="s">
        <v>574</v>
      </c>
      <c r="E953" s="35" t="s">
        <v>2064</v>
      </c>
      <c r="F953" s="15" t="s">
        <v>1428</v>
      </c>
      <c r="G953" s="15" t="s">
        <v>1429</v>
      </c>
      <c r="H953" s="15" t="s">
        <v>1837</v>
      </c>
      <c r="I953" s="15" t="s">
        <v>574</v>
      </c>
    </row>
    <row r="954" spans="1:9">
      <c r="A954" s="15" t="s">
        <v>4246</v>
      </c>
      <c r="B954" s="15" t="s">
        <v>2144</v>
      </c>
      <c r="C954" s="15" t="s">
        <v>4304</v>
      </c>
      <c r="D954" s="15" t="s">
        <v>574</v>
      </c>
      <c r="E954" s="35" t="s">
        <v>2064</v>
      </c>
      <c r="F954" s="15" t="s">
        <v>4246</v>
      </c>
      <c r="G954" s="15" t="s">
        <v>1564</v>
      </c>
      <c r="H954" s="15"/>
      <c r="I954" s="15" t="s">
        <v>574</v>
      </c>
    </row>
    <row r="955" spans="1:9">
      <c r="A955" s="15" t="s">
        <v>701</v>
      </c>
      <c r="B955" s="15" t="s">
        <v>5210</v>
      </c>
      <c r="C955" s="15"/>
      <c r="D955" s="15" t="s">
        <v>574</v>
      </c>
      <c r="E955" s="35" t="s">
        <v>2064</v>
      </c>
      <c r="F955" s="15" t="s">
        <v>1937</v>
      </c>
      <c r="G955" s="15" t="s">
        <v>772</v>
      </c>
      <c r="H955" s="15"/>
      <c r="I955" s="15" t="s">
        <v>574</v>
      </c>
    </row>
    <row r="956" spans="1:9">
      <c r="A956" s="15" t="s">
        <v>701</v>
      </c>
      <c r="B956" s="15" t="s">
        <v>1434</v>
      </c>
      <c r="C956" s="15"/>
      <c r="D956" s="15" t="s">
        <v>574</v>
      </c>
      <c r="E956" s="35" t="s">
        <v>2064</v>
      </c>
      <c r="F956" s="15" t="s">
        <v>1937</v>
      </c>
      <c r="G956" s="15" t="s">
        <v>772</v>
      </c>
      <c r="H956" s="15"/>
      <c r="I956" s="15" t="s">
        <v>574</v>
      </c>
    </row>
    <row r="957" spans="1:9">
      <c r="A957" s="15" t="s">
        <v>3795</v>
      </c>
      <c r="B957" s="15" t="s">
        <v>1899</v>
      </c>
      <c r="C957" s="15" t="s">
        <v>3796</v>
      </c>
      <c r="D957" s="15" t="s">
        <v>574</v>
      </c>
      <c r="E957" s="35" t="s">
        <v>2064</v>
      </c>
      <c r="F957" s="15" t="s">
        <v>1428</v>
      </c>
      <c r="G957" s="15" t="s">
        <v>3524</v>
      </c>
      <c r="H957" s="15"/>
      <c r="I957" s="15" t="s">
        <v>574</v>
      </c>
    </row>
    <row r="958" spans="1:9">
      <c r="A958" s="15" t="s">
        <v>4096</v>
      </c>
      <c r="B958" s="15" t="s">
        <v>4097</v>
      </c>
      <c r="C958" s="15"/>
      <c r="D958" s="15" t="s">
        <v>2903</v>
      </c>
      <c r="E958" s="35" t="s">
        <v>2064</v>
      </c>
      <c r="F958" s="15" t="s">
        <v>4096</v>
      </c>
      <c r="G958" s="15" t="s">
        <v>4097</v>
      </c>
      <c r="H958" s="15"/>
      <c r="I958" s="15" t="s">
        <v>2755</v>
      </c>
    </row>
    <row r="959" spans="1:9">
      <c r="A959" s="15" t="s">
        <v>49</v>
      </c>
      <c r="B959" s="15" t="s">
        <v>3444</v>
      </c>
      <c r="C959" s="15"/>
      <c r="D959" s="15" t="s">
        <v>2903</v>
      </c>
      <c r="E959" s="35" t="s">
        <v>4</v>
      </c>
      <c r="F959" s="15" t="s">
        <v>49</v>
      </c>
      <c r="G959" s="15" t="s">
        <v>3444</v>
      </c>
      <c r="H959" s="15"/>
      <c r="I959" s="15" t="s">
        <v>2755</v>
      </c>
    </row>
    <row r="960" spans="1:9">
      <c r="A960" s="15" t="s">
        <v>161</v>
      </c>
      <c r="B960" s="15" t="s">
        <v>162</v>
      </c>
      <c r="C960" s="15"/>
      <c r="D960" s="15" t="s">
        <v>575</v>
      </c>
      <c r="E960" s="35" t="s">
        <v>2064</v>
      </c>
      <c r="F960" s="15" t="s">
        <v>2155</v>
      </c>
      <c r="G960" s="15" t="s">
        <v>2156</v>
      </c>
      <c r="H960" s="15"/>
      <c r="I960" s="15" t="s">
        <v>575</v>
      </c>
    </row>
    <row r="961" spans="1:9">
      <c r="A961" s="15" t="s">
        <v>2091</v>
      </c>
      <c r="B961" s="15" t="s">
        <v>2684</v>
      </c>
      <c r="C961" s="15"/>
      <c r="D961" s="15" t="s">
        <v>575</v>
      </c>
      <c r="E961" s="35" t="s">
        <v>2064</v>
      </c>
      <c r="F961" s="15" t="s">
        <v>2462</v>
      </c>
      <c r="G961" s="15" t="s">
        <v>2684</v>
      </c>
      <c r="H961" s="15"/>
      <c r="I961" s="15" t="s">
        <v>575</v>
      </c>
    </row>
    <row r="962" spans="1:9">
      <c r="A962" s="15" t="s">
        <v>2091</v>
      </c>
      <c r="B962" s="15" t="s">
        <v>3068</v>
      </c>
      <c r="C962" s="15"/>
      <c r="D962" s="15" t="s">
        <v>575</v>
      </c>
      <c r="E962" s="35" t="s">
        <v>2064</v>
      </c>
      <c r="F962" s="15" t="s">
        <v>2462</v>
      </c>
      <c r="G962" s="15" t="s">
        <v>38</v>
      </c>
      <c r="H962" s="15"/>
      <c r="I962" s="15" t="s">
        <v>575</v>
      </c>
    </row>
    <row r="963" spans="1:9">
      <c r="A963" s="15" t="s">
        <v>2091</v>
      </c>
      <c r="B963" s="15" t="s">
        <v>3425</v>
      </c>
      <c r="C963" s="15" t="s">
        <v>3484</v>
      </c>
      <c r="D963" s="15" t="s">
        <v>575</v>
      </c>
      <c r="E963" s="35" t="s">
        <v>2064</v>
      </c>
      <c r="F963" s="15" t="s">
        <v>2462</v>
      </c>
      <c r="G963" s="15" t="s">
        <v>3425</v>
      </c>
      <c r="H963" s="15" t="s">
        <v>3426</v>
      </c>
      <c r="I963" s="15" t="s">
        <v>575</v>
      </c>
    </row>
    <row r="964" spans="1:9">
      <c r="A964" s="15" t="s">
        <v>2091</v>
      </c>
      <c r="B964" s="15" t="s">
        <v>38</v>
      </c>
      <c r="C964" s="15"/>
      <c r="D964" s="15" t="s">
        <v>575</v>
      </c>
      <c r="E964" s="35" t="s">
        <v>2064</v>
      </c>
      <c r="F964" s="15" t="s">
        <v>2462</v>
      </c>
      <c r="G964" s="15" t="s">
        <v>38</v>
      </c>
      <c r="H964" s="15"/>
      <c r="I964" s="15" t="s">
        <v>575</v>
      </c>
    </row>
    <row r="965" spans="1:9">
      <c r="A965" s="15" t="s">
        <v>2091</v>
      </c>
      <c r="B965" s="15" t="s">
        <v>2261</v>
      </c>
      <c r="C965" s="15"/>
      <c r="D965" s="15" t="s">
        <v>575</v>
      </c>
      <c r="E965" s="35" t="s">
        <v>2064</v>
      </c>
      <c r="F965" s="15" t="s">
        <v>2462</v>
      </c>
      <c r="G965" s="15" t="s">
        <v>2261</v>
      </c>
      <c r="H965" s="15"/>
      <c r="I965" s="15" t="s">
        <v>575</v>
      </c>
    </row>
    <row r="966" spans="1:9">
      <c r="A966" s="15" t="s">
        <v>2091</v>
      </c>
      <c r="B966" s="15" t="s">
        <v>4351</v>
      </c>
      <c r="C966" s="15"/>
      <c r="D966" s="15" t="s">
        <v>575</v>
      </c>
      <c r="E966" s="35" t="s">
        <v>2064</v>
      </c>
      <c r="F966" s="15" t="s">
        <v>2091</v>
      </c>
      <c r="G966" s="15" t="s">
        <v>2092</v>
      </c>
      <c r="H966" s="15"/>
      <c r="I966" s="15" t="s">
        <v>575</v>
      </c>
    </row>
    <row r="967" spans="1:9">
      <c r="A967" s="15" t="s">
        <v>5649</v>
      </c>
      <c r="B967" s="15" t="s">
        <v>4114</v>
      </c>
      <c r="C967" s="15"/>
      <c r="D967" s="15" t="s">
        <v>575</v>
      </c>
      <c r="E967" s="35" t="s">
        <v>2064</v>
      </c>
      <c r="F967" s="15" t="s">
        <v>2155</v>
      </c>
      <c r="G967" s="15" t="s">
        <v>4114</v>
      </c>
      <c r="H967" s="15"/>
      <c r="I967" s="15" t="s">
        <v>575</v>
      </c>
    </row>
    <row r="968" spans="1:9">
      <c r="A968" s="15" t="s">
        <v>5649</v>
      </c>
      <c r="B968" s="15" t="s">
        <v>5648</v>
      </c>
      <c r="C968" s="15"/>
      <c r="D968" s="15" t="s">
        <v>575</v>
      </c>
      <c r="E968" s="35" t="s">
        <v>2064</v>
      </c>
      <c r="F968" s="15" t="s">
        <v>2155</v>
      </c>
      <c r="G968" s="15" t="s">
        <v>5648</v>
      </c>
      <c r="H968" s="15"/>
      <c r="I968" s="15" t="s">
        <v>575</v>
      </c>
    </row>
    <row r="969" spans="1:9">
      <c r="A969" s="15" t="s">
        <v>51</v>
      </c>
      <c r="B969" s="15" t="s">
        <v>52</v>
      </c>
      <c r="C969" s="15" t="s">
        <v>4636</v>
      </c>
      <c r="D969" s="15" t="s">
        <v>575</v>
      </c>
      <c r="E969" s="35" t="s">
        <v>2064</v>
      </c>
      <c r="F969" s="15" t="s">
        <v>51</v>
      </c>
      <c r="G969" s="15" t="s">
        <v>4602</v>
      </c>
      <c r="H969" s="15"/>
      <c r="I969" s="15" t="s">
        <v>575</v>
      </c>
    </row>
    <row r="970" spans="1:9">
      <c r="A970" s="15" t="s">
        <v>51</v>
      </c>
      <c r="B970" s="15" t="s">
        <v>52</v>
      </c>
      <c r="C970" s="15" t="s">
        <v>3431</v>
      </c>
      <c r="D970" s="15" t="s">
        <v>575</v>
      </c>
      <c r="E970" s="35" t="s">
        <v>2064</v>
      </c>
      <c r="F970" s="15" t="s">
        <v>51</v>
      </c>
      <c r="G970" s="15" t="s">
        <v>3898</v>
      </c>
      <c r="H970" s="15"/>
      <c r="I970" s="15" t="s">
        <v>575</v>
      </c>
    </row>
    <row r="971" spans="1:9">
      <c r="A971" s="15" t="s">
        <v>672</v>
      </c>
      <c r="B971" s="15" t="s">
        <v>1611</v>
      </c>
      <c r="C971" s="15"/>
      <c r="D971" s="15" t="s">
        <v>575</v>
      </c>
      <c r="E971" s="35" t="s">
        <v>2064</v>
      </c>
      <c r="F971" s="15" t="s">
        <v>4232</v>
      </c>
      <c r="G971" s="15" t="s">
        <v>5573</v>
      </c>
      <c r="H971" s="15"/>
      <c r="I971" s="15" t="s">
        <v>575</v>
      </c>
    </row>
    <row r="972" spans="1:9">
      <c r="A972" s="15" t="s">
        <v>672</v>
      </c>
      <c r="B972" s="15" t="s">
        <v>3900</v>
      </c>
      <c r="C972" s="15"/>
      <c r="D972" s="15" t="s">
        <v>575</v>
      </c>
      <c r="E972" s="35" t="s">
        <v>2064</v>
      </c>
      <c r="F972" s="15" t="s">
        <v>4232</v>
      </c>
      <c r="G972" s="15" t="s">
        <v>4277</v>
      </c>
      <c r="H972" s="15"/>
      <c r="I972" s="15" t="s">
        <v>575</v>
      </c>
    </row>
    <row r="973" spans="1:9">
      <c r="A973" s="15" t="s">
        <v>672</v>
      </c>
      <c r="B973" s="15" t="s">
        <v>174</v>
      </c>
      <c r="C973" s="15"/>
      <c r="D973" s="15" t="s">
        <v>575</v>
      </c>
      <c r="E973" s="35" t="s">
        <v>2064</v>
      </c>
      <c r="F973" s="15" t="s">
        <v>4232</v>
      </c>
      <c r="G973" s="15" t="s">
        <v>3691</v>
      </c>
      <c r="H973" s="15"/>
      <c r="I973" s="15" t="s">
        <v>575</v>
      </c>
    </row>
    <row r="974" spans="1:9">
      <c r="A974" s="15" t="s">
        <v>672</v>
      </c>
      <c r="B974" s="15" t="s">
        <v>5548</v>
      </c>
      <c r="C974" s="15"/>
      <c r="D974" s="15" t="s">
        <v>575</v>
      </c>
      <c r="E974" s="35" t="s">
        <v>2064</v>
      </c>
      <c r="F974" s="15" t="s">
        <v>4232</v>
      </c>
      <c r="G974" s="15" t="s">
        <v>5548</v>
      </c>
      <c r="H974" s="15"/>
      <c r="I974" s="15" t="s">
        <v>575</v>
      </c>
    </row>
    <row r="975" spans="1:9">
      <c r="A975" s="15" t="s">
        <v>672</v>
      </c>
      <c r="B975" s="15" t="s">
        <v>6119</v>
      </c>
      <c r="C975" s="15"/>
      <c r="D975" s="15" t="s">
        <v>575</v>
      </c>
      <c r="E975" s="35" t="s">
        <v>2064</v>
      </c>
      <c r="F975" s="15" t="s">
        <v>4232</v>
      </c>
      <c r="G975" s="15" t="s">
        <v>5574</v>
      </c>
      <c r="H975" s="15"/>
      <c r="I975" s="15" t="s">
        <v>575</v>
      </c>
    </row>
    <row r="976" spans="1:9">
      <c r="A976" s="15" t="s">
        <v>672</v>
      </c>
      <c r="B976" s="15" t="s">
        <v>3078</v>
      </c>
      <c r="C976" s="15"/>
      <c r="D976" s="15" t="s">
        <v>575</v>
      </c>
      <c r="E976" s="35" t="s">
        <v>2064</v>
      </c>
      <c r="F976" s="15" t="s">
        <v>4232</v>
      </c>
      <c r="G976" s="15" t="s">
        <v>3023</v>
      </c>
      <c r="H976" s="15"/>
      <c r="I976" s="15" t="s">
        <v>575</v>
      </c>
    </row>
    <row r="977" spans="1:9">
      <c r="A977" s="15" t="s">
        <v>672</v>
      </c>
      <c r="B977" s="15" t="s">
        <v>94</v>
      </c>
      <c r="C977" s="15"/>
      <c r="D977" s="15" t="s">
        <v>575</v>
      </c>
      <c r="E977" s="35" t="s">
        <v>3232</v>
      </c>
      <c r="F977" s="15" t="s">
        <v>4232</v>
      </c>
      <c r="G977" s="15" t="s">
        <v>4234</v>
      </c>
      <c r="H977" s="15"/>
      <c r="I977" s="15" t="s">
        <v>575</v>
      </c>
    </row>
    <row r="978" spans="1:9">
      <c r="A978" s="15" t="s">
        <v>672</v>
      </c>
      <c r="B978" s="15" t="s">
        <v>1050</v>
      </c>
      <c r="C978" s="15"/>
      <c r="D978" s="15" t="s">
        <v>575</v>
      </c>
      <c r="E978" s="35" t="s">
        <v>2064</v>
      </c>
      <c r="F978" s="15" t="s">
        <v>4232</v>
      </c>
      <c r="G978" s="15" t="s">
        <v>4380</v>
      </c>
      <c r="H978" s="15"/>
      <c r="I978" s="15" t="s">
        <v>575</v>
      </c>
    </row>
    <row r="979" spans="1:9">
      <c r="A979" s="15" t="s">
        <v>672</v>
      </c>
      <c r="B979" s="15" t="s">
        <v>254</v>
      </c>
      <c r="C979" s="15"/>
      <c r="D979" s="15" t="s">
        <v>575</v>
      </c>
      <c r="E979" s="35" t="s">
        <v>2064</v>
      </c>
      <c r="F979" s="15" t="s">
        <v>672</v>
      </c>
      <c r="G979" s="15" t="s">
        <v>94</v>
      </c>
      <c r="H979" s="15"/>
      <c r="I979" s="15" t="s">
        <v>575</v>
      </c>
    </row>
    <row r="980" spans="1:9">
      <c r="A980" s="15" t="s">
        <v>672</v>
      </c>
      <c r="B980" s="15" t="s">
        <v>2324</v>
      </c>
      <c r="C980" s="15"/>
      <c r="D980" s="15" t="s">
        <v>575</v>
      </c>
      <c r="E980" s="35" t="s">
        <v>3232</v>
      </c>
      <c r="F980" s="15" t="s">
        <v>4232</v>
      </c>
      <c r="G980" s="15" t="s">
        <v>2324</v>
      </c>
      <c r="H980" s="15"/>
      <c r="I980" s="15" t="s">
        <v>575</v>
      </c>
    </row>
    <row r="981" spans="1:9">
      <c r="A981" s="15" t="s">
        <v>672</v>
      </c>
      <c r="B981" s="15" t="s">
        <v>1368</v>
      </c>
      <c r="C981" s="15"/>
      <c r="D981" s="15" t="s">
        <v>575</v>
      </c>
      <c r="E981" s="35" t="s">
        <v>3232</v>
      </c>
      <c r="F981" s="15" t="s">
        <v>4232</v>
      </c>
      <c r="G981" s="15" t="s">
        <v>4381</v>
      </c>
      <c r="H981" s="15"/>
      <c r="I981" s="15" t="s">
        <v>575</v>
      </c>
    </row>
    <row r="982" spans="1:9">
      <c r="A982" s="15" t="s">
        <v>672</v>
      </c>
      <c r="B982" s="15" t="s">
        <v>676</v>
      </c>
      <c r="C982" s="15" t="s">
        <v>263</v>
      </c>
      <c r="D982" s="15" t="s">
        <v>575</v>
      </c>
      <c r="E982" s="35" t="s">
        <v>3232</v>
      </c>
      <c r="F982" s="15" t="s">
        <v>4232</v>
      </c>
      <c r="G982" s="15" t="s">
        <v>4382</v>
      </c>
      <c r="H982" s="15"/>
      <c r="I982" s="15" t="s">
        <v>575</v>
      </c>
    </row>
    <row r="983" spans="1:9">
      <c r="A983" s="15" t="s">
        <v>672</v>
      </c>
      <c r="B983" s="15" t="s">
        <v>852</v>
      </c>
      <c r="C983" s="15"/>
      <c r="D983" s="15" t="s">
        <v>575</v>
      </c>
      <c r="E983" s="35" t="s">
        <v>3232</v>
      </c>
      <c r="F983" s="15" t="s">
        <v>4232</v>
      </c>
      <c r="G983" s="15" t="s">
        <v>4279</v>
      </c>
      <c r="H983" s="15"/>
      <c r="I983" s="15" t="s">
        <v>575</v>
      </c>
    </row>
    <row r="984" spans="1:9">
      <c r="A984" s="15" t="s">
        <v>672</v>
      </c>
      <c r="B984" s="15" t="s">
        <v>4532</v>
      </c>
      <c r="C984" s="15"/>
      <c r="D984" s="15" t="s">
        <v>575</v>
      </c>
      <c r="E984" s="35" t="s">
        <v>2064</v>
      </c>
      <c r="F984" s="15" t="s">
        <v>4232</v>
      </c>
      <c r="G984" s="15" t="s">
        <v>4532</v>
      </c>
      <c r="H984" s="15"/>
      <c r="I984" s="15" t="s">
        <v>575</v>
      </c>
    </row>
    <row r="985" spans="1:9">
      <c r="A985" s="15" t="s">
        <v>672</v>
      </c>
      <c r="B985" s="15" t="s">
        <v>2402</v>
      </c>
      <c r="C985" s="15"/>
      <c r="D985" s="15" t="s">
        <v>575</v>
      </c>
      <c r="E985" s="35" t="s">
        <v>3232</v>
      </c>
      <c r="F985" s="15" t="s">
        <v>4232</v>
      </c>
      <c r="G985" s="15" t="s">
        <v>4152</v>
      </c>
      <c r="H985" s="15"/>
      <c r="I985" s="15" t="s">
        <v>575</v>
      </c>
    </row>
    <row r="986" spans="1:9">
      <c r="A986" s="15" t="s">
        <v>672</v>
      </c>
      <c r="B986" s="15" t="s">
        <v>1721</v>
      </c>
      <c r="C986" s="15"/>
      <c r="D986" s="15" t="s">
        <v>575</v>
      </c>
      <c r="E986" s="35" t="s">
        <v>3232</v>
      </c>
      <c r="F986" s="15" t="s">
        <v>4232</v>
      </c>
      <c r="G986" s="15" t="s">
        <v>4233</v>
      </c>
      <c r="H986" s="15"/>
      <c r="I986" s="15" t="s">
        <v>575</v>
      </c>
    </row>
    <row r="987" spans="1:9">
      <c r="A987" s="15" t="s">
        <v>3692</v>
      </c>
      <c r="B987" s="15" t="s">
        <v>2813</v>
      </c>
      <c r="C987" s="15"/>
      <c r="D987" s="15" t="s">
        <v>575</v>
      </c>
      <c r="E987" s="35" t="s">
        <v>2064</v>
      </c>
      <c r="F987" s="15" t="s">
        <v>5092</v>
      </c>
      <c r="G987" s="15" t="s">
        <v>2813</v>
      </c>
      <c r="H987" s="15"/>
      <c r="I987" s="15" t="s">
        <v>575</v>
      </c>
    </row>
    <row r="988" spans="1:9">
      <c r="A988" s="15" t="s">
        <v>3692</v>
      </c>
      <c r="B988" s="15" t="s">
        <v>664</v>
      </c>
      <c r="C988" s="15"/>
      <c r="D988" s="15" t="s">
        <v>575</v>
      </c>
      <c r="E988" s="35" t="s">
        <v>2064</v>
      </c>
      <c r="F988" s="15" t="s">
        <v>2258</v>
      </c>
      <c r="G988" s="15" t="s">
        <v>3425</v>
      </c>
      <c r="H988" s="15"/>
      <c r="I988" s="15" t="s">
        <v>575</v>
      </c>
    </row>
    <row r="989" spans="1:9">
      <c r="A989" s="15" t="s">
        <v>1024</v>
      </c>
      <c r="B989" s="15" t="s">
        <v>1025</v>
      </c>
      <c r="C989" s="15"/>
      <c r="D989" s="15" t="s">
        <v>575</v>
      </c>
      <c r="E989" s="35" t="s">
        <v>2064</v>
      </c>
      <c r="F989" s="15" t="s">
        <v>1024</v>
      </c>
      <c r="G989" s="15" t="s">
        <v>902</v>
      </c>
      <c r="H989" s="15"/>
      <c r="I989" s="15" t="s">
        <v>575</v>
      </c>
    </row>
    <row r="990" spans="1:9">
      <c r="A990" s="15" t="s">
        <v>3525</v>
      </c>
      <c r="B990" s="15" t="s">
        <v>3536</v>
      </c>
      <c r="C990" s="15" t="s">
        <v>3537</v>
      </c>
      <c r="D990" s="15" t="s">
        <v>575</v>
      </c>
      <c r="E990" s="35" t="s">
        <v>2064</v>
      </c>
      <c r="F990" s="15" t="s">
        <v>3525</v>
      </c>
      <c r="G990" s="15" t="s">
        <v>3536</v>
      </c>
      <c r="H990" s="15"/>
      <c r="I990" s="15" t="s">
        <v>575</v>
      </c>
    </row>
    <row r="991" spans="1:9">
      <c r="A991" s="15" t="s">
        <v>3525</v>
      </c>
      <c r="B991" s="15" t="s">
        <v>3858</v>
      </c>
      <c r="C991" s="15"/>
      <c r="D991" s="15" t="s">
        <v>575</v>
      </c>
      <c r="E991" s="35" t="s">
        <v>2064</v>
      </c>
      <c r="F991" s="15" t="s">
        <v>3525</v>
      </c>
      <c r="G991" s="15" t="s">
        <v>3586</v>
      </c>
      <c r="H991" s="15"/>
      <c r="I991" s="15" t="s">
        <v>575</v>
      </c>
    </row>
    <row r="992" spans="1:9">
      <c r="A992" s="15" t="s">
        <v>5265</v>
      </c>
      <c r="B992" s="15" t="s">
        <v>4525</v>
      </c>
      <c r="C992" s="15"/>
      <c r="D992" s="15" t="s">
        <v>575</v>
      </c>
      <c r="E992" s="35" t="s">
        <v>2064</v>
      </c>
      <c r="F992" s="15" t="s">
        <v>5264</v>
      </c>
      <c r="G992" s="15" t="s">
        <v>1530</v>
      </c>
      <c r="H992" s="15"/>
      <c r="I992" s="15" t="s">
        <v>575</v>
      </c>
    </row>
    <row r="993" spans="1:9">
      <c r="A993" s="15" t="s">
        <v>583</v>
      </c>
      <c r="B993" s="15" t="s">
        <v>1525</v>
      </c>
      <c r="C993" s="15"/>
      <c r="D993" s="15" t="s">
        <v>575</v>
      </c>
      <c r="E993" s="35" t="s">
        <v>2064</v>
      </c>
      <c r="F993" s="15" t="s">
        <v>904</v>
      </c>
      <c r="G993" s="15" t="s">
        <v>1525</v>
      </c>
      <c r="H993" s="15"/>
      <c r="I993" s="15" t="s">
        <v>575</v>
      </c>
    </row>
    <row r="994" spans="1:9">
      <c r="A994" s="15" t="s">
        <v>253</v>
      </c>
      <c r="B994" s="15" t="s">
        <v>3691</v>
      </c>
      <c r="C994" s="15"/>
      <c r="D994" s="15" t="s">
        <v>575</v>
      </c>
      <c r="E994" s="35" t="s">
        <v>2064</v>
      </c>
      <c r="F994" s="15" t="s">
        <v>672</v>
      </c>
      <c r="G994" s="15" t="s">
        <v>174</v>
      </c>
      <c r="H994" s="15"/>
      <c r="I994" s="15" t="s">
        <v>575</v>
      </c>
    </row>
    <row r="995" spans="1:9">
      <c r="A995" s="15" t="s">
        <v>253</v>
      </c>
      <c r="B995" s="15" t="s">
        <v>5548</v>
      </c>
      <c r="C995" s="15"/>
      <c r="D995" s="15" t="s">
        <v>575</v>
      </c>
      <c r="E995" s="35" t="s">
        <v>2064</v>
      </c>
      <c r="F995" s="15" t="s">
        <v>672</v>
      </c>
      <c r="G995" s="15" t="s">
        <v>5548</v>
      </c>
      <c r="H995" s="15"/>
      <c r="I995" s="15" t="s">
        <v>575</v>
      </c>
    </row>
    <row r="996" spans="1:9">
      <c r="A996" s="15" t="s">
        <v>253</v>
      </c>
      <c r="B996" s="15" t="s">
        <v>3078</v>
      </c>
      <c r="C996" s="15"/>
      <c r="D996" s="15" t="s">
        <v>575</v>
      </c>
      <c r="E996" s="35" t="s">
        <v>2064</v>
      </c>
      <c r="F996" s="15" t="s">
        <v>4232</v>
      </c>
      <c r="G996" s="15" t="s">
        <v>3023</v>
      </c>
      <c r="H996" s="15"/>
      <c r="I996" s="15" t="s">
        <v>575</v>
      </c>
    </row>
    <row r="997" spans="1:9">
      <c r="A997" s="15" t="s">
        <v>253</v>
      </c>
      <c r="B997" s="15" t="s">
        <v>1050</v>
      </c>
      <c r="C997" s="15"/>
      <c r="D997" s="15" t="s">
        <v>575</v>
      </c>
      <c r="E997" s="35" t="s">
        <v>2064</v>
      </c>
      <c r="F997" s="15" t="s">
        <v>672</v>
      </c>
      <c r="G997" s="15" t="s">
        <v>1050</v>
      </c>
      <c r="H997" s="15"/>
      <c r="I997" s="15" t="s">
        <v>575</v>
      </c>
    </row>
    <row r="998" spans="1:9">
      <c r="A998" s="15" t="s">
        <v>253</v>
      </c>
      <c r="B998" s="15" t="s">
        <v>254</v>
      </c>
      <c r="C998" s="15" t="s">
        <v>255</v>
      </c>
      <c r="D998" s="15" t="s">
        <v>575</v>
      </c>
      <c r="E998" s="35" t="s">
        <v>2064</v>
      </c>
      <c r="F998" s="15" t="s">
        <v>672</v>
      </c>
      <c r="G998" s="15" t="s">
        <v>254</v>
      </c>
      <c r="H998" s="15"/>
      <c r="I998" s="15" t="s">
        <v>575</v>
      </c>
    </row>
    <row r="999" spans="1:9">
      <c r="A999" s="15" t="s">
        <v>253</v>
      </c>
      <c r="B999" s="15" t="s">
        <v>254</v>
      </c>
      <c r="C999" s="15" t="s">
        <v>3911</v>
      </c>
      <c r="D999" s="15" t="s">
        <v>575</v>
      </c>
      <c r="E999" s="35" t="s">
        <v>2064</v>
      </c>
      <c r="F999" s="15" t="s">
        <v>672</v>
      </c>
      <c r="G999" s="15" t="s">
        <v>3900</v>
      </c>
      <c r="H999" s="15"/>
      <c r="I999" s="15" t="s">
        <v>575</v>
      </c>
    </row>
    <row r="1000" spans="1:9">
      <c r="A1000" s="15" t="s">
        <v>253</v>
      </c>
      <c r="B1000" s="15" t="s">
        <v>658</v>
      </c>
      <c r="C1000" s="15"/>
      <c r="D1000" s="15" t="s">
        <v>575</v>
      </c>
      <c r="E1000" s="35" t="s">
        <v>2064</v>
      </c>
      <c r="F1000" s="15" t="s">
        <v>262</v>
      </c>
      <c r="G1000" s="15" t="s">
        <v>658</v>
      </c>
      <c r="H1000" s="15"/>
      <c r="I1000" s="15" t="s">
        <v>575</v>
      </c>
    </row>
    <row r="1001" spans="1:9">
      <c r="A1001" s="15" t="s">
        <v>253</v>
      </c>
      <c r="B1001" s="15" t="s">
        <v>2324</v>
      </c>
      <c r="C1001" s="15"/>
      <c r="D1001" s="15" t="s">
        <v>575</v>
      </c>
      <c r="E1001" s="35" t="s">
        <v>2064</v>
      </c>
      <c r="F1001" s="15" t="s">
        <v>672</v>
      </c>
      <c r="G1001" s="15" t="s">
        <v>2324</v>
      </c>
      <c r="H1001" s="15"/>
      <c r="I1001" s="15" t="s">
        <v>575</v>
      </c>
    </row>
    <row r="1002" spans="1:9">
      <c r="A1002" s="15" t="s">
        <v>253</v>
      </c>
      <c r="B1002" s="15" t="s">
        <v>1525</v>
      </c>
      <c r="C1002" s="15"/>
      <c r="D1002" s="15" t="s">
        <v>575</v>
      </c>
      <c r="E1002" s="35" t="s">
        <v>2064</v>
      </c>
      <c r="F1002" s="15" t="s">
        <v>904</v>
      </c>
      <c r="G1002" s="15" t="s">
        <v>1525</v>
      </c>
      <c r="H1002" s="15"/>
      <c r="I1002" s="15" t="s">
        <v>575</v>
      </c>
    </row>
    <row r="1003" spans="1:9">
      <c r="A1003" s="15" t="s">
        <v>253</v>
      </c>
      <c r="B1003" s="15" t="s">
        <v>98</v>
      </c>
      <c r="C1003" s="15"/>
      <c r="D1003" s="15" t="s">
        <v>575</v>
      </c>
      <c r="E1003" s="35" t="s">
        <v>2064</v>
      </c>
      <c r="F1003" s="15" t="s">
        <v>173</v>
      </c>
      <c r="G1003" s="15" t="s">
        <v>98</v>
      </c>
      <c r="H1003" s="15"/>
      <c r="I1003" s="15" t="s">
        <v>575</v>
      </c>
    </row>
    <row r="1004" spans="1:9">
      <c r="A1004" s="15" t="s">
        <v>253</v>
      </c>
      <c r="B1004" s="15" t="s">
        <v>1368</v>
      </c>
      <c r="C1004" s="15"/>
      <c r="D1004" s="15" t="s">
        <v>575</v>
      </c>
      <c r="E1004" s="35" t="s">
        <v>2064</v>
      </c>
      <c r="F1004" s="15" t="s">
        <v>672</v>
      </c>
      <c r="G1004" s="15" t="s">
        <v>1368</v>
      </c>
      <c r="H1004" s="15"/>
      <c r="I1004" s="15" t="s">
        <v>575</v>
      </c>
    </row>
    <row r="1005" spans="1:9">
      <c r="A1005" s="15" t="s">
        <v>253</v>
      </c>
      <c r="B1005" s="15" t="s">
        <v>676</v>
      </c>
      <c r="C1005" s="15" t="s">
        <v>263</v>
      </c>
      <c r="D1005" s="15" t="s">
        <v>575</v>
      </c>
      <c r="E1005" s="35" t="s">
        <v>2064</v>
      </c>
      <c r="F1005" s="15" t="s">
        <v>672</v>
      </c>
      <c r="G1005" s="15" t="s">
        <v>676</v>
      </c>
      <c r="H1005" s="15" t="s">
        <v>263</v>
      </c>
      <c r="I1005" s="15" t="s">
        <v>575</v>
      </c>
    </row>
    <row r="1006" spans="1:9">
      <c r="A1006" s="15" t="s">
        <v>253</v>
      </c>
      <c r="B1006" s="15" t="s">
        <v>4532</v>
      </c>
      <c r="C1006" s="15"/>
      <c r="D1006" s="15" t="s">
        <v>575</v>
      </c>
      <c r="E1006" s="35" t="s">
        <v>2064</v>
      </c>
      <c r="F1006" s="15" t="s">
        <v>672</v>
      </c>
      <c r="G1006" s="15" t="s">
        <v>4532</v>
      </c>
      <c r="H1006" s="15"/>
      <c r="I1006" s="15" t="s">
        <v>575</v>
      </c>
    </row>
    <row r="1007" spans="1:9">
      <c r="A1007" s="15" t="s">
        <v>253</v>
      </c>
      <c r="B1007" s="15" t="s">
        <v>4235</v>
      </c>
      <c r="C1007" s="15"/>
      <c r="D1007" s="15" t="s">
        <v>575</v>
      </c>
      <c r="E1007" s="35" t="s">
        <v>2064</v>
      </c>
      <c r="F1007" s="15" t="s">
        <v>262</v>
      </c>
      <c r="G1007" s="15" t="s">
        <v>4235</v>
      </c>
      <c r="H1007" s="15"/>
      <c r="I1007" s="15" t="s">
        <v>575</v>
      </c>
    </row>
    <row r="1008" spans="1:9">
      <c r="A1008" s="15" t="s">
        <v>253</v>
      </c>
      <c r="B1008" s="15" t="s">
        <v>2402</v>
      </c>
      <c r="C1008" s="15"/>
      <c r="D1008" s="15" t="s">
        <v>575</v>
      </c>
      <c r="E1008" s="35" t="s">
        <v>2064</v>
      </c>
      <c r="F1008" s="15" t="s">
        <v>672</v>
      </c>
      <c r="G1008" s="15" t="s">
        <v>2402</v>
      </c>
      <c r="H1008" s="15"/>
      <c r="I1008" s="15" t="s">
        <v>575</v>
      </c>
    </row>
    <row r="1009" spans="1:9">
      <c r="A1009" s="15" t="s">
        <v>253</v>
      </c>
      <c r="B1009" s="15" t="s">
        <v>1721</v>
      </c>
      <c r="C1009" s="15"/>
      <c r="D1009" s="15" t="s">
        <v>575</v>
      </c>
      <c r="E1009" s="35" t="s">
        <v>2064</v>
      </c>
      <c r="F1009" s="15" t="s">
        <v>672</v>
      </c>
      <c r="G1009" s="15" t="s">
        <v>1721</v>
      </c>
      <c r="H1009" s="15"/>
      <c r="I1009" s="15" t="s">
        <v>575</v>
      </c>
    </row>
    <row r="1010" spans="1:9">
      <c r="A1010" s="15" t="s">
        <v>718</v>
      </c>
      <c r="B1010" s="15" t="s">
        <v>903</v>
      </c>
      <c r="C1010" s="15"/>
      <c r="D1010" s="15" t="s">
        <v>575</v>
      </c>
      <c r="E1010" s="35" t="s">
        <v>2064</v>
      </c>
      <c r="F1010" s="15" t="s">
        <v>718</v>
      </c>
      <c r="G1010" s="15" t="s">
        <v>1650</v>
      </c>
      <c r="H1010" s="15"/>
      <c r="I1010" s="15" t="s">
        <v>575</v>
      </c>
    </row>
    <row r="1011" spans="1:9">
      <c r="A1011" s="15" t="s">
        <v>1881</v>
      </c>
      <c r="B1011" s="15" t="s">
        <v>1593</v>
      </c>
      <c r="C1011" s="15"/>
      <c r="D1011" s="15" t="s">
        <v>575</v>
      </c>
      <c r="E1011" s="35" t="s">
        <v>2064</v>
      </c>
      <c r="F1011" s="15" t="s">
        <v>673</v>
      </c>
      <c r="G1011" s="15" t="s">
        <v>1593</v>
      </c>
      <c r="H1011" s="15"/>
      <c r="I1011" s="15" t="s">
        <v>575</v>
      </c>
    </row>
    <row r="1012" spans="1:9">
      <c r="A1012" s="15" t="s">
        <v>398</v>
      </c>
      <c r="B1012" s="15" t="s">
        <v>1055</v>
      </c>
      <c r="C1012" s="15"/>
      <c r="D1012" s="15" t="s">
        <v>575</v>
      </c>
      <c r="E1012" s="35" t="s">
        <v>2064</v>
      </c>
      <c r="F1012" s="15" t="s">
        <v>398</v>
      </c>
      <c r="G1012" s="15" t="s">
        <v>903</v>
      </c>
      <c r="H1012" s="15"/>
      <c r="I1012" s="15" t="s">
        <v>575</v>
      </c>
    </row>
    <row r="1013" spans="1:9">
      <c r="A1013" s="15" t="s">
        <v>5230</v>
      </c>
      <c r="B1013" s="15" t="s">
        <v>1530</v>
      </c>
      <c r="C1013" s="15"/>
      <c r="D1013" s="15" t="s">
        <v>575</v>
      </c>
      <c r="E1013" s="35" t="s">
        <v>2064</v>
      </c>
      <c r="F1013" s="15" t="s">
        <v>1529</v>
      </c>
      <c r="G1013" s="15" t="s">
        <v>1530</v>
      </c>
      <c r="H1013" s="15"/>
      <c r="I1013" s="15" t="s">
        <v>575</v>
      </c>
    </row>
    <row r="1014" spans="1:9">
      <c r="A1014" s="15" t="s">
        <v>2155</v>
      </c>
      <c r="B1014" s="15" t="s">
        <v>4114</v>
      </c>
      <c r="C1014" s="15"/>
      <c r="D1014" s="15" t="s">
        <v>575</v>
      </c>
      <c r="E1014" s="35" t="s">
        <v>2064</v>
      </c>
      <c r="F1014" s="15" t="s">
        <v>5649</v>
      </c>
      <c r="G1014" s="15" t="s">
        <v>4114</v>
      </c>
      <c r="H1014" s="15"/>
      <c r="I1014" s="15" t="s">
        <v>575</v>
      </c>
    </row>
    <row r="1015" spans="1:9">
      <c r="A1015" s="15" t="s">
        <v>2155</v>
      </c>
      <c r="B1015" s="15" t="s">
        <v>5210</v>
      </c>
      <c r="C1015" s="15"/>
      <c r="D1015" s="15" t="s">
        <v>575</v>
      </c>
      <c r="E1015" s="35" t="s">
        <v>2064</v>
      </c>
      <c r="F1015" s="15" t="s">
        <v>5649</v>
      </c>
      <c r="G1015" s="15" t="s">
        <v>6555</v>
      </c>
      <c r="H1015" s="15"/>
      <c r="I1015" s="15" t="s">
        <v>575</v>
      </c>
    </row>
    <row r="1016" spans="1:9">
      <c r="A1016" s="15" t="s">
        <v>2155</v>
      </c>
      <c r="B1016" s="15" t="s">
        <v>5648</v>
      </c>
      <c r="C1016" s="15"/>
      <c r="D1016" s="15" t="s">
        <v>575</v>
      </c>
      <c r="E1016" s="35" t="s">
        <v>2064</v>
      </c>
      <c r="F1016" s="15" t="s">
        <v>5649</v>
      </c>
      <c r="G1016" s="15" t="s">
        <v>5648</v>
      </c>
      <c r="H1016" s="15"/>
      <c r="I1016" s="15" t="s">
        <v>575</v>
      </c>
    </row>
    <row r="1017" spans="1:9">
      <c r="A1017" s="15" t="s">
        <v>2155</v>
      </c>
      <c r="B1017" s="15" t="s">
        <v>5211</v>
      </c>
      <c r="C1017" s="15"/>
      <c r="D1017" s="15" t="s">
        <v>575</v>
      </c>
      <c r="E1017" s="35" t="s">
        <v>2064</v>
      </c>
      <c r="F1017" s="15" t="s">
        <v>5649</v>
      </c>
      <c r="G1017" s="15" t="s">
        <v>6556</v>
      </c>
      <c r="H1017" s="15"/>
      <c r="I1017" s="15" t="s">
        <v>575</v>
      </c>
    </row>
    <row r="1018" spans="1:9">
      <c r="A1018" s="15" t="s">
        <v>2155</v>
      </c>
      <c r="B1018" s="15" t="s">
        <v>2156</v>
      </c>
      <c r="C1018" s="15"/>
      <c r="D1018" s="15" t="s">
        <v>575</v>
      </c>
      <c r="E1018" s="35" t="s">
        <v>2064</v>
      </c>
      <c r="F1018" s="15" t="s">
        <v>5649</v>
      </c>
      <c r="G1018" s="15" t="s">
        <v>2364</v>
      </c>
      <c r="H1018" s="15"/>
      <c r="I1018" s="15" t="s">
        <v>575</v>
      </c>
    </row>
    <row r="1019" spans="1:9">
      <c r="A1019" s="15" t="s">
        <v>5536</v>
      </c>
      <c r="B1019" s="15" t="s">
        <v>730</v>
      </c>
      <c r="C1019" s="15"/>
      <c r="D1019" s="15" t="s">
        <v>575</v>
      </c>
      <c r="E1019" s="35" t="s">
        <v>2064</v>
      </c>
      <c r="F1019" s="15" t="s">
        <v>2155</v>
      </c>
      <c r="G1019" s="15" t="s">
        <v>730</v>
      </c>
      <c r="H1019" s="15"/>
      <c r="I1019" s="15" t="s">
        <v>575</v>
      </c>
    </row>
    <row r="1020" spans="1:9">
      <c r="A1020" s="15" t="s">
        <v>5179</v>
      </c>
      <c r="B1020" s="15" t="s">
        <v>1494</v>
      </c>
      <c r="C1020" s="15"/>
      <c r="D1020" s="15" t="s">
        <v>575</v>
      </c>
      <c r="E1020" s="35" t="s">
        <v>2064</v>
      </c>
      <c r="F1020" s="15" t="s">
        <v>5179</v>
      </c>
      <c r="G1020" s="15" t="s">
        <v>3690</v>
      </c>
      <c r="H1020" s="15"/>
      <c r="I1020" s="15" t="s">
        <v>575</v>
      </c>
    </row>
    <row r="1021" spans="1:9">
      <c r="A1021" s="15" t="s">
        <v>2597</v>
      </c>
      <c r="B1021" s="15" t="s">
        <v>4124</v>
      </c>
      <c r="C1021" s="15"/>
      <c r="D1021" s="15" t="s">
        <v>575</v>
      </c>
      <c r="E1021" s="35" t="s">
        <v>2064</v>
      </c>
      <c r="F1021" s="15" t="s">
        <v>2597</v>
      </c>
      <c r="G1021" s="15" t="s">
        <v>1620</v>
      </c>
      <c r="H1021" s="15"/>
      <c r="I1021" s="15" t="s">
        <v>575</v>
      </c>
    </row>
    <row r="1022" spans="1:9">
      <c r="A1022" s="15" t="s">
        <v>1369</v>
      </c>
      <c r="B1022" s="15" t="s">
        <v>2309</v>
      </c>
      <c r="C1022" s="15"/>
      <c r="D1022" s="15" t="s">
        <v>575</v>
      </c>
      <c r="E1022" s="35" t="s">
        <v>2064</v>
      </c>
      <c r="F1022" s="15" t="s">
        <v>1369</v>
      </c>
      <c r="G1022" s="15" t="s">
        <v>4154</v>
      </c>
      <c r="H1022" s="15"/>
      <c r="I1022" s="15" t="s">
        <v>575</v>
      </c>
    </row>
    <row r="1023" spans="1:9">
      <c r="A1023" s="15" t="s">
        <v>1369</v>
      </c>
      <c r="B1023" s="15" t="s">
        <v>2309</v>
      </c>
      <c r="C1023" s="15"/>
      <c r="D1023" s="15" t="s">
        <v>575</v>
      </c>
      <c r="E1023" s="35" t="s">
        <v>2064</v>
      </c>
      <c r="F1023" s="15" t="s">
        <v>1369</v>
      </c>
      <c r="G1023" s="15" t="s">
        <v>4240</v>
      </c>
      <c r="H1023" s="15"/>
      <c r="I1023" s="15" t="s">
        <v>575</v>
      </c>
    </row>
    <row r="1024" spans="1:9">
      <c r="A1024" s="15" t="s">
        <v>1369</v>
      </c>
      <c r="B1024" s="15" t="s">
        <v>664</v>
      </c>
      <c r="C1024" s="15"/>
      <c r="D1024" s="15" t="s">
        <v>575</v>
      </c>
      <c r="E1024" s="35" t="s">
        <v>2064</v>
      </c>
      <c r="F1024" s="15" t="s">
        <v>3692</v>
      </c>
      <c r="G1024" s="15" t="s">
        <v>664</v>
      </c>
      <c r="H1024" s="15"/>
      <c r="I1024" s="15" t="s">
        <v>575</v>
      </c>
    </row>
    <row r="1025" spans="1:9">
      <c r="A1025" s="15" t="s">
        <v>4549</v>
      </c>
      <c r="B1025" s="15" t="s">
        <v>4660</v>
      </c>
      <c r="C1025" s="15"/>
      <c r="D1025" s="15" t="s">
        <v>575</v>
      </c>
      <c r="E1025" s="35" t="s">
        <v>2064</v>
      </c>
      <c r="F1025" s="15" t="s">
        <v>4549</v>
      </c>
      <c r="G1025" s="15" t="s">
        <v>2777</v>
      </c>
      <c r="H1025" s="15"/>
      <c r="I1025" s="15" t="s">
        <v>575</v>
      </c>
    </row>
    <row r="1026" spans="1:9">
      <c r="A1026" s="15" t="s">
        <v>904</v>
      </c>
      <c r="B1026" s="15" t="s">
        <v>1525</v>
      </c>
      <c r="C1026" s="15"/>
      <c r="D1026" s="15" t="s">
        <v>575</v>
      </c>
      <c r="E1026" s="35" t="s">
        <v>2064</v>
      </c>
      <c r="F1026" s="15" t="s">
        <v>4232</v>
      </c>
      <c r="G1026" s="15" t="s">
        <v>4278</v>
      </c>
      <c r="H1026" s="15"/>
      <c r="I1026" s="15" t="s">
        <v>575</v>
      </c>
    </row>
    <row r="1027" spans="1:9">
      <c r="A1027" s="15" t="s">
        <v>4603</v>
      </c>
      <c r="B1027" s="15" t="s">
        <v>3008</v>
      </c>
      <c r="C1027" s="15" t="s">
        <v>5526</v>
      </c>
      <c r="D1027" s="15" t="s">
        <v>575</v>
      </c>
      <c r="E1027" s="35" t="s">
        <v>2064</v>
      </c>
      <c r="F1027" s="15" t="s">
        <v>4603</v>
      </c>
      <c r="G1027" s="15" t="s">
        <v>1299</v>
      </c>
      <c r="H1027" s="15"/>
      <c r="I1027" s="15" t="s">
        <v>575</v>
      </c>
    </row>
    <row r="1028" spans="1:9">
      <c r="A1028" s="15" t="s">
        <v>4603</v>
      </c>
      <c r="B1028" s="15" t="s">
        <v>4524</v>
      </c>
      <c r="C1028" s="15"/>
      <c r="D1028" s="15" t="s">
        <v>575</v>
      </c>
      <c r="E1028" s="35" t="s">
        <v>2064</v>
      </c>
      <c r="F1028" s="15" t="s">
        <v>4523</v>
      </c>
      <c r="G1028" s="15" t="s">
        <v>4524</v>
      </c>
      <c r="H1028" s="15"/>
      <c r="I1028" s="15" t="s">
        <v>575</v>
      </c>
    </row>
    <row r="1029" spans="1:9">
      <c r="A1029" s="15" t="s">
        <v>262</v>
      </c>
      <c r="B1029" s="15" t="s">
        <v>658</v>
      </c>
      <c r="C1029" s="15"/>
      <c r="D1029" s="15" t="s">
        <v>575</v>
      </c>
      <c r="E1029" s="35" t="s">
        <v>2064</v>
      </c>
      <c r="F1029" s="15" t="s">
        <v>4232</v>
      </c>
      <c r="G1029" s="15" t="s">
        <v>1536</v>
      </c>
      <c r="H1029" s="15"/>
      <c r="I1029" s="15" t="s">
        <v>575</v>
      </c>
    </row>
    <row r="1030" spans="1:9">
      <c r="A1030" s="15" t="s">
        <v>262</v>
      </c>
      <c r="B1030" s="15" t="s">
        <v>4235</v>
      </c>
      <c r="C1030" s="15"/>
      <c r="D1030" s="15" t="s">
        <v>575</v>
      </c>
      <c r="E1030" s="35" t="s">
        <v>2064</v>
      </c>
      <c r="F1030" s="15" t="s">
        <v>4232</v>
      </c>
      <c r="G1030" s="15" t="s">
        <v>4236</v>
      </c>
      <c r="H1030" s="15"/>
      <c r="I1030" s="15" t="s">
        <v>575</v>
      </c>
    </row>
    <row r="1031" spans="1:9">
      <c r="A1031" s="15" t="s">
        <v>1596</v>
      </c>
      <c r="B1031" s="15" t="s">
        <v>2249</v>
      </c>
      <c r="C1031" s="15" t="s">
        <v>3939</v>
      </c>
      <c r="D1031" s="15" t="s">
        <v>575</v>
      </c>
      <c r="E1031" s="35" t="s">
        <v>2064</v>
      </c>
      <c r="F1031" s="15" t="s">
        <v>1596</v>
      </c>
      <c r="G1031" s="15" t="s">
        <v>1927</v>
      </c>
      <c r="H1031" s="15"/>
      <c r="I1031" s="15" t="s">
        <v>575</v>
      </c>
    </row>
    <row r="1032" spans="1:9">
      <c r="A1032" s="15" t="s">
        <v>1930</v>
      </c>
      <c r="B1032" s="15" t="s">
        <v>3988</v>
      </c>
      <c r="C1032" s="15" t="s">
        <v>3989</v>
      </c>
      <c r="D1032" s="15" t="s">
        <v>575</v>
      </c>
      <c r="E1032" s="35" t="s">
        <v>2064</v>
      </c>
      <c r="F1032" s="15" t="s">
        <v>1930</v>
      </c>
      <c r="G1032" s="15" t="s">
        <v>3988</v>
      </c>
      <c r="H1032" s="15"/>
      <c r="I1032" s="15" t="s">
        <v>575</v>
      </c>
    </row>
    <row r="1033" spans="1:9">
      <c r="A1033" s="15" t="s">
        <v>1930</v>
      </c>
      <c r="B1033" s="15" t="s">
        <v>4181</v>
      </c>
      <c r="C1033" s="15" t="s">
        <v>4182</v>
      </c>
      <c r="D1033" s="15" t="s">
        <v>575</v>
      </c>
      <c r="E1033" s="35" t="s">
        <v>2064</v>
      </c>
      <c r="F1033" s="15" t="s">
        <v>4112</v>
      </c>
      <c r="G1033" s="15" t="s">
        <v>4110</v>
      </c>
      <c r="H1033" s="15" t="s">
        <v>4111</v>
      </c>
      <c r="I1033" s="15" t="s">
        <v>575</v>
      </c>
    </row>
    <row r="1034" spans="1:9">
      <c r="A1034" s="15" t="s">
        <v>334</v>
      </c>
      <c r="B1034" s="15" t="s">
        <v>1522</v>
      </c>
      <c r="C1034" s="15"/>
      <c r="D1034" s="15" t="s">
        <v>575</v>
      </c>
      <c r="E1034" s="35" t="s">
        <v>4</v>
      </c>
      <c r="F1034" s="15" t="s">
        <v>1265</v>
      </c>
      <c r="G1034" s="15" t="s">
        <v>1522</v>
      </c>
      <c r="H1034" s="15"/>
      <c r="I1034" s="15" t="s">
        <v>575</v>
      </c>
    </row>
    <row r="1035" spans="1:9">
      <c r="A1035" s="15" t="s">
        <v>334</v>
      </c>
      <c r="B1035" s="15" t="s">
        <v>4220</v>
      </c>
      <c r="C1035" s="15"/>
      <c r="D1035" s="15" t="s">
        <v>575</v>
      </c>
      <c r="E1035" s="35" t="s">
        <v>2064</v>
      </c>
      <c r="F1035" s="15" t="s">
        <v>334</v>
      </c>
      <c r="G1035" s="15" t="s">
        <v>1522</v>
      </c>
      <c r="H1035" s="15"/>
      <c r="I1035" s="15" t="s">
        <v>575</v>
      </c>
    </row>
    <row r="1036" spans="1:9">
      <c r="A1036" s="15" t="s">
        <v>2</v>
      </c>
      <c r="B1036" s="15" t="s">
        <v>170</v>
      </c>
      <c r="C1036" s="15"/>
      <c r="D1036" s="15" t="s">
        <v>575</v>
      </c>
      <c r="E1036" s="35" t="s">
        <v>4</v>
      </c>
      <c r="F1036" s="15" t="s">
        <v>1518</v>
      </c>
      <c r="G1036" s="15" t="s">
        <v>2279</v>
      </c>
      <c r="H1036" s="15"/>
      <c r="I1036" s="15" t="s">
        <v>575</v>
      </c>
    </row>
    <row r="1037" spans="1:9">
      <c r="A1037" s="15" t="s">
        <v>2</v>
      </c>
      <c r="B1037" s="15" t="s">
        <v>3588</v>
      </c>
      <c r="C1037" s="15"/>
      <c r="D1037" s="15" t="s">
        <v>575</v>
      </c>
      <c r="E1037" s="35" t="s">
        <v>4</v>
      </c>
      <c r="F1037" s="15" t="s">
        <v>1518</v>
      </c>
      <c r="G1037" s="15" t="s">
        <v>4247</v>
      </c>
      <c r="H1037" s="15"/>
      <c r="I1037" s="15" t="s">
        <v>575</v>
      </c>
    </row>
    <row r="1038" spans="1:9">
      <c r="A1038" s="15" t="s">
        <v>2</v>
      </c>
      <c r="B1038" s="15" t="s">
        <v>4151</v>
      </c>
      <c r="C1038" s="15"/>
      <c r="D1038" s="15" t="s">
        <v>575</v>
      </c>
      <c r="E1038" s="35" t="s">
        <v>4</v>
      </c>
      <c r="F1038" s="15" t="s">
        <v>1518</v>
      </c>
      <c r="G1038" s="15" t="s">
        <v>5266</v>
      </c>
      <c r="H1038" s="15"/>
      <c r="I1038" s="15" t="s">
        <v>575</v>
      </c>
    </row>
    <row r="1039" spans="1:9">
      <c r="A1039" s="15" t="s">
        <v>2</v>
      </c>
      <c r="B1039" s="15" t="s">
        <v>4152</v>
      </c>
      <c r="C1039" s="15"/>
      <c r="D1039" s="15" t="s">
        <v>575</v>
      </c>
      <c r="E1039" s="35" t="s">
        <v>4</v>
      </c>
      <c r="F1039" s="15" t="s">
        <v>1518</v>
      </c>
      <c r="G1039" s="15" t="s">
        <v>3845</v>
      </c>
      <c r="H1039" s="15"/>
      <c r="I1039" s="15" t="s">
        <v>575</v>
      </c>
    </row>
    <row r="1040" spans="1:9">
      <c r="A1040" s="15" t="s">
        <v>2</v>
      </c>
      <c r="B1040" s="15" t="s">
        <v>1279</v>
      </c>
      <c r="C1040" s="15"/>
      <c r="D1040" s="15" t="s">
        <v>575</v>
      </c>
      <c r="E1040" s="35" t="s">
        <v>4</v>
      </c>
      <c r="F1040" s="15" t="s">
        <v>1518</v>
      </c>
      <c r="G1040" s="15" t="s">
        <v>4438</v>
      </c>
      <c r="H1040" s="15"/>
      <c r="I1040" s="15" t="s">
        <v>575</v>
      </c>
    </row>
    <row r="1041" spans="1:9">
      <c r="A1041" s="15" t="s">
        <v>5096</v>
      </c>
      <c r="B1041" s="15" t="s">
        <v>5097</v>
      </c>
      <c r="C1041" s="15"/>
      <c r="D1041" s="15" t="s">
        <v>575</v>
      </c>
      <c r="E1041" s="35" t="s">
        <v>4</v>
      </c>
      <c r="F1041" s="15" t="s">
        <v>5274</v>
      </c>
      <c r="G1041" s="15" t="s">
        <v>5097</v>
      </c>
      <c r="H1041" s="15"/>
      <c r="I1041" s="15" t="s">
        <v>575</v>
      </c>
    </row>
    <row r="1042" spans="1:9">
      <c r="A1042" s="15" t="s">
        <v>2258</v>
      </c>
      <c r="B1042" s="15" t="s">
        <v>174</v>
      </c>
      <c r="C1042" s="15" t="s">
        <v>175</v>
      </c>
      <c r="D1042" s="15" t="s">
        <v>575</v>
      </c>
      <c r="E1042" s="35" t="s">
        <v>2064</v>
      </c>
      <c r="F1042" s="15" t="s">
        <v>2258</v>
      </c>
      <c r="G1042" s="15" t="s">
        <v>1025</v>
      </c>
      <c r="H1042" s="15"/>
      <c r="I1042" s="15" t="s">
        <v>575</v>
      </c>
    </row>
    <row r="1043" spans="1:9">
      <c r="A1043" s="15" t="s">
        <v>2258</v>
      </c>
      <c r="B1043" s="15" t="s">
        <v>443</v>
      </c>
      <c r="C1043" s="15"/>
      <c r="D1043" s="15" t="s">
        <v>575</v>
      </c>
      <c r="E1043" s="35" t="s">
        <v>4</v>
      </c>
      <c r="F1043" s="15" t="s">
        <v>4383</v>
      </c>
      <c r="G1043" s="15" t="s">
        <v>443</v>
      </c>
      <c r="H1043" s="15"/>
      <c r="I1043" s="15" t="s">
        <v>575</v>
      </c>
    </row>
    <row r="1044" spans="1:9">
      <c r="A1044" s="15" t="s">
        <v>3427</v>
      </c>
      <c r="B1044" s="15" t="s">
        <v>664</v>
      </c>
      <c r="C1044" s="15"/>
      <c r="D1044" s="15" t="s">
        <v>575</v>
      </c>
      <c r="E1044" s="35" t="s">
        <v>2064</v>
      </c>
      <c r="F1044" s="15" t="s">
        <v>3427</v>
      </c>
      <c r="G1044" s="15" t="s">
        <v>4156</v>
      </c>
      <c r="H1044" s="15"/>
      <c r="I1044" s="15" t="s">
        <v>575</v>
      </c>
    </row>
    <row r="1045" spans="1:9">
      <c r="A1045" s="15" t="s">
        <v>3859</v>
      </c>
      <c r="B1045" s="15" t="s">
        <v>730</v>
      </c>
      <c r="C1045" s="15"/>
      <c r="D1045" s="15" t="s">
        <v>575</v>
      </c>
      <c r="E1045" s="35" t="s">
        <v>2064</v>
      </c>
      <c r="F1045" s="15" t="s">
        <v>3860</v>
      </c>
      <c r="G1045" s="15" t="s">
        <v>730</v>
      </c>
      <c r="H1045" s="15"/>
      <c r="I1045" s="15" t="s">
        <v>575</v>
      </c>
    </row>
    <row r="1046" spans="1:9">
      <c r="A1046" s="15" t="s">
        <v>4232</v>
      </c>
      <c r="B1046" s="15" t="s">
        <v>254</v>
      </c>
      <c r="C1046" s="15"/>
      <c r="D1046" s="15" t="s">
        <v>575</v>
      </c>
      <c r="E1046" s="35" t="s">
        <v>2064</v>
      </c>
      <c r="F1046" s="15" t="s">
        <v>4232</v>
      </c>
      <c r="G1046" s="15" t="s">
        <v>4277</v>
      </c>
      <c r="H1046" s="15"/>
      <c r="I1046" s="15" t="s">
        <v>575</v>
      </c>
    </row>
    <row r="1047" spans="1:9">
      <c r="A1047" s="15" t="s">
        <v>4232</v>
      </c>
      <c r="B1047" s="15" t="s">
        <v>254</v>
      </c>
      <c r="C1047" s="15" t="s">
        <v>4638</v>
      </c>
      <c r="D1047" s="15" t="s">
        <v>575</v>
      </c>
      <c r="E1047" s="35" t="s">
        <v>2064</v>
      </c>
      <c r="F1047" s="15" t="s">
        <v>4232</v>
      </c>
      <c r="G1047" s="15" t="s">
        <v>4234</v>
      </c>
      <c r="H1047" s="15"/>
      <c r="I1047" s="15" t="s">
        <v>575</v>
      </c>
    </row>
    <row r="1048" spans="1:9">
      <c r="A1048" s="15" t="s">
        <v>646</v>
      </c>
      <c r="B1048" s="15" t="s">
        <v>2391</v>
      </c>
      <c r="C1048" s="15"/>
      <c r="D1048" s="15" t="s">
        <v>575</v>
      </c>
      <c r="E1048" s="35" t="s">
        <v>2064</v>
      </c>
      <c r="F1048" s="15" t="s">
        <v>2392</v>
      </c>
      <c r="G1048" s="15" t="s">
        <v>2391</v>
      </c>
      <c r="H1048" s="15"/>
      <c r="I1048" s="15" t="s">
        <v>575</v>
      </c>
    </row>
    <row r="1049" spans="1:9">
      <c r="A1049" s="15" t="s">
        <v>6627</v>
      </c>
      <c r="B1049" s="15" t="s">
        <v>3896</v>
      </c>
      <c r="C1049" s="15"/>
      <c r="D1049" s="15" t="s">
        <v>575</v>
      </c>
      <c r="E1049" s="35" t="s">
        <v>2064</v>
      </c>
      <c r="F1049" s="15" t="s">
        <v>2258</v>
      </c>
      <c r="G1049" s="15" t="s">
        <v>3896</v>
      </c>
      <c r="H1049" s="15"/>
      <c r="I1049" s="15" t="s">
        <v>575</v>
      </c>
    </row>
    <row r="1050" spans="1:9">
      <c r="A1050" s="15" t="s">
        <v>1265</v>
      </c>
      <c r="B1050" s="15" t="s">
        <v>3934</v>
      </c>
      <c r="C1050" s="15"/>
      <c r="D1050" s="15" t="s">
        <v>575</v>
      </c>
      <c r="E1050" s="35" t="s">
        <v>2064</v>
      </c>
      <c r="F1050" s="15" t="s">
        <v>1265</v>
      </c>
      <c r="G1050" s="15" t="s">
        <v>690</v>
      </c>
      <c r="H1050" s="15"/>
      <c r="I1050" s="15" t="s">
        <v>575</v>
      </c>
    </row>
    <row r="1051" spans="1:9">
      <c r="A1051" s="15" t="s">
        <v>1265</v>
      </c>
      <c r="B1051" s="15" t="s">
        <v>3934</v>
      </c>
      <c r="C1051" s="15" t="s">
        <v>3935</v>
      </c>
      <c r="D1051" s="15" t="s">
        <v>575</v>
      </c>
      <c r="E1051" s="35" t="s">
        <v>2064</v>
      </c>
      <c r="F1051" s="15" t="s">
        <v>1265</v>
      </c>
      <c r="G1051" s="15" t="s">
        <v>690</v>
      </c>
      <c r="H1051" s="15"/>
      <c r="I1051" s="15" t="s">
        <v>575</v>
      </c>
    </row>
    <row r="1052" spans="1:9">
      <c r="A1052" s="15" t="s">
        <v>1265</v>
      </c>
      <c r="B1052" s="15" t="s">
        <v>2114</v>
      </c>
      <c r="C1052" s="15"/>
      <c r="D1052" s="15" t="s">
        <v>575</v>
      </c>
      <c r="E1052" s="35" t="s">
        <v>2064</v>
      </c>
      <c r="F1052" s="15" t="s">
        <v>1265</v>
      </c>
      <c r="G1052" s="15" t="s">
        <v>1433</v>
      </c>
      <c r="H1052" s="15"/>
      <c r="I1052" s="15" t="s">
        <v>575</v>
      </c>
    </row>
    <row r="1053" spans="1:9">
      <c r="A1053" s="15" t="s">
        <v>1265</v>
      </c>
      <c r="B1053" s="15" t="s">
        <v>2109</v>
      </c>
      <c r="C1053" s="15"/>
      <c r="D1053" s="15" t="s">
        <v>575</v>
      </c>
      <c r="E1053" s="35" t="s">
        <v>2064</v>
      </c>
      <c r="F1053" s="15" t="s">
        <v>1265</v>
      </c>
      <c r="G1053" s="15" t="s">
        <v>690</v>
      </c>
      <c r="H1053" s="15"/>
      <c r="I1053" s="15" t="s">
        <v>575</v>
      </c>
    </row>
    <row r="1054" spans="1:9">
      <c r="A1054" s="15" t="s">
        <v>1265</v>
      </c>
      <c r="B1054" s="15" t="s">
        <v>4308</v>
      </c>
      <c r="C1054" s="15"/>
      <c r="D1054" s="15" t="s">
        <v>575</v>
      </c>
      <c r="E1054" s="35" t="s">
        <v>2064</v>
      </c>
      <c r="F1054" s="15" t="s">
        <v>334</v>
      </c>
      <c r="G1054" s="15" t="s">
        <v>4259</v>
      </c>
      <c r="H1054" s="15"/>
      <c r="I1054" s="15" t="s">
        <v>575</v>
      </c>
    </row>
    <row r="1055" spans="1:9">
      <c r="A1055" s="15" t="s">
        <v>3428</v>
      </c>
      <c r="B1055" s="15" t="s">
        <v>5285</v>
      </c>
      <c r="C1055" s="15"/>
      <c r="D1055" s="15" t="s">
        <v>575</v>
      </c>
      <c r="E1055" s="35" t="s">
        <v>2064</v>
      </c>
      <c r="F1055" s="15" t="s">
        <v>3428</v>
      </c>
      <c r="G1055" s="15" t="s">
        <v>3429</v>
      </c>
      <c r="H1055" s="15"/>
      <c r="I1055" s="15" t="s">
        <v>575</v>
      </c>
    </row>
    <row r="1056" spans="1:9">
      <c r="A1056" s="15" t="s">
        <v>787</v>
      </c>
      <c r="B1056" s="15" t="s">
        <v>5568</v>
      </c>
      <c r="C1056" s="15" t="s">
        <v>5747</v>
      </c>
      <c r="D1056" s="15" t="s">
        <v>575</v>
      </c>
      <c r="E1056" s="35" t="s">
        <v>2064</v>
      </c>
      <c r="F1056" s="15" t="s">
        <v>787</v>
      </c>
      <c r="G1056" s="15" t="s">
        <v>4102</v>
      </c>
      <c r="H1056" s="15"/>
      <c r="I1056" s="15" t="s">
        <v>575</v>
      </c>
    </row>
    <row r="1057" spans="1:9">
      <c r="A1057" s="15" t="s">
        <v>787</v>
      </c>
      <c r="B1057" s="15" t="s">
        <v>28</v>
      </c>
      <c r="C1057" s="15" t="s">
        <v>4164</v>
      </c>
      <c r="D1057" s="15" t="s">
        <v>575</v>
      </c>
      <c r="E1057" s="35" t="s">
        <v>2064</v>
      </c>
      <c r="F1057" s="15" t="s">
        <v>787</v>
      </c>
      <c r="G1057" s="15" t="s">
        <v>53</v>
      </c>
      <c r="H1057" s="15"/>
      <c r="I1057" s="15" t="s">
        <v>575</v>
      </c>
    </row>
    <row r="1058" spans="1:9">
      <c r="A1058" s="15" t="s">
        <v>787</v>
      </c>
      <c r="B1058" s="15" t="s">
        <v>28</v>
      </c>
      <c r="C1058" s="15" t="s">
        <v>1576</v>
      </c>
      <c r="D1058" s="15" t="s">
        <v>575</v>
      </c>
      <c r="E1058" s="35" t="s">
        <v>2064</v>
      </c>
      <c r="F1058" s="15" t="s">
        <v>787</v>
      </c>
      <c r="G1058" s="15" t="s">
        <v>4114</v>
      </c>
      <c r="H1058" s="15"/>
      <c r="I1058" s="15" t="s">
        <v>575</v>
      </c>
    </row>
    <row r="1059" spans="1:9">
      <c r="A1059" s="15" t="s">
        <v>2401</v>
      </c>
      <c r="B1059" s="15" t="s">
        <v>964</v>
      </c>
      <c r="C1059" s="15"/>
      <c r="D1059" s="15" t="s">
        <v>575</v>
      </c>
      <c r="E1059" s="35" t="s">
        <v>2064</v>
      </c>
      <c r="F1059" s="15" t="s">
        <v>673</v>
      </c>
      <c r="G1059" s="15" t="s">
        <v>964</v>
      </c>
      <c r="H1059" s="15"/>
      <c r="I1059" s="15" t="s">
        <v>575</v>
      </c>
    </row>
    <row r="1060" spans="1:9">
      <c r="A1060" s="15" t="s">
        <v>2401</v>
      </c>
      <c r="B1060" s="15" t="s">
        <v>2739</v>
      </c>
      <c r="C1060" s="15"/>
      <c r="D1060" s="15" t="s">
        <v>575</v>
      </c>
      <c r="E1060" s="35" t="s">
        <v>2064</v>
      </c>
      <c r="F1060" s="15" t="s">
        <v>673</v>
      </c>
      <c r="G1060" s="15" t="s">
        <v>964</v>
      </c>
      <c r="H1060" s="15"/>
      <c r="I1060" s="15" t="s">
        <v>575</v>
      </c>
    </row>
    <row r="1061" spans="1:9">
      <c r="A1061" s="15" t="s">
        <v>2401</v>
      </c>
      <c r="B1061" s="15" t="s">
        <v>1895</v>
      </c>
      <c r="C1061" s="15"/>
      <c r="D1061" s="15" t="s">
        <v>575</v>
      </c>
      <c r="E1061" s="35" t="s">
        <v>2064</v>
      </c>
      <c r="F1061" s="15" t="s">
        <v>673</v>
      </c>
      <c r="G1061" s="15" t="s">
        <v>1895</v>
      </c>
      <c r="H1061" s="15"/>
      <c r="I1061" s="15" t="s">
        <v>575</v>
      </c>
    </row>
    <row r="1062" spans="1:9">
      <c r="A1062" s="15" t="s">
        <v>2401</v>
      </c>
      <c r="B1062" s="15" t="s">
        <v>864</v>
      </c>
      <c r="C1062" s="15"/>
      <c r="D1062" s="15" t="s">
        <v>575</v>
      </c>
      <c r="E1062" s="35" t="s">
        <v>2064</v>
      </c>
      <c r="F1062" s="15" t="s">
        <v>673</v>
      </c>
      <c r="G1062" s="15" t="s">
        <v>864</v>
      </c>
      <c r="H1062" s="15"/>
      <c r="I1062" s="15" t="s">
        <v>575</v>
      </c>
    </row>
    <row r="1063" spans="1:9">
      <c r="A1063" s="15" t="s">
        <v>2401</v>
      </c>
      <c r="B1063" s="15" t="s">
        <v>1874</v>
      </c>
      <c r="C1063" s="15"/>
      <c r="D1063" s="15" t="s">
        <v>575</v>
      </c>
      <c r="E1063" s="35" t="s">
        <v>2064</v>
      </c>
      <c r="F1063" s="15" t="s">
        <v>673</v>
      </c>
      <c r="G1063" s="15" t="s">
        <v>1874</v>
      </c>
      <c r="H1063" s="15"/>
      <c r="I1063" s="15" t="s">
        <v>575</v>
      </c>
    </row>
    <row r="1064" spans="1:9">
      <c r="A1064" s="15" t="s">
        <v>2401</v>
      </c>
      <c r="B1064" s="15" t="s">
        <v>3951</v>
      </c>
      <c r="C1064" s="15"/>
      <c r="D1064" s="15" t="s">
        <v>575</v>
      </c>
      <c r="E1064" s="35" t="s">
        <v>2064</v>
      </c>
      <c r="F1064" s="15" t="s">
        <v>673</v>
      </c>
      <c r="G1064" s="15" t="s">
        <v>3951</v>
      </c>
      <c r="H1064" s="15"/>
      <c r="I1064" s="15" t="s">
        <v>575</v>
      </c>
    </row>
    <row r="1065" spans="1:9">
      <c r="A1065" s="15" t="s">
        <v>2401</v>
      </c>
      <c r="B1065" s="15" t="s">
        <v>2302</v>
      </c>
      <c r="C1065" s="15"/>
      <c r="D1065" s="15" t="s">
        <v>575</v>
      </c>
      <c r="E1065" s="35" t="s">
        <v>2064</v>
      </c>
      <c r="F1065" s="15" t="s">
        <v>673</v>
      </c>
      <c r="G1065" s="15" t="s">
        <v>2302</v>
      </c>
      <c r="H1065" s="15"/>
      <c r="I1065" s="15" t="s">
        <v>575</v>
      </c>
    </row>
    <row r="1066" spans="1:9">
      <c r="A1066" s="15" t="s">
        <v>2401</v>
      </c>
      <c r="B1066" s="15" t="s">
        <v>677</v>
      </c>
      <c r="C1066" s="15" t="s">
        <v>678</v>
      </c>
      <c r="D1066" s="15" t="s">
        <v>575</v>
      </c>
      <c r="E1066" s="35" t="s">
        <v>2064</v>
      </c>
      <c r="F1066" s="15" t="s">
        <v>673</v>
      </c>
      <c r="G1066" s="15" t="s">
        <v>677</v>
      </c>
      <c r="H1066" s="15" t="s">
        <v>678</v>
      </c>
      <c r="I1066" s="15" t="s">
        <v>575</v>
      </c>
    </row>
    <row r="1067" spans="1:9">
      <c r="A1067" s="15" t="s">
        <v>2401</v>
      </c>
      <c r="B1067" s="15" t="s">
        <v>677</v>
      </c>
      <c r="C1067" s="15" t="s">
        <v>2216</v>
      </c>
      <c r="D1067" s="15" t="s">
        <v>575</v>
      </c>
      <c r="E1067" s="35" t="s">
        <v>2064</v>
      </c>
      <c r="F1067" s="15" t="s">
        <v>673</v>
      </c>
      <c r="G1067" s="15" t="s">
        <v>677</v>
      </c>
      <c r="H1067" s="15" t="s">
        <v>2216</v>
      </c>
      <c r="I1067" s="15" t="s">
        <v>575</v>
      </c>
    </row>
    <row r="1068" spans="1:9">
      <c r="A1068" s="15" t="s">
        <v>2401</v>
      </c>
      <c r="B1068" s="15" t="s">
        <v>2364</v>
      </c>
      <c r="C1068" s="15" t="s">
        <v>4018</v>
      </c>
      <c r="D1068" s="15" t="s">
        <v>575</v>
      </c>
      <c r="E1068" s="35" t="s">
        <v>2064</v>
      </c>
      <c r="F1068" s="15" t="s">
        <v>673</v>
      </c>
      <c r="G1068" s="15" t="s">
        <v>2364</v>
      </c>
      <c r="H1068" s="15" t="s">
        <v>4018</v>
      </c>
      <c r="I1068" s="15" t="s">
        <v>575</v>
      </c>
    </row>
    <row r="1069" spans="1:9">
      <c r="A1069" s="15" t="s">
        <v>2401</v>
      </c>
      <c r="B1069" s="15" t="s">
        <v>2402</v>
      </c>
      <c r="C1069" s="15"/>
      <c r="D1069" s="15" t="s">
        <v>575</v>
      </c>
      <c r="E1069" s="35" t="s">
        <v>2064</v>
      </c>
      <c r="F1069" s="15" t="s">
        <v>673</v>
      </c>
      <c r="G1069" s="15" t="s">
        <v>2402</v>
      </c>
      <c r="H1069" s="15"/>
      <c r="I1069" s="15" t="s">
        <v>575</v>
      </c>
    </row>
    <row r="1070" spans="1:9">
      <c r="A1070" s="15" t="s">
        <v>2401</v>
      </c>
      <c r="B1070" s="15" t="s">
        <v>1593</v>
      </c>
      <c r="C1070" s="15"/>
      <c r="D1070" s="15" t="s">
        <v>575</v>
      </c>
      <c r="E1070" s="35" t="s">
        <v>2064</v>
      </c>
      <c r="F1070" s="15" t="s">
        <v>673</v>
      </c>
      <c r="G1070" s="15" t="s">
        <v>1593</v>
      </c>
      <c r="H1070" s="15"/>
      <c r="I1070" s="15" t="s">
        <v>575</v>
      </c>
    </row>
    <row r="1071" spans="1:9">
      <c r="A1071" s="15" t="s">
        <v>2401</v>
      </c>
      <c r="B1071" s="15" t="s">
        <v>665</v>
      </c>
      <c r="C1071" s="15"/>
      <c r="D1071" s="15" t="s">
        <v>575</v>
      </c>
      <c r="E1071" s="35" t="s">
        <v>2064</v>
      </c>
      <c r="F1071" s="15" t="s">
        <v>673</v>
      </c>
      <c r="G1071" s="15" t="s">
        <v>665</v>
      </c>
      <c r="H1071" s="15"/>
      <c r="I1071" s="15" t="s">
        <v>575</v>
      </c>
    </row>
    <row r="1072" spans="1:9">
      <c r="A1072" s="15" t="s">
        <v>2513</v>
      </c>
      <c r="B1072" s="15" t="s">
        <v>2348</v>
      </c>
      <c r="C1072" s="15"/>
      <c r="D1072" s="15" t="s">
        <v>575</v>
      </c>
      <c r="E1072" s="35" t="s">
        <v>2064</v>
      </c>
      <c r="F1072" s="15" t="s">
        <v>2513</v>
      </c>
      <c r="G1072" s="15" t="s">
        <v>3940</v>
      </c>
      <c r="H1072" s="15"/>
      <c r="I1072" s="15" t="s">
        <v>575</v>
      </c>
    </row>
    <row r="1073" spans="1:9">
      <c r="A1073" s="15" t="s">
        <v>3952</v>
      </c>
      <c r="B1073" s="15" t="s">
        <v>5157</v>
      </c>
      <c r="C1073" s="15"/>
      <c r="D1073" s="15" t="s">
        <v>575</v>
      </c>
      <c r="E1073" s="35" t="s">
        <v>2064</v>
      </c>
      <c r="F1073" s="15" t="s">
        <v>3952</v>
      </c>
      <c r="G1073" s="15" t="s">
        <v>3953</v>
      </c>
      <c r="H1073" s="15"/>
      <c r="I1073" s="15" t="s">
        <v>575</v>
      </c>
    </row>
    <row r="1074" spans="1:9">
      <c r="A1074" s="15" t="s">
        <v>5833</v>
      </c>
      <c r="B1074" s="15" t="s">
        <v>658</v>
      </c>
      <c r="C1074" s="15"/>
      <c r="D1074" s="15" t="s">
        <v>575</v>
      </c>
      <c r="E1074" s="35" t="s">
        <v>2064</v>
      </c>
      <c r="F1074" s="15" t="s">
        <v>4232</v>
      </c>
      <c r="G1074" s="15" t="s">
        <v>1536</v>
      </c>
      <c r="H1074" s="15"/>
      <c r="I1074" s="15" t="s">
        <v>575</v>
      </c>
    </row>
    <row r="1075" spans="1:9">
      <c r="A1075" s="15" t="s">
        <v>905</v>
      </c>
      <c r="B1075" s="15" t="s">
        <v>6630</v>
      </c>
      <c r="C1075" s="15"/>
      <c r="D1075" s="15" t="s">
        <v>575</v>
      </c>
      <c r="E1075" s="35" t="s">
        <v>2064</v>
      </c>
      <c r="F1075" s="15" t="s">
        <v>6628</v>
      </c>
      <c r="G1075" s="15" t="s">
        <v>6630</v>
      </c>
      <c r="H1075" s="15"/>
      <c r="I1075" s="15" t="s">
        <v>575</v>
      </c>
    </row>
    <row r="1076" spans="1:9">
      <c r="A1076" s="15" t="s">
        <v>6143</v>
      </c>
      <c r="B1076" s="15" t="s">
        <v>2081</v>
      </c>
      <c r="C1076" s="15"/>
      <c r="D1076" s="15" t="s">
        <v>365</v>
      </c>
      <c r="E1076" s="35" t="s">
        <v>2064</v>
      </c>
      <c r="F1076" s="15" t="s">
        <v>6144</v>
      </c>
      <c r="G1076" s="15" t="s">
        <v>2081</v>
      </c>
      <c r="H1076" s="15"/>
      <c r="I1076" s="15" t="s">
        <v>365</v>
      </c>
    </row>
    <row r="1077" spans="1:9">
      <c r="A1077" s="15" t="s">
        <v>2889</v>
      </c>
      <c r="B1077" s="15" t="s">
        <v>25</v>
      </c>
      <c r="C1077" s="15"/>
      <c r="D1077" s="15" t="s">
        <v>2888</v>
      </c>
      <c r="E1077" s="35" t="s">
        <v>2064</v>
      </c>
      <c r="F1077" s="15" t="s">
        <v>2889</v>
      </c>
      <c r="G1077" s="15" t="s">
        <v>1532</v>
      </c>
      <c r="H1077" s="15"/>
      <c r="I1077" s="15" t="s">
        <v>2888</v>
      </c>
    </row>
    <row r="1078" spans="1:9">
      <c r="A1078" s="15" t="s">
        <v>270</v>
      </c>
      <c r="B1078" s="15" t="s">
        <v>116</v>
      </c>
      <c r="C1078" s="15"/>
      <c r="D1078" s="15" t="s">
        <v>56</v>
      </c>
      <c r="E1078" s="35" t="s">
        <v>2064</v>
      </c>
      <c r="F1078" s="15" t="s">
        <v>270</v>
      </c>
      <c r="G1078" s="15" t="s">
        <v>6157</v>
      </c>
      <c r="H1078" s="15"/>
      <c r="I1078" s="15" t="s">
        <v>56</v>
      </c>
    </row>
    <row r="1079" spans="1:9">
      <c r="A1079" s="15" t="s">
        <v>270</v>
      </c>
      <c r="B1079" s="15" t="s">
        <v>5578</v>
      </c>
      <c r="C1079" s="15"/>
      <c r="D1079" s="15" t="s">
        <v>56</v>
      </c>
      <c r="E1079" s="35" t="s">
        <v>2064</v>
      </c>
      <c r="F1079" s="15" t="s">
        <v>5577</v>
      </c>
      <c r="G1079" s="15" t="s">
        <v>5578</v>
      </c>
      <c r="H1079" s="15"/>
      <c r="I1079" s="15" t="s">
        <v>56</v>
      </c>
    </row>
    <row r="1080" spans="1:9">
      <c r="A1080" s="15" t="s">
        <v>623</v>
      </c>
      <c r="B1080" s="15" t="s">
        <v>4127</v>
      </c>
      <c r="C1080" s="15"/>
      <c r="D1080" s="15" t="s">
        <v>56</v>
      </c>
      <c r="E1080" s="35" t="s">
        <v>2064</v>
      </c>
      <c r="F1080" s="15" t="s">
        <v>3007</v>
      </c>
      <c r="G1080" s="15" t="s">
        <v>950</v>
      </c>
      <c r="H1080" s="15"/>
      <c r="I1080" s="15" t="s">
        <v>56</v>
      </c>
    </row>
    <row r="1081" spans="1:9">
      <c r="A1081" s="15" t="s">
        <v>623</v>
      </c>
      <c r="B1081" s="15" t="s">
        <v>3008</v>
      </c>
      <c r="C1081" s="15"/>
      <c r="D1081" s="15" t="s">
        <v>56</v>
      </c>
      <c r="E1081" s="35" t="s">
        <v>2064</v>
      </c>
      <c r="F1081" s="15" t="s">
        <v>3007</v>
      </c>
      <c r="G1081" s="15" t="s">
        <v>3008</v>
      </c>
      <c r="H1081" s="15"/>
      <c r="I1081" s="15" t="s">
        <v>56</v>
      </c>
    </row>
    <row r="1082" spans="1:9">
      <c r="A1082" s="15" t="s">
        <v>623</v>
      </c>
      <c r="B1082" s="15" t="s">
        <v>5364</v>
      </c>
      <c r="C1082" s="15"/>
      <c r="D1082" s="15" t="s">
        <v>56</v>
      </c>
      <c r="E1082" s="35" t="s">
        <v>2064</v>
      </c>
      <c r="F1082" s="15" t="s">
        <v>3007</v>
      </c>
      <c r="G1082" s="15" t="s">
        <v>18</v>
      </c>
      <c r="H1082" s="15"/>
      <c r="I1082" s="15" t="s">
        <v>56</v>
      </c>
    </row>
    <row r="1083" spans="1:9">
      <c r="A1083" s="15" t="s">
        <v>623</v>
      </c>
      <c r="B1083" s="15" t="s">
        <v>3009</v>
      </c>
      <c r="C1083" s="15"/>
      <c r="D1083" s="15" t="s">
        <v>56</v>
      </c>
      <c r="E1083" s="35" t="s">
        <v>2064</v>
      </c>
      <c r="F1083" s="15" t="s">
        <v>3007</v>
      </c>
      <c r="G1083" s="15" t="s">
        <v>3009</v>
      </c>
      <c r="H1083" s="15"/>
      <c r="I1083" s="15" t="s">
        <v>56</v>
      </c>
    </row>
    <row r="1084" spans="1:9">
      <c r="A1084" s="15" t="s">
        <v>623</v>
      </c>
      <c r="B1084" s="15" t="s">
        <v>3808</v>
      </c>
      <c r="C1084" s="15"/>
      <c r="D1084" s="15" t="s">
        <v>56</v>
      </c>
      <c r="E1084" s="35" t="s">
        <v>2064</v>
      </c>
      <c r="F1084" s="15" t="s">
        <v>3007</v>
      </c>
      <c r="G1084" s="15" t="s">
        <v>3661</v>
      </c>
      <c r="H1084" s="15"/>
      <c r="I1084" s="15" t="s">
        <v>56</v>
      </c>
    </row>
    <row r="1085" spans="1:9">
      <c r="A1085" s="15" t="s">
        <v>623</v>
      </c>
      <c r="B1085" s="15" t="s">
        <v>4215</v>
      </c>
      <c r="C1085" s="15"/>
      <c r="D1085" s="15" t="s">
        <v>56</v>
      </c>
      <c r="E1085" s="35" t="s">
        <v>2064</v>
      </c>
      <c r="F1085" s="15" t="s">
        <v>3007</v>
      </c>
      <c r="G1085" s="15" t="s">
        <v>2304</v>
      </c>
      <c r="H1085" s="15"/>
      <c r="I1085" s="15" t="s">
        <v>56</v>
      </c>
    </row>
    <row r="1086" spans="1:9">
      <c r="A1086" s="15" t="s">
        <v>623</v>
      </c>
      <c r="B1086" s="15" t="s">
        <v>5365</v>
      </c>
      <c r="C1086" s="15"/>
      <c r="D1086" s="15" t="s">
        <v>56</v>
      </c>
      <c r="E1086" s="35" t="s">
        <v>2064</v>
      </c>
      <c r="F1086" s="15" t="s">
        <v>3007</v>
      </c>
      <c r="G1086" s="15" t="s">
        <v>5214</v>
      </c>
      <c r="H1086" s="15"/>
      <c r="I1086" s="15" t="s">
        <v>56</v>
      </c>
    </row>
    <row r="1087" spans="1:9">
      <c r="A1087" s="15" t="s">
        <v>623</v>
      </c>
      <c r="B1087" s="15" t="s">
        <v>3487</v>
      </c>
      <c r="C1087" s="15"/>
      <c r="D1087" s="15" t="s">
        <v>56</v>
      </c>
      <c r="E1087" s="35" t="s">
        <v>2064</v>
      </c>
      <c r="F1087" s="15" t="s">
        <v>3007</v>
      </c>
      <c r="G1087" s="15" t="s">
        <v>24</v>
      </c>
      <c r="H1087" s="15"/>
      <c r="I1087" s="15" t="s">
        <v>56</v>
      </c>
    </row>
    <row r="1088" spans="1:9">
      <c r="A1088" s="15" t="s">
        <v>623</v>
      </c>
      <c r="B1088" s="15" t="s">
        <v>3035</v>
      </c>
      <c r="C1088" s="15"/>
      <c r="D1088" s="15" t="s">
        <v>56</v>
      </c>
      <c r="E1088" s="35" t="s">
        <v>2064</v>
      </c>
      <c r="F1088" s="15" t="s">
        <v>3007</v>
      </c>
      <c r="G1088" s="15" t="s">
        <v>972</v>
      </c>
      <c r="H1088" s="15"/>
      <c r="I1088" s="15" t="s">
        <v>56</v>
      </c>
    </row>
    <row r="1089" spans="1:9">
      <c r="A1089" s="15" t="s">
        <v>2374</v>
      </c>
      <c r="B1089" s="15" t="s">
        <v>5829</v>
      </c>
      <c r="C1089" s="15"/>
      <c r="D1089" s="15" t="s">
        <v>56</v>
      </c>
      <c r="E1089" s="35" t="s">
        <v>2064</v>
      </c>
      <c r="F1089" s="15" t="s">
        <v>3406</v>
      </c>
      <c r="G1089" s="15" t="s">
        <v>1828</v>
      </c>
      <c r="H1089" s="15"/>
      <c r="I1089" s="15" t="s">
        <v>56</v>
      </c>
    </row>
    <row r="1090" spans="1:9">
      <c r="A1090" s="15" t="s">
        <v>2374</v>
      </c>
      <c r="B1090" s="15" t="s">
        <v>4191</v>
      </c>
      <c r="C1090" s="15"/>
      <c r="D1090" s="15" t="s">
        <v>56</v>
      </c>
      <c r="E1090" s="35" t="s">
        <v>2064</v>
      </c>
      <c r="F1090" s="15" t="s">
        <v>57</v>
      </c>
      <c r="G1090" s="15" t="s">
        <v>55</v>
      </c>
      <c r="H1090" s="15"/>
      <c r="I1090" s="15" t="s">
        <v>56</v>
      </c>
    </row>
    <row r="1091" spans="1:9">
      <c r="A1091" s="15" t="s">
        <v>2374</v>
      </c>
      <c r="B1091" s="15" t="s">
        <v>5652</v>
      </c>
      <c r="C1091" s="15"/>
      <c r="D1091" s="15" t="s">
        <v>56</v>
      </c>
      <c r="E1091" s="35" t="s">
        <v>2064</v>
      </c>
      <c r="F1091" s="15" t="s">
        <v>57</v>
      </c>
      <c r="G1091" s="15" t="s">
        <v>5651</v>
      </c>
      <c r="H1091" s="15"/>
      <c r="I1091" s="15" t="s">
        <v>56</v>
      </c>
    </row>
    <row r="1092" spans="1:9">
      <c r="A1092" s="15"/>
      <c r="B1092" s="15" t="s">
        <v>3444</v>
      </c>
      <c r="C1092" s="15"/>
      <c r="D1092" s="15" t="s">
        <v>60</v>
      </c>
      <c r="E1092" s="35" t="s">
        <v>2064</v>
      </c>
      <c r="F1092" s="15"/>
      <c r="G1092" s="15" t="s">
        <v>3444</v>
      </c>
      <c r="H1092" s="15"/>
      <c r="I1092" s="15" t="s">
        <v>3039</v>
      </c>
    </row>
    <row r="1093" spans="1:9">
      <c r="A1093" s="15" t="s">
        <v>400</v>
      </c>
      <c r="B1093" s="15" t="s">
        <v>238</v>
      </c>
      <c r="C1093" s="15"/>
      <c r="D1093" s="15" t="s">
        <v>2864</v>
      </c>
      <c r="E1093" s="35" t="s">
        <v>2064</v>
      </c>
      <c r="F1093" s="15" t="s">
        <v>400</v>
      </c>
      <c r="G1093" s="15" t="s">
        <v>3425</v>
      </c>
      <c r="H1093" s="15"/>
      <c r="I1093" s="15" t="s">
        <v>2864</v>
      </c>
    </row>
    <row r="1094" spans="1:9">
      <c r="A1094" s="15" t="s">
        <v>400</v>
      </c>
      <c r="B1094" s="15" t="s">
        <v>3425</v>
      </c>
      <c r="C1094" s="15"/>
      <c r="D1094" s="15" t="s">
        <v>2864</v>
      </c>
      <c r="E1094" s="35" t="s">
        <v>2064</v>
      </c>
      <c r="F1094" s="15" t="s">
        <v>6631</v>
      </c>
      <c r="G1094" s="15" t="s">
        <v>3425</v>
      </c>
      <c r="H1094" s="15"/>
      <c r="I1094" s="15" t="s">
        <v>2864</v>
      </c>
    </row>
    <row r="1095" spans="1:9">
      <c r="A1095" s="15" t="s">
        <v>880</v>
      </c>
      <c r="B1095" s="15" t="s">
        <v>3042</v>
      </c>
      <c r="C1095" s="15"/>
      <c r="D1095" s="15" t="s">
        <v>2864</v>
      </c>
      <c r="E1095" s="35" t="s">
        <v>2064</v>
      </c>
      <c r="F1095" s="15" t="s">
        <v>880</v>
      </c>
      <c r="G1095" s="15" t="s">
        <v>2980</v>
      </c>
      <c r="H1095" s="15"/>
      <c r="I1095" s="15" t="s">
        <v>2864</v>
      </c>
    </row>
    <row r="1096" spans="1:9">
      <c r="A1096" s="15" t="s">
        <v>3044</v>
      </c>
      <c r="B1096" s="15" t="s">
        <v>682</v>
      </c>
      <c r="C1096" s="15"/>
      <c r="D1096" s="15" t="s">
        <v>2864</v>
      </c>
      <c r="E1096" s="35" t="s">
        <v>2064</v>
      </c>
      <c r="F1096" s="15" t="s">
        <v>880</v>
      </c>
      <c r="G1096" s="15" t="s">
        <v>682</v>
      </c>
      <c r="H1096" s="15"/>
      <c r="I1096" s="15" t="s">
        <v>2864</v>
      </c>
    </row>
    <row r="1097" spans="1:9">
      <c r="A1097" s="15" t="s">
        <v>3049</v>
      </c>
      <c r="B1097" s="15" t="s">
        <v>804</v>
      </c>
      <c r="C1097" s="15"/>
      <c r="D1097" s="15" t="s">
        <v>3050</v>
      </c>
      <c r="E1097" s="35" t="s">
        <v>2064</v>
      </c>
      <c r="F1097" s="15" t="s">
        <v>2050</v>
      </c>
      <c r="G1097" s="15" t="s">
        <v>804</v>
      </c>
      <c r="H1097" s="15"/>
      <c r="I1097" s="15" t="s">
        <v>3050</v>
      </c>
    </row>
    <row r="1098" spans="1:9">
      <c r="A1098" s="15" t="s">
        <v>3049</v>
      </c>
      <c r="B1098" s="15" t="s">
        <v>1043</v>
      </c>
      <c r="C1098" s="15"/>
      <c r="D1098" s="15" t="s">
        <v>3050</v>
      </c>
      <c r="E1098" s="35" t="s">
        <v>2064</v>
      </c>
      <c r="F1098" s="15" t="s">
        <v>1042</v>
      </c>
      <c r="G1098" s="15" t="s">
        <v>1043</v>
      </c>
      <c r="H1098" s="15"/>
      <c r="I1098" s="15" t="s">
        <v>3050</v>
      </c>
    </row>
    <row r="1099" spans="1:9">
      <c r="A1099" s="15" t="s">
        <v>4384</v>
      </c>
      <c r="B1099" s="15" t="s">
        <v>804</v>
      </c>
      <c r="C1099" s="15"/>
      <c r="D1099" s="15" t="s">
        <v>3050</v>
      </c>
      <c r="E1099" s="35" t="s">
        <v>2064</v>
      </c>
      <c r="F1099" s="15" t="s">
        <v>2050</v>
      </c>
      <c r="G1099" s="15" t="s">
        <v>804</v>
      </c>
      <c r="H1099" s="15"/>
      <c r="I1099" s="15" t="s">
        <v>3050</v>
      </c>
    </row>
    <row r="1100" spans="1:9">
      <c r="A1100" s="15" t="s">
        <v>241</v>
      </c>
      <c r="B1100" s="15" t="s">
        <v>5601</v>
      </c>
      <c r="C1100" s="15"/>
      <c r="D1100" s="15" t="s">
        <v>240</v>
      </c>
      <c r="E1100" s="35" t="s">
        <v>2064</v>
      </c>
      <c r="F1100" s="15" t="s">
        <v>241</v>
      </c>
      <c r="G1100" s="15" t="s">
        <v>4196</v>
      </c>
      <c r="H1100" s="15"/>
      <c r="I1100" s="15" t="s">
        <v>240</v>
      </c>
    </row>
    <row r="1101" spans="1:9">
      <c r="A1101" s="15" t="s">
        <v>241</v>
      </c>
      <c r="B1101" s="15" t="s">
        <v>4574</v>
      </c>
      <c r="C1101" s="15"/>
      <c r="D1101" s="15" t="s">
        <v>240</v>
      </c>
      <c r="E1101" s="35" t="s">
        <v>2064</v>
      </c>
      <c r="F1101" s="15" t="s">
        <v>4572</v>
      </c>
      <c r="G1101" s="15" t="s">
        <v>4573</v>
      </c>
      <c r="H1101" s="15"/>
      <c r="I1101" s="15" t="s">
        <v>240</v>
      </c>
    </row>
    <row r="1102" spans="1:9">
      <c r="A1102" s="15" t="s">
        <v>3702</v>
      </c>
      <c r="B1102" s="15" t="s">
        <v>3444</v>
      </c>
      <c r="C1102" s="15"/>
      <c r="D1102" s="15" t="s">
        <v>240</v>
      </c>
      <c r="E1102" s="35" t="s">
        <v>4</v>
      </c>
      <c r="F1102" s="15" t="s">
        <v>3702</v>
      </c>
      <c r="G1102" s="15" t="s">
        <v>3444</v>
      </c>
      <c r="H1102" s="15"/>
      <c r="I1102" s="15" t="s">
        <v>4440</v>
      </c>
    </row>
    <row r="1103" spans="1:9">
      <c r="A1103" s="15" t="s">
        <v>390</v>
      </c>
      <c r="B1103" s="15" t="s">
        <v>391</v>
      </c>
      <c r="C1103" s="15"/>
      <c r="D1103" s="15" t="s">
        <v>2865</v>
      </c>
      <c r="E1103" s="35" t="s">
        <v>4</v>
      </c>
      <c r="F1103" s="15" t="s">
        <v>1703</v>
      </c>
      <c r="G1103" s="15" t="s">
        <v>391</v>
      </c>
      <c r="H1103" s="15"/>
      <c r="I1103" s="15" t="s">
        <v>2865</v>
      </c>
    </row>
    <row r="1104" spans="1:9">
      <c r="A1104" s="15" t="s">
        <v>390</v>
      </c>
      <c r="B1104" s="15" t="s">
        <v>391</v>
      </c>
      <c r="C1104" s="15"/>
      <c r="D1104" s="15" t="s">
        <v>2865</v>
      </c>
      <c r="E1104" s="35" t="s">
        <v>2064</v>
      </c>
      <c r="F1104" s="15" t="s">
        <v>390</v>
      </c>
      <c r="G1104" s="15" t="s">
        <v>391</v>
      </c>
      <c r="H1104" s="15"/>
      <c r="I1104" s="15" t="s">
        <v>2342</v>
      </c>
    </row>
    <row r="1105" spans="1:11">
      <c r="A1105" s="15" t="s">
        <v>2158</v>
      </c>
      <c r="B1105" s="15" t="s">
        <v>2801</v>
      </c>
      <c r="C1105" s="15"/>
      <c r="D1105" s="15" t="s">
        <v>2865</v>
      </c>
      <c r="E1105" s="35" t="s">
        <v>2064</v>
      </c>
      <c r="F1105" s="15" t="s">
        <v>2158</v>
      </c>
      <c r="G1105" s="15" t="s">
        <v>2801</v>
      </c>
      <c r="H1105" s="15"/>
      <c r="I1105" s="15" t="s">
        <v>2342</v>
      </c>
    </row>
    <row r="1106" spans="1:11">
      <c r="A1106" s="15" t="s">
        <v>1703</v>
      </c>
      <c r="B1106" s="15" t="s">
        <v>2512</v>
      </c>
      <c r="C1106" s="15"/>
      <c r="D1106" s="15" t="s">
        <v>2865</v>
      </c>
      <c r="E1106" s="35" t="s">
        <v>2064</v>
      </c>
      <c r="F1106" s="15" t="s">
        <v>1703</v>
      </c>
      <c r="G1106" s="15" t="s">
        <v>2512</v>
      </c>
      <c r="H1106" s="15"/>
      <c r="I1106" s="15" t="s">
        <v>2342</v>
      </c>
    </row>
    <row r="1107" spans="1:11">
      <c r="A1107" s="15" t="s">
        <v>77</v>
      </c>
      <c r="B1107" s="15" t="s">
        <v>3444</v>
      </c>
      <c r="C1107" s="15"/>
      <c r="D1107" s="15" t="s">
        <v>2865</v>
      </c>
      <c r="E1107" s="35" t="s">
        <v>2064</v>
      </c>
      <c r="F1107" s="15" t="s">
        <v>77</v>
      </c>
      <c r="G1107" s="15" t="s">
        <v>3444</v>
      </c>
      <c r="H1107" s="15"/>
      <c r="I1107" s="15" t="s">
        <v>2342</v>
      </c>
    </row>
    <row r="1108" spans="1:11">
      <c r="A1108" s="15" t="s">
        <v>1375</v>
      </c>
      <c r="B1108" s="15" t="s">
        <v>730</v>
      </c>
      <c r="C1108" s="15"/>
      <c r="D1108" s="15" t="s">
        <v>3051</v>
      </c>
      <c r="E1108" s="35" t="s">
        <v>2064</v>
      </c>
      <c r="F1108" s="15" t="s">
        <v>1375</v>
      </c>
      <c r="G1108" s="15" t="s">
        <v>730</v>
      </c>
      <c r="H1108" s="15"/>
      <c r="I1108" s="15" t="s">
        <v>2865</v>
      </c>
      <c r="K1108">
        <v>100720</v>
      </c>
    </row>
    <row r="1109" spans="1:11">
      <c r="A1109" s="15" t="s">
        <v>1375</v>
      </c>
      <c r="B1109" s="15" t="s">
        <v>2761</v>
      </c>
      <c r="C1109" s="15"/>
      <c r="D1109" s="15" t="s">
        <v>3051</v>
      </c>
      <c r="E1109" s="35" t="s">
        <v>2064</v>
      </c>
      <c r="F1109" s="15" t="s">
        <v>1375</v>
      </c>
      <c r="G1109" s="15" t="s">
        <v>2761</v>
      </c>
      <c r="H1109" s="15"/>
      <c r="I1109" s="15" t="s">
        <v>2865</v>
      </c>
    </row>
    <row r="1110" spans="1:11">
      <c r="A1110" s="15" t="s">
        <v>679</v>
      </c>
      <c r="B1110" s="15" t="s">
        <v>4119</v>
      </c>
      <c r="C1110" s="15"/>
      <c r="D1110" s="15" t="s">
        <v>381</v>
      </c>
      <c r="E1110" s="35" t="s">
        <v>2064</v>
      </c>
      <c r="F1110" s="15" t="s">
        <v>679</v>
      </c>
      <c r="G1110" s="15" t="s">
        <v>687</v>
      </c>
      <c r="H1110" s="15"/>
      <c r="I1110" s="15" t="s">
        <v>381</v>
      </c>
    </row>
    <row r="1111" spans="1:11">
      <c r="A1111" s="15" t="s">
        <v>679</v>
      </c>
      <c r="B1111" s="15" t="s">
        <v>2355</v>
      </c>
      <c r="C1111" s="15"/>
      <c r="D1111" s="15" t="s">
        <v>381</v>
      </c>
      <c r="E1111" s="35" t="s">
        <v>2064</v>
      </c>
      <c r="F1111" s="15" t="s">
        <v>679</v>
      </c>
      <c r="G1111" s="15" t="s">
        <v>680</v>
      </c>
      <c r="H1111" s="15" t="s">
        <v>1028</v>
      </c>
      <c r="I1111" s="15" t="s">
        <v>381</v>
      </c>
    </row>
    <row r="1112" spans="1:11">
      <c r="A1112" s="15" t="s">
        <v>679</v>
      </c>
      <c r="B1112" s="15" t="s">
        <v>1300</v>
      </c>
      <c r="C1112" s="15" t="s">
        <v>4416</v>
      </c>
      <c r="D1112" s="15" t="s">
        <v>381</v>
      </c>
      <c r="E1112" s="35" t="s">
        <v>2064</v>
      </c>
      <c r="F1112" s="15" t="s">
        <v>679</v>
      </c>
      <c r="G1112" s="15" t="s">
        <v>1368</v>
      </c>
      <c r="H1112" s="15"/>
      <c r="I1112" s="15" t="s">
        <v>381</v>
      </c>
    </row>
    <row r="1113" spans="1:11">
      <c r="A1113" s="15" t="s">
        <v>679</v>
      </c>
      <c r="B1113" s="15" t="s">
        <v>2344</v>
      </c>
      <c r="C1113" s="15"/>
      <c r="D1113" s="15" t="s">
        <v>381</v>
      </c>
      <c r="E1113" s="35" t="s">
        <v>2064</v>
      </c>
      <c r="F1113" s="15" t="s">
        <v>679</v>
      </c>
      <c r="G1113" s="15" t="s">
        <v>394</v>
      </c>
      <c r="H1113" s="15"/>
      <c r="I1113" s="15" t="s">
        <v>381</v>
      </c>
    </row>
    <row r="1114" spans="1:11">
      <c r="A1114" s="15" t="s">
        <v>679</v>
      </c>
      <c r="B1114" s="15" t="s">
        <v>680</v>
      </c>
      <c r="C1114" s="15" t="s">
        <v>4418</v>
      </c>
      <c r="D1114" s="15" t="s">
        <v>381</v>
      </c>
      <c r="E1114" s="35" t="s">
        <v>2064</v>
      </c>
      <c r="F1114" s="15" t="s">
        <v>679</v>
      </c>
      <c r="G1114" s="15" t="s">
        <v>59</v>
      </c>
      <c r="H1114" s="15" t="s">
        <v>4419</v>
      </c>
      <c r="I1114" s="15" t="s">
        <v>381</v>
      </c>
    </row>
    <row r="1115" spans="1:11">
      <c r="A1115" s="15" t="s">
        <v>401</v>
      </c>
      <c r="B1115" s="15" t="s">
        <v>404</v>
      </c>
      <c r="C1115" s="15" t="s">
        <v>3074</v>
      </c>
      <c r="D1115" s="15" t="s">
        <v>381</v>
      </c>
      <c r="E1115" s="35" t="s">
        <v>2064</v>
      </c>
      <c r="F1115" s="15" t="s">
        <v>401</v>
      </c>
      <c r="G1115" s="15" t="s">
        <v>407</v>
      </c>
      <c r="H1115" s="15"/>
      <c r="I1115" s="15" t="s">
        <v>381</v>
      </c>
    </row>
    <row r="1116" spans="1:11">
      <c r="A1116" s="15" t="s">
        <v>401</v>
      </c>
      <c r="B1116" s="15" t="s">
        <v>5656</v>
      </c>
      <c r="C1116" s="15" t="s">
        <v>5657</v>
      </c>
      <c r="D1116" s="15" t="s">
        <v>381</v>
      </c>
      <c r="E1116" s="35" t="s">
        <v>2064</v>
      </c>
      <c r="F1116" s="15" t="s">
        <v>401</v>
      </c>
      <c r="G1116" s="15" t="s">
        <v>1783</v>
      </c>
      <c r="H1116" s="15"/>
      <c r="I1116" s="15" t="s">
        <v>381</v>
      </c>
    </row>
    <row r="1117" spans="1:11">
      <c r="A1117" s="15" t="s">
        <v>401</v>
      </c>
      <c r="B1117" s="15" t="s">
        <v>91</v>
      </c>
      <c r="C1117" s="15" t="s">
        <v>406</v>
      </c>
      <c r="D1117" s="15" t="s">
        <v>381</v>
      </c>
      <c r="E1117" s="35" t="s">
        <v>2064</v>
      </c>
      <c r="F1117" s="15" t="s">
        <v>401</v>
      </c>
      <c r="G1117" s="15" t="s">
        <v>1616</v>
      </c>
      <c r="H1117" s="15"/>
      <c r="I1117" s="15" t="s">
        <v>381</v>
      </c>
    </row>
    <row r="1118" spans="1:11">
      <c r="A1118" s="15" t="s">
        <v>401</v>
      </c>
      <c r="B1118" s="15" t="s">
        <v>91</v>
      </c>
      <c r="C1118" s="15" t="s">
        <v>3075</v>
      </c>
      <c r="D1118" s="15" t="s">
        <v>381</v>
      </c>
      <c r="E1118" s="35" t="s">
        <v>2064</v>
      </c>
      <c r="F1118" s="15" t="s">
        <v>401</v>
      </c>
      <c r="G1118" s="15" t="s">
        <v>409</v>
      </c>
      <c r="H1118" s="15"/>
      <c r="I1118" s="15" t="s">
        <v>381</v>
      </c>
    </row>
    <row r="1119" spans="1:11">
      <c r="A1119" s="15" t="s">
        <v>401</v>
      </c>
      <c r="B1119" s="15" t="s">
        <v>2311</v>
      </c>
      <c r="C1119" s="15"/>
      <c r="D1119" s="15" t="s">
        <v>381</v>
      </c>
      <c r="E1119" s="35" t="s">
        <v>2064</v>
      </c>
      <c r="F1119" s="15" t="s">
        <v>401</v>
      </c>
      <c r="G1119" s="15" t="s">
        <v>408</v>
      </c>
      <c r="H1119" s="15"/>
      <c r="I1119" s="15" t="s">
        <v>381</v>
      </c>
    </row>
    <row r="1120" spans="1:11">
      <c r="A1120" s="15" t="s">
        <v>401</v>
      </c>
      <c r="B1120" s="15" t="s">
        <v>1562</v>
      </c>
      <c r="C1120" s="15" t="s">
        <v>5366</v>
      </c>
      <c r="D1120" s="15" t="s">
        <v>381</v>
      </c>
      <c r="E1120" s="35" t="s">
        <v>2064</v>
      </c>
      <c r="F1120" s="15" t="s">
        <v>401</v>
      </c>
      <c r="G1120" s="15" t="s">
        <v>5180</v>
      </c>
      <c r="H1120" s="15"/>
      <c r="I1120" s="15" t="s">
        <v>381</v>
      </c>
    </row>
    <row r="1121" spans="1:9">
      <c r="A1121" s="15" t="s">
        <v>401</v>
      </c>
      <c r="B1121" s="15" t="s">
        <v>5517</v>
      </c>
      <c r="C1121" s="15"/>
      <c r="D1121" s="15" t="s">
        <v>381</v>
      </c>
      <c r="E1121" s="35" t="s">
        <v>2064</v>
      </c>
      <c r="F1121" s="15" t="s">
        <v>401</v>
      </c>
      <c r="G1121" s="15" t="s">
        <v>91</v>
      </c>
      <c r="H1121" s="15" t="s">
        <v>3071</v>
      </c>
      <c r="I1121" s="15" t="s">
        <v>381</v>
      </c>
    </row>
    <row r="1122" spans="1:9">
      <c r="A1122" s="15" t="s">
        <v>401</v>
      </c>
      <c r="B1122" s="15" t="s">
        <v>364</v>
      </c>
      <c r="C1122" s="15" t="s">
        <v>5367</v>
      </c>
      <c r="D1122" s="15" t="s">
        <v>381</v>
      </c>
      <c r="E1122" s="35" t="s">
        <v>2064</v>
      </c>
      <c r="F1122" s="15" t="s">
        <v>401</v>
      </c>
      <c r="G1122" s="15" t="s">
        <v>2379</v>
      </c>
      <c r="H1122" s="15"/>
      <c r="I1122" s="15" t="s">
        <v>381</v>
      </c>
    </row>
    <row r="1123" spans="1:9">
      <c r="A1123" s="15" t="s">
        <v>401</v>
      </c>
      <c r="B1123" s="15" t="s">
        <v>364</v>
      </c>
      <c r="C1123" s="15" t="s">
        <v>5368</v>
      </c>
      <c r="D1123" s="15" t="s">
        <v>381</v>
      </c>
      <c r="E1123" s="35" t="s">
        <v>2064</v>
      </c>
      <c r="F1123" s="15" t="s">
        <v>401</v>
      </c>
      <c r="G1123" s="15" t="s">
        <v>2379</v>
      </c>
      <c r="H1123" s="15"/>
      <c r="I1123" s="15" t="s">
        <v>381</v>
      </c>
    </row>
    <row r="1124" spans="1:9">
      <c r="A1124" s="15" t="s">
        <v>401</v>
      </c>
      <c r="B1124" s="15" t="s">
        <v>6212</v>
      </c>
      <c r="C1124" s="15"/>
      <c r="D1124" s="15" t="s">
        <v>381</v>
      </c>
      <c r="E1124" s="35" t="s">
        <v>2064</v>
      </c>
      <c r="F1124" s="15" t="s">
        <v>401</v>
      </c>
      <c r="G1124" s="15" t="s">
        <v>6211</v>
      </c>
      <c r="H1124" s="15"/>
      <c r="I1124" s="15" t="s">
        <v>381</v>
      </c>
    </row>
    <row r="1125" spans="1:9">
      <c r="A1125" s="15" t="s">
        <v>401</v>
      </c>
      <c r="B1125" s="15" t="s">
        <v>3072</v>
      </c>
      <c r="C1125" s="15" t="s">
        <v>3073</v>
      </c>
      <c r="D1125" s="15" t="s">
        <v>381</v>
      </c>
      <c r="E1125" s="35" t="s">
        <v>2064</v>
      </c>
      <c r="F1125" s="15" t="s">
        <v>401</v>
      </c>
      <c r="G1125" s="15" t="s">
        <v>1219</v>
      </c>
      <c r="H1125" s="15"/>
      <c r="I1125" s="15" t="s">
        <v>381</v>
      </c>
    </row>
    <row r="1126" spans="1:9">
      <c r="A1126" s="15" t="s">
        <v>401</v>
      </c>
      <c r="B1126" s="15" t="s">
        <v>3072</v>
      </c>
      <c r="C1126" s="15" t="s">
        <v>4640</v>
      </c>
      <c r="D1126" s="15" t="s">
        <v>381</v>
      </c>
      <c r="E1126" s="35" t="s">
        <v>2064</v>
      </c>
      <c r="F1126" s="15" t="s">
        <v>401</v>
      </c>
      <c r="G1126" s="15" t="s">
        <v>4604</v>
      </c>
      <c r="H1126" s="15"/>
      <c r="I1126" s="15" t="s">
        <v>381</v>
      </c>
    </row>
    <row r="1127" spans="1:9">
      <c r="A1127" s="15" t="s">
        <v>401</v>
      </c>
      <c r="B1127" s="15" t="s">
        <v>5369</v>
      </c>
      <c r="C1127" s="15"/>
      <c r="D1127" s="15" t="s">
        <v>381</v>
      </c>
      <c r="E1127" s="35" t="s">
        <v>2064</v>
      </c>
      <c r="F1127" s="15" t="s">
        <v>401</v>
      </c>
      <c r="G1127" s="15" t="s">
        <v>2379</v>
      </c>
      <c r="H1127" s="15"/>
      <c r="I1127" s="15" t="s">
        <v>381</v>
      </c>
    </row>
    <row r="1128" spans="1:9">
      <c r="A1128" s="15" t="s">
        <v>401</v>
      </c>
      <c r="B1128" s="15" t="s">
        <v>315</v>
      </c>
      <c r="C1128" s="15" t="s">
        <v>4319</v>
      </c>
      <c r="D1128" s="15" t="s">
        <v>381</v>
      </c>
      <c r="E1128" s="35" t="s">
        <v>2064</v>
      </c>
      <c r="F1128" s="15" t="s">
        <v>401</v>
      </c>
      <c r="G1128" s="15" t="s">
        <v>3011</v>
      </c>
      <c r="H1128" s="15"/>
      <c r="I1128" s="15" t="s">
        <v>381</v>
      </c>
    </row>
    <row r="1129" spans="1:9">
      <c r="A1129" s="15" t="s">
        <v>401</v>
      </c>
      <c r="B1129" s="15" t="s">
        <v>2833</v>
      </c>
      <c r="C1129" s="15"/>
      <c r="D1129" s="15" t="s">
        <v>381</v>
      </c>
      <c r="E1129" s="35" t="s">
        <v>2064</v>
      </c>
      <c r="F1129" s="15" t="s">
        <v>401</v>
      </c>
      <c r="G1129" s="15" t="s">
        <v>1656</v>
      </c>
      <c r="H1129" s="15" t="s">
        <v>5181</v>
      </c>
      <c r="I1129" s="15" t="s">
        <v>381</v>
      </c>
    </row>
    <row r="1130" spans="1:9">
      <c r="A1130" s="15" t="s">
        <v>401</v>
      </c>
      <c r="B1130" s="15" t="s">
        <v>2833</v>
      </c>
      <c r="C1130" s="15"/>
      <c r="D1130" s="15" t="s">
        <v>381</v>
      </c>
      <c r="E1130" s="35" t="s">
        <v>2064</v>
      </c>
      <c r="F1130" s="15" t="s">
        <v>401</v>
      </c>
      <c r="G1130" s="15" t="s">
        <v>5232</v>
      </c>
      <c r="H1130" s="15"/>
      <c r="I1130" s="15" t="s">
        <v>381</v>
      </c>
    </row>
    <row r="1131" spans="1:9">
      <c r="A1131" s="15" t="s">
        <v>401</v>
      </c>
      <c r="B1131" s="15" t="s">
        <v>5215</v>
      </c>
      <c r="C1131" s="15" t="s">
        <v>5370</v>
      </c>
      <c r="D1131" s="15" t="s">
        <v>381</v>
      </c>
      <c r="E1131" s="35" t="s">
        <v>2064</v>
      </c>
      <c r="F1131" s="15" t="s">
        <v>401</v>
      </c>
      <c r="G1131" s="15" t="s">
        <v>5215</v>
      </c>
      <c r="H1131" s="15" t="s">
        <v>5216</v>
      </c>
      <c r="I1131" s="15" t="s">
        <v>381</v>
      </c>
    </row>
    <row r="1132" spans="1:9">
      <c r="A1132" s="15" t="s">
        <v>2112</v>
      </c>
      <c r="B1132" s="15" t="s">
        <v>5373</v>
      </c>
      <c r="C1132" s="15"/>
      <c r="D1132" s="15" t="s">
        <v>381</v>
      </c>
      <c r="E1132" s="35" t="s">
        <v>2064</v>
      </c>
      <c r="F1132" s="15" t="s">
        <v>2112</v>
      </c>
      <c r="G1132" s="15" t="s">
        <v>5182</v>
      </c>
      <c r="H1132" s="15"/>
      <c r="I1132" s="15" t="s">
        <v>381</v>
      </c>
    </row>
    <row r="1133" spans="1:9">
      <c r="A1133" s="15" t="s">
        <v>2112</v>
      </c>
      <c r="B1133" s="15" t="s">
        <v>5372</v>
      </c>
      <c r="C1133" s="15"/>
      <c r="D1133" s="15" t="s">
        <v>381</v>
      </c>
      <c r="E1133" s="35" t="s">
        <v>2064</v>
      </c>
      <c r="F1133" s="15" t="s">
        <v>2112</v>
      </c>
      <c r="G1133" s="15" t="s">
        <v>5182</v>
      </c>
      <c r="H1133" s="15"/>
      <c r="I1133" s="15" t="s">
        <v>381</v>
      </c>
    </row>
    <row r="1134" spans="1:9">
      <c r="A1134" s="15" t="s">
        <v>2112</v>
      </c>
      <c r="B1134" s="15" t="s">
        <v>3843</v>
      </c>
      <c r="C1134" s="15" t="s">
        <v>5371</v>
      </c>
      <c r="D1134" s="15" t="s">
        <v>381</v>
      </c>
      <c r="E1134" s="35" t="s">
        <v>2064</v>
      </c>
      <c r="F1134" s="15" t="s">
        <v>2112</v>
      </c>
      <c r="G1134" s="15" t="s">
        <v>1755</v>
      </c>
      <c r="H1134" s="15" t="s">
        <v>5217</v>
      </c>
      <c r="I1134" s="15" t="s">
        <v>381</v>
      </c>
    </row>
    <row r="1135" spans="1:9">
      <c r="A1135" s="15" t="s">
        <v>1935</v>
      </c>
      <c r="B1135" s="15" t="s">
        <v>5160</v>
      </c>
      <c r="C1135" s="15" t="s">
        <v>5467</v>
      </c>
      <c r="D1135" s="15" t="s">
        <v>381</v>
      </c>
      <c r="E1135" s="35" t="s">
        <v>2064</v>
      </c>
      <c r="F1135" s="15" t="s">
        <v>1935</v>
      </c>
      <c r="G1135" s="15" t="s">
        <v>5160</v>
      </c>
      <c r="H1135" s="15" t="s">
        <v>5161</v>
      </c>
      <c r="I1135" s="15" t="s">
        <v>381</v>
      </c>
    </row>
    <row r="1136" spans="1:9">
      <c r="A1136" s="15" t="s">
        <v>1935</v>
      </c>
      <c r="B1136" s="15" t="s">
        <v>5160</v>
      </c>
      <c r="C1136" s="15" t="s">
        <v>5468</v>
      </c>
      <c r="D1136" s="15" t="s">
        <v>381</v>
      </c>
      <c r="E1136" s="35" t="s">
        <v>2064</v>
      </c>
      <c r="F1136" s="15" t="s">
        <v>1935</v>
      </c>
      <c r="G1136" s="15" t="s">
        <v>5160</v>
      </c>
      <c r="H1136" s="15" t="s">
        <v>4417</v>
      </c>
      <c r="I1136" s="15" t="s">
        <v>381</v>
      </c>
    </row>
    <row r="1137" spans="1:9">
      <c r="A1137" s="15" t="s">
        <v>1935</v>
      </c>
      <c r="B1137" s="15" t="s">
        <v>142</v>
      </c>
      <c r="C1137" s="15" t="s">
        <v>3093</v>
      </c>
      <c r="D1137" s="15" t="s">
        <v>381</v>
      </c>
      <c r="E1137" s="35" t="s">
        <v>2064</v>
      </c>
      <c r="F1137" s="15" t="s">
        <v>1935</v>
      </c>
      <c r="G1137" s="15" t="s">
        <v>894</v>
      </c>
      <c r="H1137" s="15"/>
      <c r="I1137" s="15" t="s">
        <v>381</v>
      </c>
    </row>
    <row r="1138" spans="1:9">
      <c r="A1138" s="15" t="s">
        <v>1935</v>
      </c>
      <c r="B1138" s="15" t="s">
        <v>142</v>
      </c>
      <c r="C1138" s="15" t="s">
        <v>5374</v>
      </c>
      <c r="D1138" s="15" t="s">
        <v>381</v>
      </c>
      <c r="E1138" s="35" t="s">
        <v>2064</v>
      </c>
      <c r="F1138" s="15" t="s">
        <v>1935</v>
      </c>
      <c r="G1138" s="15" t="s">
        <v>2278</v>
      </c>
      <c r="H1138" s="15"/>
      <c r="I1138" s="15" t="s">
        <v>381</v>
      </c>
    </row>
    <row r="1139" spans="1:9">
      <c r="A1139" s="15" t="s">
        <v>1935</v>
      </c>
      <c r="B1139" s="15" t="s">
        <v>3097</v>
      </c>
      <c r="C1139" s="15"/>
      <c r="D1139" s="15" t="s">
        <v>381</v>
      </c>
      <c r="E1139" s="35" t="s">
        <v>2064</v>
      </c>
      <c r="F1139" s="15" t="s">
        <v>1935</v>
      </c>
      <c r="G1139" s="15" t="s">
        <v>2115</v>
      </c>
      <c r="H1139" s="15"/>
      <c r="I1139" s="15" t="s">
        <v>381</v>
      </c>
    </row>
    <row r="1140" spans="1:9">
      <c r="A1140" s="15" t="s">
        <v>2741</v>
      </c>
      <c r="B1140" s="15" t="s">
        <v>1425</v>
      </c>
      <c r="C1140" s="15" t="s">
        <v>3916</v>
      </c>
      <c r="D1140" s="15" t="s">
        <v>2742</v>
      </c>
      <c r="E1140" s="35" t="s">
        <v>2064</v>
      </c>
      <c r="F1140" s="15" t="s">
        <v>2741</v>
      </c>
      <c r="G1140" s="15" t="s">
        <v>1425</v>
      </c>
      <c r="H1140" s="15"/>
      <c r="I1140" s="15" t="s">
        <v>2742</v>
      </c>
    </row>
    <row r="1141" spans="1:9">
      <c r="A1141" s="15" t="s">
        <v>3592</v>
      </c>
      <c r="B1141" s="15" t="s">
        <v>403</v>
      </c>
      <c r="C1141" s="15"/>
      <c r="D1141" s="15" t="s">
        <v>2742</v>
      </c>
      <c r="E1141" s="35" t="s">
        <v>2064</v>
      </c>
      <c r="F1141" s="15" t="s">
        <v>3592</v>
      </c>
      <c r="G1141" s="15" t="s">
        <v>1890</v>
      </c>
      <c r="H1141" s="15"/>
      <c r="I1141" s="15" t="s">
        <v>2742</v>
      </c>
    </row>
    <row r="1142" spans="1:9">
      <c r="A1142" s="36" t="s">
        <v>2886</v>
      </c>
      <c r="B1142" s="15" t="s">
        <v>1602</v>
      </c>
      <c r="C1142" s="15"/>
      <c r="D1142" s="15" t="s">
        <v>2906</v>
      </c>
      <c r="E1142" s="35" t="s">
        <v>2064</v>
      </c>
      <c r="F1142" s="36" t="s">
        <v>2886</v>
      </c>
      <c r="G1142" s="15" t="s">
        <v>1521</v>
      </c>
      <c r="H1142" s="15"/>
      <c r="I1142" s="15" t="s">
        <v>2906</v>
      </c>
    </row>
    <row r="1143" spans="1:9">
      <c r="A1143" s="15" t="s">
        <v>1934</v>
      </c>
      <c r="B1143" s="15" t="s">
        <v>2248</v>
      </c>
      <c r="C1143" s="15" t="s">
        <v>338</v>
      </c>
      <c r="D1143" s="15" t="s">
        <v>2906</v>
      </c>
      <c r="E1143" s="35" t="s">
        <v>2064</v>
      </c>
      <c r="F1143" s="15" t="s">
        <v>1934</v>
      </c>
      <c r="G1143" s="15" t="s">
        <v>2765</v>
      </c>
      <c r="H1143" s="15"/>
      <c r="I1143" s="15" t="s">
        <v>2906</v>
      </c>
    </row>
    <row r="1144" spans="1:9">
      <c r="A1144" s="15" t="s">
        <v>2273</v>
      </c>
      <c r="B1144" s="15" t="s">
        <v>2282</v>
      </c>
      <c r="C1144" s="15"/>
      <c r="D1144" s="15" t="s">
        <v>2906</v>
      </c>
      <c r="E1144" s="35" t="s">
        <v>2064</v>
      </c>
      <c r="F1144" s="15" t="s">
        <v>2273</v>
      </c>
      <c r="G1144" s="15" t="s">
        <v>2282</v>
      </c>
      <c r="H1144" s="15"/>
      <c r="I1144" s="15" t="s">
        <v>2327</v>
      </c>
    </row>
    <row r="1145" spans="1:9">
      <c r="A1145" s="15" t="s">
        <v>460</v>
      </c>
      <c r="B1145" s="15" t="s">
        <v>698</v>
      </c>
      <c r="C1145" s="15"/>
      <c r="D1145" s="15" t="s">
        <v>571</v>
      </c>
      <c r="E1145" s="35" t="s">
        <v>2064</v>
      </c>
      <c r="F1145" s="15" t="s">
        <v>460</v>
      </c>
      <c r="G1145" s="15" t="s">
        <v>698</v>
      </c>
      <c r="H1145" s="15"/>
      <c r="I1145" s="15" t="s">
        <v>3107</v>
      </c>
    </row>
    <row r="1146" spans="1:9">
      <c r="A1146" s="15" t="s">
        <v>460</v>
      </c>
      <c r="B1146" s="15" t="s">
        <v>5928</v>
      </c>
      <c r="C1146" s="15"/>
      <c r="D1146" s="15" t="s">
        <v>571</v>
      </c>
      <c r="E1146" s="35" t="s">
        <v>2064</v>
      </c>
      <c r="F1146" s="15" t="s">
        <v>460</v>
      </c>
      <c r="G1146" s="15" t="s">
        <v>5928</v>
      </c>
      <c r="H1146" s="15"/>
      <c r="I1146" s="15" t="s">
        <v>3107</v>
      </c>
    </row>
    <row r="1147" spans="1:9">
      <c r="A1147" s="15" t="s">
        <v>702</v>
      </c>
      <c r="B1147" s="15" t="s">
        <v>704</v>
      </c>
      <c r="C1147" s="15" t="s">
        <v>3489</v>
      </c>
      <c r="D1147" s="15" t="s">
        <v>2887</v>
      </c>
      <c r="E1147" s="35" t="s">
        <v>4</v>
      </c>
      <c r="F1147" s="15" t="s">
        <v>702</v>
      </c>
      <c r="G1147" s="15" t="s">
        <v>1043</v>
      </c>
      <c r="H1147" s="15"/>
      <c r="I1147" s="15" t="s">
        <v>2887</v>
      </c>
    </row>
    <row r="1148" spans="1:9">
      <c r="A1148" s="15" t="s">
        <v>2365</v>
      </c>
      <c r="B1148" s="15" t="s">
        <v>4080</v>
      </c>
      <c r="C1148" s="15"/>
      <c r="D1148" s="15" t="s">
        <v>2887</v>
      </c>
      <c r="E1148" s="35" t="s">
        <v>2064</v>
      </c>
      <c r="F1148" s="15" t="s">
        <v>2365</v>
      </c>
      <c r="G1148" s="15" t="s">
        <v>3959</v>
      </c>
      <c r="H1148" s="15"/>
      <c r="I1148" s="15" t="s">
        <v>2887</v>
      </c>
    </row>
    <row r="1149" spans="1:9">
      <c r="A1149" s="15" t="s">
        <v>3698</v>
      </c>
      <c r="B1149" s="15" t="s">
        <v>3629</v>
      </c>
      <c r="C1149" s="15"/>
      <c r="D1149" s="15" t="s">
        <v>2890</v>
      </c>
      <c r="E1149" s="35" t="s">
        <v>2064</v>
      </c>
      <c r="F1149" s="15" t="s">
        <v>3591</v>
      </c>
      <c r="G1149" s="15" t="s">
        <v>3589</v>
      </c>
      <c r="H1149" s="15"/>
      <c r="I1149" s="15" t="s">
        <v>2890</v>
      </c>
    </row>
    <row r="1150" spans="1:9">
      <c r="A1150" s="15" t="s">
        <v>531</v>
      </c>
      <c r="B1150" s="15" t="s">
        <v>1606</v>
      </c>
      <c r="C1150" s="15"/>
      <c r="D1150" s="15" t="s">
        <v>2890</v>
      </c>
      <c r="E1150" s="35" t="s">
        <v>2064</v>
      </c>
      <c r="F1150" s="15" t="s">
        <v>3701</v>
      </c>
      <c r="G1150" s="15" t="s">
        <v>865</v>
      </c>
      <c r="H1150" s="15"/>
      <c r="I1150" s="15" t="s">
        <v>2890</v>
      </c>
    </row>
    <row r="1151" spans="1:9">
      <c r="A1151" s="15" t="s">
        <v>531</v>
      </c>
      <c r="B1151" s="15" t="s">
        <v>5165</v>
      </c>
      <c r="C1151" s="15" t="s">
        <v>5376</v>
      </c>
      <c r="D1151" s="15" t="s">
        <v>2890</v>
      </c>
      <c r="E1151" s="35" t="s">
        <v>2064</v>
      </c>
      <c r="F1151" s="15" t="s">
        <v>531</v>
      </c>
      <c r="G1151" s="15" t="s">
        <v>5220</v>
      </c>
      <c r="H1151" s="15"/>
      <c r="I1151" s="15" t="s">
        <v>2890</v>
      </c>
    </row>
    <row r="1152" spans="1:9">
      <c r="A1152" s="15" t="s">
        <v>531</v>
      </c>
      <c r="B1152" s="15" t="s">
        <v>2109</v>
      </c>
      <c r="C1152" s="15"/>
      <c r="D1152" s="15" t="s">
        <v>2890</v>
      </c>
      <c r="E1152" s="35" t="s">
        <v>2064</v>
      </c>
      <c r="F1152" s="15" t="s">
        <v>3701</v>
      </c>
      <c r="G1152" s="15" t="s">
        <v>2109</v>
      </c>
      <c r="H1152" s="15"/>
      <c r="I1152" s="15" t="s">
        <v>2890</v>
      </c>
    </row>
    <row r="1153" spans="1:9">
      <c r="A1153" s="15" t="s">
        <v>531</v>
      </c>
      <c r="B1153" s="15" t="s">
        <v>4351</v>
      </c>
      <c r="C1153" s="15"/>
      <c r="D1153" s="15" t="s">
        <v>2890</v>
      </c>
      <c r="E1153" s="35" t="s">
        <v>2064</v>
      </c>
      <c r="F1153" s="15" t="s">
        <v>531</v>
      </c>
      <c r="G1153" s="15" t="s">
        <v>5587</v>
      </c>
      <c r="H1153" s="15"/>
      <c r="I1153" s="15" t="s">
        <v>2890</v>
      </c>
    </row>
    <row r="1154" spans="1:9">
      <c r="A1154" s="15" t="s">
        <v>1091</v>
      </c>
      <c r="B1154" s="15" t="s">
        <v>2348</v>
      </c>
      <c r="C1154" s="15"/>
      <c r="D1154" s="15" t="s">
        <v>2890</v>
      </c>
      <c r="E1154" s="35" t="s">
        <v>2064</v>
      </c>
      <c r="F1154" s="15" t="s">
        <v>2743</v>
      </c>
      <c r="G1154" s="15" t="s">
        <v>2507</v>
      </c>
      <c r="H1154" s="15"/>
      <c r="I1154" s="15" t="s">
        <v>2890</v>
      </c>
    </row>
    <row r="1155" spans="1:9">
      <c r="A1155" s="15" t="s">
        <v>1091</v>
      </c>
      <c r="B1155" s="15" t="s">
        <v>3813</v>
      </c>
      <c r="C1155" s="15"/>
      <c r="D1155" s="15" t="s">
        <v>2890</v>
      </c>
      <c r="E1155" s="35" t="s">
        <v>2064</v>
      </c>
      <c r="F1155" s="15" t="s">
        <v>3527</v>
      </c>
      <c r="G1155" s="15" t="s">
        <v>191</v>
      </c>
      <c r="H1155" s="15"/>
      <c r="I1155" s="15" t="s">
        <v>2890</v>
      </c>
    </row>
    <row r="1156" spans="1:9">
      <c r="A1156" s="15" t="s">
        <v>1091</v>
      </c>
      <c r="B1156" s="15" t="s">
        <v>3589</v>
      </c>
      <c r="C1156" s="15"/>
      <c r="D1156" s="15" t="s">
        <v>2890</v>
      </c>
      <c r="E1156" s="35" t="s">
        <v>2064</v>
      </c>
      <c r="F1156" s="15" t="s">
        <v>3591</v>
      </c>
      <c r="G1156" s="15" t="s">
        <v>3589</v>
      </c>
      <c r="H1156" s="15"/>
      <c r="I1156" s="15" t="s">
        <v>2890</v>
      </c>
    </row>
    <row r="1157" spans="1:9">
      <c r="A1157" s="15" t="s">
        <v>1091</v>
      </c>
      <c r="B1157" s="15" t="s">
        <v>3590</v>
      </c>
      <c r="C1157" s="15"/>
      <c r="D1157" s="15" t="s">
        <v>2890</v>
      </c>
      <c r="E1157" s="35" t="s">
        <v>2064</v>
      </c>
      <c r="F1157" s="15" t="s">
        <v>3591</v>
      </c>
      <c r="G1157" s="15" t="s">
        <v>3590</v>
      </c>
      <c r="H1157" s="15"/>
      <c r="I1157" s="15" t="s">
        <v>2890</v>
      </c>
    </row>
    <row r="1158" spans="1:9">
      <c r="A1158" s="15" t="s">
        <v>1091</v>
      </c>
      <c r="B1158" s="15" t="s">
        <v>1835</v>
      </c>
      <c r="C1158" s="15"/>
      <c r="D1158" s="15" t="s">
        <v>2890</v>
      </c>
      <c r="E1158" s="35" t="s">
        <v>2064</v>
      </c>
      <c r="F1158" s="15" t="s">
        <v>2743</v>
      </c>
      <c r="G1158" s="15" t="s">
        <v>2744</v>
      </c>
      <c r="H1158" s="15"/>
      <c r="I1158" s="15" t="s">
        <v>2890</v>
      </c>
    </row>
    <row r="1159" spans="1:9">
      <c r="A1159" s="15" t="s">
        <v>1091</v>
      </c>
      <c r="B1159" s="15" t="s">
        <v>2109</v>
      </c>
      <c r="C1159" s="15"/>
      <c r="D1159" s="15" t="s">
        <v>2890</v>
      </c>
      <c r="E1159" s="35" t="s">
        <v>2064</v>
      </c>
      <c r="F1159" s="15" t="s">
        <v>2743</v>
      </c>
      <c r="G1159" s="15" t="s">
        <v>336</v>
      </c>
      <c r="H1159" s="15"/>
      <c r="I1159" s="15" t="s">
        <v>2890</v>
      </c>
    </row>
    <row r="1160" spans="1:9">
      <c r="A1160" s="15" t="s">
        <v>1091</v>
      </c>
      <c r="B1160" s="15" t="s">
        <v>2924</v>
      </c>
      <c r="C1160" s="15"/>
      <c r="D1160" s="15" t="s">
        <v>2890</v>
      </c>
      <c r="E1160" s="35" t="s">
        <v>2064</v>
      </c>
      <c r="F1160" s="15" t="s">
        <v>2743</v>
      </c>
      <c r="G1160" s="15" t="s">
        <v>2924</v>
      </c>
      <c r="H1160" s="15"/>
      <c r="I1160" s="15" t="s">
        <v>2890</v>
      </c>
    </row>
    <row r="1161" spans="1:9">
      <c r="A1161" s="15" t="s">
        <v>1091</v>
      </c>
      <c r="B1161" s="15" t="s">
        <v>4387</v>
      </c>
      <c r="C1161" s="15"/>
      <c r="D1161" s="15" t="s">
        <v>2890</v>
      </c>
      <c r="E1161" s="35" t="s">
        <v>2064</v>
      </c>
      <c r="F1161" s="15" t="s">
        <v>2743</v>
      </c>
      <c r="G1161" s="15" t="s">
        <v>4387</v>
      </c>
      <c r="H1161" s="15"/>
      <c r="I1161" s="15" t="s">
        <v>2890</v>
      </c>
    </row>
    <row r="1162" spans="1:9">
      <c r="A1162" s="15" t="s">
        <v>1091</v>
      </c>
      <c r="B1162" s="15" t="s">
        <v>462</v>
      </c>
      <c r="C1162" s="15"/>
      <c r="D1162" s="15" t="s">
        <v>2890</v>
      </c>
      <c r="E1162" s="35" t="s">
        <v>2064</v>
      </c>
      <c r="F1162" s="15" t="s">
        <v>2743</v>
      </c>
      <c r="G1162" s="15" t="s">
        <v>647</v>
      </c>
      <c r="H1162" s="15"/>
      <c r="I1162" s="15" t="s">
        <v>2890</v>
      </c>
    </row>
    <row r="1163" spans="1:9">
      <c r="A1163" s="15" t="s">
        <v>1091</v>
      </c>
      <c r="B1163" s="15" t="s">
        <v>1092</v>
      </c>
      <c r="C1163" s="15" t="s">
        <v>1100</v>
      </c>
      <c r="D1163" s="15" t="s">
        <v>2890</v>
      </c>
      <c r="E1163" s="35" t="s">
        <v>2064</v>
      </c>
      <c r="F1163" s="15" t="s">
        <v>2743</v>
      </c>
      <c r="G1163" s="15" t="s">
        <v>368</v>
      </c>
      <c r="H1163" s="15" t="s">
        <v>3153</v>
      </c>
      <c r="I1163" s="15" t="s">
        <v>2890</v>
      </c>
    </row>
    <row r="1164" spans="1:9">
      <c r="A1164" s="15" t="s">
        <v>3700</v>
      </c>
      <c r="B1164" s="15" t="s">
        <v>944</v>
      </c>
      <c r="C1164" s="15"/>
      <c r="D1164" s="15" t="s">
        <v>2890</v>
      </c>
      <c r="E1164" s="35" t="s">
        <v>2064</v>
      </c>
      <c r="F1164" s="15" t="s">
        <v>3591</v>
      </c>
      <c r="G1164" s="15" t="s">
        <v>3590</v>
      </c>
      <c r="H1164" s="15"/>
      <c r="I1164" s="15" t="s">
        <v>2890</v>
      </c>
    </row>
    <row r="1165" spans="1:9">
      <c r="A1165" s="15" t="s">
        <v>1544</v>
      </c>
      <c r="B1165" s="15" t="s">
        <v>91</v>
      </c>
      <c r="C1165" s="15"/>
      <c r="D1165" s="15" t="s">
        <v>2891</v>
      </c>
      <c r="E1165" s="35" t="s">
        <v>2064</v>
      </c>
      <c r="F1165" s="15" t="s">
        <v>3163</v>
      </c>
      <c r="G1165" s="15" t="s">
        <v>3164</v>
      </c>
      <c r="H1165" s="15"/>
      <c r="I1165" s="15" t="s">
        <v>2891</v>
      </c>
    </row>
    <row r="1166" spans="1:9">
      <c r="A1166" s="15" t="s">
        <v>1544</v>
      </c>
      <c r="B1166" s="15" t="s">
        <v>5118</v>
      </c>
      <c r="C1166" s="15"/>
      <c r="D1166" s="15" t="s">
        <v>2891</v>
      </c>
      <c r="E1166" s="35" t="s">
        <v>2064</v>
      </c>
      <c r="F1166" s="15" t="s">
        <v>3163</v>
      </c>
      <c r="G1166" s="15" t="s">
        <v>5118</v>
      </c>
      <c r="H1166" s="15"/>
      <c r="I1166" s="15" t="s">
        <v>2891</v>
      </c>
    </row>
    <row r="1167" spans="1:9">
      <c r="A1167" s="15" t="s">
        <v>1544</v>
      </c>
      <c r="B1167" s="15" t="s">
        <v>5510</v>
      </c>
      <c r="C1167" s="15"/>
      <c r="D1167" s="15" t="s">
        <v>2891</v>
      </c>
      <c r="E1167" s="35" t="s">
        <v>2064</v>
      </c>
      <c r="F1167" s="15" t="s">
        <v>1544</v>
      </c>
      <c r="G1167" s="15" t="s">
        <v>1546</v>
      </c>
      <c r="H1167" s="15" t="s">
        <v>5462</v>
      </c>
      <c r="I1167" s="15" t="s">
        <v>2891</v>
      </c>
    </row>
    <row r="1168" spans="1:9">
      <c r="A1168" s="15" t="s">
        <v>792</v>
      </c>
      <c r="B1168" s="15" t="s">
        <v>1025</v>
      </c>
      <c r="C1168" s="15"/>
      <c r="D1168" s="15" t="s">
        <v>2891</v>
      </c>
      <c r="E1168" s="35" t="s">
        <v>2064</v>
      </c>
      <c r="F1168" s="15" t="s">
        <v>792</v>
      </c>
      <c r="G1168" s="15" t="s">
        <v>1169</v>
      </c>
      <c r="H1168" s="15"/>
      <c r="I1168" s="15" t="s">
        <v>2891</v>
      </c>
    </row>
    <row r="1169" spans="1:9">
      <c r="A1169" s="15" t="s">
        <v>792</v>
      </c>
      <c r="B1169" s="15" t="s">
        <v>5128</v>
      </c>
      <c r="C1169" s="15"/>
      <c r="D1169" s="15" t="s">
        <v>2891</v>
      </c>
      <c r="E1169" s="35" t="s">
        <v>2064</v>
      </c>
      <c r="F1169" s="15" t="s">
        <v>792</v>
      </c>
      <c r="G1169" s="15" t="s">
        <v>1030</v>
      </c>
      <c r="H1169" s="15"/>
      <c r="I1169" s="15" t="s">
        <v>2891</v>
      </c>
    </row>
    <row r="1170" spans="1:9">
      <c r="A1170" s="15" t="s">
        <v>792</v>
      </c>
      <c r="B1170" s="15" t="s">
        <v>1590</v>
      </c>
      <c r="C1170" s="15"/>
      <c r="D1170" s="15" t="s">
        <v>2891</v>
      </c>
      <c r="E1170" s="35" t="s">
        <v>2064</v>
      </c>
      <c r="F1170" s="15" t="s">
        <v>792</v>
      </c>
      <c r="G1170" s="15" t="s">
        <v>2516</v>
      </c>
      <c r="H1170" s="15" t="s">
        <v>793</v>
      </c>
      <c r="I1170" s="15" t="s">
        <v>2891</v>
      </c>
    </row>
    <row r="1171" spans="1:9">
      <c r="A1171" s="15" t="s">
        <v>792</v>
      </c>
      <c r="B1171" s="15" t="s">
        <v>126</v>
      </c>
      <c r="C1171" s="15"/>
      <c r="D1171" s="15" t="s">
        <v>2891</v>
      </c>
      <c r="E1171" s="35" t="s">
        <v>2064</v>
      </c>
      <c r="F1171" s="15" t="s">
        <v>792</v>
      </c>
      <c r="G1171" s="15" t="s">
        <v>1169</v>
      </c>
      <c r="H1171" s="15"/>
      <c r="I1171" s="15" t="s">
        <v>2891</v>
      </c>
    </row>
    <row r="1172" spans="1:9">
      <c r="A1172" s="15" t="s">
        <v>5679</v>
      </c>
      <c r="B1172" s="15" t="s">
        <v>5118</v>
      </c>
      <c r="C1172" s="15"/>
      <c r="D1172" s="15" t="s">
        <v>2891</v>
      </c>
      <c r="E1172" s="35" t="s">
        <v>2064</v>
      </c>
      <c r="F1172" s="15" t="s">
        <v>3163</v>
      </c>
      <c r="G1172" s="15" t="s">
        <v>5118</v>
      </c>
      <c r="H1172" s="15"/>
      <c r="I1172" s="15" t="s">
        <v>2891</v>
      </c>
    </row>
    <row r="1173" spans="1:9">
      <c r="A1173" s="15" t="s">
        <v>1403</v>
      </c>
      <c r="B1173" s="15" t="s">
        <v>4388</v>
      </c>
      <c r="C1173" s="15"/>
      <c r="D1173" s="15" t="s">
        <v>2866</v>
      </c>
      <c r="E1173" s="35" t="s">
        <v>2064</v>
      </c>
      <c r="F1173" s="15" t="s">
        <v>1403</v>
      </c>
      <c r="G1173" s="15" t="s">
        <v>1404</v>
      </c>
      <c r="H1173" s="15"/>
      <c r="I1173" s="15" t="s">
        <v>2866</v>
      </c>
    </row>
    <row r="1174" spans="1:9">
      <c r="A1174" s="15" t="s">
        <v>1403</v>
      </c>
      <c r="B1174" s="15" t="s">
        <v>1404</v>
      </c>
      <c r="C1174" s="15" t="s">
        <v>3490</v>
      </c>
      <c r="D1174" s="15" t="s">
        <v>2866</v>
      </c>
      <c r="E1174" s="35" t="s">
        <v>2064</v>
      </c>
      <c r="F1174" s="15" t="s">
        <v>1403</v>
      </c>
      <c r="G1174" s="15" t="s">
        <v>1525</v>
      </c>
      <c r="H1174" s="15" t="s">
        <v>88</v>
      </c>
      <c r="I1174" s="15" t="s">
        <v>2866</v>
      </c>
    </row>
    <row r="1175" spans="1:9">
      <c r="A1175" s="15" t="s">
        <v>1403</v>
      </c>
      <c r="B1175" s="15" t="s">
        <v>4439</v>
      </c>
      <c r="C1175" s="15"/>
      <c r="D1175" s="15" t="s">
        <v>2866</v>
      </c>
      <c r="E1175" s="35" t="s">
        <v>2064</v>
      </c>
      <c r="F1175" s="15" t="s">
        <v>1403</v>
      </c>
      <c r="G1175" s="15" t="s">
        <v>1404</v>
      </c>
      <c r="H1175" s="15"/>
      <c r="I1175" s="15" t="s">
        <v>2866</v>
      </c>
    </row>
    <row r="1176" spans="1:9">
      <c r="A1176" s="15" t="s">
        <v>3557</v>
      </c>
      <c r="B1176" s="15" t="s">
        <v>3444</v>
      </c>
      <c r="C1176" s="15"/>
      <c r="D1176" s="15" t="s">
        <v>2866</v>
      </c>
      <c r="E1176" s="35" t="s">
        <v>2064</v>
      </c>
      <c r="F1176" s="15" t="s">
        <v>3557</v>
      </c>
      <c r="G1176" s="15" t="s">
        <v>3444</v>
      </c>
      <c r="H1176" s="15"/>
      <c r="I1176" s="15" t="s">
        <v>3558</v>
      </c>
    </row>
    <row r="1177" spans="1:9">
      <c r="A1177" s="15" t="s">
        <v>4140</v>
      </c>
      <c r="B1177" s="15" t="s">
        <v>184</v>
      </c>
      <c r="C1177" s="15"/>
      <c r="D1177" s="15" t="s">
        <v>2866</v>
      </c>
      <c r="E1177" s="35" t="s">
        <v>2064</v>
      </c>
      <c r="F1177" s="15" t="s">
        <v>4095</v>
      </c>
      <c r="G1177" s="15" t="s">
        <v>184</v>
      </c>
      <c r="H1177" s="15"/>
      <c r="I1177" s="15" t="s">
        <v>2866</v>
      </c>
    </row>
    <row r="1178" spans="1:9">
      <c r="A1178" s="15" t="s">
        <v>3381</v>
      </c>
      <c r="B1178" s="15" t="s">
        <v>3444</v>
      </c>
      <c r="C1178" s="15"/>
      <c r="D1178" s="15" t="s">
        <v>2866</v>
      </c>
      <c r="E1178" s="35" t="s">
        <v>2064</v>
      </c>
      <c r="F1178" s="15" t="s">
        <v>3381</v>
      </c>
      <c r="G1178" s="15" t="s">
        <v>3444</v>
      </c>
      <c r="H1178" s="15"/>
      <c r="I1178" s="15" t="s">
        <v>3382</v>
      </c>
    </row>
    <row r="1179" spans="1:9">
      <c r="A1179" s="15" t="s">
        <v>3603</v>
      </c>
      <c r="B1179" s="15" t="s">
        <v>3444</v>
      </c>
      <c r="C1179" s="15"/>
      <c r="D1179" s="15" t="s">
        <v>2866</v>
      </c>
      <c r="E1179" s="35" t="s">
        <v>2064</v>
      </c>
      <c r="F1179" s="15" t="s">
        <v>3603</v>
      </c>
      <c r="G1179" s="15" t="s">
        <v>3444</v>
      </c>
      <c r="H1179" s="15"/>
      <c r="I1179" s="15" t="s">
        <v>3558</v>
      </c>
    </row>
    <row r="1180" spans="1:9">
      <c r="A1180" s="15" t="s">
        <v>4280</v>
      </c>
      <c r="B1180" s="15" t="s">
        <v>184</v>
      </c>
      <c r="C1180" s="15"/>
      <c r="D1180" s="15" t="s">
        <v>2866</v>
      </c>
      <c r="E1180" s="35" t="s">
        <v>2064</v>
      </c>
      <c r="F1180" s="15" t="s">
        <v>4280</v>
      </c>
      <c r="G1180" s="15" t="s">
        <v>184</v>
      </c>
      <c r="H1180" s="15"/>
      <c r="I1180" s="15" t="s">
        <v>3558</v>
      </c>
    </row>
    <row r="1181" spans="1:9">
      <c r="A1181" s="15" t="s">
        <v>2480</v>
      </c>
      <c r="B1181" s="15" t="s">
        <v>469</v>
      </c>
      <c r="C1181" s="15"/>
      <c r="D1181" s="15" t="s">
        <v>2866</v>
      </c>
      <c r="E1181" s="35" t="s">
        <v>2064</v>
      </c>
      <c r="F1181" s="15" t="s">
        <v>2480</v>
      </c>
      <c r="G1181" s="15" t="s">
        <v>3379</v>
      </c>
      <c r="H1181" s="15"/>
      <c r="I1181" s="15" t="s">
        <v>2866</v>
      </c>
    </row>
    <row r="1182" spans="1:9">
      <c r="A1182" s="15" t="s">
        <v>2480</v>
      </c>
      <c r="B1182" s="15" t="s">
        <v>473</v>
      </c>
      <c r="C1182" s="15"/>
      <c r="D1182" s="15" t="s">
        <v>2866</v>
      </c>
      <c r="E1182" s="35" t="s">
        <v>2064</v>
      </c>
      <c r="F1182" s="15" t="s">
        <v>2480</v>
      </c>
      <c r="G1182" s="15" t="s">
        <v>2481</v>
      </c>
      <c r="H1182" s="15" t="s">
        <v>2482</v>
      </c>
      <c r="I1182" s="15" t="s">
        <v>2866</v>
      </c>
    </row>
    <row r="1183" spans="1:9">
      <c r="A1183" s="15" t="s">
        <v>1501</v>
      </c>
      <c r="B1183" s="15" t="s">
        <v>1502</v>
      </c>
      <c r="C1183" s="15" t="s">
        <v>3185</v>
      </c>
      <c r="D1183" s="15" t="s">
        <v>2867</v>
      </c>
      <c r="E1183" s="35" t="s">
        <v>2064</v>
      </c>
      <c r="F1183" s="15" t="s">
        <v>2746</v>
      </c>
      <c r="G1183" s="15" t="s">
        <v>2747</v>
      </c>
      <c r="H1183" s="15"/>
      <c r="I1183" s="15" t="s">
        <v>2867</v>
      </c>
    </row>
    <row r="1184" spans="1:9">
      <c r="A1184" s="15" t="s">
        <v>1501</v>
      </c>
      <c r="B1184" s="15" t="s">
        <v>1502</v>
      </c>
      <c r="C1184" s="15" t="s">
        <v>3186</v>
      </c>
      <c r="D1184" s="15" t="s">
        <v>2867</v>
      </c>
      <c r="E1184" s="35" t="s">
        <v>2064</v>
      </c>
      <c r="F1184" s="15" t="s">
        <v>2746</v>
      </c>
      <c r="G1184" s="15" t="s">
        <v>1502</v>
      </c>
      <c r="H1184" s="15"/>
      <c r="I1184" s="15" t="s">
        <v>2867</v>
      </c>
    </row>
    <row r="1185" spans="1:9">
      <c r="A1185" s="15" t="s">
        <v>1501</v>
      </c>
      <c r="B1185" s="15" t="s">
        <v>2547</v>
      </c>
      <c r="C1185" s="15"/>
      <c r="D1185" s="15" t="s">
        <v>2867</v>
      </c>
      <c r="E1185" s="35" t="s">
        <v>2064</v>
      </c>
      <c r="F1185" s="15" t="s">
        <v>907</v>
      </c>
      <c r="G1185" s="15" t="s">
        <v>2838</v>
      </c>
      <c r="H1185" s="15"/>
      <c r="I1185" s="15" t="s">
        <v>2867</v>
      </c>
    </row>
    <row r="1186" spans="1:9">
      <c r="A1186" s="15" t="s">
        <v>1501</v>
      </c>
      <c r="B1186" s="15" t="s">
        <v>4084</v>
      </c>
      <c r="C1186" s="15"/>
      <c r="D1186" s="15" t="s">
        <v>2867</v>
      </c>
      <c r="E1186" s="35" t="s">
        <v>2064</v>
      </c>
      <c r="F1186" s="15" t="s">
        <v>4023</v>
      </c>
      <c r="G1186" s="15" t="s">
        <v>4024</v>
      </c>
      <c r="H1186" s="15"/>
      <c r="I1186" s="15" t="s">
        <v>2867</v>
      </c>
    </row>
    <row r="1187" spans="1:9">
      <c r="A1187" s="15" t="s">
        <v>120</v>
      </c>
      <c r="B1187" s="15" t="s">
        <v>608</v>
      </c>
      <c r="C1187" s="15" t="s">
        <v>3185</v>
      </c>
      <c r="D1187" s="15" t="s">
        <v>2867</v>
      </c>
      <c r="E1187" s="35" t="s">
        <v>2064</v>
      </c>
      <c r="F1187" s="15" t="s">
        <v>120</v>
      </c>
      <c r="G1187" s="15" t="s">
        <v>3408</v>
      </c>
      <c r="H1187" s="15"/>
      <c r="I1187" s="15" t="s">
        <v>2867</v>
      </c>
    </row>
    <row r="1188" spans="1:9">
      <c r="A1188" s="15" t="s">
        <v>1586</v>
      </c>
      <c r="B1188" s="15" t="s">
        <v>5198</v>
      </c>
      <c r="C1188" s="15"/>
      <c r="D1188" s="15" t="s">
        <v>2867</v>
      </c>
      <c r="E1188" s="35" t="s">
        <v>2064</v>
      </c>
      <c r="F1188" s="15" t="s">
        <v>1586</v>
      </c>
      <c r="G1188" s="15" t="s">
        <v>5772</v>
      </c>
      <c r="H1188" s="15"/>
      <c r="I1188" s="15" t="s">
        <v>2867</v>
      </c>
    </row>
    <row r="1189" spans="1:9">
      <c r="A1189" s="15" t="s">
        <v>1586</v>
      </c>
      <c r="B1189" s="15" t="s">
        <v>5772</v>
      </c>
      <c r="C1189" s="15"/>
      <c r="D1189" s="15" t="s">
        <v>2867</v>
      </c>
      <c r="E1189" s="35" t="s">
        <v>2064</v>
      </c>
      <c r="F1189" s="15" t="s">
        <v>6158</v>
      </c>
      <c r="G1189" s="15" t="s">
        <v>5772</v>
      </c>
      <c r="H1189" s="15"/>
      <c r="I1189" s="15" t="s">
        <v>2867</v>
      </c>
    </row>
    <row r="1190" spans="1:9">
      <c r="A1190" s="15" t="s">
        <v>1586</v>
      </c>
      <c r="B1190" s="15" t="s">
        <v>1594</v>
      </c>
      <c r="C1190" s="15"/>
      <c r="D1190" s="15" t="s">
        <v>2867</v>
      </c>
      <c r="E1190" s="35" t="s">
        <v>2064</v>
      </c>
      <c r="F1190" s="15" t="s">
        <v>6158</v>
      </c>
      <c r="G1190" s="15" t="s">
        <v>1594</v>
      </c>
      <c r="H1190" s="15"/>
      <c r="I1190" s="15" t="s">
        <v>2867</v>
      </c>
    </row>
    <row r="1191" spans="1:9">
      <c r="A1191" s="15" t="s">
        <v>5849</v>
      </c>
      <c r="B1191" s="15" t="s">
        <v>5213</v>
      </c>
      <c r="C1191" s="15"/>
      <c r="D1191" s="15" t="s">
        <v>2867</v>
      </c>
      <c r="E1191" s="35" t="s">
        <v>2064</v>
      </c>
      <c r="F1191" s="15" t="s">
        <v>5669</v>
      </c>
      <c r="G1191" s="15" t="s">
        <v>5670</v>
      </c>
      <c r="H1191" s="15"/>
      <c r="I1191" s="15" t="s">
        <v>2867</v>
      </c>
    </row>
    <row r="1192" spans="1:9">
      <c r="A1192" s="15" t="s">
        <v>386</v>
      </c>
      <c r="B1192" s="15" t="s">
        <v>479</v>
      </c>
      <c r="C1192" s="15"/>
      <c r="D1192" s="15" t="s">
        <v>2868</v>
      </c>
      <c r="E1192" s="35" t="s">
        <v>2064</v>
      </c>
      <c r="F1192" s="15" t="s">
        <v>478</v>
      </c>
      <c r="G1192" s="15" t="s">
        <v>479</v>
      </c>
      <c r="H1192" s="15" t="s">
        <v>2672</v>
      </c>
      <c r="I1192" s="15" t="s">
        <v>2868</v>
      </c>
    </row>
    <row r="1193" spans="1:9">
      <c r="A1193" s="15" t="s">
        <v>1623</v>
      </c>
      <c r="B1193" s="15" t="s">
        <v>3566</v>
      </c>
      <c r="C1193" s="15" t="s">
        <v>3917</v>
      </c>
      <c r="D1193" s="15" t="s">
        <v>2868</v>
      </c>
      <c r="E1193" s="35" t="s">
        <v>2064</v>
      </c>
      <c r="F1193" s="15" t="s">
        <v>348</v>
      </c>
      <c r="G1193" s="15" t="s">
        <v>91</v>
      </c>
      <c r="H1193" s="15" t="s">
        <v>405</v>
      </c>
      <c r="I1193" s="15" t="s">
        <v>2868</v>
      </c>
    </row>
    <row r="1194" spans="1:9">
      <c r="A1194" s="15" t="s">
        <v>1623</v>
      </c>
      <c r="B1194" s="15" t="s">
        <v>3566</v>
      </c>
      <c r="C1194" s="15" t="s">
        <v>3567</v>
      </c>
      <c r="D1194" s="15" t="s">
        <v>2868</v>
      </c>
      <c r="E1194" s="35" t="s">
        <v>2064</v>
      </c>
      <c r="F1194" s="15" t="s">
        <v>348</v>
      </c>
      <c r="G1194" s="15" t="s">
        <v>91</v>
      </c>
      <c r="H1194" s="15" t="s">
        <v>3662</v>
      </c>
      <c r="I1194" s="15" t="s">
        <v>2868</v>
      </c>
    </row>
    <row r="1195" spans="1:9">
      <c r="A1195" s="15" t="s">
        <v>1623</v>
      </c>
      <c r="B1195" s="15" t="s">
        <v>5100</v>
      </c>
      <c r="C1195" s="15"/>
      <c r="D1195" s="15" t="s">
        <v>2868</v>
      </c>
      <c r="E1195" s="35" t="s">
        <v>2064</v>
      </c>
      <c r="F1195" s="15" t="s">
        <v>2519</v>
      </c>
      <c r="G1195" s="15" t="s">
        <v>5100</v>
      </c>
      <c r="H1195" s="15"/>
      <c r="I1195" s="15" t="s">
        <v>2868</v>
      </c>
    </row>
    <row r="1196" spans="1:9">
      <c r="A1196" s="15" t="s">
        <v>1623</v>
      </c>
      <c r="B1196" s="15" t="s">
        <v>5119</v>
      </c>
      <c r="C1196" s="15"/>
      <c r="D1196" s="15" t="s">
        <v>2868</v>
      </c>
      <c r="E1196" s="35" t="s">
        <v>2064</v>
      </c>
      <c r="F1196" s="15" t="s">
        <v>2519</v>
      </c>
      <c r="G1196" s="15" t="s">
        <v>5119</v>
      </c>
      <c r="H1196" s="15"/>
      <c r="I1196" s="15" t="s">
        <v>2868</v>
      </c>
    </row>
    <row r="1197" spans="1:9">
      <c r="A1197" s="15" t="s">
        <v>1623</v>
      </c>
      <c r="B1197" s="15" t="s">
        <v>5687</v>
      </c>
      <c r="C1197" s="15"/>
      <c r="D1197" s="15" t="s">
        <v>2868</v>
      </c>
      <c r="E1197" s="35" t="s">
        <v>2064</v>
      </c>
      <c r="F1197" s="15" t="s">
        <v>348</v>
      </c>
      <c r="G1197" s="15" t="s">
        <v>5476</v>
      </c>
      <c r="H1197" s="15"/>
      <c r="I1197" s="15" t="s">
        <v>2868</v>
      </c>
    </row>
    <row r="1198" spans="1:9">
      <c r="A1198" s="15" t="s">
        <v>1623</v>
      </c>
      <c r="B1198" s="15" t="s">
        <v>2736</v>
      </c>
      <c r="C1198" s="15"/>
      <c r="D1198" s="15" t="s">
        <v>2868</v>
      </c>
      <c r="E1198" s="35" t="s">
        <v>2064</v>
      </c>
      <c r="F1198" s="15" t="s">
        <v>348</v>
      </c>
      <c r="G1198" s="15" t="s">
        <v>5418</v>
      </c>
      <c r="H1198" s="15"/>
      <c r="I1198" s="15" t="s">
        <v>2868</v>
      </c>
    </row>
    <row r="1199" spans="1:9">
      <c r="A1199" s="15" t="s">
        <v>1623</v>
      </c>
      <c r="B1199" s="15" t="s">
        <v>1626</v>
      </c>
      <c r="C1199" s="15"/>
      <c r="D1199" s="15" t="s">
        <v>2868</v>
      </c>
      <c r="E1199" s="35" t="s">
        <v>2064</v>
      </c>
      <c r="F1199" s="15" t="s">
        <v>348</v>
      </c>
      <c r="G1199" s="15" t="s">
        <v>95</v>
      </c>
      <c r="H1199" s="15"/>
      <c r="I1199" s="15" t="s">
        <v>2868</v>
      </c>
    </row>
    <row r="1200" spans="1:9">
      <c r="A1200" s="15" t="s">
        <v>1623</v>
      </c>
      <c r="B1200" s="15" t="s">
        <v>2758</v>
      </c>
      <c r="C1200" s="15"/>
      <c r="D1200" s="15" t="s">
        <v>2868</v>
      </c>
      <c r="E1200" s="35" t="s">
        <v>2064</v>
      </c>
      <c r="F1200" s="15" t="s">
        <v>348</v>
      </c>
      <c r="G1200" s="15" t="s">
        <v>2758</v>
      </c>
      <c r="H1200" s="15" t="s">
        <v>3432</v>
      </c>
      <c r="I1200" s="15" t="s">
        <v>2868</v>
      </c>
    </row>
    <row r="1201" spans="1:9">
      <c r="A1201" s="15" t="s">
        <v>1623</v>
      </c>
      <c r="B1201" s="15" t="s">
        <v>2749</v>
      </c>
      <c r="C1201" s="15"/>
      <c r="D1201" s="15" t="s">
        <v>2868</v>
      </c>
      <c r="E1201" s="35" t="s">
        <v>2064</v>
      </c>
      <c r="F1201" s="15" t="s">
        <v>348</v>
      </c>
      <c r="G1201" s="15" t="s">
        <v>2749</v>
      </c>
      <c r="H1201" s="15"/>
      <c r="I1201" s="15" t="s">
        <v>2868</v>
      </c>
    </row>
    <row r="1202" spans="1:9">
      <c r="A1202" s="15" t="s">
        <v>1623</v>
      </c>
      <c r="B1202" s="15" t="s">
        <v>2156</v>
      </c>
      <c r="C1202" s="15" t="s">
        <v>5686</v>
      </c>
      <c r="D1202" s="15" t="s">
        <v>2868</v>
      </c>
      <c r="E1202" s="35" t="s">
        <v>2064</v>
      </c>
      <c r="F1202" s="15" t="s">
        <v>348</v>
      </c>
      <c r="G1202" s="15" t="s">
        <v>2364</v>
      </c>
      <c r="H1202" s="15" t="s">
        <v>3991</v>
      </c>
      <c r="I1202" s="15" t="s">
        <v>2868</v>
      </c>
    </row>
    <row r="1203" spans="1:9">
      <c r="A1203" s="15" t="s">
        <v>1623</v>
      </c>
      <c r="B1203" s="15" t="s">
        <v>2156</v>
      </c>
      <c r="C1203" s="15" t="s">
        <v>3918</v>
      </c>
      <c r="D1203" s="15" t="s">
        <v>2868</v>
      </c>
      <c r="E1203" s="35" t="s">
        <v>2064</v>
      </c>
      <c r="F1203" s="15" t="s">
        <v>348</v>
      </c>
      <c r="G1203" s="15" t="s">
        <v>2364</v>
      </c>
      <c r="H1203" s="15" t="s">
        <v>3899</v>
      </c>
      <c r="I1203" s="15" t="s">
        <v>2868</v>
      </c>
    </row>
    <row r="1204" spans="1:9">
      <c r="A1204" s="15" t="s">
        <v>1623</v>
      </c>
      <c r="B1204" s="15" t="s">
        <v>2548</v>
      </c>
      <c r="C1204" s="15"/>
      <c r="D1204" s="15" t="s">
        <v>2868</v>
      </c>
      <c r="E1204" s="35" t="s">
        <v>2064</v>
      </c>
      <c r="F1204" s="15" t="s">
        <v>348</v>
      </c>
      <c r="G1204" s="15" t="s">
        <v>3210</v>
      </c>
      <c r="H1204" s="15"/>
      <c r="I1204" s="15" t="s">
        <v>2868</v>
      </c>
    </row>
    <row r="1205" spans="1:9">
      <c r="A1205" s="15" t="s">
        <v>1623</v>
      </c>
      <c r="B1205" s="15" t="s">
        <v>5136</v>
      </c>
      <c r="C1205" s="15"/>
      <c r="D1205" s="15" t="s">
        <v>2868</v>
      </c>
      <c r="E1205" s="35" t="s">
        <v>2064</v>
      </c>
      <c r="F1205" s="15" t="s">
        <v>348</v>
      </c>
      <c r="G1205" s="15" t="s">
        <v>5476</v>
      </c>
      <c r="H1205" s="15"/>
      <c r="I1205" s="15" t="s">
        <v>2868</v>
      </c>
    </row>
    <row r="1206" spans="1:9">
      <c r="A1206" s="15" t="s">
        <v>1623</v>
      </c>
      <c r="B1206" s="15" t="s">
        <v>1752</v>
      </c>
      <c r="C1206" s="15"/>
      <c r="D1206" s="15" t="s">
        <v>2868</v>
      </c>
      <c r="E1206" s="35" t="s">
        <v>2064</v>
      </c>
      <c r="F1206" s="15" t="s">
        <v>348</v>
      </c>
      <c r="G1206" s="15" t="s">
        <v>1907</v>
      </c>
      <c r="H1206" s="15"/>
      <c r="I1206" s="15" t="s">
        <v>2868</v>
      </c>
    </row>
    <row r="1207" spans="1:9">
      <c r="A1207" s="15" t="s">
        <v>3214</v>
      </c>
      <c r="B1207" s="15" t="s">
        <v>2433</v>
      </c>
      <c r="C1207" s="15"/>
      <c r="D1207" s="15" t="s">
        <v>2868</v>
      </c>
      <c r="E1207" s="35" t="s">
        <v>2064</v>
      </c>
      <c r="F1207" s="15" t="s">
        <v>2432</v>
      </c>
      <c r="G1207" s="15" t="s">
        <v>2433</v>
      </c>
      <c r="H1207" s="15"/>
      <c r="I1207" s="15" t="s">
        <v>2868</v>
      </c>
    </row>
    <row r="1208" spans="1:9">
      <c r="A1208" s="15" t="s">
        <v>2748</v>
      </c>
      <c r="B1208" s="15" t="s">
        <v>815</v>
      </c>
      <c r="C1208" s="15"/>
      <c r="D1208" s="15" t="s">
        <v>2868</v>
      </c>
      <c r="E1208" s="35" t="s">
        <v>2064</v>
      </c>
      <c r="F1208" s="15" t="s">
        <v>2748</v>
      </c>
      <c r="G1208" s="15" t="s">
        <v>1222</v>
      </c>
      <c r="H1208" s="15"/>
      <c r="I1208" s="15" t="s">
        <v>2868</v>
      </c>
    </row>
    <row r="1209" spans="1:9">
      <c r="A1209" s="15" t="s">
        <v>2748</v>
      </c>
      <c r="B1209" s="15" t="s">
        <v>1222</v>
      </c>
      <c r="C1209" s="15" t="s">
        <v>648</v>
      </c>
      <c r="D1209" s="15" t="s">
        <v>2868</v>
      </c>
      <c r="E1209" s="35" t="s">
        <v>2064</v>
      </c>
      <c r="F1209" s="15" t="s">
        <v>2748</v>
      </c>
      <c r="G1209" s="15" t="s">
        <v>1222</v>
      </c>
      <c r="H1209" s="15"/>
      <c r="I1209" s="15" t="s">
        <v>2868</v>
      </c>
    </row>
    <row r="1210" spans="1:9">
      <c r="A1210" s="15" t="s">
        <v>2519</v>
      </c>
      <c r="B1210" s="15" t="s">
        <v>5519</v>
      </c>
      <c r="C1210" s="15"/>
      <c r="D1210" s="15" t="s">
        <v>2868</v>
      </c>
      <c r="E1210" s="35" t="s">
        <v>2064</v>
      </c>
      <c r="F1210" s="15" t="s">
        <v>2519</v>
      </c>
      <c r="G1210" s="15" t="s">
        <v>5518</v>
      </c>
      <c r="H1210" s="15"/>
      <c r="I1210" s="15" t="s">
        <v>2868</v>
      </c>
    </row>
    <row r="1211" spans="1:9">
      <c r="A1211" s="15" t="s">
        <v>342</v>
      </c>
      <c r="B1211" s="15" t="s">
        <v>5100</v>
      </c>
      <c r="C1211" s="15"/>
      <c r="D1211" s="15" t="s">
        <v>2868</v>
      </c>
      <c r="E1211" s="35" t="s">
        <v>2064</v>
      </c>
      <c r="F1211" s="15" t="s">
        <v>2519</v>
      </c>
      <c r="G1211" s="15" t="s">
        <v>5100</v>
      </c>
      <c r="H1211" s="15"/>
      <c r="I1211" s="15" t="s">
        <v>2868</v>
      </c>
    </row>
    <row r="1212" spans="1:9">
      <c r="A1212" s="15" t="s">
        <v>342</v>
      </c>
      <c r="B1212" s="15" t="s">
        <v>5119</v>
      </c>
      <c r="C1212" s="15"/>
      <c r="D1212" s="15" t="s">
        <v>2868</v>
      </c>
      <c r="E1212" s="35" t="s">
        <v>2064</v>
      </c>
      <c r="F1212" s="15" t="s">
        <v>2519</v>
      </c>
      <c r="G1212" s="15" t="s">
        <v>5119</v>
      </c>
      <c r="H1212" s="15"/>
      <c r="I1212" s="15" t="s">
        <v>2868</v>
      </c>
    </row>
    <row r="1213" spans="1:9">
      <c r="A1213" s="15" t="s">
        <v>342</v>
      </c>
      <c r="B1213" s="15" t="s">
        <v>343</v>
      </c>
      <c r="C1213" s="15"/>
      <c r="D1213" s="15" t="s">
        <v>2868</v>
      </c>
      <c r="E1213" s="35" t="s">
        <v>2064</v>
      </c>
      <c r="F1213" s="15" t="s">
        <v>2519</v>
      </c>
      <c r="G1213" s="15" t="s">
        <v>343</v>
      </c>
      <c r="H1213" s="15"/>
      <c r="I1213" s="15" t="s">
        <v>2868</v>
      </c>
    </row>
    <row r="1214" spans="1:9">
      <c r="A1214" s="15" t="s">
        <v>342</v>
      </c>
      <c r="B1214" s="15" t="s">
        <v>4126</v>
      </c>
      <c r="C1214" s="15"/>
      <c r="D1214" s="15" t="s">
        <v>2868</v>
      </c>
      <c r="E1214" s="35" t="s">
        <v>2064</v>
      </c>
      <c r="F1214" s="15" t="s">
        <v>2519</v>
      </c>
      <c r="G1214" s="15" t="s">
        <v>4126</v>
      </c>
      <c r="H1214" s="15"/>
      <c r="I1214" s="15" t="s">
        <v>2868</v>
      </c>
    </row>
    <row r="1215" spans="1:9">
      <c r="A1215" s="15" t="s">
        <v>342</v>
      </c>
      <c r="B1215" s="15" t="s">
        <v>2768</v>
      </c>
      <c r="C1215" s="15" t="s">
        <v>624</v>
      </c>
      <c r="D1215" s="15" t="s">
        <v>2868</v>
      </c>
      <c r="E1215" s="35" t="s">
        <v>2064</v>
      </c>
      <c r="F1215" s="15" t="s">
        <v>2519</v>
      </c>
      <c r="G1215" s="15" t="s">
        <v>2768</v>
      </c>
      <c r="H1215" s="15" t="s">
        <v>624</v>
      </c>
      <c r="I1215" s="15" t="s">
        <v>2868</v>
      </c>
    </row>
    <row r="1216" spans="1:9">
      <c r="A1216" s="15" t="s">
        <v>342</v>
      </c>
      <c r="B1216" s="15" t="s">
        <v>2768</v>
      </c>
      <c r="C1216" s="15" t="s">
        <v>1758</v>
      </c>
      <c r="D1216" s="15" t="s">
        <v>2868</v>
      </c>
      <c r="E1216" s="35" t="s">
        <v>2064</v>
      </c>
      <c r="F1216" s="15" t="s">
        <v>2519</v>
      </c>
      <c r="G1216" s="15" t="s">
        <v>2768</v>
      </c>
      <c r="H1216" s="15" t="s">
        <v>1758</v>
      </c>
      <c r="I1216" s="15" t="s">
        <v>2868</v>
      </c>
    </row>
    <row r="1217" spans="1:9">
      <c r="A1217" s="15" t="s">
        <v>342</v>
      </c>
      <c r="B1217" s="15" t="s">
        <v>5166</v>
      </c>
      <c r="C1217" s="15"/>
      <c r="D1217" s="15" t="s">
        <v>2868</v>
      </c>
      <c r="E1217" s="35" t="s">
        <v>2064</v>
      </c>
      <c r="F1217" s="15" t="s">
        <v>2519</v>
      </c>
      <c r="G1217" s="15" t="s">
        <v>5166</v>
      </c>
      <c r="H1217" s="15"/>
      <c r="I1217" s="15" t="s">
        <v>2868</v>
      </c>
    </row>
    <row r="1218" spans="1:9">
      <c r="A1218" s="15" t="s">
        <v>342</v>
      </c>
      <c r="B1218" s="15" t="s">
        <v>5221</v>
      </c>
      <c r="C1218" s="15"/>
      <c r="D1218" s="15" t="s">
        <v>2868</v>
      </c>
      <c r="E1218" s="35" t="s">
        <v>2064</v>
      </c>
      <c r="F1218" s="15" t="s">
        <v>2519</v>
      </c>
      <c r="G1218" s="15" t="s">
        <v>5221</v>
      </c>
      <c r="H1218" s="15"/>
      <c r="I1218" s="15" t="s">
        <v>2868</v>
      </c>
    </row>
    <row r="1219" spans="1:9">
      <c r="A1219" s="15" t="s">
        <v>342</v>
      </c>
      <c r="B1219" s="15" t="s">
        <v>5108</v>
      </c>
      <c r="C1219" s="15"/>
      <c r="D1219" s="15" t="s">
        <v>2868</v>
      </c>
      <c r="E1219" s="35" t="s">
        <v>2064</v>
      </c>
      <c r="F1219" s="15" t="s">
        <v>2519</v>
      </c>
      <c r="G1219" s="15" t="s">
        <v>5108</v>
      </c>
      <c r="H1219" s="15"/>
      <c r="I1219" s="15" t="s">
        <v>2868</v>
      </c>
    </row>
    <row r="1220" spans="1:9">
      <c r="A1220" s="15" t="s">
        <v>342</v>
      </c>
      <c r="B1220" s="15" t="s">
        <v>716</v>
      </c>
      <c r="C1220" s="15"/>
      <c r="D1220" s="15" t="s">
        <v>2868</v>
      </c>
      <c r="E1220" s="35" t="s">
        <v>2064</v>
      </c>
      <c r="F1220" s="15" t="s">
        <v>990</v>
      </c>
      <c r="G1220" s="15" t="s">
        <v>5109</v>
      </c>
      <c r="H1220" s="15"/>
      <c r="I1220" s="15" t="s">
        <v>2868</v>
      </c>
    </row>
    <row r="1221" spans="1:9">
      <c r="A1221" s="15" t="s">
        <v>342</v>
      </c>
      <c r="B1221" s="15" t="s">
        <v>625</v>
      </c>
      <c r="C1221" s="15"/>
      <c r="D1221" s="15" t="s">
        <v>2868</v>
      </c>
      <c r="E1221" s="35" t="s">
        <v>2064</v>
      </c>
      <c r="F1221" s="15" t="s">
        <v>2519</v>
      </c>
      <c r="G1221" s="15" t="s">
        <v>625</v>
      </c>
      <c r="H1221" s="15"/>
      <c r="I1221" s="15" t="s">
        <v>2868</v>
      </c>
    </row>
    <row r="1222" spans="1:9">
      <c r="A1222" s="15" t="s">
        <v>342</v>
      </c>
      <c r="B1222" s="15" t="s">
        <v>3217</v>
      </c>
      <c r="C1222" s="15" t="s">
        <v>3218</v>
      </c>
      <c r="D1222" s="15" t="s">
        <v>2868</v>
      </c>
      <c r="E1222" s="35" t="s">
        <v>2064</v>
      </c>
      <c r="F1222" s="15" t="s">
        <v>990</v>
      </c>
      <c r="G1222" s="15" t="s">
        <v>991</v>
      </c>
      <c r="H1222" s="15" t="s">
        <v>3216</v>
      </c>
      <c r="I1222" s="15" t="s">
        <v>2868</v>
      </c>
    </row>
    <row r="1223" spans="1:9">
      <c r="A1223" s="15" t="s">
        <v>342</v>
      </c>
      <c r="B1223" s="15" t="s">
        <v>5183</v>
      </c>
      <c r="C1223" s="15"/>
      <c r="D1223" s="15" t="s">
        <v>2868</v>
      </c>
      <c r="E1223" s="35" t="s">
        <v>2064</v>
      </c>
      <c r="F1223" s="15" t="s">
        <v>2519</v>
      </c>
      <c r="G1223" s="15" t="s">
        <v>5183</v>
      </c>
      <c r="H1223" s="15"/>
      <c r="I1223" s="15" t="s">
        <v>2868</v>
      </c>
    </row>
    <row r="1224" spans="1:9">
      <c r="A1224" s="15" t="s">
        <v>2111</v>
      </c>
      <c r="B1224" s="15" t="s">
        <v>809</v>
      </c>
      <c r="C1224" s="15" t="s">
        <v>3464</v>
      </c>
      <c r="D1224" s="15" t="s">
        <v>2868</v>
      </c>
      <c r="E1224" s="35" t="s">
        <v>2064</v>
      </c>
      <c r="F1224" s="15" t="s">
        <v>2111</v>
      </c>
      <c r="G1224" s="15" t="s">
        <v>2829</v>
      </c>
      <c r="H1224" s="15"/>
      <c r="I1224" s="15" t="s">
        <v>2868</v>
      </c>
    </row>
    <row r="1225" spans="1:9">
      <c r="A1225" s="15" t="s">
        <v>2111</v>
      </c>
      <c r="B1225" s="15" t="s">
        <v>809</v>
      </c>
      <c r="C1225" s="15" t="s">
        <v>2751</v>
      </c>
      <c r="D1225" s="15" t="s">
        <v>2868</v>
      </c>
      <c r="E1225" s="35" t="s">
        <v>2064</v>
      </c>
      <c r="F1225" s="15" t="s">
        <v>2111</v>
      </c>
      <c r="G1225" s="15" t="s">
        <v>2829</v>
      </c>
      <c r="H1225" s="15"/>
      <c r="I1225" s="15" t="s">
        <v>2868</v>
      </c>
    </row>
    <row r="1226" spans="1:9">
      <c r="A1226" s="15" t="s">
        <v>801</v>
      </c>
      <c r="B1226" s="15" t="s">
        <v>3444</v>
      </c>
      <c r="C1226" s="15"/>
      <c r="D1226" s="15" t="s">
        <v>805</v>
      </c>
      <c r="E1226" s="35" t="s">
        <v>2064</v>
      </c>
      <c r="F1226" s="15" t="s">
        <v>801</v>
      </c>
      <c r="G1226" s="15" t="s">
        <v>3444</v>
      </c>
      <c r="H1226" s="15"/>
      <c r="I1226" s="15" t="s">
        <v>2766</v>
      </c>
    </row>
    <row r="1227" spans="1:9">
      <c r="A1227" s="15" t="s">
        <v>1526</v>
      </c>
      <c r="B1227" s="15" t="s">
        <v>4351</v>
      </c>
      <c r="C1227" s="15"/>
      <c r="D1227" s="15" t="s">
        <v>2869</v>
      </c>
      <c r="E1227" s="35" t="s">
        <v>2064</v>
      </c>
      <c r="F1227" s="15" t="s">
        <v>1526</v>
      </c>
      <c r="G1227" s="15" t="s">
        <v>5184</v>
      </c>
      <c r="H1227" s="15"/>
      <c r="I1227" s="15" t="s">
        <v>2869</v>
      </c>
    </row>
    <row r="1228" spans="1:9">
      <c r="A1228" s="15" t="s">
        <v>626</v>
      </c>
      <c r="B1228" s="15" t="s">
        <v>1171</v>
      </c>
      <c r="C1228" s="15"/>
      <c r="D1228" s="15" t="s">
        <v>383</v>
      </c>
      <c r="E1228" s="35" t="s">
        <v>2064</v>
      </c>
      <c r="F1228" s="15" t="s">
        <v>626</v>
      </c>
      <c r="G1228" s="15" t="s">
        <v>627</v>
      </c>
      <c r="H1228" s="15"/>
      <c r="I1228" s="15" t="s">
        <v>383</v>
      </c>
    </row>
    <row r="1229" spans="1:9">
      <c r="A1229" s="15" t="s">
        <v>1663</v>
      </c>
      <c r="B1229" s="15" t="s">
        <v>59</v>
      </c>
      <c r="C1229" s="15"/>
      <c r="D1229" s="15" t="s">
        <v>383</v>
      </c>
      <c r="E1229" s="35" t="s">
        <v>2064</v>
      </c>
      <c r="F1229" s="15" t="s">
        <v>1663</v>
      </c>
      <c r="G1229" s="15" t="s">
        <v>2348</v>
      </c>
      <c r="H1229" s="15"/>
      <c r="I1229" s="15" t="s">
        <v>383</v>
      </c>
    </row>
    <row r="1230" spans="1:9">
      <c r="A1230" s="15" t="s">
        <v>439</v>
      </c>
      <c r="B1230" s="15" t="s">
        <v>5123</v>
      </c>
      <c r="C1230" s="15"/>
      <c r="D1230" s="15" t="s">
        <v>569</v>
      </c>
      <c r="E1230" s="35" t="s">
        <v>2064</v>
      </c>
      <c r="F1230" s="15" t="s">
        <v>439</v>
      </c>
      <c r="G1230" s="15" t="s">
        <v>5850</v>
      </c>
      <c r="H1230" s="15"/>
      <c r="I1230" s="15" t="s">
        <v>569</v>
      </c>
    </row>
    <row r="1231" spans="1:9">
      <c r="A1231" s="15" t="s">
        <v>5620</v>
      </c>
      <c r="B1231" s="15" t="s">
        <v>2348</v>
      </c>
      <c r="C1231" s="15"/>
      <c r="D1231" s="15" t="s">
        <v>569</v>
      </c>
      <c r="E1231" s="35" t="s">
        <v>2064</v>
      </c>
      <c r="F1231" s="15" t="s">
        <v>439</v>
      </c>
      <c r="G1231" s="15" t="s">
        <v>2348</v>
      </c>
      <c r="H1231" s="15"/>
      <c r="I1231" s="15" t="s">
        <v>569</v>
      </c>
    </row>
    <row r="1232" spans="1:9">
      <c r="A1232" s="15" t="s">
        <v>3664</v>
      </c>
      <c r="B1232" s="15" t="s">
        <v>3444</v>
      </c>
      <c r="C1232" s="15"/>
      <c r="D1232" s="15" t="s">
        <v>2755</v>
      </c>
      <c r="E1232" s="35" t="s">
        <v>2064</v>
      </c>
      <c r="F1232" s="15" t="s">
        <v>3664</v>
      </c>
      <c r="G1232" s="15" t="s">
        <v>3444</v>
      </c>
      <c r="H1232" s="15"/>
      <c r="I1232" s="15" t="s">
        <v>2903</v>
      </c>
    </row>
    <row r="1233" spans="1:9">
      <c r="A1233" s="15" t="s">
        <v>1477</v>
      </c>
      <c r="B1233" s="15" t="s">
        <v>1478</v>
      </c>
      <c r="C1233" s="15"/>
      <c r="D1233" s="15" t="s">
        <v>2755</v>
      </c>
      <c r="E1233" s="35" t="s">
        <v>2064</v>
      </c>
      <c r="F1233" s="15" t="s">
        <v>49</v>
      </c>
      <c r="G1233" s="15" t="s">
        <v>1478</v>
      </c>
      <c r="H1233" s="15"/>
      <c r="I1233" s="15" t="s">
        <v>2755</v>
      </c>
    </row>
    <row r="1234" spans="1:9">
      <c r="A1234" s="15" t="s">
        <v>1477</v>
      </c>
      <c r="B1234" s="15" t="s">
        <v>3444</v>
      </c>
      <c r="C1234" s="15"/>
      <c r="D1234" s="15" t="s">
        <v>2755</v>
      </c>
      <c r="E1234" s="35" t="s">
        <v>2064</v>
      </c>
      <c r="F1234" s="15" t="s">
        <v>49</v>
      </c>
      <c r="G1234" s="15" t="s">
        <v>3444</v>
      </c>
      <c r="H1234" s="15"/>
      <c r="I1234" s="15" t="s">
        <v>2755</v>
      </c>
    </row>
    <row r="1235" spans="1:9">
      <c r="A1235" s="15" t="s">
        <v>602</v>
      </c>
      <c r="B1235" s="15" t="s">
        <v>3444</v>
      </c>
      <c r="C1235" s="15"/>
      <c r="D1235" s="15" t="s">
        <v>2755</v>
      </c>
      <c r="E1235" s="35" t="s">
        <v>2064</v>
      </c>
      <c r="F1235" s="15" t="s">
        <v>602</v>
      </c>
      <c r="G1235" s="15" t="s">
        <v>3444</v>
      </c>
      <c r="H1235" s="15"/>
      <c r="I1235" s="15" t="s">
        <v>5761</v>
      </c>
    </row>
    <row r="1236" spans="1:9">
      <c r="A1236" s="15" t="s">
        <v>6079</v>
      </c>
      <c r="B1236" s="15" t="s">
        <v>6080</v>
      </c>
      <c r="C1236" s="15"/>
      <c r="D1236" s="15" t="s">
        <v>2755</v>
      </c>
      <c r="E1236" s="35" t="s">
        <v>2064</v>
      </c>
      <c r="F1236" s="15" t="s">
        <v>6079</v>
      </c>
      <c r="G1236" s="15" t="s">
        <v>6080</v>
      </c>
      <c r="H1236" s="15"/>
      <c r="I1236" s="15" t="s">
        <v>4258</v>
      </c>
    </row>
    <row r="1237" spans="1:9">
      <c r="A1237" s="15" t="s">
        <v>2754</v>
      </c>
      <c r="B1237" s="15" t="s">
        <v>815</v>
      </c>
      <c r="C1237" s="15"/>
      <c r="D1237" s="15" t="s">
        <v>2755</v>
      </c>
      <c r="E1237" s="35" t="s">
        <v>2064</v>
      </c>
      <c r="F1237" s="15" t="s">
        <v>2754</v>
      </c>
      <c r="G1237" s="15" t="s">
        <v>2756</v>
      </c>
      <c r="H1237" s="15"/>
      <c r="I1237" s="15" t="s">
        <v>2903</v>
      </c>
    </row>
    <row r="1238" spans="1:9">
      <c r="A1238" s="15" t="s">
        <v>2754</v>
      </c>
      <c r="B1238" s="15" t="s">
        <v>3444</v>
      </c>
      <c r="C1238" s="15"/>
      <c r="D1238" s="15" t="s">
        <v>2755</v>
      </c>
      <c r="E1238" s="35" t="s">
        <v>2064</v>
      </c>
      <c r="F1238" s="15" t="s">
        <v>2754</v>
      </c>
      <c r="G1238" s="15" t="s">
        <v>3444</v>
      </c>
      <c r="H1238" s="15"/>
      <c r="I1238" s="15" t="s">
        <v>2903</v>
      </c>
    </row>
    <row r="1239" spans="1:9">
      <c r="A1239" s="15" t="s">
        <v>5777</v>
      </c>
      <c r="B1239" s="15" t="s">
        <v>1561</v>
      </c>
      <c r="C1239" s="15"/>
      <c r="D1239" s="15" t="s">
        <v>2755</v>
      </c>
      <c r="E1239" s="35" t="s">
        <v>2064</v>
      </c>
      <c r="F1239" s="15" t="s">
        <v>5777</v>
      </c>
      <c r="G1239" s="15" t="s">
        <v>1561</v>
      </c>
      <c r="H1239" s="15"/>
      <c r="I1239" s="15" t="s">
        <v>5383</v>
      </c>
    </row>
    <row r="1240" spans="1:9">
      <c r="A1240" s="15" t="s">
        <v>5093</v>
      </c>
      <c r="B1240" s="15" t="s">
        <v>3963</v>
      </c>
      <c r="C1240" s="15"/>
      <c r="D1240" s="15" t="s">
        <v>2755</v>
      </c>
      <c r="E1240" s="35" t="s">
        <v>2064</v>
      </c>
      <c r="F1240" s="15" t="s">
        <v>5767</v>
      </c>
      <c r="G1240" s="15" t="s">
        <v>3963</v>
      </c>
      <c r="H1240" s="15"/>
      <c r="I1240" s="15" t="s">
        <v>2903</v>
      </c>
    </row>
    <row r="1241" spans="1:9">
      <c r="A1241" s="15" t="s">
        <v>5093</v>
      </c>
      <c r="B1241" s="15" t="s">
        <v>5509</v>
      </c>
      <c r="C1241" s="15"/>
      <c r="D1241" s="15" t="s">
        <v>2755</v>
      </c>
      <c r="E1241" s="35" t="s">
        <v>2064</v>
      </c>
      <c r="F1241" s="15" t="s">
        <v>5093</v>
      </c>
      <c r="G1241" s="15" t="s">
        <v>1723</v>
      </c>
      <c r="H1241" s="15" t="s">
        <v>5508</v>
      </c>
      <c r="I1241" s="15" t="s">
        <v>2903</v>
      </c>
    </row>
    <row r="1242" spans="1:9">
      <c r="A1242" s="15" t="s">
        <v>5093</v>
      </c>
      <c r="B1242" s="15" t="s">
        <v>3444</v>
      </c>
      <c r="C1242" s="15"/>
      <c r="D1242" s="15" t="s">
        <v>2755</v>
      </c>
      <c r="E1242" s="35" t="s">
        <v>2064</v>
      </c>
      <c r="F1242" s="15" t="s">
        <v>5093</v>
      </c>
      <c r="G1242" s="15" t="s">
        <v>3444</v>
      </c>
      <c r="H1242" s="15"/>
      <c r="I1242" s="15" t="s">
        <v>2903</v>
      </c>
    </row>
    <row r="1243" spans="1:9">
      <c r="A1243" s="15" t="s">
        <v>5758</v>
      </c>
      <c r="B1243" s="15" t="s">
        <v>318</v>
      </c>
      <c r="C1243" s="15"/>
      <c r="D1243" s="15" t="s">
        <v>2755</v>
      </c>
      <c r="E1243" s="35" t="s">
        <v>2064</v>
      </c>
      <c r="F1243" s="15" t="s">
        <v>5758</v>
      </c>
      <c r="G1243" s="15" t="s">
        <v>318</v>
      </c>
      <c r="H1243" s="15"/>
      <c r="I1243" s="15" t="s">
        <v>5759</v>
      </c>
    </row>
    <row r="1244" spans="1:9">
      <c r="A1244" s="15" t="s">
        <v>3380</v>
      </c>
      <c r="B1244" s="15" t="s">
        <v>3444</v>
      </c>
      <c r="C1244" s="15"/>
      <c r="D1244" s="15" t="s">
        <v>2755</v>
      </c>
      <c r="E1244" s="35" t="s">
        <v>2064</v>
      </c>
      <c r="F1244" s="15" t="s">
        <v>3380</v>
      </c>
      <c r="G1244" s="15" t="s">
        <v>3444</v>
      </c>
      <c r="H1244" s="15"/>
      <c r="I1244" s="15" t="s">
        <v>4258</v>
      </c>
    </row>
    <row r="1245" spans="1:9">
      <c r="A1245" s="15" t="s">
        <v>1416</v>
      </c>
      <c r="B1245" s="15" t="s">
        <v>4396</v>
      </c>
      <c r="C1245" s="15"/>
      <c r="D1245" s="15" t="s">
        <v>2755</v>
      </c>
      <c r="E1245" s="35" t="s">
        <v>2064</v>
      </c>
      <c r="F1245" s="15" t="s">
        <v>1622</v>
      </c>
      <c r="G1245" s="15" t="s">
        <v>2252</v>
      </c>
      <c r="H1245" s="15"/>
      <c r="I1245" s="15" t="s">
        <v>2755</v>
      </c>
    </row>
    <row r="1246" spans="1:9">
      <c r="A1246" s="15" t="s">
        <v>5273</v>
      </c>
      <c r="B1246" s="15" t="s">
        <v>2828</v>
      </c>
      <c r="C1246" s="15"/>
      <c r="D1246" s="15" t="s">
        <v>2755</v>
      </c>
      <c r="E1246" s="35" t="s">
        <v>4</v>
      </c>
      <c r="F1246" s="15" t="s">
        <v>5273</v>
      </c>
      <c r="G1246" s="15" t="s">
        <v>2828</v>
      </c>
      <c r="H1246" s="15"/>
      <c r="I1246" s="15" t="s">
        <v>5761</v>
      </c>
    </row>
    <row r="1247" spans="1:9">
      <c r="A1247" s="15" t="s">
        <v>4656</v>
      </c>
      <c r="B1247" s="15" t="s">
        <v>2279</v>
      </c>
      <c r="C1247" s="15"/>
      <c r="D1247" s="15" t="s">
        <v>2755</v>
      </c>
      <c r="E1247" s="35" t="s">
        <v>4</v>
      </c>
      <c r="F1247" s="15" t="s">
        <v>4657</v>
      </c>
      <c r="G1247" s="15" t="s">
        <v>4658</v>
      </c>
      <c r="H1247" s="15"/>
      <c r="I1247" s="15" t="s">
        <v>2755</v>
      </c>
    </row>
    <row r="1248" spans="1:9">
      <c r="A1248" s="15" t="s">
        <v>5185</v>
      </c>
      <c r="B1248" s="15" t="s">
        <v>3444</v>
      </c>
      <c r="C1248" s="15"/>
      <c r="D1248" s="15" t="s">
        <v>2755</v>
      </c>
      <c r="E1248" s="35" t="s">
        <v>2064</v>
      </c>
      <c r="F1248" s="15" t="s">
        <v>49</v>
      </c>
      <c r="G1248" s="15" t="s">
        <v>3444</v>
      </c>
      <c r="H1248" s="15"/>
      <c r="I1248" s="15" t="s">
        <v>2903</v>
      </c>
    </row>
    <row r="1249" spans="1:9">
      <c r="A1249" s="15" t="s">
        <v>49</v>
      </c>
      <c r="B1249" s="15" t="s">
        <v>3444</v>
      </c>
      <c r="C1249" s="15"/>
      <c r="D1249" s="15" t="s">
        <v>2755</v>
      </c>
      <c r="E1249" s="35" t="s">
        <v>2064</v>
      </c>
      <c r="F1249" s="15" t="s">
        <v>49</v>
      </c>
      <c r="G1249" s="15" t="s">
        <v>3444</v>
      </c>
      <c r="H1249" s="15"/>
      <c r="I1249" s="15" t="s">
        <v>2903</v>
      </c>
    </row>
    <row r="1250" spans="1:9">
      <c r="A1250" s="15" t="s">
        <v>49</v>
      </c>
      <c r="B1250" s="15" t="s">
        <v>5382</v>
      </c>
      <c r="C1250" s="15"/>
      <c r="D1250" s="15" t="s">
        <v>2755</v>
      </c>
      <c r="E1250" s="35" t="s">
        <v>2064</v>
      </c>
      <c r="F1250" s="15" t="s">
        <v>49</v>
      </c>
      <c r="G1250" s="15" t="s">
        <v>3482</v>
      </c>
      <c r="H1250" s="15"/>
      <c r="I1250" s="15" t="s">
        <v>2903</v>
      </c>
    </row>
    <row r="1251" spans="1:9">
      <c r="A1251" s="15" t="s">
        <v>49</v>
      </c>
      <c r="B1251" s="15" t="s">
        <v>2102</v>
      </c>
      <c r="C1251" s="15"/>
      <c r="D1251" s="15" t="s">
        <v>2755</v>
      </c>
      <c r="E1251" s="35" t="s">
        <v>2064</v>
      </c>
      <c r="F1251" s="15" t="s">
        <v>49</v>
      </c>
      <c r="G1251" s="15" t="s">
        <v>1480</v>
      </c>
      <c r="H1251" s="15"/>
      <c r="I1251" s="15" t="s">
        <v>2903</v>
      </c>
    </row>
    <row r="1252" spans="1:9">
      <c r="A1252" s="15" t="s">
        <v>49</v>
      </c>
      <c r="B1252" s="15" t="s">
        <v>2099</v>
      </c>
      <c r="C1252" s="15"/>
      <c r="D1252" s="15" t="s">
        <v>2755</v>
      </c>
      <c r="E1252" s="35" t="s">
        <v>2064</v>
      </c>
      <c r="F1252" s="15" t="s">
        <v>49</v>
      </c>
      <c r="G1252" s="15" t="s">
        <v>1479</v>
      </c>
      <c r="H1252" s="15"/>
      <c r="I1252" s="15" t="s">
        <v>2903</v>
      </c>
    </row>
    <row r="1253" spans="1:9">
      <c r="A1253" s="15" t="s">
        <v>5225</v>
      </c>
      <c r="B1253" s="15" t="s">
        <v>5134</v>
      </c>
      <c r="C1253" s="15"/>
      <c r="D1253" s="15" t="s">
        <v>5383</v>
      </c>
      <c r="E1253" s="35" t="s">
        <v>2064</v>
      </c>
      <c r="F1253" s="15" t="s">
        <v>5225</v>
      </c>
      <c r="G1253" s="15" t="s">
        <v>5186</v>
      </c>
      <c r="H1253" s="15"/>
      <c r="I1253" s="15" t="s">
        <v>5383</v>
      </c>
    </row>
    <row r="1254" spans="1:9">
      <c r="A1254" s="15" t="s">
        <v>2551</v>
      </c>
      <c r="B1254" s="15" t="s">
        <v>5590</v>
      </c>
      <c r="C1254" s="15"/>
      <c r="D1254" s="15" t="s">
        <v>384</v>
      </c>
      <c r="E1254" s="35" t="s">
        <v>2064</v>
      </c>
      <c r="F1254" s="15" t="s">
        <v>2551</v>
      </c>
      <c r="G1254" s="15" t="s">
        <v>4550</v>
      </c>
      <c r="H1254" s="15"/>
      <c r="I1254" s="15" t="s">
        <v>384</v>
      </c>
    </row>
    <row r="1255" spans="1:9">
      <c r="A1255" s="15" t="s">
        <v>3013</v>
      </c>
      <c r="B1255" s="15" t="s">
        <v>202</v>
      </c>
      <c r="C1255" s="15"/>
      <c r="D1255" s="15" t="s">
        <v>384</v>
      </c>
      <c r="E1255" s="35" t="s">
        <v>2064</v>
      </c>
      <c r="F1255" s="15" t="s">
        <v>3013</v>
      </c>
      <c r="G1255" s="15" t="s">
        <v>567</v>
      </c>
      <c r="H1255" s="15"/>
      <c r="I1255" s="15" t="s">
        <v>384</v>
      </c>
    </row>
    <row r="1256" spans="1:9">
      <c r="A1256" s="15" t="s">
        <v>3013</v>
      </c>
      <c r="B1256" s="15" t="s">
        <v>4206</v>
      </c>
      <c r="C1256" s="15"/>
      <c r="D1256" s="15" t="s">
        <v>384</v>
      </c>
      <c r="E1256" s="35" t="s">
        <v>2064</v>
      </c>
      <c r="F1256" s="15" t="s">
        <v>3013</v>
      </c>
      <c r="G1256" s="15" t="s">
        <v>658</v>
      </c>
      <c r="H1256" s="15"/>
      <c r="I1256" s="15" t="s">
        <v>384</v>
      </c>
    </row>
    <row r="1257" spans="1:9">
      <c r="A1257" s="15" t="s">
        <v>2290</v>
      </c>
      <c r="B1257" s="15" t="s">
        <v>2564</v>
      </c>
      <c r="C1257" s="15"/>
      <c r="D1257" s="15" t="s">
        <v>384</v>
      </c>
      <c r="E1257" s="35" t="s">
        <v>2064</v>
      </c>
      <c r="F1257" s="15" t="s">
        <v>2290</v>
      </c>
      <c r="G1257" s="15" t="s">
        <v>4025</v>
      </c>
      <c r="H1257" s="15"/>
      <c r="I1257" s="15" t="s">
        <v>384</v>
      </c>
    </row>
    <row r="1258" spans="1:9">
      <c r="A1258" s="15" t="s">
        <v>2290</v>
      </c>
      <c r="B1258" s="15" t="s">
        <v>1594</v>
      </c>
      <c r="C1258" s="15"/>
      <c r="D1258" s="15" t="s">
        <v>384</v>
      </c>
      <c r="E1258" s="35" t="s">
        <v>2064</v>
      </c>
      <c r="F1258" s="15" t="s">
        <v>2290</v>
      </c>
      <c r="G1258" s="15" t="s">
        <v>1045</v>
      </c>
      <c r="H1258" s="15"/>
      <c r="I1258" s="15" t="s">
        <v>384</v>
      </c>
    </row>
    <row r="1259" spans="1:9">
      <c r="A1259" s="15" t="s">
        <v>2290</v>
      </c>
      <c r="B1259" s="15" t="s">
        <v>5233</v>
      </c>
      <c r="C1259" s="15"/>
      <c r="D1259" s="15" t="s">
        <v>384</v>
      </c>
      <c r="E1259" s="35" t="s">
        <v>2064</v>
      </c>
      <c r="F1259" s="15" t="s">
        <v>2290</v>
      </c>
      <c r="G1259" s="15" t="s">
        <v>808</v>
      </c>
      <c r="H1259" s="15"/>
      <c r="I1259" s="15" t="s">
        <v>384</v>
      </c>
    </row>
    <row r="1260" spans="1:9">
      <c r="A1260" s="15" t="s">
        <v>2212</v>
      </c>
      <c r="B1260" s="15" t="s">
        <v>6148</v>
      </c>
      <c r="C1260" s="15"/>
      <c r="D1260" s="15" t="s">
        <v>981</v>
      </c>
      <c r="E1260" s="35" t="s">
        <v>2064</v>
      </c>
      <c r="F1260" s="15" t="s">
        <v>2212</v>
      </c>
      <c r="G1260" s="15" t="s">
        <v>2213</v>
      </c>
      <c r="H1260" s="15"/>
      <c r="I1260" s="15" t="s">
        <v>981</v>
      </c>
    </row>
    <row r="1261" spans="1:9">
      <c r="A1261" s="15" t="s">
        <v>79</v>
      </c>
      <c r="B1261" s="15" t="s">
        <v>316</v>
      </c>
      <c r="C1261" s="15"/>
      <c r="D1261" s="15" t="s">
        <v>81</v>
      </c>
      <c r="E1261" s="35" t="s">
        <v>2064</v>
      </c>
      <c r="F1261" s="15" t="s">
        <v>79</v>
      </c>
      <c r="G1261" s="15" t="s">
        <v>80</v>
      </c>
      <c r="H1261" s="15"/>
      <c r="I1261" s="15" t="s">
        <v>81</v>
      </c>
    </row>
    <row r="1262" spans="1:9">
      <c r="A1262" s="15" t="s">
        <v>79</v>
      </c>
      <c r="B1262" s="15" t="s">
        <v>3444</v>
      </c>
      <c r="C1262" s="15"/>
      <c r="D1262" s="15" t="s">
        <v>81</v>
      </c>
      <c r="E1262" s="35" t="s">
        <v>4</v>
      </c>
      <c r="F1262" s="15" t="s">
        <v>79</v>
      </c>
      <c r="G1262" s="15" t="s">
        <v>3444</v>
      </c>
      <c r="H1262" s="15"/>
      <c r="I1262" s="15" t="s">
        <v>824</v>
      </c>
    </row>
    <row r="1263" spans="1:9">
      <c r="A1263" s="15" t="s">
        <v>3276</v>
      </c>
      <c r="B1263" s="15" t="s">
        <v>3277</v>
      </c>
      <c r="C1263" s="15"/>
      <c r="D1263" s="15" t="s">
        <v>2870</v>
      </c>
      <c r="E1263" s="35" t="s">
        <v>2064</v>
      </c>
      <c r="F1263" s="15" t="s">
        <v>632</v>
      </c>
      <c r="G1263" s="15" t="s">
        <v>633</v>
      </c>
      <c r="H1263" s="15"/>
      <c r="I1263" s="15" t="s">
        <v>2870</v>
      </c>
    </row>
    <row r="1264" spans="1:9">
      <c r="A1264" s="15" t="s">
        <v>1426</v>
      </c>
      <c r="B1264" s="15" t="s">
        <v>3444</v>
      </c>
      <c r="C1264" s="15"/>
      <c r="D1264" s="15" t="s">
        <v>2870</v>
      </c>
      <c r="E1264" s="35" t="s">
        <v>2064</v>
      </c>
      <c r="F1264" s="15" t="s">
        <v>1426</v>
      </c>
      <c r="G1264" s="15" t="s">
        <v>3444</v>
      </c>
      <c r="H1264" s="15"/>
      <c r="I1264" s="15" t="s">
        <v>2338</v>
      </c>
    </row>
    <row r="1265" spans="1:9">
      <c r="A1265" s="15" t="s">
        <v>1402</v>
      </c>
      <c r="B1265" s="15" t="s">
        <v>4606</v>
      </c>
      <c r="C1265" s="15"/>
      <c r="D1265" s="15" t="s">
        <v>2870</v>
      </c>
      <c r="E1265" s="35" t="s">
        <v>2064</v>
      </c>
      <c r="F1265" s="15" t="s">
        <v>2373</v>
      </c>
      <c r="G1265" s="15" t="s">
        <v>4606</v>
      </c>
      <c r="H1265" s="15"/>
      <c r="I1265" s="15" t="s">
        <v>2338</v>
      </c>
    </row>
    <row r="1266" spans="1:9">
      <c r="A1266" s="15" t="s">
        <v>1402</v>
      </c>
      <c r="B1266" s="15" t="s">
        <v>3444</v>
      </c>
      <c r="C1266" s="15"/>
      <c r="D1266" s="15" t="s">
        <v>2870</v>
      </c>
      <c r="E1266" s="35" t="s">
        <v>2064</v>
      </c>
      <c r="F1266" s="15" t="s">
        <v>1402</v>
      </c>
      <c r="G1266" s="15" t="s">
        <v>3444</v>
      </c>
      <c r="H1266" s="15"/>
      <c r="I1266" s="15" t="s">
        <v>2338</v>
      </c>
    </row>
    <row r="1267" spans="1:9">
      <c r="A1267" s="15" t="s">
        <v>632</v>
      </c>
      <c r="B1267" s="15" t="s">
        <v>3444</v>
      </c>
      <c r="C1267" s="15"/>
      <c r="D1267" s="15" t="s">
        <v>2870</v>
      </c>
      <c r="E1267" s="35" t="s">
        <v>2064</v>
      </c>
      <c r="F1267" s="15" t="s">
        <v>632</v>
      </c>
      <c r="G1267" s="15" t="s">
        <v>3444</v>
      </c>
      <c r="H1267" s="15"/>
      <c r="I1267" s="15" t="s">
        <v>2338</v>
      </c>
    </row>
    <row r="1268" spans="1:9">
      <c r="A1268" s="15" t="s">
        <v>1267</v>
      </c>
      <c r="B1268" s="15" t="s">
        <v>3444</v>
      </c>
      <c r="C1268" s="15"/>
      <c r="D1268" s="15" t="s">
        <v>2870</v>
      </c>
      <c r="E1268" s="35" t="s">
        <v>2064</v>
      </c>
      <c r="F1268" s="15" t="s">
        <v>1267</v>
      </c>
      <c r="G1268" s="15" t="s">
        <v>3444</v>
      </c>
      <c r="H1268" s="15"/>
      <c r="I1268" s="15" t="s">
        <v>2338</v>
      </c>
    </row>
    <row r="1269" spans="1:9">
      <c r="A1269" s="15" t="s">
        <v>954</v>
      </c>
      <c r="B1269" s="15" t="s">
        <v>3444</v>
      </c>
      <c r="C1269" s="15"/>
      <c r="D1269" s="15" t="s">
        <v>2870</v>
      </c>
      <c r="E1269" s="35" t="s">
        <v>2064</v>
      </c>
      <c r="F1269" s="15" t="s">
        <v>954</v>
      </c>
      <c r="G1269" s="15" t="s">
        <v>3444</v>
      </c>
      <c r="H1269" s="15"/>
      <c r="I1269" s="15" t="s">
        <v>2338</v>
      </c>
    </row>
    <row r="1270" spans="1:9">
      <c r="A1270" s="15" t="s">
        <v>2373</v>
      </c>
      <c r="B1270" s="15" t="s">
        <v>5113</v>
      </c>
      <c r="C1270" s="15"/>
      <c r="D1270" s="15" t="s">
        <v>2870</v>
      </c>
      <c r="E1270" s="35" t="s">
        <v>2064</v>
      </c>
      <c r="F1270" s="15" t="s">
        <v>1402</v>
      </c>
      <c r="G1270" s="15" t="s">
        <v>5113</v>
      </c>
      <c r="H1270" s="15"/>
      <c r="I1270" s="15" t="s">
        <v>2338</v>
      </c>
    </row>
    <row r="1271" spans="1:9">
      <c r="A1271" s="15" t="s">
        <v>2373</v>
      </c>
      <c r="B1271" s="15" t="s">
        <v>5132</v>
      </c>
      <c r="C1271" s="15"/>
      <c r="D1271" s="15" t="s">
        <v>2870</v>
      </c>
      <c r="E1271" s="35" t="s">
        <v>2064</v>
      </c>
      <c r="F1271" s="15" t="s">
        <v>1402</v>
      </c>
      <c r="G1271" s="15" t="s">
        <v>5113</v>
      </c>
      <c r="H1271" s="15"/>
      <c r="I1271" s="15" t="s">
        <v>2338</v>
      </c>
    </row>
    <row r="1272" spans="1:9">
      <c r="A1272" s="15" t="s">
        <v>2373</v>
      </c>
      <c r="B1272" s="15" t="s">
        <v>1899</v>
      </c>
      <c r="C1272" s="15"/>
      <c r="D1272" s="15" t="s">
        <v>2870</v>
      </c>
      <c r="E1272" s="35" t="s">
        <v>2064</v>
      </c>
      <c r="F1272" s="15" t="s">
        <v>1402</v>
      </c>
      <c r="G1272" s="15" t="s">
        <v>1899</v>
      </c>
      <c r="H1272" s="15"/>
      <c r="I1272" s="15" t="s">
        <v>2338</v>
      </c>
    </row>
    <row r="1273" spans="1:9">
      <c r="A1273" s="15" t="s">
        <v>2373</v>
      </c>
      <c r="B1273" s="15" t="s">
        <v>4421</v>
      </c>
      <c r="C1273" s="15"/>
      <c r="D1273" s="15" t="s">
        <v>2870</v>
      </c>
      <c r="E1273" s="35" t="s">
        <v>2064</v>
      </c>
      <c r="F1273" s="15" t="s">
        <v>1402</v>
      </c>
      <c r="G1273" s="15" t="s">
        <v>4421</v>
      </c>
      <c r="H1273" s="15"/>
      <c r="I1273" s="15" t="s">
        <v>2338</v>
      </c>
    </row>
    <row r="1274" spans="1:9">
      <c r="A1274" s="15" t="s">
        <v>2373</v>
      </c>
      <c r="B1274" s="15" t="s">
        <v>3444</v>
      </c>
      <c r="C1274" s="15"/>
      <c r="D1274" s="15" t="s">
        <v>2870</v>
      </c>
      <c r="E1274" s="35" t="s">
        <v>2064</v>
      </c>
      <c r="F1274" s="15" t="s">
        <v>2373</v>
      </c>
      <c r="G1274" s="15" t="s">
        <v>3444</v>
      </c>
      <c r="H1274" s="15"/>
      <c r="I1274" s="15" t="s">
        <v>2338</v>
      </c>
    </row>
    <row r="1275" spans="1:9">
      <c r="A1275" s="15" t="s">
        <v>3875</v>
      </c>
      <c r="B1275" s="15" t="s">
        <v>3444</v>
      </c>
      <c r="C1275" s="15"/>
      <c r="D1275" s="15" t="s">
        <v>2870</v>
      </c>
      <c r="E1275" s="35" t="s">
        <v>2064</v>
      </c>
      <c r="F1275" s="15" t="s">
        <v>3875</v>
      </c>
      <c r="G1275" s="15" t="s">
        <v>3444</v>
      </c>
      <c r="H1275" s="15"/>
      <c r="I1275" s="15" t="s">
        <v>2338</v>
      </c>
    </row>
    <row r="1276" spans="1:9">
      <c r="A1276" s="15" t="s">
        <v>1375</v>
      </c>
      <c r="B1276" s="15" t="s">
        <v>3444</v>
      </c>
      <c r="C1276" s="15"/>
      <c r="D1276" s="15" t="s">
        <v>3051</v>
      </c>
      <c r="E1276" s="35" t="s">
        <v>4</v>
      </c>
      <c r="F1276" s="15" t="s">
        <v>1375</v>
      </c>
      <c r="G1276" s="15" t="s">
        <v>3444</v>
      </c>
      <c r="H1276" s="15"/>
      <c r="I1276" s="15" t="s">
        <v>2865</v>
      </c>
    </row>
    <row r="1277" spans="1:9">
      <c r="A1277" s="15" t="s">
        <v>3876</v>
      </c>
      <c r="B1277" s="15" t="s">
        <v>2497</v>
      </c>
      <c r="C1277" s="15"/>
      <c r="D1277" s="15" t="s">
        <v>3877</v>
      </c>
      <c r="E1277" s="35" t="s">
        <v>2064</v>
      </c>
      <c r="F1277" s="15" t="s">
        <v>3876</v>
      </c>
      <c r="G1277" s="15" t="s">
        <v>2497</v>
      </c>
      <c r="H1277" s="15"/>
      <c r="I1277" s="15" t="s">
        <v>1250</v>
      </c>
    </row>
    <row r="1278" spans="1:9">
      <c r="A1278" s="15" t="s">
        <v>3288</v>
      </c>
      <c r="B1278" s="15" t="s">
        <v>2355</v>
      </c>
      <c r="C1278" s="15"/>
      <c r="D1278" s="15" t="s">
        <v>2871</v>
      </c>
      <c r="E1278" s="35" t="s">
        <v>2064</v>
      </c>
      <c r="F1278" s="15" t="s">
        <v>3288</v>
      </c>
      <c r="G1278" s="15" t="s">
        <v>534</v>
      </c>
      <c r="H1278" s="15" t="s">
        <v>3954</v>
      </c>
      <c r="I1278" s="15" t="s">
        <v>2871</v>
      </c>
    </row>
    <row r="1279" spans="1:9">
      <c r="A1279" s="15" t="s">
        <v>3288</v>
      </c>
      <c r="B1279" s="15" t="s">
        <v>2109</v>
      </c>
      <c r="C1279" s="15"/>
      <c r="D1279" s="15" t="s">
        <v>2871</v>
      </c>
      <c r="E1279" s="35" t="s">
        <v>2064</v>
      </c>
      <c r="F1279" s="15" t="s">
        <v>3288</v>
      </c>
      <c r="G1279" s="15" t="s">
        <v>3539</v>
      </c>
      <c r="H1279" s="15" t="s">
        <v>3938</v>
      </c>
      <c r="I1279" s="15" t="s">
        <v>2871</v>
      </c>
    </row>
    <row r="1280" spans="1:9">
      <c r="A1280" s="15" t="s">
        <v>3288</v>
      </c>
      <c r="B1280" s="15" t="s">
        <v>2739</v>
      </c>
      <c r="C1280" s="15"/>
      <c r="D1280" s="15" t="s">
        <v>2871</v>
      </c>
      <c r="E1280" s="35" t="s">
        <v>2064</v>
      </c>
      <c r="F1280" s="15" t="s">
        <v>3288</v>
      </c>
      <c r="G1280" s="15" t="s">
        <v>815</v>
      </c>
      <c r="H1280" s="15" t="s">
        <v>2740</v>
      </c>
      <c r="I1280" s="15" t="s">
        <v>2871</v>
      </c>
    </row>
    <row r="1281" spans="1:9">
      <c r="A1281" s="15" t="s">
        <v>3288</v>
      </c>
      <c r="B1281" s="15" t="s">
        <v>2308</v>
      </c>
      <c r="C1281" s="15"/>
      <c r="D1281" s="15" t="s">
        <v>2871</v>
      </c>
      <c r="E1281" s="35" t="s">
        <v>2064</v>
      </c>
      <c r="F1281" s="15" t="s">
        <v>3288</v>
      </c>
      <c r="G1281" s="15" t="s">
        <v>3539</v>
      </c>
      <c r="H1281" s="15" t="s">
        <v>5692</v>
      </c>
      <c r="I1281" s="15" t="s">
        <v>2871</v>
      </c>
    </row>
    <row r="1282" spans="1:9">
      <c r="A1282" s="15" t="s">
        <v>3592</v>
      </c>
      <c r="B1282" s="15" t="s">
        <v>3425</v>
      </c>
      <c r="C1282" s="15"/>
      <c r="D1282" s="15" t="s">
        <v>6781</v>
      </c>
      <c r="E1282" s="35" t="s">
        <v>2064</v>
      </c>
      <c r="F1282" s="15" t="s">
        <v>3592</v>
      </c>
      <c r="G1282" s="15" t="s">
        <v>1890</v>
      </c>
      <c r="H1282" s="15"/>
      <c r="I1282" s="15" t="s">
        <v>2742</v>
      </c>
    </row>
    <row r="1283" spans="1:9">
      <c r="A1283" s="15" t="s">
        <v>2292</v>
      </c>
      <c r="B1283" s="15" t="s">
        <v>3444</v>
      </c>
      <c r="C1283" s="15"/>
      <c r="D1283" s="15" t="s">
        <v>2872</v>
      </c>
      <c r="E1283" s="35" t="s">
        <v>2064</v>
      </c>
      <c r="F1283" s="15" t="s">
        <v>2292</v>
      </c>
      <c r="G1283" s="15" t="s">
        <v>3444</v>
      </c>
      <c r="H1283" s="15"/>
      <c r="I1283" s="15" t="s">
        <v>2330</v>
      </c>
    </row>
    <row r="1284" spans="1:9">
      <c r="A1284" s="15" t="s">
        <v>2489</v>
      </c>
      <c r="B1284" s="15" t="s">
        <v>733</v>
      </c>
      <c r="C1284" s="15"/>
      <c r="D1284" s="15" t="s">
        <v>2873</v>
      </c>
      <c r="E1284" s="35" t="s">
        <v>2064</v>
      </c>
      <c r="F1284" s="15" t="s">
        <v>2489</v>
      </c>
      <c r="G1284" s="15" t="s">
        <v>2134</v>
      </c>
      <c r="H1284" s="15" t="s">
        <v>3323</v>
      </c>
      <c r="I1284" s="15" t="s">
        <v>2873</v>
      </c>
    </row>
    <row r="1285" spans="1:9">
      <c r="A1285" s="15" t="s">
        <v>2489</v>
      </c>
      <c r="B1285" s="15" t="s">
        <v>2134</v>
      </c>
      <c r="C1285" s="15" t="s">
        <v>810</v>
      </c>
      <c r="D1285" s="15" t="s">
        <v>2873</v>
      </c>
      <c r="E1285" s="35" t="s">
        <v>2064</v>
      </c>
      <c r="F1285" s="15" t="s">
        <v>2489</v>
      </c>
      <c r="G1285" s="15" t="s">
        <v>2134</v>
      </c>
      <c r="H1285" s="15" t="s">
        <v>3323</v>
      </c>
      <c r="I1285" s="15" t="s">
        <v>2873</v>
      </c>
    </row>
    <row r="1286" spans="1:9">
      <c r="A1286" s="15" t="s">
        <v>2489</v>
      </c>
      <c r="B1286" s="15" t="s">
        <v>2134</v>
      </c>
      <c r="C1286" s="15" t="s">
        <v>3323</v>
      </c>
      <c r="D1286" s="15" t="s">
        <v>2873</v>
      </c>
      <c r="E1286" s="35" t="s">
        <v>4</v>
      </c>
      <c r="F1286" s="15" t="s">
        <v>2489</v>
      </c>
      <c r="G1286" s="15" t="s">
        <v>2134</v>
      </c>
      <c r="H1286" s="15" t="s">
        <v>3323</v>
      </c>
      <c r="I1286" s="15" t="s">
        <v>4270</v>
      </c>
    </row>
    <row r="1287" spans="1:9">
      <c r="A1287" s="15" t="s">
        <v>1304</v>
      </c>
      <c r="B1287" s="15" t="s">
        <v>945</v>
      </c>
      <c r="C1287" s="15"/>
      <c r="D1287" s="15" t="s">
        <v>812</v>
      </c>
      <c r="E1287" s="35" t="s">
        <v>2064</v>
      </c>
      <c r="F1287" s="15" t="s">
        <v>1304</v>
      </c>
      <c r="G1287" s="15" t="s">
        <v>1305</v>
      </c>
      <c r="H1287" s="15" t="s">
        <v>2983</v>
      </c>
      <c r="I1287" s="15" t="s">
        <v>812</v>
      </c>
    </row>
    <row r="1288" spans="1:9">
      <c r="A1288" s="15" t="s">
        <v>1811</v>
      </c>
      <c r="B1288" s="15" t="s">
        <v>2583</v>
      </c>
      <c r="C1288" s="15"/>
      <c r="D1288" s="15" t="s">
        <v>953</v>
      </c>
      <c r="E1288" s="35" t="s">
        <v>2064</v>
      </c>
      <c r="F1288" s="15" t="s">
        <v>1811</v>
      </c>
      <c r="G1288" s="15" t="s">
        <v>2583</v>
      </c>
      <c r="H1288" s="15"/>
      <c r="I1288" s="15" t="s">
        <v>2335</v>
      </c>
    </row>
    <row r="1289" spans="1:9">
      <c r="A1289" s="15" t="s">
        <v>2471</v>
      </c>
      <c r="B1289" s="15" t="s">
        <v>2472</v>
      </c>
      <c r="C1289" s="15"/>
      <c r="D1289" s="15" t="s">
        <v>953</v>
      </c>
      <c r="E1289" s="35" t="s">
        <v>2064</v>
      </c>
      <c r="F1289" s="15" t="s">
        <v>2471</v>
      </c>
      <c r="G1289" s="15" t="s">
        <v>2472</v>
      </c>
      <c r="H1289" s="15"/>
      <c r="I1289" s="15" t="s">
        <v>2335</v>
      </c>
    </row>
    <row r="1290" spans="1:9">
      <c r="A1290" s="15" t="s">
        <v>2990</v>
      </c>
      <c r="B1290" s="15" t="s">
        <v>5827</v>
      </c>
      <c r="C1290" s="15"/>
      <c r="D1290" s="15" t="s">
        <v>953</v>
      </c>
      <c r="E1290" s="35" t="s">
        <v>2064</v>
      </c>
      <c r="F1290" s="15" t="s">
        <v>2990</v>
      </c>
      <c r="G1290" s="15" t="s">
        <v>5827</v>
      </c>
      <c r="H1290" s="15"/>
      <c r="I1290" s="15" t="s">
        <v>2335</v>
      </c>
    </row>
    <row r="1291" spans="1:9">
      <c r="A1291" s="15" t="s">
        <v>2417</v>
      </c>
      <c r="B1291" s="15" t="s">
        <v>2447</v>
      </c>
      <c r="C1291" s="15" t="s">
        <v>5226</v>
      </c>
      <c r="D1291" s="15" t="s">
        <v>953</v>
      </c>
      <c r="E1291" s="35" t="s">
        <v>2064</v>
      </c>
      <c r="F1291" s="15" t="s">
        <v>2417</v>
      </c>
      <c r="G1291" s="15" t="s">
        <v>1409</v>
      </c>
      <c r="H1291" s="15"/>
      <c r="I1291" s="15" t="s">
        <v>953</v>
      </c>
    </row>
    <row r="1292" spans="1:9">
      <c r="A1292" s="15" t="s">
        <v>1767</v>
      </c>
      <c r="B1292" s="15" t="s">
        <v>1231</v>
      </c>
      <c r="C1292" s="15" t="s">
        <v>3335</v>
      </c>
      <c r="D1292" s="15" t="s">
        <v>2875</v>
      </c>
      <c r="E1292" s="35" t="s">
        <v>2064</v>
      </c>
      <c r="F1292" s="15" t="s">
        <v>1767</v>
      </c>
      <c r="G1292" s="15" t="s">
        <v>1232</v>
      </c>
      <c r="H1292" s="15"/>
      <c r="I1292" s="15" t="s">
        <v>2875</v>
      </c>
    </row>
    <row r="1293" spans="1:9">
      <c r="A1293" s="15" t="s">
        <v>1247</v>
      </c>
      <c r="B1293" s="15" t="s">
        <v>1561</v>
      </c>
      <c r="C1293" s="15"/>
      <c r="D1293" s="15" t="s">
        <v>2875</v>
      </c>
      <c r="E1293" s="35" t="s">
        <v>2064</v>
      </c>
      <c r="F1293" s="15" t="s">
        <v>3336</v>
      </c>
      <c r="G1293" s="15" t="s">
        <v>3337</v>
      </c>
      <c r="H1293" s="15"/>
      <c r="I1293" s="15" t="s">
        <v>2875</v>
      </c>
    </row>
    <row r="1294" spans="1:9">
      <c r="A1294" s="15" t="s">
        <v>2296</v>
      </c>
      <c r="B1294" s="15" t="s">
        <v>2315</v>
      </c>
      <c r="C1294" s="15" t="s">
        <v>5540</v>
      </c>
      <c r="D1294" s="15" t="s">
        <v>2875</v>
      </c>
      <c r="E1294" s="35" t="s">
        <v>2064</v>
      </c>
      <c r="F1294" s="15" t="s">
        <v>2296</v>
      </c>
      <c r="G1294" s="15" t="s">
        <v>650</v>
      </c>
      <c r="H1294" s="15"/>
      <c r="I1294" s="15" t="s">
        <v>2875</v>
      </c>
    </row>
    <row r="1295" spans="1:9">
      <c r="A1295" s="15" t="s">
        <v>2552</v>
      </c>
      <c r="B1295" s="15" t="s">
        <v>3444</v>
      </c>
      <c r="C1295" s="15"/>
      <c r="D1295" s="15" t="s">
        <v>2554</v>
      </c>
      <c r="E1295" s="35" t="s">
        <v>4</v>
      </c>
      <c r="F1295" s="15" t="s">
        <v>2552</v>
      </c>
      <c r="G1295" s="15" t="s">
        <v>3444</v>
      </c>
      <c r="H1295" s="15"/>
      <c r="I1295" s="15" t="s">
        <v>2869</v>
      </c>
    </row>
    <row r="1296" spans="1:9">
      <c r="A1296" s="15" t="s">
        <v>699</v>
      </c>
      <c r="B1296" s="15" t="s">
        <v>2037</v>
      </c>
      <c r="C1296" s="15"/>
      <c r="D1296" s="15" t="s">
        <v>2876</v>
      </c>
      <c r="E1296" s="35" t="s">
        <v>2064</v>
      </c>
      <c r="F1296" s="15" t="s">
        <v>3346</v>
      </c>
      <c r="G1296" s="15" t="s">
        <v>2037</v>
      </c>
      <c r="H1296" s="15"/>
      <c r="I1296" s="15" t="s">
        <v>2876</v>
      </c>
    </row>
    <row r="1297" spans="1:9">
      <c r="A1297" s="15" t="s">
        <v>2301</v>
      </c>
      <c r="B1297" s="15" t="s">
        <v>853</v>
      </c>
      <c r="C1297" s="15"/>
      <c r="D1297" s="15" t="s">
        <v>2914</v>
      </c>
      <c r="E1297" s="35" t="s">
        <v>2064</v>
      </c>
      <c r="F1297" s="15" t="s">
        <v>2301</v>
      </c>
      <c r="G1297" s="15" t="s">
        <v>187</v>
      </c>
      <c r="H1297" s="15"/>
      <c r="I1297" s="15" t="s">
        <v>2914</v>
      </c>
    </row>
    <row r="1298" spans="1:9">
      <c r="A1298" s="15" t="s">
        <v>190</v>
      </c>
      <c r="B1298" s="15" t="s">
        <v>2109</v>
      </c>
      <c r="C1298" s="15" t="s">
        <v>3704</v>
      </c>
      <c r="D1298" s="15" t="s">
        <v>192</v>
      </c>
      <c r="E1298" s="35" t="s">
        <v>2064</v>
      </c>
      <c r="F1298" s="15" t="s">
        <v>190</v>
      </c>
      <c r="G1298" s="15" t="s">
        <v>2109</v>
      </c>
      <c r="H1298" s="15"/>
      <c r="I1298" s="15" t="s">
        <v>192</v>
      </c>
    </row>
    <row r="1299" spans="1:9">
      <c r="A1299" s="15" t="s">
        <v>190</v>
      </c>
      <c r="B1299" s="15" t="s">
        <v>2109</v>
      </c>
      <c r="C1299" s="15" t="s">
        <v>3824</v>
      </c>
      <c r="D1299" s="15" t="s">
        <v>192</v>
      </c>
      <c r="E1299" s="35" t="s">
        <v>2064</v>
      </c>
      <c r="F1299" s="15" t="s">
        <v>190</v>
      </c>
      <c r="G1299" s="15" t="s">
        <v>418</v>
      </c>
      <c r="H1299" s="15"/>
      <c r="I1299" s="15" t="s">
        <v>192</v>
      </c>
    </row>
    <row r="1300" spans="1:9">
      <c r="A1300" s="15" t="s">
        <v>1583</v>
      </c>
      <c r="B1300" s="15" t="s">
        <v>5450</v>
      </c>
      <c r="C1300" s="15" t="s">
        <v>6073</v>
      </c>
      <c r="D1300" s="15" t="s">
        <v>385</v>
      </c>
      <c r="E1300" s="35" t="s">
        <v>2064</v>
      </c>
      <c r="F1300" s="15" t="s">
        <v>1583</v>
      </c>
      <c r="G1300" s="15" t="s">
        <v>6072</v>
      </c>
      <c r="H1300" s="15"/>
      <c r="I1300" s="15" t="s">
        <v>385</v>
      </c>
    </row>
    <row r="1301" spans="1:9">
      <c r="A1301" s="15" t="s">
        <v>5667</v>
      </c>
      <c r="B1301" s="15" t="s">
        <v>5521</v>
      </c>
      <c r="C1301" s="15"/>
      <c r="D1301" s="15" t="s">
        <v>5254</v>
      </c>
      <c r="E1301" s="35" t="s">
        <v>2064</v>
      </c>
      <c r="F1301" s="15" t="s">
        <v>6197</v>
      </c>
      <c r="G1301" s="15" t="s">
        <v>5521</v>
      </c>
      <c r="H1301" s="15"/>
      <c r="I1301" s="15" t="s">
        <v>240</v>
      </c>
    </row>
    <row r="1302" spans="1:9">
      <c r="A1302" s="15" t="s">
        <v>4251</v>
      </c>
      <c r="B1302" s="15" t="s">
        <v>1405</v>
      </c>
      <c r="C1302" s="15"/>
      <c r="D1302" s="15" t="s">
        <v>3707</v>
      </c>
      <c r="E1302" s="35" t="s">
        <v>2064</v>
      </c>
      <c r="F1302" s="15" t="s">
        <v>4251</v>
      </c>
      <c r="G1302" s="15" t="s">
        <v>5671</v>
      </c>
      <c r="H1302" s="15"/>
      <c r="I1302" s="15" t="s">
        <v>3707</v>
      </c>
    </row>
    <row r="1303" spans="1:9">
      <c r="A1303" s="15" t="s">
        <v>3705</v>
      </c>
      <c r="B1303" s="15" t="s">
        <v>3706</v>
      </c>
      <c r="C1303" s="15"/>
      <c r="D1303" s="15" t="s">
        <v>3707</v>
      </c>
      <c r="E1303" s="35" t="s">
        <v>2064</v>
      </c>
      <c r="F1303" s="15" t="s">
        <v>3705</v>
      </c>
      <c r="G1303" s="15" t="s">
        <v>945</v>
      </c>
      <c r="H1303" s="15" t="s">
        <v>3828</v>
      </c>
      <c r="I1303" s="15" t="s">
        <v>3707</v>
      </c>
    </row>
    <row r="1304" spans="1:9">
      <c r="A1304" s="15" t="s">
        <v>6074</v>
      </c>
      <c r="B1304" s="15" t="s">
        <v>1225</v>
      </c>
      <c r="C1304" s="15"/>
      <c r="D1304" s="15" t="s">
        <v>6164</v>
      </c>
      <c r="E1304" s="35" t="s">
        <v>2064</v>
      </c>
      <c r="F1304" s="15" t="s">
        <v>6165</v>
      </c>
      <c r="G1304" s="15" t="s">
        <v>822</v>
      </c>
      <c r="H1304" s="15"/>
      <c r="I1304" s="15" t="s">
        <v>6164</v>
      </c>
    </row>
    <row r="1305" spans="1:9">
      <c r="A1305" s="15" t="s">
        <v>6074</v>
      </c>
      <c r="B1305" s="15" t="s">
        <v>3596</v>
      </c>
      <c r="C1305" s="15"/>
      <c r="D1305" s="15" t="s">
        <v>6164</v>
      </c>
      <c r="E1305" s="35" t="s">
        <v>2064</v>
      </c>
      <c r="F1305" s="15" t="s">
        <v>6165</v>
      </c>
      <c r="G1305" s="15" t="s">
        <v>2114</v>
      </c>
      <c r="H1305" s="15"/>
      <c r="I1305" s="15" t="s">
        <v>6164</v>
      </c>
    </row>
    <row r="1306" spans="1:9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>
      <c r="A1315" s="15"/>
      <c r="B1315" s="15"/>
      <c r="C1315" s="15"/>
      <c r="D1315" s="15"/>
      <c r="E1315" s="15"/>
      <c r="F1315" s="15"/>
      <c r="G1315" s="15"/>
      <c r="H1315" s="15"/>
      <c r="I1315" s="15"/>
    </row>
  </sheetData>
  <sortState ref="A9:I1274">
    <sortCondition ref="D9:D1274"/>
    <sortCondition ref="A9:A1274"/>
    <sortCondition ref="B9:B1274"/>
  </sortState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1596"/>
  <sheetViews>
    <sheetView workbookViewId="0">
      <pane ySplit="7" topLeftCell="A556" activePane="bottomLeft" state="frozen"/>
      <selection pane="bottomLeft" activeCell="I41" sqref="I41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</cols>
  <sheetData>
    <row r="1" spans="1:9">
      <c r="A1" s="3" t="s">
        <v>1078</v>
      </c>
      <c r="B1" s="3" t="s">
        <v>1078</v>
      </c>
      <c r="C1" s="3" t="s">
        <v>1078</v>
      </c>
      <c r="D1" s="3" t="s">
        <v>1078</v>
      </c>
      <c r="E1" s="3"/>
      <c r="F1" s="3" t="s">
        <v>1079</v>
      </c>
      <c r="G1" s="3" t="s">
        <v>1079</v>
      </c>
      <c r="H1" s="3" t="s">
        <v>1079</v>
      </c>
      <c r="I1" s="3" t="s">
        <v>1079</v>
      </c>
    </row>
    <row r="2" spans="1:9">
      <c r="A2" s="3" t="s">
        <v>653</v>
      </c>
      <c r="B2" s="3" t="s">
        <v>654</v>
      </c>
      <c r="C2" s="3" t="s">
        <v>2147</v>
      </c>
      <c r="D2" s="3" t="s">
        <v>655</v>
      </c>
      <c r="E2" s="3"/>
      <c r="F2" s="3" t="s">
        <v>653</v>
      </c>
      <c r="G2" s="3" t="s">
        <v>654</v>
      </c>
      <c r="H2" s="3" t="s">
        <v>2147</v>
      </c>
      <c r="I2" s="3" t="s">
        <v>655</v>
      </c>
    </row>
    <row r="3" spans="1:9">
      <c r="A3" s="13" t="s">
        <v>6177</v>
      </c>
      <c r="B3" s="3"/>
      <c r="C3" s="3"/>
      <c r="D3" s="3"/>
      <c r="E3" s="3"/>
      <c r="F3" s="3"/>
      <c r="G3" s="3"/>
      <c r="H3" s="3"/>
      <c r="I3" s="3"/>
    </row>
    <row r="4" spans="1:9">
      <c r="A4" s="9" t="s">
        <v>1159</v>
      </c>
      <c r="B4" s="3"/>
      <c r="C4" s="3"/>
      <c r="D4" s="3"/>
      <c r="E4" s="3"/>
      <c r="F4" s="3"/>
      <c r="G4" s="3"/>
      <c r="H4" s="3"/>
      <c r="I4" s="3"/>
    </row>
    <row r="5" spans="1:9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9">
      <c r="A6" s="9" t="s">
        <v>3443</v>
      </c>
      <c r="B6" s="3"/>
      <c r="C6" s="3"/>
      <c r="D6" s="3"/>
      <c r="E6" s="3"/>
      <c r="F6" s="3"/>
      <c r="G6" s="3"/>
      <c r="H6" s="3"/>
      <c r="I6" s="3"/>
    </row>
    <row r="7" spans="1:9">
      <c r="A7" s="9" t="s">
        <v>3442</v>
      </c>
      <c r="B7" s="3"/>
      <c r="C7" s="3"/>
      <c r="D7" s="3"/>
      <c r="E7" s="3"/>
      <c r="F7" s="3"/>
      <c r="G7" s="3"/>
      <c r="H7" s="3"/>
      <c r="I7" s="3"/>
    </row>
    <row r="9" spans="1:9">
      <c r="A9" s="36" t="s">
        <v>4221</v>
      </c>
      <c r="B9" s="15" t="s">
        <v>2863</v>
      </c>
      <c r="C9" s="15"/>
      <c r="D9" s="15" t="s">
        <v>1250</v>
      </c>
      <c r="E9" s="37" t="s">
        <v>2064</v>
      </c>
      <c r="F9" s="36" t="s">
        <v>4221</v>
      </c>
      <c r="G9" s="15" t="s">
        <v>4222</v>
      </c>
      <c r="H9" s="15"/>
      <c r="I9" s="15" t="s">
        <v>1250</v>
      </c>
    </row>
    <row r="10" spans="1:9">
      <c r="A10" s="15" t="s">
        <v>3876</v>
      </c>
      <c r="B10" s="15" t="s">
        <v>2497</v>
      </c>
      <c r="C10" s="15"/>
      <c r="D10" s="15" t="s">
        <v>3877</v>
      </c>
      <c r="E10" s="35" t="s">
        <v>2064</v>
      </c>
      <c r="F10" s="15" t="s">
        <v>3876</v>
      </c>
      <c r="G10" s="15" t="s">
        <v>2497</v>
      </c>
      <c r="H10" s="15"/>
      <c r="I10" s="15" t="s">
        <v>1250</v>
      </c>
    </row>
    <row r="11" spans="1:9">
      <c r="A11" s="15"/>
      <c r="B11" s="15" t="s">
        <v>3444</v>
      </c>
      <c r="C11" s="15"/>
      <c r="D11" s="15" t="s">
        <v>2883</v>
      </c>
      <c r="E11" s="35" t="s">
        <v>2064</v>
      </c>
      <c r="F11" s="15"/>
      <c r="G11" s="15" t="s">
        <v>3444</v>
      </c>
      <c r="H11" s="15"/>
      <c r="I11" s="15" t="s">
        <v>1250</v>
      </c>
    </row>
    <row r="12" spans="1:9">
      <c r="A12" s="15" t="s">
        <v>801</v>
      </c>
      <c r="B12" s="15" t="s">
        <v>5188</v>
      </c>
      <c r="C12" s="15"/>
      <c r="D12" s="15" t="s">
        <v>2766</v>
      </c>
      <c r="E12" s="35" t="s">
        <v>2064</v>
      </c>
      <c r="F12" s="15" t="s">
        <v>801</v>
      </c>
      <c r="G12" s="15" t="s">
        <v>804</v>
      </c>
      <c r="H12" s="15"/>
      <c r="I12" s="15" t="s">
        <v>2766</v>
      </c>
    </row>
    <row r="13" spans="1:9">
      <c r="A13" s="15" t="s">
        <v>801</v>
      </c>
      <c r="B13" s="15" t="s">
        <v>3444</v>
      </c>
      <c r="C13" s="15"/>
      <c r="D13" s="15" t="s">
        <v>3441</v>
      </c>
      <c r="E13" s="35" t="s">
        <v>2064</v>
      </c>
      <c r="F13" s="15" t="s">
        <v>801</v>
      </c>
      <c r="G13" s="15" t="s">
        <v>3444</v>
      </c>
      <c r="H13" s="15"/>
      <c r="I13" s="15" t="s">
        <v>2766</v>
      </c>
    </row>
    <row r="14" spans="1:9">
      <c r="A14" s="15" t="s">
        <v>801</v>
      </c>
      <c r="B14" s="15" t="s">
        <v>3444</v>
      </c>
      <c r="C14" s="15"/>
      <c r="D14" s="15" t="s">
        <v>805</v>
      </c>
      <c r="E14" s="35" t="s">
        <v>2064</v>
      </c>
      <c r="F14" s="15" t="s">
        <v>801</v>
      </c>
      <c r="G14" s="15" t="s">
        <v>3444</v>
      </c>
      <c r="H14" s="15"/>
      <c r="I14" s="15" t="s">
        <v>2766</v>
      </c>
    </row>
    <row r="15" spans="1:9">
      <c r="A15" s="36" t="s">
        <v>5421</v>
      </c>
      <c r="B15" s="15" t="s">
        <v>5227</v>
      </c>
      <c r="C15" s="15"/>
      <c r="D15" s="15" t="s">
        <v>2911</v>
      </c>
      <c r="E15" s="35" t="s">
        <v>2064</v>
      </c>
      <c r="F15" s="36" t="s">
        <v>5421</v>
      </c>
      <c r="G15" s="15" t="s">
        <v>1874</v>
      </c>
      <c r="H15" s="15"/>
      <c r="I15" s="15" t="s">
        <v>2911</v>
      </c>
    </row>
    <row r="16" spans="1:9">
      <c r="A16" s="36" t="s">
        <v>1394</v>
      </c>
      <c r="B16" s="15" t="s">
        <v>4185</v>
      </c>
      <c r="C16" s="15"/>
      <c r="D16" s="15" t="s">
        <v>2911</v>
      </c>
      <c r="E16" s="35" t="s">
        <v>2064</v>
      </c>
      <c r="F16" s="36" t="s">
        <v>1394</v>
      </c>
      <c r="G16" s="15" t="s">
        <v>4586</v>
      </c>
      <c r="H16" s="15"/>
      <c r="I16" s="15" t="s">
        <v>2911</v>
      </c>
    </row>
    <row r="17" spans="1:9">
      <c r="A17" s="36" t="s">
        <v>3529</v>
      </c>
      <c r="B17" s="15" t="s">
        <v>3413</v>
      </c>
      <c r="C17" s="15" t="s">
        <v>4200</v>
      </c>
      <c r="D17" s="15" t="s">
        <v>3528</v>
      </c>
      <c r="E17" s="35" t="s">
        <v>2064</v>
      </c>
      <c r="F17" s="36" t="s">
        <v>3529</v>
      </c>
      <c r="G17" s="15" t="s">
        <v>3530</v>
      </c>
      <c r="H17" s="15"/>
      <c r="I17" s="15" t="s">
        <v>3528</v>
      </c>
    </row>
    <row r="18" spans="1:9">
      <c r="A18" s="36" t="s">
        <v>3841</v>
      </c>
      <c r="B18" s="15" t="s">
        <v>2304</v>
      </c>
      <c r="C18" s="15"/>
      <c r="D18" s="15" t="s">
        <v>3711</v>
      </c>
      <c r="E18" s="35" t="s">
        <v>2064</v>
      </c>
      <c r="F18" s="36" t="s">
        <v>3841</v>
      </c>
      <c r="G18" s="15" t="s">
        <v>3842</v>
      </c>
      <c r="H18" s="15" t="s">
        <v>1248</v>
      </c>
      <c r="I18" s="15" t="s">
        <v>3711</v>
      </c>
    </row>
    <row r="19" spans="1:9">
      <c r="A19" s="36" t="s">
        <v>3610</v>
      </c>
      <c r="B19" s="15" t="s">
        <v>336</v>
      </c>
      <c r="C19" s="15"/>
      <c r="D19" s="15" t="s">
        <v>3570</v>
      </c>
      <c r="E19" s="35" t="s">
        <v>2064</v>
      </c>
      <c r="F19" s="36" t="s">
        <v>3610</v>
      </c>
      <c r="G19" s="15" t="s">
        <v>3710</v>
      </c>
      <c r="H19" s="15"/>
      <c r="I19" s="15" t="s">
        <v>3711</v>
      </c>
    </row>
    <row r="20" spans="1:9">
      <c r="A20" s="36" t="s">
        <v>3610</v>
      </c>
      <c r="B20" s="15" t="s">
        <v>337</v>
      </c>
      <c r="C20" s="15"/>
      <c r="D20" s="15" t="s">
        <v>3570</v>
      </c>
      <c r="E20" s="35" t="s">
        <v>2064</v>
      </c>
      <c r="F20" s="36" t="s">
        <v>3610</v>
      </c>
      <c r="G20" s="15" t="s">
        <v>3710</v>
      </c>
      <c r="H20" s="15"/>
      <c r="I20" s="15" t="s">
        <v>3711</v>
      </c>
    </row>
    <row r="21" spans="1:9">
      <c r="A21" s="36" t="s">
        <v>4136</v>
      </c>
      <c r="B21" s="15" t="s">
        <v>5658</v>
      </c>
      <c r="C21" s="15"/>
      <c r="D21" s="15" t="s">
        <v>4137</v>
      </c>
      <c r="E21" s="35" t="s">
        <v>2064</v>
      </c>
      <c r="F21" s="36" t="s">
        <v>4136</v>
      </c>
      <c r="G21" s="15" t="s">
        <v>1131</v>
      </c>
      <c r="H21" s="15"/>
      <c r="I21" s="15" t="s">
        <v>4137</v>
      </c>
    </row>
    <row r="22" spans="1:9">
      <c r="A22" s="36" t="s">
        <v>3631</v>
      </c>
      <c r="B22" s="15" t="s">
        <v>730</v>
      </c>
      <c r="C22" s="15"/>
      <c r="D22" s="15" t="s">
        <v>557</v>
      </c>
      <c r="E22" s="35" t="s">
        <v>2064</v>
      </c>
      <c r="F22" s="36" t="s">
        <v>3631</v>
      </c>
      <c r="G22" s="15" t="s">
        <v>1415</v>
      </c>
      <c r="H22" s="15"/>
      <c r="I22" s="15" t="s">
        <v>557</v>
      </c>
    </row>
    <row r="23" spans="1:9">
      <c r="A23" s="36" t="s">
        <v>3569</v>
      </c>
      <c r="B23" s="15" t="s">
        <v>5659</v>
      </c>
      <c r="C23" s="15" t="s">
        <v>5660</v>
      </c>
      <c r="D23" s="15" t="s">
        <v>3570</v>
      </c>
      <c r="E23" s="35" t="s">
        <v>2064</v>
      </c>
      <c r="F23" s="36" t="s">
        <v>3569</v>
      </c>
      <c r="G23" s="15" t="s">
        <v>246</v>
      </c>
      <c r="H23" s="15"/>
      <c r="I23" s="15" t="s">
        <v>3570</v>
      </c>
    </row>
    <row r="24" spans="1:9">
      <c r="A24" s="15" t="s">
        <v>3381</v>
      </c>
      <c r="B24" s="15" t="s">
        <v>3444</v>
      </c>
      <c r="C24" s="15"/>
      <c r="D24" s="15" t="s">
        <v>2866</v>
      </c>
      <c r="E24" s="35" t="s">
        <v>2064</v>
      </c>
      <c r="F24" s="15" t="s">
        <v>3381</v>
      </c>
      <c r="G24" s="15" t="s">
        <v>3444</v>
      </c>
      <c r="H24" s="15"/>
      <c r="I24" s="15" t="s">
        <v>3382</v>
      </c>
    </row>
    <row r="25" spans="1:9">
      <c r="A25" s="36" t="s">
        <v>4242</v>
      </c>
      <c r="B25" s="15" t="s">
        <v>610</v>
      </c>
      <c r="C25" s="15" t="s">
        <v>4260</v>
      </c>
      <c r="D25" s="15" t="s">
        <v>561</v>
      </c>
      <c r="E25" s="35" t="s">
        <v>2064</v>
      </c>
      <c r="F25" s="36" t="s">
        <v>4242</v>
      </c>
      <c r="G25" s="15" t="s">
        <v>4261</v>
      </c>
      <c r="H25" s="15"/>
      <c r="I25" s="15" t="s">
        <v>561</v>
      </c>
    </row>
    <row r="26" spans="1:9">
      <c r="A26" s="36" t="s">
        <v>4128</v>
      </c>
      <c r="B26" s="15" t="s">
        <v>4129</v>
      </c>
      <c r="C26" s="15"/>
      <c r="D26" s="15" t="s">
        <v>561</v>
      </c>
      <c r="E26" s="35" t="s">
        <v>2064</v>
      </c>
      <c r="F26" s="36" t="s">
        <v>3543</v>
      </c>
      <c r="G26" s="15" t="s">
        <v>3544</v>
      </c>
      <c r="H26" s="15"/>
      <c r="I26" s="15" t="s">
        <v>561</v>
      </c>
    </row>
    <row r="27" spans="1:9">
      <c r="A27" s="36" t="s">
        <v>5851</v>
      </c>
      <c r="B27" s="15" t="s">
        <v>2991</v>
      </c>
      <c r="C27" s="15"/>
      <c r="D27" s="15" t="s">
        <v>5852</v>
      </c>
      <c r="E27" s="35" t="s">
        <v>2064</v>
      </c>
      <c r="F27" s="36" t="s">
        <v>5853</v>
      </c>
      <c r="G27" s="15" t="s">
        <v>2991</v>
      </c>
      <c r="H27" s="15"/>
      <c r="I27" s="15" t="s">
        <v>5852</v>
      </c>
    </row>
    <row r="28" spans="1:9">
      <c r="A28" s="36" t="s">
        <v>689</v>
      </c>
      <c r="B28" s="15" t="s">
        <v>3843</v>
      </c>
      <c r="C28" s="15"/>
      <c r="D28" s="15" t="s">
        <v>3844</v>
      </c>
      <c r="E28" s="35" t="s">
        <v>2064</v>
      </c>
      <c r="F28" s="36" t="s">
        <v>689</v>
      </c>
      <c r="G28" s="15" t="s">
        <v>690</v>
      </c>
      <c r="H28" s="15" t="s">
        <v>691</v>
      </c>
      <c r="I28" s="15" t="s">
        <v>3844</v>
      </c>
    </row>
    <row r="29" spans="1:9">
      <c r="A29" s="36" t="s">
        <v>670</v>
      </c>
      <c r="B29" s="15" t="s">
        <v>2744</v>
      </c>
      <c r="C29" s="15"/>
      <c r="D29" s="15" t="s">
        <v>3844</v>
      </c>
      <c r="E29" s="35" t="s">
        <v>2064</v>
      </c>
      <c r="F29" s="36" t="s">
        <v>1655</v>
      </c>
      <c r="G29" s="15" t="s">
        <v>1835</v>
      </c>
      <c r="H29" s="15"/>
      <c r="I29" s="15" t="s">
        <v>3844</v>
      </c>
    </row>
    <row r="30" spans="1:9">
      <c r="A30" s="36" t="s">
        <v>1655</v>
      </c>
      <c r="B30" s="15" t="s">
        <v>2744</v>
      </c>
      <c r="C30" s="15"/>
      <c r="D30" s="15" t="s">
        <v>3844</v>
      </c>
      <c r="E30" s="35" t="s">
        <v>2064</v>
      </c>
      <c r="F30" s="36" t="s">
        <v>1655</v>
      </c>
      <c r="G30" s="15" t="s">
        <v>1835</v>
      </c>
      <c r="H30" s="15"/>
      <c r="I30" s="15" t="s">
        <v>3844</v>
      </c>
    </row>
    <row r="31" spans="1:9">
      <c r="A31" s="36" t="s">
        <v>1655</v>
      </c>
      <c r="B31" s="15" t="s">
        <v>126</v>
      </c>
      <c r="C31" s="15"/>
      <c r="D31" s="15" t="s">
        <v>3844</v>
      </c>
      <c r="E31" s="35" t="s">
        <v>2064</v>
      </c>
      <c r="F31" s="36" t="s">
        <v>1655</v>
      </c>
      <c r="G31" s="15" t="s">
        <v>1835</v>
      </c>
      <c r="H31" s="15"/>
      <c r="I31" s="15" t="s">
        <v>3844</v>
      </c>
    </row>
    <row r="32" spans="1:9">
      <c r="A32" s="36" t="s">
        <v>670</v>
      </c>
      <c r="B32" s="15" t="s">
        <v>2863</v>
      </c>
      <c r="C32" s="15"/>
      <c r="D32" s="15" t="s">
        <v>3844</v>
      </c>
      <c r="E32" s="35" t="s">
        <v>2064</v>
      </c>
      <c r="F32" s="36" t="s">
        <v>1655</v>
      </c>
      <c r="G32" s="15" t="s">
        <v>1883</v>
      </c>
      <c r="H32" s="15"/>
      <c r="I32" s="15" t="s">
        <v>3844</v>
      </c>
    </row>
    <row r="33" spans="1:9">
      <c r="A33" s="15" t="s">
        <v>1423</v>
      </c>
      <c r="B33" s="15" t="s">
        <v>3444</v>
      </c>
      <c r="C33" s="15"/>
      <c r="D33" s="15" t="s">
        <v>920</v>
      </c>
      <c r="E33" s="35" t="s">
        <v>2064</v>
      </c>
      <c r="F33" s="15" t="s">
        <v>1423</v>
      </c>
      <c r="G33" s="15" t="s">
        <v>3444</v>
      </c>
      <c r="H33" s="15"/>
      <c r="I33" s="15" t="s">
        <v>1213</v>
      </c>
    </row>
    <row r="34" spans="1:9">
      <c r="A34" s="36" t="s">
        <v>2130</v>
      </c>
      <c r="B34" s="15" t="s">
        <v>2507</v>
      </c>
      <c r="C34" s="15"/>
      <c r="D34" s="15" t="s">
        <v>910</v>
      </c>
      <c r="E34" s="35" t="s">
        <v>2064</v>
      </c>
      <c r="F34" s="36" t="s">
        <v>2130</v>
      </c>
      <c r="G34" s="15" t="s">
        <v>3487</v>
      </c>
      <c r="H34" s="15" t="s">
        <v>2132</v>
      </c>
      <c r="I34" s="15" t="s">
        <v>910</v>
      </c>
    </row>
    <row r="35" spans="1:9">
      <c r="A35" s="36" t="s">
        <v>2812</v>
      </c>
      <c r="B35" s="15" t="s">
        <v>312</v>
      </c>
      <c r="C35" s="15"/>
      <c r="D35" s="15" t="s">
        <v>910</v>
      </c>
      <c r="E35" s="35" t="s">
        <v>4</v>
      </c>
      <c r="F35" s="36" t="s">
        <v>3993</v>
      </c>
      <c r="G35" s="15" t="s">
        <v>2424</v>
      </c>
      <c r="H35" s="15"/>
      <c r="I35" s="15" t="s">
        <v>910</v>
      </c>
    </row>
    <row r="36" spans="1:9">
      <c r="A36" s="36" t="s">
        <v>2812</v>
      </c>
      <c r="B36" s="15" t="s">
        <v>2813</v>
      </c>
      <c r="C36" s="15"/>
      <c r="D36" s="15" t="s">
        <v>910</v>
      </c>
      <c r="E36" s="35" t="s">
        <v>4</v>
      </c>
      <c r="F36" s="36" t="s">
        <v>3993</v>
      </c>
      <c r="G36" s="15" t="s">
        <v>3994</v>
      </c>
      <c r="H36" s="15"/>
      <c r="I36" s="15" t="s">
        <v>910</v>
      </c>
    </row>
    <row r="37" spans="1:9">
      <c r="A37" s="36" t="s">
        <v>2130</v>
      </c>
      <c r="B37" s="15" t="s">
        <v>3961</v>
      </c>
      <c r="C37" s="15"/>
      <c r="D37" s="15" t="s">
        <v>910</v>
      </c>
      <c r="E37" s="35" t="s">
        <v>2064</v>
      </c>
      <c r="F37" s="36" t="s">
        <v>3960</v>
      </c>
      <c r="G37" s="15" t="s">
        <v>3961</v>
      </c>
      <c r="H37" s="15"/>
      <c r="I37" s="15" t="s">
        <v>910</v>
      </c>
    </row>
    <row r="38" spans="1:9">
      <c r="A38" s="36" t="s">
        <v>4032</v>
      </c>
      <c r="B38" s="15" t="s">
        <v>3961</v>
      </c>
      <c r="C38" s="15"/>
      <c r="D38" s="15" t="s">
        <v>910</v>
      </c>
      <c r="E38" s="35" t="s">
        <v>2064</v>
      </c>
      <c r="F38" s="36" t="s">
        <v>3960</v>
      </c>
      <c r="G38" s="15" t="s">
        <v>3961</v>
      </c>
      <c r="H38" s="15"/>
      <c r="I38" s="15" t="s">
        <v>910</v>
      </c>
    </row>
    <row r="39" spans="1:9">
      <c r="A39" s="36" t="s">
        <v>1565</v>
      </c>
      <c r="B39" s="15" t="s">
        <v>1567</v>
      </c>
      <c r="C39" s="15"/>
      <c r="D39" s="15" t="s">
        <v>910</v>
      </c>
      <c r="E39" s="35" t="s">
        <v>2064</v>
      </c>
      <c r="F39" s="36" t="s">
        <v>1565</v>
      </c>
      <c r="G39" s="15" t="s">
        <v>6134</v>
      </c>
      <c r="H39" s="15"/>
      <c r="I39" s="15" t="s">
        <v>910</v>
      </c>
    </row>
    <row r="40" spans="1:9">
      <c r="A40" s="36" t="s">
        <v>3993</v>
      </c>
      <c r="B40" s="15" t="s">
        <v>6247</v>
      </c>
      <c r="C40" s="15"/>
      <c r="D40" s="15" t="s">
        <v>910</v>
      </c>
      <c r="E40" s="35" t="s">
        <v>2064</v>
      </c>
      <c r="F40" s="36" t="s">
        <v>2812</v>
      </c>
      <c r="G40" s="15" t="s">
        <v>2813</v>
      </c>
      <c r="H40" s="15"/>
      <c r="I40" s="15" t="s">
        <v>910</v>
      </c>
    </row>
    <row r="41" spans="1:9">
      <c r="A41" s="36" t="s">
        <v>1565</v>
      </c>
      <c r="B41" s="15" t="s">
        <v>1567</v>
      </c>
      <c r="C41" s="15"/>
      <c r="D41" s="15" t="s">
        <v>912</v>
      </c>
      <c r="E41" s="35" t="s">
        <v>2064</v>
      </c>
      <c r="F41" s="36" t="s">
        <v>1565</v>
      </c>
      <c r="G41" s="15" t="s">
        <v>6134</v>
      </c>
      <c r="H41" s="15"/>
      <c r="I41" s="15" t="s">
        <v>912</v>
      </c>
    </row>
    <row r="42" spans="1:9">
      <c r="A42" s="36" t="s">
        <v>3360</v>
      </c>
      <c r="B42" s="15" t="s">
        <v>5655</v>
      </c>
      <c r="C42" s="15"/>
      <c r="D42" s="15" t="s">
        <v>910</v>
      </c>
      <c r="E42" s="35" t="s">
        <v>2064</v>
      </c>
      <c r="F42" s="36" t="s">
        <v>3360</v>
      </c>
      <c r="G42" s="15" t="s">
        <v>3962</v>
      </c>
      <c r="H42" s="15"/>
      <c r="I42" s="15" t="s">
        <v>912</v>
      </c>
    </row>
    <row r="43" spans="1:9">
      <c r="A43" s="36" t="s">
        <v>1902</v>
      </c>
      <c r="B43" s="15" t="s">
        <v>3602</v>
      </c>
      <c r="C43" s="15"/>
      <c r="D43" s="15" t="s">
        <v>910</v>
      </c>
      <c r="E43" s="35" t="s">
        <v>2064</v>
      </c>
      <c r="F43" s="36" t="s">
        <v>1902</v>
      </c>
      <c r="G43" s="15" t="s">
        <v>676</v>
      </c>
      <c r="H43" s="15"/>
      <c r="I43" s="15" t="s">
        <v>910</v>
      </c>
    </row>
    <row r="44" spans="1:9">
      <c r="A44" s="36" t="s">
        <v>1295</v>
      </c>
      <c r="B44" s="15" t="s">
        <v>3545</v>
      </c>
      <c r="C44" s="15"/>
      <c r="D44" s="15" t="s">
        <v>911</v>
      </c>
      <c r="E44" s="35" t="s">
        <v>2064</v>
      </c>
      <c r="F44" s="36" t="s">
        <v>1295</v>
      </c>
      <c r="G44" s="15" t="s">
        <v>3547</v>
      </c>
      <c r="H44" s="15"/>
      <c r="I44" s="15" t="s">
        <v>911</v>
      </c>
    </row>
    <row r="45" spans="1:9">
      <c r="A45" s="36" t="s">
        <v>1295</v>
      </c>
      <c r="B45" s="15" t="s">
        <v>3545</v>
      </c>
      <c r="C45" s="15"/>
      <c r="D45" s="15" t="s">
        <v>3546</v>
      </c>
      <c r="E45" s="35" t="s">
        <v>2064</v>
      </c>
      <c r="F45" s="15" t="s">
        <v>1295</v>
      </c>
      <c r="G45" s="15" t="s">
        <v>3547</v>
      </c>
      <c r="H45" s="15"/>
      <c r="I45" s="15" t="s">
        <v>911</v>
      </c>
    </row>
    <row r="46" spans="1:9">
      <c r="A46" s="36" t="s">
        <v>5494</v>
      </c>
      <c r="B46" s="15" t="s">
        <v>5492</v>
      </c>
      <c r="C46" s="15" t="s">
        <v>5493</v>
      </c>
      <c r="D46" s="15" t="s">
        <v>911</v>
      </c>
      <c r="E46" s="35" t="s">
        <v>2064</v>
      </c>
      <c r="F46" s="36" t="s">
        <v>4487</v>
      </c>
      <c r="G46" s="15" t="s">
        <v>5492</v>
      </c>
      <c r="H46" s="15" t="s">
        <v>5493</v>
      </c>
      <c r="I46" s="15" t="s">
        <v>911</v>
      </c>
    </row>
    <row r="47" spans="1:9">
      <c r="A47" s="36" t="s">
        <v>1749</v>
      </c>
      <c r="B47" s="15" t="s">
        <v>1750</v>
      </c>
      <c r="C47" s="15"/>
      <c r="D47" s="15" t="s">
        <v>3546</v>
      </c>
      <c r="E47" s="35" t="s">
        <v>2064</v>
      </c>
      <c r="F47" s="36" t="s">
        <v>1749</v>
      </c>
      <c r="G47" s="15" t="s">
        <v>1750</v>
      </c>
      <c r="H47" s="15"/>
      <c r="I47" s="15" t="s">
        <v>911</v>
      </c>
    </row>
    <row r="48" spans="1:9">
      <c r="A48" s="36" t="s">
        <v>198</v>
      </c>
      <c r="B48" s="15" t="s">
        <v>2348</v>
      </c>
      <c r="C48" s="15"/>
      <c r="D48" s="15" t="s">
        <v>911</v>
      </c>
      <c r="E48" s="35" t="s">
        <v>2064</v>
      </c>
      <c r="F48" s="15" t="s">
        <v>1584</v>
      </c>
      <c r="G48" s="15" t="s">
        <v>2348</v>
      </c>
      <c r="H48" s="15"/>
      <c r="I48" s="15" t="s">
        <v>911</v>
      </c>
    </row>
    <row r="49" spans="1:9">
      <c r="A49" s="36" t="s">
        <v>1584</v>
      </c>
      <c r="B49" s="15" t="s">
        <v>4150</v>
      </c>
      <c r="C49" s="15"/>
      <c r="D49" s="15" t="s">
        <v>911</v>
      </c>
      <c r="E49" s="35" t="s">
        <v>2064</v>
      </c>
      <c r="F49" s="36" t="s">
        <v>1584</v>
      </c>
      <c r="G49" s="15" t="s">
        <v>2787</v>
      </c>
      <c r="H49" s="15"/>
      <c r="I49" s="15" t="s">
        <v>911</v>
      </c>
    </row>
    <row r="50" spans="1:9">
      <c r="A50" s="36" t="s">
        <v>5401</v>
      </c>
      <c r="B50" s="15" t="s">
        <v>5402</v>
      </c>
      <c r="C50" s="15"/>
      <c r="D50" s="15" t="s">
        <v>911</v>
      </c>
      <c r="E50" s="35" t="s">
        <v>2064</v>
      </c>
      <c r="F50" s="36" t="s">
        <v>1584</v>
      </c>
      <c r="G50" s="15" t="s">
        <v>1143</v>
      </c>
      <c r="H50" s="15"/>
      <c r="I50" s="15" t="s">
        <v>911</v>
      </c>
    </row>
    <row r="51" spans="1:9">
      <c r="A51" s="36" t="s">
        <v>5401</v>
      </c>
      <c r="B51" s="15" t="s">
        <v>5403</v>
      </c>
      <c r="C51" s="15"/>
      <c r="D51" s="15" t="s">
        <v>911</v>
      </c>
      <c r="E51" s="35" t="s">
        <v>2064</v>
      </c>
      <c r="F51" s="36" t="s">
        <v>1584</v>
      </c>
      <c r="G51" s="15" t="s">
        <v>1143</v>
      </c>
      <c r="H51" s="15"/>
      <c r="I51" s="15" t="s">
        <v>911</v>
      </c>
    </row>
    <row r="52" spans="1:9">
      <c r="A52" s="36" t="s">
        <v>5401</v>
      </c>
      <c r="B52" s="15" t="s">
        <v>4351</v>
      </c>
      <c r="C52" s="15"/>
      <c r="D52" s="15" t="s">
        <v>911</v>
      </c>
      <c r="E52" s="35" t="s">
        <v>2064</v>
      </c>
      <c r="F52" s="36" t="s">
        <v>1584</v>
      </c>
      <c r="G52" s="15" t="s">
        <v>1143</v>
      </c>
      <c r="H52" s="15"/>
      <c r="I52" s="15" t="s">
        <v>911</v>
      </c>
    </row>
    <row r="53" spans="1:9">
      <c r="A53" s="36" t="s">
        <v>1584</v>
      </c>
      <c r="B53" s="15" t="s">
        <v>1592</v>
      </c>
      <c r="C53" s="15" t="s">
        <v>5400</v>
      </c>
      <c r="D53" s="15" t="s">
        <v>911</v>
      </c>
      <c r="E53" s="35" t="s">
        <v>2064</v>
      </c>
      <c r="F53" s="36" t="s">
        <v>1584</v>
      </c>
      <c r="G53" s="15" t="s">
        <v>1143</v>
      </c>
      <c r="H53" s="15"/>
      <c r="I53" s="15" t="s">
        <v>911</v>
      </c>
    </row>
    <row r="54" spans="1:9">
      <c r="A54" s="36" t="s">
        <v>1584</v>
      </c>
      <c r="B54" s="15" t="s">
        <v>1592</v>
      </c>
      <c r="C54" s="15"/>
      <c r="D54" s="15" t="s">
        <v>3546</v>
      </c>
      <c r="E54" s="35" t="s">
        <v>2064</v>
      </c>
      <c r="F54" s="36" t="s">
        <v>1584</v>
      </c>
      <c r="G54" s="15" t="s">
        <v>1592</v>
      </c>
      <c r="H54" s="15"/>
      <c r="I54" s="15" t="s">
        <v>911</v>
      </c>
    </row>
    <row r="55" spans="1:9">
      <c r="A55" s="36" t="s">
        <v>198</v>
      </c>
      <c r="B55" s="15" t="s">
        <v>199</v>
      </c>
      <c r="C55" s="15"/>
      <c r="D55" s="15" t="s">
        <v>911</v>
      </c>
      <c r="E55" s="35" t="s">
        <v>2064</v>
      </c>
      <c r="F55" s="15" t="s">
        <v>1584</v>
      </c>
      <c r="G55" s="15" t="s">
        <v>200</v>
      </c>
      <c r="H55" s="15"/>
      <c r="I55" s="15" t="s">
        <v>911</v>
      </c>
    </row>
    <row r="56" spans="1:9">
      <c r="A56" s="36" t="s">
        <v>1931</v>
      </c>
      <c r="B56" s="15" t="s">
        <v>4351</v>
      </c>
      <c r="C56" s="15"/>
      <c r="D56" s="15" t="s">
        <v>911</v>
      </c>
      <c r="E56" s="35" t="s">
        <v>2064</v>
      </c>
      <c r="F56" s="36" t="s">
        <v>1931</v>
      </c>
      <c r="G56" s="15" t="s">
        <v>2279</v>
      </c>
      <c r="H56" s="15"/>
      <c r="I56" s="15" t="s">
        <v>911</v>
      </c>
    </row>
    <row r="57" spans="1:9">
      <c r="A57" s="36" t="s">
        <v>5591</v>
      </c>
      <c r="B57" s="15" t="s">
        <v>5592</v>
      </c>
      <c r="C57" s="15"/>
      <c r="D57" s="15" t="s">
        <v>911</v>
      </c>
      <c r="E57" s="35" t="s">
        <v>2064</v>
      </c>
      <c r="F57" s="36" t="s">
        <v>2197</v>
      </c>
      <c r="G57" s="15" t="s">
        <v>2198</v>
      </c>
      <c r="H57" s="15"/>
      <c r="I57" s="15" t="s">
        <v>911</v>
      </c>
    </row>
    <row r="58" spans="1:9">
      <c r="A58" s="36" t="s">
        <v>1281</v>
      </c>
      <c r="B58" s="15" t="s">
        <v>4238</v>
      </c>
      <c r="C58" s="15" t="s">
        <v>4237</v>
      </c>
      <c r="D58" s="15" t="s">
        <v>813</v>
      </c>
      <c r="E58" s="35" t="s">
        <v>2064</v>
      </c>
      <c r="F58" s="36" t="s">
        <v>1281</v>
      </c>
      <c r="G58" s="15" t="s">
        <v>1282</v>
      </c>
      <c r="H58" s="15"/>
      <c r="I58" s="15" t="s">
        <v>813</v>
      </c>
    </row>
    <row r="59" spans="1:9">
      <c r="A59" s="15" t="s">
        <v>4092</v>
      </c>
      <c r="B59" s="15" t="s">
        <v>1087</v>
      </c>
      <c r="C59" s="15"/>
      <c r="D59" s="15" t="s">
        <v>3686</v>
      </c>
      <c r="E59" s="35" t="s">
        <v>2064</v>
      </c>
      <c r="F59" s="15" t="s">
        <v>4262</v>
      </c>
      <c r="G59" s="15" t="s">
        <v>1087</v>
      </c>
      <c r="H59" s="15"/>
      <c r="I59" s="15" t="s">
        <v>813</v>
      </c>
    </row>
    <row r="60" spans="1:9">
      <c r="A60" s="15" t="s">
        <v>3684</v>
      </c>
      <c r="B60" s="15" t="s">
        <v>3685</v>
      </c>
      <c r="C60" s="15"/>
      <c r="D60" s="15" t="s">
        <v>3686</v>
      </c>
      <c r="E60" s="35" t="s">
        <v>2064</v>
      </c>
      <c r="F60" s="15" t="s">
        <v>3684</v>
      </c>
      <c r="G60" s="15" t="s">
        <v>3685</v>
      </c>
      <c r="H60" s="15"/>
      <c r="I60" s="15" t="s">
        <v>813</v>
      </c>
    </row>
    <row r="61" spans="1:9">
      <c r="A61" s="15" t="s">
        <v>4519</v>
      </c>
      <c r="B61" s="15" t="s">
        <v>3853</v>
      </c>
      <c r="C61" s="15"/>
      <c r="D61" s="15" t="s">
        <v>3686</v>
      </c>
      <c r="E61" s="35" t="s">
        <v>2064</v>
      </c>
      <c r="F61" s="15" t="s">
        <v>4519</v>
      </c>
      <c r="G61" s="15" t="s">
        <v>3853</v>
      </c>
      <c r="H61" s="15"/>
      <c r="I61" s="15" t="s">
        <v>813</v>
      </c>
    </row>
    <row r="62" spans="1:9">
      <c r="A62" s="36" t="s">
        <v>814</v>
      </c>
      <c r="B62" s="15" t="s">
        <v>5102</v>
      </c>
      <c r="C62" s="15"/>
      <c r="D62" s="15" t="s">
        <v>912</v>
      </c>
      <c r="E62" s="35" t="s">
        <v>4</v>
      </c>
      <c r="F62" s="36" t="s">
        <v>814</v>
      </c>
      <c r="G62" s="15" t="s">
        <v>5101</v>
      </c>
      <c r="H62" s="15"/>
      <c r="I62" s="15" t="s">
        <v>912</v>
      </c>
    </row>
    <row r="63" spans="1:9">
      <c r="A63" s="36" t="s">
        <v>1565</v>
      </c>
      <c r="B63" s="15" t="s">
        <v>3444</v>
      </c>
      <c r="C63" s="15"/>
      <c r="D63" s="15" t="s">
        <v>910</v>
      </c>
      <c r="E63" s="35" t="s">
        <v>2064</v>
      </c>
      <c r="F63" s="36" t="s">
        <v>1565</v>
      </c>
      <c r="G63" s="15" t="s">
        <v>3444</v>
      </c>
      <c r="H63" s="15"/>
      <c r="I63" s="15" t="s">
        <v>912</v>
      </c>
    </row>
    <row r="64" spans="1:9">
      <c r="A64" s="36" t="s">
        <v>2476</v>
      </c>
      <c r="B64" s="15" t="s">
        <v>816</v>
      </c>
      <c r="C64" s="15" t="s">
        <v>5539</v>
      </c>
      <c r="D64" s="15" t="s">
        <v>912</v>
      </c>
      <c r="E64" s="35" t="s">
        <v>2064</v>
      </c>
      <c r="F64" s="36" t="s">
        <v>2476</v>
      </c>
      <c r="G64" s="15" t="s">
        <v>816</v>
      </c>
      <c r="H64" s="15" t="s">
        <v>5537</v>
      </c>
      <c r="I64" s="15" t="s">
        <v>912</v>
      </c>
    </row>
    <row r="65" spans="1:9">
      <c r="A65" s="36" t="s">
        <v>2476</v>
      </c>
      <c r="B65" s="15" t="s">
        <v>816</v>
      </c>
      <c r="C65" s="15" t="s">
        <v>3464</v>
      </c>
      <c r="D65" s="15" t="s">
        <v>912</v>
      </c>
      <c r="E65" s="35" t="s">
        <v>2064</v>
      </c>
      <c r="F65" s="36" t="s">
        <v>2476</v>
      </c>
      <c r="G65" s="15" t="s">
        <v>816</v>
      </c>
      <c r="H65" s="15" t="s">
        <v>5538</v>
      </c>
      <c r="I65" s="15" t="s">
        <v>912</v>
      </c>
    </row>
    <row r="66" spans="1:9">
      <c r="A66" s="36" t="s">
        <v>3360</v>
      </c>
      <c r="B66" s="15" t="s">
        <v>3444</v>
      </c>
      <c r="C66" s="15"/>
      <c r="D66" s="15" t="s">
        <v>910</v>
      </c>
      <c r="E66" s="35" t="s">
        <v>2064</v>
      </c>
      <c r="F66" s="36" t="s">
        <v>3360</v>
      </c>
      <c r="G66" s="15" t="s">
        <v>3444</v>
      </c>
      <c r="H66" s="15"/>
      <c r="I66" s="15" t="s">
        <v>912</v>
      </c>
    </row>
    <row r="67" spans="1:9">
      <c r="A67" s="36" t="s">
        <v>670</v>
      </c>
      <c r="B67" s="15" t="s">
        <v>3444</v>
      </c>
      <c r="C67" s="15"/>
      <c r="D67" s="15" t="s">
        <v>3844</v>
      </c>
      <c r="E67" s="35" t="s">
        <v>4</v>
      </c>
      <c r="F67" s="36" t="s">
        <v>670</v>
      </c>
      <c r="G67" s="15" t="s">
        <v>3444</v>
      </c>
      <c r="H67" s="15"/>
      <c r="I67" s="15" t="s">
        <v>2904</v>
      </c>
    </row>
    <row r="68" spans="1:9">
      <c r="A68" s="36" t="s">
        <v>2905</v>
      </c>
      <c r="B68" s="15" t="s">
        <v>3614</v>
      </c>
      <c r="C68" s="15"/>
      <c r="D68" s="15" t="s">
        <v>2904</v>
      </c>
      <c r="E68" s="35" t="s">
        <v>2064</v>
      </c>
      <c r="F68" s="15" t="s">
        <v>2905</v>
      </c>
      <c r="G68" s="15" t="s">
        <v>2280</v>
      </c>
      <c r="H68" s="15"/>
      <c r="I68" s="15" t="s">
        <v>2904</v>
      </c>
    </row>
    <row r="69" spans="1:9">
      <c r="A69" s="36" t="s">
        <v>2905</v>
      </c>
      <c r="B69" s="15" t="s">
        <v>4118</v>
      </c>
      <c r="C69" s="15"/>
      <c r="D69" s="15" t="s">
        <v>2904</v>
      </c>
      <c r="E69" s="35" t="s">
        <v>2064</v>
      </c>
      <c r="F69" s="15" t="s">
        <v>2905</v>
      </c>
      <c r="G69" s="15" t="s">
        <v>2280</v>
      </c>
      <c r="H69" s="15"/>
      <c r="I69" s="15" t="s">
        <v>2904</v>
      </c>
    </row>
    <row r="70" spans="1:9">
      <c r="A70" s="36" t="s">
        <v>3574</v>
      </c>
      <c r="B70" s="15" t="s">
        <v>2280</v>
      </c>
      <c r="C70" s="15"/>
      <c r="D70" s="15" t="s">
        <v>2904</v>
      </c>
      <c r="E70" s="35" t="s">
        <v>2064</v>
      </c>
      <c r="F70" s="15" t="s">
        <v>2905</v>
      </c>
      <c r="G70" s="15" t="s">
        <v>2280</v>
      </c>
      <c r="H70" s="15"/>
      <c r="I70" s="15" t="s">
        <v>2904</v>
      </c>
    </row>
    <row r="71" spans="1:9">
      <c r="A71" s="36" t="s">
        <v>3574</v>
      </c>
      <c r="B71" s="15" t="s">
        <v>3614</v>
      </c>
      <c r="C71" s="15"/>
      <c r="D71" s="15" t="s">
        <v>2904</v>
      </c>
      <c r="E71" s="35" t="s">
        <v>2064</v>
      </c>
      <c r="F71" s="15" t="s">
        <v>2905</v>
      </c>
      <c r="G71" s="15" t="s">
        <v>2280</v>
      </c>
      <c r="H71" s="15"/>
      <c r="I71" s="15" t="s">
        <v>2904</v>
      </c>
    </row>
    <row r="72" spans="1:9">
      <c r="A72" s="36" t="s">
        <v>2905</v>
      </c>
      <c r="B72" s="15" t="s">
        <v>3845</v>
      </c>
      <c r="C72" s="15"/>
      <c r="D72" s="15" t="s">
        <v>2904</v>
      </c>
      <c r="E72" s="35" t="s">
        <v>2064</v>
      </c>
      <c r="F72" s="15" t="s">
        <v>2905</v>
      </c>
      <c r="G72" s="15" t="s">
        <v>3902</v>
      </c>
      <c r="H72" s="15"/>
      <c r="I72" s="15" t="s">
        <v>2904</v>
      </c>
    </row>
    <row r="73" spans="1:9">
      <c r="A73" s="36" t="s">
        <v>3574</v>
      </c>
      <c r="B73" s="15" t="s">
        <v>3902</v>
      </c>
      <c r="C73" s="15"/>
      <c r="D73" s="15" t="s">
        <v>2904</v>
      </c>
      <c r="E73" s="35" t="s">
        <v>2064</v>
      </c>
      <c r="F73" s="15" t="s">
        <v>2905</v>
      </c>
      <c r="G73" s="15" t="s">
        <v>3902</v>
      </c>
      <c r="H73" s="15"/>
      <c r="I73" s="15" t="s">
        <v>2904</v>
      </c>
    </row>
    <row r="74" spans="1:9">
      <c r="A74" s="36" t="s">
        <v>4145</v>
      </c>
      <c r="B74" s="15" t="s">
        <v>3444</v>
      </c>
      <c r="C74" s="15"/>
      <c r="D74" s="15" t="s">
        <v>2904</v>
      </c>
      <c r="E74" s="35" t="s">
        <v>2064</v>
      </c>
      <c r="F74" s="15" t="s">
        <v>2905</v>
      </c>
      <c r="G74" s="15" t="s">
        <v>3444</v>
      </c>
      <c r="H74" s="15"/>
      <c r="I74" s="15" t="s">
        <v>2904</v>
      </c>
    </row>
    <row r="75" spans="1:9">
      <c r="A75" s="36" t="s">
        <v>3571</v>
      </c>
      <c r="B75" s="15" t="s">
        <v>3572</v>
      </c>
      <c r="C75" s="15"/>
      <c r="D75" s="15" t="s">
        <v>3844</v>
      </c>
      <c r="E75" s="35" t="s">
        <v>4</v>
      </c>
      <c r="F75" s="36" t="s">
        <v>3571</v>
      </c>
      <c r="G75" s="15" t="s">
        <v>3572</v>
      </c>
      <c r="H75" s="15"/>
      <c r="I75" s="15" t="s">
        <v>2904</v>
      </c>
    </row>
    <row r="76" spans="1:9">
      <c r="A76" s="36" t="s">
        <v>4197</v>
      </c>
      <c r="B76" s="15" t="s">
        <v>660</v>
      </c>
      <c r="C76" s="15"/>
      <c r="D76" s="15" t="s">
        <v>4198</v>
      </c>
      <c r="E76" s="35" t="s">
        <v>4</v>
      </c>
      <c r="F76" s="36" t="s">
        <v>4197</v>
      </c>
      <c r="G76" s="15" t="s">
        <v>660</v>
      </c>
      <c r="H76" s="15"/>
      <c r="I76" s="15" t="s">
        <v>2904</v>
      </c>
    </row>
    <row r="77" spans="1:9">
      <c r="A77" s="15" t="s">
        <v>1001</v>
      </c>
      <c r="B77" s="15" t="s">
        <v>117</v>
      </c>
      <c r="C77" s="15"/>
      <c r="D77" s="15" t="s">
        <v>2337</v>
      </c>
      <c r="E77" s="35" t="s">
        <v>4</v>
      </c>
      <c r="F77" s="15" t="s">
        <v>1001</v>
      </c>
      <c r="G77" s="15" t="s">
        <v>117</v>
      </c>
      <c r="H77" s="15"/>
      <c r="I77" s="15" t="s">
        <v>2904</v>
      </c>
    </row>
    <row r="78" spans="1:9">
      <c r="A78" s="36" t="s">
        <v>4263</v>
      </c>
      <c r="B78" s="15" t="s">
        <v>4264</v>
      </c>
      <c r="C78" s="15"/>
      <c r="D78" s="15" t="s">
        <v>4199</v>
      </c>
      <c r="E78" s="35" t="s">
        <v>4</v>
      </c>
      <c r="F78" s="36" t="s">
        <v>4263</v>
      </c>
      <c r="G78" s="15" t="s">
        <v>4264</v>
      </c>
      <c r="H78" s="15"/>
      <c r="I78" s="15" t="s">
        <v>2904</v>
      </c>
    </row>
    <row r="79" spans="1:9">
      <c r="A79" s="36" t="s">
        <v>957</v>
      </c>
      <c r="B79" s="15" t="s">
        <v>3444</v>
      </c>
      <c r="C79" s="15"/>
      <c r="D79" s="15" t="s">
        <v>3844</v>
      </c>
      <c r="E79" s="35" t="s">
        <v>4</v>
      </c>
      <c r="F79" s="36" t="s">
        <v>957</v>
      </c>
      <c r="G79" s="15" t="s">
        <v>3444</v>
      </c>
      <c r="H79" s="15"/>
      <c r="I79" s="15" t="s">
        <v>2904</v>
      </c>
    </row>
    <row r="80" spans="1:9">
      <c r="A80" s="15" t="s">
        <v>1582</v>
      </c>
      <c r="B80" s="15" t="s">
        <v>3444</v>
      </c>
      <c r="C80" s="15"/>
      <c r="D80" s="15" t="s">
        <v>2336</v>
      </c>
      <c r="E80" s="35" t="s">
        <v>4</v>
      </c>
      <c r="F80" s="15" t="s">
        <v>1582</v>
      </c>
      <c r="G80" s="15" t="s">
        <v>3444</v>
      </c>
      <c r="H80" s="15"/>
      <c r="I80" s="15" t="s">
        <v>2904</v>
      </c>
    </row>
    <row r="81" spans="1:9">
      <c r="A81" s="36" t="s">
        <v>2409</v>
      </c>
      <c r="B81" s="15" t="s">
        <v>3444</v>
      </c>
      <c r="C81" s="15"/>
      <c r="D81" s="15" t="s">
        <v>3844</v>
      </c>
      <c r="E81" s="35" t="s">
        <v>4</v>
      </c>
      <c r="F81" s="36" t="s">
        <v>2409</v>
      </c>
      <c r="G81" s="15" t="s">
        <v>3444</v>
      </c>
      <c r="H81" s="15"/>
      <c r="I81" s="15" t="s">
        <v>2904</v>
      </c>
    </row>
    <row r="82" spans="1:9">
      <c r="A82" s="36" t="s">
        <v>671</v>
      </c>
      <c r="B82" s="15" t="s">
        <v>1301</v>
      </c>
      <c r="C82" s="15" t="s">
        <v>3998</v>
      </c>
      <c r="D82" s="15" t="s">
        <v>2882</v>
      </c>
      <c r="E82" s="35" t="s">
        <v>2064</v>
      </c>
      <c r="F82" s="36" t="s">
        <v>671</v>
      </c>
      <c r="G82" s="15" t="s">
        <v>5121</v>
      </c>
      <c r="H82" s="15"/>
      <c r="I82" s="15" t="s">
        <v>2882</v>
      </c>
    </row>
    <row r="83" spans="1:9">
      <c r="A83" s="36" t="s">
        <v>671</v>
      </c>
      <c r="B83" s="15" t="s">
        <v>6185</v>
      </c>
      <c r="C83" s="15"/>
      <c r="D83" s="15" t="s">
        <v>2882</v>
      </c>
      <c r="E83" s="35" t="s">
        <v>2064</v>
      </c>
      <c r="F83" s="36" t="s">
        <v>671</v>
      </c>
      <c r="G83" s="15" t="s">
        <v>1302</v>
      </c>
      <c r="H83" s="15"/>
      <c r="I83" s="15" t="s">
        <v>2882</v>
      </c>
    </row>
    <row r="84" spans="1:9">
      <c r="A84" s="36" t="s">
        <v>725</v>
      </c>
      <c r="B84" s="15" t="s">
        <v>769</v>
      </c>
      <c r="C84" s="15" t="s">
        <v>1790</v>
      </c>
      <c r="D84" s="15" t="s">
        <v>2882</v>
      </c>
      <c r="E84" s="35" t="s">
        <v>2064</v>
      </c>
      <c r="F84" s="36" t="s">
        <v>725</v>
      </c>
      <c r="G84" s="15" t="s">
        <v>2348</v>
      </c>
      <c r="H84" s="15"/>
      <c r="I84" s="15" t="s">
        <v>2882</v>
      </c>
    </row>
    <row r="85" spans="1:9">
      <c r="A85" s="15" t="s">
        <v>387</v>
      </c>
      <c r="B85" s="15" t="s">
        <v>388</v>
      </c>
      <c r="C85" s="15"/>
      <c r="D85" s="15" t="s">
        <v>2877</v>
      </c>
      <c r="E85" s="35" t="s">
        <v>2064</v>
      </c>
      <c r="F85" s="15" t="s">
        <v>387</v>
      </c>
      <c r="G85" s="15" t="s">
        <v>3069</v>
      </c>
      <c r="H85" s="15"/>
      <c r="I85" s="15" t="s">
        <v>2877</v>
      </c>
    </row>
    <row r="86" spans="1:9">
      <c r="A86" s="15" t="s">
        <v>2390</v>
      </c>
      <c r="B86" s="15" t="s">
        <v>3069</v>
      </c>
      <c r="C86" s="15"/>
      <c r="D86" s="15" t="s">
        <v>2877</v>
      </c>
      <c r="E86" s="35" t="s">
        <v>2064</v>
      </c>
      <c r="F86" s="15" t="s">
        <v>387</v>
      </c>
      <c r="G86" s="15" t="s">
        <v>3069</v>
      </c>
      <c r="H86" s="15"/>
      <c r="I86" s="15" t="s">
        <v>2877</v>
      </c>
    </row>
    <row r="87" spans="1:9">
      <c r="A87" s="15" t="s">
        <v>1743</v>
      </c>
      <c r="B87" s="15" t="s">
        <v>414</v>
      </c>
      <c r="C87" s="15"/>
      <c r="D87" s="15" t="s">
        <v>2877</v>
      </c>
      <c r="E87" s="35" t="s">
        <v>2064</v>
      </c>
      <c r="F87" s="15" t="s">
        <v>1276</v>
      </c>
      <c r="G87" s="15" t="s">
        <v>1277</v>
      </c>
      <c r="H87" s="15"/>
      <c r="I87" s="15" t="s">
        <v>2877</v>
      </c>
    </row>
    <row r="88" spans="1:9">
      <c r="A88" s="15" t="s">
        <v>1743</v>
      </c>
      <c r="B88" s="15" t="s">
        <v>4192</v>
      </c>
      <c r="C88" s="15"/>
      <c r="D88" s="15" t="s">
        <v>2877</v>
      </c>
      <c r="E88" s="35" t="s">
        <v>2064</v>
      </c>
      <c r="F88" s="15" t="s">
        <v>1276</v>
      </c>
      <c r="G88" s="15" t="s">
        <v>419</v>
      </c>
      <c r="H88" s="15"/>
      <c r="I88" s="15" t="s">
        <v>2877</v>
      </c>
    </row>
    <row r="89" spans="1:9">
      <c r="A89" s="15" t="s">
        <v>195</v>
      </c>
      <c r="B89" s="15" t="s">
        <v>6220</v>
      </c>
      <c r="C89" s="15"/>
      <c r="D89" s="15" t="s">
        <v>2877</v>
      </c>
      <c r="E89" s="35" t="s">
        <v>2064</v>
      </c>
      <c r="F89" s="15" t="s">
        <v>6219</v>
      </c>
      <c r="G89" s="15" t="s">
        <v>6220</v>
      </c>
      <c r="H89" s="15"/>
      <c r="I89" s="15" t="s">
        <v>2877</v>
      </c>
    </row>
    <row r="90" spans="1:9">
      <c r="A90" s="36" t="s">
        <v>1298</v>
      </c>
      <c r="B90" s="15" t="s">
        <v>5954</v>
      </c>
      <c r="C90" s="15"/>
      <c r="D90" s="15" t="s">
        <v>2877</v>
      </c>
      <c r="E90" s="35" t="s">
        <v>2064</v>
      </c>
      <c r="F90" s="36" t="s">
        <v>1298</v>
      </c>
      <c r="G90" s="15" t="s">
        <v>5094</v>
      </c>
      <c r="H90" s="15"/>
      <c r="I90" s="15" t="s">
        <v>2877</v>
      </c>
    </row>
    <row r="91" spans="1:9">
      <c r="A91" s="15" t="s">
        <v>195</v>
      </c>
      <c r="B91" s="15" t="s">
        <v>3425</v>
      </c>
      <c r="C91" s="15"/>
      <c r="D91" s="15" t="s">
        <v>2877</v>
      </c>
      <c r="E91" s="35" t="s">
        <v>2064</v>
      </c>
      <c r="F91" s="15" t="s">
        <v>195</v>
      </c>
      <c r="G91" s="15" t="s">
        <v>2919</v>
      </c>
      <c r="H91" s="15"/>
      <c r="I91" s="15" t="s">
        <v>2877</v>
      </c>
    </row>
    <row r="92" spans="1:9">
      <c r="A92" s="15" t="s">
        <v>195</v>
      </c>
      <c r="B92" s="15" t="s">
        <v>1644</v>
      </c>
      <c r="C92" s="15" t="s">
        <v>1037</v>
      </c>
      <c r="D92" s="15" t="s">
        <v>2877</v>
      </c>
      <c r="E92" s="35" t="s">
        <v>2064</v>
      </c>
      <c r="F92" s="15" t="s">
        <v>195</v>
      </c>
      <c r="G92" s="15" t="s">
        <v>1620</v>
      </c>
      <c r="H92" s="15" t="s">
        <v>6099</v>
      </c>
      <c r="I92" s="15" t="s">
        <v>2877</v>
      </c>
    </row>
    <row r="93" spans="1:9">
      <c r="A93" s="15" t="s">
        <v>195</v>
      </c>
      <c r="B93" s="15" t="s">
        <v>1644</v>
      </c>
      <c r="C93" s="15" t="s">
        <v>2522</v>
      </c>
      <c r="D93" s="15" t="s">
        <v>2877</v>
      </c>
      <c r="E93" s="35" t="s">
        <v>2064</v>
      </c>
      <c r="F93" s="15" t="s">
        <v>195</v>
      </c>
      <c r="G93" s="15" t="s">
        <v>3413</v>
      </c>
      <c r="H93" s="15" t="s">
        <v>6097</v>
      </c>
      <c r="I93" s="15" t="s">
        <v>2877</v>
      </c>
    </row>
    <row r="94" spans="1:9">
      <c r="A94" s="15" t="s">
        <v>4423</v>
      </c>
      <c r="B94" s="15" t="s">
        <v>3413</v>
      </c>
      <c r="C94" s="15"/>
      <c r="D94" s="15" t="s">
        <v>2877</v>
      </c>
      <c r="E94" s="35" t="s">
        <v>2064</v>
      </c>
      <c r="F94" s="15" t="s">
        <v>195</v>
      </c>
      <c r="G94" s="15" t="s">
        <v>3413</v>
      </c>
      <c r="H94" s="15"/>
      <c r="I94" s="15" t="s">
        <v>2877</v>
      </c>
    </row>
    <row r="95" spans="1:9">
      <c r="A95" s="15" t="s">
        <v>195</v>
      </c>
      <c r="B95" s="15" t="s">
        <v>1644</v>
      </c>
      <c r="C95" s="15" t="s">
        <v>1037</v>
      </c>
      <c r="D95" s="15" t="s">
        <v>2877</v>
      </c>
      <c r="E95" s="35" t="s">
        <v>2064</v>
      </c>
      <c r="F95" s="15" t="s">
        <v>195</v>
      </c>
      <c r="G95" s="15" t="s">
        <v>4577</v>
      </c>
      <c r="H95" s="15" t="s">
        <v>6101</v>
      </c>
      <c r="I95" s="15" t="s">
        <v>2877</v>
      </c>
    </row>
    <row r="96" spans="1:9">
      <c r="A96" s="15" t="s">
        <v>195</v>
      </c>
      <c r="B96" s="15" t="s">
        <v>1644</v>
      </c>
      <c r="C96" s="15" t="s">
        <v>2522</v>
      </c>
      <c r="D96" s="15" t="s">
        <v>2877</v>
      </c>
      <c r="E96" s="35" t="s">
        <v>2064</v>
      </c>
      <c r="F96" s="15" t="s">
        <v>195</v>
      </c>
      <c r="G96" s="15" t="s">
        <v>364</v>
      </c>
      <c r="H96" s="15" t="s">
        <v>6098</v>
      </c>
      <c r="I96" s="15" t="s">
        <v>2877</v>
      </c>
    </row>
    <row r="97" spans="1:9">
      <c r="A97" s="15" t="s">
        <v>195</v>
      </c>
      <c r="B97" s="15" t="s">
        <v>1644</v>
      </c>
      <c r="C97" s="15" t="s">
        <v>1037</v>
      </c>
      <c r="D97" s="15" t="s">
        <v>2877</v>
      </c>
      <c r="E97" s="35" t="s">
        <v>2064</v>
      </c>
      <c r="F97" s="15" t="s">
        <v>195</v>
      </c>
      <c r="G97" s="15" t="s">
        <v>698</v>
      </c>
      <c r="H97" s="15" t="s">
        <v>6100</v>
      </c>
      <c r="I97" s="15" t="s">
        <v>2877</v>
      </c>
    </row>
    <row r="98" spans="1:9">
      <c r="A98" s="15" t="s">
        <v>195</v>
      </c>
      <c r="B98" s="15" t="s">
        <v>6145</v>
      </c>
      <c r="C98" s="15"/>
      <c r="D98" s="15" t="s">
        <v>2877</v>
      </c>
      <c r="E98" s="35" t="s">
        <v>2064</v>
      </c>
      <c r="F98" s="15" t="s">
        <v>195</v>
      </c>
      <c r="G98" s="15" t="s">
        <v>1398</v>
      </c>
      <c r="H98" s="15"/>
      <c r="I98" s="15" t="s">
        <v>2877</v>
      </c>
    </row>
    <row r="99" spans="1:9">
      <c r="A99" s="15" t="s">
        <v>2918</v>
      </c>
      <c r="B99" s="15" t="s">
        <v>1793</v>
      </c>
      <c r="C99" s="15"/>
      <c r="D99" s="15" t="s">
        <v>2877</v>
      </c>
      <c r="E99" s="35" t="s">
        <v>2064</v>
      </c>
      <c r="F99" s="15" t="s">
        <v>2918</v>
      </c>
      <c r="G99" s="15" t="s">
        <v>6590</v>
      </c>
      <c r="H99" s="15"/>
      <c r="I99" s="15" t="s">
        <v>2877</v>
      </c>
    </row>
    <row r="100" spans="1:9">
      <c r="A100" s="15" t="s">
        <v>4509</v>
      </c>
      <c r="B100" s="15" t="s">
        <v>2424</v>
      </c>
      <c r="C100" s="15"/>
      <c r="D100" s="15" t="s">
        <v>2877</v>
      </c>
      <c r="E100" s="35" t="s">
        <v>2064</v>
      </c>
      <c r="F100" s="15" t="s">
        <v>4509</v>
      </c>
      <c r="G100" s="15" t="s">
        <v>4192</v>
      </c>
      <c r="H100" s="15"/>
      <c r="I100" s="15" t="s">
        <v>2877</v>
      </c>
    </row>
    <row r="101" spans="1:9">
      <c r="A101" s="15" t="s">
        <v>2921</v>
      </c>
      <c r="B101" s="15" t="s">
        <v>1225</v>
      </c>
      <c r="C101" s="15"/>
      <c r="D101" s="15" t="s">
        <v>2877</v>
      </c>
      <c r="E101" s="35" t="s">
        <v>2064</v>
      </c>
      <c r="F101" s="15" t="s">
        <v>267</v>
      </c>
      <c r="G101" s="15" t="s">
        <v>1225</v>
      </c>
      <c r="H101" s="15"/>
      <c r="I101" s="15" t="s">
        <v>2877</v>
      </c>
    </row>
    <row r="102" spans="1:9">
      <c r="A102" s="15" t="s">
        <v>2921</v>
      </c>
      <c r="B102" s="15" t="s">
        <v>4510</v>
      </c>
      <c r="C102" s="15"/>
      <c r="D102" s="15" t="s">
        <v>2877</v>
      </c>
      <c r="E102" s="35" t="s">
        <v>2064</v>
      </c>
      <c r="F102" s="15" t="s">
        <v>267</v>
      </c>
      <c r="G102" s="15" t="s">
        <v>4510</v>
      </c>
      <c r="H102" s="15"/>
      <c r="I102" s="15" t="s">
        <v>2877</v>
      </c>
    </row>
    <row r="103" spans="1:9">
      <c r="A103" s="15" t="s">
        <v>1534</v>
      </c>
      <c r="B103" s="15" t="s">
        <v>1538</v>
      </c>
      <c r="C103" s="15"/>
      <c r="D103" s="15" t="s">
        <v>2877</v>
      </c>
      <c r="E103" s="35" t="s">
        <v>2064</v>
      </c>
      <c r="F103" s="15" t="s">
        <v>1534</v>
      </c>
      <c r="G103" s="15" t="s">
        <v>2831</v>
      </c>
      <c r="H103" s="15"/>
      <c r="I103" s="15" t="s">
        <v>2877</v>
      </c>
    </row>
    <row r="104" spans="1:9">
      <c r="A104" s="15" t="s">
        <v>1534</v>
      </c>
      <c r="B104" s="15" t="s">
        <v>669</v>
      </c>
      <c r="C104" s="15"/>
      <c r="D104" s="15" t="s">
        <v>2877</v>
      </c>
      <c r="E104" s="35" t="s">
        <v>2064</v>
      </c>
      <c r="F104" s="15" t="s">
        <v>1534</v>
      </c>
      <c r="G104" s="15" t="s">
        <v>2831</v>
      </c>
      <c r="H104" s="15"/>
      <c r="I104" s="15" t="s">
        <v>2877</v>
      </c>
    </row>
    <row r="105" spans="1:9">
      <c r="A105" s="15" t="s">
        <v>2921</v>
      </c>
      <c r="B105" s="15" t="s">
        <v>2922</v>
      </c>
      <c r="C105" s="15" t="s">
        <v>3387</v>
      </c>
      <c r="D105" s="15" t="s">
        <v>2877</v>
      </c>
      <c r="E105" s="35" t="s">
        <v>2064</v>
      </c>
      <c r="F105" s="15" t="s">
        <v>3372</v>
      </c>
      <c r="G105" s="15" t="s">
        <v>2922</v>
      </c>
      <c r="H105" s="15" t="s">
        <v>3387</v>
      </c>
      <c r="I105" s="15" t="s">
        <v>2877</v>
      </c>
    </row>
    <row r="106" spans="1:9">
      <c r="A106" s="15" t="s">
        <v>2921</v>
      </c>
      <c r="B106" s="15" t="s">
        <v>4035</v>
      </c>
      <c r="C106" s="15"/>
      <c r="D106" s="15" t="s">
        <v>2877</v>
      </c>
      <c r="E106" s="35" t="s">
        <v>2064</v>
      </c>
      <c r="F106" s="15" t="s">
        <v>3372</v>
      </c>
      <c r="G106" s="15" t="s">
        <v>3964</v>
      </c>
      <c r="H106" s="15"/>
      <c r="I106" s="15" t="s">
        <v>2877</v>
      </c>
    </row>
    <row r="107" spans="1:9">
      <c r="A107" s="15" t="s">
        <v>2921</v>
      </c>
      <c r="B107" s="15" t="s">
        <v>3964</v>
      </c>
      <c r="C107" s="15"/>
      <c r="D107" s="15" t="s">
        <v>2877</v>
      </c>
      <c r="E107" s="35" t="s">
        <v>2064</v>
      </c>
      <c r="F107" s="15" t="s">
        <v>3372</v>
      </c>
      <c r="G107" s="15" t="s">
        <v>3964</v>
      </c>
      <c r="H107" s="15"/>
      <c r="I107" s="15" t="s">
        <v>2877</v>
      </c>
    </row>
    <row r="108" spans="1:9">
      <c r="A108" s="15" t="s">
        <v>2921</v>
      </c>
      <c r="B108" s="15" t="s">
        <v>4195</v>
      </c>
      <c r="C108" s="15"/>
      <c r="D108" s="15" t="s">
        <v>2877</v>
      </c>
      <c r="E108" s="35" t="s">
        <v>2064</v>
      </c>
      <c r="F108" s="15" t="s">
        <v>3372</v>
      </c>
      <c r="G108" s="15" t="s">
        <v>4195</v>
      </c>
      <c r="H108" s="15"/>
      <c r="I108" s="15" t="s">
        <v>2877</v>
      </c>
    </row>
    <row r="109" spans="1:9">
      <c r="A109" s="15" t="s">
        <v>2921</v>
      </c>
      <c r="B109" s="15" t="s">
        <v>416</v>
      </c>
      <c r="C109" s="15"/>
      <c r="D109" s="15" t="s">
        <v>2877</v>
      </c>
      <c r="E109" s="35" t="s">
        <v>2064</v>
      </c>
      <c r="F109" s="15" t="s">
        <v>3372</v>
      </c>
      <c r="G109" s="15" t="s">
        <v>416</v>
      </c>
      <c r="H109" s="15"/>
      <c r="I109" s="15" t="s">
        <v>2877</v>
      </c>
    </row>
    <row r="110" spans="1:9">
      <c r="A110" s="15" t="s">
        <v>2921</v>
      </c>
      <c r="B110" s="15" t="s">
        <v>414</v>
      </c>
      <c r="C110" s="15" t="s">
        <v>273</v>
      </c>
      <c r="D110" s="15" t="s">
        <v>2877</v>
      </c>
      <c r="E110" s="35" t="s">
        <v>2064</v>
      </c>
      <c r="F110" s="15" t="s">
        <v>3372</v>
      </c>
      <c r="G110" s="15" t="s">
        <v>3438</v>
      </c>
      <c r="H110" s="15"/>
      <c r="I110" s="15" t="s">
        <v>2877</v>
      </c>
    </row>
    <row r="111" spans="1:9">
      <c r="A111" s="15" t="s">
        <v>817</v>
      </c>
      <c r="B111" s="15" t="s">
        <v>5524</v>
      </c>
      <c r="C111" s="15"/>
      <c r="D111" s="15" t="s">
        <v>2877</v>
      </c>
      <c r="E111" s="35" t="s">
        <v>2064</v>
      </c>
      <c r="F111" s="15" t="s">
        <v>817</v>
      </c>
      <c r="G111" s="15" t="s">
        <v>1672</v>
      </c>
      <c r="H111" s="15"/>
      <c r="I111" s="15" t="s">
        <v>2877</v>
      </c>
    </row>
    <row r="112" spans="1:9">
      <c r="A112" s="15" t="s">
        <v>817</v>
      </c>
      <c r="B112" s="15" t="s">
        <v>5693</v>
      </c>
      <c r="C112" s="15"/>
      <c r="D112" s="15" t="s">
        <v>2877</v>
      </c>
      <c r="E112" s="35" t="s">
        <v>2064</v>
      </c>
      <c r="F112" s="15" t="s">
        <v>817</v>
      </c>
      <c r="G112" s="15" t="s">
        <v>2114</v>
      </c>
      <c r="H112" s="15"/>
      <c r="I112" s="15" t="s">
        <v>2877</v>
      </c>
    </row>
    <row r="113" spans="1:9">
      <c r="A113" s="15" t="s">
        <v>817</v>
      </c>
      <c r="B113" s="15" t="s">
        <v>1366</v>
      </c>
      <c r="C113" s="15"/>
      <c r="D113" s="15" t="s">
        <v>2877</v>
      </c>
      <c r="E113" s="35" t="s">
        <v>2064</v>
      </c>
      <c r="F113" s="15" t="s">
        <v>817</v>
      </c>
      <c r="G113" s="15" t="s">
        <v>5550</v>
      </c>
      <c r="H113" s="15"/>
      <c r="I113" s="15" t="s">
        <v>2877</v>
      </c>
    </row>
    <row r="114" spans="1:9">
      <c r="A114" s="15" t="s">
        <v>2295</v>
      </c>
      <c r="B114" s="15" t="s">
        <v>2311</v>
      </c>
      <c r="C114" s="15" t="s">
        <v>2314</v>
      </c>
      <c r="D114" s="15" t="s">
        <v>2877</v>
      </c>
      <c r="E114" s="35" t="s">
        <v>4</v>
      </c>
      <c r="F114" s="15" t="s">
        <v>4443</v>
      </c>
      <c r="G114" s="15" t="s">
        <v>2388</v>
      </c>
      <c r="H114" s="15"/>
      <c r="I114" s="15" t="s">
        <v>2877</v>
      </c>
    </row>
    <row r="115" spans="1:9">
      <c r="A115" s="15" t="s">
        <v>2295</v>
      </c>
      <c r="B115" s="15" t="s">
        <v>2311</v>
      </c>
      <c r="C115" s="15" t="s">
        <v>4003</v>
      </c>
      <c r="D115" s="15" t="s">
        <v>2877</v>
      </c>
      <c r="E115" s="35" t="s">
        <v>4</v>
      </c>
      <c r="F115" s="15" t="s">
        <v>4443</v>
      </c>
      <c r="G115" s="15" t="s">
        <v>2388</v>
      </c>
      <c r="H115" s="15"/>
      <c r="I115" s="15" t="s">
        <v>2877</v>
      </c>
    </row>
    <row r="116" spans="1:9">
      <c r="A116" s="15" t="s">
        <v>1411</v>
      </c>
      <c r="B116" s="15" t="s">
        <v>4193</v>
      </c>
      <c r="C116" s="15"/>
      <c r="D116" s="15" t="s">
        <v>2877</v>
      </c>
      <c r="E116" s="35" t="s">
        <v>2064</v>
      </c>
      <c r="F116" s="15" t="s">
        <v>3548</v>
      </c>
      <c r="G116" s="15" t="s">
        <v>2838</v>
      </c>
      <c r="H116" s="15"/>
      <c r="I116" s="15" t="s">
        <v>2877</v>
      </c>
    </row>
    <row r="117" spans="1:9">
      <c r="A117" s="15" t="s">
        <v>4100</v>
      </c>
      <c r="B117" s="15" t="s">
        <v>4101</v>
      </c>
      <c r="C117" s="15"/>
      <c r="D117" s="15" t="s">
        <v>2877</v>
      </c>
      <c r="E117" s="35" t="s">
        <v>2064</v>
      </c>
      <c r="F117" s="15" t="s">
        <v>4149</v>
      </c>
      <c r="G117" s="15" t="s">
        <v>4101</v>
      </c>
      <c r="H117" s="15"/>
      <c r="I117" s="15" t="s">
        <v>2877</v>
      </c>
    </row>
    <row r="118" spans="1:9">
      <c r="A118" s="15" t="s">
        <v>5748</v>
      </c>
      <c r="B118" s="15" t="s">
        <v>5749</v>
      </c>
      <c r="C118" s="15"/>
      <c r="D118" s="15" t="s">
        <v>2877</v>
      </c>
      <c r="E118" s="35" t="s">
        <v>2064</v>
      </c>
      <c r="F118" s="15" t="s">
        <v>5748</v>
      </c>
      <c r="G118" s="15" t="s">
        <v>2210</v>
      </c>
      <c r="H118" s="15"/>
      <c r="I118" s="15" t="s">
        <v>2877</v>
      </c>
    </row>
    <row r="119" spans="1:9">
      <c r="A119" s="15" t="s">
        <v>999</v>
      </c>
      <c r="B119" s="15" t="s">
        <v>4323</v>
      </c>
      <c r="C119" s="15"/>
      <c r="D119" s="15" t="s">
        <v>2877</v>
      </c>
      <c r="E119" s="35" t="s">
        <v>2064</v>
      </c>
      <c r="F119" s="15" t="s">
        <v>999</v>
      </c>
      <c r="G119" s="15" t="s">
        <v>1003</v>
      </c>
      <c r="H119" s="15"/>
      <c r="I119" s="15" t="s">
        <v>2877</v>
      </c>
    </row>
    <row r="120" spans="1:9">
      <c r="A120" s="15" t="s">
        <v>1747</v>
      </c>
      <c r="B120" s="15" t="s">
        <v>2993</v>
      </c>
      <c r="C120" s="15"/>
      <c r="D120" s="15" t="s">
        <v>2877</v>
      </c>
      <c r="E120" s="35" t="s">
        <v>2064</v>
      </c>
      <c r="F120" s="15" t="s">
        <v>999</v>
      </c>
      <c r="G120" s="15" t="s">
        <v>1003</v>
      </c>
      <c r="H120" s="15"/>
      <c r="I120" s="15" t="s">
        <v>2877</v>
      </c>
    </row>
    <row r="121" spans="1:9">
      <c r="A121" s="15" t="s">
        <v>1747</v>
      </c>
      <c r="B121" s="15" t="s">
        <v>2994</v>
      </c>
      <c r="C121" s="15"/>
      <c r="D121" s="15" t="s">
        <v>2877</v>
      </c>
      <c r="E121" s="35" t="s">
        <v>2064</v>
      </c>
      <c r="F121" s="15" t="s">
        <v>999</v>
      </c>
      <c r="G121" s="15" t="s">
        <v>3373</v>
      </c>
      <c r="H121" s="15"/>
      <c r="I121" s="15" t="s">
        <v>2877</v>
      </c>
    </row>
    <row r="122" spans="1:9">
      <c r="A122" s="15" t="s">
        <v>1747</v>
      </c>
      <c r="B122" s="15" t="s">
        <v>942</v>
      </c>
      <c r="C122" s="15"/>
      <c r="D122" s="15" t="s">
        <v>2877</v>
      </c>
      <c r="E122" s="35" t="s">
        <v>2064</v>
      </c>
      <c r="F122" s="15" t="s">
        <v>999</v>
      </c>
      <c r="G122" s="15" t="s">
        <v>4323</v>
      </c>
      <c r="H122" s="15"/>
      <c r="I122" s="15" t="s">
        <v>2877</v>
      </c>
    </row>
    <row r="123" spans="1:9">
      <c r="A123" s="15" t="s">
        <v>1747</v>
      </c>
      <c r="B123" s="15" t="s">
        <v>1748</v>
      </c>
      <c r="C123" s="15"/>
      <c r="D123" s="15" t="s">
        <v>2877</v>
      </c>
      <c r="E123" s="35" t="s">
        <v>2064</v>
      </c>
      <c r="F123" s="15" t="s">
        <v>999</v>
      </c>
      <c r="G123" s="15" t="s">
        <v>652</v>
      </c>
      <c r="H123" s="15"/>
      <c r="I123" s="15" t="s">
        <v>2877</v>
      </c>
    </row>
    <row r="124" spans="1:9">
      <c r="A124" s="15" t="s">
        <v>4201</v>
      </c>
      <c r="B124" s="15" t="s">
        <v>4202</v>
      </c>
      <c r="C124" s="15"/>
      <c r="D124" s="15" t="s">
        <v>2877</v>
      </c>
      <c r="E124" s="35" t="s">
        <v>2064</v>
      </c>
      <c r="F124" s="15" t="s">
        <v>4203</v>
      </c>
      <c r="G124" s="15" t="s">
        <v>4202</v>
      </c>
      <c r="H124" s="15"/>
      <c r="I124" s="15" t="s">
        <v>2877</v>
      </c>
    </row>
    <row r="125" spans="1:9">
      <c r="A125" s="15" t="s">
        <v>5636</v>
      </c>
      <c r="B125" s="15" t="s">
        <v>222</v>
      </c>
      <c r="C125" s="15"/>
      <c r="D125" s="15" t="s">
        <v>2877</v>
      </c>
      <c r="E125" s="35" t="s">
        <v>2064</v>
      </c>
      <c r="F125" s="15" t="s">
        <v>5636</v>
      </c>
      <c r="G125" s="15" t="s">
        <v>804</v>
      </c>
      <c r="H125" s="15"/>
      <c r="I125" s="15" t="s">
        <v>2877</v>
      </c>
    </row>
    <row r="126" spans="1:9">
      <c r="A126" s="15" t="s">
        <v>1747</v>
      </c>
      <c r="B126" s="15" t="s">
        <v>808</v>
      </c>
      <c r="C126" s="15"/>
      <c r="D126" s="15" t="s">
        <v>2877</v>
      </c>
      <c r="E126" s="35" t="s">
        <v>2064</v>
      </c>
      <c r="F126" s="15" t="s">
        <v>2557</v>
      </c>
      <c r="G126" s="15" t="s">
        <v>2579</v>
      </c>
      <c r="H126" s="15"/>
      <c r="I126" s="15" t="s">
        <v>2877</v>
      </c>
    </row>
    <row r="127" spans="1:9">
      <c r="A127" s="15" t="s">
        <v>1747</v>
      </c>
      <c r="B127" s="15" t="s">
        <v>2558</v>
      </c>
      <c r="C127" s="15"/>
      <c r="D127" s="15" t="s">
        <v>2877</v>
      </c>
      <c r="E127" s="35" t="s">
        <v>2064</v>
      </c>
      <c r="F127" s="15" t="s">
        <v>2557</v>
      </c>
      <c r="G127" s="15" t="s">
        <v>2558</v>
      </c>
      <c r="H127" s="15"/>
      <c r="I127" s="15" t="s">
        <v>2877</v>
      </c>
    </row>
    <row r="128" spans="1:9">
      <c r="A128" s="15" t="s">
        <v>2557</v>
      </c>
      <c r="B128" s="15" t="s">
        <v>2778</v>
      </c>
      <c r="C128" s="15"/>
      <c r="D128" s="15" t="s">
        <v>2877</v>
      </c>
      <c r="E128" s="35" t="s">
        <v>2064</v>
      </c>
      <c r="F128" s="15" t="s">
        <v>2557</v>
      </c>
      <c r="G128" s="15" t="s">
        <v>4142</v>
      </c>
      <c r="H128" s="15"/>
      <c r="I128" s="15" t="s">
        <v>2877</v>
      </c>
    </row>
    <row r="129" spans="1:9">
      <c r="A129" s="15" t="s">
        <v>1747</v>
      </c>
      <c r="B129" s="15" t="s">
        <v>2992</v>
      </c>
      <c r="C129" s="15"/>
      <c r="D129" s="15" t="s">
        <v>2877</v>
      </c>
      <c r="E129" s="35" t="s">
        <v>2064</v>
      </c>
      <c r="F129" s="15" t="s">
        <v>2557</v>
      </c>
      <c r="G129" s="15" t="s">
        <v>4142</v>
      </c>
      <c r="H129" s="15"/>
      <c r="I129" s="15" t="s">
        <v>2877</v>
      </c>
    </row>
    <row r="130" spans="1:9">
      <c r="A130" s="15" t="s">
        <v>1747</v>
      </c>
      <c r="B130" s="15" t="s">
        <v>3450</v>
      </c>
      <c r="C130" s="15"/>
      <c r="D130" s="15" t="s">
        <v>2877</v>
      </c>
      <c r="E130" s="35" t="s">
        <v>2064</v>
      </c>
      <c r="F130" s="15" t="s">
        <v>2557</v>
      </c>
      <c r="G130" s="15" t="s">
        <v>3414</v>
      </c>
      <c r="H130" s="15"/>
      <c r="I130" s="15" t="s">
        <v>2877</v>
      </c>
    </row>
    <row r="131" spans="1:9">
      <c r="A131" s="15" t="s">
        <v>2557</v>
      </c>
      <c r="B131" s="15" t="s">
        <v>2579</v>
      </c>
      <c r="C131" s="15"/>
      <c r="D131" s="15" t="s">
        <v>2877</v>
      </c>
      <c r="E131" s="35" t="s">
        <v>2064</v>
      </c>
      <c r="F131" s="15" t="s">
        <v>2557</v>
      </c>
      <c r="G131" s="15" t="s">
        <v>935</v>
      </c>
      <c r="H131" s="15"/>
      <c r="I131" s="15" t="s">
        <v>2877</v>
      </c>
    </row>
    <row r="132" spans="1:9">
      <c r="A132" s="15" t="s">
        <v>1747</v>
      </c>
      <c r="B132" s="15" t="s">
        <v>4125</v>
      </c>
      <c r="C132" s="15"/>
      <c r="D132" s="15" t="s">
        <v>2877</v>
      </c>
      <c r="E132" s="35" t="s">
        <v>2064</v>
      </c>
      <c r="F132" s="15" t="s">
        <v>2557</v>
      </c>
      <c r="G132" s="15" t="s">
        <v>935</v>
      </c>
      <c r="H132" s="15"/>
      <c r="I132" s="15" t="s">
        <v>2877</v>
      </c>
    </row>
    <row r="133" spans="1:9">
      <c r="A133" s="15" t="s">
        <v>203</v>
      </c>
      <c r="B133" s="15" t="s">
        <v>271</v>
      </c>
      <c r="C133" s="15"/>
      <c r="D133" s="15" t="s">
        <v>2877</v>
      </c>
      <c r="E133" s="35" t="s">
        <v>2064</v>
      </c>
      <c r="F133" s="15" t="s">
        <v>3439</v>
      </c>
      <c r="G133" s="15" t="s">
        <v>3440</v>
      </c>
      <c r="H133" s="15"/>
      <c r="I133" s="15" t="s">
        <v>2877</v>
      </c>
    </row>
    <row r="134" spans="1:9">
      <c r="A134" s="15" t="s">
        <v>203</v>
      </c>
      <c r="B134" s="15" t="s">
        <v>1602</v>
      </c>
      <c r="C134" s="15"/>
      <c r="D134" s="15" t="s">
        <v>2877</v>
      </c>
      <c r="E134" s="35" t="s">
        <v>2064</v>
      </c>
      <c r="F134" s="15" t="s">
        <v>3439</v>
      </c>
      <c r="G134" s="15" t="s">
        <v>3440</v>
      </c>
      <c r="H134" s="15"/>
      <c r="I134" s="15" t="s">
        <v>2877</v>
      </c>
    </row>
    <row r="135" spans="1:9">
      <c r="A135" s="15" t="s">
        <v>550</v>
      </c>
      <c r="B135" s="15" t="s">
        <v>5122</v>
      </c>
      <c r="C135" s="15"/>
      <c r="D135" s="15" t="s">
        <v>2877</v>
      </c>
      <c r="E135" s="35" t="s">
        <v>2064</v>
      </c>
      <c r="F135" s="15" t="s">
        <v>2921</v>
      </c>
      <c r="G135" s="15" t="s">
        <v>5122</v>
      </c>
      <c r="H135" s="15"/>
      <c r="I135" s="15" t="s">
        <v>2877</v>
      </c>
    </row>
    <row r="136" spans="1:9">
      <c r="A136" s="15" t="s">
        <v>1569</v>
      </c>
      <c r="B136" s="15" t="s">
        <v>975</v>
      </c>
      <c r="C136" s="15"/>
      <c r="D136" s="15" t="s">
        <v>2877</v>
      </c>
      <c r="E136" s="35" t="s">
        <v>2064</v>
      </c>
      <c r="F136" s="15" t="s">
        <v>1569</v>
      </c>
      <c r="G136" s="15" t="s">
        <v>3399</v>
      </c>
      <c r="H136" s="15" t="s">
        <v>4528</v>
      </c>
      <c r="I136" s="15" t="s">
        <v>2877</v>
      </c>
    </row>
    <row r="137" spans="1:9">
      <c r="A137" s="15" t="s">
        <v>1572</v>
      </c>
      <c r="B137" s="15" t="s">
        <v>3444</v>
      </c>
      <c r="C137" s="15"/>
      <c r="D137" s="15" t="s">
        <v>2877</v>
      </c>
      <c r="E137" s="35" t="s">
        <v>2064</v>
      </c>
      <c r="F137" s="15" t="s">
        <v>2826</v>
      </c>
      <c r="G137" s="15" t="s">
        <v>3444</v>
      </c>
      <c r="H137" s="15"/>
      <c r="I137" s="15" t="s">
        <v>2877</v>
      </c>
    </row>
    <row r="138" spans="1:9">
      <c r="A138" s="15" t="s">
        <v>1573</v>
      </c>
      <c r="B138" s="15" t="s">
        <v>5292</v>
      </c>
      <c r="C138" s="15"/>
      <c r="D138" s="15" t="s">
        <v>2877</v>
      </c>
      <c r="E138" s="35" t="s">
        <v>2064</v>
      </c>
      <c r="F138" s="15" t="s">
        <v>1573</v>
      </c>
      <c r="G138" s="15" t="s">
        <v>5306</v>
      </c>
      <c r="H138" s="15"/>
      <c r="I138" s="15" t="s">
        <v>2877</v>
      </c>
    </row>
    <row r="139" spans="1:9">
      <c r="A139" s="15" t="s">
        <v>1539</v>
      </c>
      <c r="B139" s="15" t="s">
        <v>2924</v>
      </c>
      <c r="C139" s="15"/>
      <c r="D139" s="15" t="s">
        <v>2877</v>
      </c>
      <c r="E139" s="35" t="s">
        <v>2064</v>
      </c>
      <c r="F139" s="15" t="s">
        <v>2923</v>
      </c>
      <c r="G139" s="15" t="s">
        <v>2924</v>
      </c>
      <c r="H139" s="15"/>
      <c r="I139" s="15" t="s">
        <v>2877</v>
      </c>
    </row>
    <row r="140" spans="1:9">
      <c r="A140" s="15" t="s">
        <v>4171</v>
      </c>
      <c r="B140" s="15" t="s">
        <v>4399</v>
      </c>
      <c r="C140" s="15" t="s">
        <v>6147</v>
      </c>
      <c r="D140" s="15" t="s">
        <v>2877</v>
      </c>
      <c r="E140" s="35" t="s">
        <v>2064</v>
      </c>
      <c r="F140" s="15" t="s">
        <v>4398</v>
      </c>
      <c r="G140" s="15" t="s">
        <v>4399</v>
      </c>
      <c r="H140" s="15"/>
      <c r="I140" s="15" t="s">
        <v>2877</v>
      </c>
    </row>
    <row r="141" spans="1:9">
      <c r="A141" s="15" t="s">
        <v>4171</v>
      </c>
      <c r="B141" s="15" t="s">
        <v>4399</v>
      </c>
      <c r="C141" s="15" t="s">
        <v>6146</v>
      </c>
      <c r="D141" s="15" t="s">
        <v>2877</v>
      </c>
      <c r="E141" s="35" t="s">
        <v>2064</v>
      </c>
      <c r="F141" s="15" t="s">
        <v>4398</v>
      </c>
      <c r="G141" s="15" t="s">
        <v>70</v>
      </c>
      <c r="H141" s="15"/>
      <c r="I141" s="15" t="s">
        <v>2877</v>
      </c>
    </row>
    <row r="142" spans="1:9">
      <c r="A142" s="15" t="s">
        <v>5696</v>
      </c>
      <c r="B142" s="15" t="s">
        <v>5698</v>
      </c>
      <c r="C142" s="15"/>
      <c r="D142" s="15" t="s">
        <v>2877</v>
      </c>
      <c r="E142" s="35" t="s">
        <v>2064</v>
      </c>
      <c r="F142" s="15" t="s">
        <v>5696</v>
      </c>
      <c r="G142" s="15" t="s">
        <v>5697</v>
      </c>
      <c r="H142" s="15"/>
      <c r="I142" s="15" t="s">
        <v>2877</v>
      </c>
    </row>
    <row r="143" spans="1:9">
      <c r="A143" s="15" t="s">
        <v>4578</v>
      </c>
      <c r="B143" s="15" t="s">
        <v>3636</v>
      </c>
      <c r="C143" s="15"/>
      <c r="D143" s="15" t="s">
        <v>2877</v>
      </c>
      <c r="E143" s="35" t="s">
        <v>2064</v>
      </c>
      <c r="F143" s="15" t="s">
        <v>4579</v>
      </c>
      <c r="G143" s="15" t="s">
        <v>3636</v>
      </c>
      <c r="H143" s="15"/>
      <c r="I143" s="15" t="s">
        <v>2877</v>
      </c>
    </row>
    <row r="144" spans="1:9">
      <c r="A144" s="15" t="s">
        <v>2921</v>
      </c>
      <c r="B144" s="15" t="s">
        <v>4551</v>
      </c>
      <c r="C144" s="15"/>
      <c r="D144" s="15" t="s">
        <v>2877</v>
      </c>
      <c r="E144" s="35" t="s">
        <v>2064</v>
      </c>
      <c r="F144" s="15" t="s">
        <v>1926</v>
      </c>
      <c r="G144" s="15" t="s">
        <v>4533</v>
      </c>
      <c r="H144" s="15"/>
      <c r="I144" s="15" t="s">
        <v>2877</v>
      </c>
    </row>
    <row r="145" spans="1:9">
      <c r="A145" s="15" t="s">
        <v>2921</v>
      </c>
      <c r="B145" s="15" t="s">
        <v>5690</v>
      </c>
      <c r="C145" s="15"/>
      <c r="D145" s="15" t="s">
        <v>2877</v>
      </c>
      <c r="E145" s="35" t="s">
        <v>2064</v>
      </c>
      <c r="F145" s="15" t="s">
        <v>1926</v>
      </c>
      <c r="G145" s="15" t="s">
        <v>2925</v>
      </c>
      <c r="H145" s="15"/>
      <c r="I145" s="15" t="s">
        <v>2877</v>
      </c>
    </row>
    <row r="146" spans="1:9">
      <c r="A146" s="15" t="s">
        <v>2921</v>
      </c>
      <c r="B146" s="15" t="s">
        <v>415</v>
      </c>
      <c r="C146" s="15"/>
      <c r="D146" s="15" t="s">
        <v>2877</v>
      </c>
      <c r="E146" s="35" t="s">
        <v>2064</v>
      </c>
      <c r="F146" s="15" t="s">
        <v>1926</v>
      </c>
      <c r="G146" s="15" t="s">
        <v>1928</v>
      </c>
      <c r="H146" s="15"/>
      <c r="I146" s="15" t="s">
        <v>2877</v>
      </c>
    </row>
    <row r="147" spans="1:9">
      <c r="A147" s="15" t="s">
        <v>2921</v>
      </c>
      <c r="B147" s="15" t="s">
        <v>1227</v>
      </c>
      <c r="C147" s="15"/>
      <c r="D147" s="15" t="s">
        <v>2877</v>
      </c>
      <c r="E147" s="35" t="s">
        <v>2064</v>
      </c>
      <c r="F147" s="15" t="s">
        <v>1926</v>
      </c>
      <c r="G147" s="15" t="s">
        <v>1919</v>
      </c>
      <c r="H147" s="15"/>
      <c r="I147" s="15" t="s">
        <v>2877</v>
      </c>
    </row>
    <row r="148" spans="1:9">
      <c r="A148" s="15" t="s">
        <v>2921</v>
      </c>
      <c r="B148" s="15" t="s">
        <v>6102</v>
      </c>
      <c r="C148" s="15"/>
      <c r="D148" s="15" t="s">
        <v>2877</v>
      </c>
      <c r="E148" s="35" t="s">
        <v>2064</v>
      </c>
      <c r="F148" s="15" t="s">
        <v>1926</v>
      </c>
      <c r="G148" s="15" t="s">
        <v>1673</v>
      </c>
      <c r="H148" s="15"/>
      <c r="I148" s="15" t="s">
        <v>2877</v>
      </c>
    </row>
    <row r="149" spans="1:9">
      <c r="A149" s="15" t="s">
        <v>2921</v>
      </c>
      <c r="B149" s="15" t="s">
        <v>5433</v>
      </c>
      <c r="C149" s="15"/>
      <c r="D149" s="15" t="s">
        <v>2877</v>
      </c>
      <c r="E149" s="35" t="s">
        <v>2064</v>
      </c>
      <c r="F149" s="15" t="s">
        <v>1926</v>
      </c>
      <c r="G149" s="15" t="s">
        <v>5432</v>
      </c>
      <c r="H149" s="15"/>
      <c r="I149" s="15" t="s">
        <v>2877</v>
      </c>
    </row>
    <row r="150" spans="1:9">
      <c r="A150" s="15" t="s">
        <v>2921</v>
      </c>
      <c r="B150" s="15" t="s">
        <v>5408</v>
      </c>
      <c r="C150" s="15"/>
      <c r="D150" s="15" t="s">
        <v>2877</v>
      </c>
      <c r="E150" s="35" t="s">
        <v>2064</v>
      </c>
      <c r="F150" s="15" t="s">
        <v>1926</v>
      </c>
      <c r="G150" s="15" t="s">
        <v>5409</v>
      </c>
      <c r="H150" s="15"/>
      <c r="I150" s="15" t="s">
        <v>2877</v>
      </c>
    </row>
    <row r="151" spans="1:9">
      <c r="A151" s="15" t="s">
        <v>2559</v>
      </c>
      <c r="B151" s="15" t="s">
        <v>4324</v>
      </c>
      <c r="C151" s="15"/>
      <c r="D151" s="15" t="s">
        <v>2877</v>
      </c>
      <c r="E151" s="35" t="s">
        <v>2064</v>
      </c>
      <c r="F151" s="15" t="s">
        <v>2559</v>
      </c>
      <c r="G151" s="15" t="s">
        <v>1644</v>
      </c>
      <c r="H151" s="15" t="s">
        <v>32</v>
      </c>
      <c r="I151" s="15" t="s">
        <v>2877</v>
      </c>
    </row>
    <row r="152" spans="1:9">
      <c r="A152" s="15" t="s">
        <v>2921</v>
      </c>
      <c r="B152" s="15" t="s">
        <v>3638</v>
      </c>
      <c r="C152" s="15"/>
      <c r="D152" s="15" t="s">
        <v>2877</v>
      </c>
      <c r="E152" s="35" t="s">
        <v>2064</v>
      </c>
      <c r="F152" s="15" t="s">
        <v>3637</v>
      </c>
      <c r="G152" s="15" t="s">
        <v>3638</v>
      </c>
      <c r="H152" s="15"/>
      <c r="I152" s="15" t="s">
        <v>2877</v>
      </c>
    </row>
    <row r="153" spans="1:9">
      <c r="A153" s="15" t="s">
        <v>5556</v>
      </c>
      <c r="B153" s="15" t="s">
        <v>2348</v>
      </c>
      <c r="C153" s="15"/>
      <c r="D153" s="15" t="s">
        <v>2877</v>
      </c>
      <c r="E153" s="35" t="s">
        <v>2064</v>
      </c>
      <c r="F153" s="15" t="s">
        <v>5555</v>
      </c>
      <c r="G153" s="15" t="s">
        <v>2507</v>
      </c>
      <c r="H153" s="15"/>
      <c r="I153" s="15" t="s">
        <v>2877</v>
      </c>
    </row>
    <row r="154" spans="1:9">
      <c r="A154" s="15" t="s">
        <v>4171</v>
      </c>
      <c r="B154" s="15" t="s">
        <v>466</v>
      </c>
      <c r="C154" s="15"/>
      <c r="D154" s="15" t="s">
        <v>2877</v>
      </c>
      <c r="E154" s="35" t="s">
        <v>2064</v>
      </c>
      <c r="F154" s="15" t="s">
        <v>465</v>
      </c>
      <c r="G154" s="15" t="s">
        <v>466</v>
      </c>
      <c r="H154" s="15"/>
      <c r="I154" s="15" t="s">
        <v>2877</v>
      </c>
    </row>
    <row r="155" spans="1:9">
      <c r="A155" s="15" t="s">
        <v>1411</v>
      </c>
      <c r="B155" s="15" t="s">
        <v>1675</v>
      </c>
      <c r="C155" s="15"/>
      <c r="D155" s="15" t="s">
        <v>2877</v>
      </c>
      <c r="E155" s="35" t="s">
        <v>2064</v>
      </c>
      <c r="F155" s="15" t="s">
        <v>1674</v>
      </c>
      <c r="G155" s="15" t="s">
        <v>1675</v>
      </c>
      <c r="H155" s="15"/>
      <c r="I155" s="15" t="s">
        <v>2877</v>
      </c>
    </row>
    <row r="156" spans="1:9">
      <c r="A156" s="15" t="s">
        <v>1411</v>
      </c>
      <c r="B156" s="15" t="s">
        <v>1626</v>
      </c>
      <c r="C156" s="15" t="s">
        <v>4038</v>
      </c>
      <c r="D156" s="15" t="s">
        <v>2877</v>
      </c>
      <c r="E156" s="35" t="s">
        <v>2064</v>
      </c>
      <c r="F156" s="15" t="s">
        <v>1411</v>
      </c>
      <c r="G156" s="15" t="s">
        <v>4002</v>
      </c>
      <c r="H156" s="15"/>
      <c r="I156" s="15" t="s">
        <v>2877</v>
      </c>
    </row>
    <row r="157" spans="1:9">
      <c r="A157" s="15" t="s">
        <v>1411</v>
      </c>
      <c r="B157" s="15" t="s">
        <v>2382</v>
      </c>
      <c r="C157" s="15" t="s">
        <v>3359</v>
      </c>
      <c r="D157" s="15" t="s">
        <v>2877</v>
      </c>
      <c r="E157" s="35" t="s">
        <v>2064</v>
      </c>
      <c r="F157" s="15" t="s">
        <v>1411</v>
      </c>
      <c r="G157" s="15" t="s">
        <v>3358</v>
      </c>
      <c r="H157" s="15" t="s">
        <v>3359</v>
      </c>
      <c r="I157" s="15" t="s">
        <v>2877</v>
      </c>
    </row>
    <row r="158" spans="1:9">
      <c r="A158" s="15" t="s">
        <v>1411</v>
      </c>
      <c r="B158" s="15" t="s">
        <v>5426</v>
      </c>
      <c r="C158" s="15"/>
      <c r="D158" s="15" t="s">
        <v>2877</v>
      </c>
      <c r="E158" s="35" t="s">
        <v>2064</v>
      </c>
      <c r="F158" s="15" t="s">
        <v>1411</v>
      </c>
      <c r="G158" s="15" t="s">
        <v>1711</v>
      </c>
      <c r="H158" s="15"/>
      <c r="I158" s="15" t="s">
        <v>2877</v>
      </c>
    </row>
    <row r="159" spans="1:9">
      <c r="A159" s="15" t="s">
        <v>1411</v>
      </c>
      <c r="B159" s="15" t="s">
        <v>3639</v>
      </c>
      <c r="C159" s="15"/>
      <c r="D159" s="15" t="s">
        <v>2877</v>
      </c>
      <c r="E159" s="35" t="s">
        <v>2064</v>
      </c>
      <c r="F159" s="15" t="s">
        <v>1411</v>
      </c>
      <c r="G159" s="15" t="s">
        <v>3719</v>
      </c>
      <c r="H159" s="15" t="s">
        <v>3720</v>
      </c>
      <c r="I159" s="15" t="s">
        <v>2877</v>
      </c>
    </row>
    <row r="160" spans="1:9">
      <c r="A160" s="15" t="s">
        <v>3370</v>
      </c>
      <c r="B160" s="15" t="s">
        <v>4289</v>
      </c>
      <c r="C160" s="15"/>
      <c r="D160" s="15" t="s">
        <v>2877</v>
      </c>
      <c r="E160" s="35" t="s">
        <v>2064</v>
      </c>
      <c r="F160" s="15" t="s">
        <v>4252</v>
      </c>
      <c r="G160" s="15" t="s">
        <v>4253</v>
      </c>
      <c r="H160" s="15"/>
      <c r="I160" s="15" t="s">
        <v>2877</v>
      </c>
    </row>
    <row r="161" spans="1:9">
      <c r="A161" s="15" t="s">
        <v>1619</v>
      </c>
      <c r="B161" s="15" t="s">
        <v>2348</v>
      </c>
      <c r="C161" s="15"/>
      <c r="D161" s="15" t="s">
        <v>2877</v>
      </c>
      <c r="E161" s="35" t="s">
        <v>2064</v>
      </c>
      <c r="F161" s="15" t="s">
        <v>4268</v>
      </c>
      <c r="G161" s="15" t="s">
        <v>2348</v>
      </c>
      <c r="H161" s="15"/>
      <c r="I161" s="15" t="s">
        <v>2877</v>
      </c>
    </row>
    <row r="162" spans="1:9">
      <c r="A162" s="15" t="s">
        <v>1619</v>
      </c>
      <c r="B162" s="15" t="s">
        <v>2348</v>
      </c>
      <c r="C162" s="15"/>
      <c r="D162" s="15" t="s">
        <v>2877</v>
      </c>
      <c r="E162" s="35" t="s">
        <v>2064</v>
      </c>
      <c r="F162" s="15" t="s">
        <v>4268</v>
      </c>
      <c r="G162" s="15" t="s">
        <v>2348</v>
      </c>
      <c r="H162" s="15"/>
      <c r="I162" s="15" t="s">
        <v>2877</v>
      </c>
    </row>
    <row r="163" spans="1:9">
      <c r="A163" s="15" t="s">
        <v>1619</v>
      </c>
      <c r="B163" s="15" t="s">
        <v>2348</v>
      </c>
      <c r="C163" s="15"/>
      <c r="D163" s="15" t="s">
        <v>2877</v>
      </c>
      <c r="E163" s="35" t="s">
        <v>2064</v>
      </c>
      <c r="F163" s="15" t="s">
        <v>4268</v>
      </c>
      <c r="G163" s="15" t="s">
        <v>2348</v>
      </c>
      <c r="H163" s="15"/>
      <c r="I163" s="15" t="s">
        <v>2877</v>
      </c>
    </row>
    <row r="164" spans="1:9">
      <c r="A164" s="15" t="s">
        <v>2222</v>
      </c>
      <c r="B164" s="15" t="s">
        <v>5561</v>
      </c>
      <c r="C164" s="15"/>
      <c r="D164" s="15" t="s">
        <v>2877</v>
      </c>
      <c r="E164" s="35" t="s">
        <v>2064</v>
      </c>
      <c r="F164" s="15" t="s">
        <v>2222</v>
      </c>
      <c r="G164" s="15" t="s">
        <v>2223</v>
      </c>
      <c r="H164" s="15"/>
      <c r="I164" s="15" t="s">
        <v>2877</v>
      </c>
    </row>
    <row r="165" spans="1:9">
      <c r="A165" s="15" t="s">
        <v>2222</v>
      </c>
      <c r="B165" s="15" t="s">
        <v>5560</v>
      </c>
      <c r="C165" s="15"/>
      <c r="D165" s="15" t="s">
        <v>2877</v>
      </c>
      <c r="E165" s="35" t="s">
        <v>2064</v>
      </c>
      <c r="F165" s="15" t="s">
        <v>2222</v>
      </c>
      <c r="G165" s="15" t="s">
        <v>2223</v>
      </c>
      <c r="H165" s="15"/>
      <c r="I165" s="15" t="s">
        <v>2877</v>
      </c>
    </row>
    <row r="166" spans="1:9">
      <c r="A166" s="15" t="s">
        <v>4165</v>
      </c>
      <c r="B166" s="15" t="s">
        <v>2277</v>
      </c>
      <c r="C166" s="15"/>
      <c r="D166" s="15" t="s">
        <v>2877</v>
      </c>
      <c r="E166" s="35" t="s">
        <v>2064</v>
      </c>
      <c r="F166" s="15" t="s">
        <v>4165</v>
      </c>
      <c r="G166" s="15" t="s">
        <v>2310</v>
      </c>
      <c r="H166" s="15"/>
      <c r="I166" s="15" t="s">
        <v>2877</v>
      </c>
    </row>
    <row r="167" spans="1:9">
      <c r="A167" s="15" t="s">
        <v>4171</v>
      </c>
      <c r="B167" s="15" t="s">
        <v>2507</v>
      </c>
      <c r="C167" s="15"/>
      <c r="D167" s="15" t="s">
        <v>2877</v>
      </c>
      <c r="E167" s="35" t="s">
        <v>2064</v>
      </c>
      <c r="F167" s="15" t="s">
        <v>4134</v>
      </c>
      <c r="G167" s="15" t="s">
        <v>4135</v>
      </c>
      <c r="H167" s="15"/>
      <c r="I167" s="15" t="s">
        <v>2877</v>
      </c>
    </row>
    <row r="168" spans="1:9">
      <c r="A168" s="15" t="s">
        <v>1747</v>
      </c>
      <c r="B168" s="15" t="s">
        <v>4611</v>
      </c>
      <c r="C168" s="15"/>
      <c r="D168" s="15" t="s">
        <v>2877</v>
      </c>
      <c r="E168" s="35" t="s">
        <v>2064</v>
      </c>
      <c r="F168" s="15" t="s">
        <v>4534</v>
      </c>
      <c r="G168" s="15" t="s">
        <v>4535</v>
      </c>
      <c r="H168" s="15"/>
      <c r="I168" s="15" t="s">
        <v>2877</v>
      </c>
    </row>
    <row r="169" spans="1:9">
      <c r="A169" s="15" t="s">
        <v>195</v>
      </c>
      <c r="B169" s="15" t="s">
        <v>5520</v>
      </c>
      <c r="C169" s="15"/>
      <c r="D169" s="15" t="s">
        <v>2877</v>
      </c>
      <c r="E169" s="35" t="s">
        <v>2064</v>
      </c>
      <c r="F169" s="15" t="s">
        <v>181</v>
      </c>
      <c r="G169" s="15" t="s">
        <v>5520</v>
      </c>
      <c r="H169" s="15"/>
      <c r="I169" s="15" t="s">
        <v>2877</v>
      </c>
    </row>
    <row r="170" spans="1:9">
      <c r="A170" s="15" t="s">
        <v>4194</v>
      </c>
      <c r="B170" s="15" t="s">
        <v>418</v>
      </c>
      <c r="C170" s="15"/>
      <c r="D170" s="15" t="s">
        <v>2877</v>
      </c>
      <c r="E170" s="35" t="s">
        <v>2064</v>
      </c>
      <c r="F170" s="15" t="s">
        <v>550</v>
      </c>
      <c r="G170" s="15" t="s">
        <v>1226</v>
      </c>
      <c r="H170" s="15" t="s">
        <v>2232</v>
      </c>
      <c r="I170" s="15" t="s">
        <v>2877</v>
      </c>
    </row>
    <row r="171" spans="1:9">
      <c r="A171" s="15" t="s">
        <v>2921</v>
      </c>
      <c r="B171" s="15" t="s">
        <v>1226</v>
      </c>
      <c r="C171" s="15" t="s">
        <v>2232</v>
      </c>
      <c r="D171" s="15" t="s">
        <v>2877</v>
      </c>
      <c r="E171" s="35" t="s">
        <v>2064</v>
      </c>
      <c r="F171" s="15" t="s">
        <v>550</v>
      </c>
      <c r="G171" s="15" t="s">
        <v>1226</v>
      </c>
      <c r="H171" s="15" t="s">
        <v>2232</v>
      </c>
      <c r="I171" s="15" t="s">
        <v>2877</v>
      </c>
    </row>
    <row r="172" spans="1:9">
      <c r="A172" s="15" t="s">
        <v>4194</v>
      </c>
      <c r="B172" s="15" t="s">
        <v>2671</v>
      </c>
      <c r="C172" s="15"/>
      <c r="D172" s="15" t="s">
        <v>2877</v>
      </c>
      <c r="E172" s="35" t="s">
        <v>2064</v>
      </c>
      <c r="F172" s="15" t="s">
        <v>550</v>
      </c>
      <c r="G172" s="15" t="s">
        <v>5549</v>
      </c>
      <c r="H172" s="15"/>
      <c r="I172" s="15" t="s">
        <v>2877</v>
      </c>
    </row>
    <row r="173" spans="1:9">
      <c r="A173" s="15" t="s">
        <v>4194</v>
      </c>
      <c r="B173" s="15" t="s">
        <v>1604</v>
      </c>
      <c r="C173" s="15"/>
      <c r="D173" s="15" t="s">
        <v>2877</v>
      </c>
      <c r="E173" s="35" t="s">
        <v>2064</v>
      </c>
      <c r="F173" s="15" t="s">
        <v>550</v>
      </c>
      <c r="G173" s="15" t="s">
        <v>5168</v>
      </c>
      <c r="H173" s="15"/>
      <c r="I173" s="15" t="s">
        <v>2877</v>
      </c>
    </row>
    <row r="174" spans="1:9">
      <c r="A174" s="15" t="s">
        <v>2921</v>
      </c>
      <c r="B174" s="15" t="s">
        <v>1226</v>
      </c>
      <c r="C174" s="15" t="s">
        <v>5311</v>
      </c>
      <c r="D174" s="15" t="s">
        <v>2877</v>
      </c>
      <c r="E174" s="35" t="s">
        <v>2064</v>
      </c>
      <c r="F174" s="15" t="s">
        <v>550</v>
      </c>
      <c r="G174" s="15" t="s">
        <v>5168</v>
      </c>
      <c r="H174" s="15"/>
      <c r="I174" s="15" t="s">
        <v>2877</v>
      </c>
    </row>
    <row r="175" spans="1:9">
      <c r="A175" s="15" t="s">
        <v>2921</v>
      </c>
      <c r="B175" s="15" t="s">
        <v>5168</v>
      </c>
      <c r="C175" s="15"/>
      <c r="D175" s="15" t="s">
        <v>2877</v>
      </c>
      <c r="E175" s="35" t="s">
        <v>2064</v>
      </c>
      <c r="F175" s="15" t="s">
        <v>550</v>
      </c>
      <c r="G175" s="15" t="s">
        <v>5168</v>
      </c>
      <c r="H175" s="15"/>
      <c r="I175" s="15" t="s">
        <v>2877</v>
      </c>
    </row>
    <row r="176" spans="1:9">
      <c r="A176" s="15" t="s">
        <v>547</v>
      </c>
      <c r="B176" s="15" t="s">
        <v>3444</v>
      </c>
      <c r="C176" s="15"/>
      <c r="D176" s="15" t="s">
        <v>2895</v>
      </c>
      <c r="E176" s="35" t="s">
        <v>4</v>
      </c>
      <c r="F176" s="15" t="s">
        <v>547</v>
      </c>
      <c r="G176" s="15" t="s">
        <v>3444</v>
      </c>
      <c r="H176" s="15"/>
      <c r="I176" s="15" t="s">
        <v>4055</v>
      </c>
    </row>
    <row r="177" spans="1:9">
      <c r="A177" s="15" t="s">
        <v>2560</v>
      </c>
      <c r="B177" s="15" t="s">
        <v>3444</v>
      </c>
      <c r="C177" s="15"/>
      <c r="D177" s="15" t="s">
        <v>2895</v>
      </c>
      <c r="E177" s="35" t="s">
        <v>4</v>
      </c>
      <c r="F177" s="15" t="s">
        <v>2560</v>
      </c>
      <c r="G177" s="15" t="s">
        <v>3444</v>
      </c>
      <c r="H177" s="15"/>
      <c r="I177" s="15" t="s">
        <v>4055</v>
      </c>
    </row>
    <row r="178" spans="1:9">
      <c r="A178" s="15" t="s">
        <v>2692</v>
      </c>
      <c r="B178" s="15" t="s">
        <v>3444</v>
      </c>
      <c r="C178" s="15"/>
      <c r="D178" s="15" t="s">
        <v>2895</v>
      </c>
      <c r="E178" s="35" t="s">
        <v>4</v>
      </c>
      <c r="F178" s="15" t="s">
        <v>2692</v>
      </c>
      <c r="G178" s="15" t="s">
        <v>3444</v>
      </c>
      <c r="H178" s="15"/>
      <c r="I178" s="15" t="s">
        <v>4055</v>
      </c>
    </row>
    <row r="179" spans="1:9">
      <c r="A179" s="15" t="s">
        <v>4188</v>
      </c>
      <c r="B179" s="15" t="s">
        <v>942</v>
      </c>
      <c r="C179" s="15"/>
      <c r="D179" s="15" t="s">
        <v>277</v>
      </c>
      <c r="E179" s="35" t="s">
        <v>2064</v>
      </c>
      <c r="F179" s="15" t="s">
        <v>274</v>
      </c>
      <c r="G179" s="15" t="s">
        <v>275</v>
      </c>
      <c r="H179" s="15" t="s">
        <v>276</v>
      </c>
      <c r="I179" s="15" t="s">
        <v>277</v>
      </c>
    </row>
    <row r="180" spans="1:9">
      <c r="A180" s="15" t="s">
        <v>3625</v>
      </c>
      <c r="B180" s="15" t="s">
        <v>942</v>
      </c>
      <c r="C180" s="15"/>
      <c r="D180" s="15" t="s">
        <v>277</v>
      </c>
      <c r="E180" s="35" t="s">
        <v>2064</v>
      </c>
      <c r="F180" s="15" t="s">
        <v>274</v>
      </c>
      <c r="G180" s="15" t="s">
        <v>275</v>
      </c>
      <c r="H180" s="15" t="s">
        <v>276</v>
      </c>
      <c r="I180" s="15" t="s">
        <v>277</v>
      </c>
    </row>
    <row r="181" spans="1:9">
      <c r="A181" s="15" t="s">
        <v>4188</v>
      </c>
      <c r="B181" s="15" t="s">
        <v>2507</v>
      </c>
      <c r="C181" s="15"/>
      <c r="D181" s="15" t="s">
        <v>277</v>
      </c>
      <c r="E181" s="35" t="s">
        <v>2064</v>
      </c>
      <c r="F181" s="15" t="s">
        <v>1661</v>
      </c>
      <c r="G181" s="15" t="s">
        <v>2507</v>
      </c>
      <c r="H181" s="15"/>
      <c r="I181" s="15" t="s">
        <v>277</v>
      </c>
    </row>
    <row r="182" spans="1:9">
      <c r="A182" s="15" t="s">
        <v>4147</v>
      </c>
      <c r="B182" s="15" t="s">
        <v>4148</v>
      </c>
      <c r="C182" s="15"/>
      <c r="D182" s="15" t="s">
        <v>4146</v>
      </c>
      <c r="E182" s="35" t="s">
        <v>4</v>
      </c>
      <c r="F182" s="15" t="s">
        <v>4147</v>
      </c>
      <c r="G182" s="15" t="s">
        <v>4148</v>
      </c>
      <c r="H182" s="15"/>
      <c r="I182" s="15" t="s">
        <v>4269</v>
      </c>
    </row>
    <row r="183" spans="1:9">
      <c r="A183" s="15" t="s">
        <v>1981</v>
      </c>
      <c r="B183" s="15" t="s">
        <v>1297</v>
      </c>
      <c r="C183" s="15"/>
      <c r="D183" s="15" t="s">
        <v>4391</v>
      </c>
      <c r="E183" s="35" t="s">
        <v>4</v>
      </c>
      <c r="F183" s="15" t="s">
        <v>1981</v>
      </c>
      <c r="G183" s="15" t="s">
        <v>1297</v>
      </c>
      <c r="H183" s="15"/>
      <c r="I183" s="15" t="s">
        <v>4392</v>
      </c>
    </row>
    <row r="184" spans="1:9">
      <c r="A184" s="15" t="s">
        <v>4143</v>
      </c>
      <c r="B184" s="15" t="s">
        <v>4144</v>
      </c>
      <c r="C184" s="15"/>
      <c r="D184" s="15" t="s">
        <v>914</v>
      </c>
      <c r="E184" s="35" t="s">
        <v>2064</v>
      </c>
      <c r="F184" s="15" t="s">
        <v>5397</v>
      </c>
      <c r="G184" s="15" t="s">
        <v>4144</v>
      </c>
      <c r="H184" s="15"/>
      <c r="I184" s="15" t="s">
        <v>914</v>
      </c>
    </row>
    <row r="185" spans="1:9">
      <c r="A185" s="15" t="s">
        <v>3865</v>
      </c>
      <c r="B185" s="15" t="s">
        <v>3864</v>
      </c>
      <c r="C185" s="15"/>
      <c r="D185" s="15" t="s">
        <v>914</v>
      </c>
      <c r="E185" s="35" t="s">
        <v>2064</v>
      </c>
      <c r="F185" s="15" t="s">
        <v>3863</v>
      </c>
      <c r="G185" s="15" t="s">
        <v>3864</v>
      </c>
      <c r="H185" s="15"/>
      <c r="I185" s="15" t="s">
        <v>914</v>
      </c>
    </row>
    <row r="186" spans="1:9">
      <c r="A186" s="15" t="s">
        <v>3575</v>
      </c>
      <c r="B186" s="15" t="s">
        <v>597</v>
      </c>
      <c r="C186" s="15"/>
      <c r="D186" s="15" t="s">
        <v>2827</v>
      </c>
      <c r="E186" s="35" t="s">
        <v>2064</v>
      </c>
      <c r="F186" s="15" t="s">
        <v>3575</v>
      </c>
      <c r="G186" s="15" t="s">
        <v>597</v>
      </c>
      <c r="H186" s="15"/>
      <c r="I186" s="15" t="s">
        <v>3576</v>
      </c>
    </row>
    <row r="187" spans="1:9">
      <c r="A187" s="15" t="s">
        <v>2469</v>
      </c>
      <c r="B187" s="15" t="s">
        <v>6156</v>
      </c>
      <c r="C187" s="15"/>
      <c r="D187" s="15" t="s">
        <v>915</v>
      </c>
      <c r="E187" s="35" t="s">
        <v>2064</v>
      </c>
      <c r="F187" s="15" t="s">
        <v>725</v>
      </c>
      <c r="G187" s="15" t="s">
        <v>733</v>
      </c>
      <c r="H187" s="15"/>
      <c r="I187" s="15" t="s">
        <v>915</v>
      </c>
    </row>
    <row r="188" spans="1:9">
      <c r="A188" s="15" t="s">
        <v>2469</v>
      </c>
      <c r="B188" s="15" t="s">
        <v>5106</v>
      </c>
      <c r="C188" s="15"/>
      <c r="D188" s="15" t="s">
        <v>915</v>
      </c>
      <c r="E188" s="35" t="s">
        <v>2064</v>
      </c>
      <c r="F188" s="15" t="s">
        <v>725</v>
      </c>
      <c r="G188" s="15" t="s">
        <v>2348</v>
      </c>
      <c r="H188" s="15"/>
      <c r="I188" s="15" t="s">
        <v>915</v>
      </c>
    </row>
    <row r="189" spans="1:9">
      <c r="A189" s="15" t="s">
        <v>725</v>
      </c>
      <c r="B189" s="15" t="s">
        <v>769</v>
      </c>
      <c r="C189" s="15"/>
      <c r="D189" s="15" t="s">
        <v>915</v>
      </c>
      <c r="E189" s="35" t="s">
        <v>2064</v>
      </c>
      <c r="F189" s="15" t="s">
        <v>725</v>
      </c>
      <c r="G189" s="15" t="s">
        <v>2348</v>
      </c>
      <c r="H189" s="15"/>
      <c r="I189" s="15" t="s">
        <v>915</v>
      </c>
    </row>
    <row r="190" spans="1:9">
      <c r="A190" s="15" t="s">
        <v>2469</v>
      </c>
      <c r="B190" s="15" t="s">
        <v>6654</v>
      </c>
      <c r="C190" s="15"/>
      <c r="D190" s="15" t="s">
        <v>915</v>
      </c>
      <c r="E190" s="35" t="s">
        <v>2064</v>
      </c>
      <c r="F190" s="15" t="s">
        <v>725</v>
      </c>
      <c r="G190" s="15" t="s">
        <v>1606</v>
      </c>
      <c r="H190" s="15"/>
      <c r="I190" s="15" t="s">
        <v>915</v>
      </c>
    </row>
    <row r="191" spans="1:9">
      <c r="A191" s="15" t="s">
        <v>2469</v>
      </c>
      <c r="B191" s="15" t="s">
        <v>6643</v>
      </c>
      <c r="C191" s="15"/>
      <c r="D191" s="15" t="s">
        <v>915</v>
      </c>
      <c r="E191" s="35" t="s">
        <v>2064</v>
      </c>
      <c r="F191" s="15" t="s">
        <v>725</v>
      </c>
      <c r="G191" s="15" t="s">
        <v>1606</v>
      </c>
      <c r="H191" s="15"/>
      <c r="I191" s="15" t="s">
        <v>915</v>
      </c>
    </row>
    <row r="192" spans="1:9">
      <c r="A192" s="15" t="s">
        <v>725</v>
      </c>
      <c r="B192" s="15" t="s">
        <v>1606</v>
      </c>
      <c r="C192" s="15" t="s">
        <v>3840</v>
      </c>
      <c r="D192" s="15" t="s">
        <v>915</v>
      </c>
      <c r="E192" s="35" t="s">
        <v>2064</v>
      </c>
      <c r="F192" s="15" t="s">
        <v>725</v>
      </c>
      <c r="G192" s="15" t="s">
        <v>1564</v>
      </c>
      <c r="H192" s="15"/>
      <c r="I192" s="15" t="s">
        <v>915</v>
      </c>
    </row>
    <row r="193" spans="1:9">
      <c r="A193" s="15" t="s">
        <v>725</v>
      </c>
      <c r="B193" s="15" t="s">
        <v>3444</v>
      </c>
      <c r="C193" s="15"/>
      <c r="D193" s="15" t="s">
        <v>2592</v>
      </c>
      <c r="E193" s="35" t="s">
        <v>2064</v>
      </c>
      <c r="F193" s="15" t="s">
        <v>725</v>
      </c>
      <c r="G193" s="15" t="s">
        <v>3444</v>
      </c>
      <c r="H193" s="15"/>
      <c r="I193" s="15" t="s">
        <v>915</v>
      </c>
    </row>
    <row r="194" spans="1:9">
      <c r="A194" s="15" t="s">
        <v>2469</v>
      </c>
      <c r="B194" s="15" t="s">
        <v>3626</v>
      </c>
      <c r="C194" s="15"/>
      <c r="D194" s="15" t="s">
        <v>915</v>
      </c>
      <c r="E194" s="35" t="s">
        <v>2064</v>
      </c>
      <c r="F194" s="15" t="s">
        <v>6154</v>
      </c>
      <c r="G194" s="15" t="s">
        <v>3626</v>
      </c>
      <c r="H194" s="15"/>
      <c r="I194" s="15" t="s">
        <v>915</v>
      </c>
    </row>
    <row r="195" spans="1:9">
      <c r="A195" s="15" t="s">
        <v>1047</v>
      </c>
      <c r="B195" s="15" t="s">
        <v>25</v>
      </c>
      <c r="C195" s="15"/>
      <c r="D195" s="15" t="s">
        <v>1206</v>
      </c>
      <c r="E195" s="35" t="s">
        <v>2064</v>
      </c>
      <c r="F195" s="15" t="s">
        <v>1306</v>
      </c>
      <c r="G195" s="15" t="s">
        <v>25</v>
      </c>
      <c r="H195" s="15"/>
      <c r="I195" s="15" t="s">
        <v>1206</v>
      </c>
    </row>
    <row r="196" spans="1:9">
      <c r="A196" s="15" t="s">
        <v>1676</v>
      </c>
      <c r="B196" s="15" t="s">
        <v>5606</v>
      </c>
      <c r="C196" s="15"/>
      <c r="D196" s="15" t="s">
        <v>1206</v>
      </c>
      <c r="E196" s="35" t="s">
        <v>2064</v>
      </c>
      <c r="F196" s="15" t="s">
        <v>1676</v>
      </c>
      <c r="G196" s="15" t="s">
        <v>1677</v>
      </c>
      <c r="H196" s="15"/>
      <c r="I196" s="15" t="s">
        <v>1206</v>
      </c>
    </row>
    <row r="197" spans="1:9">
      <c r="A197" s="15" t="s">
        <v>1306</v>
      </c>
      <c r="B197" s="15" t="s">
        <v>25</v>
      </c>
      <c r="C197" s="15"/>
      <c r="D197" s="15" t="s">
        <v>1206</v>
      </c>
      <c r="E197" s="35" t="s">
        <v>2064</v>
      </c>
      <c r="F197" s="15" t="s">
        <v>6475</v>
      </c>
      <c r="G197" s="15" t="s">
        <v>815</v>
      </c>
      <c r="H197" s="15"/>
      <c r="I197" s="15" t="s">
        <v>1206</v>
      </c>
    </row>
    <row r="198" spans="1:9">
      <c r="A198" s="15" t="s">
        <v>1047</v>
      </c>
      <c r="B198" s="15" t="s">
        <v>2320</v>
      </c>
      <c r="C198" s="15"/>
      <c r="D198" s="15" t="s">
        <v>1206</v>
      </c>
      <c r="E198" s="35" t="s">
        <v>2064</v>
      </c>
      <c r="F198" s="15" t="s">
        <v>6475</v>
      </c>
      <c r="G198" s="15" t="s">
        <v>2320</v>
      </c>
      <c r="H198" s="15"/>
      <c r="I198" s="15" t="s">
        <v>1206</v>
      </c>
    </row>
    <row r="199" spans="1:9">
      <c r="A199" s="15" t="s">
        <v>2797</v>
      </c>
      <c r="B199" s="15" t="s">
        <v>174</v>
      </c>
      <c r="C199" s="15"/>
      <c r="D199" s="15" t="s">
        <v>1206</v>
      </c>
      <c r="E199" s="35" t="s">
        <v>2064</v>
      </c>
      <c r="F199" s="15" t="s">
        <v>2797</v>
      </c>
      <c r="G199" s="15" t="s">
        <v>2665</v>
      </c>
      <c r="H199" s="15" t="s">
        <v>3391</v>
      </c>
      <c r="I199" s="15" t="s">
        <v>1206</v>
      </c>
    </row>
    <row r="200" spans="1:9">
      <c r="A200" s="15" t="s">
        <v>4644</v>
      </c>
      <c r="B200" s="15" t="s">
        <v>4645</v>
      </c>
      <c r="C200" s="15"/>
      <c r="D200" s="15" t="s">
        <v>4646</v>
      </c>
      <c r="E200" s="35" t="s">
        <v>4</v>
      </c>
      <c r="F200" s="15" t="s">
        <v>4644</v>
      </c>
      <c r="G200" s="15" t="s">
        <v>4645</v>
      </c>
      <c r="H200" s="15"/>
      <c r="I200" s="15" t="s">
        <v>1206</v>
      </c>
    </row>
    <row r="201" spans="1:9">
      <c r="A201" s="15" t="s">
        <v>5124</v>
      </c>
      <c r="B201" s="15" t="s">
        <v>1491</v>
      </c>
      <c r="C201" s="15"/>
      <c r="D201" s="15" t="s">
        <v>5187</v>
      </c>
      <c r="E201" s="35" t="s">
        <v>2064</v>
      </c>
      <c r="F201" s="15" t="s">
        <v>5124</v>
      </c>
      <c r="G201" s="15" t="s">
        <v>59</v>
      </c>
      <c r="H201" s="15"/>
      <c r="I201" s="15" t="s">
        <v>5187</v>
      </c>
    </row>
    <row r="202" spans="1:9">
      <c r="A202" s="15" t="s">
        <v>4138</v>
      </c>
      <c r="B202" s="15" t="s">
        <v>4139</v>
      </c>
      <c r="C202" s="15" t="s">
        <v>5528</v>
      </c>
      <c r="D202" s="15" t="s">
        <v>959</v>
      </c>
      <c r="E202" s="35" t="s">
        <v>2064</v>
      </c>
      <c r="F202" s="15" t="s">
        <v>4138</v>
      </c>
      <c r="G202" s="15" t="s">
        <v>4139</v>
      </c>
      <c r="H202" s="15" t="s">
        <v>5527</v>
      </c>
      <c r="I202" s="15" t="s">
        <v>959</v>
      </c>
    </row>
    <row r="203" spans="1:9">
      <c r="A203" s="15" t="s">
        <v>4122</v>
      </c>
      <c r="B203" s="15" t="s">
        <v>4123</v>
      </c>
      <c r="C203" s="15"/>
      <c r="D203" s="15" t="s">
        <v>959</v>
      </c>
      <c r="E203" s="35" t="s">
        <v>4</v>
      </c>
      <c r="F203" s="15" t="s">
        <v>958</v>
      </c>
      <c r="G203" s="15" t="s">
        <v>4497</v>
      </c>
      <c r="H203" s="15"/>
      <c r="I203" s="15" t="s">
        <v>959</v>
      </c>
    </row>
    <row r="204" spans="1:9">
      <c r="A204" s="15" t="s">
        <v>3653</v>
      </c>
      <c r="B204" s="15" t="s">
        <v>3444</v>
      </c>
      <c r="C204" s="15"/>
      <c r="D204" s="15" t="s">
        <v>2900</v>
      </c>
      <c r="E204" s="35" t="s">
        <v>2064</v>
      </c>
      <c r="F204" s="15" t="s">
        <v>3653</v>
      </c>
      <c r="G204" s="15" t="s">
        <v>3444</v>
      </c>
      <c r="H204" s="15"/>
      <c r="I204" s="15" t="s">
        <v>2913</v>
      </c>
    </row>
    <row r="205" spans="1:9">
      <c r="A205" s="15" t="s">
        <v>2496</v>
      </c>
      <c r="B205" s="15" t="s">
        <v>2109</v>
      </c>
      <c r="C205" s="15"/>
      <c r="D205" s="15" t="s">
        <v>2900</v>
      </c>
      <c r="E205" s="35" t="s">
        <v>2064</v>
      </c>
      <c r="F205" s="15" t="s">
        <v>2496</v>
      </c>
      <c r="G205" s="15" t="s">
        <v>593</v>
      </c>
      <c r="H205" s="15"/>
      <c r="I205" s="15" t="s">
        <v>2913</v>
      </c>
    </row>
    <row r="206" spans="1:9">
      <c r="A206" s="15" t="s">
        <v>2496</v>
      </c>
      <c r="B206" s="15" t="s">
        <v>3444</v>
      </c>
      <c r="C206" s="15"/>
      <c r="D206" s="15" t="s">
        <v>2900</v>
      </c>
      <c r="E206" s="35" t="s">
        <v>2064</v>
      </c>
      <c r="F206" s="15" t="s">
        <v>2496</v>
      </c>
      <c r="G206" s="15" t="s">
        <v>3444</v>
      </c>
      <c r="H206" s="15"/>
      <c r="I206" s="15" t="s">
        <v>2913</v>
      </c>
    </row>
    <row r="207" spans="1:9">
      <c r="A207" s="15" t="s">
        <v>2271</v>
      </c>
      <c r="B207" s="15" t="s">
        <v>3444</v>
      </c>
      <c r="C207" s="15"/>
      <c r="D207" s="15" t="s">
        <v>2913</v>
      </c>
      <c r="E207" s="35" t="s">
        <v>3232</v>
      </c>
      <c r="F207" s="15" t="s">
        <v>2496</v>
      </c>
      <c r="G207" s="15" t="s">
        <v>3444</v>
      </c>
      <c r="H207" s="15"/>
      <c r="I207" s="15" t="s">
        <v>2913</v>
      </c>
    </row>
    <row r="208" spans="1:9">
      <c r="A208" s="15" t="s">
        <v>2271</v>
      </c>
      <c r="B208" s="15" t="s">
        <v>3444</v>
      </c>
      <c r="C208" s="15"/>
      <c r="D208" s="15" t="s">
        <v>2900</v>
      </c>
      <c r="E208" s="35" t="s">
        <v>2064</v>
      </c>
      <c r="F208" s="15" t="s">
        <v>2496</v>
      </c>
      <c r="G208" s="15" t="s">
        <v>3444</v>
      </c>
      <c r="H208" s="15"/>
      <c r="I208" s="15" t="s">
        <v>2913</v>
      </c>
    </row>
    <row r="209" spans="1:9">
      <c r="A209" s="15" t="s">
        <v>2300</v>
      </c>
      <c r="B209" s="15" t="s">
        <v>5125</v>
      </c>
      <c r="C209" s="15"/>
      <c r="D209" s="15" t="s">
        <v>2913</v>
      </c>
      <c r="E209" s="35" t="s">
        <v>2064</v>
      </c>
      <c r="F209" s="15" t="s">
        <v>2300</v>
      </c>
      <c r="G209" s="15" t="s">
        <v>2453</v>
      </c>
      <c r="H209" s="15"/>
      <c r="I209" s="15" t="s">
        <v>2913</v>
      </c>
    </row>
    <row r="210" spans="1:9">
      <c r="A210" s="15" t="s">
        <v>4400</v>
      </c>
      <c r="B210" s="15" t="s">
        <v>184</v>
      </c>
      <c r="C210" s="15"/>
      <c r="D210" s="15" t="s">
        <v>4270</v>
      </c>
      <c r="E210" s="35" t="s">
        <v>2064</v>
      </c>
      <c r="F210" s="15" t="s">
        <v>4400</v>
      </c>
      <c r="G210" s="15" t="s">
        <v>3601</v>
      </c>
      <c r="H210" s="15"/>
      <c r="I210" s="15" t="s">
        <v>4270</v>
      </c>
    </row>
    <row r="211" spans="1:9">
      <c r="A211" s="15" t="s">
        <v>4400</v>
      </c>
      <c r="B211" s="15" t="s">
        <v>4401</v>
      </c>
      <c r="C211" s="15"/>
      <c r="D211" s="15" t="s">
        <v>4270</v>
      </c>
      <c r="E211" s="35" t="s">
        <v>2064</v>
      </c>
      <c r="F211" s="15" t="s">
        <v>4400</v>
      </c>
      <c r="G211" s="15" t="s">
        <v>3601</v>
      </c>
      <c r="H211" s="15"/>
      <c r="I211" s="15" t="s">
        <v>4270</v>
      </c>
    </row>
    <row r="212" spans="1:9">
      <c r="A212" s="15" t="s">
        <v>2489</v>
      </c>
      <c r="B212" s="15" t="s">
        <v>2134</v>
      </c>
      <c r="C212" s="15" t="s">
        <v>3323</v>
      </c>
      <c r="D212" s="15" t="s">
        <v>2873</v>
      </c>
      <c r="E212" s="35" t="s">
        <v>4</v>
      </c>
      <c r="F212" s="15" t="s">
        <v>2489</v>
      </c>
      <c r="G212" s="15" t="s">
        <v>2134</v>
      </c>
      <c r="H212" s="15" t="s">
        <v>3323</v>
      </c>
      <c r="I212" s="15" t="s">
        <v>4270</v>
      </c>
    </row>
    <row r="213" spans="1:9">
      <c r="A213" s="15" t="s">
        <v>2038</v>
      </c>
      <c r="B213" s="15" t="s">
        <v>2039</v>
      </c>
      <c r="C213" s="15"/>
      <c r="D213" s="15" t="s">
        <v>873</v>
      </c>
      <c r="E213" s="35" t="s">
        <v>2064</v>
      </c>
      <c r="F213" s="15" t="s">
        <v>2038</v>
      </c>
      <c r="G213" s="15" t="s">
        <v>2039</v>
      </c>
      <c r="H213" s="15"/>
      <c r="I213" s="15" t="s">
        <v>554</v>
      </c>
    </row>
    <row r="214" spans="1:9">
      <c r="A214" s="15" t="s">
        <v>2028</v>
      </c>
      <c r="B214" s="15" t="s">
        <v>2029</v>
      </c>
      <c r="C214" s="15" t="s">
        <v>3453</v>
      </c>
      <c r="D214" s="15" t="s">
        <v>2909</v>
      </c>
      <c r="E214" s="35" t="s">
        <v>2064</v>
      </c>
      <c r="F214" s="15" t="s">
        <v>2028</v>
      </c>
      <c r="G214" s="15" t="s">
        <v>1528</v>
      </c>
      <c r="H214" s="15"/>
      <c r="I214" s="15" t="s">
        <v>2909</v>
      </c>
    </row>
    <row r="215" spans="1:9">
      <c r="A215" s="15" t="s">
        <v>279</v>
      </c>
      <c r="B215" s="15" t="s">
        <v>369</v>
      </c>
      <c r="C215" s="15"/>
      <c r="D215" s="15" t="s">
        <v>2909</v>
      </c>
      <c r="E215" s="35" t="s">
        <v>4</v>
      </c>
      <c r="F215" s="15" t="s">
        <v>279</v>
      </c>
      <c r="G215" s="15" t="s">
        <v>1873</v>
      </c>
      <c r="H215" s="15"/>
      <c r="I215" s="15" t="s">
        <v>2909</v>
      </c>
    </row>
    <row r="216" spans="1:9">
      <c r="A216" s="15" t="s">
        <v>279</v>
      </c>
      <c r="B216" s="15" t="s">
        <v>3742</v>
      </c>
      <c r="C216" s="15"/>
      <c r="D216" s="15" t="s">
        <v>2909</v>
      </c>
      <c r="E216" s="35" t="s">
        <v>2064</v>
      </c>
      <c r="F216" s="15" t="s">
        <v>279</v>
      </c>
      <c r="G216" s="15" t="s">
        <v>4153</v>
      </c>
      <c r="H216" s="15"/>
      <c r="I216" s="15" t="s">
        <v>2909</v>
      </c>
    </row>
    <row r="217" spans="1:9">
      <c r="A217" s="15" t="s">
        <v>5473</v>
      </c>
      <c r="B217" s="15" t="s">
        <v>5472</v>
      </c>
      <c r="C217" s="15"/>
      <c r="D217" s="15" t="s">
        <v>2909</v>
      </c>
      <c r="E217" s="35" t="s">
        <v>2064</v>
      </c>
      <c r="F217" s="15" t="s">
        <v>3879</v>
      </c>
      <c r="G217" s="15" t="s">
        <v>5472</v>
      </c>
      <c r="H217" s="15"/>
      <c r="I217" s="15" t="s">
        <v>2909</v>
      </c>
    </row>
    <row r="218" spans="1:9">
      <c r="A218" s="15" t="s">
        <v>3879</v>
      </c>
      <c r="B218" s="15" t="s">
        <v>4204</v>
      </c>
      <c r="C218" s="15"/>
      <c r="D218" s="15" t="s">
        <v>2909</v>
      </c>
      <c r="E218" s="35" t="s">
        <v>2064</v>
      </c>
      <c r="F218" s="15" t="s">
        <v>3879</v>
      </c>
      <c r="G218" s="15" t="s">
        <v>3880</v>
      </c>
      <c r="H218" s="15" t="s">
        <v>3881</v>
      </c>
      <c r="I218" s="15" t="s">
        <v>2909</v>
      </c>
    </row>
    <row r="219" spans="1:9">
      <c r="A219" s="15" t="s">
        <v>4086</v>
      </c>
      <c r="B219" s="15" t="s">
        <v>5167</v>
      </c>
      <c r="C219" s="15"/>
      <c r="D219" s="15" t="s">
        <v>2909</v>
      </c>
      <c r="E219" s="35" t="s">
        <v>2064</v>
      </c>
      <c r="F219" s="15" t="s">
        <v>4086</v>
      </c>
      <c r="G219" s="15" t="s">
        <v>1405</v>
      </c>
      <c r="H219" s="15"/>
      <c r="I219" s="15" t="s">
        <v>2909</v>
      </c>
    </row>
    <row r="220" spans="1:9">
      <c r="A220" s="15" t="s">
        <v>2118</v>
      </c>
      <c r="B220" s="15" t="s">
        <v>3445</v>
      </c>
      <c r="C220" s="15"/>
      <c r="D220" s="15" t="s">
        <v>916</v>
      </c>
      <c r="E220" s="35" t="s">
        <v>2064</v>
      </c>
      <c r="F220" s="15" t="s">
        <v>663</v>
      </c>
      <c r="G220" s="15" t="s">
        <v>3445</v>
      </c>
      <c r="H220" s="15"/>
      <c r="I220" s="15" t="s">
        <v>916</v>
      </c>
    </row>
    <row r="221" spans="1:9">
      <c r="A221" s="15" t="s">
        <v>2429</v>
      </c>
      <c r="B221" s="15" t="s">
        <v>1</v>
      </c>
      <c r="C221" s="15"/>
      <c r="D221" s="15" t="s">
        <v>824</v>
      </c>
      <c r="E221" s="35" t="s">
        <v>2064</v>
      </c>
      <c r="F221" s="15" t="s">
        <v>5621</v>
      </c>
      <c r="G221" s="15" t="s">
        <v>1</v>
      </c>
      <c r="H221" s="15"/>
      <c r="I221" s="15" t="s">
        <v>824</v>
      </c>
    </row>
    <row r="222" spans="1:9">
      <c r="A222" s="15" t="s">
        <v>2429</v>
      </c>
      <c r="B222" s="15" t="s">
        <v>2430</v>
      </c>
      <c r="C222" s="15"/>
      <c r="D222" s="15" t="s">
        <v>824</v>
      </c>
      <c r="E222" s="35" t="s">
        <v>2064</v>
      </c>
      <c r="F222" s="15" t="s">
        <v>5621</v>
      </c>
      <c r="G222" s="15" t="s">
        <v>2430</v>
      </c>
      <c r="H222" s="15"/>
      <c r="I222" s="15" t="s">
        <v>824</v>
      </c>
    </row>
    <row r="223" spans="1:9">
      <c r="A223" s="15" t="s">
        <v>823</v>
      </c>
      <c r="B223" s="15" t="s">
        <v>2507</v>
      </c>
      <c r="C223" s="15" t="s">
        <v>6056</v>
      </c>
      <c r="D223" s="15" t="s">
        <v>824</v>
      </c>
      <c r="E223" s="35" t="s">
        <v>2064</v>
      </c>
      <c r="F223" s="15" t="s">
        <v>823</v>
      </c>
      <c r="G223" s="15" t="s">
        <v>2507</v>
      </c>
      <c r="H223" s="15" t="s">
        <v>6055</v>
      </c>
      <c r="I223" s="15" t="s">
        <v>824</v>
      </c>
    </row>
    <row r="224" spans="1:9">
      <c r="A224" s="15" t="s">
        <v>1504</v>
      </c>
      <c r="B224" s="15" t="s">
        <v>2348</v>
      </c>
      <c r="C224" s="15" t="s">
        <v>3005</v>
      </c>
      <c r="D224" s="15" t="s">
        <v>824</v>
      </c>
      <c r="E224" s="35" t="s">
        <v>2064</v>
      </c>
      <c r="F224" s="15" t="s">
        <v>823</v>
      </c>
      <c r="G224" s="15" t="s">
        <v>2507</v>
      </c>
      <c r="H224" s="15"/>
      <c r="I224" s="15" t="s">
        <v>824</v>
      </c>
    </row>
    <row r="225" spans="1:9">
      <c r="A225" s="15" t="s">
        <v>1517</v>
      </c>
      <c r="B225" s="15" t="s">
        <v>1</v>
      </c>
      <c r="C225" s="15"/>
      <c r="D225" s="15" t="s">
        <v>824</v>
      </c>
      <c r="E225" s="35" t="s">
        <v>2064</v>
      </c>
      <c r="F225" s="15" t="s">
        <v>2429</v>
      </c>
      <c r="G225" s="15" t="s">
        <v>1</v>
      </c>
      <c r="H225" s="15"/>
      <c r="I225" s="15" t="s">
        <v>824</v>
      </c>
    </row>
    <row r="226" spans="1:9">
      <c r="A226" s="15" t="s">
        <v>79</v>
      </c>
      <c r="B226" s="15" t="s">
        <v>3444</v>
      </c>
      <c r="C226" s="15"/>
      <c r="D226" s="15" t="s">
        <v>81</v>
      </c>
      <c r="E226" s="35" t="s">
        <v>4</v>
      </c>
      <c r="F226" s="15" t="s">
        <v>79</v>
      </c>
      <c r="G226" s="15" t="s">
        <v>3444</v>
      </c>
      <c r="H226" s="15"/>
      <c r="I226" s="15" t="s">
        <v>824</v>
      </c>
    </row>
    <row r="227" spans="1:9">
      <c r="A227" s="15" t="s">
        <v>4087</v>
      </c>
      <c r="B227" s="15" t="s">
        <v>4647</v>
      </c>
      <c r="C227" s="15"/>
      <c r="D227" s="15" t="s">
        <v>917</v>
      </c>
      <c r="E227" s="35" t="s">
        <v>2064</v>
      </c>
      <c r="F227" s="15" t="s">
        <v>1523</v>
      </c>
      <c r="G227" s="15" t="s">
        <v>4647</v>
      </c>
      <c r="H227" s="15"/>
      <c r="I227" s="15" t="s">
        <v>917</v>
      </c>
    </row>
    <row r="228" spans="1:9">
      <c r="A228" s="15" t="s">
        <v>1523</v>
      </c>
      <c r="B228" s="15" t="s">
        <v>4121</v>
      </c>
      <c r="C228" s="15"/>
      <c r="D228" s="15" t="s">
        <v>917</v>
      </c>
      <c r="E228" s="35" t="s">
        <v>4</v>
      </c>
      <c r="F228" s="15" t="s">
        <v>4087</v>
      </c>
      <c r="G228" s="15" t="s">
        <v>4121</v>
      </c>
      <c r="H228" s="15"/>
      <c r="I228" s="15" t="s">
        <v>917</v>
      </c>
    </row>
    <row r="229" spans="1:9">
      <c r="A229" s="15" t="s">
        <v>1523</v>
      </c>
      <c r="B229" s="15" t="s">
        <v>3967</v>
      </c>
      <c r="C229" s="15"/>
      <c r="D229" s="15" t="s">
        <v>917</v>
      </c>
      <c r="E229" s="35" t="s">
        <v>2064</v>
      </c>
      <c r="F229" s="15" t="s">
        <v>4087</v>
      </c>
      <c r="G229" s="15" t="s">
        <v>5095</v>
      </c>
      <c r="H229" s="15"/>
      <c r="I229" s="15" t="s">
        <v>917</v>
      </c>
    </row>
    <row r="230" spans="1:9">
      <c r="A230" s="15" t="s">
        <v>1523</v>
      </c>
      <c r="B230" s="15" t="s">
        <v>4648</v>
      </c>
      <c r="C230" s="15"/>
      <c r="D230" s="15" t="s">
        <v>917</v>
      </c>
      <c r="E230" s="35" t="s">
        <v>4</v>
      </c>
      <c r="F230" s="15" t="s">
        <v>4087</v>
      </c>
      <c r="G230" s="15" t="s">
        <v>125</v>
      </c>
      <c r="H230" s="15"/>
      <c r="I230" s="15" t="s">
        <v>917</v>
      </c>
    </row>
    <row r="231" spans="1:9">
      <c r="A231" s="15" t="s">
        <v>1523</v>
      </c>
      <c r="B231" s="15" t="s">
        <v>4649</v>
      </c>
      <c r="C231" s="15"/>
      <c r="D231" s="15" t="s">
        <v>917</v>
      </c>
      <c r="E231" s="35" t="s">
        <v>4</v>
      </c>
      <c r="F231" s="15" t="s">
        <v>4087</v>
      </c>
      <c r="G231" s="15" t="s">
        <v>1038</v>
      </c>
      <c r="H231" s="15"/>
      <c r="I231" s="15" t="s">
        <v>917</v>
      </c>
    </row>
    <row r="232" spans="1:9">
      <c r="A232" s="15" t="s">
        <v>1523</v>
      </c>
      <c r="B232" s="15" t="s">
        <v>688</v>
      </c>
      <c r="C232" s="15"/>
      <c r="D232" s="15" t="s">
        <v>917</v>
      </c>
      <c r="E232" s="35" t="s">
        <v>2064</v>
      </c>
      <c r="F232" s="15" t="s">
        <v>4087</v>
      </c>
      <c r="G232" s="15" t="s">
        <v>688</v>
      </c>
      <c r="H232" s="15"/>
      <c r="I232" s="15" t="s">
        <v>917</v>
      </c>
    </row>
    <row r="233" spans="1:9">
      <c r="A233" s="15" t="s">
        <v>2509</v>
      </c>
      <c r="B233" s="15" t="s">
        <v>1615</v>
      </c>
      <c r="C233" s="15"/>
      <c r="D233" s="15" t="s">
        <v>917</v>
      </c>
      <c r="E233" s="35" t="s">
        <v>2064</v>
      </c>
      <c r="F233" s="15" t="s">
        <v>1764</v>
      </c>
      <c r="G233" s="15" t="s">
        <v>1615</v>
      </c>
      <c r="H233" s="15"/>
      <c r="I233" s="15" t="s">
        <v>917</v>
      </c>
    </row>
    <row r="234" spans="1:9">
      <c r="A234" s="15" t="s">
        <v>2509</v>
      </c>
      <c r="B234" s="15" t="s">
        <v>142</v>
      </c>
      <c r="C234" s="15"/>
      <c r="D234" s="15" t="s">
        <v>917</v>
      </c>
      <c r="E234" s="35" t="s">
        <v>2064</v>
      </c>
      <c r="F234" s="15" t="s">
        <v>1764</v>
      </c>
      <c r="G234" s="15" t="s">
        <v>142</v>
      </c>
      <c r="H234" s="15"/>
      <c r="I234" s="15" t="s">
        <v>917</v>
      </c>
    </row>
    <row r="235" spans="1:9">
      <c r="A235" s="15" t="s">
        <v>1523</v>
      </c>
      <c r="B235" s="15" t="s">
        <v>4120</v>
      </c>
      <c r="C235" s="15"/>
      <c r="D235" s="15" t="s">
        <v>917</v>
      </c>
      <c r="E235" s="35" t="s">
        <v>2064</v>
      </c>
      <c r="F235" s="15" t="s">
        <v>1764</v>
      </c>
      <c r="G235" s="15" t="s">
        <v>4120</v>
      </c>
      <c r="H235" s="15"/>
      <c r="I235" s="15" t="s">
        <v>917</v>
      </c>
    </row>
    <row r="236" spans="1:9">
      <c r="A236" s="15" t="s">
        <v>5644</v>
      </c>
      <c r="B236" s="15" t="s">
        <v>5643</v>
      </c>
      <c r="C236" s="15"/>
      <c r="D236" s="15" t="s">
        <v>917</v>
      </c>
      <c r="E236" s="35" t="s">
        <v>2064</v>
      </c>
      <c r="F236" s="15" t="s">
        <v>4650</v>
      </c>
      <c r="G236" s="15" t="s">
        <v>5643</v>
      </c>
      <c r="H236" s="15"/>
      <c r="I236" s="15" t="s">
        <v>917</v>
      </c>
    </row>
    <row r="237" spans="1:9">
      <c r="A237" s="15" t="s">
        <v>2509</v>
      </c>
      <c r="B237" s="15" t="s">
        <v>5645</v>
      </c>
      <c r="C237" s="15"/>
      <c r="D237" s="15" t="s">
        <v>917</v>
      </c>
      <c r="E237" s="35" t="s">
        <v>2064</v>
      </c>
      <c r="F237" s="15" t="s">
        <v>2509</v>
      </c>
      <c r="G237" s="15" t="s">
        <v>2510</v>
      </c>
      <c r="H237" s="15"/>
      <c r="I237" s="15" t="s">
        <v>917</v>
      </c>
    </row>
    <row r="238" spans="1:9">
      <c r="A238" s="15" t="s">
        <v>826</v>
      </c>
      <c r="B238" s="15" t="s">
        <v>2728</v>
      </c>
      <c r="C238" s="15"/>
      <c r="D238" s="15" t="s">
        <v>917</v>
      </c>
      <c r="E238" s="35" t="s">
        <v>2064</v>
      </c>
      <c r="F238" s="15" t="s">
        <v>826</v>
      </c>
      <c r="G238" s="15" t="s">
        <v>2348</v>
      </c>
      <c r="H238" s="15"/>
      <c r="I238" s="15" t="s">
        <v>917</v>
      </c>
    </row>
    <row r="239" spans="1:9">
      <c r="A239" s="15" t="s">
        <v>826</v>
      </c>
      <c r="B239" s="15" t="s">
        <v>13</v>
      </c>
      <c r="C239" s="15"/>
      <c r="D239" s="15" t="s">
        <v>917</v>
      </c>
      <c r="E239" s="35" t="s">
        <v>2064</v>
      </c>
      <c r="F239" s="15" t="s">
        <v>826</v>
      </c>
      <c r="G239" s="15" t="s">
        <v>2348</v>
      </c>
      <c r="H239" s="15"/>
      <c r="I239" s="15" t="s">
        <v>917</v>
      </c>
    </row>
    <row r="240" spans="1:9">
      <c r="A240" s="15" t="s">
        <v>4584</v>
      </c>
      <c r="B240" s="15" t="s">
        <v>1604</v>
      </c>
      <c r="C240" s="15"/>
      <c r="D240" s="15" t="s">
        <v>1144</v>
      </c>
      <c r="E240" s="35" t="s">
        <v>4</v>
      </c>
      <c r="F240" s="15" t="s">
        <v>4584</v>
      </c>
      <c r="G240" s="15" t="s">
        <v>1604</v>
      </c>
      <c r="H240" s="15"/>
      <c r="I240" s="15" t="s">
        <v>4585</v>
      </c>
    </row>
    <row r="241" spans="1:9">
      <c r="A241" s="15" t="s">
        <v>3577</v>
      </c>
      <c r="B241" s="15" t="s">
        <v>975</v>
      </c>
      <c r="C241" s="15"/>
      <c r="D241" s="15" t="s">
        <v>918</v>
      </c>
      <c r="E241" s="35" t="s">
        <v>2064</v>
      </c>
      <c r="F241" s="15" t="s">
        <v>3577</v>
      </c>
      <c r="G241" s="15" t="s">
        <v>3722</v>
      </c>
      <c r="H241" s="15"/>
      <c r="I241" s="15" t="s">
        <v>918</v>
      </c>
    </row>
    <row r="242" spans="1:9">
      <c r="A242" s="15" t="s">
        <v>722</v>
      </c>
      <c r="B242" s="15" t="s">
        <v>1882</v>
      </c>
      <c r="C242" s="15"/>
      <c r="D242" s="15" t="s">
        <v>919</v>
      </c>
      <c r="E242" s="35" t="s">
        <v>2064</v>
      </c>
      <c r="F242" s="15" t="s">
        <v>722</v>
      </c>
      <c r="G242" s="15" t="s">
        <v>4351</v>
      </c>
      <c r="H242" s="15"/>
      <c r="I242" s="15" t="s">
        <v>919</v>
      </c>
    </row>
    <row r="243" spans="1:9">
      <c r="A243" s="15" t="s">
        <v>722</v>
      </c>
      <c r="B243" s="15" t="s">
        <v>5269</v>
      </c>
      <c r="C243" s="15"/>
      <c r="D243" s="15" t="s">
        <v>919</v>
      </c>
      <c r="E243" s="35" t="s">
        <v>2064</v>
      </c>
      <c r="F243" s="15" t="s">
        <v>722</v>
      </c>
      <c r="G243" s="15" t="s">
        <v>4351</v>
      </c>
      <c r="H243" s="15"/>
      <c r="I243" s="15" t="s">
        <v>919</v>
      </c>
    </row>
    <row r="244" spans="1:9">
      <c r="A244" s="15" t="s">
        <v>722</v>
      </c>
      <c r="B244" s="15" t="s">
        <v>4351</v>
      </c>
      <c r="C244" s="15"/>
      <c r="D244" s="15" t="s">
        <v>919</v>
      </c>
      <c r="E244" s="35" t="s">
        <v>4</v>
      </c>
      <c r="F244" s="15" t="s">
        <v>722</v>
      </c>
      <c r="G244" s="15" t="s">
        <v>5270</v>
      </c>
      <c r="H244" s="15"/>
      <c r="I244" s="15" t="s">
        <v>919</v>
      </c>
    </row>
    <row r="245" spans="1:9">
      <c r="A245" s="15" t="s">
        <v>3597</v>
      </c>
      <c r="B245" s="15" t="s">
        <v>3608</v>
      </c>
      <c r="C245" s="15" t="s">
        <v>5582</v>
      </c>
      <c r="D245" s="15" t="s">
        <v>919</v>
      </c>
      <c r="E245" s="35" t="s">
        <v>2064</v>
      </c>
      <c r="F245" s="15" t="s">
        <v>3597</v>
      </c>
      <c r="G245" s="15" t="s">
        <v>4117</v>
      </c>
      <c r="H245" s="15"/>
      <c r="I245" s="15" t="s">
        <v>919</v>
      </c>
    </row>
    <row r="246" spans="1:9">
      <c r="A246" s="36" t="s">
        <v>1278</v>
      </c>
      <c r="B246" s="15" t="s">
        <v>1279</v>
      </c>
      <c r="C246" s="15" t="s">
        <v>1280</v>
      </c>
      <c r="D246" s="15" t="s">
        <v>5834</v>
      </c>
      <c r="E246" s="35" t="s">
        <v>2064</v>
      </c>
      <c r="F246" s="36" t="s">
        <v>1278</v>
      </c>
      <c r="G246" s="15" t="s">
        <v>1279</v>
      </c>
      <c r="H246" s="15" t="s">
        <v>1280</v>
      </c>
      <c r="I246" s="15" t="s">
        <v>2463</v>
      </c>
    </row>
    <row r="247" spans="1:9">
      <c r="A247" s="15" t="s">
        <v>3725</v>
      </c>
      <c r="B247" s="15" t="s">
        <v>2406</v>
      </c>
      <c r="C247" s="15"/>
      <c r="D247" s="15" t="s">
        <v>1541</v>
      </c>
      <c r="E247" s="35" t="s">
        <v>2064</v>
      </c>
      <c r="F247" s="15" t="s">
        <v>3724</v>
      </c>
      <c r="G247" s="15" t="s">
        <v>3726</v>
      </c>
      <c r="H247" s="15"/>
      <c r="I247" s="15" t="s">
        <v>1541</v>
      </c>
    </row>
    <row r="248" spans="1:9">
      <c r="A248" s="15" t="s">
        <v>3725</v>
      </c>
      <c r="B248" s="15" t="s">
        <v>2928</v>
      </c>
      <c r="C248" s="15"/>
      <c r="D248" s="15" t="s">
        <v>1541</v>
      </c>
      <c r="E248" s="35" t="s">
        <v>2064</v>
      </c>
      <c r="F248" s="15" t="s">
        <v>3724</v>
      </c>
      <c r="G248" s="15" t="s">
        <v>3514</v>
      </c>
      <c r="H248" s="15"/>
      <c r="I248" s="15" t="s">
        <v>1541</v>
      </c>
    </row>
    <row r="249" spans="1:9">
      <c r="A249" s="15" t="s">
        <v>5189</v>
      </c>
      <c r="B249" s="15" t="s">
        <v>1227</v>
      </c>
      <c r="C249" s="15" t="s">
        <v>5598</v>
      </c>
      <c r="D249" s="15" t="s">
        <v>1541</v>
      </c>
      <c r="E249" s="35" t="s">
        <v>2064</v>
      </c>
      <c r="F249" s="15" t="s">
        <v>5189</v>
      </c>
      <c r="G249" s="15" t="s">
        <v>5597</v>
      </c>
      <c r="H249" s="15"/>
      <c r="I249" s="15" t="s">
        <v>1541</v>
      </c>
    </row>
    <row r="250" spans="1:9">
      <c r="A250" s="15" t="s">
        <v>752</v>
      </c>
      <c r="B250" s="15" t="s">
        <v>567</v>
      </c>
      <c r="C250" s="15"/>
      <c r="D250" s="15" t="s">
        <v>1146</v>
      </c>
      <c r="E250" s="35" t="s">
        <v>2064</v>
      </c>
      <c r="F250" s="15" t="s">
        <v>752</v>
      </c>
      <c r="G250" s="15" t="s">
        <v>5694</v>
      </c>
      <c r="H250" s="15"/>
      <c r="I250" s="15" t="s">
        <v>1146</v>
      </c>
    </row>
    <row r="251" spans="1:9">
      <c r="A251" s="15" t="s">
        <v>3532</v>
      </c>
      <c r="B251" s="15" t="s">
        <v>3444</v>
      </c>
      <c r="C251" s="15"/>
      <c r="D251" s="15" t="s">
        <v>3549</v>
      </c>
      <c r="E251" s="35" t="s">
        <v>2064</v>
      </c>
      <c r="F251" s="15" t="s">
        <v>3532</v>
      </c>
      <c r="G251" s="15" t="s">
        <v>3444</v>
      </c>
      <c r="H251" s="15"/>
      <c r="I251" s="15" t="s">
        <v>920</v>
      </c>
    </row>
    <row r="252" spans="1:9">
      <c r="A252" s="15" t="s">
        <v>5869</v>
      </c>
      <c r="B252" s="15" t="s">
        <v>5213</v>
      </c>
      <c r="C252" s="15"/>
      <c r="D252" s="15" t="s">
        <v>920</v>
      </c>
      <c r="E252" s="35" t="s">
        <v>2064</v>
      </c>
      <c r="F252" s="15" t="s">
        <v>6196</v>
      </c>
      <c r="G252" s="15" t="s">
        <v>5213</v>
      </c>
      <c r="H252" s="15"/>
      <c r="I252" s="15" t="s">
        <v>920</v>
      </c>
    </row>
    <row r="253" spans="1:9">
      <c r="A253" s="15" t="s">
        <v>1490</v>
      </c>
      <c r="B253" s="15" t="s">
        <v>5477</v>
      </c>
      <c r="C253" s="15"/>
      <c r="D253" s="15" t="s">
        <v>1492</v>
      </c>
      <c r="E253" s="35" t="s">
        <v>2064</v>
      </c>
      <c r="F253" s="15" t="s">
        <v>1490</v>
      </c>
      <c r="G253" s="15" t="s">
        <v>5476</v>
      </c>
      <c r="H253" s="15"/>
      <c r="I253" s="15" t="s">
        <v>1492</v>
      </c>
    </row>
    <row r="254" spans="1:9">
      <c r="A254" s="15" t="s">
        <v>4536</v>
      </c>
      <c r="B254" s="15" t="s">
        <v>5191</v>
      </c>
      <c r="C254" s="15"/>
      <c r="D254" s="15" t="s">
        <v>1492</v>
      </c>
      <c r="E254" s="35" t="s">
        <v>4</v>
      </c>
      <c r="F254" s="15" t="s">
        <v>5190</v>
      </c>
      <c r="G254" s="15" t="s">
        <v>5191</v>
      </c>
      <c r="H254" s="15"/>
      <c r="I254" s="15" t="s">
        <v>1492</v>
      </c>
    </row>
    <row r="255" spans="1:9">
      <c r="A255" s="15" t="s">
        <v>4536</v>
      </c>
      <c r="B255" s="15" t="s">
        <v>5120</v>
      </c>
      <c r="C255" s="15"/>
      <c r="D255" s="15" t="s">
        <v>1492</v>
      </c>
      <c r="E255" s="35" t="s">
        <v>4</v>
      </c>
      <c r="F255" s="15" t="s">
        <v>5190</v>
      </c>
      <c r="G255" s="15" t="s">
        <v>5120</v>
      </c>
      <c r="H255" s="15"/>
      <c r="I255" s="15" t="s">
        <v>1492</v>
      </c>
    </row>
    <row r="256" spans="1:9">
      <c r="A256" s="15" t="s">
        <v>5688</v>
      </c>
      <c r="B256" s="15" t="s">
        <v>2348</v>
      </c>
      <c r="C256" s="15"/>
      <c r="D256" s="15" t="s">
        <v>2325</v>
      </c>
      <c r="E256" s="35" t="s">
        <v>2064</v>
      </c>
      <c r="F256" s="15" t="s">
        <v>2347</v>
      </c>
      <c r="G256" s="15" t="s">
        <v>2348</v>
      </c>
      <c r="H256" s="15"/>
      <c r="I256" s="15" t="s">
        <v>2325</v>
      </c>
    </row>
    <row r="257" spans="1:9">
      <c r="A257" s="15" t="s">
        <v>535</v>
      </c>
      <c r="B257" s="15" t="s">
        <v>3522</v>
      </c>
      <c r="C257" s="15"/>
      <c r="D257" s="15" t="s">
        <v>2326</v>
      </c>
      <c r="E257" s="35" t="s">
        <v>2064</v>
      </c>
      <c r="F257" s="15" t="s">
        <v>6762</v>
      </c>
      <c r="G257" s="15" t="s">
        <v>389</v>
      </c>
      <c r="H257" s="15"/>
      <c r="I257" s="15" t="s">
        <v>2326</v>
      </c>
    </row>
    <row r="258" spans="1:9">
      <c r="A258" s="15" t="s">
        <v>3730</v>
      </c>
      <c r="B258" s="15" t="s">
        <v>4424</v>
      </c>
      <c r="C258" s="15"/>
      <c r="D258" s="15" t="s">
        <v>2326</v>
      </c>
      <c r="E258" s="35" t="s">
        <v>2064</v>
      </c>
      <c r="F258" s="15" t="s">
        <v>2491</v>
      </c>
      <c r="G258" s="15" t="s">
        <v>2492</v>
      </c>
      <c r="H258" s="15"/>
      <c r="I258" s="15" t="s">
        <v>2326</v>
      </c>
    </row>
    <row r="259" spans="1:9">
      <c r="A259" s="15" t="s">
        <v>3730</v>
      </c>
      <c r="B259" s="15" t="s">
        <v>945</v>
      </c>
      <c r="C259" s="15"/>
      <c r="D259" s="15" t="s">
        <v>2326</v>
      </c>
      <c r="E259" s="35" t="s">
        <v>2064</v>
      </c>
      <c r="F259" s="15" t="s">
        <v>2491</v>
      </c>
      <c r="G259" s="15" t="s">
        <v>945</v>
      </c>
      <c r="H259" s="15"/>
      <c r="I259" s="15" t="s">
        <v>2326</v>
      </c>
    </row>
    <row r="260" spans="1:9">
      <c r="A260" s="15" t="s">
        <v>535</v>
      </c>
      <c r="B260" s="15" t="s">
        <v>3731</v>
      </c>
      <c r="C260" s="15"/>
      <c r="D260" s="15" t="s">
        <v>2326</v>
      </c>
      <c r="E260" s="35" t="s">
        <v>2064</v>
      </c>
      <c r="F260" s="15" t="s">
        <v>2491</v>
      </c>
      <c r="G260" s="15" t="s">
        <v>1454</v>
      </c>
      <c r="H260" s="15"/>
      <c r="I260" s="15" t="s">
        <v>2326</v>
      </c>
    </row>
    <row r="261" spans="1:9">
      <c r="A261" s="15" t="s">
        <v>3730</v>
      </c>
      <c r="B261" s="15" t="s">
        <v>2146</v>
      </c>
      <c r="C261" s="15"/>
      <c r="D261" s="15" t="s">
        <v>2326</v>
      </c>
      <c r="E261" s="35" t="s">
        <v>2064</v>
      </c>
      <c r="F261" s="15" t="s">
        <v>2491</v>
      </c>
      <c r="G261" s="15" t="s">
        <v>61</v>
      </c>
      <c r="H261" s="15"/>
      <c r="I261" s="15" t="s">
        <v>2326</v>
      </c>
    </row>
    <row r="262" spans="1:9">
      <c r="A262" s="15" t="s">
        <v>481</v>
      </c>
      <c r="B262" s="15" t="s">
        <v>3673</v>
      </c>
      <c r="C262" s="15"/>
      <c r="D262" s="15" t="s">
        <v>2326</v>
      </c>
      <c r="E262" s="35" t="s">
        <v>2064</v>
      </c>
      <c r="F262" s="15" t="s">
        <v>3672</v>
      </c>
      <c r="G262" s="15" t="s">
        <v>3673</v>
      </c>
      <c r="H262" s="15"/>
      <c r="I262" s="15" t="s">
        <v>2326</v>
      </c>
    </row>
    <row r="263" spans="1:9">
      <c r="A263" s="15" t="s">
        <v>481</v>
      </c>
      <c r="B263" s="15" t="s">
        <v>2532</v>
      </c>
      <c r="C263" s="15"/>
      <c r="D263" s="15" t="s">
        <v>2326</v>
      </c>
      <c r="E263" s="35" t="s">
        <v>2064</v>
      </c>
      <c r="F263" s="15" t="s">
        <v>3672</v>
      </c>
      <c r="G263" s="15" t="s">
        <v>2532</v>
      </c>
      <c r="H263" s="15"/>
      <c r="I263" s="15" t="s">
        <v>2326</v>
      </c>
    </row>
    <row r="264" spans="1:9">
      <c r="A264" s="15" t="s">
        <v>692</v>
      </c>
      <c r="B264" s="15" t="s">
        <v>5624</v>
      </c>
      <c r="C264" s="15"/>
      <c r="D264" s="15" t="s">
        <v>2326</v>
      </c>
      <c r="E264" s="35" t="s">
        <v>2064</v>
      </c>
      <c r="F264" s="15" t="s">
        <v>692</v>
      </c>
      <c r="G264" s="15" t="s">
        <v>1787</v>
      </c>
      <c r="H264" s="15"/>
      <c r="I264" s="15" t="s">
        <v>2326</v>
      </c>
    </row>
    <row r="265" spans="1:9">
      <c r="A265" s="15" t="s">
        <v>692</v>
      </c>
      <c r="B265" s="15" t="s">
        <v>2686</v>
      </c>
      <c r="C265" s="15"/>
      <c r="D265" s="15" t="s">
        <v>2326</v>
      </c>
      <c r="E265" s="35" t="s">
        <v>2064</v>
      </c>
      <c r="F265" s="15" t="s">
        <v>692</v>
      </c>
      <c r="G265" s="15" t="s">
        <v>5315</v>
      </c>
      <c r="H265" s="15"/>
      <c r="I265" s="15" t="s">
        <v>2326</v>
      </c>
    </row>
    <row r="266" spans="1:9">
      <c r="A266" s="15" t="s">
        <v>5314</v>
      </c>
      <c r="B266" s="15" t="s">
        <v>5127</v>
      </c>
      <c r="C266" s="15"/>
      <c r="D266" s="15" t="s">
        <v>2326</v>
      </c>
      <c r="E266" s="35" t="s">
        <v>2064</v>
      </c>
      <c r="F266" s="15" t="s">
        <v>692</v>
      </c>
      <c r="G266" s="15" t="s">
        <v>706</v>
      </c>
      <c r="H266" s="15"/>
      <c r="I266" s="15" t="s">
        <v>2326</v>
      </c>
    </row>
    <row r="267" spans="1:9">
      <c r="A267" s="15" t="s">
        <v>1506</v>
      </c>
      <c r="B267" s="15" t="s">
        <v>6213</v>
      </c>
      <c r="C267" s="15"/>
      <c r="D267" s="15" t="s">
        <v>2326</v>
      </c>
      <c r="E267" s="35" t="s">
        <v>2064</v>
      </c>
      <c r="F267" s="15" t="s">
        <v>1506</v>
      </c>
      <c r="G267" s="15" t="s">
        <v>1507</v>
      </c>
      <c r="H267" s="15"/>
      <c r="I267" s="15" t="s">
        <v>2326</v>
      </c>
    </row>
    <row r="268" spans="1:9">
      <c r="A268" s="15" t="s">
        <v>4041</v>
      </c>
      <c r="B268" s="15" t="s">
        <v>715</v>
      </c>
      <c r="C268" s="15"/>
      <c r="D268" s="15" t="s">
        <v>2326</v>
      </c>
      <c r="E268" s="35" t="s">
        <v>2064</v>
      </c>
      <c r="F268" s="15" t="s">
        <v>16</v>
      </c>
      <c r="G268" s="15" t="s">
        <v>715</v>
      </c>
      <c r="H268" s="15" t="s">
        <v>3970</v>
      </c>
      <c r="I268" s="15" t="s">
        <v>2326</v>
      </c>
    </row>
    <row r="269" spans="1:9">
      <c r="A269" s="15" t="s">
        <v>3735</v>
      </c>
      <c r="B269" s="15" t="s">
        <v>3419</v>
      </c>
      <c r="C269" s="15"/>
      <c r="D269" s="15" t="s">
        <v>2326</v>
      </c>
      <c r="E269" s="35" t="s">
        <v>2064</v>
      </c>
      <c r="F269" s="15" t="s">
        <v>16</v>
      </c>
      <c r="G269" s="15" t="s">
        <v>3419</v>
      </c>
      <c r="H269" s="15"/>
      <c r="I269" s="15" t="s">
        <v>2326</v>
      </c>
    </row>
    <row r="270" spans="1:9">
      <c r="A270" s="15" t="s">
        <v>3735</v>
      </c>
      <c r="B270" s="15" t="s">
        <v>3736</v>
      </c>
      <c r="C270" s="15"/>
      <c r="D270" s="15" t="s">
        <v>2326</v>
      </c>
      <c r="E270" s="35" t="s">
        <v>2064</v>
      </c>
      <c r="F270" s="15" t="s">
        <v>16</v>
      </c>
      <c r="G270" s="15" t="s">
        <v>3736</v>
      </c>
      <c r="H270" s="15"/>
      <c r="I270" s="15" t="s">
        <v>2326</v>
      </c>
    </row>
    <row r="271" spans="1:9">
      <c r="A271" s="15" t="s">
        <v>3737</v>
      </c>
      <c r="B271" s="15" t="s">
        <v>2838</v>
      </c>
      <c r="C271" s="15"/>
      <c r="D271" s="15" t="s">
        <v>2326</v>
      </c>
      <c r="E271" s="35" t="s">
        <v>2064</v>
      </c>
      <c r="F271" s="15" t="s">
        <v>16</v>
      </c>
      <c r="G271" s="15" t="s">
        <v>2528</v>
      </c>
      <c r="H271" s="15"/>
      <c r="I271" s="15" t="s">
        <v>2326</v>
      </c>
    </row>
    <row r="272" spans="1:9">
      <c r="A272" s="15" t="s">
        <v>3737</v>
      </c>
      <c r="B272" s="15" t="s">
        <v>4587</v>
      </c>
      <c r="C272" s="15"/>
      <c r="D272" s="15" t="s">
        <v>2326</v>
      </c>
      <c r="E272" s="35" t="s">
        <v>2064</v>
      </c>
      <c r="F272" s="15" t="s">
        <v>16</v>
      </c>
      <c r="G272" s="15" t="s">
        <v>4587</v>
      </c>
      <c r="H272" s="15"/>
      <c r="I272" s="15" t="s">
        <v>2326</v>
      </c>
    </row>
    <row r="273" spans="1:9">
      <c r="A273" s="15" t="s">
        <v>2897</v>
      </c>
      <c r="B273" s="15" t="s">
        <v>864</v>
      </c>
      <c r="C273" s="15"/>
      <c r="D273" s="15" t="s">
        <v>2326</v>
      </c>
      <c r="E273" s="35" t="s">
        <v>2064</v>
      </c>
      <c r="F273" s="15" t="s">
        <v>2730</v>
      </c>
      <c r="G273" s="15" t="s">
        <v>864</v>
      </c>
      <c r="H273" s="15"/>
      <c r="I273" s="15" t="s">
        <v>2326</v>
      </c>
    </row>
    <row r="274" spans="1:9">
      <c r="A274" s="15" t="s">
        <v>481</v>
      </c>
      <c r="B274" s="15" t="s">
        <v>4173</v>
      </c>
      <c r="C274" s="15"/>
      <c r="D274" s="15" t="s">
        <v>2326</v>
      </c>
      <c r="E274" s="35" t="s">
        <v>2064</v>
      </c>
      <c r="F274" s="15" t="s">
        <v>2730</v>
      </c>
      <c r="G274" s="15" t="s">
        <v>864</v>
      </c>
      <c r="H274" s="15"/>
      <c r="I274" s="15" t="s">
        <v>2326</v>
      </c>
    </row>
    <row r="275" spans="1:9">
      <c r="A275" s="15" t="s">
        <v>17</v>
      </c>
      <c r="B275" s="15" t="s">
        <v>3605</v>
      </c>
      <c r="C275" s="15"/>
      <c r="D275" s="15" t="s">
        <v>2326</v>
      </c>
      <c r="E275" s="35" t="s">
        <v>2064</v>
      </c>
      <c r="F275" s="15" t="s">
        <v>17</v>
      </c>
      <c r="G275" s="15" t="s">
        <v>794</v>
      </c>
      <c r="H275" s="15"/>
      <c r="I275" s="15" t="s">
        <v>2326</v>
      </c>
    </row>
    <row r="276" spans="1:9">
      <c r="A276" s="15" t="s">
        <v>119</v>
      </c>
      <c r="B276" s="15" t="s">
        <v>5583</v>
      </c>
      <c r="C276" s="15"/>
      <c r="D276" s="15" t="s">
        <v>2326</v>
      </c>
      <c r="E276" s="35" t="s">
        <v>2064</v>
      </c>
      <c r="F276" s="15" t="s">
        <v>119</v>
      </c>
      <c r="G276" s="15" t="s">
        <v>5193</v>
      </c>
      <c r="H276" s="15"/>
      <c r="I276" s="15" t="s">
        <v>2326</v>
      </c>
    </row>
    <row r="277" spans="1:9">
      <c r="A277" s="15" t="s">
        <v>119</v>
      </c>
      <c r="B277" s="15" t="s">
        <v>4229</v>
      </c>
      <c r="C277" s="15"/>
      <c r="D277" s="15" t="s">
        <v>2326</v>
      </c>
      <c r="E277" s="35" t="s">
        <v>2064</v>
      </c>
      <c r="F277" s="15" t="s">
        <v>119</v>
      </c>
      <c r="G277" s="15" t="s">
        <v>126</v>
      </c>
      <c r="H277" s="15"/>
      <c r="I277" s="15" t="s">
        <v>2326</v>
      </c>
    </row>
    <row r="278" spans="1:9">
      <c r="A278" s="15" t="s">
        <v>481</v>
      </c>
      <c r="B278" s="15" t="s">
        <v>3739</v>
      </c>
      <c r="C278" s="15"/>
      <c r="D278" s="15" t="s">
        <v>2326</v>
      </c>
      <c r="E278" s="35" t="s">
        <v>2064</v>
      </c>
      <c r="F278" s="15" t="s">
        <v>2897</v>
      </c>
      <c r="G278" s="15" t="s">
        <v>1702</v>
      </c>
      <c r="H278" s="15"/>
      <c r="I278" s="15" t="s">
        <v>2326</v>
      </c>
    </row>
    <row r="279" spans="1:9">
      <c r="A279" s="15" t="s">
        <v>481</v>
      </c>
      <c r="B279" s="15" t="s">
        <v>3679</v>
      </c>
      <c r="C279" s="15"/>
      <c r="D279" s="15" t="s">
        <v>2326</v>
      </c>
      <c r="E279" s="35" t="s">
        <v>2064</v>
      </c>
      <c r="F279" s="15" t="s">
        <v>2897</v>
      </c>
      <c r="G279" s="15" t="s">
        <v>3679</v>
      </c>
      <c r="H279" s="15"/>
      <c r="I279" s="15" t="s">
        <v>2326</v>
      </c>
    </row>
    <row r="280" spans="1:9">
      <c r="A280" s="15" t="s">
        <v>481</v>
      </c>
      <c r="B280" s="15" t="s">
        <v>2367</v>
      </c>
      <c r="C280" s="15"/>
      <c r="D280" s="15" t="s">
        <v>2326</v>
      </c>
      <c r="E280" s="35" t="s">
        <v>2064</v>
      </c>
      <c r="F280" s="15" t="s">
        <v>2897</v>
      </c>
      <c r="G280" s="15" t="s">
        <v>946</v>
      </c>
      <c r="H280" s="15"/>
      <c r="I280" s="15" t="s">
        <v>2326</v>
      </c>
    </row>
    <row r="281" spans="1:9">
      <c r="A281" s="15" t="s">
        <v>481</v>
      </c>
      <c r="B281" s="15" t="s">
        <v>3741</v>
      </c>
      <c r="C281" s="15"/>
      <c r="D281" s="15" t="s">
        <v>2326</v>
      </c>
      <c r="E281" s="35" t="s">
        <v>2064</v>
      </c>
      <c r="F281" s="15" t="s">
        <v>2897</v>
      </c>
      <c r="G281" s="15" t="s">
        <v>3680</v>
      </c>
      <c r="H281" s="15"/>
      <c r="I281" s="15" t="s">
        <v>2326</v>
      </c>
    </row>
    <row r="282" spans="1:9">
      <c r="A282" s="15" t="s">
        <v>481</v>
      </c>
      <c r="B282" s="15" t="s">
        <v>4612</v>
      </c>
      <c r="C282" s="15"/>
      <c r="D282" s="15" t="s">
        <v>2326</v>
      </c>
      <c r="E282" s="35" t="s">
        <v>2064</v>
      </c>
      <c r="F282" s="15" t="s">
        <v>2897</v>
      </c>
      <c r="G282" s="15" t="s">
        <v>4571</v>
      </c>
      <c r="H282" s="15"/>
      <c r="I282" s="15" t="s">
        <v>2326</v>
      </c>
    </row>
    <row r="283" spans="1:9">
      <c r="A283" s="15" t="s">
        <v>481</v>
      </c>
      <c r="B283" s="15" t="s">
        <v>3611</v>
      </c>
      <c r="C283" s="15"/>
      <c r="D283" s="15" t="s">
        <v>2326</v>
      </c>
      <c r="E283" s="35" t="s">
        <v>2064</v>
      </c>
      <c r="F283" s="15" t="s">
        <v>2897</v>
      </c>
      <c r="G283" s="15" t="s">
        <v>3742</v>
      </c>
      <c r="H283" s="15"/>
      <c r="I283" s="15" t="s">
        <v>2326</v>
      </c>
    </row>
    <row r="284" spans="1:9">
      <c r="A284" s="15" t="s">
        <v>1579</v>
      </c>
      <c r="B284" s="15" t="s">
        <v>3846</v>
      </c>
      <c r="C284" s="15"/>
      <c r="D284" s="15" t="s">
        <v>2326</v>
      </c>
      <c r="E284" s="35" t="s">
        <v>2064</v>
      </c>
      <c r="F284" s="15" t="s">
        <v>1579</v>
      </c>
      <c r="G284" s="15" t="s">
        <v>516</v>
      </c>
      <c r="H284" s="15"/>
      <c r="I284" s="15" t="s">
        <v>2326</v>
      </c>
    </row>
    <row r="285" spans="1:9">
      <c r="A285" s="15" t="s">
        <v>1579</v>
      </c>
      <c r="B285" s="15" t="s">
        <v>3612</v>
      </c>
      <c r="C285" s="15"/>
      <c r="D285" s="15" t="s">
        <v>2326</v>
      </c>
      <c r="E285" s="35" t="s">
        <v>2064</v>
      </c>
      <c r="F285" s="15" t="s">
        <v>1579</v>
      </c>
      <c r="G285" s="15" t="s">
        <v>1884</v>
      </c>
      <c r="H285" s="15"/>
      <c r="I285" s="15" t="s">
        <v>2326</v>
      </c>
    </row>
    <row r="286" spans="1:9">
      <c r="A286" s="15" t="s">
        <v>1579</v>
      </c>
      <c r="B286" s="15" t="s">
        <v>960</v>
      </c>
      <c r="C286" s="15"/>
      <c r="D286" s="15" t="s">
        <v>2326</v>
      </c>
      <c r="E286" s="35" t="s">
        <v>2064</v>
      </c>
      <c r="F286" s="15" t="s">
        <v>1579</v>
      </c>
      <c r="G286" s="15" t="s">
        <v>1587</v>
      </c>
      <c r="H286" s="15"/>
      <c r="I286" s="15" t="s">
        <v>2326</v>
      </c>
    </row>
    <row r="287" spans="1:9">
      <c r="A287" s="15" t="s">
        <v>3461</v>
      </c>
      <c r="B287" s="15" t="s">
        <v>2801</v>
      </c>
      <c r="C287" s="15"/>
      <c r="D287" s="15" t="s">
        <v>2326</v>
      </c>
      <c r="E287" s="35" t="s">
        <v>2064</v>
      </c>
      <c r="F287" s="15" t="s">
        <v>3398</v>
      </c>
      <c r="G287" s="15" t="s">
        <v>3399</v>
      </c>
      <c r="H287" s="15"/>
      <c r="I287" s="15" t="s">
        <v>2326</v>
      </c>
    </row>
    <row r="288" spans="1:9">
      <c r="A288" s="15" t="s">
        <v>2491</v>
      </c>
      <c r="B288" s="15" t="s">
        <v>3444</v>
      </c>
      <c r="C288" s="15"/>
      <c r="D288" s="15" t="s">
        <v>2326</v>
      </c>
      <c r="E288" s="35" t="s">
        <v>2064</v>
      </c>
      <c r="F288" s="15" t="s">
        <v>3732</v>
      </c>
      <c r="G288" s="15" t="s">
        <v>3444</v>
      </c>
      <c r="H288" s="15"/>
      <c r="I288" s="15" t="s">
        <v>2326</v>
      </c>
    </row>
    <row r="289" spans="1:9">
      <c r="A289" s="15" t="s">
        <v>144</v>
      </c>
      <c r="B289" s="15" t="s">
        <v>145</v>
      </c>
      <c r="C289" s="15"/>
      <c r="D289" s="15" t="s">
        <v>2326</v>
      </c>
      <c r="E289" s="35" t="s">
        <v>2064</v>
      </c>
      <c r="F289" s="15" t="s">
        <v>19</v>
      </c>
      <c r="G289" s="15" t="s">
        <v>20</v>
      </c>
      <c r="H289" s="15"/>
      <c r="I289" s="15" t="s">
        <v>2326</v>
      </c>
    </row>
    <row r="290" spans="1:9">
      <c r="A290" s="15" t="s">
        <v>2165</v>
      </c>
      <c r="B290" s="15" t="s">
        <v>3462</v>
      </c>
      <c r="C290" s="15"/>
      <c r="D290" s="15" t="s">
        <v>2326</v>
      </c>
      <c r="E290" s="35" t="s">
        <v>2064</v>
      </c>
      <c r="F290" s="15" t="s">
        <v>2165</v>
      </c>
      <c r="G290" s="15" t="s">
        <v>3421</v>
      </c>
      <c r="H290" s="15"/>
      <c r="I290" s="15" t="s">
        <v>2326</v>
      </c>
    </row>
    <row r="291" spans="1:9">
      <c r="A291" s="15" t="s">
        <v>481</v>
      </c>
      <c r="B291" s="15" t="s">
        <v>3462</v>
      </c>
      <c r="C291" s="15"/>
      <c r="D291" s="15" t="s">
        <v>2326</v>
      </c>
      <c r="E291" s="35" t="s">
        <v>2064</v>
      </c>
      <c r="F291" s="15" t="s">
        <v>2165</v>
      </c>
      <c r="G291" s="15" t="s">
        <v>3421</v>
      </c>
      <c r="H291" s="15"/>
      <c r="I291" s="15" t="s">
        <v>2326</v>
      </c>
    </row>
    <row r="292" spans="1:9">
      <c r="A292" s="15" t="s">
        <v>535</v>
      </c>
      <c r="B292" s="15" t="s">
        <v>1106</v>
      </c>
      <c r="C292" s="15" t="s">
        <v>3848</v>
      </c>
      <c r="D292" s="15" t="s">
        <v>2326</v>
      </c>
      <c r="E292" s="35" t="s">
        <v>2064</v>
      </c>
      <c r="F292" s="15" t="s">
        <v>535</v>
      </c>
      <c r="G292" s="15" t="s">
        <v>3847</v>
      </c>
      <c r="H292" s="15"/>
      <c r="I292" s="15" t="s">
        <v>2326</v>
      </c>
    </row>
    <row r="293" spans="1:9">
      <c r="A293" s="15" t="s">
        <v>481</v>
      </c>
      <c r="B293" s="15" t="s">
        <v>2166</v>
      </c>
      <c r="C293" s="15"/>
      <c r="D293" s="15" t="s">
        <v>2326</v>
      </c>
      <c r="E293" s="35" t="s">
        <v>2064</v>
      </c>
      <c r="F293" s="15" t="s">
        <v>5244</v>
      </c>
      <c r="G293" s="15" t="s">
        <v>2166</v>
      </c>
      <c r="H293" s="15"/>
      <c r="I293" s="15" t="s">
        <v>2326</v>
      </c>
    </row>
    <row r="294" spans="1:9">
      <c r="A294" s="15" t="s">
        <v>1722</v>
      </c>
      <c r="B294" s="15" t="s">
        <v>3593</v>
      </c>
      <c r="C294" s="15"/>
      <c r="D294" s="15" t="s">
        <v>2881</v>
      </c>
      <c r="E294" s="35" t="s">
        <v>2064</v>
      </c>
      <c r="F294" s="15" t="s">
        <v>1722</v>
      </c>
      <c r="G294" s="15" t="s">
        <v>556</v>
      </c>
      <c r="H294" s="15" t="s">
        <v>555</v>
      </c>
      <c r="I294" s="15" t="s">
        <v>2881</v>
      </c>
    </row>
    <row r="295" spans="1:9">
      <c r="A295" s="15" t="s">
        <v>1211</v>
      </c>
      <c r="B295" s="15" t="s">
        <v>1087</v>
      </c>
      <c r="C295" s="15"/>
      <c r="D295" s="15" t="s">
        <v>2327</v>
      </c>
      <c r="E295" s="35" t="s">
        <v>2064</v>
      </c>
      <c r="F295" s="15" t="s">
        <v>1211</v>
      </c>
      <c r="G295" s="15" t="s">
        <v>1212</v>
      </c>
      <c r="H295" s="15"/>
      <c r="I295" s="15" t="s">
        <v>2327</v>
      </c>
    </row>
    <row r="296" spans="1:9">
      <c r="A296" s="15" t="s">
        <v>2273</v>
      </c>
      <c r="B296" s="15" t="s">
        <v>2282</v>
      </c>
      <c r="C296" s="15"/>
      <c r="D296" s="15" t="s">
        <v>2906</v>
      </c>
      <c r="E296" s="35" t="s">
        <v>2064</v>
      </c>
      <c r="F296" s="15" t="s">
        <v>2273</v>
      </c>
      <c r="G296" s="15" t="s">
        <v>2282</v>
      </c>
      <c r="H296" s="15"/>
      <c r="I296" s="15" t="s">
        <v>2327</v>
      </c>
    </row>
    <row r="297" spans="1:9">
      <c r="A297" s="15" t="s">
        <v>3839</v>
      </c>
      <c r="B297" s="15" t="s">
        <v>1873</v>
      </c>
      <c r="C297" s="15"/>
      <c r="D297" s="15" t="s">
        <v>2325</v>
      </c>
      <c r="E297" s="35" t="s">
        <v>2064</v>
      </c>
      <c r="F297" s="15" t="s">
        <v>1872</v>
      </c>
      <c r="G297" s="15" t="s">
        <v>1873</v>
      </c>
      <c r="H297" s="15"/>
      <c r="I297" s="15" t="s">
        <v>2328</v>
      </c>
    </row>
    <row r="298" spans="1:9">
      <c r="A298" s="15" t="s">
        <v>3839</v>
      </c>
      <c r="B298" s="15" t="s">
        <v>1873</v>
      </c>
      <c r="C298" s="15"/>
      <c r="D298" s="15" t="s">
        <v>2328</v>
      </c>
      <c r="E298" s="35" t="s">
        <v>2064</v>
      </c>
      <c r="F298" s="15" t="s">
        <v>1872</v>
      </c>
      <c r="G298" s="15" t="s">
        <v>1873</v>
      </c>
      <c r="H298" s="15"/>
      <c r="I298" s="15" t="s">
        <v>2328</v>
      </c>
    </row>
    <row r="299" spans="1:9">
      <c r="A299" s="15" t="s">
        <v>1560</v>
      </c>
      <c r="B299" s="15" t="s">
        <v>3883</v>
      </c>
      <c r="C299" s="15"/>
      <c r="D299" s="15" t="s">
        <v>4189</v>
      </c>
      <c r="E299" s="35" t="s">
        <v>2064</v>
      </c>
      <c r="F299" s="15" t="s">
        <v>1560</v>
      </c>
      <c r="G299" s="15" t="s">
        <v>1563</v>
      </c>
      <c r="H299" s="15"/>
      <c r="I299" s="15" t="s">
        <v>4189</v>
      </c>
    </row>
    <row r="300" spans="1:9">
      <c r="A300" s="15" t="s">
        <v>1560</v>
      </c>
      <c r="B300" s="15" t="s">
        <v>4529</v>
      </c>
      <c r="C300" s="15"/>
      <c r="D300" s="15" t="s">
        <v>4189</v>
      </c>
      <c r="E300" s="35" t="s">
        <v>2064</v>
      </c>
      <c r="F300" s="15" t="s">
        <v>1560</v>
      </c>
      <c r="G300" s="15" t="s">
        <v>3643</v>
      </c>
      <c r="H300" s="15" t="s">
        <v>5750</v>
      </c>
      <c r="I300" s="15" t="s">
        <v>4189</v>
      </c>
    </row>
    <row r="301" spans="1:9">
      <c r="A301" s="15" t="s">
        <v>5584</v>
      </c>
      <c r="B301" s="15" t="s">
        <v>1222</v>
      </c>
      <c r="C301" s="15"/>
      <c r="D301" s="15" t="s">
        <v>4189</v>
      </c>
      <c r="E301" s="35" t="s">
        <v>2064</v>
      </c>
      <c r="F301" s="15" t="s">
        <v>1560</v>
      </c>
      <c r="G301" s="15" t="s">
        <v>1222</v>
      </c>
      <c r="H301" s="15"/>
      <c r="I301" s="15" t="s">
        <v>4189</v>
      </c>
    </row>
    <row r="302" spans="1:9">
      <c r="A302" s="15" t="s">
        <v>1560</v>
      </c>
      <c r="B302" s="15" t="s">
        <v>5586</v>
      </c>
      <c r="C302" s="15"/>
      <c r="D302" s="15" t="s">
        <v>4189</v>
      </c>
      <c r="E302" s="35" t="s">
        <v>2064</v>
      </c>
      <c r="F302" s="15" t="s">
        <v>1560</v>
      </c>
      <c r="G302" s="15" t="s">
        <v>660</v>
      </c>
      <c r="H302" s="15" t="s">
        <v>5585</v>
      </c>
      <c r="I302" s="15" t="s">
        <v>4189</v>
      </c>
    </row>
    <row r="303" spans="1:9">
      <c r="A303" s="15" t="s">
        <v>5699</v>
      </c>
      <c r="B303" s="15" t="s">
        <v>5700</v>
      </c>
      <c r="C303" s="15"/>
      <c r="D303" s="15" t="s">
        <v>3441</v>
      </c>
      <c r="E303" s="35" t="s">
        <v>2064</v>
      </c>
      <c r="F303" s="15" t="s">
        <v>5699</v>
      </c>
      <c r="G303" s="15" t="s">
        <v>5700</v>
      </c>
      <c r="H303" s="15"/>
      <c r="I303" s="15" t="s">
        <v>5543</v>
      </c>
    </row>
    <row r="304" spans="1:9">
      <c r="A304" s="15" t="s">
        <v>5545</v>
      </c>
      <c r="B304" s="15" t="s">
        <v>5544</v>
      </c>
      <c r="C304" s="15"/>
      <c r="D304" s="15" t="s">
        <v>3441</v>
      </c>
      <c r="E304" s="35" t="s">
        <v>2064</v>
      </c>
      <c r="F304" s="15" t="s">
        <v>5545</v>
      </c>
      <c r="G304" s="15" t="s">
        <v>5544</v>
      </c>
      <c r="H304" s="15"/>
      <c r="I304" s="15" t="s">
        <v>5543</v>
      </c>
    </row>
    <row r="305" spans="1:9">
      <c r="A305" s="15" t="s">
        <v>5545</v>
      </c>
      <c r="B305" s="15" t="s">
        <v>5544</v>
      </c>
      <c r="C305" s="15"/>
      <c r="D305" s="15" t="s">
        <v>5546</v>
      </c>
      <c r="E305" s="35" t="s">
        <v>4</v>
      </c>
      <c r="F305" s="15" t="s">
        <v>5547</v>
      </c>
      <c r="G305" s="15" t="s">
        <v>5544</v>
      </c>
      <c r="H305" s="15"/>
      <c r="I305" s="15" t="s">
        <v>5546</v>
      </c>
    </row>
    <row r="306" spans="1:9">
      <c r="A306" s="15" t="s">
        <v>1609</v>
      </c>
      <c r="B306" s="15" t="s">
        <v>1613</v>
      </c>
      <c r="C306" s="15" t="s">
        <v>5248</v>
      </c>
      <c r="D306" s="15" t="s">
        <v>1610</v>
      </c>
      <c r="E306" s="35" t="s">
        <v>2064</v>
      </c>
      <c r="F306" s="15" t="s">
        <v>1609</v>
      </c>
      <c r="G306" s="15" t="s">
        <v>1611</v>
      </c>
      <c r="H306" s="15"/>
      <c r="I306" s="15" t="s">
        <v>1610</v>
      </c>
    </row>
    <row r="307" spans="1:9">
      <c r="A307" s="15" t="s">
        <v>1609</v>
      </c>
      <c r="B307" s="15" t="s">
        <v>2109</v>
      </c>
      <c r="C307" s="15"/>
      <c r="D307" s="15" t="s">
        <v>1610</v>
      </c>
      <c r="E307" s="35" t="s">
        <v>2064</v>
      </c>
      <c r="F307" s="15" t="s">
        <v>1609</v>
      </c>
      <c r="G307" s="15" t="s">
        <v>1613</v>
      </c>
      <c r="H307" s="15"/>
      <c r="I307" s="15" t="s">
        <v>1610</v>
      </c>
    </row>
    <row r="308" spans="1:9">
      <c r="A308" s="15" t="s">
        <v>1609</v>
      </c>
      <c r="B308" s="15" t="s">
        <v>1398</v>
      </c>
      <c r="C308" s="15"/>
      <c r="D308" s="15" t="s">
        <v>1610</v>
      </c>
      <c r="E308" s="35" t="s">
        <v>2064</v>
      </c>
      <c r="F308" s="15" t="s">
        <v>1609</v>
      </c>
      <c r="G308" s="15" t="s">
        <v>1614</v>
      </c>
      <c r="H308" s="15"/>
      <c r="I308" s="15" t="s">
        <v>1610</v>
      </c>
    </row>
    <row r="309" spans="1:9">
      <c r="A309" s="36" t="s">
        <v>878</v>
      </c>
      <c r="B309" s="15" t="s">
        <v>879</v>
      </c>
      <c r="C309" s="15"/>
      <c r="D309" s="15" t="s">
        <v>3838</v>
      </c>
      <c r="E309" s="35" t="s">
        <v>2064</v>
      </c>
      <c r="F309" s="36" t="s">
        <v>878</v>
      </c>
      <c r="G309" s="15" t="s">
        <v>879</v>
      </c>
      <c r="H309" s="15"/>
      <c r="I309" s="15" t="s">
        <v>2898</v>
      </c>
    </row>
    <row r="310" spans="1:9">
      <c r="A310" s="15" t="s">
        <v>1825</v>
      </c>
      <c r="B310" s="15" t="s">
        <v>1826</v>
      </c>
      <c r="C310" s="15"/>
      <c r="D310" s="15" t="s">
        <v>2881</v>
      </c>
      <c r="E310" s="35" t="s">
        <v>2064</v>
      </c>
      <c r="F310" s="15" t="s">
        <v>1825</v>
      </c>
      <c r="G310" s="15" t="s">
        <v>1826</v>
      </c>
      <c r="H310" s="15"/>
      <c r="I310" s="15" t="s">
        <v>2898</v>
      </c>
    </row>
    <row r="311" spans="1:9">
      <c r="A311" s="15" t="s">
        <v>2292</v>
      </c>
      <c r="B311" s="15" t="s">
        <v>3444</v>
      </c>
      <c r="C311" s="15"/>
      <c r="D311" s="15" t="s">
        <v>2872</v>
      </c>
      <c r="E311" s="35" t="s">
        <v>2064</v>
      </c>
      <c r="F311" s="15" t="s">
        <v>2292</v>
      </c>
      <c r="G311" s="15" t="s">
        <v>3444</v>
      </c>
      <c r="H311" s="15"/>
      <c r="I311" s="15" t="s">
        <v>2330</v>
      </c>
    </row>
    <row r="312" spans="1:9">
      <c r="A312" s="15" t="s">
        <v>2292</v>
      </c>
      <c r="B312" s="15" t="s">
        <v>676</v>
      </c>
      <c r="C312" s="15" t="s">
        <v>5110</v>
      </c>
      <c r="D312" s="15" t="s">
        <v>5111</v>
      </c>
      <c r="E312" s="35" t="s">
        <v>2064</v>
      </c>
      <c r="F312" s="15" t="s">
        <v>2292</v>
      </c>
      <c r="G312" s="15" t="s">
        <v>676</v>
      </c>
      <c r="H312" s="15"/>
      <c r="I312" s="15" t="s">
        <v>5111</v>
      </c>
    </row>
    <row r="313" spans="1:9">
      <c r="A313" s="15" t="s">
        <v>2292</v>
      </c>
      <c r="B313" s="15" t="s">
        <v>676</v>
      </c>
      <c r="C313" s="15" t="s">
        <v>3991</v>
      </c>
      <c r="D313" s="15" t="s">
        <v>5111</v>
      </c>
      <c r="E313" s="35" t="s">
        <v>2064</v>
      </c>
      <c r="F313" s="15" t="s">
        <v>2292</v>
      </c>
      <c r="G313" s="15" t="s">
        <v>676</v>
      </c>
      <c r="H313" s="15"/>
      <c r="I313" s="15" t="s">
        <v>5111</v>
      </c>
    </row>
    <row r="314" spans="1:9">
      <c r="A314" s="15" t="s">
        <v>1580</v>
      </c>
      <c r="B314" s="15" t="s">
        <v>2771</v>
      </c>
      <c r="C314" s="15"/>
      <c r="D314" s="15" t="s">
        <v>2915</v>
      </c>
      <c r="E314" s="35" t="s">
        <v>2064</v>
      </c>
      <c r="F314" s="15" t="s">
        <v>1697</v>
      </c>
      <c r="G314" s="15" t="s">
        <v>2771</v>
      </c>
      <c r="H314" s="15"/>
      <c r="I314" s="15" t="s">
        <v>2915</v>
      </c>
    </row>
    <row r="315" spans="1:9">
      <c r="A315" s="15" t="s">
        <v>5129</v>
      </c>
      <c r="B315" s="15" t="s">
        <v>5099</v>
      </c>
      <c r="C315" s="15"/>
      <c r="D315" s="15" t="s">
        <v>2915</v>
      </c>
      <c r="E315" s="35" t="s">
        <v>2064</v>
      </c>
      <c r="F315" s="15" t="s">
        <v>5098</v>
      </c>
      <c r="G315" s="15" t="s">
        <v>5099</v>
      </c>
      <c r="H315" s="15"/>
      <c r="I315" s="15" t="s">
        <v>2915</v>
      </c>
    </row>
    <row r="316" spans="1:9">
      <c r="A316" s="15" t="s">
        <v>1608</v>
      </c>
      <c r="B316" s="15" t="s">
        <v>5662</v>
      </c>
      <c r="C316" s="15"/>
      <c r="D316" s="15" t="s">
        <v>2915</v>
      </c>
      <c r="E316" s="35" t="s">
        <v>2064</v>
      </c>
      <c r="F316" s="15" t="s">
        <v>1608</v>
      </c>
      <c r="G316" s="15" t="s">
        <v>5661</v>
      </c>
      <c r="H316" s="15"/>
      <c r="I316" s="15" t="s">
        <v>2915</v>
      </c>
    </row>
    <row r="317" spans="1:9">
      <c r="A317" s="15" t="s">
        <v>5129</v>
      </c>
      <c r="B317" s="15" t="s">
        <v>822</v>
      </c>
      <c r="C317" s="15"/>
      <c r="D317" s="15" t="s">
        <v>2915</v>
      </c>
      <c r="E317" s="35" t="s">
        <v>2064</v>
      </c>
      <c r="F317" s="15" t="s">
        <v>1130</v>
      </c>
      <c r="G317" s="15" t="s">
        <v>822</v>
      </c>
      <c r="H317" s="15"/>
      <c r="I317" s="15" t="s">
        <v>2915</v>
      </c>
    </row>
    <row r="318" spans="1:9">
      <c r="A318" s="15" t="s">
        <v>5129</v>
      </c>
      <c r="B318" s="15" t="s">
        <v>4586</v>
      </c>
      <c r="C318" s="15"/>
      <c r="D318" s="15" t="s">
        <v>2915</v>
      </c>
      <c r="E318" s="35" t="s">
        <v>2064</v>
      </c>
      <c r="F318" s="15" t="s">
        <v>1130</v>
      </c>
      <c r="G318" s="15" t="s">
        <v>4586</v>
      </c>
      <c r="H318" s="15"/>
      <c r="I318" s="15" t="s">
        <v>2915</v>
      </c>
    </row>
    <row r="319" spans="1:9">
      <c r="A319" s="15" t="s">
        <v>5098</v>
      </c>
      <c r="B319" s="15" t="s">
        <v>5099</v>
      </c>
      <c r="C319" s="15"/>
      <c r="D319" s="15" t="s">
        <v>2915</v>
      </c>
      <c r="E319" s="35" t="s">
        <v>2064</v>
      </c>
      <c r="F319" s="15" t="s">
        <v>1130</v>
      </c>
      <c r="G319" s="15" t="s">
        <v>5099</v>
      </c>
      <c r="H319" s="15"/>
      <c r="I319" s="15" t="s">
        <v>2915</v>
      </c>
    </row>
    <row r="320" spans="1:9">
      <c r="A320" s="15" t="s">
        <v>1130</v>
      </c>
      <c r="B320" s="15" t="s">
        <v>2278</v>
      </c>
      <c r="C320" s="15" t="s">
        <v>4504</v>
      </c>
      <c r="D320" s="15" t="s">
        <v>2915</v>
      </c>
      <c r="E320" s="35" t="s">
        <v>2064</v>
      </c>
      <c r="F320" s="15" t="s">
        <v>1130</v>
      </c>
      <c r="G320" s="15" t="s">
        <v>715</v>
      </c>
      <c r="H320" s="15"/>
      <c r="I320" s="15" t="s">
        <v>2915</v>
      </c>
    </row>
    <row r="321" spans="1:9">
      <c r="A321" s="15" t="s">
        <v>5129</v>
      </c>
      <c r="B321" s="15" t="s">
        <v>312</v>
      </c>
      <c r="C321" s="15"/>
      <c r="D321" s="15" t="s">
        <v>2915</v>
      </c>
      <c r="E321" s="35" t="s">
        <v>2064</v>
      </c>
      <c r="F321" s="15" t="s">
        <v>1130</v>
      </c>
      <c r="G321" s="15" t="s">
        <v>676</v>
      </c>
      <c r="H321" s="15"/>
      <c r="I321" s="15" t="s">
        <v>2915</v>
      </c>
    </row>
    <row r="322" spans="1:9">
      <c r="A322" s="15" t="s">
        <v>1130</v>
      </c>
      <c r="B322" s="15" t="s">
        <v>2278</v>
      </c>
      <c r="C322" s="15" t="s">
        <v>1696</v>
      </c>
      <c r="D322" s="15" t="s">
        <v>2915</v>
      </c>
      <c r="E322" s="35" t="s">
        <v>2064</v>
      </c>
      <c r="F322" s="15" t="s">
        <v>1130</v>
      </c>
      <c r="G322" s="15" t="s">
        <v>1034</v>
      </c>
      <c r="H322" s="15"/>
      <c r="I322" s="15" t="s">
        <v>2915</v>
      </c>
    </row>
    <row r="323" spans="1:9">
      <c r="A323" s="15" t="s">
        <v>5129</v>
      </c>
      <c r="B323" s="15" t="s">
        <v>3645</v>
      </c>
      <c r="C323" s="15"/>
      <c r="D323" s="15" t="s">
        <v>2915</v>
      </c>
      <c r="E323" s="35" t="s">
        <v>2064</v>
      </c>
      <c r="F323" s="15" t="s">
        <v>1130</v>
      </c>
      <c r="G323" s="15" t="s">
        <v>3645</v>
      </c>
      <c r="H323" s="15"/>
      <c r="I323" s="15" t="s">
        <v>2915</v>
      </c>
    </row>
    <row r="324" spans="1:9">
      <c r="A324" s="15" t="s">
        <v>1580</v>
      </c>
      <c r="B324" s="15" t="s">
        <v>580</v>
      </c>
      <c r="C324" s="15"/>
      <c r="D324" s="15" t="s">
        <v>2915</v>
      </c>
      <c r="E324" s="35" t="s">
        <v>2064</v>
      </c>
      <c r="F324" s="15" t="s">
        <v>1580</v>
      </c>
      <c r="G324" s="15" t="s">
        <v>1589</v>
      </c>
      <c r="H324" s="15" t="s">
        <v>3938</v>
      </c>
      <c r="I324" s="15" t="s">
        <v>2915</v>
      </c>
    </row>
    <row r="325" spans="1:9">
      <c r="A325" s="15" t="s">
        <v>1580</v>
      </c>
      <c r="B325" s="15" t="s">
        <v>1025</v>
      </c>
      <c r="C325" s="15"/>
      <c r="D325" s="15" t="s">
        <v>2915</v>
      </c>
      <c r="E325" s="35" t="s">
        <v>2064</v>
      </c>
      <c r="F325" s="15" t="s">
        <v>1580</v>
      </c>
      <c r="G325" s="15" t="s">
        <v>1589</v>
      </c>
      <c r="H325" s="15" t="s">
        <v>2981</v>
      </c>
      <c r="I325" s="15" t="s">
        <v>2915</v>
      </c>
    </row>
    <row r="326" spans="1:9">
      <c r="A326" s="15" t="s">
        <v>2404</v>
      </c>
      <c r="B326" s="15" t="s">
        <v>2591</v>
      </c>
      <c r="C326" s="15"/>
      <c r="D326" s="15" t="s">
        <v>2915</v>
      </c>
      <c r="E326" s="35" t="s">
        <v>2064</v>
      </c>
      <c r="F326" s="15" t="s">
        <v>1580</v>
      </c>
      <c r="G326" s="15" t="s">
        <v>969</v>
      </c>
      <c r="H326" s="15"/>
      <c r="I326" s="15" t="s">
        <v>2915</v>
      </c>
    </row>
    <row r="327" spans="1:9">
      <c r="A327" s="15" t="s">
        <v>2404</v>
      </c>
      <c r="B327" s="15" t="s">
        <v>1653</v>
      </c>
      <c r="C327" s="15"/>
      <c r="D327" s="15" t="s">
        <v>2915</v>
      </c>
      <c r="E327" s="35" t="s">
        <v>2064</v>
      </c>
      <c r="F327" s="15" t="s">
        <v>1580</v>
      </c>
      <c r="G327" s="15" t="s">
        <v>1653</v>
      </c>
      <c r="H327" s="15"/>
      <c r="I327" s="15" t="s">
        <v>2915</v>
      </c>
    </row>
    <row r="328" spans="1:9">
      <c r="A328" s="15" t="s">
        <v>1893</v>
      </c>
      <c r="B328" s="15" t="s">
        <v>4356</v>
      </c>
      <c r="C328" s="15"/>
      <c r="D328" s="15" t="s">
        <v>2915</v>
      </c>
      <c r="E328" s="35" t="s">
        <v>2064</v>
      </c>
      <c r="F328" s="15" t="s">
        <v>1893</v>
      </c>
      <c r="G328" s="15" t="s">
        <v>2516</v>
      </c>
      <c r="H328" s="15"/>
      <c r="I328" s="15" t="s">
        <v>2915</v>
      </c>
    </row>
    <row r="329" spans="1:9">
      <c r="A329" s="15" t="s">
        <v>1909</v>
      </c>
      <c r="B329" s="15" t="s">
        <v>6315</v>
      </c>
      <c r="C329" s="15"/>
      <c r="D329" s="15" t="s">
        <v>2915</v>
      </c>
      <c r="E329" s="35" t="s">
        <v>2064</v>
      </c>
      <c r="F329" s="15" t="s">
        <v>6314</v>
      </c>
      <c r="G329" s="15" t="s">
        <v>6315</v>
      </c>
      <c r="H329" s="15"/>
      <c r="I329" s="15" t="s">
        <v>2915</v>
      </c>
    </row>
    <row r="330" spans="1:9">
      <c r="A330" s="15" t="s">
        <v>1909</v>
      </c>
      <c r="B330" s="15" t="s">
        <v>4130</v>
      </c>
      <c r="C330" s="15"/>
      <c r="D330" s="15" t="s">
        <v>2915</v>
      </c>
      <c r="E330" s="35" t="s">
        <v>4</v>
      </c>
      <c r="F330" s="15" t="s">
        <v>6314</v>
      </c>
      <c r="G330" s="15" t="s">
        <v>341</v>
      </c>
      <c r="H330" s="15"/>
      <c r="I330" s="15" t="s">
        <v>2915</v>
      </c>
    </row>
    <row r="331" spans="1:9">
      <c r="A331" s="15"/>
      <c r="B331" s="15" t="s">
        <v>3444</v>
      </c>
      <c r="C331" s="15"/>
      <c r="D331" s="15" t="s">
        <v>60</v>
      </c>
      <c r="E331" s="35" t="s">
        <v>2064</v>
      </c>
      <c r="F331" s="15"/>
      <c r="G331" s="15" t="s">
        <v>3444</v>
      </c>
      <c r="H331" s="15"/>
      <c r="I331" s="15" t="s">
        <v>3039</v>
      </c>
    </row>
    <row r="332" spans="1:9">
      <c r="A332" s="15" t="s">
        <v>4425</v>
      </c>
      <c r="B332" s="15" t="s">
        <v>2247</v>
      </c>
      <c r="C332" s="15"/>
      <c r="D332" s="15" t="s">
        <v>2878</v>
      </c>
      <c r="E332" s="35" t="s">
        <v>2064</v>
      </c>
      <c r="F332" s="15" t="s">
        <v>4425</v>
      </c>
      <c r="G332" s="15" t="s">
        <v>2134</v>
      </c>
      <c r="H332" s="15" t="s">
        <v>4426</v>
      </c>
      <c r="I332" s="15" t="s">
        <v>2878</v>
      </c>
    </row>
    <row r="333" spans="1:9">
      <c r="A333" s="15" t="s">
        <v>4425</v>
      </c>
      <c r="B333" s="15" t="s">
        <v>4427</v>
      </c>
      <c r="C333" s="15" t="s">
        <v>4428</v>
      </c>
      <c r="D333" s="15" t="s">
        <v>2878</v>
      </c>
      <c r="E333" s="35" t="s">
        <v>2064</v>
      </c>
      <c r="F333" s="15" t="s">
        <v>4425</v>
      </c>
      <c r="G333" s="15" t="s">
        <v>2134</v>
      </c>
      <c r="H333" s="15" t="s">
        <v>4426</v>
      </c>
      <c r="I333" s="15" t="s">
        <v>2878</v>
      </c>
    </row>
    <row r="334" spans="1:9">
      <c r="A334" s="15" t="s">
        <v>2148</v>
      </c>
      <c r="B334" s="15" t="s">
        <v>1892</v>
      </c>
      <c r="C334" s="15"/>
      <c r="D334" s="15" t="s">
        <v>2878</v>
      </c>
      <c r="E334" s="35" t="s">
        <v>2064</v>
      </c>
      <c r="F334" s="15" t="s">
        <v>1554</v>
      </c>
      <c r="G334" s="15" t="s">
        <v>1892</v>
      </c>
      <c r="H334" s="15"/>
      <c r="I334" s="15" t="s">
        <v>2878</v>
      </c>
    </row>
    <row r="335" spans="1:9">
      <c r="A335" s="15" t="s">
        <v>1310</v>
      </c>
      <c r="B335" s="15" t="s">
        <v>5202</v>
      </c>
      <c r="C335" s="15"/>
      <c r="D335" s="15" t="s">
        <v>2878</v>
      </c>
      <c r="E335" s="35" t="s">
        <v>2064</v>
      </c>
      <c r="F335" s="15" t="s">
        <v>1310</v>
      </c>
      <c r="G335" s="15" t="s">
        <v>1311</v>
      </c>
      <c r="H335" s="15"/>
      <c r="I335" s="15" t="s">
        <v>2878</v>
      </c>
    </row>
    <row r="336" spans="1:9">
      <c r="A336" s="15" t="s">
        <v>520</v>
      </c>
      <c r="B336" s="15" t="s">
        <v>3883</v>
      </c>
      <c r="C336" s="15"/>
      <c r="D336" s="15" t="s">
        <v>2878</v>
      </c>
      <c r="E336" s="35" t="s">
        <v>2064</v>
      </c>
      <c r="F336" s="15" t="s">
        <v>520</v>
      </c>
      <c r="G336" s="15" t="s">
        <v>1620</v>
      </c>
      <c r="H336" s="15"/>
      <c r="I336" s="15" t="s">
        <v>2878</v>
      </c>
    </row>
    <row r="337" spans="1:9">
      <c r="A337" s="15" t="s">
        <v>1000</v>
      </c>
      <c r="B337" s="15" t="s">
        <v>3924</v>
      </c>
      <c r="C337" s="15"/>
      <c r="D337" s="15" t="s">
        <v>2878</v>
      </c>
      <c r="E337" s="35" t="s">
        <v>2064</v>
      </c>
      <c r="F337" s="15" t="s">
        <v>3646</v>
      </c>
      <c r="G337" s="15" t="s">
        <v>3924</v>
      </c>
      <c r="H337" s="15"/>
      <c r="I337" s="15" t="s">
        <v>2878</v>
      </c>
    </row>
    <row r="338" spans="1:9">
      <c r="A338" s="15" t="s">
        <v>1000</v>
      </c>
      <c r="B338" s="15" t="s">
        <v>3980</v>
      </c>
      <c r="C338" s="15"/>
      <c r="D338" s="15" t="s">
        <v>2878</v>
      </c>
      <c r="E338" s="35" t="s">
        <v>2064</v>
      </c>
      <c r="F338" s="15" t="s">
        <v>3646</v>
      </c>
      <c r="G338" s="15" t="s">
        <v>3980</v>
      </c>
      <c r="H338" s="15"/>
      <c r="I338" s="15" t="s">
        <v>2878</v>
      </c>
    </row>
    <row r="339" spans="1:9">
      <c r="A339" s="15" t="s">
        <v>1000</v>
      </c>
      <c r="B339" s="15" t="s">
        <v>2179</v>
      </c>
      <c r="C339" s="15"/>
      <c r="D339" s="15" t="s">
        <v>2878</v>
      </c>
      <c r="E339" s="35" t="s">
        <v>2064</v>
      </c>
      <c r="F339" s="15" t="s">
        <v>3646</v>
      </c>
      <c r="G339" s="15" t="s">
        <v>2179</v>
      </c>
      <c r="H339" s="15"/>
      <c r="I339" s="15" t="s">
        <v>2878</v>
      </c>
    </row>
    <row r="340" spans="1:9">
      <c r="A340" s="15" t="s">
        <v>3646</v>
      </c>
      <c r="B340" s="15" t="s">
        <v>142</v>
      </c>
      <c r="C340" s="15"/>
      <c r="D340" s="15" t="s">
        <v>2878</v>
      </c>
      <c r="E340" s="35" t="s">
        <v>2064</v>
      </c>
      <c r="F340" s="15" t="s">
        <v>3646</v>
      </c>
      <c r="G340" s="15" t="s">
        <v>3656</v>
      </c>
      <c r="H340" s="15"/>
      <c r="I340" s="15" t="s">
        <v>2878</v>
      </c>
    </row>
    <row r="341" spans="1:9">
      <c r="A341" s="15" t="s">
        <v>1000</v>
      </c>
      <c r="B341" s="15" t="s">
        <v>3656</v>
      </c>
      <c r="C341" s="15"/>
      <c r="D341" s="15" t="s">
        <v>2878</v>
      </c>
      <c r="E341" s="35" t="s">
        <v>2064</v>
      </c>
      <c r="F341" s="15" t="s">
        <v>3646</v>
      </c>
      <c r="G341" s="15" t="s">
        <v>3656</v>
      </c>
      <c r="H341" s="15"/>
      <c r="I341" s="15" t="s">
        <v>2878</v>
      </c>
    </row>
    <row r="342" spans="1:9">
      <c r="A342" s="15" t="s">
        <v>1000</v>
      </c>
      <c r="B342" s="15" t="s">
        <v>706</v>
      </c>
      <c r="C342" s="15"/>
      <c r="D342" s="15" t="s">
        <v>2878</v>
      </c>
      <c r="E342" s="35" t="s">
        <v>2064</v>
      </c>
      <c r="F342" s="15" t="s">
        <v>3646</v>
      </c>
      <c r="G342" s="15" t="s">
        <v>706</v>
      </c>
      <c r="H342" s="15"/>
      <c r="I342" s="15" t="s">
        <v>2878</v>
      </c>
    </row>
    <row r="343" spans="1:9">
      <c r="A343" s="15" t="s">
        <v>1000</v>
      </c>
      <c r="B343" s="15" t="s">
        <v>24</v>
      </c>
      <c r="C343" s="15"/>
      <c r="D343" s="15" t="s">
        <v>2878</v>
      </c>
      <c r="E343" s="35" t="s">
        <v>2064</v>
      </c>
      <c r="F343" s="15" t="s">
        <v>3646</v>
      </c>
      <c r="G343" s="15" t="s">
        <v>24</v>
      </c>
      <c r="H343" s="15"/>
      <c r="I343" s="15" t="s">
        <v>2878</v>
      </c>
    </row>
    <row r="344" spans="1:9">
      <c r="A344" s="15" t="s">
        <v>3646</v>
      </c>
      <c r="B344" s="15" t="s">
        <v>3747</v>
      </c>
      <c r="C344" s="15"/>
      <c r="D344" s="15" t="s">
        <v>2878</v>
      </c>
      <c r="E344" s="35" t="s">
        <v>2064</v>
      </c>
      <c r="F344" s="15" t="s">
        <v>3646</v>
      </c>
      <c r="G344" s="15" t="s">
        <v>3647</v>
      </c>
      <c r="H344" s="15"/>
      <c r="I344" s="15" t="s">
        <v>2878</v>
      </c>
    </row>
    <row r="345" spans="1:9">
      <c r="A345" s="15" t="s">
        <v>1000</v>
      </c>
      <c r="B345" s="15" t="s">
        <v>3647</v>
      </c>
      <c r="C345" s="15"/>
      <c r="D345" s="15" t="s">
        <v>2878</v>
      </c>
      <c r="E345" s="35" t="s">
        <v>2064</v>
      </c>
      <c r="F345" s="15" t="s">
        <v>3646</v>
      </c>
      <c r="G345" s="15" t="s">
        <v>3647</v>
      </c>
      <c r="H345" s="15"/>
      <c r="I345" s="15" t="s">
        <v>2878</v>
      </c>
    </row>
    <row r="346" spans="1:9">
      <c r="A346" s="15" t="s">
        <v>1000</v>
      </c>
      <c r="B346" s="15" t="s">
        <v>3747</v>
      </c>
      <c r="C346" s="15"/>
      <c r="D346" s="15" t="s">
        <v>2878</v>
      </c>
      <c r="E346" s="35" t="s">
        <v>2064</v>
      </c>
      <c r="F346" s="15" t="s">
        <v>3646</v>
      </c>
      <c r="G346" s="15" t="s">
        <v>3747</v>
      </c>
      <c r="H346" s="15"/>
      <c r="I346" s="15" t="s">
        <v>2878</v>
      </c>
    </row>
    <row r="347" spans="1:9">
      <c r="A347" s="15" t="s">
        <v>1000</v>
      </c>
      <c r="B347" s="15" t="s">
        <v>271</v>
      </c>
      <c r="C347" s="15" t="s">
        <v>2561</v>
      </c>
      <c r="D347" s="15" t="s">
        <v>2878</v>
      </c>
      <c r="E347" s="35" t="s">
        <v>2064</v>
      </c>
      <c r="F347" s="15" t="s">
        <v>1000</v>
      </c>
      <c r="G347" s="15" t="s">
        <v>3435</v>
      </c>
      <c r="H347" s="15"/>
      <c r="I347" s="15" t="s">
        <v>2878</v>
      </c>
    </row>
    <row r="348" spans="1:9">
      <c r="A348" s="15" t="s">
        <v>1000</v>
      </c>
      <c r="B348" s="15" t="s">
        <v>4254</v>
      </c>
      <c r="C348" s="15" t="s">
        <v>4653</v>
      </c>
      <c r="D348" s="15" t="s">
        <v>2878</v>
      </c>
      <c r="E348" s="35" t="s">
        <v>2064</v>
      </c>
      <c r="F348" s="15" t="s">
        <v>1000</v>
      </c>
      <c r="G348" s="15" t="s">
        <v>340</v>
      </c>
      <c r="H348" s="15"/>
      <c r="I348" s="15" t="s">
        <v>2878</v>
      </c>
    </row>
    <row r="349" spans="1:9">
      <c r="A349" s="15" t="s">
        <v>3957</v>
      </c>
      <c r="B349" s="15" t="s">
        <v>142</v>
      </c>
      <c r="C349" s="15"/>
      <c r="D349" s="15" t="s">
        <v>2878</v>
      </c>
      <c r="E349" s="35" t="s">
        <v>2064</v>
      </c>
      <c r="F349" s="15" t="s">
        <v>260</v>
      </c>
      <c r="G349" s="15" t="s">
        <v>931</v>
      </c>
      <c r="H349" s="15"/>
      <c r="I349" s="15" t="s">
        <v>2878</v>
      </c>
    </row>
    <row r="350" spans="1:9">
      <c r="A350" s="15" t="s">
        <v>3957</v>
      </c>
      <c r="B350" s="15" t="s">
        <v>931</v>
      </c>
      <c r="C350" s="15"/>
      <c r="D350" s="15" t="s">
        <v>2878</v>
      </c>
      <c r="E350" s="35" t="s">
        <v>2064</v>
      </c>
      <c r="F350" s="15" t="s">
        <v>260</v>
      </c>
      <c r="G350" s="15" t="s">
        <v>931</v>
      </c>
      <c r="H350" s="15"/>
      <c r="I350" s="15" t="s">
        <v>2878</v>
      </c>
    </row>
    <row r="351" spans="1:9">
      <c r="A351" s="15" t="s">
        <v>3957</v>
      </c>
      <c r="B351" s="15" t="s">
        <v>3233</v>
      </c>
      <c r="C351" s="15"/>
      <c r="D351" s="15" t="s">
        <v>2878</v>
      </c>
      <c r="E351" s="35" t="s">
        <v>2064</v>
      </c>
      <c r="F351" s="15" t="s">
        <v>260</v>
      </c>
      <c r="G351" s="15" t="s">
        <v>2562</v>
      </c>
      <c r="H351" s="15"/>
      <c r="I351" s="15" t="s">
        <v>2878</v>
      </c>
    </row>
    <row r="352" spans="1:9">
      <c r="A352" s="15" t="s">
        <v>4162</v>
      </c>
      <c r="B352" s="15" t="s">
        <v>4163</v>
      </c>
      <c r="C352" s="15"/>
      <c r="D352" s="15" t="s">
        <v>2878</v>
      </c>
      <c r="E352" s="35" t="s">
        <v>2064</v>
      </c>
      <c r="F352" s="15" t="s">
        <v>4160</v>
      </c>
      <c r="G352" s="15" t="s">
        <v>4161</v>
      </c>
      <c r="H352" s="15"/>
      <c r="I352" s="15" t="s">
        <v>2878</v>
      </c>
    </row>
    <row r="353" spans="1:9">
      <c r="A353" s="15" t="s">
        <v>656</v>
      </c>
      <c r="B353" s="15" t="s">
        <v>4404</v>
      </c>
      <c r="C353" s="15"/>
      <c r="D353" s="15" t="s">
        <v>2879</v>
      </c>
      <c r="E353" s="35" t="s">
        <v>2064</v>
      </c>
      <c r="F353" s="15" t="s">
        <v>656</v>
      </c>
      <c r="G353" s="15" t="s">
        <v>4405</v>
      </c>
      <c r="H353" s="15"/>
      <c r="I353" s="15" t="s">
        <v>2879</v>
      </c>
    </row>
    <row r="354" spans="1:9">
      <c r="A354" s="15" t="s">
        <v>656</v>
      </c>
      <c r="B354" s="15" t="s">
        <v>74</v>
      </c>
      <c r="C354" s="15"/>
      <c r="D354" s="15" t="s">
        <v>2879</v>
      </c>
      <c r="E354" s="35" t="s">
        <v>2064</v>
      </c>
      <c r="F354" s="15" t="s">
        <v>656</v>
      </c>
      <c r="G354" s="15" t="s">
        <v>89</v>
      </c>
      <c r="H354" s="15"/>
      <c r="I354" s="15" t="s">
        <v>2879</v>
      </c>
    </row>
    <row r="355" spans="1:9">
      <c r="A355" s="15" t="s">
        <v>656</v>
      </c>
      <c r="B355" s="15" t="s">
        <v>1524</v>
      </c>
      <c r="C355" s="15"/>
      <c r="D355" s="15" t="s">
        <v>2879</v>
      </c>
      <c r="E355" s="35" t="s">
        <v>2064</v>
      </c>
      <c r="F355" s="15" t="s">
        <v>656</v>
      </c>
      <c r="G355" s="15" t="s">
        <v>4007</v>
      </c>
      <c r="H355" s="15" t="s">
        <v>4008</v>
      </c>
      <c r="I355" s="15" t="s">
        <v>2879</v>
      </c>
    </row>
    <row r="356" spans="1:9">
      <c r="A356" s="15" t="s">
        <v>656</v>
      </c>
      <c r="B356" s="15" t="s">
        <v>754</v>
      </c>
      <c r="C356" s="15"/>
      <c r="D356" s="15" t="s">
        <v>2879</v>
      </c>
      <c r="E356" s="35" t="s">
        <v>2064</v>
      </c>
      <c r="F356" s="15" t="s">
        <v>656</v>
      </c>
      <c r="G356" s="15" t="s">
        <v>3886</v>
      </c>
      <c r="H356" s="15"/>
      <c r="I356" s="15" t="s">
        <v>2879</v>
      </c>
    </row>
    <row r="357" spans="1:9">
      <c r="A357" s="15" t="s">
        <v>656</v>
      </c>
      <c r="B357" s="15" t="s">
        <v>1057</v>
      </c>
      <c r="C357" s="15"/>
      <c r="D357" s="15" t="s">
        <v>2879</v>
      </c>
      <c r="E357" s="35" t="s">
        <v>2064</v>
      </c>
      <c r="F357" s="15" t="s">
        <v>656</v>
      </c>
      <c r="G357" s="15" t="s">
        <v>1620</v>
      </c>
      <c r="H357" s="15"/>
      <c r="I357" s="15" t="s">
        <v>2879</v>
      </c>
    </row>
    <row r="358" spans="1:9">
      <c r="A358" s="15" t="s">
        <v>656</v>
      </c>
      <c r="B358" s="15" t="s">
        <v>3511</v>
      </c>
      <c r="C358" s="15"/>
      <c r="D358" s="15" t="s">
        <v>2879</v>
      </c>
      <c r="E358" s="35" t="s">
        <v>2064</v>
      </c>
      <c r="F358" s="15" t="s">
        <v>656</v>
      </c>
      <c r="G358" s="15" t="s">
        <v>1620</v>
      </c>
      <c r="H358" s="15"/>
      <c r="I358" s="15" t="s">
        <v>2879</v>
      </c>
    </row>
    <row r="359" spans="1:9">
      <c r="A359" s="15" t="s">
        <v>656</v>
      </c>
      <c r="B359" s="15" t="s">
        <v>1068</v>
      </c>
      <c r="C359" s="15"/>
      <c r="D359" s="15" t="s">
        <v>2879</v>
      </c>
      <c r="E359" s="35" t="s">
        <v>2064</v>
      </c>
      <c r="F359" s="15" t="s">
        <v>656</v>
      </c>
      <c r="G359" s="15" t="s">
        <v>1620</v>
      </c>
      <c r="H359" s="15"/>
      <c r="I359" s="15" t="s">
        <v>2879</v>
      </c>
    </row>
    <row r="360" spans="1:9">
      <c r="A360" s="15" t="s">
        <v>656</v>
      </c>
      <c r="B360" s="15" t="s">
        <v>31</v>
      </c>
      <c r="C360" s="15" t="s">
        <v>3749</v>
      </c>
      <c r="D360" s="15" t="s">
        <v>2879</v>
      </c>
      <c r="E360" s="35" t="s">
        <v>2064</v>
      </c>
      <c r="F360" s="15" t="s">
        <v>656</v>
      </c>
      <c r="G360" s="15" t="s">
        <v>31</v>
      </c>
      <c r="H360" s="15"/>
      <c r="I360" s="15" t="s">
        <v>2879</v>
      </c>
    </row>
    <row r="361" spans="1:9">
      <c r="A361" s="15" t="s">
        <v>656</v>
      </c>
      <c r="B361" s="15" t="s">
        <v>1562</v>
      </c>
      <c r="C361" s="15"/>
      <c r="D361" s="15" t="s">
        <v>2879</v>
      </c>
      <c r="E361" s="35" t="s">
        <v>2064</v>
      </c>
      <c r="F361" s="15" t="s">
        <v>656</v>
      </c>
      <c r="G361" s="15" t="s">
        <v>1723</v>
      </c>
      <c r="H361" s="15"/>
      <c r="I361" s="15" t="s">
        <v>2879</v>
      </c>
    </row>
    <row r="362" spans="1:9">
      <c r="A362" s="15" t="s">
        <v>656</v>
      </c>
      <c r="B362" s="15" t="s">
        <v>5257</v>
      </c>
      <c r="C362" s="15"/>
      <c r="D362" s="15" t="s">
        <v>2879</v>
      </c>
      <c r="E362" s="35" t="s">
        <v>2064</v>
      </c>
      <c r="F362" s="15" t="s">
        <v>656</v>
      </c>
      <c r="G362" s="15" t="s">
        <v>2570</v>
      </c>
      <c r="H362" s="15"/>
      <c r="I362" s="15" t="s">
        <v>2879</v>
      </c>
    </row>
    <row r="363" spans="1:9">
      <c r="A363" s="15" t="s">
        <v>656</v>
      </c>
      <c r="B363" s="15" t="s">
        <v>5142</v>
      </c>
      <c r="C363" s="15"/>
      <c r="D363" s="15" t="s">
        <v>2879</v>
      </c>
      <c r="E363" s="35" t="s">
        <v>2064</v>
      </c>
      <c r="F363" s="15" t="s">
        <v>656</v>
      </c>
      <c r="G363" s="15" t="s">
        <v>5516</v>
      </c>
      <c r="H363" s="15"/>
      <c r="I363" s="15" t="s">
        <v>2879</v>
      </c>
    </row>
    <row r="364" spans="1:9">
      <c r="A364" s="15" t="s">
        <v>656</v>
      </c>
      <c r="B364" s="15" t="s">
        <v>2119</v>
      </c>
      <c r="C364" s="15"/>
      <c r="D364" s="15" t="s">
        <v>2879</v>
      </c>
      <c r="E364" s="35" t="s">
        <v>2064</v>
      </c>
      <c r="F364" s="15" t="s">
        <v>656</v>
      </c>
      <c r="G364" s="15" t="s">
        <v>658</v>
      </c>
      <c r="H364" s="15" t="s">
        <v>2313</v>
      </c>
      <c r="I364" s="15" t="s">
        <v>2879</v>
      </c>
    </row>
    <row r="365" spans="1:9">
      <c r="A365" s="15" t="s">
        <v>656</v>
      </c>
      <c r="B365" s="15" t="s">
        <v>2572</v>
      </c>
      <c r="C365" s="15" t="s">
        <v>3512</v>
      </c>
      <c r="D365" s="15" t="s">
        <v>2879</v>
      </c>
      <c r="E365" s="35" t="s">
        <v>2064</v>
      </c>
      <c r="F365" s="15" t="s">
        <v>656</v>
      </c>
      <c r="G365" s="15" t="s">
        <v>2571</v>
      </c>
      <c r="H365" s="15"/>
      <c r="I365" s="15" t="s">
        <v>2879</v>
      </c>
    </row>
    <row r="366" spans="1:9">
      <c r="A366" s="15" t="s">
        <v>656</v>
      </c>
      <c r="B366" s="15" t="s">
        <v>1656</v>
      </c>
      <c r="C366" s="15"/>
      <c r="D366" s="15" t="s">
        <v>2879</v>
      </c>
      <c r="E366" s="35" t="s">
        <v>2064</v>
      </c>
      <c r="F366" s="15" t="s">
        <v>656</v>
      </c>
      <c r="G366" s="15" t="s">
        <v>662</v>
      </c>
      <c r="H366" s="15"/>
      <c r="I366" s="15" t="s">
        <v>2879</v>
      </c>
    </row>
    <row r="367" spans="1:9">
      <c r="A367" s="15" t="s">
        <v>2274</v>
      </c>
      <c r="B367" s="15" t="s">
        <v>3751</v>
      </c>
      <c r="C367" s="15"/>
      <c r="D367" s="15" t="s">
        <v>2879</v>
      </c>
      <c r="E367" s="35" t="s">
        <v>2064</v>
      </c>
      <c r="F367" s="15" t="s">
        <v>3649</v>
      </c>
      <c r="G367" s="15" t="s">
        <v>3751</v>
      </c>
      <c r="H367" s="15"/>
      <c r="I367" s="15" t="s">
        <v>2879</v>
      </c>
    </row>
    <row r="368" spans="1:9">
      <c r="A368" s="15" t="s">
        <v>2274</v>
      </c>
      <c r="B368" s="15" t="s">
        <v>389</v>
      </c>
      <c r="C368" s="15"/>
      <c r="D368" s="15" t="s">
        <v>2879</v>
      </c>
      <c r="E368" s="35" t="s">
        <v>2064</v>
      </c>
      <c r="F368" s="15" t="s">
        <v>3649</v>
      </c>
      <c r="G368" s="15" t="s">
        <v>389</v>
      </c>
      <c r="H368" s="15"/>
      <c r="I368" s="15" t="s">
        <v>2879</v>
      </c>
    </row>
    <row r="369" spans="1:9">
      <c r="A369" s="15" t="s">
        <v>5878</v>
      </c>
      <c r="B369" s="15" t="s">
        <v>2348</v>
      </c>
      <c r="C369" s="15"/>
      <c r="D369" s="15" t="s">
        <v>2879</v>
      </c>
      <c r="E369" s="35" t="s">
        <v>2064</v>
      </c>
      <c r="F369" s="15" t="s">
        <v>6198</v>
      </c>
      <c r="G369" s="15" t="s">
        <v>2348</v>
      </c>
      <c r="H369" s="15"/>
      <c r="I369" s="15" t="s">
        <v>2879</v>
      </c>
    </row>
    <row r="370" spans="1:9">
      <c r="A370" s="15" t="s">
        <v>5878</v>
      </c>
      <c r="B370" s="15" t="s">
        <v>5879</v>
      </c>
      <c r="C370" s="15"/>
      <c r="D370" s="15" t="s">
        <v>2879</v>
      </c>
      <c r="E370" s="35" t="s">
        <v>2064</v>
      </c>
      <c r="F370" s="15" t="s">
        <v>6198</v>
      </c>
      <c r="G370" s="15" t="s">
        <v>5879</v>
      </c>
      <c r="H370" s="15"/>
      <c r="I370" s="15" t="s">
        <v>2879</v>
      </c>
    </row>
    <row r="371" spans="1:9">
      <c r="A371" s="15" t="s">
        <v>1870</v>
      </c>
      <c r="B371" s="15" t="s">
        <v>1034</v>
      </c>
      <c r="C371" s="15" t="s">
        <v>5480</v>
      </c>
      <c r="D371" s="15" t="s">
        <v>2879</v>
      </c>
      <c r="E371" s="35" t="s">
        <v>2064</v>
      </c>
      <c r="F371" s="15" t="s">
        <v>1870</v>
      </c>
      <c r="G371" s="15" t="s">
        <v>4499</v>
      </c>
      <c r="H371" s="15"/>
      <c r="I371" s="15" t="s">
        <v>2879</v>
      </c>
    </row>
    <row r="372" spans="1:9">
      <c r="A372" s="15" t="s">
        <v>1870</v>
      </c>
      <c r="B372" s="15" t="s">
        <v>2278</v>
      </c>
      <c r="C372" s="15"/>
      <c r="D372" s="15" t="s">
        <v>2879</v>
      </c>
      <c r="E372" s="35" t="s">
        <v>2064</v>
      </c>
      <c r="F372" s="15" t="s">
        <v>1870</v>
      </c>
      <c r="G372" s="15" t="s">
        <v>1871</v>
      </c>
      <c r="H372" s="15"/>
      <c r="I372" s="15" t="s">
        <v>2879</v>
      </c>
    </row>
    <row r="373" spans="1:9">
      <c r="A373" s="15" t="s">
        <v>3650</v>
      </c>
      <c r="B373" s="15" t="s">
        <v>3415</v>
      </c>
      <c r="C373" s="15"/>
      <c r="D373" s="15" t="s">
        <v>2879</v>
      </c>
      <c r="E373" s="35" t="s">
        <v>2064</v>
      </c>
      <c r="F373" s="15" t="s">
        <v>3650</v>
      </c>
      <c r="G373" s="15" t="s">
        <v>3651</v>
      </c>
      <c r="H373" s="15"/>
      <c r="I373" s="15" t="s">
        <v>2879</v>
      </c>
    </row>
    <row r="374" spans="1:9">
      <c r="A374" s="15" t="s">
        <v>3599</v>
      </c>
      <c r="B374" s="15" t="s">
        <v>2555</v>
      </c>
      <c r="C374" s="15"/>
      <c r="D374" s="15" t="s">
        <v>2879</v>
      </c>
      <c r="E374" s="35" t="s">
        <v>2064</v>
      </c>
      <c r="F374" s="15" t="s">
        <v>5197</v>
      </c>
      <c r="G374" s="15" t="s">
        <v>6669</v>
      </c>
      <c r="H374" s="15"/>
      <c r="I374" s="15" t="s">
        <v>2879</v>
      </c>
    </row>
    <row r="375" spans="1:9">
      <c r="A375" s="15" t="s">
        <v>713</v>
      </c>
      <c r="B375" s="15" t="s">
        <v>1907</v>
      </c>
      <c r="C375" s="15"/>
      <c r="D375" s="15" t="s">
        <v>2879</v>
      </c>
      <c r="E375" s="35" t="s">
        <v>2064</v>
      </c>
      <c r="F375" s="15" t="s">
        <v>713</v>
      </c>
      <c r="G375" s="15" t="s">
        <v>199</v>
      </c>
      <c r="H375" s="15"/>
      <c r="I375" s="15" t="s">
        <v>2879</v>
      </c>
    </row>
    <row r="376" spans="1:9">
      <c r="A376" s="15" t="s">
        <v>2274</v>
      </c>
      <c r="B376" s="15" t="s">
        <v>5130</v>
      </c>
      <c r="C376" s="15"/>
      <c r="D376" s="15" t="s">
        <v>2879</v>
      </c>
      <c r="E376" s="35" t="s">
        <v>2064</v>
      </c>
      <c r="F376" s="15" t="s">
        <v>1056</v>
      </c>
      <c r="G376" s="15" t="s">
        <v>5130</v>
      </c>
      <c r="H376" s="15"/>
      <c r="I376" s="15" t="s">
        <v>2879</v>
      </c>
    </row>
    <row r="377" spans="1:9">
      <c r="A377" s="15" t="s">
        <v>1056</v>
      </c>
      <c r="B377" s="15" t="s">
        <v>669</v>
      </c>
      <c r="C377" s="15" t="s">
        <v>1059</v>
      </c>
      <c r="D377" s="15" t="s">
        <v>2879</v>
      </c>
      <c r="E377" s="35" t="s">
        <v>2064</v>
      </c>
      <c r="F377" s="15" t="s">
        <v>1056</v>
      </c>
      <c r="G377" s="15" t="s">
        <v>2564</v>
      </c>
      <c r="H377" s="15"/>
      <c r="I377" s="15" t="s">
        <v>2879</v>
      </c>
    </row>
    <row r="378" spans="1:9">
      <c r="A378" s="15" t="s">
        <v>1056</v>
      </c>
      <c r="B378" s="15" t="s">
        <v>669</v>
      </c>
      <c r="C378" s="15" t="s">
        <v>1058</v>
      </c>
      <c r="D378" s="15" t="s">
        <v>2879</v>
      </c>
      <c r="E378" s="35" t="s">
        <v>2064</v>
      </c>
      <c r="F378" s="15" t="s">
        <v>1056</v>
      </c>
      <c r="G378" s="15" t="s">
        <v>669</v>
      </c>
      <c r="H378" s="15"/>
      <c r="I378" s="15" t="s">
        <v>2879</v>
      </c>
    </row>
    <row r="379" spans="1:9">
      <c r="A379" s="15" t="s">
        <v>1056</v>
      </c>
      <c r="B379" s="15" t="s">
        <v>669</v>
      </c>
      <c r="C379" s="15" t="s">
        <v>5701</v>
      </c>
      <c r="D379" s="15" t="s">
        <v>2879</v>
      </c>
      <c r="E379" s="35" t="s">
        <v>2064</v>
      </c>
      <c r="F379" s="15" t="s">
        <v>1056</v>
      </c>
      <c r="G379" s="15" t="s">
        <v>2302</v>
      </c>
      <c r="H379" s="15"/>
      <c r="I379" s="15" t="s">
        <v>2879</v>
      </c>
    </row>
    <row r="380" spans="1:9">
      <c r="A380" s="15" t="s">
        <v>1056</v>
      </c>
      <c r="B380" s="15" t="s">
        <v>1105</v>
      </c>
      <c r="C380" s="15"/>
      <c r="D380" s="15" t="s">
        <v>2879</v>
      </c>
      <c r="E380" s="35" t="s">
        <v>2064</v>
      </c>
      <c r="F380" s="15" t="s">
        <v>1056</v>
      </c>
      <c r="G380" s="15" t="s">
        <v>1601</v>
      </c>
      <c r="H380" s="15"/>
      <c r="I380" s="15" t="s">
        <v>2879</v>
      </c>
    </row>
    <row r="381" spans="1:9">
      <c r="A381" s="15" t="s">
        <v>1056</v>
      </c>
      <c r="B381" s="15" t="s">
        <v>2113</v>
      </c>
      <c r="C381" s="15" t="s">
        <v>3464</v>
      </c>
      <c r="D381" s="15" t="s">
        <v>2879</v>
      </c>
      <c r="E381" s="35" t="s">
        <v>2064</v>
      </c>
      <c r="F381" s="15" t="s">
        <v>1056</v>
      </c>
      <c r="G381" s="15" t="s">
        <v>677</v>
      </c>
      <c r="H381" s="15"/>
      <c r="I381" s="15" t="s">
        <v>2879</v>
      </c>
    </row>
    <row r="382" spans="1:9">
      <c r="A382" s="15" t="s">
        <v>1056</v>
      </c>
      <c r="B382" s="15" t="s">
        <v>2113</v>
      </c>
      <c r="C382" s="15" t="s">
        <v>1670</v>
      </c>
      <c r="D382" s="15" t="s">
        <v>2879</v>
      </c>
      <c r="E382" s="35" t="s">
        <v>2064</v>
      </c>
      <c r="F382" s="15" t="s">
        <v>1056</v>
      </c>
      <c r="G382" s="15" t="s">
        <v>2113</v>
      </c>
      <c r="H382" s="15"/>
      <c r="I382" s="15" t="s">
        <v>2879</v>
      </c>
    </row>
    <row r="383" spans="1:9">
      <c r="A383" s="15" t="s">
        <v>1056</v>
      </c>
      <c r="B383" s="15" t="s">
        <v>1656</v>
      </c>
      <c r="C383" s="15"/>
      <c r="D383" s="15" t="s">
        <v>2879</v>
      </c>
      <c r="E383" s="35" t="s">
        <v>2064</v>
      </c>
      <c r="F383" s="15" t="s">
        <v>1056</v>
      </c>
      <c r="G383" s="15" t="s">
        <v>698</v>
      </c>
      <c r="H383" s="15"/>
      <c r="I383" s="15" t="s">
        <v>2879</v>
      </c>
    </row>
    <row r="384" spans="1:9">
      <c r="A384" s="15" t="s">
        <v>1056</v>
      </c>
      <c r="B384" s="15" t="s">
        <v>1653</v>
      </c>
      <c r="C384" s="15"/>
      <c r="D384" s="15" t="s">
        <v>2879</v>
      </c>
      <c r="E384" s="35" t="s">
        <v>2064</v>
      </c>
      <c r="F384" s="15" t="s">
        <v>1056</v>
      </c>
      <c r="G384" s="15" t="s">
        <v>5618</v>
      </c>
      <c r="H384" s="15"/>
      <c r="I384" s="15" t="s">
        <v>2879</v>
      </c>
    </row>
    <row r="385" spans="1:9">
      <c r="A385" s="15" t="s">
        <v>1056</v>
      </c>
      <c r="B385" s="15" t="s">
        <v>2386</v>
      </c>
      <c r="C385" s="15"/>
      <c r="D385" s="15" t="s">
        <v>2879</v>
      </c>
      <c r="E385" s="35" t="s">
        <v>2064</v>
      </c>
      <c r="F385" s="15" t="s">
        <v>1056</v>
      </c>
      <c r="G385" s="15" t="s">
        <v>6199</v>
      </c>
      <c r="H385" s="15"/>
      <c r="I385" s="15" t="s">
        <v>2879</v>
      </c>
    </row>
    <row r="386" spans="1:9">
      <c r="A386" s="15" t="s">
        <v>5840</v>
      </c>
      <c r="B386" s="15" t="s">
        <v>4351</v>
      </c>
      <c r="C386" s="15"/>
      <c r="D386" s="15" t="s">
        <v>2879</v>
      </c>
      <c r="E386" s="35" t="s">
        <v>2064</v>
      </c>
      <c r="F386" s="15" t="s">
        <v>5840</v>
      </c>
      <c r="G386" s="15" t="s">
        <v>5841</v>
      </c>
      <c r="H386" s="15" t="s">
        <v>5842</v>
      </c>
      <c r="I386" s="15" t="s">
        <v>2879</v>
      </c>
    </row>
    <row r="387" spans="1:9">
      <c r="A387" s="15" t="s">
        <v>123</v>
      </c>
      <c r="B387" s="15" t="s">
        <v>1752</v>
      </c>
      <c r="C387" s="15" t="s">
        <v>3466</v>
      </c>
      <c r="D387" s="15" t="s">
        <v>2879</v>
      </c>
      <c r="E387" s="35" t="s">
        <v>2064</v>
      </c>
      <c r="F387" s="15" t="s">
        <v>123</v>
      </c>
      <c r="G387" s="15" t="s">
        <v>2565</v>
      </c>
      <c r="H387" s="15"/>
      <c r="I387" s="15" t="s">
        <v>2879</v>
      </c>
    </row>
    <row r="388" spans="1:9">
      <c r="A388" s="15" t="s">
        <v>123</v>
      </c>
      <c r="B388" s="15" t="s">
        <v>5167</v>
      </c>
      <c r="C388" s="15"/>
      <c r="D388" s="15" t="s">
        <v>2879</v>
      </c>
      <c r="E388" s="35" t="s">
        <v>2064</v>
      </c>
      <c r="F388" s="15" t="s">
        <v>123</v>
      </c>
      <c r="G388" s="15" t="s">
        <v>4539</v>
      </c>
      <c r="H388" s="15"/>
      <c r="I388" s="15" t="s">
        <v>2879</v>
      </c>
    </row>
    <row r="389" spans="1:9">
      <c r="A389" s="15" t="s">
        <v>2788</v>
      </c>
      <c r="B389" s="15" t="s">
        <v>319</v>
      </c>
      <c r="C389" s="15" t="s">
        <v>4089</v>
      </c>
      <c r="D389" s="15" t="s">
        <v>2879</v>
      </c>
      <c r="E389" s="35" t="s">
        <v>2064</v>
      </c>
      <c r="F389" s="15" t="s">
        <v>2788</v>
      </c>
      <c r="G389" s="15" t="s">
        <v>319</v>
      </c>
      <c r="H389" s="15"/>
      <c r="I389" s="15" t="s">
        <v>2879</v>
      </c>
    </row>
    <row r="390" spans="1:9">
      <c r="A390" s="15" t="s">
        <v>27</v>
      </c>
      <c r="B390" s="15" t="s">
        <v>799</v>
      </c>
      <c r="C390" s="15"/>
      <c r="D390" s="15" t="s">
        <v>2879</v>
      </c>
      <c r="E390" s="35" t="s">
        <v>2064</v>
      </c>
      <c r="F390" s="15" t="s">
        <v>27</v>
      </c>
      <c r="G390" s="15" t="s">
        <v>4589</v>
      </c>
      <c r="H390" s="15"/>
      <c r="I390" s="15" t="s">
        <v>2879</v>
      </c>
    </row>
    <row r="391" spans="1:9">
      <c r="A391" s="15" t="s">
        <v>714</v>
      </c>
      <c r="B391" s="15" t="s">
        <v>1649</v>
      </c>
      <c r="C391" s="15"/>
      <c r="D391" s="15" t="s">
        <v>2879</v>
      </c>
      <c r="E391" s="35" t="s">
        <v>2064</v>
      </c>
      <c r="F391" s="15" t="s">
        <v>6592</v>
      </c>
      <c r="G391" s="15" t="s">
        <v>6593</v>
      </c>
      <c r="H391" s="15"/>
      <c r="I391" s="15" t="s">
        <v>2879</v>
      </c>
    </row>
    <row r="392" spans="1:9">
      <c r="A392" s="15" t="s">
        <v>5615</v>
      </c>
      <c r="B392" s="15" t="s">
        <v>5616</v>
      </c>
      <c r="C392" s="15"/>
      <c r="D392" s="15" t="s">
        <v>2879</v>
      </c>
      <c r="E392" s="35" t="s">
        <v>2064</v>
      </c>
      <c r="F392" s="15" t="s">
        <v>1922</v>
      </c>
      <c r="G392" s="15" t="s">
        <v>1923</v>
      </c>
      <c r="H392" s="15"/>
      <c r="I392" s="15" t="s">
        <v>2879</v>
      </c>
    </row>
    <row r="393" spans="1:9">
      <c r="A393" s="15" t="s">
        <v>656</v>
      </c>
      <c r="B393" s="15" t="s">
        <v>3870</v>
      </c>
      <c r="C393" s="15"/>
      <c r="D393" s="15" t="s">
        <v>2879</v>
      </c>
      <c r="E393" s="35" t="s">
        <v>2064</v>
      </c>
      <c r="F393" s="15" t="s">
        <v>3554</v>
      </c>
      <c r="G393" s="15" t="s">
        <v>3869</v>
      </c>
      <c r="H393" s="15"/>
      <c r="I393" s="15" t="s">
        <v>2879</v>
      </c>
    </row>
    <row r="394" spans="1:9">
      <c r="A394" s="15" t="s">
        <v>1940</v>
      </c>
      <c r="B394" s="15" t="s">
        <v>2254</v>
      </c>
      <c r="C394" s="15" t="s">
        <v>2255</v>
      </c>
      <c r="D394" s="15" t="s">
        <v>2879</v>
      </c>
      <c r="E394" s="35" t="s">
        <v>4</v>
      </c>
      <c r="F394" s="15" t="s">
        <v>1940</v>
      </c>
      <c r="G394" s="15" t="s">
        <v>2759</v>
      </c>
      <c r="H394" s="15"/>
      <c r="I394" s="15" t="s">
        <v>2879</v>
      </c>
    </row>
    <row r="395" spans="1:9">
      <c r="A395" s="15" t="s">
        <v>329</v>
      </c>
      <c r="B395" s="15" t="s">
        <v>330</v>
      </c>
      <c r="C395" s="15"/>
      <c r="D395" s="15" t="s">
        <v>2879</v>
      </c>
      <c r="E395" s="35" t="s">
        <v>2064</v>
      </c>
      <c r="F395" s="15" t="s">
        <v>1896</v>
      </c>
      <c r="G395" s="15" t="s">
        <v>330</v>
      </c>
      <c r="H395" s="15"/>
      <c r="I395" s="15" t="s">
        <v>2879</v>
      </c>
    </row>
    <row r="396" spans="1:9">
      <c r="A396" s="15" t="s">
        <v>1896</v>
      </c>
      <c r="B396" s="15" t="s">
        <v>5133</v>
      </c>
      <c r="C396" s="15"/>
      <c r="D396" s="15" t="s">
        <v>2879</v>
      </c>
      <c r="E396" s="35" t="s">
        <v>2064</v>
      </c>
      <c r="F396" s="15" t="s">
        <v>1896</v>
      </c>
      <c r="G396" s="15" t="s">
        <v>1897</v>
      </c>
      <c r="H396" s="15"/>
      <c r="I396" s="15" t="s">
        <v>2879</v>
      </c>
    </row>
    <row r="397" spans="1:9">
      <c r="A397" s="15" t="s">
        <v>329</v>
      </c>
      <c r="B397" s="15" t="s">
        <v>1897</v>
      </c>
      <c r="C397" s="15"/>
      <c r="D397" s="15" t="s">
        <v>2879</v>
      </c>
      <c r="E397" s="35" t="s">
        <v>2064</v>
      </c>
      <c r="F397" s="15" t="s">
        <v>1896</v>
      </c>
      <c r="G397" s="15" t="s">
        <v>1897</v>
      </c>
      <c r="H397" s="15"/>
      <c r="I397" s="15" t="s">
        <v>2879</v>
      </c>
    </row>
    <row r="398" spans="1:9">
      <c r="A398" s="15" t="s">
        <v>329</v>
      </c>
      <c r="B398" s="15" t="s">
        <v>1899</v>
      </c>
      <c r="C398" s="15"/>
      <c r="D398" s="15" t="s">
        <v>2879</v>
      </c>
      <c r="E398" s="35" t="s">
        <v>2064</v>
      </c>
      <c r="F398" s="15" t="s">
        <v>1896</v>
      </c>
      <c r="G398" s="15" t="s">
        <v>1899</v>
      </c>
      <c r="H398" s="15"/>
      <c r="I398" s="15" t="s">
        <v>2879</v>
      </c>
    </row>
    <row r="399" spans="1:9">
      <c r="A399" s="15" t="s">
        <v>329</v>
      </c>
      <c r="B399" s="15" t="s">
        <v>682</v>
      </c>
      <c r="C399" s="15"/>
      <c r="D399" s="15" t="s">
        <v>2879</v>
      </c>
      <c r="E399" s="35" t="s">
        <v>2064</v>
      </c>
      <c r="F399" s="15" t="s">
        <v>1896</v>
      </c>
      <c r="G399" s="15" t="s">
        <v>682</v>
      </c>
      <c r="H399" s="15"/>
      <c r="I399" s="15" t="s">
        <v>2879</v>
      </c>
    </row>
    <row r="400" spans="1:9">
      <c r="A400" s="15" t="s">
        <v>714</v>
      </c>
      <c r="B400" s="15" t="s">
        <v>715</v>
      </c>
      <c r="C400" s="15"/>
      <c r="D400" s="15" t="s">
        <v>2879</v>
      </c>
      <c r="E400" s="35" t="s">
        <v>2064</v>
      </c>
      <c r="F400" s="15" t="s">
        <v>6609</v>
      </c>
      <c r="G400" s="15" t="s">
        <v>715</v>
      </c>
      <c r="H400" s="15"/>
      <c r="I400" s="15" t="s">
        <v>2879</v>
      </c>
    </row>
    <row r="401" spans="1:9">
      <c r="A401" s="15" t="s">
        <v>2274</v>
      </c>
      <c r="B401" s="15" t="s">
        <v>6076</v>
      </c>
      <c r="C401" s="15"/>
      <c r="D401" s="15" t="s">
        <v>2879</v>
      </c>
      <c r="E401" s="35" t="s">
        <v>2064</v>
      </c>
      <c r="F401" s="15" t="s">
        <v>2274</v>
      </c>
      <c r="G401" s="15" t="s">
        <v>182</v>
      </c>
      <c r="H401" s="15"/>
      <c r="I401" s="15" t="s">
        <v>2879</v>
      </c>
    </row>
    <row r="402" spans="1:9">
      <c r="A402" s="15" t="s">
        <v>2274</v>
      </c>
      <c r="B402" s="15" t="s">
        <v>5106</v>
      </c>
      <c r="C402" s="15" t="s">
        <v>6162</v>
      </c>
      <c r="D402" s="15" t="s">
        <v>2879</v>
      </c>
      <c r="E402" s="35" t="s">
        <v>2064</v>
      </c>
      <c r="F402" s="15" t="s">
        <v>2274</v>
      </c>
      <c r="G402" s="15" t="s">
        <v>5605</v>
      </c>
      <c r="H402" s="15"/>
      <c r="I402" s="15" t="s">
        <v>2879</v>
      </c>
    </row>
    <row r="403" spans="1:9">
      <c r="A403" s="15" t="s">
        <v>2274</v>
      </c>
      <c r="B403" s="15" t="s">
        <v>2852</v>
      </c>
      <c r="C403" s="15"/>
      <c r="D403" s="15" t="s">
        <v>2879</v>
      </c>
      <c r="E403" s="35" t="s">
        <v>2064</v>
      </c>
      <c r="F403" s="15" t="s">
        <v>2274</v>
      </c>
      <c r="G403" s="15" t="s">
        <v>794</v>
      </c>
      <c r="H403" s="15"/>
      <c r="I403" s="15" t="s">
        <v>2879</v>
      </c>
    </row>
    <row r="404" spans="1:9">
      <c r="A404" s="15" t="s">
        <v>2274</v>
      </c>
      <c r="B404" s="15" t="s">
        <v>794</v>
      </c>
      <c r="C404" s="15" t="s">
        <v>3901</v>
      </c>
      <c r="D404" s="15" t="s">
        <v>2879</v>
      </c>
      <c r="E404" s="35" t="s">
        <v>2064</v>
      </c>
      <c r="F404" s="15" t="s">
        <v>2274</v>
      </c>
      <c r="G404" s="15" t="s">
        <v>794</v>
      </c>
      <c r="H404" s="15"/>
      <c r="I404" s="15" t="s">
        <v>2879</v>
      </c>
    </row>
    <row r="405" spans="1:9">
      <c r="A405" s="15" t="s">
        <v>2274</v>
      </c>
      <c r="B405" s="15" t="s">
        <v>1604</v>
      </c>
      <c r="C405" s="15"/>
      <c r="D405" s="15" t="s">
        <v>2879</v>
      </c>
      <c r="E405" s="35" t="s">
        <v>2064</v>
      </c>
      <c r="F405" s="15" t="s">
        <v>2274</v>
      </c>
      <c r="G405" s="15" t="s">
        <v>1895</v>
      </c>
      <c r="H405" s="15"/>
      <c r="I405" s="15" t="s">
        <v>2879</v>
      </c>
    </row>
    <row r="406" spans="1:9">
      <c r="A406" s="15" t="s">
        <v>2274</v>
      </c>
      <c r="B406" s="15" t="s">
        <v>2364</v>
      </c>
      <c r="C406" s="15" t="s">
        <v>4290</v>
      </c>
      <c r="D406" s="15" t="s">
        <v>2879</v>
      </c>
      <c r="E406" s="35" t="s">
        <v>2064</v>
      </c>
      <c r="F406" s="15" t="s">
        <v>2274</v>
      </c>
      <c r="G406" s="15" t="s">
        <v>2364</v>
      </c>
      <c r="H406" s="15"/>
      <c r="I406" s="15" t="s">
        <v>2879</v>
      </c>
    </row>
    <row r="407" spans="1:9">
      <c r="A407" s="15" t="s">
        <v>2274</v>
      </c>
      <c r="B407" s="15" t="s">
        <v>2364</v>
      </c>
      <c r="C407" s="15" t="s">
        <v>4516</v>
      </c>
      <c r="D407" s="15" t="s">
        <v>2879</v>
      </c>
      <c r="E407" s="35" t="s">
        <v>2064</v>
      </c>
      <c r="F407" s="15" t="s">
        <v>2274</v>
      </c>
      <c r="G407" s="15" t="s">
        <v>2364</v>
      </c>
      <c r="H407" s="15"/>
      <c r="I407" s="15" t="s">
        <v>2879</v>
      </c>
    </row>
    <row r="408" spans="1:9">
      <c r="A408" s="15" t="s">
        <v>2274</v>
      </c>
      <c r="B408" s="15" t="s">
        <v>6120</v>
      </c>
      <c r="C408" s="15"/>
      <c r="D408" s="15" t="s">
        <v>2879</v>
      </c>
      <c r="E408" s="35" t="s">
        <v>2064</v>
      </c>
      <c r="F408" s="15" t="s">
        <v>2274</v>
      </c>
      <c r="G408" s="15" t="s">
        <v>5200</v>
      </c>
      <c r="H408" s="15"/>
      <c r="I408" s="15" t="s">
        <v>2879</v>
      </c>
    </row>
    <row r="409" spans="1:9">
      <c r="A409" s="15" t="s">
        <v>2274</v>
      </c>
      <c r="B409" s="15" t="s">
        <v>4643</v>
      </c>
      <c r="C409" s="15"/>
      <c r="D409" s="15" t="s">
        <v>2879</v>
      </c>
      <c r="E409" s="35" t="s">
        <v>2064</v>
      </c>
      <c r="F409" s="15" t="s">
        <v>2274</v>
      </c>
      <c r="G409" s="15" t="s">
        <v>5478</v>
      </c>
      <c r="H409" s="15"/>
      <c r="I409" s="15" t="s">
        <v>2879</v>
      </c>
    </row>
    <row r="410" spans="1:9">
      <c r="A410" s="15" t="s">
        <v>2274</v>
      </c>
      <c r="B410" s="15" t="s">
        <v>5426</v>
      </c>
      <c r="C410" s="15"/>
      <c r="D410" s="15" t="s">
        <v>2879</v>
      </c>
      <c r="E410" s="35" t="s">
        <v>2064</v>
      </c>
      <c r="F410" s="15" t="s">
        <v>2274</v>
      </c>
      <c r="G410" s="15" t="s">
        <v>5478</v>
      </c>
      <c r="H410" s="15"/>
      <c r="I410" s="15" t="s">
        <v>2879</v>
      </c>
    </row>
    <row r="411" spans="1:9">
      <c r="A411" s="15" t="s">
        <v>2274</v>
      </c>
      <c r="B411" s="15" t="s">
        <v>59</v>
      </c>
      <c r="C411" s="15"/>
      <c r="D411" s="15" t="s">
        <v>2879</v>
      </c>
      <c r="E411" s="35" t="s">
        <v>2064</v>
      </c>
      <c r="F411" s="15" t="s">
        <v>2274</v>
      </c>
      <c r="G411" s="15" t="s">
        <v>1429</v>
      </c>
      <c r="H411" s="15"/>
      <c r="I411" s="15" t="s">
        <v>2879</v>
      </c>
    </row>
    <row r="412" spans="1:9">
      <c r="A412" s="15" t="s">
        <v>2274</v>
      </c>
      <c r="B412" s="15" t="s">
        <v>6108</v>
      </c>
      <c r="C412" s="15"/>
      <c r="D412" s="15" t="s">
        <v>2879</v>
      </c>
      <c r="E412" s="35" t="s">
        <v>2064</v>
      </c>
      <c r="F412" s="15" t="s">
        <v>2274</v>
      </c>
      <c r="G412" s="15" t="s">
        <v>1429</v>
      </c>
      <c r="H412" s="15"/>
      <c r="I412" s="15" t="s">
        <v>2879</v>
      </c>
    </row>
    <row r="413" spans="1:9">
      <c r="A413" s="15" t="s">
        <v>2274</v>
      </c>
      <c r="B413" s="15" t="s">
        <v>2516</v>
      </c>
      <c r="C413" s="15"/>
      <c r="D413" s="15" t="s">
        <v>2879</v>
      </c>
      <c r="E413" s="35" t="s">
        <v>2064</v>
      </c>
      <c r="F413" s="15" t="s">
        <v>2274</v>
      </c>
      <c r="G413" s="15" t="s">
        <v>2566</v>
      </c>
      <c r="H413" s="15"/>
      <c r="I413" s="15" t="s">
        <v>2879</v>
      </c>
    </row>
    <row r="414" spans="1:9">
      <c r="A414" s="15" t="s">
        <v>3755</v>
      </c>
      <c r="B414" s="15" t="s">
        <v>4429</v>
      </c>
      <c r="C414" s="15"/>
      <c r="D414" s="15" t="s">
        <v>2879</v>
      </c>
      <c r="E414" s="35" t="s">
        <v>2064</v>
      </c>
      <c r="F414" s="15" t="s">
        <v>22</v>
      </c>
      <c r="G414" s="15" t="s">
        <v>4429</v>
      </c>
      <c r="H414" s="15"/>
      <c r="I414" s="15" t="s">
        <v>2879</v>
      </c>
    </row>
    <row r="415" spans="1:9">
      <c r="A415" s="15" t="s">
        <v>3755</v>
      </c>
      <c r="B415" s="15" t="s">
        <v>3435</v>
      </c>
      <c r="C415" s="15" t="s">
        <v>5394</v>
      </c>
      <c r="D415" s="15" t="s">
        <v>2879</v>
      </c>
      <c r="E415" s="35" t="s">
        <v>2064</v>
      </c>
      <c r="F415" s="15" t="s">
        <v>22</v>
      </c>
      <c r="G415" s="15" t="s">
        <v>5395</v>
      </c>
      <c r="H415" s="15" t="s">
        <v>5394</v>
      </c>
      <c r="I415" s="15" t="s">
        <v>2879</v>
      </c>
    </row>
    <row r="416" spans="1:9">
      <c r="A416" s="15" t="s">
        <v>22</v>
      </c>
      <c r="B416" s="15" t="s">
        <v>2838</v>
      </c>
      <c r="C416" s="15"/>
      <c r="D416" s="15" t="s">
        <v>2879</v>
      </c>
      <c r="E416" s="35" t="s">
        <v>2064</v>
      </c>
      <c r="F416" s="15" t="s">
        <v>22</v>
      </c>
      <c r="G416" s="15" t="s">
        <v>4349</v>
      </c>
      <c r="H416" s="15"/>
      <c r="I416" s="15" t="s">
        <v>2879</v>
      </c>
    </row>
    <row r="417" spans="1:9">
      <c r="A417" s="15" t="s">
        <v>3755</v>
      </c>
      <c r="B417" s="15" t="s">
        <v>3867</v>
      </c>
      <c r="C417" s="15"/>
      <c r="D417" s="15" t="s">
        <v>2879</v>
      </c>
      <c r="E417" s="35" t="s">
        <v>2064</v>
      </c>
      <c r="F417" s="15" t="s">
        <v>22</v>
      </c>
      <c r="G417" s="15" t="s">
        <v>3555</v>
      </c>
      <c r="H417" s="15" t="s">
        <v>3556</v>
      </c>
      <c r="I417" s="15" t="s">
        <v>2879</v>
      </c>
    </row>
    <row r="418" spans="1:9">
      <c r="A418" s="15" t="s">
        <v>3755</v>
      </c>
      <c r="B418" s="15" t="s">
        <v>669</v>
      </c>
      <c r="C418" s="15"/>
      <c r="D418" s="15" t="s">
        <v>2879</v>
      </c>
      <c r="E418" s="35" t="s">
        <v>2064</v>
      </c>
      <c r="F418" s="15" t="s">
        <v>22</v>
      </c>
      <c r="G418" s="15" t="s">
        <v>23</v>
      </c>
      <c r="H418" s="15"/>
      <c r="I418" s="15" t="s">
        <v>2879</v>
      </c>
    </row>
    <row r="419" spans="1:9">
      <c r="A419" s="15" t="s">
        <v>656</v>
      </c>
      <c r="B419" s="15" t="s">
        <v>5239</v>
      </c>
      <c r="C419" s="15"/>
      <c r="D419" s="15" t="s">
        <v>2879</v>
      </c>
      <c r="E419" s="35" t="s">
        <v>2064</v>
      </c>
      <c r="F419" s="15" t="s">
        <v>5240</v>
      </c>
      <c r="G419" s="15" t="s">
        <v>5239</v>
      </c>
      <c r="H419" s="15"/>
      <c r="I419" s="15" t="s">
        <v>2879</v>
      </c>
    </row>
    <row r="420" spans="1:9">
      <c r="A420" s="15" t="s">
        <v>3600</v>
      </c>
      <c r="B420" s="15" t="s">
        <v>3601</v>
      </c>
      <c r="C420" s="15" t="s">
        <v>32</v>
      </c>
      <c r="D420" s="15" t="s">
        <v>2879</v>
      </c>
      <c r="E420" s="35" t="s">
        <v>2064</v>
      </c>
      <c r="F420" s="15" t="s">
        <v>3600</v>
      </c>
      <c r="G420" s="15" t="s">
        <v>3601</v>
      </c>
      <c r="H420" s="15" t="s">
        <v>4090</v>
      </c>
      <c r="I420" s="15" t="s">
        <v>2879</v>
      </c>
    </row>
    <row r="421" spans="1:9">
      <c r="A421" s="15" t="s">
        <v>1418</v>
      </c>
      <c r="B421" s="15" t="s">
        <v>5557</v>
      </c>
      <c r="C421" s="15"/>
      <c r="D421" s="15" t="s">
        <v>2885</v>
      </c>
      <c r="E421" s="35" t="s">
        <v>2064</v>
      </c>
      <c r="F421" s="15" t="s">
        <v>1418</v>
      </c>
      <c r="G421" s="15" t="s">
        <v>2025</v>
      </c>
      <c r="H421" s="15"/>
      <c r="I421" s="15" t="s">
        <v>2885</v>
      </c>
    </row>
    <row r="422" spans="1:9">
      <c r="A422" s="15" t="s">
        <v>3376</v>
      </c>
      <c r="B422" s="15" t="s">
        <v>3386</v>
      </c>
      <c r="C422" s="15" t="s">
        <v>6225</v>
      </c>
      <c r="D422" s="15" t="s">
        <v>2885</v>
      </c>
      <c r="E422" s="35" t="s">
        <v>2064</v>
      </c>
      <c r="F422" s="15" t="s">
        <v>563</v>
      </c>
      <c r="G422" s="15" t="s">
        <v>1271</v>
      </c>
      <c r="H422" s="15"/>
      <c r="I422" s="15" t="s">
        <v>2885</v>
      </c>
    </row>
    <row r="423" spans="1:9">
      <c r="A423" s="15" t="s">
        <v>563</v>
      </c>
      <c r="B423" s="15" t="s">
        <v>1271</v>
      </c>
      <c r="C423" s="15"/>
      <c r="D423" s="15" t="s">
        <v>2885</v>
      </c>
      <c r="E423" s="35" t="s">
        <v>2064</v>
      </c>
      <c r="F423" s="15" t="s">
        <v>3376</v>
      </c>
      <c r="G423" s="15" t="s">
        <v>1271</v>
      </c>
      <c r="H423" s="15"/>
      <c r="I423" s="15" t="s">
        <v>2885</v>
      </c>
    </row>
    <row r="424" spans="1:9">
      <c r="A424" s="15" t="s">
        <v>563</v>
      </c>
      <c r="B424" s="15" t="s">
        <v>59</v>
      </c>
      <c r="C424" s="15" t="s">
        <v>4417</v>
      </c>
      <c r="D424" s="15" t="s">
        <v>2885</v>
      </c>
      <c r="E424" s="35" t="s">
        <v>2064</v>
      </c>
      <c r="F424" s="15" t="s">
        <v>3376</v>
      </c>
      <c r="G424" s="15" t="s">
        <v>59</v>
      </c>
      <c r="H424" s="15" t="s">
        <v>4417</v>
      </c>
      <c r="I424" s="15" t="s">
        <v>2885</v>
      </c>
    </row>
    <row r="425" spans="1:9">
      <c r="A425" s="15" t="s">
        <v>3376</v>
      </c>
      <c r="B425" s="15" t="s">
        <v>3386</v>
      </c>
      <c r="C425" s="15" t="s">
        <v>6226</v>
      </c>
      <c r="D425" s="15" t="s">
        <v>2885</v>
      </c>
      <c r="E425" s="35" t="s">
        <v>2064</v>
      </c>
      <c r="F425" s="15" t="s">
        <v>3376</v>
      </c>
      <c r="G425" s="15" t="s">
        <v>6224</v>
      </c>
      <c r="H425" s="15"/>
      <c r="I425" s="15" t="s">
        <v>2885</v>
      </c>
    </row>
    <row r="426" spans="1:9">
      <c r="A426" s="15" t="s">
        <v>2298</v>
      </c>
      <c r="B426" s="15" t="s">
        <v>2778</v>
      </c>
      <c r="C426" s="15"/>
      <c r="D426" s="15" t="s">
        <v>2885</v>
      </c>
      <c r="E426" s="35" t="s">
        <v>2064</v>
      </c>
      <c r="F426" s="15" t="s">
        <v>2298</v>
      </c>
      <c r="G426" s="15" t="s">
        <v>2348</v>
      </c>
      <c r="H426" s="15"/>
      <c r="I426" s="15" t="s">
        <v>2885</v>
      </c>
    </row>
    <row r="427" spans="1:9">
      <c r="A427" s="15" t="s">
        <v>1418</v>
      </c>
      <c r="B427" s="15" t="s">
        <v>1419</v>
      </c>
      <c r="C427" s="15"/>
      <c r="D427" s="15" t="s">
        <v>2885</v>
      </c>
      <c r="E427" s="35" t="s">
        <v>2064</v>
      </c>
      <c r="F427" s="15" t="s">
        <v>2298</v>
      </c>
      <c r="G427" s="15" t="s">
        <v>2778</v>
      </c>
      <c r="H427" s="15"/>
      <c r="I427" s="15" t="s">
        <v>2885</v>
      </c>
    </row>
    <row r="428" spans="1:9">
      <c r="A428" s="15" t="s">
        <v>1103</v>
      </c>
      <c r="B428" s="15" t="s">
        <v>4350</v>
      </c>
      <c r="C428" s="15"/>
      <c r="D428" s="15" t="s">
        <v>2893</v>
      </c>
      <c r="E428" s="35" t="s">
        <v>2064</v>
      </c>
      <c r="F428" s="15" t="s">
        <v>2007</v>
      </c>
      <c r="G428" s="15" t="s">
        <v>2435</v>
      </c>
      <c r="H428" s="15"/>
      <c r="I428" s="15" t="s">
        <v>2893</v>
      </c>
    </row>
    <row r="429" spans="1:9">
      <c r="A429" s="15" t="s">
        <v>1051</v>
      </c>
      <c r="B429" s="15" t="s">
        <v>6142</v>
      </c>
      <c r="C429" s="15"/>
      <c r="D429" s="15" t="s">
        <v>2333</v>
      </c>
      <c r="E429" s="35" t="s">
        <v>2064</v>
      </c>
      <c r="F429" s="15" t="s">
        <v>1051</v>
      </c>
      <c r="G429" s="15" t="s">
        <v>4407</v>
      </c>
      <c r="H429" s="15"/>
      <c r="I429" s="15" t="s">
        <v>2333</v>
      </c>
    </row>
    <row r="430" spans="1:9">
      <c r="A430" s="15" t="s">
        <v>2494</v>
      </c>
      <c r="B430" s="15" t="s">
        <v>5411</v>
      </c>
      <c r="C430" s="15"/>
      <c r="D430" s="15" t="s">
        <v>2333</v>
      </c>
      <c r="E430" s="35" t="s">
        <v>2064</v>
      </c>
      <c r="F430" s="15" t="s">
        <v>2494</v>
      </c>
      <c r="G430" s="15" t="s">
        <v>4651</v>
      </c>
      <c r="H430" s="15"/>
      <c r="I430" s="15" t="s">
        <v>2333</v>
      </c>
    </row>
    <row r="431" spans="1:9">
      <c r="A431" s="15" t="s">
        <v>2286</v>
      </c>
      <c r="B431" s="15" t="s">
        <v>2320</v>
      </c>
      <c r="C431" s="15"/>
      <c r="D431" s="15" t="s">
        <v>2333</v>
      </c>
      <c r="E431" s="35" t="s">
        <v>2064</v>
      </c>
      <c r="F431" s="15" t="s">
        <v>2286</v>
      </c>
      <c r="G431" s="15" t="s">
        <v>3652</v>
      </c>
      <c r="H431" s="15"/>
      <c r="I431" s="15" t="s">
        <v>2333</v>
      </c>
    </row>
    <row r="432" spans="1:9">
      <c r="A432" s="15" t="s">
        <v>2286</v>
      </c>
      <c r="B432" s="15" t="s">
        <v>1010</v>
      </c>
      <c r="C432" s="15"/>
      <c r="D432" s="15" t="s">
        <v>2333</v>
      </c>
      <c r="E432" s="35" t="s">
        <v>2064</v>
      </c>
      <c r="F432" s="15" t="s">
        <v>2286</v>
      </c>
      <c r="G432" s="15" t="s">
        <v>2302</v>
      </c>
      <c r="H432" s="15"/>
      <c r="I432" s="15" t="s">
        <v>2333</v>
      </c>
    </row>
    <row r="433" spans="1:9">
      <c r="A433" s="15" t="s">
        <v>6172</v>
      </c>
      <c r="B433" s="15" t="s">
        <v>4490</v>
      </c>
      <c r="C433" s="15"/>
      <c r="D433" s="15" t="s">
        <v>2841</v>
      </c>
      <c r="E433" s="35" t="s">
        <v>2064</v>
      </c>
      <c r="F433" s="15" t="s">
        <v>6173</v>
      </c>
      <c r="G433" s="15" t="s">
        <v>4490</v>
      </c>
      <c r="H433" s="15"/>
      <c r="I433" s="15" t="s">
        <v>2841</v>
      </c>
    </row>
    <row r="434" spans="1:9">
      <c r="A434" s="15" t="s">
        <v>1223</v>
      </c>
      <c r="B434" s="15" t="s">
        <v>5283</v>
      </c>
      <c r="C434" s="15"/>
      <c r="D434" s="15" t="s">
        <v>2894</v>
      </c>
      <c r="E434" s="35" t="s">
        <v>2064</v>
      </c>
      <c r="F434" s="15" t="s">
        <v>124</v>
      </c>
      <c r="G434" s="15" t="s">
        <v>515</v>
      </c>
      <c r="H434" s="15"/>
      <c r="I434" s="15" t="s">
        <v>2894</v>
      </c>
    </row>
    <row r="435" spans="1:9">
      <c r="A435" s="15" t="s">
        <v>1223</v>
      </c>
      <c r="B435" s="15" t="s">
        <v>131</v>
      </c>
      <c r="C435" s="15"/>
      <c r="D435" s="15" t="s">
        <v>2894</v>
      </c>
      <c r="E435" s="35" t="s">
        <v>2064</v>
      </c>
      <c r="F435" s="15" t="s">
        <v>124</v>
      </c>
      <c r="G435" s="15" t="s">
        <v>131</v>
      </c>
      <c r="H435" s="15"/>
      <c r="I435" s="15" t="s">
        <v>2894</v>
      </c>
    </row>
    <row r="436" spans="1:9">
      <c r="A436" s="15" t="s">
        <v>1223</v>
      </c>
      <c r="B436" s="15" t="s">
        <v>1545</v>
      </c>
      <c r="C436" s="15" t="s">
        <v>5646</v>
      </c>
      <c r="D436" s="15" t="s">
        <v>2894</v>
      </c>
      <c r="E436" s="35" t="s">
        <v>2064</v>
      </c>
      <c r="F436" s="15" t="s">
        <v>1223</v>
      </c>
      <c r="G436" s="15" t="s">
        <v>1545</v>
      </c>
      <c r="H436" s="15"/>
      <c r="I436" s="15" t="s">
        <v>2894</v>
      </c>
    </row>
    <row r="437" spans="1:9">
      <c r="A437" s="15" t="s">
        <v>2577</v>
      </c>
      <c r="B437" s="15" t="s">
        <v>127</v>
      </c>
      <c r="C437" s="15"/>
      <c r="D437" s="15" t="s">
        <v>2894</v>
      </c>
      <c r="E437" s="35" t="s">
        <v>2064</v>
      </c>
      <c r="F437" s="15" t="s">
        <v>2577</v>
      </c>
      <c r="G437" s="15" t="s">
        <v>2799</v>
      </c>
      <c r="H437" s="15"/>
      <c r="I437" s="15" t="s">
        <v>2894</v>
      </c>
    </row>
    <row r="438" spans="1:9">
      <c r="A438" s="36" t="s">
        <v>689</v>
      </c>
      <c r="B438" s="15" t="s">
        <v>3444</v>
      </c>
      <c r="C438" s="15"/>
      <c r="D438" s="15" t="s">
        <v>3844</v>
      </c>
      <c r="E438" s="35" t="s">
        <v>4</v>
      </c>
      <c r="F438" s="36" t="s">
        <v>689</v>
      </c>
      <c r="G438" s="15" t="s">
        <v>3444</v>
      </c>
      <c r="H438" s="15"/>
      <c r="I438" s="15" t="s">
        <v>309</v>
      </c>
    </row>
    <row r="439" spans="1:9">
      <c r="A439" s="15" t="s">
        <v>720</v>
      </c>
      <c r="B439" s="15" t="s">
        <v>3444</v>
      </c>
      <c r="C439" s="15"/>
      <c r="D439" s="15" t="s">
        <v>2827</v>
      </c>
      <c r="E439" s="35" t="s">
        <v>4</v>
      </c>
      <c r="F439" s="15" t="s">
        <v>720</v>
      </c>
      <c r="G439" s="15" t="s">
        <v>3444</v>
      </c>
      <c r="H439" s="15"/>
      <c r="I439" s="15" t="s">
        <v>309</v>
      </c>
    </row>
    <row r="440" spans="1:9">
      <c r="A440" s="15" t="s">
        <v>121</v>
      </c>
      <c r="B440" s="15" t="s">
        <v>128</v>
      </c>
      <c r="C440" s="15"/>
      <c r="D440" s="15" t="s">
        <v>2337</v>
      </c>
      <c r="E440" s="35" t="s">
        <v>4</v>
      </c>
      <c r="F440" s="15" t="s">
        <v>121</v>
      </c>
      <c r="G440" s="15" t="s">
        <v>128</v>
      </c>
      <c r="H440" s="15"/>
      <c r="I440" s="15" t="s">
        <v>309</v>
      </c>
    </row>
    <row r="441" spans="1:9">
      <c r="A441" s="15" t="s">
        <v>2403</v>
      </c>
      <c r="B441" s="15" t="s">
        <v>3444</v>
      </c>
      <c r="C441" s="15"/>
      <c r="D441" s="15" t="s">
        <v>2827</v>
      </c>
      <c r="E441" s="35" t="s">
        <v>4</v>
      </c>
      <c r="F441" s="15" t="s">
        <v>2403</v>
      </c>
      <c r="G441" s="15" t="s">
        <v>3444</v>
      </c>
      <c r="H441" s="15"/>
      <c r="I441" s="15" t="s">
        <v>309</v>
      </c>
    </row>
    <row r="442" spans="1:9">
      <c r="A442" s="36" t="s">
        <v>2293</v>
      </c>
      <c r="B442" s="15" t="s">
        <v>2309</v>
      </c>
      <c r="C442" s="15"/>
      <c r="D442" s="15" t="s">
        <v>3844</v>
      </c>
      <c r="E442" s="35" t="s">
        <v>4</v>
      </c>
      <c r="F442" s="36" t="s">
        <v>2293</v>
      </c>
      <c r="G442" s="15" t="s">
        <v>2309</v>
      </c>
      <c r="H442" s="15"/>
      <c r="I442" s="15" t="s">
        <v>309</v>
      </c>
    </row>
    <row r="443" spans="1:9">
      <c r="A443" s="36" t="s">
        <v>2293</v>
      </c>
      <c r="B443" s="15" t="s">
        <v>3573</v>
      </c>
      <c r="C443" s="15"/>
      <c r="D443" s="15" t="s">
        <v>3844</v>
      </c>
      <c r="E443" s="35" t="s">
        <v>4</v>
      </c>
      <c r="F443" s="36" t="s">
        <v>2293</v>
      </c>
      <c r="G443" s="15" t="s">
        <v>3573</v>
      </c>
      <c r="H443" s="15"/>
      <c r="I443" s="15" t="s">
        <v>309</v>
      </c>
    </row>
    <row r="444" spans="1:9">
      <c r="A444" s="15" t="s">
        <v>5633</v>
      </c>
      <c r="B444" s="15" t="s">
        <v>1140</v>
      </c>
      <c r="C444" s="15"/>
      <c r="D444" s="15" t="s">
        <v>5137</v>
      </c>
      <c r="E444" s="35" t="s">
        <v>2064</v>
      </c>
      <c r="F444" s="15" t="s">
        <v>5632</v>
      </c>
      <c r="G444" s="15" t="s">
        <v>418</v>
      </c>
      <c r="H444" s="15"/>
      <c r="I444" s="15" t="s">
        <v>5137</v>
      </c>
    </row>
    <row r="445" spans="1:9">
      <c r="A445" s="15" t="s">
        <v>5633</v>
      </c>
      <c r="B445" s="15" t="s">
        <v>5634</v>
      </c>
      <c r="C445" s="15"/>
      <c r="D445" s="15" t="s">
        <v>5137</v>
      </c>
      <c r="E445" s="35" t="s">
        <v>2064</v>
      </c>
      <c r="F445" s="15" t="s">
        <v>5632</v>
      </c>
      <c r="G445" s="15" t="s">
        <v>418</v>
      </c>
      <c r="H445" s="15"/>
      <c r="I445" s="15" t="s">
        <v>5137</v>
      </c>
    </row>
    <row r="446" spans="1:9">
      <c r="A446" s="15" t="s">
        <v>2536</v>
      </c>
      <c r="B446" s="15" t="s">
        <v>3444</v>
      </c>
      <c r="C446" s="15"/>
      <c r="D446" s="15" t="s">
        <v>2537</v>
      </c>
      <c r="E446" s="35" t="s">
        <v>4</v>
      </c>
      <c r="F446" s="15" t="s">
        <v>2536</v>
      </c>
      <c r="G446" s="15" t="s">
        <v>3444</v>
      </c>
      <c r="H446" s="15"/>
      <c r="I446" s="15" t="s">
        <v>4621</v>
      </c>
    </row>
    <row r="447" spans="1:9">
      <c r="A447" s="15" t="s">
        <v>2578</v>
      </c>
      <c r="B447" s="15" t="s">
        <v>2579</v>
      </c>
      <c r="C447" s="15"/>
      <c r="D447" s="15" t="s">
        <v>2687</v>
      </c>
      <c r="E447" s="35" t="s">
        <v>2064</v>
      </c>
      <c r="F447" s="15" t="s">
        <v>2578</v>
      </c>
      <c r="G447" s="15" t="s">
        <v>2348</v>
      </c>
      <c r="H447" s="15"/>
      <c r="I447" s="15" t="s">
        <v>2687</v>
      </c>
    </row>
    <row r="448" spans="1:9">
      <c r="A448" s="15" t="s">
        <v>2578</v>
      </c>
      <c r="B448" s="15" t="s">
        <v>4576</v>
      </c>
      <c r="C448" s="15"/>
      <c r="D448" s="15" t="s">
        <v>2687</v>
      </c>
      <c r="E448" s="35" t="s">
        <v>2064</v>
      </c>
      <c r="F448" s="15" t="s">
        <v>2578</v>
      </c>
      <c r="G448" s="15" t="s">
        <v>2348</v>
      </c>
      <c r="H448" s="15"/>
      <c r="I448" s="15" t="s">
        <v>2687</v>
      </c>
    </row>
    <row r="449" spans="1:9">
      <c r="A449" s="15" t="s">
        <v>2578</v>
      </c>
      <c r="B449" s="15" t="s">
        <v>2428</v>
      </c>
      <c r="C449" s="15"/>
      <c r="D449" s="15" t="s">
        <v>2687</v>
      </c>
      <c r="E449" s="35" t="s">
        <v>2064</v>
      </c>
      <c r="F449" s="15" t="s">
        <v>2578</v>
      </c>
      <c r="G449" s="15" t="s">
        <v>2348</v>
      </c>
      <c r="H449" s="15"/>
      <c r="I449" s="15" t="s">
        <v>2687</v>
      </c>
    </row>
    <row r="450" spans="1:9">
      <c r="A450" s="15" t="s">
        <v>1141</v>
      </c>
      <c r="B450" s="15" t="s">
        <v>1140</v>
      </c>
      <c r="C450" s="15"/>
      <c r="D450" s="15" t="s">
        <v>941</v>
      </c>
      <c r="E450" s="35" t="s">
        <v>2064</v>
      </c>
      <c r="F450" s="15" t="s">
        <v>6591</v>
      </c>
      <c r="G450" s="15" t="s">
        <v>1140</v>
      </c>
      <c r="H450" s="15"/>
      <c r="I450" s="15" t="s">
        <v>941</v>
      </c>
    </row>
    <row r="451" spans="1:9">
      <c r="A451" s="15" t="s">
        <v>570</v>
      </c>
      <c r="B451" s="15" t="s">
        <v>448</v>
      </c>
      <c r="C451" s="15"/>
      <c r="D451" s="15" t="s">
        <v>941</v>
      </c>
      <c r="E451" s="35" t="s">
        <v>2064</v>
      </c>
      <c r="F451" s="15" t="s">
        <v>3628</v>
      </c>
      <c r="G451" s="15" t="s">
        <v>448</v>
      </c>
      <c r="H451" s="15"/>
      <c r="I451" s="15" t="s">
        <v>941</v>
      </c>
    </row>
    <row r="452" spans="1:9">
      <c r="A452" s="15" t="s">
        <v>5619</v>
      </c>
      <c r="B452" s="15" t="s">
        <v>5138</v>
      </c>
      <c r="C452" s="15"/>
      <c r="D452" s="15" t="s">
        <v>941</v>
      </c>
      <c r="E452" s="35" t="s">
        <v>2064</v>
      </c>
      <c r="F452" s="15" t="s">
        <v>939</v>
      </c>
      <c r="G452" s="15" t="s">
        <v>5138</v>
      </c>
      <c r="H452" s="15"/>
      <c r="I452" s="15" t="s">
        <v>941</v>
      </c>
    </row>
    <row r="453" spans="1:9">
      <c r="A453" s="15" t="s">
        <v>1568</v>
      </c>
      <c r="B453" s="15" t="s">
        <v>3444</v>
      </c>
      <c r="C453" s="15"/>
      <c r="D453" s="15" t="s">
        <v>1123</v>
      </c>
      <c r="E453" s="35" t="s">
        <v>2064</v>
      </c>
      <c r="F453" s="15" t="s">
        <v>1568</v>
      </c>
      <c r="G453" s="15" t="s">
        <v>3444</v>
      </c>
      <c r="H453" s="15"/>
      <c r="I453" s="15" t="s">
        <v>3937</v>
      </c>
    </row>
    <row r="454" spans="1:9">
      <c r="A454" s="15" t="s">
        <v>1568</v>
      </c>
      <c r="B454" s="15" t="s">
        <v>3444</v>
      </c>
      <c r="C454" s="15"/>
      <c r="D454" s="15" t="s">
        <v>1123</v>
      </c>
      <c r="E454" s="35" t="s">
        <v>4</v>
      </c>
      <c r="F454" s="15" t="s">
        <v>1568</v>
      </c>
      <c r="G454" s="15" t="s">
        <v>3444</v>
      </c>
      <c r="H454" s="15"/>
      <c r="I454" s="15" t="s">
        <v>4272</v>
      </c>
    </row>
    <row r="455" spans="1:9">
      <c r="A455" s="15" t="s">
        <v>1933</v>
      </c>
      <c r="B455" s="15" t="s">
        <v>2113</v>
      </c>
      <c r="C455" s="15" t="s">
        <v>96</v>
      </c>
      <c r="D455" s="15" t="s">
        <v>34</v>
      </c>
      <c r="E455" s="35" t="s">
        <v>2064</v>
      </c>
      <c r="F455" s="15" t="s">
        <v>1933</v>
      </c>
      <c r="G455" s="15" t="s">
        <v>658</v>
      </c>
      <c r="H455" s="15"/>
      <c r="I455" s="15" t="s">
        <v>34</v>
      </c>
    </row>
    <row r="456" spans="1:9">
      <c r="A456" s="15" t="s">
        <v>4517</v>
      </c>
      <c r="B456" s="15" t="s">
        <v>4591</v>
      </c>
      <c r="C456" s="15"/>
      <c r="D456" s="15" t="s">
        <v>34</v>
      </c>
      <c r="E456" s="35" t="s">
        <v>2064</v>
      </c>
      <c r="F456" s="15" t="s">
        <v>4517</v>
      </c>
      <c r="G456" s="15" t="s">
        <v>4376</v>
      </c>
      <c r="H456" s="15"/>
      <c r="I456" s="15" t="s">
        <v>34</v>
      </c>
    </row>
    <row r="457" spans="1:9">
      <c r="A457" s="15" t="s">
        <v>3850</v>
      </c>
      <c r="B457" s="15" t="s">
        <v>3853</v>
      </c>
      <c r="C457" s="15"/>
      <c r="D457" s="15" t="s">
        <v>34</v>
      </c>
      <c r="E457" s="35" t="s">
        <v>2064</v>
      </c>
      <c r="F457" s="15" t="s">
        <v>3850</v>
      </c>
      <c r="G457" s="15" t="s">
        <v>3851</v>
      </c>
      <c r="H457" s="15" t="s">
        <v>3852</v>
      </c>
      <c r="I457" s="15" t="s">
        <v>34</v>
      </c>
    </row>
    <row r="458" spans="1:9">
      <c r="A458" s="15" t="s">
        <v>3583</v>
      </c>
      <c r="B458" s="15" t="s">
        <v>3759</v>
      </c>
      <c r="C458" s="15"/>
      <c r="D458" s="15" t="s">
        <v>3582</v>
      </c>
      <c r="E458" s="35" t="s">
        <v>2064</v>
      </c>
      <c r="F458" s="15" t="s">
        <v>6565</v>
      </c>
      <c r="G458" s="15" t="s">
        <v>3683</v>
      </c>
      <c r="H458" s="15"/>
      <c r="I458" s="15" t="s">
        <v>3582</v>
      </c>
    </row>
    <row r="459" spans="1:9">
      <c r="A459" s="15" t="s">
        <v>3583</v>
      </c>
      <c r="B459" s="15" t="s">
        <v>5435</v>
      </c>
      <c r="C459" s="15"/>
      <c r="D459" s="15" t="s">
        <v>3582</v>
      </c>
      <c r="E459" s="35" t="s">
        <v>2064</v>
      </c>
      <c r="F459" s="15" t="s">
        <v>6565</v>
      </c>
      <c r="G459" s="15" t="s">
        <v>6655</v>
      </c>
      <c r="H459" s="15"/>
      <c r="I459" s="15" t="s">
        <v>3582</v>
      </c>
    </row>
    <row r="460" spans="1:9">
      <c r="A460" s="15" t="s">
        <v>3583</v>
      </c>
      <c r="B460" s="15" t="s">
        <v>2085</v>
      </c>
      <c r="C460" s="15"/>
      <c r="D460" s="15" t="s">
        <v>3582</v>
      </c>
      <c r="E460" s="35" t="s">
        <v>2064</v>
      </c>
      <c r="F460" s="15" t="s">
        <v>6565</v>
      </c>
      <c r="G460" s="15" t="s">
        <v>4293</v>
      </c>
      <c r="H460" s="15"/>
      <c r="I460" s="15" t="s">
        <v>3582</v>
      </c>
    </row>
    <row r="461" spans="1:9">
      <c r="A461" s="15" t="s">
        <v>3583</v>
      </c>
      <c r="B461" s="15" t="s">
        <v>4091</v>
      </c>
      <c r="C461" s="15"/>
      <c r="D461" s="15" t="s">
        <v>3582</v>
      </c>
      <c r="E461" s="35" t="s">
        <v>2064</v>
      </c>
      <c r="F461" s="15" t="s">
        <v>6565</v>
      </c>
      <c r="G461" s="15" t="s">
        <v>6656</v>
      </c>
      <c r="H461" s="15"/>
      <c r="I461" s="15" t="s">
        <v>3582</v>
      </c>
    </row>
    <row r="462" spans="1:9">
      <c r="A462" s="15" t="s">
        <v>3583</v>
      </c>
      <c r="B462" s="15" t="s">
        <v>3683</v>
      </c>
      <c r="C462" s="15"/>
      <c r="D462" s="15" t="s">
        <v>3582</v>
      </c>
      <c r="E462" s="35" t="s">
        <v>2064</v>
      </c>
      <c r="F462" s="15" t="s">
        <v>3583</v>
      </c>
      <c r="G462" s="15" t="s">
        <v>3759</v>
      </c>
      <c r="H462" s="15"/>
      <c r="I462" s="15" t="s">
        <v>3582</v>
      </c>
    </row>
    <row r="463" spans="1:9">
      <c r="A463" s="15" t="s">
        <v>3583</v>
      </c>
      <c r="B463" s="15" t="s">
        <v>3618</v>
      </c>
      <c r="C463" s="15"/>
      <c r="D463" s="15" t="s">
        <v>3582</v>
      </c>
      <c r="E463" s="35" t="s">
        <v>2064</v>
      </c>
      <c r="F463" s="15" t="s">
        <v>3583</v>
      </c>
      <c r="G463" s="15" t="s">
        <v>269</v>
      </c>
      <c r="H463" s="15"/>
      <c r="I463" s="15" t="s">
        <v>3582</v>
      </c>
    </row>
    <row r="464" spans="1:9">
      <c r="A464" s="15" t="s">
        <v>1811</v>
      </c>
      <c r="B464" s="15" t="s">
        <v>2583</v>
      </c>
      <c r="C464" s="15"/>
      <c r="D464" s="15" t="s">
        <v>953</v>
      </c>
      <c r="E464" s="35" t="s">
        <v>2064</v>
      </c>
      <c r="F464" s="15" t="s">
        <v>1811</v>
      </c>
      <c r="G464" s="15" t="s">
        <v>2583</v>
      </c>
      <c r="H464" s="15"/>
      <c r="I464" s="15" t="s">
        <v>2335</v>
      </c>
    </row>
    <row r="465" spans="1:9">
      <c r="A465" s="15" t="s">
        <v>1811</v>
      </c>
      <c r="B465" s="15" t="s">
        <v>2583</v>
      </c>
      <c r="C465" s="15"/>
      <c r="D465" s="15" t="s">
        <v>3641</v>
      </c>
      <c r="E465" s="35" t="s">
        <v>2064</v>
      </c>
      <c r="F465" s="15" t="s">
        <v>1811</v>
      </c>
      <c r="G465" s="15" t="s">
        <v>2583</v>
      </c>
      <c r="H465" s="15"/>
      <c r="I465" s="15" t="s">
        <v>2335</v>
      </c>
    </row>
    <row r="466" spans="1:9">
      <c r="A466" s="15" t="s">
        <v>2471</v>
      </c>
      <c r="B466" s="15" t="s">
        <v>2472</v>
      </c>
      <c r="C466" s="15"/>
      <c r="D466" s="15" t="s">
        <v>953</v>
      </c>
      <c r="E466" s="35" t="s">
        <v>2064</v>
      </c>
      <c r="F466" s="15" t="s">
        <v>2471</v>
      </c>
      <c r="G466" s="15" t="s">
        <v>2472</v>
      </c>
      <c r="H466" s="15"/>
      <c r="I466" s="15" t="s">
        <v>2335</v>
      </c>
    </row>
    <row r="467" spans="1:9">
      <c r="A467" s="15" t="s">
        <v>2990</v>
      </c>
      <c r="B467" s="15" t="s">
        <v>5827</v>
      </c>
      <c r="C467" s="15"/>
      <c r="D467" s="15" t="s">
        <v>953</v>
      </c>
      <c r="E467" s="35" t="s">
        <v>2064</v>
      </c>
      <c r="F467" s="15" t="s">
        <v>2990</v>
      </c>
      <c r="G467" s="15" t="s">
        <v>5827</v>
      </c>
      <c r="H467" s="15"/>
      <c r="I467" s="15" t="s">
        <v>2335</v>
      </c>
    </row>
    <row r="468" spans="1:9">
      <c r="A468" s="15" t="s">
        <v>2351</v>
      </c>
      <c r="B468" s="15" t="s">
        <v>698</v>
      </c>
      <c r="C468" s="15"/>
      <c r="D468" s="15" t="s">
        <v>2335</v>
      </c>
      <c r="E468" s="35" t="s">
        <v>2064</v>
      </c>
      <c r="F468" s="15" t="s">
        <v>2351</v>
      </c>
      <c r="G468" s="15" t="s">
        <v>2352</v>
      </c>
      <c r="H468" s="15"/>
      <c r="I468" s="15" t="s">
        <v>2335</v>
      </c>
    </row>
    <row r="469" spans="1:9">
      <c r="A469" s="15" t="s">
        <v>2351</v>
      </c>
      <c r="B469" s="15" t="s">
        <v>2278</v>
      </c>
      <c r="C469" s="15"/>
      <c r="D469" s="15" t="s">
        <v>2335</v>
      </c>
      <c r="E469" s="35" t="s">
        <v>2064</v>
      </c>
      <c r="F469" s="15" t="s">
        <v>2351</v>
      </c>
      <c r="G469" s="15" t="s">
        <v>420</v>
      </c>
      <c r="H469" s="15" t="s">
        <v>5691</v>
      </c>
      <c r="I469" s="15" t="s">
        <v>2335</v>
      </c>
    </row>
    <row r="470" spans="1:9">
      <c r="A470" s="15" t="s">
        <v>2351</v>
      </c>
      <c r="B470" s="15" t="s">
        <v>4351</v>
      </c>
      <c r="C470" s="15"/>
      <c r="D470" s="15" t="s">
        <v>2335</v>
      </c>
      <c r="E470" s="35" t="s">
        <v>2064</v>
      </c>
      <c r="F470" s="15" t="s">
        <v>2351</v>
      </c>
      <c r="G470" s="15" t="s">
        <v>3627</v>
      </c>
      <c r="H470" s="15"/>
      <c r="I470" s="15" t="s">
        <v>2335</v>
      </c>
    </row>
    <row r="471" spans="1:9">
      <c r="A471" s="15" t="s">
        <v>2351</v>
      </c>
      <c r="B471" s="15" t="s">
        <v>5426</v>
      </c>
      <c r="C471" s="15"/>
      <c r="D471" s="15" t="s">
        <v>2335</v>
      </c>
      <c r="E471" s="35" t="s">
        <v>2064</v>
      </c>
      <c r="F471" s="15" t="s">
        <v>2351</v>
      </c>
      <c r="G471" s="15" t="s">
        <v>5702</v>
      </c>
      <c r="H471" s="15"/>
      <c r="I471" s="15" t="s">
        <v>2335</v>
      </c>
    </row>
    <row r="472" spans="1:9">
      <c r="A472" s="15" t="s">
        <v>2393</v>
      </c>
      <c r="B472" s="15" t="s">
        <v>2492</v>
      </c>
      <c r="C472" s="15"/>
      <c r="D472" s="15" t="s">
        <v>3641</v>
      </c>
      <c r="E472" s="35" t="s">
        <v>2064</v>
      </c>
      <c r="F472" s="15" t="s">
        <v>2393</v>
      </c>
      <c r="G472" s="15" t="s">
        <v>2492</v>
      </c>
      <c r="H472" s="15"/>
      <c r="I472" s="15" t="s">
        <v>2335</v>
      </c>
    </row>
    <row r="473" spans="1:9">
      <c r="A473" s="15" t="s">
        <v>5502</v>
      </c>
      <c r="B473" s="15" t="s">
        <v>5503</v>
      </c>
      <c r="C473" s="15"/>
      <c r="D473" s="15" t="s">
        <v>2335</v>
      </c>
      <c r="E473" s="35" t="s">
        <v>2064</v>
      </c>
      <c r="F473" s="15" t="s">
        <v>2079</v>
      </c>
      <c r="G473" s="15" t="s">
        <v>5503</v>
      </c>
      <c r="H473" s="15"/>
      <c r="I473" s="15" t="s">
        <v>2335</v>
      </c>
    </row>
    <row r="474" spans="1:9">
      <c r="A474" s="15" t="s">
        <v>694</v>
      </c>
      <c r="B474" s="15" t="s">
        <v>993</v>
      </c>
      <c r="C474" s="15"/>
      <c r="D474" s="15" t="s">
        <v>2884</v>
      </c>
      <c r="E474" s="35" t="s">
        <v>2064</v>
      </c>
      <c r="F474" s="15" t="s">
        <v>694</v>
      </c>
      <c r="G474" s="15" t="s">
        <v>1874</v>
      </c>
      <c r="H474" s="15"/>
      <c r="I474" s="15" t="s">
        <v>2884</v>
      </c>
    </row>
    <row r="475" spans="1:9">
      <c r="A475" s="15" t="s">
        <v>694</v>
      </c>
      <c r="B475" s="15" t="s">
        <v>5680</v>
      </c>
      <c r="C475" s="15"/>
      <c r="D475" s="15" t="s">
        <v>2884</v>
      </c>
      <c r="E475" s="35" t="s">
        <v>2064</v>
      </c>
      <c r="F475" s="15" t="s">
        <v>694</v>
      </c>
      <c r="G475" s="15" t="s">
        <v>1874</v>
      </c>
      <c r="H475" s="15"/>
      <c r="I475" s="15" t="s">
        <v>2884</v>
      </c>
    </row>
    <row r="476" spans="1:9">
      <c r="A476" s="15" t="s">
        <v>2446</v>
      </c>
      <c r="B476" s="15" t="s">
        <v>5828</v>
      </c>
      <c r="C476" s="15"/>
      <c r="D476" s="15" t="s">
        <v>2884</v>
      </c>
      <c r="E476" s="35" t="s">
        <v>2064</v>
      </c>
      <c r="F476" s="15" t="s">
        <v>2446</v>
      </c>
      <c r="G476" s="15" t="s">
        <v>4575</v>
      </c>
      <c r="H476" s="15"/>
      <c r="I476" s="15" t="s">
        <v>2884</v>
      </c>
    </row>
    <row r="477" spans="1:9">
      <c r="A477" s="15" t="s">
        <v>3684</v>
      </c>
      <c r="B477" s="15" t="s">
        <v>2828</v>
      </c>
      <c r="C477" s="15"/>
      <c r="D477" s="15" t="s">
        <v>3686</v>
      </c>
      <c r="E477" s="35" t="s">
        <v>2064</v>
      </c>
      <c r="F477" s="15" t="s">
        <v>3684</v>
      </c>
      <c r="G477" s="15" t="s">
        <v>3685</v>
      </c>
      <c r="H477" s="15"/>
      <c r="I477" s="15" t="s">
        <v>3686</v>
      </c>
    </row>
    <row r="478" spans="1:9">
      <c r="A478" s="15" t="s">
        <v>4092</v>
      </c>
      <c r="B478" s="15" t="s">
        <v>1305</v>
      </c>
      <c r="C478" s="15"/>
      <c r="D478" s="15" t="s">
        <v>3686</v>
      </c>
      <c r="E478" s="35" t="s">
        <v>2064</v>
      </c>
      <c r="F478" s="15" t="s">
        <v>4092</v>
      </c>
      <c r="G478" s="15" t="s">
        <v>1087</v>
      </c>
      <c r="H478" s="15"/>
      <c r="I478" s="15" t="s">
        <v>3686</v>
      </c>
    </row>
    <row r="479" spans="1:9">
      <c r="A479" s="15" t="s">
        <v>2446</v>
      </c>
      <c r="B479" s="15" t="s">
        <v>5828</v>
      </c>
      <c r="C479" s="15"/>
      <c r="D479" s="15" t="s">
        <v>2978</v>
      </c>
      <c r="E479" s="35" t="s">
        <v>2064</v>
      </c>
      <c r="F479" s="15" t="s">
        <v>2446</v>
      </c>
      <c r="G479" s="15" t="s">
        <v>4575</v>
      </c>
      <c r="H479" s="15"/>
      <c r="I479" s="15" t="s">
        <v>2978</v>
      </c>
    </row>
    <row r="480" spans="1:9">
      <c r="A480" s="15" t="s">
        <v>5758</v>
      </c>
      <c r="B480" s="15" t="s">
        <v>318</v>
      </c>
      <c r="C480" s="15"/>
      <c r="D480" s="15" t="s">
        <v>2755</v>
      </c>
      <c r="E480" s="35" t="s">
        <v>2064</v>
      </c>
      <c r="F480" s="15" t="s">
        <v>5758</v>
      </c>
      <c r="G480" s="15" t="s">
        <v>318</v>
      </c>
      <c r="H480" s="15"/>
      <c r="I480" s="15" t="s">
        <v>5759</v>
      </c>
    </row>
    <row r="481" spans="1:9">
      <c r="A481" s="15" t="s">
        <v>4531</v>
      </c>
      <c r="B481" s="15" t="s">
        <v>4530</v>
      </c>
      <c r="C481" s="15"/>
      <c r="D481" s="15" t="s">
        <v>2900</v>
      </c>
      <c r="E481" s="35" t="s">
        <v>2064</v>
      </c>
      <c r="F481" s="15" t="s">
        <v>3653</v>
      </c>
      <c r="G481" s="15" t="s">
        <v>4530</v>
      </c>
      <c r="H481" s="15"/>
      <c r="I481" s="15" t="s">
        <v>2900</v>
      </c>
    </row>
    <row r="482" spans="1:9">
      <c r="A482" s="15" t="s">
        <v>2496</v>
      </c>
      <c r="B482" s="15" t="s">
        <v>2497</v>
      </c>
      <c r="C482" s="15"/>
      <c r="D482" s="15" t="s">
        <v>2900</v>
      </c>
      <c r="E482" s="35" t="s">
        <v>2064</v>
      </c>
      <c r="F482" s="15" t="s">
        <v>2496</v>
      </c>
      <c r="G482" s="15" t="s">
        <v>1221</v>
      </c>
      <c r="H482" s="15"/>
      <c r="I482" s="15" t="s">
        <v>2900</v>
      </c>
    </row>
    <row r="483" spans="1:9">
      <c r="A483" s="15" t="s">
        <v>2496</v>
      </c>
      <c r="B483" s="15" t="s">
        <v>2109</v>
      </c>
      <c r="C483" s="15"/>
      <c r="D483" s="15" t="s">
        <v>2900</v>
      </c>
      <c r="E483" s="35" t="s">
        <v>2064</v>
      </c>
      <c r="F483" s="15" t="s">
        <v>2496</v>
      </c>
      <c r="G483" s="15" t="s">
        <v>593</v>
      </c>
      <c r="H483" s="15"/>
      <c r="I483" s="15" t="s">
        <v>2900</v>
      </c>
    </row>
    <row r="484" spans="1:9">
      <c r="A484" s="15" t="s">
        <v>2271</v>
      </c>
      <c r="B484" s="15" t="s">
        <v>4499</v>
      </c>
      <c r="C484" s="15"/>
      <c r="D484" s="15" t="s">
        <v>2900</v>
      </c>
      <c r="E484" s="35" t="s">
        <v>4</v>
      </c>
      <c r="F484" s="15" t="s">
        <v>2496</v>
      </c>
      <c r="G484" s="15" t="s">
        <v>4499</v>
      </c>
      <c r="H484" s="15"/>
      <c r="I484" s="15" t="s">
        <v>2900</v>
      </c>
    </row>
    <row r="485" spans="1:9">
      <c r="A485" s="15" t="s">
        <v>2496</v>
      </c>
      <c r="B485" s="15" t="s">
        <v>2117</v>
      </c>
      <c r="C485" s="15"/>
      <c r="D485" s="15" t="s">
        <v>2900</v>
      </c>
      <c r="E485" s="35" t="s">
        <v>2064</v>
      </c>
      <c r="F485" s="15" t="s">
        <v>2271</v>
      </c>
      <c r="G485" s="15" t="s">
        <v>2117</v>
      </c>
      <c r="H485" s="15"/>
      <c r="I485" s="15" t="s">
        <v>2900</v>
      </c>
    </row>
    <row r="486" spans="1:9">
      <c r="A486" s="15" t="s">
        <v>2271</v>
      </c>
      <c r="B486" s="15" t="s">
        <v>3643</v>
      </c>
      <c r="C486" s="15"/>
      <c r="D486" s="15" t="s">
        <v>2900</v>
      </c>
      <c r="E486" s="35" t="s">
        <v>2064</v>
      </c>
      <c r="F486" s="15" t="s">
        <v>2271</v>
      </c>
      <c r="G486" s="15" t="s">
        <v>2117</v>
      </c>
      <c r="H486" s="15"/>
      <c r="I486" s="15" t="s">
        <v>2900</v>
      </c>
    </row>
    <row r="487" spans="1:9">
      <c r="A487" s="15" t="s">
        <v>2496</v>
      </c>
      <c r="B487" s="15" t="s">
        <v>2279</v>
      </c>
      <c r="C487" s="15"/>
      <c r="D487" s="15" t="s">
        <v>2900</v>
      </c>
      <c r="E487" s="35" t="s">
        <v>2064</v>
      </c>
      <c r="F487" s="15" t="s">
        <v>2271</v>
      </c>
      <c r="G487" s="15" t="s">
        <v>2279</v>
      </c>
      <c r="H487" s="15"/>
      <c r="I487" s="15" t="s">
        <v>2900</v>
      </c>
    </row>
    <row r="488" spans="1:9">
      <c r="A488" s="15" t="s">
        <v>2496</v>
      </c>
      <c r="B488" s="15" t="s">
        <v>455</v>
      </c>
      <c r="C488" s="15"/>
      <c r="D488" s="15" t="s">
        <v>2900</v>
      </c>
      <c r="E488" s="35" t="s">
        <v>2064</v>
      </c>
      <c r="F488" s="15" t="s">
        <v>2271</v>
      </c>
      <c r="G488" s="15" t="s">
        <v>455</v>
      </c>
      <c r="H488" s="15"/>
      <c r="I488" s="15" t="s">
        <v>2900</v>
      </c>
    </row>
    <row r="489" spans="1:9">
      <c r="A489" s="15" t="s">
        <v>974</v>
      </c>
      <c r="B489" s="15" t="s">
        <v>669</v>
      </c>
      <c r="C489" s="15"/>
      <c r="D489" s="15" t="s">
        <v>976</v>
      </c>
      <c r="E489" s="35" t="s">
        <v>2064</v>
      </c>
      <c r="F489" s="15" t="s">
        <v>974</v>
      </c>
      <c r="G489" s="15" t="s">
        <v>975</v>
      </c>
      <c r="H489" s="15"/>
      <c r="I489" s="15" t="s">
        <v>976</v>
      </c>
    </row>
    <row r="490" spans="1:9">
      <c r="A490" s="15" t="s">
        <v>974</v>
      </c>
      <c r="B490" s="15" t="s">
        <v>4351</v>
      </c>
      <c r="C490" s="15"/>
      <c r="D490" s="15" t="s">
        <v>976</v>
      </c>
      <c r="E490" s="35" t="s">
        <v>2064</v>
      </c>
      <c r="F490" s="15" t="s">
        <v>974</v>
      </c>
      <c r="G490" s="15" t="s">
        <v>5140</v>
      </c>
      <c r="H490" s="15"/>
      <c r="I490" s="15" t="s">
        <v>976</v>
      </c>
    </row>
    <row r="491" spans="1:9">
      <c r="A491" s="15" t="s">
        <v>974</v>
      </c>
      <c r="B491" s="15" t="s">
        <v>1305</v>
      </c>
      <c r="C491" s="15"/>
      <c r="D491" s="15" t="s">
        <v>976</v>
      </c>
      <c r="E491" s="35" t="s">
        <v>2064</v>
      </c>
      <c r="F491" s="15" t="s">
        <v>6657</v>
      </c>
      <c r="G491" s="15" t="s">
        <v>1305</v>
      </c>
      <c r="H491" s="15"/>
      <c r="I491" s="15" t="s">
        <v>976</v>
      </c>
    </row>
    <row r="492" spans="1:9">
      <c r="A492" s="15" t="s">
        <v>3541</v>
      </c>
      <c r="B492" s="15" t="s">
        <v>3503</v>
      </c>
      <c r="C492" s="15"/>
      <c r="D492" s="15" t="s">
        <v>2881</v>
      </c>
      <c r="E492" s="35" t="s">
        <v>2064</v>
      </c>
      <c r="F492" s="15" t="s">
        <v>3541</v>
      </c>
      <c r="G492" s="15" t="s">
        <v>3503</v>
      </c>
      <c r="H492" s="15"/>
      <c r="I492" s="15" t="s">
        <v>4274</v>
      </c>
    </row>
    <row r="493" spans="1:9">
      <c r="A493" s="15" t="s">
        <v>113</v>
      </c>
      <c r="B493" s="15" t="s">
        <v>6104</v>
      </c>
      <c r="C493" s="15" t="s">
        <v>6105</v>
      </c>
      <c r="D493" s="15" t="s">
        <v>2691</v>
      </c>
      <c r="E493" s="35" t="s">
        <v>2064</v>
      </c>
      <c r="F493" s="15" t="s">
        <v>113</v>
      </c>
      <c r="G493" s="15" t="s">
        <v>2284</v>
      </c>
      <c r="H493" s="15" t="s">
        <v>1248</v>
      </c>
      <c r="I493" s="15" t="s">
        <v>2691</v>
      </c>
    </row>
    <row r="494" spans="1:9">
      <c r="A494" s="15" t="s">
        <v>113</v>
      </c>
      <c r="B494" s="15" t="s">
        <v>5483</v>
      </c>
      <c r="C494" s="15" t="s">
        <v>6107</v>
      </c>
      <c r="D494" s="15" t="s">
        <v>2691</v>
      </c>
      <c r="E494" s="35" t="s">
        <v>2064</v>
      </c>
      <c r="F494" s="15" t="s">
        <v>113</v>
      </c>
      <c r="G494" s="15" t="s">
        <v>6106</v>
      </c>
      <c r="H494" s="15"/>
      <c r="I494" s="15" t="s">
        <v>2691</v>
      </c>
    </row>
    <row r="495" spans="1:9">
      <c r="A495" s="15" t="s">
        <v>113</v>
      </c>
      <c r="B495" s="15" t="s">
        <v>1288</v>
      </c>
      <c r="C495" s="15"/>
      <c r="D495" s="15" t="s">
        <v>2691</v>
      </c>
      <c r="E495" s="35" t="s">
        <v>2064</v>
      </c>
      <c r="F495" s="15" t="s">
        <v>113</v>
      </c>
      <c r="G495" s="15" t="s">
        <v>3555</v>
      </c>
      <c r="H495" s="15"/>
      <c r="I495" s="15" t="s">
        <v>2691</v>
      </c>
    </row>
    <row r="496" spans="1:9">
      <c r="A496" s="15" t="s">
        <v>1001</v>
      </c>
      <c r="B496" s="15" t="s">
        <v>117</v>
      </c>
      <c r="C496" s="15" t="s">
        <v>3856</v>
      </c>
      <c r="D496" s="15" t="s">
        <v>3857</v>
      </c>
      <c r="E496" s="35" t="s">
        <v>2064</v>
      </c>
      <c r="F496" s="15" t="s">
        <v>1001</v>
      </c>
      <c r="G496" s="15" t="s">
        <v>117</v>
      </c>
      <c r="H496" s="15"/>
      <c r="I496" s="15" t="s">
        <v>2337</v>
      </c>
    </row>
    <row r="497" spans="1:9">
      <c r="A497" s="15" t="s">
        <v>121</v>
      </c>
      <c r="B497" s="15" t="s">
        <v>128</v>
      </c>
      <c r="C497" s="15"/>
      <c r="D497" s="15" t="s">
        <v>3857</v>
      </c>
      <c r="E497" s="35" t="s">
        <v>2064</v>
      </c>
      <c r="F497" s="15" t="s">
        <v>121</v>
      </c>
      <c r="G497" s="15" t="s">
        <v>128</v>
      </c>
      <c r="H497" s="15"/>
      <c r="I497" s="15" t="s">
        <v>2337</v>
      </c>
    </row>
    <row r="498" spans="1:9">
      <c r="A498" s="15" t="s">
        <v>2423</v>
      </c>
      <c r="B498" s="15" t="s">
        <v>2424</v>
      </c>
      <c r="C498" s="15"/>
      <c r="D498" s="15" t="s">
        <v>2425</v>
      </c>
      <c r="E498" s="35" t="s">
        <v>2064</v>
      </c>
      <c r="F498" s="15" t="s">
        <v>1197</v>
      </c>
      <c r="G498" s="15" t="s">
        <v>2157</v>
      </c>
      <c r="H498" s="15"/>
      <c r="I498" s="15" t="s">
        <v>2425</v>
      </c>
    </row>
    <row r="499" spans="1:9">
      <c r="A499" s="15" t="s">
        <v>2423</v>
      </c>
      <c r="B499" s="15" t="s">
        <v>2587</v>
      </c>
      <c r="C499" s="15"/>
      <c r="D499" s="15" t="s">
        <v>2425</v>
      </c>
      <c r="E499" s="35" t="s">
        <v>2064</v>
      </c>
      <c r="F499" s="15" t="s">
        <v>1197</v>
      </c>
      <c r="G499" s="15" t="s">
        <v>165</v>
      </c>
      <c r="H499" s="15"/>
      <c r="I499" s="15" t="s">
        <v>2425</v>
      </c>
    </row>
    <row r="500" spans="1:9">
      <c r="A500" s="15" t="s">
        <v>2423</v>
      </c>
      <c r="B500" s="15" t="s">
        <v>5689</v>
      </c>
      <c r="C500" s="15"/>
      <c r="D500" s="15" t="s">
        <v>2425</v>
      </c>
      <c r="E500" s="35" t="s">
        <v>2064</v>
      </c>
      <c r="F500" s="15" t="s">
        <v>1197</v>
      </c>
      <c r="G500" s="15" t="s">
        <v>165</v>
      </c>
      <c r="H500" s="15"/>
      <c r="I500" s="15" t="s">
        <v>2425</v>
      </c>
    </row>
    <row r="501" spans="1:9">
      <c r="A501" s="15" t="s">
        <v>2423</v>
      </c>
      <c r="B501" s="15" t="s">
        <v>261</v>
      </c>
      <c r="C501" s="15"/>
      <c r="D501" s="15" t="s">
        <v>2425</v>
      </c>
      <c r="E501" s="35" t="s">
        <v>2064</v>
      </c>
      <c r="F501" s="15" t="s">
        <v>1701</v>
      </c>
      <c r="G501" s="15" t="s">
        <v>1702</v>
      </c>
      <c r="H501" s="15"/>
      <c r="I501" s="15" t="s">
        <v>2425</v>
      </c>
    </row>
    <row r="502" spans="1:9">
      <c r="A502" s="15" t="s">
        <v>2423</v>
      </c>
      <c r="B502" s="15" t="s">
        <v>1587</v>
      </c>
      <c r="C502" s="15"/>
      <c r="D502" s="15" t="s">
        <v>2425</v>
      </c>
      <c r="E502" s="35" t="s">
        <v>2064</v>
      </c>
      <c r="F502" s="15" t="s">
        <v>1701</v>
      </c>
      <c r="G502" s="15" t="s">
        <v>3624</v>
      </c>
      <c r="H502" s="15"/>
      <c r="I502" s="15" t="s">
        <v>2425</v>
      </c>
    </row>
    <row r="503" spans="1:9">
      <c r="A503" s="15" t="s">
        <v>1197</v>
      </c>
      <c r="B503" s="15" t="s">
        <v>165</v>
      </c>
      <c r="C503" s="15"/>
      <c r="D503" s="15" t="s">
        <v>2425</v>
      </c>
      <c r="E503" s="35" t="s">
        <v>2064</v>
      </c>
      <c r="F503" s="15" t="s">
        <v>6658</v>
      </c>
      <c r="G503" s="15" t="s">
        <v>6659</v>
      </c>
      <c r="H503" s="15"/>
      <c r="I503" s="15" t="s">
        <v>2425</v>
      </c>
    </row>
    <row r="504" spans="1:9">
      <c r="A504" s="15" t="s">
        <v>3557</v>
      </c>
      <c r="B504" s="15" t="s">
        <v>3444</v>
      </c>
      <c r="C504" s="15"/>
      <c r="D504" s="15" t="s">
        <v>2866</v>
      </c>
      <c r="E504" s="35" t="s">
        <v>2064</v>
      </c>
      <c r="F504" s="15" t="s">
        <v>3557</v>
      </c>
      <c r="G504" s="15" t="s">
        <v>3444</v>
      </c>
      <c r="H504" s="15"/>
      <c r="I504" s="15" t="s">
        <v>3558</v>
      </c>
    </row>
    <row r="505" spans="1:9">
      <c r="A505" s="15" t="s">
        <v>4390</v>
      </c>
      <c r="B505" s="15" t="s">
        <v>4148</v>
      </c>
      <c r="C505" s="15"/>
      <c r="D505" s="15" t="s">
        <v>3558</v>
      </c>
      <c r="E505" s="35" t="s">
        <v>2064</v>
      </c>
      <c r="F505" s="15" t="s">
        <v>4390</v>
      </c>
      <c r="G505" s="15" t="s">
        <v>1433</v>
      </c>
      <c r="H505" s="15"/>
      <c r="I505" s="15" t="s">
        <v>3558</v>
      </c>
    </row>
    <row r="506" spans="1:9">
      <c r="A506" s="15" t="s">
        <v>3603</v>
      </c>
      <c r="B506" s="15" t="s">
        <v>4158</v>
      </c>
      <c r="C506" s="15"/>
      <c r="D506" s="15" t="s">
        <v>3558</v>
      </c>
      <c r="E506" s="35" t="s">
        <v>2064</v>
      </c>
      <c r="F506" s="15" t="s">
        <v>3603</v>
      </c>
      <c r="G506" s="15" t="s">
        <v>4157</v>
      </c>
      <c r="H506" s="15"/>
      <c r="I506" s="15" t="s">
        <v>3558</v>
      </c>
    </row>
    <row r="507" spans="1:9">
      <c r="A507" s="15" t="s">
        <v>3603</v>
      </c>
      <c r="B507" s="15" t="s">
        <v>3444</v>
      </c>
      <c r="C507" s="15"/>
      <c r="D507" s="15" t="s">
        <v>2866</v>
      </c>
      <c r="E507" s="35" t="s">
        <v>2064</v>
      </c>
      <c r="F507" s="15" t="s">
        <v>3603</v>
      </c>
      <c r="G507" s="15" t="s">
        <v>3444</v>
      </c>
      <c r="H507" s="15"/>
      <c r="I507" s="15" t="s">
        <v>3558</v>
      </c>
    </row>
    <row r="508" spans="1:9">
      <c r="A508" s="15" t="s">
        <v>4280</v>
      </c>
      <c r="B508" s="15" t="s">
        <v>184</v>
      </c>
      <c r="C508" s="15"/>
      <c r="D508" s="15" t="s">
        <v>2866</v>
      </c>
      <c r="E508" s="35" t="s">
        <v>2064</v>
      </c>
      <c r="F508" s="15" t="s">
        <v>4280</v>
      </c>
      <c r="G508" s="15" t="s">
        <v>184</v>
      </c>
      <c r="H508" s="15"/>
      <c r="I508" s="15" t="s">
        <v>3558</v>
      </c>
    </row>
    <row r="509" spans="1:9">
      <c r="A509" s="15" t="s">
        <v>632</v>
      </c>
      <c r="B509" s="15" t="s">
        <v>633</v>
      </c>
      <c r="C509" s="15"/>
      <c r="D509" s="15" t="s">
        <v>2338</v>
      </c>
      <c r="E509" s="35" t="s">
        <v>2064</v>
      </c>
      <c r="F509" s="15" t="s">
        <v>3276</v>
      </c>
      <c r="G509" s="15" t="s">
        <v>3277</v>
      </c>
      <c r="H509" s="15"/>
      <c r="I509" s="15" t="s">
        <v>2338</v>
      </c>
    </row>
    <row r="510" spans="1:9">
      <c r="A510" s="15" t="s">
        <v>632</v>
      </c>
      <c r="B510" s="15" t="s">
        <v>5961</v>
      </c>
      <c r="C510" s="15"/>
      <c r="D510" s="15" t="s">
        <v>2338</v>
      </c>
      <c r="E510" s="35" t="s">
        <v>2064</v>
      </c>
      <c r="F510" s="15" t="s">
        <v>3276</v>
      </c>
      <c r="G510" s="15" t="s">
        <v>5962</v>
      </c>
      <c r="H510" s="15"/>
      <c r="I510" s="15" t="s">
        <v>2338</v>
      </c>
    </row>
    <row r="511" spans="1:9">
      <c r="A511" s="15" t="s">
        <v>1426</v>
      </c>
      <c r="B511" s="15" t="s">
        <v>3444</v>
      </c>
      <c r="C511" s="15"/>
      <c r="D511" s="15" t="s">
        <v>2870</v>
      </c>
      <c r="E511" s="35" t="s">
        <v>2064</v>
      </c>
      <c r="F511" s="15" t="s">
        <v>1426</v>
      </c>
      <c r="G511" s="15" t="s">
        <v>3444</v>
      </c>
      <c r="H511" s="15"/>
      <c r="I511" s="15" t="s">
        <v>2338</v>
      </c>
    </row>
    <row r="512" spans="1:9">
      <c r="A512" s="15" t="s">
        <v>2373</v>
      </c>
      <c r="B512" s="15" t="s">
        <v>5113</v>
      </c>
      <c r="C512" s="15"/>
      <c r="D512" s="15" t="s">
        <v>2338</v>
      </c>
      <c r="E512" s="35" t="s">
        <v>2064</v>
      </c>
      <c r="F512" s="15" t="s">
        <v>1402</v>
      </c>
      <c r="G512" s="15" t="s">
        <v>5113</v>
      </c>
      <c r="H512" s="15"/>
      <c r="I512" s="15" t="s">
        <v>2338</v>
      </c>
    </row>
    <row r="513" spans="1:9">
      <c r="A513" s="15" t="s">
        <v>2373</v>
      </c>
      <c r="B513" s="15" t="s">
        <v>5132</v>
      </c>
      <c r="C513" s="15"/>
      <c r="D513" s="15" t="s">
        <v>2338</v>
      </c>
      <c r="E513" s="35" t="s">
        <v>2064</v>
      </c>
      <c r="F513" s="15" t="s">
        <v>1402</v>
      </c>
      <c r="G513" s="15" t="s">
        <v>5113</v>
      </c>
      <c r="H513" s="15"/>
      <c r="I513" s="15" t="s">
        <v>2338</v>
      </c>
    </row>
    <row r="514" spans="1:9">
      <c r="A514" s="15" t="s">
        <v>2373</v>
      </c>
      <c r="B514" s="15" t="s">
        <v>5113</v>
      </c>
      <c r="C514" s="15"/>
      <c r="D514" s="15" t="s">
        <v>2870</v>
      </c>
      <c r="E514" s="35" t="s">
        <v>2064</v>
      </c>
      <c r="F514" s="15" t="s">
        <v>1402</v>
      </c>
      <c r="G514" s="15" t="s">
        <v>5113</v>
      </c>
      <c r="H514" s="15"/>
      <c r="I514" s="15" t="s">
        <v>2338</v>
      </c>
    </row>
    <row r="515" spans="1:9">
      <c r="A515" s="15" t="s">
        <v>2373</v>
      </c>
      <c r="B515" s="15" t="s">
        <v>5132</v>
      </c>
      <c r="C515" s="15"/>
      <c r="D515" s="15" t="s">
        <v>2870</v>
      </c>
      <c r="E515" s="35" t="s">
        <v>2064</v>
      </c>
      <c r="F515" s="15" t="s">
        <v>1402</v>
      </c>
      <c r="G515" s="15" t="s">
        <v>5113</v>
      </c>
      <c r="H515" s="15"/>
      <c r="I515" s="15" t="s">
        <v>2338</v>
      </c>
    </row>
    <row r="516" spans="1:9">
      <c r="A516" s="15" t="s">
        <v>1402</v>
      </c>
      <c r="B516" s="15" t="s">
        <v>809</v>
      </c>
      <c r="C516" s="15"/>
      <c r="D516" s="15" t="s">
        <v>2338</v>
      </c>
      <c r="E516" s="35" t="s">
        <v>2064</v>
      </c>
      <c r="F516" s="15" t="s">
        <v>5491</v>
      </c>
      <c r="G516" s="15" t="s">
        <v>809</v>
      </c>
      <c r="H516" s="15"/>
      <c r="I516" s="15" t="s">
        <v>2338</v>
      </c>
    </row>
    <row r="517" spans="1:9">
      <c r="A517" s="15" t="s">
        <v>2373</v>
      </c>
      <c r="B517" s="15" t="s">
        <v>3667</v>
      </c>
      <c r="C517" s="15"/>
      <c r="D517" s="15" t="s">
        <v>2338</v>
      </c>
      <c r="E517" s="35" t="s">
        <v>2064</v>
      </c>
      <c r="F517" s="15" t="s">
        <v>1402</v>
      </c>
      <c r="G517" s="15" t="s">
        <v>3667</v>
      </c>
      <c r="H517" s="15"/>
      <c r="I517" s="15" t="s">
        <v>2338</v>
      </c>
    </row>
    <row r="518" spans="1:9">
      <c r="A518" s="15" t="s">
        <v>5491</v>
      </c>
      <c r="B518" s="15" t="s">
        <v>1899</v>
      </c>
      <c r="C518" s="15"/>
      <c r="D518" s="15" t="s">
        <v>2338</v>
      </c>
      <c r="E518" s="35" t="s">
        <v>2064</v>
      </c>
      <c r="F518" s="15" t="s">
        <v>1402</v>
      </c>
      <c r="G518" s="15" t="s">
        <v>1899</v>
      </c>
      <c r="H518" s="15"/>
      <c r="I518" s="15" t="s">
        <v>2338</v>
      </c>
    </row>
    <row r="519" spans="1:9">
      <c r="A519" s="15" t="s">
        <v>2373</v>
      </c>
      <c r="B519" s="15" t="s">
        <v>1899</v>
      </c>
      <c r="C519" s="15"/>
      <c r="D519" s="15" t="s">
        <v>2870</v>
      </c>
      <c r="E519" s="35" t="s">
        <v>2064</v>
      </c>
      <c r="F519" s="15" t="s">
        <v>1402</v>
      </c>
      <c r="G519" s="15" t="s">
        <v>1899</v>
      </c>
      <c r="H519" s="15"/>
      <c r="I519" s="15" t="s">
        <v>2338</v>
      </c>
    </row>
    <row r="520" spans="1:9">
      <c r="A520" s="15" t="s">
        <v>2373</v>
      </c>
      <c r="B520" s="15" t="s">
        <v>24</v>
      </c>
      <c r="C520" s="15"/>
      <c r="D520" s="15" t="s">
        <v>2338</v>
      </c>
      <c r="E520" s="35" t="s">
        <v>2064</v>
      </c>
      <c r="F520" s="15" t="s">
        <v>1402</v>
      </c>
      <c r="G520" s="15" t="s">
        <v>24</v>
      </c>
      <c r="H520" s="15"/>
      <c r="I520" s="15" t="s">
        <v>2338</v>
      </c>
    </row>
    <row r="521" spans="1:9">
      <c r="A521" s="15" t="s">
        <v>5491</v>
      </c>
      <c r="B521" s="15" t="s">
        <v>5081</v>
      </c>
      <c r="C521" s="15"/>
      <c r="D521" s="15" t="s">
        <v>2338</v>
      </c>
      <c r="E521" s="35" t="s">
        <v>2064</v>
      </c>
      <c r="F521" s="15" t="s">
        <v>1402</v>
      </c>
      <c r="G521" s="15" t="s">
        <v>5081</v>
      </c>
      <c r="H521" s="15"/>
      <c r="I521" s="15" t="s">
        <v>2338</v>
      </c>
    </row>
    <row r="522" spans="1:9">
      <c r="A522" s="15" t="s">
        <v>2373</v>
      </c>
      <c r="B522" s="15" t="s">
        <v>4421</v>
      </c>
      <c r="C522" s="15"/>
      <c r="D522" s="15" t="s">
        <v>2338</v>
      </c>
      <c r="E522" s="35" t="s">
        <v>2064</v>
      </c>
      <c r="F522" s="15" t="s">
        <v>1402</v>
      </c>
      <c r="G522" s="15" t="s">
        <v>4421</v>
      </c>
      <c r="H522" s="15"/>
      <c r="I522" s="15" t="s">
        <v>2338</v>
      </c>
    </row>
    <row r="523" spans="1:9">
      <c r="A523" s="15" t="s">
        <v>2373</v>
      </c>
      <c r="B523" s="15" t="s">
        <v>4421</v>
      </c>
      <c r="C523" s="15"/>
      <c r="D523" s="15" t="s">
        <v>2870</v>
      </c>
      <c r="E523" s="35" t="s">
        <v>2064</v>
      </c>
      <c r="F523" s="15" t="s">
        <v>1402</v>
      </c>
      <c r="G523" s="15" t="s">
        <v>4421</v>
      </c>
      <c r="H523" s="15"/>
      <c r="I523" s="15" t="s">
        <v>2338</v>
      </c>
    </row>
    <row r="524" spans="1:9">
      <c r="A524" s="15" t="s">
        <v>2373</v>
      </c>
      <c r="B524" s="15" t="s">
        <v>4606</v>
      </c>
      <c r="C524" s="15"/>
      <c r="D524" s="15" t="s">
        <v>2338</v>
      </c>
      <c r="E524" s="35" t="s">
        <v>2064</v>
      </c>
      <c r="F524" s="15" t="s">
        <v>1402</v>
      </c>
      <c r="G524" s="15" t="s">
        <v>4606</v>
      </c>
      <c r="H524" s="15"/>
      <c r="I524" s="15" t="s">
        <v>2338</v>
      </c>
    </row>
    <row r="525" spans="1:9">
      <c r="A525" s="15" t="s">
        <v>1402</v>
      </c>
      <c r="B525" s="15" t="s">
        <v>3444</v>
      </c>
      <c r="C525" s="15"/>
      <c r="D525" s="15" t="s">
        <v>2870</v>
      </c>
      <c r="E525" s="35" t="s">
        <v>2064</v>
      </c>
      <c r="F525" s="15" t="s">
        <v>1402</v>
      </c>
      <c r="G525" s="15" t="s">
        <v>3444</v>
      </c>
      <c r="H525" s="15"/>
      <c r="I525" s="15" t="s">
        <v>2338</v>
      </c>
    </row>
    <row r="526" spans="1:9">
      <c r="A526" s="15" t="s">
        <v>632</v>
      </c>
      <c r="B526" s="15" t="s">
        <v>3444</v>
      </c>
      <c r="C526" s="15"/>
      <c r="D526" s="15" t="s">
        <v>2870</v>
      </c>
      <c r="E526" s="35" t="s">
        <v>2064</v>
      </c>
      <c r="F526" s="15" t="s">
        <v>632</v>
      </c>
      <c r="G526" s="15" t="s">
        <v>3444</v>
      </c>
      <c r="H526" s="15"/>
      <c r="I526" s="15" t="s">
        <v>2338</v>
      </c>
    </row>
    <row r="527" spans="1:9">
      <c r="A527" s="15" t="s">
        <v>1267</v>
      </c>
      <c r="B527" s="15" t="s">
        <v>3444</v>
      </c>
      <c r="C527" s="15"/>
      <c r="D527" s="15" t="s">
        <v>2870</v>
      </c>
      <c r="E527" s="35" t="s">
        <v>2064</v>
      </c>
      <c r="F527" s="15" t="s">
        <v>1267</v>
      </c>
      <c r="G527" s="15" t="s">
        <v>3444</v>
      </c>
      <c r="H527" s="15"/>
      <c r="I527" s="15" t="s">
        <v>2338</v>
      </c>
    </row>
    <row r="528" spans="1:9">
      <c r="A528" s="15" t="s">
        <v>3875</v>
      </c>
      <c r="B528" s="15" t="s">
        <v>473</v>
      </c>
      <c r="C528" s="15"/>
      <c r="D528" s="15" t="s">
        <v>2338</v>
      </c>
      <c r="E528" s="35" t="s">
        <v>2064</v>
      </c>
      <c r="F528" s="15" t="s">
        <v>5258</v>
      </c>
      <c r="G528" s="15" t="s">
        <v>473</v>
      </c>
      <c r="H528" s="15"/>
      <c r="I528" s="15" t="s">
        <v>2338</v>
      </c>
    </row>
    <row r="529" spans="1:9">
      <c r="A529" s="15" t="s">
        <v>954</v>
      </c>
      <c r="B529" s="15" t="s">
        <v>5332</v>
      </c>
      <c r="C529" s="15"/>
      <c r="D529" s="15" t="s">
        <v>2338</v>
      </c>
      <c r="E529" s="35" t="s">
        <v>2064</v>
      </c>
      <c r="F529" s="15" t="s">
        <v>954</v>
      </c>
      <c r="G529" s="15" t="s">
        <v>956</v>
      </c>
      <c r="H529" s="15"/>
      <c r="I529" s="15" t="s">
        <v>2338</v>
      </c>
    </row>
    <row r="530" spans="1:9">
      <c r="A530" s="15" t="s">
        <v>954</v>
      </c>
      <c r="B530" s="15" t="s">
        <v>3444</v>
      </c>
      <c r="C530" s="15"/>
      <c r="D530" s="15" t="s">
        <v>2870</v>
      </c>
      <c r="E530" s="35" t="s">
        <v>2064</v>
      </c>
      <c r="F530" s="15" t="s">
        <v>954</v>
      </c>
      <c r="G530" s="15" t="s">
        <v>3444</v>
      </c>
      <c r="H530" s="15"/>
      <c r="I530" s="15" t="s">
        <v>2338</v>
      </c>
    </row>
    <row r="531" spans="1:9">
      <c r="A531" s="15" t="s">
        <v>3897</v>
      </c>
      <c r="B531" s="15" t="s">
        <v>399</v>
      </c>
      <c r="C531" s="15"/>
      <c r="D531" s="15" t="s">
        <v>2338</v>
      </c>
      <c r="E531" s="35" t="s">
        <v>2064</v>
      </c>
      <c r="F531" s="15" t="s">
        <v>3897</v>
      </c>
      <c r="G531" s="15" t="s">
        <v>2802</v>
      </c>
      <c r="H531" s="15"/>
      <c r="I531" s="15" t="s">
        <v>2338</v>
      </c>
    </row>
    <row r="532" spans="1:9">
      <c r="A532" s="15" t="s">
        <v>4354</v>
      </c>
      <c r="B532" s="15" t="s">
        <v>50</v>
      </c>
      <c r="C532" s="15"/>
      <c r="D532" s="15" t="s">
        <v>2338</v>
      </c>
      <c r="E532" s="35" t="s">
        <v>2064</v>
      </c>
      <c r="F532" s="15" t="s">
        <v>3897</v>
      </c>
      <c r="G532" s="15" t="s">
        <v>4353</v>
      </c>
      <c r="H532" s="15"/>
      <c r="I532" s="15" t="s">
        <v>2338</v>
      </c>
    </row>
    <row r="533" spans="1:9">
      <c r="A533" s="15" t="s">
        <v>3897</v>
      </c>
      <c r="B533" s="15" t="s">
        <v>2157</v>
      </c>
      <c r="C533" s="15"/>
      <c r="D533" s="15" t="s">
        <v>2338</v>
      </c>
      <c r="E533" s="35" t="s">
        <v>2064</v>
      </c>
      <c r="F533" s="15" t="s">
        <v>3897</v>
      </c>
      <c r="G533" s="15" t="s">
        <v>4353</v>
      </c>
      <c r="H533" s="15"/>
      <c r="I533" s="15" t="s">
        <v>2338</v>
      </c>
    </row>
    <row r="534" spans="1:9">
      <c r="A534" s="15" t="s">
        <v>1402</v>
      </c>
      <c r="B534" s="15" t="s">
        <v>4606</v>
      </c>
      <c r="C534" s="15"/>
      <c r="D534" s="15" t="s">
        <v>2870</v>
      </c>
      <c r="E534" s="35" t="s">
        <v>2064</v>
      </c>
      <c r="F534" s="15" t="s">
        <v>2373</v>
      </c>
      <c r="G534" s="15" t="s">
        <v>4606</v>
      </c>
      <c r="H534" s="15"/>
      <c r="I534" s="15" t="s">
        <v>2338</v>
      </c>
    </row>
    <row r="535" spans="1:9">
      <c r="A535" s="15" t="s">
        <v>2373</v>
      </c>
      <c r="B535" s="15" t="s">
        <v>3444</v>
      </c>
      <c r="C535" s="15"/>
      <c r="D535" s="15" t="s">
        <v>2870</v>
      </c>
      <c r="E535" s="35" t="s">
        <v>2064</v>
      </c>
      <c r="F535" s="15" t="s">
        <v>2373</v>
      </c>
      <c r="G535" s="15" t="s">
        <v>3444</v>
      </c>
      <c r="H535" s="15"/>
      <c r="I535" s="15" t="s">
        <v>2338</v>
      </c>
    </row>
    <row r="536" spans="1:9">
      <c r="A536" s="15" t="s">
        <v>3875</v>
      </c>
      <c r="B536" s="15" t="s">
        <v>3444</v>
      </c>
      <c r="C536" s="15"/>
      <c r="D536" s="15" t="s">
        <v>2870</v>
      </c>
      <c r="E536" s="35" t="s">
        <v>2064</v>
      </c>
      <c r="F536" s="15" t="s">
        <v>3875</v>
      </c>
      <c r="G536" s="15" t="s">
        <v>3444</v>
      </c>
      <c r="H536" s="15"/>
      <c r="I536" s="15" t="s">
        <v>2338</v>
      </c>
    </row>
    <row r="537" spans="1:9">
      <c r="A537" s="15" t="s">
        <v>2385</v>
      </c>
      <c r="B537" s="15" t="s">
        <v>1796</v>
      </c>
      <c r="C537" s="15"/>
      <c r="D537" s="15" t="s">
        <v>2338</v>
      </c>
      <c r="E537" s="35" t="s">
        <v>2064</v>
      </c>
      <c r="F537" s="15" t="s">
        <v>2385</v>
      </c>
      <c r="G537" s="15" t="s">
        <v>5437</v>
      </c>
      <c r="H537" s="15"/>
      <c r="I537" s="15" t="s">
        <v>2338</v>
      </c>
    </row>
    <row r="538" spans="1:9">
      <c r="A538" s="15" t="s">
        <v>6215</v>
      </c>
      <c r="B538" s="15" t="s">
        <v>688</v>
      </c>
      <c r="C538" s="15"/>
      <c r="D538" s="15" t="s">
        <v>4258</v>
      </c>
      <c r="E538" s="35" t="s">
        <v>2064</v>
      </c>
      <c r="F538" s="15" t="s">
        <v>6215</v>
      </c>
      <c r="G538" s="15" t="s">
        <v>688</v>
      </c>
      <c r="H538" s="15"/>
      <c r="I538" s="15" t="s">
        <v>6216</v>
      </c>
    </row>
    <row r="539" spans="1:9">
      <c r="A539" s="15" t="s">
        <v>2413</v>
      </c>
      <c r="B539" s="15" t="s">
        <v>2348</v>
      </c>
      <c r="C539" s="15"/>
      <c r="D539" s="15" t="s">
        <v>2339</v>
      </c>
      <c r="E539" s="35" t="s">
        <v>2064</v>
      </c>
      <c r="F539" s="15" t="s">
        <v>2413</v>
      </c>
      <c r="G539" s="15" t="s">
        <v>312</v>
      </c>
      <c r="H539" s="15"/>
      <c r="I539" s="15" t="s">
        <v>2339</v>
      </c>
    </row>
    <row r="540" spans="1:9">
      <c r="A540" s="15" t="s">
        <v>2009</v>
      </c>
      <c r="B540" s="15" t="s">
        <v>2010</v>
      </c>
      <c r="C540" s="15"/>
      <c r="D540" s="15" t="s">
        <v>2912</v>
      </c>
      <c r="E540" s="35" t="s">
        <v>2064</v>
      </c>
      <c r="F540" s="15" t="s">
        <v>4431</v>
      </c>
      <c r="G540" s="15" t="s">
        <v>4432</v>
      </c>
      <c r="H540" s="15"/>
      <c r="I540" s="15" t="s">
        <v>2912</v>
      </c>
    </row>
    <row r="541" spans="1:9">
      <c r="A541" s="15" t="s">
        <v>2009</v>
      </c>
      <c r="B541" s="15" t="s">
        <v>3854</v>
      </c>
      <c r="C541" s="15"/>
      <c r="D541" s="15" t="s">
        <v>2912</v>
      </c>
      <c r="E541" s="35" t="s">
        <v>2064</v>
      </c>
      <c r="F541" s="15" t="s">
        <v>4433</v>
      </c>
      <c r="G541" s="15" t="s">
        <v>3854</v>
      </c>
      <c r="H541" s="15"/>
      <c r="I541" s="15" t="s">
        <v>2912</v>
      </c>
    </row>
    <row r="542" spans="1:9">
      <c r="A542" s="36" t="s">
        <v>5295</v>
      </c>
      <c r="B542" s="15" t="s">
        <v>665</v>
      </c>
      <c r="C542" s="15"/>
      <c r="D542" s="15" t="s">
        <v>2911</v>
      </c>
      <c r="E542" s="35" t="s">
        <v>4</v>
      </c>
      <c r="F542" s="36" t="s">
        <v>5295</v>
      </c>
      <c r="G542" s="15" t="s">
        <v>665</v>
      </c>
      <c r="H542" s="15"/>
      <c r="I542" s="15" t="s">
        <v>5296</v>
      </c>
    </row>
    <row r="543" spans="1:9">
      <c r="A543" s="15" t="s">
        <v>547</v>
      </c>
      <c r="B543" s="15" t="s">
        <v>1303</v>
      </c>
      <c r="C543" s="15"/>
      <c r="D543" s="15" t="s">
        <v>4055</v>
      </c>
      <c r="E543" s="35" t="s">
        <v>2064</v>
      </c>
      <c r="F543" s="15" t="s">
        <v>547</v>
      </c>
      <c r="G543" s="15" t="s">
        <v>1303</v>
      </c>
      <c r="H543" s="15"/>
      <c r="I543" s="15" t="s">
        <v>2895</v>
      </c>
    </row>
    <row r="544" spans="1:9">
      <c r="A544" s="15" t="s">
        <v>2560</v>
      </c>
      <c r="B544" s="15" t="s">
        <v>1882</v>
      </c>
      <c r="C544" s="15" t="s">
        <v>4057</v>
      </c>
      <c r="D544" s="15" t="s">
        <v>2895</v>
      </c>
      <c r="E544" s="35" t="s">
        <v>2064</v>
      </c>
      <c r="F544" s="15" t="s">
        <v>2560</v>
      </c>
      <c r="G544" s="15" t="s">
        <v>1714</v>
      </c>
      <c r="H544" s="15"/>
      <c r="I544" s="15" t="s">
        <v>2895</v>
      </c>
    </row>
    <row r="545" spans="1:9">
      <c r="A545" s="15" t="s">
        <v>2560</v>
      </c>
      <c r="B545" s="15" t="s">
        <v>4351</v>
      </c>
      <c r="C545" s="15"/>
      <c r="D545" s="15" t="s">
        <v>2895</v>
      </c>
      <c r="E545" s="35" t="s">
        <v>2064</v>
      </c>
      <c r="F545" s="15" t="s">
        <v>2560</v>
      </c>
      <c r="G545" s="15" t="s">
        <v>1714</v>
      </c>
      <c r="H545" s="15"/>
      <c r="I545" s="15" t="s">
        <v>2895</v>
      </c>
    </row>
    <row r="546" spans="1:9">
      <c r="A546" s="15" t="s">
        <v>2560</v>
      </c>
      <c r="B546" s="15" t="s">
        <v>1882</v>
      </c>
      <c r="C546" s="15" t="s">
        <v>4057</v>
      </c>
      <c r="D546" s="15" t="s">
        <v>2895</v>
      </c>
      <c r="E546" s="35" t="s">
        <v>2064</v>
      </c>
      <c r="F546" s="15" t="s">
        <v>2560</v>
      </c>
      <c r="G546" s="15" t="s">
        <v>4058</v>
      </c>
      <c r="H546" s="15"/>
      <c r="I546" s="15" t="s">
        <v>2895</v>
      </c>
    </row>
    <row r="547" spans="1:9">
      <c r="A547" s="15" t="s">
        <v>2560</v>
      </c>
      <c r="B547" s="15" t="s">
        <v>5524</v>
      </c>
      <c r="C547" s="15"/>
      <c r="D547" s="15" t="s">
        <v>2895</v>
      </c>
      <c r="E547" s="35" t="s">
        <v>2064</v>
      </c>
      <c r="F547" s="15" t="s">
        <v>2560</v>
      </c>
      <c r="G547" s="15" t="s">
        <v>4058</v>
      </c>
      <c r="H547" s="15"/>
      <c r="I547" s="15" t="s">
        <v>2895</v>
      </c>
    </row>
    <row r="548" spans="1:9">
      <c r="A548" s="15" t="s">
        <v>2560</v>
      </c>
      <c r="B548" s="15" t="s">
        <v>5594</v>
      </c>
      <c r="C548" s="15"/>
      <c r="D548" s="15" t="s">
        <v>2895</v>
      </c>
      <c r="E548" s="35" t="s">
        <v>2064</v>
      </c>
      <c r="F548" s="15" t="s">
        <v>2560</v>
      </c>
      <c r="G548" s="15" t="s">
        <v>4058</v>
      </c>
      <c r="H548" s="15"/>
      <c r="I548" s="15" t="s">
        <v>2895</v>
      </c>
    </row>
    <row r="549" spans="1:9">
      <c r="A549" s="15" t="s">
        <v>2560</v>
      </c>
      <c r="B549" s="15" t="s">
        <v>1882</v>
      </c>
      <c r="C549" s="15" t="s">
        <v>4057</v>
      </c>
      <c r="D549" s="15" t="s">
        <v>2895</v>
      </c>
      <c r="E549" s="35" t="s">
        <v>2064</v>
      </c>
      <c r="F549" s="15" t="s">
        <v>2560</v>
      </c>
      <c r="G549" s="15" t="s">
        <v>1882</v>
      </c>
      <c r="H549" s="15"/>
      <c r="I549" s="15" t="s">
        <v>2895</v>
      </c>
    </row>
    <row r="550" spans="1:9">
      <c r="A550" s="15" t="s">
        <v>2692</v>
      </c>
      <c r="B550" s="15" t="s">
        <v>2693</v>
      </c>
      <c r="C550" s="15"/>
      <c r="D550" s="15" t="s">
        <v>4055</v>
      </c>
      <c r="E550" s="35" t="s">
        <v>2064</v>
      </c>
      <c r="F550" s="15" t="s">
        <v>2692</v>
      </c>
      <c r="G550" s="15" t="s">
        <v>2693</v>
      </c>
      <c r="H550" s="15"/>
      <c r="I550" s="15" t="s">
        <v>2895</v>
      </c>
    </row>
    <row r="551" spans="1:9">
      <c r="A551" s="15" t="s">
        <v>1643</v>
      </c>
      <c r="B551" s="15" t="s">
        <v>852</v>
      </c>
      <c r="C551" s="15"/>
      <c r="D551" s="15" t="s">
        <v>2895</v>
      </c>
      <c r="E551" s="35" t="s">
        <v>2064</v>
      </c>
      <c r="F551" s="15" t="s">
        <v>47</v>
      </c>
      <c r="G551" s="15" t="s">
        <v>682</v>
      </c>
      <c r="H551" s="15"/>
      <c r="I551" s="15" t="s">
        <v>2895</v>
      </c>
    </row>
    <row r="552" spans="1:9">
      <c r="A552" s="15" t="s">
        <v>47</v>
      </c>
      <c r="B552" s="15" t="s">
        <v>852</v>
      </c>
      <c r="C552" s="15"/>
      <c r="D552" s="15" t="s">
        <v>2895</v>
      </c>
      <c r="E552" s="35" t="s">
        <v>2064</v>
      </c>
      <c r="F552" s="15" t="s">
        <v>47</v>
      </c>
      <c r="G552" s="15" t="s">
        <v>682</v>
      </c>
      <c r="H552" s="15"/>
      <c r="I552" s="15" t="s">
        <v>2895</v>
      </c>
    </row>
    <row r="553" spans="1:9">
      <c r="A553" s="15" t="s">
        <v>1643</v>
      </c>
      <c r="B553" s="15" t="s">
        <v>2970</v>
      </c>
      <c r="C553" s="15"/>
      <c r="D553" s="15" t="s">
        <v>2895</v>
      </c>
      <c r="E553" s="35" t="s">
        <v>2064</v>
      </c>
      <c r="F553" s="15" t="s">
        <v>2455</v>
      </c>
      <c r="G553" s="15" t="s">
        <v>2970</v>
      </c>
      <c r="H553" s="15"/>
      <c r="I553" s="15" t="s">
        <v>2895</v>
      </c>
    </row>
    <row r="554" spans="1:9">
      <c r="A554" s="15" t="s">
        <v>881</v>
      </c>
      <c r="B554" s="15" t="s">
        <v>2971</v>
      </c>
      <c r="C554" s="15" t="s">
        <v>2972</v>
      </c>
      <c r="D554" s="15" t="s">
        <v>2341</v>
      </c>
      <c r="E554" s="35" t="s">
        <v>2064</v>
      </c>
      <c r="F554" s="15" t="s">
        <v>881</v>
      </c>
      <c r="G554" s="15" t="s">
        <v>5259</v>
      </c>
      <c r="H554" s="15"/>
      <c r="I554" s="15" t="s">
        <v>2341</v>
      </c>
    </row>
    <row r="555" spans="1:9">
      <c r="A555" s="15" t="s">
        <v>371</v>
      </c>
      <c r="B555" s="15" t="s">
        <v>372</v>
      </c>
      <c r="C555" s="15"/>
      <c r="D555" s="15" t="s">
        <v>2341</v>
      </c>
      <c r="E555" s="35" t="s">
        <v>2064</v>
      </c>
      <c r="F555" s="15" t="s">
        <v>2593</v>
      </c>
      <c r="G555" s="15" t="s">
        <v>2594</v>
      </c>
      <c r="H555" s="15"/>
      <c r="I555" s="15" t="s">
        <v>2341</v>
      </c>
    </row>
    <row r="556" spans="1:9">
      <c r="A556" s="15" t="s">
        <v>2593</v>
      </c>
      <c r="B556" s="15" t="s">
        <v>4355</v>
      </c>
      <c r="C556" s="15"/>
      <c r="D556" s="15" t="s">
        <v>2341</v>
      </c>
      <c r="E556" s="35" t="s">
        <v>2064</v>
      </c>
      <c r="F556" s="15" t="s">
        <v>2593</v>
      </c>
      <c r="G556" s="15" t="s">
        <v>2594</v>
      </c>
      <c r="H556" s="15"/>
      <c r="I556" s="15" t="s">
        <v>2341</v>
      </c>
    </row>
    <row r="557" spans="1:9">
      <c r="A557" s="15" t="s">
        <v>5247</v>
      </c>
      <c r="B557" s="15" t="s">
        <v>682</v>
      </c>
      <c r="C557" s="15"/>
      <c r="D557" s="15" t="s">
        <v>2341</v>
      </c>
      <c r="E557" s="35" t="s">
        <v>2064</v>
      </c>
      <c r="F557" s="15" t="s">
        <v>564</v>
      </c>
      <c r="G557" s="15" t="s">
        <v>682</v>
      </c>
      <c r="H557" s="15"/>
      <c r="I557" s="15" t="s">
        <v>2341</v>
      </c>
    </row>
    <row r="558" spans="1:9">
      <c r="A558" s="15" t="s">
        <v>1416</v>
      </c>
      <c r="B558" s="15" t="s">
        <v>4396</v>
      </c>
      <c r="C558" s="15"/>
      <c r="D558" s="15" t="s">
        <v>2901</v>
      </c>
      <c r="E558" s="35" t="s">
        <v>2064</v>
      </c>
      <c r="F558" s="15" t="s">
        <v>1622</v>
      </c>
      <c r="G558" s="15" t="s">
        <v>2252</v>
      </c>
      <c r="H558" s="15"/>
      <c r="I558" s="15" t="s">
        <v>2901</v>
      </c>
    </row>
    <row r="559" spans="1:9">
      <c r="A559" s="15" t="s">
        <v>390</v>
      </c>
      <c r="B559" s="15" t="s">
        <v>391</v>
      </c>
      <c r="C559" s="15"/>
      <c r="D559" s="15" t="s">
        <v>2865</v>
      </c>
      <c r="E559" s="35" t="s">
        <v>2064</v>
      </c>
      <c r="F559" s="15" t="s">
        <v>390</v>
      </c>
      <c r="G559" s="15" t="s">
        <v>391</v>
      </c>
      <c r="H559" s="15"/>
      <c r="I559" s="15" t="s">
        <v>2342</v>
      </c>
    </row>
    <row r="560" spans="1:9">
      <c r="A560" s="15" t="s">
        <v>2158</v>
      </c>
      <c r="B560" s="15" t="s">
        <v>2801</v>
      </c>
      <c r="C560" s="15"/>
      <c r="D560" s="15" t="s">
        <v>2865</v>
      </c>
      <c r="E560" s="35" t="s">
        <v>2064</v>
      </c>
      <c r="F560" s="15" t="s">
        <v>2158</v>
      </c>
      <c r="G560" s="15" t="s">
        <v>2801</v>
      </c>
      <c r="H560" s="15"/>
      <c r="I560" s="15" t="s">
        <v>2342</v>
      </c>
    </row>
    <row r="561" spans="1:9">
      <c r="A561" s="15" t="s">
        <v>390</v>
      </c>
      <c r="B561" s="15" t="s">
        <v>391</v>
      </c>
      <c r="C561" s="15"/>
      <c r="D561" s="15" t="s">
        <v>2342</v>
      </c>
      <c r="E561" s="35" t="s">
        <v>4</v>
      </c>
      <c r="F561" s="15" t="s">
        <v>1703</v>
      </c>
      <c r="G561" s="15" t="s">
        <v>391</v>
      </c>
      <c r="H561" s="15"/>
      <c r="I561" s="15" t="s">
        <v>2342</v>
      </c>
    </row>
    <row r="562" spans="1:9">
      <c r="A562" s="15" t="s">
        <v>1703</v>
      </c>
      <c r="B562" s="15" t="s">
        <v>2512</v>
      </c>
      <c r="C562" s="15"/>
      <c r="D562" s="15" t="s">
        <v>2865</v>
      </c>
      <c r="E562" s="35" t="s">
        <v>2064</v>
      </c>
      <c r="F562" s="15" t="s">
        <v>1703</v>
      </c>
      <c r="G562" s="15" t="s">
        <v>2512</v>
      </c>
      <c r="H562" s="15"/>
      <c r="I562" s="15" t="s">
        <v>2342</v>
      </c>
    </row>
    <row r="563" spans="1:9">
      <c r="A563" s="15" t="s">
        <v>77</v>
      </c>
      <c r="B563" s="15" t="s">
        <v>3444</v>
      </c>
      <c r="C563" s="15"/>
      <c r="D563" s="15" t="s">
        <v>2865</v>
      </c>
      <c r="E563" s="35" t="s">
        <v>2064</v>
      </c>
      <c r="F563" s="15" t="s">
        <v>77</v>
      </c>
      <c r="G563" s="15" t="s">
        <v>3444</v>
      </c>
      <c r="H563" s="15"/>
      <c r="I563" s="15" t="s">
        <v>2342</v>
      </c>
    </row>
    <row r="564" spans="1:9">
      <c r="A564" s="15" t="s">
        <v>2275</v>
      </c>
      <c r="B564" s="15" t="s">
        <v>3444</v>
      </c>
      <c r="C564" s="15"/>
      <c r="D564" s="15" t="s">
        <v>2342</v>
      </c>
      <c r="E564" s="35" t="s">
        <v>2064</v>
      </c>
      <c r="F564" s="15" t="s">
        <v>77</v>
      </c>
      <c r="G564" s="15" t="s">
        <v>3444</v>
      </c>
      <c r="H564" s="15"/>
      <c r="I564" s="15" t="s">
        <v>2342</v>
      </c>
    </row>
    <row r="565" spans="1:9">
      <c r="A565" s="15" t="s">
        <v>392</v>
      </c>
      <c r="B565" s="15" t="s">
        <v>5440</v>
      </c>
      <c r="C565" s="15"/>
      <c r="D565" s="15" t="s">
        <v>998</v>
      </c>
      <c r="E565" s="35" t="s">
        <v>2064</v>
      </c>
      <c r="F565" s="15" t="s">
        <v>5439</v>
      </c>
      <c r="G565" s="15" t="s">
        <v>5440</v>
      </c>
      <c r="H565" s="15"/>
      <c r="I565" s="15" t="s">
        <v>998</v>
      </c>
    </row>
    <row r="566" spans="1:9">
      <c r="A566" s="15" t="s">
        <v>667</v>
      </c>
      <c r="B566" s="15" t="s">
        <v>115</v>
      </c>
      <c r="C566" s="15" t="s">
        <v>3829</v>
      </c>
      <c r="D566" s="15" t="s">
        <v>998</v>
      </c>
      <c r="E566" s="35" t="s">
        <v>2064</v>
      </c>
      <c r="F566" s="15" t="s">
        <v>667</v>
      </c>
      <c r="G566" s="15" t="s">
        <v>3519</v>
      </c>
      <c r="H566" s="15"/>
      <c r="I566" s="15" t="s">
        <v>998</v>
      </c>
    </row>
    <row r="567" spans="1:9">
      <c r="A567" s="15" t="s">
        <v>667</v>
      </c>
      <c r="B567" s="15" t="s">
        <v>116</v>
      </c>
      <c r="C567" s="15" t="s">
        <v>3504</v>
      </c>
      <c r="D567" s="15" t="s">
        <v>998</v>
      </c>
      <c r="E567" s="35" t="s">
        <v>2064</v>
      </c>
      <c r="F567" s="15" t="s">
        <v>667</v>
      </c>
      <c r="G567" s="15" t="s">
        <v>2596</v>
      </c>
      <c r="H567" s="15"/>
      <c r="I567" s="15" t="s">
        <v>998</v>
      </c>
    </row>
    <row r="568" spans="1:9">
      <c r="A568" s="15" t="s">
        <v>667</v>
      </c>
      <c r="B568" s="15" t="s">
        <v>3503</v>
      </c>
      <c r="C568" s="15"/>
      <c r="D568" s="15" t="s">
        <v>998</v>
      </c>
      <c r="E568" s="35" t="s">
        <v>2064</v>
      </c>
      <c r="F568" s="15" t="s">
        <v>667</v>
      </c>
      <c r="G568" s="15" t="s">
        <v>1010</v>
      </c>
      <c r="H568" s="15"/>
      <c r="I568" s="15" t="s">
        <v>998</v>
      </c>
    </row>
    <row r="569" spans="1:9">
      <c r="A569" s="15" t="s">
        <v>1906</v>
      </c>
      <c r="B569" s="15" t="s">
        <v>59</v>
      </c>
      <c r="C569" s="15"/>
      <c r="D569" s="15" t="s">
        <v>998</v>
      </c>
      <c r="E569" s="35" t="s">
        <v>2064</v>
      </c>
      <c r="F569" s="15" t="s">
        <v>12</v>
      </c>
      <c r="G569" s="15" t="s">
        <v>59</v>
      </c>
      <c r="H569" s="15"/>
      <c r="I569" s="15" t="s">
        <v>998</v>
      </c>
    </row>
    <row r="570" spans="1:9">
      <c r="A570" s="15" t="s">
        <v>1906</v>
      </c>
      <c r="B570" s="15" t="s">
        <v>1026</v>
      </c>
      <c r="C570" s="15"/>
      <c r="D570" s="15" t="s">
        <v>998</v>
      </c>
      <c r="E570" s="35" t="s">
        <v>2064</v>
      </c>
      <c r="F570" s="15" t="s">
        <v>12</v>
      </c>
      <c r="G570" s="15" t="s">
        <v>1026</v>
      </c>
      <c r="H570" s="15"/>
      <c r="I570" s="15" t="s">
        <v>998</v>
      </c>
    </row>
    <row r="571" spans="1:9">
      <c r="A571" s="15" t="s">
        <v>1906</v>
      </c>
      <c r="B571" s="15" t="s">
        <v>1907</v>
      </c>
      <c r="C571" s="15"/>
      <c r="D571" s="15" t="s">
        <v>998</v>
      </c>
      <c r="E571" s="35" t="s">
        <v>2064</v>
      </c>
      <c r="F571" s="15" t="s">
        <v>12</v>
      </c>
      <c r="G571" s="15" t="s">
        <v>1907</v>
      </c>
      <c r="H571" s="15"/>
      <c r="I571" s="15" t="s">
        <v>998</v>
      </c>
    </row>
    <row r="572" spans="1:9">
      <c r="A572" s="15" t="s">
        <v>6782</v>
      </c>
      <c r="B572" s="15" t="s">
        <v>4013</v>
      </c>
      <c r="C572" s="15"/>
      <c r="D572" s="15" t="s">
        <v>998</v>
      </c>
      <c r="E572" s="35" t="s">
        <v>2064</v>
      </c>
      <c r="F572" s="15" t="s">
        <v>392</v>
      </c>
      <c r="G572" s="15" t="s">
        <v>4013</v>
      </c>
      <c r="H572" s="15"/>
      <c r="I572" s="15" t="s">
        <v>998</v>
      </c>
    </row>
    <row r="573" spans="1:9">
      <c r="A573" s="15" t="s">
        <v>1489</v>
      </c>
      <c r="B573" s="15" t="s">
        <v>5204</v>
      </c>
      <c r="C573" s="15"/>
      <c r="D573" s="15" t="s">
        <v>998</v>
      </c>
      <c r="E573" s="35" t="s">
        <v>2064</v>
      </c>
      <c r="F573" s="15" t="s">
        <v>1489</v>
      </c>
      <c r="G573" s="15" t="s">
        <v>5334</v>
      </c>
      <c r="H573" s="15"/>
      <c r="I573" s="15" t="s">
        <v>998</v>
      </c>
    </row>
    <row r="574" spans="1:9">
      <c r="A574" s="15" t="s">
        <v>1489</v>
      </c>
      <c r="B574" s="15" t="s">
        <v>6174</v>
      </c>
      <c r="C574" s="15"/>
      <c r="D574" s="15" t="s">
        <v>998</v>
      </c>
      <c r="E574" s="35" t="s">
        <v>2064</v>
      </c>
      <c r="F574" s="15" t="s">
        <v>1489</v>
      </c>
      <c r="G574" s="15" t="s">
        <v>5903</v>
      </c>
      <c r="H574" s="15"/>
      <c r="I574" s="15" t="s">
        <v>998</v>
      </c>
    </row>
    <row r="575" spans="1:9">
      <c r="A575" s="15" t="s">
        <v>1489</v>
      </c>
      <c r="B575" s="15" t="s">
        <v>3522</v>
      </c>
      <c r="C575" s="15"/>
      <c r="D575" s="15" t="s">
        <v>998</v>
      </c>
      <c r="E575" s="35" t="s">
        <v>2064</v>
      </c>
      <c r="F575" s="15" t="s">
        <v>1489</v>
      </c>
      <c r="G575" s="15" t="s">
        <v>698</v>
      </c>
      <c r="H575" s="15"/>
      <c r="I575" s="15" t="s">
        <v>998</v>
      </c>
    </row>
    <row r="576" spans="1:9">
      <c r="A576" s="15" t="s">
        <v>989</v>
      </c>
      <c r="B576" s="15" t="s">
        <v>1631</v>
      </c>
      <c r="C576" s="15"/>
      <c r="D576" s="15" t="s">
        <v>998</v>
      </c>
      <c r="E576" s="35" t="s">
        <v>2064</v>
      </c>
      <c r="F576" s="15" t="s">
        <v>705</v>
      </c>
      <c r="G576" s="15" t="s">
        <v>1631</v>
      </c>
      <c r="H576" s="15"/>
      <c r="I576" s="15" t="s">
        <v>998</v>
      </c>
    </row>
    <row r="577" spans="1:9">
      <c r="A577" s="15" t="s">
        <v>989</v>
      </c>
      <c r="B577" s="15" t="s">
        <v>4190</v>
      </c>
      <c r="C577" s="15"/>
      <c r="D577" s="15" t="s">
        <v>998</v>
      </c>
      <c r="E577" s="35" t="s">
        <v>2064</v>
      </c>
      <c r="F577" s="15" t="s">
        <v>705</v>
      </c>
      <c r="G577" s="15" t="s">
        <v>4190</v>
      </c>
      <c r="H577" s="15"/>
      <c r="I577" s="15" t="s">
        <v>998</v>
      </c>
    </row>
    <row r="578" spans="1:9">
      <c r="A578" s="15" t="s">
        <v>989</v>
      </c>
      <c r="B578" s="15" t="s">
        <v>1169</v>
      </c>
      <c r="C578" s="15"/>
      <c r="D578" s="15" t="s">
        <v>998</v>
      </c>
      <c r="E578" s="35" t="s">
        <v>2064</v>
      </c>
      <c r="F578" s="15" t="s">
        <v>705</v>
      </c>
      <c r="G578" s="15" t="s">
        <v>1169</v>
      </c>
      <c r="H578" s="15"/>
      <c r="I578" s="15" t="s">
        <v>998</v>
      </c>
    </row>
    <row r="579" spans="1:9">
      <c r="A579" s="15" t="s">
        <v>989</v>
      </c>
      <c r="B579" s="15" t="s">
        <v>706</v>
      </c>
      <c r="C579" s="15"/>
      <c r="D579" s="15" t="s">
        <v>998</v>
      </c>
      <c r="E579" s="35" t="s">
        <v>2064</v>
      </c>
      <c r="F579" s="15" t="s">
        <v>705</v>
      </c>
      <c r="G579" s="15" t="s">
        <v>706</v>
      </c>
      <c r="H579" s="15"/>
      <c r="I579" s="15" t="s">
        <v>998</v>
      </c>
    </row>
    <row r="580" spans="1:9">
      <c r="A580" s="15" t="s">
        <v>989</v>
      </c>
      <c r="B580" s="15" t="s">
        <v>5487</v>
      </c>
      <c r="C580" s="15" t="s">
        <v>5489</v>
      </c>
      <c r="D580" s="15" t="s">
        <v>998</v>
      </c>
      <c r="E580" s="35" t="s">
        <v>2064</v>
      </c>
      <c r="F580" s="15" t="s">
        <v>989</v>
      </c>
      <c r="G580" s="15" t="s">
        <v>5487</v>
      </c>
      <c r="H580" s="15" t="s">
        <v>5488</v>
      </c>
      <c r="I580" s="15" t="s">
        <v>998</v>
      </c>
    </row>
    <row r="581" spans="1:9">
      <c r="A581" s="15" t="s">
        <v>989</v>
      </c>
      <c r="B581" s="15" t="s">
        <v>3508</v>
      </c>
      <c r="C581" s="15"/>
      <c r="D581" s="15" t="s">
        <v>998</v>
      </c>
      <c r="E581" s="35" t="s">
        <v>2064</v>
      </c>
      <c r="F581" s="15" t="s">
        <v>989</v>
      </c>
      <c r="G581" s="15" t="s">
        <v>1742</v>
      </c>
      <c r="H581" s="15"/>
      <c r="I581" s="15" t="s">
        <v>998</v>
      </c>
    </row>
    <row r="582" spans="1:9">
      <c r="A582" s="15" t="s">
        <v>989</v>
      </c>
      <c r="B582" s="15" t="s">
        <v>3509</v>
      </c>
      <c r="C582" s="15" t="s">
        <v>3510</v>
      </c>
      <c r="D582" s="15" t="s">
        <v>998</v>
      </c>
      <c r="E582" s="35" t="s">
        <v>2064</v>
      </c>
      <c r="F582" s="15" t="s">
        <v>989</v>
      </c>
      <c r="G582" s="15" t="s">
        <v>1742</v>
      </c>
      <c r="H582" s="15"/>
      <c r="I582" s="15" t="s">
        <v>998</v>
      </c>
    </row>
    <row r="583" spans="1:9">
      <c r="A583" s="15" t="s">
        <v>989</v>
      </c>
      <c r="B583" s="15" t="s">
        <v>5114</v>
      </c>
      <c r="C583" s="15" t="s">
        <v>5205</v>
      </c>
      <c r="D583" s="15" t="s">
        <v>998</v>
      </c>
      <c r="E583" s="35" t="s">
        <v>2064</v>
      </c>
      <c r="F583" s="15" t="s">
        <v>989</v>
      </c>
      <c r="G583" s="15" t="s">
        <v>5390</v>
      </c>
      <c r="H583" s="15"/>
      <c r="I583" s="15" t="s">
        <v>998</v>
      </c>
    </row>
    <row r="584" spans="1:9">
      <c r="A584" s="15" t="s">
        <v>989</v>
      </c>
      <c r="B584" s="15" t="s">
        <v>3896</v>
      </c>
      <c r="C584" s="15"/>
      <c r="D584" s="15" t="s">
        <v>998</v>
      </c>
      <c r="E584" s="35" t="s">
        <v>2064</v>
      </c>
      <c r="F584" s="15" t="s">
        <v>989</v>
      </c>
      <c r="G584" s="15" t="s">
        <v>1776</v>
      </c>
      <c r="H584" s="15"/>
      <c r="I584" s="15" t="s">
        <v>998</v>
      </c>
    </row>
    <row r="585" spans="1:9">
      <c r="A585" s="15" t="s">
        <v>989</v>
      </c>
      <c r="B585" s="15" t="s">
        <v>593</v>
      </c>
      <c r="C585" s="15" t="s">
        <v>594</v>
      </c>
      <c r="D585" s="15" t="s">
        <v>998</v>
      </c>
      <c r="E585" s="35" t="s">
        <v>2064</v>
      </c>
      <c r="F585" s="15" t="s">
        <v>989</v>
      </c>
      <c r="G585" s="15" t="s">
        <v>1778</v>
      </c>
      <c r="H585" s="15"/>
      <c r="I585" s="15" t="s">
        <v>998</v>
      </c>
    </row>
    <row r="586" spans="1:9">
      <c r="A586" s="15" t="s">
        <v>989</v>
      </c>
      <c r="B586" s="15" t="s">
        <v>1087</v>
      </c>
      <c r="C586" s="15" t="s">
        <v>3507</v>
      </c>
      <c r="D586" s="15" t="s">
        <v>998</v>
      </c>
      <c r="E586" s="35" t="s">
        <v>2064</v>
      </c>
      <c r="F586" s="15" t="s">
        <v>989</v>
      </c>
      <c r="G586" s="15" t="s">
        <v>1779</v>
      </c>
      <c r="H586" s="15"/>
      <c r="I586" s="15" t="s">
        <v>998</v>
      </c>
    </row>
    <row r="587" spans="1:9">
      <c r="A587" s="15" t="s">
        <v>989</v>
      </c>
      <c r="B587" s="15" t="s">
        <v>1782</v>
      </c>
      <c r="C587" s="15" t="s">
        <v>6110</v>
      </c>
      <c r="D587" s="15" t="s">
        <v>998</v>
      </c>
      <c r="E587" s="35" t="s">
        <v>2064</v>
      </c>
      <c r="F587" s="15" t="s">
        <v>989</v>
      </c>
      <c r="G587" s="15" t="s">
        <v>5174</v>
      </c>
      <c r="H587" s="15"/>
      <c r="I587" s="15" t="s">
        <v>998</v>
      </c>
    </row>
    <row r="588" spans="1:9">
      <c r="A588" s="15" t="s">
        <v>989</v>
      </c>
      <c r="B588" s="15" t="s">
        <v>862</v>
      </c>
      <c r="C588" s="15" t="s">
        <v>2608</v>
      </c>
      <c r="D588" s="15" t="s">
        <v>998</v>
      </c>
      <c r="E588" s="35" t="s">
        <v>2064</v>
      </c>
      <c r="F588" s="15" t="s">
        <v>989</v>
      </c>
      <c r="G588" s="15" t="s">
        <v>2855</v>
      </c>
      <c r="H588" s="15"/>
      <c r="I588" s="15" t="s">
        <v>998</v>
      </c>
    </row>
    <row r="589" spans="1:9">
      <c r="A589" s="15" t="s">
        <v>989</v>
      </c>
      <c r="B589" s="15" t="s">
        <v>3394</v>
      </c>
      <c r="C589" s="15"/>
      <c r="D589" s="15" t="s">
        <v>998</v>
      </c>
      <c r="E589" s="35" t="s">
        <v>2064</v>
      </c>
      <c r="F589" s="15" t="s">
        <v>989</v>
      </c>
      <c r="G589" s="15" t="s">
        <v>59</v>
      </c>
      <c r="H589" s="15"/>
      <c r="I589" s="15" t="s">
        <v>998</v>
      </c>
    </row>
    <row r="590" spans="1:9">
      <c r="A590" s="15" t="s">
        <v>989</v>
      </c>
      <c r="B590" s="15" t="s">
        <v>5114</v>
      </c>
      <c r="C590" s="15" t="s">
        <v>5115</v>
      </c>
      <c r="D590" s="15" t="s">
        <v>998</v>
      </c>
      <c r="E590" s="35" t="s">
        <v>2064</v>
      </c>
      <c r="F590" s="15" t="s">
        <v>989</v>
      </c>
      <c r="G590" s="15" t="s">
        <v>659</v>
      </c>
      <c r="H590" s="15"/>
      <c r="I590" s="15" t="s">
        <v>998</v>
      </c>
    </row>
    <row r="591" spans="1:9">
      <c r="A591" s="15" t="s">
        <v>989</v>
      </c>
      <c r="B591" s="15" t="s">
        <v>5088</v>
      </c>
      <c r="C591" s="15" t="s">
        <v>5681</v>
      </c>
      <c r="D591" s="15" t="s">
        <v>998</v>
      </c>
      <c r="E591" s="35" t="s">
        <v>2064</v>
      </c>
      <c r="F591" s="15" t="s">
        <v>989</v>
      </c>
      <c r="G591" s="15" t="s">
        <v>5088</v>
      </c>
      <c r="H591" s="15" t="s">
        <v>5089</v>
      </c>
      <c r="I591" s="15" t="s">
        <v>998</v>
      </c>
    </row>
    <row r="592" spans="1:9">
      <c r="A592" s="15" t="s">
        <v>989</v>
      </c>
      <c r="B592" s="15" t="s">
        <v>6233</v>
      </c>
      <c r="C592" s="15"/>
      <c r="D592" s="15" t="s">
        <v>998</v>
      </c>
      <c r="E592" s="35" t="s">
        <v>2064</v>
      </c>
      <c r="F592" s="15" t="s">
        <v>989</v>
      </c>
      <c r="G592" s="15" t="s">
        <v>2039</v>
      </c>
      <c r="H592" s="15" t="s">
        <v>6235</v>
      </c>
      <c r="I592" s="15" t="s">
        <v>998</v>
      </c>
    </row>
    <row r="593" spans="1:9">
      <c r="A593" s="15" t="s">
        <v>989</v>
      </c>
      <c r="B593" s="15" t="s">
        <v>2039</v>
      </c>
      <c r="C593" s="15" t="s">
        <v>6235</v>
      </c>
      <c r="D593" s="15" t="s">
        <v>998</v>
      </c>
      <c r="E593" s="35" t="s">
        <v>2064</v>
      </c>
      <c r="F593" s="15" t="s">
        <v>989</v>
      </c>
      <c r="G593" s="15" t="s">
        <v>2039</v>
      </c>
      <c r="H593" s="15" t="s">
        <v>6234</v>
      </c>
      <c r="I593" s="15" t="s">
        <v>998</v>
      </c>
    </row>
    <row r="594" spans="1:9">
      <c r="A594" s="15" t="s">
        <v>989</v>
      </c>
      <c r="B594" s="15" t="s">
        <v>2696</v>
      </c>
      <c r="C594" s="15" t="s">
        <v>5429</v>
      </c>
      <c r="D594" s="15" t="s">
        <v>998</v>
      </c>
      <c r="E594" s="35" t="s">
        <v>2064</v>
      </c>
      <c r="F594" s="15" t="s">
        <v>989</v>
      </c>
      <c r="G594" s="15" t="s">
        <v>5427</v>
      </c>
      <c r="H594" s="15"/>
      <c r="I594" s="15" t="s">
        <v>998</v>
      </c>
    </row>
    <row r="595" spans="1:9">
      <c r="A595" s="15" t="s">
        <v>989</v>
      </c>
      <c r="B595" s="15" t="s">
        <v>3072</v>
      </c>
      <c r="C595" s="15"/>
      <c r="D595" s="15" t="s">
        <v>998</v>
      </c>
      <c r="E595" s="35" t="s">
        <v>2064</v>
      </c>
      <c r="F595" s="15" t="s">
        <v>989</v>
      </c>
      <c r="G595" s="15" t="s">
        <v>3606</v>
      </c>
      <c r="H595" s="15"/>
      <c r="I595" s="15" t="s">
        <v>998</v>
      </c>
    </row>
    <row r="596" spans="1:9">
      <c r="A596" s="15" t="s">
        <v>989</v>
      </c>
      <c r="B596" s="15" t="s">
        <v>853</v>
      </c>
      <c r="C596" s="15" t="s">
        <v>3872</v>
      </c>
      <c r="D596" s="15" t="s">
        <v>998</v>
      </c>
      <c r="E596" s="35" t="s">
        <v>2064</v>
      </c>
      <c r="F596" s="15" t="s">
        <v>989</v>
      </c>
      <c r="G596" s="15" t="s">
        <v>3871</v>
      </c>
      <c r="H596" s="15"/>
      <c r="I596" s="15" t="s">
        <v>998</v>
      </c>
    </row>
    <row r="597" spans="1:9">
      <c r="A597" s="15" t="s">
        <v>989</v>
      </c>
      <c r="B597" s="15" t="s">
        <v>3552</v>
      </c>
      <c r="C597" s="15"/>
      <c r="D597" s="15" t="s">
        <v>998</v>
      </c>
      <c r="E597" s="35" t="s">
        <v>2064</v>
      </c>
      <c r="F597" s="15" t="s">
        <v>989</v>
      </c>
      <c r="G597" s="15" t="s">
        <v>3871</v>
      </c>
      <c r="H597" s="15"/>
      <c r="I597" s="15" t="s">
        <v>998</v>
      </c>
    </row>
    <row r="598" spans="1:9">
      <c r="A598" s="15" t="s">
        <v>989</v>
      </c>
      <c r="B598" s="15" t="s">
        <v>2173</v>
      </c>
      <c r="C598" s="15"/>
      <c r="D598" s="15" t="s">
        <v>998</v>
      </c>
      <c r="E598" s="35" t="s">
        <v>2064</v>
      </c>
      <c r="F598" s="15" t="s">
        <v>989</v>
      </c>
      <c r="G598" s="15" t="s">
        <v>995</v>
      </c>
      <c r="H598" s="15"/>
      <c r="I598" s="15" t="s">
        <v>998</v>
      </c>
    </row>
    <row r="599" spans="1:9">
      <c r="A599" s="15" t="s">
        <v>989</v>
      </c>
      <c r="B599" s="15" t="s">
        <v>5088</v>
      </c>
      <c r="C599" s="15" t="s">
        <v>5272</v>
      </c>
      <c r="D599" s="15" t="s">
        <v>998</v>
      </c>
      <c r="E599" s="35" t="s">
        <v>2064</v>
      </c>
      <c r="F599" s="15" t="s">
        <v>989</v>
      </c>
      <c r="G599" s="15" t="s">
        <v>3842</v>
      </c>
      <c r="H599" s="15"/>
      <c r="I599" s="15" t="s">
        <v>998</v>
      </c>
    </row>
    <row r="600" spans="1:9">
      <c r="A600" s="15" t="s">
        <v>989</v>
      </c>
      <c r="B600" s="15" t="s">
        <v>1087</v>
      </c>
      <c r="C600" s="15" t="s">
        <v>861</v>
      </c>
      <c r="D600" s="15" t="s">
        <v>998</v>
      </c>
      <c r="E600" s="35" t="s">
        <v>2064</v>
      </c>
      <c r="F600" s="15" t="s">
        <v>989</v>
      </c>
      <c r="G600" s="15" t="s">
        <v>1087</v>
      </c>
      <c r="H600" s="15"/>
      <c r="I600" s="15" t="s">
        <v>998</v>
      </c>
    </row>
    <row r="601" spans="1:9">
      <c r="A601" s="15" t="s">
        <v>989</v>
      </c>
      <c r="B601" s="15" t="s">
        <v>6206</v>
      </c>
      <c r="C601" s="15"/>
      <c r="D601" s="15" t="s">
        <v>998</v>
      </c>
      <c r="E601" s="35" t="s">
        <v>2064</v>
      </c>
      <c r="F601" s="15" t="s">
        <v>989</v>
      </c>
      <c r="G601" s="15" t="s">
        <v>1088</v>
      </c>
      <c r="H601" s="15" t="s">
        <v>6207</v>
      </c>
      <c r="I601" s="15" t="s">
        <v>998</v>
      </c>
    </row>
    <row r="602" spans="1:9">
      <c r="A602" s="15" t="s">
        <v>989</v>
      </c>
      <c r="B602" s="15" t="s">
        <v>1088</v>
      </c>
      <c r="C602" s="15" t="s">
        <v>5703</v>
      </c>
      <c r="D602" s="15" t="s">
        <v>998</v>
      </c>
      <c r="E602" s="35" t="s">
        <v>2064</v>
      </c>
      <c r="F602" s="15" t="s">
        <v>989</v>
      </c>
      <c r="G602" s="15" t="s">
        <v>2858</v>
      </c>
      <c r="H602" s="15" t="s">
        <v>5703</v>
      </c>
      <c r="I602" s="15" t="s">
        <v>998</v>
      </c>
    </row>
    <row r="603" spans="1:9">
      <c r="A603" s="15" t="s">
        <v>989</v>
      </c>
      <c r="B603" s="15" t="s">
        <v>3505</v>
      </c>
      <c r="C603" s="15" t="s">
        <v>3506</v>
      </c>
      <c r="D603" s="15" t="s">
        <v>998</v>
      </c>
      <c r="E603" s="35" t="s">
        <v>2064</v>
      </c>
      <c r="F603" s="15" t="s">
        <v>989</v>
      </c>
      <c r="G603" s="15" t="s">
        <v>2349</v>
      </c>
      <c r="H603" s="15"/>
      <c r="I603" s="15" t="s">
        <v>998</v>
      </c>
    </row>
    <row r="604" spans="1:9">
      <c r="A604" s="15" t="s">
        <v>989</v>
      </c>
      <c r="B604" s="15" t="s">
        <v>2039</v>
      </c>
      <c r="C604" s="15" t="s">
        <v>6036</v>
      </c>
      <c r="D604" s="15" t="s">
        <v>998</v>
      </c>
      <c r="E604" s="35" t="s">
        <v>2064</v>
      </c>
      <c r="F604" s="15" t="s">
        <v>989</v>
      </c>
      <c r="G604" s="15" t="s">
        <v>6023</v>
      </c>
      <c r="H604" s="15"/>
      <c r="I604" s="15" t="s">
        <v>998</v>
      </c>
    </row>
    <row r="605" spans="1:9">
      <c r="A605" s="15" t="s">
        <v>989</v>
      </c>
      <c r="B605" s="15" t="s">
        <v>5391</v>
      </c>
      <c r="C605" s="15"/>
      <c r="D605" s="15" t="s">
        <v>998</v>
      </c>
      <c r="E605" s="35" t="s">
        <v>2064</v>
      </c>
      <c r="F605" s="15" t="s">
        <v>989</v>
      </c>
      <c r="G605" s="15" t="s">
        <v>4491</v>
      </c>
      <c r="H605" s="15"/>
      <c r="I605" s="15" t="s">
        <v>998</v>
      </c>
    </row>
    <row r="606" spans="1:9">
      <c r="A606" s="15" t="s">
        <v>989</v>
      </c>
      <c r="B606" s="15" t="s">
        <v>862</v>
      </c>
      <c r="C606" s="15" t="s">
        <v>2607</v>
      </c>
      <c r="D606" s="15" t="s">
        <v>998</v>
      </c>
      <c r="E606" s="35" t="s">
        <v>2064</v>
      </c>
      <c r="F606" s="15" t="s">
        <v>989</v>
      </c>
      <c r="G606" s="15" t="s">
        <v>862</v>
      </c>
      <c r="H606" s="15"/>
      <c r="I606" s="15" t="s">
        <v>998</v>
      </c>
    </row>
    <row r="607" spans="1:9">
      <c r="A607" s="15" t="s">
        <v>989</v>
      </c>
      <c r="B607" s="15" t="s">
        <v>6175</v>
      </c>
      <c r="C607" s="15"/>
      <c r="D607" s="15" t="s">
        <v>998</v>
      </c>
      <c r="E607" s="35" t="s">
        <v>4</v>
      </c>
      <c r="F607" s="15" t="s">
        <v>989</v>
      </c>
      <c r="G607" s="15" t="s">
        <v>5392</v>
      </c>
      <c r="H607" s="15"/>
      <c r="I607" s="15" t="s">
        <v>998</v>
      </c>
    </row>
    <row r="608" spans="1:9">
      <c r="A608" s="15" t="s">
        <v>1906</v>
      </c>
      <c r="B608" s="15" t="s">
        <v>3513</v>
      </c>
      <c r="C608" s="15"/>
      <c r="D608" s="15" t="s">
        <v>998</v>
      </c>
      <c r="E608" s="35" t="s">
        <v>2064</v>
      </c>
      <c r="F608" s="15" t="s">
        <v>2850</v>
      </c>
      <c r="G608" s="15" t="s">
        <v>3513</v>
      </c>
      <c r="H608" s="15"/>
      <c r="I608" s="15" t="s">
        <v>998</v>
      </c>
    </row>
    <row r="609" spans="1:9">
      <c r="A609" s="15" t="s">
        <v>1906</v>
      </c>
      <c r="B609" s="15" t="s">
        <v>2302</v>
      </c>
      <c r="C609" s="15"/>
      <c r="D609" s="15" t="s">
        <v>998</v>
      </c>
      <c r="E609" s="35" t="s">
        <v>2064</v>
      </c>
      <c r="F609" s="15" t="s">
        <v>2850</v>
      </c>
      <c r="G609" s="15" t="s">
        <v>2302</v>
      </c>
      <c r="H609" s="15"/>
      <c r="I609" s="15" t="s">
        <v>998</v>
      </c>
    </row>
    <row r="610" spans="1:9">
      <c r="A610" s="15" t="s">
        <v>638</v>
      </c>
      <c r="B610" s="15" t="s">
        <v>1307</v>
      </c>
      <c r="C610" s="15"/>
      <c r="D610" s="15" t="s">
        <v>998</v>
      </c>
      <c r="E610" s="35" t="s">
        <v>2064</v>
      </c>
      <c r="F610" s="15" t="s">
        <v>548</v>
      </c>
      <c r="G610" s="15" t="s">
        <v>1307</v>
      </c>
      <c r="H610" s="15"/>
      <c r="I610" s="15" t="s">
        <v>998</v>
      </c>
    </row>
    <row r="611" spans="1:9">
      <c r="A611" s="15" t="s">
        <v>638</v>
      </c>
      <c r="B611" s="15" t="s">
        <v>1308</v>
      </c>
      <c r="C611" s="15"/>
      <c r="D611" s="15" t="s">
        <v>998</v>
      </c>
      <c r="E611" s="35" t="s">
        <v>2064</v>
      </c>
      <c r="F611" s="15" t="s">
        <v>548</v>
      </c>
      <c r="G611" s="15" t="s">
        <v>1308</v>
      </c>
      <c r="H611" s="15"/>
      <c r="I611" s="15" t="s">
        <v>998</v>
      </c>
    </row>
    <row r="612" spans="1:9">
      <c r="A612" s="15" t="s">
        <v>12</v>
      </c>
      <c r="B612" s="15" t="s">
        <v>1026</v>
      </c>
      <c r="C612" s="15"/>
      <c r="D612" s="15" t="s">
        <v>998</v>
      </c>
      <c r="E612" s="35" t="s">
        <v>2064</v>
      </c>
      <c r="F612" s="15" t="s">
        <v>2202</v>
      </c>
      <c r="G612" s="15" t="s">
        <v>1026</v>
      </c>
      <c r="H612" s="15"/>
      <c r="I612" s="15" t="s">
        <v>998</v>
      </c>
    </row>
    <row r="613" spans="1:9">
      <c r="A613" s="15" t="s">
        <v>949</v>
      </c>
      <c r="B613" s="15" t="s">
        <v>5143</v>
      </c>
      <c r="C613" s="15"/>
      <c r="D613" s="15" t="s">
        <v>998</v>
      </c>
      <c r="E613" s="35" t="s">
        <v>2064</v>
      </c>
      <c r="F613" s="15" t="s">
        <v>949</v>
      </c>
      <c r="G613" s="15" t="s">
        <v>6202</v>
      </c>
      <c r="H613" s="15"/>
      <c r="I613" s="15" t="s">
        <v>998</v>
      </c>
    </row>
    <row r="614" spans="1:9">
      <c r="A614" s="15" t="s">
        <v>949</v>
      </c>
      <c r="B614" s="15" t="s">
        <v>6208</v>
      </c>
      <c r="C614" s="15"/>
      <c r="D614" s="15" t="s">
        <v>998</v>
      </c>
      <c r="E614" s="35" t="s">
        <v>2064</v>
      </c>
      <c r="F614" s="15" t="s">
        <v>949</v>
      </c>
      <c r="G614" s="15" t="s">
        <v>6209</v>
      </c>
      <c r="H614" s="15"/>
      <c r="I614" s="15" t="s">
        <v>998</v>
      </c>
    </row>
    <row r="615" spans="1:9">
      <c r="A615" s="15" t="s">
        <v>1885</v>
      </c>
      <c r="B615" s="15" t="s">
        <v>409</v>
      </c>
      <c r="C615" s="15"/>
      <c r="D615" s="15" t="s">
        <v>998</v>
      </c>
      <c r="E615" s="35" t="s">
        <v>2064</v>
      </c>
      <c r="F615" s="15" t="s">
        <v>949</v>
      </c>
      <c r="G615" s="15" t="s">
        <v>1108</v>
      </c>
      <c r="H615" s="15"/>
      <c r="I615" s="15" t="s">
        <v>998</v>
      </c>
    </row>
    <row r="616" spans="1:9">
      <c r="A616" s="15" t="s">
        <v>949</v>
      </c>
      <c r="B616" s="15" t="s">
        <v>5682</v>
      </c>
      <c r="C616" s="15"/>
      <c r="D616" s="15" t="s">
        <v>998</v>
      </c>
      <c r="E616" s="35" t="s">
        <v>2064</v>
      </c>
      <c r="F616" s="15" t="s">
        <v>949</v>
      </c>
      <c r="G616" s="15" t="s">
        <v>6201</v>
      </c>
      <c r="H616" s="15"/>
      <c r="I616" s="15" t="s">
        <v>998</v>
      </c>
    </row>
    <row r="617" spans="1:9">
      <c r="A617" s="15" t="s">
        <v>949</v>
      </c>
      <c r="B617" s="15" t="s">
        <v>5505</v>
      </c>
      <c r="C617" s="15"/>
      <c r="D617" s="15" t="s">
        <v>998</v>
      </c>
      <c r="E617" s="35" t="s">
        <v>2064</v>
      </c>
      <c r="F617" s="15" t="s">
        <v>949</v>
      </c>
      <c r="G617" s="15" t="s">
        <v>4605</v>
      </c>
      <c r="H617" s="15"/>
      <c r="I617" s="15" t="s">
        <v>998</v>
      </c>
    </row>
    <row r="618" spans="1:9">
      <c r="A618" s="15" t="s">
        <v>949</v>
      </c>
      <c r="B618" s="15" t="s">
        <v>5167</v>
      </c>
      <c r="C618" s="15"/>
      <c r="D618" s="15" t="s">
        <v>998</v>
      </c>
      <c r="E618" s="35" t="s">
        <v>2064</v>
      </c>
      <c r="F618" s="15" t="s">
        <v>949</v>
      </c>
      <c r="G618" s="15" t="s">
        <v>5682</v>
      </c>
      <c r="H618" s="15"/>
      <c r="I618" s="15" t="s">
        <v>998</v>
      </c>
    </row>
    <row r="619" spans="1:9">
      <c r="A619" s="15" t="s">
        <v>949</v>
      </c>
      <c r="B619" s="15" t="s">
        <v>5426</v>
      </c>
      <c r="C619" s="15"/>
      <c r="D619" s="15" t="s">
        <v>998</v>
      </c>
      <c r="E619" s="35" t="s">
        <v>2064</v>
      </c>
      <c r="F619" s="15" t="s">
        <v>949</v>
      </c>
      <c r="G619" s="15" t="s">
        <v>5143</v>
      </c>
      <c r="H619" s="15"/>
      <c r="I619" s="15" t="s">
        <v>998</v>
      </c>
    </row>
    <row r="620" spans="1:9">
      <c r="A620" s="15" t="s">
        <v>949</v>
      </c>
      <c r="B620" s="15" t="s">
        <v>5411</v>
      </c>
      <c r="C620" s="15"/>
      <c r="D620" s="15" t="s">
        <v>998</v>
      </c>
      <c r="E620" s="35" t="s">
        <v>2064</v>
      </c>
      <c r="F620" s="15" t="s">
        <v>949</v>
      </c>
      <c r="G620" s="15" t="s">
        <v>5505</v>
      </c>
      <c r="H620" s="15"/>
      <c r="I620" s="15" t="s">
        <v>998</v>
      </c>
    </row>
    <row r="621" spans="1:9">
      <c r="A621" s="15" t="s">
        <v>1885</v>
      </c>
      <c r="B621" s="15" t="s">
        <v>964</v>
      </c>
      <c r="C621" s="15"/>
      <c r="D621" s="15" t="s">
        <v>998</v>
      </c>
      <c r="E621" s="35" t="s">
        <v>2064</v>
      </c>
      <c r="F621" s="15" t="s">
        <v>1885</v>
      </c>
      <c r="G621" s="15" t="s">
        <v>1886</v>
      </c>
      <c r="H621" s="15" t="s">
        <v>1887</v>
      </c>
      <c r="I621" s="15" t="s">
        <v>998</v>
      </c>
    </row>
    <row r="622" spans="1:9">
      <c r="A622" s="15" t="s">
        <v>1885</v>
      </c>
      <c r="B622" s="15" t="s">
        <v>4408</v>
      </c>
      <c r="C622" s="15" t="s">
        <v>5617</v>
      </c>
      <c r="D622" s="15" t="s">
        <v>998</v>
      </c>
      <c r="E622" s="35" t="s">
        <v>2064</v>
      </c>
      <c r="F622" s="15" t="s">
        <v>1885</v>
      </c>
      <c r="G622" s="15" t="s">
        <v>625</v>
      </c>
      <c r="H622" s="15"/>
      <c r="I622" s="15" t="s">
        <v>998</v>
      </c>
    </row>
    <row r="623" spans="1:9">
      <c r="A623" s="15" t="s">
        <v>1885</v>
      </c>
      <c r="B623" s="15" t="s">
        <v>3873</v>
      </c>
      <c r="C623" s="15"/>
      <c r="D623" s="15" t="s">
        <v>998</v>
      </c>
      <c r="E623" s="35" t="s">
        <v>2064</v>
      </c>
      <c r="F623" s="15" t="s">
        <v>1885</v>
      </c>
      <c r="G623" s="15" t="s">
        <v>1888</v>
      </c>
      <c r="H623" s="15"/>
      <c r="I623" s="15" t="s">
        <v>998</v>
      </c>
    </row>
    <row r="624" spans="1:9">
      <c r="A624" s="15" t="s">
        <v>1706</v>
      </c>
      <c r="B624" s="15" t="s">
        <v>1300</v>
      </c>
      <c r="C624" s="15"/>
      <c r="D624" s="15" t="s">
        <v>998</v>
      </c>
      <c r="E624" s="35" t="s">
        <v>2064</v>
      </c>
      <c r="F624" s="15" t="s">
        <v>2779</v>
      </c>
      <c r="G624" s="15" t="s">
        <v>2780</v>
      </c>
      <c r="H624" s="15"/>
      <c r="I624" s="15" t="s">
        <v>998</v>
      </c>
    </row>
    <row r="625" spans="1:9">
      <c r="A625" s="15" t="s">
        <v>2498</v>
      </c>
      <c r="B625" s="15" t="s">
        <v>820</v>
      </c>
      <c r="C625" s="15"/>
      <c r="D625" s="15" t="s">
        <v>998</v>
      </c>
      <c r="E625" s="35" t="s">
        <v>2064</v>
      </c>
      <c r="F625" s="15" t="s">
        <v>2498</v>
      </c>
      <c r="G625" s="15" t="s">
        <v>4284</v>
      </c>
      <c r="H625" s="15"/>
      <c r="I625" s="15" t="s">
        <v>998</v>
      </c>
    </row>
    <row r="626" spans="1:9">
      <c r="A626" s="15" t="s">
        <v>1489</v>
      </c>
      <c r="B626" s="15" t="s">
        <v>1494</v>
      </c>
      <c r="C626" s="15"/>
      <c r="D626" s="15" t="s">
        <v>998</v>
      </c>
      <c r="E626" s="35" t="s">
        <v>4</v>
      </c>
      <c r="F626" s="15" t="s">
        <v>2498</v>
      </c>
      <c r="G626" s="15" t="s">
        <v>1525</v>
      </c>
      <c r="H626" s="15"/>
      <c r="I626" s="15" t="s">
        <v>998</v>
      </c>
    </row>
    <row r="627" spans="1:9">
      <c r="A627" s="15" t="s">
        <v>2498</v>
      </c>
      <c r="B627" s="15" t="s">
        <v>6192</v>
      </c>
      <c r="C627" s="15"/>
      <c r="D627" s="15" t="s">
        <v>998</v>
      </c>
      <c r="E627" s="35" t="s">
        <v>2064</v>
      </c>
      <c r="F627" s="15" t="s">
        <v>2498</v>
      </c>
      <c r="G627" s="15" t="s">
        <v>5117</v>
      </c>
      <c r="H627" s="15"/>
      <c r="I627" s="15" t="s">
        <v>998</v>
      </c>
    </row>
    <row r="628" spans="1:9">
      <c r="A628" s="15" t="s">
        <v>1489</v>
      </c>
      <c r="B628" s="15" t="s">
        <v>5903</v>
      </c>
      <c r="C628" s="15"/>
      <c r="D628" s="15" t="s">
        <v>998</v>
      </c>
      <c r="E628" s="35" t="s">
        <v>4</v>
      </c>
      <c r="F628" s="15" t="s">
        <v>2498</v>
      </c>
      <c r="G628" s="15" t="s">
        <v>5903</v>
      </c>
      <c r="H628" s="15"/>
      <c r="I628" s="15" t="s">
        <v>998</v>
      </c>
    </row>
    <row r="629" spans="1:9">
      <c r="A629" s="15" t="s">
        <v>1489</v>
      </c>
      <c r="B629" s="15" t="s">
        <v>281</v>
      </c>
      <c r="C629" s="15"/>
      <c r="D629" s="15" t="s">
        <v>998</v>
      </c>
      <c r="E629" s="35" t="s">
        <v>4</v>
      </c>
      <c r="F629" s="15" t="s">
        <v>2498</v>
      </c>
      <c r="G629" s="15" t="s">
        <v>281</v>
      </c>
      <c r="H629" s="15"/>
      <c r="I629" s="15" t="s">
        <v>998</v>
      </c>
    </row>
    <row r="630" spans="1:9">
      <c r="A630" s="15" t="s">
        <v>220</v>
      </c>
      <c r="B630" s="15" t="s">
        <v>1564</v>
      </c>
      <c r="C630" s="15"/>
      <c r="D630" s="15" t="s">
        <v>998</v>
      </c>
      <c r="E630" s="35" t="s">
        <v>2064</v>
      </c>
      <c r="F630" s="15" t="s">
        <v>1453</v>
      </c>
      <c r="G630" s="15" t="s">
        <v>960</v>
      </c>
      <c r="H630" s="15"/>
      <c r="I630" s="15" t="s">
        <v>998</v>
      </c>
    </row>
    <row r="631" spans="1:9">
      <c r="A631" s="15" t="s">
        <v>1453</v>
      </c>
      <c r="B631" s="15" t="s">
        <v>2324</v>
      </c>
      <c r="C631" s="15"/>
      <c r="D631" s="15" t="s">
        <v>998</v>
      </c>
      <c r="E631" s="35" t="s">
        <v>2064</v>
      </c>
      <c r="F631" s="15" t="s">
        <v>1453</v>
      </c>
      <c r="G631" s="15" t="s">
        <v>5144</v>
      </c>
      <c r="H631" s="15"/>
      <c r="I631" s="15" t="s">
        <v>998</v>
      </c>
    </row>
    <row r="632" spans="1:9">
      <c r="A632" s="15" t="s">
        <v>2174</v>
      </c>
      <c r="B632" s="15" t="s">
        <v>222</v>
      </c>
      <c r="C632" s="15"/>
      <c r="D632" s="15" t="s">
        <v>998</v>
      </c>
      <c r="E632" s="35" t="s">
        <v>2064</v>
      </c>
      <c r="F632" s="15" t="s">
        <v>2174</v>
      </c>
      <c r="G632" s="15" t="s">
        <v>2175</v>
      </c>
      <c r="H632" s="15"/>
      <c r="I632" s="15" t="s">
        <v>998</v>
      </c>
    </row>
    <row r="633" spans="1:9">
      <c r="A633" s="15" t="s">
        <v>1906</v>
      </c>
      <c r="B633" s="15" t="s">
        <v>3519</v>
      </c>
      <c r="C633" s="15"/>
      <c r="D633" s="15" t="s">
        <v>998</v>
      </c>
      <c r="E633" s="35" t="s">
        <v>2064</v>
      </c>
      <c r="F633" s="15" t="s">
        <v>6200</v>
      </c>
      <c r="G633" s="15" t="s">
        <v>2304</v>
      </c>
      <c r="H633" s="15"/>
      <c r="I633" s="15" t="s">
        <v>998</v>
      </c>
    </row>
    <row r="634" spans="1:9">
      <c r="A634" s="15" t="s">
        <v>12</v>
      </c>
      <c r="B634" s="15" t="s">
        <v>2200</v>
      </c>
      <c r="C634" s="15"/>
      <c r="D634" s="15" t="s">
        <v>998</v>
      </c>
      <c r="E634" s="35" t="s">
        <v>2064</v>
      </c>
      <c r="F634" s="15" t="s">
        <v>2201</v>
      </c>
      <c r="G634" s="15" t="s">
        <v>2200</v>
      </c>
      <c r="H634" s="15"/>
      <c r="I634" s="15" t="s">
        <v>998</v>
      </c>
    </row>
    <row r="635" spans="1:9">
      <c r="A635" s="15" t="s">
        <v>12</v>
      </c>
      <c r="B635" s="15" t="s">
        <v>59</v>
      </c>
      <c r="C635" s="15"/>
      <c r="D635" s="15" t="s">
        <v>998</v>
      </c>
      <c r="E635" s="35" t="s">
        <v>2064</v>
      </c>
      <c r="F635" s="15" t="s">
        <v>2201</v>
      </c>
      <c r="G635" s="15" t="s">
        <v>59</v>
      </c>
      <c r="H635" s="15"/>
      <c r="I635" s="15" t="s">
        <v>998</v>
      </c>
    </row>
    <row r="636" spans="1:9">
      <c r="A636" s="15" t="s">
        <v>12</v>
      </c>
      <c r="B636" s="15" t="s">
        <v>78</v>
      </c>
      <c r="C636" s="15"/>
      <c r="D636" s="15" t="s">
        <v>998</v>
      </c>
      <c r="E636" s="35" t="s">
        <v>2064</v>
      </c>
      <c r="F636" s="15" t="s">
        <v>2201</v>
      </c>
      <c r="G636" s="15" t="s">
        <v>78</v>
      </c>
      <c r="H636" s="15"/>
      <c r="I636" s="15" t="s">
        <v>998</v>
      </c>
    </row>
    <row r="637" spans="1:9">
      <c r="A637" s="15" t="s">
        <v>12</v>
      </c>
      <c r="B637" s="15" t="s">
        <v>1907</v>
      </c>
      <c r="C637" s="15"/>
      <c r="D637" s="15" t="s">
        <v>998</v>
      </c>
      <c r="E637" s="35" t="s">
        <v>2064</v>
      </c>
      <c r="F637" s="15" t="s">
        <v>2201</v>
      </c>
      <c r="G637" s="15" t="s">
        <v>78</v>
      </c>
      <c r="H637" s="15"/>
      <c r="I637" s="15" t="s">
        <v>998</v>
      </c>
    </row>
    <row r="638" spans="1:9">
      <c r="A638" s="15" t="s">
        <v>12</v>
      </c>
      <c r="B638" s="15" t="s">
        <v>3012</v>
      </c>
      <c r="C638" s="15"/>
      <c r="D638" s="15" t="s">
        <v>998</v>
      </c>
      <c r="E638" s="35" t="s">
        <v>2064</v>
      </c>
      <c r="F638" s="15" t="s">
        <v>2201</v>
      </c>
      <c r="G638" s="15" t="s">
        <v>3012</v>
      </c>
      <c r="H638" s="15"/>
      <c r="I638" s="15" t="s">
        <v>998</v>
      </c>
    </row>
    <row r="639" spans="1:9">
      <c r="A639" s="15" t="s">
        <v>5439</v>
      </c>
      <c r="B639" s="15" t="s">
        <v>5440</v>
      </c>
      <c r="C639" s="15"/>
      <c r="D639" s="15" t="s">
        <v>998</v>
      </c>
      <c r="E639" s="35" t="s">
        <v>4</v>
      </c>
      <c r="F639" s="15" t="s">
        <v>2534</v>
      </c>
      <c r="G639" s="15" t="s">
        <v>5441</v>
      </c>
      <c r="H639" s="15"/>
      <c r="I639" s="15" t="s">
        <v>998</v>
      </c>
    </row>
    <row r="640" spans="1:9">
      <c r="A640" s="15" t="s">
        <v>1904</v>
      </c>
      <c r="B640" s="15" t="s">
        <v>4358</v>
      </c>
      <c r="C640" s="15"/>
      <c r="D640" s="15" t="s">
        <v>998</v>
      </c>
      <c r="E640" s="35" t="s">
        <v>4</v>
      </c>
      <c r="F640" s="15" t="s">
        <v>2534</v>
      </c>
      <c r="G640" s="15" t="s">
        <v>4359</v>
      </c>
      <c r="H640" s="15"/>
      <c r="I640" s="15" t="s">
        <v>998</v>
      </c>
    </row>
    <row r="641" spans="1:9">
      <c r="A641" s="15" t="s">
        <v>2534</v>
      </c>
      <c r="B641" s="15" t="s">
        <v>5241</v>
      </c>
      <c r="C641" s="15"/>
      <c r="D641" s="15" t="s">
        <v>998</v>
      </c>
      <c r="E641" s="35" t="s">
        <v>2064</v>
      </c>
      <c r="F641" s="15" t="s">
        <v>2534</v>
      </c>
      <c r="G641" s="15" t="s">
        <v>2535</v>
      </c>
      <c r="H641" s="15"/>
      <c r="I641" s="15" t="s">
        <v>998</v>
      </c>
    </row>
    <row r="642" spans="1:9">
      <c r="A642" s="15" t="s">
        <v>1904</v>
      </c>
      <c r="B642" s="15" t="s">
        <v>1905</v>
      </c>
      <c r="C642" s="15"/>
      <c r="D642" s="15" t="s">
        <v>998</v>
      </c>
      <c r="E642" s="35" t="s">
        <v>4</v>
      </c>
      <c r="F642" s="15" t="s">
        <v>2534</v>
      </c>
      <c r="G642" s="15" t="s">
        <v>1905</v>
      </c>
      <c r="H642" s="15"/>
      <c r="I642" s="15" t="s">
        <v>998</v>
      </c>
    </row>
    <row r="643" spans="1:9">
      <c r="A643" s="15" t="s">
        <v>5299</v>
      </c>
      <c r="B643" s="15" t="s">
        <v>443</v>
      </c>
      <c r="C643" s="15"/>
      <c r="D643" s="15" t="s">
        <v>998</v>
      </c>
      <c r="E643" s="35" t="s">
        <v>2064</v>
      </c>
      <c r="F643" s="15" t="s">
        <v>5442</v>
      </c>
      <c r="G643" s="15" t="s">
        <v>443</v>
      </c>
      <c r="H643" s="15"/>
      <c r="I643" s="15" t="s">
        <v>998</v>
      </c>
    </row>
    <row r="644" spans="1:9">
      <c r="A644" s="15" t="s">
        <v>2534</v>
      </c>
      <c r="B644" s="15" t="s">
        <v>2040</v>
      </c>
      <c r="C644" s="15"/>
      <c r="D644" s="15" t="s">
        <v>998</v>
      </c>
      <c r="E644" s="35" t="s">
        <v>2064</v>
      </c>
      <c r="F644" s="15" t="s">
        <v>2979</v>
      </c>
      <c r="G644" s="15" t="s">
        <v>669</v>
      </c>
      <c r="H644" s="15"/>
      <c r="I644" s="15" t="s">
        <v>998</v>
      </c>
    </row>
    <row r="645" spans="1:9">
      <c r="A645" s="15" t="s">
        <v>3927</v>
      </c>
      <c r="B645" s="15" t="s">
        <v>730</v>
      </c>
      <c r="C645" s="15"/>
      <c r="D645" s="15" t="s">
        <v>3926</v>
      </c>
      <c r="E645" s="35" t="s">
        <v>2064</v>
      </c>
      <c r="F645" s="15" t="s">
        <v>3927</v>
      </c>
      <c r="G645" s="15" t="s">
        <v>1685</v>
      </c>
      <c r="H645" s="15"/>
      <c r="I645" s="15" t="s">
        <v>3926</v>
      </c>
    </row>
    <row r="646" spans="1:9">
      <c r="A646" s="15" t="s">
        <v>3927</v>
      </c>
      <c r="B646" s="15" t="s">
        <v>1562</v>
      </c>
      <c r="C646" s="15"/>
      <c r="D646" s="15" t="s">
        <v>3926</v>
      </c>
      <c r="E646" s="35" t="s">
        <v>2064</v>
      </c>
      <c r="F646" s="15" t="s">
        <v>3927</v>
      </c>
      <c r="G646" s="15" t="s">
        <v>4016</v>
      </c>
      <c r="H646" s="15"/>
      <c r="I646" s="15" t="s">
        <v>3926</v>
      </c>
    </row>
    <row r="647" spans="1:9">
      <c r="A647" s="15" t="s">
        <v>4546</v>
      </c>
      <c r="B647" s="15" t="s">
        <v>721</v>
      </c>
      <c r="C647" s="15" t="s">
        <v>5255</v>
      </c>
      <c r="D647" s="15" t="s">
        <v>4545</v>
      </c>
      <c r="E647" s="35" t="s">
        <v>2064</v>
      </c>
      <c r="F647" s="15" t="s">
        <v>4546</v>
      </c>
      <c r="G647" s="15" t="s">
        <v>3864</v>
      </c>
      <c r="H647" s="15"/>
      <c r="I647" s="15" t="s">
        <v>4545</v>
      </c>
    </row>
    <row r="648" spans="1:9">
      <c r="A648" s="15" t="s">
        <v>1236</v>
      </c>
      <c r="B648" s="15" t="s">
        <v>1558</v>
      </c>
      <c r="C648" s="15" t="s">
        <v>5443</v>
      </c>
      <c r="D648" s="15" t="s">
        <v>573</v>
      </c>
      <c r="E648" s="35" t="s">
        <v>2064</v>
      </c>
      <c r="F648" s="15" t="s">
        <v>1236</v>
      </c>
      <c r="G648" s="15" t="s">
        <v>54</v>
      </c>
      <c r="H648" s="15"/>
      <c r="I648" s="15" t="s">
        <v>573</v>
      </c>
    </row>
    <row r="649" spans="1:9">
      <c r="A649" s="15" t="s">
        <v>5506</v>
      </c>
      <c r="B649" s="15" t="s">
        <v>2588</v>
      </c>
      <c r="C649" s="15"/>
      <c r="D649" s="15" t="s">
        <v>573</v>
      </c>
      <c r="E649" s="35" t="s">
        <v>2064</v>
      </c>
      <c r="F649" s="15" t="s">
        <v>2800</v>
      </c>
      <c r="G649" s="15" t="s">
        <v>2588</v>
      </c>
      <c r="H649" s="15"/>
      <c r="I649" s="15" t="s">
        <v>573</v>
      </c>
    </row>
    <row r="650" spans="1:9">
      <c r="A650" s="15" t="s">
        <v>2800</v>
      </c>
      <c r="B650" s="15" t="s">
        <v>4360</v>
      </c>
      <c r="C650" s="15"/>
      <c r="D650" s="15" t="s">
        <v>573</v>
      </c>
      <c r="E650" s="35" t="s">
        <v>2064</v>
      </c>
      <c r="F650" s="15" t="s">
        <v>2800</v>
      </c>
      <c r="G650" s="15" t="s">
        <v>4351</v>
      </c>
      <c r="H650" s="15"/>
      <c r="I650" s="15" t="s">
        <v>573</v>
      </c>
    </row>
    <row r="651" spans="1:9">
      <c r="A651" s="15" t="s">
        <v>2800</v>
      </c>
      <c r="B651" s="15" t="s">
        <v>4361</v>
      </c>
      <c r="C651" s="15"/>
      <c r="D651" s="15" t="s">
        <v>573</v>
      </c>
      <c r="E651" s="35" t="s">
        <v>2064</v>
      </c>
      <c r="F651" s="15" t="s">
        <v>2800</v>
      </c>
      <c r="G651" s="15" t="s">
        <v>4351</v>
      </c>
      <c r="H651" s="15"/>
      <c r="I651" s="15" t="s">
        <v>573</v>
      </c>
    </row>
    <row r="652" spans="1:9">
      <c r="A652" s="15" t="s">
        <v>3561</v>
      </c>
      <c r="B652" s="15" t="s">
        <v>3562</v>
      </c>
      <c r="C652" s="15" t="s">
        <v>3563</v>
      </c>
      <c r="D652" s="15" t="s">
        <v>573</v>
      </c>
      <c r="E652" s="35" t="s">
        <v>2064</v>
      </c>
      <c r="F652" s="15" t="s">
        <v>3561</v>
      </c>
      <c r="G652" s="15" t="s">
        <v>3562</v>
      </c>
      <c r="H652" s="15" t="s">
        <v>4107</v>
      </c>
      <c r="I652" s="15" t="s">
        <v>573</v>
      </c>
    </row>
    <row r="653" spans="1:9">
      <c r="A653" s="15" t="s">
        <v>1081</v>
      </c>
      <c r="B653" s="15" t="s">
        <v>2388</v>
      </c>
      <c r="C653" s="15"/>
      <c r="D653" s="15" t="s">
        <v>2892</v>
      </c>
      <c r="E653" s="35" t="s">
        <v>2064</v>
      </c>
      <c r="F653" s="15" t="s">
        <v>1081</v>
      </c>
      <c r="G653" s="15" t="s">
        <v>1082</v>
      </c>
      <c r="H653" s="15" t="s">
        <v>1083</v>
      </c>
      <c r="I653" s="15" t="s">
        <v>2892</v>
      </c>
    </row>
    <row r="654" spans="1:9">
      <c r="A654" s="15" t="s">
        <v>4628</v>
      </c>
      <c r="B654" s="15" t="s">
        <v>4547</v>
      </c>
      <c r="C654" s="15"/>
      <c r="D654" s="15" t="s">
        <v>2892</v>
      </c>
      <c r="E654" s="35" t="s">
        <v>2064</v>
      </c>
      <c r="F654" s="15" t="s">
        <v>3607</v>
      </c>
      <c r="G654" s="15" t="s">
        <v>4547</v>
      </c>
      <c r="H654" s="15"/>
      <c r="I654" s="15" t="s">
        <v>2892</v>
      </c>
    </row>
    <row r="655" spans="1:9">
      <c r="A655" s="15" t="s">
        <v>103</v>
      </c>
      <c r="B655" s="15" t="s">
        <v>3402</v>
      </c>
      <c r="C655" s="15"/>
      <c r="D655" s="15" t="s">
        <v>382</v>
      </c>
      <c r="E655" s="35" t="s">
        <v>2064</v>
      </c>
      <c r="F655" s="15" t="s">
        <v>3401</v>
      </c>
      <c r="G655" s="15" t="s">
        <v>3402</v>
      </c>
      <c r="H655" s="15"/>
      <c r="I655" s="15" t="s">
        <v>382</v>
      </c>
    </row>
    <row r="656" spans="1:9">
      <c r="A656" s="15" t="s">
        <v>2539</v>
      </c>
      <c r="B656" s="15" t="s">
        <v>5175</v>
      </c>
      <c r="C656" s="15"/>
      <c r="D656" s="15" t="s">
        <v>382</v>
      </c>
      <c r="E656" s="35" t="s">
        <v>4</v>
      </c>
      <c r="F656" s="15" t="s">
        <v>2611</v>
      </c>
      <c r="G656" s="15" t="s">
        <v>5175</v>
      </c>
      <c r="H656" s="15"/>
      <c r="I656" s="15" t="s">
        <v>382</v>
      </c>
    </row>
    <row r="657" spans="1:9">
      <c r="A657" s="15" t="s">
        <v>2539</v>
      </c>
      <c r="B657" s="15" t="s">
        <v>2540</v>
      </c>
      <c r="C657" s="15"/>
      <c r="D657" s="15" t="s">
        <v>382</v>
      </c>
      <c r="E657" s="35" t="s">
        <v>4</v>
      </c>
      <c r="F657" s="15" t="s">
        <v>2611</v>
      </c>
      <c r="G657" s="15" t="s">
        <v>2540</v>
      </c>
      <c r="H657" s="15"/>
      <c r="I657" s="15" t="s">
        <v>382</v>
      </c>
    </row>
    <row r="658" spans="1:9">
      <c r="A658" s="15" t="s">
        <v>2145</v>
      </c>
      <c r="B658" s="15" t="s">
        <v>4595</v>
      </c>
      <c r="C658" s="15"/>
      <c r="D658" s="15" t="s">
        <v>382</v>
      </c>
      <c r="E658" s="35" t="s">
        <v>4</v>
      </c>
      <c r="F658" s="15" t="s">
        <v>4596</v>
      </c>
      <c r="G658" s="15" t="s">
        <v>4597</v>
      </c>
      <c r="H658" s="15"/>
      <c r="I658" s="15" t="s">
        <v>382</v>
      </c>
    </row>
    <row r="659" spans="1:9">
      <c r="A659" s="15" t="s">
        <v>1834</v>
      </c>
      <c r="B659" s="15" t="s">
        <v>5228</v>
      </c>
      <c r="C659" s="15"/>
      <c r="D659" s="15" t="s">
        <v>382</v>
      </c>
      <c r="E659" s="35" t="s">
        <v>4</v>
      </c>
      <c r="F659" s="15" t="s">
        <v>3784</v>
      </c>
      <c r="G659" s="15" t="s">
        <v>5228</v>
      </c>
      <c r="H659" s="15"/>
      <c r="I659" s="15" t="s">
        <v>382</v>
      </c>
    </row>
    <row r="660" spans="1:9">
      <c r="A660" s="15" t="s">
        <v>1834</v>
      </c>
      <c r="B660" s="15" t="s">
        <v>3615</v>
      </c>
      <c r="C660" s="15"/>
      <c r="D660" s="15" t="s">
        <v>382</v>
      </c>
      <c r="E660" s="35" t="s">
        <v>4</v>
      </c>
      <c r="F660" s="15" t="s">
        <v>3784</v>
      </c>
      <c r="G660" s="15" t="s">
        <v>3615</v>
      </c>
      <c r="H660" s="15"/>
      <c r="I660" s="15" t="s">
        <v>382</v>
      </c>
    </row>
    <row r="661" spans="1:9">
      <c r="A661" s="15" t="s">
        <v>1040</v>
      </c>
      <c r="B661" s="15" t="s">
        <v>5664</v>
      </c>
      <c r="C661" s="15"/>
      <c r="D661" s="15" t="s">
        <v>382</v>
      </c>
      <c r="E661" s="35" t="s">
        <v>4</v>
      </c>
      <c r="F661" s="15" t="s">
        <v>4295</v>
      </c>
      <c r="G661" s="15" t="s">
        <v>5664</v>
      </c>
      <c r="H661" s="15"/>
      <c r="I661" s="15" t="s">
        <v>382</v>
      </c>
    </row>
    <row r="662" spans="1:9">
      <c r="A662" s="15" t="s">
        <v>1040</v>
      </c>
      <c r="B662" s="15" t="s">
        <v>4275</v>
      </c>
      <c r="C662" s="15"/>
      <c r="D662" s="15" t="s">
        <v>382</v>
      </c>
      <c r="E662" s="35" t="s">
        <v>4</v>
      </c>
      <c r="F662" s="15" t="s">
        <v>4295</v>
      </c>
      <c r="G662" s="15" t="s">
        <v>4275</v>
      </c>
      <c r="H662" s="15"/>
      <c r="I662" s="15" t="s">
        <v>382</v>
      </c>
    </row>
    <row r="663" spans="1:9">
      <c r="A663" s="15" t="s">
        <v>1040</v>
      </c>
      <c r="B663" s="15" t="s">
        <v>140</v>
      </c>
      <c r="C663" s="15"/>
      <c r="D663" s="15" t="s">
        <v>382</v>
      </c>
      <c r="E663" s="35" t="s">
        <v>4</v>
      </c>
      <c r="F663" s="15" t="s">
        <v>4295</v>
      </c>
      <c r="G663" s="15" t="s">
        <v>140</v>
      </c>
      <c r="H663" s="15"/>
      <c r="I663" s="15" t="s">
        <v>382</v>
      </c>
    </row>
    <row r="664" spans="1:9">
      <c r="A664" s="15" t="s">
        <v>1040</v>
      </c>
      <c r="B664" s="15" t="s">
        <v>2081</v>
      </c>
      <c r="C664" s="15"/>
      <c r="D664" s="15" t="s">
        <v>382</v>
      </c>
      <c r="E664" s="35" t="s">
        <v>4</v>
      </c>
      <c r="F664" s="15" t="s">
        <v>4295</v>
      </c>
      <c r="G664" s="15" t="s">
        <v>2081</v>
      </c>
      <c r="H664" s="15"/>
      <c r="I664" s="15" t="s">
        <v>382</v>
      </c>
    </row>
    <row r="665" spans="1:9">
      <c r="A665" s="15" t="s">
        <v>1040</v>
      </c>
      <c r="B665" s="15" t="s">
        <v>952</v>
      </c>
      <c r="C665" s="15"/>
      <c r="D665" s="15" t="s">
        <v>382</v>
      </c>
      <c r="E665" s="35" t="s">
        <v>4</v>
      </c>
      <c r="F665" s="15" t="s">
        <v>4295</v>
      </c>
      <c r="G665" s="15" t="s">
        <v>952</v>
      </c>
      <c r="H665" s="15"/>
      <c r="I665" s="15" t="s">
        <v>382</v>
      </c>
    </row>
    <row r="666" spans="1:9">
      <c r="A666" s="15" t="s">
        <v>1040</v>
      </c>
      <c r="B666" s="15" t="s">
        <v>407</v>
      </c>
      <c r="C666" s="15"/>
      <c r="D666" s="15" t="s">
        <v>382</v>
      </c>
      <c r="E666" s="35" t="s">
        <v>4</v>
      </c>
      <c r="F666" s="15" t="s">
        <v>4295</v>
      </c>
      <c r="G666" s="15" t="s">
        <v>407</v>
      </c>
      <c r="H666" s="15"/>
      <c r="I666" s="15" t="s">
        <v>382</v>
      </c>
    </row>
    <row r="667" spans="1:9">
      <c r="A667" s="15" t="s">
        <v>1040</v>
      </c>
      <c r="B667" s="15" t="s">
        <v>2775</v>
      </c>
      <c r="C667" s="15"/>
      <c r="D667" s="15" t="s">
        <v>382</v>
      </c>
      <c r="E667" s="35" t="s">
        <v>4</v>
      </c>
      <c r="F667" s="15" t="s">
        <v>4295</v>
      </c>
      <c r="G667" s="15" t="s">
        <v>2775</v>
      </c>
      <c r="H667" s="15"/>
      <c r="I667" s="15" t="s">
        <v>382</v>
      </c>
    </row>
    <row r="668" spans="1:9">
      <c r="A668" s="15" t="s">
        <v>1040</v>
      </c>
      <c r="B668" s="15" t="s">
        <v>3444</v>
      </c>
      <c r="C668" s="15"/>
      <c r="D668" s="15" t="s">
        <v>382</v>
      </c>
      <c r="E668" s="35" t="s">
        <v>4</v>
      </c>
      <c r="F668" s="15" t="s">
        <v>4295</v>
      </c>
      <c r="G668" s="15" t="s">
        <v>3444</v>
      </c>
      <c r="H668" s="15"/>
      <c r="I668" s="15" t="s">
        <v>382</v>
      </c>
    </row>
    <row r="669" spans="1:9">
      <c r="A669" s="15" t="s">
        <v>1040</v>
      </c>
      <c r="B669" s="15" t="s">
        <v>5090</v>
      </c>
      <c r="C669" s="15"/>
      <c r="D669" s="15" t="s">
        <v>382</v>
      </c>
      <c r="E669" s="35" t="s">
        <v>4</v>
      </c>
      <c r="F669" s="15" t="s">
        <v>4295</v>
      </c>
      <c r="G669" s="15" t="s">
        <v>5090</v>
      </c>
      <c r="H669" s="15"/>
      <c r="I669" s="15" t="s">
        <v>382</v>
      </c>
    </row>
    <row r="670" spans="1:9">
      <c r="A670" s="15" t="s">
        <v>1040</v>
      </c>
      <c r="B670" s="15" t="s">
        <v>4244</v>
      </c>
      <c r="C670" s="15"/>
      <c r="D670" s="15" t="s">
        <v>382</v>
      </c>
      <c r="E670" s="35" t="s">
        <v>4</v>
      </c>
      <c r="F670" s="15" t="s">
        <v>4295</v>
      </c>
      <c r="G670" s="15" t="s">
        <v>4244</v>
      </c>
      <c r="H670" s="15"/>
      <c r="I670" s="15" t="s">
        <v>382</v>
      </c>
    </row>
    <row r="671" spans="1:9">
      <c r="A671" s="15" t="s">
        <v>1040</v>
      </c>
      <c r="B671" s="15" t="s">
        <v>6123</v>
      </c>
      <c r="C671" s="15"/>
      <c r="D671" s="15" t="s">
        <v>382</v>
      </c>
      <c r="E671" s="35" t="s">
        <v>4</v>
      </c>
      <c r="F671" s="15" t="s">
        <v>4295</v>
      </c>
      <c r="G671" s="15" t="s">
        <v>6123</v>
      </c>
      <c r="H671" s="15"/>
      <c r="I671" s="15" t="s">
        <v>382</v>
      </c>
    </row>
    <row r="672" spans="1:9">
      <c r="A672" s="15" t="s">
        <v>5565</v>
      </c>
      <c r="B672" s="15" t="s">
        <v>5566</v>
      </c>
      <c r="C672" s="15"/>
      <c r="D672" s="15" t="s">
        <v>382</v>
      </c>
      <c r="E672" s="35" t="s">
        <v>2064</v>
      </c>
      <c r="F672" s="15" t="s">
        <v>3687</v>
      </c>
      <c r="G672" s="15" t="s">
        <v>5147</v>
      </c>
      <c r="H672" s="15"/>
      <c r="I672" s="15" t="s">
        <v>382</v>
      </c>
    </row>
    <row r="673" spans="1:9">
      <c r="A673" s="15" t="s">
        <v>2145</v>
      </c>
      <c r="B673" s="15" t="s">
        <v>4600</v>
      </c>
      <c r="C673" s="15"/>
      <c r="D673" s="15" t="s">
        <v>382</v>
      </c>
      <c r="E673" s="35" t="s">
        <v>2064</v>
      </c>
      <c r="F673" s="15" t="s">
        <v>2539</v>
      </c>
      <c r="G673" s="15" t="s">
        <v>4598</v>
      </c>
      <c r="H673" s="15"/>
      <c r="I673" s="15" t="s">
        <v>382</v>
      </c>
    </row>
    <row r="674" spans="1:9">
      <c r="A674" s="15" t="s">
        <v>2539</v>
      </c>
      <c r="B674" s="15" t="s">
        <v>5588</v>
      </c>
      <c r="C674" s="15"/>
      <c r="D674" s="15" t="s">
        <v>382</v>
      </c>
      <c r="E674" s="35" t="s">
        <v>2064</v>
      </c>
      <c r="F674" s="15" t="s">
        <v>2539</v>
      </c>
      <c r="G674" s="15" t="s">
        <v>1990</v>
      </c>
      <c r="H674" s="15"/>
      <c r="I674" s="15" t="s">
        <v>382</v>
      </c>
    </row>
    <row r="675" spans="1:9">
      <c r="A675" s="15" t="s">
        <v>764</v>
      </c>
      <c r="B675" s="15" t="s">
        <v>1271</v>
      </c>
      <c r="C675" s="15"/>
      <c r="D675" s="15" t="s">
        <v>382</v>
      </c>
      <c r="E675" s="35" t="s">
        <v>4</v>
      </c>
      <c r="F675" s="15" t="s">
        <v>1548</v>
      </c>
      <c r="G675" s="15" t="s">
        <v>1271</v>
      </c>
      <c r="H675" s="15"/>
      <c r="I675" s="15" t="s">
        <v>382</v>
      </c>
    </row>
    <row r="676" spans="1:9">
      <c r="A676" s="15" t="s">
        <v>764</v>
      </c>
      <c r="B676" s="15" t="s">
        <v>5207</v>
      </c>
      <c r="C676" s="15"/>
      <c r="D676" s="15" t="s">
        <v>382</v>
      </c>
      <c r="E676" s="35" t="s">
        <v>4</v>
      </c>
      <c r="F676" s="15" t="s">
        <v>1548</v>
      </c>
      <c r="G676" s="15" t="s">
        <v>5357</v>
      </c>
      <c r="H676" s="15"/>
      <c r="I676" s="15" t="s">
        <v>382</v>
      </c>
    </row>
    <row r="677" spans="1:9">
      <c r="A677" s="15" t="s">
        <v>764</v>
      </c>
      <c r="B677" s="15" t="s">
        <v>4376</v>
      </c>
      <c r="C677" s="15"/>
      <c r="D677" s="15" t="s">
        <v>382</v>
      </c>
      <c r="E677" s="35" t="s">
        <v>4</v>
      </c>
      <c r="F677" s="15" t="s">
        <v>1548</v>
      </c>
      <c r="G677" s="15" t="s">
        <v>4471</v>
      </c>
      <c r="H677" s="15"/>
      <c r="I677" s="15" t="s">
        <v>382</v>
      </c>
    </row>
    <row r="678" spans="1:9">
      <c r="A678" s="15" t="s">
        <v>764</v>
      </c>
      <c r="B678" s="15" t="s">
        <v>6660</v>
      </c>
      <c r="C678" s="15"/>
      <c r="D678" s="15" t="s">
        <v>382</v>
      </c>
      <c r="E678" s="35" t="s">
        <v>4</v>
      </c>
      <c r="F678" s="15" t="s">
        <v>1548</v>
      </c>
      <c r="G678" s="15" t="s">
        <v>6660</v>
      </c>
      <c r="H678" s="15"/>
      <c r="I678" s="15" t="s">
        <v>382</v>
      </c>
    </row>
    <row r="679" spans="1:9">
      <c r="A679" s="15" t="s">
        <v>764</v>
      </c>
      <c r="B679" s="15" t="s">
        <v>658</v>
      </c>
      <c r="C679" s="15"/>
      <c r="D679" s="15" t="s">
        <v>382</v>
      </c>
      <c r="E679" s="35" t="s">
        <v>4</v>
      </c>
      <c r="F679" s="15" t="s">
        <v>1548</v>
      </c>
      <c r="G679" s="15" t="s">
        <v>1549</v>
      </c>
      <c r="H679" s="15"/>
      <c r="I679" s="15" t="s">
        <v>382</v>
      </c>
    </row>
    <row r="680" spans="1:9">
      <c r="A680" s="15" t="s">
        <v>764</v>
      </c>
      <c r="B680" s="15" t="s">
        <v>6125</v>
      </c>
      <c r="C680" s="15"/>
      <c r="D680" s="15" t="s">
        <v>382</v>
      </c>
      <c r="E680" s="35" t="s">
        <v>4</v>
      </c>
      <c r="F680" s="15" t="s">
        <v>1548</v>
      </c>
      <c r="G680" s="15" t="s">
        <v>6126</v>
      </c>
      <c r="H680" s="15"/>
      <c r="I680" s="15" t="s">
        <v>382</v>
      </c>
    </row>
    <row r="681" spans="1:9">
      <c r="A681" s="15" t="s">
        <v>764</v>
      </c>
      <c r="B681" s="15" t="s">
        <v>1488</v>
      </c>
      <c r="C681" s="15"/>
      <c r="D681" s="15" t="s">
        <v>382</v>
      </c>
      <c r="E681" s="35" t="s">
        <v>4</v>
      </c>
      <c r="F681" s="15" t="s">
        <v>1548</v>
      </c>
      <c r="G681" s="15" t="s">
        <v>1488</v>
      </c>
      <c r="H681" s="15"/>
      <c r="I681" s="15" t="s">
        <v>382</v>
      </c>
    </row>
    <row r="682" spans="1:9">
      <c r="A682" s="15" t="s">
        <v>764</v>
      </c>
      <c r="B682" s="15" t="s">
        <v>4231</v>
      </c>
      <c r="C682" s="15"/>
      <c r="D682" s="15" t="s">
        <v>382</v>
      </c>
      <c r="E682" s="35" t="s">
        <v>4</v>
      </c>
      <c r="F682" s="15" t="s">
        <v>1548</v>
      </c>
      <c r="G682" s="15" t="s">
        <v>4299</v>
      </c>
      <c r="H682" s="15"/>
      <c r="I682" s="15" t="s">
        <v>382</v>
      </c>
    </row>
    <row r="683" spans="1:9">
      <c r="A683" s="15" t="s">
        <v>764</v>
      </c>
      <c r="B683" s="15" t="s">
        <v>6116</v>
      </c>
      <c r="C683" s="15"/>
      <c r="D683" s="15" t="s">
        <v>382</v>
      </c>
      <c r="E683" s="35" t="s">
        <v>4</v>
      </c>
      <c r="F683" s="15" t="s">
        <v>1548</v>
      </c>
      <c r="G683" s="15" t="s">
        <v>6117</v>
      </c>
      <c r="H683" s="15"/>
      <c r="I683" s="15" t="s">
        <v>382</v>
      </c>
    </row>
    <row r="684" spans="1:9">
      <c r="A684" s="15" t="s">
        <v>764</v>
      </c>
      <c r="B684" s="15" t="s">
        <v>5172</v>
      </c>
      <c r="C684" s="15"/>
      <c r="D684" s="15" t="s">
        <v>382</v>
      </c>
      <c r="E684" s="35" t="s">
        <v>4</v>
      </c>
      <c r="F684" s="15" t="s">
        <v>1548</v>
      </c>
      <c r="G684" s="15" t="s">
        <v>5172</v>
      </c>
      <c r="H684" s="15"/>
      <c r="I684" s="15" t="s">
        <v>382</v>
      </c>
    </row>
    <row r="685" spans="1:9">
      <c r="A685" s="15" t="s">
        <v>764</v>
      </c>
      <c r="B685" s="15" t="s">
        <v>5104</v>
      </c>
      <c r="C685" s="15"/>
      <c r="D685" s="15" t="s">
        <v>382</v>
      </c>
      <c r="E685" s="35" t="s">
        <v>4</v>
      </c>
      <c r="F685" s="15" t="s">
        <v>1548</v>
      </c>
      <c r="G685" s="15" t="s">
        <v>5104</v>
      </c>
      <c r="H685" s="15"/>
      <c r="I685" s="15" t="s">
        <v>382</v>
      </c>
    </row>
    <row r="686" spans="1:9">
      <c r="A686" s="15" t="s">
        <v>1040</v>
      </c>
      <c r="B686" s="15" t="s">
        <v>2855</v>
      </c>
      <c r="C686" s="15" t="s">
        <v>6113</v>
      </c>
      <c r="D686" s="15" t="s">
        <v>382</v>
      </c>
      <c r="E686" s="35" t="s">
        <v>2064</v>
      </c>
      <c r="F686" s="15" t="s">
        <v>1040</v>
      </c>
      <c r="G686" s="15" t="s">
        <v>6109</v>
      </c>
      <c r="H686" s="15"/>
      <c r="I686" s="15" t="s">
        <v>382</v>
      </c>
    </row>
    <row r="687" spans="1:9">
      <c r="A687" s="15" t="s">
        <v>1040</v>
      </c>
      <c r="B687" s="15" t="s">
        <v>799</v>
      </c>
      <c r="C687" s="15" t="s">
        <v>800</v>
      </c>
      <c r="D687" s="15" t="s">
        <v>382</v>
      </c>
      <c r="E687" s="35" t="s">
        <v>2064</v>
      </c>
      <c r="F687" s="15" t="s">
        <v>1040</v>
      </c>
      <c r="G687" s="15" t="s">
        <v>1041</v>
      </c>
      <c r="H687" s="15"/>
      <c r="I687" s="15" t="s">
        <v>382</v>
      </c>
    </row>
    <row r="688" spans="1:9">
      <c r="A688" s="15" t="s">
        <v>1040</v>
      </c>
      <c r="B688" s="15" t="s">
        <v>5208</v>
      </c>
      <c r="C688" s="15" t="s">
        <v>5595</v>
      </c>
      <c r="D688" s="15" t="s">
        <v>382</v>
      </c>
      <c r="E688" s="35" t="s">
        <v>2064</v>
      </c>
      <c r="F688" s="15" t="s">
        <v>1040</v>
      </c>
      <c r="G688" s="15" t="s">
        <v>5208</v>
      </c>
      <c r="H688" s="15"/>
      <c r="I688" s="15" t="s">
        <v>382</v>
      </c>
    </row>
    <row r="689" spans="1:9">
      <c r="A689" s="15" t="s">
        <v>1040</v>
      </c>
      <c r="B689" s="15" t="s">
        <v>5167</v>
      </c>
      <c r="C689" s="15"/>
      <c r="D689" s="15" t="s">
        <v>382</v>
      </c>
      <c r="E689" s="35" t="s">
        <v>2064</v>
      </c>
      <c r="F689" s="15" t="s">
        <v>1040</v>
      </c>
      <c r="G689" s="15" t="s">
        <v>4436</v>
      </c>
      <c r="H689" s="15"/>
      <c r="I689" s="15" t="s">
        <v>382</v>
      </c>
    </row>
    <row r="690" spans="1:9">
      <c r="A690" s="15" t="s">
        <v>292</v>
      </c>
      <c r="B690" s="15" t="s">
        <v>4363</v>
      </c>
      <c r="C690" s="15"/>
      <c r="D690" s="15" t="s">
        <v>382</v>
      </c>
      <c r="E690" s="35" t="s">
        <v>2064</v>
      </c>
      <c r="F690" s="15" t="s">
        <v>1040</v>
      </c>
      <c r="G690" s="15" t="s">
        <v>4363</v>
      </c>
      <c r="H690" s="15"/>
      <c r="I690" s="15" t="s">
        <v>382</v>
      </c>
    </row>
    <row r="691" spans="1:9">
      <c r="A691" s="15" t="s">
        <v>1040</v>
      </c>
      <c r="B691" s="15" t="s">
        <v>799</v>
      </c>
      <c r="C691" s="15" t="s">
        <v>4527</v>
      </c>
      <c r="D691" s="15" t="s">
        <v>382</v>
      </c>
      <c r="E691" s="35" t="s">
        <v>2064</v>
      </c>
      <c r="F691" s="15" t="s">
        <v>1040</v>
      </c>
      <c r="G691" s="15" t="s">
        <v>2541</v>
      </c>
      <c r="H691" s="15"/>
      <c r="I691" s="15" t="s">
        <v>382</v>
      </c>
    </row>
    <row r="692" spans="1:9">
      <c r="A692" s="15" t="s">
        <v>1040</v>
      </c>
      <c r="B692" s="15" t="s">
        <v>2855</v>
      </c>
      <c r="C692" s="15" t="s">
        <v>5707</v>
      </c>
      <c r="D692" s="15" t="s">
        <v>382</v>
      </c>
      <c r="E692" s="35" t="s">
        <v>2064</v>
      </c>
      <c r="F692" s="15" t="s">
        <v>1040</v>
      </c>
      <c r="G692" s="15" t="s">
        <v>1305</v>
      </c>
      <c r="H692" s="15"/>
      <c r="I692" s="15" t="s">
        <v>382</v>
      </c>
    </row>
    <row r="693" spans="1:9">
      <c r="A693" s="15" t="s">
        <v>1040</v>
      </c>
      <c r="B693" s="15" t="s">
        <v>2855</v>
      </c>
      <c r="C693" s="15" t="s">
        <v>5965</v>
      </c>
      <c r="D693" s="15" t="s">
        <v>382</v>
      </c>
      <c r="E693" s="35" t="s">
        <v>2064</v>
      </c>
      <c r="F693" s="15" t="s">
        <v>1040</v>
      </c>
      <c r="G693" s="15" t="s">
        <v>5300</v>
      </c>
      <c r="H693" s="15"/>
      <c r="I693" s="15" t="s">
        <v>382</v>
      </c>
    </row>
    <row r="694" spans="1:9">
      <c r="A694" s="15" t="s">
        <v>4295</v>
      </c>
      <c r="B694" s="15" t="s">
        <v>6122</v>
      </c>
      <c r="C694" s="15"/>
      <c r="D694" s="15" t="s">
        <v>382</v>
      </c>
      <c r="E694" s="35" t="s">
        <v>2064</v>
      </c>
      <c r="F694" s="15" t="s">
        <v>1040</v>
      </c>
      <c r="G694" s="15" t="s">
        <v>5090</v>
      </c>
      <c r="H694" s="15"/>
      <c r="I694" s="15" t="s">
        <v>382</v>
      </c>
    </row>
    <row r="695" spans="1:9">
      <c r="A695" s="15" t="s">
        <v>1040</v>
      </c>
      <c r="B695" s="15" t="s">
        <v>6122</v>
      </c>
      <c r="C695" s="15"/>
      <c r="D695" s="15" t="s">
        <v>382</v>
      </c>
      <c r="E695" s="35" t="s">
        <v>2064</v>
      </c>
      <c r="F695" s="15" t="s">
        <v>1040</v>
      </c>
      <c r="G695" s="15" t="s">
        <v>5090</v>
      </c>
      <c r="H695" s="15"/>
      <c r="I695" s="15" t="s">
        <v>382</v>
      </c>
    </row>
    <row r="696" spans="1:9">
      <c r="A696" s="15" t="s">
        <v>292</v>
      </c>
      <c r="B696" s="15" t="s">
        <v>1832</v>
      </c>
      <c r="C696" s="15"/>
      <c r="D696" s="15" t="s">
        <v>382</v>
      </c>
      <c r="E696" s="35" t="s">
        <v>2064</v>
      </c>
      <c r="F696" s="15" t="s">
        <v>1040</v>
      </c>
      <c r="G696" s="15" t="s">
        <v>1832</v>
      </c>
      <c r="H696" s="15"/>
      <c r="I696" s="15" t="s">
        <v>382</v>
      </c>
    </row>
    <row r="697" spans="1:9">
      <c r="A697" s="15" t="s">
        <v>1994</v>
      </c>
      <c r="B697" s="15" t="s">
        <v>1995</v>
      </c>
      <c r="C697" s="15"/>
      <c r="D697" s="15" t="s">
        <v>382</v>
      </c>
      <c r="E697" s="35" t="s">
        <v>4</v>
      </c>
      <c r="F697" s="15" t="s">
        <v>1994</v>
      </c>
      <c r="G697" s="15" t="s">
        <v>804</v>
      </c>
      <c r="H697" s="15"/>
      <c r="I697" s="15" t="s">
        <v>382</v>
      </c>
    </row>
    <row r="698" spans="1:9">
      <c r="A698" s="15" t="s">
        <v>2857</v>
      </c>
      <c r="B698" s="15" t="s">
        <v>4434</v>
      </c>
      <c r="C698" s="15"/>
      <c r="D698" s="15" t="s">
        <v>382</v>
      </c>
      <c r="E698" s="35" t="s">
        <v>2064</v>
      </c>
      <c r="F698" s="15" t="s">
        <v>2857</v>
      </c>
      <c r="G698" s="15" t="s">
        <v>1833</v>
      </c>
      <c r="H698" s="15"/>
      <c r="I698" s="15" t="s">
        <v>382</v>
      </c>
    </row>
    <row r="699" spans="1:9">
      <c r="A699" s="15" t="s">
        <v>2857</v>
      </c>
      <c r="B699" s="15" t="s">
        <v>6387</v>
      </c>
      <c r="C699" s="15"/>
      <c r="D699" s="15" t="s">
        <v>382</v>
      </c>
      <c r="E699" s="35" t="s">
        <v>2064</v>
      </c>
      <c r="F699" s="15" t="s">
        <v>2857</v>
      </c>
      <c r="G699" s="15" t="s">
        <v>1833</v>
      </c>
      <c r="H699" s="15"/>
      <c r="I699" s="15" t="s">
        <v>382</v>
      </c>
    </row>
    <row r="700" spans="1:9">
      <c r="A700" s="15" t="s">
        <v>2857</v>
      </c>
      <c r="B700" s="15" t="s">
        <v>4364</v>
      </c>
      <c r="C700" s="15"/>
      <c r="D700" s="15" t="s">
        <v>382</v>
      </c>
      <c r="E700" s="35" t="s">
        <v>2064</v>
      </c>
      <c r="F700" s="15" t="s">
        <v>2857</v>
      </c>
      <c r="G700" s="15" t="s">
        <v>4131</v>
      </c>
      <c r="H700" s="15"/>
      <c r="I700" s="15" t="s">
        <v>382</v>
      </c>
    </row>
    <row r="701" spans="1:9">
      <c r="A701" s="15" t="s">
        <v>2857</v>
      </c>
      <c r="B701" s="15" t="s">
        <v>5507</v>
      </c>
      <c r="C701" s="15"/>
      <c r="D701" s="15" t="s">
        <v>382</v>
      </c>
      <c r="E701" s="35" t="s">
        <v>2064</v>
      </c>
      <c r="F701" s="15" t="s">
        <v>2857</v>
      </c>
      <c r="G701" s="15" t="s">
        <v>4131</v>
      </c>
      <c r="H701" s="15"/>
      <c r="I701" s="15" t="s">
        <v>382</v>
      </c>
    </row>
    <row r="702" spans="1:9">
      <c r="A702" s="15" t="s">
        <v>641</v>
      </c>
      <c r="B702" s="15" t="s">
        <v>2078</v>
      </c>
      <c r="C702" s="15"/>
      <c r="D702" s="15" t="s">
        <v>382</v>
      </c>
      <c r="E702" s="35" t="s">
        <v>2064</v>
      </c>
      <c r="F702" s="15" t="s">
        <v>2077</v>
      </c>
      <c r="G702" s="15" t="s">
        <v>2078</v>
      </c>
      <c r="H702" s="15"/>
      <c r="I702" s="15" t="s">
        <v>382</v>
      </c>
    </row>
    <row r="703" spans="1:9">
      <c r="A703" s="15" t="s">
        <v>641</v>
      </c>
      <c r="B703" s="15" t="s">
        <v>753</v>
      </c>
      <c r="C703" s="15"/>
      <c r="D703" s="15" t="s">
        <v>382</v>
      </c>
      <c r="E703" s="35" t="s">
        <v>2064</v>
      </c>
      <c r="F703" s="15" t="s">
        <v>2077</v>
      </c>
      <c r="G703" s="15" t="s">
        <v>753</v>
      </c>
      <c r="H703" s="15"/>
      <c r="I703" s="15" t="s">
        <v>382</v>
      </c>
    </row>
    <row r="704" spans="1:9">
      <c r="A704" s="15" t="s">
        <v>229</v>
      </c>
      <c r="B704" s="15" t="s">
        <v>3444</v>
      </c>
      <c r="C704" s="15"/>
      <c r="D704" s="15" t="s">
        <v>382</v>
      </c>
      <c r="E704" s="35" t="s">
        <v>2064</v>
      </c>
      <c r="F704" s="15" t="s">
        <v>2176</v>
      </c>
      <c r="G704" s="15" t="s">
        <v>3444</v>
      </c>
      <c r="H704" s="15"/>
      <c r="I704" s="15" t="s">
        <v>382</v>
      </c>
    </row>
    <row r="705" spans="1:9">
      <c r="A705" s="15" t="s">
        <v>762</v>
      </c>
      <c r="B705" s="15" t="s">
        <v>1292</v>
      </c>
      <c r="C705" s="15"/>
      <c r="D705" s="15" t="s">
        <v>382</v>
      </c>
      <c r="E705" s="35" t="s">
        <v>4</v>
      </c>
      <c r="F705" s="15" t="s">
        <v>1155</v>
      </c>
      <c r="G705" s="15" t="s">
        <v>894</v>
      </c>
      <c r="H705" s="15"/>
      <c r="I705" s="15" t="s">
        <v>382</v>
      </c>
    </row>
    <row r="706" spans="1:9">
      <c r="A706" s="15" t="s">
        <v>762</v>
      </c>
      <c r="B706" s="15" t="s">
        <v>4435</v>
      </c>
      <c r="C706" s="15"/>
      <c r="D706" s="15" t="s">
        <v>382</v>
      </c>
      <c r="E706" s="35" t="s">
        <v>4</v>
      </c>
      <c r="F706" s="15" t="s">
        <v>1155</v>
      </c>
      <c r="G706" s="15" t="s">
        <v>4435</v>
      </c>
      <c r="H706" s="15"/>
      <c r="I706" s="15" t="s">
        <v>382</v>
      </c>
    </row>
    <row r="707" spans="1:9">
      <c r="A707" s="15" t="s">
        <v>762</v>
      </c>
      <c r="B707" s="15" t="s">
        <v>4409</v>
      </c>
      <c r="C707" s="15"/>
      <c r="D707" s="15" t="s">
        <v>382</v>
      </c>
      <c r="E707" s="35" t="s">
        <v>4</v>
      </c>
      <c r="F707" s="15" t="s">
        <v>1155</v>
      </c>
      <c r="G707" s="15" t="s">
        <v>4409</v>
      </c>
      <c r="H707" s="15"/>
      <c r="I707" s="15" t="s">
        <v>382</v>
      </c>
    </row>
    <row r="708" spans="1:9">
      <c r="A708" s="15" t="s">
        <v>762</v>
      </c>
      <c r="B708" s="15" t="s">
        <v>6218</v>
      </c>
      <c r="C708" s="15"/>
      <c r="D708" s="15" t="s">
        <v>382</v>
      </c>
      <c r="E708" s="35" t="s">
        <v>4</v>
      </c>
      <c r="F708" s="15" t="s">
        <v>1155</v>
      </c>
      <c r="G708" s="15" t="s">
        <v>6218</v>
      </c>
      <c r="H708" s="15"/>
      <c r="I708" s="15" t="s">
        <v>382</v>
      </c>
    </row>
    <row r="709" spans="1:9">
      <c r="A709" s="15" t="s">
        <v>762</v>
      </c>
      <c r="B709" s="15" t="s">
        <v>4141</v>
      </c>
      <c r="C709" s="15"/>
      <c r="D709" s="15" t="s">
        <v>382</v>
      </c>
      <c r="E709" s="35" t="s">
        <v>4</v>
      </c>
      <c r="F709" s="15" t="s">
        <v>1155</v>
      </c>
      <c r="G709" s="15" t="s">
        <v>312</v>
      </c>
      <c r="H709" s="15"/>
      <c r="I709" s="15" t="s">
        <v>382</v>
      </c>
    </row>
    <row r="710" spans="1:9">
      <c r="A710" s="15" t="s">
        <v>762</v>
      </c>
      <c r="B710" s="15" t="s">
        <v>5152</v>
      </c>
      <c r="C710" s="15"/>
      <c r="D710" s="15" t="s">
        <v>382</v>
      </c>
      <c r="E710" s="35" t="s">
        <v>4</v>
      </c>
      <c r="F710" s="15" t="s">
        <v>1155</v>
      </c>
      <c r="G710" s="15" t="s">
        <v>4543</v>
      </c>
      <c r="H710" s="15"/>
      <c r="I710" s="15" t="s">
        <v>382</v>
      </c>
    </row>
    <row r="711" spans="1:9">
      <c r="A711" s="15" t="s">
        <v>762</v>
      </c>
      <c r="B711" s="15" t="s">
        <v>5602</v>
      </c>
      <c r="C711" s="15"/>
      <c r="D711" s="15" t="s">
        <v>382</v>
      </c>
      <c r="E711" s="35" t="s">
        <v>4</v>
      </c>
      <c r="F711" s="15" t="s">
        <v>1155</v>
      </c>
      <c r="G711" s="15" t="s">
        <v>1757</v>
      </c>
      <c r="H711" s="15"/>
      <c r="I711" s="15" t="s">
        <v>382</v>
      </c>
    </row>
    <row r="712" spans="1:9">
      <c r="A712" s="15" t="s">
        <v>762</v>
      </c>
      <c r="B712" s="15" t="s">
        <v>5153</v>
      </c>
      <c r="C712" s="15"/>
      <c r="D712" s="15" t="s">
        <v>382</v>
      </c>
      <c r="E712" s="35" t="s">
        <v>4</v>
      </c>
      <c r="F712" s="15" t="s">
        <v>1155</v>
      </c>
      <c r="G712" s="15" t="s">
        <v>1991</v>
      </c>
      <c r="H712" s="15"/>
      <c r="I712" s="15" t="s">
        <v>382</v>
      </c>
    </row>
    <row r="713" spans="1:9">
      <c r="A713" s="15" t="s">
        <v>762</v>
      </c>
      <c r="B713" s="15" t="s">
        <v>5229</v>
      </c>
      <c r="C713" s="15"/>
      <c r="D713" s="15" t="s">
        <v>382</v>
      </c>
      <c r="E713" s="35" t="s">
        <v>4</v>
      </c>
      <c r="F713" s="15" t="s">
        <v>1155</v>
      </c>
      <c r="G713" s="15" t="s">
        <v>5229</v>
      </c>
      <c r="H713" s="15"/>
      <c r="I713" s="15" t="s">
        <v>382</v>
      </c>
    </row>
    <row r="714" spans="1:9">
      <c r="A714" s="15" t="s">
        <v>762</v>
      </c>
      <c r="B714" s="15" t="s">
        <v>5148</v>
      </c>
      <c r="C714" s="15"/>
      <c r="D714" s="15" t="s">
        <v>382</v>
      </c>
      <c r="E714" s="35" t="s">
        <v>4</v>
      </c>
      <c r="F714" s="15" t="s">
        <v>1155</v>
      </c>
      <c r="G714" s="15" t="s">
        <v>5149</v>
      </c>
      <c r="H714" s="15"/>
      <c r="I714" s="15" t="s">
        <v>382</v>
      </c>
    </row>
    <row r="715" spans="1:9">
      <c r="A715" s="15" t="s">
        <v>762</v>
      </c>
      <c r="B715" s="15" t="s">
        <v>1884</v>
      </c>
      <c r="C715" s="15"/>
      <c r="D715" s="15" t="s">
        <v>382</v>
      </c>
      <c r="E715" s="35" t="s">
        <v>4</v>
      </c>
      <c r="F715" s="15" t="s">
        <v>1155</v>
      </c>
      <c r="G715" s="15" t="s">
        <v>38</v>
      </c>
      <c r="H715" s="15"/>
      <c r="I715" s="15" t="s">
        <v>382</v>
      </c>
    </row>
    <row r="716" spans="1:9">
      <c r="A716" s="15" t="s">
        <v>762</v>
      </c>
      <c r="B716" s="15" t="s">
        <v>2744</v>
      </c>
      <c r="C716" s="15"/>
      <c r="D716" s="15" t="s">
        <v>382</v>
      </c>
      <c r="E716" s="35" t="s">
        <v>4</v>
      </c>
      <c r="F716" s="15" t="s">
        <v>1155</v>
      </c>
      <c r="G716" s="15" t="s">
        <v>288</v>
      </c>
      <c r="H716" s="15"/>
      <c r="I716" s="15" t="s">
        <v>382</v>
      </c>
    </row>
    <row r="717" spans="1:9">
      <c r="A717" s="15" t="s">
        <v>762</v>
      </c>
      <c r="B717" s="15" t="s">
        <v>2254</v>
      </c>
      <c r="C717" s="15"/>
      <c r="D717" s="15" t="s">
        <v>382</v>
      </c>
      <c r="E717" s="35" t="s">
        <v>4</v>
      </c>
      <c r="F717" s="15" t="s">
        <v>1155</v>
      </c>
      <c r="G717" s="15" t="s">
        <v>952</v>
      </c>
      <c r="H717" s="15"/>
      <c r="I717" s="15" t="s">
        <v>382</v>
      </c>
    </row>
    <row r="718" spans="1:9">
      <c r="A718" s="15" t="s">
        <v>762</v>
      </c>
      <c r="B718" s="15" t="s">
        <v>5251</v>
      </c>
      <c r="C718" s="15"/>
      <c r="D718" s="15" t="s">
        <v>382</v>
      </c>
      <c r="E718" s="35" t="s">
        <v>4</v>
      </c>
      <c r="F718" s="15" t="s">
        <v>1155</v>
      </c>
      <c r="G718" s="15" t="s">
        <v>5252</v>
      </c>
      <c r="H718" s="15"/>
      <c r="I718" s="15" t="s">
        <v>382</v>
      </c>
    </row>
    <row r="719" spans="1:9">
      <c r="A719" s="15" t="s">
        <v>762</v>
      </c>
      <c r="B719" s="15" t="s">
        <v>5665</v>
      </c>
      <c r="C719" s="15"/>
      <c r="D719" s="15" t="s">
        <v>382</v>
      </c>
      <c r="E719" s="35" t="s">
        <v>4</v>
      </c>
      <c r="F719" s="15" t="s">
        <v>1155</v>
      </c>
      <c r="G719" s="15" t="s">
        <v>5666</v>
      </c>
      <c r="H719" s="15"/>
      <c r="I719" s="15" t="s">
        <v>382</v>
      </c>
    </row>
    <row r="720" spans="1:9">
      <c r="A720" s="15" t="s">
        <v>762</v>
      </c>
      <c r="B720" s="15" t="s">
        <v>5553</v>
      </c>
      <c r="C720" s="15"/>
      <c r="D720" s="15" t="s">
        <v>382</v>
      </c>
      <c r="E720" s="35" t="s">
        <v>4</v>
      </c>
      <c r="F720" s="15" t="s">
        <v>1155</v>
      </c>
      <c r="G720" s="15" t="s">
        <v>5554</v>
      </c>
      <c r="H720" s="15"/>
      <c r="I720" s="15" t="s">
        <v>382</v>
      </c>
    </row>
    <row r="721" spans="1:9">
      <c r="A721" s="15" t="s">
        <v>762</v>
      </c>
      <c r="B721" s="15" t="s">
        <v>4367</v>
      </c>
      <c r="C721" s="15"/>
      <c r="D721" s="15" t="s">
        <v>382</v>
      </c>
      <c r="E721" s="35" t="s">
        <v>4</v>
      </c>
      <c r="F721" s="15" t="s">
        <v>1155</v>
      </c>
      <c r="G721" s="15" t="s">
        <v>4367</v>
      </c>
      <c r="H721" s="15"/>
      <c r="I721" s="15" t="s">
        <v>382</v>
      </c>
    </row>
    <row r="722" spans="1:9">
      <c r="A722" s="15" t="s">
        <v>762</v>
      </c>
      <c r="B722" s="15" t="s">
        <v>3690</v>
      </c>
      <c r="C722" s="15"/>
      <c r="D722" s="15" t="s">
        <v>382</v>
      </c>
      <c r="E722" s="35" t="s">
        <v>4</v>
      </c>
      <c r="F722" s="15" t="s">
        <v>1155</v>
      </c>
      <c r="G722" s="15" t="s">
        <v>3690</v>
      </c>
      <c r="H722" s="15"/>
      <c r="I722" s="15" t="s">
        <v>382</v>
      </c>
    </row>
    <row r="723" spans="1:9">
      <c r="A723" s="15" t="s">
        <v>762</v>
      </c>
      <c r="B723" s="15" t="s">
        <v>1425</v>
      </c>
      <c r="C723" s="15"/>
      <c r="D723" s="15" t="s">
        <v>382</v>
      </c>
      <c r="E723" s="35" t="s">
        <v>4</v>
      </c>
      <c r="F723" s="15" t="s">
        <v>1155</v>
      </c>
      <c r="G723" s="15" t="s">
        <v>1454</v>
      </c>
      <c r="H723" s="15"/>
      <c r="I723" s="15" t="s">
        <v>382</v>
      </c>
    </row>
    <row r="724" spans="1:9">
      <c r="A724" s="15" t="s">
        <v>762</v>
      </c>
      <c r="B724" s="15" t="s">
        <v>5676</v>
      </c>
      <c r="C724" s="15"/>
      <c r="D724" s="15" t="s">
        <v>382</v>
      </c>
      <c r="E724" s="35" t="s">
        <v>4</v>
      </c>
      <c r="F724" s="15" t="s">
        <v>1155</v>
      </c>
      <c r="G724" s="15" t="s">
        <v>5685</v>
      </c>
      <c r="H724" s="15"/>
      <c r="I724" s="15" t="s">
        <v>382</v>
      </c>
    </row>
    <row r="725" spans="1:9">
      <c r="A725" s="15" t="s">
        <v>762</v>
      </c>
      <c r="B725" s="15" t="s">
        <v>5704</v>
      </c>
      <c r="C725" s="15"/>
      <c r="D725" s="15" t="s">
        <v>382</v>
      </c>
      <c r="E725" s="35" t="s">
        <v>4</v>
      </c>
      <c r="F725" s="15" t="s">
        <v>1155</v>
      </c>
      <c r="G725" s="15" t="s">
        <v>5705</v>
      </c>
      <c r="H725" s="15"/>
      <c r="I725" s="15" t="s">
        <v>382</v>
      </c>
    </row>
    <row r="726" spans="1:9">
      <c r="A726" s="15" t="s">
        <v>762</v>
      </c>
      <c r="B726" s="15" t="s">
        <v>3617</v>
      </c>
      <c r="C726" s="15"/>
      <c r="D726" s="15" t="s">
        <v>382</v>
      </c>
      <c r="E726" s="35" t="s">
        <v>4</v>
      </c>
      <c r="F726" s="15" t="s">
        <v>1155</v>
      </c>
      <c r="G726" s="15" t="s">
        <v>1433</v>
      </c>
      <c r="H726" s="15"/>
      <c r="I726" s="15" t="s">
        <v>382</v>
      </c>
    </row>
    <row r="727" spans="1:9">
      <c r="A727" s="15" t="s">
        <v>762</v>
      </c>
      <c r="B727" s="15" t="s">
        <v>5107</v>
      </c>
      <c r="C727" s="15"/>
      <c r="D727" s="15" t="s">
        <v>382</v>
      </c>
      <c r="E727" s="35" t="s">
        <v>4</v>
      </c>
      <c r="F727" s="15" t="s">
        <v>1155</v>
      </c>
      <c r="G727" s="15" t="s">
        <v>5352</v>
      </c>
      <c r="H727" s="15"/>
      <c r="I727" s="15" t="s">
        <v>382</v>
      </c>
    </row>
    <row r="728" spans="1:9">
      <c r="A728" s="15" t="s">
        <v>762</v>
      </c>
      <c r="B728" s="15" t="s">
        <v>2760</v>
      </c>
      <c r="C728" s="15"/>
      <c r="D728" s="15" t="s">
        <v>382</v>
      </c>
      <c r="E728" s="35" t="s">
        <v>4</v>
      </c>
      <c r="F728" s="15" t="s">
        <v>1155</v>
      </c>
      <c r="G728" s="15" t="s">
        <v>3786</v>
      </c>
      <c r="H728" s="15"/>
      <c r="I728" s="15" t="s">
        <v>382</v>
      </c>
    </row>
    <row r="729" spans="1:9">
      <c r="A729" s="15" t="s">
        <v>762</v>
      </c>
      <c r="B729" s="15" t="s">
        <v>1031</v>
      </c>
      <c r="C729" s="15"/>
      <c r="D729" s="15" t="s">
        <v>382</v>
      </c>
      <c r="E729" s="35" t="s">
        <v>4</v>
      </c>
      <c r="F729" s="15" t="s">
        <v>1155</v>
      </c>
      <c r="G729" s="15" t="s">
        <v>1031</v>
      </c>
      <c r="H729" s="15"/>
      <c r="I729" s="15" t="s">
        <v>382</v>
      </c>
    </row>
    <row r="730" spans="1:9">
      <c r="A730" s="15" t="s">
        <v>762</v>
      </c>
      <c r="B730" s="15" t="s">
        <v>4410</v>
      </c>
      <c r="C730" s="15"/>
      <c r="D730" s="15" t="s">
        <v>382</v>
      </c>
      <c r="E730" s="35" t="s">
        <v>4</v>
      </c>
      <c r="F730" s="15" t="s">
        <v>1155</v>
      </c>
      <c r="G730" s="15" t="s">
        <v>4411</v>
      </c>
      <c r="H730" s="15"/>
      <c r="I730" s="15" t="s">
        <v>382</v>
      </c>
    </row>
    <row r="731" spans="1:9">
      <c r="A731" s="15" t="s">
        <v>762</v>
      </c>
      <c r="B731" s="15" t="s">
        <v>4021</v>
      </c>
      <c r="C731" s="15"/>
      <c r="D731" s="15" t="s">
        <v>382</v>
      </c>
      <c r="E731" s="35" t="s">
        <v>4</v>
      </c>
      <c r="F731" s="15" t="s">
        <v>1155</v>
      </c>
      <c r="G731" s="15" t="s">
        <v>2971</v>
      </c>
      <c r="H731" s="15"/>
      <c r="I731" s="15" t="s">
        <v>382</v>
      </c>
    </row>
    <row r="732" spans="1:9">
      <c r="A732" s="15" t="s">
        <v>762</v>
      </c>
      <c r="B732" s="15" t="s">
        <v>6127</v>
      </c>
      <c r="C732" s="15"/>
      <c r="D732" s="15" t="s">
        <v>382</v>
      </c>
      <c r="E732" s="35" t="s">
        <v>4</v>
      </c>
      <c r="F732" s="15" t="s">
        <v>1155</v>
      </c>
      <c r="G732" s="15" t="s">
        <v>6128</v>
      </c>
      <c r="H732" s="15"/>
      <c r="I732" s="15" t="s">
        <v>382</v>
      </c>
    </row>
    <row r="733" spans="1:9">
      <c r="A733" s="15" t="s">
        <v>762</v>
      </c>
      <c r="B733" s="15" t="s">
        <v>4521</v>
      </c>
      <c r="C733" s="15"/>
      <c r="D733" s="15" t="s">
        <v>382</v>
      </c>
      <c r="E733" s="35" t="s">
        <v>4</v>
      </c>
      <c r="F733" s="15" t="s">
        <v>1155</v>
      </c>
      <c r="G733" s="15" t="s">
        <v>4522</v>
      </c>
      <c r="H733" s="15"/>
      <c r="I733" s="15" t="s">
        <v>382</v>
      </c>
    </row>
    <row r="734" spans="1:9">
      <c r="A734" s="15" t="s">
        <v>762</v>
      </c>
      <c r="B734" s="15" t="s">
        <v>1158</v>
      </c>
      <c r="C734" s="15"/>
      <c r="D734" s="15" t="s">
        <v>382</v>
      </c>
      <c r="E734" s="35" t="s">
        <v>4</v>
      </c>
      <c r="F734" s="15" t="s">
        <v>1155</v>
      </c>
      <c r="G734" s="15" t="s">
        <v>763</v>
      </c>
      <c r="H734" s="15"/>
      <c r="I734" s="15" t="s">
        <v>382</v>
      </c>
    </row>
    <row r="735" spans="1:9">
      <c r="A735" s="15" t="s">
        <v>762</v>
      </c>
      <c r="B735" s="15" t="s">
        <v>2210</v>
      </c>
      <c r="C735" s="15"/>
      <c r="D735" s="15" t="s">
        <v>382</v>
      </c>
      <c r="E735" s="35" t="s">
        <v>4</v>
      </c>
      <c r="F735" s="15" t="s">
        <v>1155</v>
      </c>
      <c r="G735" s="15" t="s">
        <v>2210</v>
      </c>
      <c r="H735" s="15"/>
      <c r="I735" s="15" t="s">
        <v>382</v>
      </c>
    </row>
    <row r="736" spans="1:9">
      <c r="A736" s="15" t="s">
        <v>287</v>
      </c>
      <c r="B736" s="15" t="s">
        <v>5228</v>
      </c>
      <c r="C736" s="15"/>
      <c r="D736" s="15" t="s">
        <v>382</v>
      </c>
      <c r="E736" s="35" t="s">
        <v>2064</v>
      </c>
      <c r="F736" s="15" t="s">
        <v>1834</v>
      </c>
      <c r="G736" s="15" t="s">
        <v>5228</v>
      </c>
      <c r="H736" s="15"/>
      <c r="I736" s="15" t="s">
        <v>382</v>
      </c>
    </row>
    <row r="737" spans="1:9">
      <c r="A737" s="15" t="s">
        <v>287</v>
      </c>
      <c r="B737" s="15" t="s">
        <v>4248</v>
      </c>
      <c r="C737" s="15"/>
      <c r="D737" s="15" t="s">
        <v>382</v>
      </c>
      <c r="E737" s="35" t="s">
        <v>2064</v>
      </c>
      <c r="F737" s="15" t="s">
        <v>1834</v>
      </c>
      <c r="G737" s="15" t="s">
        <v>4369</v>
      </c>
      <c r="H737" s="15"/>
      <c r="I737" s="15" t="s">
        <v>382</v>
      </c>
    </row>
    <row r="738" spans="1:9">
      <c r="A738" s="15" t="s">
        <v>287</v>
      </c>
      <c r="B738" s="15" t="s">
        <v>3444</v>
      </c>
      <c r="C738" s="15"/>
      <c r="D738" s="15" t="s">
        <v>382</v>
      </c>
      <c r="E738" s="35" t="s">
        <v>2064</v>
      </c>
      <c r="F738" s="15" t="s">
        <v>1834</v>
      </c>
      <c r="G738" s="15" t="s">
        <v>3444</v>
      </c>
      <c r="H738" s="15"/>
      <c r="I738" s="15" t="s">
        <v>382</v>
      </c>
    </row>
    <row r="739" spans="1:9">
      <c r="A739" s="15" t="s">
        <v>1834</v>
      </c>
      <c r="B739" s="15" t="s">
        <v>4370</v>
      </c>
      <c r="C739" s="15"/>
      <c r="D739" s="15" t="s">
        <v>382</v>
      </c>
      <c r="E739" s="35" t="s">
        <v>4</v>
      </c>
      <c r="F739" s="15" t="s">
        <v>287</v>
      </c>
      <c r="G739" s="15" t="s">
        <v>2793</v>
      </c>
      <c r="H739" s="15"/>
      <c r="I739" s="15" t="s">
        <v>382</v>
      </c>
    </row>
    <row r="740" spans="1:9">
      <c r="A740" s="15" t="s">
        <v>1834</v>
      </c>
      <c r="B740" s="15" t="s">
        <v>4368</v>
      </c>
      <c r="C740" s="15"/>
      <c r="D740" s="15" t="s">
        <v>382</v>
      </c>
      <c r="E740" s="35" t="s">
        <v>4</v>
      </c>
      <c r="F740" s="15" t="s">
        <v>287</v>
      </c>
      <c r="G740" s="15" t="s">
        <v>4460</v>
      </c>
      <c r="H740" s="15"/>
      <c r="I740" s="15" t="s">
        <v>382</v>
      </c>
    </row>
    <row r="741" spans="1:9">
      <c r="A741" s="15" t="s">
        <v>1834</v>
      </c>
      <c r="B741" s="15" t="s">
        <v>1835</v>
      </c>
      <c r="C741" s="15"/>
      <c r="D741" s="15" t="s">
        <v>382</v>
      </c>
      <c r="E741" s="35" t="s">
        <v>4</v>
      </c>
      <c r="F741" s="15" t="s">
        <v>287</v>
      </c>
      <c r="G741" s="15" t="s">
        <v>288</v>
      </c>
      <c r="H741" s="15"/>
      <c r="I741" s="15" t="s">
        <v>382</v>
      </c>
    </row>
    <row r="742" spans="1:9">
      <c r="A742" s="15" t="s">
        <v>1834</v>
      </c>
      <c r="B742" s="15" t="s">
        <v>5150</v>
      </c>
      <c r="C742" s="15"/>
      <c r="D742" s="15" t="s">
        <v>382</v>
      </c>
      <c r="E742" s="35" t="s">
        <v>4</v>
      </c>
      <c r="F742" s="15" t="s">
        <v>287</v>
      </c>
      <c r="G742" s="15" t="s">
        <v>1010</v>
      </c>
      <c r="H742" s="15"/>
      <c r="I742" s="15" t="s">
        <v>382</v>
      </c>
    </row>
    <row r="743" spans="1:9">
      <c r="A743" s="15" t="s">
        <v>1834</v>
      </c>
      <c r="B743" s="15" t="s">
        <v>1168</v>
      </c>
      <c r="C743" s="15"/>
      <c r="D743" s="15" t="s">
        <v>382</v>
      </c>
      <c r="E743" s="35" t="s">
        <v>4</v>
      </c>
      <c r="F743" s="15" t="s">
        <v>287</v>
      </c>
      <c r="G743" s="15" t="s">
        <v>290</v>
      </c>
      <c r="H743" s="15"/>
      <c r="I743" s="15" t="s">
        <v>382</v>
      </c>
    </row>
    <row r="744" spans="1:9">
      <c r="A744" s="15" t="s">
        <v>764</v>
      </c>
      <c r="B744" s="15" t="s">
        <v>5579</v>
      </c>
      <c r="C744" s="15"/>
      <c r="D744" s="15" t="s">
        <v>382</v>
      </c>
      <c r="E744" s="35" t="s">
        <v>4</v>
      </c>
      <c r="F744" s="15" t="s">
        <v>5596</v>
      </c>
      <c r="G744" s="15" t="s">
        <v>5579</v>
      </c>
      <c r="H744" s="15"/>
      <c r="I744" s="15" t="s">
        <v>382</v>
      </c>
    </row>
    <row r="745" spans="1:9">
      <c r="A745" s="15" t="s">
        <v>1875</v>
      </c>
      <c r="B745" s="15" t="s">
        <v>658</v>
      </c>
      <c r="C745" s="15"/>
      <c r="D745" s="15" t="s">
        <v>382</v>
      </c>
      <c r="E745" s="35" t="s">
        <v>2064</v>
      </c>
      <c r="F745" s="15" t="s">
        <v>1875</v>
      </c>
      <c r="G745" s="15" t="s">
        <v>397</v>
      </c>
      <c r="H745" s="15"/>
      <c r="I745" s="15" t="s">
        <v>382</v>
      </c>
    </row>
    <row r="746" spans="1:9">
      <c r="A746" s="15" t="s">
        <v>1040</v>
      </c>
      <c r="B746" s="15" t="s">
        <v>721</v>
      </c>
      <c r="C746" s="15"/>
      <c r="D746" s="15" t="s">
        <v>382</v>
      </c>
      <c r="E746" s="35" t="s">
        <v>2064</v>
      </c>
      <c r="F746" s="15" t="s">
        <v>3779</v>
      </c>
      <c r="G746" s="15" t="s">
        <v>721</v>
      </c>
      <c r="H746" s="15"/>
      <c r="I746" s="15" t="s">
        <v>382</v>
      </c>
    </row>
    <row r="747" spans="1:9">
      <c r="A747" s="15" t="s">
        <v>103</v>
      </c>
      <c r="B747" s="15" t="s">
        <v>3854</v>
      </c>
      <c r="C747" s="15"/>
      <c r="D747" s="15" t="s">
        <v>382</v>
      </c>
      <c r="E747" s="35" t="s">
        <v>2064</v>
      </c>
      <c r="F747" s="15" t="s">
        <v>3855</v>
      </c>
      <c r="G747" s="15" t="s">
        <v>3854</v>
      </c>
      <c r="H747" s="15"/>
      <c r="I747" s="15" t="s">
        <v>382</v>
      </c>
    </row>
    <row r="748" spans="1:9">
      <c r="A748" s="15" t="s">
        <v>2145</v>
      </c>
      <c r="B748" s="15" t="s">
        <v>2146</v>
      </c>
      <c r="C748" s="15" t="s">
        <v>6040</v>
      </c>
      <c r="D748" s="15" t="s">
        <v>382</v>
      </c>
      <c r="E748" s="35" t="s">
        <v>2064</v>
      </c>
      <c r="F748" s="15" t="s">
        <v>2145</v>
      </c>
      <c r="G748" s="15" t="s">
        <v>1726</v>
      </c>
      <c r="H748" s="15"/>
      <c r="I748" s="15" t="s">
        <v>382</v>
      </c>
    </row>
    <row r="749" spans="1:9">
      <c r="A749" s="15" t="s">
        <v>2145</v>
      </c>
      <c r="B749" s="15" t="s">
        <v>6038</v>
      </c>
      <c r="C749" s="15" t="s">
        <v>6039</v>
      </c>
      <c r="D749" s="15" t="s">
        <v>382</v>
      </c>
      <c r="E749" s="35" t="s">
        <v>2064</v>
      </c>
      <c r="F749" s="15" t="s">
        <v>2145</v>
      </c>
      <c r="G749" s="15" t="s">
        <v>1729</v>
      </c>
      <c r="H749" s="15"/>
      <c r="I749" s="15" t="s">
        <v>382</v>
      </c>
    </row>
    <row r="750" spans="1:9">
      <c r="A750" s="15" t="s">
        <v>1064</v>
      </c>
      <c r="B750" s="15" t="s">
        <v>1067</v>
      </c>
      <c r="C750" s="15"/>
      <c r="D750" s="15" t="s">
        <v>382</v>
      </c>
      <c r="E750" s="35" t="s">
        <v>3231</v>
      </c>
      <c r="F750" s="15" t="s">
        <v>2145</v>
      </c>
      <c r="G750" s="15" t="s">
        <v>899</v>
      </c>
      <c r="H750" s="15"/>
      <c r="I750" s="15" t="s">
        <v>382</v>
      </c>
    </row>
    <row r="751" spans="1:9">
      <c r="A751" s="15" t="s">
        <v>2145</v>
      </c>
      <c r="B751" s="15" t="s">
        <v>1297</v>
      </c>
      <c r="C751" s="15"/>
      <c r="D751" s="15" t="s">
        <v>382</v>
      </c>
      <c r="E751" s="35" t="s">
        <v>2064</v>
      </c>
      <c r="F751" s="15" t="s">
        <v>2145</v>
      </c>
      <c r="G751" s="15" t="s">
        <v>1732</v>
      </c>
      <c r="H751" s="15"/>
      <c r="I751" s="15" t="s">
        <v>382</v>
      </c>
    </row>
    <row r="752" spans="1:9">
      <c r="A752" s="15" t="s">
        <v>1064</v>
      </c>
      <c r="B752" s="15" t="s">
        <v>3444</v>
      </c>
      <c r="C752" s="15"/>
      <c r="D752" s="15" t="s">
        <v>382</v>
      </c>
      <c r="E752" s="35" t="s">
        <v>2064</v>
      </c>
      <c r="F752" s="15" t="s">
        <v>2145</v>
      </c>
      <c r="G752" s="15" t="s">
        <v>3444</v>
      </c>
      <c r="H752" s="15"/>
      <c r="I752" s="15" t="s">
        <v>382</v>
      </c>
    </row>
    <row r="753" spans="1:9">
      <c r="A753" s="15" t="s">
        <v>2145</v>
      </c>
      <c r="B753" s="15" t="s">
        <v>1733</v>
      </c>
      <c r="C753" s="15"/>
      <c r="D753" s="15" t="s">
        <v>382</v>
      </c>
      <c r="E753" s="35" t="s">
        <v>2064</v>
      </c>
      <c r="F753" s="15" t="s">
        <v>2145</v>
      </c>
      <c r="G753" s="15" t="s">
        <v>756</v>
      </c>
      <c r="H753" s="15" t="s">
        <v>2235</v>
      </c>
      <c r="I753" s="15" t="s">
        <v>382</v>
      </c>
    </row>
    <row r="754" spans="1:9">
      <c r="A754" s="15" t="s">
        <v>1065</v>
      </c>
      <c r="B754" s="15" t="s">
        <v>1733</v>
      </c>
      <c r="C754" s="15"/>
      <c r="D754" s="15" t="s">
        <v>382</v>
      </c>
      <c r="E754" s="35" t="s">
        <v>2064</v>
      </c>
      <c r="F754" s="15" t="s">
        <v>2145</v>
      </c>
      <c r="G754" s="15" t="s">
        <v>756</v>
      </c>
      <c r="H754" s="15" t="s">
        <v>2235</v>
      </c>
      <c r="I754" s="15" t="s">
        <v>382</v>
      </c>
    </row>
    <row r="755" spans="1:9">
      <c r="A755" s="15" t="s">
        <v>1065</v>
      </c>
      <c r="B755" s="15" t="s">
        <v>5626</v>
      </c>
      <c r="C755" s="15"/>
      <c r="D755" s="15" t="s">
        <v>382</v>
      </c>
      <c r="E755" s="35" t="s">
        <v>2064</v>
      </c>
      <c r="F755" s="15" t="s">
        <v>2145</v>
      </c>
      <c r="G755" s="15" t="s">
        <v>756</v>
      </c>
      <c r="H755" s="15" t="s">
        <v>2236</v>
      </c>
      <c r="I755" s="15" t="s">
        <v>382</v>
      </c>
    </row>
    <row r="756" spans="1:9">
      <c r="A756" s="15" t="s">
        <v>1065</v>
      </c>
      <c r="B756" s="15" t="s">
        <v>1070</v>
      </c>
      <c r="C756" s="15"/>
      <c r="D756" s="15" t="s">
        <v>382</v>
      </c>
      <c r="E756" s="35" t="s">
        <v>2064</v>
      </c>
      <c r="F756" s="15" t="s">
        <v>2145</v>
      </c>
      <c r="G756" s="15" t="s">
        <v>756</v>
      </c>
      <c r="H756" s="15" t="s">
        <v>2236</v>
      </c>
      <c r="I756" s="15" t="s">
        <v>382</v>
      </c>
    </row>
    <row r="757" spans="1:9">
      <c r="A757" s="15" t="s">
        <v>1064</v>
      </c>
      <c r="B757" s="15" t="s">
        <v>72</v>
      </c>
      <c r="C757" s="15"/>
      <c r="D757" s="15" t="s">
        <v>382</v>
      </c>
      <c r="E757" s="35" t="s">
        <v>2064</v>
      </c>
      <c r="F757" s="15" t="s">
        <v>2145</v>
      </c>
      <c r="G757" s="15" t="s">
        <v>3907</v>
      </c>
      <c r="H757" s="15"/>
      <c r="I757" s="15" t="s">
        <v>382</v>
      </c>
    </row>
    <row r="758" spans="1:9">
      <c r="A758" s="15" t="s">
        <v>1064</v>
      </c>
      <c r="B758" s="15" t="s">
        <v>3908</v>
      </c>
      <c r="C758" s="15"/>
      <c r="D758" s="15" t="s">
        <v>382</v>
      </c>
      <c r="E758" s="35" t="s">
        <v>3231</v>
      </c>
      <c r="F758" s="15" t="s">
        <v>2145</v>
      </c>
      <c r="G758" s="15" t="s">
        <v>3907</v>
      </c>
      <c r="H758" s="15"/>
      <c r="I758" s="15" t="s">
        <v>382</v>
      </c>
    </row>
    <row r="759" spans="1:9">
      <c r="A759" s="15" t="s">
        <v>2145</v>
      </c>
      <c r="B759" s="15" t="s">
        <v>756</v>
      </c>
      <c r="C759" s="15" t="s">
        <v>2235</v>
      </c>
      <c r="D759" s="15" t="s">
        <v>382</v>
      </c>
      <c r="E759" s="35" t="s">
        <v>4</v>
      </c>
      <c r="F759" s="15" t="s">
        <v>2145</v>
      </c>
      <c r="G759" s="15" t="s">
        <v>1733</v>
      </c>
      <c r="H759" s="15"/>
      <c r="I759" s="15" t="s">
        <v>382</v>
      </c>
    </row>
    <row r="760" spans="1:9">
      <c r="A760" s="15" t="s">
        <v>1064</v>
      </c>
      <c r="B760" s="15" t="s">
        <v>61</v>
      </c>
      <c r="C760" s="15"/>
      <c r="D760" s="15" t="s">
        <v>382</v>
      </c>
      <c r="E760" s="35" t="s">
        <v>3231</v>
      </c>
      <c r="F760" s="15" t="s">
        <v>2145</v>
      </c>
      <c r="G760" s="15" t="s">
        <v>2146</v>
      </c>
      <c r="H760" s="15"/>
      <c r="I760" s="15" t="s">
        <v>382</v>
      </c>
    </row>
    <row r="761" spans="1:9">
      <c r="A761" s="15" t="s">
        <v>764</v>
      </c>
      <c r="B761" s="15" t="s">
        <v>456</v>
      </c>
      <c r="C761" s="15"/>
      <c r="D761" s="15" t="s">
        <v>382</v>
      </c>
      <c r="E761" s="35" t="s">
        <v>4</v>
      </c>
      <c r="F761" s="15" t="s">
        <v>1692</v>
      </c>
      <c r="G761" s="15" t="s">
        <v>1693</v>
      </c>
      <c r="H761" s="15"/>
      <c r="I761" s="15" t="s">
        <v>382</v>
      </c>
    </row>
    <row r="762" spans="1:9">
      <c r="A762" s="15" t="s">
        <v>764</v>
      </c>
      <c r="B762" s="15" t="s">
        <v>6118</v>
      </c>
      <c r="C762" s="15"/>
      <c r="D762" s="15" t="s">
        <v>382</v>
      </c>
      <c r="E762" s="35" t="s">
        <v>4</v>
      </c>
      <c r="F762" s="15" t="s">
        <v>1692</v>
      </c>
      <c r="G762" s="15" t="s">
        <v>4186</v>
      </c>
      <c r="H762" s="15"/>
      <c r="I762" s="15" t="s">
        <v>382</v>
      </c>
    </row>
    <row r="763" spans="1:9">
      <c r="A763" s="15" t="s">
        <v>764</v>
      </c>
      <c r="B763" s="15" t="s">
        <v>3982</v>
      </c>
      <c r="C763" s="15"/>
      <c r="D763" s="15" t="s">
        <v>382</v>
      </c>
      <c r="E763" s="35" t="s">
        <v>4</v>
      </c>
      <c r="F763" s="15" t="s">
        <v>1692</v>
      </c>
      <c r="G763" s="15" t="s">
        <v>4069</v>
      </c>
      <c r="H763" s="15"/>
      <c r="I763" s="15" t="s">
        <v>382</v>
      </c>
    </row>
    <row r="764" spans="1:9">
      <c r="A764" s="15" t="s">
        <v>764</v>
      </c>
      <c r="B764" s="15" t="s">
        <v>4245</v>
      </c>
      <c r="C764" s="15"/>
      <c r="D764" s="15" t="s">
        <v>382</v>
      </c>
      <c r="E764" s="35" t="s">
        <v>4</v>
      </c>
      <c r="F764" s="15" t="s">
        <v>1692</v>
      </c>
      <c r="G764" s="15" t="s">
        <v>4245</v>
      </c>
      <c r="H764" s="15"/>
      <c r="I764" s="15" t="s">
        <v>382</v>
      </c>
    </row>
    <row r="765" spans="1:9">
      <c r="A765" s="15" t="s">
        <v>764</v>
      </c>
      <c r="B765" s="15" t="s">
        <v>457</v>
      </c>
      <c r="C765" s="15"/>
      <c r="D765" s="15" t="s">
        <v>382</v>
      </c>
      <c r="E765" s="35" t="s">
        <v>4</v>
      </c>
      <c r="F765" s="15" t="s">
        <v>1692</v>
      </c>
      <c r="G765" s="15" t="s">
        <v>2193</v>
      </c>
      <c r="H765" s="15"/>
      <c r="I765" s="15" t="s">
        <v>382</v>
      </c>
    </row>
    <row r="766" spans="1:9">
      <c r="A766" s="15" t="s">
        <v>764</v>
      </c>
      <c r="B766" s="15" t="s">
        <v>458</v>
      </c>
      <c r="C766" s="15"/>
      <c r="D766" s="15" t="s">
        <v>382</v>
      </c>
      <c r="E766" s="35" t="s">
        <v>4</v>
      </c>
      <c r="F766" s="15" t="s">
        <v>1692</v>
      </c>
      <c r="G766" s="15" t="s">
        <v>498</v>
      </c>
      <c r="H766" s="15"/>
      <c r="I766" s="15" t="s">
        <v>382</v>
      </c>
    </row>
    <row r="767" spans="1:9">
      <c r="A767" s="15" t="s">
        <v>764</v>
      </c>
      <c r="B767" s="15" t="s">
        <v>2564</v>
      </c>
      <c r="C767" s="15"/>
      <c r="D767" s="15" t="s">
        <v>382</v>
      </c>
      <c r="E767" s="35" t="s">
        <v>4</v>
      </c>
      <c r="F767" s="15" t="s">
        <v>1692</v>
      </c>
      <c r="G767" s="15" t="s">
        <v>2564</v>
      </c>
      <c r="H767" s="15"/>
      <c r="I767" s="15" t="s">
        <v>382</v>
      </c>
    </row>
    <row r="768" spans="1:9">
      <c r="A768" s="15" t="s">
        <v>764</v>
      </c>
      <c r="B768" s="15" t="s">
        <v>5154</v>
      </c>
      <c r="C768" s="15"/>
      <c r="D768" s="15" t="s">
        <v>382</v>
      </c>
      <c r="E768" s="35" t="s">
        <v>4</v>
      </c>
      <c r="F768" s="15" t="s">
        <v>1692</v>
      </c>
      <c r="G768" s="15" t="s">
        <v>5154</v>
      </c>
      <c r="H768" s="15"/>
      <c r="I768" s="15" t="s">
        <v>382</v>
      </c>
    </row>
    <row r="769" spans="1:9">
      <c r="A769" s="15" t="s">
        <v>764</v>
      </c>
      <c r="B769" s="15" t="s">
        <v>141</v>
      </c>
      <c r="C769" s="15"/>
      <c r="D769" s="15" t="s">
        <v>382</v>
      </c>
      <c r="E769" s="35" t="s">
        <v>4</v>
      </c>
      <c r="F769" s="15" t="s">
        <v>1692</v>
      </c>
      <c r="G769" s="15" t="s">
        <v>1751</v>
      </c>
      <c r="H769" s="15"/>
      <c r="I769" s="15" t="s">
        <v>382</v>
      </c>
    </row>
    <row r="770" spans="1:9">
      <c r="A770" s="15" t="s">
        <v>764</v>
      </c>
      <c r="B770" s="15" t="s">
        <v>2665</v>
      </c>
      <c r="C770" s="15"/>
      <c r="D770" s="15" t="s">
        <v>382</v>
      </c>
      <c r="E770" s="35" t="s">
        <v>4</v>
      </c>
      <c r="F770" s="15" t="s">
        <v>1692</v>
      </c>
      <c r="G770" s="15" t="s">
        <v>1045</v>
      </c>
      <c r="H770" s="15"/>
      <c r="I770" s="15" t="s">
        <v>382</v>
      </c>
    </row>
    <row r="771" spans="1:9">
      <c r="A771" s="15" t="s">
        <v>764</v>
      </c>
      <c r="B771" s="15" t="s">
        <v>5178</v>
      </c>
      <c r="C771" s="15"/>
      <c r="D771" s="15" t="s">
        <v>382</v>
      </c>
      <c r="E771" s="35" t="s">
        <v>4</v>
      </c>
      <c r="F771" s="15" t="s">
        <v>1692</v>
      </c>
      <c r="G771" s="15" t="s">
        <v>5359</v>
      </c>
      <c r="H771" s="15"/>
      <c r="I771" s="15" t="s">
        <v>382</v>
      </c>
    </row>
    <row r="772" spans="1:9">
      <c r="A772" s="15" t="s">
        <v>764</v>
      </c>
      <c r="B772" s="15" t="s">
        <v>48</v>
      </c>
      <c r="C772" s="15"/>
      <c r="D772" s="15" t="s">
        <v>382</v>
      </c>
      <c r="E772" s="35" t="s">
        <v>4</v>
      </c>
      <c r="F772" s="15" t="s">
        <v>1692</v>
      </c>
      <c r="G772" s="15" t="s">
        <v>2747</v>
      </c>
      <c r="H772" s="15"/>
      <c r="I772" s="15" t="s">
        <v>382</v>
      </c>
    </row>
    <row r="773" spans="1:9">
      <c r="A773" s="15" t="s">
        <v>764</v>
      </c>
      <c r="B773" s="15" t="s">
        <v>143</v>
      </c>
      <c r="C773" s="15"/>
      <c r="D773" s="15" t="s">
        <v>382</v>
      </c>
      <c r="E773" s="35" t="s">
        <v>4</v>
      </c>
      <c r="F773" s="15" t="s">
        <v>1692</v>
      </c>
      <c r="G773" s="15" t="s">
        <v>133</v>
      </c>
      <c r="H773" s="15"/>
      <c r="I773" s="15" t="s">
        <v>382</v>
      </c>
    </row>
    <row r="774" spans="1:9">
      <c r="A774" s="15" t="s">
        <v>764</v>
      </c>
      <c r="B774" s="15" t="s">
        <v>753</v>
      </c>
      <c r="C774" s="15"/>
      <c r="D774" s="15" t="s">
        <v>382</v>
      </c>
      <c r="E774" s="35" t="s">
        <v>4</v>
      </c>
      <c r="F774" s="15" t="s">
        <v>1692</v>
      </c>
      <c r="G774" s="15" t="s">
        <v>136</v>
      </c>
      <c r="H774" s="15"/>
      <c r="I774" s="15" t="s">
        <v>382</v>
      </c>
    </row>
    <row r="775" spans="1:9">
      <c r="A775" s="15" t="s">
        <v>764</v>
      </c>
      <c r="B775" s="15" t="s">
        <v>1880</v>
      </c>
      <c r="C775" s="15"/>
      <c r="D775" s="15" t="s">
        <v>382</v>
      </c>
      <c r="E775" s="35" t="s">
        <v>4</v>
      </c>
      <c r="F775" s="15" t="s">
        <v>1692</v>
      </c>
      <c r="G775" s="15" t="s">
        <v>2250</v>
      </c>
      <c r="H775" s="15"/>
      <c r="I775" s="15" t="s">
        <v>382</v>
      </c>
    </row>
    <row r="776" spans="1:9">
      <c r="A776" s="15" t="s">
        <v>764</v>
      </c>
      <c r="B776" s="15" t="s">
        <v>269</v>
      </c>
      <c r="C776" s="15"/>
      <c r="D776" s="15" t="s">
        <v>382</v>
      </c>
      <c r="E776" s="35" t="s">
        <v>4</v>
      </c>
      <c r="F776" s="15" t="s">
        <v>1692</v>
      </c>
      <c r="G776" s="15" t="s">
        <v>3618</v>
      </c>
      <c r="H776" s="15"/>
      <c r="I776" s="15" t="s">
        <v>382</v>
      </c>
    </row>
    <row r="777" spans="1:9">
      <c r="A777" s="15" t="s">
        <v>764</v>
      </c>
      <c r="B777" s="15" t="s">
        <v>2542</v>
      </c>
      <c r="C777" s="15"/>
      <c r="D777" s="15" t="s">
        <v>382</v>
      </c>
      <c r="E777" s="35" t="s">
        <v>4</v>
      </c>
      <c r="F777" s="15" t="s">
        <v>1692</v>
      </c>
      <c r="G777" s="15" t="s">
        <v>3230</v>
      </c>
      <c r="H777" s="15"/>
      <c r="I777" s="15" t="s">
        <v>382</v>
      </c>
    </row>
    <row r="778" spans="1:9">
      <c r="A778" s="15" t="s">
        <v>758</v>
      </c>
      <c r="B778" s="15" t="s">
        <v>1087</v>
      </c>
      <c r="C778" s="15" t="s">
        <v>800</v>
      </c>
      <c r="D778" s="15" t="s">
        <v>382</v>
      </c>
      <c r="E778" s="35" t="s">
        <v>2064</v>
      </c>
      <c r="F778" s="15" t="s">
        <v>758</v>
      </c>
      <c r="G778" s="15" t="s">
        <v>799</v>
      </c>
      <c r="H778" s="15"/>
      <c r="I778" s="15" t="s">
        <v>382</v>
      </c>
    </row>
    <row r="779" spans="1:9">
      <c r="A779" s="15" t="s">
        <v>758</v>
      </c>
      <c r="B779" s="15" t="s">
        <v>182</v>
      </c>
      <c r="C779" s="15"/>
      <c r="D779" s="15" t="s">
        <v>382</v>
      </c>
      <c r="E779" s="35" t="s">
        <v>2064</v>
      </c>
      <c r="F779" s="15" t="s">
        <v>758</v>
      </c>
      <c r="G779" s="15" t="s">
        <v>5444</v>
      </c>
      <c r="H779" s="15"/>
      <c r="I779" s="15" t="s">
        <v>382</v>
      </c>
    </row>
    <row r="780" spans="1:9">
      <c r="A780" s="15" t="s">
        <v>758</v>
      </c>
      <c r="B780" s="15" t="s">
        <v>5151</v>
      </c>
      <c r="C780" s="15"/>
      <c r="D780" s="15" t="s">
        <v>382</v>
      </c>
      <c r="E780" s="35" t="s">
        <v>2064</v>
      </c>
      <c r="F780" s="15" t="s">
        <v>758</v>
      </c>
      <c r="G780" s="15" t="s">
        <v>5091</v>
      </c>
      <c r="H780" s="15"/>
      <c r="I780" s="15" t="s">
        <v>382</v>
      </c>
    </row>
    <row r="781" spans="1:9">
      <c r="A781" s="15" t="s">
        <v>758</v>
      </c>
      <c r="B781" s="15" t="s">
        <v>4376</v>
      </c>
      <c r="C781" s="15"/>
      <c r="D781" s="15" t="s">
        <v>382</v>
      </c>
      <c r="E781" s="35" t="s">
        <v>2064</v>
      </c>
      <c r="F781" s="15" t="s">
        <v>758</v>
      </c>
      <c r="G781" s="15" t="s">
        <v>5091</v>
      </c>
      <c r="H781" s="15"/>
      <c r="I781" s="15" t="s">
        <v>382</v>
      </c>
    </row>
    <row r="782" spans="1:9">
      <c r="A782" s="15" t="s">
        <v>758</v>
      </c>
      <c r="B782" s="15" t="s">
        <v>6121</v>
      </c>
      <c r="C782" s="15"/>
      <c r="D782" s="15" t="s">
        <v>382</v>
      </c>
      <c r="E782" s="35" t="s">
        <v>2064</v>
      </c>
      <c r="F782" s="15" t="s">
        <v>758</v>
      </c>
      <c r="G782" s="15" t="s">
        <v>5091</v>
      </c>
      <c r="H782" s="15"/>
      <c r="I782" s="15" t="s">
        <v>382</v>
      </c>
    </row>
    <row r="783" spans="1:9">
      <c r="A783" s="15" t="s">
        <v>2145</v>
      </c>
      <c r="B783" s="15" t="s">
        <v>2371</v>
      </c>
      <c r="C783" s="15"/>
      <c r="D783" s="15" t="s">
        <v>382</v>
      </c>
      <c r="E783" s="35" t="s">
        <v>4</v>
      </c>
      <c r="F783" s="15" t="s">
        <v>1064</v>
      </c>
      <c r="G783" s="15" t="s">
        <v>2371</v>
      </c>
      <c r="H783" s="15"/>
      <c r="I783" s="15" t="s">
        <v>382</v>
      </c>
    </row>
    <row r="784" spans="1:9">
      <c r="A784" s="15" t="s">
        <v>2145</v>
      </c>
      <c r="B784" s="15" t="s">
        <v>1726</v>
      </c>
      <c r="C784" s="15"/>
      <c r="D784" s="15" t="s">
        <v>382</v>
      </c>
      <c r="E784" s="35" t="s">
        <v>4</v>
      </c>
      <c r="F784" s="15" t="s">
        <v>1064</v>
      </c>
      <c r="G784" s="15" t="s">
        <v>1726</v>
      </c>
      <c r="H784" s="15"/>
      <c r="I784" s="15" t="s">
        <v>382</v>
      </c>
    </row>
    <row r="785" spans="1:9">
      <c r="A785" s="15" t="s">
        <v>2145</v>
      </c>
      <c r="B785" s="15" t="s">
        <v>899</v>
      </c>
      <c r="C785" s="15"/>
      <c r="D785" s="15" t="s">
        <v>382</v>
      </c>
      <c r="E785" s="35" t="s">
        <v>4</v>
      </c>
      <c r="F785" s="15" t="s">
        <v>1064</v>
      </c>
      <c r="G785" s="15" t="s">
        <v>1067</v>
      </c>
      <c r="H785" s="15"/>
      <c r="I785" s="15" t="s">
        <v>382</v>
      </c>
    </row>
    <row r="786" spans="1:9">
      <c r="A786" s="15" t="s">
        <v>2145</v>
      </c>
      <c r="B786" s="15" t="s">
        <v>1730</v>
      </c>
      <c r="C786" s="15"/>
      <c r="D786" s="15" t="s">
        <v>382</v>
      </c>
      <c r="E786" s="35" t="s">
        <v>4</v>
      </c>
      <c r="F786" s="15" t="s">
        <v>1064</v>
      </c>
      <c r="G786" s="15" t="s">
        <v>1730</v>
      </c>
      <c r="H786" s="15"/>
      <c r="I786" s="15" t="s">
        <v>382</v>
      </c>
    </row>
    <row r="787" spans="1:9">
      <c r="A787" s="15" t="s">
        <v>2145</v>
      </c>
      <c r="B787" s="15" t="s">
        <v>1731</v>
      </c>
      <c r="C787" s="15"/>
      <c r="D787" s="15" t="s">
        <v>382</v>
      </c>
      <c r="E787" s="35" t="s">
        <v>4</v>
      </c>
      <c r="F787" s="15" t="s">
        <v>1064</v>
      </c>
      <c r="G787" s="15" t="s">
        <v>1068</v>
      </c>
      <c r="H787" s="15"/>
      <c r="I787" s="15" t="s">
        <v>382</v>
      </c>
    </row>
    <row r="788" spans="1:9">
      <c r="A788" s="15" t="s">
        <v>2145</v>
      </c>
      <c r="B788" s="15" t="s">
        <v>1732</v>
      </c>
      <c r="C788" s="15"/>
      <c r="D788" s="15" t="s">
        <v>382</v>
      </c>
      <c r="E788" s="35" t="s">
        <v>4</v>
      </c>
      <c r="F788" s="15" t="s">
        <v>1064</v>
      </c>
      <c r="G788" s="15" t="s">
        <v>1069</v>
      </c>
      <c r="H788" s="15"/>
      <c r="I788" s="15" t="s">
        <v>382</v>
      </c>
    </row>
    <row r="789" spans="1:9">
      <c r="A789" s="15" t="s">
        <v>2145</v>
      </c>
      <c r="B789" s="15" t="s">
        <v>3907</v>
      </c>
      <c r="C789" s="15"/>
      <c r="D789" s="15" t="s">
        <v>382</v>
      </c>
      <c r="E789" s="35" t="s">
        <v>4</v>
      </c>
      <c r="F789" s="15" t="s">
        <v>1064</v>
      </c>
      <c r="G789" s="15" t="s">
        <v>3908</v>
      </c>
      <c r="H789" s="15"/>
      <c r="I789" s="15" t="s">
        <v>382</v>
      </c>
    </row>
    <row r="790" spans="1:9">
      <c r="A790" s="15" t="s">
        <v>760</v>
      </c>
      <c r="B790" s="15" t="s">
        <v>2244</v>
      </c>
      <c r="C790" s="15"/>
      <c r="D790" s="15" t="s">
        <v>382</v>
      </c>
      <c r="E790" s="35" t="s">
        <v>2064</v>
      </c>
      <c r="F790" s="15" t="s">
        <v>760</v>
      </c>
      <c r="G790" s="15" t="s">
        <v>2664</v>
      </c>
      <c r="H790" s="15"/>
      <c r="I790" s="15" t="s">
        <v>382</v>
      </c>
    </row>
    <row r="791" spans="1:9">
      <c r="A791" s="15" t="s">
        <v>4552</v>
      </c>
      <c r="B791" s="15" t="s">
        <v>4211</v>
      </c>
      <c r="C791" s="15"/>
      <c r="D791" s="15" t="s">
        <v>382</v>
      </c>
      <c r="E791" s="35" t="s">
        <v>2064</v>
      </c>
      <c r="F791" s="15" t="s">
        <v>4210</v>
      </c>
      <c r="G791" s="15" t="s">
        <v>4211</v>
      </c>
      <c r="H791" s="15"/>
      <c r="I791" s="15" t="s">
        <v>382</v>
      </c>
    </row>
    <row r="792" spans="1:9">
      <c r="A792" s="15" t="s">
        <v>2075</v>
      </c>
      <c r="B792" s="15" t="s">
        <v>2076</v>
      </c>
      <c r="C792" s="15"/>
      <c r="D792" s="15" t="s">
        <v>382</v>
      </c>
      <c r="E792" s="35" t="s">
        <v>4</v>
      </c>
      <c r="F792" s="15" t="s">
        <v>2075</v>
      </c>
      <c r="G792" s="15" t="s">
        <v>4371</v>
      </c>
      <c r="H792" s="15"/>
      <c r="I792" s="15" t="s">
        <v>382</v>
      </c>
    </row>
    <row r="793" spans="1:9">
      <c r="A793" s="15" t="s">
        <v>454</v>
      </c>
      <c r="B793" s="15" t="s">
        <v>1292</v>
      </c>
      <c r="C793" s="15"/>
      <c r="D793" s="15" t="s">
        <v>382</v>
      </c>
      <c r="E793" s="35" t="s">
        <v>2064</v>
      </c>
      <c r="F793" s="15" t="s">
        <v>762</v>
      </c>
      <c r="G793" s="15" t="s">
        <v>1292</v>
      </c>
      <c r="H793" s="15"/>
      <c r="I793" s="15" t="s">
        <v>382</v>
      </c>
    </row>
    <row r="794" spans="1:9">
      <c r="A794" s="15" t="s">
        <v>454</v>
      </c>
      <c r="B794" s="15" t="s">
        <v>4435</v>
      </c>
      <c r="C794" s="15"/>
      <c r="D794" s="15" t="s">
        <v>382</v>
      </c>
      <c r="E794" s="35" t="s">
        <v>2064</v>
      </c>
      <c r="F794" s="15" t="s">
        <v>762</v>
      </c>
      <c r="G794" s="15" t="s">
        <v>4435</v>
      </c>
      <c r="H794" s="15"/>
      <c r="I794" s="15" t="s">
        <v>382</v>
      </c>
    </row>
    <row r="795" spans="1:9">
      <c r="A795" s="15" t="s">
        <v>454</v>
      </c>
      <c r="B795" s="15" t="s">
        <v>4409</v>
      </c>
      <c r="C795" s="15"/>
      <c r="D795" s="15" t="s">
        <v>382</v>
      </c>
      <c r="E795" s="35" t="s">
        <v>2064</v>
      </c>
      <c r="F795" s="15" t="s">
        <v>762</v>
      </c>
      <c r="G795" s="15" t="s">
        <v>4409</v>
      </c>
      <c r="H795" s="15"/>
      <c r="I795" s="15" t="s">
        <v>382</v>
      </c>
    </row>
    <row r="796" spans="1:9">
      <c r="A796" s="15" t="s">
        <v>454</v>
      </c>
      <c r="B796" s="15" t="s">
        <v>3616</v>
      </c>
      <c r="C796" s="15"/>
      <c r="D796" s="15" t="s">
        <v>382</v>
      </c>
      <c r="E796" s="35" t="s">
        <v>2064</v>
      </c>
      <c r="F796" s="15" t="s">
        <v>762</v>
      </c>
      <c r="G796" s="15" t="s">
        <v>3616</v>
      </c>
      <c r="H796" s="15"/>
      <c r="I796" s="15" t="s">
        <v>382</v>
      </c>
    </row>
    <row r="797" spans="1:9">
      <c r="A797" s="15" t="s">
        <v>454</v>
      </c>
      <c r="B797" s="15" t="s">
        <v>4141</v>
      </c>
      <c r="C797" s="15"/>
      <c r="D797" s="15" t="s">
        <v>382</v>
      </c>
      <c r="E797" s="35" t="s">
        <v>2064</v>
      </c>
      <c r="F797" s="15" t="s">
        <v>762</v>
      </c>
      <c r="G797" s="15" t="s">
        <v>4141</v>
      </c>
      <c r="H797" s="15"/>
      <c r="I797" s="15" t="s">
        <v>382</v>
      </c>
    </row>
    <row r="798" spans="1:9">
      <c r="A798" s="15" t="s">
        <v>454</v>
      </c>
      <c r="B798" s="15" t="s">
        <v>5153</v>
      </c>
      <c r="C798" s="15"/>
      <c r="D798" s="15" t="s">
        <v>382</v>
      </c>
      <c r="E798" s="35" t="s">
        <v>2064</v>
      </c>
      <c r="F798" s="15" t="s">
        <v>762</v>
      </c>
      <c r="G798" s="15" t="s">
        <v>5153</v>
      </c>
      <c r="H798" s="15"/>
      <c r="I798" s="15" t="s">
        <v>382</v>
      </c>
    </row>
    <row r="799" spans="1:9">
      <c r="A799" s="15" t="s">
        <v>454</v>
      </c>
      <c r="B799" s="15" t="s">
        <v>5229</v>
      </c>
      <c r="C799" s="15"/>
      <c r="D799" s="15" t="s">
        <v>382</v>
      </c>
      <c r="E799" s="35" t="s">
        <v>2064</v>
      </c>
      <c r="F799" s="15" t="s">
        <v>762</v>
      </c>
      <c r="G799" s="15" t="s">
        <v>5229</v>
      </c>
      <c r="H799" s="15"/>
      <c r="I799" s="15" t="s">
        <v>382</v>
      </c>
    </row>
    <row r="800" spans="1:9">
      <c r="A800" s="15" t="s">
        <v>454</v>
      </c>
      <c r="B800" s="15" t="s">
        <v>5148</v>
      </c>
      <c r="C800" s="15"/>
      <c r="D800" s="15" t="s">
        <v>382</v>
      </c>
      <c r="E800" s="35" t="s">
        <v>2064</v>
      </c>
      <c r="F800" s="15" t="s">
        <v>762</v>
      </c>
      <c r="G800" s="15" t="s">
        <v>5148</v>
      </c>
      <c r="H800" s="15"/>
      <c r="I800" s="15" t="s">
        <v>382</v>
      </c>
    </row>
    <row r="801" spans="1:9">
      <c r="A801" s="15" t="s">
        <v>454</v>
      </c>
      <c r="B801" s="15" t="s">
        <v>5206</v>
      </c>
      <c r="C801" s="15"/>
      <c r="D801" s="15" t="s">
        <v>382</v>
      </c>
      <c r="E801" s="35" t="s">
        <v>2064</v>
      </c>
      <c r="F801" s="15" t="s">
        <v>762</v>
      </c>
      <c r="G801" s="15" t="s">
        <v>5148</v>
      </c>
      <c r="H801" s="15"/>
      <c r="I801" s="15" t="s">
        <v>382</v>
      </c>
    </row>
    <row r="802" spans="1:9">
      <c r="A802" s="15" t="s">
        <v>454</v>
      </c>
      <c r="B802" s="15" t="s">
        <v>1884</v>
      </c>
      <c r="C802" s="15"/>
      <c r="D802" s="15" t="s">
        <v>382</v>
      </c>
      <c r="E802" s="35" t="s">
        <v>2064</v>
      </c>
      <c r="F802" s="15" t="s">
        <v>762</v>
      </c>
      <c r="G802" s="15" t="s">
        <v>1884</v>
      </c>
      <c r="H802" s="15"/>
      <c r="I802" s="15" t="s">
        <v>382</v>
      </c>
    </row>
    <row r="803" spans="1:9">
      <c r="A803" s="15" t="s">
        <v>454</v>
      </c>
      <c r="B803" s="15" t="s">
        <v>3888</v>
      </c>
      <c r="C803" s="15"/>
      <c r="D803" s="15" t="s">
        <v>382</v>
      </c>
      <c r="E803" s="35" t="s">
        <v>2064</v>
      </c>
      <c r="F803" s="15" t="s">
        <v>762</v>
      </c>
      <c r="G803" s="15" t="s">
        <v>1884</v>
      </c>
      <c r="H803" s="15"/>
      <c r="I803" s="15" t="s">
        <v>382</v>
      </c>
    </row>
    <row r="804" spans="1:9">
      <c r="A804" s="15" t="s">
        <v>454</v>
      </c>
      <c r="B804" s="15" t="s">
        <v>2744</v>
      </c>
      <c r="C804" s="15"/>
      <c r="D804" s="15" t="s">
        <v>382</v>
      </c>
      <c r="E804" s="35" t="s">
        <v>2064</v>
      </c>
      <c r="F804" s="15" t="s">
        <v>762</v>
      </c>
      <c r="G804" s="15" t="s">
        <v>2744</v>
      </c>
      <c r="H804" s="15"/>
      <c r="I804" s="15" t="s">
        <v>382</v>
      </c>
    </row>
    <row r="805" spans="1:9">
      <c r="A805" s="15" t="s">
        <v>762</v>
      </c>
      <c r="B805" s="15" t="s">
        <v>5252</v>
      </c>
      <c r="C805" s="15"/>
      <c r="D805" s="15" t="s">
        <v>382</v>
      </c>
      <c r="E805" s="35" t="s">
        <v>2064</v>
      </c>
      <c r="F805" s="15" t="s">
        <v>762</v>
      </c>
      <c r="G805" s="15" t="s">
        <v>5251</v>
      </c>
      <c r="H805" s="15"/>
      <c r="I805" s="15" t="s">
        <v>382</v>
      </c>
    </row>
    <row r="806" spans="1:9">
      <c r="A806" s="15" t="s">
        <v>454</v>
      </c>
      <c r="B806" s="15" t="s">
        <v>5665</v>
      </c>
      <c r="C806" s="15"/>
      <c r="D806" s="15" t="s">
        <v>382</v>
      </c>
      <c r="E806" s="35" t="s">
        <v>2064</v>
      </c>
      <c r="F806" s="15" t="s">
        <v>762</v>
      </c>
      <c r="G806" s="15" t="s">
        <v>5665</v>
      </c>
      <c r="H806" s="15"/>
      <c r="I806" s="15" t="s">
        <v>382</v>
      </c>
    </row>
    <row r="807" spans="1:9">
      <c r="A807" s="15" t="s">
        <v>454</v>
      </c>
      <c r="B807" s="15" t="s">
        <v>4367</v>
      </c>
      <c r="C807" s="15"/>
      <c r="D807" s="15" t="s">
        <v>382</v>
      </c>
      <c r="E807" s="35" t="s">
        <v>2064</v>
      </c>
      <c r="F807" s="15" t="s">
        <v>762</v>
      </c>
      <c r="G807" s="15" t="s">
        <v>4367</v>
      </c>
      <c r="H807" s="15"/>
      <c r="I807" s="15" t="s">
        <v>382</v>
      </c>
    </row>
    <row r="808" spans="1:9">
      <c r="A808" s="15" t="s">
        <v>454</v>
      </c>
      <c r="B808" s="15" t="s">
        <v>3690</v>
      </c>
      <c r="C808" s="15"/>
      <c r="D808" s="15" t="s">
        <v>382</v>
      </c>
      <c r="E808" s="35" t="s">
        <v>2064</v>
      </c>
      <c r="F808" s="15" t="s">
        <v>762</v>
      </c>
      <c r="G808" s="15" t="s">
        <v>3690</v>
      </c>
      <c r="H808" s="15"/>
      <c r="I808" s="15" t="s">
        <v>382</v>
      </c>
    </row>
    <row r="809" spans="1:9">
      <c r="A809" s="15" t="s">
        <v>454</v>
      </c>
      <c r="B809" s="15" t="s">
        <v>3928</v>
      </c>
      <c r="C809" s="15"/>
      <c r="D809" s="15" t="s">
        <v>382</v>
      </c>
      <c r="E809" s="35" t="s">
        <v>2064</v>
      </c>
      <c r="F809" s="15" t="s">
        <v>762</v>
      </c>
      <c r="G809" s="15" t="s">
        <v>3930</v>
      </c>
      <c r="H809" s="15"/>
      <c r="I809" s="15" t="s">
        <v>382</v>
      </c>
    </row>
    <row r="810" spans="1:9">
      <c r="A810" s="15" t="s">
        <v>454</v>
      </c>
      <c r="B810" s="15" t="s">
        <v>3930</v>
      </c>
      <c r="C810" s="15"/>
      <c r="D810" s="15" t="s">
        <v>382</v>
      </c>
      <c r="E810" s="35" t="s">
        <v>2064</v>
      </c>
      <c r="F810" s="15" t="s">
        <v>762</v>
      </c>
      <c r="G810" s="15" t="s">
        <v>3930</v>
      </c>
      <c r="H810" s="15"/>
      <c r="I810" s="15" t="s">
        <v>382</v>
      </c>
    </row>
    <row r="811" spans="1:9">
      <c r="A811" s="15" t="s">
        <v>454</v>
      </c>
      <c r="B811" s="15" t="s">
        <v>2087</v>
      </c>
      <c r="C811" s="15"/>
      <c r="D811" s="15" t="s">
        <v>382</v>
      </c>
      <c r="E811" s="35" t="s">
        <v>2064</v>
      </c>
      <c r="F811" s="15" t="s">
        <v>762</v>
      </c>
      <c r="G811" s="15" t="s">
        <v>1425</v>
      </c>
      <c r="H811" s="15"/>
      <c r="I811" s="15" t="s">
        <v>382</v>
      </c>
    </row>
    <row r="812" spans="1:9">
      <c r="A812" s="15" t="s">
        <v>454</v>
      </c>
      <c r="B812" s="15" t="s">
        <v>5245</v>
      </c>
      <c r="C812" s="15"/>
      <c r="D812" s="15" t="s">
        <v>382</v>
      </c>
      <c r="E812" s="35" t="s">
        <v>2064</v>
      </c>
      <c r="F812" s="15" t="s">
        <v>762</v>
      </c>
      <c r="G812" s="15" t="s">
        <v>3617</v>
      </c>
      <c r="H812" s="15"/>
      <c r="I812" s="15" t="s">
        <v>382</v>
      </c>
    </row>
    <row r="813" spans="1:9">
      <c r="A813" s="15" t="s">
        <v>454</v>
      </c>
      <c r="B813" s="15" t="s">
        <v>3617</v>
      </c>
      <c r="C813" s="15"/>
      <c r="D813" s="15" t="s">
        <v>382</v>
      </c>
      <c r="E813" s="35" t="s">
        <v>2064</v>
      </c>
      <c r="F813" s="15" t="s">
        <v>762</v>
      </c>
      <c r="G813" s="15" t="s">
        <v>3617</v>
      </c>
      <c r="H813" s="15"/>
      <c r="I813" s="15" t="s">
        <v>382</v>
      </c>
    </row>
    <row r="814" spans="1:9">
      <c r="A814" s="15" t="s">
        <v>454</v>
      </c>
      <c r="B814" s="15" t="s">
        <v>3929</v>
      </c>
      <c r="C814" s="15"/>
      <c r="D814" s="15" t="s">
        <v>382</v>
      </c>
      <c r="E814" s="35" t="s">
        <v>2064</v>
      </c>
      <c r="F814" s="15" t="s">
        <v>762</v>
      </c>
      <c r="G814" s="15" t="s">
        <v>3617</v>
      </c>
      <c r="H814" s="15"/>
      <c r="I814" s="15" t="s">
        <v>382</v>
      </c>
    </row>
    <row r="815" spans="1:9">
      <c r="A815" s="15" t="s">
        <v>454</v>
      </c>
      <c r="B815" s="15" t="s">
        <v>4094</v>
      </c>
      <c r="C815" s="15"/>
      <c r="D815" s="15" t="s">
        <v>382</v>
      </c>
      <c r="E815" s="35" t="s">
        <v>2064</v>
      </c>
      <c r="F815" s="15" t="s">
        <v>762</v>
      </c>
      <c r="G815" s="15" t="s">
        <v>2760</v>
      </c>
      <c r="H815" s="15"/>
      <c r="I815" s="15" t="s">
        <v>382</v>
      </c>
    </row>
    <row r="816" spans="1:9">
      <c r="A816" s="15" t="s">
        <v>454</v>
      </c>
      <c r="B816" s="15" t="s">
        <v>2760</v>
      </c>
      <c r="C816" s="15"/>
      <c r="D816" s="15" t="s">
        <v>382</v>
      </c>
      <c r="E816" s="35" t="s">
        <v>2064</v>
      </c>
      <c r="F816" s="15" t="s">
        <v>762</v>
      </c>
      <c r="G816" s="15" t="s">
        <v>2760</v>
      </c>
      <c r="H816" s="15"/>
      <c r="I816" s="15" t="s">
        <v>382</v>
      </c>
    </row>
    <row r="817" spans="1:9">
      <c r="A817" s="15" t="s">
        <v>454</v>
      </c>
      <c r="B817" s="15" t="s">
        <v>1031</v>
      </c>
      <c r="C817" s="15"/>
      <c r="D817" s="15" t="s">
        <v>382</v>
      </c>
      <c r="E817" s="35" t="s">
        <v>2064</v>
      </c>
      <c r="F817" s="15" t="s">
        <v>762</v>
      </c>
      <c r="G817" s="15" t="s">
        <v>1031</v>
      </c>
      <c r="H817" s="15"/>
      <c r="I817" s="15" t="s">
        <v>382</v>
      </c>
    </row>
    <row r="818" spans="1:9">
      <c r="A818" s="15" t="s">
        <v>454</v>
      </c>
      <c r="B818" s="15" t="s">
        <v>4410</v>
      </c>
      <c r="C818" s="15"/>
      <c r="D818" s="15" t="s">
        <v>382</v>
      </c>
      <c r="E818" s="35" t="s">
        <v>2064</v>
      </c>
      <c r="F818" s="15" t="s">
        <v>762</v>
      </c>
      <c r="G818" s="15" t="s">
        <v>4410</v>
      </c>
      <c r="H818" s="15"/>
      <c r="I818" s="15" t="s">
        <v>382</v>
      </c>
    </row>
    <row r="819" spans="1:9">
      <c r="A819" s="15" t="s">
        <v>454</v>
      </c>
      <c r="B819" s="15" t="s">
        <v>4257</v>
      </c>
      <c r="C819" s="15"/>
      <c r="D819" s="15" t="s">
        <v>382</v>
      </c>
      <c r="E819" s="35" t="s">
        <v>2064</v>
      </c>
      <c r="F819" s="15" t="s">
        <v>762</v>
      </c>
      <c r="G819" s="15" t="s">
        <v>4521</v>
      </c>
      <c r="H819" s="15"/>
      <c r="I819" s="15" t="s">
        <v>382</v>
      </c>
    </row>
    <row r="820" spans="1:9">
      <c r="A820" s="15" t="s">
        <v>454</v>
      </c>
      <c r="B820" s="15" t="s">
        <v>2210</v>
      </c>
      <c r="C820" s="15"/>
      <c r="D820" s="15" t="s">
        <v>382</v>
      </c>
      <c r="E820" s="35" t="s">
        <v>2064</v>
      </c>
      <c r="F820" s="15" t="s">
        <v>762</v>
      </c>
      <c r="G820" s="15" t="s">
        <v>2210</v>
      </c>
      <c r="H820" s="15"/>
      <c r="I820" s="15" t="s">
        <v>382</v>
      </c>
    </row>
    <row r="821" spans="1:9">
      <c r="A821" s="15" t="s">
        <v>764</v>
      </c>
      <c r="B821" s="15" t="s">
        <v>4113</v>
      </c>
      <c r="C821" s="15"/>
      <c r="D821" s="15" t="s">
        <v>382</v>
      </c>
      <c r="E821" s="35" t="s">
        <v>4</v>
      </c>
      <c r="F821" s="15" t="s">
        <v>494</v>
      </c>
      <c r="G821" s="15" t="s">
        <v>4113</v>
      </c>
      <c r="H821" s="15"/>
      <c r="I821" s="15" t="s">
        <v>382</v>
      </c>
    </row>
    <row r="822" spans="1:9">
      <c r="A822" s="15" t="s">
        <v>764</v>
      </c>
      <c r="B822" s="15" t="s">
        <v>2090</v>
      </c>
      <c r="C822" s="15"/>
      <c r="D822" s="15" t="s">
        <v>382</v>
      </c>
      <c r="E822" s="35" t="s">
        <v>4</v>
      </c>
      <c r="F822" s="15" t="s">
        <v>494</v>
      </c>
      <c r="G822" s="15" t="s">
        <v>495</v>
      </c>
      <c r="H822" s="15"/>
      <c r="I822" s="15" t="s">
        <v>382</v>
      </c>
    </row>
    <row r="823" spans="1:9">
      <c r="A823" s="15" t="s">
        <v>764</v>
      </c>
      <c r="B823" s="15" t="s">
        <v>2591</v>
      </c>
      <c r="C823" s="15"/>
      <c r="D823" s="15" t="s">
        <v>382</v>
      </c>
      <c r="E823" s="35" t="s">
        <v>4</v>
      </c>
      <c r="F823" s="15" t="s">
        <v>494</v>
      </c>
      <c r="G823" s="15" t="s">
        <v>969</v>
      </c>
      <c r="H823" s="15"/>
      <c r="I823" s="15" t="s">
        <v>382</v>
      </c>
    </row>
    <row r="824" spans="1:9">
      <c r="A824" s="15" t="s">
        <v>1040</v>
      </c>
      <c r="B824" s="15" t="s">
        <v>6130</v>
      </c>
      <c r="C824" s="15"/>
      <c r="D824" s="15" t="s">
        <v>382</v>
      </c>
      <c r="E824" s="35" t="s">
        <v>4</v>
      </c>
      <c r="F824" s="15" t="s">
        <v>6114</v>
      </c>
      <c r="G824" s="15" t="s">
        <v>6130</v>
      </c>
      <c r="H824" s="15"/>
      <c r="I824" s="15" t="s">
        <v>382</v>
      </c>
    </row>
    <row r="825" spans="1:9">
      <c r="A825" s="15" t="s">
        <v>1040</v>
      </c>
      <c r="B825" s="15" t="s">
        <v>5208</v>
      </c>
      <c r="C825" s="15"/>
      <c r="D825" s="15" t="s">
        <v>382</v>
      </c>
      <c r="E825" s="35" t="s">
        <v>4</v>
      </c>
      <c r="F825" s="15" t="s">
        <v>6114</v>
      </c>
      <c r="G825" s="15" t="s">
        <v>5208</v>
      </c>
      <c r="H825" s="15"/>
      <c r="I825" s="15" t="s">
        <v>382</v>
      </c>
    </row>
    <row r="826" spans="1:9">
      <c r="A826" s="15" t="s">
        <v>454</v>
      </c>
      <c r="B826" s="15" t="s">
        <v>3618</v>
      </c>
      <c r="C826" s="15"/>
      <c r="D826" s="15" t="s">
        <v>382</v>
      </c>
      <c r="E826" s="35" t="s">
        <v>4</v>
      </c>
      <c r="F826" s="15" t="s">
        <v>3789</v>
      </c>
      <c r="G826" s="15" t="s">
        <v>3618</v>
      </c>
      <c r="H826" s="15"/>
      <c r="I826" s="15" t="s">
        <v>382</v>
      </c>
    </row>
    <row r="827" spans="1:9">
      <c r="A827" s="15" t="s">
        <v>2860</v>
      </c>
      <c r="B827" s="15" t="s">
        <v>5213</v>
      </c>
      <c r="C827" s="15"/>
      <c r="D827" s="15" t="s">
        <v>382</v>
      </c>
      <c r="E827" s="35" t="s">
        <v>2064</v>
      </c>
      <c r="F827" s="15" t="s">
        <v>2860</v>
      </c>
      <c r="G827" s="15" t="s">
        <v>690</v>
      </c>
      <c r="H827" s="15"/>
      <c r="I827" s="15" t="s">
        <v>382</v>
      </c>
    </row>
    <row r="828" spans="1:9">
      <c r="A828" s="15" t="s">
        <v>2176</v>
      </c>
      <c r="B828" s="15" t="s">
        <v>2859</v>
      </c>
      <c r="C828" s="15"/>
      <c r="D828" s="15" t="s">
        <v>382</v>
      </c>
      <c r="E828" s="35" t="s">
        <v>4</v>
      </c>
      <c r="F828" s="15" t="s">
        <v>227</v>
      </c>
      <c r="G828" s="15" t="s">
        <v>2859</v>
      </c>
      <c r="H828" s="15"/>
      <c r="I828" s="15" t="s">
        <v>382</v>
      </c>
    </row>
    <row r="829" spans="1:9">
      <c r="A829" s="15" t="s">
        <v>2176</v>
      </c>
      <c r="B829" s="15" t="s">
        <v>2082</v>
      </c>
      <c r="C829" s="15"/>
      <c r="D829" s="15" t="s">
        <v>382</v>
      </c>
      <c r="E829" s="35" t="s">
        <v>4</v>
      </c>
      <c r="F829" s="15" t="s">
        <v>227</v>
      </c>
      <c r="G829" s="15" t="s">
        <v>2082</v>
      </c>
      <c r="H829" s="15"/>
      <c r="I829" s="15" t="s">
        <v>382</v>
      </c>
    </row>
    <row r="830" spans="1:9">
      <c r="A830" s="15" t="s">
        <v>2176</v>
      </c>
      <c r="B830" s="15" t="s">
        <v>2518</v>
      </c>
      <c r="C830" s="15"/>
      <c r="D830" s="15" t="s">
        <v>382</v>
      </c>
      <c r="E830" s="35" t="s">
        <v>4</v>
      </c>
      <c r="F830" s="15" t="s">
        <v>227</v>
      </c>
      <c r="G830" s="15" t="s">
        <v>2518</v>
      </c>
      <c r="H830" s="15"/>
      <c r="I830" s="15" t="s">
        <v>382</v>
      </c>
    </row>
    <row r="831" spans="1:9">
      <c r="A831" s="15" t="s">
        <v>103</v>
      </c>
      <c r="B831" s="15" t="s">
        <v>865</v>
      </c>
      <c r="C831" s="15"/>
      <c r="D831" s="15" t="s">
        <v>382</v>
      </c>
      <c r="E831" s="35" t="s">
        <v>4</v>
      </c>
      <c r="F831" s="15" t="s">
        <v>5</v>
      </c>
      <c r="G831" s="15" t="s">
        <v>865</v>
      </c>
      <c r="H831" s="15"/>
      <c r="I831" s="15" t="s">
        <v>382</v>
      </c>
    </row>
    <row r="832" spans="1:9">
      <c r="A832" s="15" t="s">
        <v>764</v>
      </c>
      <c r="B832" s="15" t="s">
        <v>5082</v>
      </c>
      <c r="C832" s="15"/>
      <c r="D832" s="15" t="s">
        <v>382</v>
      </c>
      <c r="E832" s="35" t="s">
        <v>4</v>
      </c>
      <c r="F832" s="15" t="s">
        <v>4470</v>
      </c>
      <c r="G832" s="15" t="s">
        <v>5082</v>
      </c>
      <c r="H832" s="15"/>
      <c r="I832" s="15" t="s">
        <v>382</v>
      </c>
    </row>
    <row r="833" spans="1:9">
      <c r="A833" s="15" t="s">
        <v>764</v>
      </c>
      <c r="B833" s="15" t="s">
        <v>4601</v>
      </c>
      <c r="C833" s="15"/>
      <c r="D833" s="15" t="s">
        <v>382</v>
      </c>
      <c r="E833" s="35" t="s">
        <v>4</v>
      </c>
      <c r="F833" s="15" t="s">
        <v>4470</v>
      </c>
      <c r="G833" s="15" t="s">
        <v>4631</v>
      </c>
      <c r="H833" s="15"/>
      <c r="I833" s="15" t="s">
        <v>382</v>
      </c>
    </row>
    <row r="834" spans="1:9">
      <c r="A834" s="15" t="s">
        <v>764</v>
      </c>
      <c r="B834" s="15" t="s">
        <v>5195</v>
      </c>
      <c r="C834" s="15"/>
      <c r="D834" s="15" t="s">
        <v>382</v>
      </c>
      <c r="E834" s="35" t="s">
        <v>4</v>
      </c>
      <c r="F834" s="15" t="s">
        <v>4470</v>
      </c>
      <c r="G834" s="15" t="s">
        <v>5195</v>
      </c>
      <c r="H834" s="15"/>
      <c r="I834" s="15" t="s">
        <v>382</v>
      </c>
    </row>
    <row r="835" spans="1:9">
      <c r="A835" s="15" t="s">
        <v>764</v>
      </c>
      <c r="B835" s="15" t="s">
        <v>5177</v>
      </c>
      <c r="C835" s="15"/>
      <c r="D835" s="15" t="s">
        <v>382</v>
      </c>
      <c r="E835" s="35" t="s">
        <v>4</v>
      </c>
      <c r="F835" s="15" t="s">
        <v>4470</v>
      </c>
      <c r="G835" s="15" t="s">
        <v>5356</v>
      </c>
      <c r="H835" s="15"/>
      <c r="I835" s="15" t="s">
        <v>382</v>
      </c>
    </row>
    <row r="836" spans="1:9">
      <c r="A836" s="15" t="s">
        <v>764</v>
      </c>
      <c r="B836" s="15" t="s">
        <v>973</v>
      </c>
      <c r="C836" s="15"/>
      <c r="D836" s="15" t="s">
        <v>382</v>
      </c>
      <c r="E836" s="35" t="s">
        <v>4</v>
      </c>
      <c r="F836" s="15" t="s">
        <v>4470</v>
      </c>
      <c r="G836" s="15" t="s">
        <v>4469</v>
      </c>
      <c r="H836" s="15"/>
      <c r="I836" s="15" t="s">
        <v>382</v>
      </c>
    </row>
    <row r="837" spans="1:9">
      <c r="A837" s="15" t="s">
        <v>764</v>
      </c>
      <c r="B837" s="15" t="s">
        <v>5083</v>
      </c>
      <c r="C837" s="15"/>
      <c r="D837" s="15" t="s">
        <v>382</v>
      </c>
      <c r="E837" s="35" t="s">
        <v>4</v>
      </c>
      <c r="F837" s="15" t="s">
        <v>4470</v>
      </c>
      <c r="G837" s="15" t="s">
        <v>5358</v>
      </c>
      <c r="H837" s="15"/>
      <c r="I837" s="15" t="s">
        <v>382</v>
      </c>
    </row>
    <row r="838" spans="1:9">
      <c r="A838" s="15" t="s">
        <v>764</v>
      </c>
      <c r="B838" s="15" t="s">
        <v>4005</v>
      </c>
      <c r="C838" s="15"/>
      <c r="D838" s="15" t="s">
        <v>382</v>
      </c>
      <c r="E838" s="35" t="s">
        <v>4</v>
      </c>
      <c r="F838" s="15" t="s">
        <v>4470</v>
      </c>
      <c r="G838" s="15" t="s">
        <v>4005</v>
      </c>
      <c r="H838" s="15"/>
      <c r="I838" s="15" t="s">
        <v>382</v>
      </c>
    </row>
    <row r="839" spans="1:9">
      <c r="A839" s="15" t="s">
        <v>764</v>
      </c>
      <c r="B839" s="15" t="s">
        <v>3932</v>
      </c>
      <c r="C839" s="15"/>
      <c r="D839" s="15" t="s">
        <v>382</v>
      </c>
      <c r="E839" s="35" t="s">
        <v>4</v>
      </c>
      <c r="F839" s="15" t="s">
        <v>4470</v>
      </c>
      <c r="G839" s="15" t="s">
        <v>6124</v>
      </c>
      <c r="H839" s="15"/>
      <c r="I839" s="15" t="s">
        <v>382</v>
      </c>
    </row>
    <row r="840" spans="1:9">
      <c r="A840" s="15" t="s">
        <v>764</v>
      </c>
      <c r="B840" s="15" t="s">
        <v>3786</v>
      </c>
      <c r="C840" s="15"/>
      <c r="D840" s="15" t="s">
        <v>382</v>
      </c>
      <c r="E840" s="35" t="s">
        <v>4</v>
      </c>
      <c r="F840" s="15" t="s">
        <v>4470</v>
      </c>
      <c r="G840" s="15" t="s">
        <v>2760</v>
      </c>
      <c r="H840" s="15"/>
      <c r="I840" s="15" t="s">
        <v>382</v>
      </c>
    </row>
    <row r="841" spans="1:9">
      <c r="A841" s="15" t="s">
        <v>764</v>
      </c>
      <c r="B841" s="15" t="s">
        <v>3896</v>
      </c>
      <c r="C841" s="15"/>
      <c r="D841" s="15" t="s">
        <v>382</v>
      </c>
      <c r="E841" s="35" t="s">
        <v>4</v>
      </c>
      <c r="F841" s="15" t="s">
        <v>4470</v>
      </c>
      <c r="G841" s="15" t="s">
        <v>3896</v>
      </c>
      <c r="H841" s="15"/>
      <c r="I841" s="15" t="s">
        <v>382</v>
      </c>
    </row>
    <row r="842" spans="1:9">
      <c r="A842" s="15" t="s">
        <v>764</v>
      </c>
      <c r="B842" s="15" t="s">
        <v>6210</v>
      </c>
      <c r="C842" s="15"/>
      <c r="D842" s="15" t="s">
        <v>382</v>
      </c>
      <c r="E842" s="35" t="s">
        <v>4</v>
      </c>
      <c r="F842" s="15" t="s">
        <v>4470</v>
      </c>
      <c r="G842" s="15" t="s">
        <v>2231</v>
      </c>
      <c r="H842" s="15"/>
      <c r="I842" s="15" t="s">
        <v>382</v>
      </c>
    </row>
    <row r="843" spans="1:9">
      <c r="A843" s="15" t="s">
        <v>764</v>
      </c>
      <c r="B843" s="15" t="s">
        <v>2210</v>
      </c>
      <c r="C843" s="15"/>
      <c r="D843" s="15" t="s">
        <v>382</v>
      </c>
      <c r="E843" s="35" t="s">
        <v>4</v>
      </c>
      <c r="F843" s="15" t="s">
        <v>4470</v>
      </c>
      <c r="G843" s="15" t="s">
        <v>2210</v>
      </c>
      <c r="H843" s="15"/>
      <c r="I843" s="15" t="s">
        <v>382</v>
      </c>
    </row>
    <row r="844" spans="1:9">
      <c r="A844" s="15" t="s">
        <v>2539</v>
      </c>
      <c r="B844" s="15" t="s">
        <v>4598</v>
      </c>
      <c r="C844" s="15"/>
      <c r="D844" s="15" t="s">
        <v>382</v>
      </c>
      <c r="E844" s="35" t="s">
        <v>4</v>
      </c>
      <c r="F844" s="15" t="s">
        <v>4599</v>
      </c>
      <c r="G844" s="15" t="s">
        <v>4598</v>
      </c>
      <c r="H844" s="15"/>
      <c r="I844" s="15" t="s">
        <v>382</v>
      </c>
    </row>
    <row r="845" spans="1:9">
      <c r="A845" s="15" t="s">
        <v>2539</v>
      </c>
      <c r="B845" s="15" t="s">
        <v>2612</v>
      </c>
      <c r="C845" s="15"/>
      <c r="D845" s="15" t="s">
        <v>382</v>
      </c>
      <c r="E845" s="35" t="s">
        <v>4</v>
      </c>
      <c r="F845" s="15" t="s">
        <v>2614</v>
      </c>
      <c r="G845" s="15" t="s">
        <v>2613</v>
      </c>
      <c r="H845" s="15"/>
      <c r="I845" s="15" t="s">
        <v>382</v>
      </c>
    </row>
    <row r="846" spans="1:9">
      <c r="A846" s="15" t="s">
        <v>2539</v>
      </c>
      <c r="B846" s="15" t="s">
        <v>1990</v>
      </c>
      <c r="C846" s="15"/>
      <c r="D846" s="15" t="s">
        <v>382</v>
      </c>
      <c r="E846" s="35" t="s">
        <v>4</v>
      </c>
      <c r="F846" s="15" t="s">
        <v>2614</v>
      </c>
      <c r="G846" s="15" t="s">
        <v>1990</v>
      </c>
      <c r="H846" s="15"/>
      <c r="I846" s="15" t="s">
        <v>382</v>
      </c>
    </row>
    <row r="847" spans="1:9">
      <c r="A847" s="15" t="s">
        <v>1487</v>
      </c>
      <c r="B847" s="15" t="s">
        <v>2828</v>
      </c>
      <c r="C847" s="15"/>
      <c r="D847" s="15" t="s">
        <v>382</v>
      </c>
      <c r="E847" s="35" t="s">
        <v>2064</v>
      </c>
      <c r="F847" s="15" t="s">
        <v>3436</v>
      </c>
      <c r="G847" s="15" t="s">
        <v>2828</v>
      </c>
      <c r="H847" s="15"/>
      <c r="I847" s="15" t="s">
        <v>382</v>
      </c>
    </row>
    <row r="848" spans="1:9">
      <c r="A848" s="15" t="s">
        <v>3477</v>
      </c>
      <c r="B848" s="15" t="s">
        <v>2828</v>
      </c>
      <c r="C848" s="15"/>
      <c r="D848" s="15" t="s">
        <v>382</v>
      </c>
      <c r="E848" s="35" t="s">
        <v>2064</v>
      </c>
      <c r="F848" s="15" t="s">
        <v>3436</v>
      </c>
      <c r="G848" s="15" t="s">
        <v>2828</v>
      </c>
      <c r="H848" s="15"/>
      <c r="I848" s="15" t="s">
        <v>382</v>
      </c>
    </row>
    <row r="849" spans="1:9">
      <c r="A849" s="15" t="s">
        <v>1040</v>
      </c>
      <c r="B849" s="15" t="s">
        <v>2497</v>
      </c>
      <c r="C849" s="15"/>
      <c r="D849" s="15" t="s">
        <v>382</v>
      </c>
      <c r="E849" s="35" t="s">
        <v>4</v>
      </c>
      <c r="F849" s="15" t="s">
        <v>537</v>
      </c>
      <c r="G849" s="15" t="s">
        <v>3777</v>
      </c>
      <c r="H849" s="15"/>
      <c r="I849" s="15" t="s">
        <v>382</v>
      </c>
    </row>
    <row r="850" spans="1:9">
      <c r="A850" s="15" t="s">
        <v>1040</v>
      </c>
      <c r="B850" s="15" t="s">
        <v>6109</v>
      </c>
      <c r="C850" s="15"/>
      <c r="D850" s="15" t="s">
        <v>382</v>
      </c>
      <c r="E850" s="35" t="s">
        <v>4</v>
      </c>
      <c r="F850" s="15" t="s">
        <v>537</v>
      </c>
      <c r="G850" s="15" t="s">
        <v>2840</v>
      </c>
      <c r="H850" s="15"/>
      <c r="I850" s="15" t="s">
        <v>382</v>
      </c>
    </row>
    <row r="851" spans="1:9">
      <c r="A851" s="15" t="s">
        <v>1040</v>
      </c>
      <c r="B851" s="15" t="s">
        <v>2855</v>
      </c>
      <c r="C851" s="15"/>
      <c r="D851" s="15" t="s">
        <v>382</v>
      </c>
      <c r="E851" s="35" t="s">
        <v>4</v>
      </c>
      <c r="F851" s="15" t="s">
        <v>537</v>
      </c>
      <c r="G851" s="15" t="s">
        <v>538</v>
      </c>
      <c r="H851" s="15"/>
      <c r="I851" s="15" t="s">
        <v>382</v>
      </c>
    </row>
    <row r="852" spans="1:9">
      <c r="A852" s="15" t="s">
        <v>1040</v>
      </c>
      <c r="B852" s="15" t="s">
        <v>1041</v>
      </c>
      <c r="C852" s="15"/>
      <c r="D852" s="15" t="s">
        <v>382</v>
      </c>
      <c r="E852" s="35" t="s">
        <v>4</v>
      </c>
      <c r="F852" s="15" t="s">
        <v>537</v>
      </c>
      <c r="G852" s="15" t="s">
        <v>293</v>
      </c>
      <c r="H852" s="15"/>
      <c r="I852" s="15" t="s">
        <v>382</v>
      </c>
    </row>
    <row r="853" spans="1:9">
      <c r="A853" s="15" t="s">
        <v>1040</v>
      </c>
      <c r="B853" s="15" t="s">
        <v>4093</v>
      </c>
      <c r="C853" s="15"/>
      <c r="D853" s="15" t="s">
        <v>382</v>
      </c>
      <c r="E853" s="35" t="s">
        <v>4</v>
      </c>
      <c r="F853" s="15" t="s">
        <v>537</v>
      </c>
      <c r="G853" s="15" t="s">
        <v>4178</v>
      </c>
      <c r="H853" s="15"/>
      <c r="I853" s="15" t="s">
        <v>382</v>
      </c>
    </row>
    <row r="854" spans="1:9">
      <c r="A854" s="15" t="s">
        <v>1040</v>
      </c>
      <c r="B854" s="15" t="s">
        <v>3689</v>
      </c>
      <c r="C854" s="15"/>
      <c r="D854" s="15" t="s">
        <v>382</v>
      </c>
      <c r="E854" s="35" t="s">
        <v>4</v>
      </c>
      <c r="F854" s="15" t="s">
        <v>537</v>
      </c>
      <c r="G854" s="15" t="s">
        <v>3780</v>
      </c>
      <c r="H854" s="15"/>
      <c r="I854" s="15" t="s">
        <v>382</v>
      </c>
    </row>
    <row r="855" spans="1:9">
      <c r="A855" s="15" t="s">
        <v>1040</v>
      </c>
      <c r="B855" s="15" t="s">
        <v>4436</v>
      </c>
      <c r="C855" s="15"/>
      <c r="D855" s="15" t="s">
        <v>382</v>
      </c>
      <c r="E855" s="35" t="s">
        <v>4</v>
      </c>
      <c r="F855" s="15" t="s">
        <v>537</v>
      </c>
      <c r="G855" s="15" t="s">
        <v>4436</v>
      </c>
      <c r="H855" s="15"/>
      <c r="I855" s="15" t="s">
        <v>382</v>
      </c>
    </row>
    <row r="856" spans="1:9">
      <c r="A856" s="15" t="s">
        <v>1040</v>
      </c>
      <c r="B856" s="15" t="s">
        <v>5706</v>
      </c>
      <c r="C856" s="15"/>
      <c r="D856" s="15" t="s">
        <v>382</v>
      </c>
      <c r="E856" s="35" t="s">
        <v>4</v>
      </c>
      <c r="F856" s="15" t="s">
        <v>537</v>
      </c>
      <c r="G856" s="15" t="s">
        <v>5706</v>
      </c>
      <c r="H856" s="15"/>
      <c r="I856" s="15" t="s">
        <v>382</v>
      </c>
    </row>
    <row r="857" spans="1:9">
      <c r="A857" s="15" t="s">
        <v>1040</v>
      </c>
      <c r="B857" s="15" t="s">
        <v>2541</v>
      </c>
      <c r="C857" s="15"/>
      <c r="D857" s="15" t="s">
        <v>382</v>
      </c>
      <c r="E857" s="35" t="s">
        <v>4</v>
      </c>
      <c r="F857" s="15" t="s">
        <v>537</v>
      </c>
      <c r="G857" s="15" t="s">
        <v>294</v>
      </c>
      <c r="H857" s="15"/>
      <c r="I857" s="15" t="s">
        <v>382</v>
      </c>
    </row>
    <row r="858" spans="1:9">
      <c r="A858" s="15" t="s">
        <v>1040</v>
      </c>
      <c r="B858" s="15" t="s">
        <v>4412</v>
      </c>
      <c r="C858" s="15"/>
      <c r="D858" s="15" t="s">
        <v>382</v>
      </c>
      <c r="E858" s="35" t="s">
        <v>4</v>
      </c>
      <c r="F858" s="15" t="s">
        <v>537</v>
      </c>
      <c r="G858" s="15" t="s">
        <v>4413</v>
      </c>
      <c r="H858" s="15"/>
      <c r="I858" s="15" t="s">
        <v>382</v>
      </c>
    </row>
    <row r="859" spans="1:9">
      <c r="A859" s="15" t="s">
        <v>1040</v>
      </c>
      <c r="B859" s="15" t="s">
        <v>1305</v>
      </c>
      <c r="C859" s="15"/>
      <c r="D859" s="15" t="s">
        <v>382</v>
      </c>
      <c r="E859" s="35" t="s">
        <v>4</v>
      </c>
      <c r="F859" s="15" t="s">
        <v>537</v>
      </c>
      <c r="G859" s="15" t="s">
        <v>2854</v>
      </c>
      <c r="H859" s="15"/>
      <c r="I859" s="15" t="s">
        <v>382</v>
      </c>
    </row>
    <row r="860" spans="1:9">
      <c r="A860" s="15" t="s">
        <v>1040</v>
      </c>
      <c r="B860" s="15" t="s">
        <v>5300</v>
      </c>
      <c r="C860" s="15"/>
      <c r="D860" s="15" t="s">
        <v>382</v>
      </c>
      <c r="E860" s="35" t="s">
        <v>4</v>
      </c>
      <c r="F860" s="15" t="s">
        <v>537</v>
      </c>
      <c r="G860" s="15" t="s">
        <v>5301</v>
      </c>
      <c r="H860" s="15"/>
      <c r="I860" s="15" t="s">
        <v>382</v>
      </c>
    </row>
    <row r="861" spans="1:9">
      <c r="A861" s="15" t="s">
        <v>764</v>
      </c>
      <c r="B861" s="15" t="s">
        <v>3619</v>
      </c>
      <c r="C861" s="15"/>
      <c r="D861" s="15" t="s">
        <v>382</v>
      </c>
      <c r="E861" s="35" t="s">
        <v>4</v>
      </c>
      <c r="F861" s="15" t="s">
        <v>3791</v>
      </c>
      <c r="G861" s="15" t="s">
        <v>3790</v>
      </c>
      <c r="H861" s="15"/>
      <c r="I861" s="15" t="s">
        <v>382</v>
      </c>
    </row>
    <row r="862" spans="1:9">
      <c r="A862" s="15" t="s">
        <v>1040</v>
      </c>
      <c r="B862" s="15" t="s">
        <v>5260</v>
      </c>
      <c r="C862" s="15"/>
      <c r="D862" s="15" t="s">
        <v>382</v>
      </c>
      <c r="E862" s="35" t="s">
        <v>2064</v>
      </c>
      <c r="F862" s="15" t="s">
        <v>5261</v>
      </c>
      <c r="G862" s="15" t="s">
        <v>5260</v>
      </c>
      <c r="H862" s="15"/>
      <c r="I862" s="15" t="s">
        <v>382</v>
      </c>
    </row>
    <row r="863" spans="1:9">
      <c r="A863" s="15" t="s">
        <v>3779</v>
      </c>
      <c r="B863" s="15" t="s">
        <v>5260</v>
      </c>
      <c r="C863" s="15"/>
      <c r="D863" s="15" t="s">
        <v>382</v>
      </c>
      <c r="E863" s="35" t="s">
        <v>2064</v>
      </c>
      <c r="F863" s="15" t="s">
        <v>5261</v>
      </c>
      <c r="G863" s="15" t="s">
        <v>5260</v>
      </c>
      <c r="H863" s="15"/>
      <c r="I863" s="15" t="s">
        <v>382</v>
      </c>
    </row>
    <row r="864" spans="1:9">
      <c r="A864" s="15" t="s">
        <v>1921</v>
      </c>
      <c r="B864" s="15" t="s">
        <v>1297</v>
      </c>
      <c r="C864" s="15"/>
      <c r="D864" s="15" t="s">
        <v>382</v>
      </c>
      <c r="E864" s="35" t="s">
        <v>2064</v>
      </c>
      <c r="F864" s="15" t="s">
        <v>901</v>
      </c>
      <c r="G864" s="15" t="s">
        <v>1297</v>
      </c>
      <c r="H864" s="15"/>
      <c r="I864" s="15" t="s">
        <v>382</v>
      </c>
    </row>
    <row r="865" spans="1:9">
      <c r="A865" s="15" t="s">
        <v>764</v>
      </c>
      <c r="B865" s="15" t="s">
        <v>4548</v>
      </c>
      <c r="C865" s="15"/>
      <c r="D865" s="15" t="s">
        <v>382</v>
      </c>
      <c r="E865" s="35" t="s">
        <v>4</v>
      </c>
      <c r="F865" s="15" t="s">
        <v>4633</v>
      </c>
      <c r="G865" s="15" t="s">
        <v>4632</v>
      </c>
      <c r="H865" s="15"/>
      <c r="I865" s="15" t="s">
        <v>382</v>
      </c>
    </row>
    <row r="866" spans="1:9">
      <c r="A866" s="15" t="s">
        <v>764</v>
      </c>
      <c r="B866" s="15" t="s">
        <v>1405</v>
      </c>
      <c r="C866" s="15"/>
      <c r="D866" s="15" t="s">
        <v>382</v>
      </c>
      <c r="E866" s="35" t="s">
        <v>4</v>
      </c>
      <c r="F866" s="15" t="s">
        <v>4633</v>
      </c>
      <c r="G866" s="15" t="s">
        <v>4635</v>
      </c>
      <c r="H866" s="15"/>
      <c r="I866" s="15" t="s">
        <v>382</v>
      </c>
    </row>
    <row r="867" spans="1:9">
      <c r="A867" s="15" t="s">
        <v>454</v>
      </c>
      <c r="B867" s="15" t="s">
        <v>5353</v>
      </c>
      <c r="C867" s="15"/>
      <c r="D867" s="15" t="s">
        <v>382</v>
      </c>
      <c r="E867" s="35" t="s">
        <v>2064</v>
      </c>
      <c r="F867" s="15" t="s">
        <v>454</v>
      </c>
      <c r="G867" s="15" t="s">
        <v>4017</v>
      </c>
      <c r="H867" s="15"/>
      <c r="I867" s="15" t="s">
        <v>382</v>
      </c>
    </row>
    <row r="868" spans="1:9">
      <c r="A868" s="15" t="s">
        <v>454</v>
      </c>
      <c r="B868" s="15" t="s">
        <v>2089</v>
      </c>
      <c r="C868" s="15"/>
      <c r="D868" s="15" t="s">
        <v>382</v>
      </c>
      <c r="E868" s="35" t="s">
        <v>4</v>
      </c>
      <c r="F868" s="15" t="s">
        <v>454</v>
      </c>
      <c r="G868" s="15" t="s">
        <v>4373</v>
      </c>
      <c r="H868" s="15"/>
      <c r="I868" s="15" t="s">
        <v>382</v>
      </c>
    </row>
    <row r="869" spans="1:9">
      <c r="A869" s="15" t="s">
        <v>454</v>
      </c>
      <c r="B869" s="15" t="s">
        <v>4256</v>
      </c>
      <c r="C869" s="15"/>
      <c r="D869" s="15" t="s">
        <v>382</v>
      </c>
      <c r="E869" s="35" t="s">
        <v>2064</v>
      </c>
      <c r="F869" s="15" t="s">
        <v>454</v>
      </c>
      <c r="G869" s="15" t="s">
        <v>2547</v>
      </c>
      <c r="H869" s="15"/>
      <c r="I869" s="15" t="s">
        <v>382</v>
      </c>
    </row>
    <row r="870" spans="1:9">
      <c r="A870" s="15" t="s">
        <v>454</v>
      </c>
      <c r="B870" s="15" t="s">
        <v>5416</v>
      </c>
      <c r="C870" s="15"/>
      <c r="D870" s="15" t="s">
        <v>382</v>
      </c>
      <c r="E870" s="35" t="s">
        <v>2064</v>
      </c>
      <c r="F870" s="15" t="s">
        <v>454</v>
      </c>
      <c r="G870" s="15" t="s">
        <v>5525</v>
      </c>
      <c r="H870" s="15"/>
      <c r="I870" s="15" t="s">
        <v>382</v>
      </c>
    </row>
    <row r="871" spans="1:9">
      <c r="A871" s="15" t="s">
        <v>3592</v>
      </c>
      <c r="B871" s="15" t="s">
        <v>3425</v>
      </c>
      <c r="C871" s="15"/>
      <c r="D871" s="15" t="s">
        <v>6781</v>
      </c>
      <c r="E871" s="35" t="s">
        <v>2064</v>
      </c>
      <c r="F871" s="15" t="s">
        <v>3592</v>
      </c>
      <c r="G871" s="15" t="s">
        <v>1890</v>
      </c>
      <c r="H871" s="15"/>
      <c r="I871" s="15" t="s">
        <v>2742</v>
      </c>
    </row>
    <row r="872" spans="1:9">
      <c r="A872" s="15" t="s">
        <v>764</v>
      </c>
      <c r="B872" s="15" t="s">
        <v>1305</v>
      </c>
      <c r="C872" s="15" t="s">
        <v>5354</v>
      </c>
      <c r="D872" s="15" t="s">
        <v>382</v>
      </c>
      <c r="E872" s="35" t="s">
        <v>2064</v>
      </c>
      <c r="F872" s="15" t="s">
        <v>764</v>
      </c>
      <c r="G872" s="15" t="s">
        <v>5082</v>
      </c>
      <c r="H872" s="15"/>
      <c r="I872" s="15" t="s">
        <v>382</v>
      </c>
    </row>
    <row r="873" spans="1:9">
      <c r="A873" s="15" t="s">
        <v>764</v>
      </c>
      <c r="B873" s="15" t="s">
        <v>3786</v>
      </c>
      <c r="C873" s="15" t="s">
        <v>5355</v>
      </c>
      <c r="D873" s="15" t="s">
        <v>382</v>
      </c>
      <c r="E873" s="35" t="s">
        <v>2064</v>
      </c>
      <c r="F873" s="15" t="s">
        <v>764</v>
      </c>
      <c r="G873" s="15" t="s">
        <v>5082</v>
      </c>
      <c r="H873" s="15"/>
      <c r="I873" s="15" t="s">
        <v>382</v>
      </c>
    </row>
    <row r="874" spans="1:9">
      <c r="A874" s="15" t="s">
        <v>2195</v>
      </c>
      <c r="B874" s="15" t="s">
        <v>140</v>
      </c>
      <c r="C874" s="15"/>
      <c r="D874" s="15" t="s">
        <v>382</v>
      </c>
      <c r="E874" s="35" t="s">
        <v>2064</v>
      </c>
      <c r="F874" s="15" t="s">
        <v>764</v>
      </c>
      <c r="G874" s="15" t="s">
        <v>140</v>
      </c>
      <c r="H874" s="15"/>
      <c r="I874" s="15" t="s">
        <v>382</v>
      </c>
    </row>
    <row r="875" spans="1:9">
      <c r="A875" s="15" t="s">
        <v>3791</v>
      </c>
      <c r="B875" s="15" t="s">
        <v>3790</v>
      </c>
      <c r="C875" s="15"/>
      <c r="D875" s="15" t="s">
        <v>382</v>
      </c>
      <c r="E875" s="35" t="s">
        <v>2064</v>
      </c>
      <c r="F875" s="15" t="s">
        <v>764</v>
      </c>
      <c r="G875" s="15" t="s">
        <v>3619</v>
      </c>
      <c r="H875" s="15"/>
      <c r="I875" s="15" t="s">
        <v>382</v>
      </c>
    </row>
    <row r="876" spans="1:9">
      <c r="A876" s="15" t="s">
        <v>1692</v>
      </c>
      <c r="B876" s="15" t="s">
        <v>1751</v>
      </c>
      <c r="C876" s="15"/>
      <c r="D876" s="15" t="s">
        <v>382</v>
      </c>
      <c r="E876" s="35" t="s">
        <v>2064</v>
      </c>
      <c r="F876" s="15" t="s">
        <v>764</v>
      </c>
      <c r="G876" s="15" t="s">
        <v>141</v>
      </c>
      <c r="H876" s="15"/>
      <c r="I876" s="15" t="s">
        <v>382</v>
      </c>
    </row>
    <row r="877" spans="1:9">
      <c r="A877" s="15" t="s">
        <v>6115</v>
      </c>
      <c r="B877" s="15" t="s">
        <v>4275</v>
      </c>
      <c r="C877" s="15"/>
      <c r="D877" s="15" t="s">
        <v>382</v>
      </c>
      <c r="E877" s="35" t="s">
        <v>2064</v>
      </c>
      <c r="F877" s="15" t="s">
        <v>764</v>
      </c>
      <c r="G877" s="15" t="s">
        <v>2765</v>
      </c>
      <c r="H877" s="15"/>
      <c r="I877" s="15" t="s">
        <v>382</v>
      </c>
    </row>
    <row r="878" spans="1:9">
      <c r="A878" s="15" t="s">
        <v>6115</v>
      </c>
      <c r="B878" s="15" t="s">
        <v>2765</v>
      </c>
      <c r="C878" s="15"/>
      <c r="D878" s="15" t="s">
        <v>382</v>
      </c>
      <c r="E878" s="35" t="s">
        <v>2064</v>
      </c>
      <c r="F878" s="15" t="s">
        <v>764</v>
      </c>
      <c r="G878" s="15" t="s">
        <v>2765</v>
      </c>
      <c r="H878" s="15"/>
      <c r="I878" s="15" t="s">
        <v>382</v>
      </c>
    </row>
    <row r="879" spans="1:9">
      <c r="A879" s="15" t="s">
        <v>764</v>
      </c>
      <c r="B879" s="15" t="s">
        <v>4275</v>
      </c>
      <c r="C879" s="15"/>
      <c r="D879" s="15" t="s">
        <v>382</v>
      </c>
      <c r="E879" s="35" t="s">
        <v>2064</v>
      </c>
      <c r="F879" s="15" t="s">
        <v>764</v>
      </c>
      <c r="G879" s="15" t="s">
        <v>2765</v>
      </c>
      <c r="H879" s="15"/>
      <c r="I879" s="15" t="s">
        <v>382</v>
      </c>
    </row>
    <row r="880" spans="1:9">
      <c r="A880" s="15" t="s">
        <v>764</v>
      </c>
      <c r="B880" s="15" t="s">
        <v>3480</v>
      </c>
      <c r="C880" s="15"/>
      <c r="D880" s="15" t="s">
        <v>382</v>
      </c>
      <c r="E880" s="35" t="s">
        <v>2064</v>
      </c>
      <c r="F880" s="15" t="s">
        <v>764</v>
      </c>
      <c r="G880" s="15" t="s">
        <v>419</v>
      </c>
      <c r="H880" s="15"/>
      <c r="I880" s="15" t="s">
        <v>382</v>
      </c>
    </row>
    <row r="881" spans="1:9">
      <c r="A881" s="15" t="s">
        <v>764</v>
      </c>
      <c r="B881" s="15" t="s">
        <v>3479</v>
      </c>
      <c r="C881" s="15"/>
      <c r="D881" s="15" t="s">
        <v>382</v>
      </c>
      <c r="E881" s="35" t="s">
        <v>2064</v>
      </c>
      <c r="F881" s="15" t="s">
        <v>764</v>
      </c>
      <c r="G881" s="15" t="s">
        <v>419</v>
      </c>
      <c r="H881" s="15"/>
      <c r="I881" s="15" t="s">
        <v>382</v>
      </c>
    </row>
    <row r="882" spans="1:9">
      <c r="A882" s="15" t="s">
        <v>764</v>
      </c>
      <c r="B882" s="15" t="s">
        <v>1305</v>
      </c>
      <c r="C882" s="15" t="s">
        <v>4634</v>
      </c>
      <c r="D882" s="15" t="s">
        <v>382</v>
      </c>
      <c r="E882" s="35" t="s">
        <v>2064</v>
      </c>
      <c r="F882" s="15" t="s">
        <v>764</v>
      </c>
      <c r="G882" s="15" t="s">
        <v>3786</v>
      </c>
      <c r="H882" s="15"/>
      <c r="I882" s="15" t="s">
        <v>382</v>
      </c>
    </row>
    <row r="883" spans="1:9">
      <c r="A883" s="15" t="s">
        <v>494</v>
      </c>
      <c r="B883" s="15" t="s">
        <v>3444</v>
      </c>
      <c r="C883" s="15"/>
      <c r="D883" s="15" t="s">
        <v>382</v>
      </c>
      <c r="E883" s="35" t="s">
        <v>2064</v>
      </c>
      <c r="F883" s="15" t="s">
        <v>764</v>
      </c>
      <c r="G883" s="15" t="s">
        <v>3444</v>
      </c>
      <c r="H883" s="15"/>
      <c r="I883" s="15" t="s">
        <v>382</v>
      </c>
    </row>
    <row r="884" spans="1:9">
      <c r="A884" s="15" t="s">
        <v>1692</v>
      </c>
      <c r="B884" s="15" t="s">
        <v>6111</v>
      </c>
      <c r="C884" s="15"/>
      <c r="D884" s="15" t="s">
        <v>382</v>
      </c>
      <c r="E884" s="35" t="s">
        <v>2064</v>
      </c>
      <c r="F884" s="15" t="s">
        <v>764</v>
      </c>
      <c r="G884" s="15" t="s">
        <v>6112</v>
      </c>
      <c r="H884" s="15"/>
      <c r="I884" s="15" t="s">
        <v>382</v>
      </c>
    </row>
    <row r="885" spans="1:9">
      <c r="A885" s="15" t="s">
        <v>764</v>
      </c>
      <c r="B885" s="15" t="s">
        <v>5708</v>
      </c>
      <c r="C885" s="15"/>
      <c r="D885" s="15" t="s">
        <v>382</v>
      </c>
      <c r="E885" s="35" t="s">
        <v>2064</v>
      </c>
      <c r="F885" s="15" t="s">
        <v>764</v>
      </c>
      <c r="G885" s="15" t="s">
        <v>269</v>
      </c>
      <c r="H885" s="15"/>
      <c r="I885" s="15" t="s">
        <v>382</v>
      </c>
    </row>
    <row r="886" spans="1:9">
      <c r="A886" s="15" t="s">
        <v>764</v>
      </c>
      <c r="B886" s="15" t="s">
        <v>5677</v>
      </c>
      <c r="C886" s="15"/>
      <c r="D886" s="15" t="s">
        <v>382</v>
      </c>
      <c r="E886" s="35" t="s">
        <v>2064</v>
      </c>
      <c r="F886" s="15" t="s">
        <v>764</v>
      </c>
      <c r="G886" s="15" t="s">
        <v>763</v>
      </c>
      <c r="H886" s="15"/>
      <c r="I886" s="15" t="s">
        <v>382</v>
      </c>
    </row>
    <row r="887" spans="1:9">
      <c r="A887" s="15" t="s">
        <v>1548</v>
      </c>
      <c r="B887" s="15" t="s">
        <v>6043</v>
      </c>
      <c r="C887" s="15"/>
      <c r="D887" s="15" t="s">
        <v>382</v>
      </c>
      <c r="E887" s="35" t="s">
        <v>2064</v>
      </c>
      <c r="F887" s="15" t="s">
        <v>764</v>
      </c>
      <c r="G887" s="15" t="s">
        <v>6042</v>
      </c>
      <c r="H887" s="15"/>
      <c r="I887" s="15" t="s">
        <v>382</v>
      </c>
    </row>
    <row r="888" spans="1:9">
      <c r="A888" s="15" t="s">
        <v>2135</v>
      </c>
      <c r="B888" s="15" t="s">
        <v>3690</v>
      </c>
      <c r="C888" s="15"/>
      <c r="D888" s="15" t="s">
        <v>382</v>
      </c>
      <c r="E888" s="35" t="s">
        <v>2064</v>
      </c>
      <c r="F888" s="15" t="s">
        <v>4276</v>
      </c>
      <c r="G888" s="15" t="s">
        <v>3690</v>
      </c>
      <c r="H888" s="15"/>
      <c r="I888" s="15" t="s">
        <v>382</v>
      </c>
    </row>
    <row r="889" spans="1:9">
      <c r="A889" s="15" t="s">
        <v>2375</v>
      </c>
      <c r="B889" s="15" t="s">
        <v>250</v>
      </c>
      <c r="C889" s="15"/>
      <c r="D889" s="15" t="s">
        <v>382</v>
      </c>
      <c r="E889" s="35" t="s">
        <v>2064</v>
      </c>
      <c r="F889" s="15" t="s">
        <v>2375</v>
      </c>
      <c r="G889" s="15" t="s">
        <v>2257</v>
      </c>
      <c r="H889" s="15"/>
      <c r="I889" s="15" t="s">
        <v>382</v>
      </c>
    </row>
    <row r="890" spans="1:9">
      <c r="A890" s="15" t="s">
        <v>2176</v>
      </c>
      <c r="B890" s="15" t="s">
        <v>2031</v>
      </c>
      <c r="C890" s="15"/>
      <c r="D890" s="15" t="s">
        <v>382</v>
      </c>
      <c r="E890" s="35" t="s">
        <v>4</v>
      </c>
      <c r="F890" s="15" t="s">
        <v>229</v>
      </c>
      <c r="G890" s="15" t="s">
        <v>2031</v>
      </c>
      <c r="H890" s="15"/>
      <c r="I890" s="15" t="s">
        <v>382</v>
      </c>
    </row>
    <row r="891" spans="1:9">
      <c r="A891" s="15" t="s">
        <v>2176</v>
      </c>
      <c r="B891" s="15" t="s">
        <v>4365</v>
      </c>
      <c r="C891" s="15"/>
      <c r="D891" s="15" t="s">
        <v>382</v>
      </c>
      <c r="E891" s="35" t="s">
        <v>4</v>
      </c>
      <c r="F891" s="15" t="s">
        <v>229</v>
      </c>
      <c r="G891" s="15" t="s">
        <v>4365</v>
      </c>
      <c r="H891" s="15"/>
      <c r="I891" s="15" t="s">
        <v>382</v>
      </c>
    </row>
    <row r="892" spans="1:9">
      <c r="A892" s="15" t="s">
        <v>764</v>
      </c>
      <c r="B892" s="15" t="s">
        <v>5564</v>
      </c>
      <c r="C892" s="15"/>
      <c r="D892" s="15" t="s">
        <v>382</v>
      </c>
      <c r="E892" s="35" t="s">
        <v>4</v>
      </c>
      <c r="F892" s="15" t="s">
        <v>134</v>
      </c>
      <c r="G892" s="15" t="s">
        <v>5564</v>
      </c>
      <c r="H892" s="15"/>
      <c r="I892" s="15" t="s">
        <v>382</v>
      </c>
    </row>
    <row r="893" spans="1:9">
      <c r="A893" s="15" t="s">
        <v>764</v>
      </c>
      <c r="B893" s="15" t="s">
        <v>6644</v>
      </c>
      <c r="C893" s="15"/>
      <c r="D893" s="15" t="s">
        <v>382</v>
      </c>
      <c r="E893" s="35" t="s">
        <v>4</v>
      </c>
      <c r="F893" s="15" t="s">
        <v>134</v>
      </c>
      <c r="G893" s="15" t="s">
        <v>6644</v>
      </c>
      <c r="H893" s="15"/>
      <c r="I893" s="15" t="s">
        <v>382</v>
      </c>
    </row>
    <row r="894" spans="1:9">
      <c r="A894" s="15" t="s">
        <v>764</v>
      </c>
      <c r="B894" s="15" t="s">
        <v>690</v>
      </c>
      <c r="C894" s="15"/>
      <c r="D894" s="15" t="s">
        <v>382</v>
      </c>
      <c r="E894" s="35" t="s">
        <v>4</v>
      </c>
      <c r="F894" s="15" t="s">
        <v>134</v>
      </c>
      <c r="G894" s="15" t="s">
        <v>690</v>
      </c>
      <c r="H894" s="15"/>
      <c r="I894" s="15" t="s">
        <v>382</v>
      </c>
    </row>
    <row r="895" spans="1:9">
      <c r="A895" s="15" t="s">
        <v>764</v>
      </c>
      <c r="B895" s="15" t="s">
        <v>2175</v>
      </c>
      <c r="C895" s="15"/>
      <c r="D895" s="15" t="s">
        <v>382</v>
      </c>
      <c r="E895" s="35" t="s">
        <v>4</v>
      </c>
      <c r="F895" s="15" t="s">
        <v>134</v>
      </c>
      <c r="G895" s="15" t="s">
        <v>2175</v>
      </c>
      <c r="H895" s="15"/>
      <c r="I895" s="15" t="s">
        <v>382</v>
      </c>
    </row>
    <row r="896" spans="1:9">
      <c r="A896" s="15" t="s">
        <v>764</v>
      </c>
      <c r="B896" s="15" t="s">
        <v>2006</v>
      </c>
      <c r="C896" s="15"/>
      <c r="D896" s="15" t="s">
        <v>382</v>
      </c>
      <c r="E896" s="35" t="s">
        <v>4</v>
      </c>
      <c r="F896" s="15" t="s">
        <v>134</v>
      </c>
      <c r="G896" s="15" t="s">
        <v>2006</v>
      </c>
      <c r="H896" s="15"/>
      <c r="I896" s="15" t="s">
        <v>382</v>
      </c>
    </row>
    <row r="897" spans="1:9">
      <c r="A897" s="15" t="s">
        <v>764</v>
      </c>
      <c r="B897" s="15" t="s">
        <v>4414</v>
      </c>
      <c r="C897" s="15"/>
      <c r="D897" s="15" t="s">
        <v>382</v>
      </c>
      <c r="E897" s="35" t="s">
        <v>4</v>
      </c>
      <c r="F897" s="15" t="s">
        <v>134</v>
      </c>
      <c r="G897" s="15" t="s">
        <v>4414</v>
      </c>
      <c r="H897" s="15"/>
      <c r="I897" s="15" t="s">
        <v>382</v>
      </c>
    </row>
    <row r="898" spans="1:9">
      <c r="A898" s="15" t="s">
        <v>764</v>
      </c>
      <c r="B898" s="15" t="s">
        <v>763</v>
      </c>
      <c r="C898" s="15"/>
      <c r="D898" s="15" t="s">
        <v>382</v>
      </c>
      <c r="E898" s="35" t="s">
        <v>4</v>
      </c>
      <c r="F898" s="15" t="s">
        <v>134</v>
      </c>
      <c r="G898" s="15" t="s">
        <v>763</v>
      </c>
      <c r="H898" s="15"/>
      <c r="I898" s="15" t="s">
        <v>382</v>
      </c>
    </row>
    <row r="899" spans="1:9">
      <c r="A899" s="15" t="s">
        <v>866</v>
      </c>
      <c r="B899" s="15" t="s">
        <v>2214</v>
      </c>
      <c r="C899" s="15" t="s">
        <v>1790</v>
      </c>
      <c r="D899" s="15" t="s">
        <v>382</v>
      </c>
      <c r="E899" s="35" t="s">
        <v>2064</v>
      </c>
      <c r="F899" s="15" t="s">
        <v>866</v>
      </c>
      <c r="G899" s="15" t="s">
        <v>2348</v>
      </c>
      <c r="H899" s="15"/>
      <c r="I899" s="15" t="s">
        <v>382</v>
      </c>
    </row>
    <row r="900" spans="1:9">
      <c r="A900" s="15" t="s">
        <v>1040</v>
      </c>
      <c r="B900" s="15" t="s">
        <v>3393</v>
      </c>
      <c r="C900" s="15"/>
      <c r="D900" s="15" t="s">
        <v>382</v>
      </c>
      <c r="E900" s="35" t="s">
        <v>4</v>
      </c>
      <c r="F900" s="15" t="s">
        <v>292</v>
      </c>
      <c r="G900" s="15" t="s">
        <v>3393</v>
      </c>
      <c r="H900" s="15"/>
      <c r="I900" s="15" t="s">
        <v>382</v>
      </c>
    </row>
    <row r="901" spans="1:9">
      <c r="A901" s="15" t="s">
        <v>1040</v>
      </c>
      <c r="B901" s="15" t="s">
        <v>4255</v>
      </c>
      <c r="C901" s="15"/>
      <c r="D901" s="15" t="s">
        <v>382</v>
      </c>
      <c r="E901" s="35" t="s">
        <v>4</v>
      </c>
      <c r="F901" s="15" t="s">
        <v>292</v>
      </c>
      <c r="G901" s="15" t="s">
        <v>4255</v>
      </c>
      <c r="H901" s="15"/>
      <c r="I901" s="15" t="s">
        <v>382</v>
      </c>
    </row>
    <row r="902" spans="1:9">
      <c r="A902" s="15" t="s">
        <v>1040</v>
      </c>
      <c r="B902" s="15" t="s">
        <v>4375</v>
      </c>
      <c r="C902" s="15"/>
      <c r="D902" s="15" t="s">
        <v>382</v>
      </c>
      <c r="E902" s="35" t="s">
        <v>4</v>
      </c>
      <c r="F902" s="15" t="s">
        <v>292</v>
      </c>
      <c r="G902" s="15" t="s">
        <v>4375</v>
      </c>
      <c r="H902" s="15"/>
      <c r="I902" s="15" t="s">
        <v>382</v>
      </c>
    </row>
    <row r="903" spans="1:9">
      <c r="A903" s="15" t="s">
        <v>1040</v>
      </c>
      <c r="B903" s="15" t="s">
        <v>3629</v>
      </c>
      <c r="C903" s="15"/>
      <c r="D903" s="15" t="s">
        <v>382</v>
      </c>
      <c r="E903" s="35" t="s">
        <v>4</v>
      </c>
      <c r="F903" s="15" t="s">
        <v>292</v>
      </c>
      <c r="G903" s="15" t="s">
        <v>3629</v>
      </c>
      <c r="H903" s="15"/>
      <c r="I903" s="15" t="s">
        <v>382</v>
      </c>
    </row>
    <row r="904" spans="1:9">
      <c r="A904" s="15" t="s">
        <v>1040</v>
      </c>
      <c r="B904" s="15" t="s">
        <v>2109</v>
      </c>
      <c r="C904" s="15"/>
      <c r="D904" s="15" t="s">
        <v>382</v>
      </c>
      <c r="E904" s="35" t="s">
        <v>4</v>
      </c>
      <c r="F904" s="15" t="s">
        <v>292</v>
      </c>
      <c r="G904" s="15" t="s">
        <v>2109</v>
      </c>
      <c r="H904" s="15"/>
      <c r="I904" s="15" t="s">
        <v>382</v>
      </c>
    </row>
    <row r="905" spans="1:9">
      <c r="A905" s="15"/>
      <c r="B905" s="15" t="s">
        <v>1367</v>
      </c>
      <c r="C905" s="15"/>
      <c r="D905" s="15" t="s">
        <v>382</v>
      </c>
      <c r="E905" s="35" t="s">
        <v>4</v>
      </c>
      <c r="F905" s="15" t="s">
        <v>292</v>
      </c>
      <c r="G905" s="15" t="s">
        <v>1367</v>
      </c>
      <c r="H905" s="15"/>
      <c r="I905" s="15" t="s">
        <v>382</v>
      </c>
    </row>
    <row r="906" spans="1:9">
      <c r="A906" s="15" t="s">
        <v>1040</v>
      </c>
      <c r="B906" s="15" t="s">
        <v>2856</v>
      </c>
      <c r="C906" s="15"/>
      <c r="D906" s="15" t="s">
        <v>382</v>
      </c>
      <c r="E906" s="35" t="s">
        <v>4</v>
      </c>
      <c r="F906" s="15" t="s">
        <v>292</v>
      </c>
      <c r="G906" s="15" t="s">
        <v>2856</v>
      </c>
      <c r="H906" s="15"/>
      <c r="I906" s="15" t="s">
        <v>382</v>
      </c>
    </row>
    <row r="907" spans="1:9">
      <c r="A907" s="15" t="s">
        <v>1040</v>
      </c>
      <c r="B907" s="15" t="s">
        <v>4363</v>
      </c>
      <c r="C907" s="15"/>
      <c r="D907" s="15" t="s">
        <v>382</v>
      </c>
      <c r="E907" s="35" t="s">
        <v>4</v>
      </c>
      <c r="F907" s="15" t="s">
        <v>292</v>
      </c>
      <c r="G907" s="15" t="s">
        <v>4363</v>
      </c>
      <c r="H907" s="15"/>
      <c r="I907" s="15" t="s">
        <v>382</v>
      </c>
    </row>
    <row r="908" spans="1:9">
      <c r="A908" s="15" t="s">
        <v>1040</v>
      </c>
      <c r="B908" s="15" t="s">
        <v>3842</v>
      </c>
      <c r="C908" s="15"/>
      <c r="D908" s="15" t="s">
        <v>382</v>
      </c>
      <c r="E908" s="35" t="s">
        <v>4</v>
      </c>
      <c r="F908" s="15" t="s">
        <v>292</v>
      </c>
      <c r="G908" s="15" t="s">
        <v>3842</v>
      </c>
      <c r="H908" s="15"/>
      <c r="I908" s="15" t="s">
        <v>382</v>
      </c>
    </row>
    <row r="909" spans="1:9">
      <c r="A909" s="15" t="s">
        <v>1040</v>
      </c>
      <c r="B909" s="15" t="s">
        <v>1832</v>
      </c>
      <c r="C909" s="15"/>
      <c r="D909" s="15" t="s">
        <v>382</v>
      </c>
      <c r="E909" s="35" t="s">
        <v>4</v>
      </c>
      <c r="F909" s="15" t="s">
        <v>292</v>
      </c>
      <c r="G909" s="15" t="s">
        <v>1832</v>
      </c>
      <c r="H909" s="15"/>
      <c r="I909" s="15" t="s">
        <v>382</v>
      </c>
    </row>
    <row r="910" spans="1:9">
      <c r="A910" s="15" t="s">
        <v>764</v>
      </c>
      <c r="B910" s="15" t="s">
        <v>140</v>
      </c>
      <c r="C910" s="15"/>
      <c r="D910" s="15" t="s">
        <v>382</v>
      </c>
      <c r="E910" s="35" t="s">
        <v>4</v>
      </c>
      <c r="F910" s="15" t="s">
        <v>2195</v>
      </c>
      <c r="G910" s="15" t="s">
        <v>140</v>
      </c>
      <c r="H910" s="15"/>
      <c r="I910" s="15" t="s">
        <v>382</v>
      </c>
    </row>
    <row r="911" spans="1:9">
      <c r="A911" s="15" t="s">
        <v>764</v>
      </c>
      <c r="B911" s="15" t="s">
        <v>3983</v>
      </c>
      <c r="C911" s="15"/>
      <c r="D911" s="15" t="s">
        <v>382</v>
      </c>
      <c r="E911" s="35" t="s">
        <v>4</v>
      </c>
      <c r="F911" s="15" t="s">
        <v>2195</v>
      </c>
      <c r="G911" s="15" t="s">
        <v>3983</v>
      </c>
      <c r="H911" s="15"/>
      <c r="I911" s="15" t="s">
        <v>382</v>
      </c>
    </row>
    <row r="912" spans="1:9">
      <c r="A912" s="15" t="s">
        <v>2145</v>
      </c>
      <c r="B912" s="15" t="s">
        <v>4493</v>
      </c>
      <c r="C912" s="15"/>
      <c r="D912" s="15" t="s">
        <v>382</v>
      </c>
      <c r="E912" s="35" t="s">
        <v>4</v>
      </c>
      <c r="F912" s="15" t="s">
        <v>1062</v>
      </c>
      <c r="G912" s="15" t="s">
        <v>4493</v>
      </c>
      <c r="H912" s="15"/>
      <c r="I912" s="15" t="s">
        <v>382</v>
      </c>
    </row>
    <row r="913" spans="1:9">
      <c r="A913" s="15" t="s">
        <v>2145</v>
      </c>
      <c r="B913" s="15" t="s">
        <v>1734</v>
      </c>
      <c r="C913" s="15"/>
      <c r="D913" s="15" t="s">
        <v>382</v>
      </c>
      <c r="E913" s="35" t="s">
        <v>4</v>
      </c>
      <c r="F913" s="15" t="s">
        <v>1062</v>
      </c>
      <c r="G913" s="15" t="s">
        <v>1734</v>
      </c>
      <c r="H913" s="15"/>
      <c r="I913" s="15" t="s">
        <v>382</v>
      </c>
    </row>
    <row r="914" spans="1:9">
      <c r="A914" s="15" t="s">
        <v>2145</v>
      </c>
      <c r="B914" s="15" t="s">
        <v>756</v>
      </c>
      <c r="C914" s="15" t="s">
        <v>2236</v>
      </c>
      <c r="D914" s="15" t="s">
        <v>382</v>
      </c>
      <c r="E914" s="35" t="s">
        <v>4</v>
      </c>
      <c r="F914" s="15" t="s">
        <v>1065</v>
      </c>
      <c r="G914" s="15" t="s">
        <v>5626</v>
      </c>
      <c r="H914" s="15"/>
      <c r="I914" s="15" t="s">
        <v>382</v>
      </c>
    </row>
    <row r="915" spans="1:9">
      <c r="A915" s="15" t="s">
        <v>2145</v>
      </c>
      <c r="B915" s="15" t="s">
        <v>1727</v>
      </c>
      <c r="C915" s="15"/>
      <c r="D915" s="15" t="s">
        <v>382</v>
      </c>
      <c r="E915" s="35" t="s">
        <v>4</v>
      </c>
      <c r="F915" s="15" t="s">
        <v>1065</v>
      </c>
      <c r="G915" s="15" t="s">
        <v>1066</v>
      </c>
      <c r="H915" s="15"/>
      <c r="I915" s="15" t="s">
        <v>382</v>
      </c>
    </row>
    <row r="916" spans="1:9">
      <c r="A916" s="15" t="s">
        <v>2145</v>
      </c>
      <c r="B916" s="15" t="s">
        <v>1729</v>
      </c>
      <c r="C916" s="15"/>
      <c r="D916" s="15" t="s">
        <v>382</v>
      </c>
      <c r="E916" s="35" t="s">
        <v>4</v>
      </c>
      <c r="F916" s="15" t="s">
        <v>1065</v>
      </c>
      <c r="G916" s="15" t="s">
        <v>1074</v>
      </c>
      <c r="H916" s="15"/>
      <c r="I916" s="15" t="s">
        <v>382</v>
      </c>
    </row>
    <row r="917" spans="1:9">
      <c r="A917" s="15" t="s">
        <v>2145</v>
      </c>
      <c r="B917" s="15" t="s">
        <v>756</v>
      </c>
      <c r="C917" s="15" t="s">
        <v>2236</v>
      </c>
      <c r="D917" s="15" t="s">
        <v>382</v>
      </c>
      <c r="E917" s="35" t="s">
        <v>4</v>
      </c>
      <c r="F917" s="15" t="s">
        <v>1065</v>
      </c>
      <c r="G917" s="15" t="s">
        <v>1070</v>
      </c>
      <c r="H917" s="15"/>
      <c r="I917" s="15" t="s">
        <v>382</v>
      </c>
    </row>
    <row r="918" spans="1:9">
      <c r="A918" s="15" t="s">
        <v>2145</v>
      </c>
      <c r="B918" s="15" t="s">
        <v>756</v>
      </c>
      <c r="C918" s="15" t="s">
        <v>2235</v>
      </c>
      <c r="D918" s="15" t="s">
        <v>382</v>
      </c>
      <c r="E918" s="35" t="s">
        <v>4</v>
      </c>
      <c r="F918" s="15" t="s">
        <v>1065</v>
      </c>
      <c r="G918" s="15" t="s">
        <v>1733</v>
      </c>
      <c r="H918" s="15"/>
      <c r="I918" s="15" t="s">
        <v>382</v>
      </c>
    </row>
    <row r="919" spans="1:9">
      <c r="A919" s="15" t="s">
        <v>2145</v>
      </c>
      <c r="B919" s="15" t="s">
        <v>1733</v>
      </c>
      <c r="C919" s="15"/>
      <c r="D919" s="15" t="s">
        <v>382</v>
      </c>
      <c r="E919" s="35" t="s">
        <v>4</v>
      </c>
      <c r="F919" s="15" t="s">
        <v>1065</v>
      </c>
      <c r="G919" s="15" t="s">
        <v>1733</v>
      </c>
      <c r="H919" s="15"/>
      <c r="I919" s="15" t="s">
        <v>382</v>
      </c>
    </row>
    <row r="920" spans="1:9">
      <c r="A920" s="15" t="s">
        <v>767</v>
      </c>
      <c r="B920" s="15" t="s">
        <v>598</v>
      </c>
      <c r="C920" s="15" t="s">
        <v>3490</v>
      </c>
      <c r="D920" s="15" t="s">
        <v>382</v>
      </c>
      <c r="E920" s="35" t="s">
        <v>2064</v>
      </c>
      <c r="F920" s="15" t="s">
        <v>767</v>
      </c>
      <c r="G920" s="15" t="s">
        <v>3605</v>
      </c>
      <c r="H920" s="15"/>
      <c r="I920" s="15" t="s">
        <v>382</v>
      </c>
    </row>
    <row r="921" spans="1:9">
      <c r="A921" s="15" t="s">
        <v>767</v>
      </c>
      <c r="B921" s="15" t="s">
        <v>5571</v>
      </c>
      <c r="C921" s="15"/>
      <c r="D921" s="15" t="s">
        <v>382</v>
      </c>
      <c r="E921" s="35" t="s">
        <v>2064</v>
      </c>
      <c r="F921" s="15" t="s">
        <v>767</v>
      </c>
      <c r="G921" s="15" t="s">
        <v>5570</v>
      </c>
      <c r="H921" s="15"/>
      <c r="I921" s="15" t="s">
        <v>382</v>
      </c>
    </row>
    <row r="922" spans="1:9">
      <c r="A922" s="15" t="s">
        <v>767</v>
      </c>
      <c r="B922" s="15" t="s">
        <v>658</v>
      </c>
      <c r="C922" s="15"/>
      <c r="D922" s="15" t="s">
        <v>382</v>
      </c>
      <c r="E922" s="35" t="s">
        <v>2064</v>
      </c>
      <c r="F922" s="15" t="s">
        <v>767</v>
      </c>
      <c r="G922" s="15" t="s">
        <v>1454</v>
      </c>
      <c r="H922" s="15"/>
      <c r="I922" s="15" t="s">
        <v>382</v>
      </c>
    </row>
    <row r="923" spans="1:9">
      <c r="A923" s="15" t="s">
        <v>2145</v>
      </c>
      <c r="B923" s="15" t="s">
        <v>755</v>
      </c>
      <c r="C923" s="15"/>
      <c r="D923" s="15" t="s">
        <v>382</v>
      </c>
      <c r="E923" s="35" t="s">
        <v>4</v>
      </c>
      <c r="F923" s="15" t="s">
        <v>1063</v>
      </c>
      <c r="G923" s="15" t="s">
        <v>2684</v>
      </c>
      <c r="H923" s="15"/>
      <c r="I923" s="15" t="s">
        <v>382</v>
      </c>
    </row>
    <row r="924" spans="1:9">
      <c r="A924" s="15" t="s">
        <v>602</v>
      </c>
      <c r="B924" s="15" t="s">
        <v>3444</v>
      </c>
      <c r="C924" s="15"/>
      <c r="D924" s="15" t="s">
        <v>2755</v>
      </c>
      <c r="E924" s="35" t="s">
        <v>2064</v>
      </c>
      <c r="F924" s="15" t="s">
        <v>602</v>
      </c>
      <c r="G924" s="15" t="s">
        <v>3444</v>
      </c>
      <c r="H924" s="15"/>
      <c r="I924" s="15" t="s">
        <v>5761</v>
      </c>
    </row>
    <row r="925" spans="1:9">
      <c r="A925" s="15" t="s">
        <v>5273</v>
      </c>
      <c r="B925" s="15" t="s">
        <v>2828</v>
      </c>
      <c r="C925" s="15"/>
      <c r="D925" s="15" t="s">
        <v>2755</v>
      </c>
      <c r="E925" s="35" t="s">
        <v>4</v>
      </c>
      <c r="F925" s="15" t="s">
        <v>5273</v>
      </c>
      <c r="G925" s="15" t="s">
        <v>2828</v>
      </c>
      <c r="H925" s="15"/>
      <c r="I925" s="15" t="s">
        <v>5761</v>
      </c>
    </row>
    <row r="926" spans="1:9">
      <c r="A926" s="15" t="s">
        <v>4655</v>
      </c>
      <c r="B926" s="15" t="s">
        <v>815</v>
      </c>
      <c r="C926" s="15"/>
      <c r="D926" s="15" t="s">
        <v>5759</v>
      </c>
      <c r="E926" s="35" t="s">
        <v>2064</v>
      </c>
      <c r="F926" s="15" t="s">
        <v>4655</v>
      </c>
      <c r="G926" s="15" t="s">
        <v>815</v>
      </c>
      <c r="H926" s="15"/>
      <c r="I926" s="15" t="s">
        <v>5761</v>
      </c>
    </row>
    <row r="927" spans="1:9">
      <c r="A927" s="15" t="s">
        <v>770</v>
      </c>
      <c r="B927" s="15" t="s">
        <v>196</v>
      </c>
      <c r="C927" s="15"/>
      <c r="D927" s="15" t="s">
        <v>771</v>
      </c>
      <c r="E927" s="35" t="s">
        <v>2064</v>
      </c>
      <c r="F927" s="15" t="s">
        <v>770</v>
      </c>
      <c r="G927" s="15" t="s">
        <v>2252</v>
      </c>
      <c r="H927" s="15" t="s">
        <v>4180</v>
      </c>
      <c r="I927" s="15" t="s">
        <v>771</v>
      </c>
    </row>
    <row r="928" spans="1:9">
      <c r="A928" s="15" t="s">
        <v>460</v>
      </c>
      <c r="B928" s="15" t="s">
        <v>698</v>
      </c>
      <c r="C928" s="15"/>
      <c r="D928" s="15" t="s">
        <v>571</v>
      </c>
      <c r="E928" s="35" t="s">
        <v>2064</v>
      </c>
      <c r="F928" s="15" t="s">
        <v>460</v>
      </c>
      <c r="G928" s="15" t="s">
        <v>698</v>
      </c>
      <c r="H928" s="15"/>
      <c r="I928" s="15" t="s">
        <v>3107</v>
      </c>
    </row>
    <row r="929" spans="1:9">
      <c r="A929" s="15" t="s">
        <v>460</v>
      </c>
      <c r="B929" s="15" t="s">
        <v>5928</v>
      </c>
      <c r="C929" s="15"/>
      <c r="D929" s="15" t="s">
        <v>571</v>
      </c>
      <c r="E929" s="35" t="s">
        <v>2064</v>
      </c>
      <c r="F929" s="15" t="s">
        <v>460</v>
      </c>
      <c r="G929" s="15" t="s">
        <v>5928</v>
      </c>
      <c r="H929" s="15"/>
      <c r="I929" s="15" t="s">
        <v>3107</v>
      </c>
    </row>
    <row r="930" spans="1:9">
      <c r="A930" s="15" t="s">
        <v>0</v>
      </c>
      <c r="B930" s="15" t="s">
        <v>1</v>
      </c>
      <c r="C930" s="15"/>
      <c r="D930" s="15" t="s">
        <v>873</v>
      </c>
      <c r="E930" s="35" t="s">
        <v>2064</v>
      </c>
      <c r="F930" s="15" t="s">
        <v>0</v>
      </c>
      <c r="G930" s="15" t="s">
        <v>1</v>
      </c>
      <c r="H930" s="15"/>
      <c r="I930" s="15" t="s">
        <v>566</v>
      </c>
    </row>
    <row r="931" spans="1:9">
      <c r="A931" s="15" t="s">
        <v>339</v>
      </c>
      <c r="B931" s="15" t="s">
        <v>988</v>
      </c>
      <c r="C931" s="15"/>
      <c r="D931" s="15" t="s">
        <v>197</v>
      </c>
      <c r="E931" s="35" t="s">
        <v>2064</v>
      </c>
      <c r="F931" s="15" t="s">
        <v>339</v>
      </c>
      <c r="G931" s="15" t="s">
        <v>867</v>
      </c>
      <c r="H931" s="15" t="s">
        <v>1058</v>
      </c>
      <c r="I931" s="15" t="s">
        <v>568</v>
      </c>
    </row>
    <row r="932" spans="1:9">
      <c r="A932" s="15" t="s">
        <v>720</v>
      </c>
      <c r="B932" s="15" t="s">
        <v>658</v>
      </c>
      <c r="C932" s="15" t="s">
        <v>5532</v>
      </c>
      <c r="D932" s="15" t="s">
        <v>2827</v>
      </c>
      <c r="E932" s="35" t="s">
        <v>2064</v>
      </c>
      <c r="F932" s="15" t="s">
        <v>720</v>
      </c>
      <c r="G932" s="15" t="s">
        <v>658</v>
      </c>
      <c r="H932" s="15" t="s">
        <v>2312</v>
      </c>
      <c r="I932" s="15" t="s">
        <v>2827</v>
      </c>
    </row>
    <row r="933" spans="1:9">
      <c r="A933" s="15" t="s">
        <v>720</v>
      </c>
      <c r="B933" s="15" t="s">
        <v>1050</v>
      </c>
      <c r="C933" s="15"/>
      <c r="D933" s="15" t="s">
        <v>2827</v>
      </c>
      <c r="E933" s="35" t="s">
        <v>2064</v>
      </c>
      <c r="F933" s="15" t="s">
        <v>720</v>
      </c>
      <c r="G933" s="15" t="s">
        <v>658</v>
      </c>
      <c r="H933" s="15" t="s">
        <v>96</v>
      </c>
      <c r="I933" s="15" t="s">
        <v>2827</v>
      </c>
    </row>
    <row r="934" spans="1:9">
      <c r="A934" s="15" t="s">
        <v>720</v>
      </c>
      <c r="B934" s="15" t="s">
        <v>3444</v>
      </c>
      <c r="C934" s="15"/>
      <c r="D934" s="15" t="s">
        <v>3849</v>
      </c>
      <c r="E934" s="35" t="s">
        <v>2064</v>
      </c>
      <c r="F934" s="15" t="s">
        <v>720</v>
      </c>
      <c r="G934" s="15" t="s">
        <v>3444</v>
      </c>
      <c r="H934" s="15"/>
      <c r="I934" s="15" t="s">
        <v>2827</v>
      </c>
    </row>
    <row r="935" spans="1:9">
      <c r="A935" s="15" t="s">
        <v>720</v>
      </c>
      <c r="B935" s="15" t="s">
        <v>3444</v>
      </c>
      <c r="C935" s="15"/>
      <c r="D935" s="15" t="s">
        <v>3849</v>
      </c>
      <c r="E935" s="35" t="s">
        <v>2064</v>
      </c>
      <c r="F935" s="15" t="s">
        <v>720</v>
      </c>
      <c r="G935" s="15" t="s">
        <v>3444</v>
      </c>
      <c r="H935" s="15"/>
      <c r="I935" s="15" t="s">
        <v>2827</v>
      </c>
    </row>
    <row r="936" spans="1:9">
      <c r="A936" s="15" t="s">
        <v>720</v>
      </c>
      <c r="B936" s="15" t="s">
        <v>3444</v>
      </c>
      <c r="C936" s="15"/>
      <c r="D936" s="15" t="s">
        <v>2880</v>
      </c>
      <c r="E936" s="35" t="s">
        <v>2064</v>
      </c>
      <c r="F936" s="15" t="s">
        <v>720</v>
      </c>
      <c r="G936" s="15" t="s">
        <v>3444</v>
      </c>
      <c r="H936" s="15"/>
      <c r="I936" s="15" t="s">
        <v>2827</v>
      </c>
    </row>
    <row r="937" spans="1:9">
      <c r="A937" s="15" t="s">
        <v>2403</v>
      </c>
      <c r="B937" s="15" t="s">
        <v>3444</v>
      </c>
      <c r="C937" s="15"/>
      <c r="D937" s="15" t="s">
        <v>2880</v>
      </c>
      <c r="E937" s="35" t="s">
        <v>2064</v>
      </c>
      <c r="F937" s="15" t="s">
        <v>2403</v>
      </c>
      <c r="G937" s="15" t="s">
        <v>3444</v>
      </c>
      <c r="H937" s="15"/>
      <c r="I937" s="15" t="s">
        <v>2827</v>
      </c>
    </row>
    <row r="938" spans="1:9">
      <c r="A938" s="15" t="s">
        <v>2403</v>
      </c>
      <c r="B938" s="15" t="s">
        <v>174</v>
      </c>
      <c r="C938" s="15"/>
      <c r="D938" s="15" t="s">
        <v>2827</v>
      </c>
      <c r="E938" s="35" t="s">
        <v>2064</v>
      </c>
      <c r="F938" s="15" t="s">
        <v>3584</v>
      </c>
      <c r="G938" s="15" t="s">
        <v>3691</v>
      </c>
      <c r="H938" s="15"/>
      <c r="I938" s="15" t="s">
        <v>2827</v>
      </c>
    </row>
    <row r="939" spans="1:9">
      <c r="A939" s="15" t="s">
        <v>2403</v>
      </c>
      <c r="B939" s="15" t="s">
        <v>2277</v>
      </c>
      <c r="C939" s="15"/>
      <c r="D939" s="15" t="s">
        <v>2827</v>
      </c>
      <c r="E939" s="35" t="s">
        <v>2064</v>
      </c>
      <c r="F939" s="15" t="s">
        <v>3584</v>
      </c>
      <c r="G939" s="15" t="s">
        <v>3585</v>
      </c>
      <c r="H939" s="15"/>
      <c r="I939" s="15" t="s">
        <v>2827</v>
      </c>
    </row>
    <row r="940" spans="1:9">
      <c r="A940" s="15" t="s">
        <v>3380</v>
      </c>
      <c r="B940" s="15" t="s">
        <v>5218</v>
      </c>
      <c r="C940" s="15"/>
      <c r="D940" s="15" t="s">
        <v>4258</v>
      </c>
      <c r="E940" s="35" t="s">
        <v>2064</v>
      </c>
      <c r="F940" s="15" t="s">
        <v>6103</v>
      </c>
      <c r="G940" s="15" t="s">
        <v>24</v>
      </c>
      <c r="H940" s="15"/>
      <c r="I940" s="15" t="s">
        <v>4258</v>
      </c>
    </row>
    <row r="941" spans="1:9">
      <c r="A941" s="15" t="s">
        <v>6079</v>
      </c>
      <c r="B941" s="15" t="s">
        <v>6080</v>
      </c>
      <c r="C941" s="15"/>
      <c r="D941" s="15" t="s">
        <v>2755</v>
      </c>
      <c r="E941" s="35" t="s">
        <v>2064</v>
      </c>
      <c r="F941" s="15" t="s">
        <v>6079</v>
      </c>
      <c r="G941" s="15" t="s">
        <v>6080</v>
      </c>
      <c r="H941" s="15"/>
      <c r="I941" s="15" t="s">
        <v>4258</v>
      </c>
    </row>
    <row r="942" spans="1:9">
      <c r="A942" s="15" t="s">
        <v>3380</v>
      </c>
      <c r="B942" s="15" t="s">
        <v>3444</v>
      </c>
      <c r="C942" s="15"/>
      <c r="D942" s="15" t="s">
        <v>2755</v>
      </c>
      <c r="E942" s="35" t="s">
        <v>2064</v>
      </c>
      <c r="F942" s="15" t="s">
        <v>3380</v>
      </c>
      <c r="G942" s="15" t="s">
        <v>3444</v>
      </c>
      <c r="H942" s="15"/>
      <c r="I942" s="15" t="s">
        <v>4258</v>
      </c>
    </row>
    <row r="943" spans="1:9">
      <c r="A943" s="15" t="s">
        <v>3380</v>
      </c>
      <c r="B943" s="15" t="s">
        <v>730</v>
      </c>
      <c r="C943" s="15"/>
      <c r="D943" s="15" t="s">
        <v>4258</v>
      </c>
      <c r="E943" s="35" t="s">
        <v>2064</v>
      </c>
      <c r="F943" s="15" t="s">
        <v>5922</v>
      </c>
      <c r="G943" s="15" t="s">
        <v>730</v>
      </c>
      <c r="H943" s="15"/>
      <c r="I943" s="15" t="s">
        <v>4258</v>
      </c>
    </row>
    <row r="944" spans="1:9">
      <c r="A944" s="15" t="s">
        <v>5836</v>
      </c>
      <c r="B944" s="15" t="s">
        <v>5866</v>
      </c>
      <c r="C944" s="15"/>
      <c r="D944" s="15" t="s">
        <v>521</v>
      </c>
      <c r="E944" s="35" t="s">
        <v>2064</v>
      </c>
      <c r="F944" s="15" t="s">
        <v>5836</v>
      </c>
      <c r="G944" s="15" t="s">
        <v>5837</v>
      </c>
      <c r="H944" s="15"/>
      <c r="I944" s="15" t="s">
        <v>521</v>
      </c>
    </row>
    <row r="945" spans="1:9">
      <c r="A945" s="15" t="s">
        <v>684</v>
      </c>
      <c r="B945" s="15" t="s">
        <v>1702</v>
      </c>
      <c r="C945" s="15" t="s">
        <v>6473</v>
      </c>
      <c r="D945" s="15" t="s">
        <v>2878</v>
      </c>
      <c r="E945" s="35" t="s">
        <v>2064</v>
      </c>
      <c r="F945" s="15" t="s">
        <v>684</v>
      </c>
      <c r="G945" s="15" t="s">
        <v>687</v>
      </c>
      <c r="H945" s="15"/>
      <c r="I945" s="15" t="s">
        <v>521</v>
      </c>
    </row>
    <row r="946" spans="1:9">
      <c r="A946" s="15" t="s">
        <v>684</v>
      </c>
      <c r="B946" s="15" t="s">
        <v>687</v>
      </c>
      <c r="C946" s="15"/>
      <c r="D946" s="15" t="s">
        <v>2878</v>
      </c>
      <c r="E946" s="35" t="s">
        <v>2064</v>
      </c>
      <c r="F946" s="15" t="s">
        <v>684</v>
      </c>
      <c r="G946" s="15" t="s">
        <v>687</v>
      </c>
      <c r="H946" s="15"/>
      <c r="I946" s="15" t="s">
        <v>521</v>
      </c>
    </row>
    <row r="947" spans="1:9">
      <c r="A947" s="15" t="s">
        <v>5923</v>
      </c>
      <c r="B947" s="15" t="s">
        <v>2010</v>
      </c>
      <c r="C947" s="15"/>
      <c r="D947" s="15" t="s">
        <v>2878</v>
      </c>
      <c r="E947" s="35" t="s">
        <v>2064</v>
      </c>
      <c r="F947" s="15" t="s">
        <v>5923</v>
      </c>
      <c r="G947" s="15" t="s">
        <v>2010</v>
      </c>
      <c r="H947" s="15"/>
      <c r="I947" s="15" t="s">
        <v>521</v>
      </c>
    </row>
    <row r="948" spans="1:9">
      <c r="A948" s="15" t="s">
        <v>5838</v>
      </c>
      <c r="B948" s="15" t="s">
        <v>59</v>
      </c>
      <c r="C948" s="15"/>
      <c r="D948" s="15" t="s">
        <v>2878</v>
      </c>
      <c r="E948" s="35" t="s">
        <v>2064</v>
      </c>
      <c r="F948" s="15" t="s">
        <v>5838</v>
      </c>
      <c r="G948" s="15" t="s">
        <v>59</v>
      </c>
      <c r="H948" s="15"/>
      <c r="I948" s="15" t="s">
        <v>521</v>
      </c>
    </row>
    <row r="949" spans="1:9">
      <c r="A949" s="15" t="s">
        <v>513</v>
      </c>
      <c r="B949" s="15" t="s">
        <v>514</v>
      </c>
      <c r="C949" s="15"/>
      <c r="D949" s="15" t="s">
        <v>2878</v>
      </c>
      <c r="E949" s="35" t="s">
        <v>2064</v>
      </c>
      <c r="F949" s="15" t="s">
        <v>513</v>
      </c>
      <c r="G949" s="15" t="s">
        <v>514</v>
      </c>
      <c r="H949" s="15"/>
      <c r="I949" s="15" t="s">
        <v>521</v>
      </c>
    </row>
    <row r="950" spans="1:9">
      <c r="A950" s="15" t="s">
        <v>1936</v>
      </c>
      <c r="B950" s="15" t="s">
        <v>361</v>
      </c>
      <c r="C950" s="15"/>
      <c r="D950" s="15" t="s">
        <v>2878</v>
      </c>
      <c r="E950" s="35" t="s">
        <v>2064</v>
      </c>
      <c r="F950" s="15" t="s">
        <v>1936</v>
      </c>
      <c r="G950" s="15" t="s">
        <v>715</v>
      </c>
      <c r="H950" s="15"/>
      <c r="I950" s="15" t="s">
        <v>521</v>
      </c>
    </row>
    <row r="951" spans="1:9">
      <c r="A951" s="15" t="s">
        <v>1936</v>
      </c>
      <c r="B951" s="15" t="s">
        <v>361</v>
      </c>
      <c r="C951" s="15"/>
      <c r="D951" s="15" t="s">
        <v>521</v>
      </c>
      <c r="E951" s="35" t="s">
        <v>2064</v>
      </c>
      <c r="F951" s="15" t="s">
        <v>1936</v>
      </c>
      <c r="G951" s="15" t="s">
        <v>715</v>
      </c>
      <c r="H951" s="15"/>
      <c r="I951" s="15" t="s">
        <v>521</v>
      </c>
    </row>
    <row r="952" spans="1:9">
      <c r="A952" s="15" t="s">
        <v>1936</v>
      </c>
      <c r="B952" s="15" t="s">
        <v>3866</v>
      </c>
      <c r="C952" s="15"/>
      <c r="D952" s="15" t="s">
        <v>2878</v>
      </c>
      <c r="E952" s="35" t="s">
        <v>2064</v>
      </c>
      <c r="F952" s="15" t="s">
        <v>1936</v>
      </c>
      <c r="G952" s="15" t="s">
        <v>2249</v>
      </c>
      <c r="H952" s="15"/>
      <c r="I952" s="15" t="s">
        <v>521</v>
      </c>
    </row>
    <row r="953" spans="1:9">
      <c r="A953" s="15" t="s">
        <v>1936</v>
      </c>
      <c r="B953" s="15" t="s">
        <v>3866</v>
      </c>
      <c r="C953" s="15"/>
      <c r="D953" s="15" t="s">
        <v>521</v>
      </c>
      <c r="E953" s="35" t="s">
        <v>2064</v>
      </c>
      <c r="F953" s="15" t="s">
        <v>1936</v>
      </c>
      <c r="G953" s="15" t="s">
        <v>2249</v>
      </c>
      <c r="H953" s="15"/>
      <c r="I953" s="15" t="s">
        <v>521</v>
      </c>
    </row>
    <row r="954" spans="1:9">
      <c r="A954" s="15" t="s">
        <v>1936</v>
      </c>
      <c r="B954" s="15" t="s">
        <v>2249</v>
      </c>
      <c r="C954" s="15"/>
      <c r="D954" s="15" t="s">
        <v>521</v>
      </c>
      <c r="E954" s="35" t="s">
        <v>2064</v>
      </c>
      <c r="F954" s="15" t="s">
        <v>1936</v>
      </c>
      <c r="G954" s="15" t="s">
        <v>4605</v>
      </c>
      <c r="H954" s="15"/>
      <c r="I954" s="15" t="s">
        <v>521</v>
      </c>
    </row>
    <row r="955" spans="1:9">
      <c r="A955" s="15" t="s">
        <v>1936</v>
      </c>
      <c r="B955" s="15" t="s">
        <v>3444</v>
      </c>
      <c r="C955" s="15"/>
      <c r="D955" s="15" t="s">
        <v>2878</v>
      </c>
      <c r="E955" s="35" t="s">
        <v>2064</v>
      </c>
      <c r="F955" s="15" t="s">
        <v>1936</v>
      </c>
      <c r="G955" s="15" t="s">
        <v>3444</v>
      </c>
      <c r="H955" s="15"/>
      <c r="I955" s="15" t="s">
        <v>521</v>
      </c>
    </row>
    <row r="956" spans="1:9">
      <c r="A956" s="15" t="s">
        <v>2270</v>
      </c>
      <c r="B956" s="15" t="s">
        <v>3444</v>
      </c>
      <c r="C956" s="15"/>
      <c r="D956" s="15" t="s">
        <v>2878</v>
      </c>
      <c r="E956" s="35" t="s">
        <v>2064</v>
      </c>
      <c r="F956" s="15" t="s">
        <v>2270</v>
      </c>
      <c r="G956" s="15" t="s">
        <v>3444</v>
      </c>
      <c r="H956" s="15"/>
      <c r="I956" s="15" t="s">
        <v>521</v>
      </c>
    </row>
    <row r="957" spans="1:9">
      <c r="A957" s="15" t="s">
        <v>2436</v>
      </c>
      <c r="B957" s="15" t="s">
        <v>3444</v>
      </c>
      <c r="C957" s="15"/>
      <c r="D957" s="15" t="s">
        <v>2878</v>
      </c>
      <c r="E957" s="35" t="s">
        <v>2064</v>
      </c>
      <c r="F957" s="15" t="s">
        <v>2436</v>
      </c>
      <c r="G957" s="15" t="s">
        <v>3444</v>
      </c>
      <c r="H957" s="15"/>
      <c r="I957" s="15" t="s">
        <v>577</v>
      </c>
    </row>
    <row r="958" spans="1:9">
      <c r="A958" s="15" t="s">
        <v>2563</v>
      </c>
      <c r="B958" s="15" t="s">
        <v>3444</v>
      </c>
      <c r="C958" s="15"/>
      <c r="D958" s="15" t="s">
        <v>2878</v>
      </c>
      <c r="E958" s="35" t="s">
        <v>2064</v>
      </c>
      <c r="F958" s="15" t="s">
        <v>2563</v>
      </c>
      <c r="G958" s="15" t="s">
        <v>3444</v>
      </c>
      <c r="H958" s="15"/>
      <c r="I958" s="15" t="s">
        <v>577</v>
      </c>
    </row>
    <row r="959" spans="1:9">
      <c r="A959" s="15" t="s">
        <v>437</v>
      </c>
      <c r="B959" s="15" t="s">
        <v>438</v>
      </c>
      <c r="C959" s="15"/>
      <c r="D959" s="15" t="s">
        <v>568</v>
      </c>
      <c r="E959" s="35" t="s">
        <v>2064</v>
      </c>
      <c r="F959" s="15" t="s">
        <v>437</v>
      </c>
      <c r="G959" s="15" t="s">
        <v>1455</v>
      </c>
      <c r="H959" s="15" t="s">
        <v>743</v>
      </c>
      <c r="I959" s="15" t="s">
        <v>568</v>
      </c>
    </row>
    <row r="960" spans="1:9">
      <c r="A960" s="15" t="s">
        <v>339</v>
      </c>
      <c r="B960" s="15" t="s">
        <v>3006</v>
      </c>
      <c r="C960" s="15"/>
      <c r="D960" s="15" t="s">
        <v>197</v>
      </c>
      <c r="E960" s="35" t="s">
        <v>2064</v>
      </c>
      <c r="F960" s="15" t="s">
        <v>339</v>
      </c>
      <c r="G960" s="15" t="s">
        <v>3006</v>
      </c>
      <c r="H960" s="15"/>
      <c r="I960" s="15" t="s">
        <v>568</v>
      </c>
    </row>
    <row r="961" spans="1:9">
      <c r="A961" s="15" t="s">
        <v>681</v>
      </c>
      <c r="B961" s="15" t="s">
        <v>1052</v>
      </c>
      <c r="C961" s="15"/>
      <c r="D961" s="15" t="s">
        <v>574</v>
      </c>
      <c r="E961" s="35" t="s">
        <v>2064</v>
      </c>
      <c r="F961" s="15" t="s">
        <v>681</v>
      </c>
      <c r="G961" s="15" t="s">
        <v>2666</v>
      </c>
      <c r="H961" s="15"/>
      <c r="I961" s="15" t="s">
        <v>574</v>
      </c>
    </row>
    <row r="962" spans="1:9">
      <c r="A962" s="15" t="s">
        <v>3795</v>
      </c>
      <c r="B962" s="15" t="s">
        <v>1899</v>
      </c>
      <c r="C962" s="15" t="s">
        <v>3796</v>
      </c>
      <c r="D962" s="15" t="s">
        <v>574</v>
      </c>
      <c r="E962" s="35" t="s">
        <v>2064</v>
      </c>
      <c r="F962" s="15" t="s">
        <v>1428</v>
      </c>
      <c r="G962" s="15" t="s">
        <v>3524</v>
      </c>
      <c r="H962" s="15"/>
      <c r="I962" s="15" t="s">
        <v>574</v>
      </c>
    </row>
    <row r="963" spans="1:9">
      <c r="A963" s="15" t="s">
        <v>1428</v>
      </c>
      <c r="B963" s="15" t="s">
        <v>5599</v>
      </c>
      <c r="C963" s="15" t="s">
        <v>5600</v>
      </c>
      <c r="D963" s="15" t="s">
        <v>574</v>
      </c>
      <c r="E963" s="35" t="s">
        <v>2064</v>
      </c>
      <c r="F963" s="15" t="s">
        <v>1428</v>
      </c>
      <c r="G963" s="15" t="s">
        <v>1429</v>
      </c>
      <c r="H963" s="15" t="s">
        <v>1837</v>
      </c>
      <c r="I963" s="15" t="s">
        <v>574</v>
      </c>
    </row>
    <row r="964" spans="1:9">
      <c r="A964" s="15" t="s">
        <v>4246</v>
      </c>
      <c r="B964" s="15" t="s">
        <v>2144</v>
      </c>
      <c r="C964" s="15" t="s">
        <v>4304</v>
      </c>
      <c r="D964" s="15" t="s">
        <v>574</v>
      </c>
      <c r="E964" s="35" t="s">
        <v>2064</v>
      </c>
      <c r="F964" s="15" t="s">
        <v>4246</v>
      </c>
      <c r="G964" s="15" t="s">
        <v>1564</v>
      </c>
      <c r="H964" s="15"/>
      <c r="I964" s="15" t="s">
        <v>574</v>
      </c>
    </row>
    <row r="965" spans="1:9">
      <c r="A965" s="15" t="s">
        <v>701</v>
      </c>
      <c r="B965" s="15" t="s">
        <v>5210</v>
      </c>
      <c r="C965" s="15"/>
      <c r="D965" s="15" t="s">
        <v>574</v>
      </c>
      <c r="E965" s="35" t="s">
        <v>2064</v>
      </c>
      <c r="F965" s="15" t="s">
        <v>1937</v>
      </c>
      <c r="G965" s="15" t="s">
        <v>772</v>
      </c>
      <c r="H965" s="15"/>
      <c r="I965" s="15" t="s">
        <v>574</v>
      </c>
    </row>
    <row r="966" spans="1:9">
      <c r="A966" s="15" t="s">
        <v>701</v>
      </c>
      <c r="B966" s="15" t="s">
        <v>1434</v>
      </c>
      <c r="C966" s="15"/>
      <c r="D966" s="15" t="s">
        <v>574</v>
      </c>
      <c r="E966" s="35" t="s">
        <v>2064</v>
      </c>
      <c r="F966" s="15" t="s">
        <v>1937</v>
      </c>
      <c r="G966" s="15" t="s">
        <v>772</v>
      </c>
      <c r="H966" s="15"/>
      <c r="I966" s="15" t="s">
        <v>574</v>
      </c>
    </row>
    <row r="967" spans="1:9">
      <c r="A967" s="15" t="s">
        <v>1428</v>
      </c>
      <c r="B967" s="15" t="s">
        <v>3524</v>
      </c>
      <c r="C967" s="15"/>
      <c r="D967" s="15" t="s">
        <v>574</v>
      </c>
      <c r="E967" s="35" t="s">
        <v>2064</v>
      </c>
      <c r="F967" s="15" t="s">
        <v>1898</v>
      </c>
      <c r="G967" s="15" t="s">
        <v>3524</v>
      </c>
      <c r="H967" s="15"/>
      <c r="I967" s="15" t="s">
        <v>574</v>
      </c>
    </row>
    <row r="968" spans="1:9">
      <c r="A968" s="15" t="s">
        <v>681</v>
      </c>
      <c r="B968" s="15" t="s">
        <v>1899</v>
      </c>
      <c r="C968" s="15"/>
      <c r="D968" s="15" t="s">
        <v>574</v>
      </c>
      <c r="E968" s="35" t="s">
        <v>2064</v>
      </c>
      <c r="F968" s="15" t="s">
        <v>1898</v>
      </c>
      <c r="G968" s="15" t="s">
        <v>1899</v>
      </c>
      <c r="H968" s="15"/>
      <c r="I968" s="15" t="s">
        <v>574</v>
      </c>
    </row>
    <row r="969" spans="1:9">
      <c r="A969" s="15" t="s">
        <v>3664</v>
      </c>
      <c r="B969" s="15" t="s">
        <v>3444</v>
      </c>
      <c r="C969" s="15"/>
      <c r="D969" s="15" t="s">
        <v>2755</v>
      </c>
      <c r="E969" s="35" t="s">
        <v>2064</v>
      </c>
      <c r="F969" s="15" t="s">
        <v>3664</v>
      </c>
      <c r="G969" s="15" t="s">
        <v>3444</v>
      </c>
      <c r="H969" s="15"/>
      <c r="I969" s="15" t="s">
        <v>2903</v>
      </c>
    </row>
    <row r="970" spans="1:9">
      <c r="A970" s="15" t="s">
        <v>2754</v>
      </c>
      <c r="B970" s="15" t="s">
        <v>815</v>
      </c>
      <c r="C970" s="15"/>
      <c r="D970" s="15" t="s">
        <v>2755</v>
      </c>
      <c r="E970" s="35" t="s">
        <v>2064</v>
      </c>
      <c r="F970" s="15" t="s">
        <v>2754</v>
      </c>
      <c r="G970" s="15" t="s">
        <v>2756</v>
      </c>
      <c r="H970" s="15"/>
      <c r="I970" s="15" t="s">
        <v>2903</v>
      </c>
    </row>
    <row r="971" spans="1:9">
      <c r="A971" s="15" t="s">
        <v>2754</v>
      </c>
      <c r="B971" s="15" t="s">
        <v>3444</v>
      </c>
      <c r="C971" s="15"/>
      <c r="D971" s="15" t="s">
        <v>2755</v>
      </c>
      <c r="E971" s="35" t="s">
        <v>2064</v>
      </c>
      <c r="F971" s="15" t="s">
        <v>2754</v>
      </c>
      <c r="G971" s="15" t="s">
        <v>3444</v>
      </c>
      <c r="H971" s="15"/>
      <c r="I971" s="15" t="s">
        <v>2903</v>
      </c>
    </row>
    <row r="972" spans="1:9">
      <c r="A972" s="15" t="s">
        <v>5093</v>
      </c>
      <c r="B972" s="15" t="s">
        <v>5509</v>
      </c>
      <c r="C972" s="15"/>
      <c r="D972" s="15" t="s">
        <v>2755</v>
      </c>
      <c r="E972" s="35" t="s">
        <v>2064</v>
      </c>
      <c r="F972" s="15" t="s">
        <v>5093</v>
      </c>
      <c r="G972" s="15" t="s">
        <v>1723</v>
      </c>
      <c r="H972" s="15" t="s">
        <v>5508</v>
      </c>
      <c r="I972" s="15" t="s">
        <v>2903</v>
      </c>
    </row>
    <row r="973" spans="1:9">
      <c r="A973" s="15" t="s">
        <v>5093</v>
      </c>
      <c r="B973" s="15" t="s">
        <v>3444</v>
      </c>
      <c r="C973" s="15"/>
      <c r="D973" s="15" t="s">
        <v>2755</v>
      </c>
      <c r="E973" s="35" t="s">
        <v>2064</v>
      </c>
      <c r="F973" s="15" t="s">
        <v>5093</v>
      </c>
      <c r="G973" s="15" t="s">
        <v>3444</v>
      </c>
      <c r="H973" s="15"/>
      <c r="I973" s="15" t="s">
        <v>2903</v>
      </c>
    </row>
    <row r="974" spans="1:9">
      <c r="A974" s="15" t="s">
        <v>5093</v>
      </c>
      <c r="B974" s="15" t="s">
        <v>3963</v>
      </c>
      <c r="C974" s="15"/>
      <c r="D974" s="15" t="s">
        <v>2755</v>
      </c>
      <c r="E974" s="35" t="s">
        <v>2064</v>
      </c>
      <c r="F974" s="15" t="s">
        <v>5767</v>
      </c>
      <c r="G974" s="15" t="s">
        <v>3963</v>
      </c>
      <c r="H974" s="15"/>
      <c r="I974" s="15" t="s">
        <v>2903</v>
      </c>
    </row>
    <row r="975" spans="1:9">
      <c r="A975" s="15" t="s">
        <v>1938</v>
      </c>
      <c r="B975" s="15" t="s">
        <v>3444</v>
      </c>
      <c r="C975" s="15"/>
      <c r="D975" s="15" t="s">
        <v>2877</v>
      </c>
      <c r="E975" s="35" t="s">
        <v>2064</v>
      </c>
      <c r="F975" s="15" t="s">
        <v>1938</v>
      </c>
      <c r="G975" s="15" t="s">
        <v>3444</v>
      </c>
      <c r="H975" s="15"/>
      <c r="I975" s="15" t="s">
        <v>2903</v>
      </c>
    </row>
    <row r="976" spans="1:9">
      <c r="A976" s="15" t="s">
        <v>49</v>
      </c>
      <c r="B976" s="15" t="s">
        <v>2099</v>
      </c>
      <c r="C976" s="15"/>
      <c r="D976" s="15" t="s">
        <v>2755</v>
      </c>
      <c r="E976" s="35" t="s">
        <v>2064</v>
      </c>
      <c r="F976" s="15" t="s">
        <v>49</v>
      </c>
      <c r="G976" s="15" t="s">
        <v>1479</v>
      </c>
      <c r="H976" s="15"/>
      <c r="I976" s="15" t="s">
        <v>2903</v>
      </c>
    </row>
    <row r="977" spans="1:9">
      <c r="A977" s="15" t="s">
        <v>49</v>
      </c>
      <c r="B977" s="15" t="s">
        <v>2102</v>
      </c>
      <c r="C977" s="15"/>
      <c r="D977" s="15" t="s">
        <v>2755</v>
      </c>
      <c r="E977" s="35" t="s">
        <v>2064</v>
      </c>
      <c r="F977" s="15" t="s">
        <v>49</v>
      </c>
      <c r="G977" s="15" t="s">
        <v>1480</v>
      </c>
      <c r="H977" s="15"/>
      <c r="I977" s="15" t="s">
        <v>2903</v>
      </c>
    </row>
    <row r="978" spans="1:9">
      <c r="A978" s="15" t="s">
        <v>5185</v>
      </c>
      <c r="B978" s="15" t="s">
        <v>3444</v>
      </c>
      <c r="C978" s="15"/>
      <c r="D978" s="15" t="s">
        <v>2755</v>
      </c>
      <c r="E978" s="35" t="s">
        <v>2064</v>
      </c>
      <c r="F978" s="15" t="s">
        <v>49</v>
      </c>
      <c r="G978" s="15" t="s">
        <v>3444</v>
      </c>
      <c r="H978" s="15"/>
      <c r="I978" s="15" t="s">
        <v>2903</v>
      </c>
    </row>
    <row r="979" spans="1:9">
      <c r="A979" s="15" t="s">
        <v>49</v>
      </c>
      <c r="B979" s="15" t="s">
        <v>3444</v>
      </c>
      <c r="C979" s="15"/>
      <c r="D979" s="15" t="s">
        <v>2755</v>
      </c>
      <c r="E979" s="35" t="s">
        <v>2064</v>
      </c>
      <c r="F979" s="15" t="s">
        <v>49</v>
      </c>
      <c r="G979" s="15" t="s">
        <v>3444</v>
      </c>
      <c r="H979" s="15"/>
      <c r="I979" s="15" t="s">
        <v>2903</v>
      </c>
    </row>
    <row r="980" spans="1:9">
      <c r="A980" s="15" t="s">
        <v>49</v>
      </c>
      <c r="B980" s="15" t="s">
        <v>5382</v>
      </c>
      <c r="C980" s="15"/>
      <c r="D980" s="15" t="s">
        <v>2755</v>
      </c>
      <c r="E980" s="35" t="s">
        <v>2064</v>
      </c>
      <c r="F980" s="15" t="s">
        <v>49</v>
      </c>
      <c r="G980" s="15" t="s">
        <v>3482</v>
      </c>
      <c r="H980" s="15"/>
      <c r="I980" s="15" t="s">
        <v>2903</v>
      </c>
    </row>
    <row r="981" spans="1:9">
      <c r="A981" s="15" t="s">
        <v>2091</v>
      </c>
      <c r="B981" s="15" t="s">
        <v>4351</v>
      </c>
      <c r="C981" s="15"/>
      <c r="D981" s="15" t="s">
        <v>575</v>
      </c>
      <c r="E981" s="35" t="s">
        <v>2064</v>
      </c>
      <c r="F981" s="15" t="s">
        <v>2091</v>
      </c>
      <c r="G981" s="15" t="s">
        <v>2092</v>
      </c>
      <c r="H981" s="15"/>
      <c r="I981" s="15" t="s">
        <v>575</v>
      </c>
    </row>
    <row r="982" spans="1:9">
      <c r="A982" s="15" t="s">
        <v>2155</v>
      </c>
      <c r="B982" s="15" t="s">
        <v>4114</v>
      </c>
      <c r="C982" s="15"/>
      <c r="D982" s="15" t="s">
        <v>575</v>
      </c>
      <c r="E982" s="35" t="s">
        <v>2064</v>
      </c>
      <c r="F982" s="15" t="s">
        <v>5649</v>
      </c>
      <c r="G982" s="15" t="s">
        <v>4114</v>
      </c>
      <c r="H982" s="15"/>
      <c r="I982" s="15" t="s">
        <v>575</v>
      </c>
    </row>
    <row r="983" spans="1:9">
      <c r="A983" s="15" t="s">
        <v>2155</v>
      </c>
      <c r="B983" s="15" t="s">
        <v>5210</v>
      </c>
      <c r="C983" s="15"/>
      <c r="D983" s="15" t="s">
        <v>575</v>
      </c>
      <c r="E983" s="35" t="s">
        <v>2064</v>
      </c>
      <c r="F983" s="15" t="s">
        <v>5649</v>
      </c>
      <c r="G983" s="15" t="s">
        <v>6555</v>
      </c>
      <c r="H983" s="15"/>
      <c r="I983" s="15" t="s">
        <v>575</v>
      </c>
    </row>
    <row r="984" spans="1:9">
      <c r="A984" s="15" t="s">
        <v>2155</v>
      </c>
      <c r="B984" s="15" t="s">
        <v>5648</v>
      </c>
      <c r="C984" s="15"/>
      <c r="D984" s="15" t="s">
        <v>575</v>
      </c>
      <c r="E984" s="35" t="s">
        <v>2064</v>
      </c>
      <c r="F984" s="15" t="s">
        <v>5649</v>
      </c>
      <c r="G984" s="15" t="s">
        <v>5648</v>
      </c>
      <c r="H984" s="15"/>
      <c r="I984" s="15" t="s">
        <v>575</v>
      </c>
    </row>
    <row r="985" spans="1:9">
      <c r="A985" s="15" t="s">
        <v>2155</v>
      </c>
      <c r="B985" s="15" t="s">
        <v>5211</v>
      </c>
      <c r="C985" s="15"/>
      <c r="D985" s="15" t="s">
        <v>575</v>
      </c>
      <c r="E985" s="35" t="s">
        <v>2064</v>
      </c>
      <c r="F985" s="15" t="s">
        <v>5649</v>
      </c>
      <c r="G985" s="15" t="s">
        <v>6556</v>
      </c>
      <c r="H985" s="15"/>
      <c r="I985" s="15" t="s">
        <v>575</v>
      </c>
    </row>
    <row r="986" spans="1:9">
      <c r="A986" s="15" t="s">
        <v>2155</v>
      </c>
      <c r="B986" s="15" t="s">
        <v>2156</v>
      </c>
      <c r="C986" s="15"/>
      <c r="D986" s="15" t="s">
        <v>575</v>
      </c>
      <c r="E986" s="35" t="s">
        <v>2064</v>
      </c>
      <c r="F986" s="15" t="s">
        <v>5649</v>
      </c>
      <c r="G986" s="15" t="s">
        <v>2364</v>
      </c>
      <c r="H986" s="15"/>
      <c r="I986" s="15" t="s">
        <v>575</v>
      </c>
    </row>
    <row r="987" spans="1:9">
      <c r="A987" s="15" t="s">
        <v>51</v>
      </c>
      <c r="B987" s="15" t="s">
        <v>52</v>
      </c>
      <c r="C987" s="15" t="s">
        <v>4636</v>
      </c>
      <c r="D987" s="15" t="s">
        <v>575</v>
      </c>
      <c r="E987" s="35" t="s">
        <v>2064</v>
      </c>
      <c r="F987" s="15" t="s">
        <v>51</v>
      </c>
      <c r="G987" s="15" t="s">
        <v>4602</v>
      </c>
      <c r="H987" s="15"/>
      <c r="I987" s="15" t="s">
        <v>575</v>
      </c>
    </row>
    <row r="988" spans="1:9">
      <c r="A988" s="15" t="s">
        <v>51</v>
      </c>
      <c r="B988" s="15" t="s">
        <v>52</v>
      </c>
      <c r="C988" s="15" t="s">
        <v>3431</v>
      </c>
      <c r="D988" s="15" t="s">
        <v>575</v>
      </c>
      <c r="E988" s="35" t="s">
        <v>2064</v>
      </c>
      <c r="F988" s="15" t="s">
        <v>51</v>
      </c>
      <c r="G988" s="15" t="s">
        <v>3898</v>
      </c>
      <c r="H988" s="15"/>
      <c r="I988" s="15" t="s">
        <v>575</v>
      </c>
    </row>
    <row r="989" spans="1:9">
      <c r="A989" s="15" t="s">
        <v>253</v>
      </c>
      <c r="B989" s="15" t="s">
        <v>254</v>
      </c>
      <c r="C989" s="15" t="s">
        <v>3911</v>
      </c>
      <c r="D989" s="15" t="s">
        <v>575</v>
      </c>
      <c r="E989" s="35" t="s">
        <v>2064</v>
      </c>
      <c r="F989" s="15" t="s">
        <v>672</v>
      </c>
      <c r="G989" s="15" t="s">
        <v>3900</v>
      </c>
      <c r="H989" s="15"/>
      <c r="I989" s="15" t="s">
        <v>575</v>
      </c>
    </row>
    <row r="990" spans="1:9">
      <c r="A990" s="15" t="s">
        <v>253</v>
      </c>
      <c r="B990" s="15" t="s">
        <v>3691</v>
      </c>
      <c r="C990" s="15"/>
      <c r="D990" s="15" t="s">
        <v>575</v>
      </c>
      <c r="E990" s="35" t="s">
        <v>2064</v>
      </c>
      <c r="F990" s="15" t="s">
        <v>672</v>
      </c>
      <c r="G990" s="15" t="s">
        <v>174</v>
      </c>
      <c r="H990" s="15"/>
      <c r="I990" s="15" t="s">
        <v>575</v>
      </c>
    </row>
    <row r="991" spans="1:9">
      <c r="A991" s="15" t="s">
        <v>253</v>
      </c>
      <c r="B991" s="15" t="s">
        <v>5548</v>
      </c>
      <c r="C991" s="15"/>
      <c r="D991" s="15" t="s">
        <v>575</v>
      </c>
      <c r="E991" s="35" t="s">
        <v>2064</v>
      </c>
      <c r="F991" s="15" t="s">
        <v>672</v>
      </c>
      <c r="G991" s="15" t="s">
        <v>5548</v>
      </c>
      <c r="H991" s="15"/>
      <c r="I991" s="15" t="s">
        <v>575</v>
      </c>
    </row>
    <row r="992" spans="1:9">
      <c r="A992" s="15" t="s">
        <v>672</v>
      </c>
      <c r="B992" s="15" t="s">
        <v>254</v>
      </c>
      <c r="C992" s="15"/>
      <c r="D992" s="15" t="s">
        <v>575</v>
      </c>
      <c r="E992" s="35" t="s">
        <v>2064</v>
      </c>
      <c r="F992" s="15" t="s">
        <v>672</v>
      </c>
      <c r="G992" s="15" t="s">
        <v>94</v>
      </c>
      <c r="H992" s="15"/>
      <c r="I992" s="15" t="s">
        <v>575</v>
      </c>
    </row>
    <row r="993" spans="1:9">
      <c r="A993" s="15" t="s">
        <v>253</v>
      </c>
      <c r="B993" s="15" t="s">
        <v>1050</v>
      </c>
      <c r="C993" s="15"/>
      <c r="D993" s="15" t="s">
        <v>575</v>
      </c>
      <c r="E993" s="35" t="s">
        <v>2064</v>
      </c>
      <c r="F993" s="15" t="s">
        <v>672</v>
      </c>
      <c r="G993" s="15" t="s">
        <v>1050</v>
      </c>
      <c r="H993" s="15"/>
      <c r="I993" s="15" t="s">
        <v>575</v>
      </c>
    </row>
    <row r="994" spans="1:9">
      <c r="A994" s="15" t="s">
        <v>253</v>
      </c>
      <c r="B994" s="15" t="s">
        <v>254</v>
      </c>
      <c r="C994" s="15" t="s">
        <v>255</v>
      </c>
      <c r="D994" s="15" t="s">
        <v>575</v>
      </c>
      <c r="E994" s="35" t="s">
        <v>2064</v>
      </c>
      <c r="F994" s="15" t="s">
        <v>672</v>
      </c>
      <c r="G994" s="15" t="s">
        <v>254</v>
      </c>
      <c r="H994" s="15"/>
      <c r="I994" s="15" t="s">
        <v>575</v>
      </c>
    </row>
    <row r="995" spans="1:9">
      <c r="A995" s="15" t="s">
        <v>253</v>
      </c>
      <c r="B995" s="15" t="s">
        <v>2324</v>
      </c>
      <c r="C995" s="15"/>
      <c r="D995" s="15" t="s">
        <v>575</v>
      </c>
      <c r="E995" s="35" t="s">
        <v>2064</v>
      </c>
      <c r="F995" s="15" t="s">
        <v>672</v>
      </c>
      <c r="G995" s="15" t="s">
        <v>2324</v>
      </c>
      <c r="H995" s="15"/>
      <c r="I995" s="15" t="s">
        <v>575</v>
      </c>
    </row>
    <row r="996" spans="1:9">
      <c r="A996" s="15" t="s">
        <v>253</v>
      </c>
      <c r="B996" s="15" t="s">
        <v>1368</v>
      </c>
      <c r="C996" s="15"/>
      <c r="D996" s="15" t="s">
        <v>575</v>
      </c>
      <c r="E996" s="35" t="s">
        <v>2064</v>
      </c>
      <c r="F996" s="15" t="s">
        <v>672</v>
      </c>
      <c r="G996" s="15" t="s">
        <v>1368</v>
      </c>
      <c r="H996" s="15"/>
      <c r="I996" s="15" t="s">
        <v>575</v>
      </c>
    </row>
    <row r="997" spans="1:9">
      <c r="A997" s="15" t="s">
        <v>253</v>
      </c>
      <c r="B997" s="15" t="s">
        <v>676</v>
      </c>
      <c r="C997" s="15" t="s">
        <v>263</v>
      </c>
      <c r="D997" s="15" t="s">
        <v>575</v>
      </c>
      <c r="E997" s="35" t="s">
        <v>2064</v>
      </c>
      <c r="F997" s="15" t="s">
        <v>672</v>
      </c>
      <c r="G997" s="15" t="s">
        <v>676</v>
      </c>
      <c r="H997" s="15" t="s">
        <v>263</v>
      </c>
      <c r="I997" s="15" t="s">
        <v>575</v>
      </c>
    </row>
    <row r="998" spans="1:9">
      <c r="A998" s="15" t="s">
        <v>253</v>
      </c>
      <c r="B998" s="15" t="s">
        <v>4532</v>
      </c>
      <c r="C998" s="15"/>
      <c r="D998" s="15" t="s">
        <v>575</v>
      </c>
      <c r="E998" s="35" t="s">
        <v>2064</v>
      </c>
      <c r="F998" s="15" t="s">
        <v>672</v>
      </c>
      <c r="G998" s="15" t="s">
        <v>4532</v>
      </c>
      <c r="H998" s="15"/>
      <c r="I998" s="15" t="s">
        <v>575</v>
      </c>
    </row>
    <row r="999" spans="1:9">
      <c r="A999" s="15" t="s">
        <v>253</v>
      </c>
      <c r="B999" s="15" t="s">
        <v>2402</v>
      </c>
      <c r="C999" s="15"/>
      <c r="D999" s="15" t="s">
        <v>575</v>
      </c>
      <c r="E999" s="35" t="s">
        <v>2064</v>
      </c>
      <c r="F999" s="15" t="s">
        <v>672</v>
      </c>
      <c r="G999" s="15" t="s">
        <v>2402</v>
      </c>
      <c r="H999" s="15"/>
      <c r="I999" s="15" t="s">
        <v>575</v>
      </c>
    </row>
    <row r="1000" spans="1:9">
      <c r="A1000" s="15" t="s">
        <v>253</v>
      </c>
      <c r="B1000" s="15" t="s">
        <v>1721</v>
      </c>
      <c r="C1000" s="15"/>
      <c r="D1000" s="15" t="s">
        <v>575</v>
      </c>
      <c r="E1000" s="35" t="s">
        <v>2064</v>
      </c>
      <c r="F1000" s="15" t="s">
        <v>672</v>
      </c>
      <c r="G1000" s="15" t="s">
        <v>1721</v>
      </c>
      <c r="H1000" s="15"/>
      <c r="I1000" s="15" t="s">
        <v>575</v>
      </c>
    </row>
    <row r="1001" spans="1:9">
      <c r="A1001" s="15" t="s">
        <v>1369</v>
      </c>
      <c r="B1001" s="15" t="s">
        <v>664</v>
      </c>
      <c r="C1001" s="15"/>
      <c r="D1001" s="15" t="s">
        <v>575</v>
      </c>
      <c r="E1001" s="35" t="s">
        <v>2064</v>
      </c>
      <c r="F1001" s="15" t="s">
        <v>3692</v>
      </c>
      <c r="G1001" s="15" t="s">
        <v>664</v>
      </c>
      <c r="H1001" s="15"/>
      <c r="I1001" s="15" t="s">
        <v>575</v>
      </c>
    </row>
    <row r="1002" spans="1:9">
      <c r="A1002" s="15" t="s">
        <v>2401</v>
      </c>
      <c r="B1002" s="15" t="s">
        <v>964</v>
      </c>
      <c r="C1002" s="15"/>
      <c r="D1002" s="15" t="s">
        <v>575</v>
      </c>
      <c r="E1002" s="35" t="s">
        <v>2064</v>
      </c>
      <c r="F1002" s="15" t="s">
        <v>673</v>
      </c>
      <c r="G1002" s="15" t="s">
        <v>964</v>
      </c>
      <c r="H1002" s="15"/>
      <c r="I1002" s="15" t="s">
        <v>575</v>
      </c>
    </row>
    <row r="1003" spans="1:9">
      <c r="A1003" s="15" t="s">
        <v>2401</v>
      </c>
      <c r="B1003" s="15" t="s">
        <v>2739</v>
      </c>
      <c r="C1003" s="15"/>
      <c r="D1003" s="15" t="s">
        <v>575</v>
      </c>
      <c r="E1003" s="35" t="s">
        <v>2064</v>
      </c>
      <c r="F1003" s="15" t="s">
        <v>673</v>
      </c>
      <c r="G1003" s="15" t="s">
        <v>964</v>
      </c>
      <c r="H1003" s="15"/>
      <c r="I1003" s="15" t="s">
        <v>575</v>
      </c>
    </row>
    <row r="1004" spans="1:9">
      <c r="A1004" s="15" t="s">
        <v>2401</v>
      </c>
      <c r="B1004" s="15" t="s">
        <v>1895</v>
      </c>
      <c r="C1004" s="15"/>
      <c r="D1004" s="15" t="s">
        <v>575</v>
      </c>
      <c r="E1004" s="35" t="s">
        <v>2064</v>
      </c>
      <c r="F1004" s="15" t="s">
        <v>673</v>
      </c>
      <c r="G1004" s="15" t="s">
        <v>1895</v>
      </c>
      <c r="H1004" s="15"/>
      <c r="I1004" s="15" t="s">
        <v>575</v>
      </c>
    </row>
    <row r="1005" spans="1:9">
      <c r="A1005" s="15" t="s">
        <v>2401</v>
      </c>
      <c r="B1005" s="15" t="s">
        <v>864</v>
      </c>
      <c r="C1005" s="15"/>
      <c r="D1005" s="15" t="s">
        <v>575</v>
      </c>
      <c r="E1005" s="35" t="s">
        <v>2064</v>
      </c>
      <c r="F1005" s="15" t="s">
        <v>673</v>
      </c>
      <c r="G1005" s="15" t="s">
        <v>864</v>
      </c>
      <c r="H1005" s="15"/>
      <c r="I1005" s="15" t="s">
        <v>575</v>
      </c>
    </row>
    <row r="1006" spans="1:9">
      <c r="A1006" s="15" t="s">
        <v>2401</v>
      </c>
      <c r="B1006" s="15" t="s">
        <v>1874</v>
      </c>
      <c r="C1006" s="15"/>
      <c r="D1006" s="15" t="s">
        <v>575</v>
      </c>
      <c r="E1006" s="35" t="s">
        <v>2064</v>
      </c>
      <c r="F1006" s="15" t="s">
        <v>673</v>
      </c>
      <c r="G1006" s="15" t="s">
        <v>1874</v>
      </c>
      <c r="H1006" s="15"/>
      <c r="I1006" s="15" t="s">
        <v>575</v>
      </c>
    </row>
    <row r="1007" spans="1:9">
      <c r="A1007" s="15" t="s">
        <v>2401</v>
      </c>
      <c r="B1007" s="15" t="s">
        <v>3951</v>
      </c>
      <c r="C1007" s="15"/>
      <c r="D1007" s="15" t="s">
        <v>575</v>
      </c>
      <c r="E1007" s="35" t="s">
        <v>2064</v>
      </c>
      <c r="F1007" s="15" t="s">
        <v>673</v>
      </c>
      <c r="G1007" s="15" t="s">
        <v>3951</v>
      </c>
      <c r="H1007" s="15"/>
      <c r="I1007" s="15" t="s">
        <v>575</v>
      </c>
    </row>
    <row r="1008" spans="1:9">
      <c r="A1008" s="15" t="s">
        <v>2401</v>
      </c>
      <c r="B1008" s="15" t="s">
        <v>2302</v>
      </c>
      <c r="C1008" s="15"/>
      <c r="D1008" s="15" t="s">
        <v>575</v>
      </c>
      <c r="E1008" s="35" t="s">
        <v>2064</v>
      </c>
      <c r="F1008" s="15" t="s">
        <v>673</v>
      </c>
      <c r="G1008" s="15" t="s">
        <v>2302</v>
      </c>
      <c r="H1008" s="15"/>
      <c r="I1008" s="15" t="s">
        <v>575</v>
      </c>
    </row>
    <row r="1009" spans="1:9">
      <c r="A1009" s="15" t="s">
        <v>2401</v>
      </c>
      <c r="B1009" s="15" t="s">
        <v>677</v>
      </c>
      <c r="C1009" s="15" t="s">
        <v>2216</v>
      </c>
      <c r="D1009" s="15" t="s">
        <v>575</v>
      </c>
      <c r="E1009" s="35" t="s">
        <v>2064</v>
      </c>
      <c r="F1009" s="15" t="s">
        <v>673</v>
      </c>
      <c r="G1009" s="15" t="s">
        <v>677</v>
      </c>
      <c r="H1009" s="15" t="s">
        <v>2216</v>
      </c>
      <c r="I1009" s="15" t="s">
        <v>575</v>
      </c>
    </row>
    <row r="1010" spans="1:9">
      <c r="A1010" s="15" t="s">
        <v>2401</v>
      </c>
      <c r="B1010" s="15" t="s">
        <v>677</v>
      </c>
      <c r="C1010" s="15" t="s">
        <v>678</v>
      </c>
      <c r="D1010" s="15" t="s">
        <v>575</v>
      </c>
      <c r="E1010" s="35" t="s">
        <v>2064</v>
      </c>
      <c r="F1010" s="15" t="s">
        <v>673</v>
      </c>
      <c r="G1010" s="15" t="s">
        <v>677</v>
      </c>
      <c r="H1010" s="15" t="s">
        <v>678</v>
      </c>
      <c r="I1010" s="15" t="s">
        <v>575</v>
      </c>
    </row>
    <row r="1011" spans="1:9">
      <c r="A1011" s="15" t="s">
        <v>2401</v>
      </c>
      <c r="B1011" s="15" t="s">
        <v>2364</v>
      </c>
      <c r="C1011" s="15" t="s">
        <v>4018</v>
      </c>
      <c r="D1011" s="15" t="s">
        <v>575</v>
      </c>
      <c r="E1011" s="35" t="s">
        <v>2064</v>
      </c>
      <c r="F1011" s="15" t="s">
        <v>673</v>
      </c>
      <c r="G1011" s="15" t="s">
        <v>2364</v>
      </c>
      <c r="H1011" s="15" t="s">
        <v>4018</v>
      </c>
      <c r="I1011" s="15" t="s">
        <v>575</v>
      </c>
    </row>
    <row r="1012" spans="1:9">
      <c r="A1012" s="15" t="s">
        <v>2401</v>
      </c>
      <c r="B1012" s="15" t="s">
        <v>2402</v>
      </c>
      <c r="C1012" s="15"/>
      <c r="D1012" s="15" t="s">
        <v>575</v>
      </c>
      <c r="E1012" s="35" t="s">
        <v>2064</v>
      </c>
      <c r="F1012" s="15" t="s">
        <v>673</v>
      </c>
      <c r="G1012" s="15" t="s">
        <v>2402</v>
      </c>
      <c r="H1012" s="15"/>
      <c r="I1012" s="15" t="s">
        <v>575</v>
      </c>
    </row>
    <row r="1013" spans="1:9">
      <c r="A1013" s="15" t="s">
        <v>1881</v>
      </c>
      <c r="B1013" s="15" t="s">
        <v>1593</v>
      </c>
      <c r="C1013" s="15"/>
      <c r="D1013" s="15" t="s">
        <v>575</v>
      </c>
      <c r="E1013" s="35" t="s">
        <v>2064</v>
      </c>
      <c r="F1013" s="15" t="s">
        <v>673</v>
      </c>
      <c r="G1013" s="15" t="s">
        <v>1593</v>
      </c>
      <c r="H1013" s="15"/>
      <c r="I1013" s="15" t="s">
        <v>575</v>
      </c>
    </row>
    <row r="1014" spans="1:9">
      <c r="A1014" s="15" t="s">
        <v>2401</v>
      </c>
      <c r="B1014" s="15" t="s">
        <v>1593</v>
      </c>
      <c r="C1014" s="15"/>
      <c r="D1014" s="15" t="s">
        <v>575</v>
      </c>
      <c r="E1014" s="35" t="s">
        <v>2064</v>
      </c>
      <c r="F1014" s="15" t="s">
        <v>673</v>
      </c>
      <c r="G1014" s="15" t="s">
        <v>1593</v>
      </c>
      <c r="H1014" s="15"/>
      <c r="I1014" s="15" t="s">
        <v>575</v>
      </c>
    </row>
    <row r="1015" spans="1:9">
      <c r="A1015" s="15" t="s">
        <v>2401</v>
      </c>
      <c r="B1015" s="15" t="s">
        <v>665</v>
      </c>
      <c r="C1015" s="15"/>
      <c r="D1015" s="15" t="s">
        <v>575</v>
      </c>
      <c r="E1015" s="35" t="s">
        <v>2064</v>
      </c>
      <c r="F1015" s="15" t="s">
        <v>673</v>
      </c>
      <c r="G1015" s="15" t="s">
        <v>665</v>
      </c>
      <c r="H1015" s="15"/>
      <c r="I1015" s="15" t="s">
        <v>575</v>
      </c>
    </row>
    <row r="1016" spans="1:9">
      <c r="A1016" s="15" t="s">
        <v>1024</v>
      </c>
      <c r="B1016" s="15" t="s">
        <v>1025</v>
      </c>
      <c r="C1016" s="15"/>
      <c r="D1016" s="15" t="s">
        <v>575</v>
      </c>
      <c r="E1016" s="35" t="s">
        <v>2064</v>
      </c>
      <c r="F1016" s="15" t="s">
        <v>1024</v>
      </c>
      <c r="G1016" s="15" t="s">
        <v>902</v>
      </c>
      <c r="H1016" s="15"/>
      <c r="I1016" s="15" t="s">
        <v>575</v>
      </c>
    </row>
    <row r="1017" spans="1:9">
      <c r="A1017" s="15" t="s">
        <v>3525</v>
      </c>
      <c r="B1017" s="15" t="s">
        <v>3858</v>
      </c>
      <c r="C1017" s="15"/>
      <c r="D1017" s="15" t="s">
        <v>575</v>
      </c>
      <c r="E1017" s="35" t="s">
        <v>2064</v>
      </c>
      <c r="F1017" s="15" t="s">
        <v>3525</v>
      </c>
      <c r="G1017" s="15" t="s">
        <v>3586</v>
      </c>
      <c r="H1017" s="15"/>
      <c r="I1017" s="15" t="s">
        <v>575</v>
      </c>
    </row>
    <row r="1018" spans="1:9">
      <c r="A1018" s="15" t="s">
        <v>3525</v>
      </c>
      <c r="B1018" s="15" t="s">
        <v>3536</v>
      </c>
      <c r="C1018" s="15" t="s">
        <v>3537</v>
      </c>
      <c r="D1018" s="15" t="s">
        <v>575</v>
      </c>
      <c r="E1018" s="35" t="s">
        <v>2064</v>
      </c>
      <c r="F1018" s="15" t="s">
        <v>3525</v>
      </c>
      <c r="G1018" s="15" t="s">
        <v>3536</v>
      </c>
      <c r="H1018" s="15"/>
      <c r="I1018" s="15" t="s">
        <v>575</v>
      </c>
    </row>
    <row r="1019" spans="1:9">
      <c r="A1019" s="15" t="s">
        <v>2</v>
      </c>
      <c r="B1019" s="15" t="s">
        <v>3588</v>
      </c>
      <c r="C1019" s="15"/>
      <c r="D1019" s="15" t="s">
        <v>575</v>
      </c>
      <c r="E1019" s="35" t="s">
        <v>4</v>
      </c>
      <c r="F1019" s="15" t="s">
        <v>1518</v>
      </c>
      <c r="G1019" s="15" t="s">
        <v>4247</v>
      </c>
      <c r="H1019" s="15"/>
      <c r="I1019" s="15" t="s">
        <v>575</v>
      </c>
    </row>
    <row r="1020" spans="1:9">
      <c r="A1020" s="15" t="s">
        <v>2</v>
      </c>
      <c r="B1020" s="15" t="s">
        <v>1279</v>
      </c>
      <c r="C1020" s="15"/>
      <c r="D1020" s="15" t="s">
        <v>575</v>
      </c>
      <c r="E1020" s="35" t="s">
        <v>4</v>
      </c>
      <c r="F1020" s="15" t="s">
        <v>1518</v>
      </c>
      <c r="G1020" s="15" t="s">
        <v>4438</v>
      </c>
      <c r="H1020" s="15"/>
      <c r="I1020" s="15" t="s">
        <v>575</v>
      </c>
    </row>
    <row r="1021" spans="1:9">
      <c r="A1021" s="15" t="s">
        <v>2</v>
      </c>
      <c r="B1021" s="15" t="s">
        <v>4151</v>
      </c>
      <c r="C1021" s="15"/>
      <c r="D1021" s="15" t="s">
        <v>575</v>
      </c>
      <c r="E1021" s="35" t="s">
        <v>4</v>
      </c>
      <c r="F1021" s="15" t="s">
        <v>1518</v>
      </c>
      <c r="G1021" s="15" t="s">
        <v>5266</v>
      </c>
      <c r="H1021" s="15"/>
      <c r="I1021" s="15" t="s">
        <v>575</v>
      </c>
    </row>
    <row r="1022" spans="1:9">
      <c r="A1022" s="15" t="s">
        <v>2</v>
      </c>
      <c r="B1022" s="15" t="s">
        <v>170</v>
      </c>
      <c r="C1022" s="15"/>
      <c r="D1022" s="15" t="s">
        <v>575</v>
      </c>
      <c r="E1022" s="35" t="s">
        <v>4</v>
      </c>
      <c r="F1022" s="15" t="s">
        <v>1518</v>
      </c>
      <c r="G1022" s="15" t="s">
        <v>2279</v>
      </c>
      <c r="H1022" s="15"/>
      <c r="I1022" s="15" t="s">
        <v>575</v>
      </c>
    </row>
    <row r="1023" spans="1:9">
      <c r="A1023" s="15" t="s">
        <v>2</v>
      </c>
      <c r="B1023" s="15" t="s">
        <v>4152</v>
      </c>
      <c r="C1023" s="15"/>
      <c r="D1023" s="15" t="s">
        <v>575</v>
      </c>
      <c r="E1023" s="35" t="s">
        <v>4</v>
      </c>
      <c r="F1023" s="15" t="s">
        <v>1518</v>
      </c>
      <c r="G1023" s="15" t="s">
        <v>3845</v>
      </c>
      <c r="H1023" s="15"/>
      <c r="I1023" s="15" t="s">
        <v>575</v>
      </c>
    </row>
    <row r="1024" spans="1:9">
      <c r="A1024" s="15" t="s">
        <v>5230</v>
      </c>
      <c r="B1024" s="15" t="s">
        <v>1530</v>
      </c>
      <c r="C1024" s="15"/>
      <c r="D1024" s="15" t="s">
        <v>575</v>
      </c>
      <c r="E1024" s="35" t="s">
        <v>2064</v>
      </c>
      <c r="F1024" s="15" t="s">
        <v>1529</v>
      </c>
      <c r="G1024" s="15" t="s">
        <v>1530</v>
      </c>
      <c r="H1024" s="15"/>
      <c r="I1024" s="15" t="s">
        <v>575</v>
      </c>
    </row>
    <row r="1025" spans="1:9">
      <c r="A1025" s="15" t="s">
        <v>5265</v>
      </c>
      <c r="B1025" s="15" t="s">
        <v>4525</v>
      </c>
      <c r="C1025" s="15"/>
      <c r="D1025" s="15" t="s">
        <v>575</v>
      </c>
      <c r="E1025" s="35" t="s">
        <v>2064</v>
      </c>
      <c r="F1025" s="15" t="s">
        <v>5264</v>
      </c>
      <c r="G1025" s="15" t="s">
        <v>1530</v>
      </c>
      <c r="H1025" s="15"/>
      <c r="I1025" s="15" t="s">
        <v>575</v>
      </c>
    </row>
    <row r="1026" spans="1:9">
      <c r="A1026" s="15" t="s">
        <v>718</v>
      </c>
      <c r="B1026" s="15" t="s">
        <v>903</v>
      </c>
      <c r="C1026" s="15"/>
      <c r="D1026" s="15" t="s">
        <v>575</v>
      </c>
      <c r="E1026" s="35" t="s">
        <v>2064</v>
      </c>
      <c r="F1026" s="15" t="s">
        <v>718</v>
      </c>
      <c r="G1026" s="15" t="s">
        <v>1650</v>
      </c>
      <c r="H1026" s="15"/>
      <c r="I1026" s="15" t="s">
        <v>575</v>
      </c>
    </row>
    <row r="1027" spans="1:9">
      <c r="A1027" s="15" t="s">
        <v>398</v>
      </c>
      <c r="B1027" s="15" t="s">
        <v>1055</v>
      </c>
      <c r="C1027" s="15"/>
      <c r="D1027" s="15" t="s">
        <v>575</v>
      </c>
      <c r="E1027" s="35" t="s">
        <v>2064</v>
      </c>
      <c r="F1027" s="15" t="s">
        <v>398</v>
      </c>
      <c r="G1027" s="15" t="s">
        <v>903</v>
      </c>
      <c r="H1027" s="15"/>
      <c r="I1027" s="15" t="s">
        <v>575</v>
      </c>
    </row>
    <row r="1028" spans="1:9">
      <c r="A1028" s="15" t="s">
        <v>4603</v>
      </c>
      <c r="B1028" s="15" t="s">
        <v>4524</v>
      </c>
      <c r="C1028" s="15"/>
      <c r="D1028" s="15" t="s">
        <v>575</v>
      </c>
      <c r="E1028" s="35" t="s">
        <v>2064</v>
      </c>
      <c r="F1028" s="15" t="s">
        <v>4523</v>
      </c>
      <c r="G1028" s="15" t="s">
        <v>4524</v>
      </c>
      <c r="H1028" s="15"/>
      <c r="I1028" s="15" t="s">
        <v>575</v>
      </c>
    </row>
    <row r="1029" spans="1:9">
      <c r="A1029" s="15" t="s">
        <v>5649</v>
      </c>
      <c r="B1029" s="15" t="s">
        <v>4114</v>
      </c>
      <c r="C1029" s="15"/>
      <c r="D1029" s="15" t="s">
        <v>575</v>
      </c>
      <c r="E1029" s="35" t="s">
        <v>2064</v>
      </c>
      <c r="F1029" s="15" t="s">
        <v>2155</v>
      </c>
      <c r="G1029" s="15" t="s">
        <v>4114</v>
      </c>
      <c r="H1029" s="15"/>
      <c r="I1029" s="15" t="s">
        <v>575</v>
      </c>
    </row>
    <row r="1030" spans="1:9">
      <c r="A1030" s="15" t="s">
        <v>5649</v>
      </c>
      <c r="B1030" s="15" t="s">
        <v>5648</v>
      </c>
      <c r="C1030" s="15"/>
      <c r="D1030" s="15" t="s">
        <v>575</v>
      </c>
      <c r="E1030" s="35" t="s">
        <v>2064</v>
      </c>
      <c r="F1030" s="15" t="s">
        <v>2155</v>
      </c>
      <c r="G1030" s="15" t="s">
        <v>5648</v>
      </c>
      <c r="H1030" s="15"/>
      <c r="I1030" s="15" t="s">
        <v>575</v>
      </c>
    </row>
    <row r="1031" spans="1:9">
      <c r="A1031" s="15" t="s">
        <v>5536</v>
      </c>
      <c r="B1031" s="15" t="s">
        <v>730</v>
      </c>
      <c r="C1031" s="15"/>
      <c r="D1031" s="15" t="s">
        <v>575</v>
      </c>
      <c r="E1031" s="35" t="s">
        <v>2064</v>
      </c>
      <c r="F1031" s="15" t="s">
        <v>2155</v>
      </c>
      <c r="G1031" s="15" t="s">
        <v>730</v>
      </c>
      <c r="H1031" s="15"/>
      <c r="I1031" s="15" t="s">
        <v>575</v>
      </c>
    </row>
    <row r="1032" spans="1:9">
      <c r="A1032" s="15" t="s">
        <v>161</v>
      </c>
      <c r="B1032" s="15" t="s">
        <v>162</v>
      </c>
      <c r="C1032" s="15"/>
      <c r="D1032" s="15" t="s">
        <v>575</v>
      </c>
      <c r="E1032" s="35" t="s">
        <v>2064</v>
      </c>
      <c r="F1032" s="15" t="s">
        <v>2155</v>
      </c>
      <c r="G1032" s="15" t="s">
        <v>2156</v>
      </c>
      <c r="H1032" s="15"/>
      <c r="I1032" s="15" t="s">
        <v>575</v>
      </c>
    </row>
    <row r="1033" spans="1:9">
      <c r="A1033" s="15" t="s">
        <v>5179</v>
      </c>
      <c r="B1033" s="15" t="s">
        <v>1494</v>
      </c>
      <c r="C1033" s="15"/>
      <c r="D1033" s="15" t="s">
        <v>575</v>
      </c>
      <c r="E1033" s="35" t="s">
        <v>2064</v>
      </c>
      <c r="F1033" s="15" t="s">
        <v>5179</v>
      </c>
      <c r="G1033" s="15" t="s">
        <v>3690</v>
      </c>
      <c r="H1033" s="15"/>
      <c r="I1033" s="15" t="s">
        <v>575</v>
      </c>
    </row>
    <row r="1034" spans="1:9">
      <c r="A1034" s="15" t="s">
        <v>2597</v>
      </c>
      <c r="B1034" s="15" t="s">
        <v>4124</v>
      </c>
      <c r="C1034" s="15"/>
      <c r="D1034" s="15" t="s">
        <v>575</v>
      </c>
      <c r="E1034" s="35" t="s">
        <v>2064</v>
      </c>
      <c r="F1034" s="15" t="s">
        <v>2597</v>
      </c>
      <c r="G1034" s="15" t="s">
        <v>1620</v>
      </c>
      <c r="H1034" s="15"/>
      <c r="I1034" s="15" t="s">
        <v>575</v>
      </c>
    </row>
    <row r="1035" spans="1:9">
      <c r="A1035" s="15" t="s">
        <v>1369</v>
      </c>
      <c r="B1035" s="15" t="s">
        <v>2309</v>
      </c>
      <c r="C1035" s="15"/>
      <c r="D1035" s="15" t="s">
        <v>575</v>
      </c>
      <c r="E1035" s="35" t="s">
        <v>2064</v>
      </c>
      <c r="F1035" s="15" t="s">
        <v>1369</v>
      </c>
      <c r="G1035" s="15" t="s">
        <v>4154</v>
      </c>
      <c r="H1035" s="15"/>
      <c r="I1035" s="15" t="s">
        <v>575</v>
      </c>
    </row>
    <row r="1036" spans="1:9">
      <c r="A1036" s="15" t="s">
        <v>1369</v>
      </c>
      <c r="B1036" s="15" t="s">
        <v>2309</v>
      </c>
      <c r="C1036" s="15"/>
      <c r="D1036" s="15" t="s">
        <v>575</v>
      </c>
      <c r="E1036" s="35" t="s">
        <v>2064</v>
      </c>
      <c r="F1036" s="15" t="s">
        <v>1369</v>
      </c>
      <c r="G1036" s="15" t="s">
        <v>4240</v>
      </c>
      <c r="H1036" s="15"/>
      <c r="I1036" s="15" t="s">
        <v>575</v>
      </c>
    </row>
    <row r="1037" spans="1:9">
      <c r="A1037" s="15" t="s">
        <v>3692</v>
      </c>
      <c r="B1037" s="15" t="s">
        <v>2813</v>
      </c>
      <c r="C1037" s="15"/>
      <c r="D1037" s="15" t="s">
        <v>575</v>
      </c>
      <c r="E1037" s="35" t="s">
        <v>2064</v>
      </c>
      <c r="F1037" s="15" t="s">
        <v>5092</v>
      </c>
      <c r="G1037" s="15" t="s">
        <v>2813</v>
      </c>
      <c r="H1037" s="15"/>
      <c r="I1037" s="15" t="s">
        <v>575</v>
      </c>
    </row>
    <row r="1038" spans="1:9">
      <c r="A1038" s="15" t="s">
        <v>4549</v>
      </c>
      <c r="B1038" s="15" t="s">
        <v>4660</v>
      </c>
      <c r="C1038" s="15"/>
      <c r="D1038" s="15" t="s">
        <v>575</v>
      </c>
      <c r="E1038" s="35" t="s">
        <v>2064</v>
      </c>
      <c r="F1038" s="15" t="s">
        <v>4549</v>
      </c>
      <c r="G1038" s="15" t="s">
        <v>2777</v>
      </c>
      <c r="H1038" s="15"/>
      <c r="I1038" s="15" t="s">
        <v>575</v>
      </c>
    </row>
    <row r="1039" spans="1:9">
      <c r="A1039" s="15" t="s">
        <v>583</v>
      </c>
      <c r="B1039" s="15" t="s">
        <v>1525</v>
      </c>
      <c r="C1039" s="15"/>
      <c r="D1039" s="15" t="s">
        <v>575</v>
      </c>
      <c r="E1039" s="35" t="s">
        <v>2064</v>
      </c>
      <c r="F1039" s="15" t="s">
        <v>904</v>
      </c>
      <c r="G1039" s="15" t="s">
        <v>1525</v>
      </c>
      <c r="H1039" s="15"/>
      <c r="I1039" s="15" t="s">
        <v>575</v>
      </c>
    </row>
    <row r="1040" spans="1:9">
      <c r="A1040" s="15" t="s">
        <v>253</v>
      </c>
      <c r="B1040" s="15" t="s">
        <v>1525</v>
      </c>
      <c r="C1040" s="15"/>
      <c r="D1040" s="15" t="s">
        <v>575</v>
      </c>
      <c r="E1040" s="35" t="s">
        <v>2064</v>
      </c>
      <c r="F1040" s="15" t="s">
        <v>904</v>
      </c>
      <c r="G1040" s="15" t="s">
        <v>1525</v>
      </c>
      <c r="H1040" s="15"/>
      <c r="I1040" s="15" t="s">
        <v>575</v>
      </c>
    </row>
    <row r="1041" spans="1:9">
      <c r="A1041" s="15" t="s">
        <v>2091</v>
      </c>
      <c r="B1041" s="15" t="s">
        <v>2684</v>
      </c>
      <c r="C1041" s="15"/>
      <c r="D1041" s="15" t="s">
        <v>575</v>
      </c>
      <c r="E1041" s="35" t="s">
        <v>2064</v>
      </c>
      <c r="F1041" s="15" t="s">
        <v>2462</v>
      </c>
      <c r="G1041" s="15" t="s">
        <v>2684</v>
      </c>
      <c r="H1041" s="15"/>
      <c r="I1041" s="15" t="s">
        <v>575</v>
      </c>
    </row>
    <row r="1042" spans="1:9">
      <c r="A1042" s="15" t="s">
        <v>2091</v>
      </c>
      <c r="B1042" s="15" t="s">
        <v>3425</v>
      </c>
      <c r="C1042" s="15" t="s">
        <v>3484</v>
      </c>
      <c r="D1042" s="15" t="s">
        <v>575</v>
      </c>
      <c r="E1042" s="35" t="s">
        <v>2064</v>
      </c>
      <c r="F1042" s="15" t="s">
        <v>2462</v>
      </c>
      <c r="G1042" s="15" t="s">
        <v>3425</v>
      </c>
      <c r="H1042" s="15" t="s">
        <v>3426</v>
      </c>
      <c r="I1042" s="15" t="s">
        <v>575</v>
      </c>
    </row>
    <row r="1043" spans="1:9">
      <c r="A1043" s="15" t="s">
        <v>2091</v>
      </c>
      <c r="B1043" s="15" t="s">
        <v>3068</v>
      </c>
      <c r="C1043" s="15"/>
      <c r="D1043" s="15" t="s">
        <v>575</v>
      </c>
      <c r="E1043" s="35" t="s">
        <v>2064</v>
      </c>
      <c r="F1043" s="15" t="s">
        <v>2462</v>
      </c>
      <c r="G1043" s="15" t="s">
        <v>38</v>
      </c>
      <c r="H1043" s="15"/>
      <c r="I1043" s="15" t="s">
        <v>575</v>
      </c>
    </row>
    <row r="1044" spans="1:9">
      <c r="A1044" s="15" t="s">
        <v>2091</v>
      </c>
      <c r="B1044" s="15" t="s">
        <v>38</v>
      </c>
      <c r="C1044" s="15"/>
      <c r="D1044" s="15" t="s">
        <v>575</v>
      </c>
      <c r="E1044" s="35" t="s">
        <v>2064</v>
      </c>
      <c r="F1044" s="15" t="s">
        <v>2462</v>
      </c>
      <c r="G1044" s="15" t="s">
        <v>38</v>
      </c>
      <c r="H1044" s="15"/>
      <c r="I1044" s="15" t="s">
        <v>575</v>
      </c>
    </row>
    <row r="1045" spans="1:9">
      <c r="A1045" s="15" t="s">
        <v>2091</v>
      </c>
      <c r="B1045" s="15" t="s">
        <v>2261</v>
      </c>
      <c r="C1045" s="15"/>
      <c r="D1045" s="15" t="s">
        <v>575</v>
      </c>
      <c r="E1045" s="35" t="s">
        <v>2064</v>
      </c>
      <c r="F1045" s="15" t="s">
        <v>2462</v>
      </c>
      <c r="G1045" s="15" t="s">
        <v>2261</v>
      </c>
      <c r="H1045" s="15"/>
      <c r="I1045" s="15" t="s">
        <v>575</v>
      </c>
    </row>
    <row r="1046" spans="1:9">
      <c r="A1046" s="15" t="s">
        <v>4603</v>
      </c>
      <c r="B1046" s="15" t="s">
        <v>3008</v>
      </c>
      <c r="C1046" s="15" t="s">
        <v>5526</v>
      </c>
      <c r="D1046" s="15" t="s">
        <v>575</v>
      </c>
      <c r="E1046" s="35" t="s">
        <v>2064</v>
      </c>
      <c r="F1046" s="15" t="s">
        <v>4603</v>
      </c>
      <c r="G1046" s="15" t="s">
        <v>1299</v>
      </c>
      <c r="H1046" s="15"/>
      <c r="I1046" s="15" t="s">
        <v>575</v>
      </c>
    </row>
    <row r="1047" spans="1:9">
      <c r="A1047" s="15" t="s">
        <v>1930</v>
      </c>
      <c r="B1047" s="15" t="s">
        <v>4181</v>
      </c>
      <c r="C1047" s="15" t="s">
        <v>4182</v>
      </c>
      <c r="D1047" s="15" t="s">
        <v>575</v>
      </c>
      <c r="E1047" s="35" t="s">
        <v>2064</v>
      </c>
      <c r="F1047" s="15" t="s">
        <v>4112</v>
      </c>
      <c r="G1047" s="15" t="s">
        <v>4110</v>
      </c>
      <c r="H1047" s="15" t="s">
        <v>4111</v>
      </c>
      <c r="I1047" s="15" t="s">
        <v>575</v>
      </c>
    </row>
    <row r="1048" spans="1:9">
      <c r="A1048" s="15" t="s">
        <v>3859</v>
      </c>
      <c r="B1048" s="15" t="s">
        <v>730</v>
      </c>
      <c r="C1048" s="15"/>
      <c r="D1048" s="15" t="s">
        <v>575</v>
      </c>
      <c r="E1048" s="35" t="s">
        <v>2064</v>
      </c>
      <c r="F1048" s="15" t="s">
        <v>3860</v>
      </c>
      <c r="G1048" s="15" t="s">
        <v>730</v>
      </c>
      <c r="H1048" s="15"/>
      <c r="I1048" s="15" t="s">
        <v>575</v>
      </c>
    </row>
    <row r="1049" spans="1:9">
      <c r="A1049" s="15" t="s">
        <v>253</v>
      </c>
      <c r="B1049" s="15" t="s">
        <v>658</v>
      </c>
      <c r="C1049" s="15"/>
      <c r="D1049" s="15" t="s">
        <v>575</v>
      </c>
      <c r="E1049" s="35" t="s">
        <v>2064</v>
      </c>
      <c r="F1049" s="15" t="s">
        <v>262</v>
      </c>
      <c r="G1049" s="15" t="s">
        <v>658</v>
      </c>
      <c r="H1049" s="15"/>
      <c r="I1049" s="15" t="s">
        <v>575</v>
      </c>
    </row>
    <row r="1050" spans="1:9">
      <c r="A1050" s="15" t="s">
        <v>253</v>
      </c>
      <c r="B1050" s="15" t="s">
        <v>4235</v>
      </c>
      <c r="C1050" s="15"/>
      <c r="D1050" s="15" t="s">
        <v>575</v>
      </c>
      <c r="E1050" s="35" t="s">
        <v>2064</v>
      </c>
      <c r="F1050" s="15" t="s">
        <v>262</v>
      </c>
      <c r="G1050" s="15" t="s">
        <v>4235</v>
      </c>
      <c r="H1050" s="15"/>
      <c r="I1050" s="15" t="s">
        <v>575</v>
      </c>
    </row>
    <row r="1051" spans="1:9">
      <c r="A1051" s="15" t="s">
        <v>1596</v>
      </c>
      <c r="B1051" s="15" t="s">
        <v>2249</v>
      </c>
      <c r="C1051" s="15" t="s">
        <v>3939</v>
      </c>
      <c r="D1051" s="15" t="s">
        <v>575</v>
      </c>
      <c r="E1051" s="35" t="s">
        <v>2064</v>
      </c>
      <c r="F1051" s="15" t="s">
        <v>1596</v>
      </c>
      <c r="G1051" s="15" t="s">
        <v>1927</v>
      </c>
      <c r="H1051" s="15"/>
      <c r="I1051" s="15" t="s">
        <v>575</v>
      </c>
    </row>
    <row r="1052" spans="1:9">
      <c r="A1052" s="15" t="s">
        <v>1930</v>
      </c>
      <c r="B1052" s="15" t="s">
        <v>3988</v>
      </c>
      <c r="C1052" s="15" t="s">
        <v>3989</v>
      </c>
      <c r="D1052" s="15" t="s">
        <v>575</v>
      </c>
      <c r="E1052" s="35" t="s">
        <v>2064</v>
      </c>
      <c r="F1052" s="15" t="s">
        <v>1930</v>
      </c>
      <c r="G1052" s="15" t="s">
        <v>3988</v>
      </c>
      <c r="H1052" s="15"/>
      <c r="I1052" s="15" t="s">
        <v>575</v>
      </c>
    </row>
    <row r="1053" spans="1:9">
      <c r="A1053" s="15" t="s">
        <v>334</v>
      </c>
      <c r="B1053" s="15" t="s">
        <v>4220</v>
      </c>
      <c r="C1053" s="15"/>
      <c r="D1053" s="15" t="s">
        <v>575</v>
      </c>
      <c r="E1053" s="35" t="s">
        <v>2064</v>
      </c>
      <c r="F1053" s="15" t="s">
        <v>334</v>
      </c>
      <c r="G1053" s="15" t="s">
        <v>1522</v>
      </c>
      <c r="H1053" s="15"/>
      <c r="I1053" s="15" t="s">
        <v>575</v>
      </c>
    </row>
    <row r="1054" spans="1:9">
      <c r="A1054" s="15" t="s">
        <v>1265</v>
      </c>
      <c r="B1054" s="15" t="s">
        <v>4308</v>
      </c>
      <c r="C1054" s="15"/>
      <c r="D1054" s="15" t="s">
        <v>575</v>
      </c>
      <c r="E1054" s="35" t="s">
        <v>2064</v>
      </c>
      <c r="F1054" s="15" t="s">
        <v>334</v>
      </c>
      <c r="G1054" s="15" t="s">
        <v>4259</v>
      </c>
      <c r="H1054" s="15"/>
      <c r="I1054" s="15" t="s">
        <v>575</v>
      </c>
    </row>
    <row r="1055" spans="1:9">
      <c r="A1055" s="15" t="s">
        <v>5096</v>
      </c>
      <c r="B1055" s="15" t="s">
        <v>5097</v>
      </c>
      <c r="C1055" s="15"/>
      <c r="D1055" s="15" t="s">
        <v>575</v>
      </c>
      <c r="E1055" s="35" t="s">
        <v>4</v>
      </c>
      <c r="F1055" s="15" t="s">
        <v>5274</v>
      </c>
      <c r="G1055" s="15" t="s">
        <v>5097</v>
      </c>
      <c r="H1055" s="15"/>
      <c r="I1055" s="15" t="s">
        <v>575</v>
      </c>
    </row>
    <row r="1056" spans="1:9">
      <c r="A1056" s="15" t="s">
        <v>253</v>
      </c>
      <c r="B1056" s="15" t="s">
        <v>98</v>
      </c>
      <c r="C1056" s="15"/>
      <c r="D1056" s="15" t="s">
        <v>575</v>
      </c>
      <c r="E1056" s="35" t="s">
        <v>2064</v>
      </c>
      <c r="F1056" s="15" t="s">
        <v>173</v>
      </c>
      <c r="G1056" s="15" t="s">
        <v>98</v>
      </c>
      <c r="H1056" s="15"/>
      <c r="I1056" s="15" t="s">
        <v>575</v>
      </c>
    </row>
    <row r="1057" spans="1:9">
      <c r="A1057" s="15" t="s">
        <v>2258</v>
      </c>
      <c r="B1057" s="15" t="s">
        <v>174</v>
      </c>
      <c r="C1057" s="15" t="s">
        <v>175</v>
      </c>
      <c r="D1057" s="15" t="s">
        <v>575</v>
      </c>
      <c r="E1057" s="35" t="s">
        <v>2064</v>
      </c>
      <c r="F1057" s="15" t="s">
        <v>2258</v>
      </c>
      <c r="G1057" s="15" t="s">
        <v>1025</v>
      </c>
      <c r="H1057" s="15"/>
      <c r="I1057" s="15" t="s">
        <v>575</v>
      </c>
    </row>
    <row r="1058" spans="1:9">
      <c r="A1058" s="15" t="s">
        <v>3692</v>
      </c>
      <c r="B1058" s="15" t="s">
        <v>664</v>
      </c>
      <c r="C1058" s="15"/>
      <c r="D1058" s="15" t="s">
        <v>575</v>
      </c>
      <c r="E1058" s="35" t="s">
        <v>2064</v>
      </c>
      <c r="F1058" s="15" t="s">
        <v>2258</v>
      </c>
      <c r="G1058" s="15" t="s">
        <v>3425</v>
      </c>
      <c r="H1058" s="15"/>
      <c r="I1058" s="15" t="s">
        <v>575</v>
      </c>
    </row>
    <row r="1059" spans="1:9">
      <c r="A1059" s="15" t="s">
        <v>6627</v>
      </c>
      <c r="B1059" s="15" t="s">
        <v>3896</v>
      </c>
      <c r="C1059" s="15"/>
      <c r="D1059" s="15" t="s">
        <v>575</v>
      </c>
      <c r="E1059" s="35" t="s">
        <v>2064</v>
      </c>
      <c r="F1059" s="15" t="s">
        <v>2258</v>
      </c>
      <c r="G1059" s="15" t="s">
        <v>3896</v>
      </c>
      <c r="H1059" s="15"/>
      <c r="I1059" s="15" t="s">
        <v>575</v>
      </c>
    </row>
    <row r="1060" spans="1:9">
      <c r="A1060" s="15" t="s">
        <v>3427</v>
      </c>
      <c r="B1060" s="15" t="s">
        <v>664</v>
      </c>
      <c r="C1060" s="15"/>
      <c r="D1060" s="15" t="s">
        <v>575</v>
      </c>
      <c r="E1060" s="35" t="s">
        <v>2064</v>
      </c>
      <c r="F1060" s="15" t="s">
        <v>3427</v>
      </c>
      <c r="G1060" s="15" t="s">
        <v>4156</v>
      </c>
      <c r="H1060" s="15"/>
      <c r="I1060" s="15" t="s">
        <v>575</v>
      </c>
    </row>
    <row r="1061" spans="1:9">
      <c r="A1061" s="15" t="s">
        <v>672</v>
      </c>
      <c r="B1061" s="15" t="s">
        <v>1611</v>
      </c>
      <c r="C1061" s="15"/>
      <c r="D1061" s="15" t="s">
        <v>575</v>
      </c>
      <c r="E1061" s="35" t="s">
        <v>2064</v>
      </c>
      <c r="F1061" s="15" t="s">
        <v>4232</v>
      </c>
      <c r="G1061" s="15" t="s">
        <v>5573</v>
      </c>
      <c r="H1061" s="15"/>
      <c r="I1061" s="15" t="s">
        <v>575</v>
      </c>
    </row>
    <row r="1062" spans="1:9">
      <c r="A1062" s="15" t="s">
        <v>672</v>
      </c>
      <c r="B1062" s="15" t="s">
        <v>3900</v>
      </c>
      <c r="C1062" s="15"/>
      <c r="D1062" s="15" t="s">
        <v>575</v>
      </c>
      <c r="E1062" s="35" t="s">
        <v>2064</v>
      </c>
      <c r="F1062" s="15" t="s">
        <v>4232</v>
      </c>
      <c r="G1062" s="15" t="s">
        <v>4277</v>
      </c>
      <c r="H1062" s="15"/>
      <c r="I1062" s="15" t="s">
        <v>575</v>
      </c>
    </row>
    <row r="1063" spans="1:9">
      <c r="A1063" s="15" t="s">
        <v>4232</v>
      </c>
      <c r="B1063" s="15" t="s">
        <v>254</v>
      </c>
      <c r="C1063" s="15"/>
      <c r="D1063" s="15" t="s">
        <v>575</v>
      </c>
      <c r="E1063" s="35" t="s">
        <v>2064</v>
      </c>
      <c r="F1063" s="15" t="s">
        <v>4232</v>
      </c>
      <c r="G1063" s="15" t="s">
        <v>4277</v>
      </c>
      <c r="H1063" s="15"/>
      <c r="I1063" s="15" t="s">
        <v>575</v>
      </c>
    </row>
    <row r="1064" spans="1:9">
      <c r="A1064" s="15" t="s">
        <v>672</v>
      </c>
      <c r="B1064" s="15" t="s">
        <v>174</v>
      </c>
      <c r="C1064" s="15"/>
      <c r="D1064" s="15" t="s">
        <v>575</v>
      </c>
      <c r="E1064" s="35" t="s">
        <v>2064</v>
      </c>
      <c r="F1064" s="15" t="s">
        <v>4232</v>
      </c>
      <c r="G1064" s="15" t="s">
        <v>3691</v>
      </c>
      <c r="H1064" s="15"/>
      <c r="I1064" s="15" t="s">
        <v>575</v>
      </c>
    </row>
    <row r="1065" spans="1:9">
      <c r="A1065" s="15" t="s">
        <v>672</v>
      </c>
      <c r="B1065" s="15" t="s">
        <v>5548</v>
      </c>
      <c r="C1065" s="15"/>
      <c r="D1065" s="15" t="s">
        <v>575</v>
      </c>
      <c r="E1065" s="35" t="s">
        <v>2064</v>
      </c>
      <c r="F1065" s="15" t="s">
        <v>4232</v>
      </c>
      <c r="G1065" s="15" t="s">
        <v>5548</v>
      </c>
      <c r="H1065" s="15"/>
      <c r="I1065" s="15" t="s">
        <v>575</v>
      </c>
    </row>
    <row r="1066" spans="1:9">
      <c r="A1066" s="15" t="s">
        <v>672</v>
      </c>
      <c r="B1066" s="15" t="s">
        <v>6119</v>
      </c>
      <c r="C1066" s="15"/>
      <c r="D1066" s="15" t="s">
        <v>575</v>
      </c>
      <c r="E1066" s="35" t="s">
        <v>2064</v>
      </c>
      <c r="F1066" s="15" t="s">
        <v>4232</v>
      </c>
      <c r="G1066" s="15" t="s">
        <v>5574</v>
      </c>
      <c r="H1066" s="15"/>
      <c r="I1066" s="15" t="s">
        <v>575</v>
      </c>
    </row>
    <row r="1067" spans="1:9">
      <c r="A1067" s="15" t="s">
        <v>672</v>
      </c>
      <c r="B1067" s="15" t="s">
        <v>3078</v>
      </c>
      <c r="C1067" s="15"/>
      <c r="D1067" s="15" t="s">
        <v>575</v>
      </c>
      <c r="E1067" s="35" t="s">
        <v>2064</v>
      </c>
      <c r="F1067" s="15" t="s">
        <v>4232</v>
      </c>
      <c r="G1067" s="15" t="s">
        <v>3023</v>
      </c>
      <c r="H1067" s="15"/>
      <c r="I1067" s="15" t="s">
        <v>575</v>
      </c>
    </row>
    <row r="1068" spans="1:9">
      <c r="A1068" s="15" t="s">
        <v>253</v>
      </c>
      <c r="B1068" s="15" t="s">
        <v>3078</v>
      </c>
      <c r="C1068" s="15"/>
      <c r="D1068" s="15" t="s">
        <v>575</v>
      </c>
      <c r="E1068" s="35" t="s">
        <v>2064</v>
      </c>
      <c r="F1068" s="15" t="s">
        <v>4232</v>
      </c>
      <c r="G1068" s="15" t="s">
        <v>3023</v>
      </c>
      <c r="H1068" s="15"/>
      <c r="I1068" s="15" t="s">
        <v>575</v>
      </c>
    </row>
    <row r="1069" spans="1:9">
      <c r="A1069" s="15" t="s">
        <v>672</v>
      </c>
      <c r="B1069" s="15" t="s">
        <v>94</v>
      </c>
      <c r="C1069" s="15"/>
      <c r="D1069" s="15" t="s">
        <v>575</v>
      </c>
      <c r="E1069" s="35" t="s">
        <v>3232</v>
      </c>
      <c r="F1069" s="15" t="s">
        <v>4232</v>
      </c>
      <c r="G1069" s="15" t="s">
        <v>4234</v>
      </c>
      <c r="H1069" s="15"/>
      <c r="I1069" s="15" t="s">
        <v>575</v>
      </c>
    </row>
    <row r="1070" spans="1:9">
      <c r="A1070" s="15" t="s">
        <v>4232</v>
      </c>
      <c r="B1070" s="15" t="s">
        <v>254</v>
      </c>
      <c r="C1070" s="15" t="s">
        <v>4638</v>
      </c>
      <c r="D1070" s="15" t="s">
        <v>575</v>
      </c>
      <c r="E1070" s="35" t="s">
        <v>2064</v>
      </c>
      <c r="F1070" s="15" t="s">
        <v>4232</v>
      </c>
      <c r="G1070" s="15" t="s">
        <v>4234</v>
      </c>
      <c r="H1070" s="15"/>
      <c r="I1070" s="15" t="s">
        <v>575</v>
      </c>
    </row>
    <row r="1071" spans="1:9">
      <c r="A1071" s="15" t="s">
        <v>672</v>
      </c>
      <c r="B1071" s="15" t="s">
        <v>1050</v>
      </c>
      <c r="C1071" s="15"/>
      <c r="D1071" s="15" t="s">
        <v>575</v>
      </c>
      <c r="E1071" s="35" t="s">
        <v>2064</v>
      </c>
      <c r="F1071" s="15" t="s">
        <v>4232</v>
      </c>
      <c r="G1071" s="15" t="s">
        <v>4380</v>
      </c>
      <c r="H1071" s="15"/>
      <c r="I1071" s="15" t="s">
        <v>575</v>
      </c>
    </row>
    <row r="1072" spans="1:9">
      <c r="A1072" s="15" t="s">
        <v>262</v>
      </c>
      <c r="B1072" s="15" t="s">
        <v>658</v>
      </c>
      <c r="C1072" s="15"/>
      <c r="D1072" s="15" t="s">
        <v>575</v>
      </c>
      <c r="E1072" s="35" t="s">
        <v>2064</v>
      </c>
      <c r="F1072" s="15" t="s">
        <v>4232</v>
      </c>
      <c r="G1072" s="15" t="s">
        <v>1536</v>
      </c>
      <c r="H1072" s="15"/>
      <c r="I1072" s="15" t="s">
        <v>575</v>
      </c>
    </row>
    <row r="1073" spans="1:9">
      <c r="A1073" s="15" t="s">
        <v>5833</v>
      </c>
      <c r="B1073" s="15" t="s">
        <v>658</v>
      </c>
      <c r="C1073" s="15"/>
      <c r="D1073" s="15" t="s">
        <v>575</v>
      </c>
      <c r="E1073" s="35" t="s">
        <v>2064</v>
      </c>
      <c r="F1073" s="15" t="s">
        <v>4232</v>
      </c>
      <c r="G1073" s="15" t="s">
        <v>1536</v>
      </c>
      <c r="H1073" s="15"/>
      <c r="I1073" s="15" t="s">
        <v>575</v>
      </c>
    </row>
    <row r="1074" spans="1:9">
      <c r="A1074" s="15" t="s">
        <v>672</v>
      </c>
      <c r="B1074" s="15" t="s">
        <v>2324</v>
      </c>
      <c r="C1074" s="15"/>
      <c r="D1074" s="15" t="s">
        <v>575</v>
      </c>
      <c r="E1074" s="35" t="s">
        <v>3232</v>
      </c>
      <c r="F1074" s="15" t="s">
        <v>4232</v>
      </c>
      <c r="G1074" s="15" t="s">
        <v>2324</v>
      </c>
      <c r="H1074" s="15"/>
      <c r="I1074" s="15" t="s">
        <v>575</v>
      </c>
    </row>
    <row r="1075" spans="1:9">
      <c r="A1075" s="15" t="s">
        <v>904</v>
      </c>
      <c r="B1075" s="15" t="s">
        <v>1525</v>
      </c>
      <c r="C1075" s="15"/>
      <c r="D1075" s="15" t="s">
        <v>575</v>
      </c>
      <c r="E1075" s="35" t="s">
        <v>2064</v>
      </c>
      <c r="F1075" s="15" t="s">
        <v>4232</v>
      </c>
      <c r="G1075" s="15" t="s">
        <v>4278</v>
      </c>
      <c r="H1075" s="15"/>
      <c r="I1075" s="15" t="s">
        <v>575</v>
      </c>
    </row>
    <row r="1076" spans="1:9">
      <c r="A1076" s="15" t="s">
        <v>672</v>
      </c>
      <c r="B1076" s="15" t="s">
        <v>1368</v>
      </c>
      <c r="C1076" s="15"/>
      <c r="D1076" s="15" t="s">
        <v>575</v>
      </c>
      <c r="E1076" s="35" t="s">
        <v>3232</v>
      </c>
      <c r="F1076" s="15" t="s">
        <v>4232</v>
      </c>
      <c r="G1076" s="15" t="s">
        <v>4381</v>
      </c>
      <c r="H1076" s="15"/>
      <c r="I1076" s="15" t="s">
        <v>575</v>
      </c>
    </row>
    <row r="1077" spans="1:9">
      <c r="A1077" s="15" t="s">
        <v>672</v>
      </c>
      <c r="B1077" s="15" t="s">
        <v>676</v>
      </c>
      <c r="C1077" s="15" t="s">
        <v>263</v>
      </c>
      <c r="D1077" s="15" t="s">
        <v>575</v>
      </c>
      <c r="E1077" s="35" t="s">
        <v>3232</v>
      </c>
      <c r="F1077" s="15" t="s">
        <v>4232</v>
      </c>
      <c r="G1077" s="15" t="s">
        <v>4382</v>
      </c>
      <c r="H1077" s="15"/>
      <c r="I1077" s="15" t="s">
        <v>575</v>
      </c>
    </row>
    <row r="1078" spans="1:9">
      <c r="A1078" s="15" t="s">
        <v>672</v>
      </c>
      <c r="B1078" s="15" t="s">
        <v>852</v>
      </c>
      <c r="C1078" s="15"/>
      <c r="D1078" s="15" t="s">
        <v>575</v>
      </c>
      <c r="E1078" s="35" t="s">
        <v>3232</v>
      </c>
      <c r="F1078" s="15" t="s">
        <v>4232</v>
      </c>
      <c r="G1078" s="15" t="s">
        <v>4279</v>
      </c>
      <c r="H1078" s="15"/>
      <c r="I1078" s="15" t="s">
        <v>575</v>
      </c>
    </row>
    <row r="1079" spans="1:9">
      <c r="A1079" s="15" t="s">
        <v>672</v>
      </c>
      <c r="B1079" s="15" t="s">
        <v>4532</v>
      </c>
      <c r="C1079" s="15"/>
      <c r="D1079" s="15" t="s">
        <v>575</v>
      </c>
      <c r="E1079" s="35" t="s">
        <v>2064</v>
      </c>
      <c r="F1079" s="15" t="s">
        <v>4232</v>
      </c>
      <c r="G1079" s="15" t="s">
        <v>4532</v>
      </c>
      <c r="H1079" s="15"/>
      <c r="I1079" s="15" t="s">
        <v>575</v>
      </c>
    </row>
    <row r="1080" spans="1:9">
      <c r="A1080" s="15" t="s">
        <v>262</v>
      </c>
      <c r="B1080" s="15" t="s">
        <v>4235</v>
      </c>
      <c r="C1080" s="15"/>
      <c r="D1080" s="15" t="s">
        <v>575</v>
      </c>
      <c r="E1080" s="35" t="s">
        <v>2064</v>
      </c>
      <c r="F1080" s="15" t="s">
        <v>4232</v>
      </c>
      <c r="G1080" s="15" t="s">
        <v>4236</v>
      </c>
      <c r="H1080" s="15"/>
      <c r="I1080" s="15" t="s">
        <v>575</v>
      </c>
    </row>
    <row r="1081" spans="1:9">
      <c r="A1081" s="15" t="s">
        <v>672</v>
      </c>
      <c r="B1081" s="15" t="s">
        <v>2402</v>
      </c>
      <c r="C1081" s="15"/>
      <c r="D1081" s="15" t="s">
        <v>575</v>
      </c>
      <c r="E1081" s="35" t="s">
        <v>3232</v>
      </c>
      <c r="F1081" s="15" t="s">
        <v>4232</v>
      </c>
      <c r="G1081" s="15" t="s">
        <v>4152</v>
      </c>
      <c r="H1081" s="15"/>
      <c r="I1081" s="15" t="s">
        <v>575</v>
      </c>
    </row>
    <row r="1082" spans="1:9">
      <c r="A1082" s="15" t="s">
        <v>672</v>
      </c>
      <c r="B1082" s="15" t="s">
        <v>1721</v>
      </c>
      <c r="C1082" s="15"/>
      <c r="D1082" s="15" t="s">
        <v>575</v>
      </c>
      <c r="E1082" s="35" t="s">
        <v>3232</v>
      </c>
      <c r="F1082" s="15" t="s">
        <v>4232</v>
      </c>
      <c r="G1082" s="15" t="s">
        <v>4233</v>
      </c>
      <c r="H1082" s="15"/>
      <c r="I1082" s="15" t="s">
        <v>575</v>
      </c>
    </row>
    <row r="1083" spans="1:9">
      <c r="A1083" s="15" t="s">
        <v>334</v>
      </c>
      <c r="B1083" s="15" t="s">
        <v>1522</v>
      </c>
      <c r="C1083" s="15"/>
      <c r="D1083" s="15" t="s">
        <v>575</v>
      </c>
      <c r="E1083" s="35" t="s">
        <v>4</v>
      </c>
      <c r="F1083" s="15" t="s">
        <v>1265</v>
      </c>
      <c r="G1083" s="15" t="s">
        <v>1522</v>
      </c>
      <c r="H1083" s="15"/>
      <c r="I1083" s="15" t="s">
        <v>575</v>
      </c>
    </row>
    <row r="1084" spans="1:9">
      <c r="A1084" s="15" t="s">
        <v>1265</v>
      </c>
      <c r="B1084" s="15" t="s">
        <v>3934</v>
      </c>
      <c r="C1084" s="15"/>
      <c r="D1084" s="15" t="s">
        <v>575</v>
      </c>
      <c r="E1084" s="35" t="s">
        <v>2064</v>
      </c>
      <c r="F1084" s="15" t="s">
        <v>1265</v>
      </c>
      <c r="G1084" s="15" t="s">
        <v>690</v>
      </c>
      <c r="H1084" s="15"/>
      <c r="I1084" s="15" t="s">
        <v>575</v>
      </c>
    </row>
    <row r="1085" spans="1:9">
      <c r="A1085" s="15" t="s">
        <v>1265</v>
      </c>
      <c r="B1085" s="15" t="s">
        <v>3934</v>
      </c>
      <c r="C1085" s="15" t="s">
        <v>3935</v>
      </c>
      <c r="D1085" s="15" t="s">
        <v>575</v>
      </c>
      <c r="E1085" s="35" t="s">
        <v>2064</v>
      </c>
      <c r="F1085" s="15" t="s">
        <v>1265</v>
      </c>
      <c r="G1085" s="15" t="s">
        <v>690</v>
      </c>
      <c r="H1085" s="15"/>
      <c r="I1085" s="15" t="s">
        <v>575</v>
      </c>
    </row>
    <row r="1086" spans="1:9">
      <c r="A1086" s="15" t="s">
        <v>1265</v>
      </c>
      <c r="B1086" s="15" t="s">
        <v>2109</v>
      </c>
      <c r="C1086" s="15"/>
      <c r="D1086" s="15" t="s">
        <v>575</v>
      </c>
      <c r="E1086" s="35" t="s">
        <v>2064</v>
      </c>
      <c r="F1086" s="15" t="s">
        <v>1265</v>
      </c>
      <c r="G1086" s="15" t="s">
        <v>690</v>
      </c>
      <c r="H1086" s="15"/>
      <c r="I1086" s="15" t="s">
        <v>575</v>
      </c>
    </row>
    <row r="1087" spans="1:9">
      <c r="A1087" s="15" t="s">
        <v>1265</v>
      </c>
      <c r="B1087" s="15" t="s">
        <v>2114</v>
      </c>
      <c r="C1087" s="15"/>
      <c r="D1087" s="15" t="s">
        <v>575</v>
      </c>
      <c r="E1087" s="35" t="s">
        <v>2064</v>
      </c>
      <c r="F1087" s="15" t="s">
        <v>1265</v>
      </c>
      <c r="G1087" s="15" t="s">
        <v>1433</v>
      </c>
      <c r="H1087" s="15"/>
      <c r="I1087" s="15" t="s">
        <v>575</v>
      </c>
    </row>
    <row r="1088" spans="1:9">
      <c r="A1088" s="15" t="s">
        <v>646</v>
      </c>
      <c r="B1088" s="15" t="s">
        <v>2391</v>
      </c>
      <c r="C1088" s="15"/>
      <c r="D1088" s="15" t="s">
        <v>575</v>
      </c>
      <c r="E1088" s="35" t="s">
        <v>2064</v>
      </c>
      <c r="F1088" s="15" t="s">
        <v>2392</v>
      </c>
      <c r="G1088" s="15" t="s">
        <v>2391</v>
      </c>
      <c r="H1088" s="15"/>
      <c r="I1088" s="15" t="s">
        <v>575</v>
      </c>
    </row>
    <row r="1089" spans="1:9">
      <c r="A1089" s="15" t="s">
        <v>3428</v>
      </c>
      <c r="B1089" s="15" t="s">
        <v>5285</v>
      </c>
      <c r="C1089" s="15"/>
      <c r="D1089" s="15" t="s">
        <v>575</v>
      </c>
      <c r="E1089" s="35" t="s">
        <v>2064</v>
      </c>
      <c r="F1089" s="15" t="s">
        <v>3428</v>
      </c>
      <c r="G1089" s="15" t="s">
        <v>3429</v>
      </c>
      <c r="H1089" s="15"/>
      <c r="I1089" s="15" t="s">
        <v>575</v>
      </c>
    </row>
    <row r="1090" spans="1:9">
      <c r="A1090" s="15" t="s">
        <v>787</v>
      </c>
      <c r="B1090" s="15" t="s">
        <v>28</v>
      </c>
      <c r="C1090" s="15" t="s">
        <v>4164</v>
      </c>
      <c r="D1090" s="15" t="s">
        <v>575</v>
      </c>
      <c r="E1090" s="35" t="s">
        <v>2064</v>
      </c>
      <c r="F1090" s="15" t="s">
        <v>787</v>
      </c>
      <c r="G1090" s="15" t="s">
        <v>53</v>
      </c>
      <c r="H1090" s="15"/>
      <c r="I1090" s="15" t="s">
        <v>575</v>
      </c>
    </row>
    <row r="1091" spans="1:9">
      <c r="A1091" s="15" t="s">
        <v>787</v>
      </c>
      <c r="B1091" s="15" t="s">
        <v>28</v>
      </c>
      <c r="C1091" s="15" t="s">
        <v>1576</v>
      </c>
      <c r="D1091" s="15" t="s">
        <v>575</v>
      </c>
      <c r="E1091" s="35" t="s">
        <v>2064</v>
      </c>
      <c r="F1091" s="15" t="s">
        <v>787</v>
      </c>
      <c r="G1091" s="15" t="s">
        <v>4114</v>
      </c>
      <c r="H1091" s="15"/>
      <c r="I1091" s="15" t="s">
        <v>575</v>
      </c>
    </row>
    <row r="1092" spans="1:9">
      <c r="A1092" s="15" t="s">
        <v>787</v>
      </c>
      <c r="B1092" s="15" t="s">
        <v>5568</v>
      </c>
      <c r="C1092" s="15" t="s">
        <v>5747</v>
      </c>
      <c r="D1092" s="15" t="s">
        <v>575</v>
      </c>
      <c r="E1092" s="35" t="s">
        <v>2064</v>
      </c>
      <c r="F1092" s="15" t="s">
        <v>787</v>
      </c>
      <c r="G1092" s="15" t="s">
        <v>4102</v>
      </c>
      <c r="H1092" s="15"/>
      <c r="I1092" s="15" t="s">
        <v>575</v>
      </c>
    </row>
    <row r="1093" spans="1:9">
      <c r="A1093" s="15" t="s">
        <v>2258</v>
      </c>
      <c r="B1093" s="15" t="s">
        <v>443</v>
      </c>
      <c r="C1093" s="15"/>
      <c r="D1093" s="15" t="s">
        <v>575</v>
      </c>
      <c r="E1093" s="35" t="s">
        <v>4</v>
      </c>
      <c r="F1093" s="15" t="s">
        <v>4383</v>
      </c>
      <c r="G1093" s="15" t="s">
        <v>443</v>
      </c>
      <c r="H1093" s="15"/>
      <c r="I1093" s="15" t="s">
        <v>575</v>
      </c>
    </row>
    <row r="1094" spans="1:9">
      <c r="A1094" s="15" t="s">
        <v>2513</v>
      </c>
      <c r="B1094" s="15" t="s">
        <v>2348</v>
      </c>
      <c r="C1094" s="15"/>
      <c r="D1094" s="15" t="s">
        <v>575</v>
      </c>
      <c r="E1094" s="35" t="s">
        <v>2064</v>
      </c>
      <c r="F1094" s="15" t="s">
        <v>2513</v>
      </c>
      <c r="G1094" s="15" t="s">
        <v>3940</v>
      </c>
      <c r="H1094" s="15"/>
      <c r="I1094" s="15" t="s">
        <v>575</v>
      </c>
    </row>
    <row r="1095" spans="1:9">
      <c r="A1095" s="15" t="s">
        <v>3952</v>
      </c>
      <c r="B1095" s="15" t="s">
        <v>5157</v>
      </c>
      <c r="C1095" s="15"/>
      <c r="D1095" s="15" t="s">
        <v>575</v>
      </c>
      <c r="E1095" s="35" t="s">
        <v>2064</v>
      </c>
      <c r="F1095" s="15" t="s">
        <v>3952</v>
      </c>
      <c r="G1095" s="15" t="s">
        <v>3953</v>
      </c>
      <c r="H1095" s="15"/>
      <c r="I1095" s="15" t="s">
        <v>575</v>
      </c>
    </row>
    <row r="1096" spans="1:9">
      <c r="A1096" s="15" t="s">
        <v>905</v>
      </c>
      <c r="B1096" s="15" t="s">
        <v>6630</v>
      </c>
      <c r="C1096" s="15"/>
      <c r="D1096" s="15" t="s">
        <v>575</v>
      </c>
      <c r="E1096" s="35" t="s">
        <v>4</v>
      </c>
      <c r="F1096" s="15" t="s">
        <v>6628</v>
      </c>
      <c r="G1096" s="15" t="s">
        <v>6630</v>
      </c>
      <c r="H1096" s="15"/>
      <c r="I1096" s="15" t="s">
        <v>575</v>
      </c>
    </row>
    <row r="1097" spans="1:9">
      <c r="A1097" s="15" t="s">
        <v>6143</v>
      </c>
      <c r="B1097" s="15" t="s">
        <v>2081</v>
      </c>
      <c r="C1097" s="15"/>
      <c r="D1097" s="15" t="s">
        <v>365</v>
      </c>
      <c r="E1097" s="35" t="s">
        <v>2064</v>
      </c>
      <c r="F1097" s="15" t="s">
        <v>6144</v>
      </c>
      <c r="G1097" s="15" t="s">
        <v>2081</v>
      </c>
      <c r="H1097" s="15"/>
      <c r="I1097" s="15" t="s">
        <v>365</v>
      </c>
    </row>
    <row r="1098" spans="1:9">
      <c r="A1098" s="15" t="s">
        <v>2889</v>
      </c>
      <c r="B1098" s="15" t="s">
        <v>25</v>
      </c>
      <c r="C1098" s="15"/>
      <c r="D1098" s="15" t="s">
        <v>2888</v>
      </c>
      <c r="E1098" s="35" t="s">
        <v>2064</v>
      </c>
      <c r="F1098" s="15" t="s">
        <v>2889</v>
      </c>
      <c r="G1098" s="15" t="s">
        <v>1532</v>
      </c>
      <c r="H1098" s="15"/>
      <c r="I1098" s="15" t="s">
        <v>2888</v>
      </c>
    </row>
    <row r="1099" spans="1:9">
      <c r="A1099" s="15" t="s">
        <v>2374</v>
      </c>
      <c r="B1099" s="15" t="s">
        <v>4191</v>
      </c>
      <c r="C1099" s="15"/>
      <c r="D1099" s="15" t="s">
        <v>56</v>
      </c>
      <c r="E1099" s="35" t="s">
        <v>2064</v>
      </c>
      <c r="F1099" s="15" t="s">
        <v>57</v>
      </c>
      <c r="G1099" s="15" t="s">
        <v>55</v>
      </c>
      <c r="H1099" s="15"/>
      <c r="I1099" s="15" t="s">
        <v>56</v>
      </c>
    </row>
    <row r="1100" spans="1:9">
      <c r="A1100" s="15" t="s">
        <v>2374</v>
      </c>
      <c r="B1100" s="15" t="s">
        <v>5652</v>
      </c>
      <c r="C1100" s="15"/>
      <c r="D1100" s="15" t="s">
        <v>56</v>
      </c>
      <c r="E1100" s="35" t="s">
        <v>2064</v>
      </c>
      <c r="F1100" s="15" t="s">
        <v>57</v>
      </c>
      <c r="G1100" s="15" t="s">
        <v>5651</v>
      </c>
      <c r="H1100" s="15"/>
      <c r="I1100" s="15" t="s">
        <v>56</v>
      </c>
    </row>
    <row r="1101" spans="1:9">
      <c r="A1101" s="15" t="s">
        <v>2374</v>
      </c>
      <c r="B1101" s="15" t="s">
        <v>5829</v>
      </c>
      <c r="C1101" s="15"/>
      <c r="D1101" s="15" t="s">
        <v>56</v>
      </c>
      <c r="E1101" s="35" t="s">
        <v>2064</v>
      </c>
      <c r="F1101" s="15" t="s">
        <v>3406</v>
      </c>
      <c r="G1101" s="15" t="s">
        <v>1828</v>
      </c>
      <c r="H1101" s="15"/>
      <c r="I1101" s="15" t="s">
        <v>56</v>
      </c>
    </row>
    <row r="1102" spans="1:9">
      <c r="A1102" s="15" t="s">
        <v>270</v>
      </c>
      <c r="B1102" s="15" t="s">
        <v>5578</v>
      </c>
      <c r="C1102" s="15"/>
      <c r="D1102" s="15" t="s">
        <v>56</v>
      </c>
      <c r="E1102" s="35" t="s">
        <v>2064</v>
      </c>
      <c r="F1102" s="15" t="s">
        <v>5577</v>
      </c>
      <c r="G1102" s="15" t="s">
        <v>5578</v>
      </c>
      <c r="H1102" s="15"/>
      <c r="I1102" s="15" t="s">
        <v>56</v>
      </c>
    </row>
    <row r="1103" spans="1:9">
      <c r="A1103" s="15" t="s">
        <v>270</v>
      </c>
      <c r="B1103" s="15" t="s">
        <v>116</v>
      </c>
      <c r="C1103" s="15"/>
      <c r="D1103" s="15" t="s">
        <v>56</v>
      </c>
      <c r="E1103" s="35" t="s">
        <v>2064</v>
      </c>
      <c r="F1103" s="15" t="s">
        <v>270</v>
      </c>
      <c r="G1103" s="15" t="s">
        <v>6157</v>
      </c>
      <c r="H1103" s="15"/>
      <c r="I1103" s="15" t="s">
        <v>56</v>
      </c>
    </row>
    <row r="1104" spans="1:9">
      <c r="A1104" s="15" t="s">
        <v>623</v>
      </c>
      <c r="B1104" s="15" t="s">
        <v>4127</v>
      </c>
      <c r="C1104" s="15"/>
      <c r="D1104" s="15" t="s">
        <v>56</v>
      </c>
      <c r="E1104" s="35" t="s">
        <v>2064</v>
      </c>
      <c r="F1104" s="15" t="s">
        <v>3007</v>
      </c>
      <c r="G1104" s="15" t="s">
        <v>950</v>
      </c>
      <c r="H1104" s="15"/>
      <c r="I1104" s="15" t="s">
        <v>56</v>
      </c>
    </row>
    <row r="1105" spans="1:9">
      <c r="A1105" s="15" t="s">
        <v>623</v>
      </c>
      <c r="B1105" s="15" t="s">
        <v>3008</v>
      </c>
      <c r="C1105" s="15"/>
      <c r="D1105" s="15" t="s">
        <v>56</v>
      </c>
      <c r="E1105" s="35" t="s">
        <v>2064</v>
      </c>
      <c r="F1105" s="15" t="s">
        <v>3007</v>
      </c>
      <c r="G1105" s="15" t="s">
        <v>3008</v>
      </c>
      <c r="H1105" s="15"/>
      <c r="I1105" s="15" t="s">
        <v>56</v>
      </c>
    </row>
    <row r="1106" spans="1:9">
      <c r="A1106" s="15" t="s">
        <v>623</v>
      </c>
      <c r="B1106" s="15" t="s">
        <v>5364</v>
      </c>
      <c r="C1106" s="15"/>
      <c r="D1106" s="15" t="s">
        <v>56</v>
      </c>
      <c r="E1106" s="35" t="s">
        <v>2064</v>
      </c>
      <c r="F1106" s="15" t="s">
        <v>3007</v>
      </c>
      <c r="G1106" s="15" t="s">
        <v>18</v>
      </c>
      <c r="H1106" s="15"/>
      <c r="I1106" s="15" t="s">
        <v>56</v>
      </c>
    </row>
    <row r="1107" spans="1:9">
      <c r="A1107" s="15" t="s">
        <v>623</v>
      </c>
      <c r="B1107" s="15" t="s">
        <v>3009</v>
      </c>
      <c r="C1107" s="15"/>
      <c r="D1107" s="15" t="s">
        <v>56</v>
      </c>
      <c r="E1107" s="35" t="s">
        <v>2064</v>
      </c>
      <c r="F1107" s="15" t="s">
        <v>3007</v>
      </c>
      <c r="G1107" s="15" t="s">
        <v>3009</v>
      </c>
      <c r="H1107" s="15"/>
      <c r="I1107" s="15" t="s">
        <v>56</v>
      </c>
    </row>
    <row r="1108" spans="1:9">
      <c r="A1108" s="15" t="s">
        <v>623</v>
      </c>
      <c r="B1108" s="15" t="s">
        <v>3808</v>
      </c>
      <c r="C1108" s="15"/>
      <c r="D1108" s="15" t="s">
        <v>56</v>
      </c>
      <c r="E1108" s="35" t="s">
        <v>2064</v>
      </c>
      <c r="F1108" s="15" t="s">
        <v>3007</v>
      </c>
      <c r="G1108" s="15" t="s">
        <v>3661</v>
      </c>
      <c r="H1108" s="15"/>
      <c r="I1108" s="15" t="s">
        <v>56</v>
      </c>
    </row>
    <row r="1109" spans="1:9">
      <c r="A1109" s="15" t="s">
        <v>623</v>
      </c>
      <c r="B1109" s="15" t="s">
        <v>5365</v>
      </c>
      <c r="C1109" s="15"/>
      <c r="D1109" s="15" t="s">
        <v>56</v>
      </c>
      <c r="E1109" s="35" t="s">
        <v>2064</v>
      </c>
      <c r="F1109" s="15" t="s">
        <v>3007</v>
      </c>
      <c r="G1109" s="15" t="s">
        <v>5214</v>
      </c>
      <c r="H1109" s="15"/>
      <c r="I1109" s="15" t="s">
        <v>56</v>
      </c>
    </row>
    <row r="1110" spans="1:9">
      <c r="A1110" s="15" t="s">
        <v>623</v>
      </c>
      <c r="B1110" s="15" t="s">
        <v>4215</v>
      </c>
      <c r="C1110" s="15"/>
      <c r="D1110" s="15" t="s">
        <v>56</v>
      </c>
      <c r="E1110" s="35" t="s">
        <v>2064</v>
      </c>
      <c r="F1110" s="15" t="s">
        <v>3007</v>
      </c>
      <c r="G1110" s="15" t="s">
        <v>2304</v>
      </c>
      <c r="H1110" s="15"/>
      <c r="I1110" s="15" t="s">
        <v>56</v>
      </c>
    </row>
    <row r="1111" spans="1:9">
      <c r="A1111" s="15" t="s">
        <v>623</v>
      </c>
      <c r="B1111" s="15" t="s">
        <v>3487</v>
      </c>
      <c r="C1111" s="15"/>
      <c r="D1111" s="15" t="s">
        <v>56</v>
      </c>
      <c r="E1111" s="35" t="s">
        <v>2064</v>
      </c>
      <c r="F1111" s="15" t="s">
        <v>3007</v>
      </c>
      <c r="G1111" s="15" t="s">
        <v>24</v>
      </c>
      <c r="H1111" s="15"/>
      <c r="I1111" s="15" t="s">
        <v>56</v>
      </c>
    </row>
    <row r="1112" spans="1:9">
      <c r="A1112" s="15" t="s">
        <v>623</v>
      </c>
      <c r="B1112" s="15" t="s">
        <v>3035</v>
      </c>
      <c r="C1112" s="15"/>
      <c r="D1112" s="15" t="s">
        <v>56</v>
      </c>
      <c r="E1112" s="35" t="s">
        <v>2064</v>
      </c>
      <c r="F1112" s="15" t="s">
        <v>3007</v>
      </c>
      <c r="G1112" s="15" t="s">
        <v>972</v>
      </c>
      <c r="H1112" s="15"/>
      <c r="I1112" s="15" t="s">
        <v>56</v>
      </c>
    </row>
    <row r="1113" spans="1:9">
      <c r="A1113" s="15" t="s">
        <v>400</v>
      </c>
      <c r="B1113" s="15" t="s">
        <v>3425</v>
      </c>
      <c r="C1113" s="15"/>
      <c r="D1113" s="15" t="s">
        <v>2864</v>
      </c>
      <c r="E1113" s="35" t="s">
        <v>2064</v>
      </c>
      <c r="F1113" s="15" t="s">
        <v>6631</v>
      </c>
      <c r="G1113" s="15" t="s">
        <v>3425</v>
      </c>
      <c r="H1113" s="15"/>
      <c r="I1113" s="15" t="s">
        <v>2864</v>
      </c>
    </row>
    <row r="1114" spans="1:9">
      <c r="A1114" s="15" t="s">
        <v>400</v>
      </c>
      <c r="B1114" s="15" t="s">
        <v>238</v>
      </c>
      <c r="C1114" s="15"/>
      <c r="D1114" s="15" t="s">
        <v>2864</v>
      </c>
      <c r="E1114" s="35" t="s">
        <v>2064</v>
      </c>
      <c r="F1114" s="15" t="s">
        <v>400</v>
      </c>
      <c r="G1114" s="15" t="s">
        <v>3425</v>
      </c>
      <c r="H1114" s="15"/>
      <c r="I1114" s="15" t="s">
        <v>2864</v>
      </c>
    </row>
    <row r="1115" spans="1:9">
      <c r="A1115" s="15" t="s">
        <v>400</v>
      </c>
      <c r="B1115" s="15" t="s">
        <v>3444</v>
      </c>
      <c r="C1115" s="15"/>
      <c r="D1115" s="15" t="s">
        <v>402</v>
      </c>
      <c r="E1115" s="35" t="s">
        <v>2064</v>
      </c>
      <c r="F1115" s="15" t="s">
        <v>400</v>
      </c>
      <c r="G1115" s="15" t="s">
        <v>3444</v>
      </c>
      <c r="H1115" s="15"/>
      <c r="I1115" s="15" t="s">
        <v>2864</v>
      </c>
    </row>
    <row r="1116" spans="1:9">
      <c r="A1116" s="15" t="s">
        <v>880</v>
      </c>
      <c r="B1116" s="15" t="s">
        <v>3042</v>
      </c>
      <c r="C1116" s="15"/>
      <c r="D1116" s="15" t="s">
        <v>2864</v>
      </c>
      <c r="E1116" s="35" t="s">
        <v>2064</v>
      </c>
      <c r="F1116" s="15" t="s">
        <v>880</v>
      </c>
      <c r="G1116" s="15" t="s">
        <v>2980</v>
      </c>
      <c r="H1116" s="15"/>
      <c r="I1116" s="15" t="s">
        <v>2864</v>
      </c>
    </row>
    <row r="1117" spans="1:9">
      <c r="A1117" s="15" t="s">
        <v>3044</v>
      </c>
      <c r="B1117" s="15" t="s">
        <v>682</v>
      </c>
      <c r="C1117" s="15"/>
      <c r="D1117" s="15" t="s">
        <v>2864</v>
      </c>
      <c r="E1117" s="35" t="s">
        <v>2064</v>
      </c>
      <c r="F1117" s="15" t="s">
        <v>880</v>
      </c>
      <c r="G1117" s="15" t="s">
        <v>682</v>
      </c>
      <c r="H1117" s="15"/>
      <c r="I1117" s="15" t="s">
        <v>2864</v>
      </c>
    </row>
    <row r="1118" spans="1:9">
      <c r="A1118" s="15" t="s">
        <v>400</v>
      </c>
      <c r="B1118" s="15" t="s">
        <v>3425</v>
      </c>
      <c r="C1118" s="15"/>
      <c r="D1118" s="15" t="s">
        <v>2864</v>
      </c>
      <c r="E1118" s="35" t="s">
        <v>2064</v>
      </c>
      <c r="F1118" s="15" t="s">
        <v>6631</v>
      </c>
      <c r="G1118" s="15" t="s">
        <v>3425</v>
      </c>
      <c r="H1118" s="15"/>
      <c r="I1118" s="15" t="s">
        <v>2864</v>
      </c>
    </row>
    <row r="1119" spans="1:9">
      <c r="A1119" s="15" t="s">
        <v>3049</v>
      </c>
      <c r="B1119" s="15" t="s">
        <v>1043</v>
      </c>
      <c r="C1119" s="15"/>
      <c r="D1119" s="15" t="s">
        <v>3050</v>
      </c>
      <c r="E1119" s="35" t="s">
        <v>2064</v>
      </c>
      <c r="F1119" s="15" t="s">
        <v>1042</v>
      </c>
      <c r="G1119" s="15" t="s">
        <v>1043</v>
      </c>
      <c r="H1119" s="15"/>
      <c r="I1119" s="15" t="s">
        <v>3050</v>
      </c>
    </row>
    <row r="1120" spans="1:9">
      <c r="A1120" s="15" t="s">
        <v>3049</v>
      </c>
      <c r="B1120" s="15" t="s">
        <v>804</v>
      </c>
      <c r="C1120" s="15"/>
      <c r="D1120" s="15" t="s">
        <v>3050</v>
      </c>
      <c r="E1120" s="35" t="s">
        <v>2064</v>
      </c>
      <c r="F1120" s="15" t="s">
        <v>2050</v>
      </c>
      <c r="G1120" s="15" t="s">
        <v>804</v>
      </c>
      <c r="H1120" s="15"/>
      <c r="I1120" s="15" t="s">
        <v>3050</v>
      </c>
    </row>
    <row r="1121" spans="1:9">
      <c r="A1121" s="15" t="s">
        <v>4384</v>
      </c>
      <c r="B1121" s="15" t="s">
        <v>804</v>
      </c>
      <c r="C1121" s="15"/>
      <c r="D1121" s="15" t="s">
        <v>3050</v>
      </c>
      <c r="E1121" s="35" t="s">
        <v>2064</v>
      </c>
      <c r="F1121" s="15" t="s">
        <v>2050</v>
      </c>
      <c r="G1121" s="15" t="s">
        <v>804</v>
      </c>
      <c r="H1121" s="15"/>
      <c r="I1121" s="15" t="s">
        <v>3050</v>
      </c>
    </row>
    <row r="1122" spans="1:9">
      <c r="A1122" s="15" t="s">
        <v>5667</v>
      </c>
      <c r="B1122" s="15" t="s">
        <v>5521</v>
      </c>
      <c r="C1122" s="15"/>
      <c r="D1122" s="15" t="s">
        <v>5254</v>
      </c>
      <c r="E1122" s="35" t="s">
        <v>2064</v>
      </c>
      <c r="F1122" s="15" t="s">
        <v>6197</v>
      </c>
      <c r="G1122" s="15" t="s">
        <v>5521</v>
      </c>
      <c r="H1122" s="15"/>
      <c r="I1122" s="15" t="s">
        <v>240</v>
      </c>
    </row>
    <row r="1123" spans="1:9">
      <c r="A1123" s="15" t="s">
        <v>241</v>
      </c>
      <c r="B1123" s="15" t="s">
        <v>5601</v>
      </c>
      <c r="C1123" s="15"/>
      <c r="D1123" s="15" t="s">
        <v>240</v>
      </c>
      <c r="E1123" s="35" t="s">
        <v>2064</v>
      </c>
      <c r="F1123" s="15" t="s">
        <v>241</v>
      </c>
      <c r="G1123" s="15" t="s">
        <v>4196</v>
      </c>
      <c r="H1123" s="15"/>
      <c r="I1123" s="15" t="s">
        <v>240</v>
      </c>
    </row>
    <row r="1124" spans="1:9">
      <c r="A1124" s="15" t="s">
        <v>241</v>
      </c>
      <c r="B1124" s="15" t="s">
        <v>4574</v>
      </c>
      <c r="C1124" s="15"/>
      <c r="D1124" s="15" t="s">
        <v>240</v>
      </c>
      <c r="E1124" s="35" t="s">
        <v>2064</v>
      </c>
      <c r="F1124" s="15" t="s">
        <v>4572</v>
      </c>
      <c r="G1124" s="15" t="s">
        <v>4573</v>
      </c>
      <c r="H1124" s="15"/>
      <c r="I1124" s="15" t="s">
        <v>240</v>
      </c>
    </row>
    <row r="1125" spans="1:9">
      <c r="A1125" s="15" t="s">
        <v>3658</v>
      </c>
      <c r="B1125" s="15" t="s">
        <v>3659</v>
      </c>
      <c r="C1125" s="15"/>
      <c r="D1125" s="15" t="s">
        <v>2342</v>
      </c>
      <c r="E1125" s="35" t="s">
        <v>2064</v>
      </c>
      <c r="F1125" s="15" t="s">
        <v>3658</v>
      </c>
      <c r="G1125" s="15" t="s">
        <v>3659</v>
      </c>
      <c r="H1125" s="15"/>
      <c r="I1125" s="15" t="s">
        <v>2865</v>
      </c>
    </row>
    <row r="1126" spans="1:9">
      <c r="A1126" s="15" t="s">
        <v>390</v>
      </c>
      <c r="B1126" s="15" t="s">
        <v>391</v>
      </c>
      <c r="C1126" s="15"/>
      <c r="D1126" s="15" t="s">
        <v>2865</v>
      </c>
      <c r="E1126" s="35" t="s">
        <v>4</v>
      </c>
      <c r="F1126" s="15" t="s">
        <v>1703</v>
      </c>
      <c r="G1126" s="15" t="s">
        <v>391</v>
      </c>
      <c r="H1126" s="15"/>
      <c r="I1126" s="15" t="s">
        <v>2865</v>
      </c>
    </row>
    <row r="1127" spans="1:9">
      <c r="A1127" s="15" t="s">
        <v>1375</v>
      </c>
      <c r="B1127" s="15" t="s">
        <v>3444</v>
      </c>
      <c r="C1127" s="15"/>
      <c r="D1127" s="15" t="s">
        <v>3051</v>
      </c>
      <c r="E1127" s="35" t="s">
        <v>2064</v>
      </c>
      <c r="F1127" s="15" t="s">
        <v>1375</v>
      </c>
      <c r="G1127" s="15" t="s">
        <v>3444</v>
      </c>
      <c r="H1127" s="15"/>
      <c r="I1127" s="15" t="s">
        <v>2865</v>
      </c>
    </row>
    <row r="1128" spans="1:9">
      <c r="A1128" s="15" t="s">
        <v>679</v>
      </c>
      <c r="B1128" s="15" t="s">
        <v>680</v>
      </c>
      <c r="C1128" s="15" t="s">
        <v>4418</v>
      </c>
      <c r="D1128" s="15" t="s">
        <v>381</v>
      </c>
      <c r="E1128" s="35" t="s">
        <v>2064</v>
      </c>
      <c r="F1128" s="15" t="s">
        <v>679</v>
      </c>
      <c r="G1128" s="15" t="s">
        <v>59</v>
      </c>
      <c r="H1128" s="15" t="s">
        <v>4419</v>
      </c>
      <c r="I1128" s="15" t="s">
        <v>381</v>
      </c>
    </row>
    <row r="1129" spans="1:9">
      <c r="A1129" s="15" t="s">
        <v>679</v>
      </c>
      <c r="B1129" s="15" t="s">
        <v>4119</v>
      </c>
      <c r="C1129" s="15"/>
      <c r="D1129" s="15" t="s">
        <v>381</v>
      </c>
      <c r="E1129" s="35" t="s">
        <v>2064</v>
      </c>
      <c r="F1129" s="15" t="s">
        <v>679</v>
      </c>
      <c r="G1129" s="15" t="s">
        <v>687</v>
      </c>
      <c r="H1129" s="15"/>
      <c r="I1129" s="15" t="s">
        <v>381</v>
      </c>
    </row>
    <row r="1130" spans="1:9">
      <c r="A1130" s="15" t="s">
        <v>679</v>
      </c>
      <c r="B1130" s="15" t="s">
        <v>1300</v>
      </c>
      <c r="C1130" s="15" t="s">
        <v>4416</v>
      </c>
      <c r="D1130" s="15" t="s">
        <v>381</v>
      </c>
      <c r="E1130" s="35" t="s">
        <v>2064</v>
      </c>
      <c r="F1130" s="15" t="s">
        <v>679</v>
      </c>
      <c r="G1130" s="15" t="s">
        <v>1368</v>
      </c>
      <c r="H1130" s="15"/>
      <c r="I1130" s="15" t="s">
        <v>381</v>
      </c>
    </row>
    <row r="1131" spans="1:9">
      <c r="A1131" s="15" t="s">
        <v>679</v>
      </c>
      <c r="B1131" s="15" t="s">
        <v>2344</v>
      </c>
      <c r="C1131" s="15"/>
      <c r="D1131" s="15" t="s">
        <v>381</v>
      </c>
      <c r="E1131" s="35" t="s">
        <v>2064</v>
      </c>
      <c r="F1131" s="15" t="s">
        <v>679</v>
      </c>
      <c r="G1131" s="15" t="s">
        <v>394</v>
      </c>
      <c r="H1131" s="15"/>
      <c r="I1131" s="15" t="s">
        <v>381</v>
      </c>
    </row>
    <row r="1132" spans="1:9">
      <c r="A1132" s="15" t="s">
        <v>679</v>
      </c>
      <c r="B1132" s="15" t="s">
        <v>2355</v>
      </c>
      <c r="C1132" s="15"/>
      <c r="D1132" s="15" t="s">
        <v>381</v>
      </c>
      <c r="E1132" s="35" t="s">
        <v>2064</v>
      </c>
      <c r="F1132" s="15" t="s">
        <v>679</v>
      </c>
      <c r="G1132" s="15" t="s">
        <v>680</v>
      </c>
      <c r="H1132" s="15" t="s">
        <v>1028</v>
      </c>
      <c r="I1132" s="15" t="s">
        <v>381</v>
      </c>
    </row>
    <row r="1133" spans="1:9">
      <c r="A1133" s="15" t="s">
        <v>401</v>
      </c>
      <c r="B1133" s="15" t="s">
        <v>5517</v>
      </c>
      <c r="C1133" s="15"/>
      <c r="D1133" s="15" t="s">
        <v>381</v>
      </c>
      <c r="E1133" s="35" t="s">
        <v>2064</v>
      </c>
      <c r="F1133" s="15" t="s">
        <v>401</v>
      </c>
      <c r="G1133" s="15" t="s">
        <v>91</v>
      </c>
      <c r="H1133" s="15" t="s">
        <v>3071</v>
      </c>
      <c r="I1133" s="15" t="s">
        <v>381</v>
      </c>
    </row>
    <row r="1134" spans="1:9">
      <c r="A1134" s="15" t="s">
        <v>401</v>
      </c>
      <c r="B1134" s="15" t="s">
        <v>1562</v>
      </c>
      <c r="C1134" s="15" t="s">
        <v>5366</v>
      </c>
      <c r="D1134" s="15" t="s">
        <v>381</v>
      </c>
      <c r="E1134" s="35" t="s">
        <v>2064</v>
      </c>
      <c r="F1134" s="15" t="s">
        <v>401</v>
      </c>
      <c r="G1134" s="15" t="s">
        <v>5180</v>
      </c>
      <c r="H1134" s="15"/>
      <c r="I1134" s="15" t="s">
        <v>381</v>
      </c>
    </row>
    <row r="1135" spans="1:9">
      <c r="A1135" s="15" t="s">
        <v>401</v>
      </c>
      <c r="B1135" s="15" t="s">
        <v>3072</v>
      </c>
      <c r="C1135" s="15" t="s">
        <v>3073</v>
      </c>
      <c r="D1135" s="15" t="s">
        <v>381</v>
      </c>
      <c r="E1135" s="35" t="s">
        <v>2064</v>
      </c>
      <c r="F1135" s="15" t="s">
        <v>401</v>
      </c>
      <c r="G1135" s="15" t="s">
        <v>1219</v>
      </c>
      <c r="H1135" s="15"/>
      <c r="I1135" s="15" t="s">
        <v>381</v>
      </c>
    </row>
    <row r="1136" spans="1:9">
      <c r="A1136" s="15" t="s">
        <v>401</v>
      </c>
      <c r="B1136" s="15" t="s">
        <v>364</v>
      </c>
      <c r="C1136" s="15" t="s">
        <v>5367</v>
      </c>
      <c r="D1136" s="15" t="s">
        <v>381</v>
      </c>
      <c r="E1136" s="35" t="s">
        <v>2064</v>
      </c>
      <c r="F1136" s="15" t="s">
        <v>401</v>
      </c>
      <c r="G1136" s="15" t="s">
        <v>2379</v>
      </c>
      <c r="H1136" s="15"/>
      <c r="I1136" s="15" t="s">
        <v>381</v>
      </c>
    </row>
    <row r="1137" spans="1:9">
      <c r="A1137" s="15" t="s">
        <v>401</v>
      </c>
      <c r="B1137" s="15" t="s">
        <v>364</v>
      </c>
      <c r="C1137" s="15" t="s">
        <v>5368</v>
      </c>
      <c r="D1137" s="15" t="s">
        <v>381</v>
      </c>
      <c r="E1137" s="35" t="s">
        <v>2064</v>
      </c>
      <c r="F1137" s="15" t="s">
        <v>401</v>
      </c>
      <c r="G1137" s="15" t="s">
        <v>2379</v>
      </c>
      <c r="H1137" s="15"/>
      <c r="I1137" s="15" t="s">
        <v>381</v>
      </c>
    </row>
    <row r="1138" spans="1:9">
      <c r="A1138" s="15" t="s">
        <v>401</v>
      </c>
      <c r="B1138" s="15" t="s">
        <v>5369</v>
      </c>
      <c r="C1138" s="15"/>
      <c r="D1138" s="15" t="s">
        <v>381</v>
      </c>
      <c r="E1138" s="35" t="s">
        <v>2064</v>
      </c>
      <c r="F1138" s="15" t="s">
        <v>401</v>
      </c>
      <c r="G1138" s="15" t="s">
        <v>2379</v>
      </c>
      <c r="H1138" s="15"/>
      <c r="I1138" s="15" t="s">
        <v>381</v>
      </c>
    </row>
    <row r="1139" spans="1:9">
      <c r="A1139" s="15" t="s">
        <v>401</v>
      </c>
      <c r="B1139" s="15" t="s">
        <v>6212</v>
      </c>
      <c r="C1139" s="15"/>
      <c r="D1139" s="15" t="s">
        <v>381</v>
      </c>
      <c r="E1139" s="35" t="s">
        <v>2064</v>
      </c>
      <c r="F1139" s="15" t="s">
        <v>401</v>
      </c>
      <c r="G1139" s="15" t="s">
        <v>6211</v>
      </c>
      <c r="H1139" s="15"/>
      <c r="I1139" s="15" t="s">
        <v>381</v>
      </c>
    </row>
    <row r="1140" spans="1:9">
      <c r="A1140" s="15" t="s">
        <v>401</v>
      </c>
      <c r="B1140" s="15" t="s">
        <v>2833</v>
      </c>
      <c r="C1140" s="15"/>
      <c r="D1140" s="15" t="s">
        <v>381</v>
      </c>
      <c r="E1140" s="35" t="s">
        <v>2064</v>
      </c>
      <c r="F1140" s="15" t="s">
        <v>401</v>
      </c>
      <c r="G1140" s="15" t="s">
        <v>1656</v>
      </c>
      <c r="H1140" s="15" t="s">
        <v>5181</v>
      </c>
      <c r="I1140" s="15" t="s">
        <v>381</v>
      </c>
    </row>
    <row r="1141" spans="1:9">
      <c r="A1141" s="15" t="s">
        <v>401</v>
      </c>
      <c r="B1141" s="15" t="s">
        <v>3072</v>
      </c>
      <c r="C1141" s="15" t="s">
        <v>4640</v>
      </c>
      <c r="D1141" s="15" t="s">
        <v>381</v>
      </c>
      <c r="E1141" s="35" t="s">
        <v>2064</v>
      </c>
      <c r="F1141" s="15" t="s">
        <v>401</v>
      </c>
      <c r="G1141" s="15" t="s">
        <v>4604</v>
      </c>
      <c r="H1141" s="15"/>
      <c r="I1141" s="15" t="s">
        <v>381</v>
      </c>
    </row>
    <row r="1142" spans="1:9">
      <c r="A1142" s="15" t="s">
        <v>401</v>
      </c>
      <c r="B1142" s="15" t="s">
        <v>5656</v>
      </c>
      <c r="C1142" s="15" t="s">
        <v>5657</v>
      </c>
      <c r="D1142" s="15" t="s">
        <v>381</v>
      </c>
      <c r="E1142" s="35" t="s">
        <v>2064</v>
      </c>
      <c r="F1142" s="15" t="s">
        <v>401</v>
      </c>
      <c r="G1142" s="15" t="s">
        <v>1783</v>
      </c>
      <c r="H1142" s="15"/>
      <c r="I1142" s="15" t="s">
        <v>381</v>
      </c>
    </row>
    <row r="1143" spans="1:9">
      <c r="A1143" s="15" t="s">
        <v>401</v>
      </c>
      <c r="B1143" s="15" t="s">
        <v>404</v>
      </c>
      <c r="C1143" s="15" t="s">
        <v>3074</v>
      </c>
      <c r="D1143" s="15" t="s">
        <v>381</v>
      </c>
      <c r="E1143" s="35" t="s">
        <v>2064</v>
      </c>
      <c r="F1143" s="15" t="s">
        <v>401</v>
      </c>
      <c r="G1143" s="15" t="s">
        <v>407</v>
      </c>
      <c r="H1143" s="15"/>
      <c r="I1143" s="15" t="s">
        <v>381</v>
      </c>
    </row>
    <row r="1144" spans="1:9">
      <c r="A1144" s="15" t="s">
        <v>401</v>
      </c>
      <c r="B1144" s="15" t="s">
        <v>2311</v>
      </c>
      <c r="C1144" s="15"/>
      <c r="D1144" s="15" t="s">
        <v>381</v>
      </c>
      <c r="E1144" s="35" t="s">
        <v>2064</v>
      </c>
      <c r="F1144" s="15" t="s">
        <v>401</v>
      </c>
      <c r="G1144" s="15" t="s">
        <v>408</v>
      </c>
      <c r="H1144" s="15"/>
      <c r="I1144" s="15" t="s">
        <v>381</v>
      </c>
    </row>
    <row r="1145" spans="1:9">
      <c r="A1145" s="15" t="s">
        <v>401</v>
      </c>
      <c r="B1145" s="15" t="s">
        <v>2833</v>
      </c>
      <c r="C1145" s="15"/>
      <c r="D1145" s="15" t="s">
        <v>381</v>
      </c>
      <c r="E1145" s="35" t="s">
        <v>2064</v>
      </c>
      <c r="F1145" s="15" t="s">
        <v>401</v>
      </c>
      <c r="G1145" s="15" t="s">
        <v>5232</v>
      </c>
      <c r="H1145" s="15"/>
      <c r="I1145" s="15" t="s">
        <v>381</v>
      </c>
    </row>
    <row r="1146" spans="1:9">
      <c r="A1146" s="15" t="s">
        <v>401</v>
      </c>
      <c r="B1146" s="15" t="s">
        <v>315</v>
      </c>
      <c r="C1146" s="15" t="s">
        <v>4319</v>
      </c>
      <c r="D1146" s="15" t="s">
        <v>381</v>
      </c>
      <c r="E1146" s="35" t="s">
        <v>2064</v>
      </c>
      <c r="F1146" s="15" t="s">
        <v>401</v>
      </c>
      <c r="G1146" s="15" t="s">
        <v>3011</v>
      </c>
      <c r="H1146" s="15"/>
      <c r="I1146" s="15" t="s">
        <v>381</v>
      </c>
    </row>
    <row r="1147" spans="1:9">
      <c r="A1147" s="15" t="s">
        <v>401</v>
      </c>
      <c r="B1147" s="15" t="s">
        <v>91</v>
      </c>
      <c r="C1147" s="15" t="s">
        <v>3075</v>
      </c>
      <c r="D1147" s="15" t="s">
        <v>381</v>
      </c>
      <c r="E1147" s="35" t="s">
        <v>2064</v>
      </c>
      <c r="F1147" s="15" t="s">
        <v>401</v>
      </c>
      <c r="G1147" s="15" t="s">
        <v>409</v>
      </c>
      <c r="H1147" s="15"/>
      <c r="I1147" s="15" t="s">
        <v>381</v>
      </c>
    </row>
    <row r="1148" spans="1:9">
      <c r="A1148" s="15" t="s">
        <v>401</v>
      </c>
      <c r="B1148" s="15" t="s">
        <v>91</v>
      </c>
      <c r="C1148" s="15" t="s">
        <v>406</v>
      </c>
      <c r="D1148" s="15" t="s">
        <v>381</v>
      </c>
      <c r="E1148" s="35" t="s">
        <v>2064</v>
      </c>
      <c r="F1148" s="15" t="s">
        <v>401</v>
      </c>
      <c r="G1148" s="15" t="s">
        <v>1616</v>
      </c>
      <c r="H1148" s="15"/>
      <c r="I1148" s="15" t="s">
        <v>381</v>
      </c>
    </row>
    <row r="1149" spans="1:9">
      <c r="A1149" s="15" t="s">
        <v>401</v>
      </c>
      <c r="B1149" s="15" t="s">
        <v>5215</v>
      </c>
      <c r="C1149" s="15" t="s">
        <v>5370</v>
      </c>
      <c r="D1149" s="15" t="s">
        <v>381</v>
      </c>
      <c r="E1149" s="35" t="s">
        <v>2064</v>
      </c>
      <c r="F1149" s="15" t="s">
        <v>401</v>
      </c>
      <c r="G1149" s="15" t="s">
        <v>5215</v>
      </c>
      <c r="H1149" s="15" t="s">
        <v>5216</v>
      </c>
      <c r="I1149" s="15" t="s">
        <v>381</v>
      </c>
    </row>
    <row r="1150" spans="1:9">
      <c r="A1150" s="15" t="s">
        <v>2112</v>
      </c>
      <c r="B1150" s="15" t="s">
        <v>3843</v>
      </c>
      <c r="C1150" s="15" t="s">
        <v>5371</v>
      </c>
      <c r="D1150" s="15" t="s">
        <v>381</v>
      </c>
      <c r="E1150" s="35" t="s">
        <v>2064</v>
      </c>
      <c r="F1150" s="15" t="s">
        <v>2112</v>
      </c>
      <c r="G1150" s="15" t="s">
        <v>1755</v>
      </c>
      <c r="H1150" s="15" t="s">
        <v>5217</v>
      </c>
      <c r="I1150" s="15" t="s">
        <v>381</v>
      </c>
    </row>
    <row r="1151" spans="1:9">
      <c r="A1151" s="15" t="s">
        <v>2112</v>
      </c>
      <c r="B1151" s="15" t="s">
        <v>5373</v>
      </c>
      <c r="C1151" s="15"/>
      <c r="D1151" s="15" t="s">
        <v>381</v>
      </c>
      <c r="E1151" s="35" t="s">
        <v>2064</v>
      </c>
      <c r="F1151" s="15" t="s">
        <v>2112</v>
      </c>
      <c r="G1151" s="15" t="s">
        <v>5182</v>
      </c>
      <c r="H1151" s="15"/>
      <c r="I1151" s="15" t="s">
        <v>381</v>
      </c>
    </row>
    <row r="1152" spans="1:9">
      <c r="A1152" s="15" t="s">
        <v>2112</v>
      </c>
      <c r="B1152" s="15" t="s">
        <v>5372</v>
      </c>
      <c r="C1152" s="15"/>
      <c r="D1152" s="15" t="s">
        <v>381</v>
      </c>
      <c r="E1152" s="35" t="s">
        <v>2064</v>
      </c>
      <c r="F1152" s="15" t="s">
        <v>2112</v>
      </c>
      <c r="G1152" s="15" t="s">
        <v>5182</v>
      </c>
      <c r="H1152" s="15"/>
      <c r="I1152" s="15" t="s">
        <v>381</v>
      </c>
    </row>
    <row r="1153" spans="1:9">
      <c r="A1153" s="15" t="s">
        <v>1935</v>
      </c>
      <c r="B1153" s="15" t="s">
        <v>142</v>
      </c>
      <c r="C1153" s="15" t="s">
        <v>3093</v>
      </c>
      <c r="D1153" s="15" t="s">
        <v>381</v>
      </c>
      <c r="E1153" s="35" t="s">
        <v>2064</v>
      </c>
      <c r="F1153" s="15" t="s">
        <v>1935</v>
      </c>
      <c r="G1153" s="15" t="s">
        <v>894</v>
      </c>
      <c r="H1153" s="15"/>
      <c r="I1153" s="15" t="s">
        <v>381</v>
      </c>
    </row>
    <row r="1154" spans="1:9">
      <c r="A1154" s="15" t="s">
        <v>1935</v>
      </c>
      <c r="B1154" s="15" t="s">
        <v>3097</v>
      </c>
      <c r="C1154" s="15"/>
      <c r="D1154" s="15" t="s">
        <v>381</v>
      </c>
      <c r="E1154" s="35" t="s">
        <v>2064</v>
      </c>
      <c r="F1154" s="15" t="s">
        <v>1935</v>
      </c>
      <c r="G1154" s="15" t="s">
        <v>2115</v>
      </c>
      <c r="H1154" s="15"/>
      <c r="I1154" s="15" t="s">
        <v>381</v>
      </c>
    </row>
    <row r="1155" spans="1:9">
      <c r="A1155" s="15" t="s">
        <v>1935</v>
      </c>
      <c r="B1155" s="15" t="s">
        <v>142</v>
      </c>
      <c r="C1155" s="15" t="s">
        <v>5374</v>
      </c>
      <c r="D1155" s="15" t="s">
        <v>381</v>
      </c>
      <c r="E1155" s="35" t="s">
        <v>2064</v>
      </c>
      <c r="F1155" s="15" t="s">
        <v>1935</v>
      </c>
      <c r="G1155" s="15" t="s">
        <v>2278</v>
      </c>
      <c r="H1155" s="15"/>
      <c r="I1155" s="15" t="s">
        <v>381</v>
      </c>
    </row>
    <row r="1156" spans="1:9">
      <c r="A1156" s="15" t="s">
        <v>1935</v>
      </c>
      <c r="B1156" s="15" t="s">
        <v>5160</v>
      </c>
      <c r="C1156" s="15" t="s">
        <v>5468</v>
      </c>
      <c r="D1156" s="15" t="s">
        <v>381</v>
      </c>
      <c r="E1156" s="35" t="s">
        <v>2064</v>
      </c>
      <c r="F1156" s="15" t="s">
        <v>1935</v>
      </c>
      <c r="G1156" s="15" t="s">
        <v>5160</v>
      </c>
      <c r="H1156" s="15" t="s">
        <v>4417</v>
      </c>
      <c r="I1156" s="15" t="s">
        <v>381</v>
      </c>
    </row>
    <row r="1157" spans="1:9">
      <c r="A1157" s="15" t="s">
        <v>1935</v>
      </c>
      <c r="B1157" s="15" t="s">
        <v>5160</v>
      </c>
      <c r="C1157" s="15" t="s">
        <v>5467</v>
      </c>
      <c r="D1157" s="15" t="s">
        <v>381</v>
      </c>
      <c r="E1157" s="35" t="s">
        <v>2064</v>
      </c>
      <c r="F1157" s="15" t="s">
        <v>1935</v>
      </c>
      <c r="G1157" s="15" t="s">
        <v>5160</v>
      </c>
      <c r="H1157" s="15" t="s">
        <v>5161</v>
      </c>
      <c r="I1157" s="15" t="s">
        <v>381</v>
      </c>
    </row>
    <row r="1158" spans="1:9">
      <c r="A1158" s="15" t="s">
        <v>2741</v>
      </c>
      <c r="B1158" s="15" t="s">
        <v>1425</v>
      </c>
      <c r="C1158" s="15" t="s">
        <v>3916</v>
      </c>
      <c r="D1158" s="15" t="s">
        <v>2742</v>
      </c>
      <c r="E1158" s="35" t="s">
        <v>2064</v>
      </c>
      <c r="F1158" s="15" t="s">
        <v>2741</v>
      </c>
      <c r="G1158" s="15" t="s">
        <v>1425</v>
      </c>
      <c r="H1158" s="15"/>
      <c r="I1158" s="15" t="s">
        <v>2742</v>
      </c>
    </row>
    <row r="1159" spans="1:9">
      <c r="A1159" s="15" t="s">
        <v>3592</v>
      </c>
      <c r="B1159" s="15" t="s">
        <v>403</v>
      </c>
      <c r="C1159" s="15"/>
      <c r="D1159" s="15" t="s">
        <v>2742</v>
      </c>
      <c r="E1159" s="35" t="s">
        <v>2064</v>
      </c>
      <c r="F1159" s="15" t="s">
        <v>3592</v>
      </c>
      <c r="G1159" s="15" t="s">
        <v>1890</v>
      </c>
      <c r="H1159" s="15"/>
      <c r="I1159" s="15" t="s">
        <v>2742</v>
      </c>
    </row>
    <row r="1160" spans="1:9">
      <c r="A1160" s="15" t="s">
        <v>2467</v>
      </c>
      <c r="B1160" s="15" t="s">
        <v>3444</v>
      </c>
      <c r="C1160" s="15"/>
      <c r="D1160" s="15" t="s">
        <v>2517</v>
      </c>
      <c r="E1160" s="35" t="s">
        <v>2064</v>
      </c>
      <c r="F1160" s="15" t="s">
        <v>2467</v>
      </c>
      <c r="G1160" s="15" t="s">
        <v>3444</v>
      </c>
      <c r="H1160" s="15"/>
      <c r="I1160" s="15" t="s">
        <v>2906</v>
      </c>
    </row>
    <row r="1161" spans="1:9">
      <c r="A1161" s="36" t="s">
        <v>2886</v>
      </c>
      <c r="B1161" s="15" t="s">
        <v>1602</v>
      </c>
      <c r="C1161" s="15"/>
      <c r="D1161" s="15" t="s">
        <v>2906</v>
      </c>
      <c r="E1161" s="35" t="s">
        <v>2064</v>
      </c>
      <c r="F1161" s="36" t="s">
        <v>2886</v>
      </c>
      <c r="G1161" s="15" t="s">
        <v>1521</v>
      </c>
      <c r="H1161" s="15"/>
      <c r="I1161" s="15" t="s">
        <v>2906</v>
      </c>
    </row>
    <row r="1162" spans="1:9">
      <c r="A1162" s="36" t="s">
        <v>2886</v>
      </c>
      <c r="B1162" s="15" t="s">
        <v>3444</v>
      </c>
      <c r="C1162" s="15"/>
      <c r="D1162" s="15" t="s">
        <v>2517</v>
      </c>
      <c r="E1162" s="35" t="s">
        <v>2064</v>
      </c>
      <c r="F1162" s="36" t="s">
        <v>2886</v>
      </c>
      <c r="G1162" s="15" t="s">
        <v>3444</v>
      </c>
      <c r="H1162" s="15"/>
      <c r="I1162" s="15" t="s">
        <v>2906</v>
      </c>
    </row>
    <row r="1163" spans="1:9">
      <c r="A1163" s="15" t="s">
        <v>1934</v>
      </c>
      <c r="B1163" s="15" t="s">
        <v>2248</v>
      </c>
      <c r="C1163" s="15" t="s">
        <v>338</v>
      </c>
      <c r="D1163" s="15" t="s">
        <v>2906</v>
      </c>
      <c r="E1163" s="35" t="s">
        <v>2064</v>
      </c>
      <c r="F1163" s="15" t="s">
        <v>1934</v>
      </c>
      <c r="G1163" s="15" t="s">
        <v>2765</v>
      </c>
      <c r="H1163" s="15"/>
      <c r="I1163" s="15" t="s">
        <v>2906</v>
      </c>
    </row>
    <row r="1164" spans="1:9">
      <c r="A1164" s="36" t="s">
        <v>1934</v>
      </c>
      <c r="B1164" s="15" t="s">
        <v>3444</v>
      </c>
      <c r="C1164" s="15"/>
      <c r="D1164" s="15" t="s">
        <v>2517</v>
      </c>
      <c r="E1164" s="35" t="s">
        <v>2064</v>
      </c>
      <c r="F1164" s="36" t="s">
        <v>1934</v>
      </c>
      <c r="G1164" s="15" t="s">
        <v>3444</v>
      </c>
      <c r="H1164" s="15"/>
      <c r="I1164" s="15" t="s">
        <v>2906</v>
      </c>
    </row>
    <row r="1165" spans="1:9">
      <c r="A1165" s="15" t="s">
        <v>1148</v>
      </c>
      <c r="B1165" s="15" t="s">
        <v>804</v>
      </c>
      <c r="C1165" s="15"/>
      <c r="D1165" s="15" t="s">
        <v>2878</v>
      </c>
      <c r="E1165" s="35" t="s">
        <v>2064</v>
      </c>
      <c r="F1165" s="15" t="s">
        <v>1148</v>
      </c>
      <c r="G1165" s="15" t="s">
        <v>528</v>
      </c>
      <c r="H1165" s="15"/>
      <c r="I1165" s="15" t="s">
        <v>527</v>
      </c>
    </row>
    <row r="1166" spans="1:9">
      <c r="A1166" s="15" t="s">
        <v>702</v>
      </c>
      <c r="B1166" s="15" t="s">
        <v>704</v>
      </c>
      <c r="C1166" s="15" t="s">
        <v>3489</v>
      </c>
      <c r="D1166" s="15" t="s">
        <v>2887</v>
      </c>
      <c r="E1166" s="35" t="s">
        <v>4</v>
      </c>
      <c r="F1166" s="15" t="s">
        <v>702</v>
      </c>
      <c r="G1166" s="15" t="s">
        <v>1043</v>
      </c>
      <c r="H1166" s="15"/>
      <c r="I1166" s="15" t="s">
        <v>2887</v>
      </c>
    </row>
    <row r="1167" spans="1:9">
      <c r="A1167" s="15" t="s">
        <v>2365</v>
      </c>
      <c r="B1167" s="15" t="s">
        <v>4080</v>
      </c>
      <c r="C1167" s="15"/>
      <c r="D1167" s="15" t="s">
        <v>2887</v>
      </c>
      <c r="E1167" s="35" t="s">
        <v>2064</v>
      </c>
      <c r="F1167" s="15" t="s">
        <v>2365</v>
      </c>
      <c r="G1167" s="15" t="s">
        <v>3959</v>
      </c>
      <c r="H1167" s="15"/>
      <c r="I1167" s="15" t="s">
        <v>2887</v>
      </c>
    </row>
    <row r="1168" spans="1:9">
      <c r="A1168" s="15" t="s">
        <v>1091</v>
      </c>
      <c r="B1168" s="15" t="s">
        <v>2348</v>
      </c>
      <c r="C1168" s="15"/>
      <c r="D1168" s="15" t="s">
        <v>2890</v>
      </c>
      <c r="E1168" s="35" t="s">
        <v>2064</v>
      </c>
      <c r="F1168" s="15" t="s">
        <v>2743</v>
      </c>
      <c r="G1168" s="15" t="s">
        <v>2507</v>
      </c>
      <c r="H1168" s="15"/>
      <c r="I1168" s="15" t="s">
        <v>2890</v>
      </c>
    </row>
    <row r="1169" spans="1:9">
      <c r="A1169" s="15" t="s">
        <v>1091</v>
      </c>
      <c r="B1169" s="15" t="s">
        <v>1835</v>
      </c>
      <c r="C1169" s="15"/>
      <c r="D1169" s="15" t="s">
        <v>2890</v>
      </c>
      <c r="E1169" s="35" t="s">
        <v>2064</v>
      </c>
      <c r="F1169" s="15" t="s">
        <v>2743</v>
      </c>
      <c r="G1169" s="15" t="s">
        <v>2744</v>
      </c>
      <c r="H1169" s="15"/>
      <c r="I1169" s="15" t="s">
        <v>2890</v>
      </c>
    </row>
    <row r="1170" spans="1:9">
      <c r="A1170" s="15" t="s">
        <v>1091</v>
      </c>
      <c r="B1170" s="15" t="s">
        <v>2109</v>
      </c>
      <c r="C1170" s="15"/>
      <c r="D1170" s="15" t="s">
        <v>2890</v>
      </c>
      <c r="E1170" s="35" t="s">
        <v>2064</v>
      </c>
      <c r="F1170" s="15" t="s">
        <v>2743</v>
      </c>
      <c r="G1170" s="15" t="s">
        <v>336</v>
      </c>
      <c r="H1170" s="15"/>
      <c r="I1170" s="15" t="s">
        <v>2890</v>
      </c>
    </row>
    <row r="1171" spans="1:9">
      <c r="A1171" s="15" t="s">
        <v>1091</v>
      </c>
      <c r="B1171" s="15" t="s">
        <v>2924</v>
      </c>
      <c r="C1171" s="15"/>
      <c r="D1171" s="15" t="s">
        <v>2890</v>
      </c>
      <c r="E1171" s="35" t="s">
        <v>2064</v>
      </c>
      <c r="F1171" s="15" t="s">
        <v>2743</v>
      </c>
      <c r="G1171" s="15" t="s">
        <v>2924</v>
      </c>
      <c r="H1171" s="15"/>
      <c r="I1171" s="15" t="s">
        <v>2890</v>
      </c>
    </row>
    <row r="1172" spans="1:9">
      <c r="A1172" s="15" t="s">
        <v>1091</v>
      </c>
      <c r="B1172" s="15" t="s">
        <v>4387</v>
      </c>
      <c r="C1172" s="15"/>
      <c r="D1172" s="15" t="s">
        <v>2890</v>
      </c>
      <c r="E1172" s="35" t="s">
        <v>2064</v>
      </c>
      <c r="F1172" s="15" t="s">
        <v>2743</v>
      </c>
      <c r="G1172" s="15" t="s">
        <v>4387</v>
      </c>
      <c r="H1172" s="15"/>
      <c r="I1172" s="15" t="s">
        <v>2890</v>
      </c>
    </row>
    <row r="1173" spans="1:9">
      <c r="A1173" s="15" t="s">
        <v>1091</v>
      </c>
      <c r="B1173" s="15" t="s">
        <v>462</v>
      </c>
      <c r="C1173" s="15"/>
      <c r="D1173" s="15" t="s">
        <v>2890</v>
      </c>
      <c r="E1173" s="35" t="s">
        <v>2064</v>
      </c>
      <c r="F1173" s="15" t="s">
        <v>2743</v>
      </c>
      <c r="G1173" s="15" t="s">
        <v>647</v>
      </c>
      <c r="H1173" s="15"/>
      <c r="I1173" s="15" t="s">
        <v>2890</v>
      </c>
    </row>
    <row r="1174" spans="1:9">
      <c r="A1174" s="15" t="s">
        <v>1091</v>
      </c>
      <c r="B1174" s="15" t="s">
        <v>1092</v>
      </c>
      <c r="C1174" s="15" t="s">
        <v>1100</v>
      </c>
      <c r="D1174" s="15" t="s">
        <v>2890</v>
      </c>
      <c r="E1174" s="35" t="s">
        <v>2064</v>
      </c>
      <c r="F1174" s="15" t="s">
        <v>2743</v>
      </c>
      <c r="G1174" s="15" t="s">
        <v>368</v>
      </c>
      <c r="H1174" s="15" t="s">
        <v>3153</v>
      </c>
      <c r="I1174" s="15" t="s">
        <v>2890</v>
      </c>
    </row>
    <row r="1175" spans="1:9">
      <c r="A1175" s="15" t="s">
        <v>3698</v>
      </c>
      <c r="B1175" s="15" t="s">
        <v>3629</v>
      </c>
      <c r="C1175" s="15"/>
      <c r="D1175" s="15" t="s">
        <v>2890</v>
      </c>
      <c r="E1175" s="35" t="s">
        <v>2064</v>
      </c>
      <c r="F1175" s="15" t="s">
        <v>3591</v>
      </c>
      <c r="G1175" s="15" t="s">
        <v>3589</v>
      </c>
      <c r="H1175" s="15"/>
      <c r="I1175" s="15" t="s">
        <v>2890</v>
      </c>
    </row>
    <row r="1176" spans="1:9">
      <c r="A1176" s="15" t="s">
        <v>1091</v>
      </c>
      <c r="B1176" s="15" t="s">
        <v>3589</v>
      </c>
      <c r="C1176" s="15"/>
      <c r="D1176" s="15" t="s">
        <v>2890</v>
      </c>
      <c r="E1176" s="35" t="s">
        <v>2064</v>
      </c>
      <c r="F1176" s="15" t="s">
        <v>3591</v>
      </c>
      <c r="G1176" s="15" t="s">
        <v>3589</v>
      </c>
      <c r="H1176" s="15"/>
      <c r="I1176" s="15" t="s">
        <v>2890</v>
      </c>
    </row>
    <row r="1177" spans="1:9">
      <c r="A1177" s="15" t="s">
        <v>1091</v>
      </c>
      <c r="B1177" s="15" t="s">
        <v>3590</v>
      </c>
      <c r="C1177" s="15"/>
      <c r="D1177" s="15" t="s">
        <v>2890</v>
      </c>
      <c r="E1177" s="35" t="s">
        <v>2064</v>
      </c>
      <c r="F1177" s="15" t="s">
        <v>3591</v>
      </c>
      <c r="G1177" s="15" t="s">
        <v>3590</v>
      </c>
      <c r="H1177" s="15"/>
      <c r="I1177" s="15" t="s">
        <v>2890</v>
      </c>
    </row>
    <row r="1178" spans="1:9">
      <c r="A1178" s="15" t="s">
        <v>3700</v>
      </c>
      <c r="B1178" s="15" t="s">
        <v>944</v>
      </c>
      <c r="C1178" s="15"/>
      <c r="D1178" s="15" t="s">
        <v>2890</v>
      </c>
      <c r="E1178" s="35" t="s">
        <v>2064</v>
      </c>
      <c r="F1178" s="15" t="s">
        <v>3591</v>
      </c>
      <c r="G1178" s="15" t="s">
        <v>3590</v>
      </c>
      <c r="H1178" s="15"/>
      <c r="I1178" s="15" t="s">
        <v>2890</v>
      </c>
    </row>
    <row r="1179" spans="1:9">
      <c r="A1179" s="15" t="s">
        <v>1091</v>
      </c>
      <c r="B1179" s="15" t="s">
        <v>3813</v>
      </c>
      <c r="C1179" s="15"/>
      <c r="D1179" s="15" t="s">
        <v>2890</v>
      </c>
      <c r="E1179" s="35" t="s">
        <v>2064</v>
      </c>
      <c r="F1179" s="15" t="s">
        <v>3527</v>
      </c>
      <c r="G1179" s="15" t="s">
        <v>191</v>
      </c>
      <c r="H1179" s="15"/>
      <c r="I1179" s="15" t="s">
        <v>2890</v>
      </c>
    </row>
    <row r="1180" spans="1:9">
      <c r="A1180" s="15" t="s">
        <v>531</v>
      </c>
      <c r="B1180" s="15" t="s">
        <v>4351</v>
      </c>
      <c r="C1180" s="15"/>
      <c r="D1180" s="15" t="s">
        <v>2890</v>
      </c>
      <c r="E1180" s="35" t="s">
        <v>2064</v>
      </c>
      <c r="F1180" s="15" t="s">
        <v>531</v>
      </c>
      <c r="G1180" s="15" t="s">
        <v>5587</v>
      </c>
      <c r="H1180" s="15"/>
      <c r="I1180" s="15" t="s">
        <v>2890</v>
      </c>
    </row>
    <row r="1181" spans="1:9">
      <c r="A1181" s="15" t="s">
        <v>531</v>
      </c>
      <c r="B1181" s="15" t="s">
        <v>5165</v>
      </c>
      <c r="C1181" s="15" t="s">
        <v>5376</v>
      </c>
      <c r="D1181" s="15" t="s">
        <v>2890</v>
      </c>
      <c r="E1181" s="35" t="s">
        <v>2064</v>
      </c>
      <c r="F1181" s="15" t="s">
        <v>531</v>
      </c>
      <c r="G1181" s="15" t="s">
        <v>5220</v>
      </c>
      <c r="H1181" s="15"/>
      <c r="I1181" s="15" t="s">
        <v>2890</v>
      </c>
    </row>
    <row r="1182" spans="1:9">
      <c r="A1182" s="15" t="s">
        <v>531</v>
      </c>
      <c r="B1182" s="15" t="s">
        <v>1606</v>
      </c>
      <c r="C1182" s="15"/>
      <c r="D1182" s="15" t="s">
        <v>2890</v>
      </c>
      <c r="E1182" s="35" t="s">
        <v>2064</v>
      </c>
      <c r="F1182" s="15" t="s">
        <v>3701</v>
      </c>
      <c r="G1182" s="15" t="s">
        <v>865</v>
      </c>
      <c r="H1182" s="15"/>
      <c r="I1182" s="15" t="s">
        <v>2890</v>
      </c>
    </row>
    <row r="1183" spans="1:9">
      <c r="A1183" s="15" t="s">
        <v>531</v>
      </c>
      <c r="B1183" s="15" t="s">
        <v>2109</v>
      </c>
      <c r="C1183" s="15"/>
      <c r="D1183" s="15" t="s">
        <v>2890</v>
      </c>
      <c r="E1183" s="35" t="s">
        <v>2064</v>
      </c>
      <c r="F1183" s="15" t="s">
        <v>3701</v>
      </c>
      <c r="G1183" s="15" t="s">
        <v>2109</v>
      </c>
      <c r="H1183" s="15"/>
      <c r="I1183" s="15" t="s">
        <v>2890</v>
      </c>
    </row>
    <row r="1184" spans="1:9">
      <c r="A1184" s="15" t="s">
        <v>1544</v>
      </c>
      <c r="B1184" s="15" t="s">
        <v>5510</v>
      </c>
      <c r="C1184" s="15"/>
      <c r="D1184" s="15" t="s">
        <v>2891</v>
      </c>
      <c r="E1184" s="35" t="s">
        <v>2064</v>
      </c>
      <c r="F1184" s="15" t="s">
        <v>1544</v>
      </c>
      <c r="G1184" s="15" t="s">
        <v>1546</v>
      </c>
      <c r="H1184" s="15" t="s">
        <v>5462</v>
      </c>
      <c r="I1184" s="15" t="s">
        <v>2891</v>
      </c>
    </row>
    <row r="1185" spans="1:9">
      <c r="A1185" s="15" t="s">
        <v>792</v>
      </c>
      <c r="B1185" s="15" t="s">
        <v>1590</v>
      </c>
      <c r="C1185" s="15"/>
      <c r="D1185" s="15" t="s">
        <v>2891</v>
      </c>
      <c r="E1185" s="35" t="s">
        <v>2064</v>
      </c>
      <c r="F1185" s="15" t="s">
        <v>792</v>
      </c>
      <c r="G1185" s="15" t="s">
        <v>2516</v>
      </c>
      <c r="H1185" s="15" t="s">
        <v>793</v>
      </c>
      <c r="I1185" s="15" t="s">
        <v>2891</v>
      </c>
    </row>
    <row r="1186" spans="1:9">
      <c r="A1186" s="15" t="s">
        <v>792</v>
      </c>
      <c r="B1186" s="15" t="s">
        <v>1025</v>
      </c>
      <c r="C1186" s="15"/>
      <c r="D1186" s="15" t="s">
        <v>2891</v>
      </c>
      <c r="E1186" s="35" t="s">
        <v>2064</v>
      </c>
      <c r="F1186" s="15" t="s">
        <v>792</v>
      </c>
      <c r="G1186" s="15" t="s">
        <v>1169</v>
      </c>
      <c r="H1186" s="15"/>
      <c r="I1186" s="15" t="s">
        <v>2891</v>
      </c>
    </row>
    <row r="1187" spans="1:9">
      <c r="A1187" s="15" t="s">
        <v>792</v>
      </c>
      <c r="B1187" s="15" t="s">
        <v>126</v>
      </c>
      <c r="C1187" s="15"/>
      <c r="D1187" s="15" t="s">
        <v>2891</v>
      </c>
      <c r="E1187" s="35" t="s">
        <v>2064</v>
      </c>
      <c r="F1187" s="15" t="s">
        <v>792</v>
      </c>
      <c r="G1187" s="15" t="s">
        <v>1169</v>
      </c>
      <c r="H1187" s="15"/>
      <c r="I1187" s="15" t="s">
        <v>2891</v>
      </c>
    </row>
    <row r="1188" spans="1:9">
      <c r="A1188" s="15" t="s">
        <v>792</v>
      </c>
      <c r="B1188" s="15" t="s">
        <v>5128</v>
      </c>
      <c r="C1188" s="15"/>
      <c r="D1188" s="15" t="s">
        <v>2891</v>
      </c>
      <c r="E1188" s="35" t="s">
        <v>2064</v>
      </c>
      <c r="F1188" s="15" t="s">
        <v>792</v>
      </c>
      <c r="G1188" s="15" t="s">
        <v>1030</v>
      </c>
      <c r="H1188" s="15"/>
      <c r="I1188" s="15" t="s">
        <v>2891</v>
      </c>
    </row>
    <row r="1189" spans="1:9">
      <c r="A1189" s="15" t="s">
        <v>1544</v>
      </c>
      <c r="B1189" s="15" t="s">
        <v>91</v>
      </c>
      <c r="C1189" s="15"/>
      <c r="D1189" s="15" t="s">
        <v>2891</v>
      </c>
      <c r="E1189" s="35" t="s">
        <v>2064</v>
      </c>
      <c r="F1189" s="15" t="s">
        <v>3163</v>
      </c>
      <c r="G1189" s="15" t="s">
        <v>3164</v>
      </c>
      <c r="H1189" s="15"/>
      <c r="I1189" s="15" t="s">
        <v>2891</v>
      </c>
    </row>
    <row r="1190" spans="1:9">
      <c r="A1190" s="15" t="s">
        <v>1544</v>
      </c>
      <c r="B1190" s="15" t="s">
        <v>5118</v>
      </c>
      <c r="C1190" s="15"/>
      <c r="D1190" s="15" t="s">
        <v>2891</v>
      </c>
      <c r="E1190" s="35" t="s">
        <v>2064</v>
      </c>
      <c r="F1190" s="15" t="s">
        <v>3163</v>
      </c>
      <c r="G1190" s="15" t="s">
        <v>5118</v>
      </c>
      <c r="H1190" s="15"/>
      <c r="I1190" s="15" t="s">
        <v>2891</v>
      </c>
    </row>
    <row r="1191" spans="1:9">
      <c r="A1191" s="15" t="s">
        <v>5679</v>
      </c>
      <c r="B1191" s="15" t="s">
        <v>5118</v>
      </c>
      <c r="C1191" s="15"/>
      <c r="D1191" s="15" t="s">
        <v>2891</v>
      </c>
      <c r="E1191" s="35" t="s">
        <v>2064</v>
      </c>
      <c r="F1191" s="15" t="s">
        <v>3163</v>
      </c>
      <c r="G1191" s="15" t="s">
        <v>5118</v>
      </c>
      <c r="H1191" s="15"/>
      <c r="I1191" s="15" t="s">
        <v>2891</v>
      </c>
    </row>
    <row r="1192" spans="1:9">
      <c r="A1192" s="15" t="s">
        <v>1403</v>
      </c>
      <c r="B1192" s="15" t="s">
        <v>4388</v>
      </c>
      <c r="C1192" s="15"/>
      <c r="D1192" s="15" t="s">
        <v>2866</v>
      </c>
      <c r="E1192" s="35" t="s">
        <v>2064</v>
      </c>
      <c r="F1192" s="15" t="s">
        <v>1403</v>
      </c>
      <c r="G1192" s="15" t="s">
        <v>1404</v>
      </c>
      <c r="H1192" s="15"/>
      <c r="I1192" s="15" t="s">
        <v>2866</v>
      </c>
    </row>
    <row r="1193" spans="1:9">
      <c r="A1193" s="15" t="s">
        <v>1403</v>
      </c>
      <c r="B1193" s="15" t="s">
        <v>4439</v>
      </c>
      <c r="C1193" s="15"/>
      <c r="D1193" s="15" t="s">
        <v>2866</v>
      </c>
      <c r="E1193" s="35" t="s">
        <v>2064</v>
      </c>
      <c r="F1193" s="15" t="s">
        <v>1403</v>
      </c>
      <c r="G1193" s="15" t="s">
        <v>1404</v>
      </c>
      <c r="H1193" s="15"/>
      <c r="I1193" s="15" t="s">
        <v>2866</v>
      </c>
    </row>
    <row r="1194" spans="1:9">
      <c r="A1194" s="15" t="s">
        <v>1403</v>
      </c>
      <c r="B1194" s="15" t="s">
        <v>1404</v>
      </c>
      <c r="C1194" s="15" t="s">
        <v>3490</v>
      </c>
      <c r="D1194" s="15" t="s">
        <v>2866</v>
      </c>
      <c r="E1194" s="35" t="s">
        <v>2064</v>
      </c>
      <c r="F1194" s="15" t="s">
        <v>1403</v>
      </c>
      <c r="G1194" s="15" t="s">
        <v>1525</v>
      </c>
      <c r="H1194" s="15" t="s">
        <v>88</v>
      </c>
      <c r="I1194" s="15" t="s">
        <v>2866</v>
      </c>
    </row>
    <row r="1195" spans="1:9">
      <c r="A1195" s="15" t="s">
        <v>3887</v>
      </c>
      <c r="B1195" s="15" t="s">
        <v>3444</v>
      </c>
      <c r="C1195" s="15"/>
      <c r="D1195" s="15" t="s">
        <v>3558</v>
      </c>
      <c r="E1195" s="35" t="s">
        <v>4</v>
      </c>
      <c r="F1195" s="15" t="s">
        <v>3887</v>
      </c>
      <c r="G1195" s="15" t="s">
        <v>3444</v>
      </c>
      <c r="H1195" s="15"/>
      <c r="I1195" s="15" t="s">
        <v>2866</v>
      </c>
    </row>
    <row r="1196" spans="1:9">
      <c r="A1196" s="15" t="s">
        <v>4140</v>
      </c>
      <c r="B1196" s="15" t="s">
        <v>184</v>
      </c>
      <c r="C1196" s="15"/>
      <c r="D1196" s="15" t="s">
        <v>2866</v>
      </c>
      <c r="E1196" s="35" t="s">
        <v>2064</v>
      </c>
      <c r="F1196" s="15" t="s">
        <v>4095</v>
      </c>
      <c r="G1196" s="15" t="s">
        <v>184</v>
      </c>
      <c r="H1196" s="15"/>
      <c r="I1196" s="15" t="s">
        <v>2866</v>
      </c>
    </row>
    <row r="1197" spans="1:9">
      <c r="A1197" s="15" t="s">
        <v>2480</v>
      </c>
      <c r="B1197" s="15" t="s">
        <v>469</v>
      </c>
      <c r="C1197" s="15"/>
      <c r="D1197" s="15" t="s">
        <v>2866</v>
      </c>
      <c r="E1197" s="35" t="s">
        <v>2064</v>
      </c>
      <c r="F1197" s="15" t="s">
        <v>2480</v>
      </c>
      <c r="G1197" s="15" t="s">
        <v>3379</v>
      </c>
      <c r="H1197" s="15"/>
      <c r="I1197" s="15" t="s">
        <v>2866</v>
      </c>
    </row>
    <row r="1198" spans="1:9">
      <c r="A1198" s="15" t="s">
        <v>2480</v>
      </c>
      <c r="B1198" s="15" t="s">
        <v>473</v>
      </c>
      <c r="C1198" s="15"/>
      <c r="D1198" s="15" t="s">
        <v>2866</v>
      </c>
      <c r="E1198" s="35" t="s">
        <v>2064</v>
      </c>
      <c r="F1198" s="15" t="s">
        <v>2480</v>
      </c>
      <c r="G1198" s="15" t="s">
        <v>2481</v>
      </c>
      <c r="H1198" s="15" t="s">
        <v>2482</v>
      </c>
      <c r="I1198" s="15" t="s">
        <v>2866</v>
      </c>
    </row>
    <row r="1199" spans="1:9">
      <c r="A1199" s="15" t="s">
        <v>2835</v>
      </c>
      <c r="B1199" s="15" t="s">
        <v>2836</v>
      </c>
      <c r="C1199" s="15"/>
      <c r="D1199" s="15" t="s">
        <v>3039</v>
      </c>
      <c r="E1199" s="35" t="s">
        <v>2064</v>
      </c>
      <c r="F1199" s="15" t="s">
        <v>2835</v>
      </c>
      <c r="G1199" s="15" t="s">
        <v>2836</v>
      </c>
      <c r="H1199" s="15"/>
      <c r="I1199" s="15" t="s">
        <v>2982</v>
      </c>
    </row>
    <row r="1200" spans="1:9">
      <c r="A1200" s="15" t="s">
        <v>5849</v>
      </c>
      <c r="B1200" s="15" t="s">
        <v>5213</v>
      </c>
      <c r="C1200" s="15"/>
      <c r="D1200" s="15" t="s">
        <v>2867</v>
      </c>
      <c r="E1200" s="35" t="s">
        <v>2064</v>
      </c>
      <c r="F1200" s="15" t="s">
        <v>5669</v>
      </c>
      <c r="G1200" s="15" t="s">
        <v>5670</v>
      </c>
      <c r="H1200" s="15"/>
      <c r="I1200" s="15" t="s">
        <v>2867</v>
      </c>
    </row>
    <row r="1201" spans="1:9">
      <c r="A1201" s="15" t="s">
        <v>1501</v>
      </c>
      <c r="B1201" s="15" t="s">
        <v>1502</v>
      </c>
      <c r="C1201" s="15" t="s">
        <v>3186</v>
      </c>
      <c r="D1201" s="15" t="s">
        <v>2867</v>
      </c>
      <c r="E1201" s="35" t="s">
        <v>2064</v>
      </c>
      <c r="F1201" s="15" t="s">
        <v>2746</v>
      </c>
      <c r="G1201" s="15" t="s">
        <v>1502</v>
      </c>
      <c r="H1201" s="15"/>
      <c r="I1201" s="15" t="s">
        <v>2867</v>
      </c>
    </row>
    <row r="1202" spans="1:9">
      <c r="A1202" s="15" t="s">
        <v>1501</v>
      </c>
      <c r="B1202" s="15" t="s">
        <v>1502</v>
      </c>
      <c r="C1202" s="15" t="s">
        <v>3185</v>
      </c>
      <c r="D1202" s="15" t="s">
        <v>2867</v>
      </c>
      <c r="E1202" s="35" t="s">
        <v>2064</v>
      </c>
      <c r="F1202" s="15" t="s">
        <v>2746</v>
      </c>
      <c r="G1202" s="15" t="s">
        <v>2747</v>
      </c>
      <c r="H1202" s="15"/>
      <c r="I1202" s="15" t="s">
        <v>2867</v>
      </c>
    </row>
    <row r="1203" spans="1:9">
      <c r="A1203" s="15" t="s">
        <v>1501</v>
      </c>
      <c r="B1203" s="15" t="s">
        <v>4084</v>
      </c>
      <c r="C1203" s="15"/>
      <c r="D1203" s="15" t="s">
        <v>2867</v>
      </c>
      <c r="E1203" s="35" t="s">
        <v>2064</v>
      </c>
      <c r="F1203" s="15" t="s">
        <v>4023</v>
      </c>
      <c r="G1203" s="15" t="s">
        <v>4024</v>
      </c>
      <c r="H1203" s="15"/>
      <c r="I1203" s="15" t="s">
        <v>2867</v>
      </c>
    </row>
    <row r="1204" spans="1:9">
      <c r="A1204" s="15" t="s">
        <v>120</v>
      </c>
      <c r="B1204" s="15" t="s">
        <v>608</v>
      </c>
      <c r="C1204" s="15" t="s">
        <v>3185</v>
      </c>
      <c r="D1204" s="15" t="s">
        <v>2867</v>
      </c>
      <c r="E1204" s="35" t="s">
        <v>2064</v>
      </c>
      <c r="F1204" s="15" t="s">
        <v>120</v>
      </c>
      <c r="G1204" s="15" t="s">
        <v>3408</v>
      </c>
      <c r="H1204" s="15"/>
      <c r="I1204" s="15" t="s">
        <v>2867</v>
      </c>
    </row>
    <row r="1205" spans="1:9">
      <c r="A1205" s="15" t="s">
        <v>1586</v>
      </c>
      <c r="B1205" s="15" t="s">
        <v>5772</v>
      </c>
      <c r="C1205" s="15"/>
      <c r="D1205" s="15" t="s">
        <v>2867</v>
      </c>
      <c r="E1205" s="35" t="s">
        <v>2064</v>
      </c>
      <c r="F1205" s="15" t="s">
        <v>6158</v>
      </c>
      <c r="G1205" s="15" t="s">
        <v>5772</v>
      </c>
      <c r="H1205" s="15"/>
      <c r="I1205" s="15" t="s">
        <v>2867</v>
      </c>
    </row>
    <row r="1206" spans="1:9">
      <c r="A1206" s="15" t="s">
        <v>1586</v>
      </c>
      <c r="B1206" s="15" t="s">
        <v>1594</v>
      </c>
      <c r="C1206" s="15"/>
      <c r="D1206" s="15" t="s">
        <v>2867</v>
      </c>
      <c r="E1206" s="35" t="s">
        <v>2064</v>
      </c>
      <c r="F1206" s="15" t="s">
        <v>6158</v>
      </c>
      <c r="G1206" s="15" t="s">
        <v>1594</v>
      </c>
      <c r="H1206" s="15"/>
      <c r="I1206" s="15" t="s">
        <v>2867</v>
      </c>
    </row>
    <row r="1207" spans="1:9">
      <c r="A1207" s="15" t="s">
        <v>1586</v>
      </c>
      <c r="B1207" s="15" t="s">
        <v>5198</v>
      </c>
      <c r="C1207" s="15"/>
      <c r="D1207" s="15" t="s">
        <v>2867</v>
      </c>
      <c r="E1207" s="35" t="s">
        <v>2064</v>
      </c>
      <c r="F1207" s="15" t="s">
        <v>1586</v>
      </c>
      <c r="G1207" s="15" t="s">
        <v>5772</v>
      </c>
      <c r="H1207" s="15"/>
      <c r="I1207" s="15" t="s">
        <v>2867</v>
      </c>
    </row>
    <row r="1208" spans="1:9">
      <c r="A1208" s="15" t="s">
        <v>1501</v>
      </c>
      <c r="B1208" s="15" t="s">
        <v>2547</v>
      </c>
      <c r="C1208" s="15"/>
      <c r="D1208" s="15" t="s">
        <v>2867</v>
      </c>
      <c r="E1208" s="35" t="s">
        <v>2064</v>
      </c>
      <c r="F1208" s="15" t="s">
        <v>907</v>
      </c>
      <c r="G1208" s="15" t="s">
        <v>2838</v>
      </c>
      <c r="H1208" s="15"/>
      <c r="I1208" s="15" t="s">
        <v>2867</v>
      </c>
    </row>
    <row r="1209" spans="1:9">
      <c r="A1209" s="15" t="s">
        <v>3702</v>
      </c>
      <c r="B1209" s="15" t="s">
        <v>3444</v>
      </c>
      <c r="C1209" s="15"/>
      <c r="D1209" s="15" t="s">
        <v>240</v>
      </c>
      <c r="E1209" s="35" t="s">
        <v>4</v>
      </c>
      <c r="F1209" s="15" t="s">
        <v>3702</v>
      </c>
      <c r="G1209" s="15" t="s">
        <v>3444</v>
      </c>
      <c r="H1209" s="15"/>
      <c r="I1209" s="15" t="s">
        <v>4440</v>
      </c>
    </row>
    <row r="1210" spans="1:9">
      <c r="A1210" s="15" t="s">
        <v>2748</v>
      </c>
      <c r="B1210" s="15" t="s">
        <v>815</v>
      </c>
      <c r="C1210" s="15"/>
      <c r="D1210" s="15" t="s">
        <v>2868</v>
      </c>
      <c r="E1210" s="35" t="s">
        <v>2064</v>
      </c>
      <c r="F1210" s="15" t="s">
        <v>2748</v>
      </c>
      <c r="G1210" s="15" t="s">
        <v>1222</v>
      </c>
      <c r="H1210" s="15"/>
      <c r="I1210" s="15" t="s">
        <v>2868</v>
      </c>
    </row>
    <row r="1211" spans="1:9">
      <c r="A1211" s="15" t="s">
        <v>2748</v>
      </c>
      <c r="B1211" s="15" t="s">
        <v>1222</v>
      </c>
      <c r="C1211" s="15" t="s">
        <v>648</v>
      </c>
      <c r="D1211" s="15" t="s">
        <v>2868</v>
      </c>
      <c r="E1211" s="35" t="s">
        <v>2064</v>
      </c>
      <c r="F1211" s="15" t="s">
        <v>2748</v>
      </c>
      <c r="G1211" s="15" t="s">
        <v>1222</v>
      </c>
      <c r="H1211" s="15"/>
      <c r="I1211" s="15" t="s">
        <v>2868</v>
      </c>
    </row>
    <row r="1212" spans="1:9">
      <c r="A1212" s="15" t="s">
        <v>1623</v>
      </c>
      <c r="B1212" s="15" t="s">
        <v>5100</v>
      </c>
      <c r="C1212" s="15"/>
      <c r="D1212" s="15" t="s">
        <v>2868</v>
      </c>
      <c r="E1212" s="35" t="s">
        <v>2064</v>
      </c>
      <c r="F1212" s="15" t="s">
        <v>2519</v>
      </c>
      <c r="G1212" s="15" t="s">
        <v>5100</v>
      </c>
      <c r="H1212" s="15"/>
      <c r="I1212" s="15" t="s">
        <v>2868</v>
      </c>
    </row>
    <row r="1213" spans="1:9">
      <c r="A1213" s="15" t="s">
        <v>342</v>
      </c>
      <c r="B1213" s="15" t="s">
        <v>5100</v>
      </c>
      <c r="C1213" s="15"/>
      <c r="D1213" s="15" t="s">
        <v>2868</v>
      </c>
      <c r="E1213" s="35" t="s">
        <v>2064</v>
      </c>
      <c r="F1213" s="15" t="s">
        <v>2519</v>
      </c>
      <c r="G1213" s="15" t="s">
        <v>5100</v>
      </c>
      <c r="H1213" s="15"/>
      <c r="I1213" s="15" t="s">
        <v>2868</v>
      </c>
    </row>
    <row r="1214" spans="1:9">
      <c r="A1214" s="15" t="s">
        <v>1623</v>
      </c>
      <c r="B1214" s="15" t="s">
        <v>5119</v>
      </c>
      <c r="C1214" s="15"/>
      <c r="D1214" s="15" t="s">
        <v>2868</v>
      </c>
      <c r="E1214" s="35" t="s">
        <v>2064</v>
      </c>
      <c r="F1214" s="15" t="s">
        <v>2519</v>
      </c>
      <c r="G1214" s="15" t="s">
        <v>5119</v>
      </c>
      <c r="H1214" s="15"/>
      <c r="I1214" s="15" t="s">
        <v>2868</v>
      </c>
    </row>
    <row r="1215" spans="1:9">
      <c r="A1215" s="15" t="s">
        <v>342</v>
      </c>
      <c r="B1215" s="15" t="s">
        <v>5119</v>
      </c>
      <c r="C1215" s="15"/>
      <c r="D1215" s="15" t="s">
        <v>2868</v>
      </c>
      <c r="E1215" s="35" t="s">
        <v>2064</v>
      </c>
      <c r="F1215" s="15" t="s">
        <v>2519</v>
      </c>
      <c r="G1215" s="15" t="s">
        <v>5119</v>
      </c>
      <c r="H1215" s="15"/>
      <c r="I1215" s="15" t="s">
        <v>2868</v>
      </c>
    </row>
    <row r="1216" spans="1:9">
      <c r="A1216" s="15" t="s">
        <v>342</v>
      </c>
      <c r="B1216" s="15" t="s">
        <v>343</v>
      </c>
      <c r="C1216" s="15"/>
      <c r="D1216" s="15" t="s">
        <v>2868</v>
      </c>
      <c r="E1216" s="35" t="s">
        <v>2064</v>
      </c>
      <c r="F1216" s="15" t="s">
        <v>2519</v>
      </c>
      <c r="G1216" s="15" t="s">
        <v>343</v>
      </c>
      <c r="H1216" s="15"/>
      <c r="I1216" s="15" t="s">
        <v>2868</v>
      </c>
    </row>
    <row r="1217" spans="1:9">
      <c r="A1217" s="15" t="s">
        <v>342</v>
      </c>
      <c r="B1217" s="15" t="s">
        <v>4126</v>
      </c>
      <c r="C1217" s="15"/>
      <c r="D1217" s="15" t="s">
        <v>2868</v>
      </c>
      <c r="E1217" s="35" t="s">
        <v>2064</v>
      </c>
      <c r="F1217" s="15" t="s">
        <v>2519</v>
      </c>
      <c r="G1217" s="15" t="s">
        <v>4126</v>
      </c>
      <c r="H1217" s="15"/>
      <c r="I1217" s="15" t="s">
        <v>2868</v>
      </c>
    </row>
    <row r="1218" spans="1:9">
      <c r="A1218" s="15" t="s">
        <v>342</v>
      </c>
      <c r="B1218" s="15" t="s">
        <v>2768</v>
      </c>
      <c r="C1218" s="15" t="s">
        <v>624</v>
      </c>
      <c r="D1218" s="15" t="s">
        <v>2868</v>
      </c>
      <c r="E1218" s="35" t="s">
        <v>2064</v>
      </c>
      <c r="F1218" s="15" t="s">
        <v>2519</v>
      </c>
      <c r="G1218" s="15" t="s">
        <v>2768</v>
      </c>
      <c r="H1218" s="15" t="s">
        <v>624</v>
      </c>
      <c r="I1218" s="15" t="s">
        <v>2868</v>
      </c>
    </row>
    <row r="1219" spans="1:9">
      <c r="A1219" s="15" t="s">
        <v>342</v>
      </c>
      <c r="B1219" s="15" t="s">
        <v>2768</v>
      </c>
      <c r="C1219" s="15" t="s">
        <v>1758</v>
      </c>
      <c r="D1219" s="15" t="s">
        <v>2868</v>
      </c>
      <c r="E1219" s="35" t="s">
        <v>2064</v>
      </c>
      <c r="F1219" s="15" t="s">
        <v>2519</v>
      </c>
      <c r="G1219" s="15" t="s">
        <v>2768</v>
      </c>
      <c r="H1219" s="15" t="s">
        <v>1758</v>
      </c>
      <c r="I1219" s="15" t="s">
        <v>2868</v>
      </c>
    </row>
    <row r="1220" spans="1:9">
      <c r="A1220" s="15" t="s">
        <v>342</v>
      </c>
      <c r="B1220" s="15" t="s">
        <v>5166</v>
      </c>
      <c r="C1220" s="15"/>
      <c r="D1220" s="15" t="s">
        <v>2868</v>
      </c>
      <c r="E1220" s="35" t="s">
        <v>2064</v>
      </c>
      <c r="F1220" s="15" t="s">
        <v>2519</v>
      </c>
      <c r="G1220" s="15" t="s">
        <v>5166</v>
      </c>
      <c r="H1220" s="15"/>
      <c r="I1220" s="15" t="s">
        <v>2868</v>
      </c>
    </row>
    <row r="1221" spans="1:9">
      <c r="A1221" s="15" t="s">
        <v>342</v>
      </c>
      <c r="B1221" s="15" t="s">
        <v>5221</v>
      </c>
      <c r="C1221" s="15"/>
      <c r="D1221" s="15" t="s">
        <v>2868</v>
      </c>
      <c r="E1221" s="35" t="s">
        <v>2064</v>
      </c>
      <c r="F1221" s="15" t="s">
        <v>2519</v>
      </c>
      <c r="G1221" s="15" t="s">
        <v>5221</v>
      </c>
      <c r="H1221" s="15"/>
      <c r="I1221" s="15" t="s">
        <v>2868</v>
      </c>
    </row>
    <row r="1222" spans="1:9">
      <c r="A1222" s="15" t="s">
        <v>342</v>
      </c>
      <c r="B1222" s="15" t="s">
        <v>5108</v>
      </c>
      <c r="C1222" s="15"/>
      <c r="D1222" s="15" t="s">
        <v>2868</v>
      </c>
      <c r="E1222" s="35" t="s">
        <v>2064</v>
      </c>
      <c r="F1222" s="15" t="s">
        <v>2519</v>
      </c>
      <c r="G1222" s="15" t="s">
        <v>5108</v>
      </c>
      <c r="H1222" s="15"/>
      <c r="I1222" s="15" t="s">
        <v>2868</v>
      </c>
    </row>
    <row r="1223" spans="1:9">
      <c r="A1223" s="15" t="s">
        <v>342</v>
      </c>
      <c r="B1223" s="15" t="s">
        <v>625</v>
      </c>
      <c r="C1223" s="15"/>
      <c r="D1223" s="15" t="s">
        <v>2868</v>
      </c>
      <c r="E1223" s="35" t="s">
        <v>2064</v>
      </c>
      <c r="F1223" s="15" t="s">
        <v>2519</v>
      </c>
      <c r="G1223" s="15" t="s">
        <v>625</v>
      </c>
      <c r="H1223" s="15"/>
      <c r="I1223" s="15" t="s">
        <v>2868</v>
      </c>
    </row>
    <row r="1224" spans="1:9">
      <c r="A1224" s="15" t="s">
        <v>2519</v>
      </c>
      <c r="B1224" s="15" t="s">
        <v>5519</v>
      </c>
      <c r="C1224" s="15"/>
      <c r="D1224" s="15" t="s">
        <v>2868</v>
      </c>
      <c r="E1224" s="35" t="s">
        <v>2064</v>
      </c>
      <c r="F1224" s="15" t="s">
        <v>2519</v>
      </c>
      <c r="G1224" s="15" t="s">
        <v>5518</v>
      </c>
      <c r="H1224" s="15"/>
      <c r="I1224" s="15" t="s">
        <v>2868</v>
      </c>
    </row>
    <row r="1225" spans="1:9">
      <c r="A1225" s="15" t="s">
        <v>342</v>
      </c>
      <c r="B1225" s="15" t="s">
        <v>5183</v>
      </c>
      <c r="C1225" s="15"/>
      <c r="D1225" s="15" t="s">
        <v>2868</v>
      </c>
      <c r="E1225" s="35" t="s">
        <v>2064</v>
      </c>
      <c r="F1225" s="15" t="s">
        <v>2519</v>
      </c>
      <c r="G1225" s="15" t="s">
        <v>5183</v>
      </c>
      <c r="H1225" s="15"/>
      <c r="I1225" s="15" t="s">
        <v>2868</v>
      </c>
    </row>
    <row r="1226" spans="1:9">
      <c r="A1226" s="15" t="s">
        <v>3214</v>
      </c>
      <c r="B1226" s="15" t="s">
        <v>2433</v>
      </c>
      <c r="C1226" s="15"/>
      <c r="D1226" s="15" t="s">
        <v>2868</v>
      </c>
      <c r="E1226" s="35" t="s">
        <v>2064</v>
      </c>
      <c r="F1226" s="15" t="s">
        <v>2432</v>
      </c>
      <c r="G1226" s="15" t="s">
        <v>2433</v>
      </c>
      <c r="H1226" s="15"/>
      <c r="I1226" s="15" t="s">
        <v>2868</v>
      </c>
    </row>
    <row r="1227" spans="1:9">
      <c r="A1227" s="15" t="s">
        <v>342</v>
      </c>
      <c r="B1227" s="15" t="s">
        <v>716</v>
      </c>
      <c r="C1227" s="15"/>
      <c r="D1227" s="15" t="s">
        <v>2868</v>
      </c>
      <c r="E1227" s="35" t="s">
        <v>2064</v>
      </c>
      <c r="F1227" s="15" t="s">
        <v>990</v>
      </c>
      <c r="G1227" s="15" t="s">
        <v>5109</v>
      </c>
      <c r="H1227" s="15"/>
      <c r="I1227" s="15" t="s">
        <v>2868</v>
      </c>
    </row>
    <row r="1228" spans="1:9">
      <c r="A1228" s="15" t="s">
        <v>342</v>
      </c>
      <c r="B1228" s="15" t="s">
        <v>3217</v>
      </c>
      <c r="C1228" s="15" t="s">
        <v>3218</v>
      </c>
      <c r="D1228" s="15" t="s">
        <v>2868</v>
      </c>
      <c r="E1228" s="35" t="s">
        <v>2064</v>
      </c>
      <c r="F1228" s="15" t="s">
        <v>990</v>
      </c>
      <c r="G1228" s="15" t="s">
        <v>991</v>
      </c>
      <c r="H1228" s="15" t="s">
        <v>3216</v>
      </c>
      <c r="I1228" s="15" t="s">
        <v>2868</v>
      </c>
    </row>
    <row r="1229" spans="1:9">
      <c r="A1229" s="15" t="s">
        <v>1623</v>
      </c>
      <c r="B1229" s="15" t="s">
        <v>3566</v>
      </c>
      <c r="C1229" s="15" t="s">
        <v>3917</v>
      </c>
      <c r="D1229" s="15" t="s">
        <v>2868</v>
      </c>
      <c r="E1229" s="35" t="s">
        <v>2064</v>
      </c>
      <c r="F1229" s="15" t="s">
        <v>348</v>
      </c>
      <c r="G1229" s="15" t="s">
        <v>91</v>
      </c>
      <c r="H1229" s="15" t="s">
        <v>405</v>
      </c>
      <c r="I1229" s="15" t="s">
        <v>2868</v>
      </c>
    </row>
    <row r="1230" spans="1:9">
      <c r="A1230" s="15" t="s">
        <v>1623</v>
      </c>
      <c r="B1230" s="15" t="s">
        <v>3566</v>
      </c>
      <c r="C1230" s="15" t="s">
        <v>3567</v>
      </c>
      <c r="D1230" s="15" t="s">
        <v>2868</v>
      </c>
      <c r="E1230" s="35" t="s">
        <v>2064</v>
      </c>
      <c r="F1230" s="15" t="s">
        <v>348</v>
      </c>
      <c r="G1230" s="15" t="s">
        <v>91</v>
      </c>
      <c r="H1230" s="15" t="s">
        <v>3662</v>
      </c>
      <c r="I1230" s="15" t="s">
        <v>2868</v>
      </c>
    </row>
    <row r="1231" spans="1:9">
      <c r="A1231" s="15" t="s">
        <v>1623</v>
      </c>
      <c r="B1231" s="15" t="s">
        <v>2736</v>
      </c>
      <c r="C1231" s="15"/>
      <c r="D1231" s="15" t="s">
        <v>2868</v>
      </c>
      <c r="E1231" s="35" t="s">
        <v>2064</v>
      </c>
      <c r="F1231" s="15" t="s">
        <v>348</v>
      </c>
      <c r="G1231" s="15" t="s">
        <v>5418</v>
      </c>
      <c r="H1231" s="15"/>
      <c r="I1231" s="15" t="s">
        <v>2868</v>
      </c>
    </row>
    <row r="1232" spans="1:9">
      <c r="A1232" s="15" t="s">
        <v>1623</v>
      </c>
      <c r="B1232" s="15" t="s">
        <v>1626</v>
      </c>
      <c r="C1232" s="15"/>
      <c r="D1232" s="15" t="s">
        <v>2868</v>
      </c>
      <c r="E1232" s="35" t="s">
        <v>2064</v>
      </c>
      <c r="F1232" s="15" t="s">
        <v>348</v>
      </c>
      <c r="G1232" s="15" t="s">
        <v>95</v>
      </c>
      <c r="H1232" s="15"/>
      <c r="I1232" s="15" t="s">
        <v>2868</v>
      </c>
    </row>
    <row r="1233" spans="1:9">
      <c r="A1233" s="15" t="s">
        <v>1623</v>
      </c>
      <c r="B1233" s="15" t="s">
        <v>2758</v>
      </c>
      <c r="C1233" s="15"/>
      <c r="D1233" s="15" t="s">
        <v>2868</v>
      </c>
      <c r="E1233" s="35" t="s">
        <v>2064</v>
      </c>
      <c r="F1233" s="15" t="s">
        <v>348</v>
      </c>
      <c r="G1233" s="15" t="s">
        <v>2758</v>
      </c>
      <c r="H1233" s="15" t="s">
        <v>3432</v>
      </c>
      <c r="I1233" s="15" t="s">
        <v>2868</v>
      </c>
    </row>
    <row r="1234" spans="1:9">
      <c r="A1234" s="15" t="s">
        <v>1623</v>
      </c>
      <c r="B1234" s="15" t="s">
        <v>2749</v>
      </c>
      <c r="C1234" s="15"/>
      <c r="D1234" s="15" t="s">
        <v>2868</v>
      </c>
      <c r="E1234" s="35" t="s">
        <v>2064</v>
      </c>
      <c r="F1234" s="15" t="s">
        <v>348</v>
      </c>
      <c r="G1234" s="15" t="s">
        <v>2749</v>
      </c>
      <c r="H1234" s="15"/>
      <c r="I1234" s="15" t="s">
        <v>2868</v>
      </c>
    </row>
    <row r="1235" spans="1:9">
      <c r="A1235" s="15" t="s">
        <v>1623</v>
      </c>
      <c r="B1235" s="15" t="s">
        <v>2156</v>
      </c>
      <c r="C1235" s="15" t="s">
        <v>5686</v>
      </c>
      <c r="D1235" s="15" t="s">
        <v>2868</v>
      </c>
      <c r="E1235" s="35" t="s">
        <v>2064</v>
      </c>
      <c r="F1235" s="15" t="s">
        <v>348</v>
      </c>
      <c r="G1235" s="15" t="s">
        <v>2364</v>
      </c>
      <c r="H1235" s="15" t="s">
        <v>3991</v>
      </c>
      <c r="I1235" s="15" t="s">
        <v>2868</v>
      </c>
    </row>
    <row r="1236" spans="1:9">
      <c r="A1236" s="15" t="s">
        <v>1623</v>
      </c>
      <c r="B1236" s="15" t="s">
        <v>2156</v>
      </c>
      <c r="C1236" s="15" t="s">
        <v>3918</v>
      </c>
      <c r="D1236" s="15" t="s">
        <v>2868</v>
      </c>
      <c r="E1236" s="35" t="s">
        <v>2064</v>
      </c>
      <c r="F1236" s="15" t="s">
        <v>348</v>
      </c>
      <c r="G1236" s="15" t="s">
        <v>2364</v>
      </c>
      <c r="H1236" s="15" t="s">
        <v>3899</v>
      </c>
      <c r="I1236" s="15" t="s">
        <v>2868</v>
      </c>
    </row>
    <row r="1237" spans="1:9">
      <c r="A1237" s="15" t="s">
        <v>1623</v>
      </c>
      <c r="B1237" s="15" t="s">
        <v>2548</v>
      </c>
      <c r="C1237" s="15"/>
      <c r="D1237" s="15" t="s">
        <v>2868</v>
      </c>
      <c r="E1237" s="35" t="s">
        <v>2064</v>
      </c>
      <c r="F1237" s="15" t="s">
        <v>348</v>
      </c>
      <c r="G1237" s="15" t="s">
        <v>3210</v>
      </c>
      <c r="H1237" s="15"/>
      <c r="I1237" s="15" t="s">
        <v>2868</v>
      </c>
    </row>
    <row r="1238" spans="1:9">
      <c r="A1238" s="15" t="s">
        <v>1623</v>
      </c>
      <c r="B1238" s="15" t="s">
        <v>5687</v>
      </c>
      <c r="C1238" s="15"/>
      <c r="D1238" s="15" t="s">
        <v>2868</v>
      </c>
      <c r="E1238" s="35" t="s">
        <v>2064</v>
      </c>
      <c r="F1238" s="15" t="s">
        <v>348</v>
      </c>
      <c r="G1238" s="15" t="s">
        <v>5476</v>
      </c>
      <c r="H1238" s="15"/>
      <c r="I1238" s="15" t="s">
        <v>2868</v>
      </c>
    </row>
    <row r="1239" spans="1:9">
      <c r="A1239" s="15" t="s">
        <v>1623</v>
      </c>
      <c r="B1239" s="15" t="s">
        <v>5136</v>
      </c>
      <c r="C1239" s="15"/>
      <c r="D1239" s="15" t="s">
        <v>2868</v>
      </c>
      <c r="E1239" s="35" t="s">
        <v>2064</v>
      </c>
      <c r="F1239" s="15" t="s">
        <v>348</v>
      </c>
      <c r="G1239" s="15" t="s">
        <v>5476</v>
      </c>
      <c r="H1239" s="15"/>
      <c r="I1239" s="15" t="s">
        <v>2868</v>
      </c>
    </row>
    <row r="1240" spans="1:9">
      <c r="A1240" s="15" t="s">
        <v>1623</v>
      </c>
      <c r="B1240" s="15" t="s">
        <v>1752</v>
      </c>
      <c r="C1240" s="15"/>
      <c r="D1240" s="15" t="s">
        <v>2868</v>
      </c>
      <c r="E1240" s="35" t="s">
        <v>2064</v>
      </c>
      <c r="F1240" s="15" t="s">
        <v>348</v>
      </c>
      <c r="G1240" s="15" t="s">
        <v>1907</v>
      </c>
      <c r="H1240" s="15"/>
      <c r="I1240" s="15" t="s">
        <v>2868</v>
      </c>
    </row>
    <row r="1241" spans="1:9">
      <c r="A1241" s="15" t="s">
        <v>386</v>
      </c>
      <c r="B1241" s="15" t="s">
        <v>479</v>
      </c>
      <c r="C1241" s="15"/>
      <c r="D1241" s="15" t="s">
        <v>2868</v>
      </c>
      <c r="E1241" s="35" t="s">
        <v>2064</v>
      </c>
      <c r="F1241" s="15" t="s">
        <v>478</v>
      </c>
      <c r="G1241" s="15" t="s">
        <v>479</v>
      </c>
      <c r="H1241" s="15" t="s">
        <v>2672</v>
      </c>
      <c r="I1241" s="15" t="s">
        <v>2868</v>
      </c>
    </row>
    <row r="1242" spans="1:9">
      <c r="A1242" s="15" t="s">
        <v>2111</v>
      </c>
      <c r="B1242" s="15" t="s">
        <v>809</v>
      </c>
      <c r="C1242" s="15" t="s">
        <v>3464</v>
      </c>
      <c r="D1242" s="15" t="s">
        <v>2868</v>
      </c>
      <c r="E1242" s="35" t="s">
        <v>2064</v>
      </c>
      <c r="F1242" s="15" t="s">
        <v>2111</v>
      </c>
      <c r="G1242" s="15" t="s">
        <v>2829</v>
      </c>
      <c r="H1242" s="15"/>
      <c r="I1242" s="15" t="s">
        <v>2868</v>
      </c>
    </row>
    <row r="1243" spans="1:9">
      <c r="A1243" s="15" t="s">
        <v>2111</v>
      </c>
      <c r="B1243" s="15" t="s">
        <v>809</v>
      </c>
      <c r="C1243" s="15" t="s">
        <v>2751</v>
      </c>
      <c r="D1243" s="15" t="s">
        <v>2868</v>
      </c>
      <c r="E1243" s="35" t="s">
        <v>2064</v>
      </c>
      <c r="F1243" s="15" t="s">
        <v>2111</v>
      </c>
      <c r="G1243" s="15" t="s">
        <v>2829</v>
      </c>
      <c r="H1243" s="15"/>
      <c r="I1243" s="15" t="s">
        <v>2868</v>
      </c>
    </row>
    <row r="1244" spans="1:9">
      <c r="A1244" s="15" t="s">
        <v>1151</v>
      </c>
      <c r="B1244" s="15" t="s">
        <v>1152</v>
      </c>
      <c r="C1244" s="15"/>
      <c r="D1244" s="15" t="s">
        <v>4391</v>
      </c>
      <c r="E1244" s="35" t="s">
        <v>2064</v>
      </c>
      <c r="F1244" s="15" t="s">
        <v>1151</v>
      </c>
      <c r="G1244" s="15" t="s">
        <v>1152</v>
      </c>
      <c r="H1244" s="15"/>
      <c r="I1244" s="15" t="s">
        <v>2752</v>
      </c>
    </row>
    <row r="1245" spans="1:9">
      <c r="A1245" s="15" t="s">
        <v>2926</v>
      </c>
      <c r="B1245" s="15" t="s">
        <v>2927</v>
      </c>
      <c r="C1245" s="15"/>
      <c r="D1245" s="15" t="s">
        <v>2929</v>
      </c>
      <c r="E1245" s="35" t="s">
        <v>2064</v>
      </c>
      <c r="F1245" s="15" t="s">
        <v>2926</v>
      </c>
      <c r="G1245" s="15" t="s">
        <v>2927</v>
      </c>
      <c r="H1245" s="15"/>
      <c r="I1245" s="15" t="s">
        <v>4159</v>
      </c>
    </row>
    <row r="1246" spans="1:9">
      <c r="A1246" s="15" t="s">
        <v>2926</v>
      </c>
      <c r="B1246" s="15" t="s">
        <v>2928</v>
      </c>
      <c r="C1246" s="15"/>
      <c r="D1246" s="15" t="s">
        <v>2929</v>
      </c>
      <c r="E1246" s="35" t="s">
        <v>2064</v>
      </c>
      <c r="F1246" s="15" t="s">
        <v>2926</v>
      </c>
      <c r="G1246" s="15" t="s">
        <v>2928</v>
      </c>
      <c r="H1246" s="15"/>
      <c r="I1246" s="15" t="s">
        <v>4159</v>
      </c>
    </row>
    <row r="1247" spans="1:9">
      <c r="A1247" s="15" t="s">
        <v>1526</v>
      </c>
      <c r="B1247" s="15" t="s">
        <v>4351</v>
      </c>
      <c r="C1247" s="15"/>
      <c r="D1247" s="15" t="s">
        <v>2869</v>
      </c>
      <c r="E1247" s="35" t="s">
        <v>2064</v>
      </c>
      <c r="F1247" s="15" t="s">
        <v>1526</v>
      </c>
      <c r="G1247" s="15" t="s">
        <v>5184</v>
      </c>
      <c r="H1247" s="15"/>
      <c r="I1247" s="15" t="s">
        <v>2869</v>
      </c>
    </row>
    <row r="1248" spans="1:9">
      <c r="A1248" s="15" t="s">
        <v>2552</v>
      </c>
      <c r="B1248" s="15" t="s">
        <v>3444</v>
      </c>
      <c r="C1248" s="15"/>
      <c r="D1248" s="15" t="s">
        <v>2554</v>
      </c>
      <c r="E1248" s="35" t="s">
        <v>4</v>
      </c>
      <c r="F1248" s="15" t="s">
        <v>2552</v>
      </c>
      <c r="G1248" s="15" t="s">
        <v>3444</v>
      </c>
      <c r="H1248" s="15"/>
      <c r="I1248" s="15" t="s">
        <v>2869</v>
      </c>
    </row>
    <row r="1249" spans="1:9">
      <c r="A1249" s="15" t="s">
        <v>626</v>
      </c>
      <c r="B1249" s="15" t="s">
        <v>1171</v>
      </c>
      <c r="C1249" s="15"/>
      <c r="D1249" s="15" t="s">
        <v>383</v>
      </c>
      <c r="E1249" s="35" t="s">
        <v>2064</v>
      </c>
      <c r="F1249" s="15" t="s">
        <v>626</v>
      </c>
      <c r="G1249" s="15" t="s">
        <v>627</v>
      </c>
      <c r="H1249" s="15"/>
      <c r="I1249" s="15" t="s">
        <v>383</v>
      </c>
    </row>
    <row r="1250" spans="1:9">
      <c r="A1250" s="15" t="s">
        <v>1663</v>
      </c>
      <c r="B1250" s="15" t="s">
        <v>59</v>
      </c>
      <c r="C1250" s="15"/>
      <c r="D1250" s="15" t="s">
        <v>383</v>
      </c>
      <c r="E1250" s="35" t="s">
        <v>2064</v>
      </c>
      <c r="F1250" s="15" t="s">
        <v>1663</v>
      </c>
      <c r="G1250" s="15" t="s">
        <v>2348</v>
      </c>
      <c r="H1250" s="15"/>
      <c r="I1250" s="15" t="s">
        <v>383</v>
      </c>
    </row>
    <row r="1251" spans="1:9">
      <c r="A1251" s="15" t="s">
        <v>5620</v>
      </c>
      <c r="B1251" s="15" t="s">
        <v>2348</v>
      </c>
      <c r="C1251" s="15"/>
      <c r="D1251" s="15" t="s">
        <v>569</v>
      </c>
      <c r="E1251" s="35" t="s">
        <v>2064</v>
      </c>
      <c r="F1251" s="15" t="s">
        <v>439</v>
      </c>
      <c r="G1251" s="15" t="s">
        <v>2348</v>
      </c>
      <c r="H1251" s="15"/>
      <c r="I1251" s="15" t="s">
        <v>569</v>
      </c>
    </row>
    <row r="1252" spans="1:9">
      <c r="A1252" s="15" t="s">
        <v>439</v>
      </c>
      <c r="B1252" s="15" t="s">
        <v>5123</v>
      </c>
      <c r="C1252" s="15"/>
      <c r="D1252" s="15" t="s">
        <v>569</v>
      </c>
      <c r="E1252" s="35" t="s">
        <v>2064</v>
      </c>
      <c r="F1252" s="15" t="s">
        <v>439</v>
      </c>
      <c r="G1252" s="15" t="s">
        <v>5850</v>
      </c>
      <c r="H1252" s="15"/>
      <c r="I1252" s="15" t="s">
        <v>569</v>
      </c>
    </row>
    <row r="1253" spans="1:9">
      <c r="A1253" s="15" t="s">
        <v>5639</v>
      </c>
      <c r="B1253" s="15" t="s">
        <v>938</v>
      </c>
      <c r="C1253" s="15"/>
      <c r="D1253" s="15" t="s">
        <v>5640</v>
      </c>
      <c r="E1253" s="35" t="s">
        <v>2064</v>
      </c>
      <c r="F1253" s="15" t="s">
        <v>5639</v>
      </c>
      <c r="G1253" s="15" t="s">
        <v>938</v>
      </c>
      <c r="H1253" s="15"/>
      <c r="I1253" s="15" t="s">
        <v>2755</v>
      </c>
    </row>
    <row r="1254" spans="1:9">
      <c r="A1254" s="15" t="s">
        <v>4656</v>
      </c>
      <c r="B1254" s="15" t="s">
        <v>2279</v>
      </c>
      <c r="C1254" s="15"/>
      <c r="D1254" s="15" t="s">
        <v>2755</v>
      </c>
      <c r="E1254" s="35" t="s">
        <v>4</v>
      </c>
      <c r="F1254" s="15" t="s">
        <v>4657</v>
      </c>
      <c r="G1254" s="15" t="s">
        <v>4658</v>
      </c>
      <c r="H1254" s="15"/>
      <c r="I1254" s="15" t="s">
        <v>2755</v>
      </c>
    </row>
    <row r="1255" spans="1:9">
      <c r="A1255" s="15" t="s">
        <v>1622</v>
      </c>
      <c r="B1255" s="15" t="s">
        <v>2252</v>
      </c>
      <c r="C1255" s="15"/>
      <c r="D1255" s="15" t="s">
        <v>2901</v>
      </c>
      <c r="E1255" s="35" t="s">
        <v>2064</v>
      </c>
      <c r="F1255" s="15" t="s">
        <v>1622</v>
      </c>
      <c r="G1255" s="15" t="s">
        <v>2252</v>
      </c>
      <c r="H1255" s="15"/>
      <c r="I1255" s="15" t="s">
        <v>2755</v>
      </c>
    </row>
    <row r="1256" spans="1:9">
      <c r="A1256" s="15" t="s">
        <v>1416</v>
      </c>
      <c r="B1256" s="15" t="s">
        <v>4396</v>
      </c>
      <c r="C1256" s="15"/>
      <c r="D1256" s="15" t="s">
        <v>2755</v>
      </c>
      <c r="E1256" s="35" t="s">
        <v>2064</v>
      </c>
      <c r="F1256" s="15" t="s">
        <v>1622</v>
      </c>
      <c r="G1256" s="15" t="s">
        <v>2252</v>
      </c>
      <c r="H1256" s="15"/>
      <c r="I1256" s="15" t="s">
        <v>2755</v>
      </c>
    </row>
    <row r="1257" spans="1:9">
      <c r="A1257" s="15" t="s">
        <v>4213</v>
      </c>
      <c r="B1257" s="15" t="s">
        <v>2348</v>
      </c>
      <c r="C1257" s="15"/>
      <c r="D1257" s="15" t="s">
        <v>4258</v>
      </c>
      <c r="E1257" s="35" t="s">
        <v>2064</v>
      </c>
      <c r="F1257" s="15" t="s">
        <v>4213</v>
      </c>
      <c r="G1257" s="15" t="s">
        <v>2348</v>
      </c>
      <c r="H1257" s="15"/>
      <c r="I1257" s="15" t="s">
        <v>2755</v>
      </c>
    </row>
    <row r="1258" spans="1:9">
      <c r="A1258" s="15" t="s">
        <v>4096</v>
      </c>
      <c r="B1258" s="15" t="s">
        <v>4097</v>
      </c>
      <c r="C1258" s="15"/>
      <c r="D1258" s="15" t="s">
        <v>2903</v>
      </c>
      <c r="E1258" s="35" t="s">
        <v>2064</v>
      </c>
      <c r="F1258" s="15" t="s">
        <v>4096</v>
      </c>
      <c r="G1258" s="15" t="s">
        <v>4097</v>
      </c>
      <c r="H1258" s="15"/>
      <c r="I1258" s="15" t="s">
        <v>2755</v>
      </c>
    </row>
    <row r="1259" spans="1:9">
      <c r="A1259" s="15" t="s">
        <v>1416</v>
      </c>
      <c r="B1259" s="15" t="s">
        <v>2040</v>
      </c>
      <c r="C1259" s="15" t="s">
        <v>4060</v>
      </c>
      <c r="D1259" s="15" t="s">
        <v>2901</v>
      </c>
      <c r="E1259" s="35" t="s">
        <v>2064</v>
      </c>
      <c r="F1259" s="15" t="s">
        <v>1416</v>
      </c>
      <c r="G1259" s="15" t="s">
        <v>3958</v>
      </c>
      <c r="H1259" s="15"/>
      <c r="I1259" s="15" t="s">
        <v>2755</v>
      </c>
    </row>
    <row r="1260" spans="1:9">
      <c r="A1260" s="15" t="s">
        <v>1416</v>
      </c>
      <c r="B1260" s="15" t="s">
        <v>3444</v>
      </c>
      <c r="C1260" s="15"/>
      <c r="D1260" s="15" t="s">
        <v>2901</v>
      </c>
      <c r="E1260" s="35" t="s">
        <v>2064</v>
      </c>
      <c r="F1260" s="15" t="s">
        <v>1416</v>
      </c>
      <c r="G1260" s="15" t="s">
        <v>3444</v>
      </c>
      <c r="H1260" s="15"/>
      <c r="I1260" s="15" t="s">
        <v>2755</v>
      </c>
    </row>
    <row r="1261" spans="1:9">
      <c r="A1261" s="15" t="s">
        <v>1477</v>
      </c>
      <c r="B1261" s="15" t="s">
        <v>1478</v>
      </c>
      <c r="C1261" s="15"/>
      <c r="D1261" s="15" t="s">
        <v>2755</v>
      </c>
      <c r="E1261" s="35" t="s">
        <v>2064</v>
      </c>
      <c r="F1261" s="15" t="s">
        <v>49</v>
      </c>
      <c r="G1261" s="15" t="s">
        <v>1478</v>
      </c>
      <c r="H1261" s="15"/>
      <c r="I1261" s="15" t="s">
        <v>2755</v>
      </c>
    </row>
    <row r="1262" spans="1:9">
      <c r="A1262" s="15" t="s">
        <v>1477</v>
      </c>
      <c r="B1262" s="15" t="s">
        <v>3444</v>
      </c>
      <c r="C1262" s="15"/>
      <c r="D1262" s="15" t="s">
        <v>2755</v>
      </c>
      <c r="E1262" s="35" t="s">
        <v>2064</v>
      </c>
      <c r="F1262" s="15" t="s">
        <v>49</v>
      </c>
      <c r="G1262" s="15" t="s">
        <v>3444</v>
      </c>
      <c r="H1262" s="15"/>
      <c r="I1262" s="15" t="s">
        <v>2755</v>
      </c>
    </row>
    <row r="1263" spans="1:9">
      <c r="A1263" s="15" t="s">
        <v>49</v>
      </c>
      <c r="B1263" s="15" t="s">
        <v>3444</v>
      </c>
      <c r="C1263" s="15"/>
      <c r="D1263" s="15" t="s">
        <v>2903</v>
      </c>
      <c r="E1263" s="35" t="s">
        <v>4</v>
      </c>
      <c r="F1263" s="15" t="s">
        <v>49</v>
      </c>
      <c r="G1263" s="15" t="s">
        <v>3444</v>
      </c>
      <c r="H1263" s="15"/>
      <c r="I1263" s="15" t="s">
        <v>2755</v>
      </c>
    </row>
    <row r="1264" spans="1:9">
      <c r="A1264" s="15" t="s">
        <v>5777</v>
      </c>
      <c r="B1264" s="15" t="s">
        <v>1561</v>
      </c>
      <c r="C1264" s="15"/>
      <c r="D1264" s="15" t="s">
        <v>2755</v>
      </c>
      <c r="E1264" s="35" t="s">
        <v>2064</v>
      </c>
      <c r="F1264" s="15" t="s">
        <v>5777</v>
      </c>
      <c r="G1264" s="15" t="s">
        <v>1561</v>
      </c>
      <c r="H1264" s="15"/>
      <c r="I1264" s="15" t="s">
        <v>5383</v>
      </c>
    </row>
    <row r="1265" spans="1:9">
      <c r="A1265" s="15" t="s">
        <v>5225</v>
      </c>
      <c r="B1265" s="15" t="s">
        <v>5134</v>
      </c>
      <c r="C1265" s="15"/>
      <c r="D1265" s="15" t="s">
        <v>5383</v>
      </c>
      <c r="E1265" s="35" t="s">
        <v>2064</v>
      </c>
      <c r="F1265" s="15" t="s">
        <v>5225</v>
      </c>
      <c r="G1265" s="15" t="s">
        <v>5186</v>
      </c>
      <c r="H1265" s="15"/>
      <c r="I1265" s="15" t="s">
        <v>5383</v>
      </c>
    </row>
    <row r="1266" spans="1:9">
      <c r="A1266" s="15" t="s">
        <v>2551</v>
      </c>
      <c r="B1266" s="15" t="s">
        <v>5590</v>
      </c>
      <c r="C1266" s="15"/>
      <c r="D1266" s="15" t="s">
        <v>384</v>
      </c>
      <c r="E1266" s="35" t="s">
        <v>2064</v>
      </c>
      <c r="F1266" s="15" t="s">
        <v>2551</v>
      </c>
      <c r="G1266" s="15" t="s">
        <v>4550</v>
      </c>
      <c r="H1266" s="15"/>
      <c r="I1266" s="15" t="s">
        <v>384</v>
      </c>
    </row>
    <row r="1267" spans="1:9">
      <c r="A1267" s="15" t="s">
        <v>3013</v>
      </c>
      <c r="B1267" s="15" t="s">
        <v>202</v>
      </c>
      <c r="C1267" s="15"/>
      <c r="D1267" s="15" t="s">
        <v>384</v>
      </c>
      <c r="E1267" s="35" t="s">
        <v>2064</v>
      </c>
      <c r="F1267" s="15" t="s">
        <v>3013</v>
      </c>
      <c r="G1267" s="15" t="s">
        <v>567</v>
      </c>
      <c r="H1267" s="15"/>
      <c r="I1267" s="15" t="s">
        <v>384</v>
      </c>
    </row>
    <row r="1268" spans="1:9">
      <c r="A1268" s="15" t="s">
        <v>3013</v>
      </c>
      <c r="B1268" s="15" t="s">
        <v>4206</v>
      </c>
      <c r="C1268" s="15"/>
      <c r="D1268" s="15" t="s">
        <v>384</v>
      </c>
      <c r="E1268" s="35" t="s">
        <v>2064</v>
      </c>
      <c r="F1268" s="15" t="s">
        <v>3013</v>
      </c>
      <c r="G1268" s="15" t="s">
        <v>658</v>
      </c>
      <c r="H1268" s="15"/>
      <c r="I1268" s="15" t="s">
        <v>384</v>
      </c>
    </row>
    <row r="1269" spans="1:9">
      <c r="A1269" s="15" t="s">
        <v>2290</v>
      </c>
      <c r="B1269" s="15" t="s">
        <v>2564</v>
      </c>
      <c r="C1269" s="15"/>
      <c r="D1269" s="15" t="s">
        <v>384</v>
      </c>
      <c r="E1269" s="35" t="s">
        <v>2064</v>
      </c>
      <c r="F1269" s="15" t="s">
        <v>2290</v>
      </c>
      <c r="G1269" s="15" t="s">
        <v>4025</v>
      </c>
      <c r="H1269" s="15"/>
      <c r="I1269" s="15" t="s">
        <v>384</v>
      </c>
    </row>
    <row r="1270" spans="1:9">
      <c r="A1270" s="15" t="s">
        <v>2290</v>
      </c>
      <c r="B1270" s="15" t="s">
        <v>5233</v>
      </c>
      <c r="C1270" s="15"/>
      <c r="D1270" s="15" t="s">
        <v>384</v>
      </c>
      <c r="E1270" s="35" t="s">
        <v>2064</v>
      </c>
      <c r="F1270" s="15" t="s">
        <v>2290</v>
      </c>
      <c r="G1270" s="15" t="s">
        <v>808</v>
      </c>
      <c r="H1270" s="15"/>
      <c r="I1270" s="15" t="s">
        <v>384</v>
      </c>
    </row>
    <row r="1271" spans="1:9">
      <c r="A1271" s="15" t="s">
        <v>2290</v>
      </c>
      <c r="B1271" s="15" t="s">
        <v>1594</v>
      </c>
      <c r="C1271" s="15"/>
      <c r="D1271" s="15" t="s">
        <v>384</v>
      </c>
      <c r="E1271" s="35" t="s">
        <v>2064</v>
      </c>
      <c r="F1271" s="15" t="s">
        <v>2290</v>
      </c>
      <c r="G1271" s="15" t="s">
        <v>1045</v>
      </c>
      <c r="H1271" s="15"/>
      <c r="I1271" s="15" t="s">
        <v>384</v>
      </c>
    </row>
    <row r="1272" spans="1:9">
      <c r="A1272" s="15" t="s">
        <v>2212</v>
      </c>
      <c r="B1272" s="15" t="s">
        <v>6148</v>
      </c>
      <c r="C1272" s="15"/>
      <c r="D1272" s="15" t="s">
        <v>981</v>
      </c>
      <c r="E1272" s="35" t="s">
        <v>2064</v>
      </c>
      <c r="F1272" s="15" t="s">
        <v>2212</v>
      </c>
      <c r="G1272" s="15" t="s">
        <v>2213</v>
      </c>
      <c r="H1272" s="15"/>
      <c r="I1272" s="15" t="s">
        <v>981</v>
      </c>
    </row>
    <row r="1273" spans="1:9">
      <c r="A1273" s="15"/>
      <c r="B1273" s="15" t="s">
        <v>3445</v>
      </c>
      <c r="C1273" s="15"/>
      <c r="D1273" s="15" t="s">
        <v>571</v>
      </c>
      <c r="E1273" s="35" t="s">
        <v>4</v>
      </c>
      <c r="F1273" s="15"/>
      <c r="G1273" s="15"/>
      <c r="H1273" s="15"/>
      <c r="I1273" s="15" t="s">
        <v>3106</v>
      </c>
    </row>
    <row r="1274" spans="1:9">
      <c r="A1274" s="15" t="s">
        <v>79</v>
      </c>
      <c r="B1274" s="15" t="s">
        <v>316</v>
      </c>
      <c r="C1274" s="15"/>
      <c r="D1274" s="15" t="s">
        <v>81</v>
      </c>
      <c r="E1274" s="35" t="s">
        <v>2064</v>
      </c>
      <c r="F1274" s="15" t="s">
        <v>79</v>
      </c>
      <c r="G1274" s="15" t="s">
        <v>80</v>
      </c>
      <c r="H1274" s="15"/>
      <c r="I1274" s="15" t="s">
        <v>81</v>
      </c>
    </row>
    <row r="1275" spans="1:9">
      <c r="A1275" s="15" t="s">
        <v>3276</v>
      </c>
      <c r="B1275" s="15" t="s">
        <v>3277</v>
      </c>
      <c r="C1275" s="15"/>
      <c r="D1275" s="15" t="s">
        <v>2870</v>
      </c>
      <c r="E1275" s="35" t="s">
        <v>2064</v>
      </c>
      <c r="F1275" s="15" t="s">
        <v>632</v>
      </c>
      <c r="G1275" s="15" t="s">
        <v>633</v>
      </c>
      <c r="H1275" s="15"/>
      <c r="I1275" s="15" t="s">
        <v>2870</v>
      </c>
    </row>
    <row r="1276" spans="1:9">
      <c r="A1276" s="15" t="s">
        <v>887</v>
      </c>
      <c r="B1276" s="15" t="s">
        <v>1297</v>
      </c>
      <c r="C1276" s="15"/>
      <c r="D1276" s="15" t="s">
        <v>2881</v>
      </c>
      <c r="E1276" s="35" t="s">
        <v>4</v>
      </c>
      <c r="F1276" s="15" t="s">
        <v>887</v>
      </c>
      <c r="G1276" s="15" t="s">
        <v>1297</v>
      </c>
      <c r="H1276" s="15"/>
      <c r="I1276" s="15" t="s">
        <v>4397</v>
      </c>
    </row>
    <row r="1277" spans="1:9">
      <c r="A1277" s="15" t="s">
        <v>887</v>
      </c>
      <c r="B1277" s="15" t="s">
        <v>886</v>
      </c>
      <c r="C1277" s="15"/>
      <c r="D1277" s="15" t="s">
        <v>2881</v>
      </c>
      <c r="E1277" s="35" t="s">
        <v>4</v>
      </c>
      <c r="F1277" s="15" t="s">
        <v>887</v>
      </c>
      <c r="G1277" s="15" t="s">
        <v>886</v>
      </c>
      <c r="H1277" s="15"/>
      <c r="I1277" s="15" t="s">
        <v>4397</v>
      </c>
    </row>
    <row r="1278" spans="1:9">
      <c r="A1278" s="15" t="s">
        <v>1375</v>
      </c>
      <c r="B1278" s="15" t="s">
        <v>730</v>
      </c>
      <c r="C1278" s="15"/>
      <c r="D1278" s="15" t="s">
        <v>2865</v>
      </c>
      <c r="E1278" s="35" t="s">
        <v>2064</v>
      </c>
      <c r="F1278" s="15" t="s">
        <v>1375</v>
      </c>
      <c r="G1278" s="15" t="s">
        <v>730</v>
      </c>
      <c r="H1278" s="15"/>
      <c r="I1278" s="15" t="s">
        <v>3051</v>
      </c>
    </row>
    <row r="1279" spans="1:9">
      <c r="A1279" s="15" t="s">
        <v>1375</v>
      </c>
      <c r="B1279" s="15" t="s">
        <v>2761</v>
      </c>
      <c r="C1279" s="15"/>
      <c r="D1279" s="15" t="s">
        <v>2865</v>
      </c>
      <c r="E1279" s="35" t="s">
        <v>2064</v>
      </c>
      <c r="F1279" s="15" t="s">
        <v>1375</v>
      </c>
      <c r="G1279" s="15" t="s">
        <v>2761</v>
      </c>
      <c r="H1279" s="15"/>
      <c r="I1279" s="15" t="s">
        <v>3051</v>
      </c>
    </row>
    <row r="1280" spans="1:9">
      <c r="A1280" s="15" t="s">
        <v>3288</v>
      </c>
      <c r="B1280" s="15" t="s">
        <v>2308</v>
      </c>
      <c r="C1280" s="15"/>
      <c r="D1280" s="15" t="s">
        <v>2871</v>
      </c>
      <c r="E1280" s="35" t="s">
        <v>2064</v>
      </c>
      <c r="F1280" s="15" t="s">
        <v>3288</v>
      </c>
      <c r="G1280" s="15" t="s">
        <v>3539</v>
      </c>
      <c r="H1280" s="15" t="s">
        <v>5692</v>
      </c>
      <c r="I1280" s="15" t="s">
        <v>2871</v>
      </c>
    </row>
    <row r="1281" spans="1:9">
      <c r="A1281" s="15" t="s">
        <v>3288</v>
      </c>
      <c r="B1281" s="15" t="s">
        <v>2109</v>
      </c>
      <c r="C1281" s="15"/>
      <c r="D1281" s="15" t="s">
        <v>2871</v>
      </c>
      <c r="E1281" s="35" t="s">
        <v>2064</v>
      </c>
      <c r="F1281" s="15" t="s">
        <v>3288</v>
      </c>
      <c r="G1281" s="15" t="s">
        <v>3539</v>
      </c>
      <c r="H1281" s="15" t="s">
        <v>3938</v>
      </c>
      <c r="I1281" s="15" t="s">
        <v>2871</v>
      </c>
    </row>
    <row r="1282" spans="1:9">
      <c r="A1282" s="15" t="s">
        <v>3288</v>
      </c>
      <c r="B1282" s="15" t="s">
        <v>2739</v>
      </c>
      <c r="C1282" s="15"/>
      <c r="D1282" s="15" t="s">
        <v>2871</v>
      </c>
      <c r="E1282" s="35" t="s">
        <v>2064</v>
      </c>
      <c r="F1282" s="15" t="s">
        <v>3288</v>
      </c>
      <c r="G1282" s="15" t="s">
        <v>815</v>
      </c>
      <c r="H1282" s="15" t="s">
        <v>2740</v>
      </c>
      <c r="I1282" s="15" t="s">
        <v>2871</v>
      </c>
    </row>
    <row r="1283" spans="1:9">
      <c r="A1283" s="15" t="s">
        <v>3288</v>
      </c>
      <c r="B1283" s="15" t="s">
        <v>2355</v>
      </c>
      <c r="C1283" s="15"/>
      <c r="D1283" s="15" t="s">
        <v>2871</v>
      </c>
      <c r="E1283" s="35" t="s">
        <v>2064</v>
      </c>
      <c r="F1283" s="15" t="s">
        <v>3288</v>
      </c>
      <c r="G1283" s="15" t="s">
        <v>534</v>
      </c>
      <c r="H1283" s="15" t="s">
        <v>3954</v>
      </c>
      <c r="I1283" s="15" t="s">
        <v>2871</v>
      </c>
    </row>
    <row r="1284" spans="1:9">
      <c r="A1284" s="15" t="s">
        <v>5641</v>
      </c>
      <c r="B1284" s="15" t="s">
        <v>4652</v>
      </c>
      <c r="C1284" s="15"/>
      <c r="D1284" s="15" t="s">
        <v>4270</v>
      </c>
      <c r="E1284" s="35" t="s">
        <v>2064</v>
      </c>
      <c r="F1284" s="15" t="s">
        <v>5641</v>
      </c>
      <c r="G1284" s="15" t="s">
        <v>4652</v>
      </c>
      <c r="H1284" s="15"/>
      <c r="I1284" s="15" t="s">
        <v>2873</v>
      </c>
    </row>
    <row r="1285" spans="1:9">
      <c r="A1285" s="15" t="s">
        <v>3668</v>
      </c>
      <c r="B1285" s="15" t="s">
        <v>3444</v>
      </c>
      <c r="C1285" s="15"/>
      <c r="D1285" s="15" t="s">
        <v>4270</v>
      </c>
      <c r="E1285" s="35" t="s">
        <v>2064</v>
      </c>
      <c r="F1285" s="15" t="s">
        <v>3668</v>
      </c>
      <c r="G1285" s="15" t="s">
        <v>3444</v>
      </c>
      <c r="H1285" s="15"/>
      <c r="I1285" s="15" t="s">
        <v>2873</v>
      </c>
    </row>
    <row r="1286" spans="1:9">
      <c r="A1286" s="15" t="s">
        <v>2489</v>
      </c>
      <c r="B1286" s="15" t="s">
        <v>2134</v>
      </c>
      <c r="C1286" s="15" t="s">
        <v>3323</v>
      </c>
      <c r="D1286" s="15" t="s">
        <v>4270</v>
      </c>
      <c r="E1286" s="35" t="s">
        <v>2064</v>
      </c>
      <c r="F1286" s="15" t="s">
        <v>2489</v>
      </c>
      <c r="G1286" s="15" t="s">
        <v>2134</v>
      </c>
      <c r="H1286" s="15" t="s">
        <v>3323</v>
      </c>
      <c r="I1286" s="15" t="s">
        <v>2873</v>
      </c>
    </row>
    <row r="1287" spans="1:9">
      <c r="A1287" s="15" t="s">
        <v>2489</v>
      </c>
      <c r="B1287" s="15" t="s">
        <v>733</v>
      </c>
      <c r="C1287" s="15"/>
      <c r="D1287" s="15" t="s">
        <v>2873</v>
      </c>
      <c r="E1287" s="35" t="s">
        <v>2064</v>
      </c>
      <c r="F1287" s="15" t="s">
        <v>2489</v>
      </c>
      <c r="G1287" s="15" t="s">
        <v>2134</v>
      </c>
      <c r="H1287" s="15" t="s">
        <v>3323</v>
      </c>
      <c r="I1287" s="15" t="s">
        <v>2873</v>
      </c>
    </row>
    <row r="1288" spans="1:9">
      <c r="A1288" s="15" t="s">
        <v>2489</v>
      </c>
      <c r="B1288" s="15" t="s">
        <v>2134</v>
      </c>
      <c r="C1288" s="15" t="s">
        <v>810</v>
      </c>
      <c r="D1288" s="15" t="s">
        <v>2873</v>
      </c>
      <c r="E1288" s="35" t="s">
        <v>2064</v>
      </c>
      <c r="F1288" s="15" t="s">
        <v>2489</v>
      </c>
      <c r="G1288" s="15" t="s">
        <v>2134</v>
      </c>
      <c r="H1288" s="15" t="s">
        <v>3323</v>
      </c>
      <c r="I1288" s="15" t="s">
        <v>2873</v>
      </c>
    </row>
    <row r="1289" spans="1:9">
      <c r="A1289" s="15" t="s">
        <v>1304</v>
      </c>
      <c r="B1289" s="15" t="s">
        <v>945</v>
      </c>
      <c r="C1289" s="15"/>
      <c r="D1289" s="15" t="s">
        <v>812</v>
      </c>
      <c r="E1289" s="35" t="s">
        <v>2064</v>
      </c>
      <c r="F1289" s="15" t="s">
        <v>1304</v>
      </c>
      <c r="G1289" s="15" t="s">
        <v>1305</v>
      </c>
      <c r="H1289" s="15" t="s">
        <v>2983</v>
      </c>
      <c r="I1289" s="15" t="s">
        <v>812</v>
      </c>
    </row>
    <row r="1290" spans="1:9">
      <c r="A1290" s="15" t="s">
        <v>2287</v>
      </c>
      <c r="B1290" s="15" t="s">
        <v>2303</v>
      </c>
      <c r="C1290" s="15"/>
      <c r="D1290" s="15" t="s">
        <v>1384</v>
      </c>
      <c r="E1290" s="35" t="s">
        <v>2064</v>
      </c>
      <c r="F1290" s="15" t="s">
        <v>2287</v>
      </c>
      <c r="G1290" s="15" t="s">
        <v>2303</v>
      </c>
      <c r="H1290" s="15"/>
      <c r="I1290" s="15" t="s">
        <v>2874</v>
      </c>
    </row>
    <row r="1291" spans="1:9">
      <c r="A1291" s="15" t="s">
        <v>2227</v>
      </c>
      <c r="B1291" s="15" t="s">
        <v>59</v>
      </c>
      <c r="C1291" s="15"/>
      <c r="D1291" s="15" t="s">
        <v>2880</v>
      </c>
      <c r="E1291" s="35" t="s">
        <v>2064</v>
      </c>
      <c r="F1291" s="15" t="s">
        <v>2227</v>
      </c>
      <c r="G1291" s="15" t="s">
        <v>59</v>
      </c>
      <c r="H1291" s="15"/>
      <c r="I1291" s="15" t="s">
        <v>2874</v>
      </c>
    </row>
    <row r="1292" spans="1:9">
      <c r="A1292" s="15" t="s">
        <v>2417</v>
      </c>
      <c r="B1292" s="15" t="s">
        <v>2447</v>
      </c>
      <c r="C1292" s="15" t="s">
        <v>5226</v>
      </c>
      <c r="D1292" s="15" t="s">
        <v>953</v>
      </c>
      <c r="E1292" s="35" t="s">
        <v>2064</v>
      </c>
      <c r="F1292" s="15" t="s">
        <v>2417</v>
      </c>
      <c r="G1292" s="15" t="s">
        <v>1409</v>
      </c>
      <c r="H1292" s="15"/>
      <c r="I1292" s="15" t="s">
        <v>953</v>
      </c>
    </row>
    <row r="1293" spans="1:9">
      <c r="A1293" s="15" t="s">
        <v>1767</v>
      </c>
      <c r="B1293" s="15" t="s">
        <v>1231</v>
      </c>
      <c r="C1293" s="15" t="s">
        <v>3335</v>
      </c>
      <c r="D1293" s="15" t="s">
        <v>2875</v>
      </c>
      <c r="E1293" s="35" t="s">
        <v>2064</v>
      </c>
      <c r="F1293" s="15" t="s">
        <v>1767</v>
      </c>
      <c r="G1293" s="15" t="s">
        <v>1232</v>
      </c>
      <c r="H1293" s="15"/>
      <c r="I1293" s="15" t="s">
        <v>2875</v>
      </c>
    </row>
    <row r="1294" spans="1:9">
      <c r="A1294" s="15" t="s">
        <v>1247</v>
      </c>
      <c r="B1294" s="15" t="s">
        <v>1561</v>
      </c>
      <c r="C1294" s="15"/>
      <c r="D1294" s="15" t="s">
        <v>2875</v>
      </c>
      <c r="E1294" s="35" t="s">
        <v>2064</v>
      </c>
      <c r="F1294" s="15" t="s">
        <v>3336</v>
      </c>
      <c r="G1294" s="15" t="s">
        <v>3337</v>
      </c>
      <c r="H1294" s="15"/>
      <c r="I1294" s="15" t="s">
        <v>2875</v>
      </c>
    </row>
    <row r="1295" spans="1:9">
      <c r="A1295" s="15" t="s">
        <v>2296</v>
      </c>
      <c r="B1295" s="15" t="s">
        <v>2315</v>
      </c>
      <c r="C1295" s="15" t="s">
        <v>5540</v>
      </c>
      <c r="D1295" s="15" t="s">
        <v>2875</v>
      </c>
      <c r="E1295" s="35" t="s">
        <v>2064</v>
      </c>
      <c r="F1295" s="15" t="s">
        <v>2296</v>
      </c>
      <c r="G1295" s="15" t="s">
        <v>650</v>
      </c>
      <c r="H1295" s="15"/>
      <c r="I1295" s="15" t="s">
        <v>2875</v>
      </c>
    </row>
    <row r="1296" spans="1:9">
      <c r="A1296" s="15" t="s">
        <v>699</v>
      </c>
      <c r="B1296" s="15" t="s">
        <v>2037</v>
      </c>
      <c r="C1296" s="15"/>
      <c r="D1296" s="15" t="s">
        <v>2876</v>
      </c>
      <c r="E1296" s="35" t="s">
        <v>2064</v>
      </c>
      <c r="F1296" s="15" t="s">
        <v>3346</v>
      </c>
      <c r="G1296" s="15" t="s">
        <v>2037</v>
      </c>
      <c r="H1296" s="15"/>
      <c r="I1296" s="15" t="s">
        <v>2876</v>
      </c>
    </row>
    <row r="1297" spans="1:9">
      <c r="A1297" s="15" t="s">
        <v>1661</v>
      </c>
      <c r="B1297" s="15" t="s">
        <v>2507</v>
      </c>
      <c r="C1297" s="15"/>
      <c r="D1297" s="15" t="s">
        <v>277</v>
      </c>
      <c r="E1297" s="35" t="s">
        <v>4</v>
      </c>
      <c r="F1297" s="15" t="s">
        <v>1661</v>
      </c>
      <c r="G1297" s="15" t="s">
        <v>2507</v>
      </c>
      <c r="H1297" s="15"/>
      <c r="I1297" s="15" t="s">
        <v>5604</v>
      </c>
    </row>
    <row r="1298" spans="1:9">
      <c r="A1298" s="15" t="s">
        <v>2301</v>
      </c>
      <c r="B1298" s="15" t="s">
        <v>853</v>
      </c>
      <c r="C1298" s="15"/>
      <c r="D1298" s="15" t="s">
        <v>2914</v>
      </c>
      <c r="E1298" s="35" t="s">
        <v>2064</v>
      </c>
      <c r="F1298" s="15" t="s">
        <v>2301</v>
      </c>
      <c r="G1298" s="15" t="s">
        <v>187</v>
      </c>
      <c r="H1298" s="15"/>
      <c r="I1298" s="15" t="s">
        <v>2914</v>
      </c>
    </row>
    <row r="1299" spans="1:9">
      <c r="A1299" s="15" t="s">
        <v>190</v>
      </c>
      <c r="B1299" s="15" t="s">
        <v>2109</v>
      </c>
      <c r="C1299" s="15" t="s">
        <v>3824</v>
      </c>
      <c r="D1299" s="15" t="s">
        <v>192</v>
      </c>
      <c r="E1299" s="35" t="s">
        <v>2064</v>
      </c>
      <c r="F1299" s="15" t="s">
        <v>190</v>
      </c>
      <c r="G1299" s="15" t="s">
        <v>418</v>
      </c>
      <c r="H1299" s="15"/>
      <c r="I1299" s="15" t="s">
        <v>192</v>
      </c>
    </row>
    <row r="1300" spans="1:9">
      <c r="A1300" s="15" t="s">
        <v>190</v>
      </c>
      <c r="B1300" s="15" t="s">
        <v>2109</v>
      </c>
      <c r="C1300" s="15" t="s">
        <v>3704</v>
      </c>
      <c r="D1300" s="15" t="s">
        <v>192</v>
      </c>
      <c r="E1300" s="35" t="s">
        <v>2064</v>
      </c>
      <c r="F1300" s="15" t="s">
        <v>190</v>
      </c>
      <c r="G1300" s="15" t="s">
        <v>2109</v>
      </c>
      <c r="H1300" s="15"/>
      <c r="I1300" s="15" t="s">
        <v>192</v>
      </c>
    </row>
    <row r="1301" spans="1:9">
      <c r="A1301" s="15" t="s">
        <v>1583</v>
      </c>
      <c r="B1301" s="15" t="s">
        <v>5450</v>
      </c>
      <c r="C1301" s="15" t="s">
        <v>6073</v>
      </c>
      <c r="D1301" s="15" t="s">
        <v>385</v>
      </c>
      <c r="E1301" s="35" t="s">
        <v>2064</v>
      </c>
      <c r="F1301" s="15" t="s">
        <v>1583</v>
      </c>
      <c r="G1301" s="15" t="s">
        <v>6072</v>
      </c>
      <c r="H1301" s="15"/>
      <c r="I1301" s="15" t="s">
        <v>385</v>
      </c>
    </row>
    <row r="1302" spans="1:9">
      <c r="A1302" s="15" t="s">
        <v>4251</v>
      </c>
      <c r="B1302" s="15" t="s">
        <v>1405</v>
      </c>
      <c r="C1302" s="15"/>
      <c r="D1302" s="15" t="s">
        <v>3707</v>
      </c>
      <c r="E1302" s="35" t="s">
        <v>2064</v>
      </c>
      <c r="F1302" s="15" t="s">
        <v>4251</v>
      </c>
      <c r="G1302" s="15" t="s">
        <v>5671</v>
      </c>
      <c r="H1302" s="15"/>
      <c r="I1302" s="15" t="s">
        <v>3707</v>
      </c>
    </row>
    <row r="1303" spans="1:9">
      <c r="A1303" s="15" t="s">
        <v>3705</v>
      </c>
      <c r="B1303" s="15" t="s">
        <v>3706</v>
      </c>
      <c r="C1303" s="15"/>
      <c r="D1303" s="15" t="s">
        <v>3707</v>
      </c>
      <c r="E1303" s="35" t="s">
        <v>2064</v>
      </c>
      <c r="F1303" s="15" t="s">
        <v>3705</v>
      </c>
      <c r="G1303" s="15" t="s">
        <v>945</v>
      </c>
      <c r="H1303" s="15" t="s">
        <v>3828</v>
      </c>
      <c r="I1303" s="15" t="s">
        <v>3707</v>
      </c>
    </row>
    <row r="1304" spans="1:9">
      <c r="A1304" s="15" t="s">
        <v>6074</v>
      </c>
      <c r="B1304" s="15" t="s">
        <v>1225</v>
      </c>
      <c r="C1304" s="15"/>
      <c r="D1304" s="15" t="s">
        <v>6164</v>
      </c>
      <c r="E1304" s="35" t="s">
        <v>2064</v>
      </c>
      <c r="F1304" s="15" t="s">
        <v>6165</v>
      </c>
      <c r="G1304" s="15" t="s">
        <v>822</v>
      </c>
      <c r="H1304" s="15"/>
      <c r="I1304" s="15" t="s">
        <v>6164</v>
      </c>
    </row>
    <row r="1305" spans="1:9">
      <c r="A1305" s="15" t="s">
        <v>6074</v>
      </c>
      <c r="B1305" s="15" t="s">
        <v>3596</v>
      </c>
      <c r="C1305" s="15"/>
      <c r="D1305" s="15" t="s">
        <v>6164</v>
      </c>
      <c r="E1305" s="35" t="s">
        <v>2064</v>
      </c>
      <c r="F1305" s="15" t="s">
        <v>6165</v>
      </c>
      <c r="G1305" s="15" t="s">
        <v>2114</v>
      </c>
      <c r="H1305" s="15"/>
      <c r="I1305" s="15" t="s">
        <v>6164</v>
      </c>
    </row>
    <row r="1306" spans="1:9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>
      <c r="A1596" s="15"/>
      <c r="B1596" s="15"/>
      <c r="C1596" s="15"/>
      <c r="D1596" s="15"/>
      <c r="E1596" s="15"/>
      <c r="F1596" s="15"/>
      <c r="G1596" s="15"/>
      <c r="H1596" s="15"/>
      <c r="I1596" s="15"/>
    </row>
  </sheetData>
  <sortState ref="A9:I1274">
    <sortCondition ref="I9:I1274"/>
    <sortCondition ref="F9:F1274"/>
    <sortCondition ref="G9:G1274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210"/>
  <sheetViews>
    <sheetView workbookViewId="0">
      <pane ySplit="1" topLeftCell="A2" activePane="bottomLeft" state="frozen"/>
      <selection pane="bottomLeft" activeCell="H189" sqref="H189"/>
    </sheetView>
  </sheetViews>
  <sheetFormatPr defaultRowHeight="12.75"/>
  <cols>
    <col min="1" max="1" width="38.28515625" customWidth="1"/>
    <col min="5" max="5" width="40.140625" customWidth="1"/>
  </cols>
  <sheetData>
    <row r="1" spans="1:6">
      <c r="A1" t="s">
        <v>5078</v>
      </c>
      <c r="E1" t="s">
        <v>5079</v>
      </c>
    </row>
    <row r="3" spans="1:6">
      <c r="A3" t="s">
        <v>3363</v>
      </c>
      <c r="B3" t="s">
        <v>3364</v>
      </c>
      <c r="E3" t="s">
        <v>3363</v>
      </c>
      <c r="F3" t="s">
        <v>3364</v>
      </c>
    </row>
    <row r="4" spans="1:6">
      <c r="A4" t="s">
        <v>6563</v>
      </c>
      <c r="B4" t="s">
        <v>5024</v>
      </c>
      <c r="E4" t="s">
        <v>6563</v>
      </c>
      <c r="F4" t="s">
        <v>5024</v>
      </c>
    </row>
    <row r="5" spans="1:6">
      <c r="A5" t="s">
        <v>4925</v>
      </c>
      <c r="B5" t="s">
        <v>5006</v>
      </c>
      <c r="E5" t="s">
        <v>4925</v>
      </c>
      <c r="F5" t="s">
        <v>5006</v>
      </c>
    </row>
    <row r="6" spans="1:6">
      <c r="A6" t="s">
        <v>4890</v>
      </c>
      <c r="B6" t="s">
        <v>4955</v>
      </c>
      <c r="E6" t="s">
        <v>4890</v>
      </c>
      <c r="F6" t="s">
        <v>4955</v>
      </c>
    </row>
    <row r="7" spans="1:6">
      <c r="A7" t="s">
        <v>4878</v>
      </c>
      <c r="B7" t="s">
        <v>5035</v>
      </c>
      <c r="E7" t="s">
        <v>4916</v>
      </c>
      <c r="F7" t="s">
        <v>5065</v>
      </c>
    </row>
    <row r="8" spans="1:6">
      <c r="A8" t="s">
        <v>4867</v>
      </c>
      <c r="B8" t="s">
        <v>4990</v>
      </c>
      <c r="E8" t="s">
        <v>4878</v>
      </c>
      <c r="F8" t="s">
        <v>5035</v>
      </c>
    </row>
    <row r="9" spans="1:6">
      <c r="A9" t="s">
        <v>2707</v>
      </c>
      <c r="B9" t="s">
        <v>1268</v>
      </c>
      <c r="E9" t="s">
        <v>6570</v>
      </c>
      <c r="F9" t="s">
        <v>6571</v>
      </c>
    </row>
    <row r="10" spans="1:6">
      <c r="A10" t="s">
        <v>4923</v>
      </c>
      <c r="B10" t="s">
        <v>5012</v>
      </c>
      <c r="E10" t="s">
        <v>4867</v>
      </c>
      <c r="F10" t="s">
        <v>4990</v>
      </c>
    </row>
    <row r="11" spans="1:6">
      <c r="A11" t="s">
        <v>6583</v>
      </c>
      <c r="B11" t="s">
        <v>6569</v>
      </c>
      <c r="E11" t="s">
        <v>4917</v>
      </c>
      <c r="F11" t="s">
        <v>5063</v>
      </c>
    </row>
    <row r="12" spans="1:6">
      <c r="A12" t="s">
        <v>3118</v>
      </c>
      <c r="B12" t="s">
        <v>3119</v>
      </c>
      <c r="E12" t="s">
        <v>4914</v>
      </c>
      <c r="F12" t="s">
        <v>5064</v>
      </c>
    </row>
    <row r="13" spans="1:6">
      <c r="A13" t="s">
        <v>6570</v>
      </c>
      <c r="B13" t="s">
        <v>6571</v>
      </c>
      <c r="E13" t="s">
        <v>2707</v>
      </c>
      <c r="F13" t="s">
        <v>1268</v>
      </c>
    </row>
    <row r="14" spans="1:6">
      <c r="A14" t="s">
        <v>4799</v>
      </c>
      <c r="B14" t="s">
        <v>4800</v>
      </c>
      <c r="E14" t="s">
        <v>4923</v>
      </c>
      <c r="F14" t="s">
        <v>5012</v>
      </c>
    </row>
    <row r="15" spans="1:6">
      <c r="A15" t="s">
        <v>3149</v>
      </c>
      <c r="B15" t="s">
        <v>3148</v>
      </c>
      <c r="E15" t="s">
        <v>6583</v>
      </c>
      <c r="F15" t="s">
        <v>6569</v>
      </c>
    </row>
    <row r="16" spans="1:6">
      <c r="A16" t="s">
        <v>4921</v>
      </c>
      <c r="B16" t="s">
        <v>1111</v>
      </c>
      <c r="E16" t="s">
        <v>3118</v>
      </c>
      <c r="F16" t="s">
        <v>3119</v>
      </c>
    </row>
    <row r="17" spans="1:6">
      <c r="A17" t="s">
        <v>4871</v>
      </c>
      <c r="B17" t="s">
        <v>4993</v>
      </c>
      <c r="E17" t="s">
        <v>4799</v>
      </c>
      <c r="F17" t="s">
        <v>4800</v>
      </c>
    </row>
    <row r="18" spans="1:6">
      <c r="A18" t="s">
        <v>4916</v>
      </c>
      <c r="B18" t="s">
        <v>5065</v>
      </c>
      <c r="E18" t="s">
        <v>3149</v>
      </c>
      <c r="F18" t="s">
        <v>3148</v>
      </c>
    </row>
    <row r="19" spans="1:6">
      <c r="A19" t="s">
        <v>3132</v>
      </c>
      <c r="B19" t="s">
        <v>1511</v>
      </c>
      <c r="E19" t="s">
        <v>4921</v>
      </c>
      <c r="F19" t="s">
        <v>1111</v>
      </c>
    </row>
    <row r="20" spans="1:6">
      <c r="A20" t="s">
        <v>4841</v>
      </c>
      <c r="B20" t="s">
        <v>5067</v>
      </c>
      <c r="E20" t="s">
        <v>4871</v>
      </c>
      <c r="F20" t="s">
        <v>4993</v>
      </c>
    </row>
    <row r="21" spans="1:6">
      <c r="A21" t="s">
        <v>6578</v>
      </c>
      <c r="B21" t="s">
        <v>6579</v>
      </c>
      <c r="E21" t="s">
        <v>3132</v>
      </c>
      <c r="F21" t="s">
        <v>1511</v>
      </c>
    </row>
    <row r="22" spans="1:6">
      <c r="A22" t="s">
        <v>4917</v>
      </c>
      <c r="B22" t="s">
        <v>5063</v>
      </c>
      <c r="E22" t="s">
        <v>4793</v>
      </c>
      <c r="F22" t="s">
        <v>4794</v>
      </c>
    </row>
    <row r="23" spans="1:6">
      <c r="A23" t="s">
        <v>4793</v>
      </c>
      <c r="B23" t="s">
        <v>4794</v>
      </c>
      <c r="E23" t="s">
        <v>4828</v>
      </c>
      <c r="F23" t="s">
        <v>4972</v>
      </c>
    </row>
    <row r="24" spans="1:6">
      <c r="A24" t="s">
        <v>4828</v>
      </c>
      <c r="B24" t="s">
        <v>4972</v>
      </c>
      <c r="E24" t="s">
        <v>4850</v>
      </c>
      <c r="F24" t="s">
        <v>5001</v>
      </c>
    </row>
    <row r="25" spans="1:6">
      <c r="A25" t="s">
        <v>6558</v>
      </c>
      <c r="B25" t="s">
        <v>6557</v>
      </c>
      <c r="E25" t="s">
        <v>6558</v>
      </c>
      <c r="F25" t="s">
        <v>6557</v>
      </c>
    </row>
    <row r="26" spans="1:6">
      <c r="A26" t="s">
        <v>4861</v>
      </c>
      <c r="B26" t="s">
        <v>5066</v>
      </c>
      <c r="E26" t="s">
        <v>4861</v>
      </c>
      <c r="F26" t="s">
        <v>5066</v>
      </c>
    </row>
    <row r="27" spans="1:6">
      <c r="A27" t="s">
        <v>4850</v>
      </c>
      <c r="B27" t="s">
        <v>5001</v>
      </c>
      <c r="E27" s="5" t="s">
        <v>4806</v>
      </c>
      <c r="F27" s="5" t="s">
        <v>524</v>
      </c>
    </row>
    <row r="28" spans="1:6">
      <c r="A28" t="s">
        <v>3124</v>
      </c>
      <c r="B28" t="s">
        <v>3121</v>
      </c>
      <c r="E28" t="s">
        <v>3124</v>
      </c>
      <c r="F28" t="s">
        <v>3121</v>
      </c>
    </row>
    <row r="29" spans="1:6">
      <c r="A29" t="s">
        <v>4914</v>
      </c>
      <c r="B29" t="s">
        <v>5064</v>
      </c>
      <c r="E29" t="s">
        <v>4888</v>
      </c>
      <c r="F29" t="s">
        <v>2023</v>
      </c>
    </row>
    <row r="30" spans="1:6">
      <c r="A30" s="5" t="s">
        <v>4806</v>
      </c>
      <c r="B30" s="5" t="s">
        <v>524</v>
      </c>
      <c r="E30" t="s">
        <v>6576</v>
      </c>
      <c r="F30" t="s">
        <v>6577</v>
      </c>
    </row>
    <row r="31" spans="1:6">
      <c r="A31" t="s">
        <v>4888</v>
      </c>
      <c r="B31" t="s">
        <v>2023</v>
      </c>
      <c r="E31" t="s">
        <v>6763</v>
      </c>
      <c r="F31" t="s">
        <v>6764</v>
      </c>
    </row>
    <row r="32" spans="1:6">
      <c r="A32" t="s">
        <v>6576</v>
      </c>
      <c r="B32" t="s">
        <v>6577</v>
      </c>
      <c r="E32" t="s">
        <v>4841</v>
      </c>
      <c r="F32" t="s">
        <v>5067</v>
      </c>
    </row>
    <row r="33" spans="1:6">
      <c r="A33" t="s">
        <v>6763</v>
      </c>
      <c r="B33" t="s">
        <v>6764</v>
      </c>
      <c r="E33" t="s">
        <v>6578</v>
      </c>
      <c r="F33" t="s">
        <v>6579</v>
      </c>
    </row>
    <row r="34" spans="1:6">
      <c r="A34" t="s">
        <v>4863</v>
      </c>
      <c r="B34" t="s">
        <v>4989</v>
      </c>
      <c r="E34" t="s">
        <v>4863</v>
      </c>
      <c r="F34" t="s">
        <v>4989</v>
      </c>
    </row>
    <row r="35" spans="1:6">
      <c r="A35" t="s">
        <v>4868</v>
      </c>
      <c r="B35" t="s">
        <v>5015</v>
      </c>
      <c r="E35" t="s">
        <v>4868</v>
      </c>
      <c r="F35" t="s">
        <v>5015</v>
      </c>
    </row>
    <row r="36" spans="1:6">
      <c r="A36" t="s">
        <v>4919</v>
      </c>
      <c r="B36" t="s">
        <v>4999</v>
      </c>
      <c r="E36" t="s">
        <v>4919</v>
      </c>
      <c r="F36" t="s">
        <v>4999</v>
      </c>
    </row>
    <row r="37" spans="1:6">
      <c r="A37" t="s">
        <v>3150</v>
      </c>
      <c r="B37" t="s">
        <v>3151</v>
      </c>
      <c r="E37" t="s">
        <v>3150</v>
      </c>
      <c r="F37" t="s">
        <v>3151</v>
      </c>
    </row>
    <row r="38" spans="1:6">
      <c r="A38" t="s">
        <v>4915</v>
      </c>
      <c r="B38" t="s">
        <v>4987</v>
      </c>
      <c r="E38" s="5" t="s">
        <v>4934</v>
      </c>
      <c r="F38" t="s">
        <v>5052</v>
      </c>
    </row>
    <row r="39" spans="1:6">
      <c r="A39" t="s">
        <v>4873</v>
      </c>
      <c r="B39" t="s">
        <v>5018</v>
      </c>
      <c r="E39" t="s">
        <v>4915</v>
      </c>
      <c r="F39" t="s">
        <v>4987</v>
      </c>
    </row>
    <row r="40" spans="1:6">
      <c r="A40" t="s">
        <v>4217</v>
      </c>
      <c r="B40" t="s">
        <v>4218</v>
      </c>
      <c r="E40" t="s">
        <v>4873</v>
      </c>
      <c r="F40" t="s">
        <v>5018</v>
      </c>
    </row>
    <row r="41" spans="1:6">
      <c r="A41" s="5" t="s">
        <v>4226</v>
      </c>
      <c r="B41" s="5" t="s">
        <v>4227</v>
      </c>
      <c r="E41" t="s">
        <v>4217</v>
      </c>
      <c r="F41" t="s">
        <v>4218</v>
      </c>
    </row>
    <row r="42" spans="1:6">
      <c r="A42" t="s">
        <v>4815</v>
      </c>
      <c r="B42" t="s">
        <v>4954</v>
      </c>
      <c r="E42" s="5" t="s">
        <v>4226</v>
      </c>
      <c r="F42" s="5" t="s">
        <v>4227</v>
      </c>
    </row>
    <row r="43" spans="1:6">
      <c r="A43" t="s">
        <v>6779</v>
      </c>
      <c r="B43" t="s">
        <v>4316</v>
      </c>
      <c r="E43" t="s">
        <v>4835</v>
      </c>
      <c r="F43" t="s">
        <v>4982</v>
      </c>
    </row>
    <row r="44" spans="1:6">
      <c r="A44" s="5" t="s">
        <v>6767</v>
      </c>
      <c r="B44" s="5" t="s">
        <v>5068</v>
      </c>
      <c r="E44" t="s">
        <v>4939</v>
      </c>
      <c r="F44" t="s">
        <v>5050</v>
      </c>
    </row>
    <row r="45" spans="1:6">
      <c r="A45" t="s">
        <v>4933</v>
      </c>
      <c r="B45" t="s">
        <v>5051</v>
      </c>
      <c r="E45" t="s">
        <v>6779</v>
      </c>
      <c r="F45" t="s">
        <v>4316</v>
      </c>
    </row>
    <row r="46" spans="1:6">
      <c r="A46" t="s">
        <v>6765</v>
      </c>
      <c r="B46" t="s">
        <v>5036</v>
      </c>
      <c r="E46" t="s">
        <v>4933</v>
      </c>
      <c r="F46" t="s">
        <v>5051</v>
      </c>
    </row>
    <row r="47" spans="1:6">
      <c r="A47" t="s">
        <v>4833</v>
      </c>
      <c r="B47" t="s">
        <v>4981</v>
      </c>
      <c r="E47" t="s">
        <v>4833</v>
      </c>
      <c r="F47" t="s">
        <v>4981</v>
      </c>
    </row>
    <row r="48" spans="1:6">
      <c r="A48" t="s">
        <v>4939</v>
      </c>
      <c r="B48" t="s">
        <v>5050</v>
      </c>
      <c r="E48" t="s">
        <v>4922</v>
      </c>
      <c r="F48" t="s">
        <v>5011</v>
      </c>
    </row>
    <row r="49" spans="1:6">
      <c r="A49" t="s">
        <v>4922</v>
      </c>
      <c r="B49" t="s">
        <v>5011</v>
      </c>
      <c r="E49" s="5" t="s">
        <v>4677</v>
      </c>
      <c r="F49" s="5" t="s">
        <v>4678</v>
      </c>
    </row>
    <row r="50" spans="1:6">
      <c r="A50" s="5" t="s">
        <v>4677</v>
      </c>
      <c r="B50" s="5" t="s">
        <v>4678</v>
      </c>
      <c r="E50" t="s">
        <v>4815</v>
      </c>
      <c r="F50" t="s">
        <v>4954</v>
      </c>
    </row>
    <row r="51" spans="1:6">
      <c r="A51" t="s">
        <v>3365</v>
      </c>
      <c r="B51" t="s">
        <v>3366</v>
      </c>
      <c r="E51" t="s">
        <v>3365</v>
      </c>
      <c r="F51" t="s">
        <v>3366</v>
      </c>
    </row>
    <row r="52" spans="1:6">
      <c r="A52" t="s">
        <v>6766</v>
      </c>
      <c r="B52" t="s">
        <v>4228</v>
      </c>
      <c r="E52" t="s">
        <v>6765</v>
      </c>
      <c r="F52" t="s">
        <v>5036</v>
      </c>
    </row>
    <row r="53" spans="1:6">
      <c r="A53" t="s">
        <v>4814</v>
      </c>
      <c r="B53" t="s">
        <v>4960</v>
      </c>
      <c r="E53" t="s">
        <v>6766</v>
      </c>
      <c r="F53" t="s">
        <v>4228</v>
      </c>
    </row>
    <row r="54" spans="1:6">
      <c r="A54" t="s">
        <v>4817</v>
      </c>
      <c r="B54" t="s">
        <v>4958</v>
      </c>
      <c r="E54" s="5" t="s">
        <v>6767</v>
      </c>
      <c r="F54" s="5" t="s">
        <v>5068</v>
      </c>
    </row>
    <row r="55" spans="1:6">
      <c r="A55" t="s">
        <v>4835</v>
      </c>
      <c r="B55" t="s">
        <v>4982</v>
      </c>
      <c r="E55" t="s">
        <v>4817</v>
      </c>
      <c r="F55" t="s">
        <v>4958</v>
      </c>
    </row>
    <row r="56" spans="1:6">
      <c r="A56" t="s">
        <v>4824</v>
      </c>
      <c r="B56" t="s">
        <v>4967</v>
      </c>
      <c r="E56" t="s">
        <v>4814</v>
      </c>
      <c r="F56" t="s">
        <v>4960</v>
      </c>
    </row>
    <row r="57" spans="1:6">
      <c r="A57" s="5" t="s">
        <v>4934</v>
      </c>
      <c r="B57" t="s">
        <v>5052</v>
      </c>
      <c r="E57" t="s">
        <v>4824</v>
      </c>
      <c r="F57" t="s">
        <v>4967</v>
      </c>
    </row>
    <row r="58" spans="1:6">
      <c r="A58" t="s">
        <v>4860</v>
      </c>
      <c r="B58" t="s">
        <v>5008</v>
      </c>
      <c r="E58" t="s">
        <v>4860</v>
      </c>
      <c r="F58" t="s">
        <v>5008</v>
      </c>
    </row>
    <row r="59" spans="1:6">
      <c r="A59" t="s">
        <v>4784</v>
      </c>
      <c r="B59" t="s">
        <v>4785</v>
      </c>
      <c r="E59" t="s">
        <v>4784</v>
      </c>
      <c r="F59" t="s">
        <v>4785</v>
      </c>
    </row>
    <row r="60" spans="1:6">
      <c r="A60" t="s">
        <v>3122</v>
      </c>
      <c r="B60" t="s">
        <v>3123</v>
      </c>
      <c r="E60" s="5" t="s">
        <v>4225</v>
      </c>
      <c r="F60" s="5" t="s">
        <v>5069</v>
      </c>
    </row>
    <row r="61" spans="1:6">
      <c r="A61" s="5" t="s">
        <v>4225</v>
      </c>
      <c r="B61" s="5" t="s">
        <v>5069</v>
      </c>
      <c r="E61" t="s">
        <v>3122</v>
      </c>
      <c r="F61" t="s">
        <v>3123</v>
      </c>
    </row>
    <row r="62" spans="1:6">
      <c r="A62" t="s">
        <v>4827</v>
      </c>
      <c r="B62" t="s">
        <v>4970</v>
      </c>
      <c r="E62" t="s">
        <v>4827</v>
      </c>
      <c r="F62" t="s">
        <v>4970</v>
      </c>
    </row>
    <row r="63" spans="1:6">
      <c r="A63" t="s">
        <v>6584</v>
      </c>
      <c r="B63" t="s">
        <v>5019</v>
      </c>
      <c r="E63" t="s">
        <v>6584</v>
      </c>
      <c r="F63" t="s">
        <v>5019</v>
      </c>
    </row>
    <row r="64" spans="1:6">
      <c r="A64" t="s">
        <v>6562</v>
      </c>
      <c r="B64" t="s">
        <v>5020</v>
      </c>
      <c r="E64" t="s">
        <v>6562</v>
      </c>
      <c r="F64" t="s">
        <v>5020</v>
      </c>
    </row>
    <row r="65" spans="1:6">
      <c r="A65" t="s">
        <v>4886</v>
      </c>
      <c r="B65" t="s">
        <v>5048</v>
      </c>
      <c r="E65" t="s">
        <v>4869</v>
      </c>
      <c r="F65" t="s">
        <v>5070</v>
      </c>
    </row>
    <row r="66" spans="1:6">
      <c r="A66" t="s">
        <v>4869</v>
      </c>
      <c r="B66" t="s">
        <v>5070</v>
      </c>
      <c r="E66" t="s">
        <v>4791</v>
      </c>
      <c r="F66" t="s">
        <v>4792</v>
      </c>
    </row>
    <row r="67" spans="1:6">
      <c r="A67" t="s">
        <v>4791</v>
      </c>
      <c r="B67" t="s">
        <v>4792</v>
      </c>
      <c r="E67" t="s">
        <v>4872</v>
      </c>
      <c r="F67" t="s">
        <v>5017</v>
      </c>
    </row>
    <row r="68" spans="1:6">
      <c r="A68" t="s">
        <v>4872</v>
      </c>
      <c r="B68" t="s">
        <v>5017</v>
      </c>
      <c r="E68" t="s">
        <v>4886</v>
      </c>
      <c r="F68" t="s">
        <v>5048</v>
      </c>
    </row>
    <row r="69" spans="1:6">
      <c r="A69" t="s">
        <v>4881</v>
      </c>
      <c r="B69" t="s">
        <v>5043</v>
      </c>
      <c r="E69" t="s">
        <v>4881</v>
      </c>
      <c r="F69" t="s">
        <v>5043</v>
      </c>
    </row>
    <row r="70" spans="1:6">
      <c r="A70" t="s">
        <v>3114</v>
      </c>
      <c r="B70" t="s">
        <v>3115</v>
      </c>
      <c r="E70" t="s">
        <v>3130</v>
      </c>
      <c r="F70" t="s">
        <v>3131</v>
      </c>
    </row>
    <row r="71" spans="1:6">
      <c r="A71" t="s">
        <v>3144</v>
      </c>
      <c r="B71" t="s">
        <v>3127</v>
      </c>
      <c r="E71" t="s">
        <v>3114</v>
      </c>
      <c r="F71" t="s">
        <v>3115</v>
      </c>
    </row>
    <row r="72" spans="1:6">
      <c r="A72" t="s">
        <v>3130</v>
      </c>
      <c r="B72" t="s">
        <v>3131</v>
      </c>
      <c r="E72" t="s">
        <v>4837</v>
      </c>
      <c r="F72" t="s">
        <v>4985</v>
      </c>
    </row>
    <row r="73" spans="1:6">
      <c r="A73" t="s">
        <v>4834</v>
      </c>
      <c r="B73" t="s">
        <v>4983</v>
      </c>
      <c r="E73" t="s">
        <v>4874</v>
      </c>
      <c r="F73" t="s">
        <v>5021</v>
      </c>
    </row>
    <row r="74" spans="1:6">
      <c r="A74" t="s">
        <v>4837</v>
      </c>
      <c r="B74" t="s">
        <v>4985</v>
      </c>
      <c r="E74" t="s">
        <v>4846</v>
      </c>
      <c r="F74" t="s">
        <v>5062</v>
      </c>
    </row>
    <row r="75" spans="1:6">
      <c r="A75" t="s">
        <v>4846</v>
      </c>
      <c r="B75" t="s">
        <v>5062</v>
      </c>
      <c r="E75" t="s">
        <v>4862</v>
      </c>
      <c r="F75" t="s">
        <v>5009</v>
      </c>
    </row>
    <row r="76" spans="1:6">
      <c r="A76" t="s">
        <v>4862</v>
      </c>
      <c r="B76" t="s">
        <v>5009</v>
      </c>
      <c r="E76" s="5" t="s">
        <v>6585</v>
      </c>
      <c r="F76" s="5" t="s">
        <v>6152</v>
      </c>
    </row>
    <row r="77" spans="1:6">
      <c r="A77" t="s">
        <v>4889</v>
      </c>
      <c r="B77" t="s">
        <v>4953</v>
      </c>
      <c r="E77" s="5" t="s">
        <v>4759</v>
      </c>
      <c r="F77" s="5" t="s">
        <v>4760</v>
      </c>
    </row>
    <row r="78" spans="1:6">
      <c r="A78" s="5" t="s">
        <v>4759</v>
      </c>
      <c r="B78" s="5" t="s">
        <v>4760</v>
      </c>
      <c r="E78" s="5" t="s">
        <v>4758</v>
      </c>
      <c r="F78" s="5" t="s">
        <v>4761</v>
      </c>
    </row>
    <row r="79" spans="1:6">
      <c r="A79" s="5" t="s">
        <v>4758</v>
      </c>
      <c r="B79" s="5" t="s">
        <v>4761</v>
      </c>
      <c r="E79" t="s">
        <v>4889</v>
      </c>
      <c r="F79" t="s">
        <v>4953</v>
      </c>
    </row>
    <row r="80" spans="1:6">
      <c r="A80" t="s">
        <v>6582</v>
      </c>
      <c r="B80" t="s">
        <v>4788</v>
      </c>
      <c r="E80" t="s">
        <v>3144</v>
      </c>
      <c r="F80" t="s">
        <v>3127</v>
      </c>
    </row>
    <row r="81" spans="1:6">
      <c r="A81" t="s">
        <v>4874</v>
      </c>
      <c r="B81" t="s">
        <v>5021</v>
      </c>
      <c r="E81" t="s">
        <v>6582</v>
      </c>
      <c r="F81" t="s">
        <v>4788</v>
      </c>
    </row>
    <row r="82" spans="1:6">
      <c r="A82" s="5" t="s">
        <v>6585</v>
      </c>
      <c r="B82" s="5" t="s">
        <v>6152</v>
      </c>
      <c r="E82" t="s">
        <v>4865</v>
      </c>
      <c r="F82" t="s">
        <v>5074</v>
      </c>
    </row>
    <row r="83" spans="1:6">
      <c r="A83" t="s">
        <v>4864</v>
      </c>
      <c r="B83" t="s">
        <v>5014</v>
      </c>
      <c r="E83" t="s">
        <v>4864</v>
      </c>
      <c r="F83" t="s">
        <v>5014</v>
      </c>
    </row>
    <row r="84" spans="1:6">
      <c r="A84" t="s">
        <v>4865</v>
      </c>
      <c r="B84" t="s">
        <v>5074</v>
      </c>
      <c r="E84" t="s">
        <v>4795</v>
      </c>
      <c r="F84" t="s">
        <v>4796</v>
      </c>
    </row>
    <row r="85" spans="1:6">
      <c r="A85" t="s">
        <v>4795</v>
      </c>
      <c r="B85" t="s">
        <v>4796</v>
      </c>
      <c r="E85" t="s">
        <v>4834</v>
      </c>
      <c r="F85" t="s">
        <v>4983</v>
      </c>
    </row>
    <row r="86" spans="1:6">
      <c r="A86" t="s">
        <v>4821</v>
      </c>
      <c r="B86" t="s">
        <v>4963</v>
      </c>
      <c r="E86" t="s">
        <v>4821</v>
      </c>
      <c r="F86" t="s">
        <v>4963</v>
      </c>
    </row>
    <row r="87" spans="1:6">
      <c r="A87" t="s">
        <v>3395</v>
      </c>
      <c r="B87" t="s">
        <v>3396</v>
      </c>
      <c r="E87" t="s">
        <v>3136</v>
      </c>
      <c r="F87" t="s">
        <v>3137</v>
      </c>
    </row>
    <row r="88" spans="1:6">
      <c r="A88" t="s">
        <v>3136</v>
      </c>
      <c r="B88" t="s">
        <v>3137</v>
      </c>
      <c r="E88" s="5" t="s">
        <v>6151</v>
      </c>
      <c r="F88" s="5" t="s">
        <v>6153</v>
      </c>
    </row>
    <row r="89" spans="1:6">
      <c r="A89" s="5" t="s">
        <v>6151</v>
      </c>
      <c r="B89" s="5" t="s">
        <v>6153</v>
      </c>
      <c r="E89" t="s">
        <v>6586</v>
      </c>
      <c r="F89" t="s">
        <v>4223</v>
      </c>
    </row>
    <row r="90" spans="1:6">
      <c r="A90" t="s">
        <v>6586</v>
      </c>
      <c r="B90" t="s">
        <v>4223</v>
      </c>
      <c r="E90" t="s">
        <v>6587</v>
      </c>
      <c r="F90" t="s">
        <v>4224</v>
      </c>
    </row>
    <row r="91" spans="1:6">
      <c r="A91" t="s">
        <v>6587</v>
      </c>
      <c r="B91" t="s">
        <v>4224</v>
      </c>
      <c r="E91" t="s">
        <v>4911</v>
      </c>
      <c r="F91" t="s">
        <v>4971</v>
      </c>
    </row>
    <row r="92" spans="1:6">
      <c r="A92" t="s">
        <v>4911</v>
      </c>
      <c r="B92" t="s">
        <v>4971</v>
      </c>
      <c r="E92" s="5" t="s">
        <v>6648</v>
      </c>
      <c r="F92" s="5" t="s">
        <v>6650</v>
      </c>
    </row>
    <row r="93" spans="1:6">
      <c r="A93" s="5" t="s">
        <v>6648</v>
      </c>
      <c r="B93" s="5" t="s">
        <v>6650</v>
      </c>
      <c r="E93" t="s">
        <v>4779</v>
      </c>
      <c r="F93" t="s">
        <v>5061</v>
      </c>
    </row>
    <row r="94" spans="1:6">
      <c r="A94" t="s">
        <v>3145</v>
      </c>
      <c r="B94" t="s">
        <v>3146</v>
      </c>
      <c r="E94" t="s">
        <v>3145</v>
      </c>
      <c r="F94" t="s">
        <v>3146</v>
      </c>
    </row>
    <row r="95" spans="1:6">
      <c r="A95" t="s">
        <v>4779</v>
      </c>
      <c r="B95" t="s">
        <v>5061</v>
      </c>
      <c r="E95" t="s">
        <v>6645</v>
      </c>
      <c r="F95" t="s">
        <v>6646</v>
      </c>
    </row>
    <row r="96" spans="1:6">
      <c r="A96" t="s">
        <v>6645</v>
      </c>
      <c r="B96" t="s">
        <v>6646</v>
      </c>
      <c r="E96" t="s">
        <v>3134</v>
      </c>
      <c r="F96" t="s">
        <v>3133</v>
      </c>
    </row>
    <row r="97" spans="1:6">
      <c r="A97" t="s">
        <v>3134</v>
      </c>
      <c r="B97" t="s">
        <v>3133</v>
      </c>
      <c r="E97" t="s">
        <v>4882</v>
      </c>
      <c r="F97" t="s">
        <v>5047</v>
      </c>
    </row>
    <row r="98" spans="1:6">
      <c r="A98" t="s">
        <v>4831</v>
      </c>
      <c r="B98" t="s">
        <v>4978</v>
      </c>
      <c r="E98" t="s">
        <v>3142</v>
      </c>
      <c r="F98" t="s">
        <v>3143</v>
      </c>
    </row>
    <row r="99" spans="1:6">
      <c r="A99" t="s">
        <v>4882</v>
      </c>
      <c r="B99" t="s">
        <v>5047</v>
      </c>
      <c r="E99" t="s">
        <v>4891</v>
      </c>
      <c r="F99" t="s">
        <v>4956</v>
      </c>
    </row>
    <row r="100" spans="1:6">
      <c r="A100" t="s">
        <v>3142</v>
      </c>
      <c r="B100" t="s">
        <v>3143</v>
      </c>
      <c r="E100" t="s">
        <v>4859</v>
      </c>
      <c r="F100" t="s">
        <v>4994</v>
      </c>
    </row>
    <row r="101" spans="1:6">
      <c r="A101" t="s">
        <v>4891</v>
      </c>
      <c r="B101" t="s">
        <v>4956</v>
      </c>
      <c r="E101" s="5" t="s">
        <v>4807</v>
      </c>
      <c r="F101" s="5" t="s">
        <v>4808</v>
      </c>
    </row>
    <row r="102" spans="1:6">
      <c r="A102" t="s">
        <v>4937</v>
      </c>
      <c r="B102" t="s">
        <v>5055</v>
      </c>
      <c r="E102" t="s">
        <v>4870</v>
      </c>
      <c r="F102" t="s">
        <v>5016</v>
      </c>
    </row>
    <row r="103" spans="1:6">
      <c r="A103" t="s">
        <v>4859</v>
      </c>
      <c r="B103" t="s">
        <v>4994</v>
      </c>
      <c r="E103" t="s">
        <v>4822</v>
      </c>
      <c r="F103" t="s">
        <v>4964</v>
      </c>
    </row>
    <row r="104" spans="1:6">
      <c r="A104" s="5" t="s">
        <v>4807</v>
      </c>
      <c r="B104" s="5" t="s">
        <v>4808</v>
      </c>
      <c r="E104" t="s">
        <v>3116</v>
      </c>
      <c r="F104" t="s">
        <v>3117</v>
      </c>
    </row>
    <row r="105" spans="1:6">
      <c r="A105" t="s">
        <v>4870</v>
      </c>
      <c r="B105" t="s">
        <v>5016</v>
      </c>
      <c r="E105" t="s">
        <v>4844</v>
      </c>
      <c r="F105" t="s">
        <v>4992</v>
      </c>
    </row>
    <row r="106" spans="1:6">
      <c r="A106" t="s">
        <v>4822</v>
      </c>
      <c r="B106" t="s">
        <v>4964</v>
      </c>
      <c r="E106" t="s">
        <v>4854</v>
      </c>
      <c r="F106" t="s">
        <v>5003</v>
      </c>
    </row>
    <row r="107" spans="1:6">
      <c r="A107" t="s">
        <v>3116</v>
      </c>
      <c r="B107" t="s">
        <v>3117</v>
      </c>
      <c r="E107" t="s">
        <v>4133</v>
      </c>
      <c r="F107" t="s">
        <v>4132</v>
      </c>
    </row>
    <row r="108" spans="1:6">
      <c r="A108" t="s">
        <v>4844</v>
      </c>
      <c r="B108" t="s">
        <v>4992</v>
      </c>
      <c r="E108" t="s">
        <v>4856</v>
      </c>
      <c r="F108" t="s">
        <v>5004</v>
      </c>
    </row>
    <row r="109" spans="1:6">
      <c r="A109" t="s">
        <v>4854</v>
      </c>
      <c r="B109" t="s">
        <v>5003</v>
      </c>
      <c r="E109" t="s">
        <v>4880</v>
      </c>
      <c r="F109" t="s">
        <v>5041</v>
      </c>
    </row>
    <row r="110" spans="1:6">
      <c r="A110" t="s">
        <v>4133</v>
      </c>
      <c r="B110" t="s">
        <v>4132</v>
      </c>
      <c r="E110" t="s">
        <v>6564</v>
      </c>
      <c r="F110" t="s">
        <v>6559</v>
      </c>
    </row>
    <row r="111" spans="1:6">
      <c r="A111" t="s">
        <v>6564</v>
      </c>
      <c r="B111" t="s">
        <v>6559</v>
      </c>
      <c r="E111" t="s">
        <v>3120</v>
      </c>
      <c r="F111" t="s">
        <v>1094</v>
      </c>
    </row>
    <row r="112" spans="1:6">
      <c r="A112" t="s">
        <v>4880</v>
      </c>
      <c r="B112" t="s">
        <v>5041</v>
      </c>
      <c r="E112" t="s">
        <v>5057</v>
      </c>
      <c r="F112" t="s">
        <v>5030</v>
      </c>
    </row>
    <row r="113" spans="1:6">
      <c r="A113" t="s">
        <v>3120</v>
      </c>
      <c r="B113" t="s">
        <v>1094</v>
      </c>
      <c r="E113" t="s">
        <v>5059</v>
      </c>
      <c r="F113" t="s">
        <v>5032</v>
      </c>
    </row>
    <row r="114" spans="1:6">
      <c r="A114" t="s">
        <v>4855</v>
      </c>
      <c r="B114" t="s">
        <v>5077</v>
      </c>
      <c r="E114" t="s">
        <v>5058</v>
      </c>
      <c r="F114" t="s">
        <v>5031</v>
      </c>
    </row>
    <row r="115" spans="1:6">
      <c r="A115" t="s">
        <v>6573</v>
      </c>
      <c r="B115" t="s">
        <v>6560</v>
      </c>
      <c r="E115" t="s">
        <v>5060</v>
      </c>
      <c r="F115" t="s">
        <v>5033</v>
      </c>
    </row>
    <row r="116" spans="1:6">
      <c r="A116" s="5" t="s">
        <v>4809</v>
      </c>
      <c r="B116" s="5" t="s">
        <v>4810</v>
      </c>
      <c r="E116" t="s">
        <v>6573</v>
      </c>
      <c r="F116" t="s">
        <v>6560</v>
      </c>
    </row>
    <row r="117" spans="1:6">
      <c r="A117" t="s">
        <v>5057</v>
      </c>
      <c r="B117" t="s">
        <v>5030</v>
      </c>
      <c r="E117" s="5" t="s">
        <v>4809</v>
      </c>
      <c r="F117" s="5" t="s">
        <v>4810</v>
      </c>
    </row>
    <row r="118" spans="1:6">
      <c r="A118" t="s">
        <v>4780</v>
      </c>
      <c r="B118" t="s">
        <v>5071</v>
      </c>
      <c r="E118" t="s">
        <v>4782</v>
      </c>
      <c r="F118" t="s">
        <v>4783</v>
      </c>
    </row>
    <row r="119" spans="1:6">
      <c r="A119" t="s">
        <v>4856</v>
      </c>
      <c r="B119" t="s">
        <v>5004</v>
      </c>
      <c r="E119" s="5" t="s">
        <v>4805</v>
      </c>
      <c r="F119" s="5" t="s">
        <v>4781</v>
      </c>
    </row>
    <row r="120" spans="1:6">
      <c r="A120" t="s">
        <v>5059</v>
      </c>
      <c r="B120" t="s">
        <v>5032</v>
      </c>
      <c r="E120" t="s">
        <v>4780</v>
      </c>
      <c r="F120" t="s">
        <v>5071</v>
      </c>
    </row>
    <row r="121" spans="1:6">
      <c r="A121" t="s">
        <v>4782</v>
      </c>
      <c r="B121" t="s">
        <v>4783</v>
      </c>
      <c r="E121" t="s">
        <v>4858</v>
      </c>
      <c r="F121" t="s">
        <v>3147</v>
      </c>
    </row>
    <row r="122" spans="1:6">
      <c r="A122" s="5" t="s">
        <v>4805</v>
      </c>
      <c r="B122" s="5" t="s">
        <v>4781</v>
      </c>
      <c r="E122" t="s">
        <v>6588</v>
      </c>
      <c r="F122" t="s">
        <v>5072</v>
      </c>
    </row>
    <row r="123" spans="1:6">
      <c r="A123" t="s">
        <v>4858</v>
      </c>
      <c r="B123" t="s">
        <v>3147</v>
      </c>
      <c r="E123" t="s">
        <v>6574</v>
      </c>
      <c r="F123" t="s">
        <v>6575</v>
      </c>
    </row>
    <row r="124" spans="1:6">
      <c r="A124" t="s">
        <v>6574</v>
      </c>
      <c r="B124" t="s">
        <v>6575</v>
      </c>
      <c r="E124" t="s">
        <v>4831</v>
      </c>
      <c r="F124" t="s">
        <v>4978</v>
      </c>
    </row>
    <row r="125" spans="1:6">
      <c r="A125" t="s">
        <v>4875</v>
      </c>
      <c r="B125" t="s">
        <v>5029</v>
      </c>
      <c r="E125" t="s">
        <v>4855</v>
      </c>
      <c r="F125" t="s">
        <v>5077</v>
      </c>
    </row>
    <row r="126" spans="1:6">
      <c r="A126" t="s">
        <v>4887</v>
      </c>
      <c r="B126" t="s">
        <v>5073</v>
      </c>
      <c r="E126" t="s">
        <v>4818</v>
      </c>
      <c r="F126" t="s">
        <v>4959</v>
      </c>
    </row>
    <row r="127" spans="1:6">
      <c r="A127" t="s">
        <v>5058</v>
      </c>
      <c r="B127" t="s">
        <v>5031</v>
      </c>
      <c r="E127" t="s">
        <v>3458</v>
      </c>
      <c r="F127" t="s">
        <v>3459</v>
      </c>
    </row>
    <row r="128" spans="1:6">
      <c r="A128" t="s">
        <v>5060</v>
      </c>
      <c r="B128" t="s">
        <v>5033</v>
      </c>
      <c r="E128" t="s">
        <v>2704</v>
      </c>
      <c r="F128" t="s">
        <v>88</v>
      </c>
    </row>
    <row r="129" spans="1:6">
      <c r="A129" t="s">
        <v>6588</v>
      </c>
      <c r="B129" t="s">
        <v>5072</v>
      </c>
      <c r="E129" t="s">
        <v>4887</v>
      </c>
      <c r="F129" t="s">
        <v>5073</v>
      </c>
    </row>
    <row r="130" spans="1:6">
      <c r="A130" t="s">
        <v>4851</v>
      </c>
      <c r="B130" t="s">
        <v>5076</v>
      </c>
      <c r="E130" t="s">
        <v>4875</v>
      </c>
      <c r="F130" t="s">
        <v>5029</v>
      </c>
    </row>
    <row r="131" spans="1:6">
      <c r="A131" t="s">
        <v>4818</v>
      </c>
      <c r="B131" t="s">
        <v>4959</v>
      </c>
      <c r="E131" t="s">
        <v>3140</v>
      </c>
      <c r="F131" t="s">
        <v>3141</v>
      </c>
    </row>
    <row r="132" spans="1:6">
      <c r="A132" t="s">
        <v>3458</v>
      </c>
      <c r="B132" t="s">
        <v>3459</v>
      </c>
      <c r="E132" t="s">
        <v>4801</v>
      </c>
      <c r="F132" t="s">
        <v>4802</v>
      </c>
    </row>
    <row r="133" spans="1:6">
      <c r="A133" t="s">
        <v>2704</v>
      </c>
      <c r="B133" t="s">
        <v>88</v>
      </c>
      <c r="E133" t="s">
        <v>6580</v>
      </c>
      <c r="F133" t="s">
        <v>6581</v>
      </c>
    </row>
    <row r="134" spans="1:6">
      <c r="A134" t="s">
        <v>3140</v>
      </c>
      <c r="B134" t="s">
        <v>3141</v>
      </c>
      <c r="E134" s="5" t="s">
        <v>6589</v>
      </c>
      <c r="F134" s="5" t="s">
        <v>6204</v>
      </c>
    </row>
    <row r="135" spans="1:6">
      <c r="A135" t="s">
        <v>4801</v>
      </c>
      <c r="B135" t="s">
        <v>4802</v>
      </c>
      <c r="E135" t="s">
        <v>4762</v>
      </c>
      <c r="F135" t="s">
        <v>4763</v>
      </c>
    </row>
    <row r="136" spans="1:6">
      <c r="A136" s="5" t="s">
        <v>6589</v>
      </c>
      <c r="B136" s="5" t="s">
        <v>6204</v>
      </c>
      <c r="E136" t="s">
        <v>6651</v>
      </c>
      <c r="F136" t="s">
        <v>6661</v>
      </c>
    </row>
    <row r="137" spans="1:6">
      <c r="A137" t="s">
        <v>4762</v>
      </c>
      <c r="B137" t="s">
        <v>4763</v>
      </c>
      <c r="E137" t="s">
        <v>3138</v>
      </c>
      <c r="F137" t="s">
        <v>3139</v>
      </c>
    </row>
    <row r="138" spans="1:6">
      <c r="A138" t="s">
        <v>6651</v>
      </c>
      <c r="B138" t="s">
        <v>6661</v>
      </c>
      <c r="E138" t="s">
        <v>4826</v>
      </c>
      <c r="F138" t="s">
        <v>4969</v>
      </c>
    </row>
    <row r="139" spans="1:6">
      <c r="A139" t="s">
        <v>3138</v>
      </c>
      <c r="B139" t="s">
        <v>3139</v>
      </c>
      <c r="E139" t="s">
        <v>4852</v>
      </c>
      <c r="F139" t="s">
        <v>5000</v>
      </c>
    </row>
    <row r="140" spans="1:6">
      <c r="A140" t="s">
        <v>4838</v>
      </c>
      <c r="B140" t="s">
        <v>4980</v>
      </c>
      <c r="E140" t="s">
        <v>4877</v>
      </c>
      <c r="F140" t="s">
        <v>5034</v>
      </c>
    </row>
    <row r="141" spans="1:6">
      <c r="A141" t="s">
        <v>4836</v>
      </c>
      <c r="B141" t="s">
        <v>4984</v>
      </c>
      <c r="E141" t="s">
        <v>6768</v>
      </c>
      <c r="F141" t="s">
        <v>5027</v>
      </c>
    </row>
    <row r="142" spans="1:6">
      <c r="A142" t="s">
        <v>4877</v>
      </c>
      <c r="B142" t="s">
        <v>5034</v>
      </c>
      <c r="E142" t="s">
        <v>6770</v>
      </c>
      <c r="F142" t="s">
        <v>5026</v>
      </c>
    </row>
    <row r="143" spans="1:6">
      <c r="A143" t="s">
        <v>6580</v>
      </c>
      <c r="B143" t="s">
        <v>6581</v>
      </c>
      <c r="E143" t="s">
        <v>6771</v>
      </c>
      <c r="F143" t="s">
        <v>5028</v>
      </c>
    </row>
    <row r="144" spans="1:6">
      <c r="A144" t="s">
        <v>6768</v>
      </c>
      <c r="B144" t="s">
        <v>5027</v>
      </c>
      <c r="E144" t="s">
        <v>6769</v>
      </c>
      <c r="F144" t="s">
        <v>5025</v>
      </c>
    </row>
    <row r="145" spans="1:6">
      <c r="A145" t="s">
        <v>6771</v>
      </c>
      <c r="B145" t="s">
        <v>5028</v>
      </c>
      <c r="E145" t="s">
        <v>4883</v>
      </c>
      <c r="F145" t="s">
        <v>5044</v>
      </c>
    </row>
    <row r="146" spans="1:6">
      <c r="A146" t="s">
        <v>6769</v>
      </c>
      <c r="B146" t="s">
        <v>5025</v>
      </c>
      <c r="E146" t="s">
        <v>4819</v>
      </c>
      <c r="F146" t="s">
        <v>4961</v>
      </c>
    </row>
    <row r="147" spans="1:6">
      <c r="A147" t="s">
        <v>6770</v>
      </c>
      <c r="B147" t="s">
        <v>5026</v>
      </c>
      <c r="E147" t="s">
        <v>4936</v>
      </c>
      <c r="F147" t="s">
        <v>5054</v>
      </c>
    </row>
    <row r="148" spans="1:6">
      <c r="A148" t="s">
        <v>4883</v>
      </c>
      <c r="B148" t="s">
        <v>5044</v>
      </c>
      <c r="E148" t="s">
        <v>4935</v>
      </c>
      <c r="F148" t="s">
        <v>5053</v>
      </c>
    </row>
    <row r="149" spans="1:6">
      <c r="A149" t="s">
        <v>4819</v>
      </c>
      <c r="B149" t="s">
        <v>4961</v>
      </c>
      <c r="E149" t="s">
        <v>4838</v>
      </c>
      <c r="F149" t="s">
        <v>4980</v>
      </c>
    </row>
    <row r="150" spans="1:6">
      <c r="A150" t="s">
        <v>4852</v>
      </c>
      <c r="B150" t="s">
        <v>5000</v>
      </c>
      <c r="E150" t="s">
        <v>4836</v>
      </c>
      <c r="F150" t="s">
        <v>4984</v>
      </c>
    </row>
    <row r="151" spans="1:6">
      <c r="A151" t="s">
        <v>4936</v>
      </c>
      <c r="B151" t="s">
        <v>5054</v>
      </c>
      <c r="E151" t="s">
        <v>6772</v>
      </c>
      <c r="F151" t="s">
        <v>4966</v>
      </c>
    </row>
    <row r="152" spans="1:6">
      <c r="A152" t="s">
        <v>4826</v>
      </c>
      <c r="B152" t="s">
        <v>4969</v>
      </c>
      <c r="E152" t="s">
        <v>4830</v>
      </c>
      <c r="F152" t="s">
        <v>4973</v>
      </c>
    </row>
    <row r="153" spans="1:6">
      <c r="A153" t="s">
        <v>4935</v>
      </c>
      <c r="B153" t="s">
        <v>5053</v>
      </c>
      <c r="E153" t="s">
        <v>6653</v>
      </c>
      <c r="F153" t="s">
        <v>6663</v>
      </c>
    </row>
    <row r="154" spans="1:6">
      <c r="A154" t="s">
        <v>6772</v>
      </c>
      <c r="B154" t="s">
        <v>4966</v>
      </c>
      <c r="E154" t="s">
        <v>4317</v>
      </c>
      <c r="F154" t="s">
        <v>4318</v>
      </c>
    </row>
    <row r="155" spans="1:6">
      <c r="A155" t="s">
        <v>4830</v>
      </c>
      <c r="B155" t="s">
        <v>4973</v>
      </c>
      <c r="E155" t="s">
        <v>4848</v>
      </c>
      <c r="F155" t="s">
        <v>4998</v>
      </c>
    </row>
    <row r="156" spans="1:6">
      <c r="A156" t="s">
        <v>6653</v>
      </c>
      <c r="B156" t="s">
        <v>6663</v>
      </c>
      <c r="E156" t="s">
        <v>6773</v>
      </c>
      <c r="F156" t="s">
        <v>3135</v>
      </c>
    </row>
    <row r="157" spans="1:6">
      <c r="A157" t="s">
        <v>4317</v>
      </c>
      <c r="B157" t="s">
        <v>4318</v>
      </c>
      <c r="E157" t="s">
        <v>4803</v>
      </c>
      <c r="F157" t="s">
        <v>4804</v>
      </c>
    </row>
    <row r="158" spans="1:6">
      <c r="A158" t="s">
        <v>4848</v>
      </c>
      <c r="B158" t="s">
        <v>4998</v>
      </c>
      <c r="E158" t="s">
        <v>4913</v>
      </c>
      <c r="F158" t="s">
        <v>4975</v>
      </c>
    </row>
    <row r="159" spans="1:6">
      <c r="A159" t="s">
        <v>6773</v>
      </c>
      <c r="B159" t="s">
        <v>3135</v>
      </c>
      <c r="E159" t="s">
        <v>4876</v>
      </c>
      <c r="F159" t="s">
        <v>5042</v>
      </c>
    </row>
    <row r="160" spans="1:6">
      <c r="A160" t="s">
        <v>4803</v>
      </c>
      <c r="B160" t="s">
        <v>4804</v>
      </c>
      <c r="E160" t="s">
        <v>6778</v>
      </c>
      <c r="F160" t="s">
        <v>5023</v>
      </c>
    </row>
    <row r="161" spans="1:6">
      <c r="A161" t="s">
        <v>4876</v>
      </c>
      <c r="B161" t="s">
        <v>5042</v>
      </c>
      <c r="E161" t="s">
        <v>6777</v>
      </c>
      <c r="F161" t="s">
        <v>5022</v>
      </c>
    </row>
    <row r="162" spans="1:6">
      <c r="A162" t="s">
        <v>6778</v>
      </c>
      <c r="B162" t="s">
        <v>5023</v>
      </c>
      <c r="E162" t="s">
        <v>4884</v>
      </c>
      <c r="F162" t="s">
        <v>5045</v>
      </c>
    </row>
    <row r="163" spans="1:6">
      <c r="A163" t="s">
        <v>6777</v>
      </c>
      <c r="B163" t="s">
        <v>5022</v>
      </c>
      <c r="E163" t="s">
        <v>6776</v>
      </c>
      <c r="F163" t="s">
        <v>5038</v>
      </c>
    </row>
    <row r="164" spans="1:6">
      <c r="A164" t="s">
        <v>4913</v>
      </c>
      <c r="B164" t="s">
        <v>4975</v>
      </c>
      <c r="E164" t="s">
        <v>6775</v>
      </c>
      <c r="F164" t="s">
        <v>5039</v>
      </c>
    </row>
    <row r="165" spans="1:6">
      <c r="A165" t="s">
        <v>4884</v>
      </c>
      <c r="B165" t="s">
        <v>5045</v>
      </c>
      <c r="E165" t="s">
        <v>6774</v>
      </c>
      <c r="F165" t="s">
        <v>5037</v>
      </c>
    </row>
    <row r="166" spans="1:6">
      <c r="A166" t="s">
        <v>4845</v>
      </c>
      <c r="B166" t="s">
        <v>5013</v>
      </c>
      <c r="E166" t="s">
        <v>4853</v>
      </c>
      <c r="F166" t="s">
        <v>5002</v>
      </c>
    </row>
    <row r="167" spans="1:6">
      <c r="A167" t="s">
        <v>4853</v>
      </c>
      <c r="B167" t="s">
        <v>5002</v>
      </c>
      <c r="E167" t="s">
        <v>4857</v>
      </c>
      <c r="F167" t="s">
        <v>1625</v>
      </c>
    </row>
    <row r="168" spans="1:6">
      <c r="A168" t="s">
        <v>4857</v>
      </c>
      <c r="B168" t="s">
        <v>1625</v>
      </c>
      <c r="E168" t="s">
        <v>4845</v>
      </c>
      <c r="F168" t="s">
        <v>5013</v>
      </c>
    </row>
    <row r="169" spans="1:6">
      <c r="A169" t="s">
        <v>4931</v>
      </c>
      <c r="B169" t="s">
        <v>5010</v>
      </c>
      <c r="E169" t="s">
        <v>4931</v>
      </c>
      <c r="F169" t="s">
        <v>5010</v>
      </c>
    </row>
    <row r="170" spans="1:6">
      <c r="A170" t="s">
        <v>6776</v>
      </c>
      <c r="B170" t="s">
        <v>5038</v>
      </c>
      <c r="E170" t="s">
        <v>4932</v>
      </c>
      <c r="F170" t="s">
        <v>5049</v>
      </c>
    </row>
    <row r="171" spans="1:6">
      <c r="A171" t="s">
        <v>6774</v>
      </c>
      <c r="B171" t="s">
        <v>5037</v>
      </c>
      <c r="E171" s="5" t="s">
        <v>6149</v>
      </c>
      <c r="F171" s="5" t="s">
        <v>6150</v>
      </c>
    </row>
    <row r="172" spans="1:6">
      <c r="A172" t="s">
        <v>6775</v>
      </c>
      <c r="B172" t="s">
        <v>5039</v>
      </c>
      <c r="E172" t="s">
        <v>4786</v>
      </c>
      <c r="F172" t="s">
        <v>4787</v>
      </c>
    </row>
    <row r="173" spans="1:6">
      <c r="A173" t="s">
        <v>4932</v>
      </c>
      <c r="B173" t="s">
        <v>5049</v>
      </c>
      <c r="E173" t="s">
        <v>4920</v>
      </c>
      <c r="F173" t="s">
        <v>5007</v>
      </c>
    </row>
    <row r="174" spans="1:6">
      <c r="A174" s="5" t="s">
        <v>6149</v>
      </c>
      <c r="B174" s="5" t="s">
        <v>6150</v>
      </c>
      <c r="E174" t="s">
        <v>4816</v>
      </c>
      <c r="F174" t="s">
        <v>4957</v>
      </c>
    </row>
    <row r="175" spans="1:6">
      <c r="A175" t="s">
        <v>4786</v>
      </c>
      <c r="B175" t="s">
        <v>4787</v>
      </c>
      <c r="E175" t="s">
        <v>6567</v>
      </c>
      <c r="F175" t="s">
        <v>6568</v>
      </c>
    </row>
    <row r="176" spans="1:6">
      <c r="A176" t="s">
        <v>4920</v>
      </c>
      <c r="B176" t="s">
        <v>5007</v>
      </c>
      <c r="E176" t="s">
        <v>5452</v>
      </c>
      <c r="F176" t="s">
        <v>3367</v>
      </c>
    </row>
    <row r="177" spans="1:6">
      <c r="A177" t="s">
        <v>4816</v>
      </c>
      <c r="B177" t="s">
        <v>4957</v>
      </c>
      <c r="E177" t="s">
        <v>4938</v>
      </c>
      <c r="F177" t="s">
        <v>5056</v>
      </c>
    </row>
    <row r="178" spans="1:6">
      <c r="A178" t="s">
        <v>5452</v>
      </c>
      <c r="B178" t="s">
        <v>3367</v>
      </c>
      <c r="E178" t="s">
        <v>3395</v>
      </c>
      <c r="F178" t="s">
        <v>3396</v>
      </c>
    </row>
    <row r="179" spans="1:6">
      <c r="A179" t="s">
        <v>4938</v>
      </c>
      <c r="B179" t="s">
        <v>5056</v>
      </c>
      <c r="E179" t="s">
        <v>4789</v>
      </c>
      <c r="F179" t="s">
        <v>4790</v>
      </c>
    </row>
    <row r="180" spans="1:6">
      <c r="A180" t="s">
        <v>4789</v>
      </c>
      <c r="B180" t="s">
        <v>4790</v>
      </c>
      <c r="E180" t="s">
        <v>4918</v>
      </c>
      <c r="F180" t="s">
        <v>4995</v>
      </c>
    </row>
    <row r="181" spans="1:6">
      <c r="A181" t="s">
        <v>4918</v>
      </c>
      <c r="B181" t="s">
        <v>4995</v>
      </c>
      <c r="E181" t="s">
        <v>4849</v>
      </c>
      <c r="F181" t="s">
        <v>4997</v>
      </c>
    </row>
    <row r="182" spans="1:6">
      <c r="A182" t="s">
        <v>4849</v>
      </c>
      <c r="B182" t="s">
        <v>4997</v>
      </c>
      <c r="E182" t="s">
        <v>4843</v>
      </c>
      <c r="F182" t="s">
        <v>4991</v>
      </c>
    </row>
    <row r="183" spans="1:6">
      <c r="A183" t="s">
        <v>4843</v>
      </c>
      <c r="B183" t="s">
        <v>4991</v>
      </c>
      <c r="E183" t="s">
        <v>4766</v>
      </c>
      <c r="F183" t="s">
        <v>4767</v>
      </c>
    </row>
    <row r="184" spans="1:6">
      <c r="A184" t="s">
        <v>4766</v>
      </c>
      <c r="B184" t="s">
        <v>4767</v>
      </c>
      <c r="E184" s="5" t="s">
        <v>4926</v>
      </c>
      <c r="F184" s="5" t="s">
        <v>4927</v>
      </c>
    </row>
    <row r="185" spans="1:6">
      <c r="A185" t="s">
        <v>6567</v>
      </c>
      <c r="B185" t="s">
        <v>6568</v>
      </c>
      <c r="E185" t="s">
        <v>4832</v>
      </c>
      <c r="F185" t="s">
        <v>4979</v>
      </c>
    </row>
    <row r="186" spans="1:6">
      <c r="A186" s="5" t="s">
        <v>4926</v>
      </c>
      <c r="B186" s="5" t="s">
        <v>4927</v>
      </c>
      <c r="E186" t="s">
        <v>4937</v>
      </c>
      <c r="F186" t="s">
        <v>5055</v>
      </c>
    </row>
    <row r="187" spans="1:6">
      <c r="A187" t="s">
        <v>4832</v>
      </c>
      <c r="B187" t="s">
        <v>4979</v>
      </c>
      <c r="E187" t="s">
        <v>4797</v>
      </c>
      <c r="F187" t="s">
        <v>4798</v>
      </c>
    </row>
    <row r="188" spans="1:6">
      <c r="A188" t="s">
        <v>4797</v>
      </c>
      <c r="B188" t="s">
        <v>4798</v>
      </c>
      <c r="E188" t="s">
        <v>4842</v>
      </c>
      <c r="F188" t="s">
        <v>4976</v>
      </c>
    </row>
    <row r="189" spans="1:6">
      <c r="A189" t="s">
        <v>4839</v>
      </c>
      <c r="B189" t="s">
        <v>4986</v>
      </c>
      <c r="E189" t="s">
        <v>4912</v>
      </c>
      <c r="F189" t="s">
        <v>4977</v>
      </c>
    </row>
    <row r="190" spans="1:6">
      <c r="A190" t="s">
        <v>3125</v>
      </c>
      <c r="B190" t="s">
        <v>3126</v>
      </c>
      <c r="E190" t="s">
        <v>4829</v>
      </c>
      <c r="F190" t="s">
        <v>4974</v>
      </c>
    </row>
    <row r="191" spans="1:6">
      <c r="A191" t="s">
        <v>6652</v>
      </c>
      <c r="B191" t="s">
        <v>6662</v>
      </c>
      <c r="E191" t="s">
        <v>4839</v>
      </c>
      <c r="F191" t="s">
        <v>4986</v>
      </c>
    </row>
    <row r="192" spans="1:6">
      <c r="A192" t="s">
        <v>4764</v>
      </c>
      <c r="B192" t="s">
        <v>4765</v>
      </c>
      <c r="E192" t="s">
        <v>3125</v>
      </c>
      <c r="F192" t="s">
        <v>3126</v>
      </c>
    </row>
    <row r="193" spans="1:6">
      <c r="A193" t="s">
        <v>4823</v>
      </c>
      <c r="B193" t="s">
        <v>4965</v>
      </c>
      <c r="E193" t="s">
        <v>4764</v>
      </c>
      <c r="F193" t="s">
        <v>4765</v>
      </c>
    </row>
    <row r="194" spans="1:6">
      <c r="A194" t="s">
        <v>4879</v>
      </c>
      <c r="B194" t="s">
        <v>5040</v>
      </c>
      <c r="E194" t="s">
        <v>4823</v>
      </c>
      <c r="F194" t="s">
        <v>4965</v>
      </c>
    </row>
    <row r="195" spans="1:6">
      <c r="A195" s="5" t="s">
        <v>4756</v>
      </c>
      <c r="B195" s="5" t="s">
        <v>4757</v>
      </c>
      <c r="E195" t="s">
        <v>4879</v>
      </c>
      <c r="F195" t="s">
        <v>5040</v>
      </c>
    </row>
    <row r="196" spans="1:6">
      <c r="A196" t="s">
        <v>4829</v>
      </c>
      <c r="B196" t="s">
        <v>4974</v>
      </c>
      <c r="E196" s="5" t="s">
        <v>4756</v>
      </c>
      <c r="F196" s="5" t="s">
        <v>4757</v>
      </c>
    </row>
    <row r="197" spans="1:6">
      <c r="A197" t="s">
        <v>4924</v>
      </c>
      <c r="B197" t="s">
        <v>5075</v>
      </c>
      <c r="E197" t="s">
        <v>6652</v>
      </c>
      <c r="F197" t="s">
        <v>6662</v>
      </c>
    </row>
    <row r="198" spans="1:6">
      <c r="A198" t="s">
        <v>6572</v>
      </c>
      <c r="B198" t="s">
        <v>6561</v>
      </c>
      <c r="E198" t="s">
        <v>6572</v>
      </c>
      <c r="F198" t="s">
        <v>6561</v>
      </c>
    </row>
    <row r="199" spans="1:6">
      <c r="A199" t="s">
        <v>4820</v>
      </c>
      <c r="B199" t="s">
        <v>4962</v>
      </c>
      <c r="E199" t="s">
        <v>4820</v>
      </c>
      <c r="F199" t="s">
        <v>4962</v>
      </c>
    </row>
    <row r="200" spans="1:6">
      <c r="A200" t="s">
        <v>3128</v>
      </c>
      <c r="B200" t="s">
        <v>3129</v>
      </c>
      <c r="E200" t="s">
        <v>3128</v>
      </c>
      <c r="F200" t="s">
        <v>3129</v>
      </c>
    </row>
    <row r="201" spans="1:6">
      <c r="A201" t="s">
        <v>4866</v>
      </c>
      <c r="B201" t="s">
        <v>5005</v>
      </c>
      <c r="E201" s="5" t="s">
        <v>6647</v>
      </c>
      <c r="F201" s="5" t="s">
        <v>6649</v>
      </c>
    </row>
    <row r="202" spans="1:6">
      <c r="A202" s="5" t="s">
        <v>4811</v>
      </c>
      <c r="B202" s="5" t="s">
        <v>4812</v>
      </c>
      <c r="E202" t="s">
        <v>4851</v>
      </c>
      <c r="F202" t="s">
        <v>5076</v>
      </c>
    </row>
    <row r="203" spans="1:6">
      <c r="A203" s="5" t="s">
        <v>6647</v>
      </c>
      <c r="B203" s="5" t="s">
        <v>6649</v>
      </c>
      <c r="E203" t="s">
        <v>4924</v>
      </c>
      <c r="F203" t="s">
        <v>5075</v>
      </c>
    </row>
    <row r="204" spans="1:6">
      <c r="A204" t="s">
        <v>4912</v>
      </c>
      <c r="B204" t="s">
        <v>4977</v>
      </c>
      <c r="E204" t="s">
        <v>4866</v>
      </c>
      <c r="F204" t="s">
        <v>5005</v>
      </c>
    </row>
    <row r="205" spans="1:6">
      <c r="A205" t="s">
        <v>4842</v>
      </c>
      <c r="B205" t="s">
        <v>4976</v>
      </c>
      <c r="E205" s="5" t="s">
        <v>4811</v>
      </c>
      <c r="F205" s="5" t="s">
        <v>4812</v>
      </c>
    </row>
    <row r="206" spans="1:6">
      <c r="A206" t="s">
        <v>4847</v>
      </c>
      <c r="B206" t="s">
        <v>4996</v>
      </c>
      <c r="E206" t="s">
        <v>4847</v>
      </c>
      <c r="F206" t="s">
        <v>4996</v>
      </c>
    </row>
    <row r="207" spans="1:6">
      <c r="A207" t="s">
        <v>4825</v>
      </c>
      <c r="B207" t="s">
        <v>4968</v>
      </c>
      <c r="E207" t="s">
        <v>4825</v>
      </c>
      <c r="F207" t="s">
        <v>4968</v>
      </c>
    </row>
    <row r="208" spans="1:6">
      <c r="A208" t="s">
        <v>2705</v>
      </c>
      <c r="B208" t="s">
        <v>90</v>
      </c>
      <c r="E208" t="s">
        <v>2705</v>
      </c>
      <c r="F208" t="s">
        <v>90</v>
      </c>
    </row>
    <row r="209" spans="1:6">
      <c r="A209" t="s">
        <v>4885</v>
      </c>
      <c r="B209" t="s">
        <v>5046</v>
      </c>
      <c r="E209" t="s">
        <v>4885</v>
      </c>
      <c r="F209" t="s">
        <v>5046</v>
      </c>
    </row>
    <row r="210" spans="1:6">
      <c r="A210" t="s">
        <v>4840</v>
      </c>
      <c r="B210" t="s">
        <v>4988</v>
      </c>
      <c r="E210" t="s">
        <v>4840</v>
      </c>
      <c r="F210" t="s">
        <v>4988</v>
      </c>
    </row>
  </sheetData>
  <sortState ref="E3:F210">
    <sortCondition ref="E3:E210"/>
  </sortState>
  <phoneticPr fontId="0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3030"/>
  <sheetViews>
    <sheetView tabSelected="1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H881" sqref="H881"/>
    </sheetView>
  </sheetViews>
  <sheetFormatPr defaultRowHeight="12.75"/>
  <cols>
    <col min="1" max="1" width="20.42578125" customWidth="1"/>
    <col min="2" max="2" width="20.5703125" customWidth="1"/>
    <col min="3" max="3" width="17.85546875" customWidth="1"/>
    <col min="4" max="4" width="7" customWidth="1"/>
    <col min="5" max="5" width="7.85546875" style="2" customWidth="1"/>
    <col min="6" max="6" width="52" customWidth="1"/>
    <col min="7" max="7" width="7.42578125" customWidth="1"/>
    <col min="8" max="8" width="6.5703125" customWidth="1"/>
    <col min="9" max="9" width="5.85546875" customWidth="1"/>
    <col min="10" max="10" width="9" customWidth="1"/>
    <col min="11" max="11" width="9.28515625" customWidth="1"/>
    <col min="12" max="12" width="6.5703125" customWidth="1"/>
    <col min="13" max="13" width="8" style="2" customWidth="1"/>
    <col min="14" max="14" width="8" customWidth="1"/>
    <col min="15" max="16" width="8.42578125" customWidth="1"/>
    <col min="17" max="17" width="7.85546875" customWidth="1"/>
    <col min="18" max="18" width="8.28515625" customWidth="1"/>
    <col min="19" max="19" width="8.85546875" customWidth="1"/>
    <col min="20" max="20" width="8" customWidth="1"/>
    <col min="21" max="21" width="8.28515625" customWidth="1"/>
    <col min="22" max="22" width="8" customWidth="1"/>
    <col min="23" max="23" width="8.5703125" customWidth="1"/>
    <col min="24" max="24" width="9.140625" customWidth="1"/>
    <col min="25" max="25" width="9" customWidth="1"/>
    <col min="26" max="26" width="8.85546875" customWidth="1"/>
    <col min="27" max="27" width="10.28515625" customWidth="1"/>
    <col min="28" max="28" width="13.28515625" customWidth="1"/>
  </cols>
  <sheetData>
    <row r="1" spans="1:28" ht="15.75">
      <c r="A1" s="13" t="s">
        <v>6566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>
      <c r="A6" s="13" t="s">
        <v>6788</v>
      </c>
      <c r="B6" s="3"/>
      <c r="C6" s="3"/>
      <c r="D6" s="3" t="s">
        <v>166</v>
      </c>
      <c r="E6" s="3"/>
      <c r="F6" s="3"/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2120</v>
      </c>
      <c r="B8" t="s">
        <v>2121</v>
      </c>
      <c r="C8" t="s">
        <v>1250</v>
      </c>
      <c r="D8" s="4" t="s">
        <v>1381</v>
      </c>
      <c r="E8" s="2" t="s">
        <v>2064</v>
      </c>
      <c r="F8" t="s">
        <v>2988</v>
      </c>
      <c r="G8" s="4"/>
      <c r="H8" s="3" t="s">
        <v>1393</v>
      </c>
      <c r="I8" s="3" t="s">
        <v>1393</v>
      </c>
      <c r="J8" s="4">
        <v>392</v>
      </c>
      <c r="K8" s="4">
        <v>288</v>
      </c>
      <c r="L8" s="38" t="s">
        <v>1378</v>
      </c>
      <c r="M8" s="25">
        <v>36</v>
      </c>
      <c r="N8" s="49">
        <f>IF(M8=0," ",M8/M$2366)</f>
        <v>1.5917934205871948E-3</v>
      </c>
      <c r="O8" s="25">
        <v>2</v>
      </c>
      <c r="P8" s="49">
        <f>IF(O8=0," ",O8/O$2366)</f>
        <v>6.582845105654664E-5</v>
      </c>
      <c r="Q8" s="25"/>
      <c r="R8" s="49" t="str">
        <f>IF(Q8=0," ",Q8/Q$2366)</f>
        <v xml:space="preserve"> </v>
      </c>
      <c r="S8" s="28"/>
      <c r="T8" s="49" t="str">
        <f>IF(S8=0," ",S8/S$2366)</f>
        <v xml:space="preserve"> </v>
      </c>
      <c r="U8" s="30"/>
      <c r="V8" s="49" t="str">
        <f>IF(U8=0," ",U8/U$2366)</f>
        <v xml:space="preserve"> </v>
      </c>
      <c r="W8" s="25"/>
      <c r="X8" s="49" t="str">
        <f>IF(W8=0," ",W8/W$2366)</f>
        <v xml:space="preserve"> </v>
      </c>
      <c r="Y8" s="25"/>
      <c r="Z8" s="53" t="str">
        <f>IF(Y8=0," ",Y8/Y$2366)</f>
        <v xml:space="preserve"> </v>
      </c>
      <c r="AA8" s="26">
        <f>M8+O8+Q8+S8+U8+W8+Y8</f>
        <v>38</v>
      </c>
      <c r="AB8" s="43">
        <f t="shared" ref="AB8:AB71" si="0">AA8/AA$2359</f>
        <v>3.1449924271892871E-4</v>
      </c>
    </row>
    <row r="9" spans="1:28">
      <c r="A9" t="s">
        <v>685</v>
      </c>
      <c r="B9" t="s">
        <v>2348</v>
      </c>
      <c r="C9" t="s">
        <v>1250</v>
      </c>
      <c r="D9" s="4" t="s">
        <v>1381</v>
      </c>
      <c r="F9" t="s">
        <v>1510</v>
      </c>
      <c r="G9" s="4"/>
      <c r="H9" s="3" t="s">
        <v>1393</v>
      </c>
      <c r="I9" s="3" t="s">
        <v>1393</v>
      </c>
      <c r="J9" s="4">
        <v>123</v>
      </c>
      <c r="K9" s="4">
        <v>286</v>
      </c>
      <c r="L9" s="38" t="s">
        <v>1483</v>
      </c>
      <c r="M9" s="25">
        <v>56</v>
      </c>
      <c r="N9" s="49">
        <f t="shared" ref="N9:P72" si="1">IF(M9=0," ",M9/M$2366)</f>
        <v>2.4761230986911922E-3</v>
      </c>
      <c r="O9" s="25">
        <v>15</v>
      </c>
      <c r="P9" s="49">
        <f t="shared" si="1"/>
        <v>4.9371338292409977E-4</v>
      </c>
      <c r="Q9" s="25">
        <v>17</v>
      </c>
      <c r="R9" s="49">
        <f t="shared" ref="R9:T9" si="2">IF(Q9=0," ",Q9/Q$2366)</f>
        <v>2.8667790893760542E-3</v>
      </c>
      <c r="S9" s="25">
        <v>6</v>
      </c>
      <c r="T9" s="49">
        <f t="shared" si="2"/>
        <v>2.1142394023749956E-4</v>
      </c>
      <c r="U9" s="30">
        <v>9</v>
      </c>
      <c r="V9" s="49">
        <f t="shared" ref="V9:X9" si="3">IF(U9=0," ",U9/U$2366)</f>
        <v>6.0700074188979559E-4</v>
      </c>
      <c r="W9" s="25">
        <v>18</v>
      </c>
      <c r="X9" s="49">
        <f t="shared" si="3"/>
        <v>1.2656447756996202E-3</v>
      </c>
      <c r="Y9" s="25">
        <v>2</v>
      </c>
      <c r="Z9" s="53">
        <f t="shared" ref="Z9" si="4">IF(Y9=0," ",Y9/Y$2366)</f>
        <v>4.4732721986132855E-4</v>
      </c>
      <c r="AA9" s="26">
        <f t="shared" ref="AA9:AA72" si="5">M9+O9+Q9+S9+U9+W9+Y9</f>
        <v>123</v>
      </c>
      <c r="AB9" s="43">
        <f t="shared" si="0"/>
        <v>1.0179843909060061E-3</v>
      </c>
    </row>
    <row r="10" spans="1:28">
      <c r="A10" t="s">
        <v>685</v>
      </c>
      <c r="B10" t="s">
        <v>688</v>
      </c>
      <c r="C10" t="s">
        <v>1250</v>
      </c>
      <c r="D10" s="4" t="s">
        <v>1381</v>
      </c>
      <c r="F10" t="s">
        <v>1512</v>
      </c>
      <c r="G10" s="4"/>
      <c r="H10" s="3" t="s">
        <v>1393</v>
      </c>
      <c r="I10" s="3" t="s">
        <v>1393</v>
      </c>
      <c r="J10" s="4">
        <v>123</v>
      </c>
      <c r="K10" s="4"/>
      <c r="L10" s="38" t="s">
        <v>1483</v>
      </c>
      <c r="M10" s="25">
        <v>19</v>
      </c>
      <c r="N10" s="49">
        <f t="shared" si="1"/>
        <v>8.4011319419879731E-4</v>
      </c>
      <c r="O10" s="25">
        <v>24</v>
      </c>
      <c r="P10" s="49">
        <f t="shared" si="1"/>
        <v>7.8994141267855968E-4</v>
      </c>
      <c r="Q10" s="25">
        <v>9</v>
      </c>
      <c r="R10" s="49">
        <f t="shared" ref="R10:T10" si="6">IF(Q10=0," ",Q10/Q$2366)</f>
        <v>1.5177065767284991E-3</v>
      </c>
      <c r="S10" s="25">
        <v>1</v>
      </c>
      <c r="T10" s="49">
        <f t="shared" si="6"/>
        <v>3.5237323372916594E-5</v>
      </c>
      <c r="U10" s="30">
        <v>2</v>
      </c>
      <c r="V10" s="49">
        <f t="shared" ref="V10:X10" si="7">IF(U10=0," ",U10/U$2366)</f>
        <v>1.3488905375328792E-4</v>
      </c>
      <c r="W10" s="25"/>
      <c r="X10" s="49" t="str">
        <f t="shared" si="7"/>
        <v xml:space="preserve"> </v>
      </c>
      <c r="Y10" s="25"/>
      <c r="Z10" s="53" t="str">
        <f t="shared" ref="Z10" si="8">IF(Y10=0," ",Y10/Y$2366)</f>
        <v xml:space="preserve"> </v>
      </c>
      <c r="AA10" s="26">
        <f t="shared" si="5"/>
        <v>55</v>
      </c>
      <c r="AB10" s="43">
        <f t="shared" si="0"/>
        <v>4.5519627235634418E-4</v>
      </c>
    </row>
    <row r="11" spans="1:28">
      <c r="A11" t="s">
        <v>2272</v>
      </c>
      <c r="B11" t="s">
        <v>2281</v>
      </c>
      <c r="C11" t="s">
        <v>1250</v>
      </c>
      <c r="D11" s="4" t="s">
        <v>1381</v>
      </c>
      <c r="F11" t="s">
        <v>1513</v>
      </c>
      <c r="G11" s="4"/>
      <c r="H11" s="3" t="s">
        <v>1393</v>
      </c>
      <c r="I11" s="3" t="s">
        <v>1393</v>
      </c>
      <c r="J11" s="4">
        <v>123</v>
      </c>
      <c r="K11" s="4">
        <v>287</v>
      </c>
      <c r="L11" s="38" t="s">
        <v>1483</v>
      </c>
      <c r="M11" s="25">
        <v>63</v>
      </c>
      <c r="N11" s="49">
        <f t="shared" si="1"/>
        <v>2.785638486027591E-3</v>
      </c>
      <c r="O11" s="25">
        <v>167</v>
      </c>
      <c r="P11" s="49">
        <f t="shared" si="1"/>
        <v>5.4966756632216446E-3</v>
      </c>
      <c r="Q11" s="25">
        <v>27</v>
      </c>
      <c r="R11" s="49">
        <f t="shared" ref="R11:T11" si="9">IF(Q11=0," ",Q11/Q$2366)</f>
        <v>4.5531197301854976E-3</v>
      </c>
      <c r="S11" s="25">
        <v>32</v>
      </c>
      <c r="T11" s="49">
        <f t="shared" si="9"/>
        <v>1.127594347933331E-3</v>
      </c>
      <c r="U11" s="30">
        <v>63</v>
      </c>
      <c r="V11" s="49">
        <f t="shared" ref="V11:X11" si="10">IF(U11=0," ",U11/U$2366)</f>
        <v>4.2490051932285696E-3</v>
      </c>
      <c r="W11" s="25">
        <v>2</v>
      </c>
      <c r="X11" s="49">
        <f t="shared" si="10"/>
        <v>1.4062719729995781E-4</v>
      </c>
      <c r="Y11" s="25"/>
      <c r="Z11" s="53" t="str">
        <f t="shared" ref="Z11" si="11">IF(Y11=0," ",Y11/Y$2366)</f>
        <v xml:space="preserve"> </v>
      </c>
      <c r="AA11" s="26">
        <f t="shared" si="5"/>
        <v>354</v>
      </c>
      <c r="AB11" s="43">
        <f t="shared" si="0"/>
        <v>2.9298087348026518E-3</v>
      </c>
    </row>
    <row r="12" spans="1:28">
      <c r="A12" t="s">
        <v>471</v>
      </c>
      <c r="B12" t="s">
        <v>472</v>
      </c>
      <c r="C12" t="s">
        <v>1250</v>
      </c>
      <c r="D12" s="4" t="s">
        <v>1381</v>
      </c>
      <c r="G12" s="4"/>
      <c r="H12" s="3" t="s">
        <v>1393</v>
      </c>
      <c r="I12" s="3" t="s">
        <v>581</v>
      </c>
      <c r="J12" s="4"/>
      <c r="K12" s="4"/>
      <c r="L12" s="38" t="s">
        <v>1483</v>
      </c>
      <c r="M12" s="25">
        <v>1</v>
      </c>
      <c r="N12" s="49">
        <f t="shared" si="1"/>
        <v>4.4216483905199858E-5</v>
      </c>
      <c r="O12" s="25"/>
      <c r="P12" s="49" t="str">
        <f t="shared" si="1"/>
        <v xml:space="preserve"> </v>
      </c>
      <c r="Q12" s="25"/>
      <c r="R12" s="49" t="str">
        <f t="shared" ref="R12:T12" si="12">IF(Q12=0," ",Q12/Q$2366)</f>
        <v xml:space="preserve"> </v>
      </c>
      <c r="S12" s="25">
        <v>1</v>
      </c>
      <c r="T12" s="49">
        <f t="shared" si="12"/>
        <v>3.5237323372916594E-5</v>
      </c>
      <c r="U12" s="30">
        <v>11</v>
      </c>
      <c r="V12" s="49">
        <f t="shared" ref="V12:X12" si="13">IF(U12=0," ",U12/U$2366)</f>
        <v>7.4188979564308356E-4</v>
      </c>
      <c r="W12" s="25">
        <v>24</v>
      </c>
      <c r="X12" s="49">
        <f t="shared" si="13"/>
        <v>1.6875263675994938E-3</v>
      </c>
      <c r="Y12" s="25"/>
      <c r="Z12" s="53" t="str">
        <f t="shared" ref="Z12" si="14">IF(Y12=0," ",Y12/Y$2366)</f>
        <v xml:space="preserve"> </v>
      </c>
      <c r="AA12" s="26">
        <f t="shared" si="5"/>
        <v>37</v>
      </c>
      <c r="AB12" s="43">
        <f t="shared" si="0"/>
        <v>3.0622294685790429E-4</v>
      </c>
    </row>
    <row r="13" spans="1:28">
      <c r="A13" t="s">
        <v>801</v>
      </c>
      <c r="B13" t="s">
        <v>804</v>
      </c>
      <c r="C13" t="s">
        <v>2766</v>
      </c>
      <c r="D13" s="4" t="s">
        <v>1381</v>
      </c>
      <c r="E13" s="2" t="s">
        <v>2064</v>
      </c>
      <c r="F13" t="s">
        <v>3228</v>
      </c>
      <c r="G13" s="4"/>
      <c r="H13" s="3" t="s">
        <v>1393</v>
      </c>
      <c r="I13" s="3" t="s">
        <v>1393</v>
      </c>
      <c r="J13" s="4">
        <v>355</v>
      </c>
      <c r="K13" s="4">
        <v>271</v>
      </c>
      <c r="L13" s="38" t="s">
        <v>1481</v>
      </c>
      <c r="M13" s="30"/>
      <c r="N13" s="49" t="str">
        <f t="shared" si="1"/>
        <v xml:space="preserve"> </v>
      </c>
      <c r="O13" s="30">
        <v>2</v>
      </c>
      <c r="P13" s="49">
        <f t="shared" si="1"/>
        <v>6.582845105654664E-5</v>
      </c>
      <c r="Q13" s="25">
        <v>1</v>
      </c>
      <c r="R13" s="49">
        <f t="shared" ref="R13:T13" si="15">IF(Q13=0," ",Q13/Q$2366)</f>
        <v>1.6863406408094435E-4</v>
      </c>
      <c r="S13" s="25">
        <v>24</v>
      </c>
      <c r="T13" s="49">
        <f t="shared" si="15"/>
        <v>8.4569576094999826E-4</v>
      </c>
      <c r="U13" s="30">
        <v>11</v>
      </c>
      <c r="V13" s="49">
        <f t="shared" ref="V13:X13" si="16">IF(U13=0," ",U13/U$2366)</f>
        <v>7.4188979564308356E-4</v>
      </c>
      <c r="W13" s="25">
        <v>7</v>
      </c>
      <c r="X13" s="49">
        <f t="shared" si="16"/>
        <v>4.9219519054985233E-4</v>
      </c>
      <c r="Y13" s="25">
        <v>1</v>
      </c>
      <c r="Z13" s="53">
        <f t="shared" ref="Z13" si="17">IF(Y13=0," ",Y13/Y$2366)</f>
        <v>2.2366360993066427E-4</v>
      </c>
      <c r="AA13" s="26">
        <f t="shared" si="5"/>
        <v>46</v>
      </c>
      <c r="AB13" s="43">
        <f t="shared" si="0"/>
        <v>3.8070960960712424E-4</v>
      </c>
    </row>
    <row r="14" spans="1:28">
      <c r="A14" t="s">
        <v>801</v>
      </c>
      <c r="B14" t="s">
        <v>2526</v>
      </c>
      <c r="C14" t="s">
        <v>2766</v>
      </c>
      <c r="D14" s="4" t="s">
        <v>1381</v>
      </c>
      <c r="E14" s="2" t="s">
        <v>2064</v>
      </c>
      <c r="F14" t="s">
        <v>3229</v>
      </c>
      <c r="G14" s="4"/>
      <c r="H14" s="3" t="s">
        <v>1393</v>
      </c>
      <c r="I14" s="3" t="s">
        <v>1393</v>
      </c>
      <c r="J14" s="4"/>
      <c r="K14" s="4"/>
      <c r="L14" s="38" t="s">
        <v>1481</v>
      </c>
      <c r="M14" s="30"/>
      <c r="N14" s="49" t="str">
        <f t="shared" si="1"/>
        <v xml:space="preserve"> </v>
      </c>
      <c r="O14" s="30">
        <v>2</v>
      </c>
      <c r="P14" s="49">
        <f t="shared" si="1"/>
        <v>6.582845105654664E-5</v>
      </c>
      <c r="Q14" s="25"/>
      <c r="R14" s="49" t="str">
        <f t="shared" ref="R14:T14" si="18">IF(Q14=0," ",Q14/Q$2366)</f>
        <v xml:space="preserve"> </v>
      </c>
      <c r="S14" s="25">
        <v>1</v>
      </c>
      <c r="T14" s="49">
        <f t="shared" si="18"/>
        <v>3.5237323372916594E-5</v>
      </c>
      <c r="U14" s="30"/>
      <c r="V14" s="49" t="str">
        <f t="shared" ref="V14:X14" si="19">IF(U14=0," ",U14/U$2366)</f>
        <v xml:space="preserve"> </v>
      </c>
      <c r="W14" s="25">
        <v>2</v>
      </c>
      <c r="X14" s="49">
        <f t="shared" si="19"/>
        <v>1.4062719729995781E-4</v>
      </c>
      <c r="Y14" s="25">
        <v>1</v>
      </c>
      <c r="Z14" s="53">
        <f t="shared" ref="Z14" si="20">IF(Y14=0," ",Y14/Y$2366)</f>
        <v>2.2366360993066427E-4</v>
      </c>
      <c r="AA14" s="26">
        <f t="shared" si="5"/>
        <v>6</v>
      </c>
      <c r="AB14" s="43">
        <f t="shared" si="0"/>
        <v>4.965777516614664E-5</v>
      </c>
    </row>
    <row r="15" spans="1:28">
      <c r="A15" t="s">
        <v>73</v>
      </c>
      <c r="B15" t="s">
        <v>74</v>
      </c>
      <c r="C15" t="s">
        <v>2911</v>
      </c>
      <c r="D15" s="4" t="s">
        <v>1381</v>
      </c>
      <c r="F15" t="s">
        <v>2702</v>
      </c>
      <c r="G15" s="4"/>
      <c r="H15" s="3" t="s">
        <v>1393</v>
      </c>
      <c r="I15" s="3" t="s">
        <v>1393</v>
      </c>
      <c r="J15" s="4">
        <v>389</v>
      </c>
      <c r="K15" s="4">
        <v>67</v>
      </c>
      <c r="L15" s="38" t="s">
        <v>1483</v>
      </c>
      <c r="M15" s="30">
        <v>5</v>
      </c>
      <c r="N15" s="49">
        <f t="shared" si="1"/>
        <v>2.210824195259993E-4</v>
      </c>
      <c r="O15" s="30">
        <v>16</v>
      </c>
      <c r="P15" s="49">
        <f t="shared" si="1"/>
        <v>5.2662760845237312E-4</v>
      </c>
      <c r="Q15" s="25">
        <v>2</v>
      </c>
      <c r="R15" s="49">
        <f t="shared" ref="R15:T15" si="21">IF(Q15=0," ",Q15/Q$2366)</f>
        <v>3.3726812816188871E-4</v>
      </c>
      <c r="S15" s="28"/>
      <c r="T15" s="49" t="str">
        <f t="shared" si="21"/>
        <v xml:space="preserve"> </v>
      </c>
      <c r="U15" s="30"/>
      <c r="V15" s="49" t="str">
        <f t="shared" ref="V15:X15" si="22">IF(U15=0," ",U15/U$2366)</f>
        <v xml:space="preserve"> </v>
      </c>
      <c r="W15" s="25"/>
      <c r="X15" s="49" t="str">
        <f t="shared" si="22"/>
        <v xml:space="preserve"> </v>
      </c>
      <c r="Y15" s="25"/>
      <c r="Z15" s="53" t="str">
        <f t="shared" ref="Z15" si="23">IF(Y15=0," ",Y15/Y$2366)</f>
        <v xml:space="preserve"> </v>
      </c>
      <c r="AA15" s="26">
        <f t="shared" si="5"/>
        <v>23</v>
      </c>
      <c r="AB15" s="43">
        <f t="shared" si="0"/>
        <v>1.9035480480356212E-4</v>
      </c>
    </row>
    <row r="16" spans="1:28">
      <c r="A16" t="s">
        <v>73</v>
      </c>
      <c r="B16" t="s">
        <v>5817</v>
      </c>
      <c r="C16" t="s">
        <v>2911</v>
      </c>
      <c r="D16" s="4" t="s">
        <v>1381</v>
      </c>
      <c r="F16" t="s">
        <v>5818</v>
      </c>
      <c r="G16" s="4"/>
      <c r="H16" s="3" t="s">
        <v>581</v>
      </c>
      <c r="I16" s="3" t="s">
        <v>581</v>
      </c>
      <c r="J16" s="4"/>
      <c r="K16" s="4"/>
      <c r="L16" s="38" t="s">
        <v>1483</v>
      </c>
      <c r="M16" s="30"/>
      <c r="N16" s="49" t="str">
        <f t="shared" si="1"/>
        <v xml:space="preserve"> </v>
      </c>
      <c r="O16" s="30">
        <v>2</v>
      </c>
      <c r="P16" s="49">
        <f t="shared" si="1"/>
        <v>6.582845105654664E-5</v>
      </c>
      <c r="Q16" s="25"/>
      <c r="R16" s="49" t="str">
        <f t="shared" ref="R16:T16" si="24">IF(Q16=0," ",Q16/Q$2366)</f>
        <v xml:space="preserve"> </v>
      </c>
      <c r="S16" s="28"/>
      <c r="T16" s="49" t="str">
        <f t="shared" si="24"/>
        <v xml:space="preserve"> </v>
      </c>
      <c r="U16" s="30"/>
      <c r="V16" s="49" t="str">
        <f t="shared" ref="V16:X16" si="25">IF(U16=0," ",U16/U$2366)</f>
        <v xml:space="preserve"> </v>
      </c>
      <c r="W16" s="25"/>
      <c r="X16" s="49" t="str">
        <f t="shared" si="25"/>
        <v xml:space="preserve"> </v>
      </c>
      <c r="Y16" s="25"/>
      <c r="Z16" s="53" t="str">
        <f t="shared" ref="Z16" si="26">IF(Y16=0," ",Y16/Y$2366)</f>
        <v xml:space="preserve"> </v>
      </c>
      <c r="AA16" s="26">
        <f t="shared" si="5"/>
        <v>2</v>
      </c>
      <c r="AB16" s="43">
        <f t="shared" si="0"/>
        <v>1.6552591722048879E-5</v>
      </c>
    </row>
    <row r="17" spans="1:28">
      <c r="A17" t="s">
        <v>5278</v>
      </c>
      <c r="B17" t="s">
        <v>5279</v>
      </c>
      <c r="C17" t="s">
        <v>2911</v>
      </c>
      <c r="D17" s="4" t="s">
        <v>1381</v>
      </c>
      <c r="G17" s="4"/>
      <c r="H17" s="3" t="s">
        <v>1393</v>
      </c>
      <c r="I17" s="3" t="s">
        <v>1393</v>
      </c>
      <c r="J17" s="4"/>
      <c r="K17" s="4"/>
      <c r="L17" s="38" t="s">
        <v>1483</v>
      </c>
      <c r="M17" s="30">
        <v>2</v>
      </c>
      <c r="N17" s="49">
        <f t="shared" si="1"/>
        <v>8.8432967810399716E-5</v>
      </c>
      <c r="O17" s="30">
        <v>8</v>
      </c>
      <c r="P17" s="49">
        <f t="shared" si="1"/>
        <v>2.6331380422618656E-4</v>
      </c>
      <c r="Q17" s="25">
        <v>1</v>
      </c>
      <c r="R17" s="49">
        <f t="shared" ref="R17:T17" si="27">IF(Q17=0," ",Q17/Q$2366)</f>
        <v>1.6863406408094435E-4</v>
      </c>
      <c r="S17" s="28"/>
      <c r="T17" s="49" t="str">
        <f t="shared" si="27"/>
        <v xml:space="preserve"> </v>
      </c>
      <c r="U17" s="30"/>
      <c r="V17" s="49" t="str">
        <f t="shared" ref="V17:X17" si="28">IF(U17=0," ",U17/U$2366)</f>
        <v xml:space="preserve"> </v>
      </c>
      <c r="W17" s="25"/>
      <c r="X17" s="49" t="str">
        <f t="shared" si="28"/>
        <v xml:space="preserve"> </v>
      </c>
      <c r="Y17" s="25"/>
      <c r="Z17" s="53" t="str">
        <f t="shared" ref="Z17" si="29">IF(Y17=0," ",Y17/Y$2366)</f>
        <v xml:space="preserve"> </v>
      </c>
      <c r="AA17" s="26">
        <f t="shared" si="5"/>
        <v>11</v>
      </c>
      <c r="AB17" s="43">
        <f t="shared" si="0"/>
        <v>9.1039254471268839E-5</v>
      </c>
    </row>
    <row r="18" spans="1:28">
      <c r="A18" s="5" t="s">
        <v>5236</v>
      </c>
      <c r="B18" s="5" t="s">
        <v>5237</v>
      </c>
      <c r="C18" t="s">
        <v>2911</v>
      </c>
      <c r="D18" s="4" t="s">
        <v>1381</v>
      </c>
      <c r="G18" s="4"/>
      <c r="H18" s="3" t="s">
        <v>1393</v>
      </c>
      <c r="I18" s="3" t="s">
        <v>1393</v>
      </c>
      <c r="J18" s="4"/>
      <c r="K18" s="4"/>
      <c r="L18" s="38" t="s">
        <v>1483</v>
      </c>
      <c r="M18" s="30">
        <v>3</v>
      </c>
      <c r="N18" s="49">
        <f t="shared" si="1"/>
        <v>1.3264945171559959E-4</v>
      </c>
      <c r="O18" s="30">
        <v>3</v>
      </c>
      <c r="P18" s="49">
        <f t="shared" si="1"/>
        <v>9.874267658481996E-5</v>
      </c>
      <c r="Q18" s="25"/>
      <c r="R18" s="49" t="str">
        <f t="shared" ref="R18:T18" si="30">IF(Q18=0," ",Q18/Q$2366)</f>
        <v xml:space="preserve"> </v>
      </c>
      <c r="S18" s="28"/>
      <c r="T18" s="49" t="str">
        <f t="shared" si="30"/>
        <v xml:space="preserve"> </v>
      </c>
      <c r="U18" s="30"/>
      <c r="V18" s="49" t="str">
        <f t="shared" ref="V18:X18" si="31">IF(U18=0," ",U18/U$2366)</f>
        <v xml:space="preserve"> </v>
      </c>
      <c r="W18" s="25"/>
      <c r="X18" s="49" t="str">
        <f t="shared" si="31"/>
        <v xml:space="preserve"> </v>
      </c>
      <c r="Y18" s="25"/>
      <c r="Z18" s="53" t="str">
        <f t="shared" ref="Z18" si="32">IF(Y18=0," ",Y18/Y$2366)</f>
        <v xml:space="preserve"> </v>
      </c>
      <c r="AA18" s="26">
        <f t="shared" si="5"/>
        <v>6</v>
      </c>
      <c r="AB18" s="43">
        <f t="shared" si="0"/>
        <v>4.965777516614664E-5</v>
      </c>
    </row>
    <row r="19" spans="1:28">
      <c r="A19" t="s">
        <v>1394</v>
      </c>
      <c r="B19" t="s">
        <v>2039</v>
      </c>
      <c r="C19" t="s">
        <v>2911</v>
      </c>
      <c r="D19" s="4" t="s">
        <v>1381</v>
      </c>
      <c r="G19" s="4"/>
      <c r="H19" s="3" t="s">
        <v>1393</v>
      </c>
      <c r="I19" s="3" t="s">
        <v>581</v>
      </c>
      <c r="J19" s="4"/>
      <c r="K19" s="4"/>
      <c r="L19" s="38" t="s">
        <v>1483</v>
      </c>
      <c r="M19" s="25"/>
      <c r="N19" s="49" t="str">
        <f t="shared" si="1"/>
        <v xml:space="preserve"> </v>
      </c>
      <c r="O19" s="25">
        <v>1</v>
      </c>
      <c r="P19" s="49">
        <f t="shared" si="1"/>
        <v>3.291422552827332E-5</v>
      </c>
      <c r="Q19" s="25"/>
      <c r="R19" s="49" t="str">
        <f t="shared" ref="R19:T19" si="33">IF(Q19=0," ",Q19/Q$2366)</f>
        <v xml:space="preserve"> </v>
      </c>
      <c r="S19" s="28"/>
      <c r="T19" s="49" t="str">
        <f t="shared" si="33"/>
        <v xml:space="preserve"> </v>
      </c>
      <c r="U19" s="30"/>
      <c r="V19" s="49" t="str">
        <f t="shared" ref="V19:X19" si="34">IF(U19=0," ",U19/U$2366)</f>
        <v xml:space="preserve"> </v>
      </c>
      <c r="W19" s="25"/>
      <c r="X19" s="49" t="str">
        <f t="shared" si="34"/>
        <v xml:space="preserve"> </v>
      </c>
      <c r="Y19" s="25"/>
      <c r="Z19" s="53" t="str">
        <f t="shared" ref="Z19" si="35">IF(Y19=0," ",Y19/Y$2366)</f>
        <v xml:space="preserve"> </v>
      </c>
      <c r="AA19" s="26">
        <f t="shared" si="5"/>
        <v>1</v>
      </c>
      <c r="AB19" s="43">
        <f t="shared" si="0"/>
        <v>8.2762958610244394E-6</v>
      </c>
    </row>
    <row r="20" spans="1:28">
      <c r="A20" t="s">
        <v>1394</v>
      </c>
      <c r="B20" t="s">
        <v>1395</v>
      </c>
      <c r="C20" t="s">
        <v>2911</v>
      </c>
      <c r="D20" s="4" t="s">
        <v>1381</v>
      </c>
      <c r="F20" t="s">
        <v>2703</v>
      </c>
      <c r="G20" s="4"/>
      <c r="H20" s="3" t="s">
        <v>1393</v>
      </c>
      <c r="I20" s="3" t="s">
        <v>1393</v>
      </c>
      <c r="J20" s="4">
        <v>389</v>
      </c>
      <c r="K20" s="4">
        <v>67</v>
      </c>
      <c r="L20" s="38" t="s">
        <v>1483</v>
      </c>
      <c r="M20" s="25">
        <v>2</v>
      </c>
      <c r="N20" s="49">
        <f t="shared" si="1"/>
        <v>8.8432967810399716E-5</v>
      </c>
      <c r="O20" s="25">
        <v>7</v>
      </c>
      <c r="P20" s="49">
        <f t="shared" si="1"/>
        <v>2.3039957869791324E-4</v>
      </c>
      <c r="Q20" s="25"/>
      <c r="R20" s="49" t="str">
        <f t="shared" ref="R20:T20" si="36">IF(Q20=0," ",Q20/Q$2366)</f>
        <v xml:space="preserve"> </v>
      </c>
      <c r="S20" s="28"/>
      <c r="T20" s="49" t="str">
        <f t="shared" si="36"/>
        <v xml:space="preserve"> </v>
      </c>
      <c r="U20" s="30"/>
      <c r="V20" s="49" t="str">
        <f t="shared" ref="V20:X20" si="37">IF(U20=0," ",U20/U$2366)</f>
        <v xml:space="preserve"> </v>
      </c>
      <c r="W20" s="25"/>
      <c r="X20" s="49" t="str">
        <f t="shared" si="37"/>
        <v xml:space="preserve"> </v>
      </c>
      <c r="Y20" s="25"/>
      <c r="Z20" s="53" t="str">
        <f t="shared" ref="Z20" si="38">IF(Y20=0," ",Y20/Y$2366)</f>
        <v xml:space="preserve"> </v>
      </c>
      <c r="AA20" s="26">
        <f t="shared" si="5"/>
        <v>9</v>
      </c>
      <c r="AB20" s="43">
        <f t="shared" si="0"/>
        <v>7.4486662749219957E-5</v>
      </c>
    </row>
    <row r="21" spans="1:28">
      <c r="A21" t="s">
        <v>3669</v>
      </c>
      <c r="B21" t="s">
        <v>3670</v>
      </c>
      <c r="C21" t="s">
        <v>3528</v>
      </c>
      <c r="D21" s="4" t="s">
        <v>1382</v>
      </c>
      <c r="F21" t="s">
        <v>3708</v>
      </c>
      <c r="G21" s="4"/>
      <c r="H21" s="3" t="s">
        <v>1393</v>
      </c>
      <c r="I21" s="3" t="s">
        <v>1393</v>
      </c>
      <c r="J21" s="4">
        <v>424</v>
      </c>
      <c r="K21" s="4">
        <v>320</v>
      </c>
      <c r="L21" s="38" t="s">
        <v>1756</v>
      </c>
      <c r="M21" s="25">
        <v>1</v>
      </c>
      <c r="N21" s="49">
        <f t="shared" si="1"/>
        <v>4.4216483905199858E-5</v>
      </c>
      <c r="O21" s="25"/>
      <c r="P21" s="49" t="str">
        <f t="shared" si="1"/>
        <v xml:space="preserve"> </v>
      </c>
      <c r="Q21" s="25"/>
      <c r="R21" s="49" t="str">
        <f t="shared" ref="R21:T21" si="39">IF(Q21=0," ",Q21/Q$2366)</f>
        <v xml:space="preserve"> </v>
      </c>
      <c r="S21" s="28"/>
      <c r="T21" s="49" t="str">
        <f t="shared" si="39"/>
        <v xml:space="preserve"> </v>
      </c>
      <c r="U21" s="30"/>
      <c r="V21" s="49" t="str">
        <f t="shared" ref="V21:X21" si="40">IF(U21=0," ",U21/U$2366)</f>
        <v xml:space="preserve"> </v>
      </c>
      <c r="W21" s="25"/>
      <c r="X21" s="49" t="str">
        <f t="shared" si="40"/>
        <v xml:space="preserve"> </v>
      </c>
      <c r="Y21" s="25"/>
      <c r="Z21" s="53" t="str">
        <f t="shared" ref="Z21" si="41">IF(Y21=0," ",Y21/Y$2366)</f>
        <v xml:space="preserve"> </v>
      </c>
      <c r="AA21" s="26">
        <f t="shared" si="5"/>
        <v>1</v>
      </c>
      <c r="AB21" s="43">
        <f t="shared" si="0"/>
        <v>8.2762958610244394E-6</v>
      </c>
    </row>
    <row r="22" spans="1:28">
      <c r="A22" t="s">
        <v>4569</v>
      </c>
      <c r="B22" t="s">
        <v>1901</v>
      </c>
      <c r="C22" t="s">
        <v>3528</v>
      </c>
      <c r="D22" s="4" t="s">
        <v>1382</v>
      </c>
      <c r="F22" t="s">
        <v>4607</v>
      </c>
      <c r="G22" s="4"/>
      <c r="H22" s="3" t="s">
        <v>1393</v>
      </c>
      <c r="I22" s="3" t="s">
        <v>1393</v>
      </c>
      <c r="J22" s="4">
        <v>425</v>
      </c>
      <c r="K22" s="4">
        <v>320</v>
      </c>
      <c r="L22" s="38" t="s">
        <v>1756</v>
      </c>
      <c r="M22" s="25"/>
      <c r="N22" s="49" t="str">
        <f t="shared" si="1"/>
        <v xml:space="preserve"> </v>
      </c>
      <c r="O22" s="25">
        <v>1</v>
      </c>
      <c r="P22" s="49">
        <f t="shared" si="1"/>
        <v>3.291422552827332E-5</v>
      </c>
      <c r="Q22" s="25"/>
      <c r="R22" s="49" t="str">
        <f t="shared" ref="R22:T22" si="42">IF(Q22=0," ",Q22/Q$2366)</f>
        <v xml:space="preserve"> </v>
      </c>
      <c r="S22" s="28"/>
      <c r="T22" s="49" t="str">
        <f t="shared" si="42"/>
        <v xml:space="preserve"> </v>
      </c>
      <c r="U22" s="30"/>
      <c r="V22" s="49" t="str">
        <f t="shared" ref="V22:X22" si="43">IF(U22=0," ",U22/U$2366)</f>
        <v xml:space="preserve"> </v>
      </c>
      <c r="W22" s="25"/>
      <c r="X22" s="49" t="str">
        <f t="shared" si="43"/>
        <v xml:space="preserve"> </v>
      </c>
      <c r="Y22" s="25"/>
      <c r="Z22" s="53" t="str">
        <f t="shared" ref="Z22" si="44">IF(Y22=0," ",Y22/Y$2366)</f>
        <v xml:space="preserve"> </v>
      </c>
      <c r="AA22" s="26">
        <f t="shared" si="5"/>
        <v>1</v>
      </c>
      <c r="AB22" s="43">
        <f t="shared" si="0"/>
        <v>8.2762958610244394E-6</v>
      </c>
    </row>
    <row r="23" spans="1:28">
      <c r="A23" t="s">
        <v>5811</v>
      </c>
      <c r="B23" t="s">
        <v>733</v>
      </c>
      <c r="C23" t="s">
        <v>557</v>
      </c>
      <c r="D23" s="4" t="s">
        <v>1381</v>
      </c>
      <c r="F23" t="s">
        <v>5812</v>
      </c>
      <c r="G23" s="4"/>
      <c r="H23" s="3" t="s">
        <v>1393</v>
      </c>
      <c r="I23" s="3" t="s">
        <v>1393</v>
      </c>
      <c r="J23" s="4"/>
      <c r="K23" s="4"/>
      <c r="L23" s="38" t="s">
        <v>1483</v>
      </c>
      <c r="M23" s="25"/>
      <c r="N23" s="49" t="str">
        <f t="shared" si="1"/>
        <v xml:space="preserve"> </v>
      </c>
      <c r="O23" s="25">
        <v>8</v>
      </c>
      <c r="P23" s="49">
        <f t="shared" si="1"/>
        <v>2.6331380422618656E-4</v>
      </c>
      <c r="Q23" s="25"/>
      <c r="R23" s="49" t="str">
        <f t="shared" ref="R23:T23" si="45">IF(Q23=0," ",Q23/Q$2366)</f>
        <v xml:space="preserve"> </v>
      </c>
      <c r="S23" s="25"/>
      <c r="T23" s="49" t="str">
        <f t="shared" si="45"/>
        <v xml:space="preserve"> </v>
      </c>
      <c r="U23" s="30"/>
      <c r="V23" s="49" t="str">
        <f t="shared" ref="V23:X23" si="46">IF(U23=0," ",U23/U$2366)</f>
        <v xml:space="preserve"> </v>
      </c>
      <c r="W23" s="25"/>
      <c r="X23" s="49" t="str">
        <f t="shared" si="46"/>
        <v xml:space="preserve"> </v>
      </c>
      <c r="Y23" s="25"/>
      <c r="Z23" s="53" t="str">
        <f t="shared" ref="Z23" si="47">IF(Y23=0," ",Y23/Y$2366)</f>
        <v xml:space="preserve"> </v>
      </c>
      <c r="AA23" s="26">
        <f t="shared" si="5"/>
        <v>8</v>
      </c>
      <c r="AB23" s="43">
        <f t="shared" si="0"/>
        <v>6.6210366888195515E-5</v>
      </c>
    </row>
    <row r="24" spans="1:28">
      <c r="A24" t="s">
        <v>3631</v>
      </c>
      <c r="B24" t="s">
        <v>3513</v>
      </c>
      <c r="C24" t="s">
        <v>557</v>
      </c>
      <c r="D24" s="4" t="s">
        <v>1381</v>
      </c>
      <c r="F24" t="s">
        <v>3709</v>
      </c>
      <c r="G24" s="4"/>
      <c r="H24" s="3" t="s">
        <v>1393</v>
      </c>
      <c r="I24" s="3" t="s">
        <v>1393</v>
      </c>
      <c r="J24" s="4">
        <v>124</v>
      </c>
      <c r="K24" s="4">
        <v>69</v>
      </c>
      <c r="L24" s="38" t="s">
        <v>1483</v>
      </c>
      <c r="M24" s="25">
        <v>2</v>
      </c>
      <c r="N24" s="49">
        <f t="shared" si="1"/>
        <v>8.8432967810399716E-5</v>
      </c>
      <c r="O24" s="25">
        <v>7</v>
      </c>
      <c r="P24" s="49">
        <f t="shared" si="1"/>
        <v>2.3039957869791324E-4</v>
      </c>
      <c r="Q24" s="25">
        <v>1</v>
      </c>
      <c r="R24" s="49">
        <f t="shared" ref="R24:T24" si="48">IF(Q24=0," ",Q24/Q$2366)</f>
        <v>1.6863406408094435E-4</v>
      </c>
      <c r="S24" s="28"/>
      <c r="T24" s="49" t="str">
        <f t="shared" si="48"/>
        <v xml:space="preserve"> </v>
      </c>
      <c r="U24" s="30"/>
      <c r="V24" s="49" t="str">
        <f t="shared" ref="V24:X24" si="49">IF(U24=0," ",U24/U$2366)</f>
        <v xml:space="preserve"> </v>
      </c>
      <c r="W24" s="25">
        <v>3</v>
      </c>
      <c r="X24" s="49">
        <f t="shared" si="49"/>
        <v>2.1094079594993672E-4</v>
      </c>
      <c r="Y24" s="25">
        <v>1</v>
      </c>
      <c r="Z24" s="53">
        <f t="shared" ref="Z24" si="50">IF(Y24=0," ",Y24/Y$2366)</f>
        <v>2.2366360993066427E-4</v>
      </c>
      <c r="AA24" s="26">
        <f t="shared" si="5"/>
        <v>14</v>
      </c>
      <c r="AB24" s="43">
        <f t="shared" si="0"/>
        <v>1.1586814205434216E-4</v>
      </c>
    </row>
    <row r="25" spans="1:28">
      <c r="A25" t="s">
        <v>3631</v>
      </c>
      <c r="B25" s="5" t="s">
        <v>2765</v>
      </c>
      <c r="C25" t="s">
        <v>557</v>
      </c>
      <c r="D25" s="4" t="s">
        <v>1381</v>
      </c>
      <c r="F25" t="s">
        <v>4285</v>
      </c>
      <c r="G25" s="4"/>
      <c r="H25" s="3" t="s">
        <v>1393</v>
      </c>
      <c r="I25" s="3" t="s">
        <v>1393</v>
      </c>
      <c r="J25" s="4"/>
      <c r="K25" s="4"/>
      <c r="L25" s="38" t="s">
        <v>1483</v>
      </c>
      <c r="M25" s="25"/>
      <c r="N25" s="49" t="str">
        <f t="shared" si="1"/>
        <v xml:space="preserve"> </v>
      </c>
      <c r="O25" s="25"/>
      <c r="P25" s="49" t="str">
        <f t="shared" si="1"/>
        <v xml:space="preserve"> </v>
      </c>
      <c r="Q25" s="25"/>
      <c r="R25" s="49" t="str">
        <f t="shared" ref="R25:T25" si="51">IF(Q25=0," ",Q25/Q$2366)</f>
        <v xml:space="preserve"> </v>
      </c>
      <c r="S25" s="28"/>
      <c r="T25" s="49" t="str">
        <f t="shared" si="51"/>
        <v xml:space="preserve"> </v>
      </c>
      <c r="U25" s="30"/>
      <c r="V25" s="49" t="str">
        <f t="shared" ref="V25:X25" si="52">IF(U25=0," ",U25/U$2366)</f>
        <v xml:space="preserve"> </v>
      </c>
      <c r="W25" s="25">
        <v>1</v>
      </c>
      <c r="X25" s="49">
        <f t="shared" si="52"/>
        <v>7.0313598649978903E-5</v>
      </c>
      <c r="Y25" s="25"/>
      <c r="Z25" s="53" t="str">
        <f t="shared" ref="Z25" si="53">IF(Y25=0," ",Y25/Y$2366)</f>
        <v xml:space="preserve"> </v>
      </c>
      <c r="AA25" s="26">
        <f t="shared" si="5"/>
        <v>1</v>
      </c>
      <c r="AB25" s="43">
        <f t="shared" si="0"/>
        <v>8.2762958610244394E-6</v>
      </c>
    </row>
    <row r="26" spans="1:28">
      <c r="A26" t="s">
        <v>3631</v>
      </c>
      <c r="B26" t="s">
        <v>4351</v>
      </c>
      <c r="C26" t="s">
        <v>557</v>
      </c>
      <c r="D26" s="4" t="s">
        <v>1381</v>
      </c>
      <c r="G26" s="4"/>
      <c r="H26" s="3" t="s">
        <v>1393</v>
      </c>
      <c r="I26" s="3" t="s">
        <v>581</v>
      </c>
      <c r="J26" s="4"/>
      <c r="K26" s="4"/>
      <c r="L26" s="38" t="s">
        <v>1483</v>
      </c>
      <c r="M26" s="25"/>
      <c r="N26" s="49" t="str">
        <f t="shared" si="1"/>
        <v xml:space="preserve"> </v>
      </c>
      <c r="O26" s="25"/>
      <c r="P26" s="49" t="str">
        <f t="shared" si="1"/>
        <v xml:space="preserve"> </v>
      </c>
      <c r="Q26" s="25"/>
      <c r="R26" s="49" t="str">
        <f t="shared" ref="R26:T26" si="54">IF(Q26=0," ",Q26/Q$2366)</f>
        <v xml:space="preserve"> </v>
      </c>
      <c r="S26" s="28"/>
      <c r="T26" s="49" t="str">
        <f t="shared" si="54"/>
        <v xml:space="preserve"> </v>
      </c>
      <c r="U26" s="30"/>
      <c r="V26" s="49" t="str">
        <f t="shared" ref="V26:X26" si="55">IF(U26=0," ",U26/U$2366)</f>
        <v xml:space="preserve"> </v>
      </c>
      <c r="W26" s="25">
        <v>2</v>
      </c>
      <c r="X26" s="49">
        <f t="shared" si="55"/>
        <v>1.4062719729995781E-4</v>
      </c>
      <c r="Y26" s="25">
        <v>1</v>
      </c>
      <c r="Z26" s="53">
        <f t="shared" ref="Z26" si="56">IF(Y26=0," ",Y26/Y$2366)</f>
        <v>2.2366360993066427E-4</v>
      </c>
      <c r="AA26" s="26">
        <f t="shared" si="5"/>
        <v>3</v>
      </c>
      <c r="AB26" s="43">
        <f t="shared" si="0"/>
        <v>2.482888758307332E-5</v>
      </c>
    </row>
    <row r="27" spans="1:28">
      <c r="A27" t="s">
        <v>3919</v>
      </c>
      <c r="B27" t="s">
        <v>3920</v>
      </c>
      <c r="C27" t="s">
        <v>557</v>
      </c>
      <c r="D27" s="4" t="s">
        <v>1381</v>
      </c>
      <c r="F27" t="s">
        <v>3941</v>
      </c>
      <c r="G27" s="4"/>
      <c r="H27" s="3" t="s">
        <v>1393</v>
      </c>
      <c r="I27" s="3" t="s">
        <v>1393</v>
      </c>
      <c r="J27" s="4"/>
      <c r="K27" s="4"/>
      <c r="L27" s="38" t="s">
        <v>1483</v>
      </c>
      <c r="M27" s="25"/>
      <c r="N27" s="49" t="str">
        <f t="shared" si="1"/>
        <v xml:space="preserve"> </v>
      </c>
      <c r="O27" s="25"/>
      <c r="P27" s="49" t="str">
        <f t="shared" si="1"/>
        <v xml:space="preserve"> </v>
      </c>
      <c r="Q27" s="25"/>
      <c r="R27" s="49" t="str">
        <f t="shared" ref="R27:T27" si="57">IF(Q27=0," ",Q27/Q$2366)</f>
        <v xml:space="preserve"> </v>
      </c>
      <c r="S27" s="28"/>
      <c r="T27" s="49" t="str">
        <f t="shared" si="57"/>
        <v xml:space="preserve"> </v>
      </c>
      <c r="U27" s="30">
        <v>2</v>
      </c>
      <c r="V27" s="49">
        <f t="shared" ref="V27:X27" si="58">IF(U27=0," ",U27/U$2366)</f>
        <v>1.3488905375328792E-4</v>
      </c>
      <c r="W27" s="25"/>
      <c r="X27" s="49" t="str">
        <f t="shared" si="58"/>
        <v xml:space="preserve"> </v>
      </c>
      <c r="Y27" s="25">
        <v>1</v>
      </c>
      <c r="Z27" s="53">
        <f t="shared" ref="Z27" si="59">IF(Y27=0," ",Y27/Y$2366)</f>
        <v>2.2366360993066427E-4</v>
      </c>
      <c r="AA27" s="26">
        <f t="shared" si="5"/>
        <v>3</v>
      </c>
      <c r="AB27" s="43">
        <f t="shared" si="0"/>
        <v>2.482888758307332E-5</v>
      </c>
    </row>
    <row r="28" spans="1:28">
      <c r="A28" t="s">
        <v>1724</v>
      </c>
      <c r="B28" t="s">
        <v>1725</v>
      </c>
      <c r="C28" t="s">
        <v>557</v>
      </c>
      <c r="D28" s="4" t="s">
        <v>1381</v>
      </c>
      <c r="G28" s="4"/>
      <c r="H28" s="3" t="s">
        <v>1393</v>
      </c>
      <c r="I28" s="3" t="s">
        <v>1393</v>
      </c>
      <c r="J28" s="4"/>
      <c r="K28" s="4">
        <v>68</v>
      </c>
      <c r="L28" s="38" t="s">
        <v>1483</v>
      </c>
      <c r="M28" s="25">
        <v>1</v>
      </c>
      <c r="N28" s="49">
        <f t="shared" si="1"/>
        <v>4.4216483905199858E-5</v>
      </c>
      <c r="O28" s="25">
        <v>4</v>
      </c>
      <c r="P28" s="49">
        <f t="shared" si="1"/>
        <v>1.3165690211309328E-4</v>
      </c>
      <c r="Q28" s="25"/>
      <c r="R28" s="49" t="str">
        <f t="shared" ref="R28:T28" si="60">IF(Q28=0," ",Q28/Q$2366)</f>
        <v xml:space="preserve"> </v>
      </c>
      <c r="S28" s="25">
        <v>7</v>
      </c>
      <c r="T28" s="49">
        <f t="shared" si="60"/>
        <v>2.4666126361041617E-4</v>
      </c>
      <c r="U28" s="30">
        <v>34</v>
      </c>
      <c r="V28" s="49">
        <f t="shared" ref="V28:X28" si="61">IF(U28=0," ",U28/U$2366)</f>
        <v>2.2931139138058945E-3</v>
      </c>
      <c r="W28" s="25">
        <v>11</v>
      </c>
      <c r="X28" s="49">
        <f t="shared" si="61"/>
        <v>7.73449585149768E-4</v>
      </c>
      <c r="Y28" s="25"/>
      <c r="Z28" s="53" t="str">
        <f t="shared" ref="Z28" si="62">IF(Y28=0," ",Y28/Y$2366)</f>
        <v xml:space="preserve"> </v>
      </c>
      <c r="AA28" s="26">
        <f t="shared" si="5"/>
        <v>57</v>
      </c>
      <c r="AB28" s="43">
        <f t="shared" si="0"/>
        <v>4.7174886407839306E-4</v>
      </c>
    </row>
    <row r="29" spans="1:28">
      <c r="A29" t="s">
        <v>1724</v>
      </c>
      <c r="B29" t="s">
        <v>2750</v>
      </c>
      <c r="C29" t="s">
        <v>557</v>
      </c>
      <c r="D29" s="4" t="s">
        <v>1381</v>
      </c>
      <c r="G29" s="4"/>
      <c r="H29" s="3" t="s">
        <v>1393</v>
      </c>
      <c r="I29" s="3" t="s">
        <v>581</v>
      </c>
      <c r="J29" s="4"/>
      <c r="K29" s="4"/>
      <c r="L29" s="38" t="s">
        <v>1483</v>
      </c>
      <c r="M29" s="25"/>
      <c r="N29" s="49" t="str">
        <f t="shared" si="1"/>
        <v xml:space="preserve"> </v>
      </c>
      <c r="O29" s="25"/>
      <c r="P29" s="49" t="str">
        <f t="shared" si="1"/>
        <v xml:space="preserve"> </v>
      </c>
      <c r="Q29" s="25"/>
      <c r="R29" s="49" t="str">
        <f t="shared" ref="R29:T29" si="63">IF(Q29=0," ",Q29/Q$2366)</f>
        <v xml:space="preserve"> </v>
      </c>
      <c r="S29" s="25"/>
      <c r="T29" s="49" t="str">
        <f t="shared" si="63"/>
        <v xml:space="preserve"> </v>
      </c>
      <c r="U29" s="30">
        <v>1</v>
      </c>
      <c r="V29" s="49">
        <f t="shared" ref="V29:X29" si="64">IF(U29=0," ",U29/U$2366)</f>
        <v>6.7444526876643958E-5</v>
      </c>
      <c r="W29" s="25"/>
      <c r="X29" s="49" t="str">
        <f t="shared" si="64"/>
        <v xml:space="preserve"> </v>
      </c>
      <c r="Y29" s="25"/>
      <c r="Z29" s="53" t="str">
        <f t="shared" ref="Z29" si="65">IF(Y29=0," ",Y29/Y$2366)</f>
        <v xml:space="preserve"> </v>
      </c>
      <c r="AA29" s="26">
        <f t="shared" si="5"/>
        <v>1</v>
      </c>
      <c r="AB29" s="43">
        <f t="shared" si="0"/>
        <v>8.2762958610244394E-6</v>
      </c>
    </row>
    <row r="30" spans="1:28">
      <c r="A30" t="s">
        <v>4508</v>
      </c>
      <c r="B30" t="s">
        <v>1562</v>
      </c>
      <c r="C30" t="s">
        <v>557</v>
      </c>
      <c r="D30" s="4" t="s">
        <v>1381</v>
      </c>
      <c r="F30" t="s">
        <v>4608</v>
      </c>
      <c r="G30" s="4"/>
      <c r="H30" s="3" t="s">
        <v>1393</v>
      </c>
      <c r="I30" s="3" t="s">
        <v>1393</v>
      </c>
      <c r="J30" s="4"/>
      <c r="K30" s="4"/>
      <c r="L30" s="38" t="s">
        <v>1483</v>
      </c>
      <c r="M30" s="25"/>
      <c r="N30" s="49" t="str">
        <f t="shared" si="1"/>
        <v xml:space="preserve"> </v>
      </c>
      <c r="O30" s="25"/>
      <c r="P30" s="49" t="str">
        <f t="shared" si="1"/>
        <v xml:space="preserve"> </v>
      </c>
      <c r="Q30" s="25"/>
      <c r="R30" s="49" t="str">
        <f t="shared" ref="R30:T30" si="66">IF(Q30=0," ",Q30/Q$2366)</f>
        <v xml:space="preserve"> </v>
      </c>
      <c r="S30" s="25"/>
      <c r="T30" s="49" t="str">
        <f t="shared" si="66"/>
        <v xml:space="preserve"> </v>
      </c>
      <c r="U30" s="30">
        <v>46</v>
      </c>
      <c r="V30" s="49">
        <f t="shared" ref="V30:X30" si="67">IF(U30=0," ",U30/U$2366)</f>
        <v>3.1024482363256221E-3</v>
      </c>
      <c r="W30" s="25">
        <v>48</v>
      </c>
      <c r="X30" s="49">
        <f t="shared" si="67"/>
        <v>3.3750527351989875E-3</v>
      </c>
      <c r="Y30" s="25"/>
      <c r="Z30" s="53" t="str">
        <f t="shared" ref="Z30" si="68">IF(Y30=0," ",Y30/Y$2366)</f>
        <v xml:space="preserve"> </v>
      </c>
      <c r="AA30" s="26">
        <f t="shared" si="5"/>
        <v>94</v>
      </c>
      <c r="AB30" s="43">
        <f t="shared" si="0"/>
        <v>7.779718109362973E-4</v>
      </c>
    </row>
    <row r="31" spans="1:28">
      <c r="A31" t="s">
        <v>4508</v>
      </c>
      <c r="B31" t="s">
        <v>1876</v>
      </c>
      <c r="C31" t="s">
        <v>557</v>
      </c>
      <c r="D31" s="4" t="s">
        <v>1381</v>
      </c>
      <c r="G31" s="4"/>
      <c r="H31" s="3" t="s">
        <v>1393</v>
      </c>
      <c r="I31" s="3" t="s">
        <v>1393</v>
      </c>
      <c r="J31" s="4"/>
      <c r="K31" s="4">
        <v>69</v>
      </c>
      <c r="L31" s="38" t="s">
        <v>1483</v>
      </c>
      <c r="M31" s="25"/>
      <c r="N31" s="49" t="str">
        <f t="shared" si="1"/>
        <v xml:space="preserve"> </v>
      </c>
      <c r="O31" s="25"/>
      <c r="P31" s="49" t="str">
        <f t="shared" si="1"/>
        <v xml:space="preserve"> </v>
      </c>
      <c r="Q31" s="25"/>
      <c r="R31" s="49" t="str">
        <f t="shared" ref="R31:T31" si="69">IF(Q31=0," ",Q31/Q$2366)</f>
        <v xml:space="preserve"> </v>
      </c>
      <c r="S31" s="25"/>
      <c r="T31" s="49" t="str">
        <f t="shared" si="69"/>
        <v xml:space="preserve"> </v>
      </c>
      <c r="U31" s="30">
        <v>5</v>
      </c>
      <c r="V31" s="49">
        <f t="shared" ref="V31:X31" si="70">IF(U31=0," ",U31/U$2366)</f>
        <v>3.3722263438321982E-4</v>
      </c>
      <c r="W31" s="25">
        <v>9</v>
      </c>
      <c r="X31" s="49">
        <f t="shared" si="70"/>
        <v>6.3282238784981011E-4</v>
      </c>
      <c r="Y31" s="25"/>
      <c r="Z31" s="53" t="str">
        <f t="shared" ref="Z31" si="71">IF(Y31=0," ",Y31/Y$2366)</f>
        <v xml:space="preserve"> </v>
      </c>
      <c r="AA31" s="26">
        <f t="shared" si="5"/>
        <v>14</v>
      </c>
      <c r="AB31" s="43">
        <f t="shared" si="0"/>
        <v>1.1586814205434216E-4</v>
      </c>
    </row>
    <row r="32" spans="1:28">
      <c r="A32" t="s">
        <v>3569</v>
      </c>
      <c r="B32" t="s">
        <v>246</v>
      </c>
      <c r="C32" t="s">
        <v>3570</v>
      </c>
      <c r="D32" s="4" t="s">
        <v>1382</v>
      </c>
      <c r="E32" s="2" t="s">
        <v>2064</v>
      </c>
      <c r="F32" t="s">
        <v>3712</v>
      </c>
      <c r="G32" s="4"/>
      <c r="H32" s="3" t="s">
        <v>1393</v>
      </c>
      <c r="I32" s="3" t="s">
        <v>1393</v>
      </c>
      <c r="J32" s="4">
        <v>407</v>
      </c>
      <c r="K32" s="4">
        <v>373</v>
      </c>
      <c r="L32" s="38" t="s">
        <v>1483</v>
      </c>
      <c r="M32" s="25">
        <v>2</v>
      </c>
      <c r="N32" s="49">
        <f t="shared" si="1"/>
        <v>8.8432967810399716E-5</v>
      </c>
      <c r="O32" s="25">
        <v>22</v>
      </c>
      <c r="P32" s="49">
        <f t="shared" si="1"/>
        <v>7.2411296162201298E-4</v>
      </c>
      <c r="Q32" s="25">
        <v>2</v>
      </c>
      <c r="R32" s="49">
        <f t="shared" ref="R32:T32" si="72">IF(Q32=0," ",Q32/Q$2366)</f>
        <v>3.3726812816188871E-4</v>
      </c>
      <c r="S32" s="25"/>
      <c r="T32" s="49" t="str">
        <f t="shared" si="72"/>
        <v xml:space="preserve"> </v>
      </c>
      <c r="U32" s="30"/>
      <c r="V32" s="49" t="str">
        <f t="shared" ref="V32:X32" si="73">IF(U32=0," ",U32/U$2366)</f>
        <v xml:space="preserve"> </v>
      </c>
      <c r="W32" s="25"/>
      <c r="X32" s="49" t="str">
        <f t="shared" si="73"/>
        <v xml:space="preserve"> </v>
      </c>
      <c r="Y32" s="25"/>
      <c r="Z32" s="53" t="str">
        <f t="shared" ref="Z32" si="74">IF(Y32=0," ",Y32/Y$2366)</f>
        <v xml:space="preserve"> </v>
      </c>
      <c r="AA32" s="26">
        <f t="shared" si="5"/>
        <v>26</v>
      </c>
      <c r="AB32" s="43">
        <f t="shared" si="0"/>
        <v>2.1518369238663544E-4</v>
      </c>
    </row>
    <row r="33" spans="1:28">
      <c r="A33" t="s">
        <v>604</v>
      </c>
      <c r="B33" t="s">
        <v>1133</v>
      </c>
      <c r="C33" t="s">
        <v>561</v>
      </c>
      <c r="D33" s="4" t="s">
        <v>1381</v>
      </c>
      <c r="F33" s="14" t="s">
        <v>6740</v>
      </c>
      <c r="G33" s="4"/>
      <c r="H33" s="3" t="s">
        <v>1393</v>
      </c>
      <c r="I33" s="3" t="s">
        <v>1393</v>
      </c>
      <c r="J33" s="4">
        <v>352</v>
      </c>
      <c r="K33" s="4">
        <v>229</v>
      </c>
      <c r="L33" s="38" t="s">
        <v>1378</v>
      </c>
      <c r="M33" s="25"/>
      <c r="N33" s="49" t="str">
        <f t="shared" si="1"/>
        <v xml:space="preserve"> </v>
      </c>
      <c r="O33" s="25">
        <v>7</v>
      </c>
      <c r="P33" s="49">
        <f t="shared" si="1"/>
        <v>2.3039957869791324E-4</v>
      </c>
      <c r="Q33" s="25">
        <v>1</v>
      </c>
      <c r="R33" s="49">
        <f t="shared" ref="R33:T33" si="75">IF(Q33=0," ",Q33/Q$2366)</f>
        <v>1.6863406408094435E-4</v>
      </c>
      <c r="S33" s="25">
        <v>4</v>
      </c>
      <c r="T33" s="49">
        <f t="shared" si="75"/>
        <v>1.4094929349166638E-4</v>
      </c>
      <c r="U33" s="30">
        <v>17</v>
      </c>
      <c r="V33" s="49">
        <f t="shared" ref="V33:X33" si="76">IF(U33=0," ",U33/U$2366)</f>
        <v>1.1465569569029473E-3</v>
      </c>
      <c r="W33" s="25"/>
      <c r="X33" s="49" t="str">
        <f t="shared" si="76"/>
        <v xml:space="preserve"> </v>
      </c>
      <c r="Y33" s="25"/>
      <c r="Z33" s="53" t="str">
        <f t="shared" ref="Z33" si="77">IF(Y33=0," ",Y33/Y$2366)</f>
        <v xml:space="preserve"> </v>
      </c>
      <c r="AA33" s="26">
        <f t="shared" si="5"/>
        <v>29</v>
      </c>
      <c r="AB33" s="43">
        <f t="shared" si="0"/>
        <v>2.4001257996970877E-4</v>
      </c>
    </row>
    <row r="34" spans="1:28">
      <c r="A34" t="s">
        <v>1555</v>
      </c>
      <c r="B34" t="s">
        <v>1556</v>
      </c>
      <c r="C34" t="s">
        <v>561</v>
      </c>
      <c r="D34" s="4" t="s">
        <v>1381</v>
      </c>
      <c r="F34" t="s">
        <v>1379</v>
      </c>
      <c r="G34" s="4"/>
      <c r="H34" s="3" t="s">
        <v>1393</v>
      </c>
      <c r="I34" s="3" t="s">
        <v>581</v>
      </c>
      <c r="J34" s="4"/>
      <c r="K34" s="4"/>
      <c r="L34" s="38" t="s">
        <v>1378</v>
      </c>
      <c r="M34" s="25"/>
      <c r="N34" s="49" t="str">
        <f t="shared" si="1"/>
        <v xml:space="preserve"> </v>
      </c>
      <c r="O34" s="25"/>
      <c r="P34" s="49" t="str">
        <f t="shared" si="1"/>
        <v xml:space="preserve"> </v>
      </c>
      <c r="Q34" s="25"/>
      <c r="R34" s="49" t="str">
        <f t="shared" ref="R34:T34" si="78">IF(Q34=0," ",Q34/Q$2366)</f>
        <v xml:space="preserve"> </v>
      </c>
      <c r="S34" s="25">
        <v>1</v>
      </c>
      <c r="T34" s="49">
        <f t="shared" si="78"/>
        <v>3.5237323372916594E-5</v>
      </c>
      <c r="U34" s="30"/>
      <c r="V34" s="49" t="str">
        <f t="shared" ref="V34:X34" si="79">IF(U34=0," ",U34/U$2366)</f>
        <v xml:space="preserve"> </v>
      </c>
      <c r="W34" s="25"/>
      <c r="X34" s="49" t="str">
        <f t="shared" si="79"/>
        <v xml:space="preserve"> </v>
      </c>
      <c r="Y34" s="25"/>
      <c r="Z34" s="53" t="str">
        <f t="shared" ref="Z34" si="80">IF(Y34=0," ",Y34/Y$2366)</f>
        <v xml:space="preserve"> </v>
      </c>
      <c r="AA34" s="26">
        <f t="shared" si="5"/>
        <v>1</v>
      </c>
      <c r="AB34" s="43">
        <f t="shared" si="0"/>
        <v>8.2762958610244394E-6</v>
      </c>
    </row>
    <row r="35" spans="1:28">
      <c r="A35" t="s">
        <v>5853</v>
      </c>
      <c r="B35" t="s">
        <v>2991</v>
      </c>
      <c r="C35" t="s">
        <v>5852</v>
      </c>
      <c r="D35" s="4" t="s">
        <v>6552</v>
      </c>
      <c r="E35" s="2" t="s">
        <v>2064</v>
      </c>
      <c r="G35" s="4"/>
      <c r="H35" s="3" t="s">
        <v>1393</v>
      </c>
      <c r="I35" s="3" t="s">
        <v>581</v>
      </c>
      <c r="J35" s="4"/>
      <c r="K35" s="4"/>
      <c r="L35" s="38" t="s">
        <v>1482</v>
      </c>
      <c r="M35" s="25"/>
      <c r="N35" s="49" t="str">
        <f t="shared" si="1"/>
        <v xml:space="preserve"> </v>
      </c>
      <c r="O35" s="25">
        <v>1</v>
      </c>
      <c r="P35" s="49">
        <f t="shared" si="1"/>
        <v>3.291422552827332E-5</v>
      </c>
      <c r="Q35" s="25"/>
      <c r="R35" s="49" t="str">
        <f t="shared" ref="R35:T35" si="81">IF(Q35=0," ",Q35/Q$2366)</f>
        <v xml:space="preserve"> </v>
      </c>
      <c r="S35" s="25"/>
      <c r="T35" s="49" t="str">
        <f t="shared" si="81"/>
        <v xml:space="preserve"> </v>
      </c>
      <c r="U35" s="30"/>
      <c r="V35" s="49" t="str">
        <f t="shared" ref="V35:X35" si="82">IF(U35=0," ",U35/U$2366)</f>
        <v xml:space="preserve"> </v>
      </c>
      <c r="W35" s="25"/>
      <c r="X35" s="49" t="str">
        <f t="shared" si="82"/>
        <v xml:space="preserve"> </v>
      </c>
      <c r="Y35" s="25"/>
      <c r="Z35" s="53" t="str">
        <f t="shared" ref="Z35" si="83">IF(Y35=0," ",Y35/Y$2366)</f>
        <v xml:space="preserve"> </v>
      </c>
      <c r="AA35" s="26">
        <f t="shared" si="5"/>
        <v>1</v>
      </c>
      <c r="AB35" s="43">
        <f t="shared" si="0"/>
        <v>8.2762958610244394E-6</v>
      </c>
    </row>
    <row r="36" spans="1:28">
      <c r="A36" t="s">
        <v>670</v>
      </c>
      <c r="B36" t="s">
        <v>674</v>
      </c>
      <c r="C36" t="s">
        <v>2520</v>
      </c>
      <c r="D36" s="4" t="s">
        <v>1382</v>
      </c>
      <c r="E36" s="2" t="s">
        <v>4</v>
      </c>
      <c r="F36" t="s">
        <v>1383</v>
      </c>
      <c r="G36" s="4"/>
      <c r="H36" s="3" t="s">
        <v>1393</v>
      </c>
      <c r="I36" s="3" t="s">
        <v>1393</v>
      </c>
      <c r="J36" s="4">
        <v>230</v>
      </c>
      <c r="K36" s="4">
        <v>360</v>
      </c>
      <c r="L36" s="38" t="s">
        <v>1483</v>
      </c>
      <c r="M36" s="25">
        <v>23</v>
      </c>
      <c r="N36" s="49">
        <f t="shared" si="1"/>
        <v>1.0169791298195968E-3</v>
      </c>
      <c r="O36" s="25">
        <v>3</v>
      </c>
      <c r="P36" s="49">
        <f t="shared" si="1"/>
        <v>9.874267658481996E-5</v>
      </c>
      <c r="Q36" s="25">
        <v>2</v>
      </c>
      <c r="R36" s="49">
        <f t="shared" ref="R36:T36" si="84">IF(Q36=0," ",Q36/Q$2366)</f>
        <v>3.3726812816188871E-4</v>
      </c>
      <c r="S36" s="25">
        <v>74</v>
      </c>
      <c r="T36" s="49">
        <f t="shared" si="84"/>
        <v>2.6075619295958278E-3</v>
      </c>
      <c r="U36" s="30">
        <v>11</v>
      </c>
      <c r="V36" s="49">
        <f t="shared" ref="V36:X36" si="85">IF(U36=0," ",U36/U$2366)</f>
        <v>7.4188979564308356E-4</v>
      </c>
      <c r="W36" s="25">
        <v>25</v>
      </c>
      <c r="X36" s="49">
        <f t="shared" si="85"/>
        <v>1.7578399662494726E-3</v>
      </c>
      <c r="Y36" s="25">
        <v>55</v>
      </c>
      <c r="Z36" s="53">
        <f t="shared" ref="Z36" si="86">IF(Y36=0," ",Y36/Y$2366)</f>
        <v>1.2301498546186536E-2</v>
      </c>
      <c r="AA36" s="26">
        <f t="shared" si="5"/>
        <v>193</v>
      </c>
      <c r="AB36" s="43">
        <f t="shared" si="0"/>
        <v>1.5973251011777169E-3</v>
      </c>
    </row>
    <row r="37" spans="1:28">
      <c r="A37" t="s">
        <v>670</v>
      </c>
      <c r="B37" t="s">
        <v>1901</v>
      </c>
      <c r="C37" t="s">
        <v>2520</v>
      </c>
      <c r="D37" s="4" t="s">
        <v>1382</v>
      </c>
      <c r="E37" s="2" t="s">
        <v>4</v>
      </c>
      <c r="G37" s="4"/>
      <c r="H37" s="3" t="s">
        <v>1393</v>
      </c>
      <c r="I37" s="3" t="s">
        <v>1393</v>
      </c>
      <c r="J37" s="4">
        <v>230</v>
      </c>
      <c r="K37" s="4"/>
      <c r="L37" s="38" t="s">
        <v>1483</v>
      </c>
      <c r="M37" s="25">
        <v>6</v>
      </c>
      <c r="N37" s="49">
        <f t="shared" si="1"/>
        <v>2.6529890343119917E-4</v>
      </c>
      <c r="O37" s="25">
        <v>3</v>
      </c>
      <c r="P37" s="49">
        <f t="shared" si="1"/>
        <v>9.874267658481996E-5</v>
      </c>
      <c r="Q37" s="25"/>
      <c r="R37" s="49" t="str">
        <f t="shared" ref="R37:T37" si="87">IF(Q37=0," ",Q37/Q$2366)</f>
        <v xml:space="preserve"> </v>
      </c>
      <c r="S37" s="25">
        <v>19</v>
      </c>
      <c r="T37" s="49">
        <f t="shared" si="87"/>
        <v>6.6950914408541525E-4</v>
      </c>
      <c r="U37" s="30"/>
      <c r="V37" s="49" t="str">
        <f t="shared" ref="V37:X37" si="88">IF(U37=0," ",U37/U$2366)</f>
        <v xml:space="preserve"> </v>
      </c>
      <c r="W37" s="25">
        <v>2</v>
      </c>
      <c r="X37" s="49">
        <f t="shared" si="88"/>
        <v>1.4062719729995781E-4</v>
      </c>
      <c r="Y37" s="25">
        <v>2</v>
      </c>
      <c r="Z37" s="53">
        <f t="shared" ref="Z37" si="89">IF(Y37=0," ",Y37/Y$2366)</f>
        <v>4.4732721986132855E-4</v>
      </c>
      <c r="AA37" s="26">
        <f t="shared" si="5"/>
        <v>32</v>
      </c>
      <c r="AB37" s="43">
        <f t="shared" si="0"/>
        <v>2.6484146755278206E-4</v>
      </c>
    </row>
    <row r="38" spans="1:28">
      <c r="A38" t="s">
        <v>670</v>
      </c>
      <c r="B38" t="s">
        <v>5167</v>
      </c>
      <c r="C38" t="s">
        <v>2520</v>
      </c>
      <c r="D38" s="4" t="s">
        <v>1382</v>
      </c>
      <c r="G38" s="4"/>
      <c r="H38" s="3" t="s">
        <v>1393</v>
      </c>
      <c r="I38" s="3" t="s">
        <v>581</v>
      </c>
      <c r="J38" s="4"/>
      <c r="K38" s="4"/>
      <c r="L38" s="38" t="s">
        <v>1483</v>
      </c>
      <c r="M38" s="25">
        <v>2</v>
      </c>
      <c r="N38" s="49">
        <f t="shared" si="1"/>
        <v>8.8432967810399716E-5</v>
      </c>
      <c r="O38" s="25">
        <v>1</v>
      </c>
      <c r="P38" s="49">
        <f t="shared" si="1"/>
        <v>3.291422552827332E-5</v>
      </c>
      <c r="Q38" s="25">
        <v>6</v>
      </c>
      <c r="R38" s="49">
        <f t="shared" ref="R38:T38" si="90">IF(Q38=0," ",Q38/Q$2366)</f>
        <v>1.011804384485666E-3</v>
      </c>
      <c r="S38" s="25"/>
      <c r="T38" s="49" t="str">
        <f t="shared" si="90"/>
        <v xml:space="preserve"> </v>
      </c>
      <c r="U38" s="30">
        <v>1</v>
      </c>
      <c r="V38" s="49">
        <f t="shared" ref="V38:X38" si="91">IF(U38=0," ",U38/U$2366)</f>
        <v>6.7444526876643958E-5</v>
      </c>
      <c r="W38" s="25">
        <v>4</v>
      </c>
      <c r="X38" s="49">
        <f t="shared" si="91"/>
        <v>2.8125439459991561E-4</v>
      </c>
      <c r="Y38" s="25">
        <v>2</v>
      </c>
      <c r="Z38" s="53">
        <f t="shared" ref="Z38" si="92">IF(Y38=0," ",Y38/Y$2366)</f>
        <v>4.4732721986132855E-4</v>
      </c>
      <c r="AA38" s="26">
        <f t="shared" si="5"/>
        <v>16</v>
      </c>
      <c r="AB38" s="43">
        <f t="shared" si="0"/>
        <v>1.3242073377639103E-4</v>
      </c>
    </row>
    <row r="39" spans="1:28">
      <c r="A39" t="s">
        <v>670</v>
      </c>
      <c r="B39" t="s">
        <v>5430</v>
      </c>
      <c r="C39" t="s">
        <v>2520</v>
      </c>
      <c r="D39" s="4" t="s">
        <v>1382</v>
      </c>
      <c r="G39" s="4"/>
      <c r="H39" s="3" t="s">
        <v>581</v>
      </c>
      <c r="I39" s="3" t="s">
        <v>581</v>
      </c>
      <c r="J39" s="4"/>
      <c r="K39" s="4"/>
      <c r="L39" s="38" t="s">
        <v>1483</v>
      </c>
      <c r="M39" s="25"/>
      <c r="N39" s="49" t="str">
        <f t="shared" si="1"/>
        <v xml:space="preserve"> </v>
      </c>
      <c r="O39" s="25">
        <v>1</v>
      </c>
      <c r="P39" s="49">
        <f t="shared" si="1"/>
        <v>3.291422552827332E-5</v>
      </c>
      <c r="Q39" s="25">
        <v>3</v>
      </c>
      <c r="R39" s="49">
        <f t="shared" ref="R39:T39" si="93">IF(Q39=0," ",Q39/Q$2366)</f>
        <v>5.05902192242833E-4</v>
      </c>
      <c r="S39" s="25"/>
      <c r="T39" s="49" t="str">
        <f t="shared" si="93"/>
        <v xml:space="preserve"> </v>
      </c>
      <c r="U39" s="30">
        <v>1</v>
      </c>
      <c r="V39" s="49">
        <f t="shared" ref="V39:X39" si="94">IF(U39=0," ",U39/U$2366)</f>
        <v>6.7444526876643958E-5</v>
      </c>
      <c r="W39" s="25">
        <v>7</v>
      </c>
      <c r="X39" s="49">
        <f t="shared" si="94"/>
        <v>4.9219519054985233E-4</v>
      </c>
      <c r="Y39" s="25">
        <v>1</v>
      </c>
      <c r="Z39" s="53">
        <f t="shared" ref="Z39" si="95">IF(Y39=0," ",Y39/Y$2366)</f>
        <v>2.2366360993066427E-4</v>
      </c>
      <c r="AA39" s="26">
        <f t="shared" si="5"/>
        <v>13</v>
      </c>
      <c r="AB39" s="43">
        <f t="shared" si="0"/>
        <v>1.0759184619331772E-4</v>
      </c>
    </row>
    <row r="40" spans="1:28">
      <c r="A40" t="s">
        <v>689</v>
      </c>
      <c r="B40" t="s">
        <v>3992</v>
      </c>
      <c r="C40" t="s">
        <v>2520</v>
      </c>
      <c r="D40" s="4" t="s">
        <v>1382</v>
      </c>
      <c r="E40" s="2" t="s">
        <v>4</v>
      </c>
      <c r="G40" s="4"/>
      <c r="H40" s="3" t="s">
        <v>1393</v>
      </c>
      <c r="I40" s="3" t="s">
        <v>581</v>
      </c>
      <c r="J40" s="4"/>
      <c r="K40" s="4"/>
      <c r="L40" s="38" t="s">
        <v>1483</v>
      </c>
      <c r="M40" s="25"/>
      <c r="N40" s="49" t="str">
        <f t="shared" si="1"/>
        <v xml:space="preserve"> </v>
      </c>
      <c r="O40" s="25"/>
      <c r="P40" s="49" t="str">
        <f t="shared" si="1"/>
        <v xml:space="preserve"> </v>
      </c>
      <c r="Q40" s="25"/>
      <c r="R40" s="49" t="str">
        <f t="shared" ref="R40:T40" si="96">IF(Q40=0," ",Q40/Q$2366)</f>
        <v xml:space="preserve"> </v>
      </c>
      <c r="S40" s="25">
        <v>19</v>
      </c>
      <c r="T40" s="49">
        <f t="shared" si="96"/>
        <v>6.6950914408541525E-4</v>
      </c>
      <c r="U40" s="30"/>
      <c r="V40" s="49" t="str">
        <f t="shared" ref="V40:X40" si="97">IF(U40=0," ",U40/U$2366)</f>
        <v xml:space="preserve"> </v>
      </c>
      <c r="W40" s="25"/>
      <c r="X40" s="49" t="str">
        <f t="shared" si="97"/>
        <v xml:space="preserve"> </v>
      </c>
      <c r="Y40" s="25">
        <v>2</v>
      </c>
      <c r="Z40" s="53">
        <f t="shared" ref="Z40" si="98">IF(Y40=0," ",Y40/Y$2366)</f>
        <v>4.4732721986132855E-4</v>
      </c>
      <c r="AA40" s="26">
        <f t="shared" si="5"/>
        <v>21</v>
      </c>
      <c r="AB40" s="43">
        <f t="shared" si="0"/>
        <v>1.7380221308151324E-4</v>
      </c>
    </row>
    <row r="41" spans="1:28">
      <c r="A41" t="s">
        <v>689</v>
      </c>
      <c r="B41" t="s">
        <v>690</v>
      </c>
      <c r="C41" t="s">
        <v>2520</v>
      </c>
      <c r="D41" s="4" t="s">
        <v>1382</v>
      </c>
      <c r="E41" s="2" t="s">
        <v>4</v>
      </c>
      <c r="F41" t="s">
        <v>1386</v>
      </c>
      <c r="G41" s="4" t="s">
        <v>168</v>
      </c>
      <c r="H41" s="3" t="s">
        <v>1393</v>
      </c>
      <c r="I41" s="3" t="s">
        <v>1393</v>
      </c>
      <c r="J41" s="4">
        <v>231</v>
      </c>
      <c r="K41" s="4">
        <v>361</v>
      </c>
      <c r="L41" s="38" t="s">
        <v>1483</v>
      </c>
      <c r="M41" s="25">
        <v>16</v>
      </c>
      <c r="N41" s="49">
        <f t="shared" si="1"/>
        <v>7.0746374248319773E-4</v>
      </c>
      <c r="O41" s="25">
        <v>29</v>
      </c>
      <c r="P41" s="49">
        <f t="shared" si="1"/>
        <v>9.545125403199263E-4</v>
      </c>
      <c r="Q41" s="25">
        <v>7</v>
      </c>
      <c r="R41" s="49">
        <f t="shared" ref="R41:T41" si="99">IF(Q41=0," ",Q41/Q$2366)</f>
        <v>1.1804384485666105E-3</v>
      </c>
      <c r="S41" s="25">
        <v>77</v>
      </c>
      <c r="T41" s="49">
        <f t="shared" si="99"/>
        <v>2.7132738997145776E-3</v>
      </c>
      <c r="U41" s="30">
        <v>3</v>
      </c>
      <c r="V41" s="49">
        <f t="shared" ref="V41:X41" si="100">IF(U41=0," ",U41/U$2366)</f>
        <v>2.0233358062993187E-4</v>
      </c>
      <c r="W41" s="25">
        <v>1</v>
      </c>
      <c r="X41" s="49">
        <f t="shared" si="100"/>
        <v>7.0313598649978903E-5</v>
      </c>
      <c r="Y41" s="25"/>
      <c r="Z41" s="53" t="str">
        <f t="shared" ref="Z41" si="101">IF(Y41=0," ",Y41/Y$2366)</f>
        <v xml:space="preserve"> </v>
      </c>
      <c r="AA41" s="26">
        <f t="shared" si="5"/>
        <v>133</v>
      </c>
      <c r="AB41" s="43">
        <f t="shared" si="0"/>
        <v>1.1007473495162506E-3</v>
      </c>
    </row>
    <row r="42" spans="1:28">
      <c r="A42" t="s">
        <v>1655</v>
      </c>
      <c r="B42" t="s">
        <v>1835</v>
      </c>
      <c r="C42" t="s">
        <v>2520</v>
      </c>
      <c r="D42" s="4" t="s">
        <v>1382</v>
      </c>
      <c r="E42" s="2" t="s">
        <v>3232</v>
      </c>
      <c r="F42" t="s">
        <v>1387</v>
      </c>
      <c r="G42" s="4"/>
      <c r="H42" s="3" t="s">
        <v>1393</v>
      </c>
      <c r="I42" s="3" t="s">
        <v>1393</v>
      </c>
      <c r="J42" s="4">
        <v>233</v>
      </c>
      <c r="K42" s="4">
        <v>360</v>
      </c>
      <c r="L42" s="38" t="s">
        <v>1483</v>
      </c>
      <c r="M42" s="25"/>
      <c r="N42" s="49" t="str">
        <f t="shared" si="1"/>
        <v xml:space="preserve"> </v>
      </c>
      <c r="O42" s="25"/>
      <c r="P42" s="49" t="str">
        <f t="shared" si="1"/>
        <v xml:space="preserve"> </v>
      </c>
      <c r="Q42" s="25"/>
      <c r="R42" s="49" t="str">
        <f t="shared" ref="R42:T42" si="102">IF(Q42=0," ",Q42/Q$2366)</f>
        <v xml:space="preserve"> </v>
      </c>
      <c r="S42" s="25">
        <v>7</v>
      </c>
      <c r="T42" s="49">
        <f t="shared" si="102"/>
        <v>2.4666126361041617E-4</v>
      </c>
      <c r="U42" s="30"/>
      <c r="V42" s="49" t="str">
        <f t="shared" ref="V42:X42" si="103">IF(U42=0," ",U42/U$2366)</f>
        <v xml:space="preserve"> </v>
      </c>
      <c r="W42" s="25">
        <v>1</v>
      </c>
      <c r="X42" s="49">
        <f t="shared" si="103"/>
        <v>7.0313598649978903E-5</v>
      </c>
      <c r="Y42" s="25">
        <v>1</v>
      </c>
      <c r="Z42" s="53">
        <f t="shared" ref="Z42" si="104">IF(Y42=0," ",Y42/Y$2366)</f>
        <v>2.2366360993066427E-4</v>
      </c>
      <c r="AA42" s="26">
        <f t="shared" si="5"/>
        <v>9</v>
      </c>
      <c r="AB42" s="43">
        <f t="shared" si="0"/>
        <v>7.4486662749219957E-5</v>
      </c>
    </row>
    <row r="43" spans="1:28">
      <c r="A43" t="s">
        <v>1655</v>
      </c>
      <c r="B43" t="s">
        <v>1883</v>
      </c>
      <c r="C43" t="s">
        <v>2520</v>
      </c>
      <c r="D43" s="4" t="s">
        <v>1382</v>
      </c>
      <c r="E43" s="2" t="s">
        <v>2064</v>
      </c>
      <c r="F43" t="s">
        <v>1388</v>
      </c>
      <c r="G43" s="4"/>
      <c r="H43" s="3" t="s">
        <v>1393</v>
      </c>
      <c r="I43" s="3" t="s">
        <v>1393</v>
      </c>
      <c r="J43" s="4"/>
      <c r="K43" s="4"/>
      <c r="L43" s="38" t="s">
        <v>1483</v>
      </c>
      <c r="M43" s="25"/>
      <c r="N43" s="49" t="str">
        <f t="shared" si="1"/>
        <v xml:space="preserve"> </v>
      </c>
      <c r="O43" s="25"/>
      <c r="P43" s="49" t="str">
        <f t="shared" si="1"/>
        <v xml:space="preserve"> </v>
      </c>
      <c r="Q43" s="25"/>
      <c r="R43" s="49" t="str">
        <f t="shared" ref="R43:T43" si="105">IF(Q43=0," ",Q43/Q$2366)</f>
        <v xml:space="preserve"> </v>
      </c>
      <c r="S43" s="25">
        <v>1</v>
      </c>
      <c r="T43" s="49">
        <f t="shared" si="105"/>
        <v>3.5237323372916594E-5</v>
      </c>
      <c r="U43" s="30"/>
      <c r="V43" s="49" t="str">
        <f t="shared" ref="V43:X43" si="106">IF(U43=0," ",U43/U$2366)</f>
        <v xml:space="preserve"> </v>
      </c>
      <c r="W43" s="25"/>
      <c r="X43" s="49" t="str">
        <f t="shared" si="106"/>
        <v xml:space="preserve"> </v>
      </c>
      <c r="Y43" s="25"/>
      <c r="Z43" s="53" t="str">
        <f t="shared" ref="Z43" si="107">IF(Y43=0," ",Y43/Y$2366)</f>
        <v xml:space="preserve"> </v>
      </c>
      <c r="AA43" s="26">
        <f t="shared" si="5"/>
        <v>1</v>
      </c>
      <c r="AB43" s="43">
        <f t="shared" si="0"/>
        <v>8.2762958610244394E-6</v>
      </c>
    </row>
    <row r="44" spans="1:28">
      <c r="A44" t="s">
        <v>957</v>
      </c>
      <c r="B44" t="s">
        <v>2109</v>
      </c>
      <c r="C44" t="s">
        <v>2520</v>
      </c>
      <c r="D44" s="4" t="s">
        <v>1382</v>
      </c>
      <c r="E44" s="2" t="s">
        <v>4</v>
      </c>
      <c r="F44" t="s">
        <v>1389</v>
      </c>
      <c r="G44" s="4"/>
      <c r="H44" s="3" t="s">
        <v>1393</v>
      </c>
      <c r="I44" s="3" t="s">
        <v>1393</v>
      </c>
      <c r="J44" s="4">
        <v>233</v>
      </c>
      <c r="K44" s="4">
        <v>363</v>
      </c>
      <c r="L44" s="38" t="s">
        <v>1483</v>
      </c>
      <c r="M44" s="25">
        <v>5</v>
      </c>
      <c r="N44" s="49">
        <f t="shared" si="1"/>
        <v>2.210824195259993E-4</v>
      </c>
      <c r="O44" s="25">
        <v>3</v>
      </c>
      <c r="P44" s="49">
        <f t="shared" si="1"/>
        <v>9.874267658481996E-5</v>
      </c>
      <c r="Q44" s="25"/>
      <c r="R44" s="49" t="str">
        <f t="shared" ref="R44:T44" si="108">IF(Q44=0," ",Q44/Q$2366)</f>
        <v xml:space="preserve"> </v>
      </c>
      <c r="S44" s="28"/>
      <c r="T44" s="49" t="str">
        <f t="shared" si="108"/>
        <v xml:space="preserve"> </v>
      </c>
      <c r="U44" s="30"/>
      <c r="V44" s="49" t="str">
        <f t="shared" ref="V44:X44" si="109">IF(U44=0," ",U44/U$2366)</f>
        <v xml:space="preserve"> </v>
      </c>
      <c r="W44" s="25">
        <v>1</v>
      </c>
      <c r="X44" s="49">
        <f t="shared" si="109"/>
        <v>7.0313598649978903E-5</v>
      </c>
      <c r="Y44" s="25"/>
      <c r="Z44" s="53" t="str">
        <f t="shared" ref="Z44" si="110">IF(Y44=0," ",Y44/Y$2366)</f>
        <v xml:space="preserve"> </v>
      </c>
      <c r="AA44" s="26">
        <f t="shared" si="5"/>
        <v>9</v>
      </c>
      <c r="AB44" s="43">
        <f t="shared" si="0"/>
        <v>7.4486662749219957E-5</v>
      </c>
    </row>
    <row r="45" spans="1:28">
      <c r="A45" t="s">
        <v>3671</v>
      </c>
      <c r="B45" t="s">
        <v>2492</v>
      </c>
      <c r="C45" t="s">
        <v>2520</v>
      </c>
      <c r="D45" s="4" t="s">
        <v>1382</v>
      </c>
      <c r="F45" s="5" t="s">
        <v>6480</v>
      </c>
      <c r="G45" s="4"/>
      <c r="H45" s="3" t="s">
        <v>1393</v>
      </c>
      <c r="I45" s="3" t="s">
        <v>1393</v>
      </c>
      <c r="J45" s="4">
        <v>234</v>
      </c>
      <c r="K45" s="4">
        <v>363</v>
      </c>
      <c r="L45" s="38" t="s">
        <v>1483</v>
      </c>
      <c r="M45" s="25">
        <v>1</v>
      </c>
      <c r="N45" s="49">
        <f t="shared" si="1"/>
        <v>4.4216483905199858E-5</v>
      </c>
      <c r="O45" s="25">
        <v>6</v>
      </c>
      <c r="P45" s="49">
        <f t="shared" si="1"/>
        <v>1.9748535316963992E-4</v>
      </c>
      <c r="Q45" s="25">
        <v>2</v>
      </c>
      <c r="R45" s="49">
        <f t="shared" ref="R45:T45" si="111">IF(Q45=0," ",Q45/Q$2366)</f>
        <v>3.3726812816188871E-4</v>
      </c>
      <c r="S45" s="28"/>
      <c r="T45" s="49" t="str">
        <f t="shared" si="111"/>
        <v xml:space="preserve"> </v>
      </c>
      <c r="U45" s="30"/>
      <c r="V45" s="49" t="str">
        <f t="shared" ref="V45:X45" si="112">IF(U45=0," ",U45/U$2366)</f>
        <v xml:space="preserve"> </v>
      </c>
      <c r="W45" s="25"/>
      <c r="X45" s="49" t="str">
        <f t="shared" si="112"/>
        <v xml:space="preserve"> </v>
      </c>
      <c r="Y45" s="25"/>
      <c r="Z45" s="53" t="str">
        <f t="shared" ref="Z45" si="113">IF(Y45=0," ",Y45/Y$2366)</f>
        <v xml:space="preserve"> </v>
      </c>
      <c r="AA45" s="26">
        <f t="shared" si="5"/>
        <v>9</v>
      </c>
      <c r="AB45" s="43">
        <f t="shared" si="0"/>
        <v>7.4486662749219957E-5</v>
      </c>
    </row>
    <row r="46" spans="1:28">
      <c r="A46" t="s">
        <v>2409</v>
      </c>
      <c r="B46" t="s">
        <v>3531</v>
      </c>
      <c r="C46" t="s">
        <v>2520</v>
      </c>
      <c r="D46" s="4" t="s">
        <v>1382</v>
      </c>
      <c r="E46" s="2" t="s">
        <v>4</v>
      </c>
      <c r="F46" t="s">
        <v>3713</v>
      </c>
      <c r="G46" s="4"/>
      <c r="H46" s="3" t="s">
        <v>1393</v>
      </c>
      <c r="I46" s="3" t="s">
        <v>1393</v>
      </c>
      <c r="J46" s="4">
        <v>235</v>
      </c>
      <c r="K46" s="4">
        <v>360</v>
      </c>
      <c r="L46" s="38" t="s">
        <v>1483</v>
      </c>
      <c r="M46" s="25">
        <v>4</v>
      </c>
      <c r="N46" s="49">
        <f t="shared" si="1"/>
        <v>1.7686593562079943E-4</v>
      </c>
      <c r="O46" s="25">
        <v>1</v>
      </c>
      <c r="P46" s="49">
        <f t="shared" si="1"/>
        <v>3.291422552827332E-5</v>
      </c>
      <c r="Q46" s="25"/>
      <c r="R46" s="49" t="str">
        <f t="shared" ref="R46:T46" si="114">IF(Q46=0," ",Q46/Q$2366)</f>
        <v xml:space="preserve"> </v>
      </c>
      <c r="S46" s="28"/>
      <c r="T46" s="49" t="str">
        <f t="shared" si="114"/>
        <v xml:space="preserve"> </v>
      </c>
      <c r="U46" s="30"/>
      <c r="V46" s="49" t="str">
        <f t="shared" ref="V46:X46" si="115">IF(U46=0," ",U46/U$2366)</f>
        <v xml:space="preserve"> </v>
      </c>
      <c r="W46" s="25"/>
      <c r="X46" s="49" t="str">
        <f t="shared" si="115"/>
        <v xml:space="preserve"> </v>
      </c>
      <c r="Y46" s="25"/>
      <c r="Z46" s="53" t="str">
        <f t="shared" ref="Z46" si="116">IF(Y46=0," ",Y46/Y$2366)</f>
        <v xml:space="preserve"> </v>
      </c>
      <c r="AA46" s="26">
        <f t="shared" si="5"/>
        <v>5</v>
      </c>
      <c r="AB46" s="43">
        <f t="shared" si="0"/>
        <v>4.1381479305122199E-5</v>
      </c>
    </row>
    <row r="47" spans="1:28">
      <c r="A47" t="s">
        <v>2409</v>
      </c>
      <c r="B47" t="s">
        <v>2410</v>
      </c>
      <c r="C47" t="s">
        <v>2520</v>
      </c>
      <c r="D47" s="4" t="s">
        <v>1382</v>
      </c>
      <c r="E47" s="2" t="s">
        <v>4</v>
      </c>
      <c r="F47" s="5" t="s">
        <v>6481</v>
      </c>
      <c r="G47" s="4"/>
      <c r="H47" s="3" t="s">
        <v>1393</v>
      </c>
      <c r="I47" s="3" t="s">
        <v>1393</v>
      </c>
      <c r="J47" s="4">
        <v>235</v>
      </c>
      <c r="K47" s="4">
        <v>359</v>
      </c>
      <c r="L47" s="38" t="s">
        <v>1483</v>
      </c>
      <c r="M47" s="25">
        <v>12</v>
      </c>
      <c r="N47" s="49">
        <f t="shared" si="1"/>
        <v>5.3059780686239835E-4</v>
      </c>
      <c r="O47" s="25">
        <v>13</v>
      </c>
      <c r="P47" s="49">
        <f t="shared" si="1"/>
        <v>4.2788493186755313E-4</v>
      </c>
      <c r="Q47" s="25">
        <v>1</v>
      </c>
      <c r="R47" s="49">
        <f t="shared" ref="R47:T47" si="117">IF(Q47=0," ",Q47/Q$2366)</f>
        <v>1.6863406408094435E-4</v>
      </c>
      <c r="S47" s="28"/>
      <c r="T47" s="49" t="str">
        <f t="shared" si="117"/>
        <v xml:space="preserve"> </v>
      </c>
      <c r="U47" s="30"/>
      <c r="V47" s="49" t="str">
        <f t="shared" ref="V47:X47" si="118">IF(U47=0," ",U47/U$2366)</f>
        <v xml:space="preserve"> </v>
      </c>
      <c r="W47" s="25"/>
      <c r="X47" s="49" t="str">
        <f t="shared" si="118"/>
        <v xml:space="preserve"> </v>
      </c>
      <c r="Y47" s="25"/>
      <c r="Z47" s="53" t="str">
        <f t="shared" ref="Z47" si="119">IF(Y47=0," ",Y47/Y$2366)</f>
        <v xml:space="preserve"> </v>
      </c>
      <c r="AA47" s="26">
        <f t="shared" si="5"/>
        <v>26</v>
      </c>
      <c r="AB47" s="43">
        <f t="shared" si="0"/>
        <v>2.1518369238663544E-4</v>
      </c>
    </row>
    <row r="48" spans="1:28">
      <c r="A48" t="s">
        <v>2293</v>
      </c>
      <c r="B48" t="s">
        <v>2309</v>
      </c>
      <c r="C48" t="s">
        <v>2520</v>
      </c>
      <c r="D48" s="4" t="s">
        <v>1382</v>
      </c>
      <c r="E48" s="2" t="s">
        <v>4</v>
      </c>
      <c r="F48" s="5" t="s">
        <v>6482</v>
      </c>
      <c r="G48" s="4"/>
      <c r="H48" s="3" t="s">
        <v>1393</v>
      </c>
      <c r="I48" s="3" t="s">
        <v>1393</v>
      </c>
      <c r="J48" s="4">
        <v>236</v>
      </c>
      <c r="K48" s="4">
        <v>362</v>
      </c>
      <c r="L48" s="38" t="s">
        <v>1483</v>
      </c>
      <c r="M48" s="25">
        <v>47</v>
      </c>
      <c r="N48" s="49">
        <f t="shared" si="1"/>
        <v>2.0781747435443935E-3</v>
      </c>
      <c r="O48" s="25">
        <v>35</v>
      </c>
      <c r="P48" s="49">
        <f t="shared" si="1"/>
        <v>1.1519978934895663E-3</v>
      </c>
      <c r="Q48" s="25">
        <v>3</v>
      </c>
      <c r="R48" s="49">
        <f t="shared" ref="R48:T48" si="120">IF(Q48=0," ",Q48/Q$2366)</f>
        <v>5.05902192242833E-4</v>
      </c>
      <c r="S48" s="25">
        <v>2</v>
      </c>
      <c r="T48" s="49">
        <f t="shared" si="120"/>
        <v>7.0474646745833188E-5</v>
      </c>
      <c r="U48" s="30">
        <v>1</v>
      </c>
      <c r="V48" s="49">
        <f t="shared" ref="V48:X48" si="121">IF(U48=0," ",U48/U$2366)</f>
        <v>6.7444526876643958E-5</v>
      </c>
      <c r="W48" s="25">
        <v>1</v>
      </c>
      <c r="X48" s="49">
        <f t="shared" si="121"/>
        <v>7.0313598649978903E-5</v>
      </c>
      <c r="Y48" s="25">
        <v>1</v>
      </c>
      <c r="Z48" s="53">
        <f t="shared" ref="Z48" si="122">IF(Y48=0," ",Y48/Y$2366)</f>
        <v>2.2366360993066427E-4</v>
      </c>
      <c r="AA48" s="26">
        <f t="shared" si="5"/>
        <v>90</v>
      </c>
      <c r="AB48" s="43">
        <f t="shared" si="0"/>
        <v>7.4486662749219954E-4</v>
      </c>
    </row>
    <row r="49" spans="1:28">
      <c r="A49" t="s">
        <v>2293</v>
      </c>
      <c r="B49" t="s">
        <v>3573</v>
      </c>
      <c r="C49" t="s">
        <v>2520</v>
      </c>
      <c r="D49" s="4" t="s">
        <v>1382</v>
      </c>
      <c r="E49" s="2" t="s">
        <v>4</v>
      </c>
      <c r="G49" s="4"/>
      <c r="H49" s="3" t="s">
        <v>1393</v>
      </c>
      <c r="I49" s="3" t="s">
        <v>1393</v>
      </c>
      <c r="J49" s="4">
        <v>236</v>
      </c>
      <c r="K49" s="4">
        <v>363</v>
      </c>
      <c r="L49" s="38" t="s">
        <v>1483</v>
      </c>
      <c r="M49" s="25">
        <v>5</v>
      </c>
      <c r="N49" s="49">
        <f t="shared" si="1"/>
        <v>2.210824195259993E-4</v>
      </c>
      <c r="O49" s="25"/>
      <c r="P49" s="49" t="str">
        <f t="shared" si="1"/>
        <v xml:space="preserve"> </v>
      </c>
      <c r="Q49" s="25"/>
      <c r="R49" s="49" t="str">
        <f t="shared" ref="R49:T49" si="123">IF(Q49=0," ",Q49/Q$2366)</f>
        <v xml:space="preserve"> </v>
      </c>
      <c r="S49" s="25"/>
      <c r="T49" s="49" t="str">
        <f t="shared" si="123"/>
        <v xml:space="preserve"> </v>
      </c>
      <c r="U49" s="30"/>
      <c r="V49" s="49" t="str">
        <f t="shared" ref="V49:X49" si="124">IF(U49=0," ",U49/U$2366)</f>
        <v xml:space="preserve"> </v>
      </c>
      <c r="W49" s="25"/>
      <c r="X49" s="49" t="str">
        <f t="shared" si="124"/>
        <v xml:space="preserve"> </v>
      </c>
      <c r="Y49" s="25"/>
      <c r="Z49" s="53" t="str">
        <f t="shared" ref="Z49" si="125">IF(Y49=0," ",Y49/Y$2366)</f>
        <v xml:space="preserve"> </v>
      </c>
      <c r="AA49" s="26">
        <f t="shared" si="5"/>
        <v>5</v>
      </c>
      <c r="AB49" s="43">
        <f t="shared" si="0"/>
        <v>4.1381479305122199E-5</v>
      </c>
    </row>
    <row r="50" spans="1:28">
      <c r="A50" t="s">
        <v>1423</v>
      </c>
      <c r="B50" t="s">
        <v>1424</v>
      </c>
      <c r="C50" t="s">
        <v>1213</v>
      </c>
      <c r="D50" s="4" t="s">
        <v>1381</v>
      </c>
      <c r="E50" s="2" t="s">
        <v>2064</v>
      </c>
      <c r="F50" s="5" t="s">
        <v>1214</v>
      </c>
      <c r="G50" s="4"/>
      <c r="H50" s="3" t="s">
        <v>1393</v>
      </c>
      <c r="I50" s="3" t="s">
        <v>1393</v>
      </c>
      <c r="J50" s="4">
        <v>332</v>
      </c>
      <c r="K50" s="4">
        <v>109</v>
      </c>
      <c r="L50" s="38" t="s">
        <v>1482</v>
      </c>
      <c r="M50" s="25">
        <v>7</v>
      </c>
      <c r="N50" s="49">
        <f t="shared" si="1"/>
        <v>3.0951538733639902E-4</v>
      </c>
      <c r="O50" s="25">
        <v>31</v>
      </c>
      <c r="P50" s="49">
        <f t="shared" si="1"/>
        <v>1.0203409913764729E-3</v>
      </c>
      <c r="Q50" s="25">
        <v>2</v>
      </c>
      <c r="R50" s="49">
        <f t="shared" ref="R50:T50" si="126">IF(Q50=0," ",Q50/Q$2366)</f>
        <v>3.3726812816188871E-4</v>
      </c>
      <c r="S50" s="25">
        <v>26</v>
      </c>
      <c r="T50" s="49">
        <f t="shared" si="126"/>
        <v>9.1617040769583142E-4</v>
      </c>
      <c r="U50" s="30">
        <v>16</v>
      </c>
      <c r="V50" s="49">
        <f t="shared" ref="V50:X50" si="127">IF(U50=0," ",U50/U$2366)</f>
        <v>1.0791124300263033E-3</v>
      </c>
      <c r="W50" s="25">
        <v>19</v>
      </c>
      <c r="X50" s="49">
        <f t="shared" si="127"/>
        <v>1.3359583743495992E-3</v>
      </c>
      <c r="Y50" s="25"/>
      <c r="Z50" s="53" t="str">
        <f t="shared" ref="Z50" si="128">IF(Y50=0," ",Y50/Y$2366)</f>
        <v xml:space="preserve"> </v>
      </c>
      <c r="AA50" s="26">
        <f t="shared" si="5"/>
        <v>101</v>
      </c>
      <c r="AB50" s="43">
        <f t="shared" si="0"/>
        <v>8.3590588196346847E-4</v>
      </c>
    </row>
    <row r="51" spans="1:28">
      <c r="A51" t="s">
        <v>2916</v>
      </c>
      <c r="B51" t="s">
        <v>2917</v>
      </c>
      <c r="C51" t="s">
        <v>910</v>
      </c>
      <c r="D51" s="4" t="s">
        <v>1381</v>
      </c>
      <c r="F51" t="s">
        <v>1485</v>
      </c>
      <c r="G51" s="4"/>
      <c r="H51" s="3" t="s">
        <v>1393</v>
      </c>
      <c r="I51" s="3" t="s">
        <v>1393</v>
      </c>
      <c r="J51" s="4">
        <v>124</v>
      </c>
      <c r="K51" s="4">
        <v>250</v>
      </c>
      <c r="L51" s="38" t="s">
        <v>1483</v>
      </c>
      <c r="M51" s="25">
        <v>51</v>
      </c>
      <c r="N51" s="49">
        <f t="shared" si="1"/>
        <v>2.2550406791651927E-3</v>
      </c>
      <c r="O51" s="25">
        <v>42</v>
      </c>
      <c r="P51" s="49">
        <f t="shared" si="1"/>
        <v>1.3823974721874795E-3</v>
      </c>
      <c r="Q51" s="25">
        <v>2</v>
      </c>
      <c r="R51" s="49">
        <f t="shared" ref="R51:T51" si="129">IF(Q51=0," ",Q51/Q$2366)</f>
        <v>3.3726812816188871E-4</v>
      </c>
      <c r="S51" s="28"/>
      <c r="T51" s="49" t="str">
        <f t="shared" si="129"/>
        <v xml:space="preserve"> </v>
      </c>
      <c r="U51" s="30"/>
      <c r="V51" s="49" t="str">
        <f t="shared" ref="V51:X51" si="130">IF(U51=0," ",U51/U$2366)</f>
        <v xml:space="preserve"> </v>
      </c>
      <c r="W51" s="25"/>
      <c r="X51" s="49" t="str">
        <f t="shared" si="130"/>
        <v xml:space="preserve"> </v>
      </c>
      <c r="Y51" s="25"/>
      <c r="Z51" s="53" t="str">
        <f t="shared" ref="Z51" si="131">IF(Y51=0," ",Y51/Y$2366)</f>
        <v xml:space="preserve"> </v>
      </c>
      <c r="AA51" s="26">
        <f t="shared" si="5"/>
        <v>95</v>
      </c>
      <c r="AB51" s="43">
        <f t="shared" si="0"/>
        <v>7.8624810679732177E-4</v>
      </c>
    </row>
    <row r="52" spans="1:28">
      <c r="A52" t="s">
        <v>2916</v>
      </c>
      <c r="B52" t="s">
        <v>2828</v>
      </c>
      <c r="C52" t="s">
        <v>910</v>
      </c>
      <c r="D52" s="4" t="s">
        <v>1381</v>
      </c>
      <c r="F52" t="s">
        <v>1486</v>
      </c>
      <c r="G52" s="4"/>
      <c r="H52" s="3" t="s">
        <v>1393</v>
      </c>
      <c r="I52" s="3" t="s">
        <v>1393</v>
      </c>
      <c r="J52" s="4">
        <v>124</v>
      </c>
      <c r="K52" s="4">
        <v>251</v>
      </c>
      <c r="L52" s="38" t="s">
        <v>1483</v>
      </c>
      <c r="M52" s="25"/>
      <c r="N52" s="49" t="str">
        <f t="shared" si="1"/>
        <v xml:space="preserve"> </v>
      </c>
      <c r="O52" s="25">
        <v>1</v>
      </c>
      <c r="P52" s="49">
        <f t="shared" si="1"/>
        <v>3.291422552827332E-5</v>
      </c>
      <c r="Q52" s="25"/>
      <c r="R52" s="49" t="str">
        <f t="shared" ref="R52:T52" si="132">IF(Q52=0," ",Q52/Q$2366)</f>
        <v xml:space="preserve"> </v>
      </c>
      <c r="S52" s="28"/>
      <c r="T52" s="49" t="str">
        <f t="shared" si="132"/>
        <v xml:space="preserve"> </v>
      </c>
      <c r="U52" s="30"/>
      <c r="V52" s="49" t="str">
        <f t="shared" ref="V52:X52" si="133">IF(U52=0," ",U52/U$2366)</f>
        <v xml:space="preserve"> </v>
      </c>
      <c r="W52" s="25"/>
      <c r="X52" s="49" t="str">
        <f t="shared" si="133"/>
        <v xml:space="preserve"> </v>
      </c>
      <c r="Y52" s="25"/>
      <c r="Z52" s="53" t="str">
        <f t="shared" ref="Z52" si="134">IF(Y52=0," ",Y52/Y$2366)</f>
        <v xml:space="preserve"> </v>
      </c>
      <c r="AA52" s="26">
        <f t="shared" si="5"/>
        <v>1</v>
      </c>
      <c r="AB52" s="43">
        <f t="shared" si="0"/>
        <v>8.2762958610244394E-6</v>
      </c>
    </row>
    <row r="53" spans="1:28">
      <c r="A53" t="s">
        <v>2130</v>
      </c>
      <c r="B53" t="s">
        <v>2131</v>
      </c>
      <c r="C53" t="s">
        <v>910</v>
      </c>
      <c r="D53" s="4" t="s">
        <v>1381</v>
      </c>
      <c r="E53" s="2" t="s">
        <v>2064</v>
      </c>
      <c r="F53" t="s">
        <v>1797</v>
      </c>
      <c r="G53" s="4"/>
      <c r="H53" s="3" t="s">
        <v>1393</v>
      </c>
      <c r="I53" s="3" t="s">
        <v>1393</v>
      </c>
      <c r="J53" s="4">
        <v>390</v>
      </c>
      <c r="K53" s="4">
        <v>253</v>
      </c>
      <c r="L53" s="38" t="s">
        <v>1483</v>
      </c>
      <c r="M53" s="25">
        <v>2</v>
      </c>
      <c r="N53" s="49">
        <f t="shared" si="1"/>
        <v>8.8432967810399716E-5</v>
      </c>
      <c r="O53" s="25">
        <v>12</v>
      </c>
      <c r="P53" s="49">
        <f t="shared" si="1"/>
        <v>3.9497070633927984E-4</v>
      </c>
      <c r="Q53" s="25"/>
      <c r="R53" s="49" t="str">
        <f t="shared" ref="R53:T53" si="135">IF(Q53=0," ",Q53/Q$2366)</f>
        <v xml:space="preserve"> </v>
      </c>
      <c r="S53" s="28"/>
      <c r="T53" s="49" t="str">
        <f t="shared" si="135"/>
        <v xml:space="preserve"> </v>
      </c>
      <c r="U53" s="30"/>
      <c r="V53" s="49" t="str">
        <f t="shared" ref="V53:X53" si="136">IF(U53=0," ",U53/U$2366)</f>
        <v xml:space="preserve"> </v>
      </c>
      <c r="W53" s="25"/>
      <c r="X53" s="49" t="str">
        <f t="shared" si="136"/>
        <v xml:space="preserve"> </v>
      </c>
      <c r="Y53" s="25"/>
      <c r="Z53" s="53" t="str">
        <f t="shared" ref="Z53" si="137">IF(Y53=0," ",Y53/Y$2366)</f>
        <v xml:space="preserve"> </v>
      </c>
      <c r="AA53" s="26">
        <f t="shared" si="5"/>
        <v>14</v>
      </c>
      <c r="AB53" s="43">
        <f t="shared" si="0"/>
        <v>1.1586814205434216E-4</v>
      </c>
    </row>
    <row r="54" spans="1:28">
      <c r="A54" t="s">
        <v>696</v>
      </c>
      <c r="B54" t="s">
        <v>697</v>
      </c>
      <c r="C54" t="s">
        <v>910</v>
      </c>
      <c r="D54" s="4" t="s">
        <v>1381</v>
      </c>
      <c r="F54" t="s">
        <v>1798</v>
      </c>
      <c r="G54" s="4"/>
      <c r="H54" s="3" t="s">
        <v>1393</v>
      </c>
      <c r="I54" s="3" t="s">
        <v>1393</v>
      </c>
      <c r="J54" s="4">
        <v>125</v>
      </c>
      <c r="K54" s="4">
        <v>254</v>
      </c>
      <c r="L54" s="38" t="s">
        <v>1483</v>
      </c>
      <c r="M54" s="25">
        <v>40</v>
      </c>
      <c r="N54" s="49">
        <f t="shared" si="1"/>
        <v>1.7686593562079944E-3</v>
      </c>
      <c r="O54" s="25">
        <v>58</v>
      </c>
      <c r="P54" s="49">
        <f t="shared" si="1"/>
        <v>1.9090250806398526E-3</v>
      </c>
      <c r="Q54" s="25">
        <v>20</v>
      </c>
      <c r="R54" s="49">
        <f t="shared" ref="R54:T54" si="138">IF(Q54=0," ",Q54/Q$2366)</f>
        <v>3.3726812816188868E-3</v>
      </c>
      <c r="S54" s="25">
        <v>5</v>
      </c>
      <c r="T54" s="49">
        <f t="shared" si="138"/>
        <v>1.7618661686458296E-4</v>
      </c>
      <c r="U54" s="30">
        <v>8</v>
      </c>
      <c r="V54" s="49">
        <f t="shared" ref="V54:X54" si="139">IF(U54=0," ",U54/U$2366)</f>
        <v>5.3955621501315166E-4</v>
      </c>
      <c r="W54" s="25">
        <v>4</v>
      </c>
      <c r="X54" s="49">
        <f t="shared" si="139"/>
        <v>2.8125439459991561E-4</v>
      </c>
      <c r="Y54" s="25"/>
      <c r="Z54" s="53" t="str">
        <f t="shared" ref="Z54" si="140">IF(Y54=0," ",Y54/Y$2366)</f>
        <v xml:space="preserve"> </v>
      </c>
      <c r="AA54" s="26">
        <f t="shared" si="5"/>
        <v>135</v>
      </c>
      <c r="AB54" s="43">
        <f t="shared" si="0"/>
        <v>1.1172999412382993E-3</v>
      </c>
    </row>
    <row r="55" spans="1:28">
      <c r="A55" t="s">
        <v>696</v>
      </c>
      <c r="B55" t="s">
        <v>3503</v>
      </c>
      <c r="C55" t="s">
        <v>910</v>
      </c>
      <c r="D55" s="4" t="s">
        <v>1381</v>
      </c>
      <c r="G55" s="4"/>
      <c r="H55" s="3" t="s">
        <v>1393</v>
      </c>
      <c r="I55" s="3" t="s">
        <v>1393</v>
      </c>
      <c r="J55" s="4"/>
      <c r="K55" s="4"/>
      <c r="L55" s="38" t="s">
        <v>1483</v>
      </c>
      <c r="M55" s="25">
        <v>2</v>
      </c>
      <c r="N55" s="49">
        <f t="shared" si="1"/>
        <v>8.8432967810399716E-5</v>
      </c>
      <c r="O55" s="25">
        <v>1</v>
      </c>
      <c r="P55" s="49">
        <f t="shared" si="1"/>
        <v>3.291422552827332E-5</v>
      </c>
      <c r="Q55" s="25"/>
      <c r="R55" s="49" t="str">
        <f t="shared" ref="R55:T55" si="141">IF(Q55=0," ",Q55/Q$2366)</f>
        <v xml:space="preserve"> </v>
      </c>
      <c r="S55" s="25"/>
      <c r="T55" s="49" t="str">
        <f t="shared" si="141"/>
        <v xml:space="preserve"> </v>
      </c>
      <c r="U55" s="30"/>
      <c r="V55" s="49" t="str">
        <f t="shared" ref="V55:X55" si="142">IF(U55=0," ",U55/U$2366)</f>
        <v xml:space="preserve"> </v>
      </c>
      <c r="W55" s="25"/>
      <c r="X55" s="49" t="str">
        <f t="shared" si="142"/>
        <v xml:space="preserve"> </v>
      </c>
      <c r="Y55" s="25"/>
      <c r="Z55" s="53" t="str">
        <f t="shared" ref="Z55" si="143">IF(Y55=0," ",Y55/Y$2366)</f>
        <v xml:space="preserve"> </v>
      </c>
      <c r="AA55" s="26">
        <f t="shared" si="5"/>
        <v>3</v>
      </c>
      <c r="AB55" s="43">
        <f t="shared" si="0"/>
        <v>2.482888758307332E-5</v>
      </c>
    </row>
    <row r="56" spans="1:28">
      <c r="A56" t="s">
        <v>711</v>
      </c>
      <c r="B56" t="s">
        <v>712</v>
      </c>
      <c r="C56" t="s">
        <v>910</v>
      </c>
      <c r="D56" s="4" t="s">
        <v>1381</v>
      </c>
      <c r="F56" t="s">
        <v>1799</v>
      </c>
      <c r="G56" s="4"/>
      <c r="H56" s="3" t="s">
        <v>1393</v>
      </c>
      <c r="I56" s="3" t="s">
        <v>1393</v>
      </c>
      <c r="J56" s="4">
        <v>125</v>
      </c>
      <c r="K56" s="4"/>
      <c r="L56" s="38" t="s">
        <v>1483</v>
      </c>
      <c r="M56" s="25">
        <v>4</v>
      </c>
      <c r="N56" s="49">
        <f t="shared" si="1"/>
        <v>1.7686593562079943E-4</v>
      </c>
      <c r="O56" s="25">
        <v>6</v>
      </c>
      <c r="P56" s="49">
        <f t="shared" si="1"/>
        <v>1.9748535316963992E-4</v>
      </c>
      <c r="Q56" s="25">
        <v>2</v>
      </c>
      <c r="R56" s="49">
        <f t="shared" ref="R56:T56" si="144">IF(Q56=0," ",Q56/Q$2366)</f>
        <v>3.3726812816188871E-4</v>
      </c>
      <c r="S56" s="25">
        <v>11</v>
      </c>
      <c r="T56" s="49">
        <f t="shared" si="144"/>
        <v>3.8761055710208255E-4</v>
      </c>
      <c r="U56" s="30">
        <v>10</v>
      </c>
      <c r="V56" s="49">
        <f t="shared" ref="V56:X56" si="145">IF(U56=0," ",U56/U$2366)</f>
        <v>6.7444526876643963E-4</v>
      </c>
      <c r="W56" s="25">
        <v>33</v>
      </c>
      <c r="X56" s="49">
        <f t="shared" si="145"/>
        <v>2.3203487554493041E-3</v>
      </c>
      <c r="Y56" s="25">
        <v>14</v>
      </c>
      <c r="Z56" s="53">
        <f t="shared" ref="Z56" si="146">IF(Y56=0," ",Y56/Y$2366)</f>
        <v>3.1312905390293E-3</v>
      </c>
      <c r="AA56" s="26">
        <f t="shared" si="5"/>
        <v>80</v>
      </c>
      <c r="AB56" s="43">
        <f t="shared" si="0"/>
        <v>6.6210366888195518E-4</v>
      </c>
    </row>
    <row r="57" spans="1:28">
      <c r="A57" t="s">
        <v>157</v>
      </c>
      <c r="B57" t="s">
        <v>158</v>
      </c>
      <c r="C57" t="s">
        <v>910</v>
      </c>
      <c r="D57" s="4" t="s">
        <v>1381</v>
      </c>
      <c r="G57" s="4"/>
      <c r="H57" s="3" t="s">
        <v>1393</v>
      </c>
      <c r="I57" s="3" t="s">
        <v>581</v>
      </c>
      <c r="J57" s="4"/>
      <c r="K57" s="4"/>
      <c r="L57" s="38" t="s">
        <v>1483</v>
      </c>
      <c r="M57" s="25"/>
      <c r="N57" s="49" t="str">
        <f t="shared" si="1"/>
        <v xml:space="preserve"> </v>
      </c>
      <c r="O57" s="25"/>
      <c r="P57" s="49" t="str">
        <f t="shared" si="1"/>
        <v xml:space="preserve"> </v>
      </c>
      <c r="Q57" s="25"/>
      <c r="R57" s="49" t="str">
        <f t="shared" ref="R57:T57" si="147">IF(Q57=0," ",Q57/Q$2366)</f>
        <v xml:space="preserve"> </v>
      </c>
      <c r="S57" s="25">
        <v>2</v>
      </c>
      <c r="T57" s="49">
        <f t="shared" si="147"/>
        <v>7.0474646745833188E-5</v>
      </c>
      <c r="U57" s="30"/>
      <c r="V57" s="49" t="str">
        <f t="shared" ref="V57:X57" si="148">IF(U57=0," ",U57/U$2366)</f>
        <v xml:space="preserve"> </v>
      </c>
      <c r="W57" s="25"/>
      <c r="X57" s="49" t="str">
        <f t="shared" si="148"/>
        <v xml:space="preserve"> </v>
      </c>
      <c r="Y57" s="25"/>
      <c r="Z57" s="53" t="str">
        <f t="shared" ref="Z57" si="149">IF(Y57=0," ",Y57/Y$2366)</f>
        <v xml:space="preserve"> </v>
      </c>
      <c r="AA57" s="26">
        <f t="shared" si="5"/>
        <v>2</v>
      </c>
      <c r="AB57" s="43">
        <f t="shared" si="0"/>
        <v>1.6552591722048879E-5</v>
      </c>
    </row>
    <row r="58" spans="1:28">
      <c r="A58" t="s">
        <v>2772</v>
      </c>
      <c r="B58" t="s">
        <v>2773</v>
      </c>
      <c r="C58" t="s">
        <v>910</v>
      </c>
      <c r="D58" s="4" t="s">
        <v>1381</v>
      </c>
      <c r="E58" s="4" t="s">
        <v>2064</v>
      </c>
      <c r="F58" t="s">
        <v>2772</v>
      </c>
      <c r="G58" s="4"/>
      <c r="H58" s="3" t="s">
        <v>1393</v>
      </c>
      <c r="I58" s="3" t="s">
        <v>1393</v>
      </c>
      <c r="J58" s="4">
        <v>414</v>
      </c>
      <c r="K58" s="4"/>
      <c r="L58" s="38" t="s">
        <v>1756</v>
      </c>
      <c r="M58" s="25"/>
      <c r="N58" s="49" t="str">
        <f t="shared" si="1"/>
        <v xml:space="preserve"> </v>
      </c>
      <c r="O58" s="25">
        <v>1</v>
      </c>
      <c r="P58" s="49">
        <f t="shared" si="1"/>
        <v>3.291422552827332E-5</v>
      </c>
      <c r="Q58" s="25"/>
      <c r="R58" s="49" t="str">
        <f t="shared" ref="R58:T58" si="150">IF(Q58=0," ",Q58/Q$2366)</f>
        <v xml:space="preserve"> </v>
      </c>
      <c r="S58" s="25">
        <v>5</v>
      </c>
      <c r="T58" s="49">
        <f t="shared" si="150"/>
        <v>1.7618661686458296E-4</v>
      </c>
      <c r="U58" s="30"/>
      <c r="V58" s="49" t="str">
        <f t="shared" ref="V58:X58" si="151">IF(U58=0," ",U58/U$2366)</f>
        <v xml:space="preserve"> </v>
      </c>
      <c r="W58" s="25"/>
      <c r="X58" s="49" t="str">
        <f t="shared" si="151"/>
        <v xml:space="preserve"> </v>
      </c>
      <c r="Y58" s="25">
        <v>3</v>
      </c>
      <c r="Z58" s="53">
        <f t="shared" ref="Z58" si="152">IF(Y58=0," ",Y58/Y$2366)</f>
        <v>6.7099082979199282E-4</v>
      </c>
      <c r="AA58" s="26">
        <f t="shared" si="5"/>
        <v>9</v>
      </c>
      <c r="AB58" s="43">
        <f t="shared" si="0"/>
        <v>7.4486662749219957E-5</v>
      </c>
    </row>
    <row r="59" spans="1:28">
      <c r="A59" t="s">
        <v>2812</v>
      </c>
      <c r="B59" t="s">
        <v>312</v>
      </c>
      <c r="C59" t="s">
        <v>910</v>
      </c>
      <c r="D59" s="4" t="s">
        <v>1381</v>
      </c>
      <c r="E59" s="4" t="s">
        <v>2064</v>
      </c>
      <c r="F59" t="s">
        <v>1804</v>
      </c>
      <c r="G59" s="4"/>
      <c r="H59" s="3" t="s">
        <v>1393</v>
      </c>
      <c r="I59" s="3" t="s">
        <v>581</v>
      </c>
      <c r="J59" s="4"/>
      <c r="K59" s="4"/>
      <c r="L59" s="38" t="s">
        <v>1483</v>
      </c>
      <c r="M59" s="25"/>
      <c r="N59" s="49" t="str">
        <f t="shared" si="1"/>
        <v xml:space="preserve"> </v>
      </c>
      <c r="O59" s="25"/>
      <c r="P59" s="49" t="str">
        <f t="shared" si="1"/>
        <v xml:space="preserve"> </v>
      </c>
      <c r="Q59" s="25"/>
      <c r="R59" s="49" t="str">
        <f t="shared" ref="R59:T59" si="153">IF(Q59=0," ",Q59/Q$2366)</f>
        <v xml:space="preserve"> </v>
      </c>
      <c r="S59" s="25">
        <v>9</v>
      </c>
      <c r="T59" s="49">
        <f t="shared" si="153"/>
        <v>3.1713591035624933E-4</v>
      </c>
      <c r="U59" s="30"/>
      <c r="V59" s="49" t="str">
        <f t="shared" ref="V59:X59" si="154">IF(U59=0," ",U59/U$2366)</f>
        <v xml:space="preserve"> </v>
      </c>
      <c r="W59" s="25"/>
      <c r="X59" s="49" t="str">
        <f t="shared" si="154"/>
        <v xml:space="preserve"> </v>
      </c>
      <c r="Y59" s="25"/>
      <c r="Z59" s="53" t="str">
        <f t="shared" ref="Z59" si="155">IF(Y59=0," ",Y59/Y$2366)</f>
        <v xml:space="preserve"> </v>
      </c>
      <c r="AA59" s="26">
        <f t="shared" si="5"/>
        <v>9</v>
      </c>
      <c r="AB59" s="43">
        <f t="shared" si="0"/>
        <v>7.4486662749219957E-5</v>
      </c>
    </row>
    <row r="60" spans="1:28">
      <c r="A60" t="s">
        <v>2812</v>
      </c>
      <c r="B60" t="s">
        <v>2813</v>
      </c>
      <c r="C60" t="s">
        <v>910</v>
      </c>
      <c r="D60" s="4" t="s">
        <v>1381</v>
      </c>
      <c r="E60" s="4" t="s">
        <v>2064</v>
      </c>
      <c r="F60" t="s">
        <v>1805</v>
      </c>
      <c r="G60" s="4"/>
      <c r="H60" s="3" t="s">
        <v>1393</v>
      </c>
      <c r="I60" s="3" t="s">
        <v>1393</v>
      </c>
      <c r="J60" s="4"/>
      <c r="K60" s="4"/>
      <c r="L60" s="38" t="s">
        <v>1483</v>
      </c>
      <c r="M60" s="25"/>
      <c r="N60" s="49" t="str">
        <f t="shared" si="1"/>
        <v xml:space="preserve"> </v>
      </c>
      <c r="O60" s="25">
        <v>1</v>
      </c>
      <c r="P60" s="49">
        <f t="shared" si="1"/>
        <v>3.291422552827332E-5</v>
      </c>
      <c r="Q60" s="25"/>
      <c r="R60" s="49" t="str">
        <f t="shared" ref="R60:T60" si="156">IF(Q60=0," ",Q60/Q$2366)</f>
        <v xml:space="preserve"> </v>
      </c>
      <c r="S60" s="25">
        <v>34</v>
      </c>
      <c r="T60" s="49">
        <f t="shared" si="156"/>
        <v>1.1980689946791642E-3</v>
      </c>
      <c r="U60" s="30"/>
      <c r="V60" s="49" t="str">
        <f t="shared" ref="V60:X60" si="157">IF(U60=0," ",U60/U$2366)</f>
        <v xml:space="preserve"> </v>
      </c>
      <c r="W60" s="25">
        <v>17</v>
      </c>
      <c r="X60" s="49">
        <f t="shared" si="157"/>
        <v>1.1953311770496414E-3</v>
      </c>
      <c r="Y60" s="25">
        <v>3</v>
      </c>
      <c r="Z60" s="53">
        <f t="shared" ref="Z60" si="158">IF(Y60=0," ",Y60/Y$2366)</f>
        <v>6.7099082979199282E-4</v>
      </c>
      <c r="AA60" s="26">
        <f t="shared" si="5"/>
        <v>55</v>
      </c>
      <c r="AB60" s="43">
        <f t="shared" si="0"/>
        <v>4.5519627235634418E-4</v>
      </c>
    </row>
    <row r="61" spans="1:28">
      <c r="A61" t="s">
        <v>1941</v>
      </c>
      <c r="B61" t="s">
        <v>1108</v>
      </c>
      <c r="C61" t="s">
        <v>910</v>
      </c>
      <c r="D61" s="4" t="s">
        <v>1381</v>
      </c>
      <c r="G61" s="4"/>
      <c r="H61" s="3" t="s">
        <v>1393</v>
      </c>
      <c r="I61" s="3" t="s">
        <v>1393</v>
      </c>
      <c r="J61" s="4">
        <v>126</v>
      </c>
      <c r="K61" s="4">
        <v>253</v>
      </c>
      <c r="L61" s="38" t="s">
        <v>1481</v>
      </c>
      <c r="M61" s="25">
        <v>71</v>
      </c>
      <c r="N61" s="49">
        <f t="shared" si="1"/>
        <v>3.1393703572691898E-3</v>
      </c>
      <c r="O61" s="25">
        <v>9</v>
      </c>
      <c r="P61" s="49">
        <f t="shared" si="1"/>
        <v>2.9622802975445985E-4</v>
      </c>
      <c r="Q61" s="25">
        <v>2</v>
      </c>
      <c r="R61" s="49">
        <f t="shared" ref="R61:T61" si="159">IF(Q61=0," ",Q61/Q$2366)</f>
        <v>3.3726812816188871E-4</v>
      </c>
      <c r="S61" s="28"/>
      <c r="T61" s="49" t="str">
        <f t="shared" si="159"/>
        <v xml:space="preserve"> </v>
      </c>
      <c r="U61" s="30"/>
      <c r="V61" s="49" t="str">
        <f t="shared" ref="V61:X61" si="160">IF(U61=0," ",U61/U$2366)</f>
        <v xml:space="preserve"> </v>
      </c>
      <c r="W61" s="25">
        <v>9</v>
      </c>
      <c r="X61" s="49">
        <f t="shared" si="160"/>
        <v>6.3282238784981011E-4</v>
      </c>
      <c r="Y61" s="25"/>
      <c r="Z61" s="53" t="str">
        <f t="shared" ref="Z61" si="161">IF(Y61=0," ",Y61/Y$2366)</f>
        <v xml:space="preserve"> </v>
      </c>
      <c r="AA61" s="26">
        <f t="shared" si="5"/>
        <v>91</v>
      </c>
      <c r="AB61" s="43">
        <f t="shared" si="0"/>
        <v>7.5314292335322401E-4</v>
      </c>
    </row>
    <row r="62" spans="1:28">
      <c r="A62" t="s">
        <v>1941</v>
      </c>
      <c r="B62" t="s">
        <v>1033</v>
      </c>
      <c r="C62" t="s">
        <v>910</v>
      </c>
      <c r="D62" s="4" t="s">
        <v>1381</v>
      </c>
      <c r="G62" s="4"/>
      <c r="H62" s="3" t="s">
        <v>1393</v>
      </c>
      <c r="I62" s="3" t="s">
        <v>581</v>
      </c>
      <c r="J62" s="4"/>
      <c r="K62" s="4"/>
      <c r="L62" s="38" t="s">
        <v>1481</v>
      </c>
      <c r="M62" s="25"/>
      <c r="N62" s="49" t="str">
        <f t="shared" si="1"/>
        <v xml:space="preserve"> </v>
      </c>
      <c r="O62" s="25"/>
      <c r="P62" s="49" t="str">
        <f t="shared" si="1"/>
        <v xml:space="preserve"> </v>
      </c>
      <c r="Q62" s="25"/>
      <c r="R62" s="49" t="str">
        <f t="shared" ref="R62:T62" si="162">IF(Q62=0," ",Q62/Q$2366)</f>
        <v xml:space="preserve"> </v>
      </c>
      <c r="S62" s="25">
        <v>4</v>
      </c>
      <c r="T62" s="49">
        <f t="shared" si="162"/>
        <v>1.4094929349166638E-4</v>
      </c>
      <c r="U62" s="30"/>
      <c r="V62" s="49" t="str">
        <f t="shared" ref="V62:X62" si="163">IF(U62=0," ",U62/U$2366)</f>
        <v xml:space="preserve"> </v>
      </c>
      <c r="W62" s="25"/>
      <c r="X62" s="49" t="str">
        <f t="shared" si="163"/>
        <v xml:space="preserve"> </v>
      </c>
      <c r="Y62" s="25"/>
      <c r="Z62" s="53" t="str">
        <f t="shared" ref="Z62" si="164">IF(Y62=0," ",Y62/Y$2366)</f>
        <v xml:space="preserve"> </v>
      </c>
      <c r="AA62" s="26">
        <f t="shared" si="5"/>
        <v>4</v>
      </c>
      <c r="AB62" s="43">
        <f t="shared" si="0"/>
        <v>3.3105183444097758E-5</v>
      </c>
    </row>
    <row r="63" spans="1:28">
      <c r="A63" t="s">
        <v>1941</v>
      </c>
      <c r="B63" t="s">
        <v>2256</v>
      </c>
      <c r="C63" t="s">
        <v>910</v>
      </c>
      <c r="D63" s="4" t="s">
        <v>1381</v>
      </c>
      <c r="F63" t="s">
        <v>1807</v>
      </c>
      <c r="G63" s="4"/>
      <c r="H63" s="3" t="s">
        <v>1393</v>
      </c>
      <c r="I63" s="3" t="s">
        <v>1393</v>
      </c>
      <c r="J63" s="4">
        <v>126</v>
      </c>
      <c r="K63" s="4">
        <v>254</v>
      </c>
      <c r="L63" s="38" t="s">
        <v>1481</v>
      </c>
      <c r="M63" s="25">
        <v>75</v>
      </c>
      <c r="N63" s="49">
        <f t="shared" si="1"/>
        <v>3.3162362928899894E-3</v>
      </c>
      <c r="O63" s="25">
        <v>49</v>
      </c>
      <c r="P63" s="49">
        <f t="shared" si="1"/>
        <v>1.6127970508853927E-3</v>
      </c>
      <c r="Q63" s="25"/>
      <c r="R63" s="49" t="str">
        <f t="shared" ref="R63:T63" si="165">IF(Q63=0," ",Q63/Q$2366)</f>
        <v xml:space="preserve"> </v>
      </c>
      <c r="S63" s="25">
        <v>3</v>
      </c>
      <c r="T63" s="49">
        <f t="shared" si="165"/>
        <v>1.0571197011874978E-4</v>
      </c>
      <c r="U63" s="30"/>
      <c r="V63" s="49" t="str">
        <f t="shared" ref="V63:X63" si="166">IF(U63=0," ",U63/U$2366)</f>
        <v xml:space="preserve"> </v>
      </c>
      <c r="W63" s="25">
        <v>3</v>
      </c>
      <c r="X63" s="49">
        <f t="shared" si="166"/>
        <v>2.1094079594993672E-4</v>
      </c>
      <c r="Y63" s="25"/>
      <c r="Z63" s="53" t="str">
        <f t="shared" ref="Z63" si="167">IF(Y63=0," ",Y63/Y$2366)</f>
        <v xml:space="preserve"> </v>
      </c>
      <c r="AA63" s="26">
        <f t="shared" si="5"/>
        <v>130</v>
      </c>
      <c r="AB63" s="43">
        <f t="shared" si="0"/>
        <v>1.0759184619331772E-3</v>
      </c>
    </row>
    <row r="64" spans="1:28">
      <c r="A64" t="s">
        <v>1941</v>
      </c>
      <c r="B64" t="s">
        <v>364</v>
      </c>
      <c r="C64" t="s">
        <v>910</v>
      </c>
      <c r="D64" s="4" t="s">
        <v>1381</v>
      </c>
      <c r="G64" s="4"/>
      <c r="H64" s="3" t="s">
        <v>1393</v>
      </c>
      <c r="I64" s="3" t="s">
        <v>1393</v>
      </c>
      <c r="J64" s="4">
        <v>127</v>
      </c>
      <c r="K64" s="4">
        <v>253</v>
      </c>
      <c r="L64" s="38" t="s">
        <v>1481</v>
      </c>
      <c r="M64" s="25">
        <v>5</v>
      </c>
      <c r="N64" s="49">
        <f t="shared" si="1"/>
        <v>2.210824195259993E-4</v>
      </c>
      <c r="O64" s="25">
        <v>24</v>
      </c>
      <c r="P64" s="49">
        <f t="shared" si="1"/>
        <v>7.8994141267855968E-4</v>
      </c>
      <c r="Q64" s="25"/>
      <c r="R64" s="49" t="str">
        <f t="shared" ref="R64:T64" si="168">IF(Q64=0," ",Q64/Q$2366)</f>
        <v xml:space="preserve"> </v>
      </c>
      <c r="S64" s="28"/>
      <c r="T64" s="49" t="str">
        <f t="shared" si="168"/>
        <v xml:space="preserve"> </v>
      </c>
      <c r="U64" s="30"/>
      <c r="V64" s="49" t="str">
        <f t="shared" ref="V64:X64" si="169">IF(U64=0," ",U64/U$2366)</f>
        <v xml:space="preserve"> </v>
      </c>
      <c r="W64" s="25"/>
      <c r="X64" s="49" t="str">
        <f t="shared" si="169"/>
        <v xml:space="preserve"> </v>
      </c>
      <c r="Y64" s="25"/>
      <c r="Z64" s="53" t="str">
        <f t="shared" ref="Z64" si="170">IF(Y64=0," ",Y64/Y$2366)</f>
        <v xml:space="preserve"> </v>
      </c>
      <c r="AA64" s="26">
        <f t="shared" si="5"/>
        <v>29</v>
      </c>
      <c r="AB64" s="43">
        <f t="shared" si="0"/>
        <v>2.4001257996970877E-4</v>
      </c>
    </row>
    <row r="65" spans="1:28">
      <c r="A65" t="s">
        <v>1902</v>
      </c>
      <c r="B65" t="s">
        <v>676</v>
      </c>
      <c r="C65" t="s">
        <v>910</v>
      </c>
      <c r="D65" s="4" t="s">
        <v>1381</v>
      </c>
      <c r="E65" s="2" t="s">
        <v>2064</v>
      </c>
      <c r="F65" t="s">
        <v>2024</v>
      </c>
      <c r="G65" s="4"/>
      <c r="H65" s="3" t="s">
        <v>1393</v>
      </c>
      <c r="I65" s="3" t="s">
        <v>1393</v>
      </c>
      <c r="J65" s="4">
        <v>127</v>
      </c>
      <c r="K65" s="4" t="s">
        <v>6194</v>
      </c>
      <c r="L65" s="38" t="s">
        <v>1481</v>
      </c>
      <c r="M65" s="25">
        <v>38</v>
      </c>
      <c r="N65" s="49">
        <f t="shared" si="1"/>
        <v>1.6802263883975946E-3</v>
      </c>
      <c r="O65" s="25">
        <v>29</v>
      </c>
      <c r="P65" s="49">
        <f t="shared" si="1"/>
        <v>9.545125403199263E-4</v>
      </c>
      <c r="Q65" s="25">
        <v>5</v>
      </c>
      <c r="R65" s="49">
        <f t="shared" ref="R65:T65" si="171">IF(Q65=0," ",Q65/Q$2366)</f>
        <v>8.4317032040472171E-4</v>
      </c>
      <c r="S65" s="28"/>
      <c r="T65" s="49" t="str">
        <f t="shared" si="171"/>
        <v xml:space="preserve"> </v>
      </c>
      <c r="U65" s="30"/>
      <c r="V65" s="49" t="str">
        <f t="shared" ref="V65:X65" si="172">IF(U65=0," ",U65/U$2366)</f>
        <v xml:space="preserve"> </v>
      </c>
      <c r="W65" s="25"/>
      <c r="X65" s="49" t="str">
        <f t="shared" si="172"/>
        <v xml:space="preserve"> </v>
      </c>
      <c r="Y65" s="25"/>
      <c r="Z65" s="53" t="str">
        <f t="shared" ref="Z65" si="173">IF(Y65=0," ",Y65/Y$2366)</f>
        <v xml:space="preserve"> </v>
      </c>
      <c r="AA65" s="26">
        <f t="shared" si="5"/>
        <v>72</v>
      </c>
      <c r="AB65" s="43">
        <f t="shared" si="0"/>
        <v>5.9589330199375965E-4</v>
      </c>
    </row>
    <row r="66" spans="1:28">
      <c r="A66" t="s">
        <v>1902</v>
      </c>
      <c r="B66" t="s">
        <v>2110</v>
      </c>
      <c r="C66" t="s">
        <v>910</v>
      </c>
      <c r="D66" s="4" t="s">
        <v>1381</v>
      </c>
      <c r="F66" s="5" t="s">
        <v>6483</v>
      </c>
      <c r="G66" s="4"/>
      <c r="H66" s="3" t="s">
        <v>1393</v>
      </c>
      <c r="I66" s="3" t="s">
        <v>1393</v>
      </c>
      <c r="J66" s="4">
        <v>128</v>
      </c>
      <c r="K66" s="4">
        <v>253</v>
      </c>
      <c r="L66" s="38" t="s">
        <v>1481</v>
      </c>
      <c r="M66" s="25">
        <v>7</v>
      </c>
      <c r="N66" s="49">
        <f t="shared" si="1"/>
        <v>3.0951538733639902E-4</v>
      </c>
      <c r="O66" s="25">
        <v>10</v>
      </c>
      <c r="P66" s="49">
        <f t="shared" si="1"/>
        <v>3.291422552827332E-4</v>
      </c>
      <c r="Q66" s="25">
        <v>3</v>
      </c>
      <c r="R66" s="49">
        <f t="shared" ref="R66:T66" si="174">IF(Q66=0," ",Q66/Q$2366)</f>
        <v>5.05902192242833E-4</v>
      </c>
      <c r="S66" s="28"/>
      <c r="T66" s="49" t="str">
        <f t="shared" si="174"/>
        <v xml:space="preserve"> </v>
      </c>
      <c r="U66" s="30"/>
      <c r="V66" s="49" t="str">
        <f t="shared" ref="V66:X66" si="175">IF(U66=0," ",U66/U$2366)</f>
        <v xml:space="preserve"> </v>
      </c>
      <c r="W66" s="25"/>
      <c r="X66" s="49" t="str">
        <f t="shared" si="175"/>
        <v xml:space="preserve"> </v>
      </c>
      <c r="Y66" s="25"/>
      <c r="Z66" s="53" t="str">
        <f t="shared" ref="Z66" si="176">IF(Y66=0," ",Y66/Y$2366)</f>
        <v xml:space="preserve"> </v>
      </c>
      <c r="AA66" s="26">
        <f t="shared" si="5"/>
        <v>20</v>
      </c>
      <c r="AB66" s="43">
        <f t="shared" si="0"/>
        <v>1.655259172204888E-4</v>
      </c>
    </row>
    <row r="67" spans="1:28">
      <c r="A67" t="s">
        <v>1283</v>
      </c>
      <c r="B67" t="s">
        <v>1284</v>
      </c>
      <c r="C67" t="s">
        <v>911</v>
      </c>
      <c r="D67" s="4" t="s">
        <v>1381</v>
      </c>
      <c r="F67" t="s">
        <v>167</v>
      </c>
      <c r="G67" s="4"/>
      <c r="H67" s="3" t="s">
        <v>1393</v>
      </c>
      <c r="I67" s="3" t="s">
        <v>1393</v>
      </c>
      <c r="J67" s="4"/>
      <c r="K67" s="4"/>
      <c r="L67" s="38" t="s">
        <v>1481</v>
      </c>
      <c r="M67" s="25"/>
      <c r="N67" s="49" t="str">
        <f t="shared" si="1"/>
        <v xml:space="preserve"> </v>
      </c>
      <c r="O67" s="25">
        <v>1</v>
      </c>
      <c r="P67" s="49">
        <f t="shared" si="1"/>
        <v>3.291422552827332E-5</v>
      </c>
      <c r="Q67" s="25"/>
      <c r="R67" s="49" t="str">
        <f t="shared" ref="R67:T67" si="177">IF(Q67=0," ",Q67/Q$2366)</f>
        <v xml:space="preserve"> </v>
      </c>
      <c r="S67" s="25">
        <v>26</v>
      </c>
      <c r="T67" s="49">
        <f t="shared" si="177"/>
        <v>9.1617040769583142E-4</v>
      </c>
      <c r="U67" s="30">
        <v>30</v>
      </c>
      <c r="V67" s="49">
        <f t="shared" ref="V67:X67" si="178">IF(U67=0," ",U67/U$2366)</f>
        <v>2.0233358062993188E-3</v>
      </c>
      <c r="W67" s="25"/>
      <c r="X67" s="49" t="str">
        <f t="shared" si="178"/>
        <v xml:space="preserve"> </v>
      </c>
      <c r="Y67" s="25"/>
      <c r="Z67" s="53" t="str">
        <f t="shared" ref="Z67" si="179">IF(Y67=0," ",Y67/Y$2366)</f>
        <v xml:space="preserve"> </v>
      </c>
      <c r="AA67" s="26">
        <f t="shared" si="5"/>
        <v>57</v>
      </c>
      <c r="AB67" s="43">
        <f t="shared" si="0"/>
        <v>4.7174886407839306E-4</v>
      </c>
    </row>
    <row r="68" spans="1:28">
      <c r="A68" t="s">
        <v>4487</v>
      </c>
      <c r="B68" t="s">
        <v>5835</v>
      </c>
      <c r="C68" t="s">
        <v>911</v>
      </c>
      <c r="D68" s="4" t="s">
        <v>1381</v>
      </c>
      <c r="F68" s="5"/>
      <c r="G68" s="4"/>
      <c r="H68" s="3" t="s">
        <v>1393</v>
      </c>
      <c r="I68" s="3" t="s">
        <v>581</v>
      </c>
      <c r="J68" s="4"/>
      <c r="K68" s="4"/>
      <c r="L68" s="38" t="s">
        <v>1482</v>
      </c>
      <c r="M68" s="25"/>
      <c r="N68" s="49" t="str">
        <f t="shared" si="1"/>
        <v xml:space="preserve"> </v>
      </c>
      <c r="O68" s="25">
        <v>4</v>
      </c>
      <c r="P68" s="49">
        <f t="shared" si="1"/>
        <v>1.3165690211309328E-4</v>
      </c>
      <c r="Q68" s="25"/>
      <c r="R68" s="49" t="str">
        <f t="shared" ref="R68:T68" si="180">IF(Q68=0," ",Q68/Q$2366)</f>
        <v xml:space="preserve"> </v>
      </c>
      <c r="S68" s="25"/>
      <c r="T68" s="49" t="str">
        <f t="shared" si="180"/>
        <v xml:space="preserve"> </v>
      </c>
      <c r="U68" s="30"/>
      <c r="V68" s="49" t="str">
        <f t="shared" ref="V68:X68" si="181">IF(U68=0," ",U68/U$2366)</f>
        <v xml:space="preserve"> </v>
      </c>
      <c r="W68" s="25"/>
      <c r="X68" s="49" t="str">
        <f t="shared" si="181"/>
        <v xml:space="preserve"> </v>
      </c>
      <c r="Y68" s="25"/>
      <c r="Z68" s="53" t="str">
        <f t="shared" ref="Z68" si="182">IF(Y68=0," ",Y68/Y$2366)</f>
        <v xml:space="preserve"> </v>
      </c>
      <c r="AA68" s="26">
        <f t="shared" si="5"/>
        <v>4</v>
      </c>
      <c r="AB68" s="43">
        <f t="shared" si="0"/>
        <v>3.3105183444097758E-5</v>
      </c>
    </row>
    <row r="69" spans="1:28">
      <c r="A69" t="s">
        <v>4487</v>
      </c>
      <c r="B69" t="s">
        <v>2564</v>
      </c>
      <c r="C69" t="s">
        <v>911</v>
      </c>
      <c r="D69" s="4" t="s">
        <v>1381</v>
      </c>
      <c r="F69" s="5"/>
      <c r="G69" s="4" t="s">
        <v>168</v>
      </c>
      <c r="H69" s="3" t="s">
        <v>1393</v>
      </c>
      <c r="I69" s="3" t="s">
        <v>581</v>
      </c>
      <c r="J69" s="4"/>
      <c r="K69" s="4"/>
      <c r="L69" s="38" t="s">
        <v>1482</v>
      </c>
      <c r="M69" s="25">
        <v>1</v>
      </c>
      <c r="N69" s="49">
        <f t="shared" si="1"/>
        <v>4.4216483905199858E-5</v>
      </c>
      <c r="O69" s="25">
        <v>28</v>
      </c>
      <c r="P69" s="49">
        <f t="shared" si="1"/>
        <v>9.2159831479165296E-4</v>
      </c>
      <c r="Q69" s="25">
        <v>8</v>
      </c>
      <c r="R69" s="49">
        <f t="shared" ref="R69:T69" si="183">IF(Q69=0," ",Q69/Q$2366)</f>
        <v>1.3490725126475548E-3</v>
      </c>
      <c r="S69" s="25"/>
      <c r="T69" s="49" t="str">
        <f t="shared" si="183"/>
        <v xml:space="preserve"> </v>
      </c>
      <c r="U69" s="30">
        <v>42</v>
      </c>
      <c r="V69" s="49">
        <f t="shared" ref="V69:X69" si="184">IF(U69=0," ",U69/U$2366)</f>
        <v>2.8326701288190464E-3</v>
      </c>
      <c r="W69" s="25"/>
      <c r="X69" s="49" t="str">
        <f t="shared" si="184"/>
        <v xml:space="preserve"> </v>
      </c>
      <c r="Y69" s="25"/>
      <c r="Z69" s="53" t="str">
        <f t="shared" ref="Z69" si="185">IF(Y69=0," ",Y69/Y$2366)</f>
        <v xml:space="preserve"> </v>
      </c>
      <c r="AA69" s="26">
        <f t="shared" si="5"/>
        <v>79</v>
      </c>
      <c r="AB69" s="43">
        <f t="shared" si="0"/>
        <v>6.5382737302093071E-4</v>
      </c>
    </row>
    <row r="70" spans="1:28">
      <c r="A70" t="s">
        <v>1584</v>
      </c>
      <c r="B70" t="s">
        <v>964</v>
      </c>
      <c r="C70" t="s">
        <v>911</v>
      </c>
      <c r="D70" s="4" t="s">
        <v>1381</v>
      </c>
      <c r="F70" t="s">
        <v>2137</v>
      </c>
      <c r="G70" s="4"/>
      <c r="H70" s="3" t="s">
        <v>1393</v>
      </c>
      <c r="I70" s="3" t="s">
        <v>1393</v>
      </c>
      <c r="J70" s="4">
        <v>327</v>
      </c>
      <c r="K70" s="4">
        <v>273</v>
      </c>
      <c r="L70" s="38" t="s">
        <v>1482</v>
      </c>
      <c r="M70" s="25">
        <v>1</v>
      </c>
      <c r="N70" s="49">
        <f t="shared" si="1"/>
        <v>4.4216483905199858E-5</v>
      </c>
      <c r="O70" s="25">
        <v>18</v>
      </c>
      <c r="P70" s="49">
        <f t="shared" si="1"/>
        <v>5.924560595089197E-4</v>
      </c>
      <c r="Q70" s="25">
        <v>4</v>
      </c>
      <c r="R70" s="49">
        <f t="shared" ref="R70:T70" si="186">IF(Q70=0," ",Q70/Q$2366)</f>
        <v>6.7453625632377741E-4</v>
      </c>
      <c r="S70" s="25">
        <v>14</v>
      </c>
      <c r="T70" s="49">
        <f t="shared" si="186"/>
        <v>4.9332252722083234E-4</v>
      </c>
      <c r="U70" s="30">
        <v>35</v>
      </c>
      <c r="V70" s="49">
        <f t="shared" ref="V70:X70" si="187">IF(U70=0," ",U70/U$2366)</f>
        <v>2.3605584406825387E-3</v>
      </c>
      <c r="W70" s="25"/>
      <c r="X70" s="49" t="str">
        <f t="shared" si="187"/>
        <v xml:space="preserve"> </v>
      </c>
      <c r="Y70" s="25"/>
      <c r="Z70" s="53" t="str">
        <f t="shared" ref="Z70" si="188">IF(Y70=0," ",Y70/Y$2366)</f>
        <v xml:space="preserve"> </v>
      </c>
      <c r="AA70" s="26">
        <f t="shared" si="5"/>
        <v>72</v>
      </c>
      <c r="AB70" s="43">
        <f t="shared" si="0"/>
        <v>5.9589330199375965E-4</v>
      </c>
    </row>
    <row r="71" spans="1:28">
      <c r="A71" t="s">
        <v>1584</v>
      </c>
      <c r="B71" t="s">
        <v>244</v>
      </c>
      <c r="C71" t="s">
        <v>911</v>
      </c>
      <c r="D71" s="4" t="s">
        <v>1381</v>
      </c>
      <c r="F71" t="s">
        <v>2138</v>
      </c>
      <c r="G71" s="4" t="s">
        <v>168</v>
      </c>
      <c r="H71" s="3" t="s">
        <v>1393</v>
      </c>
      <c r="I71" s="3" t="s">
        <v>581</v>
      </c>
      <c r="J71" s="4"/>
      <c r="K71" s="4"/>
      <c r="L71" s="38" t="s">
        <v>1482</v>
      </c>
      <c r="M71" s="25"/>
      <c r="N71" s="49" t="str">
        <f t="shared" si="1"/>
        <v xml:space="preserve"> </v>
      </c>
      <c r="O71" s="25">
        <v>3</v>
      </c>
      <c r="P71" s="49">
        <f t="shared" si="1"/>
        <v>9.874267658481996E-5</v>
      </c>
      <c r="Q71" s="25"/>
      <c r="R71" s="49" t="str">
        <f t="shared" ref="R71:T71" si="189">IF(Q71=0," ",Q71/Q$2366)</f>
        <v xml:space="preserve"> </v>
      </c>
      <c r="S71" s="25">
        <v>6</v>
      </c>
      <c r="T71" s="49">
        <f t="shared" si="189"/>
        <v>2.1142394023749956E-4</v>
      </c>
      <c r="U71" s="30">
        <v>2</v>
      </c>
      <c r="V71" s="49">
        <f t="shared" ref="V71:X71" si="190">IF(U71=0," ",U71/U$2366)</f>
        <v>1.3488905375328792E-4</v>
      </c>
      <c r="W71" s="25"/>
      <c r="X71" s="49" t="str">
        <f t="shared" si="190"/>
        <v xml:space="preserve"> </v>
      </c>
      <c r="Y71" s="25"/>
      <c r="Z71" s="53" t="str">
        <f t="shared" ref="Z71" si="191">IF(Y71=0," ",Y71/Y$2366)</f>
        <v xml:space="preserve"> </v>
      </c>
      <c r="AA71" s="26">
        <f t="shared" si="5"/>
        <v>11</v>
      </c>
      <c r="AB71" s="43">
        <f t="shared" si="0"/>
        <v>9.1039254471268839E-5</v>
      </c>
    </row>
    <row r="72" spans="1:28">
      <c r="A72" t="s">
        <v>1584</v>
      </c>
      <c r="B72" t="s">
        <v>2787</v>
      </c>
      <c r="C72" t="s">
        <v>911</v>
      </c>
      <c r="D72" s="4" t="s">
        <v>1381</v>
      </c>
      <c r="E72" s="4" t="s">
        <v>2064</v>
      </c>
      <c r="F72" t="s">
        <v>2139</v>
      </c>
      <c r="G72" s="4"/>
      <c r="H72" s="3" t="s">
        <v>1393</v>
      </c>
      <c r="I72" s="3" t="s">
        <v>581</v>
      </c>
      <c r="J72" s="4"/>
      <c r="K72" s="4"/>
      <c r="L72" s="38" t="s">
        <v>1482</v>
      </c>
      <c r="M72" s="25"/>
      <c r="N72" s="49" t="str">
        <f t="shared" si="1"/>
        <v xml:space="preserve"> </v>
      </c>
      <c r="O72" s="25">
        <v>15</v>
      </c>
      <c r="P72" s="49">
        <f t="shared" si="1"/>
        <v>4.9371338292409977E-4</v>
      </c>
      <c r="Q72" s="25">
        <v>5</v>
      </c>
      <c r="R72" s="49">
        <f t="shared" ref="R72:T72" si="192">IF(Q72=0," ",Q72/Q$2366)</f>
        <v>8.4317032040472171E-4</v>
      </c>
      <c r="S72" s="25">
        <v>3</v>
      </c>
      <c r="T72" s="49">
        <f t="shared" si="192"/>
        <v>1.0571197011874978E-4</v>
      </c>
      <c r="U72" s="30">
        <v>36</v>
      </c>
      <c r="V72" s="49">
        <f t="shared" ref="V72:X72" si="193">IF(U72=0," ",U72/U$2366)</f>
        <v>2.4280029675591824E-3</v>
      </c>
      <c r="W72" s="25"/>
      <c r="X72" s="49" t="str">
        <f t="shared" si="193"/>
        <v xml:space="preserve"> </v>
      </c>
      <c r="Y72" s="25"/>
      <c r="Z72" s="53" t="str">
        <f t="shared" ref="Z72" si="194">IF(Y72=0," ",Y72/Y$2366)</f>
        <v xml:space="preserve"> </v>
      </c>
      <c r="AA72" s="26">
        <f t="shared" si="5"/>
        <v>59</v>
      </c>
      <c r="AB72" s="43">
        <f t="shared" ref="AB72:AB135" si="195">AA72/AA$2359</f>
        <v>4.88301455800442E-4</v>
      </c>
    </row>
    <row r="73" spans="1:28">
      <c r="A73" t="s">
        <v>1584</v>
      </c>
      <c r="B73" t="s">
        <v>1710</v>
      </c>
      <c r="C73" t="s">
        <v>911</v>
      </c>
      <c r="D73" s="4" t="s">
        <v>1381</v>
      </c>
      <c r="G73" s="4" t="s">
        <v>168</v>
      </c>
      <c r="H73" s="3" t="s">
        <v>1393</v>
      </c>
      <c r="I73" s="3" t="s">
        <v>581</v>
      </c>
      <c r="J73" s="4"/>
      <c r="K73" s="4"/>
      <c r="L73" s="38" t="s">
        <v>1482</v>
      </c>
      <c r="M73" s="25"/>
      <c r="N73" s="49" t="str">
        <f t="shared" ref="N73:P136" si="196">IF(M73=0," ",M73/M$2366)</f>
        <v xml:space="preserve"> </v>
      </c>
      <c r="O73" s="25"/>
      <c r="P73" s="49" t="str">
        <f t="shared" si="196"/>
        <v xml:space="preserve"> </v>
      </c>
      <c r="Q73" s="25"/>
      <c r="R73" s="49" t="str">
        <f t="shared" ref="R73:T73" si="197">IF(Q73=0," ",Q73/Q$2366)</f>
        <v xml:space="preserve"> </v>
      </c>
      <c r="S73" s="25">
        <v>2</v>
      </c>
      <c r="T73" s="49">
        <f t="shared" si="197"/>
        <v>7.0474646745833188E-5</v>
      </c>
      <c r="U73" s="30"/>
      <c r="V73" s="49" t="str">
        <f t="shared" ref="V73:X73" si="198">IF(U73=0," ",U73/U$2366)</f>
        <v xml:space="preserve"> </v>
      </c>
      <c r="W73" s="25"/>
      <c r="X73" s="49" t="str">
        <f t="shared" si="198"/>
        <v xml:space="preserve"> </v>
      </c>
      <c r="Y73" s="25"/>
      <c r="Z73" s="53" t="str">
        <f t="shared" ref="Z73" si="199">IF(Y73=0," ",Y73/Y$2366)</f>
        <v xml:space="preserve"> </v>
      </c>
      <c r="AA73" s="26">
        <f t="shared" ref="AA73:AA136" si="200">M73+O73+Q73+S73+U73+W73+Y73</f>
        <v>2</v>
      </c>
      <c r="AB73" s="43">
        <f t="shared" si="195"/>
        <v>1.6552591722048879E-5</v>
      </c>
    </row>
    <row r="74" spans="1:28">
      <c r="A74" t="s">
        <v>1584</v>
      </c>
      <c r="B74" t="s">
        <v>1143</v>
      </c>
      <c r="C74" t="s">
        <v>911</v>
      </c>
      <c r="D74" s="4" t="s">
        <v>1381</v>
      </c>
      <c r="E74" s="2" t="s">
        <v>5399</v>
      </c>
      <c r="G74" s="4"/>
      <c r="H74" s="3" t="s">
        <v>1393</v>
      </c>
      <c r="I74" s="3" t="s">
        <v>581</v>
      </c>
      <c r="J74" s="4"/>
      <c r="K74" s="4"/>
      <c r="L74" s="38" t="s">
        <v>1482</v>
      </c>
      <c r="M74" s="25"/>
      <c r="N74" s="49" t="str">
        <f t="shared" si="196"/>
        <v xml:space="preserve"> </v>
      </c>
      <c r="O74" s="25"/>
      <c r="P74" s="49" t="str">
        <f t="shared" si="196"/>
        <v xml:space="preserve"> </v>
      </c>
      <c r="Q74" s="25"/>
      <c r="R74" s="49" t="str">
        <f t="shared" ref="R74:T74" si="201">IF(Q74=0," ",Q74/Q$2366)</f>
        <v xml:space="preserve"> </v>
      </c>
      <c r="S74" s="25">
        <v>2</v>
      </c>
      <c r="T74" s="49">
        <f t="shared" si="201"/>
        <v>7.0474646745833188E-5</v>
      </c>
      <c r="U74" s="30">
        <v>22</v>
      </c>
      <c r="V74" s="49">
        <f t="shared" ref="V74:X74" si="202">IF(U74=0," ",U74/U$2366)</f>
        <v>1.4837795912861671E-3</v>
      </c>
      <c r="W74" s="25"/>
      <c r="X74" s="49" t="str">
        <f t="shared" si="202"/>
        <v xml:space="preserve"> </v>
      </c>
      <c r="Y74" s="25"/>
      <c r="Z74" s="53" t="str">
        <f t="shared" ref="Z74" si="203">IF(Y74=0," ",Y74/Y$2366)</f>
        <v xml:space="preserve"> </v>
      </c>
      <c r="AA74" s="26">
        <f t="shared" si="200"/>
        <v>24</v>
      </c>
      <c r="AB74" s="43">
        <f t="shared" si="195"/>
        <v>1.9863110066458656E-4</v>
      </c>
    </row>
    <row r="75" spans="1:28">
      <c r="A75" t="s">
        <v>1584</v>
      </c>
      <c r="B75" t="s">
        <v>1592</v>
      </c>
      <c r="C75" t="s">
        <v>911</v>
      </c>
      <c r="D75" s="4" t="s">
        <v>1381</v>
      </c>
      <c r="E75" s="4" t="s">
        <v>2064</v>
      </c>
      <c r="F75" t="s">
        <v>2140</v>
      </c>
      <c r="G75" s="4"/>
      <c r="H75" s="3" t="s">
        <v>1393</v>
      </c>
      <c r="I75" s="3" t="s">
        <v>1393</v>
      </c>
      <c r="J75" s="4">
        <v>327</v>
      </c>
      <c r="K75" s="4">
        <v>273</v>
      </c>
      <c r="L75" s="38" t="s">
        <v>1482</v>
      </c>
      <c r="M75" s="25">
        <v>6</v>
      </c>
      <c r="N75" s="49">
        <f t="shared" si="196"/>
        <v>2.6529890343119917E-4</v>
      </c>
      <c r="O75" s="25">
        <v>12</v>
      </c>
      <c r="P75" s="49">
        <f t="shared" si="196"/>
        <v>3.9497070633927984E-4</v>
      </c>
      <c r="Q75" s="25">
        <v>10</v>
      </c>
      <c r="R75" s="49">
        <f t="shared" ref="R75:T75" si="204">IF(Q75=0," ",Q75/Q$2366)</f>
        <v>1.6863406408094434E-3</v>
      </c>
      <c r="S75" s="25">
        <v>44</v>
      </c>
      <c r="T75" s="49">
        <f t="shared" si="204"/>
        <v>1.5504422284083302E-3</v>
      </c>
      <c r="U75" s="30">
        <v>29</v>
      </c>
      <c r="V75" s="49">
        <f t="shared" ref="V75:X75" si="205">IF(U75=0," ",U75/U$2366)</f>
        <v>1.9558912794226746E-3</v>
      </c>
      <c r="W75" s="25">
        <v>23</v>
      </c>
      <c r="X75" s="49">
        <f t="shared" si="205"/>
        <v>1.6172127689495148E-3</v>
      </c>
      <c r="Y75" s="25">
        <v>1</v>
      </c>
      <c r="Z75" s="53">
        <f t="shared" ref="Z75" si="206">IF(Y75=0," ",Y75/Y$2366)</f>
        <v>2.2366360993066427E-4</v>
      </c>
      <c r="AA75" s="26">
        <f t="shared" si="200"/>
        <v>125</v>
      </c>
      <c r="AB75" s="43">
        <f t="shared" si="195"/>
        <v>1.0345369826280551E-3</v>
      </c>
    </row>
    <row r="76" spans="1:28">
      <c r="A76" t="s">
        <v>1584</v>
      </c>
      <c r="B76" t="s">
        <v>2320</v>
      </c>
      <c r="C76" t="s">
        <v>911</v>
      </c>
      <c r="D76" s="4" t="s">
        <v>1381</v>
      </c>
      <c r="F76" t="s">
        <v>2141</v>
      </c>
      <c r="G76" s="4"/>
      <c r="H76" s="3" t="s">
        <v>1393</v>
      </c>
      <c r="I76" s="3" t="s">
        <v>1393</v>
      </c>
      <c r="J76" s="4">
        <v>327</v>
      </c>
      <c r="K76" s="4">
        <v>273</v>
      </c>
      <c r="L76" s="38" t="s">
        <v>1482</v>
      </c>
      <c r="M76" s="25">
        <v>9</v>
      </c>
      <c r="N76" s="49">
        <f t="shared" si="196"/>
        <v>3.9794835514679871E-4</v>
      </c>
      <c r="O76" s="25">
        <v>1</v>
      </c>
      <c r="P76" s="49">
        <f t="shared" si="196"/>
        <v>3.291422552827332E-5</v>
      </c>
      <c r="Q76" s="25"/>
      <c r="R76" s="49" t="str">
        <f t="shared" ref="R76:T76" si="207">IF(Q76=0," ",Q76/Q$2366)</f>
        <v xml:space="preserve"> </v>
      </c>
      <c r="S76" s="28"/>
      <c r="T76" s="49" t="str">
        <f t="shared" si="207"/>
        <v xml:space="preserve"> </v>
      </c>
      <c r="U76" s="30">
        <v>1</v>
      </c>
      <c r="V76" s="49">
        <f t="shared" ref="V76:X76" si="208">IF(U76=0," ",U76/U$2366)</f>
        <v>6.7444526876643958E-5</v>
      </c>
      <c r="W76" s="25"/>
      <c r="X76" s="49" t="str">
        <f t="shared" si="208"/>
        <v xml:space="preserve"> </v>
      </c>
      <c r="Y76" s="25"/>
      <c r="Z76" s="53" t="str">
        <f t="shared" ref="Z76" si="209">IF(Y76=0," ",Y76/Y$2366)</f>
        <v xml:space="preserve"> </v>
      </c>
      <c r="AA76" s="26">
        <f t="shared" si="200"/>
        <v>11</v>
      </c>
      <c r="AB76" s="43">
        <f t="shared" si="195"/>
        <v>9.1039254471268839E-5</v>
      </c>
    </row>
    <row r="77" spans="1:28">
      <c r="A77" t="s">
        <v>1584</v>
      </c>
      <c r="B77" t="s">
        <v>200</v>
      </c>
      <c r="C77" t="s">
        <v>911</v>
      </c>
      <c r="D77" s="4" t="s">
        <v>1381</v>
      </c>
      <c r="E77" s="2" t="s">
        <v>2064</v>
      </c>
      <c r="F77" t="s">
        <v>2142</v>
      </c>
      <c r="G77" s="4"/>
      <c r="H77" s="3" t="s">
        <v>1393</v>
      </c>
      <c r="I77" s="3" t="s">
        <v>1393</v>
      </c>
      <c r="J77" s="4">
        <v>326</v>
      </c>
      <c r="K77" s="4"/>
      <c r="L77" s="38" t="s">
        <v>1482</v>
      </c>
      <c r="M77" s="25"/>
      <c r="N77" s="49" t="str">
        <f t="shared" si="196"/>
        <v xml:space="preserve"> </v>
      </c>
      <c r="O77" s="25"/>
      <c r="P77" s="49" t="str">
        <f t="shared" si="196"/>
        <v xml:space="preserve"> </v>
      </c>
      <c r="Q77" s="25"/>
      <c r="R77" s="49" t="str">
        <f t="shared" ref="R77:T77" si="210">IF(Q77=0," ",Q77/Q$2366)</f>
        <v xml:space="preserve"> </v>
      </c>
      <c r="S77" s="28"/>
      <c r="T77" s="49" t="str">
        <f t="shared" si="210"/>
        <v xml:space="preserve"> </v>
      </c>
      <c r="U77" s="30"/>
      <c r="V77" s="49" t="str">
        <f t="shared" ref="V77:X77" si="211">IF(U77=0," ",U77/U$2366)</f>
        <v xml:space="preserve"> </v>
      </c>
      <c r="W77" s="25">
        <v>2</v>
      </c>
      <c r="X77" s="49">
        <f t="shared" si="211"/>
        <v>1.4062719729995781E-4</v>
      </c>
      <c r="Y77" s="25"/>
      <c r="Z77" s="53" t="str">
        <f t="shared" ref="Z77" si="212">IF(Y77=0," ",Y77/Y$2366)</f>
        <v xml:space="preserve"> </v>
      </c>
      <c r="AA77" s="26">
        <f t="shared" si="200"/>
        <v>2</v>
      </c>
      <c r="AB77" s="43">
        <f t="shared" si="195"/>
        <v>1.6552591722048879E-5</v>
      </c>
    </row>
    <row r="78" spans="1:28">
      <c r="A78" t="s">
        <v>900</v>
      </c>
      <c r="B78" t="s">
        <v>5139</v>
      </c>
      <c r="C78" t="s">
        <v>911</v>
      </c>
      <c r="D78" s="4" t="s">
        <v>1381</v>
      </c>
      <c r="F78" t="s">
        <v>5854</v>
      </c>
      <c r="G78" s="4"/>
      <c r="H78" s="3" t="s">
        <v>1393</v>
      </c>
      <c r="I78" s="3" t="s">
        <v>581</v>
      </c>
      <c r="J78" s="4"/>
      <c r="K78" s="4"/>
      <c r="L78" s="38" t="s">
        <v>1482</v>
      </c>
      <c r="M78" s="25"/>
      <c r="N78" s="49" t="str">
        <f t="shared" si="196"/>
        <v xml:space="preserve"> </v>
      </c>
      <c r="O78" s="25">
        <v>3</v>
      </c>
      <c r="P78" s="49">
        <f t="shared" si="196"/>
        <v>9.874267658481996E-5</v>
      </c>
      <c r="Q78" s="25"/>
      <c r="R78" s="49" t="str">
        <f t="shared" ref="R78:T78" si="213">IF(Q78=0," ",Q78/Q$2366)</f>
        <v xml:space="preserve"> </v>
      </c>
      <c r="S78" s="28"/>
      <c r="T78" s="49" t="str">
        <f t="shared" si="213"/>
        <v xml:space="preserve"> </v>
      </c>
      <c r="U78" s="30"/>
      <c r="V78" s="49" t="str">
        <f t="shared" ref="V78:X78" si="214">IF(U78=0," ",U78/U$2366)</f>
        <v xml:space="preserve"> </v>
      </c>
      <c r="W78" s="25"/>
      <c r="X78" s="49" t="str">
        <f t="shared" si="214"/>
        <v xml:space="preserve"> </v>
      </c>
      <c r="Y78" s="25"/>
      <c r="Z78" s="53" t="str">
        <f t="shared" ref="Z78" si="215">IF(Y78=0," ",Y78/Y$2366)</f>
        <v xml:space="preserve"> </v>
      </c>
      <c r="AA78" s="26">
        <f t="shared" si="200"/>
        <v>3</v>
      </c>
      <c r="AB78" s="43">
        <f t="shared" si="195"/>
        <v>2.482888758307332E-5</v>
      </c>
    </row>
    <row r="79" spans="1:28">
      <c r="A79" t="s">
        <v>900</v>
      </c>
      <c r="B79" t="s">
        <v>2348</v>
      </c>
      <c r="C79" t="s">
        <v>911</v>
      </c>
      <c r="D79" s="4" t="s">
        <v>1381</v>
      </c>
      <c r="F79" t="s">
        <v>2143</v>
      </c>
      <c r="G79" s="4"/>
      <c r="H79" s="3" t="s">
        <v>1393</v>
      </c>
      <c r="I79" s="3" t="s">
        <v>1393</v>
      </c>
      <c r="J79" s="4">
        <v>325</v>
      </c>
      <c r="K79" s="4">
        <v>273</v>
      </c>
      <c r="L79" s="38" t="s">
        <v>1482</v>
      </c>
      <c r="M79" s="25"/>
      <c r="N79" s="49" t="str">
        <f t="shared" si="196"/>
        <v xml:space="preserve"> </v>
      </c>
      <c r="O79" s="25">
        <v>5</v>
      </c>
      <c r="P79" s="49">
        <f t="shared" si="196"/>
        <v>1.645711276413666E-4</v>
      </c>
      <c r="Q79" s="25"/>
      <c r="R79" s="49" t="str">
        <f t="shared" ref="R79:T79" si="216">IF(Q79=0," ",Q79/Q$2366)</f>
        <v xml:space="preserve"> </v>
      </c>
      <c r="S79" s="25">
        <v>13</v>
      </c>
      <c r="T79" s="49">
        <f t="shared" si="216"/>
        <v>4.5808520384791571E-4</v>
      </c>
      <c r="U79" s="30"/>
      <c r="V79" s="49" t="str">
        <f t="shared" ref="V79:X79" si="217">IF(U79=0," ",U79/U$2366)</f>
        <v xml:space="preserve"> </v>
      </c>
      <c r="W79" s="25"/>
      <c r="X79" s="49" t="str">
        <f t="shared" si="217"/>
        <v xml:space="preserve"> </v>
      </c>
      <c r="Y79" s="25"/>
      <c r="Z79" s="53" t="str">
        <f t="shared" ref="Z79" si="218">IF(Y79=0," ",Y79/Y$2366)</f>
        <v xml:space="preserve"> </v>
      </c>
      <c r="AA79" s="26">
        <f t="shared" si="200"/>
        <v>18</v>
      </c>
      <c r="AB79" s="43">
        <f t="shared" si="195"/>
        <v>1.4897332549843991E-4</v>
      </c>
    </row>
    <row r="80" spans="1:28">
      <c r="A80" t="s">
        <v>1931</v>
      </c>
      <c r="B80" t="s">
        <v>1620</v>
      </c>
      <c r="C80" t="s">
        <v>911</v>
      </c>
      <c r="D80" s="4" t="s">
        <v>1381</v>
      </c>
      <c r="F80" t="s">
        <v>487</v>
      </c>
      <c r="G80" s="4"/>
      <c r="H80" s="3" t="s">
        <v>1393</v>
      </c>
      <c r="I80" s="3" t="s">
        <v>1393</v>
      </c>
      <c r="J80" s="4"/>
      <c r="K80" s="4">
        <v>272</v>
      </c>
      <c r="L80" s="38" t="s">
        <v>1482</v>
      </c>
      <c r="M80" s="25"/>
      <c r="N80" s="49" t="str">
        <f t="shared" si="196"/>
        <v xml:space="preserve"> </v>
      </c>
      <c r="O80" s="25"/>
      <c r="P80" s="49" t="str">
        <f t="shared" si="196"/>
        <v xml:space="preserve"> </v>
      </c>
      <c r="Q80" s="25"/>
      <c r="R80" s="49" t="str">
        <f t="shared" ref="R80:T80" si="219">IF(Q80=0," ",Q80/Q$2366)</f>
        <v xml:space="preserve"> </v>
      </c>
      <c r="S80" s="25">
        <v>43</v>
      </c>
      <c r="T80" s="49">
        <f t="shared" si="219"/>
        <v>1.5152049050354136E-3</v>
      </c>
      <c r="U80" s="30"/>
      <c r="V80" s="49" t="str">
        <f t="shared" ref="V80:X80" si="220">IF(U80=0," ",U80/U$2366)</f>
        <v xml:space="preserve"> </v>
      </c>
      <c r="W80" s="25"/>
      <c r="X80" s="49" t="str">
        <f t="shared" si="220"/>
        <v xml:space="preserve"> </v>
      </c>
      <c r="Y80" s="25"/>
      <c r="Z80" s="53" t="str">
        <f t="shared" ref="Z80" si="221">IF(Y80=0," ",Y80/Y$2366)</f>
        <v xml:space="preserve"> </v>
      </c>
      <c r="AA80" s="26">
        <f t="shared" si="200"/>
        <v>43</v>
      </c>
      <c r="AB80" s="43">
        <f t="shared" si="195"/>
        <v>3.5588072202405094E-4</v>
      </c>
    </row>
    <row r="81" spans="1:28">
      <c r="A81" t="s">
        <v>1931</v>
      </c>
      <c r="B81" t="s">
        <v>5469</v>
      </c>
      <c r="C81" t="s">
        <v>911</v>
      </c>
      <c r="D81" s="4" t="s">
        <v>1381</v>
      </c>
      <c r="F81" t="s">
        <v>5470</v>
      </c>
      <c r="G81" s="4"/>
      <c r="H81" s="3" t="s">
        <v>1393</v>
      </c>
      <c r="I81" s="3" t="s">
        <v>581</v>
      </c>
      <c r="J81" s="4"/>
      <c r="K81" s="4"/>
      <c r="L81" s="38" t="s">
        <v>1482</v>
      </c>
      <c r="M81" s="25"/>
      <c r="N81" s="49" t="str">
        <f t="shared" si="196"/>
        <v xml:space="preserve"> </v>
      </c>
      <c r="O81" s="25"/>
      <c r="P81" s="49" t="str">
        <f t="shared" si="196"/>
        <v xml:space="preserve"> </v>
      </c>
      <c r="Q81" s="25"/>
      <c r="R81" s="49" t="str">
        <f t="shared" ref="R81:T81" si="222">IF(Q81=0," ",Q81/Q$2366)</f>
        <v xml:space="preserve"> </v>
      </c>
      <c r="S81" s="25"/>
      <c r="T81" s="49" t="str">
        <f t="shared" si="222"/>
        <v xml:space="preserve"> </v>
      </c>
      <c r="U81" s="30"/>
      <c r="V81" s="49" t="str">
        <f t="shared" ref="V81:X81" si="223">IF(U81=0," ",U81/U$2366)</f>
        <v xml:space="preserve"> </v>
      </c>
      <c r="W81" s="25">
        <v>3</v>
      </c>
      <c r="X81" s="49">
        <f t="shared" si="223"/>
        <v>2.1094079594993672E-4</v>
      </c>
      <c r="Y81" s="25"/>
      <c r="Z81" s="53" t="str">
        <f t="shared" ref="Z81" si="224">IF(Y81=0," ",Y81/Y$2366)</f>
        <v xml:space="preserve"> </v>
      </c>
      <c r="AA81" s="26">
        <f t="shared" si="200"/>
        <v>3</v>
      </c>
      <c r="AB81" s="43">
        <f t="shared" si="195"/>
        <v>2.482888758307332E-5</v>
      </c>
    </row>
    <row r="82" spans="1:28">
      <c r="A82" t="s">
        <v>1931</v>
      </c>
      <c r="B82" s="5" t="s">
        <v>94</v>
      </c>
      <c r="C82" t="s">
        <v>911</v>
      </c>
      <c r="D82" s="4" t="s">
        <v>1381</v>
      </c>
      <c r="F82" s="5" t="s">
        <v>6026</v>
      </c>
      <c r="G82" s="4"/>
      <c r="H82" s="3" t="s">
        <v>1393</v>
      </c>
      <c r="I82" s="3" t="s">
        <v>581</v>
      </c>
      <c r="J82" s="4"/>
      <c r="K82" s="4"/>
      <c r="L82" s="38" t="s">
        <v>1482</v>
      </c>
      <c r="M82" s="25"/>
      <c r="N82" s="49" t="str">
        <f t="shared" si="196"/>
        <v xml:space="preserve"> </v>
      </c>
      <c r="O82" s="25"/>
      <c r="P82" s="49" t="str">
        <f t="shared" si="196"/>
        <v xml:space="preserve"> </v>
      </c>
      <c r="Q82" s="25"/>
      <c r="R82" s="49" t="str">
        <f t="shared" ref="R82:T82" si="225">IF(Q82=0," ",Q82/Q$2366)</f>
        <v xml:space="preserve"> </v>
      </c>
      <c r="S82" s="25"/>
      <c r="T82" s="49" t="str">
        <f t="shared" si="225"/>
        <v xml:space="preserve"> </v>
      </c>
      <c r="U82" s="30">
        <v>2</v>
      </c>
      <c r="V82" s="49">
        <f t="shared" ref="V82:X82" si="226">IF(U82=0," ",U82/U$2366)</f>
        <v>1.3488905375328792E-4</v>
      </c>
      <c r="W82" s="25"/>
      <c r="X82" s="49" t="str">
        <f t="shared" si="226"/>
        <v xml:space="preserve"> </v>
      </c>
      <c r="Y82" s="25"/>
      <c r="Z82" s="53" t="str">
        <f t="shared" ref="Z82" si="227">IF(Y82=0," ",Y82/Y$2366)</f>
        <v xml:space="preserve"> </v>
      </c>
      <c r="AA82" s="26">
        <f t="shared" si="200"/>
        <v>2</v>
      </c>
      <c r="AB82" s="43">
        <f t="shared" si="195"/>
        <v>1.6552591722048879E-5</v>
      </c>
    </row>
    <row r="83" spans="1:28">
      <c r="A83" t="s">
        <v>1931</v>
      </c>
      <c r="B83" t="s">
        <v>1924</v>
      </c>
      <c r="C83" t="s">
        <v>911</v>
      </c>
      <c r="D83" s="4" t="s">
        <v>1381</v>
      </c>
      <c r="F83" t="s">
        <v>488</v>
      </c>
      <c r="G83" s="4"/>
      <c r="H83" s="3" t="s">
        <v>1393</v>
      </c>
      <c r="I83" s="3" t="s">
        <v>581</v>
      </c>
      <c r="J83" s="4"/>
      <c r="K83" s="4"/>
      <c r="L83" s="38" t="s">
        <v>1482</v>
      </c>
      <c r="M83" s="25"/>
      <c r="N83" s="49" t="str">
        <f t="shared" si="196"/>
        <v xml:space="preserve"> </v>
      </c>
      <c r="O83" s="25">
        <v>28</v>
      </c>
      <c r="P83" s="49">
        <f t="shared" si="196"/>
        <v>9.2159831479165296E-4</v>
      </c>
      <c r="Q83" s="25">
        <v>6</v>
      </c>
      <c r="R83" s="49">
        <f t="shared" ref="R83:T83" si="228">IF(Q83=0," ",Q83/Q$2366)</f>
        <v>1.011804384485666E-3</v>
      </c>
      <c r="S83" s="25">
        <v>4</v>
      </c>
      <c r="T83" s="49">
        <f t="shared" si="228"/>
        <v>1.4094929349166638E-4</v>
      </c>
      <c r="U83" s="30"/>
      <c r="V83" s="49" t="str">
        <f t="shared" ref="V83:X83" si="229">IF(U83=0," ",U83/U$2366)</f>
        <v xml:space="preserve"> </v>
      </c>
      <c r="W83" s="25"/>
      <c r="X83" s="49" t="str">
        <f t="shared" si="229"/>
        <v xml:space="preserve"> </v>
      </c>
      <c r="Y83" s="25"/>
      <c r="Z83" s="53" t="str">
        <f t="shared" ref="Z83" si="230">IF(Y83=0," ",Y83/Y$2366)</f>
        <v xml:space="preserve"> </v>
      </c>
      <c r="AA83" s="26">
        <f t="shared" si="200"/>
        <v>38</v>
      </c>
      <c r="AB83" s="43">
        <f t="shared" si="195"/>
        <v>3.1449924271892871E-4</v>
      </c>
    </row>
    <row r="84" spans="1:28">
      <c r="A84" t="s">
        <v>1931</v>
      </c>
      <c r="B84" t="s">
        <v>2256</v>
      </c>
      <c r="C84" t="s">
        <v>911</v>
      </c>
      <c r="D84" s="4" t="s">
        <v>1381</v>
      </c>
      <c r="F84" t="s">
        <v>489</v>
      </c>
      <c r="G84" s="4"/>
      <c r="H84" s="3" t="s">
        <v>1393</v>
      </c>
      <c r="I84" s="3" t="s">
        <v>1393</v>
      </c>
      <c r="J84" s="4"/>
      <c r="K84" s="4"/>
      <c r="L84" s="38" t="s">
        <v>1482</v>
      </c>
      <c r="M84" s="25"/>
      <c r="N84" s="49" t="str">
        <f t="shared" si="196"/>
        <v xml:space="preserve"> </v>
      </c>
      <c r="O84" s="25">
        <v>7</v>
      </c>
      <c r="P84" s="49">
        <f t="shared" si="196"/>
        <v>2.3039957869791324E-4</v>
      </c>
      <c r="Q84" s="25"/>
      <c r="R84" s="49" t="str">
        <f t="shared" ref="R84:T84" si="231">IF(Q84=0," ",Q84/Q$2366)</f>
        <v xml:space="preserve"> </v>
      </c>
      <c r="S84" s="25">
        <v>1</v>
      </c>
      <c r="T84" s="49">
        <f t="shared" si="231"/>
        <v>3.5237323372916594E-5</v>
      </c>
      <c r="U84" s="30">
        <v>14</v>
      </c>
      <c r="V84" s="49">
        <f t="shared" ref="V84:X84" si="232">IF(U84=0," ",U84/U$2366)</f>
        <v>9.4422337627301546E-4</v>
      </c>
      <c r="W84" s="25">
        <v>4</v>
      </c>
      <c r="X84" s="49">
        <f t="shared" si="232"/>
        <v>2.8125439459991561E-4</v>
      </c>
      <c r="Y84" s="25"/>
      <c r="Z84" s="53" t="str">
        <f t="shared" ref="Z84" si="233">IF(Y84=0," ",Y84/Y$2366)</f>
        <v xml:space="preserve"> </v>
      </c>
      <c r="AA84" s="26">
        <f t="shared" si="200"/>
        <v>26</v>
      </c>
      <c r="AB84" s="43">
        <f t="shared" si="195"/>
        <v>2.1518369238663544E-4</v>
      </c>
    </row>
    <row r="85" spans="1:28">
      <c r="A85" t="s">
        <v>1931</v>
      </c>
      <c r="B85" t="s">
        <v>5855</v>
      </c>
      <c r="C85" t="s">
        <v>911</v>
      </c>
      <c r="D85" s="4" t="s">
        <v>1381</v>
      </c>
      <c r="F85" t="s">
        <v>5856</v>
      </c>
      <c r="G85" s="4"/>
      <c r="H85" s="3" t="s">
        <v>1393</v>
      </c>
      <c r="I85" s="3" t="s">
        <v>581</v>
      </c>
      <c r="J85" s="4"/>
      <c r="K85" s="4"/>
      <c r="L85" s="38" t="s">
        <v>1482</v>
      </c>
      <c r="M85" s="25"/>
      <c r="N85" s="49" t="str">
        <f t="shared" si="196"/>
        <v xml:space="preserve"> </v>
      </c>
      <c r="O85" s="25">
        <v>2</v>
      </c>
      <c r="P85" s="49">
        <f t="shared" si="196"/>
        <v>6.582845105654664E-5</v>
      </c>
      <c r="Q85" s="25"/>
      <c r="R85" s="49" t="str">
        <f t="shared" ref="R85:T85" si="234">IF(Q85=0," ",Q85/Q$2366)</f>
        <v xml:space="preserve"> </v>
      </c>
      <c r="S85" s="25"/>
      <c r="T85" s="49" t="str">
        <f t="shared" si="234"/>
        <v xml:space="preserve"> </v>
      </c>
      <c r="U85" s="30"/>
      <c r="V85" s="49" t="str">
        <f t="shared" ref="V85:X85" si="235">IF(U85=0," ",U85/U$2366)</f>
        <v xml:space="preserve"> </v>
      </c>
      <c r="W85" s="25"/>
      <c r="X85" s="49" t="str">
        <f t="shared" si="235"/>
        <v xml:space="preserve"> </v>
      </c>
      <c r="Y85" s="25"/>
      <c r="Z85" s="53" t="str">
        <f t="shared" ref="Z85" si="236">IF(Y85=0," ",Y85/Y$2366)</f>
        <v xml:space="preserve"> </v>
      </c>
      <c r="AA85" s="26">
        <f t="shared" si="200"/>
        <v>2</v>
      </c>
      <c r="AB85" s="43">
        <f t="shared" si="195"/>
        <v>1.6552591722048879E-5</v>
      </c>
    </row>
    <row r="86" spans="1:28">
      <c r="A86" t="s">
        <v>1931</v>
      </c>
      <c r="B86" t="s">
        <v>2279</v>
      </c>
      <c r="C86" t="s">
        <v>911</v>
      </c>
      <c r="D86" s="4" t="s">
        <v>1381</v>
      </c>
      <c r="E86" s="2" t="s">
        <v>2064</v>
      </c>
      <c r="F86" t="s">
        <v>490</v>
      </c>
      <c r="G86" s="4"/>
      <c r="H86" s="3" t="s">
        <v>1393</v>
      </c>
      <c r="I86" s="3" t="s">
        <v>581</v>
      </c>
      <c r="J86" s="4"/>
      <c r="K86" s="4"/>
      <c r="L86" s="38" t="s">
        <v>1482</v>
      </c>
      <c r="M86" s="25"/>
      <c r="N86" s="49" t="str">
        <f t="shared" si="196"/>
        <v xml:space="preserve"> </v>
      </c>
      <c r="O86" s="25"/>
      <c r="P86" s="49" t="str">
        <f t="shared" si="196"/>
        <v xml:space="preserve"> </v>
      </c>
      <c r="Q86" s="25"/>
      <c r="R86" s="49" t="str">
        <f t="shared" ref="R86:T86" si="237">IF(Q86=0," ",Q86/Q$2366)</f>
        <v xml:space="preserve"> </v>
      </c>
      <c r="S86" s="25">
        <v>21</v>
      </c>
      <c r="T86" s="49">
        <f t="shared" si="237"/>
        <v>7.3998379083124841E-4</v>
      </c>
      <c r="U86" s="30">
        <v>1</v>
      </c>
      <c r="V86" s="49">
        <f t="shared" ref="V86:X86" si="238">IF(U86=0," ",U86/U$2366)</f>
        <v>6.7444526876643958E-5</v>
      </c>
      <c r="W86" s="25"/>
      <c r="X86" s="49" t="str">
        <f t="shared" si="238"/>
        <v xml:space="preserve"> </v>
      </c>
      <c r="Y86" s="25"/>
      <c r="Z86" s="53" t="str">
        <f t="shared" ref="Z86" si="239">IF(Y86=0," ",Y86/Y$2366)</f>
        <v xml:space="preserve"> </v>
      </c>
      <c r="AA86" s="26">
        <f t="shared" si="200"/>
        <v>22</v>
      </c>
      <c r="AB86" s="43">
        <f t="shared" si="195"/>
        <v>1.8207850894253768E-4</v>
      </c>
    </row>
    <row r="87" spans="1:28">
      <c r="A87" t="s">
        <v>1931</v>
      </c>
      <c r="B87" t="s">
        <v>3995</v>
      </c>
      <c r="C87" t="s">
        <v>911</v>
      </c>
      <c r="D87" s="4" t="s">
        <v>1381</v>
      </c>
      <c r="F87" t="s">
        <v>4033</v>
      </c>
      <c r="G87" s="4"/>
      <c r="H87" s="3" t="s">
        <v>1393</v>
      </c>
      <c r="I87" s="3" t="s">
        <v>581</v>
      </c>
      <c r="J87" s="4"/>
      <c r="K87" s="4"/>
      <c r="L87" s="38" t="s">
        <v>1482</v>
      </c>
      <c r="M87" s="25"/>
      <c r="N87" s="49" t="str">
        <f t="shared" si="196"/>
        <v xml:space="preserve"> </v>
      </c>
      <c r="O87" s="25">
        <v>2</v>
      </c>
      <c r="P87" s="49">
        <f t="shared" si="196"/>
        <v>6.582845105654664E-5</v>
      </c>
      <c r="Q87" s="25"/>
      <c r="R87" s="49" t="str">
        <f t="shared" ref="R87:T87" si="240">IF(Q87=0," ",Q87/Q$2366)</f>
        <v xml:space="preserve"> </v>
      </c>
      <c r="S87" s="25">
        <v>1</v>
      </c>
      <c r="T87" s="49">
        <f t="shared" si="240"/>
        <v>3.5237323372916594E-5</v>
      </c>
      <c r="U87" s="30">
        <v>10</v>
      </c>
      <c r="V87" s="49">
        <f t="shared" ref="V87:X87" si="241">IF(U87=0," ",U87/U$2366)</f>
        <v>6.7444526876643963E-4</v>
      </c>
      <c r="W87" s="25"/>
      <c r="X87" s="49" t="str">
        <f t="shared" si="241"/>
        <v xml:space="preserve"> </v>
      </c>
      <c r="Y87" s="25"/>
      <c r="Z87" s="53" t="str">
        <f t="shared" ref="Z87" si="242">IF(Y87=0," ",Y87/Y$2366)</f>
        <v xml:space="preserve"> </v>
      </c>
      <c r="AA87" s="26">
        <f t="shared" si="200"/>
        <v>13</v>
      </c>
      <c r="AB87" s="43">
        <f t="shared" si="195"/>
        <v>1.0759184619331772E-4</v>
      </c>
    </row>
    <row r="88" spans="1:28">
      <c r="A88" t="s">
        <v>1931</v>
      </c>
      <c r="B88" t="s">
        <v>2246</v>
      </c>
      <c r="C88" t="s">
        <v>911</v>
      </c>
      <c r="D88" s="4" t="s">
        <v>1381</v>
      </c>
      <c r="F88" t="s">
        <v>491</v>
      </c>
      <c r="G88" s="4"/>
      <c r="H88" s="3" t="s">
        <v>1393</v>
      </c>
      <c r="I88" s="3" t="s">
        <v>1393</v>
      </c>
      <c r="J88" s="4">
        <v>325</v>
      </c>
      <c r="K88" s="4">
        <v>272</v>
      </c>
      <c r="L88" s="38" t="s">
        <v>1482</v>
      </c>
      <c r="M88" s="25">
        <v>71</v>
      </c>
      <c r="N88" s="49">
        <f t="shared" si="196"/>
        <v>3.1393703572691898E-3</v>
      </c>
      <c r="O88" s="25">
        <v>123</v>
      </c>
      <c r="P88" s="49">
        <f t="shared" si="196"/>
        <v>4.0484497399776182E-3</v>
      </c>
      <c r="Q88" s="25">
        <v>34</v>
      </c>
      <c r="R88" s="49">
        <f t="shared" ref="R88:T88" si="243">IF(Q88=0," ",Q88/Q$2366)</f>
        <v>5.7335581787521083E-3</v>
      </c>
      <c r="S88" s="25">
        <v>118</v>
      </c>
      <c r="T88" s="49">
        <f t="shared" si="243"/>
        <v>4.1580041580041582E-3</v>
      </c>
      <c r="U88" s="30">
        <v>98</v>
      </c>
      <c r="V88" s="49">
        <f t="shared" ref="V88:X88" si="244">IF(U88=0," ",U88/U$2366)</f>
        <v>6.6095636339111082E-3</v>
      </c>
      <c r="W88" s="25">
        <v>36</v>
      </c>
      <c r="X88" s="49">
        <f t="shared" si="244"/>
        <v>2.5312895513992404E-3</v>
      </c>
      <c r="Y88" s="25"/>
      <c r="Z88" s="53" t="str">
        <f t="shared" ref="Z88" si="245">IF(Y88=0," ",Y88/Y$2366)</f>
        <v xml:space="preserve"> </v>
      </c>
      <c r="AA88" s="26">
        <f t="shared" si="200"/>
        <v>480</v>
      </c>
      <c r="AB88" s="43">
        <f t="shared" si="195"/>
        <v>3.9726220132917309E-3</v>
      </c>
    </row>
    <row r="89" spans="1:28">
      <c r="A89" t="s">
        <v>1931</v>
      </c>
      <c r="B89" t="s">
        <v>4233</v>
      </c>
      <c r="C89" t="s">
        <v>911</v>
      </c>
      <c r="D89" s="4" t="s">
        <v>1381</v>
      </c>
      <c r="F89" t="s">
        <v>5857</v>
      </c>
      <c r="G89" s="4" t="s">
        <v>168</v>
      </c>
      <c r="H89" s="3" t="s">
        <v>1393</v>
      </c>
      <c r="I89" s="3" t="s">
        <v>581</v>
      </c>
      <c r="J89" s="4"/>
      <c r="K89" s="4"/>
      <c r="L89" s="38" t="s">
        <v>1482</v>
      </c>
      <c r="M89" s="25"/>
      <c r="N89" s="49" t="str">
        <f t="shared" si="196"/>
        <v xml:space="preserve"> </v>
      </c>
      <c r="O89" s="25">
        <v>4</v>
      </c>
      <c r="P89" s="49">
        <f t="shared" si="196"/>
        <v>1.3165690211309328E-4</v>
      </c>
      <c r="Q89" s="25"/>
      <c r="R89" s="49" t="str">
        <f t="shared" ref="R89:T89" si="246">IF(Q89=0," ",Q89/Q$2366)</f>
        <v xml:space="preserve"> </v>
      </c>
      <c r="S89" s="25"/>
      <c r="T89" s="49" t="str">
        <f t="shared" si="246"/>
        <v xml:space="preserve"> </v>
      </c>
      <c r="U89" s="30"/>
      <c r="V89" s="49" t="str">
        <f t="shared" ref="V89:X89" si="247">IF(U89=0," ",U89/U$2366)</f>
        <v xml:space="preserve"> </v>
      </c>
      <c r="W89" s="25"/>
      <c r="X89" s="49" t="str">
        <f t="shared" si="247"/>
        <v xml:space="preserve"> </v>
      </c>
      <c r="Y89" s="25"/>
      <c r="Z89" s="53" t="str">
        <f t="shared" ref="Z89" si="248">IF(Y89=0," ",Y89/Y$2366)</f>
        <v xml:space="preserve"> </v>
      </c>
      <c r="AA89" s="26">
        <f t="shared" si="200"/>
        <v>4</v>
      </c>
      <c r="AB89" s="43">
        <f t="shared" si="195"/>
        <v>3.3105183444097758E-5</v>
      </c>
    </row>
    <row r="90" spans="1:28">
      <c r="A90" t="s">
        <v>1931</v>
      </c>
      <c r="B90" t="s">
        <v>369</v>
      </c>
      <c r="C90" t="s">
        <v>911</v>
      </c>
      <c r="D90" s="4" t="s">
        <v>1381</v>
      </c>
      <c r="G90" s="4"/>
      <c r="H90" s="3" t="s">
        <v>1393</v>
      </c>
      <c r="I90" s="3" t="s">
        <v>581</v>
      </c>
      <c r="J90" s="4"/>
      <c r="K90" s="4"/>
      <c r="L90" s="38" t="s">
        <v>1482</v>
      </c>
      <c r="M90" s="25"/>
      <c r="N90" s="49" t="str">
        <f t="shared" si="196"/>
        <v xml:space="preserve"> </v>
      </c>
      <c r="O90" s="25">
        <v>23</v>
      </c>
      <c r="P90" s="49">
        <f t="shared" si="196"/>
        <v>7.5702718715028633E-4</v>
      </c>
      <c r="Q90" s="25">
        <v>3</v>
      </c>
      <c r="R90" s="49">
        <f t="shared" ref="R90:T90" si="249">IF(Q90=0," ",Q90/Q$2366)</f>
        <v>5.05902192242833E-4</v>
      </c>
      <c r="S90" s="25">
        <v>29</v>
      </c>
      <c r="T90" s="49">
        <f t="shared" si="249"/>
        <v>1.0218823778145813E-3</v>
      </c>
      <c r="U90" s="30">
        <v>44</v>
      </c>
      <c r="V90" s="49">
        <f t="shared" ref="V90:X90" si="250">IF(U90=0," ",U90/U$2366)</f>
        <v>2.9675591825723342E-3</v>
      </c>
      <c r="W90" s="25"/>
      <c r="X90" s="49" t="str">
        <f t="shared" si="250"/>
        <v xml:space="preserve"> </v>
      </c>
      <c r="Y90" s="25"/>
      <c r="Z90" s="53" t="str">
        <f t="shared" ref="Z90" si="251">IF(Y90=0," ",Y90/Y$2366)</f>
        <v xml:space="preserve"> </v>
      </c>
      <c r="AA90" s="26">
        <f t="shared" si="200"/>
        <v>99</v>
      </c>
      <c r="AB90" s="43">
        <f t="shared" si="195"/>
        <v>8.1935329024141954E-4</v>
      </c>
    </row>
    <row r="91" spans="1:28">
      <c r="A91" s="5" t="s">
        <v>6027</v>
      </c>
      <c r="B91" s="5" t="s">
        <v>2516</v>
      </c>
      <c r="C91" t="s">
        <v>911</v>
      </c>
      <c r="D91" s="4" t="s">
        <v>1381</v>
      </c>
      <c r="F91" s="5" t="s">
        <v>6028</v>
      </c>
      <c r="G91" s="4"/>
      <c r="H91" s="3" t="s">
        <v>1393</v>
      </c>
      <c r="I91" s="3" t="s">
        <v>581</v>
      </c>
      <c r="J91" s="4"/>
      <c r="K91" s="4"/>
      <c r="L91" s="38" t="s">
        <v>1482</v>
      </c>
      <c r="M91" s="25"/>
      <c r="N91" s="49" t="str">
        <f t="shared" si="196"/>
        <v xml:space="preserve"> </v>
      </c>
      <c r="O91" s="25"/>
      <c r="P91" s="49" t="str">
        <f t="shared" si="196"/>
        <v xml:space="preserve"> </v>
      </c>
      <c r="Q91" s="25"/>
      <c r="R91" s="49" t="str">
        <f t="shared" ref="R91:T91" si="252">IF(Q91=0," ",Q91/Q$2366)</f>
        <v xml:space="preserve"> </v>
      </c>
      <c r="S91" s="25"/>
      <c r="T91" s="49" t="str">
        <f t="shared" si="252"/>
        <v xml:space="preserve"> </v>
      </c>
      <c r="U91" s="30">
        <v>1</v>
      </c>
      <c r="V91" s="49">
        <f t="shared" ref="V91:X91" si="253">IF(U91=0," ",U91/U$2366)</f>
        <v>6.7444526876643958E-5</v>
      </c>
      <c r="W91" s="25"/>
      <c r="X91" s="49" t="str">
        <f t="shared" si="253"/>
        <v xml:space="preserve"> </v>
      </c>
      <c r="Y91" s="25"/>
      <c r="Z91" s="53" t="str">
        <f t="shared" ref="Z91" si="254">IF(Y91=0," ",Y91/Y$2366)</f>
        <v xml:space="preserve"> </v>
      </c>
      <c r="AA91" s="26">
        <f t="shared" si="200"/>
        <v>1</v>
      </c>
      <c r="AB91" s="43">
        <f t="shared" si="195"/>
        <v>8.2762958610244394E-6</v>
      </c>
    </row>
    <row r="92" spans="1:28">
      <c r="A92" t="s">
        <v>2294</v>
      </c>
      <c r="B92" t="s">
        <v>2310</v>
      </c>
      <c r="C92" t="s">
        <v>911</v>
      </c>
      <c r="D92" s="4" t="s">
        <v>1381</v>
      </c>
      <c r="F92" t="s">
        <v>492</v>
      </c>
      <c r="G92" s="4"/>
      <c r="H92" s="3" t="s">
        <v>1393</v>
      </c>
      <c r="I92" s="3" t="s">
        <v>1393</v>
      </c>
      <c r="J92" s="4">
        <v>327</v>
      </c>
      <c r="K92" s="4">
        <v>274</v>
      </c>
      <c r="L92" s="38" t="s">
        <v>1482</v>
      </c>
      <c r="M92" s="25">
        <v>5</v>
      </c>
      <c r="N92" s="49">
        <f t="shared" si="196"/>
        <v>2.210824195259993E-4</v>
      </c>
      <c r="O92" s="25">
        <v>5</v>
      </c>
      <c r="P92" s="49">
        <f t="shared" si="196"/>
        <v>1.645711276413666E-4</v>
      </c>
      <c r="Q92" s="25">
        <v>2</v>
      </c>
      <c r="R92" s="49">
        <f t="shared" ref="R92:T92" si="255">IF(Q92=0," ",Q92/Q$2366)</f>
        <v>3.3726812816188871E-4</v>
      </c>
      <c r="S92" s="25">
        <v>36</v>
      </c>
      <c r="T92" s="49">
        <f t="shared" si="255"/>
        <v>1.2685436414249973E-3</v>
      </c>
      <c r="U92" s="30">
        <v>3</v>
      </c>
      <c r="V92" s="49">
        <f t="shared" ref="V92:X92" si="256">IF(U92=0," ",U92/U$2366)</f>
        <v>2.0233358062993187E-4</v>
      </c>
      <c r="W92" s="25">
        <v>119</v>
      </c>
      <c r="X92" s="49">
        <f t="shared" si="256"/>
        <v>8.3673182393474901E-3</v>
      </c>
      <c r="Y92" s="25"/>
      <c r="Z92" s="53" t="str">
        <f t="shared" ref="Z92" si="257">IF(Y92=0," ",Y92/Y$2366)</f>
        <v xml:space="preserve"> </v>
      </c>
      <c r="AA92" s="26">
        <f t="shared" si="200"/>
        <v>170</v>
      </c>
      <c r="AB92" s="43">
        <f t="shared" si="195"/>
        <v>1.4069702963741548E-3</v>
      </c>
    </row>
    <row r="93" spans="1:28">
      <c r="A93" t="s">
        <v>2294</v>
      </c>
      <c r="B93" s="5" t="s">
        <v>141</v>
      </c>
      <c r="C93" t="s">
        <v>911</v>
      </c>
      <c r="D93" s="4" t="s">
        <v>1381</v>
      </c>
      <c r="F93" s="5" t="s">
        <v>6029</v>
      </c>
      <c r="G93" s="4"/>
      <c r="H93" s="3" t="s">
        <v>1393</v>
      </c>
      <c r="I93" s="3" t="s">
        <v>581</v>
      </c>
      <c r="J93" s="4"/>
      <c r="K93" s="4"/>
      <c r="L93" s="38" t="s">
        <v>1482</v>
      </c>
      <c r="M93" s="25"/>
      <c r="N93" s="49" t="str">
        <f t="shared" si="196"/>
        <v xml:space="preserve"> </v>
      </c>
      <c r="O93" s="25"/>
      <c r="P93" s="49" t="str">
        <f t="shared" si="196"/>
        <v xml:space="preserve"> </v>
      </c>
      <c r="Q93" s="25"/>
      <c r="R93" s="49" t="str">
        <f t="shared" ref="R93:T93" si="258">IF(Q93=0," ",Q93/Q$2366)</f>
        <v xml:space="preserve"> </v>
      </c>
      <c r="S93" s="25"/>
      <c r="T93" s="49" t="str">
        <f t="shared" si="258"/>
        <v xml:space="preserve"> </v>
      </c>
      <c r="U93" s="30">
        <v>3</v>
      </c>
      <c r="V93" s="49">
        <f t="shared" ref="V93:X93" si="259">IF(U93=0," ",U93/U$2366)</f>
        <v>2.0233358062993187E-4</v>
      </c>
      <c r="W93" s="25"/>
      <c r="X93" s="49" t="str">
        <f t="shared" si="259"/>
        <v xml:space="preserve"> </v>
      </c>
      <c r="Y93" s="25"/>
      <c r="Z93" s="53" t="str">
        <f t="shared" ref="Z93" si="260">IF(Y93=0," ",Y93/Y$2366)</f>
        <v xml:space="preserve"> </v>
      </c>
      <c r="AA93" s="26">
        <f t="shared" si="200"/>
        <v>3</v>
      </c>
      <c r="AB93" s="43">
        <f t="shared" si="195"/>
        <v>2.482888758307332E-5</v>
      </c>
    </row>
    <row r="94" spans="1:28">
      <c r="A94" t="s">
        <v>2294</v>
      </c>
      <c r="B94" t="s">
        <v>993</v>
      </c>
      <c r="C94" t="s">
        <v>911</v>
      </c>
      <c r="D94" s="4" t="s">
        <v>1381</v>
      </c>
      <c r="F94" t="s">
        <v>2196</v>
      </c>
      <c r="G94" s="4"/>
      <c r="H94" s="3" t="s">
        <v>1393</v>
      </c>
      <c r="I94" s="3" t="s">
        <v>581</v>
      </c>
      <c r="J94" s="4"/>
      <c r="K94" s="4"/>
      <c r="L94" s="38" t="s">
        <v>1482</v>
      </c>
      <c r="M94" s="25">
        <v>2</v>
      </c>
      <c r="N94" s="49">
        <f t="shared" si="196"/>
        <v>8.8432967810399716E-5</v>
      </c>
      <c r="O94" s="25">
        <v>47</v>
      </c>
      <c r="P94" s="49">
        <f t="shared" si="196"/>
        <v>1.546968599828846E-3</v>
      </c>
      <c r="Q94" s="25">
        <v>10</v>
      </c>
      <c r="R94" s="49">
        <f t="shared" ref="R94:T94" si="261">IF(Q94=0," ",Q94/Q$2366)</f>
        <v>1.6863406408094434E-3</v>
      </c>
      <c r="S94" s="25">
        <v>17</v>
      </c>
      <c r="T94" s="49">
        <f t="shared" si="261"/>
        <v>5.9903449733958209E-4</v>
      </c>
      <c r="U94" s="30">
        <v>23</v>
      </c>
      <c r="V94" s="49">
        <f t="shared" ref="V94:X94" si="262">IF(U94=0," ",U94/U$2366)</f>
        <v>1.5512241181628111E-3</v>
      </c>
      <c r="W94" s="25"/>
      <c r="X94" s="49" t="str">
        <f t="shared" si="262"/>
        <v xml:space="preserve"> </v>
      </c>
      <c r="Y94" s="25"/>
      <c r="Z94" s="53" t="str">
        <f t="shared" ref="Z94" si="263">IF(Y94=0," ",Y94/Y$2366)</f>
        <v xml:space="preserve"> </v>
      </c>
      <c r="AA94" s="26">
        <f t="shared" si="200"/>
        <v>99</v>
      </c>
      <c r="AB94" s="43">
        <f t="shared" si="195"/>
        <v>8.1935329024141954E-4</v>
      </c>
    </row>
    <row r="95" spans="1:28">
      <c r="A95" t="s">
        <v>1281</v>
      </c>
      <c r="B95" t="s">
        <v>1282</v>
      </c>
      <c r="C95" t="s">
        <v>813</v>
      </c>
      <c r="D95" s="4" t="s">
        <v>1382</v>
      </c>
      <c r="E95" s="4" t="s">
        <v>2064</v>
      </c>
      <c r="F95" t="s">
        <v>1597</v>
      </c>
      <c r="G95" s="4"/>
      <c r="H95" s="3" t="s">
        <v>1393</v>
      </c>
      <c r="I95" s="3" t="s">
        <v>1393</v>
      </c>
      <c r="J95" s="4"/>
      <c r="K95" s="4">
        <v>324</v>
      </c>
      <c r="L95" s="38" t="s">
        <v>1483</v>
      </c>
      <c r="M95" s="25">
        <v>2</v>
      </c>
      <c r="N95" s="49">
        <f t="shared" si="196"/>
        <v>8.8432967810399716E-5</v>
      </c>
      <c r="O95" s="25">
        <v>13</v>
      </c>
      <c r="P95" s="49">
        <f t="shared" si="196"/>
        <v>4.2788493186755313E-4</v>
      </c>
      <c r="Q95" s="25">
        <v>2</v>
      </c>
      <c r="R95" s="49">
        <f t="shared" ref="R95:T95" si="264">IF(Q95=0," ",Q95/Q$2366)</f>
        <v>3.3726812816188871E-4</v>
      </c>
      <c r="S95" s="25">
        <v>7</v>
      </c>
      <c r="T95" s="49">
        <f t="shared" si="264"/>
        <v>2.4666126361041617E-4</v>
      </c>
      <c r="U95" s="30">
        <v>5</v>
      </c>
      <c r="V95" s="49">
        <f t="shared" ref="V95:X95" si="265">IF(U95=0," ",U95/U$2366)</f>
        <v>3.3722263438321982E-4</v>
      </c>
      <c r="W95" s="25"/>
      <c r="X95" s="49" t="str">
        <f t="shared" si="265"/>
        <v xml:space="preserve"> </v>
      </c>
      <c r="Y95" s="25"/>
      <c r="Z95" s="53" t="str">
        <f t="shared" ref="Z95" si="266">IF(Y95=0," ",Y95/Y$2366)</f>
        <v xml:space="preserve"> </v>
      </c>
      <c r="AA95" s="26">
        <f t="shared" si="200"/>
        <v>29</v>
      </c>
      <c r="AB95" s="43">
        <f t="shared" si="195"/>
        <v>2.4001257996970877E-4</v>
      </c>
    </row>
    <row r="96" spans="1:28">
      <c r="A96" t="s">
        <v>1220</v>
      </c>
      <c r="B96" t="s">
        <v>1221</v>
      </c>
      <c r="C96" t="s">
        <v>813</v>
      </c>
      <c r="D96" s="4" t="s">
        <v>1382</v>
      </c>
      <c r="F96" t="s">
        <v>1808</v>
      </c>
      <c r="G96" s="4"/>
      <c r="H96" s="3" t="s">
        <v>1393</v>
      </c>
      <c r="I96" s="3" t="s">
        <v>1393</v>
      </c>
      <c r="J96" s="4">
        <v>383</v>
      </c>
      <c r="K96" s="4">
        <v>324</v>
      </c>
      <c r="L96" s="38" t="s">
        <v>1483</v>
      </c>
      <c r="M96" s="25">
        <v>20</v>
      </c>
      <c r="N96" s="49">
        <f t="shared" si="196"/>
        <v>8.8432967810399721E-4</v>
      </c>
      <c r="O96" s="25">
        <v>154</v>
      </c>
      <c r="P96" s="49">
        <f t="shared" si="196"/>
        <v>5.0687907313540911E-3</v>
      </c>
      <c r="Q96" s="25">
        <v>41</v>
      </c>
      <c r="R96" s="49">
        <f t="shared" ref="R96:T96" si="267">IF(Q96=0," ",Q96/Q$2366)</f>
        <v>6.9139966273187182E-3</v>
      </c>
      <c r="S96" s="25">
        <v>128</v>
      </c>
      <c r="T96" s="49">
        <f t="shared" si="267"/>
        <v>4.510377391733324E-3</v>
      </c>
      <c r="U96" s="30">
        <v>69</v>
      </c>
      <c r="V96" s="49">
        <f t="shared" ref="V96:X96" si="268">IF(U96=0," ",U96/U$2366)</f>
        <v>4.6536723544884336E-3</v>
      </c>
      <c r="W96" s="25"/>
      <c r="X96" s="49" t="str">
        <f t="shared" si="268"/>
        <v xml:space="preserve"> </v>
      </c>
      <c r="Y96" s="25">
        <v>1</v>
      </c>
      <c r="Z96" s="53">
        <f t="shared" ref="Z96" si="269">IF(Y96=0," ",Y96/Y$2366)</f>
        <v>2.2366360993066427E-4</v>
      </c>
      <c r="AA96" s="26">
        <f t="shared" si="200"/>
        <v>413</v>
      </c>
      <c r="AB96" s="43">
        <f t="shared" si="195"/>
        <v>3.4181101906030939E-3</v>
      </c>
    </row>
    <row r="97" spans="1:28">
      <c r="A97" s="5" t="s">
        <v>4262</v>
      </c>
      <c r="B97" t="s">
        <v>1087</v>
      </c>
      <c r="C97" s="5" t="s">
        <v>813</v>
      </c>
      <c r="D97" s="4" t="s">
        <v>1382</v>
      </c>
      <c r="E97" s="2" t="s">
        <v>3231</v>
      </c>
      <c r="F97" t="s">
        <v>4286</v>
      </c>
      <c r="G97" s="4"/>
      <c r="H97" s="3" t="s">
        <v>1393</v>
      </c>
      <c r="I97" s="3" t="s">
        <v>1393</v>
      </c>
      <c r="J97" s="4">
        <v>427</v>
      </c>
      <c r="K97" s="4">
        <v>325</v>
      </c>
      <c r="L97" s="38" t="s">
        <v>1756</v>
      </c>
      <c r="M97" s="25">
        <v>1</v>
      </c>
      <c r="N97" s="49">
        <f t="shared" si="196"/>
        <v>4.4216483905199858E-5</v>
      </c>
      <c r="O97" s="25">
        <v>1</v>
      </c>
      <c r="P97" s="49">
        <f t="shared" si="196"/>
        <v>3.291422552827332E-5</v>
      </c>
      <c r="Q97" s="25"/>
      <c r="R97" s="49" t="str">
        <f t="shared" ref="R97:T97" si="270">IF(Q97=0," ",Q97/Q$2366)</f>
        <v xml:space="preserve"> </v>
      </c>
      <c r="S97" s="25"/>
      <c r="T97" s="49" t="str">
        <f t="shared" si="270"/>
        <v xml:space="preserve"> </v>
      </c>
      <c r="U97" s="30"/>
      <c r="V97" s="49" t="str">
        <f t="shared" ref="V97:X97" si="271">IF(U97=0," ",U97/U$2366)</f>
        <v xml:space="preserve"> </v>
      </c>
      <c r="W97" s="25"/>
      <c r="X97" s="49" t="str">
        <f t="shared" si="271"/>
        <v xml:space="preserve"> </v>
      </c>
      <c r="Y97" s="25"/>
      <c r="Z97" s="53" t="str">
        <f t="shared" ref="Z97" si="272">IF(Y97=0," ",Y97/Y$2366)</f>
        <v xml:space="preserve"> </v>
      </c>
      <c r="AA97" s="26">
        <f t="shared" si="200"/>
        <v>2</v>
      </c>
      <c r="AB97" s="43">
        <f t="shared" si="195"/>
        <v>1.6552591722048879E-5</v>
      </c>
    </row>
    <row r="98" spans="1:28">
      <c r="A98" t="s">
        <v>3684</v>
      </c>
      <c r="B98" s="5" t="s">
        <v>6035</v>
      </c>
      <c r="C98" s="5" t="s">
        <v>813</v>
      </c>
      <c r="D98" s="4" t="s">
        <v>1382</v>
      </c>
      <c r="E98" s="2" t="s">
        <v>2064</v>
      </c>
      <c r="F98" s="5" t="s">
        <v>6217</v>
      </c>
      <c r="G98" s="4"/>
      <c r="H98" s="3" t="s">
        <v>1393</v>
      </c>
      <c r="I98" s="3" t="s">
        <v>581</v>
      </c>
      <c r="J98" s="4"/>
      <c r="K98" s="4"/>
      <c r="L98" s="38" t="s">
        <v>1756</v>
      </c>
      <c r="M98" s="25"/>
      <c r="N98" s="49" t="str">
        <f t="shared" si="196"/>
        <v xml:space="preserve"> </v>
      </c>
      <c r="O98" s="25"/>
      <c r="P98" s="49" t="str">
        <f t="shared" si="196"/>
        <v xml:space="preserve"> </v>
      </c>
      <c r="Q98" s="25"/>
      <c r="R98" s="49" t="str">
        <f t="shared" ref="R98:T98" si="273">IF(Q98=0," ",Q98/Q$2366)</f>
        <v xml:space="preserve"> </v>
      </c>
      <c r="S98" s="25"/>
      <c r="T98" s="49" t="str">
        <f t="shared" si="273"/>
        <v xml:space="preserve"> </v>
      </c>
      <c r="U98" s="30">
        <v>1</v>
      </c>
      <c r="V98" s="49">
        <f t="shared" ref="V98:X98" si="274">IF(U98=0," ",U98/U$2366)</f>
        <v>6.7444526876643958E-5</v>
      </c>
      <c r="W98" s="25">
        <v>3</v>
      </c>
      <c r="X98" s="49">
        <f t="shared" si="274"/>
        <v>2.1094079594993672E-4</v>
      </c>
      <c r="Y98" s="25">
        <v>1</v>
      </c>
      <c r="Z98" s="53">
        <f t="shared" ref="Z98" si="275">IF(Y98=0," ",Y98/Y$2366)</f>
        <v>2.2366360993066427E-4</v>
      </c>
      <c r="AA98" s="26">
        <f t="shared" si="200"/>
        <v>5</v>
      </c>
      <c r="AB98" s="43">
        <f t="shared" si="195"/>
        <v>4.1381479305122199E-5</v>
      </c>
    </row>
    <row r="99" spans="1:28">
      <c r="A99" t="s">
        <v>2229</v>
      </c>
      <c r="B99" t="s">
        <v>1620</v>
      </c>
      <c r="C99" t="s">
        <v>813</v>
      </c>
      <c r="D99" s="4" t="s">
        <v>1382</v>
      </c>
      <c r="F99" t="s">
        <v>3497</v>
      </c>
      <c r="G99" s="4"/>
      <c r="H99" s="3" t="s">
        <v>1393</v>
      </c>
      <c r="I99" s="3" t="s">
        <v>1393</v>
      </c>
      <c r="J99" s="4"/>
      <c r="K99" s="4"/>
      <c r="L99" s="38" t="s">
        <v>1483</v>
      </c>
      <c r="M99" s="25"/>
      <c r="N99" s="49" t="str">
        <f t="shared" si="196"/>
        <v xml:space="preserve"> </v>
      </c>
      <c r="O99" s="25">
        <v>3</v>
      </c>
      <c r="P99" s="49">
        <f t="shared" si="196"/>
        <v>9.874267658481996E-5</v>
      </c>
      <c r="Q99" s="25"/>
      <c r="R99" s="49" t="str">
        <f t="shared" ref="R99:T99" si="276">IF(Q99=0," ",Q99/Q$2366)</f>
        <v xml:space="preserve"> </v>
      </c>
      <c r="S99" s="25">
        <v>1</v>
      </c>
      <c r="T99" s="49">
        <f t="shared" si="276"/>
        <v>3.5237323372916594E-5</v>
      </c>
      <c r="U99" s="30">
        <v>3</v>
      </c>
      <c r="V99" s="49">
        <f t="shared" ref="V99:X99" si="277">IF(U99=0," ",U99/U$2366)</f>
        <v>2.0233358062993187E-4</v>
      </c>
      <c r="W99" s="25">
        <v>15</v>
      </c>
      <c r="X99" s="49">
        <f t="shared" si="277"/>
        <v>1.0547039797496837E-3</v>
      </c>
      <c r="Y99" s="25"/>
      <c r="Z99" s="53" t="str">
        <f t="shared" ref="Z99" si="278">IF(Y99=0," ",Y99/Y$2366)</f>
        <v xml:space="preserve"> </v>
      </c>
      <c r="AA99" s="26">
        <f t="shared" si="200"/>
        <v>22</v>
      </c>
      <c r="AB99" s="43">
        <f t="shared" si="195"/>
        <v>1.8207850894253768E-4</v>
      </c>
    </row>
    <row r="100" spans="1:28">
      <c r="A100" t="s">
        <v>2229</v>
      </c>
      <c r="B100" t="s">
        <v>3996</v>
      </c>
      <c r="C100" t="s">
        <v>813</v>
      </c>
      <c r="D100" s="4" t="s">
        <v>1382</v>
      </c>
      <c r="F100" s="5" t="s">
        <v>4169</v>
      </c>
      <c r="G100" s="4"/>
      <c r="H100" s="3" t="s">
        <v>581</v>
      </c>
      <c r="I100" s="3" t="s">
        <v>581</v>
      </c>
      <c r="J100" s="4"/>
      <c r="K100" s="4"/>
      <c r="L100" s="38" t="s">
        <v>1483</v>
      </c>
      <c r="M100" s="25"/>
      <c r="N100" s="49" t="str">
        <f t="shared" si="196"/>
        <v xml:space="preserve"> </v>
      </c>
      <c r="O100" s="25"/>
      <c r="P100" s="49" t="str">
        <f t="shared" si="196"/>
        <v xml:space="preserve"> </v>
      </c>
      <c r="Q100" s="25"/>
      <c r="R100" s="49" t="str">
        <f t="shared" ref="R100:T100" si="279">IF(Q100=0," ",Q100/Q$2366)</f>
        <v xml:space="preserve"> </v>
      </c>
      <c r="S100" s="25">
        <v>20</v>
      </c>
      <c r="T100" s="49">
        <f t="shared" si="279"/>
        <v>7.0474646745833183E-4</v>
      </c>
      <c r="U100" s="30"/>
      <c r="V100" s="49" t="str">
        <f t="shared" ref="V100:X100" si="280">IF(U100=0," ",U100/U$2366)</f>
        <v xml:space="preserve"> </v>
      </c>
      <c r="W100" s="25"/>
      <c r="X100" s="49" t="str">
        <f t="shared" si="280"/>
        <v xml:space="preserve"> </v>
      </c>
      <c r="Y100" s="25"/>
      <c r="Z100" s="53" t="str">
        <f t="shared" ref="Z100" si="281">IF(Y100=0," ",Y100/Y$2366)</f>
        <v xml:space="preserve"> </v>
      </c>
      <c r="AA100" s="26">
        <f t="shared" si="200"/>
        <v>20</v>
      </c>
      <c r="AB100" s="43">
        <f t="shared" si="195"/>
        <v>1.655259172204888E-4</v>
      </c>
    </row>
    <row r="101" spans="1:28">
      <c r="A101" t="s">
        <v>2229</v>
      </c>
      <c r="B101" t="s">
        <v>5112</v>
      </c>
      <c r="C101" t="s">
        <v>813</v>
      </c>
      <c r="D101" s="4" t="s">
        <v>1382</v>
      </c>
      <c r="F101" s="5"/>
      <c r="G101" s="4" t="s">
        <v>168</v>
      </c>
      <c r="H101" s="3" t="s">
        <v>1393</v>
      </c>
      <c r="I101" s="3" t="s">
        <v>1393</v>
      </c>
      <c r="J101" s="4"/>
      <c r="K101" s="4"/>
      <c r="L101" s="38" t="s">
        <v>1483</v>
      </c>
      <c r="M101" s="25"/>
      <c r="N101" s="49" t="str">
        <f t="shared" si="196"/>
        <v xml:space="preserve"> </v>
      </c>
      <c r="O101" s="25">
        <v>8</v>
      </c>
      <c r="P101" s="49">
        <f t="shared" si="196"/>
        <v>2.6331380422618656E-4</v>
      </c>
      <c r="Q101" s="25"/>
      <c r="R101" s="49" t="str">
        <f t="shared" ref="R101:T101" si="282">IF(Q101=0," ",Q101/Q$2366)</f>
        <v xml:space="preserve"> </v>
      </c>
      <c r="S101" s="25"/>
      <c r="T101" s="49" t="str">
        <f t="shared" si="282"/>
        <v xml:space="preserve"> </v>
      </c>
      <c r="U101" s="30">
        <v>1</v>
      </c>
      <c r="V101" s="49">
        <f t="shared" ref="V101:X101" si="283">IF(U101=0," ",U101/U$2366)</f>
        <v>6.7444526876643958E-5</v>
      </c>
      <c r="W101" s="25"/>
      <c r="X101" s="49" t="str">
        <f t="shared" si="283"/>
        <v xml:space="preserve"> </v>
      </c>
      <c r="Y101" s="25"/>
      <c r="Z101" s="53" t="str">
        <f t="shared" ref="Z101" si="284">IF(Y101=0," ",Y101/Y$2366)</f>
        <v xml:space="preserve"> </v>
      </c>
      <c r="AA101" s="26">
        <f t="shared" si="200"/>
        <v>9</v>
      </c>
      <c r="AB101" s="43">
        <f t="shared" si="195"/>
        <v>7.4486662749219957E-5</v>
      </c>
    </row>
    <row r="102" spans="1:28">
      <c r="A102" t="s">
        <v>814</v>
      </c>
      <c r="B102" t="s">
        <v>1022</v>
      </c>
      <c r="C102" t="s">
        <v>912</v>
      </c>
      <c r="D102" s="4" t="s">
        <v>1381</v>
      </c>
      <c r="G102" s="4"/>
      <c r="H102" s="3" t="s">
        <v>1393</v>
      </c>
      <c r="I102" s="3" t="s">
        <v>1393</v>
      </c>
      <c r="J102" s="4">
        <v>128</v>
      </c>
      <c r="K102" s="4">
        <v>248</v>
      </c>
      <c r="L102" s="38" t="s">
        <v>1481</v>
      </c>
      <c r="M102" s="25"/>
      <c r="N102" s="49" t="str">
        <f t="shared" si="196"/>
        <v xml:space="preserve"> </v>
      </c>
      <c r="O102" s="25">
        <v>2</v>
      </c>
      <c r="P102" s="49">
        <f t="shared" si="196"/>
        <v>6.582845105654664E-5</v>
      </c>
      <c r="Q102" s="25"/>
      <c r="R102" s="49" t="str">
        <f t="shared" ref="R102:T102" si="285">IF(Q102=0," ",Q102/Q$2366)</f>
        <v xml:space="preserve"> </v>
      </c>
      <c r="S102" s="25">
        <v>1</v>
      </c>
      <c r="T102" s="49">
        <f t="shared" si="285"/>
        <v>3.5237323372916594E-5</v>
      </c>
      <c r="U102" s="30"/>
      <c r="V102" s="49" t="str">
        <f t="shared" ref="V102:X102" si="286">IF(U102=0," ",U102/U$2366)</f>
        <v xml:space="preserve"> </v>
      </c>
      <c r="W102" s="25"/>
      <c r="X102" s="49" t="str">
        <f t="shared" si="286"/>
        <v xml:space="preserve"> </v>
      </c>
      <c r="Y102" s="25"/>
      <c r="Z102" s="53" t="str">
        <f t="shared" ref="Z102" si="287">IF(Y102=0," ",Y102/Y$2366)</f>
        <v xml:space="preserve"> </v>
      </c>
      <c r="AA102" s="26">
        <f t="shared" si="200"/>
        <v>3</v>
      </c>
      <c r="AB102" s="43">
        <f t="shared" si="195"/>
        <v>2.482888758307332E-5</v>
      </c>
    </row>
    <row r="103" spans="1:28">
      <c r="A103" t="s">
        <v>814</v>
      </c>
      <c r="B103" t="s">
        <v>815</v>
      </c>
      <c r="C103" t="s">
        <v>912</v>
      </c>
      <c r="D103" s="4" t="s">
        <v>1381</v>
      </c>
      <c r="G103" s="4"/>
      <c r="H103" s="3" t="s">
        <v>1393</v>
      </c>
      <c r="I103" s="3" t="s">
        <v>1393</v>
      </c>
      <c r="J103" s="4">
        <v>129</v>
      </c>
      <c r="K103" s="4">
        <v>248</v>
      </c>
      <c r="L103" s="38" t="s">
        <v>1481</v>
      </c>
      <c r="M103" s="25">
        <v>1</v>
      </c>
      <c r="N103" s="49">
        <f t="shared" si="196"/>
        <v>4.4216483905199858E-5</v>
      </c>
      <c r="O103" s="25">
        <v>22</v>
      </c>
      <c r="P103" s="49">
        <f t="shared" si="196"/>
        <v>7.2411296162201298E-4</v>
      </c>
      <c r="Q103" s="25"/>
      <c r="R103" s="49" t="str">
        <f t="shared" ref="R103:T103" si="288">IF(Q103=0," ",Q103/Q$2366)</f>
        <v xml:space="preserve"> </v>
      </c>
      <c r="S103" s="25">
        <v>37</v>
      </c>
      <c r="T103" s="49">
        <f t="shared" si="288"/>
        <v>1.3037809647979139E-3</v>
      </c>
      <c r="U103" s="30">
        <v>3</v>
      </c>
      <c r="V103" s="49">
        <f t="shared" ref="V103:X103" si="289">IF(U103=0," ",U103/U$2366)</f>
        <v>2.0233358062993187E-4</v>
      </c>
      <c r="W103" s="25"/>
      <c r="X103" s="49" t="str">
        <f t="shared" si="289"/>
        <v xml:space="preserve"> </v>
      </c>
      <c r="Y103" s="25"/>
      <c r="Z103" s="53" t="str">
        <f t="shared" ref="Z103" si="290">IF(Y103=0," ",Y103/Y$2366)</f>
        <v xml:space="preserve"> </v>
      </c>
      <c r="AA103" s="26">
        <f t="shared" si="200"/>
        <v>63</v>
      </c>
      <c r="AB103" s="43">
        <f t="shared" si="195"/>
        <v>5.2140663924453976E-4</v>
      </c>
    </row>
    <row r="104" spans="1:28">
      <c r="A104" t="s">
        <v>814</v>
      </c>
      <c r="B104" t="s">
        <v>658</v>
      </c>
      <c r="C104" t="s">
        <v>912</v>
      </c>
      <c r="D104" s="4" t="s">
        <v>1381</v>
      </c>
      <c r="F104" t="s">
        <v>6250</v>
      </c>
      <c r="G104" s="4"/>
      <c r="H104" s="3" t="s">
        <v>1393</v>
      </c>
      <c r="I104" s="3" t="s">
        <v>1393</v>
      </c>
      <c r="J104" s="4">
        <v>129</v>
      </c>
      <c r="K104" s="4">
        <v>249</v>
      </c>
      <c r="L104" s="38" t="s">
        <v>1481</v>
      </c>
      <c r="M104" s="25">
        <v>4</v>
      </c>
      <c r="N104" s="49">
        <f t="shared" si="196"/>
        <v>1.7686593562079943E-4</v>
      </c>
      <c r="O104" s="25">
        <v>33</v>
      </c>
      <c r="P104" s="49">
        <f t="shared" si="196"/>
        <v>1.0861694424330196E-3</v>
      </c>
      <c r="Q104" s="25">
        <v>2</v>
      </c>
      <c r="R104" s="49">
        <f t="shared" ref="R104:T104" si="291">IF(Q104=0," ",Q104/Q$2366)</f>
        <v>3.3726812816188871E-4</v>
      </c>
      <c r="S104" s="25">
        <v>3</v>
      </c>
      <c r="T104" s="49">
        <f t="shared" si="291"/>
        <v>1.0571197011874978E-4</v>
      </c>
      <c r="U104" s="30"/>
      <c r="V104" s="49" t="str">
        <f t="shared" ref="V104:X104" si="292">IF(U104=0," ",U104/U$2366)</f>
        <v xml:space="preserve"> </v>
      </c>
      <c r="W104" s="25">
        <v>11</v>
      </c>
      <c r="X104" s="49">
        <f t="shared" si="292"/>
        <v>7.73449585149768E-4</v>
      </c>
      <c r="Y104" s="25"/>
      <c r="Z104" s="53" t="str">
        <f t="shared" ref="Z104" si="293">IF(Y104=0," ",Y104/Y$2366)</f>
        <v xml:space="preserve"> </v>
      </c>
      <c r="AA104" s="26">
        <f t="shared" si="200"/>
        <v>53</v>
      </c>
      <c r="AB104" s="43">
        <f t="shared" si="195"/>
        <v>4.386436806342953E-4</v>
      </c>
    </row>
    <row r="105" spans="1:28">
      <c r="A105" t="s">
        <v>2026</v>
      </c>
      <c r="B105" t="s">
        <v>2027</v>
      </c>
      <c r="C105" t="s">
        <v>912</v>
      </c>
      <c r="D105" s="4" t="s">
        <v>1381</v>
      </c>
      <c r="F105" t="s">
        <v>1925</v>
      </c>
      <c r="G105" s="4"/>
      <c r="H105" s="3" t="s">
        <v>1393</v>
      </c>
      <c r="I105" s="3" t="s">
        <v>1393</v>
      </c>
      <c r="J105" s="4"/>
      <c r="K105" s="4">
        <v>250</v>
      </c>
      <c r="L105" s="38" t="s">
        <v>1482</v>
      </c>
      <c r="M105" s="25"/>
      <c r="N105" s="49" t="str">
        <f t="shared" si="196"/>
        <v xml:space="preserve"> </v>
      </c>
      <c r="O105" s="25">
        <v>8</v>
      </c>
      <c r="P105" s="49">
        <f t="shared" si="196"/>
        <v>2.6331380422618656E-4</v>
      </c>
      <c r="Q105" s="25"/>
      <c r="R105" s="49" t="str">
        <f t="shared" ref="R105:T105" si="294">IF(Q105=0," ",Q105/Q$2366)</f>
        <v xml:space="preserve"> </v>
      </c>
      <c r="S105" s="25">
        <v>51</v>
      </c>
      <c r="T105" s="49">
        <f t="shared" si="294"/>
        <v>1.7971034920187463E-3</v>
      </c>
      <c r="U105" s="30">
        <v>7</v>
      </c>
      <c r="V105" s="49">
        <f t="shared" ref="V105:X105" si="295">IF(U105=0," ",U105/U$2366)</f>
        <v>4.7211168813650773E-4</v>
      </c>
      <c r="W105" s="25"/>
      <c r="X105" s="49" t="str">
        <f t="shared" si="295"/>
        <v xml:space="preserve"> </v>
      </c>
      <c r="Y105" s="25"/>
      <c r="Z105" s="53" t="str">
        <f t="shared" ref="Z105" si="296">IF(Y105=0," ",Y105/Y$2366)</f>
        <v xml:space="preserve"> </v>
      </c>
      <c r="AA105" s="26">
        <f t="shared" si="200"/>
        <v>66</v>
      </c>
      <c r="AB105" s="43">
        <f t="shared" si="195"/>
        <v>5.4623552682761306E-4</v>
      </c>
    </row>
    <row r="106" spans="1:28">
      <c r="A106" t="s">
        <v>1565</v>
      </c>
      <c r="B106" t="s">
        <v>937</v>
      </c>
      <c r="C106" t="s">
        <v>912</v>
      </c>
      <c r="D106" s="4" t="s">
        <v>1381</v>
      </c>
      <c r="E106" s="4" t="s">
        <v>2064</v>
      </c>
      <c r="G106" s="4"/>
      <c r="H106" s="3" t="s">
        <v>1393</v>
      </c>
      <c r="I106" s="3" t="s">
        <v>581</v>
      </c>
      <c r="J106" s="4"/>
      <c r="K106" s="4"/>
      <c r="L106" s="38" t="s">
        <v>1483</v>
      </c>
      <c r="M106" s="25">
        <v>2</v>
      </c>
      <c r="N106" s="49">
        <f t="shared" si="196"/>
        <v>8.8432967810399716E-5</v>
      </c>
      <c r="O106" s="25">
        <v>37</v>
      </c>
      <c r="P106" s="49">
        <f t="shared" si="196"/>
        <v>1.2178263445461128E-3</v>
      </c>
      <c r="Q106" s="25">
        <v>6</v>
      </c>
      <c r="R106" s="49">
        <f t="shared" ref="R106:T106" si="297">IF(Q106=0," ",Q106/Q$2366)</f>
        <v>1.011804384485666E-3</v>
      </c>
      <c r="S106" s="25">
        <v>74</v>
      </c>
      <c r="T106" s="49">
        <f t="shared" si="297"/>
        <v>2.6075619295958278E-3</v>
      </c>
      <c r="U106" s="30">
        <v>8</v>
      </c>
      <c r="V106" s="49">
        <f t="shared" ref="V106:X106" si="298">IF(U106=0," ",U106/U$2366)</f>
        <v>5.3955621501315166E-4</v>
      </c>
      <c r="W106" s="25"/>
      <c r="X106" s="49" t="str">
        <f t="shared" si="298"/>
        <v xml:space="preserve"> </v>
      </c>
      <c r="Y106" s="25"/>
      <c r="Z106" s="53" t="str">
        <f t="shared" ref="Z106" si="299">IF(Y106=0," ",Y106/Y$2366)</f>
        <v xml:space="preserve"> </v>
      </c>
      <c r="AA106" s="26">
        <f t="shared" si="200"/>
        <v>127</v>
      </c>
      <c r="AB106" s="43">
        <f t="shared" si="195"/>
        <v>1.0510895743501038E-3</v>
      </c>
    </row>
    <row r="107" spans="1:28">
      <c r="A107" t="s">
        <v>1565</v>
      </c>
      <c r="B107" t="s">
        <v>909</v>
      </c>
      <c r="C107" s="5" t="s">
        <v>912</v>
      </c>
      <c r="D107" s="4" t="s">
        <v>1381</v>
      </c>
      <c r="E107" s="4" t="s">
        <v>2064</v>
      </c>
      <c r="F107" t="s">
        <v>1800</v>
      </c>
      <c r="G107" s="4"/>
      <c r="H107" s="3" t="s">
        <v>1393</v>
      </c>
      <c r="I107" s="3" t="s">
        <v>1393</v>
      </c>
      <c r="J107" s="4">
        <v>125</v>
      </c>
      <c r="K107" s="4">
        <v>251</v>
      </c>
      <c r="L107" s="38" t="s">
        <v>1483</v>
      </c>
      <c r="M107" s="25"/>
      <c r="N107" s="49" t="str">
        <f t="shared" si="196"/>
        <v xml:space="preserve"> </v>
      </c>
      <c r="O107" s="25">
        <v>39</v>
      </c>
      <c r="P107" s="49">
        <f t="shared" si="196"/>
        <v>1.2836547956026594E-3</v>
      </c>
      <c r="Q107" s="25"/>
      <c r="R107" s="49" t="str">
        <f t="shared" ref="R107:T107" si="300">IF(Q107=0," ",Q107/Q$2366)</f>
        <v xml:space="preserve"> </v>
      </c>
      <c r="S107" s="25">
        <v>24</v>
      </c>
      <c r="T107" s="49">
        <f t="shared" si="300"/>
        <v>8.4569576094999826E-4</v>
      </c>
      <c r="U107" s="30">
        <v>7</v>
      </c>
      <c r="V107" s="49">
        <f t="shared" ref="V107:X107" si="301">IF(U107=0," ",U107/U$2366)</f>
        <v>4.7211168813650773E-4</v>
      </c>
      <c r="W107" s="25"/>
      <c r="X107" s="49" t="str">
        <f t="shared" si="301"/>
        <v xml:space="preserve"> </v>
      </c>
      <c r="Y107" s="25"/>
      <c r="Z107" s="53" t="str">
        <f t="shared" ref="Z107" si="302">IF(Y107=0," ",Y107/Y$2366)</f>
        <v xml:space="preserve"> </v>
      </c>
      <c r="AA107" s="26">
        <f t="shared" si="200"/>
        <v>70</v>
      </c>
      <c r="AB107" s="43">
        <f t="shared" si="195"/>
        <v>5.7934071027171082E-4</v>
      </c>
    </row>
    <row r="108" spans="1:28">
      <c r="A108" t="s">
        <v>1565</v>
      </c>
      <c r="B108" t="s">
        <v>2179</v>
      </c>
      <c r="C108" s="5" t="s">
        <v>912</v>
      </c>
      <c r="D108" s="4" t="s">
        <v>1381</v>
      </c>
      <c r="E108" s="4" t="s">
        <v>2064</v>
      </c>
      <c r="F108" t="s">
        <v>1801</v>
      </c>
      <c r="G108" s="4"/>
      <c r="H108" s="3" t="s">
        <v>1393</v>
      </c>
      <c r="I108" s="3" t="s">
        <v>581</v>
      </c>
      <c r="J108" s="4"/>
      <c r="K108" s="4"/>
      <c r="L108" s="38" t="s">
        <v>1483</v>
      </c>
      <c r="M108" s="25"/>
      <c r="N108" s="49" t="str">
        <f t="shared" si="196"/>
        <v xml:space="preserve"> </v>
      </c>
      <c r="O108" s="25">
        <v>3</v>
      </c>
      <c r="P108" s="49">
        <f t="shared" si="196"/>
        <v>9.874267658481996E-5</v>
      </c>
      <c r="Q108" s="25"/>
      <c r="R108" s="49" t="str">
        <f t="shared" ref="R108:T108" si="303">IF(Q108=0," ",Q108/Q$2366)</f>
        <v xml:space="preserve"> </v>
      </c>
      <c r="S108" s="25">
        <v>1</v>
      </c>
      <c r="T108" s="49">
        <f t="shared" si="303"/>
        <v>3.5237323372916594E-5</v>
      </c>
      <c r="U108" s="30"/>
      <c r="V108" s="49" t="str">
        <f t="shared" ref="V108:X108" si="304">IF(U108=0," ",U108/U$2366)</f>
        <v xml:space="preserve"> </v>
      </c>
      <c r="W108" s="25"/>
      <c r="X108" s="49" t="str">
        <f t="shared" si="304"/>
        <v xml:space="preserve"> </v>
      </c>
      <c r="Y108" s="25"/>
      <c r="Z108" s="53" t="str">
        <f t="shared" ref="Z108" si="305">IF(Y108=0," ",Y108/Y$2366)</f>
        <v xml:space="preserve"> </v>
      </c>
      <c r="AA108" s="26">
        <f t="shared" si="200"/>
        <v>4</v>
      </c>
      <c r="AB108" s="43">
        <f t="shared" si="195"/>
        <v>3.3105183444097758E-5</v>
      </c>
    </row>
    <row r="109" spans="1:28">
      <c r="A109" t="s">
        <v>1565</v>
      </c>
      <c r="B109" t="s">
        <v>1566</v>
      </c>
      <c r="C109" s="5" t="s">
        <v>912</v>
      </c>
      <c r="D109" s="4" t="s">
        <v>1381</v>
      </c>
      <c r="E109" s="4" t="s">
        <v>2064</v>
      </c>
      <c r="F109" t="s">
        <v>1802</v>
      </c>
      <c r="G109" s="4"/>
      <c r="H109" s="3" t="s">
        <v>1393</v>
      </c>
      <c r="I109" s="3" t="s">
        <v>1393</v>
      </c>
      <c r="J109" s="4"/>
      <c r="K109" s="4">
        <v>251</v>
      </c>
      <c r="L109" s="38" t="s">
        <v>1483</v>
      </c>
      <c r="M109" s="25">
        <v>17</v>
      </c>
      <c r="N109" s="49">
        <f t="shared" si="196"/>
        <v>7.5168022638839762E-4</v>
      </c>
      <c r="O109" s="25">
        <v>17</v>
      </c>
      <c r="P109" s="49">
        <f t="shared" si="196"/>
        <v>5.5954183398064647E-4</v>
      </c>
      <c r="Q109" s="25">
        <v>1</v>
      </c>
      <c r="R109" s="49">
        <f t="shared" ref="R109:T109" si="306">IF(Q109=0," ",Q109/Q$2366)</f>
        <v>1.6863406408094435E-4</v>
      </c>
      <c r="S109" s="25">
        <v>109</v>
      </c>
      <c r="T109" s="49">
        <f t="shared" si="306"/>
        <v>3.8408682476479086E-3</v>
      </c>
      <c r="U109" s="30">
        <v>10</v>
      </c>
      <c r="V109" s="49">
        <f t="shared" ref="V109:X109" si="307">IF(U109=0," ",U109/U$2366)</f>
        <v>6.7444526876643963E-4</v>
      </c>
      <c r="W109" s="25">
        <v>85</v>
      </c>
      <c r="X109" s="49">
        <f t="shared" si="307"/>
        <v>5.9766558852482072E-3</v>
      </c>
      <c r="Y109" s="25">
        <v>91</v>
      </c>
      <c r="Z109" s="53">
        <f t="shared" ref="Z109" si="308">IF(Y109=0," ",Y109/Y$2366)</f>
        <v>2.035338850369045E-2</v>
      </c>
      <c r="AA109" s="26">
        <f t="shared" si="200"/>
        <v>330</v>
      </c>
      <c r="AB109" s="43">
        <f t="shared" si="195"/>
        <v>2.731177634138065E-3</v>
      </c>
    </row>
    <row r="110" spans="1:28">
      <c r="A110" t="s">
        <v>1565</v>
      </c>
      <c r="B110" t="s">
        <v>389</v>
      </c>
      <c r="C110" s="5" t="s">
        <v>912</v>
      </c>
      <c r="D110" s="4" t="s">
        <v>1381</v>
      </c>
      <c r="E110" s="4" t="s">
        <v>2064</v>
      </c>
      <c r="G110" s="4"/>
      <c r="H110" s="3" t="s">
        <v>581</v>
      </c>
      <c r="I110" s="3" t="s">
        <v>581</v>
      </c>
      <c r="J110" s="4"/>
      <c r="K110" s="4"/>
      <c r="L110" s="38" t="s">
        <v>1483</v>
      </c>
      <c r="M110" s="25"/>
      <c r="N110" s="49" t="str">
        <f t="shared" si="196"/>
        <v xml:space="preserve"> </v>
      </c>
      <c r="O110" s="25">
        <v>1</v>
      </c>
      <c r="P110" s="49">
        <f t="shared" si="196"/>
        <v>3.291422552827332E-5</v>
      </c>
      <c r="Q110" s="25"/>
      <c r="R110" s="49" t="str">
        <f t="shared" ref="R110:T110" si="309">IF(Q110=0," ",Q110/Q$2366)</f>
        <v xml:space="preserve"> </v>
      </c>
      <c r="S110" s="25"/>
      <c r="T110" s="49" t="str">
        <f t="shared" si="309"/>
        <v xml:space="preserve"> </v>
      </c>
      <c r="U110" s="30"/>
      <c r="V110" s="49" t="str">
        <f t="shared" ref="V110:X110" si="310">IF(U110=0," ",U110/U$2366)</f>
        <v xml:space="preserve"> </v>
      </c>
      <c r="W110" s="25"/>
      <c r="X110" s="49" t="str">
        <f t="shared" si="310"/>
        <v xml:space="preserve"> </v>
      </c>
      <c r="Y110" s="25"/>
      <c r="Z110" s="53" t="str">
        <f t="shared" ref="Z110" si="311">IF(Y110=0," ",Y110/Y$2366)</f>
        <v xml:space="preserve"> </v>
      </c>
      <c r="AA110" s="26">
        <f t="shared" si="200"/>
        <v>1</v>
      </c>
      <c r="AB110" s="43">
        <f t="shared" si="195"/>
        <v>8.2762958610244394E-6</v>
      </c>
    </row>
    <row r="111" spans="1:28">
      <c r="A111" t="s">
        <v>1565</v>
      </c>
      <c r="B111" t="s">
        <v>1233</v>
      </c>
      <c r="C111" s="5" t="s">
        <v>912</v>
      </c>
      <c r="D111" s="4" t="s">
        <v>1381</v>
      </c>
      <c r="E111" s="4" t="s">
        <v>2064</v>
      </c>
      <c r="F111" t="s">
        <v>1803</v>
      </c>
      <c r="G111" s="4"/>
      <c r="H111" s="3" t="s">
        <v>1393</v>
      </c>
      <c r="I111" s="3" t="s">
        <v>581</v>
      </c>
      <c r="J111" s="4"/>
      <c r="K111" s="4"/>
      <c r="L111" s="38" t="s">
        <v>1483</v>
      </c>
      <c r="M111" s="25"/>
      <c r="N111" s="49" t="str">
        <f t="shared" si="196"/>
        <v xml:space="preserve"> </v>
      </c>
      <c r="O111" s="25">
        <v>3</v>
      </c>
      <c r="P111" s="49">
        <f t="shared" si="196"/>
        <v>9.874267658481996E-5</v>
      </c>
      <c r="Q111" s="25">
        <v>1</v>
      </c>
      <c r="R111" s="49">
        <f t="shared" ref="R111:T111" si="312">IF(Q111=0," ",Q111/Q$2366)</f>
        <v>1.6863406408094435E-4</v>
      </c>
      <c r="S111" s="25">
        <v>4</v>
      </c>
      <c r="T111" s="49">
        <f t="shared" si="312"/>
        <v>1.4094929349166638E-4</v>
      </c>
      <c r="U111" s="30"/>
      <c r="V111" s="49" t="str">
        <f t="shared" ref="V111:X111" si="313">IF(U111=0," ",U111/U$2366)</f>
        <v xml:space="preserve"> </v>
      </c>
      <c r="W111" s="25"/>
      <c r="X111" s="49" t="str">
        <f t="shared" si="313"/>
        <v xml:space="preserve"> </v>
      </c>
      <c r="Y111" s="25"/>
      <c r="Z111" s="53" t="str">
        <f t="shared" ref="Z111" si="314">IF(Y111=0," ",Y111/Y$2366)</f>
        <v xml:space="preserve"> </v>
      </c>
      <c r="AA111" s="26">
        <f t="shared" si="200"/>
        <v>8</v>
      </c>
      <c r="AB111" s="43">
        <f t="shared" si="195"/>
        <v>6.6210366888195515E-5</v>
      </c>
    </row>
    <row r="112" spans="1:28">
      <c r="A112" t="s">
        <v>1565</v>
      </c>
      <c r="B112" s="5" t="s">
        <v>6134</v>
      </c>
      <c r="C112" s="5" t="s">
        <v>912</v>
      </c>
      <c r="D112" s="4" t="s">
        <v>1381</v>
      </c>
      <c r="E112" s="4" t="s">
        <v>2064</v>
      </c>
      <c r="G112" s="4"/>
      <c r="H112" s="3" t="s">
        <v>1393</v>
      </c>
      <c r="I112" s="3" t="s">
        <v>1393</v>
      </c>
      <c r="J112" s="4">
        <v>125</v>
      </c>
      <c r="K112" s="4"/>
      <c r="L112" s="38" t="s">
        <v>1483</v>
      </c>
      <c r="M112" s="25">
        <v>28</v>
      </c>
      <c r="N112" s="49">
        <f t="shared" si="196"/>
        <v>1.2380615493455961E-3</v>
      </c>
      <c r="O112" s="25">
        <v>82</v>
      </c>
      <c r="P112" s="49">
        <f t="shared" si="196"/>
        <v>2.6989664933184123E-3</v>
      </c>
      <c r="Q112" s="25">
        <v>21</v>
      </c>
      <c r="R112" s="49">
        <f t="shared" ref="R112:T112" si="315">IF(Q112=0," ",Q112/Q$2366)</f>
        <v>3.5413153456998313E-3</v>
      </c>
      <c r="S112" s="25">
        <v>73</v>
      </c>
      <c r="T112" s="49">
        <f t="shared" si="315"/>
        <v>2.5723246062229112E-3</v>
      </c>
      <c r="U112" s="30">
        <v>26</v>
      </c>
      <c r="V112" s="49">
        <f t="shared" ref="V112:X112" si="316">IF(U112=0," ",U112/U$2366)</f>
        <v>1.7535576987927431E-3</v>
      </c>
      <c r="W112" s="25">
        <v>28</v>
      </c>
      <c r="X112" s="49">
        <f t="shared" si="316"/>
        <v>1.9687807621994093E-3</v>
      </c>
      <c r="Y112" s="25">
        <v>18</v>
      </c>
      <c r="Z112" s="53">
        <f t="shared" ref="Z112" si="317">IF(Y112=0," ",Y112/Y$2366)</f>
        <v>4.0259449787519571E-3</v>
      </c>
      <c r="AA112" s="26">
        <f t="shared" si="200"/>
        <v>276</v>
      </c>
      <c r="AB112" s="43">
        <f t="shared" si="195"/>
        <v>2.2842576576427454E-3</v>
      </c>
    </row>
    <row r="113" spans="1:28">
      <c r="A113" t="s">
        <v>1565</v>
      </c>
      <c r="B113" t="s">
        <v>938</v>
      </c>
      <c r="C113" s="5" t="s">
        <v>912</v>
      </c>
      <c r="D113" s="4" t="s">
        <v>1381</v>
      </c>
      <c r="E113" s="4" t="s">
        <v>2064</v>
      </c>
      <c r="F113" t="s">
        <v>1803</v>
      </c>
      <c r="G113" s="4"/>
      <c r="H113" s="3" t="s">
        <v>1393</v>
      </c>
      <c r="I113" s="3" t="s">
        <v>1393</v>
      </c>
      <c r="J113" s="4">
        <v>126</v>
      </c>
      <c r="K113" s="4"/>
      <c r="L113" s="38" t="s">
        <v>1483</v>
      </c>
      <c r="M113" s="25">
        <v>4</v>
      </c>
      <c r="N113" s="49">
        <f t="shared" si="196"/>
        <v>1.7686593562079943E-4</v>
      </c>
      <c r="O113" s="25">
        <v>8</v>
      </c>
      <c r="P113" s="49">
        <f t="shared" si="196"/>
        <v>2.6331380422618656E-4</v>
      </c>
      <c r="Q113" s="25">
        <v>2</v>
      </c>
      <c r="R113" s="49">
        <f t="shared" ref="R113:T113" si="318">IF(Q113=0," ",Q113/Q$2366)</f>
        <v>3.3726812816188871E-4</v>
      </c>
      <c r="S113" s="25">
        <v>15</v>
      </c>
      <c r="T113" s="49">
        <f t="shared" si="318"/>
        <v>5.2855985059374892E-4</v>
      </c>
      <c r="U113" s="30">
        <v>12</v>
      </c>
      <c r="V113" s="49">
        <f t="shared" ref="V113:X113" si="319">IF(U113=0," ",U113/U$2366)</f>
        <v>8.0933432251972749E-4</v>
      </c>
      <c r="W113" s="25">
        <v>12</v>
      </c>
      <c r="X113" s="49">
        <f t="shared" si="319"/>
        <v>8.4376318379974688E-4</v>
      </c>
      <c r="Y113" s="25">
        <v>3</v>
      </c>
      <c r="Z113" s="53">
        <f t="shared" ref="Z113" si="320">IF(Y113=0," ",Y113/Y$2366)</f>
        <v>6.7099082979199282E-4</v>
      </c>
      <c r="AA113" s="26">
        <f t="shared" si="200"/>
        <v>56</v>
      </c>
      <c r="AB113" s="43">
        <f t="shared" si="195"/>
        <v>4.6347256821736865E-4</v>
      </c>
    </row>
    <row r="114" spans="1:28">
      <c r="A114" t="s">
        <v>1565</v>
      </c>
      <c r="B114" t="s">
        <v>665</v>
      </c>
      <c r="C114" s="5" t="s">
        <v>912</v>
      </c>
      <c r="D114" s="4" t="s">
        <v>1381</v>
      </c>
      <c r="E114" s="4" t="s">
        <v>2064</v>
      </c>
      <c r="F114" s="5" t="s">
        <v>4168</v>
      </c>
      <c r="G114" s="4"/>
      <c r="H114" s="3" t="s">
        <v>1393</v>
      </c>
      <c r="I114" s="3" t="s">
        <v>1393</v>
      </c>
      <c r="J114" s="4"/>
      <c r="K114" s="4"/>
      <c r="L114" s="38" t="s">
        <v>1483</v>
      </c>
      <c r="M114" s="25">
        <v>1</v>
      </c>
      <c r="N114" s="49">
        <f t="shared" si="196"/>
        <v>4.4216483905199858E-5</v>
      </c>
      <c r="O114" s="25">
        <v>4</v>
      </c>
      <c r="P114" s="49">
        <f t="shared" si="196"/>
        <v>1.3165690211309328E-4</v>
      </c>
      <c r="Q114" s="25"/>
      <c r="R114" s="49" t="str">
        <f t="shared" ref="R114:T114" si="321">IF(Q114=0," ",Q114/Q$2366)</f>
        <v xml:space="preserve"> </v>
      </c>
      <c r="S114" s="25"/>
      <c r="T114" s="49" t="str">
        <f t="shared" si="321"/>
        <v xml:space="preserve"> </v>
      </c>
      <c r="U114" s="30"/>
      <c r="V114" s="49" t="str">
        <f t="shared" ref="V114:X114" si="322">IF(U114=0," ",U114/U$2366)</f>
        <v xml:space="preserve"> </v>
      </c>
      <c r="W114" s="25"/>
      <c r="X114" s="49" t="str">
        <f t="shared" si="322"/>
        <v xml:space="preserve"> </v>
      </c>
      <c r="Y114" s="25"/>
      <c r="Z114" s="53" t="str">
        <f t="shared" ref="Z114" si="323">IF(Y114=0," ",Y114/Y$2366)</f>
        <v xml:space="preserve"> </v>
      </c>
      <c r="AA114" s="26">
        <f t="shared" si="200"/>
        <v>5</v>
      </c>
      <c r="AB114" s="43">
        <f t="shared" si="195"/>
        <v>4.1381479305122199E-5</v>
      </c>
    </row>
    <row r="115" spans="1:28">
      <c r="A115" t="s">
        <v>2476</v>
      </c>
      <c r="B115" t="s">
        <v>2564</v>
      </c>
      <c r="C115" t="s">
        <v>912</v>
      </c>
      <c r="D115" s="4" t="s">
        <v>1381</v>
      </c>
      <c r="F115" t="s">
        <v>1254</v>
      </c>
      <c r="G115" s="4"/>
      <c r="H115" s="3" t="s">
        <v>1393</v>
      </c>
      <c r="I115" s="3" t="s">
        <v>1393</v>
      </c>
      <c r="J115" s="4">
        <v>352</v>
      </c>
      <c r="K115" s="4">
        <v>250</v>
      </c>
      <c r="L115" s="38" t="s">
        <v>1378</v>
      </c>
      <c r="M115" s="25">
        <v>1</v>
      </c>
      <c r="N115" s="49">
        <f t="shared" si="196"/>
        <v>4.4216483905199858E-5</v>
      </c>
      <c r="O115" s="25">
        <v>38</v>
      </c>
      <c r="P115" s="49">
        <f t="shared" si="196"/>
        <v>1.2507405700743861E-3</v>
      </c>
      <c r="Q115" s="25"/>
      <c r="R115" s="49" t="str">
        <f t="shared" ref="R115:T115" si="324">IF(Q115=0," ",Q115/Q$2366)</f>
        <v xml:space="preserve"> </v>
      </c>
      <c r="S115" s="25">
        <v>25</v>
      </c>
      <c r="T115" s="49">
        <f t="shared" si="324"/>
        <v>8.8093308432291484E-4</v>
      </c>
      <c r="U115" s="30">
        <v>43</v>
      </c>
      <c r="V115" s="49">
        <f t="shared" ref="V115:X115" si="325">IF(U115=0," ",U115/U$2366)</f>
        <v>2.9001146556956901E-3</v>
      </c>
      <c r="W115" s="25"/>
      <c r="X115" s="49" t="str">
        <f t="shared" si="325"/>
        <v xml:space="preserve"> </v>
      </c>
      <c r="Y115" s="25"/>
      <c r="Z115" s="53" t="str">
        <f t="shared" ref="Z115" si="326">IF(Y115=0," ",Y115/Y$2366)</f>
        <v xml:space="preserve"> </v>
      </c>
      <c r="AA115" s="26">
        <f t="shared" si="200"/>
        <v>107</v>
      </c>
      <c r="AB115" s="43">
        <f t="shared" si="195"/>
        <v>8.8556365712961506E-4</v>
      </c>
    </row>
    <row r="116" spans="1:28">
      <c r="A116" t="s">
        <v>2476</v>
      </c>
      <c r="B116" t="s">
        <v>2477</v>
      </c>
      <c r="C116" t="s">
        <v>912</v>
      </c>
      <c r="D116" s="4" t="s">
        <v>1381</v>
      </c>
      <c r="F116" s="8" t="s">
        <v>2721</v>
      </c>
      <c r="G116" s="4"/>
      <c r="H116" s="3" t="s">
        <v>1393</v>
      </c>
      <c r="I116" s="3" t="s">
        <v>1393</v>
      </c>
      <c r="J116" s="4">
        <v>353</v>
      </c>
      <c r="K116" s="4">
        <v>249</v>
      </c>
      <c r="L116" s="38" t="s">
        <v>1378</v>
      </c>
      <c r="M116" s="25"/>
      <c r="N116" s="49" t="str">
        <f t="shared" si="196"/>
        <v xml:space="preserve"> </v>
      </c>
      <c r="O116" s="25">
        <v>3</v>
      </c>
      <c r="P116" s="49">
        <f t="shared" si="196"/>
        <v>9.874267658481996E-5</v>
      </c>
      <c r="Q116" s="25">
        <v>1</v>
      </c>
      <c r="R116" s="49">
        <f t="shared" ref="R116:T116" si="327">IF(Q116=0," ",Q116/Q$2366)</f>
        <v>1.6863406408094435E-4</v>
      </c>
      <c r="S116" s="25">
        <v>28</v>
      </c>
      <c r="T116" s="49">
        <f t="shared" si="327"/>
        <v>9.8664505444166469E-4</v>
      </c>
      <c r="U116" s="30">
        <v>7</v>
      </c>
      <c r="V116" s="49">
        <f t="shared" ref="V116:X116" si="328">IF(U116=0," ",U116/U$2366)</f>
        <v>4.7211168813650773E-4</v>
      </c>
      <c r="W116" s="25"/>
      <c r="X116" s="49" t="str">
        <f t="shared" si="328"/>
        <v xml:space="preserve"> </v>
      </c>
      <c r="Y116" s="25"/>
      <c r="Z116" s="53" t="str">
        <f t="shared" ref="Z116" si="329">IF(Y116=0," ",Y116/Y$2366)</f>
        <v xml:space="preserve"> </v>
      </c>
      <c r="AA116" s="26">
        <f t="shared" si="200"/>
        <v>39</v>
      </c>
      <c r="AB116" s="43">
        <f t="shared" si="195"/>
        <v>3.2277553857995318E-4</v>
      </c>
    </row>
    <row r="117" spans="1:28">
      <c r="A117" t="s">
        <v>2476</v>
      </c>
      <c r="B117" t="s">
        <v>816</v>
      </c>
      <c r="C117" t="s">
        <v>912</v>
      </c>
      <c r="D117" s="4" t="s">
        <v>1381</v>
      </c>
      <c r="F117" s="14" t="s">
        <v>2722</v>
      </c>
      <c r="G117" s="4"/>
      <c r="H117" s="3" t="s">
        <v>1393</v>
      </c>
      <c r="I117" s="3" t="s">
        <v>1393</v>
      </c>
      <c r="J117" s="4">
        <v>129</v>
      </c>
      <c r="K117" s="4">
        <v>249</v>
      </c>
      <c r="L117" s="38" t="s">
        <v>1481</v>
      </c>
      <c r="M117" s="25">
        <v>23</v>
      </c>
      <c r="N117" s="49">
        <f t="shared" si="196"/>
        <v>1.0169791298195968E-3</v>
      </c>
      <c r="O117" s="25">
        <v>217</v>
      </c>
      <c r="P117" s="49">
        <f t="shared" si="196"/>
        <v>7.1423869396353102E-3</v>
      </c>
      <c r="Q117" s="25">
        <v>33</v>
      </c>
      <c r="R117" s="49">
        <f t="shared" ref="R117:T117" si="330">IF(Q117=0," ",Q117/Q$2366)</f>
        <v>5.5649241146711638E-3</v>
      </c>
      <c r="S117" s="25">
        <v>83</v>
      </c>
      <c r="T117" s="49">
        <f t="shared" si="330"/>
        <v>2.924697839952077E-3</v>
      </c>
      <c r="U117" s="30">
        <v>19</v>
      </c>
      <c r="V117" s="49">
        <f t="shared" ref="V117:X117" si="331">IF(U117=0," ",U117/U$2366)</f>
        <v>1.2814460106562353E-3</v>
      </c>
      <c r="W117" s="25">
        <v>3</v>
      </c>
      <c r="X117" s="49">
        <f t="shared" si="331"/>
        <v>2.1094079594993672E-4</v>
      </c>
      <c r="Y117" s="25">
        <v>7</v>
      </c>
      <c r="Z117" s="53">
        <f t="shared" ref="Z117" si="332">IF(Y117=0," ",Y117/Y$2366)</f>
        <v>1.56564526951465E-3</v>
      </c>
      <c r="AA117" s="26">
        <f t="shared" si="200"/>
        <v>385</v>
      </c>
      <c r="AB117" s="43">
        <f t="shared" si="195"/>
        <v>3.1863739064944092E-3</v>
      </c>
    </row>
    <row r="118" spans="1:28">
      <c r="A118" t="s">
        <v>3360</v>
      </c>
      <c r="B118" t="s">
        <v>3962</v>
      </c>
      <c r="C118" s="5" t="s">
        <v>912</v>
      </c>
      <c r="D118" s="4" t="s">
        <v>1381</v>
      </c>
      <c r="E118" s="4" t="s">
        <v>2064</v>
      </c>
      <c r="F118" s="5" t="s">
        <v>6249</v>
      </c>
      <c r="G118" s="4"/>
      <c r="H118" s="3" t="s">
        <v>1393</v>
      </c>
      <c r="I118" s="3" t="s">
        <v>581</v>
      </c>
      <c r="J118" s="4"/>
      <c r="K118" s="4"/>
      <c r="L118" s="38" t="s">
        <v>1483</v>
      </c>
      <c r="M118" s="25"/>
      <c r="N118" s="49" t="str">
        <f t="shared" si="196"/>
        <v xml:space="preserve"> </v>
      </c>
      <c r="O118" s="25">
        <v>1</v>
      </c>
      <c r="P118" s="49">
        <f t="shared" si="196"/>
        <v>3.291422552827332E-5</v>
      </c>
      <c r="Q118" s="25">
        <v>1</v>
      </c>
      <c r="R118" s="49">
        <f t="shared" ref="R118:T118" si="333">IF(Q118=0," ",Q118/Q$2366)</f>
        <v>1.6863406408094435E-4</v>
      </c>
      <c r="S118" s="28"/>
      <c r="T118" s="49" t="str">
        <f t="shared" si="333"/>
        <v xml:space="preserve"> </v>
      </c>
      <c r="U118" s="30"/>
      <c r="V118" s="49" t="str">
        <f t="shared" ref="V118:X118" si="334">IF(U118=0," ",U118/U$2366)</f>
        <v xml:space="preserve"> </v>
      </c>
      <c r="W118" s="25"/>
      <c r="X118" s="49" t="str">
        <f t="shared" si="334"/>
        <v xml:space="preserve"> </v>
      </c>
      <c r="Y118" s="25">
        <v>1</v>
      </c>
      <c r="Z118" s="53">
        <f t="shared" ref="Z118" si="335">IF(Y118=0," ",Y118/Y$2366)</f>
        <v>2.2366360993066427E-4</v>
      </c>
      <c r="AA118" s="26">
        <f t="shared" si="200"/>
        <v>3</v>
      </c>
      <c r="AB118" s="43">
        <f t="shared" si="195"/>
        <v>2.482888758307332E-5</v>
      </c>
    </row>
    <row r="119" spans="1:28">
      <c r="A119" t="s">
        <v>3360</v>
      </c>
      <c r="B119" t="s">
        <v>2352</v>
      </c>
      <c r="C119" s="5" t="s">
        <v>912</v>
      </c>
      <c r="D119" s="4" t="s">
        <v>1381</v>
      </c>
      <c r="E119" s="4" t="s">
        <v>2064</v>
      </c>
      <c r="F119" t="s">
        <v>3360</v>
      </c>
      <c r="G119" s="4"/>
      <c r="H119" s="3" t="s">
        <v>1393</v>
      </c>
      <c r="I119" s="3" t="s">
        <v>1393</v>
      </c>
      <c r="J119" s="4">
        <v>127</v>
      </c>
      <c r="K119" s="4">
        <v>252</v>
      </c>
      <c r="L119" s="38" t="s">
        <v>1483</v>
      </c>
      <c r="M119" s="25">
        <v>58</v>
      </c>
      <c r="N119" s="49">
        <f t="shared" si="196"/>
        <v>2.5645560665015919E-3</v>
      </c>
      <c r="O119" s="25">
        <v>23</v>
      </c>
      <c r="P119" s="49">
        <f t="shared" si="196"/>
        <v>7.5702718715028633E-4</v>
      </c>
      <c r="Q119" s="25">
        <v>1</v>
      </c>
      <c r="R119" s="49">
        <f t="shared" ref="R119:T119" si="336">IF(Q119=0," ",Q119/Q$2366)</f>
        <v>1.6863406408094435E-4</v>
      </c>
      <c r="S119" s="25">
        <v>3</v>
      </c>
      <c r="T119" s="49">
        <f t="shared" si="336"/>
        <v>1.0571197011874978E-4</v>
      </c>
      <c r="U119" s="30"/>
      <c r="V119" s="49" t="str">
        <f t="shared" ref="V119:X119" si="337">IF(U119=0," ",U119/U$2366)</f>
        <v xml:space="preserve"> </v>
      </c>
      <c r="W119" s="25"/>
      <c r="X119" s="49" t="str">
        <f t="shared" si="337"/>
        <v xml:space="preserve"> </v>
      </c>
      <c r="Y119" s="25"/>
      <c r="Z119" s="53" t="str">
        <f t="shared" ref="Z119" si="338">IF(Y119=0," ",Y119/Y$2366)</f>
        <v xml:space="preserve"> </v>
      </c>
      <c r="AA119" s="26">
        <f t="shared" si="200"/>
        <v>85</v>
      </c>
      <c r="AB119" s="43">
        <f t="shared" si="195"/>
        <v>7.0348514818707741E-4</v>
      </c>
    </row>
    <row r="120" spans="1:28">
      <c r="A120" t="s">
        <v>3956</v>
      </c>
      <c r="B120" t="s">
        <v>1308</v>
      </c>
      <c r="C120" t="s">
        <v>3955</v>
      </c>
      <c r="D120" s="4" t="s">
        <v>1154</v>
      </c>
      <c r="F120" s="17" t="s">
        <v>5654</v>
      </c>
      <c r="G120" s="4"/>
      <c r="H120" s="3" t="s">
        <v>581</v>
      </c>
      <c r="I120" s="3" t="s">
        <v>581</v>
      </c>
      <c r="J120" s="4"/>
      <c r="K120" s="4"/>
      <c r="L120" s="38" t="s">
        <v>1378</v>
      </c>
      <c r="M120" s="25">
        <v>1</v>
      </c>
      <c r="N120" s="49">
        <f t="shared" si="196"/>
        <v>4.4216483905199858E-5</v>
      </c>
      <c r="O120" s="25"/>
      <c r="P120" s="49" t="str">
        <f t="shared" si="196"/>
        <v xml:space="preserve"> </v>
      </c>
      <c r="Q120" s="25"/>
      <c r="R120" s="49" t="str">
        <f t="shared" ref="R120:T120" si="339">IF(Q120=0," ",Q120/Q$2366)</f>
        <v xml:space="preserve"> </v>
      </c>
      <c r="S120" s="25"/>
      <c r="T120" s="49" t="str">
        <f t="shared" si="339"/>
        <v xml:space="preserve"> </v>
      </c>
      <c r="U120" s="30"/>
      <c r="V120" s="49" t="str">
        <f t="shared" ref="V120:X120" si="340">IF(U120=0," ",U120/U$2366)</f>
        <v xml:space="preserve"> </v>
      </c>
      <c r="W120" s="25"/>
      <c r="X120" s="49" t="str">
        <f t="shared" si="340"/>
        <v xml:space="preserve"> </v>
      </c>
      <c r="Y120" s="25"/>
      <c r="Z120" s="53" t="str">
        <f t="shared" ref="Z120" si="341">IF(Y120=0," ",Y120/Y$2366)</f>
        <v xml:space="preserve"> </v>
      </c>
      <c r="AA120" s="26">
        <f t="shared" si="200"/>
        <v>1</v>
      </c>
      <c r="AB120" s="43">
        <f t="shared" si="195"/>
        <v>8.2762958610244394E-6</v>
      </c>
    </row>
    <row r="121" spans="1:28">
      <c r="A121" t="s">
        <v>895</v>
      </c>
      <c r="B121" t="s">
        <v>896</v>
      </c>
      <c r="C121" t="s">
        <v>913</v>
      </c>
      <c r="D121" s="4" t="s">
        <v>1382</v>
      </c>
      <c r="F121" t="s">
        <v>1255</v>
      </c>
      <c r="G121" s="4"/>
      <c r="H121" s="3" t="s">
        <v>1393</v>
      </c>
      <c r="I121" s="3" t="s">
        <v>1393</v>
      </c>
      <c r="J121" s="4"/>
      <c r="K121" s="4">
        <v>323</v>
      </c>
      <c r="L121" s="38" t="s">
        <v>1378</v>
      </c>
      <c r="M121" s="25">
        <v>1</v>
      </c>
      <c r="N121" s="49">
        <f t="shared" si="196"/>
        <v>4.4216483905199858E-5</v>
      </c>
      <c r="O121" s="25">
        <v>58</v>
      </c>
      <c r="P121" s="49">
        <f t="shared" si="196"/>
        <v>1.9090250806398526E-3</v>
      </c>
      <c r="Q121" s="25">
        <v>1</v>
      </c>
      <c r="R121" s="49">
        <f t="shared" ref="R121:T121" si="342">IF(Q121=0," ",Q121/Q$2366)</f>
        <v>1.6863406408094435E-4</v>
      </c>
      <c r="S121" s="25">
        <v>3</v>
      </c>
      <c r="T121" s="49">
        <f t="shared" si="342"/>
        <v>1.0571197011874978E-4</v>
      </c>
      <c r="U121" s="30"/>
      <c r="V121" s="49" t="str">
        <f t="shared" ref="V121:X121" si="343">IF(U121=0," ",U121/U$2366)</f>
        <v xml:space="preserve"> </v>
      </c>
      <c r="W121" s="25"/>
      <c r="X121" s="49" t="str">
        <f t="shared" si="343"/>
        <v xml:space="preserve"> </v>
      </c>
      <c r="Y121" s="25"/>
      <c r="Z121" s="53" t="str">
        <f t="shared" ref="Z121" si="344">IF(Y121=0," ",Y121/Y$2366)</f>
        <v xml:space="preserve"> </v>
      </c>
      <c r="AA121" s="26">
        <f t="shared" si="200"/>
        <v>63</v>
      </c>
      <c r="AB121" s="43">
        <f t="shared" si="195"/>
        <v>5.2140663924453976E-4</v>
      </c>
    </row>
    <row r="122" spans="1:28">
      <c r="A122" t="s">
        <v>3997</v>
      </c>
      <c r="B122" s="5" t="s">
        <v>6132</v>
      </c>
      <c r="C122" t="s">
        <v>913</v>
      </c>
      <c r="D122" s="4" t="s">
        <v>1382</v>
      </c>
      <c r="F122" s="5" t="s">
        <v>4034</v>
      </c>
      <c r="G122" s="4"/>
      <c r="H122" s="3" t="s">
        <v>1393</v>
      </c>
      <c r="I122" s="3" t="s">
        <v>581</v>
      </c>
      <c r="J122" s="4"/>
      <c r="K122" s="4"/>
      <c r="L122" s="38" t="s">
        <v>1481</v>
      </c>
      <c r="M122" s="25"/>
      <c r="N122" s="49" t="str">
        <f t="shared" si="196"/>
        <v xml:space="preserve"> </v>
      </c>
      <c r="O122" s="25">
        <v>1</v>
      </c>
      <c r="P122" s="49">
        <f t="shared" si="196"/>
        <v>3.291422552827332E-5</v>
      </c>
      <c r="Q122" s="25"/>
      <c r="R122" s="49" t="str">
        <f t="shared" ref="R122:T122" si="345">IF(Q122=0," ",Q122/Q$2366)</f>
        <v xml:space="preserve"> </v>
      </c>
      <c r="S122" s="25">
        <v>1</v>
      </c>
      <c r="T122" s="49">
        <f t="shared" si="345"/>
        <v>3.5237323372916594E-5</v>
      </c>
      <c r="U122" s="30"/>
      <c r="V122" s="49" t="str">
        <f t="shared" ref="V122:X122" si="346">IF(U122=0," ",U122/U$2366)</f>
        <v xml:space="preserve"> </v>
      </c>
      <c r="W122" s="25"/>
      <c r="X122" s="49" t="str">
        <f t="shared" si="346"/>
        <v xml:space="preserve"> </v>
      </c>
      <c r="Y122" s="25"/>
      <c r="Z122" s="53" t="str">
        <f t="shared" ref="Z122" si="347">IF(Y122=0," ",Y122/Y$2366)</f>
        <v xml:space="preserve"> </v>
      </c>
      <c r="AA122" s="26">
        <f t="shared" si="200"/>
        <v>2</v>
      </c>
      <c r="AB122" s="43">
        <f t="shared" si="195"/>
        <v>1.6552591722048879E-5</v>
      </c>
    </row>
    <row r="123" spans="1:28">
      <c r="A123" t="s">
        <v>2350</v>
      </c>
      <c r="B123" t="s">
        <v>2348</v>
      </c>
      <c r="C123" t="s">
        <v>913</v>
      </c>
      <c r="D123" s="4" t="s">
        <v>1382</v>
      </c>
      <c r="F123" t="s">
        <v>2021</v>
      </c>
      <c r="G123" s="4"/>
      <c r="H123" s="3" t="s">
        <v>1393</v>
      </c>
      <c r="I123" s="3" t="s">
        <v>1393</v>
      </c>
      <c r="J123" s="4">
        <v>384</v>
      </c>
      <c r="K123" s="4">
        <v>324</v>
      </c>
      <c r="L123" s="38" t="s">
        <v>1378</v>
      </c>
      <c r="M123" s="25">
        <v>6</v>
      </c>
      <c r="N123" s="49">
        <f t="shared" si="196"/>
        <v>2.6529890343119917E-4</v>
      </c>
      <c r="O123" s="25">
        <v>219</v>
      </c>
      <c r="P123" s="49">
        <f t="shared" si="196"/>
        <v>7.2082153906918569E-3</v>
      </c>
      <c r="Q123" s="25">
        <v>14</v>
      </c>
      <c r="R123" s="49">
        <f t="shared" ref="R123:T123" si="348">IF(Q123=0," ",Q123/Q$2366)</f>
        <v>2.360876897133221E-3</v>
      </c>
      <c r="S123" s="25">
        <v>6</v>
      </c>
      <c r="T123" s="49">
        <f t="shared" si="348"/>
        <v>2.1142394023749956E-4</v>
      </c>
      <c r="U123" s="30"/>
      <c r="V123" s="49" t="str">
        <f t="shared" ref="V123:X123" si="349">IF(U123=0," ",U123/U$2366)</f>
        <v xml:space="preserve"> </v>
      </c>
      <c r="W123" s="25"/>
      <c r="X123" s="49" t="str">
        <f t="shared" si="349"/>
        <v xml:space="preserve"> </v>
      </c>
      <c r="Y123" s="25"/>
      <c r="Z123" s="53" t="str">
        <f t="shared" ref="Z123" si="350">IF(Y123=0," ",Y123/Y$2366)</f>
        <v xml:space="preserve"> </v>
      </c>
      <c r="AA123" s="26">
        <f t="shared" si="200"/>
        <v>245</v>
      </c>
      <c r="AB123" s="43">
        <f t="shared" si="195"/>
        <v>2.027692485950988E-3</v>
      </c>
    </row>
    <row r="124" spans="1:28">
      <c r="A124" t="s">
        <v>1988</v>
      </c>
      <c r="B124" t="s">
        <v>1989</v>
      </c>
      <c r="C124" t="s">
        <v>551</v>
      </c>
      <c r="D124" s="4" t="s">
        <v>1382</v>
      </c>
      <c r="F124" t="s">
        <v>2022</v>
      </c>
      <c r="G124" s="4"/>
      <c r="H124" s="3" t="s">
        <v>1393</v>
      </c>
      <c r="I124" s="3" t="s">
        <v>1393</v>
      </c>
      <c r="J124" s="4">
        <v>231</v>
      </c>
      <c r="K124" s="4">
        <v>359</v>
      </c>
      <c r="L124" s="38" t="s">
        <v>1483</v>
      </c>
      <c r="M124" s="25">
        <v>1</v>
      </c>
      <c r="N124" s="49">
        <f t="shared" si="196"/>
        <v>4.4216483905199858E-5</v>
      </c>
      <c r="O124" s="25"/>
      <c r="P124" s="49" t="str">
        <f t="shared" si="196"/>
        <v xml:space="preserve"> </v>
      </c>
      <c r="Q124" s="25"/>
      <c r="R124" s="49" t="str">
        <f t="shared" ref="R124:T124" si="351">IF(Q124=0," ",Q124/Q$2366)</f>
        <v xml:space="preserve"> </v>
      </c>
      <c r="S124" s="25">
        <v>2</v>
      </c>
      <c r="T124" s="49">
        <f t="shared" si="351"/>
        <v>7.0474646745833188E-5</v>
      </c>
      <c r="U124" s="30">
        <v>1</v>
      </c>
      <c r="V124" s="49">
        <f t="shared" ref="V124:X124" si="352">IF(U124=0," ",U124/U$2366)</f>
        <v>6.7444526876643958E-5</v>
      </c>
      <c r="W124" s="25">
        <v>6</v>
      </c>
      <c r="X124" s="49">
        <f t="shared" si="352"/>
        <v>4.2188159189987344E-4</v>
      </c>
      <c r="Y124" s="25">
        <v>3</v>
      </c>
      <c r="Z124" s="53">
        <f t="shared" ref="Z124" si="353">IF(Y124=0," ",Y124/Y$2366)</f>
        <v>6.7099082979199282E-4</v>
      </c>
      <c r="AA124" s="26">
        <f t="shared" si="200"/>
        <v>13</v>
      </c>
      <c r="AB124" s="43">
        <f t="shared" si="195"/>
        <v>1.0759184619331772E-4</v>
      </c>
    </row>
    <row r="125" spans="1:28">
      <c r="A125" t="s">
        <v>671</v>
      </c>
      <c r="B125" t="s">
        <v>2468</v>
      </c>
      <c r="C125" t="s">
        <v>2882</v>
      </c>
      <c r="D125" s="4" t="s">
        <v>1484</v>
      </c>
      <c r="F125" s="5" t="s">
        <v>5304</v>
      </c>
      <c r="G125" s="4" t="s">
        <v>168</v>
      </c>
      <c r="H125" s="3" t="s">
        <v>1393</v>
      </c>
      <c r="I125" s="3" t="s">
        <v>1393</v>
      </c>
      <c r="J125" s="4"/>
      <c r="K125" s="4"/>
      <c r="L125" s="38" t="s">
        <v>1483</v>
      </c>
      <c r="M125" s="25"/>
      <c r="N125" s="49" t="str">
        <f t="shared" si="196"/>
        <v xml:space="preserve"> </v>
      </c>
      <c r="O125" s="25"/>
      <c r="P125" s="49" t="str">
        <f t="shared" si="196"/>
        <v xml:space="preserve"> </v>
      </c>
      <c r="Q125" s="25"/>
      <c r="R125" s="49" t="str">
        <f t="shared" ref="R125:T125" si="354">IF(Q125=0," ",Q125/Q$2366)</f>
        <v xml:space="preserve"> </v>
      </c>
      <c r="S125" s="25"/>
      <c r="T125" s="49" t="str">
        <f t="shared" si="354"/>
        <v xml:space="preserve"> </v>
      </c>
      <c r="U125" s="30">
        <v>2</v>
      </c>
      <c r="V125" s="49">
        <f t="shared" ref="V125:X125" si="355">IF(U125=0," ",U125/U$2366)</f>
        <v>1.3488905375328792E-4</v>
      </c>
      <c r="W125" s="25"/>
      <c r="X125" s="49" t="str">
        <f t="shared" si="355"/>
        <v xml:space="preserve"> </v>
      </c>
      <c r="Y125" s="25"/>
      <c r="Z125" s="53" t="str">
        <f t="shared" ref="Z125" si="356">IF(Y125=0," ",Y125/Y$2366)</f>
        <v xml:space="preserve"> </v>
      </c>
      <c r="AA125" s="26">
        <f t="shared" si="200"/>
        <v>2</v>
      </c>
      <c r="AB125" s="43">
        <f t="shared" si="195"/>
        <v>1.6552591722048879E-5</v>
      </c>
    </row>
    <row r="126" spans="1:28">
      <c r="A126" t="s">
        <v>671</v>
      </c>
      <c r="B126" t="s">
        <v>3873</v>
      </c>
      <c r="C126" t="s">
        <v>2882</v>
      </c>
      <c r="D126" s="4" t="s">
        <v>1484</v>
      </c>
      <c r="F126" s="5" t="s">
        <v>5305</v>
      </c>
      <c r="G126" s="4"/>
      <c r="H126" s="3" t="s">
        <v>1393</v>
      </c>
      <c r="I126" s="3" t="s">
        <v>1393</v>
      </c>
      <c r="J126" s="4"/>
      <c r="K126" s="4"/>
      <c r="L126" s="38" t="s">
        <v>1483</v>
      </c>
      <c r="M126" s="25"/>
      <c r="N126" s="49" t="str">
        <f t="shared" si="196"/>
        <v xml:space="preserve"> </v>
      </c>
      <c r="O126" s="25">
        <v>1</v>
      </c>
      <c r="P126" s="49">
        <f t="shared" si="196"/>
        <v>3.291422552827332E-5</v>
      </c>
      <c r="Q126" s="25">
        <v>2</v>
      </c>
      <c r="R126" s="49">
        <f t="shared" ref="R126:T126" si="357">IF(Q126=0," ",Q126/Q$2366)</f>
        <v>3.3726812816188871E-4</v>
      </c>
      <c r="S126" s="25"/>
      <c r="T126" s="49" t="str">
        <f t="shared" si="357"/>
        <v xml:space="preserve"> </v>
      </c>
      <c r="U126" s="30">
        <v>8</v>
      </c>
      <c r="V126" s="49">
        <f t="shared" ref="V126:X126" si="358">IF(U126=0," ",U126/U$2366)</f>
        <v>5.3955621501315166E-4</v>
      </c>
      <c r="W126" s="25"/>
      <c r="X126" s="49" t="str">
        <f t="shared" si="358"/>
        <v xml:space="preserve"> </v>
      </c>
      <c r="Y126" s="25"/>
      <c r="Z126" s="53" t="str">
        <f t="shared" ref="Z126" si="359">IF(Y126=0," ",Y126/Y$2366)</f>
        <v xml:space="preserve"> </v>
      </c>
      <c r="AA126" s="26">
        <f t="shared" si="200"/>
        <v>11</v>
      </c>
      <c r="AB126" s="43">
        <f t="shared" si="195"/>
        <v>9.1039254471268839E-5</v>
      </c>
    </row>
    <row r="127" spans="1:28">
      <c r="A127" t="s">
        <v>671</v>
      </c>
      <c r="B127" t="s">
        <v>884</v>
      </c>
      <c r="C127" t="s">
        <v>2882</v>
      </c>
      <c r="D127" s="4" t="s">
        <v>1484</v>
      </c>
      <c r="F127" t="s">
        <v>305</v>
      </c>
      <c r="G127" s="4"/>
      <c r="H127" s="3" t="s">
        <v>1393</v>
      </c>
      <c r="I127" s="3" t="s">
        <v>1393</v>
      </c>
      <c r="J127" s="4">
        <v>306</v>
      </c>
      <c r="K127" s="4">
        <v>41</v>
      </c>
      <c r="L127" s="38" t="s">
        <v>1483</v>
      </c>
      <c r="M127" s="25"/>
      <c r="N127" s="49" t="str">
        <f t="shared" si="196"/>
        <v xml:space="preserve"> </v>
      </c>
      <c r="O127" s="25">
        <v>38</v>
      </c>
      <c r="P127" s="49">
        <f t="shared" si="196"/>
        <v>1.2507405700743861E-3</v>
      </c>
      <c r="Q127" s="25">
        <v>4</v>
      </c>
      <c r="R127" s="49">
        <f t="shared" ref="R127:T127" si="360">IF(Q127=0," ",Q127/Q$2366)</f>
        <v>6.7453625632377741E-4</v>
      </c>
      <c r="S127" s="25">
        <v>86</v>
      </c>
      <c r="T127" s="49">
        <f t="shared" si="360"/>
        <v>3.0304098100708272E-3</v>
      </c>
      <c r="U127" s="30">
        <v>58</v>
      </c>
      <c r="V127" s="49">
        <f t="shared" ref="V127:X127" si="361">IF(U127=0," ",U127/U$2366)</f>
        <v>3.9117825588453493E-3</v>
      </c>
      <c r="W127" s="25">
        <v>9</v>
      </c>
      <c r="X127" s="49">
        <f t="shared" si="361"/>
        <v>6.3282238784981011E-4</v>
      </c>
      <c r="Y127" s="25"/>
      <c r="Z127" s="53" t="str">
        <f t="shared" ref="Z127" si="362">IF(Y127=0," ",Y127/Y$2366)</f>
        <v xml:space="preserve"> </v>
      </c>
      <c r="AA127" s="26">
        <f t="shared" si="200"/>
        <v>195</v>
      </c>
      <c r="AB127" s="43">
        <f t="shared" si="195"/>
        <v>1.6138776928997659E-3</v>
      </c>
    </row>
    <row r="128" spans="1:28" ht="12.75" customHeight="1">
      <c r="A128" t="s">
        <v>671</v>
      </c>
      <c r="B128" t="s">
        <v>5635</v>
      </c>
      <c r="C128" t="s">
        <v>2882</v>
      </c>
      <c r="D128" s="4" t="s">
        <v>1484</v>
      </c>
      <c r="G128" s="4"/>
      <c r="H128" s="3" t="s">
        <v>1393</v>
      </c>
      <c r="I128" s="3" t="s">
        <v>1393</v>
      </c>
      <c r="J128" s="4">
        <v>306</v>
      </c>
      <c r="K128" s="4"/>
      <c r="L128" s="38" t="s">
        <v>1483</v>
      </c>
      <c r="M128" s="25">
        <v>2</v>
      </c>
      <c r="N128" s="49">
        <f t="shared" si="196"/>
        <v>8.8432967810399716E-5</v>
      </c>
      <c r="O128" s="25">
        <v>2</v>
      </c>
      <c r="P128" s="49">
        <f t="shared" si="196"/>
        <v>6.582845105654664E-5</v>
      </c>
      <c r="Q128" s="25"/>
      <c r="R128" s="49" t="str">
        <f t="shared" ref="R128:T128" si="363">IF(Q128=0," ",Q128/Q$2366)</f>
        <v xml:space="preserve"> </v>
      </c>
      <c r="S128" s="25"/>
      <c r="T128" s="49" t="str">
        <f t="shared" si="363"/>
        <v xml:space="preserve"> </v>
      </c>
      <c r="U128" s="30"/>
      <c r="V128" s="49" t="str">
        <f t="shared" ref="V128:X128" si="364">IF(U128=0," ",U128/U$2366)</f>
        <v xml:space="preserve"> </v>
      </c>
      <c r="W128" s="25"/>
      <c r="X128" s="49" t="str">
        <f t="shared" si="364"/>
        <v xml:space="preserve"> </v>
      </c>
      <c r="Y128" s="25"/>
      <c r="Z128" s="53" t="str">
        <f t="shared" ref="Z128" si="365">IF(Y128=0," ",Y128/Y$2366)</f>
        <v xml:space="preserve"> </v>
      </c>
      <c r="AA128" s="26">
        <f t="shared" si="200"/>
        <v>4</v>
      </c>
      <c r="AB128" s="43">
        <f t="shared" si="195"/>
        <v>3.3105183444097758E-5</v>
      </c>
    </row>
    <row r="129" spans="1:28">
      <c r="A129" t="s">
        <v>671</v>
      </c>
      <c r="B129" t="s">
        <v>675</v>
      </c>
      <c r="C129" t="s">
        <v>2882</v>
      </c>
      <c r="D129" s="4" t="s">
        <v>1484</v>
      </c>
      <c r="F129" s="5" t="s">
        <v>6484</v>
      </c>
      <c r="G129" s="4"/>
      <c r="H129" s="3" t="s">
        <v>1393</v>
      </c>
      <c r="I129" s="3" t="s">
        <v>1393</v>
      </c>
      <c r="J129" s="4">
        <v>306</v>
      </c>
      <c r="K129" s="4">
        <v>41</v>
      </c>
      <c r="L129" s="38" t="s">
        <v>1483</v>
      </c>
      <c r="M129" s="25">
        <v>1</v>
      </c>
      <c r="N129" s="49">
        <f t="shared" si="196"/>
        <v>4.4216483905199858E-5</v>
      </c>
      <c r="O129" s="25">
        <v>9</v>
      </c>
      <c r="P129" s="49">
        <f t="shared" si="196"/>
        <v>2.9622802975445985E-4</v>
      </c>
      <c r="Q129" s="25">
        <v>8</v>
      </c>
      <c r="R129" s="49">
        <f t="shared" ref="R129:T129" si="366">IF(Q129=0," ",Q129/Q$2366)</f>
        <v>1.3490725126475548E-3</v>
      </c>
      <c r="S129" s="25">
        <v>38</v>
      </c>
      <c r="T129" s="49">
        <f t="shared" si="366"/>
        <v>1.3390182881708305E-3</v>
      </c>
      <c r="U129" s="30">
        <v>12</v>
      </c>
      <c r="V129" s="49">
        <f t="shared" ref="V129:X129" si="367">IF(U129=0," ",U129/U$2366)</f>
        <v>8.0933432251972749E-4</v>
      </c>
      <c r="W129" s="25">
        <v>67</v>
      </c>
      <c r="X129" s="49">
        <f t="shared" si="367"/>
        <v>4.7110111095485865E-3</v>
      </c>
      <c r="Y129" s="25">
        <v>7</v>
      </c>
      <c r="Z129" s="53">
        <f t="shared" ref="Z129" si="368">IF(Y129=0," ",Y129/Y$2366)</f>
        <v>1.56564526951465E-3</v>
      </c>
      <c r="AA129" s="26">
        <f t="shared" si="200"/>
        <v>142</v>
      </c>
      <c r="AB129" s="43">
        <f t="shared" si="195"/>
        <v>1.1752340122654704E-3</v>
      </c>
    </row>
    <row r="130" spans="1:28">
      <c r="A130" t="s">
        <v>671</v>
      </c>
      <c r="B130" t="s">
        <v>5121</v>
      </c>
      <c r="C130" t="s">
        <v>2882</v>
      </c>
      <c r="D130" s="4" t="s">
        <v>1484</v>
      </c>
      <c r="E130" s="2" t="s">
        <v>2064</v>
      </c>
      <c r="F130" t="s">
        <v>306</v>
      </c>
      <c r="G130" s="4"/>
      <c r="H130" s="3" t="s">
        <v>1393</v>
      </c>
      <c r="I130" s="3" t="s">
        <v>1393</v>
      </c>
      <c r="J130" s="4"/>
      <c r="K130" s="4">
        <v>40</v>
      </c>
      <c r="L130" s="38" t="s">
        <v>1483</v>
      </c>
      <c r="M130" s="25"/>
      <c r="N130" s="49" t="str">
        <f t="shared" si="196"/>
        <v xml:space="preserve"> </v>
      </c>
      <c r="O130" s="25"/>
      <c r="P130" s="49" t="str">
        <f t="shared" si="196"/>
        <v xml:space="preserve"> </v>
      </c>
      <c r="Q130" s="25"/>
      <c r="R130" s="49" t="str">
        <f t="shared" ref="R130:T130" si="369">IF(Q130=0," ",Q130/Q$2366)</f>
        <v xml:space="preserve"> </v>
      </c>
      <c r="S130" s="25">
        <v>24</v>
      </c>
      <c r="T130" s="49">
        <f t="shared" si="369"/>
        <v>8.4569576094999826E-4</v>
      </c>
      <c r="U130" s="30"/>
      <c r="V130" s="49" t="str">
        <f t="shared" ref="V130:X130" si="370">IF(U130=0," ",U130/U$2366)</f>
        <v xml:space="preserve"> </v>
      </c>
      <c r="W130" s="25"/>
      <c r="X130" s="49" t="str">
        <f t="shared" si="370"/>
        <v xml:space="preserve"> </v>
      </c>
      <c r="Y130" s="25"/>
      <c r="Z130" s="53" t="str">
        <f t="shared" ref="Z130" si="371">IF(Y130=0," ",Y130/Y$2366)</f>
        <v xml:space="preserve"> </v>
      </c>
      <c r="AA130" s="26">
        <f t="shared" si="200"/>
        <v>24</v>
      </c>
      <c r="AB130" s="43">
        <f t="shared" si="195"/>
        <v>1.9863110066458656E-4</v>
      </c>
    </row>
    <row r="131" spans="1:28">
      <c r="A131" t="s">
        <v>671</v>
      </c>
      <c r="B131" t="s">
        <v>1302</v>
      </c>
      <c r="C131" t="s">
        <v>2882</v>
      </c>
      <c r="D131" s="4" t="s">
        <v>1484</v>
      </c>
      <c r="E131" s="2" t="s">
        <v>2064</v>
      </c>
      <c r="F131" t="s">
        <v>6184</v>
      </c>
      <c r="G131" s="4"/>
      <c r="H131" s="3" t="s">
        <v>1393</v>
      </c>
      <c r="I131" s="3" t="s">
        <v>1393</v>
      </c>
      <c r="J131" s="4"/>
      <c r="K131" s="4">
        <v>41</v>
      </c>
      <c r="L131" s="38" t="s">
        <v>1483</v>
      </c>
      <c r="M131" s="25"/>
      <c r="N131" s="49" t="str">
        <f t="shared" si="196"/>
        <v xml:space="preserve"> </v>
      </c>
      <c r="O131" s="25">
        <v>2</v>
      </c>
      <c r="P131" s="49">
        <f t="shared" si="196"/>
        <v>6.582845105654664E-5</v>
      </c>
      <c r="Q131" s="25"/>
      <c r="R131" s="49" t="str">
        <f t="shared" ref="R131:T131" si="372">IF(Q131=0," ",Q131/Q$2366)</f>
        <v xml:space="preserve"> </v>
      </c>
      <c r="S131" s="25">
        <v>38</v>
      </c>
      <c r="T131" s="49">
        <f t="shared" si="372"/>
        <v>1.3390182881708305E-3</v>
      </c>
      <c r="U131" s="30">
        <v>15</v>
      </c>
      <c r="V131" s="49">
        <f t="shared" ref="V131:X131" si="373">IF(U131=0," ",U131/U$2366)</f>
        <v>1.0116679031496594E-3</v>
      </c>
      <c r="W131" s="25"/>
      <c r="X131" s="49" t="str">
        <f t="shared" si="373"/>
        <v xml:space="preserve"> </v>
      </c>
      <c r="Y131" s="25"/>
      <c r="Z131" s="53" t="str">
        <f t="shared" ref="Z131" si="374">IF(Y131=0," ",Y131/Y$2366)</f>
        <v xml:space="preserve"> </v>
      </c>
      <c r="AA131" s="26">
        <f t="shared" si="200"/>
        <v>55</v>
      </c>
      <c r="AB131" s="43">
        <f t="shared" si="195"/>
        <v>4.5519627235634418E-4</v>
      </c>
    </row>
    <row r="132" spans="1:28">
      <c r="A132" t="s">
        <v>671</v>
      </c>
      <c r="B132" s="5" t="s">
        <v>4321</v>
      </c>
      <c r="C132" t="s">
        <v>2882</v>
      </c>
      <c r="D132" s="4" t="s">
        <v>1484</v>
      </c>
      <c r="F132" t="s">
        <v>6251</v>
      </c>
      <c r="G132" s="4"/>
      <c r="H132" s="3" t="s">
        <v>1393</v>
      </c>
      <c r="I132" s="3" t="s">
        <v>1393</v>
      </c>
      <c r="J132" s="4"/>
      <c r="K132" s="4"/>
      <c r="L132" s="38" t="s">
        <v>1483</v>
      </c>
      <c r="M132" s="25"/>
      <c r="N132" s="49" t="str">
        <f t="shared" si="196"/>
        <v xml:space="preserve"> </v>
      </c>
      <c r="O132" s="25"/>
      <c r="P132" s="49" t="str">
        <f t="shared" si="196"/>
        <v xml:space="preserve"> </v>
      </c>
      <c r="Q132" s="25"/>
      <c r="R132" s="49" t="str">
        <f t="shared" ref="R132:T132" si="375">IF(Q132=0," ",Q132/Q$2366)</f>
        <v xml:space="preserve"> </v>
      </c>
      <c r="S132" s="25">
        <v>1</v>
      </c>
      <c r="T132" s="49">
        <f t="shared" si="375"/>
        <v>3.5237323372916594E-5</v>
      </c>
      <c r="U132" s="30"/>
      <c r="V132" s="49" t="str">
        <f t="shared" ref="V132:X132" si="376">IF(U132=0," ",U132/U$2366)</f>
        <v xml:space="preserve"> </v>
      </c>
      <c r="W132" s="25"/>
      <c r="X132" s="49" t="str">
        <f t="shared" si="376"/>
        <v xml:space="preserve"> </v>
      </c>
      <c r="Y132" s="25">
        <v>5</v>
      </c>
      <c r="Z132" s="53">
        <f t="shared" ref="Z132" si="377">IF(Y132=0," ",Y132/Y$2366)</f>
        <v>1.1183180496533215E-3</v>
      </c>
      <c r="AA132" s="26">
        <f t="shared" si="200"/>
        <v>6</v>
      </c>
      <c r="AB132" s="43">
        <f t="shared" si="195"/>
        <v>4.965777516614664E-5</v>
      </c>
    </row>
    <row r="133" spans="1:28">
      <c r="A133" t="s">
        <v>3894</v>
      </c>
      <c r="B133" t="s">
        <v>3895</v>
      </c>
      <c r="C133" t="s">
        <v>2882</v>
      </c>
      <c r="D133" s="4" t="s">
        <v>1484</v>
      </c>
      <c r="F133" t="s">
        <v>3903</v>
      </c>
      <c r="G133" s="4"/>
      <c r="H133" s="3" t="s">
        <v>1393</v>
      </c>
      <c r="I133" s="3" t="s">
        <v>1393</v>
      </c>
      <c r="J133" s="4"/>
      <c r="K133" s="4"/>
      <c r="L133" s="38" t="s">
        <v>1483</v>
      </c>
      <c r="M133" s="25"/>
      <c r="N133" s="49" t="str">
        <f t="shared" si="196"/>
        <v xml:space="preserve"> </v>
      </c>
      <c r="O133" s="25"/>
      <c r="P133" s="49" t="str">
        <f t="shared" si="196"/>
        <v xml:space="preserve"> </v>
      </c>
      <c r="Q133" s="25"/>
      <c r="R133" s="49" t="str">
        <f t="shared" ref="R133:T133" si="378">IF(Q133=0," ",Q133/Q$2366)</f>
        <v xml:space="preserve"> </v>
      </c>
      <c r="S133" s="25"/>
      <c r="T133" s="49" t="str">
        <f t="shared" si="378"/>
        <v xml:space="preserve"> </v>
      </c>
      <c r="U133" s="30"/>
      <c r="V133" s="49" t="str">
        <f t="shared" ref="V133:X133" si="379">IF(U133=0," ",U133/U$2366)</f>
        <v xml:space="preserve"> </v>
      </c>
      <c r="W133" s="25">
        <v>1</v>
      </c>
      <c r="X133" s="49">
        <f t="shared" si="379"/>
        <v>7.0313598649978903E-5</v>
      </c>
      <c r="Y133" s="25"/>
      <c r="Z133" s="53" t="str">
        <f t="shared" ref="Z133" si="380">IF(Y133=0," ",Y133/Y$2366)</f>
        <v xml:space="preserve"> </v>
      </c>
      <c r="AA133" s="26">
        <f t="shared" si="200"/>
        <v>1</v>
      </c>
      <c r="AB133" s="43">
        <f t="shared" si="195"/>
        <v>8.2762958610244394E-6</v>
      </c>
    </row>
    <row r="134" spans="1:28">
      <c r="A134" t="s">
        <v>4197</v>
      </c>
      <c r="B134" t="s">
        <v>660</v>
      </c>
      <c r="C134" t="s">
        <v>4198</v>
      </c>
      <c r="D134" s="4" t="s">
        <v>1382</v>
      </c>
      <c r="E134" s="2" t="s">
        <v>4</v>
      </c>
      <c r="F134" s="5" t="s">
        <v>4287</v>
      </c>
      <c r="G134" s="4"/>
      <c r="H134" s="3" t="s">
        <v>1393</v>
      </c>
      <c r="I134" s="3" t="s">
        <v>1393</v>
      </c>
      <c r="J134" s="4"/>
      <c r="K134" s="4">
        <v>372</v>
      </c>
      <c r="L134" s="38" t="s">
        <v>1481</v>
      </c>
      <c r="M134" s="25"/>
      <c r="N134" s="49" t="str">
        <f t="shared" si="196"/>
        <v xml:space="preserve"> </v>
      </c>
      <c r="O134" s="25">
        <v>44</v>
      </c>
      <c r="P134" s="49">
        <f t="shared" si="196"/>
        <v>1.448225923244026E-3</v>
      </c>
      <c r="Q134" s="25">
        <v>42</v>
      </c>
      <c r="R134" s="49">
        <f t="shared" ref="R134:T134" si="381">IF(Q134=0," ",Q134/Q$2366)</f>
        <v>7.0826306913996627E-3</v>
      </c>
      <c r="S134" s="25"/>
      <c r="T134" s="49" t="str">
        <f t="shared" si="381"/>
        <v xml:space="preserve"> </v>
      </c>
      <c r="U134" s="30"/>
      <c r="V134" s="49" t="str">
        <f t="shared" ref="V134:X134" si="382">IF(U134=0," ",U134/U$2366)</f>
        <v xml:space="preserve"> </v>
      </c>
      <c r="W134" s="25"/>
      <c r="X134" s="49" t="str">
        <f t="shared" si="382"/>
        <v xml:space="preserve"> </v>
      </c>
      <c r="Y134" s="25"/>
      <c r="Z134" s="53" t="str">
        <f t="shared" ref="Z134" si="383">IF(Y134=0," ",Y134/Y$2366)</f>
        <v xml:space="preserve"> </v>
      </c>
      <c r="AA134" s="26">
        <f t="shared" si="200"/>
        <v>86</v>
      </c>
      <c r="AB134" s="43">
        <f t="shared" si="195"/>
        <v>7.1176144404810188E-4</v>
      </c>
    </row>
    <row r="135" spans="1:28">
      <c r="A135" t="s">
        <v>387</v>
      </c>
      <c r="B135" t="s">
        <v>3069</v>
      </c>
      <c r="C135" t="s">
        <v>2877</v>
      </c>
      <c r="D135" s="4" t="s">
        <v>1381</v>
      </c>
      <c r="E135" s="2" t="s">
        <v>2064</v>
      </c>
      <c r="F135" t="s">
        <v>1741</v>
      </c>
      <c r="G135" s="4"/>
      <c r="H135" s="3" t="s">
        <v>1393</v>
      </c>
      <c r="I135" s="3" t="s">
        <v>1393</v>
      </c>
      <c r="J135" s="4">
        <v>390</v>
      </c>
      <c r="K135" s="4"/>
      <c r="L135" s="38" t="s">
        <v>1483</v>
      </c>
      <c r="M135" s="25">
        <v>1</v>
      </c>
      <c r="N135" s="49">
        <f t="shared" si="196"/>
        <v>4.4216483905199858E-5</v>
      </c>
      <c r="O135" s="25">
        <v>1</v>
      </c>
      <c r="P135" s="49">
        <f t="shared" si="196"/>
        <v>3.291422552827332E-5</v>
      </c>
      <c r="Q135" s="25"/>
      <c r="R135" s="49" t="str">
        <f t="shared" ref="R135:T135" si="384">IF(Q135=0," ",Q135/Q$2366)</f>
        <v xml:space="preserve"> </v>
      </c>
      <c r="S135" s="28"/>
      <c r="T135" s="49" t="str">
        <f t="shared" si="384"/>
        <v xml:space="preserve"> </v>
      </c>
      <c r="U135" s="30"/>
      <c r="V135" s="49" t="str">
        <f t="shared" ref="V135:X135" si="385">IF(U135=0," ",U135/U$2366)</f>
        <v xml:space="preserve"> </v>
      </c>
      <c r="W135" s="25"/>
      <c r="X135" s="49" t="str">
        <f t="shared" si="385"/>
        <v xml:space="preserve"> </v>
      </c>
      <c r="Y135" s="25"/>
      <c r="Z135" s="53" t="str">
        <f t="shared" ref="Z135" si="386">IF(Y135=0," ",Y135/Y$2366)</f>
        <v xml:space="preserve"> </v>
      </c>
      <c r="AA135" s="26">
        <f t="shared" si="200"/>
        <v>2</v>
      </c>
      <c r="AB135" s="43">
        <f t="shared" si="195"/>
        <v>1.6552591722048879E-5</v>
      </c>
    </row>
    <row r="136" spans="1:28">
      <c r="A136" t="s">
        <v>5858</v>
      </c>
      <c r="B136" t="s">
        <v>5859</v>
      </c>
      <c r="C136" t="s">
        <v>2877</v>
      </c>
      <c r="D136" s="4" t="s">
        <v>1381</v>
      </c>
      <c r="F136" t="s">
        <v>5860</v>
      </c>
      <c r="G136" s="4"/>
      <c r="H136" s="3" t="s">
        <v>1393</v>
      </c>
      <c r="I136" s="3" t="s">
        <v>1393</v>
      </c>
      <c r="J136" s="4"/>
      <c r="K136" s="4"/>
      <c r="L136" s="38" t="s">
        <v>1483</v>
      </c>
      <c r="M136" s="25"/>
      <c r="N136" s="49" t="str">
        <f t="shared" si="196"/>
        <v xml:space="preserve"> </v>
      </c>
      <c r="O136" s="25">
        <v>1</v>
      </c>
      <c r="P136" s="49">
        <f t="shared" si="196"/>
        <v>3.291422552827332E-5</v>
      </c>
      <c r="Q136" s="25"/>
      <c r="R136" s="49" t="str">
        <f t="shared" ref="R136:T136" si="387">IF(Q136=0," ",Q136/Q$2366)</f>
        <v xml:space="preserve"> </v>
      </c>
      <c r="S136" s="28"/>
      <c r="T136" s="49" t="str">
        <f t="shared" si="387"/>
        <v xml:space="preserve"> </v>
      </c>
      <c r="U136" s="30"/>
      <c r="V136" s="49" t="str">
        <f t="shared" ref="V136:X136" si="388">IF(U136=0," ",U136/U$2366)</f>
        <v xml:space="preserve"> </v>
      </c>
      <c r="W136" s="25"/>
      <c r="X136" s="49" t="str">
        <f t="shared" si="388"/>
        <v xml:space="preserve"> </v>
      </c>
      <c r="Y136" s="25"/>
      <c r="Z136" s="53" t="str">
        <f t="shared" ref="Z136" si="389">IF(Y136=0," ",Y136/Y$2366)</f>
        <v xml:space="preserve"> </v>
      </c>
      <c r="AA136" s="26">
        <f t="shared" si="200"/>
        <v>1</v>
      </c>
      <c r="AB136" s="43">
        <f t="shared" ref="AB136:AB199" si="390">AA136/AA$2359</f>
        <v>8.2762958610244394E-6</v>
      </c>
    </row>
    <row r="137" spans="1:28">
      <c r="A137" t="s">
        <v>1285</v>
      </c>
      <c r="B137" t="s">
        <v>1286</v>
      </c>
      <c r="C137" t="s">
        <v>2877</v>
      </c>
      <c r="D137" s="4" t="s">
        <v>1381</v>
      </c>
      <c r="G137" s="4"/>
      <c r="H137" s="3" t="s">
        <v>1393</v>
      </c>
      <c r="I137" s="3" t="s">
        <v>1393</v>
      </c>
      <c r="J137" s="4"/>
      <c r="K137" s="4">
        <v>318</v>
      </c>
      <c r="L137" s="38" t="s">
        <v>1483</v>
      </c>
      <c r="M137" s="25"/>
      <c r="N137" s="49" t="str">
        <f t="shared" ref="N137:P200" si="391">IF(M137=0," ",M137/M$2366)</f>
        <v xml:space="preserve"> </v>
      </c>
      <c r="O137" s="25"/>
      <c r="P137" s="49" t="str">
        <f t="shared" si="391"/>
        <v xml:space="preserve"> </v>
      </c>
      <c r="Q137" s="25"/>
      <c r="R137" s="49" t="str">
        <f t="shared" ref="R137:T137" si="392">IF(Q137=0," ",Q137/Q$2366)</f>
        <v xml:space="preserve"> </v>
      </c>
      <c r="S137" s="25">
        <v>1</v>
      </c>
      <c r="T137" s="49">
        <f t="shared" si="392"/>
        <v>3.5237323372916594E-5</v>
      </c>
      <c r="U137" s="30"/>
      <c r="V137" s="49" t="str">
        <f t="shared" ref="V137:X137" si="393">IF(U137=0," ",U137/U$2366)</f>
        <v xml:space="preserve"> </v>
      </c>
      <c r="W137" s="25">
        <v>15</v>
      </c>
      <c r="X137" s="49">
        <f t="shared" si="393"/>
        <v>1.0547039797496837E-3</v>
      </c>
      <c r="Y137" s="25">
        <v>3</v>
      </c>
      <c r="Z137" s="53">
        <f t="shared" ref="Z137" si="394">IF(Y137=0," ",Y137/Y$2366)</f>
        <v>6.7099082979199282E-4</v>
      </c>
      <c r="AA137" s="26">
        <f t="shared" ref="AA137:AA200" si="395">M137+O137+Q137+S137+U137+W137+Y137</f>
        <v>19</v>
      </c>
      <c r="AB137" s="43">
        <f t="shared" si="390"/>
        <v>1.5724962135946435E-4</v>
      </c>
    </row>
    <row r="138" spans="1:28">
      <c r="A138" t="s">
        <v>3383</v>
      </c>
      <c r="B138" t="s">
        <v>3384</v>
      </c>
      <c r="C138" t="s">
        <v>2877</v>
      </c>
      <c r="D138" s="4" t="s">
        <v>1381</v>
      </c>
      <c r="F138" t="s">
        <v>3448</v>
      </c>
      <c r="G138" s="4"/>
      <c r="H138" s="3" t="s">
        <v>1393</v>
      </c>
      <c r="I138" s="3" t="s">
        <v>581</v>
      </c>
      <c r="J138" s="4"/>
      <c r="K138" s="4"/>
      <c r="L138" s="38" t="s">
        <v>1483</v>
      </c>
      <c r="M138" s="25"/>
      <c r="N138" s="49" t="str">
        <f t="shared" si="391"/>
        <v xml:space="preserve"> </v>
      </c>
      <c r="O138" s="25"/>
      <c r="P138" s="49" t="str">
        <f t="shared" si="391"/>
        <v xml:space="preserve"> </v>
      </c>
      <c r="Q138" s="25"/>
      <c r="R138" s="49" t="str">
        <f t="shared" ref="R138:T138" si="396">IF(Q138=0," ",Q138/Q$2366)</f>
        <v xml:space="preserve"> </v>
      </c>
      <c r="S138" s="25">
        <v>1</v>
      </c>
      <c r="T138" s="49">
        <f t="shared" si="396"/>
        <v>3.5237323372916594E-5</v>
      </c>
      <c r="U138" s="30"/>
      <c r="V138" s="49" t="str">
        <f t="shared" ref="V138:X138" si="397">IF(U138=0," ",U138/U$2366)</f>
        <v xml:space="preserve"> </v>
      </c>
      <c r="W138" s="25"/>
      <c r="X138" s="49" t="str">
        <f t="shared" si="397"/>
        <v xml:space="preserve"> </v>
      </c>
      <c r="Y138" s="25"/>
      <c r="Z138" s="53" t="str">
        <f t="shared" ref="Z138" si="398">IF(Y138=0," ",Y138/Y$2366)</f>
        <v xml:space="preserve"> </v>
      </c>
      <c r="AA138" s="26">
        <f t="shared" si="395"/>
        <v>1</v>
      </c>
      <c r="AB138" s="43">
        <f t="shared" si="390"/>
        <v>8.2762958610244394E-6</v>
      </c>
    </row>
    <row r="139" spans="1:28">
      <c r="A139" t="s">
        <v>1298</v>
      </c>
      <c r="B139" t="s">
        <v>5094</v>
      </c>
      <c r="C139" t="s">
        <v>2877</v>
      </c>
      <c r="D139" s="4" t="s">
        <v>1381</v>
      </c>
      <c r="E139" s="2" t="s">
        <v>2064</v>
      </c>
      <c r="F139" t="s">
        <v>1645</v>
      </c>
      <c r="G139" s="4"/>
      <c r="H139" s="3" t="s">
        <v>1393</v>
      </c>
      <c r="I139" s="3" t="s">
        <v>1393</v>
      </c>
      <c r="J139" s="4"/>
      <c r="K139" s="4"/>
      <c r="L139" s="38" t="s">
        <v>1483</v>
      </c>
      <c r="M139" s="25"/>
      <c r="N139" s="49" t="str">
        <f t="shared" si="391"/>
        <v xml:space="preserve"> </v>
      </c>
      <c r="O139" s="25"/>
      <c r="P139" s="49" t="str">
        <f t="shared" si="391"/>
        <v xml:space="preserve"> </v>
      </c>
      <c r="Q139" s="25">
        <v>1</v>
      </c>
      <c r="R139" s="49">
        <f t="shared" ref="R139:T139" si="399">IF(Q139=0," ",Q139/Q$2366)</f>
        <v>1.6863406408094435E-4</v>
      </c>
      <c r="S139" s="25">
        <v>5</v>
      </c>
      <c r="T139" s="49">
        <f t="shared" si="399"/>
        <v>1.7618661686458296E-4</v>
      </c>
      <c r="U139" s="30"/>
      <c r="V139" s="49" t="str">
        <f t="shared" ref="V139:X139" si="400">IF(U139=0," ",U139/U$2366)</f>
        <v xml:space="preserve"> </v>
      </c>
      <c r="W139" s="25"/>
      <c r="X139" s="49" t="str">
        <f t="shared" si="400"/>
        <v xml:space="preserve"> </v>
      </c>
      <c r="Y139" s="25"/>
      <c r="Z139" s="53" t="str">
        <f t="shared" ref="Z139" si="401">IF(Y139=0," ",Y139/Y$2366)</f>
        <v xml:space="preserve"> </v>
      </c>
      <c r="AA139" s="26">
        <f t="shared" si="395"/>
        <v>6</v>
      </c>
      <c r="AB139" s="43">
        <f t="shared" si="390"/>
        <v>4.965777516614664E-5</v>
      </c>
    </row>
    <row r="140" spans="1:28">
      <c r="A140" t="s">
        <v>195</v>
      </c>
      <c r="B140" t="s">
        <v>1620</v>
      </c>
      <c r="C140" t="s">
        <v>2877</v>
      </c>
      <c r="D140" s="4" t="s">
        <v>1381</v>
      </c>
      <c r="E140" s="2" t="s">
        <v>2064</v>
      </c>
      <c r="G140" s="4" t="s">
        <v>6715</v>
      </c>
      <c r="H140" s="3" t="s">
        <v>1393</v>
      </c>
      <c r="I140" s="3" t="s">
        <v>1393</v>
      </c>
      <c r="J140" s="4"/>
      <c r="K140" s="4"/>
      <c r="L140" s="38" t="s">
        <v>1483</v>
      </c>
      <c r="M140" s="25"/>
      <c r="N140" s="49" t="str">
        <f t="shared" si="391"/>
        <v xml:space="preserve"> </v>
      </c>
      <c r="O140" s="25">
        <v>1</v>
      </c>
      <c r="P140" s="49">
        <f t="shared" si="391"/>
        <v>3.291422552827332E-5</v>
      </c>
      <c r="Q140" s="25"/>
      <c r="R140" s="49" t="str">
        <f t="shared" ref="R140:T140" si="402">IF(Q140=0," ",Q140/Q$2366)</f>
        <v xml:space="preserve"> </v>
      </c>
      <c r="S140" s="28"/>
      <c r="T140" s="49" t="str">
        <f t="shared" si="402"/>
        <v xml:space="preserve"> </v>
      </c>
      <c r="U140" s="30"/>
      <c r="V140" s="49" t="str">
        <f t="shared" ref="V140:X140" si="403">IF(U140=0," ",U140/U$2366)</f>
        <v xml:space="preserve"> </v>
      </c>
      <c r="W140" s="25"/>
      <c r="X140" s="49" t="str">
        <f t="shared" si="403"/>
        <v xml:space="preserve"> </v>
      </c>
      <c r="Y140" s="25"/>
      <c r="Z140" s="53" t="str">
        <f t="shared" ref="Z140" si="404">IF(Y140=0," ",Y140/Y$2366)</f>
        <v xml:space="preserve"> </v>
      </c>
      <c r="AA140" s="26">
        <f t="shared" si="395"/>
        <v>1</v>
      </c>
      <c r="AB140" s="43">
        <f t="shared" si="390"/>
        <v>8.2762958610244394E-6</v>
      </c>
    </row>
    <row r="141" spans="1:28">
      <c r="A141" t="s">
        <v>195</v>
      </c>
      <c r="B141" t="s">
        <v>4109</v>
      </c>
      <c r="C141" t="s">
        <v>2877</v>
      </c>
      <c r="D141" s="4" t="s">
        <v>1381</v>
      </c>
      <c r="F141" t="s">
        <v>5431</v>
      </c>
      <c r="G141" s="4"/>
      <c r="H141" s="3" t="s">
        <v>1393</v>
      </c>
      <c r="I141" s="3" t="s">
        <v>581</v>
      </c>
      <c r="J141" s="4"/>
      <c r="K141" s="4"/>
      <c r="L141" s="38" t="s">
        <v>1483</v>
      </c>
      <c r="M141" s="25"/>
      <c r="N141" s="49" t="str">
        <f t="shared" si="391"/>
        <v xml:space="preserve"> </v>
      </c>
      <c r="O141" s="25"/>
      <c r="P141" s="49" t="str">
        <f t="shared" si="391"/>
        <v xml:space="preserve"> </v>
      </c>
      <c r="Q141" s="25"/>
      <c r="R141" s="49" t="str">
        <f t="shared" ref="R141:T141" si="405">IF(Q141=0," ",Q141/Q$2366)</f>
        <v xml:space="preserve"> </v>
      </c>
      <c r="S141" s="28"/>
      <c r="T141" s="49" t="str">
        <f t="shared" si="405"/>
        <v xml:space="preserve"> </v>
      </c>
      <c r="U141" s="30"/>
      <c r="V141" s="49" t="str">
        <f t="shared" ref="V141:X141" si="406">IF(U141=0," ",U141/U$2366)</f>
        <v xml:space="preserve"> </v>
      </c>
      <c r="W141" s="25">
        <v>1</v>
      </c>
      <c r="X141" s="49">
        <f t="shared" si="406"/>
        <v>7.0313598649978903E-5</v>
      </c>
      <c r="Y141" s="25"/>
      <c r="Z141" s="53" t="str">
        <f t="shared" ref="Z141" si="407">IF(Y141=0," ",Y141/Y$2366)</f>
        <v xml:space="preserve"> </v>
      </c>
      <c r="AA141" s="26">
        <f t="shared" si="395"/>
        <v>1</v>
      </c>
      <c r="AB141" s="43">
        <f t="shared" si="390"/>
        <v>8.2762958610244394E-6</v>
      </c>
    </row>
    <row r="142" spans="1:28">
      <c r="A142" t="s">
        <v>195</v>
      </c>
      <c r="B142" t="s">
        <v>3008</v>
      </c>
      <c r="C142" t="s">
        <v>2877</v>
      </c>
      <c r="D142" s="4" t="s">
        <v>1381</v>
      </c>
      <c r="F142" t="s">
        <v>5559</v>
      </c>
      <c r="G142" s="4"/>
      <c r="H142" s="3" t="s">
        <v>1393</v>
      </c>
      <c r="I142" s="3" t="s">
        <v>1393</v>
      </c>
      <c r="J142" s="4"/>
      <c r="K142" s="4"/>
      <c r="L142" s="38" t="s">
        <v>1483</v>
      </c>
      <c r="M142" s="25"/>
      <c r="N142" s="49" t="str">
        <f t="shared" si="391"/>
        <v xml:space="preserve"> </v>
      </c>
      <c r="O142" s="25">
        <v>12</v>
      </c>
      <c r="P142" s="49">
        <f t="shared" si="391"/>
        <v>3.9497070633927984E-4</v>
      </c>
      <c r="Q142" s="25"/>
      <c r="R142" s="49" t="str">
        <f t="shared" ref="R142:T142" si="408">IF(Q142=0," ",Q142/Q$2366)</f>
        <v xml:space="preserve"> </v>
      </c>
      <c r="S142" s="28"/>
      <c r="T142" s="49" t="str">
        <f t="shared" si="408"/>
        <v xml:space="preserve"> </v>
      </c>
      <c r="U142" s="30"/>
      <c r="V142" s="49" t="str">
        <f t="shared" ref="V142:X142" si="409">IF(U142=0," ",U142/U$2366)</f>
        <v xml:space="preserve"> </v>
      </c>
      <c r="W142" s="25"/>
      <c r="X142" s="49" t="str">
        <f t="shared" si="409"/>
        <v xml:space="preserve"> </v>
      </c>
      <c r="Y142" s="25"/>
      <c r="Z142" s="53" t="str">
        <f t="shared" ref="Z142" si="410">IF(Y142=0," ",Y142/Y$2366)</f>
        <v xml:space="preserve"> </v>
      </c>
      <c r="AA142" s="26">
        <f t="shared" si="395"/>
        <v>12</v>
      </c>
      <c r="AB142" s="43">
        <f t="shared" si="390"/>
        <v>9.931555033229328E-5</v>
      </c>
    </row>
    <row r="143" spans="1:28">
      <c r="A143" t="s">
        <v>195</v>
      </c>
      <c r="B143" t="s">
        <v>1671</v>
      </c>
      <c r="C143" t="s">
        <v>2877</v>
      </c>
      <c r="D143" s="4" t="s">
        <v>1381</v>
      </c>
      <c r="G143" s="4"/>
      <c r="H143" s="3" t="s">
        <v>1393</v>
      </c>
      <c r="I143" s="3" t="s">
        <v>581</v>
      </c>
      <c r="J143" s="4"/>
      <c r="K143" s="4"/>
      <c r="L143" s="38" t="s">
        <v>1483</v>
      </c>
      <c r="M143" s="25">
        <v>3</v>
      </c>
      <c r="N143" s="49">
        <f t="shared" si="391"/>
        <v>1.3264945171559959E-4</v>
      </c>
      <c r="O143" s="25"/>
      <c r="P143" s="49" t="str">
        <f t="shared" si="391"/>
        <v xml:space="preserve"> </v>
      </c>
      <c r="Q143" s="25"/>
      <c r="R143" s="49" t="str">
        <f t="shared" ref="R143:T143" si="411">IF(Q143=0," ",Q143/Q$2366)</f>
        <v xml:space="preserve"> </v>
      </c>
      <c r="S143" s="25">
        <v>2</v>
      </c>
      <c r="T143" s="49">
        <f t="shared" si="411"/>
        <v>7.0474646745833188E-5</v>
      </c>
      <c r="U143" s="30"/>
      <c r="V143" s="49" t="str">
        <f t="shared" ref="V143:X143" si="412">IF(U143=0," ",U143/U$2366)</f>
        <v xml:space="preserve"> </v>
      </c>
      <c r="W143" s="25"/>
      <c r="X143" s="49" t="str">
        <f t="shared" si="412"/>
        <v xml:space="preserve"> </v>
      </c>
      <c r="Y143" s="25">
        <v>6</v>
      </c>
      <c r="Z143" s="53">
        <f t="shared" ref="Z143" si="413">IF(Y143=0," ",Y143/Y$2366)</f>
        <v>1.3419816595839856E-3</v>
      </c>
      <c r="AA143" s="26">
        <f t="shared" si="395"/>
        <v>11</v>
      </c>
      <c r="AB143" s="43">
        <f t="shared" si="390"/>
        <v>9.1039254471268839E-5</v>
      </c>
    </row>
    <row r="144" spans="1:28">
      <c r="A144" t="s">
        <v>195</v>
      </c>
      <c r="B144" t="s">
        <v>1986</v>
      </c>
      <c r="C144" t="s">
        <v>2877</v>
      </c>
      <c r="D144" s="4" t="s">
        <v>1381</v>
      </c>
      <c r="F144" t="s">
        <v>874</v>
      </c>
      <c r="G144" s="4"/>
      <c r="H144" s="3" t="s">
        <v>1393</v>
      </c>
      <c r="I144" s="3" t="s">
        <v>1393</v>
      </c>
      <c r="J144" s="4"/>
      <c r="K144" s="4"/>
      <c r="L144" s="38" t="s">
        <v>1483</v>
      </c>
      <c r="M144" s="25"/>
      <c r="N144" s="49" t="str">
        <f t="shared" si="391"/>
        <v xml:space="preserve"> </v>
      </c>
      <c r="O144" s="25"/>
      <c r="P144" s="49" t="str">
        <f t="shared" si="391"/>
        <v xml:space="preserve"> </v>
      </c>
      <c r="Q144" s="25"/>
      <c r="R144" s="49" t="str">
        <f t="shared" ref="R144:T144" si="414">IF(Q144=0," ",Q144/Q$2366)</f>
        <v xml:space="preserve"> </v>
      </c>
      <c r="S144" s="25">
        <v>10</v>
      </c>
      <c r="T144" s="49">
        <f t="shared" si="414"/>
        <v>3.5237323372916591E-4</v>
      </c>
      <c r="U144" s="30">
        <v>1</v>
      </c>
      <c r="V144" s="49">
        <f t="shared" ref="V144:X144" si="415">IF(U144=0," ",U144/U$2366)</f>
        <v>6.7444526876643958E-5</v>
      </c>
      <c r="W144" s="25"/>
      <c r="X144" s="49" t="str">
        <f t="shared" si="415"/>
        <v xml:space="preserve"> </v>
      </c>
      <c r="Y144" s="25"/>
      <c r="Z144" s="53" t="str">
        <f t="shared" ref="Z144" si="416">IF(Y144=0," ",Y144/Y$2366)</f>
        <v xml:space="preserve"> </v>
      </c>
      <c r="AA144" s="26">
        <f t="shared" si="395"/>
        <v>11</v>
      </c>
      <c r="AB144" s="43">
        <f t="shared" si="390"/>
        <v>9.1039254471268839E-5</v>
      </c>
    </row>
    <row r="145" spans="1:28">
      <c r="A145" t="s">
        <v>195</v>
      </c>
      <c r="B145" t="s">
        <v>364</v>
      </c>
      <c r="C145" t="s">
        <v>2877</v>
      </c>
      <c r="D145" s="4" t="s">
        <v>1381</v>
      </c>
      <c r="E145" s="2" t="s">
        <v>2064</v>
      </c>
      <c r="G145" s="4"/>
      <c r="H145" s="3" t="s">
        <v>581</v>
      </c>
      <c r="I145" s="3" t="s">
        <v>1393</v>
      </c>
      <c r="J145" s="4">
        <v>131</v>
      </c>
      <c r="K145" s="4">
        <v>307</v>
      </c>
      <c r="L145" s="38" t="s">
        <v>1483</v>
      </c>
      <c r="M145" s="25"/>
      <c r="N145" s="49" t="str">
        <f t="shared" si="391"/>
        <v xml:space="preserve"> </v>
      </c>
      <c r="O145" s="25"/>
      <c r="P145" s="49" t="str">
        <f t="shared" si="391"/>
        <v xml:space="preserve"> </v>
      </c>
      <c r="Q145" s="25"/>
      <c r="R145" s="49" t="str">
        <f t="shared" ref="R145:T145" si="417">IF(Q145=0," ",Q145/Q$2366)</f>
        <v xml:space="preserve"> </v>
      </c>
      <c r="S145" s="25">
        <v>2</v>
      </c>
      <c r="T145" s="49">
        <f t="shared" si="417"/>
        <v>7.0474646745833188E-5</v>
      </c>
      <c r="U145" s="30"/>
      <c r="V145" s="49" t="str">
        <f t="shared" ref="V145:X145" si="418">IF(U145=0," ",U145/U$2366)</f>
        <v xml:space="preserve"> </v>
      </c>
      <c r="W145" s="25">
        <v>5</v>
      </c>
      <c r="X145" s="49">
        <f t="shared" si="418"/>
        <v>3.5156799324989455E-4</v>
      </c>
      <c r="Y145" s="25"/>
      <c r="Z145" s="53" t="str">
        <f t="shared" ref="Z145" si="419">IF(Y145=0," ",Y145/Y$2366)</f>
        <v xml:space="preserve"> </v>
      </c>
      <c r="AA145" s="26">
        <f t="shared" si="395"/>
        <v>7</v>
      </c>
      <c r="AB145" s="43">
        <f t="shared" si="390"/>
        <v>5.7934071027171081E-5</v>
      </c>
    </row>
    <row r="146" spans="1:28">
      <c r="A146" t="s">
        <v>195</v>
      </c>
      <c r="B146" t="s">
        <v>322</v>
      </c>
      <c r="C146" t="s">
        <v>2877</v>
      </c>
      <c r="D146" s="4" t="s">
        <v>1381</v>
      </c>
      <c r="F146" s="5" t="s">
        <v>6485</v>
      </c>
      <c r="G146" s="4"/>
      <c r="H146" s="3" t="s">
        <v>1393</v>
      </c>
      <c r="I146" s="3" t="s">
        <v>1393</v>
      </c>
      <c r="J146" s="4"/>
      <c r="K146" s="4"/>
      <c r="L146" s="38" t="s">
        <v>1483</v>
      </c>
      <c r="M146" s="25"/>
      <c r="N146" s="49" t="str">
        <f t="shared" si="391"/>
        <v xml:space="preserve"> </v>
      </c>
      <c r="O146" s="25"/>
      <c r="P146" s="49" t="str">
        <f t="shared" si="391"/>
        <v xml:space="preserve"> </v>
      </c>
      <c r="Q146" s="25"/>
      <c r="R146" s="49" t="str">
        <f t="shared" ref="R146:T146" si="420">IF(Q146=0," ",Q146/Q$2366)</f>
        <v xml:space="preserve"> </v>
      </c>
      <c r="S146" s="25">
        <v>80</v>
      </c>
      <c r="T146" s="49">
        <f t="shared" si="420"/>
        <v>2.8189858698333273E-3</v>
      </c>
      <c r="U146" s="30">
        <v>10</v>
      </c>
      <c r="V146" s="49">
        <f t="shared" ref="V146:X146" si="421">IF(U146=0," ",U146/U$2366)</f>
        <v>6.7444526876643963E-4</v>
      </c>
      <c r="W146" s="25">
        <v>8</v>
      </c>
      <c r="X146" s="49">
        <f t="shared" si="421"/>
        <v>5.6250878919983122E-4</v>
      </c>
      <c r="Y146" s="25">
        <v>45</v>
      </c>
      <c r="Z146" s="53">
        <f t="shared" ref="Z146" si="422">IF(Y146=0," ",Y146/Y$2366)</f>
        <v>1.0064862446879893E-2</v>
      </c>
      <c r="AA146" s="26">
        <f t="shared" si="395"/>
        <v>143</v>
      </c>
      <c r="AB146" s="43">
        <f t="shared" si="390"/>
        <v>1.1835103081264948E-3</v>
      </c>
    </row>
    <row r="147" spans="1:28">
      <c r="A147" t="s">
        <v>195</v>
      </c>
      <c r="B147" t="s">
        <v>1038</v>
      </c>
      <c r="C147" t="s">
        <v>2877</v>
      </c>
      <c r="D147" s="4" t="s">
        <v>1381</v>
      </c>
      <c r="F147" t="s">
        <v>875</v>
      </c>
      <c r="G147" s="4"/>
      <c r="H147" s="3" t="s">
        <v>1393</v>
      </c>
      <c r="I147" s="3" t="s">
        <v>1393</v>
      </c>
      <c r="J147" s="4"/>
      <c r="K147" s="4">
        <v>307</v>
      </c>
      <c r="L147" s="38" t="s">
        <v>1483</v>
      </c>
      <c r="M147" s="25">
        <v>15</v>
      </c>
      <c r="N147" s="49">
        <f t="shared" si="391"/>
        <v>6.6324725857799783E-4</v>
      </c>
      <c r="O147" s="25">
        <v>1</v>
      </c>
      <c r="P147" s="49">
        <f t="shared" si="391"/>
        <v>3.291422552827332E-5</v>
      </c>
      <c r="Q147" s="25"/>
      <c r="R147" s="49" t="str">
        <f t="shared" ref="R147:T147" si="423">IF(Q147=0," ",Q147/Q$2366)</f>
        <v xml:space="preserve"> </v>
      </c>
      <c r="S147" s="28"/>
      <c r="T147" s="49" t="str">
        <f t="shared" si="423"/>
        <v xml:space="preserve"> </v>
      </c>
      <c r="U147" s="30"/>
      <c r="V147" s="49" t="str">
        <f t="shared" ref="V147:X147" si="424">IF(U147=0," ",U147/U$2366)</f>
        <v xml:space="preserve"> </v>
      </c>
      <c r="W147" s="25">
        <v>11</v>
      </c>
      <c r="X147" s="49">
        <f t="shared" si="424"/>
        <v>7.73449585149768E-4</v>
      </c>
      <c r="Y147" s="25"/>
      <c r="Z147" s="53" t="str">
        <f t="shared" ref="Z147" si="425">IF(Y147=0," ",Y147/Y$2366)</f>
        <v xml:space="preserve"> </v>
      </c>
      <c r="AA147" s="26">
        <f t="shared" si="395"/>
        <v>27</v>
      </c>
      <c r="AB147" s="43">
        <f t="shared" si="390"/>
        <v>2.2345998824765988E-4</v>
      </c>
    </row>
    <row r="148" spans="1:28">
      <c r="A148" t="s">
        <v>195</v>
      </c>
      <c r="B148" s="5" t="s">
        <v>4322</v>
      </c>
      <c r="C148" t="s">
        <v>2877</v>
      </c>
      <c r="D148" s="4" t="s">
        <v>1381</v>
      </c>
      <c r="F148" t="s">
        <v>4441</v>
      </c>
      <c r="G148" s="4"/>
      <c r="H148" s="3" t="s">
        <v>1393</v>
      </c>
      <c r="I148" s="3" t="s">
        <v>581</v>
      </c>
      <c r="J148" s="4"/>
      <c r="K148" s="4"/>
      <c r="L148" s="38" t="s">
        <v>1483</v>
      </c>
      <c r="M148" s="25"/>
      <c r="N148" s="49" t="str">
        <f t="shared" si="391"/>
        <v xml:space="preserve"> </v>
      </c>
      <c r="O148" s="25"/>
      <c r="P148" s="49" t="str">
        <f t="shared" si="391"/>
        <v xml:space="preserve"> </v>
      </c>
      <c r="Q148" s="25"/>
      <c r="R148" s="49" t="str">
        <f t="shared" ref="R148:T148" si="426">IF(Q148=0," ",Q148/Q$2366)</f>
        <v xml:space="preserve"> </v>
      </c>
      <c r="S148" s="25">
        <v>1</v>
      </c>
      <c r="T148" s="49">
        <f t="shared" si="426"/>
        <v>3.5237323372916594E-5</v>
      </c>
      <c r="U148" s="30"/>
      <c r="V148" s="49" t="str">
        <f t="shared" ref="V148:X148" si="427">IF(U148=0," ",U148/U$2366)</f>
        <v xml:space="preserve"> </v>
      </c>
      <c r="W148" s="25"/>
      <c r="X148" s="49" t="str">
        <f t="shared" si="427"/>
        <v xml:space="preserve"> </v>
      </c>
      <c r="Y148" s="25"/>
      <c r="Z148" s="53" t="str">
        <f t="shared" ref="Z148" si="428">IF(Y148=0," ",Y148/Y$2366)</f>
        <v xml:space="preserve"> </v>
      </c>
      <c r="AA148" s="26">
        <f t="shared" si="395"/>
        <v>1</v>
      </c>
      <c r="AB148" s="43">
        <f t="shared" si="390"/>
        <v>8.2762958610244394E-6</v>
      </c>
    </row>
    <row r="149" spans="1:28">
      <c r="A149" t="s">
        <v>195</v>
      </c>
      <c r="B149" t="s">
        <v>1987</v>
      </c>
      <c r="C149" t="s">
        <v>2877</v>
      </c>
      <c r="D149" s="4" t="s">
        <v>1381</v>
      </c>
      <c r="G149" s="4"/>
      <c r="H149" s="3" t="s">
        <v>1393</v>
      </c>
      <c r="I149" s="3" t="s">
        <v>581</v>
      </c>
      <c r="J149" s="4"/>
      <c r="K149" s="4"/>
      <c r="L149" s="38" t="s">
        <v>1483</v>
      </c>
      <c r="M149" s="25"/>
      <c r="N149" s="49" t="str">
        <f t="shared" si="391"/>
        <v xml:space="preserve"> </v>
      </c>
      <c r="O149" s="25"/>
      <c r="P149" s="49" t="str">
        <f t="shared" si="391"/>
        <v xml:space="preserve"> </v>
      </c>
      <c r="Q149" s="25"/>
      <c r="R149" s="49" t="str">
        <f t="shared" ref="R149:T149" si="429">IF(Q149=0," ",Q149/Q$2366)</f>
        <v xml:space="preserve"> </v>
      </c>
      <c r="S149" s="25">
        <v>2</v>
      </c>
      <c r="T149" s="49">
        <f t="shared" si="429"/>
        <v>7.0474646745833188E-5</v>
      </c>
      <c r="U149" s="30"/>
      <c r="V149" s="49" t="str">
        <f t="shared" ref="V149:X149" si="430">IF(U149=0," ",U149/U$2366)</f>
        <v xml:space="preserve"> </v>
      </c>
      <c r="W149" s="25"/>
      <c r="X149" s="49" t="str">
        <f t="shared" si="430"/>
        <v xml:space="preserve"> </v>
      </c>
      <c r="Y149" s="25"/>
      <c r="Z149" s="53" t="str">
        <f t="shared" ref="Z149" si="431">IF(Y149=0," ",Y149/Y$2366)</f>
        <v xml:space="preserve"> </v>
      </c>
      <c r="AA149" s="26">
        <f t="shared" si="395"/>
        <v>2</v>
      </c>
      <c r="AB149" s="43">
        <f t="shared" si="390"/>
        <v>1.6552591722048879E-5</v>
      </c>
    </row>
    <row r="150" spans="1:28">
      <c r="A150" t="s">
        <v>195</v>
      </c>
      <c r="B150" t="s">
        <v>1899</v>
      </c>
      <c r="C150" t="s">
        <v>2877</v>
      </c>
      <c r="D150" s="4" t="s">
        <v>1381</v>
      </c>
      <c r="G150" s="4"/>
      <c r="H150" s="3" t="s">
        <v>1393</v>
      </c>
      <c r="I150" s="3" t="s">
        <v>1393</v>
      </c>
      <c r="J150" s="4"/>
      <c r="K150" s="4"/>
      <c r="L150" s="38" t="s">
        <v>1483</v>
      </c>
      <c r="M150" s="25"/>
      <c r="N150" s="49" t="str">
        <f t="shared" si="391"/>
        <v xml:space="preserve"> </v>
      </c>
      <c r="O150" s="25"/>
      <c r="P150" s="49" t="str">
        <f t="shared" si="391"/>
        <v xml:space="preserve"> </v>
      </c>
      <c r="Q150" s="25"/>
      <c r="R150" s="49" t="str">
        <f t="shared" ref="R150:T150" si="432">IF(Q150=0," ",Q150/Q$2366)</f>
        <v xml:space="preserve"> </v>
      </c>
      <c r="S150" s="25"/>
      <c r="T150" s="49" t="str">
        <f t="shared" si="432"/>
        <v xml:space="preserve"> </v>
      </c>
      <c r="U150" s="30"/>
      <c r="V150" s="49" t="str">
        <f t="shared" ref="V150:X150" si="433">IF(U150=0," ",U150/U$2366)</f>
        <v xml:space="preserve"> </v>
      </c>
      <c r="W150" s="25"/>
      <c r="X150" s="49" t="str">
        <f t="shared" si="433"/>
        <v xml:space="preserve"> </v>
      </c>
      <c r="Y150" s="25">
        <v>1</v>
      </c>
      <c r="Z150" s="53">
        <f t="shared" ref="Z150" si="434">IF(Y150=0," ",Y150/Y$2366)</f>
        <v>2.2366360993066427E-4</v>
      </c>
      <c r="AA150" s="26">
        <f t="shared" si="395"/>
        <v>1</v>
      </c>
      <c r="AB150" s="43">
        <f t="shared" si="390"/>
        <v>8.2762958610244394E-6</v>
      </c>
    </row>
    <row r="151" spans="1:28">
      <c r="A151" t="s">
        <v>195</v>
      </c>
      <c r="B151" s="5" t="s">
        <v>6084</v>
      </c>
      <c r="C151" t="s">
        <v>2877</v>
      </c>
      <c r="D151" s="4" t="s">
        <v>1381</v>
      </c>
      <c r="G151" s="4"/>
      <c r="H151" s="3" t="s">
        <v>581</v>
      </c>
      <c r="I151" s="3" t="s">
        <v>581</v>
      </c>
      <c r="J151" s="4"/>
      <c r="K151" s="4"/>
      <c r="L151" s="38" t="s">
        <v>1483</v>
      </c>
      <c r="M151" s="25"/>
      <c r="N151" s="49" t="str">
        <f t="shared" si="391"/>
        <v xml:space="preserve"> </v>
      </c>
      <c r="O151" s="25"/>
      <c r="P151" s="49" t="str">
        <f t="shared" si="391"/>
        <v xml:space="preserve"> </v>
      </c>
      <c r="Q151" s="25"/>
      <c r="R151" s="49" t="str">
        <f t="shared" ref="R151:T151" si="435">IF(Q151=0," ",Q151/Q$2366)</f>
        <v xml:space="preserve"> </v>
      </c>
      <c r="S151" s="25"/>
      <c r="T151" s="49" t="str">
        <f t="shared" si="435"/>
        <v xml:space="preserve"> </v>
      </c>
      <c r="U151" s="30"/>
      <c r="V151" s="49" t="str">
        <f t="shared" ref="V151:X151" si="436">IF(U151=0," ",U151/U$2366)</f>
        <v xml:space="preserve"> </v>
      </c>
      <c r="W151" s="25"/>
      <c r="X151" s="49" t="str">
        <f t="shared" si="436"/>
        <v xml:space="preserve"> </v>
      </c>
      <c r="Y151" s="25">
        <v>1</v>
      </c>
      <c r="Z151" s="53">
        <f t="shared" ref="Z151" si="437">IF(Y151=0," ",Y151/Y$2366)</f>
        <v>2.2366360993066427E-4</v>
      </c>
      <c r="AA151" s="26">
        <f t="shared" si="395"/>
        <v>1</v>
      </c>
      <c r="AB151" s="43">
        <f t="shared" si="390"/>
        <v>8.2762958610244394E-6</v>
      </c>
    </row>
    <row r="152" spans="1:28">
      <c r="A152" t="s">
        <v>195</v>
      </c>
      <c r="B152" t="s">
        <v>1398</v>
      </c>
      <c r="C152" t="s">
        <v>2877</v>
      </c>
      <c r="D152" s="4" t="s">
        <v>1381</v>
      </c>
      <c r="G152" s="4"/>
      <c r="H152" s="3" t="s">
        <v>1393</v>
      </c>
      <c r="I152" s="3" t="s">
        <v>1393</v>
      </c>
      <c r="J152" s="4"/>
      <c r="K152" s="4">
        <v>308</v>
      </c>
      <c r="L152" s="38" t="s">
        <v>1483</v>
      </c>
      <c r="M152" s="25"/>
      <c r="N152" s="49" t="str">
        <f t="shared" si="391"/>
        <v xml:space="preserve"> </v>
      </c>
      <c r="O152" s="25"/>
      <c r="P152" s="49" t="str">
        <f t="shared" si="391"/>
        <v xml:space="preserve"> </v>
      </c>
      <c r="Q152" s="25"/>
      <c r="R152" s="49" t="str">
        <f t="shared" ref="R152:T152" si="438">IF(Q152=0," ",Q152/Q$2366)</f>
        <v xml:space="preserve"> </v>
      </c>
      <c r="S152" s="28"/>
      <c r="T152" s="49" t="str">
        <f t="shared" si="438"/>
        <v xml:space="preserve"> </v>
      </c>
      <c r="U152" s="30"/>
      <c r="V152" s="49" t="str">
        <f t="shared" ref="V152:X152" si="439">IF(U152=0," ",U152/U$2366)</f>
        <v xml:space="preserve"> </v>
      </c>
      <c r="W152" s="25">
        <v>1</v>
      </c>
      <c r="X152" s="49">
        <f t="shared" si="439"/>
        <v>7.0313598649978903E-5</v>
      </c>
      <c r="Y152" s="25"/>
      <c r="Z152" s="53" t="str">
        <f t="shared" ref="Z152" si="440">IF(Y152=0," ",Y152/Y$2366)</f>
        <v xml:space="preserve"> </v>
      </c>
      <c r="AA152" s="26">
        <f t="shared" si="395"/>
        <v>1</v>
      </c>
      <c r="AB152" s="43">
        <f t="shared" si="390"/>
        <v>8.2762958610244394E-6</v>
      </c>
    </row>
    <row r="153" spans="1:28">
      <c r="A153" t="s">
        <v>195</v>
      </c>
      <c r="B153" t="s">
        <v>5541</v>
      </c>
      <c r="C153" t="s">
        <v>2877</v>
      </c>
      <c r="D153" s="4" t="s">
        <v>1381</v>
      </c>
      <c r="F153" t="s">
        <v>5542</v>
      </c>
      <c r="G153" s="4"/>
      <c r="H153" s="3" t="s">
        <v>1393</v>
      </c>
      <c r="I153" s="3" t="s">
        <v>1393</v>
      </c>
      <c r="J153" s="4"/>
      <c r="K153" s="4"/>
      <c r="L153" s="38" t="s">
        <v>1483</v>
      </c>
      <c r="M153" s="25"/>
      <c r="N153" s="49" t="str">
        <f t="shared" si="391"/>
        <v xml:space="preserve"> </v>
      </c>
      <c r="O153" s="25"/>
      <c r="P153" s="49" t="str">
        <f t="shared" si="391"/>
        <v xml:space="preserve"> </v>
      </c>
      <c r="Q153" s="25"/>
      <c r="R153" s="49" t="str">
        <f t="shared" ref="R153:T153" si="441">IF(Q153=0," ",Q153/Q$2366)</f>
        <v xml:space="preserve"> </v>
      </c>
      <c r="S153" s="28"/>
      <c r="T153" s="49" t="str">
        <f t="shared" si="441"/>
        <v xml:space="preserve"> </v>
      </c>
      <c r="U153" s="30"/>
      <c r="V153" s="49" t="str">
        <f t="shared" ref="V153:X153" si="442">IF(U153=0," ",U153/U$2366)</f>
        <v xml:space="preserve"> </v>
      </c>
      <c r="W153" s="25"/>
      <c r="X153" s="49" t="str">
        <f t="shared" si="442"/>
        <v xml:space="preserve"> </v>
      </c>
      <c r="Y153" s="25">
        <v>3</v>
      </c>
      <c r="Z153" s="53">
        <f t="shared" ref="Z153" si="443">IF(Y153=0," ",Y153/Y$2366)</f>
        <v>6.7099082979199282E-4</v>
      </c>
      <c r="AA153" s="26">
        <f t="shared" si="395"/>
        <v>3</v>
      </c>
      <c r="AB153" s="43">
        <f t="shared" si="390"/>
        <v>2.482888758307332E-5</v>
      </c>
    </row>
    <row r="154" spans="1:28">
      <c r="A154" s="5" t="s">
        <v>4422</v>
      </c>
      <c r="B154" s="5" t="s">
        <v>1725</v>
      </c>
      <c r="C154" t="s">
        <v>2877</v>
      </c>
      <c r="D154" s="4" t="s">
        <v>1381</v>
      </c>
      <c r="F154" t="s">
        <v>4442</v>
      </c>
      <c r="G154" s="4"/>
      <c r="H154" s="3" t="s">
        <v>1393</v>
      </c>
      <c r="I154" s="3" t="s">
        <v>1393</v>
      </c>
      <c r="J154" s="4">
        <v>131</v>
      </c>
      <c r="K154" s="4">
        <v>319</v>
      </c>
      <c r="L154" s="38" t="s">
        <v>1483</v>
      </c>
      <c r="M154" s="25"/>
      <c r="N154" s="49" t="str">
        <f t="shared" si="391"/>
        <v xml:space="preserve"> </v>
      </c>
      <c r="O154" s="25"/>
      <c r="P154" s="49" t="str">
        <f t="shared" si="391"/>
        <v xml:space="preserve"> </v>
      </c>
      <c r="Q154" s="25"/>
      <c r="R154" s="49" t="str">
        <f t="shared" ref="R154:T154" si="444">IF(Q154=0," ",Q154/Q$2366)</f>
        <v xml:space="preserve"> </v>
      </c>
      <c r="S154" s="28"/>
      <c r="T154" s="49" t="str">
        <f t="shared" si="444"/>
        <v xml:space="preserve"> </v>
      </c>
      <c r="U154" s="30">
        <v>1</v>
      </c>
      <c r="V154" s="49">
        <f t="shared" ref="V154:X154" si="445">IF(U154=0," ",U154/U$2366)</f>
        <v>6.7444526876643958E-5</v>
      </c>
      <c r="W154" s="25"/>
      <c r="X154" s="49" t="str">
        <f t="shared" si="445"/>
        <v xml:space="preserve"> </v>
      </c>
      <c r="Y154" s="25"/>
      <c r="Z154" s="53" t="str">
        <f t="shared" ref="Z154" si="446">IF(Y154=0," ",Y154/Y$2366)</f>
        <v xml:space="preserve"> </v>
      </c>
      <c r="AA154" s="26">
        <f t="shared" si="395"/>
        <v>1</v>
      </c>
      <c r="AB154" s="43">
        <f t="shared" si="390"/>
        <v>8.2762958610244394E-6</v>
      </c>
    </row>
    <row r="155" spans="1:28">
      <c r="A155" t="s">
        <v>1497</v>
      </c>
      <c r="B155" t="s">
        <v>266</v>
      </c>
      <c r="C155" t="s">
        <v>2877</v>
      </c>
      <c r="D155" s="4" t="s">
        <v>1381</v>
      </c>
      <c r="F155" t="s">
        <v>3944</v>
      </c>
      <c r="G155" s="4"/>
      <c r="H155" s="3" t="s">
        <v>1393</v>
      </c>
      <c r="I155" s="3" t="s">
        <v>1393</v>
      </c>
      <c r="J155" s="4">
        <v>132</v>
      </c>
      <c r="K155" s="4">
        <v>308</v>
      </c>
      <c r="L155" s="38" t="s">
        <v>1483</v>
      </c>
      <c r="M155" s="25"/>
      <c r="N155" s="49" t="str">
        <f t="shared" si="391"/>
        <v xml:space="preserve"> </v>
      </c>
      <c r="O155" s="25"/>
      <c r="P155" s="49" t="str">
        <f t="shared" si="391"/>
        <v xml:space="preserve"> </v>
      </c>
      <c r="Q155" s="25"/>
      <c r="R155" s="49" t="str">
        <f t="shared" ref="R155:T155" si="447">IF(Q155=0," ",Q155/Q$2366)</f>
        <v xml:space="preserve"> </v>
      </c>
      <c r="S155" s="25">
        <v>1</v>
      </c>
      <c r="T155" s="49">
        <f t="shared" si="447"/>
        <v>3.5237323372916594E-5</v>
      </c>
      <c r="U155" s="30"/>
      <c r="V155" s="49" t="str">
        <f t="shared" ref="V155:X155" si="448">IF(U155=0," ",U155/U$2366)</f>
        <v xml:space="preserve"> </v>
      </c>
      <c r="W155" s="25">
        <v>7</v>
      </c>
      <c r="X155" s="49">
        <f t="shared" si="448"/>
        <v>4.9219519054985233E-4</v>
      </c>
      <c r="Y155" s="25"/>
      <c r="Z155" s="53" t="str">
        <f t="shared" ref="Z155" si="449">IF(Y155=0," ",Y155/Y$2366)</f>
        <v xml:space="preserve"> </v>
      </c>
      <c r="AA155" s="26">
        <f t="shared" si="395"/>
        <v>8</v>
      </c>
      <c r="AB155" s="43">
        <f t="shared" si="390"/>
        <v>6.6210366888195515E-5</v>
      </c>
    </row>
    <row r="156" spans="1:28">
      <c r="A156" t="s">
        <v>1497</v>
      </c>
      <c r="B156" t="s">
        <v>1498</v>
      </c>
      <c r="C156" t="s">
        <v>2877</v>
      </c>
      <c r="D156" s="4" t="s">
        <v>1381</v>
      </c>
      <c r="F156" t="s">
        <v>876</v>
      </c>
      <c r="G156" s="4"/>
      <c r="H156" s="3" t="s">
        <v>1393</v>
      </c>
      <c r="I156" s="3" t="s">
        <v>1393</v>
      </c>
      <c r="J156" s="4">
        <v>132</v>
      </c>
      <c r="K156" s="4">
        <v>308</v>
      </c>
      <c r="L156" s="38" t="s">
        <v>1481</v>
      </c>
      <c r="M156" s="25"/>
      <c r="N156" s="49" t="str">
        <f t="shared" si="391"/>
        <v xml:space="preserve"> </v>
      </c>
      <c r="O156" s="25"/>
      <c r="P156" s="49" t="str">
        <f t="shared" si="391"/>
        <v xml:space="preserve"> </v>
      </c>
      <c r="Q156" s="25"/>
      <c r="R156" s="49" t="str">
        <f t="shared" ref="R156:T156" si="450">IF(Q156=0," ",Q156/Q$2366)</f>
        <v xml:space="preserve"> </v>
      </c>
      <c r="S156" s="28"/>
      <c r="T156" s="49" t="str">
        <f t="shared" si="450"/>
        <v xml:space="preserve"> </v>
      </c>
      <c r="U156" s="30">
        <v>2</v>
      </c>
      <c r="V156" s="49">
        <f t="shared" ref="V156:X156" si="451">IF(U156=0," ",U156/U$2366)</f>
        <v>1.3488905375328792E-4</v>
      </c>
      <c r="W156" s="25"/>
      <c r="X156" s="49" t="str">
        <f t="shared" si="451"/>
        <v xml:space="preserve"> </v>
      </c>
      <c r="Y156" s="25"/>
      <c r="Z156" s="53" t="str">
        <f t="shared" ref="Z156" si="452">IF(Y156=0," ",Y156/Y$2366)</f>
        <v xml:space="preserve"> </v>
      </c>
      <c r="AA156" s="26">
        <f t="shared" si="395"/>
        <v>2</v>
      </c>
      <c r="AB156" s="43">
        <f t="shared" si="390"/>
        <v>1.6552591722048879E-5</v>
      </c>
    </row>
    <row r="157" spans="1:28">
      <c r="A157" t="s">
        <v>1497</v>
      </c>
      <c r="B157" t="s">
        <v>95</v>
      </c>
      <c r="C157" t="s">
        <v>2877</v>
      </c>
      <c r="D157" s="4" t="s">
        <v>1381</v>
      </c>
      <c r="F157" t="s">
        <v>3942</v>
      </c>
      <c r="G157" s="4"/>
      <c r="H157" s="3" t="s">
        <v>1393</v>
      </c>
      <c r="I157" s="3" t="s">
        <v>1393</v>
      </c>
      <c r="J157" s="4">
        <v>132</v>
      </c>
      <c r="K157" s="4"/>
      <c r="L157" s="38" t="s">
        <v>1483</v>
      </c>
      <c r="M157" s="25"/>
      <c r="N157" s="49" t="str">
        <f t="shared" si="391"/>
        <v xml:space="preserve"> </v>
      </c>
      <c r="O157" s="25"/>
      <c r="P157" s="49" t="str">
        <f t="shared" si="391"/>
        <v xml:space="preserve"> </v>
      </c>
      <c r="Q157" s="25"/>
      <c r="R157" s="49" t="str">
        <f t="shared" ref="R157:T157" si="453">IF(Q157=0," ",Q157/Q$2366)</f>
        <v xml:space="preserve"> </v>
      </c>
      <c r="S157" s="28"/>
      <c r="T157" s="49" t="str">
        <f t="shared" si="453"/>
        <v xml:space="preserve"> </v>
      </c>
      <c r="U157" s="30"/>
      <c r="V157" s="49" t="str">
        <f t="shared" ref="V157:X157" si="454">IF(U157=0," ",U157/U$2366)</f>
        <v xml:space="preserve"> </v>
      </c>
      <c r="W157" s="25">
        <v>1</v>
      </c>
      <c r="X157" s="49">
        <f t="shared" si="454"/>
        <v>7.0313598649978903E-5</v>
      </c>
      <c r="Y157" s="25"/>
      <c r="Z157" s="53" t="str">
        <f t="shared" ref="Z157" si="455">IF(Y157=0," ",Y157/Y$2366)</f>
        <v xml:space="preserve"> </v>
      </c>
      <c r="AA157" s="26">
        <f t="shared" si="395"/>
        <v>1</v>
      </c>
      <c r="AB157" s="43">
        <f t="shared" si="390"/>
        <v>8.2762958610244394E-6</v>
      </c>
    </row>
    <row r="158" spans="1:28">
      <c r="A158" t="s">
        <v>1497</v>
      </c>
      <c r="B158" t="s">
        <v>3921</v>
      </c>
      <c r="C158" t="s">
        <v>2877</v>
      </c>
      <c r="D158" s="4" t="s">
        <v>1381</v>
      </c>
      <c r="F158" t="s">
        <v>3943</v>
      </c>
      <c r="G158" s="4"/>
      <c r="H158" s="3" t="s">
        <v>1393</v>
      </c>
      <c r="I158" s="3" t="s">
        <v>1393</v>
      </c>
      <c r="J158" s="4">
        <v>132</v>
      </c>
      <c r="K158" s="4">
        <v>309</v>
      </c>
      <c r="L158" s="38" t="s">
        <v>1483</v>
      </c>
      <c r="M158" s="25"/>
      <c r="N158" s="49" t="str">
        <f t="shared" si="391"/>
        <v xml:space="preserve"> </v>
      </c>
      <c r="O158" s="25"/>
      <c r="P158" s="49" t="str">
        <f t="shared" si="391"/>
        <v xml:space="preserve"> </v>
      </c>
      <c r="Q158" s="25"/>
      <c r="R158" s="49" t="str">
        <f t="shared" ref="R158:T158" si="456">IF(Q158=0," ",Q158/Q$2366)</f>
        <v xml:space="preserve"> </v>
      </c>
      <c r="S158" s="28"/>
      <c r="T158" s="49" t="str">
        <f t="shared" si="456"/>
        <v xml:space="preserve"> </v>
      </c>
      <c r="U158" s="30"/>
      <c r="V158" s="49" t="str">
        <f t="shared" ref="V158:X158" si="457">IF(U158=0," ",U158/U$2366)</f>
        <v xml:space="preserve"> </v>
      </c>
      <c r="W158" s="25">
        <v>26</v>
      </c>
      <c r="X158" s="49">
        <f t="shared" si="457"/>
        <v>1.8281535648994515E-3</v>
      </c>
      <c r="Y158" s="25"/>
      <c r="Z158" s="53" t="str">
        <f t="shared" ref="Z158" si="458">IF(Y158=0," ",Y158/Y$2366)</f>
        <v xml:space="preserve"> </v>
      </c>
      <c r="AA158" s="26">
        <f t="shared" si="395"/>
        <v>26</v>
      </c>
      <c r="AB158" s="43">
        <f t="shared" si="390"/>
        <v>2.1518369238663544E-4</v>
      </c>
    </row>
    <row r="159" spans="1:28">
      <c r="A159" t="s">
        <v>2918</v>
      </c>
      <c r="B159" t="s">
        <v>2919</v>
      </c>
      <c r="C159" t="s">
        <v>2877</v>
      </c>
      <c r="D159" s="4" t="s">
        <v>1381</v>
      </c>
      <c r="F159" s="5" t="s">
        <v>6486</v>
      </c>
      <c r="G159" s="4"/>
      <c r="H159" s="3" t="s">
        <v>1393</v>
      </c>
      <c r="I159" s="3" t="s">
        <v>1393</v>
      </c>
      <c r="J159" s="4">
        <v>133</v>
      </c>
      <c r="K159" s="4">
        <v>313</v>
      </c>
      <c r="L159" s="38" t="s">
        <v>1481</v>
      </c>
      <c r="M159" s="25">
        <v>1</v>
      </c>
      <c r="N159" s="49">
        <f t="shared" si="391"/>
        <v>4.4216483905199858E-5</v>
      </c>
      <c r="O159" s="25">
        <v>9</v>
      </c>
      <c r="P159" s="49">
        <f t="shared" si="391"/>
        <v>2.9622802975445985E-4</v>
      </c>
      <c r="Q159" s="25"/>
      <c r="R159" s="49" t="str">
        <f t="shared" ref="R159:T159" si="459">IF(Q159=0," ",Q159/Q$2366)</f>
        <v xml:space="preserve"> </v>
      </c>
      <c r="S159" s="25">
        <v>1</v>
      </c>
      <c r="T159" s="49">
        <f t="shared" si="459"/>
        <v>3.5237323372916594E-5</v>
      </c>
      <c r="U159" s="30">
        <v>2</v>
      </c>
      <c r="V159" s="49">
        <f t="shared" ref="V159:X159" si="460">IF(U159=0," ",U159/U$2366)</f>
        <v>1.3488905375328792E-4</v>
      </c>
      <c r="W159" s="25">
        <v>10</v>
      </c>
      <c r="X159" s="49">
        <f t="shared" si="460"/>
        <v>7.0313598649978911E-4</v>
      </c>
      <c r="Y159" s="25"/>
      <c r="Z159" s="53" t="str">
        <f t="shared" ref="Z159" si="461">IF(Y159=0," ",Y159/Y$2366)</f>
        <v xml:space="preserve"> </v>
      </c>
      <c r="AA159" s="26">
        <f t="shared" si="395"/>
        <v>23</v>
      </c>
      <c r="AB159" s="43">
        <f t="shared" si="390"/>
        <v>1.9035480480356212E-4</v>
      </c>
    </row>
    <row r="160" spans="1:28">
      <c r="A160" t="s">
        <v>2918</v>
      </c>
      <c r="B160" t="s">
        <v>5471</v>
      </c>
      <c r="C160" t="s">
        <v>2877</v>
      </c>
      <c r="D160" s="4" t="s">
        <v>1381</v>
      </c>
      <c r="G160" s="4"/>
      <c r="H160" s="3" t="s">
        <v>1393</v>
      </c>
      <c r="I160" s="3" t="s">
        <v>581</v>
      </c>
      <c r="J160" s="4"/>
      <c r="K160" s="4"/>
      <c r="L160" s="38" t="s">
        <v>1481</v>
      </c>
      <c r="M160" s="25"/>
      <c r="N160" s="49" t="str">
        <f t="shared" si="391"/>
        <v xml:space="preserve"> </v>
      </c>
      <c r="O160" s="25"/>
      <c r="P160" s="49" t="str">
        <f t="shared" si="391"/>
        <v xml:space="preserve"> </v>
      </c>
      <c r="Q160" s="25"/>
      <c r="R160" s="49" t="str">
        <f t="shared" ref="R160:T160" si="462">IF(Q160=0," ",Q160/Q$2366)</f>
        <v xml:space="preserve"> </v>
      </c>
      <c r="S160" s="25"/>
      <c r="T160" s="49" t="str">
        <f t="shared" si="462"/>
        <v xml:space="preserve"> </v>
      </c>
      <c r="U160" s="30"/>
      <c r="V160" s="49" t="str">
        <f t="shared" ref="V160:X160" si="463">IF(U160=0," ",U160/U$2366)</f>
        <v xml:space="preserve"> </v>
      </c>
      <c r="W160" s="25">
        <v>3</v>
      </c>
      <c r="X160" s="49">
        <f t="shared" si="463"/>
        <v>2.1094079594993672E-4</v>
      </c>
      <c r="Y160" s="25"/>
      <c r="Z160" s="53" t="str">
        <f t="shared" ref="Z160" si="464">IF(Y160=0," ",Y160/Y$2366)</f>
        <v xml:space="preserve"> </v>
      </c>
      <c r="AA160" s="26">
        <f t="shared" si="395"/>
        <v>3</v>
      </c>
      <c r="AB160" s="43">
        <f t="shared" si="390"/>
        <v>2.482888758307332E-5</v>
      </c>
    </row>
    <row r="161" spans="1:28">
      <c r="A161" t="s">
        <v>2918</v>
      </c>
      <c r="B161" t="s">
        <v>2920</v>
      </c>
      <c r="C161" t="s">
        <v>2877</v>
      </c>
      <c r="D161" s="4" t="s">
        <v>1381</v>
      </c>
      <c r="F161" t="s">
        <v>475</v>
      </c>
      <c r="G161" s="4"/>
      <c r="H161" s="3" t="s">
        <v>1393</v>
      </c>
      <c r="I161" s="3" t="s">
        <v>1393</v>
      </c>
      <c r="J161" s="4">
        <v>133</v>
      </c>
      <c r="K161" s="4">
        <v>314</v>
      </c>
      <c r="L161" s="38" t="s">
        <v>1481</v>
      </c>
      <c r="M161" s="25"/>
      <c r="N161" s="49" t="str">
        <f t="shared" si="391"/>
        <v xml:space="preserve"> </v>
      </c>
      <c r="O161" s="25">
        <v>1</v>
      </c>
      <c r="P161" s="49">
        <f t="shared" si="391"/>
        <v>3.291422552827332E-5</v>
      </c>
      <c r="Q161" s="25"/>
      <c r="R161" s="49" t="str">
        <f t="shared" ref="R161:T161" si="465">IF(Q161=0," ",Q161/Q$2366)</f>
        <v xml:space="preserve"> </v>
      </c>
      <c r="S161" s="28"/>
      <c r="T161" s="49" t="str">
        <f t="shared" si="465"/>
        <v xml:space="preserve"> </v>
      </c>
      <c r="U161" s="30"/>
      <c r="V161" s="49" t="str">
        <f t="shared" ref="V161:X161" si="466">IF(U161=0," ",U161/U$2366)</f>
        <v xml:space="preserve"> </v>
      </c>
      <c r="W161" s="25"/>
      <c r="X161" s="49" t="str">
        <f t="shared" si="466"/>
        <v xml:space="preserve"> </v>
      </c>
      <c r="Y161" s="25"/>
      <c r="Z161" s="53" t="str">
        <f t="shared" ref="Z161" si="467">IF(Y161=0," ",Y161/Y$2366)</f>
        <v xml:space="preserve"> </v>
      </c>
      <c r="AA161" s="26">
        <f t="shared" si="395"/>
        <v>1</v>
      </c>
      <c r="AB161" s="43">
        <f t="shared" si="390"/>
        <v>8.2762958610244394E-6</v>
      </c>
    </row>
    <row r="162" spans="1:28">
      <c r="A162" t="s">
        <v>2918</v>
      </c>
      <c r="B162" t="s">
        <v>2829</v>
      </c>
      <c r="C162" t="s">
        <v>2877</v>
      </c>
      <c r="D162" s="4" t="s">
        <v>1381</v>
      </c>
      <c r="G162" s="4"/>
      <c r="H162" s="3" t="s">
        <v>1393</v>
      </c>
      <c r="I162" s="3" t="s">
        <v>1393</v>
      </c>
      <c r="J162" s="4">
        <v>133</v>
      </c>
      <c r="K162" s="4"/>
      <c r="L162" s="38" t="s">
        <v>1481</v>
      </c>
      <c r="M162" s="25">
        <v>1</v>
      </c>
      <c r="N162" s="49">
        <f t="shared" si="391"/>
        <v>4.4216483905199858E-5</v>
      </c>
      <c r="O162" s="25"/>
      <c r="P162" s="49" t="str">
        <f t="shared" si="391"/>
        <v xml:space="preserve"> </v>
      </c>
      <c r="Q162" s="25"/>
      <c r="R162" s="49" t="str">
        <f t="shared" ref="R162:T162" si="468">IF(Q162=0," ",Q162/Q$2366)</f>
        <v xml:space="preserve"> </v>
      </c>
      <c r="S162" s="25">
        <v>9</v>
      </c>
      <c r="T162" s="49">
        <f t="shared" si="468"/>
        <v>3.1713591035624933E-4</v>
      </c>
      <c r="U162" s="30"/>
      <c r="V162" s="49" t="str">
        <f t="shared" ref="V162:X162" si="469">IF(U162=0," ",U162/U$2366)</f>
        <v xml:space="preserve"> </v>
      </c>
      <c r="W162" s="25">
        <v>4</v>
      </c>
      <c r="X162" s="49">
        <f t="shared" si="469"/>
        <v>2.8125439459991561E-4</v>
      </c>
      <c r="Y162" s="25">
        <v>3</v>
      </c>
      <c r="Z162" s="53">
        <f t="shared" ref="Z162" si="470">IF(Y162=0," ",Y162/Y$2366)</f>
        <v>6.7099082979199282E-4</v>
      </c>
      <c r="AA162" s="26">
        <f t="shared" si="395"/>
        <v>17</v>
      </c>
      <c r="AB162" s="43">
        <f t="shared" si="390"/>
        <v>1.4069702963741547E-4</v>
      </c>
    </row>
    <row r="163" spans="1:28">
      <c r="A163" t="s">
        <v>2918</v>
      </c>
      <c r="B163" t="s">
        <v>59</v>
      </c>
      <c r="C163" t="s">
        <v>2877</v>
      </c>
      <c r="D163" s="4" t="s">
        <v>1381</v>
      </c>
      <c r="F163" s="5" t="s">
        <v>6487</v>
      </c>
      <c r="G163" s="4"/>
      <c r="H163" s="3" t="s">
        <v>1393</v>
      </c>
      <c r="I163" s="3" t="s">
        <v>1393</v>
      </c>
      <c r="J163" s="4"/>
      <c r="K163" s="4">
        <v>314</v>
      </c>
      <c r="L163" s="38" t="s">
        <v>1481</v>
      </c>
      <c r="M163" s="25">
        <v>2</v>
      </c>
      <c r="N163" s="49">
        <f t="shared" si="391"/>
        <v>8.8432967810399716E-5</v>
      </c>
      <c r="O163" s="25">
        <v>2</v>
      </c>
      <c r="P163" s="49">
        <f t="shared" si="391"/>
        <v>6.582845105654664E-5</v>
      </c>
      <c r="Q163" s="25"/>
      <c r="R163" s="49" t="str">
        <f t="shared" ref="R163:T163" si="471">IF(Q163=0," ",Q163/Q$2366)</f>
        <v xml:space="preserve"> </v>
      </c>
      <c r="S163" s="25">
        <v>2</v>
      </c>
      <c r="T163" s="49">
        <f t="shared" si="471"/>
        <v>7.0474646745833188E-5</v>
      </c>
      <c r="U163" s="30"/>
      <c r="V163" s="49" t="str">
        <f t="shared" ref="V163:X163" si="472">IF(U163=0," ",U163/U$2366)</f>
        <v xml:space="preserve"> </v>
      </c>
      <c r="W163" s="25">
        <v>9</v>
      </c>
      <c r="X163" s="49">
        <f t="shared" si="472"/>
        <v>6.3282238784981011E-4</v>
      </c>
      <c r="Y163" s="25"/>
      <c r="Z163" s="53" t="str">
        <f t="shared" ref="Z163" si="473">IF(Y163=0," ",Y163/Y$2366)</f>
        <v xml:space="preserve"> </v>
      </c>
      <c r="AA163" s="26">
        <f t="shared" si="395"/>
        <v>15</v>
      </c>
      <c r="AB163" s="43">
        <f t="shared" si="390"/>
        <v>1.2414443791536659E-4</v>
      </c>
    </row>
    <row r="164" spans="1:28">
      <c r="A164" t="s">
        <v>2918</v>
      </c>
      <c r="B164" t="s">
        <v>1050</v>
      </c>
      <c r="C164" t="s">
        <v>2877</v>
      </c>
      <c r="D164" s="4" t="s">
        <v>1381</v>
      </c>
      <c r="F164" t="s">
        <v>4609</v>
      </c>
      <c r="G164" s="4"/>
      <c r="H164" s="3" t="s">
        <v>1393</v>
      </c>
      <c r="I164" s="3" t="s">
        <v>1393</v>
      </c>
      <c r="J164" s="4"/>
      <c r="K164" s="4"/>
      <c r="L164" s="38" t="s">
        <v>1481</v>
      </c>
      <c r="M164" s="25"/>
      <c r="N164" s="49" t="str">
        <f t="shared" si="391"/>
        <v xml:space="preserve"> </v>
      </c>
      <c r="O164" s="25"/>
      <c r="P164" s="49" t="str">
        <f t="shared" si="391"/>
        <v xml:space="preserve"> </v>
      </c>
      <c r="Q164" s="25"/>
      <c r="R164" s="49" t="str">
        <f t="shared" ref="R164:T164" si="474">IF(Q164=0," ",Q164/Q$2366)</f>
        <v xml:space="preserve"> </v>
      </c>
      <c r="S164" s="25"/>
      <c r="T164" s="49" t="str">
        <f t="shared" si="474"/>
        <v xml:space="preserve"> </v>
      </c>
      <c r="U164" s="30"/>
      <c r="V164" s="49" t="str">
        <f t="shared" ref="V164:X164" si="475">IF(U164=0," ",U164/U$2366)</f>
        <v xml:space="preserve"> </v>
      </c>
      <c r="W164" s="25">
        <v>20</v>
      </c>
      <c r="X164" s="49">
        <f t="shared" si="475"/>
        <v>1.4062719729995782E-3</v>
      </c>
      <c r="Y164" s="25">
        <v>23</v>
      </c>
      <c r="Z164" s="53">
        <f t="shared" ref="Z164" si="476">IF(Y164=0," ",Y164/Y$2366)</f>
        <v>5.1442630284052786E-3</v>
      </c>
      <c r="AA164" s="26">
        <f t="shared" si="395"/>
        <v>43</v>
      </c>
      <c r="AB164" s="43">
        <f t="shared" si="390"/>
        <v>3.5588072202405094E-4</v>
      </c>
    </row>
    <row r="165" spans="1:28">
      <c r="A165" t="s">
        <v>2918</v>
      </c>
      <c r="B165" t="s">
        <v>1505</v>
      </c>
      <c r="C165" t="s">
        <v>2877</v>
      </c>
      <c r="D165" s="4" t="s">
        <v>1381</v>
      </c>
      <c r="G165" s="4"/>
      <c r="H165" s="3" t="s">
        <v>1393</v>
      </c>
      <c r="I165" s="3" t="s">
        <v>1393</v>
      </c>
      <c r="J165" s="4"/>
      <c r="K165" s="4"/>
      <c r="L165" s="38" t="s">
        <v>1481</v>
      </c>
      <c r="M165" s="25"/>
      <c r="N165" s="49" t="str">
        <f t="shared" si="391"/>
        <v xml:space="preserve"> </v>
      </c>
      <c r="O165" s="25"/>
      <c r="P165" s="49" t="str">
        <f t="shared" si="391"/>
        <v xml:space="preserve"> </v>
      </c>
      <c r="Q165" s="25"/>
      <c r="R165" s="49" t="str">
        <f t="shared" ref="R165:T165" si="477">IF(Q165=0," ",Q165/Q$2366)</f>
        <v xml:space="preserve"> </v>
      </c>
      <c r="S165" s="25">
        <v>24</v>
      </c>
      <c r="T165" s="49">
        <f t="shared" si="477"/>
        <v>8.4569576094999826E-4</v>
      </c>
      <c r="U165" s="30">
        <v>17</v>
      </c>
      <c r="V165" s="49">
        <f t="shared" ref="V165:X165" si="478">IF(U165=0," ",U165/U$2366)</f>
        <v>1.1465569569029473E-3</v>
      </c>
      <c r="W165" s="25"/>
      <c r="X165" s="49" t="str">
        <f t="shared" si="478"/>
        <v xml:space="preserve"> </v>
      </c>
      <c r="Y165" s="25"/>
      <c r="Z165" s="53" t="str">
        <f t="shared" ref="Z165" si="479">IF(Y165=0," ",Y165/Y$2366)</f>
        <v xml:space="preserve"> </v>
      </c>
      <c r="AA165" s="26">
        <f t="shared" si="395"/>
        <v>41</v>
      </c>
      <c r="AB165" s="43">
        <f t="shared" si="390"/>
        <v>3.3932813030200206E-4</v>
      </c>
    </row>
    <row r="166" spans="1:28">
      <c r="A166" t="s">
        <v>2918</v>
      </c>
      <c r="B166" t="s">
        <v>658</v>
      </c>
      <c r="C166" t="s">
        <v>2877</v>
      </c>
      <c r="D166" s="4" t="s">
        <v>1381</v>
      </c>
      <c r="F166" t="s">
        <v>6252</v>
      </c>
      <c r="G166" s="4"/>
      <c r="H166" s="3" t="s">
        <v>1393</v>
      </c>
      <c r="I166" s="3" t="s">
        <v>1393</v>
      </c>
      <c r="J166" s="4">
        <v>133</v>
      </c>
      <c r="K166" s="4">
        <v>314</v>
      </c>
      <c r="L166" s="38" t="s">
        <v>1481</v>
      </c>
      <c r="M166" s="25"/>
      <c r="N166" s="49" t="str">
        <f t="shared" si="391"/>
        <v xml:space="preserve"> </v>
      </c>
      <c r="O166" s="25"/>
      <c r="P166" s="49" t="str">
        <f t="shared" si="391"/>
        <v xml:space="preserve"> </v>
      </c>
      <c r="Q166" s="25"/>
      <c r="R166" s="49" t="str">
        <f t="shared" ref="R166:T166" si="480">IF(Q166=0," ",Q166/Q$2366)</f>
        <v xml:space="preserve"> </v>
      </c>
      <c r="S166" s="25">
        <v>1</v>
      </c>
      <c r="T166" s="49">
        <f t="shared" si="480"/>
        <v>3.5237323372916594E-5</v>
      </c>
      <c r="U166" s="30"/>
      <c r="V166" s="49" t="str">
        <f t="shared" ref="V166:X166" si="481">IF(U166=0," ",U166/U$2366)</f>
        <v xml:space="preserve"> </v>
      </c>
      <c r="W166" s="25">
        <v>3</v>
      </c>
      <c r="X166" s="49">
        <f t="shared" si="481"/>
        <v>2.1094079594993672E-4</v>
      </c>
      <c r="Y166" s="25"/>
      <c r="Z166" s="53" t="str">
        <f t="shared" ref="Z166" si="482">IF(Y166=0," ",Y166/Y$2366)</f>
        <v xml:space="preserve"> </v>
      </c>
      <c r="AA166" s="26">
        <f t="shared" si="395"/>
        <v>4</v>
      </c>
      <c r="AB166" s="43">
        <f t="shared" si="390"/>
        <v>3.3105183444097758E-5</v>
      </c>
    </row>
    <row r="167" spans="1:28">
      <c r="A167" t="s">
        <v>2918</v>
      </c>
      <c r="B167" s="5" t="s">
        <v>5693</v>
      </c>
      <c r="C167" t="s">
        <v>2877</v>
      </c>
      <c r="D167" s="4" t="s">
        <v>1381</v>
      </c>
      <c r="G167" s="4"/>
      <c r="H167" s="3" t="s">
        <v>1393</v>
      </c>
      <c r="I167" s="3" t="s">
        <v>581</v>
      </c>
      <c r="J167" s="4"/>
      <c r="K167" s="4"/>
      <c r="L167" s="38" t="s">
        <v>1481</v>
      </c>
      <c r="M167" s="25"/>
      <c r="N167" s="49" t="str">
        <f t="shared" si="391"/>
        <v xml:space="preserve"> </v>
      </c>
      <c r="O167" s="25"/>
      <c r="P167" s="49" t="str">
        <f t="shared" si="391"/>
        <v xml:space="preserve"> </v>
      </c>
      <c r="Q167" s="25"/>
      <c r="R167" s="49" t="str">
        <f t="shared" ref="R167:T167" si="483">IF(Q167=0," ",Q167/Q$2366)</f>
        <v xml:space="preserve"> </v>
      </c>
      <c r="S167" s="25"/>
      <c r="T167" s="49" t="str">
        <f t="shared" si="483"/>
        <v xml:space="preserve"> </v>
      </c>
      <c r="U167" s="30"/>
      <c r="V167" s="49" t="str">
        <f t="shared" ref="V167:X167" si="484">IF(U167=0," ",U167/U$2366)</f>
        <v xml:space="preserve"> </v>
      </c>
      <c r="W167" s="25"/>
      <c r="X167" s="49" t="str">
        <f t="shared" si="484"/>
        <v xml:space="preserve"> </v>
      </c>
      <c r="Y167" s="25">
        <v>2</v>
      </c>
      <c r="Z167" s="53">
        <f t="shared" ref="Z167" si="485">IF(Y167=0," ",Y167/Y$2366)</f>
        <v>4.4732721986132855E-4</v>
      </c>
      <c r="AA167" s="26">
        <f t="shared" si="395"/>
        <v>2</v>
      </c>
      <c r="AB167" s="43">
        <f t="shared" si="390"/>
        <v>1.6552591722048879E-5</v>
      </c>
    </row>
    <row r="168" spans="1:28">
      <c r="A168" t="s">
        <v>2918</v>
      </c>
      <c r="B168" t="s">
        <v>2830</v>
      </c>
      <c r="C168" t="s">
        <v>2877</v>
      </c>
      <c r="D168" s="4" t="s">
        <v>1381</v>
      </c>
      <c r="G168" s="4"/>
      <c r="H168" s="3" t="s">
        <v>1393</v>
      </c>
      <c r="I168" s="3" t="s">
        <v>1393</v>
      </c>
      <c r="J168" s="4"/>
      <c r="K168" s="4">
        <v>313</v>
      </c>
      <c r="L168" s="38" t="s">
        <v>1481</v>
      </c>
      <c r="M168" s="25"/>
      <c r="N168" s="49" t="str">
        <f t="shared" si="391"/>
        <v xml:space="preserve"> </v>
      </c>
      <c r="O168" s="25">
        <v>3</v>
      </c>
      <c r="P168" s="49">
        <f t="shared" si="391"/>
        <v>9.874267658481996E-5</v>
      </c>
      <c r="Q168" s="25"/>
      <c r="R168" s="49" t="str">
        <f t="shared" ref="R168:T168" si="486">IF(Q168=0," ",Q168/Q$2366)</f>
        <v xml:space="preserve"> </v>
      </c>
      <c r="S168" s="25">
        <v>6</v>
      </c>
      <c r="T168" s="49">
        <f t="shared" si="486"/>
        <v>2.1142394023749956E-4</v>
      </c>
      <c r="U168" s="30">
        <v>9</v>
      </c>
      <c r="V168" s="49">
        <f t="shared" ref="V168:X168" si="487">IF(U168=0," ",U168/U$2366)</f>
        <v>6.0700074188979559E-4</v>
      </c>
      <c r="W168" s="25">
        <v>52</v>
      </c>
      <c r="X168" s="49">
        <f t="shared" si="487"/>
        <v>3.6563071297989031E-3</v>
      </c>
      <c r="Y168" s="25">
        <v>15</v>
      </c>
      <c r="Z168" s="53">
        <f t="shared" ref="Z168" si="488">IF(Y168=0," ",Y168/Y$2366)</f>
        <v>3.3549541489599644E-3</v>
      </c>
      <c r="AA168" s="26">
        <f t="shared" si="395"/>
        <v>85</v>
      </c>
      <c r="AB168" s="43">
        <f t="shared" si="390"/>
        <v>7.0348514818707741E-4</v>
      </c>
    </row>
    <row r="169" spans="1:28">
      <c r="A169" t="s">
        <v>2918</v>
      </c>
      <c r="B169" t="s">
        <v>6590</v>
      </c>
      <c r="C169" t="s">
        <v>2877</v>
      </c>
      <c r="D169" s="4" t="s">
        <v>1381</v>
      </c>
      <c r="E169" s="2" t="s">
        <v>2064</v>
      </c>
      <c r="F169" t="s">
        <v>474</v>
      </c>
      <c r="G169" s="4"/>
      <c r="H169" s="3" t="s">
        <v>1393</v>
      </c>
      <c r="I169" s="3" t="s">
        <v>1393</v>
      </c>
      <c r="J169" s="4"/>
      <c r="K169" s="4">
        <v>313</v>
      </c>
      <c r="L169" s="38" t="s">
        <v>1481</v>
      </c>
      <c r="M169" s="25">
        <v>2</v>
      </c>
      <c r="N169" s="49">
        <f t="shared" si="391"/>
        <v>8.8432967810399716E-5</v>
      </c>
      <c r="O169" s="25"/>
      <c r="P169" s="49" t="str">
        <f t="shared" si="391"/>
        <v xml:space="preserve"> </v>
      </c>
      <c r="Q169" s="25"/>
      <c r="R169" s="49" t="str">
        <f t="shared" ref="R169:T169" si="489">IF(Q169=0," ",Q169/Q$2366)</f>
        <v xml:space="preserve"> </v>
      </c>
      <c r="S169" s="25">
        <v>1</v>
      </c>
      <c r="T169" s="49">
        <f t="shared" si="489"/>
        <v>3.5237323372916594E-5</v>
      </c>
      <c r="U169" s="30"/>
      <c r="V169" s="49" t="str">
        <f t="shared" ref="V169:X169" si="490">IF(U169=0," ",U169/U$2366)</f>
        <v xml:space="preserve"> </v>
      </c>
      <c r="W169" s="25">
        <v>2</v>
      </c>
      <c r="X169" s="49">
        <f t="shared" si="490"/>
        <v>1.4062719729995781E-4</v>
      </c>
      <c r="Y169" s="25">
        <v>1</v>
      </c>
      <c r="Z169" s="53">
        <f t="shared" ref="Z169" si="491">IF(Y169=0," ",Y169/Y$2366)</f>
        <v>2.2366360993066427E-4</v>
      </c>
      <c r="AA169" s="26">
        <f t="shared" si="395"/>
        <v>6</v>
      </c>
      <c r="AB169" s="43">
        <f t="shared" si="390"/>
        <v>4.965777516614664E-5</v>
      </c>
    </row>
    <row r="170" spans="1:28">
      <c r="A170" t="s">
        <v>2918</v>
      </c>
      <c r="B170" t="s">
        <v>5411</v>
      </c>
      <c r="C170" t="s">
        <v>2877</v>
      </c>
      <c r="D170" s="4" t="s">
        <v>1381</v>
      </c>
      <c r="G170" s="4"/>
      <c r="H170" s="3" t="s">
        <v>581</v>
      </c>
      <c r="I170" s="3" t="s">
        <v>1393</v>
      </c>
      <c r="J170" s="4"/>
      <c r="K170" s="4"/>
      <c r="L170" s="38" t="s">
        <v>1481</v>
      </c>
      <c r="M170" s="25"/>
      <c r="N170" s="49" t="str">
        <f t="shared" si="391"/>
        <v xml:space="preserve"> </v>
      </c>
      <c r="O170" s="25"/>
      <c r="P170" s="49" t="str">
        <f t="shared" si="391"/>
        <v xml:space="preserve"> </v>
      </c>
      <c r="Q170" s="25"/>
      <c r="R170" s="49" t="str">
        <f t="shared" ref="R170:T170" si="492">IF(Q170=0," ",Q170/Q$2366)</f>
        <v xml:space="preserve"> </v>
      </c>
      <c r="S170" s="25"/>
      <c r="T170" s="49" t="str">
        <f t="shared" si="492"/>
        <v xml:space="preserve"> </v>
      </c>
      <c r="U170" s="30"/>
      <c r="V170" s="49" t="str">
        <f t="shared" ref="V170:X170" si="493">IF(U170=0," ",U170/U$2366)</f>
        <v xml:space="preserve"> </v>
      </c>
      <c r="W170" s="25">
        <v>1</v>
      </c>
      <c r="X170" s="49">
        <f t="shared" si="493"/>
        <v>7.0313598649978903E-5</v>
      </c>
      <c r="Y170" s="25"/>
      <c r="Z170" s="53" t="str">
        <f t="shared" ref="Z170" si="494">IF(Y170=0," ",Y170/Y$2366)</f>
        <v xml:space="preserve"> </v>
      </c>
      <c r="AA170" s="26">
        <f t="shared" si="395"/>
        <v>1</v>
      </c>
      <c r="AB170" s="43">
        <f t="shared" si="390"/>
        <v>8.2762958610244394E-6</v>
      </c>
    </row>
    <row r="171" spans="1:28" ht="15" customHeight="1">
      <c r="A171" t="s">
        <v>2918</v>
      </c>
      <c r="B171" t="s">
        <v>5291</v>
      </c>
      <c r="C171" t="s">
        <v>2877</v>
      </c>
      <c r="D171" s="4" t="s">
        <v>1381</v>
      </c>
      <c r="G171" s="4"/>
      <c r="H171" s="3" t="s">
        <v>1393</v>
      </c>
      <c r="I171" s="3" t="s">
        <v>581</v>
      </c>
      <c r="J171" s="4"/>
      <c r="K171" s="4"/>
      <c r="L171" s="38" t="s">
        <v>1481</v>
      </c>
      <c r="M171" s="25"/>
      <c r="N171" s="49" t="str">
        <f t="shared" si="391"/>
        <v xml:space="preserve"> </v>
      </c>
      <c r="O171" s="25">
        <v>2</v>
      </c>
      <c r="P171" s="49">
        <f t="shared" si="391"/>
        <v>6.582845105654664E-5</v>
      </c>
      <c r="Q171" s="25"/>
      <c r="R171" s="49" t="str">
        <f t="shared" ref="R171:T171" si="495">IF(Q171=0," ",Q171/Q$2366)</f>
        <v xml:space="preserve"> </v>
      </c>
      <c r="S171" s="25"/>
      <c r="T171" s="49" t="str">
        <f t="shared" si="495"/>
        <v xml:space="preserve"> </v>
      </c>
      <c r="U171" s="30"/>
      <c r="V171" s="49" t="str">
        <f t="shared" ref="V171:X171" si="496">IF(U171=0," ",U171/U$2366)</f>
        <v xml:space="preserve"> </v>
      </c>
      <c r="W171" s="25"/>
      <c r="X171" s="49" t="str">
        <f t="shared" si="496"/>
        <v xml:space="preserve"> </v>
      </c>
      <c r="Y171" s="25"/>
      <c r="Z171" s="53" t="str">
        <f t="shared" ref="Z171" si="497">IF(Y171=0," ",Y171/Y$2366)</f>
        <v xml:space="preserve"> </v>
      </c>
      <c r="AA171" s="26">
        <f t="shared" si="395"/>
        <v>2</v>
      </c>
      <c r="AB171" s="43">
        <f t="shared" si="390"/>
        <v>1.6552591722048879E-5</v>
      </c>
    </row>
    <row r="172" spans="1:28">
      <c r="A172" t="s">
        <v>2918</v>
      </c>
      <c r="B172" t="s">
        <v>1794</v>
      </c>
      <c r="C172" t="s">
        <v>2877</v>
      </c>
      <c r="D172" s="4" t="s">
        <v>1381</v>
      </c>
      <c r="F172" t="s">
        <v>6253</v>
      </c>
      <c r="G172" s="4"/>
      <c r="H172" s="3" t="s">
        <v>1393</v>
      </c>
      <c r="I172" s="3" t="s">
        <v>1393</v>
      </c>
      <c r="J172" s="4">
        <v>134</v>
      </c>
      <c r="K172" s="4">
        <v>314</v>
      </c>
      <c r="L172" s="38" t="s">
        <v>1481</v>
      </c>
      <c r="M172" s="25"/>
      <c r="N172" s="49" t="str">
        <f t="shared" si="391"/>
        <v xml:space="preserve"> </v>
      </c>
      <c r="O172" s="25"/>
      <c r="P172" s="49" t="str">
        <f t="shared" si="391"/>
        <v xml:space="preserve"> </v>
      </c>
      <c r="Q172" s="25"/>
      <c r="R172" s="49" t="str">
        <f t="shared" ref="R172:T172" si="498">IF(Q172=0," ",Q172/Q$2366)</f>
        <v xml:space="preserve"> </v>
      </c>
      <c r="S172" s="25">
        <v>14</v>
      </c>
      <c r="T172" s="49">
        <f t="shared" si="498"/>
        <v>4.9332252722083234E-4</v>
      </c>
      <c r="U172" s="30">
        <v>9</v>
      </c>
      <c r="V172" s="49">
        <f t="shared" ref="V172:X172" si="499">IF(U172=0," ",U172/U$2366)</f>
        <v>6.0700074188979559E-4</v>
      </c>
      <c r="W172" s="25">
        <v>8</v>
      </c>
      <c r="X172" s="49">
        <f t="shared" si="499"/>
        <v>5.6250878919983122E-4</v>
      </c>
      <c r="Y172" s="25"/>
      <c r="Z172" s="53" t="str">
        <f t="shared" ref="Z172" si="500">IF(Y172=0," ",Y172/Y$2366)</f>
        <v xml:space="preserve"> </v>
      </c>
      <c r="AA172" s="26">
        <f t="shared" si="395"/>
        <v>31</v>
      </c>
      <c r="AB172" s="43">
        <f t="shared" si="390"/>
        <v>2.5656517169175765E-4</v>
      </c>
    </row>
    <row r="173" spans="1:28">
      <c r="A173" t="s">
        <v>2918</v>
      </c>
      <c r="B173" t="s">
        <v>3878</v>
      </c>
      <c r="C173" t="s">
        <v>2877</v>
      </c>
      <c r="D173" s="4" t="s">
        <v>1381</v>
      </c>
      <c r="F173" t="s">
        <v>3904</v>
      </c>
      <c r="G173" s="4"/>
      <c r="H173" s="3" t="s">
        <v>1393</v>
      </c>
      <c r="I173" s="3" t="s">
        <v>1393</v>
      </c>
      <c r="J173" s="4">
        <v>134</v>
      </c>
      <c r="K173" s="4">
        <v>314</v>
      </c>
      <c r="L173" s="38" t="s">
        <v>1481</v>
      </c>
      <c r="M173" s="25">
        <v>10</v>
      </c>
      <c r="N173" s="49">
        <f t="shared" si="391"/>
        <v>4.4216483905199861E-4</v>
      </c>
      <c r="O173" s="25">
        <v>5</v>
      </c>
      <c r="P173" s="49">
        <f t="shared" si="391"/>
        <v>1.645711276413666E-4</v>
      </c>
      <c r="Q173" s="25"/>
      <c r="R173" s="49" t="str">
        <f t="shared" ref="R173:T173" si="501">IF(Q173=0," ",Q173/Q$2366)</f>
        <v xml:space="preserve"> </v>
      </c>
      <c r="S173" s="25">
        <v>2</v>
      </c>
      <c r="T173" s="49">
        <f t="shared" si="501"/>
        <v>7.0474646745833188E-5</v>
      </c>
      <c r="U173" s="30"/>
      <c r="V173" s="49" t="str">
        <f t="shared" ref="V173:X173" si="502">IF(U173=0," ",U173/U$2366)</f>
        <v xml:space="preserve"> </v>
      </c>
      <c r="W173" s="25">
        <v>26</v>
      </c>
      <c r="X173" s="49">
        <f t="shared" si="502"/>
        <v>1.8281535648994515E-3</v>
      </c>
      <c r="Y173" s="25"/>
      <c r="Z173" s="53" t="str">
        <f t="shared" ref="Z173" si="503">IF(Y173=0," ",Y173/Y$2366)</f>
        <v xml:space="preserve"> </v>
      </c>
      <c r="AA173" s="26">
        <f t="shared" si="395"/>
        <v>43</v>
      </c>
      <c r="AB173" s="43">
        <f t="shared" si="390"/>
        <v>3.5588072202405094E-4</v>
      </c>
    </row>
    <row r="174" spans="1:28">
      <c r="A174" t="s">
        <v>201</v>
      </c>
      <c r="B174" t="s">
        <v>3371</v>
      </c>
      <c r="C174" t="s">
        <v>2877</v>
      </c>
      <c r="D174" s="4" t="s">
        <v>1381</v>
      </c>
      <c r="F174" t="s">
        <v>3449</v>
      </c>
      <c r="G174" s="4"/>
      <c r="H174" s="3" t="s">
        <v>1393</v>
      </c>
      <c r="I174" s="3" t="s">
        <v>581</v>
      </c>
      <c r="J174" s="4"/>
      <c r="K174" s="4"/>
      <c r="L174" s="38" t="s">
        <v>1483</v>
      </c>
      <c r="M174" s="25"/>
      <c r="N174" s="49" t="str">
        <f t="shared" si="391"/>
        <v xml:space="preserve"> </v>
      </c>
      <c r="O174" s="25"/>
      <c r="P174" s="49" t="str">
        <f t="shared" si="391"/>
        <v xml:space="preserve"> </v>
      </c>
      <c r="Q174" s="25"/>
      <c r="R174" s="49" t="str">
        <f t="shared" ref="R174:T174" si="504">IF(Q174=0," ",Q174/Q$2366)</f>
        <v xml:space="preserve"> </v>
      </c>
      <c r="S174" s="25">
        <v>8</v>
      </c>
      <c r="T174" s="49">
        <f t="shared" si="504"/>
        <v>2.8189858698333275E-4</v>
      </c>
      <c r="U174" s="30"/>
      <c r="V174" s="49" t="str">
        <f t="shared" ref="V174:X174" si="505">IF(U174=0," ",U174/U$2366)</f>
        <v xml:space="preserve"> </v>
      </c>
      <c r="W174" s="25"/>
      <c r="X174" s="49" t="str">
        <f t="shared" si="505"/>
        <v xml:space="preserve"> </v>
      </c>
      <c r="Y174" s="25"/>
      <c r="Z174" s="53" t="str">
        <f t="shared" ref="Z174" si="506">IF(Y174=0," ",Y174/Y$2366)</f>
        <v xml:space="preserve"> </v>
      </c>
      <c r="AA174" s="26">
        <f t="shared" si="395"/>
        <v>8</v>
      </c>
      <c r="AB174" s="43">
        <f t="shared" si="390"/>
        <v>6.6210366888195515E-5</v>
      </c>
    </row>
    <row r="175" spans="1:28">
      <c r="A175" t="s">
        <v>201</v>
      </c>
      <c r="B175" t="s">
        <v>202</v>
      </c>
      <c r="C175" t="s">
        <v>2877</v>
      </c>
      <c r="D175" s="4" t="s">
        <v>1381</v>
      </c>
      <c r="F175" t="s">
        <v>476</v>
      </c>
      <c r="G175" s="4"/>
      <c r="H175" s="3" t="s">
        <v>1393</v>
      </c>
      <c r="I175" s="3" t="s">
        <v>1393</v>
      </c>
      <c r="J175" s="4">
        <v>414</v>
      </c>
      <c r="K175" s="4"/>
      <c r="L175" s="38" t="s">
        <v>1483</v>
      </c>
      <c r="M175" s="25"/>
      <c r="N175" s="49" t="str">
        <f t="shared" si="391"/>
        <v xml:space="preserve"> </v>
      </c>
      <c r="O175" s="25">
        <v>5</v>
      </c>
      <c r="P175" s="49">
        <f t="shared" si="391"/>
        <v>1.645711276413666E-4</v>
      </c>
      <c r="Q175" s="25"/>
      <c r="R175" s="49" t="str">
        <f t="shared" ref="R175:T175" si="507">IF(Q175=0," ",Q175/Q$2366)</f>
        <v xml:space="preserve"> </v>
      </c>
      <c r="S175" s="28"/>
      <c r="T175" s="49" t="str">
        <f t="shared" si="507"/>
        <v xml:space="preserve"> </v>
      </c>
      <c r="U175" s="30"/>
      <c r="V175" s="49" t="str">
        <f t="shared" ref="V175:X175" si="508">IF(U175=0," ",U175/U$2366)</f>
        <v xml:space="preserve"> </v>
      </c>
      <c r="W175" s="25"/>
      <c r="X175" s="49" t="str">
        <f t="shared" si="508"/>
        <v xml:space="preserve"> </v>
      </c>
      <c r="Y175" s="25"/>
      <c r="Z175" s="53" t="str">
        <f t="shared" ref="Z175" si="509">IF(Y175=0," ",Y175/Y$2366)</f>
        <v xml:space="preserve"> </v>
      </c>
      <c r="AA175" s="26">
        <f t="shared" si="395"/>
        <v>5</v>
      </c>
      <c r="AB175" s="43">
        <f t="shared" si="390"/>
        <v>4.1381479305122199E-5</v>
      </c>
    </row>
    <row r="176" spans="1:28">
      <c r="A176" s="5" t="s">
        <v>4509</v>
      </c>
      <c r="B176" s="5" t="s">
        <v>4192</v>
      </c>
      <c r="C176" t="s">
        <v>2877</v>
      </c>
      <c r="D176" s="4" t="s">
        <v>1381</v>
      </c>
      <c r="E176" s="4" t="s">
        <v>2064</v>
      </c>
      <c r="G176" s="4"/>
      <c r="H176" s="3" t="s">
        <v>1393</v>
      </c>
      <c r="I176" s="3" t="s">
        <v>581</v>
      </c>
      <c r="J176" s="4"/>
      <c r="K176" s="4"/>
      <c r="L176" s="38" t="s">
        <v>1483</v>
      </c>
      <c r="M176" s="25">
        <v>1</v>
      </c>
      <c r="N176" s="49">
        <f t="shared" si="391"/>
        <v>4.4216483905199858E-5</v>
      </c>
      <c r="O176" s="25"/>
      <c r="P176" s="49" t="str">
        <f t="shared" si="391"/>
        <v xml:space="preserve"> </v>
      </c>
      <c r="Q176" s="25"/>
      <c r="R176" s="49" t="str">
        <f t="shared" ref="R176:T176" si="510">IF(Q176=0," ",Q176/Q$2366)</f>
        <v xml:space="preserve"> </v>
      </c>
      <c r="S176" s="28"/>
      <c r="T176" s="49" t="str">
        <f t="shared" si="510"/>
        <v xml:space="preserve"> </v>
      </c>
      <c r="U176" s="30">
        <v>3</v>
      </c>
      <c r="V176" s="49">
        <f t="shared" ref="V176:X176" si="511">IF(U176=0," ",U176/U$2366)</f>
        <v>2.0233358062993187E-4</v>
      </c>
      <c r="W176" s="25"/>
      <c r="X176" s="49" t="str">
        <f t="shared" si="511"/>
        <v xml:space="preserve"> </v>
      </c>
      <c r="Y176" s="25"/>
      <c r="Z176" s="53" t="str">
        <f t="shared" ref="Z176" si="512">IF(Y176=0," ",Y176/Y$2366)</f>
        <v xml:space="preserve"> </v>
      </c>
      <c r="AA176" s="26">
        <f t="shared" si="395"/>
        <v>4</v>
      </c>
      <c r="AB176" s="43">
        <f t="shared" si="390"/>
        <v>3.3105183444097758E-5</v>
      </c>
    </row>
    <row r="177" spans="1:28">
      <c r="A177" t="s">
        <v>267</v>
      </c>
      <c r="B177" t="s">
        <v>1225</v>
      </c>
      <c r="C177" t="s">
        <v>2877</v>
      </c>
      <c r="D177" s="4" t="s">
        <v>1381</v>
      </c>
      <c r="E177" s="4" t="s">
        <v>3232</v>
      </c>
      <c r="F177" t="s">
        <v>477</v>
      </c>
      <c r="G177" s="4" t="s">
        <v>6715</v>
      </c>
      <c r="H177" s="3" t="s">
        <v>1393</v>
      </c>
      <c r="I177" s="3" t="s">
        <v>1393</v>
      </c>
      <c r="J177" s="4">
        <v>137</v>
      </c>
      <c r="K177" s="4">
        <v>316</v>
      </c>
      <c r="L177" s="38" t="s">
        <v>1483</v>
      </c>
      <c r="M177" s="25">
        <v>12</v>
      </c>
      <c r="N177" s="49">
        <f t="shared" si="391"/>
        <v>5.3059780686239835E-4</v>
      </c>
      <c r="O177" s="25">
        <v>1</v>
      </c>
      <c r="P177" s="49">
        <f t="shared" si="391"/>
        <v>3.291422552827332E-5</v>
      </c>
      <c r="Q177" s="25"/>
      <c r="R177" s="49" t="str">
        <f t="shared" ref="R177:T177" si="513">IF(Q177=0," ",Q177/Q$2366)</f>
        <v xml:space="preserve"> </v>
      </c>
      <c r="S177" s="25">
        <v>1</v>
      </c>
      <c r="T177" s="49">
        <f t="shared" si="513"/>
        <v>3.5237323372916594E-5</v>
      </c>
      <c r="U177" s="30">
        <v>2</v>
      </c>
      <c r="V177" s="49">
        <f t="shared" ref="V177:X177" si="514">IF(U177=0," ",U177/U$2366)</f>
        <v>1.3488905375328792E-4</v>
      </c>
      <c r="W177" s="25">
        <v>7</v>
      </c>
      <c r="X177" s="49">
        <f t="shared" si="514"/>
        <v>4.9219519054985233E-4</v>
      </c>
      <c r="Y177" s="25"/>
      <c r="Z177" s="53" t="str">
        <f t="shared" ref="Z177" si="515">IF(Y177=0," ",Y177/Y$2366)</f>
        <v xml:space="preserve"> </v>
      </c>
      <c r="AA177" s="26">
        <f t="shared" si="395"/>
        <v>23</v>
      </c>
      <c r="AB177" s="43">
        <f t="shared" si="390"/>
        <v>1.9035480480356212E-4</v>
      </c>
    </row>
    <row r="178" spans="1:28">
      <c r="A178" t="s">
        <v>267</v>
      </c>
      <c r="B178" t="s">
        <v>4510</v>
      </c>
      <c r="C178" t="s">
        <v>2877</v>
      </c>
      <c r="D178" s="4" t="s">
        <v>1381</v>
      </c>
      <c r="E178" s="4" t="s">
        <v>2064</v>
      </c>
      <c r="F178" t="s">
        <v>4610</v>
      </c>
      <c r="G178" s="4"/>
      <c r="H178" s="3" t="s">
        <v>1393</v>
      </c>
      <c r="I178" s="3" t="s">
        <v>1393</v>
      </c>
      <c r="J178" s="4"/>
      <c r="K178" s="4">
        <v>316</v>
      </c>
      <c r="L178" s="38" t="s">
        <v>1483</v>
      </c>
      <c r="M178" s="25">
        <v>1</v>
      </c>
      <c r="N178" s="49">
        <f t="shared" si="391"/>
        <v>4.4216483905199858E-5</v>
      </c>
      <c r="O178" s="25"/>
      <c r="P178" s="49" t="str">
        <f t="shared" si="391"/>
        <v xml:space="preserve"> </v>
      </c>
      <c r="Q178" s="25"/>
      <c r="R178" s="49" t="str">
        <f t="shared" ref="R178:T178" si="516">IF(Q178=0," ",Q178/Q$2366)</f>
        <v xml:space="preserve"> </v>
      </c>
      <c r="S178" s="25"/>
      <c r="T178" s="49" t="str">
        <f t="shared" si="516"/>
        <v xml:space="preserve"> </v>
      </c>
      <c r="U178" s="30"/>
      <c r="V178" s="49" t="str">
        <f t="shared" ref="V178:X178" si="517">IF(U178=0," ",U178/U$2366)</f>
        <v xml:space="preserve"> </v>
      </c>
      <c r="W178" s="25"/>
      <c r="X178" s="49" t="str">
        <f t="shared" si="517"/>
        <v xml:space="preserve"> </v>
      </c>
      <c r="Y178" s="25"/>
      <c r="Z178" s="53" t="str">
        <f t="shared" ref="Z178" si="518">IF(Y178=0," ",Y178/Y$2366)</f>
        <v xml:space="preserve"> </v>
      </c>
      <c r="AA178" s="26">
        <f t="shared" si="395"/>
        <v>1</v>
      </c>
      <c r="AB178" s="43">
        <f t="shared" si="390"/>
        <v>8.2762958610244394E-6</v>
      </c>
    </row>
    <row r="179" spans="1:28">
      <c r="A179" t="s">
        <v>3372</v>
      </c>
      <c r="B179" t="s">
        <v>2922</v>
      </c>
      <c r="C179" t="s">
        <v>2877</v>
      </c>
      <c r="D179" s="4" t="s">
        <v>1381</v>
      </c>
      <c r="E179" s="2" t="s">
        <v>2064</v>
      </c>
      <c r="F179" t="s">
        <v>2848</v>
      </c>
      <c r="G179" s="4"/>
      <c r="H179" s="3" t="s">
        <v>1393</v>
      </c>
      <c r="I179" s="3" t="s">
        <v>1393</v>
      </c>
      <c r="J179" s="4">
        <v>139</v>
      </c>
      <c r="K179" s="4">
        <v>316</v>
      </c>
      <c r="L179" s="38" t="s">
        <v>1481</v>
      </c>
      <c r="M179" s="25"/>
      <c r="N179" s="49" t="str">
        <f t="shared" si="391"/>
        <v xml:space="preserve"> </v>
      </c>
      <c r="O179" s="25">
        <v>15</v>
      </c>
      <c r="P179" s="49">
        <f t="shared" si="391"/>
        <v>4.9371338292409977E-4</v>
      </c>
      <c r="Q179" s="25"/>
      <c r="R179" s="49" t="str">
        <f t="shared" ref="R179:T179" si="519">IF(Q179=0," ",Q179/Q$2366)</f>
        <v xml:space="preserve"> </v>
      </c>
      <c r="S179" s="25">
        <v>9</v>
      </c>
      <c r="T179" s="49">
        <f t="shared" si="519"/>
        <v>3.1713591035624933E-4</v>
      </c>
      <c r="U179" s="30">
        <v>8</v>
      </c>
      <c r="V179" s="49">
        <f t="shared" ref="V179:X179" si="520">IF(U179=0," ",U179/U$2366)</f>
        <v>5.3955621501315166E-4</v>
      </c>
      <c r="W179" s="25"/>
      <c r="X179" s="49" t="str">
        <f t="shared" si="520"/>
        <v xml:space="preserve"> </v>
      </c>
      <c r="Y179" s="25"/>
      <c r="Z179" s="53" t="str">
        <f t="shared" ref="Z179" si="521">IF(Y179=0," ",Y179/Y$2366)</f>
        <v xml:space="preserve"> </v>
      </c>
      <c r="AA179" s="26">
        <f t="shared" si="395"/>
        <v>32</v>
      </c>
      <c r="AB179" s="43">
        <f t="shared" si="390"/>
        <v>2.6484146755278206E-4</v>
      </c>
    </row>
    <row r="180" spans="1:28">
      <c r="A180" s="5" t="s">
        <v>3372</v>
      </c>
      <c r="B180" t="s">
        <v>4195</v>
      </c>
      <c r="C180" t="s">
        <v>2877</v>
      </c>
      <c r="D180" s="4" t="s">
        <v>1381</v>
      </c>
      <c r="E180" s="4" t="s">
        <v>2064</v>
      </c>
      <c r="F180" t="s">
        <v>4288</v>
      </c>
      <c r="G180" s="4"/>
      <c r="H180" s="3" t="s">
        <v>581</v>
      </c>
      <c r="I180" s="3" t="s">
        <v>1393</v>
      </c>
      <c r="J180" s="4">
        <v>139</v>
      </c>
      <c r="K180" s="4">
        <v>317</v>
      </c>
      <c r="L180" s="38" t="s">
        <v>1483</v>
      </c>
      <c r="M180" s="25"/>
      <c r="N180" s="49" t="str">
        <f t="shared" si="391"/>
        <v xml:space="preserve"> </v>
      </c>
      <c r="O180" s="25"/>
      <c r="P180" s="49" t="str">
        <f t="shared" si="391"/>
        <v xml:space="preserve"> </v>
      </c>
      <c r="Q180" s="25"/>
      <c r="R180" s="49" t="str">
        <f t="shared" ref="R180:T180" si="522">IF(Q180=0," ",Q180/Q$2366)</f>
        <v xml:space="preserve"> </v>
      </c>
      <c r="S180" s="25"/>
      <c r="T180" s="49" t="str">
        <f t="shared" si="522"/>
        <v xml:space="preserve"> </v>
      </c>
      <c r="U180" s="30">
        <v>6</v>
      </c>
      <c r="V180" s="49">
        <f t="shared" ref="V180:X180" si="523">IF(U180=0," ",U180/U$2366)</f>
        <v>4.0466716125986375E-4</v>
      </c>
      <c r="W180" s="25"/>
      <c r="X180" s="49" t="str">
        <f t="shared" si="523"/>
        <v xml:space="preserve"> </v>
      </c>
      <c r="Y180" s="25"/>
      <c r="Z180" s="53" t="str">
        <f t="shared" ref="Z180" si="524">IF(Y180=0," ",Y180/Y$2366)</f>
        <v xml:space="preserve"> </v>
      </c>
      <c r="AA180" s="26">
        <f t="shared" si="395"/>
        <v>6</v>
      </c>
      <c r="AB180" s="43">
        <f t="shared" si="390"/>
        <v>4.965777516614664E-5</v>
      </c>
    </row>
    <row r="181" spans="1:28">
      <c r="A181" t="s">
        <v>3372</v>
      </c>
      <c r="B181" t="s">
        <v>416</v>
      </c>
      <c r="C181" t="s">
        <v>2877</v>
      </c>
      <c r="D181" s="4" t="s">
        <v>1381</v>
      </c>
      <c r="E181" s="2" t="s">
        <v>2064</v>
      </c>
      <c r="F181" t="s">
        <v>2849</v>
      </c>
      <c r="G181" s="4"/>
      <c r="H181" s="3" t="s">
        <v>1393</v>
      </c>
      <c r="I181" s="3" t="s">
        <v>1393</v>
      </c>
      <c r="J181" s="4">
        <v>139</v>
      </c>
      <c r="K181" s="4">
        <v>317</v>
      </c>
      <c r="L181" s="38" t="s">
        <v>1483</v>
      </c>
      <c r="M181" s="25"/>
      <c r="N181" s="49" t="str">
        <f t="shared" si="391"/>
        <v xml:space="preserve"> </v>
      </c>
      <c r="O181" s="25">
        <v>2</v>
      </c>
      <c r="P181" s="49">
        <f t="shared" si="391"/>
        <v>6.582845105654664E-5</v>
      </c>
      <c r="Q181" s="25"/>
      <c r="R181" s="49" t="str">
        <f t="shared" ref="R181:T181" si="525">IF(Q181=0," ",Q181/Q$2366)</f>
        <v xml:space="preserve"> </v>
      </c>
      <c r="S181" s="25">
        <v>51</v>
      </c>
      <c r="T181" s="49">
        <f t="shared" si="525"/>
        <v>1.7971034920187463E-3</v>
      </c>
      <c r="U181" s="30">
        <v>2</v>
      </c>
      <c r="V181" s="49">
        <f t="shared" ref="V181:X181" si="526">IF(U181=0," ",U181/U$2366)</f>
        <v>1.3488905375328792E-4</v>
      </c>
      <c r="W181" s="25"/>
      <c r="X181" s="49" t="str">
        <f t="shared" si="526"/>
        <v xml:space="preserve"> </v>
      </c>
      <c r="Y181" s="25"/>
      <c r="Z181" s="53" t="str">
        <f t="shared" ref="Z181" si="527">IF(Y181=0," ",Y181/Y$2366)</f>
        <v xml:space="preserve"> </v>
      </c>
      <c r="AA181" s="26">
        <f t="shared" si="395"/>
        <v>55</v>
      </c>
      <c r="AB181" s="43">
        <f t="shared" si="390"/>
        <v>4.5519627235634418E-4</v>
      </c>
    </row>
    <row r="182" spans="1:28">
      <c r="A182" t="s">
        <v>1539</v>
      </c>
      <c r="B182" t="s">
        <v>3393</v>
      </c>
      <c r="C182" t="s">
        <v>2877</v>
      </c>
      <c r="D182" s="4" t="s">
        <v>1381</v>
      </c>
      <c r="F182" t="s">
        <v>3410</v>
      </c>
      <c r="G182" s="4"/>
      <c r="H182" s="3" t="s">
        <v>1393</v>
      </c>
      <c r="I182" s="3" t="s">
        <v>1393</v>
      </c>
      <c r="J182" s="4"/>
      <c r="K182" s="4"/>
      <c r="L182" s="38" t="s">
        <v>1483</v>
      </c>
      <c r="M182" s="25"/>
      <c r="N182" s="49" t="str">
        <f t="shared" si="391"/>
        <v xml:space="preserve"> </v>
      </c>
      <c r="O182" s="25"/>
      <c r="P182" s="49" t="str">
        <f t="shared" si="391"/>
        <v xml:space="preserve"> </v>
      </c>
      <c r="Q182" s="25"/>
      <c r="R182" s="49" t="str">
        <f t="shared" ref="R182:T182" si="528">IF(Q182=0," ",Q182/Q$2366)</f>
        <v xml:space="preserve"> </v>
      </c>
      <c r="S182" s="25">
        <v>4</v>
      </c>
      <c r="T182" s="49">
        <f t="shared" si="528"/>
        <v>1.4094929349166638E-4</v>
      </c>
      <c r="U182" s="30"/>
      <c r="V182" s="49" t="str">
        <f t="shared" ref="V182:X182" si="529">IF(U182=0," ",U182/U$2366)</f>
        <v xml:space="preserve"> </v>
      </c>
      <c r="W182" s="25"/>
      <c r="X182" s="49" t="str">
        <f t="shared" si="529"/>
        <v xml:space="preserve"> </v>
      </c>
      <c r="Y182" s="25"/>
      <c r="Z182" s="53" t="str">
        <f t="shared" ref="Z182" si="530">IF(Y182=0," ",Y182/Y$2366)</f>
        <v xml:space="preserve"> </v>
      </c>
      <c r="AA182" s="26">
        <f t="shared" si="395"/>
        <v>4</v>
      </c>
      <c r="AB182" s="43">
        <f t="shared" si="390"/>
        <v>3.3105183444097758E-5</v>
      </c>
    </row>
    <row r="183" spans="1:28">
      <c r="A183" t="s">
        <v>1539</v>
      </c>
      <c r="B183" t="s">
        <v>2348</v>
      </c>
      <c r="C183" t="s">
        <v>2877</v>
      </c>
      <c r="D183" s="4" t="s">
        <v>1381</v>
      </c>
      <c r="F183" t="s">
        <v>510</v>
      </c>
      <c r="G183" s="4"/>
      <c r="H183" s="3" t="s">
        <v>1393</v>
      </c>
      <c r="I183" s="3" t="s">
        <v>1393</v>
      </c>
      <c r="J183" s="4"/>
      <c r="K183" s="4"/>
      <c r="L183" s="38" t="s">
        <v>1483</v>
      </c>
      <c r="M183" s="25"/>
      <c r="N183" s="49" t="str">
        <f t="shared" si="391"/>
        <v xml:space="preserve"> </v>
      </c>
      <c r="O183" s="25">
        <v>1</v>
      </c>
      <c r="P183" s="49">
        <f t="shared" si="391"/>
        <v>3.291422552827332E-5</v>
      </c>
      <c r="Q183" s="25">
        <v>1</v>
      </c>
      <c r="R183" s="49">
        <f t="shared" ref="R183:T183" si="531">IF(Q183=0," ",Q183/Q$2366)</f>
        <v>1.6863406408094435E-4</v>
      </c>
      <c r="S183" s="25">
        <v>1</v>
      </c>
      <c r="T183" s="49">
        <f t="shared" si="531"/>
        <v>3.5237323372916594E-5</v>
      </c>
      <c r="U183" s="30"/>
      <c r="V183" s="49" t="str">
        <f t="shared" ref="V183:X183" si="532">IF(U183=0," ",U183/U$2366)</f>
        <v xml:space="preserve"> </v>
      </c>
      <c r="W183" s="25">
        <v>3</v>
      </c>
      <c r="X183" s="49">
        <f t="shared" si="532"/>
        <v>2.1094079594993672E-4</v>
      </c>
      <c r="Y183" s="25"/>
      <c r="Z183" s="53" t="str">
        <f t="shared" ref="Z183" si="533">IF(Y183=0," ",Y183/Y$2366)</f>
        <v xml:space="preserve"> </v>
      </c>
      <c r="AA183" s="26">
        <f t="shared" si="395"/>
        <v>6</v>
      </c>
      <c r="AB183" s="43">
        <f t="shared" si="390"/>
        <v>4.965777516614664E-5</v>
      </c>
    </row>
    <row r="184" spans="1:28">
      <c r="A184" t="s">
        <v>817</v>
      </c>
      <c r="B184" t="s">
        <v>1672</v>
      </c>
      <c r="C184" t="s">
        <v>2877</v>
      </c>
      <c r="D184" s="4" t="s">
        <v>1381</v>
      </c>
      <c r="E184" s="4" t="s">
        <v>2064</v>
      </c>
      <c r="F184" t="s">
        <v>3714</v>
      </c>
      <c r="G184" s="4"/>
      <c r="H184" s="3" t="s">
        <v>1393</v>
      </c>
      <c r="I184" s="3" t="s">
        <v>1393</v>
      </c>
      <c r="J184" s="4"/>
      <c r="K184" s="4"/>
      <c r="L184" s="38" t="s">
        <v>1483</v>
      </c>
      <c r="M184" s="25"/>
      <c r="N184" s="49" t="str">
        <f t="shared" si="391"/>
        <v xml:space="preserve"> </v>
      </c>
      <c r="O184" s="25">
        <v>2</v>
      </c>
      <c r="P184" s="49">
        <f t="shared" si="391"/>
        <v>6.582845105654664E-5</v>
      </c>
      <c r="Q184" s="25"/>
      <c r="R184" s="49" t="str">
        <f t="shared" ref="R184:T184" si="534">IF(Q184=0," ",Q184/Q$2366)</f>
        <v xml:space="preserve"> </v>
      </c>
      <c r="S184" s="25">
        <v>10</v>
      </c>
      <c r="T184" s="49">
        <f t="shared" si="534"/>
        <v>3.5237323372916591E-4</v>
      </c>
      <c r="U184" s="30"/>
      <c r="V184" s="49" t="str">
        <f t="shared" ref="V184:X184" si="535">IF(U184=0," ",U184/U$2366)</f>
        <v xml:space="preserve"> </v>
      </c>
      <c r="W184" s="25"/>
      <c r="X184" s="49" t="str">
        <f t="shared" si="535"/>
        <v xml:space="preserve"> </v>
      </c>
      <c r="Y184" s="25">
        <v>2</v>
      </c>
      <c r="Z184" s="53">
        <f t="shared" ref="Z184" si="536">IF(Y184=0," ",Y184/Y$2366)</f>
        <v>4.4732721986132855E-4</v>
      </c>
      <c r="AA184" s="26">
        <f t="shared" si="395"/>
        <v>14</v>
      </c>
      <c r="AB184" s="43">
        <f t="shared" si="390"/>
        <v>1.1586814205434216E-4</v>
      </c>
    </row>
    <row r="185" spans="1:28">
      <c r="A185" t="s">
        <v>817</v>
      </c>
      <c r="B185" t="s">
        <v>818</v>
      </c>
      <c r="C185" t="s">
        <v>2877</v>
      </c>
      <c r="D185" s="4" t="s">
        <v>1381</v>
      </c>
      <c r="F185" s="5" t="s">
        <v>6488</v>
      </c>
      <c r="G185" s="4"/>
      <c r="H185" s="3" t="s">
        <v>1393</v>
      </c>
      <c r="I185" s="3" t="s">
        <v>1393</v>
      </c>
      <c r="J185" s="4"/>
      <c r="K185" s="4"/>
      <c r="L185" s="38" t="s">
        <v>1483</v>
      </c>
      <c r="M185" s="25"/>
      <c r="N185" s="49" t="str">
        <f t="shared" si="391"/>
        <v xml:space="preserve"> </v>
      </c>
      <c r="O185" s="25">
        <v>2</v>
      </c>
      <c r="P185" s="49">
        <f t="shared" si="391"/>
        <v>6.582845105654664E-5</v>
      </c>
      <c r="Q185" s="25"/>
      <c r="R185" s="49" t="str">
        <f t="shared" ref="R185:T185" si="537">IF(Q185=0," ",Q185/Q$2366)</f>
        <v xml:space="preserve"> </v>
      </c>
      <c r="S185" s="25">
        <v>21</v>
      </c>
      <c r="T185" s="49">
        <f t="shared" si="537"/>
        <v>7.3998379083124841E-4</v>
      </c>
      <c r="U185" s="30"/>
      <c r="V185" s="49" t="str">
        <f t="shared" ref="V185:X185" si="538">IF(U185=0," ",U185/U$2366)</f>
        <v xml:space="preserve"> </v>
      </c>
      <c r="W185" s="25"/>
      <c r="X185" s="49" t="str">
        <f t="shared" si="538"/>
        <v xml:space="preserve"> </v>
      </c>
      <c r="Y185" s="25">
        <v>1</v>
      </c>
      <c r="Z185" s="53">
        <f t="shared" ref="Z185" si="539">IF(Y185=0," ",Y185/Y$2366)</f>
        <v>2.2366360993066427E-4</v>
      </c>
      <c r="AA185" s="26">
        <f t="shared" si="395"/>
        <v>24</v>
      </c>
      <c r="AB185" s="43">
        <f t="shared" si="390"/>
        <v>1.9863110066458656E-4</v>
      </c>
    </row>
    <row r="186" spans="1:28">
      <c r="A186" t="s">
        <v>1173</v>
      </c>
      <c r="B186" t="s">
        <v>1174</v>
      </c>
      <c r="C186" t="s">
        <v>2877</v>
      </c>
      <c r="D186" s="4" t="s">
        <v>1381</v>
      </c>
      <c r="F186" t="s">
        <v>3369</v>
      </c>
      <c r="G186" s="4"/>
      <c r="H186" s="3" t="s">
        <v>1393</v>
      </c>
      <c r="I186" s="3" t="s">
        <v>1393</v>
      </c>
      <c r="J186" s="4">
        <v>135</v>
      </c>
      <c r="K186" s="4"/>
      <c r="L186" s="38" t="s">
        <v>1483</v>
      </c>
      <c r="M186" s="25"/>
      <c r="N186" s="49" t="str">
        <f t="shared" si="391"/>
        <v xml:space="preserve"> </v>
      </c>
      <c r="O186" s="25">
        <v>1</v>
      </c>
      <c r="P186" s="49">
        <f t="shared" si="391"/>
        <v>3.291422552827332E-5</v>
      </c>
      <c r="Q186" s="25"/>
      <c r="R186" s="49" t="str">
        <f t="shared" ref="R186:T186" si="540">IF(Q186=0," ",Q186/Q$2366)</f>
        <v xml:space="preserve"> </v>
      </c>
      <c r="S186" s="25">
        <v>8</v>
      </c>
      <c r="T186" s="49">
        <f t="shared" si="540"/>
        <v>2.8189858698333275E-4</v>
      </c>
      <c r="U186" s="30">
        <v>1</v>
      </c>
      <c r="V186" s="49">
        <f t="shared" ref="V186:X186" si="541">IF(U186=0," ",U186/U$2366)</f>
        <v>6.7444526876643958E-5</v>
      </c>
      <c r="W186" s="25">
        <v>33</v>
      </c>
      <c r="X186" s="49">
        <f t="shared" si="541"/>
        <v>2.3203487554493041E-3</v>
      </c>
      <c r="Y186" s="25">
        <v>6</v>
      </c>
      <c r="Z186" s="53">
        <f t="shared" ref="Z186" si="542">IF(Y186=0," ",Y186/Y$2366)</f>
        <v>1.3419816595839856E-3</v>
      </c>
      <c r="AA186" s="26">
        <f t="shared" si="395"/>
        <v>49</v>
      </c>
      <c r="AB186" s="43">
        <f t="shared" si="390"/>
        <v>4.0553849719019753E-4</v>
      </c>
    </row>
    <row r="187" spans="1:28">
      <c r="A187" t="s">
        <v>1173</v>
      </c>
      <c r="B187" t="s">
        <v>1175</v>
      </c>
      <c r="C187" t="s">
        <v>2877</v>
      </c>
      <c r="D187" s="4" t="s">
        <v>1381</v>
      </c>
      <c r="F187" t="s">
        <v>511</v>
      </c>
      <c r="G187" s="4"/>
      <c r="H187" s="3" t="s">
        <v>1393</v>
      </c>
      <c r="I187" s="3" t="s">
        <v>1393</v>
      </c>
      <c r="J187" s="4"/>
      <c r="K187" s="4"/>
      <c r="L187" s="38" t="s">
        <v>1483</v>
      </c>
      <c r="M187" s="25"/>
      <c r="N187" s="49" t="str">
        <f t="shared" si="391"/>
        <v xml:space="preserve"> </v>
      </c>
      <c r="O187" s="25"/>
      <c r="P187" s="49" t="str">
        <f t="shared" si="391"/>
        <v xml:space="preserve"> </v>
      </c>
      <c r="Q187" s="25"/>
      <c r="R187" s="49" t="str">
        <f t="shared" ref="R187:T187" si="543">IF(Q187=0," ",Q187/Q$2366)</f>
        <v xml:space="preserve"> </v>
      </c>
      <c r="S187" s="25">
        <v>6</v>
      </c>
      <c r="T187" s="49">
        <f t="shared" si="543"/>
        <v>2.1142394023749956E-4</v>
      </c>
      <c r="U187" s="30"/>
      <c r="V187" s="49" t="str">
        <f t="shared" ref="V187:X187" si="544">IF(U187=0," ",U187/U$2366)</f>
        <v xml:space="preserve"> </v>
      </c>
      <c r="W187" s="25"/>
      <c r="X187" s="49" t="str">
        <f t="shared" si="544"/>
        <v xml:space="preserve"> </v>
      </c>
      <c r="Y187" s="25">
        <v>1</v>
      </c>
      <c r="Z187" s="53">
        <f t="shared" ref="Z187" si="545">IF(Y187=0," ",Y187/Y$2366)</f>
        <v>2.2366360993066427E-4</v>
      </c>
      <c r="AA187" s="26">
        <f t="shared" si="395"/>
        <v>7</v>
      </c>
      <c r="AB187" s="43">
        <f t="shared" si="390"/>
        <v>5.7934071027171081E-5</v>
      </c>
    </row>
    <row r="188" spans="1:28">
      <c r="A188" t="s">
        <v>3632</v>
      </c>
      <c r="B188" t="s">
        <v>3633</v>
      </c>
      <c r="C188" t="s">
        <v>2877</v>
      </c>
      <c r="D188" s="4" t="s">
        <v>1381</v>
      </c>
      <c r="F188" t="s">
        <v>3715</v>
      </c>
      <c r="G188" s="4"/>
      <c r="H188" s="3" t="s">
        <v>1393</v>
      </c>
      <c r="I188" s="3" t="s">
        <v>1393</v>
      </c>
      <c r="J188" s="4">
        <v>414</v>
      </c>
      <c r="K188" s="4"/>
      <c r="L188" s="38" t="s">
        <v>1756</v>
      </c>
      <c r="M188" s="25"/>
      <c r="N188" s="49" t="str">
        <f t="shared" si="391"/>
        <v xml:space="preserve"> </v>
      </c>
      <c r="O188" s="25">
        <v>9</v>
      </c>
      <c r="P188" s="49">
        <f t="shared" si="391"/>
        <v>2.9622802975445985E-4</v>
      </c>
      <c r="Q188" s="25">
        <v>8</v>
      </c>
      <c r="R188" s="49">
        <f t="shared" ref="R188:T188" si="546">IF(Q188=0," ",Q188/Q$2366)</f>
        <v>1.3490725126475548E-3</v>
      </c>
      <c r="S188" s="25"/>
      <c r="T188" s="49" t="str">
        <f t="shared" si="546"/>
        <v xml:space="preserve"> </v>
      </c>
      <c r="U188" s="30"/>
      <c r="V188" s="49" t="str">
        <f t="shared" ref="V188:X188" si="547">IF(U188=0," ",U188/U$2366)</f>
        <v xml:space="preserve"> </v>
      </c>
      <c r="W188" s="25"/>
      <c r="X188" s="49" t="str">
        <f t="shared" si="547"/>
        <v xml:space="preserve"> </v>
      </c>
      <c r="Y188" s="25"/>
      <c r="Z188" s="53" t="str">
        <f t="shared" ref="Z188" si="548">IF(Y188=0," ",Y188/Y$2366)</f>
        <v xml:space="preserve"> </v>
      </c>
      <c r="AA188" s="26">
        <f t="shared" si="395"/>
        <v>17</v>
      </c>
      <c r="AB188" s="43">
        <f t="shared" si="390"/>
        <v>1.4069702963741547E-4</v>
      </c>
    </row>
    <row r="189" spans="1:28">
      <c r="A189" t="s">
        <v>3632</v>
      </c>
      <c r="B189" t="s">
        <v>24</v>
      </c>
      <c r="C189" t="s">
        <v>2877</v>
      </c>
      <c r="D189" s="4" t="s">
        <v>1381</v>
      </c>
      <c r="G189" s="4"/>
      <c r="H189" s="3" t="s">
        <v>1393</v>
      </c>
      <c r="I189" s="3" t="s">
        <v>581</v>
      </c>
      <c r="J189" s="4"/>
      <c r="K189" s="4"/>
      <c r="L189" s="38" t="s">
        <v>1756</v>
      </c>
      <c r="M189" s="25"/>
      <c r="N189" s="49" t="str">
        <f t="shared" si="391"/>
        <v xml:space="preserve"> </v>
      </c>
      <c r="O189" s="25">
        <v>2</v>
      </c>
      <c r="P189" s="49">
        <f t="shared" si="391"/>
        <v>6.582845105654664E-5</v>
      </c>
      <c r="Q189" s="25"/>
      <c r="R189" s="49" t="str">
        <f t="shared" ref="R189:T189" si="549">IF(Q189=0," ",Q189/Q$2366)</f>
        <v xml:space="preserve"> </v>
      </c>
      <c r="S189" s="25"/>
      <c r="T189" s="49" t="str">
        <f t="shared" si="549"/>
        <v xml:space="preserve"> </v>
      </c>
      <c r="U189" s="30"/>
      <c r="V189" s="49" t="str">
        <f t="shared" ref="V189:X189" si="550">IF(U189=0," ",U189/U$2366)</f>
        <v xml:space="preserve"> </v>
      </c>
      <c r="W189" s="25"/>
      <c r="X189" s="49" t="str">
        <f t="shared" si="550"/>
        <v xml:space="preserve"> </v>
      </c>
      <c r="Y189" s="25"/>
      <c r="Z189" s="53" t="str">
        <f t="shared" ref="Z189" si="551">IF(Y189=0," ",Y189/Y$2366)</f>
        <v xml:space="preserve"> </v>
      </c>
      <c r="AA189" s="26">
        <f t="shared" si="395"/>
        <v>2</v>
      </c>
      <c r="AB189" s="43">
        <f t="shared" si="390"/>
        <v>1.6552591722048879E-5</v>
      </c>
    </row>
    <row r="190" spans="1:28">
      <c r="A190" s="5" t="s">
        <v>5748</v>
      </c>
      <c r="B190" s="5" t="s">
        <v>2210</v>
      </c>
      <c r="C190" t="s">
        <v>2877</v>
      </c>
      <c r="D190" s="4" t="s">
        <v>1381</v>
      </c>
      <c r="E190" s="2" t="s">
        <v>2064</v>
      </c>
      <c r="G190" s="4"/>
      <c r="H190" s="3" t="s">
        <v>1393</v>
      </c>
      <c r="I190" s="3" t="s">
        <v>581</v>
      </c>
      <c r="J190" s="4">
        <v>415</v>
      </c>
      <c r="K190" s="4"/>
      <c r="L190" s="38" t="s">
        <v>1756</v>
      </c>
      <c r="M190" s="25">
        <v>3</v>
      </c>
      <c r="N190" s="49">
        <f t="shared" si="391"/>
        <v>1.3264945171559959E-4</v>
      </c>
      <c r="O190" s="25">
        <v>15</v>
      </c>
      <c r="P190" s="49">
        <f t="shared" si="391"/>
        <v>4.9371338292409977E-4</v>
      </c>
      <c r="Q190" s="25"/>
      <c r="R190" s="49" t="str">
        <f t="shared" ref="R190:T190" si="552">IF(Q190=0," ",Q190/Q$2366)</f>
        <v xml:space="preserve"> </v>
      </c>
      <c r="S190" s="25"/>
      <c r="T190" s="49" t="str">
        <f t="shared" si="552"/>
        <v xml:space="preserve"> </v>
      </c>
      <c r="U190" s="30"/>
      <c r="V190" s="49" t="str">
        <f t="shared" ref="V190:X190" si="553">IF(U190=0," ",U190/U$2366)</f>
        <v xml:space="preserve"> </v>
      </c>
      <c r="W190" s="25"/>
      <c r="X190" s="49" t="str">
        <f t="shared" si="553"/>
        <v xml:space="preserve"> </v>
      </c>
      <c r="Y190" s="25"/>
      <c r="Z190" s="53" t="str">
        <f t="shared" ref="Z190" si="554">IF(Y190=0," ",Y190/Y$2366)</f>
        <v xml:space="preserve"> </v>
      </c>
      <c r="AA190" s="26">
        <f t="shared" si="395"/>
        <v>18</v>
      </c>
      <c r="AB190" s="43">
        <f t="shared" si="390"/>
        <v>1.4897332549843991E-4</v>
      </c>
    </row>
    <row r="191" spans="1:28">
      <c r="A191" t="s">
        <v>1774</v>
      </c>
      <c r="B191" t="s">
        <v>560</v>
      </c>
      <c r="C191" t="s">
        <v>2877</v>
      </c>
      <c r="D191" s="4" t="s">
        <v>1381</v>
      </c>
      <c r="G191" s="4"/>
      <c r="H191" s="3" t="s">
        <v>1393</v>
      </c>
      <c r="I191" s="3" t="s">
        <v>581</v>
      </c>
      <c r="J191" s="4"/>
      <c r="K191" s="4"/>
      <c r="L191" s="38" t="s">
        <v>1483</v>
      </c>
      <c r="M191" s="25"/>
      <c r="N191" s="49" t="str">
        <f t="shared" si="391"/>
        <v xml:space="preserve"> </v>
      </c>
      <c r="O191" s="25"/>
      <c r="P191" s="49" t="str">
        <f t="shared" si="391"/>
        <v xml:space="preserve"> </v>
      </c>
      <c r="Q191" s="25"/>
      <c r="R191" s="49" t="str">
        <f t="shared" ref="R191:T191" si="555">IF(Q191=0," ",Q191/Q$2366)</f>
        <v xml:space="preserve"> </v>
      </c>
      <c r="S191" s="25">
        <v>16</v>
      </c>
      <c r="T191" s="49">
        <f t="shared" si="555"/>
        <v>5.6379717396666551E-4</v>
      </c>
      <c r="U191" s="30"/>
      <c r="V191" s="49" t="str">
        <f t="shared" ref="V191:X191" si="556">IF(U191=0," ",U191/U$2366)</f>
        <v xml:space="preserve"> </v>
      </c>
      <c r="W191" s="25"/>
      <c r="X191" s="49" t="str">
        <f t="shared" si="556"/>
        <v xml:space="preserve"> </v>
      </c>
      <c r="Y191" s="25"/>
      <c r="Z191" s="53" t="str">
        <f t="shared" ref="Z191" si="557">IF(Y191=0," ",Y191/Y$2366)</f>
        <v xml:space="preserve"> </v>
      </c>
      <c r="AA191" s="26">
        <f t="shared" si="395"/>
        <v>16</v>
      </c>
      <c r="AB191" s="43">
        <f t="shared" si="390"/>
        <v>1.3242073377639103E-4</v>
      </c>
    </row>
    <row r="192" spans="1:28">
      <c r="A192" t="s">
        <v>999</v>
      </c>
      <c r="B192" t="s">
        <v>1003</v>
      </c>
      <c r="C192" t="s">
        <v>2877</v>
      </c>
      <c r="D192" s="4" t="s">
        <v>1381</v>
      </c>
      <c r="E192" s="4" t="s">
        <v>3232</v>
      </c>
      <c r="F192" t="s">
        <v>2670</v>
      </c>
      <c r="G192" s="4"/>
      <c r="H192" s="3" t="s">
        <v>1393</v>
      </c>
      <c r="I192" s="3" t="s">
        <v>1393</v>
      </c>
      <c r="J192" s="4">
        <v>136</v>
      </c>
      <c r="K192" s="4"/>
      <c r="L192" s="38" t="s">
        <v>1483</v>
      </c>
      <c r="M192" s="25"/>
      <c r="N192" s="49" t="str">
        <f t="shared" si="391"/>
        <v xml:space="preserve"> </v>
      </c>
      <c r="O192" s="25">
        <v>7</v>
      </c>
      <c r="P192" s="49">
        <f t="shared" si="391"/>
        <v>2.3039957869791324E-4</v>
      </c>
      <c r="Q192" s="25">
        <v>1</v>
      </c>
      <c r="R192" s="49">
        <f t="shared" ref="R192:T192" si="558">IF(Q192=0," ",Q192/Q$2366)</f>
        <v>1.6863406408094435E-4</v>
      </c>
      <c r="S192" s="25">
        <v>58</v>
      </c>
      <c r="T192" s="49">
        <f t="shared" si="558"/>
        <v>2.0437647556291625E-3</v>
      </c>
      <c r="U192" s="30">
        <v>3</v>
      </c>
      <c r="V192" s="49">
        <f t="shared" ref="V192:X192" si="559">IF(U192=0," ",U192/U$2366)</f>
        <v>2.0233358062993187E-4</v>
      </c>
      <c r="W192" s="25"/>
      <c r="X192" s="49" t="str">
        <f t="shared" si="559"/>
        <v xml:space="preserve"> </v>
      </c>
      <c r="Y192" s="25">
        <v>33</v>
      </c>
      <c r="Z192" s="53">
        <f t="shared" ref="Z192" si="560">IF(Y192=0," ",Y192/Y$2366)</f>
        <v>7.3808991277119216E-3</v>
      </c>
      <c r="AA192" s="26">
        <f t="shared" si="395"/>
        <v>102</v>
      </c>
      <c r="AB192" s="43">
        <f t="shared" si="390"/>
        <v>8.4418217782449283E-4</v>
      </c>
    </row>
    <row r="193" spans="1:28">
      <c r="A193" t="s">
        <v>999</v>
      </c>
      <c r="B193" s="5" t="s">
        <v>6490</v>
      </c>
      <c r="C193" t="s">
        <v>2877</v>
      </c>
      <c r="D193" s="4" t="s">
        <v>1381</v>
      </c>
      <c r="E193" s="2" t="s">
        <v>2064</v>
      </c>
      <c r="F193" s="5" t="s">
        <v>6489</v>
      </c>
      <c r="G193" s="4"/>
      <c r="H193" s="3" t="s">
        <v>1393</v>
      </c>
      <c r="I193" s="3" t="s">
        <v>1393</v>
      </c>
      <c r="J193" s="4">
        <v>137</v>
      </c>
      <c r="K193" s="4"/>
      <c r="L193" s="38" t="s">
        <v>1483</v>
      </c>
      <c r="M193" s="25">
        <v>12</v>
      </c>
      <c r="N193" s="49">
        <f t="shared" si="391"/>
        <v>5.3059780686239835E-4</v>
      </c>
      <c r="O193" s="25">
        <v>7</v>
      </c>
      <c r="P193" s="49">
        <f t="shared" si="391"/>
        <v>2.3039957869791324E-4</v>
      </c>
      <c r="Q193" s="25">
        <v>1</v>
      </c>
      <c r="R193" s="49">
        <f t="shared" ref="R193:T193" si="561">IF(Q193=0," ",Q193/Q$2366)</f>
        <v>1.6863406408094435E-4</v>
      </c>
      <c r="S193" s="25">
        <v>14</v>
      </c>
      <c r="T193" s="49">
        <f t="shared" si="561"/>
        <v>4.9332252722083234E-4</v>
      </c>
      <c r="U193" s="30">
        <v>2</v>
      </c>
      <c r="V193" s="49">
        <f t="shared" ref="V193:X193" si="562">IF(U193=0," ",U193/U$2366)</f>
        <v>1.3488905375328792E-4</v>
      </c>
      <c r="W193" s="25">
        <v>15</v>
      </c>
      <c r="X193" s="49">
        <f t="shared" si="562"/>
        <v>1.0547039797496837E-3</v>
      </c>
      <c r="Y193" s="25">
        <v>28</v>
      </c>
      <c r="Z193" s="53">
        <f t="shared" ref="Z193" si="563">IF(Y193=0," ",Y193/Y$2366)</f>
        <v>6.2625810780586001E-3</v>
      </c>
      <c r="AA193" s="26">
        <f t="shared" si="395"/>
        <v>79</v>
      </c>
      <c r="AB193" s="43">
        <f t="shared" si="390"/>
        <v>6.5382737302093071E-4</v>
      </c>
    </row>
    <row r="194" spans="1:28">
      <c r="A194" t="s">
        <v>999</v>
      </c>
      <c r="B194" t="s">
        <v>4323</v>
      </c>
      <c r="C194" t="s">
        <v>2877</v>
      </c>
      <c r="D194" s="4" t="s">
        <v>1381</v>
      </c>
      <c r="E194" s="2" t="s">
        <v>2064</v>
      </c>
      <c r="F194" t="s">
        <v>2670</v>
      </c>
      <c r="G194" s="4"/>
      <c r="H194" s="3" t="s">
        <v>1393</v>
      </c>
      <c r="I194" s="3" t="s">
        <v>581</v>
      </c>
      <c r="J194" s="4"/>
      <c r="K194" s="4"/>
      <c r="L194" s="38" t="s">
        <v>1483</v>
      </c>
      <c r="M194" s="25"/>
      <c r="N194" s="49" t="str">
        <f t="shared" si="391"/>
        <v xml:space="preserve"> </v>
      </c>
      <c r="O194" s="25">
        <v>2</v>
      </c>
      <c r="P194" s="49">
        <f t="shared" si="391"/>
        <v>6.582845105654664E-5</v>
      </c>
      <c r="Q194" s="25">
        <v>2</v>
      </c>
      <c r="R194" s="49">
        <f t="shared" ref="R194:T194" si="564">IF(Q194=0," ",Q194/Q$2366)</f>
        <v>3.3726812816188871E-4</v>
      </c>
      <c r="S194" s="25"/>
      <c r="T194" s="49" t="str">
        <f t="shared" si="564"/>
        <v xml:space="preserve"> </v>
      </c>
      <c r="U194" s="30">
        <v>4</v>
      </c>
      <c r="V194" s="49">
        <f t="shared" ref="V194:X194" si="565">IF(U194=0," ",U194/U$2366)</f>
        <v>2.6977810750657583E-4</v>
      </c>
      <c r="W194" s="25"/>
      <c r="X194" s="49" t="str">
        <f t="shared" si="565"/>
        <v xml:space="preserve"> </v>
      </c>
      <c r="Y194" s="25"/>
      <c r="Z194" s="53" t="str">
        <f t="shared" ref="Z194" si="566">IF(Y194=0," ",Y194/Y$2366)</f>
        <v xml:space="preserve"> </v>
      </c>
      <c r="AA194" s="26">
        <f t="shared" si="395"/>
        <v>8</v>
      </c>
      <c r="AB194" s="43">
        <f t="shared" si="390"/>
        <v>6.6210366888195515E-5</v>
      </c>
    </row>
    <row r="195" spans="1:28">
      <c r="A195" t="s">
        <v>999</v>
      </c>
      <c r="B195" t="s">
        <v>652</v>
      </c>
      <c r="C195" t="s">
        <v>2877</v>
      </c>
      <c r="D195" s="4" t="s">
        <v>1381</v>
      </c>
      <c r="E195" s="2" t="s">
        <v>2064</v>
      </c>
      <c r="F195" t="s">
        <v>3374</v>
      </c>
      <c r="G195" s="4"/>
      <c r="H195" s="3" t="s">
        <v>1393</v>
      </c>
      <c r="I195" s="3" t="s">
        <v>1393</v>
      </c>
      <c r="J195" s="4">
        <v>137</v>
      </c>
      <c r="K195" s="4"/>
      <c r="L195" s="38" t="s">
        <v>1483</v>
      </c>
      <c r="M195" s="25">
        <v>18</v>
      </c>
      <c r="N195" s="49">
        <f t="shared" si="391"/>
        <v>7.9589671029359741E-4</v>
      </c>
      <c r="O195" s="25">
        <v>20</v>
      </c>
      <c r="P195" s="49">
        <f t="shared" si="391"/>
        <v>6.582845105654664E-4</v>
      </c>
      <c r="Q195" s="25">
        <v>6</v>
      </c>
      <c r="R195" s="49">
        <f t="shared" ref="R195:T195" si="567">IF(Q195=0," ",Q195/Q$2366)</f>
        <v>1.011804384485666E-3</v>
      </c>
      <c r="S195" s="25">
        <v>8</v>
      </c>
      <c r="T195" s="49">
        <f t="shared" si="567"/>
        <v>2.8189858698333275E-4</v>
      </c>
      <c r="U195" s="30">
        <v>9</v>
      </c>
      <c r="V195" s="49">
        <f t="shared" ref="V195:X195" si="568">IF(U195=0," ",U195/U$2366)</f>
        <v>6.0700074188979559E-4</v>
      </c>
      <c r="W195" s="25">
        <v>19</v>
      </c>
      <c r="X195" s="49">
        <f t="shared" si="568"/>
        <v>1.3359583743495992E-3</v>
      </c>
      <c r="Y195" s="25">
        <v>2</v>
      </c>
      <c r="Z195" s="53">
        <f t="shared" ref="Z195" si="569">IF(Y195=0," ",Y195/Y$2366)</f>
        <v>4.4732721986132855E-4</v>
      </c>
      <c r="AA195" s="26">
        <f t="shared" si="395"/>
        <v>82</v>
      </c>
      <c r="AB195" s="43">
        <f t="shared" si="390"/>
        <v>6.7865626060400412E-4</v>
      </c>
    </row>
    <row r="196" spans="1:28">
      <c r="A196" t="s">
        <v>2557</v>
      </c>
      <c r="B196" t="s">
        <v>3634</v>
      </c>
      <c r="C196" t="s">
        <v>2877</v>
      </c>
      <c r="D196" s="4" t="s">
        <v>1381</v>
      </c>
      <c r="G196" s="4"/>
      <c r="H196" s="3" t="s">
        <v>1393</v>
      </c>
      <c r="I196" s="3" t="s">
        <v>581</v>
      </c>
      <c r="J196" s="4"/>
      <c r="K196" s="4"/>
      <c r="L196" s="38" t="s">
        <v>1483</v>
      </c>
      <c r="M196" s="25"/>
      <c r="N196" s="49" t="str">
        <f t="shared" si="391"/>
        <v xml:space="preserve"> </v>
      </c>
      <c r="O196" s="25">
        <v>1</v>
      </c>
      <c r="P196" s="49">
        <f t="shared" si="391"/>
        <v>3.291422552827332E-5</v>
      </c>
      <c r="Q196" s="25"/>
      <c r="R196" s="49" t="str">
        <f t="shared" ref="R196:T196" si="570">IF(Q196=0," ",Q196/Q$2366)</f>
        <v xml:space="preserve"> </v>
      </c>
      <c r="S196" s="25"/>
      <c r="T196" s="49" t="str">
        <f t="shared" si="570"/>
        <v xml:space="preserve"> </v>
      </c>
      <c r="U196" s="30"/>
      <c r="V196" s="49" t="str">
        <f t="shared" ref="V196:X196" si="571">IF(U196=0," ",U196/U$2366)</f>
        <v xml:space="preserve"> </v>
      </c>
      <c r="W196" s="25"/>
      <c r="X196" s="49" t="str">
        <f t="shared" si="571"/>
        <v xml:space="preserve"> </v>
      </c>
      <c r="Y196" s="25"/>
      <c r="Z196" s="53" t="str">
        <f t="shared" ref="Z196" si="572">IF(Y196=0," ",Y196/Y$2366)</f>
        <v xml:space="preserve"> </v>
      </c>
      <c r="AA196" s="26">
        <f t="shared" si="395"/>
        <v>1</v>
      </c>
      <c r="AB196" s="43">
        <f t="shared" si="390"/>
        <v>8.2762958610244394E-6</v>
      </c>
    </row>
    <row r="197" spans="1:28">
      <c r="A197" t="s">
        <v>3439</v>
      </c>
      <c r="B197" t="s">
        <v>3440</v>
      </c>
      <c r="C197" t="s">
        <v>2877</v>
      </c>
      <c r="D197" s="4" t="s">
        <v>1381</v>
      </c>
      <c r="E197" s="2" t="s">
        <v>2064</v>
      </c>
      <c r="F197" t="s">
        <v>2843</v>
      </c>
      <c r="G197" s="4"/>
      <c r="H197" s="3" t="s">
        <v>1393</v>
      </c>
      <c r="I197" s="3" t="s">
        <v>1393</v>
      </c>
      <c r="J197" s="4">
        <v>136</v>
      </c>
      <c r="K197" s="4"/>
      <c r="L197" s="38" t="s">
        <v>1483</v>
      </c>
      <c r="M197" s="25"/>
      <c r="N197" s="49" t="str">
        <f t="shared" si="391"/>
        <v xml:space="preserve"> </v>
      </c>
      <c r="O197" s="25"/>
      <c r="P197" s="49" t="str">
        <f t="shared" si="391"/>
        <v xml:space="preserve"> </v>
      </c>
      <c r="Q197" s="25"/>
      <c r="R197" s="49" t="str">
        <f t="shared" ref="R197:T197" si="573">IF(Q197=0," ",Q197/Q$2366)</f>
        <v xml:space="preserve"> </v>
      </c>
      <c r="S197" s="25"/>
      <c r="T197" s="49" t="str">
        <f t="shared" si="573"/>
        <v xml:space="preserve"> </v>
      </c>
      <c r="U197" s="30"/>
      <c r="V197" s="49" t="str">
        <f t="shared" ref="V197:X197" si="574">IF(U197=0," ",U197/U$2366)</f>
        <v xml:space="preserve"> </v>
      </c>
      <c r="W197" s="25">
        <v>2</v>
      </c>
      <c r="X197" s="49">
        <f t="shared" si="574"/>
        <v>1.4062719729995781E-4</v>
      </c>
      <c r="Y197" s="25"/>
      <c r="Z197" s="53" t="str">
        <f t="shared" ref="Z197" si="575">IF(Y197=0," ",Y197/Y$2366)</f>
        <v xml:space="preserve"> </v>
      </c>
      <c r="AA197" s="26">
        <f t="shared" si="395"/>
        <v>2</v>
      </c>
      <c r="AB197" s="43">
        <f t="shared" si="390"/>
        <v>1.6552591722048879E-5</v>
      </c>
    </row>
    <row r="198" spans="1:28">
      <c r="A198" t="s">
        <v>2826</v>
      </c>
      <c r="B198" t="s">
        <v>2109</v>
      </c>
      <c r="C198" t="s">
        <v>2877</v>
      </c>
      <c r="D198" s="4" t="s">
        <v>1381</v>
      </c>
      <c r="E198" s="2" t="s">
        <v>2064</v>
      </c>
      <c r="F198" t="s">
        <v>802</v>
      </c>
      <c r="G198" s="4"/>
      <c r="H198" s="3" t="s">
        <v>1393</v>
      </c>
      <c r="I198" s="3" t="s">
        <v>1393</v>
      </c>
      <c r="J198" s="4"/>
      <c r="K198" s="4"/>
      <c r="L198" s="38" t="s">
        <v>1483</v>
      </c>
      <c r="M198" s="25">
        <v>4</v>
      </c>
      <c r="N198" s="49">
        <f t="shared" si="391"/>
        <v>1.7686593562079943E-4</v>
      </c>
      <c r="O198" s="25">
        <v>23</v>
      </c>
      <c r="P198" s="49">
        <f t="shared" si="391"/>
        <v>7.5702718715028633E-4</v>
      </c>
      <c r="Q198" s="25">
        <v>11</v>
      </c>
      <c r="R198" s="49">
        <f t="shared" ref="R198:T198" si="576">IF(Q198=0," ",Q198/Q$2366)</f>
        <v>1.8549747048903879E-3</v>
      </c>
      <c r="S198" s="25">
        <v>3</v>
      </c>
      <c r="T198" s="49">
        <f t="shared" si="576"/>
        <v>1.0571197011874978E-4</v>
      </c>
      <c r="U198" s="30">
        <v>16</v>
      </c>
      <c r="V198" s="49">
        <f t="shared" ref="V198:X198" si="577">IF(U198=0," ",U198/U$2366)</f>
        <v>1.0791124300263033E-3</v>
      </c>
      <c r="W198" s="25">
        <v>4</v>
      </c>
      <c r="X198" s="49">
        <f t="shared" si="577"/>
        <v>2.8125439459991561E-4</v>
      </c>
      <c r="Y198" s="25"/>
      <c r="Z198" s="53" t="str">
        <f t="shared" ref="Z198" si="578">IF(Y198=0," ",Y198/Y$2366)</f>
        <v xml:space="preserve"> </v>
      </c>
      <c r="AA198" s="26">
        <f t="shared" si="395"/>
        <v>61</v>
      </c>
      <c r="AB198" s="43">
        <f t="shared" si="390"/>
        <v>5.0485404752249083E-4</v>
      </c>
    </row>
    <row r="199" spans="1:28">
      <c r="A199" t="s">
        <v>2826</v>
      </c>
      <c r="B199" t="s">
        <v>407</v>
      </c>
      <c r="C199" t="s">
        <v>2877</v>
      </c>
      <c r="D199" s="4" t="s">
        <v>1381</v>
      </c>
      <c r="E199" s="2" t="s">
        <v>2064</v>
      </c>
      <c r="G199" s="4"/>
      <c r="H199" s="3" t="s">
        <v>1393</v>
      </c>
      <c r="I199" s="3" t="s">
        <v>581</v>
      </c>
      <c r="J199" s="4"/>
      <c r="K199" s="4"/>
      <c r="L199" s="38" t="s">
        <v>1483</v>
      </c>
      <c r="M199" s="25"/>
      <c r="N199" s="49" t="str">
        <f t="shared" si="391"/>
        <v xml:space="preserve"> </v>
      </c>
      <c r="O199" s="25"/>
      <c r="P199" s="49" t="str">
        <f t="shared" si="391"/>
        <v xml:space="preserve"> </v>
      </c>
      <c r="Q199" s="25"/>
      <c r="R199" s="49" t="str">
        <f t="shared" ref="R199:T199" si="579">IF(Q199=0," ",Q199/Q$2366)</f>
        <v xml:space="preserve"> </v>
      </c>
      <c r="S199" s="25">
        <v>13</v>
      </c>
      <c r="T199" s="49">
        <f t="shared" si="579"/>
        <v>4.5808520384791571E-4</v>
      </c>
      <c r="U199" s="30"/>
      <c r="V199" s="49" t="str">
        <f t="shared" ref="V199:X199" si="580">IF(U199=0," ",U199/U$2366)</f>
        <v xml:space="preserve"> </v>
      </c>
      <c r="W199" s="25"/>
      <c r="X199" s="49" t="str">
        <f t="shared" si="580"/>
        <v xml:space="preserve"> </v>
      </c>
      <c r="Y199" s="25"/>
      <c r="Z199" s="53" t="str">
        <f t="shared" ref="Z199" si="581">IF(Y199=0," ",Y199/Y$2366)</f>
        <v xml:space="preserve"> </v>
      </c>
      <c r="AA199" s="26">
        <f t="shared" si="395"/>
        <v>13</v>
      </c>
      <c r="AB199" s="43">
        <f t="shared" si="390"/>
        <v>1.0759184619331772E-4</v>
      </c>
    </row>
    <row r="200" spans="1:28">
      <c r="A200" t="s">
        <v>2826</v>
      </c>
      <c r="B200" t="s">
        <v>1578</v>
      </c>
      <c r="C200" t="s">
        <v>2877</v>
      </c>
      <c r="D200" s="4" t="s">
        <v>1381</v>
      </c>
      <c r="E200" s="2" t="s">
        <v>2064</v>
      </c>
      <c r="F200" t="s">
        <v>803</v>
      </c>
      <c r="G200" s="4"/>
      <c r="H200" s="3" t="s">
        <v>1393</v>
      </c>
      <c r="I200" s="3" t="s">
        <v>1393</v>
      </c>
      <c r="J200" s="4">
        <v>140</v>
      </c>
      <c r="K200" s="4">
        <v>306</v>
      </c>
      <c r="L200" s="38" t="s">
        <v>1483</v>
      </c>
      <c r="M200" s="25">
        <v>62</v>
      </c>
      <c r="N200" s="49">
        <f t="shared" si="391"/>
        <v>2.7414220021223911E-3</v>
      </c>
      <c r="O200" s="25">
        <v>22</v>
      </c>
      <c r="P200" s="49">
        <f t="shared" si="391"/>
        <v>7.2411296162201298E-4</v>
      </c>
      <c r="Q200" s="25">
        <v>4</v>
      </c>
      <c r="R200" s="49">
        <f t="shared" ref="R200:T200" si="582">IF(Q200=0," ",Q200/Q$2366)</f>
        <v>6.7453625632377741E-4</v>
      </c>
      <c r="S200" s="25">
        <v>75</v>
      </c>
      <c r="T200" s="49">
        <f t="shared" si="582"/>
        <v>2.6427992529687444E-3</v>
      </c>
      <c r="U200" s="30">
        <v>12</v>
      </c>
      <c r="V200" s="49">
        <f t="shared" ref="V200:X200" si="583">IF(U200=0," ",U200/U$2366)</f>
        <v>8.0933432251972749E-4</v>
      </c>
      <c r="W200" s="25">
        <v>27</v>
      </c>
      <c r="X200" s="49">
        <f t="shared" si="583"/>
        <v>1.8984671635494305E-3</v>
      </c>
      <c r="Y200" s="25">
        <v>16</v>
      </c>
      <c r="Z200" s="53">
        <f t="shared" ref="Z200" si="584">IF(Y200=0," ",Y200/Y$2366)</f>
        <v>3.5786177588906284E-3</v>
      </c>
      <c r="AA200" s="26">
        <f t="shared" si="395"/>
        <v>218</v>
      </c>
      <c r="AB200" s="43">
        <f t="shared" ref="AB200:AB263" si="585">AA200/AA$2359</f>
        <v>1.804232497703328E-3</v>
      </c>
    </row>
    <row r="201" spans="1:28">
      <c r="A201" t="s">
        <v>2923</v>
      </c>
      <c r="B201" t="s">
        <v>2770</v>
      </c>
      <c r="C201" t="s">
        <v>2877</v>
      </c>
      <c r="D201" s="4" t="s">
        <v>1381</v>
      </c>
      <c r="G201" s="4"/>
      <c r="H201" s="3" t="s">
        <v>1393</v>
      </c>
      <c r="I201" s="3" t="s">
        <v>581</v>
      </c>
      <c r="J201" s="4"/>
      <c r="K201" s="4"/>
      <c r="L201" s="38" t="s">
        <v>1483</v>
      </c>
      <c r="M201" s="25"/>
      <c r="N201" s="49" t="str">
        <f t="shared" ref="N201:P264" si="586">IF(M201=0," ",M201/M$2366)</f>
        <v xml:space="preserve"> </v>
      </c>
      <c r="O201" s="25"/>
      <c r="P201" s="49" t="str">
        <f t="shared" si="586"/>
        <v xml:space="preserve"> </v>
      </c>
      <c r="Q201" s="25"/>
      <c r="R201" s="49" t="str">
        <f t="shared" ref="R201:T201" si="587">IF(Q201=0," ",Q201/Q$2366)</f>
        <v xml:space="preserve"> </v>
      </c>
      <c r="S201" s="25">
        <v>44</v>
      </c>
      <c r="T201" s="49">
        <f t="shared" si="587"/>
        <v>1.5504422284083302E-3</v>
      </c>
      <c r="U201" s="30"/>
      <c r="V201" s="49" t="str">
        <f t="shared" ref="V201:X201" si="588">IF(U201=0," ",U201/U$2366)</f>
        <v xml:space="preserve"> </v>
      </c>
      <c r="W201" s="25"/>
      <c r="X201" s="49" t="str">
        <f t="shared" si="588"/>
        <v xml:space="preserve"> </v>
      </c>
      <c r="Y201" s="25"/>
      <c r="Z201" s="53" t="str">
        <f t="shared" ref="Z201" si="589">IF(Y201=0," ",Y201/Y$2366)</f>
        <v xml:space="preserve"> </v>
      </c>
      <c r="AA201" s="26">
        <f t="shared" ref="AA201:AA264" si="590">M201+O201+Q201+S201+U201+W201+Y201</f>
        <v>44</v>
      </c>
      <c r="AB201" s="43">
        <f t="shared" si="585"/>
        <v>3.6415701788507535E-4</v>
      </c>
    </row>
    <row r="202" spans="1:28">
      <c r="A202" t="s">
        <v>2923</v>
      </c>
      <c r="B202" t="s">
        <v>2924</v>
      </c>
      <c r="C202" t="s">
        <v>2877</v>
      </c>
      <c r="D202" s="4" t="s">
        <v>1381</v>
      </c>
      <c r="E202" s="2" t="s">
        <v>2064</v>
      </c>
      <c r="G202" s="4"/>
      <c r="H202" s="3" t="s">
        <v>1393</v>
      </c>
      <c r="I202" s="3" t="s">
        <v>1393</v>
      </c>
      <c r="J202" s="4"/>
      <c r="K202" s="4"/>
      <c r="L202" s="38" t="s">
        <v>1483</v>
      </c>
      <c r="M202" s="25">
        <v>3</v>
      </c>
      <c r="N202" s="49">
        <f t="shared" si="586"/>
        <v>1.3264945171559959E-4</v>
      </c>
      <c r="O202" s="25">
        <v>8</v>
      </c>
      <c r="P202" s="49">
        <f t="shared" si="586"/>
        <v>2.6331380422618656E-4</v>
      </c>
      <c r="Q202" s="25">
        <v>3</v>
      </c>
      <c r="R202" s="49">
        <f t="shared" ref="R202:T202" si="591">IF(Q202=0," ",Q202/Q$2366)</f>
        <v>5.05902192242833E-4</v>
      </c>
      <c r="S202" s="28"/>
      <c r="T202" s="49" t="str">
        <f t="shared" si="591"/>
        <v xml:space="preserve"> </v>
      </c>
      <c r="U202" s="30"/>
      <c r="V202" s="49" t="str">
        <f t="shared" ref="V202:X202" si="592">IF(U202=0," ",U202/U$2366)</f>
        <v xml:space="preserve"> </v>
      </c>
      <c r="W202" s="25"/>
      <c r="X202" s="49" t="str">
        <f t="shared" si="592"/>
        <v xml:space="preserve"> </v>
      </c>
      <c r="Y202" s="25"/>
      <c r="Z202" s="53" t="str">
        <f t="shared" ref="Z202" si="593">IF(Y202=0," ",Y202/Y$2366)</f>
        <v xml:space="preserve"> </v>
      </c>
      <c r="AA202" s="26">
        <f t="shared" si="590"/>
        <v>14</v>
      </c>
      <c r="AB202" s="43">
        <f t="shared" si="585"/>
        <v>1.1586814205434216E-4</v>
      </c>
    </row>
    <row r="203" spans="1:28">
      <c r="A203" t="s">
        <v>2169</v>
      </c>
      <c r="B203" t="s">
        <v>2231</v>
      </c>
      <c r="C203" t="s">
        <v>2877</v>
      </c>
      <c r="D203" s="4" t="s">
        <v>1381</v>
      </c>
      <c r="F203" t="s">
        <v>6595</v>
      </c>
      <c r="G203" s="4"/>
      <c r="H203" s="3" t="s">
        <v>1393</v>
      </c>
      <c r="I203" s="3" t="s">
        <v>1393</v>
      </c>
      <c r="J203" s="4"/>
      <c r="K203" s="4"/>
      <c r="L203" s="38" t="s">
        <v>1483</v>
      </c>
      <c r="M203" s="25"/>
      <c r="N203" s="49" t="str">
        <f t="shared" si="586"/>
        <v xml:space="preserve"> </v>
      </c>
      <c r="O203" s="25"/>
      <c r="P203" s="49" t="str">
        <f t="shared" si="586"/>
        <v xml:space="preserve"> </v>
      </c>
      <c r="Q203" s="25"/>
      <c r="R203" s="49" t="str">
        <f t="shared" ref="R203:T203" si="594">IF(Q203=0," ",Q203/Q$2366)</f>
        <v xml:space="preserve"> </v>
      </c>
      <c r="S203" s="25">
        <v>2</v>
      </c>
      <c r="T203" s="49">
        <f t="shared" si="594"/>
        <v>7.0474646745833188E-5</v>
      </c>
      <c r="U203" s="30"/>
      <c r="V203" s="49" t="str">
        <f t="shared" ref="V203:X203" si="595">IF(U203=0," ",U203/U$2366)</f>
        <v xml:space="preserve"> </v>
      </c>
      <c r="W203" s="25"/>
      <c r="X203" s="49" t="str">
        <f t="shared" si="595"/>
        <v xml:space="preserve"> </v>
      </c>
      <c r="Y203" s="25"/>
      <c r="Z203" s="53" t="str">
        <f t="shared" ref="Z203" si="596">IF(Y203=0," ",Y203/Y$2366)</f>
        <v xml:space="preserve"> </v>
      </c>
      <c r="AA203" s="26">
        <f t="shared" si="590"/>
        <v>2</v>
      </c>
      <c r="AB203" s="43">
        <f t="shared" si="585"/>
        <v>1.6552591722048879E-5</v>
      </c>
    </row>
    <row r="204" spans="1:28">
      <c r="A204" t="s">
        <v>3635</v>
      </c>
      <c r="B204" t="s">
        <v>3636</v>
      </c>
      <c r="C204" t="s">
        <v>2877</v>
      </c>
      <c r="D204" s="4" t="s">
        <v>1381</v>
      </c>
      <c r="E204" s="4" t="s">
        <v>2064</v>
      </c>
      <c r="G204" s="4"/>
      <c r="H204" s="3" t="s">
        <v>1393</v>
      </c>
      <c r="I204" s="3" t="s">
        <v>1393</v>
      </c>
      <c r="J204" s="4">
        <v>391</v>
      </c>
      <c r="K204" s="4"/>
      <c r="L204" s="38" t="s">
        <v>1483</v>
      </c>
      <c r="M204" s="25">
        <v>4</v>
      </c>
      <c r="N204" s="49">
        <f t="shared" si="586"/>
        <v>1.7686593562079943E-4</v>
      </c>
      <c r="O204" s="25">
        <v>3</v>
      </c>
      <c r="P204" s="49">
        <f t="shared" si="586"/>
        <v>9.874267658481996E-5</v>
      </c>
      <c r="Q204" s="25"/>
      <c r="R204" s="49" t="str">
        <f t="shared" ref="R204:T204" si="597">IF(Q204=0," ",Q204/Q$2366)</f>
        <v xml:space="preserve"> </v>
      </c>
      <c r="S204" s="25"/>
      <c r="T204" s="49" t="str">
        <f t="shared" si="597"/>
        <v xml:space="preserve"> </v>
      </c>
      <c r="U204" s="30"/>
      <c r="V204" s="49" t="str">
        <f t="shared" ref="V204:X204" si="598">IF(U204=0," ",U204/U$2366)</f>
        <v xml:space="preserve"> </v>
      </c>
      <c r="W204" s="25"/>
      <c r="X204" s="49" t="str">
        <f t="shared" si="598"/>
        <v xml:space="preserve"> </v>
      </c>
      <c r="Y204" s="25"/>
      <c r="Z204" s="53" t="str">
        <f t="shared" ref="Z204" si="599">IF(Y204=0," ",Y204/Y$2366)</f>
        <v xml:space="preserve"> </v>
      </c>
      <c r="AA204" s="26">
        <f t="shared" si="590"/>
        <v>7</v>
      </c>
      <c r="AB204" s="43">
        <f t="shared" si="585"/>
        <v>5.7934071027171081E-5</v>
      </c>
    </row>
    <row r="205" spans="1:28">
      <c r="A205" t="s">
        <v>5085</v>
      </c>
      <c r="B205" t="s">
        <v>2256</v>
      </c>
      <c r="C205" t="s">
        <v>2877</v>
      </c>
      <c r="D205" s="4" t="s">
        <v>1381</v>
      </c>
      <c r="E205" s="4"/>
      <c r="F205" t="s">
        <v>5307</v>
      </c>
      <c r="G205" s="4"/>
      <c r="H205" s="3" t="s">
        <v>1393</v>
      </c>
      <c r="I205" s="3" t="s">
        <v>1393</v>
      </c>
      <c r="J205" s="4"/>
      <c r="K205" s="4"/>
      <c r="L205" s="38" t="s">
        <v>1483</v>
      </c>
      <c r="M205" s="25"/>
      <c r="N205" s="49" t="str">
        <f t="shared" si="586"/>
        <v xml:space="preserve"> </v>
      </c>
      <c r="O205" s="25"/>
      <c r="P205" s="49" t="str">
        <f t="shared" si="586"/>
        <v xml:space="preserve"> </v>
      </c>
      <c r="Q205" s="25"/>
      <c r="R205" s="49" t="str">
        <f t="shared" ref="R205:T205" si="600">IF(Q205=0," ",Q205/Q$2366)</f>
        <v xml:space="preserve"> </v>
      </c>
      <c r="S205" s="25"/>
      <c r="T205" s="49" t="str">
        <f t="shared" si="600"/>
        <v xml:space="preserve"> </v>
      </c>
      <c r="U205" s="30"/>
      <c r="V205" s="49" t="str">
        <f t="shared" ref="V205:X205" si="601">IF(U205=0," ",U205/U$2366)</f>
        <v xml:space="preserve"> </v>
      </c>
      <c r="W205" s="25"/>
      <c r="X205" s="49" t="str">
        <f t="shared" si="601"/>
        <v xml:space="preserve"> </v>
      </c>
      <c r="Y205" s="25">
        <v>3</v>
      </c>
      <c r="Z205" s="53">
        <f t="shared" ref="Z205" si="602">IF(Y205=0," ",Y205/Y$2366)</f>
        <v>6.7099082979199282E-4</v>
      </c>
      <c r="AA205" s="26">
        <f t="shared" si="590"/>
        <v>3</v>
      </c>
      <c r="AB205" s="43">
        <f t="shared" si="585"/>
        <v>2.482888758307332E-5</v>
      </c>
    </row>
    <row r="206" spans="1:28">
      <c r="A206" t="s">
        <v>5637</v>
      </c>
      <c r="B206" t="s">
        <v>199</v>
      </c>
      <c r="C206" t="s">
        <v>2877</v>
      </c>
      <c r="D206" s="4" t="s">
        <v>1381</v>
      </c>
      <c r="E206" s="4"/>
      <c r="F206" t="s">
        <v>5638</v>
      </c>
      <c r="G206" s="4"/>
      <c r="H206" s="3" t="s">
        <v>1393</v>
      </c>
      <c r="I206" s="3" t="s">
        <v>581</v>
      </c>
      <c r="J206" s="4"/>
      <c r="K206" s="4"/>
      <c r="L206" s="38" t="s">
        <v>1483</v>
      </c>
      <c r="M206" s="25"/>
      <c r="N206" s="49" t="str">
        <f t="shared" si="586"/>
        <v xml:space="preserve"> </v>
      </c>
      <c r="O206" s="25"/>
      <c r="P206" s="49" t="str">
        <f t="shared" si="586"/>
        <v xml:space="preserve"> </v>
      </c>
      <c r="Q206" s="25"/>
      <c r="R206" s="49" t="str">
        <f t="shared" ref="R206:T206" si="603">IF(Q206=0," ",Q206/Q$2366)</f>
        <v xml:space="preserve"> </v>
      </c>
      <c r="S206" s="25"/>
      <c r="T206" s="49" t="str">
        <f t="shared" si="603"/>
        <v xml:space="preserve"> </v>
      </c>
      <c r="U206" s="30"/>
      <c r="V206" s="49" t="str">
        <f t="shared" ref="V206:X206" si="604">IF(U206=0," ",U206/U$2366)</f>
        <v xml:space="preserve"> </v>
      </c>
      <c r="W206" s="25">
        <v>1</v>
      </c>
      <c r="X206" s="49">
        <f t="shared" si="604"/>
        <v>7.0313598649978903E-5</v>
      </c>
      <c r="Y206" s="25"/>
      <c r="Z206" s="53" t="str">
        <f t="shared" ref="Z206" si="605">IF(Y206=0," ",Y206/Y$2366)</f>
        <v xml:space="preserve"> </v>
      </c>
      <c r="AA206" s="26">
        <f t="shared" si="590"/>
        <v>1</v>
      </c>
      <c r="AB206" s="43">
        <f t="shared" si="585"/>
        <v>8.2762958610244394E-6</v>
      </c>
    </row>
    <row r="207" spans="1:28">
      <c r="A207" t="s">
        <v>5637</v>
      </c>
      <c r="B207" s="5" t="s">
        <v>1894</v>
      </c>
      <c r="C207" t="s">
        <v>2877</v>
      </c>
      <c r="D207" s="4" t="s">
        <v>1381</v>
      </c>
      <c r="E207" s="4"/>
      <c r="G207" s="4"/>
      <c r="H207" s="3" t="s">
        <v>1393</v>
      </c>
      <c r="I207" s="3" t="s">
        <v>581</v>
      </c>
      <c r="J207" s="4"/>
      <c r="K207" s="4"/>
      <c r="L207" s="38" t="s">
        <v>1483</v>
      </c>
      <c r="M207" s="25"/>
      <c r="N207" s="49" t="str">
        <f t="shared" si="586"/>
        <v xml:space="preserve"> </v>
      </c>
      <c r="O207" s="25"/>
      <c r="P207" s="49" t="str">
        <f t="shared" si="586"/>
        <v xml:space="preserve"> </v>
      </c>
      <c r="Q207" s="25"/>
      <c r="R207" s="49" t="str">
        <f t="shared" ref="R207:T207" si="606">IF(Q207=0," ",Q207/Q$2366)</f>
        <v xml:space="preserve"> </v>
      </c>
      <c r="S207" s="25"/>
      <c r="T207" s="49" t="str">
        <f t="shared" si="606"/>
        <v xml:space="preserve"> </v>
      </c>
      <c r="U207" s="30">
        <v>2</v>
      </c>
      <c r="V207" s="49">
        <f t="shared" ref="V207:X207" si="607">IF(U207=0," ",U207/U$2366)</f>
        <v>1.3488905375328792E-4</v>
      </c>
      <c r="W207" s="25"/>
      <c r="X207" s="49" t="str">
        <f t="shared" si="607"/>
        <v xml:space="preserve"> </v>
      </c>
      <c r="Y207" s="25"/>
      <c r="Z207" s="53" t="str">
        <f t="shared" ref="Z207" si="608">IF(Y207=0," ",Y207/Y$2366)</f>
        <v xml:space="preserve"> </v>
      </c>
      <c r="AA207" s="26">
        <f t="shared" si="590"/>
        <v>2</v>
      </c>
      <c r="AB207" s="43">
        <f t="shared" si="585"/>
        <v>1.6552591722048879E-5</v>
      </c>
    </row>
    <row r="208" spans="1:28">
      <c r="A208" t="s">
        <v>819</v>
      </c>
      <c r="B208" t="s">
        <v>2805</v>
      </c>
      <c r="C208" t="s">
        <v>2877</v>
      </c>
      <c r="D208" s="4" t="s">
        <v>1381</v>
      </c>
      <c r="F208" t="s">
        <v>2264</v>
      </c>
      <c r="G208" s="4"/>
      <c r="H208" s="3" t="s">
        <v>1393</v>
      </c>
      <c r="I208" s="3" t="s">
        <v>581</v>
      </c>
      <c r="J208" s="4"/>
      <c r="K208" s="4"/>
      <c r="L208" s="38" t="s">
        <v>1481</v>
      </c>
      <c r="M208" s="25"/>
      <c r="N208" s="49" t="str">
        <f t="shared" si="586"/>
        <v xml:space="preserve"> </v>
      </c>
      <c r="O208" s="25"/>
      <c r="P208" s="49" t="str">
        <f t="shared" si="586"/>
        <v xml:space="preserve"> </v>
      </c>
      <c r="Q208" s="25"/>
      <c r="R208" s="49" t="str">
        <f t="shared" ref="R208:T208" si="609">IF(Q208=0," ",Q208/Q$2366)</f>
        <v xml:space="preserve"> </v>
      </c>
      <c r="S208" s="25">
        <v>1</v>
      </c>
      <c r="T208" s="49">
        <f t="shared" si="609"/>
        <v>3.5237323372916594E-5</v>
      </c>
      <c r="U208" s="30"/>
      <c r="V208" s="49" t="str">
        <f t="shared" ref="V208:X208" si="610">IF(U208=0," ",U208/U$2366)</f>
        <v xml:space="preserve"> </v>
      </c>
      <c r="W208" s="25"/>
      <c r="X208" s="49" t="str">
        <f t="shared" si="610"/>
        <v xml:space="preserve"> </v>
      </c>
      <c r="Y208" s="25">
        <v>13</v>
      </c>
      <c r="Z208" s="53">
        <f t="shared" ref="Z208" si="611">IF(Y208=0," ",Y208/Y$2366)</f>
        <v>2.9076269290986357E-3</v>
      </c>
      <c r="AA208" s="26">
        <f t="shared" si="590"/>
        <v>14</v>
      </c>
      <c r="AB208" s="43">
        <f t="shared" si="585"/>
        <v>1.1586814205434216E-4</v>
      </c>
    </row>
    <row r="209" spans="1:28">
      <c r="A209" t="s">
        <v>819</v>
      </c>
      <c r="B209" t="s">
        <v>3999</v>
      </c>
      <c r="C209" t="s">
        <v>2877</v>
      </c>
      <c r="D209" s="4" t="s">
        <v>1381</v>
      </c>
      <c r="F209" t="s">
        <v>4036</v>
      </c>
      <c r="G209" s="4"/>
      <c r="H209" s="3" t="s">
        <v>1393</v>
      </c>
      <c r="I209" s="3" t="s">
        <v>1393</v>
      </c>
      <c r="J209" s="4"/>
      <c r="K209" s="4">
        <v>309</v>
      </c>
      <c r="L209" s="38" t="s">
        <v>1378</v>
      </c>
      <c r="M209" s="25"/>
      <c r="N209" s="49" t="str">
        <f t="shared" si="586"/>
        <v xml:space="preserve"> </v>
      </c>
      <c r="O209" s="25"/>
      <c r="P209" s="49" t="str">
        <f t="shared" si="586"/>
        <v xml:space="preserve"> </v>
      </c>
      <c r="Q209" s="25"/>
      <c r="R209" s="49" t="str">
        <f t="shared" ref="R209:T209" si="612">IF(Q209=0," ",Q209/Q$2366)</f>
        <v xml:space="preserve"> </v>
      </c>
      <c r="S209" s="25">
        <v>3</v>
      </c>
      <c r="T209" s="49">
        <f t="shared" si="612"/>
        <v>1.0571197011874978E-4</v>
      </c>
      <c r="U209" s="30"/>
      <c r="V209" s="49" t="str">
        <f t="shared" ref="V209:X209" si="613">IF(U209=0," ",U209/U$2366)</f>
        <v xml:space="preserve"> </v>
      </c>
      <c r="W209" s="25"/>
      <c r="X209" s="49" t="str">
        <f t="shared" si="613"/>
        <v xml:space="preserve"> </v>
      </c>
      <c r="Y209" s="25"/>
      <c r="Z209" s="53" t="str">
        <f t="shared" ref="Z209" si="614">IF(Y209=0," ",Y209/Y$2366)</f>
        <v xml:space="preserve"> </v>
      </c>
      <c r="AA209" s="26">
        <f t="shared" si="590"/>
        <v>3</v>
      </c>
      <c r="AB209" s="43">
        <f t="shared" si="585"/>
        <v>2.482888758307332E-5</v>
      </c>
    </row>
    <row r="210" spans="1:28">
      <c r="A210" t="s">
        <v>819</v>
      </c>
      <c r="B210" t="s">
        <v>2806</v>
      </c>
      <c r="C210" t="s">
        <v>2877</v>
      </c>
      <c r="D210" s="4" t="s">
        <v>1381</v>
      </c>
      <c r="G210" s="4"/>
      <c r="H210" s="3" t="s">
        <v>1393</v>
      </c>
      <c r="I210" s="3" t="s">
        <v>1393</v>
      </c>
      <c r="J210" s="4"/>
      <c r="K210" s="4"/>
      <c r="L210" s="38" t="s">
        <v>1481</v>
      </c>
      <c r="M210" s="25"/>
      <c r="N210" s="49" t="str">
        <f t="shared" si="586"/>
        <v xml:space="preserve"> </v>
      </c>
      <c r="O210" s="25"/>
      <c r="P210" s="49" t="str">
        <f t="shared" si="586"/>
        <v xml:space="preserve"> </v>
      </c>
      <c r="Q210" s="25"/>
      <c r="R210" s="49" t="str">
        <f t="shared" ref="R210:T210" si="615">IF(Q210=0," ",Q210/Q$2366)</f>
        <v xml:space="preserve"> </v>
      </c>
      <c r="S210" s="25">
        <v>15</v>
      </c>
      <c r="T210" s="49">
        <f t="shared" si="615"/>
        <v>5.2855985059374892E-4</v>
      </c>
      <c r="U210" s="30"/>
      <c r="V210" s="49" t="str">
        <f t="shared" ref="V210:X210" si="616">IF(U210=0," ",U210/U$2366)</f>
        <v xml:space="preserve"> </v>
      </c>
      <c r="W210" s="25"/>
      <c r="X210" s="49" t="str">
        <f t="shared" si="616"/>
        <v xml:space="preserve"> </v>
      </c>
      <c r="Y210" s="25">
        <v>2</v>
      </c>
      <c r="Z210" s="53">
        <f t="shared" ref="Z210" si="617">IF(Y210=0," ",Y210/Y$2366)</f>
        <v>4.4732721986132855E-4</v>
      </c>
      <c r="AA210" s="26">
        <f t="shared" si="590"/>
        <v>17</v>
      </c>
      <c r="AB210" s="43">
        <f t="shared" si="585"/>
        <v>1.4069702963741547E-4</v>
      </c>
    </row>
    <row r="211" spans="1:28">
      <c r="A211" t="s">
        <v>819</v>
      </c>
      <c r="B211" t="s">
        <v>2807</v>
      </c>
      <c r="C211" t="s">
        <v>2877</v>
      </c>
      <c r="D211" s="4" t="s">
        <v>1381</v>
      </c>
      <c r="G211" s="4" t="s">
        <v>6715</v>
      </c>
      <c r="H211" s="3" t="s">
        <v>1393</v>
      </c>
      <c r="I211" s="3" t="s">
        <v>581</v>
      </c>
      <c r="J211" s="4"/>
      <c r="K211" s="4"/>
      <c r="L211" s="38" t="s">
        <v>1481</v>
      </c>
      <c r="M211" s="25"/>
      <c r="N211" s="49" t="str">
        <f t="shared" si="586"/>
        <v xml:space="preserve"> </v>
      </c>
      <c r="O211" s="25"/>
      <c r="P211" s="49" t="str">
        <f t="shared" si="586"/>
        <v xml:space="preserve"> </v>
      </c>
      <c r="Q211" s="25"/>
      <c r="R211" s="49" t="str">
        <f t="shared" ref="R211:T211" si="618">IF(Q211=0," ",Q211/Q$2366)</f>
        <v xml:space="preserve"> </v>
      </c>
      <c r="S211" s="25">
        <v>8</v>
      </c>
      <c r="T211" s="49">
        <f t="shared" si="618"/>
        <v>2.8189858698333275E-4</v>
      </c>
      <c r="U211" s="30"/>
      <c r="V211" s="49" t="str">
        <f t="shared" ref="V211:X211" si="619">IF(U211=0," ",U211/U$2366)</f>
        <v xml:space="preserve"> </v>
      </c>
      <c r="W211" s="25"/>
      <c r="X211" s="49" t="str">
        <f t="shared" si="619"/>
        <v xml:space="preserve"> </v>
      </c>
      <c r="Y211" s="25"/>
      <c r="Z211" s="53" t="str">
        <f t="shared" ref="Z211" si="620">IF(Y211=0," ",Y211/Y$2366)</f>
        <v xml:space="preserve"> </v>
      </c>
      <c r="AA211" s="26">
        <f t="shared" si="590"/>
        <v>8</v>
      </c>
      <c r="AB211" s="43">
        <f t="shared" si="585"/>
        <v>6.6210366888195515E-5</v>
      </c>
    </row>
    <row r="212" spans="1:28">
      <c r="A212" t="s">
        <v>819</v>
      </c>
      <c r="B212" t="s">
        <v>2516</v>
      </c>
      <c r="C212" t="s">
        <v>2877</v>
      </c>
      <c r="D212" s="4" t="s">
        <v>1381</v>
      </c>
      <c r="F212" t="s">
        <v>2265</v>
      </c>
      <c r="G212" s="4"/>
      <c r="H212" s="3" t="s">
        <v>1393</v>
      </c>
      <c r="I212" s="3" t="s">
        <v>1393</v>
      </c>
      <c r="J212" s="4">
        <v>140</v>
      </c>
      <c r="K212" s="4">
        <v>311</v>
      </c>
      <c r="L212" s="38" t="s">
        <v>1481</v>
      </c>
      <c r="M212" s="25"/>
      <c r="N212" s="49" t="str">
        <f t="shared" si="586"/>
        <v xml:space="preserve"> </v>
      </c>
      <c r="O212" s="25"/>
      <c r="P212" s="49" t="str">
        <f t="shared" si="586"/>
        <v xml:space="preserve"> </v>
      </c>
      <c r="Q212" s="25"/>
      <c r="R212" s="49" t="str">
        <f t="shared" ref="R212:T212" si="621">IF(Q212=0," ",Q212/Q$2366)</f>
        <v xml:space="preserve"> </v>
      </c>
      <c r="S212" s="28"/>
      <c r="T212" s="49" t="str">
        <f t="shared" si="621"/>
        <v xml:space="preserve"> </v>
      </c>
      <c r="U212" s="30"/>
      <c r="V212" s="49" t="str">
        <f t="shared" ref="V212:X212" si="622">IF(U212=0," ",U212/U$2366)</f>
        <v xml:space="preserve"> </v>
      </c>
      <c r="W212" s="25">
        <v>94</v>
      </c>
      <c r="X212" s="49">
        <f t="shared" si="622"/>
        <v>6.6094782730980175E-3</v>
      </c>
      <c r="Y212" s="25">
        <v>28</v>
      </c>
      <c r="Z212" s="53">
        <f t="shared" ref="Z212" si="623">IF(Y212=0," ",Y212/Y$2366)</f>
        <v>6.2625810780586001E-3</v>
      </c>
      <c r="AA212" s="26">
        <f t="shared" si="590"/>
        <v>122</v>
      </c>
      <c r="AB212" s="43">
        <f t="shared" si="585"/>
        <v>1.0097080950449817E-3</v>
      </c>
    </row>
    <row r="213" spans="1:28">
      <c r="A213" t="s">
        <v>819</v>
      </c>
      <c r="B213" t="s">
        <v>5861</v>
      </c>
      <c r="C213" t="s">
        <v>2877</v>
      </c>
      <c r="D213" s="4" t="s">
        <v>1381</v>
      </c>
      <c r="G213" s="4" t="s">
        <v>168</v>
      </c>
      <c r="H213" s="3" t="s">
        <v>1393</v>
      </c>
      <c r="I213" s="3" t="s">
        <v>581</v>
      </c>
      <c r="J213" s="4"/>
      <c r="K213" s="4"/>
      <c r="L213" s="38" t="s">
        <v>1481</v>
      </c>
      <c r="M213" s="25"/>
      <c r="N213" s="49" t="str">
        <f t="shared" si="586"/>
        <v xml:space="preserve"> </v>
      </c>
      <c r="O213" s="25">
        <v>1</v>
      </c>
      <c r="P213" s="49">
        <f t="shared" si="586"/>
        <v>3.291422552827332E-5</v>
      </c>
      <c r="Q213" s="25"/>
      <c r="R213" s="49" t="str">
        <f t="shared" ref="R213:T213" si="624">IF(Q213=0," ",Q213/Q$2366)</f>
        <v xml:space="preserve"> </v>
      </c>
      <c r="S213" s="28"/>
      <c r="T213" s="49" t="str">
        <f t="shared" si="624"/>
        <v xml:space="preserve"> </v>
      </c>
      <c r="U213" s="30"/>
      <c r="V213" s="49" t="str">
        <f t="shared" ref="V213:X213" si="625">IF(U213=0," ",U213/U$2366)</f>
        <v xml:space="preserve"> </v>
      </c>
      <c r="W213" s="25"/>
      <c r="X213" s="49" t="str">
        <f t="shared" si="625"/>
        <v xml:space="preserve"> </v>
      </c>
      <c r="Y213" s="25"/>
      <c r="Z213" s="53" t="str">
        <f t="shared" ref="Z213" si="626">IF(Y213=0," ",Y213/Y$2366)</f>
        <v xml:space="preserve"> </v>
      </c>
      <c r="AA213" s="26">
        <f t="shared" si="590"/>
        <v>1</v>
      </c>
      <c r="AB213" s="43">
        <f t="shared" si="585"/>
        <v>8.2762958610244394E-6</v>
      </c>
    </row>
    <row r="214" spans="1:28">
      <c r="A214" t="s">
        <v>819</v>
      </c>
      <c r="B214" t="s">
        <v>2278</v>
      </c>
      <c r="C214" t="s">
        <v>2877</v>
      </c>
      <c r="D214" s="4" t="s">
        <v>1381</v>
      </c>
      <c r="F214" t="s">
        <v>6601</v>
      </c>
      <c r="G214" s="4"/>
      <c r="H214" s="3" t="s">
        <v>1393</v>
      </c>
      <c r="I214" s="3" t="s">
        <v>1393</v>
      </c>
      <c r="J214" s="4">
        <v>140</v>
      </c>
      <c r="K214" s="4">
        <v>309</v>
      </c>
      <c r="L214" s="38" t="s">
        <v>1481</v>
      </c>
      <c r="M214" s="25"/>
      <c r="N214" s="49" t="str">
        <f t="shared" si="586"/>
        <v xml:space="preserve"> </v>
      </c>
      <c r="O214" s="25"/>
      <c r="P214" s="49" t="str">
        <f t="shared" si="586"/>
        <v xml:space="preserve"> </v>
      </c>
      <c r="Q214" s="25"/>
      <c r="R214" s="49" t="str">
        <f t="shared" ref="R214:T214" si="627">IF(Q214=0," ",Q214/Q$2366)</f>
        <v xml:space="preserve"> </v>
      </c>
      <c r="S214" s="28"/>
      <c r="T214" s="49" t="str">
        <f t="shared" si="627"/>
        <v xml:space="preserve"> </v>
      </c>
      <c r="U214" s="30"/>
      <c r="V214" s="49" t="str">
        <f t="shared" ref="V214:X214" si="628">IF(U214=0," ",U214/U$2366)</f>
        <v xml:space="preserve"> </v>
      </c>
      <c r="W214" s="25">
        <v>2</v>
      </c>
      <c r="X214" s="49">
        <f t="shared" si="628"/>
        <v>1.4062719729995781E-4</v>
      </c>
      <c r="Y214" s="25"/>
      <c r="Z214" s="53" t="str">
        <f t="shared" ref="Z214" si="629">IF(Y214=0," ",Y214/Y$2366)</f>
        <v xml:space="preserve"> </v>
      </c>
      <c r="AA214" s="26">
        <f t="shared" si="590"/>
        <v>2</v>
      </c>
      <c r="AB214" s="43">
        <f t="shared" si="585"/>
        <v>1.6552591722048879E-5</v>
      </c>
    </row>
    <row r="215" spans="1:28">
      <c r="A215" t="s">
        <v>819</v>
      </c>
      <c r="B215" t="s">
        <v>2808</v>
      </c>
      <c r="C215" t="s">
        <v>2877</v>
      </c>
      <c r="D215" s="4" t="s">
        <v>1381</v>
      </c>
      <c r="F215" t="s">
        <v>6599</v>
      </c>
      <c r="G215" s="4"/>
      <c r="H215" s="3" t="s">
        <v>1393</v>
      </c>
      <c r="I215" s="3" t="s">
        <v>1393</v>
      </c>
      <c r="J215" s="4"/>
      <c r="K215" s="4">
        <v>310</v>
      </c>
      <c r="L215" s="38" t="s">
        <v>1481</v>
      </c>
      <c r="M215" s="25"/>
      <c r="N215" s="49" t="str">
        <f t="shared" si="586"/>
        <v xml:space="preserve"> </v>
      </c>
      <c r="O215" s="25">
        <v>26</v>
      </c>
      <c r="P215" s="49">
        <f t="shared" si="586"/>
        <v>8.5576986373510626E-4</v>
      </c>
      <c r="Q215" s="25">
        <v>3</v>
      </c>
      <c r="R215" s="49">
        <f t="shared" ref="R215:T215" si="630">IF(Q215=0," ",Q215/Q$2366)</f>
        <v>5.05902192242833E-4</v>
      </c>
      <c r="S215" s="25">
        <v>6</v>
      </c>
      <c r="T215" s="49">
        <f t="shared" si="630"/>
        <v>2.1142394023749956E-4</v>
      </c>
      <c r="U215" s="30"/>
      <c r="V215" s="49" t="str">
        <f t="shared" ref="V215:X215" si="631">IF(U215=0," ",U215/U$2366)</f>
        <v xml:space="preserve"> </v>
      </c>
      <c r="W215" s="25"/>
      <c r="X215" s="49" t="str">
        <f t="shared" si="631"/>
        <v xml:space="preserve"> </v>
      </c>
      <c r="Y215" s="25"/>
      <c r="Z215" s="53" t="str">
        <f t="shared" ref="Z215" si="632">IF(Y215=0," ",Y215/Y$2366)</f>
        <v xml:space="preserve"> </v>
      </c>
      <c r="AA215" s="26">
        <f t="shared" si="590"/>
        <v>35</v>
      </c>
      <c r="AB215" s="43">
        <f t="shared" si="585"/>
        <v>2.8967035513585541E-4</v>
      </c>
    </row>
    <row r="216" spans="1:28">
      <c r="A216" t="s">
        <v>819</v>
      </c>
      <c r="B216" t="s">
        <v>2809</v>
      </c>
      <c r="C216" t="s">
        <v>2877</v>
      </c>
      <c r="D216" s="4" t="s">
        <v>1381</v>
      </c>
      <c r="G216" s="4"/>
      <c r="H216" s="3" t="s">
        <v>1393</v>
      </c>
      <c r="I216" s="3" t="s">
        <v>581</v>
      </c>
      <c r="J216" s="4"/>
      <c r="K216" s="4"/>
      <c r="L216" s="38" t="s">
        <v>1481</v>
      </c>
      <c r="M216" s="25">
        <v>2</v>
      </c>
      <c r="N216" s="49">
        <f t="shared" si="586"/>
        <v>8.8432967810399716E-5</v>
      </c>
      <c r="O216" s="25"/>
      <c r="P216" s="49" t="str">
        <f t="shared" si="586"/>
        <v xml:space="preserve"> </v>
      </c>
      <c r="Q216" s="25"/>
      <c r="R216" s="49" t="str">
        <f t="shared" ref="R216:T216" si="633">IF(Q216=0," ",Q216/Q$2366)</f>
        <v xml:space="preserve"> </v>
      </c>
      <c r="S216" s="25">
        <v>44</v>
      </c>
      <c r="T216" s="49">
        <f t="shared" si="633"/>
        <v>1.5504422284083302E-3</v>
      </c>
      <c r="U216" s="30"/>
      <c r="V216" s="49" t="str">
        <f t="shared" ref="V216:X216" si="634">IF(U216=0," ",U216/U$2366)</f>
        <v xml:space="preserve"> </v>
      </c>
      <c r="W216" s="25"/>
      <c r="X216" s="49" t="str">
        <f t="shared" si="634"/>
        <v xml:space="preserve"> </v>
      </c>
      <c r="Y216" s="25"/>
      <c r="Z216" s="53" t="str">
        <f t="shared" ref="Z216" si="635">IF(Y216=0," ",Y216/Y$2366)</f>
        <v xml:space="preserve"> </v>
      </c>
      <c r="AA216" s="26">
        <f t="shared" si="590"/>
        <v>46</v>
      </c>
      <c r="AB216" s="43">
        <f t="shared" si="585"/>
        <v>3.8070960960712424E-4</v>
      </c>
    </row>
    <row r="217" spans="1:28">
      <c r="A217" t="s">
        <v>819</v>
      </c>
      <c r="B217" t="s">
        <v>2810</v>
      </c>
      <c r="C217" t="s">
        <v>2877</v>
      </c>
      <c r="D217" s="4" t="s">
        <v>1381</v>
      </c>
      <c r="F217" t="s">
        <v>6596</v>
      </c>
      <c r="G217" s="4"/>
      <c r="H217" s="3" t="s">
        <v>1393</v>
      </c>
      <c r="I217" s="3" t="s">
        <v>1393</v>
      </c>
      <c r="J217" s="4"/>
      <c r="K217" s="4">
        <v>310</v>
      </c>
      <c r="L217" s="38" t="s">
        <v>1481</v>
      </c>
      <c r="M217" s="25"/>
      <c r="N217" s="49" t="str">
        <f t="shared" si="586"/>
        <v xml:space="preserve"> </v>
      </c>
      <c r="O217" s="25"/>
      <c r="P217" s="49" t="str">
        <f t="shared" si="586"/>
        <v xml:space="preserve"> </v>
      </c>
      <c r="Q217" s="25"/>
      <c r="R217" s="49" t="str">
        <f t="shared" ref="R217:T217" si="636">IF(Q217=0," ",Q217/Q$2366)</f>
        <v xml:space="preserve"> </v>
      </c>
      <c r="S217" s="25">
        <v>24</v>
      </c>
      <c r="T217" s="49">
        <f t="shared" si="636"/>
        <v>8.4569576094999826E-4</v>
      </c>
      <c r="U217" s="30"/>
      <c r="V217" s="49" t="str">
        <f t="shared" ref="V217:X217" si="637">IF(U217=0," ",U217/U$2366)</f>
        <v xml:space="preserve"> </v>
      </c>
      <c r="W217" s="25"/>
      <c r="X217" s="49" t="str">
        <f t="shared" si="637"/>
        <v xml:space="preserve"> </v>
      </c>
      <c r="Y217" s="25"/>
      <c r="Z217" s="53" t="str">
        <f t="shared" ref="Z217" si="638">IF(Y217=0," ",Y217/Y$2366)</f>
        <v xml:space="preserve"> </v>
      </c>
      <c r="AA217" s="26">
        <f t="shared" si="590"/>
        <v>24</v>
      </c>
      <c r="AB217" s="43">
        <f t="shared" si="585"/>
        <v>1.9863110066458656E-4</v>
      </c>
    </row>
    <row r="218" spans="1:28">
      <c r="A218" t="s">
        <v>819</v>
      </c>
      <c r="B218" t="s">
        <v>3965</v>
      </c>
      <c r="C218" t="s">
        <v>2877</v>
      </c>
      <c r="D218" s="4" t="s">
        <v>1381</v>
      </c>
      <c r="F218" t="s">
        <v>4037</v>
      </c>
      <c r="G218" s="4"/>
      <c r="H218" s="3" t="s">
        <v>1393</v>
      </c>
      <c r="I218" s="3" t="s">
        <v>1393</v>
      </c>
      <c r="J218" s="4"/>
      <c r="K218" s="4"/>
      <c r="L218" s="38" t="s">
        <v>1481</v>
      </c>
      <c r="M218" s="25"/>
      <c r="N218" s="49" t="str">
        <f t="shared" si="586"/>
        <v xml:space="preserve"> </v>
      </c>
      <c r="O218" s="25"/>
      <c r="P218" s="49" t="str">
        <f t="shared" si="586"/>
        <v xml:space="preserve"> </v>
      </c>
      <c r="Q218" s="25"/>
      <c r="R218" s="49" t="str">
        <f t="shared" ref="R218:T218" si="639">IF(Q218=0," ",Q218/Q$2366)</f>
        <v xml:space="preserve"> </v>
      </c>
      <c r="S218" s="25"/>
      <c r="T218" s="49" t="str">
        <f t="shared" si="639"/>
        <v xml:space="preserve"> </v>
      </c>
      <c r="U218" s="30">
        <v>3</v>
      </c>
      <c r="V218" s="49">
        <f t="shared" ref="V218:X218" si="640">IF(U218=0," ",U218/U$2366)</f>
        <v>2.0233358062993187E-4</v>
      </c>
      <c r="W218" s="25"/>
      <c r="X218" s="49" t="str">
        <f t="shared" si="640"/>
        <v xml:space="preserve"> </v>
      </c>
      <c r="Y218" s="25"/>
      <c r="Z218" s="53" t="str">
        <f t="shared" ref="Z218" si="641">IF(Y218=0," ",Y218/Y$2366)</f>
        <v xml:space="preserve"> </v>
      </c>
      <c r="AA218" s="26">
        <f t="shared" si="590"/>
        <v>3</v>
      </c>
      <c r="AB218" s="43">
        <f t="shared" si="585"/>
        <v>2.482888758307332E-5</v>
      </c>
    </row>
    <row r="219" spans="1:28">
      <c r="A219" t="s">
        <v>819</v>
      </c>
      <c r="B219" s="5" t="s">
        <v>2363</v>
      </c>
      <c r="C219" t="s">
        <v>2877</v>
      </c>
      <c r="D219" s="4" t="s">
        <v>1381</v>
      </c>
      <c r="F219" t="s">
        <v>6600</v>
      </c>
      <c r="G219" s="4"/>
      <c r="H219" s="3" t="s">
        <v>1393</v>
      </c>
      <c r="I219" s="3" t="s">
        <v>1393</v>
      </c>
      <c r="J219" s="4"/>
      <c r="K219" s="4"/>
      <c r="L219" s="38" t="s">
        <v>1481</v>
      </c>
      <c r="M219" s="25"/>
      <c r="N219" s="49" t="str">
        <f t="shared" si="586"/>
        <v xml:space="preserve"> </v>
      </c>
      <c r="O219" s="25"/>
      <c r="P219" s="49" t="str">
        <f t="shared" si="586"/>
        <v xml:space="preserve"> </v>
      </c>
      <c r="Q219" s="25"/>
      <c r="R219" s="49" t="str">
        <f t="shared" ref="R219:T219" si="642">IF(Q219=0," ",Q219/Q$2366)</f>
        <v xml:space="preserve"> </v>
      </c>
      <c r="S219" s="25"/>
      <c r="T219" s="49" t="str">
        <f t="shared" si="642"/>
        <v xml:space="preserve"> </v>
      </c>
      <c r="U219" s="30"/>
      <c r="V219" s="49" t="str">
        <f t="shared" ref="V219:X219" si="643">IF(U219=0," ",U219/U$2366)</f>
        <v xml:space="preserve"> </v>
      </c>
      <c r="W219" s="25"/>
      <c r="X219" s="49" t="str">
        <f t="shared" si="643"/>
        <v xml:space="preserve"> </v>
      </c>
      <c r="Y219" s="25">
        <v>2</v>
      </c>
      <c r="Z219" s="53">
        <f t="shared" ref="Z219" si="644">IF(Y219=0," ",Y219/Y$2366)</f>
        <v>4.4732721986132855E-4</v>
      </c>
      <c r="AA219" s="26">
        <f t="shared" si="590"/>
        <v>2</v>
      </c>
      <c r="AB219" s="43">
        <f t="shared" si="585"/>
        <v>1.6552591722048879E-5</v>
      </c>
    </row>
    <row r="220" spans="1:28">
      <c r="A220" t="s">
        <v>819</v>
      </c>
      <c r="B220" t="s">
        <v>601</v>
      </c>
      <c r="C220" t="s">
        <v>2877</v>
      </c>
      <c r="D220" s="4" t="s">
        <v>1381</v>
      </c>
      <c r="F220" t="s">
        <v>6254</v>
      </c>
      <c r="G220" s="4"/>
      <c r="H220" s="3" t="s">
        <v>1393</v>
      </c>
      <c r="I220" s="3" t="s">
        <v>1393</v>
      </c>
      <c r="J220" s="4"/>
      <c r="K220" s="4"/>
      <c r="L220" s="38" t="s">
        <v>1481</v>
      </c>
      <c r="M220" s="25"/>
      <c r="N220" s="49" t="str">
        <f t="shared" si="586"/>
        <v xml:space="preserve"> </v>
      </c>
      <c r="O220" s="25"/>
      <c r="P220" s="49" t="str">
        <f t="shared" si="586"/>
        <v xml:space="preserve"> </v>
      </c>
      <c r="Q220" s="25"/>
      <c r="R220" s="49" t="str">
        <f t="shared" ref="R220:T220" si="645">IF(Q220=0," ",Q220/Q$2366)</f>
        <v xml:space="preserve"> </v>
      </c>
      <c r="S220" s="25">
        <v>1</v>
      </c>
      <c r="T220" s="49">
        <f t="shared" si="645"/>
        <v>3.5237323372916594E-5</v>
      </c>
      <c r="U220" s="30"/>
      <c r="V220" s="49" t="str">
        <f t="shared" ref="V220:X220" si="646">IF(U220=0," ",U220/U$2366)</f>
        <v xml:space="preserve"> </v>
      </c>
      <c r="W220" s="25"/>
      <c r="X220" s="49" t="str">
        <f t="shared" si="646"/>
        <v xml:space="preserve"> </v>
      </c>
      <c r="Y220" s="25"/>
      <c r="Z220" s="53" t="str">
        <f t="shared" ref="Z220" si="647">IF(Y220=0," ",Y220/Y$2366)</f>
        <v xml:space="preserve"> </v>
      </c>
      <c r="AA220" s="26">
        <f t="shared" si="590"/>
        <v>1</v>
      </c>
      <c r="AB220" s="43">
        <f t="shared" si="585"/>
        <v>8.2762958610244394E-6</v>
      </c>
    </row>
    <row r="221" spans="1:28">
      <c r="A221" t="s">
        <v>819</v>
      </c>
      <c r="B221" t="s">
        <v>2134</v>
      </c>
      <c r="C221" t="s">
        <v>2877</v>
      </c>
      <c r="D221" s="4" t="s">
        <v>1381</v>
      </c>
      <c r="F221" t="s">
        <v>2266</v>
      </c>
      <c r="G221" s="4"/>
      <c r="H221" s="3" t="s">
        <v>1393</v>
      </c>
      <c r="I221" s="3" t="s">
        <v>1393</v>
      </c>
      <c r="J221" s="4">
        <v>140</v>
      </c>
      <c r="K221" s="4">
        <v>310</v>
      </c>
      <c r="L221" s="38" t="s">
        <v>1481</v>
      </c>
      <c r="M221" s="25"/>
      <c r="N221" s="49" t="str">
        <f t="shared" si="586"/>
        <v xml:space="preserve"> </v>
      </c>
      <c r="O221" s="25"/>
      <c r="P221" s="49" t="str">
        <f t="shared" si="586"/>
        <v xml:space="preserve"> </v>
      </c>
      <c r="Q221" s="25">
        <v>1</v>
      </c>
      <c r="R221" s="49">
        <f t="shared" ref="R221:T221" si="648">IF(Q221=0," ",Q221/Q$2366)</f>
        <v>1.6863406408094435E-4</v>
      </c>
      <c r="S221" s="25">
        <v>4</v>
      </c>
      <c r="T221" s="49">
        <f t="shared" si="648"/>
        <v>1.4094929349166638E-4</v>
      </c>
      <c r="U221" s="30"/>
      <c r="V221" s="49" t="str">
        <f t="shared" ref="V221:X221" si="649">IF(U221=0," ",U221/U$2366)</f>
        <v xml:space="preserve"> </v>
      </c>
      <c r="W221" s="25"/>
      <c r="X221" s="49" t="str">
        <f t="shared" si="649"/>
        <v xml:space="preserve"> </v>
      </c>
      <c r="Y221" s="25"/>
      <c r="Z221" s="53" t="str">
        <f t="shared" ref="Z221" si="650">IF(Y221=0," ",Y221/Y$2366)</f>
        <v xml:space="preserve"> </v>
      </c>
      <c r="AA221" s="26">
        <f t="shared" si="590"/>
        <v>5</v>
      </c>
      <c r="AB221" s="43">
        <f t="shared" si="585"/>
        <v>4.1381479305122199E-5</v>
      </c>
    </row>
    <row r="222" spans="1:28">
      <c r="A222" t="s">
        <v>819</v>
      </c>
      <c r="B222" t="s">
        <v>2811</v>
      </c>
      <c r="C222" t="s">
        <v>2877</v>
      </c>
      <c r="D222" s="4" t="s">
        <v>1381</v>
      </c>
      <c r="F222" t="s">
        <v>6598</v>
      </c>
      <c r="G222" s="4"/>
      <c r="H222" s="3" t="s">
        <v>1393</v>
      </c>
      <c r="I222" s="3" t="s">
        <v>1393</v>
      </c>
      <c r="J222" s="4">
        <v>141</v>
      </c>
      <c r="K222" s="4">
        <v>309</v>
      </c>
      <c r="L222" s="38" t="s">
        <v>1481</v>
      </c>
      <c r="M222" s="25">
        <v>2</v>
      </c>
      <c r="N222" s="49">
        <f t="shared" si="586"/>
        <v>8.8432967810399716E-5</v>
      </c>
      <c r="O222" s="25">
        <v>5</v>
      </c>
      <c r="P222" s="49">
        <f t="shared" si="586"/>
        <v>1.645711276413666E-4</v>
      </c>
      <c r="Q222" s="25"/>
      <c r="R222" s="49" t="str">
        <f t="shared" ref="R222:T222" si="651">IF(Q222=0," ",Q222/Q$2366)</f>
        <v xml:space="preserve"> </v>
      </c>
      <c r="S222" s="25">
        <v>3</v>
      </c>
      <c r="T222" s="49">
        <f t="shared" si="651"/>
        <v>1.0571197011874978E-4</v>
      </c>
      <c r="U222" s="30">
        <v>38</v>
      </c>
      <c r="V222" s="49">
        <f t="shared" ref="V222:X222" si="652">IF(U222=0," ",U222/U$2366)</f>
        <v>2.5628920213124707E-3</v>
      </c>
      <c r="W222" s="25"/>
      <c r="X222" s="49" t="str">
        <f t="shared" si="652"/>
        <v xml:space="preserve"> </v>
      </c>
      <c r="Y222" s="25"/>
      <c r="Z222" s="53" t="str">
        <f t="shared" ref="Z222" si="653">IF(Y222=0," ",Y222/Y$2366)</f>
        <v xml:space="preserve"> </v>
      </c>
      <c r="AA222" s="26">
        <f t="shared" si="590"/>
        <v>48</v>
      </c>
      <c r="AB222" s="43">
        <f t="shared" si="585"/>
        <v>3.9726220132917312E-4</v>
      </c>
    </row>
    <row r="223" spans="1:28">
      <c r="A223" t="s">
        <v>1926</v>
      </c>
      <c r="B223" t="s">
        <v>2925</v>
      </c>
      <c r="C223" t="s">
        <v>2877</v>
      </c>
      <c r="D223" s="4" t="s">
        <v>1381</v>
      </c>
      <c r="F223" t="s">
        <v>2267</v>
      </c>
      <c r="G223" s="4"/>
      <c r="H223" s="3" t="s">
        <v>1393</v>
      </c>
      <c r="I223" s="3" t="s">
        <v>1393</v>
      </c>
      <c r="J223" s="4"/>
      <c r="K223" s="4">
        <v>315</v>
      </c>
      <c r="L223" s="38" t="s">
        <v>1481</v>
      </c>
      <c r="M223" s="25"/>
      <c r="N223" s="49" t="str">
        <f t="shared" si="586"/>
        <v xml:space="preserve"> </v>
      </c>
      <c r="O223" s="25"/>
      <c r="P223" s="49" t="str">
        <f t="shared" si="586"/>
        <v xml:space="preserve"> </v>
      </c>
      <c r="Q223" s="25"/>
      <c r="R223" s="49" t="str">
        <f t="shared" ref="R223:T223" si="654">IF(Q223=0," ",Q223/Q$2366)</f>
        <v xml:space="preserve"> </v>
      </c>
      <c r="S223" s="25">
        <v>18</v>
      </c>
      <c r="T223" s="49">
        <f t="shared" si="654"/>
        <v>6.3427182071249867E-4</v>
      </c>
      <c r="U223" s="30"/>
      <c r="V223" s="49" t="str">
        <f t="shared" ref="V223:X223" si="655">IF(U223=0," ",U223/U$2366)</f>
        <v xml:space="preserve"> </v>
      </c>
      <c r="W223" s="25"/>
      <c r="X223" s="49" t="str">
        <f t="shared" si="655"/>
        <v xml:space="preserve"> </v>
      </c>
      <c r="Y223" s="25"/>
      <c r="Z223" s="53" t="str">
        <f t="shared" ref="Z223" si="656">IF(Y223=0," ",Y223/Y$2366)</f>
        <v xml:space="preserve"> </v>
      </c>
      <c r="AA223" s="26">
        <f t="shared" si="590"/>
        <v>18</v>
      </c>
      <c r="AB223" s="43">
        <f t="shared" si="585"/>
        <v>1.4897332549843991E-4</v>
      </c>
    </row>
    <row r="224" spans="1:28">
      <c r="A224" t="s">
        <v>1926</v>
      </c>
      <c r="B224" t="s">
        <v>1308</v>
      </c>
      <c r="C224" t="s">
        <v>2877</v>
      </c>
      <c r="D224" s="4" t="s">
        <v>1381</v>
      </c>
      <c r="G224" s="4"/>
      <c r="H224" s="3" t="s">
        <v>1393</v>
      </c>
      <c r="I224" s="3" t="s">
        <v>581</v>
      </c>
      <c r="J224" s="4"/>
      <c r="K224" s="4"/>
      <c r="L224" s="38" t="s">
        <v>1481</v>
      </c>
      <c r="M224" s="25"/>
      <c r="N224" s="49" t="str">
        <f t="shared" si="586"/>
        <v xml:space="preserve"> </v>
      </c>
      <c r="O224" s="25"/>
      <c r="P224" s="49" t="str">
        <f t="shared" si="586"/>
        <v xml:space="preserve"> </v>
      </c>
      <c r="Q224" s="25"/>
      <c r="R224" s="49" t="str">
        <f t="shared" ref="R224:T224" si="657">IF(Q224=0," ",Q224/Q$2366)</f>
        <v xml:space="preserve"> </v>
      </c>
      <c r="S224" s="25">
        <v>1</v>
      </c>
      <c r="T224" s="49">
        <f t="shared" si="657"/>
        <v>3.5237323372916594E-5</v>
      </c>
      <c r="U224" s="30">
        <v>30</v>
      </c>
      <c r="V224" s="49">
        <f t="shared" ref="V224:X224" si="658">IF(U224=0," ",U224/U$2366)</f>
        <v>2.0233358062993188E-3</v>
      </c>
      <c r="W224" s="25"/>
      <c r="X224" s="49" t="str">
        <f t="shared" si="658"/>
        <v xml:space="preserve"> </v>
      </c>
      <c r="Y224" s="25"/>
      <c r="Z224" s="53" t="str">
        <f t="shared" ref="Z224" si="659">IF(Y224=0," ",Y224/Y$2366)</f>
        <v xml:space="preserve"> </v>
      </c>
      <c r="AA224" s="26">
        <f t="shared" si="590"/>
        <v>31</v>
      </c>
      <c r="AB224" s="43">
        <f t="shared" si="585"/>
        <v>2.5656517169175765E-4</v>
      </c>
    </row>
    <row r="225" spans="1:28">
      <c r="A225" t="s">
        <v>1926</v>
      </c>
      <c r="B225" t="s">
        <v>4000</v>
      </c>
      <c r="C225" t="s">
        <v>2877</v>
      </c>
      <c r="D225" s="4" t="s">
        <v>1381</v>
      </c>
      <c r="F225" s="5" t="s">
        <v>2269</v>
      </c>
      <c r="G225" s="4"/>
      <c r="H225" s="3" t="s">
        <v>581</v>
      </c>
      <c r="I225" s="3" t="s">
        <v>581</v>
      </c>
      <c r="J225" s="4"/>
      <c r="K225" s="4"/>
      <c r="L225" s="38" t="s">
        <v>1481</v>
      </c>
      <c r="M225" s="25"/>
      <c r="N225" s="49" t="str">
        <f t="shared" si="586"/>
        <v xml:space="preserve"> </v>
      </c>
      <c r="O225" s="25"/>
      <c r="P225" s="49" t="str">
        <f t="shared" si="586"/>
        <v xml:space="preserve"> </v>
      </c>
      <c r="Q225" s="25"/>
      <c r="R225" s="49" t="str">
        <f t="shared" ref="R225:T225" si="660">IF(Q225=0," ",Q225/Q$2366)</f>
        <v xml:space="preserve"> </v>
      </c>
      <c r="S225" s="25">
        <v>2</v>
      </c>
      <c r="T225" s="49">
        <f t="shared" si="660"/>
        <v>7.0474646745833188E-5</v>
      </c>
      <c r="U225" s="30"/>
      <c r="V225" s="49" t="str">
        <f t="shared" ref="V225:X225" si="661">IF(U225=0," ",U225/U$2366)</f>
        <v xml:space="preserve"> </v>
      </c>
      <c r="W225" s="25"/>
      <c r="X225" s="49" t="str">
        <f t="shared" si="661"/>
        <v xml:space="preserve"> </v>
      </c>
      <c r="Y225" s="25"/>
      <c r="Z225" s="53" t="str">
        <f t="shared" ref="Z225" si="662">IF(Y225=0," ",Y225/Y$2366)</f>
        <v xml:space="preserve"> </v>
      </c>
      <c r="AA225" s="26">
        <f t="shared" si="590"/>
        <v>2</v>
      </c>
      <c r="AB225" s="43">
        <f t="shared" si="585"/>
        <v>1.6552591722048879E-5</v>
      </c>
    </row>
    <row r="226" spans="1:28">
      <c r="A226" t="s">
        <v>1926</v>
      </c>
      <c r="B226" t="s">
        <v>1928</v>
      </c>
      <c r="C226" t="s">
        <v>2877</v>
      </c>
      <c r="D226" s="4" t="s">
        <v>1381</v>
      </c>
      <c r="E226" s="2" t="s">
        <v>2064</v>
      </c>
      <c r="F226" t="s">
        <v>2268</v>
      </c>
      <c r="G226" s="4"/>
      <c r="H226" s="3" t="s">
        <v>1393</v>
      </c>
      <c r="I226" s="3" t="s">
        <v>1393</v>
      </c>
      <c r="J226" s="4">
        <v>138</v>
      </c>
      <c r="K226" s="4">
        <v>315</v>
      </c>
      <c r="L226" s="38" t="s">
        <v>1481</v>
      </c>
      <c r="M226" s="25">
        <v>21</v>
      </c>
      <c r="N226" s="49">
        <f t="shared" si="586"/>
        <v>9.28546162009197E-4</v>
      </c>
      <c r="O226" s="25">
        <v>103</v>
      </c>
      <c r="P226" s="49">
        <f t="shared" si="586"/>
        <v>3.3901652294121521E-3</v>
      </c>
      <c r="Q226" s="25">
        <v>39</v>
      </c>
      <c r="R226" s="49">
        <f t="shared" ref="R226:T226" si="663">IF(Q226=0," ",Q226/Q$2366)</f>
        <v>6.57672849915683E-3</v>
      </c>
      <c r="S226" s="25">
        <v>26</v>
      </c>
      <c r="T226" s="49">
        <f t="shared" si="663"/>
        <v>9.1617040769583142E-4</v>
      </c>
      <c r="U226" s="30">
        <v>21</v>
      </c>
      <c r="V226" s="49">
        <f t="shared" ref="V226:X226" si="664">IF(U226=0," ",U226/U$2366)</f>
        <v>1.4163350644095232E-3</v>
      </c>
      <c r="W226" s="25">
        <v>10</v>
      </c>
      <c r="X226" s="49">
        <f t="shared" si="664"/>
        <v>7.0313598649978911E-4</v>
      </c>
      <c r="Y226" s="25"/>
      <c r="Z226" s="53" t="str">
        <f t="shared" ref="Z226" si="665">IF(Y226=0," ",Y226/Y$2366)</f>
        <v xml:space="preserve"> </v>
      </c>
      <c r="AA226" s="26">
        <f t="shared" si="590"/>
        <v>220</v>
      </c>
      <c r="AB226" s="43">
        <f t="shared" si="585"/>
        <v>1.8207850894253767E-3</v>
      </c>
    </row>
    <row r="227" spans="1:28">
      <c r="A227" t="s">
        <v>1926</v>
      </c>
      <c r="B227" t="s">
        <v>4001</v>
      </c>
      <c r="C227" t="s">
        <v>2877</v>
      </c>
      <c r="D227" s="4" t="s">
        <v>1381</v>
      </c>
      <c r="G227" s="4"/>
      <c r="H227" s="3" t="s">
        <v>581</v>
      </c>
      <c r="I227" s="3" t="s">
        <v>581</v>
      </c>
      <c r="J227" s="4"/>
      <c r="K227" s="4"/>
      <c r="L227" s="38" t="s">
        <v>1481</v>
      </c>
      <c r="M227" s="25"/>
      <c r="N227" s="49" t="str">
        <f t="shared" si="586"/>
        <v xml:space="preserve"> </v>
      </c>
      <c r="O227" s="25"/>
      <c r="P227" s="49" t="str">
        <f t="shared" si="586"/>
        <v xml:space="preserve"> </v>
      </c>
      <c r="Q227" s="25"/>
      <c r="R227" s="49" t="str">
        <f t="shared" ref="R227:T227" si="666">IF(Q227=0," ",Q227/Q$2366)</f>
        <v xml:space="preserve"> </v>
      </c>
      <c r="S227" s="25">
        <v>2</v>
      </c>
      <c r="T227" s="49">
        <f t="shared" si="666"/>
        <v>7.0474646745833188E-5</v>
      </c>
      <c r="U227" s="30"/>
      <c r="V227" s="49" t="str">
        <f t="shared" ref="V227:X227" si="667">IF(U227=0," ",U227/U$2366)</f>
        <v xml:space="preserve"> </v>
      </c>
      <c r="W227" s="25"/>
      <c r="X227" s="49" t="str">
        <f t="shared" si="667"/>
        <v xml:space="preserve"> </v>
      </c>
      <c r="Y227" s="25"/>
      <c r="Z227" s="53" t="str">
        <f t="shared" ref="Z227" si="668">IF(Y227=0," ",Y227/Y$2366)</f>
        <v xml:space="preserve"> </v>
      </c>
      <c r="AA227" s="26">
        <f t="shared" si="590"/>
        <v>2</v>
      </c>
      <c r="AB227" s="43">
        <f t="shared" si="585"/>
        <v>1.6552591722048879E-5</v>
      </c>
    </row>
    <row r="228" spans="1:28">
      <c r="A228" t="s">
        <v>1926</v>
      </c>
      <c r="B228" t="s">
        <v>1919</v>
      </c>
      <c r="C228" t="s">
        <v>2877</v>
      </c>
      <c r="D228" s="4" t="s">
        <v>1381</v>
      </c>
      <c r="E228" s="2" t="s">
        <v>2064</v>
      </c>
      <c r="F228" t="s">
        <v>2269</v>
      </c>
      <c r="G228" s="4"/>
      <c r="H228" s="3" t="s">
        <v>1393</v>
      </c>
      <c r="I228" s="3" t="s">
        <v>1393</v>
      </c>
      <c r="J228" s="4">
        <v>138</v>
      </c>
      <c r="K228" s="4">
        <v>315</v>
      </c>
      <c r="L228" s="38" t="s">
        <v>1481</v>
      </c>
      <c r="M228" s="25"/>
      <c r="N228" s="49" t="str">
        <f t="shared" si="586"/>
        <v xml:space="preserve"> </v>
      </c>
      <c r="O228" s="25"/>
      <c r="P228" s="49" t="str">
        <f t="shared" si="586"/>
        <v xml:space="preserve"> </v>
      </c>
      <c r="Q228" s="25"/>
      <c r="R228" s="49" t="str">
        <f t="shared" ref="R228:T228" si="669">IF(Q228=0," ",Q228/Q$2366)</f>
        <v xml:space="preserve"> </v>
      </c>
      <c r="S228" s="25">
        <v>23</v>
      </c>
      <c r="T228" s="49">
        <f t="shared" si="669"/>
        <v>8.1045843757708168E-4</v>
      </c>
      <c r="U228" s="30"/>
      <c r="V228" s="49" t="str">
        <f t="shared" ref="V228:X228" si="670">IF(U228=0," ",U228/U$2366)</f>
        <v xml:space="preserve"> </v>
      </c>
      <c r="W228" s="25"/>
      <c r="X228" s="49" t="str">
        <f t="shared" si="670"/>
        <v xml:space="preserve"> </v>
      </c>
      <c r="Y228" s="25"/>
      <c r="Z228" s="53" t="str">
        <f t="shared" ref="Z228" si="671">IF(Y228=0," ",Y228/Y$2366)</f>
        <v xml:space="preserve"> </v>
      </c>
      <c r="AA228" s="26">
        <f t="shared" si="590"/>
        <v>23</v>
      </c>
      <c r="AB228" s="43">
        <f t="shared" si="585"/>
        <v>1.9035480480356212E-4</v>
      </c>
    </row>
    <row r="229" spans="1:28">
      <c r="A229" t="s">
        <v>1926</v>
      </c>
      <c r="B229" t="s">
        <v>1673</v>
      </c>
      <c r="C229" t="s">
        <v>2877</v>
      </c>
      <c r="D229" s="4" t="s">
        <v>1381</v>
      </c>
      <c r="E229" s="2" t="s">
        <v>2064</v>
      </c>
      <c r="F229" t="s">
        <v>6255</v>
      </c>
      <c r="G229" s="4"/>
      <c r="H229" s="3" t="s">
        <v>1393</v>
      </c>
      <c r="I229" s="3" t="s">
        <v>581</v>
      </c>
      <c r="J229" s="4"/>
      <c r="K229" s="4"/>
      <c r="L229" s="38" t="s">
        <v>1481</v>
      </c>
      <c r="M229" s="25"/>
      <c r="N229" s="49" t="str">
        <f t="shared" si="586"/>
        <v xml:space="preserve"> </v>
      </c>
      <c r="O229" s="25"/>
      <c r="P229" s="49" t="str">
        <f t="shared" si="586"/>
        <v xml:space="preserve"> </v>
      </c>
      <c r="Q229" s="25"/>
      <c r="R229" s="49" t="str">
        <f t="shared" ref="R229:T229" si="672">IF(Q229=0," ",Q229/Q$2366)</f>
        <v xml:space="preserve"> </v>
      </c>
      <c r="S229" s="25">
        <v>5</v>
      </c>
      <c r="T229" s="49">
        <f t="shared" si="672"/>
        <v>1.7618661686458296E-4</v>
      </c>
      <c r="U229" s="30"/>
      <c r="V229" s="49" t="str">
        <f t="shared" ref="V229:X229" si="673">IF(U229=0," ",U229/U$2366)</f>
        <v xml:space="preserve"> </v>
      </c>
      <c r="W229" s="25"/>
      <c r="X229" s="49" t="str">
        <f t="shared" si="673"/>
        <v xml:space="preserve"> </v>
      </c>
      <c r="Y229" s="25"/>
      <c r="Z229" s="53" t="str">
        <f t="shared" ref="Z229" si="674">IF(Y229=0," ",Y229/Y$2366)</f>
        <v xml:space="preserve"> </v>
      </c>
      <c r="AA229" s="26">
        <f t="shared" si="590"/>
        <v>5</v>
      </c>
      <c r="AB229" s="43">
        <f t="shared" si="585"/>
        <v>4.1381479305122199E-5</v>
      </c>
    </row>
    <row r="230" spans="1:28">
      <c r="A230" t="s">
        <v>1926</v>
      </c>
      <c r="B230" s="5" t="s">
        <v>1761</v>
      </c>
      <c r="C230" t="s">
        <v>2877</v>
      </c>
      <c r="D230" s="4" t="s">
        <v>1381</v>
      </c>
      <c r="G230" s="4"/>
      <c r="H230" s="3" t="s">
        <v>1393</v>
      </c>
      <c r="I230" s="3" t="s">
        <v>581</v>
      </c>
      <c r="J230" s="4"/>
      <c r="K230" s="4"/>
      <c r="L230" s="38" t="s">
        <v>1481</v>
      </c>
      <c r="M230" s="25"/>
      <c r="N230" s="49" t="str">
        <f t="shared" si="586"/>
        <v xml:space="preserve"> </v>
      </c>
      <c r="O230" s="25"/>
      <c r="P230" s="49" t="str">
        <f t="shared" si="586"/>
        <v xml:space="preserve"> </v>
      </c>
      <c r="Q230" s="25"/>
      <c r="R230" s="49" t="str">
        <f t="shared" ref="R230:T230" si="675">IF(Q230=0," ",Q230/Q$2366)</f>
        <v xml:space="preserve"> </v>
      </c>
      <c r="S230" s="25"/>
      <c r="T230" s="49" t="str">
        <f t="shared" si="675"/>
        <v xml:space="preserve"> </v>
      </c>
      <c r="U230" s="30">
        <v>2</v>
      </c>
      <c r="V230" s="49">
        <f t="shared" ref="V230:X230" si="676">IF(U230=0," ",U230/U$2366)</f>
        <v>1.3488905375328792E-4</v>
      </c>
      <c r="W230" s="25"/>
      <c r="X230" s="49" t="str">
        <f t="shared" si="676"/>
        <v xml:space="preserve"> </v>
      </c>
      <c r="Y230" s="25"/>
      <c r="Z230" s="53" t="str">
        <f t="shared" ref="Z230" si="677">IF(Y230=0," ",Y230/Y$2366)</f>
        <v xml:space="preserve"> </v>
      </c>
      <c r="AA230" s="26">
        <f t="shared" si="590"/>
        <v>2</v>
      </c>
      <c r="AB230" s="43">
        <f t="shared" si="585"/>
        <v>1.6552591722048879E-5</v>
      </c>
    </row>
    <row r="231" spans="1:28">
      <c r="A231" t="s">
        <v>1926</v>
      </c>
      <c r="B231" t="s">
        <v>1920</v>
      </c>
      <c r="C231" t="s">
        <v>2877</v>
      </c>
      <c r="D231" s="4" t="s">
        <v>1381</v>
      </c>
      <c r="G231" s="4"/>
      <c r="H231" s="3" t="s">
        <v>1393</v>
      </c>
      <c r="I231" s="3" t="s">
        <v>581</v>
      </c>
      <c r="J231" s="4"/>
      <c r="K231" s="4"/>
      <c r="L231" s="38" t="s">
        <v>1481</v>
      </c>
      <c r="M231" s="25"/>
      <c r="N231" s="49" t="str">
        <f t="shared" si="586"/>
        <v xml:space="preserve"> </v>
      </c>
      <c r="O231" s="25">
        <v>4</v>
      </c>
      <c r="P231" s="49">
        <f t="shared" si="586"/>
        <v>1.3165690211309328E-4</v>
      </c>
      <c r="Q231" s="25"/>
      <c r="R231" s="49" t="str">
        <f t="shared" ref="R231:T231" si="678">IF(Q231=0," ",Q231/Q$2366)</f>
        <v xml:space="preserve"> </v>
      </c>
      <c r="S231" s="25">
        <v>31</v>
      </c>
      <c r="T231" s="49">
        <f t="shared" si="678"/>
        <v>1.0923570245604144E-3</v>
      </c>
      <c r="U231" s="30">
        <v>9</v>
      </c>
      <c r="V231" s="49">
        <f t="shared" ref="V231:X231" si="679">IF(U231=0," ",U231/U$2366)</f>
        <v>6.0700074188979559E-4</v>
      </c>
      <c r="W231" s="25"/>
      <c r="X231" s="49" t="str">
        <f t="shared" si="679"/>
        <v xml:space="preserve"> </v>
      </c>
      <c r="Y231" s="25"/>
      <c r="Z231" s="53" t="str">
        <f t="shared" ref="Z231" si="680">IF(Y231=0," ",Y231/Y$2366)</f>
        <v xml:space="preserve"> </v>
      </c>
      <c r="AA231" s="26">
        <f t="shared" si="590"/>
        <v>44</v>
      </c>
      <c r="AB231" s="43">
        <f t="shared" si="585"/>
        <v>3.6415701788507535E-4</v>
      </c>
    </row>
    <row r="232" spans="1:28">
      <c r="A232" t="s">
        <v>1926</v>
      </c>
      <c r="B232" t="s">
        <v>5409</v>
      </c>
      <c r="C232" t="s">
        <v>2877</v>
      </c>
      <c r="D232" s="4" t="s">
        <v>1381</v>
      </c>
      <c r="E232" s="2" t="s">
        <v>2064</v>
      </c>
      <c r="G232" s="4" t="s">
        <v>168</v>
      </c>
      <c r="H232" s="3" t="s">
        <v>1393</v>
      </c>
      <c r="I232" s="3" t="s">
        <v>581</v>
      </c>
      <c r="J232" s="4"/>
      <c r="K232" s="4"/>
      <c r="L232" s="38" t="s">
        <v>1481</v>
      </c>
      <c r="M232" s="25">
        <v>1</v>
      </c>
      <c r="N232" s="49">
        <f t="shared" si="586"/>
        <v>4.4216483905199858E-5</v>
      </c>
      <c r="O232" s="25"/>
      <c r="P232" s="49" t="str">
        <f t="shared" si="586"/>
        <v xml:space="preserve"> </v>
      </c>
      <c r="Q232" s="25"/>
      <c r="R232" s="49" t="str">
        <f t="shared" ref="R232:T232" si="681">IF(Q232=0," ",Q232/Q$2366)</f>
        <v xml:space="preserve"> </v>
      </c>
      <c r="S232" s="25"/>
      <c r="T232" s="49" t="str">
        <f t="shared" si="681"/>
        <v xml:space="preserve"> </v>
      </c>
      <c r="U232" s="30"/>
      <c r="V232" s="49" t="str">
        <f t="shared" ref="V232:X232" si="682">IF(U232=0," ",U232/U$2366)</f>
        <v xml:space="preserve"> </v>
      </c>
      <c r="W232" s="25"/>
      <c r="X232" s="49" t="str">
        <f t="shared" si="682"/>
        <v xml:space="preserve"> </v>
      </c>
      <c r="Y232" s="25"/>
      <c r="Z232" s="53" t="str">
        <f t="shared" ref="Z232" si="683">IF(Y232=0," ",Y232/Y$2366)</f>
        <v xml:space="preserve"> </v>
      </c>
      <c r="AA232" s="26">
        <f t="shared" si="590"/>
        <v>1</v>
      </c>
      <c r="AB232" s="43">
        <f t="shared" si="585"/>
        <v>8.2762958610244394E-6</v>
      </c>
    </row>
    <row r="233" spans="1:28">
      <c r="A233" t="s">
        <v>2559</v>
      </c>
      <c r="B233" t="s">
        <v>1644</v>
      </c>
      <c r="C233" t="s">
        <v>2877</v>
      </c>
      <c r="D233" s="4" t="s">
        <v>1381</v>
      </c>
      <c r="E233" s="4" t="s">
        <v>2064</v>
      </c>
      <c r="G233" s="4" t="s">
        <v>168</v>
      </c>
      <c r="H233" s="3" t="s">
        <v>1393</v>
      </c>
      <c r="I233" s="3" t="s">
        <v>581</v>
      </c>
      <c r="J233" s="4"/>
      <c r="K233" s="4"/>
      <c r="L233" s="38" t="s">
        <v>1483</v>
      </c>
      <c r="M233" s="25"/>
      <c r="N233" s="49" t="str">
        <f t="shared" si="586"/>
        <v xml:space="preserve"> </v>
      </c>
      <c r="O233" s="25">
        <v>2</v>
      </c>
      <c r="P233" s="49">
        <f t="shared" si="586"/>
        <v>6.582845105654664E-5</v>
      </c>
      <c r="Q233" s="25"/>
      <c r="R233" s="49" t="str">
        <f t="shared" ref="R233:T233" si="684">IF(Q233=0," ",Q233/Q$2366)</f>
        <v xml:space="preserve"> </v>
      </c>
      <c r="S233" s="25">
        <v>27</v>
      </c>
      <c r="T233" s="49">
        <f t="shared" si="684"/>
        <v>9.51407731068748E-4</v>
      </c>
      <c r="U233" s="30">
        <v>6</v>
      </c>
      <c r="V233" s="49">
        <f t="shared" ref="V233:X233" si="685">IF(U233=0," ",U233/U$2366)</f>
        <v>4.0466716125986375E-4</v>
      </c>
      <c r="W233" s="25">
        <v>6</v>
      </c>
      <c r="X233" s="49">
        <f t="shared" si="685"/>
        <v>4.2188159189987344E-4</v>
      </c>
      <c r="Y233" s="25">
        <v>38</v>
      </c>
      <c r="Z233" s="53">
        <f t="shared" ref="Z233" si="686">IF(Y233=0," ",Y233/Y$2366)</f>
        <v>8.4992171773652422E-3</v>
      </c>
      <c r="AA233" s="26">
        <f t="shared" si="590"/>
        <v>79</v>
      </c>
      <c r="AB233" s="43">
        <f t="shared" si="585"/>
        <v>6.5382737302093071E-4</v>
      </c>
    </row>
    <row r="234" spans="1:28">
      <c r="A234" t="s">
        <v>2559</v>
      </c>
      <c r="B234" t="s">
        <v>5406</v>
      </c>
      <c r="C234" t="s">
        <v>2877</v>
      </c>
      <c r="D234" s="4" t="s">
        <v>1381</v>
      </c>
      <c r="G234" s="4"/>
      <c r="H234" s="3" t="s">
        <v>581</v>
      </c>
      <c r="I234" s="3" t="s">
        <v>581</v>
      </c>
      <c r="J234" s="4"/>
      <c r="K234" s="4"/>
      <c r="L234" s="38" t="s">
        <v>1483</v>
      </c>
      <c r="M234" s="25">
        <v>1</v>
      </c>
      <c r="N234" s="49">
        <f t="shared" si="586"/>
        <v>4.4216483905199858E-5</v>
      </c>
      <c r="O234" s="25">
        <v>5</v>
      </c>
      <c r="P234" s="49">
        <f t="shared" si="586"/>
        <v>1.645711276413666E-4</v>
      </c>
      <c r="Q234" s="25"/>
      <c r="R234" s="49" t="str">
        <f t="shared" ref="R234:T234" si="687">IF(Q234=0," ",Q234/Q$2366)</f>
        <v xml:space="preserve"> </v>
      </c>
      <c r="S234" s="25"/>
      <c r="T234" s="49" t="str">
        <f t="shared" si="687"/>
        <v xml:space="preserve"> </v>
      </c>
      <c r="U234" s="30"/>
      <c r="V234" s="49" t="str">
        <f t="shared" ref="V234:X234" si="688">IF(U234=0," ",U234/U$2366)</f>
        <v xml:space="preserve"> </v>
      </c>
      <c r="W234" s="25"/>
      <c r="X234" s="49" t="str">
        <f t="shared" si="688"/>
        <v xml:space="preserve"> </v>
      </c>
      <c r="Y234" s="25"/>
      <c r="Z234" s="53" t="str">
        <f t="shared" ref="Z234" si="689">IF(Y234=0," ",Y234/Y$2366)</f>
        <v xml:space="preserve"> </v>
      </c>
      <c r="AA234" s="26">
        <f t="shared" si="590"/>
        <v>6</v>
      </c>
      <c r="AB234" s="43">
        <f t="shared" si="585"/>
        <v>4.965777516614664E-5</v>
      </c>
    </row>
    <row r="235" spans="1:28">
      <c r="A235" t="s">
        <v>1410</v>
      </c>
      <c r="B235" s="5" t="s">
        <v>2802</v>
      </c>
      <c r="C235" t="s">
        <v>2877</v>
      </c>
      <c r="D235" s="4" t="s">
        <v>1381</v>
      </c>
      <c r="G235" s="4"/>
      <c r="H235" s="3" t="s">
        <v>1393</v>
      </c>
      <c r="I235" s="3" t="s">
        <v>581</v>
      </c>
      <c r="J235" s="4"/>
      <c r="K235" s="4"/>
      <c r="L235" s="38" t="s">
        <v>1483</v>
      </c>
      <c r="M235" s="25"/>
      <c r="N235" s="49" t="str">
        <f t="shared" si="586"/>
        <v xml:space="preserve"> </v>
      </c>
      <c r="O235" s="25"/>
      <c r="P235" s="49" t="str">
        <f t="shared" si="586"/>
        <v xml:space="preserve"> </v>
      </c>
      <c r="Q235" s="25"/>
      <c r="R235" s="49" t="str">
        <f t="shared" ref="R235:T235" si="690">IF(Q235=0," ",Q235/Q$2366)</f>
        <v xml:space="preserve"> </v>
      </c>
      <c r="S235" s="28"/>
      <c r="T235" s="49" t="str">
        <f t="shared" si="690"/>
        <v xml:space="preserve"> </v>
      </c>
      <c r="U235" s="30">
        <v>4</v>
      </c>
      <c r="V235" s="49">
        <f t="shared" ref="V235:X235" si="691">IF(U235=0," ",U235/U$2366)</f>
        <v>2.6977810750657583E-4</v>
      </c>
      <c r="W235" s="25"/>
      <c r="X235" s="49" t="str">
        <f t="shared" si="691"/>
        <v xml:space="preserve"> </v>
      </c>
      <c r="Y235" s="25"/>
      <c r="Z235" s="53" t="str">
        <f t="shared" ref="Z235" si="692">IF(Y235=0," ",Y235/Y$2366)</f>
        <v xml:space="preserve"> </v>
      </c>
      <c r="AA235" s="26">
        <f t="shared" si="590"/>
        <v>4</v>
      </c>
      <c r="AB235" s="43">
        <f t="shared" si="585"/>
        <v>3.3105183444097758E-5</v>
      </c>
    </row>
    <row r="236" spans="1:28">
      <c r="A236" t="s">
        <v>3637</v>
      </c>
      <c r="B236" t="s">
        <v>3638</v>
      </c>
      <c r="C236" t="s">
        <v>2877</v>
      </c>
      <c r="D236" s="4" t="s">
        <v>1381</v>
      </c>
      <c r="E236" s="2" t="s">
        <v>2064</v>
      </c>
      <c r="F236" t="s">
        <v>6597</v>
      </c>
      <c r="G236" s="4"/>
      <c r="H236" s="3" t="s">
        <v>1393</v>
      </c>
      <c r="I236" s="3" t="s">
        <v>1393</v>
      </c>
      <c r="J236" s="4">
        <v>141</v>
      </c>
      <c r="K236" s="4">
        <v>313</v>
      </c>
      <c r="L236" s="38" t="s">
        <v>1483</v>
      </c>
      <c r="M236" s="25"/>
      <c r="N236" s="49" t="str">
        <f t="shared" si="586"/>
        <v xml:space="preserve"> </v>
      </c>
      <c r="O236" s="25">
        <v>5</v>
      </c>
      <c r="P236" s="49">
        <f t="shared" si="586"/>
        <v>1.645711276413666E-4</v>
      </c>
      <c r="Q236" s="25">
        <v>1</v>
      </c>
      <c r="R236" s="49">
        <f t="shared" ref="R236:T236" si="693">IF(Q236=0," ",Q236/Q$2366)</f>
        <v>1.6863406408094435E-4</v>
      </c>
      <c r="S236" s="28"/>
      <c r="T236" s="49" t="str">
        <f t="shared" si="693"/>
        <v xml:space="preserve"> </v>
      </c>
      <c r="U236" s="30"/>
      <c r="V236" s="49" t="str">
        <f t="shared" ref="V236:X236" si="694">IF(U236=0," ",U236/U$2366)</f>
        <v xml:space="preserve"> </v>
      </c>
      <c r="W236" s="25"/>
      <c r="X236" s="49" t="str">
        <f t="shared" si="694"/>
        <v xml:space="preserve"> </v>
      </c>
      <c r="Y236" s="25"/>
      <c r="Z236" s="53" t="str">
        <f t="shared" ref="Z236" si="695">IF(Y236=0," ",Y236/Y$2366)</f>
        <v xml:space="preserve"> </v>
      </c>
      <c r="AA236" s="26">
        <f t="shared" si="590"/>
        <v>6</v>
      </c>
      <c r="AB236" s="43">
        <f t="shared" si="585"/>
        <v>4.965777516614664E-5</v>
      </c>
    </row>
    <row r="237" spans="1:28">
      <c r="A237" s="5" t="s">
        <v>5862</v>
      </c>
      <c r="B237" s="5" t="s">
        <v>5863</v>
      </c>
      <c r="C237" t="s">
        <v>2877</v>
      </c>
      <c r="D237" s="4" t="s">
        <v>1381</v>
      </c>
      <c r="G237" s="4"/>
      <c r="H237" s="3" t="s">
        <v>1393</v>
      </c>
      <c r="I237" s="3" t="s">
        <v>581</v>
      </c>
      <c r="J237" s="4"/>
      <c r="K237" s="4"/>
      <c r="L237" s="38" t="s">
        <v>1483</v>
      </c>
      <c r="M237" s="25"/>
      <c r="N237" s="49" t="str">
        <f t="shared" si="586"/>
        <v xml:space="preserve"> </v>
      </c>
      <c r="O237" s="25">
        <v>1</v>
      </c>
      <c r="P237" s="49">
        <f t="shared" si="586"/>
        <v>3.291422552827332E-5</v>
      </c>
      <c r="Q237" s="25"/>
      <c r="R237" s="49" t="str">
        <f t="shared" ref="R237:T237" si="696">IF(Q237=0," ",Q237/Q$2366)</f>
        <v xml:space="preserve"> </v>
      </c>
      <c r="S237" s="28"/>
      <c r="T237" s="49" t="str">
        <f t="shared" si="696"/>
        <v xml:space="preserve"> </v>
      </c>
      <c r="U237" s="30"/>
      <c r="V237" s="49" t="str">
        <f t="shared" ref="V237:X237" si="697">IF(U237=0," ",U237/U$2366)</f>
        <v xml:space="preserve"> </v>
      </c>
      <c r="W237" s="25"/>
      <c r="X237" s="49" t="str">
        <f t="shared" si="697"/>
        <v xml:space="preserve"> </v>
      </c>
      <c r="Y237" s="25"/>
      <c r="Z237" s="53" t="str">
        <f t="shared" ref="Z237" si="698">IF(Y237=0," ",Y237/Y$2366)</f>
        <v xml:space="preserve"> </v>
      </c>
      <c r="AA237" s="26">
        <f t="shared" si="590"/>
        <v>1</v>
      </c>
      <c r="AB237" s="43">
        <f t="shared" si="585"/>
        <v>8.2762958610244394E-6</v>
      </c>
    </row>
    <row r="238" spans="1:28">
      <c r="A238" t="s">
        <v>465</v>
      </c>
      <c r="B238" t="s">
        <v>466</v>
      </c>
      <c r="C238" t="s">
        <v>2877</v>
      </c>
      <c r="D238" s="4" t="s">
        <v>1381</v>
      </c>
      <c r="E238" s="2" t="s">
        <v>2064</v>
      </c>
      <c r="F238" t="s">
        <v>1075</v>
      </c>
      <c r="G238" s="4"/>
      <c r="H238" s="3" t="s">
        <v>1393</v>
      </c>
      <c r="I238" s="3" t="s">
        <v>1393</v>
      </c>
      <c r="J238" s="4">
        <v>139</v>
      </c>
      <c r="K238" s="4">
        <v>318</v>
      </c>
      <c r="L238" s="38" t="s">
        <v>1483</v>
      </c>
      <c r="M238" s="25"/>
      <c r="N238" s="49" t="str">
        <f t="shared" si="586"/>
        <v xml:space="preserve"> </v>
      </c>
      <c r="O238" s="25"/>
      <c r="P238" s="49" t="str">
        <f t="shared" si="586"/>
        <v xml:space="preserve"> </v>
      </c>
      <c r="Q238" s="25"/>
      <c r="R238" s="49" t="str">
        <f t="shared" ref="R238:T238" si="699">IF(Q238=0," ",Q238/Q$2366)</f>
        <v xml:space="preserve"> </v>
      </c>
      <c r="S238" s="25">
        <v>3</v>
      </c>
      <c r="T238" s="49">
        <f t="shared" si="699"/>
        <v>1.0571197011874978E-4</v>
      </c>
      <c r="U238" s="30"/>
      <c r="V238" s="49" t="str">
        <f t="shared" ref="V238:X238" si="700">IF(U238=0," ",U238/U$2366)</f>
        <v xml:space="preserve"> </v>
      </c>
      <c r="W238" s="25">
        <v>10</v>
      </c>
      <c r="X238" s="49">
        <f t="shared" si="700"/>
        <v>7.0313598649978911E-4</v>
      </c>
      <c r="Y238" s="25">
        <v>2</v>
      </c>
      <c r="Z238" s="53">
        <f t="shared" ref="Z238" si="701">IF(Y238=0," ",Y238/Y$2366)</f>
        <v>4.4732721986132855E-4</v>
      </c>
      <c r="AA238" s="26">
        <f t="shared" si="590"/>
        <v>15</v>
      </c>
      <c r="AB238" s="43">
        <f t="shared" si="585"/>
        <v>1.2414443791536659E-4</v>
      </c>
    </row>
    <row r="239" spans="1:28">
      <c r="A239" t="s">
        <v>4488</v>
      </c>
      <c r="B239" t="s">
        <v>4489</v>
      </c>
      <c r="C239" t="s">
        <v>2877</v>
      </c>
      <c r="D239" s="4" t="s">
        <v>1381</v>
      </c>
      <c r="E239" s="4"/>
      <c r="G239" s="4" t="s">
        <v>168</v>
      </c>
      <c r="H239" s="3" t="s">
        <v>1393</v>
      </c>
      <c r="I239" s="3" t="s">
        <v>581</v>
      </c>
      <c r="J239" s="4"/>
      <c r="K239" s="4"/>
      <c r="L239" s="38" t="s">
        <v>1483</v>
      </c>
      <c r="M239" s="25">
        <v>1</v>
      </c>
      <c r="N239" s="49">
        <f t="shared" si="586"/>
        <v>4.4216483905199858E-5</v>
      </c>
      <c r="O239" s="25"/>
      <c r="P239" s="49" t="str">
        <f t="shared" si="586"/>
        <v xml:space="preserve"> </v>
      </c>
      <c r="Q239" s="25"/>
      <c r="R239" s="49" t="str">
        <f t="shared" ref="R239:T239" si="702">IF(Q239=0," ",Q239/Q$2366)</f>
        <v xml:space="preserve"> </v>
      </c>
      <c r="S239" s="25"/>
      <c r="T239" s="49" t="str">
        <f t="shared" si="702"/>
        <v xml:space="preserve"> </v>
      </c>
      <c r="U239" s="30"/>
      <c r="V239" s="49" t="str">
        <f t="shared" ref="V239:X239" si="703">IF(U239=0," ",U239/U$2366)</f>
        <v xml:space="preserve"> </v>
      </c>
      <c r="W239" s="25"/>
      <c r="X239" s="49" t="str">
        <f t="shared" si="703"/>
        <v xml:space="preserve"> </v>
      </c>
      <c r="Y239" s="25"/>
      <c r="Z239" s="53" t="str">
        <f t="shared" ref="Z239" si="704">IF(Y239=0," ",Y239/Y$2366)</f>
        <v xml:space="preserve"> </v>
      </c>
      <c r="AA239" s="26">
        <f t="shared" si="590"/>
        <v>1</v>
      </c>
      <c r="AB239" s="43">
        <f t="shared" si="585"/>
        <v>8.2762958610244394E-6</v>
      </c>
    </row>
    <row r="240" spans="1:28">
      <c r="A240" t="s">
        <v>1411</v>
      </c>
      <c r="B240" t="s">
        <v>486</v>
      </c>
      <c r="C240" t="s">
        <v>2877</v>
      </c>
      <c r="D240" s="4" t="s">
        <v>1381</v>
      </c>
      <c r="G240" s="4"/>
      <c r="H240" s="3" t="s">
        <v>1393</v>
      </c>
      <c r="I240" s="3" t="s">
        <v>1393</v>
      </c>
      <c r="J240" s="4"/>
      <c r="K240" s="4"/>
      <c r="L240" s="38" t="s">
        <v>1481</v>
      </c>
      <c r="M240" s="25"/>
      <c r="N240" s="49" t="str">
        <f t="shared" si="586"/>
        <v xml:space="preserve"> </v>
      </c>
      <c r="O240" s="25">
        <v>7</v>
      </c>
      <c r="P240" s="49">
        <f t="shared" si="586"/>
        <v>2.3039957869791324E-4</v>
      </c>
      <c r="Q240" s="25">
        <v>1</v>
      </c>
      <c r="R240" s="49">
        <f t="shared" ref="R240:T240" si="705">IF(Q240=0," ",Q240/Q$2366)</f>
        <v>1.6863406408094435E-4</v>
      </c>
      <c r="S240" s="25">
        <v>63</v>
      </c>
      <c r="T240" s="49">
        <f t="shared" si="705"/>
        <v>2.2199513724937454E-3</v>
      </c>
      <c r="U240" s="30">
        <v>22</v>
      </c>
      <c r="V240" s="49">
        <f t="shared" ref="V240:X240" si="706">IF(U240=0," ",U240/U$2366)</f>
        <v>1.4837795912861671E-3</v>
      </c>
      <c r="W240" s="25"/>
      <c r="X240" s="49" t="str">
        <f t="shared" si="706"/>
        <v xml:space="preserve"> </v>
      </c>
      <c r="Y240" s="25"/>
      <c r="Z240" s="53" t="str">
        <f t="shared" ref="Z240" si="707">IF(Y240=0," ",Y240/Y$2366)</f>
        <v xml:space="preserve"> </v>
      </c>
      <c r="AA240" s="26">
        <f t="shared" si="590"/>
        <v>93</v>
      </c>
      <c r="AB240" s="43">
        <f t="shared" si="585"/>
        <v>7.6969551507527294E-4</v>
      </c>
    </row>
    <row r="241" spans="1:28">
      <c r="A241" t="s">
        <v>1411</v>
      </c>
      <c r="B241" t="s">
        <v>4002</v>
      </c>
      <c r="C241" t="s">
        <v>2877</v>
      </c>
      <c r="D241" s="4" t="s">
        <v>1381</v>
      </c>
      <c r="E241" s="2" t="s">
        <v>2064</v>
      </c>
      <c r="G241" s="4"/>
      <c r="H241" s="3" t="s">
        <v>1393</v>
      </c>
      <c r="I241" s="3" t="s">
        <v>1393</v>
      </c>
      <c r="J241" s="4"/>
      <c r="K241" s="4"/>
      <c r="L241" s="38" t="s">
        <v>1483</v>
      </c>
      <c r="M241" s="25"/>
      <c r="N241" s="49" t="str">
        <f t="shared" si="586"/>
        <v xml:space="preserve"> </v>
      </c>
      <c r="O241" s="25"/>
      <c r="P241" s="49" t="str">
        <f t="shared" si="586"/>
        <v xml:space="preserve"> </v>
      </c>
      <c r="Q241" s="25"/>
      <c r="R241" s="49" t="str">
        <f t="shared" ref="R241:T241" si="708">IF(Q241=0," ",Q241/Q$2366)</f>
        <v xml:space="preserve"> </v>
      </c>
      <c r="S241" s="25">
        <v>1</v>
      </c>
      <c r="T241" s="49">
        <f t="shared" si="708"/>
        <v>3.5237323372916594E-5</v>
      </c>
      <c r="U241" s="30"/>
      <c r="V241" s="49" t="str">
        <f t="shared" ref="V241:X241" si="709">IF(U241=0," ",U241/U$2366)</f>
        <v xml:space="preserve"> </v>
      </c>
      <c r="W241" s="25">
        <v>13</v>
      </c>
      <c r="X241" s="49">
        <f t="shared" si="709"/>
        <v>9.1407678244972577E-4</v>
      </c>
      <c r="Y241" s="25">
        <v>4</v>
      </c>
      <c r="Z241" s="53">
        <f t="shared" ref="Z241" si="710">IF(Y241=0," ",Y241/Y$2366)</f>
        <v>8.9465443972265709E-4</v>
      </c>
      <c r="AA241" s="26">
        <f t="shared" si="590"/>
        <v>18</v>
      </c>
      <c r="AB241" s="43">
        <f t="shared" si="585"/>
        <v>1.4897332549843991E-4</v>
      </c>
    </row>
    <row r="242" spans="1:28">
      <c r="A242" t="s">
        <v>1411</v>
      </c>
      <c r="B242" t="s">
        <v>2203</v>
      </c>
      <c r="C242" t="s">
        <v>2877</v>
      </c>
      <c r="D242" s="4" t="s">
        <v>1381</v>
      </c>
      <c r="G242" s="4"/>
      <c r="H242" s="3" t="s">
        <v>1393</v>
      </c>
      <c r="I242" s="3" t="s">
        <v>1393</v>
      </c>
      <c r="J242" s="4">
        <v>142</v>
      </c>
      <c r="K242" s="4"/>
      <c r="L242" s="38" t="s">
        <v>1483</v>
      </c>
      <c r="M242" s="25">
        <v>2</v>
      </c>
      <c r="N242" s="49">
        <f t="shared" si="586"/>
        <v>8.8432967810399716E-5</v>
      </c>
      <c r="O242" s="25">
        <v>9</v>
      </c>
      <c r="P242" s="49">
        <f t="shared" si="586"/>
        <v>2.9622802975445985E-4</v>
      </c>
      <c r="Q242" s="25"/>
      <c r="R242" s="49" t="str">
        <f t="shared" ref="R242:T242" si="711">IF(Q242=0," ",Q242/Q$2366)</f>
        <v xml:space="preserve"> </v>
      </c>
      <c r="S242" s="25">
        <v>11</v>
      </c>
      <c r="T242" s="49">
        <f t="shared" si="711"/>
        <v>3.8761055710208255E-4</v>
      </c>
      <c r="U242" s="30">
        <v>4</v>
      </c>
      <c r="V242" s="49">
        <f t="shared" ref="V242:X242" si="712">IF(U242=0," ",U242/U$2366)</f>
        <v>2.6977810750657583E-4</v>
      </c>
      <c r="W242" s="25"/>
      <c r="X242" s="49" t="str">
        <f t="shared" si="712"/>
        <v xml:space="preserve"> </v>
      </c>
      <c r="Y242" s="25"/>
      <c r="Z242" s="53" t="str">
        <f t="shared" ref="Z242" si="713">IF(Y242=0," ",Y242/Y$2366)</f>
        <v xml:space="preserve"> </v>
      </c>
      <c r="AA242" s="26">
        <f t="shared" si="590"/>
        <v>26</v>
      </c>
      <c r="AB242" s="43">
        <f t="shared" si="585"/>
        <v>2.1518369238663544E-4</v>
      </c>
    </row>
    <row r="243" spans="1:28">
      <c r="A243" t="s">
        <v>1411</v>
      </c>
      <c r="B243" t="s">
        <v>2204</v>
      </c>
      <c r="C243" t="s">
        <v>2877</v>
      </c>
      <c r="D243" s="4" t="s">
        <v>1381</v>
      </c>
      <c r="F243" t="s">
        <v>6664</v>
      </c>
      <c r="G243" s="4"/>
      <c r="H243" s="3" t="s">
        <v>1393</v>
      </c>
      <c r="I243" s="3" t="s">
        <v>1393</v>
      </c>
      <c r="J243" s="4"/>
      <c r="K243" s="4"/>
      <c r="L243" s="38" t="s">
        <v>1483</v>
      </c>
      <c r="M243" s="25"/>
      <c r="N243" s="49" t="str">
        <f t="shared" si="586"/>
        <v xml:space="preserve"> </v>
      </c>
      <c r="O243" s="25">
        <v>2</v>
      </c>
      <c r="P243" s="49">
        <f t="shared" si="586"/>
        <v>6.582845105654664E-5</v>
      </c>
      <c r="Q243" s="25"/>
      <c r="R243" s="49" t="str">
        <f t="shared" ref="R243:T243" si="714">IF(Q243=0," ",Q243/Q$2366)</f>
        <v xml:space="preserve"> </v>
      </c>
      <c r="S243" s="25">
        <v>22</v>
      </c>
      <c r="T243" s="49">
        <f t="shared" si="714"/>
        <v>7.752211142041651E-4</v>
      </c>
      <c r="U243" s="30"/>
      <c r="V243" s="49" t="str">
        <f t="shared" ref="V243:X243" si="715">IF(U243=0," ",U243/U$2366)</f>
        <v xml:space="preserve"> </v>
      </c>
      <c r="W243" s="25"/>
      <c r="X243" s="49" t="str">
        <f t="shared" si="715"/>
        <v xml:space="preserve"> </v>
      </c>
      <c r="Y243" s="25">
        <v>4</v>
      </c>
      <c r="Z243" s="53">
        <f t="shared" ref="Z243" si="716">IF(Y243=0," ",Y243/Y$2366)</f>
        <v>8.9465443972265709E-4</v>
      </c>
      <c r="AA243" s="26">
        <f t="shared" si="590"/>
        <v>28</v>
      </c>
      <c r="AB243" s="43">
        <f t="shared" si="585"/>
        <v>2.3173628410868432E-4</v>
      </c>
    </row>
    <row r="244" spans="1:28">
      <c r="A244" t="s">
        <v>1411</v>
      </c>
      <c r="B244" t="s">
        <v>2205</v>
      </c>
      <c r="C244" t="s">
        <v>2877</v>
      </c>
      <c r="D244" s="4" t="s">
        <v>1381</v>
      </c>
      <c r="G244" s="4"/>
      <c r="H244" s="3" t="s">
        <v>1393</v>
      </c>
      <c r="I244" s="3" t="s">
        <v>1393</v>
      </c>
      <c r="J244" s="4">
        <v>142</v>
      </c>
      <c r="K244" s="4"/>
      <c r="L244" s="38" t="s">
        <v>1483</v>
      </c>
      <c r="M244" s="25">
        <v>1</v>
      </c>
      <c r="N244" s="49">
        <f t="shared" si="586"/>
        <v>4.4216483905199858E-5</v>
      </c>
      <c r="O244" s="25">
        <v>5</v>
      </c>
      <c r="P244" s="49">
        <f t="shared" si="586"/>
        <v>1.645711276413666E-4</v>
      </c>
      <c r="Q244" s="25"/>
      <c r="R244" s="49" t="str">
        <f t="shared" ref="R244:T244" si="717">IF(Q244=0," ",Q244/Q$2366)</f>
        <v xml:space="preserve"> </v>
      </c>
      <c r="S244" s="25">
        <v>39</v>
      </c>
      <c r="T244" s="49">
        <f t="shared" si="717"/>
        <v>1.3742556115437471E-3</v>
      </c>
      <c r="U244" s="30">
        <v>8</v>
      </c>
      <c r="V244" s="49">
        <f t="shared" ref="V244:X244" si="718">IF(U244=0," ",U244/U$2366)</f>
        <v>5.3955621501315166E-4</v>
      </c>
      <c r="W244" s="25">
        <v>16</v>
      </c>
      <c r="X244" s="49">
        <f t="shared" si="718"/>
        <v>1.1250175783996624E-3</v>
      </c>
      <c r="Y244" s="25">
        <v>41</v>
      </c>
      <c r="Z244" s="53">
        <f t="shared" ref="Z244" si="719">IF(Y244=0," ",Y244/Y$2366)</f>
        <v>9.1702080071572357E-3</v>
      </c>
      <c r="AA244" s="26">
        <f t="shared" si="590"/>
        <v>110</v>
      </c>
      <c r="AB244" s="43">
        <f t="shared" si="585"/>
        <v>9.1039254471268836E-4</v>
      </c>
    </row>
    <row r="245" spans="1:28">
      <c r="A245" t="s">
        <v>1411</v>
      </c>
      <c r="B245" t="s">
        <v>2725</v>
      </c>
      <c r="C245" t="s">
        <v>2877</v>
      </c>
      <c r="D245" s="4" t="s">
        <v>1381</v>
      </c>
      <c r="G245" s="4"/>
      <c r="H245" s="3" t="s">
        <v>1393</v>
      </c>
      <c r="I245" s="3" t="s">
        <v>581</v>
      </c>
      <c r="J245" s="4"/>
      <c r="K245" s="4"/>
      <c r="L245" s="38" t="s">
        <v>1483</v>
      </c>
      <c r="M245" s="25"/>
      <c r="N245" s="49" t="str">
        <f t="shared" si="586"/>
        <v xml:space="preserve"> </v>
      </c>
      <c r="O245" s="25"/>
      <c r="P245" s="49" t="str">
        <f t="shared" si="586"/>
        <v xml:space="preserve"> </v>
      </c>
      <c r="Q245" s="25"/>
      <c r="R245" s="49" t="str">
        <f t="shared" ref="R245:T245" si="720">IF(Q245=0," ",Q245/Q$2366)</f>
        <v xml:space="preserve"> </v>
      </c>
      <c r="S245" s="25">
        <v>14</v>
      </c>
      <c r="T245" s="49">
        <f t="shared" si="720"/>
        <v>4.9332252722083234E-4</v>
      </c>
      <c r="U245" s="30"/>
      <c r="V245" s="49" t="str">
        <f t="shared" ref="V245:X245" si="721">IF(U245=0," ",U245/U$2366)</f>
        <v xml:space="preserve"> </v>
      </c>
      <c r="W245" s="25"/>
      <c r="X245" s="49" t="str">
        <f t="shared" si="721"/>
        <v xml:space="preserve"> </v>
      </c>
      <c r="Y245" s="25"/>
      <c r="Z245" s="53" t="str">
        <f t="shared" ref="Z245" si="722">IF(Y245=0," ",Y245/Y$2366)</f>
        <v xml:space="preserve"> </v>
      </c>
      <c r="AA245" s="26">
        <f t="shared" si="590"/>
        <v>14</v>
      </c>
      <c r="AB245" s="43">
        <f t="shared" si="585"/>
        <v>1.1586814205434216E-4</v>
      </c>
    </row>
    <row r="246" spans="1:28">
      <c r="A246" t="s">
        <v>1411</v>
      </c>
      <c r="B246" s="5" t="s">
        <v>4325</v>
      </c>
      <c r="C246" t="s">
        <v>2877</v>
      </c>
      <c r="D246" s="4" t="s">
        <v>1381</v>
      </c>
      <c r="F246" t="s">
        <v>6602</v>
      </c>
      <c r="G246" s="4"/>
      <c r="H246" s="3" t="s">
        <v>1393</v>
      </c>
      <c r="I246" s="3" t="s">
        <v>581</v>
      </c>
      <c r="J246" s="4"/>
      <c r="K246" s="4"/>
      <c r="L246" s="38" t="s">
        <v>1483</v>
      </c>
      <c r="M246" s="25"/>
      <c r="N246" s="49" t="str">
        <f t="shared" si="586"/>
        <v xml:space="preserve"> </v>
      </c>
      <c r="O246" s="25"/>
      <c r="P246" s="49" t="str">
        <f t="shared" si="586"/>
        <v xml:space="preserve"> </v>
      </c>
      <c r="Q246" s="25"/>
      <c r="R246" s="49" t="str">
        <f t="shared" ref="R246:T246" si="723">IF(Q246=0," ",Q246/Q$2366)</f>
        <v xml:space="preserve"> </v>
      </c>
      <c r="S246" s="25">
        <v>1</v>
      </c>
      <c r="T246" s="49">
        <f t="shared" si="723"/>
        <v>3.5237323372916594E-5</v>
      </c>
      <c r="U246" s="30"/>
      <c r="V246" s="49" t="str">
        <f t="shared" ref="V246:X246" si="724">IF(U246=0," ",U246/U$2366)</f>
        <v xml:space="preserve"> </v>
      </c>
      <c r="W246" s="25"/>
      <c r="X246" s="49" t="str">
        <f t="shared" si="724"/>
        <v xml:space="preserve"> </v>
      </c>
      <c r="Y246" s="25"/>
      <c r="Z246" s="53" t="str">
        <f t="shared" ref="Z246" si="725">IF(Y246=0," ",Y246/Y$2366)</f>
        <v xml:space="preserve"> </v>
      </c>
      <c r="AA246" s="26">
        <f t="shared" si="590"/>
        <v>1</v>
      </c>
      <c r="AB246" s="43">
        <f t="shared" si="585"/>
        <v>8.2762958610244394E-6</v>
      </c>
    </row>
    <row r="247" spans="1:28">
      <c r="A247" t="s">
        <v>1411</v>
      </c>
      <c r="B247" t="s">
        <v>3640</v>
      </c>
      <c r="C247" t="s">
        <v>2877</v>
      </c>
      <c r="D247" s="4" t="s">
        <v>1381</v>
      </c>
      <c r="F247" s="8" t="s">
        <v>6491</v>
      </c>
      <c r="G247" s="4"/>
      <c r="H247" s="3" t="s">
        <v>1393</v>
      </c>
      <c r="I247" s="3" t="s">
        <v>1393</v>
      </c>
      <c r="J247" s="4"/>
      <c r="K247" s="4"/>
      <c r="L247" s="38" t="s">
        <v>1483</v>
      </c>
      <c r="M247" s="25">
        <v>1</v>
      </c>
      <c r="N247" s="49">
        <f t="shared" si="586"/>
        <v>4.4216483905199858E-5</v>
      </c>
      <c r="O247" s="25">
        <v>2</v>
      </c>
      <c r="P247" s="49">
        <f t="shared" si="586"/>
        <v>6.582845105654664E-5</v>
      </c>
      <c r="Q247" s="25"/>
      <c r="R247" s="49" t="str">
        <f t="shared" ref="R247:T247" si="726">IF(Q247=0," ",Q247/Q$2366)</f>
        <v xml:space="preserve"> </v>
      </c>
      <c r="S247" s="25"/>
      <c r="T247" s="49" t="str">
        <f t="shared" si="726"/>
        <v xml:space="preserve"> </v>
      </c>
      <c r="U247" s="30"/>
      <c r="V247" s="49" t="str">
        <f t="shared" ref="V247:X247" si="727">IF(U247=0," ",U247/U$2366)</f>
        <v xml:space="preserve"> </v>
      </c>
      <c r="W247" s="25"/>
      <c r="X247" s="49" t="str">
        <f t="shared" si="727"/>
        <v xml:space="preserve"> </v>
      </c>
      <c r="Y247" s="25"/>
      <c r="Z247" s="53" t="str">
        <f t="shared" ref="Z247" si="728">IF(Y247=0," ",Y247/Y$2366)</f>
        <v xml:space="preserve"> </v>
      </c>
      <c r="AA247" s="26">
        <f t="shared" si="590"/>
        <v>3</v>
      </c>
      <c r="AB247" s="43">
        <f t="shared" si="585"/>
        <v>2.482888758307332E-5</v>
      </c>
    </row>
    <row r="248" spans="1:28">
      <c r="A248" t="s">
        <v>1411</v>
      </c>
      <c r="B248" t="s">
        <v>715</v>
      </c>
      <c r="C248" t="s">
        <v>2877</v>
      </c>
      <c r="D248" s="4" t="s">
        <v>1381</v>
      </c>
      <c r="F248" t="s">
        <v>6256</v>
      </c>
      <c r="G248" s="4"/>
      <c r="H248" s="3" t="s">
        <v>1393</v>
      </c>
      <c r="I248" s="3" t="s">
        <v>581</v>
      </c>
      <c r="J248" s="4"/>
      <c r="K248" s="4"/>
      <c r="L248" s="38" t="s">
        <v>1483</v>
      </c>
      <c r="M248" s="25"/>
      <c r="N248" s="49" t="str">
        <f t="shared" si="586"/>
        <v xml:space="preserve"> </v>
      </c>
      <c r="O248" s="25"/>
      <c r="P248" s="49" t="str">
        <f t="shared" si="586"/>
        <v xml:space="preserve"> </v>
      </c>
      <c r="Q248" s="25"/>
      <c r="R248" s="49" t="str">
        <f t="shared" ref="R248:T248" si="729">IF(Q248=0," ",Q248/Q$2366)</f>
        <v xml:space="preserve"> </v>
      </c>
      <c r="S248" s="25">
        <v>3</v>
      </c>
      <c r="T248" s="49">
        <f t="shared" si="729"/>
        <v>1.0571197011874978E-4</v>
      </c>
      <c r="U248" s="30"/>
      <c r="V248" s="49" t="str">
        <f t="shared" ref="V248:X248" si="730">IF(U248=0," ",U248/U$2366)</f>
        <v xml:space="preserve"> </v>
      </c>
      <c r="W248" s="25"/>
      <c r="X248" s="49" t="str">
        <f t="shared" si="730"/>
        <v xml:space="preserve"> </v>
      </c>
      <c r="Y248" s="25"/>
      <c r="Z248" s="53" t="str">
        <f t="shared" ref="Z248" si="731">IF(Y248=0," ",Y248/Y$2366)</f>
        <v xml:space="preserve"> </v>
      </c>
      <c r="AA248" s="26">
        <f t="shared" si="590"/>
        <v>3</v>
      </c>
      <c r="AB248" s="43">
        <f t="shared" si="585"/>
        <v>2.482888758307332E-5</v>
      </c>
    </row>
    <row r="249" spans="1:28">
      <c r="A249" t="s">
        <v>1411</v>
      </c>
      <c r="B249" t="s">
        <v>1626</v>
      </c>
      <c r="C249" t="s">
        <v>2877</v>
      </c>
      <c r="D249" s="4" t="s">
        <v>1381</v>
      </c>
      <c r="F249" t="s">
        <v>1728</v>
      </c>
      <c r="G249" s="4"/>
      <c r="H249" s="3" t="s">
        <v>1393</v>
      </c>
      <c r="I249" s="3" t="s">
        <v>1393</v>
      </c>
      <c r="J249" s="4">
        <v>142</v>
      </c>
      <c r="K249" s="4"/>
      <c r="L249" s="38" t="s">
        <v>1483</v>
      </c>
      <c r="M249" s="25">
        <v>5</v>
      </c>
      <c r="N249" s="49">
        <f t="shared" si="586"/>
        <v>2.210824195259993E-4</v>
      </c>
      <c r="O249" s="25">
        <v>6</v>
      </c>
      <c r="P249" s="49">
        <f t="shared" si="586"/>
        <v>1.9748535316963992E-4</v>
      </c>
      <c r="Q249" s="25">
        <v>5</v>
      </c>
      <c r="R249" s="49">
        <f t="shared" ref="R249:T249" si="732">IF(Q249=0," ",Q249/Q$2366)</f>
        <v>8.4317032040472171E-4</v>
      </c>
      <c r="S249" s="25">
        <v>17</v>
      </c>
      <c r="T249" s="49">
        <f t="shared" si="732"/>
        <v>5.9903449733958209E-4</v>
      </c>
      <c r="U249" s="30">
        <v>4</v>
      </c>
      <c r="V249" s="49">
        <f t="shared" ref="V249:X249" si="733">IF(U249=0," ",U249/U$2366)</f>
        <v>2.6977810750657583E-4</v>
      </c>
      <c r="W249" s="25">
        <v>20</v>
      </c>
      <c r="X249" s="49">
        <f t="shared" si="733"/>
        <v>1.4062719729995782E-3</v>
      </c>
      <c r="Y249" s="25">
        <v>2</v>
      </c>
      <c r="Z249" s="53">
        <f t="shared" ref="Z249" si="734">IF(Y249=0," ",Y249/Y$2366)</f>
        <v>4.4732721986132855E-4</v>
      </c>
      <c r="AA249" s="26">
        <f t="shared" si="590"/>
        <v>59</v>
      </c>
      <c r="AB249" s="43">
        <f t="shared" si="585"/>
        <v>4.88301455800442E-4</v>
      </c>
    </row>
    <row r="250" spans="1:28">
      <c r="A250" t="s">
        <v>1411</v>
      </c>
      <c r="B250" t="s">
        <v>3385</v>
      </c>
      <c r="C250" t="s">
        <v>2877</v>
      </c>
      <c r="D250" s="4" t="s">
        <v>1381</v>
      </c>
      <c r="F250" t="s">
        <v>3451</v>
      </c>
      <c r="G250" s="4"/>
      <c r="H250" s="3" t="s">
        <v>1393</v>
      </c>
      <c r="I250" s="3" t="s">
        <v>581</v>
      </c>
      <c r="J250" s="4"/>
      <c r="K250" s="4"/>
      <c r="L250" s="38" t="s">
        <v>1483</v>
      </c>
      <c r="M250" s="25"/>
      <c r="N250" s="49" t="str">
        <f t="shared" si="586"/>
        <v xml:space="preserve"> </v>
      </c>
      <c r="O250" s="25"/>
      <c r="P250" s="49" t="str">
        <f t="shared" si="586"/>
        <v xml:space="preserve"> </v>
      </c>
      <c r="Q250" s="25"/>
      <c r="R250" s="49" t="str">
        <f t="shared" ref="R250:T250" si="735">IF(Q250=0," ",Q250/Q$2366)</f>
        <v xml:space="preserve"> </v>
      </c>
      <c r="S250" s="25">
        <v>5</v>
      </c>
      <c r="T250" s="49">
        <f t="shared" si="735"/>
        <v>1.7618661686458296E-4</v>
      </c>
      <c r="U250" s="30"/>
      <c r="V250" s="49" t="str">
        <f t="shared" ref="V250:X250" si="736">IF(U250=0," ",U250/U$2366)</f>
        <v xml:space="preserve"> </v>
      </c>
      <c r="W250" s="25"/>
      <c r="X250" s="49" t="str">
        <f t="shared" si="736"/>
        <v xml:space="preserve"> </v>
      </c>
      <c r="Y250" s="25"/>
      <c r="Z250" s="53" t="str">
        <f t="shared" ref="Z250" si="737">IF(Y250=0," ",Y250/Y$2366)</f>
        <v xml:space="preserve"> </v>
      </c>
      <c r="AA250" s="26">
        <f t="shared" si="590"/>
        <v>5</v>
      </c>
      <c r="AB250" s="43">
        <f t="shared" si="585"/>
        <v>4.1381479305122199E-5</v>
      </c>
    </row>
    <row r="251" spans="1:28">
      <c r="A251" t="s">
        <v>1411</v>
      </c>
      <c r="B251" t="s">
        <v>1412</v>
      </c>
      <c r="C251" t="s">
        <v>2877</v>
      </c>
      <c r="D251" s="4" t="s">
        <v>1381</v>
      </c>
      <c r="F251" t="s">
        <v>3357</v>
      </c>
      <c r="G251" s="4"/>
      <c r="H251" s="3" t="s">
        <v>1393</v>
      </c>
      <c r="I251" s="3" t="s">
        <v>1393</v>
      </c>
      <c r="J251" s="4">
        <v>353</v>
      </c>
      <c r="K251" s="4">
        <v>312</v>
      </c>
      <c r="L251" s="38" t="s">
        <v>1483</v>
      </c>
      <c r="M251" s="25">
        <v>4</v>
      </c>
      <c r="N251" s="49">
        <f t="shared" si="586"/>
        <v>1.7686593562079943E-4</v>
      </c>
      <c r="O251" s="25">
        <v>7</v>
      </c>
      <c r="P251" s="49">
        <f t="shared" si="586"/>
        <v>2.3039957869791324E-4</v>
      </c>
      <c r="Q251" s="25">
        <v>2</v>
      </c>
      <c r="R251" s="49">
        <f t="shared" ref="R251:T251" si="738">IF(Q251=0," ",Q251/Q$2366)</f>
        <v>3.3726812816188871E-4</v>
      </c>
      <c r="S251" s="25">
        <v>65</v>
      </c>
      <c r="T251" s="49">
        <f t="shared" si="738"/>
        <v>2.2904260192395786E-3</v>
      </c>
      <c r="U251" s="30">
        <v>20</v>
      </c>
      <c r="V251" s="49">
        <f t="shared" ref="V251:X251" si="739">IF(U251=0," ",U251/U$2366)</f>
        <v>1.3488905375328793E-3</v>
      </c>
      <c r="W251" s="25">
        <v>3</v>
      </c>
      <c r="X251" s="49">
        <f t="shared" si="739"/>
        <v>2.1094079594993672E-4</v>
      </c>
      <c r="Y251" s="25">
        <v>1</v>
      </c>
      <c r="Z251" s="53">
        <f t="shared" ref="Z251" si="740">IF(Y251=0," ",Y251/Y$2366)</f>
        <v>2.2366360993066427E-4</v>
      </c>
      <c r="AA251" s="26">
        <f t="shared" si="590"/>
        <v>102</v>
      </c>
      <c r="AB251" s="43">
        <f t="shared" si="585"/>
        <v>8.4418217782449283E-4</v>
      </c>
    </row>
    <row r="252" spans="1:28">
      <c r="A252" t="s">
        <v>1411</v>
      </c>
      <c r="B252" t="s">
        <v>2206</v>
      </c>
      <c r="C252" t="s">
        <v>2877</v>
      </c>
      <c r="D252" s="4" t="s">
        <v>1381</v>
      </c>
      <c r="G252" s="4" t="s">
        <v>168</v>
      </c>
      <c r="H252" s="3" t="s">
        <v>1393</v>
      </c>
      <c r="I252" s="3" t="s">
        <v>1393</v>
      </c>
      <c r="J252" s="4"/>
      <c r="K252" s="4">
        <v>312</v>
      </c>
      <c r="L252" s="38" t="s">
        <v>1483</v>
      </c>
      <c r="M252" s="25"/>
      <c r="N252" s="49" t="str">
        <f t="shared" si="586"/>
        <v xml:space="preserve"> </v>
      </c>
      <c r="O252" s="25"/>
      <c r="P252" s="49" t="str">
        <f t="shared" si="586"/>
        <v xml:space="preserve"> </v>
      </c>
      <c r="Q252" s="25"/>
      <c r="R252" s="49" t="str">
        <f t="shared" ref="R252:T252" si="741">IF(Q252=0," ",Q252/Q$2366)</f>
        <v xml:space="preserve"> </v>
      </c>
      <c r="S252" s="25">
        <v>13</v>
      </c>
      <c r="T252" s="49">
        <f t="shared" si="741"/>
        <v>4.5808520384791571E-4</v>
      </c>
      <c r="U252" s="30"/>
      <c r="V252" s="49" t="str">
        <f t="shared" ref="V252:X252" si="742">IF(U252=0," ",U252/U$2366)</f>
        <v xml:space="preserve"> </v>
      </c>
      <c r="W252" s="25"/>
      <c r="X252" s="49" t="str">
        <f t="shared" si="742"/>
        <v xml:space="preserve"> </v>
      </c>
      <c r="Y252" s="25"/>
      <c r="Z252" s="53" t="str">
        <f t="shared" ref="Z252" si="743">IF(Y252=0," ",Y252/Y$2366)</f>
        <v xml:space="preserve"> </v>
      </c>
      <c r="AA252" s="26">
        <f t="shared" si="590"/>
        <v>13</v>
      </c>
      <c r="AB252" s="43">
        <f t="shared" si="585"/>
        <v>1.0759184619331772E-4</v>
      </c>
    </row>
    <row r="253" spans="1:28">
      <c r="A253" t="s">
        <v>1411</v>
      </c>
      <c r="B253" t="s">
        <v>2207</v>
      </c>
      <c r="C253" t="s">
        <v>2877</v>
      </c>
      <c r="D253" s="4" t="s">
        <v>1381</v>
      </c>
      <c r="F253" s="5" t="s">
        <v>6492</v>
      </c>
      <c r="G253" s="4"/>
      <c r="H253" s="3" t="s">
        <v>1393</v>
      </c>
      <c r="I253" s="3" t="s">
        <v>1393</v>
      </c>
      <c r="J253" s="4">
        <v>143</v>
      </c>
      <c r="K253" s="4"/>
      <c r="L253" s="38" t="s">
        <v>1483</v>
      </c>
      <c r="M253" s="25"/>
      <c r="N253" s="49" t="str">
        <f t="shared" si="586"/>
        <v xml:space="preserve"> </v>
      </c>
      <c r="O253" s="25">
        <v>10</v>
      </c>
      <c r="P253" s="49">
        <f t="shared" si="586"/>
        <v>3.291422552827332E-4</v>
      </c>
      <c r="Q253" s="25"/>
      <c r="R253" s="49" t="str">
        <f t="shared" ref="R253:T253" si="744">IF(Q253=0," ",Q253/Q$2366)</f>
        <v xml:space="preserve"> </v>
      </c>
      <c r="S253" s="25">
        <v>20</v>
      </c>
      <c r="T253" s="49">
        <f t="shared" si="744"/>
        <v>7.0474646745833183E-4</v>
      </c>
      <c r="U253" s="30">
        <v>7</v>
      </c>
      <c r="V253" s="49">
        <f t="shared" ref="V253:X253" si="745">IF(U253=0," ",U253/U$2366)</f>
        <v>4.7211168813650773E-4</v>
      </c>
      <c r="W253" s="25">
        <v>12</v>
      </c>
      <c r="X253" s="49">
        <f t="shared" si="745"/>
        <v>8.4376318379974688E-4</v>
      </c>
      <c r="Y253" s="25"/>
      <c r="Z253" s="53" t="str">
        <f t="shared" ref="Z253" si="746">IF(Y253=0," ",Y253/Y$2366)</f>
        <v xml:space="preserve"> </v>
      </c>
      <c r="AA253" s="26">
        <f t="shared" si="590"/>
        <v>49</v>
      </c>
      <c r="AB253" s="43">
        <f t="shared" si="585"/>
        <v>4.0553849719019753E-4</v>
      </c>
    </row>
    <row r="254" spans="1:28">
      <c r="A254" t="s">
        <v>1411</v>
      </c>
      <c r="B254" t="s">
        <v>3358</v>
      </c>
      <c r="C254" t="s">
        <v>2877</v>
      </c>
      <c r="D254" s="4" t="s">
        <v>1381</v>
      </c>
      <c r="E254" s="2" t="s">
        <v>2064</v>
      </c>
      <c r="F254" t="s">
        <v>6603</v>
      </c>
      <c r="G254" s="4"/>
      <c r="H254" s="3" t="s">
        <v>1393</v>
      </c>
      <c r="I254" s="3" t="s">
        <v>1393</v>
      </c>
      <c r="J254" s="4"/>
      <c r="K254" s="4">
        <v>312</v>
      </c>
      <c r="L254" s="38" t="s">
        <v>1483</v>
      </c>
      <c r="M254" s="25">
        <v>1</v>
      </c>
      <c r="N254" s="49">
        <f t="shared" si="586"/>
        <v>4.4216483905199858E-5</v>
      </c>
      <c r="O254" s="25">
        <v>22</v>
      </c>
      <c r="P254" s="49">
        <f t="shared" si="586"/>
        <v>7.2411296162201298E-4</v>
      </c>
      <c r="Q254" s="25">
        <v>2</v>
      </c>
      <c r="R254" s="49">
        <f t="shared" ref="R254:T254" si="747">IF(Q254=0," ",Q254/Q$2366)</f>
        <v>3.3726812816188871E-4</v>
      </c>
      <c r="S254" s="25">
        <v>55</v>
      </c>
      <c r="T254" s="49">
        <f t="shared" si="747"/>
        <v>1.9380527855104126E-3</v>
      </c>
      <c r="U254" s="30">
        <v>4</v>
      </c>
      <c r="V254" s="49">
        <f t="shared" ref="V254:X254" si="748">IF(U254=0," ",U254/U$2366)</f>
        <v>2.6977810750657583E-4</v>
      </c>
      <c r="W254" s="25">
        <v>17</v>
      </c>
      <c r="X254" s="49">
        <f t="shared" si="748"/>
        <v>1.1953311770496414E-3</v>
      </c>
      <c r="Y254" s="25">
        <v>5</v>
      </c>
      <c r="Z254" s="53">
        <f t="shared" ref="Z254" si="749">IF(Y254=0," ",Y254/Y$2366)</f>
        <v>1.1183180496533215E-3</v>
      </c>
      <c r="AA254" s="26">
        <f t="shared" si="590"/>
        <v>106</v>
      </c>
      <c r="AB254" s="43">
        <f t="shared" si="585"/>
        <v>8.772873612685906E-4</v>
      </c>
    </row>
    <row r="255" spans="1:28">
      <c r="A255" t="s">
        <v>1411</v>
      </c>
      <c r="B255" t="s">
        <v>1711</v>
      </c>
      <c r="C255" t="s">
        <v>2877</v>
      </c>
      <c r="D255" s="4" t="s">
        <v>1381</v>
      </c>
      <c r="E255" s="2" t="s">
        <v>2064</v>
      </c>
      <c r="F255" t="s">
        <v>6257</v>
      </c>
      <c r="G255" s="4"/>
      <c r="H255" s="3" t="s">
        <v>1393</v>
      </c>
      <c r="I255" s="3" t="s">
        <v>581</v>
      </c>
      <c r="J255" s="4"/>
      <c r="K255" s="4"/>
      <c r="L255" s="38" t="s">
        <v>1483</v>
      </c>
      <c r="M255" s="25">
        <v>2</v>
      </c>
      <c r="N255" s="49">
        <f t="shared" si="586"/>
        <v>8.8432967810399716E-5</v>
      </c>
      <c r="O255" s="25">
        <v>8</v>
      </c>
      <c r="P255" s="49">
        <f t="shared" si="586"/>
        <v>2.6331380422618656E-4</v>
      </c>
      <c r="Q255" s="25"/>
      <c r="R255" s="49" t="str">
        <f t="shared" ref="R255:T255" si="750">IF(Q255=0," ",Q255/Q$2366)</f>
        <v xml:space="preserve"> </v>
      </c>
      <c r="S255" s="25">
        <v>63</v>
      </c>
      <c r="T255" s="49">
        <f t="shared" si="750"/>
        <v>2.2199513724937454E-3</v>
      </c>
      <c r="U255" s="30">
        <v>5</v>
      </c>
      <c r="V255" s="49">
        <f t="shared" ref="V255:X255" si="751">IF(U255=0," ",U255/U$2366)</f>
        <v>3.3722263438321982E-4</v>
      </c>
      <c r="W255" s="25"/>
      <c r="X255" s="49" t="str">
        <f t="shared" si="751"/>
        <v xml:space="preserve"> </v>
      </c>
      <c r="Y255" s="25">
        <v>3</v>
      </c>
      <c r="Z255" s="53">
        <f t="shared" ref="Z255" si="752">IF(Y255=0," ",Y255/Y$2366)</f>
        <v>6.7099082979199282E-4</v>
      </c>
      <c r="AA255" s="26">
        <f t="shared" si="590"/>
        <v>81</v>
      </c>
      <c r="AB255" s="43">
        <f t="shared" si="585"/>
        <v>6.7037996474297965E-4</v>
      </c>
    </row>
    <row r="256" spans="1:28">
      <c r="A256" t="s">
        <v>1411</v>
      </c>
      <c r="B256" t="s">
        <v>2832</v>
      </c>
      <c r="C256" t="s">
        <v>2877</v>
      </c>
      <c r="D256" s="4" t="s">
        <v>1381</v>
      </c>
      <c r="F256" t="s">
        <v>6665</v>
      </c>
      <c r="G256" s="4"/>
      <c r="H256" s="3" t="s">
        <v>1393</v>
      </c>
      <c r="I256" s="3" t="s">
        <v>1393</v>
      </c>
      <c r="J256" s="4">
        <v>143</v>
      </c>
      <c r="K256" s="4"/>
      <c r="L256" s="38" t="s">
        <v>1483</v>
      </c>
      <c r="M256" s="25"/>
      <c r="N256" s="49" t="str">
        <f t="shared" si="586"/>
        <v xml:space="preserve"> </v>
      </c>
      <c r="O256" s="25">
        <v>1</v>
      </c>
      <c r="P256" s="49">
        <f t="shared" si="586"/>
        <v>3.291422552827332E-5</v>
      </c>
      <c r="Q256" s="25"/>
      <c r="R256" s="49" t="str">
        <f t="shared" ref="R256:T256" si="753">IF(Q256=0," ",Q256/Q$2366)</f>
        <v xml:space="preserve"> </v>
      </c>
      <c r="S256" s="25">
        <v>1</v>
      </c>
      <c r="T256" s="49">
        <f t="shared" si="753"/>
        <v>3.5237323372916594E-5</v>
      </c>
      <c r="U256" s="30"/>
      <c r="V256" s="49" t="str">
        <f t="shared" ref="V256:X256" si="754">IF(U256=0," ",U256/U$2366)</f>
        <v xml:space="preserve"> </v>
      </c>
      <c r="W256" s="25">
        <v>61</v>
      </c>
      <c r="X256" s="49">
        <f t="shared" si="754"/>
        <v>4.289129517648713E-3</v>
      </c>
      <c r="Y256" s="25">
        <v>24</v>
      </c>
      <c r="Z256" s="53">
        <f t="shared" ref="Z256" si="755">IF(Y256=0," ",Y256/Y$2366)</f>
        <v>5.3679266383359426E-3</v>
      </c>
      <c r="AA256" s="26">
        <f t="shared" si="590"/>
        <v>87</v>
      </c>
      <c r="AB256" s="43">
        <f t="shared" si="585"/>
        <v>7.2003773990912624E-4</v>
      </c>
    </row>
    <row r="257" spans="1:28">
      <c r="A257" t="s">
        <v>1411</v>
      </c>
      <c r="B257" t="s">
        <v>3719</v>
      </c>
      <c r="C257" t="s">
        <v>2877</v>
      </c>
      <c r="D257" s="4" t="s">
        <v>1381</v>
      </c>
      <c r="F257" t="s">
        <v>3721</v>
      </c>
      <c r="G257" s="4"/>
      <c r="H257" s="3" t="s">
        <v>1393</v>
      </c>
      <c r="I257" s="3" t="s">
        <v>1393</v>
      </c>
      <c r="J257" s="4"/>
      <c r="K257" s="4"/>
      <c r="L257" s="38" t="s">
        <v>1483</v>
      </c>
      <c r="M257" s="25">
        <v>3</v>
      </c>
      <c r="N257" s="49">
        <f t="shared" si="586"/>
        <v>1.3264945171559959E-4</v>
      </c>
      <c r="O257" s="25">
        <v>9</v>
      </c>
      <c r="P257" s="49">
        <f t="shared" si="586"/>
        <v>2.9622802975445985E-4</v>
      </c>
      <c r="Q257" s="25"/>
      <c r="R257" s="49" t="str">
        <f t="shared" ref="R257:T257" si="756">IF(Q257=0," ",Q257/Q$2366)</f>
        <v xml:space="preserve"> </v>
      </c>
      <c r="S257" s="28"/>
      <c r="T257" s="49" t="str">
        <f t="shared" si="756"/>
        <v xml:space="preserve"> </v>
      </c>
      <c r="U257" s="30"/>
      <c r="V257" s="49" t="str">
        <f t="shared" ref="V257:X257" si="757">IF(U257=0," ",U257/U$2366)</f>
        <v xml:space="preserve"> </v>
      </c>
      <c r="W257" s="25"/>
      <c r="X257" s="49" t="str">
        <f t="shared" si="757"/>
        <v xml:space="preserve"> </v>
      </c>
      <c r="Y257" s="25"/>
      <c r="Z257" s="53" t="str">
        <f t="shared" ref="Z257" si="758">IF(Y257=0," ",Y257/Y$2366)</f>
        <v xml:space="preserve"> </v>
      </c>
      <c r="AA257" s="26">
        <f t="shared" si="590"/>
        <v>12</v>
      </c>
      <c r="AB257" s="43">
        <f t="shared" si="585"/>
        <v>9.931555033229328E-5</v>
      </c>
    </row>
    <row r="258" spans="1:28">
      <c r="A258" t="s">
        <v>1411</v>
      </c>
      <c r="B258" t="s">
        <v>2208</v>
      </c>
      <c r="C258" t="s">
        <v>2877</v>
      </c>
      <c r="D258" s="4" t="s">
        <v>1381</v>
      </c>
      <c r="F258" t="s">
        <v>2601</v>
      </c>
      <c r="G258" s="4"/>
      <c r="H258" s="3" t="s">
        <v>1393</v>
      </c>
      <c r="I258" s="3" t="s">
        <v>581</v>
      </c>
      <c r="J258" s="4"/>
      <c r="K258" s="4"/>
      <c r="L258" s="38" t="s">
        <v>1483</v>
      </c>
      <c r="M258" s="25"/>
      <c r="N258" s="49" t="str">
        <f t="shared" si="586"/>
        <v xml:space="preserve"> </v>
      </c>
      <c r="O258" s="25"/>
      <c r="P258" s="49" t="str">
        <f t="shared" si="586"/>
        <v xml:space="preserve"> </v>
      </c>
      <c r="Q258" s="25"/>
      <c r="R258" s="49" t="str">
        <f t="shared" ref="R258:T258" si="759">IF(Q258=0," ",Q258/Q$2366)</f>
        <v xml:space="preserve"> </v>
      </c>
      <c r="S258" s="25">
        <v>1</v>
      </c>
      <c r="T258" s="49">
        <f t="shared" si="759"/>
        <v>3.5237323372916594E-5</v>
      </c>
      <c r="U258" s="30"/>
      <c r="V258" s="49" t="str">
        <f t="shared" ref="V258:X258" si="760">IF(U258=0," ",U258/U$2366)</f>
        <v xml:space="preserve"> </v>
      </c>
      <c r="W258" s="25"/>
      <c r="X258" s="49" t="str">
        <f t="shared" si="760"/>
        <v xml:space="preserve"> </v>
      </c>
      <c r="Y258" s="25"/>
      <c r="Z258" s="53" t="str">
        <f t="shared" ref="Z258" si="761">IF(Y258=0," ",Y258/Y$2366)</f>
        <v xml:space="preserve"> </v>
      </c>
      <c r="AA258" s="26">
        <f t="shared" si="590"/>
        <v>1</v>
      </c>
      <c r="AB258" s="43">
        <f t="shared" si="585"/>
        <v>8.2762958610244394E-6</v>
      </c>
    </row>
    <row r="259" spans="1:28">
      <c r="A259" t="s">
        <v>1411</v>
      </c>
      <c r="B259" t="s">
        <v>3388</v>
      </c>
      <c r="C259" t="s">
        <v>2877</v>
      </c>
      <c r="D259" s="4" t="s">
        <v>1381</v>
      </c>
      <c r="F259" s="8" t="s">
        <v>3452</v>
      </c>
      <c r="G259" s="4"/>
      <c r="H259" s="3" t="s">
        <v>1393</v>
      </c>
      <c r="I259" s="3" t="s">
        <v>1393</v>
      </c>
      <c r="J259" s="4"/>
      <c r="K259" s="4"/>
      <c r="L259" s="38" t="s">
        <v>1483</v>
      </c>
      <c r="M259" s="25"/>
      <c r="N259" s="49" t="str">
        <f t="shared" si="586"/>
        <v xml:space="preserve"> </v>
      </c>
      <c r="O259" s="25">
        <v>2</v>
      </c>
      <c r="P259" s="49">
        <f t="shared" si="586"/>
        <v>6.582845105654664E-5</v>
      </c>
      <c r="Q259" s="25">
        <v>2</v>
      </c>
      <c r="R259" s="49">
        <f t="shared" ref="R259:T259" si="762">IF(Q259=0," ",Q259/Q$2366)</f>
        <v>3.3726812816188871E-4</v>
      </c>
      <c r="S259" s="25">
        <v>1</v>
      </c>
      <c r="T259" s="49">
        <f t="shared" si="762"/>
        <v>3.5237323372916594E-5</v>
      </c>
      <c r="U259" s="30">
        <v>3</v>
      </c>
      <c r="V259" s="49">
        <f t="shared" ref="V259:X259" si="763">IF(U259=0," ",U259/U$2366)</f>
        <v>2.0233358062993187E-4</v>
      </c>
      <c r="W259" s="25"/>
      <c r="X259" s="49" t="str">
        <f t="shared" si="763"/>
        <v xml:space="preserve"> </v>
      </c>
      <c r="Y259" s="25"/>
      <c r="Z259" s="53" t="str">
        <f t="shared" ref="Z259" si="764">IF(Y259=0," ",Y259/Y$2366)</f>
        <v xml:space="preserve"> </v>
      </c>
      <c r="AA259" s="26">
        <f t="shared" si="590"/>
        <v>8</v>
      </c>
      <c r="AB259" s="43">
        <f t="shared" si="585"/>
        <v>6.6210366888195515E-5</v>
      </c>
    </row>
    <row r="260" spans="1:28">
      <c r="A260" t="s">
        <v>1411</v>
      </c>
      <c r="B260" t="s">
        <v>2383</v>
      </c>
      <c r="C260" t="s">
        <v>2877</v>
      </c>
      <c r="D260" s="4" t="s">
        <v>1381</v>
      </c>
      <c r="F260" t="s">
        <v>2649</v>
      </c>
      <c r="G260" s="4"/>
      <c r="H260" s="3" t="s">
        <v>1393</v>
      </c>
      <c r="I260" s="3" t="s">
        <v>581</v>
      </c>
      <c r="J260" s="4">
        <v>143</v>
      </c>
      <c r="K260" s="4">
        <v>313</v>
      </c>
      <c r="L260" s="38" t="s">
        <v>1483</v>
      </c>
      <c r="M260" s="25">
        <v>6</v>
      </c>
      <c r="N260" s="49">
        <f t="shared" si="586"/>
        <v>2.6529890343119917E-4</v>
      </c>
      <c r="O260" s="25">
        <v>11</v>
      </c>
      <c r="P260" s="49">
        <f t="shared" si="586"/>
        <v>3.6205648081100649E-4</v>
      </c>
      <c r="Q260" s="25"/>
      <c r="R260" s="49" t="str">
        <f t="shared" ref="R260:T260" si="765">IF(Q260=0," ",Q260/Q$2366)</f>
        <v xml:space="preserve"> </v>
      </c>
      <c r="S260" s="25">
        <v>10</v>
      </c>
      <c r="T260" s="49">
        <f t="shared" si="765"/>
        <v>3.5237323372916591E-4</v>
      </c>
      <c r="U260" s="30">
        <v>4</v>
      </c>
      <c r="V260" s="49">
        <f t="shared" ref="V260:X260" si="766">IF(U260=0," ",U260/U$2366)</f>
        <v>2.6977810750657583E-4</v>
      </c>
      <c r="W260" s="25">
        <v>3</v>
      </c>
      <c r="X260" s="49">
        <f t="shared" si="766"/>
        <v>2.1094079594993672E-4</v>
      </c>
      <c r="Y260" s="25"/>
      <c r="Z260" s="53" t="str">
        <f t="shared" ref="Z260" si="767">IF(Y260=0," ",Y260/Y$2366)</f>
        <v xml:space="preserve"> </v>
      </c>
      <c r="AA260" s="26">
        <f t="shared" si="590"/>
        <v>34</v>
      </c>
      <c r="AB260" s="43">
        <f t="shared" si="585"/>
        <v>2.8139405927483094E-4</v>
      </c>
    </row>
    <row r="261" spans="1:28">
      <c r="A261" t="s">
        <v>1411</v>
      </c>
      <c r="B261" t="s">
        <v>2384</v>
      </c>
      <c r="C261" t="s">
        <v>2877</v>
      </c>
      <c r="D261" s="4" t="s">
        <v>1381</v>
      </c>
      <c r="F261" t="s">
        <v>6258</v>
      </c>
      <c r="G261" s="4"/>
      <c r="H261" s="3" t="s">
        <v>1393</v>
      </c>
      <c r="I261" s="3" t="s">
        <v>1393</v>
      </c>
      <c r="J261" s="4"/>
      <c r="K261" s="4">
        <v>312</v>
      </c>
      <c r="L261" s="38" t="s">
        <v>1483</v>
      </c>
      <c r="M261" s="25"/>
      <c r="N261" s="49" t="str">
        <f t="shared" si="586"/>
        <v xml:space="preserve"> </v>
      </c>
      <c r="O261" s="25"/>
      <c r="P261" s="49" t="str">
        <f t="shared" si="586"/>
        <v xml:space="preserve"> </v>
      </c>
      <c r="Q261" s="25"/>
      <c r="R261" s="49" t="str">
        <f t="shared" ref="R261:T261" si="768">IF(Q261=0," ",Q261/Q$2366)</f>
        <v xml:space="preserve"> </v>
      </c>
      <c r="S261" s="25">
        <v>2</v>
      </c>
      <c r="T261" s="49">
        <f t="shared" si="768"/>
        <v>7.0474646745833188E-5</v>
      </c>
      <c r="U261" s="30"/>
      <c r="V261" s="49" t="str">
        <f t="shared" ref="V261:X261" si="769">IF(U261=0," ",U261/U$2366)</f>
        <v xml:space="preserve"> </v>
      </c>
      <c r="W261" s="25">
        <v>4</v>
      </c>
      <c r="X261" s="49">
        <f t="shared" si="769"/>
        <v>2.8125439459991561E-4</v>
      </c>
      <c r="Y261" s="25"/>
      <c r="Z261" s="53" t="str">
        <f t="shared" ref="Z261" si="770">IF(Y261=0," ",Y261/Y$2366)</f>
        <v xml:space="preserve"> </v>
      </c>
      <c r="AA261" s="26">
        <f t="shared" si="590"/>
        <v>6</v>
      </c>
      <c r="AB261" s="43">
        <f t="shared" si="585"/>
        <v>4.965777516614664E-5</v>
      </c>
    </row>
    <row r="262" spans="1:28">
      <c r="A262" t="s">
        <v>2288</v>
      </c>
      <c r="B262" t="s">
        <v>2801</v>
      </c>
      <c r="C262" t="s">
        <v>2877</v>
      </c>
      <c r="D262" s="4" t="s">
        <v>1381</v>
      </c>
      <c r="F262" t="s">
        <v>6259</v>
      </c>
      <c r="G262" s="4"/>
      <c r="H262" s="3" t="s">
        <v>1393</v>
      </c>
      <c r="I262" s="3" t="s">
        <v>581</v>
      </c>
      <c r="J262" s="4"/>
      <c r="K262" s="4"/>
      <c r="L262" s="38" t="s">
        <v>1483</v>
      </c>
      <c r="M262" s="25">
        <v>2</v>
      </c>
      <c r="N262" s="49">
        <f t="shared" si="586"/>
        <v>8.8432967810399716E-5</v>
      </c>
      <c r="O262" s="25"/>
      <c r="P262" s="49" t="str">
        <f t="shared" si="586"/>
        <v xml:space="preserve"> </v>
      </c>
      <c r="Q262" s="25"/>
      <c r="R262" s="49" t="str">
        <f t="shared" ref="R262:T262" si="771">IF(Q262=0," ",Q262/Q$2366)</f>
        <v xml:space="preserve"> </v>
      </c>
      <c r="S262" s="25">
        <v>2</v>
      </c>
      <c r="T262" s="49">
        <f t="shared" si="771"/>
        <v>7.0474646745833188E-5</v>
      </c>
      <c r="U262" s="30"/>
      <c r="V262" s="49" t="str">
        <f t="shared" ref="V262:X262" si="772">IF(U262=0," ",U262/U$2366)</f>
        <v xml:space="preserve"> </v>
      </c>
      <c r="W262" s="25">
        <v>31</v>
      </c>
      <c r="X262" s="49">
        <f t="shared" si="772"/>
        <v>2.1797215581493461E-3</v>
      </c>
      <c r="Y262" s="25">
        <v>6</v>
      </c>
      <c r="Z262" s="53">
        <f t="shared" ref="Z262" si="773">IF(Y262=0," ",Y262/Y$2366)</f>
        <v>1.3419816595839856E-3</v>
      </c>
      <c r="AA262" s="26">
        <f t="shared" si="590"/>
        <v>41</v>
      </c>
      <c r="AB262" s="43">
        <f t="shared" si="585"/>
        <v>3.3932813030200206E-4</v>
      </c>
    </row>
    <row r="263" spans="1:28">
      <c r="A263" t="s">
        <v>2288</v>
      </c>
      <c r="B263" t="s">
        <v>2304</v>
      </c>
      <c r="C263" t="s">
        <v>2877</v>
      </c>
      <c r="D263" s="4" t="s">
        <v>1381</v>
      </c>
      <c r="F263" t="s">
        <v>6141</v>
      </c>
      <c r="G263" s="4"/>
      <c r="H263" s="3" t="s">
        <v>1393</v>
      </c>
      <c r="I263" s="3" t="s">
        <v>1393</v>
      </c>
      <c r="J263" s="4">
        <v>144</v>
      </c>
      <c r="K263" s="4"/>
      <c r="L263" s="38" t="s">
        <v>1483</v>
      </c>
      <c r="M263" s="25">
        <v>22</v>
      </c>
      <c r="N263" s="49">
        <f t="shared" si="586"/>
        <v>9.727626459143969E-4</v>
      </c>
      <c r="O263" s="25">
        <v>69</v>
      </c>
      <c r="P263" s="49">
        <f t="shared" si="586"/>
        <v>2.2710815614508592E-3</v>
      </c>
      <c r="Q263" s="25">
        <v>2</v>
      </c>
      <c r="R263" s="49">
        <f t="shared" ref="R263:T263" si="774">IF(Q263=0," ",Q263/Q$2366)</f>
        <v>3.3726812816188871E-4</v>
      </c>
      <c r="S263" s="25">
        <v>75</v>
      </c>
      <c r="T263" s="49">
        <f t="shared" si="774"/>
        <v>2.6427992529687444E-3</v>
      </c>
      <c r="U263" s="30">
        <v>50</v>
      </c>
      <c r="V263" s="49">
        <f t="shared" ref="V263:X263" si="775">IF(U263=0," ",U263/U$2366)</f>
        <v>3.3722263438321978E-3</v>
      </c>
      <c r="W263" s="25">
        <v>127</v>
      </c>
      <c r="X263" s="49">
        <f t="shared" si="775"/>
        <v>8.9298270285473203E-3</v>
      </c>
      <c r="Y263" s="25">
        <v>13</v>
      </c>
      <c r="Z263" s="53">
        <f t="shared" ref="Z263" si="776">IF(Y263=0," ",Y263/Y$2366)</f>
        <v>2.9076269290986357E-3</v>
      </c>
      <c r="AA263" s="26">
        <f t="shared" si="590"/>
        <v>358</v>
      </c>
      <c r="AB263" s="43">
        <f t="shared" si="585"/>
        <v>2.9629139182467496E-3</v>
      </c>
    </row>
    <row r="264" spans="1:28">
      <c r="A264" t="s">
        <v>2523</v>
      </c>
      <c r="B264" t="s">
        <v>2524</v>
      </c>
      <c r="C264" t="s">
        <v>2877</v>
      </c>
      <c r="D264" s="4" t="s">
        <v>1381</v>
      </c>
      <c r="G264" s="4"/>
      <c r="H264" s="3" t="s">
        <v>1393</v>
      </c>
      <c r="I264" s="3" t="s">
        <v>1393</v>
      </c>
      <c r="J264" s="4">
        <v>144</v>
      </c>
      <c r="K264" s="4"/>
      <c r="L264" s="38" t="s">
        <v>1483</v>
      </c>
      <c r="M264" s="25">
        <v>13</v>
      </c>
      <c r="N264" s="49">
        <f t="shared" si="586"/>
        <v>5.7481429076759814E-4</v>
      </c>
      <c r="O264" s="25">
        <v>8</v>
      </c>
      <c r="P264" s="49">
        <f t="shared" si="586"/>
        <v>2.6331380422618656E-4</v>
      </c>
      <c r="Q264" s="25">
        <v>7</v>
      </c>
      <c r="R264" s="49">
        <f t="shared" ref="R264:T264" si="777">IF(Q264=0," ",Q264/Q$2366)</f>
        <v>1.1804384485666105E-3</v>
      </c>
      <c r="S264" s="25">
        <v>1</v>
      </c>
      <c r="T264" s="49">
        <f t="shared" si="777"/>
        <v>3.5237323372916594E-5</v>
      </c>
      <c r="U264" s="30"/>
      <c r="V264" s="49" t="str">
        <f t="shared" ref="V264:X264" si="778">IF(U264=0," ",U264/U$2366)</f>
        <v xml:space="preserve"> </v>
      </c>
      <c r="W264" s="25">
        <v>3</v>
      </c>
      <c r="X264" s="49">
        <f t="shared" si="778"/>
        <v>2.1094079594993672E-4</v>
      </c>
      <c r="Y264" s="25">
        <v>2</v>
      </c>
      <c r="Z264" s="53">
        <f t="shared" ref="Z264" si="779">IF(Y264=0," ",Y264/Y$2366)</f>
        <v>4.4732721986132855E-4</v>
      </c>
      <c r="AA264" s="26">
        <f t="shared" si="590"/>
        <v>34</v>
      </c>
      <c r="AB264" s="43">
        <f t="shared" ref="AB264:AB327" si="780">AA264/AA$2359</f>
        <v>2.8139405927483094E-4</v>
      </c>
    </row>
    <row r="265" spans="1:28">
      <c r="A265" t="s">
        <v>2523</v>
      </c>
      <c r="B265" t="s">
        <v>715</v>
      </c>
      <c r="C265" t="s">
        <v>2877</v>
      </c>
      <c r="D265" s="4" t="s">
        <v>1381</v>
      </c>
      <c r="G265" s="4"/>
      <c r="H265" s="3" t="s">
        <v>1393</v>
      </c>
      <c r="I265" s="3" t="s">
        <v>1393</v>
      </c>
      <c r="J265" s="4"/>
      <c r="K265" s="4"/>
      <c r="L265" s="38" t="s">
        <v>1483</v>
      </c>
      <c r="M265" s="25"/>
      <c r="N265" s="49" t="str">
        <f t="shared" ref="N265:P328" si="781">IF(M265=0," ",M265/M$2366)</f>
        <v xml:space="preserve"> </v>
      </c>
      <c r="O265" s="25"/>
      <c r="P265" s="49" t="str">
        <f t="shared" si="781"/>
        <v xml:space="preserve"> </v>
      </c>
      <c r="Q265" s="25"/>
      <c r="R265" s="49" t="str">
        <f t="shared" ref="R265:T265" si="782">IF(Q265=0," ",Q265/Q$2366)</f>
        <v xml:space="preserve"> </v>
      </c>
      <c r="S265" s="25">
        <v>9</v>
      </c>
      <c r="T265" s="49">
        <f t="shared" si="782"/>
        <v>3.1713591035624933E-4</v>
      </c>
      <c r="U265" s="30"/>
      <c r="V265" s="49" t="str">
        <f t="shared" ref="V265:X265" si="783">IF(U265=0," ",U265/U$2366)</f>
        <v xml:space="preserve"> </v>
      </c>
      <c r="W265" s="25"/>
      <c r="X265" s="49" t="str">
        <f t="shared" si="783"/>
        <v xml:space="preserve"> </v>
      </c>
      <c r="Y265" s="25">
        <v>8</v>
      </c>
      <c r="Z265" s="53">
        <f t="shared" ref="Z265" si="784">IF(Y265=0," ",Y265/Y$2366)</f>
        <v>1.7893088794453142E-3</v>
      </c>
      <c r="AA265" s="26">
        <f t="shared" ref="AA265:AA328" si="785">M265+O265+Q265+S265+U265+W265+Y265</f>
        <v>17</v>
      </c>
      <c r="AB265" s="43">
        <f t="shared" si="780"/>
        <v>1.4069702963741547E-4</v>
      </c>
    </row>
    <row r="266" spans="1:28">
      <c r="A266" t="s">
        <v>4268</v>
      </c>
      <c r="B266" t="s">
        <v>2348</v>
      </c>
      <c r="C266" t="s">
        <v>2877</v>
      </c>
      <c r="D266" s="4" t="s">
        <v>1381</v>
      </c>
      <c r="E266" s="2" t="s">
        <v>2064</v>
      </c>
      <c r="F266" t="s">
        <v>2669</v>
      </c>
      <c r="G266" s="4"/>
      <c r="H266" s="3" t="s">
        <v>1393</v>
      </c>
      <c r="I266" s="3" t="s">
        <v>581</v>
      </c>
      <c r="J266" s="4">
        <v>136</v>
      </c>
      <c r="K266" s="4"/>
      <c r="L266" s="38" t="s">
        <v>1483</v>
      </c>
      <c r="M266" s="25">
        <v>11</v>
      </c>
      <c r="N266" s="49">
        <f t="shared" si="781"/>
        <v>4.8638132295719845E-4</v>
      </c>
      <c r="O266" s="25">
        <v>2</v>
      </c>
      <c r="P266" s="49">
        <f t="shared" si="781"/>
        <v>6.582845105654664E-5</v>
      </c>
      <c r="Q266" s="25">
        <v>4</v>
      </c>
      <c r="R266" s="49">
        <f t="shared" ref="R266:T266" si="786">IF(Q266=0," ",Q266/Q$2366)</f>
        <v>6.7453625632377741E-4</v>
      </c>
      <c r="S266" s="28"/>
      <c r="T266" s="49" t="str">
        <f t="shared" si="786"/>
        <v xml:space="preserve"> </v>
      </c>
      <c r="U266" s="30"/>
      <c r="V266" s="49" t="str">
        <f t="shared" ref="V266:X266" si="787">IF(U266=0," ",U266/U$2366)</f>
        <v xml:space="preserve"> </v>
      </c>
      <c r="W266" s="25"/>
      <c r="X266" s="49" t="str">
        <f t="shared" si="787"/>
        <v xml:space="preserve"> </v>
      </c>
      <c r="Y266" s="25"/>
      <c r="Z266" s="53" t="str">
        <f t="shared" ref="Z266" si="788">IF(Y266=0," ",Y266/Y$2366)</f>
        <v xml:space="preserve"> </v>
      </c>
      <c r="AA266" s="26">
        <f t="shared" si="785"/>
        <v>17</v>
      </c>
      <c r="AB266" s="43">
        <f t="shared" si="780"/>
        <v>1.4069702963741547E-4</v>
      </c>
    </row>
    <row r="267" spans="1:28">
      <c r="A267" t="s">
        <v>4134</v>
      </c>
      <c r="B267" t="s">
        <v>4135</v>
      </c>
      <c r="C267" t="s">
        <v>2877</v>
      </c>
      <c r="D267" s="4" t="s">
        <v>1381</v>
      </c>
      <c r="E267" s="2" t="s">
        <v>2064</v>
      </c>
      <c r="F267" t="s">
        <v>4170</v>
      </c>
      <c r="G267" s="4"/>
      <c r="H267" s="3" t="s">
        <v>1393</v>
      </c>
      <c r="I267" s="3" t="s">
        <v>1393</v>
      </c>
      <c r="J267" s="4">
        <v>145</v>
      </c>
      <c r="K267" s="4"/>
      <c r="L267" s="38" t="s">
        <v>1483</v>
      </c>
      <c r="M267" s="25"/>
      <c r="N267" s="49" t="str">
        <f t="shared" si="781"/>
        <v xml:space="preserve"> </v>
      </c>
      <c r="O267" s="25"/>
      <c r="P267" s="49" t="str">
        <f t="shared" si="781"/>
        <v xml:space="preserve"> </v>
      </c>
      <c r="Q267" s="25"/>
      <c r="R267" s="49" t="str">
        <f t="shared" ref="R267:T267" si="789">IF(Q267=0," ",Q267/Q$2366)</f>
        <v xml:space="preserve"> </v>
      </c>
      <c r="S267" s="28"/>
      <c r="T267" s="49" t="str">
        <f t="shared" si="789"/>
        <v xml:space="preserve"> </v>
      </c>
      <c r="U267" s="30"/>
      <c r="V267" s="49" t="str">
        <f t="shared" ref="V267:X267" si="790">IF(U267=0," ",U267/U$2366)</f>
        <v xml:space="preserve"> </v>
      </c>
      <c r="W267" s="25"/>
      <c r="X267" s="49" t="str">
        <f t="shared" si="790"/>
        <v xml:space="preserve"> </v>
      </c>
      <c r="Y267" s="25">
        <v>1</v>
      </c>
      <c r="Z267" s="53">
        <f t="shared" ref="Z267" si="791">IF(Y267=0," ",Y267/Y$2366)</f>
        <v>2.2366360993066427E-4</v>
      </c>
      <c r="AA267" s="26">
        <f t="shared" si="785"/>
        <v>1</v>
      </c>
      <c r="AB267" s="43">
        <f t="shared" si="780"/>
        <v>8.2762958610244394E-6</v>
      </c>
    </row>
    <row r="268" spans="1:28">
      <c r="A268" t="s">
        <v>2295</v>
      </c>
      <c r="B268" t="s">
        <v>2311</v>
      </c>
      <c r="C268" t="s">
        <v>2877</v>
      </c>
      <c r="D268" s="4" t="s">
        <v>1381</v>
      </c>
      <c r="E268" s="2" t="s">
        <v>4</v>
      </c>
      <c r="G268" s="4"/>
      <c r="H268" s="3" t="s">
        <v>1393</v>
      </c>
      <c r="I268" s="3" t="s">
        <v>1393</v>
      </c>
      <c r="J268" s="4">
        <v>145</v>
      </c>
      <c r="K268" s="4"/>
      <c r="L268" s="38" t="s">
        <v>1483</v>
      </c>
      <c r="M268" s="25">
        <v>70</v>
      </c>
      <c r="N268" s="49">
        <f t="shared" si="781"/>
        <v>3.0951538733639903E-3</v>
      </c>
      <c r="O268" s="25">
        <v>54</v>
      </c>
      <c r="P268" s="49">
        <f t="shared" si="781"/>
        <v>1.7773681785267592E-3</v>
      </c>
      <c r="Q268" s="25">
        <v>16</v>
      </c>
      <c r="R268" s="49">
        <f t="shared" ref="R268:T268" si="792">IF(Q268=0," ",Q268/Q$2366)</f>
        <v>2.6981450252951096E-3</v>
      </c>
      <c r="S268" s="25">
        <v>31</v>
      </c>
      <c r="T268" s="49">
        <f t="shared" si="792"/>
        <v>1.0923570245604144E-3</v>
      </c>
      <c r="U268" s="30">
        <v>13</v>
      </c>
      <c r="V268" s="49">
        <f t="shared" ref="V268:X268" si="793">IF(U268=0," ",U268/U$2366)</f>
        <v>8.7677884939637153E-4</v>
      </c>
      <c r="W268" s="25">
        <v>4</v>
      </c>
      <c r="X268" s="49">
        <f t="shared" si="793"/>
        <v>2.8125439459991561E-4</v>
      </c>
      <c r="Y268" s="25"/>
      <c r="Z268" s="53" t="str">
        <f t="shared" ref="Z268" si="794">IF(Y268=0," ",Y268/Y$2366)</f>
        <v xml:space="preserve"> </v>
      </c>
      <c r="AA268" s="26">
        <f t="shared" si="785"/>
        <v>188</v>
      </c>
      <c r="AB268" s="43">
        <f t="shared" si="780"/>
        <v>1.5559436218725946E-3</v>
      </c>
    </row>
    <row r="269" spans="1:28">
      <c r="A269" t="s">
        <v>181</v>
      </c>
      <c r="B269" s="5" t="s">
        <v>1150</v>
      </c>
      <c r="C269" t="s">
        <v>2877</v>
      </c>
      <c r="D269" s="4" t="s">
        <v>1381</v>
      </c>
      <c r="F269" t="s">
        <v>1005</v>
      </c>
      <c r="G269" s="4"/>
      <c r="H269" s="3" t="s">
        <v>1393</v>
      </c>
      <c r="I269" s="3" t="s">
        <v>581</v>
      </c>
      <c r="J269" s="4"/>
      <c r="K269" s="4"/>
      <c r="L269" s="38" t="s">
        <v>1481</v>
      </c>
      <c r="M269" s="25"/>
      <c r="N269" s="49" t="str">
        <f t="shared" si="781"/>
        <v xml:space="preserve"> </v>
      </c>
      <c r="O269" s="25"/>
      <c r="P269" s="49" t="str">
        <f t="shared" si="781"/>
        <v xml:space="preserve"> </v>
      </c>
      <c r="Q269" s="25"/>
      <c r="R269" s="49" t="str">
        <f t="shared" ref="R269:T269" si="795">IF(Q269=0," ",Q269/Q$2366)</f>
        <v xml:space="preserve"> </v>
      </c>
      <c r="S269" s="25">
        <v>1</v>
      </c>
      <c r="T269" s="49">
        <f t="shared" si="795"/>
        <v>3.5237323372916594E-5</v>
      </c>
      <c r="U269" s="30"/>
      <c r="V269" s="49" t="str">
        <f t="shared" ref="V269:X269" si="796">IF(U269=0," ",U269/U$2366)</f>
        <v xml:space="preserve"> </v>
      </c>
      <c r="W269" s="25"/>
      <c r="X269" s="49" t="str">
        <f t="shared" si="796"/>
        <v xml:space="preserve"> </v>
      </c>
      <c r="Y269" s="25"/>
      <c r="Z269" s="53" t="str">
        <f t="shared" ref="Z269" si="797">IF(Y269=0," ",Y269/Y$2366)</f>
        <v xml:space="preserve"> </v>
      </c>
      <c r="AA269" s="26">
        <f t="shared" si="785"/>
        <v>1</v>
      </c>
      <c r="AB269" s="43">
        <f t="shared" si="780"/>
        <v>8.2762958610244394E-6</v>
      </c>
    </row>
    <row r="270" spans="1:28">
      <c r="A270" t="s">
        <v>181</v>
      </c>
      <c r="B270" t="s">
        <v>182</v>
      </c>
      <c r="C270" t="s">
        <v>2877</v>
      </c>
      <c r="D270" s="4" t="s">
        <v>1381</v>
      </c>
      <c r="F270" t="s">
        <v>1004</v>
      </c>
      <c r="G270" s="4"/>
      <c r="H270" s="3" t="s">
        <v>1393</v>
      </c>
      <c r="I270" s="3" t="s">
        <v>1393</v>
      </c>
      <c r="J270" s="4">
        <v>145</v>
      </c>
      <c r="K270" s="4"/>
      <c r="L270" s="38" t="s">
        <v>1483</v>
      </c>
      <c r="M270" s="25">
        <v>2</v>
      </c>
      <c r="N270" s="49">
        <f t="shared" si="781"/>
        <v>8.8432967810399716E-5</v>
      </c>
      <c r="O270" s="25"/>
      <c r="P270" s="49" t="str">
        <f t="shared" si="781"/>
        <v xml:space="preserve"> </v>
      </c>
      <c r="Q270" s="25"/>
      <c r="R270" s="49" t="str">
        <f t="shared" ref="R270:T270" si="798">IF(Q270=0," ",Q270/Q$2366)</f>
        <v xml:space="preserve"> </v>
      </c>
      <c r="S270" s="25">
        <v>3</v>
      </c>
      <c r="T270" s="49">
        <f t="shared" si="798"/>
        <v>1.0571197011874978E-4</v>
      </c>
      <c r="U270" s="30">
        <v>1</v>
      </c>
      <c r="V270" s="49">
        <f t="shared" ref="V270:X270" si="799">IF(U270=0," ",U270/U$2366)</f>
        <v>6.7444526876643958E-5</v>
      </c>
      <c r="W270" s="25">
        <v>19</v>
      </c>
      <c r="X270" s="49">
        <f t="shared" si="799"/>
        <v>1.3359583743495992E-3</v>
      </c>
      <c r="Y270" s="25">
        <v>2</v>
      </c>
      <c r="Z270" s="53">
        <f t="shared" ref="Z270" si="800">IF(Y270=0," ",Y270/Y$2366)</f>
        <v>4.4732721986132855E-4</v>
      </c>
      <c r="AA270" s="26">
        <f t="shared" si="785"/>
        <v>27</v>
      </c>
      <c r="AB270" s="43">
        <f t="shared" si="780"/>
        <v>2.2345998824765988E-4</v>
      </c>
    </row>
    <row r="271" spans="1:28">
      <c r="A271" t="s">
        <v>181</v>
      </c>
      <c r="B271" t="s">
        <v>2450</v>
      </c>
      <c r="C271" t="s">
        <v>2877</v>
      </c>
      <c r="D271" s="4" t="s">
        <v>1381</v>
      </c>
      <c r="G271" s="4"/>
      <c r="H271" s="3" t="s">
        <v>1393</v>
      </c>
      <c r="I271" s="3" t="s">
        <v>1393</v>
      </c>
      <c r="J271" s="4"/>
      <c r="K271" s="4"/>
      <c r="L271" s="38" t="s">
        <v>1483</v>
      </c>
      <c r="M271" s="25"/>
      <c r="N271" s="49" t="str">
        <f t="shared" si="781"/>
        <v xml:space="preserve"> </v>
      </c>
      <c r="O271" s="25"/>
      <c r="P271" s="49" t="str">
        <f t="shared" si="781"/>
        <v xml:space="preserve"> </v>
      </c>
      <c r="Q271" s="25"/>
      <c r="R271" s="49" t="str">
        <f t="shared" ref="R271:T271" si="801">IF(Q271=0," ",Q271/Q$2366)</f>
        <v xml:space="preserve"> </v>
      </c>
      <c r="S271" s="25">
        <v>1</v>
      </c>
      <c r="T271" s="49">
        <f t="shared" si="801"/>
        <v>3.5237323372916594E-5</v>
      </c>
      <c r="U271" s="30"/>
      <c r="V271" s="49" t="str">
        <f t="shared" ref="V271:X271" si="802">IF(U271=0," ",U271/U$2366)</f>
        <v xml:space="preserve"> </v>
      </c>
      <c r="W271" s="25"/>
      <c r="X271" s="49" t="str">
        <f t="shared" si="802"/>
        <v xml:space="preserve"> </v>
      </c>
      <c r="Y271" s="25">
        <v>1</v>
      </c>
      <c r="Z271" s="53">
        <f t="shared" ref="Z271" si="803">IF(Y271=0," ",Y271/Y$2366)</f>
        <v>2.2366360993066427E-4</v>
      </c>
      <c r="AA271" s="26">
        <f t="shared" si="785"/>
        <v>2</v>
      </c>
      <c r="AB271" s="43">
        <f t="shared" si="780"/>
        <v>1.6552591722048879E-5</v>
      </c>
    </row>
    <row r="272" spans="1:28">
      <c r="A272" t="s">
        <v>181</v>
      </c>
      <c r="B272" t="s">
        <v>95</v>
      </c>
      <c r="C272" t="s">
        <v>2877</v>
      </c>
      <c r="D272" s="4" t="s">
        <v>1381</v>
      </c>
      <c r="G272" s="4"/>
      <c r="H272" s="3" t="s">
        <v>1393</v>
      </c>
      <c r="I272" s="3" t="s">
        <v>1393</v>
      </c>
      <c r="J272" s="4"/>
      <c r="K272" s="4"/>
      <c r="L272" s="38" t="s">
        <v>1483</v>
      </c>
      <c r="M272" s="25">
        <v>2</v>
      </c>
      <c r="N272" s="49">
        <f t="shared" si="781"/>
        <v>8.8432967810399716E-5</v>
      </c>
      <c r="O272" s="25"/>
      <c r="P272" s="49" t="str">
        <f t="shared" si="781"/>
        <v xml:space="preserve"> </v>
      </c>
      <c r="Q272" s="25"/>
      <c r="R272" s="49" t="str">
        <f t="shared" ref="R272:T272" si="804">IF(Q272=0," ",Q272/Q$2366)</f>
        <v xml:space="preserve"> </v>
      </c>
      <c r="S272" s="28"/>
      <c r="T272" s="49" t="str">
        <f t="shared" si="804"/>
        <v xml:space="preserve"> </v>
      </c>
      <c r="U272" s="30"/>
      <c r="V272" s="49" t="str">
        <f t="shared" ref="V272:X272" si="805">IF(U272=0," ",U272/U$2366)</f>
        <v xml:space="preserve"> </v>
      </c>
      <c r="W272" s="25"/>
      <c r="X272" s="49" t="str">
        <f t="shared" si="805"/>
        <v xml:space="preserve"> </v>
      </c>
      <c r="Y272" s="25"/>
      <c r="Z272" s="53" t="str">
        <f t="shared" ref="Z272" si="806">IF(Y272=0," ",Y272/Y$2366)</f>
        <v xml:space="preserve"> </v>
      </c>
      <c r="AA272" s="26">
        <f t="shared" si="785"/>
        <v>2</v>
      </c>
      <c r="AB272" s="43">
        <f t="shared" si="780"/>
        <v>1.6552591722048879E-5</v>
      </c>
    </row>
    <row r="273" spans="1:28">
      <c r="A273" t="s">
        <v>181</v>
      </c>
      <c r="B273" t="s">
        <v>945</v>
      </c>
      <c r="C273" t="s">
        <v>2877</v>
      </c>
      <c r="D273" s="4" t="s">
        <v>1381</v>
      </c>
      <c r="F273" t="s">
        <v>6666</v>
      </c>
      <c r="G273" s="4"/>
      <c r="H273" s="3" t="s">
        <v>1393</v>
      </c>
      <c r="I273" s="3" t="s">
        <v>1393</v>
      </c>
      <c r="J273" s="4">
        <v>146</v>
      </c>
      <c r="K273" s="4"/>
      <c r="L273" s="38" t="s">
        <v>1483</v>
      </c>
      <c r="M273" s="25"/>
      <c r="N273" s="49" t="str">
        <f t="shared" si="781"/>
        <v xml:space="preserve"> </v>
      </c>
      <c r="O273" s="25"/>
      <c r="P273" s="49" t="str">
        <f t="shared" si="781"/>
        <v xml:space="preserve"> </v>
      </c>
      <c r="Q273" s="25"/>
      <c r="R273" s="49" t="str">
        <f t="shared" ref="R273:T273" si="807">IF(Q273=0," ",Q273/Q$2366)</f>
        <v xml:space="preserve"> </v>
      </c>
      <c r="S273" s="28"/>
      <c r="T273" s="49" t="str">
        <f t="shared" si="807"/>
        <v xml:space="preserve"> </v>
      </c>
      <c r="U273" s="30"/>
      <c r="V273" s="49" t="str">
        <f t="shared" ref="V273:X273" si="808">IF(U273=0," ",U273/U$2366)</f>
        <v xml:space="preserve"> </v>
      </c>
      <c r="W273" s="25">
        <v>2</v>
      </c>
      <c r="X273" s="49">
        <f t="shared" si="808"/>
        <v>1.4062719729995781E-4</v>
      </c>
      <c r="Y273" s="25"/>
      <c r="Z273" s="53" t="str">
        <f t="shared" ref="Z273" si="809">IF(Y273=0," ",Y273/Y$2366)</f>
        <v xml:space="preserve"> </v>
      </c>
      <c r="AA273" s="26">
        <f t="shared" si="785"/>
        <v>2</v>
      </c>
      <c r="AB273" s="43">
        <f t="shared" si="780"/>
        <v>1.6552591722048879E-5</v>
      </c>
    </row>
    <row r="274" spans="1:28">
      <c r="A274" t="s">
        <v>181</v>
      </c>
      <c r="B274" t="s">
        <v>3966</v>
      </c>
      <c r="C274" t="s">
        <v>2877</v>
      </c>
      <c r="D274" s="4" t="s">
        <v>1381</v>
      </c>
      <c r="G274" s="4"/>
      <c r="H274" s="3" t="s">
        <v>1393</v>
      </c>
      <c r="I274" s="3" t="s">
        <v>1393</v>
      </c>
      <c r="J274" s="4">
        <v>146</v>
      </c>
      <c r="K274" s="4"/>
      <c r="L274" s="38" t="s">
        <v>1483</v>
      </c>
      <c r="M274" s="25">
        <v>4</v>
      </c>
      <c r="N274" s="49">
        <f t="shared" si="781"/>
        <v>1.7686593562079943E-4</v>
      </c>
      <c r="O274" s="25"/>
      <c r="P274" s="49" t="str">
        <f t="shared" si="781"/>
        <v xml:space="preserve"> </v>
      </c>
      <c r="Q274" s="25"/>
      <c r="R274" s="49" t="str">
        <f t="shared" ref="R274:T274" si="810">IF(Q274=0," ",Q274/Q$2366)</f>
        <v xml:space="preserve"> </v>
      </c>
      <c r="S274" s="28"/>
      <c r="T274" s="49" t="str">
        <f t="shared" si="810"/>
        <v xml:space="preserve"> </v>
      </c>
      <c r="U274" s="30"/>
      <c r="V274" s="49" t="str">
        <f t="shared" ref="V274:X274" si="811">IF(U274=0," ",U274/U$2366)</f>
        <v xml:space="preserve"> </v>
      </c>
      <c r="W274" s="25">
        <v>17</v>
      </c>
      <c r="X274" s="49">
        <f t="shared" si="811"/>
        <v>1.1953311770496414E-3</v>
      </c>
      <c r="Y274" s="25"/>
      <c r="Z274" s="53" t="str">
        <f t="shared" ref="Z274" si="812">IF(Y274=0," ",Y274/Y$2366)</f>
        <v xml:space="preserve"> </v>
      </c>
      <c r="AA274" s="26">
        <f t="shared" si="785"/>
        <v>21</v>
      </c>
      <c r="AB274" s="43">
        <f t="shared" si="780"/>
        <v>1.7380221308151324E-4</v>
      </c>
    </row>
    <row r="275" spans="1:28">
      <c r="A275" t="s">
        <v>181</v>
      </c>
      <c r="B275" t="s">
        <v>2451</v>
      </c>
      <c r="C275" t="s">
        <v>2877</v>
      </c>
      <c r="D275" s="4" t="s">
        <v>1381</v>
      </c>
      <c r="F275" t="s">
        <v>1005</v>
      </c>
      <c r="G275" s="4"/>
      <c r="H275" s="3" t="s">
        <v>1393</v>
      </c>
      <c r="I275" s="3" t="s">
        <v>1393</v>
      </c>
      <c r="J275" s="4"/>
      <c r="K275" s="4"/>
      <c r="L275" s="38" t="s">
        <v>1483</v>
      </c>
      <c r="M275" s="25"/>
      <c r="N275" s="49" t="str">
        <f t="shared" si="781"/>
        <v xml:space="preserve"> </v>
      </c>
      <c r="O275" s="25"/>
      <c r="P275" s="49" t="str">
        <f t="shared" si="781"/>
        <v xml:space="preserve"> </v>
      </c>
      <c r="Q275" s="25"/>
      <c r="R275" s="49" t="str">
        <f t="shared" ref="R275:T275" si="813">IF(Q275=0," ",Q275/Q$2366)</f>
        <v xml:space="preserve"> </v>
      </c>
      <c r="S275" s="25">
        <v>3</v>
      </c>
      <c r="T275" s="49">
        <f t="shared" si="813"/>
        <v>1.0571197011874978E-4</v>
      </c>
      <c r="U275" s="30"/>
      <c r="V275" s="49" t="str">
        <f t="shared" ref="V275:X275" si="814">IF(U275=0," ",U275/U$2366)</f>
        <v xml:space="preserve"> </v>
      </c>
      <c r="W275" s="25">
        <v>3</v>
      </c>
      <c r="X275" s="49">
        <f t="shared" si="814"/>
        <v>2.1094079594993672E-4</v>
      </c>
      <c r="Y275" s="25">
        <v>1</v>
      </c>
      <c r="Z275" s="53">
        <f t="shared" ref="Z275" si="815">IF(Y275=0," ",Y275/Y$2366)</f>
        <v>2.2366360993066427E-4</v>
      </c>
      <c r="AA275" s="26">
        <f t="shared" si="785"/>
        <v>7</v>
      </c>
      <c r="AB275" s="43">
        <f t="shared" si="780"/>
        <v>5.7934071027171081E-5</v>
      </c>
    </row>
    <row r="276" spans="1:28">
      <c r="A276" s="5" t="s">
        <v>6030</v>
      </c>
      <c r="B276" s="5" t="s">
        <v>5580</v>
      </c>
      <c r="C276" t="s">
        <v>2877</v>
      </c>
      <c r="D276" s="4" t="s">
        <v>1381</v>
      </c>
      <c r="F276" s="5"/>
      <c r="G276" s="4"/>
      <c r="H276" s="3" t="s">
        <v>1393</v>
      </c>
      <c r="I276" s="3" t="s">
        <v>581</v>
      </c>
      <c r="J276" s="4"/>
      <c r="K276" s="4"/>
      <c r="L276" s="38" t="s">
        <v>1483</v>
      </c>
      <c r="M276" s="25"/>
      <c r="N276" s="49" t="str">
        <f t="shared" si="781"/>
        <v xml:space="preserve"> </v>
      </c>
      <c r="O276" s="25"/>
      <c r="P276" s="49" t="str">
        <f t="shared" si="781"/>
        <v xml:space="preserve"> </v>
      </c>
      <c r="Q276" s="25"/>
      <c r="R276" s="49" t="str">
        <f t="shared" ref="R276:T276" si="816">IF(Q276=0," ",Q276/Q$2366)</f>
        <v xml:space="preserve"> </v>
      </c>
      <c r="S276" s="25"/>
      <c r="T276" s="49" t="str">
        <f t="shared" si="816"/>
        <v xml:space="preserve"> </v>
      </c>
      <c r="U276" s="30">
        <v>1</v>
      </c>
      <c r="V276" s="49">
        <f t="shared" ref="V276:X276" si="817">IF(U276=0," ",U276/U$2366)</f>
        <v>6.7444526876643958E-5</v>
      </c>
      <c r="W276" s="25">
        <v>1</v>
      </c>
      <c r="X276" s="49">
        <f t="shared" si="817"/>
        <v>7.0313598649978903E-5</v>
      </c>
      <c r="Y276" s="25"/>
      <c r="Z276" s="53" t="str">
        <f t="shared" ref="Z276" si="818">IF(Y276=0," ",Y276/Y$2366)</f>
        <v xml:space="preserve"> </v>
      </c>
      <c r="AA276" s="26">
        <f t="shared" si="785"/>
        <v>2</v>
      </c>
      <c r="AB276" s="43">
        <f t="shared" si="780"/>
        <v>1.6552591722048879E-5</v>
      </c>
    </row>
    <row r="277" spans="1:28">
      <c r="A277" t="s">
        <v>550</v>
      </c>
      <c r="B277" t="s">
        <v>1226</v>
      </c>
      <c r="C277" t="s">
        <v>2877</v>
      </c>
      <c r="D277" s="4" t="s">
        <v>1381</v>
      </c>
      <c r="E277" s="2" t="s">
        <v>3232</v>
      </c>
      <c r="F277" t="s">
        <v>1008</v>
      </c>
      <c r="G277" s="4"/>
      <c r="H277" s="3" t="s">
        <v>1393</v>
      </c>
      <c r="I277" s="3" t="s">
        <v>581</v>
      </c>
      <c r="J277" s="4">
        <v>138</v>
      </c>
      <c r="K277" s="4">
        <v>317</v>
      </c>
      <c r="L277" s="38" t="s">
        <v>1483</v>
      </c>
      <c r="M277" s="25"/>
      <c r="N277" s="49" t="str">
        <f t="shared" si="781"/>
        <v xml:space="preserve"> </v>
      </c>
      <c r="O277" s="25">
        <v>1</v>
      </c>
      <c r="P277" s="49">
        <f t="shared" si="781"/>
        <v>3.291422552827332E-5</v>
      </c>
      <c r="Q277" s="25">
        <v>1</v>
      </c>
      <c r="R277" s="49">
        <f t="shared" ref="R277:T277" si="819">IF(Q277=0," ",Q277/Q$2366)</f>
        <v>1.6863406408094435E-4</v>
      </c>
      <c r="S277" s="25">
        <v>103</v>
      </c>
      <c r="T277" s="49">
        <f t="shared" si="819"/>
        <v>3.6294443074104091E-3</v>
      </c>
      <c r="U277" s="30">
        <v>8</v>
      </c>
      <c r="V277" s="49">
        <f t="shared" ref="V277:X277" si="820">IF(U277=0," ",U277/U$2366)</f>
        <v>5.3955621501315166E-4</v>
      </c>
      <c r="W277" s="25"/>
      <c r="X277" s="49" t="str">
        <f t="shared" si="820"/>
        <v xml:space="preserve"> </v>
      </c>
      <c r="Y277" s="25">
        <v>1</v>
      </c>
      <c r="Z277" s="53">
        <f t="shared" ref="Z277" si="821">IF(Y277=0," ",Y277/Y$2366)</f>
        <v>2.2366360993066427E-4</v>
      </c>
      <c r="AA277" s="26">
        <f t="shared" si="785"/>
        <v>114</v>
      </c>
      <c r="AB277" s="43">
        <f t="shared" si="780"/>
        <v>9.4349772815678612E-4</v>
      </c>
    </row>
    <row r="278" spans="1:28">
      <c r="A278" t="s">
        <v>550</v>
      </c>
      <c r="B278" t="s">
        <v>5562</v>
      </c>
      <c r="C278" t="s">
        <v>2877</v>
      </c>
      <c r="D278" s="4" t="s">
        <v>1381</v>
      </c>
      <c r="F278" t="s">
        <v>5563</v>
      </c>
      <c r="G278" s="4"/>
      <c r="H278" s="3" t="s">
        <v>1393</v>
      </c>
      <c r="I278" s="3" t="s">
        <v>581</v>
      </c>
      <c r="J278" s="4"/>
      <c r="K278" s="4"/>
      <c r="L278" s="38" t="s">
        <v>1483</v>
      </c>
      <c r="M278" s="25"/>
      <c r="N278" s="49" t="str">
        <f t="shared" si="781"/>
        <v xml:space="preserve"> </v>
      </c>
      <c r="O278" s="25"/>
      <c r="P278" s="49" t="str">
        <f t="shared" si="781"/>
        <v xml:space="preserve"> </v>
      </c>
      <c r="Q278" s="25"/>
      <c r="R278" s="49" t="str">
        <f t="shared" ref="R278:T278" si="822">IF(Q278=0," ",Q278/Q$2366)</f>
        <v xml:space="preserve"> </v>
      </c>
      <c r="S278" s="25"/>
      <c r="T278" s="49" t="str">
        <f t="shared" si="822"/>
        <v xml:space="preserve"> </v>
      </c>
      <c r="U278" s="30">
        <v>1</v>
      </c>
      <c r="V278" s="49">
        <f t="shared" ref="V278:X278" si="823">IF(U278=0," ",U278/U$2366)</f>
        <v>6.7444526876643958E-5</v>
      </c>
      <c r="W278" s="25"/>
      <c r="X278" s="49" t="str">
        <f t="shared" si="823"/>
        <v xml:space="preserve"> </v>
      </c>
      <c r="Y278" s="25"/>
      <c r="Z278" s="53" t="str">
        <f t="shared" ref="Z278" si="824">IF(Y278=0," ",Y278/Y$2366)</f>
        <v xml:space="preserve"> </v>
      </c>
      <c r="AA278" s="26">
        <f t="shared" si="785"/>
        <v>1</v>
      </c>
      <c r="AB278" s="43">
        <f t="shared" si="780"/>
        <v>8.2762958610244394E-6</v>
      </c>
    </row>
    <row r="279" spans="1:28">
      <c r="A279" t="s">
        <v>550</v>
      </c>
      <c r="B279" t="s">
        <v>5168</v>
      </c>
      <c r="C279" t="s">
        <v>2877</v>
      </c>
      <c r="D279" s="4" t="s">
        <v>1381</v>
      </c>
      <c r="E279" s="2" t="s">
        <v>3936</v>
      </c>
      <c r="F279" t="s">
        <v>5310</v>
      </c>
      <c r="G279" s="4"/>
      <c r="H279" s="3" t="s">
        <v>1393</v>
      </c>
      <c r="I279" s="3" t="s">
        <v>581</v>
      </c>
      <c r="J279" s="4"/>
      <c r="K279" s="4">
        <v>318</v>
      </c>
      <c r="L279" s="38" t="s">
        <v>1483</v>
      </c>
      <c r="M279" s="25"/>
      <c r="N279" s="49" t="str">
        <f t="shared" si="781"/>
        <v xml:space="preserve"> </v>
      </c>
      <c r="O279" s="25"/>
      <c r="P279" s="49" t="str">
        <f t="shared" si="781"/>
        <v xml:space="preserve"> </v>
      </c>
      <c r="Q279" s="25"/>
      <c r="R279" s="49" t="str">
        <f t="shared" ref="R279:T279" si="825">IF(Q279=0," ",Q279/Q$2366)</f>
        <v xml:space="preserve"> </v>
      </c>
      <c r="S279" s="25"/>
      <c r="T279" s="49" t="str">
        <f t="shared" si="825"/>
        <v xml:space="preserve"> </v>
      </c>
      <c r="U279" s="30"/>
      <c r="V279" s="49" t="str">
        <f t="shared" ref="V279:X279" si="826">IF(U279=0," ",U279/U$2366)</f>
        <v xml:space="preserve"> </v>
      </c>
      <c r="W279" s="25"/>
      <c r="X279" s="49" t="str">
        <f t="shared" si="826"/>
        <v xml:space="preserve"> </v>
      </c>
      <c r="Y279" s="25">
        <v>1</v>
      </c>
      <c r="Z279" s="53">
        <f t="shared" ref="Z279" si="827">IF(Y279=0," ",Y279/Y$2366)</f>
        <v>2.2366360993066427E-4</v>
      </c>
      <c r="AA279" s="26">
        <f t="shared" si="785"/>
        <v>1</v>
      </c>
      <c r="AB279" s="43">
        <f t="shared" si="780"/>
        <v>8.2762958610244394E-6</v>
      </c>
    </row>
    <row r="280" spans="1:28">
      <c r="A280" t="s">
        <v>2457</v>
      </c>
      <c r="B280" t="s">
        <v>2512</v>
      </c>
      <c r="C280" t="s">
        <v>2877</v>
      </c>
      <c r="D280" s="4" t="s">
        <v>1381</v>
      </c>
      <c r="G280" s="4"/>
      <c r="H280" s="3" t="s">
        <v>1393</v>
      </c>
      <c r="I280" s="3" t="s">
        <v>581</v>
      </c>
      <c r="J280" s="4"/>
      <c r="K280" s="4"/>
      <c r="L280" s="38" t="s">
        <v>1483</v>
      </c>
      <c r="M280" s="25"/>
      <c r="N280" s="49" t="str">
        <f t="shared" si="781"/>
        <v xml:space="preserve"> </v>
      </c>
      <c r="O280" s="25">
        <v>3</v>
      </c>
      <c r="P280" s="49">
        <f t="shared" si="781"/>
        <v>9.874267658481996E-5</v>
      </c>
      <c r="Q280" s="25"/>
      <c r="R280" s="49" t="str">
        <f t="shared" ref="R280:T280" si="828">IF(Q280=0," ",Q280/Q$2366)</f>
        <v xml:space="preserve"> </v>
      </c>
      <c r="S280" s="25">
        <v>2</v>
      </c>
      <c r="T280" s="49">
        <f t="shared" si="828"/>
        <v>7.0474646745833188E-5</v>
      </c>
      <c r="U280" s="30">
        <v>6</v>
      </c>
      <c r="V280" s="49">
        <f t="shared" ref="V280:X280" si="829">IF(U280=0," ",U280/U$2366)</f>
        <v>4.0466716125986375E-4</v>
      </c>
      <c r="W280" s="25"/>
      <c r="X280" s="49" t="str">
        <f t="shared" si="829"/>
        <v xml:space="preserve"> </v>
      </c>
      <c r="Y280" s="25"/>
      <c r="Z280" s="53" t="str">
        <f t="shared" ref="Z280" si="830">IF(Y280=0," ",Y280/Y$2366)</f>
        <v xml:space="preserve"> </v>
      </c>
      <c r="AA280" s="26">
        <f t="shared" si="785"/>
        <v>11</v>
      </c>
      <c r="AB280" s="43">
        <f t="shared" si="780"/>
        <v>9.1039254471268839E-5</v>
      </c>
    </row>
    <row r="281" spans="1:28">
      <c r="A281" t="s">
        <v>547</v>
      </c>
      <c r="B281" t="s">
        <v>1303</v>
      </c>
      <c r="C281" t="s">
        <v>4055</v>
      </c>
      <c r="D281" s="4" t="s">
        <v>6552</v>
      </c>
      <c r="E281" s="2" t="s">
        <v>2064</v>
      </c>
      <c r="F281" t="s">
        <v>435</v>
      </c>
      <c r="G281" s="4"/>
      <c r="H281" s="3" t="s">
        <v>1393</v>
      </c>
      <c r="I281" s="3" t="s">
        <v>1393</v>
      </c>
      <c r="J281" s="4"/>
      <c r="K281" s="4">
        <v>53</v>
      </c>
      <c r="L281" s="38" t="s">
        <v>1378</v>
      </c>
      <c r="M281" s="25"/>
      <c r="N281" s="49" t="str">
        <f t="shared" si="781"/>
        <v xml:space="preserve"> </v>
      </c>
      <c r="O281" s="25"/>
      <c r="P281" s="49" t="str">
        <f t="shared" si="781"/>
        <v xml:space="preserve"> </v>
      </c>
      <c r="Q281" s="25"/>
      <c r="R281" s="49" t="str">
        <f t="shared" ref="R281:T281" si="831">IF(Q281=0," ",Q281/Q$2366)</f>
        <v xml:space="preserve"> </v>
      </c>
      <c r="S281" s="25">
        <v>38</v>
      </c>
      <c r="T281" s="49">
        <f t="shared" si="831"/>
        <v>1.3390182881708305E-3</v>
      </c>
      <c r="U281" s="30">
        <v>1</v>
      </c>
      <c r="V281" s="49">
        <f t="shared" ref="V281:X281" si="832">IF(U281=0," ",U281/U$2366)</f>
        <v>6.7444526876643958E-5</v>
      </c>
      <c r="W281" s="25"/>
      <c r="X281" s="49" t="str">
        <f t="shared" si="832"/>
        <v xml:space="preserve"> </v>
      </c>
      <c r="Y281" s="25"/>
      <c r="Z281" s="53" t="str">
        <f t="shared" ref="Z281" si="833">IF(Y281=0," ",Y281/Y$2366)</f>
        <v xml:space="preserve"> </v>
      </c>
      <c r="AA281" s="26">
        <f t="shared" si="785"/>
        <v>39</v>
      </c>
      <c r="AB281" s="43">
        <f t="shared" si="780"/>
        <v>3.2277553857995318E-4</v>
      </c>
    </row>
    <row r="282" spans="1:28">
      <c r="A282" t="s">
        <v>2560</v>
      </c>
      <c r="B282" t="s">
        <v>1714</v>
      </c>
      <c r="C282" t="s">
        <v>4055</v>
      </c>
      <c r="D282" s="4" t="s">
        <v>6552</v>
      </c>
      <c r="E282" s="2" t="s">
        <v>3231</v>
      </c>
      <c r="F282" s="8" t="s">
        <v>436</v>
      </c>
      <c r="G282" s="4"/>
      <c r="H282" s="3" t="s">
        <v>1393</v>
      </c>
      <c r="I282" s="3" t="s">
        <v>1393</v>
      </c>
      <c r="J282" s="4"/>
      <c r="K282" s="4"/>
      <c r="L282" s="38" t="s">
        <v>1378</v>
      </c>
      <c r="M282" s="25"/>
      <c r="N282" s="49" t="str">
        <f t="shared" si="781"/>
        <v xml:space="preserve"> </v>
      </c>
      <c r="O282" s="25">
        <v>7</v>
      </c>
      <c r="P282" s="49">
        <f t="shared" si="781"/>
        <v>2.3039957869791324E-4</v>
      </c>
      <c r="Q282" s="25"/>
      <c r="R282" s="49" t="str">
        <f t="shared" ref="R282:T282" si="834">IF(Q282=0," ",Q282/Q$2366)</f>
        <v xml:space="preserve"> </v>
      </c>
      <c r="S282" s="25">
        <v>1</v>
      </c>
      <c r="T282" s="49">
        <f t="shared" si="834"/>
        <v>3.5237323372916594E-5</v>
      </c>
      <c r="U282" s="30">
        <v>27</v>
      </c>
      <c r="V282" s="49">
        <f t="shared" ref="V282:X282" si="835">IF(U282=0," ",U282/U$2366)</f>
        <v>1.821002225669387E-3</v>
      </c>
      <c r="W282" s="25">
        <v>51</v>
      </c>
      <c r="X282" s="49">
        <f t="shared" si="835"/>
        <v>3.5859935311489243E-3</v>
      </c>
      <c r="Y282" s="25"/>
      <c r="Z282" s="53" t="str">
        <f t="shared" ref="Z282" si="836">IF(Y282=0," ",Y282/Y$2366)</f>
        <v xml:space="preserve"> </v>
      </c>
      <c r="AA282" s="26">
        <f t="shared" si="785"/>
        <v>86</v>
      </c>
      <c r="AB282" s="43">
        <f t="shared" si="780"/>
        <v>7.1176144404810188E-4</v>
      </c>
    </row>
    <row r="283" spans="1:28">
      <c r="A283" t="s">
        <v>2560</v>
      </c>
      <c r="B283" t="s">
        <v>1882</v>
      </c>
      <c r="C283" t="s">
        <v>4055</v>
      </c>
      <c r="D283" s="4" t="s">
        <v>6552</v>
      </c>
      <c r="E283" s="2" t="s">
        <v>3231</v>
      </c>
      <c r="F283" s="8" t="s">
        <v>4056</v>
      </c>
      <c r="G283" s="4"/>
      <c r="H283" s="3" t="s">
        <v>1393</v>
      </c>
      <c r="I283" s="3" t="s">
        <v>581</v>
      </c>
      <c r="J283" s="4"/>
      <c r="K283" s="4">
        <v>54</v>
      </c>
      <c r="L283" s="38" t="s">
        <v>1378</v>
      </c>
      <c r="M283" s="25"/>
      <c r="N283" s="49" t="str">
        <f t="shared" si="781"/>
        <v xml:space="preserve"> </v>
      </c>
      <c r="O283" s="25">
        <v>25</v>
      </c>
      <c r="P283" s="49">
        <f t="shared" si="781"/>
        <v>8.2285563820683303E-4</v>
      </c>
      <c r="Q283" s="25"/>
      <c r="R283" s="49" t="str">
        <f t="shared" ref="R283:T283" si="837">IF(Q283=0," ",Q283/Q$2366)</f>
        <v xml:space="preserve"> </v>
      </c>
      <c r="S283" s="25">
        <v>45</v>
      </c>
      <c r="T283" s="49">
        <f t="shared" si="837"/>
        <v>1.5856795517812468E-3</v>
      </c>
      <c r="U283" s="30">
        <v>44</v>
      </c>
      <c r="V283" s="49">
        <f t="shared" ref="V283:X283" si="838">IF(U283=0," ",U283/U$2366)</f>
        <v>2.9675591825723342E-3</v>
      </c>
      <c r="W283" s="25">
        <v>8</v>
      </c>
      <c r="X283" s="49">
        <f t="shared" si="838"/>
        <v>5.6250878919983122E-4</v>
      </c>
      <c r="Y283" s="25"/>
      <c r="Z283" s="53" t="str">
        <f t="shared" ref="Z283" si="839">IF(Y283=0," ",Y283/Y$2366)</f>
        <v xml:space="preserve"> </v>
      </c>
      <c r="AA283" s="26">
        <f t="shared" si="785"/>
        <v>122</v>
      </c>
      <c r="AB283" s="43">
        <f t="shared" si="780"/>
        <v>1.0097080950449817E-3</v>
      </c>
    </row>
    <row r="284" spans="1:28">
      <c r="A284" t="s">
        <v>2692</v>
      </c>
      <c r="B284" t="s">
        <v>2693</v>
      </c>
      <c r="C284" t="s">
        <v>4055</v>
      </c>
      <c r="D284" s="4" t="s">
        <v>6552</v>
      </c>
      <c r="E284" s="2" t="s">
        <v>2064</v>
      </c>
      <c r="F284" s="14" t="s">
        <v>6733</v>
      </c>
      <c r="G284" s="4"/>
      <c r="H284" s="3" t="s">
        <v>1393</v>
      </c>
      <c r="I284" s="3" t="s">
        <v>1393</v>
      </c>
      <c r="J284" s="4">
        <v>353</v>
      </c>
      <c r="K284" s="4">
        <v>53</v>
      </c>
      <c r="L284" s="38" t="s">
        <v>1378</v>
      </c>
      <c r="M284" s="25"/>
      <c r="N284" s="49" t="str">
        <f t="shared" si="781"/>
        <v xml:space="preserve"> </v>
      </c>
      <c r="O284" s="25">
        <v>9</v>
      </c>
      <c r="P284" s="49">
        <f t="shared" si="781"/>
        <v>2.9622802975445985E-4</v>
      </c>
      <c r="Q284" s="25"/>
      <c r="R284" s="49" t="str">
        <f t="shared" ref="R284:T284" si="840">IF(Q284=0," ",Q284/Q$2366)</f>
        <v xml:space="preserve"> </v>
      </c>
      <c r="S284" s="25">
        <v>152</v>
      </c>
      <c r="T284" s="49">
        <f t="shared" si="840"/>
        <v>5.356073152683322E-3</v>
      </c>
      <c r="U284" s="30">
        <v>25</v>
      </c>
      <c r="V284" s="49">
        <f t="shared" ref="V284:X284" si="841">IF(U284=0," ",U284/U$2366)</f>
        <v>1.6861131719160989E-3</v>
      </c>
      <c r="W284" s="25">
        <v>12</v>
      </c>
      <c r="X284" s="49">
        <f t="shared" si="841"/>
        <v>8.4376318379974688E-4</v>
      </c>
      <c r="Y284" s="25"/>
      <c r="Z284" s="53" t="str">
        <f t="shared" ref="Z284" si="842">IF(Y284=0," ",Y284/Y$2366)</f>
        <v xml:space="preserve"> </v>
      </c>
      <c r="AA284" s="26">
        <f t="shared" si="785"/>
        <v>198</v>
      </c>
      <c r="AB284" s="43">
        <f t="shared" si="780"/>
        <v>1.6387065804828391E-3</v>
      </c>
    </row>
    <row r="285" spans="1:28">
      <c r="A285" t="s">
        <v>274</v>
      </c>
      <c r="B285" t="s">
        <v>275</v>
      </c>
      <c r="C285" t="s">
        <v>277</v>
      </c>
      <c r="D285" s="4" t="s">
        <v>1484</v>
      </c>
      <c r="E285" s="4" t="s">
        <v>3232</v>
      </c>
      <c r="F285" s="5" t="s">
        <v>3716</v>
      </c>
      <c r="G285" s="4"/>
      <c r="H285" s="3" t="s">
        <v>1393</v>
      </c>
      <c r="I285" s="3" t="s">
        <v>1393</v>
      </c>
      <c r="J285" s="4"/>
      <c r="K285" s="4">
        <v>42</v>
      </c>
      <c r="L285" s="38" t="s">
        <v>1483</v>
      </c>
      <c r="M285" s="25"/>
      <c r="N285" s="49" t="str">
        <f t="shared" si="781"/>
        <v xml:space="preserve"> </v>
      </c>
      <c r="O285" s="25">
        <v>10</v>
      </c>
      <c r="P285" s="49">
        <f t="shared" si="781"/>
        <v>3.291422552827332E-4</v>
      </c>
      <c r="Q285" s="25"/>
      <c r="R285" s="49" t="str">
        <f t="shared" ref="R285:T285" si="843">IF(Q285=0," ",Q285/Q$2366)</f>
        <v xml:space="preserve"> </v>
      </c>
      <c r="S285" s="25">
        <v>3</v>
      </c>
      <c r="T285" s="49">
        <f t="shared" si="843"/>
        <v>1.0571197011874978E-4</v>
      </c>
      <c r="U285" s="30"/>
      <c r="V285" s="49" t="str">
        <f t="shared" ref="V285:X285" si="844">IF(U285=0," ",U285/U$2366)</f>
        <v xml:space="preserve"> </v>
      </c>
      <c r="W285" s="25"/>
      <c r="X285" s="49" t="str">
        <f t="shared" si="844"/>
        <v xml:space="preserve"> </v>
      </c>
      <c r="Y285" s="25"/>
      <c r="Z285" s="53" t="str">
        <f t="shared" ref="Z285" si="845">IF(Y285=0," ",Y285/Y$2366)</f>
        <v xml:space="preserve"> </v>
      </c>
      <c r="AA285" s="26">
        <f t="shared" si="785"/>
        <v>13</v>
      </c>
      <c r="AB285" s="43">
        <f t="shared" si="780"/>
        <v>1.0759184619331772E-4</v>
      </c>
    </row>
    <row r="286" spans="1:28">
      <c r="A286" t="s">
        <v>1661</v>
      </c>
      <c r="B286" t="s">
        <v>1662</v>
      </c>
      <c r="C286" t="s">
        <v>277</v>
      </c>
      <c r="D286" s="4" t="s">
        <v>1484</v>
      </c>
      <c r="G286" s="4"/>
      <c r="H286" s="3" t="s">
        <v>1393</v>
      </c>
      <c r="I286" s="3" t="s">
        <v>581</v>
      </c>
      <c r="J286" s="4"/>
      <c r="K286" s="4"/>
      <c r="L286" s="38" t="s">
        <v>1483</v>
      </c>
      <c r="M286" s="25"/>
      <c r="N286" s="49" t="str">
        <f t="shared" si="781"/>
        <v xml:space="preserve"> </v>
      </c>
      <c r="O286" s="25"/>
      <c r="P286" s="49" t="str">
        <f t="shared" si="781"/>
        <v xml:space="preserve"> </v>
      </c>
      <c r="Q286" s="25"/>
      <c r="R286" s="49" t="str">
        <f t="shared" ref="R286:T286" si="846">IF(Q286=0," ",Q286/Q$2366)</f>
        <v xml:space="preserve"> </v>
      </c>
      <c r="S286" s="25">
        <v>4</v>
      </c>
      <c r="T286" s="49">
        <f t="shared" si="846"/>
        <v>1.4094929349166638E-4</v>
      </c>
      <c r="U286" s="30">
        <v>3</v>
      </c>
      <c r="V286" s="49">
        <f t="shared" ref="V286:X286" si="847">IF(U286=0," ",U286/U$2366)</f>
        <v>2.0233358062993187E-4</v>
      </c>
      <c r="W286" s="25"/>
      <c r="X286" s="49" t="str">
        <f t="shared" si="847"/>
        <v xml:space="preserve"> </v>
      </c>
      <c r="Y286" s="25"/>
      <c r="Z286" s="53" t="str">
        <f t="shared" ref="Z286" si="848">IF(Y286=0," ",Y286/Y$2366)</f>
        <v xml:space="preserve"> </v>
      </c>
      <c r="AA286" s="26">
        <f t="shared" si="785"/>
        <v>7</v>
      </c>
      <c r="AB286" s="43">
        <f t="shared" si="780"/>
        <v>5.7934071027171081E-5</v>
      </c>
    </row>
    <row r="287" spans="1:28">
      <c r="A287" t="s">
        <v>1661</v>
      </c>
      <c r="B287" t="s">
        <v>2507</v>
      </c>
      <c r="C287" t="s">
        <v>277</v>
      </c>
      <c r="D287" s="4" t="s">
        <v>1484</v>
      </c>
      <c r="E287" s="2" t="s">
        <v>3231</v>
      </c>
      <c r="F287" t="s">
        <v>2987</v>
      </c>
      <c r="G287" s="4"/>
      <c r="H287" s="3" t="s">
        <v>1393</v>
      </c>
      <c r="I287" s="3" t="s">
        <v>1393</v>
      </c>
      <c r="J287" s="4"/>
      <c r="K287" s="4">
        <v>41</v>
      </c>
      <c r="L287" s="38" t="s">
        <v>1483</v>
      </c>
      <c r="M287" s="25"/>
      <c r="N287" s="49" t="str">
        <f t="shared" si="781"/>
        <v xml:space="preserve"> </v>
      </c>
      <c r="O287" s="25">
        <v>12</v>
      </c>
      <c r="P287" s="49">
        <f t="shared" si="781"/>
        <v>3.9497070633927984E-4</v>
      </c>
      <c r="Q287" s="25">
        <v>1</v>
      </c>
      <c r="R287" s="49">
        <f t="shared" ref="R287:T287" si="849">IF(Q287=0," ",Q287/Q$2366)</f>
        <v>1.6863406408094435E-4</v>
      </c>
      <c r="S287" s="25">
        <v>40</v>
      </c>
      <c r="T287" s="49">
        <f t="shared" si="849"/>
        <v>1.4094929349166637E-3</v>
      </c>
      <c r="U287" s="30">
        <v>6</v>
      </c>
      <c r="V287" s="49">
        <f t="shared" ref="V287:X287" si="850">IF(U287=0," ",U287/U$2366)</f>
        <v>4.0466716125986375E-4</v>
      </c>
      <c r="W287" s="25">
        <v>4</v>
      </c>
      <c r="X287" s="49">
        <f t="shared" si="850"/>
        <v>2.8125439459991561E-4</v>
      </c>
      <c r="Y287" s="25">
        <v>1</v>
      </c>
      <c r="Z287" s="53">
        <f t="shared" ref="Z287" si="851">IF(Y287=0," ",Y287/Y$2366)</f>
        <v>2.2366360993066427E-4</v>
      </c>
      <c r="AA287" s="26">
        <f t="shared" si="785"/>
        <v>64</v>
      </c>
      <c r="AB287" s="43">
        <f t="shared" si="780"/>
        <v>5.2968293510556412E-4</v>
      </c>
    </row>
    <row r="288" spans="1:28">
      <c r="A288" t="s">
        <v>1929</v>
      </c>
      <c r="B288" t="s">
        <v>1594</v>
      </c>
      <c r="C288" t="s">
        <v>914</v>
      </c>
      <c r="D288" s="4" t="s">
        <v>1381</v>
      </c>
      <c r="F288" t="s">
        <v>426</v>
      </c>
      <c r="G288" s="4"/>
      <c r="H288" s="3" t="s">
        <v>1393</v>
      </c>
      <c r="I288" s="3" t="s">
        <v>581</v>
      </c>
      <c r="J288" s="4"/>
      <c r="K288" s="4"/>
      <c r="L288" s="38" t="s">
        <v>1482</v>
      </c>
      <c r="M288" s="25"/>
      <c r="N288" s="49" t="str">
        <f t="shared" si="781"/>
        <v xml:space="preserve"> </v>
      </c>
      <c r="O288" s="25">
        <v>9</v>
      </c>
      <c r="P288" s="49">
        <f t="shared" si="781"/>
        <v>2.9622802975445985E-4</v>
      </c>
      <c r="Q288" s="25"/>
      <c r="R288" s="49" t="str">
        <f t="shared" ref="R288:T288" si="852">IF(Q288=0," ",Q288/Q$2366)</f>
        <v xml:space="preserve"> </v>
      </c>
      <c r="S288" s="25">
        <v>2</v>
      </c>
      <c r="T288" s="49">
        <f t="shared" si="852"/>
        <v>7.0474646745833188E-5</v>
      </c>
      <c r="U288" s="30"/>
      <c r="V288" s="49" t="str">
        <f t="shared" ref="V288:X288" si="853">IF(U288=0," ",U288/U$2366)</f>
        <v xml:space="preserve"> </v>
      </c>
      <c r="W288" s="25"/>
      <c r="X288" s="49" t="str">
        <f t="shared" si="853"/>
        <v xml:space="preserve"> </v>
      </c>
      <c r="Y288" s="25"/>
      <c r="Z288" s="53" t="str">
        <f t="shared" ref="Z288" si="854">IF(Y288=0," ",Y288/Y$2366)</f>
        <v xml:space="preserve"> </v>
      </c>
      <c r="AA288" s="26">
        <f t="shared" si="785"/>
        <v>11</v>
      </c>
      <c r="AB288" s="43">
        <f t="shared" si="780"/>
        <v>9.1039254471268839E-5</v>
      </c>
    </row>
    <row r="289" spans="1:28">
      <c r="A289" t="s">
        <v>1929</v>
      </c>
      <c r="B289" t="s">
        <v>1942</v>
      </c>
      <c r="C289" t="s">
        <v>914</v>
      </c>
      <c r="D289" s="4" t="s">
        <v>1381</v>
      </c>
      <c r="F289" t="s">
        <v>427</v>
      </c>
      <c r="G289" s="4"/>
      <c r="H289" s="3" t="s">
        <v>1393</v>
      </c>
      <c r="I289" s="3" t="s">
        <v>1393</v>
      </c>
      <c r="J289" s="4">
        <v>328</v>
      </c>
      <c r="K289" s="4">
        <v>284</v>
      </c>
      <c r="L289" s="38" t="s">
        <v>1482</v>
      </c>
      <c r="M289" s="25">
        <v>140</v>
      </c>
      <c r="N289" s="49">
        <f t="shared" si="781"/>
        <v>6.1903077467279806E-3</v>
      </c>
      <c r="O289" s="25">
        <v>149</v>
      </c>
      <c r="P289" s="49">
        <f t="shared" si="781"/>
        <v>4.9042196037127244E-3</v>
      </c>
      <c r="Q289" s="25">
        <v>37</v>
      </c>
      <c r="R289" s="49">
        <f t="shared" ref="R289:T289" si="855">IF(Q289=0," ",Q289/Q$2366)</f>
        <v>6.239460370994941E-3</v>
      </c>
      <c r="S289" s="25">
        <v>132</v>
      </c>
      <c r="T289" s="49">
        <f t="shared" si="855"/>
        <v>4.6513266852249904E-3</v>
      </c>
      <c r="U289" s="30">
        <v>117</v>
      </c>
      <c r="V289" s="49">
        <f t="shared" ref="V289:X289" si="856">IF(U289=0," ",U289/U$2366)</f>
        <v>7.8910096445673431E-3</v>
      </c>
      <c r="W289" s="25">
        <v>141</v>
      </c>
      <c r="X289" s="49">
        <f t="shared" si="856"/>
        <v>9.9142174096470258E-3</v>
      </c>
      <c r="Y289" s="25">
        <v>2</v>
      </c>
      <c r="Z289" s="53">
        <f t="shared" ref="Z289" si="857">IF(Y289=0," ",Y289/Y$2366)</f>
        <v>4.4732721986132855E-4</v>
      </c>
      <c r="AA289" s="26">
        <f t="shared" si="785"/>
        <v>718</v>
      </c>
      <c r="AB289" s="43">
        <f t="shared" si="780"/>
        <v>5.9423804282155478E-3</v>
      </c>
    </row>
    <row r="290" spans="1:28">
      <c r="A290" t="s">
        <v>3575</v>
      </c>
      <c r="B290" t="s">
        <v>141</v>
      </c>
      <c r="C290" t="s">
        <v>3576</v>
      </c>
      <c r="D290" s="4" t="s">
        <v>1382</v>
      </c>
      <c r="F290" t="s">
        <v>3717</v>
      </c>
      <c r="G290" s="4"/>
      <c r="H290" s="3" t="s">
        <v>1393</v>
      </c>
      <c r="I290" s="3" t="s">
        <v>1393</v>
      </c>
      <c r="J290" s="4"/>
      <c r="K290" s="4">
        <v>359</v>
      </c>
      <c r="L290" s="38" t="s">
        <v>1483</v>
      </c>
      <c r="M290" s="25">
        <v>10</v>
      </c>
      <c r="N290" s="49">
        <f t="shared" si="781"/>
        <v>4.4216483905199861E-4</v>
      </c>
      <c r="O290" s="25">
        <v>11</v>
      </c>
      <c r="P290" s="49">
        <f t="shared" si="781"/>
        <v>3.6205648081100649E-4</v>
      </c>
      <c r="Q290" s="25">
        <v>4</v>
      </c>
      <c r="R290" s="49">
        <f t="shared" ref="R290:T290" si="858">IF(Q290=0," ",Q290/Q$2366)</f>
        <v>6.7453625632377741E-4</v>
      </c>
      <c r="S290" s="25"/>
      <c r="T290" s="49" t="str">
        <f t="shared" si="858"/>
        <v xml:space="preserve"> </v>
      </c>
      <c r="U290" s="30"/>
      <c r="V290" s="49" t="str">
        <f t="shared" ref="V290:X290" si="859">IF(U290=0," ",U290/U$2366)</f>
        <v xml:space="preserve"> </v>
      </c>
      <c r="W290" s="25"/>
      <c r="X290" s="49" t="str">
        <f t="shared" si="859"/>
        <v xml:space="preserve"> </v>
      </c>
      <c r="Y290" s="25"/>
      <c r="Z290" s="53" t="str">
        <f t="shared" ref="Z290" si="860">IF(Y290=0," ",Y290/Y$2366)</f>
        <v xml:space="preserve"> </v>
      </c>
      <c r="AA290" s="26">
        <f t="shared" si="785"/>
        <v>25</v>
      </c>
      <c r="AB290" s="43">
        <f t="shared" si="780"/>
        <v>2.06907396525611E-4</v>
      </c>
    </row>
    <row r="291" spans="1:28">
      <c r="A291" t="s">
        <v>2469</v>
      </c>
      <c r="B291" t="s">
        <v>278</v>
      </c>
      <c r="C291" t="s">
        <v>915</v>
      </c>
      <c r="D291" s="4" t="s">
        <v>1484</v>
      </c>
      <c r="F291" t="s">
        <v>428</v>
      </c>
      <c r="G291" s="4"/>
      <c r="H291" s="3" t="s">
        <v>1393</v>
      </c>
      <c r="I291" s="3" t="s">
        <v>1393</v>
      </c>
      <c r="J291" s="4">
        <v>307</v>
      </c>
      <c r="K291" s="4">
        <v>46</v>
      </c>
      <c r="L291" s="38" t="s">
        <v>1483</v>
      </c>
      <c r="M291" s="25"/>
      <c r="N291" s="49" t="str">
        <f t="shared" si="781"/>
        <v xml:space="preserve"> </v>
      </c>
      <c r="O291" s="25"/>
      <c r="P291" s="49" t="str">
        <f t="shared" si="781"/>
        <v xml:space="preserve"> </v>
      </c>
      <c r="Q291" s="25"/>
      <c r="R291" s="49" t="str">
        <f t="shared" ref="R291:T291" si="861">IF(Q291=0," ",Q291/Q$2366)</f>
        <v xml:space="preserve"> </v>
      </c>
      <c r="S291" s="28"/>
      <c r="T291" s="49" t="str">
        <f t="shared" si="861"/>
        <v xml:space="preserve"> </v>
      </c>
      <c r="U291" s="30"/>
      <c r="V291" s="49" t="str">
        <f t="shared" ref="V291:X291" si="862">IF(U291=0," ",U291/U$2366)</f>
        <v xml:space="preserve"> </v>
      </c>
      <c r="W291" s="25">
        <v>3</v>
      </c>
      <c r="X291" s="49">
        <f t="shared" si="862"/>
        <v>2.1094079594993672E-4</v>
      </c>
      <c r="Y291" s="25"/>
      <c r="Z291" s="53" t="str">
        <f t="shared" ref="Z291" si="863">IF(Y291=0," ",Y291/Y$2366)</f>
        <v xml:space="preserve"> </v>
      </c>
      <c r="AA291" s="26">
        <f t="shared" si="785"/>
        <v>3</v>
      </c>
      <c r="AB291" s="43">
        <f t="shared" si="780"/>
        <v>2.482888758307332E-5</v>
      </c>
    </row>
    <row r="292" spans="1:28">
      <c r="A292" t="s">
        <v>2469</v>
      </c>
      <c r="B292" t="s">
        <v>1603</v>
      </c>
      <c r="C292" t="s">
        <v>915</v>
      </c>
      <c r="D292" s="4" t="s">
        <v>1484</v>
      </c>
      <c r="G292" s="4"/>
      <c r="H292" s="3" t="s">
        <v>1393</v>
      </c>
      <c r="I292" s="3" t="s">
        <v>1393</v>
      </c>
      <c r="J292" s="4">
        <v>307</v>
      </c>
      <c r="K292" s="4"/>
      <c r="L292" s="38" t="s">
        <v>1483</v>
      </c>
      <c r="M292" s="25">
        <v>2</v>
      </c>
      <c r="N292" s="49">
        <f t="shared" si="781"/>
        <v>8.8432967810399716E-5</v>
      </c>
      <c r="O292" s="25">
        <v>4</v>
      </c>
      <c r="P292" s="49">
        <f t="shared" si="781"/>
        <v>1.3165690211309328E-4</v>
      </c>
      <c r="Q292" s="25"/>
      <c r="R292" s="49" t="str">
        <f t="shared" ref="R292:T292" si="864">IF(Q292=0," ",Q292/Q$2366)</f>
        <v xml:space="preserve"> </v>
      </c>
      <c r="S292" s="28"/>
      <c r="T292" s="49" t="str">
        <f t="shared" si="864"/>
        <v xml:space="preserve"> </v>
      </c>
      <c r="U292" s="30"/>
      <c r="V292" s="49" t="str">
        <f t="shared" ref="V292:X292" si="865">IF(U292=0," ",U292/U$2366)</f>
        <v xml:space="preserve"> </v>
      </c>
      <c r="W292" s="25"/>
      <c r="X292" s="49" t="str">
        <f t="shared" si="865"/>
        <v xml:space="preserve"> </v>
      </c>
      <c r="Y292" s="25"/>
      <c r="Z292" s="53" t="str">
        <f t="shared" ref="Z292" si="866">IF(Y292=0," ",Y292/Y$2366)</f>
        <v xml:space="preserve"> </v>
      </c>
      <c r="AA292" s="26">
        <f t="shared" si="785"/>
        <v>6</v>
      </c>
      <c r="AB292" s="43">
        <f t="shared" si="780"/>
        <v>4.965777516614664E-5</v>
      </c>
    </row>
    <row r="293" spans="1:28">
      <c r="A293" t="s">
        <v>2469</v>
      </c>
      <c r="B293" t="s">
        <v>2470</v>
      </c>
      <c r="C293" t="s">
        <v>915</v>
      </c>
      <c r="D293" s="4" t="s">
        <v>1484</v>
      </c>
      <c r="F293" t="s">
        <v>434</v>
      </c>
      <c r="G293" s="4"/>
      <c r="H293" s="3" t="s">
        <v>1393</v>
      </c>
      <c r="I293" s="3" t="s">
        <v>1393</v>
      </c>
      <c r="J293" s="4">
        <v>307</v>
      </c>
      <c r="K293" s="4">
        <v>45</v>
      </c>
      <c r="L293" s="38" t="s">
        <v>1483</v>
      </c>
      <c r="M293" s="25">
        <v>6</v>
      </c>
      <c r="N293" s="49">
        <f t="shared" si="781"/>
        <v>2.6529890343119917E-4</v>
      </c>
      <c r="O293" s="25">
        <v>167</v>
      </c>
      <c r="P293" s="49">
        <f t="shared" si="781"/>
        <v>5.4966756632216446E-3</v>
      </c>
      <c r="Q293" s="25">
        <v>14</v>
      </c>
      <c r="R293" s="49">
        <f t="shared" ref="R293:T293" si="867">IF(Q293=0," ",Q293/Q$2366)</f>
        <v>2.360876897133221E-3</v>
      </c>
      <c r="S293" s="25">
        <v>95</v>
      </c>
      <c r="T293" s="49">
        <f t="shared" si="867"/>
        <v>3.3475457204270764E-3</v>
      </c>
      <c r="U293" s="30">
        <v>19</v>
      </c>
      <c r="V293" s="49">
        <f t="shared" ref="V293:X293" si="868">IF(U293=0," ",U293/U$2366)</f>
        <v>1.2814460106562353E-3</v>
      </c>
      <c r="W293" s="25">
        <v>5</v>
      </c>
      <c r="X293" s="49">
        <f t="shared" si="868"/>
        <v>3.5156799324989455E-4</v>
      </c>
      <c r="Y293" s="25"/>
      <c r="Z293" s="53" t="str">
        <f t="shared" ref="Z293" si="869">IF(Y293=0," ",Y293/Y$2366)</f>
        <v xml:space="preserve"> </v>
      </c>
      <c r="AA293" s="26">
        <f t="shared" si="785"/>
        <v>306</v>
      </c>
      <c r="AB293" s="43">
        <f t="shared" si="780"/>
        <v>2.5325465334734786E-3</v>
      </c>
    </row>
    <row r="294" spans="1:28">
      <c r="A294" t="s">
        <v>2469</v>
      </c>
      <c r="B294" t="s">
        <v>1135</v>
      </c>
      <c r="C294" t="s">
        <v>915</v>
      </c>
      <c r="D294" s="4" t="s">
        <v>1484</v>
      </c>
      <c r="F294" t="s">
        <v>544</v>
      </c>
      <c r="G294" s="4"/>
      <c r="H294" s="3" t="s">
        <v>1393</v>
      </c>
      <c r="I294" s="3" t="s">
        <v>581</v>
      </c>
      <c r="J294" s="4"/>
      <c r="K294" s="4"/>
      <c r="L294" s="38" t="s">
        <v>1483</v>
      </c>
      <c r="M294" s="25"/>
      <c r="N294" s="49" t="str">
        <f t="shared" si="781"/>
        <v xml:space="preserve"> </v>
      </c>
      <c r="O294" s="25"/>
      <c r="P294" s="49" t="str">
        <f t="shared" si="781"/>
        <v xml:space="preserve"> </v>
      </c>
      <c r="Q294" s="25"/>
      <c r="R294" s="49" t="str">
        <f t="shared" ref="R294:T294" si="870">IF(Q294=0," ",Q294/Q$2366)</f>
        <v xml:space="preserve"> </v>
      </c>
      <c r="S294" s="25">
        <v>16</v>
      </c>
      <c r="T294" s="49">
        <f t="shared" si="870"/>
        <v>5.6379717396666551E-4</v>
      </c>
      <c r="U294" s="30"/>
      <c r="V294" s="49" t="str">
        <f t="shared" ref="V294:X294" si="871">IF(U294=0," ",U294/U$2366)</f>
        <v xml:space="preserve"> </v>
      </c>
      <c r="W294" s="25"/>
      <c r="X294" s="49" t="str">
        <f t="shared" si="871"/>
        <v xml:space="preserve"> </v>
      </c>
      <c r="Y294" s="25"/>
      <c r="Z294" s="53" t="str">
        <f t="shared" ref="Z294" si="872">IF(Y294=0," ",Y294/Y$2366)</f>
        <v xml:space="preserve"> </v>
      </c>
      <c r="AA294" s="26">
        <f t="shared" si="785"/>
        <v>16</v>
      </c>
      <c r="AB294" s="43">
        <f t="shared" si="780"/>
        <v>1.3242073377639103E-4</v>
      </c>
    </row>
    <row r="295" spans="1:28">
      <c r="A295" t="s">
        <v>2469</v>
      </c>
      <c r="B295" t="s">
        <v>1901</v>
      </c>
      <c r="C295" t="s">
        <v>915</v>
      </c>
      <c r="D295" s="4" t="s">
        <v>1484</v>
      </c>
      <c r="F295" t="s">
        <v>545</v>
      </c>
      <c r="G295" s="4"/>
      <c r="H295" s="3" t="s">
        <v>1393</v>
      </c>
      <c r="I295" s="3" t="s">
        <v>1393</v>
      </c>
      <c r="J295" s="4"/>
      <c r="K295" s="4"/>
      <c r="L295" s="38" t="s">
        <v>1483</v>
      </c>
      <c r="M295" s="25"/>
      <c r="N295" s="49" t="str">
        <f t="shared" si="781"/>
        <v xml:space="preserve"> </v>
      </c>
      <c r="O295" s="25"/>
      <c r="P295" s="49" t="str">
        <f t="shared" si="781"/>
        <v xml:space="preserve"> </v>
      </c>
      <c r="Q295" s="25"/>
      <c r="R295" s="49" t="str">
        <f t="shared" ref="R295:T295" si="873">IF(Q295=0," ",Q295/Q$2366)</f>
        <v xml:space="preserve"> </v>
      </c>
      <c r="S295" s="25">
        <v>11</v>
      </c>
      <c r="T295" s="49">
        <f t="shared" si="873"/>
        <v>3.8761055710208255E-4</v>
      </c>
      <c r="U295" s="30"/>
      <c r="V295" s="49" t="str">
        <f t="shared" ref="V295:X295" si="874">IF(U295=0," ",U295/U$2366)</f>
        <v xml:space="preserve"> </v>
      </c>
      <c r="W295" s="25">
        <v>1</v>
      </c>
      <c r="X295" s="49">
        <f t="shared" si="874"/>
        <v>7.0313598649978903E-5</v>
      </c>
      <c r="Y295" s="25">
        <v>4</v>
      </c>
      <c r="Z295" s="53">
        <f t="shared" ref="Z295" si="875">IF(Y295=0," ",Y295/Y$2366)</f>
        <v>8.9465443972265709E-4</v>
      </c>
      <c r="AA295" s="26">
        <f t="shared" si="785"/>
        <v>16</v>
      </c>
      <c r="AB295" s="43">
        <f t="shared" si="780"/>
        <v>1.3242073377639103E-4</v>
      </c>
    </row>
    <row r="296" spans="1:28">
      <c r="A296" t="s">
        <v>2469</v>
      </c>
      <c r="B296" t="s">
        <v>1425</v>
      </c>
      <c r="C296" t="s">
        <v>915</v>
      </c>
      <c r="D296" s="4" t="s">
        <v>1484</v>
      </c>
      <c r="F296" t="s">
        <v>546</v>
      </c>
      <c r="G296" s="4"/>
      <c r="H296" s="3" t="s">
        <v>1393</v>
      </c>
      <c r="I296" s="3" t="s">
        <v>1393</v>
      </c>
      <c r="J296" s="4">
        <v>308</v>
      </c>
      <c r="K296" s="4">
        <v>45</v>
      </c>
      <c r="L296" s="38" t="s">
        <v>1483</v>
      </c>
      <c r="M296" s="25"/>
      <c r="N296" s="49" t="str">
        <f t="shared" si="781"/>
        <v xml:space="preserve"> </v>
      </c>
      <c r="O296" s="25">
        <v>4</v>
      </c>
      <c r="P296" s="49">
        <f t="shared" si="781"/>
        <v>1.3165690211309328E-4</v>
      </c>
      <c r="Q296" s="25"/>
      <c r="R296" s="49" t="str">
        <f t="shared" ref="R296:T296" si="876">IF(Q296=0," ",Q296/Q$2366)</f>
        <v xml:space="preserve"> </v>
      </c>
      <c r="S296" s="25">
        <v>39</v>
      </c>
      <c r="T296" s="49">
        <f t="shared" si="876"/>
        <v>1.3742556115437471E-3</v>
      </c>
      <c r="U296" s="30">
        <v>2</v>
      </c>
      <c r="V296" s="49">
        <f t="shared" ref="V296:X296" si="877">IF(U296=0," ",U296/U$2366)</f>
        <v>1.3488905375328792E-4</v>
      </c>
      <c r="W296" s="25"/>
      <c r="X296" s="49" t="str">
        <f t="shared" si="877"/>
        <v xml:space="preserve"> </v>
      </c>
      <c r="Y296" s="25">
        <v>1</v>
      </c>
      <c r="Z296" s="53">
        <f t="shared" ref="Z296" si="878">IF(Y296=0," ",Y296/Y$2366)</f>
        <v>2.2366360993066427E-4</v>
      </c>
      <c r="AA296" s="26">
        <f t="shared" si="785"/>
        <v>46</v>
      </c>
      <c r="AB296" s="43">
        <f t="shared" si="780"/>
        <v>3.8070960960712424E-4</v>
      </c>
    </row>
    <row r="297" spans="1:28">
      <c r="A297" t="s">
        <v>2469</v>
      </c>
      <c r="B297" t="s">
        <v>892</v>
      </c>
      <c r="C297" t="s">
        <v>915</v>
      </c>
      <c r="D297" s="4" t="s">
        <v>1484</v>
      </c>
      <c r="F297" t="s">
        <v>932</v>
      </c>
      <c r="G297" s="4"/>
      <c r="H297" s="3" t="s">
        <v>1393</v>
      </c>
      <c r="I297" s="3" t="s">
        <v>1393</v>
      </c>
      <c r="J297" s="4">
        <v>308</v>
      </c>
      <c r="K297" s="4">
        <v>45</v>
      </c>
      <c r="L297" s="38" t="s">
        <v>1483</v>
      </c>
      <c r="M297" s="25"/>
      <c r="N297" s="49" t="str">
        <f t="shared" si="781"/>
        <v xml:space="preserve"> </v>
      </c>
      <c r="O297" s="25">
        <v>2</v>
      </c>
      <c r="P297" s="49">
        <f t="shared" si="781"/>
        <v>6.582845105654664E-5</v>
      </c>
      <c r="Q297" s="25"/>
      <c r="R297" s="49" t="str">
        <f t="shared" ref="R297:T297" si="879">IF(Q297=0," ",Q297/Q$2366)</f>
        <v xml:space="preserve"> </v>
      </c>
      <c r="S297" s="25">
        <v>46</v>
      </c>
      <c r="T297" s="49">
        <f t="shared" si="879"/>
        <v>1.6209168751541634E-3</v>
      </c>
      <c r="U297" s="30"/>
      <c r="V297" s="49" t="str">
        <f t="shared" ref="V297:X297" si="880">IF(U297=0," ",U297/U$2366)</f>
        <v xml:space="preserve"> </v>
      </c>
      <c r="W297" s="25">
        <v>2</v>
      </c>
      <c r="X297" s="49">
        <f t="shared" si="880"/>
        <v>1.4062719729995781E-4</v>
      </c>
      <c r="Y297" s="25"/>
      <c r="Z297" s="53" t="str">
        <f t="shared" ref="Z297" si="881">IF(Y297=0," ",Y297/Y$2366)</f>
        <v xml:space="preserve"> </v>
      </c>
      <c r="AA297" s="26">
        <f t="shared" si="785"/>
        <v>50</v>
      </c>
      <c r="AB297" s="43">
        <f t="shared" si="780"/>
        <v>4.13814793051222E-4</v>
      </c>
    </row>
    <row r="298" spans="1:28">
      <c r="A298" t="s">
        <v>2469</v>
      </c>
      <c r="B298" t="s">
        <v>1982</v>
      </c>
      <c r="C298" t="s">
        <v>915</v>
      </c>
      <c r="D298" s="4" t="s">
        <v>1484</v>
      </c>
      <c r="F298" t="s">
        <v>933</v>
      </c>
      <c r="G298" s="4"/>
      <c r="H298" s="3" t="s">
        <v>1393</v>
      </c>
      <c r="I298" s="3" t="s">
        <v>1393</v>
      </c>
      <c r="J298" s="4"/>
      <c r="K298" s="4">
        <v>46</v>
      </c>
      <c r="L298" s="38" t="s">
        <v>1483</v>
      </c>
      <c r="M298" s="25"/>
      <c r="N298" s="49" t="str">
        <f t="shared" si="781"/>
        <v xml:space="preserve"> </v>
      </c>
      <c r="O298" s="25"/>
      <c r="P298" s="49" t="str">
        <f t="shared" si="781"/>
        <v xml:space="preserve"> </v>
      </c>
      <c r="Q298" s="25"/>
      <c r="R298" s="49" t="str">
        <f t="shared" ref="R298:T298" si="882">IF(Q298=0," ",Q298/Q$2366)</f>
        <v xml:space="preserve"> </v>
      </c>
      <c r="S298" s="25">
        <v>41</v>
      </c>
      <c r="T298" s="49">
        <f t="shared" si="882"/>
        <v>1.4447302582895802E-3</v>
      </c>
      <c r="U298" s="30"/>
      <c r="V298" s="49" t="str">
        <f t="shared" ref="V298:X298" si="883">IF(U298=0," ",U298/U$2366)</f>
        <v xml:space="preserve"> </v>
      </c>
      <c r="W298" s="25"/>
      <c r="X298" s="49" t="str">
        <f t="shared" si="883"/>
        <v xml:space="preserve"> </v>
      </c>
      <c r="Y298" s="25"/>
      <c r="Z298" s="53" t="str">
        <f t="shared" ref="Z298" si="884">IF(Y298=0," ",Y298/Y$2366)</f>
        <v xml:space="preserve"> </v>
      </c>
      <c r="AA298" s="26">
        <f t="shared" si="785"/>
        <v>41</v>
      </c>
      <c r="AB298" s="43">
        <f t="shared" si="780"/>
        <v>3.3932813030200206E-4</v>
      </c>
    </row>
    <row r="299" spans="1:28">
      <c r="A299" t="s">
        <v>2469</v>
      </c>
      <c r="B299" t="s">
        <v>1983</v>
      </c>
      <c r="C299" t="s">
        <v>915</v>
      </c>
      <c r="D299" s="4" t="s">
        <v>1484</v>
      </c>
      <c r="F299" t="s">
        <v>934</v>
      </c>
      <c r="G299" s="4"/>
      <c r="H299" s="3" t="s">
        <v>1393</v>
      </c>
      <c r="I299" s="3" t="s">
        <v>1393</v>
      </c>
      <c r="J299" s="4"/>
      <c r="K299" s="4">
        <v>46</v>
      </c>
      <c r="L299" s="38" t="s">
        <v>1483</v>
      </c>
      <c r="M299" s="25"/>
      <c r="N299" s="49" t="str">
        <f t="shared" si="781"/>
        <v xml:space="preserve"> </v>
      </c>
      <c r="O299" s="25">
        <v>3</v>
      </c>
      <c r="P299" s="49">
        <f t="shared" si="781"/>
        <v>9.874267658481996E-5</v>
      </c>
      <c r="Q299" s="25"/>
      <c r="R299" s="49" t="str">
        <f t="shared" ref="R299:T299" si="885">IF(Q299=0," ",Q299/Q$2366)</f>
        <v xml:space="preserve"> </v>
      </c>
      <c r="S299" s="25">
        <v>87</v>
      </c>
      <c r="T299" s="49">
        <f t="shared" si="885"/>
        <v>3.0656471334437438E-3</v>
      </c>
      <c r="U299" s="30">
        <v>2</v>
      </c>
      <c r="V299" s="49">
        <f t="shared" ref="V299:X299" si="886">IF(U299=0," ",U299/U$2366)</f>
        <v>1.3488905375328792E-4</v>
      </c>
      <c r="W299" s="25"/>
      <c r="X299" s="49" t="str">
        <f t="shared" si="886"/>
        <v xml:space="preserve"> </v>
      </c>
      <c r="Y299" s="25"/>
      <c r="Z299" s="53" t="str">
        <f t="shared" ref="Z299" si="887">IF(Y299=0," ",Y299/Y$2366)</f>
        <v xml:space="preserve"> </v>
      </c>
      <c r="AA299" s="26">
        <f t="shared" si="785"/>
        <v>92</v>
      </c>
      <c r="AB299" s="43">
        <f t="shared" si="780"/>
        <v>7.6141921921424847E-4</v>
      </c>
    </row>
    <row r="300" spans="1:28">
      <c r="A300" t="s">
        <v>725</v>
      </c>
      <c r="B300" t="s">
        <v>733</v>
      </c>
      <c r="C300" t="s">
        <v>915</v>
      </c>
      <c r="D300" s="4" t="s">
        <v>1484</v>
      </c>
      <c r="E300" s="4" t="s">
        <v>2064</v>
      </c>
      <c r="F300" t="s">
        <v>1430</v>
      </c>
      <c r="G300" s="4"/>
      <c r="H300" s="3" t="s">
        <v>1393</v>
      </c>
      <c r="I300" s="3" t="s">
        <v>1393</v>
      </c>
      <c r="J300" s="4">
        <v>308</v>
      </c>
      <c r="K300" s="4">
        <v>46</v>
      </c>
      <c r="L300" s="38" t="s">
        <v>1483</v>
      </c>
      <c r="M300" s="25">
        <v>26</v>
      </c>
      <c r="N300" s="49">
        <f t="shared" si="781"/>
        <v>1.1496285815351963E-3</v>
      </c>
      <c r="O300" s="25">
        <v>200</v>
      </c>
      <c r="P300" s="49">
        <f t="shared" si="781"/>
        <v>6.5828451056546642E-3</v>
      </c>
      <c r="Q300" s="25">
        <v>32</v>
      </c>
      <c r="R300" s="49">
        <f t="shared" ref="R300:T300" si="888">IF(Q300=0," ",Q300/Q$2366)</f>
        <v>5.3962900505902193E-3</v>
      </c>
      <c r="S300" s="25">
        <v>132</v>
      </c>
      <c r="T300" s="49">
        <f t="shared" si="888"/>
        <v>4.6513266852249904E-3</v>
      </c>
      <c r="U300" s="30">
        <v>88</v>
      </c>
      <c r="V300" s="49">
        <f t="shared" ref="V300:X300" si="889">IF(U300=0," ",U300/U$2366)</f>
        <v>5.9351183651446685E-3</v>
      </c>
      <c r="W300" s="25">
        <v>55</v>
      </c>
      <c r="X300" s="49">
        <f t="shared" si="889"/>
        <v>3.8672479257488399E-3</v>
      </c>
      <c r="Y300" s="25">
        <v>7</v>
      </c>
      <c r="Z300" s="53">
        <f t="shared" ref="Z300" si="890">IF(Y300=0," ",Y300/Y$2366)</f>
        <v>1.56564526951465E-3</v>
      </c>
      <c r="AA300" s="26">
        <f t="shared" si="785"/>
        <v>540</v>
      </c>
      <c r="AB300" s="43">
        <f t="shared" si="780"/>
        <v>4.4691997649531972E-3</v>
      </c>
    </row>
    <row r="301" spans="1:28">
      <c r="A301" t="s">
        <v>725</v>
      </c>
      <c r="B301" t="s">
        <v>2348</v>
      </c>
      <c r="C301" t="s">
        <v>915</v>
      </c>
      <c r="D301" s="4" t="s">
        <v>1484</v>
      </c>
      <c r="E301" s="4" t="s">
        <v>3936</v>
      </c>
      <c r="F301" t="s">
        <v>1431</v>
      </c>
      <c r="G301" s="4"/>
      <c r="H301" s="3" t="s">
        <v>1393</v>
      </c>
      <c r="I301" s="3" t="s">
        <v>581</v>
      </c>
      <c r="J301" s="4"/>
      <c r="K301" s="4">
        <v>47</v>
      </c>
      <c r="L301" s="38" t="s">
        <v>1483</v>
      </c>
      <c r="M301" s="25">
        <v>2</v>
      </c>
      <c r="N301" s="49">
        <f t="shared" si="781"/>
        <v>8.8432967810399716E-5</v>
      </c>
      <c r="O301" s="25">
        <v>3</v>
      </c>
      <c r="P301" s="49">
        <f t="shared" si="781"/>
        <v>9.874267658481996E-5</v>
      </c>
      <c r="Q301" s="25"/>
      <c r="R301" s="49" t="str">
        <f t="shared" ref="R301:T301" si="891">IF(Q301=0," ",Q301/Q$2366)</f>
        <v xml:space="preserve"> </v>
      </c>
      <c r="S301" s="25">
        <v>3</v>
      </c>
      <c r="T301" s="49">
        <f t="shared" si="891"/>
        <v>1.0571197011874978E-4</v>
      </c>
      <c r="U301" s="30">
        <v>2</v>
      </c>
      <c r="V301" s="49">
        <f t="shared" ref="V301:X301" si="892">IF(U301=0," ",U301/U$2366)</f>
        <v>1.3488905375328792E-4</v>
      </c>
      <c r="W301" s="25">
        <v>7</v>
      </c>
      <c r="X301" s="49">
        <f t="shared" si="892"/>
        <v>4.9219519054985233E-4</v>
      </c>
      <c r="Y301" s="25">
        <v>1</v>
      </c>
      <c r="Z301" s="53">
        <f t="shared" ref="Z301" si="893">IF(Y301=0," ",Y301/Y$2366)</f>
        <v>2.2366360993066427E-4</v>
      </c>
      <c r="AA301" s="26">
        <f t="shared" si="785"/>
        <v>18</v>
      </c>
      <c r="AB301" s="43">
        <f t="shared" si="780"/>
        <v>1.4897332549843991E-4</v>
      </c>
    </row>
    <row r="302" spans="1:28">
      <c r="A302" t="s">
        <v>725</v>
      </c>
      <c r="B302" t="s">
        <v>1606</v>
      </c>
      <c r="C302" t="s">
        <v>915</v>
      </c>
      <c r="D302" s="4" t="s">
        <v>1484</v>
      </c>
      <c r="E302" s="4" t="s">
        <v>2064</v>
      </c>
      <c r="F302" t="s">
        <v>1432</v>
      </c>
      <c r="G302" s="4"/>
      <c r="H302" s="3" t="s">
        <v>1393</v>
      </c>
      <c r="I302" s="3" t="s">
        <v>1393</v>
      </c>
      <c r="J302" s="4">
        <v>308</v>
      </c>
      <c r="K302" s="4">
        <v>47</v>
      </c>
      <c r="L302" s="38" t="s">
        <v>1483</v>
      </c>
      <c r="M302" s="25">
        <v>2</v>
      </c>
      <c r="N302" s="49">
        <f t="shared" si="781"/>
        <v>8.8432967810399716E-5</v>
      </c>
      <c r="O302" s="25">
        <v>8</v>
      </c>
      <c r="P302" s="49">
        <f t="shared" si="781"/>
        <v>2.6331380422618656E-4</v>
      </c>
      <c r="Q302" s="25">
        <v>2</v>
      </c>
      <c r="R302" s="49">
        <f t="shared" ref="R302:T302" si="894">IF(Q302=0," ",Q302/Q$2366)</f>
        <v>3.3726812816188871E-4</v>
      </c>
      <c r="S302" s="25">
        <v>5</v>
      </c>
      <c r="T302" s="49">
        <f t="shared" si="894"/>
        <v>1.7618661686458296E-4</v>
      </c>
      <c r="U302" s="30">
        <v>16</v>
      </c>
      <c r="V302" s="49">
        <f t="shared" ref="V302:X302" si="895">IF(U302=0," ",U302/U$2366)</f>
        <v>1.0791124300263033E-3</v>
      </c>
      <c r="W302" s="25">
        <v>9</v>
      </c>
      <c r="X302" s="49">
        <f t="shared" si="895"/>
        <v>6.3282238784981011E-4</v>
      </c>
      <c r="Y302" s="25">
        <v>3</v>
      </c>
      <c r="Z302" s="53">
        <f t="shared" ref="Z302" si="896">IF(Y302=0," ",Y302/Y$2366)</f>
        <v>6.7099082979199282E-4</v>
      </c>
      <c r="AA302" s="26">
        <f t="shared" si="785"/>
        <v>45</v>
      </c>
      <c r="AB302" s="43">
        <f t="shared" si="780"/>
        <v>3.7243331374609977E-4</v>
      </c>
    </row>
    <row r="303" spans="1:28">
      <c r="A303" t="s">
        <v>725</v>
      </c>
      <c r="B303" t="s">
        <v>1564</v>
      </c>
      <c r="C303" t="s">
        <v>915</v>
      </c>
      <c r="D303" s="4" t="s">
        <v>1484</v>
      </c>
      <c r="E303" s="4" t="s">
        <v>2064</v>
      </c>
      <c r="F303" t="s">
        <v>1432</v>
      </c>
      <c r="G303" s="4"/>
      <c r="H303" s="3" t="s">
        <v>1393</v>
      </c>
      <c r="I303" s="3" t="s">
        <v>581</v>
      </c>
      <c r="J303" s="4"/>
      <c r="K303" s="4"/>
      <c r="L303" s="38" t="s">
        <v>1483</v>
      </c>
      <c r="M303" s="25"/>
      <c r="N303" s="49" t="str">
        <f t="shared" si="781"/>
        <v xml:space="preserve"> </v>
      </c>
      <c r="O303" s="25">
        <v>1</v>
      </c>
      <c r="P303" s="49">
        <f t="shared" si="781"/>
        <v>3.291422552827332E-5</v>
      </c>
      <c r="Q303" s="25"/>
      <c r="R303" s="49" t="str">
        <f t="shared" ref="R303:T303" si="897">IF(Q303=0," ",Q303/Q$2366)</f>
        <v xml:space="preserve"> </v>
      </c>
      <c r="S303" s="28"/>
      <c r="T303" s="49" t="str">
        <f t="shared" si="897"/>
        <v xml:space="preserve"> </v>
      </c>
      <c r="U303" s="30">
        <v>1</v>
      </c>
      <c r="V303" s="49">
        <f t="shared" ref="V303:X303" si="898">IF(U303=0," ",U303/U$2366)</f>
        <v>6.7444526876643958E-5</v>
      </c>
      <c r="W303" s="25"/>
      <c r="X303" s="49" t="str">
        <f t="shared" si="898"/>
        <v xml:space="preserve"> </v>
      </c>
      <c r="Y303" s="25"/>
      <c r="Z303" s="53" t="str">
        <f t="shared" ref="Z303" si="899">IF(Y303=0," ",Y303/Y$2366)</f>
        <v xml:space="preserve"> </v>
      </c>
      <c r="AA303" s="26">
        <f t="shared" si="785"/>
        <v>2</v>
      </c>
      <c r="AB303" s="43">
        <f t="shared" si="780"/>
        <v>1.6552591722048879E-5</v>
      </c>
    </row>
    <row r="304" spans="1:28">
      <c r="A304" t="s">
        <v>6154</v>
      </c>
      <c r="B304" t="s">
        <v>3626</v>
      </c>
      <c r="C304" t="s">
        <v>915</v>
      </c>
      <c r="D304" s="4" t="s">
        <v>1484</v>
      </c>
      <c r="E304" s="2" t="s">
        <v>2064</v>
      </c>
      <c r="F304" t="s">
        <v>3718</v>
      </c>
      <c r="G304" s="4"/>
      <c r="H304" s="3" t="s">
        <v>1393</v>
      </c>
      <c r="I304" s="3" t="s">
        <v>1393</v>
      </c>
      <c r="J304" s="4">
        <v>307</v>
      </c>
      <c r="K304" s="4"/>
      <c r="L304" s="38" t="s">
        <v>1483</v>
      </c>
      <c r="M304" s="25">
        <v>40</v>
      </c>
      <c r="N304" s="49">
        <f t="shared" si="781"/>
        <v>1.7686593562079944E-3</v>
      </c>
      <c r="O304" s="25">
        <v>64</v>
      </c>
      <c r="P304" s="49">
        <f t="shared" si="781"/>
        <v>2.1065104338094925E-3</v>
      </c>
      <c r="Q304" s="25">
        <v>2</v>
      </c>
      <c r="R304" s="49">
        <f t="shared" ref="R304:T304" si="900">IF(Q304=0," ",Q304/Q$2366)</f>
        <v>3.3726812816188871E-4</v>
      </c>
      <c r="S304" s="25"/>
      <c r="T304" s="49" t="str">
        <f t="shared" si="900"/>
        <v xml:space="preserve"> </v>
      </c>
      <c r="U304" s="30"/>
      <c r="V304" s="49" t="str">
        <f t="shared" ref="V304:X304" si="901">IF(U304=0," ",U304/U$2366)</f>
        <v xml:space="preserve"> </v>
      </c>
      <c r="W304" s="25"/>
      <c r="X304" s="49" t="str">
        <f t="shared" si="901"/>
        <v xml:space="preserve"> </v>
      </c>
      <c r="Y304" s="25"/>
      <c r="Z304" s="53" t="str">
        <f t="shared" ref="Z304" si="902">IF(Y304=0," ",Y304/Y$2366)</f>
        <v xml:space="preserve"> </v>
      </c>
      <c r="AA304" s="26">
        <f t="shared" si="785"/>
        <v>106</v>
      </c>
      <c r="AB304" s="43">
        <f t="shared" si="780"/>
        <v>8.772873612685906E-4</v>
      </c>
    </row>
    <row r="305" spans="1:28">
      <c r="A305" t="s">
        <v>1047</v>
      </c>
      <c r="B305" t="s">
        <v>2507</v>
      </c>
      <c r="C305" t="s">
        <v>1206</v>
      </c>
      <c r="D305" s="4" t="s">
        <v>1381</v>
      </c>
      <c r="G305" s="4"/>
      <c r="H305" s="3" t="s">
        <v>1393</v>
      </c>
      <c r="I305" s="3" t="s">
        <v>1393</v>
      </c>
      <c r="J305" s="4"/>
      <c r="K305" s="4"/>
      <c r="L305" s="38" t="s">
        <v>1483</v>
      </c>
      <c r="M305" s="25">
        <v>1</v>
      </c>
      <c r="N305" s="49">
        <f t="shared" si="781"/>
        <v>4.4216483905199858E-5</v>
      </c>
      <c r="O305" s="25"/>
      <c r="P305" s="49" t="str">
        <f t="shared" si="781"/>
        <v xml:space="preserve"> </v>
      </c>
      <c r="Q305" s="25">
        <v>2</v>
      </c>
      <c r="R305" s="49">
        <f t="shared" ref="R305:T305" si="903">IF(Q305=0," ",Q305/Q$2366)</f>
        <v>3.3726812816188871E-4</v>
      </c>
      <c r="S305" s="25">
        <v>8</v>
      </c>
      <c r="T305" s="49">
        <f t="shared" si="903"/>
        <v>2.8189858698333275E-4</v>
      </c>
      <c r="U305" s="30">
        <v>7</v>
      </c>
      <c r="V305" s="49">
        <f t="shared" ref="V305:X305" si="904">IF(U305=0," ",U305/U$2366)</f>
        <v>4.7211168813650773E-4</v>
      </c>
      <c r="W305" s="25">
        <v>36</v>
      </c>
      <c r="X305" s="49">
        <f t="shared" si="904"/>
        <v>2.5312895513992404E-3</v>
      </c>
      <c r="Y305" s="25">
        <v>34</v>
      </c>
      <c r="Z305" s="53">
        <f t="shared" ref="Z305" si="905">IF(Y305=0," ",Y305/Y$2366)</f>
        <v>7.6045627376425855E-3</v>
      </c>
      <c r="AA305" s="26">
        <f t="shared" si="785"/>
        <v>88</v>
      </c>
      <c r="AB305" s="43">
        <f t="shared" si="780"/>
        <v>7.2831403577015071E-4</v>
      </c>
    </row>
    <row r="306" spans="1:28">
      <c r="A306" t="s">
        <v>2930</v>
      </c>
      <c r="B306" t="s">
        <v>894</v>
      </c>
      <c r="C306" t="s">
        <v>1206</v>
      </c>
      <c r="D306" s="4" t="s">
        <v>1381</v>
      </c>
      <c r="F306" t="s">
        <v>1006</v>
      </c>
      <c r="G306" s="4"/>
      <c r="H306" s="3" t="s">
        <v>1393</v>
      </c>
      <c r="I306" s="3" t="s">
        <v>1393</v>
      </c>
      <c r="J306" s="4">
        <v>354</v>
      </c>
      <c r="K306" s="4">
        <v>279</v>
      </c>
      <c r="L306" s="38" t="s">
        <v>1378</v>
      </c>
      <c r="M306" s="25"/>
      <c r="N306" s="49" t="str">
        <f t="shared" si="781"/>
        <v xml:space="preserve"> </v>
      </c>
      <c r="O306" s="25">
        <v>8</v>
      </c>
      <c r="P306" s="49">
        <f t="shared" si="781"/>
        <v>2.6331380422618656E-4</v>
      </c>
      <c r="Q306" s="25"/>
      <c r="R306" s="49" t="str">
        <f t="shared" ref="R306:T306" si="906">IF(Q306=0," ",Q306/Q$2366)</f>
        <v xml:space="preserve"> </v>
      </c>
      <c r="S306" s="25">
        <v>47</v>
      </c>
      <c r="T306" s="49">
        <f t="shared" si="906"/>
        <v>1.6561541985270799E-3</v>
      </c>
      <c r="U306" s="30">
        <v>50</v>
      </c>
      <c r="V306" s="49">
        <f t="shared" ref="V306:X306" si="907">IF(U306=0," ",U306/U$2366)</f>
        <v>3.3722263438321978E-3</v>
      </c>
      <c r="W306" s="25">
        <v>4</v>
      </c>
      <c r="X306" s="49">
        <f t="shared" si="907"/>
        <v>2.8125439459991561E-4</v>
      </c>
      <c r="Y306" s="25"/>
      <c r="Z306" s="53" t="str">
        <f t="shared" ref="Z306" si="908">IF(Y306=0," ",Y306/Y$2366)</f>
        <v xml:space="preserve"> </v>
      </c>
      <c r="AA306" s="26">
        <f t="shared" si="785"/>
        <v>109</v>
      </c>
      <c r="AB306" s="43">
        <f t="shared" si="780"/>
        <v>9.02116248851664E-4</v>
      </c>
    </row>
    <row r="307" spans="1:28">
      <c r="A307" t="s">
        <v>6475</v>
      </c>
      <c r="B307" t="s">
        <v>815</v>
      </c>
      <c r="C307" t="s">
        <v>1206</v>
      </c>
      <c r="D307" s="4" t="s">
        <v>1381</v>
      </c>
      <c r="E307" s="4" t="s">
        <v>3232</v>
      </c>
      <c r="G307" s="4"/>
      <c r="H307" s="3" t="s">
        <v>1393</v>
      </c>
      <c r="I307" s="3" t="s">
        <v>1393</v>
      </c>
      <c r="J307" s="4"/>
      <c r="K307" s="4">
        <v>279</v>
      </c>
      <c r="L307" s="38" t="s">
        <v>1483</v>
      </c>
      <c r="M307" s="25"/>
      <c r="N307" s="49" t="str">
        <f t="shared" si="781"/>
        <v xml:space="preserve"> </v>
      </c>
      <c r="O307" s="25">
        <v>8</v>
      </c>
      <c r="P307" s="49">
        <f t="shared" si="781"/>
        <v>2.6331380422618656E-4</v>
      </c>
      <c r="Q307" s="25"/>
      <c r="R307" s="49" t="str">
        <f t="shared" ref="R307:T307" si="909">IF(Q307=0," ",Q307/Q$2366)</f>
        <v xml:space="preserve"> </v>
      </c>
      <c r="S307" s="25">
        <v>53</v>
      </c>
      <c r="T307" s="49">
        <f t="shared" si="909"/>
        <v>1.8675781387645794E-3</v>
      </c>
      <c r="U307" s="30">
        <v>15</v>
      </c>
      <c r="V307" s="49">
        <f t="shared" ref="V307:X307" si="910">IF(U307=0," ",U307/U$2366)</f>
        <v>1.0116679031496594E-3</v>
      </c>
      <c r="W307" s="25">
        <v>10</v>
      </c>
      <c r="X307" s="49">
        <f t="shared" si="910"/>
        <v>7.0313598649978911E-4</v>
      </c>
      <c r="Y307" s="25">
        <v>3</v>
      </c>
      <c r="Z307" s="53">
        <f t="shared" ref="Z307" si="911">IF(Y307=0," ",Y307/Y$2366)</f>
        <v>6.7099082979199282E-4</v>
      </c>
      <c r="AA307" s="26">
        <f t="shared" si="785"/>
        <v>89</v>
      </c>
      <c r="AB307" s="43">
        <f t="shared" si="780"/>
        <v>7.3659033163117518E-4</v>
      </c>
    </row>
    <row r="308" spans="1:28">
      <c r="A308" t="s">
        <v>6475</v>
      </c>
      <c r="B308" t="s">
        <v>2320</v>
      </c>
      <c r="C308" t="s">
        <v>1206</v>
      </c>
      <c r="D308" s="4" t="s">
        <v>1381</v>
      </c>
      <c r="E308" s="2" t="s">
        <v>2064</v>
      </c>
      <c r="G308" s="4"/>
      <c r="H308" s="3" t="s">
        <v>1393</v>
      </c>
      <c r="I308" s="3" t="s">
        <v>1393</v>
      </c>
      <c r="J308" s="4"/>
      <c r="K308" s="4"/>
      <c r="L308" s="38" t="s">
        <v>1483</v>
      </c>
      <c r="M308" s="25"/>
      <c r="N308" s="49" t="str">
        <f t="shared" si="781"/>
        <v xml:space="preserve"> </v>
      </c>
      <c r="O308" s="25"/>
      <c r="P308" s="49" t="str">
        <f t="shared" si="781"/>
        <v xml:space="preserve"> </v>
      </c>
      <c r="Q308" s="25"/>
      <c r="R308" s="49" t="str">
        <f t="shared" ref="R308:T308" si="912">IF(Q308=0," ",Q308/Q$2366)</f>
        <v xml:space="preserve"> </v>
      </c>
      <c r="S308" s="25">
        <v>2</v>
      </c>
      <c r="T308" s="49">
        <f t="shared" si="912"/>
        <v>7.0474646745833188E-5</v>
      </c>
      <c r="U308" s="30">
        <v>3</v>
      </c>
      <c r="V308" s="49">
        <f t="shared" ref="V308:X308" si="913">IF(U308=0," ",U308/U$2366)</f>
        <v>2.0233358062993187E-4</v>
      </c>
      <c r="W308" s="25">
        <v>5</v>
      </c>
      <c r="X308" s="49">
        <f t="shared" si="913"/>
        <v>3.5156799324989455E-4</v>
      </c>
      <c r="Y308" s="25">
        <v>1</v>
      </c>
      <c r="Z308" s="53">
        <f t="shared" ref="Z308" si="914">IF(Y308=0," ",Y308/Y$2366)</f>
        <v>2.2366360993066427E-4</v>
      </c>
      <c r="AA308" s="26">
        <f t="shared" si="785"/>
        <v>11</v>
      </c>
      <c r="AB308" s="43">
        <f t="shared" si="780"/>
        <v>9.1039254471268839E-5</v>
      </c>
    </row>
    <row r="309" spans="1:28">
      <c r="A309" t="s">
        <v>2797</v>
      </c>
      <c r="B309" t="s">
        <v>2348</v>
      </c>
      <c r="C309" t="s">
        <v>1206</v>
      </c>
      <c r="D309" s="4" t="s">
        <v>1381</v>
      </c>
      <c r="F309" t="s">
        <v>1007</v>
      </c>
      <c r="G309" s="4"/>
      <c r="H309" s="3" t="s">
        <v>1393</v>
      </c>
      <c r="I309" s="3" t="s">
        <v>1393</v>
      </c>
      <c r="J309" s="4"/>
      <c r="K309" s="4"/>
      <c r="L309" s="38" t="s">
        <v>1483</v>
      </c>
      <c r="M309" s="25"/>
      <c r="N309" s="49" t="str">
        <f t="shared" si="781"/>
        <v xml:space="preserve"> </v>
      </c>
      <c r="O309" s="25"/>
      <c r="P309" s="49" t="str">
        <f t="shared" si="781"/>
        <v xml:space="preserve"> </v>
      </c>
      <c r="Q309" s="25"/>
      <c r="R309" s="49" t="str">
        <f t="shared" ref="R309:T309" si="915">IF(Q309=0," ",Q309/Q$2366)</f>
        <v xml:space="preserve"> </v>
      </c>
      <c r="S309" s="25">
        <v>25</v>
      </c>
      <c r="T309" s="49">
        <f t="shared" si="915"/>
        <v>8.8093308432291484E-4</v>
      </c>
      <c r="U309" s="30"/>
      <c r="V309" s="49" t="str">
        <f t="shared" ref="V309:X309" si="916">IF(U309=0," ",U309/U$2366)</f>
        <v xml:space="preserve"> </v>
      </c>
      <c r="W309" s="25">
        <v>2</v>
      </c>
      <c r="X309" s="49">
        <f t="shared" si="916"/>
        <v>1.4062719729995781E-4</v>
      </c>
      <c r="Y309" s="25"/>
      <c r="Z309" s="53" t="str">
        <f t="shared" ref="Z309" si="917">IF(Y309=0," ",Y309/Y$2366)</f>
        <v xml:space="preserve"> </v>
      </c>
      <c r="AA309" s="26">
        <f t="shared" si="785"/>
        <v>27</v>
      </c>
      <c r="AB309" s="43">
        <f t="shared" si="780"/>
        <v>2.2345998824765988E-4</v>
      </c>
    </row>
    <row r="310" spans="1:28">
      <c r="A310" t="s">
        <v>2797</v>
      </c>
      <c r="B310" t="s">
        <v>2798</v>
      </c>
      <c r="C310" t="s">
        <v>1206</v>
      </c>
      <c r="D310" s="4" t="s">
        <v>1381</v>
      </c>
      <c r="G310" s="4"/>
      <c r="H310" s="3" t="s">
        <v>1393</v>
      </c>
      <c r="I310" s="3" t="s">
        <v>1393</v>
      </c>
      <c r="J310" s="4"/>
      <c r="K310" s="4"/>
      <c r="L310" s="38" t="s">
        <v>1483</v>
      </c>
      <c r="M310" s="25"/>
      <c r="N310" s="49" t="str">
        <f t="shared" si="781"/>
        <v xml:space="preserve"> </v>
      </c>
      <c r="O310" s="25"/>
      <c r="P310" s="49" t="str">
        <f t="shared" si="781"/>
        <v xml:space="preserve"> </v>
      </c>
      <c r="Q310" s="25"/>
      <c r="R310" s="49" t="str">
        <f t="shared" ref="R310:T310" si="918">IF(Q310=0," ",Q310/Q$2366)</f>
        <v xml:space="preserve"> </v>
      </c>
      <c r="S310" s="25">
        <v>2</v>
      </c>
      <c r="T310" s="49">
        <f t="shared" si="918"/>
        <v>7.0474646745833188E-5</v>
      </c>
      <c r="U310" s="30"/>
      <c r="V310" s="49" t="str">
        <f t="shared" ref="V310:X310" si="919">IF(U310=0," ",U310/U$2366)</f>
        <v xml:space="preserve"> </v>
      </c>
      <c r="W310" s="25"/>
      <c r="X310" s="49" t="str">
        <f t="shared" si="919"/>
        <v xml:space="preserve"> </v>
      </c>
      <c r="Y310" s="25"/>
      <c r="Z310" s="53" t="str">
        <f t="shared" ref="Z310" si="920">IF(Y310=0," ",Y310/Y$2366)</f>
        <v xml:space="preserve"> </v>
      </c>
      <c r="AA310" s="26">
        <f t="shared" si="785"/>
        <v>2</v>
      </c>
      <c r="AB310" s="43">
        <f t="shared" si="780"/>
        <v>1.6552591722048879E-5</v>
      </c>
    </row>
    <row r="311" spans="1:28">
      <c r="A311" s="5" t="s">
        <v>6052</v>
      </c>
      <c r="B311" s="5" t="s">
        <v>6053</v>
      </c>
      <c r="C311" t="s">
        <v>1206</v>
      </c>
      <c r="D311" s="4" t="s">
        <v>1381</v>
      </c>
      <c r="F311" s="17" t="s">
        <v>6054</v>
      </c>
      <c r="G311" s="4"/>
      <c r="H311" s="3" t="s">
        <v>1393</v>
      </c>
      <c r="I311" s="3" t="s">
        <v>581</v>
      </c>
      <c r="J311" s="4"/>
      <c r="K311" s="4"/>
      <c r="L311" s="38" t="s">
        <v>1481</v>
      </c>
      <c r="M311" s="25"/>
      <c r="N311" s="49" t="str">
        <f t="shared" si="781"/>
        <v xml:space="preserve"> </v>
      </c>
      <c r="O311" s="25"/>
      <c r="P311" s="49" t="str">
        <f t="shared" si="781"/>
        <v xml:space="preserve"> </v>
      </c>
      <c r="Q311" s="25"/>
      <c r="R311" s="49" t="str">
        <f t="shared" ref="R311:T311" si="921">IF(Q311=0," ",Q311/Q$2366)</f>
        <v xml:space="preserve"> </v>
      </c>
      <c r="S311" s="25"/>
      <c r="T311" s="49" t="str">
        <f t="shared" si="921"/>
        <v xml:space="preserve"> </v>
      </c>
      <c r="U311" s="30"/>
      <c r="V311" s="49" t="str">
        <f t="shared" ref="V311:X311" si="922">IF(U311=0," ",U311/U$2366)</f>
        <v xml:space="preserve"> </v>
      </c>
      <c r="W311" s="25">
        <v>1</v>
      </c>
      <c r="X311" s="49">
        <f t="shared" si="922"/>
        <v>7.0313598649978903E-5</v>
      </c>
      <c r="Y311" s="25"/>
      <c r="Z311" s="53" t="str">
        <f t="shared" ref="Z311" si="923">IF(Y311=0," ",Y311/Y$2366)</f>
        <v xml:space="preserve"> </v>
      </c>
      <c r="AA311" s="26">
        <f t="shared" si="785"/>
        <v>1</v>
      </c>
      <c r="AB311" s="43">
        <f t="shared" si="780"/>
        <v>8.2762958610244394E-6</v>
      </c>
    </row>
    <row r="312" spans="1:28">
      <c r="A312" t="s">
        <v>1678</v>
      </c>
      <c r="B312" t="s">
        <v>430</v>
      </c>
      <c r="C312" t="s">
        <v>959</v>
      </c>
      <c r="D312" s="4" t="s">
        <v>1381</v>
      </c>
      <c r="F312" t="s">
        <v>429</v>
      </c>
      <c r="G312" s="4"/>
      <c r="H312" s="3" t="s">
        <v>1393</v>
      </c>
      <c r="I312" s="3" t="s">
        <v>581</v>
      </c>
      <c r="J312" s="4"/>
      <c r="K312" s="4"/>
      <c r="L312" s="38" t="s">
        <v>1483</v>
      </c>
      <c r="M312" s="25"/>
      <c r="N312" s="49" t="str">
        <f t="shared" si="781"/>
        <v xml:space="preserve"> </v>
      </c>
      <c r="O312" s="25"/>
      <c r="P312" s="49" t="str">
        <f t="shared" si="781"/>
        <v xml:space="preserve"> </v>
      </c>
      <c r="Q312" s="25"/>
      <c r="R312" s="49" t="str">
        <f t="shared" ref="R312:T312" si="924">IF(Q312=0," ",Q312/Q$2366)</f>
        <v xml:space="preserve"> </v>
      </c>
      <c r="S312" s="25">
        <v>2</v>
      </c>
      <c r="T312" s="49">
        <f t="shared" si="924"/>
        <v>7.0474646745833188E-5</v>
      </c>
      <c r="U312" s="30"/>
      <c r="V312" s="49" t="str">
        <f t="shared" ref="V312:X312" si="925">IF(U312=0," ",U312/U$2366)</f>
        <v xml:space="preserve"> </v>
      </c>
      <c r="W312" s="25"/>
      <c r="X312" s="49" t="str">
        <f t="shared" si="925"/>
        <v xml:space="preserve"> </v>
      </c>
      <c r="Y312" s="25"/>
      <c r="Z312" s="53" t="str">
        <f t="shared" ref="Z312" si="926">IF(Y312=0," ",Y312/Y$2366)</f>
        <v xml:space="preserve"> </v>
      </c>
      <c r="AA312" s="26">
        <f t="shared" si="785"/>
        <v>2</v>
      </c>
      <c r="AB312" s="43">
        <f t="shared" si="780"/>
        <v>1.6552591722048879E-5</v>
      </c>
    </row>
    <row r="313" spans="1:28">
      <c r="A313" t="s">
        <v>1784</v>
      </c>
      <c r="B313" t="s">
        <v>1712</v>
      </c>
      <c r="C313" t="s">
        <v>959</v>
      </c>
      <c r="D313" s="4" t="s">
        <v>1381</v>
      </c>
      <c r="F313" t="s">
        <v>431</v>
      </c>
      <c r="G313" s="4"/>
      <c r="H313" s="3" t="s">
        <v>1393</v>
      </c>
      <c r="I313" s="3" t="s">
        <v>581</v>
      </c>
      <c r="J313" s="4"/>
      <c r="K313" s="4"/>
      <c r="L313" s="38" t="s">
        <v>1483</v>
      </c>
      <c r="M313" s="25"/>
      <c r="N313" s="49" t="str">
        <f t="shared" si="781"/>
        <v xml:space="preserve"> </v>
      </c>
      <c r="O313" s="25"/>
      <c r="P313" s="49" t="str">
        <f t="shared" si="781"/>
        <v xml:space="preserve"> </v>
      </c>
      <c r="Q313" s="25"/>
      <c r="R313" s="49" t="str">
        <f t="shared" ref="R313:T313" si="927">IF(Q313=0," ",Q313/Q$2366)</f>
        <v xml:space="preserve"> </v>
      </c>
      <c r="S313" s="25">
        <v>30</v>
      </c>
      <c r="T313" s="49">
        <f t="shared" si="927"/>
        <v>1.0571197011874978E-3</v>
      </c>
      <c r="U313" s="30"/>
      <c r="V313" s="49" t="str">
        <f t="shared" ref="V313:X313" si="928">IF(U313=0," ",U313/U$2366)</f>
        <v xml:space="preserve"> </v>
      </c>
      <c r="W313" s="25"/>
      <c r="X313" s="49" t="str">
        <f t="shared" si="928"/>
        <v xml:space="preserve"> </v>
      </c>
      <c r="Y313" s="25"/>
      <c r="Z313" s="53" t="str">
        <f t="shared" ref="Z313" si="929">IF(Y313=0," ",Y313/Y$2366)</f>
        <v xml:space="preserve"> </v>
      </c>
      <c r="AA313" s="26">
        <f t="shared" si="785"/>
        <v>30</v>
      </c>
      <c r="AB313" s="43">
        <f t="shared" si="780"/>
        <v>2.4828887583073318E-4</v>
      </c>
    </row>
    <row r="314" spans="1:28">
      <c r="A314" t="s">
        <v>1784</v>
      </c>
      <c r="B314" t="s">
        <v>715</v>
      </c>
      <c r="C314" t="s">
        <v>959</v>
      </c>
      <c r="D314" s="4" t="s">
        <v>1381</v>
      </c>
      <c r="F314" t="s">
        <v>6260</v>
      </c>
      <c r="G314" s="4"/>
      <c r="H314" s="3" t="s">
        <v>1393</v>
      </c>
      <c r="I314" s="3" t="s">
        <v>1393</v>
      </c>
      <c r="J314" s="4"/>
      <c r="K314" s="4"/>
      <c r="L314" s="38" t="s">
        <v>1483</v>
      </c>
      <c r="M314" s="25"/>
      <c r="N314" s="49" t="str">
        <f t="shared" si="781"/>
        <v xml:space="preserve"> </v>
      </c>
      <c r="O314" s="25"/>
      <c r="P314" s="49" t="str">
        <f t="shared" si="781"/>
        <v xml:space="preserve"> </v>
      </c>
      <c r="Q314" s="25"/>
      <c r="R314" s="49" t="str">
        <f t="shared" ref="R314:T314" si="930">IF(Q314=0," ",Q314/Q$2366)</f>
        <v xml:space="preserve"> </v>
      </c>
      <c r="S314" s="25">
        <v>2</v>
      </c>
      <c r="T314" s="49">
        <f t="shared" si="930"/>
        <v>7.0474646745833188E-5</v>
      </c>
      <c r="U314" s="30"/>
      <c r="V314" s="49" t="str">
        <f t="shared" ref="V314:X314" si="931">IF(U314=0," ",U314/U$2366)</f>
        <v xml:space="preserve"> </v>
      </c>
      <c r="W314" s="25"/>
      <c r="X314" s="49" t="str">
        <f t="shared" si="931"/>
        <v xml:space="preserve"> </v>
      </c>
      <c r="Y314" s="25"/>
      <c r="Z314" s="53" t="str">
        <f t="shared" ref="Z314" si="932">IF(Y314=0," ",Y314/Y$2366)</f>
        <v xml:space="preserve"> </v>
      </c>
      <c r="AA314" s="26">
        <f t="shared" si="785"/>
        <v>2</v>
      </c>
      <c r="AB314" s="43">
        <f t="shared" si="780"/>
        <v>1.6552591722048879E-5</v>
      </c>
    </row>
    <row r="315" spans="1:28">
      <c r="A315" t="s">
        <v>1784</v>
      </c>
      <c r="B315" t="s">
        <v>1785</v>
      </c>
      <c r="C315" t="s">
        <v>959</v>
      </c>
      <c r="D315" s="4" t="s">
        <v>1381</v>
      </c>
      <c r="F315" t="s">
        <v>6261</v>
      </c>
      <c r="G315" s="4"/>
      <c r="H315" s="3" t="s">
        <v>1393</v>
      </c>
      <c r="I315" s="3" t="s">
        <v>1393</v>
      </c>
      <c r="J315" s="4"/>
      <c r="K315" s="4"/>
      <c r="L315" s="38" t="s">
        <v>1483</v>
      </c>
      <c r="M315" s="25"/>
      <c r="N315" s="49" t="str">
        <f t="shared" si="781"/>
        <v xml:space="preserve"> </v>
      </c>
      <c r="O315" s="25"/>
      <c r="P315" s="49" t="str">
        <f t="shared" si="781"/>
        <v xml:space="preserve"> </v>
      </c>
      <c r="Q315" s="25"/>
      <c r="R315" s="49" t="str">
        <f t="shared" ref="R315:T315" si="933">IF(Q315=0," ",Q315/Q$2366)</f>
        <v xml:space="preserve"> </v>
      </c>
      <c r="S315" s="25">
        <v>27</v>
      </c>
      <c r="T315" s="49">
        <f t="shared" si="933"/>
        <v>9.51407731068748E-4</v>
      </c>
      <c r="U315" s="30"/>
      <c r="V315" s="49" t="str">
        <f t="shared" ref="V315:X315" si="934">IF(U315=0," ",U315/U$2366)</f>
        <v xml:space="preserve"> </v>
      </c>
      <c r="W315" s="25"/>
      <c r="X315" s="49" t="str">
        <f t="shared" si="934"/>
        <v xml:space="preserve"> </v>
      </c>
      <c r="Y315" s="25">
        <v>1</v>
      </c>
      <c r="Z315" s="53">
        <f t="shared" ref="Z315" si="935">IF(Y315=0," ",Y315/Y$2366)</f>
        <v>2.2366360993066427E-4</v>
      </c>
      <c r="AA315" s="26">
        <f t="shared" si="785"/>
        <v>28</v>
      </c>
      <c r="AB315" s="43">
        <f t="shared" si="780"/>
        <v>2.3173628410868432E-4</v>
      </c>
    </row>
    <row r="316" spans="1:28">
      <c r="A316" t="s">
        <v>1784</v>
      </c>
      <c r="B316" t="s">
        <v>4184</v>
      </c>
      <c r="C316" t="s">
        <v>959</v>
      </c>
      <c r="D316" s="4" t="s">
        <v>1381</v>
      </c>
      <c r="F316" t="s">
        <v>4291</v>
      </c>
      <c r="G316" s="4"/>
      <c r="H316" s="3" t="s">
        <v>1393</v>
      </c>
      <c r="I316" s="3" t="s">
        <v>581</v>
      </c>
      <c r="J316" s="4"/>
      <c r="K316" s="4"/>
      <c r="L316" s="38" t="s">
        <v>1483</v>
      </c>
      <c r="M316" s="25"/>
      <c r="N316" s="49" t="str">
        <f t="shared" si="781"/>
        <v xml:space="preserve"> </v>
      </c>
      <c r="O316" s="25">
        <v>1</v>
      </c>
      <c r="P316" s="49">
        <f t="shared" si="781"/>
        <v>3.291422552827332E-5</v>
      </c>
      <c r="Q316" s="25"/>
      <c r="R316" s="49" t="str">
        <f t="shared" ref="R316:T316" si="936">IF(Q316=0," ",Q316/Q$2366)</f>
        <v xml:space="preserve"> </v>
      </c>
      <c r="S316" s="25"/>
      <c r="T316" s="49" t="str">
        <f t="shared" si="936"/>
        <v xml:space="preserve"> </v>
      </c>
      <c r="U316" s="30">
        <v>2</v>
      </c>
      <c r="V316" s="49">
        <f t="shared" ref="V316:X316" si="937">IF(U316=0," ",U316/U$2366)</f>
        <v>1.3488905375328792E-4</v>
      </c>
      <c r="W316" s="25"/>
      <c r="X316" s="49" t="str">
        <f t="shared" si="937"/>
        <v xml:space="preserve"> </v>
      </c>
      <c r="Y316" s="25"/>
      <c r="Z316" s="53" t="str">
        <f t="shared" ref="Z316" si="938">IF(Y316=0," ",Y316/Y$2366)</f>
        <v xml:space="preserve"> </v>
      </c>
      <c r="AA316" s="26">
        <f t="shared" si="785"/>
        <v>3</v>
      </c>
      <c r="AB316" s="43">
        <f t="shared" si="780"/>
        <v>2.482888758307332E-5</v>
      </c>
    </row>
    <row r="317" spans="1:28">
      <c r="A317" t="s">
        <v>1784</v>
      </c>
      <c r="B317" t="s">
        <v>2726</v>
      </c>
      <c r="C317" t="s">
        <v>959</v>
      </c>
      <c r="D317" s="4" t="s">
        <v>1381</v>
      </c>
      <c r="F317" t="s">
        <v>433</v>
      </c>
      <c r="G317" s="4"/>
      <c r="H317" s="3" t="s">
        <v>1393</v>
      </c>
      <c r="I317" s="3" t="s">
        <v>581</v>
      </c>
      <c r="J317" s="4"/>
      <c r="K317" s="4"/>
      <c r="L317" s="38" t="s">
        <v>1483</v>
      </c>
      <c r="M317" s="25"/>
      <c r="N317" s="49" t="str">
        <f t="shared" si="781"/>
        <v xml:space="preserve"> </v>
      </c>
      <c r="O317" s="25"/>
      <c r="P317" s="49" t="str">
        <f t="shared" si="781"/>
        <v xml:space="preserve"> </v>
      </c>
      <c r="Q317" s="25"/>
      <c r="R317" s="49" t="str">
        <f t="shared" ref="R317:T317" si="939">IF(Q317=0," ",Q317/Q$2366)</f>
        <v xml:space="preserve"> </v>
      </c>
      <c r="S317" s="25">
        <v>1</v>
      </c>
      <c r="T317" s="49">
        <f t="shared" si="939"/>
        <v>3.5237323372916594E-5</v>
      </c>
      <c r="U317" s="30"/>
      <c r="V317" s="49" t="str">
        <f t="shared" ref="V317:X317" si="940">IF(U317=0," ",U317/U$2366)</f>
        <v xml:space="preserve"> </v>
      </c>
      <c r="W317" s="25"/>
      <c r="X317" s="49" t="str">
        <f t="shared" si="940"/>
        <v xml:space="preserve"> </v>
      </c>
      <c r="Y317" s="25"/>
      <c r="Z317" s="53" t="str">
        <f t="shared" ref="Z317" si="941">IF(Y317=0," ",Y317/Y$2366)</f>
        <v xml:space="preserve"> </v>
      </c>
      <c r="AA317" s="26">
        <f t="shared" si="785"/>
        <v>1</v>
      </c>
      <c r="AB317" s="43">
        <f t="shared" si="780"/>
        <v>8.2762958610244394E-6</v>
      </c>
    </row>
    <row r="318" spans="1:28">
      <c r="A318" t="s">
        <v>1784</v>
      </c>
      <c r="B318" t="s">
        <v>1786</v>
      </c>
      <c r="C318" t="s">
        <v>959</v>
      </c>
      <c r="D318" s="4" t="s">
        <v>1381</v>
      </c>
      <c r="F318" t="s">
        <v>6262</v>
      </c>
      <c r="G318" s="4"/>
      <c r="H318" s="3" t="s">
        <v>1393</v>
      </c>
      <c r="I318" s="3" t="s">
        <v>1393</v>
      </c>
      <c r="J318" s="4"/>
      <c r="K318" s="4"/>
      <c r="L318" s="38" t="s">
        <v>1483</v>
      </c>
      <c r="M318" s="25"/>
      <c r="N318" s="49" t="str">
        <f t="shared" si="781"/>
        <v xml:space="preserve"> </v>
      </c>
      <c r="O318" s="25"/>
      <c r="P318" s="49" t="str">
        <f t="shared" si="781"/>
        <v xml:space="preserve"> </v>
      </c>
      <c r="Q318" s="25"/>
      <c r="R318" s="49" t="str">
        <f t="shared" ref="R318:T318" si="942">IF(Q318=0," ",Q318/Q$2366)</f>
        <v xml:space="preserve"> </v>
      </c>
      <c r="S318" s="25">
        <v>17</v>
      </c>
      <c r="T318" s="49">
        <f t="shared" si="942"/>
        <v>5.9903449733958209E-4</v>
      </c>
      <c r="U318" s="30"/>
      <c r="V318" s="49" t="str">
        <f t="shared" ref="V318:X318" si="943">IF(U318=0," ",U318/U$2366)</f>
        <v xml:space="preserve"> </v>
      </c>
      <c r="W318" s="25">
        <v>10</v>
      </c>
      <c r="X318" s="49">
        <f t="shared" si="943"/>
        <v>7.0313598649978911E-4</v>
      </c>
      <c r="Y318" s="25">
        <v>5</v>
      </c>
      <c r="Z318" s="53">
        <f t="shared" ref="Z318" si="944">IF(Y318=0," ",Y318/Y$2366)</f>
        <v>1.1183180496533215E-3</v>
      </c>
      <c r="AA318" s="26">
        <f t="shared" si="785"/>
        <v>32</v>
      </c>
      <c r="AB318" s="43">
        <f t="shared" si="780"/>
        <v>2.6484146755278206E-4</v>
      </c>
    </row>
    <row r="319" spans="1:28">
      <c r="A319" t="s">
        <v>1784</v>
      </c>
      <c r="B319" t="s">
        <v>1602</v>
      </c>
      <c r="C319" t="s">
        <v>959</v>
      </c>
      <c r="D319" s="4" t="s">
        <v>1381</v>
      </c>
      <c r="F319" t="s">
        <v>432</v>
      </c>
      <c r="G319" s="4"/>
      <c r="H319" s="3" t="s">
        <v>1393</v>
      </c>
      <c r="I319" s="3" t="s">
        <v>581</v>
      </c>
      <c r="J319" s="4"/>
      <c r="K319" s="4"/>
      <c r="L319" s="38" t="s">
        <v>1483</v>
      </c>
      <c r="M319" s="25"/>
      <c r="N319" s="49" t="str">
        <f t="shared" si="781"/>
        <v xml:space="preserve"> </v>
      </c>
      <c r="O319" s="25"/>
      <c r="P319" s="49" t="str">
        <f t="shared" si="781"/>
        <v xml:space="preserve"> </v>
      </c>
      <c r="Q319" s="25"/>
      <c r="R319" s="49" t="str">
        <f t="shared" ref="R319:T319" si="945">IF(Q319=0," ",Q319/Q$2366)</f>
        <v xml:space="preserve"> </v>
      </c>
      <c r="S319" s="25">
        <v>1</v>
      </c>
      <c r="T319" s="49">
        <f t="shared" si="945"/>
        <v>3.5237323372916594E-5</v>
      </c>
      <c r="U319" s="30"/>
      <c r="V319" s="49" t="str">
        <f t="shared" ref="V319:X319" si="946">IF(U319=0," ",U319/U$2366)</f>
        <v xml:space="preserve"> </v>
      </c>
      <c r="W319" s="25">
        <v>1</v>
      </c>
      <c r="X319" s="49">
        <f t="shared" si="946"/>
        <v>7.0313598649978903E-5</v>
      </c>
      <c r="Y319" s="25"/>
      <c r="Z319" s="53" t="str">
        <f t="shared" ref="Z319" si="947">IF(Y319=0," ",Y319/Y$2366)</f>
        <v xml:space="preserve"> </v>
      </c>
      <c r="AA319" s="26">
        <f t="shared" si="785"/>
        <v>2</v>
      </c>
      <c r="AB319" s="43">
        <f t="shared" si="780"/>
        <v>1.6552591722048879E-5</v>
      </c>
    </row>
    <row r="320" spans="1:28">
      <c r="A320" t="s">
        <v>958</v>
      </c>
      <c r="B320" s="5" t="s">
        <v>4498</v>
      </c>
      <c r="C320" t="s">
        <v>959</v>
      </c>
      <c r="D320" s="4" t="s">
        <v>1381</v>
      </c>
      <c r="F320" t="s">
        <v>4502</v>
      </c>
      <c r="G320" s="4"/>
      <c r="H320" s="3" t="s">
        <v>1393</v>
      </c>
      <c r="I320" s="3" t="s">
        <v>1393</v>
      </c>
      <c r="J320" s="4"/>
      <c r="K320" s="4"/>
      <c r="L320" s="38" t="s">
        <v>1483</v>
      </c>
      <c r="M320" s="25"/>
      <c r="N320" s="49" t="str">
        <f t="shared" si="781"/>
        <v xml:space="preserve"> </v>
      </c>
      <c r="O320" s="25"/>
      <c r="P320" s="49" t="str">
        <f t="shared" si="781"/>
        <v xml:space="preserve"> </v>
      </c>
      <c r="Q320" s="25"/>
      <c r="R320" s="49" t="str">
        <f t="shared" ref="R320:T320" si="948">IF(Q320=0," ",Q320/Q$2366)</f>
        <v xml:space="preserve"> </v>
      </c>
      <c r="S320" s="28"/>
      <c r="T320" s="49" t="str">
        <f t="shared" si="948"/>
        <v xml:space="preserve"> </v>
      </c>
      <c r="U320" s="30"/>
      <c r="V320" s="49" t="str">
        <f t="shared" ref="V320:X320" si="949">IF(U320=0," ",U320/U$2366)</f>
        <v xml:space="preserve"> </v>
      </c>
      <c r="W320" s="25">
        <v>2</v>
      </c>
      <c r="X320" s="49">
        <f t="shared" si="949"/>
        <v>1.4062719729995781E-4</v>
      </c>
      <c r="Y320" s="25"/>
      <c r="Z320" s="53" t="str">
        <f t="shared" ref="Z320" si="950">IF(Y320=0," ",Y320/Y$2366)</f>
        <v xml:space="preserve"> </v>
      </c>
      <c r="AA320" s="26">
        <f t="shared" si="785"/>
        <v>2</v>
      </c>
      <c r="AB320" s="43">
        <f t="shared" si="780"/>
        <v>1.6552591722048879E-5</v>
      </c>
    </row>
    <row r="321" spans="1:28">
      <c r="A321" t="s">
        <v>3922</v>
      </c>
      <c r="B321" t="s">
        <v>1827</v>
      </c>
      <c r="C321" t="s">
        <v>959</v>
      </c>
      <c r="D321" s="4" t="s">
        <v>1381</v>
      </c>
      <c r="G321" s="4"/>
      <c r="H321" s="3" t="s">
        <v>1393</v>
      </c>
      <c r="I321" s="3" t="s">
        <v>1393</v>
      </c>
      <c r="J321" s="4">
        <v>415</v>
      </c>
      <c r="K321" s="4"/>
      <c r="L321" s="38" t="s">
        <v>1756</v>
      </c>
      <c r="M321" s="25"/>
      <c r="N321" s="49" t="str">
        <f t="shared" si="781"/>
        <v xml:space="preserve"> </v>
      </c>
      <c r="O321" s="25"/>
      <c r="P321" s="49" t="str">
        <f t="shared" si="781"/>
        <v xml:space="preserve"> </v>
      </c>
      <c r="Q321" s="25"/>
      <c r="R321" s="49" t="str">
        <f t="shared" ref="R321:T321" si="951">IF(Q321=0," ",Q321/Q$2366)</f>
        <v xml:space="preserve"> </v>
      </c>
      <c r="S321" s="25">
        <v>1</v>
      </c>
      <c r="T321" s="49">
        <f t="shared" si="951"/>
        <v>3.5237323372916594E-5</v>
      </c>
      <c r="U321" s="30"/>
      <c r="V321" s="49" t="str">
        <f t="shared" ref="V321:X321" si="952">IF(U321=0," ",U321/U$2366)</f>
        <v xml:space="preserve"> </v>
      </c>
      <c r="W321" s="25">
        <v>1</v>
      </c>
      <c r="X321" s="49">
        <f t="shared" si="952"/>
        <v>7.0313598649978903E-5</v>
      </c>
      <c r="Y321" s="25">
        <v>1</v>
      </c>
      <c r="Z321" s="53">
        <f t="shared" ref="Z321" si="953">IF(Y321=0," ",Y321/Y$2366)</f>
        <v>2.2366360993066427E-4</v>
      </c>
      <c r="AA321" s="26">
        <f t="shared" si="785"/>
        <v>3</v>
      </c>
      <c r="AB321" s="43">
        <f t="shared" si="780"/>
        <v>2.482888758307332E-5</v>
      </c>
    </row>
    <row r="322" spans="1:28">
      <c r="A322" s="5" t="s">
        <v>6089</v>
      </c>
      <c r="B322" s="5" t="s">
        <v>6090</v>
      </c>
      <c r="C322" t="s">
        <v>959</v>
      </c>
      <c r="D322" s="4" t="s">
        <v>1381</v>
      </c>
      <c r="F322" s="5" t="s">
        <v>6091</v>
      </c>
      <c r="G322" s="4" t="s">
        <v>168</v>
      </c>
      <c r="H322" s="3" t="s">
        <v>1393</v>
      </c>
      <c r="I322" s="3" t="s">
        <v>581</v>
      </c>
      <c r="J322" s="4"/>
      <c r="K322" s="4"/>
      <c r="L322" s="38" t="s">
        <v>1483</v>
      </c>
      <c r="M322" s="25"/>
      <c r="N322" s="49" t="str">
        <f t="shared" si="781"/>
        <v xml:space="preserve"> </v>
      </c>
      <c r="O322" s="25"/>
      <c r="P322" s="49" t="str">
        <f t="shared" si="781"/>
        <v xml:space="preserve"> </v>
      </c>
      <c r="Q322" s="25"/>
      <c r="R322" s="49" t="str">
        <f t="shared" ref="R322:T322" si="954">IF(Q322=0," ",Q322/Q$2366)</f>
        <v xml:space="preserve"> </v>
      </c>
      <c r="S322" s="28"/>
      <c r="T322" s="49" t="str">
        <f t="shared" si="954"/>
        <v xml:space="preserve"> </v>
      </c>
      <c r="U322" s="30"/>
      <c r="V322" s="49" t="str">
        <f t="shared" ref="V322:X322" si="955">IF(U322=0," ",U322/U$2366)</f>
        <v xml:space="preserve"> </v>
      </c>
      <c r="W322" s="25"/>
      <c r="X322" s="49" t="str">
        <f t="shared" si="955"/>
        <v xml:space="preserve"> </v>
      </c>
      <c r="Y322" s="25">
        <v>1</v>
      </c>
      <c r="Z322" s="53">
        <f t="shared" ref="Z322" si="956">IF(Y322=0," ",Y322/Y$2366)</f>
        <v>2.2366360993066427E-4</v>
      </c>
      <c r="AA322" s="26">
        <f t="shared" si="785"/>
        <v>1</v>
      </c>
      <c r="AB322" s="43">
        <f t="shared" si="780"/>
        <v>8.2762958610244394E-6</v>
      </c>
    </row>
    <row r="323" spans="1:28">
      <c r="A323" s="5" t="s">
        <v>4580</v>
      </c>
      <c r="B323" s="5" t="s">
        <v>4581</v>
      </c>
      <c r="C323" s="5" t="s">
        <v>4582</v>
      </c>
      <c r="D323" s="4" t="s">
        <v>1381</v>
      </c>
      <c r="G323" s="4"/>
      <c r="H323" s="3" t="s">
        <v>1393</v>
      </c>
      <c r="I323" s="3" t="s">
        <v>581</v>
      </c>
      <c r="J323" s="4"/>
      <c r="K323" s="4"/>
      <c r="L323" s="38" t="s">
        <v>1483</v>
      </c>
      <c r="M323" s="25">
        <v>2</v>
      </c>
      <c r="N323" s="49">
        <f t="shared" si="781"/>
        <v>8.8432967810399716E-5</v>
      </c>
      <c r="O323" s="25">
        <v>12</v>
      </c>
      <c r="P323" s="49">
        <f t="shared" si="781"/>
        <v>3.9497070633927984E-4</v>
      </c>
      <c r="Q323" s="25"/>
      <c r="R323" s="49" t="str">
        <f t="shared" ref="R323:T323" si="957">IF(Q323=0," ",Q323/Q$2366)</f>
        <v xml:space="preserve"> </v>
      </c>
      <c r="S323" s="28"/>
      <c r="T323" s="49" t="str">
        <f t="shared" si="957"/>
        <v xml:space="preserve"> </v>
      </c>
      <c r="U323" s="30"/>
      <c r="V323" s="49" t="str">
        <f t="shared" ref="V323:X323" si="958">IF(U323=0," ",U323/U$2366)</f>
        <v xml:space="preserve"> </v>
      </c>
      <c r="W323" s="25"/>
      <c r="X323" s="49" t="str">
        <f t="shared" si="958"/>
        <v xml:space="preserve"> </v>
      </c>
      <c r="Y323" s="25"/>
      <c r="Z323" s="53" t="str">
        <f t="shared" ref="Z323" si="959">IF(Y323=0," ",Y323/Y$2366)</f>
        <v xml:space="preserve"> </v>
      </c>
      <c r="AA323" s="26">
        <f t="shared" si="785"/>
        <v>14</v>
      </c>
      <c r="AB323" s="43">
        <f t="shared" si="780"/>
        <v>1.1586814205434216E-4</v>
      </c>
    </row>
    <row r="324" spans="1:28">
      <c r="A324" t="s">
        <v>3653</v>
      </c>
      <c r="B324" t="s">
        <v>3979</v>
      </c>
      <c r="C324" t="s">
        <v>2913</v>
      </c>
      <c r="D324" s="4" t="s">
        <v>1381</v>
      </c>
      <c r="E324" s="2" t="s">
        <v>4</v>
      </c>
      <c r="F324" s="5" t="s">
        <v>4053</v>
      </c>
      <c r="G324" s="4"/>
      <c r="H324" s="3" t="s">
        <v>1393</v>
      </c>
      <c r="I324" s="3" t="s">
        <v>1393</v>
      </c>
      <c r="J324" s="4">
        <v>186</v>
      </c>
      <c r="K324" s="4">
        <v>300</v>
      </c>
      <c r="L324" s="38" t="s">
        <v>1483</v>
      </c>
      <c r="M324" s="25"/>
      <c r="N324" s="49" t="str">
        <f t="shared" si="781"/>
        <v xml:space="preserve"> </v>
      </c>
      <c r="O324" s="25"/>
      <c r="P324" s="49" t="str">
        <f t="shared" si="781"/>
        <v xml:space="preserve"> </v>
      </c>
      <c r="Q324" s="25"/>
      <c r="R324" s="49" t="str">
        <f t="shared" ref="R324:T324" si="960">IF(Q324=0," ",Q324/Q$2366)</f>
        <v xml:space="preserve"> </v>
      </c>
      <c r="S324" s="28"/>
      <c r="T324" s="49" t="str">
        <f t="shared" si="960"/>
        <v xml:space="preserve"> </v>
      </c>
      <c r="U324" s="30">
        <v>3</v>
      </c>
      <c r="V324" s="49">
        <f t="shared" ref="V324:X324" si="961">IF(U324=0," ",U324/U$2366)</f>
        <v>2.0233358062993187E-4</v>
      </c>
      <c r="W324" s="25">
        <v>20</v>
      </c>
      <c r="X324" s="49">
        <f t="shared" si="961"/>
        <v>1.4062719729995782E-3</v>
      </c>
      <c r="Y324" s="25"/>
      <c r="Z324" s="53" t="str">
        <f t="shared" ref="Z324" si="962">IF(Y324=0," ",Y324/Y$2366)</f>
        <v xml:space="preserve"> </v>
      </c>
      <c r="AA324" s="26">
        <f t="shared" si="785"/>
        <v>23</v>
      </c>
      <c r="AB324" s="43">
        <f t="shared" si="780"/>
        <v>1.9035480480356212E-4</v>
      </c>
    </row>
    <row r="325" spans="1:28">
      <c r="A325" t="s">
        <v>3653</v>
      </c>
      <c r="B325" t="s">
        <v>2532</v>
      </c>
      <c r="C325" t="s">
        <v>2913</v>
      </c>
      <c r="D325" s="4" t="s">
        <v>1381</v>
      </c>
      <c r="E325" s="2" t="s">
        <v>4</v>
      </c>
      <c r="F325" t="s">
        <v>3763</v>
      </c>
      <c r="G325" s="4"/>
      <c r="H325" s="3" t="s">
        <v>1393</v>
      </c>
      <c r="I325" s="3" t="s">
        <v>1393</v>
      </c>
      <c r="J325" s="4">
        <v>418</v>
      </c>
      <c r="K325" s="4">
        <v>300</v>
      </c>
      <c r="L325" s="38" t="s">
        <v>1756</v>
      </c>
      <c r="M325" s="25"/>
      <c r="N325" s="49" t="str">
        <f t="shared" si="781"/>
        <v xml:space="preserve"> </v>
      </c>
      <c r="O325" s="25"/>
      <c r="P325" s="49" t="str">
        <f t="shared" si="781"/>
        <v xml:space="preserve"> </v>
      </c>
      <c r="Q325" s="25"/>
      <c r="R325" s="49" t="str">
        <f t="shared" ref="R325:T325" si="963">IF(Q325=0," ",Q325/Q$2366)</f>
        <v xml:space="preserve"> </v>
      </c>
      <c r="S325" s="28"/>
      <c r="T325" s="49" t="str">
        <f t="shared" si="963"/>
        <v xml:space="preserve"> </v>
      </c>
      <c r="U325" s="30"/>
      <c r="V325" s="49" t="str">
        <f t="shared" ref="V325:X325" si="964">IF(U325=0," ",U325/U$2366)</f>
        <v xml:space="preserve"> </v>
      </c>
      <c r="W325" s="25"/>
      <c r="X325" s="49" t="str">
        <f t="shared" si="964"/>
        <v xml:space="preserve"> </v>
      </c>
      <c r="Y325" s="25">
        <v>1</v>
      </c>
      <c r="Z325" s="53">
        <f t="shared" ref="Z325" si="965">IF(Y325=0," ",Y325/Y$2366)</f>
        <v>2.2366360993066427E-4</v>
      </c>
      <c r="AA325" s="26">
        <f t="shared" si="785"/>
        <v>1</v>
      </c>
      <c r="AB325" s="43">
        <f t="shared" si="780"/>
        <v>8.2762958610244394E-6</v>
      </c>
    </row>
    <row r="326" spans="1:28">
      <c r="A326" t="s">
        <v>2496</v>
      </c>
      <c r="B326" t="s">
        <v>1221</v>
      </c>
      <c r="C326" t="s">
        <v>2913</v>
      </c>
      <c r="D326" s="4" t="s">
        <v>1381</v>
      </c>
      <c r="E326" s="2" t="s">
        <v>3231</v>
      </c>
      <c r="F326" t="s">
        <v>2715</v>
      </c>
      <c r="G326" s="4"/>
      <c r="H326" s="3" t="s">
        <v>1393</v>
      </c>
      <c r="I326" s="3" t="s">
        <v>1393</v>
      </c>
      <c r="J326" s="4">
        <v>400</v>
      </c>
      <c r="K326" s="4">
        <v>299</v>
      </c>
      <c r="L326" s="38" t="s">
        <v>1483</v>
      </c>
      <c r="M326" s="25">
        <v>5</v>
      </c>
      <c r="N326" s="49">
        <f t="shared" si="781"/>
        <v>2.210824195259993E-4</v>
      </c>
      <c r="O326" s="25">
        <v>17</v>
      </c>
      <c r="P326" s="49">
        <f t="shared" si="781"/>
        <v>5.5954183398064647E-4</v>
      </c>
      <c r="Q326" s="25">
        <v>2</v>
      </c>
      <c r="R326" s="49">
        <f t="shared" ref="R326:T326" si="966">IF(Q326=0," ",Q326/Q$2366)</f>
        <v>3.3726812816188871E-4</v>
      </c>
      <c r="S326" s="28"/>
      <c r="T326" s="49" t="str">
        <f t="shared" si="966"/>
        <v xml:space="preserve"> </v>
      </c>
      <c r="U326" s="30"/>
      <c r="V326" s="49" t="str">
        <f t="shared" ref="V326:X326" si="967">IF(U326=0," ",U326/U$2366)</f>
        <v xml:space="preserve"> </v>
      </c>
      <c r="W326" s="25"/>
      <c r="X326" s="49" t="str">
        <f t="shared" si="967"/>
        <v xml:space="preserve"> </v>
      </c>
      <c r="Y326" s="25"/>
      <c r="Z326" s="53" t="str">
        <f t="shared" ref="Z326" si="968">IF(Y326=0," ",Y326/Y$2366)</f>
        <v xml:space="preserve"> </v>
      </c>
      <c r="AA326" s="26">
        <f t="shared" si="785"/>
        <v>24</v>
      </c>
      <c r="AB326" s="43">
        <f t="shared" si="780"/>
        <v>1.9863110066458656E-4</v>
      </c>
    </row>
    <row r="327" spans="1:28">
      <c r="A327" t="s">
        <v>2496</v>
      </c>
      <c r="B327" s="5" t="s">
        <v>1831</v>
      </c>
      <c r="C327" t="s">
        <v>2913</v>
      </c>
      <c r="D327" s="4" t="s">
        <v>1381</v>
      </c>
      <c r="G327" s="4"/>
      <c r="H327" s="3" t="s">
        <v>581</v>
      </c>
      <c r="I327" s="3" t="s">
        <v>581</v>
      </c>
      <c r="J327" s="4"/>
      <c r="K327" s="4"/>
      <c r="L327" s="38" t="s">
        <v>1483</v>
      </c>
      <c r="M327" s="25"/>
      <c r="N327" s="49" t="str">
        <f t="shared" si="781"/>
        <v xml:space="preserve"> </v>
      </c>
      <c r="O327" s="25">
        <v>1</v>
      </c>
      <c r="P327" s="49">
        <f t="shared" si="781"/>
        <v>3.291422552827332E-5</v>
      </c>
      <c r="Q327" s="25"/>
      <c r="R327" s="49" t="str">
        <f t="shared" ref="R327:T327" si="969">IF(Q327=0," ",Q327/Q$2366)</f>
        <v xml:space="preserve"> </v>
      </c>
      <c r="S327" s="28"/>
      <c r="T327" s="49" t="str">
        <f t="shared" si="969"/>
        <v xml:space="preserve"> </v>
      </c>
      <c r="U327" s="30"/>
      <c r="V327" s="49" t="str">
        <f t="shared" ref="V327:X327" si="970">IF(U327=0," ",U327/U$2366)</f>
        <v xml:space="preserve"> </v>
      </c>
      <c r="W327" s="25"/>
      <c r="X327" s="49" t="str">
        <f t="shared" si="970"/>
        <v xml:space="preserve"> </v>
      </c>
      <c r="Y327" s="25"/>
      <c r="Z327" s="53" t="str">
        <f t="shared" ref="Z327" si="971">IF(Y327=0," ",Y327/Y$2366)</f>
        <v xml:space="preserve"> </v>
      </c>
      <c r="AA327" s="26">
        <f t="shared" si="785"/>
        <v>1</v>
      </c>
      <c r="AB327" s="43">
        <f t="shared" si="780"/>
        <v>8.2762958610244394E-6</v>
      </c>
    </row>
    <row r="328" spans="1:28">
      <c r="A328" t="s">
        <v>2496</v>
      </c>
      <c r="B328" t="s">
        <v>1561</v>
      </c>
      <c r="C328" t="s">
        <v>2913</v>
      </c>
      <c r="D328" s="4" t="s">
        <v>1381</v>
      </c>
      <c r="E328" s="2" t="s">
        <v>4</v>
      </c>
      <c r="F328" t="s">
        <v>6264</v>
      </c>
      <c r="G328" s="4"/>
      <c r="H328" s="3" t="s">
        <v>1393</v>
      </c>
      <c r="I328" s="3" t="s">
        <v>1393</v>
      </c>
      <c r="J328" s="4">
        <v>186</v>
      </c>
      <c r="K328" s="4">
        <v>299</v>
      </c>
      <c r="L328" s="38" t="s">
        <v>1483</v>
      </c>
      <c r="M328" s="25">
        <v>1</v>
      </c>
      <c r="N328" s="49">
        <f t="shared" si="781"/>
        <v>4.4216483905199858E-5</v>
      </c>
      <c r="O328" s="25">
        <v>3</v>
      </c>
      <c r="P328" s="49">
        <f t="shared" si="781"/>
        <v>9.874267658481996E-5</v>
      </c>
      <c r="Q328" s="25"/>
      <c r="R328" s="49" t="str">
        <f t="shared" ref="R328:T328" si="972">IF(Q328=0," ",Q328/Q$2366)</f>
        <v xml:space="preserve"> </v>
      </c>
      <c r="S328" s="28"/>
      <c r="T328" s="49" t="str">
        <f t="shared" si="972"/>
        <v xml:space="preserve"> </v>
      </c>
      <c r="U328" s="30"/>
      <c r="V328" s="49" t="str">
        <f t="shared" ref="V328:X328" si="973">IF(U328=0," ",U328/U$2366)</f>
        <v xml:space="preserve"> </v>
      </c>
      <c r="W328" s="25"/>
      <c r="X328" s="49" t="str">
        <f t="shared" si="973"/>
        <v xml:space="preserve"> </v>
      </c>
      <c r="Y328" s="25"/>
      <c r="Z328" s="53" t="str">
        <f t="shared" ref="Z328" si="974">IF(Y328=0," ",Y328/Y$2366)</f>
        <v xml:space="preserve"> </v>
      </c>
      <c r="AA328" s="26">
        <f t="shared" si="785"/>
        <v>4</v>
      </c>
      <c r="AB328" s="43">
        <f t="shared" ref="AB328:AB391" si="975">AA328/AA$2359</f>
        <v>3.3105183444097758E-5</v>
      </c>
    </row>
    <row r="329" spans="1:28">
      <c r="A329" t="s">
        <v>2496</v>
      </c>
      <c r="B329" t="s">
        <v>973</v>
      </c>
      <c r="C329" t="s">
        <v>2913</v>
      </c>
      <c r="D329" s="4" t="s">
        <v>1381</v>
      </c>
      <c r="E329" s="2" t="s">
        <v>4</v>
      </c>
      <c r="F329" t="s">
        <v>2716</v>
      </c>
      <c r="G329" s="4"/>
      <c r="H329" s="3" t="s">
        <v>1393</v>
      </c>
      <c r="I329" s="3" t="s">
        <v>1393</v>
      </c>
      <c r="J329" s="4">
        <v>186</v>
      </c>
      <c r="K329" s="4">
        <v>299</v>
      </c>
      <c r="L329" s="38" t="s">
        <v>1483</v>
      </c>
      <c r="M329" s="25">
        <v>7</v>
      </c>
      <c r="N329" s="49">
        <f t="shared" ref="N329:P392" si="976">IF(M329=0," ",M329/M$2366)</f>
        <v>3.0951538733639902E-4</v>
      </c>
      <c r="O329" s="25">
        <v>4</v>
      </c>
      <c r="P329" s="49">
        <f t="shared" si="976"/>
        <v>1.3165690211309328E-4</v>
      </c>
      <c r="Q329" s="25"/>
      <c r="R329" s="49" t="str">
        <f t="shared" ref="R329:T329" si="977">IF(Q329=0," ",Q329/Q$2366)</f>
        <v xml:space="preserve"> </v>
      </c>
      <c r="S329" s="25">
        <v>5</v>
      </c>
      <c r="T329" s="49">
        <f t="shared" si="977"/>
        <v>1.7618661686458296E-4</v>
      </c>
      <c r="U329" s="30"/>
      <c r="V329" s="49" t="str">
        <f t="shared" ref="V329:X329" si="978">IF(U329=0," ",U329/U$2366)</f>
        <v xml:space="preserve"> </v>
      </c>
      <c r="W329" s="25"/>
      <c r="X329" s="49" t="str">
        <f t="shared" si="978"/>
        <v xml:space="preserve"> </v>
      </c>
      <c r="Y329" s="25">
        <v>1</v>
      </c>
      <c r="Z329" s="53">
        <f t="shared" ref="Z329" si="979">IF(Y329=0," ",Y329/Y$2366)</f>
        <v>2.2366360993066427E-4</v>
      </c>
      <c r="AA329" s="26">
        <f t="shared" ref="AA329:AA392" si="980">M329+O329+Q329+S329+U329+W329+Y329</f>
        <v>17</v>
      </c>
      <c r="AB329" s="43">
        <f t="shared" si="975"/>
        <v>1.4069702963741547E-4</v>
      </c>
    </row>
    <row r="330" spans="1:28">
      <c r="A330" t="s">
        <v>2496</v>
      </c>
      <c r="B330" t="s">
        <v>2117</v>
      </c>
      <c r="C330" t="s">
        <v>2913</v>
      </c>
      <c r="D330" s="4" t="s">
        <v>1381</v>
      </c>
      <c r="E330" s="4" t="s">
        <v>3936</v>
      </c>
      <c r="F330" t="s">
        <v>2718</v>
      </c>
      <c r="G330" s="4"/>
      <c r="H330" s="3" t="s">
        <v>1393</v>
      </c>
      <c r="I330" s="3" t="s">
        <v>1393</v>
      </c>
      <c r="J330" s="4"/>
      <c r="K330" s="4">
        <v>298</v>
      </c>
      <c r="L330" s="38" t="s">
        <v>1483</v>
      </c>
      <c r="M330" s="25"/>
      <c r="N330" s="49" t="str">
        <f t="shared" si="976"/>
        <v xml:space="preserve"> </v>
      </c>
      <c r="O330" s="25">
        <v>1</v>
      </c>
      <c r="P330" s="49">
        <f t="shared" si="976"/>
        <v>3.291422552827332E-5</v>
      </c>
      <c r="Q330" s="25">
        <v>1</v>
      </c>
      <c r="R330" s="49">
        <f t="shared" ref="R330:T330" si="981">IF(Q330=0," ",Q330/Q$2366)</f>
        <v>1.6863406408094435E-4</v>
      </c>
      <c r="S330" s="25">
        <v>108</v>
      </c>
      <c r="T330" s="49">
        <f t="shared" si="981"/>
        <v>3.805630924274992E-3</v>
      </c>
      <c r="U330" s="30">
        <v>4</v>
      </c>
      <c r="V330" s="49">
        <f t="shared" ref="V330:X330" si="982">IF(U330=0," ",U330/U$2366)</f>
        <v>2.6977810750657583E-4</v>
      </c>
      <c r="W330" s="25"/>
      <c r="X330" s="49" t="str">
        <f t="shared" si="982"/>
        <v xml:space="preserve"> </v>
      </c>
      <c r="Y330" s="25">
        <v>2</v>
      </c>
      <c r="Z330" s="53">
        <f t="shared" ref="Z330" si="983">IF(Y330=0," ",Y330/Y$2366)</f>
        <v>4.4732721986132855E-4</v>
      </c>
      <c r="AA330" s="26">
        <f t="shared" si="980"/>
        <v>116</v>
      </c>
      <c r="AB330" s="43">
        <f t="shared" si="975"/>
        <v>9.6005031987883506E-4</v>
      </c>
    </row>
    <row r="331" spans="1:28">
      <c r="A331" t="s">
        <v>2496</v>
      </c>
      <c r="B331" t="s">
        <v>2279</v>
      </c>
      <c r="C331" t="s">
        <v>2913</v>
      </c>
      <c r="D331" s="4" t="s">
        <v>1381</v>
      </c>
      <c r="E331" s="4" t="s">
        <v>3936</v>
      </c>
      <c r="F331" t="s">
        <v>2719</v>
      </c>
      <c r="G331" s="4"/>
      <c r="H331" s="3" t="s">
        <v>1393</v>
      </c>
      <c r="I331" s="3" t="s">
        <v>1393</v>
      </c>
      <c r="J331" s="4">
        <v>187</v>
      </c>
      <c r="K331" s="4">
        <v>298</v>
      </c>
      <c r="L331" s="38" t="s">
        <v>1483</v>
      </c>
      <c r="M331" s="25">
        <v>147</v>
      </c>
      <c r="N331" s="49">
        <f t="shared" si="976"/>
        <v>6.4998231340643794E-3</v>
      </c>
      <c r="O331" s="25">
        <v>192</v>
      </c>
      <c r="P331" s="49">
        <f t="shared" si="976"/>
        <v>6.3195313014284774E-3</v>
      </c>
      <c r="Q331" s="25">
        <v>60</v>
      </c>
      <c r="R331" s="49">
        <f t="shared" ref="R331:T331" si="984">IF(Q331=0," ",Q331/Q$2366)</f>
        <v>1.0118043844856661E-2</v>
      </c>
      <c r="S331" s="25">
        <v>103</v>
      </c>
      <c r="T331" s="49">
        <f t="shared" si="984"/>
        <v>3.6294443074104091E-3</v>
      </c>
      <c r="U331" s="30">
        <v>77</v>
      </c>
      <c r="V331" s="49">
        <f t="shared" ref="V331:X331" si="985">IF(U331=0," ",U331/U$2366)</f>
        <v>5.193228569501585E-3</v>
      </c>
      <c r="W331" s="25">
        <v>184</v>
      </c>
      <c r="X331" s="49">
        <f t="shared" si="985"/>
        <v>1.2937702151596118E-2</v>
      </c>
      <c r="Y331" s="25">
        <v>3</v>
      </c>
      <c r="Z331" s="53">
        <f t="shared" ref="Z331" si="986">IF(Y331=0," ",Y331/Y$2366)</f>
        <v>6.7099082979199282E-4</v>
      </c>
      <c r="AA331" s="26">
        <f t="shared" si="980"/>
        <v>766</v>
      </c>
      <c r="AB331" s="43">
        <f t="shared" si="975"/>
        <v>6.3396426295447205E-3</v>
      </c>
    </row>
    <row r="332" spans="1:28">
      <c r="A332" t="s">
        <v>2496</v>
      </c>
      <c r="B332" t="s">
        <v>455</v>
      </c>
      <c r="C332" t="s">
        <v>2913</v>
      </c>
      <c r="D332" s="4" t="s">
        <v>1381</v>
      </c>
      <c r="E332" s="4" t="s">
        <v>3936</v>
      </c>
      <c r="F332" t="s">
        <v>2720</v>
      </c>
      <c r="G332" s="4"/>
      <c r="H332" s="3" t="s">
        <v>1393</v>
      </c>
      <c r="I332" s="3" t="s">
        <v>1393</v>
      </c>
      <c r="J332" s="4"/>
      <c r="K332" s="4"/>
      <c r="L332" s="38" t="s">
        <v>1483</v>
      </c>
      <c r="M332" s="25">
        <v>2</v>
      </c>
      <c r="N332" s="49">
        <f t="shared" si="976"/>
        <v>8.8432967810399716E-5</v>
      </c>
      <c r="O332" s="25">
        <v>1</v>
      </c>
      <c r="P332" s="49">
        <f t="shared" si="976"/>
        <v>3.291422552827332E-5</v>
      </c>
      <c r="Q332" s="25"/>
      <c r="R332" s="49" t="str">
        <f t="shared" ref="R332:T332" si="987">IF(Q332=0," ",Q332/Q$2366)</f>
        <v xml:space="preserve"> </v>
      </c>
      <c r="S332" s="25">
        <v>17</v>
      </c>
      <c r="T332" s="49">
        <f t="shared" si="987"/>
        <v>5.9903449733958209E-4</v>
      </c>
      <c r="U332" s="30"/>
      <c r="V332" s="49" t="str">
        <f t="shared" ref="V332:X332" si="988">IF(U332=0," ",U332/U$2366)</f>
        <v xml:space="preserve"> </v>
      </c>
      <c r="W332" s="25"/>
      <c r="X332" s="49" t="str">
        <f t="shared" si="988"/>
        <v xml:space="preserve"> </v>
      </c>
      <c r="Y332" s="25"/>
      <c r="Z332" s="53" t="str">
        <f t="shared" ref="Z332" si="989">IF(Y332=0," ",Y332/Y$2366)</f>
        <v xml:space="preserve"> </v>
      </c>
      <c r="AA332" s="26">
        <f t="shared" si="980"/>
        <v>20</v>
      </c>
      <c r="AB332" s="43">
        <f t="shared" si="975"/>
        <v>1.655259172204888E-4</v>
      </c>
    </row>
    <row r="333" spans="1:28">
      <c r="A333" t="s">
        <v>2496</v>
      </c>
      <c r="B333" t="s">
        <v>2776</v>
      </c>
      <c r="C333" t="s">
        <v>2913</v>
      </c>
      <c r="D333" s="4" t="s">
        <v>1381</v>
      </c>
      <c r="E333" s="2" t="s">
        <v>4</v>
      </c>
      <c r="F333" t="s">
        <v>2717</v>
      </c>
      <c r="G333" s="4"/>
      <c r="H333" s="3" t="s">
        <v>1393</v>
      </c>
      <c r="I333" s="3" t="s">
        <v>1393</v>
      </c>
      <c r="J333" s="4"/>
      <c r="K333" s="4">
        <v>299</v>
      </c>
      <c r="L333" s="38" t="s">
        <v>1483</v>
      </c>
      <c r="M333" s="25">
        <v>2</v>
      </c>
      <c r="N333" s="49">
        <f t="shared" si="976"/>
        <v>8.8432967810399716E-5</v>
      </c>
      <c r="O333" s="25">
        <v>5</v>
      </c>
      <c r="P333" s="49">
        <f t="shared" si="976"/>
        <v>1.645711276413666E-4</v>
      </c>
      <c r="Q333" s="25"/>
      <c r="R333" s="49" t="str">
        <f t="shared" ref="R333:T333" si="990">IF(Q333=0," ",Q333/Q$2366)</f>
        <v xml:space="preserve"> </v>
      </c>
      <c r="S333" s="25">
        <v>5</v>
      </c>
      <c r="T333" s="49">
        <f t="shared" si="990"/>
        <v>1.7618661686458296E-4</v>
      </c>
      <c r="U333" s="30">
        <v>9</v>
      </c>
      <c r="V333" s="49">
        <f t="shared" ref="V333:X333" si="991">IF(U333=0," ",U333/U$2366)</f>
        <v>6.0700074188979559E-4</v>
      </c>
      <c r="W333" s="25"/>
      <c r="X333" s="49" t="str">
        <f t="shared" si="991"/>
        <v xml:space="preserve"> </v>
      </c>
      <c r="Y333" s="25"/>
      <c r="Z333" s="53" t="str">
        <f t="shared" ref="Z333" si="992">IF(Y333=0," ",Y333/Y$2366)</f>
        <v xml:space="preserve"> </v>
      </c>
      <c r="AA333" s="26">
        <f t="shared" si="980"/>
        <v>21</v>
      </c>
      <c r="AB333" s="43">
        <f t="shared" si="975"/>
        <v>1.7380221308151324E-4</v>
      </c>
    </row>
    <row r="334" spans="1:28">
      <c r="A334" t="s">
        <v>2300</v>
      </c>
      <c r="B334" t="s">
        <v>2452</v>
      </c>
      <c r="C334" t="s">
        <v>2913</v>
      </c>
      <c r="D334" s="4" t="s">
        <v>1381</v>
      </c>
      <c r="F334" t="s">
        <v>1390</v>
      </c>
      <c r="G334" s="4"/>
      <c r="H334" s="3" t="s">
        <v>1393</v>
      </c>
      <c r="I334" s="3" t="s">
        <v>1393</v>
      </c>
      <c r="J334" s="4"/>
      <c r="K334" s="4"/>
      <c r="L334" s="38" t="s">
        <v>1483</v>
      </c>
      <c r="M334" s="25"/>
      <c r="N334" s="49" t="str">
        <f t="shared" si="976"/>
        <v xml:space="preserve"> </v>
      </c>
      <c r="O334" s="25"/>
      <c r="P334" s="49" t="str">
        <f t="shared" si="976"/>
        <v xml:space="preserve"> </v>
      </c>
      <c r="Q334" s="25"/>
      <c r="R334" s="49" t="str">
        <f t="shared" ref="R334:T334" si="993">IF(Q334=0," ",Q334/Q$2366)</f>
        <v xml:space="preserve"> </v>
      </c>
      <c r="S334" s="25">
        <v>42</v>
      </c>
      <c r="T334" s="49">
        <f t="shared" si="993"/>
        <v>1.4799675816624968E-3</v>
      </c>
      <c r="U334" s="30"/>
      <c r="V334" s="49" t="str">
        <f t="shared" ref="V334:X334" si="994">IF(U334=0," ",U334/U$2366)</f>
        <v xml:space="preserve"> </v>
      </c>
      <c r="W334" s="25"/>
      <c r="X334" s="49" t="str">
        <f t="shared" si="994"/>
        <v xml:space="preserve"> </v>
      </c>
      <c r="Y334" s="25"/>
      <c r="Z334" s="53" t="str">
        <f t="shared" ref="Z334" si="995">IF(Y334=0," ",Y334/Y$2366)</f>
        <v xml:space="preserve"> </v>
      </c>
      <c r="AA334" s="26">
        <f t="shared" si="980"/>
        <v>42</v>
      </c>
      <c r="AB334" s="43">
        <f t="shared" si="975"/>
        <v>3.4760442616302647E-4</v>
      </c>
    </row>
    <row r="335" spans="1:28">
      <c r="A335" t="s">
        <v>2300</v>
      </c>
      <c r="B335" t="s">
        <v>1591</v>
      </c>
      <c r="C335" t="s">
        <v>2913</v>
      </c>
      <c r="D335" s="4" t="s">
        <v>1381</v>
      </c>
      <c r="F335" t="s">
        <v>1391</v>
      </c>
      <c r="G335" s="4"/>
      <c r="H335" s="3" t="s">
        <v>1393</v>
      </c>
      <c r="I335" s="3" t="s">
        <v>1393</v>
      </c>
      <c r="J335" s="4">
        <v>149</v>
      </c>
      <c r="K335" s="4">
        <v>297</v>
      </c>
      <c r="L335" s="38" t="s">
        <v>1483</v>
      </c>
      <c r="M335" s="25">
        <v>8</v>
      </c>
      <c r="N335" s="49">
        <f t="shared" si="976"/>
        <v>3.5373187124159886E-4</v>
      </c>
      <c r="O335" s="25">
        <v>5</v>
      </c>
      <c r="P335" s="49">
        <f t="shared" si="976"/>
        <v>1.645711276413666E-4</v>
      </c>
      <c r="Q335" s="25">
        <v>2</v>
      </c>
      <c r="R335" s="49">
        <f t="shared" ref="R335:T335" si="996">IF(Q335=0," ",Q335/Q$2366)</f>
        <v>3.3726812816188871E-4</v>
      </c>
      <c r="S335" s="25">
        <v>2</v>
      </c>
      <c r="T335" s="49">
        <f t="shared" si="996"/>
        <v>7.0474646745833188E-5</v>
      </c>
      <c r="U335" s="30">
        <v>1</v>
      </c>
      <c r="V335" s="49">
        <f t="shared" ref="V335:X335" si="997">IF(U335=0," ",U335/U$2366)</f>
        <v>6.7444526876643958E-5</v>
      </c>
      <c r="W335" s="25">
        <v>22</v>
      </c>
      <c r="X335" s="49">
        <f t="shared" si="997"/>
        <v>1.546899170299536E-3</v>
      </c>
      <c r="Y335" s="25"/>
      <c r="Z335" s="53" t="str">
        <f t="shared" ref="Z335" si="998">IF(Y335=0," ",Y335/Y$2366)</f>
        <v xml:space="preserve"> </v>
      </c>
      <c r="AA335" s="26">
        <f t="shared" si="980"/>
        <v>40</v>
      </c>
      <c r="AB335" s="43">
        <f t="shared" si="975"/>
        <v>3.3105183444097759E-4</v>
      </c>
    </row>
    <row r="336" spans="1:28">
      <c r="A336" t="s">
        <v>2300</v>
      </c>
      <c r="B336" t="s">
        <v>5529</v>
      </c>
      <c r="C336" t="s">
        <v>2913</v>
      </c>
      <c r="D336" s="4" t="s">
        <v>1381</v>
      </c>
      <c r="F336" t="s">
        <v>5530</v>
      </c>
      <c r="G336" s="4"/>
      <c r="H336" s="3" t="s">
        <v>1393</v>
      </c>
      <c r="I336" s="3" t="s">
        <v>581</v>
      </c>
      <c r="J336" s="4"/>
      <c r="K336" s="4"/>
      <c r="L336" s="38" t="s">
        <v>1483</v>
      </c>
      <c r="M336" s="25"/>
      <c r="N336" s="49" t="str">
        <f t="shared" si="976"/>
        <v xml:space="preserve"> </v>
      </c>
      <c r="O336" s="25"/>
      <c r="P336" s="49" t="str">
        <f t="shared" si="976"/>
        <v xml:space="preserve"> </v>
      </c>
      <c r="Q336" s="25"/>
      <c r="R336" s="49" t="str">
        <f t="shared" ref="R336:T336" si="999">IF(Q336=0," ",Q336/Q$2366)</f>
        <v xml:space="preserve"> </v>
      </c>
      <c r="S336" s="25"/>
      <c r="T336" s="49" t="str">
        <f t="shared" si="999"/>
        <v xml:space="preserve"> </v>
      </c>
      <c r="U336" s="30"/>
      <c r="V336" s="49" t="str">
        <f t="shared" ref="V336:X336" si="1000">IF(U336=0," ",U336/U$2366)</f>
        <v xml:space="preserve"> </v>
      </c>
      <c r="W336" s="25">
        <v>9</v>
      </c>
      <c r="X336" s="49">
        <f t="shared" si="1000"/>
        <v>6.3282238784981011E-4</v>
      </c>
      <c r="Y336" s="25"/>
      <c r="Z336" s="53" t="str">
        <f t="shared" ref="Z336" si="1001">IF(Y336=0," ",Y336/Y$2366)</f>
        <v xml:space="preserve"> </v>
      </c>
      <c r="AA336" s="26">
        <f t="shared" si="980"/>
        <v>9</v>
      </c>
      <c r="AB336" s="43">
        <f t="shared" si="975"/>
        <v>7.4486662749219957E-5</v>
      </c>
    </row>
    <row r="337" spans="1:28">
      <c r="A337" t="s">
        <v>2300</v>
      </c>
      <c r="B337" t="s">
        <v>2109</v>
      </c>
      <c r="C337" t="s">
        <v>2913</v>
      </c>
      <c r="D337" s="4" t="s">
        <v>1381</v>
      </c>
      <c r="F337" t="s">
        <v>1392</v>
      </c>
      <c r="G337" s="4"/>
      <c r="H337" s="3" t="s">
        <v>1393</v>
      </c>
      <c r="I337" s="3" t="s">
        <v>1393</v>
      </c>
      <c r="J337" s="4">
        <v>149</v>
      </c>
      <c r="K337" s="4">
        <v>297</v>
      </c>
      <c r="L337" s="38" t="s">
        <v>1483</v>
      </c>
      <c r="M337" s="25">
        <v>17</v>
      </c>
      <c r="N337" s="49">
        <f t="shared" si="976"/>
        <v>7.5168022638839762E-4</v>
      </c>
      <c r="O337" s="25">
        <v>11</v>
      </c>
      <c r="P337" s="49">
        <f t="shared" si="976"/>
        <v>3.6205648081100649E-4</v>
      </c>
      <c r="Q337" s="25">
        <v>5</v>
      </c>
      <c r="R337" s="49">
        <f t="shared" ref="R337:T337" si="1002">IF(Q337=0," ",Q337/Q$2366)</f>
        <v>8.4317032040472171E-4</v>
      </c>
      <c r="S337" s="25">
        <v>6</v>
      </c>
      <c r="T337" s="49">
        <f t="shared" si="1002"/>
        <v>2.1142394023749956E-4</v>
      </c>
      <c r="U337" s="30">
        <v>7</v>
      </c>
      <c r="V337" s="49">
        <f t="shared" ref="V337:X337" si="1003">IF(U337=0," ",U337/U$2366)</f>
        <v>4.7211168813650773E-4</v>
      </c>
      <c r="W337" s="25">
        <v>32</v>
      </c>
      <c r="X337" s="49">
        <f t="shared" si="1003"/>
        <v>2.2500351567993249E-3</v>
      </c>
      <c r="Y337" s="25">
        <v>2</v>
      </c>
      <c r="Z337" s="53">
        <f t="shared" ref="Z337" si="1004">IF(Y337=0," ",Y337/Y$2366)</f>
        <v>4.4732721986132855E-4</v>
      </c>
      <c r="AA337" s="26">
        <f t="shared" si="980"/>
        <v>80</v>
      </c>
      <c r="AB337" s="43">
        <f t="shared" si="975"/>
        <v>6.6210366888195518E-4</v>
      </c>
    </row>
    <row r="338" spans="1:28">
      <c r="A338" t="s">
        <v>2300</v>
      </c>
      <c r="B338" t="s">
        <v>5169</v>
      </c>
      <c r="C338" t="s">
        <v>2913</v>
      </c>
      <c r="D338" s="4" t="s">
        <v>1381</v>
      </c>
      <c r="F338" t="s">
        <v>5312</v>
      </c>
      <c r="G338" s="4"/>
      <c r="H338" s="3" t="s">
        <v>1393</v>
      </c>
      <c r="I338" s="3" t="s">
        <v>1393</v>
      </c>
      <c r="J338" s="4"/>
      <c r="K338" s="4">
        <v>297</v>
      </c>
      <c r="L338" s="38" t="s">
        <v>1483</v>
      </c>
      <c r="M338" s="25"/>
      <c r="N338" s="49" t="str">
        <f t="shared" si="976"/>
        <v xml:space="preserve"> </v>
      </c>
      <c r="O338" s="25"/>
      <c r="P338" s="49" t="str">
        <f t="shared" si="976"/>
        <v xml:space="preserve"> </v>
      </c>
      <c r="Q338" s="25"/>
      <c r="R338" s="49" t="str">
        <f t="shared" ref="R338:T338" si="1005">IF(Q338=0," ",Q338/Q$2366)</f>
        <v xml:space="preserve"> </v>
      </c>
      <c r="S338" s="25"/>
      <c r="T338" s="49" t="str">
        <f t="shared" si="1005"/>
        <v xml:space="preserve"> </v>
      </c>
      <c r="U338" s="30"/>
      <c r="V338" s="49" t="str">
        <f t="shared" ref="V338:X338" si="1006">IF(U338=0," ",U338/U$2366)</f>
        <v xml:space="preserve"> </v>
      </c>
      <c r="W338" s="25"/>
      <c r="X338" s="49" t="str">
        <f t="shared" si="1006"/>
        <v xml:space="preserve"> </v>
      </c>
      <c r="Y338" s="25">
        <v>1</v>
      </c>
      <c r="Z338" s="53">
        <f t="shared" ref="Z338" si="1007">IF(Y338=0," ",Y338/Y$2366)</f>
        <v>2.2366360993066427E-4</v>
      </c>
      <c r="AA338" s="26">
        <f t="shared" si="980"/>
        <v>1</v>
      </c>
      <c r="AB338" s="43">
        <f t="shared" si="975"/>
        <v>8.2762958610244394E-6</v>
      </c>
    </row>
    <row r="339" spans="1:28">
      <c r="A339" t="s">
        <v>2300</v>
      </c>
      <c r="B339" t="s">
        <v>2453</v>
      </c>
      <c r="C339" t="s">
        <v>2913</v>
      </c>
      <c r="D339" s="4" t="s">
        <v>1381</v>
      </c>
      <c r="E339" s="2" t="s">
        <v>2064</v>
      </c>
      <c r="G339" s="4"/>
      <c r="H339" s="3" t="s">
        <v>1393</v>
      </c>
      <c r="I339" s="3" t="s">
        <v>1393</v>
      </c>
      <c r="J339" s="4">
        <v>149</v>
      </c>
      <c r="K339" s="4"/>
      <c r="L339" s="38" t="s">
        <v>1483</v>
      </c>
      <c r="M339" s="25"/>
      <c r="N339" s="49" t="str">
        <f t="shared" si="976"/>
        <v xml:space="preserve"> </v>
      </c>
      <c r="O339" s="25"/>
      <c r="P339" s="49" t="str">
        <f t="shared" si="976"/>
        <v xml:space="preserve"> </v>
      </c>
      <c r="Q339" s="25"/>
      <c r="R339" s="49" t="str">
        <f t="shared" ref="R339:T339" si="1008">IF(Q339=0," ",Q339/Q$2366)</f>
        <v xml:space="preserve"> </v>
      </c>
      <c r="S339" s="25">
        <v>5</v>
      </c>
      <c r="T339" s="49">
        <f t="shared" si="1008"/>
        <v>1.7618661686458296E-4</v>
      </c>
      <c r="U339" s="30">
        <v>4</v>
      </c>
      <c r="V339" s="49">
        <f t="shared" ref="V339:X339" si="1009">IF(U339=0," ",U339/U$2366)</f>
        <v>2.6977810750657583E-4</v>
      </c>
      <c r="W339" s="25">
        <v>2</v>
      </c>
      <c r="X339" s="49">
        <f t="shared" si="1009"/>
        <v>1.4062719729995781E-4</v>
      </c>
      <c r="Y339" s="25">
        <v>1</v>
      </c>
      <c r="Z339" s="53">
        <f t="shared" ref="Z339" si="1010">IF(Y339=0," ",Y339/Y$2366)</f>
        <v>2.2366360993066427E-4</v>
      </c>
      <c r="AA339" s="26">
        <f t="shared" si="980"/>
        <v>12</v>
      </c>
      <c r="AB339" s="43">
        <f t="shared" si="975"/>
        <v>9.931555033229328E-5</v>
      </c>
    </row>
    <row r="340" spans="1:28">
      <c r="A340" t="s">
        <v>2300</v>
      </c>
      <c r="B340" s="5" t="s">
        <v>4583</v>
      </c>
      <c r="C340" t="s">
        <v>2913</v>
      </c>
      <c r="D340" s="4" t="s">
        <v>1381</v>
      </c>
      <c r="G340" s="4"/>
      <c r="H340" s="3" t="s">
        <v>1393</v>
      </c>
      <c r="I340" s="3" t="s">
        <v>1393</v>
      </c>
      <c r="J340" s="4"/>
      <c r="K340" s="4"/>
      <c r="L340" s="38" t="s">
        <v>1483</v>
      </c>
      <c r="M340" s="25"/>
      <c r="N340" s="49" t="str">
        <f t="shared" si="976"/>
        <v xml:space="preserve"> </v>
      </c>
      <c r="O340" s="25"/>
      <c r="P340" s="49" t="str">
        <f t="shared" si="976"/>
        <v xml:space="preserve"> </v>
      </c>
      <c r="Q340" s="25"/>
      <c r="R340" s="49" t="str">
        <f t="shared" ref="R340:T340" si="1011">IF(Q340=0," ",Q340/Q$2366)</f>
        <v xml:space="preserve"> </v>
      </c>
      <c r="S340" s="25"/>
      <c r="T340" s="49" t="str">
        <f t="shared" si="1011"/>
        <v xml:space="preserve"> </v>
      </c>
      <c r="U340" s="30"/>
      <c r="V340" s="49" t="str">
        <f t="shared" ref="V340:X340" si="1012">IF(U340=0," ",U340/U$2366)</f>
        <v xml:space="preserve"> </v>
      </c>
      <c r="W340" s="25">
        <v>22</v>
      </c>
      <c r="X340" s="49">
        <f t="shared" si="1012"/>
        <v>1.546899170299536E-3</v>
      </c>
      <c r="Y340" s="25">
        <v>8</v>
      </c>
      <c r="Z340" s="53">
        <f t="shared" ref="Z340" si="1013">IF(Y340=0," ",Y340/Y$2366)</f>
        <v>1.7893088794453142E-3</v>
      </c>
      <c r="AA340" s="26">
        <f t="shared" si="980"/>
        <v>30</v>
      </c>
      <c r="AB340" s="43">
        <f t="shared" si="975"/>
        <v>2.4828887583073318E-4</v>
      </c>
    </row>
    <row r="341" spans="1:28">
      <c r="A341" t="s">
        <v>2300</v>
      </c>
      <c r="B341" t="s">
        <v>2727</v>
      </c>
      <c r="C341" t="s">
        <v>2913</v>
      </c>
      <c r="D341" s="4" t="s">
        <v>1381</v>
      </c>
      <c r="F341" t="s">
        <v>1763</v>
      </c>
      <c r="G341" s="4"/>
      <c r="H341" s="3" t="s">
        <v>1393</v>
      </c>
      <c r="I341" s="3" t="s">
        <v>1393</v>
      </c>
      <c r="J341" s="4"/>
      <c r="K341" s="4"/>
      <c r="L341" s="38" t="s">
        <v>1483</v>
      </c>
      <c r="M341" s="25"/>
      <c r="N341" s="49" t="str">
        <f t="shared" si="976"/>
        <v xml:space="preserve"> </v>
      </c>
      <c r="O341" s="25"/>
      <c r="P341" s="49" t="str">
        <f t="shared" si="976"/>
        <v xml:space="preserve"> </v>
      </c>
      <c r="Q341" s="25"/>
      <c r="R341" s="49" t="str">
        <f t="shared" ref="R341:T341" si="1014">IF(Q341=0," ",Q341/Q$2366)</f>
        <v xml:space="preserve"> </v>
      </c>
      <c r="S341" s="25">
        <v>1</v>
      </c>
      <c r="T341" s="49">
        <f t="shared" si="1014"/>
        <v>3.5237323372916594E-5</v>
      </c>
      <c r="U341" s="30">
        <v>3</v>
      </c>
      <c r="V341" s="49">
        <f t="shared" ref="V341:X341" si="1015">IF(U341=0," ",U341/U$2366)</f>
        <v>2.0233358062993187E-4</v>
      </c>
      <c r="W341" s="25">
        <v>4</v>
      </c>
      <c r="X341" s="49">
        <f t="shared" si="1015"/>
        <v>2.8125439459991561E-4</v>
      </c>
      <c r="Y341" s="25">
        <v>3</v>
      </c>
      <c r="Z341" s="53">
        <f t="shared" ref="Z341" si="1016">IF(Y341=0," ",Y341/Y$2366)</f>
        <v>6.7099082979199282E-4</v>
      </c>
      <c r="AA341" s="26">
        <f t="shared" si="980"/>
        <v>11</v>
      </c>
      <c r="AB341" s="43">
        <f t="shared" si="975"/>
        <v>9.1039254471268839E-5</v>
      </c>
    </row>
    <row r="342" spans="1:28">
      <c r="A342" t="s">
        <v>2300</v>
      </c>
      <c r="B342" t="s">
        <v>3394</v>
      </c>
      <c r="C342" t="s">
        <v>2913</v>
      </c>
      <c r="D342" s="4" t="s">
        <v>1381</v>
      </c>
      <c r="F342" t="s">
        <v>3498</v>
      </c>
      <c r="G342" s="4"/>
      <c r="H342" s="3" t="s">
        <v>581</v>
      </c>
      <c r="I342" s="3" t="s">
        <v>581</v>
      </c>
      <c r="J342" s="4"/>
      <c r="K342" s="4"/>
      <c r="L342" s="38" t="s">
        <v>1483</v>
      </c>
      <c r="M342" s="25"/>
      <c r="N342" s="49" t="str">
        <f t="shared" si="976"/>
        <v xml:space="preserve"> </v>
      </c>
      <c r="O342" s="25"/>
      <c r="P342" s="49" t="str">
        <f t="shared" si="976"/>
        <v xml:space="preserve"> </v>
      </c>
      <c r="Q342" s="25"/>
      <c r="R342" s="49" t="str">
        <f t="shared" ref="R342:T342" si="1017">IF(Q342=0," ",Q342/Q$2366)</f>
        <v xml:space="preserve"> </v>
      </c>
      <c r="S342" s="25">
        <v>2</v>
      </c>
      <c r="T342" s="49">
        <f t="shared" si="1017"/>
        <v>7.0474646745833188E-5</v>
      </c>
      <c r="U342" s="30"/>
      <c r="V342" s="49" t="str">
        <f t="shared" ref="V342:X342" si="1018">IF(U342=0," ",U342/U$2366)</f>
        <v xml:space="preserve"> </v>
      </c>
      <c r="W342" s="25"/>
      <c r="X342" s="49" t="str">
        <f t="shared" si="1018"/>
        <v xml:space="preserve"> </v>
      </c>
      <c r="Y342" s="25"/>
      <c r="Z342" s="53" t="str">
        <f t="shared" ref="Z342" si="1019">IF(Y342=0," ",Y342/Y$2366)</f>
        <v xml:space="preserve"> </v>
      </c>
      <c r="AA342" s="26">
        <f t="shared" si="980"/>
        <v>2</v>
      </c>
      <c r="AB342" s="43">
        <f t="shared" si="975"/>
        <v>1.6552591722048879E-5</v>
      </c>
    </row>
    <row r="343" spans="1:28">
      <c r="A343" t="s">
        <v>2300</v>
      </c>
      <c r="B343" t="s">
        <v>660</v>
      </c>
      <c r="C343" t="s">
        <v>2913</v>
      </c>
      <c r="D343" s="4" t="s">
        <v>1381</v>
      </c>
      <c r="F343" t="s">
        <v>6493</v>
      </c>
      <c r="G343" s="4"/>
      <c r="H343" s="3" t="s">
        <v>1393</v>
      </c>
      <c r="I343" s="3" t="s">
        <v>1393</v>
      </c>
      <c r="J343" s="4">
        <v>149</v>
      </c>
      <c r="K343" s="4">
        <v>298</v>
      </c>
      <c r="L343" s="38" t="s">
        <v>1483</v>
      </c>
      <c r="M343" s="25">
        <v>15</v>
      </c>
      <c r="N343" s="49">
        <f t="shared" si="976"/>
        <v>6.6324725857799783E-4</v>
      </c>
      <c r="O343" s="25">
        <v>11</v>
      </c>
      <c r="P343" s="49">
        <f t="shared" si="976"/>
        <v>3.6205648081100649E-4</v>
      </c>
      <c r="Q343" s="25"/>
      <c r="R343" s="49" t="str">
        <f t="shared" ref="R343:T343" si="1020">IF(Q343=0," ",Q343/Q$2366)</f>
        <v xml:space="preserve"> </v>
      </c>
      <c r="S343" s="25">
        <v>71</v>
      </c>
      <c r="T343" s="49">
        <f t="shared" si="1020"/>
        <v>2.5018499594770781E-3</v>
      </c>
      <c r="U343" s="30">
        <v>27</v>
      </c>
      <c r="V343" s="49">
        <f t="shared" ref="V343:X343" si="1021">IF(U343=0," ",U343/U$2366)</f>
        <v>1.821002225669387E-3</v>
      </c>
      <c r="W343" s="25">
        <v>24</v>
      </c>
      <c r="X343" s="49">
        <f t="shared" si="1021"/>
        <v>1.6875263675994938E-3</v>
      </c>
      <c r="Y343" s="25">
        <v>68</v>
      </c>
      <c r="Z343" s="53">
        <f t="shared" ref="Z343" si="1022">IF(Y343=0," ",Y343/Y$2366)</f>
        <v>1.5209125475285171E-2</v>
      </c>
      <c r="AA343" s="26">
        <f t="shared" si="980"/>
        <v>216</v>
      </c>
      <c r="AB343" s="43">
        <f t="shared" si="975"/>
        <v>1.7876799059812791E-3</v>
      </c>
    </row>
    <row r="344" spans="1:28">
      <c r="A344" t="s">
        <v>2489</v>
      </c>
      <c r="B344" s="5" t="s">
        <v>2134</v>
      </c>
      <c r="C344" t="s">
        <v>4270</v>
      </c>
      <c r="D344" s="4" t="s">
        <v>1381</v>
      </c>
      <c r="E344" s="4" t="s">
        <v>3889</v>
      </c>
      <c r="F344" s="5" t="s">
        <v>3324</v>
      </c>
      <c r="G344" s="4"/>
      <c r="H344" s="3" t="s">
        <v>1393</v>
      </c>
      <c r="I344" s="3" t="s">
        <v>1393</v>
      </c>
      <c r="J344" s="4">
        <v>222</v>
      </c>
      <c r="K344" s="4">
        <v>60</v>
      </c>
      <c r="L344" s="38" t="s">
        <v>1378</v>
      </c>
      <c r="M344" s="25">
        <v>5</v>
      </c>
      <c r="N344" s="49">
        <f t="shared" si="976"/>
        <v>2.210824195259993E-4</v>
      </c>
      <c r="O344" s="25">
        <v>57</v>
      </c>
      <c r="P344" s="49">
        <f t="shared" si="976"/>
        <v>1.8761108551115793E-3</v>
      </c>
      <c r="Q344" s="25">
        <v>3</v>
      </c>
      <c r="R344" s="49">
        <f t="shared" ref="R344:T344" si="1023">IF(Q344=0," ",Q344/Q$2366)</f>
        <v>5.05902192242833E-4</v>
      </c>
      <c r="S344" s="25">
        <v>19</v>
      </c>
      <c r="T344" s="49">
        <f t="shared" si="1023"/>
        <v>6.6950914408541525E-4</v>
      </c>
      <c r="U344" s="30">
        <v>13</v>
      </c>
      <c r="V344" s="49">
        <f t="shared" ref="V344:X344" si="1024">IF(U344=0," ",U344/U$2366)</f>
        <v>8.7677884939637153E-4</v>
      </c>
      <c r="W344" s="25">
        <v>25</v>
      </c>
      <c r="X344" s="49">
        <f t="shared" si="1024"/>
        <v>1.7578399662494726E-3</v>
      </c>
      <c r="Y344" s="25"/>
      <c r="Z344" s="53" t="str">
        <f t="shared" ref="Z344" si="1025">IF(Y344=0," ",Y344/Y$2366)</f>
        <v xml:space="preserve"> </v>
      </c>
      <c r="AA344" s="26">
        <f t="shared" si="980"/>
        <v>122</v>
      </c>
      <c r="AB344" s="43">
        <f t="shared" si="975"/>
        <v>1.0097080950449817E-3</v>
      </c>
    </row>
    <row r="345" spans="1:28">
      <c r="A345" t="s">
        <v>1145</v>
      </c>
      <c r="B345" t="s">
        <v>186</v>
      </c>
      <c r="C345" t="s">
        <v>1144</v>
      </c>
      <c r="D345" s="4" t="s">
        <v>1381</v>
      </c>
      <c r="F345" s="14" t="s">
        <v>6730</v>
      </c>
      <c r="G345" s="4"/>
      <c r="H345" s="3" t="s">
        <v>1393</v>
      </c>
      <c r="I345" s="3" t="s">
        <v>581</v>
      </c>
      <c r="J345" s="4"/>
      <c r="K345" s="4"/>
      <c r="L345" s="38" t="s">
        <v>1481</v>
      </c>
      <c r="M345" s="25"/>
      <c r="N345" s="49" t="str">
        <f t="shared" si="976"/>
        <v xml:space="preserve"> </v>
      </c>
      <c r="O345" s="25">
        <v>9</v>
      </c>
      <c r="P345" s="49">
        <f t="shared" si="976"/>
        <v>2.9622802975445985E-4</v>
      </c>
      <c r="Q345" s="25">
        <v>4</v>
      </c>
      <c r="R345" s="49">
        <f t="shared" ref="R345:T345" si="1026">IF(Q345=0," ",Q345/Q$2366)</f>
        <v>6.7453625632377741E-4</v>
      </c>
      <c r="S345" s="25">
        <v>4</v>
      </c>
      <c r="T345" s="49">
        <f t="shared" si="1026"/>
        <v>1.4094929349166638E-4</v>
      </c>
      <c r="U345" s="30">
        <v>81</v>
      </c>
      <c r="V345" s="49">
        <f t="shared" ref="V345:X345" si="1027">IF(U345=0," ",U345/U$2366)</f>
        <v>5.4630066770081608E-3</v>
      </c>
      <c r="W345" s="25"/>
      <c r="X345" s="49" t="str">
        <f t="shared" si="1027"/>
        <v xml:space="preserve"> </v>
      </c>
      <c r="Y345" s="25"/>
      <c r="Z345" s="53" t="str">
        <f t="shared" ref="Z345" si="1028">IF(Y345=0," ",Y345/Y$2366)</f>
        <v xml:space="preserve"> </v>
      </c>
      <c r="AA345" s="26">
        <f t="shared" si="980"/>
        <v>98</v>
      </c>
      <c r="AB345" s="43">
        <f t="shared" si="975"/>
        <v>8.1107699438039507E-4</v>
      </c>
    </row>
    <row r="346" spans="1:28">
      <c r="A346" t="s">
        <v>1145</v>
      </c>
      <c r="B346" t="s">
        <v>5955</v>
      </c>
      <c r="C346" t="s">
        <v>1144</v>
      </c>
      <c r="D346" s="4" t="s">
        <v>1381</v>
      </c>
      <c r="F346" s="17" t="s">
        <v>5956</v>
      </c>
      <c r="G346" s="4"/>
      <c r="H346" s="3" t="s">
        <v>1393</v>
      </c>
      <c r="I346" s="3" t="s">
        <v>581</v>
      </c>
      <c r="J346" s="4"/>
      <c r="K346" s="4"/>
      <c r="L346" s="38" t="s">
        <v>1481</v>
      </c>
      <c r="M346" s="25"/>
      <c r="N346" s="49" t="str">
        <f t="shared" si="976"/>
        <v xml:space="preserve"> </v>
      </c>
      <c r="O346" s="25"/>
      <c r="P346" s="49" t="str">
        <f t="shared" si="976"/>
        <v xml:space="preserve"> </v>
      </c>
      <c r="Q346" s="25">
        <v>1</v>
      </c>
      <c r="R346" s="49">
        <f t="shared" ref="R346:T346" si="1029">IF(Q346=0," ",Q346/Q$2366)</f>
        <v>1.6863406408094435E-4</v>
      </c>
      <c r="S346" s="25"/>
      <c r="T346" s="49" t="str">
        <f t="shared" si="1029"/>
        <v xml:space="preserve"> </v>
      </c>
      <c r="U346" s="30"/>
      <c r="V346" s="49" t="str">
        <f t="shared" ref="V346:X346" si="1030">IF(U346=0," ",U346/U$2366)</f>
        <v xml:space="preserve"> </v>
      </c>
      <c r="W346" s="25"/>
      <c r="X346" s="49" t="str">
        <f t="shared" si="1030"/>
        <v xml:space="preserve"> </v>
      </c>
      <c r="Y346" s="25"/>
      <c r="Z346" s="53" t="str">
        <f t="shared" ref="Z346" si="1031">IF(Y346=0," ",Y346/Y$2366)</f>
        <v xml:space="preserve"> </v>
      </c>
      <c r="AA346" s="26">
        <f t="shared" si="980"/>
        <v>1</v>
      </c>
      <c r="AB346" s="43">
        <f t="shared" si="975"/>
        <v>8.2762958610244394E-6</v>
      </c>
    </row>
    <row r="347" spans="1:28">
      <c r="A347" t="s">
        <v>1145</v>
      </c>
      <c r="B347" t="s">
        <v>4205</v>
      </c>
      <c r="C347" t="s">
        <v>1144</v>
      </c>
      <c r="D347" s="4" t="s">
        <v>1381</v>
      </c>
      <c r="F347" s="14"/>
      <c r="G347" s="4"/>
      <c r="H347" s="3" t="s">
        <v>1393</v>
      </c>
      <c r="I347" s="3" t="s">
        <v>581</v>
      </c>
      <c r="J347" s="4"/>
      <c r="K347" s="4"/>
      <c r="L347" s="38" t="s">
        <v>1481</v>
      </c>
      <c r="M347" s="25"/>
      <c r="N347" s="49" t="str">
        <f t="shared" si="976"/>
        <v xml:space="preserve"> </v>
      </c>
      <c r="O347" s="25">
        <v>1</v>
      </c>
      <c r="P347" s="49">
        <f t="shared" si="976"/>
        <v>3.291422552827332E-5</v>
      </c>
      <c r="Q347" s="25"/>
      <c r="R347" s="49" t="str">
        <f t="shared" ref="R347:T347" si="1032">IF(Q347=0," ",Q347/Q$2366)</f>
        <v xml:space="preserve"> </v>
      </c>
      <c r="S347" s="25"/>
      <c r="T347" s="49" t="str">
        <f t="shared" si="1032"/>
        <v xml:space="preserve"> </v>
      </c>
      <c r="U347" s="30"/>
      <c r="V347" s="49" t="str">
        <f t="shared" ref="V347:X347" si="1033">IF(U347=0," ",U347/U$2366)</f>
        <v xml:space="preserve"> </v>
      </c>
      <c r="W347" s="25"/>
      <c r="X347" s="49" t="str">
        <f t="shared" si="1033"/>
        <v xml:space="preserve"> </v>
      </c>
      <c r="Y347" s="25"/>
      <c r="Z347" s="53" t="str">
        <f t="shared" ref="Z347" si="1034">IF(Y347=0," ",Y347/Y$2366)</f>
        <v xml:space="preserve"> </v>
      </c>
      <c r="AA347" s="26">
        <f t="shared" si="980"/>
        <v>1</v>
      </c>
      <c r="AB347" s="43">
        <f t="shared" si="975"/>
        <v>8.2762958610244394E-6</v>
      </c>
    </row>
    <row r="348" spans="1:28">
      <c r="A348" t="s">
        <v>2038</v>
      </c>
      <c r="B348" t="s">
        <v>2039</v>
      </c>
      <c r="C348" t="s">
        <v>554</v>
      </c>
      <c r="D348" s="4" t="s">
        <v>1381</v>
      </c>
      <c r="E348" s="2" t="s">
        <v>2064</v>
      </c>
      <c r="F348" t="s">
        <v>1646</v>
      </c>
      <c r="G348" s="4"/>
      <c r="H348" s="3" t="s">
        <v>1393</v>
      </c>
      <c r="I348" s="3" t="s">
        <v>1393</v>
      </c>
      <c r="J348" s="4"/>
      <c r="K348" s="4">
        <v>261</v>
      </c>
      <c r="L348" s="38" t="s">
        <v>1378</v>
      </c>
      <c r="M348" s="25"/>
      <c r="N348" s="49" t="str">
        <f t="shared" si="976"/>
        <v xml:space="preserve"> </v>
      </c>
      <c r="O348" s="25">
        <v>8</v>
      </c>
      <c r="P348" s="49">
        <f t="shared" si="976"/>
        <v>2.6331380422618656E-4</v>
      </c>
      <c r="Q348" s="25"/>
      <c r="R348" s="49" t="str">
        <f t="shared" ref="R348:T348" si="1035">IF(Q348=0," ",Q348/Q$2366)</f>
        <v xml:space="preserve"> </v>
      </c>
      <c r="S348" s="25">
        <v>35</v>
      </c>
      <c r="T348" s="49">
        <f t="shared" si="1035"/>
        <v>1.2333063180520808E-3</v>
      </c>
      <c r="U348" s="30">
        <v>22</v>
      </c>
      <c r="V348" s="49">
        <f t="shared" ref="V348:X348" si="1036">IF(U348=0," ",U348/U$2366)</f>
        <v>1.4837795912861671E-3</v>
      </c>
      <c r="W348" s="25"/>
      <c r="X348" s="49" t="str">
        <f t="shared" si="1036"/>
        <v xml:space="preserve"> </v>
      </c>
      <c r="Y348" s="25"/>
      <c r="Z348" s="53" t="str">
        <f t="shared" ref="Z348" si="1037">IF(Y348=0," ",Y348/Y$2366)</f>
        <v xml:space="preserve"> </v>
      </c>
      <c r="AA348" s="26">
        <f t="shared" si="980"/>
        <v>65</v>
      </c>
      <c r="AB348" s="43">
        <f t="shared" si="975"/>
        <v>5.3795923096658859E-4</v>
      </c>
    </row>
    <row r="349" spans="1:28">
      <c r="A349" s="5" t="s">
        <v>4500</v>
      </c>
      <c r="B349" s="5" t="s">
        <v>4501</v>
      </c>
      <c r="C349" t="s">
        <v>2909</v>
      </c>
      <c r="D349" s="4" t="s">
        <v>1381</v>
      </c>
      <c r="F349" t="s">
        <v>4503</v>
      </c>
      <c r="G349" s="4"/>
      <c r="H349" s="3" t="s">
        <v>1393</v>
      </c>
      <c r="I349" s="3" t="s">
        <v>1393</v>
      </c>
      <c r="J349" s="4"/>
      <c r="K349" s="4"/>
      <c r="L349" s="38" t="s">
        <v>1483</v>
      </c>
      <c r="M349" s="25"/>
      <c r="N349" s="49" t="str">
        <f t="shared" si="976"/>
        <v xml:space="preserve"> </v>
      </c>
      <c r="O349" s="25"/>
      <c r="P349" s="49" t="str">
        <f t="shared" si="976"/>
        <v xml:space="preserve"> </v>
      </c>
      <c r="Q349" s="25"/>
      <c r="R349" s="49" t="str">
        <f t="shared" ref="R349:T349" si="1038">IF(Q349=0," ",Q349/Q$2366)</f>
        <v xml:space="preserve"> </v>
      </c>
      <c r="S349" s="25"/>
      <c r="T349" s="49" t="str">
        <f t="shared" si="1038"/>
        <v xml:space="preserve"> </v>
      </c>
      <c r="U349" s="30"/>
      <c r="V349" s="49" t="str">
        <f t="shared" ref="V349:X349" si="1039">IF(U349=0," ",U349/U$2366)</f>
        <v xml:space="preserve"> </v>
      </c>
      <c r="W349" s="25"/>
      <c r="X349" s="49" t="str">
        <f t="shared" si="1039"/>
        <v xml:space="preserve"> </v>
      </c>
      <c r="Y349" s="25">
        <v>2</v>
      </c>
      <c r="Z349" s="53">
        <f t="shared" ref="Z349" si="1040">IF(Y349=0," ",Y349/Y$2366)</f>
        <v>4.4732721986132855E-4</v>
      </c>
      <c r="AA349" s="26">
        <f t="shared" si="980"/>
        <v>2</v>
      </c>
      <c r="AB349" s="43">
        <f t="shared" si="975"/>
        <v>1.6552591722048879E-5</v>
      </c>
    </row>
    <row r="350" spans="1:28">
      <c r="A350" t="s">
        <v>1823</v>
      </c>
      <c r="B350" s="5" t="s">
        <v>6085</v>
      </c>
      <c r="C350" t="s">
        <v>2909</v>
      </c>
      <c r="D350" s="4" t="s">
        <v>1381</v>
      </c>
      <c r="F350" s="5" t="s">
        <v>6086</v>
      </c>
      <c r="G350" s="4"/>
      <c r="H350" s="3" t="s">
        <v>1393</v>
      </c>
      <c r="I350" s="3" t="s">
        <v>581</v>
      </c>
      <c r="J350" s="4"/>
      <c r="K350" s="4"/>
      <c r="L350" s="38" t="s">
        <v>1483</v>
      </c>
      <c r="M350" s="25"/>
      <c r="N350" s="49" t="str">
        <f t="shared" si="976"/>
        <v xml:space="preserve"> </v>
      </c>
      <c r="O350" s="25"/>
      <c r="P350" s="49" t="str">
        <f t="shared" si="976"/>
        <v xml:space="preserve"> </v>
      </c>
      <c r="Q350" s="25"/>
      <c r="R350" s="49" t="str">
        <f t="shared" ref="R350:T350" si="1041">IF(Q350=0," ",Q350/Q$2366)</f>
        <v xml:space="preserve"> </v>
      </c>
      <c r="S350" s="28"/>
      <c r="T350" s="49" t="str">
        <f t="shared" si="1041"/>
        <v xml:space="preserve"> </v>
      </c>
      <c r="U350" s="30"/>
      <c r="V350" s="49" t="str">
        <f t="shared" ref="V350:X350" si="1042">IF(U350=0," ",U350/U$2366)</f>
        <v xml:space="preserve"> </v>
      </c>
      <c r="W350" s="25"/>
      <c r="X350" s="49" t="str">
        <f t="shared" si="1042"/>
        <v xml:space="preserve"> </v>
      </c>
      <c r="Y350" s="25">
        <v>1</v>
      </c>
      <c r="Z350" s="53">
        <f t="shared" ref="Z350" si="1043">IF(Y350=0," ",Y350/Y$2366)</f>
        <v>2.2366360993066427E-4</v>
      </c>
      <c r="AA350" s="26">
        <f t="shared" si="980"/>
        <v>1</v>
      </c>
      <c r="AB350" s="43">
        <f t="shared" si="975"/>
        <v>8.2762958610244394E-6</v>
      </c>
    </row>
    <row r="351" spans="1:28">
      <c r="A351" t="s">
        <v>572</v>
      </c>
      <c r="B351" t="s">
        <v>483</v>
      </c>
      <c r="C351" t="s">
        <v>2909</v>
      </c>
      <c r="D351" s="4" t="s">
        <v>1381</v>
      </c>
      <c r="F351" t="s">
        <v>2149</v>
      </c>
      <c r="G351" s="4"/>
      <c r="H351" s="3" t="s">
        <v>1393</v>
      </c>
      <c r="I351" s="3" t="s">
        <v>1393</v>
      </c>
      <c r="J351" s="4"/>
      <c r="K351" s="4"/>
      <c r="L351" s="38" t="s">
        <v>1483</v>
      </c>
      <c r="M351" s="25"/>
      <c r="N351" s="49" t="str">
        <f t="shared" si="976"/>
        <v xml:space="preserve"> </v>
      </c>
      <c r="O351" s="25"/>
      <c r="P351" s="49" t="str">
        <f t="shared" si="976"/>
        <v xml:space="preserve"> </v>
      </c>
      <c r="Q351" s="25"/>
      <c r="R351" s="49" t="str">
        <f t="shared" ref="R351:T351" si="1044">IF(Q351=0," ",Q351/Q$2366)</f>
        <v xml:space="preserve"> </v>
      </c>
      <c r="S351" s="25">
        <v>23</v>
      </c>
      <c r="T351" s="49">
        <f t="shared" si="1044"/>
        <v>8.1045843757708168E-4</v>
      </c>
      <c r="U351" s="30"/>
      <c r="V351" s="49" t="str">
        <f t="shared" ref="V351:X351" si="1045">IF(U351=0," ",U351/U$2366)</f>
        <v xml:space="preserve"> </v>
      </c>
      <c r="W351" s="25">
        <v>5</v>
      </c>
      <c r="X351" s="49">
        <f t="shared" si="1045"/>
        <v>3.5156799324989455E-4</v>
      </c>
      <c r="Y351" s="25">
        <v>13</v>
      </c>
      <c r="Z351" s="53">
        <f t="shared" ref="Z351" si="1046">IF(Y351=0," ",Y351/Y$2366)</f>
        <v>2.9076269290986357E-3</v>
      </c>
      <c r="AA351" s="26">
        <f t="shared" si="980"/>
        <v>41</v>
      </c>
      <c r="AB351" s="43">
        <f t="shared" si="975"/>
        <v>3.3932813030200206E-4</v>
      </c>
    </row>
    <row r="352" spans="1:28">
      <c r="A352" t="s">
        <v>572</v>
      </c>
      <c r="B352" t="s">
        <v>2109</v>
      </c>
      <c r="C352" t="s">
        <v>2909</v>
      </c>
      <c r="D352" s="4" t="s">
        <v>1381</v>
      </c>
      <c r="G352" s="4"/>
      <c r="H352" s="3" t="s">
        <v>581</v>
      </c>
      <c r="I352" s="3" t="s">
        <v>581</v>
      </c>
      <c r="J352" s="4"/>
      <c r="K352" s="4"/>
      <c r="L352" s="38" t="s">
        <v>1483</v>
      </c>
      <c r="M352" s="25"/>
      <c r="N352" s="49" t="str">
        <f t="shared" si="976"/>
        <v xml:space="preserve"> </v>
      </c>
      <c r="O352" s="25"/>
      <c r="P352" s="49" t="str">
        <f t="shared" si="976"/>
        <v xml:space="preserve"> </v>
      </c>
      <c r="Q352" s="25"/>
      <c r="R352" s="49" t="str">
        <f t="shared" ref="R352:T352" si="1047">IF(Q352=0," ",Q352/Q$2366)</f>
        <v xml:space="preserve"> </v>
      </c>
      <c r="S352" s="25">
        <v>1</v>
      </c>
      <c r="T352" s="49">
        <f t="shared" si="1047"/>
        <v>3.5237323372916594E-5</v>
      </c>
      <c r="U352" s="30"/>
      <c r="V352" s="49" t="str">
        <f t="shared" ref="V352:X352" si="1048">IF(U352=0," ",U352/U$2366)</f>
        <v xml:space="preserve"> </v>
      </c>
      <c r="W352" s="25"/>
      <c r="X352" s="49" t="str">
        <f t="shared" si="1048"/>
        <v xml:space="preserve"> </v>
      </c>
      <c r="Y352" s="25"/>
      <c r="Z352" s="53" t="str">
        <f t="shared" ref="Z352" si="1049">IF(Y352=0," ",Y352/Y$2366)</f>
        <v xml:space="preserve"> </v>
      </c>
      <c r="AA352" s="26">
        <f t="shared" si="980"/>
        <v>1</v>
      </c>
      <c r="AB352" s="43">
        <f t="shared" si="975"/>
        <v>8.2762958610244394E-6</v>
      </c>
    </row>
    <row r="353" spans="1:28">
      <c r="A353" t="s">
        <v>1413</v>
      </c>
      <c r="B353" t="s">
        <v>1644</v>
      </c>
      <c r="C353" t="s">
        <v>2909</v>
      </c>
      <c r="D353" s="4" t="s">
        <v>1381</v>
      </c>
      <c r="F353" s="5" t="s">
        <v>5313</v>
      </c>
      <c r="G353" s="4"/>
      <c r="H353" s="3" t="s">
        <v>1393</v>
      </c>
      <c r="I353" s="3" t="s">
        <v>1393</v>
      </c>
      <c r="J353" s="4"/>
      <c r="K353" s="4"/>
      <c r="L353" s="38" t="s">
        <v>1483</v>
      </c>
      <c r="M353" s="25"/>
      <c r="N353" s="49" t="str">
        <f t="shared" si="976"/>
        <v xml:space="preserve"> </v>
      </c>
      <c r="O353" s="25"/>
      <c r="P353" s="49" t="str">
        <f t="shared" si="976"/>
        <v xml:space="preserve"> </v>
      </c>
      <c r="Q353" s="25"/>
      <c r="R353" s="49" t="str">
        <f t="shared" ref="R353:T353" si="1050">IF(Q353=0," ",Q353/Q$2366)</f>
        <v xml:space="preserve"> </v>
      </c>
      <c r="S353" s="25"/>
      <c r="T353" s="49" t="str">
        <f t="shared" si="1050"/>
        <v xml:space="preserve"> </v>
      </c>
      <c r="U353" s="30">
        <v>4</v>
      </c>
      <c r="V353" s="49">
        <f t="shared" ref="V353:X353" si="1051">IF(U353=0," ",U353/U$2366)</f>
        <v>2.6977810750657583E-4</v>
      </c>
      <c r="W353" s="25"/>
      <c r="X353" s="49" t="str">
        <f t="shared" si="1051"/>
        <v xml:space="preserve"> </v>
      </c>
      <c r="Y353" s="25">
        <v>8</v>
      </c>
      <c r="Z353" s="53">
        <f t="shared" ref="Z353" si="1052">IF(Y353=0," ",Y353/Y$2366)</f>
        <v>1.7893088794453142E-3</v>
      </c>
      <c r="AA353" s="26">
        <f t="shared" si="980"/>
        <v>12</v>
      </c>
      <c r="AB353" s="43">
        <f t="shared" si="975"/>
        <v>9.931555033229328E-5</v>
      </c>
    </row>
    <row r="354" spans="1:28">
      <c r="A354" t="s">
        <v>1413</v>
      </c>
      <c r="B354" t="s">
        <v>1414</v>
      </c>
      <c r="C354" t="s">
        <v>2909</v>
      </c>
      <c r="D354" s="4" t="s">
        <v>1381</v>
      </c>
      <c r="G354" s="4"/>
      <c r="H354" s="3" t="s">
        <v>1393</v>
      </c>
      <c r="I354" s="3" t="s">
        <v>1393</v>
      </c>
      <c r="J354" s="4">
        <v>355</v>
      </c>
      <c r="K354" s="4">
        <v>68</v>
      </c>
      <c r="L354" s="38" t="s">
        <v>1483</v>
      </c>
      <c r="M354" s="25"/>
      <c r="N354" s="49" t="str">
        <f t="shared" si="976"/>
        <v xml:space="preserve"> </v>
      </c>
      <c r="O354" s="25">
        <v>21</v>
      </c>
      <c r="P354" s="49">
        <f t="shared" si="976"/>
        <v>6.9119873609373975E-4</v>
      </c>
      <c r="Q354" s="25"/>
      <c r="R354" s="49" t="str">
        <f t="shared" ref="R354:T354" si="1053">IF(Q354=0," ",Q354/Q$2366)</f>
        <v xml:space="preserve"> </v>
      </c>
      <c r="S354" s="25">
        <v>93</v>
      </c>
      <c r="T354" s="49">
        <f t="shared" si="1053"/>
        <v>3.2770710736812433E-3</v>
      </c>
      <c r="U354" s="30">
        <v>18</v>
      </c>
      <c r="V354" s="49">
        <f t="shared" ref="V354:X354" si="1054">IF(U354=0," ",U354/U$2366)</f>
        <v>1.2140014837795912E-3</v>
      </c>
      <c r="W354" s="25">
        <v>8</v>
      </c>
      <c r="X354" s="49">
        <f t="shared" si="1054"/>
        <v>5.6250878919983122E-4</v>
      </c>
      <c r="Y354" s="25"/>
      <c r="Z354" s="53" t="str">
        <f t="shared" ref="Z354" si="1055">IF(Y354=0," ",Y354/Y$2366)</f>
        <v xml:space="preserve"> </v>
      </c>
      <c r="AA354" s="26">
        <f t="shared" si="980"/>
        <v>140</v>
      </c>
      <c r="AB354" s="43">
        <f t="shared" si="975"/>
        <v>1.1586814205434216E-3</v>
      </c>
    </row>
    <row r="355" spans="1:28">
      <c r="A355" t="s">
        <v>1413</v>
      </c>
      <c r="B355" t="s">
        <v>1415</v>
      </c>
      <c r="C355" t="s">
        <v>2909</v>
      </c>
      <c r="D355" s="4" t="s">
        <v>1381</v>
      </c>
      <c r="F355" s="5" t="s">
        <v>6667</v>
      </c>
      <c r="G355" s="4"/>
      <c r="H355" s="3" t="s">
        <v>1393</v>
      </c>
      <c r="I355" s="3" t="s">
        <v>1393</v>
      </c>
      <c r="J355" s="4"/>
      <c r="K355" s="4">
        <v>68</v>
      </c>
      <c r="L355" s="38" t="s">
        <v>1483</v>
      </c>
      <c r="M355" s="25"/>
      <c r="N355" s="49" t="str">
        <f t="shared" si="976"/>
        <v xml:space="preserve"> </v>
      </c>
      <c r="O355" s="25"/>
      <c r="P355" s="49" t="str">
        <f t="shared" si="976"/>
        <v xml:space="preserve"> </v>
      </c>
      <c r="Q355" s="25"/>
      <c r="R355" s="49" t="str">
        <f t="shared" ref="R355:T355" si="1056">IF(Q355=0," ",Q355/Q$2366)</f>
        <v xml:space="preserve"> </v>
      </c>
      <c r="S355" s="25">
        <v>28</v>
      </c>
      <c r="T355" s="49">
        <f t="shared" si="1056"/>
        <v>9.8664505444166469E-4</v>
      </c>
      <c r="U355" s="30"/>
      <c r="V355" s="49" t="str">
        <f t="shared" ref="V355:X355" si="1057">IF(U355=0," ",U355/U$2366)</f>
        <v xml:space="preserve"> </v>
      </c>
      <c r="W355" s="25">
        <v>45</v>
      </c>
      <c r="X355" s="49">
        <f t="shared" si="1057"/>
        <v>3.1641119392490508E-3</v>
      </c>
      <c r="Y355" s="25">
        <v>15</v>
      </c>
      <c r="Z355" s="53">
        <f t="shared" ref="Z355" si="1058">IF(Y355=0," ",Y355/Y$2366)</f>
        <v>3.3549541489599644E-3</v>
      </c>
      <c r="AA355" s="26">
        <f t="shared" si="980"/>
        <v>88</v>
      </c>
      <c r="AB355" s="43">
        <f t="shared" si="975"/>
        <v>7.2831403577015071E-4</v>
      </c>
    </row>
    <row r="356" spans="1:28">
      <c r="A356" t="s">
        <v>663</v>
      </c>
      <c r="B356" t="s">
        <v>1679</v>
      </c>
      <c r="C356" t="s">
        <v>916</v>
      </c>
      <c r="D356" s="4" t="s">
        <v>1381</v>
      </c>
      <c r="G356" s="4" t="s">
        <v>6716</v>
      </c>
      <c r="H356" s="3" t="s">
        <v>1393</v>
      </c>
      <c r="I356" s="3" t="s">
        <v>581</v>
      </c>
      <c r="J356" s="4"/>
      <c r="K356" s="4"/>
      <c r="L356" s="38" t="s">
        <v>1481</v>
      </c>
      <c r="M356" s="25">
        <v>1</v>
      </c>
      <c r="N356" s="49">
        <f t="shared" si="976"/>
        <v>4.4216483905199858E-5</v>
      </c>
      <c r="O356" s="25">
        <v>1</v>
      </c>
      <c r="P356" s="49">
        <f t="shared" si="976"/>
        <v>3.291422552827332E-5</v>
      </c>
      <c r="Q356" s="25">
        <v>4</v>
      </c>
      <c r="R356" s="49">
        <f t="shared" ref="R356:T356" si="1059">IF(Q356=0," ",Q356/Q$2366)</f>
        <v>6.7453625632377741E-4</v>
      </c>
      <c r="S356" s="25">
        <v>3</v>
      </c>
      <c r="T356" s="49">
        <f t="shared" si="1059"/>
        <v>1.0571197011874978E-4</v>
      </c>
      <c r="U356" s="30"/>
      <c r="V356" s="49" t="str">
        <f t="shared" ref="V356:X356" si="1060">IF(U356=0," ",U356/U$2366)</f>
        <v xml:space="preserve"> </v>
      </c>
      <c r="W356" s="25"/>
      <c r="X356" s="49" t="str">
        <f t="shared" si="1060"/>
        <v xml:space="preserve"> </v>
      </c>
      <c r="Y356" s="25"/>
      <c r="Z356" s="53" t="str">
        <f t="shared" ref="Z356" si="1061">IF(Y356=0," ",Y356/Y$2366)</f>
        <v xml:space="preserve"> </v>
      </c>
      <c r="AA356" s="26">
        <f t="shared" si="980"/>
        <v>9</v>
      </c>
      <c r="AB356" s="43">
        <f t="shared" si="975"/>
        <v>7.4486662749219957E-5</v>
      </c>
    </row>
    <row r="357" spans="1:28">
      <c r="A357" t="s">
        <v>663</v>
      </c>
      <c r="B357" t="s">
        <v>110</v>
      </c>
      <c r="C357" t="s">
        <v>916</v>
      </c>
      <c r="D357" s="4" t="s">
        <v>1381</v>
      </c>
      <c r="F357" t="s">
        <v>307</v>
      </c>
      <c r="G357" s="4"/>
      <c r="H357" s="3" t="s">
        <v>1393</v>
      </c>
      <c r="I357" s="3" t="s">
        <v>1393</v>
      </c>
      <c r="J357" s="4">
        <v>150</v>
      </c>
      <c r="K357" s="4">
        <v>65</v>
      </c>
      <c r="L357" s="38" t="s">
        <v>1481</v>
      </c>
      <c r="M357" s="25">
        <v>13</v>
      </c>
      <c r="N357" s="49">
        <f t="shared" si="976"/>
        <v>5.7481429076759814E-4</v>
      </c>
      <c r="O357" s="25"/>
      <c r="P357" s="49" t="str">
        <f t="shared" si="976"/>
        <v xml:space="preserve"> </v>
      </c>
      <c r="Q357" s="25"/>
      <c r="R357" s="49" t="str">
        <f t="shared" ref="R357:T357" si="1062">IF(Q357=0," ",Q357/Q$2366)</f>
        <v xml:space="preserve"> </v>
      </c>
      <c r="S357" s="28"/>
      <c r="T357" s="49" t="str">
        <f t="shared" si="1062"/>
        <v xml:space="preserve"> </v>
      </c>
      <c r="U357" s="30"/>
      <c r="V357" s="49" t="str">
        <f t="shared" ref="V357:X357" si="1063">IF(U357=0," ",U357/U$2366)</f>
        <v xml:space="preserve"> </v>
      </c>
      <c r="W357" s="25"/>
      <c r="X357" s="49" t="str">
        <f t="shared" si="1063"/>
        <v xml:space="preserve"> </v>
      </c>
      <c r="Y357" s="25"/>
      <c r="Z357" s="53" t="str">
        <f t="shared" ref="Z357" si="1064">IF(Y357=0," ",Y357/Y$2366)</f>
        <v xml:space="preserve"> </v>
      </c>
      <c r="AA357" s="26">
        <f t="shared" si="980"/>
        <v>13</v>
      </c>
      <c r="AB357" s="43">
        <f t="shared" si="975"/>
        <v>1.0759184619331772E-4</v>
      </c>
    </row>
    <row r="358" spans="1:28">
      <c r="A358" t="s">
        <v>663</v>
      </c>
      <c r="B358" t="s">
        <v>664</v>
      </c>
      <c r="C358" t="s">
        <v>916</v>
      </c>
      <c r="D358" s="4" t="s">
        <v>1381</v>
      </c>
      <c r="E358" s="4" t="s">
        <v>2064</v>
      </c>
      <c r="F358" t="s">
        <v>6604</v>
      </c>
      <c r="G358" s="4"/>
      <c r="H358" s="3" t="s">
        <v>1393</v>
      </c>
      <c r="I358" s="3" t="s">
        <v>1393</v>
      </c>
      <c r="J358" s="4">
        <v>151</v>
      </c>
      <c r="K358" s="4">
        <v>65</v>
      </c>
      <c r="L358" s="38" t="s">
        <v>1378</v>
      </c>
      <c r="M358" s="25">
        <v>103</v>
      </c>
      <c r="N358" s="49">
        <f t="shared" si="976"/>
        <v>4.5542978422355856E-3</v>
      </c>
      <c r="O358" s="25">
        <v>74</v>
      </c>
      <c r="P358" s="49">
        <f t="shared" si="976"/>
        <v>2.4356526890922255E-3</v>
      </c>
      <c r="Q358" s="25">
        <v>36</v>
      </c>
      <c r="R358" s="49">
        <f t="shared" ref="R358:T358" si="1065">IF(Q358=0," ",Q358/Q$2366)</f>
        <v>6.0708263069139965E-3</v>
      </c>
      <c r="S358" s="25">
        <v>7</v>
      </c>
      <c r="T358" s="49">
        <f t="shared" si="1065"/>
        <v>2.4666126361041617E-4</v>
      </c>
      <c r="U358" s="30">
        <v>20</v>
      </c>
      <c r="V358" s="49">
        <f t="shared" ref="V358:X358" si="1066">IF(U358=0," ",U358/U$2366)</f>
        <v>1.3488905375328793E-3</v>
      </c>
      <c r="W358" s="25">
        <v>1</v>
      </c>
      <c r="X358" s="49">
        <f t="shared" si="1066"/>
        <v>7.0313598649978903E-5</v>
      </c>
      <c r="Y358" s="25"/>
      <c r="Z358" s="53" t="str">
        <f t="shared" ref="Z358" si="1067">IF(Y358=0," ",Y358/Y$2366)</f>
        <v xml:space="preserve"> </v>
      </c>
      <c r="AA358" s="26">
        <f t="shared" si="980"/>
        <v>241</v>
      </c>
      <c r="AB358" s="43">
        <f t="shared" si="975"/>
        <v>1.9945873025068901E-3</v>
      </c>
    </row>
    <row r="359" spans="1:28">
      <c r="A359" t="s">
        <v>663</v>
      </c>
      <c r="B359" s="5" t="s">
        <v>6022</v>
      </c>
      <c r="C359" t="s">
        <v>916</v>
      </c>
      <c r="D359" s="4" t="s">
        <v>1381</v>
      </c>
      <c r="E359" s="4"/>
      <c r="G359" s="4" t="s">
        <v>168</v>
      </c>
      <c r="H359" s="3" t="s">
        <v>1393</v>
      </c>
      <c r="I359" s="3" t="s">
        <v>581</v>
      </c>
      <c r="J359" s="4"/>
      <c r="K359" s="4"/>
      <c r="L359" s="38" t="s">
        <v>1481</v>
      </c>
      <c r="M359" s="25"/>
      <c r="N359" s="49" t="str">
        <f t="shared" si="976"/>
        <v xml:space="preserve"> </v>
      </c>
      <c r="O359" s="25"/>
      <c r="P359" s="49" t="str">
        <f t="shared" si="976"/>
        <v xml:space="preserve"> </v>
      </c>
      <c r="Q359" s="25"/>
      <c r="R359" s="49" t="str">
        <f t="shared" ref="R359:T359" si="1068">IF(Q359=0," ",Q359/Q$2366)</f>
        <v xml:space="preserve"> </v>
      </c>
      <c r="S359" s="28"/>
      <c r="T359" s="49" t="str">
        <f t="shared" si="1068"/>
        <v xml:space="preserve"> </v>
      </c>
      <c r="U359" s="30">
        <v>50</v>
      </c>
      <c r="V359" s="49">
        <f t="shared" ref="V359:X359" si="1069">IF(U359=0," ",U359/U$2366)</f>
        <v>3.3722263438321978E-3</v>
      </c>
      <c r="W359" s="25"/>
      <c r="X359" s="49" t="str">
        <f t="shared" si="1069"/>
        <v xml:space="preserve"> </v>
      </c>
      <c r="Y359" s="25"/>
      <c r="Z359" s="53" t="str">
        <f t="shared" ref="Z359" si="1070">IF(Y359=0," ",Y359/Y$2366)</f>
        <v xml:space="preserve"> </v>
      </c>
      <c r="AA359" s="26">
        <f t="shared" si="980"/>
        <v>50</v>
      </c>
      <c r="AB359" s="43">
        <f t="shared" si="975"/>
        <v>4.13814793051222E-4</v>
      </c>
    </row>
    <row r="360" spans="1:28">
      <c r="A360" t="s">
        <v>663</v>
      </c>
      <c r="B360" t="s">
        <v>3403</v>
      </c>
      <c r="C360" t="s">
        <v>916</v>
      </c>
      <c r="D360" s="4" t="s">
        <v>1381</v>
      </c>
      <c r="E360" s="4"/>
      <c r="G360" s="4" t="s">
        <v>168</v>
      </c>
      <c r="H360" s="3" t="s">
        <v>1393</v>
      </c>
      <c r="I360" s="3" t="s">
        <v>581</v>
      </c>
      <c r="J360" s="4"/>
      <c r="K360" s="4"/>
      <c r="L360" s="38" t="s">
        <v>1481</v>
      </c>
      <c r="M360" s="25"/>
      <c r="N360" s="49" t="str">
        <f t="shared" si="976"/>
        <v xml:space="preserve"> </v>
      </c>
      <c r="O360" s="25">
        <v>39</v>
      </c>
      <c r="P360" s="49">
        <f t="shared" si="976"/>
        <v>1.2836547956026594E-3</v>
      </c>
      <c r="Q360" s="25"/>
      <c r="R360" s="49" t="str">
        <f t="shared" ref="R360:T360" si="1071">IF(Q360=0," ",Q360/Q$2366)</f>
        <v xml:space="preserve"> </v>
      </c>
      <c r="S360" s="28"/>
      <c r="T360" s="49" t="str">
        <f t="shared" si="1071"/>
        <v xml:space="preserve"> </v>
      </c>
      <c r="U360" s="30"/>
      <c r="V360" s="49" t="str">
        <f t="shared" ref="V360:X360" si="1072">IF(U360=0," ",U360/U$2366)</f>
        <v xml:space="preserve"> </v>
      </c>
      <c r="W360" s="25"/>
      <c r="X360" s="49" t="str">
        <f t="shared" si="1072"/>
        <v xml:space="preserve"> </v>
      </c>
      <c r="Y360" s="25"/>
      <c r="Z360" s="53" t="str">
        <f t="shared" ref="Z360" si="1073">IF(Y360=0," ",Y360/Y$2366)</f>
        <v xml:space="preserve"> </v>
      </c>
      <c r="AA360" s="26">
        <f t="shared" si="980"/>
        <v>39</v>
      </c>
      <c r="AB360" s="43">
        <f t="shared" si="975"/>
        <v>3.2277553857995318E-4</v>
      </c>
    </row>
    <row r="361" spans="1:28">
      <c r="A361" t="s">
        <v>663</v>
      </c>
      <c r="B361" t="s">
        <v>1422</v>
      </c>
      <c r="C361" t="s">
        <v>916</v>
      </c>
      <c r="D361" s="4" t="s">
        <v>1381</v>
      </c>
      <c r="E361" s="4" t="s">
        <v>2064</v>
      </c>
      <c r="F361" t="s">
        <v>1256</v>
      </c>
      <c r="G361" s="4"/>
      <c r="H361" s="3" t="s">
        <v>1393</v>
      </c>
      <c r="I361" s="3" t="s">
        <v>1393</v>
      </c>
      <c r="J361" s="4">
        <v>151</v>
      </c>
      <c r="K361" s="4">
        <v>64</v>
      </c>
      <c r="L361" s="38" t="s">
        <v>1378</v>
      </c>
      <c r="M361" s="25">
        <v>69</v>
      </c>
      <c r="N361" s="49">
        <f t="shared" si="976"/>
        <v>3.0509373894587904E-3</v>
      </c>
      <c r="O361" s="25">
        <v>337</v>
      </c>
      <c r="P361" s="49">
        <f t="shared" si="976"/>
        <v>1.1092094003028109E-2</v>
      </c>
      <c r="Q361" s="25">
        <v>73</v>
      </c>
      <c r="R361" s="49">
        <f t="shared" ref="R361:T361" si="1074">IF(Q361=0," ",Q361/Q$2366)</f>
        <v>1.2310286677908937E-2</v>
      </c>
      <c r="S361" s="25">
        <v>182</v>
      </c>
      <c r="T361" s="49">
        <f t="shared" si="1074"/>
        <v>6.4131928538708203E-3</v>
      </c>
      <c r="U361" s="30">
        <v>132</v>
      </c>
      <c r="V361" s="49">
        <f t="shared" ref="V361:X361" si="1075">IF(U361=0," ",U361/U$2366)</f>
        <v>8.9026775477170032E-3</v>
      </c>
      <c r="W361" s="25">
        <v>86</v>
      </c>
      <c r="X361" s="49">
        <f t="shared" si="1075"/>
        <v>6.0469694838981855E-3</v>
      </c>
      <c r="Y361" s="25">
        <v>6</v>
      </c>
      <c r="Z361" s="53">
        <f t="shared" ref="Z361" si="1076">IF(Y361=0," ",Y361/Y$2366)</f>
        <v>1.3419816595839856E-3</v>
      </c>
      <c r="AA361" s="26">
        <f t="shared" si="980"/>
        <v>885</v>
      </c>
      <c r="AB361" s="43">
        <f t="shared" si="975"/>
        <v>7.3245218370066294E-3</v>
      </c>
    </row>
    <row r="362" spans="1:28">
      <c r="A362" t="s">
        <v>2118</v>
      </c>
      <c r="B362" t="s">
        <v>896</v>
      </c>
      <c r="C362" t="s">
        <v>916</v>
      </c>
      <c r="D362" s="4" t="s">
        <v>1381</v>
      </c>
      <c r="F362" t="s">
        <v>1013</v>
      </c>
      <c r="G362" s="4"/>
      <c r="H362" s="3" t="s">
        <v>1393</v>
      </c>
      <c r="I362" s="3" t="s">
        <v>1393</v>
      </c>
      <c r="J362" s="4">
        <v>152</v>
      </c>
      <c r="K362" s="4">
        <v>64</v>
      </c>
      <c r="L362" s="38" t="s">
        <v>1378</v>
      </c>
      <c r="M362" s="25">
        <v>1</v>
      </c>
      <c r="N362" s="49">
        <f t="shared" si="976"/>
        <v>4.4216483905199858E-5</v>
      </c>
      <c r="O362" s="25">
        <v>4</v>
      </c>
      <c r="P362" s="49">
        <f t="shared" si="976"/>
        <v>1.3165690211309328E-4</v>
      </c>
      <c r="Q362" s="25"/>
      <c r="R362" s="49" t="str">
        <f t="shared" ref="R362:T362" si="1077">IF(Q362=0," ",Q362/Q$2366)</f>
        <v xml:space="preserve"> </v>
      </c>
      <c r="S362" s="25">
        <v>8</v>
      </c>
      <c r="T362" s="49">
        <f t="shared" si="1077"/>
        <v>2.8189858698333275E-4</v>
      </c>
      <c r="U362" s="30">
        <v>10</v>
      </c>
      <c r="V362" s="49">
        <f t="shared" ref="V362:X362" si="1078">IF(U362=0," ",U362/U$2366)</f>
        <v>6.7444526876643963E-4</v>
      </c>
      <c r="W362" s="25">
        <v>64</v>
      </c>
      <c r="X362" s="49">
        <f t="shared" si="1078"/>
        <v>4.5000703135986498E-3</v>
      </c>
      <c r="Y362" s="25">
        <v>9</v>
      </c>
      <c r="Z362" s="53">
        <f t="shared" ref="Z362" si="1079">IF(Y362=0," ",Y362/Y$2366)</f>
        <v>2.0129724893759786E-3</v>
      </c>
      <c r="AA362" s="26">
        <f t="shared" si="980"/>
        <v>96</v>
      </c>
      <c r="AB362" s="43">
        <f t="shared" si="975"/>
        <v>7.9452440265834624E-4</v>
      </c>
    </row>
    <row r="363" spans="1:28">
      <c r="A363" t="s">
        <v>2118</v>
      </c>
      <c r="B363" t="s">
        <v>5683</v>
      </c>
      <c r="C363" t="s">
        <v>916</v>
      </c>
      <c r="D363" s="4" t="s">
        <v>1381</v>
      </c>
      <c r="F363" t="s">
        <v>5684</v>
      </c>
      <c r="G363" s="4"/>
      <c r="H363" s="3" t="s">
        <v>1393</v>
      </c>
      <c r="I363" s="3" t="s">
        <v>581</v>
      </c>
      <c r="J363" s="4"/>
      <c r="K363" s="4"/>
      <c r="L363" s="38" t="s">
        <v>1378</v>
      </c>
      <c r="M363" s="25"/>
      <c r="N363" s="49" t="str">
        <f t="shared" si="976"/>
        <v xml:space="preserve"> </v>
      </c>
      <c r="O363" s="25">
        <v>3</v>
      </c>
      <c r="P363" s="49">
        <f t="shared" si="976"/>
        <v>9.874267658481996E-5</v>
      </c>
      <c r="Q363" s="25"/>
      <c r="R363" s="49" t="str">
        <f t="shared" ref="R363:T363" si="1080">IF(Q363=0," ",Q363/Q$2366)</f>
        <v xml:space="preserve"> </v>
      </c>
      <c r="S363" s="25"/>
      <c r="T363" s="49" t="str">
        <f t="shared" si="1080"/>
        <v xml:space="preserve"> </v>
      </c>
      <c r="U363" s="30"/>
      <c r="V363" s="49" t="str">
        <f t="shared" ref="V363:X363" si="1081">IF(U363=0," ",U363/U$2366)</f>
        <v xml:space="preserve"> </v>
      </c>
      <c r="W363" s="25"/>
      <c r="X363" s="49" t="str">
        <f t="shared" si="1081"/>
        <v xml:space="preserve"> </v>
      </c>
      <c r="Y363" s="25"/>
      <c r="Z363" s="53" t="str">
        <f t="shared" ref="Z363" si="1082">IF(Y363=0," ",Y363/Y$2366)</f>
        <v xml:space="preserve"> </v>
      </c>
      <c r="AA363" s="26">
        <f t="shared" si="980"/>
        <v>3</v>
      </c>
      <c r="AB363" s="43">
        <f t="shared" si="975"/>
        <v>2.482888758307332E-5</v>
      </c>
    </row>
    <row r="364" spans="1:28">
      <c r="A364" t="s">
        <v>2118</v>
      </c>
      <c r="B364" t="s">
        <v>2114</v>
      </c>
      <c r="C364" t="s">
        <v>916</v>
      </c>
      <c r="D364" s="4" t="s">
        <v>1381</v>
      </c>
      <c r="F364" t="s">
        <v>1014</v>
      </c>
      <c r="G364" s="4"/>
      <c r="H364" s="3" t="s">
        <v>1393</v>
      </c>
      <c r="I364" s="3" t="s">
        <v>1393</v>
      </c>
      <c r="J364" s="4" t="s">
        <v>6180</v>
      </c>
      <c r="K364" s="4">
        <v>64</v>
      </c>
      <c r="L364" s="38" t="s">
        <v>1378</v>
      </c>
      <c r="M364" s="25">
        <v>29</v>
      </c>
      <c r="N364" s="49">
        <f t="shared" si="976"/>
        <v>1.282278033250796E-3</v>
      </c>
      <c r="O364" s="25">
        <v>85</v>
      </c>
      <c r="P364" s="49">
        <f t="shared" si="976"/>
        <v>2.7977091699032323E-3</v>
      </c>
      <c r="Q364" s="25">
        <v>8</v>
      </c>
      <c r="R364" s="49">
        <f t="shared" ref="R364:T364" si="1083">IF(Q364=0," ",Q364/Q$2366)</f>
        <v>1.3490725126475548E-3</v>
      </c>
      <c r="S364" s="28"/>
      <c r="T364" s="49" t="str">
        <f t="shared" si="1083"/>
        <v xml:space="preserve"> </v>
      </c>
      <c r="U364" s="30"/>
      <c r="V364" s="49" t="str">
        <f t="shared" ref="V364:X364" si="1084">IF(U364=0," ",U364/U$2366)</f>
        <v xml:space="preserve"> </v>
      </c>
      <c r="W364" s="25"/>
      <c r="X364" s="49" t="str">
        <f t="shared" si="1084"/>
        <v xml:space="preserve"> </v>
      </c>
      <c r="Y364" s="25"/>
      <c r="Z364" s="53" t="str">
        <f t="shared" ref="Z364" si="1085">IF(Y364=0," ",Y364/Y$2366)</f>
        <v xml:space="preserve"> </v>
      </c>
      <c r="AA364" s="26">
        <f t="shared" si="980"/>
        <v>122</v>
      </c>
      <c r="AB364" s="43">
        <f t="shared" si="975"/>
        <v>1.0097080950449817E-3</v>
      </c>
    </row>
    <row r="365" spans="1:28">
      <c r="A365" t="s">
        <v>1517</v>
      </c>
      <c r="B365" t="s">
        <v>2348</v>
      </c>
      <c r="C365" t="s">
        <v>824</v>
      </c>
      <c r="D365" s="4" t="s">
        <v>1381</v>
      </c>
      <c r="F365" t="s">
        <v>1015</v>
      </c>
      <c r="G365" s="4"/>
      <c r="H365" s="3" t="s">
        <v>1393</v>
      </c>
      <c r="I365" s="3" t="s">
        <v>1393</v>
      </c>
      <c r="J365" s="4"/>
      <c r="K365" s="4">
        <v>262</v>
      </c>
      <c r="L365" s="38" t="s">
        <v>1481</v>
      </c>
      <c r="M365" s="25">
        <v>1</v>
      </c>
      <c r="N365" s="49">
        <f t="shared" si="976"/>
        <v>4.4216483905199858E-5</v>
      </c>
      <c r="O365" s="25">
        <v>3</v>
      </c>
      <c r="P365" s="49">
        <f t="shared" si="976"/>
        <v>9.874267658481996E-5</v>
      </c>
      <c r="Q365" s="25"/>
      <c r="R365" s="49" t="str">
        <f t="shared" ref="R365:T365" si="1086">IF(Q365=0," ",Q365/Q$2366)</f>
        <v xml:space="preserve"> </v>
      </c>
      <c r="S365" s="25">
        <v>19</v>
      </c>
      <c r="T365" s="49">
        <f t="shared" si="1086"/>
        <v>6.6950914408541525E-4</v>
      </c>
      <c r="U365" s="30">
        <v>7</v>
      </c>
      <c r="V365" s="49">
        <f t="shared" ref="V365:X365" si="1087">IF(U365=0," ",U365/U$2366)</f>
        <v>4.7211168813650773E-4</v>
      </c>
      <c r="W365" s="25">
        <v>12</v>
      </c>
      <c r="X365" s="49">
        <f t="shared" si="1087"/>
        <v>8.4376318379974688E-4</v>
      </c>
      <c r="Y365" s="25"/>
      <c r="Z365" s="53" t="str">
        <f t="shared" ref="Z365" si="1088">IF(Y365=0," ",Y365/Y$2366)</f>
        <v xml:space="preserve"> </v>
      </c>
      <c r="AA365" s="26">
        <f t="shared" si="980"/>
        <v>42</v>
      </c>
      <c r="AB365" s="43">
        <f t="shared" si="975"/>
        <v>3.4760442616302647E-4</v>
      </c>
    </row>
    <row r="366" spans="1:28">
      <c r="A366" t="s">
        <v>1517</v>
      </c>
      <c r="B366" t="s">
        <v>1796</v>
      </c>
      <c r="C366" t="s">
        <v>824</v>
      </c>
      <c r="D366" s="4" t="s">
        <v>1381</v>
      </c>
      <c r="F366" t="s">
        <v>1943</v>
      </c>
      <c r="G366" s="4"/>
      <c r="H366" s="3" t="s">
        <v>1393</v>
      </c>
      <c r="I366" s="3" t="s">
        <v>1393</v>
      </c>
      <c r="J366" s="4"/>
      <c r="K366" s="4">
        <v>261</v>
      </c>
      <c r="L366" s="38" t="s">
        <v>1481</v>
      </c>
      <c r="M366" s="25"/>
      <c r="N366" s="49" t="str">
        <f t="shared" si="976"/>
        <v xml:space="preserve"> </v>
      </c>
      <c r="O366" s="25">
        <v>5</v>
      </c>
      <c r="P366" s="49">
        <f t="shared" si="976"/>
        <v>1.645711276413666E-4</v>
      </c>
      <c r="Q366" s="25"/>
      <c r="R366" s="49" t="str">
        <f t="shared" ref="R366:T366" si="1089">IF(Q366=0," ",Q366/Q$2366)</f>
        <v xml:space="preserve"> </v>
      </c>
      <c r="S366" s="25">
        <v>26</v>
      </c>
      <c r="T366" s="49">
        <f t="shared" si="1089"/>
        <v>9.1617040769583142E-4</v>
      </c>
      <c r="U366" s="30">
        <v>40</v>
      </c>
      <c r="V366" s="49">
        <f t="shared" ref="V366:X366" si="1090">IF(U366=0," ",U366/U$2366)</f>
        <v>2.6977810750657585E-3</v>
      </c>
      <c r="W366" s="25">
        <v>4</v>
      </c>
      <c r="X366" s="49">
        <f t="shared" si="1090"/>
        <v>2.8125439459991561E-4</v>
      </c>
      <c r="Y366" s="25"/>
      <c r="Z366" s="53" t="str">
        <f t="shared" ref="Z366" si="1091">IF(Y366=0," ",Y366/Y$2366)</f>
        <v xml:space="preserve"> </v>
      </c>
      <c r="AA366" s="26">
        <f t="shared" si="980"/>
        <v>75</v>
      </c>
      <c r="AB366" s="43">
        <f t="shared" si="975"/>
        <v>6.2072218957683295E-4</v>
      </c>
    </row>
    <row r="367" spans="1:28">
      <c r="A367" t="s">
        <v>5621</v>
      </c>
      <c r="B367" t="s">
        <v>2589</v>
      </c>
      <c r="C367" t="s">
        <v>824</v>
      </c>
      <c r="D367" s="4" t="s">
        <v>1381</v>
      </c>
      <c r="F367" t="s">
        <v>5622</v>
      </c>
      <c r="G367" s="4"/>
      <c r="H367" s="3" t="s">
        <v>1393</v>
      </c>
      <c r="I367" s="3" t="s">
        <v>581</v>
      </c>
      <c r="J367" s="4"/>
      <c r="K367" s="4"/>
      <c r="L367" s="38" t="s">
        <v>1378</v>
      </c>
      <c r="M367" s="25"/>
      <c r="N367" s="49" t="str">
        <f t="shared" si="976"/>
        <v xml:space="preserve"> </v>
      </c>
      <c r="O367" s="25">
        <v>3</v>
      </c>
      <c r="P367" s="49">
        <f t="shared" si="976"/>
        <v>9.874267658481996E-5</v>
      </c>
      <c r="Q367" s="25"/>
      <c r="R367" s="49" t="str">
        <f t="shared" ref="R367:T367" si="1092">IF(Q367=0," ",Q367/Q$2366)</f>
        <v xml:space="preserve"> </v>
      </c>
      <c r="S367" s="25"/>
      <c r="T367" s="49" t="str">
        <f t="shared" si="1092"/>
        <v xml:space="preserve"> </v>
      </c>
      <c r="U367" s="30"/>
      <c r="V367" s="49" t="str">
        <f t="shared" ref="V367:X367" si="1093">IF(U367=0," ",U367/U$2366)</f>
        <v xml:space="preserve"> </v>
      </c>
      <c r="W367" s="25"/>
      <c r="X367" s="49" t="str">
        <f t="shared" si="1093"/>
        <v xml:space="preserve"> </v>
      </c>
      <c r="Y367" s="25"/>
      <c r="Z367" s="53" t="str">
        <f t="shared" ref="Z367" si="1094">IF(Y367=0," ",Y367/Y$2366)</f>
        <v xml:space="preserve"> </v>
      </c>
      <c r="AA367" s="26">
        <f t="shared" si="980"/>
        <v>3</v>
      </c>
      <c r="AB367" s="43">
        <f t="shared" si="975"/>
        <v>2.482888758307332E-5</v>
      </c>
    </row>
    <row r="368" spans="1:28">
      <c r="A368" t="s">
        <v>5621</v>
      </c>
      <c r="B368" t="s">
        <v>59</v>
      </c>
      <c r="C368" t="s">
        <v>824</v>
      </c>
      <c r="D368" s="4" t="s">
        <v>1381</v>
      </c>
      <c r="E368" s="2" t="s">
        <v>3232</v>
      </c>
      <c r="F368" t="s">
        <v>1944</v>
      </c>
      <c r="G368" s="4"/>
      <c r="H368" s="3" t="s">
        <v>1393</v>
      </c>
      <c r="I368" s="3" t="s">
        <v>581</v>
      </c>
      <c r="J368" s="4"/>
      <c r="K368" s="4"/>
      <c r="L368" s="38" t="s">
        <v>1481</v>
      </c>
      <c r="M368" s="25"/>
      <c r="N368" s="49" t="str">
        <f t="shared" si="976"/>
        <v xml:space="preserve"> </v>
      </c>
      <c r="O368" s="25"/>
      <c r="P368" s="49" t="str">
        <f t="shared" si="976"/>
        <v xml:space="preserve"> </v>
      </c>
      <c r="Q368" s="25"/>
      <c r="R368" s="49" t="str">
        <f t="shared" ref="R368:T368" si="1095">IF(Q368=0," ",Q368/Q$2366)</f>
        <v xml:space="preserve"> </v>
      </c>
      <c r="S368" s="25">
        <v>1</v>
      </c>
      <c r="T368" s="49">
        <f t="shared" si="1095"/>
        <v>3.5237323372916594E-5</v>
      </c>
      <c r="U368" s="30"/>
      <c r="V368" s="49" t="str">
        <f t="shared" ref="V368:X368" si="1096">IF(U368=0," ",U368/U$2366)</f>
        <v xml:space="preserve"> </v>
      </c>
      <c r="W368" s="25">
        <v>6</v>
      </c>
      <c r="X368" s="49">
        <f t="shared" si="1096"/>
        <v>4.2188159189987344E-4</v>
      </c>
      <c r="Y368" s="25"/>
      <c r="Z368" s="53" t="str">
        <f t="shared" ref="Z368" si="1097">IF(Y368=0," ",Y368/Y$2366)</f>
        <v xml:space="preserve"> </v>
      </c>
      <c r="AA368" s="26">
        <f t="shared" si="980"/>
        <v>7</v>
      </c>
      <c r="AB368" s="43">
        <f t="shared" si="975"/>
        <v>5.7934071027171081E-5</v>
      </c>
    </row>
    <row r="369" spans="1:28">
      <c r="A369" t="s">
        <v>5621</v>
      </c>
      <c r="B369" s="5" t="s">
        <v>6031</v>
      </c>
      <c r="C369" t="s">
        <v>824</v>
      </c>
      <c r="D369" s="4" t="s">
        <v>1381</v>
      </c>
      <c r="F369" s="5" t="s">
        <v>6032</v>
      </c>
      <c r="G369" s="4"/>
      <c r="H369" s="3" t="s">
        <v>1393</v>
      </c>
      <c r="I369" s="3" t="s">
        <v>581</v>
      </c>
      <c r="J369" s="4"/>
      <c r="K369" s="4"/>
      <c r="L369" s="38" t="s">
        <v>1378</v>
      </c>
      <c r="M369" s="25"/>
      <c r="N369" s="49" t="str">
        <f t="shared" si="976"/>
        <v xml:space="preserve"> </v>
      </c>
      <c r="O369" s="25"/>
      <c r="P369" s="49" t="str">
        <f t="shared" si="976"/>
        <v xml:space="preserve"> </v>
      </c>
      <c r="Q369" s="25"/>
      <c r="R369" s="49" t="str">
        <f t="shared" ref="R369:T369" si="1098">IF(Q369=0," ",Q369/Q$2366)</f>
        <v xml:space="preserve"> </v>
      </c>
      <c r="S369" s="25"/>
      <c r="T369" s="49" t="str">
        <f t="shared" si="1098"/>
        <v xml:space="preserve"> </v>
      </c>
      <c r="U369" s="30">
        <v>1</v>
      </c>
      <c r="V369" s="49">
        <f t="shared" ref="V369:X369" si="1099">IF(U369=0," ",U369/U$2366)</f>
        <v>6.7444526876643958E-5</v>
      </c>
      <c r="W369" s="25"/>
      <c r="X369" s="49" t="str">
        <f t="shared" si="1099"/>
        <v xml:space="preserve"> </v>
      </c>
      <c r="Y369" s="25"/>
      <c r="Z369" s="53" t="str">
        <f t="shared" ref="Z369" si="1100">IF(Y369=0," ",Y369/Y$2366)</f>
        <v xml:space="preserve"> </v>
      </c>
      <c r="AA369" s="26">
        <f t="shared" si="980"/>
        <v>1</v>
      </c>
      <c r="AB369" s="43">
        <f t="shared" si="975"/>
        <v>8.2762958610244394E-6</v>
      </c>
    </row>
    <row r="370" spans="1:28">
      <c r="A370" t="s">
        <v>5621</v>
      </c>
      <c r="B370" t="s">
        <v>2430</v>
      </c>
      <c r="C370" t="s">
        <v>824</v>
      </c>
      <c r="D370" s="4" t="s">
        <v>1381</v>
      </c>
      <c r="E370" s="2" t="s">
        <v>2064</v>
      </c>
      <c r="F370" t="s">
        <v>1359</v>
      </c>
      <c r="G370" s="4"/>
      <c r="H370" s="3" t="s">
        <v>1393</v>
      </c>
      <c r="I370" s="3" t="s">
        <v>1393</v>
      </c>
      <c r="J370" s="4">
        <v>153</v>
      </c>
      <c r="K370" s="4">
        <v>262</v>
      </c>
      <c r="L370" s="38" t="s">
        <v>1481</v>
      </c>
      <c r="M370" s="25">
        <v>38</v>
      </c>
      <c r="N370" s="49">
        <f t="shared" si="976"/>
        <v>1.6802263883975946E-3</v>
      </c>
      <c r="O370" s="25">
        <v>85</v>
      </c>
      <c r="P370" s="49">
        <f t="shared" si="976"/>
        <v>2.7977091699032323E-3</v>
      </c>
      <c r="Q370" s="25">
        <v>26</v>
      </c>
      <c r="R370" s="49">
        <f t="shared" ref="R370:T370" si="1101">IF(Q370=0," ",Q370/Q$2366)</f>
        <v>4.3844856661045531E-3</v>
      </c>
      <c r="S370" s="25">
        <v>58</v>
      </c>
      <c r="T370" s="49">
        <f t="shared" si="1101"/>
        <v>2.0437647556291625E-3</v>
      </c>
      <c r="U370" s="30">
        <v>69</v>
      </c>
      <c r="V370" s="49">
        <f t="shared" ref="V370:X370" si="1102">IF(U370=0," ",U370/U$2366)</f>
        <v>4.6536723544884336E-3</v>
      </c>
      <c r="W370" s="25">
        <v>20</v>
      </c>
      <c r="X370" s="49">
        <f t="shared" si="1102"/>
        <v>1.4062719729995782E-3</v>
      </c>
      <c r="Y370" s="25"/>
      <c r="Z370" s="53" t="str">
        <f t="shared" ref="Z370" si="1103">IF(Y370=0," ",Y370/Y$2366)</f>
        <v xml:space="preserve"> </v>
      </c>
      <c r="AA370" s="26">
        <f t="shared" si="980"/>
        <v>296</v>
      </c>
      <c r="AB370" s="43">
        <f t="shared" si="975"/>
        <v>2.4497835748632344E-3</v>
      </c>
    </row>
    <row r="371" spans="1:28">
      <c r="A371" t="s">
        <v>823</v>
      </c>
      <c r="B371" t="s">
        <v>2507</v>
      </c>
      <c r="C371" t="s">
        <v>824</v>
      </c>
      <c r="D371" s="4" t="s">
        <v>1381</v>
      </c>
      <c r="E371" s="2" t="s">
        <v>2064</v>
      </c>
      <c r="F371" t="s">
        <v>1016</v>
      </c>
      <c r="G371" s="4"/>
      <c r="H371" s="3" t="s">
        <v>1393</v>
      </c>
      <c r="I371" s="3" t="s">
        <v>1393</v>
      </c>
      <c r="J371" s="4">
        <v>355</v>
      </c>
      <c r="K371" s="4">
        <v>262</v>
      </c>
      <c r="L371" s="38" t="s">
        <v>1378</v>
      </c>
      <c r="M371" s="25">
        <v>9</v>
      </c>
      <c r="N371" s="49">
        <f t="shared" si="976"/>
        <v>3.9794835514679871E-4</v>
      </c>
      <c r="O371" s="25">
        <v>33</v>
      </c>
      <c r="P371" s="49">
        <f t="shared" si="976"/>
        <v>1.0861694424330196E-3</v>
      </c>
      <c r="Q371" s="25">
        <v>5</v>
      </c>
      <c r="R371" s="49">
        <f t="shared" ref="R371:T371" si="1104">IF(Q371=0," ",Q371/Q$2366)</f>
        <v>8.4317032040472171E-4</v>
      </c>
      <c r="S371" s="25">
        <v>17</v>
      </c>
      <c r="T371" s="49">
        <f t="shared" si="1104"/>
        <v>5.9903449733958209E-4</v>
      </c>
      <c r="U371" s="30">
        <v>43</v>
      </c>
      <c r="V371" s="49">
        <f t="shared" ref="V371:X371" si="1105">IF(U371=0," ",U371/U$2366)</f>
        <v>2.9001146556956901E-3</v>
      </c>
      <c r="W371" s="25">
        <v>13</v>
      </c>
      <c r="X371" s="49">
        <f t="shared" si="1105"/>
        <v>9.1407678244972577E-4</v>
      </c>
      <c r="Y371" s="25"/>
      <c r="Z371" s="53" t="str">
        <f t="shared" ref="Z371" si="1106">IF(Y371=0," ",Y371/Y$2366)</f>
        <v xml:space="preserve"> </v>
      </c>
      <c r="AA371" s="26">
        <f t="shared" si="980"/>
        <v>120</v>
      </c>
      <c r="AB371" s="43">
        <f t="shared" si="975"/>
        <v>9.9315550332293272E-4</v>
      </c>
    </row>
    <row r="372" spans="1:28">
      <c r="A372" t="s">
        <v>3417</v>
      </c>
      <c r="B372" t="s">
        <v>1789</v>
      </c>
      <c r="C372" t="s">
        <v>3416</v>
      </c>
      <c r="D372" s="4" t="s">
        <v>1382</v>
      </c>
      <c r="F372" t="s">
        <v>3454</v>
      </c>
      <c r="G372" s="4"/>
      <c r="H372" s="3" t="s">
        <v>1393</v>
      </c>
      <c r="I372" s="3" t="s">
        <v>1393</v>
      </c>
      <c r="J372" s="4">
        <v>280</v>
      </c>
      <c r="K372" s="4">
        <v>332</v>
      </c>
      <c r="L372" s="38" t="s">
        <v>1483</v>
      </c>
      <c r="M372" s="25"/>
      <c r="N372" s="49" t="str">
        <f t="shared" si="976"/>
        <v xml:space="preserve"> </v>
      </c>
      <c r="O372" s="25">
        <v>2</v>
      </c>
      <c r="P372" s="49">
        <f t="shared" si="976"/>
        <v>6.582845105654664E-5</v>
      </c>
      <c r="Q372" s="25"/>
      <c r="R372" s="49" t="str">
        <f t="shared" ref="R372:T372" si="1107">IF(Q372=0," ",Q372/Q$2366)</f>
        <v xml:space="preserve"> </v>
      </c>
      <c r="S372" s="25"/>
      <c r="T372" s="49" t="str">
        <f t="shared" si="1107"/>
        <v xml:space="preserve"> </v>
      </c>
      <c r="U372" s="30"/>
      <c r="V372" s="49" t="str">
        <f t="shared" ref="V372:X372" si="1108">IF(U372=0," ",U372/U$2366)</f>
        <v xml:space="preserve"> </v>
      </c>
      <c r="W372" s="25"/>
      <c r="X372" s="49" t="str">
        <f t="shared" si="1108"/>
        <v xml:space="preserve"> </v>
      </c>
      <c r="Y372" s="25"/>
      <c r="Z372" s="53" t="str">
        <f t="shared" ref="Z372" si="1109">IF(Y372=0," ",Y372/Y$2366)</f>
        <v xml:space="preserve"> </v>
      </c>
      <c r="AA372" s="26">
        <f t="shared" si="980"/>
        <v>2</v>
      </c>
      <c r="AB372" s="43">
        <f t="shared" si="975"/>
        <v>1.6552591722048879E-5</v>
      </c>
    </row>
    <row r="373" spans="1:28">
      <c r="A373" t="s">
        <v>3417</v>
      </c>
      <c r="B373" t="s">
        <v>972</v>
      </c>
      <c r="C373" t="s">
        <v>3416</v>
      </c>
      <c r="D373" s="4" t="s">
        <v>1382</v>
      </c>
      <c r="F373" t="s">
        <v>3455</v>
      </c>
      <c r="G373" s="4"/>
      <c r="H373" s="3" t="s">
        <v>1393</v>
      </c>
      <c r="I373" s="3" t="s">
        <v>1393</v>
      </c>
      <c r="J373" s="4"/>
      <c r="K373" s="4"/>
      <c r="L373" s="38" t="s">
        <v>1483</v>
      </c>
      <c r="M373" s="25">
        <v>2</v>
      </c>
      <c r="N373" s="49">
        <f t="shared" si="976"/>
        <v>8.8432967810399716E-5</v>
      </c>
      <c r="O373" s="25">
        <v>6</v>
      </c>
      <c r="P373" s="49">
        <f t="shared" si="976"/>
        <v>1.9748535316963992E-4</v>
      </c>
      <c r="Q373" s="25"/>
      <c r="R373" s="49" t="str">
        <f t="shared" ref="R373:T373" si="1110">IF(Q373=0," ",Q373/Q$2366)</f>
        <v xml:space="preserve"> </v>
      </c>
      <c r="S373" s="25"/>
      <c r="T373" s="49" t="str">
        <f t="shared" si="1110"/>
        <v xml:space="preserve"> </v>
      </c>
      <c r="U373" s="30"/>
      <c r="V373" s="49" t="str">
        <f t="shared" ref="V373:X373" si="1111">IF(U373=0," ",U373/U$2366)</f>
        <v xml:space="preserve"> </v>
      </c>
      <c r="W373" s="25"/>
      <c r="X373" s="49" t="str">
        <f t="shared" si="1111"/>
        <v xml:space="preserve"> </v>
      </c>
      <c r="Y373" s="25"/>
      <c r="Z373" s="53" t="str">
        <f t="shared" ref="Z373" si="1112">IF(Y373=0," ",Y373/Y$2366)</f>
        <v xml:space="preserve"> </v>
      </c>
      <c r="AA373" s="26">
        <f t="shared" si="980"/>
        <v>8</v>
      </c>
      <c r="AB373" s="43">
        <f t="shared" si="975"/>
        <v>6.6210366888195515E-5</v>
      </c>
    </row>
    <row r="374" spans="1:28">
      <c r="A374" t="s">
        <v>825</v>
      </c>
      <c r="B374" t="s">
        <v>804</v>
      </c>
      <c r="C374" t="s">
        <v>917</v>
      </c>
      <c r="D374" s="4" t="s">
        <v>1381</v>
      </c>
      <c r="F374" s="5" t="s">
        <v>6265</v>
      </c>
      <c r="G374" s="4"/>
      <c r="H374" s="3" t="s">
        <v>1393</v>
      </c>
      <c r="I374" s="3" t="s">
        <v>1393</v>
      </c>
      <c r="J374" s="4">
        <v>394</v>
      </c>
      <c r="K374" s="4"/>
      <c r="L374" s="38" t="s">
        <v>1483</v>
      </c>
      <c r="M374" s="25">
        <v>1</v>
      </c>
      <c r="N374" s="49">
        <f t="shared" si="976"/>
        <v>4.4216483905199858E-5</v>
      </c>
      <c r="O374" s="25">
        <v>2</v>
      </c>
      <c r="P374" s="49">
        <f t="shared" si="976"/>
        <v>6.582845105654664E-5</v>
      </c>
      <c r="Q374" s="25"/>
      <c r="R374" s="49" t="str">
        <f t="shared" ref="R374:T374" si="1113">IF(Q374=0," ",Q374/Q$2366)</f>
        <v xml:space="preserve"> </v>
      </c>
      <c r="S374" s="28"/>
      <c r="T374" s="49" t="str">
        <f t="shared" si="1113"/>
        <v xml:space="preserve"> </v>
      </c>
      <c r="U374" s="30"/>
      <c r="V374" s="49" t="str">
        <f t="shared" ref="V374:X374" si="1114">IF(U374=0," ",U374/U$2366)</f>
        <v xml:space="preserve"> </v>
      </c>
      <c r="W374" s="25"/>
      <c r="X374" s="49" t="str">
        <f t="shared" si="1114"/>
        <v xml:space="preserve"> </v>
      </c>
      <c r="Y374" s="25"/>
      <c r="Z374" s="53" t="str">
        <f t="shared" ref="Z374" si="1115">IF(Y374=0," ",Y374/Y$2366)</f>
        <v xml:space="preserve"> </v>
      </c>
      <c r="AA374" s="26">
        <f t="shared" si="980"/>
        <v>3</v>
      </c>
      <c r="AB374" s="43">
        <f t="shared" si="975"/>
        <v>2.482888758307332E-5</v>
      </c>
    </row>
    <row r="375" spans="1:28">
      <c r="A375" t="s">
        <v>825</v>
      </c>
      <c r="B375" t="s">
        <v>5864</v>
      </c>
      <c r="C375" t="s">
        <v>917</v>
      </c>
      <c r="D375" s="4" t="s">
        <v>1381</v>
      </c>
      <c r="F375" t="s">
        <v>5865</v>
      </c>
      <c r="G375" s="4"/>
      <c r="H375" s="3" t="s">
        <v>1393</v>
      </c>
      <c r="I375" s="3" t="s">
        <v>581</v>
      </c>
      <c r="J375" s="4"/>
      <c r="K375" s="4"/>
      <c r="L375" s="38" t="s">
        <v>1483</v>
      </c>
      <c r="M375" s="25"/>
      <c r="N375" s="49" t="str">
        <f t="shared" si="976"/>
        <v xml:space="preserve"> </v>
      </c>
      <c r="O375" s="25">
        <v>1</v>
      </c>
      <c r="P375" s="49">
        <f t="shared" si="976"/>
        <v>3.291422552827332E-5</v>
      </c>
      <c r="Q375" s="25"/>
      <c r="R375" s="49" t="str">
        <f t="shared" ref="R375:T375" si="1116">IF(Q375=0," ",Q375/Q$2366)</f>
        <v xml:space="preserve"> </v>
      </c>
      <c r="S375" s="28"/>
      <c r="T375" s="49" t="str">
        <f t="shared" si="1116"/>
        <v xml:space="preserve"> </v>
      </c>
      <c r="U375" s="30"/>
      <c r="V375" s="49" t="str">
        <f t="shared" ref="V375:X375" si="1117">IF(U375=0," ",U375/U$2366)</f>
        <v xml:space="preserve"> </v>
      </c>
      <c r="W375" s="25"/>
      <c r="X375" s="49" t="str">
        <f t="shared" si="1117"/>
        <v xml:space="preserve"> </v>
      </c>
      <c r="Y375" s="25"/>
      <c r="Z375" s="53" t="str">
        <f t="shared" ref="Z375" si="1118">IF(Y375=0," ",Y375/Y$2366)</f>
        <v xml:space="preserve"> </v>
      </c>
      <c r="AA375" s="26">
        <f t="shared" si="980"/>
        <v>1</v>
      </c>
      <c r="AB375" s="43">
        <f t="shared" si="975"/>
        <v>8.2762958610244394E-6</v>
      </c>
    </row>
    <row r="376" spans="1:28">
      <c r="A376" t="s">
        <v>825</v>
      </c>
      <c r="B376" t="s">
        <v>5866</v>
      </c>
      <c r="C376" t="s">
        <v>917</v>
      </c>
      <c r="D376" s="4" t="s">
        <v>1381</v>
      </c>
      <c r="G376" s="4"/>
      <c r="H376" s="3" t="s">
        <v>1393</v>
      </c>
      <c r="I376" s="3" t="s">
        <v>581</v>
      </c>
      <c r="J376" s="4"/>
      <c r="K376" s="4"/>
      <c r="L376" s="38" t="s">
        <v>1483</v>
      </c>
      <c r="M376" s="25"/>
      <c r="N376" s="49" t="str">
        <f t="shared" si="976"/>
        <v xml:space="preserve"> </v>
      </c>
      <c r="O376" s="25">
        <v>1</v>
      </c>
      <c r="P376" s="49">
        <f t="shared" si="976"/>
        <v>3.291422552827332E-5</v>
      </c>
      <c r="Q376" s="25"/>
      <c r="R376" s="49" t="str">
        <f t="shared" ref="R376:T376" si="1119">IF(Q376=0," ",Q376/Q$2366)</f>
        <v xml:space="preserve"> </v>
      </c>
      <c r="S376" s="28"/>
      <c r="T376" s="49" t="str">
        <f t="shared" si="1119"/>
        <v xml:space="preserve"> </v>
      </c>
      <c r="U376" s="30"/>
      <c r="V376" s="49" t="str">
        <f t="shared" ref="V376:X376" si="1120">IF(U376=0," ",U376/U$2366)</f>
        <v xml:space="preserve"> </v>
      </c>
      <c r="W376" s="25"/>
      <c r="X376" s="49" t="str">
        <f t="shared" si="1120"/>
        <v xml:space="preserve"> </v>
      </c>
      <c r="Y376" s="25"/>
      <c r="Z376" s="53" t="str">
        <f t="shared" ref="Z376" si="1121">IF(Y376=0," ",Y376/Y$2366)</f>
        <v xml:space="preserve"> </v>
      </c>
      <c r="AA376" s="26">
        <f t="shared" si="980"/>
        <v>1</v>
      </c>
      <c r="AB376" s="43">
        <f t="shared" si="975"/>
        <v>8.2762958610244394E-6</v>
      </c>
    </row>
    <row r="377" spans="1:28">
      <c r="A377" t="s">
        <v>825</v>
      </c>
      <c r="B377" t="s">
        <v>4103</v>
      </c>
      <c r="C377" t="s">
        <v>917</v>
      </c>
      <c r="D377" s="4" t="s">
        <v>1381</v>
      </c>
      <c r="F377" t="s">
        <v>4172</v>
      </c>
      <c r="G377" s="4"/>
      <c r="H377" s="3" t="s">
        <v>1393</v>
      </c>
      <c r="I377" s="3" t="s">
        <v>1393</v>
      </c>
      <c r="J377" s="4">
        <v>153</v>
      </c>
      <c r="K377" s="4"/>
      <c r="L377" s="38" t="s">
        <v>1483</v>
      </c>
      <c r="M377" s="25"/>
      <c r="N377" s="49" t="str">
        <f t="shared" si="976"/>
        <v xml:space="preserve"> </v>
      </c>
      <c r="O377" s="25"/>
      <c r="P377" s="49" t="str">
        <f t="shared" si="976"/>
        <v xml:space="preserve"> </v>
      </c>
      <c r="Q377" s="25"/>
      <c r="R377" s="49" t="str">
        <f t="shared" ref="R377:T377" si="1122">IF(Q377=0," ",Q377/Q$2366)</f>
        <v xml:space="preserve"> </v>
      </c>
      <c r="S377" s="28"/>
      <c r="T377" s="49" t="str">
        <f t="shared" si="1122"/>
        <v xml:space="preserve"> </v>
      </c>
      <c r="U377" s="30"/>
      <c r="V377" s="49" t="str">
        <f t="shared" ref="V377:X377" si="1123">IF(U377=0," ",U377/U$2366)</f>
        <v xml:space="preserve"> </v>
      </c>
      <c r="W377" s="25">
        <v>1</v>
      </c>
      <c r="X377" s="49">
        <f t="shared" si="1123"/>
        <v>7.0313598649978903E-5</v>
      </c>
      <c r="Y377" s="25"/>
      <c r="Z377" s="53" t="str">
        <f t="shared" ref="Z377" si="1124">IF(Y377=0," ",Y377/Y$2366)</f>
        <v xml:space="preserve"> </v>
      </c>
      <c r="AA377" s="26">
        <f t="shared" si="980"/>
        <v>1</v>
      </c>
      <c r="AB377" s="43">
        <f t="shared" si="975"/>
        <v>8.2762958610244394E-6</v>
      </c>
    </row>
    <row r="378" spans="1:28">
      <c r="A378" t="s">
        <v>1523</v>
      </c>
      <c r="B378" t="s">
        <v>796</v>
      </c>
      <c r="C378" t="s">
        <v>917</v>
      </c>
      <c r="D378" s="4" t="s">
        <v>1381</v>
      </c>
      <c r="F378" t="s">
        <v>6266</v>
      </c>
      <c r="G378" s="4"/>
      <c r="H378" s="3" t="s">
        <v>1393</v>
      </c>
      <c r="I378" s="3" t="s">
        <v>1393</v>
      </c>
      <c r="J378" s="4"/>
      <c r="K378" s="4"/>
      <c r="L378" s="38" t="s">
        <v>1481</v>
      </c>
      <c r="M378" s="25">
        <v>2</v>
      </c>
      <c r="N378" s="49">
        <f t="shared" si="976"/>
        <v>8.8432967810399716E-5</v>
      </c>
      <c r="O378" s="25">
        <v>4</v>
      </c>
      <c r="P378" s="49">
        <f t="shared" si="976"/>
        <v>1.3165690211309328E-4</v>
      </c>
      <c r="Q378" s="25"/>
      <c r="R378" s="49" t="str">
        <f t="shared" ref="R378:T378" si="1125">IF(Q378=0," ",Q378/Q$2366)</f>
        <v xml:space="preserve"> </v>
      </c>
      <c r="S378" s="28"/>
      <c r="T378" s="49" t="str">
        <f t="shared" si="1125"/>
        <v xml:space="preserve"> </v>
      </c>
      <c r="U378" s="30"/>
      <c r="V378" s="49" t="str">
        <f t="shared" ref="V378:X378" si="1126">IF(U378=0," ",U378/U$2366)</f>
        <v xml:space="preserve"> </v>
      </c>
      <c r="W378" s="25">
        <v>1</v>
      </c>
      <c r="X378" s="49">
        <f t="shared" si="1126"/>
        <v>7.0313598649978903E-5</v>
      </c>
      <c r="Y378" s="25">
        <v>1</v>
      </c>
      <c r="Z378" s="53">
        <f t="shared" ref="Z378" si="1127">IF(Y378=0," ",Y378/Y$2366)</f>
        <v>2.2366360993066427E-4</v>
      </c>
      <c r="AA378" s="26">
        <f t="shared" si="980"/>
        <v>8</v>
      </c>
      <c r="AB378" s="43">
        <f t="shared" si="975"/>
        <v>6.6210366888195515E-5</v>
      </c>
    </row>
    <row r="379" spans="1:28">
      <c r="A379" t="s">
        <v>1523</v>
      </c>
      <c r="B379" t="s">
        <v>3596</v>
      </c>
      <c r="C379" t="s">
        <v>917</v>
      </c>
      <c r="D379" s="4" t="s">
        <v>1381</v>
      </c>
      <c r="F379" s="5" t="s">
        <v>6267</v>
      </c>
      <c r="G379" s="4"/>
      <c r="H379" s="3" t="s">
        <v>1393</v>
      </c>
      <c r="I379" s="3" t="s">
        <v>1393</v>
      </c>
      <c r="J379" s="4"/>
      <c r="K379" s="4"/>
      <c r="L379" s="38" t="s">
        <v>1483</v>
      </c>
      <c r="M379" s="25"/>
      <c r="N379" s="49" t="str">
        <f t="shared" si="976"/>
        <v xml:space="preserve"> </v>
      </c>
      <c r="O379" s="25">
        <v>5</v>
      </c>
      <c r="P379" s="49">
        <f t="shared" si="976"/>
        <v>1.645711276413666E-4</v>
      </c>
      <c r="Q379" s="25"/>
      <c r="R379" s="49" t="str">
        <f t="shared" ref="R379:T379" si="1128">IF(Q379=0," ",Q379/Q$2366)</f>
        <v xml:space="preserve"> </v>
      </c>
      <c r="S379" s="28"/>
      <c r="T379" s="49" t="str">
        <f t="shared" si="1128"/>
        <v xml:space="preserve"> </v>
      </c>
      <c r="U379" s="30"/>
      <c r="V379" s="49" t="str">
        <f t="shared" ref="V379:X379" si="1129">IF(U379=0," ",U379/U$2366)</f>
        <v xml:space="preserve"> </v>
      </c>
      <c r="W379" s="25"/>
      <c r="X379" s="49" t="str">
        <f t="shared" si="1129"/>
        <v xml:space="preserve"> </v>
      </c>
      <c r="Y379" s="25"/>
      <c r="Z379" s="53" t="str">
        <f t="shared" ref="Z379" si="1130">IF(Y379=0," ",Y379/Y$2366)</f>
        <v xml:space="preserve"> </v>
      </c>
      <c r="AA379" s="26">
        <f t="shared" si="980"/>
        <v>5</v>
      </c>
      <c r="AB379" s="43">
        <f t="shared" si="975"/>
        <v>4.1381479305122199E-5</v>
      </c>
    </row>
    <row r="380" spans="1:28">
      <c r="A380" t="s">
        <v>1523</v>
      </c>
      <c r="B380" s="5" t="s">
        <v>4648</v>
      </c>
      <c r="C380" t="s">
        <v>917</v>
      </c>
      <c r="D380" s="4" t="s">
        <v>1381</v>
      </c>
      <c r="E380" s="4" t="s">
        <v>4</v>
      </c>
      <c r="F380" s="5" t="s">
        <v>4664</v>
      </c>
      <c r="G380" s="4"/>
      <c r="H380" s="3" t="s">
        <v>1393</v>
      </c>
      <c r="I380" s="3" t="s">
        <v>1393</v>
      </c>
      <c r="J380" s="4"/>
      <c r="K380" s="4"/>
      <c r="L380" s="38" t="s">
        <v>1483</v>
      </c>
      <c r="M380" s="25"/>
      <c r="N380" s="49" t="str">
        <f t="shared" si="976"/>
        <v xml:space="preserve"> </v>
      </c>
      <c r="O380" s="25"/>
      <c r="P380" s="49" t="str">
        <f t="shared" si="976"/>
        <v xml:space="preserve"> </v>
      </c>
      <c r="Q380" s="25"/>
      <c r="R380" s="49" t="str">
        <f t="shared" ref="R380:T380" si="1131">IF(Q380=0," ",Q380/Q$2366)</f>
        <v xml:space="preserve"> </v>
      </c>
      <c r="S380" s="28"/>
      <c r="T380" s="49" t="str">
        <f t="shared" si="1131"/>
        <v xml:space="preserve"> </v>
      </c>
      <c r="U380" s="30"/>
      <c r="V380" s="49" t="str">
        <f t="shared" ref="V380:X380" si="1132">IF(U380=0," ",U380/U$2366)</f>
        <v xml:space="preserve"> </v>
      </c>
      <c r="W380" s="25">
        <v>1</v>
      </c>
      <c r="X380" s="49">
        <f t="shared" si="1132"/>
        <v>7.0313598649978903E-5</v>
      </c>
      <c r="Y380" s="25"/>
      <c r="Z380" s="53" t="str">
        <f t="shared" ref="Z380" si="1133">IF(Y380=0," ",Y380/Y$2366)</f>
        <v xml:space="preserve"> </v>
      </c>
      <c r="AA380" s="26">
        <f t="shared" si="980"/>
        <v>1</v>
      </c>
      <c r="AB380" s="43">
        <f t="shared" si="975"/>
        <v>8.2762958610244394E-6</v>
      </c>
    </row>
    <row r="381" spans="1:28">
      <c r="A381" s="5" t="s">
        <v>4087</v>
      </c>
      <c r="B381" s="5" t="s">
        <v>5095</v>
      </c>
      <c r="C381" t="s">
        <v>917</v>
      </c>
      <c r="D381" s="4" t="s">
        <v>1381</v>
      </c>
      <c r="E381" s="4" t="s">
        <v>2064</v>
      </c>
      <c r="F381" s="5" t="s">
        <v>4039</v>
      </c>
      <c r="G381" s="4"/>
      <c r="H381" s="3" t="s">
        <v>1393</v>
      </c>
      <c r="I381" s="3" t="s">
        <v>1393</v>
      </c>
      <c r="J381" s="4"/>
      <c r="K381" s="4"/>
      <c r="L381" s="38" t="s">
        <v>1483</v>
      </c>
      <c r="M381" s="25"/>
      <c r="N381" s="49" t="str">
        <f t="shared" si="976"/>
        <v xml:space="preserve"> </v>
      </c>
      <c r="O381" s="25"/>
      <c r="P381" s="49" t="str">
        <f t="shared" si="976"/>
        <v xml:space="preserve"> </v>
      </c>
      <c r="Q381" s="25"/>
      <c r="R381" s="49" t="str">
        <f t="shared" ref="R381:T381" si="1134">IF(Q381=0," ",Q381/Q$2366)</f>
        <v xml:space="preserve"> </v>
      </c>
      <c r="S381" s="28"/>
      <c r="T381" s="49" t="str">
        <f t="shared" si="1134"/>
        <v xml:space="preserve"> </v>
      </c>
      <c r="U381" s="30">
        <v>1</v>
      </c>
      <c r="V381" s="49">
        <f t="shared" ref="V381:X381" si="1135">IF(U381=0," ",U381/U$2366)</f>
        <v>6.7444526876643958E-5</v>
      </c>
      <c r="W381" s="25"/>
      <c r="X381" s="49" t="str">
        <f t="shared" si="1135"/>
        <v xml:space="preserve"> </v>
      </c>
      <c r="Y381" s="25"/>
      <c r="Z381" s="53" t="str">
        <f t="shared" ref="Z381" si="1136">IF(Y381=0," ",Y381/Y$2366)</f>
        <v xml:space="preserve"> </v>
      </c>
      <c r="AA381" s="26">
        <f t="shared" si="980"/>
        <v>1</v>
      </c>
      <c r="AB381" s="43">
        <f t="shared" si="975"/>
        <v>8.2762958610244394E-6</v>
      </c>
    </row>
    <row r="382" spans="1:28">
      <c r="A382" t="s">
        <v>4087</v>
      </c>
      <c r="B382" t="s">
        <v>688</v>
      </c>
      <c r="C382" t="s">
        <v>917</v>
      </c>
      <c r="D382" s="4" t="s">
        <v>1381</v>
      </c>
      <c r="E382" s="4" t="s">
        <v>2064</v>
      </c>
      <c r="F382" t="s">
        <v>1360</v>
      </c>
      <c r="G382" s="4"/>
      <c r="H382" s="3" t="s">
        <v>1393</v>
      </c>
      <c r="I382" s="3" t="s">
        <v>1393</v>
      </c>
      <c r="J382" s="4"/>
      <c r="K382" s="4"/>
      <c r="L382" s="38" t="s">
        <v>1483</v>
      </c>
      <c r="M382" s="25"/>
      <c r="N382" s="49" t="str">
        <f t="shared" si="976"/>
        <v xml:space="preserve"> </v>
      </c>
      <c r="O382" s="25"/>
      <c r="P382" s="49" t="str">
        <f t="shared" si="976"/>
        <v xml:space="preserve"> </v>
      </c>
      <c r="Q382" s="25"/>
      <c r="R382" s="49" t="str">
        <f t="shared" ref="R382:T382" si="1137">IF(Q382=0," ",Q382/Q$2366)</f>
        <v xml:space="preserve"> </v>
      </c>
      <c r="S382" s="25">
        <v>3</v>
      </c>
      <c r="T382" s="49">
        <f t="shared" si="1137"/>
        <v>1.0571197011874978E-4</v>
      </c>
      <c r="U382" s="30"/>
      <c r="V382" s="49" t="str">
        <f t="shared" ref="V382:X382" si="1138">IF(U382=0," ",U382/U$2366)</f>
        <v xml:space="preserve"> </v>
      </c>
      <c r="W382" s="25">
        <v>6</v>
      </c>
      <c r="X382" s="49">
        <f t="shared" si="1138"/>
        <v>4.2188159189987344E-4</v>
      </c>
      <c r="Y382" s="25">
        <v>3</v>
      </c>
      <c r="Z382" s="53">
        <f t="shared" ref="Z382" si="1139">IF(Y382=0," ",Y382/Y$2366)</f>
        <v>6.7099082979199282E-4</v>
      </c>
      <c r="AA382" s="26">
        <f t="shared" si="980"/>
        <v>12</v>
      </c>
      <c r="AB382" s="43">
        <f t="shared" si="975"/>
        <v>9.931555033229328E-5</v>
      </c>
    </row>
    <row r="383" spans="1:28">
      <c r="A383" t="s">
        <v>1764</v>
      </c>
      <c r="B383" t="s">
        <v>1615</v>
      </c>
      <c r="C383" t="s">
        <v>917</v>
      </c>
      <c r="D383" s="4" t="s">
        <v>1381</v>
      </c>
      <c r="E383" s="2" t="s">
        <v>2064</v>
      </c>
      <c r="F383" t="s">
        <v>1361</v>
      </c>
      <c r="G383" s="4"/>
      <c r="H383" s="3" t="s">
        <v>1393</v>
      </c>
      <c r="I383" s="3" t="s">
        <v>1393</v>
      </c>
      <c r="J383" s="4">
        <v>153</v>
      </c>
      <c r="K383" s="4">
        <v>70</v>
      </c>
      <c r="L383" s="38" t="s">
        <v>1481</v>
      </c>
      <c r="M383" s="25">
        <v>3</v>
      </c>
      <c r="N383" s="49">
        <f t="shared" si="976"/>
        <v>1.3264945171559959E-4</v>
      </c>
      <c r="O383" s="25">
        <v>3</v>
      </c>
      <c r="P383" s="49">
        <f t="shared" si="976"/>
        <v>9.874267658481996E-5</v>
      </c>
      <c r="Q383" s="25">
        <v>1</v>
      </c>
      <c r="R383" s="49">
        <f t="shared" ref="R383:T383" si="1140">IF(Q383=0," ",Q383/Q$2366)</f>
        <v>1.6863406408094435E-4</v>
      </c>
      <c r="S383" s="25">
        <v>1</v>
      </c>
      <c r="T383" s="49">
        <f t="shared" si="1140"/>
        <v>3.5237323372916594E-5</v>
      </c>
      <c r="U383" s="30">
        <v>13</v>
      </c>
      <c r="V383" s="49">
        <f t="shared" ref="V383:X383" si="1141">IF(U383=0," ",U383/U$2366)</f>
        <v>8.7677884939637153E-4</v>
      </c>
      <c r="W383" s="25">
        <v>57</v>
      </c>
      <c r="X383" s="49">
        <f t="shared" si="1141"/>
        <v>4.0078751230487979E-3</v>
      </c>
      <c r="Y383" s="25"/>
      <c r="Z383" s="53" t="str">
        <f t="shared" ref="Z383" si="1142">IF(Y383=0," ",Y383/Y$2366)</f>
        <v xml:space="preserve"> </v>
      </c>
      <c r="AA383" s="26">
        <f t="shared" si="980"/>
        <v>78</v>
      </c>
      <c r="AB383" s="43">
        <f t="shared" si="975"/>
        <v>6.4555107715990635E-4</v>
      </c>
    </row>
    <row r="384" spans="1:28">
      <c r="A384" t="s">
        <v>1764</v>
      </c>
      <c r="B384" t="s">
        <v>142</v>
      </c>
      <c r="C384" t="s">
        <v>917</v>
      </c>
      <c r="D384" s="4" t="s">
        <v>1381</v>
      </c>
      <c r="E384" s="2" t="s">
        <v>2064</v>
      </c>
      <c r="F384" t="s">
        <v>6494</v>
      </c>
      <c r="G384" s="4"/>
      <c r="H384" s="3" t="s">
        <v>1393</v>
      </c>
      <c r="I384" s="3" t="s">
        <v>1393</v>
      </c>
      <c r="J384" s="4">
        <v>154</v>
      </c>
      <c r="K384" s="4"/>
      <c r="L384" s="38" t="s">
        <v>1483</v>
      </c>
      <c r="M384" s="25"/>
      <c r="N384" s="49" t="str">
        <f t="shared" si="976"/>
        <v xml:space="preserve"> </v>
      </c>
      <c r="O384" s="25">
        <v>1</v>
      </c>
      <c r="P384" s="49">
        <f t="shared" si="976"/>
        <v>3.291422552827332E-5</v>
      </c>
      <c r="Q384" s="25"/>
      <c r="R384" s="49" t="str">
        <f t="shared" ref="R384:T384" si="1143">IF(Q384=0," ",Q384/Q$2366)</f>
        <v xml:space="preserve"> </v>
      </c>
      <c r="S384" s="25"/>
      <c r="T384" s="49" t="str">
        <f t="shared" si="1143"/>
        <v xml:space="preserve"> </v>
      </c>
      <c r="U384" s="30"/>
      <c r="V384" s="49" t="str">
        <f t="shared" ref="V384:X384" si="1144">IF(U384=0," ",U384/U$2366)</f>
        <v xml:space="preserve"> </v>
      </c>
      <c r="W384" s="25">
        <v>18</v>
      </c>
      <c r="X384" s="49">
        <f t="shared" si="1144"/>
        <v>1.2656447756996202E-3</v>
      </c>
      <c r="Y384" s="25">
        <v>4</v>
      </c>
      <c r="Z384" s="53">
        <f t="shared" ref="Z384" si="1145">IF(Y384=0," ",Y384/Y$2366)</f>
        <v>8.9465443972265709E-4</v>
      </c>
      <c r="AA384" s="26">
        <f t="shared" si="980"/>
        <v>23</v>
      </c>
      <c r="AB384" s="43">
        <f t="shared" si="975"/>
        <v>1.9035480480356212E-4</v>
      </c>
    </row>
    <row r="385" spans="1:28">
      <c r="A385" t="s">
        <v>1764</v>
      </c>
      <c r="B385" t="s">
        <v>4120</v>
      </c>
      <c r="C385" t="s">
        <v>917</v>
      </c>
      <c r="D385" s="4" t="s">
        <v>1381</v>
      </c>
      <c r="E385" s="2" t="s">
        <v>2064</v>
      </c>
      <c r="G385" s="4"/>
      <c r="H385" s="3" t="s">
        <v>1393</v>
      </c>
      <c r="I385" s="3" t="s">
        <v>1393</v>
      </c>
      <c r="J385" s="4">
        <v>154</v>
      </c>
      <c r="K385" s="4"/>
      <c r="L385" s="38" t="s">
        <v>1483</v>
      </c>
      <c r="M385" s="25"/>
      <c r="N385" s="49" t="str">
        <f t="shared" si="976"/>
        <v xml:space="preserve"> </v>
      </c>
      <c r="O385" s="25"/>
      <c r="P385" s="49" t="str">
        <f t="shared" si="976"/>
        <v xml:space="preserve"> </v>
      </c>
      <c r="Q385" s="25"/>
      <c r="R385" s="49" t="str">
        <f t="shared" ref="R385:T385" si="1146">IF(Q385=0," ",Q385/Q$2366)</f>
        <v xml:space="preserve"> </v>
      </c>
      <c r="S385" s="25"/>
      <c r="T385" s="49" t="str">
        <f t="shared" si="1146"/>
        <v xml:space="preserve"> </v>
      </c>
      <c r="U385" s="30"/>
      <c r="V385" s="49" t="str">
        <f t="shared" ref="V385:X385" si="1147">IF(U385=0," ",U385/U$2366)</f>
        <v xml:space="preserve"> </v>
      </c>
      <c r="W385" s="25">
        <v>1</v>
      </c>
      <c r="X385" s="49">
        <f t="shared" si="1147"/>
        <v>7.0313598649978903E-5</v>
      </c>
      <c r="Y385" s="25"/>
      <c r="Z385" s="53" t="str">
        <f t="shared" ref="Z385" si="1148">IF(Y385=0," ",Y385/Y$2366)</f>
        <v xml:space="preserve"> </v>
      </c>
      <c r="AA385" s="26">
        <f t="shared" si="980"/>
        <v>1</v>
      </c>
      <c r="AB385" s="43">
        <f t="shared" si="975"/>
        <v>8.2762958610244394E-6</v>
      </c>
    </row>
    <row r="386" spans="1:28">
      <c r="A386" t="s">
        <v>1764</v>
      </c>
      <c r="B386" t="s">
        <v>1765</v>
      </c>
      <c r="C386" t="s">
        <v>917</v>
      </c>
      <c r="D386" s="4" t="s">
        <v>1381</v>
      </c>
      <c r="F386" t="s">
        <v>1362</v>
      </c>
      <c r="G386" s="4"/>
      <c r="H386" s="3" t="s">
        <v>1393</v>
      </c>
      <c r="I386" s="3" t="s">
        <v>1393</v>
      </c>
      <c r="J386" s="4">
        <v>154</v>
      </c>
      <c r="K386" s="4"/>
      <c r="L386" s="38" t="s">
        <v>1481</v>
      </c>
      <c r="M386" s="25"/>
      <c r="N386" s="49" t="str">
        <f t="shared" si="976"/>
        <v xml:space="preserve"> </v>
      </c>
      <c r="O386" s="25"/>
      <c r="P386" s="49" t="str">
        <f t="shared" si="976"/>
        <v xml:space="preserve"> </v>
      </c>
      <c r="Q386" s="25"/>
      <c r="R386" s="49" t="str">
        <f t="shared" ref="R386:T386" si="1149">IF(Q386=0," ",Q386/Q$2366)</f>
        <v xml:space="preserve"> </v>
      </c>
      <c r="S386" s="28"/>
      <c r="T386" s="49" t="str">
        <f t="shared" si="1149"/>
        <v xml:space="preserve"> </v>
      </c>
      <c r="U386" s="30">
        <v>2</v>
      </c>
      <c r="V386" s="49">
        <f t="shared" ref="V386:X386" si="1150">IF(U386=0," ",U386/U$2366)</f>
        <v>1.3488905375328792E-4</v>
      </c>
      <c r="W386" s="25">
        <v>13</v>
      </c>
      <c r="X386" s="49">
        <f t="shared" si="1150"/>
        <v>9.1407678244972577E-4</v>
      </c>
      <c r="Y386" s="25"/>
      <c r="Z386" s="53" t="str">
        <f t="shared" ref="Z386" si="1151">IF(Y386=0," ",Y386/Y$2366)</f>
        <v xml:space="preserve"> </v>
      </c>
      <c r="AA386" s="26">
        <f t="shared" si="980"/>
        <v>15</v>
      </c>
      <c r="AB386" s="43">
        <f t="shared" si="975"/>
        <v>1.2414443791536659E-4</v>
      </c>
    </row>
    <row r="387" spans="1:28">
      <c r="A387" t="s">
        <v>2133</v>
      </c>
      <c r="B387" t="s">
        <v>2134</v>
      </c>
      <c r="C387" t="s">
        <v>917</v>
      </c>
      <c r="D387" s="4" t="s">
        <v>1381</v>
      </c>
      <c r="F387" t="s">
        <v>6495</v>
      </c>
      <c r="G387" s="4"/>
      <c r="H387" s="3" t="s">
        <v>1393</v>
      </c>
      <c r="I387" s="3" t="s">
        <v>1393</v>
      </c>
      <c r="J387" s="4">
        <v>395</v>
      </c>
      <c r="K387" s="4">
        <v>69</v>
      </c>
      <c r="L387" s="38" t="s">
        <v>1481</v>
      </c>
      <c r="M387" s="25"/>
      <c r="N387" s="49" t="str">
        <f t="shared" si="976"/>
        <v xml:space="preserve"> </v>
      </c>
      <c r="O387" s="25">
        <v>3</v>
      </c>
      <c r="P387" s="49">
        <f t="shared" si="976"/>
        <v>9.874267658481996E-5</v>
      </c>
      <c r="Q387" s="25"/>
      <c r="R387" s="49" t="str">
        <f t="shared" ref="R387:T387" si="1152">IF(Q387=0," ",Q387/Q$2366)</f>
        <v xml:space="preserve"> </v>
      </c>
      <c r="S387" s="28"/>
      <c r="T387" s="49" t="str">
        <f t="shared" si="1152"/>
        <v xml:space="preserve"> </v>
      </c>
      <c r="U387" s="30"/>
      <c r="V387" s="49" t="str">
        <f t="shared" ref="V387:X387" si="1153">IF(U387=0," ",U387/U$2366)</f>
        <v xml:space="preserve"> </v>
      </c>
      <c r="W387" s="25"/>
      <c r="X387" s="49" t="str">
        <f t="shared" si="1153"/>
        <v xml:space="preserve"> </v>
      </c>
      <c r="Y387" s="25"/>
      <c r="Z387" s="53" t="str">
        <f t="shared" ref="Z387" si="1154">IF(Y387=0," ",Y387/Y$2366)</f>
        <v xml:space="preserve"> </v>
      </c>
      <c r="AA387" s="26">
        <f t="shared" si="980"/>
        <v>3</v>
      </c>
      <c r="AB387" s="43">
        <f t="shared" si="975"/>
        <v>2.482888758307332E-5</v>
      </c>
    </row>
    <row r="388" spans="1:28">
      <c r="A388" s="5" t="s">
        <v>4650</v>
      </c>
      <c r="B388" s="5" t="s">
        <v>2278</v>
      </c>
      <c r="C388" t="s">
        <v>917</v>
      </c>
      <c r="D388" s="4" t="s">
        <v>1381</v>
      </c>
      <c r="F388" s="5" t="s">
        <v>4665</v>
      </c>
      <c r="G388" s="4"/>
      <c r="H388" s="3" t="s">
        <v>1393</v>
      </c>
      <c r="I388" s="3" t="s">
        <v>1393</v>
      </c>
      <c r="J388" s="4"/>
      <c r="K388" s="4"/>
      <c r="L388" s="38" t="s">
        <v>1481</v>
      </c>
      <c r="M388" s="25"/>
      <c r="N388" s="49" t="str">
        <f t="shared" si="976"/>
        <v xml:space="preserve"> </v>
      </c>
      <c r="O388" s="25"/>
      <c r="P388" s="49" t="str">
        <f t="shared" si="976"/>
        <v xml:space="preserve"> </v>
      </c>
      <c r="Q388" s="25"/>
      <c r="R388" s="49" t="str">
        <f t="shared" ref="R388:T388" si="1155">IF(Q388=0," ",Q388/Q$2366)</f>
        <v xml:space="preserve"> </v>
      </c>
      <c r="S388" s="28"/>
      <c r="T388" s="49" t="str">
        <f t="shared" si="1155"/>
        <v xml:space="preserve"> </v>
      </c>
      <c r="U388" s="30"/>
      <c r="V388" s="49" t="str">
        <f t="shared" ref="V388:X388" si="1156">IF(U388=0," ",U388/U$2366)</f>
        <v xml:space="preserve"> </v>
      </c>
      <c r="W388" s="25">
        <v>8</v>
      </c>
      <c r="X388" s="49">
        <f t="shared" si="1156"/>
        <v>5.6250878919983122E-4</v>
      </c>
      <c r="Y388" s="25"/>
      <c r="Z388" s="53" t="str">
        <f t="shared" ref="Z388" si="1157">IF(Y388=0," ",Y388/Y$2366)</f>
        <v xml:space="preserve"> </v>
      </c>
      <c r="AA388" s="26">
        <f t="shared" si="980"/>
        <v>8</v>
      </c>
      <c r="AB388" s="43">
        <f t="shared" si="975"/>
        <v>6.6210366888195515E-5</v>
      </c>
    </row>
    <row r="389" spans="1:28">
      <c r="A389" t="s">
        <v>2509</v>
      </c>
      <c r="B389" t="s">
        <v>2510</v>
      </c>
      <c r="C389" t="s">
        <v>917</v>
      </c>
      <c r="D389" s="4" t="s">
        <v>1381</v>
      </c>
      <c r="F389" s="5" t="s">
        <v>6268</v>
      </c>
      <c r="G389" s="4"/>
      <c r="H389" s="3" t="s">
        <v>1393</v>
      </c>
      <c r="I389" s="3" t="s">
        <v>1393</v>
      </c>
      <c r="J389" s="4">
        <v>396</v>
      </c>
      <c r="K389" s="4">
        <v>70</v>
      </c>
      <c r="L389" s="38" t="s">
        <v>1481</v>
      </c>
      <c r="M389" s="25">
        <v>1</v>
      </c>
      <c r="N389" s="49">
        <f t="shared" si="976"/>
        <v>4.4216483905199858E-5</v>
      </c>
      <c r="O389" s="25">
        <v>9</v>
      </c>
      <c r="P389" s="49">
        <f t="shared" si="976"/>
        <v>2.9622802975445985E-4</v>
      </c>
      <c r="Q389" s="25">
        <v>2</v>
      </c>
      <c r="R389" s="49">
        <f t="shared" ref="R389:T389" si="1158">IF(Q389=0," ",Q389/Q$2366)</f>
        <v>3.3726812816188871E-4</v>
      </c>
      <c r="S389" s="28"/>
      <c r="T389" s="49" t="str">
        <f t="shared" si="1158"/>
        <v xml:space="preserve"> </v>
      </c>
      <c r="U389" s="30"/>
      <c r="V389" s="49" t="str">
        <f t="shared" ref="V389:X389" si="1159">IF(U389=0," ",U389/U$2366)</f>
        <v xml:space="preserve"> </v>
      </c>
      <c r="W389" s="25"/>
      <c r="X389" s="49" t="str">
        <f t="shared" si="1159"/>
        <v xml:space="preserve"> </v>
      </c>
      <c r="Y389" s="25"/>
      <c r="Z389" s="53" t="str">
        <f t="shared" ref="Z389" si="1160">IF(Y389=0," ",Y389/Y$2366)</f>
        <v xml:space="preserve"> </v>
      </c>
      <c r="AA389" s="26">
        <f t="shared" si="980"/>
        <v>12</v>
      </c>
      <c r="AB389" s="43">
        <f t="shared" si="975"/>
        <v>9.931555033229328E-5</v>
      </c>
    </row>
    <row r="390" spans="1:28">
      <c r="A390" t="s">
        <v>2509</v>
      </c>
      <c r="B390" t="s">
        <v>5474</v>
      </c>
      <c r="C390" t="s">
        <v>917</v>
      </c>
      <c r="D390" s="4" t="s">
        <v>1381</v>
      </c>
      <c r="F390" t="s">
        <v>5475</v>
      </c>
      <c r="G390" s="4"/>
      <c r="H390" s="3" t="s">
        <v>1393</v>
      </c>
      <c r="I390" s="3" t="s">
        <v>581</v>
      </c>
      <c r="J390" s="4"/>
      <c r="K390" s="4"/>
      <c r="L390" s="38" t="s">
        <v>1481</v>
      </c>
      <c r="M390" s="25"/>
      <c r="N390" s="49" t="str">
        <f t="shared" si="976"/>
        <v xml:space="preserve"> </v>
      </c>
      <c r="O390" s="25"/>
      <c r="P390" s="49" t="str">
        <f t="shared" si="976"/>
        <v xml:space="preserve"> </v>
      </c>
      <c r="Q390" s="25"/>
      <c r="R390" s="49" t="str">
        <f t="shared" ref="R390:T390" si="1161">IF(Q390=0," ",Q390/Q$2366)</f>
        <v xml:space="preserve"> </v>
      </c>
      <c r="S390" s="28"/>
      <c r="T390" s="49" t="str">
        <f t="shared" si="1161"/>
        <v xml:space="preserve"> </v>
      </c>
      <c r="U390" s="30"/>
      <c r="V390" s="49" t="str">
        <f t="shared" ref="V390:X390" si="1162">IF(U390=0," ",U390/U$2366)</f>
        <v xml:space="preserve"> </v>
      </c>
      <c r="W390" s="25">
        <v>1</v>
      </c>
      <c r="X390" s="49">
        <f t="shared" si="1162"/>
        <v>7.0313598649978903E-5</v>
      </c>
      <c r="Y390" s="25"/>
      <c r="Z390" s="53" t="str">
        <f t="shared" ref="Z390" si="1163">IF(Y390=0," ",Y390/Y$2366)</f>
        <v xml:space="preserve"> </v>
      </c>
      <c r="AA390" s="26">
        <f t="shared" si="980"/>
        <v>1</v>
      </c>
      <c r="AB390" s="43">
        <f t="shared" si="975"/>
        <v>8.2762958610244394E-6</v>
      </c>
    </row>
    <row r="391" spans="1:28">
      <c r="A391" t="s">
        <v>2509</v>
      </c>
      <c r="B391" t="s">
        <v>1547</v>
      </c>
      <c r="C391" t="s">
        <v>917</v>
      </c>
      <c r="D391" s="4" t="s">
        <v>1381</v>
      </c>
      <c r="F391" t="s">
        <v>2538</v>
      </c>
      <c r="G391" s="4"/>
      <c r="H391" s="3" t="s">
        <v>1393</v>
      </c>
      <c r="I391" s="3" t="s">
        <v>1393</v>
      </c>
      <c r="J391" s="4"/>
      <c r="K391" s="4"/>
      <c r="L391" s="38" t="s">
        <v>1481</v>
      </c>
      <c r="M391" s="25"/>
      <c r="N391" s="49" t="str">
        <f t="shared" si="976"/>
        <v xml:space="preserve"> </v>
      </c>
      <c r="O391" s="25"/>
      <c r="P391" s="49" t="str">
        <f t="shared" si="976"/>
        <v xml:space="preserve"> </v>
      </c>
      <c r="Q391" s="25"/>
      <c r="R391" s="49" t="str">
        <f t="shared" ref="R391:T391" si="1164">IF(Q391=0," ",Q391/Q$2366)</f>
        <v xml:space="preserve"> </v>
      </c>
      <c r="S391" s="25">
        <v>2</v>
      </c>
      <c r="T391" s="49">
        <f t="shared" si="1164"/>
        <v>7.0474646745833188E-5</v>
      </c>
      <c r="U391" s="30"/>
      <c r="V391" s="49" t="str">
        <f t="shared" ref="V391:X391" si="1165">IF(U391=0," ",U391/U$2366)</f>
        <v xml:space="preserve"> </v>
      </c>
      <c r="W391" s="25"/>
      <c r="X391" s="49" t="str">
        <f t="shared" si="1165"/>
        <v xml:space="preserve"> </v>
      </c>
      <c r="Y391" s="25"/>
      <c r="Z391" s="53" t="str">
        <f t="shared" ref="Z391" si="1166">IF(Y391=0," ",Y391/Y$2366)</f>
        <v xml:space="preserve"> </v>
      </c>
      <c r="AA391" s="26">
        <f t="shared" si="980"/>
        <v>2</v>
      </c>
      <c r="AB391" s="43">
        <f t="shared" si="975"/>
        <v>1.6552591722048879E-5</v>
      </c>
    </row>
    <row r="392" spans="1:28">
      <c r="A392" t="s">
        <v>826</v>
      </c>
      <c r="B392" t="s">
        <v>2348</v>
      </c>
      <c r="C392" t="s">
        <v>917</v>
      </c>
      <c r="D392" s="4" t="s">
        <v>1381</v>
      </c>
      <c r="E392" s="2" t="s">
        <v>3232</v>
      </c>
      <c r="G392" s="4"/>
      <c r="H392" s="3" t="s">
        <v>1393</v>
      </c>
      <c r="I392" s="3" t="s">
        <v>581</v>
      </c>
      <c r="J392" s="4">
        <v>396</v>
      </c>
      <c r="K392" s="4"/>
      <c r="L392" s="38" t="s">
        <v>1483</v>
      </c>
      <c r="M392" s="25"/>
      <c r="N392" s="49" t="str">
        <f t="shared" si="976"/>
        <v xml:space="preserve"> </v>
      </c>
      <c r="O392" s="25"/>
      <c r="P392" s="49" t="str">
        <f t="shared" si="976"/>
        <v xml:space="preserve"> </v>
      </c>
      <c r="Q392" s="25"/>
      <c r="R392" s="49" t="str">
        <f t="shared" ref="R392:T392" si="1167">IF(Q392=0," ",Q392/Q$2366)</f>
        <v xml:space="preserve"> </v>
      </c>
      <c r="S392" s="25">
        <v>3</v>
      </c>
      <c r="T392" s="49">
        <f t="shared" si="1167"/>
        <v>1.0571197011874978E-4</v>
      </c>
      <c r="U392" s="30"/>
      <c r="V392" s="49" t="str">
        <f t="shared" ref="V392:X392" si="1168">IF(U392=0," ",U392/U$2366)</f>
        <v xml:space="preserve"> </v>
      </c>
      <c r="W392" s="25"/>
      <c r="X392" s="49" t="str">
        <f t="shared" si="1168"/>
        <v xml:space="preserve"> </v>
      </c>
      <c r="Y392" s="25"/>
      <c r="Z392" s="53" t="str">
        <f t="shared" ref="Z392" si="1169">IF(Y392=0," ",Y392/Y$2366)</f>
        <v xml:space="preserve"> </v>
      </c>
      <c r="AA392" s="26">
        <f t="shared" si="980"/>
        <v>3</v>
      </c>
      <c r="AB392" s="43">
        <f t="shared" ref="AB392:AB455" si="1170">AA392/AA$2359</f>
        <v>2.482888758307332E-5</v>
      </c>
    </row>
    <row r="393" spans="1:28">
      <c r="A393" t="s">
        <v>2907</v>
      </c>
      <c r="B393" t="s">
        <v>1376</v>
      </c>
      <c r="C393" t="s">
        <v>917</v>
      </c>
      <c r="D393" s="4" t="s">
        <v>1381</v>
      </c>
      <c r="F393" t="s">
        <v>6269</v>
      </c>
      <c r="G393" s="4"/>
      <c r="H393" s="3" t="s">
        <v>1393</v>
      </c>
      <c r="I393" s="3" t="s">
        <v>1393</v>
      </c>
      <c r="J393" s="4">
        <v>396</v>
      </c>
      <c r="K393" s="4">
        <v>69</v>
      </c>
      <c r="L393" s="38" t="s">
        <v>1483</v>
      </c>
      <c r="M393" s="25">
        <v>9</v>
      </c>
      <c r="N393" s="49">
        <f t="shared" ref="N393:P456" si="1171">IF(M393=0," ",M393/M$2366)</f>
        <v>3.9794835514679871E-4</v>
      </c>
      <c r="O393" s="25">
        <v>3</v>
      </c>
      <c r="P393" s="49">
        <f t="shared" si="1171"/>
        <v>9.874267658481996E-5</v>
      </c>
      <c r="Q393" s="25"/>
      <c r="R393" s="49" t="str">
        <f t="shared" ref="R393:T393" si="1172">IF(Q393=0," ",Q393/Q$2366)</f>
        <v xml:space="preserve"> </v>
      </c>
      <c r="S393" s="25">
        <v>2</v>
      </c>
      <c r="T393" s="49">
        <f t="shared" si="1172"/>
        <v>7.0474646745833188E-5</v>
      </c>
      <c r="U393" s="30"/>
      <c r="V393" s="49" t="str">
        <f t="shared" ref="V393:X393" si="1173">IF(U393=0," ",U393/U$2366)</f>
        <v xml:space="preserve"> </v>
      </c>
      <c r="W393" s="25"/>
      <c r="X393" s="49" t="str">
        <f t="shared" si="1173"/>
        <v xml:space="preserve"> </v>
      </c>
      <c r="Y393" s="25"/>
      <c r="Z393" s="53" t="str">
        <f t="shared" ref="Z393" si="1174">IF(Y393=0," ",Y393/Y$2366)</f>
        <v xml:space="preserve"> </v>
      </c>
      <c r="AA393" s="26">
        <f t="shared" ref="AA393:AA456" si="1175">M393+O393+Q393+S393+U393+W393+Y393</f>
        <v>14</v>
      </c>
      <c r="AB393" s="43">
        <f t="shared" si="1170"/>
        <v>1.1586814205434216E-4</v>
      </c>
    </row>
    <row r="394" spans="1:28">
      <c r="A394" t="s">
        <v>3968</v>
      </c>
      <c r="B394" s="5" t="s">
        <v>6057</v>
      </c>
      <c r="C394" t="s">
        <v>917</v>
      </c>
      <c r="D394" s="4" t="s">
        <v>1381</v>
      </c>
      <c r="F394" s="5" t="s">
        <v>6058</v>
      </c>
      <c r="G394" s="4"/>
      <c r="H394" s="3" t="s">
        <v>1393</v>
      </c>
      <c r="I394" s="3" t="s">
        <v>581</v>
      </c>
      <c r="J394" s="4"/>
      <c r="K394" s="4"/>
      <c r="L394" s="38" t="s">
        <v>1481</v>
      </c>
      <c r="M394" s="25"/>
      <c r="N394" s="49" t="str">
        <f t="shared" si="1171"/>
        <v xml:space="preserve"> </v>
      </c>
      <c r="O394" s="25"/>
      <c r="P394" s="49" t="str">
        <f t="shared" si="1171"/>
        <v xml:space="preserve"> </v>
      </c>
      <c r="Q394" s="25"/>
      <c r="R394" s="49" t="str">
        <f t="shared" ref="R394:T394" si="1176">IF(Q394=0," ",Q394/Q$2366)</f>
        <v xml:space="preserve"> </v>
      </c>
      <c r="S394" s="25"/>
      <c r="T394" s="49" t="str">
        <f t="shared" si="1176"/>
        <v xml:space="preserve"> </v>
      </c>
      <c r="U394" s="30"/>
      <c r="V394" s="49" t="str">
        <f t="shared" ref="V394:X394" si="1177">IF(U394=0," ",U394/U$2366)</f>
        <v xml:space="preserve"> </v>
      </c>
      <c r="W394" s="25">
        <v>4</v>
      </c>
      <c r="X394" s="49">
        <f t="shared" si="1177"/>
        <v>2.8125439459991561E-4</v>
      </c>
      <c r="Y394" s="25"/>
      <c r="Z394" s="53" t="str">
        <f t="shared" ref="Z394" si="1178">IF(Y394=0," ",Y394/Y$2366)</f>
        <v xml:space="preserve"> </v>
      </c>
      <c r="AA394" s="26">
        <f t="shared" si="1175"/>
        <v>4</v>
      </c>
      <c r="AB394" s="43">
        <f t="shared" si="1170"/>
        <v>3.3105183444097758E-5</v>
      </c>
    </row>
    <row r="395" spans="1:28">
      <c r="A395" t="s">
        <v>1377</v>
      </c>
      <c r="B395" t="s">
        <v>2348</v>
      </c>
      <c r="C395" t="s">
        <v>917</v>
      </c>
      <c r="D395" s="4" t="s">
        <v>1381</v>
      </c>
      <c r="F395" t="s">
        <v>6270</v>
      </c>
      <c r="G395" s="4"/>
      <c r="H395" s="3" t="s">
        <v>1393</v>
      </c>
      <c r="I395" s="3" t="s">
        <v>1393</v>
      </c>
      <c r="J395" s="4">
        <v>397</v>
      </c>
      <c r="K395" s="4">
        <v>70</v>
      </c>
      <c r="L395" s="38" t="s">
        <v>1483</v>
      </c>
      <c r="M395" s="25">
        <v>1</v>
      </c>
      <c r="N395" s="49">
        <f t="shared" si="1171"/>
        <v>4.4216483905199858E-5</v>
      </c>
      <c r="O395" s="25">
        <v>1</v>
      </c>
      <c r="P395" s="49">
        <f t="shared" si="1171"/>
        <v>3.291422552827332E-5</v>
      </c>
      <c r="Q395" s="25"/>
      <c r="R395" s="49" t="str">
        <f t="shared" ref="R395:T395" si="1179">IF(Q395=0," ",Q395/Q$2366)</f>
        <v xml:space="preserve"> </v>
      </c>
      <c r="S395" s="28"/>
      <c r="T395" s="49" t="str">
        <f t="shared" si="1179"/>
        <v xml:space="preserve"> </v>
      </c>
      <c r="U395" s="30"/>
      <c r="V395" s="49" t="str">
        <f t="shared" ref="V395:X395" si="1180">IF(U395=0," ",U395/U$2366)</f>
        <v xml:space="preserve"> </v>
      </c>
      <c r="W395" s="25"/>
      <c r="X395" s="49" t="str">
        <f t="shared" si="1180"/>
        <v xml:space="preserve"> </v>
      </c>
      <c r="Y395" s="25"/>
      <c r="Z395" s="53" t="str">
        <f t="shared" ref="Z395" si="1181">IF(Y395=0," ",Y395/Y$2366)</f>
        <v xml:space="preserve"> </v>
      </c>
      <c r="AA395" s="26">
        <f t="shared" si="1175"/>
        <v>2</v>
      </c>
      <c r="AB395" s="43">
        <f t="shared" si="1170"/>
        <v>1.6552591722048879E-5</v>
      </c>
    </row>
    <row r="396" spans="1:28">
      <c r="A396" t="s">
        <v>1039</v>
      </c>
      <c r="B396" t="s">
        <v>2277</v>
      </c>
      <c r="C396" t="s">
        <v>1384</v>
      </c>
      <c r="D396" s="4" t="s">
        <v>1382</v>
      </c>
      <c r="F396" t="s">
        <v>1385</v>
      </c>
      <c r="G396" s="4"/>
      <c r="H396" s="3" t="s">
        <v>1393</v>
      </c>
      <c r="I396" s="3" t="s">
        <v>1393</v>
      </c>
      <c r="J396" s="4">
        <v>231</v>
      </c>
      <c r="K396" s="4">
        <v>364</v>
      </c>
      <c r="L396" s="38" t="s">
        <v>1483</v>
      </c>
      <c r="M396" s="25">
        <v>19</v>
      </c>
      <c r="N396" s="49">
        <f t="shared" si="1171"/>
        <v>8.4011319419879731E-4</v>
      </c>
      <c r="O396" s="25">
        <v>16</v>
      </c>
      <c r="P396" s="49">
        <f t="shared" si="1171"/>
        <v>5.2662760845237312E-4</v>
      </c>
      <c r="Q396" s="25">
        <v>5</v>
      </c>
      <c r="R396" s="49">
        <f t="shared" ref="R396:T396" si="1182">IF(Q396=0," ",Q396/Q$2366)</f>
        <v>8.4317032040472171E-4</v>
      </c>
      <c r="S396" s="28"/>
      <c r="T396" s="49" t="str">
        <f t="shared" si="1182"/>
        <v xml:space="preserve"> </v>
      </c>
      <c r="U396" s="30"/>
      <c r="V396" s="49" t="str">
        <f t="shared" ref="V396:X396" si="1183">IF(U396=0," ",U396/U$2366)</f>
        <v xml:space="preserve"> </v>
      </c>
      <c r="W396" s="25"/>
      <c r="X396" s="49" t="str">
        <f t="shared" si="1183"/>
        <v xml:space="preserve"> </v>
      </c>
      <c r="Y396" s="25"/>
      <c r="Z396" s="53" t="str">
        <f t="shared" ref="Z396" si="1184">IF(Y396=0," ",Y396/Y$2366)</f>
        <v xml:space="preserve"> </v>
      </c>
      <c r="AA396" s="26">
        <f t="shared" si="1175"/>
        <v>40</v>
      </c>
      <c r="AB396" s="43">
        <f t="shared" si="1170"/>
        <v>3.3105183444097759E-4</v>
      </c>
    </row>
    <row r="397" spans="1:28">
      <c r="A397" s="5" t="s">
        <v>4511</v>
      </c>
      <c r="B397" s="5" t="s">
        <v>4512</v>
      </c>
      <c r="C397" t="s">
        <v>1384</v>
      </c>
      <c r="D397" s="4" t="s">
        <v>1382</v>
      </c>
      <c r="F397" t="s">
        <v>6272</v>
      </c>
      <c r="G397" s="4"/>
      <c r="H397" s="3" t="s">
        <v>1393</v>
      </c>
      <c r="I397" s="3" t="s">
        <v>1393</v>
      </c>
      <c r="J397" s="4"/>
      <c r="K397" s="4"/>
      <c r="L397" s="38" t="s">
        <v>1483</v>
      </c>
      <c r="M397" s="25">
        <v>1</v>
      </c>
      <c r="N397" s="49">
        <f t="shared" si="1171"/>
        <v>4.4216483905199858E-5</v>
      </c>
      <c r="O397" s="25">
        <v>8</v>
      </c>
      <c r="P397" s="49">
        <f t="shared" si="1171"/>
        <v>2.6331380422618656E-4</v>
      </c>
      <c r="Q397" s="25">
        <v>1</v>
      </c>
      <c r="R397" s="49">
        <f t="shared" ref="R397:T397" si="1185">IF(Q397=0," ",Q397/Q$2366)</f>
        <v>1.6863406408094435E-4</v>
      </c>
      <c r="S397" s="28"/>
      <c r="T397" s="49" t="str">
        <f t="shared" si="1185"/>
        <v xml:space="preserve"> </v>
      </c>
      <c r="U397" s="30"/>
      <c r="V397" s="49" t="str">
        <f t="shared" ref="V397:X397" si="1186">IF(U397=0," ",U397/U$2366)</f>
        <v xml:space="preserve"> </v>
      </c>
      <c r="W397" s="25">
        <v>4</v>
      </c>
      <c r="X397" s="49">
        <f t="shared" si="1186"/>
        <v>2.8125439459991561E-4</v>
      </c>
      <c r="Y397" s="25">
        <v>1</v>
      </c>
      <c r="Z397" s="53">
        <f t="shared" ref="Z397" si="1187">IF(Y397=0," ",Y397/Y$2366)</f>
        <v>2.2366360993066427E-4</v>
      </c>
      <c r="AA397" s="26">
        <f t="shared" si="1175"/>
        <v>15</v>
      </c>
      <c r="AB397" s="43">
        <f t="shared" si="1170"/>
        <v>1.2414443791536659E-4</v>
      </c>
    </row>
    <row r="398" spans="1:28">
      <c r="A398" s="5" t="s">
        <v>4511</v>
      </c>
      <c r="B398" s="5" t="s">
        <v>4513</v>
      </c>
      <c r="C398" t="s">
        <v>1384</v>
      </c>
      <c r="D398" s="4" t="s">
        <v>1382</v>
      </c>
      <c r="F398" t="s">
        <v>6273</v>
      </c>
      <c r="G398" s="4"/>
      <c r="H398" s="3" t="s">
        <v>1393</v>
      </c>
      <c r="I398" s="3" t="s">
        <v>1393</v>
      </c>
      <c r="J398" s="4">
        <v>236</v>
      </c>
      <c r="K398" s="4">
        <v>364</v>
      </c>
      <c r="L398" s="38" t="s">
        <v>1483</v>
      </c>
      <c r="M398" s="25"/>
      <c r="N398" s="49" t="str">
        <f t="shared" si="1171"/>
        <v xml:space="preserve"> </v>
      </c>
      <c r="O398" s="25">
        <v>4</v>
      </c>
      <c r="P398" s="49">
        <f t="shared" si="1171"/>
        <v>1.3165690211309328E-4</v>
      </c>
      <c r="Q398" s="25">
        <v>5</v>
      </c>
      <c r="R398" s="49">
        <f t="shared" ref="R398:T398" si="1188">IF(Q398=0," ",Q398/Q$2366)</f>
        <v>8.4317032040472171E-4</v>
      </c>
      <c r="S398" s="28"/>
      <c r="T398" s="49" t="str">
        <f t="shared" si="1188"/>
        <v xml:space="preserve"> </v>
      </c>
      <c r="U398" s="30"/>
      <c r="V398" s="49" t="str">
        <f t="shared" ref="V398:X398" si="1189">IF(U398=0," ",U398/U$2366)</f>
        <v xml:space="preserve"> </v>
      </c>
      <c r="W398" s="25"/>
      <c r="X398" s="49" t="str">
        <f t="shared" si="1189"/>
        <v xml:space="preserve"> </v>
      </c>
      <c r="Y398" s="25">
        <v>1</v>
      </c>
      <c r="Z398" s="53">
        <f t="shared" ref="Z398" si="1190">IF(Y398=0," ",Y398/Y$2366)</f>
        <v>2.2366360993066427E-4</v>
      </c>
      <c r="AA398" s="26">
        <f t="shared" si="1175"/>
        <v>10</v>
      </c>
      <c r="AB398" s="43">
        <f t="shared" si="1170"/>
        <v>8.2762958610244398E-5</v>
      </c>
    </row>
    <row r="399" spans="1:28">
      <c r="A399" t="s">
        <v>1291</v>
      </c>
      <c r="B399" t="s">
        <v>1292</v>
      </c>
      <c r="C399" t="s">
        <v>918</v>
      </c>
      <c r="D399" s="4" t="s">
        <v>1382</v>
      </c>
      <c r="G399" s="4"/>
      <c r="H399" s="3" t="s">
        <v>1393</v>
      </c>
      <c r="I399" s="3" t="s">
        <v>1393</v>
      </c>
      <c r="J399" s="4">
        <v>384</v>
      </c>
      <c r="K399" s="4">
        <v>325</v>
      </c>
      <c r="L399" s="38" t="s">
        <v>1482</v>
      </c>
      <c r="M399" s="25"/>
      <c r="N399" s="49" t="str">
        <f t="shared" si="1171"/>
        <v xml:space="preserve"> </v>
      </c>
      <c r="O399" s="25">
        <v>13</v>
      </c>
      <c r="P399" s="49">
        <f t="shared" si="1171"/>
        <v>4.2788493186755313E-4</v>
      </c>
      <c r="Q399" s="25">
        <v>1</v>
      </c>
      <c r="R399" s="49">
        <f t="shared" ref="R399:T399" si="1191">IF(Q399=0," ",Q399/Q$2366)</f>
        <v>1.6863406408094435E-4</v>
      </c>
      <c r="S399" s="25">
        <v>35</v>
      </c>
      <c r="T399" s="49">
        <f t="shared" si="1191"/>
        <v>1.2333063180520808E-3</v>
      </c>
      <c r="U399" s="30">
        <v>23</v>
      </c>
      <c r="V399" s="49">
        <f t="shared" ref="V399:X399" si="1192">IF(U399=0," ",U399/U$2366)</f>
        <v>1.5512241181628111E-3</v>
      </c>
      <c r="W399" s="25">
        <v>30</v>
      </c>
      <c r="X399" s="49">
        <f t="shared" si="1192"/>
        <v>2.1094079594993673E-3</v>
      </c>
      <c r="Y399" s="25"/>
      <c r="Z399" s="53" t="str">
        <f t="shared" ref="Z399" si="1193">IF(Y399=0," ",Y399/Y$2366)</f>
        <v xml:space="preserve"> </v>
      </c>
      <c r="AA399" s="26">
        <f t="shared" si="1175"/>
        <v>102</v>
      </c>
      <c r="AB399" s="43">
        <f t="shared" si="1170"/>
        <v>8.4418217782449283E-4</v>
      </c>
    </row>
    <row r="400" spans="1:28">
      <c r="A400" t="s">
        <v>1291</v>
      </c>
      <c r="B400" t="s">
        <v>1293</v>
      </c>
      <c r="C400" t="s">
        <v>918</v>
      </c>
      <c r="D400" s="4" t="s">
        <v>1382</v>
      </c>
      <c r="G400" s="4"/>
      <c r="H400" s="3" t="s">
        <v>1393</v>
      </c>
      <c r="I400" s="3" t="s">
        <v>1393</v>
      </c>
      <c r="J400" s="4"/>
      <c r="K400" s="4"/>
      <c r="L400" s="38" t="s">
        <v>1482</v>
      </c>
      <c r="M400" s="25">
        <v>1</v>
      </c>
      <c r="N400" s="49">
        <f t="shared" si="1171"/>
        <v>4.4216483905199858E-5</v>
      </c>
      <c r="O400" s="25">
        <v>3</v>
      </c>
      <c r="P400" s="49">
        <f t="shared" si="1171"/>
        <v>9.874267658481996E-5</v>
      </c>
      <c r="Q400" s="25"/>
      <c r="R400" s="49" t="str">
        <f t="shared" ref="R400:T400" si="1194">IF(Q400=0," ",Q400/Q$2366)</f>
        <v xml:space="preserve"> </v>
      </c>
      <c r="S400" s="25">
        <v>2</v>
      </c>
      <c r="T400" s="49">
        <f t="shared" si="1194"/>
        <v>7.0474646745833188E-5</v>
      </c>
      <c r="U400" s="30">
        <v>1</v>
      </c>
      <c r="V400" s="49">
        <f t="shared" ref="V400:X400" si="1195">IF(U400=0," ",U400/U$2366)</f>
        <v>6.7444526876643958E-5</v>
      </c>
      <c r="W400" s="25">
        <v>2</v>
      </c>
      <c r="X400" s="49">
        <f t="shared" si="1195"/>
        <v>1.4062719729995781E-4</v>
      </c>
      <c r="Y400" s="25"/>
      <c r="Z400" s="53" t="str">
        <f t="shared" ref="Z400" si="1196">IF(Y400=0," ",Y400/Y$2366)</f>
        <v xml:space="preserve"> </v>
      </c>
      <c r="AA400" s="26">
        <f t="shared" si="1175"/>
        <v>9</v>
      </c>
      <c r="AB400" s="43">
        <f t="shared" si="1170"/>
        <v>7.4486662749219957E-5</v>
      </c>
    </row>
    <row r="401" spans="1:28">
      <c r="A401" t="s">
        <v>2136</v>
      </c>
      <c r="B401" t="s">
        <v>2144</v>
      </c>
      <c r="C401" t="s">
        <v>918</v>
      </c>
      <c r="D401" s="4" t="s">
        <v>1382</v>
      </c>
      <c r="F401" t="s">
        <v>776</v>
      </c>
      <c r="G401" s="4"/>
      <c r="H401" s="3" t="s">
        <v>1393</v>
      </c>
      <c r="I401" s="3" t="s">
        <v>1393</v>
      </c>
      <c r="J401" s="4">
        <v>226</v>
      </c>
      <c r="K401" s="4">
        <v>325</v>
      </c>
      <c r="L401" s="38" t="s">
        <v>1482</v>
      </c>
      <c r="M401" s="25">
        <v>29</v>
      </c>
      <c r="N401" s="49">
        <f t="shared" si="1171"/>
        <v>1.282278033250796E-3</v>
      </c>
      <c r="O401" s="25">
        <v>62</v>
      </c>
      <c r="P401" s="49">
        <f t="shared" si="1171"/>
        <v>2.0406819827529458E-3</v>
      </c>
      <c r="Q401" s="25">
        <v>7</v>
      </c>
      <c r="R401" s="49">
        <f t="shared" ref="R401:T401" si="1197">IF(Q401=0," ",Q401/Q$2366)</f>
        <v>1.1804384485666105E-3</v>
      </c>
      <c r="S401" s="25">
        <v>11</v>
      </c>
      <c r="T401" s="49">
        <f t="shared" si="1197"/>
        <v>3.8761055710208255E-4</v>
      </c>
      <c r="U401" s="30">
        <v>44</v>
      </c>
      <c r="V401" s="49">
        <f t="shared" ref="V401:X401" si="1198">IF(U401=0," ",U401/U$2366)</f>
        <v>2.9675591825723342E-3</v>
      </c>
      <c r="W401" s="25">
        <v>22</v>
      </c>
      <c r="X401" s="49">
        <f t="shared" si="1198"/>
        <v>1.546899170299536E-3</v>
      </c>
      <c r="Y401" s="25">
        <v>1</v>
      </c>
      <c r="Z401" s="53">
        <f t="shared" ref="Z401" si="1199">IF(Y401=0," ",Y401/Y$2366)</f>
        <v>2.2366360993066427E-4</v>
      </c>
      <c r="AA401" s="26">
        <f t="shared" si="1175"/>
        <v>176</v>
      </c>
      <c r="AB401" s="43">
        <f t="shared" si="1170"/>
        <v>1.4566280715403014E-3</v>
      </c>
    </row>
    <row r="402" spans="1:28">
      <c r="A402" t="s">
        <v>2136</v>
      </c>
      <c r="B402" t="s">
        <v>1562</v>
      </c>
      <c r="C402" t="s">
        <v>918</v>
      </c>
      <c r="D402" s="4" t="s">
        <v>1382</v>
      </c>
      <c r="F402" t="s">
        <v>776</v>
      </c>
      <c r="G402" s="4"/>
      <c r="H402" s="3" t="s">
        <v>581</v>
      </c>
      <c r="I402" s="3" t="s">
        <v>581</v>
      </c>
      <c r="J402" s="4"/>
      <c r="K402" s="4"/>
      <c r="L402" s="38" t="s">
        <v>1482</v>
      </c>
      <c r="M402" s="25">
        <v>1</v>
      </c>
      <c r="N402" s="49">
        <f t="shared" si="1171"/>
        <v>4.4216483905199858E-5</v>
      </c>
      <c r="O402" s="25">
        <v>2</v>
      </c>
      <c r="P402" s="49">
        <f t="shared" si="1171"/>
        <v>6.582845105654664E-5</v>
      </c>
      <c r="Q402" s="25"/>
      <c r="R402" s="49" t="str">
        <f t="shared" ref="R402:T402" si="1200">IF(Q402=0," ",Q402/Q$2366)</f>
        <v xml:space="preserve"> </v>
      </c>
      <c r="S402" s="25"/>
      <c r="T402" s="49" t="str">
        <f t="shared" si="1200"/>
        <v xml:space="preserve"> </v>
      </c>
      <c r="U402" s="30"/>
      <c r="V402" s="49" t="str">
        <f t="shared" ref="V402:X402" si="1201">IF(U402=0," ",U402/U$2366)</f>
        <v xml:space="preserve"> </v>
      </c>
      <c r="W402" s="25"/>
      <c r="X402" s="49" t="str">
        <f t="shared" si="1201"/>
        <v xml:space="preserve"> </v>
      </c>
      <c r="Y402" s="25"/>
      <c r="Z402" s="53" t="str">
        <f t="shared" ref="Z402" si="1202">IF(Y402=0," ",Y402/Y$2366)</f>
        <v xml:space="preserve"> </v>
      </c>
      <c r="AA402" s="26">
        <f t="shared" si="1175"/>
        <v>3</v>
      </c>
      <c r="AB402" s="43">
        <f t="shared" si="1170"/>
        <v>2.482888758307332E-5</v>
      </c>
    </row>
    <row r="403" spans="1:28">
      <c r="A403" t="s">
        <v>3923</v>
      </c>
      <c r="B403" t="s">
        <v>3413</v>
      </c>
      <c r="C403" t="s">
        <v>918</v>
      </c>
      <c r="D403" s="4" t="s">
        <v>1382</v>
      </c>
      <c r="G403" s="4"/>
      <c r="H403" s="3" t="s">
        <v>1393</v>
      </c>
      <c r="I403" s="3" t="s">
        <v>1393</v>
      </c>
      <c r="J403" s="4">
        <v>226</v>
      </c>
      <c r="K403" s="4">
        <v>326</v>
      </c>
      <c r="L403" s="38" t="s">
        <v>1482</v>
      </c>
      <c r="M403" s="25">
        <v>7</v>
      </c>
      <c r="N403" s="49">
        <f t="shared" si="1171"/>
        <v>3.0951538733639902E-4</v>
      </c>
      <c r="O403" s="25"/>
      <c r="P403" s="49" t="str">
        <f t="shared" si="1171"/>
        <v xml:space="preserve"> </v>
      </c>
      <c r="Q403" s="25"/>
      <c r="R403" s="49" t="str">
        <f t="shared" ref="R403:T403" si="1203">IF(Q403=0," ",Q403/Q$2366)</f>
        <v xml:space="preserve"> </v>
      </c>
      <c r="S403" s="25"/>
      <c r="T403" s="49" t="str">
        <f t="shared" si="1203"/>
        <v xml:space="preserve"> </v>
      </c>
      <c r="U403" s="30"/>
      <c r="V403" s="49" t="str">
        <f t="shared" ref="V403:X403" si="1204">IF(U403=0," ",U403/U$2366)</f>
        <v xml:space="preserve"> </v>
      </c>
      <c r="W403" s="25"/>
      <c r="X403" s="49" t="str">
        <f t="shared" si="1204"/>
        <v xml:space="preserve"> </v>
      </c>
      <c r="Y403" s="25"/>
      <c r="Z403" s="53" t="str">
        <f t="shared" ref="Z403" si="1205">IF(Y403=0," ",Y403/Y$2366)</f>
        <v xml:space="preserve"> </v>
      </c>
      <c r="AA403" s="26">
        <f t="shared" si="1175"/>
        <v>7</v>
      </c>
      <c r="AB403" s="43">
        <f t="shared" si="1170"/>
        <v>5.7934071027171081E-5</v>
      </c>
    </row>
    <row r="404" spans="1:28">
      <c r="A404" t="s">
        <v>445</v>
      </c>
      <c r="B404" t="s">
        <v>446</v>
      </c>
      <c r="C404" t="s">
        <v>918</v>
      </c>
      <c r="D404" s="4" t="s">
        <v>1382</v>
      </c>
      <c r="F404" t="s">
        <v>445</v>
      </c>
      <c r="G404" s="4"/>
      <c r="H404" s="3" t="s">
        <v>1393</v>
      </c>
      <c r="I404" s="3" t="s">
        <v>1393</v>
      </c>
      <c r="J404" s="4">
        <v>385</v>
      </c>
      <c r="K404" s="4">
        <v>326</v>
      </c>
      <c r="L404" s="38" t="s">
        <v>1482</v>
      </c>
      <c r="M404" s="25"/>
      <c r="N404" s="49" t="str">
        <f t="shared" si="1171"/>
        <v xml:space="preserve"> </v>
      </c>
      <c r="O404" s="25">
        <v>2</v>
      </c>
      <c r="P404" s="49">
        <f t="shared" si="1171"/>
        <v>6.582845105654664E-5</v>
      </c>
      <c r="Q404" s="25"/>
      <c r="R404" s="49" t="str">
        <f t="shared" ref="R404:T404" si="1206">IF(Q404=0," ",Q404/Q$2366)</f>
        <v xml:space="preserve"> </v>
      </c>
      <c r="S404" s="25">
        <v>35</v>
      </c>
      <c r="T404" s="49">
        <f t="shared" si="1206"/>
        <v>1.2333063180520808E-3</v>
      </c>
      <c r="U404" s="30">
        <v>32</v>
      </c>
      <c r="V404" s="49">
        <f t="shared" ref="V404:X404" si="1207">IF(U404=0," ",U404/U$2366)</f>
        <v>2.1582248600526066E-3</v>
      </c>
      <c r="W404" s="25"/>
      <c r="X404" s="49" t="str">
        <f t="shared" si="1207"/>
        <v xml:space="preserve"> </v>
      </c>
      <c r="Y404" s="25"/>
      <c r="Z404" s="53" t="str">
        <f t="shared" ref="Z404" si="1208">IF(Y404=0," ",Y404/Y$2366)</f>
        <v xml:space="preserve"> </v>
      </c>
      <c r="AA404" s="26">
        <f t="shared" si="1175"/>
        <v>69</v>
      </c>
      <c r="AB404" s="43">
        <f t="shared" si="1170"/>
        <v>5.7106441441068636E-4</v>
      </c>
    </row>
    <row r="405" spans="1:28">
      <c r="A405" t="s">
        <v>1207</v>
      </c>
      <c r="B405" t="s">
        <v>1435</v>
      </c>
      <c r="C405" t="s">
        <v>919</v>
      </c>
      <c r="D405" s="4" t="s">
        <v>1381</v>
      </c>
      <c r="F405" t="s">
        <v>6274</v>
      </c>
      <c r="G405" s="4"/>
      <c r="H405" s="3" t="s">
        <v>1393</v>
      </c>
      <c r="I405" s="3" t="s">
        <v>1393</v>
      </c>
      <c r="J405" s="4">
        <v>330</v>
      </c>
      <c r="K405" s="4"/>
      <c r="L405" s="38" t="s">
        <v>1482</v>
      </c>
      <c r="M405" s="25">
        <v>1</v>
      </c>
      <c r="N405" s="49">
        <f t="shared" si="1171"/>
        <v>4.4216483905199858E-5</v>
      </c>
      <c r="O405" s="25">
        <v>6</v>
      </c>
      <c r="P405" s="49">
        <f t="shared" si="1171"/>
        <v>1.9748535316963992E-4</v>
      </c>
      <c r="Q405" s="25">
        <v>3</v>
      </c>
      <c r="R405" s="49">
        <f t="shared" ref="R405:T405" si="1209">IF(Q405=0," ",Q405/Q$2366)</f>
        <v>5.05902192242833E-4</v>
      </c>
      <c r="S405" s="25">
        <v>1</v>
      </c>
      <c r="T405" s="49">
        <f t="shared" si="1209"/>
        <v>3.5237323372916594E-5</v>
      </c>
      <c r="U405" s="30"/>
      <c r="V405" s="49" t="str">
        <f t="shared" ref="V405:X405" si="1210">IF(U405=0," ",U405/U$2366)</f>
        <v xml:space="preserve"> </v>
      </c>
      <c r="W405" s="25">
        <v>3</v>
      </c>
      <c r="X405" s="49">
        <f t="shared" si="1210"/>
        <v>2.1094079594993672E-4</v>
      </c>
      <c r="Y405" s="25"/>
      <c r="Z405" s="53" t="str">
        <f t="shared" ref="Z405" si="1211">IF(Y405=0," ",Y405/Y$2366)</f>
        <v xml:space="preserve"> </v>
      </c>
      <c r="AA405" s="26">
        <f t="shared" si="1175"/>
        <v>14</v>
      </c>
      <c r="AB405" s="43">
        <f t="shared" si="1170"/>
        <v>1.1586814205434216E-4</v>
      </c>
    </row>
    <row r="406" spans="1:28" ht="15" customHeight="1">
      <c r="A406" t="s">
        <v>1207</v>
      </c>
      <c r="B406" t="s">
        <v>1208</v>
      </c>
      <c r="C406" t="s">
        <v>919</v>
      </c>
      <c r="D406" s="4" t="s">
        <v>1381</v>
      </c>
      <c r="F406" t="s">
        <v>6275</v>
      </c>
      <c r="G406" s="4"/>
      <c r="H406" s="3" t="s">
        <v>1393</v>
      </c>
      <c r="I406" s="3" t="s">
        <v>1393</v>
      </c>
      <c r="J406" s="4"/>
      <c r="K406" s="4"/>
      <c r="L406" s="38" t="s">
        <v>1482</v>
      </c>
      <c r="M406" s="25"/>
      <c r="N406" s="49" t="str">
        <f t="shared" si="1171"/>
        <v xml:space="preserve"> </v>
      </c>
      <c r="O406" s="25">
        <v>1</v>
      </c>
      <c r="P406" s="49">
        <f t="shared" si="1171"/>
        <v>3.291422552827332E-5</v>
      </c>
      <c r="Q406" s="25"/>
      <c r="R406" s="49" t="str">
        <f t="shared" ref="R406:T406" si="1212">IF(Q406=0," ",Q406/Q$2366)</f>
        <v xml:space="preserve"> </v>
      </c>
      <c r="S406" s="28"/>
      <c r="T406" s="49" t="str">
        <f t="shared" si="1212"/>
        <v xml:space="preserve"> </v>
      </c>
      <c r="U406" s="30"/>
      <c r="V406" s="49" t="str">
        <f t="shared" ref="V406:X406" si="1213">IF(U406=0," ",U406/U$2366)</f>
        <v xml:space="preserve"> </v>
      </c>
      <c r="W406" s="25"/>
      <c r="X406" s="49" t="str">
        <f t="shared" si="1213"/>
        <v xml:space="preserve"> </v>
      </c>
      <c r="Y406" s="25"/>
      <c r="Z406" s="53" t="str">
        <f t="shared" ref="Z406" si="1214">IF(Y406=0," ",Y406/Y$2366)</f>
        <v xml:space="preserve"> </v>
      </c>
      <c r="AA406" s="26">
        <f t="shared" si="1175"/>
        <v>1</v>
      </c>
      <c r="AB406" s="43">
        <f t="shared" si="1170"/>
        <v>8.2762958610244394E-6</v>
      </c>
    </row>
    <row r="407" spans="1:28">
      <c r="A407" t="s">
        <v>2041</v>
      </c>
      <c r="B407" t="s">
        <v>820</v>
      </c>
      <c r="C407" t="s">
        <v>919</v>
      </c>
      <c r="D407" s="4" t="s">
        <v>1381</v>
      </c>
      <c r="F407" s="5" t="s">
        <v>6668</v>
      </c>
      <c r="G407" s="4"/>
      <c r="H407" s="3" t="s">
        <v>1393</v>
      </c>
      <c r="I407" s="3" t="s">
        <v>1393</v>
      </c>
      <c r="J407" s="4">
        <v>330</v>
      </c>
      <c r="K407" s="4">
        <v>277</v>
      </c>
      <c r="L407" s="38" t="s">
        <v>1482</v>
      </c>
      <c r="M407" s="25">
        <v>7</v>
      </c>
      <c r="N407" s="49">
        <f t="shared" si="1171"/>
        <v>3.0951538733639902E-4</v>
      </c>
      <c r="O407" s="25">
        <v>2</v>
      </c>
      <c r="P407" s="49">
        <f t="shared" si="1171"/>
        <v>6.582845105654664E-5</v>
      </c>
      <c r="Q407" s="25"/>
      <c r="R407" s="49" t="str">
        <f t="shared" ref="R407:T407" si="1215">IF(Q407=0," ",Q407/Q$2366)</f>
        <v xml:space="preserve"> </v>
      </c>
      <c r="S407" s="25">
        <v>2</v>
      </c>
      <c r="T407" s="49">
        <f t="shared" si="1215"/>
        <v>7.0474646745833188E-5</v>
      </c>
      <c r="U407" s="30"/>
      <c r="V407" s="49" t="str">
        <f t="shared" ref="V407:X407" si="1216">IF(U407=0," ",U407/U$2366)</f>
        <v xml:space="preserve"> </v>
      </c>
      <c r="W407" s="25"/>
      <c r="X407" s="49" t="str">
        <f t="shared" si="1216"/>
        <v xml:space="preserve"> </v>
      </c>
      <c r="Y407" s="25">
        <v>1</v>
      </c>
      <c r="Z407" s="53">
        <f t="shared" ref="Z407" si="1217">IF(Y407=0," ",Y407/Y$2366)</f>
        <v>2.2366360993066427E-4</v>
      </c>
      <c r="AA407" s="26">
        <f t="shared" si="1175"/>
        <v>12</v>
      </c>
      <c r="AB407" s="43">
        <f t="shared" si="1170"/>
        <v>9.931555033229328E-5</v>
      </c>
    </row>
    <row r="408" spans="1:28">
      <c r="A408" t="s">
        <v>3642</v>
      </c>
      <c r="B408" t="s">
        <v>2348</v>
      </c>
      <c r="C408" t="s">
        <v>919</v>
      </c>
      <c r="D408" s="4" t="s">
        <v>1381</v>
      </c>
      <c r="F408" t="s">
        <v>3723</v>
      </c>
      <c r="G408" s="4"/>
      <c r="H408" s="3" t="s">
        <v>1393</v>
      </c>
      <c r="I408" s="3" t="s">
        <v>1393</v>
      </c>
      <c r="J408" s="4"/>
      <c r="K408" s="4">
        <v>278</v>
      </c>
      <c r="L408" s="38" t="s">
        <v>1482</v>
      </c>
      <c r="M408" s="25"/>
      <c r="N408" s="49" t="str">
        <f t="shared" si="1171"/>
        <v xml:space="preserve"> </v>
      </c>
      <c r="O408" s="25">
        <v>4</v>
      </c>
      <c r="P408" s="49">
        <f t="shared" si="1171"/>
        <v>1.3165690211309328E-4</v>
      </c>
      <c r="Q408" s="25"/>
      <c r="R408" s="49" t="str">
        <f t="shared" ref="R408:T408" si="1218">IF(Q408=0," ",Q408/Q$2366)</f>
        <v xml:space="preserve"> </v>
      </c>
      <c r="S408" s="25"/>
      <c r="T408" s="49" t="str">
        <f t="shared" si="1218"/>
        <v xml:space="preserve"> </v>
      </c>
      <c r="U408" s="30">
        <v>1</v>
      </c>
      <c r="V408" s="49">
        <f t="shared" ref="V408:X408" si="1219">IF(U408=0," ",U408/U$2366)</f>
        <v>6.7444526876643958E-5</v>
      </c>
      <c r="W408" s="25"/>
      <c r="X408" s="49" t="str">
        <f t="shared" si="1219"/>
        <v xml:space="preserve"> </v>
      </c>
      <c r="Y408" s="25"/>
      <c r="Z408" s="53" t="str">
        <f t="shared" ref="Z408" si="1220">IF(Y408=0," ",Y408/Y$2366)</f>
        <v xml:space="preserve"> </v>
      </c>
      <c r="AA408" s="26">
        <f t="shared" si="1175"/>
        <v>5</v>
      </c>
      <c r="AB408" s="43">
        <f t="shared" si="1170"/>
        <v>4.1381479305122199E-5</v>
      </c>
    </row>
    <row r="409" spans="1:28">
      <c r="A409" t="s">
        <v>722</v>
      </c>
      <c r="B409" t="s">
        <v>730</v>
      </c>
      <c r="C409" t="s">
        <v>919</v>
      </c>
      <c r="D409" s="4" t="s">
        <v>1381</v>
      </c>
      <c r="F409" t="s">
        <v>6605</v>
      </c>
      <c r="G409" s="4"/>
      <c r="H409" s="3" t="s">
        <v>1393</v>
      </c>
      <c r="I409" s="3" t="s">
        <v>1393</v>
      </c>
      <c r="J409" s="4">
        <v>155</v>
      </c>
      <c r="K409" s="4">
        <v>278</v>
      </c>
      <c r="L409" s="38" t="s">
        <v>1482</v>
      </c>
      <c r="M409" s="25">
        <v>96</v>
      </c>
      <c r="N409" s="49">
        <f t="shared" si="1171"/>
        <v>4.2447824548991868E-3</v>
      </c>
      <c r="O409" s="25">
        <v>118</v>
      </c>
      <c r="P409" s="49">
        <f t="shared" si="1171"/>
        <v>3.8838786123362519E-3</v>
      </c>
      <c r="Q409" s="25">
        <v>44</v>
      </c>
      <c r="R409" s="49">
        <f t="shared" ref="R409:T409" si="1221">IF(Q409=0," ",Q409/Q$2366)</f>
        <v>7.4198988195615517E-3</v>
      </c>
      <c r="S409" s="25">
        <v>172</v>
      </c>
      <c r="T409" s="49">
        <f t="shared" si="1221"/>
        <v>6.0608196201416544E-3</v>
      </c>
      <c r="U409" s="30">
        <v>92</v>
      </c>
      <c r="V409" s="49">
        <f t="shared" ref="V409:X409" si="1222">IF(U409=0," ",U409/U$2366)</f>
        <v>6.2048964726512442E-3</v>
      </c>
      <c r="W409" s="25">
        <v>223</v>
      </c>
      <c r="X409" s="49">
        <f t="shared" si="1222"/>
        <v>1.5679932498945295E-2</v>
      </c>
      <c r="Y409" s="25">
        <v>75</v>
      </c>
      <c r="Z409" s="53">
        <f t="shared" ref="Z409" si="1223">IF(Y409=0," ",Y409/Y$2366)</f>
        <v>1.677477074479982E-2</v>
      </c>
      <c r="AA409" s="26">
        <f t="shared" si="1175"/>
        <v>820</v>
      </c>
      <c r="AB409" s="43">
        <f t="shared" si="1170"/>
        <v>6.7865626060400405E-3</v>
      </c>
    </row>
    <row r="410" spans="1:28">
      <c r="A410" t="s">
        <v>722</v>
      </c>
      <c r="B410" t="s">
        <v>4351</v>
      </c>
      <c r="C410" t="s">
        <v>919</v>
      </c>
      <c r="D410" s="4" t="s">
        <v>1381</v>
      </c>
      <c r="E410" s="2" t="s">
        <v>3889</v>
      </c>
      <c r="G410" s="4"/>
      <c r="H410" s="3" t="s">
        <v>1393</v>
      </c>
      <c r="I410" s="3" t="s">
        <v>1393</v>
      </c>
      <c r="J410" s="4"/>
      <c r="K410" s="4"/>
      <c r="L410" s="38" t="s">
        <v>1482</v>
      </c>
      <c r="M410" s="25">
        <v>1</v>
      </c>
      <c r="N410" s="49">
        <f t="shared" si="1171"/>
        <v>4.4216483905199858E-5</v>
      </c>
      <c r="O410" s="25">
        <v>4</v>
      </c>
      <c r="P410" s="49">
        <f t="shared" si="1171"/>
        <v>1.3165690211309328E-4</v>
      </c>
      <c r="Q410" s="25">
        <v>1</v>
      </c>
      <c r="R410" s="49">
        <f t="shared" ref="R410:T410" si="1224">IF(Q410=0," ",Q410/Q$2366)</f>
        <v>1.6863406408094435E-4</v>
      </c>
      <c r="S410" s="25"/>
      <c r="T410" s="49" t="str">
        <f t="shared" si="1224"/>
        <v xml:space="preserve"> </v>
      </c>
      <c r="U410" s="30">
        <v>2</v>
      </c>
      <c r="V410" s="49">
        <f t="shared" ref="V410:X410" si="1225">IF(U410=0," ",U410/U$2366)</f>
        <v>1.3488905375328792E-4</v>
      </c>
      <c r="W410" s="25">
        <v>12</v>
      </c>
      <c r="X410" s="49">
        <f t="shared" si="1225"/>
        <v>8.4376318379974688E-4</v>
      </c>
      <c r="Y410" s="25">
        <v>2</v>
      </c>
      <c r="Z410" s="53">
        <f t="shared" ref="Z410" si="1226">IF(Y410=0," ",Y410/Y$2366)</f>
        <v>4.4732721986132855E-4</v>
      </c>
      <c r="AA410" s="26">
        <f t="shared" si="1175"/>
        <v>22</v>
      </c>
      <c r="AB410" s="43">
        <f t="shared" si="1170"/>
        <v>1.8207850894253768E-4</v>
      </c>
    </row>
    <row r="411" spans="1:28">
      <c r="A411" t="s">
        <v>722</v>
      </c>
      <c r="B411" t="s">
        <v>5270</v>
      </c>
      <c r="C411" t="s">
        <v>919</v>
      </c>
      <c r="D411" s="4" t="s">
        <v>1381</v>
      </c>
      <c r="F411" t="s">
        <v>5531</v>
      </c>
      <c r="G411" s="4"/>
      <c r="H411" s="3" t="s">
        <v>581</v>
      </c>
      <c r="I411" s="3" t="s">
        <v>581</v>
      </c>
      <c r="J411" s="4"/>
      <c r="K411" s="4"/>
      <c r="L411" s="38" t="s">
        <v>1482</v>
      </c>
      <c r="M411" s="25">
        <v>1</v>
      </c>
      <c r="N411" s="49">
        <f t="shared" si="1171"/>
        <v>4.4216483905199858E-5</v>
      </c>
      <c r="O411" s="25">
        <v>3</v>
      </c>
      <c r="P411" s="49">
        <f t="shared" si="1171"/>
        <v>9.874267658481996E-5</v>
      </c>
      <c r="Q411" s="25">
        <v>1</v>
      </c>
      <c r="R411" s="49">
        <f t="shared" ref="R411:T411" si="1227">IF(Q411=0," ",Q411/Q$2366)</f>
        <v>1.6863406408094435E-4</v>
      </c>
      <c r="S411" s="25"/>
      <c r="T411" s="49" t="str">
        <f t="shared" si="1227"/>
        <v xml:space="preserve"> </v>
      </c>
      <c r="U411" s="30">
        <v>4</v>
      </c>
      <c r="V411" s="49">
        <f t="shared" ref="V411:X411" si="1228">IF(U411=0," ",U411/U$2366)</f>
        <v>2.6977810750657583E-4</v>
      </c>
      <c r="W411" s="25">
        <v>16</v>
      </c>
      <c r="X411" s="49">
        <f t="shared" si="1228"/>
        <v>1.1250175783996624E-3</v>
      </c>
      <c r="Y411" s="25"/>
      <c r="Z411" s="53" t="str">
        <f t="shared" ref="Z411" si="1229">IF(Y411=0," ",Y411/Y$2366)</f>
        <v xml:space="preserve"> </v>
      </c>
      <c r="AA411" s="26">
        <f t="shared" si="1175"/>
        <v>25</v>
      </c>
      <c r="AB411" s="43">
        <f t="shared" si="1170"/>
        <v>2.06907396525611E-4</v>
      </c>
    </row>
    <row r="412" spans="1:28">
      <c r="A412" t="s">
        <v>5126</v>
      </c>
      <c r="B412" t="s">
        <v>318</v>
      </c>
      <c r="C412" t="s">
        <v>919</v>
      </c>
      <c r="D412" s="4" t="s">
        <v>1381</v>
      </c>
      <c r="G412" s="4"/>
      <c r="H412" s="3" t="s">
        <v>1393</v>
      </c>
      <c r="I412" s="3" t="s">
        <v>1393</v>
      </c>
      <c r="J412" s="4"/>
      <c r="K412" s="4"/>
      <c r="L412" s="38" t="s">
        <v>1482</v>
      </c>
      <c r="M412" s="25"/>
      <c r="N412" s="49" t="str">
        <f t="shared" si="1171"/>
        <v xml:space="preserve"> </v>
      </c>
      <c r="O412" s="25">
        <v>1</v>
      </c>
      <c r="P412" s="49">
        <f t="shared" si="1171"/>
        <v>3.291422552827332E-5</v>
      </c>
      <c r="Q412" s="25"/>
      <c r="R412" s="49" t="str">
        <f t="shared" ref="R412:T412" si="1230">IF(Q412=0," ",Q412/Q$2366)</f>
        <v xml:space="preserve"> </v>
      </c>
      <c r="S412" s="25"/>
      <c r="T412" s="49" t="str">
        <f t="shared" si="1230"/>
        <v xml:space="preserve"> </v>
      </c>
      <c r="U412" s="30"/>
      <c r="V412" s="49" t="str">
        <f t="shared" ref="V412:X412" si="1231">IF(U412=0," ",U412/U$2366)</f>
        <v xml:space="preserve"> </v>
      </c>
      <c r="W412" s="25">
        <v>3</v>
      </c>
      <c r="X412" s="49">
        <f t="shared" si="1231"/>
        <v>2.1094079594993672E-4</v>
      </c>
      <c r="Y412" s="25"/>
      <c r="Z412" s="53" t="str">
        <f t="shared" ref="Z412" si="1232">IF(Y412=0," ",Y412/Y$2366)</f>
        <v xml:space="preserve"> </v>
      </c>
      <c r="AA412" s="26">
        <f t="shared" si="1175"/>
        <v>4</v>
      </c>
      <c r="AB412" s="43">
        <f t="shared" si="1170"/>
        <v>3.3105183444097758E-5</v>
      </c>
    </row>
    <row r="413" spans="1:28">
      <c r="A413" t="s">
        <v>3597</v>
      </c>
      <c r="B413" t="s">
        <v>4117</v>
      </c>
      <c r="C413" t="s">
        <v>919</v>
      </c>
      <c r="D413" s="4" t="s">
        <v>1381</v>
      </c>
      <c r="E413" s="2" t="s">
        <v>2064</v>
      </c>
      <c r="F413" t="s">
        <v>5581</v>
      </c>
      <c r="G413" s="4"/>
      <c r="H413" s="3" t="s">
        <v>1393</v>
      </c>
      <c r="I413" s="3" t="s">
        <v>581</v>
      </c>
      <c r="J413" s="4">
        <v>397</v>
      </c>
      <c r="K413" s="4"/>
      <c r="L413" s="38" t="s">
        <v>1482</v>
      </c>
      <c r="M413" s="25"/>
      <c r="N413" s="49" t="str">
        <f t="shared" si="1171"/>
        <v xml:space="preserve"> </v>
      </c>
      <c r="O413" s="25">
        <v>3</v>
      </c>
      <c r="P413" s="49">
        <f t="shared" si="1171"/>
        <v>9.874267658481996E-5</v>
      </c>
      <c r="Q413" s="25"/>
      <c r="R413" s="49" t="str">
        <f t="shared" ref="R413:T413" si="1233">IF(Q413=0," ",Q413/Q$2366)</f>
        <v xml:space="preserve"> </v>
      </c>
      <c r="S413" s="25"/>
      <c r="T413" s="49" t="str">
        <f t="shared" si="1233"/>
        <v xml:space="preserve"> </v>
      </c>
      <c r="U413" s="30"/>
      <c r="V413" s="49" t="str">
        <f t="shared" ref="V413:X413" si="1234">IF(U413=0," ",U413/U$2366)</f>
        <v xml:space="preserve"> </v>
      </c>
      <c r="W413" s="25"/>
      <c r="X413" s="49" t="str">
        <f t="shared" si="1234"/>
        <v xml:space="preserve"> </v>
      </c>
      <c r="Y413" s="25"/>
      <c r="Z413" s="53" t="str">
        <f t="shared" ref="Z413" si="1235">IF(Y413=0," ",Y413/Y$2366)</f>
        <v xml:space="preserve"> </v>
      </c>
      <c r="AA413" s="26">
        <f t="shared" si="1175"/>
        <v>3</v>
      </c>
      <c r="AB413" s="43">
        <f t="shared" si="1170"/>
        <v>2.482888758307332E-5</v>
      </c>
    </row>
    <row r="414" spans="1:28">
      <c r="A414" t="s">
        <v>2262</v>
      </c>
      <c r="B414" t="s">
        <v>2276</v>
      </c>
      <c r="C414" t="s">
        <v>919</v>
      </c>
      <c r="D414" s="4" t="s">
        <v>1381</v>
      </c>
      <c r="G414" s="4"/>
      <c r="H414" s="3" t="s">
        <v>1393</v>
      </c>
      <c r="I414" s="3" t="s">
        <v>1393</v>
      </c>
      <c r="J414" s="4">
        <v>331</v>
      </c>
      <c r="K414" s="4">
        <v>278</v>
      </c>
      <c r="L414" s="38" t="s">
        <v>1483</v>
      </c>
      <c r="M414" s="25">
        <v>35</v>
      </c>
      <c r="N414" s="49">
        <f t="shared" si="1171"/>
        <v>1.5475769366819951E-3</v>
      </c>
      <c r="O414" s="25">
        <v>60</v>
      </c>
      <c r="P414" s="49">
        <f t="shared" si="1171"/>
        <v>1.9748535316963991E-3</v>
      </c>
      <c r="Q414" s="25">
        <v>28</v>
      </c>
      <c r="R414" s="49">
        <f t="shared" ref="R414:T414" si="1236">IF(Q414=0," ",Q414/Q$2366)</f>
        <v>4.7217537942664421E-3</v>
      </c>
      <c r="S414" s="25">
        <v>2</v>
      </c>
      <c r="T414" s="49">
        <f t="shared" si="1236"/>
        <v>7.0474646745833188E-5</v>
      </c>
      <c r="U414" s="30">
        <v>1</v>
      </c>
      <c r="V414" s="49">
        <f t="shared" ref="V414:X414" si="1237">IF(U414=0," ",U414/U$2366)</f>
        <v>6.7444526876643958E-5</v>
      </c>
      <c r="W414" s="25"/>
      <c r="X414" s="49" t="str">
        <f t="shared" si="1237"/>
        <v xml:space="preserve"> </v>
      </c>
      <c r="Y414" s="25"/>
      <c r="Z414" s="53" t="str">
        <f t="shared" ref="Z414" si="1238">IF(Y414=0," ",Y414/Y$2366)</f>
        <v xml:space="preserve"> </v>
      </c>
      <c r="AA414" s="26">
        <f t="shared" si="1175"/>
        <v>126</v>
      </c>
      <c r="AB414" s="43">
        <f t="shared" si="1170"/>
        <v>1.0428132784890795E-3</v>
      </c>
    </row>
    <row r="415" spans="1:28">
      <c r="A415" t="s">
        <v>2262</v>
      </c>
      <c r="B415" t="s">
        <v>658</v>
      </c>
      <c r="C415" t="s">
        <v>919</v>
      </c>
      <c r="D415" s="4" t="s">
        <v>1381</v>
      </c>
      <c r="G415" s="4"/>
      <c r="H415" s="3" t="s">
        <v>1393</v>
      </c>
      <c r="I415" s="3" t="s">
        <v>581</v>
      </c>
      <c r="J415" s="4"/>
      <c r="K415" s="4"/>
      <c r="L415" s="38" t="s">
        <v>1483</v>
      </c>
      <c r="M415" s="25"/>
      <c r="N415" s="49" t="str">
        <f t="shared" si="1171"/>
        <v xml:space="preserve"> </v>
      </c>
      <c r="O415" s="25"/>
      <c r="P415" s="49" t="str">
        <f t="shared" si="1171"/>
        <v xml:space="preserve"> </v>
      </c>
      <c r="Q415" s="25"/>
      <c r="R415" s="49" t="str">
        <f t="shared" ref="R415:T415" si="1239">IF(Q415=0," ",Q415/Q$2366)</f>
        <v xml:space="preserve"> </v>
      </c>
      <c r="S415" s="25"/>
      <c r="T415" s="49" t="str">
        <f t="shared" si="1239"/>
        <v xml:space="preserve"> </v>
      </c>
      <c r="U415" s="30"/>
      <c r="V415" s="49" t="str">
        <f t="shared" ref="V415:X415" si="1240">IF(U415=0," ",U415/U$2366)</f>
        <v xml:space="preserve"> </v>
      </c>
      <c r="W415" s="25"/>
      <c r="X415" s="49" t="str">
        <f t="shared" si="1240"/>
        <v xml:space="preserve"> </v>
      </c>
      <c r="Y415" s="25">
        <v>1</v>
      </c>
      <c r="Z415" s="53">
        <f t="shared" ref="Z415" si="1241">IF(Y415=0," ",Y415/Y$2366)</f>
        <v>2.2366360993066427E-4</v>
      </c>
      <c r="AA415" s="26">
        <f t="shared" si="1175"/>
        <v>1</v>
      </c>
      <c r="AB415" s="43">
        <f t="shared" si="1170"/>
        <v>8.2762958610244394E-6</v>
      </c>
    </row>
    <row r="416" spans="1:28">
      <c r="A416" t="s">
        <v>1278</v>
      </c>
      <c r="B416" t="s">
        <v>1279</v>
      </c>
      <c r="C416" t="s">
        <v>2463</v>
      </c>
      <c r="D416" s="4" t="s">
        <v>1381</v>
      </c>
      <c r="E416" s="2" t="s">
        <v>2064</v>
      </c>
      <c r="F416" s="8" t="s">
        <v>234</v>
      </c>
      <c r="G416" s="4"/>
      <c r="H416" s="3" t="s">
        <v>1393</v>
      </c>
      <c r="I416" s="3" t="s">
        <v>581</v>
      </c>
      <c r="J416" s="4"/>
      <c r="K416" s="4"/>
      <c r="L416" s="38" t="s">
        <v>1378</v>
      </c>
      <c r="M416" s="25"/>
      <c r="N416" s="49" t="str">
        <f t="shared" si="1171"/>
        <v xml:space="preserve"> </v>
      </c>
      <c r="O416" s="25">
        <v>4</v>
      </c>
      <c r="P416" s="49">
        <f t="shared" si="1171"/>
        <v>1.3165690211309328E-4</v>
      </c>
      <c r="Q416" s="25"/>
      <c r="R416" s="49" t="str">
        <f t="shared" ref="R416:T416" si="1242">IF(Q416=0," ",Q416/Q$2366)</f>
        <v xml:space="preserve"> </v>
      </c>
      <c r="S416" s="25">
        <v>35</v>
      </c>
      <c r="T416" s="49">
        <f t="shared" si="1242"/>
        <v>1.2333063180520808E-3</v>
      </c>
      <c r="U416" s="30">
        <v>30</v>
      </c>
      <c r="V416" s="49">
        <f t="shared" ref="V416:X416" si="1243">IF(U416=0," ",U416/U$2366)</f>
        <v>2.0233358062993188E-3</v>
      </c>
      <c r="W416" s="25"/>
      <c r="X416" s="49" t="str">
        <f t="shared" si="1243"/>
        <v xml:space="preserve"> </v>
      </c>
      <c r="Y416" s="25"/>
      <c r="Z416" s="53" t="str">
        <f t="shared" ref="Z416" si="1244">IF(Y416=0," ",Y416/Y$2366)</f>
        <v xml:space="preserve"> </v>
      </c>
      <c r="AA416" s="26">
        <f t="shared" si="1175"/>
        <v>69</v>
      </c>
      <c r="AB416" s="43">
        <f t="shared" si="1170"/>
        <v>5.7106441441068636E-4</v>
      </c>
    </row>
    <row r="417" spans="1:28">
      <c r="A417" t="s">
        <v>1540</v>
      </c>
      <c r="B417" t="s">
        <v>126</v>
      </c>
      <c r="C417" t="s">
        <v>1541</v>
      </c>
      <c r="D417" s="4" t="s">
        <v>1381</v>
      </c>
      <c r="F417" t="s">
        <v>2163</v>
      </c>
      <c r="G417" s="4"/>
      <c r="H417" s="3" t="s">
        <v>1393</v>
      </c>
      <c r="I417" s="3" t="s">
        <v>1393</v>
      </c>
      <c r="J417" s="4">
        <v>155</v>
      </c>
      <c r="K417" s="4">
        <v>113</v>
      </c>
      <c r="L417" s="38" t="s">
        <v>1483</v>
      </c>
      <c r="M417" s="25">
        <v>1</v>
      </c>
      <c r="N417" s="49">
        <f t="shared" si="1171"/>
        <v>4.4216483905199858E-5</v>
      </c>
      <c r="O417" s="25">
        <v>7</v>
      </c>
      <c r="P417" s="49">
        <f t="shared" si="1171"/>
        <v>2.3039957869791324E-4</v>
      </c>
      <c r="Q417" s="25"/>
      <c r="R417" s="49" t="str">
        <f t="shared" ref="R417:T417" si="1245">IF(Q417=0," ",Q417/Q$2366)</f>
        <v xml:space="preserve"> </v>
      </c>
      <c r="S417" s="25">
        <v>16</v>
      </c>
      <c r="T417" s="49">
        <f t="shared" si="1245"/>
        <v>5.6379717396666551E-4</v>
      </c>
      <c r="U417" s="30">
        <v>10</v>
      </c>
      <c r="V417" s="49">
        <f t="shared" ref="V417:X417" si="1246">IF(U417=0," ",U417/U$2366)</f>
        <v>6.7444526876643963E-4</v>
      </c>
      <c r="W417" s="25">
        <v>30</v>
      </c>
      <c r="X417" s="49">
        <f t="shared" si="1246"/>
        <v>2.1094079594993673E-3</v>
      </c>
      <c r="Y417" s="25">
        <v>10</v>
      </c>
      <c r="Z417" s="53">
        <f t="shared" ref="Z417" si="1247">IF(Y417=0," ",Y417/Y$2366)</f>
        <v>2.2366360993066429E-3</v>
      </c>
      <c r="AA417" s="26">
        <f t="shared" si="1175"/>
        <v>74</v>
      </c>
      <c r="AB417" s="43">
        <f t="shared" si="1170"/>
        <v>6.1244589371580859E-4</v>
      </c>
    </row>
    <row r="418" spans="1:28">
      <c r="A418" s="5" t="s">
        <v>5867</v>
      </c>
      <c r="B418" s="5" t="s">
        <v>5868</v>
      </c>
      <c r="C418" t="s">
        <v>1146</v>
      </c>
      <c r="D418" s="4" t="s">
        <v>1381</v>
      </c>
      <c r="F418" s="5"/>
      <c r="G418" s="4"/>
      <c r="H418" s="3" t="s">
        <v>1393</v>
      </c>
      <c r="I418" s="3" t="s">
        <v>581</v>
      </c>
      <c r="J418" s="4"/>
      <c r="K418" s="4"/>
      <c r="L418" s="38" t="s">
        <v>1483</v>
      </c>
      <c r="M418" s="25"/>
      <c r="N418" s="49" t="str">
        <f t="shared" si="1171"/>
        <v xml:space="preserve"> </v>
      </c>
      <c r="O418" s="25">
        <v>2</v>
      </c>
      <c r="P418" s="49">
        <f t="shared" si="1171"/>
        <v>6.582845105654664E-5</v>
      </c>
      <c r="Q418" s="25"/>
      <c r="R418" s="49" t="str">
        <f t="shared" ref="R418:T418" si="1248">IF(Q418=0," ",Q418/Q$2366)</f>
        <v xml:space="preserve"> </v>
      </c>
      <c r="S418" s="25"/>
      <c r="T418" s="49" t="str">
        <f t="shared" si="1248"/>
        <v xml:space="preserve"> </v>
      </c>
      <c r="U418" s="30"/>
      <c r="V418" s="49" t="str">
        <f t="shared" ref="V418:X418" si="1249">IF(U418=0," ",U418/U$2366)</f>
        <v xml:space="preserve"> </v>
      </c>
      <c r="W418" s="25"/>
      <c r="X418" s="49" t="str">
        <f t="shared" si="1249"/>
        <v xml:space="preserve"> </v>
      </c>
      <c r="Y418" s="25"/>
      <c r="Z418" s="53" t="str">
        <f t="shared" ref="Z418" si="1250">IF(Y418=0," ",Y418/Y$2366)</f>
        <v xml:space="preserve"> </v>
      </c>
      <c r="AA418" s="26">
        <f t="shared" si="1175"/>
        <v>2</v>
      </c>
      <c r="AB418" s="43">
        <f t="shared" si="1170"/>
        <v>1.6552591722048879E-5</v>
      </c>
    </row>
    <row r="419" spans="1:28">
      <c r="A419" t="s">
        <v>1018</v>
      </c>
      <c r="B419" t="s">
        <v>59</v>
      </c>
      <c r="C419" t="s">
        <v>1146</v>
      </c>
      <c r="D419" s="4" t="s">
        <v>1381</v>
      </c>
      <c r="F419" t="s">
        <v>2164</v>
      </c>
      <c r="G419" s="4"/>
      <c r="H419" s="3" t="s">
        <v>1393</v>
      </c>
      <c r="I419" s="3" t="s">
        <v>581</v>
      </c>
      <c r="J419" s="4"/>
      <c r="K419" s="4"/>
      <c r="L419" s="38" t="s">
        <v>1483</v>
      </c>
      <c r="M419" s="25"/>
      <c r="N419" s="49" t="str">
        <f t="shared" si="1171"/>
        <v xml:space="preserve"> </v>
      </c>
      <c r="O419" s="25">
        <v>1</v>
      </c>
      <c r="P419" s="49">
        <f t="shared" si="1171"/>
        <v>3.291422552827332E-5</v>
      </c>
      <c r="Q419" s="25"/>
      <c r="R419" s="49" t="str">
        <f t="shared" ref="R419:T419" si="1251">IF(Q419=0," ",Q419/Q$2366)</f>
        <v xml:space="preserve"> </v>
      </c>
      <c r="S419" s="25">
        <v>1</v>
      </c>
      <c r="T419" s="49">
        <f t="shared" si="1251"/>
        <v>3.5237323372916594E-5</v>
      </c>
      <c r="U419" s="30">
        <v>1</v>
      </c>
      <c r="V419" s="49">
        <f t="shared" ref="V419:X419" si="1252">IF(U419=0," ",U419/U$2366)</f>
        <v>6.7444526876643958E-5</v>
      </c>
      <c r="W419" s="25"/>
      <c r="X419" s="49" t="str">
        <f t="shared" si="1252"/>
        <v xml:space="preserve"> </v>
      </c>
      <c r="Y419" s="25"/>
      <c r="Z419" s="53" t="str">
        <f t="shared" ref="Z419" si="1253">IF(Y419=0," ",Y419/Y$2366)</f>
        <v xml:space="preserve"> </v>
      </c>
      <c r="AA419" s="26">
        <f t="shared" si="1175"/>
        <v>3</v>
      </c>
      <c r="AB419" s="43">
        <f t="shared" si="1170"/>
        <v>2.482888758307332E-5</v>
      </c>
    </row>
    <row r="420" spans="1:28">
      <c r="A420" t="s">
        <v>752</v>
      </c>
      <c r="B420" t="s">
        <v>2348</v>
      </c>
      <c r="C420" t="s">
        <v>1146</v>
      </c>
      <c r="D420" s="4" t="s">
        <v>1381</v>
      </c>
      <c r="E420" s="2" t="s">
        <v>2064</v>
      </c>
      <c r="F420" t="s">
        <v>5695</v>
      </c>
      <c r="G420" s="4"/>
      <c r="H420" s="3" t="s">
        <v>1393</v>
      </c>
      <c r="I420" s="3" t="s">
        <v>1393</v>
      </c>
      <c r="J420" s="4"/>
      <c r="K420" s="4"/>
      <c r="L420" s="38" t="s">
        <v>1483</v>
      </c>
      <c r="M420" s="25"/>
      <c r="N420" s="49" t="str">
        <f t="shared" si="1171"/>
        <v xml:space="preserve"> </v>
      </c>
      <c r="O420" s="25">
        <v>2</v>
      </c>
      <c r="P420" s="49">
        <f t="shared" si="1171"/>
        <v>6.582845105654664E-5</v>
      </c>
      <c r="Q420" s="25"/>
      <c r="R420" s="49" t="str">
        <f t="shared" ref="R420:T420" si="1254">IF(Q420=0," ",Q420/Q$2366)</f>
        <v xml:space="preserve"> </v>
      </c>
      <c r="S420" s="25">
        <v>1</v>
      </c>
      <c r="T420" s="49">
        <f t="shared" si="1254"/>
        <v>3.5237323372916594E-5</v>
      </c>
      <c r="U420" s="30">
        <v>18</v>
      </c>
      <c r="V420" s="49">
        <f t="shared" ref="V420:X420" si="1255">IF(U420=0," ",U420/U$2366)</f>
        <v>1.2140014837795912E-3</v>
      </c>
      <c r="W420" s="25">
        <v>2</v>
      </c>
      <c r="X420" s="49">
        <f t="shared" si="1255"/>
        <v>1.4062719729995781E-4</v>
      </c>
      <c r="Y420" s="25"/>
      <c r="Z420" s="53" t="str">
        <f t="shared" ref="Z420" si="1256">IF(Y420=0," ",Y420/Y$2366)</f>
        <v xml:space="preserve"> </v>
      </c>
      <c r="AA420" s="26">
        <f t="shared" si="1175"/>
        <v>23</v>
      </c>
      <c r="AB420" s="43">
        <f t="shared" si="1170"/>
        <v>1.9035480480356212E-4</v>
      </c>
    </row>
    <row r="421" spans="1:28">
      <c r="A421" t="s">
        <v>1147</v>
      </c>
      <c r="B421" t="s">
        <v>59</v>
      </c>
      <c r="C421" t="s">
        <v>1146</v>
      </c>
      <c r="D421" s="4" t="s">
        <v>1381</v>
      </c>
      <c r="F421" t="s">
        <v>2164</v>
      </c>
      <c r="G421" s="4"/>
      <c r="H421" s="3" t="s">
        <v>1393</v>
      </c>
      <c r="I421" s="3" t="s">
        <v>581</v>
      </c>
      <c r="J421" s="4"/>
      <c r="K421" s="4"/>
      <c r="L421" s="38" t="s">
        <v>1482</v>
      </c>
      <c r="M421" s="25"/>
      <c r="N421" s="49" t="str">
        <f t="shared" si="1171"/>
        <v xml:space="preserve"> </v>
      </c>
      <c r="O421" s="25">
        <v>6</v>
      </c>
      <c r="P421" s="49">
        <f t="shared" si="1171"/>
        <v>1.9748535316963992E-4</v>
      </c>
      <c r="Q421" s="25"/>
      <c r="R421" s="49" t="str">
        <f t="shared" ref="R421:T421" si="1257">IF(Q421=0," ",Q421/Q$2366)</f>
        <v xml:space="preserve"> </v>
      </c>
      <c r="S421" s="25"/>
      <c r="T421" s="49" t="str">
        <f t="shared" si="1257"/>
        <v xml:space="preserve"> </v>
      </c>
      <c r="U421" s="30">
        <v>4</v>
      </c>
      <c r="V421" s="49">
        <f t="shared" ref="V421:X421" si="1258">IF(U421=0," ",U421/U$2366)</f>
        <v>2.6977810750657583E-4</v>
      </c>
      <c r="W421" s="25"/>
      <c r="X421" s="49" t="str">
        <f t="shared" si="1258"/>
        <v xml:space="preserve"> </v>
      </c>
      <c r="Y421" s="25">
        <v>1</v>
      </c>
      <c r="Z421" s="53">
        <f t="shared" ref="Z421" si="1259">IF(Y421=0," ",Y421/Y$2366)</f>
        <v>2.2366360993066427E-4</v>
      </c>
      <c r="AA421" s="26">
        <f t="shared" si="1175"/>
        <v>11</v>
      </c>
      <c r="AB421" s="43">
        <f t="shared" si="1170"/>
        <v>9.1039254471268839E-5</v>
      </c>
    </row>
    <row r="422" spans="1:28">
      <c r="A422" t="s">
        <v>3532</v>
      </c>
      <c r="B422" t="s">
        <v>950</v>
      </c>
      <c r="C422" t="s">
        <v>920</v>
      </c>
      <c r="D422" s="4" t="s">
        <v>1381</v>
      </c>
      <c r="E422" s="2" t="s">
        <v>2064</v>
      </c>
      <c r="G422" s="4"/>
      <c r="H422" s="3" t="s">
        <v>1393</v>
      </c>
      <c r="I422" s="3" t="s">
        <v>1393</v>
      </c>
      <c r="J422" s="4">
        <v>156</v>
      </c>
      <c r="K422" s="4">
        <v>110</v>
      </c>
      <c r="L422" s="38" t="s">
        <v>1481</v>
      </c>
      <c r="M422" s="25">
        <v>2</v>
      </c>
      <c r="N422" s="49">
        <f t="shared" si="1171"/>
        <v>8.8432967810399716E-5</v>
      </c>
      <c r="O422" s="25">
        <v>9</v>
      </c>
      <c r="P422" s="49">
        <f t="shared" si="1171"/>
        <v>2.9622802975445985E-4</v>
      </c>
      <c r="Q422" s="25">
        <v>3</v>
      </c>
      <c r="R422" s="49">
        <f t="shared" ref="R422:T422" si="1260">IF(Q422=0," ",Q422/Q$2366)</f>
        <v>5.05902192242833E-4</v>
      </c>
      <c r="S422" s="25"/>
      <c r="T422" s="49" t="str">
        <f t="shared" si="1260"/>
        <v xml:space="preserve"> </v>
      </c>
      <c r="U422" s="30"/>
      <c r="V422" s="49" t="str">
        <f t="shared" ref="V422:X422" si="1261">IF(U422=0," ",U422/U$2366)</f>
        <v xml:space="preserve"> </v>
      </c>
      <c r="W422" s="25"/>
      <c r="X422" s="49" t="str">
        <f t="shared" si="1261"/>
        <v xml:space="preserve"> </v>
      </c>
      <c r="Y422" s="25"/>
      <c r="Z422" s="53" t="str">
        <f t="shared" ref="Z422" si="1262">IF(Y422=0," ",Y422/Y$2366)</f>
        <v xml:space="preserve"> </v>
      </c>
      <c r="AA422" s="26">
        <f t="shared" si="1175"/>
        <v>14</v>
      </c>
      <c r="AB422" s="43">
        <f t="shared" si="1170"/>
        <v>1.1586814205434216E-4</v>
      </c>
    </row>
    <row r="423" spans="1:28">
      <c r="A423" t="s">
        <v>3532</v>
      </c>
      <c r="B423" t="s">
        <v>2278</v>
      </c>
      <c r="C423" t="s">
        <v>920</v>
      </c>
      <c r="D423" s="4" t="s">
        <v>1381</v>
      </c>
      <c r="E423" s="2" t="s">
        <v>2064</v>
      </c>
      <c r="G423" s="4"/>
      <c r="H423" s="3" t="s">
        <v>1393</v>
      </c>
      <c r="I423" s="3" t="s">
        <v>1393</v>
      </c>
      <c r="J423" s="4"/>
      <c r="K423" s="4"/>
      <c r="L423" s="38" t="s">
        <v>1481</v>
      </c>
      <c r="M423" s="25">
        <v>4</v>
      </c>
      <c r="N423" s="49">
        <f t="shared" si="1171"/>
        <v>1.7686593562079943E-4</v>
      </c>
      <c r="O423" s="25">
        <v>13</v>
      </c>
      <c r="P423" s="49">
        <f t="shared" si="1171"/>
        <v>4.2788493186755313E-4</v>
      </c>
      <c r="Q423" s="25">
        <v>2</v>
      </c>
      <c r="R423" s="49">
        <f t="shared" ref="R423:T423" si="1263">IF(Q423=0," ",Q423/Q$2366)</f>
        <v>3.3726812816188871E-4</v>
      </c>
      <c r="S423" s="25"/>
      <c r="T423" s="49" t="str">
        <f t="shared" si="1263"/>
        <v xml:space="preserve"> </v>
      </c>
      <c r="U423" s="30"/>
      <c r="V423" s="49" t="str">
        <f t="shared" ref="V423:X423" si="1264">IF(U423=0," ",U423/U$2366)</f>
        <v xml:space="preserve"> </v>
      </c>
      <c r="W423" s="25"/>
      <c r="X423" s="49" t="str">
        <f t="shared" si="1264"/>
        <v xml:space="preserve"> </v>
      </c>
      <c r="Y423" s="25"/>
      <c r="Z423" s="53" t="str">
        <f t="shared" ref="Z423" si="1265">IF(Y423=0," ",Y423/Y$2366)</f>
        <v xml:space="preserve"> </v>
      </c>
      <c r="AA423" s="26">
        <f t="shared" si="1175"/>
        <v>19</v>
      </c>
      <c r="AB423" s="43">
        <f t="shared" si="1170"/>
        <v>1.5724962135946435E-4</v>
      </c>
    </row>
    <row r="424" spans="1:28">
      <c r="A424" t="s">
        <v>3532</v>
      </c>
      <c r="B424" t="s">
        <v>3533</v>
      </c>
      <c r="C424" t="s">
        <v>920</v>
      </c>
      <c r="D424" s="4" t="s">
        <v>1381</v>
      </c>
      <c r="E424" s="2" t="s">
        <v>2064</v>
      </c>
      <c r="F424" s="5" t="s">
        <v>6276</v>
      </c>
      <c r="G424" s="4"/>
      <c r="H424" s="3" t="s">
        <v>1393</v>
      </c>
      <c r="I424" s="3" t="s">
        <v>1393</v>
      </c>
      <c r="J424" s="4">
        <v>156</v>
      </c>
      <c r="K424" s="4">
        <v>110</v>
      </c>
      <c r="L424" s="38" t="s">
        <v>1481</v>
      </c>
      <c r="M424" s="25">
        <v>1</v>
      </c>
      <c r="N424" s="49">
        <f t="shared" si="1171"/>
        <v>4.4216483905199858E-5</v>
      </c>
      <c r="O424" s="25">
        <v>8</v>
      </c>
      <c r="P424" s="49">
        <f t="shared" si="1171"/>
        <v>2.6331380422618656E-4</v>
      </c>
      <c r="Q424" s="25"/>
      <c r="R424" s="49" t="str">
        <f t="shared" ref="R424:T424" si="1266">IF(Q424=0," ",Q424/Q$2366)</f>
        <v xml:space="preserve"> </v>
      </c>
      <c r="S424" s="25"/>
      <c r="T424" s="49" t="str">
        <f t="shared" si="1266"/>
        <v xml:space="preserve"> </v>
      </c>
      <c r="U424" s="30"/>
      <c r="V424" s="49" t="str">
        <f t="shared" ref="V424:X424" si="1267">IF(U424=0," ",U424/U$2366)</f>
        <v xml:space="preserve"> </v>
      </c>
      <c r="W424" s="25"/>
      <c r="X424" s="49" t="str">
        <f t="shared" si="1267"/>
        <v xml:space="preserve"> </v>
      </c>
      <c r="Y424" s="25"/>
      <c r="Z424" s="53" t="str">
        <f t="shared" ref="Z424" si="1268">IF(Y424=0," ",Y424/Y$2366)</f>
        <v xml:space="preserve"> </v>
      </c>
      <c r="AA424" s="26">
        <f t="shared" si="1175"/>
        <v>9</v>
      </c>
      <c r="AB424" s="43">
        <f t="shared" si="1170"/>
        <v>7.4486662749219957E-5</v>
      </c>
    </row>
    <row r="425" spans="1:28">
      <c r="A425" t="s">
        <v>1996</v>
      </c>
      <c r="B425" t="s">
        <v>1997</v>
      </c>
      <c r="C425" t="s">
        <v>920</v>
      </c>
      <c r="D425" s="4" t="s">
        <v>1381</v>
      </c>
      <c r="F425" s="8" t="s">
        <v>1215</v>
      </c>
      <c r="G425" s="4"/>
      <c r="H425" s="3" t="s">
        <v>1393</v>
      </c>
      <c r="I425" s="3" t="s">
        <v>1393</v>
      </c>
      <c r="J425" s="4"/>
      <c r="K425" s="4"/>
      <c r="L425" s="38" t="s">
        <v>1378</v>
      </c>
      <c r="M425" s="25"/>
      <c r="N425" s="49" t="str">
        <f t="shared" si="1171"/>
        <v xml:space="preserve"> </v>
      </c>
      <c r="O425" s="25">
        <v>37</v>
      </c>
      <c r="P425" s="49">
        <f t="shared" si="1171"/>
        <v>1.2178263445461128E-3</v>
      </c>
      <c r="Q425" s="25"/>
      <c r="R425" s="49" t="str">
        <f t="shared" ref="R425:T425" si="1269">IF(Q425=0," ",Q425/Q$2366)</f>
        <v xml:space="preserve"> </v>
      </c>
      <c r="S425" s="25">
        <v>132</v>
      </c>
      <c r="T425" s="49">
        <f t="shared" si="1269"/>
        <v>4.6513266852249904E-3</v>
      </c>
      <c r="U425" s="30">
        <v>22</v>
      </c>
      <c r="V425" s="49">
        <f t="shared" ref="V425:X425" si="1270">IF(U425=0," ",U425/U$2366)</f>
        <v>1.4837795912861671E-3</v>
      </c>
      <c r="W425" s="25"/>
      <c r="X425" s="49" t="str">
        <f t="shared" si="1270"/>
        <v xml:space="preserve"> </v>
      </c>
      <c r="Y425" s="25"/>
      <c r="Z425" s="53" t="str">
        <f t="shared" ref="Z425" si="1271">IF(Y425=0," ",Y425/Y$2366)</f>
        <v xml:space="preserve"> </v>
      </c>
      <c r="AA425" s="26">
        <f t="shared" si="1175"/>
        <v>191</v>
      </c>
      <c r="AB425" s="43">
        <f t="shared" si="1170"/>
        <v>1.580772509455668E-3</v>
      </c>
    </row>
    <row r="426" spans="1:28">
      <c r="A426" t="s">
        <v>1908</v>
      </c>
      <c r="B426" t="s">
        <v>2344</v>
      </c>
      <c r="C426" t="s">
        <v>920</v>
      </c>
      <c r="D426" s="4" t="s">
        <v>1381</v>
      </c>
      <c r="F426" s="8" t="s">
        <v>2723</v>
      </c>
      <c r="G426" s="4"/>
      <c r="H426" s="3" t="s">
        <v>1393</v>
      </c>
      <c r="I426" s="3" t="s">
        <v>1393</v>
      </c>
      <c r="J426" s="4">
        <v>157</v>
      </c>
      <c r="K426" s="4">
        <v>109</v>
      </c>
      <c r="L426" s="38" t="s">
        <v>1378</v>
      </c>
      <c r="M426" s="25">
        <v>4</v>
      </c>
      <c r="N426" s="49">
        <f t="shared" si="1171"/>
        <v>1.7686593562079943E-4</v>
      </c>
      <c r="O426" s="25">
        <v>60</v>
      </c>
      <c r="P426" s="49">
        <f t="shared" si="1171"/>
        <v>1.9748535316963991E-3</v>
      </c>
      <c r="Q426" s="25"/>
      <c r="R426" s="49" t="str">
        <f t="shared" ref="R426:T426" si="1272">IF(Q426=0," ",Q426/Q$2366)</f>
        <v xml:space="preserve"> </v>
      </c>
      <c r="S426" s="25">
        <v>90</v>
      </c>
      <c r="T426" s="49">
        <f t="shared" si="1272"/>
        <v>3.1713591035624935E-3</v>
      </c>
      <c r="U426" s="30">
        <v>2</v>
      </c>
      <c r="V426" s="49">
        <f t="shared" ref="V426:X426" si="1273">IF(U426=0," ",U426/U$2366)</f>
        <v>1.3488905375328792E-4</v>
      </c>
      <c r="W426" s="25"/>
      <c r="X426" s="49" t="str">
        <f t="shared" si="1273"/>
        <v xml:space="preserve"> </v>
      </c>
      <c r="Y426" s="25"/>
      <c r="Z426" s="53" t="str">
        <f t="shared" ref="Z426" si="1274">IF(Y426=0," ",Y426/Y$2366)</f>
        <v xml:space="preserve"> </v>
      </c>
      <c r="AA426" s="26">
        <f t="shared" si="1175"/>
        <v>156</v>
      </c>
      <c r="AB426" s="43">
        <f t="shared" si="1170"/>
        <v>1.2911021543198127E-3</v>
      </c>
    </row>
    <row r="427" spans="1:28">
      <c r="A427" t="s">
        <v>1209</v>
      </c>
      <c r="B427" t="s">
        <v>1210</v>
      </c>
      <c r="C427" t="s">
        <v>920</v>
      </c>
      <c r="D427" s="4" t="s">
        <v>1381</v>
      </c>
      <c r="F427" s="5" t="s">
        <v>2185</v>
      </c>
      <c r="G427" s="4"/>
      <c r="H427" s="3" t="s">
        <v>1393</v>
      </c>
      <c r="I427" s="3" t="s">
        <v>1393</v>
      </c>
      <c r="J427" s="4">
        <v>356</v>
      </c>
      <c r="K427" s="4">
        <v>109</v>
      </c>
      <c r="L427" s="38" t="s">
        <v>1378</v>
      </c>
      <c r="M427" s="25">
        <v>1</v>
      </c>
      <c r="N427" s="49">
        <f t="shared" si="1171"/>
        <v>4.4216483905199858E-5</v>
      </c>
      <c r="O427" s="25">
        <v>8</v>
      </c>
      <c r="P427" s="49">
        <f t="shared" si="1171"/>
        <v>2.6331380422618656E-4</v>
      </c>
      <c r="Q427" s="25">
        <v>3</v>
      </c>
      <c r="R427" s="49">
        <f t="shared" ref="R427:T427" si="1275">IF(Q427=0," ",Q427/Q$2366)</f>
        <v>5.05902192242833E-4</v>
      </c>
      <c r="S427" s="25">
        <v>10</v>
      </c>
      <c r="T427" s="49">
        <f t="shared" si="1275"/>
        <v>3.5237323372916591E-4</v>
      </c>
      <c r="U427" s="30">
        <v>9</v>
      </c>
      <c r="V427" s="49">
        <f t="shared" ref="V427:X427" si="1276">IF(U427=0," ",U427/U$2366)</f>
        <v>6.0700074188979559E-4</v>
      </c>
      <c r="W427" s="25"/>
      <c r="X427" s="49" t="str">
        <f t="shared" si="1276"/>
        <v xml:space="preserve"> </v>
      </c>
      <c r="Y427" s="25"/>
      <c r="Z427" s="53" t="str">
        <f t="shared" ref="Z427" si="1277">IF(Y427=0," ",Y427/Y$2366)</f>
        <v xml:space="preserve"> </v>
      </c>
      <c r="AA427" s="26">
        <f t="shared" si="1175"/>
        <v>31</v>
      </c>
      <c r="AB427" s="43">
        <f t="shared" si="1170"/>
        <v>2.5656517169175765E-4</v>
      </c>
    </row>
    <row r="428" spans="1:28">
      <c r="A428" t="s">
        <v>1209</v>
      </c>
      <c r="B428" t="s">
        <v>1520</v>
      </c>
      <c r="C428" t="s">
        <v>920</v>
      </c>
      <c r="D428" s="4" t="s">
        <v>1381</v>
      </c>
      <c r="F428" s="5" t="s">
        <v>921</v>
      </c>
      <c r="G428" s="4"/>
      <c r="H428" s="3" t="s">
        <v>1393</v>
      </c>
      <c r="I428" s="3" t="s">
        <v>1393</v>
      </c>
      <c r="J428" s="4">
        <v>157</v>
      </c>
      <c r="K428" s="4">
        <v>109</v>
      </c>
      <c r="L428" s="38" t="s">
        <v>1378</v>
      </c>
      <c r="M428" s="25">
        <v>6</v>
      </c>
      <c r="N428" s="49">
        <f t="shared" si="1171"/>
        <v>2.6529890343119917E-4</v>
      </c>
      <c r="O428" s="25">
        <v>4</v>
      </c>
      <c r="P428" s="49">
        <f t="shared" si="1171"/>
        <v>1.3165690211309328E-4</v>
      </c>
      <c r="Q428" s="25"/>
      <c r="R428" s="49" t="str">
        <f t="shared" ref="R428:T428" si="1278">IF(Q428=0," ",Q428/Q$2366)</f>
        <v xml:space="preserve"> </v>
      </c>
      <c r="S428" s="28"/>
      <c r="T428" s="49" t="str">
        <f t="shared" si="1278"/>
        <v xml:space="preserve"> </v>
      </c>
      <c r="U428" s="30"/>
      <c r="V428" s="49" t="str">
        <f t="shared" ref="V428:X428" si="1279">IF(U428=0," ",U428/U$2366)</f>
        <v xml:space="preserve"> </v>
      </c>
      <c r="W428" s="25"/>
      <c r="X428" s="49" t="str">
        <f t="shared" si="1279"/>
        <v xml:space="preserve"> </v>
      </c>
      <c r="Y428" s="25"/>
      <c r="Z428" s="53" t="str">
        <f t="shared" ref="Z428" si="1280">IF(Y428=0," ",Y428/Y$2366)</f>
        <v xml:space="preserve"> </v>
      </c>
      <c r="AA428" s="26">
        <f t="shared" si="1175"/>
        <v>10</v>
      </c>
      <c r="AB428" s="43">
        <f t="shared" si="1170"/>
        <v>8.2762958610244398E-5</v>
      </c>
    </row>
    <row r="429" spans="1:28">
      <c r="A429" t="s">
        <v>6196</v>
      </c>
      <c r="B429" t="s">
        <v>5213</v>
      </c>
      <c r="C429" t="s">
        <v>920</v>
      </c>
      <c r="D429" s="4" t="s">
        <v>1381</v>
      </c>
      <c r="E429" s="2" t="s">
        <v>2064</v>
      </c>
      <c r="F429" s="15" t="s">
        <v>5870</v>
      </c>
      <c r="G429" s="4"/>
      <c r="H429" s="3" t="s">
        <v>1393</v>
      </c>
      <c r="I429" s="3" t="s">
        <v>581</v>
      </c>
      <c r="J429" s="4"/>
      <c r="K429" s="4"/>
      <c r="L429" s="38" t="s">
        <v>1378</v>
      </c>
      <c r="M429" s="25"/>
      <c r="N429" s="49" t="str">
        <f t="shared" si="1171"/>
        <v xml:space="preserve"> </v>
      </c>
      <c r="O429" s="25">
        <v>1</v>
      </c>
      <c r="P429" s="49">
        <f t="shared" si="1171"/>
        <v>3.291422552827332E-5</v>
      </c>
      <c r="Q429" s="25"/>
      <c r="R429" s="49" t="str">
        <f t="shared" ref="R429:T429" si="1281">IF(Q429=0," ",Q429/Q$2366)</f>
        <v xml:space="preserve"> </v>
      </c>
      <c r="S429" s="28"/>
      <c r="T429" s="49" t="str">
        <f t="shared" si="1281"/>
        <v xml:space="preserve"> </v>
      </c>
      <c r="U429" s="30"/>
      <c r="V429" s="49" t="str">
        <f t="shared" ref="V429:X429" si="1282">IF(U429=0," ",U429/U$2366)</f>
        <v xml:space="preserve"> </v>
      </c>
      <c r="W429" s="25"/>
      <c r="X429" s="49" t="str">
        <f t="shared" si="1282"/>
        <v xml:space="preserve"> </v>
      </c>
      <c r="Y429" s="25"/>
      <c r="Z429" s="53" t="str">
        <f t="shared" ref="Z429" si="1283">IF(Y429=0," ",Y429/Y$2366)</f>
        <v xml:space="preserve"> </v>
      </c>
      <c r="AA429" s="26">
        <f t="shared" si="1175"/>
        <v>1</v>
      </c>
      <c r="AB429" s="43">
        <f t="shared" si="1170"/>
        <v>8.2762958610244394E-6</v>
      </c>
    </row>
    <row r="430" spans="1:28">
      <c r="A430" t="s">
        <v>14</v>
      </c>
      <c r="B430" t="s">
        <v>2495</v>
      </c>
      <c r="C430" t="s">
        <v>920</v>
      </c>
      <c r="D430" s="4" t="s">
        <v>1381</v>
      </c>
      <c r="F430" s="8" t="s">
        <v>1716</v>
      </c>
      <c r="G430" s="4"/>
      <c r="H430" s="3" t="s">
        <v>1393</v>
      </c>
      <c r="I430" s="3" t="s">
        <v>1393</v>
      </c>
      <c r="J430" s="4">
        <v>356</v>
      </c>
      <c r="K430" s="4">
        <v>109</v>
      </c>
      <c r="L430" s="38" t="s">
        <v>1378</v>
      </c>
      <c r="M430" s="25"/>
      <c r="N430" s="49" t="str">
        <f t="shared" si="1171"/>
        <v xml:space="preserve"> </v>
      </c>
      <c r="O430" s="25">
        <v>66</v>
      </c>
      <c r="P430" s="49">
        <f t="shared" si="1171"/>
        <v>2.1723388848660392E-3</v>
      </c>
      <c r="Q430" s="25">
        <v>2</v>
      </c>
      <c r="R430" s="49">
        <f t="shared" ref="R430:T430" si="1284">IF(Q430=0," ",Q430/Q$2366)</f>
        <v>3.3726812816188871E-4</v>
      </c>
      <c r="S430" s="25">
        <v>113</v>
      </c>
      <c r="T430" s="49">
        <f t="shared" si="1284"/>
        <v>3.9818175411395753E-3</v>
      </c>
      <c r="U430" s="30">
        <v>20</v>
      </c>
      <c r="V430" s="49">
        <f t="shared" ref="V430:X430" si="1285">IF(U430=0," ",U430/U$2366)</f>
        <v>1.3488905375328793E-3</v>
      </c>
      <c r="W430" s="25"/>
      <c r="X430" s="49" t="str">
        <f t="shared" si="1285"/>
        <v xml:space="preserve"> </v>
      </c>
      <c r="Y430" s="25"/>
      <c r="Z430" s="53" t="str">
        <f t="shared" ref="Z430" si="1286">IF(Y430=0," ",Y430/Y$2366)</f>
        <v xml:space="preserve"> </v>
      </c>
      <c r="AA430" s="26">
        <f t="shared" si="1175"/>
        <v>201</v>
      </c>
      <c r="AB430" s="43">
        <f t="shared" si="1170"/>
        <v>1.6635354680659125E-3</v>
      </c>
    </row>
    <row r="431" spans="1:28">
      <c r="A431" t="s">
        <v>2448</v>
      </c>
      <c r="B431" t="s">
        <v>2449</v>
      </c>
      <c r="C431" t="s">
        <v>920</v>
      </c>
      <c r="D431" s="4" t="s">
        <v>1381</v>
      </c>
      <c r="F431" s="5" t="s">
        <v>922</v>
      </c>
      <c r="G431" s="4"/>
      <c r="H431" s="3" t="s">
        <v>1393</v>
      </c>
      <c r="I431" s="3" t="s">
        <v>581</v>
      </c>
      <c r="J431" s="4"/>
      <c r="K431" s="4"/>
      <c r="L431" s="38" t="s">
        <v>1378</v>
      </c>
      <c r="M431" s="25"/>
      <c r="N431" s="49" t="str">
        <f t="shared" si="1171"/>
        <v xml:space="preserve"> </v>
      </c>
      <c r="O431" s="25"/>
      <c r="P431" s="49" t="str">
        <f t="shared" si="1171"/>
        <v xml:space="preserve"> </v>
      </c>
      <c r="Q431" s="25"/>
      <c r="R431" s="49" t="str">
        <f t="shared" ref="R431:T431" si="1287">IF(Q431=0," ",Q431/Q$2366)</f>
        <v xml:space="preserve"> </v>
      </c>
      <c r="S431" s="25">
        <v>37</v>
      </c>
      <c r="T431" s="49">
        <f t="shared" si="1287"/>
        <v>1.3037809647979139E-3</v>
      </c>
      <c r="U431" s="30"/>
      <c r="V431" s="49" t="str">
        <f t="shared" ref="V431:X431" si="1288">IF(U431=0," ",U431/U$2366)</f>
        <v xml:space="preserve"> </v>
      </c>
      <c r="W431" s="25"/>
      <c r="X431" s="49" t="str">
        <f t="shared" si="1288"/>
        <v xml:space="preserve"> </v>
      </c>
      <c r="Y431" s="25"/>
      <c r="Z431" s="53" t="str">
        <f t="shared" ref="Z431" si="1289">IF(Y431=0," ",Y431/Y$2366)</f>
        <v xml:space="preserve"> </v>
      </c>
      <c r="AA431" s="26">
        <f t="shared" si="1175"/>
        <v>37</v>
      </c>
      <c r="AB431" s="43">
        <f t="shared" si="1170"/>
        <v>3.0622294685790429E-4</v>
      </c>
    </row>
    <row r="432" spans="1:28">
      <c r="A432" t="s">
        <v>2448</v>
      </c>
      <c r="B432" t="s">
        <v>2729</v>
      </c>
      <c r="C432" t="s">
        <v>920</v>
      </c>
      <c r="D432" s="4" t="s">
        <v>1381</v>
      </c>
      <c r="F432" s="5" t="s">
        <v>923</v>
      </c>
      <c r="G432" s="4"/>
      <c r="H432" s="3" t="s">
        <v>1393</v>
      </c>
      <c r="I432" s="3" t="s">
        <v>581</v>
      </c>
      <c r="J432" s="4"/>
      <c r="K432" s="4"/>
      <c r="L432" s="38" t="s">
        <v>1378</v>
      </c>
      <c r="M432" s="25"/>
      <c r="N432" s="49" t="str">
        <f t="shared" si="1171"/>
        <v xml:space="preserve"> </v>
      </c>
      <c r="O432" s="25"/>
      <c r="P432" s="49" t="str">
        <f t="shared" si="1171"/>
        <v xml:space="preserve"> </v>
      </c>
      <c r="Q432" s="25"/>
      <c r="R432" s="49" t="str">
        <f t="shared" ref="R432:T432" si="1290">IF(Q432=0," ",Q432/Q$2366)</f>
        <v xml:space="preserve"> </v>
      </c>
      <c r="S432" s="25">
        <v>36</v>
      </c>
      <c r="T432" s="49">
        <f t="shared" si="1290"/>
        <v>1.2685436414249973E-3</v>
      </c>
      <c r="U432" s="30"/>
      <c r="V432" s="49" t="str">
        <f t="shared" ref="V432:X432" si="1291">IF(U432=0," ",U432/U$2366)</f>
        <v xml:space="preserve"> </v>
      </c>
      <c r="W432" s="25"/>
      <c r="X432" s="49" t="str">
        <f t="shared" si="1291"/>
        <v xml:space="preserve"> </v>
      </c>
      <c r="Y432" s="25"/>
      <c r="Z432" s="53" t="str">
        <f t="shared" ref="Z432" si="1292">IF(Y432=0," ",Y432/Y$2366)</f>
        <v xml:space="preserve"> </v>
      </c>
      <c r="AA432" s="26">
        <f t="shared" si="1175"/>
        <v>36</v>
      </c>
      <c r="AB432" s="43">
        <f t="shared" si="1170"/>
        <v>2.9794665099687983E-4</v>
      </c>
    </row>
    <row r="433" spans="1:28">
      <c r="A433" t="s">
        <v>1490</v>
      </c>
      <c r="B433" t="s">
        <v>1491</v>
      </c>
      <c r="C433" t="s">
        <v>1492</v>
      </c>
      <c r="D433" s="4" t="s">
        <v>1154</v>
      </c>
      <c r="F433" s="5" t="s">
        <v>924</v>
      </c>
      <c r="G433" s="4"/>
      <c r="H433" s="3" t="s">
        <v>1393</v>
      </c>
      <c r="I433" s="3" t="s">
        <v>1393</v>
      </c>
      <c r="J433" s="4"/>
      <c r="K433" s="4">
        <v>50</v>
      </c>
      <c r="L433" s="38" t="s">
        <v>1378</v>
      </c>
      <c r="M433" s="25">
        <v>1</v>
      </c>
      <c r="N433" s="49">
        <f t="shared" si="1171"/>
        <v>4.4216483905199858E-5</v>
      </c>
      <c r="O433" s="25">
        <v>2</v>
      </c>
      <c r="P433" s="49">
        <f t="shared" si="1171"/>
        <v>6.582845105654664E-5</v>
      </c>
      <c r="Q433" s="25"/>
      <c r="R433" s="49" t="str">
        <f t="shared" ref="R433:T433" si="1293">IF(Q433=0," ",Q433/Q$2366)</f>
        <v xml:space="preserve"> </v>
      </c>
      <c r="S433" s="25">
        <v>1</v>
      </c>
      <c r="T433" s="49">
        <f t="shared" si="1293"/>
        <v>3.5237323372916594E-5</v>
      </c>
      <c r="U433" s="30"/>
      <c r="V433" s="49" t="str">
        <f t="shared" ref="V433:X433" si="1294">IF(U433=0," ",U433/U$2366)</f>
        <v xml:space="preserve"> </v>
      </c>
      <c r="W433" s="25">
        <v>17</v>
      </c>
      <c r="X433" s="49">
        <f t="shared" si="1294"/>
        <v>1.1953311770496414E-3</v>
      </c>
      <c r="Y433" s="25">
        <v>1</v>
      </c>
      <c r="Z433" s="53">
        <f t="shared" ref="Z433" si="1295">IF(Y433=0," ",Y433/Y$2366)</f>
        <v>2.2366360993066427E-4</v>
      </c>
      <c r="AA433" s="26">
        <f t="shared" si="1175"/>
        <v>22</v>
      </c>
      <c r="AB433" s="43">
        <f t="shared" si="1170"/>
        <v>1.8207850894253768E-4</v>
      </c>
    </row>
    <row r="434" spans="1:28">
      <c r="A434" t="s">
        <v>1490</v>
      </c>
      <c r="B434" s="5" t="s">
        <v>4496</v>
      </c>
      <c r="C434" t="s">
        <v>1492</v>
      </c>
      <c r="D434" s="4" t="s">
        <v>1154</v>
      </c>
      <c r="F434" s="5" t="s">
        <v>4666</v>
      </c>
      <c r="G434" s="4"/>
      <c r="H434" s="3" t="s">
        <v>1393</v>
      </c>
      <c r="I434" s="3" t="s">
        <v>581</v>
      </c>
      <c r="J434" s="4"/>
      <c r="K434" s="4"/>
      <c r="L434" s="38" t="s">
        <v>1378</v>
      </c>
      <c r="M434" s="25"/>
      <c r="N434" s="49" t="str">
        <f t="shared" si="1171"/>
        <v xml:space="preserve"> </v>
      </c>
      <c r="O434" s="25"/>
      <c r="P434" s="49" t="str">
        <f t="shared" si="1171"/>
        <v xml:space="preserve"> </v>
      </c>
      <c r="Q434" s="25"/>
      <c r="R434" s="49" t="str">
        <f t="shared" ref="R434:T434" si="1296">IF(Q434=0," ",Q434/Q$2366)</f>
        <v xml:space="preserve"> </v>
      </c>
      <c r="S434" s="25"/>
      <c r="T434" s="49" t="str">
        <f t="shared" si="1296"/>
        <v xml:space="preserve"> </v>
      </c>
      <c r="U434" s="30"/>
      <c r="V434" s="49" t="str">
        <f t="shared" ref="V434:X434" si="1297">IF(U434=0," ",U434/U$2366)</f>
        <v xml:space="preserve"> </v>
      </c>
      <c r="W434" s="25">
        <v>18</v>
      </c>
      <c r="X434" s="49">
        <f t="shared" si="1297"/>
        <v>1.2656447756996202E-3</v>
      </c>
      <c r="Y434" s="25"/>
      <c r="Z434" s="53" t="str">
        <f t="shared" ref="Z434" si="1298">IF(Y434=0," ",Y434/Y$2366)</f>
        <v xml:space="preserve"> </v>
      </c>
      <c r="AA434" s="26">
        <f t="shared" si="1175"/>
        <v>18</v>
      </c>
      <c r="AB434" s="43">
        <f t="shared" si="1170"/>
        <v>1.4897332549843991E-4</v>
      </c>
    </row>
    <row r="435" spans="1:28">
      <c r="A435" t="s">
        <v>1490</v>
      </c>
      <c r="B435" t="s">
        <v>1783</v>
      </c>
      <c r="C435" t="s">
        <v>1492</v>
      </c>
      <c r="D435" s="4" t="s">
        <v>1154</v>
      </c>
      <c r="F435" s="8" t="s">
        <v>925</v>
      </c>
      <c r="G435" s="4"/>
      <c r="H435" s="3" t="s">
        <v>1393</v>
      </c>
      <c r="I435" s="3" t="s">
        <v>581</v>
      </c>
      <c r="J435" s="4"/>
      <c r="K435" s="4"/>
      <c r="L435" s="38" t="s">
        <v>1378</v>
      </c>
      <c r="M435" s="25">
        <v>1</v>
      </c>
      <c r="N435" s="49">
        <f t="shared" si="1171"/>
        <v>4.4216483905199858E-5</v>
      </c>
      <c r="O435" s="25">
        <v>8</v>
      </c>
      <c r="P435" s="49">
        <f t="shared" si="1171"/>
        <v>2.6331380422618656E-4</v>
      </c>
      <c r="Q435" s="25"/>
      <c r="R435" s="49" t="str">
        <f t="shared" ref="R435:T435" si="1299">IF(Q435=0," ",Q435/Q$2366)</f>
        <v xml:space="preserve"> </v>
      </c>
      <c r="S435" s="25">
        <v>11</v>
      </c>
      <c r="T435" s="49">
        <f t="shared" si="1299"/>
        <v>3.8761055710208255E-4</v>
      </c>
      <c r="U435" s="30">
        <v>2</v>
      </c>
      <c r="V435" s="49">
        <f t="shared" ref="V435:X435" si="1300">IF(U435=0," ",U435/U$2366)</f>
        <v>1.3488905375328792E-4</v>
      </c>
      <c r="W435" s="25"/>
      <c r="X435" s="49" t="str">
        <f t="shared" si="1300"/>
        <v xml:space="preserve"> </v>
      </c>
      <c r="Y435" s="25"/>
      <c r="Z435" s="53" t="str">
        <f t="shared" ref="Z435" si="1301">IF(Y435=0," ",Y435/Y$2366)</f>
        <v xml:space="preserve"> </v>
      </c>
      <c r="AA435" s="26">
        <f t="shared" si="1175"/>
        <v>22</v>
      </c>
      <c r="AB435" s="43">
        <f t="shared" si="1170"/>
        <v>1.8207850894253768E-4</v>
      </c>
    </row>
    <row r="436" spans="1:28" ht="15" customHeight="1">
      <c r="A436" t="s">
        <v>1490</v>
      </c>
      <c r="B436" t="s">
        <v>3542</v>
      </c>
      <c r="C436" t="s">
        <v>1492</v>
      </c>
      <c r="D436" s="4" t="s">
        <v>1154</v>
      </c>
      <c r="F436" s="5" t="s">
        <v>3729</v>
      </c>
      <c r="G436" s="4"/>
      <c r="H436" s="3" t="s">
        <v>1393</v>
      </c>
      <c r="I436" s="3" t="s">
        <v>1393</v>
      </c>
      <c r="J436" s="4">
        <v>322</v>
      </c>
      <c r="K436" s="4">
        <v>49</v>
      </c>
      <c r="L436" s="38" t="s">
        <v>1378</v>
      </c>
      <c r="M436" s="25">
        <v>2</v>
      </c>
      <c r="N436" s="49">
        <f t="shared" si="1171"/>
        <v>8.8432967810399716E-5</v>
      </c>
      <c r="O436" s="25">
        <v>4</v>
      </c>
      <c r="P436" s="49">
        <f t="shared" si="1171"/>
        <v>1.3165690211309328E-4</v>
      </c>
      <c r="Q436" s="25">
        <v>1</v>
      </c>
      <c r="R436" s="49">
        <f t="shared" ref="R436:T436" si="1302">IF(Q436=0," ",Q436/Q$2366)</f>
        <v>1.6863406408094435E-4</v>
      </c>
      <c r="S436" s="25"/>
      <c r="T436" s="49" t="str">
        <f t="shared" si="1302"/>
        <v xml:space="preserve"> </v>
      </c>
      <c r="U436" s="30"/>
      <c r="V436" s="49" t="str">
        <f t="shared" ref="V436:X436" si="1303">IF(U436=0," ",U436/U$2366)</f>
        <v xml:space="preserve"> </v>
      </c>
      <c r="W436" s="25"/>
      <c r="X436" s="49" t="str">
        <f t="shared" si="1303"/>
        <v xml:space="preserve"> </v>
      </c>
      <c r="Y436" s="25"/>
      <c r="Z436" s="53" t="str">
        <f t="shared" ref="Z436" si="1304">IF(Y436=0," ",Y436/Y$2366)</f>
        <v xml:space="preserve"> </v>
      </c>
      <c r="AA436" s="26">
        <f t="shared" si="1175"/>
        <v>7</v>
      </c>
      <c r="AB436" s="43">
        <f t="shared" si="1170"/>
        <v>5.7934071027171081E-5</v>
      </c>
    </row>
    <row r="437" spans="1:28">
      <c r="A437" t="s">
        <v>2347</v>
      </c>
      <c r="B437" t="s">
        <v>2348</v>
      </c>
      <c r="C437" t="s">
        <v>2325</v>
      </c>
      <c r="D437" s="4" t="s">
        <v>1484</v>
      </c>
      <c r="E437" s="2" t="s">
        <v>2064</v>
      </c>
      <c r="F437" s="5" t="s">
        <v>926</v>
      </c>
      <c r="G437" s="4"/>
      <c r="H437" s="3" t="s">
        <v>1393</v>
      </c>
      <c r="I437" s="3" t="s">
        <v>1393</v>
      </c>
      <c r="J437" s="4">
        <v>309</v>
      </c>
      <c r="K437" s="4">
        <v>33</v>
      </c>
      <c r="L437" s="38" t="s">
        <v>1378</v>
      </c>
      <c r="M437" s="25"/>
      <c r="N437" s="49" t="str">
        <f t="shared" si="1171"/>
        <v xml:space="preserve"> </v>
      </c>
      <c r="O437" s="25">
        <v>18</v>
      </c>
      <c r="P437" s="49">
        <f t="shared" si="1171"/>
        <v>5.924560595089197E-4</v>
      </c>
      <c r="Q437" s="25">
        <v>2</v>
      </c>
      <c r="R437" s="49">
        <f t="shared" ref="R437:T437" si="1305">IF(Q437=0," ",Q437/Q$2366)</f>
        <v>3.3726812816188871E-4</v>
      </c>
      <c r="S437" s="25">
        <v>81</v>
      </c>
      <c r="T437" s="49">
        <f t="shared" si="1305"/>
        <v>2.8542231932062439E-3</v>
      </c>
      <c r="U437" s="30">
        <v>3</v>
      </c>
      <c r="V437" s="49">
        <f t="shared" ref="V437:X437" si="1306">IF(U437=0," ",U437/U$2366)</f>
        <v>2.0233358062993187E-4</v>
      </c>
      <c r="W437" s="25">
        <v>15</v>
      </c>
      <c r="X437" s="49">
        <f t="shared" si="1306"/>
        <v>1.0547039797496837E-3</v>
      </c>
      <c r="Y437" s="25"/>
      <c r="Z437" s="53" t="str">
        <f t="shared" ref="Z437" si="1307">IF(Y437=0," ",Y437/Y$2366)</f>
        <v xml:space="preserve"> </v>
      </c>
      <c r="AA437" s="26">
        <f t="shared" si="1175"/>
        <v>119</v>
      </c>
      <c r="AB437" s="43">
        <f t="shared" si="1170"/>
        <v>9.8487920746190825E-4</v>
      </c>
    </row>
    <row r="438" spans="1:28">
      <c r="A438" t="s">
        <v>2347</v>
      </c>
      <c r="B438" t="s">
        <v>3540</v>
      </c>
      <c r="C438" t="s">
        <v>2325</v>
      </c>
      <c r="D438" s="4" t="s">
        <v>1484</v>
      </c>
      <c r="F438" s="5" t="s">
        <v>3727</v>
      </c>
      <c r="G438" s="4"/>
      <c r="H438" s="3" t="s">
        <v>1393</v>
      </c>
      <c r="I438" s="3" t="s">
        <v>1393</v>
      </c>
      <c r="J438" s="4">
        <v>309</v>
      </c>
      <c r="K438" s="4">
        <v>33</v>
      </c>
      <c r="L438" s="38" t="s">
        <v>1378</v>
      </c>
      <c r="M438" s="25"/>
      <c r="N438" s="49" t="str">
        <f t="shared" si="1171"/>
        <v xml:space="preserve"> </v>
      </c>
      <c r="O438" s="25">
        <v>6</v>
      </c>
      <c r="P438" s="49">
        <f t="shared" si="1171"/>
        <v>1.9748535316963992E-4</v>
      </c>
      <c r="Q438" s="25"/>
      <c r="R438" s="49" t="str">
        <f t="shared" ref="R438:T438" si="1308">IF(Q438=0," ",Q438/Q$2366)</f>
        <v xml:space="preserve"> </v>
      </c>
      <c r="S438" s="25"/>
      <c r="T438" s="49" t="str">
        <f t="shared" si="1308"/>
        <v xml:space="preserve"> </v>
      </c>
      <c r="U438" s="30"/>
      <c r="V438" s="49" t="str">
        <f t="shared" ref="V438:X438" si="1309">IF(U438=0," ",U438/U$2366)</f>
        <v xml:space="preserve"> </v>
      </c>
      <c r="W438" s="25"/>
      <c r="X438" s="49" t="str">
        <f t="shared" si="1309"/>
        <v xml:space="preserve"> </v>
      </c>
      <c r="Y438" s="25"/>
      <c r="Z438" s="53" t="str">
        <f t="shared" ref="Z438" si="1310">IF(Y438=0," ",Y438/Y$2366)</f>
        <v xml:space="preserve"> </v>
      </c>
      <c r="AA438" s="26">
        <f t="shared" si="1175"/>
        <v>6</v>
      </c>
      <c r="AB438" s="43">
        <f t="shared" si="1170"/>
        <v>4.965777516614664E-5</v>
      </c>
    </row>
    <row r="439" spans="1:28">
      <c r="A439" t="s">
        <v>2347</v>
      </c>
      <c r="B439" t="s">
        <v>15</v>
      </c>
      <c r="C439" t="s">
        <v>2325</v>
      </c>
      <c r="D439" s="4" t="s">
        <v>1484</v>
      </c>
      <c r="F439" s="5" t="s">
        <v>927</v>
      </c>
      <c r="G439" s="4"/>
      <c r="H439" s="3" t="s">
        <v>1393</v>
      </c>
      <c r="I439" s="3" t="s">
        <v>1393</v>
      </c>
      <c r="J439" s="4">
        <v>309</v>
      </c>
      <c r="K439" s="4">
        <v>33</v>
      </c>
      <c r="L439" s="38" t="s">
        <v>1378</v>
      </c>
      <c r="M439" s="25"/>
      <c r="N439" s="49" t="str">
        <f t="shared" si="1171"/>
        <v xml:space="preserve"> </v>
      </c>
      <c r="O439" s="25">
        <v>8</v>
      </c>
      <c r="P439" s="49">
        <f t="shared" si="1171"/>
        <v>2.6331380422618656E-4</v>
      </c>
      <c r="Q439" s="25"/>
      <c r="R439" s="49" t="str">
        <f t="shared" ref="R439:T439" si="1311">IF(Q439=0," ",Q439/Q$2366)</f>
        <v xml:space="preserve"> </v>
      </c>
      <c r="S439" s="25">
        <v>55</v>
      </c>
      <c r="T439" s="49">
        <f t="shared" si="1311"/>
        <v>1.9380527855104126E-3</v>
      </c>
      <c r="U439" s="30">
        <v>4</v>
      </c>
      <c r="V439" s="49">
        <f t="shared" ref="V439:X439" si="1312">IF(U439=0," ",U439/U$2366)</f>
        <v>2.6977810750657583E-4</v>
      </c>
      <c r="W439" s="25"/>
      <c r="X439" s="49" t="str">
        <f t="shared" si="1312"/>
        <v xml:space="preserve"> </v>
      </c>
      <c r="Y439" s="25"/>
      <c r="Z439" s="53" t="str">
        <f t="shared" ref="Z439" si="1313">IF(Y439=0," ",Y439/Y$2366)</f>
        <v xml:space="preserve"> </v>
      </c>
      <c r="AA439" s="26">
        <f t="shared" si="1175"/>
        <v>67</v>
      </c>
      <c r="AB439" s="43">
        <f t="shared" si="1170"/>
        <v>5.5451182268863742E-4</v>
      </c>
    </row>
    <row r="440" spans="1:28">
      <c r="A440" t="s">
        <v>5623</v>
      </c>
      <c r="B440" t="s">
        <v>2495</v>
      </c>
      <c r="C440" t="s">
        <v>2326</v>
      </c>
      <c r="D440" s="4" t="s">
        <v>1382</v>
      </c>
      <c r="F440" s="5"/>
      <c r="G440" s="4"/>
      <c r="H440" s="3" t="s">
        <v>1393</v>
      </c>
      <c r="I440" s="3" t="s">
        <v>1393</v>
      </c>
      <c r="J440" s="4"/>
      <c r="K440" s="4"/>
      <c r="L440" s="38" t="s">
        <v>1483</v>
      </c>
      <c r="M440" s="25"/>
      <c r="N440" s="49" t="str">
        <f t="shared" si="1171"/>
        <v xml:space="preserve"> </v>
      </c>
      <c r="O440" s="25">
        <v>1</v>
      </c>
      <c r="P440" s="49">
        <f t="shared" si="1171"/>
        <v>3.291422552827332E-5</v>
      </c>
      <c r="Q440" s="25"/>
      <c r="R440" s="49" t="str">
        <f t="shared" ref="R440:T440" si="1314">IF(Q440=0," ",Q440/Q$2366)</f>
        <v xml:space="preserve"> </v>
      </c>
      <c r="S440" s="25"/>
      <c r="T440" s="49" t="str">
        <f t="shared" si="1314"/>
        <v xml:space="preserve"> </v>
      </c>
      <c r="U440" s="30"/>
      <c r="V440" s="49" t="str">
        <f t="shared" ref="V440:X440" si="1315">IF(U440=0," ",U440/U$2366)</f>
        <v xml:space="preserve"> </v>
      </c>
      <c r="W440" s="25"/>
      <c r="X440" s="49" t="str">
        <f t="shared" si="1315"/>
        <v xml:space="preserve"> </v>
      </c>
      <c r="Y440" s="25"/>
      <c r="Z440" s="53" t="str">
        <f t="shared" ref="Z440" si="1316">IF(Y440=0," ",Y440/Y$2366)</f>
        <v xml:space="preserve"> </v>
      </c>
      <c r="AA440" s="26">
        <f t="shared" si="1175"/>
        <v>1</v>
      </c>
      <c r="AB440" s="43">
        <f t="shared" si="1170"/>
        <v>8.2762958610244394E-6</v>
      </c>
    </row>
    <row r="441" spans="1:28">
      <c r="A441" t="s">
        <v>6762</v>
      </c>
      <c r="B441" t="s">
        <v>389</v>
      </c>
      <c r="C441" t="s">
        <v>2326</v>
      </c>
      <c r="D441" s="4" t="s">
        <v>1382</v>
      </c>
      <c r="E441" s="2" t="s">
        <v>2064</v>
      </c>
      <c r="G441" s="4"/>
      <c r="H441" s="3" t="s">
        <v>1393</v>
      </c>
      <c r="I441" s="3" t="s">
        <v>1393</v>
      </c>
      <c r="J441" s="4">
        <v>297</v>
      </c>
      <c r="K441" s="4">
        <v>341</v>
      </c>
      <c r="L441" s="38" t="s">
        <v>1483</v>
      </c>
      <c r="M441" s="25">
        <v>6</v>
      </c>
      <c r="N441" s="49">
        <f t="shared" si="1171"/>
        <v>2.6529890343119917E-4</v>
      </c>
      <c r="O441" s="25"/>
      <c r="P441" s="49" t="str">
        <f t="shared" si="1171"/>
        <v xml:space="preserve"> </v>
      </c>
      <c r="Q441" s="25"/>
      <c r="R441" s="49" t="str">
        <f t="shared" ref="R441:T441" si="1317">IF(Q441=0," ",Q441/Q$2366)</f>
        <v xml:space="preserve"> </v>
      </c>
      <c r="S441" s="28"/>
      <c r="T441" s="49" t="str">
        <f t="shared" si="1317"/>
        <v xml:space="preserve"> </v>
      </c>
      <c r="U441" s="30"/>
      <c r="V441" s="49" t="str">
        <f t="shared" ref="V441:X441" si="1318">IF(U441=0," ",U441/U$2366)</f>
        <v xml:space="preserve"> </v>
      </c>
      <c r="W441" s="25"/>
      <c r="X441" s="49" t="str">
        <f t="shared" si="1318"/>
        <v xml:space="preserve"> </v>
      </c>
      <c r="Y441" s="25"/>
      <c r="Z441" s="53" t="str">
        <f t="shared" ref="Z441" si="1319">IF(Y441=0," ",Y441/Y$2366)</f>
        <v xml:space="preserve"> </v>
      </c>
      <c r="AA441" s="26">
        <f t="shared" si="1175"/>
        <v>6</v>
      </c>
      <c r="AB441" s="43">
        <f t="shared" si="1170"/>
        <v>4.965777516614664E-5</v>
      </c>
    </row>
    <row r="442" spans="1:28">
      <c r="A442" t="s">
        <v>3672</v>
      </c>
      <c r="B442" t="s">
        <v>3673</v>
      </c>
      <c r="C442" t="s">
        <v>2326</v>
      </c>
      <c r="D442" s="4" t="s">
        <v>1382</v>
      </c>
      <c r="E442" s="4" t="s">
        <v>2064</v>
      </c>
      <c r="G442" s="4"/>
      <c r="H442" s="3" t="s">
        <v>1393</v>
      </c>
      <c r="I442" s="3" t="s">
        <v>1393</v>
      </c>
      <c r="J442" s="4">
        <v>282</v>
      </c>
      <c r="K442" s="4">
        <v>338</v>
      </c>
      <c r="L442" s="38" t="s">
        <v>1483</v>
      </c>
      <c r="M442" s="25">
        <v>5</v>
      </c>
      <c r="N442" s="49">
        <f t="shared" si="1171"/>
        <v>2.210824195259993E-4</v>
      </c>
      <c r="O442" s="25">
        <v>1</v>
      </c>
      <c r="P442" s="49">
        <f t="shared" si="1171"/>
        <v>3.291422552827332E-5</v>
      </c>
      <c r="Q442" s="25"/>
      <c r="R442" s="49" t="str">
        <f t="shared" ref="R442:T442" si="1320">IF(Q442=0," ",Q442/Q$2366)</f>
        <v xml:space="preserve"> </v>
      </c>
      <c r="S442" s="28"/>
      <c r="T442" s="49" t="str">
        <f t="shared" si="1320"/>
        <v xml:space="preserve"> </v>
      </c>
      <c r="U442" s="30"/>
      <c r="V442" s="49" t="str">
        <f t="shared" ref="V442:X442" si="1321">IF(U442=0," ",U442/U$2366)</f>
        <v xml:space="preserve"> </v>
      </c>
      <c r="W442" s="25">
        <v>6</v>
      </c>
      <c r="X442" s="49">
        <f t="shared" si="1321"/>
        <v>4.2188159189987344E-4</v>
      </c>
      <c r="Y442" s="25"/>
      <c r="Z442" s="53" t="str">
        <f t="shared" ref="Z442" si="1322">IF(Y442=0," ",Y442/Y$2366)</f>
        <v xml:space="preserve"> </v>
      </c>
      <c r="AA442" s="26">
        <f t="shared" si="1175"/>
        <v>12</v>
      </c>
      <c r="AB442" s="43">
        <f t="shared" si="1170"/>
        <v>9.931555033229328E-5</v>
      </c>
    </row>
    <row r="443" spans="1:28">
      <c r="A443" t="s">
        <v>3672</v>
      </c>
      <c r="B443" t="s">
        <v>2532</v>
      </c>
      <c r="C443" t="s">
        <v>2326</v>
      </c>
      <c r="D443" s="4" t="s">
        <v>1382</v>
      </c>
      <c r="E443" s="4" t="s">
        <v>2064</v>
      </c>
      <c r="F443" s="5" t="s">
        <v>3733</v>
      </c>
      <c r="G443" s="4"/>
      <c r="H443" s="3" t="s">
        <v>1393</v>
      </c>
      <c r="I443" s="3" t="s">
        <v>1393</v>
      </c>
      <c r="J443" s="4">
        <v>282</v>
      </c>
      <c r="K443" s="4">
        <v>338</v>
      </c>
      <c r="L443" s="38" t="s">
        <v>1483</v>
      </c>
      <c r="M443" s="25"/>
      <c r="N443" s="49" t="str">
        <f t="shared" si="1171"/>
        <v xml:space="preserve"> </v>
      </c>
      <c r="O443" s="25">
        <v>2</v>
      </c>
      <c r="P443" s="49">
        <f t="shared" si="1171"/>
        <v>6.582845105654664E-5</v>
      </c>
      <c r="Q443" s="25">
        <v>2</v>
      </c>
      <c r="R443" s="49">
        <f t="shared" ref="R443:T443" si="1323">IF(Q443=0," ",Q443/Q$2366)</f>
        <v>3.3726812816188871E-4</v>
      </c>
      <c r="S443" s="28"/>
      <c r="T443" s="49" t="str">
        <f t="shared" si="1323"/>
        <v xml:space="preserve"> </v>
      </c>
      <c r="U443" s="30"/>
      <c r="V443" s="49" t="str">
        <f t="shared" ref="V443:X443" si="1324">IF(U443=0," ",U443/U$2366)</f>
        <v xml:space="preserve"> </v>
      </c>
      <c r="W443" s="25"/>
      <c r="X443" s="49" t="str">
        <f t="shared" si="1324"/>
        <v xml:space="preserve"> </v>
      </c>
      <c r="Y443" s="25"/>
      <c r="Z443" s="53" t="str">
        <f t="shared" ref="Z443" si="1325">IF(Y443=0," ",Y443/Y$2366)</f>
        <v xml:space="preserve"> </v>
      </c>
      <c r="AA443" s="26">
        <f t="shared" si="1175"/>
        <v>4</v>
      </c>
      <c r="AB443" s="43">
        <f t="shared" si="1170"/>
        <v>3.3105183444097758E-5</v>
      </c>
    </row>
    <row r="444" spans="1:28">
      <c r="A444" t="s">
        <v>3672</v>
      </c>
      <c r="B444" t="s">
        <v>5495</v>
      </c>
      <c r="C444" t="s">
        <v>2326</v>
      </c>
      <c r="D444" s="4" t="s">
        <v>1382</v>
      </c>
      <c r="E444" s="4"/>
      <c r="F444" s="5"/>
      <c r="G444" s="4"/>
      <c r="H444" s="3" t="s">
        <v>1393</v>
      </c>
      <c r="I444" s="3" t="s">
        <v>1393</v>
      </c>
      <c r="J444" s="4"/>
      <c r="K444" s="4"/>
      <c r="L444" s="38" t="s">
        <v>1483</v>
      </c>
      <c r="M444" s="25"/>
      <c r="N444" s="49" t="str">
        <f t="shared" si="1171"/>
        <v xml:space="preserve"> </v>
      </c>
      <c r="O444" s="25"/>
      <c r="P444" s="49" t="str">
        <f t="shared" si="1171"/>
        <v xml:space="preserve"> </v>
      </c>
      <c r="Q444" s="25">
        <v>1</v>
      </c>
      <c r="R444" s="49">
        <f t="shared" ref="R444:T444" si="1326">IF(Q444=0," ",Q444/Q$2366)</f>
        <v>1.6863406408094435E-4</v>
      </c>
      <c r="S444" s="28"/>
      <c r="T444" s="49" t="str">
        <f t="shared" si="1326"/>
        <v xml:space="preserve"> </v>
      </c>
      <c r="U444" s="30"/>
      <c r="V444" s="49" t="str">
        <f t="shared" ref="V444:X444" si="1327">IF(U444=0," ",U444/U$2366)</f>
        <v xml:space="preserve"> </v>
      </c>
      <c r="W444" s="25"/>
      <c r="X444" s="49" t="str">
        <f t="shared" si="1327"/>
        <v xml:space="preserve"> </v>
      </c>
      <c r="Y444" s="25"/>
      <c r="Z444" s="53" t="str">
        <f t="shared" ref="Z444" si="1328">IF(Y444=0," ",Y444/Y$2366)</f>
        <v xml:space="preserve"> </v>
      </c>
      <c r="AA444" s="26">
        <f t="shared" si="1175"/>
        <v>1</v>
      </c>
      <c r="AB444" s="43">
        <f t="shared" si="1170"/>
        <v>8.2762958610244394E-6</v>
      </c>
    </row>
    <row r="445" spans="1:28">
      <c r="A445" t="s">
        <v>1993</v>
      </c>
      <c r="B445" t="s">
        <v>1991</v>
      </c>
      <c r="C445" t="s">
        <v>2326</v>
      </c>
      <c r="D445" s="4" t="s">
        <v>1382</v>
      </c>
      <c r="G445" s="4"/>
      <c r="H445" s="3" t="s">
        <v>1393</v>
      </c>
      <c r="I445" s="3" t="s">
        <v>1393</v>
      </c>
      <c r="J445" s="4"/>
      <c r="K445" s="4"/>
      <c r="L445" s="38" t="s">
        <v>1483</v>
      </c>
      <c r="M445" s="25"/>
      <c r="N445" s="49" t="str">
        <f t="shared" si="1171"/>
        <v xml:space="preserve"> </v>
      </c>
      <c r="O445" s="25"/>
      <c r="P445" s="49" t="str">
        <f t="shared" si="1171"/>
        <v xml:space="preserve"> </v>
      </c>
      <c r="Q445" s="25"/>
      <c r="R445" s="49" t="str">
        <f t="shared" ref="R445:T445" si="1329">IF(Q445=0," ",Q445/Q$2366)</f>
        <v xml:space="preserve"> </v>
      </c>
      <c r="S445" s="25">
        <v>1</v>
      </c>
      <c r="T445" s="49">
        <f t="shared" si="1329"/>
        <v>3.5237323372916594E-5</v>
      </c>
      <c r="U445" s="30"/>
      <c r="V445" s="49" t="str">
        <f t="shared" ref="V445:X445" si="1330">IF(U445=0," ",U445/U$2366)</f>
        <v xml:space="preserve"> </v>
      </c>
      <c r="W445" s="25"/>
      <c r="X445" s="49" t="str">
        <f t="shared" si="1330"/>
        <v xml:space="preserve"> </v>
      </c>
      <c r="Y445" s="25">
        <v>1</v>
      </c>
      <c r="Z445" s="53">
        <f t="shared" ref="Z445" si="1331">IF(Y445=0," ",Y445/Y$2366)</f>
        <v>2.2366360993066427E-4</v>
      </c>
      <c r="AA445" s="26">
        <f t="shared" si="1175"/>
        <v>2</v>
      </c>
      <c r="AB445" s="43">
        <f t="shared" si="1170"/>
        <v>1.6552591722048879E-5</v>
      </c>
    </row>
    <row r="446" spans="1:28">
      <c r="A446" t="s">
        <v>692</v>
      </c>
      <c r="B446" t="s">
        <v>1110</v>
      </c>
      <c r="C446" t="s">
        <v>2326</v>
      </c>
      <c r="D446" s="4" t="s">
        <v>1382</v>
      </c>
      <c r="F446" t="s">
        <v>3016</v>
      </c>
      <c r="G446" s="4"/>
      <c r="H446" s="3" t="s">
        <v>1393</v>
      </c>
      <c r="I446" s="3" t="s">
        <v>1393</v>
      </c>
      <c r="J446" s="4">
        <v>282</v>
      </c>
      <c r="K446" s="4">
        <v>349</v>
      </c>
      <c r="L446" s="38" t="s">
        <v>1483</v>
      </c>
      <c r="M446" s="25">
        <v>11</v>
      </c>
      <c r="N446" s="49">
        <f t="shared" si="1171"/>
        <v>4.8638132295719845E-4</v>
      </c>
      <c r="O446" s="25">
        <v>39</v>
      </c>
      <c r="P446" s="49">
        <f t="shared" si="1171"/>
        <v>1.2836547956026594E-3</v>
      </c>
      <c r="Q446" s="25">
        <v>4</v>
      </c>
      <c r="R446" s="49">
        <f t="shared" ref="R446:T446" si="1332">IF(Q446=0," ",Q446/Q$2366)</f>
        <v>6.7453625632377741E-4</v>
      </c>
      <c r="S446" s="25">
        <v>59</v>
      </c>
      <c r="T446" s="49">
        <f t="shared" si="1332"/>
        <v>2.0790020790020791E-3</v>
      </c>
      <c r="U446" s="30">
        <v>39</v>
      </c>
      <c r="V446" s="49">
        <f t="shared" ref="V446:X446" si="1333">IF(U446=0," ",U446/U$2366)</f>
        <v>2.6303365481891144E-3</v>
      </c>
      <c r="W446" s="25">
        <v>16</v>
      </c>
      <c r="X446" s="49">
        <f t="shared" si="1333"/>
        <v>1.1250175783996624E-3</v>
      </c>
      <c r="Y446" s="25">
        <v>3</v>
      </c>
      <c r="Z446" s="53">
        <f t="shared" ref="Z446" si="1334">IF(Y446=0," ",Y446/Y$2366)</f>
        <v>6.7099082979199282E-4</v>
      </c>
      <c r="AA446" s="26">
        <f t="shared" si="1175"/>
        <v>171</v>
      </c>
      <c r="AB446" s="43">
        <f t="shared" si="1170"/>
        <v>1.4152465922351793E-3</v>
      </c>
    </row>
    <row r="447" spans="1:28">
      <c r="A447" t="s">
        <v>692</v>
      </c>
      <c r="B447" t="s">
        <v>395</v>
      </c>
      <c r="C447" t="s">
        <v>2326</v>
      </c>
      <c r="D447" s="4" t="s">
        <v>1382</v>
      </c>
      <c r="G447" s="4"/>
      <c r="H447" s="3" t="s">
        <v>1393</v>
      </c>
      <c r="I447" s="3" t="s">
        <v>1393</v>
      </c>
      <c r="J447" s="4"/>
      <c r="K447" s="4"/>
      <c r="L447" s="38" t="s">
        <v>1483</v>
      </c>
      <c r="M447" s="25"/>
      <c r="N447" s="49" t="str">
        <f t="shared" si="1171"/>
        <v xml:space="preserve"> </v>
      </c>
      <c r="O447" s="25">
        <v>10</v>
      </c>
      <c r="P447" s="49">
        <f t="shared" si="1171"/>
        <v>3.291422552827332E-4</v>
      </c>
      <c r="Q447" s="25">
        <v>6</v>
      </c>
      <c r="R447" s="49">
        <f t="shared" ref="R447:T447" si="1335">IF(Q447=0," ",Q447/Q$2366)</f>
        <v>1.011804384485666E-3</v>
      </c>
      <c r="S447" s="25">
        <v>47</v>
      </c>
      <c r="T447" s="49">
        <f t="shared" si="1335"/>
        <v>1.6561541985270799E-3</v>
      </c>
      <c r="U447" s="30">
        <v>36</v>
      </c>
      <c r="V447" s="49">
        <f t="shared" ref="V447:X447" si="1336">IF(U447=0," ",U447/U$2366)</f>
        <v>2.4280029675591824E-3</v>
      </c>
      <c r="W447" s="25">
        <v>1</v>
      </c>
      <c r="X447" s="49">
        <f t="shared" si="1336"/>
        <v>7.0313598649978903E-5</v>
      </c>
      <c r="Y447" s="25">
        <v>35</v>
      </c>
      <c r="Z447" s="53">
        <f t="shared" ref="Z447" si="1337">IF(Y447=0," ",Y447/Y$2366)</f>
        <v>7.8282263475732503E-3</v>
      </c>
      <c r="AA447" s="26">
        <f t="shared" si="1175"/>
        <v>135</v>
      </c>
      <c r="AB447" s="43">
        <f t="shared" si="1170"/>
        <v>1.1172999412382993E-3</v>
      </c>
    </row>
    <row r="448" spans="1:28">
      <c r="A448" t="s">
        <v>692</v>
      </c>
      <c r="B448" t="s">
        <v>1620</v>
      </c>
      <c r="C448" t="s">
        <v>2326</v>
      </c>
      <c r="D448" s="4" t="s">
        <v>1382</v>
      </c>
      <c r="G448" s="4"/>
      <c r="H448" s="3" t="s">
        <v>1393</v>
      </c>
      <c r="I448" s="3" t="s">
        <v>581</v>
      </c>
      <c r="J448" s="4"/>
      <c r="K448" s="4"/>
      <c r="L448" s="38" t="s">
        <v>1483</v>
      </c>
      <c r="M448" s="25"/>
      <c r="N448" s="49" t="str">
        <f t="shared" si="1171"/>
        <v xml:space="preserve"> </v>
      </c>
      <c r="O448" s="25">
        <v>3</v>
      </c>
      <c r="P448" s="49">
        <f t="shared" si="1171"/>
        <v>9.874267658481996E-5</v>
      </c>
      <c r="Q448" s="25"/>
      <c r="R448" s="49" t="str">
        <f t="shared" ref="R448:T448" si="1338">IF(Q448=0," ",Q448/Q$2366)</f>
        <v xml:space="preserve"> </v>
      </c>
      <c r="S448" s="25">
        <v>2</v>
      </c>
      <c r="T448" s="49">
        <f t="shared" si="1338"/>
        <v>7.0474646745833188E-5</v>
      </c>
      <c r="U448" s="30"/>
      <c r="V448" s="49" t="str">
        <f t="shared" ref="V448:X448" si="1339">IF(U448=0," ",U448/U$2366)</f>
        <v xml:space="preserve"> </v>
      </c>
      <c r="W448" s="25"/>
      <c r="X448" s="49" t="str">
        <f t="shared" si="1339"/>
        <v xml:space="preserve"> </v>
      </c>
      <c r="Y448" s="25"/>
      <c r="Z448" s="53" t="str">
        <f t="shared" ref="Z448" si="1340">IF(Y448=0," ",Y448/Y$2366)</f>
        <v xml:space="preserve"> </v>
      </c>
      <c r="AA448" s="26">
        <f t="shared" si="1175"/>
        <v>5</v>
      </c>
      <c r="AB448" s="43">
        <f t="shared" si="1170"/>
        <v>4.1381479305122199E-5</v>
      </c>
    </row>
    <row r="449" spans="1:28">
      <c r="A449" t="s">
        <v>692</v>
      </c>
      <c r="B449" t="s">
        <v>1787</v>
      </c>
      <c r="C449" t="s">
        <v>2326</v>
      </c>
      <c r="D449" s="4" t="s">
        <v>1382</v>
      </c>
      <c r="E449" s="2" t="s">
        <v>2064</v>
      </c>
      <c r="F449" t="s">
        <v>3017</v>
      </c>
      <c r="G449" s="4"/>
      <c r="H449" s="3" t="s">
        <v>1393</v>
      </c>
      <c r="I449" s="3" t="s">
        <v>1393</v>
      </c>
      <c r="J449" s="4"/>
      <c r="K449" s="4">
        <v>349</v>
      </c>
      <c r="L449" s="38" t="s">
        <v>1483</v>
      </c>
      <c r="M449" s="25">
        <v>6</v>
      </c>
      <c r="N449" s="49">
        <f t="shared" si="1171"/>
        <v>2.6529890343119917E-4</v>
      </c>
      <c r="O449" s="25">
        <v>4</v>
      </c>
      <c r="P449" s="49">
        <f t="shared" si="1171"/>
        <v>1.3165690211309328E-4</v>
      </c>
      <c r="Q449" s="25"/>
      <c r="R449" s="49" t="str">
        <f t="shared" ref="R449:T449" si="1341">IF(Q449=0," ",Q449/Q$2366)</f>
        <v xml:space="preserve"> </v>
      </c>
      <c r="S449" s="25">
        <v>10</v>
      </c>
      <c r="T449" s="49">
        <f t="shared" si="1341"/>
        <v>3.5237323372916591E-4</v>
      </c>
      <c r="U449" s="30">
        <v>14</v>
      </c>
      <c r="V449" s="49">
        <f t="shared" ref="V449:X449" si="1342">IF(U449=0," ",U449/U$2366)</f>
        <v>9.4422337627301546E-4</v>
      </c>
      <c r="W449" s="25"/>
      <c r="X449" s="49" t="str">
        <f t="shared" si="1342"/>
        <v xml:space="preserve"> </v>
      </c>
      <c r="Y449" s="25"/>
      <c r="Z449" s="53" t="str">
        <f t="shared" ref="Z449" si="1343">IF(Y449=0," ",Y449/Y$2366)</f>
        <v xml:space="preserve"> </v>
      </c>
      <c r="AA449" s="26">
        <f t="shared" si="1175"/>
        <v>34</v>
      </c>
      <c r="AB449" s="43">
        <f t="shared" si="1170"/>
        <v>2.8139405927483094E-4</v>
      </c>
    </row>
    <row r="450" spans="1:28">
      <c r="A450" s="5" t="s">
        <v>692</v>
      </c>
      <c r="B450" s="5" t="s">
        <v>3397</v>
      </c>
      <c r="C450" t="s">
        <v>2326</v>
      </c>
      <c r="D450" s="4" t="s">
        <v>1382</v>
      </c>
      <c r="F450" t="s">
        <v>6277</v>
      </c>
      <c r="G450" s="4" t="s">
        <v>168</v>
      </c>
      <c r="H450" s="3" t="s">
        <v>1393</v>
      </c>
      <c r="I450" s="3" t="s">
        <v>581</v>
      </c>
      <c r="J450" s="4"/>
      <c r="K450" s="4"/>
      <c r="L450" s="38" t="s">
        <v>1483</v>
      </c>
      <c r="M450" s="25"/>
      <c r="N450" s="49" t="str">
        <f t="shared" si="1171"/>
        <v xml:space="preserve"> </v>
      </c>
      <c r="O450" s="25"/>
      <c r="P450" s="49" t="str">
        <f t="shared" si="1171"/>
        <v xml:space="preserve"> </v>
      </c>
      <c r="Q450" s="25"/>
      <c r="R450" s="49" t="str">
        <f t="shared" ref="R450:T450" si="1344">IF(Q450=0," ",Q450/Q$2366)</f>
        <v xml:space="preserve"> </v>
      </c>
      <c r="S450" s="25">
        <v>3</v>
      </c>
      <c r="T450" s="49">
        <f t="shared" si="1344"/>
        <v>1.0571197011874978E-4</v>
      </c>
      <c r="U450" s="30"/>
      <c r="V450" s="49" t="str">
        <f t="shared" ref="V450:X450" si="1345">IF(U450=0," ",U450/U$2366)</f>
        <v xml:space="preserve"> </v>
      </c>
      <c r="W450" s="25"/>
      <c r="X450" s="49" t="str">
        <f t="shared" si="1345"/>
        <v xml:space="preserve"> </v>
      </c>
      <c r="Y450" s="25"/>
      <c r="Z450" s="53" t="str">
        <f t="shared" ref="Z450" si="1346">IF(Y450=0," ",Y450/Y$2366)</f>
        <v xml:space="preserve"> </v>
      </c>
      <c r="AA450" s="26">
        <f t="shared" si="1175"/>
        <v>3</v>
      </c>
      <c r="AB450" s="43">
        <f t="shared" si="1170"/>
        <v>2.482888758307332E-5</v>
      </c>
    </row>
    <row r="451" spans="1:28" ht="12.75" customHeight="1">
      <c r="A451" t="s">
        <v>692</v>
      </c>
      <c r="B451" s="5" t="s">
        <v>5533</v>
      </c>
      <c r="C451" t="s">
        <v>2326</v>
      </c>
      <c r="D451" s="4" t="s">
        <v>1382</v>
      </c>
      <c r="F451" t="s">
        <v>6278</v>
      </c>
      <c r="G451" s="4"/>
      <c r="H451" s="3" t="s">
        <v>1393</v>
      </c>
      <c r="I451" s="3" t="s">
        <v>581</v>
      </c>
      <c r="J451" s="4"/>
      <c r="K451" s="4"/>
      <c r="L451" s="38" t="s">
        <v>1483</v>
      </c>
      <c r="M451" s="25"/>
      <c r="N451" s="49" t="str">
        <f t="shared" si="1171"/>
        <v xml:space="preserve"> </v>
      </c>
      <c r="O451" s="25"/>
      <c r="P451" s="49" t="str">
        <f t="shared" si="1171"/>
        <v xml:space="preserve"> </v>
      </c>
      <c r="Q451" s="25"/>
      <c r="R451" s="49" t="str">
        <f t="shared" ref="R451:T451" si="1347">IF(Q451=0," ",Q451/Q$2366)</f>
        <v xml:space="preserve"> </v>
      </c>
      <c r="S451" s="25"/>
      <c r="T451" s="49" t="str">
        <f t="shared" si="1347"/>
        <v xml:space="preserve"> </v>
      </c>
      <c r="U451" s="30"/>
      <c r="V451" s="49" t="str">
        <f t="shared" ref="V451:X451" si="1348">IF(U451=0," ",U451/U$2366)</f>
        <v xml:space="preserve"> </v>
      </c>
      <c r="W451" s="25"/>
      <c r="X451" s="49" t="str">
        <f t="shared" si="1348"/>
        <v xml:space="preserve"> </v>
      </c>
      <c r="Y451" s="25">
        <v>1</v>
      </c>
      <c r="Z451" s="53">
        <f t="shared" ref="Z451" si="1349">IF(Y451=0," ",Y451/Y$2366)</f>
        <v>2.2366360993066427E-4</v>
      </c>
      <c r="AA451" s="26">
        <f t="shared" si="1175"/>
        <v>1</v>
      </c>
      <c r="AB451" s="43">
        <f t="shared" si="1170"/>
        <v>8.2762958610244394E-6</v>
      </c>
    </row>
    <row r="452" spans="1:28">
      <c r="A452" t="s">
        <v>692</v>
      </c>
      <c r="B452" t="s">
        <v>1788</v>
      </c>
      <c r="C452" t="s">
        <v>2326</v>
      </c>
      <c r="D452" s="4" t="s">
        <v>1382</v>
      </c>
      <c r="G452" s="4"/>
      <c r="H452" s="3" t="s">
        <v>1393</v>
      </c>
      <c r="I452" s="3" t="s">
        <v>1393</v>
      </c>
      <c r="J452" s="4"/>
      <c r="K452" s="4"/>
      <c r="L452" s="38" t="s">
        <v>1483</v>
      </c>
      <c r="M452" s="25"/>
      <c r="N452" s="49" t="str">
        <f t="shared" si="1171"/>
        <v xml:space="preserve"> </v>
      </c>
      <c r="O452" s="25">
        <v>1</v>
      </c>
      <c r="P452" s="49">
        <f t="shared" si="1171"/>
        <v>3.291422552827332E-5</v>
      </c>
      <c r="Q452" s="25"/>
      <c r="R452" s="49" t="str">
        <f t="shared" ref="R452:T452" si="1350">IF(Q452=0," ",Q452/Q$2366)</f>
        <v xml:space="preserve"> </v>
      </c>
      <c r="S452" s="25">
        <v>12</v>
      </c>
      <c r="T452" s="49">
        <f t="shared" si="1350"/>
        <v>4.2284788047499913E-4</v>
      </c>
      <c r="U452" s="30">
        <v>7</v>
      </c>
      <c r="V452" s="49">
        <f t="shared" ref="V452:X452" si="1351">IF(U452=0," ",U452/U$2366)</f>
        <v>4.7211168813650773E-4</v>
      </c>
      <c r="W452" s="25"/>
      <c r="X452" s="49" t="str">
        <f t="shared" si="1351"/>
        <v xml:space="preserve"> </v>
      </c>
      <c r="Y452" s="25">
        <v>1</v>
      </c>
      <c r="Z452" s="53">
        <f t="shared" ref="Z452" si="1352">IF(Y452=0," ",Y452/Y$2366)</f>
        <v>2.2366360993066427E-4</v>
      </c>
      <c r="AA452" s="26">
        <f t="shared" si="1175"/>
        <v>21</v>
      </c>
      <c r="AB452" s="43">
        <f t="shared" si="1170"/>
        <v>1.7380221308151324E-4</v>
      </c>
    </row>
    <row r="453" spans="1:28" ht="15" customHeight="1">
      <c r="A453" t="s">
        <v>692</v>
      </c>
      <c r="B453" t="s">
        <v>1789</v>
      </c>
      <c r="C453" t="s">
        <v>2326</v>
      </c>
      <c r="D453" s="4" t="s">
        <v>1382</v>
      </c>
      <c r="F453" t="s">
        <v>3018</v>
      </c>
      <c r="G453" s="4"/>
      <c r="H453" s="3" t="s">
        <v>1393</v>
      </c>
      <c r="I453" s="3" t="s">
        <v>1393</v>
      </c>
      <c r="J453" s="4"/>
      <c r="K453" s="4"/>
      <c r="L453" s="38" t="s">
        <v>1483</v>
      </c>
      <c r="M453" s="25">
        <v>3</v>
      </c>
      <c r="N453" s="49">
        <f t="shared" si="1171"/>
        <v>1.3264945171559959E-4</v>
      </c>
      <c r="O453" s="25">
        <v>8</v>
      </c>
      <c r="P453" s="49">
        <f t="shared" si="1171"/>
        <v>2.6331380422618656E-4</v>
      </c>
      <c r="Q453" s="25"/>
      <c r="R453" s="49" t="str">
        <f t="shared" ref="R453:T453" si="1353">IF(Q453=0," ",Q453/Q$2366)</f>
        <v xml:space="preserve"> </v>
      </c>
      <c r="S453" s="25">
        <v>5</v>
      </c>
      <c r="T453" s="49">
        <f t="shared" si="1353"/>
        <v>1.7618661686458296E-4</v>
      </c>
      <c r="U453" s="30"/>
      <c r="V453" s="49" t="str">
        <f t="shared" ref="V453:X453" si="1354">IF(U453=0," ",U453/U$2366)</f>
        <v xml:space="preserve"> </v>
      </c>
      <c r="W453" s="25"/>
      <c r="X453" s="49" t="str">
        <f t="shared" si="1354"/>
        <v xml:space="preserve"> </v>
      </c>
      <c r="Y453" s="25">
        <v>1</v>
      </c>
      <c r="Z453" s="53">
        <f t="shared" ref="Z453" si="1355">IF(Y453=0," ",Y453/Y$2366)</f>
        <v>2.2366360993066427E-4</v>
      </c>
      <c r="AA453" s="26">
        <f t="shared" si="1175"/>
        <v>17</v>
      </c>
      <c r="AB453" s="43">
        <f t="shared" si="1170"/>
        <v>1.4069702963741547E-4</v>
      </c>
    </row>
    <row r="454" spans="1:28" ht="15" customHeight="1">
      <c r="A454" t="s">
        <v>692</v>
      </c>
      <c r="B454" t="s">
        <v>2526</v>
      </c>
      <c r="C454" t="s">
        <v>2326</v>
      </c>
      <c r="D454" s="4" t="s">
        <v>1382</v>
      </c>
      <c r="G454" s="4"/>
      <c r="H454" s="3" t="s">
        <v>1393</v>
      </c>
      <c r="I454" s="3" t="s">
        <v>1393</v>
      </c>
      <c r="J454" s="4"/>
      <c r="K454" s="4">
        <v>349</v>
      </c>
      <c r="L454" s="38" t="s">
        <v>1483</v>
      </c>
      <c r="M454" s="25">
        <v>1</v>
      </c>
      <c r="N454" s="49">
        <f t="shared" si="1171"/>
        <v>4.4216483905199858E-5</v>
      </c>
      <c r="O454" s="25">
        <v>4</v>
      </c>
      <c r="P454" s="49">
        <f t="shared" si="1171"/>
        <v>1.3165690211309328E-4</v>
      </c>
      <c r="Q454" s="25">
        <v>2</v>
      </c>
      <c r="R454" s="49">
        <f t="shared" ref="R454:T454" si="1356">IF(Q454=0," ",Q454/Q$2366)</f>
        <v>3.3726812816188871E-4</v>
      </c>
      <c r="S454" s="25">
        <v>12</v>
      </c>
      <c r="T454" s="49">
        <f t="shared" si="1356"/>
        <v>4.2284788047499913E-4</v>
      </c>
      <c r="U454" s="30">
        <v>1</v>
      </c>
      <c r="V454" s="49">
        <f t="shared" ref="V454:X454" si="1357">IF(U454=0," ",U454/U$2366)</f>
        <v>6.7444526876643958E-5</v>
      </c>
      <c r="W454" s="25">
        <v>1</v>
      </c>
      <c r="X454" s="49">
        <f t="shared" si="1357"/>
        <v>7.0313598649978903E-5</v>
      </c>
      <c r="Y454" s="25"/>
      <c r="Z454" s="53" t="str">
        <f t="shared" ref="Z454" si="1358">IF(Y454=0," ",Y454/Y$2366)</f>
        <v xml:space="preserve"> </v>
      </c>
      <c r="AA454" s="26">
        <f t="shared" si="1175"/>
        <v>21</v>
      </c>
      <c r="AB454" s="43">
        <f t="shared" si="1170"/>
        <v>1.7380221308151324E-4</v>
      </c>
    </row>
    <row r="455" spans="1:28" ht="15" customHeight="1">
      <c r="A455" t="s">
        <v>692</v>
      </c>
      <c r="B455" t="s">
        <v>1680</v>
      </c>
      <c r="C455" t="s">
        <v>2326</v>
      </c>
      <c r="D455" s="4" t="s">
        <v>1382</v>
      </c>
      <c r="G455" s="4"/>
      <c r="H455" s="3" t="s">
        <v>1393</v>
      </c>
      <c r="I455" s="3" t="s">
        <v>581</v>
      </c>
      <c r="J455" s="4"/>
      <c r="K455" s="4"/>
      <c r="L455" s="38" t="s">
        <v>1483</v>
      </c>
      <c r="M455" s="25"/>
      <c r="N455" s="49" t="str">
        <f t="shared" si="1171"/>
        <v xml:space="preserve"> </v>
      </c>
      <c r="O455" s="25"/>
      <c r="P455" s="49" t="str">
        <f t="shared" si="1171"/>
        <v xml:space="preserve"> </v>
      </c>
      <c r="Q455" s="25"/>
      <c r="R455" s="49" t="str">
        <f t="shared" ref="R455:T455" si="1359">IF(Q455=0," ",Q455/Q$2366)</f>
        <v xml:space="preserve"> </v>
      </c>
      <c r="S455" s="25">
        <v>2</v>
      </c>
      <c r="T455" s="49">
        <f t="shared" si="1359"/>
        <v>7.0474646745833188E-5</v>
      </c>
      <c r="U455" s="30"/>
      <c r="V455" s="49" t="str">
        <f t="shared" ref="V455:X455" si="1360">IF(U455=0," ",U455/U$2366)</f>
        <v xml:space="preserve"> </v>
      </c>
      <c r="W455" s="25"/>
      <c r="X455" s="49" t="str">
        <f t="shared" si="1360"/>
        <v xml:space="preserve"> </v>
      </c>
      <c r="Y455" s="25"/>
      <c r="Z455" s="53" t="str">
        <f t="shared" ref="Z455" si="1361">IF(Y455=0," ",Y455/Y$2366)</f>
        <v xml:space="preserve"> </v>
      </c>
      <c r="AA455" s="26">
        <f t="shared" si="1175"/>
        <v>2</v>
      </c>
      <c r="AB455" s="43">
        <f t="shared" si="1170"/>
        <v>1.6552591722048879E-5</v>
      </c>
    </row>
    <row r="456" spans="1:28" ht="12.75" customHeight="1">
      <c r="A456" t="s">
        <v>692</v>
      </c>
      <c r="B456" t="s">
        <v>1791</v>
      </c>
      <c r="C456" t="s">
        <v>2326</v>
      </c>
      <c r="D456" s="4" t="s">
        <v>1382</v>
      </c>
      <c r="G456" s="4"/>
      <c r="H456" s="3" t="s">
        <v>1393</v>
      </c>
      <c r="I456" s="3" t="s">
        <v>1393</v>
      </c>
      <c r="J456" s="4"/>
      <c r="K456" s="4"/>
      <c r="L456" s="38" t="s">
        <v>1483</v>
      </c>
      <c r="M456" s="25"/>
      <c r="N456" s="49" t="str">
        <f t="shared" si="1171"/>
        <v xml:space="preserve"> </v>
      </c>
      <c r="O456" s="25"/>
      <c r="P456" s="49" t="str">
        <f t="shared" si="1171"/>
        <v xml:space="preserve"> </v>
      </c>
      <c r="Q456" s="25"/>
      <c r="R456" s="49" t="str">
        <f t="shared" ref="R456:T456" si="1362">IF(Q456=0," ",Q456/Q$2366)</f>
        <v xml:space="preserve"> </v>
      </c>
      <c r="S456" s="25">
        <v>13</v>
      </c>
      <c r="T456" s="49">
        <f t="shared" si="1362"/>
        <v>4.5808520384791571E-4</v>
      </c>
      <c r="U456" s="30"/>
      <c r="V456" s="49" t="str">
        <f t="shared" ref="V456:X456" si="1363">IF(U456=0," ",U456/U$2366)</f>
        <v xml:space="preserve"> </v>
      </c>
      <c r="W456" s="25">
        <v>9</v>
      </c>
      <c r="X456" s="49">
        <f t="shared" si="1363"/>
        <v>6.3282238784981011E-4</v>
      </c>
      <c r="Y456" s="25">
        <v>8</v>
      </c>
      <c r="Z456" s="53">
        <f t="shared" ref="Z456" si="1364">IF(Y456=0," ",Y456/Y$2366)</f>
        <v>1.7893088794453142E-3</v>
      </c>
      <c r="AA456" s="26">
        <f t="shared" si="1175"/>
        <v>30</v>
      </c>
      <c r="AB456" s="43">
        <f t="shared" ref="AB456:AB519" si="1365">AA456/AA$2359</f>
        <v>2.4828887583073318E-4</v>
      </c>
    </row>
    <row r="457" spans="1:28">
      <c r="A457" t="s">
        <v>692</v>
      </c>
      <c r="B457" t="s">
        <v>1503</v>
      </c>
      <c r="C457" t="s">
        <v>2326</v>
      </c>
      <c r="D457" s="4" t="s">
        <v>1382</v>
      </c>
      <c r="F457" t="s">
        <v>6279</v>
      </c>
      <c r="G457" s="4"/>
      <c r="H457" s="3" t="s">
        <v>1393</v>
      </c>
      <c r="I457" s="3" t="s">
        <v>1393</v>
      </c>
      <c r="J457" s="4">
        <v>282</v>
      </c>
      <c r="K457" s="4"/>
      <c r="L457" s="38" t="s">
        <v>1483</v>
      </c>
      <c r="M457" s="25">
        <v>7</v>
      </c>
      <c r="N457" s="49">
        <f t="shared" ref="N457:P520" si="1366">IF(M457=0," ",M457/M$2366)</f>
        <v>3.0951538733639902E-4</v>
      </c>
      <c r="O457" s="25">
        <v>4</v>
      </c>
      <c r="P457" s="49">
        <f t="shared" si="1366"/>
        <v>1.3165690211309328E-4</v>
      </c>
      <c r="Q457" s="25"/>
      <c r="R457" s="49" t="str">
        <f t="shared" ref="R457:T457" si="1367">IF(Q457=0," ",Q457/Q$2366)</f>
        <v xml:space="preserve"> </v>
      </c>
      <c r="S457" s="25">
        <v>42</v>
      </c>
      <c r="T457" s="49">
        <f t="shared" si="1367"/>
        <v>1.4799675816624968E-3</v>
      </c>
      <c r="U457" s="30">
        <v>1</v>
      </c>
      <c r="V457" s="49">
        <f t="shared" ref="V457:X457" si="1368">IF(U457=0," ",U457/U$2366)</f>
        <v>6.7444526876643958E-5</v>
      </c>
      <c r="W457" s="25">
        <v>27</v>
      </c>
      <c r="X457" s="49">
        <f t="shared" si="1368"/>
        <v>1.8984671635494305E-3</v>
      </c>
      <c r="Y457" s="25">
        <v>13</v>
      </c>
      <c r="Z457" s="53">
        <f t="shared" ref="Z457" si="1369">IF(Y457=0," ",Y457/Y$2366)</f>
        <v>2.9076269290986357E-3</v>
      </c>
      <c r="AA457" s="26">
        <f t="shared" ref="AA457:AA520" si="1370">M457+O457+Q457+S457+U457+W457+Y457</f>
        <v>94</v>
      </c>
      <c r="AB457" s="43">
        <f t="shared" si="1365"/>
        <v>7.779718109362973E-4</v>
      </c>
    </row>
    <row r="458" spans="1:28">
      <c r="A458" t="s">
        <v>692</v>
      </c>
      <c r="B458" t="s">
        <v>1792</v>
      </c>
      <c r="C458" t="s">
        <v>2326</v>
      </c>
      <c r="D458" s="4" t="s">
        <v>1382</v>
      </c>
      <c r="G458" s="4"/>
      <c r="H458" s="3" t="s">
        <v>1393</v>
      </c>
      <c r="I458" s="3" t="s">
        <v>1393</v>
      </c>
      <c r="J458" s="4"/>
      <c r="K458" s="4"/>
      <c r="L458" s="38" t="s">
        <v>1483</v>
      </c>
      <c r="M458" s="25"/>
      <c r="N458" s="49" t="str">
        <f t="shared" si="1366"/>
        <v xml:space="preserve"> </v>
      </c>
      <c r="O458" s="25"/>
      <c r="P458" s="49" t="str">
        <f t="shared" si="1366"/>
        <v xml:space="preserve"> </v>
      </c>
      <c r="Q458" s="25"/>
      <c r="R458" s="49" t="str">
        <f t="shared" ref="R458:T458" si="1371">IF(Q458=0," ",Q458/Q$2366)</f>
        <v xml:space="preserve"> </v>
      </c>
      <c r="S458" s="25">
        <v>17</v>
      </c>
      <c r="T458" s="49">
        <f t="shared" si="1371"/>
        <v>5.9903449733958209E-4</v>
      </c>
      <c r="U458" s="30"/>
      <c r="V458" s="49" t="str">
        <f t="shared" ref="V458:X458" si="1372">IF(U458=0," ",U458/U$2366)</f>
        <v xml:space="preserve"> </v>
      </c>
      <c r="W458" s="25"/>
      <c r="X458" s="49" t="str">
        <f t="shared" si="1372"/>
        <v xml:space="preserve"> </v>
      </c>
      <c r="Y458" s="25"/>
      <c r="Z458" s="53" t="str">
        <f t="shared" ref="Z458" si="1373">IF(Y458=0," ",Y458/Y$2366)</f>
        <v xml:space="preserve"> </v>
      </c>
      <c r="AA458" s="26">
        <f t="shared" si="1370"/>
        <v>17</v>
      </c>
      <c r="AB458" s="43">
        <f t="shared" si="1365"/>
        <v>1.4069702963741547E-4</v>
      </c>
    </row>
    <row r="459" spans="1:28">
      <c r="A459" t="s">
        <v>692</v>
      </c>
      <c r="B459" t="s">
        <v>693</v>
      </c>
      <c r="C459" t="s">
        <v>2326</v>
      </c>
      <c r="D459" s="4" t="s">
        <v>1382</v>
      </c>
      <c r="F459" t="s">
        <v>6281</v>
      </c>
      <c r="G459" s="4"/>
      <c r="H459" s="3" t="s">
        <v>1393</v>
      </c>
      <c r="I459" s="3" t="s">
        <v>1393</v>
      </c>
      <c r="J459" s="4"/>
      <c r="K459" s="4">
        <v>348</v>
      </c>
      <c r="L459" s="38" t="s">
        <v>1483</v>
      </c>
      <c r="M459" s="25">
        <v>25</v>
      </c>
      <c r="N459" s="49">
        <f t="shared" si="1366"/>
        <v>1.1054120976299964E-3</v>
      </c>
      <c r="O459" s="25">
        <v>38</v>
      </c>
      <c r="P459" s="49">
        <f t="shared" si="1366"/>
        <v>1.2507405700743861E-3</v>
      </c>
      <c r="Q459" s="25">
        <v>5</v>
      </c>
      <c r="R459" s="49">
        <f t="shared" ref="R459:T459" si="1374">IF(Q459=0," ",Q459/Q$2366)</f>
        <v>8.4317032040472171E-4</v>
      </c>
      <c r="S459" s="25">
        <v>30</v>
      </c>
      <c r="T459" s="49">
        <f t="shared" si="1374"/>
        <v>1.0571197011874978E-3</v>
      </c>
      <c r="U459" s="30">
        <v>15</v>
      </c>
      <c r="V459" s="49">
        <f t="shared" ref="V459:X459" si="1375">IF(U459=0," ",U459/U$2366)</f>
        <v>1.0116679031496594E-3</v>
      </c>
      <c r="W459" s="25"/>
      <c r="X459" s="49" t="str">
        <f t="shared" si="1375"/>
        <v xml:space="preserve"> </v>
      </c>
      <c r="Y459" s="25"/>
      <c r="Z459" s="53" t="str">
        <f t="shared" ref="Z459" si="1376">IF(Y459=0," ",Y459/Y$2366)</f>
        <v xml:space="preserve"> </v>
      </c>
      <c r="AA459" s="26">
        <f t="shared" si="1370"/>
        <v>113</v>
      </c>
      <c r="AB459" s="43">
        <f t="shared" si="1365"/>
        <v>9.3522143229576166E-4</v>
      </c>
    </row>
    <row r="460" spans="1:28">
      <c r="A460" t="s">
        <v>692</v>
      </c>
      <c r="B460" s="5" t="s">
        <v>706</v>
      </c>
      <c r="C460" t="s">
        <v>2326</v>
      </c>
      <c r="D460" s="4" t="s">
        <v>1382</v>
      </c>
      <c r="E460" s="2" t="s">
        <v>2064</v>
      </c>
      <c r="G460" s="4"/>
      <c r="H460" s="3" t="s">
        <v>1393</v>
      </c>
      <c r="I460" s="3" t="s">
        <v>1393</v>
      </c>
      <c r="J460" s="4"/>
      <c r="K460" s="4"/>
      <c r="L460" s="38" t="s">
        <v>1483</v>
      </c>
      <c r="M460" s="25">
        <v>11</v>
      </c>
      <c r="N460" s="49">
        <f t="shared" si="1366"/>
        <v>4.8638132295719845E-4</v>
      </c>
      <c r="O460" s="25">
        <v>14</v>
      </c>
      <c r="P460" s="49">
        <f t="shared" si="1366"/>
        <v>4.6079915739582648E-4</v>
      </c>
      <c r="Q460" s="25">
        <v>4</v>
      </c>
      <c r="R460" s="49">
        <f t="shared" ref="R460:T460" si="1377">IF(Q460=0," ",Q460/Q$2366)</f>
        <v>6.7453625632377741E-4</v>
      </c>
      <c r="S460" s="25"/>
      <c r="T460" s="49" t="str">
        <f t="shared" si="1377"/>
        <v xml:space="preserve"> </v>
      </c>
      <c r="U460" s="30"/>
      <c r="V460" s="49" t="str">
        <f t="shared" ref="V460:X460" si="1378">IF(U460=0," ",U460/U$2366)</f>
        <v xml:space="preserve"> </v>
      </c>
      <c r="W460" s="25"/>
      <c r="X460" s="49" t="str">
        <f t="shared" si="1378"/>
        <v xml:space="preserve"> </v>
      </c>
      <c r="Y460" s="25"/>
      <c r="Z460" s="53" t="str">
        <f t="shared" ref="Z460" si="1379">IF(Y460=0," ",Y460/Y$2366)</f>
        <v xml:space="preserve"> </v>
      </c>
      <c r="AA460" s="26">
        <f t="shared" si="1370"/>
        <v>29</v>
      </c>
      <c r="AB460" s="43">
        <f t="shared" si="1365"/>
        <v>2.4001257996970877E-4</v>
      </c>
    </row>
    <row r="461" spans="1:28">
      <c r="A461" t="s">
        <v>692</v>
      </c>
      <c r="B461" s="5" t="s">
        <v>2773</v>
      </c>
      <c r="C461" t="s">
        <v>2326</v>
      </c>
      <c r="D461" s="4" t="s">
        <v>1382</v>
      </c>
      <c r="G461" s="4"/>
      <c r="H461" s="3" t="s">
        <v>1393</v>
      </c>
      <c r="I461" s="3" t="s">
        <v>1393</v>
      </c>
      <c r="J461" s="4"/>
      <c r="K461" s="4"/>
      <c r="L461" s="38" t="s">
        <v>1483</v>
      </c>
      <c r="M461" s="25"/>
      <c r="N461" s="49" t="str">
        <f t="shared" si="1366"/>
        <v xml:space="preserve"> </v>
      </c>
      <c r="O461" s="25">
        <v>1</v>
      </c>
      <c r="P461" s="49">
        <f t="shared" si="1366"/>
        <v>3.291422552827332E-5</v>
      </c>
      <c r="Q461" s="25"/>
      <c r="R461" s="49" t="str">
        <f t="shared" ref="R461:T461" si="1380">IF(Q461=0," ",Q461/Q$2366)</f>
        <v xml:space="preserve"> </v>
      </c>
      <c r="S461" s="25"/>
      <c r="T461" s="49" t="str">
        <f t="shared" si="1380"/>
        <v xml:space="preserve"> </v>
      </c>
      <c r="U461" s="30"/>
      <c r="V461" s="49" t="str">
        <f t="shared" ref="V461:X461" si="1381">IF(U461=0," ",U461/U$2366)</f>
        <v xml:space="preserve"> </v>
      </c>
      <c r="W461" s="25"/>
      <c r="X461" s="49" t="str">
        <f t="shared" si="1381"/>
        <v xml:space="preserve"> </v>
      </c>
      <c r="Y461" s="25"/>
      <c r="Z461" s="53" t="str">
        <f t="shared" ref="Z461" si="1382">IF(Y461=0," ",Y461/Y$2366)</f>
        <v xml:space="preserve"> </v>
      </c>
      <c r="AA461" s="26">
        <f t="shared" si="1370"/>
        <v>1</v>
      </c>
      <c r="AB461" s="43">
        <f t="shared" si="1365"/>
        <v>8.2762958610244394E-6</v>
      </c>
    </row>
    <row r="462" spans="1:28">
      <c r="A462" t="s">
        <v>692</v>
      </c>
      <c r="B462" t="s">
        <v>1433</v>
      </c>
      <c r="C462" t="s">
        <v>2326</v>
      </c>
      <c r="D462" s="4" t="s">
        <v>1382</v>
      </c>
      <c r="F462" t="s">
        <v>6280</v>
      </c>
      <c r="G462" s="4"/>
      <c r="H462" s="3" t="s">
        <v>1393</v>
      </c>
      <c r="I462" s="3" t="s">
        <v>1393</v>
      </c>
      <c r="J462" s="4">
        <v>405</v>
      </c>
      <c r="K462" s="4">
        <v>348</v>
      </c>
      <c r="L462" s="38" t="s">
        <v>1483</v>
      </c>
      <c r="M462" s="25">
        <v>2</v>
      </c>
      <c r="N462" s="49">
        <f t="shared" si="1366"/>
        <v>8.8432967810399716E-5</v>
      </c>
      <c r="O462" s="25">
        <v>1</v>
      </c>
      <c r="P462" s="49">
        <f t="shared" si="1366"/>
        <v>3.291422552827332E-5</v>
      </c>
      <c r="Q462" s="25"/>
      <c r="R462" s="49" t="str">
        <f t="shared" ref="R462:T462" si="1383">IF(Q462=0," ",Q462/Q$2366)</f>
        <v xml:space="preserve"> </v>
      </c>
      <c r="S462" s="28"/>
      <c r="T462" s="49" t="str">
        <f t="shared" si="1383"/>
        <v xml:space="preserve"> </v>
      </c>
      <c r="U462" s="30"/>
      <c r="V462" s="49" t="str">
        <f t="shared" ref="V462:X462" si="1384">IF(U462=0," ",U462/U$2366)</f>
        <v xml:space="preserve"> </v>
      </c>
      <c r="W462" s="25"/>
      <c r="X462" s="49" t="str">
        <f t="shared" si="1384"/>
        <v xml:space="preserve"> </v>
      </c>
      <c r="Y462" s="25"/>
      <c r="Z462" s="53" t="str">
        <f t="shared" ref="Z462" si="1385">IF(Y462=0," ",Y462/Y$2366)</f>
        <v xml:space="preserve"> </v>
      </c>
      <c r="AA462" s="26">
        <f t="shared" si="1370"/>
        <v>3</v>
      </c>
      <c r="AB462" s="43">
        <f t="shared" si="1365"/>
        <v>2.482888758307332E-5</v>
      </c>
    </row>
    <row r="463" spans="1:28">
      <c r="A463" t="s">
        <v>1506</v>
      </c>
      <c r="B463" t="s">
        <v>1507</v>
      </c>
      <c r="C463" t="s">
        <v>2326</v>
      </c>
      <c r="D463" s="4" t="s">
        <v>1382</v>
      </c>
      <c r="E463" s="2" t="s">
        <v>2064</v>
      </c>
      <c r="F463" s="5" t="s">
        <v>3728</v>
      </c>
      <c r="G463" s="4"/>
      <c r="H463" s="3" t="s">
        <v>1393</v>
      </c>
      <c r="I463" s="3" t="s">
        <v>1393</v>
      </c>
      <c r="J463" s="4">
        <v>283</v>
      </c>
      <c r="K463" s="4">
        <v>347</v>
      </c>
      <c r="L463" s="38" t="s">
        <v>1483</v>
      </c>
      <c r="M463" s="25">
        <v>15</v>
      </c>
      <c r="N463" s="49">
        <f t="shared" si="1366"/>
        <v>6.6324725857799783E-4</v>
      </c>
      <c r="O463" s="25">
        <v>4</v>
      </c>
      <c r="P463" s="49">
        <f t="shared" si="1366"/>
        <v>1.3165690211309328E-4</v>
      </c>
      <c r="Q463" s="25">
        <v>1</v>
      </c>
      <c r="R463" s="49">
        <f t="shared" ref="R463:T463" si="1386">IF(Q463=0," ",Q463/Q$2366)</f>
        <v>1.6863406408094435E-4</v>
      </c>
      <c r="S463" s="28"/>
      <c r="T463" s="49" t="str">
        <f t="shared" si="1386"/>
        <v xml:space="preserve"> </v>
      </c>
      <c r="U463" s="30"/>
      <c r="V463" s="49" t="str">
        <f t="shared" ref="V463:X463" si="1387">IF(U463=0," ",U463/U$2366)</f>
        <v xml:space="preserve"> </v>
      </c>
      <c r="W463" s="25"/>
      <c r="X463" s="49" t="str">
        <f t="shared" si="1387"/>
        <v xml:space="preserve"> </v>
      </c>
      <c r="Y463" s="25"/>
      <c r="Z463" s="53" t="str">
        <f t="shared" ref="Z463" si="1388">IF(Y463=0," ",Y463/Y$2366)</f>
        <v xml:space="preserve"> </v>
      </c>
      <c r="AA463" s="26">
        <f t="shared" si="1370"/>
        <v>20</v>
      </c>
      <c r="AB463" s="43">
        <f t="shared" si="1365"/>
        <v>1.655259172204888E-4</v>
      </c>
    </row>
    <row r="464" spans="1:28">
      <c r="A464" t="s">
        <v>1506</v>
      </c>
      <c r="B464" t="s">
        <v>3578</v>
      </c>
      <c r="C464" t="s">
        <v>2326</v>
      </c>
      <c r="D464" s="4" t="s">
        <v>1382</v>
      </c>
      <c r="F464" t="s">
        <v>3734</v>
      </c>
      <c r="G464" s="4"/>
      <c r="H464" s="3" t="s">
        <v>1393</v>
      </c>
      <c r="I464" s="3" t="s">
        <v>1393</v>
      </c>
      <c r="J464" s="4">
        <v>283</v>
      </c>
      <c r="K464" s="4">
        <v>348</v>
      </c>
      <c r="L464" s="38" t="s">
        <v>1483</v>
      </c>
      <c r="M464" s="25">
        <v>14</v>
      </c>
      <c r="N464" s="49">
        <f t="shared" si="1366"/>
        <v>6.1903077467279804E-4</v>
      </c>
      <c r="O464" s="25">
        <v>2</v>
      </c>
      <c r="P464" s="49">
        <f t="shared" si="1366"/>
        <v>6.582845105654664E-5</v>
      </c>
      <c r="Q464" s="25"/>
      <c r="R464" s="49" t="str">
        <f t="shared" ref="R464:T464" si="1389">IF(Q464=0," ",Q464/Q$2366)</f>
        <v xml:space="preserve"> </v>
      </c>
      <c r="S464" s="28"/>
      <c r="T464" s="49" t="str">
        <f t="shared" si="1389"/>
        <v xml:space="preserve"> </v>
      </c>
      <c r="U464" s="30"/>
      <c r="V464" s="49" t="str">
        <f t="shared" ref="V464:X464" si="1390">IF(U464=0," ",U464/U$2366)</f>
        <v xml:space="preserve"> </v>
      </c>
      <c r="W464" s="25"/>
      <c r="X464" s="49" t="str">
        <f t="shared" si="1390"/>
        <v xml:space="preserve"> </v>
      </c>
      <c r="Y464" s="25"/>
      <c r="Z464" s="53" t="str">
        <f t="shared" ref="Z464" si="1391">IF(Y464=0," ",Y464/Y$2366)</f>
        <v xml:space="preserve"> </v>
      </c>
      <c r="AA464" s="26">
        <f t="shared" si="1370"/>
        <v>16</v>
      </c>
      <c r="AB464" s="43">
        <f t="shared" si="1365"/>
        <v>1.3242073377639103E-4</v>
      </c>
    </row>
    <row r="465" spans="1:28">
      <c r="A465" t="s">
        <v>1506</v>
      </c>
      <c r="B465" t="s">
        <v>3674</v>
      </c>
      <c r="C465" t="s">
        <v>2326</v>
      </c>
      <c r="D465" s="4" t="s">
        <v>1382</v>
      </c>
      <c r="G465" s="4"/>
      <c r="H465" s="3" t="s">
        <v>1393</v>
      </c>
      <c r="I465" s="3" t="s">
        <v>1393</v>
      </c>
      <c r="J465" s="4">
        <v>283</v>
      </c>
      <c r="K465" s="4">
        <v>348</v>
      </c>
      <c r="L465" s="38" t="s">
        <v>1483</v>
      </c>
      <c r="M465" s="25">
        <v>23</v>
      </c>
      <c r="N465" s="49">
        <f t="shared" si="1366"/>
        <v>1.0169791298195968E-3</v>
      </c>
      <c r="O465" s="25">
        <v>10</v>
      </c>
      <c r="P465" s="49">
        <f t="shared" si="1366"/>
        <v>3.291422552827332E-4</v>
      </c>
      <c r="Q465" s="25">
        <v>2</v>
      </c>
      <c r="R465" s="49">
        <f t="shared" ref="R465:T465" si="1392">IF(Q465=0," ",Q465/Q$2366)</f>
        <v>3.3726812816188871E-4</v>
      </c>
      <c r="S465" s="25">
        <v>1</v>
      </c>
      <c r="T465" s="49">
        <f t="shared" si="1392"/>
        <v>3.5237323372916594E-5</v>
      </c>
      <c r="U465" s="30"/>
      <c r="V465" s="49" t="str">
        <f t="shared" ref="V465:X465" si="1393">IF(U465=0," ",U465/U$2366)</f>
        <v xml:space="preserve"> </v>
      </c>
      <c r="W465" s="25"/>
      <c r="X465" s="49" t="str">
        <f t="shared" si="1393"/>
        <v xml:space="preserve"> </v>
      </c>
      <c r="Y465" s="25"/>
      <c r="Z465" s="53" t="str">
        <f t="shared" ref="Z465" si="1394">IF(Y465=0," ",Y465/Y$2366)</f>
        <v xml:space="preserve"> </v>
      </c>
      <c r="AA465" s="26">
        <f t="shared" si="1370"/>
        <v>36</v>
      </c>
      <c r="AB465" s="43">
        <f t="shared" si="1365"/>
        <v>2.9794665099687983E-4</v>
      </c>
    </row>
    <row r="466" spans="1:28">
      <c r="A466" t="s">
        <v>1126</v>
      </c>
      <c r="B466" t="s">
        <v>3579</v>
      </c>
      <c r="C466" t="s">
        <v>2326</v>
      </c>
      <c r="D466" s="4" t="s">
        <v>1382</v>
      </c>
      <c r="G466" s="4"/>
      <c r="H466" s="3" t="s">
        <v>1393</v>
      </c>
      <c r="I466" s="3" t="s">
        <v>1393</v>
      </c>
      <c r="J466" s="4">
        <v>283</v>
      </c>
      <c r="K466" s="4">
        <v>339</v>
      </c>
      <c r="L466" s="38" t="s">
        <v>1483</v>
      </c>
      <c r="M466" s="25">
        <v>21</v>
      </c>
      <c r="N466" s="49">
        <f t="shared" si="1366"/>
        <v>9.28546162009197E-4</v>
      </c>
      <c r="O466" s="25">
        <v>13</v>
      </c>
      <c r="P466" s="49">
        <f t="shared" si="1366"/>
        <v>4.2788493186755313E-4</v>
      </c>
      <c r="Q466" s="25"/>
      <c r="R466" s="49" t="str">
        <f t="shared" ref="R466:T466" si="1395">IF(Q466=0," ",Q466/Q$2366)</f>
        <v xml:space="preserve"> </v>
      </c>
      <c r="S466" s="28"/>
      <c r="T466" s="49" t="str">
        <f t="shared" si="1395"/>
        <v xml:space="preserve"> </v>
      </c>
      <c r="U466" s="30"/>
      <c r="V466" s="49" t="str">
        <f t="shared" ref="V466:X466" si="1396">IF(U466=0," ",U466/U$2366)</f>
        <v xml:space="preserve"> </v>
      </c>
      <c r="W466" s="25"/>
      <c r="X466" s="49" t="str">
        <f t="shared" si="1396"/>
        <v xml:space="preserve"> </v>
      </c>
      <c r="Y466" s="25"/>
      <c r="Z466" s="53" t="str">
        <f t="shared" ref="Z466" si="1397">IF(Y466=0," ",Y466/Y$2366)</f>
        <v xml:space="preserve"> </v>
      </c>
      <c r="AA466" s="26">
        <f t="shared" si="1370"/>
        <v>34</v>
      </c>
      <c r="AB466" s="43">
        <f t="shared" si="1365"/>
        <v>2.8139405927483094E-4</v>
      </c>
    </row>
    <row r="467" spans="1:28">
      <c r="A467" t="s">
        <v>1126</v>
      </c>
      <c r="B467" t="s">
        <v>1127</v>
      </c>
      <c r="C467" t="s">
        <v>2326</v>
      </c>
      <c r="D467" s="4" t="s">
        <v>1382</v>
      </c>
      <c r="F467" t="s">
        <v>3019</v>
      </c>
      <c r="G467" s="4"/>
      <c r="H467" s="3" t="s">
        <v>1393</v>
      </c>
      <c r="I467" s="3" t="s">
        <v>1393</v>
      </c>
      <c r="J467" s="4">
        <v>284</v>
      </c>
      <c r="K467" s="4">
        <v>339</v>
      </c>
      <c r="L467" s="38" t="s">
        <v>1483</v>
      </c>
      <c r="M467" s="25">
        <v>11</v>
      </c>
      <c r="N467" s="49">
        <f t="shared" si="1366"/>
        <v>4.8638132295719845E-4</v>
      </c>
      <c r="O467" s="25">
        <v>8</v>
      </c>
      <c r="P467" s="49">
        <f t="shared" si="1366"/>
        <v>2.6331380422618656E-4</v>
      </c>
      <c r="Q467" s="25"/>
      <c r="R467" s="49" t="str">
        <f t="shared" ref="R467:T467" si="1398">IF(Q467=0," ",Q467/Q$2366)</f>
        <v xml:space="preserve"> </v>
      </c>
      <c r="S467" s="28"/>
      <c r="T467" s="49" t="str">
        <f t="shared" si="1398"/>
        <v xml:space="preserve"> </v>
      </c>
      <c r="U467" s="30"/>
      <c r="V467" s="49" t="str">
        <f t="shared" ref="V467:X467" si="1399">IF(U467=0," ",U467/U$2366)</f>
        <v xml:space="preserve"> </v>
      </c>
      <c r="W467" s="25"/>
      <c r="X467" s="49" t="str">
        <f t="shared" si="1399"/>
        <v xml:space="preserve"> </v>
      </c>
      <c r="Y467" s="25"/>
      <c r="Z467" s="53" t="str">
        <f t="shared" ref="Z467" si="1400">IF(Y467=0," ",Y467/Y$2366)</f>
        <v xml:space="preserve"> </v>
      </c>
      <c r="AA467" s="26">
        <f t="shared" si="1370"/>
        <v>19</v>
      </c>
      <c r="AB467" s="43">
        <f t="shared" si="1365"/>
        <v>1.5724962135946435E-4</v>
      </c>
    </row>
    <row r="468" spans="1:28">
      <c r="A468" s="5" t="s">
        <v>3730</v>
      </c>
      <c r="B468" s="5" t="s">
        <v>4293</v>
      </c>
      <c r="C468" t="s">
        <v>2326</v>
      </c>
      <c r="D468" s="4" t="s">
        <v>1382</v>
      </c>
      <c r="F468" t="s">
        <v>4486</v>
      </c>
      <c r="G468" s="4"/>
      <c r="H468" s="3" t="s">
        <v>1393</v>
      </c>
      <c r="I468" s="3" t="s">
        <v>1393</v>
      </c>
      <c r="J468" s="4">
        <v>284</v>
      </c>
      <c r="K468" s="4">
        <v>344</v>
      </c>
      <c r="L468" s="38" t="s">
        <v>1483</v>
      </c>
      <c r="M468" s="25"/>
      <c r="N468" s="49" t="str">
        <f t="shared" si="1366"/>
        <v xml:space="preserve"> </v>
      </c>
      <c r="O468" s="25">
        <v>13</v>
      </c>
      <c r="P468" s="49">
        <f t="shared" si="1366"/>
        <v>4.2788493186755313E-4</v>
      </c>
      <c r="Q468" s="25"/>
      <c r="R468" s="49" t="str">
        <f t="shared" ref="R468:T468" si="1401">IF(Q468=0," ",Q468/Q$2366)</f>
        <v xml:space="preserve"> </v>
      </c>
      <c r="S468" s="28"/>
      <c r="T468" s="49" t="str">
        <f t="shared" si="1401"/>
        <v xml:space="preserve"> </v>
      </c>
      <c r="U468" s="30"/>
      <c r="V468" s="49" t="str">
        <f t="shared" ref="V468:X468" si="1402">IF(U468=0," ",U468/U$2366)</f>
        <v xml:space="preserve"> </v>
      </c>
      <c r="W468" s="25"/>
      <c r="X468" s="49" t="str">
        <f t="shared" si="1402"/>
        <v xml:space="preserve"> </v>
      </c>
      <c r="Y468" s="25"/>
      <c r="Z468" s="53" t="str">
        <f t="shared" ref="Z468" si="1403">IF(Y468=0," ",Y468/Y$2366)</f>
        <v xml:space="preserve"> </v>
      </c>
      <c r="AA468" s="26">
        <f t="shared" si="1370"/>
        <v>13</v>
      </c>
      <c r="AB468" s="43">
        <f t="shared" si="1365"/>
        <v>1.0759184619331772E-4</v>
      </c>
    </row>
    <row r="469" spans="1:28">
      <c r="A469" t="s">
        <v>707</v>
      </c>
      <c r="B469" t="s">
        <v>708</v>
      </c>
      <c r="C469" t="s">
        <v>2326</v>
      </c>
      <c r="D469" s="4" t="s">
        <v>1382</v>
      </c>
      <c r="F469" t="s">
        <v>6282</v>
      </c>
      <c r="G469" s="4"/>
      <c r="H469" s="3" t="s">
        <v>1393</v>
      </c>
      <c r="I469" s="3" t="s">
        <v>1393</v>
      </c>
      <c r="J469" s="4">
        <v>284</v>
      </c>
      <c r="K469" s="4">
        <v>339</v>
      </c>
      <c r="L469" s="38" t="s">
        <v>1483</v>
      </c>
      <c r="M469" s="25">
        <v>31</v>
      </c>
      <c r="N469" s="49">
        <f t="shared" si="1366"/>
        <v>1.3707110010611956E-3</v>
      </c>
      <c r="O469" s="25">
        <v>1</v>
      </c>
      <c r="P469" s="49">
        <f t="shared" si="1366"/>
        <v>3.291422552827332E-5</v>
      </c>
      <c r="Q469" s="25">
        <v>1</v>
      </c>
      <c r="R469" s="49">
        <f t="shared" ref="R469:T469" si="1404">IF(Q469=0," ",Q469/Q$2366)</f>
        <v>1.6863406408094435E-4</v>
      </c>
      <c r="S469" s="28"/>
      <c r="T469" s="49" t="str">
        <f t="shared" si="1404"/>
        <v xml:space="preserve"> </v>
      </c>
      <c r="U469" s="30"/>
      <c r="V469" s="49" t="str">
        <f t="shared" ref="V469:X469" si="1405">IF(U469=0," ",U469/U$2366)</f>
        <v xml:space="preserve"> </v>
      </c>
      <c r="W469" s="25"/>
      <c r="X469" s="49" t="str">
        <f t="shared" si="1405"/>
        <v xml:space="preserve"> </v>
      </c>
      <c r="Y469" s="25"/>
      <c r="Z469" s="53" t="str">
        <f t="shared" ref="Z469" si="1406">IF(Y469=0," ",Y469/Y$2366)</f>
        <v xml:space="preserve"> </v>
      </c>
      <c r="AA469" s="26">
        <f t="shared" si="1370"/>
        <v>33</v>
      </c>
      <c r="AB469" s="43">
        <f t="shared" si="1365"/>
        <v>2.7311776341380653E-4</v>
      </c>
    </row>
    <row r="470" spans="1:28">
      <c r="A470" t="s">
        <v>16</v>
      </c>
      <c r="B470" t="s">
        <v>3969</v>
      </c>
      <c r="C470" t="s">
        <v>2326</v>
      </c>
      <c r="D470" s="4" t="s">
        <v>1382</v>
      </c>
      <c r="F470" s="5" t="s">
        <v>4040</v>
      </c>
      <c r="G470" s="4"/>
      <c r="H470" s="3" t="s">
        <v>1393</v>
      </c>
      <c r="I470" s="3" t="s">
        <v>581</v>
      </c>
      <c r="J470" s="4"/>
      <c r="K470" s="4"/>
      <c r="L470" s="38" t="s">
        <v>1483</v>
      </c>
      <c r="M470" s="25"/>
      <c r="N470" s="49" t="str">
        <f t="shared" si="1366"/>
        <v xml:space="preserve"> </v>
      </c>
      <c r="O470" s="25">
        <v>1</v>
      </c>
      <c r="P470" s="49">
        <f t="shared" si="1366"/>
        <v>3.291422552827332E-5</v>
      </c>
      <c r="Q470" s="25"/>
      <c r="R470" s="49" t="str">
        <f t="shared" ref="R470:T470" si="1407">IF(Q470=0," ",Q470/Q$2366)</f>
        <v xml:space="preserve"> </v>
      </c>
      <c r="S470" s="28"/>
      <c r="T470" s="49" t="str">
        <f t="shared" si="1407"/>
        <v xml:space="preserve"> </v>
      </c>
      <c r="U470" s="30"/>
      <c r="V470" s="49" t="str">
        <f t="shared" ref="V470:X470" si="1408">IF(U470=0," ",U470/U$2366)</f>
        <v xml:space="preserve"> </v>
      </c>
      <c r="W470" s="25"/>
      <c r="X470" s="49" t="str">
        <f t="shared" si="1408"/>
        <v xml:space="preserve"> </v>
      </c>
      <c r="Y470" s="25"/>
      <c r="Z470" s="53" t="str">
        <f t="shared" ref="Z470" si="1409">IF(Y470=0," ",Y470/Y$2366)</f>
        <v xml:space="preserve"> </v>
      </c>
      <c r="AA470" s="26">
        <f t="shared" si="1370"/>
        <v>1</v>
      </c>
      <c r="AB470" s="43">
        <f t="shared" si="1365"/>
        <v>8.2762958610244394E-6</v>
      </c>
    </row>
    <row r="471" spans="1:28">
      <c r="A471" t="s">
        <v>16</v>
      </c>
      <c r="B471" t="s">
        <v>2178</v>
      </c>
      <c r="C471" t="s">
        <v>2326</v>
      </c>
      <c r="D471" s="4" t="s">
        <v>1382</v>
      </c>
      <c r="F471" t="s">
        <v>3020</v>
      </c>
      <c r="G471" s="4"/>
      <c r="H471" s="3" t="s">
        <v>1393</v>
      </c>
      <c r="I471" s="3" t="s">
        <v>1393</v>
      </c>
      <c r="J471" s="4">
        <v>285</v>
      </c>
      <c r="K471" s="4">
        <v>335</v>
      </c>
      <c r="L471" s="38" t="s">
        <v>1483</v>
      </c>
      <c r="M471" s="25"/>
      <c r="N471" s="49" t="str">
        <f t="shared" si="1366"/>
        <v xml:space="preserve"> </v>
      </c>
      <c r="O471" s="25">
        <v>2</v>
      </c>
      <c r="P471" s="49">
        <f t="shared" si="1366"/>
        <v>6.582845105654664E-5</v>
      </c>
      <c r="Q471" s="25"/>
      <c r="R471" s="49" t="str">
        <f t="shared" ref="R471:T471" si="1410">IF(Q471=0," ",Q471/Q$2366)</f>
        <v xml:space="preserve"> </v>
      </c>
      <c r="S471" s="25">
        <v>1</v>
      </c>
      <c r="T471" s="49">
        <f t="shared" si="1410"/>
        <v>3.5237323372916594E-5</v>
      </c>
      <c r="U471" s="30">
        <v>1</v>
      </c>
      <c r="V471" s="49">
        <f t="shared" ref="V471:X471" si="1411">IF(U471=0," ",U471/U$2366)</f>
        <v>6.7444526876643958E-5</v>
      </c>
      <c r="W471" s="25"/>
      <c r="X471" s="49" t="str">
        <f t="shared" si="1411"/>
        <v xml:space="preserve"> </v>
      </c>
      <c r="Y471" s="25"/>
      <c r="Z471" s="53" t="str">
        <f t="shared" ref="Z471" si="1412">IF(Y471=0," ",Y471/Y$2366)</f>
        <v xml:space="preserve"> </v>
      </c>
      <c r="AA471" s="26">
        <f t="shared" si="1370"/>
        <v>4</v>
      </c>
      <c r="AB471" s="43">
        <f t="shared" si="1365"/>
        <v>3.3105183444097758E-5</v>
      </c>
    </row>
    <row r="472" spans="1:28">
      <c r="A472" t="s">
        <v>16</v>
      </c>
      <c r="B472" t="s">
        <v>634</v>
      </c>
      <c r="C472" t="s">
        <v>2326</v>
      </c>
      <c r="D472" s="4" t="s">
        <v>1382</v>
      </c>
      <c r="G472" s="4"/>
      <c r="H472" s="3" t="s">
        <v>1393</v>
      </c>
      <c r="I472" s="3" t="s">
        <v>581</v>
      </c>
      <c r="J472" s="4"/>
      <c r="K472" s="4"/>
      <c r="L472" s="38" t="s">
        <v>1483</v>
      </c>
      <c r="M472" s="25"/>
      <c r="N472" s="49" t="str">
        <f t="shared" si="1366"/>
        <v xml:space="preserve"> </v>
      </c>
      <c r="O472" s="25"/>
      <c r="P472" s="49" t="str">
        <f t="shared" si="1366"/>
        <v xml:space="preserve"> </v>
      </c>
      <c r="Q472" s="25"/>
      <c r="R472" s="49" t="str">
        <f t="shared" ref="R472:T472" si="1413">IF(Q472=0," ",Q472/Q$2366)</f>
        <v xml:space="preserve"> </v>
      </c>
      <c r="S472" s="25">
        <v>3</v>
      </c>
      <c r="T472" s="49">
        <f t="shared" si="1413"/>
        <v>1.0571197011874978E-4</v>
      </c>
      <c r="U472" s="30"/>
      <c r="V472" s="49" t="str">
        <f t="shared" ref="V472:X472" si="1414">IF(U472=0," ",U472/U$2366)</f>
        <v xml:space="preserve"> </v>
      </c>
      <c r="W472" s="25"/>
      <c r="X472" s="49" t="str">
        <f t="shared" si="1414"/>
        <v xml:space="preserve"> </v>
      </c>
      <c r="Y472" s="25"/>
      <c r="Z472" s="53" t="str">
        <f t="shared" ref="Z472" si="1415">IF(Y472=0," ",Y472/Y$2366)</f>
        <v xml:space="preserve"> </v>
      </c>
      <c r="AA472" s="26">
        <f t="shared" si="1370"/>
        <v>3</v>
      </c>
      <c r="AB472" s="43">
        <f t="shared" si="1365"/>
        <v>2.482888758307332E-5</v>
      </c>
    </row>
    <row r="473" spans="1:28">
      <c r="A473" t="s">
        <v>16</v>
      </c>
      <c r="B473" t="s">
        <v>5293</v>
      </c>
      <c r="C473" t="s">
        <v>2326</v>
      </c>
      <c r="D473" s="4" t="s">
        <v>1382</v>
      </c>
      <c r="G473" s="4"/>
      <c r="H473" s="3" t="s">
        <v>1393</v>
      </c>
      <c r="I473" s="3" t="s">
        <v>1393</v>
      </c>
      <c r="J473" s="4"/>
      <c r="K473" s="4"/>
      <c r="L473" s="38" t="s">
        <v>1483</v>
      </c>
      <c r="M473" s="25"/>
      <c r="N473" s="49" t="str">
        <f t="shared" si="1366"/>
        <v xml:space="preserve"> </v>
      </c>
      <c r="O473" s="25">
        <v>2</v>
      </c>
      <c r="P473" s="49">
        <f t="shared" si="1366"/>
        <v>6.582845105654664E-5</v>
      </c>
      <c r="Q473" s="25">
        <v>1</v>
      </c>
      <c r="R473" s="49">
        <f t="shared" ref="R473:T473" si="1416">IF(Q473=0," ",Q473/Q$2366)</f>
        <v>1.6863406408094435E-4</v>
      </c>
      <c r="S473" s="25"/>
      <c r="T473" s="49" t="str">
        <f t="shared" si="1416"/>
        <v xml:space="preserve"> </v>
      </c>
      <c r="U473" s="30"/>
      <c r="V473" s="49" t="str">
        <f t="shared" ref="V473:X473" si="1417">IF(U473=0," ",U473/U$2366)</f>
        <v xml:space="preserve"> </v>
      </c>
      <c r="W473" s="25"/>
      <c r="X473" s="49" t="str">
        <f t="shared" si="1417"/>
        <v xml:space="preserve"> </v>
      </c>
      <c r="Y473" s="25"/>
      <c r="Z473" s="53" t="str">
        <f t="shared" ref="Z473" si="1418">IF(Y473=0," ",Y473/Y$2366)</f>
        <v xml:space="preserve"> </v>
      </c>
      <c r="AA473" s="26">
        <f t="shared" si="1370"/>
        <v>3</v>
      </c>
      <c r="AB473" s="43">
        <f t="shared" si="1365"/>
        <v>2.482888758307332E-5</v>
      </c>
    </row>
    <row r="474" spans="1:28">
      <c r="A474" t="s">
        <v>16</v>
      </c>
      <c r="B474" t="s">
        <v>1049</v>
      </c>
      <c r="C474" t="s">
        <v>2326</v>
      </c>
      <c r="D474" s="4" t="s">
        <v>1382</v>
      </c>
      <c r="G474" s="4"/>
      <c r="H474" s="3" t="s">
        <v>1393</v>
      </c>
      <c r="I474" s="3" t="s">
        <v>1393</v>
      </c>
      <c r="J474" s="4"/>
      <c r="K474" s="4">
        <v>335</v>
      </c>
      <c r="L474" s="38" t="s">
        <v>1483</v>
      </c>
      <c r="M474" s="25">
        <v>4</v>
      </c>
      <c r="N474" s="49">
        <f t="shared" si="1366"/>
        <v>1.7686593562079943E-4</v>
      </c>
      <c r="O474" s="25">
        <v>5</v>
      </c>
      <c r="P474" s="49">
        <f t="shared" si="1366"/>
        <v>1.645711276413666E-4</v>
      </c>
      <c r="Q474" s="25">
        <v>6</v>
      </c>
      <c r="R474" s="49">
        <f t="shared" ref="R474:T474" si="1419">IF(Q474=0," ",Q474/Q$2366)</f>
        <v>1.011804384485666E-3</v>
      </c>
      <c r="S474" s="25">
        <v>4</v>
      </c>
      <c r="T474" s="49">
        <f t="shared" si="1419"/>
        <v>1.4094929349166638E-4</v>
      </c>
      <c r="U474" s="30">
        <v>36</v>
      </c>
      <c r="V474" s="49">
        <f t="shared" ref="V474:X474" si="1420">IF(U474=0," ",U474/U$2366)</f>
        <v>2.4280029675591824E-3</v>
      </c>
      <c r="W474" s="25"/>
      <c r="X474" s="49" t="str">
        <f t="shared" si="1420"/>
        <v xml:space="preserve"> </v>
      </c>
      <c r="Y474" s="25"/>
      <c r="Z474" s="53" t="str">
        <f t="shared" ref="Z474" si="1421">IF(Y474=0," ",Y474/Y$2366)</f>
        <v xml:space="preserve"> </v>
      </c>
      <c r="AA474" s="26">
        <f t="shared" si="1370"/>
        <v>55</v>
      </c>
      <c r="AB474" s="43">
        <f t="shared" si="1365"/>
        <v>4.5519627235634418E-4</v>
      </c>
    </row>
    <row r="475" spans="1:28">
      <c r="A475" t="s">
        <v>16</v>
      </c>
      <c r="B475" s="5" t="s">
        <v>4239</v>
      </c>
      <c r="C475" t="s">
        <v>2326</v>
      </c>
      <c r="D475" s="4" t="s">
        <v>1382</v>
      </c>
      <c r="G475" s="4"/>
      <c r="H475" s="3" t="s">
        <v>1393</v>
      </c>
      <c r="I475" s="3" t="s">
        <v>1393</v>
      </c>
      <c r="J475" s="4"/>
      <c r="K475" s="4">
        <v>334</v>
      </c>
      <c r="L475" s="38" t="s">
        <v>1483</v>
      </c>
      <c r="M475" s="25"/>
      <c r="N475" s="49" t="str">
        <f t="shared" si="1366"/>
        <v xml:space="preserve"> </v>
      </c>
      <c r="O475" s="25"/>
      <c r="P475" s="49" t="str">
        <f t="shared" si="1366"/>
        <v xml:space="preserve"> </v>
      </c>
      <c r="Q475" s="25"/>
      <c r="R475" s="49" t="str">
        <f t="shared" ref="R475:T475" si="1422">IF(Q475=0," ",Q475/Q$2366)</f>
        <v xml:space="preserve"> </v>
      </c>
      <c r="S475" s="25"/>
      <c r="T475" s="49" t="str">
        <f t="shared" si="1422"/>
        <v xml:space="preserve"> </v>
      </c>
      <c r="U475" s="30">
        <v>1</v>
      </c>
      <c r="V475" s="49">
        <f t="shared" ref="V475:X475" si="1423">IF(U475=0," ",U475/U$2366)</f>
        <v>6.7444526876643958E-5</v>
      </c>
      <c r="W475" s="25"/>
      <c r="X475" s="49" t="str">
        <f t="shared" si="1423"/>
        <v xml:space="preserve"> </v>
      </c>
      <c r="Y475" s="25"/>
      <c r="Z475" s="53" t="str">
        <f t="shared" ref="Z475" si="1424">IF(Y475=0," ",Y475/Y$2366)</f>
        <v xml:space="preserve"> </v>
      </c>
      <c r="AA475" s="26">
        <f t="shared" si="1370"/>
        <v>1</v>
      </c>
      <c r="AB475" s="43">
        <f t="shared" si="1365"/>
        <v>8.2762958610244394E-6</v>
      </c>
    </row>
    <row r="476" spans="1:28">
      <c r="A476" t="s">
        <v>16</v>
      </c>
      <c r="B476" s="5" t="s">
        <v>6033</v>
      </c>
      <c r="C476" t="s">
        <v>2326</v>
      </c>
      <c r="D476" s="4" t="s">
        <v>1382</v>
      </c>
      <c r="G476" s="4"/>
      <c r="H476" s="3" t="s">
        <v>1393</v>
      </c>
      <c r="I476" s="3" t="s">
        <v>581</v>
      </c>
      <c r="J476" s="4"/>
      <c r="K476" s="4"/>
      <c r="L476" s="38" t="s">
        <v>1483</v>
      </c>
      <c r="M476" s="25"/>
      <c r="N476" s="49" t="str">
        <f t="shared" si="1366"/>
        <v xml:space="preserve"> </v>
      </c>
      <c r="O476" s="25"/>
      <c r="P476" s="49" t="str">
        <f t="shared" si="1366"/>
        <v xml:space="preserve"> </v>
      </c>
      <c r="Q476" s="25"/>
      <c r="R476" s="49" t="str">
        <f t="shared" ref="R476:T476" si="1425">IF(Q476=0," ",Q476/Q$2366)</f>
        <v xml:space="preserve"> </v>
      </c>
      <c r="S476" s="25"/>
      <c r="T476" s="49" t="str">
        <f t="shared" si="1425"/>
        <v xml:space="preserve"> </v>
      </c>
      <c r="U476" s="30">
        <v>2</v>
      </c>
      <c r="V476" s="49">
        <f t="shared" ref="V476:X476" si="1426">IF(U476=0," ",U476/U$2366)</f>
        <v>1.3488905375328792E-4</v>
      </c>
      <c r="W476" s="25"/>
      <c r="X476" s="49" t="str">
        <f t="shared" si="1426"/>
        <v xml:space="preserve"> </v>
      </c>
      <c r="Y476" s="25"/>
      <c r="Z476" s="53" t="str">
        <f t="shared" ref="Z476" si="1427">IF(Y476=0," ",Y476/Y$2366)</f>
        <v xml:space="preserve"> </v>
      </c>
      <c r="AA476" s="26">
        <f t="shared" si="1370"/>
        <v>2</v>
      </c>
      <c r="AB476" s="43">
        <f t="shared" si="1365"/>
        <v>1.6552591722048879E-5</v>
      </c>
    </row>
    <row r="477" spans="1:28">
      <c r="A477" t="s">
        <v>16</v>
      </c>
      <c r="B477" t="s">
        <v>1176</v>
      </c>
      <c r="C477" t="s">
        <v>2326</v>
      </c>
      <c r="D477" s="4" t="s">
        <v>1382</v>
      </c>
      <c r="F477" t="s">
        <v>3021</v>
      </c>
      <c r="G477" s="4"/>
      <c r="H477" s="3" t="s">
        <v>1393</v>
      </c>
      <c r="I477" s="3" t="s">
        <v>1393</v>
      </c>
      <c r="J477" s="4">
        <v>286</v>
      </c>
      <c r="K477" s="4"/>
      <c r="L477" s="38" t="s">
        <v>1483</v>
      </c>
      <c r="M477" s="25"/>
      <c r="N477" s="49" t="str">
        <f t="shared" si="1366"/>
        <v xml:space="preserve"> </v>
      </c>
      <c r="O477" s="25">
        <v>2</v>
      </c>
      <c r="P477" s="49">
        <f t="shared" si="1366"/>
        <v>6.582845105654664E-5</v>
      </c>
      <c r="Q477" s="25"/>
      <c r="R477" s="49" t="str">
        <f t="shared" ref="R477:T477" si="1428">IF(Q477=0," ",Q477/Q$2366)</f>
        <v xml:space="preserve"> </v>
      </c>
      <c r="S477" s="25">
        <v>3</v>
      </c>
      <c r="T477" s="49">
        <f t="shared" si="1428"/>
        <v>1.0571197011874978E-4</v>
      </c>
      <c r="U477" s="30"/>
      <c r="V477" s="49" t="str">
        <f t="shared" ref="V477:X477" si="1429">IF(U477=0," ",U477/U$2366)</f>
        <v xml:space="preserve"> </v>
      </c>
      <c r="W477" s="25"/>
      <c r="X477" s="49" t="str">
        <f t="shared" si="1429"/>
        <v xml:space="preserve"> </v>
      </c>
      <c r="Y477" s="25"/>
      <c r="Z477" s="53" t="str">
        <f t="shared" ref="Z477" si="1430">IF(Y477=0," ",Y477/Y$2366)</f>
        <v xml:space="preserve"> </v>
      </c>
      <c r="AA477" s="26">
        <f t="shared" si="1370"/>
        <v>5</v>
      </c>
      <c r="AB477" s="43">
        <f t="shared" si="1365"/>
        <v>4.1381479305122199E-5</v>
      </c>
    </row>
    <row r="478" spans="1:28">
      <c r="A478" t="s">
        <v>16</v>
      </c>
      <c r="B478" s="5" t="s">
        <v>2581</v>
      </c>
      <c r="C478" t="s">
        <v>2326</v>
      </c>
      <c r="D478" s="4" t="s">
        <v>1382</v>
      </c>
      <c r="F478" s="5" t="s">
        <v>5871</v>
      </c>
      <c r="G478" s="4"/>
      <c r="H478" s="3" t="s">
        <v>1393</v>
      </c>
      <c r="I478" s="3" t="s">
        <v>1393</v>
      </c>
      <c r="J478" s="4"/>
      <c r="K478" s="4"/>
      <c r="L478" s="38" t="s">
        <v>1483</v>
      </c>
      <c r="M478" s="25"/>
      <c r="N478" s="49" t="str">
        <f t="shared" si="1366"/>
        <v xml:space="preserve"> </v>
      </c>
      <c r="O478" s="25">
        <v>3</v>
      </c>
      <c r="P478" s="49">
        <f t="shared" si="1366"/>
        <v>9.874267658481996E-5</v>
      </c>
      <c r="Q478" s="25"/>
      <c r="R478" s="49" t="str">
        <f t="shared" ref="R478:T478" si="1431">IF(Q478=0," ",Q478/Q$2366)</f>
        <v xml:space="preserve"> </v>
      </c>
      <c r="S478" s="28"/>
      <c r="T478" s="49" t="str">
        <f t="shared" si="1431"/>
        <v xml:space="preserve"> </v>
      </c>
      <c r="U478" s="30">
        <v>4</v>
      </c>
      <c r="V478" s="49">
        <f t="shared" ref="V478:X478" si="1432">IF(U478=0," ",U478/U$2366)</f>
        <v>2.6977810750657583E-4</v>
      </c>
      <c r="W478" s="25"/>
      <c r="X478" s="49" t="str">
        <f t="shared" si="1432"/>
        <v xml:space="preserve"> </v>
      </c>
      <c r="Y478" s="25"/>
      <c r="Z478" s="53" t="str">
        <f t="shared" ref="Z478" si="1433">IF(Y478=0," ",Y478/Y$2366)</f>
        <v xml:space="preserve"> </v>
      </c>
      <c r="AA478" s="26">
        <f t="shared" si="1370"/>
        <v>7</v>
      </c>
      <c r="AB478" s="43">
        <f t="shared" si="1365"/>
        <v>5.7934071027171081E-5</v>
      </c>
    </row>
    <row r="479" spans="1:28">
      <c r="A479" t="s">
        <v>16</v>
      </c>
      <c r="B479" t="s">
        <v>2527</v>
      </c>
      <c r="C479" t="s">
        <v>2326</v>
      </c>
      <c r="D479" s="4" t="s">
        <v>1382</v>
      </c>
      <c r="F479" t="s">
        <v>2814</v>
      </c>
      <c r="G479" s="4"/>
      <c r="H479" s="3" t="s">
        <v>1393</v>
      </c>
      <c r="I479" s="3" t="s">
        <v>1393</v>
      </c>
      <c r="J479" s="4"/>
      <c r="K479" s="4"/>
      <c r="L479" s="38" t="s">
        <v>1483</v>
      </c>
      <c r="M479" s="25"/>
      <c r="N479" s="49" t="str">
        <f t="shared" si="1366"/>
        <v xml:space="preserve"> </v>
      </c>
      <c r="O479" s="25"/>
      <c r="P479" s="49" t="str">
        <f t="shared" si="1366"/>
        <v xml:space="preserve"> </v>
      </c>
      <c r="Q479" s="25"/>
      <c r="R479" s="49" t="str">
        <f t="shared" ref="R479:T479" si="1434">IF(Q479=0," ",Q479/Q$2366)</f>
        <v xml:space="preserve"> </v>
      </c>
      <c r="S479" s="28"/>
      <c r="T479" s="49" t="str">
        <f t="shared" si="1434"/>
        <v xml:space="preserve"> </v>
      </c>
      <c r="U479" s="30"/>
      <c r="V479" s="49" t="str">
        <f t="shared" ref="V479:X479" si="1435">IF(U479=0," ",U479/U$2366)</f>
        <v xml:space="preserve"> </v>
      </c>
      <c r="W479" s="25">
        <v>1</v>
      </c>
      <c r="X479" s="49">
        <f t="shared" si="1435"/>
        <v>7.0313598649978903E-5</v>
      </c>
      <c r="Y479" s="25">
        <v>1</v>
      </c>
      <c r="Z479" s="53">
        <f t="shared" ref="Z479" si="1436">IF(Y479=0," ",Y479/Y$2366)</f>
        <v>2.2366360993066427E-4</v>
      </c>
      <c r="AA479" s="26">
        <f t="shared" si="1370"/>
        <v>2</v>
      </c>
      <c r="AB479" s="43">
        <f t="shared" si="1365"/>
        <v>1.6552591722048879E-5</v>
      </c>
    </row>
    <row r="480" spans="1:28">
      <c r="A480" t="s">
        <v>16</v>
      </c>
      <c r="B480" t="s">
        <v>2109</v>
      </c>
      <c r="C480" t="s">
        <v>2326</v>
      </c>
      <c r="D480" s="4" t="s">
        <v>1382</v>
      </c>
      <c r="F480" t="s">
        <v>2815</v>
      </c>
      <c r="G480" s="4"/>
      <c r="H480" s="3" t="s">
        <v>1393</v>
      </c>
      <c r="I480" s="3" t="s">
        <v>1393</v>
      </c>
      <c r="J480" s="4">
        <v>286</v>
      </c>
      <c r="K480" s="4"/>
      <c r="L480" s="38" t="s">
        <v>1483</v>
      </c>
      <c r="M480" s="25"/>
      <c r="N480" s="49" t="str">
        <f t="shared" si="1366"/>
        <v xml:space="preserve"> </v>
      </c>
      <c r="O480" s="25">
        <v>8</v>
      </c>
      <c r="P480" s="49">
        <f t="shared" si="1366"/>
        <v>2.6331380422618656E-4</v>
      </c>
      <c r="Q480" s="25">
        <v>6</v>
      </c>
      <c r="R480" s="49">
        <f t="shared" ref="R480:T480" si="1437">IF(Q480=0," ",Q480/Q$2366)</f>
        <v>1.011804384485666E-3</v>
      </c>
      <c r="S480" s="25">
        <v>8</v>
      </c>
      <c r="T480" s="49">
        <f t="shared" si="1437"/>
        <v>2.8189858698333275E-4</v>
      </c>
      <c r="U480" s="30">
        <v>16</v>
      </c>
      <c r="V480" s="49">
        <f t="shared" ref="V480:X480" si="1438">IF(U480=0," ",U480/U$2366)</f>
        <v>1.0791124300263033E-3</v>
      </c>
      <c r="W480" s="25">
        <v>26</v>
      </c>
      <c r="X480" s="49">
        <f t="shared" si="1438"/>
        <v>1.8281535648994515E-3</v>
      </c>
      <c r="Y480" s="25"/>
      <c r="Z480" s="53" t="str">
        <f t="shared" ref="Z480" si="1439">IF(Y480=0," ",Y480/Y$2366)</f>
        <v xml:space="preserve"> </v>
      </c>
      <c r="AA480" s="26">
        <f t="shared" si="1370"/>
        <v>64</v>
      </c>
      <c r="AB480" s="43">
        <f t="shared" si="1365"/>
        <v>5.2968293510556412E-4</v>
      </c>
    </row>
    <row r="481" spans="1:28">
      <c r="A481" t="s">
        <v>16</v>
      </c>
      <c r="B481" t="s">
        <v>715</v>
      </c>
      <c r="C481" t="s">
        <v>2326</v>
      </c>
      <c r="D481" s="4" t="s">
        <v>1382</v>
      </c>
      <c r="E481" s="4" t="s">
        <v>2064</v>
      </c>
      <c r="G481" s="4"/>
      <c r="H481" s="3" t="s">
        <v>1393</v>
      </c>
      <c r="I481" s="3" t="s">
        <v>1393</v>
      </c>
      <c r="J481" s="4"/>
      <c r="K481" s="4"/>
      <c r="L481" s="38" t="s">
        <v>1483</v>
      </c>
      <c r="M481" s="25"/>
      <c r="N481" s="49" t="str">
        <f t="shared" si="1366"/>
        <v xml:space="preserve"> </v>
      </c>
      <c r="O481" s="25">
        <v>1</v>
      </c>
      <c r="P481" s="49">
        <f t="shared" si="1366"/>
        <v>3.291422552827332E-5</v>
      </c>
      <c r="Q481" s="25"/>
      <c r="R481" s="49" t="str">
        <f t="shared" ref="R481:T481" si="1440">IF(Q481=0," ",Q481/Q$2366)</f>
        <v xml:space="preserve"> </v>
      </c>
      <c r="S481" s="25"/>
      <c r="T481" s="49" t="str">
        <f t="shared" si="1440"/>
        <v xml:space="preserve"> </v>
      </c>
      <c r="U481" s="30"/>
      <c r="V481" s="49" t="str">
        <f t="shared" ref="V481:X481" si="1441">IF(U481=0," ",U481/U$2366)</f>
        <v xml:space="preserve"> </v>
      </c>
      <c r="W481" s="25"/>
      <c r="X481" s="49" t="str">
        <f t="shared" si="1441"/>
        <v xml:space="preserve"> </v>
      </c>
      <c r="Y481" s="25"/>
      <c r="Z481" s="53" t="str">
        <f t="shared" ref="Z481" si="1442">IF(Y481=0," ",Y481/Y$2366)</f>
        <v xml:space="preserve"> </v>
      </c>
      <c r="AA481" s="26">
        <f t="shared" si="1370"/>
        <v>1</v>
      </c>
      <c r="AB481" s="43">
        <f t="shared" si="1365"/>
        <v>8.2762958610244394E-6</v>
      </c>
    </row>
    <row r="482" spans="1:28">
      <c r="A482" t="s">
        <v>16</v>
      </c>
      <c r="B482" t="s">
        <v>4271</v>
      </c>
      <c r="C482" t="s">
        <v>2326</v>
      </c>
      <c r="D482" s="4" t="s">
        <v>1382</v>
      </c>
      <c r="E482" s="4"/>
      <c r="G482" s="4"/>
      <c r="H482" s="3" t="s">
        <v>1393</v>
      </c>
      <c r="I482" s="3" t="s">
        <v>1393</v>
      </c>
      <c r="J482" s="4">
        <v>286</v>
      </c>
      <c r="K482" s="4"/>
      <c r="L482" s="38" t="s">
        <v>1483</v>
      </c>
      <c r="M482" s="25"/>
      <c r="N482" s="49" t="str">
        <f t="shared" si="1366"/>
        <v xml:space="preserve"> </v>
      </c>
      <c r="O482" s="25">
        <v>7</v>
      </c>
      <c r="P482" s="49">
        <f t="shared" si="1366"/>
        <v>2.3039957869791324E-4</v>
      </c>
      <c r="Q482" s="25"/>
      <c r="R482" s="49" t="str">
        <f t="shared" ref="R482:T482" si="1443">IF(Q482=0," ",Q482/Q$2366)</f>
        <v xml:space="preserve"> </v>
      </c>
      <c r="S482" s="25"/>
      <c r="T482" s="49" t="str">
        <f t="shared" si="1443"/>
        <v xml:space="preserve"> </v>
      </c>
      <c r="U482" s="30"/>
      <c r="V482" s="49" t="str">
        <f t="shared" ref="V482:X482" si="1444">IF(U482=0," ",U482/U$2366)</f>
        <v xml:space="preserve"> </v>
      </c>
      <c r="W482" s="25"/>
      <c r="X482" s="49" t="str">
        <f t="shared" si="1444"/>
        <v xml:space="preserve"> </v>
      </c>
      <c r="Y482" s="25"/>
      <c r="Z482" s="53" t="str">
        <f t="shared" ref="Z482" si="1445">IF(Y482=0," ",Y482/Y$2366)</f>
        <v xml:space="preserve"> </v>
      </c>
      <c r="AA482" s="26">
        <f t="shared" si="1370"/>
        <v>7</v>
      </c>
      <c r="AB482" s="43">
        <f t="shared" si="1365"/>
        <v>5.7934071027171081E-5</v>
      </c>
    </row>
    <row r="483" spans="1:28">
      <c r="A483" t="s">
        <v>16</v>
      </c>
      <c r="B483" t="s">
        <v>1927</v>
      </c>
      <c r="C483" t="s">
        <v>2326</v>
      </c>
      <c r="D483" s="4" t="s">
        <v>1382</v>
      </c>
      <c r="G483" s="4"/>
      <c r="H483" s="3" t="s">
        <v>1393</v>
      </c>
      <c r="I483" s="3" t="s">
        <v>1393</v>
      </c>
      <c r="J483" s="4">
        <v>286</v>
      </c>
      <c r="K483" s="4"/>
      <c r="L483" s="38" t="s">
        <v>1483</v>
      </c>
      <c r="M483" s="25">
        <v>3</v>
      </c>
      <c r="N483" s="49">
        <f t="shared" si="1366"/>
        <v>1.3264945171559959E-4</v>
      </c>
      <c r="O483" s="25">
        <v>4</v>
      </c>
      <c r="P483" s="49">
        <f t="shared" si="1366"/>
        <v>1.3165690211309328E-4</v>
      </c>
      <c r="Q483" s="25"/>
      <c r="R483" s="49" t="str">
        <f t="shared" ref="R483:T483" si="1446">IF(Q483=0," ",Q483/Q$2366)</f>
        <v xml:space="preserve"> </v>
      </c>
      <c r="S483" s="25">
        <v>11</v>
      </c>
      <c r="T483" s="49">
        <f t="shared" si="1446"/>
        <v>3.8761055710208255E-4</v>
      </c>
      <c r="U483" s="30">
        <v>3</v>
      </c>
      <c r="V483" s="49">
        <f t="shared" ref="V483:X483" si="1447">IF(U483=0," ",U483/U$2366)</f>
        <v>2.0233358062993187E-4</v>
      </c>
      <c r="W483" s="25">
        <v>13</v>
      </c>
      <c r="X483" s="49">
        <f t="shared" si="1447"/>
        <v>9.1407678244972577E-4</v>
      </c>
      <c r="Y483" s="25"/>
      <c r="Z483" s="53" t="str">
        <f t="shared" ref="Z483" si="1448">IF(Y483=0," ",Y483/Y$2366)</f>
        <v xml:space="preserve"> </v>
      </c>
      <c r="AA483" s="26">
        <f t="shared" si="1370"/>
        <v>34</v>
      </c>
      <c r="AB483" s="43">
        <f t="shared" si="1365"/>
        <v>2.8139405927483094E-4</v>
      </c>
    </row>
    <row r="484" spans="1:28">
      <c r="A484" t="s">
        <v>16</v>
      </c>
      <c r="B484" t="s">
        <v>3675</v>
      </c>
      <c r="C484" t="s">
        <v>2326</v>
      </c>
      <c r="D484" s="4" t="s">
        <v>1382</v>
      </c>
      <c r="G484" s="4"/>
      <c r="H484" s="3" t="s">
        <v>1393</v>
      </c>
      <c r="I484" s="3" t="s">
        <v>1393</v>
      </c>
      <c r="J484" s="4">
        <v>405</v>
      </c>
      <c r="K484" s="4"/>
      <c r="L484" s="38" t="s">
        <v>1483</v>
      </c>
      <c r="M484" s="25"/>
      <c r="N484" s="49" t="str">
        <f t="shared" si="1366"/>
        <v xml:space="preserve"> </v>
      </c>
      <c r="O484" s="25">
        <v>1</v>
      </c>
      <c r="P484" s="49">
        <f t="shared" si="1366"/>
        <v>3.291422552827332E-5</v>
      </c>
      <c r="Q484" s="25">
        <v>1</v>
      </c>
      <c r="R484" s="49">
        <f t="shared" ref="R484:T484" si="1449">IF(Q484=0," ",Q484/Q$2366)</f>
        <v>1.6863406408094435E-4</v>
      </c>
      <c r="S484" s="25"/>
      <c r="T484" s="49" t="str">
        <f t="shared" si="1449"/>
        <v xml:space="preserve"> </v>
      </c>
      <c r="U484" s="30"/>
      <c r="V484" s="49" t="str">
        <f t="shared" ref="V484:X484" si="1450">IF(U484=0," ",U484/U$2366)</f>
        <v xml:space="preserve"> </v>
      </c>
      <c r="W484" s="25"/>
      <c r="X484" s="49" t="str">
        <f t="shared" si="1450"/>
        <v xml:space="preserve"> </v>
      </c>
      <c r="Y484" s="25"/>
      <c r="Z484" s="53" t="str">
        <f t="shared" ref="Z484" si="1451">IF(Y484=0," ",Y484/Y$2366)</f>
        <v xml:space="preserve"> </v>
      </c>
      <c r="AA484" s="26">
        <f t="shared" si="1370"/>
        <v>2</v>
      </c>
      <c r="AB484" s="43">
        <f t="shared" si="1365"/>
        <v>1.6552591722048879E-5</v>
      </c>
    </row>
    <row r="485" spans="1:28">
      <c r="A485" t="s">
        <v>16</v>
      </c>
      <c r="B485" t="s">
        <v>1050</v>
      </c>
      <c r="C485" t="s">
        <v>2326</v>
      </c>
      <c r="D485" s="4" t="s">
        <v>1382</v>
      </c>
      <c r="G485" s="4"/>
      <c r="H485" s="3" t="s">
        <v>1393</v>
      </c>
      <c r="I485" s="3" t="s">
        <v>1393</v>
      </c>
      <c r="J485" s="4"/>
      <c r="K485" s="4"/>
      <c r="L485" s="38" t="s">
        <v>1483</v>
      </c>
      <c r="M485" s="25">
        <v>2</v>
      </c>
      <c r="N485" s="49">
        <f t="shared" si="1366"/>
        <v>8.8432967810399716E-5</v>
      </c>
      <c r="O485" s="25">
        <v>11</v>
      </c>
      <c r="P485" s="49">
        <f t="shared" si="1366"/>
        <v>3.6205648081100649E-4</v>
      </c>
      <c r="Q485" s="25">
        <v>2</v>
      </c>
      <c r="R485" s="49">
        <f t="shared" ref="R485:T485" si="1452">IF(Q485=0," ",Q485/Q$2366)</f>
        <v>3.3726812816188871E-4</v>
      </c>
      <c r="S485" s="25">
        <v>6</v>
      </c>
      <c r="T485" s="49">
        <f t="shared" si="1452"/>
        <v>2.1142394023749956E-4</v>
      </c>
      <c r="U485" s="30">
        <v>26</v>
      </c>
      <c r="V485" s="49">
        <f t="shared" ref="V485:X485" si="1453">IF(U485=0," ",U485/U$2366)</f>
        <v>1.7535576987927431E-3</v>
      </c>
      <c r="W485" s="25">
        <v>11</v>
      </c>
      <c r="X485" s="49">
        <f t="shared" si="1453"/>
        <v>7.73449585149768E-4</v>
      </c>
      <c r="Y485" s="25"/>
      <c r="Z485" s="53" t="str">
        <f t="shared" ref="Z485" si="1454">IF(Y485=0," ",Y485/Y$2366)</f>
        <v xml:space="preserve"> </v>
      </c>
      <c r="AA485" s="26">
        <f t="shared" si="1370"/>
        <v>58</v>
      </c>
      <c r="AB485" s="43">
        <f t="shared" si="1365"/>
        <v>4.8002515993941753E-4</v>
      </c>
    </row>
    <row r="486" spans="1:28">
      <c r="A486" t="s">
        <v>16</v>
      </c>
      <c r="B486" t="s">
        <v>1177</v>
      </c>
      <c r="C486" t="s">
        <v>2326</v>
      </c>
      <c r="D486" s="4" t="s">
        <v>1382</v>
      </c>
      <c r="F486" t="s">
        <v>2964</v>
      </c>
      <c r="G486" s="4"/>
      <c r="H486" s="3" t="s">
        <v>1393</v>
      </c>
      <c r="I486" s="3" t="s">
        <v>1393</v>
      </c>
      <c r="J486" s="4"/>
      <c r="K486" s="4"/>
      <c r="L486" s="38" t="s">
        <v>1483</v>
      </c>
      <c r="M486" s="25"/>
      <c r="N486" s="49" t="str">
        <f t="shared" si="1366"/>
        <v xml:space="preserve"> </v>
      </c>
      <c r="O486" s="25"/>
      <c r="P486" s="49" t="str">
        <f t="shared" si="1366"/>
        <v xml:space="preserve"> </v>
      </c>
      <c r="Q486" s="25"/>
      <c r="R486" s="49" t="str">
        <f t="shared" ref="R486:T486" si="1455">IF(Q486=0," ",Q486/Q$2366)</f>
        <v xml:space="preserve"> </v>
      </c>
      <c r="S486" s="25">
        <v>2</v>
      </c>
      <c r="T486" s="49">
        <f t="shared" si="1455"/>
        <v>7.0474646745833188E-5</v>
      </c>
      <c r="U486" s="30"/>
      <c r="V486" s="49" t="str">
        <f t="shared" ref="V486:X486" si="1456">IF(U486=0," ",U486/U$2366)</f>
        <v xml:space="preserve"> </v>
      </c>
      <c r="W486" s="25"/>
      <c r="X486" s="49" t="str">
        <f t="shared" si="1456"/>
        <v xml:space="preserve"> </v>
      </c>
      <c r="Y486" s="25">
        <v>1</v>
      </c>
      <c r="Z486" s="53">
        <f t="shared" ref="Z486" si="1457">IF(Y486=0," ",Y486/Y$2366)</f>
        <v>2.2366360993066427E-4</v>
      </c>
      <c r="AA486" s="26">
        <f t="shared" si="1370"/>
        <v>3</v>
      </c>
      <c r="AB486" s="43">
        <f t="shared" si="1365"/>
        <v>2.482888758307332E-5</v>
      </c>
    </row>
    <row r="487" spans="1:28">
      <c r="A487" t="s">
        <v>16</v>
      </c>
      <c r="B487" t="s">
        <v>280</v>
      </c>
      <c r="C487" t="s">
        <v>2326</v>
      </c>
      <c r="D487" s="4" t="s">
        <v>1382</v>
      </c>
      <c r="F487" t="s">
        <v>6496</v>
      </c>
      <c r="G487" s="4"/>
      <c r="H487" s="3" t="s">
        <v>1393</v>
      </c>
      <c r="I487" s="3" t="s">
        <v>1393</v>
      </c>
      <c r="J487" s="4"/>
      <c r="K487" s="4"/>
      <c r="L487" s="38" t="s">
        <v>1483</v>
      </c>
      <c r="M487" s="25">
        <v>1</v>
      </c>
      <c r="N487" s="49">
        <f t="shared" si="1366"/>
        <v>4.4216483905199858E-5</v>
      </c>
      <c r="O487" s="25">
        <v>4</v>
      </c>
      <c r="P487" s="49">
        <f t="shared" si="1366"/>
        <v>1.3165690211309328E-4</v>
      </c>
      <c r="Q487" s="25"/>
      <c r="R487" s="49" t="str">
        <f t="shared" ref="R487:T487" si="1458">IF(Q487=0," ",Q487/Q$2366)</f>
        <v xml:space="preserve"> </v>
      </c>
      <c r="S487" s="25">
        <v>9</v>
      </c>
      <c r="T487" s="49">
        <f t="shared" si="1458"/>
        <v>3.1713591035624933E-4</v>
      </c>
      <c r="U487" s="30"/>
      <c r="V487" s="49" t="str">
        <f t="shared" ref="V487:X487" si="1459">IF(U487=0," ",U487/U$2366)</f>
        <v xml:space="preserve"> </v>
      </c>
      <c r="W487" s="25"/>
      <c r="X487" s="49" t="str">
        <f t="shared" si="1459"/>
        <v xml:space="preserve"> </v>
      </c>
      <c r="Y487" s="25">
        <v>1</v>
      </c>
      <c r="Z487" s="53">
        <f t="shared" ref="Z487" si="1460">IF(Y487=0," ",Y487/Y$2366)</f>
        <v>2.2366360993066427E-4</v>
      </c>
      <c r="AA487" s="26">
        <f t="shared" si="1370"/>
        <v>15</v>
      </c>
      <c r="AB487" s="43">
        <f t="shared" si="1365"/>
        <v>1.2414443791536659E-4</v>
      </c>
    </row>
    <row r="488" spans="1:28">
      <c r="A488" t="s">
        <v>16</v>
      </c>
      <c r="B488" t="s">
        <v>4104</v>
      </c>
      <c r="C488" t="s">
        <v>2326</v>
      </c>
      <c r="D488" s="4" t="s">
        <v>1382</v>
      </c>
      <c r="G488" s="4"/>
      <c r="H488" s="3" t="s">
        <v>1393</v>
      </c>
      <c r="I488" s="3" t="s">
        <v>1393</v>
      </c>
      <c r="J488" s="4"/>
      <c r="K488" s="4"/>
      <c r="L488" s="38" t="s">
        <v>1483</v>
      </c>
      <c r="M488" s="25"/>
      <c r="N488" s="49" t="str">
        <f t="shared" si="1366"/>
        <v xml:space="preserve"> </v>
      </c>
      <c r="O488" s="25">
        <v>1</v>
      </c>
      <c r="P488" s="49">
        <f t="shared" si="1366"/>
        <v>3.291422552827332E-5</v>
      </c>
      <c r="Q488" s="25"/>
      <c r="R488" s="49" t="str">
        <f t="shared" ref="R488:T488" si="1461">IF(Q488=0," ",Q488/Q$2366)</f>
        <v xml:space="preserve"> </v>
      </c>
      <c r="S488" s="25"/>
      <c r="T488" s="49" t="str">
        <f t="shared" si="1461"/>
        <v xml:space="preserve"> </v>
      </c>
      <c r="U488" s="30">
        <v>2</v>
      </c>
      <c r="V488" s="49">
        <f t="shared" ref="V488:X488" si="1462">IF(U488=0," ",U488/U$2366)</f>
        <v>1.3488905375328792E-4</v>
      </c>
      <c r="W488" s="25"/>
      <c r="X488" s="49" t="str">
        <f t="shared" si="1462"/>
        <v xml:space="preserve"> </v>
      </c>
      <c r="Y488" s="25"/>
      <c r="Z488" s="53" t="str">
        <f t="shared" ref="Z488" si="1463">IF(Y488=0," ",Y488/Y$2366)</f>
        <v xml:space="preserve"> </v>
      </c>
      <c r="AA488" s="26">
        <f t="shared" si="1370"/>
        <v>3</v>
      </c>
      <c r="AB488" s="43">
        <f t="shared" si="1365"/>
        <v>2.482888758307332E-5</v>
      </c>
    </row>
    <row r="489" spans="1:28">
      <c r="A489" t="s">
        <v>16</v>
      </c>
      <c r="B489" t="s">
        <v>3419</v>
      </c>
      <c r="C489" t="s">
        <v>2326</v>
      </c>
      <c r="D489" s="4" t="s">
        <v>1382</v>
      </c>
      <c r="E489" s="2" t="s">
        <v>2064</v>
      </c>
      <c r="G489" s="4"/>
      <c r="H489" s="3" t="s">
        <v>1393</v>
      </c>
      <c r="I489" s="3" t="s">
        <v>1393</v>
      </c>
      <c r="J489" s="4">
        <v>286</v>
      </c>
      <c r="K489" s="4">
        <v>335</v>
      </c>
      <c r="L489" s="38" t="s">
        <v>1483</v>
      </c>
      <c r="M489" s="25">
        <v>7</v>
      </c>
      <c r="N489" s="49">
        <f t="shared" si="1366"/>
        <v>3.0951538733639902E-4</v>
      </c>
      <c r="O489" s="25">
        <v>6</v>
      </c>
      <c r="P489" s="49">
        <f t="shared" si="1366"/>
        <v>1.9748535316963992E-4</v>
      </c>
      <c r="Q489" s="25">
        <v>1</v>
      </c>
      <c r="R489" s="49">
        <f t="shared" ref="R489:T489" si="1464">IF(Q489=0," ",Q489/Q$2366)</f>
        <v>1.6863406408094435E-4</v>
      </c>
      <c r="S489" s="25"/>
      <c r="T489" s="49" t="str">
        <f t="shared" si="1464"/>
        <v xml:space="preserve"> </v>
      </c>
      <c r="U489" s="30">
        <v>1</v>
      </c>
      <c r="V489" s="49">
        <f t="shared" ref="V489:X489" si="1465">IF(U489=0," ",U489/U$2366)</f>
        <v>6.7444526876643958E-5</v>
      </c>
      <c r="W489" s="25"/>
      <c r="X489" s="49" t="str">
        <f t="shared" si="1465"/>
        <v xml:space="preserve"> </v>
      </c>
      <c r="Y489" s="25"/>
      <c r="Z489" s="53" t="str">
        <f t="shared" ref="Z489" si="1466">IF(Y489=0," ",Y489/Y$2366)</f>
        <v xml:space="preserve"> </v>
      </c>
      <c r="AA489" s="26">
        <f t="shared" si="1370"/>
        <v>15</v>
      </c>
      <c r="AB489" s="43">
        <f t="shared" si="1365"/>
        <v>1.2414443791536659E-4</v>
      </c>
    </row>
    <row r="490" spans="1:28">
      <c r="A490" t="s">
        <v>16</v>
      </c>
      <c r="B490" t="s">
        <v>3676</v>
      </c>
      <c r="C490" t="s">
        <v>2326</v>
      </c>
      <c r="D490" s="4" t="s">
        <v>1382</v>
      </c>
      <c r="F490" t="s">
        <v>6283</v>
      </c>
      <c r="G490" s="4"/>
      <c r="H490" s="3" t="s">
        <v>1393</v>
      </c>
      <c r="I490" s="3" t="s">
        <v>1393</v>
      </c>
      <c r="J490" s="4">
        <v>287</v>
      </c>
      <c r="K490" s="4">
        <v>335</v>
      </c>
      <c r="L490" s="38" t="s">
        <v>1483</v>
      </c>
      <c r="M490" s="25"/>
      <c r="N490" s="49" t="str">
        <f t="shared" si="1366"/>
        <v xml:space="preserve"> </v>
      </c>
      <c r="O490" s="25">
        <v>3</v>
      </c>
      <c r="P490" s="49">
        <f t="shared" si="1366"/>
        <v>9.874267658481996E-5</v>
      </c>
      <c r="Q490" s="25"/>
      <c r="R490" s="49" t="str">
        <f t="shared" ref="R490:T490" si="1467">IF(Q490=0," ",Q490/Q$2366)</f>
        <v xml:space="preserve"> </v>
      </c>
      <c r="S490" s="25"/>
      <c r="T490" s="49" t="str">
        <f t="shared" si="1467"/>
        <v xml:space="preserve"> </v>
      </c>
      <c r="U490" s="30"/>
      <c r="V490" s="49" t="str">
        <f t="shared" ref="V490:X490" si="1468">IF(U490=0," ",U490/U$2366)</f>
        <v xml:space="preserve"> </v>
      </c>
      <c r="W490" s="25"/>
      <c r="X490" s="49" t="str">
        <f t="shared" si="1468"/>
        <v xml:space="preserve"> </v>
      </c>
      <c r="Y490" s="25">
        <v>7</v>
      </c>
      <c r="Z490" s="53">
        <f t="shared" ref="Z490" si="1469">IF(Y490=0," ",Y490/Y$2366)</f>
        <v>1.56564526951465E-3</v>
      </c>
      <c r="AA490" s="26">
        <f t="shared" si="1370"/>
        <v>10</v>
      </c>
      <c r="AB490" s="43">
        <f t="shared" si="1365"/>
        <v>8.2762958610244398E-5</v>
      </c>
    </row>
    <row r="491" spans="1:28">
      <c r="A491" t="s">
        <v>16</v>
      </c>
      <c r="B491" t="s">
        <v>2529</v>
      </c>
      <c r="C491" t="s">
        <v>2326</v>
      </c>
      <c r="D491" s="4" t="s">
        <v>1382</v>
      </c>
      <c r="F491" t="s">
        <v>6284</v>
      </c>
      <c r="G491" s="4"/>
      <c r="H491" s="3" t="s">
        <v>1393</v>
      </c>
      <c r="I491" s="3" t="s">
        <v>1393</v>
      </c>
      <c r="J491" s="4"/>
      <c r="K491" s="4"/>
      <c r="L491" s="38" t="s">
        <v>1483</v>
      </c>
      <c r="M491" s="25"/>
      <c r="N491" s="49" t="str">
        <f t="shared" si="1366"/>
        <v xml:space="preserve"> </v>
      </c>
      <c r="O491" s="25">
        <v>4</v>
      </c>
      <c r="P491" s="49">
        <f t="shared" si="1366"/>
        <v>1.3165690211309328E-4</v>
      </c>
      <c r="Q491" s="25"/>
      <c r="R491" s="49" t="str">
        <f t="shared" ref="R491:T491" si="1470">IF(Q491=0," ",Q491/Q$2366)</f>
        <v xml:space="preserve"> </v>
      </c>
      <c r="S491" s="25">
        <v>2</v>
      </c>
      <c r="T491" s="49">
        <f t="shared" si="1470"/>
        <v>7.0474646745833188E-5</v>
      </c>
      <c r="U491" s="30"/>
      <c r="V491" s="49" t="str">
        <f t="shared" ref="V491:X491" si="1471">IF(U491=0," ",U491/U$2366)</f>
        <v xml:space="preserve"> </v>
      </c>
      <c r="W491" s="25"/>
      <c r="X491" s="49" t="str">
        <f t="shared" si="1471"/>
        <v xml:space="preserve"> </v>
      </c>
      <c r="Y491" s="25">
        <v>8</v>
      </c>
      <c r="Z491" s="53">
        <f t="shared" ref="Z491" si="1472">IF(Y491=0," ",Y491/Y$2366)</f>
        <v>1.7893088794453142E-3</v>
      </c>
      <c r="AA491" s="26">
        <f t="shared" si="1370"/>
        <v>14</v>
      </c>
      <c r="AB491" s="43">
        <f t="shared" si="1365"/>
        <v>1.1586814205434216E-4</v>
      </c>
    </row>
    <row r="492" spans="1:28">
      <c r="A492" t="s">
        <v>16</v>
      </c>
      <c r="B492" t="s">
        <v>1092</v>
      </c>
      <c r="C492" t="s">
        <v>2326</v>
      </c>
      <c r="D492" s="4" t="s">
        <v>1382</v>
      </c>
      <c r="G492" s="4"/>
      <c r="H492" s="3" t="s">
        <v>1393</v>
      </c>
      <c r="I492" s="3" t="s">
        <v>1393</v>
      </c>
      <c r="J492" s="4">
        <v>287</v>
      </c>
      <c r="K492" s="4"/>
      <c r="L492" s="38" t="s">
        <v>1483</v>
      </c>
      <c r="M492" s="25"/>
      <c r="N492" s="49" t="str">
        <f t="shared" si="1366"/>
        <v xml:space="preserve"> </v>
      </c>
      <c r="O492" s="25">
        <v>23</v>
      </c>
      <c r="P492" s="49">
        <f t="shared" si="1366"/>
        <v>7.5702718715028633E-4</v>
      </c>
      <c r="Q492" s="25"/>
      <c r="R492" s="49" t="str">
        <f t="shared" ref="R492:T492" si="1473">IF(Q492=0," ",Q492/Q$2366)</f>
        <v xml:space="preserve"> </v>
      </c>
      <c r="S492" s="25">
        <v>22</v>
      </c>
      <c r="T492" s="49">
        <f t="shared" si="1473"/>
        <v>7.752211142041651E-4</v>
      </c>
      <c r="U492" s="30">
        <v>53</v>
      </c>
      <c r="V492" s="49">
        <f t="shared" ref="V492:X492" si="1474">IF(U492=0," ",U492/U$2366)</f>
        <v>3.5745599244621298E-3</v>
      </c>
      <c r="W492" s="25">
        <v>11</v>
      </c>
      <c r="X492" s="49">
        <f t="shared" si="1474"/>
        <v>7.73449585149768E-4</v>
      </c>
      <c r="Y492" s="25"/>
      <c r="Z492" s="53" t="str">
        <f t="shared" ref="Z492" si="1475">IF(Y492=0," ",Y492/Y$2366)</f>
        <v xml:space="preserve"> </v>
      </c>
      <c r="AA492" s="26">
        <f t="shared" si="1370"/>
        <v>109</v>
      </c>
      <c r="AB492" s="43">
        <f t="shared" si="1365"/>
        <v>9.02116248851664E-4</v>
      </c>
    </row>
    <row r="493" spans="1:28">
      <c r="A493" t="s">
        <v>16</v>
      </c>
      <c r="B493" t="s">
        <v>2833</v>
      </c>
      <c r="C493" t="s">
        <v>2326</v>
      </c>
      <c r="D493" s="4" t="s">
        <v>1382</v>
      </c>
      <c r="G493" s="4"/>
      <c r="H493" s="3" t="s">
        <v>1393</v>
      </c>
      <c r="I493" s="3" t="s">
        <v>1393</v>
      </c>
      <c r="J493" s="4"/>
      <c r="K493" s="4"/>
      <c r="L493" s="38" t="s">
        <v>1483</v>
      </c>
      <c r="M493" s="25">
        <v>1</v>
      </c>
      <c r="N493" s="49">
        <f t="shared" si="1366"/>
        <v>4.4216483905199858E-5</v>
      </c>
      <c r="O493" s="25">
        <v>11</v>
      </c>
      <c r="P493" s="49">
        <f t="shared" si="1366"/>
        <v>3.6205648081100649E-4</v>
      </c>
      <c r="Q493" s="25"/>
      <c r="R493" s="49" t="str">
        <f t="shared" ref="R493:T493" si="1476">IF(Q493=0," ",Q493/Q$2366)</f>
        <v xml:space="preserve"> </v>
      </c>
      <c r="S493" s="28"/>
      <c r="T493" s="49" t="str">
        <f t="shared" si="1476"/>
        <v xml:space="preserve"> </v>
      </c>
      <c r="U493" s="30"/>
      <c r="V493" s="49" t="str">
        <f t="shared" ref="V493:X493" si="1477">IF(U493=0," ",U493/U$2366)</f>
        <v xml:space="preserve"> </v>
      </c>
      <c r="W493" s="25"/>
      <c r="X493" s="49" t="str">
        <f t="shared" si="1477"/>
        <v xml:space="preserve"> </v>
      </c>
      <c r="Y493" s="25"/>
      <c r="Z493" s="53" t="str">
        <f t="shared" ref="Z493" si="1478">IF(Y493=0," ",Y493/Y$2366)</f>
        <v xml:space="preserve"> </v>
      </c>
      <c r="AA493" s="26">
        <f t="shared" si="1370"/>
        <v>12</v>
      </c>
      <c r="AB493" s="43">
        <f t="shared" si="1365"/>
        <v>9.931555033229328E-5</v>
      </c>
    </row>
    <row r="494" spans="1:28">
      <c r="A494" t="s">
        <v>16</v>
      </c>
      <c r="B494" t="s">
        <v>2530</v>
      </c>
      <c r="C494" t="s">
        <v>2326</v>
      </c>
      <c r="D494" s="4" t="s">
        <v>1382</v>
      </c>
      <c r="F494" t="s">
        <v>5453</v>
      </c>
      <c r="G494" s="4"/>
      <c r="H494" s="3" t="s">
        <v>1393</v>
      </c>
      <c r="I494" s="3" t="s">
        <v>1393</v>
      </c>
      <c r="J494" s="4"/>
      <c r="K494" s="4"/>
      <c r="L494" s="38" t="s">
        <v>1483</v>
      </c>
      <c r="M494" s="25"/>
      <c r="N494" s="49" t="str">
        <f t="shared" si="1366"/>
        <v xml:space="preserve"> </v>
      </c>
      <c r="O494" s="25"/>
      <c r="P494" s="49" t="str">
        <f t="shared" si="1366"/>
        <v xml:space="preserve"> </v>
      </c>
      <c r="Q494" s="25"/>
      <c r="R494" s="49" t="str">
        <f t="shared" ref="R494:T494" si="1479">IF(Q494=0," ",Q494/Q$2366)</f>
        <v xml:space="preserve"> </v>
      </c>
      <c r="S494" s="28"/>
      <c r="T494" s="49" t="str">
        <f t="shared" si="1479"/>
        <v xml:space="preserve"> </v>
      </c>
      <c r="U494" s="30">
        <v>3</v>
      </c>
      <c r="V494" s="49">
        <f t="shared" ref="V494:X494" si="1480">IF(U494=0," ",U494/U$2366)</f>
        <v>2.0233358062993187E-4</v>
      </c>
      <c r="W494" s="25">
        <v>4</v>
      </c>
      <c r="X494" s="49">
        <f t="shared" si="1480"/>
        <v>2.8125439459991561E-4</v>
      </c>
      <c r="Y494" s="25">
        <v>3</v>
      </c>
      <c r="Z494" s="53">
        <f t="shared" ref="Z494" si="1481">IF(Y494=0," ",Y494/Y$2366)</f>
        <v>6.7099082979199282E-4</v>
      </c>
      <c r="AA494" s="26">
        <f t="shared" si="1370"/>
        <v>10</v>
      </c>
      <c r="AB494" s="43">
        <f t="shared" si="1365"/>
        <v>8.2762958610244398E-5</v>
      </c>
    </row>
    <row r="495" spans="1:28">
      <c r="A495" t="s">
        <v>1128</v>
      </c>
      <c r="B495" t="s">
        <v>1129</v>
      </c>
      <c r="C495" t="s">
        <v>2326</v>
      </c>
      <c r="D495" s="4" t="s">
        <v>1382</v>
      </c>
      <c r="F495" t="s">
        <v>6285</v>
      </c>
      <c r="G495" s="4"/>
      <c r="H495" s="3" t="s">
        <v>1393</v>
      </c>
      <c r="I495" s="3" t="s">
        <v>1393</v>
      </c>
      <c r="J495" s="4"/>
      <c r="K495" s="4">
        <v>336</v>
      </c>
      <c r="L495" s="38" t="s">
        <v>1483</v>
      </c>
      <c r="M495" s="25"/>
      <c r="N495" s="49" t="str">
        <f t="shared" si="1366"/>
        <v xml:space="preserve"> </v>
      </c>
      <c r="O495" s="25">
        <v>2</v>
      </c>
      <c r="P495" s="49">
        <f t="shared" si="1366"/>
        <v>6.582845105654664E-5</v>
      </c>
      <c r="Q495" s="25">
        <v>1</v>
      </c>
      <c r="R495" s="49">
        <f t="shared" ref="R495:T495" si="1482">IF(Q495=0," ",Q495/Q$2366)</f>
        <v>1.6863406408094435E-4</v>
      </c>
      <c r="S495" s="28"/>
      <c r="T495" s="49" t="str">
        <f t="shared" si="1482"/>
        <v xml:space="preserve"> </v>
      </c>
      <c r="U495" s="30"/>
      <c r="V495" s="49" t="str">
        <f t="shared" ref="V495:X495" si="1483">IF(U495=0," ",U495/U$2366)</f>
        <v xml:space="preserve"> </v>
      </c>
      <c r="W495" s="25">
        <v>1</v>
      </c>
      <c r="X495" s="49">
        <f t="shared" si="1483"/>
        <v>7.0313598649978903E-5</v>
      </c>
      <c r="Y495" s="25"/>
      <c r="Z495" s="53" t="str">
        <f t="shared" ref="Z495" si="1484">IF(Y495=0," ",Y495/Y$2366)</f>
        <v xml:space="preserve"> </v>
      </c>
      <c r="AA495" s="26">
        <f t="shared" si="1370"/>
        <v>4</v>
      </c>
      <c r="AB495" s="43">
        <f t="shared" si="1365"/>
        <v>3.3105183444097758E-5</v>
      </c>
    </row>
    <row r="496" spans="1:28">
      <c r="A496" t="s">
        <v>1128</v>
      </c>
      <c r="B496" t="s">
        <v>236</v>
      </c>
      <c r="C496" t="s">
        <v>2326</v>
      </c>
      <c r="D496" s="4" t="s">
        <v>1382</v>
      </c>
      <c r="G496" s="4"/>
      <c r="H496" s="3" t="s">
        <v>1393</v>
      </c>
      <c r="I496" s="3" t="s">
        <v>1393</v>
      </c>
      <c r="J496" s="4"/>
      <c r="K496" s="4"/>
      <c r="L496" s="38" t="s">
        <v>1483</v>
      </c>
      <c r="M496" s="25"/>
      <c r="N496" s="49" t="str">
        <f t="shared" si="1366"/>
        <v xml:space="preserve"> </v>
      </c>
      <c r="O496" s="25"/>
      <c r="P496" s="49" t="str">
        <f t="shared" si="1366"/>
        <v xml:space="preserve"> </v>
      </c>
      <c r="Q496" s="25"/>
      <c r="R496" s="49" t="str">
        <f t="shared" ref="R496:T496" si="1485">IF(Q496=0," ",Q496/Q$2366)</f>
        <v xml:space="preserve"> </v>
      </c>
      <c r="S496" s="25">
        <v>1</v>
      </c>
      <c r="T496" s="49">
        <f t="shared" si="1485"/>
        <v>3.5237323372916594E-5</v>
      </c>
      <c r="U496" s="30"/>
      <c r="V496" s="49" t="str">
        <f t="shared" ref="V496:X496" si="1486">IF(U496=0," ",U496/U$2366)</f>
        <v xml:space="preserve"> </v>
      </c>
      <c r="W496" s="25"/>
      <c r="X496" s="49" t="str">
        <f t="shared" si="1486"/>
        <v xml:space="preserve"> </v>
      </c>
      <c r="Y496" s="25"/>
      <c r="Z496" s="53" t="str">
        <f t="shared" ref="Z496" si="1487">IF(Y496=0," ",Y496/Y$2366)</f>
        <v xml:space="preserve"> </v>
      </c>
      <c r="AA496" s="26">
        <f t="shared" si="1370"/>
        <v>1</v>
      </c>
      <c r="AB496" s="43">
        <f t="shared" si="1365"/>
        <v>8.2762958610244394E-6</v>
      </c>
    </row>
    <row r="497" spans="1:28">
      <c r="A497" t="s">
        <v>1128</v>
      </c>
      <c r="B497" t="s">
        <v>4570</v>
      </c>
      <c r="C497" t="s">
        <v>2326</v>
      </c>
      <c r="D497" s="4" t="s">
        <v>1382</v>
      </c>
      <c r="G497" s="4"/>
      <c r="H497" s="3" t="s">
        <v>1393</v>
      </c>
      <c r="I497" s="3" t="s">
        <v>1393</v>
      </c>
      <c r="J497" s="4">
        <v>287</v>
      </c>
      <c r="K497" s="4">
        <v>336</v>
      </c>
      <c r="L497" s="38" t="s">
        <v>1483</v>
      </c>
      <c r="M497" s="25"/>
      <c r="N497" s="49" t="str">
        <f t="shared" si="1366"/>
        <v xml:space="preserve"> </v>
      </c>
      <c r="O497" s="25">
        <v>3</v>
      </c>
      <c r="P497" s="49">
        <f t="shared" si="1366"/>
        <v>9.874267658481996E-5</v>
      </c>
      <c r="Q497" s="25"/>
      <c r="R497" s="49" t="str">
        <f t="shared" ref="R497:T497" si="1488">IF(Q497=0," ",Q497/Q$2366)</f>
        <v xml:space="preserve"> </v>
      </c>
      <c r="S497" s="25"/>
      <c r="T497" s="49" t="str">
        <f t="shared" si="1488"/>
        <v xml:space="preserve"> </v>
      </c>
      <c r="U497" s="30"/>
      <c r="V497" s="49" t="str">
        <f t="shared" ref="V497:X497" si="1489">IF(U497=0," ",U497/U$2366)</f>
        <v xml:space="preserve"> </v>
      </c>
      <c r="W497" s="25"/>
      <c r="X497" s="49" t="str">
        <f t="shared" si="1489"/>
        <v xml:space="preserve"> </v>
      </c>
      <c r="Y497" s="25"/>
      <c r="Z497" s="53" t="str">
        <f t="shared" ref="Z497" si="1490">IF(Y497=0," ",Y497/Y$2366)</f>
        <v xml:space="preserve"> </v>
      </c>
      <c r="AA497" s="26">
        <f t="shared" si="1370"/>
        <v>3</v>
      </c>
      <c r="AB497" s="43">
        <f t="shared" si="1365"/>
        <v>2.482888758307332E-5</v>
      </c>
    </row>
    <row r="498" spans="1:28">
      <c r="A498" t="s">
        <v>1128</v>
      </c>
      <c r="B498" s="5" t="s">
        <v>5192</v>
      </c>
      <c r="C498" t="s">
        <v>2326</v>
      </c>
      <c r="D498" s="4" t="s">
        <v>1382</v>
      </c>
      <c r="G498" s="4"/>
      <c r="H498" s="3" t="s">
        <v>1393</v>
      </c>
      <c r="I498" s="3" t="s">
        <v>1393</v>
      </c>
      <c r="J498" s="4">
        <v>288</v>
      </c>
      <c r="K498" s="4"/>
      <c r="L498" s="38" t="s">
        <v>1483</v>
      </c>
      <c r="M498" s="25">
        <v>1</v>
      </c>
      <c r="N498" s="49">
        <f t="shared" si="1366"/>
        <v>4.4216483905199858E-5</v>
      </c>
      <c r="O498" s="25"/>
      <c r="P498" s="49" t="str">
        <f t="shared" si="1366"/>
        <v xml:space="preserve"> </v>
      </c>
      <c r="Q498" s="25"/>
      <c r="R498" s="49" t="str">
        <f t="shared" ref="R498:T498" si="1491">IF(Q498=0," ",Q498/Q$2366)</f>
        <v xml:space="preserve"> </v>
      </c>
      <c r="S498" s="25"/>
      <c r="T498" s="49" t="str">
        <f t="shared" si="1491"/>
        <v xml:space="preserve"> </v>
      </c>
      <c r="U498" s="30"/>
      <c r="V498" s="49" t="str">
        <f t="shared" ref="V498:X498" si="1492">IF(U498=0," ",U498/U$2366)</f>
        <v xml:space="preserve"> </v>
      </c>
      <c r="W498" s="25"/>
      <c r="X498" s="49" t="str">
        <f t="shared" si="1492"/>
        <v xml:space="preserve"> </v>
      </c>
      <c r="Y498" s="25">
        <v>3</v>
      </c>
      <c r="Z498" s="53">
        <f t="shared" ref="Z498" si="1493">IF(Y498=0," ",Y498/Y$2366)</f>
        <v>6.7099082979199282E-4</v>
      </c>
      <c r="AA498" s="26">
        <f t="shared" si="1370"/>
        <v>4</v>
      </c>
      <c r="AB498" s="43">
        <f t="shared" si="1365"/>
        <v>3.3105183444097758E-5</v>
      </c>
    </row>
    <row r="499" spans="1:28">
      <c r="A499" t="s">
        <v>1128</v>
      </c>
      <c r="B499" t="s">
        <v>1824</v>
      </c>
      <c r="C499" t="s">
        <v>2326</v>
      </c>
      <c r="D499" s="4" t="s">
        <v>1382</v>
      </c>
      <c r="G499" s="4"/>
      <c r="H499" s="3" t="s">
        <v>1393</v>
      </c>
      <c r="I499" s="3" t="s">
        <v>1393</v>
      </c>
      <c r="J499" s="4"/>
      <c r="K499" s="4"/>
      <c r="L499" s="38" t="s">
        <v>1483</v>
      </c>
      <c r="M499" s="25">
        <v>2</v>
      </c>
      <c r="N499" s="49">
        <f t="shared" si="1366"/>
        <v>8.8432967810399716E-5</v>
      </c>
      <c r="O499" s="25">
        <v>1</v>
      </c>
      <c r="P499" s="49">
        <f t="shared" si="1366"/>
        <v>3.291422552827332E-5</v>
      </c>
      <c r="Q499" s="25"/>
      <c r="R499" s="49" t="str">
        <f t="shared" ref="R499:T499" si="1494">IF(Q499=0," ",Q499/Q$2366)</f>
        <v xml:space="preserve"> </v>
      </c>
      <c r="S499" s="28"/>
      <c r="T499" s="49" t="str">
        <f t="shared" si="1494"/>
        <v xml:space="preserve"> </v>
      </c>
      <c r="U499" s="30"/>
      <c r="V499" s="49" t="str">
        <f t="shared" ref="V499:X499" si="1495">IF(U499=0," ",U499/U$2366)</f>
        <v xml:space="preserve"> </v>
      </c>
      <c r="W499" s="25"/>
      <c r="X499" s="49" t="str">
        <f t="shared" si="1495"/>
        <v xml:space="preserve"> </v>
      </c>
      <c r="Y499" s="25"/>
      <c r="Z499" s="53" t="str">
        <f t="shared" ref="Z499" si="1496">IF(Y499=0," ",Y499/Y$2366)</f>
        <v xml:space="preserve"> </v>
      </c>
      <c r="AA499" s="26">
        <f t="shared" si="1370"/>
        <v>3</v>
      </c>
      <c r="AB499" s="43">
        <f t="shared" si="1365"/>
        <v>2.482888758307332E-5</v>
      </c>
    </row>
    <row r="500" spans="1:28">
      <c r="A500" t="s">
        <v>1128</v>
      </c>
      <c r="B500" s="5" t="s">
        <v>3934</v>
      </c>
      <c r="C500" t="s">
        <v>2326</v>
      </c>
      <c r="D500" s="4" t="s">
        <v>1382</v>
      </c>
      <c r="G500" s="4"/>
      <c r="H500" s="3" t="s">
        <v>1393</v>
      </c>
      <c r="I500" s="3" t="s">
        <v>581</v>
      </c>
      <c r="J500" s="4"/>
      <c r="K500" s="4"/>
      <c r="L500" s="38" t="s">
        <v>1483</v>
      </c>
      <c r="M500" s="25"/>
      <c r="N500" s="49" t="str">
        <f t="shared" si="1366"/>
        <v xml:space="preserve"> </v>
      </c>
      <c r="O500" s="25">
        <v>1</v>
      </c>
      <c r="P500" s="49">
        <f t="shared" si="1366"/>
        <v>3.291422552827332E-5</v>
      </c>
      <c r="Q500" s="25"/>
      <c r="R500" s="49" t="str">
        <f t="shared" ref="R500:T500" si="1497">IF(Q500=0," ",Q500/Q$2366)</f>
        <v xml:space="preserve"> </v>
      </c>
      <c r="S500" s="28"/>
      <c r="T500" s="49" t="str">
        <f t="shared" si="1497"/>
        <v xml:space="preserve"> </v>
      </c>
      <c r="U500" s="30"/>
      <c r="V500" s="49" t="str">
        <f t="shared" ref="V500:X500" si="1498">IF(U500=0," ",U500/U$2366)</f>
        <v xml:space="preserve"> </v>
      </c>
      <c r="W500" s="25"/>
      <c r="X500" s="49" t="str">
        <f t="shared" si="1498"/>
        <v xml:space="preserve"> </v>
      </c>
      <c r="Y500" s="25"/>
      <c r="Z500" s="53" t="str">
        <f t="shared" ref="Z500" si="1499">IF(Y500=0," ",Y500/Y$2366)</f>
        <v xml:space="preserve"> </v>
      </c>
      <c r="AA500" s="26">
        <f t="shared" si="1370"/>
        <v>1</v>
      </c>
      <c r="AB500" s="43">
        <f t="shared" si="1365"/>
        <v>8.2762958610244394E-6</v>
      </c>
    </row>
    <row r="501" spans="1:28">
      <c r="A501" t="s">
        <v>1128</v>
      </c>
      <c r="B501" t="s">
        <v>2109</v>
      </c>
      <c r="C501" t="s">
        <v>2326</v>
      </c>
      <c r="D501" s="4" t="s">
        <v>1382</v>
      </c>
      <c r="F501" t="s">
        <v>6286</v>
      </c>
      <c r="G501" s="4"/>
      <c r="H501" s="3" t="s">
        <v>1393</v>
      </c>
      <c r="I501" s="3" t="s">
        <v>1393</v>
      </c>
      <c r="J501" s="4">
        <v>288</v>
      </c>
      <c r="K501" s="4"/>
      <c r="L501" s="38" t="s">
        <v>1483</v>
      </c>
      <c r="M501" s="25"/>
      <c r="N501" s="49" t="str">
        <f t="shared" si="1366"/>
        <v xml:space="preserve"> </v>
      </c>
      <c r="O501" s="25"/>
      <c r="P501" s="49" t="str">
        <f t="shared" si="1366"/>
        <v xml:space="preserve"> </v>
      </c>
      <c r="Q501" s="25"/>
      <c r="R501" s="49" t="str">
        <f t="shared" ref="R501:T501" si="1500">IF(Q501=0," ",Q501/Q$2366)</f>
        <v xml:space="preserve"> </v>
      </c>
      <c r="S501" s="25">
        <v>2</v>
      </c>
      <c r="T501" s="49">
        <f t="shared" si="1500"/>
        <v>7.0474646745833188E-5</v>
      </c>
      <c r="U501" s="30"/>
      <c r="V501" s="49" t="str">
        <f t="shared" ref="V501:X501" si="1501">IF(U501=0," ",U501/U$2366)</f>
        <v xml:space="preserve"> </v>
      </c>
      <c r="W501" s="25"/>
      <c r="X501" s="49" t="str">
        <f t="shared" si="1501"/>
        <v xml:space="preserve"> </v>
      </c>
      <c r="Y501" s="25">
        <v>1</v>
      </c>
      <c r="Z501" s="53">
        <f t="shared" ref="Z501" si="1502">IF(Y501=0," ",Y501/Y$2366)</f>
        <v>2.2366360993066427E-4</v>
      </c>
      <c r="AA501" s="26">
        <f t="shared" si="1370"/>
        <v>3</v>
      </c>
      <c r="AB501" s="43">
        <f t="shared" si="1365"/>
        <v>2.482888758307332E-5</v>
      </c>
    </row>
    <row r="502" spans="1:28">
      <c r="A502" t="s">
        <v>1128</v>
      </c>
      <c r="B502" s="5" t="s">
        <v>4387</v>
      </c>
      <c r="C502" t="s">
        <v>2326</v>
      </c>
      <c r="D502" s="4" t="s">
        <v>1382</v>
      </c>
      <c r="F502" t="s">
        <v>5496</v>
      </c>
      <c r="G502" s="4"/>
      <c r="H502" s="3" t="s">
        <v>1393</v>
      </c>
      <c r="I502" s="3" t="s">
        <v>1393</v>
      </c>
      <c r="J502" s="4"/>
      <c r="K502" s="4"/>
      <c r="L502" s="38" t="s">
        <v>1483</v>
      </c>
      <c r="M502" s="25"/>
      <c r="N502" s="49" t="str">
        <f t="shared" si="1366"/>
        <v xml:space="preserve"> </v>
      </c>
      <c r="O502" s="25"/>
      <c r="P502" s="49" t="str">
        <f t="shared" si="1366"/>
        <v xml:space="preserve"> </v>
      </c>
      <c r="Q502" s="25"/>
      <c r="R502" s="49" t="str">
        <f t="shared" ref="R502:T502" si="1503">IF(Q502=0," ",Q502/Q$2366)</f>
        <v xml:space="preserve"> </v>
      </c>
      <c r="S502" s="25"/>
      <c r="T502" s="49" t="str">
        <f t="shared" si="1503"/>
        <v xml:space="preserve"> </v>
      </c>
      <c r="U502" s="30"/>
      <c r="V502" s="49" t="str">
        <f t="shared" ref="V502:X502" si="1504">IF(U502=0," ",U502/U$2366)</f>
        <v xml:space="preserve"> </v>
      </c>
      <c r="W502" s="25"/>
      <c r="X502" s="49" t="str">
        <f t="shared" si="1504"/>
        <v xml:space="preserve"> </v>
      </c>
      <c r="Y502" s="25">
        <v>1</v>
      </c>
      <c r="Z502" s="53">
        <f t="shared" ref="Z502" si="1505">IF(Y502=0," ",Y502/Y$2366)</f>
        <v>2.2366360993066427E-4</v>
      </c>
      <c r="AA502" s="26">
        <f t="shared" si="1370"/>
        <v>1</v>
      </c>
      <c r="AB502" s="43">
        <f t="shared" si="1365"/>
        <v>8.2762958610244394E-6</v>
      </c>
    </row>
    <row r="503" spans="1:28">
      <c r="A503" t="s">
        <v>1128</v>
      </c>
      <c r="B503" s="5" t="s">
        <v>1305</v>
      </c>
      <c r="C503" t="s">
        <v>2326</v>
      </c>
      <c r="D503" s="4" t="s">
        <v>1382</v>
      </c>
      <c r="F503" s="5" t="s">
        <v>6287</v>
      </c>
      <c r="G503" s="4"/>
      <c r="H503" s="3" t="s">
        <v>1393</v>
      </c>
      <c r="I503" s="3" t="s">
        <v>1393</v>
      </c>
      <c r="J503" s="4">
        <v>288</v>
      </c>
      <c r="K503" s="4"/>
      <c r="L503" s="38" t="s">
        <v>1483</v>
      </c>
      <c r="M503" s="25"/>
      <c r="N503" s="49" t="str">
        <f t="shared" si="1366"/>
        <v xml:space="preserve"> </v>
      </c>
      <c r="O503" s="25"/>
      <c r="P503" s="49" t="str">
        <f t="shared" si="1366"/>
        <v xml:space="preserve"> </v>
      </c>
      <c r="Q503" s="25"/>
      <c r="R503" s="49" t="str">
        <f t="shared" ref="R503:T503" si="1506">IF(Q503=0," ",Q503/Q$2366)</f>
        <v xml:space="preserve"> </v>
      </c>
      <c r="S503" s="25"/>
      <c r="T503" s="49" t="str">
        <f t="shared" si="1506"/>
        <v xml:space="preserve"> </v>
      </c>
      <c r="U503" s="30"/>
      <c r="V503" s="49" t="str">
        <f t="shared" ref="V503:X503" si="1507">IF(U503=0," ",U503/U$2366)</f>
        <v xml:space="preserve"> </v>
      </c>
      <c r="W503" s="25"/>
      <c r="X503" s="49" t="str">
        <f t="shared" si="1507"/>
        <v xml:space="preserve"> </v>
      </c>
      <c r="Y503" s="25">
        <v>1</v>
      </c>
      <c r="Z503" s="53">
        <f t="shared" ref="Z503" si="1508">IF(Y503=0," ",Y503/Y$2366)</f>
        <v>2.2366360993066427E-4</v>
      </c>
      <c r="AA503" s="26">
        <f t="shared" si="1370"/>
        <v>1</v>
      </c>
      <c r="AB503" s="43">
        <f t="shared" si="1365"/>
        <v>8.2762958610244394E-6</v>
      </c>
    </row>
    <row r="504" spans="1:28">
      <c r="A504" t="s">
        <v>1128</v>
      </c>
      <c r="B504" t="s">
        <v>1616</v>
      </c>
      <c r="C504" t="s">
        <v>2326</v>
      </c>
      <c r="D504" s="4" t="s">
        <v>1382</v>
      </c>
      <c r="F504" t="s">
        <v>2499</v>
      </c>
      <c r="G504" s="4"/>
      <c r="H504" s="3" t="s">
        <v>1393</v>
      </c>
      <c r="I504" s="3" t="s">
        <v>1393</v>
      </c>
      <c r="J504" s="4">
        <v>288</v>
      </c>
      <c r="K504" s="4">
        <v>336</v>
      </c>
      <c r="L504" s="38" t="s">
        <v>1483</v>
      </c>
      <c r="M504" s="25">
        <v>5</v>
      </c>
      <c r="N504" s="49">
        <f t="shared" si="1366"/>
        <v>2.210824195259993E-4</v>
      </c>
      <c r="O504" s="25">
        <v>9</v>
      </c>
      <c r="P504" s="49">
        <f t="shared" si="1366"/>
        <v>2.9622802975445985E-4</v>
      </c>
      <c r="Q504" s="25">
        <v>1</v>
      </c>
      <c r="R504" s="49">
        <f t="shared" ref="R504:T504" si="1509">IF(Q504=0," ",Q504/Q$2366)</f>
        <v>1.6863406408094435E-4</v>
      </c>
      <c r="S504" s="25">
        <v>1</v>
      </c>
      <c r="T504" s="49">
        <f t="shared" si="1509"/>
        <v>3.5237323372916594E-5</v>
      </c>
      <c r="U504" s="30"/>
      <c r="V504" s="49" t="str">
        <f t="shared" ref="V504:X504" si="1510">IF(U504=0," ",U504/U$2366)</f>
        <v xml:space="preserve"> </v>
      </c>
      <c r="W504" s="25"/>
      <c r="X504" s="49" t="str">
        <f t="shared" si="1510"/>
        <v xml:space="preserve"> </v>
      </c>
      <c r="Y504" s="25"/>
      <c r="Z504" s="53" t="str">
        <f t="shared" ref="Z504" si="1511">IF(Y504=0," ",Y504/Y$2366)</f>
        <v xml:space="preserve"> </v>
      </c>
      <c r="AA504" s="26">
        <f t="shared" si="1370"/>
        <v>16</v>
      </c>
      <c r="AB504" s="43">
        <f t="shared" si="1365"/>
        <v>1.3242073377639103E-4</v>
      </c>
    </row>
    <row r="505" spans="1:28">
      <c r="A505" t="s">
        <v>2730</v>
      </c>
      <c r="B505" t="s">
        <v>864</v>
      </c>
      <c r="C505" t="s">
        <v>2326</v>
      </c>
      <c r="D505" s="4" t="s">
        <v>1382</v>
      </c>
      <c r="E505" s="2" t="s">
        <v>3232</v>
      </c>
      <c r="F505" t="s">
        <v>2500</v>
      </c>
      <c r="G505" s="4"/>
      <c r="H505" s="3" t="s">
        <v>1393</v>
      </c>
      <c r="I505" s="3" t="s">
        <v>581</v>
      </c>
      <c r="J505" s="4">
        <v>406</v>
      </c>
      <c r="K505" s="4">
        <v>337</v>
      </c>
      <c r="L505" s="38" t="s">
        <v>1483</v>
      </c>
      <c r="M505" s="25">
        <v>18</v>
      </c>
      <c r="N505" s="49">
        <f t="shared" si="1366"/>
        <v>7.9589671029359741E-4</v>
      </c>
      <c r="O505" s="25">
        <v>29</v>
      </c>
      <c r="P505" s="49">
        <f t="shared" si="1366"/>
        <v>9.545125403199263E-4</v>
      </c>
      <c r="Q505" s="25">
        <v>1</v>
      </c>
      <c r="R505" s="49">
        <f t="shared" ref="R505:T505" si="1512">IF(Q505=0," ",Q505/Q$2366)</f>
        <v>1.6863406408094435E-4</v>
      </c>
      <c r="S505" s="28"/>
      <c r="T505" s="49" t="str">
        <f t="shared" si="1512"/>
        <v xml:space="preserve"> </v>
      </c>
      <c r="U505" s="30"/>
      <c r="V505" s="49" t="str">
        <f t="shared" ref="V505:X505" si="1513">IF(U505=0," ",U505/U$2366)</f>
        <v xml:space="preserve"> </v>
      </c>
      <c r="W505" s="25"/>
      <c r="X505" s="49" t="str">
        <f t="shared" si="1513"/>
        <v xml:space="preserve"> </v>
      </c>
      <c r="Y505" s="25"/>
      <c r="Z505" s="53" t="str">
        <f t="shared" ref="Z505" si="1514">IF(Y505=0," ",Y505/Y$2366)</f>
        <v xml:space="preserve"> </v>
      </c>
      <c r="AA505" s="26">
        <f t="shared" si="1370"/>
        <v>48</v>
      </c>
      <c r="AB505" s="43">
        <f t="shared" si="1365"/>
        <v>3.9726220132917312E-4</v>
      </c>
    </row>
    <row r="506" spans="1:28">
      <c r="A506" t="s">
        <v>17</v>
      </c>
      <c r="B506" t="s">
        <v>18</v>
      </c>
      <c r="C506" t="s">
        <v>2326</v>
      </c>
      <c r="D506" s="4" t="s">
        <v>1382</v>
      </c>
      <c r="F506" t="s">
        <v>2501</v>
      </c>
      <c r="G506" s="4"/>
      <c r="H506" s="3" t="s">
        <v>1393</v>
      </c>
      <c r="I506" s="3" t="s">
        <v>1393</v>
      </c>
      <c r="J506" s="4">
        <v>288</v>
      </c>
      <c r="K506" s="4">
        <v>336</v>
      </c>
      <c r="L506" s="38" t="s">
        <v>1483</v>
      </c>
      <c r="M506" s="25">
        <v>33</v>
      </c>
      <c r="N506" s="49">
        <f t="shared" si="1366"/>
        <v>1.4591439688715954E-3</v>
      </c>
      <c r="O506" s="25">
        <v>29</v>
      </c>
      <c r="P506" s="49">
        <f t="shared" si="1366"/>
        <v>9.545125403199263E-4</v>
      </c>
      <c r="Q506" s="25">
        <v>1</v>
      </c>
      <c r="R506" s="49">
        <f t="shared" ref="R506:T506" si="1515">IF(Q506=0," ",Q506/Q$2366)</f>
        <v>1.6863406408094435E-4</v>
      </c>
      <c r="S506" s="25">
        <v>4</v>
      </c>
      <c r="T506" s="49">
        <f t="shared" si="1515"/>
        <v>1.4094929349166638E-4</v>
      </c>
      <c r="U506" s="30">
        <v>2</v>
      </c>
      <c r="V506" s="49">
        <f t="shared" ref="V506:X506" si="1516">IF(U506=0," ",U506/U$2366)</f>
        <v>1.3488905375328792E-4</v>
      </c>
      <c r="W506" s="25">
        <v>1</v>
      </c>
      <c r="X506" s="49">
        <f t="shared" si="1516"/>
        <v>7.0313598649978903E-5</v>
      </c>
      <c r="Y506" s="25">
        <v>1</v>
      </c>
      <c r="Z506" s="53">
        <f t="shared" ref="Z506" si="1517">IF(Y506=0," ",Y506/Y$2366)</f>
        <v>2.2366360993066427E-4</v>
      </c>
      <c r="AA506" s="26">
        <f t="shared" si="1370"/>
        <v>71</v>
      </c>
      <c r="AB506" s="43">
        <f t="shared" si="1365"/>
        <v>5.8761700613273518E-4</v>
      </c>
    </row>
    <row r="507" spans="1:28">
      <c r="A507" t="s">
        <v>17</v>
      </c>
      <c r="B507" t="s">
        <v>794</v>
      </c>
      <c r="C507" t="s">
        <v>2326</v>
      </c>
      <c r="D507" s="4" t="s">
        <v>1382</v>
      </c>
      <c r="E507" s="2" t="s">
        <v>2064</v>
      </c>
      <c r="G507" s="4"/>
      <c r="H507" s="3" t="s">
        <v>1393</v>
      </c>
      <c r="I507" s="3" t="s">
        <v>1393</v>
      </c>
      <c r="J507" s="4"/>
      <c r="K507" s="4">
        <v>336</v>
      </c>
      <c r="L507" s="38" t="s">
        <v>1483</v>
      </c>
      <c r="M507" s="25">
        <v>3</v>
      </c>
      <c r="N507" s="49">
        <f t="shared" si="1366"/>
        <v>1.3264945171559959E-4</v>
      </c>
      <c r="O507" s="25">
        <v>1</v>
      </c>
      <c r="P507" s="49">
        <f t="shared" si="1366"/>
        <v>3.291422552827332E-5</v>
      </c>
      <c r="Q507" s="25">
        <v>1</v>
      </c>
      <c r="R507" s="49">
        <f t="shared" ref="R507:T507" si="1518">IF(Q507=0," ",Q507/Q$2366)</f>
        <v>1.6863406408094435E-4</v>
      </c>
      <c r="S507" s="25"/>
      <c r="T507" s="49" t="str">
        <f t="shared" si="1518"/>
        <v xml:space="preserve"> </v>
      </c>
      <c r="U507" s="30"/>
      <c r="V507" s="49" t="str">
        <f t="shared" ref="V507:X507" si="1519">IF(U507=0," ",U507/U$2366)</f>
        <v xml:space="preserve"> </v>
      </c>
      <c r="W507" s="25"/>
      <c r="X507" s="49" t="str">
        <f t="shared" si="1519"/>
        <v xml:space="preserve"> </v>
      </c>
      <c r="Y507" s="25"/>
      <c r="Z507" s="53" t="str">
        <f t="shared" ref="Z507" si="1520">IF(Y507=0," ",Y507/Y$2366)</f>
        <v xml:space="preserve"> </v>
      </c>
      <c r="AA507" s="26">
        <f t="shared" si="1370"/>
        <v>5</v>
      </c>
      <c r="AB507" s="43">
        <f t="shared" si="1365"/>
        <v>4.1381479305122199E-5</v>
      </c>
    </row>
    <row r="508" spans="1:28">
      <c r="A508" t="s">
        <v>17</v>
      </c>
      <c r="B508" s="5" t="s">
        <v>5742</v>
      </c>
      <c r="C508" t="s">
        <v>2326</v>
      </c>
      <c r="D508" s="4" t="s">
        <v>1382</v>
      </c>
      <c r="G508" s="4"/>
      <c r="H508" s="3" t="s">
        <v>1393</v>
      </c>
      <c r="I508" s="3" t="s">
        <v>581</v>
      </c>
      <c r="J508" s="4"/>
      <c r="K508" s="4"/>
      <c r="L508" s="38" t="s">
        <v>1483</v>
      </c>
      <c r="M508" s="25">
        <v>5</v>
      </c>
      <c r="N508" s="49">
        <f t="shared" si="1366"/>
        <v>2.210824195259993E-4</v>
      </c>
      <c r="O508" s="25"/>
      <c r="P508" s="49" t="str">
        <f t="shared" si="1366"/>
        <v xml:space="preserve"> </v>
      </c>
      <c r="Q508" s="25"/>
      <c r="R508" s="49" t="str">
        <f t="shared" ref="R508:T508" si="1521">IF(Q508=0," ",Q508/Q$2366)</f>
        <v xml:space="preserve"> </v>
      </c>
      <c r="S508" s="25"/>
      <c r="T508" s="49" t="str">
        <f t="shared" si="1521"/>
        <v xml:space="preserve"> </v>
      </c>
      <c r="U508" s="30"/>
      <c r="V508" s="49" t="str">
        <f t="shared" ref="V508:X508" si="1522">IF(U508=0," ",U508/U$2366)</f>
        <v xml:space="preserve"> </v>
      </c>
      <c r="W508" s="25"/>
      <c r="X508" s="49" t="str">
        <f t="shared" si="1522"/>
        <v xml:space="preserve"> </v>
      </c>
      <c r="Y508" s="25"/>
      <c r="Z508" s="53" t="str">
        <f t="shared" ref="Z508" si="1523">IF(Y508=0," ",Y508/Y$2366)</f>
        <v xml:space="preserve"> </v>
      </c>
      <c r="AA508" s="26">
        <f t="shared" si="1370"/>
        <v>5</v>
      </c>
      <c r="AB508" s="43">
        <f t="shared" si="1365"/>
        <v>4.1381479305122199E-5</v>
      </c>
    </row>
    <row r="509" spans="1:28">
      <c r="A509" t="s">
        <v>17</v>
      </c>
      <c r="B509" t="s">
        <v>4212</v>
      </c>
      <c r="C509" t="s">
        <v>2326</v>
      </c>
      <c r="D509" s="4" t="s">
        <v>1382</v>
      </c>
      <c r="G509" s="4"/>
      <c r="H509" s="3" t="s">
        <v>1393</v>
      </c>
      <c r="I509" s="3" t="s">
        <v>1393</v>
      </c>
      <c r="J509" s="4"/>
      <c r="K509" s="4"/>
      <c r="L509" s="38" t="s">
        <v>1483</v>
      </c>
      <c r="M509" s="25">
        <v>5</v>
      </c>
      <c r="N509" s="49">
        <f t="shared" si="1366"/>
        <v>2.210824195259993E-4</v>
      </c>
      <c r="O509" s="25">
        <v>1</v>
      </c>
      <c r="P509" s="49">
        <f t="shared" si="1366"/>
        <v>3.291422552827332E-5</v>
      </c>
      <c r="Q509" s="25"/>
      <c r="R509" s="49" t="str">
        <f t="shared" ref="R509:T509" si="1524">IF(Q509=0," ",Q509/Q$2366)</f>
        <v xml:space="preserve"> </v>
      </c>
      <c r="S509" s="25"/>
      <c r="T509" s="49" t="str">
        <f t="shared" si="1524"/>
        <v xml:space="preserve"> </v>
      </c>
      <c r="U509" s="30"/>
      <c r="V509" s="49" t="str">
        <f t="shared" ref="V509:X509" si="1525">IF(U509=0," ",U509/U$2366)</f>
        <v xml:space="preserve"> </v>
      </c>
      <c r="W509" s="25"/>
      <c r="X509" s="49" t="str">
        <f t="shared" si="1525"/>
        <v xml:space="preserve"> </v>
      </c>
      <c r="Y509" s="25"/>
      <c r="Z509" s="53" t="str">
        <f t="shared" ref="Z509" si="1526">IF(Y509=0," ",Y509/Y$2366)</f>
        <v xml:space="preserve"> </v>
      </c>
      <c r="AA509" s="26">
        <f t="shared" si="1370"/>
        <v>6</v>
      </c>
      <c r="AB509" s="43">
        <f t="shared" si="1365"/>
        <v>4.965777516614664E-5</v>
      </c>
    </row>
    <row r="510" spans="1:28">
      <c r="A510" t="s">
        <v>119</v>
      </c>
      <c r="B510" t="s">
        <v>733</v>
      </c>
      <c r="C510" t="s">
        <v>2326</v>
      </c>
      <c r="D510" s="4" t="s">
        <v>1382</v>
      </c>
      <c r="F510" t="s">
        <v>6288</v>
      </c>
      <c r="G510" s="4"/>
      <c r="H510" s="3" t="s">
        <v>1393</v>
      </c>
      <c r="I510" s="3" t="s">
        <v>1393</v>
      </c>
      <c r="J510" s="4">
        <v>289</v>
      </c>
      <c r="K510" s="4">
        <v>345</v>
      </c>
      <c r="L510" s="38" t="s">
        <v>1483</v>
      </c>
      <c r="M510" s="25">
        <v>43</v>
      </c>
      <c r="N510" s="49">
        <f t="shared" si="1366"/>
        <v>1.9013088079235939E-3</v>
      </c>
      <c r="O510" s="25">
        <v>75</v>
      </c>
      <c r="P510" s="49">
        <f t="shared" si="1366"/>
        <v>2.4685669146204989E-3</v>
      </c>
      <c r="Q510" s="25">
        <v>32</v>
      </c>
      <c r="R510" s="49">
        <f t="shared" ref="R510:T510" si="1527">IF(Q510=0," ",Q510/Q$2366)</f>
        <v>5.3962900505902193E-3</v>
      </c>
      <c r="S510" s="25">
        <v>25</v>
      </c>
      <c r="T510" s="49">
        <f t="shared" si="1527"/>
        <v>8.8093308432291484E-4</v>
      </c>
      <c r="U510" s="30">
        <v>32</v>
      </c>
      <c r="V510" s="49">
        <f t="shared" ref="V510:X510" si="1528">IF(U510=0," ",U510/U$2366)</f>
        <v>2.1582248600526066E-3</v>
      </c>
      <c r="W510" s="25">
        <v>49</v>
      </c>
      <c r="X510" s="49">
        <f t="shared" si="1528"/>
        <v>3.4453663338489663E-3</v>
      </c>
      <c r="Y510" s="25"/>
      <c r="Z510" s="53" t="str">
        <f t="shared" ref="Z510" si="1529">IF(Y510=0," ",Y510/Y$2366)</f>
        <v xml:space="preserve"> </v>
      </c>
      <c r="AA510" s="26">
        <f t="shared" si="1370"/>
        <v>256</v>
      </c>
      <c r="AB510" s="43">
        <f t="shared" si="1365"/>
        <v>2.1187317404222565E-3</v>
      </c>
    </row>
    <row r="511" spans="1:28">
      <c r="A511" t="s">
        <v>119</v>
      </c>
      <c r="B511" t="s">
        <v>1102</v>
      </c>
      <c r="C511" t="s">
        <v>2326</v>
      </c>
      <c r="D511" s="4" t="s">
        <v>1382</v>
      </c>
      <c r="F511" t="s">
        <v>2502</v>
      </c>
      <c r="G511" s="4"/>
      <c r="H511" s="3" t="s">
        <v>1393</v>
      </c>
      <c r="I511" s="3" t="s">
        <v>1393</v>
      </c>
      <c r="J511" s="4">
        <v>289</v>
      </c>
      <c r="K511" s="4">
        <v>346</v>
      </c>
      <c r="L511" s="38" t="s">
        <v>1483</v>
      </c>
      <c r="M511" s="25">
        <v>67</v>
      </c>
      <c r="N511" s="49">
        <f t="shared" si="1366"/>
        <v>2.9625044216483906E-3</v>
      </c>
      <c r="O511" s="25">
        <v>131</v>
      </c>
      <c r="P511" s="49">
        <f t="shared" si="1366"/>
        <v>4.311763544203805E-3</v>
      </c>
      <c r="Q511" s="25">
        <v>16</v>
      </c>
      <c r="R511" s="49">
        <f t="shared" ref="R511:T511" si="1530">IF(Q511=0," ",Q511/Q$2366)</f>
        <v>2.6981450252951096E-3</v>
      </c>
      <c r="S511" s="28"/>
      <c r="T511" s="49" t="str">
        <f t="shared" si="1530"/>
        <v xml:space="preserve"> </v>
      </c>
      <c r="U511" s="30"/>
      <c r="V511" s="49" t="str">
        <f t="shared" ref="V511:X511" si="1531">IF(U511=0," ",U511/U$2366)</f>
        <v xml:space="preserve"> </v>
      </c>
      <c r="W511" s="25"/>
      <c r="X511" s="49" t="str">
        <f t="shared" si="1531"/>
        <v xml:space="preserve"> </v>
      </c>
      <c r="Y511" s="25"/>
      <c r="Z511" s="53" t="str">
        <f t="shared" ref="Z511" si="1532">IF(Y511=0," ",Y511/Y$2366)</f>
        <v xml:space="preserve"> </v>
      </c>
      <c r="AA511" s="26">
        <f t="shared" si="1370"/>
        <v>214</v>
      </c>
      <c r="AB511" s="43">
        <f t="shared" si="1365"/>
        <v>1.7711273142592301E-3</v>
      </c>
    </row>
    <row r="512" spans="1:28">
      <c r="A512" t="s">
        <v>119</v>
      </c>
      <c r="B512" t="s">
        <v>3580</v>
      </c>
      <c r="C512" t="s">
        <v>2326</v>
      </c>
      <c r="D512" s="4" t="s">
        <v>1382</v>
      </c>
      <c r="G512" s="4"/>
      <c r="H512" s="3" t="s">
        <v>1393</v>
      </c>
      <c r="I512" s="3" t="s">
        <v>1393</v>
      </c>
      <c r="J512" s="4">
        <v>289</v>
      </c>
      <c r="K512" s="4">
        <v>346</v>
      </c>
      <c r="L512" s="38" t="s">
        <v>1483</v>
      </c>
      <c r="M512" s="25"/>
      <c r="N512" s="49" t="str">
        <f t="shared" si="1366"/>
        <v xml:space="preserve"> </v>
      </c>
      <c r="O512" s="25"/>
      <c r="P512" s="49" t="str">
        <f t="shared" si="1366"/>
        <v xml:space="preserve"> </v>
      </c>
      <c r="Q512" s="25"/>
      <c r="R512" s="49" t="str">
        <f t="shared" ref="R512:T512" si="1533">IF(Q512=0," ",Q512/Q$2366)</f>
        <v xml:space="preserve"> </v>
      </c>
      <c r="S512" s="25">
        <v>1</v>
      </c>
      <c r="T512" s="49">
        <f t="shared" si="1533"/>
        <v>3.5237323372916594E-5</v>
      </c>
      <c r="U512" s="30"/>
      <c r="V512" s="49" t="str">
        <f t="shared" ref="V512:X512" si="1534">IF(U512=0," ",U512/U$2366)</f>
        <v xml:space="preserve"> </v>
      </c>
      <c r="W512" s="25"/>
      <c r="X512" s="49" t="str">
        <f t="shared" si="1534"/>
        <v xml:space="preserve"> </v>
      </c>
      <c r="Y512" s="25"/>
      <c r="Z512" s="53" t="str">
        <f t="shared" ref="Z512" si="1535">IF(Y512=0," ",Y512/Y$2366)</f>
        <v xml:space="preserve"> </v>
      </c>
      <c r="AA512" s="26">
        <f t="shared" si="1370"/>
        <v>1</v>
      </c>
      <c r="AB512" s="43">
        <f t="shared" si="1365"/>
        <v>8.2762958610244394E-6</v>
      </c>
    </row>
    <row r="513" spans="1:28">
      <c r="A513" t="s">
        <v>119</v>
      </c>
      <c r="B513" t="s">
        <v>125</v>
      </c>
      <c r="C513" t="s">
        <v>2326</v>
      </c>
      <c r="D513" s="4" t="s">
        <v>1382</v>
      </c>
      <c r="F513" t="s">
        <v>2503</v>
      </c>
      <c r="G513" s="4"/>
      <c r="H513" s="3" t="s">
        <v>1393</v>
      </c>
      <c r="I513" s="3" t="s">
        <v>1393</v>
      </c>
      <c r="J513" s="4">
        <v>290</v>
      </c>
      <c r="K513" s="4">
        <v>345</v>
      </c>
      <c r="L513" s="38" t="s">
        <v>1483</v>
      </c>
      <c r="M513" s="25">
        <v>14</v>
      </c>
      <c r="N513" s="49">
        <f t="shared" si="1366"/>
        <v>6.1903077467279804E-4</v>
      </c>
      <c r="O513" s="25">
        <v>113</v>
      </c>
      <c r="P513" s="49">
        <f t="shared" si="1366"/>
        <v>3.7193074846948852E-3</v>
      </c>
      <c r="Q513" s="25">
        <v>15</v>
      </c>
      <c r="R513" s="49">
        <f t="shared" ref="R513:T513" si="1536">IF(Q513=0," ",Q513/Q$2366)</f>
        <v>2.5295109612141651E-3</v>
      </c>
      <c r="S513" s="25">
        <v>52</v>
      </c>
      <c r="T513" s="49">
        <f t="shared" si="1536"/>
        <v>1.8323408153916628E-3</v>
      </c>
      <c r="U513" s="30">
        <v>26</v>
      </c>
      <c r="V513" s="49">
        <f t="shared" ref="V513:X513" si="1537">IF(U513=0," ",U513/U$2366)</f>
        <v>1.7535576987927431E-3</v>
      </c>
      <c r="W513" s="25"/>
      <c r="X513" s="49" t="str">
        <f t="shared" si="1537"/>
        <v xml:space="preserve"> </v>
      </c>
      <c r="Y513" s="25"/>
      <c r="Z513" s="53" t="str">
        <f t="shared" ref="Z513" si="1538">IF(Y513=0," ",Y513/Y$2366)</f>
        <v xml:space="preserve"> </v>
      </c>
      <c r="AA513" s="26">
        <f t="shared" si="1370"/>
        <v>220</v>
      </c>
      <c r="AB513" s="43">
        <f t="shared" si="1365"/>
        <v>1.8207850894253767E-3</v>
      </c>
    </row>
    <row r="514" spans="1:28">
      <c r="A514" t="s">
        <v>119</v>
      </c>
      <c r="B514" t="s">
        <v>3515</v>
      </c>
      <c r="C514" t="s">
        <v>2326</v>
      </c>
      <c r="D514" s="4" t="s">
        <v>1382</v>
      </c>
      <c r="F514" t="s">
        <v>6289</v>
      </c>
      <c r="G514" s="4"/>
      <c r="H514" s="3" t="s">
        <v>1393</v>
      </c>
      <c r="I514" s="3" t="s">
        <v>1393</v>
      </c>
      <c r="J514" s="4">
        <v>290</v>
      </c>
      <c r="K514" s="4"/>
      <c r="L514" s="38" t="s">
        <v>1483</v>
      </c>
      <c r="M514" s="25">
        <v>7</v>
      </c>
      <c r="N514" s="49">
        <f t="shared" si="1366"/>
        <v>3.0951538733639902E-4</v>
      </c>
      <c r="O514" s="25">
        <v>13</v>
      </c>
      <c r="P514" s="49">
        <f t="shared" si="1366"/>
        <v>4.2788493186755313E-4</v>
      </c>
      <c r="Q514" s="25">
        <v>1</v>
      </c>
      <c r="R514" s="49">
        <f t="shared" ref="R514:T514" si="1539">IF(Q514=0," ",Q514/Q$2366)</f>
        <v>1.6863406408094435E-4</v>
      </c>
      <c r="S514" s="25"/>
      <c r="T514" s="49" t="str">
        <f t="shared" si="1539"/>
        <v xml:space="preserve"> </v>
      </c>
      <c r="U514" s="30"/>
      <c r="V514" s="49" t="str">
        <f t="shared" ref="V514:X514" si="1540">IF(U514=0," ",U514/U$2366)</f>
        <v xml:space="preserve"> </v>
      </c>
      <c r="W514" s="25"/>
      <c r="X514" s="49" t="str">
        <f t="shared" si="1540"/>
        <v xml:space="preserve"> </v>
      </c>
      <c r="Y514" s="25"/>
      <c r="Z514" s="53" t="str">
        <f t="shared" ref="Z514" si="1541">IF(Y514=0," ",Y514/Y$2366)</f>
        <v xml:space="preserve"> </v>
      </c>
      <c r="AA514" s="26">
        <f t="shared" si="1370"/>
        <v>21</v>
      </c>
      <c r="AB514" s="43">
        <f t="shared" si="1365"/>
        <v>1.7380221308151324E-4</v>
      </c>
    </row>
    <row r="515" spans="1:28">
      <c r="A515" t="s">
        <v>119</v>
      </c>
      <c r="B515" t="s">
        <v>126</v>
      </c>
      <c r="C515" t="s">
        <v>2326</v>
      </c>
      <c r="D515" s="4" t="s">
        <v>1382</v>
      </c>
      <c r="E515" s="4" t="s">
        <v>2064</v>
      </c>
      <c r="F515" t="s">
        <v>2504</v>
      </c>
      <c r="G515" s="4"/>
      <c r="H515" s="3" t="s">
        <v>1393</v>
      </c>
      <c r="I515" s="3" t="s">
        <v>1393</v>
      </c>
      <c r="J515" s="4">
        <v>290</v>
      </c>
      <c r="K515" s="4">
        <v>347</v>
      </c>
      <c r="L515" s="38" t="s">
        <v>1483</v>
      </c>
      <c r="M515" s="25">
        <v>15</v>
      </c>
      <c r="N515" s="49">
        <f t="shared" si="1366"/>
        <v>6.6324725857799783E-4</v>
      </c>
      <c r="O515" s="25">
        <v>39</v>
      </c>
      <c r="P515" s="49">
        <f t="shared" si="1366"/>
        <v>1.2836547956026594E-3</v>
      </c>
      <c r="Q515" s="25">
        <v>3</v>
      </c>
      <c r="R515" s="49">
        <f t="shared" ref="R515:T515" si="1542">IF(Q515=0," ",Q515/Q$2366)</f>
        <v>5.05902192242833E-4</v>
      </c>
      <c r="S515" s="25">
        <v>33</v>
      </c>
      <c r="T515" s="49">
        <f t="shared" si="1542"/>
        <v>1.1628316713062476E-3</v>
      </c>
      <c r="U515" s="30">
        <v>4</v>
      </c>
      <c r="V515" s="49">
        <f t="shared" ref="V515:X515" si="1543">IF(U515=0," ",U515/U$2366)</f>
        <v>2.6977810750657583E-4</v>
      </c>
      <c r="W515" s="25"/>
      <c r="X515" s="49" t="str">
        <f t="shared" si="1543"/>
        <v xml:space="preserve"> </v>
      </c>
      <c r="Y515" s="25"/>
      <c r="Z515" s="53" t="str">
        <f t="shared" ref="Z515" si="1544">IF(Y515=0," ",Y515/Y$2366)</f>
        <v xml:space="preserve"> </v>
      </c>
      <c r="AA515" s="26">
        <f t="shared" si="1370"/>
        <v>94</v>
      </c>
      <c r="AB515" s="43">
        <f t="shared" si="1365"/>
        <v>7.779718109362973E-4</v>
      </c>
    </row>
    <row r="516" spans="1:28">
      <c r="A516" t="s">
        <v>3677</v>
      </c>
      <c r="B516" t="s">
        <v>3678</v>
      </c>
      <c r="C516" t="s">
        <v>2326</v>
      </c>
      <c r="D516" s="4" t="s">
        <v>1382</v>
      </c>
      <c r="F516" t="s">
        <v>3738</v>
      </c>
      <c r="G516" s="4"/>
      <c r="H516" s="3" t="s">
        <v>1393</v>
      </c>
      <c r="I516" s="3" t="s">
        <v>1393</v>
      </c>
      <c r="J516" s="4">
        <v>291</v>
      </c>
      <c r="K516" s="4">
        <v>341</v>
      </c>
      <c r="L516" s="38" t="s">
        <v>1483</v>
      </c>
      <c r="M516" s="25"/>
      <c r="N516" s="49" t="str">
        <f t="shared" si="1366"/>
        <v xml:space="preserve"> </v>
      </c>
      <c r="O516" s="25">
        <v>11</v>
      </c>
      <c r="P516" s="49">
        <f t="shared" si="1366"/>
        <v>3.6205648081100649E-4</v>
      </c>
      <c r="Q516" s="25"/>
      <c r="R516" s="49" t="str">
        <f t="shared" ref="R516:T516" si="1545">IF(Q516=0," ",Q516/Q$2366)</f>
        <v xml:space="preserve"> </v>
      </c>
      <c r="S516" s="25"/>
      <c r="T516" s="49" t="str">
        <f t="shared" si="1545"/>
        <v xml:space="preserve"> </v>
      </c>
      <c r="U516" s="30"/>
      <c r="V516" s="49" t="str">
        <f t="shared" ref="V516:X516" si="1546">IF(U516=0," ",U516/U$2366)</f>
        <v xml:space="preserve"> </v>
      </c>
      <c r="W516" s="25"/>
      <c r="X516" s="49" t="str">
        <f t="shared" si="1546"/>
        <v xml:space="preserve"> </v>
      </c>
      <c r="Y516" s="25"/>
      <c r="Z516" s="53" t="str">
        <f t="shared" ref="Z516" si="1547">IF(Y516=0," ",Y516/Y$2366)</f>
        <v xml:space="preserve"> </v>
      </c>
      <c r="AA516" s="26">
        <f t="shared" si="1370"/>
        <v>11</v>
      </c>
      <c r="AB516" s="43">
        <f t="shared" si="1365"/>
        <v>9.1039254471268839E-5</v>
      </c>
    </row>
    <row r="517" spans="1:28">
      <c r="A517" t="s">
        <v>2897</v>
      </c>
      <c r="B517" t="s">
        <v>2660</v>
      </c>
      <c r="C517" t="s">
        <v>2326</v>
      </c>
      <c r="D517" s="4" t="s">
        <v>1382</v>
      </c>
      <c r="G517" s="4"/>
      <c r="H517" s="3" t="s">
        <v>1393</v>
      </c>
      <c r="I517" s="3" t="s">
        <v>581</v>
      </c>
      <c r="J517" s="4"/>
      <c r="K517" s="4"/>
      <c r="L517" s="38" t="s">
        <v>1483</v>
      </c>
      <c r="M517" s="25"/>
      <c r="N517" s="49" t="str">
        <f t="shared" si="1366"/>
        <v xml:space="preserve"> </v>
      </c>
      <c r="O517" s="25"/>
      <c r="P517" s="49" t="str">
        <f t="shared" si="1366"/>
        <v xml:space="preserve"> </v>
      </c>
      <c r="Q517" s="25">
        <v>1</v>
      </c>
      <c r="R517" s="49">
        <f t="shared" ref="R517:T517" si="1548">IF(Q517=0," ",Q517/Q$2366)</f>
        <v>1.6863406408094435E-4</v>
      </c>
      <c r="S517" s="25">
        <v>2</v>
      </c>
      <c r="T517" s="49">
        <f t="shared" si="1548"/>
        <v>7.0474646745833188E-5</v>
      </c>
      <c r="U517" s="30"/>
      <c r="V517" s="49" t="str">
        <f t="shared" ref="V517:X517" si="1549">IF(U517=0," ",U517/U$2366)</f>
        <v xml:space="preserve"> </v>
      </c>
      <c r="W517" s="25"/>
      <c r="X517" s="49" t="str">
        <f t="shared" si="1549"/>
        <v xml:space="preserve"> </v>
      </c>
      <c r="Y517" s="25"/>
      <c r="Z517" s="53" t="str">
        <f t="shared" ref="Z517" si="1550">IF(Y517=0," ",Y517/Y$2366)</f>
        <v xml:space="preserve"> </v>
      </c>
      <c r="AA517" s="26">
        <f t="shared" si="1370"/>
        <v>3</v>
      </c>
      <c r="AB517" s="43">
        <f t="shared" si="1365"/>
        <v>2.482888758307332E-5</v>
      </c>
    </row>
    <row r="518" spans="1:28">
      <c r="A518" t="s">
        <v>2897</v>
      </c>
      <c r="B518" s="5" t="s">
        <v>2801</v>
      </c>
      <c r="C518" t="s">
        <v>2326</v>
      </c>
      <c r="D518" s="4" t="s">
        <v>1382</v>
      </c>
      <c r="G518" s="4"/>
      <c r="H518" s="3" t="s">
        <v>1393</v>
      </c>
      <c r="I518" s="3" t="s">
        <v>581</v>
      </c>
      <c r="J518" s="4"/>
      <c r="K518" s="4"/>
      <c r="L518" s="38" t="s">
        <v>1483</v>
      </c>
      <c r="M518" s="25"/>
      <c r="N518" s="49" t="str">
        <f t="shared" si="1366"/>
        <v xml:space="preserve"> </v>
      </c>
      <c r="O518" s="25"/>
      <c r="P518" s="49" t="str">
        <f t="shared" si="1366"/>
        <v xml:space="preserve"> </v>
      </c>
      <c r="Q518" s="25"/>
      <c r="R518" s="49" t="str">
        <f t="shared" ref="R518:T518" si="1551">IF(Q518=0," ",Q518/Q$2366)</f>
        <v xml:space="preserve"> </v>
      </c>
      <c r="S518" s="25"/>
      <c r="T518" s="49" t="str">
        <f t="shared" si="1551"/>
        <v xml:space="preserve"> </v>
      </c>
      <c r="U518" s="30"/>
      <c r="V518" s="49" t="str">
        <f t="shared" ref="V518:X518" si="1552">IF(U518=0," ",U518/U$2366)</f>
        <v xml:space="preserve"> </v>
      </c>
      <c r="W518" s="25"/>
      <c r="X518" s="49" t="str">
        <f t="shared" si="1552"/>
        <v xml:space="preserve"> </v>
      </c>
      <c r="Y518" s="25">
        <v>1</v>
      </c>
      <c r="Z518" s="53">
        <f t="shared" ref="Z518" si="1553">IF(Y518=0," ",Y518/Y$2366)</f>
        <v>2.2366360993066427E-4</v>
      </c>
      <c r="AA518" s="26">
        <f t="shared" si="1370"/>
        <v>1</v>
      </c>
      <c r="AB518" s="43">
        <f t="shared" si="1365"/>
        <v>8.2762958610244394E-6</v>
      </c>
    </row>
    <row r="519" spans="1:28">
      <c r="A519" t="s">
        <v>2897</v>
      </c>
      <c r="B519" t="s">
        <v>1702</v>
      </c>
      <c r="C519" t="s">
        <v>2326</v>
      </c>
      <c r="D519" s="4" t="s">
        <v>1382</v>
      </c>
      <c r="E519" s="2" t="s">
        <v>2064</v>
      </c>
      <c r="F519" t="s">
        <v>3740</v>
      </c>
      <c r="G519" s="4"/>
      <c r="H519" s="3" t="s">
        <v>1393</v>
      </c>
      <c r="I519" s="3" t="s">
        <v>1393</v>
      </c>
      <c r="J519" s="4">
        <v>405</v>
      </c>
      <c r="K519" s="4"/>
      <c r="L519" s="38" t="s">
        <v>1483</v>
      </c>
      <c r="M519" s="25">
        <v>2</v>
      </c>
      <c r="N519" s="49">
        <f t="shared" si="1366"/>
        <v>8.8432967810399716E-5</v>
      </c>
      <c r="O519" s="25">
        <v>3</v>
      </c>
      <c r="P519" s="49">
        <f t="shared" si="1366"/>
        <v>9.874267658481996E-5</v>
      </c>
      <c r="Q519" s="25"/>
      <c r="R519" s="49" t="str">
        <f t="shared" ref="R519:T519" si="1554">IF(Q519=0," ",Q519/Q$2366)</f>
        <v xml:space="preserve"> </v>
      </c>
      <c r="S519" s="25"/>
      <c r="T519" s="49" t="str">
        <f t="shared" si="1554"/>
        <v xml:space="preserve"> </v>
      </c>
      <c r="U519" s="30"/>
      <c r="V519" s="49" t="str">
        <f t="shared" ref="V519:X519" si="1555">IF(U519=0," ",U519/U$2366)</f>
        <v xml:space="preserve"> </v>
      </c>
      <c r="W519" s="25"/>
      <c r="X519" s="49" t="str">
        <f t="shared" si="1555"/>
        <v xml:space="preserve"> </v>
      </c>
      <c r="Y519" s="25">
        <v>1</v>
      </c>
      <c r="Z519" s="53">
        <f t="shared" ref="Z519" si="1556">IF(Y519=0," ",Y519/Y$2366)</f>
        <v>2.2366360993066427E-4</v>
      </c>
      <c r="AA519" s="26">
        <f t="shared" si="1370"/>
        <v>6</v>
      </c>
      <c r="AB519" s="43">
        <f t="shared" si="1365"/>
        <v>4.965777516614664E-5</v>
      </c>
    </row>
    <row r="520" spans="1:28">
      <c r="A520" t="s">
        <v>2897</v>
      </c>
      <c r="B520" t="s">
        <v>1234</v>
      </c>
      <c r="C520" t="s">
        <v>2326</v>
      </c>
      <c r="D520" s="4" t="s">
        <v>1382</v>
      </c>
      <c r="G520" s="4"/>
      <c r="H520" s="3" t="s">
        <v>1393</v>
      </c>
      <c r="I520" s="3" t="s">
        <v>1393</v>
      </c>
      <c r="J520" s="4"/>
      <c r="K520" s="4"/>
      <c r="L520" s="38" t="s">
        <v>1483</v>
      </c>
      <c r="M520" s="25"/>
      <c r="N520" s="49" t="str">
        <f t="shared" si="1366"/>
        <v xml:space="preserve"> </v>
      </c>
      <c r="O520" s="25"/>
      <c r="P520" s="49" t="str">
        <f t="shared" si="1366"/>
        <v xml:space="preserve"> </v>
      </c>
      <c r="Q520" s="25"/>
      <c r="R520" s="49" t="str">
        <f t="shared" ref="R520:T520" si="1557">IF(Q520=0," ",Q520/Q$2366)</f>
        <v xml:space="preserve"> </v>
      </c>
      <c r="S520" s="25">
        <v>14</v>
      </c>
      <c r="T520" s="49">
        <f t="shared" si="1557"/>
        <v>4.9332252722083234E-4</v>
      </c>
      <c r="U520" s="30"/>
      <c r="V520" s="49" t="str">
        <f t="shared" ref="V520:X520" si="1558">IF(U520=0," ",U520/U$2366)</f>
        <v xml:space="preserve"> </v>
      </c>
      <c r="W520" s="25"/>
      <c r="X520" s="49" t="str">
        <f t="shared" si="1558"/>
        <v xml:space="preserve"> </v>
      </c>
      <c r="Y520" s="25"/>
      <c r="Z520" s="53" t="str">
        <f t="shared" ref="Z520" si="1559">IF(Y520=0," ",Y520/Y$2366)</f>
        <v xml:space="preserve"> </v>
      </c>
      <c r="AA520" s="26">
        <f t="shared" si="1370"/>
        <v>14</v>
      </c>
      <c r="AB520" s="43">
        <f t="shared" ref="AB520:AB583" si="1560">AA520/AA$2359</f>
        <v>1.1586814205434216E-4</v>
      </c>
    </row>
    <row r="521" spans="1:28">
      <c r="A521" t="s">
        <v>2897</v>
      </c>
      <c r="B521" s="5" t="s">
        <v>2526</v>
      </c>
      <c r="C521" t="s">
        <v>2326</v>
      </c>
      <c r="D521" s="4" t="s">
        <v>1382</v>
      </c>
      <c r="F521" t="s">
        <v>4444</v>
      </c>
      <c r="G521" s="4"/>
      <c r="H521" s="3" t="s">
        <v>1393</v>
      </c>
      <c r="I521" s="3" t="s">
        <v>1393</v>
      </c>
      <c r="J521" s="4"/>
      <c r="K521" s="4"/>
      <c r="L521" s="38" t="s">
        <v>1483</v>
      </c>
      <c r="M521" s="25"/>
      <c r="N521" s="49" t="str">
        <f t="shared" ref="N521:P584" si="1561">IF(M521=0," ",M521/M$2366)</f>
        <v xml:space="preserve"> </v>
      </c>
      <c r="O521" s="25"/>
      <c r="P521" s="49" t="str">
        <f t="shared" si="1561"/>
        <v xml:space="preserve"> </v>
      </c>
      <c r="Q521" s="25"/>
      <c r="R521" s="49" t="str">
        <f t="shared" ref="R521:T521" si="1562">IF(Q521=0," ",Q521/Q$2366)</f>
        <v xml:space="preserve"> </v>
      </c>
      <c r="S521" s="25">
        <v>1</v>
      </c>
      <c r="T521" s="49">
        <f t="shared" si="1562"/>
        <v>3.5237323372916594E-5</v>
      </c>
      <c r="U521" s="30"/>
      <c r="V521" s="49" t="str">
        <f t="shared" ref="V521:X521" si="1563">IF(U521=0," ",U521/U$2366)</f>
        <v xml:space="preserve"> </v>
      </c>
      <c r="W521" s="25"/>
      <c r="X521" s="49" t="str">
        <f t="shared" si="1563"/>
        <v xml:space="preserve"> </v>
      </c>
      <c r="Y521" s="25"/>
      <c r="Z521" s="53" t="str">
        <f t="shared" ref="Z521" si="1564">IF(Y521=0," ",Y521/Y$2366)</f>
        <v xml:space="preserve"> </v>
      </c>
      <c r="AA521" s="26">
        <f t="shared" ref="AA521:AA584" si="1565">M521+O521+Q521+S521+U521+W521+Y521</f>
        <v>1</v>
      </c>
      <c r="AB521" s="43">
        <f t="shared" si="1560"/>
        <v>8.2762958610244394E-6</v>
      </c>
    </row>
    <row r="522" spans="1:28">
      <c r="A522" t="s">
        <v>2897</v>
      </c>
      <c r="B522" t="s">
        <v>1235</v>
      </c>
      <c r="C522" t="s">
        <v>2326</v>
      </c>
      <c r="D522" s="4" t="s">
        <v>1382</v>
      </c>
      <c r="F522" t="s">
        <v>6290</v>
      </c>
      <c r="G522" s="4"/>
      <c r="H522" s="3" t="s">
        <v>1393</v>
      </c>
      <c r="I522" s="3" t="s">
        <v>1393</v>
      </c>
      <c r="J522" s="4"/>
      <c r="K522" s="4"/>
      <c r="L522" s="38" t="s">
        <v>1483</v>
      </c>
      <c r="M522" s="25"/>
      <c r="N522" s="49" t="str">
        <f t="shared" si="1561"/>
        <v xml:space="preserve"> </v>
      </c>
      <c r="O522" s="25"/>
      <c r="P522" s="49" t="str">
        <f t="shared" si="1561"/>
        <v xml:space="preserve"> </v>
      </c>
      <c r="Q522" s="25"/>
      <c r="R522" s="49" t="str">
        <f t="shared" ref="R522:T522" si="1566">IF(Q522=0," ",Q522/Q$2366)</f>
        <v xml:space="preserve"> </v>
      </c>
      <c r="S522" s="25">
        <v>7</v>
      </c>
      <c r="T522" s="49">
        <f t="shared" si="1566"/>
        <v>2.4666126361041617E-4</v>
      </c>
      <c r="U522" s="30"/>
      <c r="V522" s="49" t="str">
        <f t="shared" ref="V522:X522" si="1567">IF(U522=0," ",U522/U$2366)</f>
        <v xml:space="preserve"> </v>
      </c>
      <c r="W522" s="25"/>
      <c r="X522" s="49" t="str">
        <f t="shared" si="1567"/>
        <v xml:space="preserve"> </v>
      </c>
      <c r="Y522" s="25"/>
      <c r="Z522" s="53" t="str">
        <f t="shared" ref="Z522" si="1568">IF(Y522=0," ",Y522/Y$2366)</f>
        <v xml:space="preserve"> </v>
      </c>
      <c r="AA522" s="26">
        <f t="shared" si="1565"/>
        <v>7</v>
      </c>
      <c r="AB522" s="43">
        <f t="shared" si="1560"/>
        <v>5.7934071027171081E-5</v>
      </c>
    </row>
    <row r="523" spans="1:28">
      <c r="A523" t="s">
        <v>2897</v>
      </c>
      <c r="B523" t="s">
        <v>3893</v>
      </c>
      <c r="C523" t="s">
        <v>2326</v>
      </c>
      <c r="D523" s="4" t="s">
        <v>1382</v>
      </c>
      <c r="G523" s="4"/>
      <c r="H523" s="3" t="s">
        <v>1393</v>
      </c>
      <c r="I523" s="3" t="s">
        <v>1393</v>
      </c>
      <c r="J523" s="4"/>
      <c r="K523" s="4"/>
      <c r="L523" s="38" t="s">
        <v>1483</v>
      </c>
      <c r="M523" s="25"/>
      <c r="N523" s="49" t="str">
        <f t="shared" si="1561"/>
        <v xml:space="preserve"> </v>
      </c>
      <c r="O523" s="25"/>
      <c r="P523" s="49" t="str">
        <f t="shared" si="1561"/>
        <v xml:space="preserve"> </v>
      </c>
      <c r="Q523" s="25"/>
      <c r="R523" s="49" t="str">
        <f t="shared" ref="R523:T523" si="1569">IF(Q523=0," ",Q523/Q$2366)</f>
        <v xml:space="preserve"> </v>
      </c>
      <c r="S523" s="25"/>
      <c r="T523" s="49" t="str">
        <f t="shared" si="1569"/>
        <v xml:space="preserve"> </v>
      </c>
      <c r="U523" s="30"/>
      <c r="V523" s="49" t="str">
        <f t="shared" ref="V523:X523" si="1570">IF(U523=0," ",U523/U$2366)</f>
        <v xml:space="preserve"> </v>
      </c>
      <c r="W523" s="25"/>
      <c r="X523" s="49" t="str">
        <f t="shared" si="1570"/>
        <v xml:space="preserve"> </v>
      </c>
      <c r="Y523" s="25">
        <v>2</v>
      </c>
      <c r="Z523" s="53">
        <f t="shared" ref="Z523" si="1571">IF(Y523=0," ",Y523/Y$2366)</f>
        <v>4.4732721986132855E-4</v>
      </c>
      <c r="AA523" s="26">
        <f t="shared" si="1565"/>
        <v>2</v>
      </c>
      <c r="AB523" s="43">
        <f t="shared" si="1560"/>
        <v>1.6552591722048879E-5</v>
      </c>
    </row>
    <row r="524" spans="1:28">
      <c r="A524" t="s">
        <v>2897</v>
      </c>
      <c r="B524" t="s">
        <v>946</v>
      </c>
      <c r="C524" t="s">
        <v>2326</v>
      </c>
      <c r="D524" s="4" t="s">
        <v>1382</v>
      </c>
      <c r="E524" s="2" t="s">
        <v>2064</v>
      </c>
      <c r="F524" t="s">
        <v>6291</v>
      </c>
      <c r="G524" s="4"/>
      <c r="H524" s="3" t="s">
        <v>1393</v>
      </c>
      <c r="I524" s="3" t="s">
        <v>1393</v>
      </c>
      <c r="J524" s="4">
        <v>291</v>
      </c>
      <c r="K524" s="4">
        <v>337</v>
      </c>
      <c r="L524" s="38" t="s">
        <v>1483</v>
      </c>
      <c r="M524" s="25">
        <v>9</v>
      </c>
      <c r="N524" s="49">
        <f t="shared" si="1561"/>
        <v>3.9794835514679871E-4</v>
      </c>
      <c r="O524" s="25">
        <v>13</v>
      </c>
      <c r="P524" s="49">
        <f t="shared" si="1561"/>
        <v>4.2788493186755313E-4</v>
      </c>
      <c r="Q524" s="25">
        <v>1</v>
      </c>
      <c r="R524" s="49">
        <f t="shared" ref="R524:T524" si="1572">IF(Q524=0," ",Q524/Q$2366)</f>
        <v>1.6863406408094435E-4</v>
      </c>
      <c r="S524" s="25">
        <v>1</v>
      </c>
      <c r="T524" s="49">
        <f t="shared" si="1572"/>
        <v>3.5237323372916594E-5</v>
      </c>
      <c r="U524" s="30"/>
      <c r="V524" s="49" t="str">
        <f t="shared" ref="V524:X524" si="1573">IF(U524=0," ",U524/U$2366)</f>
        <v xml:space="preserve"> </v>
      </c>
      <c r="W524" s="25"/>
      <c r="X524" s="49" t="str">
        <f t="shared" si="1573"/>
        <v xml:space="preserve"> </v>
      </c>
      <c r="Y524" s="25">
        <v>1</v>
      </c>
      <c r="Z524" s="53">
        <f t="shared" ref="Z524" si="1574">IF(Y524=0," ",Y524/Y$2366)</f>
        <v>2.2366360993066427E-4</v>
      </c>
      <c r="AA524" s="26">
        <f t="shared" si="1565"/>
        <v>25</v>
      </c>
      <c r="AB524" s="43">
        <f t="shared" si="1560"/>
        <v>2.06907396525611E-4</v>
      </c>
    </row>
    <row r="525" spans="1:28">
      <c r="A525" t="s">
        <v>2897</v>
      </c>
      <c r="B525" t="s">
        <v>2661</v>
      </c>
      <c r="C525" t="s">
        <v>2326</v>
      </c>
      <c r="D525" s="4" t="s">
        <v>1382</v>
      </c>
      <c r="G525" s="4"/>
      <c r="H525" s="3" t="s">
        <v>1393</v>
      </c>
      <c r="I525" s="3" t="s">
        <v>1393</v>
      </c>
      <c r="J525" s="4"/>
      <c r="K525" s="4"/>
      <c r="L525" s="38" t="s">
        <v>1483</v>
      </c>
      <c r="M525" s="25"/>
      <c r="N525" s="49" t="str">
        <f t="shared" si="1561"/>
        <v xml:space="preserve"> </v>
      </c>
      <c r="O525" s="25"/>
      <c r="P525" s="49" t="str">
        <f t="shared" si="1561"/>
        <v xml:space="preserve"> </v>
      </c>
      <c r="Q525" s="25"/>
      <c r="R525" s="49" t="str">
        <f t="shared" ref="R525:T525" si="1575">IF(Q525=0," ",Q525/Q$2366)</f>
        <v xml:space="preserve"> </v>
      </c>
      <c r="S525" s="25">
        <v>12</v>
      </c>
      <c r="T525" s="49">
        <f t="shared" si="1575"/>
        <v>4.2284788047499913E-4</v>
      </c>
      <c r="U525" s="30"/>
      <c r="V525" s="49" t="str">
        <f t="shared" ref="V525:X525" si="1576">IF(U525=0," ",U525/U$2366)</f>
        <v xml:space="preserve"> </v>
      </c>
      <c r="W525" s="25"/>
      <c r="X525" s="49" t="str">
        <f t="shared" si="1576"/>
        <v xml:space="preserve"> </v>
      </c>
      <c r="Y525" s="25">
        <v>1</v>
      </c>
      <c r="Z525" s="53">
        <f t="shared" ref="Z525" si="1577">IF(Y525=0," ",Y525/Y$2366)</f>
        <v>2.2366360993066427E-4</v>
      </c>
      <c r="AA525" s="26">
        <f t="shared" si="1565"/>
        <v>13</v>
      </c>
      <c r="AB525" s="43">
        <f t="shared" si="1560"/>
        <v>1.0759184619331772E-4</v>
      </c>
    </row>
    <row r="526" spans="1:28">
      <c r="A526" t="s">
        <v>1579</v>
      </c>
      <c r="B526" t="s">
        <v>516</v>
      </c>
      <c r="C526" t="s">
        <v>2326</v>
      </c>
      <c r="D526" s="4" t="s">
        <v>1382</v>
      </c>
      <c r="E526" s="4" t="s">
        <v>2064</v>
      </c>
      <c r="F526" t="s">
        <v>6292</v>
      </c>
      <c r="G526" s="4"/>
      <c r="H526" s="3" t="s">
        <v>1393</v>
      </c>
      <c r="I526" s="3" t="s">
        <v>1393</v>
      </c>
      <c r="J526" s="4">
        <v>293</v>
      </c>
      <c r="K526" s="4">
        <v>342</v>
      </c>
      <c r="L526" s="38" t="s">
        <v>1483</v>
      </c>
      <c r="M526" s="25">
        <v>19</v>
      </c>
      <c r="N526" s="49">
        <f t="shared" si="1561"/>
        <v>8.4011319419879731E-4</v>
      </c>
      <c r="O526" s="25">
        <v>2</v>
      </c>
      <c r="P526" s="49">
        <f t="shared" si="1561"/>
        <v>6.582845105654664E-5</v>
      </c>
      <c r="Q526" s="25">
        <v>1</v>
      </c>
      <c r="R526" s="49">
        <f t="shared" ref="R526:T526" si="1578">IF(Q526=0," ",Q526/Q$2366)</f>
        <v>1.6863406408094435E-4</v>
      </c>
      <c r="S526" s="28"/>
      <c r="T526" s="49" t="str">
        <f t="shared" si="1578"/>
        <v xml:space="preserve"> </v>
      </c>
      <c r="U526" s="30"/>
      <c r="V526" s="49" t="str">
        <f t="shared" ref="V526:X526" si="1579">IF(U526=0," ",U526/U$2366)</f>
        <v xml:space="preserve"> </v>
      </c>
      <c r="W526" s="25"/>
      <c r="X526" s="49" t="str">
        <f t="shared" si="1579"/>
        <v xml:space="preserve"> </v>
      </c>
      <c r="Y526" s="25"/>
      <c r="Z526" s="53" t="str">
        <f t="shared" ref="Z526" si="1580">IF(Y526=0," ",Y526/Y$2366)</f>
        <v xml:space="preserve"> </v>
      </c>
      <c r="AA526" s="26">
        <f t="shared" si="1565"/>
        <v>22</v>
      </c>
      <c r="AB526" s="43">
        <f t="shared" si="1560"/>
        <v>1.8207850894253768E-4</v>
      </c>
    </row>
    <row r="527" spans="1:28">
      <c r="A527" t="s">
        <v>1579</v>
      </c>
      <c r="B527" t="s">
        <v>2768</v>
      </c>
      <c r="C527" t="s">
        <v>2326</v>
      </c>
      <c r="D527" s="4" t="s">
        <v>1382</v>
      </c>
      <c r="F527" t="s">
        <v>6293</v>
      </c>
      <c r="G527" s="4"/>
      <c r="H527" s="3" t="s">
        <v>1393</v>
      </c>
      <c r="I527" s="3" t="s">
        <v>1393</v>
      </c>
      <c r="J527" s="4"/>
      <c r="K527" s="4">
        <v>342</v>
      </c>
      <c r="L527" s="38" t="s">
        <v>1483</v>
      </c>
      <c r="M527" s="25">
        <v>3</v>
      </c>
      <c r="N527" s="49">
        <f t="shared" si="1561"/>
        <v>1.3264945171559959E-4</v>
      </c>
      <c r="O527" s="25">
        <v>24</v>
      </c>
      <c r="P527" s="49">
        <f t="shared" si="1561"/>
        <v>7.8994141267855968E-4</v>
      </c>
      <c r="Q527" s="25">
        <v>2</v>
      </c>
      <c r="R527" s="49">
        <f t="shared" ref="R527:T527" si="1581">IF(Q527=0," ",Q527/Q$2366)</f>
        <v>3.3726812816188871E-4</v>
      </c>
      <c r="S527" s="25">
        <v>2</v>
      </c>
      <c r="T527" s="49">
        <f t="shared" si="1581"/>
        <v>7.0474646745833188E-5</v>
      </c>
      <c r="U527" s="30"/>
      <c r="V527" s="49" t="str">
        <f t="shared" ref="V527:X527" si="1582">IF(U527=0," ",U527/U$2366)</f>
        <v xml:space="preserve"> </v>
      </c>
      <c r="W527" s="25"/>
      <c r="X527" s="49" t="str">
        <f t="shared" si="1582"/>
        <v xml:space="preserve"> </v>
      </c>
      <c r="Y527" s="25"/>
      <c r="Z527" s="53" t="str">
        <f t="shared" ref="Z527" si="1583">IF(Y527=0," ",Y527/Y$2366)</f>
        <v xml:space="preserve"> </v>
      </c>
      <c r="AA527" s="26">
        <f t="shared" si="1565"/>
        <v>31</v>
      </c>
      <c r="AB527" s="43">
        <f t="shared" si="1560"/>
        <v>2.5656517169175765E-4</v>
      </c>
    </row>
    <row r="528" spans="1:28">
      <c r="A528" t="s">
        <v>1579</v>
      </c>
      <c r="B528" t="s">
        <v>1884</v>
      </c>
      <c r="C528" t="s">
        <v>2326</v>
      </c>
      <c r="D528" s="4" t="s">
        <v>1382</v>
      </c>
      <c r="E528" s="2" t="s">
        <v>2064</v>
      </c>
      <c r="F528" t="s">
        <v>6294</v>
      </c>
      <c r="G528" s="4"/>
      <c r="H528" s="3" t="s">
        <v>1393</v>
      </c>
      <c r="I528" s="3" t="s">
        <v>1393</v>
      </c>
      <c r="J528" s="4">
        <v>292</v>
      </c>
      <c r="K528" s="4">
        <v>343</v>
      </c>
      <c r="L528" s="38" t="s">
        <v>1483</v>
      </c>
      <c r="M528" s="25">
        <v>1</v>
      </c>
      <c r="N528" s="49">
        <f t="shared" si="1561"/>
        <v>4.4216483905199858E-5</v>
      </c>
      <c r="O528" s="25">
        <v>1</v>
      </c>
      <c r="P528" s="49">
        <f t="shared" si="1561"/>
        <v>3.291422552827332E-5</v>
      </c>
      <c r="Q528" s="25">
        <v>3</v>
      </c>
      <c r="R528" s="49">
        <f t="shared" ref="R528:T528" si="1584">IF(Q528=0," ",Q528/Q$2366)</f>
        <v>5.05902192242833E-4</v>
      </c>
      <c r="S528" s="28"/>
      <c r="T528" s="49" t="str">
        <f t="shared" si="1584"/>
        <v xml:space="preserve"> </v>
      </c>
      <c r="U528" s="30"/>
      <c r="V528" s="49" t="str">
        <f t="shared" ref="V528:X528" si="1585">IF(U528=0," ",U528/U$2366)</f>
        <v xml:space="preserve"> </v>
      </c>
      <c r="W528" s="25"/>
      <c r="X528" s="49" t="str">
        <f t="shared" si="1585"/>
        <v xml:space="preserve"> </v>
      </c>
      <c r="Y528" s="25"/>
      <c r="Z528" s="53" t="str">
        <f t="shared" ref="Z528" si="1586">IF(Y528=0," ",Y528/Y$2366)</f>
        <v xml:space="preserve"> </v>
      </c>
      <c r="AA528" s="26">
        <f t="shared" si="1565"/>
        <v>5</v>
      </c>
      <c r="AB528" s="43">
        <f t="shared" si="1560"/>
        <v>4.1381479305122199E-5</v>
      </c>
    </row>
    <row r="529" spans="1:28">
      <c r="A529" t="s">
        <v>1579</v>
      </c>
      <c r="B529" t="s">
        <v>3681</v>
      </c>
      <c r="C529" t="s">
        <v>2326</v>
      </c>
      <c r="D529" s="4" t="s">
        <v>1382</v>
      </c>
      <c r="F529" t="s">
        <v>6295</v>
      </c>
      <c r="G529" s="4"/>
      <c r="H529" s="3" t="s">
        <v>1393</v>
      </c>
      <c r="I529" s="3" t="s">
        <v>1393</v>
      </c>
      <c r="J529" s="4">
        <v>292</v>
      </c>
      <c r="K529" s="4">
        <v>343</v>
      </c>
      <c r="L529" s="38" t="s">
        <v>1483</v>
      </c>
      <c r="M529" s="25">
        <v>14</v>
      </c>
      <c r="N529" s="49">
        <f t="shared" si="1561"/>
        <v>6.1903077467279804E-4</v>
      </c>
      <c r="O529" s="25">
        <v>3</v>
      </c>
      <c r="P529" s="49">
        <f t="shared" si="1561"/>
        <v>9.874267658481996E-5</v>
      </c>
      <c r="Q529" s="25"/>
      <c r="R529" s="49" t="str">
        <f t="shared" ref="R529:T529" si="1587">IF(Q529=0," ",Q529/Q$2366)</f>
        <v xml:space="preserve"> </v>
      </c>
      <c r="S529" s="28"/>
      <c r="T529" s="49" t="str">
        <f t="shared" si="1587"/>
        <v xml:space="preserve"> </v>
      </c>
      <c r="U529" s="30"/>
      <c r="V529" s="49" t="str">
        <f t="shared" ref="V529:X529" si="1588">IF(U529=0," ",U529/U$2366)</f>
        <v xml:space="preserve"> </v>
      </c>
      <c r="W529" s="25"/>
      <c r="X529" s="49" t="str">
        <f t="shared" si="1588"/>
        <v xml:space="preserve"> </v>
      </c>
      <c r="Y529" s="25"/>
      <c r="Z529" s="53" t="str">
        <f t="shared" ref="Z529" si="1589">IF(Y529=0," ",Y529/Y$2366)</f>
        <v xml:space="preserve"> </v>
      </c>
      <c r="AA529" s="26">
        <f t="shared" si="1565"/>
        <v>17</v>
      </c>
      <c r="AB529" s="43">
        <f t="shared" si="1560"/>
        <v>1.4069702963741547E-4</v>
      </c>
    </row>
    <row r="530" spans="1:28">
      <c r="A530" t="s">
        <v>1579</v>
      </c>
      <c r="B530" t="s">
        <v>715</v>
      </c>
      <c r="C530" t="s">
        <v>2326</v>
      </c>
      <c r="D530" s="4" t="s">
        <v>1382</v>
      </c>
      <c r="F530" t="s">
        <v>6296</v>
      </c>
      <c r="G530" s="4"/>
      <c r="H530" s="3" t="s">
        <v>1393</v>
      </c>
      <c r="I530" s="3" t="s">
        <v>1393</v>
      </c>
      <c r="J530" s="4"/>
      <c r="K530" s="4"/>
      <c r="L530" s="38" t="s">
        <v>1483</v>
      </c>
      <c r="M530" s="25">
        <v>5</v>
      </c>
      <c r="N530" s="49">
        <f t="shared" si="1561"/>
        <v>2.210824195259993E-4</v>
      </c>
      <c r="O530" s="25"/>
      <c r="P530" s="49" t="str">
        <f t="shared" si="1561"/>
        <v xml:space="preserve"> </v>
      </c>
      <c r="Q530" s="25"/>
      <c r="R530" s="49" t="str">
        <f t="shared" ref="R530:T530" si="1590">IF(Q530=0," ",Q530/Q$2366)</f>
        <v xml:space="preserve"> </v>
      </c>
      <c r="S530" s="28"/>
      <c r="T530" s="49" t="str">
        <f t="shared" si="1590"/>
        <v xml:space="preserve"> </v>
      </c>
      <c r="U530" s="30">
        <v>1</v>
      </c>
      <c r="V530" s="49">
        <f t="shared" ref="V530:X530" si="1591">IF(U530=0," ",U530/U$2366)</f>
        <v>6.7444526876643958E-5</v>
      </c>
      <c r="W530" s="25">
        <v>5</v>
      </c>
      <c r="X530" s="49">
        <f t="shared" si="1591"/>
        <v>3.5156799324989455E-4</v>
      </c>
      <c r="Y530" s="25"/>
      <c r="Z530" s="53" t="str">
        <f t="shared" ref="Z530" si="1592">IF(Y530=0," ",Y530/Y$2366)</f>
        <v xml:space="preserve"> </v>
      </c>
      <c r="AA530" s="26">
        <f t="shared" si="1565"/>
        <v>11</v>
      </c>
      <c r="AB530" s="43">
        <f t="shared" si="1560"/>
        <v>9.1039254471268839E-5</v>
      </c>
    </row>
    <row r="531" spans="1:28">
      <c r="A531" t="s">
        <v>1579</v>
      </c>
      <c r="B531" t="s">
        <v>3882</v>
      </c>
      <c r="C531" t="s">
        <v>2326</v>
      </c>
      <c r="D531" s="4" t="s">
        <v>1382</v>
      </c>
      <c r="G531" s="4"/>
      <c r="H531" s="3" t="s">
        <v>1393</v>
      </c>
      <c r="I531" s="3" t="s">
        <v>1393</v>
      </c>
      <c r="J531" s="4"/>
      <c r="K531" s="4"/>
      <c r="L531" s="38" t="s">
        <v>1483</v>
      </c>
      <c r="M531" s="25">
        <v>2</v>
      </c>
      <c r="N531" s="49">
        <f t="shared" si="1561"/>
        <v>8.8432967810399716E-5</v>
      </c>
      <c r="O531" s="25">
        <v>1</v>
      </c>
      <c r="P531" s="49">
        <f t="shared" si="1561"/>
        <v>3.291422552827332E-5</v>
      </c>
      <c r="Q531" s="25"/>
      <c r="R531" s="49" t="str">
        <f t="shared" ref="R531:T531" si="1593">IF(Q531=0," ",Q531/Q$2366)</f>
        <v xml:space="preserve"> </v>
      </c>
      <c r="S531" s="28"/>
      <c r="T531" s="49" t="str">
        <f t="shared" si="1593"/>
        <v xml:space="preserve"> </v>
      </c>
      <c r="U531" s="30"/>
      <c r="V531" s="49" t="str">
        <f t="shared" ref="V531:X531" si="1594">IF(U531=0," ",U531/U$2366)</f>
        <v xml:space="preserve"> </v>
      </c>
      <c r="W531" s="25"/>
      <c r="X531" s="49" t="str">
        <f t="shared" si="1594"/>
        <v xml:space="preserve"> </v>
      </c>
      <c r="Y531" s="25"/>
      <c r="Z531" s="53" t="str">
        <f t="shared" ref="Z531" si="1595">IF(Y531=0," ",Y531/Y$2366)</f>
        <v xml:space="preserve"> </v>
      </c>
      <c r="AA531" s="26">
        <f t="shared" si="1565"/>
        <v>3</v>
      </c>
      <c r="AB531" s="43">
        <f t="shared" si="1560"/>
        <v>2.482888758307332E-5</v>
      </c>
    </row>
    <row r="532" spans="1:28">
      <c r="A532" t="s">
        <v>1579</v>
      </c>
      <c r="B532" t="s">
        <v>1587</v>
      </c>
      <c r="C532" t="s">
        <v>2326</v>
      </c>
      <c r="D532" s="4" t="s">
        <v>1382</v>
      </c>
      <c r="E532" s="2" t="s">
        <v>2064</v>
      </c>
      <c r="F532" t="s">
        <v>6297</v>
      </c>
      <c r="G532" s="4"/>
      <c r="H532" s="3" t="s">
        <v>1393</v>
      </c>
      <c r="I532" s="3" t="s">
        <v>1393</v>
      </c>
      <c r="J532" s="4" t="s">
        <v>6179</v>
      </c>
      <c r="K532" s="4">
        <v>343</v>
      </c>
      <c r="L532" s="38" t="s">
        <v>1483</v>
      </c>
      <c r="M532" s="25">
        <v>139</v>
      </c>
      <c r="N532" s="49">
        <f t="shared" si="1561"/>
        <v>6.1460912628227803E-3</v>
      </c>
      <c r="O532" s="25">
        <v>150</v>
      </c>
      <c r="P532" s="49">
        <f t="shared" si="1561"/>
        <v>4.9371338292409977E-3</v>
      </c>
      <c r="Q532" s="25">
        <v>59</v>
      </c>
      <c r="R532" s="49">
        <f t="shared" ref="R532:T532" si="1596">IF(Q532=0," ",Q532/Q$2366)</f>
        <v>9.949409780775716E-3</v>
      </c>
      <c r="S532" s="25">
        <v>108</v>
      </c>
      <c r="T532" s="49">
        <f t="shared" si="1596"/>
        <v>3.805630924274992E-3</v>
      </c>
      <c r="U532" s="30">
        <v>95</v>
      </c>
      <c r="V532" s="49">
        <f t="shared" ref="V532:X532" si="1597">IF(U532=0," ",U532/U$2366)</f>
        <v>6.4072300532811762E-3</v>
      </c>
      <c r="W532" s="25">
        <v>138</v>
      </c>
      <c r="X532" s="49">
        <f t="shared" si="1597"/>
        <v>9.7032766136970882E-3</v>
      </c>
      <c r="Y532" s="25">
        <v>14</v>
      </c>
      <c r="Z532" s="53">
        <f t="shared" ref="Z532" si="1598">IF(Y532=0," ",Y532/Y$2366)</f>
        <v>3.1312905390293E-3</v>
      </c>
      <c r="AA532" s="26">
        <f t="shared" si="1565"/>
        <v>703</v>
      </c>
      <c r="AB532" s="43">
        <f t="shared" si="1560"/>
        <v>5.818235990300181E-3</v>
      </c>
    </row>
    <row r="533" spans="1:28">
      <c r="A533" t="s">
        <v>1579</v>
      </c>
      <c r="B533" t="s">
        <v>3581</v>
      </c>
      <c r="C533" t="s">
        <v>2326</v>
      </c>
      <c r="D533" s="4" t="s">
        <v>1382</v>
      </c>
      <c r="F533" t="s">
        <v>6298</v>
      </c>
      <c r="G533" s="4"/>
      <c r="H533" s="3" t="s">
        <v>1393</v>
      </c>
      <c r="I533" s="3" t="s">
        <v>1393</v>
      </c>
      <c r="J533" s="4">
        <v>294</v>
      </c>
      <c r="K533" s="4">
        <v>342</v>
      </c>
      <c r="L533" s="38" t="s">
        <v>1483</v>
      </c>
      <c r="M533" s="25">
        <v>1</v>
      </c>
      <c r="N533" s="49">
        <f t="shared" si="1561"/>
        <v>4.4216483905199858E-5</v>
      </c>
      <c r="O533" s="25"/>
      <c r="P533" s="49" t="str">
        <f t="shared" si="1561"/>
        <v xml:space="preserve"> </v>
      </c>
      <c r="Q533" s="25"/>
      <c r="R533" s="49" t="str">
        <f t="shared" ref="R533:T533" si="1599">IF(Q533=0," ",Q533/Q$2366)</f>
        <v xml:space="preserve"> </v>
      </c>
      <c r="S533" s="25"/>
      <c r="T533" s="49" t="str">
        <f t="shared" si="1599"/>
        <v xml:space="preserve"> </v>
      </c>
      <c r="U533" s="30"/>
      <c r="V533" s="49" t="str">
        <f t="shared" ref="V533:X533" si="1600">IF(U533=0," ",U533/U$2366)</f>
        <v xml:space="preserve"> </v>
      </c>
      <c r="W533" s="25"/>
      <c r="X533" s="49" t="str">
        <f t="shared" si="1600"/>
        <v xml:space="preserve"> </v>
      </c>
      <c r="Y533" s="25"/>
      <c r="Z533" s="53" t="str">
        <f t="shared" ref="Z533" si="1601">IF(Y533=0," ",Y533/Y$2366)</f>
        <v xml:space="preserve"> </v>
      </c>
      <c r="AA533" s="26">
        <f t="shared" si="1565"/>
        <v>1</v>
      </c>
      <c r="AB533" s="43">
        <f t="shared" si="1560"/>
        <v>8.2762958610244394E-6</v>
      </c>
    </row>
    <row r="534" spans="1:28">
      <c r="A534" t="s">
        <v>1579</v>
      </c>
      <c r="B534" s="5" t="s">
        <v>4537</v>
      </c>
      <c r="C534" t="s">
        <v>2326</v>
      </c>
      <c r="D534" s="4" t="s">
        <v>1382</v>
      </c>
      <c r="F534" t="s">
        <v>4613</v>
      </c>
      <c r="G534" s="4"/>
      <c r="H534" s="3" t="s">
        <v>1393</v>
      </c>
      <c r="I534" s="3" t="s">
        <v>1393</v>
      </c>
      <c r="J534" s="4">
        <v>294</v>
      </c>
      <c r="K534" s="4">
        <v>342</v>
      </c>
      <c r="L534" s="38" t="s">
        <v>1483</v>
      </c>
      <c r="M534" s="25">
        <v>20</v>
      </c>
      <c r="N534" s="49">
        <f t="shared" si="1561"/>
        <v>8.8432967810399721E-4</v>
      </c>
      <c r="O534" s="25">
        <v>7</v>
      </c>
      <c r="P534" s="49">
        <f t="shared" si="1561"/>
        <v>2.3039957869791324E-4</v>
      </c>
      <c r="Q534" s="25">
        <v>2</v>
      </c>
      <c r="R534" s="49">
        <f t="shared" ref="R534:T534" si="1602">IF(Q534=0," ",Q534/Q$2366)</f>
        <v>3.3726812816188871E-4</v>
      </c>
      <c r="S534" s="25"/>
      <c r="T534" s="49" t="str">
        <f t="shared" si="1602"/>
        <v xml:space="preserve"> </v>
      </c>
      <c r="U534" s="30"/>
      <c r="V534" s="49" t="str">
        <f t="shared" ref="V534:X534" si="1603">IF(U534=0," ",U534/U$2366)</f>
        <v xml:space="preserve"> </v>
      </c>
      <c r="W534" s="25"/>
      <c r="X534" s="49" t="str">
        <f t="shared" si="1603"/>
        <v xml:space="preserve"> </v>
      </c>
      <c r="Y534" s="25"/>
      <c r="Z534" s="53" t="str">
        <f t="shared" ref="Z534" si="1604">IF(Y534=0," ",Y534/Y$2366)</f>
        <v xml:space="preserve"> </v>
      </c>
      <c r="AA534" s="26">
        <f t="shared" si="1565"/>
        <v>29</v>
      </c>
      <c r="AB534" s="43">
        <f t="shared" si="1560"/>
        <v>2.4001257996970877E-4</v>
      </c>
    </row>
    <row r="535" spans="1:28">
      <c r="A535" t="s">
        <v>1579</v>
      </c>
      <c r="B535" t="s">
        <v>3420</v>
      </c>
      <c r="C535" t="s">
        <v>2326</v>
      </c>
      <c r="D535" s="4" t="s">
        <v>1382</v>
      </c>
      <c r="F535" t="s">
        <v>6299</v>
      </c>
      <c r="G535" s="4"/>
      <c r="H535" s="3" t="s">
        <v>1393</v>
      </c>
      <c r="I535" s="3" t="s">
        <v>1393</v>
      </c>
      <c r="J535" s="4">
        <v>292</v>
      </c>
      <c r="K535" s="4">
        <v>344</v>
      </c>
      <c r="L535" s="38" t="s">
        <v>1483</v>
      </c>
      <c r="M535" s="25">
        <v>4</v>
      </c>
      <c r="N535" s="49">
        <f t="shared" si="1561"/>
        <v>1.7686593562079943E-4</v>
      </c>
      <c r="O535" s="25">
        <v>6</v>
      </c>
      <c r="P535" s="49">
        <f t="shared" si="1561"/>
        <v>1.9748535316963992E-4</v>
      </c>
      <c r="Q535" s="25">
        <v>2</v>
      </c>
      <c r="R535" s="49">
        <f t="shared" ref="R535:T535" si="1605">IF(Q535=0," ",Q535/Q$2366)</f>
        <v>3.3726812816188871E-4</v>
      </c>
      <c r="S535" s="25"/>
      <c r="T535" s="49" t="str">
        <f t="shared" si="1605"/>
        <v xml:space="preserve"> </v>
      </c>
      <c r="U535" s="30"/>
      <c r="V535" s="49" t="str">
        <f t="shared" ref="V535:X535" si="1606">IF(U535=0," ",U535/U$2366)</f>
        <v xml:space="preserve"> </v>
      </c>
      <c r="W535" s="25"/>
      <c r="X535" s="49" t="str">
        <f t="shared" si="1606"/>
        <v xml:space="preserve"> </v>
      </c>
      <c r="Y535" s="25"/>
      <c r="Z535" s="53" t="str">
        <f t="shared" ref="Z535" si="1607">IF(Y535=0," ",Y535/Y$2366)</f>
        <v xml:space="preserve"> </v>
      </c>
      <c r="AA535" s="26">
        <f t="shared" si="1565"/>
        <v>12</v>
      </c>
      <c r="AB535" s="43">
        <f t="shared" si="1560"/>
        <v>9.931555033229328E-5</v>
      </c>
    </row>
    <row r="536" spans="1:28">
      <c r="A536" t="s">
        <v>1579</v>
      </c>
      <c r="B536" t="s">
        <v>3682</v>
      </c>
      <c r="C536" t="s">
        <v>2326</v>
      </c>
      <c r="D536" s="4" t="s">
        <v>1382</v>
      </c>
      <c r="G536" s="4"/>
      <c r="H536" s="3" t="s">
        <v>1393</v>
      </c>
      <c r="I536" s="3" t="s">
        <v>1393</v>
      </c>
      <c r="J536" s="4"/>
      <c r="K536" s="4"/>
      <c r="L536" s="38" t="s">
        <v>1483</v>
      </c>
      <c r="M536" s="25">
        <v>11</v>
      </c>
      <c r="N536" s="49">
        <f t="shared" si="1561"/>
        <v>4.8638132295719845E-4</v>
      </c>
      <c r="O536" s="25">
        <v>3</v>
      </c>
      <c r="P536" s="49">
        <f t="shared" si="1561"/>
        <v>9.874267658481996E-5</v>
      </c>
      <c r="Q536" s="25"/>
      <c r="R536" s="49" t="str">
        <f t="shared" ref="R536:T536" si="1608">IF(Q536=0," ",Q536/Q$2366)</f>
        <v xml:space="preserve"> </v>
      </c>
      <c r="S536" s="25"/>
      <c r="T536" s="49" t="str">
        <f t="shared" si="1608"/>
        <v xml:space="preserve"> </v>
      </c>
      <c r="U536" s="30"/>
      <c r="V536" s="49" t="str">
        <f t="shared" ref="V536:X536" si="1609">IF(U536=0," ",U536/U$2366)</f>
        <v xml:space="preserve"> </v>
      </c>
      <c r="W536" s="25"/>
      <c r="X536" s="49" t="str">
        <f t="shared" si="1609"/>
        <v xml:space="preserve"> </v>
      </c>
      <c r="Y536" s="25"/>
      <c r="Z536" s="53" t="str">
        <f t="shared" ref="Z536" si="1610">IF(Y536=0," ",Y536/Y$2366)</f>
        <v xml:space="preserve"> </v>
      </c>
      <c r="AA536" s="26">
        <f t="shared" si="1565"/>
        <v>14</v>
      </c>
      <c r="AB536" s="43">
        <f t="shared" si="1560"/>
        <v>1.1586814205434216E-4</v>
      </c>
    </row>
    <row r="537" spans="1:28">
      <c r="A537" t="s">
        <v>1579</v>
      </c>
      <c r="B537" t="s">
        <v>2769</v>
      </c>
      <c r="C537" t="s">
        <v>2326</v>
      </c>
      <c r="D537" s="4" t="s">
        <v>1382</v>
      </c>
      <c r="F537" t="s">
        <v>6300</v>
      </c>
      <c r="G537" s="4"/>
      <c r="H537" s="3" t="s">
        <v>1393</v>
      </c>
      <c r="I537" s="3" t="s">
        <v>1393</v>
      </c>
      <c r="J537" s="4"/>
      <c r="K537" s="4"/>
      <c r="L537" s="38" t="s">
        <v>1483</v>
      </c>
      <c r="M537" s="25"/>
      <c r="N537" s="49" t="str">
        <f t="shared" si="1561"/>
        <v xml:space="preserve"> </v>
      </c>
      <c r="O537" s="25">
        <v>3</v>
      </c>
      <c r="P537" s="49">
        <f t="shared" si="1561"/>
        <v>9.874267658481996E-5</v>
      </c>
      <c r="Q537" s="25">
        <v>2</v>
      </c>
      <c r="R537" s="49">
        <f t="shared" ref="R537:T537" si="1611">IF(Q537=0," ",Q537/Q$2366)</f>
        <v>3.3726812816188871E-4</v>
      </c>
      <c r="S537" s="25">
        <v>10</v>
      </c>
      <c r="T537" s="49">
        <f t="shared" si="1611"/>
        <v>3.5237323372916591E-4</v>
      </c>
      <c r="U537" s="30"/>
      <c r="V537" s="49" t="str">
        <f t="shared" ref="V537:X537" si="1612">IF(U537=0," ",U537/U$2366)</f>
        <v xml:space="preserve"> </v>
      </c>
      <c r="W537" s="25"/>
      <c r="X537" s="49" t="str">
        <f t="shared" si="1612"/>
        <v xml:space="preserve"> </v>
      </c>
      <c r="Y537" s="25"/>
      <c r="Z537" s="53" t="str">
        <f t="shared" ref="Z537" si="1613">IF(Y537=0," ",Y537/Y$2366)</f>
        <v xml:space="preserve"> </v>
      </c>
      <c r="AA537" s="26">
        <f t="shared" si="1565"/>
        <v>15</v>
      </c>
      <c r="AB537" s="43">
        <f t="shared" si="1560"/>
        <v>1.2414443791536659E-4</v>
      </c>
    </row>
    <row r="538" spans="1:28">
      <c r="A538" t="s">
        <v>1579</v>
      </c>
      <c r="B538" t="s">
        <v>2505</v>
      </c>
      <c r="C538" t="s">
        <v>2326</v>
      </c>
      <c r="D538" s="4" t="s">
        <v>1382</v>
      </c>
      <c r="F538" t="s">
        <v>6301</v>
      </c>
      <c r="G538" s="4"/>
      <c r="H538" s="3" t="s">
        <v>1393</v>
      </c>
      <c r="I538" s="3" t="s">
        <v>1393</v>
      </c>
      <c r="J538" s="4">
        <v>294</v>
      </c>
      <c r="K538" s="4"/>
      <c r="L538" s="38" t="s">
        <v>1483</v>
      </c>
      <c r="M538" s="25">
        <v>1</v>
      </c>
      <c r="N538" s="49">
        <f t="shared" si="1561"/>
        <v>4.4216483905199858E-5</v>
      </c>
      <c r="O538" s="25"/>
      <c r="P538" s="49" t="str">
        <f t="shared" si="1561"/>
        <v xml:space="preserve"> </v>
      </c>
      <c r="Q538" s="25"/>
      <c r="R538" s="49" t="str">
        <f t="shared" ref="R538:T538" si="1614">IF(Q538=0," ",Q538/Q$2366)</f>
        <v xml:space="preserve"> </v>
      </c>
      <c r="S538" s="28"/>
      <c r="T538" s="49" t="str">
        <f t="shared" si="1614"/>
        <v xml:space="preserve"> </v>
      </c>
      <c r="U538" s="30"/>
      <c r="V538" s="49" t="str">
        <f t="shared" ref="V538:X538" si="1615">IF(U538=0," ",U538/U$2366)</f>
        <v xml:space="preserve"> </v>
      </c>
      <c r="W538" s="25"/>
      <c r="X538" s="49" t="str">
        <f t="shared" si="1615"/>
        <v xml:space="preserve"> </v>
      </c>
      <c r="Y538" s="25"/>
      <c r="Z538" s="53" t="str">
        <f t="shared" ref="Z538" si="1616">IF(Y538=0," ",Y538/Y$2366)</f>
        <v xml:space="preserve"> </v>
      </c>
      <c r="AA538" s="26">
        <f t="shared" si="1565"/>
        <v>1</v>
      </c>
      <c r="AB538" s="43">
        <f t="shared" si="1560"/>
        <v>8.2762958610244394E-6</v>
      </c>
    </row>
    <row r="539" spans="1:28">
      <c r="A539" s="5" t="s">
        <v>5194</v>
      </c>
      <c r="B539" s="5" t="s">
        <v>1109</v>
      </c>
      <c r="C539" t="s">
        <v>2326</v>
      </c>
      <c r="D539" s="4" t="s">
        <v>1382</v>
      </c>
      <c r="F539" t="s">
        <v>5316</v>
      </c>
      <c r="G539" s="4"/>
      <c r="H539" s="3" t="s">
        <v>1393</v>
      </c>
      <c r="I539" s="3" t="s">
        <v>1393</v>
      </c>
      <c r="J539" s="4"/>
      <c r="K539" s="4">
        <v>338</v>
      </c>
      <c r="L539" s="38" t="s">
        <v>1483</v>
      </c>
      <c r="M539" s="25">
        <v>24</v>
      </c>
      <c r="N539" s="49">
        <f t="shared" si="1561"/>
        <v>1.0611956137247967E-3</v>
      </c>
      <c r="O539" s="25">
        <v>8</v>
      </c>
      <c r="P539" s="49">
        <f t="shared" si="1561"/>
        <v>2.6331380422618656E-4</v>
      </c>
      <c r="Q539" s="25"/>
      <c r="R539" s="49" t="str">
        <f t="shared" ref="R539:T539" si="1617">IF(Q539=0," ",Q539/Q$2366)</f>
        <v xml:space="preserve"> </v>
      </c>
      <c r="S539" s="28"/>
      <c r="T539" s="49" t="str">
        <f t="shared" si="1617"/>
        <v xml:space="preserve"> </v>
      </c>
      <c r="U539" s="30"/>
      <c r="V539" s="49" t="str">
        <f t="shared" ref="V539:X539" si="1618">IF(U539=0," ",U539/U$2366)</f>
        <v xml:space="preserve"> </v>
      </c>
      <c r="W539" s="25"/>
      <c r="X539" s="49" t="str">
        <f t="shared" si="1618"/>
        <v xml:space="preserve"> </v>
      </c>
      <c r="Y539" s="25"/>
      <c r="Z539" s="53" t="str">
        <f t="shared" ref="Z539" si="1619">IF(Y539=0," ",Y539/Y$2366)</f>
        <v xml:space="preserve"> </v>
      </c>
      <c r="AA539" s="26">
        <f t="shared" si="1565"/>
        <v>32</v>
      </c>
      <c r="AB539" s="43">
        <f t="shared" si="1560"/>
        <v>2.6484146755278206E-4</v>
      </c>
    </row>
    <row r="540" spans="1:28">
      <c r="A540" s="5" t="s">
        <v>3398</v>
      </c>
      <c r="B540" s="5" t="s">
        <v>3399</v>
      </c>
      <c r="C540" t="s">
        <v>2326</v>
      </c>
      <c r="D540" s="4" t="s">
        <v>1382</v>
      </c>
      <c r="E540" s="2" t="s">
        <v>2064</v>
      </c>
      <c r="F540" t="s">
        <v>3460</v>
      </c>
      <c r="G540" s="4"/>
      <c r="H540" s="3" t="s">
        <v>1393</v>
      </c>
      <c r="I540" s="3" t="s">
        <v>1393</v>
      </c>
      <c r="J540" s="4"/>
      <c r="K540" s="4"/>
      <c r="L540" s="38" t="s">
        <v>1483</v>
      </c>
      <c r="M540" s="25"/>
      <c r="N540" s="49" t="str">
        <f t="shared" si="1561"/>
        <v xml:space="preserve"> </v>
      </c>
      <c r="O540" s="25"/>
      <c r="P540" s="49" t="str">
        <f t="shared" si="1561"/>
        <v xml:space="preserve"> </v>
      </c>
      <c r="Q540" s="25"/>
      <c r="R540" s="49" t="str">
        <f t="shared" ref="R540:T540" si="1620">IF(Q540=0," ",Q540/Q$2366)</f>
        <v xml:space="preserve"> </v>
      </c>
      <c r="S540" s="25">
        <v>1</v>
      </c>
      <c r="T540" s="49">
        <f t="shared" si="1620"/>
        <v>3.5237323372916594E-5</v>
      </c>
      <c r="U540" s="30"/>
      <c r="V540" s="49" t="str">
        <f t="shared" ref="V540:X540" si="1621">IF(U540=0," ",U540/U$2366)</f>
        <v xml:space="preserve"> </v>
      </c>
      <c r="W540" s="25"/>
      <c r="X540" s="49" t="str">
        <f t="shared" si="1621"/>
        <v xml:space="preserve"> </v>
      </c>
      <c r="Y540" s="25"/>
      <c r="Z540" s="53" t="str">
        <f t="shared" ref="Z540" si="1622">IF(Y540=0," ",Y540/Y$2366)</f>
        <v xml:space="preserve"> </v>
      </c>
      <c r="AA540" s="26">
        <f t="shared" si="1565"/>
        <v>1</v>
      </c>
      <c r="AB540" s="43">
        <f t="shared" si="1560"/>
        <v>8.2762958610244394E-6</v>
      </c>
    </row>
    <row r="541" spans="1:28">
      <c r="A541" t="s">
        <v>3732</v>
      </c>
      <c r="B541" t="s">
        <v>1129</v>
      </c>
      <c r="C541" t="s">
        <v>2326</v>
      </c>
      <c r="D541" s="4" t="s">
        <v>1382</v>
      </c>
      <c r="E541" s="4" t="s">
        <v>2064</v>
      </c>
      <c r="F541" s="5" t="s">
        <v>6159</v>
      </c>
      <c r="G541" s="4"/>
      <c r="H541" s="3" t="s">
        <v>1393</v>
      </c>
      <c r="I541" s="3" t="s">
        <v>1393</v>
      </c>
      <c r="J541" s="4">
        <v>280</v>
      </c>
      <c r="K541" s="4"/>
      <c r="L541" s="38" t="s">
        <v>1483</v>
      </c>
      <c r="M541" s="25">
        <v>5</v>
      </c>
      <c r="N541" s="49">
        <f t="shared" si="1561"/>
        <v>2.210824195259993E-4</v>
      </c>
      <c r="O541" s="25">
        <v>6</v>
      </c>
      <c r="P541" s="49">
        <f t="shared" si="1561"/>
        <v>1.9748535316963992E-4</v>
      </c>
      <c r="Q541" s="25">
        <v>2</v>
      </c>
      <c r="R541" s="49">
        <f t="shared" ref="R541:T541" si="1623">IF(Q541=0," ",Q541/Q$2366)</f>
        <v>3.3726812816188871E-4</v>
      </c>
      <c r="S541" s="25"/>
      <c r="T541" s="49" t="str">
        <f t="shared" si="1623"/>
        <v xml:space="preserve"> </v>
      </c>
      <c r="U541" s="30"/>
      <c r="V541" s="49" t="str">
        <f t="shared" ref="V541:X541" si="1624">IF(U541=0," ",U541/U$2366)</f>
        <v xml:space="preserve"> </v>
      </c>
      <c r="W541" s="25"/>
      <c r="X541" s="49" t="str">
        <f t="shared" si="1624"/>
        <v xml:space="preserve"> </v>
      </c>
      <c r="Y541" s="25"/>
      <c r="Z541" s="53" t="str">
        <f t="shared" ref="Z541" si="1625">IF(Y541=0," ",Y541/Y$2366)</f>
        <v xml:space="preserve"> </v>
      </c>
      <c r="AA541" s="26">
        <f t="shared" si="1565"/>
        <v>13</v>
      </c>
      <c r="AB541" s="43">
        <f t="shared" si="1560"/>
        <v>1.0759184619331772E-4</v>
      </c>
    </row>
    <row r="542" spans="1:28">
      <c r="A542" t="s">
        <v>3732</v>
      </c>
      <c r="B542" t="s">
        <v>3418</v>
      </c>
      <c r="C542" t="s">
        <v>2326</v>
      </c>
      <c r="D542" s="4" t="s">
        <v>1382</v>
      </c>
      <c r="E542" s="4" t="s">
        <v>2064</v>
      </c>
      <c r="F542" s="5"/>
      <c r="G542" s="4"/>
      <c r="H542" s="3" t="s">
        <v>1393</v>
      </c>
      <c r="I542" s="3" t="s">
        <v>1393</v>
      </c>
      <c r="J542" s="4"/>
      <c r="K542" s="4"/>
      <c r="L542" s="38" t="s">
        <v>1483</v>
      </c>
      <c r="M542" s="25">
        <v>1</v>
      </c>
      <c r="N542" s="49">
        <f t="shared" si="1561"/>
        <v>4.4216483905199858E-5</v>
      </c>
      <c r="O542" s="25">
        <v>4</v>
      </c>
      <c r="P542" s="49">
        <f t="shared" si="1561"/>
        <v>1.3165690211309328E-4</v>
      </c>
      <c r="Q542" s="25"/>
      <c r="R542" s="49" t="str">
        <f t="shared" ref="R542:T542" si="1626">IF(Q542=0," ",Q542/Q$2366)</f>
        <v xml:space="preserve"> </v>
      </c>
      <c r="S542" s="25"/>
      <c r="T542" s="49" t="str">
        <f t="shared" si="1626"/>
        <v xml:space="preserve"> </v>
      </c>
      <c r="U542" s="30"/>
      <c r="V542" s="49" t="str">
        <f t="shared" ref="V542:X542" si="1627">IF(U542=0," ",U542/U$2366)</f>
        <v xml:space="preserve"> </v>
      </c>
      <c r="W542" s="25"/>
      <c r="X542" s="49" t="str">
        <f t="shared" si="1627"/>
        <v xml:space="preserve"> </v>
      </c>
      <c r="Y542" s="25"/>
      <c r="Z542" s="53" t="str">
        <f t="shared" ref="Z542" si="1628">IF(Y542=0," ",Y542/Y$2366)</f>
        <v xml:space="preserve"> </v>
      </c>
      <c r="AA542" s="26">
        <f t="shared" si="1565"/>
        <v>5</v>
      </c>
      <c r="AB542" s="43">
        <f t="shared" si="1560"/>
        <v>4.1381479305122199E-5</v>
      </c>
    </row>
    <row r="543" spans="1:28">
      <c r="A543" t="s">
        <v>3732</v>
      </c>
      <c r="B543" t="s">
        <v>1109</v>
      </c>
      <c r="C543" t="s">
        <v>2326</v>
      </c>
      <c r="D543" s="4" t="s">
        <v>1382</v>
      </c>
      <c r="E543" s="4" t="s">
        <v>2064</v>
      </c>
      <c r="F543" s="5" t="s">
        <v>3015</v>
      </c>
      <c r="G543" s="4"/>
      <c r="H543" s="3" t="s">
        <v>1393</v>
      </c>
      <c r="I543" s="3" t="s">
        <v>1393</v>
      </c>
      <c r="J543" s="4">
        <v>281</v>
      </c>
      <c r="K543" s="4">
        <v>345</v>
      </c>
      <c r="L543" s="38" t="s">
        <v>1483</v>
      </c>
      <c r="M543" s="25">
        <v>15</v>
      </c>
      <c r="N543" s="49">
        <f t="shared" si="1561"/>
        <v>6.6324725857799783E-4</v>
      </c>
      <c r="O543" s="25">
        <v>23</v>
      </c>
      <c r="P543" s="49">
        <f t="shared" si="1561"/>
        <v>7.5702718715028633E-4</v>
      </c>
      <c r="Q543" s="25"/>
      <c r="R543" s="49" t="str">
        <f t="shared" ref="R543:T543" si="1629">IF(Q543=0," ",Q543/Q$2366)</f>
        <v xml:space="preserve"> </v>
      </c>
      <c r="S543" s="28"/>
      <c r="T543" s="49" t="str">
        <f t="shared" si="1629"/>
        <v xml:space="preserve"> </v>
      </c>
      <c r="U543" s="30"/>
      <c r="V543" s="49" t="str">
        <f t="shared" ref="V543:X543" si="1630">IF(U543=0," ",U543/U$2366)</f>
        <v xml:space="preserve"> </v>
      </c>
      <c r="W543" s="25"/>
      <c r="X543" s="49" t="str">
        <f t="shared" si="1630"/>
        <v xml:space="preserve"> </v>
      </c>
      <c r="Y543" s="25"/>
      <c r="Z543" s="53" t="str">
        <f t="shared" ref="Z543" si="1631">IF(Y543=0," ",Y543/Y$2366)</f>
        <v xml:space="preserve"> </v>
      </c>
      <c r="AA543" s="26">
        <f t="shared" si="1565"/>
        <v>38</v>
      </c>
      <c r="AB543" s="43">
        <f t="shared" si="1560"/>
        <v>3.1449924271892871E-4</v>
      </c>
    </row>
    <row r="544" spans="1:28">
      <c r="A544" t="s">
        <v>3732</v>
      </c>
      <c r="B544" t="s">
        <v>715</v>
      </c>
      <c r="C544" t="s">
        <v>2326</v>
      </c>
      <c r="D544" s="4" t="s">
        <v>1382</v>
      </c>
      <c r="E544" s="4" t="s">
        <v>2064</v>
      </c>
      <c r="F544" s="5" t="s">
        <v>6302</v>
      </c>
      <c r="G544" s="4"/>
      <c r="H544" s="3" t="s">
        <v>1393</v>
      </c>
      <c r="I544" s="3" t="s">
        <v>1393</v>
      </c>
      <c r="J544" s="4"/>
      <c r="K544" s="4"/>
      <c r="L544" s="38" t="s">
        <v>1483</v>
      </c>
      <c r="M544" s="25"/>
      <c r="N544" s="49" t="str">
        <f t="shared" si="1561"/>
        <v xml:space="preserve"> </v>
      </c>
      <c r="O544" s="25">
        <v>4</v>
      </c>
      <c r="P544" s="49">
        <f t="shared" si="1561"/>
        <v>1.3165690211309328E-4</v>
      </c>
      <c r="Q544" s="25"/>
      <c r="R544" s="49" t="str">
        <f t="shared" ref="R544:T544" si="1632">IF(Q544=0," ",Q544/Q$2366)</f>
        <v xml:space="preserve"> </v>
      </c>
      <c r="S544" s="25">
        <v>13</v>
      </c>
      <c r="T544" s="49">
        <f t="shared" si="1632"/>
        <v>4.5808520384791571E-4</v>
      </c>
      <c r="U544" s="30"/>
      <c r="V544" s="49" t="str">
        <f t="shared" ref="V544:X544" si="1633">IF(U544=0," ",U544/U$2366)</f>
        <v xml:space="preserve"> </v>
      </c>
      <c r="W544" s="25"/>
      <c r="X544" s="49" t="str">
        <f t="shared" si="1633"/>
        <v xml:space="preserve"> </v>
      </c>
      <c r="Y544" s="25"/>
      <c r="Z544" s="53" t="str">
        <f t="shared" ref="Z544" si="1634">IF(Y544=0," ",Y544/Y$2366)</f>
        <v xml:space="preserve"> </v>
      </c>
      <c r="AA544" s="26">
        <f t="shared" si="1565"/>
        <v>17</v>
      </c>
      <c r="AB544" s="43">
        <f t="shared" si="1560"/>
        <v>1.4069702963741547E-4</v>
      </c>
    </row>
    <row r="545" spans="1:28">
      <c r="A545" t="s">
        <v>3732</v>
      </c>
      <c r="B545" t="s">
        <v>2492</v>
      </c>
      <c r="C545" t="s">
        <v>2326</v>
      </c>
      <c r="D545" s="4" t="s">
        <v>1382</v>
      </c>
      <c r="E545" s="4" t="s">
        <v>2064</v>
      </c>
      <c r="F545" t="s">
        <v>6160</v>
      </c>
      <c r="G545" s="4"/>
      <c r="H545" s="3" t="s">
        <v>1393</v>
      </c>
      <c r="I545" s="3" t="s">
        <v>1393</v>
      </c>
      <c r="J545" s="4">
        <v>281</v>
      </c>
      <c r="K545" s="4">
        <v>344</v>
      </c>
      <c r="L545" s="38" t="s">
        <v>1483</v>
      </c>
      <c r="M545" s="25">
        <v>22</v>
      </c>
      <c r="N545" s="49">
        <f t="shared" si="1561"/>
        <v>9.727626459143969E-4</v>
      </c>
      <c r="O545" s="25">
        <v>25</v>
      </c>
      <c r="P545" s="49">
        <f t="shared" si="1561"/>
        <v>8.2285563820683303E-4</v>
      </c>
      <c r="Q545" s="25">
        <v>8</v>
      </c>
      <c r="R545" s="49">
        <f t="shared" ref="R545:T545" si="1635">IF(Q545=0," ",Q545/Q$2366)</f>
        <v>1.3490725126475548E-3</v>
      </c>
      <c r="S545" s="28"/>
      <c r="T545" s="49" t="str">
        <f t="shared" si="1635"/>
        <v xml:space="preserve"> </v>
      </c>
      <c r="U545" s="30"/>
      <c r="V545" s="49" t="str">
        <f t="shared" ref="V545:X545" si="1636">IF(U545=0," ",U545/U$2366)</f>
        <v xml:space="preserve"> </v>
      </c>
      <c r="W545" s="25"/>
      <c r="X545" s="49" t="str">
        <f t="shared" si="1636"/>
        <v xml:space="preserve"> </v>
      </c>
      <c r="Y545" s="25"/>
      <c r="Z545" s="53" t="str">
        <f t="shared" ref="Z545" si="1637">IF(Y545=0," ",Y545/Y$2366)</f>
        <v xml:space="preserve"> </v>
      </c>
      <c r="AA545" s="26">
        <f t="shared" si="1565"/>
        <v>55</v>
      </c>
      <c r="AB545" s="43">
        <f t="shared" si="1560"/>
        <v>4.5519627235634418E-4</v>
      </c>
    </row>
    <row r="546" spans="1:28">
      <c r="A546" t="s">
        <v>3732</v>
      </c>
      <c r="B546" t="s">
        <v>945</v>
      </c>
      <c r="C546" t="s">
        <v>2326</v>
      </c>
      <c r="D546" s="4" t="s">
        <v>1382</v>
      </c>
      <c r="E546" s="4" t="s">
        <v>2064</v>
      </c>
      <c r="G546" s="4"/>
      <c r="H546" s="3" t="s">
        <v>1393</v>
      </c>
      <c r="I546" s="3" t="s">
        <v>1393</v>
      </c>
      <c r="J546" s="4"/>
      <c r="K546" s="4"/>
      <c r="L546" s="38" t="s">
        <v>1483</v>
      </c>
      <c r="M546" s="25"/>
      <c r="N546" s="49" t="str">
        <f t="shared" si="1561"/>
        <v xml:space="preserve"> </v>
      </c>
      <c r="O546" s="25">
        <v>3</v>
      </c>
      <c r="P546" s="49">
        <f t="shared" si="1561"/>
        <v>9.874267658481996E-5</v>
      </c>
      <c r="Q546" s="25">
        <v>1</v>
      </c>
      <c r="R546" s="49">
        <f t="shared" ref="R546:T546" si="1638">IF(Q546=0," ",Q546/Q$2366)</f>
        <v>1.6863406408094435E-4</v>
      </c>
      <c r="S546" s="28"/>
      <c r="T546" s="49" t="str">
        <f t="shared" si="1638"/>
        <v xml:space="preserve"> </v>
      </c>
      <c r="U546" s="30"/>
      <c r="V546" s="49" t="str">
        <f t="shared" ref="V546:X546" si="1639">IF(U546=0," ",U546/U$2366)</f>
        <v xml:space="preserve"> </v>
      </c>
      <c r="W546" s="25"/>
      <c r="X546" s="49" t="str">
        <f t="shared" si="1639"/>
        <v xml:space="preserve"> </v>
      </c>
      <c r="Y546" s="25"/>
      <c r="Z546" s="53" t="str">
        <f t="shared" ref="Z546" si="1640">IF(Y546=0," ",Y546/Y$2366)</f>
        <v xml:space="preserve"> </v>
      </c>
      <c r="AA546" s="26">
        <f t="shared" si="1565"/>
        <v>4</v>
      </c>
      <c r="AB546" s="43">
        <f t="shared" si="1560"/>
        <v>3.3105183444097758E-5</v>
      </c>
    </row>
    <row r="547" spans="1:28">
      <c r="A547" t="s">
        <v>3732</v>
      </c>
      <c r="B547" t="s">
        <v>1454</v>
      </c>
      <c r="C547" t="s">
        <v>2326</v>
      </c>
      <c r="D547" s="4" t="s">
        <v>1382</v>
      </c>
      <c r="E547" s="4" t="s">
        <v>2064</v>
      </c>
      <c r="G547" s="4"/>
      <c r="H547" s="3" t="s">
        <v>1393</v>
      </c>
      <c r="I547" s="3" t="s">
        <v>1393</v>
      </c>
      <c r="J547" s="4">
        <v>281</v>
      </c>
      <c r="K547" s="4"/>
      <c r="L547" s="38" t="s">
        <v>1483</v>
      </c>
      <c r="M547" s="25"/>
      <c r="N547" s="49" t="str">
        <f t="shared" si="1561"/>
        <v xml:space="preserve"> </v>
      </c>
      <c r="O547" s="25">
        <v>5</v>
      </c>
      <c r="P547" s="49">
        <f t="shared" si="1561"/>
        <v>1.645711276413666E-4</v>
      </c>
      <c r="Q547" s="25"/>
      <c r="R547" s="49" t="str">
        <f t="shared" ref="R547:T547" si="1641">IF(Q547=0," ",Q547/Q$2366)</f>
        <v xml:space="preserve"> </v>
      </c>
      <c r="S547" s="28"/>
      <c r="T547" s="49" t="str">
        <f t="shared" si="1641"/>
        <v xml:space="preserve"> </v>
      </c>
      <c r="U547" s="30"/>
      <c r="V547" s="49" t="str">
        <f t="shared" ref="V547:X547" si="1642">IF(U547=0," ",U547/U$2366)</f>
        <v xml:space="preserve"> </v>
      </c>
      <c r="W547" s="25"/>
      <c r="X547" s="49" t="str">
        <f t="shared" si="1642"/>
        <v xml:space="preserve"> </v>
      </c>
      <c r="Y547" s="25"/>
      <c r="Z547" s="53" t="str">
        <f t="shared" ref="Z547" si="1643">IF(Y547=0," ",Y547/Y$2366)</f>
        <v xml:space="preserve"> </v>
      </c>
      <c r="AA547" s="26">
        <f t="shared" si="1565"/>
        <v>5</v>
      </c>
      <c r="AB547" s="43">
        <f t="shared" si="1560"/>
        <v>4.1381479305122199E-5</v>
      </c>
    </row>
    <row r="548" spans="1:28">
      <c r="A548" t="s">
        <v>3732</v>
      </c>
      <c r="B548" t="s">
        <v>2694</v>
      </c>
      <c r="C548" t="s">
        <v>2326</v>
      </c>
      <c r="D548" s="4" t="s">
        <v>1382</v>
      </c>
      <c r="E548" s="4" t="s">
        <v>2064</v>
      </c>
      <c r="F548" t="s">
        <v>6303</v>
      </c>
      <c r="G548" s="4"/>
      <c r="H548" s="3" t="s">
        <v>1393</v>
      </c>
      <c r="I548" s="3" t="s">
        <v>1393</v>
      </c>
      <c r="J548" s="4">
        <v>281</v>
      </c>
      <c r="K548" s="4">
        <v>345</v>
      </c>
      <c r="L548" s="38" t="s">
        <v>1483</v>
      </c>
      <c r="M548" s="25">
        <v>12</v>
      </c>
      <c r="N548" s="49">
        <f t="shared" si="1561"/>
        <v>5.3059780686239835E-4</v>
      </c>
      <c r="O548" s="25">
        <v>43</v>
      </c>
      <c r="P548" s="49">
        <f t="shared" si="1561"/>
        <v>1.4153116977157528E-3</v>
      </c>
      <c r="Q548" s="25">
        <v>3</v>
      </c>
      <c r="R548" s="49">
        <f t="shared" ref="R548:T548" si="1644">IF(Q548=0," ",Q548/Q$2366)</f>
        <v>5.05902192242833E-4</v>
      </c>
      <c r="S548" s="25">
        <v>1</v>
      </c>
      <c r="T548" s="49">
        <f t="shared" si="1644"/>
        <v>3.5237323372916594E-5</v>
      </c>
      <c r="U548" s="30"/>
      <c r="V548" s="49" t="str">
        <f t="shared" ref="V548:X548" si="1645">IF(U548=0," ",U548/U$2366)</f>
        <v xml:space="preserve"> </v>
      </c>
      <c r="W548" s="25"/>
      <c r="X548" s="49" t="str">
        <f t="shared" si="1645"/>
        <v xml:space="preserve"> </v>
      </c>
      <c r="Y548" s="25"/>
      <c r="Z548" s="53" t="str">
        <f t="shared" ref="Z548" si="1646">IF(Y548=0," ",Y548/Y$2366)</f>
        <v xml:space="preserve"> </v>
      </c>
      <c r="AA548" s="26">
        <f t="shared" si="1565"/>
        <v>59</v>
      </c>
      <c r="AB548" s="43">
        <f t="shared" si="1560"/>
        <v>4.88301455800442E-4</v>
      </c>
    </row>
    <row r="549" spans="1:28">
      <c r="A549" t="s">
        <v>3732</v>
      </c>
      <c r="B549" t="s">
        <v>61</v>
      </c>
      <c r="C549" t="s">
        <v>2326</v>
      </c>
      <c r="D549" s="4" t="s">
        <v>1382</v>
      </c>
      <c r="E549" s="4" t="s">
        <v>2064</v>
      </c>
      <c r="G549" s="4"/>
      <c r="H549" s="3" t="s">
        <v>1393</v>
      </c>
      <c r="I549" s="3" t="s">
        <v>1393</v>
      </c>
      <c r="J549" s="4">
        <v>281</v>
      </c>
      <c r="K549" s="4">
        <v>345</v>
      </c>
      <c r="L549" s="38" t="s">
        <v>1483</v>
      </c>
      <c r="M549" s="25">
        <v>18</v>
      </c>
      <c r="N549" s="49">
        <f t="shared" si="1561"/>
        <v>7.9589671029359741E-4</v>
      </c>
      <c r="O549" s="25">
        <v>19</v>
      </c>
      <c r="P549" s="49">
        <f t="shared" si="1561"/>
        <v>6.2537028503719305E-4</v>
      </c>
      <c r="Q549" s="25"/>
      <c r="R549" s="49" t="str">
        <f t="shared" ref="R549:T549" si="1647">IF(Q549=0," ",Q549/Q$2366)</f>
        <v xml:space="preserve"> </v>
      </c>
      <c r="S549" s="28"/>
      <c r="T549" s="49" t="str">
        <f t="shared" si="1647"/>
        <v xml:space="preserve"> </v>
      </c>
      <c r="U549" s="30"/>
      <c r="V549" s="49" t="str">
        <f t="shared" ref="V549:X549" si="1648">IF(U549=0," ",U549/U$2366)</f>
        <v xml:space="preserve"> </v>
      </c>
      <c r="W549" s="25"/>
      <c r="X549" s="49" t="str">
        <f t="shared" si="1648"/>
        <v xml:space="preserve"> </v>
      </c>
      <c r="Y549" s="25"/>
      <c r="Z549" s="53" t="str">
        <f t="shared" ref="Z549" si="1649">IF(Y549=0," ",Y549/Y$2366)</f>
        <v xml:space="preserve"> </v>
      </c>
      <c r="AA549" s="26">
        <f t="shared" si="1565"/>
        <v>37</v>
      </c>
      <c r="AB549" s="43">
        <f t="shared" si="1560"/>
        <v>3.0622294685790429E-4</v>
      </c>
    </row>
    <row r="550" spans="1:28">
      <c r="A550" t="s">
        <v>2189</v>
      </c>
      <c r="B550" t="s">
        <v>2190</v>
      </c>
      <c r="C550" t="s">
        <v>2326</v>
      </c>
      <c r="D550" s="4" t="s">
        <v>1382</v>
      </c>
      <c r="G550" s="4"/>
      <c r="H550" s="3" t="s">
        <v>1393</v>
      </c>
      <c r="I550" s="3" t="s">
        <v>581</v>
      </c>
      <c r="J550" s="4"/>
      <c r="K550" s="4"/>
      <c r="L550" s="38" t="s">
        <v>1483</v>
      </c>
      <c r="M550" s="25"/>
      <c r="N550" s="49" t="str">
        <f t="shared" si="1561"/>
        <v xml:space="preserve"> </v>
      </c>
      <c r="O550" s="25"/>
      <c r="P550" s="49" t="str">
        <f t="shared" si="1561"/>
        <v xml:space="preserve"> </v>
      </c>
      <c r="Q550" s="25"/>
      <c r="R550" s="49" t="str">
        <f t="shared" ref="R550:T550" si="1650">IF(Q550=0," ",Q550/Q$2366)</f>
        <v xml:space="preserve"> </v>
      </c>
      <c r="S550" s="25">
        <v>5</v>
      </c>
      <c r="T550" s="49">
        <f t="shared" si="1650"/>
        <v>1.7618661686458296E-4</v>
      </c>
      <c r="U550" s="30"/>
      <c r="V550" s="49" t="str">
        <f t="shared" ref="V550:X550" si="1651">IF(U550=0," ",U550/U$2366)</f>
        <v xml:space="preserve"> </v>
      </c>
      <c r="W550" s="25"/>
      <c r="X550" s="49" t="str">
        <f t="shared" si="1651"/>
        <v xml:space="preserve"> </v>
      </c>
      <c r="Y550" s="25"/>
      <c r="Z550" s="53" t="str">
        <f t="shared" ref="Z550" si="1652">IF(Y550=0," ",Y550/Y$2366)</f>
        <v xml:space="preserve"> </v>
      </c>
      <c r="AA550" s="26">
        <f t="shared" si="1565"/>
        <v>5</v>
      </c>
      <c r="AB550" s="43">
        <f t="shared" si="1560"/>
        <v>4.1381479305122199E-5</v>
      </c>
    </row>
    <row r="551" spans="1:28">
      <c r="A551" t="s">
        <v>2189</v>
      </c>
      <c r="B551" t="s">
        <v>2191</v>
      </c>
      <c r="C551" t="s">
        <v>2326</v>
      </c>
      <c r="D551" s="4" t="s">
        <v>1382</v>
      </c>
      <c r="G551" s="4"/>
      <c r="H551" s="3" t="s">
        <v>1393</v>
      </c>
      <c r="I551" s="3" t="s">
        <v>581</v>
      </c>
      <c r="J551" s="4"/>
      <c r="K551" s="4"/>
      <c r="L551" s="38" t="s">
        <v>1483</v>
      </c>
      <c r="M551" s="25"/>
      <c r="N551" s="49" t="str">
        <f t="shared" si="1561"/>
        <v xml:space="preserve"> </v>
      </c>
      <c r="O551" s="25"/>
      <c r="P551" s="49" t="str">
        <f t="shared" si="1561"/>
        <v xml:space="preserve"> </v>
      </c>
      <c r="Q551" s="25"/>
      <c r="R551" s="49" t="str">
        <f t="shared" ref="R551:T551" si="1653">IF(Q551=0," ",Q551/Q$2366)</f>
        <v xml:space="preserve"> </v>
      </c>
      <c r="S551" s="25">
        <v>2</v>
      </c>
      <c r="T551" s="49">
        <f t="shared" si="1653"/>
        <v>7.0474646745833188E-5</v>
      </c>
      <c r="U551" s="30"/>
      <c r="V551" s="49" t="str">
        <f t="shared" ref="V551:X551" si="1654">IF(U551=0," ",U551/U$2366)</f>
        <v xml:space="preserve"> </v>
      </c>
      <c r="W551" s="25"/>
      <c r="X551" s="49" t="str">
        <f t="shared" si="1654"/>
        <v xml:space="preserve"> </v>
      </c>
      <c r="Y551" s="25"/>
      <c r="Z551" s="53" t="str">
        <f t="shared" ref="Z551" si="1655">IF(Y551=0," ",Y551/Y$2366)</f>
        <v xml:space="preserve"> </v>
      </c>
      <c r="AA551" s="26">
        <f t="shared" si="1565"/>
        <v>2</v>
      </c>
      <c r="AB551" s="43">
        <f t="shared" si="1560"/>
        <v>1.6552591722048879E-5</v>
      </c>
    </row>
    <row r="552" spans="1:28">
      <c r="A552" t="s">
        <v>19</v>
      </c>
      <c r="B552" t="s">
        <v>20</v>
      </c>
      <c r="C552" t="s">
        <v>2326</v>
      </c>
      <c r="D552" s="4" t="s">
        <v>1382</v>
      </c>
      <c r="E552" s="2" t="s">
        <v>2064</v>
      </c>
      <c r="G552" s="4"/>
      <c r="H552" s="3" t="s">
        <v>1393</v>
      </c>
      <c r="I552" s="3" t="s">
        <v>1393</v>
      </c>
      <c r="J552" s="4">
        <v>294</v>
      </c>
      <c r="K552" s="4">
        <v>341</v>
      </c>
      <c r="L552" s="38" t="s">
        <v>1483</v>
      </c>
      <c r="M552" s="25">
        <v>100</v>
      </c>
      <c r="N552" s="49">
        <f t="shared" si="1561"/>
        <v>4.4216483905199855E-3</v>
      </c>
      <c r="O552" s="25">
        <v>28</v>
      </c>
      <c r="P552" s="49">
        <f t="shared" si="1561"/>
        <v>9.2159831479165296E-4</v>
      </c>
      <c r="Q552" s="25">
        <v>2</v>
      </c>
      <c r="R552" s="49">
        <f t="shared" ref="R552:T552" si="1656">IF(Q552=0," ",Q552/Q$2366)</f>
        <v>3.3726812816188871E-4</v>
      </c>
      <c r="S552" s="28"/>
      <c r="T552" s="49" t="str">
        <f t="shared" si="1656"/>
        <v xml:space="preserve"> </v>
      </c>
      <c r="U552" s="30"/>
      <c r="V552" s="49" t="str">
        <f t="shared" ref="V552:X552" si="1657">IF(U552=0," ",U552/U$2366)</f>
        <v xml:space="preserve"> </v>
      </c>
      <c r="W552" s="25"/>
      <c r="X552" s="49" t="str">
        <f t="shared" si="1657"/>
        <v xml:space="preserve"> </v>
      </c>
      <c r="Y552" s="25"/>
      <c r="Z552" s="53" t="str">
        <f t="shared" ref="Z552" si="1658">IF(Y552=0," ",Y552/Y$2366)</f>
        <v xml:space="preserve"> </v>
      </c>
      <c r="AA552" s="26">
        <f t="shared" si="1565"/>
        <v>130</v>
      </c>
      <c r="AB552" s="43">
        <f t="shared" si="1560"/>
        <v>1.0759184619331772E-3</v>
      </c>
    </row>
    <row r="553" spans="1:28">
      <c r="A553" t="s">
        <v>2199</v>
      </c>
      <c r="B553" t="s">
        <v>1620</v>
      </c>
      <c r="C553" t="s">
        <v>2326</v>
      </c>
      <c r="D553" s="4" t="s">
        <v>1382</v>
      </c>
      <c r="F553" t="s">
        <v>777</v>
      </c>
      <c r="G553" s="4"/>
      <c r="H553" s="3" t="s">
        <v>1393</v>
      </c>
      <c r="I553" s="3" t="s">
        <v>1393</v>
      </c>
      <c r="J553" s="4"/>
      <c r="K553" s="4"/>
      <c r="L553" s="38" t="s">
        <v>1483</v>
      </c>
      <c r="M553" s="25"/>
      <c r="N553" s="49" t="str">
        <f t="shared" si="1561"/>
        <v xml:space="preserve"> </v>
      </c>
      <c r="O553" s="25">
        <v>3</v>
      </c>
      <c r="P553" s="49">
        <f t="shared" si="1561"/>
        <v>9.874267658481996E-5</v>
      </c>
      <c r="Q553" s="25"/>
      <c r="R553" s="49" t="str">
        <f t="shared" ref="R553:T553" si="1659">IF(Q553=0," ",Q553/Q$2366)</f>
        <v xml:space="preserve"> </v>
      </c>
      <c r="S553" s="25">
        <v>1</v>
      </c>
      <c r="T553" s="49">
        <f t="shared" si="1659"/>
        <v>3.5237323372916594E-5</v>
      </c>
      <c r="U553" s="30"/>
      <c r="V553" s="49" t="str">
        <f t="shared" ref="V553:X553" si="1660">IF(U553=0," ",U553/U$2366)</f>
        <v xml:space="preserve"> </v>
      </c>
      <c r="W553" s="25"/>
      <c r="X553" s="49" t="str">
        <f t="shared" si="1660"/>
        <v xml:space="preserve"> </v>
      </c>
      <c r="Y553" s="25"/>
      <c r="Z553" s="53" t="str">
        <f t="shared" ref="Z553" si="1661">IF(Y553=0," ",Y553/Y$2366)</f>
        <v xml:space="preserve"> </v>
      </c>
      <c r="AA553" s="26">
        <f t="shared" si="1565"/>
        <v>4</v>
      </c>
      <c r="AB553" s="43">
        <f t="shared" si="1560"/>
        <v>3.3105183444097758E-5</v>
      </c>
    </row>
    <row r="554" spans="1:28">
      <c r="A554" t="s">
        <v>2165</v>
      </c>
      <c r="B554" t="s">
        <v>237</v>
      </c>
      <c r="C554" t="s">
        <v>2326</v>
      </c>
      <c r="D554" s="4" t="s">
        <v>1382</v>
      </c>
      <c r="G554" s="4"/>
      <c r="H554" s="3" t="s">
        <v>1393</v>
      </c>
      <c r="I554" s="3" t="s">
        <v>1393</v>
      </c>
      <c r="J554" s="4">
        <v>295</v>
      </c>
      <c r="K554" s="4">
        <v>338</v>
      </c>
      <c r="L554" s="38" t="s">
        <v>1483</v>
      </c>
      <c r="M554" s="25">
        <v>5</v>
      </c>
      <c r="N554" s="49">
        <f t="shared" si="1561"/>
        <v>2.210824195259993E-4</v>
      </c>
      <c r="O554" s="25">
        <v>10</v>
      </c>
      <c r="P554" s="49">
        <f t="shared" si="1561"/>
        <v>3.291422552827332E-4</v>
      </c>
      <c r="Q554" s="25">
        <v>1</v>
      </c>
      <c r="R554" s="49">
        <f t="shared" ref="R554:T554" si="1662">IF(Q554=0," ",Q554/Q$2366)</f>
        <v>1.6863406408094435E-4</v>
      </c>
      <c r="S554" s="25">
        <v>1</v>
      </c>
      <c r="T554" s="49">
        <f t="shared" si="1662"/>
        <v>3.5237323372916594E-5</v>
      </c>
      <c r="U554" s="30"/>
      <c r="V554" s="49" t="str">
        <f t="shared" ref="V554:X554" si="1663">IF(U554=0," ",U554/U$2366)</f>
        <v xml:space="preserve"> </v>
      </c>
      <c r="W554" s="25"/>
      <c r="X554" s="49" t="str">
        <f t="shared" si="1663"/>
        <v xml:space="preserve"> </v>
      </c>
      <c r="Y554" s="25"/>
      <c r="Z554" s="53" t="str">
        <f t="shared" ref="Z554" si="1664">IF(Y554=0," ",Y554/Y$2366)</f>
        <v xml:space="preserve"> </v>
      </c>
      <c r="AA554" s="26">
        <f t="shared" si="1565"/>
        <v>17</v>
      </c>
      <c r="AB554" s="43">
        <f t="shared" si="1560"/>
        <v>1.4069702963741547E-4</v>
      </c>
    </row>
    <row r="555" spans="1:28">
      <c r="A555" t="s">
        <v>2165</v>
      </c>
      <c r="B555" t="s">
        <v>3421</v>
      </c>
      <c r="C555" t="s">
        <v>2326</v>
      </c>
      <c r="D555" s="4" t="s">
        <v>1382</v>
      </c>
      <c r="E555" s="2" t="s">
        <v>3232</v>
      </c>
      <c r="G555" s="4"/>
      <c r="H555" s="3" t="s">
        <v>1393</v>
      </c>
      <c r="I555" s="3" t="s">
        <v>1393</v>
      </c>
      <c r="J555" s="4"/>
      <c r="K555" s="4"/>
      <c r="L555" s="38" t="s">
        <v>1483</v>
      </c>
      <c r="M555" s="25"/>
      <c r="N555" s="49" t="str">
        <f t="shared" si="1561"/>
        <v xml:space="preserve"> </v>
      </c>
      <c r="O555" s="25">
        <v>1</v>
      </c>
      <c r="P555" s="49">
        <f t="shared" si="1561"/>
        <v>3.291422552827332E-5</v>
      </c>
      <c r="Q555" s="25"/>
      <c r="R555" s="49" t="str">
        <f t="shared" ref="R555:T555" si="1665">IF(Q555=0," ",Q555/Q$2366)</f>
        <v xml:space="preserve"> </v>
      </c>
      <c r="S555" s="25"/>
      <c r="T555" s="49" t="str">
        <f t="shared" si="1665"/>
        <v xml:space="preserve"> </v>
      </c>
      <c r="U555" s="30"/>
      <c r="V555" s="49" t="str">
        <f t="shared" ref="V555:X555" si="1666">IF(U555=0," ",U555/U$2366)</f>
        <v xml:space="preserve"> </v>
      </c>
      <c r="W555" s="25"/>
      <c r="X555" s="49" t="str">
        <f t="shared" si="1666"/>
        <v xml:space="preserve"> </v>
      </c>
      <c r="Y555" s="25"/>
      <c r="Z555" s="53" t="str">
        <f t="shared" ref="Z555" si="1667">IF(Y555=0," ",Y555/Y$2366)</f>
        <v xml:space="preserve"> </v>
      </c>
      <c r="AA555" s="26">
        <f t="shared" si="1565"/>
        <v>1</v>
      </c>
      <c r="AB555" s="43">
        <f t="shared" si="1560"/>
        <v>8.2762958610244394E-6</v>
      </c>
    </row>
    <row r="556" spans="1:28">
      <c r="A556" t="s">
        <v>2165</v>
      </c>
      <c r="B556" t="s">
        <v>2166</v>
      </c>
      <c r="C556" t="s">
        <v>2326</v>
      </c>
      <c r="D556" s="4" t="s">
        <v>1382</v>
      </c>
      <c r="E556" s="2" t="s">
        <v>2064</v>
      </c>
      <c r="F556" s="5" t="s">
        <v>5497</v>
      </c>
      <c r="G556" s="4"/>
      <c r="H556" s="3" t="s">
        <v>1393</v>
      </c>
      <c r="I556" s="3" t="s">
        <v>1393</v>
      </c>
      <c r="J556" s="4">
        <v>295</v>
      </c>
      <c r="K556" s="4">
        <v>338</v>
      </c>
      <c r="L556" s="38" t="s">
        <v>1483</v>
      </c>
      <c r="M556" s="25">
        <v>4</v>
      </c>
      <c r="N556" s="49">
        <f t="shared" si="1561"/>
        <v>1.7686593562079943E-4</v>
      </c>
      <c r="O556" s="25">
        <v>2</v>
      </c>
      <c r="P556" s="49">
        <f t="shared" si="1561"/>
        <v>6.582845105654664E-5</v>
      </c>
      <c r="Q556" s="25">
        <v>1</v>
      </c>
      <c r="R556" s="49">
        <f t="shared" ref="R556:T556" si="1668">IF(Q556=0," ",Q556/Q$2366)</f>
        <v>1.6863406408094435E-4</v>
      </c>
      <c r="S556" s="25">
        <v>2</v>
      </c>
      <c r="T556" s="49">
        <f t="shared" si="1668"/>
        <v>7.0474646745833188E-5</v>
      </c>
      <c r="U556" s="30"/>
      <c r="V556" s="49" t="str">
        <f t="shared" ref="V556:X556" si="1669">IF(U556=0," ",U556/U$2366)</f>
        <v xml:space="preserve"> </v>
      </c>
      <c r="W556" s="25"/>
      <c r="X556" s="49" t="str">
        <f t="shared" si="1669"/>
        <v xml:space="preserve"> </v>
      </c>
      <c r="Y556" s="25"/>
      <c r="Z556" s="53" t="str">
        <f t="shared" ref="Z556" si="1670">IF(Y556=0," ",Y556/Y$2366)</f>
        <v xml:space="preserve"> </v>
      </c>
      <c r="AA556" s="26">
        <f t="shared" si="1565"/>
        <v>9</v>
      </c>
      <c r="AB556" s="43">
        <f t="shared" si="1560"/>
        <v>7.4486662749219957E-5</v>
      </c>
    </row>
    <row r="557" spans="1:28">
      <c r="A557" t="s">
        <v>535</v>
      </c>
      <c r="B557" t="s">
        <v>480</v>
      </c>
      <c r="C557" t="s">
        <v>2326</v>
      </c>
      <c r="D557" s="4" t="s">
        <v>1382</v>
      </c>
      <c r="F557" t="s">
        <v>635</v>
      </c>
      <c r="G557" s="4"/>
      <c r="H557" s="3" t="s">
        <v>1393</v>
      </c>
      <c r="I557" s="3" t="s">
        <v>1393</v>
      </c>
      <c r="J557" s="4">
        <v>295</v>
      </c>
      <c r="K557" s="4">
        <v>340</v>
      </c>
      <c r="L557" s="38" t="s">
        <v>1483</v>
      </c>
      <c r="M557" s="25">
        <v>18</v>
      </c>
      <c r="N557" s="49">
        <f t="shared" si="1561"/>
        <v>7.9589671029359741E-4</v>
      </c>
      <c r="O557" s="25">
        <v>36</v>
      </c>
      <c r="P557" s="49">
        <f t="shared" si="1561"/>
        <v>1.1849121190178394E-3</v>
      </c>
      <c r="Q557" s="25">
        <v>2</v>
      </c>
      <c r="R557" s="49">
        <f t="shared" ref="R557:T557" si="1671">IF(Q557=0," ",Q557/Q$2366)</f>
        <v>3.3726812816188871E-4</v>
      </c>
      <c r="S557" s="25">
        <v>21</v>
      </c>
      <c r="T557" s="49">
        <f t="shared" si="1671"/>
        <v>7.3998379083124841E-4</v>
      </c>
      <c r="U557" s="30">
        <v>12</v>
      </c>
      <c r="V557" s="49">
        <f t="shared" ref="V557:X557" si="1672">IF(U557=0," ",U557/U$2366)</f>
        <v>8.0933432251972749E-4</v>
      </c>
      <c r="W557" s="25"/>
      <c r="X557" s="49" t="str">
        <f t="shared" si="1672"/>
        <v xml:space="preserve"> </v>
      </c>
      <c r="Y557" s="25">
        <v>12</v>
      </c>
      <c r="Z557" s="53">
        <f t="shared" ref="Z557" si="1673">IF(Y557=0," ",Y557/Y$2366)</f>
        <v>2.6839633191679713E-3</v>
      </c>
      <c r="AA557" s="26">
        <f t="shared" si="1565"/>
        <v>101</v>
      </c>
      <c r="AB557" s="43">
        <f t="shared" si="1560"/>
        <v>8.3590588196346847E-4</v>
      </c>
    </row>
    <row r="558" spans="1:28">
      <c r="A558" t="s">
        <v>535</v>
      </c>
      <c r="B558" t="s">
        <v>536</v>
      </c>
      <c r="C558" t="s">
        <v>2326</v>
      </c>
      <c r="D558" s="4" t="s">
        <v>1382</v>
      </c>
      <c r="F558" t="s">
        <v>636</v>
      </c>
      <c r="G558" s="4"/>
      <c r="H558" s="3" t="s">
        <v>1393</v>
      </c>
      <c r="I558" s="3" t="s">
        <v>1393</v>
      </c>
      <c r="J558" s="4">
        <v>295</v>
      </c>
      <c r="K558" s="4">
        <v>341</v>
      </c>
      <c r="L558" s="38" t="s">
        <v>1483</v>
      </c>
      <c r="M558" s="25">
        <v>98</v>
      </c>
      <c r="N558" s="49">
        <f t="shared" si="1561"/>
        <v>4.3332154227095857E-3</v>
      </c>
      <c r="O558" s="25">
        <v>24</v>
      </c>
      <c r="P558" s="49">
        <f t="shared" si="1561"/>
        <v>7.8994141267855968E-4</v>
      </c>
      <c r="Q558" s="25">
        <v>3</v>
      </c>
      <c r="R558" s="49">
        <f t="shared" ref="R558:T558" si="1674">IF(Q558=0," ",Q558/Q$2366)</f>
        <v>5.05902192242833E-4</v>
      </c>
      <c r="S558" s="28"/>
      <c r="T558" s="49" t="str">
        <f t="shared" si="1674"/>
        <v xml:space="preserve"> </v>
      </c>
      <c r="U558" s="30"/>
      <c r="V558" s="49" t="str">
        <f t="shared" ref="V558:X558" si="1675">IF(U558=0," ",U558/U$2366)</f>
        <v xml:space="preserve"> </v>
      </c>
      <c r="W558" s="25"/>
      <c r="X558" s="49" t="str">
        <f t="shared" si="1675"/>
        <v xml:space="preserve"> </v>
      </c>
      <c r="Y558" s="25"/>
      <c r="Z558" s="53" t="str">
        <f t="shared" ref="Z558" si="1676">IF(Y558=0," ",Y558/Y$2366)</f>
        <v xml:space="preserve"> </v>
      </c>
      <c r="AA558" s="26">
        <f t="shared" si="1565"/>
        <v>125</v>
      </c>
      <c r="AB558" s="43">
        <f t="shared" si="1560"/>
        <v>1.0345369826280551E-3</v>
      </c>
    </row>
    <row r="559" spans="1:28">
      <c r="A559" t="s">
        <v>535</v>
      </c>
      <c r="B559" t="s">
        <v>1830</v>
      </c>
      <c r="C559" t="s">
        <v>2326</v>
      </c>
      <c r="D559" s="4" t="s">
        <v>1382</v>
      </c>
      <c r="F559" t="s">
        <v>637</v>
      </c>
      <c r="G559" s="4"/>
      <c r="H559" s="3" t="s">
        <v>1393</v>
      </c>
      <c r="I559" s="3" t="s">
        <v>1393</v>
      </c>
      <c r="J559" s="4">
        <v>295</v>
      </c>
      <c r="K559" s="4">
        <v>340</v>
      </c>
      <c r="L559" s="38" t="s">
        <v>1483</v>
      </c>
      <c r="M559" s="25">
        <v>37</v>
      </c>
      <c r="N559" s="49">
        <f t="shared" si="1561"/>
        <v>1.6360099044923947E-3</v>
      </c>
      <c r="O559" s="25">
        <v>10</v>
      </c>
      <c r="P559" s="49">
        <f t="shared" si="1561"/>
        <v>3.291422552827332E-4</v>
      </c>
      <c r="Q559" s="25">
        <v>1</v>
      </c>
      <c r="R559" s="49">
        <f t="shared" ref="R559:T559" si="1677">IF(Q559=0," ",Q559/Q$2366)</f>
        <v>1.6863406408094435E-4</v>
      </c>
      <c r="S559" s="25">
        <v>1</v>
      </c>
      <c r="T559" s="49">
        <f t="shared" si="1677"/>
        <v>3.5237323372916594E-5</v>
      </c>
      <c r="U559" s="30"/>
      <c r="V559" s="49" t="str">
        <f t="shared" ref="V559:X559" si="1678">IF(U559=0," ",U559/U$2366)</f>
        <v xml:space="preserve"> </v>
      </c>
      <c r="W559" s="25"/>
      <c r="X559" s="49" t="str">
        <f t="shared" si="1678"/>
        <v xml:space="preserve"> </v>
      </c>
      <c r="Y559" s="25"/>
      <c r="Z559" s="53" t="str">
        <f t="shared" ref="Z559" si="1679">IF(Y559=0," ",Y559/Y$2366)</f>
        <v xml:space="preserve"> </v>
      </c>
      <c r="AA559" s="26">
        <f t="shared" si="1565"/>
        <v>49</v>
      </c>
      <c r="AB559" s="43">
        <f t="shared" si="1560"/>
        <v>4.0553849719019753E-4</v>
      </c>
    </row>
    <row r="560" spans="1:28">
      <c r="A560" t="s">
        <v>535</v>
      </c>
      <c r="B560" t="s">
        <v>1106</v>
      </c>
      <c r="C560" t="s">
        <v>2326</v>
      </c>
      <c r="D560" s="4" t="s">
        <v>1382</v>
      </c>
      <c r="F560" s="5" t="s">
        <v>6214</v>
      </c>
      <c r="G560" s="4"/>
      <c r="H560" s="3" t="s">
        <v>1393</v>
      </c>
      <c r="I560" s="3" t="s">
        <v>1393</v>
      </c>
      <c r="J560" s="4"/>
      <c r="K560" s="4"/>
      <c r="L560" s="38" t="s">
        <v>1483</v>
      </c>
      <c r="M560" s="25"/>
      <c r="N560" s="49" t="str">
        <f t="shared" si="1561"/>
        <v xml:space="preserve"> </v>
      </c>
      <c r="O560" s="25">
        <v>1</v>
      </c>
      <c r="P560" s="49">
        <f t="shared" si="1561"/>
        <v>3.291422552827332E-5</v>
      </c>
      <c r="Q560" s="25"/>
      <c r="R560" s="49" t="str">
        <f t="shared" ref="R560:T560" si="1680">IF(Q560=0," ",Q560/Q$2366)</f>
        <v xml:space="preserve"> </v>
      </c>
      <c r="S560" s="28"/>
      <c r="T560" s="49" t="str">
        <f t="shared" si="1680"/>
        <v xml:space="preserve"> </v>
      </c>
      <c r="U560" s="30"/>
      <c r="V560" s="49" t="str">
        <f t="shared" ref="V560:X560" si="1681">IF(U560=0," ",U560/U$2366)</f>
        <v xml:space="preserve"> </v>
      </c>
      <c r="W560" s="25"/>
      <c r="X560" s="49" t="str">
        <f t="shared" si="1681"/>
        <v xml:space="preserve"> </v>
      </c>
      <c r="Y560" s="25"/>
      <c r="Z560" s="53" t="str">
        <f t="shared" ref="Z560" si="1682">IF(Y560=0," ",Y560/Y$2366)</f>
        <v xml:space="preserve"> </v>
      </c>
      <c r="AA560" s="26">
        <f t="shared" si="1565"/>
        <v>1</v>
      </c>
      <c r="AB560" s="43">
        <f t="shared" si="1560"/>
        <v>8.2762958610244394E-6</v>
      </c>
    </row>
    <row r="561" spans="1:28">
      <c r="A561" t="s">
        <v>535</v>
      </c>
      <c r="B561" t="s">
        <v>3447</v>
      </c>
      <c r="C561" t="s">
        <v>2326</v>
      </c>
      <c r="D561" s="4" t="s">
        <v>1382</v>
      </c>
      <c r="F561" s="5" t="s">
        <v>6304</v>
      </c>
      <c r="G561" s="4"/>
      <c r="H561" s="3" t="s">
        <v>1393</v>
      </c>
      <c r="I561" s="3" t="s">
        <v>1393</v>
      </c>
      <c r="J561" s="4">
        <v>296</v>
      </c>
      <c r="K561" s="4"/>
      <c r="L561" s="38" t="s">
        <v>1483</v>
      </c>
      <c r="M561" s="25"/>
      <c r="N561" s="49" t="str">
        <f t="shared" si="1561"/>
        <v xml:space="preserve"> </v>
      </c>
      <c r="O561" s="25">
        <v>2</v>
      </c>
      <c r="P561" s="49">
        <f t="shared" si="1561"/>
        <v>6.582845105654664E-5</v>
      </c>
      <c r="Q561" s="25">
        <v>2</v>
      </c>
      <c r="R561" s="49">
        <f t="shared" ref="R561:T561" si="1683">IF(Q561=0," ",Q561/Q$2366)</f>
        <v>3.3726812816188871E-4</v>
      </c>
      <c r="S561" s="28"/>
      <c r="T561" s="49" t="str">
        <f t="shared" si="1683"/>
        <v xml:space="preserve"> </v>
      </c>
      <c r="U561" s="30"/>
      <c r="V561" s="49" t="str">
        <f t="shared" ref="V561:X561" si="1684">IF(U561=0," ",U561/U$2366)</f>
        <v xml:space="preserve"> </v>
      </c>
      <c r="W561" s="25"/>
      <c r="X561" s="49" t="str">
        <f t="shared" si="1684"/>
        <v xml:space="preserve"> </v>
      </c>
      <c r="Y561" s="25"/>
      <c r="Z561" s="53" t="str">
        <f t="shared" ref="Z561" si="1685">IF(Y561=0," ",Y561/Y$2366)</f>
        <v xml:space="preserve"> </v>
      </c>
      <c r="AA561" s="26">
        <f t="shared" si="1565"/>
        <v>4</v>
      </c>
      <c r="AB561" s="43">
        <f t="shared" si="1560"/>
        <v>3.3105183444097758E-5</v>
      </c>
    </row>
    <row r="562" spans="1:28" ht="15" customHeight="1">
      <c r="A562" t="s">
        <v>535</v>
      </c>
      <c r="B562" t="s">
        <v>2380</v>
      </c>
      <c r="C562" t="s">
        <v>2326</v>
      </c>
      <c r="D562" s="4" t="s">
        <v>1382</v>
      </c>
      <c r="F562" t="s">
        <v>2071</v>
      </c>
      <c r="G562" s="4"/>
      <c r="H562" s="3" t="s">
        <v>1393</v>
      </c>
      <c r="I562" s="3" t="s">
        <v>1393</v>
      </c>
      <c r="J562" s="4">
        <v>296</v>
      </c>
      <c r="K562" s="4">
        <v>340</v>
      </c>
      <c r="L562" s="38" t="s">
        <v>1483</v>
      </c>
      <c r="M562" s="25">
        <v>4</v>
      </c>
      <c r="N562" s="49">
        <f t="shared" si="1561"/>
        <v>1.7686593562079943E-4</v>
      </c>
      <c r="O562" s="25">
        <v>6</v>
      </c>
      <c r="P562" s="49">
        <f t="shared" si="1561"/>
        <v>1.9748535316963992E-4</v>
      </c>
      <c r="Q562" s="25">
        <v>9</v>
      </c>
      <c r="R562" s="49">
        <f t="shared" ref="R562:T562" si="1686">IF(Q562=0," ",Q562/Q$2366)</f>
        <v>1.5177065767284991E-3</v>
      </c>
      <c r="S562" s="28"/>
      <c r="T562" s="49" t="str">
        <f t="shared" si="1686"/>
        <v xml:space="preserve"> </v>
      </c>
      <c r="U562" s="30"/>
      <c r="V562" s="49" t="str">
        <f t="shared" ref="V562:X562" si="1687">IF(U562=0," ",U562/U$2366)</f>
        <v xml:space="preserve"> </v>
      </c>
      <c r="W562" s="25"/>
      <c r="X562" s="49" t="str">
        <f t="shared" si="1687"/>
        <v xml:space="preserve"> </v>
      </c>
      <c r="Y562" s="25"/>
      <c r="Z562" s="53" t="str">
        <f t="shared" ref="Z562" si="1688">IF(Y562=0," ",Y562/Y$2366)</f>
        <v xml:space="preserve"> </v>
      </c>
      <c r="AA562" s="26">
        <f t="shared" si="1565"/>
        <v>19</v>
      </c>
      <c r="AB562" s="43">
        <f t="shared" si="1560"/>
        <v>1.5724962135946435E-4</v>
      </c>
    </row>
    <row r="563" spans="1:28" ht="15" customHeight="1">
      <c r="A563" t="s">
        <v>535</v>
      </c>
      <c r="B563" t="s">
        <v>21</v>
      </c>
      <c r="C563" t="s">
        <v>2326</v>
      </c>
      <c r="D563" s="4" t="s">
        <v>1382</v>
      </c>
      <c r="F563" t="s">
        <v>2072</v>
      </c>
      <c r="G563" s="4"/>
      <c r="H563" s="3" t="s">
        <v>1393</v>
      </c>
      <c r="I563" s="3" t="s">
        <v>1393</v>
      </c>
      <c r="J563" s="4">
        <v>296</v>
      </c>
      <c r="K563" s="4"/>
      <c r="L563" s="38" t="s">
        <v>1483</v>
      </c>
      <c r="M563" s="25"/>
      <c r="N563" s="49" t="str">
        <f t="shared" si="1561"/>
        <v xml:space="preserve"> </v>
      </c>
      <c r="O563" s="25">
        <v>6</v>
      </c>
      <c r="P563" s="49">
        <f t="shared" si="1561"/>
        <v>1.9748535316963992E-4</v>
      </c>
      <c r="Q563" s="25"/>
      <c r="R563" s="49" t="str">
        <f t="shared" ref="R563:T563" si="1689">IF(Q563=0," ",Q563/Q$2366)</f>
        <v xml:space="preserve"> </v>
      </c>
      <c r="S563" s="28"/>
      <c r="T563" s="49" t="str">
        <f t="shared" si="1689"/>
        <v xml:space="preserve"> </v>
      </c>
      <c r="U563" s="30"/>
      <c r="V563" s="49" t="str">
        <f t="shared" ref="V563:X563" si="1690">IF(U563=0," ",U563/U$2366)</f>
        <v xml:space="preserve"> </v>
      </c>
      <c r="W563" s="25"/>
      <c r="X563" s="49" t="str">
        <f t="shared" si="1690"/>
        <v xml:space="preserve"> </v>
      </c>
      <c r="Y563" s="25"/>
      <c r="Z563" s="53" t="str">
        <f t="shared" ref="Z563" si="1691">IF(Y563=0," ",Y563/Y$2366)</f>
        <v xml:space="preserve"> </v>
      </c>
      <c r="AA563" s="26">
        <f t="shared" si="1565"/>
        <v>6</v>
      </c>
      <c r="AB563" s="43">
        <f t="shared" si="1560"/>
        <v>4.965777516614664E-5</v>
      </c>
    </row>
    <row r="564" spans="1:28" ht="15" customHeight="1">
      <c r="A564" t="s">
        <v>535</v>
      </c>
      <c r="B564" t="s">
        <v>3847</v>
      </c>
      <c r="C564" t="s">
        <v>2326</v>
      </c>
      <c r="D564" s="4" t="s">
        <v>1382</v>
      </c>
      <c r="E564" s="2" t="s">
        <v>2064</v>
      </c>
      <c r="G564" s="4"/>
      <c r="H564" s="3" t="s">
        <v>1393</v>
      </c>
      <c r="I564" s="3" t="s">
        <v>581</v>
      </c>
      <c r="J564" s="4">
        <v>296</v>
      </c>
      <c r="K564" s="4"/>
      <c r="L564" s="38" t="s">
        <v>1483</v>
      </c>
      <c r="M564" s="25">
        <v>1</v>
      </c>
      <c r="N564" s="49">
        <f t="shared" si="1561"/>
        <v>4.4216483905199858E-5</v>
      </c>
      <c r="O564" s="25">
        <v>2</v>
      </c>
      <c r="P564" s="49">
        <f t="shared" si="1561"/>
        <v>6.582845105654664E-5</v>
      </c>
      <c r="Q564" s="25"/>
      <c r="R564" s="49" t="str">
        <f t="shared" ref="R564:T564" si="1692">IF(Q564=0," ",Q564/Q$2366)</f>
        <v xml:space="preserve"> </v>
      </c>
      <c r="S564" s="28"/>
      <c r="T564" s="49" t="str">
        <f t="shared" si="1692"/>
        <v xml:space="preserve"> </v>
      </c>
      <c r="U564" s="30"/>
      <c r="V564" s="49" t="str">
        <f t="shared" ref="V564:X564" si="1693">IF(U564=0," ",U564/U$2366)</f>
        <v xml:space="preserve"> </v>
      </c>
      <c r="W564" s="25"/>
      <c r="X564" s="49" t="str">
        <f t="shared" si="1693"/>
        <v xml:space="preserve"> </v>
      </c>
      <c r="Y564" s="25"/>
      <c r="Z564" s="53" t="str">
        <f t="shared" ref="Z564" si="1694">IF(Y564=0," ",Y564/Y$2366)</f>
        <v xml:space="preserve"> </v>
      </c>
      <c r="AA564" s="26">
        <f t="shared" si="1565"/>
        <v>3</v>
      </c>
      <c r="AB564" s="43">
        <f t="shared" si="1560"/>
        <v>2.482888758307332E-5</v>
      </c>
    </row>
    <row r="565" spans="1:28">
      <c r="A565" t="s">
        <v>535</v>
      </c>
      <c r="B565" t="s">
        <v>3516</v>
      </c>
      <c r="C565" t="s">
        <v>2326</v>
      </c>
      <c r="D565" s="4" t="s">
        <v>1382</v>
      </c>
      <c r="F565" t="s">
        <v>6305</v>
      </c>
      <c r="G565" s="4"/>
      <c r="H565" s="3" t="s">
        <v>1393</v>
      </c>
      <c r="I565" s="3" t="s">
        <v>1393</v>
      </c>
      <c r="J565" s="4">
        <v>297</v>
      </c>
      <c r="K565" s="4">
        <v>341</v>
      </c>
      <c r="L565" s="38" t="s">
        <v>1483</v>
      </c>
      <c r="M565" s="25">
        <v>1</v>
      </c>
      <c r="N565" s="49">
        <f t="shared" si="1561"/>
        <v>4.4216483905199858E-5</v>
      </c>
      <c r="O565" s="25">
        <v>1</v>
      </c>
      <c r="P565" s="49">
        <f t="shared" si="1561"/>
        <v>3.291422552827332E-5</v>
      </c>
      <c r="Q565" s="25"/>
      <c r="R565" s="49" t="str">
        <f t="shared" ref="R565:T565" si="1695">IF(Q565=0," ",Q565/Q$2366)</f>
        <v xml:space="preserve"> </v>
      </c>
      <c r="S565" s="28"/>
      <c r="T565" s="49" t="str">
        <f t="shared" si="1695"/>
        <v xml:space="preserve"> </v>
      </c>
      <c r="U565" s="30"/>
      <c r="V565" s="49" t="str">
        <f t="shared" ref="V565:X565" si="1696">IF(U565=0," ",U565/U$2366)</f>
        <v xml:space="preserve"> </v>
      </c>
      <c r="W565" s="25"/>
      <c r="X565" s="49" t="str">
        <f t="shared" si="1696"/>
        <v xml:space="preserve"> </v>
      </c>
      <c r="Y565" s="25"/>
      <c r="Z565" s="53" t="str">
        <f t="shared" ref="Z565" si="1697">IF(Y565=0," ",Y565/Y$2366)</f>
        <v xml:space="preserve"> </v>
      </c>
      <c r="AA565" s="26">
        <f t="shared" si="1565"/>
        <v>2</v>
      </c>
      <c r="AB565" s="43">
        <f t="shared" si="1560"/>
        <v>1.6552591722048879E-5</v>
      </c>
    </row>
    <row r="566" spans="1:28">
      <c r="A566" t="s">
        <v>481</v>
      </c>
      <c r="B566" t="s">
        <v>482</v>
      </c>
      <c r="C566" t="s">
        <v>2326</v>
      </c>
      <c r="D566" s="4" t="s">
        <v>1382</v>
      </c>
      <c r="F566" t="s">
        <v>2073</v>
      </c>
      <c r="G566" s="4"/>
      <c r="H566" s="3" t="s">
        <v>1393</v>
      </c>
      <c r="I566" s="3" t="s">
        <v>1393</v>
      </c>
      <c r="J566" s="4"/>
      <c r="K566" s="4">
        <v>337</v>
      </c>
      <c r="L566" s="38" t="s">
        <v>1483</v>
      </c>
      <c r="M566" s="25"/>
      <c r="N566" s="49" t="str">
        <f t="shared" si="1561"/>
        <v xml:space="preserve"> </v>
      </c>
      <c r="O566" s="25"/>
      <c r="P566" s="49" t="str">
        <f t="shared" si="1561"/>
        <v xml:space="preserve"> </v>
      </c>
      <c r="Q566" s="25"/>
      <c r="R566" s="49" t="str">
        <f t="shared" ref="R566:T566" si="1698">IF(Q566=0," ",Q566/Q$2366)</f>
        <v xml:space="preserve"> </v>
      </c>
      <c r="S566" s="25">
        <v>4</v>
      </c>
      <c r="T566" s="49">
        <f t="shared" si="1698"/>
        <v>1.4094929349166638E-4</v>
      </c>
      <c r="U566" s="30"/>
      <c r="V566" s="49" t="str">
        <f t="shared" ref="V566:X566" si="1699">IF(U566=0," ",U566/U$2366)</f>
        <v xml:space="preserve"> </v>
      </c>
      <c r="W566" s="25"/>
      <c r="X566" s="49" t="str">
        <f t="shared" si="1699"/>
        <v xml:space="preserve"> </v>
      </c>
      <c r="Y566" s="25"/>
      <c r="Z566" s="53" t="str">
        <f t="shared" ref="Z566" si="1700">IF(Y566=0," ",Y566/Y$2366)</f>
        <v xml:space="preserve"> </v>
      </c>
      <c r="AA566" s="26">
        <f t="shared" si="1565"/>
        <v>4</v>
      </c>
      <c r="AB566" s="43">
        <f t="shared" si="1560"/>
        <v>3.3105183444097758E-5</v>
      </c>
    </row>
    <row r="567" spans="1:28" ht="15" customHeight="1">
      <c r="A567" t="s">
        <v>484</v>
      </c>
      <c r="B567" t="s">
        <v>485</v>
      </c>
      <c r="C567" t="s">
        <v>2326</v>
      </c>
      <c r="D567" s="4" t="s">
        <v>1382</v>
      </c>
      <c r="G567" s="4"/>
      <c r="H567" s="3" t="s">
        <v>1393</v>
      </c>
      <c r="I567" s="3" t="s">
        <v>1393</v>
      </c>
      <c r="J567" s="4"/>
      <c r="K567" s="4"/>
      <c r="L567" s="38" t="s">
        <v>1483</v>
      </c>
      <c r="M567" s="25">
        <v>6</v>
      </c>
      <c r="N567" s="49">
        <f t="shared" si="1561"/>
        <v>2.6529890343119917E-4</v>
      </c>
      <c r="O567" s="25">
        <v>1</v>
      </c>
      <c r="P567" s="49">
        <f t="shared" si="1561"/>
        <v>3.291422552827332E-5</v>
      </c>
      <c r="Q567" s="25">
        <v>4</v>
      </c>
      <c r="R567" s="49">
        <f t="shared" ref="R567:T567" si="1701">IF(Q567=0," ",Q567/Q$2366)</f>
        <v>6.7453625632377741E-4</v>
      </c>
      <c r="S567" s="25">
        <v>4</v>
      </c>
      <c r="T567" s="49">
        <f t="shared" si="1701"/>
        <v>1.4094929349166638E-4</v>
      </c>
      <c r="U567" s="30">
        <v>12</v>
      </c>
      <c r="V567" s="49">
        <f t="shared" ref="V567:X567" si="1702">IF(U567=0," ",U567/U$2366)</f>
        <v>8.0933432251972749E-4</v>
      </c>
      <c r="W567" s="25">
        <v>17</v>
      </c>
      <c r="X567" s="49">
        <f t="shared" si="1702"/>
        <v>1.1953311770496414E-3</v>
      </c>
      <c r="Y567" s="25">
        <v>2</v>
      </c>
      <c r="Z567" s="53">
        <f t="shared" ref="Z567" si="1703">IF(Y567=0," ",Y567/Y$2366)</f>
        <v>4.4732721986132855E-4</v>
      </c>
      <c r="AA567" s="26">
        <f t="shared" si="1565"/>
        <v>46</v>
      </c>
      <c r="AB567" s="43">
        <f t="shared" si="1560"/>
        <v>3.8070960960712424E-4</v>
      </c>
    </row>
    <row r="568" spans="1:28">
      <c r="A568" t="s">
        <v>3517</v>
      </c>
      <c r="B568" t="s">
        <v>2556</v>
      </c>
      <c r="C568" t="s">
        <v>2326</v>
      </c>
      <c r="D568" s="4" t="s">
        <v>1382</v>
      </c>
      <c r="F568" t="s">
        <v>6277</v>
      </c>
      <c r="G568" s="4"/>
      <c r="H568" s="3" t="s">
        <v>1393</v>
      </c>
      <c r="I568" s="3" t="s">
        <v>1393</v>
      </c>
      <c r="J568" s="4">
        <v>297</v>
      </c>
      <c r="K568" s="4"/>
      <c r="L568" s="38" t="s">
        <v>1483</v>
      </c>
      <c r="M568" s="25">
        <v>3</v>
      </c>
      <c r="N568" s="49">
        <f t="shared" si="1561"/>
        <v>1.3264945171559959E-4</v>
      </c>
      <c r="O568" s="25">
        <v>10</v>
      </c>
      <c r="P568" s="49">
        <f t="shared" si="1561"/>
        <v>3.291422552827332E-4</v>
      </c>
      <c r="Q568" s="25"/>
      <c r="R568" s="49" t="str">
        <f t="shared" ref="R568:T568" si="1704">IF(Q568=0," ",Q568/Q$2366)</f>
        <v xml:space="preserve"> </v>
      </c>
      <c r="S568" s="25"/>
      <c r="T568" s="49" t="str">
        <f t="shared" si="1704"/>
        <v xml:space="preserve"> </v>
      </c>
      <c r="U568" s="30"/>
      <c r="V568" s="49" t="str">
        <f t="shared" ref="V568:X568" si="1705">IF(U568=0," ",U568/U$2366)</f>
        <v xml:space="preserve"> </v>
      </c>
      <c r="W568" s="25"/>
      <c r="X568" s="49" t="str">
        <f t="shared" si="1705"/>
        <v xml:space="preserve"> </v>
      </c>
      <c r="Y568" s="25"/>
      <c r="Z568" s="53" t="str">
        <f t="shared" ref="Z568" si="1706">IF(Y568=0," ",Y568/Y$2366)</f>
        <v xml:space="preserve"> </v>
      </c>
      <c r="AA568" s="26">
        <f t="shared" si="1565"/>
        <v>13</v>
      </c>
      <c r="AB568" s="43">
        <f t="shared" si="1560"/>
        <v>1.0759184619331772E-4</v>
      </c>
    </row>
    <row r="569" spans="1:28">
      <c r="A569" t="s">
        <v>3613</v>
      </c>
      <c r="B569" t="s">
        <v>598</v>
      </c>
      <c r="C569" t="s">
        <v>2326</v>
      </c>
      <c r="D569" s="4" t="s">
        <v>1382</v>
      </c>
      <c r="F569" t="s">
        <v>6497</v>
      </c>
      <c r="G569" s="4"/>
      <c r="H569" s="3" t="s">
        <v>1393</v>
      </c>
      <c r="I569" s="3" t="s">
        <v>1393</v>
      </c>
      <c r="J569" s="4">
        <v>298</v>
      </c>
      <c r="K569" s="4"/>
      <c r="L569" s="38" t="s">
        <v>1483</v>
      </c>
      <c r="M569" s="25">
        <v>1</v>
      </c>
      <c r="N569" s="49">
        <f t="shared" si="1561"/>
        <v>4.4216483905199858E-5</v>
      </c>
      <c r="O569" s="25">
        <v>2</v>
      </c>
      <c r="P569" s="49">
        <f t="shared" si="1561"/>
        <v>6.582845105654664E-5</v>
      </c>
      <c r="Q569" s="25">
        <v>3</v>
      </c>
      <c r="R569" s="49">
        <f t="shared" ref="R569:T569" si="1707">IF(Q569=0," ",Q569/Q$2366)</f>
        <v>5.05902192242833E-4</v>
      </c>
      <c r="S569" s="25"/>
      <c r="T569" s="49" t="str">
        <f t="shared" si="1707"/>
        <v xml:space="preserve"> </v>
      </c>
      <c r="U569" s="30"/>
      <c r="V569" s="49" t="str">
        <f t="shared" ref="V569:X569" si="1708">IF(U569=0," ",U569/U$2366)</f>
        <v xml:space="preserve"> </v>
      </c>
      <c r="W569" s="25"/>
      <c r="X569" s="49" t="str">
        <f t="shared" si="1708"/>
        <v xml:space="preserve"> </v>
      </c>
      <c r="Y569" s="25"/>
      <c r="Z569" s="53" t="str">
        <f t="shared" ref="Z569" si="1709">IF(Y569=0," ",Y569/Y$2366)</f>
        <v xml:space="preserve"> </v>
      </c>
      <c r="AA569" s="26">
        <f t="shared" si="1565"/>
        <v>6</v>
      </c>
      <c r="AB569" s="43">
        <f t="shared" si="1560"/>
        <v>4.965777516614664E-5</v>
      </c>
    </row>
    <row r="570" spans="1:28">
      <c r="A570" t="s">
        <v>2230</v>
      </c>
      <c r="B570" s="5" t="s">
        <v>1414</v>
      </c>
      <c r="C570" t="s">
        <v>2326</v>
      </c>
      <c r="D570" s="4" t="s">
        <v>1382</v>
      </c>
      <c r="G570" s="4"/>
      <c r="H570" s="3" t="s">
        <v>1393</v>
      </c>
      <c r="I570" s="3" t="s">
        <v>581</v>
      </c>
      <c r="J570" s="4"/>
      <c r="K570" s="4"/>
      <c r="L570" s="38" t="s">
        <v>1483</v>
      </c>
      <c r="M570" s="25"/>
      <c r="N570" s="49" t="str">
        <f t="shared" si="1561"/>
        <v xml:space="preserve"> </v>
      </c>
      <c r="O570" s="25"/>
      <c r="P570" s="49" t="str">
        <f t="shared" si="1561"/>
        <v xml:space="preserve"> </v>
      </c>
      <c r="Q570" s="25"/>
      <c r="R570" s="49" t="str">
        <f t="shared" ref="R570:T570" si="1710">IF(Q570=0," ",Q570/Q$2366)</f>
        <v xml:space="preserve"> </v>
      </c>
      <c r="S570" s="25">
        <v>1</v>
      </c>
      <c r="T570" s="49">
        <f t="shared" si="1710"/>
        <v>3.5237323372916594E-5</v>
      </c>
      <c r="U570" s="30"/>
      <c r="V570" s="49" t="str">
        <f t="shared" ref="V570:X570" si="1711">IF(U570=0," ",U570/U$2366)</f>
        <v xml:space="preserve"> </v>
      </c>
      <c r="W570" s="25"/>
      <c r="X570" s="49" t="str">
        <f t="shared" si="1711"/>
        <v xml:space="preserve"> </v>
      </c>
      <c r="Y570" s="25"/>
      <c r="Z570" s="53" t="str">
        <f t="shared" ref="Z570" si="1712">IF(Y570=0," ",Y570/Y$2366)</f>
        <v xml:space="preserve"> </v>
      </c>
      <c r="AA570" s="26">
        <f t="shared" si="1565"/>
        <v>1</v>
      </c>
      <c r="AB570" s="43">
        <f t="shared" si="1560"/>
        <v>8.2762958610244394E-6</v>
      </c>
    </row>
    <row r="571" spans="1:28">
      <c r="A571" t="s">
        <v>2230</v>
      </c>
      <c r="B571" t="s">
        <v>2445</v>
      </c>
      <c r="C571" t="s">
        <v>2326</v>
      </c>
      <c r="D571" s="4" t="s">
        <v>1382</v>
      </c>
      <c r="F571" t="s">
        <v>6306</v>
      </c>
      <c r="G571" s="4"/>
      <c r="H571" s="3" t="s">
        <v>1393</v>
      </c>
      <c r="I571" s="3" t="s">
        <v>581</v>
      </c>
      <c r="J571" s="4"/>
      <c r="K571" s="4"/>
      <c r="L571" s="38" t="s">
        <v>1483</v>
      </c>
      <c r="M571" s="25"/>
      <c r="N571" s="49" t="str">
        <f t="shared" si="1561"/>
        <v xml:space="preserve"> </v>
      </c>
      <c r="O571" s="25"/>
      <c r="P571" s="49" t="str">
        <f t="shared" si="1561"/>
        <v xml:space="preserve"> </v>
      </c>
      <c r="Q571" s="25"/>
      <c r="R571" s="49" t="str">
        <f t="shared" ref="R571:T571" si="1713">IF(Q571=0," ",Q571/Q$2366)</f>
        <v xml:space="preserve"> </v>
      </c>
      <c r="S571" s="25">
        <v>11</v>
      </c>
      <c r="T571" s="49">
        <f t="shared" si="1713"/>
        <v>3.8761055710208255E-4</v>
      </c>
      <c r="U571" s="30"/>
      <c r="V571" s="49" t="str">
        <f t="shared" ref="V571:X571" si="1714">IF(U571=0," ",U571/U$2366)</f>
        <v xml:space="preserve"> </v>
      </c>
      <c r="W571" s="25"/>
      <c r="X571" s="49" t="str">
        <f t="shared" si="1714"/>
        <v xml:space="preserve"> </v>
      </c>
      <c r="Y571" s="25"/>
      <c r="Z571" s="53" t="str">
        <f t="shared" ref="Z571" si="1715">IF(Y571=0," ",Y571/Y$2366)</f>
        <v xml:space="preserve"> </v>
      </c>
      <c r="AA571" s="26">
        <f t="shared" si="1565"/>
        <v>11</v>
      </c>
      <c r="AB571" s="43">
        <f t="shared" si="1560"/>
        <v>9.1039254471268839E-5</v>
      </c>
    </row>
    <row r="572" spans="1:28">
      <c r="A572" t="s">
        <v>2230</v>
      </c>
      <c r="B572" t="s">
        <v>886</v>
      </c>
      <c r="C572" t="s">
        <v>2326</v>
      </c>
      <c r="D572" s="4" t="s">
        <v>1382</v>
      </c>
      <c r="F572" t="s">
        <v>6307</v>
      </c>
      <c r="G572" s="4"/>
      <c r="H572" s="3" t="s">
        <v>1393</v>
      </c>
      <c r="I572" s="3" t="s">
        <v>1393</v>
      </c>
      <c r="J572" s="4"/>
      <c r="K572" s="4"/>
      <c r="L572" s="38" t="s">
        <v>1483</v>
      </c>
      <c r="M572" s="25"/>
      <c r="N572" s="49" t="str">
        <f t="shared" si="1561"/>
        <v xml:space="preserve"> </v>
      </c>
      <c r="O572" s="25"/>
      <c r="P572" s="49" t="str">
        <f t="shared" si="1561"/>
        <v xml:space="preserve"> </v>
      </c>
      <c r="Q572" s="25"/>
      <c r="R572" s="49" t="str">
        <f t="shared" ref="R572:T572" si="1716">IF(Q572=0," ",Q572/Q$2366)</f>
        <v xml:space="preserve"> </v>
      </c>
      <c r="S572" s="25">
        <v>8</v>
      </c>
      <c r="T572" s="49">
        <f t="shared" si="1716"/>
        <v>2.8189858698333275E-4</v>
      </c>
      <c r="U572" s="30"/>
      <c r="V572" s="49" t="str">
        <f t="shared" ref="V572:X572" si="1717">IF(U572=0," ",U572/U$2366)</f>
        <v xml:space="preserve"> </v>
      </c>
      <c r="W572" s="25"/>
      <c r="X572" s="49" t="str">
        <f t="shared" si="1717"/>
        <v xml:space="preserve"> </v>
      </c>
      <c r="Y572" s="25"/>
      <c r="Z572" s="53" t="str">
        <f t="shared" ref="Z572" si="1718">IF(Y572=0," ",Y572/Y$2366)</f>
        <v xml:space="preserve"> </v>
      </c>
      <c r="AA572" s="26">
        <f t="shared" si="1565"/>
        <v>8</v>
      </c>
      <c r="AB572" s="43">
        <f t="shared" si="1560"/>
        <v>6.6210366888195515E-5</v>
      </c>
    </row>
    <row r="573" spans="1:28">
      <c r="A573" t="s">
        <v>1722</v>
      </c>
      <c r="B573" t="s">
        <v>556</v>
      </c>
      <c r="C573" t="s">
        <v>2881</v>
      </c>
      <c r="D573" s="4" t="s">
        <v>1484</v>
      </c>
      <c r="E573" s="2" t="s">
        <v>2064</v>
      </c>
      <c r="F573" t="s">
        <v>2397</v>
      </c>
      <c r="G573" s="4"/>
      <c r="H573" s="3" t="s">
        <v>1393</v>
      </c>
      <c r="I573" s="3" t="s">
        <v>1393</v>
      </c>
      <c r="J573" s="4">
        <v>310</v>
      </c>
      <c r="K573" s="4">
        <v>38</v>
      </c>
      <c r="L573" s="38" t="s">
        <v>1483</v>
      </c>
      <c r="M573" s="25"/>
      <c r="N573" s="49" t="str">
        <f t="shared" si="1561"/>
        <v xml:space="preserve"> </v>
      </c>
      <c r="O573" s="25">
        <v>25</v>
      </c>
      <c r="P573" s="49">
        <f t="shared" si="1561"/>
        <v>8.2285563820683303E-4</v>
      </c>
      <c r="Q573" s="25">
        <v>3</v>
      </c>
      <c r="R573" s="49">
        <f t="shared" ref="R573:T573" si="1719">IF(Q573=0," ",Q573/Q$2366)</f>
        <v>5.05902192242833E-4</v>
      </c>
      <c r="S573" s="25">
        <v>40</v>
      </c>
      <c r="T573" s="49">
        <f t="shared" si="1719"/>
        <v>1.4094929349166637E-3</v>
      </c>
      <c r="U573" s="30">
        <v>12</v>
      </c>
      <c r="V573" s="49">
        <f t="shared" ref="V573:X573" si="1720">IF(U573=0," ",U573/U$2366)</f>
        <v>8.0933432251972749E-4</v>
      </c>
      <c r="W573" s="25">
        <v>9</v>
      </c>
      <c r="X573" s="49">
        <f t="shared" si="1720"/>
        <v>6.3282238784981011E-4</v>
      </c>
      <c r="Y573" s="25"/>
      <c r="Z573" s="53" t="str">
        <f t="shared" ref="Z573" si="1721">IF(Y573=0," ",Y573/Y$2366)</f>
        <v xml:space="preserve"> </v>
      </c>
      <c r="AA573" s="26">
        <f t="shared" si="1565"/>
        <v>89</v>
      </c>
      <c r="AB573" s="43">
        <f t="shared" si="1560"/>
        <v>7.3659033163117518E-4</v>
      </c>
    </row>
    <row r="574" spans="1:28">
      <c r="A574" t="s">
        <v>1735</v>
      </c>
      <c r="B574" t="s">
        <v>1736</v>
      </c>
      <c r="C574" t="s">
        <v>2327</v>
      </c>
      <c r="D574" s="4" t="s">
        <v>1484</v>
      </c>
      <c r="F574" t="s">
        <v>1436</v>
      </c>
      <c r="G574" s="4"/>
      <c r="H574" s="3" t="s">
        <v>1393</v>
      </c>
      <c r="I574" s="3" t="s">
        <v>1393</v>
      </c>
      <c r="J574" s="4"/>
      <c r="K574" s="4">
        <v>34</v>
      </c>
      <c r="L574" s="38" t="s">
        <v>1483</v>
      </c>
      <c r="M574" s="25"/>
      <c r="N574" s="49" t="str">
        <f t="shared" si="1561"/>
        <v xml:space="preserve"> </v>
      </c>
      <c r="O574" s="25">
        <v>6</v>
      </c>
      <c r="P574" s="49">
        <f t="shared" si="1561"/>
        <v>1.9748535316963992E-4</v>
      </c>
      <c r="Q574" s="25"/>
      <c r="R574" s="49" t="str">
        <f t="shared" ref="R574:T574" si="1722">IF(Q574=0," ",Q574/Q$2366)</f>
        <v xml:space="preserve"> </v>
      </c>
      <c r="S574" s="25">
        <v>42</v>
      </c>
      <c r="T574" s="49">
        <f t="shared" si="1722"/>
        <v>1.4799675816624968E-3</v>
      </c>
      <c r="U574" s="30">
        <v>6</v>
      </c>
      <c r="V574" s="49">
        <f t="shared" ref="V574:X574" si="1723">IF(U574=0," ",U574/U$2366)</f>
        <v>4.0466716125986375E-4</v>
      </c>
      <c r="W574" s="25">
        <v>1</v>
      </c>
      <c r="X574" s="49">
        <f t="shared" si="1723"/>
        <v>7.0313598649978903E-5</v>
      </c>
      <c r="Y574" s="25"/>
      <c r="Z574" s="53" t="str">
        <f t="shared" ref="Z574" si="1724">IF(Y574=0," ",Y574/Y$2366)</f>
        <v xml:space="preserve"> </v>
      </c>
      <c r="AA574" s="26">
        <f t="shared" si="1565"/>
        <v>55</v>
      </c>
      <c r="AB574" s="43">
        <f t="shared" si="1560"/>
        <v>4.5519627235634418E-4</v>
      </c>
    </row>
    <row r="575" spans="1:28" ht="12.75" customHeight="1">
      <c r="A575" t="s">
        <v>1230</v>
      </c>
      <c r="B575" t="s">
        <v>2352</v>
      </c>
      <c r="C575" t="s">
        <v>2327</v>
      </c>
      <c r="D575" s="4" t="s">
        <v>1484</v>
      </c>
      <c r="F575" t="s">
        <v>1437</v>
      </c>
      <c r="G575" s="4"/>
      <c r="H575" s="3" t="s">
        <v>1393</v>
      </c>
      <c r="I575" s="3" t="s">
        <v>1393</v>
      </c>
      <c r="J575" s="4">
        <v>310</v>
      </c>
      <c r="K575" s="4">
        <v>35</v>
      </c>
      <c r="L575" s="38" t="s">
        <v>1483</v>
      </c>
      <c r="M575" s="25">
        <v>12</v>
      </c>
      <c r="N575" s="49">
        <f t="shared" si="1561"/>
        <v>5.3059780686239835E-4</v>
      </c>
      <c r="O575" s="25">
        <v>17</v>
      </c>
      <c r="P575" s="49">
        <f t="shared" si="1561"/>
        <v>5.5954183398064647E-4</v>
      </c>
      <c r="Q575" s="25">
        <v>1</v>
      </c>
      <c r="R575" s="49">
        <f t="shared" ref="R575:T575" si="1725">IF(Q575=0," ",Q575/Q$2366)</f>
        <v>1.6863406408094435E-4</v>
      </c>
      <c r="S575" s="25">
        <v>63</v>
      </c>
      <c r="T575" s="49">
        <f t="shared" si="1725"/>
        <v>2.2199513724937454E-3</v>
      </c>
      <c r="U575" s="30">
        <v>2</v>
      </c>
      <c r="V575" s="49">
        <f t="shared" ref="V575:X575" si="1726">IF(U575=0," ",U575/U$2366)</f>
        <v>1.3488905375328792E-4</v>
      </c>
      <c r="W575" s="25">
        <v>1</v>
      </c>
      <c r="X575" s="49">
        <f t="shared" si="1726"/>
        <v>7.0313598649978903E-5</v>
      </c>
      <c r="Y575" s="25">
        <v>1</v>
      </c>
      <c r="Z575" s="53">
        <f t="shared" ref="Z575" si="1727">IF(Y575=0," ",Y575/Y$2366)</f>
        <v>2.2366360993066427E-4</v>
      </c>
      <c r="AA575" s="26">
        <f t="shared" si="1565"/>
        <v>97</v>
      </c>
      <c r="AB575" s="43">
        <f t="shared" si="1560"/>
        <v>8.0280069851937071E-4</v>
      </c>
    </row>
    <row r="576" spans="1:28">
      <c r="A576" t="s">
        <v>1211</v>
      </c>
      <c r="B576" t="s">
        <v>1212</v>
      </c>
      <c r="C576" t="s">
        <v>2327</v>
      </c>
      <c r="D576" s="4" t="s">
        <v>1484</v>
      </c>
      <c r="E576" s="2" t="s">
        <v>2064</v>
      </c>
      <c r="F576" t="s">
        <v>1341</v>
      </c>
      <c r="G576" s="4"/>
      <c r="H576" s="3" t="s">
        <v>1393</v>
      </c>
      <c r="I576" s="3" t="s">
        <v>1393</v>
      </c>
      <c r="J576" s="4"/>
      <c r="K576" s="4">
        <v>35</v>
      </c>
      <c r="L576" s="38" t="s">
        <v>1483</v>
      </c>
      <c r="M576" s="25">
        <v>2</v>
      </c>
      <c r="N576" s="49">
        <f t="shared" si="1561"/>
        <v>8.8432967810399716E-5</v>
      </c>
      <c r="O576" s="25">
        <v>11</v>
      </c>
      <c r="P576" s="49">
        <f t="shared" si="1561"/>
        <v>3.6205648081100649E-4</v>
      </c>
      <c r="Q576" s="25"/>
      <c r="R576" s="49" t="str">
        <f t="shared" ref="R576:T576" si="1728">IF(Q576=0," ",Q576/Q$2366)</f>
        <v xml:space="preserve"> </v>
      </c>
      <c r="S576" s="25">
        <v>30</v>
      </c>
      <c r="T576" s="49">
        <f t="shared" si="1728"/>
        <v>1.0571197011874978E-3</v>
      </c>
      <c r="U576" s="30">
        <v>7</v>
      </c>
      <c r="V576" s="49">
        <f t="shared" ref="V576:X576" si="1729">IF(U576=0," ",U576/U$2366)</f>
        <v>4.7211168813650773E-4</v>
      </c>
      <c r="W576" s="25">
        <v>3</v>
      </c>
      <c r="X576" s="49">
        <f t="shared" si="1729"/>
        <v>2.1094079594993672E-4</v>
      </c>
      <c r="Y576" s="25">
        <v>4</v>
      </c>
      <c r="Z576" s="53">
        <f t="shared" ref="Z576" si="1730">IF(Y576=0," ",Y576/Y$2366)</f>
        <v>8.9465443972265709E-4</v>
      </c>
      <c r="AA576" s="26">
        <f t="shared" si="1565"/>
        <v>57</v>
      </c>
      <c r="AB576" s="43">
        <f t="shared" si="1560"/>
        <v>4.7174886407839306E-4</v>
      </c>
    </row>
    <row r="577" spans="1:28">
      <c r="A577" t="s">
        <v>1211</v>
      </c>
      <c r="B577" t="s">
        <v>945</v>
      </c>
      <c r="C577" t="s">
        <v>2327</v>
      </c>
      <c r="D577" s="4" t="s">
        <v>1484</v>
      </c>
      <c r="F577" t="s">
        <v>1342</v>
      </c>
      <c r="G577" s="4"/>
      <c r="H577" s="3" t="s">
        <v>1393</v>
      </c>
      <c r="I577" s="3" t="s">
        <v>1393</v>
      </c>
      <c r="J577" s="4">
        <v>310</v>
      </c>
      <c r="K577" s="4">
        <v>35</v>
      </c>
      <c r="L577" s="38" t="s">
        <v>1483</v>
      </c>
      <c r="M577" s="25">
        <v>13</v>
      </c>
      <c r="N577" s="49">
        <f t="shared" si="1561"/>
        <v>5.7481429076759814E-4</v>
      </c>
      <c r="O577" s="25">
        <v>27</v>
      </c>
      <c r="P577" s="49">
        <f t="shared" si="1561"/>
        <v>8.8868408926337961E-4</v>
      </c>
      <c r="Q577" s="25">
        <v>5</v>
      </c>
      <c r="R577" s="49">
        <f t="shared" ref="R577:T577" si="1731">IF(Q577=0," ",Q577/Q$2366)</f>
        <v>8.4317032040472171E-4</v>
      </c>
      <c r="S577" s="25">
        <v>10</v>
      </c>
      <c r="T577" s="49">
        <f t="shared" si="1731"/>
        <v>3.5237323372916591E-4</v>
      </c>
      <c r="U577" s="30">
        <v>1</v>
      </c>
      <c r="V577" s="49">
        <f t="shared" ref="V577:X577" si="1732">IF(U577=0," ",U577/U$2366)</f>
        <v>6.7444526876643958E-5</v>
      </c>
      <c r="W577" s="25">
        <v>1</v>
      </c>
      <c r="X577" s="49">
        <f t="shared" si="1732"/>
        <v>7.0313598649978903E-5</v>
      </c>
      <c r="Y577" s="25"/>
      <c r="Z577" s="53" t="str">
        <f t="shared" ref="Z577" si="1733">IF(Y577=0," ",Y577/Y$2366)</f>
        <v xml:space="preserve"> </v>
      </c>
      <c r="AA577" s="26">
        <f t="shared" si="1565"/>
        <v>57</v>
      </c>
      <c r="AB577" s="43">
        <f t="shared" si="1560"/>
        <v>4.7174886407839306E-4</v>
      </c>
    </row>
    <row r="578" spans="1:28">
      <c r="A578" t="s">
        <v>1211</v>
      </c>
      <c r="B578" t="s">
        <v>1136</v>
      </c>
      <c r="C578" t="s">
        <v>2327</v>
      </c>
      <c r="D578" s="4" t="s">
        <v>1484</v>
      </c>
      <c r="F578" t="s">
        <v>1343</v>
      </c>
      <c r="G578" s="4"/>
      <c r="H578" s="3" t="s">
        <v>1393</v>
      </c>
      <c r="I578" s="3" t="s">
        <v>1393</v>
      </c>
      <c r="J578" s="4"/>
      <c r="K578" s="4">
        <v>35</v>
      </c>
      <c r="L578" s="38" t="s">
        <v>1483</v>
      </c>
      <c r="M578" s="25"/>
      <c r="N578" s="49" t="str">
        <f t="shared" si="1561"/>
        <v xml:space="preserve"> </v>
      </c>
      <c r="O578" s="25"/>
      <c r="P578" s="49" t="str">
        <f t="shared" si="1561"/>
        <v xml:space="preserve"> </v>
      </c>
      <c r="Q578" s="25"/>
      <c r="R578" s="49" t="str">
        <f t="shared" ref="R578:T578" si="1734">IF(Q578=0," ",Q578/Q$2366)</f>
        <v xml:space="preserve"> </v>
      </c>
      <c r="S578" s="25">
        <v>1</v>
      </c>
      <c r="T578" s="49">
        <f t="shared" si="1734"/>
        <v>3.5237323372916594E-5</v>
      </c>
      <c r="U578" s="30"/>
      <c r="V578" s="49" t="str">
        <f t="shared" ref="V578:X578" si="1735">IF(U578=0," ",U578/U$2366)</f>
        <v xml:space="preserve"> </v>
      </c>
      <c r="W578" s="25"/>
      <c r="X578" s="49" t="str">
        <f t="shared" si="1735"/>
        <v xml:space="preserve"> </v>
      </c>
      <c r="Y578" s="25"/>
      <c r="Z578" s="53" t="str">
        <f t="shared" ref="Z578" si="1736">IF(Y578=0," ",Y578/Y$2366)</f>
        <v xml:space="preserve"> </v>
      </c>
      <c r="AA578" s="26">
        <f t="shared" si="1565"/>
        <v>1</v>
      </c>
      <c r="AB578" s="43">
        <f t="shared" si="1560"/>
        <v>8.2762958610244394E-6</v>
      </c>
    </row>
    <row r="579" spans="1:28">
      <c r="A579" t="s">
        <v>2273</v>
      </c>
      <c r="B579" t="s">
        <v>2282</v>
      </c>
      <c r="C579" t="s">
        <v>2327</v>
      </c>
      <c r="D579" s="4" t="s">
        <v>1484</v>
      </c>
      <c r="E579" s="4" t="s">
        <v>2064</v>
      </c>
      <c r="F579" s="8" t="s">
        <v>1344</v>
      </c>
      <c r="G579" s="4"/>
      <c r="H579" s="3" t="s">
        <v>1393</v>
      </c>
      <c r="I579" s="3" t="s">
        <v>1393</v>
      </c>
      <c r="J579" s="4">
        <v>311</v>
      </c>
      <c r="K579" s="4">
        <v>35</v>
      </c>
      <c r="L579" s="38" t="s">
        <v>1483</v>
      </c>
      <c r="M579" s="25">
        <v>269</v>
      </c>
      <c r="N579" s="49">
        <f t="shared" si="1561"/>
        <v>1.1894234170498763E-2</v>
      </c>
      <c r="O579" s="25">
        <v>260</v>
      </c>
      <c r="P579" s="49">
        <f t="shared" si="1561"/>
        <v>8.5576986373510633E-3</v>
      </c>
      <c r="Q579" s="25">
        <v>39</v>
      </c>
      <c r="R579" s="49">
        <f t="shared" ref="R579:T579" si="1737">IF(Q579=0," ",Q579/Q$2366)</f>
        <v>6.57672849915683E-3</v>
      </c>
      <c r="S579" s="25">
        <v>280</v>
      </c>
      <c r="T579" s="49">
        <f t="shared" si="1737"/>
        <v>9.866450544416646E-3</v>
      </c>
      <c r="U579" s="30">
        <v>58</v>
      </c>
      <c r="V579" s="49">
        <f t="shared" ref="V579:X579" si="1738">IF(U579=0," ",U579/U$2366)</f>
        <v>3.9117825588453493E-3</v>
      </c>
      <c r="W579" s="25">
        <v>75</v>
      </c>
      <c r="X579" s="49">
        <f t="shared" si="1738"/>
        <v>5.2735198987484177E-3</v>
      </c>
      <c r="Y579" s="25">
        <v>90</v>
      </c>
      <c r="Z579" s="53">
        <f t="shared" ref="Z579" si="1739">IF(Y579=0," ",Y579/Y$2366)</f>
        <v>2.0129724893759787E-2</v>
      </c>
      <c r="AA579" s="26">
        <f t="shared" si="1565"/>
        <v>1071</v>
      </c>
      <c r="AB579" s="43">
        <f t="shared" si="1560"/>
        <v>8.8639128671571758E-3</v>
      </c>
    </row>
    <row r="580" spans="1:28">
      <c r="A580" t="s">
        <v>1872</v>
      </c>
      <c r="B580" t="s">
        <v>1873</v>
      </c>
      <c r="C580" t="s">
        <v>2328</v>
      </c>
      <c r="D580" s="4" t="s">
        <v>1484</v>
      </c>
      <c r="E580" s="4" t="s">
        <v>2064</v>
      </c>
      <c r="F580" t="s">
        <v>1345</v>
      </c>
      <c r="G580" s="4"/>
      <c r="H580" s="3" t="s">
        <v>1393</v>
      </c>
      <c r="I580" s="3" t="s">
        <v>1393</v>
      </c>
      <c r="J580" s="4">
        <v>311</v>
      </c>
      <c r="K580" s="4">
        <v>34</v>
      </c>
      <c r="L580" s="38" t="s">
        <v>1483</v>
      </c>
      <c r="M580" s="25">
        <v>15</v>
      </c>
      <c r="N580" s="49">
        <f t="shared" si="1561"/>
        <v>6.6324725857799783E-4</v>
      </c>
      <c r="O580" s="25">
        <v>125</v>
      </c>
      <c r="P580" s="49">
        <f t="shared" si="1561"/>
        <v>4.1142781910341649E-3</v>
      </c>
      <c r="Q580" s="25">
        <v>21</v>
      </c>
      <c r="R580" s="49">
        <f t="shared" ref="R580:T580" si="1740">IF(Q580=0," ",Q580/Q$2366)</f>
        <v>3.5413153456998313E-3</v>
      </c>
      <c r="S580" s="25">
        <v>69</v>
      </c>
      <c r="T580" s="49">
        <f t="shared" si="1740"/>
        <v>2.4313753127312449E-3</v>
      </c>
      <c r="U580" s="30">
        <v>19</v>
      </c>
      <c r="V580" s="49">
        <f t="shared" ref="V580:X580" si="1741">IF(U580=0," ",U580/U$2366)</f>
        <v>1.2814460106562353E-3</v>
      </c>
      <c r="W580" s="25">
        <v>30</v>
      </c>
      <c r="X580" s="49">
        <f t="shared" si="1741"/>
        <v>2.1094079594993673E-3</v>
      </c>
      <c r="Y580" s="25">
        <v>2</v>
      </c>
      <c r="Z580" s="53">
        <f t="shared" ref="Z580" si="1742">IF(Y580=0," ",Y580/Y$2366)</f>
        <v>4.4732721986132855E-4</v>
      </c>
      <c r="AA580" s="26">
        <f t="shared" si="1565"/>
        <v>281</v>
      </c>
      <c r="AB580" s="43">
        <f t="shared" si="1560"/>
        <v>2.3256391369478675E-3</v>
      </c>
    </row>
    <row r="581" spans="1:28">
      <c r="A581" t="s">
        <v>893</v>
      </c>
      <c r="B581" t="s">
        <v>2493</v>
      </c>
      <c r="C581" t="s">
        <v>2328</v>
      </c>
      <c r="D581" s="4" t="s">
        <v>1484</v>
      </c>
      <c r="F581" t="s">
        <v>1346</v>
      </c>
      <c r="G581" s="4"/>
      <c r="H581" s="3" t="s">
        <v>1393</v>
      </c>
      <c r="I581" s="3" t="s">
        <v>1393</v>
      </c>
      <c r="J581" s="4">
        <v>312</v>
      </c>
      <c r="K581" s="4">
        <v>34</v>
      </c>
      <c r="L581" s="38" t="s">
        <v>1378</v>
      </c>
      <c r="M581" s="25"/>
      <c r="N581" s="49" t="str">
        <f t="shared" si="1561"/>
        <v xml:space="preserve"> </v>
      </c>
      <c r="O581" s="25"/>
      <c r="P581" s="49" t="str">
        <f t="shared" si="1561"/>
        <v xml:space="preserve"> </v>
      </c>
      <c r="Q581" s="25"/>
      <c r="R581" s="49" t="str">
        <f t="shared" ref="R581:T581" si="1743">IF(Q581=0," ",Q581/Q$2366)</f>
        <v xml:space="preserve"> </v>
      </c>
      <c r="S581" s="25">
        <v>137</v>
      </c>
      <c r="T581" s="49">
        <f t="shared" si="1743"/>
        <v>4.8275133020895733E-3</v>
      </c>
      <c r="U581" s="30">
        <v>4</v>
      </c>
      <c r="V581" s="49">
        <f t="shared" ref="V581:X581" si="1744">IF(U581=0," ",U581/U$2366)</f>
        <v>2.6977810750657583E-4</v>
      </c>
      <c r="W581" s="25"/>
      <c r="X581" s="49" t="str">
        <f t="shared" si="1744"/>
        <v xml:space="preserve"> </v>
      </c>
      <c r="Y581" s="25"/>
      <c r="Z581" s="53" t="str">
        <f t="shared" ref="Z581" si="1745">IF(Y581=0," ",Y581/Y$2366)</f>
        <v xml:space="preserve"> </v>
      </c>
      <c r="AA581" s="26">
        <f t="shared" si="1565"/>
        <v>141</v>
      </c>
      <c r="AB581" s="43">
        <f t="shared" si="1560"/>
        <v>1.1669577164044461E-3</v>
      </c>
    </row>
    <row r="582" spans="1:28">
      <c r="A582" t="s">
        <v>1560</v>
      </c>
      <c r="B582" t="s">
        <v>1057</v>
      </c>
      <c r="C582" t="s">
        <v>2329</v>
      </c>
      <c r="D582" s="4" t="s">
        <v>1381</v>
      </c>
      <c r="F582" t="s">
        <v>4343</v>
      </c>
      <c r="G582" s="4"/>
      <c r="H582" s="3" t="s">
        <v>1393</v>
      </c>
      <c r="I582" s="3" t="s">
        <v>1393</v>
      </c>
      <c r="J582" s="4">
        <v>158</v>
      </c>
      <c r="K582" s="4">
        <v>76</v>
      </c>
      <c r="L582" s="38" t="s">
        <v>1481</v>
      </c>
      <c r="M582" s="25">
        <v>13</v>
      </c>
      <c r="N582" s="49">
        <f t="shared" si="1561"/>
        <v>5.7481429076759814E-4</v>
      </c>
      <c r="O582" s="25">
        <v>3</v>
      </c>
      <c r="P582" s="49">
        <f t="shared" si="1561"/>
        <v>9.874267658481996E-5</v>
      </c>
      <c r="Q582" s="25"/>
      <c r="R582" s="49" t="str">
        <f t="shared" ref="R582:T582" si="1746">IF(Q582=0," ",Q582/Q$2366)</f>
        <v xml:space="preserve"> </v>
      </c>
      <c r="S582" s="25">
        <v>3</v>
      </c>
      <c r="T582" s="49">
        <f t="shared" si="1746"/>
        <v>1.0571197011874978E-4</v>
      </c>
      <c r="U582" s="30"/>
      <c r="V582" s="49" t="str">
        <f t="shared" ref="V582:X582" si="1747">IF(U582=0," ",U582/U$2366)</f>
        <v xml:space="preserve"> </v>
      </c>
      <c r="W582" s="25">
        <v>17</v>
      </c>
      <c r="X582" s="49">
        <f t="shared" si="1747"/>
        <v>1.1953311770496414E-3</v>
      </c>
      <c r="Y582" s="25">
        <v>1</v>
      </c>
      <c r="Z582" s="53">
        <f t="shared" ref="Z582" si="1748">IF(Y582=0," ",Y582/Y$2366)</f>
        <v>2.2366360993066427E-4</v>
      </c>
      <c r="AA582" s="26">
        <f t="shared" si="1565"/>
        <v>37</v>
      </c>
      <c r="AB582" s="43">
        <f t="shared" si="1560"/>
        <v>3.0622294685790429E-4</v>
      </c>
    </row>
    <row r="583" spans="1:28">
      <c r="A583" t="s">
        <v>1560</v>
      </c>
      <c r="B583" t="s">
        <v>733</v>
      </c>
      <c r="C583" t="s">
        <v>2329</v>
      </c>
      <c r="D583" s="4" t="s">
        <v>1381</v>
      </c>
      <c r="F583" t="s">
        <v>1080</v>
      </c>
      <c r="G583" s="4"/>
      <c r="H583" s="3" t="s">
        <v>1393</v>
      </c>
      <c r="I583" s="3" t="s">
        <v>1393</v>
      </c>
      <c r="J583" s="4">
        <v>159</v>
      </c>
      <c r="K583" s="4">
        <v>76</v>
      </c>
      <c r="L583" s="38" t="s">
        <v>1481</v>
      </c>
      <c r="M583" s="25">
        <v>85</v>
      </c>
      <c r="N583" s="49">
        <f t="shared" si="1561"/>
        <v>3.7584011319419879E-3</v>
      </c>
      <c r="O583" s="25">
        <v>43</v>
      </c>
      <c r="P583" s="49">
        <f t="shared" si="1561"/>
        <v>1.4153116977157528E-3</v>
      </c>
      <c r="Q583" s="25">
        <v>35</v>
      </c>
      <c r="R583" s="49">
        <f t="shared" ref="R583:T583" si="1749">IF(Q583=0," ",Q583/Q$2366)</f>
        <v>5.902192242833052E-3</v>
      </c>
      <c r="S583" s="25">
        <v>1</v>
      </c>
      <c r="T583" s="49">
        <f t="shared" si="1749"/>
        <v>3.5237323372916594E-5</v>
      </c>
      <c r="U583" s="30">
        <v>1</v>
      </c>
      <c r="V583" s="49">
        <f t="shared" ref="V583:X583" si="1750">IF(U583=0," ",U583/U$2366)</f>
        <v>6.7444526876643958E-5</v>
      </c>
      <c r="W583" s="25"/>
      <c r="X583" s="49" t="str">
        <f t="shared" si="1750"/>
        <v xml:space="preserve"> </v>
      </c>
      <c r="Y583" s="25"/>
      <c r="Z583" s="53" t="str">
        <f t="shared" ref="Z583" si="1751">IF(Y583=0," ",Y583/Y$2366)</f>
        <v xml:space="preserve"> </v>
      </c>
      <c r="AA583" s="26">
        <f t="shared" si="1565"/>
        <v>165</v>
      </c>
      <c r="AB583" s="43">
        <f t="shared" si="1560"/>
        <v>1.3655888170690325E-3</v>
      </c>
    </row>
    <row r="584" spans="1:28">
      <c r="A584" t="s">
        <v>1560</v>
      </c>
      <c r="B584" t="s">
        <v>3971</v>
      </c>
      <c r="C584" t="s">
        <v>2329</v>
      </c>
      <c r="D584" s="4" t="s">
        <v>1381</v>
      </c>
      <c r="G584" s="4"/>
      <c r="H584" s="3" t="s">
        <v>1393</v>
      </c>
      <c r="I584" s="3" t="s">
        <v>1393</v>
      </c>
      <c r="J584" s="4">
        <v>159</v>
      </c>
      <c r="K584" s="4"/>
      <c r="L584" s="38" t="s">
        <v>1481</v>
      </c>
      <c r="M584" s="25"/>
      <c r="N584" s="49" t="str">
        <f t="shared" si="1561"/>
        <v xml:space="preserve"> </v>
      </c>
      <c r="O584" s="25"/>
      <c r="P584" s="49" t="str">
        <f t="shared" si="1561"/>
        <v xml:space="preserve"> </v>
      </c>
      <c r="Q584" s="25"/>
      <c r="R584" s="49" t="str">
        <f t="shared" ref="R584:T584" si="1752">IF(Q584=0," ",Q584/Q$2366)</f>
        <v xml:space="preserve"> </v>
      </c>
      <c r="S584" s="28"/>
      <c r="T584" s="49" t="str">
        <f t="shared" si="1752"/>
        <v xml:space="preserve"> </v>
      </c>
      <c r="U584" s="30"/>
      <c r="V584" s="49" t="str">
        <f t="shared" ref="V584:X584" si="1753">IF(U584=0," ",U584/U$2366)</f>
        <v xml:space="preserve"> </v>
      </c>
      <c r="W584" s="25">
        <v>24</v>
      </c>
      <c r="X584" s="49">
        <f t="shared" si="1753"/>
        <v>1.6875263675994938E-3</v>
      </c>
      <c r="Y584" s="25"/>
      <c r="Z584" s="53" t="str">
        <f t="shared" ref="Z584" si="1754">IF(Y584=0," ",Y584/Y$2366)</f>
        <v xml:space="preserve"> </v>
      </c>
      <c r="AA584" s="26">
        <f t="shared" si="1565"/>
        <v>24</v>
      </c>
      <c r="AB584" s="43">
        <f t="shared" ref="AB584:AB647" si="1755">AA584/AA$2359</f>
        <v>1.9863110066458656E-4</v>
      </c>
    </row>
    <row r="585" spans="1:28">
      <c r="A585" t="s">
        <v>1560</v>
      </c>
      <c r="B585" t="s">
        <v>1561</v>
      </c>
      <c r="C585" t="s">
        <v>2329</v>
      </c>
      <c r="D585" s="4" t="s">
        <v>1381</v>
      </c>
      <c r="F585" s="14" t="s">
        <v>6498</v>
      </c>
      <c r="G585" s="4"/>
      <c r="H585" s="3" t="s">
        <v>1393</v>
      </c>
      <c r="I585" s="3" t="s">
        <v>1393</v>
      </c>
      <c r="J585" s="4">
        <v>332</v>
      </c>
      <c r="K585" s="4">
        <v>72</v>
      </c>
      <c r="L585" s="38" t="s">
        <v>1482</v>
      </c>
      <c r="M585" s="25">
        <v>22</v>
      </c>
      <c r="N585" s="49">
        <f t="shared" ref="N585:P648" si="1756">IF(M585=0," ",M585/M$2366)</f>
        <v>9.727626459143969E-4</v>
      </c>
      <c r="O585" s="25">
        <v>118</v>
      </c>
      <c r="P585" s="49">
        <f t="shared" si="1756"/>
        <v>3.8838786123362519E-3</v>
      </c>
      <c r="Q585" s="25">
        <v>10</v>
      </c>
      <c r="R585" s="49">
        <f t="shared" ref="R585:T585" si="1757">IF(Q585=0," ",Q585/Q$2366)</f>
        <v>1.6863406408094434E-3</v>
      </c>
      <c r="S585" s="25">
        <v>82</v>
      </c>
      <c r="T585" s="49">
        <f t="shared" si="1757"/>
        <v>2.8894605165791605E-3</v>
      </c>
      <c r="U585" s="30">
        <v>9</v>
      </c>
      <c r="V585" s="49">
        <f t="shared" ref="V585:X585" si="1758">IF(U585=0," ",U585/U$2366)</f>
        <v>6.0700074188979559E-4</v>
      </c>
      <c r="W585" s="25"/>
      <c r="X585" s="49" t="str">
        <f t="shared" si="1758"/>
        <v xml:space="preserve"> </v>
      </c>
      <c r="Y585" s="25"/>
      <c r="Z585" s="53" t="str">
        <f t="shared" ref="Z585" si="1759">IF(Y585=0," ",Y585/Y$2366)</f>
        <v xml:space="preserve"> </v>
      </c>
      <c r="AA585" s="26">
        <f t="shared" ref="AA585:AA648" si="1760">M585+O585+Q585+S585+U585+W585+Y585</f>
        <v>241</v>
      </c>
      <c r="AB585" s="43">
        <f t="shared" si="1755"/>
        <v>1.9945873025068901E-3</v>
      </c>
    </row>
    <row r="586" spans="1:28">
      <c r="A586" t="s">
        <v>1560</v>
      </c>
      <c r="B586" t="s">
        <v>1562</v>
      </c>
      <c r="C586" t="s">
        <v>2329</v>
      </c>
      <c r="D586" s="4" t="s">
        <v>1381</v>
      </c>
      <c r="F586" t="s">
        <v>40</v>
      </c>
      <c r="G586" s="4"/>
      <c r="H586" s="3" t="s">
        <v>1393</v>
      </c>
      <c r="I586" s="3" t="s">
        <v>1393</v>
      </c>
      <c r="J586" s="4">
        <v>159</v>
      </c>
      <c r="K586" s="4">
        <v>73</v>
      </c>
      <c r="L586" s="38" t="s">
        <v>1481</v>
      </c>
      <c r="M586" s="25">
        <v>25</v>
      </c>
      <c r="N586" s="49">
        <f t="shared" si="1756"/>
        <v>1.1054120976299964E-3</v>
      </c>
      <c r="O586" s="25">
        <v>11</v>
      </c>
      <c r="P586" s="49">
        <f t="shared" si="1756"/>
        <v>3.6205648081100649E-4</v>
      </c>
      <c r="Q586" s="25">
        <v>5</v>
      </c>
      <c r="R586" s="49">
        <f t="shared" ref="R586:T586" si="1761">IF(Q586=0," ",Q586/Q$2366)</f>
        <v>8.4317032040472171E-4</v>
      </c>
      <c r="S586" s="25">
        <v>1</v>
      </c>
      <c r="T586" s="49">
        <f t="shared" si="1761"/>
        <v>3.5237323372916594E-5</v>
      </c>
      <c r="U586" s="30"/>
      <c r="V586" s="49" t="str">
        <f t="shared" ref="V586:X586" si="1762">IF(U586=0," ",U586/U$2366)</f>
        <v xml:space="preserve"> </v>
      </c>
      <c r="W586" s="25"/>
      <c r="X586" s="49" t="str">
        <f t="shared" si="1762"/>
        <v xml:space="preserve"> </v>
      </c>
      <c r="Y586" s="25"/>
      <c r="Z586" s="53" t="str">
        <f t="shared" ref="Z586" si="1763">IF(Y586=0," ",Y586/Y$2366)</f>
        <v xml:space="preserve"> </v>
      </c>
      <c r="AA586" s="26">
        <f t="shared" si="1760"/>
        <v>42</v>
      </c>
      <c r="AB586" s="43">
        <f t="shared" si="1755"/>
        <v>3.4760442616302647E-4</v>
      </c>
    </row>
    <row r="587" spans="1:28">
      <c r="A587" t="s">
        <v>1560</v>
      </c>
      <c r="B587" t="s">
        <v>1563</v>
      </c>
      <c r="C587" t="s">
        <v>2329</v>
      </c>
      <c r="D587" s="4" t="s">
        <v>1381</v>
      </c>
      <c r="E587" s="2" t="s">
        <v>2064</v>
      </c>
      <c r="F587" s="5" t="s">
        <v>6499</v>
      </c>
      <c r="G587" s="4"/>
      <c r="H587" s="3" t="s">
        <v>1393</v>
      </c>
      <c r="I587" s="3" t="s">
        <v>1393</v>
      </c>
      <c r="J587" s="4">
        <v>160</v>
      </c>
      <c r="K587" s="4">
        <v>76</v>
      </c>
      <c r="L587" s="38" t="s">
        <v>1481</v>
      </c>
      <c r="M587" s="25">
        <v>19</v>
      </c>
      <c r="N587" s="49">
        <f t="shared" si="1756"/>
        <v>8.4011319419879731E-4</v>
      </c>
      <c r="O587" s="25">
        <v>26</v>
      </c>
      <c r="P587" s="49">
        <f t="shared" si="1756"/>
        <v>8.5576986373510626E-4</v>
      </c>
      <c r="Q587" s="25">
        <v>2</v>
      </c>
      <c r="R587" s="49">
        <f t="shared" ref="R587:T587" si="1764">IF(Q587=0," ",Q587/Q$2366)</f>
        <v>3.3726812816188871E-4</v>
      </c>
      <c r="S587" s="25">
        <v>2</v>
      </c>
      <c r="T587" s="49">
        <f t="shared" si="1764"/>
        <v>7.0474646745833188E-5</v>
      </c>
      <c r="U587" s="30">
        <v>4</v>
      </c>
      <c r="V587" s="49">
        <f t="shared" ref="V587:X587" si="1765">IF(U587=0," ",U587/U$2366)</f>
        <v>2.6977810750657583E-4</v>
      </c>
      <c r="W587" s="25"/>
      <c r="X587" s="49" t="str">
        <f t="shared" si="1765"/>
        <v xml:space="preserve"> </v>
      </c>
      <c r="Y587" s="25"/>
      <c r="Z587" s="53" t="str">
        <f t="shared" ref="Z587" si="1766">IF(Y587=0," ",Y587/Y$2366)</f>
        <v xml:space="preserve"> </v>
      </c>
      <c r="AA587" s="26">
        <f t="shared" si="1760"/>
        <v>53</v>
      </c>
      <c r="AB587" s="43">
        <f t="shared" si="1755"/>
        <v>4.386436806342953E-4</v>
      </c>
    </row>
    <row r="588" spans="1:28">
      <c r="A588" t="s">
        <v>1560</v>
      </c>
      <c r="B588" t="s">
        <v>4342</v>
      </c>
      <c r="C588" t="s">
        <v>2329</v>
      </c>
      <c r="D588" s="4" t="s">
        <v>1381</v>
      </c>
      <c r="F588" s="5" t="s">
        <v>4343</v>
      </c>
      <c r="G588" s="4"/>
      <c r="H588" s="3" t="s">
        <v>581</v>
      </c>
      <c r="I588" s="3" t="s">
        <v>581</v>
      </c>
      <c r="J588" s="4"/>
      <c r="K588" s="4"/>
      <c r="L588" s="38" t="s">
        <v>1481</v>
      </c>
      <c r="M588" s="25"/>
      <c r="N588" s="49" t="str">
        <f t="shared" si="1756"/>
        <v xml:space="preserve"> </v>
      </c>
      <c r="O588" s="25"/>
      <c r="P588" s="49" t="str">
        <f t="shared" si="1756"/>
        <v xml:space="preserve"> </v>
      </c>
      <c r="Q588" s="25"/>
      <c r="R588" s="49" t="str">
        <f t="shared" ref="R588:T588" si="1767">IF(Q588=0," ",Q588/Q$2366)</f>
        <v xml:space="preserve"> </v>
      </c>
      <c r="S588" s="25">
        <v>1</v>
      </c>
      <c r="T588" s="49">
        <f t="shared" si="1767"/>
        <v>3.5237323372916594E-5</v>
      </c>
      <c r="U588" s="30"/>
      <c r="V588" s="49" t="str">
        <f t="shared" ref="V588:X588" si="1768">IF(U588=0," ",U588/U$2366)</f>
        <v xml:space="preserve"> </v>
      </c>
      <c r="W588" s="25"/>
      <c r="X588" s="49" t="str">
        <f t="shared" si="1768"/>
        <v xml:space="preserve"> </v>
      </c>
      <c r="Y588" s="25"/>
      <c r="Z588" s="53" t="str">
        <f t="shared" ref="Z588" si="1769">IF(Y588=0," ",Y588/Y$2366)</f>
        <v xml:space="preserve"> </v>
      </c>
      <c r="AA588" s="26">
        <f t="shared" si="1760"/>
        <v>1</v>
      </c>
      <c r="AB588" s="43">
        <f t="shared" si="1755"/>
        <v>8.2762958610244394E-6</v>
      </c>
    </row>
    <row r="589" spans="1:28">
      <c r="A589" t="s">
        <v>1560</v>
      </c>
      <c r="B589" t="s">
        <v>789</v>
      </c>
      <c r="C589" t="s">
        <v>2329</v>
      </c>
      <c r="D589" s="4" t="s">
        <v>1381</v>
      </c>
      <c r="G589" s="4"/>
      <c r="H589" s="3" t="s">
        <v>1393</v>
      </c>
      <c r="I589" s="3" t="s">
        <v>1393</v>
      </c>
      <c r="J589" s="4">
        <v>160</v>
      </c>
      <c r="K589" s="4">
        <v>75</v>
      </c>
      <c r="L589" s="38" t="s">
        <v>1481</v>
      </c>
      <c r="M589" s="25">
        <v>47</v>
      </c>
      <c r="N589" s="49">
        <f t="shared" si="1756"/>
        <v>2.0781747435443935E-3</v>
      </c>
      <c r="O589" s="25">
        <v>12</v>
      </c>
      <c r="P589" s="49">
        <f t="shared" si="1756"/>
        <v>3.9497070633927984E-4</v>
      </c>
      <c r="Q589" s="25">
        <v>3</v>
      </c>
      <c r="R589" s="49">
        <f t="shared" ref="R589:T589" si="1770">IF(Q589=0," ",Q589/Q$2366)</f>
        <v>5.05902192242833E-4</v>
      </c>
      <c r="S589" s="28"/>
      <c r="T589" s="49" t="str">
        <f t="shared" si="1770"/>
        <v xml:space="preserve"> </v>
      </c>
      <c r="U589" s="30"/>
      <c r="V589" s="49" t="str">
        <f t="shared" ref="V589:X589" si="1771">IF(U589=0," ",U589/U$2366)</f>
        <v xml:space="preserve"> </v>
      </c>
      <c r="W589" s="25"/>
      <c r="X589" s="49" t="str">
        <f t="shared" si="1771"/>
        <v xml:space="preserve"> </v>
      </c>
      <c r="Y589" s="25"/>
      <c r="Z589" s="53" t="str">
        <f t="shared" ref="Z589" si="1772">IF(Y589=0," ",Y589/Y$2366)</f>
        <v xml:space="preserve"> </v>
      </c>
      <c r="AA589" s="26">
        <f t="shared" si="1760"/>
        <v>62</v>
      </c>
      <c r="AB589" s="43">
        <f t="shared" si="1755"/>
        <v>5.131303433835153E-4</v>
      </c>
    </row>
    <row r="590" spans="1:28">
      <c r="A590" t="s">
        <v>1560</v>
      </c>
      <c r="B590" t="s">
        <v>3667</v>
      </c>
      <c r="C590" t="s">
        <v>2329</v>
      </c>
      <c r="D590" s="4" t="s">
        <v>1381</v>
      </c>
      <c r="F590" t="s">
        <v>6308</v>
      </c>
      <c r="G590" s="4" t="s">
        <v>168</v>
      </c>
      <c r="H590" s="3" t="s">
        <v>1393</v>
      </c>
      <c r="I590" s="3" t="s">
        <v>1393</v>
      </c>
      <c r="J590" s="4">
        <v>160</v>
      </c>
      <c r="K590" s="4">
        <v>74</v>
      </c>
      <c r="L590" s="38" t="s">
        <v>1481</v>
      </c>
      <c r="M590" s="25"/>
      <c r="N590" s="49" t="str">
        <f t="shared" si="1756"/>
        <v xml:space="preserve"> </v>
      </c>
      <c r="O590" s="25"/>
      <c r="P590" s="49" t="str">
        <f t="shared" si="1756"/>
        <v xml:space="preserve"> </v>
      </c>
      <c r="Q590" s="25"/>
      <c r="R590" s="49" t="str">
        <f t="shared" ref="R590:T590" si="1773">IF(Q590=0," ",Q590/Q$2366)</f>
        <v xml:space="preserve"> </v>
      </c>
      <c r="S590" s="28"/>
      <c r="T590" s="49" t="str">
        <f t="shared" si="1773"/>
        <v xml:space="preserve"> </v>
      </c>
      <c r="U590" s="30">
        <v>5</v>
      </c>
      <c r="V590" s="49">
        <f t="shared" ref="V590:X590" si="1774">IF(U590=0," ",U590/U$2366)</f>
        <v>3.3722263438321982E-4</v>
      </c>
      <c r="W590" s="25"/>
      <c r="X590" s="49" t="str">
        <f t="shared" si="1774"/>
        <v xml:space="preserve"> </v>
      </c>
      <c r="Y590" s="25"/>
      <c r="Z590" s="53" t="str">
        <f t="shared" ref="Z590" si="1775">IF(Y590=0," ",Y590/Y$2366)</f>
        <v xml:space="preserve"> </v>
      </c>
      <c r="AA590" s="26">
        <f t="shared" si="1760"/>
        <v>5</v>
      </c>
      <c r="AB590" s="43">
        <f t="shared" si="1755"/>
        <v>4.1381479305122199E-5</v>
      </c>
    </row>
    <row r="591" spans="1:28">
      <c r="A591" t="s">
        <v>1560</v>
      </c>
      <c r="B591" t="s">
        <v>1564</v>
      </c>
      <c r="C591" t="s">
        <v>2329</v>
      </c>
      <c r="D591" s="4" t="s">
        <v>1381</v>
      </c>
      <c r="G591" s="4"/>
      <c r="H591" s="3" t="s">
        <v>1393</v>
      </c>
      <c r="I591" s="3" t="s">
        <v>1393</v>
      </c>
      <c r="J591" s="4">
        <v>160</v>
      </c>
      <c r="K591" s="4">
        <v>73</v>
      </c>
      <c r="L591" s="38" t="s">
        <v>1481</v>
      </c>
      <c r="M591" s="25">
        <v>106</v>
      </c>
      <c r="N591" s="49">
        <f t="shared" si="1756"/>
        <v>4.6869472939511849E-3</v>
      </c>
      <c r="O591" s="25">
        <v>25</v>
      </c>
      <c r="P591" s="49">
        <f t="shared" si="1756"/>
        <v>8.2285563820683303E-4</v>
      </c>
      <c r="Q591" s="25">
        <v>4</v>
      </c>
      <c r="R591" s="49">
        <f t="shared" ref="R591:T591" si="1776">IF(Q591=0," ",Q591/Q$2366)</f>
        <v>6.7453625632377741E-4</v>
      </c>
      <c r="S591" s="25">
        <v>1</v>
      </c>
      <c r="T591" s="49">
        <f t="shared" si="1776"/>
        <v>3.5237323372916594E-5</v>
      </c>
      <c r="U591" s="30">
        <v>3</v>
      </c>
      <c r="V591" s="49">
        <f t="shared" ref="V591:X591" si="1777">IF(U591=0," ",U591/U$2366)</f>
        <v>2.0233358062993187E-4</v>
      </c>
      <c r="W591" s="25"/>
      <c r="X591" s="49" t="str">
        <f t="shared" si="1777"/>
        <v xml:space="preserve"> </v>
      </c>
      <c r="Y591" s="25"/>
      <c r="Z591" s="53" t="str">
        <f t="shared" ref="Z591" si="1778">IF(Y591=0," ",Y591/Y$2366)</f>
        <v xml:space="preserve"> </v>
      </c>
      <c r="AA591" s="26">
        <f t="shared" si="1760"/>
        <v>139</v>
      </c>
      <c r="AB591" s="43">
        <f t="shared" si="1755"/>
        <v>1.1504051246823972E-3</v>
      </c>
    </row>
    <row r="592" spans="1:28">
      <c r="A592" t="s">
        <v>1560</v>
      </c>
      <c r="B592" t="s">
        <v>2834</v>
      </c>
      <c r="C592" t="s">
        <v>2329</v>
      </c>
      <c r="D592" s="4" t="s">
        <v>1381</v>
      </c>
      <c r="G592" s="4" t="s">
        <v>168</v>
      </c>
      <c r="H592" s="3" t="s">
        <v>1393</v>
      </c>
      <c r="I592" s="3" t="s">
        <v>1393</v>
      </c>
      <c r="J592" s="4">
        <v>161</v>
      </c>
      <c r="K592" s="4">
        <v>75</v>
      </c>
      <c r="L592" s="38" t="s">
        <v>1481</v>
      </c>
      <c r="M592" s="25"/>
      <c r="N592" s="49" t="str">
        <f t="shared" si="1756"/>
        <v xml:space="preserve"> </v>
      </c>
      <c r="O592" s="25">
        <v>1</v>
      </c>
      <c r="P592" s="49">
        <f t="shared" si="1756"/>
        <v>3.291422552827332E-5</v>
      </c>
      <c r="Q592" s="25"/>
      <c r="R592" s="49" t="str">
        <f t="shared" ref="R592:T592" si="1779">IF(Q592=0," ",Q592/Q$2366)</f>
        <v xml:space="preserve"> </v>
      </c>
      <c r="S592" s="28"/>
      <c r="T592" s="49" t="str">
        <f t="shared" si="1779"/>
        <v xml:space="preserve"> </v>
      </c>
      <c r="U592" s="30"/>
      <c r="V592" s="49" t="str">
        <f t="shared" ref="V592:X592" si="1780">IF(U592=0," ",U592/U$2366)</f>
        <v xml:space="preserve"> </v>
      </c>
      <c r="W592" s="25"/>
      <c r="X592" s="49" t="str">
        <f t="shared" si="1780"/>
        <v xml:space="preserve"> </v>
      </c>
      <c r="Y592" s="25"/>
      <c r="Z592" s="53" t="str">
        <f t="shared" ref="Z592" si="1781">IF(Y592=0," ",Y592/Y$2366)</f>
        <v xml:space="preserve"> </v>
      </c>
      <c r="AA592" s="26">
        <f t="shared" si="1760"/>
        <v>1</v>
      </c>
      <c r="AB592" s="43">
        <f t="shared" si="1755"/>
        <v>8.2762958610244394E-6</v>
      </c>
    </row>
    <row r="593" spans="1:28">
      <c r="A593" t="s">
        <v>1560</v>
      </c>
      <c r="B593" t="s">
        <v>2319</v>
      </c>
      <c r="C593" t="s">
        <v>2329</v>
      </c>
      <c r="D593" s="4" t="s">
        <v>1381</v>
      </c>
      <c r="F593" s="5" t="s">
        <v>6500</v>
      </c>
      <c r="G593" s="4"/>
      <c r="H593" s="3" t="s">
        <v>1393</v>
      </c>
      <c r="I593" s="3" t="s">
        <v>1393</v>
      </c>
      <c r="J593" s="4">
        <v>161</v>
      </c>
      <c r="K593" s="4">
        <v>73</v>
      </c>
      <c r="L593" s="38" t="s">
        <v>1481</v>
      </c>
      <c r="M593" s="25">
        <v>24</v>
      </c>
      <c r="N593" s="49">
        <f t="shared" si="1756"/>
        <v>1.0611956137247967E-3</v>
      </c>
      <c r="O593" s="25">
        <v>42</v>
      </c>
      <c r="P593" s="49">
        <f t="shared" si="1756"/>
        <v>1.3823974721874795E-3</v>
      </c>
      <c r="Q593" s="25">
        <v>12</v>
      </c>
      <c r="R593" s="49">
        <f t="shared" ref="R593:T593" si="1782">IF(Q593=0," ",Q593/Q$2366)</f>
        <v>2.023608768971332E-3</v>
      </c>
      <c r="S593" s="25">
        <v>19</v>
      </c>
      <c r="T593" s="49">
        <f t="shared" si="1782"/>
        <v>6.6950914408541525E-4</v>
      </c>
      <c r="U593" s="30">
        <v>6</v>
      </c>
      <c r="V593" s="49">
        <f t="shared" ref="V593:X593" si="1783">IF(U593=0," ",U593/U$2366)</f>
        <v>4.0466716125986375E-4</v>
      </c>
      <c r="W593" s="25">
        <v>48</v>
      </c>
      <c r="X593" s="49">
        <f t="shared" si="1783"/>
        <v>3.3750527351989875E-3</v>
      </c>
      <c r="Y593" s="25">
        <v>77</v>
      </c>
      <c r="Z593" s="53">
        <f t="shared" ref="Z593" si="1784">IF(Y593=0," ",Y593/Y$2366)</f>
        <v>1.7222097964661148E-2</v>
      </c>
      <c r="AA593" s="26">
        <f t="shared" si="1760"/>
        <v>228</v>
      </c>
      <c r="AB593" s="43">
        <f t="shared" si="1755"/>
        <v>1.8869954563135722E-3</v>
      </c>
    </row>
    <row r="594" spans="1:28">
      <c r="A594" t="s">
        <v>1560</v>
      </c>
      <c r="B594" s="5" t="s">
        <v>2117</v>
      </c>
      <c r="C594" t="s">
        <v>2329</v>
      </c>
      <c r="D594" s="4" t="s">
        <v>1381</v>
      </c>
      <c r="F594" t="s">
        <v>6309</v>
      </c>
      <c r="G594" s="4"/>
      <c r="H594" s="3" t="s">
        <v>1393</v>
      </c>
      <c r="I594" s="3" t="s">
        <v>1393</v>
      </c>
      <c r="J594" s="4">
        <v>161</v>
      </c>
      <c r="K594" s="4">
        <v>74</v>
      </c>
      <c r="L594" s="38" t="s">
        <v>1481</v>
      </c>
      <c r="M594" s="25">
        <v>1</v>
      </c>
      <c r="N594" s="49">
        <f t="shared" si="1756"/>
        <v>4.4216483905199858E-5</v>
      </c>
      <c r="O594" s="25"/>
      <c r="P594" s="49" t="str">
        <f t="shared" si="1756"/>
        <v xml:space="preserve"> </v>
      </c>
      <c r="Q594" s="25"/>
      <c r="R594" s="49" t="str">
        <f t="shared" ref="R594:T594" si="1785">IF(Q594=0," ",Q594/Q$2366)</f>
        <v xml:space="preserve"> </v>
      </c>
      <c r="S594" s="25"/>
      <c r="T594" s="49" t="str">
        <f t="shared" si="1785"/>
        <v xml:space="preserve"> </v>
      </c>
      <c r="U594" s="30"/>
      <c r="V594" s="49" t="str">
        <f t="shared" ref="V594:X594" si="1786">IF(U594=0," ",U594/U$2366)</f>
        <v xml:space="preserve"> </v>
      </c>
      <c r="W594" s="25"/>
      <c r="X594" s="49" t="str">
        <f t="shared" si="1786"/>
        <v xml:space="preserve"> </v>
      </c>
      <c r="Y594" s="25"/>
      <c r="Z594" s="53" t="str">
        <f t="shared" ref="Z594" si="1787">IF(Y594=0," ",Y594/Y$2366)</f>
        <v xml:space="preserve"> </v>
      </c>
      <c r="AA594" s="26">
        <f t="shared" si="1760"/>
        <v>1</v>
      </c>
      <c r="AB594" s="43">
        <f t="shared" si="1755"/>
        <v>8.2762958610244394E-6</v>
      </c>
    </row>
    <row r="595" spans="1:28">
      <c r="A595" t="s">
        <v>1560</v>
      </c>
      <c r="B595" s="5" t="s">
        <v>3530</v>
      </c>
      <c r="C595" t="s">
        <v>2329</v>
      </c>
      <c r="D595" s="4" t="s">
        <v>1381</v>
      </c>
      <c r="G595" s="4"/>
      <c r="H595" s="3" t="s">
        <v>581</v>
      </c>
      <c r="I595" s="3" t="s">
        <v>1393</v>
      </c>
      <c r="J595" s="4"/>
      <c r="K595" s="4"/>
      <c r="L595" s="38" t="s">
        <v>1481</v>
      </c>
      <c r="M595" s="25"/>
      <c r="N595" s="49" t="str">
        <f t="shared" si="1756"/>
        <v xml:space="preserve"> </v>
      </c>
      <c r="O595" s="25"/>
      <c r="P595" s="49" t="str">
        <f t="shared" si="1756"/>
        <v xml:space="preserve"> </v>
      </c>
      <c r="Q595" s="25"/>
      <c r="R595" s="49" t="str">
        <f t="shared" ref="R595:T595" si="1788">IF(Q595=0," ",Q595/Q$2366)</f>
        <v xml:space="preserve"> </v>
      </c>
      <c r="S595" s="25"/>
      <c r="T595" s="49" t="str">
        <f t="shared" si="1788"/>
        <v xml:space="preserve"> </v>
      </c>
      <c r="U595" s="30"/>
      <c r="V595" s="49" t="str">
        <f t="shared" ref="V595:X595" si="1789">IF(U595=0," ",U595/U$2366)</f>
        <v xml:space="preserve"> </v>
      </c>
      <c r="W595" s="25">
        <v>1</v>
      </c>
      <c r="X595" s="49">
        <f t="shared" si="1789"/>
        <v>7.0313598649978903E-5</v>
      </c>
      <c r="Y595" s="25"/>
      <c r="Z595" s="53" t="str">
        <f t="shared" ref="Z595" si="1790">IF(Y595=0," ",Y595/Y$2366)</f>
        <v xml:space="preserve"> </v>
      </c>
      <c r="AA595" s="26">
        <f t="shared" si="1760"/>
        <v>1</v>
      </c>
      <c r="AB595" s="43">
        <f t="shared" si="1755"/>
        <v>8.2762958610244394E-6</v>
      </c>
    </row>
    <row r="596" spans="1:28">
      <c r="A596" t="s">
        <v>1560</v>
      </c>
      <c r="B596" s="5" t="s">
        <v>3643</v>
      </c>
      <c r="C596" t="s">
        <v>2329</v>
      </c>
      <c r="D596" s="4" t="s">
        <v>1381</v>
      </c>
      <c r="E596" s="4" t="s">
        <v>2064</v>
      </c>
      <c r="G596" s="4" t="s">
        <v>168</v>
      </c>
      <c r="H596" s="3" t="s">
        <v>1393</v>
      </c>
      <c r="I596" s="3" t="s">
        <v>581</v>
      </c>
      <c r="J596" s="4"/>
      <c r="K596" s="4"/>
      <c r="L596" s="38" t="s">
        <v>1481</v>
      </c>
      <c r="M596" s="25">
        <v>1</v>
      </c>
      <c r="N596" s="49">
        <f t="shared" si="1756"/>
        <v>4.4216483905199858E-5</v>
      </c>
      <c r="O596" s="25">
        <v>5</v>
      </c>
      <c r="P596" s="49">
        <f t="shared" si="1756"/>
        <v>1.645711276413666E-4</v>
      </c>
      <c r="Q596" s="25">
        <v>1</v>
      </c>
      <c r="R596" s="49">
        <f t="shared" ref="R596:T596" si="1791">IF(Q596=0," ",Q596/Q$2366)</f>
        <v>1.6863406408094435E-4</v>
      </c>
      <c r="S596" s="28"/>
      <c r="T596" s="49" t="str">
        <f t="shared" si="1791"/>
        <v xml:space="preserve"> </v>
      </c>
      <c r="U596" s="30">
        <v>1</v>
      </c>
      <c r="V596" s="49">
        <f t="shared" ref="V596:X596" si="1792">IF(U596=0," ",U596/U$2366)</f>
        <v>6.7444526876643958E-5</v>
      </c>
      <c r="W596" s="25">
        <v>1</v>
      </c>
      <c r="X596" s="49">
        <f t="shared" si="1792"/>
        <v>7.0313598649978903E-5</v>
      </c>
      <c r="Y596" s="25">
        <v>2</v>
      </c>
      <c r="Z596" s="53">
        <f t="shared" ref="Z596" si="1793">IF(Y596=0," ",Y596/Y$2366)</f>
        <v>4.4732721986132855E-4</v>
      </c>
      <c r="AA596" s="26">
        <f t="shared" si="1760"/>
        <v>11</v>
      </c>
      <c r="AB596" s="43">
        <f t="shared" si="1755"/>
        <v>9.1039254471268839E-5</v>
      </c>
    </row>
    <row r="597" spans="1:28">
      <c r="A597" t="s">
        <v>1560</v>
      </c>
      <c r="B597" t="s">
        <v>419</v>
      </c>
      <c r="C597" t="s">
        <v>2329</v>
      </c>
      <c r="D597" s="4" t="s">
        <v>1381</v>
      </c>
      <c r="F597" t="s">
        <v>41</v>
      </c>
      <c r="G597" s="4"/>
      <c r="H597" s="3" t="s">
        <v>1393</v>
      </c>
      <c r="I597" s="3" t="s">
        <v>1393</v>
      </c>
      <c r="J597" s="4"/>
      <c r="K597" s="4">
        <v>75</v>
      </c>
      <c r="L597" s="38" t="s">
        <v>1481</v>
      </c>
      <c r="M597" s="25">
        <v>12</v>
      </c>
      <c r="N597" s="49">
        <f t="shared" si="1756"/>
        <v>5.3059780686239835E-4</v>
      </c>
      <c r="O597" s="25">
        <v>1</v>
      </c>
      <c r="P597" s="49">
        <f t="shared" si="1756"/>
        <v>3.291422552827332E-5</v>
      </c>
      <c r="Q597" s="25">
        <v>1</v>
      </c>
      <c r="R597" s="49">
        <f t="shared" ref="R597:T597" si="1794">IF(Q597=0," ",Q597/Q$2366)</f>
        <v>1.6863406408094435E-4</v>
      </c>
      <c r="S597" s="28"/>
      <c r="T597" s="49" t="str">
        <f t="shared" si="1794"/>
        <v xml:space="preserve"> </v>
      </c>
      <c r="U597" s="30">
        <v>10</v>
      </c>
      <c r="V597" s="49">
        <f t="shared" ref="V597:X597" si="1795">IF(U597=0," ",U597/U$2366)</f>
        <v>6.7444526876643963E-4</v>
      </c>
      <c r="W597" s="25">
        <v>1</v>
      </c>
      <c r="X597" s="49">
        <f t="shared" si="1795"/>
        <v>7.0313598649978903E-5</v>
      </c>
      <c r="Y597" s="25"/>
      <c r="Z597" s="53" t="str">
        <f t="shared" ref="Z597" si="1796">IF(Y597=0," ",Y597/Y$2366)</f>
        <v xml:space="preserve"> </v>
      </c>
      <c r="AA597" s="26">
        <f t="shared" si="1760"/>
        <v>25</v>
      </c>
      <c r="AB597" s="43">
        <f t="shared" si="1755"/>
        <v>2.06907396525611E-4</v>
      </c>
    </row>
    <row r="598" spans="1:28">
      <c r="A598" t="s">
        <v>1560</v>
      </c>
      <c r="B598" t="s">
        <v>3786</v>
      </c>
      <c r="C598" t="s">
        <v>2329</v>
      </c>
      <c r="D598" s="4" t="s">
        <v>1381</v>
      </c>
      <c r="F598" t="s">
        <v>4042</v>
      </c>
      <c r="G598" s="4"/>
      <c r="H598" s="3" t="s">
        <v>1393</v>
      </c>
      <c r="I598" s="3" t="s">
        <v>1393</v>
      </c>
      <c r="J598" s="4">
        <v>161</v>
      </c>
      <c r="K598" s="4">
        <v>75</v>
      </c>
      <c r="L598" s="38" t="s">
        <v>1481</v>
      </c>
      <c r="M598" s="25"/>
      <c r="N598" s="49" t="str">
        <f t="shared" si="1756"/>
        <v xml:space="preserve"> </v>
      </c>
      <c r="O598" s="25">
        <v>3</v>
      </c>
      <c r="P598" s="49">
        <f t="shared" si="1756"/>
        <v>9.874267658481996E-5</v>
      </c>
      <c r="Q598" s="25"/>
      <c r="R598" s="49" t="str">
        <f t="shared" ref="R598:T598" si="1797">IF(Q598=0," ",Q598/Q$2366)</f>
        <v xml:space="preserve"> </v>
      </c>
      <c r="S598" s="28"/>
      <c r="T598" s="49" t="str">
        <f t="shared" si="1797"/>
        <v xml:space="preserve"> </v>
      </c>
      <c r="U598" s="30"/>
      <c r="V598" s="49" t="str">
        <f t="shared" ref="V598:X598" si="1798">IF(U598=0," ",U598/U$2366)</f>
        <v xml:space="preserve"> </v>
      </c>
      <c r="W598" s="25">
        <v>3</v>
      </c>
      <c r="X598" s="49">
        <f t="shared" si="1798"/>
        <v>2.1094079594993672E-4</v>
      </c>
      <c r="Y598" s="25"/>
      <c r="Z598" s="53" t="str">
        <f t="shared" ref="Z598" si="1799">IF(Y598=0," ",Y598/Y$2366)</f>
        <v xml:space="preserve"> </v>
      </c>
      <c r="AA598" s="26">
        <f t="shared" si="1760"/>
        <v>6</v>
      </c>
      <c r="AB598" s="43">
        <f t="shared" si="1755"/>
        <v>4.965777516614664E-5</v>
      </c>
    </row>
    <row r="599" spans="1:28">
      <c r="A599" t="s">
        <v>1560</v>
      </c>
      <c r="B599" t="s">
        <v>1222</v>
      </c>
      <c r="C599" t="s">
        <v>2329</v>
      </c>
      <c r="D599" s="4" t="s">
        <v>1381</v>
      </c>
      <c r="E599" s="2" t="s">
        <v>2064</v>
      </c>
      <c r="G599" s="4"/>
      <c r="H599" s="3" t="s">
        <v>1393</v>
      </c>
      <c r="I599" s="3" t="s">
        <v>581</v>
      </c>
      <c r="J599" s="4"/>
      <c r="K599" s="4"/>
      <c r="L599" s="38" t="s">
        <v>1481</v>
      </c>
      <c r="M599" s="25">
        <v>2</v>
      </c>
      <c r="N599" s="49">
        <f t="shared" si="1756"/>
        <v>8.8432967810399716E-5</v>
      </c>
      <c r="O599" s="25">
        <v>13</v>
      </c>
      <c r="P599" s="49">
        <f t="shared" si="1756"/>
        <v>4.2788493186755313E-4</v>
      </c>
      <c r="Q599" s="25">
        <v>1</v>
      </c>
      <c r="R599" s="49">
        <f t="shared" ref="R599:T599" si="1800">IF(Q599=0," ",Q599/Q$2366)</f>
        <v>1.6863406408094435E-4</v>
      </c>
      <c r="S599" s="28"/>
      <c r="T599" s="49" t="str">
        <f t="shared" si="1800"/>
        <v xml:space="preserve"> </v>
      </c>
      <c r="U599" s="30"/>
      <c r="V599" s="49" t="str">
        <f t="shared" ref="V599:X599" si="1801">IF(U599=0," ",U599/U$2366)</f>
        <v xml:space="preserve"> </v>
      </c>
      <c r="W599" s="25"/>
      <c r="X599" s="49" t="str">
        <f t="shared" si="1801"/>
        <v xml:space="preserve"> </v>
      </c>
      <c r="Y599" s="25"/>
      <c r="Z599" s="53" t="str">
        <f t="shared" ref="Z599" si="1802">IF(Y599=0," ",Y599/Y$2366)</f>
        <v xml:space="preserve"> </v>
      </c>
      <c r="AA599" s="26">
        <f t="shared" si="1760"/>
        <v>16</v>
      </c>
      <c r="AB599" s="43">
        <f t="shared" si="1755"/>
        <v>1.3242073377639103E-4</v>
      </c>
    </row>
    <row r="600" spans="1:28">
      <c r="A600" t="s">
        <v>1560</v>
      </c>
      <c r="B600" t="s">
        <v>682</v>
      </c>
      <c r="C600" t="s">
        <v>2329</v>
      </c>
      <c r="D600" s="4" t="s">
        <v>1381</v>
      </c>
      <c r="F600" t="s">
        <v>42</v>
      </c>
      <c r="G600" s="4"/>
      <c r="H600" s="3" t="s">
        <v>1393</v>
      </c>
      <c r="I600" s="3" t="s">
        <v>1393</v>
      </c>
      <c r="J600" s="4">
        <v>332</v>
      </c>
      <c r="K600" s="4">
        <v>72</v>
      </c>
      <c r="L600" s="38" t="s">
        <v>1482</v>
      </c>
      <c r="M600" s="25">
        <v>20</v>
      </c>
      <c r="N600" s="49">
        <f t="shared" si="1756"/>
        <v>8.8432967810399721E-4</v>
      </c>
      <c r="O600" s="25">
        <v>176</v>
      </c>
      <c r="P600" s="49">
        <f t="shared" si="1756"/>
        <v>5.7929036929761039E-3</v>
      </c>
      <c r="Q600" s="25">
        <v>36</v>
      </c>
      <c r="R600" s="49">
        <f t="shared" ref="R600:T600" si="1803">IF(Q600=0," ",Q600/Q$2366)</f>
        <v>6.0708263069139965E-3</v>
      </c>
      <c r="S600" s="25">
        <v>136</v>
      </c>
      <c r="T600" s="49">
        <f t="shared" si="1803"/>
        <v>4.7922759787166567E-3</v>
      </c>
      <c r="U600" s="30">
        <v>84</v>
      </c>
      <c r="V600" s="49">
        <f t="shared" ref="V600:X600" si="1804">IF(U600=0," ",U600/U$2366)</f>
        <v>5.6653402576380928E-3</v>
      </c>
      <c r="W600" s="25">
        <v>69</v>
      </c>
      <c r="X600" s="49">
        <f t="shared" si="1804"/>
        <v>4.8516383068485441E-3</v>
      </c>
      <c r="Y600" s="25"/>
      <c r="Z600" s="53" t="str">
        <f t="shared" ref="Z600" si="1805">IF(Y600=0," ",Y600/Y$2366)</f>
        <v xml:space="preserve"> </v>
      </c>
      <c r="AA600" s="26">
        <f t="shared" si="1760"/>
        <v>521</v>
      </c>
      <c r="AB600" s="43">
        <f t="shared" si="1755"/>
        <v>4.3119501435937334E-3</v>
      </c>
    </row>
    <row r="601" spans="1:28">
      <c r="A601" t="s">
        <v>1560</v>
      </c>
      <c r="B601" t="s">
        <v>420</v>
      </c>
      <c r="C601" t="s">
        <v>2329</v>
      </c>
      <c r="D601" s="4" t="s">
        <v>1381</v>
      </c>
      <c r="F601" t="s">
        <v>43</v>
      </c>
      <c r="G601" s="4"/>
      <c r="H601" s="3" t="s">
        <v>1393</v>
      </c>
      <c r="I601" s="3" t="s">
        <v>1393</v>
      </c>
      <c r="J601" s="4">
        <v>162</v>
      </c>
      <c r="K601" s="4">
        <v>74</v>
      </c>
      <c r="L601" s="38" t="s">
        <v>1481</v>
      </c>
      <c r="M601" s="25">
        <v>1</v>
      </c>
      <c r="N601" s="49">
        <f t="shared" si="1756"/>
        <v>4.4216483905199858E-5</v>
      </c>
      <c r="O601" s="25"/>
      <c r="P601" s="49" t="str">
        <f t="shared" si="1756"/>
        <v xml:space="preserve"> </v>
      </c>
      <c r="Q601" s="25"/>
      <c r="R601" s="49" t="str">
        <f t="shared" ref="R601:T601" si="1806">IF(Q601=0," ",Q601/Q$2366)</f>
        <v xml:space="preserve"> </v>
      </c>
      <c r="S601" s="28"/>
      <c r="T601" s="49" t="str">
        <f t="shared" si="1806"/>
        <v xml:space="preserve"> </v>
      </c>
      <c r="U601" s="30"/>
      <c r="V601" s="49" t="str">
        <f t="shared" ref="V601:X601" si="1807">IF(U601=0," ",U601/U$2366)</f>
        <v xml:space="preserve"> </v>
      </c>
      <c r="W601" s="25"/>
      <c r="X601" s="49" t="str">
        <f t="shared" si="1807"/>
        <v xml:space="preserve"> </v>
      </c>
      <c r="Y601" s="25"/>
      <c r="Z601" s="53" t="str">
        <f t="shared" ref="Z601" si="1808">IF(Y601=0," ",Y601/Y$2366)</f>
        <v xml:space="preserve"> </v>
      </c>
      <c r="AA601" s="26">
        <f t="shared" si="1760"/>
        <v>1</v>
      </c>
      <c r="AB601" s="43">
        <f t="shared" si="1755"/>
        <v>8.2762958610244394E-6</v>
      </c>
    </row>
    <row r="602" spans="1:28">
      <c r="A602" t="s">
        <v>1560</v>
      </c>
      <c r="B602" s="5" t="s">
        <v>660</v>
      </c>
      <c r="C602" t="s">
        <v>2329</v>
      </c>
      <c r="D602" s="4" t="s">
        <v>1381</v>
      </c>
      <c r="G602" s="4"/>
      <c r="H602" s="3" t="s">
        <v>1393</v>
      </c>
      <c r="I602" s="3" t="s">
        <v>581</v>
      </c>
      <c r="J602" s="4"/>
      <c r="K602" s="4"/>
      <c r="L602" s="38" t="s">
        <v>1481</v>
      </c>
      <c r="M602" s="25"/>
      <c r="N602" s="49" t="str">
        <f t="shared" si="1756"/>
        <v xml:space="preserve"> </v>
      </c>
      <c r="O602" s="25"/>
      <c r="P602" s="49" t="str">
        <f t="shared" si="1756"/>
        <v xml:space="preserve"> </v>
      </c>
      <c r="Q602" s="25"/>
      <c r="R602" s="49" t="str">
        <f t="shared" ref="R602:T602" si="1809">IF(Q602=0," ",Q602/Q$2366)</f>
        <v xml:space="preserve"> </v>
      </c>
      <c r="S602" s="28"/>
      <c r="T602" s="49" t="str">
        <f t="shared" si="1809"/>
        <v xml:space="preserve"> </v>
      </c>
      <c r="U602" s="30"/>
      <c r="V602" s="49" t="str">
        <f t="shared" ref="V602:X602" si="1810">IF(U602=0," ",U602/U$2366)</f>
        <v xml:space="preserve"> </v>
      </c>
      <c r="W602" s="25">
        <v>1</v>
      </c>
      <c r="X602" s="49">
        <f t="shared" si="1810"/>
        <v>7.0313598649978903E-5</v>
      </c>
      <c r="Y602" s="25"/>
      <c r="Z602" s="53" t="str">
        <f t="shared" ref="Z602" si="1811">IF(Y602=0," ",Y602/Y$2366)</f>
        <v xml:space="preserve"> </v>
      </c>
      <c r="AA602" s="26">
        <f t="shared" si="1760"/>
        <v>1</v>
      </c>
      <c r="AB602" s="43">
        <f t="shared" si="1755"/>
        <v>8.2762958610244394E-6</v>
      </c>
    </row>
    <row r="603" spans="1:28">
      <c r="A603" t="s">
        <v>1560</v>
      </c>
      <c r="B603" t="s">
        <v>3602</v>
      </c>
      <c r="C603" t="s">
        <v>2329</v>
      </c>
      <c r="D603" s="4" t="s">
        <v>1381</v>
      </c>
      <c r="F603" t="s">
        <v>43</v>
      </c>
      <c r="G603" s="4"/>
      <c r="H603" s="3" t="s">
        <v>1393</v>
      </c>
      <c r="I603" s="3" t="s">
        <v>1393</v>
      </c>
      <c r="J603" s="4"/>
      <c r="K603" s="4">
        <v>74</v>
      </c>
      <c r="L603" s="38" t="s">
        <v>1481</v>
      </c>
      <c r="M603" s="25">
        <v>39</v>
      </c>
      <c r="N603" s="49">
        <f t="shared" si="1756"/>
        <v>1.7244428723027945E-3</v>
      </c>
      <c r="O603" s="25">
        <v>2</v>
      </c>
      <c r="P603" s="49">
        <f t="shared" si="1756"/>
        <v>6.582845105654664E-5</v>
      </c>
      <c r="Q603" s="25">
        <v>1</v>
      </c>
      <c r="R603" s="49">
        <f t="shared" ref="R603:T603" si="1812">IF(Q603=0," ",Q603/Q$2366)</f>
        <v>1.6863406408094435E-4</v>
      </c>
      <c r="S603" s="28"/>
      <c r="T603" s="49" t="str">
        <f t="shared" si="1812"/>
        <v xml:space="preserve"> </v>
      </c>
      <c r="U603" s="30"/>
      <c r="V603" s="49" t="str">
        <f t="shared" ref="V603:X603" si="1813">IF(U603=0," ",U603/U$2366)</f>
        <v xml:space="preserve"> </v>
      </c>
      <c r="W603" s="25"/>
      <c r="X603" s="49" t="str">
        <f t="shared" si="1813"/>
        <v xml:space="preserve"> </v>
      </c>
      <c r="Y603" s="25"/>
      <c r="Z603" s="53" t="str">
        <f t="shared" ref="Z603" si="1814">IF(Y603=0," ",Y603/Y$2366)</f>
        <v xml:space="preserve"> </v>
      </c>
      <c r="AA603" s="26">
        <f t="shared" si="1760"/>
        <v>42</v>
      </c>
      <c r="AB603" s="43">
        <f t="shared" si="1755"/>
        <v>3.4760442616302647E-4</v>
      </c>
    </row>
    <row r="604" spans="1:28">
      <c r="A604" t="s">
        <v>1657</v>
      </c>
      <c r="B604" t="s">
        <v>1658</v>
      </c>
      <c r="C604" t="s">
        <v>558</v>
      </c>
      <c r="D604" s="4" t="s">
        <v>1382</v>
      </c>
      <c r="F604" t="s">
        <v>2667</v>
      </c>
      <c r="G604" s="4"/>
      <c r="H604" s="3" t="s">
        <v>1393</v>
      </c>
      <c r="I604" s="3" t="s">
        <v>1393</v>
      </c>
      <c r="J604" s="4"/>
      <c r="K604" s="4">
        <v>372</v>
      </c>
      <c r="L604" s="38" t="s">
        <v>1483</v>
      </c>
      <c r="M604" s="25">
        <v>31</v>
      </c>
      <c r="N604" s="49">
        <f t="shared" si="1756"/>
        <v>1.3707110010611956E-3</v>
      </c>
      <c r="O604" s="25">
        <v>202</v>
      </c>
      <c r="P604" s="49">
        <f t="shared" si="1756"/>
        <v>6.6486735567112109E-3</v>
      </c>
      <c r="Q604" s="25">
        <v>18</v>
      </c>
      <c r="R604" s="49">
        <f t="shared" ref="R604:T604" si="1815">IF(Q604=0," ",Q604/Q$2366)</f>
        <v>3.0354131534569982E-3</v>
      </c>
      <c r="S604" s="25">
        <v>109</v>
      </c>
      <c r="T604" s="49">
        <f t="shared" si="1815"/>
        <v>3.8408682476479086E-3</v>
      </c>
      <c r="U604" s="30">
        <v>69</v>
      </c>
      <c r="V604" s="49">
        <f t="shared" ref="V604:X604" si="1816">IF(U604=0," ",U604/U$2366)</f>
        <v>4.6536723544884336E-3</v>
      </c>
      <c r="W604" s="25">
        <v>2</v>
      </c>
      <c r="X604" s="49">
        <f t="shared" si="1816"/>
        <v>1.4062719729995781E-4</v>
      </c>
      <c r="Y604" s="25"/>
      <c r="Z604" s="53" t="str">
        <f t="shared" ref="Z604" si="1817">IF(Y604=0," ",Y604/Y$2366)</f>
        <v xml:space="preserve"> </v>
      </c>
      <c r="AA604" s="26">
        <f t="shared" si="1760"/>
        <v>431</v>
      </c>
      <c r="AB604" s="43">
        <f t="shared" si="1755"/>
        <v>3.5670835161015334E-3</v>
      </c>
    </row>
    <row r="605" spans="1:28">
      <c r="A605" t="s">
        <v>1607</v>
      </c>
      <c r="B605" t="s">
        <v>112</v>
      </c>
      <c r="C605" t="s">
        <v>2521</v>
      </c>
      <c r="D605" s="4" t="s">
        <v>1382</v>
      </c>
      <c r="F605" t="s">
        <v>2668</v>
      </c>
      <c r="G605" s="4"/>
      <c r="H605" s="3" t="s">
        <v>1393</v>
      </c>
      <c r="I605" s="3" t="s">
        <v>1393</v>
      </c>
      <c r="J605" s="4"/>
      <c r="K605" s="4">
        <v>372</v>
      </c>
      <c r="L605" s="38" t="s">
        <v>1483</v>
      </c>
      <c r="M605" s="25">
        <v>17</v>
      </c>
      <c r="N605" s="49">
        <f t="shared" si="1756"/>
        <v>7.5168022638839762E-4</v>
      </c>
      <c r="O605" s="25"/>
      <c r="P605" s="49" t="str">
        <f t="shared" si="1756"/>
        <v xml:space="preserve"> </v>
      </c>
      <c r="Q605" s="25"/>
      <c r="R605" s="49" t="str">
        <f t="shared" ref="R605:T605" si="1818">IF(Q605=0," ",Q605/Q$2366)</f>
        <v xml:space="preserve"> </v>
      </c>
      <c r="S605" s="28"/>
      <c r="T605" s="49" t="str">
        <f t="shared" si="1818"/>
        <v xml:space="preserve"> </v>
      </c>
      <c r="U605" s="30"/>
      <c r="V605" s="49" t="str">
        <f t="shared" ref="V605:X605" si="1819">IF(U605=0," ",U605/U$2366)</f>
        <v xml:space="preserve"> </v>
      </c>
      <c r="W605" s="25">
        <v>1</v>
      </c>
      <c r="X605" s="49">
        <f t="shared" si="1819"/>
        <v>7.0313598649978903E-5</v>
      </c>
      <c r="Y605" s="25"/>
      <c r="Z605" s="53" t="str">
        <f t="shared" ref="Z605" si="1820">IF(Y605=0," ",Y605/Y$2366)</f>
        <v xml:space="preserve"> </v>
      </c>
      <c r="AA605" s="26">
        <f t="shared" si="1760"/>
        <v>18</v>
      </c>
      <c r="AB605" s="43">
        <f t="shared" si="1755"/>
        <v>1.4897332549843991E-4</v>
      </c>
    </row>
    <row r="606" spans="1:28">
      <c r="A606" t="s">
        <v>1609</v>
      </c>
      <c r="B606" t="s">
        <v>1611</v>
      </c>
      <c r="C606" t="s">
        <v>1610</v>
      </c>
      <c r="D606" s="4" t="s">
        <v>1381</v>
      </c>
      <c r="E606" s="2" t="s">
        <v>2064</v>
      </c>
      <c r="F606" t="s">
        <v>211</v>
      </c>
      <c r="G606" s="4"/>
      <c r="H606" s="3" t="s">
        <v>1393</v>
      </c>
      <c r="I606" s="3" t="s">
        <v>1393</v>
      </c>
      <c r="J606" s="4"/>
      <c r="K606" s="4">
        <v>107</v>
      </c>
      <c r="L606" s="38" t="s">
        <v>1483</v>
      </c>
      <c r="M606" s="25">
        <v>17</v>
      </c>
      <c r="N606" s="49">
        <f t="shared" si="1756"/>
        <v>7.5168022638839762E-4</v>
      </c>
      <c r="O606" s="25">
        <v>15</v>
      </c>
      <c r="P606" s="49">
        <f t="shared" si="1756"/>
        <v>4.9371338292409977E-4</v>
      </c>
      <c r="Q606" s="25">
        <v>3</v>
      </c>
      <c r="R606" s="49">
        <f t="shared" ref="R606:T606" si="1821">IF(Q606=0," ",Q606/Q$2366)</f>
        <v>5.05902192242833E-4</v>
      </c>
      <c r="S606" s="28"/>
      <c r="T606" s="49" t="str">
        <f t="shared" si="1821"/>
        <v xml:space="preserve"> </v>
      </c>
      <c r="U606" s="30"/>
      <c r="V606" s="49" t="str">
        <f t="shared" ref="V606:X606" si="1822">IF(U606=0," ",U606/U$2366)</f>
        <v xml:space="preserve"> </v>
      </c>
      <c r="W606" s="25"/>
      <c r="X606" s="49" t="str">
        <f t="shared" si="1822"/>
        <v xml:space="preserve"> </v>
      </c>
      <c r="Y606" s="25"/>
      <c r="Z606" s="53" t="str">
        <f t="shared" ref="Z606" si="1823">IF(Y606=0," ",Y606/Y$2366)</f>
        <v xml:space="preserve"> </v>
      </c>
      <c r="AA606" s="26">
        <f t="shared" si="1760"/>
        <v>35</v>
      </c>
      <c r="AB606" s="43">
        <f t="shared" si="1755"/>
        <v>2.8967035513585541E-4</v>
      </c>
    </row>
    <row r="607" spans="1:28">
      <c r="A607" t="s">
        <v>1609</v>
      </c>
      <c r="B607" t="s">
        <v>3598</v>
      </c>
      <c r="C607" t="s">
        <v>1610</v>
      </c>
      <c r="D607" s="4" t="s">
        <v>1381</v>
      </c>
      <c r="F607" t="s">
        <v>3744</v>
      </c>
      <c r="G607" s="4"/>
      <c r="H607" s="3" t="s">
        <v>1393</v>
      </c>
      <c r="I607" s="3" t="s">
        <v>1393</v>
      </c>
      <c r="J607" s="4">
        <v>163</v>
      </c>
      <c r="K607" s="4">
        <v>106</v>
      </c>
      <c r="L607" s="38" t="s">
        <v>1483</v>
      </c>
      <c r="M607" s="25"/>
      <c r="N607" s="49" t="str">
        <f t="shared" si="1756"/>
        <v xml:space="preserve"> </v>
      </c>
      <c r="O607" s="25">
        <v>8</v>
      </c>
      <c r="P607" s="49">
        <f t="shared" si="1756"/>
        <v>2.6331380422618656E-4</v>
      </c>
      <c r="Q607" s="25"/>
      <c r="R607" s="49" t="str">
        <f t="shared" ref="R607:T607" si="1824">IF(Q607=0," ",Q607/Q$2366)</f>
        <v xml:space="preserve"> </v>
      </c>
      <c r="S607" s="25">
        <v>1</v>
      </c>
      <c r="T607" s="49">
        <f t="shared" si="1824"/>
        <v>3.5237323372916594E-5</v>
      </c>
      <c r="U607" s="30"/>
      <c r="V607" s="49" t="str">
        <f t="shared" ref="V607:X607" si="1825">IF(U607=0," ",U607/U$2366)</f>
        <v xml:space="preserve"> </v>
      </c>
      <c r="W607" s="25"/>
      <c r="X607" s="49" t="str">
        <f t="shared" si="1825"/>
        <v xml:space="preserve"> </v>
      </c>
      <c r="Y607" s="25"/>
      <c r="Z607" s="53" t="str">
        <f t="shared" ref="Z607" si="1826">IF(Y607=0," ",Y607/Y$2366)</f>
        <v xml:space="preserve"> </v>
      </c>
      <c r="AA607" s="26">
        <f t="shared" si="1760"/>
        <v>9</v>
      </c>
      <c r="AB607" s="43">
        <f t="shared" si="1755"/>
        <v>7.4486662749219957E-5</v>
      </c>
    </row>
    <row r="608" spans="1:28">
      <c r="A608" t="s">
        <v>1609</v>
      </c>
      <c r="B608" t="s">
        <v>1612</v>
      </c>
      <c r="C608" t="s">
        <v>1610</v>
      </c>
      <c r="D608" s="4" t="s">
        <v>1381</v>
      </c>
      <c r="G608" s="4"/>
      <c r="H608" s="3" t="s">
        <v>1393</v>
      </c>
      <c r="I608" s="3" t="s">
        <v>1393</v>
      </c>
      <c r="J608" s="4">
        <v>163</v>
      </c>
      <c r="K608" s="4"/>
      <c r="L608" s="38" t="s">
        <v>1483</v>
      </c>
      <c r="M608" s="25">
        <v>3</v>
      </c>
      <c r="N608" s="49">
        <f t="shared" si="1756"/>
        <v>1.3264945171559959E-4</v>
      </c>
      <c r="O608" s="25"/>
      <c r="P608" s="49" t="str">
        <f t="shared" si="1756"/>
        <v xml:space="preserve"> </v>
      </c>
      <c r="Q608" s="25"/>
      <c r="R608" s="49" t="str">
        <f t="shared" ref="R608:T608" si="1827">IF(Q608=0," ",Q608/Q$2366)</f>
        <v xml:space="preserve"> </v>
      </c>
      <c r="S608" s="28"/>
      <c r="T608" s="49" t="str">
        <f t="shared" si="1827"/>
        <v xml:space="preserve"> </v>
      </c>
      <c r="U608" s="30"/>
      <c r="V608" s="49" t="str">
        <f t="shared" ref="V608:X608" si="1828">IF(U608=0," ",U608/U$2366)</f>
        <v xml:space="preserve"> </v>
      </c>
      <c r="W608" s="25"/>
      <c r="X608" s="49" t="str">
        <f t="shared" si="1828"/>
        <v xml:space="preserve"> </v>
      </c>
      <c r="Y608" s="25"/>
      <c r="Z608" s="53" t="str">
        <f t="shared" ref="Z608" si="1829">IF(Y608=0," ",Y608/Y$2366)</f>
        <v xml:space="preserve"> </v>
      </c>
      <c r="AA608" s="26">
        <f t="shared" si="1760"/>
        <v>3</v>
      </c>
      <c r="AB608" s="43">
        <f t="shared" si="1755"/>
        <v>2.482888758307332E-5</v>
      </c>
    </row>
    <row r="609" spans="1:28">
      <c r="A609" t="s">
        <v>1609</v>
      </c>
      <c r="B609" t="s">
        <v>2771</v>
      </c>
      <c r="C609" t="s">
        <v>1610</v>
      </c>
      <c r="D609" s="4" t="s">
        <v>1381</v>
      </c>
      <c r="G609" s="4"/>
      <c r="H609" s="3" t="s">
        <v>1393</v>
      </c>
      <c r="I609" s="3" t="s">
        <v>581</v>
      </c>
      <c r="J609" s="4"/>
      <c r="K609" s="4"/>
      <c r="L609" s="38" t="s">
        <v>1483</v>
      </c>
      <c r="M609" s="25"/>
      <c r="N609" s="49" t="str">
        <f t="shared" si="1756"/>
        <v xml:space="preserve"> </v>
      </c>
      <c r="O609" s="25">
        <v>3</v>
      </c>
      <c r="P609" s="49">
        <f t="shared" si="1756"/>
        <v>9.874267658481996E-5</v>
      </c>
      <c r="Q609" s="25"/>
      <c r="R609" s="49" t="str">
        <f t="shared" ref="R609:T609" si="1830">IF(Q609=0," ",Q609/Q$2366)</f>
        <v xml:space="preserve"> </v>
      </c>
      <c r="S609" s="28"/>
      <c r="T609" s="49" t="str">
        <f t="shared" si="1830"/>
        <v xml:space="preserve"> </v>
      </c>
      <c r="U609" s="30"/>
      <c r="V609" s="49" t="str">
        <f t="shared" ref="V609:X609" si="1831">IF(U609=0," ",U609/U$2366)</f>
        <v xml:space="preserve"> </v>
      </c>
      <c r="W609" s="25"/>
      <c r="X609" s="49" t="str">
        <f t="shared" si="1831"/>
        <v xml:space="preserve"> </v>
      </c>
      <c r="Y609" s="25"/>
      <c r="Z609" s="53" t="str">
        <f t="shared" ref="Z609" si="1832">IF(Y609=0," ",Y609/Y$2366)</f>
        <v xml:space="preserve"> </v>
      </c>
      <c r="AA609" s="26">
        <f t="shared" si="1760"/>
        <v>3</v>
      </c>
      <c r="AB609" s="43">
        <f t="shared" si="1755"/>
        <v>2.482888758307332E-5</v>
      </c>
    </row>
    <row r="610" spans="1:28">
      <c r="A610" t="s">
        <v>1609</v>
      </c>
      <c r="B610" t="s">
        <v>1613</v>
      </c>
      <c r="C610" t="s">
        <v>1610</v>
      </c>
      <c r="D610" s="4" t="s">
        <v>1381</v>
      </c>
      <c r="E610" s="2" t="s">
        <v>2064</v>
      </c>
      <c r="F610" t="s">
        <v>6310</v>
      </c>
      <c r="G610" s="4"/>
      <c r="H610" s="3" t="s">
        <v>1393</v>
      </c>
      <c r="I610" s="3" t="s">
        <v>1393</v>
      </c>
      <c r="J610" s="4">
        <v>163</v>
      </c>
      <c r="K610" s="4">
        <v>107</v>
      </c>
      <c r="L610" s="38" t="s">
        <v>1483</v>
      </c>
      <c r="M610" s="25">
        <v>6</v>
      </c>
      <c r="N610" s="49">
        <f t="shared" si="1756"/>
        <v>2.6529890343119917E-4</v>
      </c>
      <c r="O610" s="25">
        <v>2</v>
      </c>
      <c r="P610" s="49">
        <f t="shared" si="1756"/>
        <v>6.582845105654664E-5</v>
      </c>
      <c r="Q610" s="25">
        <v>7</v>
      </c>
      <c r="R610" s="49">
        <f t="shared" ref="R610:T610" si="1833">IF(Q610=0," ",Q610/Q$2366)</f>
        <v>1.1804384485666105E-3</v>
      </c>
      <c r="S610" s="25">
        <v>4</v>
      </c>
      <c r="T610" s="49">
        <f t="shared" si="1833"/>
        <v>1.4094929349166638E-4</v>
      </c>
      <c r="U610" s="30"/>
      <c r="V610" s="49" t="str">
        <f t="shared" ref="V610:X610" si="1834">IF(U610=0," ",U610/U$2366)</f>
        <v xml:space="preserve"> </v>
      </c>
      <c r="W610" s="25">
        <v>1</v>
      </c>
      <c r="X610" s="49">
        <f t="shared" si="1834"/>
        <v>7.0313598649978903E-5</v>
      </c>
      <c r="Y610" s="25"/>
      <c r="Z610" s="53" t="str">
        <f t="shared" ref="Z610" si="1835">IF(Y610=0," ",Y610/Y$2366)</f>
        <v xml:space="preserve"> </v>
      </c>
      <c r="AA610" s="26">
        <f t="shared" si="1760"/>
        <v>20</v>
      </c>
      <c r="AB610" s="43">
        <f t="shared" si="1755"/>
        <v>1.655259172204888E-4</v>
      </c>
    </row>
    <row r="611" spans="1:28">
      <c r="A611" t="s">
        <v>1609</v>
      </c>
      <c r="B611" t="s">
        <v>3644</v>
      </c>
      <c r="C611" t="s">
        <v>1610</v>
      </c>
      <c r="D611" s="4" t="s">
        <v>1381</v>
      </c>
      <c r="F611" t="s">
        <v>6311</v>
      </c>
      <c r="G611" s="4"/>
      <c r="H611" s="3" t="s">
        <v>1393</v>
      </c>
      <c r="I611" s="3" t="s">
        <v>1393</v>
      </c>
      <c r="J611" s="4">
        <v>164</v>
      </c>
      <c r="K611" s="4">
        <v>107</v>
      </c>
      <c r="L611" s="38" t="s">
        <v>1483</v>
      </c>
      <c r="M611" s="25"/>
      <c r="N611" s="49" t="str">
        <f t="shared" si="1756"/>
        <v xml:space="preserve"> </v>
      </c>
      <c r="O611" s="25">
        <v>1</v>
      </c>
      <c r="P611" s="49">
        <f t="shared" si="1756"/>
        <v>3.291422552827332E-5</v>
      </c>
      <c r="Q611" s="25">
        <v>2</v>
      </c>
      <c r="R611" s="49">
        <f t="shared" ref="R611:T611" si="1836">IF(Q611=0," ",Q611/Q$2366)</f>
        <v>3.3726812816188871E-4</v>
      </c>
      <c r="S611" s="25"/>
      <c r="T611" s="49" t="str">
        <f t="shared" si="1836"/>
        <v xml:space="preserve"> </v>
      </c>
      <c r="U611" s="30"/>
      <c r="V611" s="49" t="str">
        <f t="shared" ref="V611:X611" si="1837">IF(U611=0," ",U611/U$2366)</f>
        <v xml:space="preserve"> </v>
      </c>
      <c r="W611" s="25"/>
      <c r="X611" s="49" t="str">
        <f t="shared" si="1837"/>
        <v xml:space="preserve"> </v>
      </c>
      <c r="Y611" s="25"/>
      <c r="Z611" s="53" t="str">
        <f t="shared" ref="Z611" si="1838">IF(Y611=0," ",Y611/Y$2366)</f>
        <v xml:space="preserve"> </v>
      </c>
      <c r="AA611" s="26">
        <f t="shared" si="1760"/>
        <v>3</v>
      </c>
      <c r="AB611" s="43">
        <f t="shared" si="1755"/>
        <v>2.482888758307332E-5</v>
      </c>
    </row>
    <row r="612" spans="1:28">
      <c r="A612" t="s">
        <v>1609</v>
      </c>
      <c r="B612" t="s">
        <v>1614</v>
      </c>
      <c r="C612" t="s">
        <v>1610</v>
      </c>
      <c r="D612" s="4" t="s">
        <v>1381</v>
      </c>
      <c r="E612" s="2" t="s">
        <v>2064</v>
      </c>
      <c r="F612" t="s">
        <v>6312</v>
      </c>
      <c r="G612" s="4"/>
      <c r="H612" s="3" t="s">
        <v>1393</v>
      </c>
      <c r="I612" s="3" t="s">
        <v>1393</v>
      </c>
      <c r="J612" s="4">
        <v>164</v>
      </c>
      <c r="K612" s="4">
        <v>107</v>
      </c>
      <c r="L612" s="38" t="s">
        <v>1483</v>
      </c>
      <c r="M612" s="25">
        <v>7</v>
      </c>
      <c r="N612" s="49">
        <f t="shared" si="1756"/>
        <v>3.0951538733639902E-4</v>
      </c>
      <c r="O612" s="25">
        <v>10</v>
      </c>
      <c r="P612" s="49">
        <f t="shared" si="1756"/>
        <v>3.291422552827332E-4</v>
      </c>
      <c r="Q612" s="25">
        <v>8</v>
      </c>
      <c r="R612" s="49">
        <f t="shared" ref="R612:T612" si="1839">IF(Q612=0," ",Q612/Q$2366)</f>
        <v>1.3490725126475548E-3</v>
      </c>
      <c r="S612" s="28"/>
      <c r="T612" s="49" t="str">
        <f t="shared" si="1839"/>
        <v xml:space="preserve"> </v>
      </c>
      <c r="U612" s="30"/>
      <c r="V612" s="49" t="str">
        <f t="shared" ref="V612:X612" si="1840">IF(U612=0," ",U612/U$2366)</f>
        <v xml:space="preserve"> </v>
      </c>
      <c r="W612" s="25"/>
      <c r="X612" s="49" t="str">
        <f t="shared" si="1840"/>
        <v xml:space="preserve"> </v>
      </c>
      <c r="Y612" s="25"/>
      <c r="Z612" s="53" t="str">
        <f t="shared" ref="Z612" si="1841">IF(Y612=0," ",Y612/Y$2366)</f>
        <v xml:space="preserve"> </v>
      </c>
      <c r="AA612" s="26">
        <f t="shared" si="1760"/>
        <v>25</v>
      </c>
      <c r="AB612" s="43">
        <f t="shared" si="1755"/>
        <v>2.06907396525611E-4</v>
      </c>
    </row>
    <row r="613" spans="1:28">
      <c r="A613" t="s">
        <v>4004</v>
      </c>
      <c r="B613" t="s">
        <v>703</v>
      </c>
      <c r="C613" t="s">
        <v>2898</v>
      </c>
      <c r="D613" s="4" t="s">
        <v>1484</v>
      </c>
      <c r="F613" t="s">
        <v>4043</v>
      </c>
      <c r="G613" s="4"/>
      <c r="H613" s="3" t="s">
        <v>1393</v>
      </c>
      <c r="I613" s="3" t="s">
        <v>1393</v>
      </c>
      <c r="J613" s="4"/>
      <c r="K613" s="4"/>
      <c r="L613" s="38" t="s">
        <v>1483</v>
      </c>
      <c r="M613" s="25">
        <v>1</v>
      </c>
      <c r="N613" s="49">
        <f t="shared" si="1756"/>
        <v>4.4216483905199858E-5</v>
      </c>
      <c r="O613" s="25">
        <v>4</v>
      </c>
      <c r="P613" s="49">
        <f t="shared" si="1756"/>
        <v>1.3165690211309328E-4</v>
      </c>
      <c r="Q613" s="25"/>
      <c r="R613" s="49" t="str">
        <f t="shared" ref="R613:T613" si="1842">IF(Q613=0," ",Q613/Q$2366)</f>
        <v xml:space="preserve"> </v>
      </c>
      <c r="S613" s="25">
        <v>1</v>
      </c>
      <c r="T613" s="49">
        <f t="shared" si="1842"/>
        <v>3.5237323372916594E-5</v>
      </c>
      <c r="U613" s="30"/>
      <c r="V613" s="49" t="str">
        <f t="shared" ref="V613:X613" si="1843">IF(U613=0," ",U613/U$2366)</f>
        <v xml:space="preserve"> </v>
      </c>
      <c r="W613" s="25"/>
      <c r="X613" s="49" t="str">
        <f t="shared" si="1843"/>
        <v xml:space="preserve"> </v>
      </c>
      <c r="Y613" s="25"/>
      <c r="Z613" s="53" t="str">
        <f t="shared" ref="Z613" si="1844">IF(Y613=0," ",Y613/Y$2366)</f>
        <v xml:space="preserve"> </v>
      </c>
      <c r="AA613" s="26">
        <f t="shared" si="1760"/>
        <v>6</v>
      </c>
      <c r="AB613" s="43">
        <f t="shared" si="1755"/>
        <v>4.965777516614664E-5</v>
      </c>
    </row>
    <row r="614" spans="1:28">
      <c r="A614" t="s">
        <v>878</v>
      </c>
      <c r="B614" t="s">
        <v>894</v>
      </c>
      <c r="C614" t="s">
        <v>2898</v>
      </c>
      <c r="D614" s="4" t="s">
        <v>1484</v>
      </c>
      <c r="F614" s="8" t="s">
        <v>212</v>
      </c>
      <c r="G614" s="4"/>
      <c r="H614" s="3" t="s">
        <v>1393</v>
      </c>
      <c r="I614" s="3" t="s">
        <v>1393</v>
      </c>
      <c r="J614" s="4"/>
      <c r="K614" s="4">
        <v>42</v>
      </c>
      <c r="L614" s="38" t="s">
        <v>1483</v>
      </c>
      <c r="M614" s="25"/>
      <c r="N614" s="49" t="str">
        <f t="shared" si="1756"/>
        <v xml:space="preserve"> </v>
      </c>
      <c r="O614" s="25">
        <v>13</v>
      </c>
      <c r="P614" s="49">
        <f t="shared" si="1756"/>
        <v>4.2788493186755313E-4</v>
      </c>
      <c r="Q614" s="25">
        <v>4</v>
      </c>
      <c r="R614" s="49">
        <f t="shared" ref="R614:T614" si="1845">IF(Q614=0," ",Q614/Q$2366)</f>
        <v>6.7453625632377741E-4</v>
      </c>
      <c r="S614" s="25">
        <v>48</v>
      </c>
      <c r="T614" s="49">
        <f t="shared" si="1845"/>
        <v>1.6913915218999965E-3</v>
      </c>
      <c r="U614" s="30">
        <v>10</v>
      </c>
      <c r="V614" s="49">
        <f t="shared" ref="V614:X614" si="1846">IF(U614=0," ",U614/U$2366)</f>
        <v>6.7444526876643963E-4</v>
      </c>
      <c r="W614" s="25">
        <v>10</v>
      </c>
      <c r="X614" s="49">
        <f t="shared" si="1846"/>
        <v>7.0313598649978911E-4</v>
      </c>
      <c r="Y614" s="25"/>
      <c r="Z614" s="53" t="str">
        <f t="shared" ref="Z614" si="1847">IF(Y614=0," ",Y614/Y$2366)</f>
        <v xml:space="preserve"> </v>
      </c>
      <c r="AA614" s="26">
        <f t="shared" si="1760"/>
        <v>85</v>
      </c>
      <c r="AB614" s="43">
        <f t="shared" si="1755"/>
        <v>7.0348514818707741E-4</v>
      </c>
    </row>
    <row r="615" spans="1:28">
      <c r="A615" t="s">
        <v>878</v>
      </c>
      <c r="B615" t="s">
        <v>883</v>
      </c>
      <c r="C615" t="s">
        <v>2898</v>
      </c>
      <c r="D615" s="4" t="s">
        <v>1484</v>
      </c>
      <c r="F615" t="s">
        <v>2816</v>
      </c>
      <c r="G615" s="4"/>
      <c r="H615" s="3" t="s">
        <v>1393</v>
      </c>
      <c r="I615" s="3" t="s">
        <v>1393</v>
      </c>
      <c r="J615" s="4">
        <v>312</v>
      </c>
      <c r="K615" s="4">
        <v>42</v>
      </c>
      <c r="L615" s="38" t="s">
        <v>1483</v>
      </c>
      <c r="M615" s="25"/>
      <c r="N615" s="49" t="str">
        <f t="shared" si="1756"/>
        <v xml:space="preserve"> </v>
      </c>
      <c r="O615" s="25">
        <v>86</v>
      </c>
      <c r="P615" s="49">
        <f t="shared" si="1756"/>
        <v>2.8306233954315057E-3</v>
      </c>
      <c r="Q615" s="25">
        <v>8</v>
      </c>
      <c r="R615" s="49">
        <f t="shared" ref="R615:T615" si="1848">IF(Q615=0," ",Q615/Q$2366)</f>
        <v>1.3490725126475548E-3</v>
      </c>
      <c r="S615" s="25">
        <v>68</v>
      </c>
      <c r="T615" s="49">
        <f t="shared" si="1848"/>
        <v>2.3961379893583283E-3</v>
      </c>
      <c r="U615" s="30">
        <v>42</v>
      </c>
      <c r="V615" s="49">
        <f t="shared" ref="V615:X615" si="1849">IF(U615=0," ",U615/U$2366)</f>
        <v>2.8326701288190464E-3</v>
      </c>
      <c r="W615" s="25">
        <v>11</v>
      </c>
      <c r="X615" s="49">
        <f t="shared" si="1849"/>
        <v>7.73449585149768E-4</v>
      </c>
      <c r="Y615" s="25"/>
      <c r="Z615" s="53" t="str">
        <f t="shared" ref="Z615" si="1850">IF(Y615=0," ",Y615/Y$2366)</f>
        <v xml:space="preserve"> </v>
      </c>
      <c r="AA615" s="26">
        <f t="shared" si="1760"/>
        <v>215</v>
      </c>
      <c r="AB615" s="43">
        <f t="shared" si="1755"/>
        <v>1.7794036101202546E-3</v>
      </c>
    </row>
    <row r="616" spans="1:28">
      <c r="A616" t="s">
        <v>878</v>
      </c>
      <c r="B616" t="s">
        <v>1010</v>
      </c>
      <c r="C616" t="s">
        <v>2898</v>
      </c>
      <c r="D616" s="4" t="s">
        <v>1484</v>
      </c>
      <c r="F616" t="s">
        <v>4044</v>
      </c>
      <c r="G616" s="4" t="s">
        <v>168</v>
      </c>
      <c r="H616" s="3" t="s">
        <v>1393</v>
      </c>
      <c r="I616" s="3" t="s">
        <v>1393</v>
      </c>
      <c r="J616" s="4"/>
      <c r="K616" s="4"/>
      <c r="L616" s="38" t="s">
        <v>1483</v>
      </c>
      <c r="M616" s="25"/>
      <c r="N616" s="49" t="str">
        <f t="shared" si="1756"/>
        <v xml:space="preserve"> </v>
      </c>
      <c r="O616" s="25"/>
      <c r="P616" s="49" t="str">
        <f t="shared" si="1756"/>
        <v xml:space="preserve"> </v>
      </c>
      <c r="Q616" s="25"/>
      <c r="R616" s="49" t="str">
        <f t="shared" ref="R616:T616" si="1851">IF(Q616=0," ",Q616/Q$2366)</f>
        <v xml:space="preserve"> </v>
      </c>
      <c r="S616" s="25">
        <v>1</v>
      </c>
      <c r="T616" s="49">
        <f t="shared" si="1851"/>
        <v>3.5237323372916594E-5</v>
      </c>
      <c r="U616" s="30"/>
      <c r="V616" s="49" t="str">
        <f t="shared" ref="V616:X616" si="1852">IF(U616=0," ",U616/U$2366)</f>
        <v xml:space="preserve"> </v>
      </c>
      <c r="W616" s="25"/>
      <c r="X616" s="49" t="str">
        <f t="shared" si="1852"/>
        <v xml:space="preserve"> </v>
      </c>
      <c r="Y616" s="25"/>
      <c r="Z616" s="53" t="str">
        <f t="shared" ref="Z616" si="1853">IF(Y616=0," ",Y616/Y$2366)</f>
        <v xml:space="preserve"> </v>
      </c>
      <c r="AA616" s="26">
        <f t="shared" si="1760"/>
        <v>1</v>
      </c>
      <c r="AB616" s="43">
        <f t="shared" si="1755"/>
        <v>8.2762958610244394E-6</v>
      </c>
    </row>
    <row r="617" spans="1:28">
      <c r="A617" t="s">
        <v>878</v>
      </c>
      <c r="B617" t="s">
        <v>147</v>
      </c>
      <c r="C617" t="s">
        <v>2898</v>
      </c>
      <c r="D617" s="4" t="s">
        <v>1484</v>
      </c>
      <c r="F617" t="s">
        <v>2817</v>
      </c>
      <c r="G617" s="4"/>
      <c r="H617" s="3" t="s">
        <v>1393</v>
      </c>
      <c r="I617" s="3" t="s">
        <v>581</v>
      </c>
      <c r="J617" s="4"/>
      <c r="K617" s="4"/>
      <c r="L617" s="38" t="s">
        <v>1483</v>
      </c>
      <c r="M617" s="25"/>
      <c r="N617" s="49" t="str">
        <f t="shared" si="1756"/>
        <v xml:space="preserve"> </v>
      </c>
      <c r="O617" s="25"/>
      <c r="P617" s="49" t="str">
        <f t="shared" si="1756"/>
        <v xml:space="preserve"> </v>
      </c>
      <c r="Q617" s="25"/>
      <c r="R617" s="49" t="str">
        <f t="shared" ref="R617:T617" si="1854">IF(Q617=0," ",Q617/Q$2366)</f>
        <v xml:space="preserve"> </v>
      </c>
      <c r="S617" s="25">
        <v>3</v>
      </c>
      <c r="T617" s="49">
        <f t="shared" si="1854"/>
        <v>1.0571197011874978E-4</v>
      </c>
      <c r="U617" s="30"/>
      <c r="V617" s="49" t="str">
        <f t="shared" ref="V617:X617" si="1855">IF(U617=0," ",U617/U$2366)</f>
        <v xml:space="preserve"> </v>
      </c>
      <c r="W617" s="25"/>
      <c r="X617" s="49" t="str">
        <f t="shared" si="1855"/>
        <v xml:space="preserve"> </v>
      </c>
      <c r="Y617" s="25"/>
      <c r="Z617" s="53" t="str">
        <f t="shared" ref="Z617" si="1856">IF(Y617=0," ",Y617/Y$2366)</f>
        <v xml:space="preserve"> </v>
      </c>
      <c r="AA617" s="26">
        <f t="shared" si="1760"/>
        <v>3</v>
      </c>
      <c r="AB617" s="43">
        <f t="shared" si="1755"/>
        <v>2.482888758307332E-5</v>
      </c>
    </row>
    <row r="618" spans="1:28">
      <c r="A618" t="s">
        <v>878</v>
      </c>
      <c r="B618" t="s">
        <v>879</v>
      </c>
      <c r="C618" t="s">
        <v>2898</v>
      </c>
      <c r="D618" s="4" t="s">
        <v>1484</v>
      </c>
      <c r="E618" s="4" t="s">
        <v>2064</v>
      </c>
      <c r="F618" t="s">
        <v>2818</v>
      </c>
      <c r="G618" s="4"/>
      <c r="H618" s="3" t="s">
        <v>1393</v>
      </c>
      <c r="I618" s="3" t="s">
        <v>1393</v>
      </c>
      <c r="J618" s="4">
        <v>312</v>
      </c>
      <c r="K618" s="4">
        <v>43</v>
      </c>
      <c r="L618" s="38" t="s">
        <v>1483</v>
      </c>
      <c r="M618" s="25">
        <v>1</v>
      </c>
      <c r="N618" s="49">
        <f t="shared" si="1756"/>
        <v>4.4216483905199858E-5</v>
      </c>
      <c r="O618" s="25">
        <v>49</v>
      </c>
      <c r="P618" s="49">
        <f t="shared" si="1756"/>
        <v>1.6127970508853927E-3</v>
      </c>
      <c r="Q618" s="25">
        <v>2</v>
      </c>
      <c r="R618" s="49">
        <f t="shared" ref="R618:T618" si="1857">IF(Q618=0," ",Q618/Q$2366)</f>
        <v>3.3726812816188871E-4</v>
      </c>
      <c r="S618" s="25">
        <v>58</v>
      </c>
      <c r="T618" s="49">
        <f t="shared" si="1857"/>
        <v>2.0437647556291625E-3</v>
      </c>
      <c r="U618" s="30">
        <v>26</v>
      </c>
      <c r="V618" s="49">
        <f t="shared" ref="V618:X618" si="1858">IF(U618=0," ",U618/U$2366)</f>
        <v>1.7535576987927431E-3</v>
      </c>
      <c r="W618" s="25">
        <v>1</v>
      </c>
      <c r="X618" s="49">
        <f t="shared" si="1858"/>
        <v>7.0313598649978903E-5</v>
      </c>
      <c r="Y618" s="25"/>
      <c r="Z618" s="53" t="str">
        <f t="shared" ref="Z618" si="1859">IF(Y618=0," ",Y618/Y$2366)</f>
        <v xml:space="preserve"> </v>
      </c>
      <c r="AA618" s="26">
        <f t="shared" si="1760"/>
        <v>137</v>
      </c>
      <c r="AB618" s="43">
        <f t="shared" si="1755"/>
        <v>1.1338525329603482E-3</v>
      </c>
    </row>
    <row r="619" spans="1:28">
      <c r="A619" t="s">
        <v>878</v>
      </c>
      <c r="B619" t="s">
        <v>1599</v>
      </c>
      <c r="C619" t="s">
        <v>2898</v>
      </c>
      <c r="D619" s="4" t="s">
        <v>1484</v>
      </c>
      <c r="F619" t="s">
        <v>2819</v>
      </c>
      <c r="G619" s="4"/>
      <c r="H619" s="3" t="s">
        <v>1393</v>
      </c>
      <c r="I619" s="3" t="s">
        <v>581</v>
      </c>
      <c r="J619" s="4"/>
      <c r="K619" s="4"/>
      <c r="L619" s="38" t="s">
        <v>1483</v>
      </c>
      <c r="M619" s="25"/>
      <c r="N619" s="49" t="str">
        <f t="shared" si="1756"/>
        <v xml:space="preserve"> </v>
      </c>
      <c r="O619" s="25"/>
      <c r="P619" s="49" t="str">
        <f t="shared" si="1756"/>
        <v xml:space="preserve"> </v>
      </c>
      <c r="Q619" s="25"/>
      <c r="R619" s="49" t="str">
        <f t="shared" ref="R619:T619" si="1860">IF(Q619=0," ",Q619/Q$2366)</f>
        <v xml:space="preserve"> </v>
      </c>
      <c r="S619" s="25">
        <v>1</v>
      </c>
      <c r="T619" s="49">
        <f t="shared" si="1860"/>
        <v>3.5237323372916594E-5</v>
      </c>
      <c r="U619" s="30">
        <v>26</v>
      </c>
      <c r="V619" s="49">
        <f t="shared" ref="V619:X619" si="1861">IF(U619=0," ",U619/U$2366)</f>
        <v>1.7535576987927431E-3</v>
      </c>
      <c r="W619" s="25"/>
      <c r="X619" s="49" t="str">
        <f t="shared" si="1861"/>
        <v xml:space="preserve"> </v>
      </c>
      <c r="Y619" s="25"/>
      <c r="Z619" s="53" t="str">
        <f t="shared" ref="Z619" si="1862">IF(Y619=0," ",Y619/Y$2366)</f>
        <v xml:space="preserve"> </v>
      </c>
      <c r="AA619" s="26">
        <f t="shared" si="1760"/>
        <v>27</v>
      </c>
      <c r="AB619" s="43">
        <f t="shared" si="1755"/>
        <v>2.2345998824765988E-4</v>
      </c>
    </row>
    <row r="620" spans="1:28">
      <c r="A620" t="s">
        <v>878</v>
      </c>
      <c r="B620" s="5" t="s">
        <v>5957</v>
      </c>
      <c r="C620" t="s">
        <v>2898</v>
      </c>
      <c r="D620" s="4" t="s">
        <v>1484</v>
      </c>
      <c r="F620" s="5" t="s">
        <v>5958</v>
      </c>
      <c r="G620" s="4"/>
      <c r="H620" s="3" t="s">
        <v>1393</v>
      </c>
      <c r="I620" s="3" t="s">
        <v>581</v>
      </c>
      <c r="J620" s="4"/>
      <c r="K620" s="4"/>
      <c r="L620" s="38" t="s">
        <v>1483</v>
      </c>
      <c r="M620" s="25"/>
      <c r="N620" s="49" t="str">
        <f t="shared" si="1756"/>
        <v xml:space="preserve"> </v>
      </c>
      <c r="O620" s="25"/>
      <c r="P620" s="49" t="str">
        <f t="shared" si="1756"/>
        <v xml:space="preserve"> </v>
      </c>
      <c r="Q620" s="25">
        <v>2</v>
      </c>
      <c r="R620" s="49">
        <f t="shared" ref="R620:T620" si="1863">IF(Q620=0," ",Q620/Q$2366)</f>
        <v>3.3726812816188871E-4</v>
      </c>
      <c r="S620" s="25"/>
      <c r="T620" s="49" t="str">
        <f t="shared" si="1863"/>
        <v xml:space="preserve"> </v>
      </c>
      <c r="U620" s="30"/>
      <c r="V620" s="49" t="str">
        <f t="shared" ref="V620:X620" si="1864">IF(U620=0," ",U620/U$2366)</f>
        <v xml:space="preserve"> </v>
      </c>
      <c r="W620" s="25"/>
      <c r="X620" s="49" t="str">
        <f t="shared" si="1864"/>
        <v xml:space="preserve"> </v>
      </c>
      <c r="Y620" s="25"/>
      <c r="Z620" s="53" t="str">
        <f t="shared" ref="Z620" si="1865">IF(Y620=0," ",Y620/Y$2366)</f>
        <v xml:space="preserve"> </v>
      </c>
      <c r="AA620" s="26">
        <f t="shared" si="1760"/>
        <v>2</v>
      </c>
      <c r="AB620" s="43">
        <f t="shared" si="1755"/>
        <v>1.6552591722048879E-5</v>
      </c>
    </row>
    <row r="621" spans="1:28">
      <c r="A621" t="s">
        <v>366</v>
      </c>
      <c r="B621" t="s">
        <v>2167</v>
      </c>
      <c r="C621" t="s">
        <v>2898</v>
      </c>
      <c r="D621" s="4" t="s">
        <v>1484</v>
      </c>
      <c r="F621" t="s">
        <v>2820</v>
      </c>
      <c r="G621" s="4"/>
      <c r="H621" s="3" t="s">
        <v>1393</v>
      </c>
      <c r="I621" s="3" t="s">
        <v>1393</v>
      </c>
      <c r="J621" s="4">
        <v>313</v>
      </c>
      <c r="K621" s="4">
        <v>43</v>
      </c>
      <c r="L621" s="38" t="s">
        <v>1483</v>
      </c>
      <c r="M621" s="25"/>
      <c r="N621" s="49" t="str">
        <f t="shared" si="1756"/>
        <v xml:space="preserve"> </v>
      </c>
      <c r="O621" s="25">
        <v>3</v>
      </c>
      <c r="P621" s="49">
        <f t="shared" si="1756"/>
        <v>9.874267658481996E-5</v>
      </c>
      <c r="Q621" s="25"/>
      <c r="R621" s="49" t="str">
        <f t="shared" ref="R621:T621" si="1866">IF(Q621=0," ",Q621/Q$2366)</f>
        <v xml:space="preserve"> </v>
      </c>
      <c r="S621" s="25">
        <v>13</v>
      </c>
      <c r="T621" s="49">
        <f t="shared" si="1866"/>
        <v>4.5808520384791571E-4</v>
      </c>
      <c r="U621" s="30"/>
      <c r="V621" s="49" t="str">
        <f t="shared" ref="V621:X621" si="1867">IF(U621=0," ",U621/U$2366)</f>
        <v xml:space="preserve"> </v>
      </c>
      <c r="W621" s="25"/>
      <c r="X621" s="49" t="str">
        <f t="shared" si="1867"/>
        <v xml:space="preserve"> </v>
      </c>
      <c r="Y621" s="25"/>
      <c r="Z621" s="53" t="str">
        <f t="shared" ref="Z621" si="1868">IF(Y621=0," ",Y621/Y$2366)</f>
        <v xml:space="preserve"> </v>
      </c>
      <c r="AA621" s="26">
        <f t="shared" si="1760"/>
        <v>16</v>
      </c>
      <c r="AB621" s="43">
        <f t="shared" si="1755"/>
        <v>1.3242073377639103E-4</v>
      </c>
    </row>
    <row r="622" spans="1:28">
      <c r="A622" t="s">
        <v>366</v>
      </c>
      <c r="B622" t="s">
        <v>449</v>
      </c>
      <c r="C622" t="s">
        <v>2898</v>
      </c>
      <c r="D622" s="4" t="s">
        <v>1484</v>
      </c>
      <c r="G622" s="4"/>
      <c r="H622" s="3" t="s">
        <v>1393</v>
      </c>
      <c r="I622" s="3" t="s">
        <v>581</v>
      </c>
      <c r="J622" s="4"/>
      <c r="K622" s="4"/>
      <c r="L622" s="38" t="s">
        <v>1483</v>
      </c>
      <c r="M622" s="25"/>
      <c r="N622" s="49" t="str">
        <f t="shared" si="1756"/>
        <v xml:space="preserve"> </v>
      </c>
      <c r="O622" s="25"/>
      <c r="P622" s="49" t="str">
        <f t="shared" si="1756"/>
        <v xml:space="preserve"> </v>
      </c>
      <c r="Q622" s="25"/>
      <c r="R622" s="49" t="str">
        <f t="shared" ref="R622:T622" si="1869">IF(Q622=0," ",Q622/Q$2366)</f>
        <v xml:space="preserve"> </v>
      </c>
      <c r="S622" s="25">
        <v>13</v>
      </c>
      <c r="T622" s="49">
        <f t="shared" si="1869"/>
        <v>4.5808520384791571E-4</v>
      </c>
      <c r="U622" s="30"/>
      <c r="V622" s="49" t="str">
        <f t="shared" ref="V622:X622" si="1870">IF(U622=0," ",U622/U$2366)</f>
        <v xml:space="preserve"> </v>
      </c>
      <c r="W622" s="25">
        <v>21</v>
      </c>
      <c r="X622" s="49">
        <f t="shared" si="1870"/>
        <v>1.476585571649557E-3</v>
      </c>
      <c r="Y622" s="25">
        <v>13</v>
      </c>
      <c r="Z622" s="53">
        <f t="shared" ref="Z622" si="1871">IF(Y622=0," ",Y622/Y$2366)</f>
        <v>2.9076269290986357E-3</v>
      </c>
      <c r="AA622" s="26">
        <f t="shared" si="1760"/>
        <v>47</v>
      </c>
      <c r="AB622" s="43">
        <f t="shared" si="1755"/>
        <v>3.8898590546814865E-4</v>
      </c>
    </row>
    <row r="623" spans="1:28">
      <c r="A623" t="s">
        <v>366</v>
      </c>
      <c r="B623" t="s">
        <v>2254</v>
      </c>
      <c r="C623" t="s">
        <v>2898</v>
      </c>
      <c r="D623" s="4" t="s">
        <v>1484</v>
      </c>
      <c r="F623" t="s">
        <v>2821</v>
      </c>
      <c r="G623" s="4"/>
      <c r="H623" s="3" t="s">
        <v>1393</v>
      </c>
      <c r="I623" s="3" t="s">
        <v>1393</v>
      </c>
      <c r="J623" s="4"/>
      <c r="K623" s="4"/>
      <c r="L623" s="38" t="s">
        <v>1483</v>
      </c>
      <c r="M623" s="25"/>
      <c r="N623" s="49" t="str">
        <f t="shared" si="1756"/>
        <v xml:space="preserve"> </v>
      </c>
      <c r="O623" s="25"/>
      <c r="P623" s="49" t="str">
        <f t="shared" si="1756"/>
        <v xml:space="preserve"> </v>
      </c>
      <c r="Q623" s="25"/>
      <c r="R623" s="49" t="str">
        <f t="shared" ref="R623:T623" si="1872">IF(Q623=0," ",Q623/Q$2366)</f>
        <v xml:space="preserve"> </v>
      </c>
      <c r="S623" s="25">
        <v>2</v>
      </c>
      <c r="T623" s="49">
        <f t="shared" si="1872"/>
        <v>7.0474646745833188E-5</v>
      </c>
      <c r="U623" s="30"/>
      <c r="V623" s="49" t="str">
        <f t="shared" ref="V623:X623" si="1873">IF(U623=0," ",U623/U$2366)</f>
        <v xml:space="preserve"> </v>
      </c>
      <c r="W623" s="25">
        <v>6</v>
      </c>
      <c r="X623" s="49">
        <f t="shared" si="1873"/>
        <v>4.2188159189987344E-4</v>
      </c>
      <c r="Y623" s="25">
        <v>2</v>
      </c>
      <c r="Z623" s="53">
        <f t="shared" ref="Z623" si="1874">IF(Y623=0," ",Y623/Y$2366)</f>
        <v>4.4732721986132855E-4</v>
      </c>
      <c r="AA623" s="26">
        <f t="shared" si="1760"/>
        <v>10</v>
      </c>
      <c r="AB623" s="43">
        <f t="shared" si="1755"/>
        <v>8.2762958610244398E-5</v>
      </c>
    </row>
    <row r="624" spans="1:28">
      <c r="A624" t="s">
        <v>366</v>
      </c>
      <c r="B624" t="s">
        <v>367</v>
      </c>
      <c r="C624" t="s">
        <v>2898</v>
      </c>
      <c r="D624" s="4" t="s">
        <v>1484</v>
      </c>
      <c r="F624" t="s">
        <v>2822</v>
      </c>
      <c r="G624" s="4"/>
      <c r="H624" s="3" t="s">
        <v>1393</v>
      </c>
      <c r="I624" s="3" t="s">
        <v>1393</v>
      </c>
      <c r="J624" s="4"/>
      <c r="K624" s="4">
        <v>43</v>
      </c>
      <c r="L624" s="38" t="s">
        <v>1483</v>
      </c>
      <c r="M624" s="25"/>
      <c r="N624" s="49" t="str">
        <f t="shared" si="1756"/>
        <v xml:space="preserve"> </v>
      </c>
      <c r="O624" s="25"/>
      <c r="P624" s="49" t="str">
        <f t="shared" si="1756"/>
        <v xml:space="preserve"> </v>
      </c>
      <c r="Q624" s="25"/>
      <c r="R624" s="49" t="str">
        <f t="shared" ref="R624:T624" si="1875">IF(Q624=0," ",Q624/Q$2366)</f>
        <v xml:space="preserve"> </v>
      </c>
      <c r="S624" s="25">
        <v>78</v>
      </c>
      <c r="T624" s="49">
        <f t="shared" si="1875"/>
        <v>2.7485112230874941E-3</v>
      </c>
      <c r="U624" s="30"/>
      <c r="V624" s="49" t="str">
        <f t="shared" ref="V624:X624" si="1876">IF(U624=0," ",U624/U$2366)</f>
        <v xml:space="preserve"> </v>
      </c>
      <c r="W624" s="25"/>
      <c r="X624" s="49" t="str">
        <f t="shared" si="1876"/>
        <v xml:space="preserve"> </v>
      </c>
      <c r="Y624" s="25">
        <v>3</v>
      </c>
      <c r="Z624" s="53">
        <f t="shared" ref="Z624" si="1877">IF(Y624=0," ",Y624/Y$2366)</f>
        <v>6.7099082979199282E-4</v>
      </c>
      <c r="AA624" s="26">
        <f t="shared" si="1760"/>
        <v>81</v>
      </c>
      <c r="AB624" s="43">
        <f t="shared" si="1755"/>
        <v>6.7037996474297965E-4</v>
      </c>
    </row>
    <row r="625" spans="1:28">
      <c r="A625" t="s">
        <v>1825</v>
      </c>
      <c r="B625" t="s">
        <v>1826</v>
      </c>
      <c r="C625" t="s">
        <v>2898</v>
      </c>
      <c r="D625" s="4" t="s">
        <v>1484</v>
      </c>
      <c r="E625" s="2" t="s">
        <v>2064</v>
      </c>
      <c r="F625" t="s">
        <v>6313</v>
      </c>
      <c r="G625" s="4"/>
      <c r="H625" s="3" t="s">
        <v>1393</v>
      </c>
      <c r="I625" s="3" t="s">
        <v>1393</v>
      </c>
      <c r="J625" s="4"/>
      <c r="K625" s="4">
        <v>39</v>
      </c>
      <c r="L625" s="38" t="s">
        <v>1483</v>
      </c>
      <c r="M625" s="25"/>
      <c r="N625" s="49" t="str">
        <f t="shared" si="1756"/>
        <v xml:space="preserve"> </v>
      </c>
      <c r="O625" s="25"/>
      <c r="P625" s="49" t="str">
        <f t="shared" si="1756"/>
        <v xml:space="preserve"> </v>
      </c>
      <c r="Q625" s="25"/>
      <c r="R625" s="49" t="str">
        <f t="shared" ref="R625:T625" si="1878">IF(Q625=0," ",Q625/Q$2366)</f>
        <v xml:space="preserve"> </v>
      </c>
      <c r="S625" s="25">
        <v>7</v>
      </c>
      <c r="T625" s="49">
        <f t="shared" si="1878"/>
        <v>2.4666126361041617E-4</v>
      </c>
      <c r="U625" s="30"/>
      <c r="V625" s="49" t="str">
        <f t="shared" ref="V625:X625" si="1879">IF(U625=0," ",U625/U$2366)</f>
        <v xml:space="preserve"> </v>
      </c>
      <c r="W625" s="25"/>
      <c r="X625" s="49" t="str">
        <f t="shared" si="1879"/>
        <v xml:space="preserve"> </v>
      </c>
      <c r="Y625" s="25"/>
      <c r="Z625" s="53" t="str">
        <f t="shared" ref="Z625" si="1880">IF(Y625=0," ",Y625/Y$2366)</f>
        <v xml:space="preserve"> </v>
      </c>
      <c r="AA625" s="26">
        <f t="shared" si="1760"/>
        <v>7</v>
      </c>
      <c r="AB625" s="43">
        <f t="shared" si="1755"/>
        <v>5.7934071027171081E-5</v>
      </c>
    </row>
    <row r="626" spans="1:28">
      <c r="A626" t="s">
        <v>928</v>
      </c>
      <c r="B626" t="s">
        <v>2348</v>
      </c>
      <c r="C626" t="s">
        <v>929</v>
      </c>
      <c r="D626" s="4" t="s">
        <v>1381</v>
      </c>
      <c r="F626" t="s">
        <v>2011</v>
      </c>
      <c r="G626" s="4"/>
      <c r="H626" s="3" t="s">
        <v>1393</v>
      </c>
      <c r="I626" s="3" t="s">
        <v>1393</v>
      </c>
      <c r="J626" s="4">
        <v>357</v>
      </c>
      <c r="K626" s="4">
        <v>97</v>
      </c>
      <c r="L626" s="38" t="s">
        <v>1378</v>
      </c>
      <c r="M626" s="25">
        <v>6</v>
      </c>
      <c r="N626" s="49">
        <f t="shared" si="1756"/>
        <v>2.6529890343119917E-4</v>
      </c>
      <c r="O626" s="25">
        <v>50</v>
      </c>
      <c r="P626" s="49">
        <f t="shared" si="1756"/>
        <v>1.6457112764136661E-3</v>
      </c>
      <c r="Q626" s="25">
        <v>18</v>
      </c>
      <c r="R626" s="49">
        <f t="shared" ref="R626:T626" si="1881">IF(Q626=0," ",Q626/Q$2366)</f>
        <v>3.0354131534569982E-3</v>
      </c>
      <c r="S626" s="25">
        <v>137</v>
      </c>
      <c r="T626" s="49">
        <f t="shared" si="1881"/>
        <v>4.8275133020895733E-3</v>
      </c>
      <c r="U626" s="30">
        <v>145</v>
      </c>
      <c r="V626" s="49">
        <f t="shared" ref="V626:X626" si="1882">IF(U626=0," ",U626/U$2366)</f>
        <v>9.779456397113374E-3</v>
      </c>
      <c r="W626" s="25">
        <v>45</v>
      </c>
      <c r="X626" s="49">
        <f t="shared" si="1882"/>
        <v>3.1641119392490508E-3</v>
      </c>
      <c r="Y626" s="25"/>
      <c r="Z626" s="53" t="str">
        <f t="shared" ref="Z626" si="1883">IF(Y626=0," ",Y626/Y$2366)</f>
        <v xml:space="preserve"> </v>
      </c>
      <c r="AA626" s="26">
        <f t="shared" si="1760"/>
        <v>401</v>
      </c>
      <c r="AB626" s="43">
        <f t="shared" si="1755"/>
        <v>3.3187946402708003E-3</v>
      </c>
    </row>
    <row r="627" spans="1:28">
      <c r="A627" t="s">
        <v>928</v>
      </c>
      <c r="B627" t="s">
        <v>1659</v>
      </c>
      <c r="C627" t="s">
        <v>929</v>
      </c>
      <c r="D627" s="4" t="s">
        <v>1381</v>
      </c>
      <c r="F627" t="s">
        <v>1717</v>
      </c>
      <c r="G627" s="4"/>
      <c r="H627" s="3" t="s">
        <v>1393</v>
      </c>
      <c r="I627" s="3" t="s">
        <v>581</v>
      </c>
      <c r="J627" s="4"/>
      <c r="K627" s="4"/>
      <c r="L627" s="38" t="s">
        <v>1378</v>
      </c>
      <c r="M627" s="25"/>
      <c r="N627" s="49" t="str">
        <f t="shared" si="1756"/>
        <v xml:space="preserve"> </v>
      </c>
      <c r="O627" s="25">
        <v>1</v>
      </c>
      <c r="P627" s="49">
        <f t="shared" si="1756"/>
        <v>3.291422552827332E-5</v>
      </c>
      <c r="Q627" s="25"/>
      <c r="R627" s="49" t="str">
        <f t="shared" ref="R627:T627" si="1884">IF(Q627=0," ",Q627/Q$2366)</f>
        <v xml:space="preserve"> </v>
      </c>
      <c r="S627" s="25">
        <v>2</v>
      </c>
      <c r="T627" s="49">
        <f t="shared" si="1884"/>
        <v>7.0474646745833188E-5</v>
      </c>
      <c r="U627" s="30"/>
      <c r="V627" s="49" t="str">
        <f t="shared" ref="V627:X627" si="1885">IF(U627=0," ",U627/U$2366)</f>
        <v xml:space="preserve"> </v>
      </c>
      <c r="W627" s="25"/>
      <c r="X627" s="49" t="str">
        <f t="shared" si="1885"/>
        <v xml:space="preserve"> </v>
      </c>
      <c r="Y627" s="25"/>
      <c r="Z627" s="53" t="str">
        <f t="shared" ref="Z627" si="1886">IF(Y627=0," ",Y627/Y$2366)</f>
        <v xml:space="preserve"> </v>
      </c>
      <c r="AA627" s="26">
        <f t="shared" si="1760"/>
        <v>3</v>
      </c>
      <c r="AB627" s="43">
        <f t="shared" si="1755"/>
        <v>2.482888758307332E-5</v>
      </c>
    </row>
    <row r="628" spans="1:28">
      <c r="A628" t="s">
        <v>928</v>
      </c>
      <c r="B628" t="s">
        <v>1660</v>
      </c>
      <c r="C628" t="s">
        <v>929</v>
      </c>
      <c r="D628" s="4" t="s">
        <v>1381</v>
      </c>
      <c r="F628" s="8" t="s">
        <v>2012</v>
      </c>
      <c r="G628" s="4"/>
      <c r="H628" s="3" t="s">
        <v>1393</v>
      </c>
      <c r="I628" s="3" t="s">
        <v>1393</v>
      </c>
      <c r="J628" s="4">
        <v>357</v>
      </c>
      <c r="K628" s="4"/>
      <c r="L628" s="38" t="s">
        <v>1378</v>
      </c>
      <c r="M628" s="25"/>
      <c r="N628" s="49" t="str">
        <f t="shared" si="1756"/>
        <v xml:space="preserve"> </v>
      </c>
      <c r="O628" s="25">
        <v>25</v>
      </c>
      <c r="P628" s="49">
        <f t="shared" si="1756"/>
        <v>8.2285563820683303E-4</v>
      </c>
      <c r="Q628" s="25"/>
      <c r="R628" s="49" t="str">
        <f t="shared" ref="R628:T628" si="1887">IF(Q628=0," ",Q628/Q$2366)</f>
        <v xml:space="preserve"> </v>
      </c>
      <c r="S628" s="25">
        <v>43</v>
      </c>
      <c r="T628" s="49">
        <f t="shared" si="1887"/>
        <v>1.5152049050354136E-3</v>
      </c>
      <c r="U628" s="30">
        <v>46</v>
      </c>
      <c r="V628" s="49">
        <f t="shared" ref="V628:X628" si="1888">IF(U628=0," ",U628/U$2366)</f>
        <v>3.1024482363256221E-3</v>
      </c>
      <c r="W628" s="25"/>
      <c r="X628" s="49" t="str">
        <f t="shared" si="1888"/>
        <v xml:space="preserve"> </v>
      </c>
      <c r="Y628" s="25"/>
      <c r="Z628" s="53" t="str">
        <f t="shared" ref="Z628" si="1889">IF(Y628=0," ",Y628/Y$2366)</f>
        <v xml:space="preserve"> </v>
      </c>
      <c r="AA628" s="26">
        <f t="shared" si="1760"/>
        <v>114</v>
      </c>
      <c r="AB628" s="43">
        <f t="shared" si="1755"/>
        <v>9.4349772815678612E-4</v>
      </c>
    </row>
    <row r="629" spans="1:28">
      <c r="A629" t="s">
        <v>727</v>
      </c>
      <c r="B629" t="s">
        <v>1668</v>
      </c>
      <c r="C629" t="s">
        <v>2330</v>
      </c>
      <c r="D629" s="4" t="s">
        <v>1381</v>
      </c>
      <c r="F629" s="8" t="s">
        <v>2013</v>
      </c>
      <c r="G629" s="4"/>
      <c r="H629" s="3" t="s">
        <v>1393</v>
      </c>
      <c r="I629" s="3" t="s">
        <v>1393</v>
      </c>
      <c r="J629" s="4"/>
      <c r="K629" s="4">
        <v>78</v>
      </c>
      <c r="L629" s="38" t="s">
        <v>1378</v>
      </c>
      <c r="M629" s="25"/>
      <c r="N629" s="49" t="str">
        <f t="shared" si="1756"/>
        <v xml:space="preserve"> </v>
      </c>
      <c r="O629" s="25"/>
      <c r="P629" s="49" t="str">
        <f t="shared" si="1756"/>
        <v xml:space="preserve"> </v>
      </c>
      <c r="Q629" s="25"/>
      <c r="R629" s="49" t="str">
        <f t="shared" ref="R629:T629" si="1890">IF(Q629=0," ",Q629/Q$2366)</f>
        <v xml:space="preserve"> </v>
      </c>
      <c r="S629" s="25">
        <v>78</v>
      </c>
      <c r="T629" s="49">
        <f t="shared" si="1890"/>
        <v>2.7485112230874941E-3</v>
      </c>
      <c r="U629" s="30"/>
      <c r="V629" s="49" t="str">
        <f t="shared" ref="V629:X629" si="1891">IF(U629=0," ",U629/U$2366)</f>
        <v xml:space="preserve"> </v>
      </c>
      <c r="W629" s="25"/>
      <c r="X629" s="49" t="str">
        <f t="shared" si="1891"/>
        <v xml:space="preserve"> </v>
      </c>
      <c r="Y629" s="25"/>
      <c r="Z629" s="53" t="str">
        <f t="shared" ref="Z629" si="1892">IF(Y629=0," ",Y629/Y$2366)</f>
        <v xml:space="preserve"> </v>
      </c>
      <c r="AA629" s="26">
        <f t="shared" si="1760"/>
        <v>78</v>
      </c>
      <c r="AB629" s="43">
        <f t="shared" si="1755"/>
        <v>6.4555107715990635E-4</v>
      </c>
    </row>
    <row r="630" spans="1:28">
      <c r="A630" t="s">
        <v>727</v>
      </c>
      <c r="B630" t="s">
        <v>1669</v>
      </c>
      <c r="C630" t="s">
        <v>2330</v>
      </c>
      <c r="D630" s="4" t="s">
        <v>1381</v>
      </c>
      <c r="F630" s="6" t="s">
        <v>6736</v>
      </c>
      <c r="G630" s="4"/>
      <c r="H630" s="3" t="s">
        <v>1393</v>
      </c>
      <c r="I630" s="3" t="s">
        <v>1393</v>
      </c>
      <c r="J630" s="4"/>
      <c r="K630" s="4">
        <v>78</v>
      </c>
      <c r="L630" s="38" t="s">
        <v>1378</v>
      </c>
      <c r="M630" s="25"/>
      <c r="N630" s="49" t="str">
        <f t="shared" si="1756"/>
        <v xml:space="preserve"> </v>
      </c>
      <c r="O630" s="25">
        <v>1</v>
      </c>
      <c r="P630" s="49">
        <f t="shared" si="1756"/>
        <v>3.291422552827332E-5</v>
      </c>
      <c r="Q630" s="25"/>
      <c r="R630" s="49" t="str">
        <f t="shared" ref="R630:T630" si="1893">IF(Q630=0," ",Q630/Q$2366)</f>
        <v xml:space="preserve"> </v>
      </c>
      <c r="S630" s="25">
        <v>31</v>
      </c>
      <c r="T630" s="49">
        <f t="shared" si="1893"/>
        <v>1.0923570245604144E-3</v>
      </c>
      <c r="U630" s="30">
        <v>4</v>
      </c>
      <c r="V630" s="49">
        <f t="shared" ref="V630:X630" si="1894">IF(U630=0," ",U630/U$2366)</f>
        <v>2.6977810750657583E-4</v>
      </c>
      <c r="W630" s="25"/>
      <c r="X630" s="49" t="str">
        <f t="shared" si="1894"/>
        <v xml:space="preserve"> </v>
      </c>
      <c r="Y630" s="25"/>
      <c r="Z630" s="53" t="str">
        <f t="shared" ref="Z630" si="1895">IF(Y630=0," ",Y630/Y$2366)</f>
        <v xml:space="preserve"> </v>
      </c>
      <c r="AA630" s="26">
        <f t="shared" si="1760"/>
        <v>36</v>
      </c>
      <c r="AB630" s="43">
        <f t="shared" si="1755"/>
        <v>2.9794665099687983E-4</v>
      </c>
    </row>
    <row r="631" spans="1:28">
      <c r="A631" t="s">
        <v>727</v>
      </c>
      <c r="B631" t="s">
        <v>1761</v>
      </c>
      <c r="C631" t="s">
        <v>2330</v>
      </c>
      <c r="D631" s="4" t="s">
        <v>1381</v>
      </c>
      <c r="F631" s="14" t="s">
        <v>6737</v>
      </c>
      <c r="G631" s="4"/>
      <c r="H631" s="3" t="s">
        <v>1393</v>
      </c>
      <c r="I631" s="3" t="s">
        <v>1393</v>
      </c>
      <c r="J631" s="4"/>
      <c r="K631" s="4">
        <v>78</v>
      </c>
      <c r="L631" s="38" t="s">
        <v>1378</v>
      </c>
      <c r="M631" s="25">
        <v>5</v>
      </c>
      <c r="N631" s="49">
        <f t="shared" si="1756"/>
        <v>2.210824195259993E-4</v>
      </c>
      <c r="O631" s="25">
        <v>38</v>
      </c>
      <c r="P631" s="49">
        <f t="shared" si="1756"/>
        <v>1.2507405700743861E-3</v>
      </c>
      <c r="Q631" s="25">
        <v>3</v>
      </c>
      <c r="R631" s="49">
        <f t="shared" ref="R631:T631" si="1896">IF(Q631=0," ",Q631/Q$2366)</f>
        <v>5.05902192242833E-4</v>
      </c>
      <c r="S631" s="25">
        <v>6</v>
      </c>
      <c r="T631" s="49">
        <f t="shared" si="1896"/>
        <v>2.1142394023749956E-4</v>
      </c>
      <c r="U631" s="30">
        <v>50</v>
      </c>
      <c r="V631" s="49">
        <f t="shared" ref="V631:X631" si="1897">IF(U631=0," ",U631/U$2366)</f>
        <v>3.3722263438321978E-3</v>
      </c>
      <c r="W631" s="25"/>
      <c r="X631" s="49" t="str">
        <f t="shared" si="1897"/>
        <v xml:space="preserve"> </v>
      </c>
      <c r="Y631" s="25"/>
      <c r="Z631" s="53" t="str">
        <f t="shared" ref="Z631" si="1898">IF(Y631=0," ",Y631/Y$2366)</f>
        <v xml:space="preserve"> </v>
      </c>
      <c r="AA631" s="26">
        <f t="shared" si="1760"/>
        <v>102</v>
      </c>
      <c r="AB631" s="43">
        <f t="shared" si="1755"/>
        <v>8.4418217782449283E-4</v>
      </c>
    </row>
    <row r="632" spans="1:28">
      <c r="A632" t="s">
        <v>727</v>
      </c>
      <c r="B632" t="s">
        <v>987</v>
      </c>
      <c r="C632" t="s">
        <v>2330</v>
      </c>
      <c r="D632" s="4" t="s">
        <v>1381</v>
      </c>
      <c r="F632" s="6" t="s">
        <v>6738</v>
      </c>
      <c r="G632" s="4"/>
      <c r="H632" s="3" t="s">
        <v>1393</v>
      </c>
      <c r="I632" s="3" t="s">
        <v>1393</v>
      </c>
      <c r="J632" s="4">
        <v>164</v>
      </c>
      <c r="K632" s="4">
        <v>77</v>
      </c>
      <c r="L632" s="38" t="s">
        <v>1378</v>
      </c>
      <c r="M632" s="25">
        <v>15</v>
      </c>
      <c r="N632" s="49">
        <f t="shared" si="1756"/>
        <v>6.6324725857799783E-4</v>
      </c>
      <c r="O632" s="25">
        <v>70</v>
      </c>
      <c r="P632" s="49">
        <f t="shared" si="1756"/>
        <v>2.3039957869791326E-3</v>
      </c>
      <c r="Q632" s="25">
        <v>2</v>
      </c>
      <c r="R632" s="49">
        <f t="shared" ref="R632:T632" si="1899">IF(Q632=0," ",Q632/Q$2366)</f>
        <v>3.3726812816188871E-4</v>
      </c>
      <c r="S632" s="25">
        <v>46</v>
      </c>
      <c r="T632" s="49">
        <f t="shared" si="1899"/>
        <v>1.6209168751541634E-3</v>
      </c>
      <c r="U632" s="30">
        <v>5</v>
      </c>
      <c r="V632" s="49">
        <f t="shared" ref="V632:X632" si="1900">IF(U632=0," ",U632/U$2366)</f>
        <v>3.3722263438321982E-4</v>
      </c>
      <c r="W632" s="25"/>
      <c r="X632" s="49" t="str">
        <f t="shared" si="1900"/>
        <v xml:space="preserve"> </v>
      </c>
      <c r="Y632" s="25"/>
      <c r="Z632" s="53" t="str">
        <f t="shared" ref="Z632" si="1901">IF(Y632=0," ",Y632/Y$2366)</f>
        <v xml:space="preserve"> </v>
      </c>
      <c r="AA632" s="26">
        <f t="shared" si="1760"/>
        <v>138</v>
      </c>
      <c r="AB632" s="43">
        <f t="shared" si="1755"/>
        <v>1.1421288288213727E-3</v>
      </c>
    </row>
    <row r="633" spans="1:28">
      <c r="A633" t="s">
        <v>2209</v>
      </c>
      <c r="B633" t="s">
        <v>2348</v>
      </c>
      <c r="C633" t="s">
        <v>2330</v>
      </c>
      <c r="D633" s="4" t="s">
        <v>1381</v>
      </c>
      <c r="F633" t="s">
        <v>2047</v>
      </c>
      <c r="G633" s="4"/>
      <c r="H633" s="3" t="s">
        <v>1393</v>
      </c>
      <c r="I633" s="3" t="s">
        <v>1393</v>
      </c>
      <c r="J633" s="4">
        <v>357</v>
      </c>
      <c r="K633" s="4">
        <v>78</v>
      </c>
      <c r="L633" s="38" t="s">
        <v>1378</v>
      </c>
      <c r="M633" s="25"/>
      <c r="N633" s="49" t="str">
        <f t="shared" si="1756"/>
        <v xml:space="preserve"> </v>
      </c>
      <c r="O633" s="25">
        <v>14</v>
      </c>
      <c r="P633" s="49">
        <f t="shared" si="1756"/>
        <v>4.6079915739582648E-4</v>
      </c>
      <c r="Q633" s="25">
        <v>1</v>
      </c>
      <c r="R633" s="49">
        <f t="shared" ref="R633:T633" si="1902">IF(Q633=0," ",Q633/Q$2366)</f>
        <v>1.6863406408094435E-4</v>
      </c>
      <c r="S633" s="25">
        <v>39</v>
      </c>
      <c r="T633" s="49">
        <f t="shared" si="1902"/>
        <v>1.3742556115437471E-3</v>
      </c>
      <c r="U633" s="30"/>
      <c r="V633" s="49" t="str">
        <f t="shared" ref="V633:X633" si="1903">IF(U633=0," ",U633/U$2366)</f>
        <v xml:space="preserve"> </v>
      </c>
      <c r="W633" s="25"/>
      <c r="X633" s="49" t="str">
        <f t="shared" si="1903"/>
        <v xml:space="preserve"> </v>
      </c>
      <c r="Y633" s="25"/>
      <c r="Z633" s="53" t="str">
        <f t="shared" ref="Z633" si="1904">IF(Y633=0," ",Y633/Y$2366)</f>
        <v xml:space="preserve"> </v>
      </c>
      <c r="AA633" s="26">
        <f t="shared" si="1760"/>
        <v>54</v>
      </c>
      <c r="AB633" s="43">
        <f t="shared" si="1755"/>
        <v>4.4691997649531977E-4</v>
      </c>
    </row>
    <row r="634" spans="1:28">
      <c r="A634" t="s">
        <v>2209</v>
      </c>
      <c r="B634" t="s">
        <v>2210</v>
      </c>
      <c r="C634" t="s">
        <v>2330</v>
      </c>
      <c r="D634" s="4" t="s">
        <v>1381</v>
      </c>
      <c r="F634" s="7" t="s">
        <v>2048</v>
      </c>
      <c r="G634" s="4"/>
      <c r="H634" s="3" t="s">
        <v>1393</v>
      </c>
      <c r="I634" s="3" t="s">
        <v>581</v>
      </c>
      <c r="J634" s="4"/>
      <c r="K634" s="4"/>
      <c r="L634" s="38" t="s">
        <v>1378</v>
      </c>
      <c r="M634" s="25"/>
      <c r="N634" s="49" t="str">
        <f t="shared" si="1756"/>
        <v xml:space="preserve"> </v>
      </c>
      <c r="O634" s="25">
        <v>10</v>
      </c>
      <c r="P634" s="49">
        <f t="shared" si="1756"/>
        <v>3.291422552827332E-4</v>
      </c>
      <c r="Q634" s="25"/>
      <c r="R634" s="49" t="str">
        <f t="shared" ref="R634:T634" si="1905">IF(Q634=0," ",Q634/Q$2366)</f>
        <v xml:space="preserve"> </v>
      </c>
      <c r="S634" s="25">
        <v>26</v>
      </c>
      <c r="T634" s="49">
        <f t="shared" si="1905"/>
        <v>9.1617040769583142E-4</v>
      </c>
      <c r="U634" s="30">
        <v>3</v>
      </c>
      <c r="V634" s="49">
        <f t="shared" ref="V634:X634" si="1906">IF(U634=0," ",U634/U$2366)</f>
        <v>2.0233358062993187E-4</v>
      </c>
      <c r="W634" s="25"/>
      <c r="X634" s="49" t="str">
        <f t="shared" si="1906"/>
        <v xml:space="preserve"> </v>
      </c>
      <c r="Y634" s="25"/>
      <c r="Z634" s="53" t="str">
        <f t="shared" ref="Z634" si="1907">IF(Y634=0," ",Y634/Y$2366)</f>
        <v xml:space="preserve"> </v>
      </c>
      <c r="AA634" s="26">
        <f t="shared" si="1760"/>
        <v>39</v>
      </c>
      <c r="AB634" s="43">
        <f t="shared" si="1755"/>
        <v>3.2277553857995318E-4</v>
      </c>
    </row>
    <row r="635" spans="1:28">
      <c r="A635" t="s">
        <v>2292</v>
      </c>
      <c r="B635" t="s">
        <v>1105</v>
      </c>
      <c r="C635" s="5" t="s">
        <v>2330</v>
      </c>
      <c r="D635" s="4" t="s">
        <v>1381</v>
      </c>
      <c r="E635" s="2" t="s">
        <v>2064</v>
      </c>
      <c r="G635" s="4"/>
      <c r="H635" s="3" t="s">
        <v>1393</v>
      </c>
      <c r="I635" s="3" t="s">
        <v>1393</v>
      </c>
      <c r="J635" s="4">
        <v>221</v>
      </c>
      <c r="K635" s="4">
        <v>247</v>
      </c>
      <c r="L635" s="38" t="s">
        <v>1481</v>
      </c>
      <c r="M635" s="25">
        <v>27</v>
      </c>
      <c r="N635" s="49">
        <f t="shared" si="1756"/>
        <v>1.1938450654403962E-3</v>
      </c>
      <c r="O635" s="25">
        <v>18</v>
      </c>
      <c r="P635" s="49">
        <f t="shared" si="1756"/>
        <v>5.924560595089197E-4</v>
      </c>
      <c r="Q635" s="25"/>
      <c r="R635" s="49" t="str">
        <f t="shared" ref="R635:T635" si="1908">IF(Q635=0," ",Q635/Q$2366)</f>
        <v xml:space="preserve"> </v>
      </c>
      <c r="S635" s="28"/>
      <c r="T635" s="49" t="str">
        <f t="shared" si="1908"/>
        <v xml:space="preserve"> </v>
      </c>
      <c r="U635" s="30"/>
      <c r="V635" s="49" t="str">
        <f t="shared" ref="V635:X635" si="1909">IF(U635=0," ",U635/U$2366)</f>
        <v xml:space="preserve"> </v>
      </c>
      <c r="W635" s="25"/>
      <c r="X635" s="49" t="str">
        <f t="shared" si="1909"/>
        <v xml:space="preserve"> </v>
      </c>
      <c r="Y635" s="25"/>
      <c r="Z635" s="53" t="str">
        <f t="shared" ref="Z635" si="1910">IF(Y635=0," ",Y635/Y$2366)</f>
        <v xml:space="preserve"> </v>
      </c>
      <c r="AA635" s="26">
        <f t="shared" si="1760"/>
        <v>45</v>
      </c>
      <c r="AB635" s="43">
        <f t="shared" si="1755"/>
        <v>3.7243331374609977E-4</v>
      </c>
    </row>
    <row r="636" spans="1:28">
      <c r="A636" t="s">
        <v>2292</v>
      </c>
      <c r="B636" t="s">
        <v>2492</v>
      </c>
      <c r="C636" s="5" t="s">
        <v>2330</v>
      </c>
      <c r="D636" s="4" t="s">
        <v>1381</v>
      </c>
      <c r="G636" s="4" t="s">
        <v>168</v>
      </c>
      <c r="H636" s="3" t="s">
        <v>1393</v>
      </c>
      <c r="I636" s="3" t="s">
        <v>1393</v>
      </c>
      <c r="J636" s="4"/>
      <c r="K636" s="4">
        <v>246</v>
      </c>
      <c r="L636" s="38" t="s">
        <v>1481</v>
      </c>
      <c r="M636" s="25">
        <v>51</v>
      </c>
      <c r="N636" s="49">
        <f t="shared" si="1756"/>
        <v>2.2550406791651927E-3</v>
      </c>
      <c r="O636" s="25">
        <v>13</v>
      </c>
      <c r="P636" s="49">
        <f t="shared" si="1756"/>
        <v>4.2788493186755313E-4</v>
      </c>
      <c r="Q636" s="25"/>
      <c r="R636" s="49" t="str">
        <f t="shared" ref="R636:T636" si="1911">IF(Q636=0," ",Q636/Q$2366)</f>
        <v xml:space="preserve"> </v>
      </c>
      <c r="S636" s="28"/>
      <c r="T636" s="49" t="str">
        <f t="shared" si="1911"/>
        <v xml:space="preserve"> </v>
      </c>
      <c r="U636" s="30"/>
      <c r="V636" s="49" t="str">
        <f t="shared" ref="V636:X636" si="1912">IF(U636=0," ",U636/U$2366)</f>
        <v xml:space="preserve"> </v>
      </c>
      <c r="W636" s="25"/>
      <c r="X636" s="49" t="str">
        <f t="shared" si="1912"/>
        <v xml:space="preserve"> </v>
      </c>
      <c r="Y636" s="25"/>
      <c r="Z636" s="53" t="str">
        <f t="shared" ref="Z636" si="1913">IF(Y636=0," ",Y636/Y$2366)</f>
        <v xml:space="preserve"> </v>
      </c>
      <c r="AA636" s="26">
        <f t="shared" si="1760"/>
        <v>64</v>
      </c>
      <c r="AB636" s="43">
        <f t="shared" si="1755"/>
        <v>5.2968293510556412E-4</v>
      </c>
    </row>
    <row r="637" spans="1:28">
      <c r="A637" t="s">
        <v>2292</v>
      </c>
      <c r="B637" t="s">
        <v>3394</v>
      </c>
      <c r="C637" s="5" t="s">
        <v>2330</v>
      </c>
      <c r="D637" s="4" t="s">
        <v>1381</v>
      </c>
      <c r="G637" s="4" t="s">
        <v>6715</v>
      </c>
      <c r="H637" s="3" t="s">
        <v>1393</v>
      </c>
      <c r="I637" s="3" t="s">
        <v>1393</v>
      </c>
      <c r="J637" s="4"/>
      <c r="K637" s="4">
        <v>247</v>
      </c>
      <c r="L637" s="38" t="s">
        <v>1481</v>
      </c>
      <c r="M637" s="25"/>
      <c r="N637" s="49" t="str">
        <f t="shared" si="1756"/>
        <v xml:space="preserve"> </v>
      </c>
      <c r="O637" s="25">
        <v>2</v>
      </c>
      <c r="P637" s="49">
        <f t="shared" si="1756"/>
        <v>6.582845105654664E-5</v>
      </c>
      <c r="Q637" s="25"/>
      <c r="R637" s="49" t="str">
        <f t="shared" ref="R637:T637" si="1914">IF(Q637=0," ",Q637/Q$2366)</f>
        <v xml:space="preserve"> </v>
      </c>
      <c r="S637" s="28"/>
      <c r="T637" s="49" t="str">
        <f t="shared" si="1914"/>
        <v xml:space="preserve"> </v>
      </c>
      <c r="U637" s="30"/>
      <c r="V637" s="49" t="str">
        <f t="shared" ref="V637:X637" si="1915">IF(U637=0," ",U637/U$2366)</f>
        <v xml:space="preserve"> </v>
      </c>
      <c r="W637" s="25"/>
      <c r="X637" s="49" t="str">
        <f t="shared" si="1915"/>
        <v xml:space="preserve"> </v>
      </c>
      <c r="Y637" s="25"/>
      <c r="Z637" s="53" t="str">
        <f t="shared" ref="Z637" si="1916">IF(Y637=0," ",Y637/Y$2366)</f>
        <v xml:space="preserve"> </v>
      </c>
      <c r="AA637" s="26">
        <f t="shared" si="1760"/>
        <v>2</v>
      </c>
      <c r="AB637" s="43">
        <f t="shared" si="1755"/>
        <v>1.6552591722048879E-5</v>
      </c>
    </row>
    <row r="638" spans="1:28">
      <c r="A638" t="s">
        <v>2292</v>
      </c>
      <c r="B638" t="s">
        <v>2308</v>
      </c>
      <c r="C638" s="5" t="s">
        <v>2330</v>
      </c>
      <c r="D638" s="4" t="s">
        <v>1381</v>
      </c>
      <c r="E638" s="2" t="s">
        <v>2064</v>
      </c>
      <c r="F638" s="5" t="s">
        <v>3320</v>
      </c>
      <c r="G638" s="4"/>
      <c r="H638" s="3" t="s">
        <v>1393</v>
      </c>
      <c r="I638" s="3" t="s">
        <v>1393</v>
      </c>
      <c r="J638" s="4">
        <v>222</v>
      </c>
      <c r="K638" s="4">
        <v>247</v>
      </c>
      <c r="L638" s="38" t="s">
        <v>1481</v>
      </c>
      <c r="M638" s="25">
        <v>82</v>
      </c>
      <c r="N638" s="49">
        <f t="shared" si="1756"/>
        <v>3.6257516802263882E-3</v>
      </c>
      <c r="O638" s="25">
        <v>82</v>
      </c>
      <c r="P638" s="49">
        <f t="shared" si="1756"/>
        <v>2.6989664933184123E-3</v>
      </c>
      <c r="Q638" s="25">
        <v>3</v>
      </c>
      <c r="R638" s="49">
        <f t="shared" ref="R638:T638" si="1917">IF(Q638=0," ",Q638/Q$2366)</f>
        <v>5.05902192242833E-4</v>
      </c>
      <c r="S638" s="28"/>
      <c r="T638" s="49" t="str">
        <f t="shared" si="1917"/>
        <v xml:space="preserve"> </v>
      </c>
      <c r="U638" s="30"/>
      <c r="V638" s="49" t="str">
        <f t="shared" ref="V638:X638" si="1918">IF(U638=0," ",U638/U$2366)</f>
        <v xml:space="preserve"> </v>
      </c>
      <c r="W638" s="25"/>
      <c r="X638" s="49" t="str">
        <f t="shared" si="1918"/>
        <v xml:space="preserve"> </v>
      </c>
      <c r="Y638" s="25"/>
      <c r="Z638" s="53" t="str">
        <f t="shared" ref="Z638" si="1919">IF(Y638=0," ",Y638/Y$2366)</f>
        <v xml:space="preserve"> </v>
      </c>
      <c r="AA638" s="26">
        <f t="shared" si="1760"/>
        <v>167</v>
      </c>
      <c r="AB638" s="43">
        <f t="shared" si="1755"/>
        <v>1.3821414087910814E-3</v>
      </c>
    </row>
    <row r="639" spans="1:28">
      <c r="A639" t="s">
        <v>1762</v>
      </c>
      <c r="B639" t="s">
        <v>2150</v>
      </c>
      <c r="C639" t="s">
        <v>559</v>
      </c>
      <c r="D639" s="4" t="s">
        <v>1381</v>
      </c>
      <c r="F639" t="s">
        <v>2049</v>
      </c>
      <c r="G639" s="4"/>
      <c r="H639" s="3" t="s">
        <v>1393</v>
      </c>
      <c r="I639" s="3" t="s">
        <v>1393</v>
      </c>
      <c r="J639" s="4">
        <v>416</v>
      </c>
      <c r="K639" s="4"/>
      <c r="L639" s="38" t="s">
        <v>1756</v>
      </c>
      <c r="M639" s="25"/>
      <c r="N639" s="49" t="str">
        <f t="shared" si="1756"/>
        <v xml:space="preserve"> </v>
      </c>
      <c r="O639" s="25">
        <v>2</v>
      </c>
      <c r="P639" s="49">
        <f t="shared" si="1756"/>
        <v>6.582845105654664E-5</v>
      </c>
      <c r="Q639" s="25"/>
      <c r="R639" s="49" t="str">
        <f t="shared" ref="R639:T639" si="1920">IF(Q639=0," ",Q639/Q$2366)</f>
        <v xml:space="preserve"> </v>
      </c>
      <c r="S639" s="25">
        <v>4</v>
      </c>
      <c r="T639" s="49">
        <f t="shared" si="1920"/>
        <v>1.4094929349166638E-4</v>
      </c>
      <c r="U639" s="30"/>
      <c r="V639" s="49" t="str">
        <f t="shared" ref="V639:X639" si="1921">IF(U639=0," ",U639/U$2366)</f>
        <v xml:space="preserve"> </v>
      </c>
      <c r="W639" s="25"/>
      <c r="X639" s="49" t="str">
        <f t="shared" si="1921"/>
        <v xml:space="preserve"> </v>
      </c>
      <c r="Y639" s="25"/>
      <c r="Z639" s="53" t="str">
        <f t="shared" ref="Z639" si="1922">IF(Y639=0," ",Y639/Y$2366)</f>
        <v xml:space="preserve"> </v>
      </c>
      <c r="AA639" s="26">
        <f t="shared" si="1760"/>
        <v>6</v>
      </c>
      <c r="AB639" s="43">
        <f t="shared" si="1755"/>
        <v>4.965777516614664E-5</v>
      </c>
    </row>
    <row r="640" spans="1:28">
      <c r="A640" t="s">
        <v>1697</v>
      </c>
      <c r="B640" t="s">
        <v>2771</v>
      </c>
      <c r="C640" t="s">
        <v>2915</v>
      </c>
      <c r="D640" s="4" t="s">
        <v>1381</v>
      </c>
      <c r="E640" s="2" t="s">
        <v>2064</v>
      </c>
      <c r="G640" s="4"/>
      <c r="H640" s="3" t="s">
        <v>1393</v>
      </c>
      <c r="I640" s="3" t="s">
        <v>581</v>
      </c>
      <c r="J640" s="4"/>
      <c r="K640" s="4"/>
      <c r="L640" s="38" t="s">
        <v>1481</v>
      </c>
      <c r="M640" s="25"/>
      <c r="N640" s="49" t="str">
        <f t="shared" si="1756"/>
        <v xml:space="preserve"> </v>
      </c>
      <c r="O640" s="25"/>
      <c r="P640" s="49" t="str">
        <f t="shared" si="1756"/>
        <v xml:space="preserve"> </v>
      </c>
      <c r="Q640" s="25">
        <v>1</v>
      </c>
      <c r="R640" s="49">
        <f t="shared" ref="R640:T640" si="1923">IF(Q640=0," ",Q640/Q$2366)</f>
        <v>1.6863406408094435E-4</v>
      </c>
      <c r="S640" s="25">
        <v>62</v>
      </c>
      <c r="T640" s="49">
        <f t="shared" si="1923"/>
        <v>2.1847140491208289E-3</v>
      </c>
      <c r="U640" s="30"/>
      <c r="V640" s="49" t="str">
        <f t="shared" ref="V640:X640" si="1924">IF(U640=0," ",U640/U$2366)</f>
        <v xml:space="preserve"> </v>
      </c>
      <c r="W640" s="25"/>
      <c r="X640" s="49" t="str">
        <f t="shared" si="1924"/>
        <v xml:space="preserve"> </v>
      </c>
      <c r="Y640" s="25">
        <v>13</v>
      </c>
      <c r="Z640" s="53">
        <f t="shared" ref="Z640" si="1925">IF(Y640=0," ",Y640/Y$2366)</f>
        <v>2.9076269290986357E-3</v>
      </c>
      <c r="AA640" s="26">
        <f t="shared" si="1760"/>
        <v>76</v>
      </c>
      <c r="AB640" s="43">
        <f t="shared" si="1755"/>
        <v>6.2899848543785742E-4</v>
      </c>
    </row>
    <row r="641" spans="1:28">
      <c r="A641" t="s">
        <v>1396</v>
      </c>
      <c r="B641" t="s">
        <v>106</v>
      </c>
      <c r="C641" t="s">
        <v>2915</v>
      </c>
      <c r="D641" s="4" t="s">
        <v>1381</v>
      </c>
      <c r="F641" t="s">
        <v>1641</v>
      </c>
      <c r="G641" s="4"/>
      <c r="H641" s="3" t="s">
        <v>1393</v>
      </c>
      <c r="I641" s="3" t="s">
        <v>1393</v>
      </c>
      <c r="J641" s="4"/>
      <c r="K641" s="4"/>
      <c r="L641" s="38" t="s">
        <v>1378</v>
      </c>
      <c r="M641" s="25">
        <v>4</v>
      </c>
      <c r="N641" s="49">
        <f t="shared" si="1756"/>
        <v>1.7686593562079943E-4</v>
      </c>
      <c r="O641" s="25"/>
      <c r="P641" s="49" t="str">
        <f t="shared" si="1756"/>
        <v xml:space="preserve"> </v>
      </c>
      <c r="Q641" s="25"/>
      <c r="R641" s="49" t="str">
        <f t="shared" ref="R641:T641" si="1926">IF(Q641=0," ",Q641/Q$2366)</f>
        <v xml:space="preserve"> </v>
      </c>
      <c r="S641" s="28"/>
      <c r="T641" s="49" t="str">
        <f t="shared" si="1926"/>
        <v xml:space="preserve"> </v>
      </c>
      <c r="U641" s="30"/>
      <c r="V641" s="49" t="str">
        <f t="shared" ref="V641:X641" si="1927">IF(U641=0," ",U641/U$2366)</f>
        <v xml:space="preserve"> </v>
      </c>
      <c r="W641" s="25"/>
      <c r="X641" s="49" t="str">
        <f t="shared" si="1927"/>
        <v xml:space="preserve"> </v>
      </c>
      <c r="Y641" s="25"/>
      <c r="Z641" s="53" t="str">
        <f t="shared" ref="Z641" si="1928">IF(Y641=0," ",Y641/Y$2366)</f>
        <v xml:space="preserve"> </v>
      </c>
      <c r="AA641" s="26">
        <f t="shared" si="1760"/>
        <v>4</v>
      </c>
      <c r="AB641" s="43">
        <f t="shared" si="1755"/>
        <v>3.3105183444097758E-5</v>
      </c>
    </row>
    <row r="642" spans="1:28">
      <c r="A642" t="s">
        <v>1396</v>
      </c>
      <c r="B642" t="s">
        <v>146</v>
      </c>
      <c r="C642" t="s">
        <v>2915</v>
      </c>
      <c r="D642" s="4" t="s">
        <v>1381</v>
      </c>
      <c r="G642" s="4"/>
      <c r="H642" s="3" t="s">
        <v>1393</v>
      </c>
      <c r="I642" s="3" t="s">
        <v>1393</v>
      </c>
      <c r="J642" s="4">
        <v>105</v>
      </c>
      <c r="K642" s="4">
        <v>92</v>
      </c>
      <c r="L642" s="38" t="s">
        <v>1481</v>
      </c>
      <c r="M642" s="25">
        <v>33</v>
      </c>
      <c r="N642" s="49">
        <f t="shared" si="1756"/>
        <v>1.4591439688715954E-3</v>
      </c>
      <c r="O642" s="25"/>
      <c r="P642" s="49" t="str">
        <f t="shared" si="1756"/>
        <v xml:space="preserve"> </v>
      </c>
      <c r="Q642" s="25"/>
      <c r="R642" s="49" t="str">
        <f t="shared" ref="R642:T642" si="1929">IF(Q642=0," ",Q642/Q$2366)</f>
        <v xml:space="preserve"> </v>
      </c>
      <c r="S642" s="28"/>
      <c r="T642" s="49" t="str">
        <f t="shared" si="1929"/>
        <v xml:space="preserve"> </v>
      </c>
      <c r="U642" s="30"/>
      <c r="V642" s="49" t="str">
        <f t="shared" ref="V642:X642" si="1930">IF(U642=0," ",U642/U$2366)</f>
        <v xml:space="preserve"> </v>
      </c>
      <c r="W642" s="25"/>
      <c r="X642" s="49" t="str">
        <f t="shared" si="1930"/>
        <v xml:space="preserve"> </v>
      </c>
      <c r="Y642" s="25"/>
      <c r="Z642" s="53" t="str">
        <f t="shared" ref="Z642" si="1931">IF(Y642=0," ",Y642/Y$2366)</f>
        <v xml:space="preserve"> </v>
      </c>
      <c r="AA642" s="26">
        <f t="shared" si="1760"/>
        <v>33</v>
      </c>
      <c r="AB642" s="43">
        <f t="shared" si="1755"/>
        <v>2.7311776341380653E-4</v>
      </c>
    </row>
    <row r="643" spans="1:28">
      <c r="A643" t="s">
        <v>1396</v>
      </c>
      <c r="B643" t="s">
        <v>1397</v>
      </c>
      <c r="C643" t="s">
        <v>2915</v>
      </c>
      <c r="D643" s="4" t="s">
        <v>1381</v>
      </c>
      <c r="F643" s="5" t="s">
        <v>6501</v>
      </c>
      <c r="G643" s="4"/>
      <c r="H643" s="3" t="s">
        <v>1393</v>
      </c>
      <c r="I643" s="3" t="s">
        <v>1393</v>
      </c>
      <c r="J643" s="4"/>
      <c r="K643" s="4"/>
      <c r="L643" s="38" t="s">
        <v>1481</v>
      </c>
      <c r="M643" s="25"/>
      <c r="N643" s="49" t="str">
        <f t="shared" si="1756"/>
        <v xml:space="preserve"> </v>
      </c>
      <c r="O643" s="25"/>
      <c r="P643" s="49" t="str">
        <f t="shared" si="1756"/>
        <v xml:space="preserve"> </v>
      </c>
      <c r="Q643" s="25"/>
      <c r="R643" s="49" t="str">
        <f t="shared" ref="R643:T643" si="1932">IF(Q643=0," ",Q643/Q$2366)</f>
        <v xml:space="preserve"> </v>
      </c>
      <c r="S643" s="25">
        <v>5</v>
      </c>
      <c r="T643" s="49">
        <f t="shared" si="1932"/>
        <v>1.7618661686458296E-4</v>
      </c>
      <c r="U643" s="30"/>
      <c r="V643" s="49" t="str">
        <f t="shared" ref="V643:X643" si="1933">IF(U643=0," ",U643/U$2366)</f>
        <v xml:space="preserve"> </v>
      </c>
      <c r="W643" s="25"/>
      <c r="X643" s="49" t="str">
        <f t="shared" si="1933"/>
        <v xml:space="preserve"> </v>
      </c>
      <c r="Y643" s="25">
        <v>13</v>
      </c>
      <c r="Z643" s="53">
        <f t="shared" ref="Z643" si="1934">IF(Y643=0," ",Y643/Y$2366)</f>
        <v>2.9076269290986357E-3</v>
      </c>
      <c r="AA643" s="26">
        <f t="shared" si="1760"/>
        <v>18</v>
      </c>
      <c r="AB643" s="43">
        <f t="shared" si="1755"/>
        <v>1.4897332549843991E-4</v>
      </c>
    </row>
    <row r="644" spans="1:28">
      <c r="A644" t="s">
        <v>1909</v>
      </c>
      <c r="B644" t="s">
        <v>1910</v>
      </c>
      <c r="C644" t="s">
        <v>2915</v>
      </c>
      <c r="D644" s="4" t="s">
        <v>1381</v>
      </c>
      <c r="F644" s="5" t="s">
        <v>6502</v>
      </c>
      <c r="G644" s="4"/>
      <c r="H644" s="3" t="s">
        <v>1393</v>
      </c>
      <c r="I644" s="3" t="s">
        <v>1393</v>
      </c>
      <c r="J644" s="4">
        <v>105</v>
      </c>
      <c r="K644" s="4">
        <v>87</v>
      </c>
      <c r="L644" s="38" t="s">
        <v>1481</v>
      </c>
      <c r="M644" s="25">
        <v>5</v>
      </c>
      <c r="N644" s="49">
        <f t="shared" si="1756"/>
        <v>2.210824195259993E-4</v>
      </c>
      <c r="O644" s="25">
        <v>1</v>
      </c>
      <c r="P644" s="49">
        <f t="shared" si="1756"/>
        <v>3.291422552827332E-5</v>
      </c>
      <c r="Q644" s="25">
        <v>1</v>
      </c>
      <c r="R644" s="49">
        <f t="shared" ref="R644:T644" si="1935">IF(Q644=0," ",Q644/Q$2366)</f>
        <v>1.6863406408094435E-4</v>
      </c>
      <c r="S644" s="25">
        <v>1</v>
      </c>
      <c r="T644" s="49">
        <f t="shared" si="1935"/>
        <v>3.5237323372916594E-5</v>
      </c>
      <c r="U644" s="30"/>
      <c r="V644" s="49" t="str">
        <f t="shared" ref="V644:X644" si="1936">IF(U644=0," ",U644/U$2366)</f>
        <v xml:space="preserve"> </v>
      </c>
      <c r="W644" s="25"/>
      <c r="X644" s="49" t="str">
        <f t="shared" si="1936"/>
        <v xml:space="preserve"> </v>
      </c>
      <c r="Y644" s="25"/>
      <c r="Z644" s="53" t="str">
        <f t="shared" ref="Z644" si="1937">IF(Y644=0," ",Y644/Y$2366)</f>
        <v xml:space="preserve"> </v>
      </c>
      <c r="AA644" s="26">
        <f t="shared" si="1760"/>
        <v>8</v>
      </c>
      <c r="AB644" s="43">
        <f t="shared" si="1755"/>
        <v>6.6210366888195515E-5</v>
      </c>
    </row>
    <row r="645" spans="1:28">
      <c r="A645" t="s">
        <v>1909</v>
      </c>
      <c r="B645" t="s">
        <v>4130</v>
      </c>
      <c r="C645" t="s">
        <v>2915</v>
      </c>
      <c r="D645" s="4" t="s">
        <v>1381</v>
      </c>
      <c r="E645" s="2" t="s">
        <v>4</v>
      </c>
      <c r="F645" t="s">
        <v>4174</v>
      </c>
      <c r="G645" s="4"/>
      <c r="H645" s="3" t="s">
        <v>1393</v>
      </c>
      <c r="I645" s="3" t="s">
        <v>1393</v>
      </c>
      <c r="J645" s="4">
        <v>105</v>
      </c>
      <c r="K645" s="4">
        <v>87</v>
      </c>
      <c r="L645" s="38" t="s">
        <v>1481</v>
      </c>
      <c r="M645" s="25">
        <v>12</v>
      </c>
      <c r="N645" s="49">
        <f t="shared" si="1756"/>
        <v>5.3059780686239835E-4</v>
      </c>
      <c r="O645" s="25">
        <v>22</v>
      </c>
      <c r="P645" s="49">
        <f t="shared" si="1756"/>
        <v>7.2411296162201298E-4</v>
      </c>
      <c r="Q645" s="25"/>
      <c r="R645" s="49" t="str">
        <f t="shared" ref="R645:T645" si="1938">IF(Q645=0," ",Q645/Q$2366)</f>
        <v xml:space="preserve"> </v>
      </c>
      <c r="S645" s="25"/>
      <c r="T645" s="49" t="str">
        <f t="shared" si="1938"/>
        <v xml:space="preserve"> </v>
      </c>
      <c r="U645" s="30"/>
      <c r="V645" s="49" t="str">
        <f t="shared" ref="V645:X645" si="1939">IF(U645=0," ",U645/U$2366)</f>
        <v xml:space="preserve"> </v>
      </c>
      <c r="W645" s="25"/>
      <c r="X645" s="49" t="str">
        <f t="shared" si="1939"/>
        <v xml:space="preserve"> </v>
      </c>
      <c r="Y645" s="25"/>
      <c r="Z645" s="53" t="str">
        <f t="shared" ref="Z645" si="1940">IF(Y645=0," ",Y645/Y$2366)</f>
        <v xml:space="preserve"> </v>
      </c>
      <c r="AA645" s="26">
        <f t="shared" si="1760"/>
        <v>34</v>
      </c>
      <c r="AB645" s="43">
        <f t="shared" si="1755"/>
        <v>2.8139405927483094E-4</v>
      </c>
    </row>
    <row r="646" spans="1:28">
      <c r="A646" t="s">
        <v>1911</v>
      </c>
      <c r="B646" t="s">
        <v>2283</v>
      </c>
      <c r="C646" t="s">
        <v>2915</v>
      </c>
      <c r="D646" s="4" t="s">
        <v>1381</v>
      </c>
      <c r="F646" t="s">
        <v>1642</v>
      </c>
      <c r="G646" s="4"/>
      <c r="H646" s="3" t="s">
        <v>1393</v>
      </c>
      <c r="I646" s="3" t="s">
        <v>1393</v>
      </c>
      <c r="J646" s="4">
        <v>105</v>
      </c>
      <c r="K646" s="4">
        <v>91</v>
      </c>
      <c r="L646" s="38" t="s">
        <v>1481</v>
      </c>
      <c r="M646" s="25">
        <v>41</v>
      </c>
      <c r="N646" s="49">
        <f t="shared" si="1756"/>
        <v>1.8128758401131941E-3</v>
      </c>
      <c r="O646" s="25">
        <v>12</v>
      </c>
      <c r="P646" s="49">
        <f t="shared" si="1756"/>
        <v>3.9497070633927984E-4</v>
      </c>
      <c r="Q646" s="25">
        <v>1</v>
      </c>
      <c r="R646" s="49">
        <f t="shared" ref="R646:T646" si="1941">IF(Q646=0," ",Q646/Q$2366)</f>
        <v>1.6863406408094435E-4</v>
      </c>
      <c r="S646" s="25">
        <v>2</v>
      </c>
      <c r="T646" s="49">
        <f t="shared" si="1941"/>
        <v>7.0474646745833188E-5</v>
      </c>
      <c r="U646" s="30"/>
      <c r="V646" s="49" t="str">
        <f t="shared" ref="V646:X646" si="1942">IF(U646=0," ",U646/U$2366)</f>
        <v xml:space="preserve"> </v>
      </c>
      <c r="W646" s="25">
        <v>4</v>
      </c>
      <c r="X646" s="49">
        <f t="shared" si="1942"/>
        <v>2.8125439459991561E-4</v>
      </c>
      <c r="Y646" s="25">
        <v>1</v>
      </c>
      <c r="Z646" s="53">
        <f t="shared" ref="Z646" si="1943">IF(Y646=0," ",Y646/Y$2366)</f>
        <v>2.2366360993066427E-4</v>
      </c>
      <c r="AA646" s="26">
        <f t="shared" si="1760"/>
        <v>61</v>
      </c>
      <c r="AB646" s="43">
        <f t="shared" si="1755"/>
        <v>5.0485404752249083E-4</v>
      </c>
    </row>
    <row r="647" spans="1:28">
      <c r="A647" t="s">
        <v>1130</v>
      </c>
      <c r="B647" t="s">
        <v>2159</v>
      </c>
      <c r="C647" t="s">
        <v>2915</v>
      </c>
      <c r="D647" s="4" t="s">
        <v>1381</v>
      </c>
      <c r="F647" t="s">
        <v>6316</v>
      </c>
      <c r="G647" s="4"/>
      <c r="H647" s="3" t="s">
        <v>1393</v>
      </c>
      <c r="I647" s="3" t="s">
        <v>1393</v>
      </c>
      <c r="J647" s="4"/>
      <c r="K647" s="4"/>
      <c r="L647" s="38" t="s">
        <v>1481</v>
      </c>
      <c r="M647" s="25"/>
      <c r="N647" s="49" t="str">
        <f t="shared" si="1756"/>
        <v xml:space="preserve"> </v>
      </c>
      <c r="O647" s="25"/>
      <c r="P647" s="49" t="str">
        <f t="shared" si="1756"/>
        <v xml:space="preserve"> </v>
      </c>
      <c r="Q647" s="25"/>
      <c r="R647" s="49" t="str">
        <f t="shared" ref="R647:T647" si="1944">IF(Q647=0," ",Q647/Q$2366)</f>
        <v xml:space="preserve"> </v>
      </c>
      <c r="S647" s="25">
        <v>35</v>
      </c>
      <c r="T647" s="49">
        <f t="shared" si="1944"/>
        <v>1.2333063180520808E-3</v>
      </c>
      <c r="U647" s="30"/>
      <c r="V647" s="49" t="str">
        <f t="shared" ref="V647:X647" si="1945">IF(U647=0," ",U647/U$2366)</f>
        <v xml:space="preserve"> </v>
      </c>
      <c r="W647" s="25"/>
      <c r="X647" s="49" t="str">
        <f t="shared" si="1945"/>
        <v xml:space="preserve"> </v>
      </c>
      <c r="Y647" s="25"/>
      <c r="Z647" s="53" t="str">
        <f t="shared" ref="Z647" si="1946">IF(Y647=0," ",Y647/Y$2366)</f>
        <v xml:space="preserve"> </v>
      </c>
      <c r="AA647" s="26">
        <f t="shared" si="1760"/>
        <v>35</v>
      </c>
      <c r="AB647" s="43">
        <f t="shared" si="1755"/>
        <v>2.8967035513585541E-4</v>
      </c>
    </row>
    <row r="648" spans="1:28">
      <c r="A648" t="s">
        <v>1130</v>
      </c>
      <c r="B648" t="s">
        <v>4344</v>
      </c>
      <c r="C648" t="s">
        <v>2915</v>
      </c>
      <c r="D648" s="4" t="s">
        <v>1381</v>
      </c>
      <c r="G648" s="4" t="s">
        <v>168</v>
      </c>
      <c r="H648" s="3" t="s">
        <v>1393</v>
      </c>
      <c r="I648" s="3" t="s">
        <v>1393</v>
      </c>
      <c r="J648" s="4">
        <v>106</v>
      </c>
      <c r="K648" s="4">
        <v>93</v>
      </c>
      <c r="L648" s="38" t="s">
        <v>1481</v>
      </c>
      <c r="M648" s="25"/>
      <c r="N648" s="49" t="str">
        <f t="shared" si="1756"/>
        <v xml:space="preserve"> </v>
      </c>
      <c r="O648" s="25"/>
      <c r="P648" s="49" t="str">
        <f t="shared" si="1756"/>
        <v xml:space="preserve"> </v>
      </c>
      <c r="Q648" s="25"/>
      <c r="R648" s="49" t="str">
        <f t="shared" ref="R648:T648" si="1947">IF(Q648=0," ",Q648/Q$2366)</f>
        <v xml:space="preserve"> </v>
      </c>
      <c r="S648" s="25">
        <v>1</v>
      </c>
      <c r="T648" s="49">
        <f t="shared" si="1947"/>
        <v>3.5237323372916594E-5</v>
      </c>
      <c r="U648" s="30"/>
      <c r="V648" s="49" t="str">
        <f t="shared" ref="V648:X648" si="1948">IF(U648=0," ",U648/U$2366)</f>
        <v xml:space="preserve"> </v>
      </c>
      <c r="W648" s="25"/>
      <c r="X648" s="49" t="str">
        <f t="shared" si="1948"/>
        <v xml:space="preserve"> </v>
      </c>
      <c r="Y648" s="25"/>
      <c r="Z648" s="53" t="str">
        <f t="shared" ref="Z648" si="1949">IF(Y648=0," ",Y648/Y$2366)</f>
        <v xml:space="preserve"> </v>
      </c>
      <c r="AA648" s="26">
        <f t="shared" si="1760"/>
        <v>1</v>
      </c>
      <c r="AB648" s="43">
        <f t="shared" ref="AB648:AB711" si="1950">AA648/AA$2359</f>
        <v>8.2762958610244394E-6</v>
      </c>
    </row>
    <row r="649" spans="1:28">
      <c r="A649" t="s">
        <v>1130</v>
      </c>
      <c r="B649" t="s">
        <v>4345</v>
      </c>
      <c r="C649" t="s">
        <v>2915</v>
      </c>
      <c r="D649" s="4" t="s">
        <v>1381</v>
      </c>
      <c r="G649" s="4"/>
      <c r="H649" s="3" t="s">
        <v>1393</v>
      </c>
      <c r="I649" s="3" t="s">
        <v>581</v>
      </c>
      <c r="J649" s="4"/>
      <c r="K649" s="4"/>
      <c r="L649" s="38" t="s">
        <v>1481</v>
      </c>
      <c r="M649" s="25"/>
      <c r="N649" s="49" t="str">
        <f t="shared" ref="N649:P712" si="1951">IF(M649=0," ",M649/M$2366)</f>
        <v xml:space="preserve"> </v>
      </c>
      <c r="O649" s="25"/>
      <c r="P649" s="49" t="str">
        <f t="shared" si="1951"/>
        <v xml:space="preserve"> </v>
      </c>
      <c r="Q649" s="25"/>
      <c r="R649" s="49" t="str">
        <f t="shared" ref="R649:T649" si="1952">IF(Q649=0," ",Q649/Q$2366)</f>
        <v xml:space="preserve"> </v>
      </c>
      <c r="S649" s="25">
        <v>1</v>
      </c>
      <c r="T649" s="49">
        <f t="shared" si="1952"/>
        <v>3.5237323372916594E-5</v>
      </c>
      <c r="U649" s="30"/>
      <c r="V649" s="49" t="str">
        <f t="shared" ref="V649:X649" si="1953">IF(U649=0," ",U649/U$2366)</f>
        <v xml:space="preserve"> </v>
      </c>
      <c r="W649" s="25"/>
      <c r="X649" s="49" t="str">
        <f t="shared" si="1953"/>
        <v xml:space="preserve"> </v>
      </c>
      <c r="Y649" s="25"/>
      <c r="Z649" s="53" t="str">
        <f t="shared" ref="Z649" si="1954">IF(Y649=0," ",Y649/Y$2366)</f>
        <v xml:space="preserve"> </v>
      </c>
      <c r="AA649" s="26">
        <f t="shared" ref="AA649:AA712" si="1955">M649+O649+Q649+S649+U649+W649+Y649</f>
        <v>1</v>
      </c>
      <c r="AB649" s="43">
        <f t="shared" si="1950"/>
        <v>8.2762958610244394E-6</v>
      </c>
    </row>
    <row r="650" spans="1:28">
      <c r="A650" t="s">
        <v>1130</v>
      </c>
      <c r="B650" s="5" t="s">
        <v>5751</v>
      </c>
      <c r="C650" t="s">
        <v>2915</v>
      </c>
      <c r="D650" s="4" t="s">
        <v>1381</v>
      </c>
      <c r="F650" s="5" t="s">
        <v>6503</v>
      </c>
      <c r="G650" s="4"/>
      <c r="H650" s="3" t="s">
        <v>1393</v>
      </c>
      <c r="I650" s="3" t="s">
        <v>581</v>
      </c>
      <c r="J650" s="4"/>
      <c r="K650" s="4"/>
      <c r="L650" s="38" t="s">
        <v>1481</v>
      </c>
      <c r="M650" s="25">
        <v>1</v>
      </c>
      <c r="N650" s="49">
        <f t="shared" si="1951"/>
        <v>4.4216483905199858E-5</v>
      </c>
      <c r="O650" s="25"/>
      <c r="P650" s="49" t="str">
        <f t="shared" si="1951"/>
        <v xml:space="preserve"> </v>
      </c>
      <c r="Q650" s="25"/>
      <c r="R650" s="49" t="str">
        <f t="shared" ref="R650:T650" si="1956">IF(Q650=0," ",Q650/Q$2366)</f>
        <v xml:space="preserve"> </v>
      </c>
      <c r="S650" s="25"/>
      <c r="T650" s="49" t="str">
        <f t="shared" si="1956"/>
        <v xml:space="preserve"> </v>
      </c>
      <c r="U650" s="30"/>
      <c r="V650" s="49" t="str">
        <f t="shared" ref="V650:X650" si="1957">IF(U650=0," ",U650/U$2366)</f>
        <v xml:space="preserve"> </v>
      </c>
      <c r="W650" s="25"/>
      <c r="X650" s="49" t="str">
        <f t="shared" si="1957"/>
        <v xml:space="preserve"> </v>
      </c>
      <c r="Y650" s="25"/>
      <c r="Z650" s="53" t="str">
        <f t="shared" ref="Z650" si="1958">IF(Y650=0," ",Y650/Y$2366)</f>
        <v xml:space="preserve"> </v>
      </c>
      <c r="AA650" s="26">
        <f t="shared" si="1955"/>
        <v>1</v>
      </c>
      <c r="AB650" s="43">
        <f t="shared" si="1950"/>
        <v>8.2762958610244394E-6</v>
      </c>
    </row>
    <row r="651" spans="1:28">
      <c r="A651" t="s">
        <v>1130</v>
      </c>
      <c r="B651" t="s">
        <v>1052</v>
      </c>
      <c r="C651" t="s">
        <v>2915</v>
      </c>
      <c r="D651" s="4" t="s">
        <v>1381</v>
      </c>
      <c r="F651" t="s">
        <v>3745</v>
      </c>
      <c r="G651" s="4"/>
      <c r="H651" s="3" t="s">
        <v>1393</v>
      </c>
      <c r="I651" s="3" t="s">
        <v>1393</v>
      </c>
      <c r="J651" s="4">
        <v>106</v>
      </c>
      <c r="K651" s="4">
        <v>93</v>
      </c>
      <c r="L651" s="38" t="s">
        <v>1481</v>
      </c>
      <c r="M651" s="25"/>
      <c r="N651" s="49" t="str">
        <f t="shared" si="1951"/>
        <v xml:space="preserve"> </v>
      </c>
      <c r="O651" s="25"/>
      <c r="P651" s="49" t="str">
        <f t="shared" si="1951"/>
        <v xml:space="preserve"> </v>
      </c>
      <c r="Q651" s="25">
        <v>2</v>
      </c>
      <c r="R651" s="49">
        <f t="shared" ref="R651:T651" si="1959">IF(Q651=0," ",Q651/Q$2366)</f>
        <v>3.3726812816188871E-4</v>
      </c>
      <c r="S651" s="25"/>
      <c r="T651" s="49" t="str">
        <f t="shared" si="1959"/>
        <v xml:space="preserve"> </v>
      </c>
      <c r="U651" s="30"/>
      <c r="V651" s="49" t="str">
        <f t="shared" ref="V651:X651" si="1960">IF(U651=0," ",U651/U$2366)</f>
        <v xml:space="preserve"> </v>
      </c>
      <c r="W651" s="25"/>
      <c r="X651" s="49" t="str">
        <f t="shared" si="1960"/>
        <v xml:space="preserve"> </v>
      </c>
      <c r="Y651" s="25"/>
      <c r="Z651" s="53" t="str">
        <f t="shared" ref="Z651" si="1961">IF(Y651=0," ",Y651/Y$2366)</f>
        <v xml:space="preserve"> </v>
      </c>
      <c r="AA651" s="26">
        <f t="shared" si="1955"/>
        <v>2</v>
      </c>
      <c r="AB651" s="43">
        <f t="shared" si="1950"/>
        <v>1.6552591722048879E-5</v>
      </c>
    </row>
    <row r="652" spans="1:28">
      <c r="A652" t="s">
        <v>1130</v>
      </c>
      <c r="B652" t="s">
        <v>2278</v>
      </c>
      <c r="C652" t="s">
        <v>2915</v>
      </c>
      <c r="D652" s="4" t="s">
        <v>1381</v>
      </c>
      <c r="F652" t="s">
        <v>2052</v>
      </c>
      <c r="G652" s="4"/>
      <c r="H652" s="3" t="s">
        <v>1393</v>
      </c>
      <c r="I652" s="3" t="s">
        <v>1393</v>
      </c>
      <c r="J652" s="4">
        <v>107</v>
      </c>
      <c r="K652" s="4">
        <v>94</v>
      </c>
      <c r="L652" s="38" t="s">
        <v>1481</v>
      </c>
      <c r="M652" s="25">
        <v>20</v>
      </c>
      <c r="N652" s="49">
        <f t="shared" si="1951"/>
        <v>8.8432967810399721E-4</v>
      </c>
      <c r="O652" s="25">
        <v>28</v>
      </c>
      <c r="P652" s="49">
        <f t="shared" si="1951"/>
        <v>9.2159831479165296E-4</v>
      </c>
      <c r="Q652" s="25"/>
      <c r="R652" s="49" t="str">
        <f t="shared" ref="R652:T652" si="1962">IF(Q652=0," ",Q652/Q$2366)</f>
        <v xml:space="preserve"> </v>
      </c>
      <c r="S652" s="25">
        <v>12</v>
      </c>
      <c r="T652" s="49">
        <f t="shared" si="1962"/>
        <v>4.2284788047499913E-4</v>
      </c>
      <c r="U652" s="30"/>
      <c r="V652" s="49" t="str">
        <f t="shared" ref="V652:X652" si="1963">IF(U652=0," ",U652/U$2366)</f>
        <v xml:space="preserve"> </v>
      </c>
      <c r="W652" s="25"/>
      <c r="X652" s="49" t="str">
        <f t="shared" si="1963"/>
        <v xml:space="preserve"> </v>
      </c>
      <c r="Y652" s="25"/>
      <c r="Z652" s="53" t="str">
        <f t="shared" ref="Z652" si="1964">IF(Y652=0," ",Y652/Y$2366)</f>
        <v xml:space="preserve"> </v>
      </c>
      <c r="AA652" s="26">
        <f t="shared" si="1955"/>
        <v>60</v>
      </c>
      <c r="AB652" s="43">
        <f t="shared" si="1950"/>
        <v>4.9657775166146636E-4</v>
      </c>
    </row>
    <row r="653" spans="1:28">
      <c r="A653" t="s">
        <v>1130</v>
      </c>
      <c r="B653" t="s">
        <v>2319</v>
      </c>
      <c r="C653" t="s">
        <v>2915</v>
      </c>
      <c r="D653" s="4" t="s">
        <v>1381</v>
      </c>
      <c r="F653" t="s">
        <v>3746</v>
      </c>
      <c r="G653" s="4"/>
      <c r="H653" s="3" t="s">
        <v>1393</v>
      </c>
      <c r="I653" s="3" t="s">
        <v>1393</v>
      </c>
      <c r="J653" s="4">
        <v>107</v>
      </c>
      <c r="K653" s="4">
        <v>93</v>
      </c>
      <c r="L653" s="38" t="s">
        <v>1481</v>
      </c>
      <c r="M653" s="25">
        <v>23</v>
      </c>
      <c r="N653" s="49">
        <f t="shared" si="1951"/>
        <v>1.0169791298195968E-3</v>
      </c>
      <c r="O653" s="25">
        <v>13</v>
      </c>
      <c r="P653" s="49">
        <f t="shared" si="1951"/>
        <v>4.2788493186755313E-4</v>
      </c>
      <c r="Q653" s="25">
        <v>3</v>
      </c>
      <c r="R653" s="49">
        <f t="shared" ref="R653:T653" si="1965">IF(Q653=0," ",Q653/Q$2366)</f>
        <v>5.05902192242833E-4</v>
      </c>
      <c r="S653" s="25"/>
      <c r="T653" s="49" t="str">
        <f t="shared" si="1965"/>
        <v xml:space="preserve"> </v>
      </c>
      <c r="U653" s="30"/>
      <c r="V653" s="49" t="str">
        <f t="shared" ref="V653:X653" si="1966">IF(U653=0," ",U653/U$2366)</f>
        <v xml:space="preserve"> </v>
      </c>
      <c r="W653" s="25"/>
      <c r="X653" s="49" t="str">
        <f t="shared" si="1966"/>
        <v xml:space="preserve"> </v>
      </c>
      <c r="Y653" s="25"/>
      <c r="Z653" s="53" t="str">
        <f t="shared" ref="Z653" si="1967">IF(Y653=0," ",Y653/Y$2366)</f>
        <v xml:space="preserve"> </v>
      </c>
      <c r="AA653" s="26">
        <f t="shared" si="1955"/>
        <v>39</v>
      </c>
      <c r="AB653" s="43">
        <f t="shared" si="1950"/>
        <v>3.2277553857995318E-4</v>
      </c>
    </row>
    <row r="654" spans="1:28">
      <c r="A654" t="s">
        <v>1130</v>
      </c>
      <c r="B654" t="s">
        <v>389</v>
      </c>
      <c r="C654" t="s">
        <v>2915</v>
      </c>
      <c r="D654" s="4" t="s">
        <v>1381</v>
      </c>
      <c r="F654" s="5" t="s">
        <v>6504</v>
      </c>
      <c r="G654" s="4"/>
      <c r="H654" s="3" t="s">
        <v>1393</v>
      </c>
      <c r="I654" s="3" t="s">
        <v>1393</v>
      </c>
      <c r="J654" s="4">
        <v>107</v>
      </c>
      <c r="K654" s="4">
        <v>94</v>
      </c>
      <c r="L654" s="38" t="s">
        <v>1481</v>
      </c>
      <c r="M654" s="25"/>
      <c r="N654" s="49" t="str">
        <f t="shared" si="1951"/>
        <v xml:space="preserve"> </v>
      </c>
      <c r="O654" s="25">
        <v>1</v>
      </c>
      <c r="P654" s="49">
        <f t="shared" si="1951"/>
        <v>3.291422552827332E-5</v>
      </c>
      <c r="Q654" s="25"/>
      <c r="R654" s="49" t="str">
        <f t="shared" ref="R654:T654" si="1968">IF(Q654=0," ",Q654/Q$2366)</f>
        <v xml:space="preserve"> </v>
      </c>
      <c r="S654" s="25"/>
      <c r="T654" s="49" t="str">
        <f t="shared" si="1968"/>
        <v xml:space="preserve"> </v>
      </c>
      <c r="U654" s="30"/>
      <c r="V654" s="49" t="str">
        <f t="shared" ref="V654:X654" si="1969">IF(U654=0," ",U654/U$2366)</f>
        <v xml:space="preserve"> </v>
      </c>
      <c r="W654" s="25"/>
      <c r="X654" s="49" t="str">
        <f t="shared" si="1969"/>
        <v xml:space="preserve"> </v>
      </c>
      <c r="Y654" s="25"/>
      <c r="Z654" s="53" t="str">
        <f t="shared" ref="Z654" si="1970">IF(Y654=0," ",Y654/Y$2366)</f>
        <v xml:space="preserve"> </v>
      </c>
      <c r="AA654" s="26">
        <f t="shared" si="1955"/>
        <v>1</v>
      </c>
      <c r="AB654" s="43">
        <f t="shared" si="1950"/>
        <v>8.2762958610244394E-6</v>
      </c>
    </row>
    <row r="655" spans="1:28">
      <c r="A655" t="s">
        <v>1130</v>
      </c>
      <c r="B655" t="s">
        <v>1131</v>
      </c>
      <c r="C655" t="s">
        <v>2915</v>
      </c>
      <c r="D655" s="4" t="s">
        <v>1381</v>
      </c>
      <c r="F655" t="s">
        <v>2053</v>
      </c>
      <c r="G655" s="4"/>
      <c r="H655" s="3" t="s">
        <v>1393</v>
      </c>
      <c r="I655" s="3" t="s">
        <v>1393</v>
      </c>
      <c r="J655" s="4">
        <v>107</v>
      </c>
      <c r="K655" s="4">
        <v>95</v>
      </c>
      <c r="L655" s="38" t="s">
        <v>1481</v>
      </c>
      <c r="M655" s="25">
        <v>75</v>
      </c>
      <c r="N655" s="49">
        <f t="shared" si="1951"/>
        <v>3.3162362928899894E-3</v>
      </c>
      <c r="O655" s="25">
        <v>79</v>
      </c>
      <c r="P655" s="49">
        <f t="shared" si="1951"/>
        <v>2.6002238167335922E-3</v>
      </c>
      <c r="Q655" s="25">
        <v>6</v>
      </c>
      <c r="R655" s="49">
        <f t="shared" ref="R655:T655" si="1971">IF(Q655=0," ",Q655/Q$2366)</f>
        <v>1.011804384485666E-3</v>
      </c>
      <c r="S655" s="28"/>
      <c r="T655" s="49" t="str">
        <f t="shared" si="1971"/>
        <v xml:space="preserve"> </v>
      </c>
      <c r="U655" s="30"/>
      <c r="V655" s="49" t="str">
        <f t="shared" ref="V655:X655" si="1972">IF(U655=0," ",U655/U$2366)</f>
        <v xml:space="preserve"> </v>
      </c>
      <c r="W655" s="25"/>
      <c r="X655" s="49" t="str">
        <f t="shared" si="1972"/>
        <v xml:space="preserve"> </v>
      </c>
      <c r="Y655" s="25"/>
      <c r="Z655" s="53" t="str">
        <f t="shared" ref="Z655" si="1973">IF(Y655=0," ",Y655/Y$2366)</f>
        <v xml:space="preserve"> </v>
      </c>
      <c r="AA655" s="26">
        <f t="shared" si="1955"/>
        <v>160</v>
      </c>
      <c r="AB655" s="43">
        <f t="shared" si="1950"/>
        <v>1.3242073377639104E-3</v>
      </c>
    </row>
    <row r="656" spans="1:28">
      <c r="A656" t="s">
        <v>1130</v>
      </c>
      <c r="B656" t="s">
        <v>1034</v>
      </c>
      <c r="C656" t="s">
        <v>2915</v>
      </c>
      <c r="D656" s="4" t="s">
        <v>1381</v>
      </c>
      <c r="E656" s="2" t="s">
        <v>2064</v>
      </c>
      <c r="G656" s="4"/>
      <c r="H656" s="3" t="s">
        <v>1393</v>
      </c>
      <c r="I656" s="3" t="s">
        <v>1393</v>
      </c>
      <c r="J656" s="4"/>
      <c r="K656" s="4"/>
      <c r="L656" s="38" t="s">
        <v>1481</v>
      </c>
      <c r="M656" s="25"/>
      <c r="N656" s="49" t="str">
        <f t="shared" si="1951"/>
        <v xml:space="preserve"> </v>
      </c>
      <c r="O656" s="25"/>
      <c r="P656" s="49" t="str">
        <f t="shared" si="1951"/>
        <v xml:space="preserve"> </v>
      </c>
      <c r="Q656" s="25"/>
      <c r="R656" s="49" t="str">
        <f t="shared" ref="R656:T656" si="1974">IF(Q656=0," ",Q656/Q$2366)</f>
        <v xml:space="preserve"> </v>
      </c>
      <c r="S656" s="25">
        <v>18</v>
      </c>
      <c r="T656" s="49">
        <f t="shared" si="1974"/>
        <v>6.3427182071249867E-4</v>
      </c>
      <c r="U656" s="30"/>
      <c r="V656" s="49" t="str">
        <f t="shared" ref="V656:X656" si="1975">IF(U656=0," ",U656/U$2366)</f>
        <v xml:space="preserve"> </v>
      </c>
      <c r="W656" s="25"/>
      <c r="X656" s="49" t="str">
        <f t="shared" si="1975"/>
        <v xml:space="preserve"> </v>
      </c>
      <c r="Y656" s="25"/>
      <c r="Z656" s="53" t="str">
        <f t="shared" ref="Z656" si="1976">IF(Y656=0," ",Y656/Y$2366)</f>
        <v xml:space="preserve"> </v>
      </c>
      <c r="AA656" s="26">
        <f t="shared" si="1955"/>
        <v>18</v>
      </c>
      <c r="AB656" s="43">
        <f t="shared" si="1950"/>
        <v>1.4897332549843991E-4</v>
      </c>
    </row>
    <row r="657" spans="1:28">
      <c r="A657" t="s">
        <v>609</v>
      </c>
      <c r="B657" t="s">
        <v>1110</v>
      </c>
      <c r="C657" t="s">
        <v>2915</v>
      </c>
      <c r="D657" s="4" t="s">
        <v>1381</v>
      </c>
      <c r="F657" t="s">
        <v>2054</v>
      </c>
      <c r="G657" s="4"/>
      <c r="H657" s="3" t="s">
        <v>1393</v>
      </c>
      <c r="I657" s="3" t="s">
        <v>1393</v>
      </c>
      <c r="J657" s="4"/>
      <c r="K657" s="4"/>
      <c r="L657" s="38" t="s">
        <v>1481</v>
      </c>
      <c r="M657" s="25"/>
      <c r="N657" s="49" t="str">
        <f t="shared" si="1951"/>
        <v xml:space="preserve"> </v>
      </c>
      <c r="O657" s="25"/>
      <c r="P657" s="49" t="str">
        <f t="shared" si="1951"/>
        <v xml:space="preserve"> </v>
      </c>
      <c r="Q657" s="25"/>
      <c r="R657" s="49" t="str">
        <f t="shared" ref="R657:T657" si="1977">IF(Q657=0," ",Q657/Q$2366)</f>
        <v xml:space="preserve"> </v>
      </c>
      <c r="S657" s="25">
        <v>66</v>
      </c>
      <c r="T657" s="49">
        <f t="shared" si="1977"/>
        <v>2.3256633426124952E-3</v>
      </c>
      <c r="U657" s="30">
        <v>2</v>
      </c>
      <c r="V657" s="49">
        <f t="shared" ref="V657:X657" si="1978">IF(U657=0," ",U657/U$2366)</f>
        <v>1.3488905375328792E-4</v>
      </c>
      <c r="W657" s="25"/>
      <c r="X657" s="49" t="str">
        <f t="shared" si="1978"/>
        <v xml:space="preserve"> </v>
      </c>
      <c r="Y657" s="25"/>
      <c r="Z657" s="53" t="str">
        <f t="shared" ref="Z657" si="1979">IF(Y657=0," ",Y657/Y$2366)</f>
        <v xml:space="preserve"> </v>
      </c>
      <c r="AA657" s="26">
        <f t="shared" si="1955"/>
        <v>68</v>
      </c>
      <c r="AB657" s="43">
        <f t="shared" si="1950"/>
        <v>5.6278811854966189E-4</v>
      </c>
    </row>
    <row r="658" spans="1:28">
      <c r="A658" t="s">
        <v>1580</v>
      </c>
      <c r="B658" t="s">
        <v>2840</v>
      </c>
      <c r="C658" t="s">
        <v>2915</v>
      </c>
      <c r="D658" s="4" t="s">
        <v>1381</v>
      </c>
      <c r="F658" s="5" t="s">
        <v>6505</v>
      </c>
      <c r="G658" s="4"/>
      <c r="H658" s="3" t="s">
        <v>1393</v>
      </c>
      <c r="I658" s="3" t="s">
        <v>581</v>
      </c>
      <c r="J658" s="4"/>
      <c r="K658" s="4"/>
      <c r="L658" s="38" t="s">
        <v>1481</v>
      </c>
      <c r="M658" s="25">
        <v>1</v>
      </c>
      <c r="N658" s="49">
        <f t="shared" si="1951"/>
        <v>4.4216483905199858E-5</v>
      </c>
      <c r="O658" s="25"/>
      <c r="P658" s="49" t="str">
        <f t="shared" si="1951"/>
        <v xml:space="preserve"> </v>
      </c>
      <c r="Q658" s="25"/>
      <c r="R658" s="49" t="str">
        <f t="shared" ref="R658:T658" si="1980">IF(Q658=0," ",Q658/Q$2366)</f>
        <v xml:space="preserve"> </v>
      </c>
      <c r="S658" s="28"/>
      <c r="T658" s="49" t="str">
        <f t="shared" si="1980"/>
        <v xml:space="preserve"> </v>
      </c>
      <c r="U658" s="30">
        <v>9</v>
      </c>
      <c r="V658" s="49">
        <f t="shared" ref="V658:X658" si="1981">IF(U658=0," ",U658/U$2366)</f>
        <v>6.0700074188979559E-4</v>
      </c>
      <c r="W658" s="25"/>
      <c r="X658" s="49" t="str">
        <f t="shared" si="1981"/>
        <v xml:space="preserve"> </v>
      </c>
      <c r="Y658" s="25"/>
      <c r="Z658" s="53" t="str">
        <f t="shared" ref="Z658" si="1982">IF(Y658=0," ",Y658/Y$2366)</f>
        <v xml:space="preserve"> </v>
      </c>
      <c r="AA658" s="26">
        <f t="shared" si="1955"/>
        <v>10</v>
      </c>
      <c r="AB658" s="43">
        <f t="shared" si="1950"/>
        <v>8.2762958610244398E-5</v>
      </c>
    </row>
    <row r="659" spans="1:28">
      <c r="A659" t="s">
        <v>1580</v>
      </c>
      <c r="B659" t="s">
        <v>5260</v>
      </c>
      <c r="C659" t="s">
        <v>2915</v>
      </c>
      <c r="D659" s="4" t="s">
        <v>1381</v>
      </c>
      <c r="G659" s="4"/>
      <c r="H659" s="3" t="s">
        <v>1393</v>
      </c>
      <c r="I659" s="3" t="s">
        <v>1393</v>
      </c>
      <c r="J659" s="4"/>
      <c r="K659" s="4"/>
      <c r="L659" s="38" t="s">
        <v>1481</v>
      </c>
      <c r="M659" s="25">
        <v>17</v>
      </c>
      <c r="N659" s="49">
        <f t="shared" si="1951"/>
        <v>7.5168022638839762E-4</v>
      </c>
      <c r="O659" s="25">
        <v>3</v>
      </c>
      <c r="P659" s="49">
        <f t="shared" si="1951"/>
        <v>9.874267658481996E-5</v>
      </c>
      <c r="Q659" s="25"/>
      <c r="R659" s="49" t="str">
        <f t="shared" ref="R659:T659" si="1983">IF(Q659=0," ",Q659/Q$2366)</f>
        <v xml:space="preserve"> </v>
      </c>
      <c r="S659" s="28"/>
      <c r="T659" s="49" t="str">
        <f t="shared" si="1983"/>
        <v xml:space="preserve"> </v>
      </c>
      <c r="U659" s="30"/>
      <c r="V659" s="49" t="str">
        <f t="shared" ref="V659:X659" si="1984">IF(U659=0," ",U659/U$2366)</f>
        <v xml:space="preserve"> </v>
      </c>
      <c r="W659" s="25"/>
      <c r="X659" s="49" t="str">
        <f t="shared" si="1984"/>
        <v xml:space="preserve"> </v>
      </c>
      <c r="Y659" s="25"/>
      <c r="Z659" s="53" t="str">
        <f t="shared" ref="Z659" si="1985">IF(Y659=0," ",Y659/Y$2366)</f>
        <v xml:space="preserve"> </v>
      </c>
      <c r="AA659" s="26">
        <f t="shared" si="1955"/>
        <v>20</v>
      </c>
      <c r="AB659" s="43">
        <f t="shared" si="1950"/>
        <v>1.655259172204888E-4</v>
      </c>
    </row>
    <row r="660" spans="1:28">
      <c r="A660" t="s">
        <v>1580</v>
      </c>
      <c r="B660" t="s">
        <v>1108</v>
      </c>
      <c r="C660" t="s">
        <v>2915</v>
      </c>
      <c r="D660" s="4" t="s">
        <v>1381</v>
      </c>
      <c r="F660" t="s">
        <v>2055</v>
      </c>
      <c r="G660" s="4"/>
      <c r="H660" s="3" t="s">
        <v>1393</v>
      </c>
      <c r="I660" s="3" t="s">
        <v>1393</v>
      </c>
      <c r="J660" s="4">
        <v>108</v>
      </c>
      <c r="K660" s="4">
        <v>90</v>
      </c>
      <c r="L660" s="38" t="s">
        <v>1481</v>
      </c>
      <c r="M660" s="25">
        <v>59</v>
      </c>
      <c r="N660" s="49">
        <f t="shared" si="1951"/>
        <v>2.6087725504067918E-3</v>
      </c>
      <c r="O660" s="25">
        <v>18</v>
      </c>
      <c r="P660" s="49">
        <f t="shared" si="1951"/>
        <v>5.924560595089197E-4</v>
      </c>
      <c r="Q660" s="25">
        <v>8</v>
      </c>
      <c r="R660" s="49">
        <f t="shared" ref="R660:T660" si="1986">IF(Q660=0," ",Q660/Q$2366)</f>
        <v>1.3490725126475548E-3</v>
      </c>
      <c r="S660" s="28"/>
      <c r="T660" s="49" t="str">
        <f t="shared" si="1986"/>
        <v xml:space="preserve"> </v>
      </c>
      <c r="U660" s="30"/>
      <c r="V660" s="49" t="str">
        <f t="shared" ref="V660:X660" si="1987">IF(U660=0," ",U660/U$2366)</f>
        <v xml:space="preserve"> </v>
      </c>
      <c r="W660" s="25"/>
      <c r="X660" s="49" t="str">
        <f t="shared" si="1987"/>
        <v xml:space="preserve"> </v>
      </c>
      <c r="Y660" s="25"/>
      <c r="Z660" s="53" t="str">
        <f t="shared" ref="Z660" si="1988">IF(Y660=0," ",Y660/Y$2366)</f>
        <v xml:space="preserve"> </v>
      </c>
      <c r="AA660" s="26">
        <f t="shared" si="1955"/>
        <v>85</v>
      </c>
      <c r="AB660" s="43">
        <f t="shared" si="1950"/>
        <v>7.0348514818707741E-4</v>
      </c>
    </row>
    <row r="661" spans="1:28">
      <c r="A661" t="s">
        <v>1580</v>
      </c>
      <c r="B661" t="s">
        <v>3550</v>
      </c>
      <c r="C661" t="s">
        <v>2915</v>
      </c>
      <c r="D661" s="4" t="s">
        <v>1381</v>
      </c>
      <c r="F661" t="s">
        <v>6317</v>
      </c>
      <c r="G661" s="4"/>
      <c r="H661" s="3" t="s">
        <v>1393</v>
      </c>
      <c r="I661" s="3" t="s">
        <v>1393</v>
      </c>
      <c r="J661" s="4">
        <v>108</v>
      </c>
      <c r="K661" s="4">
        <v>91</v>
      </c>
      <c r="L661" s="38" t="s">
        <v>1481</v>
      </c>
      <c r="M661" s="25">
        <v>2</v>
      </c>
      <c r="N661" s="49">
        <f t="shared" si="1951"/>
        <v>8.8432967810399716E-5</v>
      </c>
      <c r="O661" s="25"/>
      <c r="P661" s="49" t="str">
        <f t="shared" si="1951"/>
        <v xml:space="preserve"> </v>
      </c>
      <c r="Q661" s="25"/>
      <c r="R661" s="49" t="str">
        <f t="shared" ref="R661:T661" si="1989">IF(Q661=0," ",Q661/Q$2366)</f>
        <v xml:space="preserve"> </v>
      </c>
      <c r="S661" s="28"/>
      <c r="T661" s="49" t="str">
        <f t="shared" si="1989"/>
        <v xml:space="preserve"> </v>
      </c>
      <c r="U661" s="30"/>
      <c r="V661" s="49" t="str">
        <f t="shared" ref="V661:X661" si="1990">IF(U661=0," ",U661/U$2366)</f>
        <v xml:space="preserve"> </v>
      </c>
      <c r="W661" s="25"/>
      <c r="X661" s="49" t="str">
        <f t="shared" si="1990"/>
        <v xml:space="preserve"> </v>
      </c>
      <c r="Y661" s="25"/>
      <c r="Z661" s="53" t="str">
        <f t="shared" ref="Z661" si="1991">IF(Y661=0," ",Y661/Y$2366)</f>
        <v xml:space="preserve"> </v>
      </c>
      <c r="AA661" s="26">
        <f t="shared" si="1955"/>
        <v>2</v>
      </c>
      <c r="AB661" s="43">
        <f t="shared" si="1950"/>
        <v>1.6552591722048879E-5</v>
      </c>
    </row>
    <row r="662" spans="1:28">
      <c r="A662" t="s">
        <v>1580</v>
      </c>
      <c r="B662" t="s">
        <v>809</v>
      </c>
      <c r="C662" t="s">
        <v>2915</v>
      </c>
      <c r="D662" s="4" t="s">
        <v>1381</v>
      </c>
      <c r="G662" s="4"/>
      <c r="H662" s="3" t="s">
        <v>1393</v>
      </c>
      <c r="I662" s="3" t="s">
        <v>1393</v>
      </c>
      <c r="J662" s="4"/>
      <c r="K662" s="4">
        <v>91</v>
      </c>
      <c r="L662" s="38" t="s">
        <v>1481</v>
      </c>
      <c r="M662" s="25"/>
      <c r="N662" s="49" t="str">
        <f t="shared" si="1951"/>
        <v xml:space="preserve"> </v>
      </c>
      <c r="O662" s="25"/>
      <c r="P662" s="49" t="str">
        <f t="shared" si="1951"/>
        <v xml:space="preserve"> </v>
      </c>
      <c r="Q662" s="25"/>
      <c r="R662" s="49" t="str">
        <f t="shared" ref="R662:T662" si="1992">IF(Q662=0," ",Q662/Q$2366)</f>
        <v xml:space="preserve"> </v>
      </c>
      <c r="S662" s="25">
        <v>4</v>
      </c>
      <c r="T662" s="49">
        <f t="shared" si="1992"/>
        <v>1.4094929349166638E-4</v>
      </c>
      <c r="U662" s="30"/>
      <c r="V662" s="49" t="str">
        <f t="shared" ref="V662:X662" si="1993">IF(U662=0," ",U662/U$2366)</f>
        <v xml:space="preserve"> </v>
      </c>
      <c r="W662" s="25"/>
      <c r="X662" s="49" t="str">
        <f t="shared" si="1993"/>
        <v xml:space="preserve"> </v>
      </c>
      <c r="Y662" s="25"/>
      <c r="Z662" s="53" t="str">
        <f t="shared" ref="Z662" si="1994">IF(Y662=0," ",Y662/Y$2366)</f>
        <v xml:space="preserve"> </v>
      </c>
      <c r="AA662" s="26">
        <f t="shared" si="1955"/>
        <v>4</v>
      </c>
      <c r="AB662" s="43">
        <f t="shared" si="1950"/>
        <v>3.3105183444097758E-5</v>
      </c>
    </row>
    <row r="663" spans="1:28">
      <c r="A663" t="s">
        <v>1580</v>
      </c>
      <c r="B663" t="s">
        <v>1588</v>
      </c>
      <c r="C663" t="s">
        <v>2915</v>
      </c>
      <c r="D663" s="4" t="s">
        <v>1381</v>
      </c>
      <c r="F663" s="5" t="s">
        <v>6506</v>
      </c>
      <c r="G663" s="4"/>
      <c r="H663" s="3" t="s">
        <v>1393</v>
      </c>
      <c r="I663" s="3" t="s">
        <v>1393</v>
      </c>
      <c r="J663" s="4">
        <v>109</v>
      </c>
      <c r="K663" s="4">
        <v>90</v>
      </c>
      <c r="L663" s="38" t="s">
        <v>1481</v>
      </c>
      <c r="M663" s="25">
        <v>71</v>
      </c>
      <c r="N663" s="49">
        <f t="shared" si="1951"/>
        <v>3.1393703572691898E-3</v>
      </c>
      <c r="O663" s="25">
        <v>55</v>
      </c>
      <c r="P663" s="49">
        <f t="shared" si="1951"/>
        <v>1.8102824040550326E-3</v>
      </c>
      <c r="Q663" s="25">
        <v>59</v>
      </c>
      <c r="R663" s="49">
        <f t="shared" ref="R663:T663" si="1995">IF(Q663=0," ",Q663/Q$2366)</f>
        <v>9.949409780775716E-3</v>
      </c>
      <c r="S663" s="25">
        <v>17</v>
      </c>
      <c r="T663" s="49">
        <f t="shared" si="1995"/>
        <v>5.9903449733958209E-4</v>
      </c>
      <c r="U663" s="30">
        <v>4</v>
      </c>
      <c r="V663" s="49">
        <f t="shared" ref="V663:X663" si="1996">IF(U663=0," ",U663/U$2366)</f>
        <v>2.6977810750657583E-4</v>
      </c>
      <c r="W663" s="25"/>
      <c r="X663" s="49" t="str">
        <f t="shared" si="1996"/>
        <v xml:space="preserve"> </v>
      </c>
      <c r="Y663" s="25">
        <v>2</v>
      </c>
      <c r="Z663" s="53">
        <f t="shared" ref="Z663" si="1997">IF(Y663=0," ",Y663/Y$2366)</f>
        <v>4.4732721986132855E-4</v>
      </c>
      <c r="AA663" s="26">
        <f t="shared" si="1955"/>
        <v>208</v>
      </c>
      <c r="AB663" s="43">
        <f t="shared" si="1950"/>
        <v>1.7214695390930835E-3</v>
      </c>
    </row>
    <row r="664" spans="1:28">
      <c r="A664" t="s">
        <v>1580</v>
      </c>
      <c r="B664" t="s">
        <v>1589</v>
      </c>
      <c r="C664" t="s">
        <v>2915</v>
      </c>
      <c r="D664" s="4" t="s">
        <v>1381</v>
      </c>
      <c r="E664" s="4" t="s">
        <v>2064</v>
      </c>
      <c r="F664" s="5" t="s">
        <v>5317</v>
      </c>
      <c r="G664" s="4"/>
      <c r="H664" s="3" t="s">
        <v>1393</v>
      </c>
      <c r="I664" s="3" t="s">
        <v>1393</v>
      </c>
      <c r="J664" s="4">
        <v>109</v>
      </c>
      <c r="K664" s="4">
        <v>89</v>
      </c>
      <c r="L664" s="38" t="s">
        <v>1481</v>
      </c>
      <c r="M664" s="25">
        <v>99</v>
      </c>
      <c r="N664" s="49">
        <f t="shared" si="1951"/>
        <v>4.3774319066147861E-3</v>
      </c>
      <c r="O664" s="25">
        <v>96</v>
      </c>
      <c r="P664" s="49">
        <f t="shared" si="1951"/>
        <v>3.1597656507142387E-3</v>
      </c>
      <c r="Q664" s="25">
        <v>5</v>
      </c>
      <c r="R664" s="49">
        <f t="shared" ref="R664:T664" si="1998">IF(Q664=0," ",Q664/Q$2366)</f>
        <v>8.4317032040472171E-4</v>
      </c>
      <c r="S664" s="25">
        <v>118</v>
      </c>
      <c r="T664" s="49">
        <f t="shared" si="1998"/>
        <v>4.1580041580041582E-3</v>
      </c>
      <c r="U664" s="30">
        <v>32</v>
      </c>
      <c r="V664" s="49">
        <f t="shared" ref="V664:X664" si="1999">IF(U664=0," ",U664/U$2366)</f>
        <v>2.1582248600526066E-3</v>
      </c>
      <c r="W664" s="25">
        <v>4</v>
      </c>
      <c r="X664" s="49">
        <f t="shared" si="1999"/>
        <v>2.8125439459991561E-4</v>
      </c>
      <c r="Y664" s="25">
        <v>11</v>
      </c>
      <c r="Z664" s="53">
        <f t="shared" ref="Z664" si="2000">IF(Y664=0," ",Y664/Y$2366)</f>
        <v>2.4602997092373069E-3</v>
      </c>
      <c r="AA664" s="26">
        <f t="shared" si="1955"/>
        <v>365</v>
      </c>
      <c r="AB664" s="43">
        <f t="shared" si="1950"/>
        <v>3.0208479892739207E-3</v>
      </c>
    </row>
    <row r="665" spans="1:28">
      <c r="A665" t="s">
        <v>1580</v>
      </c>
      <c r="B665" s="5" t="s">
        <v>4402</v>
      </c>
      <c r="C665" t="s">
        <v>2915</v>
      </c>
      <c r="D665" s="4" t="s">
        <v>1381</v>
      </c>
      <c r="G665" s="4"/>
      <c r="H665" s="3" t="s">
        <v>1393</v>
      </c>
      <c r="I665" s="3" t="s">
        <v>581</v>
      </c>
      <c r="J665" s="4"/>
      <c r="K665" s="4"/>
      <c r="L665" s="38" t="s">
        <v>1481</v>
      </c>
      <c r="M665" s="25">
        <v>39</v>
      </c>
      <c r="N665" s="49">
        <f t="shared" si="1951"/>
        <v>1.7244428723027945E-3</v>
      </c>
      <c r="O665" s="25">
        <v>15</v>
      </c>
      <c r="P665" s="49">
        <f t="shared" si="1951"/>
        <v>4.9371338292409977E-4</v>
      </c>
      <c r="Q665" s="25">
        <v>1</v>
      </c>
      <c r="R665" s="49">
        <f t="shared" ref="R665:T665" si="2001">IF(Q665=0," ",Q665/Q$2366)</f>
        <v>1.6863406408094435E-4</v>
      </c>
      <c r="S665" s="25"/>
      <c r="T665" s="49" t="str">
        <f t="shared" si="2001"/>
        <v xml:space="preserve"> </v>
      </c>
      <c r="U665" s="30"/>
      <c r="V665" s="49" t="str">
        <f t="shared" ref="V665:X665" si="2002">IF(U665=0," ",U665/U$2366)</f>
        <v xml:space="preserve"> </v>
      </c>
      <c r="W665" s="25"/>
      <c r="X665" s="49" t="str">
        <f t="shared" si="2002"/>
        <v xml:space="preserve"> </v>
      </c>
      <c r="Y665" s="25"/>
      <c r="Z665" s="53" t="str">
        <f t="shared" ref="Z665" si="2003">IF(Y665=0," ",Y665/Y$2366)</f>
        <v xml:space="preserve"> </v>
      </c>
      <c r="AA665" s="26">
        <f t="shared" si="1955"/>
        <v>55</v>
      </c>
      <c r="AB665" s="43">
        <f t="shared" si="1950"/>
        <v>4.5519627235634418E-4</v>
      </c>
    </row>
    <row r="666" spans="1:28">
      <c r="A666" t="s">
        <v>1580</v>
      </c>
      <c r="B666" s="5" t="s">
        <v>4538</v>
      </c>
      <c r="C666" t="s">
        <v>2915</v>
      </c>
      <c r="D666" s="4" t="s">
        <v>1381</v>
      </c>
      <c r="G666" s="4"/>
      <c r="H666" s="3" t="s">
        <v>1393</v>
      </c>
      <c r="I666" s="3" t="s">
        <v>1393</v>
      </c>
      <c r="J666" s="4"/>
      <c r="K666" s="4"/>
      <c r="L666" s="38" t="s">
        <v>1481</v>
      </c>
      <c r="M666" s="25">
        <v>14</v>
      </c>
      <c r="N666" s="49">
        <f t="shared" si="1951"/>
        <v>6.1903077467279804E-4</v>
      </c>
      <c r="O666" s="25">
        <v>4</v>
      </c>
      <c r="P666" s="49">
        <f t="shared" si="1951"/>
        <v>1.3165690211309328E-4</v>
      </c>
      <c r="Q666" s="25"/>
      <c r="R666" s="49" t="str">
        <f t="shared" ref="R666:T666" si="2004">IF(Q666=0," ",Q666/Q$2366)</f>
        <v xml:space="preserve"> </v>
      </c>
      <c r="S666" s="25"/>
      <c r="T666" s="49" t="str">
        <f t="shared" si="2004"/>
        <v xml:space="preserve"> </v>
      </c>
      <c r="U666" s="30"/>
      <c r="V666" s="49" t="str">
        <f t="shared" ref="V666:X666" si="2005">IF(U666=0," ",U666/U$2366)</f>
        <v xml:space="preserve"> </v>
      </c>
      <c r="W666" s="25"/>
      <c r="X666" s="49" t="str">
        <f t="shared" si="2005"/>
        <v xml:space="preserve"> </v>
      </c>
      <c r="Y666" s="25"/>
      <c r="Z666" s="53" t="str">
        <f t="shared" ref="Z666" si="2006">IF(Y666=0," ",Y666/Y$2366)</f>
        <v xml:space="preserve"> </v>
      </c>
      <c r="AA666" s="26">
        <f t="shared" si="1955"/>
        <v>18</v>
      </c>
      <c r="AB666" s="43">
        <f t="shared" si="1950"/>
        <v>1.4897332549843991E-4</v>
      </c>
    </row>
    <row r="667" spans="1:28">
      <c r="A667" t="s">
        <v>1580</v>
      </c>
      <c r="B667" t="s">
        <v>968</v>
      </c>
      <c r="C667" t="s">
        <v>2915</v>
      </c>
      <c r="D667" s="4" t="s">
        <v>1381</v>
      </c>
      <c r="F667" t="s">
        <v>6318</v>
      </c>
      <c r="G667" s="4"/>
      <c r="H667" s="3" t="s">
        <v>1393</v>
      </c>
      <c r="I667" s="3" t="s">
        <v>1393</v>
      </c>
      <c r="J667" s="4">
        <v>109</v>
      </c>
      <c r="K667" s="4">
        <v>89</v>
      </c>
      <c r="L667" s="38" t="s">
        <v>1481</v>
      </c>
      <c r="M667" s="25">
        <v>2</v>
      </c>
      <c r="N667" s="49">
        <f t="shared" si="1951"/>
        <v>8.8432967810399716E-5</v>
      </c>
      <c r="O667" s="25"/>
      <c r="P667" s="49" t="str">
        <f t="shared" si="1951"/>
        <v xml:space="preserve"> </v>
      </c>
      <c r="Q667" s="25">
        <v>1</v>
      </c>
      <c r="R667" s="49">
        <f t="shared" ref="R667:T667" si="2007">IF(Q667=0," ",Q667/Q$2366)</f>
        <v>1.6863406408094435E-4</v>
      </c>
      <c r="S667" s="25">
        <v>1</v>
      </c>
      <c r="T667" s="49">
        <f t="shared" si="2007"/>
        <v>3.5237323372916594E-5</v>
      </c>
      <c r="U667" s="30"/>
      <c r="V667" s="49" t="str">
        <f t="shared" ref="V667:X667" si="2008">IF(U667=0," ",U667/U$2366)</f>
        <v xml:space="preserve"> </v>
      </c>
      <c r="W667" s="25"/>
      <c r="X667" s="49" t="str">
        <f t="shared" si="2008"/>
        <v xml:space="preserve"> </v>
      </c>
      <c r="Y667" s="25"/>
      <c r="Z667" s="53" t="str">
        <f t="shared" ref="Z667" si="2009">IF(Y667=0," ",Y667/Y$2366)</f>
        <v xml:space="preserve"> </v>
      </c>
      <c r="AA667" s="26">
        <f t="shared" si="1955"/>
        <v>4</v>
      </c>
      <c r="AB667" s="43">
        <f t="shared" si="1950"/>
        <v>3.3105183444097758E-5</v>
      </c>
    </row>
    <row r="668" spans="1:28">
      <c r="A668" t="s">
        <v>1580</v>
      </c>
      <c r="B668" t="s">
        <v>969</v>
      </c>
      <c r="C668" t="s">
        <v>2915</v>
      </c>
      <c r="D668" s="4" t="s">
        <v>1381</v>
      </c>
      <c r="E668" s="4" t="s">
        <v>2064</v>
      </c>
      <c r="F668" t="s">
        <v>1474</v>
      </c>
      <c r="G668" s="4"/>
      <c r="H668" s="3" t="s">
        <v>1393</v>
      </c>
      <c r="I668" s="3" t="s">
        <v>1393</v>
      </c>
      <c r="J668" s="4">
        <v>110</v>
      </c>
      <c r="K668" s="4">
        <v>90</v>
      </c>
      <c r="L668" s="38" t="s">
        <v>1481</v>
      </c>
      <c r="M668" s="25">
        <v>9</v>
      </c>
      <c r="N668" s="49">
        <f t="shared" si="1951"/>
        <v>3.9794835514679871E-4</v>
      </c>
      <c r="O668" s="25">
        <v>2</v>
      </c>
      <c r="P668" s="49">
        <f t="shared" si="1951"/>
        <v>6.582845105654664E-5</v>
      </c>
      <c r="Q668" s="25"/>
      <c r="R668" s="49" t="str">
        <f t="shared" ref="R668:T668" si="2010">IF(Q668=0," ",Q668/Q$2366)</f>
        <v xml:space="preserve"> </v>
      </c>
      <c r="S668" s="28"/>
      <c r="T668" s="49" t="str">
        <f t="shared" si="2010"/>
        <v xml:space="preserve"> </v>
      </c>
      <c r="U668" s="30"/>
      <c r="V668" s="49" t="str">
        <f t="shared" ref="V668:X668" si="2011">IF(U668=0," ",U668/U$2366)</f>
        <v xml:space="preserve"> </v>
      </c>
      <c r="W668" s="25">
        <v>96</v>
      </c>
      <c r="X668" s="49">
        <f t="shared" si="2011"/>
        <v>6.7501054703979751E-3</v>
      </c>
      <c r="Y668" s="25"/>
      <c r="Z668" s="53" t="str">
        <f t="shared" ref="Z668" si="2012">IF(Y668=0," ",Y668/Y$2366)</f>
        <v xml:space="preserve"> </v>
      </c>
      <c r="AA668" s="26">
        <f t="shared" si="1955"/>
        <v>107</v>
      </c>
      <c r="AB668" s="43">
        <f t="shared" si="1950"/>
        <v>8.8556365712961506E-4</v>
      </c>
    </row>
    <row r="669" spans="1:28">
      <c r="A669" t="s">
        <v>1580</v>
      </c>
      <c r="B669" t="s">
        <v>2257</v>
      </c>
      <c r="C669" t="s">
        <v>2915</v>
      </c>
      <c r="D669" s="4" t="s">
        <v>1381</v>
      </c>
      <c r="F669" t="s">
        <v>1475</v>
      </c>
      <c r="G669" s="4"/>
      <c r="H669" s="3" t="s">
        <v>1393</v>
      </c>
      <c r="I669" s="3" t="s">
        <v>1393</v>
      </c>
      <c r="J669" s="4">
        <v>398</v>
      </c>
      <c r="K669" s="4">
        <v>89</v>
      </c>
      <c r="L669" s="38" t="s">
        <v>1481</v>
      </c>
      <c r="M669" s="25">
        <v>15</v>
      </c>
      <c r="N669" s="49">
        <f t="shared" si="1951"/>
        <v>6.6324725857799783E-4</v>
      </c>
      <c r="O669" s="25">
        <v>33</v>
      </c>
      <c r="P669" s="49">
        <f t="shared" si="1951"/>
        <v>1.0861694424330196E-3</v>
      </c>
      <c r="Q669" s="25">
        <v>1</v>
      </c>
      <c r="R669" s="49">
        <f t="shared" ref="R669:T669" si="2013">IF(Q669=0," ",Q669/Q$2366)</f>
        <v>1.6863406408094435E-4</v>
      </c>
      <c r="S669" s="25">
        <v>1</v>
      </c>
      <c r="T669" s="49">
        <f t="shared" si="2013"/>
        <v>3.5237323372916594E-5</v>
      </c>
      <c r="U669" s="30"/>
      <c r="V669" s="49" t="str">
        <f t="shared" ref="V669:X669" si="2014">IF(U669=0," ",U669/U$2366)</f>
        <v xml:space="preserve"> </v>
      </c>
      <c r="W669" s="25"/>
      <c r="X669" s="49" t="str">
        <f t="shared" si="2014"/>
        <v xml:space="preserve"> </v>
      </c>
      <c r="Y669" s="25"/>
      <c r="Z669" s="53" t="str">
        <f t="shared" ref="Z669" si="2015">IF(Y669=0," ",Y669/Y$2366)</f>
        <v xml:space="preserve"> </v>
      </c>
      <c r="AA669" s="26">
        <f t="shared" si="1955"/>
        <v>50</v>
      </c>
      <c r="AB669" s="43">
        <f t="shared" si="1950"/>
        <v>4.13814793051222E-4</v>
      </c>
    </row>
    <row r="670" spans="1:28">
      <c r="A670" t="s">
        <v>1580</v>
      </c>
      <c r="B670" t="s">
        <v>1681</v>
      </c>
      <c r="C670" t="s">
        <v>2915</v>
      </c>
      <c r="D670" s="4" t="s">
        <v>1381</v>
      </c>
      <c r="F670" t="s">
        <v>3375</v>
      </c>
      <c r="G670" s="4"/>
      <c r="H670" s="3" t="s">
        <v>1393</v>
      </c>
      <c r="I670" s="3" t="s">
        <v>581</v>
      </c>
      <c r="J670" s="4"/>
      <c r="K670" s="4"/>
      <c r="L670" s="38" t="s">
        <v>1481</v>
      </c>
      <c r="M670" s="25"/>
      <c r="N670" s="49" t="str">
        <f t="shared" si="1951"/>
        <v xml:space="preserve"> </v>
      </c>
      <c r="O670" s="25"/>
      <c r="P670" s="49" t="str">
        <f t="shared" si="1951"/>
        <v xml:space="preserve"> </v>
      </c>
      <c r="Q670" s="25"/>
      <c r="R670" s="49" t="str">
        <f t="shared" ref="R670:T670" si="2016">IF(Q670=0," ",Q670/Q$2366)</f>
        <v xml:space="preserve"> </v>
      </c>
      <c r="S670" s="25">
        <v>23</v>
      </c>
      <c r="T670" s="49">
        <f t="shared" si="2016"/>
        <v>8.1045843757708168E-4</v>
      </c>
      <c r="U670" s="30"/>
      <c r="V670" s="49" t="str">
        <f t="shared" ref="V670:X670" si="2017">IF(U670=0," ",U670/U$2366)</f>
        <v xml:space="preserve"> </v>
      </c>
      <c r="W670" s="25"/>
      <c r="X670" s="49" t="str">
        <f t="shared" si="2017"/>
        <v xml:space="preserve"> </v>
      </c>
      <c r="Y670" s="25"/>
      <c r="Z670" s="53" t="str">
        <f t="shared" ref="Z670" si="2018">IF(Y670=0," ",Y670/Y$2366)</f>
        <v xml:space="preserve"> </v>
      </c>
      <c r="AA670" s="26">
        <f t="shared" si="1955"/>
        <v>23</v>
      </c>
      <c r="AB670" s="43">
        <f t="shared" si="1950"/>
        <v>1.9035480480356212E-4</v>
      </c>
    </row>
    <row r="671" spans="1:28">
      <c r="A671" t="s">
        <v>1580</v>
      </c>
      <c r="B671" t="s">
        <v>1653</v>
      </c>
      <c r="C671" t="s">
        <v>2915</v>
      </c>
      <c r="D671" s="4" t="s">
        <v>1381</v>
      </c>
      <c r="E671" s="2" t="s">
        <v>2064</v>
      </c>
      <c r="G671" s="4"/>
      <c r="H671" s="3" t="s">
        <v>1393</v>
      </c>
      <c r="I671" s="3" t="s">
        <v>581</v>
      </c>
      <c r="J671" s="4"/>
      <c r="K671" s="4"/>
      <c r="L671" s="38" t="s">
        <v>1481</v>
      </c>
      <c r="M671" s="25"/>
      <c r="N671" s="49" t="str">
        <f t="shared" si="1951"/>
        <v xml:space="preserve"> </v>
      </c>
      <c r="O671" s="25">
        <v>4</v>
      </c>
      <c r="P671" s="49">
        <f t="shared" si="1951"/>
        <v>1.3165690211309328E-4</v>
      </c>
      <c r="Q671" s="25"/>
      <c r="R671" s="49" t="str">
        <f t="shared" ref="R671:T671" si="2019">IF(Q671=0," ",Q671/Q$2366)</f>
        <v xml:space="preserve"> </v>
      </c>
      <c r="S671" s="25">
        <v>3</v>
      </c>
      <c r="T671" s="49">
        <f t="shared" si="2019"/>
        <v>1.0571197011874978E-4</v>
      </c>
      <c r="U671" s="30"/>
      <c r="V671" s="49" t="str">
        <f t="shared" ref="V671:X671" si="2020">IF(U671=0," ",U671/U$2366)</f>
        <v xml:space="preserve"> </v>
      </c>
      <c r="W671" s="25"/>
      <c r="X671" s="49" t="str">
        <f t="shared" si="2020"/>
        <v xml:space="preserve"> </v>
      </c>
      <c r="Y671" s="25"/>
      <c r="Z671" s="53" t="str">
        <f t="shared" ref="Z671" si="2021">IF(Y671=0," ",Y671/Y$2366)</f>
        <v xml:space="preserve"> </v>
      </c>
      <c r="AA671" s="26">
        <f t="shared" si="1955"/>
        <v>7</v>
      </c>
      <c r="AB671" s="43">
        <f t="shared" si="1950"/>
        <v>5.7934071027171081E-5</v>
      </c>
    </row>
    <row r="672" spans="1:28">
      <c r="A672" t="s">
        <v>1580</v>
      </c>
      <c r="B672" s="5" t="s">
        <v>6059</v>
      </c>
      <c r="C672" t="s">
        <v>2915</v>
      </c>
      <c r="D672" s="4" t="s">
        <v>1381</v>
      </c>
      <c r="G672" s="4"/>
      <c r="H672" s="3" t="s">
        <v>1393</v>
      </c>
      <c r="I672" s="3" t="s">
        <v>581</v>
      </c>
      <c r="J672" s="4"/>
      <c r="K672" s="4"/>
      <c r="L672" s="38" t="s">
        <v>1481</v>
      </c>
      <c r="M672" s="25"/>
      <c r="N672" s="49" t="str">
        <f t="shared" si="1951"/>
        <v xml:space="preserve"> </v>
      </c>
      <c r="O672" s="25"/>
      <c r="P672" s="49" t="str">
        <f t="shared" si="1951"/>
        <v xml:space="preserve"> </v>
      </c>
      <c r="Q672" s="25"/>
      <c r="R672" s="49" t="str">
        <f t="shared" ref="R672:T672" si="2022">IF(Q672=0," ",Q672/Q$2366)</f>
        <v xml:space="preserve"> </v>
      </c>
      <c r="S672" s="25"/>
      <c r="T672" s="49" t="str">
        <f t="shared" si="2022"/>
        <v xml:space="preserve"> </v>
      </c>
      <c r="U672" s="30"/>
      <c r="V672" s="49" t="str">
        <f t="shared" ref="V672:X672" si="2023">IF(U672=0," ",U672/U$2366)</f>
        <v xml:space="preserve"> </v>
      </c>
      <c r="W672" s="25">
        <v>4</v>
      </c>
      <c r="X672" s="49">
        <f t="shared" si="2023"/>
        <v>2.8125439459991561E-4</v>
      </c>
      <c r="Y672" s="25"/>
      <c r="Z672" s="53" t="str">
        <f t="shared" ref="Z672" si="2024">IF(Y672=0," ",Y672/Y$2366)</f>
        <v xml:space="preserve"> </v>
      </c>
      <c r="AA672" s="26">
        <f t="shared" si="1955"/>
        <v>4</v>
      </c>
      <c r="AB672" s="43">
        <f t="shared" si="1950"/>
        <v>3.3105183444097758E-5</v>
      </c>
    </row>
    <row r="673" spans="1:28">
      <c r="A673" t="s">
        <v>1580</v>
      </c>
      <c r="B673" t="s">
        <v>970</v>
      </c>
      <c r="C673" t="s">
        <v>2915</v>
      </c>
      <c r="D673" s="4" t="s">
        <v>1381</v>
      </c>
      <c r="F673" t="s">
        <v>6319</v>
      </c>
      <c r="G673" s="4"/>
      <c r="H673" s="3" t="s">
        <v>1393</v>
      </c>
      <c r="I673" s="3" t="s">
        <v>1393</v>
      </c>
      <c r="J673" s="4">
        <v>110</v>
      </c>
      <c r="K673" s="4">
        <v>88</v>
      </c>
      <c r="L673" s="38" t="s">
        <v>1481</v>
      </c>
      <c r="M673" s="25">
        <v>27</v>
      </c>
      <c r="N673" s="49">
        <f t="shared" si="1951"/>
        <v>1.1938450654403962E-3</v>
      </c>
      <c r="O673" s="25">
        <v>28</v>
      </c>
      <c r="P673" s="49">
        <f t="shared" si="1951"/>
        <v>9.2159831479165296E-4</v>
      </c>
      <c r="Q673" s="25"/>
      <c r="R673" s="49" t="str">
        <f t="shared" ref="R673:T673" si="2025">IF(Q673=0," ",Q673/Q$2366)</f>
        <v xml:space="preserve"> </v>
      </c>
      <c r="S673" s="28"/>
      <c r="T673" s="49" t="str">
        <f t="shared" si="2025"/>
        <v xml:space="preserve"> </v>
      </c>
      <c r="U673" s="30"/>
      <c r="V673" s="49" t="str">
        <f t="shared" ref="V673:X673" si="2026">IF(U673=0," ",U673/U$2366)</f>
        <v xml:space="preserve"> </v>
      </c>
      <c r="W673" s="25"/>
      <c r="X673" s="49" t="str">
        <f t="shared" si="2026"/>
        <v xml:space="preserve"> </v>
      </c>
      <c r="Y673" s="25"/>
      <c r="Z673" s="53" t="str">
        <f t="shared" ref="Z673" si="2027">IF(Y673=0," ",Y673/Y$2366)</f>
        <v xml:space="preserve"> </v>
      </c>
      <c r="AA673" s="26">
        <f t="shared" si="1955"/>
        <v>55</v>
      </c>
      <c r="AB673" s="43">
        <f t="shared" si="1950"/>
        <v>4.5519627235634418E-4</v>
      </c>
    </row>
    <row r="674" spans="1:28">
      <c r="A674" t="s">
        <v>971</v>
      </c>
      <c r="B674" t="s">
        <v>972</v>
      </c>
      <c r="C674" t="s">
        <v>2915</v>
      </c>
      <c r="D674" s="4" t="s">
        <v>1381</v>
      </c>
      <c r="F674" t="s">
        <v>374</v>
      </c>
      <c r="G674" s="4"/>
      <c r="H674" s="3" t="s">
        <v>1393</v>
      </c>
      <c r="I674" s="3" t="s">
        <v>1393</v>
      </c>
      <c r="J674" s="4">
        <v>110</v>
      </c>
      <c r="K674" s="4">
        <v>91</v>
      </c>
      <c r="L674" s="38" t="s">
        <v>1481</v>
      </c>
      <c r="M674" s="25">
        <v>16</v>
      </c>
      <c r="N674" s="49">
        <f t="shared" si="1951"/>
        <v>7.0746374248319773E-4</v>
      </c>
      <c r="O674" s="25">
        <v>1</v>
      </c>
      <c r="P674" s="49">
        <f t="shared" si="1951"/>
        <v>3.291422552827332E-5</v>
      </c>
      <c r="Q674" s="25"/>
      <c r="R674" s="49" t="str">
        <f t="shared" ref="R674:T674" si="2028">IF(Q674=0," ",Q674/Q$2366)</f>
        <v xml:space="preserve"> </v>
      </c>
      <c r="S674" s="25">
        <v>2</v>
      </c>
      <c r="T674" s="49">
        <f t="shared" si="2028"/>
        <v>7.0474646745833188E-5</v>
      </c>
      <c r="U674" s="30">
        <v>20</v>
      </c>
      <c r="V674" s="49">
        <f t="shared" ref="V674:X674" si="2029">IF(U674=0," ",U674/U$2366)</f>
        <v>1.3488905375328793E-3</v>
      </c>
      <c r="W674" s="25">
        <v>5</v>
      </c>
      <c r="X674" s="49">
        <f t="shared" si="2029"/>
        <v>3.5156799324989455E-4</v>
      </c>
      <c r="Y674" s="25"/>
      <c r="Z674" s="53" t="str">
        <f t="shared" ref="Z674" si="2030">IF(Y674=0," ",Y674/Y$2366)</f>
        <v xml:space="preserve"> </v>
      </c>
      <c r="AA674" s="26">
        <f t="shared" si="1955"/>
        <v>44</v>
      </c>
      <c r="AB674" s="43">
        <f t="shared" si="1950"/>
        <v>3.6415701788507535E-4</v>
      </c>
    </row>
    <row r="675" spans="1:28">
      <c r="A675" t="s">
        <v>2434</v>
      </c>
      <c r="B675" t="s">
        <v>1899</v>
      </c>
      <c r="C675" t="s">
        <v>2915</v>
      </c>
      <c r="D675" s="4" t="s">
        <v>1381</v>
      </c>
      <c r="F675" t="s">
        <v>376</v>
      </c>
      <c r="G675" s="4"/>
      <c r="H675" s="3" t="s">
        <v>1393</v>
      </c>
      <c r="I675" s="3" t="s">
        <v>1393</v>
      </c>
      <c r="J675" s="4">
        <v>111</v>
      </c>
      <c r="K675" s="4">
        <v>88</v>
      </c>
      <c r="L675" s="38" t="s">
        <v>1481</v>
      </c>
      <c r="M675" s="25">
        <v>8</v>
      </c>
      <c r="N675" s="49">
        <f t="shared" si="1951"/>
        <v>3.5373187124159886E-4</v>
      </c>
      <c r="O675" s="25">
        <v>5</v>
      </c>
      <c r="P675" s="49">
        <f t="shared" si="1951"/>
        <v>1.645711276413666E-4</v>
      </c>
      <c r="Q675" s="25"/>
      <c r="R675" s="49" t="str">
        <f t="shared" ref="R675:T675" si="2031">IF(Q675=0," ",Q675/Q$2366)</f>
        <v xml:space="preserve"> </v>
      </c>
      <c r="S675" s="28"/>
      <c r="T675" s="49" t="str">
        <f t="shared" si="2031"/>
        <v xml:space="preserve"> </v>
      </c>
      <c r="U675" s="30">
        <v>1</v>
      </c>
      <c r="V675" s="49">
        <f t="shared" ref="V675:X675" si="2032">IF(U675=0," ",U675/U$2366)</f>
        <v>6.7444526876643958E-5</v>
      </c>
      <c r="W675" s="25"/>
      <c r="X675" s="49" t="str">
        <f t="shared" si="2032"/>
        <v xml:space="preserve"> </v>
      </c>
      <c r="Y675" s="25"/>
      <c r="Z675" s="53" t="str">
        <f t="shared" ref="Z675" si="2033">IF(Y675=0," ",Y675/Y$2366)</f>
        <v xml:space="preserve"> </v>
      </c>
      <c r="AA675" s="26">
        <f t="shared" si="1955"/>
        <v>14</v>
      </c>
      <c r="AB675" s="43">
        <f t="shared" si="1950"/>
        <v>1.1586814205434216E-4</v>
      </c>
    </row>
    <row r="676" spans="1:28">
      <c r="A676" t="s">
        <v>2434</v>
      </c>
      <c r="B676" t="s">
        <v>2435</v>
      </c>
      <c r="C676" t="s">
        <v>2915</v>
      </c>
      <c r="D676" s="4" t="s">
        <v>1381</v>
      </c>
      <c r="F676" t="s">
        <v>377</v>
      </c>
      <c r="G676" s="4"/>
      <c r="H676" s="3" t="s">
        <v>1393</v>
      </c>
      <c r="I676" s="3" t="s">
        <v>1393</v>
      </c>
      <c r="J676" s="4"/>
      <c r="K676" s="4">
        <v>88</v>
      </c>
      <c r="L676" s="38" t="s">
        <v>1481</v>
      </c>
      <c r="M676" s="25"/>
      <c r="N676" s="49" t="str">
        <f t="shared" si="1951"/>
        <v xml:space="preserve"> </v>
      </c>
      <c r="O676" s="25"/>
      <c r="P676" s="49" t="str">
        <f t="shared" si="1951"/>
        <v xml:space="preserve"> </v>
      </c>
      <c r="Q676" s="25">
        <v>1</v>
      </c>
      <c r="R676" s="49">
        <f t="shared" ref="R676:T676" si="2034">IF(Q676=0," ",Q676/Q$2366)</f>
        <v>1.6863406408094435E-4</v>
      </c>
      <c r="S676" s="25">
        <v>8</v>
      </c>
      <c r="T676" s="49">
        <f t="shared" si="2034"/>
        <v>2.8189858698333275E-4</v>
      </c>
      <c r="U676" s="30">
        <v>2</v>
      </c>
      <c r="V676" s="49">
        <f t="shared" ref="V676:X676" si="2035">IF(U676=0," ",U676/U$2366)</f>
        <v>1.3488905375328792E-4</v>
      </c>
      <c r="W676" s="25">
        <v>61</v>
      </c>
      <c r="X676" s="49">
        <f t="shared" si="2035"/>
        <v>4.289129517648713E-3</v>
      </c>
      <c r="Y676" s="25">
        <v>10</v>
      </c>
      <c r="Z676" s="53">
        <f t="shared" ref="Z676" si="2036">IF(Y676=0," ",Y676/Y$2366)</f>
        <v>2.2366360993066429E-3</v>
      </c>
      <c r="AA676" s="26">
        <f t="shared" si="1955"/>
        <v>82</v>
      </c>
      <c r="AB676" s="43">
        <f t="shared" si="1950"/>
        <v>6.7865626060400412E-4</v>
      </c>
    </row>
    <row r="677" spans="1:28">
      <c r="A677" t="s">
        <v>1893</v>
      </c>
      <c r="B677" t="s">
        <v>2516</v>
      </c>
      <c r="C677" t="s">
        <v>2915</v>
      </c>
      <c r="D677" s="4" t="s">
        <v>1381</v>
      </c>
      <c r="E677" s="2" t="s">
        <v>2064</v>
      </c>
      <c r="F677" t="s">
        <v>378</v>
      </c>
      <c r="G677" s="4"/>
      <c r="H677" s="3" t="s">
        <v>1393</v>
      </c>
      <c r="I677" s="3" t="s">
        <v>1393</v>
      </c>
      <c r="J677" s="4">
        <v>111</v>
      </c>
      <c r="K677" s="4">
        <v>92</v>
      </c>
      <c r="L677" s="38" t="s">
        <v>1481</v>
      </c>
      <c r="M677" s="25">
        <v>171</v>
      </c>
      <c r="N677" s="49">
        <f t="shared" si="1951"/>
        <v>7.5610187477891761E-3</v>
      </c>
      <c r="O677" s="25">
        <v>102</v>
      </c>
      <c r="P677" s="49">
        <f t="shared" si="1951"/>
        <v>3.3572510038838788E-3</v>
      </c>
      <c r="Q677" s="25">
        <v>4</v>
      </c>
      <c r="R677" s="49">
        <f t="shared" ref="R677:T677" si="2037">IF(Q677=0," ",Q677/Q$2366)</f>
        <v>6.7453625632377741E-4</v>
      </c>
      <c r="S677" s="25">
        <v>1</v>
      </c>
      <c r="T677" s="49">
        <f t="shared" si="2037"/>
        <v>3.5237323372916594E-5</v>
      </c>
      <c r="U677" s="30"/>
      <c r="V677" s="49" t="str">
        <f t="shared" ref="V677:X677" si="2038">IF(U677=0," ",U677/U$2366)</f>
        <v xml:space="preserve"> </v>
      </c>
      <c r="W677" s="25"/>
      <c r="X677" s="49" t="str">
        <f t="shared" si="2038"/>
        <v xml:space="preserve"> </v>
      </c>
      <c r="Y677" s="25"/>
      <c r="Z677" s="53" t="str">
        <f t="shared" ref="Z677" si="2039">IF(Y677=0," ",Y677/Y$2366)</f>
        <v xml:space="preserve"> </v>
      </c>
      <c r="AA677" s="26">
        <f t="shared" si="1955"/>
        <v>278</v>
      </c>
      <c r="AB677" s="43">
        <f t="shared" si="1950"/>
        <v>2.3008102493647944E-3</v>
      </c>
    </row>
    <row r="678" spans="1:28">
      <c r="A678" t="s">
        <v>1893</v>
      </c>
      <c r="B678" t="s">
        <v>1894</v>
      </c>
      <c r="C678" t="s">
        <v>2915</v>
      </c>
      <c r="D678" s="4" t="s">
        <v>1381</v>
      </c>
      <c r="F678" t="s">
        <v>6320</v>
      </c>
      <c r="G678" s="4"/>
      <c r="H678" s="3" t="s">
        <v>1393</v>
      </c>
      <c r="I678" s="3" t="s">
        <v>1393</v>
      </c>
      <c r="J678" s="4">
        <v>111</v>
      </c>
      <c r="K678" s="4">
        <v>92</v>
      </c>
      <c r="L678" s="38" t="s">
        <v>1481</v>
      </c>
      <c r="M678" s="25">
        <v>51</v>
      </c>
      <c r="N678" s="49">
        <f t="shared" si="1951"/>
        <v>2.2550406791651927E-3</v>
      </c>
      <c r="O678" s="25">
        <v>31</v>
      </c>
      <c r="P678" s="49">
        <f t="shared" si="1951"/>
        <v>1.0203409913764729E-3</v>
      </c>
      <c r="Q678" s="25">
        <v>4</v>
      </c>
      <c r="R678" s="49">
        <f t="shared" ref="R678:T678" si="2040">IF(Q678=0," ",Q678/Q$2366)</f>
        <v>6.7453625632377741E-4</v>
      </c>
      <c r="S678" s="25">
        <v>20</v>
      </c>
      <c r="T678" s="49">
        <f t="shared" si="2040"/>
        <v>7.0474646745833183E-4</v>
      </c>
      <c r="U678" s="30"/>
      <c r="V678" s="49" t="str">
        <f t="shared" ref="V678:X678" si="2041">IF(U678=0," ",U678/U$2366)</f>
        <v xml:space="preserve"> </v>
      </c>
      <c r="W678" s="25">
        <v>4</v>
      </c>
      <c r="X678" s="49">
        <f t="shared" si="2041"/>
        <v>2.8125439459991561E-4</v>
      </c>
      <c r="Y678" s="25"/>
      <c r="Z678" s="53" t="str">
        <f t="shared" ref="Z678" si="2042">IF(Y678=0," ",Y678/Y$2366)</f>
        <v xml:space="preserve"> </v>
      </c>
      <c r="AA678" s="26">
        <f t="shared" si="1955"/>
        <v>110</v>
      </c>
      <c r="AB678" s="43">
        <f t="shared" si="1950"/>
        <v>9.1039254471268836E-4</v>
      </c>
    </row>
    <row r="679" spans="1:28">
      <c r="A679" t="s">
        <v>2395</v>
      </c>
      <c r="B679" t="s">
        <v>2398</v>
      </c>
      <c r="C679" t="s">
        <v>2915</v>
      </c>
      <c r="D679" s="4" t="s">
        <v>1381</v>
      </c>
      <c r="F679" t="s">
        <v>379</v>
      </c>
      <c r="G679" s="4"/>
      <c r="H679" s="3" t="s">
        <v>1393</v>
      </c>
      <c r="I679" s="3" t="s">
        <v>1393</v>
      </c>
      <c r="J679" s="4">
        <v>112</v>
      </c>
      <c r="K679" s="4">
        <v>95</v>
      </c>
      <c r="L679" s="38" t="s">
        <v>1481</v>
      </c>
      <c r="M679" s="25">
        <v>4</v>
      </c>
      <c r="N679" s="49">
        <f t="shared" si="1951"/>
        <v>1.7686593562079943E-4</v>
      </c>
      <c r="O679" s="25">
        <v>5</v>
      </c>
      <c r="P679" s="49">
        <f t="shared" si="1951"/>
        <v>1.645711276413666E-4</v>
      </c>
      <c r="Q679" s="25"/>
      <c r="R679" s="49" t="str">
        <f t="shared" ref="R679:T679" si="2043">IF(Q679=0," ",Q679/Q$2366)</f>
        <v xml:space="preserve"> </v>
      </c>
      <c r="S679" s="28"/>
      <c r="T679" s="49" t="str">
        <f t="shared" si="2043"/>
        <v xml:space="preserve"> </v>
      </c>
      <c r="U679" s="30"/>
      <c r="V679" s="49" t="str">
        <f t="shared" ref="V679:X679" si="2044">IF(U679=0," ",U679/U$2366)</f>
        <v xml:space="preserve"> </v>
      </c>
      <c r="W679" s="25"/>
      <c r="X679" s="49" t="str">
        <f t="shared" si="2044"/>
        <v xml:space="preserve"> </v>
      </c>
      <c r="Y679" s="25"/>
      <c r="Z679" s="53" t="str">
        <f t="shared" ref="Z679" si="2045">IF(Y679=0," ",Y679/Y$2366)</f>
        <v xml:space="preserve"> </v>
      </c>
      <c r="AA679" s="26">
        <f t="shared" si="1955"/>
        <v>9</v>
      </c>
      <c r="AB679" s="43">
        <f t="shared" si="1950"/>
        <v>7.4486662749219957E-5</v>
      </c>
    </row>
    <row r="680" spans="1:28">
      <c r="A680" t="s">
        <v>2395</v>
      </c>
      <c r="B680" t="s">
        <v>3645</v>
      </c>
      <c r="C680" t="s">
        <v>2915</v>
      </c>
      <c r="D680" s="4" t="s">
        <v>1381</v>
      </c>
      <c r="G680" s="4"/>
      <c r="H680" s="3" t="s">
        <v>1393</v>
      </c>
      <c r="I680" s="3" t="s">
        <v>1393</v>
      </c>
      <c r="J680" s="4">
        <v>112</v>
      </c>
      <c r="K680" s="4">
        <v>96</v>
      </c>
      <c r="L680" s="38" t="s">
        <v>1481</v>
      </c>
      <c r="M680" s="25"/>
      <c r="N680" s="49" t="str">
        <f t="shared" si="1951"/>
        <v xml:space="preserve"> </v>
      </c>
      <c r="O680" s="25">
        <v>25</v>
      </c>
      <c r="P680" s="49">
        <f t="shared" si="1951"/>
        <v>8.2285563820683303E-4</v>
      </c>
      <c r="Q680" s="25">
        <v>2</v>
      </c>
      <c r="R680" s="49">
        <f t="shared" ref="R680:T680" si="2046">IF(Q680=0," ",Q680/Q$2366)</f>
        <v>3.3726812816188871E-4</v>
      </c>
      <c r="S680" s="28"/>
      <c r="T680" s="49" t="str">
        <f t="shared" si="2046"/>
        <v xml:space="preserve"> </v>
      </c>
      <c r="U680" s="30"/>
      <c r="V680" s="49" t="str">
        <f t="shared" ref="V680:X680" si="2047">IF(U680=0," ",U680/U$2366)</f>
        <v xml:space="preserve"> </v>
      </c>
      <c r="W680" s="25"/>
      <c r="X680" s="49" t="str">
        <f t="shared" si="2047"/>
        <v xml:space="preserve"> </v>
      </c>
      <c r="Y680" s="25"/>
      <c r="Z680" s="53" t="str">
        <f t="shared" ref="Z680" si="2048">IF(Y680=0," ",Y680/Y$2366)</f>
        <v xml:space="preserve"> </v>
      </c>
      <c r="AA680" s="26">
        <f t="shared" si="1955"/>
        <v>27</v>
      </c>
      <c r="AB680" s="43">
        <f t="shared" si="1950"/>
        <v>2.2345998824765988E-4</v>
      </c>
    </row>
    <row r="681" spans="1:28">
      <c r="A681" t="s">
        <v>2404</v>
      </c>
      <c r="B681" t="s">
        <v>2405</v>
      </c>
      <c r="C681" t="s">
        <v>2915</v>
      </c>
      <c r="D681" s="4" t="s">
        <v>1381</v>
      </c>
      <c r="F681" t="s">
        <v>380</v>
      </c>
      <c r="G681" s="4"/>
      <c r="H681" s="3" t="s">
        <v>1393</v>
      </c>
      <c r="I681" s="3" t="s">
        <v>1393</v>
      </c>
      <c r="J681" s="4">
        <v>113</v>
      </c>
      <c r="K681" s="4">
        <v>87</v>
      </c>
      <c r="L681" s="38" t="s">
        <v>1481</v>
      </c>
      <c r="M681" s="25">
        <v>2</v>
      </c>
      <c r="N681" s="49">
        <f t="shared" si="1951"/>
        <v>8.8432967810399716E-5</v>
      </c>
      <c r="O681" s="25">
        <v>3</v>
      </c>
      <c r="P681" s="49">
        <f t="shared" si="1951"/>
        <v>9.874267658481996E-5</v>
      </c>
      <c r="Q681" s="25"/>
      <c r="R681" s="49" t="str">
        <f t="shared" ref="R681:T681" si="2049">IF(Q681=0," ",Q681/Q$2366)</f>
        <v xml:space="preserve"> </v>
      </c>
      <c r="S681" s="28"/>
      <c r="T681" s="49" t="str">
        <f t="shared" si="2049"/>
        <v xml:space="preserve"> </v>
      </c>
      <c r="U681" s="30"/>
      <c r="V681" s="49" t="str">
        <f t="shared" ref="V681:X681" si="2050">IF(U681=0," ",U681/U$2366)</f>
        <v xml:space="preserve"> </v>
      </c>
      <c r="W681" s="25">
        <v>12</v>
      </c>
      <c r="X681" s="49">
        <f t="shared" si="2050"/>
        <v>8.4376318379974688E-4</v>
      </c>
      <c r="Y681" s="25"/>
      <c r="Z681" s="53" t="str">
        <f t="shared" ref="Z681" si="2051">IF(Y681=0," ",Y681/Y$2366)</f>
        <v xml:space="preserve"> </v>
      </c>
      <c r="AA681" s="26">
        <f t="shared" si="1955"/>
        <v>17</v>
      </c>
      <c r="AB681" s="43">
        <f t="shared" si="1950"/>
        <v>1.4069702963741547E-4</v>
      </c>
    </row>
    <row r="682" spans="1:28">
      <c r="A682" t="s">
        <v>2404</v>
      </c>
      <c r="B682" t="s">
        <v>4098</v>
      </c>
      <c r="C682" t="s">
        <v>2915</v>
      </c>
      <c r="D682" s="4" t="s">
        <v>1381</v>
      </c>
      <c r="F682" t="s">
        <v>4175</v>
      </c>
      <c r="G682" s="4"/>
      <c r="H682" s="3" t="s">
        <v>1393</v>
      </c>
      <c r="I682" s="3" t="s">
        <v>1393</v>
      </c>
      <c r="J682" s="4">
        <v>113</v>
      </c>
      <c r="K682" s="4">
        <v>87</v>
      </c>
      <c r="L682" s="38" t="s">
        <v>1481</v>
      </c>
      <c r="M682" s="25">
        <v>19</v>
      </c>
      <c r="N682" s="49">
        <f t="shared" si="1951"/>
        <v>8.4011319419879731E-4</v>
      </c>
      <c r="O682" s="25">
        <v>18</v>
      </c>
      <c r="P682" s="49">
        <f t="shared" si="1951"/>
        <v>5.924560595089197E-4</v>
      </c>
      <c r="Q682" s="25"/>
      <c r="R682" s="49" t="str">
        <f t="shared" ref="R682:T682" si="2052">IF(Q682=0," ",Q682/Q$2366)</f>
        <v xml:space="preserve"> </v>
      </c>
      <c r="S682" s="28"/>
      <c r="T682" s="49" t="str">
        <f t="shared" si="2052"/>
        <v xml:space="preserve"> </v>
      </c>
      <c r="U682" s="30"/>
      <c r="V682" s="49" t="str">
        <f t="shared" ref="V682:X682" si="2053">IF(U682=0," ",U682/U$2366)</f>
        <v xml:space="preserve"> </v>
      </c>
      <c r="W682" s="25"/>
      <c r="X682" s="49" t="str">
        <f t="shared" si="2053"/>
        <v xml:space="preserve"> </v>
      </c>
      <c r="Y682" s="25"/>
      <c r="Z682" s="53" t="str">
        <f t="shared" ref="Z682" si="2054">IF(Y682=0," ",Y682/Y$2366)</f>
        <v xml:space="preserve"> </v>
      </c>
      <c r="AA682" s="26">
        <f t="shared" si="1955"/>
        <v>37</v>
      </c>
      <c r="AB682" s="43">
        <f t="shared" si="1950"/>
        <v>3.0622294685790429E-4</v>
      </c>
    </row>
    <row r="683" spans="1:28">
      <c r="A683" t="s">
        <v>2415</v>
      </c>
      <c r="B683" t="s">
        <v>2464</v>
      </c>
      <c r="C683" t="s">
        <v>2915</v>
      </c>
      <c r="D683" s="4" t="s">
        <v>1381</v>
      </c>
      <c r="F683" s="14" t="s">
        <v>6755</v>
      </c>
      <c r="G683" s="4"/>
      <c r="H683" s="3" t="s">
        <v>1393</v>
      </c>
      <c r="I683" s="3" t="s">
        <v>1393</v>
      </c>
      <c r="J683" s="4">
        <v>358</v>
      </c>
      <c r="K683" s="4">
        <v>92</v>
      </c>
      <c r="L683" s="38" t="s">
        <v>1378</v>
      </c>
      <c r="M683" s="25">
        <v>3</v>
      </c>
      <c r="N683" s="49">
        <f t="shared" si="1951"/>
        <v>1.3264945171559959E-4</v>
      </c>
      <c r="O683" s="25">
        <v>86</v>
      </c>
      <c r="P683" s="49">
        <f t="shared" si="1951"/>
        <v>2.8306233954315057E-3</v>
      </c>
      <c r="Q683" s="25">
        <v>33</v>
      </c>
      <c r="R683" s="49">
        <f t="shared" ref="R683:T683" si="2055">IF(Q683=0," ",Q683/Q$2366)</f>
        <v>5.5649241146711638E-3</v>
      </c>
      <c r="S683" s="25">
        <v>96</v>
      </c>
      <c r="T683" s="49">
        <f t="shared" si="2055"/>
        <v>3.382783043799993E-3</v>
      </c>
      <c r="U683" s="30">
        <v>14</v>
      </c>
      <c r="V683" s="49">
        <f t="shared" ref="V683:X683" si="2056">IF(U683=0," ",U683/U$2366)</f>
        <v>9.4422337627301546E-4</v>
      </c>
      <c r="W683" s="25"/>
      <c r="X683" s="49" t="str">
        <f t="shared" si="2056"/>
        <v xml:space="preserve"> </v>
      </c>
      <c r="Y683" s="25"/>
      <c r="Z683" s="53" t="str">
        <f t="shared" ref="Z683" si="2057">IF(Y683=0," ",Y683/Y$2366)</f>
        <v xml:space="preserve"> </v>
      </c>
      <c r="AA683" s="26">
        <f t="shared" si="1955"/>
        <v>232</v>
      </c>
      <c r="AB683" s="43">
        <f t="shared" si="1950"/>
        <v>1.9201006397576701E-3</v>
      </c>
    </row>
    <row r="684" spans="1:28">
      <c r="A684" t="s">
        <v>2415</v>
      </c>
      <c r="B684" t="s">
        <v>407</v>
      </c>
      <c r="C684" t="s">
        <v>2915</v>
      </c>
      <c r="D684" s="4" t="s">
        <v>1381</v>
      </c>
      <c r="G684" s="4"/>
      <c r="H684" s="3" t="s">
        <v>1393</v>
      </c>
      <c r="I684" s="3" t="s">
        <v>581</v>
      </c>
      <c r="J684" s="4"/>
      <c r="K684" s="4"/>
      <c r="L684" s="38" t="s">
        <v>1481</v>
      </c>
      <c r="M684" s="25"/>
      <c r="N684" s="49" t="str">
        <f t="shared" si="1951"/>
        <v xml:space="preserve"> </v>
      </c>
      <c r="O684" s="25"/>
      <c r="P684" s="49" t="str">
        <f t="shared" si="1951"/>
        <v xml:space="preserve"> </v>
      </c>
      <c r="Q684" s="25"/>
      <c r="R684" s="49" t="str">
        <f t="shared" ref="R684:T684" si="2058">IF(Q684=0," ",Q684/Q$2366)</f>
        <v xml:space="preserve"> </v>
      </c>
      <c r="S684" s="25">
        <v>77</v>
      </c>
      <c r="T684" s="49">
        <f t="shared" si="2058"/>
        <v>2.7132738997145776E-3</v>
      </c>
      <c r="U684" s="30"/>
      <c r="V684" s="49" t="str">
        <f t="shared" ref="V684:X684" si="2059">IF(U684=0," ",U684/U$2366)</f>
        <v xml:space="preserve"> </v>
      </c>
      <c r="W684" s="25"/>
      <c r="X684" s="49" t="str">
        <f t="shared" si="2059"/>
        <v xml:space="preserve"> </v>
      </c>
      <c r="Y684" s="25"/>
      <c r="Z684" s="53" t="str">
        <f t="shared" ref="Z684" si="2060">IF(Y684=0," ",Y684/Y$2366)</f>
        <v xml:space="preserve"> </v>
      </c>
      <c r="AA684" s="26">
        <f t="shared" si="1955"/>
        <v>77</v>
      </c>
      <c r="AB684" s="43">
        <f t="shared" si="1950"/>
        <v>6.3727478129888188E-4</v>
      </c>
    </row>
    <row r="685" spans="1:28">
      <c r="A685" t="s">
        <v>185</v>
      </c>
      <c r="B685" t="s">
        <v>1415</v>
      </c>
      <c r="C685" t="s">
        <v>2915</v>
      </c>
      <c r="D685" s="4" t="s">
        <v>1381</v>
      </c>
      <c r="G685" s="4"/>
      <c r="H685" s="3" t="s">
        <v>1393</v>
      </c>
      <c r="I685" s="3" t="s">
        <v>1393</v>
      </c>
      <c r="J685" s="4">
        <v>113</v>
      </c>
      <c r="K685" s="4">
        <v>95</v>
      </c>
      <c r="L685" s="38" t="s">
        <v>1481</v>
      </c>
      <c r="M685" s="25">
        <v>26</v>
      </c>
      <c r="N685" s="49">
        <f t="shared" si="1951"/>
        <v>1.1496285815351963E-3</v>
      </c>
      <c r="O685" s="25">
        <v>20</v>
      </c>
      <c r="P685" s="49">
        <f t="shared" si="1951"/>
        <v>6.582845105654664E-4</v>
      </c>
      <c r="Q685" s="25">
        <v>1</v>
      </c>
      <c r="R685" s="49">
        <f t="shared" ref="R685:T685" si="2061">IF(Q685=0," ",Q685/Q$2366)</f>
        <v>1.6863406408094435E-4</v>
      </c>
      <c r="S685" s="28"/>
      <c r="T685" s="49" t="str">
        <f t="shared" si="2061"/>
        <v xml:space="preserve"> </v>
      </c>
      <c r="U685" s="30"/>
      <c r="V685" s="49" t="str">
        <f t="shared" ref="V685:X685" si="2062">IF(U685=0," ",U685/U$2366)</f>
        <v xml:space="preserve"> </v>
      </c>
      <c r="W685" s="25"/>
      <c r="X685" s="49" t="str">
        <f t="shared" si="2062"/>
        <v xml:space="preserve"> </v>
      </c>
      <c r="Y685" s="25"/>
      <c r="Z685" s="53" t="str">
        <f t="shared" ref="Z685" si="2063">IF(Y685=0," ",Y685/Y$2366)</f>
        <v xml:space="preserve"> </v>
      </c>
      <c r="AA685" s="26">
        <f t="shared" si="1955"/>
        <v>47</v>
      </c>
      <c r="AB685" s="43">
        <f t="shared" si="1950"/>
        <v>3.8898590546814865E-4</v>
      </c>
    </row>
    <row r="686" spans="1:28">
      <c r="A686" t="s">
        <v>1912</v>
      </c>
      <c r="B686" t="s">
        <v>1913</v>
      </c>
      <c r="C686" t="s">
        <v>582</v>
      </c>
      <c r="D686" s="4" t="s">
        <v>1382</v>
      </c>
      <c r="F686" t="s">
        <v>6321</v>
      </c>
      <c r="G686" s="4"/>
      <c r="H686" s="3" t="s">
        <v>1393</v>
      </c>
      <c r="I686" s="3" t="s">
        <v>1393</v>
      </c>
      <c r="J686" s="4">
        <v>227</v>
      </c>
      <c r="K686" s="4">
        <v>328</v>
      </c>
      <c r="L686" s="38" t="s">
        <v>1483</v>
      </c>
      <c r="M686" s="25"/>
      <c r="N686" s="49" t="str">
        <f t="shared" si="1951"/>
        <v xml:space="preserve"> </v>
      </c>
      <c r="O686" s="25">
        <v>1</v>
      </c>
      <c r="P686" s="49">
        <f t="shared" si="1951"/>
        <v>3.291422552827332E-5</v>
      </c>
      <c r="Q686" s="25"/>
      <c r="R686" s="49" t="str">
        <f t="shared" ref="R686:T686" si="2064">IF(Q686=0," ",Q686/Q$2366)</f>
        <v xml:space="preserve"> </v>
      </c>
      <c r="S686" s="25">
        <v>6</v>
      </c>
      <c r="T686" s="49">
        <f t="shared" si="2064"/>
        <v>2.1142394023749956E-4</v>
      </c>
      <c r="U686" s="30"/>
      <c r="V686" s="49" t="str">
        <f t="shared" ref="V686:X686" si="2065">IF(U686=0," ",U686/U$2366)</f>
        <v xml:space="preserve"> </v>
      </c>
      <c r="W686" s="25"/>
      <c r="X686" s="49" t="str">
        <f t="shared" si="2065"/>
        <v xml:space="preserve"> </v>
      </c>
      <c r="Y686" s="25"/>
      <c r="Z686" s="53" t="str">
        <f t="shared" ref="Z686" si="2066">IF(Y686=0," ",Y686/Y$2366)</f>
        <v xml:space="preserve"> </v>
      </c>
      <c r="AA686" s="26">
        <f t="shared" si="1955"/>
        <v>7</v>
      </c>
      <c r="AB686" s="43">
        <f t="shared" si="1950"/>
        <v>5.7934071027171081E-5</v>
      </c>
    </row>
    <row r="687" spans="1:28">
      <c r="A687" t="s">
        <v>58</v>
      </c>
      <c r="B687" t="s">
        <v>59</v>
      </c>
      <c r="C687" s="5" t="s">
        <v>3039</v>
      </c>
      <c r="D687" s="4" t="s">
        <v>1381</v>
      </c>
      <c r="E687" s="2" t="s">
        <v>2064</v>
      </c>
      <c r="F687" s="5" t="s">
        <v>3040</v>
      </c>
      <c r="G687" s="4"/>
      <c r="H687" s="3" t="s">
        <v>1393</v>
      </c>
      <c r="I687" s="3" t="s">
        <v>1393</v>
      </c>
      <c r="J687" s="4">
        <v>362</v>
      </c>
      <c r="K687" s="4">
        <v>111</v>
      </c>
      <c r="L687" s="38" t="s">
        <v>1378</v>
      </c>
      <c r="M687" s="25"/>
      <c r="N687" s="49" t="str">
        <f t="shared" si="1951"/>
        <v xml:space="preserve"> </v>
      </c>
      <c r="O687" s="25">
        <v>2</v>
      </c>
      <c r="P687" s="49">
        <f t="shared" si="1951"/>
        <v>6.582845105654664E-5</v>
      </c>
      <c r="Q687" s="25">
        <v>4</v>
      </c>
      <c r="R687" s="49">
        <f t="shared" ref="R687:T687" si="2067">IF(Q687=0," ",Q687/Q$2366)</f>
        <v>6.7453625632377741E-4</v>
      </c>
      <c r="S687" s="25">
        <v>80</v>
      </c>
      <c r="T687" s="49">
        <f t="shared" si="2067"/>
        <v>2.8189858698333273E-3</v>
      </c>
      <c r="U687" s="30">
        <v>10</v>
      </c>
      <c r="V687" s="49">
        <f t="shared" ref="V687:X687" si="2068">IF(U687=0," ",U687/U$2366)</f>
        <v>6.7444526876643963E-4</v>
      </c>
      <c r="W687" s="25"/>
      <c r="X687" s="49" t="str">
        <f t="shared" si="2068"/>
        <v xml:space="preserve"> </v>
      </c>
      <c r="Y687" s="25"/>
      <c r="Z687" s="53" t="str">
        <f t="shared" ref="Z687" si="2069">IF(Y687=0," ",Y687/Y$2366)</f>
        <v xml:space="preserve"> </v>
      </c>
      <c r="AA687" s="26">
        <f t="shared" si="1955"/>
        <v>96</v>
      </c>
      <c r="AB687" s="43">
        <f t="shared" si="1950"/>
        <v>7.9452440265834624E-4</v>
      </c>
    </row>
    <row r="688" spans="1:28">
      <c r="A688" s="5" t="s">
        <v>4514</v>
      </c>
      <c r="B688" s="5" t="s">
        <v>5434</v>
      </c>
      <c r="C688" t="s">
        <v>2878</v>
      </c>
      <c r="D688" s="4" t="s">
        <v>1381</v>
      </c>
      <c r="F688" s="5"/>
      <c r="G688" s="4"/>
      <c r="H688" s="3" t="s">
        <v>1393</v>
      </c>
      <c r="I688" s="3" t="s">
        <v>581</v>
      </c>
      <c r="J688" s="4"/>
      <c r="K688" s="4"/>
      <c r="L688" s="38" t="s">
        <v>1481</v>
      </c>
      <c r="M688" s="25"/>
      <c r="N688" s="49" t="str">
        <f t="shared" si="1951"/>
        <v xml:space="preserve"> </v>
      </c>
      <c r="O688" s="25">
        <v>1</v>
      </c>
      <c r="P688" s="49">
        <f t="shared" si="1951"/>
        <v>3.291422552827332E-5</v>
      </c>
      <c r="Q688" s="25"/>
      <c r="R688" s="49" t="str">
        <f t="shared" ref="R688:T688" si="2070">IF(Q688=0," ",Q688/Q$2366)</f>
        <v xml:space="preserve"> </v>
      </c>
      <c r="S688" s="25"/>
      <c r="T688" s="49" t="str">
        <f t="shared" si="2070"/>
        <v xml:space="preserve"> </v>
      </c>
      <c r="U688" s="30"/>
      <c r="V688" s="49" t="str">
        <f t="shared" ref="V688:X688" si="2071">IF(U688=0," ",U688/U$2366)</f>
        <v xml:space="preserve"> </v>
      </c>
      <c r="W688" s="25"/>
      <c r="X688" s="49" t="str">
        <f t="shared" si="2071"/>
        <v xml:space="preserve"> </v>
      </c>
      <c r="Y688" s="25"/>
      <c r="Z688" s="53" t="str">
        <f t="shared" ref="Z688" si="2072">IF(Y688=0," ",Y688/Y$2366)</f>
        <v xml:space="preserve"> </v>
      </c>
      <c r="AA688" s="26">
        <f t="shared" si="1955"/>
        <v>1</v>
      </c>
      <c r="AB688" s="43">
        <f t="shared" si="1950"/>
        <v>8.2762958610244394E-6</v>
      </c>
    </row>
    <row r="689" spans="1:28">
      <c r="A689" s="5" t="s">
        <v>4425</v>
      </c>
      <c r="B689" s="5" t="s">
        <v>2134</v>
      </c>
      <c r="C689" t="s">
        <v>2878</v>
      </c>
      <c r="D689" s="4" t="s">
        <v>1381</v>
      </c>
      <c r="E689" s="4" t="s">
        <v>3232</v>
      </c>
      <c r="F689" s="5" t="s">
        <v>6322</v>
      </c>
      <c r="G689" s="4"/>
      <c r="H689" s="3" t="s">
        <v>1393</v>
      </c>
      <c r="I689" s="3" t="s">
        <v>581</v>
      </c>
      <c r="J689" s="4"/>
      <c r="K689" s="4"/>
      <c r="L689" s="38" t="s">
        <v>1481</v>
      </c>
      <c r="M689" s="25"/>
      <c r="N689" s="49" t="str">
        <f t="shared" si="1951"/>
        <v xml:space="preserve"> </v>
      </c>
      <c r="O689" s="25"/>
      <c r="P689" s="49" t="str">
        <f t="shared" si="1951"/>
        <v xml:space="preserve"> </v>
      </c>
      <c r="Q689" s="25"/>
      <c r="R689" s="49" t="str">
        <f t="shared" ref="R689:T689" si="2073">IF(Q689=0," ",Q689/Q$2366)</f>
        <v xml:space="preserve"> </v>
      </c>
      <c r="S689" s="25"/>
      <c r="T689" s="49" t="str">
        <f t="shared" si="2073"/>
        <v xml:space="preserve"> </v>
      </c>
      <c r="U689" s="30">
        <v>1</v>
      </c>
      <c r="V689" s="49">
        <f t="shared" ref="V689:X689" si="2074">IF(U689=0," ",U689/U$2366)</f>
        <v>6.7444526876643958E-5</v>
      </c>
      <c r="W689" s="25">
        <v>1</v>
      </c>
      <c r="X689" s="49">
        <f t="shared" si="2074"/>
        <v>7.0313598649978903E-5</v>
      </c>
      <c r="Y689" s="25"/>
      <c r="Z689" s="53" t="str">
        <f t="shared" ref="Z689" si="2075">IF(Y689=0," ",Y689/Y$2366)</f>
        <v xml:space="preserve"> </v>
      </c>
      <c r="AA689" s="26">
        <f t="shared" si="1955"/>
        <v>2</v>
      </c>
      <c r="AB689" s="43">
        <f t="shared" si="1950"/>
        <v>1.6552591722048879E-5</v>
      </c>
    </row>
    <row r="690" spans="1:28">
      <c r="A690" t="s">
        <v>1554</v>
      </c>
      <c r="B690" t="s">
        <v>1892</v>
      </c>
      <c r="C690" t="s">
        <v>2878</v>
      </c>
      <c r="D690" s="4" t="s">
        <v>1381</v>
      </c>
      <c r="E690" s="2" t="s">
        <v>2064</v>
      </c>
      <c r="F690" t="s">
        <v>517</v>
      </c>
      <c r="G690" s="4"/>
      <c r="H690" s="3" t="s">
        <v>1393</v>
      </c>
      <c r="I690" s="3" t="s">
        <v>1393</v>
      </c>
      <c r="J690" s="4"/>
      <c r="K690" s="4">
        <v>99</v>
      </c>
      <c r="L690" s="38" t="s">
        <v>1481</v>
      </c>
      <c r="M690" s="25">
        <v>3</v>
      </c>
      <c r="N690" s="49">
        <f t="shared" si="1951"/>
        <v>1.3264945171559959E-4</v>
      </c>
      <c r="O690" s="25">
        <v>9</v>
      </c>
      <c r="P690" s="49">
        <f t="shared" si="1951"/>
        <v>2.9622802975445985E-4</v>
      </c>
      <c r="Q690" s="25">
        <v>1</v>
      </c>
      <c r="R690" s="49">
        <f t="shared" ref="R690:T690" si="2076">IF(Q690=0," ",Q690/Q$2366)</f>
        <v>1.6863406408094435E-4</v>
      </c>
      <c r="S690" s="25">
        <v>1</v>
      </c>
      <c r="T690" s="49">
        <f t="shared" si="2076"/>
        <v>3.5237323372916594E-5</v>
      </c>
      <c r="U690" s="30">
        <v>57</v>
      </c>
      <c r="V690" s="49">
        <f t="shared" ref="V690:X690" si="2077">IF(U690=0," ",U690/U$2366)</f>
        <v>3.8443380319687056E-3</v>
      </c>
      <c r="W690" s="25"/>
      <c r="X690" s="49" t="str">
        <f t="shared" si="2077"/>
        <v xml:space="preserve"> </v>
      </c>
      <c r="Y690" s="25"/>
      <c r="Z690" s="53" t="str">
        <f t="shared" ref="Z690" si="2078">IF(Y690=0," ",Y690/Y$2366)</f>
        <v xml:space="preserve"> </v>
      </c>
      <c r="AA690" s="26">
        <f t="shared" si="1955"/>
        <v>71</v>
      </c>
      <c r="AB690" s="43">
        <f t="shared" si="1950"/>
        <v>5.8761700613273518E-4</v>
      </c>
    </row>
    <row r="691" spans="1:28">
      <c r="A691" t="s">
        <v>666</v>
      </c>
      <c r="B691" t="s">
        <v>668</v>
      </c>
      <c r="C691" t="s">
        <v>2878</v>
      </c>
      <c r="D691" s="4" t="s">
        <v>1381</v>
      </c>
      <c r="F691" t="s">
        <v>518</v>
      </c>
      <c r="G691" s="4"/>
      <c r="H691" s="3" t="s">
        <v>1393</v>
      </c>
      <c r="I691" s="3" t="s">
        <v>1393</v>
      </c>
      <c r="J691" s="4">
        <v>165</v>
      </c>
      <c r="K691" s="4">
        <v>102</v>
      </c>
      <c r="L691" s="38" t="s">
        <v>1481</v>
      </c>
      <c r="M691" s="25">
        <v>38</v>
      </c>
      <c r="N691" s="49">
        <f t="shared" si="1951"/>
        <v>1.6802263883975946E-3</v>
      </c>
      <c r="O691" s="25">
        <v>10</v>
      </c>
      <c r="P691" s="49">
        <f t="shared" si="1951"/>
        <v>3.291422552827332E-4</v>
      </c>
      <c r="Q691" s="25"/>
      <c r="R691" s="49" t="str">
        <f t="shared" ref="R691:T691" si="2079">IF(Q691=0," ",Q691/Q$2366)</f>
        <v xml:space="preserve"> </v>
      </c>
      <c r="S691" s="28"/>
      <c r="T691" s="49" t="str">
        <f t="shared" si="2079"/>
        <v xml:space="preserve"> </v>
      </c>
      <c r="U691" s="30"/>
      <c r="V691" s="49" t="str">
        <f t="shared" ref="V691:X691" si="2080">IF(U691=0," ",U691/U$2366)</f>
        <v xml:space="preserve"> </v>
      </c>
      <c r="W691" s="25"/>
      <c r="X691" s="49" t="str">
        <f t="shared" si="2080"/>
        <v xml:space="preserve"> </v>
      </c>
      <c r="Y691" s="25"/>
      <c r="Z691" s="53" t="str">
        <f t="shared" ref="Z691" si="2081">IF(Y691=0," ",Y691/Y$2366)</f>
        <v xml:space="preserve"> </v>
      </c>
      <c r="AA691" s="26">
        <f t="shared" si="1955"/>
        <v>48</v>
      </c>
      <c r="AB691" s="43">
        <f t="shared" si="1950"/>
        <v>3.9726220132917312E-4</v>
      </c>
    </row>
    <row r="692" spans="1:28">
      <c r="A692" t="s">
        <v>1310</v>
      </c>
      <c r="B692" t="s">
        <v>1311</v>
      </c>
      <c r="C692" t="s">
        <v>2878</v>
      </c>
      <c r="D692" s="4" t="s">
        <v>1381</v>
      </c>
      <c r="E692" s="2" t="s">
        <v>2064</v>
      </c>
      <c r="F692" t="s">
        <v>519</v>
      </c>
      <c r="G692" s="4"/>
      <c r="H692" s="3" t="s">
        <v>1393</v>
      </c>
      <c r="I692" s="3" t="s">
        <v>1393</v>
      </c>
      <c r="J692" s="4">
        <v>358</v>
      </c>
      <c r="K692" s="4">
        <v>100</v>
      </c>
      <c r="L692" s="38" t="s">
        <v>1378</v>
      </c>
      <c r="M692" s="25">
        <v>3</v>
      </c>
      <c r="N692" s="49">
        <f t="shared" si="1951"/>
        <v>1.3264945171559959E-4</v>
      </c>
      <c r="O692" s="25">
        <v>31</v>
      </c>
      <c r="P692" s="49">
        <f t="shared" si="1951"/>
        <v>1.0203409913764729E-3</v>
      </c>
      <c r="Q692" s="25"/>
      <c r="R692" s="49" t="str">
        <f t="shared" ref="R692:T692" si="2082">IF(Q692=0," ",Q692/Q$2366)</f>
        <v xml:space="preserve"> </v>
      </c>
      <c r="S692" s="25">
        <v>45</v>
      </c>
      <c r="T692" s="49">
        <f t="shared" si="2082"/>
        <v>1.5856795517812468E-3</v>
      </c>
      <c r="U692" s="30">
        <v>60</v>
      </c>
      <c r="V692" s="49">
        <f t="shared" ref="V692:X692" si="2083">IF(U692=0," ",U692/U$2366)</f>
        <v>4.0466716125986376E-3</v>
      </c>
      <c r="W692" s="25">
        <v>9</v>
      </c>
      <c r="X692" s="49">
        <f t="shared" si="2083"/>
        <v>6.3282238784981011E-4</v>
      </c>
      <c r="Y692" s="25"/>
      <c r="Z692" s="53" t="str">
        <f t="shared" ref="Z692" si="2084">IF(Y692=0," ",Y692/Y$2366)</f>
        <v xml:space="preserve"> </v>
      </c>
      <c r="AA692" s="26">
        <f t="shared" si="1955"/>
        <v>148</v>
      </c>
      <c r="AB692" s="43">
        <f t="shared" si="1950"/>
        <v>1.2248917874316172E-3</v>
      </c>
    </row>
    <row r="693" spans="1:28">
      <c r="A693" t="s">
        <v>520</v>
      </c>
      <c r="B693" t="s">
        <v>5281</v>
      </c>
      <c r="C693" t="s">
        <v>2878</v>
      </c>
      <c r="D693" s="4" t="s">
        <v>1381</v>
      </c>
      <c r="G693" s="4" t="s">
        <v>6715</v>
      </c>
      <c r="H693" s="3" t="s">
        <v>1393</v>
      </c>
      <c r="I693" s="3" t="s">
        <v>581</v>
      </c>
      <c r="J693" s="4"/>
      <c r="K693" s="4"/>
      <c r="L693" s="38" t="s">
        <v>1481</v>
      </c>
      <c r="M693" s="25"/>
      <c r="N693" s="49" t="str">
        <f t="shared" si="1951"/>
        <v xml:space="preserve"> </v>
      </c>
      <c r="O693" s="25"/>
      <c r="P693" s="49" t="str">
        <f t="shared" si="1951"/>
        <v xml:space="preserve"> </v>
      </c>
      <c r="Q693" s="25"/>
      <c r="R693" s="49" t="str">
        <f t="shared" ref="R693:T693" si="2085">IF(Q693=0," ",Q693/Q$2366)</f>
        <v xml:space="preserve"> </v>
      </c>
      <c r="S693" s="25"/>
      <c r="T693" s="49" t="str">
        <f t="shared" si="2085"/>
        <v xml:space="preserve"> </v>
      </c>
      <c r="U693" s="30"/>
      <c r="V693" s="49" t="str">
        <f t="shared" ref="V693:X693" si="2086">IF(U693=0," ",U693/U$2366)</f>
        <v xml:space="preserve"> </v>
      </c>
      <c r="W693" s="25"/>
      <c r="X693" s="49" t="str">
        <f t="shared" si="2086"/>
        <v xml:space="preserve"> </v>
      </c>
      <c r="Y693" s="25">
        <v>1</v>
      </c>
      <c r="Z693" s="53">
        <f t="shared" ref="Z693" si="2087">IF(Y693=0," ",Y693/Y$2366)</f>
        <v>2.2366360993066427E-4</v>
      </c>
      <c r="AA693" s="26">
        <f t="shared" si="1955"/>
        <v>1</v>
      </c>
      <c r="AB693" s="43">
        <f t="shared" si="1950"/>
        <v>8.2762958610244394E-6</v>
      </c>
    </row>
    <row r="694" spans="1:28">
      <c r="A694" t="s">
        <v>930</v>
      </c>
      <c r="B694" t="s">
        <v>1604</v>
      </c>
      <c r="C694" t="s">
        <v>2878</v>
      </c>
      <c r="D694" s="4" t="s">
        <v>1381</v>
      </c>
      <c r="F694" t="s">
        <v>4045</v>
      </c>
      <c r="G694" s="4"/>
      <c r="H694" s="3" t="s">
        <v>1393</v>
      </c>
      <c r="I694" s="3" t="s">
        <v>1393</v>
      </c>
      <c r="J694" s="4">
        <v>165</v>
      </c>
      <c r="K694" s="4">
        <v>101</v>
      </c>
      <c r="L694" s="38" t="s">
        <v>1481</v>
      </c>
      <c r="M694" s="25"/>
      <c r="N694" s="49" t="str">
        <f t="shared" si="1951"/>
        <v xml:space="preserve"> </v>
      </c>
      <c r="O694" s="25"/>
      <c r="P694" s="49" t="str">
        <f t="shared" si="1951"/>
        <v xml:space="preserve"> </v>
      </c>
      <c r="Q694" s="25"/>
      <c r="R694" s="49" t="str">
        <f t="shared" ref="R694:T694" si="2088">IF(Q694=0," ",Q694/Q$2366)</f>
        <v xml:space="preserve"> </v>
      </c>
      <c r="S694" s="28"/>
      <c r="T694" s="49" t="str">
        <f t="shared" si="2088"/>
        <v xml:space="preserve"> </v>
      </c>
      <c r="U694" s="30"/>
      <c r="V694" s="49" t="str">
        <f t="shared" ref="V694:X694" si="2089">IF(U694=0," ",U694/U$2366)</f>
        <v xml:space="preserve"> </v>
      </c>
      <c r="W694" s="25">
        <v>4</v>
      </c>
      <c r="X694" s="49">
        <f t="shared" si="2089"/>
        <v>2.8125439459991561E-4</v>
      </c>
      <c r="Y694" s="25">
        <v>1</v>
      </c>
      <c r="Z694" s="53">
        <f t="shared" ref="Z694" si="2090">IF(Y694=0," ",Y694/Y$2366)</f>
        <v>2.2366360993066427E-4</v>
      </c>
      <c r="AA694" s="26">
        <f t="shared" si="1955"/>
        <v>5</v>
      </c>
      <c r="AB694" s="43">
        <f t="shared" si="1950"/>
        <v>4.1381479305122199E-5</v>
      </c>
    </row>
    <row r="695" spans="1:28">
      <c r="A695" t="s">
        <v>3646</v>
      </c>
      <c r="B695" t="s">
        <v>3924</v>
      </c>
      <c r="C695" t="s">
        <v>2878</v>
      </c>
      <c r="D695" s="4" t="s">
        <v>1381</v>
      </c>
      <c r="E695" s="4" t="s">
        <v>2064</v>
      </c>
      <c r="F695" t="s">
        <v>3945</v>
      </c>
      <c r="G695" s="4"/>
      <c r="H695" s="3" t="s">
        <v>1393</v>
      </c>
      <c r="I695" s="3" t="s">
        <v>1393</v>
      </c>
      <c r="J695" s="4"/>
      <c r="K695" s="4"/>
      <c r="L695" s="38" t="s">
        <v>1483</v>
      </c>
      <c r="M695" s="25"/>
      <c r="N695" s="49" t="str">
        <f t="shared" si="1951"/>
        <v xml:space="preserve"> </v>
      </c>
      <c r="O695" s="25"/>
      <c r="P695" s="49" t="str">
        <f t="shared" si="1951"/>
        <v xml:space="preserve"> </v>
      </c>
      <c r="Q695" s="25"/>
      <c r="R695" s="49" t="str">
        <f t="shared" ref="R695:T695" si="2091">IF(Q695=0," ",Q695/Q$2366)</f>
        <v xml:space="preserve"> </v>
      </c>
      <c r="S695" s="28"/>
      <c r="T695" s="49" t="str">
        <f t="shared" si="2091"/>
        <v xml:space="preserve"> </v>
      </c>
      <c r="U695" s="30"/>
      <c r="V695" s="49" t="str">
        <f t="shared" ref="V695:X695" si="2092">IF(U695=0," ",U695/U$2366)</f>
        <v xml:space="preserve"> </v>
      </c>
      <c r="W695" s="25">
        <v>3</v>
      </c>
      <c r="X695" s="49">
        <f t="shared" si="2092"/>
        <v>2.1094079594993672E-4</v>
      </c>
      <c r="Y695" s="25">
        <v>1</v>
      </c>
      <c r="Z695" s="53">
        <f t="shared" ref="Z695" si="2093">IF(Y695=0," ",Y695/Y$2366)</f>
        <v>2.2366360993066427E-4</v>
      </c>
      <c r="AA695" s="26">
        <f t="shared" si="1955"/>
        <v>4</v>
      </c>
      <c r="AB695" s="43">
        <f t="shared" si="1950"/>
        <v>3.3105183444097758E-5</v>
      </c>
    </row>
    <row r="696" spans="1:28">
      <c r="A696" t="s">
        <v>3646</v>
      </c>
      <c r="B696" t="s">
        <v>3980</v>
      </c>
      <c r="C696" t="s">
        <v>2878</v>
      </c>
      <c r="D696" s="4" t="s">
        <v>1381</v>
      </c>
      <c r="E696" s="4" t="s">
        <v>2064</v>
      </c>
      <c r="F696" t="s">
        <v>3945</v>
      </c>
      <c r="G696" s="4"/>
      <c r="H696" s="3" t="s">
        <v>1393</v>
      </c>
      <c r="I696" s="3" t="s">
        <v>1393</v>
      </c>
      <c r="J696" s="4"/>
      <c r="K696" s="4">
        <v>104</v>
      </c>
      <c r="L696" s="38" t="s">
        <v>1483</v>
      </c>
      <c r="M696" s="25"/>
      <c r="N696" s="49" t="str">
        <f t="shared" si="1951"/>
        <v xml:space="preserve"> </v>
      </c>
      <c r="O696" s="25">
        <v>1</v>
      </c>
      <c r="P696" s="49">
        <f t="shared" si="1951"/>
        <v>3.291422552827332E-5</v>
      </c>
      <c r="Q696" s="25"/>
      <c r="R696" s="49" t="str">
        <f t="shared" ref="R696:T696" si="2094">IF(Q696=0," ",Q696/Q$2366)</f>
        <v xml:space="preserve"> </v>
      </c>
      <c r="S696" s="28"/>
      <c r="T696" s="49" t="str">
        <f t="shared" si="2094"/>
        <v xml:space="preserve"> </v>
      </c>
      <c r="U696" s="30"/>
      <c r="V696" s="49" t="str">
        <f t="shared" ref="V696:X696" si="2095">IF(U696=0," ",U696/U$2366)</f>
        <v xml:space="preserve"> </v>
      </c>
      <c r="W696" s="25"/>
      <c r="X696" s="49" t="str">
        <f t="shared" si="2095"/>
        <v xml:space="preserve"> </v>
      </c>
      <c r="Y696" s="25"/>
      <c r="Z696" s="53" t="str">
        <f t="shared" ref="Z696" si="2096">IF(Y696=0," ",Y696/Y$2366)</f>
        <v xml:space="preserve"> </v>
      </c>
      <c r="AA696" s="26">
        <f t="shared" si="1955"/>
        <v>1</v>
      </c>
      <c r="AB696" s="43">
        <f t="shared" si="1950"/>
        <v>8.2762958610244394E-6</v>
      </c>
    </row>
    <row r="697" spans="1:28">
      <c r="A697" t="s">
        <v>3646</v>
      </c>
      <c r="B697" t="s">
        <v>3647</v>
      </c>
      <c r="C697" t="s">
        <v>2878</v>
      </c>
      <c r="D697" s="4" t="s">
        <v>1381</v>
      </c>
      <c r="E697" s="2" t="s">
        <v>2064</v>
      </c>
      <c r="G697" s="4" t="s">
        <v>168</v>
      </c>
      <c r="H697" s="3" t="s">
        <v>1393</v>
      </c>
      <c r="I697" s="3" t="s">
        <v>1393</v>
      </c>
      <c r="J697" s="4"/>
      <c r="K697" s="4"/>
      <c r="L697" s="38" t="s">
        <v>1483</v>
      </c>
      <c r="M697" s="25">
        <v>2</v>
      </c>
      <c r="N697" s="49">
        <f t="shared" si="1951"/>
        <v>8.8432967810399716E-5</v>
      </c>
      <c r="O697" s="25">
        <v>17</v>
      </c>
      <c r="P697" s="49">
        <f t="shared" si="1951"/>
        <v>5.5954183398064647E-4</v>
      </c>
      <c r="Q697" s="25"/>
      <c r="R697" s="49" t="str">
        <f t="shared" ref="R697:T697" si="2097">IF(Q697=0," ",Q697/Q$2366)</f>
        <v xml:space="preserve"> </v>
      </c>
      <c r="S697" s="28"/>
      <c r="T697" s="49" t="str">
        <f t="shared" si="2097"/>
        <v xml:space="preserve"> </v>
      </c>
      <c r="U697" s="30"/>
      <c r="V697" s="49" t="str">
        <f t="shared" ref="V697:X697" si="2098">IF(U697=0," ",U697/U$2366)</f>
        <v xml:space="preserve"> </v>
      </c>
      <c r="W697" s="25"/>
      <c r="X697" s="49" t="str">
        <f t="shared" si="2098"/>
        <v xml:space="preserve"> </v>
      </c>
      <c r="Y697" s="25"/>
      <c r="Z697" s="53" t="str">
        <f t="shared" ref="Z697" si="2099">IF(Y697=0," ",Y697/Y$2366)</f>
        <v xml:space="preserve"> </v>
      </c>
      <c r="AA697" s="26">
        <f t="shared" si="1955"/>
        <v>19</v>
      </c>
      <c r="AB697" s="43">
        <f t="shared" si="1950"/>
        <v>1.5724962135946435E-4</v>
      </c>
    </row>
    <row r="698" spans="1:28">
      <c r="A698" t="s">
        <v>885</v>
      </c>
      <c r="B698" t="s">
        <v>2507</v>
      </c>
      <c r="C698" t="s">
        <v>2878</v>
      </c>
      <c r="D698" s="4" t="s">
        <v>1381</v>
      </c>
      <c r="F698" t="s">
        <v>523</v>
      </c>
      <c r="G698" s="4"/>
      <c r="H698" s="3" t="s">
        <v>1393</v>
      </c>
      <c r="I698" s="3" t="s">
        <v>1393</v>
      </c>
      <c r="J698" s="4">
        <v>359</v>
      </c>
      <c r="K698" s="4">
        <v>99</v>
      </c>
      <c r="L698" s="38" t="s">
        <v>1378</v>
      </c>
      <c r="M698" s="25">
        <v>6</v>
      </c>
      <c r="N698" s="49">
        <f t="shared" si="1951"/>
        <v>2.6529890343119917E-4</v>
      </c>
      <c r="O698" s="25">
        <v>56</v>
      </c>
      <c r="P698" s="49">
        <f t="shared" si="1951"/>
        <v>1.8431966295833059E-3</v>
      </c>
      <c r="Q698" s="25">
        <v>4</v>
      </c>
      <c r="R698" s="49">
        <f t="shared" ref="R698:T698" si="2100">IF(Q698=0," ",Q698/Q$2366)</f>
        <v>6.7453625632377741E-4</v>
      </c>
      <c r="S698" s="25">
        <v>36</v>
      </c>
      <c r="T698" s="49">
        <f t="shared" si="2100"/>
        <v>1.2685436414249973E-3</v>
      </c>
      <c r="U698" s="30">
        <v>66</v>
      </c>
      <c r="V698" s="49">
        <f t="shared" ref="V698:X698" si="2101">IF(U698=0," ",U698/U$2366)</f>
        <v>4.4513387738585016E-3</v>
      </c>
      <c r="W698" s="25">
        <v>41</v>
      </c>
      <c r="X698" s="49">
        <f t="shared" si="2101"/>
        <v>2.8828575446491352E-3</v>
      </c>
      <c r="Y698" s="25"/>
      <c r="Z698" s="53" t="str">
        <f t="shared" ref="Z698" si="2102">IF(Y698=0," ",Y698/Y$2366)</f>
        <v xml:space="preserve"> </v>
      </c>
      <c r="AA698" s="26">
        <f t="shared" si="1955"/>
        <v>209</v>
      </c>
      <c r="AB698" s="43">
        <f t="shared" si="1950"/>
        <v>1.729745834954108E-3</v>
      </c>
    </row>
    <row r="699" spans="1:28">
      <c r="A699" t="s">
        <v>1542</v>
      </c>
      <c r="B699" t="s">
        <v>2837</v>
      </c>
      <c r="C699" t="s">
        <v>2878</v>
      </c>
      <c r="D699" s="4" t="s">
        <v>1381</v>
      </c>
      <c r="F699" t="s">
        <v>1718</v>
      </c>
      <c r="G699" s="4"/>
      <c r="H699" s="3" t="s">
        <v>1393</v>
      </c>
      <c r="I699" s="3" t="s">
        <v>1393</v>
      </c>
      <c r="J699" s="4"/>
      <c r="K699" s="4"/>
      <c r="L699" s="38" t="s">
        <v>1378</v>
      </c>
      <c r="M699" s="25"/>
      <c r="N699" s="49" t="str">
        <f t="shared" si="1951"/>
        <v xml:space="preserve"> </v>
      </c>
      <c r="O699" s="25">
        <v>1</v>
      </c>
      <c r="P699" s="49">
        <f t="shared" si="1951"/>
        <v>3.291422552827332E-5</v>
      </c>
      <c r="Q699" s="25"/>
      <c r="R699" s="49" t="str">
        <f t="shared" ref="R699:T699" si="2103">IF(Q699=0," ",Q699/Q$2366)</f>
        <v xml:space="preserve"> </v>
      </c>
      <c r="S699" s="28"/>
      <c r="T699" s="49" t="str">
        <f t="shared" si="2103"/>
        <v xml:space="preserve"> </v>
      </c>
      <c r="U699" s="30">
        <v>36</v>
      </c>
      <c r="V699" s="49">
        <f t="shared" ref="V699:X699" si="2104">IF(U699=0," ",U699/U$2366)</f>
        <v>2.4280029675591824E-3</v>
      </c>
      <c r="W699" s="25"/>
      <c r="X699" s="49" t="str">
        <f t="shared" si="2104"/>
        <v xml:space="preserve"> </v>
      </c>
      <c r="Y699" s="25"/>
      <c r="Z699" s="53" t="str">
        <f t="shared" ref="Z699" si="2105">IF(Y699=0," ",Y699/Y$2366)</f>
        <v xml:space="preserve"> </v>
      </c>
      <c r="AA699" s="26">
        <f t="shared" si="1955"/>
        <v>37</v>
      </c>
      <c r="AB699" s="43">
        <f t="shared" si="1950"/>
        <v>3.0622294685790429E-4</v>
      </c>
    </row>
    <row r="700" spans="1:28">
      <c r="A700" t="s">
        <v>1542</v>
      </c>
      <c r="B700" t="s">
        <v>525</v>
      </c>
      <c r="C700" t="s">
        <v>2878</v>
      </c>
      <c r="D700" s="4" t="s">
        <v>1381</v>
      </c>
      <c r="F700" t="s">
        <v>526</v>
      </c>
      <c r="G700" s="4"/>
      <c r="H700" s="3" t="s">
        <v>1393</v>
      </c>
      <c r="I700" s="3" t="s">
        <v>1393</v>
      </c>
      <c r="J700" s="4"/>
      <c r="K700" s="4">
        <v>100</v>
      </c>
      <c r="L700" s="38" t="s">
        <v>1481</v>
      </c>
      <c r="M700" s="25">
        <v>3</v>
      </c>
      <c r="N700" s="49">
        <f t="shared" si="1951"/>
        <v>1.3264945171559959E-4</v>
      </c>
      <c r="O700" s="25">
        <v>45</v>
      </c>
      <c r="P700" s="49">
        <f t="shared" si="1951"/>
        <v>1.4811401487722993E-3</v>
      </c>
      <c r="Q700" s="25">
        <v>7</v>
      </c>
      <c r="R700" s="49">
        <f t="shared" ref="R700:T700" si="2106">IF(Q700=0," ",Q700/Q$2366)</f>
        <v>1.1804384485666105E-3</v>
      </c>
      <c r="S700" s="25">
        <v>14</v>
      </c>
      <c r="T700" s="49">
        <f t="shared" si="2106"/>
        <v>4.9332252722083234E-4</v>
      </c>
      <c r="U700" s="30">
        <v>53</v>
      </c>
      <c r="V700" s="49">
        <f t="shared" ref="V700:X700" si="2107">IF(U700=0," ",U700/U$2366)</f>
        <v>3.5745599244621298E-3</v>
      </c>
      <c r="W700" s="25"/>
      <c r="X700" s="49" t="str">
        <f t="shared" si="2107"/>
        <v xml:space="preserve"> </v>
      </c>
      <c r="Y700" s="25"/>
      <c r="Z700" s="53" t="str">
        <f t="shared" ref="Z700" si="2108">IF(Y700=0," ",Y700/Y$2366)</f>
        <v xml:space="preserve"> </v>
      </c>
      <c r="AA700" s="26">
        <f t="shared" si="1955"/>
        <v>122</v>
      </c>
      <c r="AB700" s="43">
        <f t="shared" si="1950"/>
        <v>1.0097080950449817E-3</v>
      </c>
    </row>
    <row r="701" spans="1:28">
      <c r="A701" t="s">
        <v>260</v>
      </c>
      <c r="B701" t="s">
        <v>931</v>
      </c>
      <c r="C701" t="s">
        <v>2878</v>
      </c>
      <c r="D701" s="4" t="s">
        <v>1381</v>
      </c>
      <c r="E701" s="2" t="s">
        <v>3232</v>
      </c>
      <c r="F701" t="s">
        <v>6323</v>
      </c>
      <c r="G701" s="4"/>
      <c r="H701" s="3" t="s">
        <v>1393</v>
      </c>
      <c r="I701" s="3" t="s">
        <v>1393</v>
      </c>
      <c r="J701" s="4">
        <v>167</v>
      </c>
      <c r="K701" s="4">
        <v>100</v>
      </c>
      <c r="L701" s="38" t="s">
        <v>1481</v>
      </c>
      <c r="M701" s="25">
        <v>11</v>
      </c>
      <c r="N701" s="49">
        <f t="shared" si="1951"/>
        <v>4.8638132295719845E-4</v>
      </c>
      <c r="O701" s="25">
        <v>38</v>
      </c>
      <c r="P701" s="49">
        <f t="shared" si="1951"/>
        <v>1.2507405700743861E-3</v>
      </c>
      <c r="Q701" s="25"/>
      <c r="R701" s="49" t="str">
        <f t="shared" ref="R701:T701" si="2109">IF(Q701=0," ",Q701/Q$2366)</f>
        <v xml:space="preserve"> </v>
      </c>
      <c r="S701" s="25">
        <v>23</v>
      </c>
      <c r="T701" s="49">
        <f t="shared" si="2109"/>
        <v>8.1045843757708168E-4</v>
      </c>
      <c r="U701" s="30">
        <v>17</v>
      </c>
      <c r="V701" s="49">
        <f t="shared" ref="V701:X701" si="2110">IF(U701=0," ",U701/U$2366)</f>
        <v>1.1465569569029473E-3</v>
      </c>
      <c r="W701" s="25">
        <v>1</v>
      </c>
      <c r="X701" s="49">
        <f t="shared" si="2110"/>
        <v>7.0313598649978903E-5</v>
      </c>
      <c r="Y701" s="25">
        <v>1</v>
      </c>
      <c r="Z701" s="53">
        <f t="shared" ref="Z701" si="2111">IF(Y701=0," ",Y701/Y$2366)</f>
        <v>2.2366360993066427E-4</v>
      </c>
      <c r="AA701" s="26">
        <f t="shared" si="1955"/>
        <v>91</v>
      </c>
      <c r="AB701" s="43">
        <f t="shared" si="1950"/>
        <v>7.5314292335322401E-4</v>
      </c>
    </row>
    <row r="702" spans="1:28">
      <c r="A702" t="s">
        <v>260</v>
      </c>
      <c r="B702" t="s">
        <v>2562</v>
      </c>
      <c r="C702" t="s">
        <v>2878</v>
      </c>
      <c r="D702" s="4" t="s">
        <v>1381</v>
      </c>
      <c r="E702" s="2" t="s">
        <v>2064</v>
      </c>
      <c r="G702" s="4"/>
      <c r="H702" s="3" t="s">
        <v>1393</v>
      </c>
      <c r="I702" s="3" t="s">
        <v>1393</v>
      </c>
      <c r="J702" s="4"/>
      <c r="K702" s="4"/>
      <c r="L702" s="38" t="s">
        <v>1481</v>
      </c>
      <c r="M702" s="25">
        <v>4</v>
      </c>
      <c r="N702" s="49">
        <f t="shared" si="1951"/>
        <v>1.7686593562079943E-4</v>
      </c>
      <c r="O702" s="25"/>
      <c r="P702" s="49" t="str">
        <f t="shared" si="1951"/>
        <v xml:space="preserve"> </v>
      </c>
      <c r="Q702" s="25"/>
      <c r="R702" s="49" t="str">
        <f t="shared" ref="R702:T702" si="2112">IF(Q702=0," ",Q702/Q$2366)</f>
        <v xml:space="preserve"> </v>
      </c>
      <c r="S702" s="28"/>
      <c r="T702" s="49" t="str">
        <f t="shared" si="2112"/>
        <v xml:space="preserve"> </v>
      </c>
      <c r="U702" s="30"/>
      <c r="V702" s="49" t="str">
        <f t="shared" ref="V702:X702" si="2113">IF(U702=0," ",U702/U$2366)</f>
        <v xml:space="preserve"> </v>
      </c>
      <c r="W702" s="25"/>
      <c r="X702" s="49" t="str">
        <f t="shared" si="2113"/>
        <v xml:space="preserve"> </v>
      </c>
      <c r="Y702" s="25"/>
      <c r="Z702" s="53" t="str">
        <f t="shared" ref="Z702" si="2114">IF(Y702=0," ",Y702/Y$2366)</f>
        <v xml:space="preserve"> </v>
      </c>
      <c r="AA702" s="26">
        <f t="shared" si="1955"/>
        <v>4</v>
      </c>
      <c r="AB702" s="43">
        <f t="shared" si="1950"/>
        <v>3.3105183444097758E-5</v>
      </c>
    </row>
    <row r="703" spans="1:28">
      <c r="A703" s="5" t="s">
        <v>5873</v>
      </c>
      <c r="B703" s="5" t="s">
        <v>5874</v>
      </c>
      <c r="C703" t="s">
        <v>2878</v>
      </c>
      <c r="D703" s="4" t="s">
        <v>1381</v>
      </c>
      <c r="F703" s="8" t="s">
        <v>5875</v>
      </c>
      <c r="G703" s="4"/>
      <c r="H703" s="3" t="s">
        <v>1393</v>
      </c>
      <c r="I703" s="3" t="s">
        <v>581</v>
      </c>
      <c r="J703" s="4"/>
      <c r="K703" s="4"/>
      <c r="L703" s="38" t="s">
        <v>1481</v>
      </c>
      <c r="M703" s="25"/>
      <c r="N703" s="49" t="str">
        <f t="shared" si="1951"/>
        <v xml:space="preserve"> </v>
      </c>
      <c r="O703" s="25">
        <v>1</v>
      </c>
      <c r="P703" s="49">
        <f t="shared" si="1951"/>
        <v>3.291422552827332E-5</v>
      </c>
      <c r="Q703" s="25"/>
      <c r="R703" s="49" t="str">
        <f t="shared" ref="R703:T703" si="2115">IF(Q703=0," ",Q703/Q$2366)</f>
        <v xml:space="preserve"> </v>
      </c>
      <c r="S703" s="28"/>
      <c r="T703" s="49" t="str">
        <f t="shared" si="2115"/>
        <v xml:space="preserve"> </v>
      </c>
      <c r="U703" s="30"/>
      <c r="V703" s="49" t="str">
        <f t="shared" ref="V703:X703" si="2116">IF(U703=0," ",U703/U$2366)</f>
        <v xml:space="preserve"> </v>
      </c>
      <c r="W703" s="25"/>
      <c r="X703" s="49" t="str">
        <f t="shared" si="2116"/>
        <v xml:space="preserve"> </v>
      </c>
      <c r="Y703" s="25"/>
      <c r="Z703" s="53" t="str">
        <f t="shared" ref="Z703" si="2117">IF(Y703=0," ",Y703/Y$2366)</f>
        <v xml:space="preserve"> </v>
      </c>
      <c r="AA703" s="26">
        <f t="shared" si="1955"/>
        <v>1</v>
      </c>
      <c r="AB703" s="43">
        <f t="shared" si="1950"/>
        <v>8.2762958610244394E-6</v>
      </c>
    </row>
    <row r="704" spans="1:28">
      <c r="A704" t="s">
        <v>2785</v>
      </c>
      <c r="B704" s="5" t="s">
        <v>469</v>
      </c>
      <c r="C704" t="s">
        <v>2878</v>
      </c>
      <c r="D704" s="4" t="s">
        <v>1381</v>
      </c>
      <c r="F704" s="5" t="s">
        <v>5872</v>
      </c>
      <c r="G704" s="4"/>
      <c r="H704" s="3" t="s">
        <v>1393</v>
      </c>
      <c r="I704" s="3" t="s">
        <v>581</v>
      </c>
      <c r="J704" s="4"/>
      <c r="K704" s="4"/>
      <c r="L704" s="38" t="s">
        <v>1378</v>
      </c>
      <c r="M704" s="25"/>
      <c r="N704" s="49" t="str">
        <f t="shared" si="1951"/>
        <v xml:space="preserve"> </v>
      </c>
      <c r="O704" s="25">
        <v>2</v>
      </c>
      <c r="P704" s="49">
        <f t="shared" si="1951"/>
        <v>6.582845105654664E-5</v>
      </c>
      <c r="Q704" s="25"/>
      <c r="R704" s="49" t="str">
        <f t="shared" ref="R704:T704" si="2118">IF(Q704=0," ",Q704/Q$2366)</f>
        <v xml:space="preserve"> </v>
      </c>
      <c r="S704" s="28"/>
      <c r="T704" s="49" t="str">
        <f t="shared" si="2118"/>
        <v xml:space="preserve"> </v>
      </c>
      <c r="U704" s="30"/>
      <c r="V704" s="49" t="str">
        <f t="shared" ref="V704:X704" si="2119">IF(U704=0," ",U704/U$2366)</f>
        <v xml:space="preserve"> </v>
      </c>
      <c r="W704" s="25"/>
      <c r="X704" s="49" t="str">
        <f t="shared" si="2119"/>
        <v xml:space="preserve"> </v>
      </c>
      <c r="Y704" s="25"/>
      <c r="Z704" s="53" t="str">
        <f t="shared" ref="Z704" si="2120">IF(Y704=0," ",Y704/Y$2366)</f>
        <v xml:space="preserve"> </v>
      </c>
      <c r="AA704" s="26">
        <f t="shared" si="1955"/>
        <v>2</v>
      </c>
      <c r="AB704" s="43">
        <f t="shared" si="1950"/>
        <v>1.6552591722048879E-5</v>
      </c>
    </row>
    <row r="705" spans="1:28">
      <c r="A705" t="s">
        <v>2785</v>
      </c>
      <c r="B705" t="s">
        <v>2786</v>
      </c>
      <c r="C705" t="s">
        <v>2878</v>
      </c>
      <c r="D705" s="4" t="s">
        <v>1381</v>
      </c>
      <c r="F705" t="s">
        <v>576</v>
      </c>
      <c r="G705" s="4"/>
      <c r="H705" s="3" t="s">
        <v>1393</v>
      </c>
      <c r="I705" s="3" t="s">
        <v>1393</v>
      </c>
      <c r="J705" s="4"/>
      <c r="K705" s="4"/>
      <c r="L705" s="38" t="s">
        <v>1378</v>
      </c>
      <c r="M705" s="25"/>
      <c r="N705" s="49" t="str">
        <f t="shared" si="1951"/>
        <v xml:space="preserve"> </v>
      </c>
      <c r="O705" s="25">
        <v>9</v>
      </c>
      <c r="P705" s="49">
        <f t="shared" si="1951"/>
        <v>2.9622802975445985E-4</v>
      </c>
      <c r="Q705" s="25">
        <v>6</v>
      </c>
      <c r="R705" s="49">
        <f t="shared" ref="R705:T705" si="2121">IF(Q705=0," ",Q705/Q$2366)</f>
        <v>1.011804384485666E-3</v>
      </c>
      <c r="S705" s="25">
        <v>3</v>
      </c>
      <c r="T705" s="49">
        <f t="shared" si="2121"/>
        <v>1.0571197011874978E-4</v>
      </c>
      <c r="U705" s="30">
        <v>68</v>
      </c>
      <c r="V705" s="49">
        <f t="shared" ref="V705:X705" si="2122">IF(U705=0," ",U705/U$2366)</f>
        <v>4.586227827611789E-3</v>
      </c>
      <c r="W705" s="25"/>
      <c r="X705" s="49" t="str">
        <f t="shared" si="2122"/>
        <v xml:space="preserve"> </v>
      </c>
      <c r="Y705" s="25"/>
      <c r="Z705" s="53" t="str">
        <f t="shared" ref="Z705" si="2123">IF(Y705=0," ",Y705/Y$2366)</f>
        <v xml:space="preserve"> </v>
      </c>
      <c r="AA705" s="26">
        <f t="shared" si="1955"/>
        <v>86</v>
      </c>
      <c r="AB705" s="43">
        <f t="shared" si="1950"/>
        <v>7.1176144404810188E-4</v>
      </c>
    </row>
    <row r="706" spans="1:28">
      <c r="A706" t="s">
        <v>3551</v>
      </c>
      <c r="B706" t="s">
        <v>2970</v>
      </c>
      <c r="C706" t="s">
        <v>2878</v>
      </c>
      <c r="D706" s="4" t="s">
        <v>1381</v>
      </c>
      <c r="F706" t="s">
        <v>6324</v>
      </c>
      <c r="G706" s="4"/>
      <c r="H706" s="3" t="s">
        <v>1393</v>
      </c>
      <c r="I706" s="3" t="s">
        <v>581</v>
      </c>
      <c r="J706" s="4"/>
      <c r="K706" s="4"/>
      <c r="L706" s="38" t="s">
        <v>1483</v>
      </c>
      <c r="M706" s="25">
        <v>1</v>
      </c>
      <c r="N706" s="49">
        <f t="shared" si="1951"/>
        <v>4.4216483905199858E-5</v>
      </c>
      <c r="O706" s="25"/>
      <c r="P706" s="49" t="str">
        <f t="shared" si="1951"/>
        <v xml:space="preserve"> </v>
      </c>
      <c r="Q706" s="25"/>
      <c r="R706" s="49" t="str">
        <f t="shared" ref="R706:T706" si="2124">IF(Q706=0," ",Q706/Q$2366)</f>
        <v xml:space="preserve"> </v>
      </c>
      <c r="S706" s="25"/>
      <c r="T706" s="49" t="str">
        <f t="shared" si="2124"/>
        <v xml:space="preserve"> </v>
      </c>
      <c r="U706" s="30"/>
      <c r="V706" s="49" t="str">
        <f t="shared" ref="V706:X706" si="2125">IF(U706=0," ",U706/U$2366)</f>
        <v xml:space="preserve"> </v>
      </c>
      <c r="W706" s="25"/>
      <c r="X706" s="49" t="str">
        <f t="shared" si="2125"/>
        <v xml:space="preserve"> </v>
      </c>
      <c r="Y706" s="25"/>
      <c r="Z706" s="53" t="str">
        <f t="shared" ref="Z706" si="2126">IF(Y706=0," ",Y706/Y$2366)</f>
        <v xml:space="preserve"> </v>
      </c>
      <c r="AA706" s="26">
        <f t="shared" si="1955"/>
        <v>1</v>
      </c>
      <c r="AB706" s="43">
        <f t="shared" si="1950"/>
        <v>8.2762958610244394E-6</v>
      </c>
    </row>
    <row r="707" spans="1:28">
      <c r="A707" t="s">
        <v>6129</v>
      </c>
      <c r="B707" t="s">
        <v>2372</v>
      </c>
      <c r="C707" t="s">
        <v>2878</v>
      </c>
      <c r="D707" s="4" t="s">
        <v>1381</v>
      </c>
      <c r="F707" t="s">
        <v>1821</v>
      </c>
      <c r="G707" s="4"/>
      <c r="H707" s="3" t="s">
        <v>1393</v>
      </c>
      <c r="I707" s="3" t="s">
        <v>1393</v>
      </c>
      <c r="J707" s="4">
        <v>170</v>
      </c>
      <c r="K707" s="4">
        <v>101</v>
      </c>
      <c r="L707" s="38" t="s">
        <v>1481</v>
      </c>
      <c r="M707" s="25">
        <v>111</v>
      </c>
      <c r="N707" s="49">
        <f t="shared" si="1951"/>
        <v>4.908029713477184E-3</v>
      </c>
      <c r="O707" s="25">
        <v>67</v>
      </c>
      <c r="P707" s="49">
        <f t="shared" si="1951"/>
        <v>2.2052531103943125E-3</v>
      </c>
      <c r="Q707" s="25">
        <v>3</v>
      </c>
      <c r="R707" s="49">
        <f t="shared" ref="R707:T707" si="2127">IF(Q707=0," ",Q707/Q$2366)</f>
        <v>5.05902192242833E-4</v>
      </c>
      <c r="S707" s="28"/>
      <c r="T707" s="49" t="str">
        <f t="shared" si="2127"/>
        <v xml:space="preserve"> </v>
      </c>
      <c r="U707" s="30"/>
      <c r="V707" s="49" t="str">
        <f t="shared" ref="V707:X707" si="2128">IF(U707=0," ",U707/U$2366)</f>
        <v xml:space="preserve"> </v>
      </c>
      <c r="W707" s="25"/>
      <c r="X707" s="49" t="str">
        <f t="shared" si="2128"/>
        <v xml:space="preserve"> </v>
      </c>
      <c r="Y707" s="25"/>
      <c r="Z707" s="53" t="str">
        <f t="shared" ref="Z707" si="2129">IF(Y707=0," ",Y707/Y$2366)</f>
        <v xml:space="preserve"> </v>
      </c>
      <c r="AA707" s="26">
        <f t="shared" si="1955"/>
        <v>181</v>
      </c>
      <c r="AB707" s="43">
        <f t="shared" si="1950"/>
        <v>1.4980095508454235E-3</v>
      </c>
    </row>
    <row r="708" spans="1:28">
      <c r="A708" s="5" t="s">
        <v>5876</v>
      </c>
      <c r="B708" s="5" t="s">
        <v>438</v>
      </c>
      <c r="C708" t="s">
        <v>2878</v>
      </c>
      <c r="D708" s="4" t="s">
        <v>1381</v>
      </c>
      <c r="F708" s="5" t="s">
        <v>5877</v>
      </c>
      <c r="G708" s="4"/>
      <c r="H708" s="3" t="s">
        <v>1393</v>
      </c>
      <c r="I708" s="3" t="s">
        <v>581</v>
      </c>
      <c r="J708" s="4"/>
      <c r="K708" s="4"/>
      <c r="L708" s="38" t="s">
        <v>1482</v>
      </c>
      <c r="M708" s="25"/>
      <c r="N708" s="49" t="str">
        <f t="shared" si="1951"/>
        <v xml:space="preserve"> </v>
      </c>
      <c r="O708" s="25">
        <v>1</v>
      </c>
      <c r="P708" s="49">
        <f t="shared" si="1951"/>
        <v>3.291422552827332E-5</v>
      </c>
      <c r="Q708" s="25"/>
      <c r="R708" s="49" t="str">
        <f t="shared" ref="R708:T708" si="2130">IF(Q708=0," ",Q708/Q$2366)</f>
        <v xml:space="preserve"> </v>
      </c>
      <c r="S708" s="28"/>
      <c r="T708" s="49" t="str">
        <f t="shared" si="2130"/>
        <v xml:space="preserve"> </v>
      </c>
      <c r="U708" s="30"/>
      <c r="V708" s="49" t="str">
        <f t="shared" ref="V708:X708" si="2131">IF(U708=0," ",U708/U$2366)</f>
        <v xml:space="preserve"> </v>
      </c>
      <c r="W708" s="25"/>
      <c r="X708" s="49" t="str">
        <f t="shared" si="2131"/>
        <v xml:space="preserve"> </v>
      </c>
      <c r="Y708" s="25"/>
      <c r="Z708" s="53" t="str">
        <f t="shared" ref="Z708" si="2132">IF(Y708=0," ",Y708/Y$2366)</f>
        <v xml:space="preserve"> </v>
      </c>
      <c r="AA708" s="26">
        <f t="shared" si="1955"/>
        <v>1</v>
      </c>
      <c r="AB708" s="43">
        <f t="shared" si="1950"/>
        <v>8.2762958610244394E-6</v>
      </c>
    </row>
    <row r="709" spans="1:28">
      <c r="A709" t="s">
        <v>2356</v>
      </c>
      <c r="B709" t="s">
        <v>2464</v>
      </c>
      <c r="C709" t="s">
        <v>2331</v>
      </c>
      <c r="D709" s="4" t="s">
        <v>6552</v>
      </c>
      <c r="F709" t="s">
        <v>1822</v>
      </c>
      <c r="G709" s="4"/>
      <c r="H709" s="3" t="s">
        <v>1393</v>
      </c>
      <c r="I709" s="3" t="s">
        <v>1393</v>
      </c>
      <c r="J709" s="4">
        <v>360</v>
      </c>
      <c r="K709" s="4">
        <v>53</v>
      </c>
      <c r="L709" s="38" t="s">
        <v>1378</v>
      </c>
      <c r="M709" s="25">
        <v>1</v>
      </c>
      <c r="N709" s="49">
        <f t="shared" si="1951"/>
        <v>4.4216483905199858E-5</v>
      </c>
      <c r="O709" s="25">
        <v>86</v>
      </c>
      <c r="P709" s="49">
        <f t="shared" si="1951"/>
        <v>2.8306233954315057E-3</v>
      </c>
      <c r="Q709" s="25">
        <v>1</v>
      </c>
      <c r="R709" s="49">
        <f t="shared" ref="R709:T709" si="2133">IF(Q709=0," ",Q709/Q$2366)</f>
        <v>1.6863406408094435E-4</v>
      </c>
      <c r="S709" s="25">
        <v>87</v>
      </c>
      <c r="T709" s="49">
        <f t="shared" si="2133"/>
        <v>3.0656471334437438E-3</v>
      </c>
      <c r="U709" s="30">
        <v>32</v>
      </c>
      <c r="V709" s="49">
        <f t="shared" ref="V709:X709" si="2134">IF(U709=0," ",U709/U$2366)</f>
        <v>2.1582248600526066E-3</v>
      </c>
      <c r="W709" s="25">
        <v>10</v>
      </c>
      <c r="X709" s="49">
        <f t="shared" si="2134"/>
        <v>7.0313598649978911E-4</v>
      </c>
      <c r="Y709" s="25">
        <v>1</v>
      </c>
      <c r="Z709" s="53">
        <f t="shared" ref="Z709" si="2135">IF(Y709=0," ",Y709/Y$2366)</f>
        <v>2.2366360993066427E-4</v>
      </c>
      <c r="AA709" s="26">
        <f t="shared" si="1955"/>
        <v>218</v>
      </c>
      <c r="AB709" s="43">
        <f t="shared" si="1950"/>
        <v>1.804232497703328E-3</v>
      </c>
    </row>
    <row r="710" spans="1:28">
      <c r="A710" t="s">
        <v>656</v>
      </c>
      <c r="B710" t="s">
        <v>1271</v>
      </c>
      <c r="C710" t="s">
        <v>2879</v>
      </c>
      <c r="D710" s="4" t="s">
        <v>1381</v>
      </c>
      <c r="F710" t="s">
        <v>2706</v>
      </c>
      <c r="G710" s="4"/>
      <c r="H710" s="3" t="s">
        <v>1393</v>
      </c>
      <c r="I710" s="3" t="s">
        <v>581</v>
      </c>
      <c r="J710" s="4"/>
      <c r="K710" s="4"/>
      <c r="L710" s="38" t="s">
        <v>1481</v>
      </c>
      <c r="M710" s="25"/>
      <c r="N710" s="49" t="str">
        <f t="shared" si="1951"/>
        <v xml:space="preserve"> </v>
      </c>
      <c r="O710" s="25"/>
      <c r="P710" s="49" t="str">
        <f t="shared" si="1951"/>
        <v xml:space="preserve"> </v>
      </c>
      <c r="Q710" s="25"/>
      <c r="R710" s="49" t="str">
        <f t="shared" ref="R710:T710" si="2136">IF(Q710=0," ",Q710/Q$2366)</f>
        <v xml:space="preserve"> </v>
      </c>
      <c r="S710" s="25">
        <v>97</v>
      </c>
      <c r="T710" s="49">
        <f t="shared" si="2136"/>
        <v>3.4180203671729096E-3</v>
      </c>
      <c r="U710" s="30">
        <v>12</v>
      </c>
      <c r="V710" s="49">
        <f t="shared" ref="V710:X710" si="2137">IF(U710=0," ",U710/U$2366)</f>
        <v>8.0933432251972749E-4</v>
      </c>
      <c r="W710" s="25"/>
      <c r="X710" s="49" t="str">
        <f t="shared" si="2137"/>
        <v xml:space="preserve"> </v>
      </c>
      <c r="Y710" s="25"/>
      <c r="Z710" s="53" t="str">
        <f t="shared" ref="Z710" si="2138">IF(Y710=0," ",Y710/Y$2366)</f>
        <v xml:space="preserve"> </v>
      </c>
      <c r="AA710" s="26">
        <f t="shared" si="1955"/>
        <v>109</v>
      </c>
      <c r="AB710" s="43">
        <f t="shared" si="1950"/>
        <v>9.02116248851664E-4</v>
      </c>
    </row>
    <row r="711" spans="1:28">
      <c r="A711" t="s">
        <v>656</v>
      </c>
      <c r="B711" t="s">
        <v>3616</v>
      </c>
      <c r="C711" t="s">
        <v>2879</v>
      </c>
      <c r="D711" s="4" t="s">
        <v>1381</v>
      </c>
      <c r="F711" t="s">
        <v>4614</v>
      </c>
      <c r="G711" s="4"/>
      <c r="H711" s="3" t="s">
        <v>1393</v>
      </c>
      <c r="I711" s="3" t="s">
        <v>1393</v>
      </c>
      <c r="J711" s="4">
        <v>67</v>
      </c>
      <c r="K711" s="4">
        <v>123</v>
      </c>
      <c r="L711" s="38" t="s">
        <v>1481</v>
      </c>
      <c r="M711" s="25">
        <v>5</v>
      </c>
      <c r="N711" s="49">
        <f t="shared" si="1951"/>
        <v>2.210824195259993E-4</v>
      </c>
      <c r="O711" s="25">
        <v>5</v>
      </c>
      <c r="P711" s="49">
        <f t="shared" si="1951"/>
        <v>1.645711276413666E-4</v>
      </c>
      <c r="Q711" s="25"/>
      <c r="R711" s="49" t="str">
        <f t="shared" ref="R711:T711" si="2139">IF(Q711=0," ",Q711/Q$2366)</f>
        <v xml:space="preserve"> </v>
      </c>
      <c r="S711" s="25"/>
      <c r="T711" s="49" t="str">
        <f t="shared" si="2139"/>
        <v xml:space="preserve"> </v>
      </c>
      <c r="U711" s="30"/>
      <c r="V711" s="49" t="str">
        <f t="shared" ref="V711:X711" si="2140">IF(U711=0," ",U711/U$2366)</f>
        <v xml:space="preserve"> </v>
      </c>
      <c r="W711" s="25"/>
      <c r="X711" s="49" t="str">
        <f t="shared" si="2140"/>
        <v xml:space="preserve"> </v>
      </c>
      <c r="Y711" s="25"/>
      <c r="Z711" s="53" t="str">
        <f t="shared" ref="Z711" si="2141">IF(Y711=0," ",Y711/Y$2366)</f>
        <v xml:space="preserve"> </v>
      </c>
      <c r="AA711" s="26">
        <f t="shared" si="1955"/>
        <v>10</v>
      </c>
      <c r="AB711" s="43">
        <f t="shared" si="1950"/>
        <v>8.2762958610244398E-5</v>
      </c>
    </row>
    <row r="712" spans="1:28">
      <c r="A712" t="s">
        <v>656</v>
      </c>
      <c r="B712" t="s">
        <v>3648</v>
      </c>
      <c r="C712" t="s">
        <v>2879</v>
      </c>
      <c r="D712" s="4" t="s">
        <v>1381</v>
      </c>
      <c r="F712" t="s">
        <v>3748</v>
      </c>
      <c r="G712" s="4"/>
      <c r="H712" s="3" t="s">
        <v>1393</v>
      </c>
      <c r="I712" s="3" t="s">
        <v>1393</v>
      </c>
      <c r="J712" s="4">
        <v>67</v>
      </c>
      <c r="K712" s="4">
        <v>130</v>
      </c>
      <c r="L712" s="38" t="s">
        <v>1378</v>
      </c>
      <c r="M712" s="25">
        <v>11</v>
      </c>
      <c r="N712" s="49">
        <f t="shared" si="1951"/>
        <v>4.8638132295719845E-4</v>
      </c>
      <c r="O712" s="25">
        <v>80</v>
      </c>
      <c r="P712" s="49">
        <f t="shared" si="1951"/>
        <v>2.6331380422618656E-3</v>
      </c>
      <c r="Q712" s="25">
        <v>18</v>
      </c>
      <c r="R712" s="49">
        <f t="shared" ref="R712:T712" si="2142">IF(Q712=0," ",Q712/Q$2366)</f>
        <v>3.0354131534569982E-3</v>
      </c>
      <c r="S712" s="25"/>
      <c r="T712" s="49" t="str">
        <f t="shared" si="2142"/>
        <v xml:space="preserve"> </v>
      </c>
      <c r="U712" s="30">
        <v>1</v>
      </c>
      <c r="V712" s="49">
        <f t="shared" ref="V712:X712" si="2143">IF(U712=0," ",U712/U$2366)</f>
        <v>6.7444526876643958E-5</v>
      </c>
      <c r="W712" s="25"/>
      <c r="X712" s="49" t="str">
        <f t="shared" si="2143"/>
        <v xml:space="preserve"> </v>
      </c>
      <c r="Y712" s="25"/>
      <c r="Z712" s="53" t="str">
        <f t="shared" ref="Z712" si="2144">IF(Y712=0," ",Y712/Y$2366)</f>
        <v xml:space="preserve"> </v>
      </c>
      <c r="AA712" s="26">
        <f t="shared" si="1955"/>
        <v>110</v>
      </c>
      <c r="AB712" s="43">
        <f t="shared" ref="AB712:AB775" si="2145">AA712/AA$2359</f>
        <v>9.1039254471268836E-4</v>
      </c>
    </row>
    <row r="713" spans="1:28">
      <c r="A713" t="s">
        <v>656</v>
      </c>
      <c r="B713" t="s">
        <v>89</v>
      </c>
      <c r="C713" t="s">
        <v>2879</v>
      </c>
      <c r="D713" s="4" t="s">
        <v>1381</v>
      </c>
      <c r="E713" s="2" t="s">
        <v>2064</v>
      </c>
      <c r="F713" t="s">
        <v>1237</v>
      </c>
      <c r="G713" s="4"/>
      <c r="H713" s="3" t="s">
        <v>1393</v>
      </c>
      <c r="I713" s="3" t="s">
        <v>1393</v>
      </c>
      <c r="J713" s="4">
        <v>68</v>
      </c>
      <c r="K713" s="4">
        <v>121</v>
      </c>
      <c r="L713" s="38" t="s">
        <v>1378</v>
      </c>
      <c r="M713" s="25">
        <v>12</v>
      </c>
      <c r="N713" s="49">
        <f t="shared" ref="N713:P776" si="2146">IF(M713=0," ",M713/M$2366)</f>
        <v>5.3059780686239835E-4</v>
      </c>
      <c r="O713" s="25">
        <v>22</v>
      </c>
      <c r="P713" s="49">
        <f t="shared" si="2146"/>
        <v>7.2411296162201298E-4</v>
      </c>
      <c r="Q713" s="25">
        <v>2</v>
      </c>
      <c r="R713" s="49">
        <f t="shared" ref="R713:T713" si="2147">IF(Q713=0," ",Q713/Q$2366)</f>
        <v>3.3726812816188871E-4</v>
      </c>
      <c r="S713" s="28"/>
      <c r="T713" s="49" t="str">
        <f t="shared" si="2147"/>
        <v xml:space="preserve"> </v>
      </c>
      <c r="U713" s="30">
        <v>2</v>
      </c>
      <c r="V713" s="49">
        <f t="shared" ref="V713:X713" si="2148">IF(U713=0," ",U713/U$2366)</f>
        <v>1.3488905375328792E-4</v>
      </c>
      <c r="W713" s="25">
        <v>10</v>
      </c>
      <c r="X713" s="49">
        <f t="shared" si="2148"/>
        <v>7.0313598649978911E-4</v>
      </c>
      <c r="Y713" s="25"/>
      <c r="Z713" s="53" t="str">
        <f t="shared" ref="Z713" si="2149">IF(Y713=0," ",Y713/Y$2366)</f>
        <v xml:space="preserve"> </v>
      </c>
      <c r="AA713" s="26">
        <f t="shared" ref="AA713:AA776" si="2150">M713+O713+Q713+S713+U713+W713+Y713</f>
        <v>48</v>
      </c>
      <c r="AB713" s="43">
        <f t="shared" si="2145"/>
        <v>3.9726220132917312E-4</v>
      </c>
    </row>
    <row r="714" spans="1:28">
      <c r="A714" t="s">
        <v>656</v>
      </c>
      <c r="B714" t="s">
        <v>4007</v>
      </c>
      <c r="C714" t="s">
        <v>2879</v>
      </c>
      <c r="D714" s="4" t="s">
        <v>1381</v>
      </c>
      <c r="G714" s="4"/>
      <c r="H714" s="3" t="s">
        <v>1393</v>
      </c>
      <c r="I714" s="3" t="s">
        <v>581</v>
      </c>
      <c r="J714" s="4"/>
      <c r="K714" s="4"/>
      <c r="L714" s="38" t="s">
        <v>1378</v>
      </c>
      <c r="M714" s="25"/>
      <c r="N714" s="49" t="str">
        <f t="shared" si="2146"/>
        <v xml:space="preserve"> </v>
      </c>
      <c r="O714" s="25"/>
      <c r="P714" s="49" t="str">
        <f t="shared" si="2146"/>
        <v xml:space="preserve"> </v>
      </c>
      <c r="Q714" s="25">
        <v>2</v>
      </c>
      <c r="R714" s="49">
        <f t="shared" ref="R714:T714" si="2151">IF(Q714=0," ",Q714/Q$2366)</f>
        <v>3.3726812816188871E-4</v>
      </c>
      <c r="S714" s="25">
        <v>1</v>
      </c>
      <c r="T714" s="49">
        <f t="shared" si="2151"/>
        <v>3.5237323372916594E-5</v>
      </c>
      <c r="U714" s="30">
        <v>66</v>
      </c>
      <c r="V714" s="49">
        <f t="shared" ref="V714:X714" si="2152">IF(U714=0," ",U714/U$2366)</f>
        <v>4.4513387738585016E-3</v>
      </c>
      <c r="W714" s="25"/>
      <c r="X714" s="49" t="str">
        <f t="shared" si="2152"/>
        <v xml:space="preserve"> </v>
      </c>
      <c r="Y714" s="25"/>
      <c r="Z714" s="53" t="str">
        <f t="shared" ref="Z714" si="2153">IF(Y714=0," ",Y714/Y$2366)</f>
        <v xml:space="preserve"> </v>
      </c>
      <c r="AA714" s="26">
        <f t="shared" si="2150"/>
        <v>69</v>
      </c>
      <c r="AB714" s="43">
        <f t="shared" si="2145"/>
        <v>5.7106441441068636E-4</v>
      </c>
    </row>
    <row r="715" spans="1:28">
      <c r="A715" t="s">
        <v>656</v>
      </c>
      <c r="B715" t="s">
        <v>1620</v>
      </c>
      <c r="C715" t="s">
        <v>2879</v>
      </c>
      <c r="D715" s="4" t="s">
        <v>1381</v>
      </c>
      <c r="E715" s="2" t="s">
        <v>2064</v>
      </c>
      <c r="F715" t="s">
        <v>6325</v>
      </c>
      <c r="G715" s="4"/>
      <c r="H715" s="3" t="s">
        <v>1393</v>
      </c>
      <c r="I715" s="3" t="s">
        <v>1393</v>
      </c>
      <c r="J715" s="4">
        <v>66</v>
      </c>
      <c r="K715" s="4">
        <v>122</v>
      </c>
      <c r="L715" s="38" t="s">
        <v>1481</v>
      </c>
      <c r="M715" s="25">
        <v>3</v>
      </c>
      <c r="N715" s="49">
        <f t="shared" si="2146"/>
        <v>1.3264945171559959E-4</v>
      </c>
      <c r="O715" s="25">
        <v>12</v>
      </c>
      <c r="P715" s="49">
        <f t="shared" si="2146"/>
        <v>3.9497070633927984E-4</v>
      </c>
      <c r="Q715" s="25">
        <v>3</v>
      </c>
      <c r="R715" s="49">
        <f t="shared" ref="R715:T715" si="2154">IF(Q715=0," ",Q715/Q$2366)</f>
        <v>5.05902192242833E-4</v>
      </c>
      <c r="S715" s="25">
        <v>1</v>
      </c>
      <c r="T715" s="49">
        <f t="shared" si="2154"/>
        <v>3.5237323372916594E-5</v>
      </c>
      <c r="U715" s="30"/>
      <c r="V715" s="49" t="str">
        <f t="shared" ref="V715:X715" si="2155">IF(U715=0," ",U715/U$2366)</f>
        <v xml:space="preserve"> </v>
      </c>
      <c r="W715" s="25">
        <v>1</v>
      </c>
      <c r="X715" s="49">
        <f t="shared" si="2155"/>
        <v>7.0313598649978903E-5</v>
      </c>
      <c r="Y715" s="25"/>
      <c r="Z715" s="53" t="str">
        <f t="shared" ref="Z715" si="2156">IF(Y715=0," ",Y715/Y$2366)</f>
        <v xml:space="preserve"> </v>
      </c>
      <c r="AA715" s="26">
        <f t="shared" si="2150"/>
        <v>20</v>
      </c>
      <c r="AB715" s="43">
        <f t="shared" si="2145"/>
        <v>1.655259172204888E-4</v>
      </c>
    </row>
    <row r="716" spans="1:28">
      <c r="A716" t="s">
        <v>656</v>
      </c>
      <c r="B716" t="s">
        <v>91</v>
      </c>
      <c r="C716" t="s">
        <v>2879</v>
      </c>
      <c r="D716" s="4" t="s">
        <v>1381</v>
      </c>
      <c r="F716" t="s">
        <v>1238</v>
      </c>
      <c r="G716" s="4"/>
      <c r="H716" s="3" t="s">
        <v>1393</v>
      </c>
      <c r="I716" s="3" t="s">
        <v>1393</v>
      </c>
      <c r="J716" s="4">
        <v>68</v>
      </c>
      <c r="K716" s="4">
        <v>126</v>
      </c>
      <c r="L716" s="38" t="s">
        <v>1481</v>
      </c>
      <c r="M716" s="25"/>
      <c r="N716" s="49" t="str">
        <f t="shared" si="2146"/>
        <v xml:space="preserve"> </v>
      </c>
      <c r="O716" s="25"/>
      <c r="P716" s="49" t="str">
        <f t="shared" si="2146"/>
        <v xml:space="preserve"> </v>
      </c>
      <c r="Q716" s="25"/>
      <c r="R716" s="49" t="str">
        <f t="shared" ref="R716:T716" si="2157">IF(Q716=0," ",Q716/Q$2366)</f>
        <v xml:space="preserve"> </v>
      </c>
      <c r="S716" s="28"/>
      <c r="T716" s="49" t="str">
        <f t="shared" si="2157"/>
        <v xml:space="preserve"> </v>
      </c>
      <c r="U716" s="30"/>
      <c r="V716" s="49" t="str">
        <f t="shared" ref="V716:X716" si="2158">IF(U716=0," ",U716/U$2366)</f>
        <v xml:space="preserve"> </v>
      </c>
      <c r="W716" s="25">
        <v>33</v>
      </c>
      <c r="X716" s="49">
        <f t="shared" si="2158"/>
        <v>2.3203487554493041E-3</v>
      </c>
      <c r="Y716" s="25"/>
      <c r="Z716" s="53" t="str">
        <f t="shared" ref="Z716" si="2159">IF(Y716=0," ",Y716/Y$2366)</f>
        <v xml:space="preserve"> </v>
      </c>
      <c r="AA716" s="26">
        <f t="shared" si="2150"/>
        <v>33</v>
      </c>
      <c r="AB716" s="43">
        <f t="shared" si="2145"/>
        <v>2.7311776341380653E-4</v>
      </c>
    </row>
    <row r="717" spans="1:28">
      <c r="A717" t="s">
        <v>656</v>
      </c>
      <c r="B717" t="s">
        <v>2568</v>
      </c>
      <c r="C717" t="s">
        <v>2879</v>
      </c>
      <c r="D717" s="4" t="s">
        <v>1381</v>
      </c>
      <c r="F717" t="s">
        <v>1239</v>
      </c>
      <c r="G717" s="4" t="s">
        <v>168</v>
      </c>
      <c r="H717" s="3" t="s">
        <v>1393</v>
      </c>
      <c r="I717" s="3" t="s">
        <v>1393</v>
      </c>
      <c r="J717" s="4">
        <v>68</v>
      </c>
      <c r="K717" s="4">
        <v>123</v>
      </c>
      <c r="L717" s="38" t="s">
        <v>1481</v>
      </c>
      <c r="M717" s="25">
        <v>1</v>
      </c>
      <c r="N717" s="49">
        <f t="shared" si="2146"/>
        <v>4.4216483905199858E-5</v>
      </c>
      <c r="O717" s="25"/>
      <c r="P717" s="49" t="str">
        <f t="shared" si="2146"/>
        <v xml:space="preserve"> </v>
      </c>
      <c r="Q717" s="25"/>
      <c r="R717" s="49" t="str">
        <f t="shared" ref="R717:T717" si="2160">IF(Q717=0," ",Q717/Q$2366)</f>
        <v xml:space="preserve"> </v>
      </c>
      <c r="S717" s="28"/>
      <c r="T717" s="49" t="str">
        <f t="shared" si="2160"/>
        <v xml:space="preserve"> </v>
      </c>
      <c r="U717" s="30"/>
      <c r="V717" s="49" t="str">
        <f t="shared" ref="V717:X717" si="2161">IF(U717=0," ",U717/U$2366)</f>
        <v xml:space="preserve"> </v>
      </c>
      <c r="W717" s="25"/>
      <c r="X717" s="49" t="str">
        <f t="shared" si="2161"/>
        <v xml:space="preserve"> </v>
      </c>
      <c r="Y717" s="25"/>
      <c r="Z717" s="53" t="str">
        <f t="shared" ref="Z717" si="2162">IF(Y717=0," ",Y717/Y$2366)</f>
        <v xml:space="preserve"> </v>
      </c>
      <c r="AA717" s="26">
        <f t="shared" si="2150"/>
        <v>1</v>
      </c>
      <c r="AB717" s="43">
        <f t="shared" si="2145"/>
        <v>8.2762958610244394E-6</v>
      </c>
    </row>
    <row r="718" spans="1:28">
      <c r="A718" t="s">
        <v>656</v>
      </c>
      <c r="B718" t="s">
        <v>5135</v>
      </c>
      <c r="C718" t="s">
        <v>2879</v>
      </c>
      <c r="D718" s="4" t="s">
        <v>1381</v>
      </c>
      <c r="F718" t="s">
        <v>5318</v>
      </c>
      <c r="G718" s="4"/>
      <c r="H718" s="3" t="s">
        <v>1393</v>
      </c>
      <c r="I718" s="3" t="s">
        <v>1393</v>
      </c>
      <c r="J718" s="4"/>
      <c r="K718" s="4"/>
      <c r="L718" s="38" t="s">
        <v>1481</v>
      </c>
      <c r="M718" s="25"/>
      <c r="N718" s="49" t="str">
        <f t="shared" si="2146"/>
        <v xml:space="preserve"> </v>
      </c>
      <c r="O718" s="25"/>
      <c r="P718" s="49" t="str">
        <f t="shared" si="2146"/>
        <v xml:space="preserve"> </v>
      </c>
      <c r="Q718" s="25"/>
      <c r="R718" s="49" t="str">
        <f t="shared" ref="R718:T718" si="2163">IF(Q718=0," ",Q718/Q$2366)</f>
        <v xml:space="preserve"> </v>
      </c>
      <c r="S718" s="28"/>
      <c r="T718" s="49" t="str">
        <f t="shared" si="2163"/>
        <v xml:space="preserve"> </v>
      </c>
      <c r="U718" s="30"/>
      <c r="V718" s="49" t="str">
        <f t="shared" ref="V718:X718" si="2164">IF(U718=0," ",U718/U$2366)</f>
        <v xml:space="preserve"> </v>
      </c>
      <c r="W718" s="25">
        <v>2</v>
      </c>
      <c r="X718" s="49">
        <f t="shared" si="2164"/>
        <v>1.4062719729995781E-4</v>
      </c>
      <c r="Y718" s="25"/>
      <c r="Z718" s="53" t="str">
        <f t="shared" ref="Z718" si="2165">IF(Y718=0," ",Y718/Y$2366)</f>
        <v xml:space="preserve"> </v>
      </c>
      <c r="AA718" s="26">
        <f t="shared" si="2150"/>
        <v>2</v>
      </c>
      <c r="AB718" s="43">
        <f t="shared" si="2145"/>
        <v>1.6552591722048879E-5</v>
      </c>
    </row>
    <row r="719" spans="1:28">
      <c r="A719" t="s">
        <v>656</v>
      </c>
      <c r="B719" s="5" t="s">
        <v>2259</v>
      </c>
      <c r="C719" t="s">
        <v>2879</v>
      </c>
      <c r="D719" s="4" t="s">
        <v>1381</v>
      </c>
      <c r="F719" t="s">
        <v>4445</v>
      </c>
      <c r="G719" s="4"/>
      <c r="H719" s="3" t="s">
        <v>1393</v>
      </c>
      <c r="I719" s="3" t="s">
        <v>1393</v>
      </c>
      <c r="J719" s="4"/>
      <c r="K719" s="4"/>
      <c r="L719" s="38" t="s">
        <v>1378</v>
      </c>
      <c r="M719" s="25"/>
      <c r="N719" s="49" t="str">
        <f t="shared" si="2146"/>
        <v xml:space="preserve"> </v>
      </c>
      <c r="O719" s="25"/>
      <c r="P719" s="49" t="str">
        <f t="shared" si="2146"/>
        <v xml:space="preserve"> </v>
      </c>
      <c r="Q719" s="25"/>
      <c r="R719" s="49" t="str">
        <f t="shared" ref="R719:T719" si="2166">IF(Q719=0," ",Q719/Q$2366)</f>
        <v xml:space="preserve"> </v>
      </c>
      <c r="S719" s="28"/>
      <c r="T719" s="49" t="str">
        <f t="shared" si="2166"/>
        <v xml:space="preserve"> </v>
      </c>
      <c r="U719" s="30"/>
      <c r="V719" s="49" t="str">
        <f t="shared" ref="V719:X719" si="2167">IF(U719=0," ",U719/U$2366)</f>
        <v xml:space="preserve"> </v>
      </c>
      <c r="W719" s="25">
        <v>13</v>
      </c>
      <c r="X719" s="49">
        <f t="shared" si="2167"/>
        <v>9.1407678244972577E-4</v>
      </c>
      <c r="Y719" s="25"/>
      <c r="Z719" s="53" t="str">
        <f t="shared" ref="Z719" si="2168">IF(Y719=0," ",Y719/Y$2366)</f>
        <v xml:space="preserve"> </v>
      </c>
      <c r="AA719" s="26">
        <f t="shared" si="2150"/>
        <v>13</v>
      </c>
      <c r="AB719" s="43">
        <f t="shared" si="2145"/>
        <v>1.0759184619331772E-4</v>
      </c>
    </row>
    <row r="720" spans="1:28">
      <c r="A720" t="s">
        <v>656</v>
      </c>
      <c r="B720" s="5" t="s">
        <v>4346</v>
      </c>
      <c r="C720" t="s">
        <v>2879</v>
      </c>
      <c r="D720" s="4" t="s">
        <v>1381</v>
      </c>
      <c r="F720" t="s">
        <v>4446</v>
      </c>
      <c r="G720" s="4"/>
      <c r="H720" s="3" t="s">
        <v>1393</v>
      </c>
      <c r="I720" s="3" t="s">
        <v>581</v>
      </c>
      <c r="J720" s="4"/>
      <c r="K720" s="4"/>
      <c r="L720" s="38" t="s">
        <v>1378</v>
      </c>
      <c r="M720" s="25">
        <v>2</v>
      </c>
      <c r="N720" s="49">
        <f t="shared" si="2146"/>
        <v>8.8432967810399716E-5</v>
      </c>
      <c r="O720" s="25"/>
      <c r="P720" s="49" t="str">
        <f t="shared" si="2146"/>
        <v xml:space="preserve"> </v>
      </c>
      <c r="Q720" s="25">
        <v>3</v>
      </c>
      <c r="R720" s="49">
        <f t="shared" ref="R720:T720" si="2169">IF(Q720=0," ",Q720/Q$2366)</f>
        <v>5.05902192242833E-4</v>
      </c>
      <c r="S720" s="25">
        <v>1</v>
      </c>
      <c r="T720" s="49">
        <f t="shared" si="2169"/>
        <v>3.5237323372916594E-5</v>
      </c>
      <c r="U720" s="30"/>
      <c r="V720" s="49" t="str">
        <f t="shared" ref="V720:X720" si="2170">IF(U720=0," ",U720/U$2366)</f>
        <v xml:space="preserve"> </v>
      </c>
      <c r="W720" s="25"/>
      <c r="X720" s="49" t="str">
        <f t="shared" si="2170"/>
        <v xml:space="preserve"> </v>
      </c>
      <c r="Y720" s="25"/>
      <c r="Z720" s="53" t="str">
        <f t="shared" ref="Z720" si="2171">IF(Y720=0," ",Y720/Y$2366)</f>
        <v xml:space="preserve"> </v>
      </c>
      <c r="AA720" s="26">
        <f t="shared" si="2150"/>
        <v>6</v>
      </c>
      <c r="AB720" s="43">
        <f t="shared" si="2145"/>
        <v>4.965777516614664E-5</v>
      </c>
    </row>
    <row r="721" spans="1:28">
      <c r="A721" t="s">
        <v>656</v>
      </c>
      <c r="B721" s="5" t="s">
        <v>2200</v>
      </c>
      <c r="C721" t="s">
        <v>2879</v>
      </c>
      <c r="D721" s="4" t="s">
        <v>1381</v>
      </c>
      <c r="F721" t="s">
        <v>4446</v>
      </c>
      <c r="G721" s="4"/>
      <c r="H721" s="3" t="s">
        <v>1393</v>
      </c>
      <c r="I721" s="3" t="s">
        <v>581</v>
      </c>
      <c r="J721" s="4"/>
      <c r="K721" s="4"/>
      <c r="L721" s="38" t="s">
        <v>1378</v>
      </c>
      <c r="M721" s="25"/>
      <c r="N721" s="49" t="str">
        <f t="shared" si="2146"/>
        <v xml:space="preserve"> </v>
      </c>
      <c r="O721" s="25"/>
      <c r="P721" s="49" t="str">
        <f t="shared" si="2146"/>
        <v xml:space="preserve"> </v>
      </c>
      <c r="Q721" s="25"/>
      <c r="R721" s="49" t="str">
        <f t="shared" ref="R721:T721" si="2172">IF(Q721=0," ",Q721/Q$2366)</f>
        <v xml:space="preserve"> </v>
      </c>
      <c r="S721" s="25"/>
      <c r="T721" s="49" t="str">
        <f t="shared" si="2172"/>
        <v xml:space="preserve"> </v>
      </c>
      <c r="U721" s="30"/>
      <c r="V721" s="49" t="str">
        <f t="shared" ref="V721:X721" si="2173">IF(U721=0," ",U721/U$2366)</f>
        <v xml:space="preserve"> </v>
      </c>
      <c r="W721" s="25">
        <v>19</v>
      </c>
      <c r="X721" s="49">
        <f t="shared" si="2173"/>
        <v>1.3359583743495992E-3</v>
      </c>
      <c r="Y721" s="25"/>
      <c r="Z721" s="53" t="str">
        <f t="shared" ref="Z721" si="2174">IF(Y721=0," ",Y721/Y$2366)</f>
        <v xml:space="preserve"> </v>
      </c>
      <c r="AA721" s="26">
        <f t="shared" si="2150"/>
        <v>19</v>
      </c>
      <c r="AB721" s="43">
        <f t="shared" si="2145"/>
        <v>1.5724962135946435E-4</v>
      </c>
    </row>
    <row r="722" spans="1:28">
      <c r="A722" t="s">
        <v>656</v>
      </c>
      <c r="B722" s="5" t="s">
        <v>5238</v>
      </c>
      <c r="C722" t="s">
        <v>2879</v>
      </c>
      <c r="D722" s="4" t="s">
        <v>1381</v>
      </c>
      <c r="F722" s="14" t="s">
        <v>6726</v>
      </c>
      <c r="G722" s="4"/>
      <c r="H722" s="3" t="s">
        <v>1393</v>
      </c>
      <c r="I722" s="3" t="s">
        <v>1393</v>
      </c>
      <c r="J722" s="4"/>
      <c r="K722" s="4"/>
      <c r="L722" s="38" t="s">
        <v>1481</v>
      </c>
      <c r="M722" s="25">
        <v>1</v>
      </c>
      <c r="N722" s="49">
        <f t="shared" si="2146"/>
        <v>4.4216483905199858E-5</v>
      </c>
      <c r="O722" s="25"/>
      <c r="P722" s="49" t="str">
        <f t="shared" si="2146"/>
        <v xml:space="preserve"> </v>
      </c>
      <c r="Q722" s="25"/>
      <c r="R722" s="49" t="str">
        <f t="shared" ref="R722:T722" si="2175">IF(Q722=0," ",Q722/Q$2366)</f>
        <v xml:space="preserve"> </v>
      </c>
      <c r="S722" s="25"/>
      <c r="T722" s="49" t="str">
        <f t="shared" si="2175"/>
        <v xml:space="preserve"> </v>
      </c>
      <c r="U722" s="30"/>
      <c r="V722" s="49" t="str">
        <f t="shared" ref="V722:X722" si="2176">IF(U722=0," ",U722/U$2366)</f>
        <v xml:space="preserve"> </v>
      </c>
      <c r="W722" s="25"/>
      <c r="X722" s="49" t="str">
        <f t="shared" si="2176"/>
        <v xml:space="preserve"> </v>
      </c>
      <c r="Y722" s="25">
        <v>1</v>
      </c>
      <c r="Z722" s="53">
        <f t="shared" ref="Z722" si="2177">IF(Y722=0," ",Y722/Y$2366)</f>
        <v>2.2366360993066427E-4</v>
      </c>
      <c r="AA722" s="26">
        <f t="shared" si="2150"/>
        <v>2</v>
      </c>
      <c r="AB722" s="43">
        <f t="shared" si="2145"/>
        <v>1.6552591722048879E-5</v>
      </c>
    </row>
    <row r="723" spans="1:28">
      <c r="A723" t="s">
        <v>656</v>
      </c>
      <c r="B723" s="5" t="s">
        <v>2738</v>
      </c>
      <c r="C723" t="s">
        <v>2879</v>
      </c>
      <c r="D723" s="4" t="s">
        <v>1381</v>
      </c>
      <c r="F723" s="5" t="s">
        <v>5319</v>
      </c>
      <c r="G723" s="4"/>
      <c r="H723" s="3" t="s">
        <v>1393</v>
      </c>
      <c r="I723" s="3" t="s">
        <v>1393</v>
      </c>
      <c r="J723" s="4"/>
      <c r="K723" s="4"/>
      <c r="L723" s="38" t="s">
        <v>1481</v>
      </c>
      <c r="M723" s="25"/>
      <c r="N723" s="49" t="str">
        <f t="shared" si="2146"/>
        <v xml:space="preserve"> </v>
      </c>
      <c r="O723" s="25">
        <v>1</v>
      </c>
      <c r="P723" s="49">
        <f t="shared" si="2146"/>
        <v>3.291422552827332E-5</v>
      </c>
      <c r="Q723" s="25"/>
      <c r="R723" s="49" t="str">
        <f t="shared" ref="R723:T723" si="2178">IF(Q723=0," ",Q723/Q$2366)</f>
        <v xml:space="preserve"> </v>
      </c>
      <c r="S723" s="25"/>
      <c r="T723" s="49" t="str">
        <f t="shared" si="2178"/>
        <v xml:space="preserve"> </v>
      </c>
      <c r="U723" s="30"/>
      <c r="V723" s="49" t="str">
        <f t="shared" ref="V723:X723" si="2179">IF(U723=0," ",U723/U$2366)</f>
        <v xml:space="preserve"> </v>
      </c>
      <c r="W723" s="25"/>
      <c r="X723" s="49" t="str">
        <f t="shared" si="2179"/>
        <v xml:space="preserve"> </v>
      </c>
      <c r="Y723" s="25"/>
      <c r="Z723" s="53" t="str">
        <f t="shared" ref="Z723" si="2180">IF(Y723=0," ",Y723/Y$2366)</f>
        <v xml:space="preserve"> </v>
      </c>
      <c r="AA723" s="26">
        <f t="shared" si="2150"/>
        <v>1</v>
      </c>
      <c r="AB723" s="43">
        <f t="shared" si="2145"/>
        <v>8.2762958610244394E-6</v>
      </c>
    </row>
    <row r="724" spans="1:28">
      <c r="A724" t="s">
        <v>656</v>
      </c>
      <c r="B724" t="s">
        <v>321</v>
      </c>
      <c r="C724" t="s">
        <v>2879</v>
      </c>
      <c r="D724" s="4" t="s">
        <v>1381</v>
      </c>
      <c r="F724" t="s">
        <v>6606</v>
      </c>
      <c r="G724" s="4"/>
      <c r="H724" s="3" t="s">
        <v>1393</v>
      </c>
      <c r="I724" s="3" t="s">
        <v>1393</v>
      </c>
      <c r="J724" s="4"/>
      <c r="K724" s="4"/>
      <c r="L724" s="38" t="s">
        <v>1378</v>
      </c>
      <c r="M724" s="25"/>
      <c r="N724" s="49" t="str">
        <f t="shared" si="2146"/>
        <v xml:space="preserve"> </v>
      </c>
      <c r="O724" s="25">
        <v>1</v>
      </c>
      <c r="P724" s="49">
        <f t="shared" si="2146"/>
        <v>3.291422552827332E-5</v>
      </c>
      <c r="Q724" s="25"/>
      <c r="R724" s="49" t="str">
        <f t="shared" ref="R724:T724" si="2181">IF(Q724=0," ",Q724/Q$2366)</f>
        <v xml:space="preserve"> </v>
      </c>
      <c r="S724" s="25">
        <v>61</v>
      </c>
      <c r="T724" s="49">
        <f t="shared" si="2181"/>
        <v>2.1494767257479123E-3</v>
      </c>
      <c r="U724" s="30"/>
      <c r="V724" s="49" t="str">
        <f t="shared" ref="V724:X724" si="2182">IF(U724=0," ",U724/U$2366)</f>
        <v xml:space="preserve"> </v>
      </c>
      <c r="W724" s="25"/>
      <c r="X724" s="49" t="str">
        <f t="shared" si="2182"/>
        <v xml:space="preserve"> </v>
      </c>
      <c r="Y724" s="25">
        <v>80</v>
      </c>
      <c r="Z724" s="53">
        <f t="shared" ref="Z724" si="2183">IF(Y724=0," ",Y724/Y$2366)</f>
        <v>1.7893088794453144E-2</v>
      </c>
      <c r="AA724" s="26">
        <f t="shared" si="2150"/>
        <v>142</v>
      </c>
      <c r="AB724" s="43">
        <f t="shared" si="2145"/>
        <v>1.1752340122654704E-3</v>
      </c>
    </row>
    <row r="725" spans="1:28">
      <c r="A725" t="s">
        <v>656</v>
      </c>
      <c r="B725" t="s">
        <v>2852</v>
      </c>
      <c r="C725" t="s">
        <v>2879</v>
      </c>
      <c r="D725" s="4" t="s">
        <v>1381</v>
      </c>
      <c r="F725" s="5" t="s">
        <v>5320</v>
      </c>
      <c r="G725" s="4"/>
      <c r="H725" s="3" t="s">
        <v>1393</v>
      </c>
      <c r="I725" s="3" t="s">
        <v>1393</v>
      </c>
      <c r="J725" s="4"/>
      <c r="K725" s="4"/>
      <c r="L725" s="38" t="s">
        <v>1378</v>
      </c>
      <c r="M725" s="25">
        <v>1</v>
      </c>
      <c r="N725" s="49">
        <f t="shared" si="2146"/>
        <v>4.4216483905199858E-5</v>
      </c>
      <c r="O725" s="25"/>
      <c r="P725" s="49" t="str">
        <f t="shared" si="2146"/>
        <v xml:space="preserve"> </v>
      </c>
      <c r="Q725" s="25"/>
      <c r="R725" s="49" t="str">
        <f t="shared" ref="R725:T725" si="2184">IF(Q725=0," ",Q725/Q$2366)</f>
        <v xml:space="preserve"> </v>
      </c>
      <c r="S725" s="25"/>
      <c r="T725" s="49" t="str">
        <f t="shared" si="2184"/>
        <v xml:space="preserve"> </v>
      </c>
      <c r="U725" s="30"/>
      <c r="V725" s="49" t="str">
        <f t="shared" ref="V725:X725" si="2185">IF(U725=0," ",U725/U$2366)</f>
        <v xml:space="preserve"> </v>
      </c>
      <c r="W725" s="25"/>
      <c r="X725" s="49" t="str">
        <f t="shared" si="2185"/>
        <v xml:space="preserve"> </v>
      </c>
      <c r="Y725" s="25"/>
      <c r="Z725" s="53" t="str">
        <f t="shared" ref="Z725" si="2186">IF(Y725=0," ",Y725/Y$2366)</f>
        <v xml:space="preserve"> </v>
      </c>
      <c r="AA725" s="26">
        <f t="shared" si="2150"/>
        <v>1</v>
      </c>
      <c r="AB725" s="43">
        <f t="shared" si="2145"/>
        <v>8.2762958610244394E-6</v>
      </c>
    </row>
    <row r="726" spans="1:28">
      <c r="A726" t="s">
        <v>656</v>
      </c>
      <c r="B726" t="s">
        <v>2168</v>
      </c>
      <c r="C726" t="s">
        <v>2879</v>
      </c>
      <c r="D726" s="4" t="s">
        <v>1381</v>
      </c>
      <c r="F726" s="8" t="s">
        <v>1240</v>
      </c>
      <c r="G726" s="4"/>
      <c r="H726" s="3" t="s">
        <v>1393</v>
      </c>
      <c r="I726" s="3" t="s">
        <v>1393</v>
      </c>
      <c r="J726" s="4"/>
      <c r="K726" s="4">
        <v>126</v>
      </c>
      <c r="L726" s="38" t="s">
        <v>1481</v>
      </c>
      <c r="M726" s="25"/>
      <c r="N726" s="49" t="str">
        <f t="shared" si="2146"/>
        <v xml:space="preserve"> </v>
      </c>
      <c r="O726" s="25"/>
      <c r="P726" s="49" t="str">
        <f t="shared" si="2146"/>
        <v xml:space="preserve"> </v>
      </c>
      <c r="Q726" s="25"/>
      <c r="R726" s="49" t="str">
        <f t="shared" ref="R726:T726" si="2187">IF(Q726=0," ",Q726/Q$2366)</f>
        <v xml:space="preserve"> </v>
      </c>
      <c r="S726" s="28"/>
      <c r="T726" s="49" t="str">
        <f t="shared" si="2187"/>
        <v xml:space="preserve"> </v>
      </c>
      <c r="U726" s="30"/>
      <c r="V726" s="49" t="str">
        <f t="shared" ref="V726:X726" si="2188">IF(U726=0," ",U726/U$2366)</f>
        <v xml:space="preserve"> </v>
      </c>
      <c r="W726" s="25">
        <v>11</v>
      </c>
      <c r="X726" s="49">
        <f t="shared" si="2188"/>
        <v>7.73449585149768E-4</v>
      </c>
      <c r="Y726" s="25">
        <v>2</v>
      </c>
      <c r="Z726" s="53">
        <f t="shared" ref="Z726" si="2189">IF(Y726=0," ",Y726/Y$2366)</f>
        <v>4.4732721986132855E-4</v>
      </c>
      <c r="AA726" s="26">
        <f t="shared" si="2150"/>
        <v>13</v>
      </c>
      <c r="AB726" s="43">
        <f t="shared" si="2145"/>
        <v>1.0759184619331772E-4</v>
      </c>
    </row>
    <row r="727" spans="1:28">
      <c r="A727" t="s">
        <v>656</v>
      </c>
      <c r="B727" t="s">
        <v>1755</v>
      </c>
      <c r="C727" t="s">
        <v>2879</v>
      </c>
      <c r="D727" s="4" t="s">
        <v>1381</v>
      </c>
      <c r="F727" t="s">
        <v>3463</v>
      </c>
      <c r="G727" s="4"/>
      <c r="H727" s="3" t="s">
        <v>1393</v>
      </c>
      <c r="I727" s="3" t="s">
        <v>1393</v>
      </c>
      <c r="J727" s="4">
        <v>64</v>
      </c>
      <c r="K727" s="4">
        <v>118</v>
      </c>
      <c r="L727" s="38" t="s">
        <v>1378</v>
      </c>
      <c r="M727" s="25"/>
      <c r="N727" s="49" t="str">
        <f t="shared" si="2146"/>
        <v xml:space="preserve"> </v>
      </c>
      <c r="O727" s="25">
        <v>2</v>
      </c>
      <c r="P727" s="49">
        <f t="shared" si="2146"/>
        <v>6.582845105654664E-5</v>
      </c>
      <c r="Q727" s="25"/>
      <c r="R727" s="49" t="str">
        <f t="shared" ref="R727:T727" si="2190">IF(Q727=0," ",Q727/Q$2366)</f>
        <v xml:space="preserve"> </v>
      </c>
      <c r="S727" s="25">
        <v>10</v>
      </c>
      <c r="T727" s="49">
        <f t="shared" si="2190"/>
        <v>3.5237323372916591E-4</v>
      </c>
      <c r="U727" s="30"/>
      <c r="V727" s="49" t="str">
        <f t="shared" ref="V727:X727" si="2191">IF(U727=0," ",U727/U$2366)</f>
        <v xml:space="preserve"> </v>
      </c>
      <c r="W727" s="25"/>
      <c r="X727" s="49" t="str">
        <f t="shared" si="2191"/>
        <v xml:space="preserve"> </v>
      </c>
      <c r="Y727" s="25"/>
      <c r="Z727" s="53" t="str">
        <f t="shared" ref="Z727" si="2192">IF(Y727=0," ",Y727/Y$2366)</f>
        <v xml:space="preserve"> </v>
      </c>
      <c r="AA727" s="26">
        <f t="shared" si="2150"/>
        <v>12</v>
      </c>
      <c r="AB727" s="43">
        <f t="shared" si="2145"/>
        <v>9.931555033229328E-5</v>
      </c>
    </row>
    <row r="728" spans="1:28">
      <c r="A728" t="s">
        <v>656</v>
      </c>
      <c r="B728" t="s">
        <v>3975</v>
      </c>
      <c r="C728" t="s">
        <v>2879</v>
      </c>
      <c r="D728" s="4" t="s">
        <v>1381</v>
      </c>
      <c r="F728" s="5" t="s">
        <v>4046</v>
      </c>
      <c r="G728" s="4"/>
      <c r="H728" s="3" t="s">
        <v>1393</v>
      </c>
      <c r="I728" s="3" t="s">
        <v>581</v>
      </c>
      <c r="J728" s="4"/>
      <c r="K728" s="4"/>
      <c r="L728" s="38" t="s">
        <v>1378</v>
      </c>
      <c r="M728" s="25"/>
      <c r="N728" s="49" t="str">
        <f t="shared" si="2146"/>
        <v xml:space="preserve"> </v>
      </c>
      <c r="O728" s="25"/>
      <c r="P728" s="49" t="str">
        <f t="shared" si="2146"/>
        <v xml:space="preserve"> </v>
      </c>
      <c r="Q728" s="25"/>
      <c r="R728" s="49" t="str">
        <f t="shared" ref="R728:T728" si="2193">IF(Q728=0," ",Q728/Q$2366)</f>
        <v xml:space="preserve"> </v>
      </c>
      <c r="S728" s="28"/>
      <c r="T728" s="49" t="str">
        <f t="shared" si="2193"/>
        <v xml:space="preserve"> </v>
      </c>
      <c r="U728" s="30">
        <v>1</v>
      </c>
      <c r="V728" s="49">
        <f t="shared" ref="V728:X728" si="2194">IF(U728=0," ",U728/U$2366)</f>
        <v>6.7444526876643958E-5</v>
      </c>
      <c r="W728" s="25">
        <v>8</v>
      </c>
      <c r="X728" s="49">
        <f t="shared" si="2194"/>
        <v>5.6250878919983122E-4</v>
      </c>
      <c r="Y728" s="25"/>
      <c r="Z728" s="53" t="str">
        <f t="shared" ref="Z728" si="2195">IF(Y728=0," ",Y728/Y$2366)</f>
        <v xml:space="preserve"> </v>
      </c>
      <c r="AA728" s="26">
        <f t="shared" si="2150"/>
        <v>9</v>
      </c>
      <c r="AB728" s="43">
        <f t="shared" si="2145"/>
        <v>7.4486662749219957E-5</v>
      </c>
    </row>
    <row r="729" spans="1:28">
      <c r="A729" t="s">
        <v>656</v>
      </c>
      <c r="B729" t="s">
        <v>92</v>
      </c>
      <c r="C729" t="s">
        <v>2879</v>
      </c>
      <c r="D729" s="4" t="s">
        <v>1381</v>
      </c>
      <c r="F729" t="s">
        <v>82</v>
      </c>
      <c r="G729" s="4" t="s">
        <v>6715</v>
      </c>
      <c r="H729" s="3" t="s">
        <v>1393</v>
      </c>
      <c r="I729" s="3" t="s">
        <v>1393</v>
      </c>
      <c r="J729" s="4">
        <v>66</v>
      </c>
      <c r="K729" s="4">
        <v>122</v>
      </c>
      <c r="L729" s="38" t="s">
        <v>1481</v>
      </c>
      <c r="M729" s="25"/>
      <c r="N729" s="49" t="str">
        <f t="shared" si="2146"/>
        <v xml:space="preserve"> </v>
      </c>
      <c r="O729" s="25">
        <v>2</v>
      </c>
      <c r="P729" s="49">
        <f t="shared" si="2146"/>
        <v>6.582845105654664E-5</v>
      </c>
      <c r="Q729" s="25"/>
      <c r="R729" s="49" t="str">
        <f t="shared" ref="R729:T729" si="2196">IF(Q729=0," ",Q729/Q$2366)</f>
        <v xml:space="preserve"> </v>
      </c>
      <c r="S729" s="28"/>
      <c r="T729" s="49" t="str">
        <f t="shared" si="2196"/>
        <v xml:space="preserve"> </v>
      </c>
      <c r="U729" s="30"/>
      <c r="V729" s="49" t="str">
        <f t="shared" ref="V729:X729" si="2197">IF(U729=0," ",U729/U$2366)</f>
        <v xml:space="preserve"> </v>
      </c>
      <c r="W729" s="25"/>
      <c r="X729" s="49" t="str">
        <f t="shared" si="2197"/>
        <v xml:space="preserve"> </v>
      </c>
      <c r="Y729" s="25"/>
      <c r="Z729" s="53" t="str">
        <f t="shared" ref="Z729" si="2198">IF(Y729=0," ",Y729/Y$2366)</f>
        <v xml:space="preserve"> </v>
      </c>
      <c r="AA729" s="26">
        <f t="shared" si="2150"/>
        <v>2</v>
      </c>
      <c r="AB729" s="43">
        <f t="shared" si="2145"/>
        <v>1.6552591722048879E-5</v>
      </c>
    </row>
    <row r="730" spans="1:28">
      <c r="A730" t="s">
        <v>656</v>
      </c>
      <c r="B730" t="s">
        <v>2695</v>
      </c>
      <c r="C730" t="s">
        <v>2879</v>
      </c>
      <c r="D730" s="4" t="s">
        <v>1381</v>
      </c>
      <c r="F730" t="s">
        <v>83</v>
      </c>
      <c r="G730" s="4"/>
      <c r="H730" s="3" t="s">
        <v>1393</v>
      </c>
      <c r="I730" s="3" t="s">
        <v>1393</v>
      </c>
      <c r="J730" s="4"/>
      <c r="K730" s="4">
        <v>117</v>
      </c>
      <c r="L730" s="38" t="s">
        <v>1378</v>
      </c>
      <c r="M730" s="25">
        <v>1</v>
      </c>
      <c r="N730" s="49">
        <f t="shared" si="2146"/>
        <v>4.4216483905199858E-5</v>
      </c>
      <c r="O730" s="25">
        <v>4</v>
      </c>
      <c r="P730" s="49">
        <f t="shared" si="2146"/>
        <v>1.3165690211309328E-4</v>
      </c>
      <c r="Q730" s="25"/>
      <c r="R730" s="49" t="str">
        <f t="shared" ref="R730:T730" si="2199">IF(Q730=0," ",Q730/Q$2366)</f>
        <v xml:space="preserve"> </v>
      </c>
      <c r="S730" s="25">
        <v>25</v>
      </c>
      <c r="T730" s="49">
        <f t="shared" si="2199"/>
        <v>8.8093308432291484E-4</v>
      </c>
      <c r="U730" s="30"/>
      <c r="V730" s="49" t="str">
        <f t="shared" ref="V730:X730" si="2200">IF(U730=0," ",U730/U$2366)</f>
        <v xml:space="preserve"> </v>
      </c>
      <c r="W730" s="25"/>
      <c r="X730" s="49" t="str">
        <f t="shared" si="2200"/>
        <v xml:space="preserve"> </v>
      </c>
      <c r="Y730" s="25"/>
      <c r="Z730" s="53" t="str">
        <f t="shared" ref="Z730" si="2201">IF(Y730=0," ",Y730/Y$2366)</f>
        <v xml:space="preserve"> </v>
      </c>
      <c r="AA730" s="26">
        <f t="shared" si="2150"/>
        <v>30</v>
      </c>
      <c r="AB730" s="43">
        <f t="shared" si="2145"/>
        <v>2.4828887583073318E-4</v>
      </c>
    </row>
    <row r="731" spans="1:28">
      <c r="A731" t="s">
        <v>656</v>
      </c>
      <c r="B731" t="s">
        <v>31</v>
      </c>
      <c r="C731" t="s">
        <v>2879</v>
      </c>
      <c r="D731" s="4" t="s">
        <v>1381</v>
      </c>
      <c r="E731" s="2" t="s">
        <v>2064</v>
      </c>
      <c r="F731" t="s">
        <v>6507</v>
      </c>
      <c r="G731" s="4"/>
      <c r="H731" s="3" t="s">
        <v>1393</v>
      </c>
      <c r="I731" s="3" t="s">
        <v>1393</v>
      </c>
      <c r="J731" s="4">
        <v>68</v>
      </c>
      <c r="K731" s="4">
        <v>124</v>
      </c>
      <c r="L731" s="38" t="s">
        <v>1481</v>
      </c>
      <c r="M731" s="25">
        <v>28</v>
      </c>
      <c r="N731" s="49">
        <f t="shared" si="2146"/>
        <v>1.2380615493455961E-3</v>
      </c>
      <c r="O731" s="25">
        <v>53</v>
      </c>
      <c r="P731" s="49">
        <f t="shared" si="2146"/>
        <v>1.7444539529984859E-3</v>
      </c>
      <c r="Q731" s="25">
        <v>4</v>
      </c>
      <c r="R731" s="49">
        <f t="shared" ref="R731:T731" si="2202">IF(Q731=0," ",Q731/Q$2366)</f>
        <v>6.7453625632377741E-4</v>
      </c>
      <c r="S731" s="25">
        <v>1</v>
      </c>
      <c r="T731" s="49">
        <f t="shared" si="2202"/>
        <v>3.5237323372916594E-5</v>
      </c>
      <c r="U731" s="30"/>
      <c r="V731" s="49" t="str">
        <f t="shared" ref="V731:X731" si="2203">IF(U731=0," ",U731/U$2366)</f>
        <v xml:space="preserve"> </v>
      </c>
      <c r="W731" s="25"/>
      <c r="X731" s="49" t="str">
        <f t="shared" si="2203"/>
        <v xml:space="preserve"> </v>
      </c>
      <c r="Y731" s="25"/>
      <c r="Z731" s="53" t="str">
        <f t="shared" ref="Z731" si="2204">IF(Y731=0," ",Y731/Y$2366)</f>
        <v xml:space="preserve"> </v>
      </c>
      <c r="AA731" s="26">
        <f t="shared" si="2150"/>
        <v>86</v>
      </c>
      <c r="AB731" s="43">
        <f t="shared" si="2145"/>
        <v>7.1176144404810188E-4</v>
      </c>
    </row>
    <row r="732" spans="1:28">
      <c r="A732" t="s">
        <v>656</v>
      </c>
      <c r="B732" t="s">
        <v>2248</v>
      </c>
      <c r="C732" t="s">
        <v>2879</v>
      </c>
      <c r="D732" s="4" t="s">
        <v>1381</v>
      </c>
      <c r="F732" t="s">
        <v>2056</v>
      </c>
      <c r="G732" s="4"/>
      <c r="H732" s="3" t="s">
        <v>1393</v>
      </c>
      <c r="I732" s="3" t="s">
        <v>1393</v>
      </c>
      <c r="J732" s="4">
        <v>69</v>
      </c>
      <c r="K732" s="4">
        <v>128</v>
      </c>
      <c r="L732" s="38" t="s">
        <v>1481</v>
      </c>
      <c r="M732" s="25">
        <v>61</v>
      </c>
      <c r="N732" s="49">
        <f t="shared" si="2146"/>
        <v>2.6972055182171912E-3</v>
      </c>
      <c r="O732" s="25">
        <v>19</v>
      </c>
      <c r="P732" s="49">
        <f t="shared" si="2146"/>
        <v>6.2537028503719305E-4</v>
      </c>
      <c r="Q732" s="25">
        <v>16</v>
      </c>
      <c r="R732" s="49">
        <f t="shared" ref="R732:T732" si="2205">IF(Q732=0," ",Q732/Q$2366)</f>
        <v>2.6981450252951096E-3</v>
      </c>
      <c r="S732" s="28"/>
      <c r="T732" s="49" t="str">
        <f t="shared" si="2205"/>
        <v xml:space="preserve"> </v>
      </c>
      <c r="U732" s="30">
        <v>3</v>
      </c>
      <c r="V732" s="49">
        <f t="shared" ref="V732:X732" si="2206">IF(U732=0," ",U732/U$2366)</f>
        <v>2.0233358062993187E-4</v>
      </c>
      <c r="W732" s="25">
        <v>12</v>
      </c>
      <c r="X732" s="49">
        <f t="shared" si="2206"/>
        <v>8.4376318379974688E-4</v>
      </c>
      <c r="Y732" s="25"/>
      <c r="Z732" s="53" t="str">
        <f t="shared" ref="Z732" si="2207">IF(Y732=0," ",Y732/Y$2366)</f>
        <v xml:space="preserve"> </v>
      </c>
      <c r="AA732" s="26">
        <f t="shared" si="2150"/>
        <v>111</v>
      </c>
      <c r="AB732" s="43">
        <f t="shared" si="2145"/>
        <v>9.1866884057371283E-4</v>
      </c>
    </row>
    <row r="733" spans="1:28">
      <c r="A733" t="s">
        <v>656</v>
      </c>
      <c r="B733" t="s">
        <v>1420</v>
      </c>
      <c r="C733" t="s">
        <v>2879</v>
      </c>
      <c r="D733" s="4" t="s">
        <v>1381</v>
      </c>
      <c r="F733" s="8" t="s">
        <v>84</v>
      </c>
      <c r="G733" s="4"/>
      <c r="H733" s="3" t="s">
        <v>1393</v>
      </c>
      <c r="I733" s="3" t="s">
        <v>1393</v>
      </c>
      <c r="J733" s="4">
        <v>69</v>
      </c>
      <c r="K733" s="4">
        <v>128</v>
      </c>
      <c r="L733" s="38" t="s">
        <v>1378</v>
      </c>
      <c r="M733" s="25"/>
      <c r="N733" s="49" t="str">
        <f t="shared" si="2146"/>
        <v xml:space="preserve"> </v>
      </c>
      <c r="O733" s="25">
        <v>11</v>
      </c>
      <c r="P733" s="49">
        <f t="shared" si="2146"/>
        <v>3.6205648081100649E-4</v>
      </c>
      <c r="Q733" s="25"/>
      <c r="R733" s="49" t="str">
        <f t="shared" ref="R733:T733" si="2208">IF(Q733=0," ",Q733/Q$2366)</f>
        <v xml:space="preserve"> </v>
      </c>
      <c r="S733" s="25">
        <v>1</v>
      </c>
      <c r="T733" s="49">
        <f t="shared" si="2208"/>
        <v>3.5237323372916594E-5</v>
      </c>
      <c r="U733" s="30">
        <v>5</v>
      </c>
      <c r="V733" s="49">
        <f t="shared" ref="V733:X733" si="2209">IF(U733=0," ",U733/U$2366)</f>
        <v>3.3722263438321982E-4</v>
      </c>
      <c r="W733" s="25"/>
      <c r="X733" s="49" t="str">
        <f t="shared" si="2209"/>
        <v xml:space="preserve"> </v>
      </c>
      <c r="Y733" s="25"/>
      <c r="Z733" s="53" t="str">
        <f t="shared" ref="Z733" si="2210">IF(Y733=0," ",Y733/Y$2366)</f>
        <v xml:space="preserve"> </v>
      </c>
      <c r="AA733" s="26">
        <f t="shared" si="2150"/>
        <v>17</v>
      </c>
      <c r="AB733" s="43">
        <f t="shared" si="2145"/>
        <v>1.4069702963741547E-4</v>
      </c>
    </row>
    <row r="734" spans="1:28">
      <c r="A734" t="s">
        <v>656</v>
      </c>
      <c r="B734" t="s">
        <v>93</v>
      </c>
      <c r="C734" t="s">
        <v>2879</v>
      </c>
      <c r="D734" s="4" t="s">
        <v>1381</v>
      </c>
      <c r="F734" t="s">
        <v>85</v>
      </c>
      <c r="G734" s="4"/>
      <c r="H734" s="3" t="s">
        <v>1393</v>
      </c>
      <c r="I734" s="3" t="s">
        <v>1393</v>
      </c>
      <c r="J734" s="4"/>
      <c r="K734" s="4">
        <v>118</v>
      </c>
      <c r="L734" s="38" t="s">
        <v>1378</v>
      </c>
      <c r="M734" s="25">
        <v>2</v>
      </c>
      <c r="N734" s="49">
        <f t="shared" si="2146"/>
        <v>8.8432967810399716E-5</v>
      </c>
      <c r="O734" s="25">
        <v>1</v>
      </c>
      <c r="P734" s="49">
        <f t="shared" si="2146"/>
        <v>3.291422552827332E-5</v>
      </c>
      <c r="Q734" s="25"/>
      <c r="R734" s="49" t="str">
        <f t="shared" ref="R734:T734" si="2211">IF(Q734=0," ",Q734/Q$2366)</f>
        <v xml:space="preserve"> </v>
      </c>
      <c r="S734" s="25">
        <v>3</v>
      </c>
      <c r="T734" s="49">
        <f t="shared" si="2211"/>
        <v>1.0571197011874978E-4</v>
      </c>
      <c r="U734" s="30">
        <v>6</v>
      </c>
      <c r="V734" s="49">
        <f t="shared" ref="V734:X734" si="2212">IF(U734=0," ",U734/U$2366)</f>
        <v>4.0466716125986375E-4</v>
      </c>
      <c r="W734" s="25">
        <v>29</v>
      </c>
      <c r="X734" s="49">
        <f t="shared" si="2212"/>
        <v>2.0390943608493881E-3</v>
      </c>
      <c r="Y734" s="25">
        <v>1</v>
      </c>
      <c r="Z734" s="53">
        <f t="shared" ref="Z734" si="2213">IF(Y734=0," ",Y734/Y$2366)</f>
        <v>2.2366360993066427E-4</v>
      </c>
      <c r="AA734" s="26">
        <f t="shared" si="2150"/>
        <v>42</v>
      </c>
      <c r="AB734" s="43">
        <f t="shared" si="2145"/>
        <v>3.4760442616302647E-4</v>
      </c>
    </row>
    <row r="735" spans="1:28">
      <c r="A735" t="s">
        <v>656</v>
      </c>
      <c r="B735" t="s">
        <v>288</v>
      </c>
      <c r="C735" t="s">
        <v>2879</v>
      </c>
      <c r="D735" s="4" t="s">
        <v>1381</v>
      </c>
      <c r="F735" t="s">
        <v>6326</v>
      </c>
      <c r="G735" s="4"/>
      <c r="H735" s="3" t="s">
        <v>1393</v>
      </c>
      <c r="I735" s="3" t="s">
        <v>1393</v>
      </c>
      <c r="J735" s="4">
        <v>69</v>
      </c>
      <c r="K735" s="4">
        <v>126</v>
      </c>
      <c r="L735" s="38" t="s">
        <v>1378</v>
      </c>
      <c r="M735" s="25"/>
      <c r="N735" s="49" t="str">
        <f t="shared" si="2146"/>
        <v xml:space="preserve"> </v>
      </c>
      <c r="O735" s="25">
        <v>3</v>
      </c>
      <c r="P735" s="49">
        <f t="shared" si="2146"/>
        <v>9.874267658481996E-5</v>
      </c>
      <c r="Q735" s="25"/>
      <c r="R735" s="49" t="str">
        <f t="shared" ref="R735:T735" si="2214">IF(Q735=0," ",Q735/Q$2366)</f>
        <v xml:space="preserve"> </v>
      </c>
      <c r="S735" s="28"/>
      <c r="T735" s="49" t="str">
        <f t="shared" si="2214"/>
        <v xml:space="preserve"> </v>
      </c>
      <c r="U735" s="30"/>
      <c r="V735" s="49" t="str">
        <f t="shared" ref="V735:X735" si="2215">IF(U735=0," ",U735/U$2366)</f>
        <v xml:space="preserve"> </v>
      </c>
      <c r="W735" s="25"/>
      <c r="X735" s="49" t="str">
        <f t="shared" si="2215"/>
        <v xml:space="preserve"> </v>
      </c>
      <c r="Y735" s="25"/>
      <c r="Z735" s="53" t="str">
        <f t="shared" ref="Z735" si="2216">IF(Y735=0," ",Y735/Y$2366)</f>
        <v xml:space="preserve"> </v>
      </c>
      <c r="AA735" s="26">
        <f t="shared" si="2150"/>
        <v>3</v>
      </c>
      <c r="AB735" s="43">
        <f t="shared" si="2145"/>
        <v>2.482888758307332E-5</v>
      </c>
    </row>
    <row r="736" spans="1:28">
      <c r="A736" t="s">
        <v>656</v>
      </c>
      <c r="B736" t="s">
        <v>669</v>
      </c>
      <c r="C736" t="s">
        <v>2879</v>
      </c>
      <c r="D736" s="4" t="s">
        <v>1381</v>
      </c>
      <c r="F736" t="s">
        <v>6508</v>
      </c>
      <c r="G736" s="4"/>
      <c r="H736" s="3" t="s">
        <v>1393</v>
      </c>
      <c r="I736" s="3" t="s">
        <v>1393</v>
      </c>
      <c r="J736" s="4">
        <v>69</v>
      </c>
      <c r="K736" s="4">
        <v>121</v>
      </c>
      <c r="L736" s="38" t="s">
        <v>1378</v>
      </c>
      <c r="M736" s="25">
        <v>19</v>
      </c>
      <c r="N736" s="49">
        <f t="shared" si="2146"/>
        <v>8.4011319419879731E-4</v>
      </c>
      <c r="O736" s="25">
        <v>56</v>
      </c>
      <c r="P736" s="49">
        <f t="shared" si="2146"/>
        <v>1.8431966295833059E-3</v>
      </c>
      <c r="Q736" s="25">
        <v>3</v>
      </c>
      <c r="R736" s="49">
        <f t="shared" ref="R736:T736" si="2217">IF(Q736=0," ",Q736/Q$2366)</f>
        <v>5.05902192242833E-4</v>
      </c>
      <c r="S736" s="25">
        <v>18</v>
      </c>
      <c r="T736" s="49">
        <f t="shared" si="2217"/>
        <v>6.3427182071249867E-4</v>
      </c>
      <c r="U736" s="30">
        <v>3</v>
      </c>
      <c r="V736" s="49">
        <f t="shared" ref="V736:X736" si="2218">IF(U736=0," ",U736/U$2366)</f>
        <v>2.0233358062993187E-4</v>
      </c>
      <c r="W736" s="25"/>
      <c r="X736" s="49" t="str">
        <f t="shared" si="2218"/>
        <v xml:space="preserve"> </v>
      </c>
      <c r="Y736" s="25"/>
      <c r="Z736" s="53" t="str">
        <f t="shared" ref="Z736" si="2219">IF(Y736=0," ",Y736/Y$2366)</f>
        <v xml:space="preserve"> </v>
      </c>
      <c r="AA736" s="26">
        <f t="shared" si="2150"/>
        <v>99</v>
      </c>
      <c r="AB736" s="43">
        <f t="shared" si="2145"/>
        <v>8.1935329024141954E-4</v>
      </c>
    </row>
    <row r="737" spans="1:28">
      <c r="A737" t="s">
        <v>656</v>
      </c>
      <c r="B737" t="s">
        <v>94</v>
      </c>
      <c r="C737" t="s">
        <v>2879</v>
      </c>
      <c r="D737" s="4" t="s">
        <v>1381</v>
      </c>
      <c r="F737" t="s">
        <v>86</v>
      </c>
      <c r="G737" s="4" t="s">
        <v>168</v>
      </c>
      <c r="H737" s="3" t="s">
        <v>1393</v>
      </c>
      <c r="I737" s="3" t="s">
        <v>1393</v>
      </c>
      <c r="J737" s="4"/>
      <c r="K737" s="4">
        <v>119</v>
      </c>
      <c r="L737" s="38" t="s">
        <v>1378</v>
      </c>
      <c r="M737" s="25">
        <v>1</v>
      </c>
      <c r="N737" s="49">
        <f t="shared" si="2146"/>
        <v>4.4216483905199858E-5</v>
      </c>
      <c r="O737" s="25"/>
      <c r="P737" s="49" t="str">
        <f t="shared" si="2146"/>
        <v xml:space="preserve"> </v>
      </c>
      <c r="Q737" s="25"/>
      <c r="R737" s="49" t="str">
        <f t="shared" ref="R737:T737" si="2220">IF(Q737=0," ",Q737/Q$2366)</f>
        <v xml:space="preserve"> </v>
      </c>
      <c r="S737" s="28"/>
      <c r="T737" s="49" t="str">
        <f t="shared" si="2220"/>
        <v xml:space="preserve"> </v>
      </c>
      <c r="U737" s="30"/>
      <c r="V737" s="49" t="str">
        <f t="shared" ref="V737:X737" si="2221">IF(U737=0," ",U737/U$2366)</f>
        <v xml:space="preserve"> </v>
      </c>
      <c r="W737" s="25"/>
      <c r="X737" s="49" t="str">
        <f t="shared" si="2221"/>
        <v xml:space="preserve"> </v>
      </c>
      <c r="Y737" s="25"/>
      <c r="Z737" s="53" t="str">
        <f t="shared" ref="Z737" si="2222">IF(Y737=0," ",Y737/Y$2366)</f>
        <v xml:space="preserve"> </v>
      </c>
      <c r="AA737" s="26">
        <f t="shared" si="2150"/>
        <v>1</v>
      </c>
      <c r="AB737" s="43">
        <f t="shared" si="2145"/>
        <v>8.2762958610244394E-6</v>
      </c>
    </row>
    <row r="738" spans="1:28">
      <c r="A738" t="s">
        <v>656</v>
      </c>
      <c r="B738" t="s">
        <v>1723</v>
      </c>
      <c r="C738" t="s">
        <v>2879</v>
      </c>
      <c r="D738" s="4" t="s">
        <v>1381</v>
      </c>
      <c r="E738" s="4" t="s">
        <v>2064</v>
      </c>
      <c r="F738" s="5" t="s">
        <v>5321</v>
      </c>
      <c r="G738" s="4"/>
      <c r="H738" s="3" t="s">
        <v>1393</v>
      </c>
      <c r="I738" s="3" t="s">
        <v>1393</v>
      </c>
      <c r="J738" s="4"/>
      <c r="K738" s="4">
        <v>122</v>
      </c>
      <c r="L738" s="38" t="s">
        <v>1481</v>
      </c>
      <c r="M738" s="25"/>
      <c r="N738" s="49" t="str">
        <f t="shared" si="2146"/>
        <v xml:space="preserve"> </v>
      </c>
      <c r="O738" s="25">
        <v>1</v>
      </c>
      <c r="P738" s="49">
        <f t="shared" si="2146"/>
        <v>3.291422552827332E-5</v>
      </c>
      <c r="Q738" s="25"/>
      <c r="R738" s="49" t="str">
        <f t="shared" ref="R738:T738" si="2223">IF(Q738=0," ",Q738/Q$2366)</f>
        <v xml:space="preserve"> </v>
      </c>
      <c r="S738" s="28"/>
      <c r="T738" s="49" t="str">
        <f t="shared" si="2223"/>
        <v xml:space="preserve"> </v>
      </c>
      <c r="U738" s="30"/>
      <c r="V738" s="49" t="str">
        <f t="shared" ref="V738:X738" si="2224">IF(U738=0," ",U738/U$2366)</f>
        <v xml:space="preserve"> </v>
      </c>
      <c r="W738" s="25"/>
      <c r="X738" s="49" t="str">
        <f t="shared" si="2224"/>
        <v xml:space="preserve"> </v>
      </c>
      <c r="Y738" s="25"/>
      <c r="Z738" s="53" t="str">
        <f t="shared" ref="Z738" si="2225">IF(Y738=0," ",Y738/Y$2366)</f>
        <v xml:space="preserve"> </v>
      </c>
      <c r="AA738" s="26">
        <f t="shared" si="2150"/>
        <v>1</v>
      </c>
      <c r="AB738" s="43">
        <f t="shared" si="2145"/>
        <v>8.2762958610244394E-6</v>
      </c>
    </row>
    <row r="739" spans="1:28">
      <c r="A739" t="s">
        <v>656</v>
      </c>
      <c r="B739" t="s">
        <v>715</v>
      </c>
      <c r="C739" t="s">
        <v>2879</v>
      </c>
      <c r="D739" s="4" t="s">
        <v>1381</v>
      </c>
      <c r="F739" t="s">
        <v>87</v>
      </c>
      <c r="G739" s="4"/>
      <c r="H739" s="3" t="s">
        <v>1393</v>
      </c>
      <c r="I739" s="3" t="s">
        <v>1393</v>
      </c>
      <c r="J739" s="4"/>
      <c r="K739" s="4">
        <v>122</v>
      </c>
      <c r="L739" s="38" t="s">
        <v>1481</v>
      </c>
      <c r="M739" s="25"/>
      <c r="N739" s="49" t="str">
        <f t="shared" si="2146"/>
        <v xml:space="preserve"> </v>
      </c>
      <c r="O739" s="25">
        <v>2</v>
      </c>
      <c r="P739" s="49">
        <f t="shared" si="2146"/>
        <v>6.582845105654664E-5</v>
      </c>
      <c r="Q739" s="25"/>
      <c r="R739" s="49" t="str">
        <f t="shared" ref="R739:T739" si="2226">IF(Q739=0," ",Q739/Q$2366)</f>
        <v xml:space="preserve"> </v>
      </c>
      <c r="S739" s="25">
        <v>5</v>
      </c>
      <c r="T739" s="49">
        <f t="shared" si="2226"/>
        <v>1.7618661686458296E-4</v>
      </c>
      <c r="U739" s="30"/>
      <c r="V739" s="49" t="str">
        <f t="shared" ref="V739:X739" si="2227">IF(U739=0," ",U739/U$2366)</f>
        <v xml:space="preserve"> </v>
      </c>
      <c r="W739" s="25"/>
      <c r="X739" s="49" t="str">
        <f t="shared" si="2227"/>
        <v xml:space="preserve"> </v>
      </c>
      <c r="Y739" s="25"/>
      <c r="Z739" s="53" t="str">
        <f t="shared" ref="Z739" si="2228">IF(Y739=0," ",Y739/Y$2366)</f>
        <v xml:space="preserve"> </v>
      </c>
      <c r="AA739" s="26">
        <f t="shared" si="2150"/>
        <v>7</v>
      </c>
      <c r="AB739" s="43">
        <f t="shared" si="2145"/>
        <v>5.7934071027171081E-5</v>
      </c>
    </row>
    <row r="740" spans="1:28">
      <c r="A740" t="s">
        <v>656</v>
      </c>
      <c r="B740" t="s">
        <v>657</v>
      </c>
      <c r="C740" t="s">
        <v>2879</v>
      </c>
      <c r="D740" s="4" t="s">
        <v>1381</v>
      </c>
      <c r="F740" t="s">
        <v>6509</v>
      </c>
      <c r="G740" s="4"/>
      <c r="H740" s="3" t="s">
        <v>1393</v>
      </c>
      <c r="I740" s="3" t="s">
        <v>1393</v>
      </c>
      <c r="J740" s="4">
        <v>70</v>
      </c>
      <c r="K740" s="4">
        <v>130</v>
      </c>
      <c r="L740" s="38" t="s">
        <v>1378</v>
      </c>
      <c r="M740" s="25">
        <v>44</v>
      </c>
      <c r="N740" s="49">
        <f t="shared" si="2146"/>
        <v>1.9455252918287938E-3</v>
      </c>
      <c r="O740" s="25">
        <v>20</v>
      </c>
      <c r="P740" s="49">
        <f t="shared" si="2146"/>
        <v>6.582845105654664E-4</v>
      </c>
      <c r="Q740" s="25">
        <v>2</v>
      </c>
      <c r="R740" s="49">
        <f t="shared" ref="R740:T740" si="2229">IF(Q740=0," ",Q740/Q$2366)</f>
        <v>3.3726812816188871E-4</v>
      </c>
      <c r="S740" s="25">
        <v>47</v>
      </c>
      <c r="T740" s="49">
        <f t="shared" si="2229"/>
        <v>1.6561541985270799E-3</v>
      </c>
      <c r="U740" s="30">
        <v>17</v>
      </c>
      <c r="V740" s="49">
        <f t="shared" ref="V740:X740" si="2230">IF(U740=0," ",U740/U$2366)</f>
        <v>1.1465569569029473E-3</v>
      </c>
      <c r="W740" s="25">
        <v>31</v>
      </c>
      <c r="X740" s="49">
        <f t="shared" si="2230"/>
        <v>2.1797215581493461E-3</v>
      </c>
      <c r="Y740" s="25">
        <v>5</v>
      </c>
      <c r="Z740" s="53">
        <f t="shared" ref="Z740" si="2231">IF(Y740=0," ",Y740/Y$2366)</f>
        <v>1.1183180496533215E-3</v>
      </c>
      <c r="AA740" s="26">
        <f t="shared" si="2150"/>
        <v>166</v>
      </c>
      <c r="AB740" s="43">
        <f t="shared" si="2145"/>
        <v>1.373865112930057E-3</v>
      </c>
    </row>
    <row r="741" spans="1:28">
      <c r="A741" t="s">
        <v>656</v>
      </c>
      <c r="B741" t="s">
        <v>2317</v>
      </c>
      <c r="C741" t="s">
        <v>2879</v>
      </c>
      <c r="D741" s="4" t="s">
        <v>1381</v>
      </c>
      <c r="F741" t="s">
        <v>2057</v>
      </c>
      <c r="G741" s="4"/>
      <c r="H741" s="3" t="s">
        <v>1393</v>
      </c>
      <c r="I741" s="3" t="s">
        <v>1393</v>
      </c>
      <c r="J741" s="4">
        <v>64</v>
      </c>
      <c r="K741" s="4">
        <v>118</v>
      </c>
      <c r="L741" s="38" t="s">
        <v>1378</v>
      </c>
      <c r="M741" s="25">
        <v>92</v>
      </c>
      <c r="N741" s="49">
        <f t="shared" si="2146"/>
        <v>4.0679165192783872E-3</v>
      </c>
      <c r="O741" s="25">
        <v>107</v>
      </c>
      <c r="P741" s="49">
        <f t="shared" si="2146"/>
        <v>3.5218221315252451E-3</v>
      </c>
      <c r="Q741" s="25">
        <v>31</v>
      </c>
      <c r="R741" s="49">
        <f t="shared" ref="R741:T741" si="2232">IF(Q741=0," ",Q741/Q$2366)</f>
        <v>5.2276559865092748E-3</v>
      </c>
      <c r="S741" s="25">
        <v>98</v>
      </c>
      <c r="T741" s="49">
        <f t="shared" si="2232"/>
        <v>3.4532576905458262E-3</v>
      </c>
      <c r="U741" s="30">
        <v>113</v>
      </c>
      <c r="V741" s="49">
        <f t="shared" ref="V741:X741" si="2233">IF(U741=0," ",U741/U$2366)</f>
        <v>7.6212315370607674E-3</v>
      </c>
      <c r="W741" s="25">
        <v>6</v>
      </c>
      <c r="X741" s="49">
        <f t="shared" si="2233"/>
        <v>4.2188159189987344E-4</v>
      </c>
      <c r="Y741" s="25"/>
      <c r="Z741" s="53" t="str">
        <f t="shared" ref="Z741" si="2234">IF(Y741=0," ",Y741/Y$2366)</f>
        <v xml:space="preserve"> </v>
      </c>
      <c r="AA741" s="26">
        <f t="shared" si="2150"/>
        <v>447</v>
      </c>
      <c r="AB741" s="43">
        <f t="shared" si="2145"/>
        <v>3.6995042498779245E-3</v>
      </c>
    </row>
    <row r="742" spans="1:28">
      <c r="A742" t="s">
        <v>656</v>
      </c>
      <c r="B742" s="5" t="s">
        <v>6060</v>
      </c>
      <c r="C742" t="s">
        <v>2879</v>
      </c>
      <c r="D742" s="4" t="s">
        <v>1381</v>
      </c>
      <c r="F742" s="5" t="s">
        <v>6061</v>
      </c>
      <c r="G742" s="4"/>
      <c r="H742" s="3" t="s">
        <v>1393</v>
      </c>
      <c r="I742" s="3" t="s">
        <v>581</v>
      </c>
      <c r="J742" s="4"/>
      <c r="K742" s="4"/>
      <c r="L742" s="38" t="s">
        <v>1481</v>
      </c>
      <c r="M742" s="25"/>
      <c r="N742" s="49" t="str">
        <f t="shared" si="2146"/>
        <v xml:space="preserve"> </v>
      </c>
      <c r="O742" s="25"/>
      <c r="P742" s="49" t="str">
        <f t="shared" si="2146"/>
        <v xml:space="preserve"> </v>
      </c>
      <c r="Q742" s="25"/>
      <c r="R742" s="49" t="str">
        <f t="shared" ref="R742:T742" si="2235">IF(Q742=0," ",Q742/Q$2366)</f>
        <v xml:space="preserve"> </v>
      </c>
      <c r="S742" s="25"/>
      <c r="T742" s="49" t="str">
        <f t="shared" si="2235"/>
        <v xml:space="preserve"> </v>
      </c>
      <c r="U742" s="30"/>
      <c r="V742" s="49" t="str">
        <f t="shared" ref="V742:X742" si="2236">IF(U742=0," ",U742/U$2366)</f>
        <v xml:space="preserve"> </v>
      </c>
      <c r="W742" s="25">
        <v>2</v>
      </c>
      <c r="X742" s="49">
        <f t="shared" si="2236"/>
        <v>1.4062719729995781E-4</v>
      </c>
      <c r="Y742" s="25"/>
      <c r="Z742" s="53" t="str">
        <f t="shared" ref="Z742" si="2237">IF(Y742=0," ",Y742/Y$2366)</f>
        <v xml:space="preserve"> </v>
      </c>
      <c r="AA742" s="26">
        <f t="shared" si="2150"/>
        <v>2</v>
      </c>
      <c r="AB742" s="43">
        <f t="shared" si="2145"/>
        <v>1.6552591722048879E-5</v>
      </c>
    </row>
    <row r="743" spans="1:28">
      <c r="A743" t="s">
        <v>656</v>
      </c>
      <c r="B743" t="s">
        <v>2569</v>
      </c>
      <c r="C743" t="s">
        <v>2879</v>
      </c>
      <c r="D743" s="4" t="s">
        <v>1381</v>
      </c>
      <c r="F743" t="s">
        <v>2058</v>
      </c>
      <c r="G743" s="4"/>
      <c r="H743" s="3" t="s">
        <v>1393</v>
      </c>
      <c r="I743" s="3" t="s">
        <v>1393</v>
      </c>
      <c r="J743" s="4"/>
      <c r="K743" s="4">
        <v>124</v>
      </c>
      <c r="L743" s="38" t="s">
        <v>1481</v>
      </c>
      <c r="M743" s="25"/>
      <c r="N743" s="49" t="str">
        <f t="shared" si="2146"/>
        <v xml:space="preserve"> </v>
      </c>
      <c r="O743" s="25"/>
      <c r="P743" s="49" t="str">
        <f t="shared" si="2146"/>
        <v xml:space="preserve"> </v>
      </c>
      <c r="Q743" s="25"/>
      <c r="R743" s="49" t="str">
        <f t="shared" ref="R743:T743" si="2238">IF(Q743=0," ",Q743/Q$2366)</f>
        <v xml:space="preserve"> </v>
      </c>
      <c r="S743" s="28"/>
      <c r="T743" s="49" t="str">
        <f t="shared" si="2238"/>
        <v xml:space="preserve"> </v>
      </c>
      <c r="U743" s="30">
        <v>2</v>
      </c>
      <c r="V743" s="49">
        <f t="shared" ref="V743:X743" si="2239">IF(U743=0," ",U743/U$2366)</f>
        <v>1.3488905375328792E-4</v>
      </c>
      <c r="W743" s="25">
        <v>2</v>
      </c>
      <c r="X743" s="49">
        <f t="shared" si="2239"/>
        <v>1.4062719729995781E-4</v>
      </c>
      <c r="Y743" s="25"/>
      <c r="Z743" s="53" t="str">
        <f t="shared" ref="Z743" si="2240">IF(Y743=0," ",Y743/Y$2366)</f>
        <v xml:space="preserve"> </v>
      </c>
      <c r="AA743" s="26">
        <f t="shared" si="2150"/>
        <v>4</v>
      </c>
      <c r="AB743" s="43">
        <f t="shared" si="2145"/>
        <v>3.3105183444097758E-5</v>
      </c>
    </row>
    <row r="744" spans="1:28">
      <c r="A744" t="s">
        <v>656</v>
      </c>
      <c r="B744" s="5" t="s">
        <v>4403</v>
      </c>
      <c r="C744" t="s">
        <v>2879</v>
      </c>
      <c r="D744" s="4" t="s">
        <v>1381</v>
      </c>
      <c r="F744" t="s">
        <v>4446</v>
      </c>
      <c r="G744" s="4"/>
      <c r="H744" s="3" t="s">
        <v>1393</v>
      </c>
      <c r="I744" s="3" t="s">
        <v>1393</v>
      </c>
      <c r="J744" s="4"/>
      <c r="K744" s="4"/>
      <c r="L744" s="38" t="s">
        <v>1378</v>
      </c>
      <c r="M744" s="25">
        <v>5</v>
      </c>
      <c r="N744" s="49">
        <f t="shared" si="2146"/>
        <v>2.210824195259993E-4</v>
      </c>
      <c r="O744" s="25">
        <v>4</v>
      </c>
      <c r="P744" s="49">
        <f t="shared" si="2146"/>
        <v>1.3165690211309328E-4</v>
      </c>
      <c r="Q744" s="25">
        <v>4</v>
      </c>
      <c r="R744" s="49">
        <f t="shared" ref="R744:T744" si="2241">IF(Q744=0," ",Q744/Q$2366)</f>
        <v>6.7453625632377741E-4</v>
      </c>
      <c r="S744" s="28"/>
      <c r="T744" s="49" t="str">
        <f t="shared" si="2241"/>
        <v xml:space="preserve"> </v>
      </c>
      <c r="U744" s="30"/>
      <c r="V744" s="49" t="str">
        <f t="shared" ref="V744:X744" si="2242">IF(U744=0," ",U744/U$2366)</f>
        <v xml:space="preserve"> </v>
      </c>
      <c r="W744" s="25"/>
      <c r="X744" s="49" t="str">
        <f t="shared" si="2242"/>
        <v xml:space="preserve"> </v>
      </c>
      <c r="Y744" s="25"/>
      <c r="Z744" s="53" t="str">
        <f t="shared" ref="Z744" si="2243">IF(Y744=0," ",Y744/Y$2366)</f>
        <v xml:space="preserve"> </v>
      </c>
      <c r="AA744" s="26">
        <f t="shared" si="2150"/>
        <v>13</v>
      </c>
      <c r="AB744" s="43">
        <f t="shared" si="2145"/>
        <v>1.0759184619331772E-4</v>
      </c>
    </row>
    <row r="745" spans="1:28">
      <c r="A745" t="s">
        <v>656</v>
      </c>
      <c r="B745" s="5" t="s">
        <v>364</v>
      </c>
      <c r="C745" t="s">
        <v>2879</v>
      </c>
      <c r="D745" s="4" t="s">
        <v>1381</v>
      </c>
      <c r="F745" t="s">
        <v>4615</v>
      </c>
      <c r="G745" s="4"/>
      <c r="H745" s="3" t="s">
        <v>1393</v>
      </c>
      <c r="I745" s="3" t="s">
        <v>581</v>
      </c>
      <c r="J745" s="4"/>
      <c r="K745" s="4"/>
      <c r="L745" s="38" t="s">
        <v>1378</v>
      </c>
      <c r="M745" s="25"/>
      <c r="N745" s="49" t="str">
        <f t="shared" si="2146"/>
        <v xml:space="preserve"> </v>
      </c>
      <c r="O745" s="25"/>
      <c r="P745" s="49" t="str">
        <f t="shared" si="2146"/>
        <v xml:space="preserve"> </v>
      </c>
      <c r="Q745" s="25"/>
      <c r="R745" s="49" t="str">
        <f t="shared" ref="R745:T745" si="2244">IF(Q745=0," ",Q745/Q$2366)</f>
        <v xml:space="preserve"> </v>
      </c>
      <c r="S745" s="28"/>
      <c r="T745" s="49" t="str">
        <f t="shared" si="2244"/>
        <v xml:space="preserve"> </v>
      </c>
      <c r="U745" s="30"/>
      <c r="V745" s="49" t="str">
        <f t="shared" ref="V745:X745" si="2245">IF(U745=0," ",U745/U$2366)</f>
        <v xml:space="preserve"> </v>
      </c>
      <c r="W745" s="25">
        <v>2</v>
      </c>
      <c r="X745" s="49">
        <f t="shared" si="2245"/>
        <v>1.4062719729995781E-4</v>
      </c>
      <c r="Y745" s="25"/>
      <c r="Z745" s="53" t="str">
        <f t="shared" ref="Z745" si="2246">IF(Y745=0," ",Y745/Y$2366)</f>
        <v xml:space="preserve"> </v>
      </c>
      <c r="AA745" s="26">
        <f t="shared" si="2150"/>
        <v>2</v>
      </c>
      <c r="AB745" s="43">
        <f t="shared" si="2145"/>
        <v>1.6552591722048879E-5</v>
      </c>
    </row>
    <row r="746" spans="1:28">
      <c r="A746" t="s">
        <v>656</v>
      </c>
      <c r="B746" t="s">
        <v>534</v>
      </c>
      <c r="C746" t="s">
        <v>2879</v>
      </c>
      <c r="D746" s="4" t="s">
        <v>1381</v>
      </c>
      <c r="F746" t="s">
        <v>2060</v>
      </c>
      <c r="G746" s="4"/>
      <c r="H746" s="3" t="s">
        <v>1393</v>
      </c>
      <c r="I746" s="3" t="s">
        <v>1393</v>
      </c>
      <c r="J746" s="4">
        <v>70</v>
      </c>
      <c r="K746" s="4">
        <v>126</v>
      </c>
      <c r="L746" s="38" t="s">
        <v>1481</v>
      </c>
      <c r="M746" s="25"/>
      <c r="N746" s="49" t="str">
        <f t="shared" si="2146"/>
        <v xml:space="preserve"> </v>
      </c>
      <c r="O746" s="25">
        <v>3</v>
      </c>
      <c r="P746" s="49">
        <f t="shared" si="2146"/>
        <v>9.874267658481996E-5</v>
      </c>
      <c r="Q746" s="25"/>
      <c r="R746" s="49" t="str">
        <f t="shared" ref="R746:T746" si="2247">IF(Q746=0," ",Q746/Q$2366)</f>
        <v xml:space="preserve"> </v>
      </c>
      <c r="S746" s="28"/>
      <c r="T746" s="49" t="str">
        <f t="shared" si="2247"/>
        <v xml:space="preserve"> </v>
      </c>
      <c r="U746" s="30"/>
      <c r="V746" s="49" t="str">
        <f t="shared" ref="V746:X746" si="2248">IF(U746=0," ",U746/U$2366)</f>
        <v xml:space="preserve"> </v>
      </c>
      <c r="W746" s="25"/>
      <c r="X746" s="49" t="str">
        <f t="shared" si="2248"/>
        <v xml:space="preserve"> </v>
      </c>
      <c r="Y746" s="25"/>
      <c r="Z746" s="53" t="str">
        <f t="shared" ref="Z746" si="2249">IF(Y746=0," ",Y746/Y$2366)</f>
        <v xml:space="preserve"> </v>
      </c>
      <c r="AA746" s="26">
        <f t="shared" si="2150"/>
        <v>3</v>
      </c>
      <c r="AB746" s="43">
        <f t="shared" si="2145"/>
        <v>2.482888758307332E-5</v>
      </c>
    </row>
    <row r="747" spans="1:28">
      <c r="A747" t="s">
        <v>656</v>
      </c>
      <c r="B747" t="s">
        <v>658</v>
      </c>
      <c r="C747" t="s">
        <v>2879</v>
      </c>
      <c r="D747" s="4" t="s">
        <v>1381</v>
      </c>
      <c r="F747" t="s">
        <v>6510</v>
      </c>
      <c r="G747" s="4"/>
      <c r="H747" s="3" t="s">
        <v>1393</v>
      </c>
      <c r="I747" s="3" t="s">
        <v>1393</v>
      </c>
      <c r="J747" s="4" t="s">
        <v>6181</v>
      </c>
      <c r="K747" s="4">
        <v>120</v>
      </c>
      <c r="L747" s="38" t="s">
        <v>1481</v>
      </c>
      <c r="M747" s="25">
        <v>230</v>
      </c>
      <c r="N747" s="49">
        <f t="shared" si="2146"/>
        <v>1.0169791298195967E-2</v>
      </c>
      <c r="O747" s="25">
        <v>188</v>
      </c>
      <c r="P747" s="49">
        <f t="shared" si="2146"/>
        <v>6.187874399315384E-3</v>
      </c>
      <c r="Q747" s="25">
        <v>34</v>
      </c>
      <c r="R747" s="49">
        <f t="shared" ref="R747:T747" si="2250">IF(Q747=0," ",Q747/Q$2366)</f>
        <v>5.7335581787521083E-3</v>
      </c>
      <c r="S747" s="25">
        <v>8</v>
      </c>
      <c r="T747" s="49">
        <f t="shared" si="2250"/>
        <v>2.8189858698333275E-4</v>
      </c>
      <c r="U747" s="30">
        <v>12</v>
      </c>
      <c r="V747" s="49">
        <f t="shared" ref="V747:X747" si="2251">IF(U747=0," ",U747/U$2366)</f>
        <v>8.0933432251972749E-4</v>
      </c>
      <c r="W747" s="25"/>
      <c r="X747" s="49" t="str">
        <f t="shared" si="2251"/>
        <v xml:space="preserve"> </v>
      </c>
      <c r="Y747" s="25"/>
      <c r="Z747" s="53" t="str">
        <f t="shared" ref="Z747" si="2252">IF(Y747=0," ",Y747/Y$2366)</f>
        <v xml:space="preserve"> </v>
      </c>
      <c r="AA747" s="26">
        <f t="shared" si="2150"/>
        <v>472</v>
      </c>
      <c r="AB747" s="43">
        <f t="shared" si="2145"/>
        <v>3.906411646403536E-3</v>
      </c>
    </row>
    <row r="748" spans="1:28">
      <c r="A748" t="s">
        <v>656</v>
      </c>
      <c r="B748" t="s">
        <v>2318</v>
      </c>
      <c r="C748" t="s">
        <v>2879</v>
      </c>
      <c r="D748" s="4" t="s">
        <v>1381</v>
      </c>
      <c r="F748" t="s">
        <v>2061</v>
      </c>
      <c r="G748" s="4"/>
      <c r="H748" s="3" t="s">
        <v>1393</v>
      </c>
      <c r="I748" s="3" t="s">
        <v>1393</v>
      </c>
      <c r="J748" s="4">
        <v>71</v>
      </c>
      <c r="K748" s="4">
        <v>119</v>
      </c>
      <c r="L748" s="38" t="s">
        <v>1481</v>
      </c>
      <c r="M748" s="25">
        <v>3</v>
      </c>
      <c r="N748" s="49">
        <f t="shared" si="2146"/>
        <v>1.3264945171559959E-4</v>
      </c>
      <c r="O748" s="25">
        <v>22</v>
      </c>
      <c r="P748" s="49">
        <f t="shared" si="2146"/>
        <v>7.2411296162201298E-4</v>
      </c>
      <c r="Q748" s="25"/>
      <c r="R748" s="49" t="str">
        <f t="shared" ref="R748:T748" si="2253">IF(Q748=0," ",Q748/Q$2366)</f>
        <v xml:space="preserve"> </v>
      </c>
      <c r="S748" s="25">
        <v>4</v>
      </c>
      <c r="T748" s="49">
        <f t="shared" si="2253"/>
        <v>1.4094929349166638E-4</v>
      </c>
      <c r="U748" s="30"/>
      <c r="V748" s="49" t="str">
        <f t="shared" ref="V748:X748" si="2254">IF(U748=0," ",U748/U$2366)</f>
        <v xml:space="preserve"> </v>
      </c>
      <c r="W748" s="25"/>
      <c r="X748" s="49" t="str">
        <f t="shared" si="2254"/>
        <v xml:space="preserve"> </v>
      </c>
      <c r="Y748" s="25"/>
      <c r="Z748" s="53" t="str">
        <f t="shared" ref="Z748" si="2255">IF(Y748=0," ",Y748/Y$2366)</f>
        <v xml:space="preserve"> </v>
      </c>
      <c r="AA748" s="26">
        <f t="shared" si="2150"/>
        <v>29</v>
      </c>
      <c r="AB748" s="43">
        <f t="shared" si="2145"/>
        <v>2.4001257996970877E-4</v>
      </c>
    </row>
    <row r="749" spans="1:28">
      <c r="A749" t="s">
        <v>656</v>
      </c>
      <c r="B749" t="s">
        <v>97</v>
      </c>
      <c r="C749" t="s">
        <v>2879</v>
      </c>
      <c r="D749" s="4" t="s">
        <v>1381</v>
      </c>
      <c r="F749" t="s">
        <v>2062</v>
      </c>
      <c r="G749" s="4"/>
      <c r="H749" s="3" t="s">
        <v>1393</v>
      </c>
      <c r="I749" s="3" t="s">
        <v>1393</v>
      </c>
      <c r="J749" s="4"/>
      <c r="K749" s="4"/>
      <c r="L749" s="38" t="s">
        <v>1481</v>
      </c>
      <c r="M749" s="25"/>
      <c r="N749" s="49" t="str">
        <f t="shared" si="2146"/>
        <v xml:space="preserve"> </v>
      </c>
      <c r="O749" s="25"/>
      <c r="P749" s="49" t="str">
        <f t="shared" si="2146"/>
        <v xml:space="preserve"> </v>
      </c>
      <c r="Q749" s="25"/>
      <c r="R749" s="49" t="str">
        <f t="shared" ref="R749:T749" si="2256">IF(Q749=0," ",Q749/Q$2366)</f>
        <v xml:space="preserve"> </v>
      </c>
      <c r="S749" s="28"/>
      <c r="T749" s="49" t="str">
        <f t="shared" si="2256"/>
        <v xml:space="preserve"> </v>
      </c>
      <c r="U749" s="30"/>
      <c r="V749" s="49" t="str">
        <f t="shared" ref="V749:X749" si="2257">IF(U749=0," ",U749/U$2366)</f>
        <v xml:space="preserve"> </v>
      </c>
      <c r="W749" s="25">
        <v>1</v>
      </c>
      <c r="X749" s="49">
        <f t="shared" si="2257"/>
        <v>7.0313598649978903E-5</v>
      </c>
      <c r="Y749" s="25"/>
      <c r="Z749" s="53" t="str">
        <f t="shared" ref="Z749" si="2258">IF(Y749=0," ",Y749/Y$2366)</f>
        <v xml:space="preserve"> </v>
      </c>
      <c r="AA749" s="26">
        <f t="shared" si="2150"/>
        <v>1</v>
      </c>
      <c r="AB749" s="43">
        <f t="shared" si="2145"/>
        <v>8.2762958610244394E-6</v>
      </c>
    </row>
    <row r="750" spans="1:28">
      <c r="A750" t="s">
        <v>656</v>
      </c>
      <c r="B750" t="s">
        <v>659</v>
      </c>
      <c r="C750" t="s">
        <v>2879</v>
      </c>
      <c r="D750" s="4" t="s">
        <v>1381</v>
      </c>
      <c r="F750" t="s">
        <v>1471</v>
      </c>
      <c r="G750" s="4"/>
      <c r="H750" s="3" t="s">
        <v>1393</v>
      </c>
      <c r="I750" s="3" t="s">
        <v>1393</v>
      </c>
      <c r="J750" s="4">
        <v>365</v>
      </c>
      <c r="K750" s="4">
        <v>120</v>
      </c>
      <c r="L750" s="38" t="s">
        <v>1378</v>
      </c>
      <c r="M750" s="25">
        <v>5</v>
      </c>
      <c r="N750" s="49">
        <f t="shared" si="2146"/>
        <v>2.210824195259993E-4</v>
      </c>
      <c r="O750" s="25">
        <v>79</v>
      </c>
      <c r="P750" s="49">
        <f t="shared" si="2146"/>
        <v>2.6002238167335922E-3</v>
      </c>
      <c r="Q750" s="25">
        <v>36</v>
      </c>
      <c r="R750" s="49">
        <f t="shared" ref="R750:T750" si="2259">IF(Q750=0," ",Q750/Q$2366)</f>
        <v>6.0708263069139965E-3</v>
      </c>
      <c r="S750" s="25">
        <v>57</v>
      </c>
      <c r="T750" s="49">
        <f t="shared" si="2259"/>
        <v>2.008527432256246E-3</v>
      </c>
      <c r="U750" s="30">
        <v>56</v>
      </c>
      <c r="V750" s="49">
        <f t="shared" ref="V750:X750" si="2260">IF(U750=0," ",U750/U$2366)</f>
        <v>3.7768935050920618E-3</v>
      </c>
      <c r="W750" s="25">
        <v>22</v>
      </c>
      <c r="X750" s="49">
        <f t="shared" si="2260"/>
        <v>1.546899170299536E-3</v>
      </c>
      <c r="Y750" s="25"/>
      <c r="Z750" s="53" t="str">
        <f t="shared" ref="Z750" si="2261">IF(Y750=0," ",Y750/Y$2366)</f>
        <v xml:space="preserve"> </v>
      </c>
      <c r="AA750" s="26">
        <f t="shared" si="2150"/>
        <v>255</v>
      </c>
      <c r="AB750" s="43">
        <f t="shared" si="2145"/>
        <v>2.1104554445612322E-3</v>
      </c>
    </row>
    <row r="751" spans="1:28">
      <c r="A751" t="s">
        <v>656</v>
      </c>
      <c r="B751" t="s">
        <v>1272</v>
      </c>
      <c r="C751" t="s">
        <v>2879</v>
      </c>
      <c r="D751" s="4" t="s">
        <v>1381</v>
      </c>
      <c r="F751" t="s">
        <v>1472</v>
      </c>
      <c r="G751" s="4"/>
      <c r="H751" s="3" t="s">
        <v>1393</v>
      </c>
      <c r="I751" s="3" t="s">
        <v>1393</v>
      </c>
      <c r="J751" s="4"/>
      <c r="K751" s="4">
        <v>130</v>
      </c>
      <c r="L751" s="38" t="s">
        <v>1378</v>
      </c>
      <c r="M751" s="25"/>
      <c r="N751" s="49" t="str">
        <f t="shared" si="2146"/>
        <v xml:space="preserve"> </v>
      </c>
      <c r="O751" s="25">
        <v>31</v>
      </c>
      <c r="P751" s="49">
        <f t="shared" si="2146"/>
        <v>1.0203409913764729E-3</v>
      </c>
      <c r="Q751" s="25">
        <v>9</v>
      </c>
      <c r="R751" s="49">
        <f t="shared" ref="R751:T751" si="2262">IF(Q751=0," ",Q751/Q$2366)</f>
        <v>1.5177065767284991E-3</v>
      </c>
      <c r="S751" s="25">
        <v>153</v>
      </c>
      <c r="T751" s="49">
        <f t="shared" si="2262"/>
        <v>5.3913104760562386E-3</v>
      </c>
      <c r="U751" s="30">
        <v>24</v>
      </c>
      <c r="V751" s="49">
        <f t="shared" ref="V751:X751" si="2263">IF(U751=0," ",U751/U$2366)</f>
        <v>1.618668645039455E-3</v>
      </c>
      <c r="W751" s="25">
        <v>36</v>
      </c>
      <c r="X751" s="49">
        <f t="shared" si="2263"/>
        <v>2.5312895513992404E-3</v>
      </c>
      <c r="Y751" s="25">
        <v>32</v>
      </c>
      <c r="Z751" s="53">
        <f t="shared" ref="Z751" si="2264">IF(Y751=0," ",Y751/Y$2366)</f>
        <v>7.1572355177812567E-3</v>
      </c>
      <c r="AA751" s="26">
        <f t="shared" si="2150"/>
        <v>285</v>
      </c>
      <c r="AB751" s="43">
        <f t="shared" si="2145"/>
        <v>2.3587443203919654E-3</v>
      </c>
    </row>
    <row r="752" spans="1:28">
      <c r="A752" t="s">
        <v>656</v>
      </c>
      <c r="B752" s="5" t="s">
        <v>407</v>
      </c>
      <c r="C752" t="s">
        <v>2879</v>
      </c>
      <c r="D752" s="4" t="s">
        <v>1381</v>
      </c>
      <c r="F752" s="5" t="s">
        <v>5455</v>
      </c>
      <c r="G752" s="4"/>
      <c r="H752" s="3" t="s">
        <v>1393</v>
      </c>
      <c r="I752" s="3" t="s">
        <v>1393</v>
      </c>
      <c r="J752" s="4"/>
      <c r="K752" s="4"/>
      <c r="L752" s="38" t="s">
        <v>1481</v>
      </c>
      <c r="M752" s="25"/>
      <c r="N752" s="49" t="str">
        <f t="shared" si="2146"/>
        <v xml:space="preserve"> </v>
      </c>
      <c r="O752" s="25"/>
      <c r="P752" s="49" t="str">
        <f t="shared" si="2146"/>
        <v xml:space="preserve"> </v>
      </c>
      <c r="Q752" s="25">
        <v>1</v>
      </c>
      <c r="R752" s="49">
        <f t="shared" ref="R752:T752" si="2265">IF(Q752=0," ",Q752/Q$2366)</f>
        <v>1.6863406408094435E-4</v>
      </c>
      <c r="S752" s="25"/>
      <c r="T752" s="49" t="str">
        <f t="shared" si="2265"/>
        <v xml:space="preserve"> </v>
      </c>
      <c r="U752" s="30"/>
      <c r="V752" s="49" t="str">
        <f t="shared" ref="V752:X752" si="2266">IF(U752=0," ",U752/U$2366)</f>
        <v xml:space="preserve"> </v>
      </c>
      <c r="W752" s="25"/>
      <c r="X752" s="49" t="str">
        <f t="shared" si="2266"/>
        <v xml:space="preserve"> </v>
      </c>
      <c r="Y752" s="25"/>
      <c r="Z752" s="53" t="str">
        <f t="shared" ref="Z752" si="2267">IF(Y752=0," ",Y752/Y$2366)</f>
        <v xml:space="preserve"> </v>
      </c>
      <c r="AA752" s="26">
        <f t="shared" si="2150"/>
        <v>1</v>
      </c>
      <c r="AB752" s="43">
        <f t="shared" si="2145"/>
        <v>8.2762958610244394E-6</v>
      </c>
    </row>
    <row r="753" spans="1:28">
      <c r="A753" t="s">
        <v>656</v>
      </c>
      <c r="B753" t="s">
        <v>393</v>
      </c>
      <c r="C753" t="s">
        <v>2879</v>
      </c>
      <c r="D753" s="4" t="s">
        <v>1381</v>
      </c>
      <c r="F753" t="s">
        <v>6511</v>
      </c>
      <c r="G753" s="4"/>
      <c r="H753" s="3" t="s">
        <v>1393</v>
      </c>
      <c r="I753" s="3" t="s">
        <v>1393</v>
      </c>
      <c r="J753" s="4">
        <v>71</v>
      </c>
      <c r="K753" s="4">
        <v>125</v>
      </c>
      <c r="L753" s="38" t="s">
        <v>1481</v>
      </c>
      <c r="M753" s="25">
        <v>71</v>
      </c>
      <c r="N753" s="49">
        <f t="shared" si="2146"/>
        <v>3.1393703572691898E-3</v>
      </c>
      <c r="O753" s="25">
        <v>35</v>
      </c>
      <c r="P753" s="49">
        <f t="shared" si="2146"/>
        <v>1.1519978934895663E-3</v>
      </c>
      <c r="Q753" s="25">
        <v>1</v>
      </c>
      <c r="R753" s="49">
        <f t="shared" ref="R753:T753" si="2268">IF(Q753=0," ",Q753/Q$2366)</f>
        <v>1.6863406408094435E-4</v>
      </c>
      <c r="S753" s="28"/>
      <c r="T753" s="49" t="str">
        <f t="shared" si="2268"/>
        <v xml:space="preserve"> </v>
      </c>
      <c r="U753" s="30"/>
      <c r="V753" s="49" t="str">
        <f t="shared" ref="V753:X753" si="2269">IF(U753=0," ",U753/U$2366)</f>
        <v xml:space="preserve"> </v>
      </c>
      <c r="W753" s="25"/>
      <c r="X753" s="49" t="str">
        <f t="shared" si="2269"/>
        <v xml:space="preserve"> </v>
      </c>
      <c r="Y753" s="25"/>
      <c r="Z753" s="53" t="str">
        <f t="shared" ref="Z753" si="2270">IF(Y753=0," ",Y753/Y$2366)</f>
        <v xml:space="preserve"> </v>
      </c>
      <c r="AA753" s="26">
        <f t="shared" si="2150"/>
        <v>107</v>
      </c>
      <c r="AB753" s="43">
        <f t="shared" si="2145"/>
        <v>8.8556365712961506E-4</v>
      </c>
    </row>
    <row r="754" spans="1:28">
      <c r="A754" t="s">
        <v>656</v>
      </c>
      <c r="B754" t="s">
        <v>3560</v>
      </c>
      <c r="C754" t="s">
        <v>2879</v>
      </c>
      <c r="D754" s="4" t="s">
        <v>1381</v>
      </c>
      <c r="F754" t="s">
        <v>5498</v>
      </c>
      <c r="G754" s="4"/>
      <c r="H754" s="3" t="s">
        <v>1393</v>
      </c>
      <c r="I754" s="3" t="s">
        <v>581</v>
      </c>
      <c r="J754" s="4"/>
      <c r="K754" s="4"/>
      <c r="L754" s="38" t="s">
        <v>1378</v>
      </c>
      <c r="M754" s="25"/>
      <c r="N754" s="49" t="str">
        <f t="shared" si="2146"/>
        <v xml:space="preserve"> </v>
      </c>
      <c r="O754" s="25"/>
      <c r="P754" s="49" t="str">
        <f t="shared" si="2146"/>
        <v xml:space="preserve"> </v>
      </c>
      <c r="Q754" s="25"/>
      <c r="R754" s="49" t="str">
        <f t="shared" ref="R754:T754" si="2271">IF(Q754=0," ",Q754/Q$2366)</f>
        <v xml:space="preserve"> </v>
      </c>
      <c r="S754" s="28"/>
      <c r="T754" s="49" t="str">
        <f t="shared" si="2271"/>
        <v xml:space="preserve"> </v>
      </c>
      <c r="U754" s="30"/>
      <c r="V754" s="49" t="str">
        <f t="shared" ref="V754:X754" si="2272">IF(U754=0," ",U754/U$2366)</f>
        <v xml:space="preserve"> </v>
      </c>
      <c r="W754" s="25">
        <v>1</v>
      </c>
      <c r="X754" s="49">
        <f t="shared" si="2272"/>
        <v>7.0313598649978903E-5</v>
      </c>
      <c r="Y754" s="25">
        <v>4</v>
      </c>
      <c r="Z754" s="53">
        <f t="shared" ref="Z754" si="2273">IF(Y754=0," ",Y754/Y$2366)</f>
        <v>8.9465443972265709E-4</v>
      </c>
      <c r="AA754" s="26">
        <f t="shared" si="2150"/>
        <v>5</v>
      </c>
      <c r="AB754" s="43">
        <f t="shared" si="2145"/>
        <v>4.1381479305122199E-5</v>
      </c>
    </row>
    <row r="755" spans="1:28">
      <c r="A755" t="s">
        <v>656</v>
      </c>
      <c r="B755" t="s">
        <v>1987</v>
      </c>
      <c r="C755" t="s">
        <v>2879</v>
      </c>
      <c r="D755" s="4" t="s">
        <v>1381</v>
      </c>
      <c r="F755" s="5" t="s">
        <v>4047</v>
      </c>
      <c r="G755" s="4"/>
      <c r="H755" s="3" t="s">
        <v>1393</v>
      </c>
      <c r="I755" s="3" t="s">
        <v>581</v>
      </c>
      <c r="J755" s="4"/>
      <c r="K755" s="4"/>
      <c r="L755" s="38" t="s">
        <v>1481</v>
      </c>
      <c r="M755" s="25"/>
      <c r="N755" s="49" t="str">
        <f t="shared" si="2146"/>
        <v xml:space="preserve"> </v>
      </c>
      <c r="O755" s="25">
        <v>1</v>
      </c>
      <c r="P755" s="49">
        <f t="shared" si="2146"/>
        <v>3.291422552827332E-5</v>
      </c>
      <c r="Q755" s="25"/>
      <c r="R755" s="49" t="str">
        <f t="shared" ref="R755:T755" si="2274">IF(Q755=0," ",Q755/Q$2366)</f>
        <v xml:space="preserve"> </v>
      </c>
      <c r="S755" s="25">
        <v>2</v>
      </c>
      <c r="T755" s="49">
        <f t="shared" si="2274"/>
        <v>7.0474646745833188E-5</v>
      </c>
      <c r="U755" s="30"/>
      <c r="V755" s="49" t="str">
        <f t="shared" ref="V755:X755" si="2275">IF(U755=0," ",U755/U$2366)</f>
        <v xml:space="preserve"> </v>
      </c>
      <c r="W755" s="25"/>
      <c r="X755" s="49" t="str">
        <f t="shared" si="2275"/>
        <v xml:space="preserve"> </v>
      </c>
      <c r="Y755" s="25"/>
      <c r="Z755" s="53" t="str">
        <f t="shared" ref="Z755" si="2276">IF(Y755=0," ",Y755/Y$2366)</f>
        <v xml:space="preserve"> </v>
      </c>
      <c r="AA755" s="26">
        <f t="shared" si="2150"/>
        <v>3</v>
      </c>
      <c r="AB755" s="43">
        <f t="shared" si="2145"/>
        <v>2.482888758307332E-5</v>
      </c>
    </row>
    <row r="756" spans="1:28">
      <c r="A756" t="s">
        <v>656</v>
      </c>
      <c r="B756" t="s">
        <v>2319</v>
      </c>
      <c r="C756" t="s">
        <v>2879</v>
      </c>
      <c r="D756" s="4" t="s">
        <v>1381</v>
      </c>
      <c r="G756" s="4"/>
      <c r="H756" s="3" t="s">
        <v>1393</v>
      </c>
      <c r="I756" s="3" t="s">
        <v>1393</v>
      </c>
      <c r="J756" s="4">
        <v>71</v>
      </c>
      <c r="K756" s="4">
        <v>120</v>
      </c>
      <c r="L756" s="38" t="s">
        <v>1481</v>
      </c>
      <c r="M756" s="25"/>
      <c r="N756" s="49" t="str">
        <f t="shared" si="2146"/>
        <v xml:space="preserve"> </v>
      </c>
      <c r="O756" s="25"/>
      <c r="P756" s="49" t="str">
        <f t="shared" si="2146"/>
        <v xml:space="preserve"> </v>
      </c>
      <c r="Q756" s="25">
        <v>6</v>
      </c>
      <c r="R756" s="49">
        <f t="shared" ref="R756:T756" si="2277">IF(Q756=0," ",Q756/Q$2366)</f>
        <v>1.011804384485666E-3</v>
      </c>
      <c r="S756" s="25">
        <v>10</v>
      </c>
      <c r="T756" s="49">
        <f t="shared" si="2277"/>
        <v>3.5237323372916591E-4</v>
      </c>
      <c r="U756" s="30">
        <v>9</v>
      </c>
      <c r="V756" s="49">
        <f t="shared" ref="V756:X756" si="2278">IF(U756=0," ",U756/U$2366)</f>
        <v>6.0700074188979559E-4</v>
      </c>
      <c r="W756" s="25"/>
      <c r="X756" s="49" t="str">
        <f t="shared" si="2278"/>
        <v xml:space="preserve"> </v>
      </c>
      <c r="Y756" s="25"/>
      <c r="Z756" s="53" t="str">
        <f t="shared" ref="Z756" si="2279">IF(Y756=0," ",Y756/Y$2366)</f>
        <v xml:space="preserve"> </v>
      </c>
      <c r="AA756" s="26">
        <f t="shared" si="2150"/>
        <v>25</v>
      </c>
      <c r="AB756" s="43">
        <f t="shared" si="2145"/>
        <v>2.06907396525611E-4</v>
      </c>
    </row>
    <row r="757" spans="1:28" ht="15" customHeight="1">
      <c r="A757" t="s">
        <v>656</v>
      </c>
      <c r="B757" t="s">
        <v>98</v>
      </c>
      <c r="C757" t="s">
        <v>2879</v>
      </c>
      <c r="D757" s="4" t="s">
        <v>1381</v>
      </c>
      <c r="F757" t="s">
        <v>6512</v>
      </c>
      <c r="G757" s="4"/>
      <c r="H757" s="3" t="s">
        <v>1393</v>
      </c>
      <c r="I757" s="3" t="s">
        <v>1393</v>
      </c>
      <c r="J757" s="4"/>
      <c r="K757" s="4">
        <v>122</v>
      </c>
      <c r="L757" s="38" t="s">
        <v>1481</v>
      </c>
      <c r="M757" s="25"/>
      <c r="N757" s="49" t="str">
        <f t="shared" si="2146"/>
        <v xml:space="preserve"> </v>
      </c>
      <c r="O757" s="25"/>
      <c r="P757" s="49" t="str">
        <f t="shared" si="2146"/>
        <v xml:space="preserve"> </v>
      </c>
      <c r="Q757" s="25"/>
      <c r="R757" s="49" t="str">
        <f t="shared" ref="R757:T757" si="2280">IF(Q757=0," ",Q757/Q$2366)</f>
        <v xml:space="preserve"> </v>
      </c>
      <c r="S757" s="25">
        <v>2</v>
      </c>
      <c r="T757" s="49">
        <f t="shared" si="2280"/>
        <v>7.0474646745833188E-5</v>
      </c>
      <c r="U757" s="30"/>
      <c r="V757" s="49" t="str">
        <f t="shared" ref="V757:X757" si="2281">IF(U757=0," ",U757/U$2366)</f>
        <v xml:space="preserve"> </v>
      </c>
      <c r="W757" s="25">
        <v>40</v>
      </c>
      <c r="X757" s="49">
        <f t="shared" si="2281"/>
        <v>2.8125439459991564E-3</v>
      </c>
      <c r="Y757" s="25">
        <v>3</v>
      </c>
      <c r="Z757" s="53">
        <f t="shared" ref="Z757" si="2282">IF(Y757=0," ",Y757/Y$2366)</f>
        <v>6.7099082979199282E-4</v>
      </c>
      <c r="AA757" s="26">
        <f t="shared" si="2150"/>
        <v>45</v>
      </c>
      <c r="AB757" s="43">
        <f t="shared" si="2145"/>
        <v>3.7243331374609977E-4</v>
      </c>
    </row>
    <row r="758" spans="1:28" ht="15" customHeight="1">
      <c r="A758" t="s">
        <v>656</v>
      </c>
      <c r="B758" t="s">
        <v>99</v>
      </c>
      <c r="C758" t="s">
        <v>2879</v>
      </c>
      <c r="D758" s="4" t="s">
        <v>1381</v>
      </c>
      <c r="F758" t="s">
        <v>2438</v>
      </c>
      <c r="G758" s="4"/>
      <c r="H758" s="3" t="s">
        <v>1393</v>
      </c>
      <c r="I758" s="3" t="s">
        <v>1393</v>
      </c>
      <c r="J758" s="4">
        <v>65</v>
      </c>
      <c r="K758" s="4">
        <v>118</v>
      </c>
      <c r="L758" s="38" t="s">
        <v>1378</v>
      </c>
      <c r="M758" s="25"/>
      <c r="N758" s="49" t="str">
        <f t="shared" si="2146"/>
        <v xml:space="preserve"> </v>
      </c>
      <c r="O758" s="25">
        <v>1</v>
      </c>
      <c r="P758" s="49">
        <f t="shared" si="2146"/>
        <v>3.291422552827332E-5</v>
      </c>
      <c r="Q758" s="25"/>
      <c r="R758" s="49" t="str">
        <f t="shared" ref="R758:T758" si="2283">IF(Q758=0," ",Q758/Q$2366)</f>
        <v xml:space="preserve"> </v>
      </c>
      <c r="S758" s="28"/>
      <c r="T758" s="49" t="str">
        <f t="shared" si="2283"/>
        <v xml:space="preserve"> </v>
      </c>
      <c r="U758" s="30"/>
      <c r="V758" s="49" t="str">
        <f t="shared" ref="V758:X758" si="2284">IF(U758=0," ",U758/U$2366)</f>
        <v xml:space="preserve"> </v>
      </c>
      <c r="W758" s="25">
        <v>21</v>
      </c>
      <c r="X758" s="49">
        <f t="shared" si="2284"/>
        <v>1.476585571649557E-3</v>
      </c>
      <c r="Y758" s="25"/>
      <c r="Z758" s="53" t="str">
        <f t="shared" ref="Z758" si="2285">IF(Y758=0," ",Y758/Y$2366)</f>
        <v xml:space="preserve"> </v>
      </c>
      <c r="AA758" s="26">
        <f t="shared" si="2150"/>
        <v>22</v>
      </c>
      <c r="AB758" s="43">
        <f t="shared" si="2145"/>
        <v>1.8207850894253768E-4</v>
      </c>
    </row>
    <row r="759" spans="1:28" ht="14.1" customHeight="1">
      <c r="A759" t="s">
        <v>656</v>
      </c>
      <c r="B759" t="s">
        <v>100</v>
      </c>
      <c r="C759" t="s">
        <v>2879</v>
      </c>
      <c r="D759" s="4" t="s">
        <v>1381</v>
      </c>
      <c r="F759" t="s">
        <v>2439</v>
      </c>
      <c r="G759" s="4"/>
      <c r="H759" s="3" t="s">
        <v>1393</v>
      </c>
      <c r="I759" s="3" t="s">
        <v>1393</v>
      </c>
      <c r="J759" s="4">
        <v>65</v>
      </c>
      <c r="K759" s="4">
        <v>119</v>
      </c>
      <c r="L759" s="38" t="s">
        <v>1481</v>
      </c>
      <c r="M759" s="25"/>
      <c r="N759" s="49" t="str">
        <f t="shared" si="2146"/>
        <v xml:space="preserve"> </v>
      </c>
      <c r="O759" s="25"/>
      <c r="P759" s="49" t="str">
        <f t="shared" si="2146"/>
        <v xml:space="preserve"> </v>
      </c>
      <c r="Q759" s="25"/>
      <c r="R759" s="49" t="str">
        <f t="shared" ref="R759:T759" si="2286">IF(Q759=0," ",Q759/Q$2366)</f>
        <v xml:space="preserve"> </v>
      </c>
      <c r="S759" s="28"/>
      <c r="T759" s="49" t="str">
        <f t="shared" si="2286"/>
        <v xml:space="preserve"> </v>
      </c>
      <c r="U759" s="30"/>
      <c r="V759" s="49" t="str">
        <f t="shared" ref="V759:X759" si="2287">IF(U759=0," ",U759/U$2366)</f>
        <v xml:space="preserve"> </v>
      </c>
      <c r="W759" s="25">
        <v>18</v>
      </c>
      <c r="X759" s="49">
        <f t="shared" si="2287"/>
        <v>1.2656447756996202E-3</v>
      </c>
      <c r="Y759" s="25"/>
      <c r="Z759" s="53" t="str">
        <f t="shared" ref="Z759" si="2288">IF(Y759=0," ",Y759/Y$2366)</f>
        <v xml:space="preserve"> </v>
      </c>
      <c r="AA759" s="26">
        <f t="shared" si="2150"/>
        <v>18</v>
      </c>
      <c r="AB759" s="43">
        <f t="shared" si="2145"/>
        <v>1.4897332549843991E-4</v>
      </c>
    </row>
    <row r="760" spans="1:28">
      <c r="A760" t="s">
        <v>656</v>
      </c>
      <c r="B760" s="5" t="s">
        <v>3555</v>
      </c>
      <c r="C760" t="s">
        <v>2879</v>
      </c>
      <c r="D760" s="4" t="s">
        <v>1381</v>
      </c>
      <c r="F760" t="s">
        <v>4616</v>
      </c>
      <c r="G760" s="4"/>
      <c r="H760" s="3" t="s">
        <v>1393</v>
      </c>
      <c r="I760" s="3" t="s">
        <v>581</v>
      </c>
      <c r="J760" s="4"/>
      <c r="K760" s="4"/>
      <c r="L760" s="38" t="s">
        <v>1378</v>
      </c>
      <c r="M760" s="25">
        <v>1</v>
      </c>
      <c r="N760" s="49">
        <f t="shared" si="2146"/>
        <v>4.4216483905199858E-5</v>
      </c>
      <c r="O760" s="25"/>
      <c r="P760" s="49" t="str">
        <f t="shared" si="2146"/>
        <v xml:space="preserve"> </v>
      </c>
      <c r="Q760" s="25"/>
      <c r="R760" s="49" t="str">
        <f t="shared" ref="R760:T760" si="2289">IF(Q760=0," ",Q760/Q$2366)</f>
        <v xml:space="preserve"> </v>
      </c>
      <c r="S760" s="28"/>
      <c r="T760" s="49" t="str">
        <f t="shared" si="2289"/>
        <v xml:space="preserve"> </v>
      </c>
      <c r="U760" s="30"/>
      <c r="V760" s="49" t="str">
        <f t="shared" ref="V760:X760" si="2290">IF(U760=0," ",U760/U$2366)</f>
        <v xml:space="preserve"> </v>
      </c>
      <c r="W760" s="25"/>
      <c r="X760" s="49" t="str">
        <f t="shared" si="2290"/>
        <v xml:space="preserve"> </v>
      </c>
      <c r="Y760" s="25"/>
      <c r="Z760" s="53" t="str">
        <f t="shared" ref="Z760" si="2291">IF(Y760=0," ",Y760/Y$2366)</f>
        <v xml:space="preserve"> </v>
      </c>
      <c r="AA760" s="26">
        <f t="shared" si="2150"/>
        <v>1</v>
      </c>
      <c r="AB760" s="43">
        <f t="shared" si="2145"/>
        <v>8.2762958610244394E-6</v>
      </c>
    </row>
    <row r="761" spans="1:28">
      <c r="A761" t="s">
        <v>656</v>
      </c>
      <c r="B761" t="s">
        <v>101</v>
      </c>
      <c r="C761" t="s">
        <v>2879</v>
      </c>
      <c r="D761" s="4" t="s">
        <v>1381</v>
      </c>
      <c r="F761" t="s">
        <v>2440</v>
      </c>
      <c r="G761" s="4"/>
      <c r="H761" s="3" t="s">
        <v>1393</v>
      </c>
      <c r="I761" s="3" t="s">
        <v>1393</v>
      </c>
      <c r="J761" s="4"/>
      <c r="K761" s="4">
        <v>129</v>
      </c>
      <c r="L761" s="38" t="s">
        <v>1481</v>
      </c>
      <c r="M761" s="25">
        <v>2</v>
      </c>
      <c r="N761" s="49">
        <f t="shared" si="2146"/>
        <v>8.8432967810399716E-5</v>
      </c>
      <c r="O761" s="25">
        <v>2</v>
      </c>
      <c r="P761" s="49">
        <f t="shared" si="2146"/>
        <v>6.582845105654664E-5</v>
      </c>
      <c r="Q761" s="25"/>
      <c r="R761" s="49" t="str">
        <f t="shared" ref="R761:T761" si="2292">IF(Q761=0," ",Q761/Q$2366)</f>
        <v xml:space="preserve"> </v>
      </c>
      <c r="S761" s="28"/>
      <c r="T761" s="49" t="str">
        <f t="shared" si="2292"/>
        <v xml:space="preserve"> </v>
      </c>
      <c r="U761" s="30">
        <v>1</v>
      </c>
      <c r="V761" s="49">
        <f t="shared" ref="V761:X761" si="2293">IF(U761=0," ",U761/U$2366)</f>
        <v>6.7444526876643958E-5</v>
      </c>
      <c r="W761" s="25"/>
      <c r="X761" s="49" t="str">
        <f t="shared" si="2293"/>
        <v xml:space="preserve"> </v>
      </c>
      <c r="Y761" s="25"/>
      <c r="Z761" s="53" t="str">
        <f t="shared" ref="Z761" si="2294">IF(Y761=0," ",Y761/Y$2366)</f>
        <v xml:space="preserve"> </v>
      </c>
      <c r="AA761" s="26">
        <f t="shared" si="2150"/>
        <v>5</v>
      </c>
      <c r="AB761" s="43">
        <f t="shared" si="2145"/>
        <v>4.1381479305122199E-5</v>
      </c>
    </row>
    <row r="762" spans="1:28">
      <c r="A762" t="s">
        <v>656</v>
      </c>
      <c r="B762" t="s">
        <v>2571</v>
      </c>
      <c r="C762" t="s">
        <v>2879</v>
      </c>
      <c r="D762" s="4" t="s">
        <v>1381</v>
      </c>
      <c r="E762" s="2" t="s">
        <v>2064</v>
      </c>
      <c r="G762" s="4"/>
      <c r="H762" s="3" t="s">
        <v>1393</v>
      </c>
      <c r="I762" s="3" t="s">
        <v>581</v>
      </c>
      <c r="J762" s="4"/>
      <c r="K762" s="4"/>
      <c r="L762" s="38" t="s">
        <v>1481</v>
      </c>
      <c r="M762" s="25"/>
      <c r="N762" s="49" t="str">
        <f t="shared" si="2146"/>
        <v xml:space="preserve"> </v>
      </c>
      <c r="O762" s="25"/>
      <c r="P762" s="49" t="str">
        <f t="shared" si="2146"/>
        <v xml:space="preserve"> </v>
      </c>
      <c r="Q762" s="25"/>
      <c r="R762" s="49" t="str">
        <f t="shared" ref="R762:T762" si="2295">IF(Q762=0," ",Q762/Q$2366)</f>
        <v xml:space="preserve"> </v>
      </c>
      <c r="S762" s="28"/>
      <c r="T762" s="49" t="str">
        <f t="shared" si="2295"/>
        <v xml:space="preserve"> </v>
      </c>
      <c r="U762" s="30"/>
      <c r="V762" s="49" t="str">
        <f t="shared" ref="V762:X762" si="2296">IF(U762=0," ",U762/U$2366)</f>
        <v xml:space="preserve"> </v>
      </c>
      <c r="W762" s="25">
        <v>25</v>
      </c>
      <c r="X762" s="49">
        <f t="shared" si="2296"/>
        <v>1.7578399662494726E-3</v>
      </c>
      <c r="Y762" s="25"/>
      <c r="Z762" s="53" t="str">
        <f t="shared" ref="Z762" si="2297">IF(Y762=0," ",Y762/Y$2366)</f>
        <v xml:space="preserve"> </v>
      </c>
      <c r="AA762" s="26">
        <f t="shared" si="2150"/>
        <v>25</v>
      </c>
      <c r="AB762" s="43">
        <f t="shared" si="2145"/>
        <v>2.06907396525611E-4</v>
      </c>
    </row>
    <row r="763" spans="1:28">
      <c r="A763" t="s">
        <v>656</v>
      </c>
      <c r="B763" s="5" t="s">
        <v>4588</v>
      </c>
      <c r="C763" t="s">
        <v>2879</v>
      </c>
      <c r="D763" s="4" t="s">
        <v>1381</v>
      </c>
      <c r="F763" t="s">
        <v>4617</v>
      </c>
      <c r="G763" s="4"/>
      <c r="H763" s="3" t="s">
        <v>1393</v>
      </c>
      <c r="I763" s="3" t="s">
        <v>1393</v>
      </c>
      <c r="J763" s="4"/>
      <c r="K763" s="4"/>
      <c r="L763" s="38" t="s">
        <v>1481</v>
      </c>
      <c r="M763" s="25"/>
      <c r="N763" s="49" t="str">
        <f t="shared" si="2146"/>
        <v xml:space="preserve"> </v>
      </c>
      <c r="O763" s="25"/>
      <c r="P763" s="49" t="str">
        <f t="shared" si="2146"/>
        <v xml:space="preserve"> </v>
      </c>
      <c r="Q763" s="25"/>
      <c r="R763" s="49" t="str">
        <f t="shared" ref="R763:T763" si="2298">IF(Q763=0," ",Q763/Q$2366)</f>
        <v xml:space="preserve"> </v>
      </c>
      <c r="S763" s="25"/>
      <c r="T763" s="49" t="str">
        <f t="shared" si="2298"/>
        <v xml:space="preserve"> </v>
      </c>
      <c r="U763" s="30">
        <v>1</v>
      </c>
      <c r="V763" s="49">
        <f t="shared" ref="V763:X763" si="2299">IF(U763=0," ",U763/U$2366)</f>
        <v>6.7444526876643958E-5</v>
      </c>
      <c r="W763" s="25"/>
      <c r="X763" s="49" t="str">
        <f t="shared" si="2299"/>
        <v xml:space="preserve"> </v>
      </c>
      <c r="Y763" s="25"/>
      <c r="Z763" s="53" t="str">
        <f t="shared" ref="Z763" si="2300">IF(Y763=0," ",Y763/Y$2366)</f>
        <v xml:space="preserve"> </v>
      </c>
      <c r="AA763" s="26">
        <f t="shared" si="2150"/>
        <v>1</v>
      </c>
      <c r="AB763" s="43">
        <f t="shared" si="2145"/>
        <v>8.2762958610244394E-6</v>
      </c>
    </row>
    <row r="764" spans="1:28">
      <c r="A764" t="s">
        <v>656</v>
      </c>
      <c r="B764" s="5" t="s">
        <v>5276</v>
      </c>
      <c r="C764" t="s">
        <v>2879</v>
      </c>
      <c r="D764" s="4" t="s">
        <v>1381</v>
      </c>
      <c r="G764" s="4"/>
      <c r="H764" s="3" t="s">
        <v>1393</v>
      </c>
      <c r="I764" s="3" t="s">
        <v>1393</v>
      </c>
      <c r="J764" s="4"/>
      <c r="K764" s="4">
        <v>123</v>
      </c>
      <c r="L764" s="38" t="s">
        <v>1481</v>
      </c>
      <c r="M764" s="25">
        <v>21</v>
      </c>
      <c r="N764" s="49">
        <f t="shared" si="2146"/>
        <v>9.28546162009197E-4</v>
      </c>
      <c r="O764" s="25">
        <v>8</v>
      </c>
      <c r="P764" s="49">
        <f t="shared" si="2146"/>
        <v>2.6331380422618656E-4</v>
      </c>
      <c r="Q764" s="25"/>
      <c r="R764" s="49" t="str">
        <f t="shared" ref="R764:T764" si="2301">IF(Q764=0," ",Q764/Q$2366)</f>
        <v xml:space="preserve"> </v>
      </c>
      <c r="S764" s="25"/>
      <c r="T764" s="49" t="str">
        <f t="shared" si="2301"/>
        <v xml:space="preserve"> </v>
      </c>
      <c r="U764" s="30"/>
      <c r="V764" s="49" t="str">
        <f t="shared" ref="V764:X764" si="2302">IF(U764=0," ",U764/U$2366)</f>
        <v xml:space="preserve"> </v>
      </c>
      <c r="W764" s="25"/>
      <c r="X764" s="49" t="str">
        <f t="shared" si="2302"/>
        <v xml:space="preserve"> </v>
      </c>
      <c r="Y764" s="25"/>
      <c r="Z764" s="53" t="str">
        <f t="shared" ref="Z764" si="2303">IF(Y764=0," ",Y764/Y$2366)</f>
        <v xml:space="preserve"> </v>
      </c>
      <c r="AA764" s="26">
        <f t="shared" si="2150"/>
        <v>29</v>
      </c>
      <c r="AB764" s="43">
        <f t="shared" si="2145"/>
        <v>2.4001257996970877E-4</v>
      </c>
    </row>
    <row r="765" spans="1:28">
      <c r="A765" t="s">
        <v>656</v>
      </c>
      <c r="B765" t="s">
        <v>1698</v>
      </c>
      <c r="C765" t="s">
        <v>2879</v>
      </c>
      <c r="D765" s="4" t="s">
        <v>1381</v>
      </c>
      <c r="F765" t="s">
        <v>1473</v>
      </c>
      <c r="G765" s="4"/>
      <c r="H765" s="3" t="s">
        <v>1393</v>
      </c>
      <c r="I765" s="3" t="s">
        <v>1393</v>
      </c>
      <c r="J765" s="4">
        <v>72</v>
      </c>
      <c r="K765" s="4">
        <v>128</v>
      </c>
      <c r="L765" s="38" t="s">
        <v>1481</v>
      </c>
      <c r="M765" s="25"/>
      <c r="N765" s="49" t="str">
        <f t="shared" si="2146"/>
        <v xml:space="preserve"> </v>
      </c>
      <c r="O765" s="25"/>
      <c r="P765" s="49" t="str">
        <f t="shared" si="2146"/>
        <v xml:space="preserve"> </v>
      </c>
      <c r="Q765" s="25"/>
      <c r="R765" s="49" t="str">
        <f t="shared" ref="R765:T765" si="2304">IF(Q765=0," ",Q765/Q$2366)</f>
        <v xml:space="preserve"> </v>
      </c>
      <c r="S765" s="25">
        <v>3</v>
      </c>
      <c r="T765" s="49">
        <f t="shared" si="2304"/>
        <v>1.0571197011874978E-4</v>
      </c>
      <c r="U765" s="30">
        <v>2</v>
      </c>
      <c r="V765" s="49">
        <f t="shared" ref="V765:X765" si="2305">IF(U765=0," ",U765/U$2366)</f>
        <v>1.3488905375328792E-4</v>
      </c>
      <c r="W765" s="25"/>
      <c r="X765" s="49" t="str">
        <f t="shared" si="2305"/>
        <v xml:space="preserve"> </v>
      </c>
      <c r="Y765" s="25"/>
      <c r="Z765" s="53" t="str">
        <f t="shared" ref="Z765" si="2306">IF(Y765=0," ",Y765/Y$2366)</f>
        <v xml:space="preserve"> </v>
      </c>
      <c r="AA765" s="26">
        <f t="shared" si="2150"/>
        <v>5</v>
      </c>
      <c r="AB765" s="43">
        <f t="shared" si="2145"/>
        <v>4.1381479305122199E-5</v>
      </c>
    </row>
    <row r="766" spans="1:28">
      <c r="A766" t="s">
        <v>656</v>
      </c>
      <c r="B766" t="s">
        <v>5522</v>
      </c>
      <c r="C766" t="s">
        <v>2879</v>
      </c>
      <c r="D766" s="4" t="s">
        <v>1381</v>
      </c>
      <c r="F766" t="s">
        <v>5523</v>
      </c>
      <c r="G766" s="4"/>
      <c r="H766" s="3" t="s">
        <v>1393</v>
      </c>
      <c r="I766" s="3" t="s">
        <v>581</v>
      </c>
      <c r="J766" s="4"/>
      <c r="K766" s="4"/>
      <c r="L766" s="38" t="s">
        <v>1378</v>
      </c>
      <c r="M766" s="25"/>
      <c r="N766" s="49" t="str">
        <f t="shared" si="2146"/>
        <v xml:space="preserve"> </v>
      </c>
      <c r="O766" s="25"/>
      <c r="P766" s="49" t="str">
        <f t="shared" si="2146"/>
        <v xml:space="preserve"> </v>
      </c>
      <c r="Q766" s="25"/>
      <c r="R766" s="49" t="str">
        <f t="shared" ref="R766:T766" si="2307">IF(Q766=0," ",Q766/Q$2366)</f>
        <v xml:space="preserve"> </v>
      </c>
      <c r="S766" s="28"/>
      <c r="T766" s="49" t="str">
        <f t="shared" si="2307"/>
        <v xml:space="preserve"> </v>
      </c>
      <c r="U766" s="30"/>
      <c r="V766" s="49" t="str">
        <f t="shared" ref="V766:X766" si="2308">IF(U766=0," ",U766/U$2366)</f>
        <v xml:space="preserve"> </v>
      </c>
      <c r="W766" s="25">
        <v>3</v>
      </c>
      <c r="X766" s="49">
        <f t="shared" si="2308"/>
        <v>2.1094079594993672E-4</v>
      </c>
      <c r="Y766" s="25"/>
      <c r="Z766" s="53" t="str">
        <f t="shared" ref="Z766" si="2309">IF(Y766=0," ",Y766/Y$2366)</f>
        <v xml:space="preserve"> </v>
      </c>
      <c r="AA766" s="26">
        <f t="shared" si="2150"/>
        <v>3</v>
      </c>
      <c r="AB766" s="43">
        <f t="shared" si="2145"/>
        <v>2.482888758307332E-5</v>
      </c>
    </row>
    <row r="767" spans="1:28">
      <c r="A767" t="s">
        <v>656</v>
      </c>
      <c r="B767" s="5" t="s">
        <v>6023</v>
      </c>
      <c r="C767" t="s">
        <v>2879</v>
      </c>
      <c r="D767" s="4" t="s">
        <v>1381</v>
      </c>
      <c r="F767" s="17"/>
      <c r="G767" s="4"/>
      <c r="H767" s="3" t="s">
        <v>1393</v>
      </c>
      <c r="I767" s="3" t="s">
        <v>581</v>
      </c>
      <c r="J767" s="4"/>
      <c r="K767" s="4"/>
      <c r="L767" s="38" t="s">
        <v>1481</v>
      </c>
      <c r="M767" s="25"/>
      <c r="N767" s="49" t="str">
        <f t="shared" si="2146"/>
        <v xml:space="preserve"> </v>
      </c>
      <c r="O767" s="25"/>
      <c r="P767" s="49" t="str">
        <f t="shared" si="2146"/>
        <v xml:space="preserve"> </v>
      </c>
      <c r="Q767" s="25"/>
      <c r="R767" s="49" t="str">
        <f t="shared" ref="R767:T767" si="2310">IF(Q767=0," ",Q767/Q$2366)</f>
        <v xml:space="preserve"> </v>
      </c>
      <c r="S767" s="28"/>
      <c r="T767" s="49" t="str">
        <f t="shared" si="2310"/>
        <v xml:space="preserve"> </v>
      </c>
      <c r="U767" s="30">
        <v>22</v>
      </c>
      <c r="V767" s="49">
        <f t="shared" ref="V767:X767" si="2311">IF(U767=0," ",U767/U$2366)</f>
        <v>1.4837795912861671E-3</v>
      </c>
      <c r="W767" s="25"/>
      <c r="X767" s="49" t="str">
        <f t="shared" si="2311"/>
        <v xml:space="preserve"> </v>
      </c>
      <c r="Y767" s="25"/>
      <c r="Z767" s="53" t="str">
        <f t="shared" ref="Z767" si="2312">IF(Y767=0," ",Y767/Y$2366)</f>
        <v xml:space="preserve"> </v>
      </c>
      <c r="AA767" s="26">
        <f t="shared" si="2150"/>
        <v>22</v>
      </c>
      <c r="AB767" s="43">
        <f t="shared" si="2145"/>
        <v>1.8207850894253768E-4</v>
      </c>
    </row>
    <row r="768" spans="1:28">
      <c r="A768" t="s">
        <v>656</v>
      </c>
      <c r="B768" t="s">
        <v>5196</v>
      </c>
      <c r="C768" t="s">
        <v>2879</v>
      </c>
      <c r="D768" s="4" t="s">
        <v>1381</v>
      </c>
      <c r="F768" s="17"/>
      <c r="G768" s="4"/>
      <c r="H768" s="3" t="s">
        <v>1393</v>
      </c>
      <c r="I768" s="3" t="s">
        <v>581</v>
      </c>
      <c r="J768" s="4"/>
      <c r="K768" s="4"/>
      <c r="L768" s="38" t="s">
        <v>1481</v>
      </c>
      <c r="M768" s="25"/>
      <c r="N768" s="49" t="str">
        <f t="shared" si="2146"/>
        <v xml:space="preserve"> </v>
      </c>
      <c r="O768" s="25"/>
      <c r="P768" s="49" t="str">
        <f t="shared" si="2146"/>
        <v xml:space="preserve"> </v>
      </c>
      <c r="Q768" s="25"/>
      <c r="R768" s="49" t="str">
        <f t="shared" ref="R768:T768" si="2313">IF(Q768=0," ",Q768/Q$2366)</f>
        <v xml:space="preserve"> </v>
      </c>
      <c r="S768" s="28"/>
      <c r="T768" s="49" t="str">
        <f t="shared" si="2313"/>
        <v xml:space="preserve"> </v>
      </c>
      <c r="U768" s="30"/>
      <c r="V768" s="49" t="str">
        <f t="shared" ref="V768:X768" si="2314">IF(U768=0," ",U768/U$2366)</f>
        <v xml:space="preserve"> </v>
      </c>
      <c r="W768" s="25">
        <v>1</v>
      </c>
      <c r="X768" s="49">
        <f t="shared" si="2314"/>
        <v>7.0313598649978903E-5</v>
      </c>
      <c r="Y768" s="25"/>
      <c r="Z768" s="53" t="str">
        <f t="shared" ref="Z768" si="2315">IF(Y768=0," ",Y768/Y$2366)</f>
        <v xml:space="preserve"> </v>
      </c>
      <c r="AA768" s="26">
        <f t="shared" si="2150"/>
        <v>1</v>
      </c>
      <c r="AB768" s="43">
        <f t="shared" si="2145"/>
        <v>8.2762958610244394E-6</v>
      </c>
    </row>
    <row r="769" spans="1:28">
      <c r="A769" t="s">
        <v>656</v>
      </c>
      <c r="B769" s="5" t="s">
        <v>6135</v>
      </c>
      <c r="C769" t="s">
        <v>2879</v>
      </c>
      <c r="D769" s="4" t="s">
        <v>1381</v>
      </c>
      <c r="F769" s="16"/>
      <c r="G769" s="4"/>
      <c r="H769" s="3" t="s">
        <v>581</v>
      </c>
      <c r="I769" s="3" t="s">
        <v>581</v>
      </c>
      <c r="J769" s="4"/>
      <c r="K769" s="4"/>
      <c r="L769" s="38" t="s">
        <v>1481</v>
      </c>
      <c r="M769" s="25"/>
      <c r="N769" s="49" t="str">
        <f t="shared" si="2146"/>
        <v xml:space="preserve"> </v>
      </c>
      <c r="O769" s="25">
        <v>2</v>
      </c>
      <c r="P769" s="49">
        <f t="shared" si="2146"/>
        <v>6.582845105654664E-5</v>
      </c>
      <c r="Q769" s="25">
        <v>1</v>
      </c>
      <c r="R769" s="49">
        <f t="shared" ref="R769:T769" si="2316">IF(Q769=0," ",Q769/Q$2366)</f>
        <v>1.6863406408094435E-4</v>
      </c>
      <c r="S769" s="28"/>
      <c r="T769" s="49" t="str">
        <f t="shared" si="2316"/>
        <v xml:space="preserve"> </v>
      </c>
      <c r="U769" s="30"/>
      <c r="V769" s="49" t="str">
        <f t="shared" ref="V769:X769" si="2317">IF(U769=0," ",U769/U$2366)</f>
        <v xml:space="preserve"> </v>
      </c>
      <c r="W769" s="25">
        <v>2</v>
      </c>
      <c r="X769" s="49">
        <f t="shared" si="2317"/>
        <v>1.4062719729995781E-4</v>
      </c>
      <c r="Y769" s="25"/>
      <c r="Z769" s="53" t="str">
        <f t="shared" ref="Z769" si="2318">IF(Y769=0," ",Y769/Y$2366)</f>
        <v xml:space="preserve"> </v>
      </c>
      <c r="AA769" s="26">
        <f t="shared" si="2150"/>
        <v>5</v>
      </c>
      <c r="AB769" s="43">
        <f t="shared" si="2145"/>
        <v>4.1381479305122199E-5</v>
      </c>
    </row>
    <row r="770" spans="1:28">
      <c r="A770" t="s">
        <v>656</v>
      </c>
      <c r="B770" t="s">
        <v>3552</v>
      </c>
      <c r="C770" t="s">
        <v>2879</v>
      </c>
      <c r="D770" s="4" t="s">
        <v>1381</v>
      </c>
      <c r="F770" s="16" t="s">
        <v>3750</v>
      </c>
      <c r="G770" s="4"/>
      <c r="H770" s="3" t="s">
        <v>1393</v>
      </c>
      <c r="I770" s="3" t="s">
        <v>1393</v>
      </c>
      <c r="J770" s="4"/>
      <c r="K770" s="4"/>
      <c r="L770" s="38" t="s">
        <v>1481</v>
      </c>
      <c r="M770" s="25">
        <v>3</v>
      </c>
      <c r="N770" s="49">
        <f t="shared" si="2146"/>
        <v>1.3264945171559959E-4</v>
      </c>
      <c r="O770" s="25"/>
      <c r="P770" s="49" t="str">
        <f t="shared" si="2146"/>
        <v xml:space="preserve"> </v>
      </c>
      <c r="Q770" s="25"/>
      <c r="R770" s="49" t="str">
        <f t="shared" ref="R770:T770" si="2319">IF(Q770=0," ",Q770/Q$2366)</f>
        <v xml:space="preserve"> </v>
      </c>
      <c r="S770" s="28"/>
      <c r="T770" s="49" t="str">
        <f t="shared" si="2319"/>
        <v xml:space="preserve"> </v>
      </c>
      <c r="U770" s="30"/>
      <c r="V770" s="49" t="str">
        <f t="shared" ref="V770:X770" si="2320">IF(U770=0," ",U770/U$2366)</f>
        <v xml:space="preserve"> </v>
      </c>
      <c r="W770" s="25"/>
      <c r="X770" s="49" t="str">
        <f t="shared" si="2320"/>
        <v xml:space="preserve"> </v>
      </c>
      <c r="Y770" s="25"/>
      <c r="Z770" s="53" t="str">
        <f t="shared" ref="Z770" si="2321">IF(Y770=0," ",Y770/Y$2366)</f>
        <v xml:space="preserve"> </v>
      </c>
      <c r="AA770" s="26">
        <f t="shared" si="2150"/>
        <v>3</v>
      </c>
      <c r="AB770" s="43">
        <f t="shared" si="2145"/>
        <v>2.482888758307332E-5</v>
      </c>
    </row>
    <row r="771" spans="1:28">
      <c r="A771" t="s">
        <v>656</v>
      </c>
      <c r="B771" s="5" t="s">
        <v>3627</v>
      </c>
      <c r="C771" t="s">
        <v>2879</v>
      </c>
      <c r="D771" s="4" t="s">
        <v>1381</v>
      </c>
      <c r="F771" s="16" t="s">
        <v>6062</v>
      </c>
      <c r="G771" s="4"/>
      <c r="H771" s="3" t="s">
        <v>1393</v>
      </c>
      <c r="I771" s="3" t="s">
        <v>581</v>
      </c>
      <c r="J771" s="4"/>
      <c r="K771" s="4"/>
      <c r="L771" s="38" t="s">
        <v>1378</v>
      </c>
      <c r="M771" s="25"/>
      <c r="N771" s="49" t="str">
        <f t="shared" si="2146"/>
        <v xml:space="preserve"> </v>
      </c>
      <c r="O771" s="25"/>
      <c r="P771" s="49" t="str">
        <f t="shared" si="2146"/>
        <v xml:space="preserve"> </v>
      </c>
      <c r="Q771" s="25"/>
      <c r="R771" s="49" t="str">
        <f t="shared" ref="R771:T771" si="2322">IF(Q771=0," ",Q771/Q$2366)</f>
        <v xml:space="preserve"> </v>
      </c>
      <c r="S771" s="28"/>
      <c r="T771" s="49" t="str">
        <f t="shared" si="2322"/>
        <v xml:space="preserve"> </v>
      </c>
      <c r="U771" s="30"/>
      <c r="V771" s="49" t="str">
        <f t="shared" ref="V771:X771" si="2323">IF(U771=0," ",U771/U$2366)</f>
        <v xml:space="preserve"> </v>
      </c>
      <c r="W771" s="25">
        <v>2</v>
      </c>
      <c r="X771" s="49">
        <f t="shared" si="2323"/>
        <v>1.4062719729995781E-4</v>
      </c>
      <c r="Y771" s="25"/>
      <c r="Z771" s="53" t="str">
        <f t="shared" ref="Z771" si="2324">IF(Y771=0," ",Y771/Y$2366)</f>
        <v xml:space="preserve"> </v>
      </c>
      <c r="AA771" s="26">
        <f t="shared" si="2150"/>
        <v>2</v>
      </c>
      <c r="AB771" s="43">
        <f t="shared" si="2145"/>
        <v>1.6552591722048879E-5</v>
      </c>
    </row>
    <row r="772" spans="1:28">
      <c r="A772" t="s">
        <v>656</v>
      </c>
      <c r="B772" t="s">
        <v>660</v>
      </c>
      <c r="C772" t="s">
        <v>2879</v>
      </c>
      <c r="D772" s="4" t="s">
        <v>1381</v>
      </c>
      <c r="F772" t="s">
        <v>6513</v>
      </c>
      <c r="G772" s="4"/>
      <c r="H772" s="3" t="s">
        <v>1393</v>
      </c>
      <c r="I772" s="3" t="s">
        <v>1393</v>
      </c>
      <c r="J772" s="4">
        <v>72</v>
      </c>
      <c r="K772" s="4">
        <v>125</v>
      </c>
      <c r="L772" s="38" t="s">
        <v>1481</v>
      </c>
      <c r="M772" s="25">
        <v>3</v>
      </c>
      <c r="N772" s="49">
        <f t="shared" si="2146"/>
        <v>1.3264945171559959E-4</v>
      </c>
      <c r="O772" s="25">
        <v>6</v>
      </c>
      <c r="P772" s="49">
        <f t="shared" si="2146"/>
        <v>1.9748535316963992E-4</v>
      </c>
      <c r="Q772" s="25">
        <v>1</v>
      </c>
      <c r="R772" s="49">
        <f t="shared" ref="R772:T772" si="2325">IF(Q772=0," ",Q772/Q$2366)</f>
        <v>1.6863406408094435E-4</v>
      </c>
      <c r="S772" s="25">
        <v>3</v>
      </c>
      <c r="T772" s="49">
        <f t="shared" si="2325"/>
        <v>1.0571197011874978E-4</v>
      </c>
      <c r="U772" s="30"/>
      <c r="V772" s="49" t="str">
        <f t="shared" ref="V772:X772" si="2326">IF(U772=0," ",U772/U$2366)</f>
        <v xml:space="preserve"> </v>
      </c>
      <c r="W772" s="25"/>
      <c r="X772" s="49" t="str">
        <f t="shared" si="2326"/>
        <v xml:space="preserve"> </v>
      </c>
      <c r="Y772" s="25"/>
      <c r="Z772" s="53" t="str">
        <f t="shared" ref="Z772" si="2327">IF(Y772=0," ",Y772/Y$2366)</f>
        <v xml:space="preserve"> </v>
      </c>
      <c r="AA772" s="26">
        <f t="shared" si="2150"/>
        <v>13</v>
      </c>
      <c r="AB772" s="43">
        <f t="shared" si="2145"/>
        <v>1.0759184619331772E-4</v>
      </c>
    </row>
    <row r="773" spans="1:28">
      <c r="A773" t="s">
        <v>656</v>
      </c>
      <c r="B773" t="s">
        <v>2320</v>
      </c>
      <c r="C773" t="s">
        <v>2879</v>
      </c>
      <c r="D773" s="4" t="s">
        <v>1381</v>
      </c>
      <c r="F773" t="s">
        <v>2573</v>
      </c>
      <c r="G773" s="4"/>
      <c r="H773" s="3" t="s">
        <v>1393</v>
      </c>
      <c r="I773" s="3" t="s">
        <v>1393</v>
      </c>
      <c r="J773" s="4">
        <v>72</v>
      </c>
      <c r="K773" s="4">
        <v>129</v>
      </c>
      <c r="L773" s="38" t="s">
        <v>1481</v>
      </c>
      <c r="M773" s="25">
        <v>128</v>
      </c>
      <c r="N773" s="49">
        <f t="shared" si="2146"/>
        <v>5.6597099398655818E-3</v>
      </c>
      <c r="O773" s="25">
        <v>69</v>
      </c>
      <c r="P773" s="49">
        <f t="shared" si="2146"/>
        <v>2.2710815614508592E-3</v>
      </c>
      <c r="Q773" s="25">
        <v>1</v>
      </c>
      <c r="R773" s="49">
        <f t="shared" ref="R773:T773" si="2328">IF(Q773=0," ",Q773/Q$2366)</f>
        <v>1.6863406408094435E-4</v>
      </c>
      <c r="S773" s="28"/>
      <c r="T773" s="49" t="str">
        <f t="shared" si="2328"/>
        <v xml:space="preserve"> </v>
      </c>
      <c r="U773" s="30"/>
      <c r="V773" s="49" t="str">
        <f t="shared" ref="V773:X773" si="2329">IF(U773=0," ",U773/U$2366)</f>
        <v xml:space="preserve"> </v>
      </c>
      <c r="W773" s="25"/>
      <c r="X773" s="49" t="str">
        <f t="shared" si="2329"/>
        <v xml:space="preserve"> </v>
      </c>
      <c r="Y773" s="25"/>
      <c r="Z773" s="53" t="str">
        <f t="shared" ref="Z773" si="2330">IF(Y773=0," ",Y773/Y$2366)</f>
        <v xml:space="preserve"> </v>
      </c>
      <c r="AA773" s="26">
        <f t="shared" si="2150"/>
        <v>198</v>
      </c>
      <c r="AB773" s="43">
        <f t="shared" si="2145"/>
        <v>1.6387065804828391E-3</v>
      </c>
    </row>
    <row r="774" spans="1:28">
      <c r="A774" t="s">
        <v>656</v>
      </c>
      <c r="B774" t="s">
        <v>2321</v>
      </c>
      <c r="C774" t="s">
        <v>2879</v>
      </c>
      <c r="D774" s="4" t="s">
        <v>1381</v>
      </c>
      <c r="F774" t="s">
        <v>2574</v>
      </c>
      <c r="G774" s="4" t="s">
        <v>168</v>
      </c>
      <c r="H774" s="3" t="s">
        <v>1393</v>
      </c>
      <c r="I774" s="3" t="s">
        <v>1393</v>
      </c>
      <c r="J774" s="4">
        <v>66</v>
      </c>
      <c r="K774" s="4">
        <v>117</v>
      </c>
      <c r="L774" s="38" t="s">
        <v>1481</v>
      </c>
      <c r="M774" s="25">
        <v>50</v>
      </c>
      <c r="N774" s="49">
        <f t="shared" si="2146"/>
        <v>2.2108241952599928E-3</v>
      </c>
      <c r="O774" s="25">
        <v>20</v>
      </c>
      <c r="P774" s="49">
        <f t="shared" si="2146"/>
        <v>6.582845105654664E-4</v>
      </c>
      <c r="Q774" s="25"/>
      <c r="R774" s="49" t="str">
        <f t="shared" ref="R774:T774" si="2331">IF(Q774=0," ",Q774/Q$2366)</f>
        <v xml:space="preserve"> </v>
      </c>
      <c r="S774" s="28"/>
      <c r="T774" s="49" t="str">
        <f t="shared" si="2331"/>
        <v xml:space="preserve"> </v>
      </c>
      <c r="U774" s="30"/>
      <c r="V774" s="49" t="str">
        <f t="shared" ref="V774:X774" si="2332">IF(U774=0," ",U774/U$2366)</f>
        <v xml:space="preserve"> </v>
      </c>
      <c r="W774" s="25">
        <v>8</v>
      </c>
      <c r="X774" s="49">
        <f t="shared" si="2332"/>
        <v>5.6250878919983122E-4</v>
      </c>
      <c r="Y774" s="25"/>
      <c r="Z774" s="53" t="str">
        <f t="shared" ref="Z774" si="2333">IF(Y774=0," ",Y774/Y$2366)</f>
        <v xml:space="preserve"> </v>
      </c>
      <c r="AA774" s="26">
        <f t="shared" si="2150"/>
        <v>78</v>
      </c>
      <c r="AB774" s="43">
        <f t="shared" si="2145"/>
        <v>6.4555107715990635E-4</v>
      </c>
    </row>
    <row r="775" spans="1:28">
      <c r="A775" t="s">
        <v>656</v>
      </c>
      <c r="B775" t="s">
        <v>3976</v>
      </c>
      <c r="C775" t="s">
        <v>2879</v>
      </c>
      <c r="D775" s="4" t="s">
        <v>1381</v>
      </c>
      <c r="F775" s="5" t="s">
        <v>4048</v>
      </c>
      <c r="G775" s="4" t="s">
        <v>6715</v>
      </c>
      <c r="H775" s="3" t="s">
        <v>1393</v>
      </c>
      <c r="I775" s="3" t="s">
        <v>1393</v>
      </c>
      <c r="J775" s="4"/>
      <c r="K775" s="4">
        <v>123</v>
      </c>
      <c r="L775" s="38" t="s">
        <v>1481</v>
      </c>
      <c r="M775" s="25"/>
      <c r="N775" s="49" t="str">
        <f t="shared" si="2146"/>
        <v xml:space="preserve"> </v>
      </c>
      <c r="O775" s="25">
        <v>1</v>
      </c>
      <c r="P775" s="49">
        <f t="shared" si="2146"/>
        <v>3.291422552827332E-5</v>
      </c>
      <c r="Q775" s="25"/>
      <c r="R775" s="49" t="str">
        <f t="shared" ref="R775:T775" si="2334">IF(Q775=0," ",Q775/Q$2366)</f>
        <v xml:space="preserve"> </v>
      </c>
      <c r="S775" s="28"/>
      <c r="T775" s="49" t="str">
        <f t="shared" si="2334"/>
        <v xml:space="preserve"> </v>
      </c>
      <c r="U775" s="30"/>
      <c r="V775" s="49" t="str">
        <f t="shared" ref="V775:X775" si="2335">IF(U775=0," ",U775/U$2366)</f>
        <v xml:space="preserve"> </v>
      </c>
      <c r="W775" s="25"/>
      <c r="X775" s="49" t="str">
        <f t="shared" si="2335"/>
        <v xml:space="preserve"> </v>
      </c>
      <c r="Y775" s="25"/>
      <c r="Z775" s="53" t="str">
        <f t="shared" ref="Z775" si="2336">IF(Y775=0," ",Y775/Y$2366)</f>
        <v xml:space="preserve"> </v>
      </c>
      <c r="AA775" s="26">
        <f t="shared" si="2150"/>
        <v>1</v>
      </c>
      <c r="AB775" s="43">
        <f t="shared" si="2145"/>
        <v>8.2762958610244394E-6</v>
      </c>
    </row>
    <row r="776" spans="1:28">
      <c r="A776" t="s">
        <v>656</v>
      </c>
      <c r="B776" t="s">
        <v>662</v>
      </c>
      <c r="C776" t="s">
        <v>2879</v>
      </c>
      <c r="D776" s="4" t="s">
        <v>1381</v>
      </c>
      <c r="E776" s="4" t="s">
        <v>2064</v>
      </c>
      <c r="F776" t="s">
        <v>6514</v>
      </c>
      <c r="G776" s="4"/>
      <c r="H776" s="3" t="s">
        <v>1393</v>
      </c>
      <c r="I776" s="3" t="s">
        <v>1393</v>
      </c>
      <c r="J776" s="4">
        <v>67</v>
      </c>
      <c r="K776" s="4">
        <v>121</v>
      </c>
      <c r="L776" s="38" t="s">
        <v>1481</v>
      </c>
      <c r="M776" s="25">
        <v>220</v>
      </c>
      <c r="N776" s="49">
        <f t="shared" si="2146"/>
        <v>9.727626459143969E-3</v>
      </c>
      <c r="O776" s="25">
        <v>152</v>
      </c>
      <c r="P776" s="49">
        <f t="shared" si="2146"/>
        <v>5.0029622802975444E-3</v>
      </c>
      <c r="Q776" s="25">
        <v>20</v>
      </c>
      <c r="R776" s="49">
        <f t="shared" ref="R776:T776" si="2337">IF(Q776=0," ",Q776/Q$2366)</f>
        <v>3.3726812816188868E-3</v>
      </c>
      <c r="S776" s="25">
        <v>16</v>
      </c>
      <c r="T776" s="49">
        <f t="shared" si="2337"/>
        <v>5.6379717396666551E-4</v>
      </c>
      <c r="U776" s="30">
        <v>11</v>
      </c>
      <c r="V776" s="49">
        <f t="shared" ref="V776:X776" si="2338">IF(U776=0," ",U776/U$2366)</f>
        <v>7.4188979564308356E-4</v>
      </c>
      <c r="W776" s="25">
        <v>15</v>
      </c>
      <c r="X776" s="49">
        <f t="shared" si="2338"/>
        <v>1.0547039797496837E-3</v>
      </c>
      <c r="Y776" s="25"/>
      <c r="Z776" s="53" t="str">
        <f t="shared" ref="Z776" si="2339">IF(Y776=0," ",Y776/Y$2366)</f>
        <v xml:space="preserve"> </v>
      </c>
      <c r="AA776" s="26">
        <f t="shared" si="2150"/>
        <v>434</v>
      </c>
      <c r="AB776" s="43">
        <f t="shared" ref="AB776:AB839" si="2340">AA776/AA$2359</f>
        <v>3.5919124036846071E-3</v>
      </c>
    </row>
    <row r="777" spans="1:28">
      <c r="A777" t="s">
        <v>656</v>
      </c>
      <c r="B777" t="s">
        <v>102</v>
      </c>
      <c r="C777" t="s">
        <v>2879</v>
      </c>
      <c r="D777" s="4" t="s">
        <v>1381</v>
      </c>
      <c r="F777" t="s">
        <v>2575</v>
      </c>
      <c r="G777" s="4"/>
      <c r="H777" s="3" t="s">
        <v>1393</v>
      </c>
      <c r="I777" s="3" t="s">
        <v>1393</v>
      </c>
      <c r="J777" s="4"/>
      <c r="K777" s="4">
        <v>125</v>
      </c>
      <c r="L777" s="38" t="s">
        <v>1481</v>
      </c>
      <c r="M777" s="25"/>
      <c r="N777" s="49" t="str">
        <f t="shared" ref="N777:P840" si="2341">IF(M777=0," ",M777/M$2366)</f>
        <v xml:space="preserve"> </v>
      </c>
      <c r="O777" s="25"/>
      <c r="P777" s="49" t="str">
        <f t="shared" si="2341"/>
        <v xml:space="preserve"> </v>
      </c>
      <c r="Q777" s="25"/>
      <c r="R777" s="49" t="str">
        <f t="shared" ref="R777:T777" si="2342">IF(Q777=0," ",Q777/Q$2366)</f>
        <v xml:space="preserve"> </v>
      </c>
      <c r="S777" s="28"/>
      <c r="T777" s="49" t="str">
        <f t="shared" si="2342"/>
        <v xml:space="preserve"> </v>
      </c>
      <c r="U777" s="30"/>
      <c r="V777" s="49" t="str">
        <f t="shared" ref="V777:X777" si="2343">IF(U777=0," ",U777/U$2366)</f>
        <v xml:space="preserve"> </v>
      </c>
      <c r="W777" s="25">
        <v>8</v>
      </c>
      <c r="X777" s="49">
        <f t="shared" si="2343"/>
        <v>5.6250878919983122E-4</v>
      </c>
      <c r="Y777" s="25"/>
      <c r="Z777" s="53" t="str">
        <f t="shared" ref="Z777" si="2344">IF(Y777=0," ",Y777/Y$2366)</f>
        <v xml:space="preserve"> </v>
      </c>
      <c r="AA777" s="26">
        <f t="shared" ref="AA777:AA840" si="2345">M777+O777+Q777+S777+U777+W777+Y777</f>
        <v>8</v>
      </c>
      <c r="AB777" s="43">
        <f t="shared" si="2340"/>
        <v>6.6210366888195515E-5</v>
      </c>
    </row>
    <row r="778" spans="1:28">
      <c r="A778" t="s">
        <v>656</v>
      </c>
      <c r="B778" t="s">
        <v>1699</v>
      </c>
      <c r="C778" t="s">
        <v>2879</v>
      </c>
      <c r="D778" s="4" t="s">
        <v>1381</v>
      </c>
      <c r="F778" t="s">
        <v>2576</v>
      </c>
      <c r="G778" s="4"/>
      <c r="H778" s="3" t="s">
        <v>1393</v>
      </c>
      <c r="I778" s="3" t="s">
        <v>1393</v>
      </c>
      <c r="J778" s="4"/>
      <c r="K778" s="4">
        <v>124</v>
      </c>
      <c r="L778" s="38" t="s">
        <v>1481</v>
      </c>
      <c r="M778" s="25">
        <v>1</v>
      </c>
      <c r="N778" s="49">
        <f t="shared" si="2341"/>
        <v>4.4216483905199858E-5</v>
      </c>
      <c r="O778" s="25"/>
      <c r="P778" s="49" t="str">
        <f t="shared" si="2341"/>
        <v xml:space="preserve"> </v>
      </c>
      <c r="Q778" s="25"/>
      <c r="R778" s="49" t="str">
        <f t="shared" ref="R778:T778" si="2346">IF(Q778=0," ",Q778/Q$2366)</f>
        <v xml:space="preserve"> </v>
      </c>
      <c r="S778" s="25">
        <v>2</v>
      </c>
      <c r="T778" s="49">
        <f t="shared" si="2346"/>
        <v>7.0474646745833188E-5</v>
      </c>
      <c r="U778" s="30"/>
      <c r="V778" s="49" t="str">
        <f t="shared" ref="V778:X778" si="2347">IF(U778=0," ",U778/U$2366)</f>
        <v xml:space="preserve"> </v>
      </c>
      <c r="W778" s="25">
        <v>6</v>
      </c>
      <c r="X778" s="49">
        <f t="shared" si="2347"/>
        <v>4.2188159189987344E-4</v>
      </c>
      <c r="Y778" s="25"/>
      <c r="Z778" s="53" t="str">
        <f t="shared" ref="Z778" si="2348">IF(Y778=0," ",Y778/Y$2366)</f>
        <v xml:space="preserve"> </v>
      </c>
      <c r="AA778" s="26">
        <f t="shared" si="2345"/>
        <v>9</v>
      </c>
      <c r="AB778" s="43">
        <f t="shared" si="2340"/>
        <v>7.4486662749219957E-5</v>
      </c>
    </row>
    <row r="779" spans="1:28">
      <c r="A779" t="s">
        <v>3649</v>
      </c>
      <c r="B779" t="s">
        <v>389</v>
      </c>
      <c r="C779" t="s">
        <v>2879</v>
      </c>
      <c r="D779" s="4" t="s">
        <v>1381</v>
      </c>
      <c r="E779" s="4" t="s">
        <v>2064</v>
      </c>
      <c r="F779" s="5" t="s">
        <v>3752</v>
      </c>
      <c r="G779" s="4" t="s">
        <v>168</v>
      </c>
      <c r="H779" s="3" t="s">
        <v>1393</v>
      </c>
      <c r="I779" s="3" t="s">
        <v>1393</v>
      </c>
      <c r="J779" s="4">
        <v>87</v>
      </c>
      <c r="K779" s="4">
        <v>136</v>
      </c>
      <c r="L779" s="38" t="s">
        <v>1481</v>
      </c>
      <c r="M779" s="25">
        <v>1</v>
      </c>
      <c r="N779" s="49">
        <f t="shared" si="2341"/>
        <v>4.4216483905199858E-5</v>
      </c>
      <c r="O779" s="25">
        <v>1</v>
      </c>
      <c r="P779" s="49">
        <f t="shared" si="2341"/>
        <v>3.291422552827332E-5</v>
      </c>
      <c r="Q779" s="25"/>
      <c r="R779" s="49" t="str">
        <f t="shared" ref="R779:T779" si="2349">IF(Q779=0," ",Q779/Q$2366)</f>
        <v xml:space="preserve"> </v>
      </c>
      <c r="S779" s="25"/>
      <c r="T779" s="49" t="str">
        <f t="shared" si="2349"/>
        <v xml:space="preserve"> </v>
      </c>
      <c r="U779" s="30"/>
      <c r="V779" s="49" t="str">
        <f t="shared" ref="V779:X779" si="2350">IF(U779=0," ",U779/U$2366)</f>
        <v xml:space="preserve"> </v>
      </c>
      <c r="W779" s="25"/>
      <c r="X779" s="49" t="str">
        <f t="shared" si="2350"/>
        <v xml:space="preserve"> </v>
      </c>
      <c r="Y779" s="25"/>
      <c r="Z779" s="53" t="str">
        <f t="shared" ref="Z779" si="2351">IF(Y779=0," ",Y779/Y$2366)</f>
        <v xml:space="preserve"> </v>
      </c>
      <c r="AA779" s="26">
        <f t="shared" si="2345"/>
        <v>2</v>
      </c>
      <c r="AB779" s="43">
        <f t="shared" si="2340"/>
        <v>1.6552591722048879E-5</v>
      </c>
    </row>
    <row r="780" spans="1:28">
      <c r="A780" t="s">
        <v>1107</v>
      </c>
      <c r="B780" t="s">
        <v>1108</v>
      </c>
      <c r="C780" t="s">
        <v>2879</v>
      </c>
      <c r="D780" s="4" t="s">
        <v>1381</v>
      </c>
      <c r="F780" s="5" t="s">
        <v>6327</v>
      </c>
      <c r="G780" s="4"/>
      <c r="H780" s="3" t="s">
        <v>1393</v>
      </c>
      <c r="I780" s="3" t="s">
        <v>1393</v>
      </c>
      <c r="J780" s="4">
        <v>73</v>
      </c>
      <c r="K780" s="4">
        <v>140</v>
      </c>
      <c r="L780" s="38" t="s">
        <v>1481</v>
      </c>
      <c r="M780" s="25">
        <v>91</v>
      </c>
      <c r="N780" s="49">
        <f t="shared" si="2341"/>
        <v>4.0237000353731869E-3</v>
      </c>
      <c r="O780" s="25">
        <v>23</v>
      </c>
      <c r="P780" s="49">
        <f t="shared" si="2341"/>
        <v>7.5702718715028633E-4</v>
      </c>
      <c r="Q780" s="25">
        <v>3</v>
      </c>
      <c r="R780" s="49">
        <f t="shared" ref="R780:T780" si="2352">IF(Q780=0," ",Q780/Q$2366)</f>
        <v>5.05902192242833E-4</v>
      </c>
      <c r="S780" s="28"/>
      <c r="T780" s="49" t="str">
        <f t="shared" si="2352"/>
        <v xml:space="preserve"> </v>
      </c>
      <c r="U780" s="30"/>
      <c r="V780" s="49" t="str">
        <f t="shared" ref="V780:X780" si="2353">IF(U780=0," ",U780/U$2366)</f>
        <v xml:space="preserve"> </v>
      </c>
      <c r="W780" s="25"/>
      <c r="X780" s="49" t="str">
        <f t="shared" si="2353"/>
        <v xml:space="preserve"> </v>
      </c>
      <c r="Y780" s="25"/>
      <c r="Z780" s="53" t="str">
        <f t="shared" ref="Z780" si="2354">IF(Y780=0," ",Y780/Y$2366)</f>
        <v xml:space="preserve"> </v>
      </c>
      <c r="AA780" s="26">
        <f t="shared" si="2345"/>
        <v>117</v>
      </c>
      <c r="AB780" s="43">
        <f t="shared" si="2340"/>
        <v>9.6832661573985942E-4</v>
      </c>
    </row>
    <row r="781" spans="1:28">
      <c r="A781" t="s">
        <v>1107</v>
      </c>
      <c r="B781" t="s">
        <v>2745</v>
      </c>
      <c r="C781" t="s">
        <v>2879</v>
      </c>
      <c r="D781" s="4" t="s">
        <v>1381</v>
      </c>
      <c r="G781" s="4"/>
      <c r="H781" s="3" t="s">
        <v>1393</v>
      </c>
      <c r="I781" s="3" t="s">
        <v>581</v>
      </c>
      <c r="J781" s="4"/>
      <c r="K781" s="4"/>
      <c r="L781" s="38" t="s">
        <v>1481</v>
      </c>
      <c r="M781" s="25">
        <v>5</v>
      </c>
      <c r="N781" s="49">
        <f t="shared" si="2341"/>
        <v>2.210824195259993E-4</v>
      </c>
      <c r="O781" s="25">
        <v>1</v>
      </c>
      <c r="P781" s="49">
        <f t="shared" si="2341"/>
        <v>3.291422552827332E-5</v>
      </c>
      <c r="Q781" s="25"/>
      <c r="R781" s="49" t="str">
        <f t="shared" ref="R781:T781" si="2355">IF(Q781=0," ",Q781/Q$2366)</f>
        <v xml:space="preserve"> </v>
      </c>
      <c r="S781" s="28"/>
      <c r="T781" s="49" t="str">
        <f t="shared" si="2355"/>
        <v xml:space="preserve"> </v>
      </c>
      <c r="U781" s="30"/>
      <c r="V781" s="49" t="str">
        <f t="shared" ref="V781:X781" si="2356">IF(U781=0," ",U781/U$2366)</f>
        <v xml:space="preserve"> </v>
      </c>
      <c r="W781" s="25"/>
      <c r="X781" s="49" t="str">
        <f t="shared" si="2356"/>
        <v xml:space="preserve"> </v>
      </c>
      <c r="Y781" s="25"/>
      <c r="Z781" s="53" t="str">
        <f t="shared" ref="Z781" si="2357">IF(Y781=0," ",Y781/Y$2366)</f>
        <v xml:space="preserve"> </v>
      </c>
      <c r="AA781" s="26">
        <f t="shared" si="2345"/>
        <v>6</v>
      </c>
      <c r="AB781" s="43">
        <f t="shared" si="2340"/>
        <v>4.965777516614664E-5</v>
      </c>
    </row>
    <row r="782" spans="1:28">
      <c r="A782" t="s">
        <v>1107</v>
      </c>
      <c r="B782" t="s">
        <v>5479</v>
      </c>
      <c r="C782" t="s">
        <v>2879</v>
      </c>
      <c r="D782" s="4" t="s">
        <v>1381</v>
      </c>
      <c r="G782" s="4"/>
      <c r="H782" s="3" t="s">
        <v>1393</v>
      </c>
      <c r="I782" s="3" t="s">
        <v>1393</v>
      </c>
      <c r="J782" s="4"/>
      <c r="K782" s="4"/>
      <c r="L782" s="38" t="s">
        <v>1481</v>
      </c>
      <c r="M782" s="25">
        <v>16</v>
      </c>
      <c r="N782" s="49">
        <f t="shared" si="2341"/>
        <v>7.0746374248319773E-4</v>
      </c>
      <c r="O782" s="25">
        <v>2</v>
      </c>
      <c r="P782" s="49">
        <f t="shared" si="2341"/>
        <v>6.582845105654664E-5</v>
      </c>
      <c r="Q782" s="25"/>
      <c r="R782" s="49" t="str">
        <f t="shared" ref="R782:T782" si="2358">IF(Q782=0," ",Q782/Q$2366)</f>
        <v xml:space="preserve"> </v>
      </c>
      <c r="S782" s="28"/>
      <c r="T782" s="49" t="str">
        <f t="shared" si="2358"/>
        <v xml:space="preserve"> </v>
      </c>
      <c r="U782" s="30"/>
      <c r="V782" s="49" t="str">
        <f t="shared" ref="V782:X782" si="2359">IF(U782=0," ",U782/U$2366)</f>
        <v xml:space="preserve"> </v>
      </c>
      <c r="W782" s="25"/>
      <c r="X782" s="49" t="str">
        <f t="shared" si="2359"/>
        <v xml:space="preserve"> </v>
      </c>
      <c r="Y782" s="25"/>
      <c r="Z782" s="53" t="str">
        <f t="shared" ref="Z782" si="2360">IF(Y782=0," ",Y782/Y$2366)</f>
        <v xml:space="preserve"> </v>
      </c>
      <c r="AA782" s="26">
        <f t="shared" si="2345"/>
        <v>18</v>
      </c>
      <c r="AB782" s="43">
        <f t="shared" si="2340"/>
        <v>1.4897332549843991E-4</v>
      </c>
    </row>
    <row r="783" spans="1:28">
      <c r="A783" t="s">
        <v>5959</v>
      </c>
      <c r="B783" t="s">
        <v>1751</v>
      </c>
      <c r="C783" t="s">
        <v>2879</v>
      </c>
      <c r="D783" s="4" t="s">
        <v>1381</v>
      </c>
      <c r="F783" s="8" t="s">
        <v>5960</v>
      </c>
      <c r="G783" s="4"/>
      <c r="H783" s="3" t="s">
        <v>1393</v>
      </c>
      <c r="I783" s="3" t="s">
        <v>581</v>
      </c>
      <c r="J783" s="4"/>
      <c r="K783" s="4"/>
      <c r="L783" s="38" t="s">
        <v>1378</v>
      </c>
      <c r="M783" s="25"/>
      <c r="N783" s="49" t="str">
        <f t="shared" si="2341"/>
        <v xml:space="preserve"> </v>
      </c>
      <c r="O783" s="25"/>
      <c r="P783" s="49" t="str">
        <f t="shared" si="2341"/>
        <v xml:space="preserve"> </v>
      </c>
      <c r="Q783" s="25">
        <v>1</v>
      </c>
      <c r="R783" s="49">
        <f t="shared" ref="R783:T783" si="2361">IF(Q783=0," ",Q783/Q$2366)</f>
        <v>1.6863406408094435E-4</v>
      </c>
      <c r="S783" s="28"/>
      <c r="T783" s="49" t="str">
        <f t="shared" si="2361"/>
        <v xml:space="preserve"> </v>
      </c>
      <c r="U783" s="30"/>
      <c r="V783" s="49" t="str">
        <f t="shared" ref="V783:X783" si="2362">IF(U783=0," ",U783/U$2366)</f>
        <v xml:space="preserve"> </v>
      </c>
      <c r="W783" s="25"/>
      <c r="X783" s="49" t="str">
        <f t="shared" si="2362"/>
        <v xml:space="preserve"> </v>
      </c>
      <c r="Y783" s="25"/>
      <c r="Z783" s="53" t="str">
        <f t="shared" ref="Z783" si="2363">IF(Y783=0," ",Y783/Y$2366)</f>
        <v xml:space="preserve"> </v>
      </c>
      <c r="AA783" s="26">
        <f t="shared" si="2345"/>
        <v>1</v>
      </c>
      <c r="AB783" s="43">
        <f t="shared" si="2340"/>
        <v>8.2762958610244394E-6</v>
      </c>
    </row>
    <row r="784" spans="1:28">
      <c r="A784" s="5" t="s">
        <v>6198</v>
      </c>
      <c r="B784" s="5" t="s">
        <v>2348</v>
      </c>
      <c r="C784" t="s">
        <v>2879</v>
      </c>
      <c r="D784" s="4" t="s">
        <v>1381</v>
      </c>
      <c r="E784" s="2" t="s">
        <v>2064</v>
      </c>
      <c r="F784" s="5" t="s">
        <v>5880</v>
      </c>
      <c r="G784" s="4" t="s">
        <v>168</v>
      </c>
      <c r="H784" s="3" t="s">
        <v>1393</v>
      </c>
      <c r="I784" s="3" t="s">
        <v>581</v>
      </c>
      <c r="J784" s="4"/>
      <c r="K784" s="4"/>
      <c r="L784" s="38" t="s">
        <v>1482</v>
      </c>
      <c r="M784" s="25"/>
      <c r="N784" s="49" t="str">
        <f t="shared" si="2341"/>
        <v xml:space="preserve"> </v>
      </c>
      <c r="O784" s="25">
        <v>1</v>
      </c>
      <c r="P784" s="49">
        <f t="shared" si="2341"/>
        <v>3.291422552827332E-5</v>
      </c>
      <c r="Q784" s="25"/>
      <c r="R784" s="49" t="str">
        <f t="shared" ref="R784:T784" si="2364">IF(Q784=0," ",Q784/Q$2366)</f>
        <v xml:space="preserve"> </v>
      </c>
      <c r="S784" s="28"/>
      <c r="T784" s="49" t="str">
        <f t="shared" si="2364"/>
        <v xml:space="preserve"> </v>
      </c>
      <c r="U784" s="30"/>
      <c r="V784" s="49" t="str">
        <f t="shared" ref="V784:X784" si="2365">IF(U784=0," ",U784/U$2366)</f>
        <v xml:space="preserve"> </v>
      </c>
      <c r="W784" s="25"/>
      <c r="X784" s="49" t="str">
        <f t="shared" si="2365"/>
        <v xml:space="preserve"> </v>
      </c>
      <c r="Y784" s="25"/>
      <c r="Z784" s="53" t="str">
        <f t="shared" ref="Z784" si="2366">IF(Y784=0," ",Y784/Y$2366)</f>
        <v xml:space="preserve"> </v>
      </c>
      <c r="AA784" s="26">
        <f t="shared" si="2345"/>
        <v>1</v>
      </c>
      <c r="AB784" s="43">
        <f t="shared" si="2340"/>
        <v>8.2762958610244394E-6</v>
      </c>
    </row>
    <row r="785" spans="1:28">
      <c r="A785" s="5" t="s">
        <v>6198</v>
      </c>
      <c r="B785" s="5" t="s">
        <v>5879</v>
      </c>
      <c r="C785" t="s">
        <v>2879</v>
      </c>
      <c r="D785" s="4" t="s">
        <v>1381</v>
      </c>
      <c r="E785" s="2" t="s">
        <v>2064</v>
      </c>
      <c r="F785" s="5" t="s">
        <v>5880</v>
      </c>
      <c r="G785" s="4"/>
      <c r="H785" s="3" t="s">
        <v>1393</v>
      </c>
      <c r="I785" s="3" t="s">
        <v>581</v>
      </c>
      <c r="J785" s="4"/>
      <c r="K785" s="4"/>
      <c r="L785" s="38" t="s">
        <v>1482</v>
      </c>
      <c r="M785" s="25"/>
      <c r="N785" s="49" t="str">
        <f t="shared" si="2341"/>
        <v xml:space="preserve"> </v>
      </c>
      <c r="O785" s="25">
        <v>1</v>
      </c>
      <c r="P785" s="49">
        <f t="shared" si="2341"/>
        <v>3.291422552827332E-5</v>
      </c>
      <c r="Q785" s="25"/>
      <c r="R785" s="49" t="str">
        <f t="shared" ref="R785:T785" si="2367">IF(Q785=0," ",Q785/Q$2366)</f>
        <v xml:space="preserve"> </v>
      </c>
      <c r="S785" s="28"/>
      <c r="T785" s="49" t="str">
        <f t="shared" si="2367"/>
        <v xml:space="preserve"> </v>
      </c>
      <c r="U785" s="30"/>
      <c r="V785" s="49" t="str">
        <f t="shared" ref="V785:X785" si="2368">IF(U785=0," ",U785/U$2366)</f>
        <v xml:space="preserve"> </v>
      </c>
      <c r="W785" s="25"/>
      <c r="X785" s="49" t="str">
        <f t="shared" si="2368"/>
        <v xml:space="preserve"> </v>
      </c>
      <c r="Y785" s="25"/>
      <c r="Z785" s="53" t="str">
        <f t="shared" ref="Z785" si="2369">IF(Y785=0," ",Y785/Y$2366)</f>
        <v xml:space="preserve"> </v>
      </c>
      <c r="AA785" s="26">
        <f t="shared" si="2345"/>
        <v>1</v>
      </c>
      <c r="AB785" s="43">
        <f t="shared" si="2340"/>
        <v>8.2762958610244394E-6</v>
      </c>
    </row>
    <row r="786" spans="1:28">
      <c r="A786" t="s">
        <v>1149</v>
      </c>
      <c r="B786" t="s">
        <v>1150</v>
      </c>
      <c r="C786" t="s">
        <v>2879</v>
      </c>
      <c r="D786" s="4" t="s">
        <v>1381</v>
      </c>
      <c r="F786" t="s">
        <v>1093</v>
      </c>
      <c r="G786" s="4"/>
      <c r="H786" s="3" t="s">
        <v>1393</v>
      </c>
      <c r="I786" s="3" t="s">
        <v>581</v>
      </c>
      <c r="J786" s="4"/>
      <c r="K786" s="4"/>
      <c r="L786" s="38" t="s">
        <v>1482</v>
      </c>
      <c r="M786" s="25"/>
      <c r="N786" s="49" t="str">
        <f t="shared" si="2341"/>
        <v xml:space="preserve"> </v>
      </c>
      <c r="O786" s="25">
        <v>5</v>
      </c>
      <c r="P786" s="49">
        <f t="shared" si="2341"/>
        <v>1.645711276413666E-4</v>
      </c>
      <c r="Q786" s="25"/>
      <c r="R786" s="49" t="str">
        <f t="shared" ref="R786:T786" si="2370">IF(Q786=0," ",Q786/Q$2366)</f>
        <v xml:space="preserve"> </v>
      </c>
      <c r="S786" s="25">
        <v>2</v>
      </c>
      <c r="T786" s="49">
        <f t="shared" si="2370"/>
        <v>7.0474646745833188E-5</v>
      </c>
      <c r="U786" s="30">
        <v>39</v>
      </c>
      <c r="V786" s="49">
        <f t="shared" ref="V786:X786" si="2371">IF(U786=0," ",U786/U$2366)</f>
        <v>2.6303365481891144E-3</v>
      </c>
      <c r="W786" s="25"/>
      <c r="X786" s="49" t="str">
        <f t="shared" si="2371"/>
        <v xml:space="preserve"> </v>
      </c>
      <c r="Y786" s="25"/>
      <c r="Z786" s="53" t="str">
        <f t="shared" ref="Z786" si="2372">IF(Y786=0," ",Y786/Y$2366)</f>
        <v xml:space="preserve"> </v>
      </c>
      <c r="AA786" s="26">
        <f t="shared" si="2345"/>
        <v>46</v>
      </c>
      <c r="AB786" s="43">
        <f t="shared" si="2340"/>
        <v>3.8070960960712424E-4</v>
      </c>
    </row>
    <row r="787" spans="1:28">
      <c r="A787" t="s">
        <v>1870</v>
      </c>
      <c r="B787" t="s">
        <v>91</v>
      </c>
      <c r="C787" t="s">
        <v>2879</v>
      </c>
      <c r="D787" s="4" t="s">
        <v>1381</v>
      </c>
      <c r="F787" t="s">
        <v>6221</v>
      </c>
      <c r="G787" s="4"/>
      <c r="H787" s="3" t="s">
        <v>1393</v>
      </c>
      <c r="I787" s="3" t="s">
        <v>1393</v>
      </c>
      <c r="J787" s="4"/>
      <c r="K787" s="4">
        <v>152</v>
      </c>
      <c r="L787" s="38" t="s">
        <v>1481</v>
      </c>
      <c r="M787" s="25"/>
      <c r="N787" s="49" t="str">
        <f t="shared" si="2341"/>
        <v xml:space="preserve"> </v>
      </c>
      <c r="O787" s="25"/>
      <c r="P787" s="49" t="str">
        <f t="shared" si="2341"/>
        <v xml:space="preserve"> </v>
      </c>
      <c r="Q787" s="25"/>
      <c r="R787" s="49" t="str">
        <f t="shared" ref="R787:T787" si="2373">IF(Q787=0," ",Q787/Q$2366)</f>
        <v xml:space="preserve"> </v>
      </c>
      <c r="S787" s="28"/>
      <c r="T787" s="49" t="str">
        <f t="shared" si="2373"/>
        <v xml:space="preserve"> </v>
      </c>
      <c r="U787" s="30"/>
      <c r="V787" s="49" t="str">
        <f t="shared" ref="V787:X787" si="2374">IF(U787=0," ",U787/U$2366)</f>
        <v xml:space="preserve"> </v>
      </c>
      <c r="W787" s="25">
        <v>2</v>
      </c>
      <c r="X787" s="49">
        <f t="shared" si="2374"/>
        <v>1.4062719729995781E-4</v>
      </c>
      <c r="Y787" s="25"/>
      <c r="Z787" s="53" t="str">
        <f t="shared" ref="Z787" si="2375">IF(Y787=0," ",Y787/Y$2366)</f>
        <v xml:space="preserve"> </v>
      </c>
      <c r="AA787" s="26">
        <f t="shared" si="2345"/>
        <v>2</v>
      </c>
      <c r="AB787" s="43">
        <f t="shared" si="2340"/>
        <v>1.6552591722048879E-5</v>
      </c>
    </row>
    <row r="788" spans="1:28">
      <c r="A788" t="s">
        <v>1870</v>
      </c>
      <c r="B788" t="s">
        <v>1032</v>
      </c>
      <c r="C788" t="s">
        <v>2879</v>
      </c>
      <c r="D788" s="4" t="s">
        <v>1381</v>
      </c>
      <c r="F788" t="s">
        <v>1096</v>
      </c>
      <c r="G788" s="4"/>
      <c r="H788" s="3" t="s">
        <v>1393</v>
      </c>
      <c r="I788" s="3" t="s">
        <v>1393</v>
      </c>
      <c r="J788" s="4">
        <v>73</v>
      </c>
      <c r="K788" s="4">
        <v>153</v>
      </c>
      <c r="L788" s="38" t="s">
        <v>1481</v>
      </c>
      <c r="M788" s="25">
        <v>39</v>
      </c>
      <c r="N788" s="49">
        <f t="shared" si="2341"/>
        <v>1.7244428723027945E-3</v>
      </c>
      <c r="O788" s="25">
        <v>23</v>
      </c>
      <c r="P788" s="49">
        <f t="shared" si="2341"/>
        <v>7.5702718715028633E-4</v>
      </c>
      <c r="Q788" s="25">
        <v>2</v>
      </c>
      <c r="R788" s="49">
        <f t="shared" ref="R788:T788" si="2376">IF(Q788=0," ",Q788/Q$2366)</f>
        <v>3.3726812816188871E-4</v>
      </c>
      <c r="S788" s="28"/>
      <c r="T788" s="49" t="str">
        <f t="shared" si="2376"/>
        <v xml:space="preserve"> </v>
      </c>
      <c r="U788" s="30"/>
      <c r="V788" s="49" t="str">
        <f t="shared" ref="V788:X788" si="2377">IF(U788=0," ",U788/U$2366)</f>
        <v xml:space="preserve"> </v>
      </c>
      <c r="W788" s="25"/>
      <c r="X788" s="49" t="str">
        <f t="shared" si="2377"/>
        <v xml:space="preserve"> </v>
      </c>
      <c r="Y788" s="25"/>
      <c r="Z788" s="53" t="str">
        <f t="shared" ref="Z788" si="2378">IF(Y788=0," ",Y788/Y$2366)</f>
        <v xml:space="preserve"> </v>
      </c>
      <c r="AA788" s="26">
        <f t="shared" si="2345"/>
        <v>64</v>
      </c>
      <c r="AB788" s="43">
        <f t="shared" si="2340"/>
        <v>5.2968293510556412E-4</v>
      </c>
    </row>
    <row r="789" spans="1:28">
      <c r="A789" t="s">
        <v>1870</v>
      </c>
      <c r="B789" t="s">
        <v>1033</v>
      </c>
      <c r="C789" t="s">
        <v>2879</v>
      </c>
      <c r="D789" s="4" t="s">
        <v>1381</v>
      </c>
      <c r="F789" t="s">
        <v>1097</v>
      </c>
      <c r="G789" s="4"/>
      <c r="H789" s="3" t="s">
        <v>1393</v>
      </c>
      <c r="I789" s="3" t="s">
        <v>1393</v>
      </c>
      <c r="J789" s="4">
        <v>74</v>
      </c>
      <c r="K789" s="4">
        <v>153</v>
      </c>
      <c r="L789" s="38" t="s">
        <v>1481</v>
      </c>
      <c r="M789" s="25">
        <v>101</v>
      </c>
      <c r="N789" s="49">
        <f t="shared" si="2341"/>
        <v>4.4658648744251859E-3</v>
      </c>
      <c r="O789" s="25">
        <v>42</v>
      </c>
      <c r="P789" s="49">
        <f t="shared" si="2341"/>
        <v>1.3823974721874795E-3</v>
      </c>
      <c r="Q789" s="25">
        <v>2</v>
      </c>
      <c r="R789" s="49">
        <f t="shared" ref="R789:T789" si="2379">IF(Q789=0," ",Q789/Q$2366)</f>
        <v>3.3726812816188871E-4</v>
      </c>
      <c r="S789" s="28"/>
      <c r="T789" s="49" t="str">
        <f t="shared" si="2379"/>
        <v xml:space="preserve"> </v>
      </c>
      <c r="U789" s="30"/>
      <c r="V789" s="49" t="str">
        <f t="shared" ref="V789:X789" si="2380">IF(U789=0," ",U789/U$2366)</f>
        <v xml:space="preserve"> </v>
      </c>
      <c r="W789" s="25"/>
      <c r="X789" s="49" t="str">
        <f t="shared" si="2380"/>
        <v xml:space="preserve"> </v>
      </c>
      <c r="Y789" s="25"/>
      <c r="Z789" s="53" t="str">
        <f t="shared" ref="Z789" si="2381">IF(Y789=0," ",Y789/Y$2366)</f>
        <v xml:space="preserve"> </v>
      </c>
      <c r="AA789" s="26">
        <f t="shared" si="2345"/>
        <v>145</v>
      </c>
      <c r="AB789" s="43">
        <f t="shared" si="2340"/>
        <v>1.2000628998485438E-3</v>
      </c>
    </row>
    <row r="790" spans="1:28">
      <c r="A790" t="s">
        <v>1870</v>
      </c>
      <c r="B790" t="s">
        <v>1984</v>
      </c>
      <c r="C790" t="s">
        <v>2879</v>
      </c>
      <c r="D790" s="4" t="s">
        <v>1381</v>
      </c>
      <c r="G790" s="4"/>
      <c r="H790" s="3" t="s">
        <v>1393</v>
      </c>
      <c r="I790" s="3" t="s">
        <v>1393</v>
      </c>
      <c r="J790" s="4"/>
      <c r="K790" s="4">
        <v>152</v>
      </c>
      <c r="L790" s="38" t="s">
        <v>1481</v>
      </c>
      <c r="M790" s="25"/>
      <c r="N790" s="49" t="str">
        <f t="shared" si="2341"/>
        <v xml:space="preserve"> </v>
      </c>
      <c r="O790" s="25"/>
      <c r="P790" s="49" t="str">
        <f t="shared" si="2341"/>
        <v xml:space="preserve"> </v>
      </c>
      <c r="Q790" s="25"/>
      <c r="R790" s="49" t="str">
        <f t="shared" ref="R790:T790" si="2382">IF(Q790=0," ",Q790/Q$2366)</f>
        <v xml:space="preserve"> </v>
      </c>
      <c r="S790" s="25">
        <v>10</v>
      </c>
      <c r="T790" s="49">
        <f t="shared" si="2382"/>
        <v>3.5237323372916591E-4</v>
      </c>
      <c r="U790" s="30"/>
      <c r="V790" s="49" t="str">
        <f t="shared" ref="V790:X790" si="2383">IF(U790=0," ",U790/U$2366)</f>
        <v xml:space="preserve"> </v>
      </c>
      <c r="W790" s="25"/>
      <c r="X790" s="49" t="str">
        <f t="shared" si="2383"/>
        <v xml:space="preserve"> </v>
      </c>
      <c r="Y790" s="25"/>
      <c r="Z790" s="53" t="str">
        <f t="shared" ref="Z790" si="2384">IF(Y790=0," ",Y790/Y$2366)</f>
        <v xml:space="preserve"> </v>
      </c>
      <c r="AA790" s="26">
        <f t="shared" si="2345"/>
        <v>10</v>
      </c>
      <c r="AB790" s="43">
        <f t="shared" si="2340"/>
        <v>8.2762958610244398E-5</v>
      </c>
    </row>
    <row r="791" spans="1:28">
      <c r="A791" t="s">
        <v>1870</v>
      </c>
      <c r="B791" t="s">
        <v>1871</v>
      </c>
      <c r="C791" t="s">
        <v>2879</v>
      </c>
      <c r="D791" s="4" t="s">
        <v>1381</v>
      </c>
      <c r="E791" s="4" t="s">
        <v>2064</v>
      </c>
      <c r="F791" t="s">
        <v>1098</v>
      </c>
      <c r="G791" s="4"/>
      <c r="H791" s="3" t="s">
        <v>1393</v>
      </c>
      <c r="I791" s="3" t="s">
        <v>1393</v>
      </c>
      <c r="J791" s="4">
        <v>74</v>
      </c>
      <c r="K791" s="4">
        <v>152</v>
      </c>
      <c r="L791" s="38" t="s">
        <v>1481</v>
      </c>
      <c r="M791" s="25">
        <v>4</v>
      </c>
      <c r="N791" s="49">
        <f t="shared" si="2341"/>
        <v>1.7686593562079943E-4</v>
      </c>
      <c r="O791" s="25"/>
      <c r="P791" s="49" t="str">
        <f t="shared" si="2341"/>
        <v xml:space="preserve"> </v>
      </c>
      <c r="Q791" s="25"/>
      <c r="R791" s="49" t="str">
        <f t="shared" ref="R791:T791" si="2385">IF(Q791=0," ",Q791/Q$2366)</f>
        <v xml:space="preserve"> </v>
      </c>
      <c r="S791" s="28"/>
      <c r="T791" s="49" t="str">
        <f t="shared" si="2385"/>
        <v xml:space="preserve"> </v>
      </c>
      <c r="U791" s="30"/>
      <c r="V791" s="49" t="str">
        <f t="shared" ref="V791:X791" si="2386">IF(U791=0," ",U791/U$2366)</f>
        <v xml:space="preserve"> </v>
      </c>
      <c r="W791" s="25"/>
      <c r="X791" s="49" t="str">
        <f t="shared" si="2386"/>
        <v xml:space="preserve"> </v>
      </c>
      <c r="Y791" s="25"/>
      <c r="Z791" s="53" t="str">
        <f t="shared" ref="Z791" si="2387">IF(Y791=0," ",Y791/Y$2366)</f>
        <v xml:space="preserve"> </v>
      </c>
      <c r="AA791" s="26">
        <f t="shared" si="2345"/>
        <v>4</v>
      </c>
      <c r="AB791" s="43">
        <f t="shared" si="2340"/>
        <v>3.3105183444097758E-5</v>
      </c>
    </row>
    <row r="792" spans="1:28">
      <c r="A792" t="s">
        <v>1870</v>
      </c>
      <c r="B792" t="s">
        <v>24</v>
      </c>
      <c r="C792" t="s">
        <v>2879</v>
      </c>
      <c r="D792" s="4" t="s">
        <v>1381</v>
      </c>
      <c r="F792" t="s">
        <v>6328</v>
      </c>
      <c r="G792" s="4"/>
      <c r="H792" s="3" t="s">
        <v>1393</v>
      </c>
      <c r="I792" s="3" t="s">
        <v>1393</v>
      </c>
      <c r="J792" s="4">
        <v>74</v>
      </c>
      <c r="K792" s="4">
        <v>152</v>
      </c>
      <c r="L792" s="38" t="s">
        <v>1481</v>
      </c>
      <c r="M792" s="25">
        <v>3</v>
      </c>
      <c r="N792" s="49">
        <f t="shared" si="2341"/>
        <v>1.3264945171559959E-4</v>
      </c>
      <c r="O792" s="25">
        <v>1</v>
      </c>
      <c r="P792" s="49">
        <f t="shared" si="2341"/>
        <v>3.291422552827332E-5</v>
      </c>
      <c r="Q792" s="25"/>
      <c r="R792" s="49" t="str">
        <f t="shared" ref="R792:T792" si="2388">IF(Q792=0," ",Q792/Q$2366)</f>
        <v xml:space="preserve"> </v>
      </c>
      <c r="S792" s="28"/>
      <c r="T792" s="49" t="str">
        <f t="shared" si="2388"/>
        <v xml:space="preserve"> </v>
      </c>
      <c r="U792" s="30">
        <v>1</v>
      </c>
      <c r="V792" s="49">
        <f t="shared" ref="V792:X792" si="2389">IF(U792=0," ",U792/U$2366)</f>
        <v>6.7444526876643958E-5</v>
      </c>
      <c r="W792" s="25"/>
      <c r="X792" s="49" t="str">
        <f t="shared" si="2389"/>
        <v xml:space="preserve"> </v>
      </c>
      <c r="Y792" s="25">
        <v>1</v>
      </c>
      <c r="Z792" s="53">
        <f t="shared" ref="Z792" si="2390">IF(Y792=0," ",Y792/Y$2366)</f>
        <v>2.2366360993066427E-4</v>
      </c>
      <c r="AA792" s="26">
        <f t="shared" si="2345"/>
        <v>6</v>
      </c>
      <c r="AB792" s="43">
        <f t="shared" si="2340"/>
        <v>4.965777516614664E-5</v>
      </c>
    </row>
    <row r="793" spans="1:28">
      <c r="A793" t="s">
        <v>1870</v>
      </c>
      <c r="B793" t="s">
        <v>1034</v>
      </c>
      <c r="C793" t="s">
        <v>2879</v>
      </c>
      <c r="D793" s="4" t="s">
        <v>1381</v>
      </c>
      <c r="G793" s="4"/>
      <c r="H793" s="3" t="s">
        <v>1393</v>
      </c>
      <c r="I793" s="3" t="s">
        <v>1393</v>
      </c>
      <c r="J793" s="4">
        <v>74</v>
      </c>
      <c r="K793" s="4">
        <v>153</v>
      </c>
      <c r="L793" s="38" t="s">
        <v>1481</v>
      </c>
      <c r="M793" s="25">
        <v>139</v>
      </c>
      <c r="N793" s="49">
        <f t="shared" si="2341"/>
        <v>6.1460912628227803E-3</v>
      </c>
      <c r="O793" s="25">
        <v>9</v>
      </c>
      <c r="P793" s="49">
        <f t="shared" si="2341"/>
        <v>2.9622802975445985E-4</v>
      </c>
      <c r="Q793" s="25">
        <v>1</v>
      </c>
      <c r="R793" s="49">
        <f t="shared" ref="R793:T793" si="2391">IF(Q793=0," ",Q793/Q$2366)</f>
        <v>1.6863406408094435E-4</v>
      </c>
      <c r="S793" s="28"/>
      <c r="T793" s="49" t="str">
        <f t="shared" si="2391"/>
        <v xml:space="preserve"> </v>
      </c>
      <c r="U793" s="30"/>
      <c r="V793" s="49" t="str">
        <f t="shared" ref="V793:X793" si="2392">IF(U793=0," ",U793/U$2366)</f>
        <v xml:space="preserve"> </v>
      </c>
      <c r="W793" s="25"/>
      <c r="X793" s="49" t="str">
        <f t="shared" si="2392"/>
        <v xml:space="preserve"> </v>
      </c>
      <c r="Y793" s="25"/>
      <c r="Z793" s="53" t="str">
        <f t="shared" ref="Z793" si="2393">IF(Y793=0," ",Y793/Y$2366)</f>
        <v xml:space="preserve"> </v>
      </c>
      <c r="AA793" s="26">
        <f t="shared" si="2345"/>
        <v>149</v>
      </c>
      <c r="AB793" s="43">
        <f t="shared" si="2340"/>
        <v>1.2331680832926416E-3</v>
      </c>
    </row>
    <row r="794" spans="1:28">
      <c r="A794" t="s">
        <v>3650</v>
      </c>
      <c r="B794" t="s">
        <v>3651</v>
      </c>
      <c r="C794" t="s">
        <v>2879</v>
      </c>
      <c r="D794" s="4" t="s">
        <v>1381</v>
      </c>
      <c r="E794" s="2" t="s">
        <v>2064</v>
      </c>
      <c r="F794" s="5" t="s">
        <v>3753</v>
      </c>
      <c r="G794" s="4"/>
      <c r="H794" s="3" t="s">
        <v>1393</v>
      </c>
      <c r="I794" s="3" t="s">
        <v>1393</v>
      </c>
      <c r="J794" s="4">
        <v>398</v>
      </c>
      <c r="K794" s="4">
        <v>154</v>
      </c>
      <c r="L794" s="38" t="s">
        <v>1483</v>
      </c>
      <c r="M794" s="25">
        <v>1</v>
      </c>
      <c r="N794" s="49">
        <f t="shared" si="2341"/>
        <v>4.4216483905199858E-5</v>
      </c>
      <c r="O794" s="25">
        <v>5</v>
      </c>
      <c r="P794" s="49">
        <f t="shared" si="2341"/>
        <v>1.645711276413666E-4</v>
      </c>
      <c r="Q794" s="25"/>
      <c r="R794" s="49" t="str">
        <f t="shared" ref="R794:T794" si="2394">IF(Q794=0," ",Q794/Q$2366)</f>
        <v xml:space="preserve"> </v>
      </c>
      <c r="S794" s="28"/>
      <c r="T794" s="49" t="str">
        <f t="shared" si="2394"/>
        <v xml:space="preserve"> </v>
      </c>
      <c r="U794" s="30"/>
      <c r="V794" s="49" t="str">
        <f t="shared" ref="V794:X794" si="2395">IF(U794=0," ",U794/U$2366)</f>
        <v xml:space="preserve"> </v>
      </c>
      <c r="W794" s="25"/>
      <c r="X794" s="49" t="str">
        <f t="shared" si="2395"/>
        <v xml:space="preserve"> </v>
      </c>
      <c r="Y794" s="25"/>
      <c r="Z794" s="53" t="str">
        <f t="shared" ref="Z794" si="2396">IF(Y794=0," ",Y794/Y$2366)</f>
        <v xml:space="preserve"> </v>
      </c>
      <c r="AA794" s="26">
        <f t="shared" si="2345"/>
        <v>6</v>
      </c>
      <c r="AB794" s="43">
        <f t="shared" si="2340"/>
        <v>4.965777516614664E-5</v>
      </c>
    </row>
    <row r="795" spans="1:28">
      <c r="A795" t="s">
        <v>2033</v>
      </c>
      <c r="B795" t="s">
        <v>2759</v>
      </c>
      <c r="C795" t="s">
        <v>2879</v>
      </c>
      <c r="D795" s="4" t="s">
        <v>1381</v>
      </c>
      <c r="F795" t="s">
        <v>1099</v>
      </c>
      <c r="G795" s="4"/>
      <c r="H795" s="3" t="s">
        <v>1393</v>
      </c>
      <c r="I795" s="3" t="s">
        <v>1393</v>
      </c>
      <c r="J795" s="4">
        <v>75</v>
      </c>
      <c r="K795" s="4">
        <v>145</v>
      </c>
      <c r="L795" s="38" t="s">
        <v>1481</v>
      </c>
      <c r="M795" s="25">
        <v>2</v>
      </c>
      <c r="N795" s="49">
        <f t="shared" si="2341"/>
        <v>8.8432967810399716E-5</v>
      </c>
      <c r="O795" s="25">
        <v>9</v>
      </c>
      <c r="P795" s="49">
        <f t="shared" si="2341"/>
        <v>2.9622802975445985E-4</v>
      </c>
      <c r="Q795" s="25">
        <v>2</v>
      </c>
      <c r="R795" s="49">
        <f t="shared" ref="R795:T795" si="2397">IF(Q795=0," ",Q795/Q$2366)</f>
        <v>3.3726812816188871E-4</v>
      </c>
      <c r="S795" s="25">
        <v>2</v>
      </c>
      <c r="T795" s="49">
        <f t="shared" si="2397"/>
        <v>7.0474646745833188E-5</v>
      </c>
      <c r="U795" s="30"/>
      <c r="V795" s="49" t="str">
        <f t="shared" ref="V795:X795" si="2398">IF(U795=0," ",U795/U$2366)</f>
        <v xml:space="preserve"> </v>
      </c>
      <c r="W795" s="25"/>
      <c r="X795" s="49" t="str">
        <f t="shared" si="2398"/>
        <v xml:space="preserve"> </v>
      </c>
      <c r="Y795" s="25"/>
      <c r="Z795" s="53" t="str">
        <f t="shared" ref="Z795" si="2399">IF(Y795=0," ",Y795/Y$2366)</f>
        <v xml:space="preserve"> </v>
      </c>
      <c r="AA795" s="26">
        <f t="shared" si="2345"/>
        <v>15</v>
      </c>
      <c r="AB795" s="43">
        <f t="shared" si="2340"/>
        <v>1.2414443791536659E-4</v>
      </c>
    </row>
    <row r="796" spans="1:28">
      <c r="A796" t="s">
        <v>3553</v>
      </c>
      <c r="B796" t="s">
        <v>4005</v>
      </c>
      <c r="C796" t="s">
        <v>2879</v>
      </c>
      <c r="D796" s="4" t="s">
        <v>1381</v>
      </c>
      <c r="F796" t="s">
        <v>4049</v>
      </c>
      <c r="G796" s="4"/>
      <c r="H796" s="3" t="s">
        <v>1393</v>
      </c>
      <c r="I796" s="3" t="s">
        <v>581</v>
      </c>
      <c r="J796" s="4"/>
      <c r="K796" s="4"/>
      <c r="L796" s="38" t="s">
        <v>1481</v>
      </c>
      <c r="M796" s="25"/>
      <c r="N796" s="49" t="str">
        <f t="shared" si="2341"/>
        <v xml:space="preserve"> </v>
      </c>
      <c r="O796" s="25">
        <v>1</v>
      </c>
      <c r="P796" s="49">
        <f t="shared" si="2341"/>
        <v>3.291422552827332E-5</v>
      </c>
      <c r="Q796" s="25"/>
      <c r="R796" s="49" t="str">
        <f t="shared" ref="R796:T796" si="2400">IF(Q796=0," ",Q796/Q$2366)</f>
        <v xml:space="preserve"> </v>
      </c>
      <c r="S796" s="25">
        <v>1</v>
      </c>
      <c r="T796" s="49">
        <f t="shared" si="2400"/>
        <v>3.5237323372916594E-5</v>
      </c>
      <c r="U796" s="30"/>
      <c r="V796" s="49" t="str">
        <f t="shared" ref="V796:X796" si="2401">IF(U796=0," ",U796/U$2366)</f>
        <v xml:space="preserve"> </v>
      </c>
      <c r="W796" s="25"/>
      <c r="X796" s="49" t="str">
        <f t="shared" si="2401"/>
        <v xml:space="preserve"> </v>
      </c>
      <c r="Y796" s="25"/>
      <c r="Z796" s="53" t="str">
        <f t="shared" ref="Z796" si="2402">IF(Y796=0," ",Y796/Y$2366)</f>
        <v xml:space="preserve"> </v>
      </c>
      <c r="AA796" s="26">
        <f t="shared" si="2345"/>
        <v>2</v>
      </c>
      <c r="AB796" s="43">
        <f t="shared" si="2340"/>
        <v>1.6552591722048879E-5</v>
      </c>
    </row>
    <row r="797" spans="1:28">
      <c r="A797" t="s">
        <v>713</v>
      </c>
      <c r="B797" t="s">
        <v>1057</v>
      </c>
      <c r="C797" t="s">
        <v>2879</v>
      </c>
      <c r="D797" s="4" t="s">
        <v>1381</v>
      </c>
      <c r="F797" t="s">
        <v>6329</v>
      </c>
      <c r="G797" s="4"/>
      <c r="H797" s="3" t="s">
        <v>1393</v>
      </c>
      <c r="I797" s="3" t="s">
        <v>1393</v>
      </c>
      <c r="J797" s="4">
        <v>75</v>
      </c>
      <c r="K797" s="4">
        <v>144</v>
      </c>
      <c r="L797" s="38" t="s">
        <v>1481</v>
      </c>
      <c r="M797" s="25">
        <v>8</v>
      </c>
      <c r="N797" s="49">
        <f t="shared" si="2341"/>
        <v>3.5373187124159886E-4</v>
      </c>
      <c r="O797" s="25">
        <v>3</v>
      </c>
      <c r="P797" s="49">
        <f t="shared" si="2341"/>
        <v>9.874267658481996E-5</v>
      </c>
      <c r="Q797" s="25"/>
      <c r="R797" s="49" t="str">
        <f t="shared" ref="R797:T797" si="2403">IF(Q797=0," ",Q797/Q$2366)</f>
        <v xml:space="preserve"> </v>
      </c>
      <c r="S797" s="25">
        <v>2</v>
      </c>
      <c r="T797" s="49">
        <f t="shared" si="2403"/>
        <v>7.0474646745833188E-5</v>
      </c>
      <c r="U797" s="30"/>
      <c r="V797" s="49" t="str">
        <f t="shared" ref="V797:X797" si="2404">IF(U797=0," ",U797/U$2366)</f>
        <v xml:space="preserve"> </v>
      </c>
      <c r="W797" s="25">
        <v>4</v>
      </c>
      <c r="X797" s="49">
        <f t="shared" si="2404"/>
        <v>2.8125439459991561E-4</v>
      </c>
      <c r="Y797" s="25"/>
      <c r="Z797" s="53" t="str">
        <f t="shared" ref="Z797" si="2405">IF(Y797=0," ",Y797/Y$2366)</f>
        <v xml:space="preserve"> </v>
      </c>
      <c r="AA797" s="26">
        <f t="shared" si="2345"/>
        <v>17</v>
      </c>
      <c r="AB797" s="43">
        <f t="shared" si="2340"/>
        <v>1.4069702963741547E-4</v>
      </c>
    </row>
    <row r="798" spans="1:28">
      <c r="A798" t="s">
        <v>713</v>
      </c>
      <c r="B798" t="s">
        <v>1723</v>
      </c>
      <c r="C798" t="s">
        <v>2879</v>
      </c>
      <c r="D798" s="4" t="s">
        <v>1381</v>
      </c>
      <c r="F798" t="s">
        <v>2000</v>
      </c>
      <c r="G798" s="4"/>
      <c r="H798" s="3" t="s">
        <v>1393</v>
      </c>
      <c r="I798" s="3" t="s">
        <v>1393</v>
      </c>
      <c r="J798" s="4">
        <v>76</v>
      </c>
      <c r="K798" s="4"/>
      <c r="L798" s="38" t="s">
        <v>1481</v>
      </c>
      <c r="M798" s="25">
        <v>1</v>
      </c>
      <c r="N798" s="49">
        <f t="shared" si="2341"/>
        <v>4.4216483905199858E-5</v>
      </c>
      <c r="O798" s="25">
        <v>2</v>
      </c>
      <c r="P798" s="49">
        <f t="shared" si="2341"/>
        <v>6.582845105654664E-5</v>
      </c>
      <c r="Q798" s="25"/>
      <c r="R798" s="49" t="str">
        <f t="shared" ref="R798:T798" si="2406">IF(Q798=0," ",Q798/Q$2366)</f>
        <v xml:space="preserve"> </v>
      </c>
      <c r="S798" s="25">
        <v>2</v>
      </c>
      <c r="T798" s="49">
        <f t="shared" si="2406"/>
        <v>7.0474646745833188E-5</v>
      </c>
      <c r="U798" s="30">
        <v>2</v>
      </c>
      <c r="V798" s="49">
        <f t="shared" ref="V798:X798" si="2407">IF(U798=0," ",U798/U$2366)</f>
        <v>1.3488905375328792E-4</v>
      </c>
      <c r="W798" s="25">
        <v>10</v>
      </c>
      <c r="X798" s="49">
        <f t="shared" si="2407"/>
        <v>7.0313598649978911E-4</v>
      </c>
      <c r="Y798" s="25">
        <v>5</v>
      </c>
      <c r="Z798" s="53">
        <f t="shared" ref="Z798" si="2408">IF(Y798=0," ",Y798/Y$2366)</f>
        <v>1.1183180496533215E-3</v>
      </c>
      <c r="AA798" s="26">
        <f t="shared" si="2345"/>
        <v>22</v>
      </c>
      <c r="AB798" s="43">
        <f t="shared" si="2340"/>
        <v>1.8207850894253768E-4</v>
      </c>
    </row>
    <row r="799" spans="1:28">
      <c r="A799" t="s">
        <v>713</v>
      </c>
      <c r="B799" t="s">
        <v>3950</v>
      </c>
      <c r="C799" t="s">
        <v>2879</v>
      </c>
      <c r="D799" s="4" t="s">
        <v>1381</v>
      </c>
      <c r="F799" t="s">
        <v>6330</v>
      </c>
      <c r="G799" s="4"/>
      <c r="H799" s="3" t="s">
        <v>1393</v>
      </c>
      <c r="I799" s="3" t="s">
        <v>1393</v>
      </c>
      <c r="J799" s="4">
        <v>76</v>
      </c>
      <c r="K799" s="4">
        <v>143</v>
      </c>
      <c r="L799" s="38" t="s">
        <v>1481</v>
      </c>
      <c r="M799" s="25">
        <v>3</v>
      </c>
      <c r="N799" s="49">
        <f t="shared" si="2341"/>
        <v>1.3264945171559959E-4</v>
      </c>
      <c r="O799" s="25"/>
      <c r="P799" s="49" t="str">
        <f t="shared" si="2341"/>
        <v xml:space="preserve"> </v>
      </c>
      <c r="Q799" s="25"/>
      <c r="R799" s="49" t="str">
        <f t="shared" ref="R799:T799" si="2409">IF(Q799=0," ",Q799/Q$2366)</f>
        <v xml:space="preserve"> </v>
      </c>
      <c r="S799" s="25"/>
      <c r="T799" s="49" t="str">
        <f t="shared" si="2409"/>
        <v xml:space="preserve"> </v>
      </c>
      <c r="U799" s="30"/>
      <c r="V799" s="49" t="str">
        <f t="shared" ref="V799:X799" si="2410">IF(U799=0," ",U799/U$2366)</f>
        <v xml:space="preserve"> </v>
      </c>
      <c r="W799" s="25"/>
      <c r="X799" s="49" t="str">
        <f t="shared" si="2410"/>
        <v xml:space="preserve"> </v>
      </c>
      <c r="Y799" s="25">
        <v>7</v>
      </c>
      <c r="Z799" s="53">
        <f t="shared" ref="Z799" si="2411">IF(Y799=0," ",Y799/Y$2366)</f>
        <v>1.56564526951465E-3</v>
      </c>
      <c r="AA799" s="26">
        <f t="shared" si="2345"/>
        <v>10</v>
      </c>
      <c r="AB799" s="43">
        <f t="shared" si="2340"/>
        <v>8.2762958610244398E-5</v>
      </c>
    </row>
    <row r="800" spans="1:28">
      <c r="A800" t="s">
        <v>713</v>
      </c>
      <c r="B800" t="s">
        <v>1090</v>
      </c>
      <c r="C800" t="s">
        <v>2879</v>
      </c>
      <c r="D800" s="4" t="s">
        <v>1381</v>
      </c>
      <c r="G800" s="4"/>
      <c r="H800" s="3" t="s">
        <v>1393</v>
      </c>
      <c r="I800" s="3" t="s">
        <v>1393</v>
      </c>
      <c r="J800" s="4">
        <v>76</v>
      </c>
      <c r="K800" s="4">
        <v>144</v>
      </c>
      <c r="L800" s="38" t="s">
        <v>1481</v>
      </c>
      <c r="M800" s="25">
        <v>1</v>
      </c>
      <c r="N800" s="49">
        <f t="shared" si="2341"/>
        <v>4.4216483905199858E-5</v>
      </c>
      <c r="O800" s="25"/>
      <c r="P800" s="49" t="str">
        <f t="shared" si="2341"/>
        <v xml:space="preserve"> </v>
      </c>
      <c r="Q800" s="25"/>
      <c r="R800" s="49" t="str">
        <f t="shared" ref="R800:T800" si="2412">IF(Q800=0," ",Q800/Q$2366)</f>
        <v xml:space="preserve"> </v>
      </c>
      <c r="S800" s="28"/>
      <c r="T800" s="49" t="str">
        <f t="shared" si="2412"/>
        <v xml:space="preserve"> </v>
      </c>
      <c r="U800" s="30"/>
      <c r="V800" s="49" t="str">
        <f t="shared" ref="V800:X800" si="2413">IF(U800=0," ",U800/U$2366)</f>
        <v xml:space="preserve"> </v>
      </c>
      <c r="W800" s="25"/>
      <c r="X800" s="49" t="str">
        <f t="shared" si="2413"/>
        <v xml:space="preserve"> </v>
      </c>
      <c r="Y800" s="25"/>
      <c r="Z800" s="53" t="str">
        <f t="shared" ref="Z800" si="2414">IF(Y800=0," ",Y800/Y$2366)</f>
        <v xml:space="preserve"> </v>
      </c>
      <c r="AA800" s="26">
        <f t="shared" si="2345"/>
        <v>1</v>
      </c>
      <c r="AB800" s="43">
        <f t="shared" si="2340"/>
        <v>8.2762958610244394E-6</v>
      </c>
    </row>
    <row r="801" spans="1:28">
      <c r="A801" t="s">
        <v>713</v>
      </c>
      <c r="B801" t="s">
        <v>662</v>
      </c>
      <c r="C801" t="s">
        <v>2879</v>
      </c>
      <c r="D801" s="4" t="s">
        <v>1381</v>
      </c>
      <c r="F801" t="s">
        <v>6515</v>
      </c>
      <c r="G801" s="4"/>
      <c r="H801" s="3" t="s">
        <v>1393</v>
      </c>
      <c r="I801" s="3" t="s">
        <v>1393</v>
      </c>
      <c r="J801" s="4">
        <v>76</v>
      </c>
      <c r="K801" s="4">
        <v>144</v>
      </c>
      <c r="L801" s="38" t="s">
        <v>1481</v>
      </c>
      <c r="M801" s="25">
        <v>50</v>
      </c>
      <c r="N801" s="49">
        <f t="shared" si="2341"/>
        <v>2.2108241952599928E-3</v>
      </c>
      <c r="O801" s="25">
        <v>42</v>
      </c>
      <c r="P801" s="49">
        <f t="shared" si="2341"/>
        <v>1.3823974721874795E-3</v>
      </c>
      <c r="Q801" s="25">
        <v>14</v>
      </c>
      <c r="R801" s="49">
        <f t="shared" ref="R801:T801" si="2415">IF(Q801=0," ",Q801/Q$2366)</f>
        <v>2.360876897133221E-3</v>
      </c>
      <c r="S801" s="25">
        <v>9</v>
      </c>
      <c r="T801" s="49">
        <f t="shared" si="2415"/>
        <v>3.1713591035624933E-4</v>
      </c>
      <c r="U801" s="30"/>
      <c r="V801" s="49" t="str">
        <f t="shared" ref="V801:X801" si="2416">IF(U801=0," ",U801/U$2366)</f>
        <v xml:space="preserve"> </v>
      </c>
      <c r="W801" s="25">
        <v>17</v>
      </c>
      <c r="X801" s="49">
        <f t="shared" si="2416"/>
        <v>1.1953311770496414E-3</v>
      </c>
      <c r="Y801" s="25">
        <v>6</v>
      </c>
      <c r="Z801" s="53">
        <f t="shared" ref="Z801" si="2417">IF(Y801=0," ",Y801/Y$2366)</f>
        <v>1.3419816595839856E-3</v>
      </c>
      <c r="AA801" s="26">
        <f t="shared" si="2345"/>
        <v>138</v>
      </c>
      <c r="AB801" s="43">
        <f t="shared" si="2340"/>
        <v>1.1421288288213727E-3</v>
      </c>
    </row>
    <row r="802" spans="1:28">
      <c r="A802" t="s">
        <v>1737</v>
      </c>
      <c r="B802" t="s">
        <v>1738</v>
      </c>
      <c r="C802" t="s">
        <v>2879</v>
      </c>
      <c r="D802" s="4" t="s">
        <v>1381</v>
      </c>
      <c r="G802" s="4"/>
      <c r="H802" s="3" t="s">
        <v>1393</v>
      </c>
      <c r="I802" s="3" t="s">
        <v>581</v>
      </c>
      <c r="J802" s="4"/>
      <c r="K802" s="4"/>
      <c r="L802" s="38" t="s">
        <v>1482</v>
      </c>
      <c r="M802" s="25"/>
      <c r="N802" s="49" t="str">
        <f t="shared" si="2341"/>
        <v xml:space="preserve"> </v>
      </c>
      <c r="O802" s="25">
        <v>1</v>
      </c>
      <c r="P802" s="49">
        <f t="shared" si="2341"/>
        <v>3.291422552827332E-5</v>
      </c>
      <c r="Q802" s="25"/>
      <c r="R802" s="49" t="str">
        <f t="shared" ref="R802:T802" si="2418">IF(Q802=0," ",Q802/Q$2366)</f>
        <v xml:space="preserve"> </v>
      </c>
      <c r="S802" s="25">
        <v>4</v>
      </c>
      <c r="T802" s="49">
        <f t="shared" si="2418"/>
        <v>1.4094929349166638E-4</v>
      </c>
      <c r="U802" s="30">
        <v>17</v>
      </c>
      <c r="V802" s="49">
        <f t="shared" ref="V802:X802" si="2419">IF(U802=0," ",U802/U$2366)</f>
        <v>1.1465569569029473E-3</v>
      </c>
      <c r="W802" s="25"/>
      <c r="X802" s="49" t="str">
        <f t="shared" si="2419"/>
        <v xml:space="preserve"> </v>
      </c>
      <c r="Y802" s="25"/>
      <c r="Z802" s="53" t="str">
        <f t="shared" ref="Z802" si="2420">IF(Y802=0," ",Y802/Y$2366)</f>
        <v xml:space="preserve"> </v>
      </c>
      <c r="AA802" s="26">
        <f t="shared" si="2345"/>
        <v>22</v>
      </c>
      <c r="AB802" s="43">
        <f t="shared" si="2340"/>
        <v>1.8207850894253768E-4</v>
      </c>
    </row>
    <row r="803" spans="1:28">
      <c r="A803" t="s">
        <v>714</v>
      </c>
      <c r="B803" t="s">
        <v>4006</v>
      </c>
      <c r="C803" t="s">
        <v>2879</v>
      </c>
      <c r="D803" s="4" t="s">
        <v>1381</v>
      </c>
      <c r="G803" s="4"/>
      <c r="H803" s="3" t="s">
        <v>1393</v>
      </c>
      <c r="I803" s="3" t="s">
        <v>581</v>
      </c>
      <c r="J803" s="4"/>
      <c r="K803" s="4"/>
      <c r="L803" s="38" t="s">
        <v>1482</v>
      </c>
      <c r="M803" s="25"/>
      <c r="N803" s="49" t="str">
        <f t="shared" si="2341"/>
        <v xml:space="preserve"> </v>
      </c>
      <c r="O803" s="25"/>
      <c r="P803" s="49" t="str">
        <f t="shared" si="2341"/>
        <v xml:space="preserve"> </v>
      </c>
      <c r="Q803" s="25"/>
      <c r="R803" s="49" t="str">
        <f t="shared" ref="R803:T803" si="2421">IF(Q803=0," ",Q803/Q$2366)</f>
        <v xml:space="preserve"> </v>
      </c>
      <c r="S803" s="25">
        <v>1</v>
      </c>
      <c r="T803" s="49">
        <f t="shared" si="2421"/>
        <v>3.5237323372916594E-5</v>
      </c>
      <c r="U803" s="30"/>
      <c r="V803" s="49" t="str">
        <f t="shared" ref="V803:X803" si="2422">IF(U803=0," ",U803/U$2366)</f>
        <v xml:space="preserve"> </v>
      </c>
      <c r="W803" s="25"/>
      <c r="X803" s="49" t="str">
        <f t="shared" si="2422"/>
        <v xml:space="preserve"> </v>
      </c>
      <c r="Y803" s="25"/>
      <c r="Z803" s="53" t="str">
        <f t="shared" ref="Z803" si="2423">IF(Y803=0," ",Y803/Y$2366)</f>
        <v xml:space="preserve"> </v>
      </c>
      <c r="AA803" s="26">
        <f t="shared" si="2345"/>
        <v>1</v>
      </c>
      <c r="AB803" s="43">
        <f t="shared" si="2340"/>
        <v>8.2762958610244394E-6</v>
      </c>
    </row>
    <row r="804" spans="1:28">
      <c r="A804" t="s">
        <v>714</v>
      </c>
      <c r="B804" s="5" t="s">
        <v>4347</v>
      </c>
      <c r="C804" t="s">
        <v>2879</v>
      </c>
      <c r="D804" s="4" t="s">
        <v>1381</v>
      </c>
      <c r="G804" s="4"/>
      <c r="H804" s="3" t="s">
        <v>1393</v>
      </c>
      <c r="I804" s="3" t="s">
        <v>581</v>
      </c>
      <c r="J804" s="4"/>
      <c r="K804" s="4"/>
      <c r="L804" s="38" t="s">
        <v>1482</v>
      </c>
      <c r="M804" s="25"/>
      <c r="N804" s="49" t="str">
        <f t="shared" si="2341"/>
        <v xml:space="preserve"> </v>
      </c>
      <c r="O804" s="25">
        <v>6</v>
      </c>
      <c r="P804" s="49">
        <f t="shared" si="2341"/>
        <v>1.9748535316963992E-4</v>
      </c>
      <c r="Q804" s="25">
        <v>2</v>
      </c>
      <c r="R804" s="49">
        <f t="shared" ref="R804:T804" si="2424">IF(Q804=0," ",Q804/Q$2366)</f>
        <v>3.3726812816188871E-4</v>
      </c>
      <c r="S804" s="25">
        <v>1</v>
      </c>
      <c r="T804" s="49">
        <f t="shared" si="2424"/>
        <v>3.5237323372916594E-5</v>
      </c>
      <c r="U804" s="30"/>
      <c r="V804" s="49" t="str">
        <f t="shared" ref="V804:X804" si="2425">IF(U804=0," ",U804/U$2366)</f>
        <v xml:space="preserve"> </v>
      </c>
      <c r="W804" s="25"/>
      <c r="X804" s="49" t="str">
        <f t="shared" si="2425"/>
        <v xml:space="preserve"> </v>
      </c>
      <c r="Y804" s="25"/>
      <c r="Z804" s="53" t="str">
        <f t="shared" ref="Z804" si="2426">IF(Y804=0," ",Y804/Y$2366)</f>
        <v xml:space="preserve"> </v>
      </c>
      <c r="AA804" s="26">
        <f t="shared" si="2345"/>
        <v>9</v>
      </c>
      <c r="AB804" s="43">
        <f t="shared" si="2340"/>
        <v>7.4486662749219957E-5</v>
      </c>
    </row>
    <row r="805" spans="1:28">
      <c r="A805" t="s">
        <v>714</v>
      </c>
      <c r="B805" t="s">
        <v>716</v>
      </c>
      <c r="C805" t="s">
        <v>2879</v>
      </c>
      <c r="D805" s="4" t="s">
        <v>1381</v>
      </c>
      <c r="G805" s="4"/>
      <c r="H805" s="3" t="s">
        <v>1393</v>
      </c>
      <c r="I805" s="3" t="s">
        <v>1393</v>
      </c>
      <c r="J805" s="4">
        <v>333</v>
      </c>
      <c r="K805" s="4">
        <v>156</v>
      </c>
      <c r="L805" s="38" t="s">
        <v>1482</v>
      </c>
      <c r="M805" s="25">
        <v>57</v>
      </c>
      <c r="N805" s="49">
        <f t="shared" si="2341"/>
        <v>2.520339582596392E-3</v>
      </c>
      <c r="O805" s="25">
        <v>78</v>
      </c>
      <c r="P805" s="49">
        <f t="shared" si="2341"/>
        <v>2.5673095912053189E-3</v>
      </c>
      <c r="Q805" s="25">
        <v>29</v>
      </c>
      <c r="R805" s="49">
        <f t="shared" ref="R805:T805" si="2427">IF(Q805=0," ",Q805/Q$2366)</f>
        <v>4.8903878583473866E-3</v>
      </c>
      <c r="S805" s="25">
        <v>35</v>
      </c>
      <c r="T805" s="49">
        <f t="shared" si="2427"/>
        <v>1.2333063180520808E-3</v>
      </c>
      <c r="U805" s="30">
        <v>20</v>
      </c>
      <c r="V805" s="49">
        <f t="shared" ref="V805:X805" si="2428">IF(U805=0," ",U805/U$2366)</f>
        <v>1.3488905375328793E-3</v>
      </c>
      <c r="W805" s="25"/>
      <c r="X805" s="49" t="str">
        <f t="shared" si="2428"/>
        <v xml:space="preserve"> </v>
      </c>
      <c r="Y805" s="25"/>
      <c r="Z805" s="53" t="str">
        <f t="shared" ref="Z805" si="2429">IF(Y805=0," ",Y805/Y$2366)</f>
        <v xml:space="preserve"> </v>
      </c>
      <c r="AA805" s="26">
        <f t="shared" si="2345"/>
        <v>219</v>
      </c>
      <c r="AB805" s="43">
        <f t="shared" si="2340"/>
        <v>1.8125087935643523E-3</v>
      </c>
    </row>
    <row r="806" spans="1:28">
      <c r="A806" t="s">
        <v>714</v>
      </c>
      <c r="B806" t="s">
        <v>717</v>
      </c>
      <c r="C806" t="s">
        <v>2879</v>
      </c>
      <c r="D806" s="4" t="s">
        <v>1381</v>
      </c>
      <c r="F806" t="s">
        <v>2002</v>
      </c>
      <c r="G806" s="4"/>
      <c r="H806" s="3" t="s">
        <v>1393</v>
      </c>
      <c r="I806" s="3" t="s">
        <v>1393</v>
      </c>
      <c r="J806" s="4">
        <v>333</v>
      </c>
      <c r="K806" s="4">
        <v>156</v>
      </c>
      <c r="L806" s="38" t="s">
        <v>1482</v>
      </c>
      <c r="M806" s="25">
        <v>52</v>
      </c>
      <c r="N806" s="49">
        <f t="shared" si="2341"/>
        <v>2.2992571630703926E-3</v>
      </c>
      <c r="O806" s="25">
        <v>75</v>
      </c>
      <c r="P806" s="49">
        <f t="shared" si="2341"/>
        <v>2.4685669146204989E-3</v>
      </c>
      <c r="Q806" s="25">
        <v>37</v>
      </c>
      <c r="R806" s="49">
        <f t="shared" ref="R806:T806" si="2430">IF(Q806=0," ",Q806/Q$2366)</f>
        <v>6.239460370994941E-3</v>
      </c>
      <c r="S806" s="25">
        <v>161</v>
      </c>
      <c r="T806" s="49">
        <f t="shared" si="2430"/>
        <v>5.6732090630395712E-3</v>
      </c>
      <c r="U806" s="30">
        <v>71</v>
      </c>
      <c r="V806" s="49">
        <f t="shared" ref="V806:X806" si="2431">IF(U806=0," ",U806/U$2366)</f>
        <v>4.788561408241721E-3</v>
      </c>
      <c r="W806" s="25">
        <v>172</v>
      </c>
      <c r="X806" s="49">
        <f t="shared" si="2431"/>
        <v>1.2093938967796371E-2</v>
      </c>
      <c r="Y806" s="25">
        <v>66</v>
      </c>
      <c r="Z806" s="53">
        <f t="shared" ref="Z806" si="2432">IF(Y806=0," ",Y806/Y$2366)</f>
        <v>1.4761798255423843E-2</v>
      </c>
      <c r="AA806" s="26">
        <f t="shared" si="2345"/>
        <v>634</v>
      </c>
      <c r="AB806" s="43">
        <f t="shared" si="2340"/>
        <v>5.2471715758894951E-3</v>
      </c>
    </row>
    <row r="807" spans="1:28">
      <c r="A807" t="s">
        <v>1056</v>
      </c>
      <c r="B807" t="s">
        <v>669</v>
      </c>
      <c r="C807" t="s">
        <v>2879</v>
      </c>
      <c r="D807" s="4" t="s">
        <v>1381</v>
      </c>
      <c r="E807" s="2" t="s">
        <v>2064</v>
      </c>
      <c r="F807" t="s">
        <v>6331</v>
      </c>
      <c r="G807" s="4"/>
      <c r="H807" s="3" t="s">
        <v>1393</v>
      </c>
      <c r="I807" s="3" t="s">
        <v>1393</v>
      </c>
      <c r="J807" s="4">
        <v>77</v>
      </c>
      <c r="K807" s="4">
        <v>142</v>
      </c>
      <c r="L807" s="38" t="s">
        <v>1481</v>
      </c>
      <c r="M807" s="25">
        <v>21</v>
      </c>
      <c r="N807" s="49">
        <f t="shared" si="2341"/>
        <v>9.28546162009197E-4</v>
      </c>
      <c r="O807" s="25">
        <v>21</v>
      </c>
      <c r="P807" s="49">
        <f t="shared" si="2341"/>
        <v>6.9119873609373975E-4</v>
      </c>
      <c r="Q807" s="25">
        <v>1</v>
      </c>
      <c r="R807" s="49">
        <f t="shared" ref="R807:T807" si="2433">IF(Q807=0," ",Q807/Q$2366)</f>
        <v>1.6863406408094435E-4</v>
      </c>
      <c r="S807" s="28"/>
      <c r="T807" s="49" t="str">
        <f t="shared" si="2433"/>
        <v xml:space="preserve"> </v>
      </c>
      <c r="U807" s="30"/>
      <c r="V807" s="49" t="str">
        <f t="shared" ref="V807:X807" si="2434">IF(U807=0," ",U807/U$2366)</f>
        <v xml:space="preserve"> </v>
      </c>
      <c r="W807" s="25"/>
      <c r="X807" s="49" t="str">
        <f t="shared" si="2434"/>
        <v xml:space="preserve"> </v>
      </c>
      <c r="Y807" s="25"/>
      <c r="Z807" s="53" t="str">
        <f t="shared" ref="Z807" si="2435">IF(Y807=0," ",Y807/Y$2366)</f>
        <v xml:space="preserve"> </v>
      </c>
      <c r="AA807" s="26">
        <f t="shared" si="2345"/>
        <v>43</v>
      </c>
      <c r="AB807" s="43">
        <f t="shared" si="2340"/>
        <v>3.5588072202405094E-4</v>
      </c>
    </row>
    <row r="808" spans="1:28">
      <c r="A808" t="s">
        <v>1056</v>
      </c>
      <c r="B808" t="s">
        <v>1600</v>
      </c>
      <c r="C808" t="s">
        <v>2879</v>
      </c>
      <c r="D808" s="4" t="s">
        <v>1381</v>
      </c>
      <c r="F808" t="s">
        <v>3465</v>
      </c>
      <c r="G808" s="4"/>
      <c r="H808" s="3" t="s">
        <v>1393</v>
      </c>
      <c r="I808" s="3" t="s">
        <v>1393</v>
      </c>
      <c r="J808" s="4">
        <v>77</v>
      </c>
      <c r="K808" s="4">
        <v>141</v>
      </c>
      <c r="L808" s="38" t="s">
        <v>1481</v>
      </c>
      <c r="M808" s="25">
        <v>37</v>
      </c>
      <c r="N808" s="49">
        <f t="shared" si="2341"/>
        <v>1.6360099044923947E-3</v>
      </c>
      <c r="O808" s="25">
        <v>21</v>
      </c>
      <c r="P808" s="49">
        <f t="shared" si="2341"/>
        <v>6.9119873609373975E-4</v>
      </c>
      <c r="Q808" s="25"/>
      <c r="R808" s="49" t="str">
        <f t="shared" ref="R808:T808" si="2436">IF(Q808=0," ",Q808/Q$2366)</f>
        <v xml:space="preserve"> </v>
      </c>
      <c r="S808" s="28"/>
      <c r="T808" s="49" t="str">
        <f t="shared" si="2436"/>
        <v xml:space="preserve"> </v>
      </c>
      <c r="U808" s="30"/>
      <c r="V808" s="49" t="str">
        <f t="shared" ref="V808:X808" si="2437">IF(U808=0," ",U808/U$2366)</f>
        <v xml:space="preserve"> </v>
      </c>
      <c r="W808" s="25"/>
      <c r="X808" s="49" t="str">
        <f t="shared" si="2437"/>
        <v xml:space="preserve"> </v>
      </c>
      <c r="Y808" s="25"/>
      <c r="Z808" s="53" t="str">
        <f t="shared" ref="Z808" si="2438">IF(Y808=0," ",Y808/Y$2366)</f>
        <v xml:space="preserve"> </v>
      </c>
      <c r="AA808" s="26">
        <f t="shared" si="2345"/>
        <v>58</v>
      </c>
      <c r="AB808" s="43">
        <f t="shared" si="2340"/>
        <v>4.8002515993941753E-4</v>
      </c>
    </row>
    <row r="809" spans="1:28">
      <c r="A809" t="s">
        <v>1056</v>
      </c>
      <c r="B809" s="5" t="s">
        <v>1656</v>
      </c>
      <c r="C809" t="s">
        <v>2879</v>
      </c>
      <c r="D809" s="4" t="s">
        <v>1381</v>
      </c>
      <c r="F809" t="s">
        <v>6332</v>
      </c>
      <c r="G809" s="4"/>
      <c r="H809" s="3" t="s">
        <v>1393</v>
      </c>
      <c r="I809" s="3" t="s">
        <v>1393</v>
      </c>
      <c r="J809" s="4">
        <v>77</v>
      </c>
      <c r="K809" s="4">
        <v>142</v>
      </c>
      <c r="L809" s="38" t="s">
        <v>1481</v>
      </c>
      <c r="M809" s="25"/>
      <c r="N809" s="49" t="str">
        <f t="shared" si="2341"/>
        <v xml:space="preserve"> </v>
      </c>
      <c r="O809" s="25">
        <v>2</v>
      </c>
      <c r="P809" s="49">
        <f t="shared" si="2341"/>
        <v>6.582845105654664E-5</v>
      </c>
      <c r="Q809" s="25"/>
      <c r="R809" s="49" t="str">
        <f t="shared" ref="R809:T809" si="2439">IF(Q809=0," ",Q809/Q$2366)</f>
        <v xml:space="preserve"> </v>
      </c>
      <c r="S809" s="28"/>
      <c r="T809" s="49" t="str">
        <f t="shared" si="2439"/>
        <v xml:space="preserve"> </v>
      </c>
      <c r="U809" s="30"/>
      <c r="V809" s="49" t="str">
        <f t="shared" ref="V809:X809" si="2440">IF(U809=0," ",U809/U$2366)</f>
        <v xml:space="preserve"> </v>
      </c>
      <c r="W809" s="25"/>
      <c r="X809" s="49" t="str">
        <f t="shared" si="2440"/>
        <v xml:space="preserve"> </v>
      </c>
      <c r="Y809" s="25"/>
      <c r="Z809" s="53" t="str">
        <f t="shared" ref="Z809" si="2441">IF(Y809=0," ",Y809/Y$2366)</f>
        <v xml:space="preserve"> </v>
      </c>
      <c r="AA809" s="26">
        <f t="shared" si="2345"/>
        <v>2</v>
      </c>
      <c r="AB809" s="43">
        <f t="shared" si="2340"/>
        <v>1.6552591722048879E-5</v>
      </c>
    </row>
    <row r="810" spans="1:28">
      <c r="A810" t="s">
        <v>1056</v>
      </c>
      <c r="B810" t="s">
        <v>409</v>
      </c>
      <c r="C810" t="s">
        <v>2879</v>
      </c>
      <c r="D810" s="4" t="s">
        <v>1381</v>
      </c>
      <c r="G810" s="4"/>
      <c r="H810" s="3" t="s">
        <v>1393</v>
      </c>
      <c r="I810" s="3" t="s">
        <v>1393</v>
      </c>
      <c r="J810" s="4"/>
      <c r="K810" s="4"/>
      <c r="L810" s="38" t="s">
        <v>1481</v>
      </c>
      <c r="M810" s="25"/>
      <c r="N810" s="49" t="str">
        <f t="shared" si="2341"/>
        <v xml:space="preserve"> </v>
      </c>
      <c r="O810" s="25">
        <v>1</v>
      </c>
      <c r="P810" s="49">
        <f t="shared" si="2341"/>
        <v>3.291422552827332E-5</v>
      </c>
      <c r="Q810" s="25"/>
      <c r="R810" s="49" t="str">
        <f t="shared" ref="R810:T810" si="2442">IF(Q810=0," ",Q810/Q$2366)</f>
        <v xml:space="preserve"> </v>
      </c>
      <c r="S810" s="28"/>
      <c r="T810" s="49" t="str">
        <f t="shared" si="2442"/>
        <v xml:space="preserve"> </v>
      </c>
      <c r="U810" s="30"/>
      <c r="V810" s="49" t="str">
        <f t="shared" ref="V810:X810" si="2443">IF(U810=0," ",U810/U$2366)</f>
        <v xml:space="preserve"> </v>
      </c>
      <c r="W810" s="25"/>
      <c r="X810" s="49" t="str">
        <f t="shared" si="2443"/>
        <v xml:space="preserve"> </v>
      </c>
      <c r="Y810" s="25"/>
      <c r="Z810" s="53" t="str">
        <f t="shared" ref="Z810" si="2444">IF(Y810=0," ",Y810/Y$2366)</f>
        <v xml:space="preserve"> </v>
      </c>
      <c r="AA810" s="26">
        <f t="shared" si="2345"/>
        <v>1</v>
      </c>
      <c r="AB810" s="43">
        <f t="shared" si="2340"/>
        <v>8.2762958610244394E-6</v>
      </c>
    </row>
    <row r="811" spans="1:28">
      <c r="A811" t="s">
        <v>1056</v>
      </c>
      <c r="B811" t="s">
        <v>1601</v>
      </c>
      <c r="C811" t="s">
        <v>2879</v>
      </c>
      <c r="D811" s="4" t="s">
        <v>1381</v>
      </c>
      <c r="E811" s="2" t="s">
        <v>2064</v>
      </c>
      <c r="F811" t="s">
        <v>3465</v>
      </c>
      <c r="G811" s="4"/>
      <c r="H811" s="3" t="s">
        <v>1393</v>
      </c>
      <c r="I811" s="3" t="s">
        <v>1393</v>
      </c>
      <c r="J811" s="4">
        <v>78</v>
      </c>
      <c r="K811" s="4" t="s">
        <v>6189</v>
      </c>
      <c r="L811" s="38" t="s">
        <v>1481</v>
      </c>
      <c r="M811" s="25">
        <v>162</v>
      </c>
      <c r="N811" s="49">
        <f t="shared" si="2341"/>
        <v>7.1630703926423775E-3</v>
      </c>
      <c r="O811" s="25">
        <v>68</v>
      </c>
      <c r="P811" s="49">
        <f t="shared" si="2341"/>
        <v>2.2381673359225859E-3</v>
      </c>
      <c r="Q811" s="25"/>
      <c r="R811" s="49" t="str">
        <f t="shared" ref="R811:T811" si="2445">IF(Q811=0," ",Q811/Q$2366)</f>
        <v xml:space="preserve"> </v>
      </c>
      <c r="S811" s="28"/>
      <c r="T811" s="49" t="str">
        <f t="shared" si="2445"/>
        <v xml:space="preserve"> </v>
      </c>
      <c r="U811" s="30"/>
      <c r="V811" s="49" t="str">
        <f t="shared" ref="V811:X811" si="2446">IF(U811=0," ",U811/U$2366)</f>
        <v xml:space="preserve"> </v>
      </c>
      <c r="W811" s="25"/>
      <c r="X811" s="49" t="str">
        <f t="shared" si="2446"/>
        <v xml:space="preserve"> </v>
      </c>
      <c r="Y811" s="25"/>
      <c r="Z811" s="53" t="str">
        <f t="shared" ref="Z811" si="2447">IF(Y811=0," ",Y811/Y$2366)</f>
        <v xml:space="preserve"> </v>
      </c>
      <c r="AA811" s="26">
        <f t="shared" si="2345"/>
        <v>230</v>
      </c>
      <c r="AB811" s="43">
        <f t="shared" si="2340"/>
        <v>1.9035480480356212E-3</v>
      </c>
    </row>
    <row r="812" spans="1:28">
      <c r="A812" t="s">
        <v>1056</v>
      </c>
      <c r="B812" t="s">
        <v>2113</v>
      </c>
      <c r="C812" t="s">
        <v>2879</v>
      </c>
      <c r="D812" s="4" t="s">
        <v>1381</v>
      </c>
      <c r="E812" s="2" t="s">
        <v>2064</v>
      </c>
      <c r="F812" t="s">
        <v>6333</v>
      </c>
      <c r="G812" s="4"/>
      <c r="H812" s="3" t="s">
        <v>1393</v>
      </c>
      <c r="I812" s="3" t="s">
        <v>1393</v>
      </c>
      <c r="J812" s="4"/>
      <c r="K812" s="4">
        <v>142</v>
      </c>
      <c r="L812" s="38" t="s">
        <v>1481</v>
      </c>
      <c r="M812" s="25"/>
      <c r="N812" s="49" t="str">
        <f t="shared" si="2341"/>
        <v xml:space="preserve"> </v>
      </c>
      <c r="O812" s="25">
        <v>4</v>
      </c>
      <c r="P812" s="49">
        <f t="shared" si="2341"/>
        <v>1.3165690211309328E-4</v>
      </c>
      <c r="Q812" s="25"/>
      <c r="R812" s="49" t="str">
        <f t="shared" ref="R812:T812" si="2448">IF(Q812=0," ",Q812/Q$2366)</f>
        <v xml:space="preserve"> </v>
      </c>
      <c r="S812" s="28"/>
      <c r="T812" s="49" t="str">
        <f t="shared" si="2448"/>
        <v xml:space="preserve"> </v>
      </c>
      <c r="U812" s="30"/>
      <c r="V812" s="49" t="str">
        <f t="shared" ref="V812:X812" si="2449">IF(U812=0," ",U812/U$2366)</f>
        <v xml:space="preserve"> </v>
      </c>
      <c r="W812" s="25"/>
      <c r="X812" s="49" t="str">
        <f t="shared" si="2449"/>
        <v xml:space="preserve"> </v>
      </c>
      <c r="Y812" s="25"/>
      <c r="Z812" s="53" t="str">
        <f t="shared" ref="Z812" si="2450">IF(Y812=0," ",Y812/Y$2366)</f>
        <v xml:space="preserve"> </v>
      </c>
      <c r="AA812" s="26">
        <f t="shared" si="2345"/>
        <v>4</v>
      </c>
      <c r="AB812" s="43">
        <f t="shared" si="2340"/>
        <v>3.3105183444097758E-5</v>
      </c>
    </row>
    <row r="813" spans="1:28">
      <c r="A813" t="s">
        <v>1056</v>
      </c>
      <c r="B813" t="s">
        <v>698</v>
      </c>
      <c r="C813" t="s">
        <v>2879</v>
      </c>
      <c r="D813" s="4" t="s">
        <v>1381</v>
      </c>
      <c r="E813" s="2" t="s">
        <v>2064</v>
      </c>
      <c r="F813" t="s">
        <v>6334</v>
      </c>
      <c r="G813" s="4"/>
      <c r="H813" s="3" t="s">
        <v>1393</v>
      </c>
      <c r="I813" s="3" t="s">
        <v>1393</v>
      </c>
      <c r="J813" s="4"/>
      <c r="K813" s="4"/>
      <c r="L813" s="38" t="s">
        <v>1481</v>
      </c>
      <c r="M813" s="25"/>
      <c r="N813" s="49" t="str">
        <f t="shared" si="2341"/>
        <v xml:space="preserve"> </v>
      </c>
      <c r="O813" s="25"/>
      <c r="P813" s="49" t="str">
        <f t="shared" si="2341"/>
        <v xml:space="preserve"> </v>
      </c>
      <c r="Q813" s="25"/>
      <c r="R813" s="49" t="str">
        <f t="shared" ref="R813:T813" si="2451">IF(Q813=0," ",Q813/Q$2366)</f>
        <v xml:space="preserve"> </v>
      </c>
      <c r="S813" s="25">
        <v>2</v>
      </c>
      <c r="T813" s="49">
        <f t="shared" si="2451"/>
        <v>7.0474646745833188E-5</v>
      </c>
      <c r="U813" s="30"/>
      <c r="V813" s="49" t="str">
        <f t="shared" ref="V813:X813" si="2452">IF(U813=0," ",U813/U$2366)</f>
        <v xml:space="preserve"> </v>
      </c>
      <c r="W813" s="25"/>
      <c r="X813" s="49" t="str">
        <f t="shared" si="2452"/>
        <v xml:space="preserve"> </v>
      </c>
      <c r="Y813" s="25"/>
      <c r="Z813" s="53" t="str">
        <f t="shared" ref="Z813" si="2453">IF(Y813=0," ",Y813/Y$2366)</f>
        <v xml:space="preserve"> </v>
      </c>
      <c r="AA813" s="26">
        <f t="shared" si="2345"/>
        <v>2</v>
      </c>
      <c r="AB813" s="43">
        <f t="shared" si="2340"/>
        <v>1.6552591722048879E-5</v>
      </c>
    </row>
    <row r="814" spans="1:28">
      <c r="A814" t="s">
        <v>1056</v>
      </c>
      <c r="B814" t="s">
        <v>6199</v>
      </c>
      <c r="C814" t="s">
        <v>2879</v>
      </c>
      <c r="D814" s="4" t="s">
        <v>1381</v>
      </c>
      <c r="E814" s="2" t="s">
        <v>2064</v>
      </c>
      <c r="G814" s="4"/>
      <c r="H814" s="3" t="s">
        <v>1393</v>
      </c>
      <c r="I814" s="3" t="s">
        <v>581</v>
      </c>
      <c r="J814" s="4"/>
      <c r="K814" s="4"/>
      <c r="L814" s="38" t="s">
        <v>1481</v>
      </c>
      <c r="M814" s="25">
        <v>3</v>
      </c>
      <c r="N814" s="49">
        <f t="shared" si="2341"/>
        <v>1.3264945171559959E-4</v>
      </c>
      <c r="O814" s="25"/>
      <c r="P814" s="49" t="str">
        <f t="shared" si="2341"/>
        <v xml:space="preserve"> </v>
      </c>
      <c r="Q814" s="25"/>
      <c r="R814" s="49" t="str">
        <f t="shared" ref="R814:T814" si="2454">IF(Q814=0," ",Q814/Q$2366)</f>
        <v xml:space="preserve"> </v>
      </c>
      <c r="S814" s="25"/>
      <c r="T814" s="49" t="str">
        <f t="shared" si="2454"/>
        <v xml:space="preserve"> </v>
      </c>
      <c r="U814" s="30"/>
      <c r="V814" s="49" t="str">
        <f t="shared" ref="V814:X814" si="2455">IF(U814=0," ",U814/U$2366)</f>
        <v xml:space="preserve"> </v>
      </c>
      <c r="W814" s="25"/>
      <c r="X814" s="49" t="str">
        <f t="shared" si="2455"/>
        <v xml:space="preserve"> </v>
      </c>
      <c r="Y814" s="25"/>
      <c r="Z814" s="53" t="str">
        <f t="shared" ref="Z814" si="2456">IF(Y814=0," ",Y814/Y$2366)</f>
        <v xml:space="preserve"> </v>
      </c>
      <c r="AA814" s="26">
        <f t="shared" si="2345"/>
        <v>3</v>
      </c>
      <c r="AB814" s="43">
        <f t="shared" si="2340"/>
        <v>2.482888758307332E-5</v>
      </c>
    </row>
    <row r="815" spans="1:28">
      <c r="A815" t="s">
        <v>5840</v>
      </c>
      <c r="B815" t="s">
        <v>5841</v>
      </c>
      <c r="C815" t="s">
        <v>2879</v>
      </c>
      <c r="D815" s="4" t="s">
        <v>1381</v>
      </c>
      <c r="E815" s="2" t="s">
        <v>2064</v>
      </c>
      <c r="G815" s="4"/>
      <c r="H815" s="3" t="s">
        <v>1393</v>
      </c>
      <c r="I815" s="3" t="s">
        <v>581</v>
      </c>
      <c r="J815" s="4"/>
      <c r="K815" s="4"/>
      <c r="L815" s="38" t="s">
        <v>1483</v>
      </c>
      <c r="M815" s="25"/>
      <c r="N815" s="49" t="str">
        <f t="shared" si="2341"/>
        <v xml:space="preserve"> </v>
      </c>
      <c r="O815" s="25">
        <v>1</v>
      </c>
      <c r="P815" s="49">
        <f t="shared" si="2341"/>
        <v>3.291422552827332E-5</v>
      </c>
      <c r="Q815" s="25"/>
      <c r="R815" s="49" t="str">
        <f t="shared" ref="R815:T815" si="2457">IF(Q815=0," ",Q815/Q$2366)</f>
        <v xml:space="preserve"> </v>
      </c>
      <c r="S815" s="28"/>
      <c r="T815" s="49" t="str">
        <f t="shared" si="2457"/>
        <v xml:space="preserve"> </v>
      </c>
      <c r="U815" s="30"/>
      <c r="V815" s="49" t="str">
        <f t="shared" ref="V815:X815" si="2458">IF(U815=0," ",U815/U$2366)</f>
        <v xml:space="preserve"> </v>
      </c>
      <c r="W815" s="25"/>
      <c r="X815" s="49" t="str">
        <f t="shared" si="2458"/>
        <v xml:space="preserve"> </v>
      </c>
      <c r="Y815" s="25"/>
      <c r="Z815" s="53" t="str">
        <f t="shared" ref="Z815" si="2459">IF(Y815=0," ",Y815/Y$2366)</f>
        <v xml:space="preserve"> </v>
      </c>
      <c r="AA815" s="26">
        <f t="shared" si="2345"/>
        <v>1</v>
      </c>
      <c r="AB815" s="43">
        <f t="shared" si="2340"/>
        <v>8.2762958610244394E-6</v>
      </c>
    </row>
    <row r="816" spans="1:28">
      <c r="A816" t="s">
        <v>122</v>
      </c>
      <c r="B816" t="s">
        <v>129</v>
      </c>
      <c r="C816" t="s">
        <v>2879</v>
      </c>
      <c r="D816" s="4" t="s">
        <v>1381</v>
      </c>
      <c r="F816" s="5" t="s">
        <v>6222</v>
      </c>
      <c r="G816" s="4"/>
      <c r="H816" s="3" t="s">
        <v>1393</v>
      </c>
      <c r="I816" s="3" t="s">
        <v>1393</v>
      </c>
      <c r="J816" s="4">
        <v>334</v>
      </c>
      <c r="K816" s="4">
        <v>155</v>
      </c>
      <c r="L816" s="38" t="s">
        <v>1482</v>
      </c>
      <c r="M816" s="25">
        <v>148</v>
      </c>
      <c r="N816" s="49">
        <f t="shared" si="2341"/>
        <v>6.5440396179695789E-3</v>
      </c>
      <c r="O816" s="25">
        <v>148</v>
      </c>
      <c r="P816" s="49">
        <f t="shared" si="2341"/>
        <v>4.871305378184451E-3</v>
      </c>
      <c r="Q816" s="25">
        <v>34</v>
      </c>
      <c r="R816" s="49">
        <f t="shared" ref="R816:T816" si="2460">IF(Q816=0," ",Q816/Q$2366)</f>
        <v>5.7335581787521083E-3</v>
      </c>
      <c r="S816" s="25">
        <v>194</v>
      </c>
      <c r="T816" s="49">
        <f t="shared" si="2460"/>
        <v>6.8360407343458192E-3</v>
      </c>
      <c r="U816" s="30">
        <v>73</v>
      </c>
      <c r="V816" s="49">
        <f t="shared" ref="V816:X816" si="2461">IF(U816=0," ",U816/U$2366)</f>
        <v>4.9234504619950093E-3</v>
      </c>
      <c r="W816" s="25">
        <v>142</v>
      </c>
      <c r="X816" s="49">
        <f t="shared" si="2461"/>
        <v>9.9845310082970051E-3</v>
      </c>
      <c r="Y816" s="25">
        <v>48</v>
      </c>
      <c r="Z816" s="53">
        <f t="shared" ref="Z816" si="2462">IF(Y816=0," ",Y816/Y$2366)</f>
        <v>1.0735853276671885E-2</v>
      </c>
      <c r="AA816" s="26">
        <f t="shared" si="2345"/>
        <v>787</v>
      </c>
      <c r="AB816" s="43">
        <f t="shared" si="2340"/>
        <v>6.5134448426262346E-3</v>
      </c>
    </row>
    <row r="817" spans="1:28">
      <c r="A817" t="s">
        <v>122</v>
      </c>
      <c r="B817" t="s">
        <v>815</v>
      </c>
      <c r="C817" t="s">
        <v>2879</v>
      </c>
      <c r="D817" s="4" t="s">
        <v>1381</v>
      </c>
      <c r="G817" s="4"/>
      <c r="H817" s="3" t="s">
        <v>1393</v>
      </c>
      <c r="I817" s="3" t="s">
        <v>581</v>
      </c>
      <c r="J817" s="4"/>
      <c r="K817" s="4"/>
      <c r="L817" s="38" t="s">
        <v>1482</v>
      </c>
      <c r="M817" s="25">
        <v>2</v>
      </c>
      <c r="N817" s="49">
        <f t="shared" si="2341"/>
        <v>8.8432967810399716E-5</v>
      </c>
      <c r="O817" s="25"/>
      <c r="P817" s="49" t="str">
        <f t="shared" si="2341"/>
        <v xml:space="preserve"> </v>
      </c>
      <c r="Q817" s="25"/>
      <c r="R817" s="49" t="str">
        <f t="shared" ref="R817:T817" si="2463">IF(Q817=0," ",Q817/Q$2366)</f>
        <v xml:space="preserve"> </v>
      </c>
      <c r="S817" s="25"/>
      <c r="T817" s="49" t="str">
        <f t="shared" si="2463"/>
        <v xml:space="preserve"> </v>
      </c>
      <c r="U817" s="30"/>
      <c r="V817" s="49" t="str">
        <f t="shared" ref="V817:X817" si="2464">IF(U817=0," ",U817/U$2366)</f>
        <v xml:space="preserve"> </v>
      </c>
      <c r="W817" s="25"/>
      <c r="X817" s="49" t="str">
        <f t="shared" si="2464"/>
        <v xml:space="preserve"> </v>
      </c>
      <c r="Y817" s="25">
        <v>2</v>
      </c>
      <c r="Z817" s="53">
        <f t="shared" ref="Z817" si="2465">IF(Y817=0," ",Y817/Y$2366)</f>
        <v>4.4732721986132855E-4</v>
      </c>
      <c r="AA817" s="26">
        <f t="shared" si="2345"/>
        <v>4</v>
      </c>
      <c r="AB817" s="43">
        <f t="shared" si="2340"/>
        <v>3.3105183444097758E-5</v>
      </c>
    </row>
    <row r="818" spans="1:28">
      <c r="A818" t="s">
        <v>122</v>
      </c>
      <c r="B818" t="s">
        <v>2278</v>
      </c>
      <c r="C818" t="s">
        <v>2879</v>
      </c>
      <c r="D818" s="4" t="s">
        <v>1381</v>
      </c>
      <c r="F818" t="s">
        <v>509</v>
      </c>
      <c r="G818" s="4"/>
      <c r="H818" s="3" t="s">
        <v>1393</v>
      </c>
      <c r="I818" s="3" t="s">
        <v>1393</v>
      </c>
      <c r="J818" s="4">
        <v>334</v>
      </c>
      <c r="K818" s="4"/>
      <c r="L818" s="38" t="s">
        <v>1482</v>
      </c>
      <c r="M818" s="25">
        <v>27</v>
      </c>
      <c r="N818" s="49">
        <f t="shared" si="2341"/>
        <v>1.1938450654403962E-3</v>
      </c>
      <c r="O818" s="25">
        <v>74</v>
      </c>
      <c r="P818" s="49">
        <f t="shared" si="2341"/>
        <v>2.4356526890922255E-3</v>
      </c>
      <c r="Q818" s="25">
        <v>26</v>
      </c>
      <c r="R818" s="49">
        <f t="shared" ref="R818:T818" si="2466">IF(Q818=0," ",Q818/Q$2366)</f>
        <v>4.3844856661045531E-3</v>
      </c>
      <c r="S818" s="25">
        <v>13</v>
      </c>
      <c r="T818" s="49">
        <f t="shared" si="2466"/>
        <v>4.5808520384791571E-4</v>
      </c>
      <c r="U818" s="30">
        <v>16</v>
      </c>
      <c r="V818" s="49">
        <f t="shared" ref="V818:X818" si="2467">IF(U818=0," ",U818/U$2366)</f>
        <v>1.0791124300263033E-3</v>
      </c>
      <c r="W818" s="25">
        <v>5</v>
      </c>
      <c r="X818" s="49">
        <f t="shared" si="2467"/>
        <v>3.5156799324989455E-4</v>
      </c>
      <c r="Y818" s="25">
        <v>2</v>
      </c>
      <c r="Z818" s="53">
        <f t="shared" ref="Z818" si="2468">IF(Y818=0," ",Y818/Y$2366)</f>
        <v>4.4732721986132855E-4</v>
      </c>
      <c r="AA818" s="26">
        <f t="shared" si="2345"/>
        <v>163</v>
      </c>
      <c r="AB818" s="43">
        <f t="shared" si="2340"/>
        <v>1.3490362253469838E-3</v>
      </c>
    </row>
    <row r="819" spans="1:28">
      <c r="A819" t="s">
        <v>122</v>
      </c>
      <c r="B819" s="5" t="s">
        <v>5881</v>
      </c>
      <c r="C819" t="s">
        <v>2879</v>
      </c>
      <c r="D819" s="4" t="s">
        <v>1381</v>
      </c>
      <c r="G819" s="4"/>
      <c r="H819" s="3" t="s">
        <v>1393</v>
      </c>
      <c r="I819" s="3" t="s">
        <v>581</v>
      </c>
      <c r="J819" s="4"/>
      <c r="K819" s="4"/>
      <c r="L819" s="38" t="s">
        <v>1482</v>
      </c>
      <c r="M819" s="25"/>
      <c r="N819" s="49" t="str">
        <f t="shared" si="2341"/>
        <v xml:space="preserve"> </v>
      </c>
      <c r="O819" s="25">
        <v>2</v>
      </c>
      <c r="P819" s="49">
        <f t="shared" si="2341"/>
        <v>6.582845105654664E-5</v>
      </c>
      <c r="Q819" s="25"/>
      <c r="R819" s="49" t="str">
        <f t="shared" ref="R819:T819" si="2469">IF(Q819=0," ",Q819/Q$2366)</f>
        <v xml:space="preserve"> </v>
      </c>
      <c r="S819" s="25"/>
      <c r="T819" s="49" t="str">
        <f t="shared" si="2469"/>
        <v xml:space="preserve"> </v>
      </c>
      <c r="U819" s="30"/>
      <c r="V819" s="49" t="str">
        <f t="shared" ref="V819:X819" si="2470">IF(U819=0," ",U819/U$2366)</f>
        <v xml:space="preserve"> </v>
      </c>
      <c r="W819" s="25"/>
      <c r="X819" s="49" t="str">
        <f t="shared" si="2470"/>
        <v xml:space="preserve"> </v>
      </c>
      <c r="Y819" s="25"/>
      <c r="Z819" s="53" t="str">
        <f t="shared" ref="Z819" si="2471">IF(Y819=0," ",Y819/Y$2366)</f>
        <v xml:space="preserve"> </v>
      </c>
      <c r="AA819" s="26">
        <f t="shared" si="2345"/>
        <v>2</v>
      </c>
      <c r="AB819" s="43">
        <f t="shared" si="2340"/>
        <v>1.6552591722048879E-5</v>
      </c>
    </row>
    <row r="820" spans="1:28">
      <c r="A820" t="s">
        <v>122</v>
      </c>
      <c r="B820" t="s">
        <v>4351</v>
      </c>
      <c r="C820" t="s">
        <v>2879</v>
      </c>
      <c r="D820" s="4" t="s">
        <v>1381</v>
      </c>
      <c r="G820" s="4"/>
      <c r="H820" s="3" t="s">
        <v>1393</v>
      </c>
      <c r="I820" s="3" t="s">
        <v>581</v>
      </c>
      <c r="J820" s="4"/>
      <c r="K820" s="4"/>
      <c r="L820" s="38" t="s">
        <v>1482</v>
      </c>
      <c r="M820" s="25"/>
      <c r="N820" s="49" t="str">
        <f t="shared" si="2341"/>
        <v xml:space="preserve"> </v>
      </c>
      <c r="O820" s="25"/>
      <c r="P820" s="49" t="str">
        <f t="shared" si="2341"/>
        <v xml:space="preserve"> </v>
      </c>
      <c r="Q820" s="25"/>
      <c r="R820" s="49" t="str">
        <f t="shared" ref="R820:T820" si="2472">IF(Q820=0," ",Q820/Q$2366)</f>
        <v xml:space="preserve"> </v>
      </c>
      <c r="S820" s="25"/>
      <c r="T820" s="49" t="str">
        <f t="shared" si="2472"/>
        <v xml:space="preserve"> </v>
      </c>
      <c r="U820" s="30"/>
      <c r="V820" s="49" t="str">
        <f t="shared" ref="V820:X820" si="2473">IF(U820=0," ",U820/U$2366)</f>
        <v xml:space="preserve"> </v>
      </c>
      <c r="W820" s="25">
        <v>1</v>
      </c>
      <c r="X820" s="49">
        <f t="shared" si="2473"/>
        <v>7.0313598649978903E-5</v>
      </c>
      <c r="Y820" s="25"/>
      <c r="Z820" s="53" t="str">
        <f t="shared" ref="Z820" si="2474">IF(Y820=0," ",Y820/Y$2366)</f>
        <v xml:space="preserve"> </v>
      </c>
      <c r="AA820" s="26">
        <f t="shared" si="2345"/>
        <v>1</v>
      </c>
      <c r="AB820" s="43">
        <f t="shared" si="2340"/>
        <v>8.2762958610244394E-6</v>
      </c>
    </row>
    <row r="821" spans="1:28">
      <c r="A821" t="s">
        <v>122</v>
      </c>
      <c r="B821" t="s">
        <v>1746</v>
      </c>
      <c r="C821" t="s">
        <v>2879</v>
      </c>
      <c r="D821" s="4" t="s">
        <v>1381</v>
      </c>
      <c r="F821" t="s">
        <v>6223</v>
      </c>
      <c r="G821" s="4"/>
      <c r="H821" s="3" t="s">
        <v>1393</v>
      </c>
      <c r="I821" s="3" t="s">
        <v>1393</v>
      </c>
      <c r="J821" s="4">
        <v>334</v>
      </c>
      <c r="K821" s="4">
        <v>156</v>
      </c>
      <c r="L821" s="38" t="s">
        <v>1482</v>
      </c>
      <c r="M821" s="25">
        <v>33</v>
      </c>
      <c r="N821" s="49">
        <f t="shared" si="2341"/>
        <v>1.4591439688715954E-3</v>
      </c>
      <c r="O821" s="25">
        <v>21</v>
      </c>
      <c r="P821" s="49">
        <f t="shared" si="2341"/>
        <v>6.9119873609373975E-4</v>
      </c>
      <c r="Q821" s="25">
        <v>2</v>
      </c>
      <c r="R821" s="49">
        <f t="shared" ref="R821:T821" si="2475">IF(Q821=0," ",Q821/Q$2366)</f>
        <v>3.3726812816188871E-4</v>
      </c>
      <c r="S821" s="25">
        <v>17</v>
      </c>
      <c r="T821" s="49">
        <f t="shared" si="2475"/>
        <v>5.9903449733958209E-4</v>
      </c>
      <c r="U821" s="30">
        <v>22</v>
      </c>
      <c r="V821" s="49">
        <f t="shared" ref="V821:X821" si="2476">IF(U821=0," ",U821/U$2366)</f>
        <v>1.4837795912861671E-3</v>
      </c>
      <c r="W821" s="25">
        <v>81</v>
      </c>
      <c r="X821" s="49">
        <f t="shared" si="2476"/>
        <v>5.6954014906482912E-3</v>
      </c>
      <c r="Y821" s="25">
        <v>30</v>
      </c>
      <c r="Z821" s="53">
        <f t="shared" ref="Z821" si="2477">IF(Y821=0," ",Y821/Y$2366)</f>
        <v>6.7099082979199288E-3</v>
      </c>
      <c r="AA821" s="26">
        <f t="shared" si="2345"/>
        <v>206</v>
      </c>
      <c r="AB821" s="43">
        <f t="shared" si="2340"/>
        <v>1.7049169473710346E-3</v>
      </c>
    </row>
    <row r="822" spans="1:28">
      <c r="A822" t="s">
        <v>122</v>
      </c>
      <c r="B822" t="s">
        <v>5396</v>
      </c>
      <c r="C822" t="s">
        <v>2879</v>
      </c>
      <c r="D822" s="4" t="s">
        <v>1381</v>
      </c>
      <c r="F822" t="s">
        <v>6335</v>
      </c>
      <c r="G822" s="4"/>
      <c r="H822" s="3" t="s">
        <v>1393</v>
      </c>
      <c r="I822" s="3" t="s">
        <v>581</v>
      </c>
      <c r="J822" s="4"/>
      <c r="K822" s="4"/>
      <c r="L822" s="38" t="s">
        <v>1482</v>
      </c>
      <c r="M822" s="25">
        <v>2</v>
      </c>
      <c r="N822" s="49">
        <f t="shared" si="2341"/>
        <v>8.8432967810399716E-5</v>
      </c>
      <c r="O822" s="25">
        <v>9</v>
      </c>
      <c r="P822" s="49">
        <f t="shared" si="2341"/>
        <v>2.9622802975445985E-4</v>
      </c>
      <c r="Q822" s="25"/>
      <c r="R822" s="49" t="str">
        <f t="shared" ref="R822:T822" si="2478">IF(Q822=0," ",Q822/Q$2366)</f>
        <v xml:space="preserve"> </v>
      </c>
      <c r="S822" s="25"/>
      <c r="T822" s="49" t="str">
        <f t="shared" si="2478"/>
        <v xml:space="preserve"> </v>
      </c>
      <c r="U822" s="30"/>
      <c r="V822" s="49" t="str">
        <f t="shared" ref="V822:X822" si="2479">IF(U822=0," ",U822/U$2366)</f>
        <v xml:space="preserve"> </v>
      </c>
      <c r="W822" s="25">
        <v>1</v>
      </c>
      <c r="X822" s="49">
        <f t="shared" si="2479"/>
        <v>7.0313598649978903E-5</v>
      </c>
      <c r="Y822" s="25"/>
      <c r="Z822" s="53" t="str">
        <f t="shared" ref="Z822" si="2480">IF(Y822=0," ",Y822/Y$2366)</f>
        <v xml:space="preserve"> </v>
      </c>
      <c r="AA822" s="26">
        <f t="shared" si="2345"/>
        <v>12</v>
      </c>
      <c r="AB822" s="43">
        <f t="shared" si="2340"/>
        <v>9.931555033229328E-5</v>
      </c>
    </row>
    <row r="823" spans="1:28">
      <c r="A823" t="s">
        <v>123</v>
      </c>
      <c r="B823" t="s">
        <v>2565</v>
      </c>
      <c r="C823" t="s">
        <v>2879</v>
      </c>
      <c r="D823" s="4" t="s">
        <v>1381</v>
      </c>
      <c r="E823" s="2" t="s">
        <v>2064</v>
      </c>
      <c r="F823" t="s">
        <v>1216</v>
      </c>
      <c r="G823" s="4"/>
      <c r="H823" s="3" t="s">
        <v>1393</v>
      </c>
      <c r="I823" s="3" t="s">
        <v>1393</v>
      </c>
      <c r="J823" s="4"/>
      <c r="K823" s="4"/>
      <c r="L823" s="38" t="s">
        <v>1481</v>
      </c>
      <c r="M823" s="25"/>
      <c r="N823" s="49" t="str">
        <f t="shared" si="2341"/>
        <v xml:space="preserve"> </v>
      </c>
      <c r="O823" s="25"/>
      <c r="P823" s="49" t="str">
        <f t="shared" si="2341"/>
        <v xml:space="preserve"> </v>
      </c>
      <c r="Q823" s="25"/>
      <c r="R823" s="49" t="str">
        <f t="shared" ref="R823:T823" si="2481">IF(Q823=0," ",Q823/Q$2366)</f>
        <v xml:space="preserve"> </v>
      </c>
      <c r="S823" s="25"/>
      <c r="T823" s="49" t="str">
        <f t="shared" si="2481"/>
        <v xml:space="preserve"> </v>
      </c>
      <c r="U823" s="30"/>
      <c r="V823" s="49" t="str">
        <f t="shared" ref="V823:X823" si="2482">IF(U823=0," ",U823/U$2366)</f>
        <v xml:space="preserve"> </v>
      </c>
      <c r="W823" s="25">
        <v>6</v>
      </c>
      <c r="X823" s="49">
        <f t="shared" si="2482"/>
        <v>4.2188159189987344E-4</v>
      </c>
      <c r="Y823" s="25"/>
      <c r="Z823" s="53" t="str">
        <f t="shared" ref="Z823" si="2483">IF(Y823=0," ",Y823/Y$2366)</f>
        <v xml:space="preserve"> </v>
      </c>
      <c r="AA823" s="26">
        <f t="shared" si="2345"/>
        <v>6</v>
      </c>
      <c r="AB823" s="43">
        <f t="shared" si="2340"/>
        <v>4.965777516614664E-5</v>
      </c>
    </row>
    <row r="824" spans="1:28">
      <c r="A824" t="s">
        <v>123</v>
      </c>
      <c r="B824" t="s">
        <v>130</v>
      </c>
      <c r="C824" t="s">
        <v>2879</v>
      </c>
      <c r="D824" s="4" t="s">
        <v>1381</v>
      </c>
      <c r="F824" t="s">
        <v>2995</v>
      </c>
      <c r="G824" s="4"/>
      <c r="H824" s="3" t="s">
        <v>1393</v>
      </c>
      <c r="I824" s="3" t="s">
        <v>1393</v>
      </c>
      <c r="J824" s="4">
        <v>79</v>
      </c>
      <c r="K824" s="4">
        <v>149</v>
      </c>
      <c r="L824" s="38" t="s">
        <v>1481</v>
      </c>
      <c r="M824" s="25">
        <v>11</v>
      </c>
      <c r="N824" s="49">
        <f t="shared" si="2341"/>
        <v>4.8638132295719845E-4</v>
      </c>
      <c r="O824" s="25">
        <v>2</v>
      </c>
      <c r="P824" s="49">
        <f t="shared" si="2341"/>
        <v>6.582845105654664E-5</v>
      </c>
      <c r="Q824" s="25"/>
      <c r="R824" s="49" t="str">
        <f t="shared" ref="R824:T824" si="2484">IF(Q824=0," ",Q824/Q$2366)</f>
        <v xml:space="preserve"> </v>
      </c>
      <c r="S824" s="28"/>
      <c r="T824" s="49" t="str">
        <f t="shared" si="2484"/>
        <v xml:space="preserve"> </v>
      </c>
      <c r="U824" s="30"/>
      <c r="V824" s="49" t="str">
        <f t="shared" ref="V824:X824" si="2485">IF(U824=0," ",U824/U$2366)</f>
        <v xml:space="preserve"> </v>
      </c>
      <c r="W824" s="25"/>
      <c r="X824" s="49" t="str">
        <f t="shared" si="2485"/>
        <v xml:space="preserve"> </v>
      </c>
      <c r="Y824" s="25"/>
      <c r="Z824" s="53" t="str">
        <f t="shared" ref="Z824" si="2486">IF(Y824=0," ",Y824/Y$2366)</f>
        <v xml:space="preserve"> </v>
      </c>
      <c r="AA824" s="26">
        <f t="shared" si="2345"/>
        <v>13</v>
      </c>
      <c r="AB824" s="43">
        <f t="shared" si="2340"/>
        <v>1.0759184619331772E-4</v>
      </c>
    </row>
    <row r="825" spans="1:28">
      <c r="A825" t="s">
        <v>123</v>
      </c>
      <c r="B825" t="s">
        <v>1751</v>
      </c>
      <c r="C825" t="s">
        <v>2879</v>
      </c>
      <c r="D825" s="4" t="s">
        <v>1381</v>
      </c>
      <c r="F825" t="s">
        <v>1009</v>
      </c>
      <c r="G825" s="4"/>
      <c r="H825" s="3" t="s">
        <v>1393</v>
      </c>
      <c r="I825" s="3" t="s">
        <v>1393</v>
      </c>
      <c r="J825" s="4">
        <v>80</v>
      </c>
      <c r="K825" s="4">
        <v>149</v>
      </c>
      <c r="L825" s="38" t="s">
        <v>1481</v>
      </c>
      <c r="M825" s="25"/>
      <c r="N825" s="49" t="str">
        <f t="shared" si="2341"/>
        <v xml:space="preserve"> </v>
      </c>
      <c r="O825" s="25">
        <v>1</v>
      </c>
      <c r="P825" s="49">
        <f t="shared" si="2341"/>
        <v>3.291422552827332E-5</v>
      </c>
      <c r="Q825" s="25"/>
      <c r="R825" s="49" t="str">
        <f t="shared" ref="R825:T825" si="2487">IF(Q825=0," ",Q825/Q$2366)</f>
        <v xml:space="preserve"> </v>
      </c>
      <c r="S825" s="28"/>
      <c r="T825" s="49" t="str">
        <f t="shared" si="2487"/>
        <v xml:space="preserve"> </v>
      </c>
      <c r="U825" s="30"/>
      <c r="V825" s="49" t="str">
        <f t="shared" ref="V825:X825" si="2488">IF(U825=0," ",U825/U$2366)</f>
        <v xml:space="preserve"> </v>
      </c>
      <c r="W825" s="25"/>
      <c r="X825" s="49" t="str">
        <f t="shared" si="2488"/>
        <v xml:space="preserve"> </v>
      </c>
      <c r="Y825" s="25"/>
      <c r="Z825" s="53" t="str">
        <f t="shared" ref="Z825" si="2489">IF(Y825=0," ",Y825/Y$2366)</f>
        <v xml:space="preserve"> </v>
      </c>
      <c r="AA825" s="26">
        <f t="shared" si="2345"/>
        <v>1</v>
      </c>
      <c r="AB825" s="43">
        <f t="shared" si="2340"/>
        <v>8.2762958610244394E-6</v>
      </c>
    </row>
    <row r="826" spans="1:28">
      <c r="A826" t="s">
        <v>123</v>
      </c>
      <c r="B826" s="5" t="s">
        <v>4539</v>
      </c>
      <c r="C826" t="s">
        <v>2879</v>
      </c>
      <c r="D826" s="4" t="s">
        <v>1381</v>
      </c>
      <c r="E826" s="2" t="s">
        <v>2064</v>
      </c>
      <c r="F826" t="s">
        <v>6336</v>
      </c>
      <c r="G826" s="4"/>
      <c r="H826" s="3" t="s">
        <v>1393</v>
      </c>
      <c r="I826" s="3" t="s">
        <v>581</v>
      </c>
      <c r="J826" s="4"/>
      <c r="K826" s="4"/>
      <c r="L826" s="38" t="s">
        <v>1481</v>
      </c>
      <c r="M826" s="25">
        <v>1</v>
      </c>
      <c r="N826" s="49">
        <f t="shared" si="2341"/>
        <v>4.4216483905199858E-5</v>
      </c>
      <c r="O826" s="25">
        <v>3</v>
      </c>
      <c r="P826" s="49">
        <f t="shared" si="2341"/>
        <v>9.874267658481996E-5</v>
      </c>
      <c r="Q826" s="25"/>
      <c r="R826" s="49" t="str">
        <f t="shared" ref="R826:T826" si="2490">IF(Q826=0," ",Q826/Q$2366)</f>
        <v xml:space="preserve"> </v>
      </c>
      <c r="S826" s="28"/>
      <c r="T826" s="49" t="str">
        <f t="shared" si="2490"/>
        <v xml:space="preserve"> </v>
      </c>
      <c r="U826" s="30"/>
      <c r="V826" s="49" t="str">
        <f t="shared" ref="V826:X826" si="2491">IF(U826=0," ",U826/U$2366)</f>
        <v xml:space="preserve"> </v>
      </c>
      <c r="W826" s="25"/>
      <c r="X826" s="49" t="str">
        <f t="shared" si="2491"/>
        <v xml:space="preserve"> </v>
      </c>
      <c r="Y826" s="25"/>
      <c r="Z826" s="53" t="str">
        <f t="shared" ref="Z826" si="2492">IF(Y826=0," ",Y826/Y$2366)</f>
        <v xml:space="preserve"> </v>
      </c>
      <c r="AA826" s="26">
        <f t="shared" si="2345"/>
        <v>4</v>
      </c>
      <c r="AB826" s="43">
        <f t="shared" si="2340"/>
        <v>3.3105183444097758E-5</v>
      </c>
    </row>
    <row r="827" spans="1:28">
      <c r="A827" t="s">
        <v>123</v>
      </c>
      <c r="B827" t="s">
        <v>25</v>
      </c>
      <c r="C827" t="s">
        <v>2879</v>
      </c>
      <c r="D827" s="4" t="s">
        <v>1381</v>
      </c>
      <c r="F827" t="s">
        <v>6190</v>
      </c>
      <c r="G827" s="4"/>
      <c r="H827" s="3" t="s">
        <v>1393</v>
      </c>
      <c r="I827" s="3" t="s">
        <v>1393</v>
      </c>
      <c r="J827" s="4">
        <v>80</v>
      </c>
      <c r="K827" s="4">
        <v>148</v>
      </c>
      <c r="L827" s="38" t="s">
        <v>1481</v>
      </c>
      <c r="M827" s="25">
        <v>50</v>
      </c>
      <c r="N827" s="49">
        <f t="shared" si="2341"/>
        <v>2.2108241952599928E-3</v>
      </c>
      <c r="O827" s="25">
        <v>68</v>
      </c>
      <c r="P827" s="49">
        <f t="shared" si="2341"/>
        <v>2.2381673359225859E-3</v>
      </c>
      <c r="Q827" s="25"/>
      <c r="R827" s="49" t="str">
        <f t="shared" ref="R827:T827" si="2493">IF(Q827=0," ",Q827/Q$2366)</f>
        <v xml:space="preserve"> </v>
      </c>
      <c r="S827" s="28"/>
      <c r="T827" s="49" t="str">
        <f t="shared" si="2493"/>
        <v xml:space="preserve"> </v>
      </c>
      <c r="U827" s="30"/>
      <c r="V827" s="49" t="str">
        <f t="shared" ref="V827:X827" si="2494">IF(U827=0," ",U827/U$2366)</f>
        <v xml:space="preserve"> </v>
      </c>
      <c r="W827" s="25"/>
      <c r="X827" s="49" t="str">
        <f t="shared" si="2494"/>
        <v xml:space="preserve"> </v>
      </c>
      <c r="Y827" s="25"/>
      <c r="Z827" s="53" t="str">
        <f t="shared" ref="Z827" si="2495">IF(Y827=0," ",Y827/Y$2366)</f>
        <v xml:space="preserve"> </v>
      </c>
      <c r="AA827" s="26">
        <f t="shared" si="2345"/>
        <v>118</v>
      </c>
      <c r="AB827" s="43">
        <f t="shared" si="2340"/>
        <v>9.76602911600884E-4</v>
      </c>
    </row>
    <row r="828" spans="1:28">
      <c r="A828" t="s">
        <v>123</v>
      </c>
      <c r="B828" t="s">
        <v>3514</v>
      </c>
      <c r="C828" t="s">
        <v>2879</v>
      </c>
      <c r="D828" s="4" t="s">
        <v>1381</v>
      </c>
      <c r="F828" t="s">
        <v>3754</v>
      </c>
      <c r="G828" s="4"/>
      <c r="H828" s="3" t="s">
        <v>1393</v>
      </c>
      <c r="I828" s="3" t="s">
        <v>1393</v>
      </c>
      <c r="J828" s="4">
        <v>80</v>
      </c>
      <c r="K828" s="4">
        <v>149</v>
      </c>
      <c r="L828" s="38" t="s">
        <v>1481</v>
      </c>
      <c r="M828" s="25">
        <v>43</v>
      </c>
      <c r="N828" s="49">
        <f t="shared" si="2341"/>
        <v>1.9013088079235939E-3</v>
      </c>
      <c r="O828" s="25">
        <v>20</v>
      </c>
      <c r="P828" s="49">
        <f t="shared" si="2341"/>
        <v>6.582845105654664E-4</v>
      </c>
      <c r="Q828" s="25">
        <v>7</v>
      </c>
      <c r="R828" s="49">
        <f t="shared" ref="R828:T828" si="2496">IF(Q828=0," ",Q828/Q$2366)</f>
        <v>1.1804384485666105E-3</v>
      </c>
      <c r="S828" s="28"/>
      <c r="T828" s="49" t="str">
        <f t="shared" si="2496"/>
        <v xml:space="preserve"> </v>
      </c>
      <c r="U828" s="30"/>
      <c r="V828" s="49" t="str">
        <f t="shared" ref="V828:X828" si="2497">IF(U828=0," ",U828/U$2366)</f>
        <v xml:space="preserve"> </v>
      </c>
      <c r="W828" s="25"/>
      <c r="X828" s="49" t="str">
        <f t="shared" si="2497"/>
        <v xml:space="preserve"> </v>
      </c>
      <c r="Y828" s="25"/>
      <c r="Z828" s="53" t="str">
        <f t="shared" ref="Z828" si="2498">IF(Y828=0," ",Y828/Y$2366)</f>
        <v xml:space="preserve"> </v>
      </c>
      <c r="AA828" s="26">
        <f t="shared" si="2345"/>
        <v>70</v>
      </c>
      <c r="AB828" s="43">
        <f t="shared" si="2340"/>
        <v>5.7934071027171082E-4</v>
      </c>
    </row>
    <row r="829" spans="1:28">
      <c r="A829" t="s">
        <v>123</v>
      </c>
      <c r="B829" t="s">
        <v>5131</v>
      </c>
      <c r="C829" t="s">
        <v>2879</v>
      </c>
      <c r="D829" s="4" t="s">
        <v>1381</v>
      </c>
      <c r="F829" t="s">
        <v>5322</v>
      </c>
      <c r="G829" s="4" t="s">
        <v>6715</v>
      </c>
      <c r="H829" s="3" t="s">
        <v>1393</v>
      </c>
      <c r="I829" s="3" t="s">
        <v>1393</v>
      </c>
      <c r="J829" s="4"/>
      <c r="K829" s="4">
        <v>148</v>
      </c>
      <c r="L829" s="38" t="s">
        <v>1481</v>
      </c>
      <c r="M829" s="25"/>
      <c r="N829" s="49" t="str">
        <f t="shared" si="2341"/>
        <v xml:space="preserve"> </v>
      </c>
      <c r="O829" s="25">
        <v>1</v>
      </c>
      <c r="P829" s="49">
        <f t="shared" si="2341"/>
        <v>3.291422552827332E-5</v>
      </c>
      <c r="Q829" s="25"/>
      <c r="R829" s="49" t="str">
        <f t="shared" ref="R829:T829" si="2499">IF(Q829=0," ",Q829/Q$2366)</f>
        <v xml:space="preserve"> </v>
      </c>
      <c r="S829" s="28"/>
      <c r="T829" s="49" t="str">
        <f t="shared" si="2499"/>
        <v xml:space="preserve"> </v>
      </c>
      <c r="U829" s="30"/>
      <c r="V829" s="49" t="str">
        <f t="shared" ref="V829:X829" si="2500">IF(U829=0," ",U829/U$2366)</f>
        <v xml:space="preserve"> </v>
      </c>
      <c r="W829" s="25"/>
      <c r="X829" s="49" t="str">
        <f t="shared" si="2500"/>
        <v xml:space="preserve"> </v>
      </c>
      <c r="Y829" s="25"/>
      <c r="Z829" s="53" t="str">
        <f t="shared" ref="Z829" si="2501">IF(Y829=0," ",Y829/Y$2366)</f>
        <v xml:space="preserve"> </v>
      </c>
      <c r="AA829" s="26">
        <f t="shared" si="2345"/>
        <v>1</v>
      </c>
      <c r="AB829" s="43">
        <f t="shared" si="2340"/>
        <v>8.2762958610244394E-6</v>
      </c>
    </row>
    <row r="830" spans="1:28">
      <c r="A830" t="s">
        <v>123</v>
      </c>
      <c r="B830" t="s">
        <v>1752</v>
      </c>
      <c r="C830" t="s">
        <v>2879</v>
      </c>
      <c r="D830" s="4" t="s">
        <v>1381</v>
      </c>
      <c r="F830" t="s">
        <v>1216</v>
      </c>
      <c r="G830" s="4"/>
      <c r="H830" s="3" t="s">
        <v>1393</v>
      </c>
      <c r="I830" s="3" t="s">
        <v>1393</v>
      </c>
      <c r="J830" s="4"/>
      <c r="K830" s="4"/>
      <c r="L830" s="38" t="s">
        <v>1481</v>
      </c>
      <c r="M830" s="25">
        <v>24</v>
      </c>
      <c r="N830" s="49">
        <f t="shared" si="2341"/>
        <v>1.0611956137247967E-3</v>
      </c>
      <c r="O830" s="25">
        <v>27</v>
      </c>
      <c r="P830" s="49">
        <f t="shared" si="2341"/>
        <v>8.8868408926337961E-4</v>
      </c>
      <c r="Q830" s="25">
        <v>1</v>
      </c>
      <c r="R830" s="49">
        <f t="shared" ref="R830:T830" si="2502">IF(Q830=0," ",Q830/Q$2366)</f>
        <v>1.6863406408094435E-4</v>
      </c>
      <c r="S830" s="28"/>
      <c r="T830" s="49" t="str">
        <f t="shared" si="2502"/>
        <v xml:space="preserve"> </v>
      </c>
      <c r="U830" s="30"/>
      <c r="V830" s="49" t="str">
        <f t="shared" ref="V830:X830" si="2503">IF(U830=0," ",U830/U$2366)</f>
        <v xml:space="preserve"> </v>
      </c>
      <c r="W830" s="25"/>
      <c r="X830" s="49" t="str">
        <f t="shared" si="2503"/>
        <v xml:space="preserve"> </v>
      </c>
      <c r="Y830" s="25"/>
      <c r="Z830" s="53" t="str">
        <f t="shared" ref="Z830" si="2504">IF(Y830=0," ",Y830/Y$2366)</f>
        <v xml:space="preserve"> </v>
      </c>
      <c r="AA830" s="26">
        <f t="shared" si="2345"/>
        <v>52</v>
      </c>
      <c r="AB830" s="43">
        <f t="shared" si="2340"/>
        <v>4.3036738477327088E-4</v>
      </c>
    </row>
    <row r="831" spans="1:28">
      <c r="A831" t="s">
        <v>3973</v>
      </c>
      <c r="B831" t="s">
        <v>3974</v>
      </c>
      <c r="C831" t="s">
        <v>2879</v>
      </c>
      <c r="D831" s="4" t="s">
        <v>1381</v>
      </c>
      <c r="F831" t="s">
        <v>4050</v>
      </c>
      <c r="G831" s="4"/>
      <c r="H831" s="3" t="s">
        <v>1393</v>
      </c>
      <c r="I831" s="3" t="s">
        <v>1393</v>
      </c>
      <c r="J831" s="4">
        <v>80</v>
      </c>
      <c r="K831" s="4">
        <v>154</v>
      </c>
      <c r="L831" s="38" t="s">
        <v>1481</v>
      </c>
      <c r="M831" s="25"/>
      <c r="N831" s="49" t="str">
        <f t="shared" si="2341"/>
        <v xml:space="preserve"> </v>
      </c>
      <c r="O831" s="25"/>
      <c r="P831" s="49" t="str">
        <f t="shared" si="2341"/>
        <v xml:space="preserve"> </v>
      </c>
      <c r="Q831" s="25"/>
      <c r="R831" s="49" t="str">
        <f t="shared" ref="R831:T831" si="2505">IF(Q831=0," ",Q831/Q$2366)</f>
        <v xml:space="preserve"> </v>
      </c>
      <c r="S831" s="28"/>
      <c r="T831" s="49" t="str">
        <f t="shared" si="2505"/>
        <v xml:space="preserve"> </v>
      </c>
      <c r="U831" s="30"/>
      <c r="V831" s="49" t="str">
        <f t="shared" ref="V831:X831" si="2506">IF(U831=0," ",U831/U$2366)</f>
        <v xml:space="preserve"> </v>
      </c>
      <c r="W831" s="25">
        <v>5</v>
      </c>
      <c r="X831" s="49">
        <f t="shared" si="2506"/>
        <v>3.5156799324989455E-4</v>
      </c>
      <c r="Y831" s="25"/>
      <c r="Z831" s="53" t="str">
        <f t="shared" ref="Z831" si="2507">IF(Y831=0," ",Y831/Y$2366)</f>
        <v xml:space="preserve"> </v>
      </c>
      <c r="AA831" s="26">
        <f t="shared" si="2345"/>
        <v>5</v>
      </c>
      <c r="AB831" s="43">
        <f t="shared" si="2340"/>
        <v>4.1381479305122199E-5</v>
      </c>
    </row>
    <row r="832" spans="1:28">
      <c r="A832" t="s">
        <v>1553</v>
      </c>
      <c r="B832" t="s">
        <v>1559</v>
      </c>
      <c r="C832" t="s">
        <v>2879</v>
      </c>
      <c r="D832" s="4" t="s">
        <v>1381</v>
      </c>
      <c r="F832" t="s">
        <v>821</v>
      </c>
      <c r="G832" s="4"/>
      <c r="H832" s="3" t="s">
        <v>1393</v>
      </c>
      <c r="I832" s="3" t="s">
        <v>1393</v>
      </c>
      <c r="J832" s="4">
        <v>335</v>
      </c>
      <c r="K832" s="4">
        <v>155</v>
      </c>
      <c r="L832" s="38" t="s">
        <v>1482</v>
      </c>
      <c r="M832" s="25">
        <v>179</v>
      </c>
      <c r="N832" s="49">
        <f t="shared" si="2341"/>
        <v>7.9147506190307745E-3</v>
      </c>
      <c r="O832" s="25">
        <v>161</v>
      </c>
      <c r="P832" s="49">
        <f t="shared" si="2341"/>
        <v>5.2991903100520045E-3</v>
      </c>
      <c r="Q832" s="25">
        <v>27</v>
      </c>
      <c r="R832" s="49">
        <f t="shared" ref="R832:T832" si="2508">IF(Q832=0," ",Q832/Q$2366)</f>
        <v>4.5531197301854976E-3</v>
      </c>
      <c r="S832" s="25">
        <v>87</v>
      </c>
      <c r="T832" s="49">
        <f t="shared" si="2508"/>
        <v>3.0656471334437438E-3</v>
      </c>
      <c r="U832" s="30">
        <v>50</v>
      </c>
      <c r="V832" s="49">
        <f t="shared" ref="V832:X832" si="2509">IF(U832=0," ",U832/U$2366)</f>
        <v>3.3722263438321978E-3</v>
      </c>
      <c r="W832" s="25">
        <v>28</v>
      </c>
      <c r="X832" s="49">
        <f t="shared" si="2509"/>
        <v>1.9687807621994093E-3</v>
      </c>
      <c r="Y832" s="25">
        <v>18</v>
      </c>
      <c r="Z832" s="53">
        <f t="shared" ref="Z832" si="2510">IF(Y832=0," ",Y832/Y$2366)</f>
        <v>4.0259449787519571E-3</v>
      </c>
      <c r="AA832" s="26">
        <f t="shared" si="2345"/>
        <v>550</v>
      </c>
      <c r="AB832" s="43">
        <f t="shared" si="2340"/>
        <v>4.5519627235634423E-3</v>
      </c>
    </row>
    <row r="833" spans="1:28">
      <c r="A833" t="s">
        <v>26</v>
      </c>
      <c r="B833" t="s">
        <v>822</v>
      </c>
      <c r="C833" t="s">
        <v>2879</v>
      </c>
      <c r="D833" s="4" t="s">
        <v>1381</v>
      </c>
      <c r="G833" s="4"/>
      <c r="H833" s="3" t="s">
        <v>1393</v>
      </c>
      <c r="I833" s="3" t="s">
        <v>581</v>
      </c>
      <c r="J833" s="4"/>
      <c r="K833" s="4"/>
      <c r="L833" s="38" t="s">
        <v>1481</v>
      </c>
      <c r="M833" s="25"/>
      <c r="N833" s="49" t="str">
        <f t="shared" si="2341"/>
        <v xml:space="preserve"> </v>
      </c>
      <c r="O833" s="25"/>
      <c r="P833" s="49" t="str">
        <f t="shared" si="2341"/>
        <v xml:space="preserve"> </v>
      </c>
      <c r="Q833" s="25"/>
      <c r="R833" s="49" t="str">
        <f t="shared" ref="R833:T833" si="2511">IF(Q833=0," ",Q833/Q$2366)</f>
        <v xml:space="preserve"> </v>
      </c>
      <c r="S833" s="28"/>
      <c r="T833" s="49" t="str">
        <f t="shared" si="2511"/>
        <v xml:space="preserve"> </v>
      </c>
      <c r="U833" s="30"/>
      <c r="V833" s="49" t="str">
        <f t="shared" ref="V833:X833" si="2512">IF(U833=0," ",U833/U$2366)</f>
        <v xml:space="preserve"> </v>
      </c>
      <c r="W833" s="25">
        <v>6</v>
      </c>
      <c r="X833" s="49">
        <f t="shared" si="2512"/>
        <v>4.2188159189987344E-4</v>
      </c>
      <c r="Y833" s="25"/>
      <c r="Z833" s="53" t="str">
        <f t="shared" ref="Z833" si="2513">IF(Y833=0," ",Y833/Y$2366)</f>
        <v xml:space="preserve"> </v>
      </c>
      <c r="AA833" s="26">
        <f t="shared" si="2345"/>
        <v>6</v>
      </c>
      <c r="AB833" s="43">
        <f t="shared" si="2340"/>
        <v>4.965777516614664E-5</v>
      </c>
    </row>
    <row r="834" spans="1:28">
      <c r="A834" t="s">
        <v>26</v>
      </c>
      <c r="B834" s="5" t="s">
        <v>5169</v>
      </c>
      <c r="C834" t="s">
        <v>2879</v>
      </c>
      <c r="D834" s="4" t="s">
        <v>1381</v>
      </c>
      <c r="G834" s="4"/>
      <c r="H834" s="3" t="s">
        <v>1393</v>
      </c>
      <c r="I834" s="3" t="s">
        <v>581</v>
      </c>
      <c r="J834" s="4"/>
      <c r="K834" s="4"/>
      <c r="L834" s="38" t="s">
        <v>1481</v>
      </c>
      <c r="M834" s="25">
        <v>2</v>
      </c>
      <c r="N834" s="49">
        <f t="shared" si="2341"/>
        <v>8.8432967810399716E-5</v>
      </c>
      <c r="O834" s="25"/>
      <c r="P834" s="49" t="str">
        <f t="shared" si="2341"/>
        <v xml:space="preserve"> </v>
      </c>
      <c r="Q834" s="25"/>
      <c r="R834" s="49" t="str">
        <f t="shared" ref="R834:T834" si="2514">IF(Q834=0," ",Q834/Q$2366)</f>
        <v xml:space="preserve"> </v>
      </c>
      <c r="S834" s="28"/>
      <c r="T834" s="49" t="str">
        <f t="shared" si="2514"/>
        <v xml:space="preserve"> </v>
      </c>
      <c r="U834" s="30"/>
      <c r="V834" s="49" t="str">
        <f t="shared" ref="V834:X834" si="2515">IF(U834=0," ",U834/U$2366)</f>
        <v xml:space="preserve"> </v>
      </c>
      <c r="W834" s="25">
        <v>1</v>
      </c>
      <c r="X834" s="49">
        <f t="shared" si="2515"/>
        <v>7.0313598649978903E-5</v>
      </c>
      <c r="Y834" s="25"/>
      <c r="Z834" s="53" t="str">
        <f t="shared" ref="Z834" si="2516">IF(Y834=0," ",Y834/Y$2366)</f>
        <v xml:space="preserve"> </v>
      </c>
      <c r="AA834" s="26">
        <f t="shared" si="2345"/>
        <v>3</v>
      </c>
      <c r="AB834" s="43">
        <f t="shared" si="2340"/>
        <v>2.482888758307332E-5</v>
      </c>
    </row>
    <row r="835" spans="1:28">
      <c r="A835" t="s">
        <v>26</v>
      </c>
      <c r="B835" t="s">
        <v>1033</v>
      </c>
      <c r="C835" t="s">
        <v>2879</v>
      </c>
      <c r="D835" s="4" t="s">
        <v>1381</v>
      </c>
      <c r="F835" t="s">
        <v>6516</v>
      </c>
      <c r="G835" s="4"/>
      <c r="H835" s="3" t="s">
        <v>1393</v>
      </c>
      <c r="I835" s="3" t="s">
        <v>581</v>
      </c>
      <c r="J835" s="4"/>
      <c r="K835" s="4"/>
      <c r="L835" s="38" t="s">
        <v>1481</v>
      </c>
      <c r="M835" s="25">
        <v>1</v>
      </c>
      <c r="N835" s="49">
        <f t="shared" si="2341"/>
        <v>4.4216483905199858E-5</v>
      </c>
      <c r="O835" s="25">
        <v>1</v>
      </c>
      <c r="P835" s="49">
        <f t="shared" si="2341"/>
        <v>3.291422552827332E-5</v>
      </c>
      <c r="Q835" s="25"/>
      <c r="R835" s="49" t="str">
        <f t="shared" ref="R835:T835" si="2517">IF(Q835=0," ",Q835/Q$2366)</f>
        <v xml:space="preserve"> </v>
      </c>
      <c r="S835" s="25">
        <v>15</v>
      </c>
      <c r="T835" s="49">
        <f t="shared" si="2517"/>
        <v>5.2855985059374892E-4</v>
      </c>
      <c r="U835" s="30"/>
      <c r="V835" s="49" t="str">
        <f t="shared" ref="V835:X835" si="2518">IF(U835=0," ",U835/U$2366)</f>
        <v xml:space="preserve"> </v>
      </c>
      <c r="W835" s="25">
        <v>3</v>
      </c>
      <c r="X835" s="49">
        <f t="shared" si="2518"/>
        <v>2.1094079594993672E-4</v>
      </c>
      <c r="Y835" s="25"/>
      <c r="Z835" s="53" t="str">
        <f t="shared" ref="Z835" si="2519">IF(Y835=0," ",Y835/Y$2366)</f>
        <v xml:space="preserve"> </v>
      </c>
      <c r="AA835" s="26">
        <f t="shared" si="2345"/>
        <v>20</v>
      </c>
      <c r="AB835" s="43">
        <f t="shared" si="2340"/>
        <v>1.655259172204888E-4</v>
      </c>
    </row>
    <row r="836" spans="1:28">
      <c r="A836" t="s">
        <v>26</v>
      </c>
      <c r="B836" t="s">
        <v>2256</v>
      </c>
      <c r="C836" t="s">
        <v>2879</v>
      </c>
      <c r="D836" s="4" t="s">
        <v>1381</v>
      </c>
      <c r="G836" s="4"/>
      <c r="H836" s="3" t="s">
        <v>1393</v>
      </c>
      <c r="I836" s="3" t="s">
        <v>1393</v>
      </c>
      <c r="J836" s="4"/>
      <c r="K836" s="4">
        <v>151</v>
      </c>
      <c r="L836" s="38" t="s">
        <v>1481</v>
      </c>
      <c r="M836" s="25"/>
      <c r="N836" s="49" t="str">
        <f t="shared" si="2341"/>
        <v xml:space="preserve"> </v>
      </c>
      <c r="O836" s="25">
        <v>4</v>
      </c>
      <c r="P836" s="49">
        <f t="shared" si="2341"/>
        <v>1.3165690211309328E-4</v>
      </c>
      <c r="Q836" s="25"/>
      <c r="R836" s="49" t="str">
        <f t="shared" ref="R836:T836" si="2520">IF(Q836=0," ",Q836/Q$2366)</f>
        <v xml:space="preserve"> </v>
      </c>
      <c r="S836" s="28"/>
      <c r="T836" s="49" t="str">
        <f t="shared" si="2520"/>
        <v xml:space="preserve"> </v>
      </c>
      <c r="U836" s="30">
        <v>2</v>
      </c>
      <c r="V836" s="49">
        <f t="shared" ref="V836:X836" si="2521">IF(U836=0," ",U836/U$2366)</f>
        <v>1.3488905375328792E-4</v>
      </c>
      <c r="W836" s="25">
        <v>16</v>
      </c>
      <c r="X836" s="49">
        <f t="shared" si="2521"/>
        <v>1.1250175783996624E-3</v>
      </c>
      <c r="Y836" s="25">
        <v>2</v>
      </c>
      <c r="Z836" s="53">
        <f t="shared" ref="Z836" si="2522">IF(Y836=0," ",Y836/Y$2366)</f>
        <v>4.4732721986132855E-4</v>
      </c>
      <c r="AA836" s="26">
        <f t="shared" si="2345"/>
        <v>24</v>
      </c>
      <c r="AB836" s="43">
        <f t="shared" si="2340"/>
        <v>1.9863110066458656E-4</v>
      </c>
    </row>
    <row r="837" spans="1:28">
      <c r="A837" t="s">
        <v>26</v>
      </c>
      <c r="B837" t="s">
        <v>1564</v>
      </c>
      <c r="C837" t="s">
        <v>2879</v>
      </c>
      <c r="D837" s="4" t="s">
        <v>1381</v>
      </c>
      <c r="F837" t="s">
        <v>6516</v>
      </c>
      <c r="G837" s="4"/>
      <c r="H837" s="3" t="s">
        <v>1393</v>
      </c>
      <c r="I837" s="3" t="s">
        <v>1393</v>
      </c>
      <c r="J837" s="4">
        <v>81</v>
      </c>
      <c r="K837" s="4">
        <v>150</v>
      </c>
      <c r="L837" s="38" t="s">
        <v>1481</v>
      </c>
      <c r="M837" s="25">
        <v>13</v>
      </c>
      <c r="N837" s="49">
        <f t="shared" si="2341"/>
        <v>5.7481429076759814E-4</v>
      </c>
      <c r="O837" s="25">
        <v>1</v>
      </c>
      <c r="P837" s="49">
        <f t="shared" si="2341"/>
        <v>3.291422552827332E-5</v>
      </c>
      <c r="Q837" s="25"/>
      <c r="R837" s="49" t="str">
        <f t="shared" ref="R837:T837" si="2523">IF(Q837=0," ",Q837/Q$2366)</f>
        <v xml:space="preserve"> </v>
      </c>
      <c r="S837" s="25">
        <v>7</v>
      </c>
      <c r="T837" s="49">
        <f t="shared" si="2523"/>
        <v>2.4666126361041617E-4</v>
      </c>
      <c r="U837" s="30">
        <v>1</v>
      </c>
      <c r="V837" s="49">
        <f t="shared" ref="V837:X837" si="2524">IF(U837=0," ",U837/U$2366)</f>
        <v>6.7444526876643958E-5</v>
      </c>
      <c r="W837" s="25">
        <v>12</v>
      </c>
      <c r="X837" s="49">
        <f t="shared" si="2524"/>
        <v>8.4376318379974688E-4</v>
      </c>
      <c r="Y837" s="25"/>
      <c r="Z837" s="53" t="str">
        <f t="shared" ref="Z837" si="2525">IF(Y837=0," ",Y837/Y$2366)</f>
        <v xml:space="preserve"> </v>
      </c>
      <c r="AA837" s="26">
        <f t="shared" si="2345"/>
        <v>34</v>
      </c>
      <c r="AB837" s="43">
        <f t="shared" si="2340"/>
        <v>2.8139405927483094E-4</v>
      </c>
    </row>
    <row r="838" spans="1:28">
      <c r="A838" t="s">
        <v>26</v>
      </c>
      <c r="B838" t="s">
        <v>658</v>
      </c>
      <c r="C838" t="s">
        <v>2879</v>
      </c>
      <c r="D838" s="4" t="s">
        <v>1381</v>
      </c>
      <c r="F838" t="s">
        <v>6337</v>
      </c>
      <c r="G838" s="4"/>
      <c r="H838" s="3" t="s">
        <v>1393</v>
      </c>
      <c r="I838" s="3" t="s">
        <v>1393</v>
      </c>
      <c r="J838" s="4">
        <v>81</v>
      </c>
      <c r="K838" s="4">
        <v>151</v>
      </c>
      <c r="L838" s="38" t="s">
        <v>1481</v>
      </c>
      <c r="M838" s="25">
        <v>6</v>
      </c>
      <c r="N838" s="49">
        <f t="shared" si="2341"/>
        <v>2.6529890343119917E-4</v>
      </c>
      <c r="O838" s="25">
        <v>1</v>
      </c>
      <c r="P838" s="49">
        <f t="shared" si="2341"/>
        <v>3.291422552827332E-5</v>
      </c>
      <c r="Q838" s="25"/>
      <c r="R838" s="49" t="str">
        <f t="shared" ref="R838:T838" si="2526">IF(Q838=0," ",Q838/Q$2366)</f>
        <v xml:space="preserve"> </v>
      </c>
      <c r="S838" s="25">
        <v>2</v>
      </c>
      <c r="T838" s="49">
        <f t="shared" si="2526"/>
        <v>7.0474646745833188E-5</v>
      </c>
      <c r="U838" s="30"/>
      <c r="V838" s="49" t="str">
        <f t="shared" ref="V838:X838" si="2527">IF(U838=0," ",U838/U$2366)</f>
        <v xml:space="preserve"> </v>
      </c>
      <c r="W838" s="25"/>
      <c r="X838" s="49" t="str">
        <f t="shared" si="2527"/>
        <v xml:space="preserve"> </v>
      </c>
      <c r="Y838" s="25"/>
      <c r="Z838" s="53" t="str">
        <f t="shared" ref="Z838" si="2528">IF(Y838=0," ",Y838/Y$2366)</f>
        <v xml:space="preserve"> </v>
      </c>
      <c r="AA838" s="26">
        <f t="shared" si="2345"/>
        <v>9</v>
      </c>
      <c r="AB838" s="43">
        <f t="shared" si="2340"/>
        <v>7.4486662749219957E-5</v>
      </c>
    </row>
    <row r="839" spans="1:28">
      <c r="A839" t="s">
        <v>26</v>
      </c>
      <c r="B839" s="5" t="s">
        <v>2924</v>
      </c>
      <c r="C839" t="s">
        <v>2879</v>
      </c>
      <c r="D839" s="4" t="s">
        <v>1381</v>
      </c>
      <c r="G839" s="4"/>
      <c r="H839" s="3" t="s">
        <v>1393</v>
      </c>
      <c r="I839" s="3" t="s">
        <v>581</v>
      </c>
      <c r="J839" s="4"/>
      <c r="K839" s="4"/>
      <c r="L839" s="38" t="s">
        <v>1481</v>
      </c>
      <c r="M839" s="25"/>
      <c r="N839" s="49" t="str">
        <f t="shared" si="2341"/>
        <v xml:space="preserve"> </v>
      </c>
      <c r="O839" s="25"/>
      <c r="P839" s="49" t="str">
        <f t="shared" si="2341"/>
        <v xml:space="preserve"> </v>
      </c>
      <c r="Q839" s="25"/>
      <c r="R839" s="49" t="str">
        <f t="shared" ref="R839:T839" si="2529">IF(Q839=0," ",Q839/Q$2366)</f>
        <v xml:space="preserve"> </v>
      </c>
      <c r="S839" s="25"/>
      <c r="T839" s="49" t="str">
        <f t="shared" si="2529"/>
        <v xml:space="preserve"> </v>
      </c>
      <c r="U839" s="30"/>
      <c r="V839" s="49" t="str">
        <f t="shared" ref="V839:X839" si="2530">IF(U839=0," ",U839/U$2366)</f>
        <v xml:space="preserve"> </v>
      </c>
      <c r="W839" s="25">
        <v>1</v>
      </c>
      <c r="X839" s="49">
        <f t="shared" si="2530"/>
        <v>7.0313598649978903E-5</v>
      </c>
      <c r="Y839" s="25"/>
      <c r="Z839" s="53" t="str">
        <f t="shared" ref="Z839" si="2531">IF(Y839=0," ",Y839/Y$2366)</f>
        <v xml:space="preserve"> </v>
      </c>
      <c r="AA839" s="26">
        <f t="shared" si="2345"/>
        <v>1</v>
      </c>
      <c r="AB839" s="43">
        <f t="shared" si="2340"/>
        <v>8.2762958610244394E-6</v>
      </c>
    </row>
    <row r="840" spans="1:28">
      <c r="A840" t="s">
        <v>26</v>
      </c>
      <c r="B840" s="5" t="s">
        <v>6034</v>
      </c>
      <c r="C840" t="s">
        <v>2879</v>
      </c>
      <c r="D840" s="4" t="s">
        <v>1381</v>
      </c>
      <c r="G840" s="4"/>
      <c r="H840" s="3" t="s">
        <v>1393</v>
      </c>
      <c r="I840" s="3" t="s">
        <v>581</v>
      </c>
      <c r="J840" s="4"/>
      <c r="K840" s="4"/>
      <c r="L840" s="38" t="s">
        <v>1481</v>
      </c>
      <c r="M840" s="25"/>
      <c r="N840" s="49" t="str">
        <f t="shared" si="2341"/>
        <v xml:space="preserve"> </v>
      </c>
      <c r="O840" s="25"/>
      <c r="P840" s="49" t="str">
        <f t="shared" si="2341"/>
        <v xml:space="preserve"> </v>
      </c>
      <c r="Q840" s="25"/>
      <c r="R840" s="49" t="str">
        <f t="shared" ref="R840:T840" si="2532">IF(Q840=0," ",Q840/Q$2366)</f>
        <v xml:space="preserve"> </v>
      </c>
      <c r="S840" s="25"/>
      <c r="T840" s="49" t="str">
        <f t="shared" si="2532"/>
        <v xml:space="preserve"> </v>
      </c>
      <c r="U840" s="30">
        <v>14</v>
      </c>
      <c r="V840" s="49">
        <f t="shared" ref="V840:X840" si="2533">IF(U840=0," ",U840/U$2366)</f>
        <v>9.4422337627301546E-4</v>
      </c>
      <c r="W840" s="25"/>
      <c r="X840" s="49" t="str">
        <f t="shared" si="2533"/>
        <v xml:space="preserve"> </v>
      </c>
      <c r="Y840" s="25"/>
      <c r="Z840" s="53" t="str">
        <f t="shared" ref="Z840" si="2534">IF(Y840=0," ",Y840/Y$2366)</f>
        <v xml:space="preserve"> </v>
      </c>
      <c r="AA840" s="26">
        <f t="shared" si="2345"/>
        <v>14</v>
      </c>
      <c r="AB840" s="43">
        <f t="shared" ref="AB840:AB903" si="2535">AA840/AA$2359</f>
        <v>1.1586814205434216E-4</v>
      </c>
    </row>
    <row r="841" spans="1:28">
      <c r="A841" t="s">
        <v>26</v>
      </c>
      <c r="B841" s="5" t="s">
        <v>407</v>
      </c>
      <c r="C841" t="s">
        <v>2879</v>
      </c>
      <c r="D841" s="4" t="s">
        <v>1381</v>
      </c>
      <c r="F841" t="s">
        <v>6607</v>
      </c>
      <c r="G841" s="4"/>
      <c r="H841" s="3" t="s">
        <v>1393</v>
      </c>
      <c r="I841" s="3" t="s">
        <v>581</v>
      </c>
      <c r="J841" s="4"/>
      <c r="K841" s="4"/>
      <c r="L841" s="38" t="s">
        <v>1481</v>
      </c>
      <c r="M841" s="25">
        <v>1</v>
      </c>
      <c r="N841" s="49">
        <f t="shared" ref="N841:P904" si="2536">IF(M841=0," ",M841/M$2366)</f>
        <v>4.4216483905199858E-5</v>
      </c>
      <c r="O841" s="25"/>
      <c r="P841" s="49" t="str">
        <f t="shared" si="2536"/>
        <v xml:space="preserve"> </v>
      </c>
      <c r="Q841" s="25"/>
      <c r="R841" s="49" t="str">
        <f t="shared" ref="R841:T841" si="2537">IF(Q841=0," ",Q841/Q$2366)</f>
        <v xml:space="preserve"> </v>
      </c>
      <c r="S841" s="25"/>
      <c r="T841" s="49" t="str">
        <f t="shared" si="2537"/>
        <v xml:space="preserve"> </v>
      </c>
      <c r="U841" s="30"/>
      <c r="V841" s="49" t="str">
        <f t="shared" ref="V841:X841" si="2538">IF(U841=0," ",U841/U$2366)</f>
        <v xml:space="preserve"> </v>
      </c>
      <c r="W841" s="25"/>
      <c r="X841" s="49" t="str">
        <f t="shared" si="2538"/>
        <v xml:space="preserve"> </v>
      </c>
      <c r="Y841" s="25"/>
      <c r="Z841" s="53" t="str">
        <f t="shared" ref="Z841" si="2539">IF(Y841=0," ",Y841/Y$2366)</f>
        <v xml:space="preserve"> </v>
      </c>
      <c r="AA841" s="26">
        <f t="shared" ref="AA841:AA904" si="2540">M841+O841+Q841+S841+U841+W841+Y841</f>
        <v>1</v>
      </c>
      <c r="AB841" s="43">
        <f t="shared" si="2535"/>
        <v>8.2762958610244394E-6</v>
      </c>
    </row>
    <row r="842" spans="1:28">
      <c r="A842" t="s">
        <v>26</v>
      </c>
      <c r="B842" t="s">
        <v>5132</v>
      </c>
      <c r="C842" t="s">
        <v>2879</v>
      </c>
      <c r="D842" s="4" t="s">
        <v>1381</v>
      </c>
      <c r="F842" t="s">
        <v>6338</v>
      </c>
      <c r="G842" s="4"/>
      <c r="H842" s="3" t="s">
        <v>1393</v>
      </c>
      <c r="I842" s="3" t="s">
        <v>1393</v>
      </c>
      <c r="J842" s="4"/>
      <c r="K842" s="4"/>
      <c r="L842" s="38" t="s">
        <v>1481</v>
      </c>
      <c r="M842" s="25"/>
      <c r="N842" s="49" t="str">
        <f t="shared" si="2536"/>
        <v xml:space="preserve"> </v>
      </c>
      <c r="O842" s="25">
        <v>1</v>
      </c>
      <c r="P842" s="49">
        <f t="shared" si="2536"/>
        <v>3.291422552827332E-5</v>
      </c>
      <c r="Q842" s="25"/>
      <c r="R842" s="49" t="str">
        <f t="shared" ref="R842:T842" si="2541">IF(Q842=0," ",Q842/Q$2366)</f>
        <v xml:space="preserve"> </v>
      </c>
      <c r="S842" s="25"/>
      <c r="T842" s="49" t="str">
        <f t="shared" si="2541"/>
        <v xml:space="preserve"> </v>
      </c>
      <c r="U842" s="30"/>
      <c r="V842" s="49" t="str">
        <f t="shared" ref="V842:X842" si="2542">IF(U842=0," ",U842/U$2366)</f>
        <v xml:space="preserve"> </v>
      </c>
      <c r="W842" s="25"/>
      <c r="X842" s="49" t="str">
        <f t="shared" si="2542"/>
        <v xml:space="preserve"> </v>
      </c>
      <c r="Y842" s="25"/>
      <c r="Z842" s="53" t="str">
        <f t="shared" ref="Z842" si="2543">IF(Y842=0," ",Y842/Y$2366)</f>
        <v xml:space="preserve"> </v>
      </c>
      <c r="AA842" s="26">
        <f t="shared" si="2540"/>
        <v>1</v>
      </c>
      <c r="AB842" s="43">
        <f t="shared" si="2535"/>
        <v>8.2762958610244394E-6</v>
      </c>
    </row>
    <row r="843" spans="1:28">
      <c r="A843" t="s">
        <v>26</v>
      </c>
      <c r="B843" t="s">
        <v>935</v>
      </c>
      <c r="C843" t="s">
        <v>2879</v>
      </c>
      <c r="D843" s="4" t="s">
        <v>1381</v>
      </c>
      <c r="F843" t="s">
        <v>6339</v>
      </c>
      <c r="G843" s="4"/>
      <c r="H843" s="3" t="s">
        <v>1393</v>
      </c>
      <c r="I843" s="3" t="s">
        <v>1393</v>
      </c>
      <c r="J843" s="4">
        <v>81</v>
      </c>
      <c r="K843" s="4">
        <v>151</v>
      </c>
      <c r="L843" s="38" t="s">
        <v>1481</v>
      </c>
      <c r="M843" s="25">
        <v>1</v>
      </c>
      <c r="N843" s="49">
        <f t="shared" si="2536"/>
        <v>4.4216483905199858E-5</v>
      </c>
      <c r="O843" s="25"/>
      <c r="P843" s="49" t="str">
        <f t="shared" si="2536"/>
        <v xml:space="preserve"> </v>
      </c>
      <c r="Q843" s="25"/>
      <c r="R843" s="49" t="str">
        <f t="shared" ref="R843:T843" si="2544">IF(Q843=0," ",Q843/Q$2366)</f>
        <v xml:space="preserve"> </v>
      </c>
      <c r="S843" s="28"/>
      <c r="T843" s="49" t="str">
        <f t="shared" si="2544"/>
        <v xml:space="preserve"> </v>
      </c>
      <c r="U843" s="30"/>
      <c r="V843" s="49" t="str">
        <f t="shared" ref="V843:X843" si="2545">IF(U843=0," ",U843/U$2366)</f>
        <v xml:space="preserve"> </v>
      </c>
      <c r="W843" s="25">
        <v>1</v>
      </c>
      <c r="X843" s="49">
        <f t="shared" si="2545"/>
        <v>7.0313598649978903E-5</v>
      </c>
      <c r="Y843" s="25"/>
      <c r="Z843" s="53" t="str">
        <f t="shared" ref="Z843" si="2546">IF(Y843=0," ",Y843/Y$2366)</f>
        <v xml:space="preserve"> </v>
      </c>
      <c r="AA843" s="26">
        <f t="shared" si="2540"/>
        <v>2</v>
      </c>
      <c r="AB843" s="43">
        <f t="shared" si="2535"/>
        <v>1.6552591722048879E-5</v>
      </c>
    </row>
    <row r="844" spans="1:28">
      <c r="A844" t="s">
        <v>26</v>
      </c>
      <c r="B844" t="s">
        <v>2363</v>
      </c>
      <c r="C844" t="s">
        <v>2879</v>
      </c>
      <c r="D844" s="4" t="s">
        <v>1381</v>
      </c>
      <c r="F844" t="s">
        <v>6608</v>
      </c>
      <c r="G844" s="4"/>
      <c r="H844" s="3" t="s">
        <v>1393</v>
      </c>
      <c r="I844" s="3" t="s">
        <v>581</v>
      </c>
      <c r="J844" s="4"/>
      <c r="K844" s="4"/>
      <c r="L844" s="38" t="s">
        <v>1481</v>
      </c>
      <c r="M844" s="25"/>
      <c r="N844" s="49" t="str">
        <f t="shared" si="2536"/>
        <v xml:space="preserve"> </v>
      </c>
      <c r="O844" s="25"/>
      <c r="P844" s="49" t="str">
        <f t="shared" si="2536"/>
        <v xml:space="preserve"> </v>
      </c>
      <c r="Q844" s="25"/>
      <c r="R844" s="49" t="str">
        <f t="shared" ref="R844:T844" si="2547">IF(Q844=0," ",Q844/Q$2366)</f>
        <v xml:space="preserve"> </v>
      </c>
      <c r="S844" s="25">
        <v>24</v>
      </c>
      <c r="T844" s="49">
        <f t="shared" si="2547"/>
        <v>8.4569576094999826E-4</v>
      </c>
      <c r="U844" s="30"/>
      <c r="V844" s="49" t="str">
        <f t="shared" ref="V844:X844" si="2548">IF(U844=0," ",U844/U$2366)</f>
        <v xml:space="preserve"> </v>
      </c>
      <c r="W844" s="25"/>
      <c r="X844" s="49" t="str">
        <f t="shared" si="2548"/>
        <v xml:space="preserve"> </v>
      </c>
      <c r="Y844" s="25"/>
      <c r="Z844" s="53" t="str">
        <f t="shared" ref="Z844" si="2549">IF(Y844=0," ",Y844/Y$2366)</f>
        <v xml:space="preserve"> </v>
      </c>
      <c r="AA844" s="26">
        <f t="shared" si="2540"/>
        <v>24</v>
      </c>
      <c r="AB844" s="43">
        <f t="shared" si="2535"/>
        <v>1.9863110066458656E-4</v>
      </c>
    </row>
    <row r="845" spans="1:28">
      <c r="A845" t="s">
        <v>26</v>
      </c>
      <c r="B845" s="5" t="s">
        <v>3012</v>
      </c>
      <c r="C845" t="s">
        <v>2879</v>
      </c>
      <c r="D845" s="4" t="s">
        <v>1381</v>
      </c>
      <c r="G845" s="4"/>
      <c r="H845" s="3" t="s">
        <v>1393</v>
      </c>
      <c r="I845" s="3" t="s">
        <v>581</v>
      </c>
      <c r="J845" s="4"/>
      <c r="K845" s="4"/>
      <c r="L845" s="38" t="s">
        <v>1481</v>
      </c>
      <c r="M845" s="25"/>
      <c r="N845" s="49" t="str">
        <f t="shared" si="2536"/>
        <v xml:space="preserve"> </v>
      </c>
      <c r="O845" s="25"/>
      <c r="P845" s="49" t="str">
        <f t="shared" si="2536"/>
        <v xml:space="preserve"> </v>
      </c>
      <c r="Q845" s="25"/>
      <c r="R845" s="49" t="str">
        <f t="shared" ref="R845:T845" si="2550">IF(Q845=0," ",Q845/Q$2366)</f>
        <v xml:space="preserve"> </v>
      </c>
      <c r="S845" s="25">
        <v>1</v>
      </c>
      <c r="T845" s="49">
        <f t="shared" si="2550"/>
        <v>3.5237323372916594E-5</v>
      </c>
      <c r="U845" s="30"/>
      <c r="V845" s="49" t="str">
        <f t="shared" ref="V845:X845" si="2551">IF(U845=0," ",U845/U$2366)</f>
        <v xml:space="preserve"> </v>
      </c>
      <c r="W845" s="25"/>
      <c r="X845" s="49" t="str">
        <f t="shared" si="2551"/>
        <v xml:space="preserve"> </v>
      </c>
      <c r="Y845" s="25"/>
      <c r="Z845" s="53" t="str">
        <f t="shared" ref="Z845" si="2552">IF(Y845=0," ",Y845/Y$2366)</f>
        <v xml:space="preserve"> </v>
      </c>
      <c r="AA845" s="26">
        <f t="shared" si="2540"/>
        <v>1</v>
      </c>
      <c r="AB845" s="43">
        <f t="shared" si="2535"/>
        <v>8.2762958610244394E-6</v>
      </c>
    </row>
    <row r="846" spans="1:28">
      <c r="A846" t="s">
        <v>75</v>
      </c>
      <c r="B846" t="s">
        <v>5086</v>
      </c>
      <c r="C846" t="s">
        <v>2879</v>
      </c>
      <c r="D846" s="4" t="s">
        <v>1381</v>
      </c>
      <c r="F846" t="s">
        <v>5323</v>
      </c>
      <c r="G846" s="4"/>
      <c r="H846" s="3" t="s">
        <v>1393</v>
      </c>
      <c r="I846" s="3" t="s">
        <v>1393</v>
      </c>
      <c r="J846" s="4"/>
      <c r="K846" s="4"/>
      <c r="L846" s="38" t="s">
        <v>1481</v>
      </c>
      <c r="M846" s="25"/>
      <c r="N846" s="49" t="str">
        <f t="shared" si="2536"/>
        <v xml:space="preserve"> </v>
      </c>
      <c r="O846" s="25"/>
      <c r="P846" s="49" t="str">
        <f t="shared" si="2536"/>
        <v xml:space="preserve"> </v>
      </c>
      <c r="Q846" s="25"/>
      <c r="R846" s="49" t="str">
        <f t="shared" ref="R846:T846" si="2553">IF(Q846=0," ",Q846/Q$2366)</f>
        <v xml:space="preserve"> </v>
      </c>
      <c r="S846" s="25"/>
      <c r="T846" s="49" t="str">
        <f t="shared" si="2553"/>
        <v xml:space="preserve"> </v>
      </c>
      <c r="U846" s="30"/>
      <c r="V846" s="49" t="str">
        <f t="shared" ref="V846:X846" si="2554">IF(U846=0," ",U846/U$2366)</f>
        <v xml:space="preserve"> </v>
      </c>
      <c r="W846" s="25"/>
      <c r="X846" s="49" t="str">
        <f t="shared" si="2554"/>
        <v xml:space="preserve"> </v>
      </c>
      <c r="Y846" s="25">
        <v>6</v>
      </c>
      <c r="Z846" s="53">
        <f t="shared" ref="Z846" si="2555">IF(Y846=0," ",Y846/Y$2366)</f>
        <v>1.3419816595839856E-3</v>
      </c>
      <c r="AA846" s="26">
        <f t="shared" si="2540"/>
        <v>6</v>
      </c>
      <c r="AB846" s="43">
        <f t="shared" si="2535"/>
        <v>4.965777516614664E-5</v>
      </c>
    </row>
    <row r="847" spans="1:28">
      <c r="A847" t="s">
        <v>75</v>
      </c>
      <c r="B847" t="s">
        <v>2348</v>
      </c>
      <c r="C847" t="s">
        <v>2879</v>
      </c>
      <c r="D847" s="4" t="s">
        <v>1381</v>
      </c>
      <c r="F847" t="s">
        <v>2460</v>
      </c>
      <c r="G847" s="4"/>
      <c r="H847" s="3" t="s">
        <v>1393</v>
      </c>
      <c r="I847" s="3" t="s">
        <v>1393</v>
      </c>
      <c r="J847" s="4">
        <v>81</v>
      </c>
      <c r="K847" s="4">
        <v>154</v>
      </c>
      <c r="L847" s="38" t="s">
        <v>1481</v>
      </c>
      <c r="M847" s="25">
        <v>23</v>
      </c>
      <c r="N847" s="49">
        <f t="shared" si="2536"/>
        <v>1.0169791298195968E-3</v>
      </c>
      <c r="O847" s="25">
        <v>41</v>
      </c>
      <c r="P847" s="49">
        <f t="shared" si="2536"/>
        <v>1.3494832466592061E-3</v>
      </c>
      <c r="Q847" s="25">
        <v>9</v>
      </c>
      <c r="R847" s="49">
        <f t="shared" ref="R847:T847" si="2556">IF(Q847=0," ",Q847/Q$2366)</f>
        <v>1.5177065767284991E-3</v>
      </c>
      <c r="S847" s="25">
        <v>30</v>
      </c>
      <c r="T847" s="49">
        <f t="shared" si="2556"/>
        <v>1.0571197011874978E-3</v>
      </c>
      <c r="U847" s="30">
        <v>37</v>
      </c>
      <c r="V847" s="49">
        <f t="shared" ref="V847:X847" si="2557">IF(U847=0," ",U847/U$2366)</f>
        <v>2.4954474944358265E-3</v>
      </c>
      <c r="W847" s="25">
        <v>70</v>
      </c>
      <c r="X847" s="49">
        <f t="shared" si="2557"/>
        <v>4.9219519054985233E-3</v>
      </c>
      <c r="Y847" s="25">
        <v>6</v>
      </c>
      <c r="Z847" s="53">
        <f t="shared" ref="Z847" si="2558">IF(Y847=0," ",Y847/Y$2366)</f>
        <v>1.3419816595839856E-3</v>
      </c>
      <c r="AA847" s="26">
        <f t="shared" si="2540"/>
        <v>216</v>
      </c>
      <c r="AB847" s="43">
        <f t="shared" si="2535"/>
        <v>1.7876799059812791E-3</v>
      </c>
    </row>
    <row r="848" spans="1:28">
      <c r="A848" t="s">
        <v>5499</v>
      </c>
      <c r="B848" t="s">
        <v>5271</v>
      </c>
      <c r="C848" t="s">
        <v>2879</v>
      </c>
      <c r="D848" s="4" t="s">
        <v>1381</v>
      </c>
      <c r="G848" s="4" t="s">
        <v>168</v>
      </c>
      <c r="H848" s="3" t="s">
        <v>1393</v>
      </c>
      <c r="I848" s="3" t="s">
        <v>581</v>
      </c>
      <c r="J848" s="4"/>
      <c r="K848" s="4"/>
      <c r="L848" s="38" t="s">
        <v>1481</v>
      </c>
      <c r="M848" s="25"/>
      <c r="N848" s="49" t="str">
        <f t="shared" si="2536"/>
        <v xml:space="preserve"> </v>
      </c>
      <c r="O848" s="25"/>
      <c r="P848" s="49" t="str">
        <f t="shared" si="2536"/>
        <v xml:space="preserve"> </v>
      </c>
      <c r="Q848" s="25"/>
      <c r="R848" s="49" t="str">
        <f t="shared" ref="R848:T848" si="2559">IF(Q848=0," ",Q848/Q$2366)</f>
        <v xml:space="preserve"> </v>
      </c>
      <c r="S848" s="25"/>
      <c r="T848" s="49" t="str">
        <f t="shared" si="2559"/>
        <v xml:space="preserve"> </v>
      </c>
      <c r="U848" s="30"/>
      <c r="V848" s="49" t="str">
        <f t="shared" ref="V848:X848" si="2560">IF(U848=0," ",U848/U$2366)</f>
        <v xml:space="preserve"> </v>
      </c>
      <c r="W848" s="25">
        <v>5</v>
      </c>
      <c r="X848" s="49">
        <f t="shared" si="2560"/>
        <v>3.5156799324989455E-4</v>
      </c>
      <c r="Y848" s="25"/>
      <c r="Z848" s="53" t="str">
        <f t="shared" ref="Z848" si="2561">IF(Y848=0," ",Y848/Y$2366)</f>
        <v xml:space="preserve"> </v>
      </c>
      <c r="AA848" s="26">
        <f t="shared" si="2540"/>
        <v>5</v>
      </c>
      <c r="AB848" s="43">
        <f t="shared" si="2535"/>
        <v>4.1381479305122199E-5</v>
      </c>
    </row>
    <row r="849" spans="1:28">
      <c r="A849" t="s">
        <v>947</v>
      </c>
      <c r="B849" t="s">
        <v>1894</v>
      </c>
      <c r="C849" t="s">
        <v>2879</v>
      </c>
      <c r="D849" s="4" t="s">
        <v>1381</v>
      </c>
      <c r="F849" t="s">
        <v>2461</v>
      </c>
      <c r="G849" s="4"/>
      <c r="H849" s="3" t="s">
        <v>1393</v>
      </c>
      <c r="I849" s="3" t="s">
        <v>1393</v>
      </c>
      <c r="J849" s="4">
        <v>82</v>
      </c>
      <c r="K849" s="4">
        <v>150</v>
      </c>
      <c r="L849" s="38" t="s">
        <v>1481</v>
      </c>
      <c r="M849" s="25">
        <v>14</v>
      </c>
      <c r="N849" s="49">
        <f t="shared" si="2536"/>
        <v>6.1903077467279804E-4</v>
      </c>
      <c r="O849" s="25">
        <v>18</v>
      </c>
      <c r="P849" s="49">
        <f t="shared" si="2536"/>
        <v>5.924560595089197E-4</v>
      </c>
      <c r="Q849" s="25">
        <v>13</v>
      </c>
      <c r="R849" s="49">
        <f t="shared" ref="R849:T849" si="2562">IF(Q849=0," ",Q849/Q$2366)</f>
        <v>2.1922428330522765E-3</v>
      </c>
      <c r="S849" s="25">
        <v>6</v>
      </c>
      <c r="T849" s="49">
        <f t="shared" si="2562"/>
        <v>2.1142394023749956E-4</v>
      </c>
      <c r="U849" s="30">
        <v>19</v>
      </c>
      <c r="V849" s="49">
        <f t="shared" ref="V849:X849" si="2563">IF(U849=0," ",U849/U$2366)</f>
        <v>1.2814460106562353E-3</v>
      </c>
      <c r="W849" s="25">
        <v>1</v>
      </c>
      <c r="X849" s="49">
        <f t="shared" si="2563"/>
        <v>7.0313598649978903E-5</v>
      </c>
      <c r="Y849" s="25">
        <v>1</v>
      </c>
      <c r="Z849" s="53">
        <f t="shared" ref="Z849" si="2564">IF(Y849=0," ",Y849/Y$2366)</f>
        <v>2.2366360993066427E-4</v>
      </c>
      <c r="AA849" s="26">
        <f t="shared" si="2540"/>
        <v>72</v>
      </c>
      <c r="AB849" s="43">
        <f t="shared" si="2535"/>
        <v>5.9589330199375965E-4</v>
      </c>
    </row>
    <row r="850" spans="1:28">
      <c r="A850" t="s">
        <v>1571</v>
      </c>
      <c r="B850" t="s">
        <v>24</v>
      </c>
      <c r="C850" t="s">
        <v>2879</v>
      </c>
      <c r="D850" s="4" t="s">
        <v>1381</v>
      </c>
      <c r="F850" t="s">
        <v>3905</v>
      </c>
      <c r="G850" s="4"/>
      <c r="H850" s="3" t="s">
        <v>1393</v>
      </c>
      <c r="I850" s="3" t="s">
        <v>1393</v>
      </c>
      <c r="J850" s="4">
        <v>335</v>
      </c>
      <c r="K850" s="4">
        <v>155</v>
      </c>
      <c r="L850" s="38" t="s">
        <v>1482</v>
      </c>
      <c r="M850" s="25"/>
      <c r="N850" s="49" t="str">
        <f t="shared" si="2536"/>
        <v xml:space="preserve"> </v>
      </c>
      <c r="O850" s="25">
        <v>1</v>
      </c>
      <c r="P850" s="49">
        <f t="shared" si="2536"/>
        <v>3.291422552827332E-5</v>
      </c>
      <c r="Q850" s="25">
        <v>1</v>
      </c>
      <c r="R850" s="49">
        <f t="shared" ref="R850:T850" si="2565">IF(Q850=0," ",Q850/Q$2366)</f>
        <v>1.6863406408094435E-4</v>
      </c>
      <c r="S850" s="25"/>
      <c r="T850" s="49" t="str">
        <f t="shared" si="2565"/>
        <v xml:space="preserve"> </v>
      </c>
      <c r="U850" s="30"/>
      <c r="V850" s="49" t="str">
        <f t="shared" ref="V850:X850" si="2566">IF(U850=0," ",U850/U$2366)</f>
        <v xml:space="preserve"> </v>
      </c>
      <c r="W850" s="25"/>
      <c r="X850" s="49" t="str">
        <f t="shared" si="2566"/>
        <v xml:space="preserve"> </v>
      </c>
      <c r="Y850" s="25"/>
      <c r="Z850" s="53" t="str">
        <f t="shared" ref="Z850" si="2567">IF(Y850=0," ",Y850/Y$2366)</f>
        <v xml:space="preserve"> </v>
      </c>
      <c r="AA850" s="26">
        <f t="shared" si="2540"/>
        <v>2</v>
      </c>
      <c r="AB850" s="43">
        <f t="shared" si="2535"/>
        <v>1.6552591722048879E-5</v>
      </c>
    </row>
    <row r="851" spans="1:28">
      <c r="A851" t="s">
        <v>1571</v>
      </c>
      <c r="B851" t="s">
        <v>1577</v>
      </c>
      <c r="C851" t="s">
        <v>2879</v>
      </c>
      <c r="D851" s="4" t="s">
        <v>1381</v>
      </c>
      <c r="F851" t="s">
        <v>1633</v>
      </c>
      <c r="G851" s="4"/>
      <c r="H851" s="3" t="s">
        <v>1393</v>
      </c>
      <c r="I851" s="3" t="s">
        <v>1393</v>
      </c>
      <c r="J851" s="4">
        <v>335</v>
      </c>
      <c r="K851" s="4">
        <v>155</v>
      </c>
      <c r="L851" s="38" t="s">
        <v>1482</v>
      </c>
      <c r="M851" s="25">
        <v>75</v>
      </c>
      <c r="N851" s="49">
        <f t="shared" si="2536"/>
        <v>3.3162362928899894E-3</v>
      </c>
      <c r="O851" s="25">
        <v>171</v>
      </c>
      <c r="P851" s="49">
        <f t="shared" si="2536"/>
        <v>5.628332565334738E-3</v>
      </c>
      <c r="Q851" s="25">
        <v>15</v>
      </c>
      <c r="R851" s="49">
        <f t="shared" ref="R851:T851" si="2568">IF(Q851=0," ",Q851/Q$2366)</f>
        <v>2.5295109612141651E-3</v>
      </c>
      <c r="S851" s="25">
        <v>13</v>
      </c>
      <c r="T851" s="49">
        <f t="shared" si="2568"/>
        <v>4.5808520384791571E-4</v>
      </c>
      <c r="U851" s="30">
        <v>4</v>
      </c>
      <c r="V851" s="49">
        <f t="shared" ref="V851:X851" si="2569">IF(U851=0," ",U851/U$2366)</f>
        <v>2.6977810750657583E-4</v>
      </c>
      <c r="W851" s="25"/>
      <c r="X851" s="49" t="str">
        <f t="shared" si="2569"/>
        <v xml:space="preserve"> </v>
      </c>
      <c r="Y851" s="25"/>
      <c r="Z851" s="53" t="str">
        <f t="shared" ref="Z851" si="2570">IF(Y851=0," ",Y851/Y$2366)</f>
        <v xml:space="preserve"> </v>
      </c>
      <c r="AA851" s="26">
        <f t="shared" si="2540"/>
        <v>278</v>
      </c>
      <c r="AB851" s="43">
        <f t="shared" si="2535"/>
        <v>2.3008102493647944E-3</v>
      </c>
    </row>
    <row r="852" spans="1:28">
      <c r="A852" s="5" t="s">
        <v>4654</v>
      </c>
      <c r="B852" s="5" t="s">
        <v>2492</v>
      </c>
      <c r="C852" t="s">
        <v>2879</v>
      </c>
      <c r="D852" s="4" t="s">
        <v>1381</v>
      </c>
      <c r="F852" t="s">
        <v>6340</v>
      </c>
      <c r="G852" s="4"/>
      <c r="H852" s="3" t="s">
        <v>1393</v>
      </c>
      <c r="I852" s="3" t="s">
        <v>1393</v>
      </c>
      <c r="J852" s="4"/>
      <c r="K852" s="4"/>
      <c r="L852" s="38" t="s">
        <v>1481</v>
      </c>
      <c r="M852" s="25"/>
      <c r="N852" s="49" t="str">
        <f t="shared" si="2536"/>
        <v xml:space="preserve"> </v>
      </c>
      <c r="O852" s="25"/>
      <c r="P852" s="49" t="str">
        <f t="shared" si="2536"/>
        <v xml:space="preserve"> </v>
      </c>
      <c r="Q852" s="25"/>
      <c r="R852" s="49" t="str">
        <f t="shared" ref="R852:T852" si="2571">IF(Q852=0," ",Q852/Q$2366)</f>
        <v xml:space="preserve"> </v>
      </c>
      <c r="S852" s="25"/>
      <c r="T852" s="49" t="str">
        <f t="shared" si="2571"/>
        <v xml:space="preserve"> </v>
      </c>
      <c r="U852" s="30">
        <v>3</v>
      </c>
      <c r="V852" s="49">
        <f t="shared" ref="V852:X852" si="2572">IF(U852=0," ",U852/U$2366)</f>
        <v>2.0233358062993187E-4</v>
      </c>
      <c r="W852" s="25"/>
      <c r="X852" s="49" t="str">
        <f t="shared" si="2572"/>
        <v xml:space="preserve"> </v>
      </c>
      <c r="Y852" s="25">
        <v>2</v>
      </c>
      <c r="Z852" s="53">
        <f t="shared" ref="Z852" si="2573">IF(Y852=0," ",Y852/Y$2366)</f>
        <v>4.4732721986132855E-4</v>
      </c>
      <c r="AA852" s="26">
        <f t="shared" si="2540"/>
        <v>5</v>
      </c>
      <c r="AB852" s="43">
        <f t="shared" si="2535"/>
        <v>4.1381479305122199E-5</v>
      </c>
    </row>
    <row r="853" spans="1:28">
      <c r="A853" t="s">
        <v>2781</v>
      </c>
      <c r="B853" s="5" t="s">
        <v>2348</v>
      </c>
      <c r="C853" t="s">
        <v>2879</v>
      </c>
      <c r="D853" s="4" t="s">
        <v>1381</v>
      </c>
      <c r="F853" t="s">
        <v>4618</v>
      </c>
      <c r="G853" s="4"/>
      <c r="H853" s="3" t="s">
        <v>1393</v>
      </c>
      <c r="I853" s="3" t="s">
        <v>1393</v>
      </c>
      <c r="J853" s="4">
        <v>82</v>
      </c>
      <c r="K853" s="4">
        <v>156</v>
      </c>
      <c r="L853" s="38" t="s">
        <v>1483</v>
      </c>
      <c r="M853" s="25"/>
      <c r="N853" s="49" t="str">
        <f t="shared" si="2536"/>
        <v xml:space="preserve"> </v>
      </c>
      <c r="O853" s="25">
        <v>2</v>
      </c>
      <c r="P853" s="49">
        <f t="shared" si="2536"/>
        <v>6.582845105654664E-5</v>
      </c>
      <c r="Q853" s="25"/>
      <c r="R853" s="49" t="str">
        <f t="shared" ref="R853:T853" si="2574">IF(Q853=0," ",Q853/Q$2366)</f>
        <v xml:space="preserve"> </v>
      </c>
      <c r="S853" s="25"/>
      <c r="T853" s="49" t="str">
        <f t="shared" si="2574"/>
        <v xml:space="preserve"> </v>
      </c>
      <c r="U853" s="30"/>
      <c r="V853" s="49" t="str">
        <f t="shared" ref="V853:X853" si="2575">IF(U853=0," ",U853/U$2366)</f>
        <v xml:space="preserve"> </v>
      </c>
      <c r="W853" s="25">
        <v>1</v>
      </c>
      <c r="X853" s="49">
        <f t="shared" si="2575"/>
        <v>7.0313598649978903E-5</v>
      </c>
      <c r="Y853" s="25"/>
      <c r="Z853" s="53" t="str">
        <f t="shared" ref="Z853" si="2576">IF(Y853=0," ",Y853/Y$2366)</f>
        <v xml:space="preserve"> </v>
      </c>
      <c r="AA853" s="26">
        <f t="shared" si="2540"/>
        <v>3</v>
      </c>
      <c r="AB853" s="43">
        <f t="shared" si="2535"/>
        <v>2.482888758307332E-5</v>
      </c>
    </row>
    <row r="854" spans="1:28">
      <c r="A854" t="s">
        <v>313</v>
      </c>
      <c r="B854" t="s">
        <v>3411</v>
      </c>
      <c r="C854" t="s">
        <v>2879</v>
      </c>
      <c r="D854" s="4" t="s">
        <v>1381</v>
      </c>
      <c r="G854" s="4" t="s">
        <v>6715</v>
      </c>
      <c r="H854" s="3" t="s">
        <v>1393</v>
      </c>
      <c r="I854" s="3" t="s">
        <v>581</v>
      </c>
      <c r="J854" s="4"/>
      <c r="K854" s="4"/>
      <c r="L854" s="38" t="s">
        <v>1481</v>
      </c>
      <c r="M854" s="25"/>
      <c r="N854" s="49" t="str">
        <f t="shared" si="2536"/>
        <v xml:space="preserve"> </v>
      </c>
      <c r="O854" s="25"/>
      <c r="P854" s="49" t="str">
        <f t="shared" si="2536"/>
        <v xml:space="preserve"> </v>
      </c>
      <c r="Q854" s="25"/>
      <c r="R854" s="49" t="str">
        <f t="shared" ref="R854:T854" si="2577">IF(Q854=0," ",Q854/Q$2366)</f>
        <v xml:space="preserve"> </v>
      </c>
      <c r="S854" s="25">
        <v>1</v>
      </c>
      <c r="T854" s="49">
        <f t="shared" si="2577"/>
        <v>3.5237323372916594E-5</v>
      </c>
      <c r="U854" s="30"/>
      <c r="V854" s="49" t="str">
        <f t="shared" ref="V854:X854" si="2578">IF(U854=0," ",U854/U$2366)</f>
        <v xml:space="preserve"> </v>
      </c>
      <c r="W854" s="25"/>
      <c r="X854" s="49" t="str">
        <f t="shared" si="2578"/>
        <v xml:space="preserve"> </v>
      </c>
      <c r="Y854" s="25"/>
      <c r="Z854" s="53" t="str">
        <f t="shared" ref="Z854" si="2579">IF(Y854=0," ",Y854/Y$2366)</f>
        <v xml:space="preserve"> </v>
      </c>
      <c r="AA854" s="26">
        <f t="shared" si="2540"/>
        <v>1</v>
      </c>
      <c r="AB854" s="43">
        <f t="shared" si="2535"/>
        <v>8.2762958610244394E-6</v>
      </c>
    </row>
    <row r="855" spans="1:28">
      <c r="A855" t="s">
        <v>313</v>
      </c>
      <c r="B855" t="s">
        <v>1415</v>
      </c>
      <c r="C855" t="s">
        <v>2879</v>
      </c>
      <c r="D855" s="4" t="s">
        <v>1381</v>
      </c>
      <c r="F855" t="s">
        <v>3467</v>
      </c>
      <c r="G855" s="4"/>
      <c r="H855" s="3" t="s">
        <v>1393</v>
      </c>
      <c r="I855" s="3" t="s">
        <v>1393</v>
      </c>
      <c r="J855" s="4"/>
      <c r="K855" s="4"/>
      <c r="L855" s="38" t="s">
        <v>1481</v>
      </c>
      <c r="M855" s="25"/>
      <c r="N855" s="49" t="str">
        <f t="shared" si="2536"/>
        <v xml:space="preserve"> </v>
      </c>
      <c r="O855" s="25">
        <v>3</v>
      </c>
      <c r="P855" s="49">
        <f t="shared" si="2536"/>
        <v>9.874267658481996E-5</v>
      </c>
      <c r="Q855" s="25">
        <v>1</v>
      </c>
      <c r="R855" s="49">
        <f t="shared" ref="R855:T855" si="2580">IF(Q855=0," ",Q855/Q$2366)</f>
        <v>1.6863406408094435E-4</v>
      </c>
      <c r="S855" s="25"/>
      <c r="T855" s="49" t="str">
        <f t="shared" si="2580"/>
        <v xml:space="preserve"> </v>
      </c>
      <c r="U855" s="30"/>
      <c r="V855" s="49" t="str">
        <f t="shared" ref="V855:X855" si="2581">IF(U855=0," ",U855/U$2366)</f>
        <v xml:space="preserve"> </v>
      </c>
      <c r="W855" s="25">
        <v>2</v>
      </c>
      <c r="X855" s="49">
        <f t="shared" si="2581"/>
        <v>1.4062719729995781E-4</v>
      </c>
      <c r="Y855" s="25"/>
      <c r="Z855" s="53" t="str">
        <f t="shared" ref="Z855" si="2582">IF(Y855=0," ",Y855/Y$2366)</f>
        <v xml:space="preserve"> </v>
      </c>
      <c r="AA855" s="26">
        <f t="shared" si="2540"/>
        <v>6</v>
      </c>
      <c r="AB855" s="43">
        <f t="shared" si="2535"/>
        <v>4.965777516614664E-5</v>
      </c>
    </row>
    <row r="856" spans="1:28">
      <c r="A856" t="s">
        <v>313</v>
      </c>
      <c r="B856" t="s">
        <v>314</v>
      </c>
      <c r="C856" t="s">
        <v>2879</v>
      </c>
      <c r="D856" s="4" t="s">
        <v>1381</v>
      </c>
      <c r="F856" t="s">
        <v>848</v>
      </c>
      <c r="G856" s="4"/>
      <c r="H856" s="3" t="s">
        <v>1393</v>
      </c>
      <c r="I856" s="3" t="s">
        <v>1393</v>
      </c>
      <c r="J856" s="4">
        <v>82</v>
      </c>
      <c r="K856" s="4">
        <v>147</v>
      </c>
      <c r="L856" s="38" t="s">
        <v>1481</v>
      </c>
      <c r="M856" s="25">
        <v>51</v>
      </c>
      <c r="N856" s="49">
        <f t="shared" si="2536"/>
        <v>2.2550406791651927E-3</v>
      </c>
      <c r="O856" s="25">
        <v>19</v>
      </c>
      <c r="P856" s="49">
        <f t="shared" si="2536"/>
        <v>6.2537028503719305E-4</v>
      </c>
      <c r="Q856" s="25">
        <v>4</v>
      </c>
      <c r="R856" s="49">
        <f t="shared" ref="R856:T856" si="2583">IF(Q856=0," ",Q856/Q$2366)</f>
        <v>6.7453625632377741E-4</v>
      </c>
      <c r="S856" s="28"/>
      <c r="T856" s="49" t="str">
        <f t="shared" si="2583"/>
        <v xml:space="preserve"> </v>
      </c>
      <c r="U856" s="30"/>
      <c r="V856" s="49" t="str">
        <f t="shared" ref="V856:X856" si="2584">IF(U856=0," ",U856/U$2366)</f>
        <v xml:space="preserve"> </v>
      </c>
      <c r="W856" s="25"/>
      <c r="X856" s="49" t="str">
        <f t="shared" si="2584"/>
        <v xml:space="preserve"> </v>
      </c>
      <c r="Y856" s="25"/>
      <c r="Z856" s="53" t="str">
        <f t="shared" ref="Z856" si="2585">IF(Y856=0," ",Y856/Y$2366)</f>
        <v xml:space="preserve"> </v>
      </c>
      <c r="AA856" s="26">
        <f t="shared" si="2540"/>
        <v>74</v>
      </c>
      <c r="AB856" s="43">
        <f t="shared" si="2535"/>
        <v>6.1244589371580859E-4</v>
      </c>
    </row>
    <row r="857" spans="1:28">
      <c r="A857" t="s">
        <v>329</v>
      </c>
      <c r="B857" t="s">
        <v>2735</v>
      </c>
      <c r="C857" t="s">
        <v>2879</v>
      </c>
      <c r="D857" s="4" t="s">
        <v>1381</v>
      </c>
      <c r="F857" t="s">
        <v>2673</v>
      </c>
      <c r="G857" s="4"/>
      <c r="H857" s="3" t="s">
        <v>1393</v>
      </c>
      <c r="I857" s="3" t="s">
        <v>1393</v>
      </c>
      <c r="J857" s="4"/>
      <c r="K857" s="4">
        <v>146</v>
      </c>
      <c r="L857" s="38" t="s">
        <v>1481</v>
      </c>
      <c r="M857" s="25"/>
      <c r="N857" s="49" t="str">
        <f t="shared" si="2536"/>
        <v xml:space="preserve"> </v>
      </c>
      <c r="O857" s="25"/>
      <c r="P857" s="49" t="str">
        <f t="shared" si="2536"/>
        <v xml:space="preserve"> </v>
      </c>
      <c r="Q857" s="25"/>
      <c r="R857" s="49" t="str">
        <f t="shared" ref="R857:T857" si="2586">IF(Q857=0," ",Q857/Q$2366)</f>
        <v xml:space="preserve"> </v>
      </c>
      <c r="S857" s="25">
        <v>14</v>
      </c>
      <c r="T857" s="49">
        <f t="shared" si="2586"/>
        <v>4.9332252722083234E-4</v>
      </c>
      <c r="U857" s="30"/>
      <c r="V857" s="49" t="str">
        <f t="shared" ref="V857:X857" si="2587">IF(U857=0," ",U857/U$2366)</f>
        <v xml:space="preserve"> </v>
      </c>
      <c r="W857" s="25"/>
      <c r="X857" s="49" t="str">
        <f t="shared" si="2587"/>
        <v xml:space="preserve"> </v>
      </c>
      <c r="Y857" s="25"/>
      <c r="Z857" s="53" t="str">
        <f t="shared" ref="Z857" si="2588">IF(Y857=0," ",Y857/Y$2366)</f>
        <v xml:space="preserve"> </v>
      </c>
      <c r="AA857" s="26">
        <f t="shared" si="2540"/>
        <v>14</v>
      </c>
      <c r="AB857" s="43">
        <f t="shared" si="2535"/>
        <v>1.1586814205434216E-4</v>
      </c>
    </row>
    <row r="858" spans="1:28">
      <c r="A858" t="s">
        <v>329</v>
      </c>
      <c r="B858" t="s">
        <v>331</v>
      </c>
      <c r="C858" t="s">
        <v>2879</v>
      </c>
      <c r="D858" s="4" t="s">
        <v>1381</v>
      </c>
      <c r="F858" t="s">
        <v>2674</v>
      </c>
      <c r="G858" s="4"/>
      <c r="H858" s="3" t="s">
        <v>1393</v>
      </c>
      <c r="I858" s="3" t="s">
        <v>1393</v>
      </c>
      <c r="J858" s="4"/>
      <c r="K858" s="4">
        <v>145</v>
      </c>
      <c r="L858" s="38" t="s">
        <v>1481</v>
      </c>
      <c r="M858" s="25"/>
      <c r="N858" s="49" t="str">
        <f t="shared" si="2536"/>
        <v xml:space="preserve"> </v>
      </c>
      <c r="O858" s="25"/>
      <c r="P858" s="49" t="str">
        <f t="shared" si="2536"/>
        <v xml:space="preserve"> </v>
      </c>
      <c r="Q858" s="25"/>
      <c r="R858" s="49" t="str">
        <f t="shared" ref="R858:T858" si="2589">IF(Q858=0," ",Q858/Q$2366)</f>
        <v xml:space="preserve"> </v>
      </c>
      <c r="S858" s="28"/>
      <c r="T858" s="49" t="str">
        <f t="shared" si="2589"/>
        <v xml:space="preserve"> </v>
      </c>
      <c r="U858" s="30"/>
      <c r="V858" s="49" t="str">
        <f t="shared" ref="V858:X858" si="2590">IF(U858=0," ",U858/U$2366)</f>
        <v xml:space="preserve"> </v>
      </c>
      <c r="W858" s="25">
        <v>4</v>
      </c>
      <c r="X858" s="49">
        <f t="shared" si="2590"/>
        <v>2.8125439459991561E-4</v>
      </c>
      <c r="Y858" s="25"/>
      <c r="Z858" s="53" t="str">
        <f t="shared" ref="Z858" si="2591">IF(Y858=0," ",Y858/Y$2366)</f>
        <v xml:space="preserve"> </v>
      </c>
      <c r="AA858" s="26">
        <f t="shared" si="2540"/>
        <v>4</v>
      </c>
      <c r="AB858" s="43">
        <f t="shared" si="2535"/>
        <v>3.3105183444097758E-5</v>
      </c>
    </row>
    <row r="859" spans="1:28">
      <c r="A859" t="s">
        <v>329</v>
      </c>
      <c r="B859" s="5" t="s">
        <v>5752</v>
      </c>
      <c r="C859" t="s">
        <v>2879</v>
      </c>
      <c r="D859" s="4" t="s">
        <v>1381</v>
      </c>
      <c r="F859" s="5" t="s">
        <v>5753</v>
      </c>
      <c r="G859" s="4"/>
      <c r="H859" s="3" t="s">
        <v>1393</v>
      </c>
      <c r="I859" s="3" t="s">
        <v>581</v>
      </c>
      <c r="J859" s="4"/>
      <c r="K859" s="4"/>
      <c r="L859" s="38" t="s">
        <v>1378</v>
      </c>
      <c r="M859" s="25">
        <v>4</v>
      </c>
      <c r="N859" s="49">
        <f t="shared" si="2536"/>
        <v>1.7686593562079943E-4</v>
      </c>
      <c r="O859" s="25">
        <v>6</v>
      </c>
      <c r="P859" s="49">
        <f t="shared" si="2536"/>
        <v>1.9748535316963992E-4</v>
      </c>
      <c r="Q859" s="25"/>
      <c r="R859" s="49" t="str">
        <f t="shared" ref="R859:T859" si="2592">IF(Q859=0," ",Q859/Q$2366)</f>
        <v xml:space="preserve"> </v>
      </c>
      <c r="S859" s="28"/>
      <c r="T859" s="49" t="str">
        <f t="shared" si="2592"/>
        <v xml:space="preserve"> </v>
      </c>
      <c r="U859" s="30">
        <v>1</v>
      </c>
      <c r="V859" s="49">
        <f t="shared" ref="V859:X859" si="2593">IF(U859=0," ",U859/U$2366)</f>
        <v>6.7444526876643958E-5</v>
      </c>
      <c r="W859" s="25"/>
      <c r="X859" s="49" t="str">
        <f t="shared" si="2593"/>
        <v xml:space="preserve"> </v>
      </c>
      <c r="Y859" s="25"/>
      <c r="Z859" s="53" t="str">
        <f t="shared" ref="Z859" si="2594">IF(Y859=0," ",Y859/Y$2366)</f>
        <v xml:space="preserve"> </v>
      </c>
      <c r="AA859" s="26">
        <f t="shared" si="2540"/>
        <v>11</v>
      </c>
      <c r="AB859" s="43">
        <f t="shared" si="2535"/>
        <v>9.1039254471268839E-5</v>
      </c>
    </row>
    <row r="860" spans="1:28">
      <c r="A860" t="s">
        <v>6592</v>
      </c>
      <c r="B860" t="s">
        <v>6593</v>
      </c>
      <c r="C860" t="s">
        <v>2879</v>
      </c>
      <c r="D860" s="4" t="s">
        <v>1381</v>
      </c>
      <c r="E860" s="2" t="s">
        <v>2064</v>
      </c>
      <c r="F860" t="s">
        <v>2001</v>
      </c>
      <c r="G860" s="4"/>
      <c r="H860" s="3" t="s">
        <v>1393</v>
      </c>
      <c r="I860" s="3" t="s">
        <v>1393</v>
      </c>
      <c r="J860" s="4">
        <v>333</v>
      </c>
      <c r="K860" s="4"/>
      <c r="L860" s="38" t="s">
        <v>1482</v>
      </c>
      <c r="M860" s="25">
        <v>20</v>
      </c>
      <c r="N860" s="49">
        <f t="shared" si="2536"/>
        <v>8.8432967810399721E-4</v>
      </c>
      <c r="O860" s="25">
        <v>33</v>
      </c>
      <c r="P860" s="49">
        <f t="shared" si="2536"/>
        <v>1.0861694424330196E-3</v>
      </c>
      <c r="Q860" s="25">
        <v>11</v>
      </c>
      <c r="R860" s="49">
        <f t="shared" ref="R860:T860" si="2595">IF(Q860=0," ",Q860/Q$2366)</f>
        <v>1.8549747048903879E-3</v>
      </c>
      <c r="S860" s="25">
        <v>11</v>
      </c>
      <c r="T860" s="49">
        <f t="shared" si="2595"/>
        <v>3.8761055710208255E-4</v>
      </c>
      <c r="U860" s="30">
        <v>34</v>
      </c>
      <c r="V860" s="49">
        <f t="shared" ref="V860:X860" si="2596">IF(U860=0," ",U860/U$2366)</f>
        <v>2.2931139138058945E-3</v>
      </c>
      <c r="W860" s="25">
        <v>49</v>
      </c>
      <c r="X860" s="49">
        <f t="shared" si="2596"/>
        <v>3.4453663338489663E-3</v>
      </c>
      <c r="Y860" s="25">
        <v>10</v>
      </c>
      <c r="Z860" s="53">
        <f t="shared" ref="Z860" si="2597">IF(Y860=0," ",Y860/Y$2366)</f>
        <v>2.2366360993066429E-3</v>
      </c>
      <c r="AA860" s="26">
        <f t="shared" si="2540"/>
        <v>168</v>
      </c>
      <c r="AB860" s="43">
        <f t="shared" si="2535"/>
        <v>1.3904177046521059E-3</v>
      </c>
    </row>
    <row r="861" spans="1:28">
      <c r="A861" t="s">
        <v>1922</v>
      </c>
      <c r="B861" t="s">
        <v>1923</v>
      </c>
      <c r="C861" t="s">
        <v>2879</v>
      </c>
      <c r="D861" s="4" t="s">
        <v>1381</v>
      </c>
      <c r="F861" t="s">
        <v>2675</v>
      </c>
      <c r="G861" s="4"/>
      <c r="H861" s="3" t="s">
        <v>1393</v>
      </c>
      <c r="I861" s="3" t="s">
        <v>1393</v>
      </c>
      <c r="J861" s="4">
        <v>365</v>
      </c>
      <c r="K861" s="4">
        <v>130</v>
      </c>
      <c r="L861" s="38" t="s">
        <v>1378</v>
      </c>
      <c r="M861" s="25">
        <v>4</v>
      </c>
      <c r="N861" s="49">
        <f t="shared" si="2536"/>
        <v>1.7686593562079943E-4</v>
      </c>
      <c r="O861" s="25">
        <v>14</v>
      </c>
      <c r="P861" s="49">
        <f t="shared" si="2536"/>
        <v>4.6079915739582648E-4</v>
      </c>
      <c r="Q861" s="25"/>
      <c r="R861" s="49" t="str">
        <f t="shared" ref="R861:T861" si="2598">IF(Q861=0," ",Q861/Q$2366)</f>
        <v xml:space="preserve"> </v>
      </c>
      <c r="S861" s="25">
        <v>3</v>
      </c>
      <c r="T861" s="49">
        <f t="shared" si="2598"/>
        <v>1.0571197011874978E-4</v>
      </c>
      <c r="U861" s="30">
        <v>24</v>
      </c>
      <c r="V861" s="49">
        <f t="shared" ref="V861:X861" si="2599">IF(U861=0," ",U861/U$2366)</f>
        <v>1.618668645039455E-3</v>
      </c>
      <c r="W861" s="25"/>
      <c r="X861" s="49" t="str">
        <f t="shared" si="2599"/>
        <v xml:space="preserve"> </v>
      </c>
      <c r="Y861" s="25"/>
      <c r="Z861" s="53" t="str">
        <f t="shared" ref="Z861" si="2600">IF(Y861=0," ",Y861/Y$2366)</f>
        <v xml:space="preserve"> </v>
      </c>
      <c r="AA861" s="26">
        <f t="shared" si="2540"/>
        <v>45</v>
      </c>
      <c r="AB861" s="43">
        <f t="shared" si="2535"/>
        <v>3.7243331374609977E-4</v>
      </c>
    </row>
    <row r="862" spans="1:28">
      <c r="A862" t="s">
        <v>362</v>
      </c>
      <c r="B862" t="s">
        <v>409</v>
      </c>
      <c r="C862" t="s">
        <v>2879</v>
      </c>
      <c r="D862" s="4" t="s">
        <v>1381</v>
      </c>
      <c r="F862" t="s">
        <v>2676</v>
      </c>
      <c r="G862" s="4"/>
      <c r="H862" s="3" t="s">
        <v>1393</v>
      </c>
      <c r="I862" s="3" t="s">
        <v>1393</v>
      </c>
      <c r="J862" s="4">
        <v>84</v>
      </c>
      <c r="K862" s="4">
        <v>140</v>
      </c>
      <c r="L862" s="38" t="s">
        <v>1481</v>
      </c>
      <c r="M862" s="25">
        <v>33</v>
      </c>
      <c r="N862" s="49">
        <f t="shared" si="2536"/>
        <v>1.4591439688715954E-3</v>
      </c>
      <c r="O862" s="25">
        <v>10</v>
      </c>
      <c r="P862" s="49">
        <f t="shared" si="2536"/>
        <v>3.291422552827332E-4</v>
      </c>
      <c r="Q862" s="25">
        <v>7</v>
      </c>
      <c r="R862" s="49">
        <f t="shared" ref="R862:T862" si="2601">IF(Q862=0," ",Q862/Q$2366)</f>
        <v>1.1804384485666105E-3</v>
      </c>
      <c r="S862" s="28"/>
      <c r="T862" s="49" t="str">
        <f t="shared" si="2601"/>
        <v xml:space="preserve"> </v>
      </c>
      <c r="U862" s="30"/>
      <c r="V862" s="49" t="str">
        <f t="shared" ref="V862:X862" si="2602">IF(U862=0," ",U862/U$2366)</f>
        <v xml:space="preserve"> </v>
      </c>
      <c r="W862" s="25"/>
      <c r="X862" s="49" t="str">
        <f t="shared" si="2602"/>
        <v xml:space="preserve"> </v>
      </c>
      <c r="Y862" s="25"/>
      <c r="Z862" s="53" t="str">
        <f t="shared" ref="Z862" si="2603">IF(Y862=0," ",Y862/Y$2366)</f>
        <v xml:space="preserve"> </v>
      </c>
      <c r="AA862" s="26">
        <f t="shared" si="2540"/>
        <v>50</v>
      </c>
      <c r="AB862" s="43">
        <f t="shared" si="2535"/>
        <v>4.13814793051222E-4</v>
      </c>
    </row>
    <row r="863" spans="1:28">
      <c r="A863" t="s">
        <v>1940</v>
      </c>
      <c r="B863" t="s">
        <v>2254</v>
      </c>
      <c r="C863" t="s">
        <v>2879</v>
      </c>
      <c r="D863" s="4" t="s">
        <v>1381</v>
      </c>
      <c r="F863" t="s">
        <v>643</v>
      </c>
      <c r="G863" s="4"/>
      <c r="H863" s="3" t="s">
        <v>1393</v>
      </c>
      <c r="I863" s="3" t="s">
        <v>1393</v>
      </c>
      <c r="J863" s="4">
        <v>84</v>
      </c>
      <c r="K863" s="4">
        <v>151</v>
      </c>
      <c r="L863" s="38" t="s">
        <v>1481</v>
      </c>
      <c r="M863" s="25">
        <v>11</v>
      </c>
      <c r="N863" s="49">
        <f t="shared" si="2536"/>
        <v>4.8638132295719845E-4</v>
      </c>
      <c r="O863" s="25">
        <v>19</v>
      </c>
      <c r="P863" s="49">
        <f t="shared" si="2536"/>
        <v>6.2537028503719305E-4</v>
      </c>
      <c r="Q863" s="25">
        <v>7</v>
      </c>
      <c r="R863" s="49">
        <f t="shared" ref="R863:T863" si="2604">IF(Q863=0," ",Q863/Q$2366)</f>
        <v>1.1804384485666105E-3</v>
      </c>
      <c r="S863" s="28"/>
      <c r="T863" s="49" t="str">
        <f t="shared" si="2604"/>
        <v xml:space="preserve"> </v>
      </c>
      <c r="U863" s="30"/>
      <c r="V863" s="49" t="str">
        <f t="shared" ref="V863:X863" si="2605">IF(U863=0," ",U863/U$2366)</f>
        <v xml:space="preserve"> </v>
      </c>
      <c r="W863" s="25"/>
      <c r="X863" s="49" t="str">
        <f t="shared" si="2605"/>
        <v xml:space="preserve"> </v>
      </c>
      <c r="Y863" s="25"/>
      <c r="Z863" s="53" t="str">
        <f t="shared" ref="Z863" si="2606">IF(Y863=0," ",Y863/Y$2366)</f>
        <v xml:space="preserve"> </v>
      </c>
      <c r="AA863" s="26">
        <f t="shared" si="2540"/>
        <v>37</v>
      </c>
      <c r="AB863" s="43">
        <f t="shared" si="2535"/>
        <v>3.0622294685790429E-4</v>
      </c>
    </row>
    <row r="864" spans="1:28">
      <c r="A864" t="s">
        <v>1940</v>
      </c>
      <c r="B864" s="5" t="s">
        <v>2759</v>
      </c>
      <c r="C864" t="s">
        <v>2879</v>
      </c>
      <c r="D864" s="4" t="s">
        <v>1381</v>
      </c>
      <c r="E864" s="4" t="s">
        <v>2064</v>
      </c>
      <c r="F864" s="5" t="s">
        <v>6155</v>
      </c>
      <c r="G864" s="4"/>
      <c r="H864" s="3" t="s">
        <v>1393</v>
      </c>
      <c r="I864" s="3" t="s">
        <v>581</v>
      </c>
      <c r="J864" s="4"/>
      <c r="K864" s="4"/>
      <c r="L864" s="38" t="s">
        <v>1481</v>
      </c>
      <c r="M864" s="25">
        <v>17</v>
      </c>
      <c r="N864" s="49">
        <f t="shared" si="2536"/>
        <v>7.5168022638839762E-4</v>
      </c>
      <c r="O864" s="25">
        <v>10</v>
      </c>
      <c r="P864" s="49">
        <f t="shared" si="2536"/>
        <v>3.291422552827332E-4</v>
      </c>
      <c r="Q864" s="25"/>
      <c r="R864" s="49" t="str">
        <f t="shared" ref="R864:T864" si="2607">IF(Q864=0," ",Q864/Q$2366)</f>
        <v xml:space="preserve"> </v>
      </c>
      <c r="S864" s="28"/>
      <c r="T864" s="49" t="str">
        <f t="shared" si="2607"/>
        <v xml:space="preserve"> </v>
      </c>
      <c r="U864" s="30"/>
      <c r="V864" s="49" t="str">
        <f t="shared" ref="V864:X864" si="2608">IF(U864=0," ",U864/U$2366)</f>
        <v xml:space="preserve"> </v>
      </c>
      <c r="W864" s="25"/>
      <c r="X864" s="49" t="str">
        <f t="shared" si="2608"/>
        <v xml:space="preserve"> </v>
      </c>
      <c r="Y864" s="25"/>
      <c r="Z864" s="53" t="str">
        <f t="shared" ref="Z864" si="2609">IF(Y864=0," ",Y864/Y$2366)</f>
        <v xml:space="preserve"> </v>
      </c>
      <c r="AA864" s="26">
        <f t="shared" si="2540"/>
        <v>27</v>
      </c>
      <c r="AB864" s="43">
        <f t="shared" si="2535"/>
        <v>2.2345998824765988E-4</v>
      </c>
    </row>
    <row r="865" spans="1:28">
      <c r="A865" t="s">
        <v>1896</v>
      </c>
      <c r="B865" t="s">
        <v>1897</v>
      </c>
      <c r="C865" t="s">
        <v>2879</v>
      </c>
      <c r="D865" s="4" t="s">
        <v>1381</v>
      </c>
      <c r="E865" s="2" t="s">
        <v>3232</v>
      </c>
      <c r="F865" t="s">
        <v>644</v>
      </c>
      <c r="G865" s="4"/>
      <c r="H865" s="3" t="s">
        <v>1393</v>
      </c>
      <c r="I865" s="3" t="s">
        <v>1393</v>
      </c>
      <c r="J865" s="4">
        <v>83</v>
      </c>
      <c r="K865" s="4">
        <v>146</v>
      </c>
      <c r="L865" s="38" t="s">
        <v>1481</v>
      </c>
      <c r="M865" s="25">
        <v>31</v>
      </c>
      <c r="N865" s="49">
        <f t="shared" si="2536"/>
        <v>1.3707110010611956E-3</v>
      </c>
      <c r="O865" s="25">
        <v>70</v>
      </c>
      <c r="P865" s="49">
        <f t="shared" si="2536"/>
        <v>2.3039957869791326E-3</v>
      </c>
      <c r="Q865" s="25">
        <v>13</v>
      </c>
      <c r="R865" s="49">
        <f t="shared" ref="R865:T865" si="2610">IF(Q865=0," ",Q865/Q$2366)</f>
        <v>2.1922428330522765E-3</v>
      </c>
      <c r="S865" s="25">
        <v>69</v>
      </c>
      <c r="T865" s="49">
        <f t="shared" si="2610"/>
        <v>2.4313753127312449E-3</v>
      </c>
      <c r="U865" s="30">
        <v>14</v>
      </c>
      <c r="V865" s="49">
        <f t="shared" ref="V865:X865" si="2611">IF(U865=0," ",U865/U$2366)</f>
        <v>9.4422337627301546E-4</v>
      </c>
      <c r="W865" s="25">
        <v>43</v>
      </c>
      <c r="X865" s="49">
        <f t="shared" si="2611"/>
        <v>3.0234847419490928E-3</v>
      </c>
      <c r="Y865" s="25"/>
      <c r="Z865" s="53" t="str">
        <f t="shared" ref="Z865" si="2612">IF(Y865=0," ",Y865/Y$2366)</f>
        <v xml:space="preserve"> </v>
      </c>
      <c r="AA865" s="26">
        <f t="shared" si="2540"/>
        <v>240</v>
      </c>
      <c r="AB865" s="43">
        <f t="shared" si="2535"/>
        <v>1.9863110066458654E-3</v>
      </c>
    </row>
    <row r="866" spans="1:28">
      <c r="A866" t="s">
        <v>1896</v>
      </c>
      <c r="B866" t="s">
        <v>682</v>
      </c>
      <c r="C866" t="s">
        <v>2879</v>
      </c>
      <c r="D866" s="4" t="s">
        <v>1381</v>
      </c>
      <c r="E866" s="2" t="s">
        <v>2064</v>
      </c>
      <c r="F866" t="s">
        <v>645</v>
      </c>
      <c r="G866" s="4"/>
      <c r="H866" s="3" t="s">
        <v>1393</v>
      </c>
      <c r="I866" s="3" t="s">
        <v>1393</v>
      </c>
      <c r="J866" s="4">
        <v>335</v>
      </c>
      <c r="K866" s="4">
        <v>146</v>
      </c>
      <c r="L866" s="38" t="s">
        <v>1481</v>
      </c>
      <c r="M866" s="25">
        <v>3</v>
      </c>
      <c r="N866" s="49">
        <f t="shared" si="2536"/>
        <v>1.3264945171559959E-4</v>
      </c>
      <c r="O866" s="25">
        <v>9</v>
      </c>
      <c r="P866" s="49">
        <f t="shared" si="2536"/>
        <v>2.9622802975445985E-4</v>
      </c>
      <c r="Q866" s="25"/>
      <c r="R866" s="49" t="str">
        <f t="shared" ref="R866:T866" si="2613">IF(Q866=0," ",Q866/Q$2366)</f>
        <v xml:space="preserve"> </v>
      </c>
      <c r="S866" s="28"/>
      <c r="T866" s="49" t="str">
        <f t="shared" si="2613"/>
        <v xml:space="preserve"> </v>
      </c>
      <c r="U866" s="30"/>
      <c r="V866" s="49" t="str">
        <f t="shared" ref="V866:X866" si="2614">IF(U866=0," ",U866/U$2366)</f>
        <v xml:space="preserve"> </v>
      </c>
      <c r="W866" s="25"/>
      <c r="X866" s="49" t="str">
        <f t="shared" si="2614"/>
        <v xml:space="preserve"> </v>
      </c>
      <c r="Y866" s="25"/>
      <c r="Z866" s="53" t="str">
        <f t="shared" ref="Z866" si="2615">IF(Y866=0," ",Y866/Y$2366)</f>
        <v xml:space="preserve"> </v>
      </c>
      <c r="AA866" s="26">
        <f t="shared" si="2540"/>
        <v>12</v>
      </c>
      <c r="AB866" s="43">
        <f t="shared" si="2535"/>
        <v>9.931555033229328E-5</v>
      </c>
    </row>
    <row r="867" spans="1:28">
      <c r="A867" t="s">
        <v>6609</v>
      </c>
      <c r="B867" t="s">
        <v>715</v>
      </c>
      <c r="C867" t="s">
        <v>2879</v>
      </c>
      <c r="D867" s="4" t="s">
        <v>1381</v>
      </c>
      <c r="E867" s="2" t="s">
        <v>2064</v>
      </c>
      <c r="F867" t="s">
        <v>2002</v>
      </c>
      <c r="G867" s="4"/>
      <c r="H867" s="3" t="s">
        <v>1393</v>
      </c>
      <c r="I867" s="3" t="s">
        <v>581</v>
      </c>
      <c r="J867" s="4"/>
      <c r="K867" s="4"/>
      <c r="L867" s="38" t="s">
        <v>1482</v>
      </c>
      <c r="M867" s="25">
        <v>34</v>
      </c>
      <c r="N867" s="49">
        <f t="shared" si="2536"/>
        <v>1.5033604527767952E-3</v>
      </c>
      <c r="O867" s="25">
        <v>28</v>
      </c>
      <c r="P867" s="49">
        <f t="shared" si="2536"/>
        <v>9.2159831479165296E-4</v>
      </c>
      <c r="Q867" s="25">
        <v>16</v>
      </c>
      <c r="R867" s="49">
        <f t="shared" ref="R867:T867" si="2616">IF(Q867=0," ",Q867/Q$2366)</f>
        <v>2.6981450252951096E-3</v>
      </c>
      <c r="S867" s="25">
        <v>3</v>
      </c>
      <c r="T867" s="49">
        <f t="shared" si="2616"/>
        <v>1.0571197011874978E-4</v>
      </c>
      <c r="U867" s="30">
        <v>28</v>
      </c>
      <c r="V867" s="49">
        <f t="shared" ref="V867:X867" si="2617">IF(U867=0," ",U867/U$2366)</f>
        <v>1.8884467525460309E-3</v>
      </c>
      <c r="W867" s="25">
        <v>5</v>
      </c>
      <c r="X867" s="49">
        <f t="shared" si="2617"/>
        <v>3.5156799324989455E-4</v>
      </c>
      <c r="Y867" s="25">
        <v>2</v>
      </c>
      <c r="Z867" s="53">
        <f t="shared" ref="Z867" si="2618">IF(Y867=0," ",Y867/Y$2366)</f>
        <v>4.4732721986132855E-4</v>
      </c>
      <c r="AA867" s="26">
        <f t="shared" si="2540"/>
        <v>116</v>
      </c>
      <c r="AB867" s="43">
        <f t="shared" si="2535"/>
        <v>9.6005031987883506E-4</v>
      </c>
    </row>
    <row r="868" spans="1:28">
      <c r="A868" t="s">
        <v>2274</v>
      </c>
      <c r="B868" t="s">
        <v>29</v>
      </c>
      <c r="C868" t="s">
        <v>2879</v>
      </c>
      <c r="D868" s="4" t="s">
        <v>1381</v>
      </c>
      <c r="F868" t="s">
        <v>6341</v>
      </c>
      <c r="G868" s="4"/>
      <c r="H868" s="3" t="s">
        <v>1393</v>
      </c>
      <c r="I868" s="3" t="s">
        <v>1393</v>
      </c>
      <c r="J868" s="4">
        <v>85</v>
      </c>
      <c r="K868" s="4">
        <v>136</v>
      </c>
      <c r="L868" s="38" t="s">
        <v>1481</v>
      </c>
      <c r="M868" s="25"/>
      <c r="N868" s="49" t="str">
        <f t="shared" si="2536"/>
        <v xml:space="preserve"> </v>
      </c>
      <c r="O868" s="25">
        <v>21</v>
      </c>
      <c r="P868" s="49">
        <f t="shared" si="2536"/>
        <v>6.9119873609373975E-4</v>
      </c>
      <c r="Q868" s="25"/>
      <c r="R868" s="49" t="str">
        <f t="shared" ref="R868:T868" si="2619">IF(Q868=0," ",Q868/Q$2366)</f>
        <v xml:space="preserve"> </v>
      </c>
      <c r="S868" s="28"/>
      <c r="T868" s="49" t="str">
        <f t="shared" si="2619"/>
        <v xml:space="preserve"> </v>
      </c>
      <c r="U868" s="30"/>
      <c r="V868" s="49" t="str">
        <f t="shared" ref="V868:X868" si="2620">IF(U868=0," ",U868/U$2366)</f>
        <v xml:space="preserve"> </v>
      </c>
      <c r="W868" s="25"/>
      <c r="X868" s="49" t="str">
        <f t="shared" si="2620"/>
        <v xml:space="preserve"> </v>
      </c>
      <c r="Y868" s="25"/>
      <c r="Z868" s="53" t="str">
        <f t="shared" ref="Z868" si="2621">IF(Y868=0," ",Y868/Y$2366)</f>
        <v xml:space="preserve"> </v>
      </c>
      <c r="AA868" s="26">
        <f t="shared" si="2540"/>
        <v>21</v>
      </c>
      <c r="AB868" s="43">
        <f t="shared" si="2535"/>
        <v>1.7380221308151324E-4</v>
      </c>
    </row>
    <row r="869" spans="1:28">
      <c r="A869" t="s">
        <v>2274</v>
      </c>
      <c r="B869" t="s">
        <v>182</v>
      </c>
      <c r="C869" t="s">
        <v>2879</v>
      </c>
      <c r="D869" s="4" t="s">
        <v>1381</v>
      </c>
      <c r="E869" s="2" t="s">
        <v>2064</v>
      </c>
      <c r="G869" s="4"/>
      <c r="H869" s="3" t="s">
        <v>1393</v>
      </c>
      <c r="I869" s="3" t="s">
        <v>581</v>
      </c>
      <c r="J869" s="4"/>
      <c r="K869" s="4"/>
      <c r="L869" s="38" t="s">
        <v>1481</v>
      </c>
      <c r="M869" s="25"/>
      <c r="N869" s="49" t="str">
        <f t="shared" si="2536"/>
        <v xml:space="preserve"> </v>
      </c>
      <c r="O869" s="25"/>
      <c r="P869" s="49" t="str">
        <f t="shared" si="2536"/>
        <v xml:space="preserve"> </v>
      </c>
      <c r="Q869" s="25"/>
      <c r="R869" s="49" t="str">
        <f t="shared" ref="R869:T869" si="2622">IF(Q869=0," ",Q869/Q$2366)</f>
        <v xml:space="preserve"> </v>
      </c>
      <c r="S869" s="28"/>
      <c r="T869" s="49" t="str">
        <f t="shared" si="2622"/>
        <v xml:space="preserve"> </v>
      </c>
      <c r="U869" s="30"/>
      <c r="V869" s="49" t="str">
        <f t="shared" ref="V869:X869" si="2623">IF(U869=0," ",U869/U$2366)</f>
        <v xml:space="preserve"> </v>
      </c>
      <c r="W869" s="25"/>
      <c r="X869" s="49" t="str">
        <f t="shared" si="2623"/>
        <v xml:space="preserve"> </v>
      </c>
      <c r="Y869" s="25">
        <v>5</v>
      </c>
      <c r="Z869" s="53">
        <f t="shared" ref="Z869" si="2624">IF(Y869=0," ",Y869/Y$2366)</f>
        <v>1.1183180496533215E-3</v>
      </c>
      <c r="AA869" s="26">
        <f t="shared" si="2540"/>
        <v>5</v>
      </c>
      <c r="AB869" s="43">
        <f t="shared" si="2535"/>
        <v>4.1381479305122199E-5</v>
      </c>
    </row>
    <row r="870" spans="1:28">
      <c r="A870" t="s">
        <v>2274</v>
      </c>
      <c r="B870" t="s">
        <v>5199</v>
      </c>
      <c r="C870" t="s">
        <v>2879</v>
      </c>
      <c r="D870" s="4" t="s">
        <v>1381</v>
      </c>
      <c r="F870" t="s">
        <v>5324</v>
      </c>
      <c r="G870" s="4"/>
      <c r="H870" s="3" t="s">
        <v>581</v>
      </c>
      <c r="I870" s="3" t="s">
        <v>581</v>
      </c>
      <c r="J870" s="4"/>
      <c r="K870" s="4"/>
      <c r="L870" s="38" t="s">
        <v>1481</v>
      </c>
      <c r="M870" s="25">
        <v>2</v>
      </c>
      <c r="N870" s="49">
        <f t="shared" si="2536"/>
        <v>8.8432967810399716E-5</v>
      </c>
      <c r="O870" s="25"/>
      <c r="P870" s="49" t="str">
        <f t="shared" si="2536"/>
        <v xml:space="preserve"> </v>
      </c>
      <c r="Q870" s="25"/>
      <c r="R870" s="49" t="str">
        <f t="shared" ref="R870:T870" si="2625">IF(Q870=0," ",Q870/Q$2366)</f>
        <v xml:space="preserve"> </v>
      </c>
      <c r="S870" s="28"/>
      <c r="T870" s="49" t="str">
        <f t="shared" si="2625"/>
        <v xml:space="preserve"> </v>
      </c>
      <c r="U870" s="30"/>
      <c r="V870" s="49" t="str">
        <f t="shared" ref="V870:X870" si="2626">IF(U870=0," ",U870/U$2366)</f>
        <v xml:space="preserve"> </v>
      </c>
      <c r="W870" s="25"/>
      <c r="X870" s="49" t="str">
        <f t="shared" si="2626"/>
        <v xml:space="preserve"> </v>
      </c>
      <c r="Y870" s="25"/>
      <c r="Z870" s="53" t="str">
        <f t="shared" ref="Z870" si="2627">IF(Y870=0," ",Y870/Y$2366)</f>
        <v xml:space="preserve"> </v>
      </c>
      <c r="AA870" s="26">
        <f t="shared" si="2540"/>
        <v>2</v>
      </c>
      <c r="AB870" s="43">
        <f t="shared" si="2535"/>
        <v>1.6552591722048879E-5</v>
      </c>
    </row>
    <row r="871" spans="1:28">
      <c r="A871" t="s">
        <v>2274</v>
      </c>
      <c r="B871" t="s">
        <v>2283</v>
      </c>
      <c r="C871" t="s">
        <v>2879</v>
      </c>
      <c r="D871" s="4" t="s">
        <v>1381</v>
      </c>
      <c r="F871" t="s">
        <v>6517</v>
      </c>
      <c r="G871" s="4"/>
      <c r="H871" s="3" t="s">
        <v>1393</v>
      </c>
      <c r="I871" s="3" t="s">
        <v>1393</v>
      </c>
      <c r="J871" s="4">
        <v>85</v>
      </c>
      <c r="K871" s="4">
        <v>133</v>
      </c>
      <c r="L871" s="38" t="s">
        <v>1481</v>
      </c>
      <c r="M871" s="25">
        <v>8</v>
      </c>
      <c r="N871" s="49">
        <f t="shared" si="2536"/>
        <v>3.5373187124159886E-4</v>
      </c>
      <c r="O871" s="25">
        <v>10</v>
      </c>
      <c r="P871" s="49">
        <f t="shared" si="2536"/>
        <v>3.291422552827332E-4</v>
      </c>
      <c r="Q871" s="25"/>
      <c r="R871" s="49" t="str">
        <f t="shared" ref="R871:T871" si="2628">IF(Q871=0," ",Q871/Q$2366)</f>
        <v xml:space="preserve"> </v>
      </c>
      <c r="S871" s="28"/>
      <c r="T871" s="49" t="str">
        <f t="shared" si="2628"/>
        <v xml:space="preserve"> </v>
      </c>
      <c r="U871" s="30"/>
      <c r="V871" s="49" t="str">
        <f t="shared" ref="V871:X871" si="2629">IF(U871=0," ",U871/U$2366)</f>
        <v xml:space="preserve"> </v>
      </c>
      <c r="W871" s="25"/>
      <c r="X871" s="49" t="str">
        <f t="shared" si="2629"/>
        <v xml:space="preserve"> </v>
      </c>
      <c r="Y871" s="25"/>
      <c r="Z871" s="53" t="str">
        <f t="shared" ref="Z871" si="2630">IF(Y871=0," ",Y871/Y$2366)</f>
        <v xml:space="preserve"> </v>
      </c>
      <c r="AA871" s="26">
        <f t="shared" si="2540"/>
        <v>18</v>
      </c>
      <c r="AB871" s="43">
        <f t="shared" si="2535"/>
        <v>1.4897332549843991E-4</v>
      </c>
    </row>
    <row r="872" spans="1:28">
      <c r="A872" t="s">
        <v>2274</v>
      </c>
      <c r="B872" s="5" t="s">
        <v>4348</v>
      </c>
      <c r="C872" t="s">
        <v>2879</v>
      </c>
      <c r="D872" s="4" t="s">
        <v>1381</v>
      </c>
      <c r="F872" t="s">
        <v>4447</v>
      </c>
      <c r="G872" s="4"/>
      <c r="H872" s="3" t="s">
        <v>1393</v>
      </c>
      <c r="I872" s="3" t="s">
        <v>581</v>
      </c>
      <c r="J872" s="4"/>
      <c r="K872" s="4"/>
      <c r="L872" s="38" t="s">
        <v>1481</v>
      </c>
      <c r="M872" s="25">
        <v>34</v>
      </c>
      <c r="N872" s="49">
        <f t="shared" si="2536"/>
        <v>1.5033604527767952E-3</v>
      </c>
      <c r="O872" s="25">
        <v>4</v>
      </c>
      <c r="P872" s="49">
        <f t="shared" si="2536"/>
        <v>1.3165690211309328E-4</v>
      </c>
      <c r="Q872" s="25"/>
      <c r="R872" s="49" t="str">
        <f t="shared" ref="R872:T872" si="2631">IF(Q872=0," ",Q872/Q$2366)</f>
        <v xml:space="preserve"> </v>
      </c>
      <c r="S872" s="25">
        <v>1</v>
      </c>
      <c r="T872" s="49">
        <f t="shared" si="2631"/>
        <v>3.5237323372916594E-5</v>
      </c>
      <c r="U872" s="30"/>
      <c r="V872" s="49" t="str">
        <f t="shared" ref="V872:X872" si="2632">IF(U872=0," ",U872/U$2366)</f>
        <v xml:space="preserve"> </v>
      </c>
      <c r="W872" s="25"/>
      <c r="X872" s="49" t="str">
        <f t="shared" si="2632"/>
        <v xml:space="preserve"> </v>
      </c>
      <c r="Y872" s="25"/>
      <c r="Z872" s="53" t="str">
        <f t="shared" ref="Z872" si="2633">IF(Y872=0," ",Y872/Y$2366)</f>
        <v xml:space="preserve"> </v>
      </c>
      <c r="AA872" s="26">
        <f t="shared" si="2540"/>
        <v>39</v>
      </c>
      <c r="AB872" s="43">
        <f t="shared" si="2535"/>
        <v>3.2277553857995318E-4</v>
      </c>
    </row>
    <row r="873" spans="1:28">
      <c r="A873" t="s">
        <v>2274</v>
      </c>
      <c r="B873" t="s">
        <v>789</v>
      </c>
      <c r="C873" t="s">
        <v>2879</v>
      </c>
      <c r="D873" s="4" t="s">
        <v>1381</v>
      </c>
      <c r="F873" t="s">
        <v>6610</v>
      </c>
      <c r="G873" s="4"/>
      <c r="H873" s="3" t="s">
        <v>1393</v>
      </c>
      <c r="I873" s="3" t="s">
        <v>581</v>
      </c>
      <c r="J873" s="4"/>
      <c r="K873" s="4"/>
      <c r="L873" s="38" t="s">
        <v>1481</v>
      </c>
      <c r="M873" s="25"/>
      <c r="N873" s="49" t="str">
        <f t="shared" si="2536"/>
        <v xml:space="preserve"> </v>
      </c>
      <c r="O873" s="25"/>
      <c r="P873" s="49" t="str">
        <f t="shared" si="2536"/>
        <v xml:space="preserve"> </v>
      </c>
      <c r="Q873" s="25"/>
      <c r="R873" s="49" t="str">
        <f t="shared" ref="R873:T873" si="2634">IF(Q873=0," ",Q873/Q$2366)</f>
        <v xml:space="preserve"> </v>
      </c>
      <c r="S873" s="25">
        <v>17</v>
      </c>
      <c r="T873" s="49">
        <f t="shared" si="2634"/>
        <v>5.9903449733958209E-4</v>
      </c>
      <c r="U873" s="30"/>
      <c r="V873" s="49" t="str">
        <f t="shared" ref="V873:X873" si="2635">IF(U873=0," ",U873/U$2366)</f>
        <v xml:space="preserve"> </v>
      </c>
      <c r="W873" s="25"/>
      <c r="X873" s="49" t="str">
        <f t="shared" si="2635"/>
        <v xml:space="preserve"> </v>
      </c>
      <c r="Y873" s="25"/>
      <c r="Z873" s="53" t="str">
        <f t="shared" ref="Z873" si="2636">IF(Y873=0," ",Y873/Y$2366)</f>
        <v xml:space="preserve"> </v>
      </c>
      <c r="AA873" s="26">
        <f t="shared" si="2540"/>
        <v>17</v>
      </c>
      <c r="AB873" s="43">
        <f t="shared" si="2535"/>
        <v>1.4069702963741547E-4</v>
      </c>
    </row>
    <row r="874" spans="1:28">
      <c r="A874" t="s">
        <v>2274</v>
      </c>
      <c r="B874" t="s">
        <v>794</v>
      </c>
      <c r="C874" t="s">
        <v>2879</v>
      </c>
      <c r="D874" s="4" t="s">
        <v>1381</v>
      </c>
      <c r="E874" s="2" t="s">
        <v>3232</v>
      </c>
      <c r="F874" t="s">
        <v>349</v>
      </c>
      <c r="G874" s="4"/>
      <c r="H874" s="3" t="s">
        <v>1393</v>
      </c>
      <c r="I874" s="3" t="s">
        <v>1393</v>
      </c>
      <c r="J874" s="4">
        <v>85</v>
      </c>
      <c r="K874" s="4">
        <v>139</v>
      </c>
      <c r="L874" s="38" t="s">
        <v>1481</v>
      </c>
      <c r="M874" s="25"/>
      <c r="N874" s="49" t="str">
        <f t="shared" si="2536"/>
        <v xml:space="preserve"> </v>
      </c>
      <c r="O874" s="25"/>
      <c r="P874" s="49" t="str">
        <f t="shared" si="2536"/>
        <v xml:space="preserve"> </v>
      </c>
      <c r="Q874" s="25"/>
      <c r="R874" s="49" t="str">
        <f t="shared" ref="R874:T874" si="2637">IF(Q874=0," ",Q874/Q$2366)</f>
        <v xml:space="preserve"> </v>
      </c>
      <c r="S874" s="28"/>
      <c r="T874" s="49" t="str">
        <f t="shared" si="2637"/>
        <v xml:space="preserve"> </v>
      </c>
      <c r="U874" s="30"/>
      <c r="V874" s="49" t="str">
        <f t="shared" ref="V874:X874" si="2638">IF(U874=0," ",U874/U$2366)</f>
        <v xml:space="preserve"> </v>
      </c>
      <c r="W874" s="25">
        <v>4</v>
      </c>
      <c r="X874" s="49">
        <f t="shared" si="2638"/>
        <v>2.8125439459991561E-4</v>
      </c>
      <c r="Y874" s="25"/>
      <c r="Z874" s="53" t="str">
        <f t="shared" ref="Z874" si="2639">IF(Y874=0," ",Y874/Y$2366)</f>
        <v xml:space="preserve"> </v>
      </c>
      <c r="AA874" s="26">
        <f t="shared" si="2540"/>
        <v>4</v>
      </c>
      <c r="AB874" s="43">
        <f t="shared" si="2535"/>
        <v>3.3105183444097758E-5</v>
      </c>
    </row>
    <row r="875" spans="1:28">
      <c r="A875" t="s">
        <v>2274</v>
      </c>
      <c r="B875" t="s">
        <v>30</v>
      </c>
      <c r="C875" t="s">
        <v>2879</v>
      </c>
      <c r="D875" s="4" t="s">
        <v>1381</v>
      </c>
      <c r="F875" t="s">
        <v>350</v>
      </c>
      <c r="G875" s="4"/>
      <c r="H875" s="3" t="s">
        <v>1393</v>
      </c>
      <c r="I875" s="3" t="s">
        <v>1393</v>
      </c>
      <c r="J875" s="4">
        <v>86</v>
      </c>
      <c r="K875" s="4">
        <v>137</v>
      </c>
      <c r="L875" s="38" t="s">
        <v>1481</v>
      </c>
      <c r="M875" s="25">
        <v>9</v>
      </c>
      <c r="N875" s="49">
        <f t="shared" si="2536"/>
        <v>3.9794835514679871E-4</v>
      </c>
      <c r="O875" s="25">
        <v>4</v>
      </c>
      <c r="P875" s="49">
        <f t="shared" si="2536"/>
        <v>1.3165690211309328E-4</v>
      </c>
      <c r="Q875" s="25"/>
      <c r="R875" s="49" t="str">
        <f t="shared" ref="R875:T875" si="2640">IF(Q875=0," ",Q875/Q$2366)</f>
        <v xml:space="preserve"> </v>
      </c>
      <c r="S875" s="28"/>
      <c r="T875" s="49" t="str">
        <f t="shared" si="2640"/>
        <v xml:space="preserve"> </v>
      </c>
      <c r="U875" s="30"/>
      <c r="V875" s="49" t="str">
        <f t="shared" ref="V875:X875" si="2641">IF(U875=0," ",U875/U$2366)</f>
        <v xml:space="preserve"> </v>
      </c>
      <c r="W875" s="25">
        <v>21</v>
      </c>
      <c r="X875" s="49">
        <f t="shared" si="2641"/>
        <v>1.476585571649557E-3</v>
      </c>
      <c r="Y875" s="25"/>
      <c r="Z875" s="53" t="str">
        <f t="shared" ref="Z875" si="2642">IF(Y875=0," ",Y875/Y$2366)</f>
        <v xml:space="preserve"> </v>
      </c>
      <c r="AA875" s="26">
        <f t="shared" si="2540"/>
        <v>34</v>
      </c>
      <c r="AB875" s="43">
        <f t="shared" si="2535"/>
        <v>2.8139405927483094E-4</v>
      </c>
    </row>
    <row r="876" spans="1:28">
      <c r="A876" t="s">
        <v>2274</v>
      </c>
      <c r="B876" s="5" t="s">
        <v>4590</v>
      </c>
      <c r="C876" t="s">
        <v>2879</v>
      </c>
      <c r="D876" s="4" t="s">
        <v>1381</v>
      </c>
      <c r="F876" t="s">
        <v>4619</v>
      </c>
      <c r="G876" s="4"/>
      <c r="H876" s="3" t="s">
        <v>1393</v>
      </c>
      <c r="I876" s="3" t="s">
        <v>581</v>
      </c>
      <c r="J876" s="4"/>
      <c r="K876" s="4"/>
      <c r="L876" s="38" t="s">
        <v>1481</v>
      </c>
      <c r="M876" s="25"/>
      <c r="N876" s="49" t="str">
        <f t="shared" si="2536"/>
        <v xml:space="preserve"> </v>
      </c>
      <c r="O876" s="25"/>
      <c r="P876" s="49" t="str">
        <f t="shared" si="2536"/>
        <v xml:space="preserve"> </v>
      </c>
      <c r="Q876" s="25"/>
      <c r="R876" s="49" t="str">
        <f t="shared" ref="R876:T876" si="2643">IF(Q876=0," ",Q876/Q$2366)</f>
        <v xml:space="preserve"> </v>
      </c>
      <c r="S876" s="28"/>
      <c r="T876" s="49" t="str">
        <f t="shared" si="2643"/>
        <v xml:space="preserve"> </v>
      </c>
      <c r="U876" s="30"/>
      <c r="V876" s="49" t="str">
        <f t="shared" ref="V876:X876" si="2644">IF(U876=0," ",U876/U$2366)</f>
        <v xml:space="preserve"> </v>
      </c>
      <c r="W876" s="25">
        <v>1</v>
      </c>
      <c r="X876" s="49">
        <f t="shared" si="2644"/>
        <v>7.0313598649978903E-5</v>
      </c>
      <c r="Y876" s="25"/>
      <c r="Z876" s="53" t="str">
        <f t="shared" ref="Z876" si="2645">IF(Y876=0," ",Y876/Y$2366)</f>
        <v xml:space="preserve"> </v>
      </c>
      <c r="AA876" s="26">
        <f t="shared" si="2540"/>
        <v>1</v>
      </c>
      <c r="AB876" s="43">
        <f t="shared" si="2535"/>
        <v>8.2762958610244394E-6</v>
      </c>
    </row>
    <row r="877" spans="1:28">
      <c r="A877" t="s">
        <v>2274</v>
      </c>
      <c r="B877" t="s">
        <v>2284</v>
      </c>
      <c r="C877" t="s">
        <v>2879</v>
      </c>
      <c r="D877" s="4" t="s">
        <v>1381</v>
      </c>
      <c r="F877" t="s">
        <v>6342</v>
      </c>
      <c r="G877" s="4"/>
      <c r="H877" s="3" t="s">
        <v>1393</v>
      </c>
      <c r="I877" s="3" t="s">
        <v>1393</v>
      </c>
      <c r="J877" s="4">
        <v>86</v>
      </c>
      <c r="K877" s="4">
        <v>134</v>
      </c>
      <c r="L877" s="38" t="s">
        <v>1481</v>
      </c>
      <c r="M877" s="25">
        <v>8</v>
      </c>
      <c r="N877" s="49">
        <f t="shared" si="2536"/>
        <v>3.5373187124159886E-4</v>
      </c>
      <c r="O877" s="25">
        <v>10</v>
      </c>
      <c r="P877" s="49">
        <f t="shared" si="2536"/>
        <v>3.291422552827332E-4</v>
      </c>
      <c r="Q877" s="25"/>
      <c r="R877" s="49" t="str">
        <f t="shared" ref="R877:T877" si="2646">IF(Q877=0," ",Q877/Q$2366)</f>
        <v xml:space="preserve"> </v>
      </c>
      <c r="S877" s="28"/>
      <c r="T877" s="49" t="str">
        <f t="shared" si="2646"/>
        <v xml:space="preserve"> </v>
      </c>
      <c r="U877" s="30"/>
      <c r="V877" s="49" t="str">
        <f t="shared" ref="V877:X877" si="2647">IF(U877=0," ",U877/U$2366)</f>
        <v xml:space="preserve"> </v>
      </c>
      <c r="W877" s="25"/>
      <c r="X877" s="49" t="str">
        <f t="shared" si="2647"/>
        <v xml:space="preserve"> </v>
      </c>
      <c r="Y877" s="25"/>
      <c r="Z877" s="53" t="str">
        <f t="shared" ref="Z877" si="2648">IF(Y877=0," ",Y877/Y$2366)</f>
        <v xml:space="preserve"> </v>
      </c>
      <c r="AA877" s="26">
        <f t="shared" si="2540"/>
        <v>18</v>
      </c>
      <c r="AB877" s="43">
        <f t="shared" si="2535"/>
        <v>1.4897332549843991E-4</v>
      </c>
    </row>
    <row r="878" spans="1:28">
      <c r="A878" t="s">
        <v>2274</v>
      </c>
      <c r="B878" t="s">
        <v>3415</v>
      </c>
      <c r="C878" t="s">
        <v>2879</v>
      </c>
      <c r="D878" s="4" t="s">
        <v>1381</v>
      </c>
      <c r="F878" t="s">
        <v>5325</v>
      </c>
      <c r="G878" s="4" t="s">
        <v>168</v>
      </c>
      <c r="H878" s="3" t="s">
        <v>1393</v>
      </c>
      <c r="I878" s="3" t="s">
        <v>581</v>
      </c>
      <c r="J878" s="4"/>
      <c r="K878" s="4"/>
      <c r="L878" s="38" t="s">
        <v>1481</v>
      </c>
      <c r="M878" s="25">
        <v>1</v>
      </c>
      <c r="N878" s="49">
        <f t="shared" si="2536"/>
        <v>4.4216483905199858E-5</v>
      </c>
      <c r="O878" s="25"/>
      <c r="P878" s="49" t="str">
        <f t="shared" si="2536"/>
        <v xml:space="preserve"> </v>
      </c>
      <c r="Q878" s="25"/>
      <c r="R878" s="49" t="str">
        <f t="shared" ref="R878:T878" si="2649">IF(Q878=0," ",Q878/Q$2366)</f>
        <v xml:space="preserve"> </v>
      </c>
      <c r="S878" s="28"/>
      <c r="T878" s="49" t="str">
        <f t="shared" si="2649"/>
        <v xml:space="preserve"> </v>
      </c>
      <c r="U878" s="30"/>
      <c r="V878" s="49" t="str">
        <f t="shared" ref="V878:X878" si="2650">IF(U878=0," ",U878/U$2366)</f>
        <v xml:space="preserve"> </v>
      </c>
      <c r="W878" s="25"/>
      <c r="X878" s="49" t="str">
        <f t="shared" si="2650"/>
        <v xml:space="preserve"> </v>
      </c>
      <c r="Y878" s="25"/>
      <c r="Z878" s="53" t="str">
        <f t="shared" ref="Z878" si="2651">IF(Y878=0," ",Y878/Y$2366)</f>
        <v xml:space="preserve"> </v>
      </c>
      <c r="AA878" s="26">
        <f t="shared" si="2540"/>
        <v>1</v>
      </c>
      <c r="AB878" s="43">
        <f t="shared" si="2535"/>
        <v>8.2762958610244394E-6</v>
      </c>
    </row>
    <row r="879" spans="1:28">
      <c r="A879" t="s">
        <v>2274</v>
      </c>
      <c r="B879" t="s">
        <v>2278</v>
      </c>
      <c r="C879" t="s">
        <v>2879</v>
      </c>
      <c r="D879" s="4" t="s">
        <v>1381</v>
      </c>
      <c r="G879" s="4"/>
      <c r="H879" s="3" t="s">
        <v>1393</v>
      </c>
      <c r="I879" s="3" t="s">
        <v>1393</v>
      </c>
      <c r="J879" s="4">
        <v>86</v>
      </c>
      <c r="K879" s="4">
        <v>135</v>
      </c>
      <c r="L879" s="38" t="s">
        <v>1481</v>
      </c>
      <c r="M879" s="25"/>
      <c r="N879" s="49" t="str">
        <f t="shared" si="2536"/>
        <v xml:space="preserve"> </v>
      </c>
      <c r="O879" s="25">
        <v>1</v>
      </c>
      <c r="P879" s="49">
        <f t="shared" si="2536"/>
        <v>3.291422552827332E-5</v>
      </c>
      <c r="Q879" s="25"/>
      <c r="R879" s="49" t="str">
        <f t="shared" ref="R879:T879" si="2652">IF(Q879=0," ",Q879/Q$2366)</f>
        <v xml:space="preserve"> </v>
      </c>
      <c r="S879" s="25">
        <v>2</v>
      </c>
      <c r="T879" s="49">
        <f t="shared" si="2652"/>
        <v>7.0474646745833188E-5</v>
      </c>
      <c r="U879" s="30"/>
      <c r="V879" s="49" t="str">
        <f t="shared" ref="V879:X879" si="2653">IF(U879=0," ",U879/U$2366)</f>
        <v xml:space="preserve"> </v>
      </c>
      <c r="W879" s="25">
        <v>8</v>
      </c>
      <c r="X879" s="49">
        <f t="shared" si="2653"/>
        <v>5.6250878919983122E-4</v>
      </c>
      <c r="Y879" s="25"/>
      <c r="Z879" s="53" t="str">
        <f t="shared" ref="Z879" si="2654">IF(Y879=0," ",Y879/Y$2366)</f>
        <v xml:space="preserve"> </v>
      </c>
      <c r="AA879" s="26">
        <f t="shared" si="2540"/>
        <v>11</v>
      </c>
      <c r="AB879" s="43">
        <f t="shared" si="2535"/>
        <v>9.1039254471268839E-5</v>
      </c>
    </row>
    <row r="880" spans="1:28">
      <c r="A880" t="s">
        <v>2274</v>
      </c>
      <c r="B880" t="s">
        <v>5663</v>
      </c>
      <c r="C880" t="s">
        <v>2879</v>
      </c>
      <c r="D880" s="4" t="s">
        <v>1381</v>
      </c>
      <c r="G880" s="4"/>
      <c r="H880" s="3" t="s">
        <v>1393</v>
      </c>
      <c r="I880" s="3" t="s">
        <v>581</v>
      </c>
      <c r="J880" s="4"/>
      <c r="K880" s="4"/>
      <c r="L880" s="38" t="s">
        <v>1481</v>
      </c>
      <c r="M880" s="25">
        <v>64</v>
      </c>
      <c r="N880" s="49">
        <f t="shared" si="2536"/>
        <v>2.8298549699327909E-3</v>
      </c>
      <c r="O880" s="25">
        <v>21</v>
      </c>
      <c r="P880" s="49">
        <f t="shared" si="2536"/>
        <v>6.9119873609373975E-4</v>
      </c>
      <c r="Q880" s="25"/>
      <c r="R880" s="49" t="str">
        <f t="shared" ref="R880:T880" si="2655">IF(Q880=0," ",Q880/Q$2366)</f>
        <v xml:space="preserve"> </v>
      </c>
      <c r="S880" s="25"/>
      <c r="T880" s="49" t="str">
        <f t="shared" si="2655"/>
        <v xml:space="preserve"> </v>
      </c>
      <c r="U880" s="30"/>
      <c r="V880" s="49" t="str">
        <f t="shared" ref="V880:X880" si="2656">IF(U880=0," ",U880/U$2366)</f>
        <v xml:space="preserve"> </v>
      </c>
      <c r="W880" s="25"/>
      <c r="X880" s="49" t="str">
        <f t="shared" si="2656"/>
        <v xml:space="preserve"> </v>
      </c>
      <c r="Y880" s="25"/>
      <c r="Z880" s="53" t="str">
        <f t="shared" ref="Z880" si="2657">IF(Y880=0," ",Y880/Y$2366)</f>
        <v xml:space="preserve"> </v>
      </c>
      <c r="AA880" s="26">
        <f t="shared" si="2540"/>
        <v>85</v>
      </c>
      <c r="AB880" s="43">
        <f t="shared" si="2535"/>
        <v>7.0348514818707741E-4</v>
      </c>
    </row>
    <row r="881" spans="1:28">
      <c r="A881" t="s">
        <v>2274</v>
      </c>
      <c r="B881" t="s">
        <v>4026</v>
      </c>
      <c r="C881" t="s">
        <v>2879</v>
      </c>
      <c r="D881" s="4" t="s">
        <v>1381</v>
      </c>
      <c r="F881" t="s">
        <v>4051</v>
      </c>
      <c r="G881" s="4"/>
      <c r="H881" s="3" t="s">
        <v>1393</v>
      </c>
      <c r="I881" s="3" t="s">
        <v>1393</v>
      </c>
      <c r="J881" s="4">
        <v>86</v>
      </c>
      <c r="K881" s="4">
        <v>133</v>
      </c>
      <c r="L881" s="38" t="s">
        <v>1481</v>
      </c>
      <c r="M881" s="25">
        <v>18</v>
      </c>
      <c r="N881" s="49">
        <f t="shared" si="2536"/>
        <v>7.9589671029359741E-4</v>
      </c>
      <c r="O881" s="25">
        <v>8</v>
      </c>
      <c r="P881" s="49">
        <f t="shared" si="2536"/>
        <v>2.6331380422618656E-4</v>
      </c>
      <c r="Q881" s="25"/>
      <c r="R881" s="49" t="str">
        <f t="shared" ref="R881:T881" si="2658">IF(Q881=0," ",Q881/Q$2366)</f>
        <v xml:space="preserve"> </v>
      </c>
      <c r="S881" s="25"/>
      <c r="T881" s="49" t="str">
        <f t="shared" si="2658"/>
        <v xml:space="preserve"> </v>
      </c>
      <c r="U881" s="30"/>
      <c r="V881" s="49" t="str">
        <f t="shared" ref="V881:X881" si="2659">IF(U881=0," ",U881/U$2366)</f>
        <v xml:space="preserve"> </v>
      </c>
      <c r="W881" s="25"/>
      <c r="X881" s="49" t="str">
        <f t="shared" si="2659"/>
        <v xml:space="preserve"> </v>
      </c>
      <c r="Y881" s="25"/>
      <c r="Z881" s="53" t="str">
        <f t="shared" ref="Z881" si="2660">IF(Y881=0," ",Y881/Y$2366)</f>
        <v xml:space="preserve"> </v>
      </c>
      <c r="AA881" s="26">
        <f t="shared" si="2540"/>
        <v>26</v>
      </c>
      <c r="AB881" s="43">
        <f t="shared" si="2535"/>
        <v>2.1518369238663544E-4</v>
      </c>
    </row>
    <row r="882" spans="1:28">
      <c r="A882" t="s">
        <v>2274</v>
      </c>
      <c r="B882" t="s">
        <v>148</v>
      </c>
      <c r="C882" t="s">
        <v>2879</v>
      </c>
      <c r="D882" s="4" t="s">
        <v>1381</v>
      </c>
      <c r="F882" t="s">
        <v>351</v>
      </c>
      <c r="G882" s="4"/>
      <c r="H882" s="3" t="s">
        <v>1393</v>
      </c>
      <c r="I882" s="3" t="s">
        <v>1393</v>
      </c>
      <c r="J882" s="4">
        <v>87</v>
      </c>
      <c r="K882" s="4">
        <v>134</v>
      </c>
      <c r="L882" s="38" t="s">
        <v>1481</v>
      </c>
      <c r="M882" s="25"/>
      <c r="N882" s="49" t="str">
        <f t="shared" si="2536"/>
        <v xml:space="preserve"> </v>
      </c>
      <c r="O882" s="25">
        <v>1</v>
      </c>
      <c r="P882" s="49">
        <f t="shared" si="2536"/>
        <v>3.291422552827332E-5</v>
      </c>
      <c r="Q882" s="25"/>
      <c r="R882" s="49" t="str">
        <f t="shared" ref="R882:T882" si="2661">IF(Q882=0," ",Q882/Q$2366)</f>
        <v xml:space="preserve"> </v>
      </c>
      <c r="S882" s="25">
        <v>4</v>
      </c>
      <c r="T882" s="49">
        <f t="shared" si="2661"/>
        <v>1.4094929349166638E-4</v>
      </c>
      <c r="U882" s="30"/>
      <c r="V882" s="49" t="str">
        <f t="shared" ref="V882:X882" si="2662">IF(U882=0," ",U882/U$2366)</f>
        <v xml:space="preserve"> </v>
      </c>
      <c r="W882" s="25"/>
      <c r="X882" s="49" t="str">
        <f t="shared" si="2662"/>
        <v xml:space="preserve"> </v>
      </c>
      <c r="Y882" s="25">
        <v>3</v>
      </c>
      <c r="Z882" s="53">
        <f t="shared" ref="Z882" si="2663">IF(Y882=0," ",Y882/Y$2366)</f>
        <v>6.7099082979199282E-4</v>
      </c>
      <c r="AA882" s="26">
        <f t="shared" si="2540"/>
        <v>8</v>
      </c>
      <c r="AB882" s="43">
        <f t="shared" si="2535"/>
        <v>6.6210366888195515E-5</v>
      </c>
    </row>
    <row r="883" spans="1:28">
      <c r="A883" t="s">
        <v>2274</v>
      </c>
      <c r="B883" t="s">
        <v>1899</v>
      </c>
      <c r="C883" t="s">
        <v>2879</v>
      </c>
      <c r="D883" s="4" t="s">
        <v>1381</v>
      </c>
      <c r="F883" t="s">
        <v>5326</v>
      </c>
      <c r="G883" s="4"/>
      <c r="H883" s="3" t="s">
        <v>1393</v>
      </c>
      <c r="I883" s="3" t="s">
        <v>1393</v>
      </c>
      <c r="J883" s="4"/>
      <c r="K883" s="4"/>
      <c r="L883" s="38" t="s">
        <v>1481</v>
      </c>
      <c r="M883" s="25"/>
      <c r="N883" s="49" t="str">
        <f t="shared" si="2536"/>
        <v xml:space="preserve"> </v>
      </c>
      <c r="O883" s="25"/>
      <c r="P883" s="49" t="str">
        <f t="shared" si="2536"/>
        <v xml:space="preserve"> </v>
      </c>
      <c r="Q883" s="25"/>
      <c r="R883" s="49" t="str">
        <f t="shared" ref="R883:T883" si="2664">IF(Q883=0," ",Q883/Q$2366)</f>
        <v xml:space="preserve"> </v>
      </c>
      <c r="S883" s="25"/>
      <c r="T883" s="49" t="str">
        <f t="shared" si="2664"/>
        <v xml:space="preserve"> </v>
      </c>
      <c r="U883" s="30"/>
      <c r="V883" s="49" t="str">
        <f t="shared" ref="V883:X883" si="2665">IF(U883=0," ",U883/U$2366)</f>
        <v xml:space="preserve"> </v>
      </c>
      <c r="W883" s="25"/>
      <c r="X883" s="49" t="str">
        <f t="shared" si="2665"/>
        <v xml:space="preserve"> </v>
      </c>
      <c r="Y883" s="25">
        <v>1</v>
      </c>
      <c r="Z883" s="53">
        <f t="shared" ref="Z883" si="2666">IF(Y883=0," ",Y883/Y$2366)</f>
        <v>2.2366360993066427E-4</v>
      </c>
      <c r="AA883" s="26">
        <f t="shared" si="2540"/>
        <v>1</v>
      </c>
      <c r="AB883" s="43">
        <f t="shared" si="2535"/>
        <v>8.2762958610244394E-6</v>
      </c>
    </row>
    <row r="884" spans="1:28">
      <c r="A884" t="s">
        <v>2274</v>
      </c>
      <c r="B884" t="s">
        <v>76</v>
      </c>
      <c r="C884" t="s">
        <v>2879</v>
      </c>
      <c r="D884" s="4" t="s">
        <v>1381</v>
      </c>
      <c r="F884" t="s">
        <v>6343</v>
      </c>
      <c r="G884" s="4"/>
      <c r="H884" s="3" t="s">
        <v>1393</v>
      </c>
      <c r="I884" s="3" t="s">
        <v>1393</v>
      </c>
      <c r="J884" s="4">
        <v>87</v>
      </c>
      <c r="K884" s="4">
        <v>133</v>
      </c>
      <c r="L884" s="38" t="s">
        <v>1481</v>
      </c>
      <c r="M884" s="25">
        <v>38</v>
      </c>
      <c r="N884" s="49">
        <f t="shared" si="2536"/>
        <v>1.6802263883975946E-3</v>
      </c>
      <c r="O884" s="25">
        <v>52</v>
      </c>
      <c r="P884" s="49">
        <f t="shared" si="2536"/>
        <v>1.7115397274702125E-3</v>
      </c>
      <c r="Q884" s="25">
        <v>21</v>
      </c>
      <c r="R884" s="49">
        <f t="shared" ref="R884:T884" si="2667">IF(Q884=0," ",Q884/Q$2366)</f>
        <v>3.5413153456998313E-3</v>
      </c>
      <c r="S884" s="25">
        <v>2</v>
      </c>
      <c r="T884" s="49">
        <f t="shared" si="2667"/>
        <v>7.0474646745833188E-5</v>
      </c>
      <c r="U884" s="30"/>
      <c r="V884" s="49" t="str">
        <f t="shared" ref="V884:X884" si="2668">IF(U884=0," ",U884/U$2366)</f>
        <v xml:space="preserve"> </v>
      </c>
      <c r="W884" s="25"/>
      <c r="X884" s="49" t="str">
        <f t="shared" si="2668"/>
        <v xml:space="preserve"> </v>
      </c>
      <c r="Y884" s="25">
        <v>1</v>
      </c>
      <c r="Z884" s="53">
        <f t="shared" ref="Z884" si="2669">IF(Y884=0," ",Y884/Y$2366)</f>
        <v>2.2366360993066427E-4</v>
      </c>
      <c r="AA884" s="26">
        <f t="shared" si="2540"/>
        <v>114</v>
      </c>
      <c r="AB884" s="43">
        <f t="shared" si="2535"/>
        <v>9.4349772815678612E-4</v>
      </c>
    </row>
    <row r="885" spans="1:28">
      <c r="A885" t="s">
        <v>2274</v>
      </c>
      <c r="B885" t="s">
        <v>2364</v>
      </c>
      <c r="C885" t="s">
        <v>2879</v>
      </c>
      <c r="D885" s="4" t="s">
        <v>1381</v>
      </c>
      <c r="E885" s="4" t="s">
        <v>3232</v>
      </c>
      <c r="F885" t="s">
        <v>352</v>
      </c>
      <c r="G885" s="4"/>
      <c r="H885" s="3" t="s">
        <v>1393</v>
      </c>
      <c r="I885" s="3" t="s">
        <v>1393</v>
      </c>
      <c r="J885" s="4">
        <v>88</v>
      </c>
      <c r="K885" s="4">
        <v>135</v>
      </c>
      <c r="L885" s="38" t="s">
        <v>1481</v>
      </c>
      <c r="M885" s="25">
        <v>2</v>
      </c>
      <c r="N885" s="49">
        <f t="shared" si="2536"/>
        <v>8.8432967810399716E-5</v>
      </c>
      <c r="O885" s="25"/>
      <c r="P885" s="49" t="str">
        <f t="shared" si="2536"/>
        <v xml:space="preserve"> </v>
      </c>
      <c r="Q885" s="25"/>
      <c r="R885" s="49" t="str">
        <f t="shared" ref="R885:T885" si="2670">IF(Q885=0," ",Q885/Q$2366)</f>
        <v xml:space="preserve"> </v>
      </c>
      <c r="S885" s="28"/>
      <c r="T885" s="49" t="str">
        <f t="shared" si="2670"/>
        <v xml:space="preserve"> </v>
      </c>
      <c r="U885" s="30"/>
      <c r="V885" s="49" t="str">
        <f t="shared" ref="V885:X885" si="2671">IF(U885=0," ",U885/U$2366)</f>
        <v xml:space="preserve"> </v>
      </c>
      <c r="W885" s="25"/>
      <c r="X885" s="49" t="str">
        <f t="shared" si="2671"/>
        <v xml:space="preserve"> </v>
      </c>
      <c r="Y885" s="25"/>
      <c r="Z885" s="53" t="str">
        <f t="shared" ref="Z885" si="2672">IF(Y885=0," ",Y885/Y$2366)</f>
        <v xml:space="preserve"> </v>
      </c>
      <c r="AA885" s="26">
        <f t="shared" si="2540"/>
        <v>2</v>
      </c>
      <c r="AB885" s="43">
        <f t="shared" si="2535"/>
        <v>1.6552591722048879E-5</v>
      </c>
    </row>
    <row r="886" spans="1:28">
      <c r="A886" t="s">
        <v>2274</v>
      </c>
      <c r="B886" t="s">
        <v>5200</v>
      </c>
      <c r="C886" t="s">
        <v>2879</v>
      </c>
      <c r="D886" s="4" t="s">
        <v>1381</v>
      </c>
      <c r="E886" s="4" t="s">
        <v>2064</v>
      </c>
      <c r="F886" t="s">
        <v>5327</v>
      </c>
      <c r="G886" s="4"/>
      <c r="H886" s="3" t="s">
        <v>1393</v>
      </c>
      <c r="I886" s="3" t="s">
        <v>581</v>
      </c>
      <c r="J886" s="4"/>
      <c r="K886" s="4"/>
      <c r="L886" s="38" t="s">
        <v>1481</v>
      </c>
      <c r="M886" s="25"/>
      <c r="N886" s="49" t="str">
        <f t="shared" si="2536"/>
        <v xml:space="preserve"> </v>
      </c>
      <c r="O886" s="25"/>
      <c r="P886" s="49" t="str">
        <f t="shared" si="2536"/>
        <v xml:space="preserve"> </v>
      </c>
      <c r="Q886" s="25"/>
      <c r="R886" s="49" t="str">
        <f t="shared" ref="R886:T886" si="2673">IF(Q886=0," ",Q886/Q$2366)</f>
        <v xml:space="preserve"> </v>
      </c>
      <c r="S886" s="28"/>
      <c r="T886" s="49" t="str">
        <f t="shared" si="2673"/>
        <v xml:space="preserve"> </v>
      </c>
      <c r="U886" s="30"/>
      <c r="V886" s="49" t="str">
        <f t="shared" ref="V886:X886" si="2674">IF(U886=0," ",U886/U$2366)</f>
        <v xml:space="preserve"> </v>
      </c>
      <c r="W886" s="25"/>
      <c r="X886" s="49" t="str">
        <f t="shared" si="2674"/>
        <v xml:space="preserve"> </v>
      </c>
      <c r="Y886" s="25">
        <v>2</v>
      </c>
      <c r="Z886" s="53">
        <f t="shared" ref="Z886" si="2675">IF(Y886=0," ",Y886/Y$2366)</f>
        <v>4.4732721986132855E-4</v>
      </c>
      <c r="AA886" s="26">
        <f t="shared" si="2540"/>
        <v>2</v>
      </c>
      <c r="AB886" s="43">
        <f t="shared" si="2535"/>
        <v>1.6552591722048879E-5</v>
      </c>
    </row>
    <row r="887" spans="1:28">
      <c r="A887" t="s">
        <v>2274</v>
      </c>
      <c r="B887" t="s">
        <v>6077</v>
      </c>
      <c r="C887" t="s">
        <v>2879</v>
      </c>
      <c r="D887" s="4" t="s">
        <v>1381</v>
      </c>
      <c r="E887" s="4"/>
      <c r="G887" s="4"/>
      <c r="H887" s="3" t="s">
        <v>581</v>
      </c>
      <c r="I887" s="3" t="s">
        <v>581</v>
      </c>
      <c r="J887" s="4"/>
      <c r="K887" s="4"/>
      <c r="L887" s="38" t="s">
        <v>1481</v>
      </c>
      <c r="M887" s="25"/>
      <c r="N887" s="49" t="str">
        <f t="shared" si="2536"/>
        <v xml:space="preserve"> </v>
      </c>
      <c r="O887" s="25"/>
      <c r="P887" s="49" t="str">
        <f t="shared" si="2536"/>
        <v xml:space="preserve"> </v>
      </c>
      <c r="Q887" s="25"/>
      <c r="R887" s="49" t="str">
        <f t="shared" ref="R887:T887" si="2676">IF(Q887=0," ",Q887/Q$2366)</f>
        <v xml:space="preserve"> </v>
      </c>
      <c r="S887" s="28"/>
      <c r="T887" s="49" t="str">
        <f t="shared" si="2676"/>
        <v xml:space="preserve"> </v>
      </c>
      <c r="U887" s="30"/>
      <c r="V887" s="49" t="str">
        <f t="shared" ref="V887:X887" si="2677">IF(U887=0," ",U887/U$2366)</f>
        <v xml:space="preserve"> </v>
      </c>
      <c r="W887" s="25"/>
      <c r="X887" s="49" t="str">
        <f t="shared" si="2677"/>
        <v xml:space="preserve"> </v>
      </c>
      <c r="Y887" s="25">
        <v>1</v>
      </c>
      <c r="Z887" s="53">
        <f t="shared" ref="Z887" si="2678">IF(Y887=0," ",Y887/Y$2366)</f>
        <v>2.2366360993066427E-4</v>
      </c>
      <c r="AA887" s="26">
        <f t="shared" si="2540"/>
        <v>1</v>
      </c>
      <c r="AB887" s="43">
        <f t="shared" si="2535"/>
        <v>8.2762958610244394E-6</v>
      </c>
    </row>
    <row r="888" spans="1:28">
      <c r="A888" t="s">
        <v>2274</v>
      </c>
      <c r="B888" t="s">
        <v>1429</v>
      </c>
      <c r="C888" t="s">
        <v>2879</v>
      </c>
      <c r="D888" s="4" t="s">
        <v>1381</v>
      </c>
      <c r="E888" s="2" t="s">
        <v>3232</v>
      </c>
      <c r="F888" t="s">
        <v>353</v>
      </c>
      <c r="G888" s="4"/>
      <c r="H888" s="3" t="s">
        <v>1393</v>
      </c>
      <c r="I888" s="3" t="s">
        <v>1393</v>
      </c>
      <c r="J888" s="4"/>
      <c r="K888" s="4">
        <v>137</v>
      </c>
      <c r="L888" s="38" t="s">
        <v>1481</v>
      </c>
      <c r="M888" s="25">
        <v>2</v>
      </c>
      <c r="N888" s="49">
        <f t="shared" si="2536"/>
        <v>8.8432967810399716E-5</v>
      </c>
      <c r="O888" s="25"/>
      <c r="P888" s="49" t="str">
        <f t="shared" si="2536"/>
        <v xml:space="preserve"> </v>
      </c>
      <c r="Q888" s="25"/>
      <c r="R888" s="49" t="str">
        <f t="shared" ref="R888:T888" si="2679">IF(Q888=0," ",Q888/Q$2366)</f>
        <v xml:space="preserve"> </v>
      </c>
      <c r="S888" s="28"/>
      <c r="T888" s="49" t="str">
        <f t="shared" si="2679"/>
        <v xml:space="preserve"> </v>
      </c>
      <c r="U888" s="30"/>
      <c r="V888" s="49" t="str">
        <f t="shared" ref="V888:X888" si="2680">IF(U888=0," ",U888/U$2366)</f>
        <v xml:space="preserve"> </v>
      </c>
      <c r="W888" s="25">
        <v>2</v>
      </c>
      <c r="X888" s="49">
        <f t="shared" si="2680"/>
        <v>1.4062719729995781E-4</v>
      </c>
      <c r="Y888" s="25"/>
      <c r="Z888" s="53" t="str">
        <f t="shared" ref="Z888" si="2681">IF(Y888=0," ",Y888/Y$2366)</f>
        <v xml:space="preserve"> </v>
      </c>
      <c r="AA888" s="26">
        <f t="shared" si="2540"/>
        <v>4</v>
      </c>
      <c r="AB888" s="43">
        <f t="shared" si="2535"/>
        <v>3.3105183444097758E-5</v>
      </c>
    </row>
    <row r="889" spans="1:28">
      <c r="A889" t="s">
        <v>2274</v>
      </c>
      <c r="B889" t="s">
        <v>2004</v>
      </c>
      <c r="C889" t="s">
        <v>2879</v>
      </c>
      <c r="D889" s="4" t="s">
        <v>1381</v>
      </c>
      <c r="F889" t="s">
        <v>354</v>
      </c>
      <c r="G889" s="4"/>
      <c r="H889" s="3" t="s">
        <v>1393</v>
      </c>
      <c r="I889" s="3" t="s">
        <v>1393</v>
      </c>
      <c r="J889" s="4">
        <v>88</v>
      </c>
      <c r="K889" s="4">
        <v>138</v>
      </c>
      <c r="L889" s="38" t="s">
        <v>1481</v>
      </c>
      <c r="M889" s="25">
        <v>126</v>
      </c>
      <c r="N889" s="49">
        <f t="shared" si="2536"/>
        <v>5.571276972055182E-3</v>
      </c>
      <c r="O889" s="25">
        <v>78</v>
      </c>
      <c r="P889" s="49">
        <f t="shared" si="2536"/>
        <v>2.5673095912053189E-3</v>
      </c>
      <c r="Q889" s="25">
        <v>11</v>
      </c>
      <c r="R889" s="49">
        <f t="shared" ref="R889:T889" si="2682">IF(Q889=0," ",Q889/Q$2366)</f>
        <v>1.8549747048903879E-3</v>
      </c>
      <c r="S889" s="25">
        <v>6</v>
      </c>
      <c r="T889" s="49">
        <f t="shared" si="2682"/>
        <v>2.1142394023749956E-4</v>
      </c>
      <c r="U889" s="30"/>
      <c r="V889" s="49" t="str">
        <f t="shared" ref="V889:X889" si="2683">IF(U889=0," ",U889/U$2366)</f>
        <v xml:space="preserve"> </v>
      </c>
      <c r="W889" s="25"/>
      <c r="X889" s="49" t="str">
        <f t="shared" si="2683"/>
        <v xml:space="preserve"> </v>
      </c>
      <c r="Y889" s="25"/>
      <c r="Z889" s="53" t="str">
        <f t="shared" ref="Z889" si="2684">IF(Y889=0," ",Y889/Y$2366)</f>
        <v xml:space="preserve"> </v>
      </c>
      <c r="AA889" s="26">
        <f t="shared" si="2540"/>
        <v>221</v>
      </c>
      <c r="AB889" s="43">
        <f t="shared" si="2535"/>
        <v>1.8290613852864012E-3</v>
      </c>
    </row>
    <row r="890" spans="1:28">
      <c r="A890" s="5" t="s">
        <v>5882</v>
      </c>
      <c r="B890" s="5" t="s">
        <v>5883</v>
      </c>
      <c r="C890" t="s">
        <v>2879</v>
      </c>
      <c r="D890" s="4" t="s">
        <v>1381</v>
      </c>
      <c r="G890" s="4" t="s">
        <v>168</v>
      </c>
      <c r="H890" s="3" t="s">
        <v>1393</v>
      </c>
      <c r="I890" s="3" t="s">
        <v>581</v>
      </c>
      <c r="J890" s="4"/>
      <c r="K890" s="4"/>
      <c r="L890" s="38" t="s">
        <v>1482</v>
      </c>
      <c r="M890" s="25"/>
      <c r="N890" s="49" t="str">
        <f t="shared" si="2536"/>
        <v xml:space="preserve"> </v>
      </c>
      <c r="O890" s="25">
        <v>1</v>
      </c>
      <c r="P890" s="49">
        <f t="shared" si="2536"/>
        <v>3.291422552827332E-5</v>
      </c>
      <c r="Q890" s="25"/>
      <c r="R890" s="49" t="str">
        <f t="shared" ref="R890:T890" si="2685">IF(Q890=0," ",Q890/Q$2366)</f>
        <v xml:space="preserve"> </v>
      </c>
      <c r="S890" s="25"/>
      <c r="T890" s="49" t="str">
        <f t="shared" si="2685"/>
        <v xml:space="preserve"> </v>
      </c>
      <c r="U890" s="30"/>
      <c r="V890" s="49" t="str">
        <f t="shared" ref="V890:X890" si="2686">IF(U890=0," ",U890/U$2366)</f>
        <v xml:space="preserve"> </v>
      </c>
      <c r="W890" s="25"/>
      <c r="X890" s="49" t="str">
        <f t="shared" si="2686"/>
        <v xml:space="preserve"> </v>
      </c>
      <c r="Y890" s="25"/>
      <c r="Z890" s="53" t="str">
        <f t="shared" ref="Z890" si="2687">IF(Y890=0," ",Y890/Y$2366)</f>
        <v xml:space="preserve"> </v>
      </c>
      <c r="AA890" s="26">
        <f t="shared" si="2540"/>
        <v>1</v>
      </c>
      <c r="AB890" s="43">
        <f t="shared" si="2535"/>
        <v>8.2762958610244394E-6</v>
      </c>
    </row>
    <row r="891" spans="1:28">
      <c r="A891" s="5" t="s">
        <v>5882</v>
      </c>
      <c r="B891" s="5" t="s">
        <v>202</v>
      </c>
      <c r="C891" t="s">
        <v>2879</v>
      </c>
      <c r="D891" s="4" t="s">
        <v>1381</v>
      </c>
      <c r="G891" s="4"/>
      <c r="H891" s="3" t="s">
        <v>1393</v>
      </c>
      <c r="I891" s="3" t="s">
        <v>581</v>
      </c>
      <c r="J891" s="4"/>
      <c r="K891" s="4"/>
      <c r="L891" s="38" t="s">
        <v>1482</v>
      </c>
      <c r="M891" s="25"/>
      <c r="N891" s="49" t="str">
        <f t="shared" si="2536"/>
        <v xml:space="preserve"> </v>
      </c>
      <c r="O891" s="25"/>
      <c r="P891" s="49" t="str">
        <f t="shared" si="2536"/>
        <v xml:space="preserve"> </v>
      </c>
      <c r="Q891" s="25"/>
      <c r="R891" s="49" t="str">
        <f t="shared" ref="R891:T891" si="2688">IF(Q891=0," ",Q891/Q$2366)</f>
        <v xml:space="preserve"> </v>
      </c>
      <c r="S891" s="25"/>
      <c r="T891" s="49" t="str">
        <f t="shared" si="2688"/>
        <v xml:space="preserve"> </v>
      </c>
      <c r="U891" s="30">
        <v>1</v>
      </c>
      <c r="V891" s="49">
        <f t="shared" ref="V891:X891" si="2689">IF(U891=0," ",U891/U$2366)</f>
        <v>6.7444526876643958E-5</v>
      </c>
      <c r="W891" s="25"/>
      <c r="X891" s="49" t="str">
        <f t="shared" si="2689"/>
        <v xml:space="preserve"> </v>
      </c>
      <c r="Y891" s="25">
        <v>1</v>
      </c>
      <c r="Z891" s="53">
        <f t="shared" ref="Z891" si="2690">IF(Y891=0," ",Y891/Y$2366)</f>
        <v>2.2366360993066427E-4</v>
      </c>
      <c r="AA891" s="26">
        <f t="shared" si="2540"/>
        <v>2</v>
      </c>
      <c r="AB891" s="43">
        <f t="shared" si="2535"/>
        <v>1.6552591722048879E-5</v>
      </c>
    </row>
    <row r="892" spans="1:28">
      <c r="A892" t="s">
        <v>22</v>
      </c>
      <c r="B892" t="s">
        <v>1713</v>
      </c>
      <c r="C892" t="s">
        <v>2879</v>
      </c>
      <c r="D892" s="4" t="s">
        <v>1381</v>
      </c>
      <c r="F892" t="s">
        <v>3456</v>
      </c>
      <c r="G892" s="4" t="s">
        <v>168</v>
      </c>
      <c r="H892" s="3" t="s">
        <v>1393</v>
      </c>
      <c r="I892" s="3" t="s">
        <v>1393</v>
      </c>
      <c r="J892" s="4"/>
      <c r="K892" s="4"/>
      <c r="L892" s="38" t="s">
        <v>1481</v>
      </c>
      <c r="M892" s="25">
        <v>1</v>
      </c>
      <c r="N892" s="49">
        <f t="shared" si="2536"/>
        <v>4.4216483905199858E-5</v>
      </c>
      <c r="O892" s="25">
        <v>12</v>
      </c>
      <c r="P892" s="49">
        <f t="shared" si="2536"/>
        <v>3.9497070633927984E-4</v>
      </c>
      <c r="Q892" s="25">
        <v>2</v>
      </c>
      <c r="R892" s="49">
        <f t="shared" ref="R892:T892" si="2691">IF(Q892=0," ",Q892/Q$2366)</f>
        <v>3.3726812816188871E-4</v>
      </c>
      <c r="S892" s="25">
        <v>17</v>
      </c>
      <c r="T892" s="49">
        <f t="shared" si="2691"/>
        <v>5.9903449733958209E-4</v>
      </c>
      <c r="U892" s="30">
        <v>9</v>
      </c>
      <c r="V892" s="49">
        <f t="shared" ref="V892:X892" si="2692">IF(U892=0," ",U892/U$2366)</f>
        <v>6.0700074188979559E-4</v>
      </c>
      <c r="W892" s="25"/>
      <c r="X892" s="49" t="str">
        <f t="shared" si="2692"/>
        <v xml:space="preserve"> </v>
      </c>
      <c r="Y892" s="25"/>
      <c r="Z892" s="53" t="str">
        <f t="shared" ref="Z892" si="2693">IF(Y892=0," ",Y892/Y$2366)</f>
        <v xml:space="preserve"> </v>
      </c>
      <c r="AA892" s="26">
        <f t="shared" si="2540"/>
        <v>41</v>
      </c>
      <c r="AB892" s="43">
        <f t="shared" si="2535"/>
        <v>3.3932813030200206E-4</v>
      </c>
    </row>
    <row r="893" spans="1:28">
      <c r="A893" t="s">
        <v>22</v>
      </c>
      <c r="B893" s="5" t="s">
        <v>4429</v>
      </c>
      <c r="C893" t="s">
        <v>2879</v>
      </c>
      <c r="D893" s="4" t="s">
        <v>1381</v>
      </c>
      <c r="F893" t="s">
        <v>4448</v>
      </c>
      <c r="G893" s="4"/>
      <c r="H893" s="3" t="s">
        <v>1393</v>
      </c>
      <c r="I893" s="3" t="s">
        <v>1393</v>
      </c>
      <c r="J893" s="4"/>
      <c r="K893" s="4">
        <v>131</v>
      </c>
      <c r="L893" s="38" t="s">
        <v>1481</v>
      </c>
      <c r="M893" s="25"/>
      <c r="N893" s="49" t="str">
        <f t="shared" si="2536"/>
        <v xml:space="preserve"> </v>
      </c>
      <c r="O893" s="25"/>
      <c r="P893" s="49" t="str">
        <f t="shared" si="2536"/>
        <v xml:space="preserve"> </v>
      </c>
      <c r="Q893" s="25"/>
      <c r="R893" s="49" t="str">
        <f t="shared" ref="R893:T893" si="2694">IF(Q893=0," ",Q893/Q$2366)</f>
        <v xml:space="preserve"> </v>
      </c>
      <c r="S893" s="25"/>
      <c r="T893" s="49" t="str">
        <f t="shared" si="2694"/>
        <v xml:space="preserve"> </v>
      </c>
      <c r="U893" s="30"/>
      <c r="V893" s="49" t="str">
        <f t="shared" ref="V893:X893" si="2695">IF(U893=0," ",U893/U$2366)</f>
        <v xml:space="preserve"> </v>
      </c>
      <c r="W893" s="25">
        <v>7</v>
      </c>
      <c r="X893" s="49">
        <f t="shared" si="2695"/>
        <v>4.9219519054985233E-4</v>
      </c>
      <c r="Y893" s="25">
        <v>1</v>
      </c>
      <c r="Z893" s="53">
        <f t="shared" ref="Z893" si="2696">IF(Y893=0," ",Y893/Y$2366)</f>
        <v>2.2366360993066427E-4</v>
      </c>
      <c r="AA893" s="26">
        <f t="shared" si="2540"/>
        <v>8</v>
      </c>
      <c r="AB893" s="43">
        <f t="shared" si="2535"/>
        <v>6.6210366888195515E-5</v>
      </c>
    </row>
    <row r="894" spans="1:28">
      <c r="A894" t="s">
        <v>22</v>
      </c>
      <c r="B894" s="5" t="s">
        <v>5395</v>
      </c>
      <c r="C894" t="s">
        <v>2879</v>
      </c>
      <c r="D894" s="4" t="s">
        <v>1381</v>
      </c>
      <c r="E894" s="2" t="s">
        <v>2064</v>
      </c>
      <c r="F894" t="s">
        <v>5500</v>
      </c>
      <c r="G894" s="4"/>
      <c r="H894" s="3" t="s">
        <v>1393</v>
      </c>
      <c r="I894" s="3" t="s">
        <v>1393</v>
      </c>
      <c r="J894" s="4"/>
      <c r="K894" s="4">
        <v>131</v>
      </c>
      <c r="L894" s="38" t="s">
        <v>1481</v>
      </c>
      <c r="M894" s="25"/>
      <c r="N894" s="49" t="str">
        <f t="shared" si="2536"/>
        <v xml:space="preserve"> </v>
      </c>
      <c r="O894" s="25"/>
      <c r="P894" s="49" t="str">
        <f t="shared" si="2536"/>
        <v xml:space="preserve"> </v>
      </c>
      <c r="Q894" s="25">
        <v>1</v>
      </c>
      <c r="R894" s="49">
        <f t="shared" ref="R894:T894" si="2697">IF(Q894=0," ",Q894/Q$2366)</f>
        <v>1.6863406408094435E-4</v>
      </c>
      <c r="S894" s="25"/>
      <c r="T894" s="49" t="str">
        <f t="shared" si="2697"/>
        <v xml:space="preserve"> </v>
      </c>
      <c r="U894" s="30"/>
      <c r="V894" s="49" t="str">
        <f t="shared" ref="V894:X894" si="2698">IF(U894=0," ",U894/U$2366)</f>
        <v xml:space="preserve"> </v>
      </c>
      <c r="W894" s="25">
        <v>2</v>
      </c>
      <c r="X894" s="49">
        <f t="shared" si="2698"/>
        <v>1.4062719729995781E-4</v>
      </c>
      <c r="Y894" s="25"/>
      <c r="Z894" s="53" t="str">
        <f t="shared" ref="Z894" si="2699">IF(Y894=0," ",Y894/Y$2366)</f>
        <v xml:space="preserve"> </v>
      </c>
      <c r="AA894" s="26">
        <f t="shared" si="2540"/>
        <v>3</v>
      </c>
      <c r="AB894" s="43">
        <f t="shared" si="2535"/>
        <v>2.482888758307332E-5</v>
      </c>
    </row>
    <row r="895" spans="1:28">
      <c r="A895" t="s">
        <v>22</v>
      </c>
      <c r="B895" s="5" t="s">
        <v>4515</v>
      </c>
      <c r="C895" t="s">
        <v>2879</v>
      </c>
      <c r="D895" s="4" t="s">
        <v>1381</v>
      </c>
      <c r="F895" t="s">
        <v>4620</v>
      </c>
      <c r="G895" s="4"/>
      <c r="H895" s="3" t="s">
        <v>1393</v>
      </c>
      <c r="I895" s="3" t="s">
        <v>1393</v>
      </c>
      <c r="J895" s="4">
        <v>147</v>
      </c>
      <c r="K895" s="4"/>
      <c r="L895" s="38" t="s">
        <v>1481</v>
      </c>
      <c r="M895" s="25"/>
      <c r="N895" s="49" t="str">
        <f t="shared" si="2536"/>
        <v xml:space="preserve"> </v>
      </c>
      <c r="O895" s="25"/>
      <c r="P895" s="49" t="str">
        <f t="shared" si="2536"/>
        <v xml:space="preserve"> </v>
      </c>
      <c r="Q895" s="25"/>
      <c r="R895" s="49" t="str">
        <f t="shared" ref="R895:T895" si="2700">IF(Q895=0," ",Q895/Q$2366)</f>
        <v xml:space="preserve"> </v>
      </c>
      <c r="S895" s="25"/>
      <c r="T895" s="49" t="str">
        <f t="shared" si="2700"/>
        <v xml:space="preserve"> </v>
      </c>
      <c r="U895" s="30"/>
      <c r="V895" s="49" t="str">
        <f t="shared" ref="V895:X895" si="2701">IF(U895=0," ",U895/U$2366)</f>
        <v xml:space="preserve"> </v>
      </c>
      <c r="W895" s="25">
        <v>3</v>
      </c>
      <c r="X895" s="49">
        <f t="shared" si="2701"/>
        <v>2.1094079594993672E-4</v>
      </c>
      <c r="Y895" s="25"/>
      <c r="Z895" s="53" t="str">
        <f t="shared" ref="Z895" si="2702">IF(Y895=0," ",Y895/Y$2366)</f>
        <v xml:space="preserve"> </v>
      </c>
      <c r="AA895" s="26">
        <f t="shared" si="2540"/>
        <v>3</v>
      </c>
      <c r="AB895" s="43">
        <f t="shared" si="2535"/>
        <v>2.482888758307332E-5</v>
      </c>
    </row>
    <row r="896" spans="1:28">
      <c r="A896" t="s">
        <v>22</v>
      </c>
      <c r="B896" s="5" t="s">
        <v>4349</v>
      </c>
      <c r="C896" t="s">
        <v>2879</v>
      </c>
      <c r="D896" s="4" t="s">
        <v>1381</v>
      </c>
      <c r="E896" s="2" t="s">
        <v>2064</v>
      </c>
      <c r="F896" t="s">
        <v>355</v>
      </c>
      <c r="G896" s="4"/>
      <c r="H896" s="3" t="s">
        <v>1393</v>
      </c>
      <c r="I896" s="3" t="s">
        <v>1393</v>
      </c>
      <c r="J896" s="4">
        <v>148</v>
      </c>
      <c r="K896" s="4">
        <v>131</v>
      </c>
      <c r="L896" s="38" t="s">
        <v>1481</v>
      </c>
      <c r="M896" s="25"/>
      <c r="N896" s="49" t="str">
        <f t="shared" si="2536"/>
        <v xml:space="preserve"> </v>
      </c>
      <c r="O896" s="25"/>
      <c r="P896" s="49" t="str">
        <f t="shared" si="2536"/>
        <v xml:space="preserve"> </v>
      </c>
      <c r="Q896" s="25">
        <v>1</v>
      </c>
      <c r="R896" s="49">
        <f t="shared" ref="R896:T896" si="2703">IF(Q896=0," ",Q896/Q$2366)</f>
        <v>1.6863406408094435E-4</v>
      </c>
      <c r="S896" s="25">
        <v>4</v>
      </c>
      <c r="T896" s="49">
        <f t="shared" si="2703"/>
        <v>1.4094929349166638E-4</v>
      </c>
      <c r="U896" s="30">
        <v>6</v>
      </c>
      <c r="V896" s="49">
        <f t="shared" ref="V896:X896" si="2704">IF(U896=0," ",U896/U$2366)</f>
        <v>4.0466716125986375E-4</v>
      </c>
      <c r="W896" s="25"/>
      <c r="X896" s="49" t="str">
        <f t="shared" si="2704"/>
        <v xml:space="preserve"> </v>
      </c>
      <c r="Y896" s="25"/>
      <c r="Z896" s="53" t="str">
        <f t="shared" ref="Z896" si="2705">IF(Y896=0," ",Y896/Y$2366)</f>
        <v xml:space="preserve"> </v>
      </c>
      <c r="AA896" s="26">
        <f t="shared" si="2540"/>
        <v>11</v>
      </c>
      <c r="AB896" s="43">
        <f t="shared" si="2535"/>
        <v>9.1039254471268839E-5</v>
      </c>
    </row>
    <row r="897" spans="1:28">
      <c r="A897" t="s">
        <v>22</v>
      </c>
      <c r="B897" s="5" t="s">
        <v>4275</v>
      </c>
      <c r="C897" t="s">
        <v>2879</v>
      </c>
      <c r="D897" s="4" t="s">
        <v>1381</v>
      </c>
      <c r="G897" s="4"/>
      <c r="H897" s="3" t="s">
        <v>1393</v>
      </c>
      <c r="I897" s="3" t="s">
        <v>1393</v>
      </c>
      <c r="J897" s="4"/>
      <c r="K897" s="4"/>
      <c r="L897" s="38" t="s">
        <v>1483</v>
      </c>
      <c r="M897" s="25"/>
      <c r="N897" s="49" t="str">
        <f t="shared" si="2536"/>
        <v xml:space="preserve"> </v>
      </c>
      <c r="O897" s="25"/>
      <c r="P897" s="49" t="str">
        <f t="shared" si="2536"/>
        <v xml:space="preserve"> </v>
      </c>
      <c r="Q897" s="25">
        <v>1</v>
      </c>
      <c r="R897" s="49">
        <f t="shared" ref="R897:T897" si="2706">IF(Q897=0," ",Q897/Q$2366)</f>
        <v>1.6863406408094435E-4</v>
      </c>
      <c r="S897" s="25"/>
      <c r="T897" s="49" t="str">
        <f t="shared" si="2706"/>
        <v xml:space="preserve"> </v>
      </c>
      <c r="U897" s="30">
        <v>1</v>
      </c>
      <c r="V897" s="49">
        <f t="shared" ref="V897:X897" si="2707">IF(U897=0," ",U897/U$2366)</f>
        <v>6.7444526876643958E-5</v>
      </c>
      <c r="W897" s="25"/>
      <c r="X897" s="49" t="str">
        <f t="shared" si="2707"/>
        <v xml:space="preserve"> </v>
      </c>
      <c r="Y897" s="25"/>
      <c r="Z897" s="53" t="str">
        <f t="shared" ref="Z897" si="2708">IF(Y897=0," ",Y897/Y$2366)</f>
        <v xml:space="preserve"> </v>
      </c>
      <c r="AA897" s="26">
        <f t="shared" si="2540"/>
        <v>2</v>
      </c>
      <c r="AB897" s="43">
        <f t="shared" si="2535"/>
        <v>1.6552591722048879E-5</v>
      </c>
    </row>
    <row r="898" spans="1:28">
      <c r="A898" t="s">
        <v>22</v>
      </c>
      <c r="B898" t="s">
        <v>4105</v>
      </c>
      <c r="C898" t="s">
        <v>2879</v>
      </c>
      <c r="D898" s="4" t="s">
        <v>1381</v>
      </c>
      <c r="G898" s="4"/>
      <c r="H898" s="3" t="s">
        <v>1393</v>
      </c>
      <c r="I898" s="3" t="s">
        <v>581</v>
      </c>
      <c r="J898" s="4"/>
      <c r="K898" s="4"/>
      <c r="L898" s="38" t="s">
        <v>1481</v>
      </c>
      <c r="M898" s="25"/>
      <c r="N898" s="49" t="str">
        <f t="shared" si="2536"/>
        <v xml:space="preserve"> </v>
      </c>
      <c r="O898" s="25"/>
      <c r="P898" s="49" t="str">
        <f t="shared" si="2536"/>
        <v xml:space="preserve"> </v>
      </c>
      <c r="Q898" s="25"/>
      <c r="R898" s="49" t="str">
        <f t="shared" ref="R898:T898" si="2709">IF(Q898=0," ",Q898/Q$2366)</f>
        <v xml:space="preserve"> </v>
      </c>
      <c r="S898" s="25"/>
      <c r="T898" s="49" t="str">
        <f t="shared" si="2709"/>
        <v xml:space="preserve"> </v>
      </c>
      <c r="U898" s="30"/>
      <c r="V898" s="49" t="str">
        <f t="shared" ref="V898:X898" si="2710">IF(U898=0," ",U898/U$2366)</f>
        <v xml:space="preserve"> </v>
      </c>
      <c r="W898" s="25">
        <v>6</v>
      </c>
      <c r="X898" s="49">
        <f t="shared" si="2710"/>
        <v>4.2188159189987344E-4</v>
      </c>
      <c r="Y898" s="25"/>
      <c r="Z898" s="53" t="str">
        <f t="shared" ref="Z898" si="2711">IF(Y898=0," ",Y898/Y$2366)</f>
        <v xml:space="preserve"> </v>
      </c>
      <c r="AA898" s="26">
        <f t="shared" si="2540"/>
        <v>6</v>
      </c>
      <c r="AB898" s="43">
        <f t="shared" si="2535"/>
        <v>4.965777516614664E-5</v>
      </c>
    </row>
    <row r="899" spans="1:28">
      <c r="A899" s="5" t="s">
        <v>5754</v>
      </c>
      <c r="B899" s="5" t="s">
        <v>2134</v>
      </c>
      <c r="C899" t="s">
        <v>2879</v>
      </c>
      <c r="D899" s="4" t="s">
        <v>1381</v>
      </c>
      <c r="F899" s="5" t="s">
        <v>5755</v>
      </c>
      <c r="G899" s="4" t="s">
        <v>168</v>
      </c>
      <c r="H899" s="3" t="s">
        <v>1393</v>
      </c>
      <c r="I899" s="3" t="s">
        <v>581</v>
      </c>
      <c r="J899" s="4"/>
      <c r="K899" s="4"/>
      <c r="L899" s="38" t="s">
        <v>1481</v>
      </c>
      <c r="M899" s="25">
        <v>1</v>
      </c>
      <c r="N899" s="49">
        <f t="shared" si="2536"/>
        <v>4.4216483905199858E-5</v>
      </c>
      <c r="O899" s="25"/>
      <c r="P899" s="49" t="str">
        <f t="shared" si="2536"/>
        <v xml:space="preserve"> </v>
      </c>
      <c r="Q899" s="25"/>
      <c r="R899" s="49" t="str">
        <f t="shared" ref="R899:T899" si="2712">IF(Q899=0," ",Q899/Q$2366)</f>
        <v xml:space="preserve"> </v>
      </c>
      <c r="S899" s="25"/>
      <c r="T899" s="49" t="str">
        <f t="shared" si="2712"/>
        <v xml:space="preserve"> </v>
      </c>
      <c r="U899" s="30"/>
      <c r="V899" s="49" t="str">
        <f t="shared" ref="V899:X899" si="2713">IF(U899=0," ",U899/U$2366)</f>
        <v xml:space="preserve"> </v>
      </c>
      <c r="W899" s="25"/>
      <c r="X899" s="49" t="str">
        <f t="shared" si="2713"/>
        <v xml:space="preserve"> </v>
      </c>
      <c r="Y899" s="25"/>
      <c r="Z899" s="53" t="str">
        <f t="shared" ref="Z899" si="2714">IF(Y899=0," ",Y899/Y$2366)</f>
        <v xml:space="preserve"> </v>
      </c>
      <c r="AA899" s="26">
        <f t="shared" si="2540"/>
        <v>1</v>
      </c>
      <c r="AB899" s="43">
        <f t="shared" si="2535"/>
        <v>8.2762958610244394E-6</v>
      </c>
    </row>
    <row r="900" spans="1:28">
      <c r="A900" t="s">
        <v>1900</v>
      </c>
      <c r="B900" t="s">
        <v>1901</v>
      </c>
      <c r="C900" t="s">
        <v>2879</v>
      </c>
      <c r="D900" s="4" t="s">
        <v>1381</v>
      </c>
      <c r="F900" t="s">
        <v>6344</v>
      </c>
      <c r="G900" s="4"/>
      <c r="H900" s="3" t="s">
        <v>1393</v>
      </c>
      <c r="I900" s="3" t="s">
        <v>1393</v>
      </c>
      <c r="J900" s="4"/>
      <c r="K900" s="4"/>
      <c r="L900" s="38" t="s">
        <v>1481</v>
      </c>
      <c r="M900" s="25">
        <v>2</v>
      </c>
      <c r="N900" s="49">
        <f t="shared" si="2536"/>
        <v>8.8432967810399716E-5</v>
      </c>
      <c r="O900" s="25"/>
      <c r="P900" s="49" t="str">
        <f t="shared" si="2536"/>
        <v xml:space="preserve"> </v>
      </c>
      <c r="Q900" s="25"/>
      <c r="R900" s="49" t="str">
        <f t="shared" ref="R900:T900" si="2715">IF(Q900=0," ",Q900/Q$2366)</f>
        <v xml:space="preserve"> </v>
      </c>
      <c r="S900" s="25">
        <v>4</v>
      </c>
      <c r="T900" s="49">
        <f t="shared" si="2715"/>
        <v>1.4094929349166638E-4</v>
      </c>
      <c r="U900" s="30"/>
      <c r="V900" s="49" t="str">
        <f t="shared" ref="V900:X900" si="2716">IF(U900=0," ",U900/U$2366)</f>
        <v xml:space="preserve"> </v>
      </c>
      <c r="W900" s="25"/>
      <c r="X900" s="49" t="str">
        <f t="shared" si="2716"/>
        <v xml:space="preserve"> </v>
      </c>
      <c r="Y900" s="25"/>
      <c r="Z900" s="53" t="str">
        <f t="shared" ref="Z900" si="2717">IF(Y900=0," ",Y900/Y$2366)</f>
        <v xml:space="preserve"> </v>
      </c>
      <c r="AA900" s="26">
        <f t="shared" si="2540"/>
        <v>6</v>
      </c>
      <c r="AB900" s="43">
        <f t="shared" si="2535"/>
        <v>4.965777516614664E-5</v>
      </c>
    </row>
    <row r="901" spans="1:28">
      <c r="A901" t="s">
        <v>1900</v>
      </c>
      <c r="B901" t="s">
        <v>2585</v>
      </c>
      <c r="C901" t="s">
        <v>2879</v>
      </c>
      <c r="D901" s="4" t="s">
        <v>1381</v>
      </c>
      <c r="F901" t="s">
        <v>6344</v>
      </c>
      <c r="G901" s="4"/>
      <c r="H901" s="3" t="s">
        <v>1393</v>
      </c>
      <c r="I901" s="3" t="s">
        <v>1393</v>
      </c>
      <c r="J901" s="4">
        <v>89</v>
      </c>
      <c r="K901" s="4">
        <v>150</v>
      </c>
      <c r="L901" s="38" t="s">
        <v>1481</v>
      </c>
      <c r="M901" s="25">
        <v>1</v>
      </c>
      <c r="N901" s="49">
        <f t="shared" si="2536"/>
        <v>4.4216483905199858E-5</v>
      </c>
      <c r="O901" s="25">
        <v>3</v>
      </c>
      <c r="P901" s="49">
        <f t="shared" si="2536"/>
        <v>9.874267658481996E-5</v>
      </c>
      <c r="Q901" s="25"/>
      <c r="R901" s="49" t="str">
        <f t="shared" ref="R901:T901" si="2718">IF(Q901=0," ",Q901/Q$2366)</f>
        <v xml:space="preserve"> </v>
      </c>
      <c r="S901" s="25">
        <v>1</v>
      </c>
      <c r="T901" s="49">
        <f t="shared" si="2718"/>
        <v>3.5237323372916594E-5</v>
      </c>
      <c r="U901" s="30"/>
      <c r="V901" s="49" t="str">
        <f t="shared" ref="V901:X901" si="2719">IF(U901=0," ",U901/U$2366)</f>
        <v xml:space="preserve"> </v>
      </c>
      <c r="W901" s="25"/>
      <c r="X901" s="49" t="str">
        <f t="shared" si="2719"/>
        <v xml:space="preserve"> </v>
      </c>
      <c r="Y901" s="25"/>
      <c r="Z901" s="53" t="str">
        <f t="shared" ref="Z901" si="2720">IF(Y901=0," ",Y901/Y$2366)</f>
        <v xml:space="preserve"> </v>
      </c>
      <c r="AA901" s="26">
        <f t="shared" si="2540"/>
        <v>5</v>
      </c>
      <c r="AB901" s="43">
        <f t="shared" si="2535"/>
        <v>4.1381479305122199E-5</v>
      </c>
    </row>
    <row r="902" spans="1:28">
      <c r="A902" t="s">
        <v>2217</v>
      </c>
      <c r="B902" t="s">
        <v>2218</v>
      </c>
      <c r="C902" t="s">
        <v>2879</v>
      </c>
      <c r="D902" s="4" t="s">
        <v>1381</v>
      </c>
      <c r="F902" s="5" t="s">
        <v>6670</v>
      </c>
      <c r="G902" s="4"/>
      <c r="H902" s="3" t="s">
        <v>1393</v>
      </c>
      <c r="I902" s="3" t="s">
        <v>1393</v>
      </c>
      <c r="J902" s="4"/>
      <c r="K902" s="4">
        <v>154</v>
      </c>
      <c r="L902" s="38" t="s">
        <v>1483</v>
      </c>
      <c r="M902" s="25">
        <v>1</v>
      </c>
      <c r="N902" s="49">
        <f t="shared" si="2536"/>
        <v>4.4216483905199858E-5</v>
      </c>
      <c r="O902" s="25">
        <v>14</v>
      </c>
      <c r="P902" s="49">
        <f t="shared" si="2536"/>
        <v>4.6079915739582648E-4</v>
      </c>
      <c r="Q902" s="25"/>
      <c r="R902" s="49" t="str">
        <f t="shared" ref="R902:T902" si="2721">IF(Q902=0," ",Q902/Q$2366)</f>
        <v xml:space="preserve"> </v>
      </c>
      <c r="S902" s="25">
        <v>44</v>
      </c>
      <c r="T902" s="49">
        <f t="shared" si="2721"/>
        <v>1.5504422284083302E-3</v>
      </c>
      <c r="U902" s="30">
        <v>6</v>
      </c>
      <c r="V902" s="49">
        <f t="shared" ref="V902:X902" si="2722">IF(U902=0," ",U902/U$2366)</f>
        <v>4.0466716125986375E-4</v>
      </c>
      <c r="W902" s="25">
        <v>40</v>
      </c>
      <c r="X902" s="49">
        <f t="shared" si="2722"/>
        <v>2.8125439459991564E-3</v>
      </c>
      <c r="Y902" s="25">
        <v>57</v>
      </c>
      <c r="Z902" s="53">
        <f t="shared" ref="Z902" si="2723">IF(Y902=0," ",Y902/Y$2366)</f>
        <v>1.2748825766047864E-2</v>
      </c>
      <c r="AA902" s="26">
        <f t="shared" si="2540"/>
        <v>162</v>
      </c>
      <c r="AB902" s="43">
        <f t="shared" si="2535"/>
        <v>1.3407599294859593E-3</v>
      </c>
    </row>
    <row r="903" spans="1:28">
      <c r="A903" t="s">
        <v>2217</v>
      </c>
      <c r="B903" t="s">
        <v>2278</v>
      </c>
      <c r="C903" t="s">
        <v>2879</v>
      </c>
      <c r="D903" s="4" t="s">
        <v>1381</v>
      </c>
      <c r="F903" t="s">
        <v>5501</v>
      </c>
      <c r="G903" s="4"/>
      <c r="H903" s="3" t="s">
        <v>1393</v>
      </c>
      <c r="I903" s="3" t="s">
        <v>581</v>
      </c>
      <c r="J903" s="4"/>
      <c r="K903" s="4"/>
      <c r="L903" s="38" t="s">
        <v>1483</v>
      </c>
      <c r="M903" s="25"/>
      <c r="N903" s="49" t="str">
        <f t="shared" si="2536"/>
        <v xml:space="preserve"> </v>
      </c>
      <c r="O903" s="25"/>
      <c r="P903" s="49" t="str">
        <f t="shared" si="2536"/>
        <v xml:space="preserve"> </v>
      </c>
      <c r="Q903" s="25"/>
      <c r="R903" s="49" t="str">
        <f t="shared" ref="R903:T903" si="2724">IF(Q903=0," ",Q903/Q$2366)</f>
        <v xml:space="preserve"> </v>
      </c>
      <c r="S903" s="25"/>
      <c r="T903" s="49" t="str">
        <f t="shared" si="2724"/>
        <v xml:space="preserve"> </v>
      </c>
      <c r="U903" s="30"/>
      <c r="V903" s="49" t="str">
        <f t="shared" ref="V903:X903" si="2725">IF(U903=0," ",U903/U$2366)</f>
        <v xml:space="preserve"> </v>
      </c>
      <c r="W903" s="25">
        <v>1</v>
      </c>
      <c r="X903" s="49">
        <f t="shared" si="2725"/>
        <v>7.0313598649978903E-5</v>
      </c>
      <c r="Y903" s="25"/>
      <c r="Z903" s="53" t="str">
        <f t="shared" ref="Z903" si="2726">IF(Y903=0," ",Y903/Y$2366)</f>
        <v xml:space="preserve"> </v>
      </c>
      <c r="AA903" s="26">
        <f t="shared" si="2540"/>
        <v>1</v>
      </c>
      <c r="AB903" s="43">
        <f t="shared" si="2535"/>
        <v>8.2762958610244394E-6</v>
      </c>
    </row>
    <row r="904" spans="1:28">
      <c r="A904" t="s">
        <v>2217</v>
      </c>
      <c r="B904" t="s">
        <v>2324</v>
      </c>
      <c r="C904" t="s">
        <v>2879</v>
      </c>
      <c r="D904" s="4" t="s">
        <v>1381</v>
      </c>
      <c r="F904" s="5" t="s">
        <v>6671</v>
      </c>
      <c r="G904" s="4"/>
      <c r="H904" s="3" t="s">
        <v>1393</v>
      </c>
      <c r="I904" s="3" t="s">
        <v>1393</v>
      </c>
      <c r="J904" s="4"/>
      <c r="K904" s="4"/>
      <c r="L904" s="38" t="s">
        <v>1483</v>
      </c>
      <c r="M904" s="25"/>
      <c r="N904" s="49" t="str">
        <f t="shared" si="2536"/>
        <v xml:space="preserve"> </v>
      </c>
      <c r="O904" s="25"/>
      <c r="P904" s="49" t="str">
        <f t="shared" si="2536"/>
        <v xml:space="preserve"> </v>
      </c>
      <c r="Q904" s="25"/>
      <c r="R904" s="49" t="str">
        <f t="shared" ref="R904:T904" si="2727">IF(Q904=0," ",Q904/Q$2366)</f>
        <v xml:space="preserve"> </v>
      </c>
      <c r="S904" s="25"/>
      <c r="T904" s="49" t="str">
        <f t="shared" si="2727"/>
        <v xml:space="preserve"> </v>
      </c>
      <c r="U904" s="30"/>
      <c r="V904" s="49" t="str">
        <f t="shared" ref="V904:X904" si="2728">IF(U904=0," ",U904/U$2366)</f>
        <v xml:space="preserve"> </v>
      </c>
      <c r="W904" s="25">
        <v>1</v>
      </c>
      <c r="X904" s="49">
        <f t="shared" si="2728"/>
        <v>7.0313598649978903E-5</v>
      </c>
      <c r="Y904" s="25"/>
      <c r="Z904" s="53" t="str">
        <f t="shared" ref="Z904" si="2729">IF(Y904=0," ",Y904/Y$2366)</f>
        <v xml:space="preserve"> </v>
      </c>
      <c r="AA904" s="26">
        <f t="shared" si="2540"/>
        <v>1</v>
      </c>
      <c r="AB904" s="43">
        <f t="shared" ref="AB904:AB967" si="2730">AA904/AA$2359</f>
        <v>8.2762958610244394E-6</v>
      </c>
    </row>
    <row r="905" spans="1:28">
      <c r="A905" t="s">
        <v>2217</v>
      </c>
      <c r="B905" s="5" t="s">
        <v>1899</v>
      </c>
      <c r="C905" t="s">
        <v>2879</v>
      </c>
      <c r="D905" s="4" t="s">
        <v>1381</v>
      </c>
      <c r="F905" s="5" t="s">
        <v>6063</v>
      </c>
      <c r="G905" s="4"/>
      <c r="H905" s="3" t="s">
        <v>1393</v>
      </c>
      <c r="I905" s="3" t="s">
        <v>581</v>
      </c>
      <c r="J905" s="4"/>
      <c r="K905" s="4"/>
      <c r="L905" s="38" t="s">
        <v>1483</v>
      </c>
      <c r="M905" s="25"/>
      <c r="N905" s="49" t="str">
        <f t="shared" ref="N905:P968" si="2731">IF(M905=0," ",M905/M$2366)</f>
        <v xml:space="preserve"> </v>
      </c>
      <c r="O905" s="25"/>
      <c r="P905" s="49" t="str">
        <f t="shared" si="2731"/>
        <v xml:space="preserve"> </v>
      </c>
      <c r="Q905" s="25"/>
      <c r="R905" s="49" t="str">
        <f t="shared" ref="R905:T905" si="2732">IF(Q905=0," ",Q905/Q$2366)</f>
        <v xml:space="preserve"> </v>
      </c>
      <c r="S905" s="25"/>
      <c r="T905" s="49" t="str">
        <f t="shared" si="2732"/>
        <v xml:space="preserve"> </v>
      </c>
      <c r="U905" s="30"/>
      <c r="V905" s="49" t="str">
        <f t="shared" ref="V905:X905" si="2733">IF(U905=0," ",U905/U$2366)</f>
        <v xml:space="preserve"> </v>
      </c>
      <c r="W905" s="25">
        <v>1</v>
      </c>
      <c r="X905" s="49">
        <f t="shared" si="2733"/>
        <v>7.0313598649978903E-5</v>
      </c>
      <c r="Y905" s="25"/>
      <c r="Z905" s="53" t="str">
        <f t="shared" ref="Z905" si="2734">IF(Y905=0," ",Y905/Y$2366)</f>
        <v xml:space="preserve"> </v>
      </c>
      <c r="AA905" s="26">
        <f t="shared" ref="AA905:AA968" si="2735">M905+O905+Q905+S905+U905+W905+Y905</f>
        <v>1</v>
      </c>
      <c r="AB905" s="43">
        <f t="shared" si="2730"/>
        <v>8.2762958610244394E-6</v>
      </c>
    </row>
    <row r="906" spans="1:28">
      <c r="A906" t="s">
        <v>2217</v>
      </c>
      <c r="B906" s="5" t="s">
        <v>443</v>
      </c>
      <c r="C906" t="s">
        <v>2879</v>
      </c>
      <c r="D906" s="4" t="s">
        <v>1381</v>
      </c>
      <c r="F906" s="5" t="s">
        <v>356</v>
      </c>
      <c r="G906" s="4"/>
      <c r="H906" s="3" t="s">
        <v>1393</v>
      </c>
      <c r="I906" s="3" t="s">
        <v>581</v>
      </c>
      <c r="J906" s="4"/>
      <c r="K906" s="4"/>
      <c r="L906" s="38" t="s">
        <v>1483</v>
      </c>
      <c r="M906" s="25"/>
      <c r="N906" s="49" t="str">
        <f t="shared" si="2731"/>
        <v xml:space="preserve"> </v>
      </c>
      <c r="O906" s="25"/>
      <c r="P906" s="49" t="str">
        <f t="shared" si="2731"/>
        <v xml:space="preserve"> </v>
      </c>
      <c r="Q906" s="25"/>
      <c r="R906" s="49" t="str">
        <f t="shared" ref="R906:T906" si="2736">IF(Q906=0," ",Q906/Q$2366)</f>
        <v xml:space="preserve"> </v>
      </c>
      <c r="S906" s="25"/>
      <c r="T906" s="49" t="str">
        <f t="shared" si="2736"/>
        <v xml:space="preserve"> </v>
      </c>
      <c r="U906" s="30">
        <v>1</v>
      </c>
      <c r="V906" s="49">
        <f t="shared" ref="V906:X906" si="2737">IF(U906=0," ",U906/U$2366)</f>
        <v>6.7444526876643958E-5</v>
      </c>
      <c r="W906" s="25"/>
      <c r="X906" s="49" t="str">
        <f t="shared" si="2737"/>
        <v xml:space="preserve"> </v>
      </c>
      <c r="Y906" s="25"/>
      <c r="Z906" s="53" t="str">
        <f t="shared" ref="Z906" si="2738">IF(Y906=0," ",Y906/Y$2366)</f>
        <v xml:space="preserve"> </v>
      </c>
      <c r="AA906" s="26">
        <f t="shared" si="2735"/>
        <v>1</v>
      </c>
      <c r="AB906" s="43">
        <f t="shared" si="2730"/>
        <v>8.2762958610244394E-6</v>
      </c>
    </row>
    <row r="907" spans="1:28">
      <c r="A907" t="s">
        <v>2217</v>
      </c>
      <c r="B907" t="s">
        <v>2775</v>
      </c>
      <c r="C907" t="s">
        <v>2879</v>
      </c>
      <c r="D907" s="4" t="s">
        <v>1381</v>
      </c>
      <c r="F907" t="s">
        <v>5454</v>
      </c>
      <c r="G907" s="4"/>
      <c r="H907" s="3" t="s">
        <v>1393</v>
      </c>
      <c r="I907" s="3" t="s">
        <v>1393</v>
      </c>
      <c r="J907" s="4"/>
      <c r="K907" s="4"/>
      <c r="L907" s="38" t="s">
        <v>1483</v>
      </c>
      <c r="M907" s="25"/>
      <c r="N907" s="49" t="str">
        <f t="shared" si="2731"/>
        <v xml:space="preserve"> </v>
      </c>
      <c r="O907" s="25"/>
      <c r="P907" s="49" t="str">
        <f t="shared" si="2731"/>
        <v xml:space="preserve"> </v>
      </c>
      <c r="Q907" s="25"/>
      <c r="R907" s="49" t="str">
        <f t="shared" ref="R907:T907" si="2739">IF(Q907=0," ",Q907/Q$2366)</f>
        <v xml:space="preserve"> </v>
      </c>
      <c r="S907" s="25"/>
      <c r="T907" s="49" t="str">
        <f t="shared" si="2739"/>
        <v xml:space="preserve"> </v>
      </c>
      <c r="U907" s="30"/>
      <c r="V907" s="49" t="str">
        <f t="shared" ref="V907:X907" si="2740">IF(U907=0," ",U907/U$2366)</f>
        <v xml:space="preserve"> </v>
      </c>
      <c r="W907" s="25">
        <v>4</v>
      </c>
      <c r="X907" s="49">
        <f t="shared" si="2740"/>
        <v>2.8125439459991561E-4</v>
      </c>
      <c r="Y907" s="25"/>
      <c r="Z907" s="53" t="str">
        <f t="shared" ref="Z907" si="2741">IF(Y907=0," ",Y907/Y$2366)</f>
        <v xml:space="preserve"> </v>
      </c>
      <c r="AA907" s="26">
        <f t="shared" si="2735"/>
        <v>4</v>
      </c>
      <c r="AB907" s="43">
        <f t="shared" si="2730"/>
        <v>3.3105183444097758E-5</v>
      </c>
    </row>
    <row r="908" spans="1:28">
      <c r="A908" t="s">
        <v>2217</v>
      </c>
      <c r="B908" t="s">
        <v>2113</v>
      </c>
      <c r="C908" t="s">
        <v>2879</v>
      </c>
      <c r="D908" s="4" t="s">
        <v>1381</v>
      </c>
      <c r="F908" t="s">
        <v>5328</v>
      </c>
      <c r="G908" s="4" t="s">
        <v>168</v>
      </c>
      <c r="H908" s="3" t="s">
        <v>1393</v>
      </c>
      <c r="I908" s="3" t="s">
        <v>1393</v>
      </c>
      <c r="J908" s="4"/>
      <c r="K908" s="4"/>
      <c r="L908" s="38" t="s">
        <v>1483</v>
      </c>
      <c r="M908" s="25"/>
      <c r="N908" s="49" t="str">
        <f t="shared" si="2731"/>
        <v xml:space="preserve"> </v>
      </c>
      <c r="O908" s="25"/>
      <c r="P908" s="49" t="str">
        <f t="shared" si="2731"/>
        <v xml:space="preserve"> </v>
      </c>
      <c r="Q908" s="25"/>
      <c r="R908" s="49" t="str">
        <f t="shared" ref="R908:T908" si="2742">IF(Q908=0," ",Q908/Q$2366)</f>
        <v xml:space="preserve"> </v>
      </c>
      <c r="S908" s="25"/>
      <c r="T908" s="49" t="str">
        <f t="shared" si="2742"/>
        <v xml:space="preserve"> </v>
      </c>
      <c r="U908" s="30"/>
      <c r="V908" s="49" t="str">
        <f t="shared" ref="V908:X908" si="2743">IF(U908=0," ",U908/U$2366)</f>
        <v xml:space="preserve"> </v>
      </c>
      <c r="W908" s="25">
        <v>1</v>
      </c>
      <c r="X908" s="49">
        <f t="shared" si="2743"/>
        <v>7.0313598649978903E-5</v>
      </c>
      <c r="Y908" s="25"/>
      <c r="Z908" s="53" t="str">
        <f t="shared" ref="Z908" si="2744">IF(Y908=0," ",Y908/Y$2366)</f>
        <v xml:space="preserve"> </v>
      </c>
      <c r="AA908" s="26">
        <f t="shared" si="2735"/>
        <v>1</v>
      </c>
      <c r="AB908" s="43">
        <f t="shared" si="2730"/>
        <v>8.2762958610244394E-6</v>
      </c>
    </row>
    <row r="909" spans="1:28">
      <c r="A909" t="s">
        <v>2217</v>
      </c>
      <c r="B909" s="5" t="s">
        <v>6092</v>
      </c>
      <c r="C909" t="s">
        <v>2879</v>
      </c>
      <c r="D909" s="4" t="s">
        <v>1381</v>
      </c>
      <c r="F909" s="5" t="s">
        <v>6093</v>
      </c>
      <c r="G909" s="4"/>
      <c r="H909" s="3" t="s">
        <v>1393</v>
      </c>
      <c r="I909" s="3" t="s">
        <v>581</v>
      </c>
      <c r="J909" s="4"/>
      <c r="K909" s="4"/>
      <c r="L909" s="38" t="s">
        <v>1483</v>
      </c>
      <c r="M909" s="25"/>
      <c r="N909" s="49" t="str">
        <f t="shared" si="2731"/>
        <v xml:space="preserve"> </v>
      </c>
      <c r="O909" s="25"/>
      <c r="P909" s="49" t="str">
        <f t="shared" si="2731"/>
        <v xml:space="preserve"> </v>
      </c>
      <c r="Q909" s="25"/>
      <c r="R909" s="49" t="str">
        <f t="shared" ref="R909:T909" si="2745">IF(Q909=0," ",Q909/Q$2366)</f>
        <v xml:space="preserve"> </v>
      </c>
      <c r="S909" s="25"/>
      <c r="T909" s="49" t="str">
        <f t="shared" si="2745"/>
        <v xml:space="preserve"> </v>
      </c>
      <c r="U909" s="30"/>
      <c r="V909" s="49" t="str">
        <f t="shared" ref="V909:X909" si="2746">IF(U909=0," ",U909/U$2366)</f>
        <v xml:space="preserve"> </v>
      </c>
      <c r="W909" s="25"/>
      <c r="X909" s="49" t="str">
        <f t="shared" si="2746"/>
        <v xml:space="preserve"> </v>
      </c>
      <c r="Y909" s="25">
        <v>2</v>
      </c>
      <c r="Z909" s="53">
        <f t="shared" ref="Z909" si="2747">IF(Y909=0," ",Y909/Y$2366)</f>
        <v>4.4732721986132855E-4</v>
      </c>
      <c r="AA909" s="26">
        <f t="shared" si="2735"/>
        <v>2</v>
      </c>
      <c r="AB909" s="43">
        <f t="shared" si="2730"/>
        <v>1.6552591722048879E-5</v>
      </c>
    </row>
    <row r="910" spans="1:28">
      <c r="A910" t="s">
        <v>3884</v>
      </c>
      <c r="B910" s="5" t="s">
        <v>1308</v>
      </c>
      <c r="C910" t="s">
        <v>2879</v>
      </c>
      <c r="D910" s="4" t="s">
        <v>1381</v>
      </c>
      <c r="G910" s="4"/>
      <c r="H910" s="3" t="s">
        <v>1393</v>
      </c>
      <c r="I910" s="3" t="s">
        <v>581</v>
      </c>
      <c r="J910" s="4"/>
      <c r="K910" s="4"/>
      <c r="L910" s="38" t="s">
        <v>1481</v>
      </c>
      <c r="M910" s="25"/>
      <c r="N910" s="49" t="str">
        <f t="shared" si="2731"/>
        <v xml:space="preserve"> </v>
      </c>
      <c r="O910" s="25"/>
      <c r="P910" s="49" t="str">
        <f t="shared" si="2731"/>
        <v xml:space="preserve"> </v>
      </c>
      <c r="Q910" s="25"/>
      <c r="R910" s="49" t="str">
        <f t="shared" ref="R910:T910" si="2748">IF(Q910=0," ",Q910/Q$2366)</f>
        <v xml:space="preserve"> </v>
      </c>
      <c r="S910" s="25"/>
      <c r="T910" s="49" t="str">
        <f t="shared" si="2748"/>
        <v xml:space="preserve"> </v>
      </c>
      <c r="U910" s="30"/>
      <c r="V910" s="49" t="str">
        <f t="shared" ref="V910:X910" si="2749">IF(U910=0," ",U910/U$2366)</f>
        <v xml:space="preserve"> </v>
      </c>
      <c r="W910" s="25"/>
      <c r="X910" s="49" t="str">
        <f t="shared" si="2749"/>
        <v xml:space="preserve"> </v>
      </c>
      <c r="Y910" s="25">
        <v>2</v>
      </c>
      <c r="Z910" s="53">
        <f t="shared" ref="Z910" si="2750">IF(Y910=0," ",Y910/Y$2366)</f>
        <v>4.4732721986132855E-4</v>
      </c>
      <c r="AA910" s="26">
        <f t="shared" si="2735"/>
        <v>2</v>
      </c>
      <c r="AB910" s="43">
        <f t="shared" si="2730"/>
        <v>1.6552591722048879E-5</v>
      </c>
    </row>
    <row r="911" spans="1:28">
      <c r="A911" t="s">
        <v>3884</v>
      </c>
      <c r="B911" s="5" t="s">
        <v>5170</v>
      </c>
      <c r="C911" t="s">
        <v>2879</v>
      </c>
      <c r="D911" s="4" t="s">
        <v>1381</v>
      </c>
      <c r="G911" s="4"/>
      <c r="H911" s="3" t="s">
        <v>1393</v>
      </c>
      <c r="I911" s="3" t="s">
        <v>581</v>
      </c>
      <c r="J911" s="4"/>
      <c r="K911" s="4"/>
      <c r="L911" s="38" t="s">
        <v>1481</v>
      </c>
      <c r="M911" s="25"/>
      <c r="N911" s="49" t="str">
        <f t="shared" si="2731"/>
        <v xml:space="preserve"> </v>
      </c>
      <c r="O911" s="25"/>
      <c r="P911" s="49" t="str">
        <f t="shared" si="2731"/>
        <v xml:space="preserve"> </v>
      </c>
      <c r="Q911" s="25"/>
      <c r="R911" s="49" t="str">
        <f t="shared" ref="R911:T911" si="2751">IF(Q911=0," ",Q911/Q$2366)</f>
        <v xml:space="preserve"> </v>
      </c>
      <c r="S911" s="25"/>
      <c r="T911" s="49" t="str">
        <f t="shared" si="2751"/>
        <v xml:space="preserve"> </v>
      </c>
      <c r="U911" s="30">
        <v>1</v>
      </c>
      <c r="V911" s="49">
        <f t="shared" ref="V911:X911" si="2752">IF(U911=0," ",U911/U$2366)</f>
        <v>6.7444526876643958E-5</v>
      </c>
      <c r="W911" s="25"/>
      <c r="X911" s="49" t="str">
        <f t="shared" si="2752"/>
        <v xml:space="preserve"> </v>
      </c>
      <c r="Y911" s="25"/>
      <c r="Z911" s="53" t="str">
        <f t="shared" ref="Z911" si="2753">IF(Y911=0," ",Y911/Y$2366)</f>
        <v xml:space="preserve"> </v>
      </c>
      <c r="AA911" s="26">
        <f t="shared" si="2735"/>
        <v>1</v>
      </c>
      <c r="AB911" s="43">
        <f t="shared" si="2730"/>
        <v>8.2762958610244394E-6</v>
      </c>
    </row>
    <row r="912" spans="1:28">
      <c r="A912" s="5" t="s">
        <v>6064</v>
      </c>
      <c r="B912" s="5" t="s">
        <v>6065</v>
      </c>
      <c r="C912" t="s">
        <v>2879</v>
      </c>
      <c r="D912" s="4" t="s">
        <v>1381</v>
      </c>
      <c r="F912" s="5" t="s">
        <v>6066</v>
      </c>
      <c r="G912" s="4"/>
      <c r="H912" s="3" t="s">
        <v>1393</v>
      </c>
      <c r="I912" s="3" t="s">
        <v>581</v>
      </c>
      <c r="J912" s="4"/>
      <c r="K912" s="4"/>
      <c r="L912" s="38" t="s">
        <v>1483</v>
      </c>
      <c r="M912" s="25"/>
      <c r="N912" s="49" t="str">
        <f t="shared" si="2731"/>
        <v xml:space="preserve"> </v>
      </c>
      <c r="O912" s="25"/>
      <c r="P912" s="49" t="str">
        <f t="shared" si="2731"/>
        <v xml:space="preserve"> </v>
      </c>
      <c r="Q912" s="25"/>
      <c r="R912" s="49" t="str">
        <f t="shared" ref="R912:T912" si="2754">IF(Q912=0," ",Q912/Q$2366)</f>
        <v xml:space="preserve"> </v>
      </c>
      <c r="S912" s="25"/>
      <c r="T912" s="49" t="str">
        <f t="shared" si="2754"/>
        <v xml:space="preserve"> </v>
      </c>
      <c r="U912" s="30"/>
      <c r="V912" s="49" t="str">
        <f t="shared" ref="V912:X912" si="2755">IF(U912=0," ",U912/U$2366)</f>
        <v xml:space="preserve"> </v>
      </c>
      <c r="W912" s="25">
        <v>3</v>
      </c>
      <c r="X912" s="49">
        <f t="shared" si="2755"/>
        <v>2.1094079594993672E-4</v>
      </c>
      <c r="Y912" s="25"/>
      <c r="Z912" s="53" t="str">
        <f t="shared" ref="Z912" si="2756">IF(Y912=0," ",Y912/Y$2366)</f>
        <v xml:space="preserve"> </v>
      </c>
      <c r="AA912" s="26">
        <f t="shared" si="2735"/>
        <v>3</v>
      </c>
      <c r="AB912" s="43">
        <f t="shared" si="2730"/>
        <v>2.482888758307332E-5</v>
      </c>
    </row>
    <row r="913" spans="1:28">
      <c r="A913" s="5" t="s">
        <v>5240</v>
      </c>
      <c r="B913" s="5" t="s">
        <v>5239</v>
      </c>
      <c r="C913" t="s">
        <v>2879</v>
      </c>
      <c r="D913" s="4" t="s">
        <v>1381</v>
      </c>
      <c r="E913" s="2" t="s">
        <v>2064</v>
      </c>
      <c r="F913" s="5" t="s">
        <v>5329</v>
      </c>
      <c r="G913" s="4"/>
      <c r="H913" s="3" t="s">
        <v>1393</v>
      </c>
      <c r="I913" s="3" t="s">
        <v>581</v>
      </c>
      <c r="J913" s="4"/>
      <c r="K913" s="4"/>
      <c r="L913" s="38" t="s">
        <v>1481</v>
      </c>
      <c r="M913" s="25"/>
      <c r="N913" s="49" t="str">
        <f t="shared" si="2731"/>
        <v xml:space="preserve"> </v>
      </c>
      <c r="O913" s="25"/>
      <c r="P913" s="49" t="str">
        <f t="shared" si="2731"/>
        <v xml:space="preserve"> </v>
      </c>
      <c r="Q913" s="25"/>
      <c r="R913" s="49" t="str">
        <f t="shared" ref="R913:T913" si="2757">IF(Q913=0," ",Q913/Q$2366)</f>
        <v xml:space="preserve"> </v>
      </c>
      <c r="S913" s="25"/>
      <c r="T913" s="49" t="str">
        <f t="shared" si="2757"/>
        <v xml:space="preserve"> </v>
      </c>
      <c r="U913" s="30"/>
      <c r="V913" s="49" t="str">
        <f t="shared" ref="V913:X913" si="2758">IF(U913=0," ",U913/U$2366)</f>
        <v xml:space="preserve"> </v>
      </c>
      <c r="W913" s="25">
        <v>2</v>
      </c>
      <c r="X913" s="49">
        <f t="shared" si="2758"/>
        <v>1.4062719729995781E-4</v>
      </c>
      <c r="Y913" s="25"/>
      <c r="Z913" s="53" t="str">
        <f t="shared" ref="Z913" si="2759">IF(Y913=0," ",Y913/Y$2366)</f>
        <v xml:space="preserve"> </v>
      </c>
      <c r="AA913" s="26">
        <f t="shared" si="2735"/>
        <v>2</v>
      </c>
      <c r="AB913" s="43">
        <f t="shared" si="2730"/>
        <v>1.6552591722048879E-5</v>
      </c>
    </row>
    <row r="914" spans="1:28">
      <c r="A914" s="5" t="s">
        <v>4406</v>
      </c>
      <c r="B914" s="5" t="s">
        <v>2121</v>
      </c>
      <c r="C914" t="s">
        <v>2879</v>
      </c>
      <c r="D914" s="4" t="s">
        <v>1381</v>
      </c>
      <c r="F914" s="5" t="s">
        <v>5884</v>
      </c>
      <c r="G914" s="4"/>
      <c r="H914" s="3" t="s">
        <v>1393</v>
      </c>
      <c r="I914" s="3" t="s">
        <v>581</v>
      </c>
      <c r="J914" s="4"/>
      <c r="K914" s="4"/>
      <c r="L914" s="38" t="s">
        <v>1483</v>
      </c>
      <c r="M914" s="25"/>
      <c r="N914" s="49" t="str">
        <f t="shared" si="2731"/>
        <v xml:space="preserve"> </v>
      </c>
      <c r="O914" s="25">
        <v>1</v>
      </c>
      <c r="P914" s="49">
        <f t="shared" si="2731"/>
        <v>3.291422552827332E-5</v>
      </c>
      <c r="Q914" s="25"/>
      <c r="R914" s="49" t="str">
        <f t="shared" ref="R914:T914" si="2760">IF(Q914=0," ",Q914/Q$2366)</f>
        <v xml:space="preserve"> </v>
      </c>
      <c r="S914" s="25"/>
      <c r="T914" s="49" t="str">
        <f t="shared" si="2760"/>
        <v xml:space="preserve"> </v>
      </c>
      <c r="U914" s="30"/>
      <c r="V914" s="49" t="str">
        <f t="shared" ref="V914:X914" si="2761">IF(U914=0," ",U914/U$2366)</f>
        <v xml:space="preserve"> </v>
      </c>
      <c r="W914" s="25"/>
      <c r="X914" s="49" t="str">
        <f t="shared" si="2761"/>
        <v xml:space="preserve"> </v>
      </c>
      <c r="Y914" s="25"/>
      <c r="Z914" s="53" t="str">
        <f t="shared" ref="Z914" si="2762">IF(Y914=0," ",Y914/Y$2366)</f>
        <v xml:space="preserve"> </v>
      </c>
      <c r="AA914" s="26">
        <f t="shared" si="2735"/>
        <v>1</v>
      </c>
      <c r="AB914" s="43">
        <f t="shared" si="2730"/>
        <v>8.2762958610244394E-6</v>
      </c>
    </row>
    <row r="915" spans="1:28">
      <c r="A915" t="s">
        <v>2418</v>
      </c>
      <c r="B915" t="s">
        <v>2492</v>
      </c>
      <c r="C915" t="s">
        <v>2879</v>
      </c>
      <c r="D915" s="4" t="s">
        <v>1381</v>
      </c>
      <c r="F915" t="s">
        <v>357</v>
      </c>
      <c r="G915" s="4"/>
      <c r="H915" s="3" t="s">
        <v>1393</v>
      </c>
      <c r="I915" s="3" t="s">
        <v>1393</v>
      </c>
      <c r="J915" s="4">
        <v>89</v>
      </c>
      <c r="K915" s="4">
        <v>150</v>
      </c>
      <c r="L915" s="38" t="s">
        <v>1481</v>
      </c>
      <c r="M915" s="25">
        <v>15</v>
      </c>
      <c r="N915" s="49">
        <f t="shared" si="2731"/>
        <v>6.6324725857799783E-4</v>
      </c>
      <c r="O915" s="25">
        <v>12</v>
      </c>
      <c r="P915" s="49">
        <f t="shared" si="2731"/>
        <v>3.9497070633927984E-4</v>
      </c>
      <c r="Q915" s="25">
        <v>2</v>
      </c>
      <c r="R915" s="49">
        <f t="shared" ref="R915:T915" si="2763">IF(Q915=0," ",Q915/Q$2366)</f>
        <v>3.3726812816188871E-4</v>
      </c>
      <c r="S915" s="28"/>
      <c r="T915" s="49" t="str">
        <f t="shared" si="2763"/>
        <v xml:space="preserve"> </v>
      </c>
      <c r="U915" s="30"/>
      <c r="V915" s="49" t="str">
        <f t="shared" ref="V915:X915" si="2764">IF(U915=0," ",U915/U$2366)</f>
        <v xml:space="preserve"> </v>
      </c>
      <c r="W915" s="25"/>
      <c r="X915" s="49" t="str">
        <f t="shared" si="2764"/>
        <v xml:space="preserve"> </v>
      </c>
      <c r="Y915" s="25"/>
      <c r="Z915" s="53" t="str">
        <f t="shared" ref="Z915" si="2765">IF(Y915=0," ",Y915/Y$2366)</f>
        <v xml:space="preserve"> </v>
      </c>
      <c r="AA915" s="26">
        <f t="shared" si="2735"/>
        <v>29</v>
      </c>
      <c r="AB915" s="43">
        <f t="shared" si="2730"/>
        <v>2.4001257996970877E-4</v>
      </c>
    </row>
    <row r="916" spans="1:28">
      <c r="A916" t="s">
        <v>358</v>
      </c>
      <c r="B916" t="s">
        <v>2567</v>
      </c>
      <c r="C916" t="s">
        <v>2879</v>
      </c>
      <c r="D916" s="4" t="s">
        <v>1381</v>
      </c>
      <c r="F916" t="s">
        <v>358</v>
      </c>
      <c r="G916" s="4"/>
      <c r="H916" s="3" t="s">
        <v>1393</v>
      </c>
      <c r="I916" s="3" t="s">
        <v>1393</v>
      </c>
      <c r="J916" s="4">
        <v>89</v>
      </c>
      <c r="K916" s="4">
        <v>156</v>
      </c>
      <c r="L916" s="38" t="s">
        <v>1483</v>
      </c>
      <c r="M916" s="25">
        <v>2</v>
      </c>
      <c r="N916" s="49">
        <f t="shared" si="2731"/>
        <v>8.8432967810399716E-5</v>
      </c>
      <c r="O916" s="25">
        <v>3</v>
      </c>
      <c r="P916" s="49">
        <f t="shared" si="2731"/>
        <v>9.874267658481996E-5</v>
      </c>
      <c r="Q916" s="25">
        <v>1</v>
      </c>
      <c r="R916" s="49">
        <f t="shared" ref="R916:T916" si="2766">IF(Q916=0," ",Q916/Q$2366)</f>
        <v>1.6863406408094435E-4</v>
      </c>
      <c r="S916" s="28"/>
      <c r="T916" s="49" t="str">
        <f t="shared" si="2766"/>
        <v xml:space="preserve"> </v>
      </c>
      <c r="U916" s="30"/>
      <c r="V916" s="49" t="str">
        <f t="shared" ref="V916:X916" si="2767">IF(U916=0," ",U916/U$2366)</f>
        <v xml:space="preserve"> </v>
      </c>
      <c r="W916" s="25"/>
      <c r="X916" s="49" t="str">
        <f t="shared" si="2767"/>
        <v xml:space="preserve"> </v>
      </c>
      <c r="Y916" s="25"/>
      <c r="Z916" s="53" t="str">
        <f t="shared" ref="Z916" si="2768">IF(Y916=0," ",Y916/Y$2366)</f>
        <v xml:space="preserve"> </v>
      </c>
      <c r="AA916" s="26">
        <f t="shared" si="2735"/>
        <v>6</v>
      </c>
      <c r="AB916" s="43">
        <f t="shared" si="2730"/>
        <v>4.965777516614664E-5</v>
      </c>
    </row>
    <row r="917" spans="1:28">
      <c r="A917" t="s">
        <v>1981</v>
      </c>
      <c r="B917" t="s">
        <v>1297</v>
      </c>
      <c r="C917" t="s">
        <v>549</v>
      </c>
      <c r="D917" s="4" t="s">
        <v>1381</v>
      </c>
      <c r="E917" s="4" t="s">
        <v>4</v>
      </c>
      <c r="G917" s="4"/>
      <c r="H917" s="3" t="s">
        <v>1393</v>
      </c>
      <c r="I917" s="3" t="s">
        <v>581</v>
      </c>
      <c r="J917" s="4"/>
      <c r="K917" s="4"/>
      <c r="L917" s="38" t="s">
        <v>1482</v>
      </c>
      <c r="M917" s="25"/>
      <c r="N917" s="49" t="str">
        <f t="shared" si="2731"/>
        <v xml:space="preserve"> </v>
      </c>
      <c r="O917" s="25">
        <v>1</v>
      </c>
      <c r="P917" s="49">
        <f t="shared" si="2731"/>
        <v>3.291422552827332E-5</v>
      </c>
      <c r="Q917" s="25"/>
      <c r="R917" s="49" t="str">
        <f t="shared" ref="R917:T917" si="2769">IF(Q917=0," ",Q917/Q$2366)</f>
        <v xml:space="preserve"> </v>
      </c>
      <c r="S917" s="25">
        <v>37</v>
      </c>
      <c r="T917" s="49">
        <f t="shared" si="2769"/>
        <v>1.3037809647979139E-3</v>
      </c>
      <c r="U917" s="30">
        <v>4</v>
      </c>
      <c r="V917" s="49">
        <f t="shared" ref="V917:X917" si="2770">IF(U917=0," ",U917/U$2366)</f>
        <v>2.6977810750657583E-4</v>
      </c>
      <c r="W917" s="25"/>
      <c r="X917" s="49" t="str">
        <f t="shared" si="2770"/>
        <v xml:space="preserve"> </v>
      </c>
      <c r="Y917" s="25"/>
      <c r="Z917" s="53" t="str">
        <f t="shared" ref="Z917" si="2771">IF(Y917=0," ",Y917/Y$2366)</f>
        <v xml:space="preserve"> </v>
      </c>
      <c r="AA917" s="26">
        <f t="shared" si="2735"/>
        <v>42</v>
      </c>
      <c r="AB917" s="43">
        <f t="shared" si="2730"/>
        <v>3.4760442616302647E-4</v>
      </c>
    </row>
    <row r="918" spans="1:28">
      <c r="A918" t="s">
        <v>5235</v>
      </c>
      <c r="B918" t="s">
        <v>184</v>
      </c>
      <c r="C918" t="s">
        <v>5234</v>
      </c>
      <c r="D918" s="4" t="s">
        <v>1382</v>
      </c>
      <c r="E918" s="4"/>
      <c r="F918" s="5" t="s">
        <v>5388</v>
      </c>
      <c r="G918" s="4"/>
      <c r="H918" s="3" t="s">
        <v>1393</v>
      </c>
      <c r="I918" s="3" t="s">
        <v>1393</v>
      </c>
      <c r="J918" s="4">
        <v>343</v>
      </c>
      <c r="K918" s="4">
        <v>328</v>
      </c>
      <c r="L918" s="38" t="s">
        <v>1482</v>
      </c>
      <c r="M918" s="25"/>
      <c r="N918" s="49" t="str">
        <f t="shared" si="2731"/>
        <v xml:space="preserve"> </v>
      </c>
      <c r="O918" s="25">
        <v>17</v>
      </c>
      <c r="P918" s="49">
        <f t="shared" si="2731"/>
        <v>5.5954183398064647E-4</v>
      </c>
      <c r="Q918" s="25">
        <v>1</v>
      </c>
      <c r="R918" s="49">
        <f t="shared" ref="R918:T918" si="2772">IF(Q918=0," ",Q918/Q$2366)</f>
        <v>1.6863406408094435E-4</v>
      </c>
      <c r="S918" s="25"/>
      <c r="T918" s="49" t="str">
        <f t="shared" si="2772"/>
        <v xml:space="preserve"> </v>
      </c>
      <c r="U918" s="30"/>
      <c r="V918" s="49" t="str">
        <f t="shared" ref="V918:X918" si="2773">IF(U918=0," ",U918/U$2366)</f>
        <v xml:space="preserve"> </v>
      </c>
      <c r="W918" s="25"/>
      <c r="X918" s="49" t="str">
        <f t="shared" si="2773"/>
        <v xml:space="preserve"> </v>
      </c>
      <c r="Y918" s="25"/>
      <c r="Z918" s="53" t="str">
        <f t="shared" ref="Z918" si="2774">IF(Y918=0," ",Y918/Y$2366)</f>
        <v xml:space="preserve"> </v>
      </c>
      <c r="AA918" s="26">
        <f t="shared" si="2735"/>
        <v>18</v>
      </c>
      <c r="AB918" s="43">
        <f t="shared" si="2730"/>
        <v>1.4897332549843991E-4</v>
      </c>
    </row>
    <row r="919" spans="1:28">
      <c r="A919" t="s">
        <v>3376</v>
      </c>
      <c r="B919" t="s">
        <v>1271</v>
      </c>
      <c r="C919" t="s">
        <v>2885</v>
      </c>
      <c r="D919" s="4" t="s">
        <v>1381</v>
      </c>
      <c r="E919" s="2" t="s">
        <v>3232</v>
      </c>
      <c r="F919" t="s">
        <v>2299</v>
      </c>
      <c r="G919" s="4" t="s">
        <v>168</v>
      </c>
      <c r="H919" s="3" t="s">
        <v>1393</v>
      </c>
      <c r="I919" s="3" t="s">
        <v>581</v>
      </c>
      <c r="J919" s="4"/>
      <c r="K919" s="4"/>
      <c r="L919" s="38" t="s">
        <v>1483</v>
      </c>
      <c r="M919" s="25"/>
      <c r="N919" s="49" t="str">
        <f t="shared" si="2731"/>
        <v xml:space="preserve"> </v>
      </c>
      <c r="O919" s="25"/>
      <c r="P919" s="49" t="str">
        <f t="shared" si="2731"/>
        <v xml:space="preserve"> </v>
      </c>
      <c r="Q919" s="25"/>
      <c r="R919" s="49" t="str">
        <f t="shared" ref="R919:T919" si="2775">IF(Q919=0," ",Q919/Q$2366)</f>
        <v xml:space="preserve"> </v>
      </c>
      <c r="S919" s="25">
        <v>24</v>
      </c>
      <c r="T919" s="49">
        <f t="shared" si="2775"/>
        <v>8.4569576094999826E-4</v>
      </c>
      <c r="U919" s="30"/>
      <c r="V919" s="49" t="str">
        <f t="shared" ref="V919:X919" si="2776">IF(U919=0," ",U919/U$2366)</f>
        <v xml:space="preserve"> </v>
      </c>
      <c r="W919" s="25"/>
      <c r="X919" s="49" t="str">
        <f t="shared" si="2776"/>
        <v xml:space="preserve"> </v>
      </c>
      <c r="Y919" s="25"/>
      <c r="Z919" s="53" t="str">
        <f t="shared" ref="Z919" si="2777">IF(Y919=0," ",Y919/Y$2366)</f>
        <v xml:space="preserve"> </v>
      </c>
      <c r="AA919" s="26">
        <f t="shared" si="2735"/>
        <v>24</v>
      </c>
      <c r="AB919" s="43">
        <f t="shared" si="2730"/>
        <v>1.9863110066458656E-4</v>
      </c>
    </row>
    <row r="920" spans="1:28">
      <c r="A920" t="s">
        <v>2298</v>
      </c>
      <c r="B920" t="s">
        <v>2348</v>
      </c>
      <c r="C920" t="s">
        <v>2885</v>
      </c>
      <c r="D920" s="4" t="s">
        <v>1381</v>
      </c>
      <c r="E920" s="2" t="s">
        <v>3232</v>
      </c>
      <c r="F920" t="s">
        <v>2297</v>
      </c>
      <c r="G920" s="4"/>
      <c r="H920" s="3" t="s">
        <v>1393</v>
      </c>
      <c r="I920" s="3" t="s">
        <v>1393</v>
      </c>
      <c r="J920" s="4">
        <v>170</v>
      </c>
      <c r="K920" s="4"/>
      <c r="L920" s="38" t="s">
        <v>1483</v>
      </c>
      <c r="M920" s="25"/>
      <c r="N920" s="49" t="str">
        <f t="shared" si="2731"/>
        <v xml:space="preserve"> </v>
      </c>
      <c r="O920" s="25">
        <v>2</v>
      </c>
      <c r="P920" s="49">
        <f t="shared" si="2731"/>
        <v>6.582845105654664E-5</v>
      </c>
      <c r="Q920" s="25"/>
      <c r="R920" s="49" t="str">
        <f t="shared" ref="R920:T920" si="2778">IF(Q920=0," ",Q920/Q$2366)</f>
        <v xml:space="preserve"> </v>
      </c>
      <c r="S920" s="28"/>
      <c r="T920" s="49" t="str">
        <f t="shared" si="2778"/>
        <v xml:space="preserve"> </v>
      </c>
      <c r="U920" s="30"/>
      <c r="V920" s="49" t="str">
        <f t="shared" ref="V920:X920" si="2779">IF(U920=0," ",U920/U$2366)</f>
        <v xml:space="preserve"> </v>
      </c>
      <c r="W920" s="25">
        <v>6</v>
      </c>
      <c r="X920" s="49">
        <f t="shared" si="2779"/>
        <v>4.2188159189987344E-4</v>
      </c>
      <c r="Y920" s="25"/>
      <c r="Z920" s="53" t="str">
        <f t="shared" ref="Z920" si="2780">IF(Y920=0," ",Y920/Y$2366)</f>
        <v xml:space="preserve"> </v>
      </c>
      <c r="AA920" s="26">
        <f t="shared" si="2735"/>
        <v>8</v>
      </c>
      <c r="AB920" s="43">
        <f t="shared" si="2730"/>
        <v>6.6210366888195515E-5</v>
      </c>
    </row>
    <row r="921" spans="1:28">
      <c r="A921" t="s">
        <v>3977</v>
      </c>
      <c r="B921" t="s">
        <v>3978</v>
      </c>
      <c r="C921" t="s">
        <v>2332</v>
      </c>
      <c r="D921" s="4" t="s">
        <v>1381</v>
      </c>
      <c r="F921" t="s">
        <v>4052</v>
      </c>
      <c r="G921" s="4"/>
      <c r="H921" s="3" t="s">
        <v>1393</v>
      </c>
      <c r="I921" s="3" t="s">
        <v>1393</v>
      </c>
      <c r="J921" s="4">
        <v>171</v>
      </c>
      <c r="K921" s="4">
        <v>244</v>
      </c>
      <c r="L921" s="38" t="s">
        <v>1483</v>
      </c>
      <c r="M921" s="25"/>
      <c r="N921" s="49" t="str">
        <f t="shared" si="2731"/>
        <v xml:space="preserve"> </v>
      </c>
      <c r="O921" s="25"/>
      <c r="P921" s="49" t="str">
        <f t="shared" si="2731"/>
        <v xml:space="preserve"> </v>
      </c>
      <c r="Q921" s="25"/>
      <c r="R921" s="49" t="str">
        <f t="shared" ref="R921:T921" si="2781">IF(Q921=0," ",Q921/Q$2366)</f>
        <v xml:space="preserve"> </v>
      </c>
      <c r="S921" s="28"/>
      <c r="T921" s="49" t="str">
        <f t="shared" si="2781"/>
        <v xml:space="preserve"> </v>
      </c>
      <c r="U921" s="30"/>
      <c r="V921" s="49" t="str">
        <f t="shared" ref="V921:X921" si="2782">IF(U921=0," ",U921/U$2366)</f>
        <v xml:space="preserve"> </v>
      </c>
      <c r="W921" s="25">
        <v>2</v>
      </c>
      <c r="X921" s="49">
        <f t="shared" si="2782"/>
        <v>1.4062719729995781E-4</v>
      </c>
      <c r="Y921" s="25"/>
      <c r="Z921" s="53" t="str">
        <f t="shared" ref="Z921" si="2783">IF(Y921=0," ",Y921/Y$2366)</f>
        <v xml:space="preserve"> </v>
      </c>
      <c r="AA921" s="26">
        <f t="shared" si="2735"/>
        <v>2</v>
      </c>
      <c r="AB921" s="43">
        <f t="shared" si="2730"/>
        <v>1.6552591722048879E-5</v>
      </c>
    </row>
    <row r="922" spans="1:28">
      <c r="A922" t="s">
        <v>1406</v>
      </c>
      <c r="B922" t="s">
        <v>1744</v>
      </c>
      <c r="C922" t="s">
        <v>2332</v>
      </c>
      <c r="D922" s="4" t="s">
        <v>1381</v>
      </c>
      <c r="F922" t="s">
        <v>6345</v>
      </c>
      <c r="G922" s="4"/>
      <c r="H922" s="3" t="s">
        <v>1393</v>
      </c>
      <c r="I922" s="3" t="s">
        <v>1393</v>
      </c>
      <c r="J922" s="4">
        <v>171</v>
      </c>
      <c r="K922" s="4">
        <v>243</v>
      </c>
      <c r="L922" s="38" t="s">
        <v>1483</v>
      </c>
      <c r="M922" s="25">
        <v>10</v>
      </c>
      <c r="N922" s="49">
        <f t="shared" si="2731"/>
        <v>4.4216483905199861E-4</v>
      </c>
      <c r="O922" s="25">
        <v>28</v>
      </c>
      <c r="P922" s="49">
        <f t="shared" si="2731"/>
        <v>9.2159831479165296E-4</v>
      </c>
      <c r="Q922" s="25">
        <v>6</v>
      </c>
      <c r="R922" s="49">
        <f t="shared" ref="R922:T922" si="2784">IF(Q922=0," ",Q922/Q$2366)</f>
        <v>1.011804384485666E-3</v>
      </c>
      <c r="S922" s="25">
        <v>5</v>
      </c>
      <c r="T922" s="49">
        <f t="shared" si="2784"/>
        <v>1.7618661686458296E-4</v>
      </c>
      <c r="U922" s="30">
        <v>13</v>
      </c>
      <c r="V922" s="49">
        <f t="shared" ref="V922:X922" si="2785">IF(U922=0," ",U922/U$2366)</f>
        <v>8.7677884939637153E-4</v>
      </c>
      <c r="W922" s="25">
        <v>42</v>
      </c>
      <c r="X922" s="49">
        <f t="shared" si="2785"/>
        <v>2.953171143299114E-3</v>
      </c>
      <c r="Y922" s="25">
        <v>4</v>
      </c>
      <c r="Z922" s="53">
        <f t="shared" ref="Z922" si="2786">IF(Y922=0," ",Y922/Y$2366)</f>
        <v>8.9465443972265709E-4</v>
      </c>
      <c r="AA922" s="26">
        <f t="shared" si="2735"/>
        <v>108</v>
      </c>
      <c r="AB922" s="43">
        <f t="shared" si="2730"/>
        <v>8.9383995299063953E-4</v>
      </c>
    </row>
    <row r="923" spans="1:28">
      <c r="A923" t="s">
        <v>1406</v>
      </c>
      <c r="B923" t="s">
        <v>1407</v>
      </c>
      <c r="C923" t="s">
        <v>2332</v>
      </c>
      <c r="D923" s="4" t="s">
        <v>1381</v>
      </c>
      <c r="F923" t="s">
        <v>6346</v>
      </c>
      <c r="G923" s="4"/>
      <c r="H923" s="3" t="s">
        <v>1393</v>
      </c>
      <c r="I923" s="3" t="s">
        <v>1393</v>
      </c>
      <c r="J923" s="4"/>
      <c r="K923" s="4">
        <v>244</v>
      </c>
      <c r="L923" s="38" t="s">
        <v>1483</v>
      </c>
      <c r="M923" s="25"/>
      <c r="N923" s="49" t="str">
        <f t="shared" si="2731"/>
        <v xml:space="preserve"> </v>
      </c>
      <c r="O923" s="25"/>
      <c r="P923" s="49" t="str">
        <f t="shared" si="2731"/>
        <v xml:space="preserve"> </v>
      </c>
      <c r="Q923" s="25"/>
      <c r="R923" s="49" t="str">
        <f t="shared" ref="R923:T923" si="2787">IF(Q923=0," ",Q923/Q$2366)</f>
        <v xml:space="preserve"> </v>
      </c>
      <c r="S923" s="25">
        <v>29</v>
      </c>
      <c r="T923" s="49">
        <f t="shared" si="2787"/>
        <v>1.0218823778145813E-3</v>
      </c>
      <c r="U923" s="30"/>
      <c r="V923" s="49" t="str">
        <f t="shared" ref="V923:X923" si="2788">IF(U923=0," ",U923/U$2366)</f>
        <v xml:space="preserve"> </v>
      </c>
      <c r="W923" s="25"/>
      <c r="X923" s="49" t="str">
        <f t="shared" si="2788"/>
        <v xml:space="preserve"> </v>
      </c>
      <c r="Y923" s="25"/>
      <c r="Z923" s="53" t="str">
        <f t="shared" ref="Z923" si="2789">IF(Y923=0," ",Y923/Y$2366)</f>
        <v xml:space="preserve"> </v>
      </c>
      <c r="AA923" s="26">
        <f t="shared" si="2735"/>
        <v>29</v>
      </c>
      <c r="AB923" s="43">
        <f t="shared" si="2730"/>
        <v>2.4001257996970877E-4</v>
      </c>
    </row>
    <row r="924" spans="1:28">
      <c r="A924" t="s">
        <v>1406</v>
      </c>
      <c r="B924" t="s">
        <v>1408</v>
      </c>
      <c r="C924" t="s">
        <v>2332</v>
      </c>
      <c r="D924" s="4" t="s">
        <v>1381</v>
      </c>
      <c r="F924" t="s">
        <v>6347</v>
      </c>
      <c r="G924" s="4"/>
      <c r="H924" s="3" t="s">
        <v>1393</v>
      </c>
      <c r="I924" s="3" t="s">
        <v>1393</v>
      </c>
      <c r="J924" s="4"/>
      <c r="K924" s="4">
        <v>244</v>
      </c>
      <c r="L924" s="38" t="s">
        <v>1483</v>
      </c>
      <c r="M924" s="25">
        <v>2</v>
      </c>
      <c r="N924" s="49">
        <f t="shared" si="2731"/>
        <v>8.8432967810399716E-5</v>
      </c>
      <c r="O924" s="25">
        <v>19</v>
      </c>
      <c r="P924" s="49">
        <f t="shared" si="2731"/>
        <v>6.2537028503719305E-4</v>
      </c>
      <c r="Q924" s="25">
        <v>1</v>
      </c>
      <c r="R924" s="49">
        <f t="shared" ref="R924:T924" si="2790">IF(Q924=0," ",Q924/Q$2366)</f>
        <v>1.6863406408094435E-4</v>
      </c>
      <c r="S924" s="25">
        <v>138</v>
      </c>
      <c r="T924" s="49">
        <f t="shared" si="2790"/>
        <v>4.8627506254624898E-3</v>
      </c>
      <c r="U924" s="30">
        <v>16</v>
      </c>
      <c r="V924" s="49">
        <f t="shared" ref="V924:X924" si="2791">IF(U924=0," ",U924/U$2366)</f>
        <v>1.0791124300263033E-3</v>
      </c>
      <c r="W924" s="25">
        <v>7</v>
      </c>
      <c r="X924" s="49">
        <f t="shared" si="2791"/>
        <v>4.9219519054985233E-4</v>
      </c>
      <c r="Y924" s="25">
        <v>19</v>
      </c>
      <c r="Z924" s="53">
        <f t="shared" ref="Z924" si="2792">IF(Y924=0," ",Y924/Y$2366)</f>
        <v>4.2496085886826211E-3</v>
      </c>
      <c r="AA924" s="26">
        <f t="shared" si="2735"/>
        <v>202</v>
      </c>
      <c r="AB924" s="43">
        <f t="shared" si="2730"/>
        <v>1.6718117639269369E-3</v>
      </c>
    </row>
    <row r="925" spans="1:28">
      <c r="A925" t="s">
        <v>1406</v>
      </c>
      <c r="B925" t="s">
        <v>5171</v>
      </c>
      <c r="C925" t="s">
        <v>2332</v>
      </c>
      <c r="D925" s="4" t="s">
        <v>1381</v>
      </c>
      <c r="F925" t="s">
        <v>5330</v>
      </c>
      <c r="G925" s="4"/>
      <c r="H925" s="3" t="s">
        <v>1393</v>
      </c>
      <c r="I925" s="3" t="s">
        <v>1393</v>
      </c>
      <c r="J925" s="4"/>
      <c r="K925" s="4"/>
      <c r="L925" s="38" t="s">
        <v>1483</v>
      </c>
      <c r="M925" s="25"/>
      <c r="N925" s="49" t="str">
        <f t="shared" si="2731"/>
        <v xml:space="preserve"> </v>
      </c>
      <c r="O925" s="25">
        <v>1</v>
      </c>
      <c r="P925" s="49">
        <f t="shared" si="2731"/>
        <v>3.291422552827332E-5</v>
      </c>
      <c r="Q925" s="25"/>
      <c r="R925" s="49" t="str">
        <f t="shared" ref="R925:T925" si="2793">IF(Q925=0," ",Q925/Q$2366)</f>
        <v xml:space="preserve"> </v>
      </c>
      <c r="S925" s="25"/>
      <c r="T925" s="49" t="str">
        <f t="shared" si="2793"/>
        <v xml:space="preserve"> </v>
      </c>
      <c r="U925" s="30"/>
      <c r="V925" s="49" t="str">
        <f t="shared" ref="V925:X925" si="2794">IF(U925=0," ",U925/U$2366)</f>
        <v xml:space="preserve"> </v>
      </c>
      <c r="W925" s="25">
        <v>21</v>
      </c>
      <c r="X925" s="49">
        <f t="shared" si="2794"/>
        <v>1.476585571649557E-3</v>
      </c>
      <c r="Y925" s="25">
        <v>4</v>
      </c>
      <c r="Z925" s="53">
        <f t="shared" ref="Z925" si="2795">IF(Y925=0," ",Y925/Y$2366)</f>
        <v>8.9465443972265709E-4</v>
      </c>
      <c r="AA925" s="26">
        <f t="shared" si="2735"/>
        <v>26</v>
      </c>
      <c r="AB925" s="43">
        <f t="shared" si="2730"/>
        <v>2.1518369238663544E-4</v>
      </c>
    </row>
    <row r="926" spans="1:28">
      <c r="A926" t="s">
        <v>1406</v>
      </c>
      <c r="B926" t="s">
        <v>611</v>
      </c>
      <c r="C926" t="s">
        <v>2332</v>
      </c>
      <c r="D926" s="4" t="s">
        <v>1381</v>
      </c>
      <c r="F926" t="s">
        <v>272</v>
      </c>
      <c r="G926" s="4"/>
      <c r="H926" s="3" t="s">
        <v>1393</v>
      </c>
      <c r="I926" s="3" t="s">
        <v>1393</v>
      </c>
      <c r="J926" s="4">
        <v>172</v>
      </c>
      <c r="K926" s="4">
        <v>243</v>
      </c>
      <c r="L926" s="38" t="s">
        <v>1483</v>
      </c>
      <c r="M926" s="25">
        <v>5</v>
      </c>
      <c r="N926" s="49">
        <f t="shared" si="2731"/>
        <v>2.210824195259993E-4</v>
      </c>
      <c r="O926" s="25">
        <v>20</v>
      </c>
      <c r="P926" s="49">
        <f t="shared" si="2731"/>
        <v>6.582845105654664E-4</v>
      </c>
      <c r="Q926" s="25">
        <v>2</v>
      </c>
      <c r="R926" s="49">
        <f t="shared" ref="R926:T926" si="2796">IF(Q926=0," ",Q926/Q$2366)</f>
        <v>3.3726812816188871E-4</v>
      </c>
      <c r="S926" s="25">
        <v>19</v>
      </c>
      <c r="T926" s="49">
        <f t="shared" si="2796"/>
        <v>6.6950914408541525E-4</v>
      </c>
      <c r="U926" s="30">
        <v>14</v>
      </c>
      <c r="V926" s="49">
        <f t="shared" ref="V926:X926" si="2797">IF(U926=0," ",U926/U$2366)</f>
        <v>9.4422337627301546E-4</v>
      </c>
      <c r="W926" s="25">
        <v>90</v>
      </c>
      <c r="X926" s="49">
        <f t="shared" si="2797"/>
        <v>6.3282238784981015E-3</v>
      </c>
      <c r="Y926" s="25">
        <v>40</v>
      </c>
      <c r="Z926" s="53">
        <f t="shared" ref="Z926" si="2798">IF(Y926=0," ",Y926/Y$2366)</f>
        <v>8.9465443972265718E-3</v>
      </c>
      <c r="AA926" s="26">
        <f t="shared" si="2735"/>
        <v>190</v>
      </c>
      <c r="AB926" s="43">
        <f t="shared" si="2730"/>
        <v>1.5724962135946435E-3</v>
      </c>
    </row>
    <row r="927" spans="1:28">
      <c r="A927" t="s">
        <v>2506</v>
      </c>
      <c r="B927" t="s">
        <v>2507</v>
      </c>
      <c r="C927" t="s">
        <v>2332</v>
      </c>
      <c r="D927" s="4" t="s">
        <v>1381</v>
      </c>
      <c r="F927" t="s">
        <v>2122</v>
      </c>
      <c r="G927" s="4"/>
      <c r="H927" s="3" t="s">
        <v>1393</v>
      </c>
      <c r="I927" s="3" t="s">
        <v>1393</v>
      </c>
      <c r="J927" s="4">
        <v>399</v>
      </c>
      <c r="K927" s="4">
        <v>245</v>
      </c>
      <c r="L927" s="38" t="s">
        <v>1483</v>
      </c>
      <c r="M927" s="25">
        <v>2</v>
      </c>
      <c r="N927" s="49">
        <f t="shared" si="2731"/>
        <v>8.8432967810399716E-5</v>
      </c>
      <c r="O927" s="25">
        <v>1</v>
      </c>
      <c r="P927" s="49">
        <f t="shared" si="2731"/>
        <v>3.291422552827332E-5</v>
      </c>
      <c r="Q927" s="25"/>
      <c r="R927" s="49" t="str">
        <f t="shared" ref="R927:T927" si="2799">IF(Q927=0," ",Q927/Q$2366)</f>
        <v xml:space="preserve"> </v>
      </c>
      <c r="S927" s="28"/>
      <c r="T927" s="49" t="str">
        <f t="shared" si="2799"/>
        <v xml:space="preserve"> </v>
      </c>
      <c r="U927" s="30"/>
      <c r="V927" s="49" t="str">
        <f t="shared" ref="V927:X927" si="2800">IF(U927=0," ",U927/U$2366)</f>
        <v xml:space="preserve"> </v>
      </c>
      <c r="W927" s="25">
        <v>2</v>
      </c>
      <c r="X927" s="49">
        <f t="shared" si="2800"/>
        <v>1.4062719729995781E-4</v>
      </c>
      <c r="Y927" s="25"/>
      <c r="Z927" s="53" t="str">
        <f t="shared" ref="Z927" si="2801">IF(Y927=0," ",Y927/Y$2366)</f>
        <v xml:space="preserve"> </v>
      </c>
      <c r="AA927" s="26">
        <f t="shared" si="2735"/>
        <v>5</v>
      </c>
      <c r="AB927" s="43">
        <f t="shared" si="2730"/>
        <v>4.1381479305122199E-5</v>
      </c>
    </row>
    <row r="928" spans="1:28">
      <c r="A928" t="s">
        <v>2506</v>
      </c>
      <c r="B928" t="s">
        <v>337</v>
      </c>
      <c r="C928" t="s">
        <v>2332</v>
      </c>
      <c r="D928" s="4" t="s">
        <v>1381</v>
      </c>
      <c r="F928" t="s">
        <v>6348</v>
      </c>
      <c r="G928" s="4"/>
      <c r="H928" s="3" t="s">
        <v>1393</v>
      </c>
      <c r="I928" s="3" t="s">
        <v>1393</v>
      </c>
      <c r="J928" s="4">
        <v>172</v>
      </c>
      <c r="K928" s="4"/>
      <c r="L928" s="38" t="s">
        <v>1483</v>
      </c>
      <c r="M928" s="25">
        <v>2</v>
      </c>
      <c r="N928" s="49">
        <f t="shared" si="2731"/>
        <v>8.8432967810399716E-5</v>
      </c>
      <c r="O928" s="25"/>
      <c r="P928" s="49" t="str">
        <f t="shared" si="2731"/>
        <v xml:space="preserve"> </v>
      </c>
      <c r="Q928" s="25"/>
      <c r="R928" s="49" t="str">
        <f t="shared" ref="R928:T928" si="2802">IF(Q928=0," ",Q928/Q$2366)</f>
        <v xml:space="preserve"> </v>
      </c>
      <c r="S928" s="28"/>
      <c r="T928" s="49" t="str">
        <f t="shared" si="2802"/>
        <v xml:space="preserve"> </v>
      </c>
      <c r="U928" s="30"/>
      <c r="V928" s="49" t="str">
        <f t="shared" ref="V928:X928" si="2803">IF(U928=0," ",U928/U$2366)</f>
        <v xml:space="preserve"> </v>
      </c>
      <c r="W928" s="25">
        <v>6</v>
      </c>
      <c r="X928" s="49">
        <f t="shared" si="2803"/>
        <v>4.2188159189987344E-4</v>
      </c>
      <c r="Y928" s="25">
        <v>1</v>
      </c>
      <c r="Z928" s="53">
        <f t="shared" ref="Z928" si="2804">IF(Y928=0," ",Y928/Y$2366)</f>
        <v>2.2366360993066427E-4</v>
      </c>
      <c r="AA928" s="26">
        <f t="shared" si="2735"/>
        <v>9</v>
      </c>
      <c r="AB928" s="43">
        <f t="shared" si="2730"/>
        <v>7.4486662749219957E-5</v>
      </c>
    </row>
    <row r="929" spans="1:28">
      <c r="A929" t="s">
        <v>605</v>
      </c>
      <c r="B929" t="s">
        <v>2348</v>
      </c>
      <c r="C929" t="s">
        <v>562</v>
      </c>
      <c r="D929" s="4" t="s">
        <v>1381</v>
      </c>
      <c r="F929" t="s">
        <v>605</v>
      </c>
      <c r="G929" s="4"/>
      <c r="H929" s="3" t="s">
        <v>1393</v>
      </c>
      <c r="I929" s="3" t="s">
        <v>1393</v>
      </c>
      <c r="J929" s="4">
        <v>361</v>
      </c>
      <c r="K929" s="4">
        <v>284</v>
      </c>
      <c r="L929" s="38" t="s">
        <v>1482</v>
      </c>
      <c r="M929" s="25"/>
      <c r="N929" s="49" t="str">
        <f t="shared" si="2731"/>
        <v xml:space="preserve"> </v>
      </c>
      <c r="O929" s="25"/>
      <c r="P929" s="49" t="str">
        <f t="shared" si="2731"/>
        <v xml:space="preserve"> </v>
      </c>
      <c r="Q929" s="25"/>
      <c r="R929" s="49" t="str">
        <f t="shared" ref="R929:T929" si="2805">IF(Q929=0," ",Q929/Q$2366)</f>
        <v xml:space="preserve"> </v>
      </c>
      <c r="S929" s="25">
        <v>22</v>
      </c>
      <c r="T929" s="49">
        <f t="shared" si="2805"/>
        <v>7.752211142041651E-4</v>
      </c>
      <c r="U929" s="30"/>
      <c r="V929" s="49" t="str">
        <f t="shared" ref="V929:X929" si="2806">IF(U929=0," ",U929/U$2366)</f>
        <v xml:space="preserve"> </v>
      </c>
      <c r="W929" s="25"/>
      <c r="X929" s="49" t="str">
        <f t="shared" si="2806"/>
        <v xml:space="preserve"> </v>
      </c>
      <c r="Y929" s="25"/>
      <c r="Z929" s="53" t="str">
        <f t="shared" ref="Z929" si="2807">IF(Y929=0," ",Y929/Y$2366)</f>
        <v xml:space="preserve"> </v>
      </c>
      <c r="AA929" s="26">
        <f t="shared" si="2735"/>
        <v>22</v>
      </c>
      <c r="AB929" s="43">
        <f t="shared" si="2730"/>
        <v>1.8207850894253768E-4</v>
      </c>
    </row>
    <row r="930" spans="1:28">
      <c r="A930" t="s">
        <v>1103</v>
      </c>
      <c r="B930" t="s">
        <v>1104</v>
      </c>
      <c r="C930" t="s">
        <v>2893</v>
      </c>
      <c r="D930" s="4" t="s">
        <v>1484</v>
      </c>
      <c r="F930" t="s">
        <v>2123</v>
      </c>
      <c r="G930" s="4"/>
      <c r="H930" s="3" t="s">
        <v>1393</v>
      </c>
      <c r="I930" s="3" t="s">
        <v>1393</v>
      </c>
      <c r="J930" s="4">
        <v>313</v>
      </c>
      <c r="K930" s="4">
        <v>31</v>
      </c>
      <c r="L930" s="38" t="s">
        <v>1483</v>
      </c>
      <c r="M930" s="25">
        <v>10</v>
      </c>
      <c r="N930" s="49">
        <f t="shared" si="2731"/>
        <v>4.4216483905199861E-4</v>
      </c>
      <c r="O930" s="25">
        <v>5</v>
      </c>
      <c r="P930" s="49">
        <f t="shared" si="2731"/>
        <v>1.645711276413666E-4</v>
      </c>
      <c r="Q930" s="25">
        <v>5</v>
      </c>
      <c r="R930" s="49">
        <f t="shared" ref="R930:T930" si="2808">IF(Q930=0," ",Q930/Q$2366)</f>
        <v>8.4317032040472171E-4</v>
      </c>
      <c r="S930" s="25">
        <v>9</v>
      </c>
      <c r="T930" s="49">
        <f t="shared" si="2808"/>
        <v>3.1713591035624933E-4</v>
      </c>
      <c r="U930" s="30"/>
      <c r="V930" s="49" t="str">
        <f t="shared" ref="V930:X930" si="2809">IF(U930=0," ",U930/U$2366)</f>
        <v xml:space="preserve"> </v>
      </c>
      <c r="W930" s="25"/>
      <c r="X930" s="49" t="str">
        <f t="shared" si="2809"/>
        <v xml:space="preserve"> </v>
      </c>
      <c r="Y930" s="25"/>
      <c r="Z930" s="53" t="str">
        <f t="shared" ref="Z930" si="2810">IF(Y930=0," ",Y930/Y$2366)</f>
        <v xml:space="preserve"> </v>
      </c>
      <c r="AA930" s="26">
        <f t="shared" si="2735"/>
        <v>29</v>
      </c>
      <c r="AB930" s="43">
        <f t="shared" si="2730"/>
        <v>2.4001257996970877E-4</v>
      </c>
    </row>
    <row r="931" spans="1:28">
      <c r="A931" t="s">
        <v>1103</v>
      </c>
      <c r="B931" t="s">
        <v>2278</v>
      </c>
      <c r="C931" t="s">
        <v>2893</v>
      </c>
      <c r="D931" s="4" t="s">
        <v>1484</v>
      </c>
      <c r="F931" t="s">
        <v>2124</v>
      </c>
      <c r="G931" s="4"/>
      <c r="H931" s="3" t="s">
        <v>1393</v>
      </c>
      <c r="I931" s="3" t="s">
        <v>1393</v>
      </c>
      <c r="J931" s="4">
        <v>314</v>
      </c>
      <c r="K931" s="4">
        <v>31</v>
      </c>
      <c r="L931" s="38" t="s">
        <v>1483</v>
      </c>
      <c r="M931" s="25">
        <v>2</v>
      </c>
      <c r="N931" s="49">
        <f t="shared" si="2731"/>
        <v>8.8432967810399716E-5</v>
      </c>
      <c r="O931" s="25">
        <v>6</v>
      </c>
      <c r="P931" s="49">
        <f t="shared" si="2731"/>
        <v>1.9748535316963992E-4</v>
      </c>
      <c r="Q931" s="25">
        <v>1</v>
      </c>
      <c r="R931" s="49">
        <f t="shared" ref="R931:T931" si="2811">IF(Q931=0," ",Q931/Q$2366)</f>
        <v>1.6863406408094435E-4</v>
      </c>
      <c r="S931" s="28"/>
      <c r="T931" s="49" t="str">
        <f t="shared" si="2811"/>
        <v xml:space="preserve"> </v>
      </c>
      <c r="U931" s="30"/>
      <c r="V931" s="49" t="str">
        <f t="shared" ref="V931:X931" si="2812">IF(U931=0," ",U931/U$2366)</f>
        <v xml:space="preserve"> </v>
      </c>
      <c r="W931" s="25"/>
      <c r="X931" s="49" t="str">
        <f t="shared" si="2812"/>
        <v xml:space="preserve"> </v>
      </c>
      <c r="Y931" s="25"/>
      <c r="Z931" s="53" t="str">
        <f t="shared" ref="Z931" si="2813">IF(Y931=0," ",Y931/Y$2366)</f>
        <v xml:space="preserve"> </v>
      </c>
      <c r="AA931" s="26">
        <f t="shared" si="2735"/>
        <v>9</v>
      </c>
      <c r="AB931" s="43">
        <f t="shared" si="2730"/>
        <v>7.4486662749219957E-5</v>
      </c>
    </row>
    <row r="932" spans="1:28">
      <c r="A932" t="s">
        <v>1103</v>
      </c>
      <c r="B932" t="s">
        <v>2479</v>
      </c>
      <c r="C932" t="s">
        <v>2893</v>
      </c>
      <c r="D932" s="4" t="s">
        <v>1484</v>
      </c>
      <c r="F932" t="s">
        <v>6518</v>
      </c>
      <c r="G932" s="4"/>
      <c r="H932" s="3" t="s">
        <v>1393</v>
      </c>
      <c r="I932" s="3" t="s">
        <v>1393</v>
      </c>
      <c r="J932" s="4">
        <v>314</v>
      </c>
      <c r="K932" s="4">
        <v>32</v>
      </c>
      <c r="L932" s="38" t="s">
        <v>1483</v>
      </c>
      <c r="M932" s="25"/>
      <c r="N932" s="49" t="str">
        <f t="shared" si="2731"/>
        <v xml:space="preserve"> </v>
      </c>
      <c r="O932" s="25"/>
      <c r="P932" s="49" t="str">
        <f t="shared" si="2731"/>
        <v xml:space="preserve"> </v>
      </c>
      <c r="Q932" s="25">
        <v>1</v>
      </c>
      <c r="R932" s="49">
        <f t="shared" ref="R932:T932" si="2814">IF(Q932=0," ",Q932/Q$2366)</f>
        <v>1.6863406408094435E-4</v>
      </c>
      <c r="S932" s="28"/>
      <c r="T932" s="49" t="str">
        <f t="shared" si="2814"/>
        <v xml:space="preserve"> </v>
      </c>
      <c r="U932" s="30"/>
      <c r="V932" s="49" t="str">
        <f t="shared" ref="V932:X932" si="2815">IF(U932=0," ",U932/U$2366)</f>
        <v xml:space="preserve"> </v>
      </c>
      <c r="W932" s="25"/>
      <c r="X932" s="49" t="str">
        <f t="shared" si="2815"/>
        <v xml:space="preserve"> </v>
      </c>
      <c r="Y932" s="25"/>
      <c r="Z932" s="53" t="str">
        <f t="shared" ref="Z932" si="2816">IF(Y932=0," ",Y932/Y$2366)</f>
        <v xml:space="preserve"> </v>
      </c>
      <c r="AA932" s="26">
        <f t="shared" si="2735"/>
        <v>1</v>
      </c>
      <c r="AB932" s="43">
        <f t="shared" si="2730"/>
        <v>8.2762958610244394E-6</v>
      </c>
    </row>
    <row r="933" spans="1:28">
      <c r="A933" t="s">
        <v>2007</v>
      </c>
      <c r="B933" t="s">
        <v>2008</v>
      </c>
      <c r="C933" t="s">
        <v>2893</v>
      </c>
      <c r="D933" s="4" t="s">
        <v>1484</v>
      </c>
      <c r="F933" t="s">
        <v>2125</v>
      </c>
      <c r="G933" s="4"/>
      <c r="H933" s="3" t="s">
        <v>1393</v>
      </c>
      <c r="I933" s="3" t="s">
        <v>1393</v>
      </c>
      <c r="J933" s="4">
        <v>314</v>
      </c>
      <c r="K933" s="4">
        <v>32</v>
      </c>
      <c r="L933" s="38" t="s">
        <v>1483</v>
      </c>
      <c r="M933" s="25"/>
      <c r="N933" s="49" t="str">
        <f t="shared" si="2731"/>
        <v xml:space="preserve"> </v>
      </c>
      <c r="O933" s="25">
        <v>1</v>
      </c>
      <c r="P933" s="49">
        <f t="shared" si="2731"/>
        <v>3.291422552827332E-5</v>
      </c>
      <c r="Q933" s="25"/>
      <c r="R933" s="49" t="str">
        <f t="shared" ref="R933:T933" si="2817">IF(Q933=0," ",Q933/Q$2366)</f>
        <v xml:space="preserve"> </v>
      </c>
      <c r="S933" s="25">
        <v>4</v>
      </c>
      <c r="T933" s="49">
        <f t="shared" si="2817"/>
        <v>1.4094929349166638E-4</v>
      </c>
      <c r="U933" s="30"/>
      <c r="V933" s="49" t="str">
        <f t="shared" ref="V933:X933" si="2818">IF(U933=0," ",U933/U$2366)</f>
        <v xml:space="preserve"> </v>
      </c>
      <c r="W933" s="25"/>
      <c r="X933" s="49" t="str">
        <f t="shared" si="2818"/>
        <v xml:space="preserve"> </v>
      </c>
      <c r="Y933" s="25"/>
      <c r="Z933" s="53" t="str">
        <f t="shared" ref="Z933" si="2819">IF(Y933=0," ",Y933/Y$2366)</f>
        <v xml:space="preserve"> </v>
      </c>
      <c r="AA933" s="26">
        <f t="shared" si="2735"/>
        <v>5</v>
      </c>
      <c r="AB933" s="43">
        <f t="shared" si="2730"/>
        <v>4.1381479305122199E-5</v>
      </c>
    </row>
    <row r="934" spans="1:28">
      <c r="A934" t="s">
        <v>2007</v>
      </c>
      <c r="B934" t="s">
        <v>2215</v>
      </c>
      <c r="C934" t="s">
        <v>2893</v>
      </c>
      <c r="D934" s="4" t="s">
        <v>1484</v>
      </c>
      <c r="F934" t="s">
        <v>2126</v>
      </c>
      <c r="G934" s="4"/>
      <c r="H934" s="3" t="s">
        <v>1393</v>
      </c>
      <c r="I934" s="3" t="s">
        <v>1393</v>
      </c>
      <c r="J934" s="4">
        <v>314</v>
      </c>
      <c r="K934" s="4">
        <v>32</v>
      </c>
      <c r="L934" s="38" t="s">
        <v>1483</v>
      </c>
      <c r="M934" s="25"/>
      <c r="N934" s="49" t="str">
        <f t="shared" si="2731"/>
        <v xml:space="preserve"> </v>
      </c>
      <c r="O934" s="25"/>
      <c r="P934" s="49" t="str">
        <f t="shared" si="2731"/>
        <v xml:space="preserve"> </v>
      </c>
      <c r="Q934" s="25"/>
      <c r="R934" s="49" t="str">
        <f t="shared" ref="R934:T934" si="2820">IF(Q934=0," ",Q934/Q$2366)</f>
        <v xml:space="preserve"> </v>
      </c>
      <c r="S934" s="25">
        <v>26</v>
      </c>
      <c r="T934" s="49">
        <f t="shared" si="2820"/>
        <v>9.1617040769583142E-4</v>
      </c>
      <c r="U934" s="30"/>
      <c r="V934" s="49" t="str">
        <f t="shared" ref="V934:X934" si="2821">IF(U934=0," ",U934/U$2366)</f>
        <v xml:space="preserve"> </v>
      </c>
      <c r="W934" s="25"/>
      <c r="X934" s="49" t="str">
        <f t="shared" si="2821"/>
        <v xml:space="preserve"> </v>
      </c>
      <c r="Y934" s="25"/>
      <c r="Z934" s="53" t="str">
        <f t="shared" ref="Z934" si="2822">IF(Y934=0," ",Y934/Y$2366)</f>
        <v xml:space="preserve"> </v>
      </c>
      <c r="AA934" s="26">
        <f t="shared" si="2735"/>
        <v>26</v>
      </c>
      <c r="AB934" s="43">
        <f t="shared" si="2730"/>
        <v>2.1518369238663544E-4</v>
      </c>
    </row>
    <row r="935" spans="1:28">
      <c r="A935" t="s">
        <v>2007</v>
      </c>
      <c r="B935" t="s">
        <v>2435</v>
      </c>
      <c r="C935" t="s">
        <v>2893</v>
      </c>
      <c r="D935" s="4" t="s">
        <v>1484</v>
      </c>
      <c r="E935" s="4" t="s">
        <v>2064</v>
      </c>
      <c r="F935" t="s">
        <v>6349</v>
      </c>
      <c r="G935" s="4"/>
      <c r="H935" s="3" t="s">
        <v>1393</v>
      </c>
      <c r="I935" s="3" t="s">
        <v>581</v>
      </c>
      <c r="J935" s="4"/>
      <c r="K935" s="4"/>
      <c r="L935" s="38" t="s">
        <v>1483</v>
      </c>
      <c r="M935" s="25"/>
      <c r="N935" s="49" t="str">
        <f t="shared" si="2731"/>
        <v xml:space="preserve"> </v>
      </c>
      <c r="O935" s="25"/>
      <c r="P935" s="49" t="str">
        <f t="shared" si="2731"/>
        <v xml:space="preserve"> </v>
      </c>
      <c r="Q935" s="25"/>
      <c r="R935" s="49" t="str">
        <f t="shared" ref="R935:T935" si="2823">IF(Q935=0," ",Q935/Q$2366)</f>
        <v xml:space="preserve"> </v>
      </c>
      <c r="S935" s="25">
        <v>2</v>
      </c>
      <c r="T935" s="49">
        <f t="shared" si="2823"/>
        <v>7.0474646745833188E-5</v>
      </c>
      <c r="U935" s="30"/>
      <c r="V935" s="49" t="str">
        <f t="shared" ref="V935:X935" si="2824">IF(U935=0," ",U935/U$2366)</f>
        <v xml:space="preserve"> </v>
      </c>
      <c r="W935" s="25"/>
      <c r="X935" s="49" t="str">
        <f t="shared" si="2824"/>
        <v xml:space="preserve"> </v>
      </c>
      <c r="Y935" s="25"/>
      <c r="Z935" s="53" t="str">
        <f t="shared" ref="Z935" si="2825">IF(Y935=0," ",Y935/Y$2366)</f>
        <v xml:space="preserve"> </v>
      </c>
      <c r="AA935" s="26">
        <f t="shared" si="2735"/>
        <v>2</v>
      </c>
      <c r="AB935" s="43">
        <f t="shared" si="2730"/>
        <v>1.6552591722048879E-5</v>
      </c>
    </row>
    <row r="936" spans="1:28">
      <c r="A936" t="s">
        <v>1535</v>
      </c>
      <c r="B936" t="s">
        <v>2310</v>
      </c>
      <c r="C936" t="s">
        <v>2333</v>
      </c>
      <c r="D936" s="4" t="s">
        <v>1381</v>
      </c>
      <c r="F936" t="s">
        <v>2127</v>
      </c>
      <c r="G936" s="4"/>
      <c r="H936" s="3" t="s">
        <v>1393</v>
      </c>
      <c r="I936" s="3" t="s">
        <v>1393</v>
      </c>
      <c r="J936" s="4"/>
      <c r="K936" s="4">
        <v>302</v>
      </c>
      <c r="L936" s="38" t="s">
        <v>1481</v>
      </c>
      <c r="M936" s="25"/>
      <c r="N936" s="49" t="str">
        <f t="shared" si="2731"/>
        <v xml:space="preserve"> </v>
      </c>
      <c r="O936" s="25"/>
      <c r="P936" s="49" t="str">
        <f t="shared" si="2731"/>
        <v xml:space="preserve"> </v>
      </c>
      <c r="Q936" s="25"/>
      <c r="R936" s="49" t="str">
        <f t="shared" ref="R936:T936" si="2826">IF(Q936=0," ",Q936/Q$2366)</f>
        <v xml:space="preserve"> </v>
      </c>
      <c r="S936" s="28"/>
      <c r="T936" s="49" t="str">
        <f t="shared" si="2826"/>
        <v xml:space="preserve"> </v>
      </c>
      <c r="U936" s="30"/>
      <c r="V936" s="49" t="str">
        <f t="shared" ref="V936:X936" si="2827">IF(U936=0," ",U936/U$2366)</f>
        <v xml:space="preserve"> </v>
      </c>
      <c r="W936" s="25">
        <v>2</v>
      </c>
      <c r="X936" s="49">
        <f t="shared" si="2827"/>
        <v>1.4062719729995781E-4</v>
      </c>
      <c r="Y936" s="25"/>
      <c r="Z936" s="53" t="str">
        <f t="shared" ref="Z936" si="2828">IF(Y936=0," ",Y936/Y$2366)</f>
        <v xml:space="preserve"> </v>
      </c>
      <c r="AA936" s="26">
        <f t="shared" si="2735"/>
        <v>2</v>
      </c>
      <c r="AB936" s="43">
        <f t="shared" si="2730"/>
        <v>1.6552591722048879E-5</v>
      </c>
    </row>
    <row r="937" spans="1:28">
      <c r="A937" t="s">
        <v>1535</v>
      </c>
      <c r="B937" t="s">
        <v>5885</v>
      </c>
      <c r="C937" t="s">
        <v>2333</v>
      </c>
      <c r="D937" s="4" t="s">
        <v>1381</v>
      </c>
      <c r="G937" s="4"/>
      <c r="H937" s="3" t="s">
        <v>1393</v>
      </c>
      <c r="I937" s="3" t="s">
        <v>581</v>
      </c>
      <c r="J937" s="4"/>
      <c r="K937" s="4"/>
      <c r="L937" s="38" t="s">
        <v>1481</v>
      </c>
      <c r="M937" s="25"/>
      <c r="N937" s="49" t="str">
        <f t="shared" si="2731"/>
        <v xml:space="preserve"> </v>
      </c>
      <c r="O937" s="25">
        <v>1</v>
      </c>
      <c r="P937" s="49">
        <f t="shared" si="2731"/>
        <v>3.291422552827332E-5</v>
      </c>
      <c r="Q937" s="25"/>
      <c r="R937" s="49" t="str">
        <f t="shared" ref="R937:T937" si="2829">IF(Q937=0," ",Q937/Q$2366)</f>
        <v xml:space="preserve"> </v>
      </c>
      <c r="S937" s="28"/>
      <c r="T937" s="49" t="str">
        <f t="shared" si="2829"/>
        <v xml:space="preserve"> </v>
      </c>
      <c r="U937" s="30"/>
      <c r="V937" s="49" t="str">
        <f t="shared" ref="V937:X937" si="2830">IF(U937=0," ",U937/U$2366)</f>
        <v xml:space="preserve"> </v>
      </c>
      <c r="W937" s="25"/>
      <c r="X937" s="49" t="str">
        <f t="shared" si="2830"/>
        <v xml:space="preserve"> </v>
      </c>
      <c r="Y937" s="25"/>
      <c r="Z937" s="53" t="str">
        <f t="shared" ref="Z937" si="2831">IF(Y937=0," ",Y937/Y$2366)</f>
        <v xml:space="preserve"> </v>
      </c>
      <c r="AA937" s="26">
        <f t="shared" si="2735"/>
        <v>1</v>
      </c>
      <c r="AB937" s="43">
        <f t="shared" si="2730"/>
        <v>8.2762958610244394E-6</v>
      </c>
    </row>
    <row r="938" spans="1:28">
      <c r="A938" t="s">
        <v>1051</v>
      </c>
      <c r="B938" t="s">
        <v>2256</v>
      </c>
      <c r="C938" t="s">
        <v>2333</v>
      </c>
      <c r="D938" s="4" t="s">
        <v>1381</v>
      </c>
      <c r="F938" t="s">
        <v>5481</v>
      </c>
      <c r="G938" s="4"/>
      <c r="H938" s="3" t="s">
        <v>1393</v>
      </c>
      <c r="I938" s="3" t="s">
        <v>581</v>
      </c>
      <c r="J938" s="4"/>
      <c r="K938" s="4"/>
      <c r="L938" s="38" t="s">
        <v>1481</v>
      </c>
      <c r="M938" s="25"/>
      <c r="N938" s="49" t="str">
        <f t="shared" si="2731"/>
        <v xml:space="preserve"> </v>
      </c>
      <c r="O938" s="25">
        <v>1</v>
      </c>
      <c r="P938" s="49">
        <f t="shared" si="2731"/>
        <v>3.291422552827332E-5</v>
      </c>
      <c r="Q938" s="25"/>
      <c r="R938" s="49" t="str">
        <f t="shared" ref="R938:T938" si="2832">IF(Q938=0," ",Q938/Q$2366)</f>
        <v xml:space="preserve"> </v>
      </c>
      <c r="S938" s="28"/>
      <c r="T938" s="49" t="str">
        <f t="shared" si="2832"/>
        <v xml:space="preserve"> </v>
      </c>
      <c r="U938" s="30"/>
      <c r="V938" s="49" t="str">
        <f t="shared" ref="V938:X938" si="2833">IF(U938=0," ",U938/U$2366)</f>
        <v xml:space="preserve"> </v>
      </c>
      <c r="W938" s="25">
        <v>12</v>
      </c>
      <c r="X938" s="49">
        <f t="shared" si="2833"/>
        <v>8.4376318379974688E-4</v>
      </c>
      <c r="Y938" s="25"/>
      <c r="Z938" s="53" t="str">
        <f t="shared" ref="Z938" si="2834">IF(Y938=0," ",Y938/Y$2366)</f>
        <v xml:space="preserve"> </v>
      </c>
      <c r="AA938" s="26">
        <f t="shared" si="2735"/>
        <v>13</v>
      </c>
      <c r="AB938" s="43">
        <f t="shared" si="2730"/>
        <v>1.0759184619331772E-4</v>
      </c>
    </row>
    <row r="939" spans="1:28">
      <c r="A939" t="s">
        <v>1051</v>
      </c>
      <c r="B939" t="s">
        <v>935</v>
      </c>
      <c r="C939" t="s">
        <v>2333</v>
      </c>
      <c r="D939" s="4" t="s">
        <v>1381</v>
      </c>
      <c r="G939" s="4"/>
      <c r="H939" s="3" t="s">
        <v>1393</v>
      </c>
      <c r="I939" s="3" t="s">
        <v>1393</v>
      </c>
      <c r="J939" s="4">
        <v>173</v>
      </c>
      <c r="K939" s="4">
        <v>305</v>
      </c>
      <c r="L939" s="38" t="s">
        <v>1481</v>
      </c>
      <c r="M939" s="25">
        <v>2</v>
      </c>
      <c r="N939" s="49">
        <f t="shared" si="2731"/>
        <v>8.8432967810399716E-5</v>
      </c>
      <c r="O939" s="25">
        <v>17</v>
      </c>
      <c r="P939" s="49">
        <f t="shared" si="2731"/>
        <v>5.5954183398064647E-4</v>
      </c>
      <c r="Q939" s="25"/>
      <c r="R939" s="49" t="str">
        <f t="shared" ref="R939:T939" si="2835">IF(Q939=0," ",Q939/Q$2366)</f>
        <v xml:space="preserve"> </v>
      </c>
      <c r="S939" s="25">
        <v>1</v>
      </c>
      <c r="T939" s="49">
        <f t="shared" si="2835"/>
        <v>3.5237323372916594E-5</v>
      </c>
      <c r="U939" s="30"/>
      <c r="V939" s="49" t="str">
        <f t="shared" ref="V939:X939" si="2836">IF(U939=0," ",U939/U$2366)</f>
        <v xml:space="preserve"> </v>
      </c>
      <c r="W939" s="25"/>
      <c r="X939" s="49" t="str">
        <f t="shared" si="2836"/>
        <v xml:space="preserve"> </v>
      </c>
      <c r="Y939" s="25"/>
      <c r="Z939" s="53" t="str">
        <f t="shared" ref="Z939" si="2837">IF(Y939=0," ",Y939/Y$2366)</f>
        <v xml:space="preserve"> </v>
      </c>
      <c r="AA939" s="26">
        <f t="shared" si="2735"/>
        <v>20</v>
      </c>
      <c r="AB939" s="43">
        <f t="shared" si="2730"/>
        <v>1.655259172204888E-4</v>
      </c>
    </row>
    <row r="940" spans="1:28">
      <c r="A940" t="s">
        <v>1051</v>
      </c>
      <c r="B940" t="s">
        <v>660</v>
      </c>
      <c r="C940" t="s">
        <v>2333</v>
      </c>
      <c r="D940" s="4" t="s">
        <v>1381</v>
      </c>
      <c r="F940" t="s">
        <v>6350</v>
      </c>
      <c r="G940" s="4"/>
      <c r="H940" s="3" t="s">
        <v>1393</v>
      </c>
      <c r="I940" s="3" t="s">
        <v>1393</v>
      </c>
      <c r="J940" s="4">
        <v>173</v>
      </c>
      <c r="K940" s="4">
        <v>305</v>
      </c>
      <c r="L940" s="38" t="s">
        <v>1481</v>
      </c>
      <c r="M940" s="25">
        <v>39</v>
      </c>
      <c r="N940" s="49">
        <f t="shared" si="2731"/>
        <v>1.7244428723027945E-3</v>
      </c>
      <c r="O940" s="25">
        <v>15</v>
      </c>
      <c r="P940" s="49">
        <f t="shared" si="2731"/>
        <v>4.9371338292409977E-4</v>
      </c>
      <c r="Q940" s="25">
        <v>9</v>
      </c>
      <c r="R940" s="49">
        <f t="shared" ref="R940:T940" si="2838">IF(Q940=0," ",Q940/Q$2366)</f>
        <v>1.5177065767284991E-3</v>
      </c>
      <c r="S940" s="28"/>
      <c r="T940" s="49" t="str">
        <f t="shared" si="2838"/>
        <v xml:space="preserve"> </v>
      </c>
      <c r="U940" s="30"/>
      <c r="V940" s="49" t="str">
        <f t="shared" ref="V940:X940" si="2839">IF(U940=0," ",U940/U$2366)</f>
        <v xml:space="preserve"> </v>
      </c>
      <c r="W940" s="25"/>
      <c r="X940" s="49" t="str">
        <f t="shared" si="2839"/>
        <v xml:space="preserve"> </v>
      </c>
      <c r="Y940" s="25"/>
      <c r="Z940" s="53" t="str">
        <f t="shared" ref="Z940" si="2840">IF(Y940=0," ",Y940/Y$2366)</f>
        <v xml:space="preserve"> </v>
      </c>
      <c r="AA940" s="26">
        <f t="shared" si="2735"/>
        <v>63</v>
      </c>
      <c r="AB940" s="43">
        <f t="shared" si="2730"/>
        <v>5.2140663924453976E-4</v>
      </c>
    </row>
    <row r="941" spans="1:28">
      <c r="A941" t="s">
        <v>1051</v>
      </c>
      <c r="B941" t="s">
        <v>1366</v>
      </c>
      <c r="C941" t="s">
        <v>2333</v>
      </c>
      <c r="D941" s="4" t="s">
        <v>1381</v>
      </c>
      <c r="G941" s="4"/>
      <c r="H941" s="3" t="s">
        <v>1393</v>
      </c>
      <c r="I941" s="3" t="s">
        <v>581</v>
      </c>
      <c r="J941" s="4"/>
      <c r="K941" s="4"/>
      <c r="L941" s="38" t="s">
        <v>1481</v>
      </c>
      <c r="M941" s="25"/>
      <c r="N941" s="49" t="str">
        <f t="shared" si="2731"/>
        <v xml:space="preserve"> </v>
      </c>
      <c r="O941" s="25">
        <v>7</v>
      </c>
      <c r="P941" s="49">
        <f t="shared" si="2731"/>
        <v>2.3039957869791324E-4</v>
      </c>
      <c r="Q941" s="25">
        <v>2</v>
      </c>
      <c r="R941" s="49">
        <f t="shared" ref="R941:T941" si="2841">IF(Q941=0," ",Q941/Q$2366)</f>
        <v>3.3726812816188871E-4</v>
      </c>
      <c r="S941" s="28"/>
      <c r="T941" s="49" t="str">
        <f t="shared" si="2841"/>
        <v xml:space="preserve"> </v>
      </c>
      <c r="U941" s="30"/>
      <c r="V941" s="49" t="str">
        <f t="shared" ref="V941:X941" si="2842">IF(U941=0," ",U941/U$2366)</f>
        <v xml:space="preserve"> </v>
      </c>
      <c r="W941" s="25"/>
      <c r="X941" s="49" t="str">
        <f t="shared" si="2842"/>
        <v xml:space="preserve"> </v>
      </c>
      <c r="Y941" s="25"/>
      <c r="Z941" s="53" t="str">
        <f t="shared" ref="Z941" si="2843">IF(Y941=0," ",Y941/Y$2366)</f>
        <v xml:space="preserve"> </v>
      </c>
      <c r="AA941" s="26">
        <f t="shared" si="2735"/>
        <v>9</v>
      </c>
      <c r="AB941" s="43">
        <f t="shared" si="2730"/>
        <v>7.4486662749219957E-5</v>
      </c>
    </row>
    <row r="942" spans="1:28">
      <c r="A942" t="s">
        <v>2494</v>
      </c>
      <c r="B942" t="s">
        <v>1754</v>
      </c>
      <c r="C942" t="s">
        <v>2333</v>
      </c>
      <c r="D942" s="4" t="s">
        <v>1381</v>
      </c>
      <c r="F942" t="s">
        <v>6351</v>
      </c>
      <c r="G942" s="4"/>
      <c r="H942" s="3" t="s">
        <v>1393</v>
      </c>
      <c r="I942" s="3" t="s">
        <v>1393</v>
      </c>
      <c r="J942" s="4">
        <v>174</v>
      </c>
      <c r="K942" s="4">
        <v>303</v>
      </c>
      <c r="L942" s="38" t="s">
        <v>1483</v>
      </c>
      <c r="M942" s="25">
        <v>51</v>
      </c>
      <c r="N942" s="49">
        <f t="shared" si="2731"/>
        <v>2.2550406791651927E-3</v>
      </c>
      <c r="O942" s="25">
        <v>10</v>
      </c>
      <c r="P942" s="49">
        <f t="shared" si="2731"/>
        <v>3.291422552827332E-4</v>
      </c>
      <c r="Q942" s="25">
        <v>1</v>
      </c>
      <c r="R942" s="49">
        <f t="shared" ref="R942:T942" si="2844">IF(Q942=0," ",Q942/Q$2366)</f>
        <v>1.6863406408094435E-4</v>
      </c>
      <c r="S942" s="28"/>
      <c r="T942" s="49" t="str">
        <f t="shared" si="2844"/>
        <v xml:space="preserve"> </v>
      </c>
      <c r="U942" s="30"/>
      <c r="V942" s="49" t="str">
        <f t="shared" ref="V942:X942" si="2845">IF(U942=0," ",U942/U$2366)</f>
        <v xml:space="preserve"> </v>
      </c>
      <c r="W942" s="25"/>
      <c r="X942" s="49" t="str">
        <f t="shared" si="2845"/>
        <v xml:space="preserve"> </v>
      </c>
      <c r="Y942" s="25"/>
      <c r="Z942" s="53" t="str">
        <f t="shared" ref="Z942" si="2846">IF(Y942=0," ",Y942/Y$2366)</f>
        <v xml:space="preserve"> </v>
      </c>
      <c r="AA942" s="26">
        <f t="shared" si="2735"/>
        <v>62</v>
      </c>
      <c r="AB942" s="43">
        <f t="shared" si="2730"/>
        <v>5.131303433835153E-4</v>
      </c>
    </row>
    <row r="943" spans="1:28">
      <c r="A943" t="s">
        <v>2494</v>
      </c>
      <c r="B943" t="s">
        <v>5816</v>
      </c>
      <c r="C943" t="s">
        <v>2333</v>
      </c>
      <c r="D943" s="4" t="s">
        <v>1381</v>
      </c>
      <c r="G943" s="4" t="s">
        <v>168</v>
      </c>
      <c r="H943" s="3" t="s">
        <v>1393</v>
      </c>
      <c r="I943" s="3" t="s">
        <v>581</v>
      </c>
      <c r="J943" s="4"/>
      <c r="K943" s="4"/>
      <c r="L943" s="38" t="s">
        <v>1483</v>
      </c>
      <c r="M943" s="25"/>
      <c r="N943" s="49" t="str">
        <f t="shared" si="2731"/>
        <v xml:space="preserve"> </v>
      </c>
      <c r="O943" s="25">
        <v>9</v>
      </c>
      <c r="P943" s="49">
        <f t="shared" si="2731"/>
        <v>2.9622802975445985E-4</v>
      </c>
      <c r="Q943" s="25">
        <v>1</v>
      </c>
      <c r="R943" s="49">
        <f t="shared" ref="R943:T943" si="2847">IF(Q943=0," ",Q943/Q$2366)</f>
        <v>1.6863406408094435E-4</v>
      </c>
      <c r="S943" s="28"/>
      <c r="T943" s="49" t="str">
        <f t="shared" si="2847"/>
        <v xml:space="preserve"> </v>
      </c>
      <c r="U943" s="30"/>
      <c r="V943" s="49" t="str">
        <f t="shared" ref="V943:X943" si="2848">IF(U943=0," ",U943/U$2366)</f>
        <v xml:space="preserve"> </v>
      </c>
      <c r="W943" s="25"/>
      <c r="X943" s="49" t="str">
        <f t="shared" si="2848"/>
        <v xml:space="preserve"> </v>
      </c>
      <c r="Y943" s="25"/>
      <c r="Z943" s="53" t="str">
        <f t="shared" ref="Z943" si="2849">IF(Y943=0," ",Y943/Y$2366)</f>
        <v xml:space="preserve"> </v>
      </c>
      <c r="AA943" s="26">
        <f t="shared" si="2735"/>
        <v>10</v>
      </c>
      <c r="AB943" s="43">
        <f t="shared" si="2730"/>
        <v>8.2762958610244398E-5</v>
      </c>
    </row>
    <row r="944" spans="1:28">
      <c r="A944" t="s">
        <v>2494</v>
      </c>
      <c r="B944" t="s">
        <v>4099</v>
      </c>
      <c r="C944" t="s">
        <v>2333</v>
      </c>
      <c r="D944" s="4" t="s">
        <v>1381</v>
      </c>
      <c r="G944" s="4"/>
      <c r="H944" s="3" t="s">
        <v>1393</v>
      </c>
      <c r="I944" s="3" t="s">
        <v>581</v>
      </c>
      <c r="J944" s="4"/>
      <c r="K944" s="4"/>
      <c r="L944" s="38" t="s">
        <v>1483</v>
      </c>
      <c r="M944" s="25"/>
      <c r="N944" s="49" t="str">
        <f t="shared" si="2731"/>
        <v xml:space="preserve"> </v>
      </c>
      <c r="O944" s="25">
        <v>1</v>
      </c>
      <c r="P944" s="49">
        <f t="shared" si="2731"/>
        <v>3.291422552827332E-5</v>
      </c>
      <c r="Q944" s="25"/>
      <c r="R944" s="49" t="str">
        <f t="shared" ref="R944:T944" si="2850">IF(Q944=0," ",Q944/Q$2366)</f>
        <v xml:space="preserve"> </v>
      </c>
      <c r="S944" s="28"/>
      <c r="T944" s="49" t="str">
        <f t="shared" si="2850"/>
        <v xml:space="preserve"> </v>
      </c>
      <c r="U944" s="30"/>
      <c r="V944" s="49" t="str">
        <f t="shared" ref="V944:X944" si="2851">IF(U944=0," ",U944/U$2366)</f>
        <v xml:space="preserve"> </v>
      </c>
      <c r="W944" s="25"/>
      <c r="X944" s="49" t="str">
        <f t="shared" si="2851"/>
        <v xml:space="preserve"> </v>
      </c>
      <c r="Y944" s="25"/>
      <c r="Z944" s="53" t="str">
        <f t="shared" ref="Z944" si="2852">IF(Y944=0," ",Y944/Y$2366)</f>
        <v xml:space="preserve"> </v>
      </c>
      <c r="AA944" s="26">
        <f t="shared" si="2735"/>
        <v>1</v>
      </c>
      <c r="AB944" s="43">
        <f t="shared" si="2730"/>
        <v>8.2762958610244394E-6</v>
      </c>
    </row>
    <row r="945" spans="1:28">
      <c r="A945" t="s">
        <v>2494</v>
      </c>
      <c r="B945" t="s">
        <v>2109</v>
      </c>
      <c r="C945" t="s">
        <v>2333</v>
      </c>
      <c r="D945" s="4" t="s">
        <v>1381</v>
      </c>
      <c r="G945" s="4"/>
      <c r="H945" s="3" t="s">
        <v>1393</v>
      </c>
      <c r="I945" s="3" t="s">
        <v>581</v>
      </c>
      <c r="J945" s="4"/>
      <c r="K945" s="4"/>
      <c r="L945" s="38" t="s">
        <v>1483</v>
      </c>
      <c r="M945" s="25"/>
      <c r="N945" s="49" t="str">
        <f t="shared" si="2731"/>
        <v xml:space="preserve"> </v>
      </c>
      <c r="O945" s="25">
        <v>2</v>
      </c>
      <c r="P945" s="49">
        <f t="shared" si="2731"/>
        <v>6.582845105654664E-5</v>
      </c>
      <c r="Q945" s="25"/>
      <c r="R945" s="49" t="str">
        <f t="shared" ref="R945:T945" si="2853">IF(Q945=0," ",Q945/Q$2366)</f>
        <v xml:space="preserve"> </v>
      </c>
      <c r="S945" s="28"/>
      <c r="T945" s="49" t="str">
        <f t="shared" si="2853"/>
        <v xml:space="preserve"> </v>
      </c>
      <c r="U945" s="30"/>
      <c r="V945" s="49" t="str">
        <f t="shared" ref="V945:X945" si="2854">IF(U945=0," ",U945/U$2366)</f>
        <v xml:space="preserve"> </v>
      </c>
      <c r="W945" s="25"/>
      <c r="X945" s="49" t="str">
        <f t="shared" si="2854"/>
        <v xml:space="preserve"> </v>
      </c>
      <c r="Y945" s="25">
        <v>1</v>
      </c>
      <c r="Z945" s="53">
        <f t="shared" ref="Z945" si="2855">IF(Y945=0," ",Y945/Y$2366)</f>
        <v>2.2366360993066427E-4</v>
      </c>
      <c r="AA945" s="26">
        <f t="shared" si="2735"/>
        <v>3</v>
      </c>
      <c r="AB945" s="43">
        <f t="shared" si="2730"/>
        <v>2.482888758307332E-5</v>
      </c>
    </row>
    <row r="946" spans="1:28">
      <c r="A946" t="s">
        <v>2494</v>
      </c>
      <c r="B946" t="s">
        <v>141</v>
      </c>
      <c r="C946" t="s">
        <v>2333</v>
      </c>
      <c r="D946" s="4" t="s">
        <v>1381</v>
      </c>
      <c r="F946" t="s">
        <v>2128</v>
      </c>
      <c r="G946" s="4"/>
      <c r="H946" s="3" t="s">
        <v>1393</v>
      </c>
      <c r="I946" s="3" t="s">
        <v>1393</v>
      </c>
      <c r="J946" s="4"/>
      <c r="K946" s="4"/>
      <c r="L946" s="38" t="s">
        <v>1481</v>
      </c>
      <c r="M946" s="25">
        <v>1</v>
      </c>
      <c r="N946" s="49">
        <f t="shared" si="2731"/>
        <v>4.4216483905199858E-5</v>
      </c>
      <c r="O946" s="25"/>
      <c r="P946" s="49" t="str">
        <f t="shared" si="2731"/>
        <v xml:space="preserve"> </v>
      </c>
      <c r="Q946" s="25"/>
      <c r="R946" s="49" t="str">
        <f t="shared" ref="R946:T946" si="2856">IF(Q946=0," ",Q946/Q$2366)</f>
        <v xml:space="preserve"> </v>
      </c>
      <c r="S946" s="25">
        <v>2</v>
      </c>
      <c r="T946" s="49">
        <f t="shared" si="2856"/>
        <v>7.0474646745833188E-5</v>
      </c>
      <c r="U946" s="30">
        <v>6</v>
      </c>
      <c r="V946" s="49">
        <f t="shared" ref="V946:X946" si="2857">IF(U946=0," ",U946/U$2366)</f>
        <v>4.0466716125986375E-4</v>
      </c>
      <c r="W946" s="25"/>
      <c r="X946" s="49" t="str">
        <f t="shared" si="2857"/>
        <v xml:space="preserve"> </v>
      </c>
      <c r="Y946" s="25"/>
      <c r="Z946" s="53" t="str">
        <f t="shared" ref="Z946" si="2858">IF(Y946=0," ",Y946/Y$2366)</f>
        <v xml:space="preserve"> </v>
      </c>
      <c r="AA946" s="26">
        <f t="shared" si="2735"/>
        <v>9</v>
      </c>
      <c r="AB946" s="43">
        <f t="shared" si="2730"/>
        <v>7.4486662749219957E-5</v>
      </c>
    </row>
    <row r="947" spans="1:28">
      <c r="A947" t="s">
        <v>2494</v>
      </c>
      <c r="B947" t="s">
        <v>2315</v>
      </c>
      <c r="C947" t="s">
        <v>2333</v>
      </c>
      <c r="D947" s="4" t="s">
        <v>1381</v>
      </c>
      <c r="F947" t="s">
        <v>2129</v>
      </c>
      <c r="G947" s="4"/>
      <c r="H947" s="3" t="s">
        <v>1393</v>
      </c>
      <c r="I947" s="3" t="s">
        <v>1393</v>
      </c>
      <c r="J947" s="4">
        <v>174</v>
      </c>
      <c r="K947" s="4">
        <v>303</v>
      </c>
      <c r="L947" s="38" t="s">
        <v>1483</v>
      </c>
      <c r="M947" s="25">
        <v>15</v>
      </c>
      <c r="N947" s="49">
        <f t="shared" si="2731"/>
        <v>6.6324725857799783E-4</v>
      </c>
      <c r="O947" s="25">
        <v>15</v>
      </c>
      <c r="P947" s="49">
        <f t="shared" si="2731"/>
        <v>4.9371338292409977E-4</v>
      </c>
      <c r="Q947" s="25">
        <v>8</v>
      </c>
      <c r="R947" s="49">
        <f t="shared" ref="R947:T947" si="2859">IF(Q947=0," ",Q947/Q$2366)</f>
        <v>1.3490725126475548E-3</v>
      </c>
      <c r="S947" s="25">
        <v>3</v>
      </c>
      <c r="T947" s="49">
        <f t="shared" si="2859"/>
        <v>1.0571197011874978E-4</v>
      </c>
      <c r="U947" s="30"/>
      <c r="V947" s="49" t="str">
        <f t="shared" ref="V947:X947" si="2860">IF(U947=0," ",U947/U$2366)</f>
        <v xml:space="preserve"> </v>
      </c>
      <c r="W947" s="25">
        <v>43</v>
      </c>
      <c r="X947" s="49">
        <f t="shared" si="2860"/>
        <v>3.0234847419490928E-3</v>
      </c>
      <c r="Y947" s="25"/>
      <c r="Z947" s="53" t="str">
        <f t="shared" ref="Z947" si="2861">IF(Y947=0," ",Y947/Y$2366)</f>
        <v xml:space="preserve"> </v>
      </c>
      <c r="AA947" s="26">
        <f t="shared" si="2735"/>
        <v>84</v>
      </c>
      <c r="AB947" s="43">
        <f t="shared" si="2730"/>
        <v>6.9520885232605295E-4</v>
      </c>
    </row>
    <row r="948" spans="1:28">
      <c r="A948" t="s">
        <v>2494</v>
      </c>
      <c r="B948" t="s">
        <v>1033</v>
      </c>
      <c r="C948" t="s">
        <v>2333</v>
      </c>
      <c r="D948" s="4" t="s">
        <v>1381</v>
      </c>
      <c r="G948" s="4" t="s">
        <v>6715</v>
      </c>
      <c r="H948" s="3" t="s">
        <v>1393</v>
      </c>
      <c r="I948" s="3" t="s">
        <v>1393</v>
      </c>
      <c r="J948" s="4">
        <v>174</v>
      </c>
      <c r="K948" s="4">
        <v>304</v>
      </c>
      <c r="L948" s="38" t="s">
        <v>1483</v>
      </c>
      <c r="M948" s="25">
        <v>50</v>
      </c>
      <c r="N948" s="49">
        <f t="shared" si="2731"/>
        <v>2.2108241952599928E-3</v>
      </c>
      <c r="O948" s="25">
        <v>90</v>
      </c>
      <c r="P948" s="49">
        <f t="shared" si="2731"/>
        <v>2.9622802975445986E-3</v>
      </c>
      <c r="Q948" s="25">
        <v>18</v>
      </c>
      <c r="R948" s="49">
        <f t="shared" ref="R948:T948" si="2862">IF(Q948=0," ",Q948/Q$2366)</f>
        <v>3.0354131534569982E-3</v>
      </c>
      <c r="S948" s="25">
        <v>9</v>
      </c>
      <c r="T948" s="49">
        <f t="shared" si="2862"/>
        <v>3.1713591035624933E-4</v>
      </c>
      <c r="U948" s="30"/>
      <c r="V948" s="49" t="str">
        <f t="shared" ref="V948:X948" si="2863">IF(U948=0," ",U948/U$2366)</f>
        <v xml:space="preserve"> </v>
      </c>
      <c r="W948" s="25"/>
      <c r="X948" s="49" t="str">
        <f t="shared" si="2863"/>
        <v xml:space="preserve"> </v>
      </c>
      <c r="Y948" s="25"/>
      <c r="Z948" s="53" t="str">
        <f t="shared" ref="Z948" si="2864">IF(Y948=0," ",Y948/Y$2366)</f>
        <v xml:space="preserve"> </v>
      </c>
      <c r="AA948" s="26">
        <f t="shared" si="2735"/>
        <v>167</v>
      </c>
      <c r="AB948" s="43">
        <f t="shared" si="2730"/>
        <v>1.3821414087910814E-3</v>
      </c>
    </row>
    <row r="949" spans="1:28">
      <c r="A949" t="s">
        <v>2494</v>
      </c>
      <c r="B949" t="s">
        <v>4651</v>
      </c>
      <c r="C949" t="s">
        <v>2333</v>
      </c>
      <c r="D949" s="4" t="s">
        <v>1381</v>
      </c>
      <c r="E949" s="2" t="s">
        <v>2064</v>
      </c>
      <c r="F949" t="s">
        <v>5410</v>
      </c>
      <c r="G949" s="4"/>
      <c r="H949" s="3" t="s">
        <v>1393</v>
      </c>
      <c r="I949" s="3" t="s">
        <v>581</v>
      </c>
      <c r="J949" s="4"/>
      <c r="K949" s="4"/>
      <c r="L949" s="38" t="s">
        <v>1483</v>
      </c>
      <c r="M949" s="25">
        <v>1</v>
      </c>
      <c r="N949" s="49">
        <f t="shared" si="2731"/>
        <v>4.4216483905199858E-5</v>
      </c>
      <c r="O949" s="25"/>
      <c r="P949" s="49" t="str">
        <f t="shared" si="2731"/>
        <v xml:space="preserve"> </v>
      </c>
      <c r="Q949" s="25"/>
      <c r="R949" s="49" t="str">
        <f t="shared" ref="R949:T949" si="2865">IF(Q949=0," ",Q949/Q$2366)</f>
        <v xml:space="preserve"> </v>
      </c>
      <c r="S949" s="25"/>
      <c r="T949" s="49" t="str">
        <f t="shared" si="2865"/>
        <v xml:space="preserve"> </v>
      </c>
      <c r="U949" s="30"/>
      <c r="V949" s="49" t="str">
        <f t="shared" ref="V949:X949" si="2866">IF(U949=0," ",U949/U$2366)</f>
        <v xml:space="preserve"> </v>
      </c>
      <c r="W949" s="25"/>
      <c r="X949" s="49" t="str">
        <f t="shared" si="2866"/>
        <v xml:space="preserve"> </v>
      </c>
      <c r="Y949" s="25"/>
      <c r="Z949" s="53" t="str">
        <f t="shared" ref="Z949" si="2867">IF(Y949=0," ",Y949/Y$2366)</f>
        <v xml:space="preserve"> </v>
      </c>
      <c r="AA949" s="26">
        <f t="shared" si="2735"/>
        <v>1</v>
      </c>
      <c r="AB949" s="43">
        <f t="shared" si="2730"/>
        <v>8.2762958610244394E-6</v>
      </c>
    </row>
    <row r="950" spans="1:28">
      <c r="A950" t="s">
        <v>2494</v>
      </c>
      <c r="B950" t="s">
        <v>2495</v>
      </c>
      <c r="C950" t="s">
        <v>2333</v>
      </c>
      <c r="D950" s="4" t="s">
        <v>1381</v>
      </c>
      <c r="F950" t="s">
        <v>2844</v>
      </c>
      <c r="G950" s="4"/>
      <c r="H950" s="3" t="s">
        <v>1393</v>
      </c>
      <c r="I950" s="3" t="s">
        <v>1393</v>
      </c>
      <c r="J950" s="4">
        <v>175</v>
      </c>
      <c r="K950" s="4">
        <v>303</v>
      </c>
      <c r="L950" s="38" t="s">
        <v>1481</v>
      </c>
      <c r="M950" s="25">
        <v>7</v>
      </c>
      <c r="N950" s="49">
        <f t="shared" si="2731"/>
        <v>3.0951538733639902E-4</v>
      </c>
      <c r="O950" s="25">
        <v>24</v>
      </c>
      <c r="P950" s="49">
        <f t="shared" si="2731"/>
        <v>7.8994141267855968E-4</v>
      </c>
      <c r="Q950" s="25"/>
      <c r="R950" s="49" t="str">
        <f t="shared" ref="R950:T950" si="2868">IF(Q950=0," ",Q950/Q$2366)</f>
        <v xml:space="preserve"> </v>
      </c>
      <c r="S950" s="25">
        <v>9</v>
      </c>
      <c r="T950" s="49">
        <f t="shared" si="2868"/>
        <v>3.1713591035624933E-4</v>
      </c>
      <c r="U950" s="30">
        <v>10</v>
      </c>
      <c r="V950" s="49">
        <f t="shared" ref="V950:X950" si="2869">IF(U950=0," ",U950/U$2366)</f>
        <v>6.7444526876643963E-4</v>
      </c>
      <c r="W950" s="25">
        <v>20</v>
      </c>
      <c r="X950" s="49">
        <f t="shared" si="2869"/>
        <v>1.4062719729995782E-3</v>
      </c>
      <c r="Y950" s="25"/>
      <c r="Z950" s="53" t="str">
        <f t="shared" ref="Z950" si="2870">IF(Y950=0," ",Y950/Y$2366)</f>
        <v xml:space="preserve"> </v>
      </c>
      <c r="AA950" s="26">
        <f t="shared" si="2735"/>
        <v>70</v>
      </c>
      <c r="AB950" s="43">
        <f t="shared" si="2730"/>
        <v>5.7934071027171082E-4</v>
      </c>
    </row>
    <row r="951" spans="1:28">
      <c r="A951" t="s">
        <v>2494</v>
      </c>
      <c r="B951" t="s">
        <v>993</v>
      </c>
      <c r="C951" t="s">
        <v>2333</v>
      </c>
      <c r="D951" s="4" t="s">
        <v>1381</v>
      </c>
      <c r="F951" t="s">
        <v>2845</v>
      </c>
      <c r="G951" s="4"/>
      <c r="H951" s="3" t="s">
        <v>1393</v>
      </c>
      <c r="I951" s="3" t="s">
        <v>1393</v>
      </c>
      <c r="J951" s="4">
        <v>175</v>
      </c>
      <c r="K951" s="4">
        <v>303</v>
      </c>
      <c r="L951" s="38" t="s">
        <v>1483</v>
      </c>
      <c r="M951" s="25">
        <v>18</v>
      </c>
      <c r="N951" s="49">
        <f t="shared" si="2731"/>
        <v>7.9589671029359741E-4</v>
      </c>
      <c r="O951" s="25">
        <v>27</v>
      </c>
      <c r="P951" s="49">
        <f t="shared" si="2731"/>
        <v>8.8868408926337961E-4</v>
      </c>
      <c r="Q951" s="25">
        <v>3</v>
      </c>
      <c r="R951" s="49">
        <f t="shared" ref="R951:T951" si="2871">IF(Q951=0," ",Q951/Q$2366)</f>
        <v>5.05902192242833E-4</v>
      </c>
      <c r="S951" s="28"/>
      <c r="T951" s="49" t="str">
        <f t="shared" si="2871"/>
        <v xml:space="preserve"> </v>
      </c>
      <c r="U951" s="30"/>
      <c r="V951" s="49" t="str">
        <f t="shared" ref="V951:X951" si="2872">IF(U951=0," ",U951/U$2366)</f>
        <v xml:space="preserve"> </v>
      </c>
      <c r="W951" s="25"/>
      <c r="X951" s="49" t="str">
        <f t="shared" si="2872"/>
        <v xml:space="preserve"> </v>
      </c>
      <c r="Y951" s="25"/>
      <c r="Z951" s="53" t="str">
        <f t="shared" ref="Z951" si="2873">IF(Y951=0," ",Y951/Y$2366)</f>
        <v xml:space="preserve"> </v>
      </c>
      <c r="AA951" s="26">
        <f t="shared" si="2735"/>
        <v>48</v>
      </c>
      <c r="AB951" s="43">
        <f t="shared" si="2730"/>
        <v>3.9726220132917312E-4</v>
      </c>
    </row>
    <row r="952" spans="1:28">
      <c r="A952" t="s">
        <v>2494</v>
      </c>
      <c r="B952" t="s">
        <v>399</v>
      </c>
      <c r="C952" t="s">
        <v>2333</v>
      </c>
      <c r="D952" s="4" t="s">
        <v>1381</v>
      </c>
      <c r="G952" s="4"/>
      <c r="H952" s="3" t="s">
        <v>1393</v>
      </c>
      <c r="I952" s="3" t="s">
        <v>581</v>
      </c>
      <c r="J952" s="4"/>
      <c r="K952" s="4"/>
      <c r="L952" s="38" t="s">
        <v>1483</v>
      </c>
      <c r="M952" s="25">
        <v>1</v>
      </c>
      <c r="N952" s="49">
        <f t="shared" si="2731"/>
        <v>4.4216483905199858E-5</v>
      </c>
      <c r="O952" s="25">
        <v>1</v>
      </c>
      <c r="P952" s="49">
        <f t="shared" si="2731"/>
        <v>3.291422552827332E-5</v>
      </c>
      <c r="Q952" s="25"/>
      <c r="R952" s="49" t="str">
        <f t="shared" ref="R952:T952" si="2874">IF(Q952=0," ",Q952/Q$2366)</f>
        <v xml:space="preserve"> </v>
      </c>
      <c r="S952" s="28"/>
      <c r="T952" s="49" t="str">
        <f t="shared" si="2874"/>
        <v xml:space="preserve"> </v>
      </c>
      <c r="U952" s="30"/>
      <c r="V952" s="49" t="str">
        <f t="shared" ref="V952:X952" si="2875">IF(U952=0," ",U952/U$2366)</f>
        <v xml:space="preserve"> </v>
      </c>
      <c r="W952" s="25"/>
      <c r="X952" s="49" t="str">
        <f t="shared" si="2875"/>
        <v xml:space="preserve"> </v>
      </c>
      <c r="Y952" s="25"/>
      <c r="Z952" s="53" t="str">
        <f t="shared" ref="Z952" si="2876">IF(Y952=0," ",Y952/Y$2366)</f>
        <v xml:space="preserve"> </v>
      </c>
      <c r="AA952" s="26">
        <f t="shared" si="2735"/>
        <v>2</v>
      </c>
      <c r="AB952" s="43">
        <f t="shared" si="2730"/>
        <v>1.6552591722048879E-5</v>
      </c>
    </row>
    <row r="953" spans="1:28">
      <c r="A953" t="s">
        <v>2494</v>
      </c>
      <c r="B953" t="s">
        <v>3518</v>
      </c>
      <c r="C953" t="s">
        <v>2333</v>
      </c>
      <c r="D953" s="4" t="s">
        <v>1381</v>
      </c>
      <c r="F953" t="s">
        <v>3756</v>
      </c>
      <c r="G953" s="4"/>
      <c r="H953" s="3" t="s">
        <v>1393</v>
      </c>
      <c r="I953" s="3" t="s">
        <v>1393</v>
      </c>
      <c r="J953" s="4">
        <v>175</v>
      </c>
      <c r="K953" s="4">
        <v>302</v>
      </c>
      <c r="L953" s="38" t="s">
        <v>1483</v>
      </c>
      <c r="M953" s="25">
        <v>7</v>
      </c>
      <c r="N953" s="49">
        <f t="shared" si="2731"/>
        <v>3.0951538733639902E-4</v>
      </c>
      <c r="O953" s="25">
        <v>5</v>
      </c>
      <c r="P953" s="49">
        <f t="shared" si="2731"/>
        <v>1.645711276413666E-4</v>
      </c>
      <c r="Q953" s="25">
        <v>3</v>
      </c>
      <c r="R953" s="49">
        <f t="shared" ref="R953:T953" si="2877">IF(Q953=0," ",Q953/Q$2366)</f>
        <v>5.05902192242833E-4</v>
      </c>
      <c r="S953" s="28"/>
      <c r="T953" s="49" t="str">
        <f t="shared" si="2877"/>
        <v xml:space="preserve"> </v>
      </c>
      <c r="U953" s="30"/>
      <c r="V953" s="49" t="str">
        <f t="shared" ref="V953:X953" si="2878">IF(U953=0," ",U953/U$2366)</f>
        <v xml:space="preserve"> </v>
      </c>
      <c r="W953" s="25"/>
      <c r="X953" s="49" t="str">
        <f t="shared" si="2878"/>
        <v xml:space="preserve"> </v>
      </c>
      <c r="Y953" s="25"/>
      <c r="Z953" s="53" t="str">
        <f t="shared" ref="Z953" si="2879">IF(Y953=0," ",Y953/Y$2366)</f>
        <v xml:space="preserve"> </v>
      </c>
      <c r="AA953" s="26">
        <f t="shared" si="2735"/>
        <v>15</v>
      </c>
      <c r="AB953" s="43">
        <f t="shared" si="2730"/>
        <v>1.2414443791536659E-4</v>
      </c>
    </row>
    <row r="954" spans="1:28">
      <c r="A954" t="s">
        <v>2286</v>
      </c>
      <c r="B954" t="s">
        <v>1538</v>
      </c>
      <c r="C954" t="s">
        <v>2333</v>
      </c>
      <c r="D954" s="4" t="s">
        <v>1381</v>
      </c>
      <c r="F954" t="s">
        <v>6352</v>
      </c>
      <c r="G954" s="4"/>
      <c r="H954" s="3" t="s">
        <v>1393</v>
      </c>
      <c r="I954" s="3" t="s">
        <v>1393</v>
      </c>
      <c r="J954" s="4">
        <v>175</v>
      </c>
      <c r="K954" s="4">
        <v>305</v>
      </c>
      <c r="L954" s="38" t="s">
        <v>1483</v>
      </c>
      <c r="M954" s="25">
        <v>1</v>
      </c>
      <c r="N954" s="49">
        <f t="shared" si="2731"/>
        <v>4.4216483905199858E-5</v>
      </c>
      <c r="O954" s="25"/>
      <c r="P954" s="49" t="str">
        <f t="shared" si="2731"/>
        <v xml:space="preserve"> </v>
      </c>
      <c r="Q954" s="25"/>
      <c r="R954" s="49" t="str">
        <f t="shared" ref="R954:T954" si="2880">IF(Q954=0," ",Q954/Q$2366)</f>
        <v xml:space="preserve"> </v>
      </c>
      <c r="S954" s="25">
        <v>3</v>
      </c>
      <c r="T954" s="49">
        <f t="shared" si="2880"/>
        <v>1.0571197011874978E-4</v>
      </c>
      <c r="U954" s="30"/>
      <c r="V954" s="49" t="str">
        <f t="shared" ref="V954:X954" si="2881">IF(U954=0," ",U954/U$2366)</f>
        <v xml:space="preserve"> </v>
      </c>
      <c r="W954" s="25"/>
      <c r="X954" s="49" t="str">
        <f t="shared" si="2881"/>
        <v xml:space="preserve"> </v>
      </c>
      <c r="Y954" s="25"/>
      <c r="Z954" s="53" t="str">
        <f t="shared" ref="Z954" si="2882">IF(Y954=0," ",Y954/Y$2366)</f>
        <v xml:space="preserve"> </v>
      </c>
      <c r="AA954" s="26">
        <f t="shared" si="2735"/>
        <v>4</v>
      </c>
      <c r="AB954" s="43">
        <f t="shared" si="2730"/>
        <v>3.3105183444097758E-5</v>
      </c>
    </row>
    <row r="955" spans="1:28">
      <c r="A955" t="s">
        <v>2286</v>
      </c>
      <c r="B955" t="s">
        <v>3652</v>
      </c>
      <c r="C955" t="s">
        <v>2333</v>
      </c>
      <c r="D955" s="4" t="s">
        <v>1381</v>
      </c>
      <c r="F955" t="s">
        <v>3757</v>
      </c>
      <c r="G955" s="4"/>
      <c r="H955" s="3" t="s">
        <v>1393</v>
      </c>
      <c r="I955" s="3" t="s">
        <v>1393</v>
      </c>
      <c r="J955" s="4">
        <v>399</v>
      </c>
      <c r="K955" s="4">
        <v>305</v>
      </c>
      <c r="L955" s="38" t="s">
        <v>1481</v>
      </c>
      <c r="M955" s="25">
        <v>3</v>
      </c>
      <c r="N955" s="49">
        <f t="shared" si="2731"/>
        <v>1.3264945171559959E-4</v>
      </c>
      <c r="O955" s="25">
        <v>34</v>
      </c>
      <c r="P955" s="49">
        <f t="shared" si="2731"/>
        <v>1.1190836679612929E-3</v>
      </c>
      <c r="Q955" s="25">
        <v>1</v>
      </c>
      <c r="R955" s="49">
        <f t="shared" ref="R955:T955" si="2883">IF(Q955=0," ",Q955/Q$2366)</f>
        <v>1.6863406408094435E-4</v>
      </c>
      <c r="S955" s="25"/>
      <c r="T955" s="49" t="str">
        <f t="shared" si="2883"/>
        <v xml:space="preserve"> </v>
      </c>
      <c r="U955" s="30"/>
      <c r="V955" s="49" t="str">
        <f t="shared" ref="V955:X955" si="2884">IF(U955=0," ",U955/U$2366)</f>
        <v xml:space="preserve"> </v>
      </c>
      <c r="W955" s="25"/>
      <c r="X955" s="49" t="str">
        <f t="shared" si="2884"/>
        <v xml:space="preserve"> </v>
      </c>
      <c r="Y955" s="25"/>
      <c r="Z955" s="53" t="str">
        <f t="shared" ref="Z955" si="2885">IF(Y955=0," ",Y955/Y$2366)</f>
        <v xml:space="preserve"> </v>
      </c>
      <c r="AA955" s="26">
        <f t="shared" si="2735"/>
        <v>38</v>
      </c>
      <c r="AB955" s="43">
        <f t="shared" si="2730"/>
        <v>3.1449924271892871E-4</v>
      </c>
    </row>
    <row r="956" spans="1:28">
      <c r="A956" t="s">
        <v>2286</v>
      </c>
      <c r="B956" t="s">
        <v>2771</v>
      </c>
      <c r="C956" t="s">
        <v>2333</v>
      </c>
      <c r="D956" s="4" t="s">
        <v>1381</v>
      </c>
      <c r="F956" t="s">
        <v>2846</v>
      </c>
      <c r="G956" s="4"/>
      <c r="H956" s="3" t="s">
        <v>1393</v>
      </c>
      <c r="I956" s="3" t="s">
        <v>1393</v>
      </c>
      <c r="J956" s="4"/>
      <c r="K956" s="4">
        <v>304</v>
      </c>
      <c r="L956" s="38" t="s">
        <v>1483</v>
      </c>
      <c r="M956" s="25"/>
      <c r="N956" s="49" t="str">
        <f t="shared" si="2731"/>
        <v xml:space="preserve"> </v>
      </c>
      <c r="O956" s="25"/>
      <c r="P956" s="49" t="str">
        <f t="shared" si="2731"/>
        <v xml:space="preserve"> </v>
      </c>
      <c r="Q956" s="25"/>
      <c r="R956" s="49" t="str">
        <f t="shared" ref="R956:T956" si="2886">IF(Q956=0," ",Q956/Q$2366)</f>
        <v xml:space="preserve"> </v>
      </c>
      <c r="S956" s="25">
        <v>37</v>
      </c>
      <c r="T956" s="49">
        <f t="shared" si="2886"/>
        <v>1.3037809647979139E-3</v>
      </c>
      <c r="U956" s="30"/>
      <c r="V956" s="49" t="str">
        <f t="shared" ref="V956:X956" si="2887">IF(U956=0," ",U956/U$2366)</f>
        <v xml:space="preserve"> </v>
      </c>
      <c r="W956" s="25"/>
      <c r="X956" s="49" t="str">
        <f t="shared" si="2887"/>
        <v xml:space="preserve"> </v>
      </c>
      <c r="Y956" s="25"/>
      <c r="Z956" s="53" t="str">
        <f t="shared" ref="Z956" si="2888">IF(Y956=0," ",Y956/Y$2366)</f>
        <v xml:space="preserve"> </v>
      </c>
      <c r="AA956" s="26">
        <f t="shared" si="2735"/>
        <v>37</v>
      </c>
      <c r="AB956" s="43">
        <f t="shared" si="2730"/>
        <v>3.0622294685790429E-4</v>
      </c>
    </row>
    <row r="957" spans="1:28">
      <c r="A957" t="s">
        <v>2286</v>
      </c>
      <c r="B957" t="s">
        <v>2302</v>
      </c>
      <c r="C957" t="s">
        <v>2333</v>
      </c>
      <c r="D957" s="4" t="s">
        <v>1381</v>
      </c>
      <c r="E957" s="2" t="s">
        <v>2064</v>
      </c>
      <c r="F957" t="s">
        <v>6519</v>
      </c>
      <c r="G957" s="4"/>
      <c r="H957" s="3" t="s">
        <v>1393</v>
      </c>
      <c r="I957" s="3" t="s">
        <v>1393</v>
      </c>
      <c r="J957" s="4">
        <v>176</v>
      </c>
      <c r="K957" s="4">
        <v>304</v>
      </c>
      <c r="L957" s="38" t="s">
        <v>1483</v>
      </c>
      <c r="M957" s="25">
        <v>16</v>
      </c>
      <c r="N957" s="49">
        <f t="shared" si="2731"/>
        <v>7.0746374248319773E-4</v>
      </c>
      <c r="O957" s="25">
        <v>2</v>
      </c>
      <c r="P957" s="49">
        <f t="shared" si="2731"/>
        <v>6.582845105654664E-5</v>
      </c>
      <c r="Q957" s="25">
        <v>3</v>
      </c>
      <c r="R957" s="49">
        <f t="shared" ref="R957:T957" si="2889">IF(Q957=0," ",Q957/Q$2366)</f>
        <v>5.05902192242833E-4</v>
      </c>
      <c r="S957" s="28"/>
      <c r="T957" s="49" t="str">
        <f t="shared" si="2889"/>
        <v xml:space="preserve"> </v>
      </c>
      <c r="U957" s="30"/>
      <c r="V957" s="49" t="str">
        <f t="shared" ref="V957:X957" si="2890">IF(U957=0," ",U957/U$2366)</f>
        <v xml:space="preserve"> </v>
      </c>
      <c r="W957" s="25"/>
      <c r="X957" s="49" t="str">
        <f t="shared" si="2890"/>
        <v xml:space="preserve"> </v>
      </c>
      <c r="Y957" s="25"/>
      <c r="Z957" s="53" t="str">
        <f t="shared" ref="Z957" si="2891">IF(Y957=0," ",Y957/Y$2366)</f>
        <v xml:space="preserve"> </v>
      </c>
      <c r="AA957" s="26">
        <f t="shared" si="2735"/>
        <v>21</v>
      </c>
      <c r="AB957" s="43">
        <f t="shared" si="2730"/>
        <v>1.7380221308151324E-4</v>
      </c>
    </row>
    <row r="958" spans="1:28">
      <c r="A958" t="s">
        <v>2416</v>
      </c>
      <c r="B958" s="5" t="s">
        <v>5490</v>
      </c>
      <c r="C958" t="s">
        <v>2333</v>
      </c>
      <c r="D958" s="4" t="s">
        <v>1381</v>
      </c>
      <c r="G958" s="4"/>
      <c r="H958" s="3" t="s">
        <v>1393</v>
      </c>
      <c r="I958" s="3" t="s">
        <v>581</v>
      </c>
      <c r="J958" s="4"/>
      <c r="K958" s="4"/>
      <c r="L958" s="38" t="s">
        <v>1483</v>
      </c>
      <c r="M958" s="25"/>
      <c r="N958" s="49" t="str">
        <f t="shared" si="2731"/>
        <v xml:space="preserve"> </v>
      </c>
      <c r="O958" s="25"/>
      <c r="P958" s="49" t="str">
        <f t="shared" si="2731"/>
        <v xml:space="preserve"> </v>
      </c>
      <c r="Q958" s="25">
        <v>1</v>
      </c>
      <c r="R958" s="49">
        <f t="shared" ref="R958:T958" si="2892">IF(Q958=0," ",Q958/Q$2366)</f>
        <v>1.6863406408094435E-4</v>
      </c>
      <c r="S958" s="28"/>
      <c r="T958" s="49" t="str">
        <f t="shared" si="2892"/>
        <v xml:space="preserve"> </v>
      </c>
      <c r="U958" s="30"/>
      <c r="V958" s="49" t="str">
        <f t="shared" ref="V958:X958" si="2893">IF(U958=0," ",U958/U$2366)</f>
        <v xml:space="preserve"> </v>
      </c>
      <c r="W958" s="25"/>
      <c r="X958" s="49" t="str">
        <f t="shared" si="2893"/>
        <v xml:space="preserve"> </v>
      </c>
      <c r="Y958" s="25"/>
      <c r="Z958" s="53" t="str">
        <f t="shared" ref="Z958" si="2894">IF(Y958=0," ",Y958/Y$2366)</f>
        <v xml:space="preserve"> </v>
      </c>
      <c r="AA958" s="26">
        <f t="shared" si="2735"/>
        <v>1</v>
      </c>
      <c r="AB958" s="43">
        <f t="shared" si="2730"/>
        <v>8.2762958610244394E-6</v>
      </c>
    </row>
    <row r="959" spans="1:28">
      <c r="A959" t="s">
        <v>2416</v>
      </c>
      <c r="B959" t="s">
        <v>407</v>
      </c>
      <c r="C959" t="s">
        <v>2333</v>
      </c>
      <c r="D959" s="4" t="s">
        <v>1381</v>
      </c>
      <c r="F959" t="s">
        <v>2847</v>
      </c>
      <c r="G959" s="4"/>
      <c r="H959" s="3" t="s">
        <v>1393</v>
      </c>
      <c r="I959" s="3" t="s">
        <v>1393</v>
      </c>
      <c r="J959" s="4"/>
      <c r="K959" s="4"/>
      <c r="L959" s="38" t="s">
        <v>1483</v>
      </c>
      <c r="M959" s="25"/>
      <c r="N959" s="49" t="str">
        <f t="shared" si="2731"/>
        <v xml:space="preserve"> </v>
      </c>
      <c r="O959" s="25"/>
      <c r="P959" s="49" t="str">
        <f t="shared" si="2731"/>
        <v xml:space="preserve"> </v>
      </c>
      <c r="Q959" s="25"/>
      <c r="R959" s="49" t="str">
        <f t="shared" ref="R959:T959" si="2895">IF(Q959=0," ",Q959/Q$2366)</f>
        <v xml:space="preserve"> </v>
      </c>
      <c r="S959" s="25">
        <v>9</v>
      </c>
      <c r="T959" s="49">
        <f t="shared" si="2895"/>
        <v>3.1713591035624933E-4</v>
      </c>
      <c r="U959" s="30"/>
      <c r="V959" s="49" t="str">
        <f t="shared" ref="V959:X959" si="2896">IF(U959=0," ",U959/U$2366)</f>
        <v xml:space="preserve"> </v>
      </c>
      <c r="W959" s="25"/>
      <c r="X959" s="49" t="str">
        <f t="shared" si="2896"/>
        <v xml:space="preserve"> </v>
      </c>
      <c r="Y959" s="25"/>
      <c r="Z959" s="53" t="str">
        <f t="shared" ref="Z959" si="2897">IF(Y959=0," ",Y959/Y$2366)</f>
        <v xml:space="preserve"> </v>
      </c>
      <c r="AA959" s="26">
        <f t="shared" si="2735"/>
        <v>9</v>
      </c>
      <c r="AB959" s="43">
        <f t="shared" si="2730"/>
        <v>7.4486662749219957E-5</v>
      </c>
    </row>
    <row r="960" spans="1:28">
      <c r="A960" t="s">
        <v>2416</v>
      </c>
      <c r="B960" t="s">
        <v>1398</v>
      </c>
      <c r="C960" t="s">
        <v>2333</v>
      </c>
      <c r="D960" s="4" t="s">
        <v>1381</v>
      </c>
      <c r="G960" s="4"/>
      <c r="H960" s="3" t="s">
        <v>1393</v>
      </c>
      <c r="I960" s="3" t="s">
        <v>1393</v>
      </c>
      <c r="J960" s="4"/>
      <c r="K960" s="4">
        <v>301</v>
      </c>
      <c r="L960" s="38" t="s">
        <v>1483</v>
      </c>
      <c r="M960" s="25">
        <v>2</v>
      </c>
      <c r="N960" s="49">
        <f t="shared" si="2731"/>
        <v>8.8432967810399716E-5</v>
      </c>
      <c r="O960" s="25">
        <v>2</v>
      </c>
      <c r="P960" s="49">
        <f t="shared" si="2731"/>
        <v>6.582845105654664E-5</v>
      </c>
      <c r="Q960" s="25"/>
      <c r="R960" s="49" t="str">
        <f t="shared" ref="R960:T960" si="2898">IF(Q960=0," ",Q960/Q$2366)</f>
        <v xml:space="preserve"> </v>
      </c>
      <c r="S960" s="28"/>
      <c r="T960" s="49" t="str">
        <f t="shared" si="2898"/>
        <v xml:space="preserve"> </v>
      </c>
      <c r="U960" s="30"/>
      <c r="V960" s="49" t="str">
        <f t="shared" ref="V960:X960" si="2899">IF(U960=0," ",U960/U$2366)</f>
        <v xml:space="preserve"> </v>
      </c>
      <c r="W960" s="25"/>
      <c r="X960" s="49" t="str">
        <f t="shared" si="2899"/>
        <v xml:space="preserve"> </v>
      </c>
      <c r="Y960" s="25"/>
      <c r="Z960" s="53" t="str">
        <f t="shared" ref="Z960" si="2900">IF(Y960=0," ",Y960/Y$2366)</f>
        <v xml:space="preserve"> </v>
      </c>
      <c r="AA960" s="26">
        <f t="shared" si="2735"/>
        <v>4</v>
      </c>
      <c r="AB960" s="43">
        <f t="shared" si="2730"/>
        <v>3.3105183444097758E-5</v>
      </c>
    </row>
    <row r="961" spans="1:28">
      <c r="A961" t="s">
        <v>2839</v>
      </c>
      <c r="B961" t="s">
        <v>2840</v>
      </c>
      <c r="C961" t="s">
        <v>2841</v>
      </c>
      <c r="D961" s="4" t="s">
        <v>1381</v>
      </c>
      <c r="F961" t="s">
        <v>1719</v>
      </c>
      <c r="G961" s="4"/>
      <c r="H961" s="3" t="s">
        <v>1393</v>
      </c>
      <c r="I961" s="3" t="s">
        <v>1393</v>
      </c>
      <c r="J961" s="4"/>
      <c r="K961" s="4"/>
      <c r="L961" s="38" t="s">
        <v>1378</v>
      </c>
      <c r="M961" s="25"/>
      <c r="N961" s="49" t="str">
        <f t="shared" si="2731"/>
        <v xml:space="preserve"> </v>
      </c>
      <c r="O961" s="25">
        <v>1</v>
      </c>
      <c r="P961" s="49">
        <f t="shared" si="2731"/>
        <v>3.291422552827332E-5</v>
      </c>
      <c r="Q961" s="25">
        <v>2</v>
      </c>
      <c r="R961" s="49">
        <f t="shared" ref="R961:T961" si="2901">IF(Q961=0," ",Q961/Q$2366)</f>
        <v>3.3726812816188871E-4</v>
      </c>
      <c r="S961" s="28"/>
      <c r="T961" s="49" t="str">
        <f t="shared" si="2901"/>
        <v xml:space="preserve"> </v>
      </c>
      <c r="U961" s="30">
        <v>5</v>
      </c>
      <c r="V961" s="49">
        <f t="shared" ref="V961:X961" si="2902">IF(U961=0," ",U961/U$2366)</f>
        <v>3.3722263438321982E-4</v>
      </c>
      <c r="W961" s="25"/>
      <c r="X961" s="49" t="str">
        <f t="shared" si="2902"/>
        <v xml:space="preserve"> </v>
      </c>
      <c r="Y961" s="25"/>
      <c r="Z961" s="53" t="str">
        <f t="shared" ref="Z961" si="2903">IF(Y961=0," ",Y961/Y$2366)</f>
        <v xml:space="preserve"> </v>
      </c>
      <c r="AA961" s="26">
        <f t="shared" si="2735"/>
        <v>8</v>
      </c>
      <c r="AB961" s="43">
        <f t="shared" si="2730"/>
        <v>6.6210366888195515E-5</v>
      </c>
    </row>
    <row r="962" spans="1:28">
      <c r="A962" t="s">
        <v>410</v>
      </c>
      <c r="B962" t="s">
        <v>2080</v>
      </c>
      <c r="C962" t="s">
        <v>412</v>
      </c>
      <c r="D962" s="4" t="s">
        <v>1382</v>
      </c>
      <c r="G962" s="4"/>
      <c r="H962" s="3" t="s">
        <v>1393</v>
      </c>
      <c r="I962" s="3" t="s">
        <v>1393</v>
      </c>
      <c r="J962" s="4">
        <v>228</v>
      </c>
      <c r="K962" s="4">
        <v>373</v>
      </c>
      <c r="L962" s="38" t="s">
        <v>1483</v>
      </c>
      <c r="M962" s="25">
        <v>1</v>
      </c>
      <c r="N962" s="49">
        <f t="shared" si="2731"/>
        <v>4.4216483905199858E-5</v>
      </c>
      <c r="O962" s="25">
        <v>1</v>
      </c>
      <c r="P962" s="49">
        <f t="shared" si="2731"/>
        <v>3.291422552827332E-5</v>
      </c>
      <c r="Q962" s="25"/>
      <c r="R962" s="49" t="str">
        <f t="shared" ref="R962:T962" si="2904">IF(Q962=0," ",Q962/Q$2366)</f>
        <v xml:space="preserve"> </v>
      </c>
      <c r="S962" s="28"/>
      <c r="T962" s="49" t="str">
        <f t="shared" si="2904"/>
        <v xml:space="preserve"> </v>
      </c>
      <c r="U962" s="30"/>
      <c r="V962" s="49" t="str">
        <f t="shared" ref="V962:X962" si="2905">IF(U962=0," ",U962/U$2366)</f>
        <v xml:space="preserve"> </v>
      </c>
      <c r="W962" s="25"/>
      <c r="X962" s="49" t="str">
        <f t="shared" si="2905"/>
        <v xml:space="preserve"> </v>
      </c>
      <c r="Y962" s="25"/>
      <c r="Z962" s="53" t="str">
        <f t="shared" ref="Z962" si="2906">IF(Y962=0," ",Y962/Y$2366)</f>
        <v xml:space="preserve"> </v>
      </c>
      <c r="AA962" s="26">
        <f t="shared" si="2735"/>
        <v>2</v>
      </c>
      <c r="AB962" s="43">
        <f t="shared" si="2730"/>
        <v>1.6552591722048879E-5</v>
      </c>
    </row>
    <row r="963" spans="1:28">
      <c r="A963" t="s">
        <v>410</v>
      </c>
      <c r="B963" t="s">
        <v>411</v>
      </c>
      <c r="C963" t="s">
        <v>412</v>
      </c>
      <c r="D963" s="4" t="s">
        <v>1382</v>
      </c>
      <c r="G963" s="4"/>
      <c r="H963" s="3" t="s">
        <v>1393</v>
      </c>
      <c r="I963" s="3" t="s">
        <v>1393</v>
      </c>
      <c r="J963" s="4">
        <v>228</v>
      </c>
      <c r="K963" s="4">
        <v>373</v>
      </c>
      <c r="L963" s="38" t="s">
        <v>1483</v>
      </c>
      <c r="M963" s="25">
        <v>33</v>
      </c>
      <c r="N963" s="49">
        <f t="shared" si="2731"/>
        <v>1.4591439688715954E-3</v>
      </c>
      <c r="O963" s="25">
        <v>13</v>
      </c>
      <c r="P963" s="49">
        <f t="shared" si="2731"/>
        <v>4.2788493186755313E-4</v>
      </c>
      <c r="Q963" s="25"/>
      <c r="R963" s="49" t="str">
        <f t="shared" ref="R963:T963" si="2907">IF(Q963=0," ",Q963/Q$2366)</f>
        <v xml:space="preserve"> </v>
      </c>
      <c r="S963" s="28"/>
      <c r="T963" s="49" t="str">
        <f t="shared" si="2907"/>
        <v xml:space="preserve"> </v>
      </c>
      <c r="U963" s="30"/>
      <c r="V963" s="49" t="str">
        <f t="shared" ref="V963:X963" si="2908">IF(U963=0," ",U963/U$2366)</f>
        <v xml:space="preserve"> </v>
      </c>
      <c r="W963" s="25"/>
      <c r="X963" s="49" t="str">
        <f t="shared" si="2908"/>
        <v xml:space="preserve"> </v>
      </c>
      <c r="Y963" s="25"/>
      <c r="Z963" s="53" t="str">
        <f t="shared" ref="Z963" si="2909">IF(Y963=0," ",Y963/Y$2366)</f>
        <v xml:space="preserve"> </v>
      </c>
      <c r="AA963" s="26">
        <f t="shared" si="2735"/>
        <v>46</v>
      </c>
      <c r="AB963" s="43">
        <f t="shared" si="2730"/>
        <v>3.8070960960712424E-4</v>
      </c>
    </row>
    <row r="964" spans="1:28">
      <c r="A964" t="s">
        <v>124</v>
      </c>
      <c r="B964" s="5" t="s">
        <v>4155</v>
      </c>
      <c r="C964" t="s">
        <v>2894</v>
      </c>
      <c r="D964" s="4" t="s">
        <v>1381</v>
      </c>
      <c r="G964" s="4"/>
      <c r="H964" s="3" t="s">
        <v>1393</v>
      </c>
      <c r="I964" s="3" t="s">
        <v>1393</v>
      </c>
      <c r="J964" s="4"/>
      <c r="K964" s="4"/>
      <c r="L964" s="38" t="s">
        <v>1483</v>
      </c>
      <c r="M964" s="25"/>
      <c r="N964" s="49" t="str">
        <f t="shared" si="2731"/>
        <v xml:space="preserve"> </v>
      </c>
      <c r="O964" s="25">
        <v>1</v>
      </c>
      <c r="P964" s="49">
        <f t="shared" si="2731"/>
        <v>3.291422552827332E-5</v>
      </c>
      <c r="Q964" s="25">
        <v>4</v>
      </c>
      <c r="R964" s="49">
        <f t="shared" ref="R964:T964" si="2910">IF(Q964=0," ",Q964/Q$2366)</f>
        <v>6.7453625632377741E-4</v>
      </c>
      <c r="S964" s="28"/>
      <c r="T964" s="49" t="str">
        <f t="shared" si="2910"/>
        <v xml:space="preserve"> </v>
      </c>
      <c r="U964" s="30"/>
      <c r="V964" s="49" t="str">
        <f t="shared" ref="V964:X964" si="2911">IF(U964=0," ",U964/U$2366)</f>
        <v xml:space="preserve"> </v>
      </c>
      <c r="W964" s="25"/>
      <c r="X964" s="49" t="str">
        <f t="shared" si="2911"/>
        <v xml:space="preserve"> </v>
      </c>
      <c r="Y964" s="25"/>
      <c r="Z964" s="53" t="str">
        <f t="shared" ref="Z964" si="2912">IF(Y964=0," ",Y964/Y$2366)</f>
        <v xml:space="preserve"> </v>
      </c>
      <c r="AA964" s="26">
        <f t="shared" si="2735"/>
        <v>5</v>
      </c>
      <c r="AB964" s="43">
        <f t="shared" si="2730"/>
        <v>4.1381479305122199E-5</v>
      </c>
    </row>
    <row r="965" spans="1:28">
      <c r="A965" t="s">
        <v>124</v>
      </c>
      <c r="B965" t="s">
        <v>444</v>
      </c>
      <c r="C965" t="s">
        <v>2894</v>
      </c>
      <c r="D965" s="4" t="s">
        <v>1381</v>
      </c>
      <c r="G965" s="4"/>
      <c r="H965" s="3" t="s">
        <v>1393</v>
      </c>
      <c r="I965" s="3" t="s">
        <v>1393</v>
      </c>
      <c r="J965" s="4"/>
      <c r="K965" s="4"/>
      <c r="L965" s="38" t="s">
        <v>1483</v>
      </c>
      <c r="M965" s="25"/>
      <c r="N965" s="49" t="str">
        <f t="shared" si="2731"/>
        <v xml:space="preserve"> </v>
      </c>
      <c r="O965" s="25"/>
      <c r="P965" s="49" t="str">
        <f t="shared" si="2731"/>
        <v xml:space="preserve"> </v>
      </c>
      <c r="Q965" s="25"/>
      <c r="R965" s="49" t="str">
        <f t="shared" ref="R965:T965" si="2913">IF(Q965=0," ",Q965/Q$2366)</f>
        <v xml:space="preserve"> </v>
      </c>
      <c r="S965" s="28"/>
      <c r="T965" s="49" t="str">
        <f t="shared" si="2913"/>
        <v xml:space="preserve"> </v>
      </c>
      <c r="U965" s="30"/>
      <c r="V965" s="49" t="str">
        <f t="shared" ref="V965:X965" si="2914">IF(U965=0," ",U965/U$2366)</f>
        <v xml:space="preserve"> </v>
      </c>
      <c r="W965" s="25">
        <v>26</v>
      </c>
      <c r="X965" s="49">
        <f t="shared" si="2914"/>
        <v>1.8281535648994515E-3</v>
      </c>
      <c r="Y965" s="25">
        <v>1</v>
      </c>
      <c r="Z965" s="53">
        <f t="shared" ref="Z965" si="2915">IF(Y965=0," ",Y965/Y$2366)</f>
        <v>2.2366360993066427E-4</v>
      </c>
      <c r="AA965" s="26">
        <f t="shared" si="2735"/>
        <v>27</v>
      </c>
      <c r="AB965" s="43">
        <f t="shared" si="2730"/>
        <v>2.2345998824765988E-4</v>
      </c>
    </row>
    <row r="966" spans="1:28">
      <c r="A966" t="s">
        <v>124</v>
      </c>
      <c r="B966" t="s">
        <v>1132</v>
      </c>
      <c r="C966" t="s">
        <v>2894</v>
      </c>
      <c r="D966" s="4" t="s">
        <v>1381</v>
      </c>
      <c r="F966" t="s">
        <v>6353</v>
      </c>
      <c r="G966" s="4"/>
      <c r="H966" s="3" t="s">
        <v>1393</v>
      </c>
      <c r="I966" s="3" t="s">
        <v>1393</v>
      </c>
      <c r="J966" s="4"/>
      <c r="K966" s="4"/>
      <c r="L966" s="38" t="s">
        <v>1483</v>
      </c>
      <c r="M966" s="25"/>
      <c r="N966" s="49" t="str">
        <f t="shared" si="2731"/>
        <v xml:space="preserve"> </v>
      </c>
      <c r="O966" s="25">
        <v>4</v>
      </c>
      <c r="P966" s="49">
        <f t="shared" si="2731"/>
        <v>1.3165690211309328E-4</v>
      </c>
      <c r="Q966" s="25">
        <v>10</v>
      </c>
      <c r="R966" s="49">
        <f t="shared" ref="R966:T966" si="2916">IF(Q966=0," ",Q966/Q$2366)</f>
        <v>1.6863406408094434E-3</v>
      </c>
      <c r="S966" s="25">
        <v>62</v>
      </c>
      <c r="T966" s="49">
        <f t="shared" si="2916"/>
        <v>2.1847140491208289E-3</v>
      </c>
      <c r="U966" s="30">
        <v>4</v>
      </c>
      <c r="V966" s="49">
        <f t="shared" ref="V966:X966" si="2917">IF(U966=0," ",U966/U$2366)</f>
        <v>2.6977810750657583E-4</v>
      </c>
      <c r="W966" s="25">
        <v>9</v>
      </c>
      <c r="X966" s="49">
        <f t="shared" si="2917"/>
        <v>6.3282238784981011E-4</v>
      </c>
      <c r="Y966" s="25">
        <v>1</v>
      </c>
      <c r="Z966" s="53">
        <f t="shared" ref="Z966" si="2918">IF(Y966=0," ",Y966/Y$2366)</f>
        <v>2.2366360993066427E-4</v>
      </c>
      <c r="AA966" s="26">
        <f t="shared" si="2735"/>
        <v>90</v>
      </c>
      <c r="AB966" s="43">
        <f t="shared" si="2730"/>
        <v>7.4486662749219954E-4</v>
      </c>
    </row>
    <row r="967" spans="1:28">
      <c r="A967" t="s">
        <v>124</v>
      </c>
      <c r="B967" t="s">
        <v>1549</v>
      </c>
      <c r="C967" t="s">
        <v>2894</v>
      </c>
      <c r="D967" s="4" t="s">
        <v>1381</v>
      </c>
      <c r="G967" s="4" t="s">
        <v>168</v>
      </c>
      <c r="H967" s="3" t="s">
        <v>1393</v>
      </c>
      <c r="I967" s="3" t="s">
        <v>1393</v>
      </c>
      <c r="J967" s="4">
        <v>177</v>
      </c>
      <c r="K967" s="4"/>
      <c r="L967" s="38" t="s">
        <v>1481</v>
      </c>
      <c r="M967" s="25"/>
      <c r="N967" s="49" t="str">
        <f t="shared" si="2731"/>
        <v xml:space="preserve"> </v>
      </c>
      <c r="O967" s="25"/>
      <c r="P967" s="49" t="str">
        <f t="shared" si="2731"/>
        <v xml:space="preserve"> </v>
      </c>
      <c r="Q967" s="25"/>
      <c r="R967" s="49" t="str">
        <f t="shared" ref="R967:T967" si="2919">IF(Q967=0," ",Q967/Q$2366)</f>
        <v xml:space="preserve"> </v>
      </c>
      <c r="S967" s="25">
        <v>3</v>
      </c>
      <c r="T967" s="49">
        <f t="shared" si="2919"/>
        <v>1.0571197011874978E-4</v>
      </c>
      <c r="U967" s="30"/>
      <c r="V967" s="49" t="str">
        <f t="shared" ref="V967:X967" si="2920">IF(U967=0," ",U967/U$2366)</f>
        <v xml:space="preserve"> </v>
      </c>
      <c r="W967" s="25"/>
      <c r="X967" s="49" t="str">
        <f t="shared" si="2920"/>
        <v xml:space="preserve"> </v>
      </c>
      <c r="Y967" s="25"/>
      <c r="Z967" s="53" t="str">
        <f t="shared" ref="Z967" si="2921">IF(Y967=0," ",Y967/Y$2366)</f>
        <v xml:space="preserve"> </v>
      </c>
      <c r="AA967" s="26">
        <f t="shared" si="2735"/>
        <v>3</v>
      </c>
      <c r="AB967" s="43">
        <f t="shared" si="2730"/>
        <v>2.482888758307332E-5</v>
      </c>
    </row>
    <row r="968" spans="1:28">
      <c r="A968" t="s">
        <v>124</v>
      </c>
      <c r="B968" t="s">
        <v>1753</v>
      </c>
      <c r="C968" t="s">
        <v>2894</v>
      </c>
      <c r="D968" s="4" t="s">
        <v>1381</v>
      </c>
      <c r="F968" t="s">
        <v>1112</v>
      </c>
      <c r="G968" s="4"/>
      <c r="H968" s="3" t="s">
        <v>1393</v>
      </c>
      <c r="I968" s="3" t="s">
        <v>1393</v>
      </c>
      <c r="J968" s="4">
        <v>177</v>
      </c>
      <c r="K968" s="4">
        <v>225</v>
      </c>
      <c r="L968" s="38" t="s">
        <v>1483</v>
      </c>
      <c r="M968" s="25">
        <v>53</v>
      </c>
      <c r="N968" s="49">
        <f t="shared" si="2731"/>
        <v>2.3434736469755925E-3</v>
      </c>
      <c r="O968" s="25">
        <v>32</v>
      </c>
      <c r="P968" s="49">
        <f t="shared" si="2731"/>
        <v>1.0532552169047462E-3</v>
      </c>
      <c r="Q968" s="25">
        <v>11</v>
      </c>
      <c r="R968" s="49">
        <f t="shared" ref="R968:T968" si="2922">IF(Q968=0," ",Q968/Q$2366)</f>
        <v>1.8549747048903879E-3</v>
      </c>
      <c r="S968" s="25">
        <v>18</v>
      </c>
      <c r="T968" s="49">
        <f t="shared" si="2922"/>
        <v>6.3427182071249867E-4</v>
      </c>
      <c r="U968" s="30">
        <v>1</v>
      </c>
      <c r="V968" s="49">
        <f t="shared" ref="V968:X968" si="2923">IF(U968=0," ",U968/U$2366)</f>
        <v>6.7444526876643958E-5</v>
      </c>
      <c r="W968" s="25"/>
      <c r="X968" s="49" t="str">
        <f t="shared" si="2923"/>
        <v xml:space="preserve"> </v>
      </c>
      <c r="Y968" s="25">
        <v>1</v>
      </c>
      <c r="Z968" s="53">
        <f t="shared" ref="Z968" si="2924">IF(Y968=0," ",Y968/Y$2366)</f>
        <v>2.2366360993066427E-4</v>
      </c>
      <c r="AA968" s="26">
        <f t="shared" si="2735"/>
        <v>116</v>
      </c>
      <c r="AB968" s="43">
        <f t="shared" ref="AB968:AB1031" si="2925">AA968/AA$2359</f>
        <v>9.6005031987883506E-4</v>
      </c>
    </row>
    <row r="969" spans="1:28">
      <c r="A969" t="s">
        <v>124</v>
      </c>
      <c r="B969" t="s">
        <v>1217</v>
      </c>
      <c r="C969" t="s">
        <v>2894</v>
      </c>
      <c r="D969" s="4" t="s">
        <v>1381</v>
      </c>
      <c r="F969" t="s">
        <v>1113</v>
      </c>
      <c r="G969" s="4"/>
      <c r="H969" s="3" t="s">
        <v>1393</v>
      </c>
      <c r="I969" s="3" t="s">
        <v>581</v>
      </c>
      <c r="J969" s="4"/>
      <c r="K969" s="4"/>
      <c r="L969" s="38" t="s">
        <v>1483</v>
      </c>
      <c r="M969" s="25"/>
      <c r="N969" s="49" t="str">
        <f t="shared" ref="N969:P1032" si="2926">IF(M969=0," ",M969/M$2366)</f>
        <v xml:space="preserve"> </v>
      </c>
      <c r="O969" s="25"/>
      <c r="P969" s="49" t="str">
        <f t="shared" si="2926"/>
        <v xml:space="preserve"> </v>
      </c>
      <c r="Q969" s="25"/>
      <c r="R969" s="49" t="str">
        <f t="shared" ref="R969:T969" si="2927">IF(Q969=0," ",Q969/Q$2366)</f>
        <v xml:space="preserve"> </v>
      </c>
      <c r="S969" s="25">
        <v>2</v>
      </c>
      <c r="T969" s="49">
        <f t="shared" si="2927"/>
        <v>7.0474646745833188E-5</v>
      </c>
      <c r="U969" s="30"/>
      <c r="V969" s="49" t="str">
        <f t="shared" ref="V969:X969" si="2928">IF(U969=0," ",U969/U$2366)</f>
        <v xml:space="preserve"> </v>
      </c>
      <c r="W969" s="25"/>
      <c r="X969" s="49" t="str">
        <f t="shared" si="2928"/>
        <v xml:space="preserve"> </v>
      </c>
      <c r="Y969" s="25"/>
      <c r="Z969" s="53" t="str">
        <f t="shared" ref="Z969" si="2929">IF(Y969=0," ",Y969/Y$2366)</f>
        <v xml:space="preserve"> </v>
      </c>
      <c r="AA969" s="26">
        <f t="shared" ref="AA969:AA1032" si="2930">M969+O969+Q969+S969+U969+W969+Y969</f>
        <v>2</v>
      </c>
      <c r="AB969" s="43">
        <f t="shared" si="2925"/>
        <v>1.6552591722048879E-5</v>
      </c>
    </row>
    <row r="970" spans="1:28">
      <c r="A970" t="s">
        <v>124</v>
      </c>
      <c r="B970" t="s">
        <v>1218</v>
      </c>
      <c r="C970" t="s">
        <v>2894</v>
      </c>
      <c r="D970" s="4" t="s">
        <v>1381</v>
      </c>
      <c r="G970" s="4"/>
      <c r="H970" s="3" t="s">
        <v>1393</v>
      </c>
      <c r="I970" s="3" t="s">
        <v>581</v>
      </c>
      <c r="J970" s="4"/>
      <c r="K970" s="4"/>
      <c r="L970" s="38" t="s">
        <v>1481</v>
      </c>
      <c r="M970" s="25"/>
      <c r="N970" s="49" t="str">
        <f t="shared" si="2926"/>
        <v xml:space="preserve"> </v>
      </c>
      <c r="O970" s="25">
        <v>1</v>
      </c>
      <c r="P970" s="49">
        <f t="shared" si="2926"/>
        <v>3.291422552827332E-5</v>
      </c>
      <c r="Q970" s="25"/>
      <c r="R970" s="49" t="str">
        <f t="shared" ref="R970:T970" si="2931">IF(Q970=0," ",Q970/Q$2366)</f>
        <v xml:space="preserve"> </v>
      </c>
      <c r="S970" s="25">
        <v>19</v>
      </c>
      <c r="T970" s="49">
        <f t="shared" si="2931"/>
        <v>6.6950914408541525E-4</v>
      </c>
      <c r="U970" s="30">
        <v>6</v>
      </c>
      <c r="V970" s="49">
        <f t="shared" ref="V970:X970" si="2932">IF(U970=0," ",U970/U$2366)</f>
        <v>4.0466716125986375E-4</v>
      </c>
      <c r="W970" s="25">
        <v>1</v>
      </c>
      <c r="X970" s="49">
        <f t="shared" si="2932"/>
        <v>7.0313598649978903E-5</v>
      </c>
      <c r="Y970" s="25"/>
      <c r="Z970" s="53" t="str">
        <f t="shared" ref="Z970" si="2933">IF(Y970=0," ",Y970/Y$2366)</f>
        <v xml:space="preserve"> </v>
      </c>
      <c r="AA970" s="26">
        <f t="shared" si="2930"/>
        <v>27</v>
      </c>
      <c r="AB970" s="43">
        <f t="shared" si="2925"/>
        <v>2.2345998824765988E-4</v>
      </c>
    </row>
    <row r="971" spans="1:28">
      <c r="A971" t="s">
        <v>124</v>
      </c>
      <c r="B971" t="s">
        <v>3534</v>
      </c>
      <c r="C971" t="s">
        <v>2894</v>
      </c>
      <c r="D971" s="4" t="s">
        <v>1381</v>
      </c>
      <c r="G971" s="4" t="s">
        <v>168</v>
      </c>
      <c r="H971" s="3" t="s">
        <v>1393</v>
      </c>
      <c r="I971" s="3" t="s">
        <v>1393</v>
      </c>
      <c r="J971" s="4">
        <v>177</v>
      </c>
      <c r="K971" s="4"/>
      <c r="L971" s="38" t="s">
        <v>1483</v>
      </c>
      <c r="M971" s="25">
        <v>4</v>
      </c>
      <c r="N971" s="49">
        <f t="shared" si="2926"/>
        <v>1.7686593562079943E-4</v>
      </c>
      <c r="O971" s="25"/>
      <c r="P971" s="49" t="str">
        <f t="shared" si="2926"/>
        <v xml:space="preserve"> </v>
      </c>
      <c r="Q971" s="25"/>
      <c r="R971" s="49" t="str">
        <f t="shared" ref="R971:T971" si="2934">IF(Q971=0," ",Q971/Q$2366)</f>
        <v xml:space="preserve"> </v>
      </c>
      <c r="S971" s="25"/>
      <c r="T971" s="49" t="str">
        <f t="shared" si="2934"/>
        <v xml:space="preserve"> </v>
      </c>
      <c r="U971" s="30"/>
      <c r="V971" s="49" t="str">
        <f t="shared" ref="V971:X971" si="2935">IF(U971=0," ",U971/U$2366)</f>
        <v xml:space="preserve"> </v>
      </c>
      <c r="W971" s="25"/>
      <c r="X971" s="49" t="str">
        <f t="shared" si="2935"/>
        <v xml:space="preserve"> </v>
      </c>
      <c r="Y971" s="25"/>
      <c r="Z971" s="53" t="str">
        <f t="shared" ref="Z971" si="2936">IF(Y971=0," ",Y971/Y$2366)</f>
        <v xml:space="preserve"> </v>
      </c>
      <c r="AA971" s="26">
        <f t="shared" si="2930"/>
        <v>4</v>
      </c>
      <c r="AB971" s="43">
        <f t="shared" si="2925"/>
        <v>3.3105183444097758E-5</v>
      </c>
    </row>
    <row r="972" spans="1:28">
      <c r="A972" t="s">
        <v>124</v>
      </c>
      <c r="B972" t="s">
        <v>515</v>
      </c>
      <c r="C972" t="s">
        <v>2894</v>
      </c>
      <c r="D972" s="4" t="s">
        <v>1381</v>
      </c>
      <c r="E972" s="2" t="s">
        <v>2064</v>
      </c>
      <c r="F972" t="s">
        <v>6354</v>
      </c>
      <c r="G972" s="4"/>
      <c r="H972" s="3" t="s">
        <v>1393</v>
      </c>
      <c r="I972" s="3" t="s">
        <v>1393</v>
      </c>
      <c r="J972" s="4">
        <v>178</v>
      </c>
      <c r="K972" s="4"/>
      <c r="L972" s="38" t="s">
        <v>1483</v>
      </c>
      <c r="M972" s="25">
        <v>76</v>
      </c>
      <c r="N972" s="49">
        <f t="shared" si="2926"/>
        <v>3.3604527767951893E-3</v>
      </c>
      <c r="O972" s="25">
        <v>95</v>
      </c>
      <c r="P972" s="49">
        <f t="shared" si="2926"/>
        <v>3.1268514251859654E-3</v>
      </c>
      <c r="Q972" s="25">
        <v>11</v>
      </c>
      <c r="R972" s="49">
        <f t="shared" ref="R972:T972" si="2937">IF(Q972=0," ",Q972/Q$2366)</f>
        <v>1.8549747048903879E-3</v>
      </c>
      <c r="S972" s="25">
        <v>53</v>
      </c>
      <c r="T972" s="49">
        <f t="shared" si="2937"/>
        <v>1.8675781387645794E-3</v>
      </c>
      <c r="U972" s="30">
        <v>7</v>
      </c>
      <c r="V972" s="49">
        <f t="shared" ref="V972:X972" si="2938">IF(U972=0," ",U972/U$2366)</f>
        <v>4.7211168813650773E-4</v>
      </c>
      <c r="W972" s="25">
        <v>19</v>
      </c>
      <c r="X972" s="49">
        <f t="shared" si="2938"/>
        <v>1.3359583743495992E-3</v>
      </c>
      <c r="Y972" s="25">
        <v>25</v>
      </c>
      <c r="Z972" s="53">
        <f t="shared" ref="Z972" si="2939">IF(Y972=0," ",Y972/Y$2366)</f>
        <v>5.5915902482666074E-3</v>
      </c>
      <c r="AA972" s="26">
        <f t="shared" si="2930"/>
        <v>286</v>
      </c>
      <c r="AB972" s="43">
        <f t="shared" si="2925"/>
        <v>2.3670206162529897E-3</v>
      </c>
    </row>
    <row r="973" spans="1:28">
      <c r="A973" t="s">
        <v>124</v>
      </c>
      <c r="B973" t="s">
        <v>131</v>
      </c>
      <c r="C973" t="s">
        <v>2894</v>
      </c>
      <c r="D973" s="4" t="s">
        <v>1381</v>
      </c>
      <c r="E973" s="2" t="s">
        <v>2064</v>
      </c>
      <c r="F973" t="s">
        <v>6355</v>
      </c>
      <c r="G973" s="4"/>
      <c r="H973" s="3" t="s">
        <v>1393</v>
      </c>
      <c r="I973" s="3" t="s">
        <v>1393</v>
      </c>
      <c r="J973" s="4">
        <v>178</v>
      </c>
      <c r="K973" s="4">
        <v>225</v>
      </c>
      <c r="L973" s="38" t="s">
        <v>1483</v>
      </c>
      <c r="M973" s="25">
        <v>141</v>
      </c>
      <c r="N973" s="49">
        <f t="shared" si="2926"/>
        <v>6.2345242306331801E-3</v>
      </c>
      <c r="O973" s="25">
        <v>65</v>
      </c>
      <c r="P973" s="49">
        <f t="shared" si="2926"/>
        <v>2.1394246593377658E-3</v>
      </c>
      <c r="Q973" s="25">
        <v>9</v>
      </c>
      <c r="R973" s="49">
        <f t="shared" ref="R973:T973" si="2940">IF(Q973=0," ",Q973/Q$2366)</f>
        <v>1.5177065767284991E-3</v>
      </c>
      <c r="S973" s="25">
        <v>46</v>
      </c>
      <c r="T973" s="49">
        <f t="shared" si="2940"/>
        <v>1.6209168751541634E-3</v>
      </c>
      <c r="U973" s="30">
        <v>3</v>
      </c>
      <c r="V973" s="49">
        <f t="shared" ref="V973:X973" si="2941">IF(U973=0," ",U973/U$2366)</f>
        <v>2.0233358062993187E-4</v>
      </c>
      <c r="W973" s="25"/>
      <c r="X973" s="49" t="str">
        <f t="shared" si="2941"/>
        <v xml:space="preserve"> </v>
      </c>
      <c r="Y973" s="25"/>
      <c r="Z973" s="53" t="str">
        <f t="shared" ref="Z973" si="2942">IF(Y973=0," ",Y973/Y$2366)</f>
        <v xml:space="preserve"> </v>
      </c>
      <c r="AA973" s="26">
        <f t="shared" si="2930"/>
        <v>264</v>
      </c>
      <c r="AB973" s="43">
        <f t="shared" si="2925"/>
        <v>2.1849421073104522E-3</v>
      </c>
    </row>
    <row r="974" spans="1:28">
      <c r="A974" t="s">
        <v>1223</v>
      </c>
      <c r="B974" s="5" t="s">
        <v>733</v>
      </c>
      <c r="C974" t="s">
        <v>2894</v>
      </c>
      <c r="D974" s="4" t="s">
        <v>1381</v>
      </c>
      <c r="F974" t="s">
        <v>1115</v>
      </c>
      <c r="G974" s="4"/>
      <c r="H974" s="3" t="s">
        <v>1393</v>
      </c>
      <c r="I974" s="3" t="s">
        <v>1393</v>
      </c>
      <c r="J974" s="4"/>
      <c r="K974" s="4"/>
      <c r="L974" s="38" t="s">
        <v>1483</v>
      </c>
      <c r="M974" s="25"/>
      <c r="N974" s="49" t="str">
        <f t="shared" si="2926"/>
        <v xml:space="preserve"> </v>
      </c>
      <c r="O974" s="25">
        <v>1</v>
      </c>
      <c r="P974" s="49">
        <f t="shared" si="2926"/>
        <v>3.291422552827332E-5</v>
      </c>
      <c r="Q974" s="25"/>
      <c r="R974" s="49" t="str">
        <f t="shared" ref="R974:T974" si="2943">IF(Q974=0," ",Q974/Q$2366)</f>
        <v xml:space="preserve"> </v>
      </c>
      <c r="S974" s="25"/>
      <c r="T974" s="49" t="str">
        <f t="shared" si="2943"/>
        <v xml:space="preserve"> </v>
      </c>
      <c r="U974" s="30"/>
      <c r="V974" s="49" t="str">
        <f t="shared" ref="V974:X974" si="2944">IF(U974=0," ",U974/U$2366)</f>
        <v xml:space="preserve"> </v>
      </c>
      <c r="W974" s="25"/>
      <c r="X974" s="49" t="str">
        <f t="shared" si="2944"/>
        <v xml:space="preserve"> </v>
      </c>
      <c r="Y974" s="25"/>
      <c r="Z974" s="53" t="str">
        <f t="shared" ref="Z974" si="2945">IF(Y974=0," ",Y974/Y$2366)</f>
        <v xml:space="preserve"> </v>
      </c>
      <c r="AA974" s="26">
        <f t="shared" si="2930"/>
        <v>1</v>
      </c>
      <c r="AB974" s="43">
        <f t="shared" si="2925"/>
        <v>8.2762958610244394E-6</v>
      </c>
    </row>
    <row r="975" spans="1:28">
      <c r="A975" t="s">
        <v>1223</v>
      </c>
      <c r="B975" t="s">
        <v>1033</v>
      </c>
      <c r="C975" t="s">
        <v>2894</v>
      </c>
      <c r="D975" s="4" t="s">
        <v>1381</v>
      </c>
      <c r="F975" t="s">
        <v>6356</v>
      </c>
      <c r="G975" s="4"/>
      <c r="H975" s="3" t="s">
        <v>1393</v>
      </c>
      <c r="I975" s="3" t="s">
        <v>1393</v>
      </c>
      <c r="J975" s="4">
        <v>178</v>
      </c>
      <c r="K975" s="4"/>
      <c r="L975" s="38" t="s">
        <v>1483</v>
      </c>
      <c r="M975" s="25">
        <v>5</v>
      </c>
      <c r="N975" s="49">
        <f t="shared" si="2926"/>
        <v>2.210824195259993E-4</v>
      </c>
      <c r="O975" s="25"/>
      <c r="P975" s="49" t="str">
        <f t="shared" si="2926"/>
        <v xml:space="preserve"> </v>
      </c>
      <c r="Q975" s="25"/>
      <c r="R975" s="49" t="str">
        <f t="shared" ref="R975:T975" si="2946">IF(Q975=0," ",Q975/Q$2366)</f>
        <v xml:space="preserve"> </v>
      </c>
      <c r="S975" s="25">
        <v>17</v>
      </c>
      <c r="T975" s="49">
        <f t="shared" si="2946"/>
        <v>5.9903449733958209E-4</v>
      </c>
      <c r="U975" s="30">
        <v>4</v>
      </c>
      <c r="V975" s="49">
        <f t="shared" ref="V975:X975" si="2947">IF(U975=0," ",U975/U$2366)</f>
        <v>2.6977810750657583E-4</v>
      </c>
      <c r="W975" s="25"/>
      <c r="X975" s="49" t="str">
        <f t="shared" si="2947"/>
        <v xml:space="preserve"> </v>
      </c>
      <c r="Y975" s="25">
        <v>10</v>
      </c>
      <c r="Z975" s="53">
        <f t="shared" ref="Z975" si="2948">IF(Y975=0," ",Y975/Y$2366)</f>
        <v>2.2366360993066429E-3</v>
      </c>
      <c r="AA975" s="26">
        <f t="shared" si="2930"/>
        <v>36</v>
      </c>
      <c r="AB975" s="43">
        <f t="shared" si="2925"/>
        <v>2.9794665099687983E-4</v>
      </c>
    </row>
    <row r="976" spans="1:28">
      <c r="A976" t="s">
        <v>1223</v>
      </c>
      <c r="B976" t="s">
        <v>1224</v>
      </c>
      <c r="C976" t="s">
        <v>2894</v>
      </c>
      <c r="D976" s="4" t="s">
        <v>1381</v>
      </c>
      <c r="G976" s="4"/>
      <c r="H976" s="3" t="s">
        <v>1393</v>
      </c>
      <c r="I976" s="3" t="s">
        <v>1393</v>
      </c>
      <c r="J976" s="4"/>
      <c r="K976" s="4"/>
      <c r="L976" s="38" t="s">
        <v>1481</v>
      </c>
      <c r="M976" s="25"/>
      <c r="N976" s="49" t="str">
        <f t="shared" si="2926"/>
        <v xml:space="preserve"> </v>
      </c>
      <c r="O976" s="25"/>
      <c r="P976" s="49" t="str">
        <f t="shared" si="2926"/>
        <v xml:space="preserve"> </v>
      </c>
      <c r="Q976" s="25"/>
      <c r="R976" s="49" t="str">
        <f t="shared" ref="R976:T976" si="2949">IF(Q976=0," ",Q976/Q$2366)</f>
        <v xml:space="preserve"> </v>
      </c>
      <c r="S976" s="25">
        <v>1</v>
      </c>
      <c r="T976" s="49">
        <f t="shared" si="2949"/>
        <v>3.5237323372916594E-5</v>
      </c>
      <c r="U976" s="30"/>
      <c r="V976" s="49" t="str">
        <f t="shared" ref="V976:X976" si="2950">IF(U976=0," ",U976/U$2366)</f>
        <v xml:space="preserve"> </v>
      </c>
      <c r="W976" s="25">
        <v>3</v>
      </c>
      <c r="X976" s="49">
        <f t="shared" si="2950"/>
        <v>2.1094079594993672E-4</v>
      </c>
      <c r="Y976" s="25">
        <v>3</v>
      </c>
      <c r="Z976" s="53">
        <f t="shared" ref="Z976" si="2951">IF(Y976=0," ",Y976/Y$2366)</f>
        <v>6.7099082979199282E-4</v>
      </c>
      <c r="AA976" s="26">
        <f t="shared" si="2930"/>
        <v>7</v>
      </c>
      <c r="AB976" s="43">
        <f t="shared" si="2925"/>
        <v>5.7934071027171081E-5</v>
      </c>
    </row>
    <row r="977" spans="1:28">
      <c r="A977" t="s">
        <v>2577</v>
      </c>
      <c r="B977" t="s">
        <v>245</v>
      </c>
      <c r="C977" t="s">
        <v>2894</v>
      </c>
      <c r="D977" s="4" t="s">
        <v>1381</v>
      </c>
      <c r="F977" t="s">
        <v>6357</v>
      </c>
      <c r="G977" s="4"/>
      <c r="H977" s="3" t="s">
        <v>1393</v>
      </c>
      <c r="I977" s="3" t="s">
        <v>581</v>
      </c>
      <c r="J977" s="4"/>
      <c r="K977" s="4"/>
      <c r="L977" s="38" t="s">
        <v>1483</v>
      </c>
      <c r="M977" s="25"/>
      <c r="N977" s="49" t="str">
        <f t="shared" si="2926"/>
        <v xml:space="preserve"> </v>
      </c>
      <c r="O977" s="25"/>
      <c r="P977" s="49" t="str">
        <f t="shared" si="2926"/>
        <v xml:space="preserve"> </v>
      </c>
      <c r="Q977" s="25"/>
      <c r="R977" s="49" t="str">
        <f t="shared" ref="R977:T977" si="2952">IF(Q977=0," ",Q977/Q$2366)</f>
        <v xml:space="preserve"> </v>
      </c>
      <c r="S977" s="25">
        <v>18</v>
      </c>
      <c r="T977" s="49">
        <f t="shared" si="2952"/>
        <v>6.3427182071249867E-4</v>
      </c>
      <c r="U977" s="30"/>
      <c r="V977" s="49" t="str">
        <f t="shared" ref="V977:X977" si="2953">IF(U977=0," ",U977/U$2366)</f>
        <v xml:space="preserve"> </v>
      </c>
      <c r="W977" s="25"/>
      <c r="X977" s="49" t="str">
        <f t="shared" si="2953"/>
        <v xml:space="preserve"> </v>
      </c>
      <c r="Y977" s="25"/>
      <c r="Z977" s="53" t="str">
        <f t="shared" ref="Z977" si="2954">IF(Y977=0," ",Y977/Y$2366)</f>
        <v xml:space="preserve"> </v>
      </c>
      <c r="AA977" s="26">
        <f t="shared" si="2930"/>
        <v>18</v>
      </c>
      <c r="AB977" s="43">
        <f t="shared" si="2925"/>
        <v>1.4897332549843991E-4</v>
      </c>
    </row>
    <row r="978" spans="1:28">
      <c r="A978" t="s">
        <v>2577</v>
      </c>
      <c r="B978" t="s">
        <v>2799</v>
      </c>
      <c r="C978" t="s">
        <v>2894</v>
      </c>
      <c r="D978" s="4" t="s">
        <v>1381</v>
      </c>
      <c r="E978" s="2" t="s">
        <v>2064</v>
      </c>
      <c r="G978" s="4"/>
      <c r="H978" s="3" t="s">
        <v>1393</v>
      </c>
      <c r="I978" s="3" t="s">
        <v>1393</v>
      </c>
      <c r="J978" s="4"/>
      <c r="K978" s="4">
        <v>225</v>
      </c>
      <c r="L978" s="38" t="s">
        <v>1483</v>
      </c>
      <c r="M978" s="25"/>
      <c r="N978" s="49" t="str">
        <f t="shared" si="2926"/>
        <v xml:space="preserve"> </v>
      </c>
      <c r="O978" s="25"/>
      <c r="P978" s="49" t="str">
        <f t="shared" si="2926"/>
        <v xml:space="preserve"> </v>
      </c>
      <c r="Q978" s="25"/>
      <c r="R978" s="49" t="str">
        <f t="shared" ref="R978:T978" si="2955">IF(Q978=0," ",Q978/Q$2366)</f>
        <v xml:space="preserve"> </v>
      </c>
      <c r="S978" s="25">
        <v>6</v>
      </c>
      <c r="T978" s="49">
        <f t="shared" si="2955"/>
        <v>2.1142394023749956E-4</v>
      </c>
      <c r="U978" s="30"/>
      <c r="V978" s="49" t="str">
        <f t="shared" ref="V978:X978" si="2956">IF(U978=0," ",U978/U$2366)</f>
        <v xml:space="preserve"> </v>
      </c>
      <c r="W978" s="25"/>
      <c r="X978" s="49" t="str">
        <f t="shared" si="2956"/>
        <v xml:space="preserve"> </v>
      </c>
      <c r="Y978" s="25"/>
      <c r="Z978" s="53" t="str">
        <f t="shared" ref="Z978" si="2957">IF(Y978=0," ",Y978/Y$2366)</f>
        <v xml:space="preserve"> </v>
      </c>
      <c r="AA978" s="26">
        <f t="shared" si="2930"/>
        <v>6</v>
      </c>
      <c r="AB978" s="43">
        <f t="shared" si="2925"/>
        <v>4.965777516614664E-5</v>
      </c>
    </row>
    <row r="979" spans="1:28">
      <c r="A979" t="s">
        <v>2577</v>
      </c>
      <c r="B979" t="s">
        <v>6094</v>
      </c>
      <c r="C979" t="s">
        <v>2894</v>
      </c>
      <c r="D979" s="4" t="s">
        <v>1381</v>
      </c>
      <c r="F979" t="s">
        <v>6611</v>
      </c>
      <c r="G979" s="4"/>
      <c r="H979" s="3" t="s">
        <v>1393</v>
      </c>
      <c r="I979" s="3" t="s">
        <v>581</v>
      </c>
      <c r="J979" s="4"/>
      <c r="K979" s="4"/>
      <c r="L979" s="38" t="s">
        <v>1756</v>
      </c>
      <c r="M979" s="25"/>
      <c r="N979" s="49" t="str">
        <f t="shared" si="2926"/>
        <v xml:space="preserve"> </v>
      </c>
      <c r="O979" s="25"/>
      <c r="P979" s="49" t="str">
        <f t="shared" si="2926"/>
        <v xml:space="preserve"> </v>
      </c>
      <c r="Q979" s="25"/>
      <c r="R979" s="49" t="str">
        <f t="shared" ref="R979:T979" si="2958">IF(Q979=0," ",Q979/Q$2366)</f>
        <v xml:space="preserve"> </v>
      </c>
      <c r="S979" s="28"/>
      <c r="T979" s="49" t="str">
        <f t="shared" si="2958"/>
        <v xml:space="preserve"> </v>
      </c>
      <c r="U979" s="30"/>
      <c r="V979" s="49" t="str">
        <f t="shared" ref="V979:X979" si="2959">IF(U979=0," ",U979/U$2366)</f>
        <v xml:space="preserve"> </v>
      </c>
      <c r="W979" s="25"/>
      <c r="X979" s="49" t="str">
        <f t="shared" si="2959"/>
        <v xml:space="preserve"> </v>
      </c>
      <c r="Y979" s="25">
        <v>1</v>
      </c>
      <c r="Z979" s="53">
        <f t="shared" ref="Z979" si="2960">IF(Y979=0," ",Y979/Y$2366)</f>
        <v>2.2366360993066427E-4</v>
      </c>
      <c r="AA979" s="26">
        <f t="shared" si="2930"/>
        <v>1</v>
      </c>
      <c r="AB979" s="43">
        <f t="shared" si="2925"/>
        <v>8.2762958610244394E-6</v>
      </c>
    </row>
    <row r="980" spans="1:28">
      <c r="A980" t="s">
        <v>2577</v>
      </c>
      <c r="B980" t="s">
        <v>246</v>
      </c>
      <c r="C980" t="s">
        <v>2894</v>
      </c>
      <c r="D980" s="4" t="s">
        <v>1381</v>
      </c>
      <c r="F980" t="s">
        <v>6358</v>
      </c>
      <c r="G980" s="4"/>
      <c r="H980" s="3" t="s">
        <v>1393</v>
      </c>
      <c r="I980" s="3" t="s">
        <v>1393</v>
      </c>
      <c r="J980" s="4"/>
      <c r="K980" s="4">
        <v>225</v>
      </c>
      <c r="L980" s="38" t="s">
        <v>1483</v>
      </c>
      <c r="M980" s="25"/>
      <c r="N980" s="49" t="str">
        <f t="shared" si="2926"/>
        <v xml:space="preserve"> </v>
      </c>
      <c r="O980" s="25">
        <v>7</v>
      </c>
      <c r="P980" s="49">
        <f t="shared" si="2926"/>
        <v>2.3039957869791324E-4</v>
      </c>
      <c r="Q980" s="25"/>
      <c r="R980" s="49" t="str">
        <f t="shared" ref="R980:T980" si="2961">IF(Q980=0," ",Q980/Q$2366)</f>
        <v xml:space="preserve"> </v>
      </c>
      <c r="S980" s="25">
        <v>2</v>
      </c>
      <c r="T980" s="49">
        <f t="shared" si="2961"/>
        <v>7.0474646745833188E-5</v>
      </c>
      <c r="U980" s="30"/>
      <c r="V980" s="49" t="str">
        <f t="shared" ref="V980:X980" si="2962">IF(U980=0," ",U980/U$2366)</f>
        <v xml:space="preserve"> </v>
      </c>
      <c r="W980" s="25"/>
      <c r="X980" s="49" t="str">
        <f t="shared" si="2962"/>
        <v xml:space="preserve"> </v>
      </c>
      <c r="Y980" s="25">
        <v>3</v>
      </c>
      <c r="Z980" s="53">
        <f t="shared" ref="Z980" si="2963">IF(Y980=0," ",Y980/Y$2366)</f>
        <v>6.7099082979199282E-4</v>
      </c>
      <c r="AA980" s="26">
        <f t="shared" si="2930"/>
        <v>12</v>
      </c>
      <c r="AB980" s="43">
        <f t="shared" si="2925"/>
        <v>9.931555033229328E-5</v>
      </c>
    </row>
    <row r="981" spans="1:28">
      <c r="A981" t="s">
        <v>2577</v>
      </c>
      <c r="B981" t="s">
        <v>1708</v>
      </c>
      <c r="C981" t="s">
        <v>2894</v>
      </c>
      <c r="D981" s="4" t="s">
        <v>1381</v>
      </c>
      <c r="F981" t="s">
        <v>6359</v>
      </c>
      <c r="G981" s="4"/>
      <c r="H981" s="3" t="s">
        <v>1393</v>
      </c>
      <c r="I981" s="3" t="s">
        <v>1393</v>
      </c>
      <c r="J981" s="4">
        <v>417</v>
      </c>
      <c r="K981" s="4"/>
      <c r="L981" s="38" t="s">
        <v>1756</v>
      </c>
      <c r="M981" s="25"/>
      <c r="N981" s="49" t="str">
        <f t="shared" si="2926"/>
        <v xml:space="preserve"> </v>
      </c>
      <c r="O981" s="25"/>
      <c r="P981" s="49" t="str">
        <f t="shared" si="2926"/>
        <v xml:space="preserve"> </v>
      </c>
      <c r="Q981" s="25">
        <v>1</v>
      </c>
      <c r="R981" s="49">
        <f t="shared" ref="R981:T981" si="2964">IF(Q981=0," ",Q981/Q$2366)</f>
        <v>1.6863406408094435E-4</v>
      </c>
      <c r="S981" s="25">
        <v>2</v>
      </c>
      <c r="T981" s="49">
        <f t="shared" si="2964"/>
        <v>7.0474646745833188E-5</v>
      </c>
      <c r="U981" s="30"/>
      <c r="V981" s="49" t="str">
        <f t="shared" ref="V981:X981" si="2965">IF(U981=0," ",U981/U$2366)</f>
        <v xml:space="preserve"> </v>
      </c>
      <c r="W981" s="25"/>
      <c r="X981" s="49" t="str">
        <f t="shared" si="2965"/>
        <v xml:space="preserve"> </v>
      </c>
      <c r="Y981" s="25">
        <v>1</v>
      </c>
      <c r="Z981" s="53">
        <f t="shared" ref="Z981" si="2966">IF(Y981=0," ",Y981/Y$2366)</f>
        <v>2.2366360993066427E-4</v>
      </c>
      <c r="AA981" s="26">
        <f t="shared" si="2930"/>
        <v>4</v>
      </c>
      <c r="AB981" s="43">
        <f t="shared" si="2925"/>
        <v>3.3105183444097758E-5</v>
      </c>
    </row>
    <row r="982" spans="1:28">
      <c r="A982" t="s">
        <v>2577</v>
      </c>
      <c r="B982" t="s">
        <v>5136</v>
      </c>
      <c r="C982" t="s">
        <v>2894</v>
      </c>
      <c r="D982" s="4" t="s">
        <v>1381</v>
      </c>
      <c r="F982" t="s">
        <v>5331</v>
      </c>
      <c r="G982" s="4"/>
      <c r="H982" s="3" t="s">
        <v>1393</v>
      </c>
      <c r="I982" s="3" t="s">
        <v>1393</v>
      </c>
      <c r="J982" s="4"/>
      <c r="K982" s="4"/>
      <c r="L982" s="38" t="s">
        <v>1756</v>
      </c>
      <c r="M982" s="25">
        <v>1</v>
      </c>
      <c r="N982" s="49">
        <f t="shared" si="2926"/>
        <v>4.4216483905199858E-5</v>
      </c>
      <c r="O982" s="25"/>
      <c r="P982" s="49" t="str">
        <f t="shared" si="2926"/>
        <v xml:space="preserve"> </v>
      </c>
      <c r="Q982" s="25"/>
      <c r="R982" s="49" t="str">
        <f t="shared" ref="R982:T982" si="2967">IF(Q982=0," ",Q982/Q$2366)</f>
        <v xml:space="preserve"> </v>
      </c>
      <c r="S982" s="25"/>
      <c r="T982" s="49" t="str">
        <f t="shared" si="2967"/>
        <v xml:space="preserve"> </v>
      </c>
      <c r="U982" s="30">
        <v>4</v>
      </c>
      <c r="V982" s="49">
        <f t="shared" ref="V982:X982" si="2968">IF(U982=0," ",U982/U$2366)</f>
        <v>2.6977810750657583E-4</v>
      </c>
      <c r="W982" s="25">
        <v>1</v>
      </c>
      <c r="X982" s="49">
        <f t="shared" si="2968"/>
        <v>7.0313598649978903E-5</v>
      </c>
      <c r="Y982" s="25">
        <v>1</v>
      </c>
      <c r="Z982" s="53">
        <f t="shared" ref="Z982" si="2969">IF(Y982=0," ",Y982/Y$2366)</f>
        <v>2.2366360993066427E-4</v>
      </c>
      <c r="AA982" s="26">
        <f t="shared" si="2930"/>
        <v>7</v>
      </c>
      <c r="AB982" s="43">
        <f t="shared" si="2925"/>
        <v>5.7934071027171081E-5</v>
      </c>
    </row>
    <row r="983" spans="1:28">
      <c r="A983" t="s">
        <v>2685</v>
      </c>
      <c r="B983" t="s">
        <v>2686</v>
      </c>
      <c r="C983" t="s">
        <v>2687</v>
      </c>
      <c r="D983" s="4" t="s">
        <v>1382</v>
      </c>
      <c r="F983" t="s">
        <v>1116</v>
      </c>
      <c r="G983" s="4"/>
      <c r="H983" s="3" t="s">
        <v>1393</v>
      </c>
      <c r="I983" s="3" t="s">
        <v>1393</v>
      </c>
      <c r="J983" s="4">
        <v>410</v>
      </c>
      <c r="K983" s="4">
        <v>321</v>
      </c>
      <c r="L983" s="38" t="s">
        <v>1483</v>
      </c>
      <c r="M983" s="25"/>
      <c r="N983" s="49" t="str">
        <f t="shared" si="2926"/>
        <v xml:space="preserve"> </v>
      </c>
      <c r="O983" s="25">
        <v>2</v>
      </c>
      <c r="P983" s="49">
        <f t="shared" si="2926"/>
        <v>6.582845105654664E-5</v>
      </c>
      <c r="Q983" s="25"/>
      <c r="R983" s="49" t="str">
        <f t="shared" ref="R983:T983" si="2970">IF(Q983=0," ",Q983/Q$2366)</f>
        <v xml:space="preserve"> </v>
      </c>
      <c r="S983" s="28"/>
      <c r="T983" s="49" t="str">
        <f t="shared" si="2970"/>
        <v xml:space="preserve"> </v>
      </c>
      <c r="U983" s="30"/>
      <c r="V983" s="49" t="str">
        <f t="shared" ref="V983:X983" si="2971">IF(U983=0," ",U983/U$2366)</f>
        <v xml:space="preserve"> </v>
      </c>
      <c r="W983" s="25"/>
      <c r="X983" s="49" t="str">
        <f t="shared" si="2971"/>
        <v xml:space="preserve"> </v>
      </c>
      <c r="Y983" s="25"/>
      <c r="Z983" s="53" t="str">
        <f t="shared" ref="Z983" si="2972">IF(Y983=0," ",Y983/Y$2366)</f>
        <v xml:space="preserve"> </v>
      </c>
      <c r="AA983" s="26">
        <f t="shared" si="2930"/>
        <v>2</v>
      </c>
      <c r="AB983" s="43">
        <f t="shared" si="2925"/>
        <v>1.6552591722048879E-5</v>
      </c>
    </row>
    <row r="984" spans="1:28">
      <c r="A984" t="s">
        <v>4283</v>
      </c>
      <c r="B984" t="s">
        <v>370</v>
      </c>
      <c r="C984" t="s">
        <v>2687</v>
      </c>
      <c r="D984" s="4" t="s">
        <v>1382</v>
      </c>
      <c r="F984" t="s">
        <v>4292</v>
      </c>
      <c r="G984" s="4"/>
      <c r="H984" s="3" t="s">
        <v>1393</v>
      </c>
      <c r="I984" s="3" t="s">
        <v>1393</v>
      </c>
      <c r="J984" s="4">
        <v>426</v>
      </c>
      <c r="K984" s="4">
        <v>321</v>
      </c>
      <c r="L984" s="38" t="s">
        <v>1756</v>
      </c>
      <c r="M984" s="25">
        <v>6</v>
      </c>
      <c r="N984" s="49">
        <f t="shared" si="2926"/>
        <v>2.6529890343119917E-4</v>
      </c>
      <c r="O984" s="25">
        <v>7</v>
      </c>
      <c r="P984" s="49">
        <f t="shared" si="2926"/>
        <v>2.3039957869791324E-4</v>
      </c>
      <c r="Q984" s="25"/>
      <c r="R984" s="49" t="str">
        <f t="shared" ref="R984:T984" si="2973">IF(Q984=0," ",Q984/Q$2366)</f>
        <v xml:space="preserve"> </v>
      </c>
      <c r="S984" s="28"/>
      <c r="T984" s="49" t="str">
        <f t="shared" si="2973"/>
        <v xml:space="preserve"> </v>
      </c>
      <c r="U984" s="30"/>
      <c r="V984" s="49" t="str">
        <f t="shared" ref="V984:X984" si="2974">IF(U984=0," ",U984/U$2366)</f>
        <v xml:space="preserve"> </v>
      </c>
      <c r="W984" s="25"/>
      <c r="X984" s="49" t="str">
        <f t="shared" si="2974"/>
        <v xml:space="preserve"> </v>
      </c>
      <c r="Y984" s="25"/>
      <c r="Z984" s="53" t="str">
        <f t="shared" ref="Z984" si="2975">IF(Y984=0," ",Y984/Y$2366)</f>
        <v xml:space="preserve"> </v>
      </c>
      <c r="AA984" s="26">
        <f t="shared" si="2930"/>
        <v>13</v>
      </c>
      <c r="AB984" s="43">
        <f t="shared" si="2925"/>
        <v>1.0759184619331772E-4</v>
      </c>
    </row>
    <row r="985" spans="1:28">
      <c r="A985" t="s">
        <v>2578</v>
      </c>
      <c r="B985" t="s">
        <v>2765</v>
      </c>
      <c r="C985" t="s">
        <v>2687</v>
      </c>
      <c r="D985" s="4" t="s">
        <v>1382</v>
      </c>
      <c r="F985" t="s">
        <v>3469</v>
      </c>
      <c r="G985" s="4"/>
      <c r="H985" s="3" t="s">
        <v>1393</v>
      </c>
      <c r="I985" s="3" t="s">
        <v>581</v>
      </c>
      <c r="J985" s="4"/>
      <c r="K985" s="4"/>
      <c r="L985" s="38" t="s">
        <v>1483</v>
      </c>
      <c r="M985" s="25">
        <v>1</v>
      </c>
      <c r="N985" s="49">
        <f t="shared" si="2926"/>
        <v>4.4216483905199858E-5</v>
      </c>
      <c r="O985" s="25">
        <v>5</v>
      </c>
      <c r="P985" s="49">
        <f t="shared" si="2926"/>
        <v>1.645711276413666E-4</v>
      </c>
      <c r="Q985" s="25"/>
      <c r="R985" s="49" t="str">
        <f t="shared" ref="R985:T985" si="2976">IF(Q985=0," ",Q985/Q$2366)</f>
        <v xml:space="preserve"> </v>
      </c>
      <c r="S985" s="25">
        <v>1</v>
      </c>
      <c r="T985" s="49">
        <f t="shared" si="2976"/>
        <v>3.5237323372916594E-5</v>
      </c>
      <c r="U985" s="30">
        <v>1</v>
      </c>
      <c r="V985" s="49">
        <f t="shared" ref="V985:X985" si="2977">IF(U985=0," ",U985/U$2366)</f>
        <v>6.7444526876643958E-5</v>
      </c>
      <c r="W985" s="25"/>
      <c r="X985" s="49" t="str">
        <f t="shared" si="2977"/>
        <v xml:space="preserve"> </v>
      </c>
      <c r="Y985" s="25"/>
      <c r="Z985" s="53" t="str">
        <f t="shared" ref="Z985" si="2978">IF(Y985=0," ",Y985/Y$2366)</f>
        <v xml:space="preserve"> </v>
      </c>
      <c r="AA985" s="26">
        <f t="shared" si="2930"/>
        <v>8</v>
      </c>
      <c r="AB985" s="43">
        <f t="shared" si="2925"/>
        <v>6.6210366888195515E-5</v>
      </c>
    </row>
    <row r="986" spans="1:28">
      <c r="A986" t="s">
        <v>6591</v>
      </c>
      <c r="B986" t="s">
        <v>1140</v>
      </c>
      <c r="C986" t="s">
        <v>941</v>
      </c>
      <c r="D986" s="4" t="s">
        <v>1484</v>
      </c>
      <c r="E986" s="2" t="s">
        <v>3232</v>
      </c>
      <c r="F986" t="s">
        <v>1117</v>
      </c>
      <c r="G986" s="4"/>
      <c r="H986" s="3" t="s">
        <v>1393</v>
      </c>
      <c r="I986" s="3" t="s">
        <v>581</v>
      </c>
      <c r="J986" s="4"/>
      <c r="K986" s="4"/>
      <c r="L986" s="38" t="s">
        <v>1483</v>
      </c>
      <c r="M986" s="25"/>
      <c r="N986" s="49" t="str">
        <f t="shared" si="2926"/>
        <v xml:space="preserve"> </v>
      </c>
      <c r="O986" s="25"/>
      <c r="P986" s="49" t="str">
        <f t="shared" si="2926"/>
        <v xml:space="preserve"> </v>
      </c>
      <c r="Q986" s="25"/>
      <c r="R986" s="49" t="str">
        <f t="shared" ref="R986:T986" si="2979">IF(Q986=0," ",Q986/Q$2366)</f>
        <v xml:space="preserve"> </v>
      </c>
      <c r="S986" s="25">
        <v>4</v>
      </c>
      <c r="T986" s="49">
        <f t="shared" si="2979"/>
        <v>1.4094929349166638E-4</v>
      </c>
      <c r="U986" s="30"/>
      <c r="V986" s="49" t="str">
        <f t="shared" ref="V986:X986" si="2980">IF(U986=0," ",U986/U$2366)</f>
        <v xml:space="preserve"> </v>
      </c>
      <c r="W986" s="25"/>
      <c r="X986" s="49" t="str">
        <f t="shared" si="2980"/>
        <v xml:space="preserve"> </v>
      </c>
      <c r="Y986" s="25"/>
      <c r="Z986" s="53" t="str">
        <f t="shared" ref="Z986" si="2981">IF(Y986=0," ",Y986/Y$2366)</f>
        <v xml:space="preserve"> </v>
      </c>
      <c r="AA986" s="26">
        <f t="shared" si="2930"/>
        <v>4</v>
      </c>
      <c r="AB986" s="43">
        <f t="shared" si="2925"/>
        <v>3.3105183444097758E-5</v>
      </c>
    </row>
    <row r="987" spans="1:28">
      <c r="A987" t="s">
        <v>939</v>
      </c>
      <c r="B987" t="s">
        <v>2507</v>
      </c>
      <c r="C987" t="s">
        <v>941</v>
      </c>
      <c r="D987" s="4" t="s">
        <v>1484</v>
      </c>
      <c r="G987" s="4"/>
      <c r="H987" s="3" t="s">
        <v>1393</v>
      </c>
      <c r="I987" s="3" t="s">
        <v>1393</v>
      </c>
      <c r="J987" s="4"/>
      <c r="K987" s="4"/>
      <c r="L987" s="38" t="s">
        <v>1483</v>
      </c>
      <c r="M987" s="25"/>
      <c r="N987" s="49" t="str">
        <f t="shared" si="2926"/>
        <v xml:space="preserve"> </v>
      </c>
      <c r="O987" s="25"/>
      <c r="P987" s="49" t="str">
        <f t="shared" si="2926"/>
        <v xml:space="preserve"> </v>
      </c>
      <c r="Q987" s="25"/>
      <c r="R987" s="49" t="str">
        <f t="shared" ref="R987:T987" si="2982">IF(Q987=0," ",Q987/Q$2366)</f>
        <v xml:space="preserve"> </v>
      </c>
      <c r="S987" s="25">
        <v>2</v>
      </c>
      <c r="T987" s="49">
        <f t="shared" si="2982"/>
        <v>7.0474646745833188E-5</v>
      </c>
      <c r="U987" s="30"/>
      <c r="V987" s="49" t="str">
        <f t="shared" ref="V987:X987" si="2983">IF(U987=0," ",U987/U$2366)</f>
        <v xml:space="preserve"> </v>
      </c>
      <c r="W987" s="25"/>
      <c r="X987" s="49" t="str">
        <f t="shared" si="2983"/>
        <v xml:space="preserve"> </v>
      </c>
      <c r="Y987" s="25"/>
      <c r="Z987" s="53" t="str">
        <f t="shared" ref="Z987" si="2984">IF(Y987=0," ",Y987/Y$2366)</f>
        <v xml:space="preserve"> </v>
      </c>
      <c r="AA987" s="26">
        <f t="shared" si="2930"/>
        <v>2</v>
      </c>
      <c r="AB987" s="43">
        <f t="shared" si="2925"/>
        <v>1.6552591722048879E-5</v>
      </c>
    </row>
    <row r="988" spans="1:28">
      <c r="A988" t="s">
        <v>939</v>
      </c>
      <c r="B988" t="s">
        <v>1137</v>
      </c>
      <c r="C988" t="s">
        <v>941</v>
      </c>
      <c r="D988" s="4" t="s">
        <v>1484</v>
      </c>
      <c r="G988" s="4"/>
      <c r="H988" s="3" t="s">
        <v>1393</v>
      </c>
      <c r="I988" s="3" t="s">
        <v>1393</v>
      </c>
      <c r="J988" s="4"/>
      <c r="K988" s="4"/>
      <c r="L988" s="38" t="s">
        <v>1483</v>
      </c>
      <c r="M988" s="25"/>
      <c r="N988" s="49" t="str">
        <f t="shared" si="2926"/>
        <v xml:space="preserve"> </v>
      </c>
      <c r="O988" s="25"/>
      <c r="P988" s="49" t="str">
        <f t="shared" si="2926"/>
        <v xml:space="preserve"> </v>
      </c>
      <c r="Q988" s="25"/>
      <c r="R988" s="49" t="str">
        <f t="shared" ref="R988:T988" si="2985">IF(Q988=0," ",Q988/Q$2366)</f>
        <v xml:space="preserve"> </v>
      </c>
      <c r="S988" s="25">
        <v>10</v>
      </c>
      <c r="T988" s="49">
        <f t="shared" si="2985"/>
        <v>3.5237323372916591E-4</v>
      </c>
      <c r="U988" s="30"/>
      <c r="V988" s="49" t="str">
        <f t="shared" ref="V988:X988" si="2986">IF(U988=0," ",U988/U$2366)</f>
        <v xml:space="preserve"> </v>
      </c>
      <c r="W988" s="25"/>
      <c r="X988" s="49" t="str">
        <f t="shared" si="2986"/>
        <v xml:space="preserve"> </v>
      </c>
      <c r="Y988" s="25"/>
      <c r="Z988" s="53" t="str">
        <f t="shared" ref="Z988" si="2987">IF(Y988=0," ",Y988/Y$2366)</f>
        <v xml:space="preserve"> </v>
      </c>
      <c r="AA988" s="26">
        <f t="shared" si="2930"/>
        <v>10</v>
      </c>
      <c r="AB988" s="43">
        <f t="shared" si="2925"/>
        <v>8.2762958610244398E-5</v>
      </c>
    </row>
    <row r="989" spans="1:28">
      <c r="A989" t="s">
        <v>939</v>
      </c>
      <c r="B989" t="s">
        <v>940</v>
      </c>
      <c r="C989" t="s">
        <v>941</v>
      </c>
      <c r="D989" s="4" t="s">
        <v>1484</v>
      </c>
      <c r="F989" t="s">
        <v>1118</v>
      </c>
      <c r="G989" s="4"/>
      <c r="H989" s="3" t="s">
        <v>1393</v>
      </c>
      <c r="I989" s="3" t="s">
        <v>1393</v>
      </c>
      <c r="J989" s="4">
        <v>315</v>
      </c>
      <c r="K989" s="4">
        <v>32</v>
      </c>
      <c r="L989" s="38" t="s">
        <v>1483</v>
      </c>
      <c r="M989" s="25"/>
      <c r="N989" s="49" t="str">
        <f t="shared" si="2926"/>
        <v xml:space="preserve"> </v>
      </c>
      <c r="O989" s="25"/>
      <c r="P989" s="49" t="str">
        <f t="shared" si="2926"/>
        <v xml:space="preserve"> </v>
      </c>
      <c r="Q989" s="25"/>
      <c r="R989" s="49" t="str">
        <f t="shared" ref="R989:T989" si="2988">IF(Q989=0," ",Q989/Q$2366)</f>
        <v xml:space="preserve"> </v>
      </c>
      <c r="S989" s="25">
        <v>38</v>
      </c>
      <c r="T989" s="49">
        <f t="shared" si="2988"/>
        <v>1.3390182881708305E-3</v>
      </c>
      <c r="U989" s="30"/>
      <c r="V989" s="49" t="str">
        <f t="shared" ref="V989:X989" si="2989">IF(U989=0," ",U989/U$2366)</f>
        <v xml:space="preserve"> </v>
      </c>
      <c r="W989" s="25">
        <v>2</v>
      </c>
      <c r="X989" s="49">
        <f t="shared" si="2989"/>
        <v>1.4062719729995781E-4</v>
      </c>
      <c r="Y989" s="25"/>
      <c r="Z989" s="53" t="str">
        <f t="shared" ref="Z989" si="2990">IF(Y989=0," ",Y989/Y$2366)</f>
        <v xml:space="preserve"> </v>
      </c>
      <c r="AA989" s="26">
        <f t="shared" si="2930"/>
        <v>40</v>
      </c>
      <c r="AB989" s="43">
        <f t="shared" si="2925"/>
        <v>3.3105183444097759E-4</v>
      </c>
    </row>
    <row r="990" spans="1:28">
      <c r="A990" t="s">
        <v>939</v>
      </c>
      <c r="B990" t="s">
        <v>1138</v>
      </c>
      <c r="C990" t="s">
        <v>941</v>
      </c>
      <c r="D990" s="4" t="s">
        <v>1484</v>
      </c>
      <c r="F990" t="s">
        <v>1119</v>
      </c>
      <c r="G990" s="4"/>
      <c r="H990" s="3" t="s">
        <v>1393</v>
      </c>
      <c r="I990" s="3" t="s">
        <v>1393</v>
      </c>
      <c r="J990" s="4"/>
      <c r="K990" s="4"/>
      <c r="L990" s="38" t="s">
        <v>1483</v>
      </c>
      <c r="M990" s="25"/>
      <c r="N990" s="49" t="str">
        <f t="shared" si="2926"/>
        <v xml:space="preserve"> </v>
      </c>
      <c r="O990" s="25">
        <v>2</v>
      </c>
      <c r="P990" s="49">
        <f t="shared" si="2926"/>
        <v>6.582845105654664E-5</v>
      </c>
      <c r="Q990" s="25"/>
      <c r="R990" s="49" t="str">
        <f t="shared" ref="R990:T990" si="2991">IF(Q990=0," ",Q990/Q$2366)</f>
        <v xml:space="preserve"> </v>
      </c>
      <c r="S990" s="25">
        <v>15</v>
      </c>
      <c r="T990" s="49">
        <f t="shared" si="2991"/>
        <v>5.2855985059374892E-4</v>
      </c>
      <c r="U990" s="30"/>
      <c r="V990" s="49" t="str">
        <f t="shared" ref="V990:X990" si="2992">IF(U990=0," ",U990/U$2366)</f>
        <v xml:space="preserve"> </v>
      </c>
      <c r="W990" s="25"/>
      <c r="X990" s="49" t="str">
        <f t="shared" si="2992"/>
        <v xml:space="preserve"> </v>
      </c>
      <c r="Y990" s="25"/>
      <c r="Z990" s="53" t="str">
        <f t="shared" ref="Z990" si="2993">IF(Y990=0," ",Y990/Y$2366)</f>
        <v xml:space="preserve"> </v>
      </c>
      <c r="AA990" s="26">
        <f t="shared" si="2930"/>
        <v>17</v>
      </c>
      <c r="AB990" s="43">
        <f t="shared" si="2925"/>
        <v>1.4069702963741547E-4</v>
      </c>
    </row>
    <row r="991" spans="1:28">
      <c r="A991" t="s">
        <v>939</v>
      </c>
      <c r="B991" t="s">
        <v>1139</v>
      </c>
      <c r="C991" t="s">
        <v>941</v>
      </c>
      <c r="D991" s="4" t="s">
        <v>1484</v>
      </c>
      <c r="F991" t="s">
        <v>1120</v>
      </c>
      <c r="G991" s="4"/>
      <c r="H991" s="3" t="s">
        <v>1393</v>
      </c>
      <c r="I991" s="3" t="s">
        <v>581</v>
      </c>
      <c r="J991" s="4"/>
      <c r="K991" s="4"/>
      <c r="L991" s="38" t="s">
        <v>1483</v>
      </c>
      <c r="M991" s="25"/>
      <c r="N991" s="49" t="str">
        <f t="shared" si="2926"/>
        <v xml:space="preserve"> </v>
      </c>
      <c r="O991" s="25"/>
      <c r="P991" s="49" t="str">
        <f t="shared" si="2926"/>
        <v xml:space="preserve"> </v>
      </c>
      <c r="Q991" s="25"/>
      <c r="R991" s="49" t="str">
        <f t="shared" ref="R991:T991" si="2994">IF(Q991=0," ",Q991/Q$2366)</f>
        <v xml:space="preserve"> </v>
      </c>
      <c r="S991" s="25">
        <v>31</v>
      </c>
      <c r="T991" s="49">
        <f t="shared" si="2994"/>
        <v>1.0923570245604144E-3</v>
      </c>
      <c r="U991" s="30"/>
      <c r="V991" s="49" t="str">
        <f t="shared" ref="V991:X991" si="2995">IF(U991=0," ",U991/U$2366)</f>
        <v xml:space="preserve"> </v>
      </c>
      <c r="W991" s="25"/>
      <c r="X991" s="49" t="str">
        <f t="shared" si="2995"/>
        <v xml:space="preserve"> </v>
      </c>
      <c r="Y991" s="25"/>
      <c r="Z991" s="53" t="str">
        <f t="shared" ref="Z991" si="2996">IF(Y991=0," ",Y991/Y$2366)</f>
        <v xml:space="preserve"> </v>
      </c>
      <c r="AA991" s="26">
        <f t="shared" si="2930"/>
        <v>31</v>
      </c>
      <c r="AB991" s="43">
        <f t="shared" si="2925"/>
        <v>2.5656517169175765E-4</v>
      </c>
    </row>
    <row r="992" spans="1:28">
      <c r="A992" t="s">
        <v>939</v>
      </c>
      <c r="B992" t="s">
        <v>1700</v>
      </c>
      <c r="C992" t="s">
        <v>941</v>
      </c>
      <c r="D992" s="4" t="s">
        <v>1484</v>
      </c>
      <c r="F992" t="s">
        <v>1121</v>
      </c>
      <c r="G992" s="4"/>
      <c r="H992" s="3" t="s">
        <v>1393</v>
      </c>
      <c r="I992" s="3" t="s">
        <v>1393</v>
      </c>
      <c r="J992" s="4"/>
      <c r="K992" s="4"/>
      <c r="L992" s="38" t="s">
        <v>1483</v>
      </c>
      <c r="M992" s="25"/>
      <c r="N992" s="49" t="str">
        <f t="shared" si="2926"/>
        <v xml:space="preserve"> </v>
      </c>
      <c r="O992" s="25"/>
      <c r="P992" s="49" t="str">
        <f t="shared" si="2926"/>
        <v xml:space="preserve"> </v>
      </c>
      <c r="Q992" s="25"/>
      <c r="R992" s="49" t="str">
        <f t="shared" ref="R992:T992" si="2997">IF(Q992=0," ",Q992/Q$2366)</f>
        <v xml:space="preserve"> </v>
      </c>
      <c r="S992" s="25">
        <v>3</v>
      </c>
      <c r="T992" s="49">
        <f t="shared" si="2997"/>
        <v>1.0571197011874978E-4</v>
      </c>
      <c r="U992" s="30"/>
      <c r="V992" s="49" t="str">
        <f t="shared" ref="V992:X992" si="2998">IF(U992=0," ",U992/U$2366)</f>
        <v xml:space="preserve"> </v>
      </c>
      <c r="W992" s="25"/>
      <c r="X992" s="49" t="str">
        <f t="shared" si="2998"/>
        <v xml:space="preserve"> </v>
      </c>
      <c r="Y992" s="25"/>
      <c r="Z992" s="53" t="str">
        <f t="shared" ref="Z992" si="2999">IF(Y992=0," ",Y992/Y$2366)</f>
        <v xml:space="preserve"> </v>
      </c>
      <c r="AA992" s="26">
        <f t="shared" si="2930"/>
        <v>3</v>
      </c>
      <c r="AB992" s="43">
        <f t="shared" si="2925"/>
        <v>2.482888758307332E-5</v>
      </c>
    </row>
    <row r="993" spans="1:28">
      <c r="A993" t="s">
        <v>3628</v>
      </c>
      <c r="B993" t="s">
        <v>448</v>
      </c>
      <c r="C993" t="s">
        <v>941</v>
      </c>
      <c r="D993" s="4" t="s">
        <v>1484</v>
      </c>
      <c r="E993" s="2" t="s">
        <v>3232</v>
      </c>
      <c r="G993" s="4"/>
      <c r="H993" s="3" t="s">
        <v>1393</v>
      </c>
      <c r="I993" s="3" t="s">
        <v>1393</v>
      </c>
      <c r="J993" s="4"/>
      <c r="K993" s="4"/>
      <c r="L993" s="38" t="s">
        <v>1483</v>
      </c>
      <c r="M993" s="25"/>
      <c r="N993" s="49" t="str">
        <f t="shared" si="2926"/>
        <v xml:space="preserve"> </v>
      </c>
      <c r="O993" s="25"/>
      <c r="P993" s="49" t="str">
        <f t="shared" si="2926"/>
        <v xml:space="preserve"> </v>
      </c>
      <c r="Q993" s="25"/>
      <c r="R993" s="49" t="str">
        <f t="shared" ref="R993:T993" si="3000">IF(Q993=0," ",Q993/Q$2366)</f>
        <v xml:space="preserve"> </v>
      </c>
      <c r="S993" s="25">
        <v>14</v>
      </c>
      <c r="T993" s="49">
        <f t="shared" si="3000"/>
        <v>4.9332252722083234E-4</v>
      </c>
      <c r="U993" s="30"/>
      <c r="V993" s="49" t="str">
        <f t="shared" ref="V993:X993" si="3001">IF(U993=0," ",U993/U$2366)</f>
        <v xml:space="preserve"> </v>
      </c>
      <c r="W993" s="25"/>
      <c r="X993" s="49" t="str">
        <f t="shared" si="3001"/>
        <v xml:space="preserve"> </v>
      </c>
      <c r="Y993" s="25"/>
      <c r="Z993" s="53" t="str">
        <f t="shared" ref="Z993" si="3002">IF(Y993=0," ",Y993/Y$2366)</f>
        <v xml:space="preserve"> </v>
      </c>
      <c r="AA993" s="26">
        <f t="shared" si="2930"/>
        <v>14</v>
      </c>
      <c r="AB993" s="43">
        <f t="shared" si="2925"/>
        <v>1.1586814205434216E-4</v>
      </c>
    </row>
    <row r="994" spans="1:28">
      <c r="A994" t="s">
        <v>1568</v>
      </c>
      <c r="B994" t="s">
        <v>1574</v>
      </c>
      <c r="C994" t="s">
        <v>4272</v>
      </c>
      <c r="D994" s="4" t="s">
        <v>1381</v>
      </c>
      <c r="E994" s="2" t="s">
        <v>3232</v>
      </c>
      <c r="F994" t="s">
        <v>1122</v>
      </c>
      <c r="G994" s="4"/>
      <c r="H994" s="3" t="s">
        <v>1393</v>
      </c>
      <c r="I994" s="3" t="s">
        <v>1393</v>
      </c>
      <c r="J994" s="4">
        <v>155</v>
      </c>
      <c r="K994" s="4">
        <v>77</v>
      </c>
      <c r="L994" s="38" t="s">
        <v>1483</v>
      </c>
      <c r="M994" s="25">
        <v>24</v>
      </c>
      <c r="N994" s="49">
        <f t="shared" si="2926"/>
        <v>1.0611956137247967E-3</v>
      </c>
      <c r="O994" s="25">
        <v>34</v>
      </c>
      <c r="P994" s="49">
        <f t="shared" si="2926"/>
        <v>1.1190836679612929E-3</v>
      </c>
      <c r="Q994" s="25">
        <v>5</v>
      </c>
      <c r="R994" s="49">
        <f t="shared" ref="R994:T994" si="3003">IF(Q994=0," ",Q994/Q$2366)</f>
        <v>8.4317032040472171E-4</v>
      </c>
      <c r="S994" s="25">
        <v>55</v>
      </c>
      <c r="T994" s="49">
        <f t="shared" si="3003"/>
        <v>1.9380527855104126E-3</v>
      </c>
      <c r="U994" s="30">
        <v>15</v>
      </c>
      <c r="V994" s="49">
        <f t="shared" ref="V994:X994" si="3004">IF(U994=0," ",U994/U$2366)</f>
        <v>1.0116679031496594E-3</v>
      </c>
      <c r="W994" s="25">
        <v>16</v>
      </c>
      <c r="X994" s="49">
        <f t="shared" si="3004"/>
        <v>1.1250175783996624E-3</v>
      </c>
      <c r="Y994" s="25">
        <v>30</v>
      </c>
      <c r="Z994" s="53">
        <f t="shared" ref="Z994" si="3005">IF(Y994=0," ",Y994/Y$2366)</f>
        <v>6.7099082979199288E-3</v>
      </c>
      <c r="AA994" s="26">
        <f t="shared" si="2930"/>
        <v>179</v>
      </c>
      <c r="AB994" s="43">
        <f t="shared" si="2925"/>
        <v>1.4814569591233748E-3</v>
      </c>
    </row>
    <row r="995" spans="1:28">
      <c r="A995" t="s">
        <v>1568</v>
      </c>
      <c r="B995" t="s">
        <v>942</v>
      </c>
      <c r="C995" t="s">
        <v>4272</v>
      </c>
      <c r="D995" s="4" t="s">
        <v>1381</v>
      </c>
      <c r="E995" s="2" t="s">
        <v>3232</v>
      </c>
      <c r="F995" t="s">
        <v>6271</v>
      </c>
      <c r="G995" s="4"/>
      <c r="H995" s="3" t="s">
        <v>1393</v>
      </c>
      <c r="I995" s="3" t="s">
        <v>1393</v>
      </c>
      <c r="J995" s="4">
        <v>155</v>
      </c>
      <c r="K995" s="4">
        <v>77</v>
      </c>
      <c r="L995" s="38" t="s">
        <v>1483</v>
      </c>
      <c r="M995" s="25">
        <v>2</v>
      </c>
      <c r="N995" s="49">
        <f t="shared" si="2926"/>
        <v>8.8432967810399716E-5</v>
      </c>
      <c r="O995" s="25">
        <v>1</v>
      </c>
      <c r="P995" s="49">
        <f t="shared" si="2926"/>
        <v>3.291422552827332E-5</v>
      </c>
      <c r="Q995" s="25">
        <v>2</v>
      </c>
      <c r="R995" s="49">
        <f t="shared" ref="R995:T995" si="3006">IF(Q995=0," ",Q995/Q$2366)</f>
        <v>3.3726812816188871E-4</v>
      </c>
      <c r="S995" s="25">
        <v>24</v>
      </c>
      <c r="T995" s="49">
        <f t="shared" si="3006"/>
        <v>8.4569576094999826E-4</v>
      </c>
      <c r="U995" s="30">
        <v>3</v>
      </c>
      <c r="V995" s="49">
        <f t="shared" ref="V995:X995" si="3007">IF(U995=0," ",U995/U$2366)</f>
        <v>2.0233358062993187E-4</v>
      </c>
      <c r="W995" s="25"/>
      <c r="X995" s="49" t="str">
        <f t="shared" si="3007"/>
        <v xml:space="preserve"> </v>
      </c>
      <c r="Y995" s="25">
        <v>11</v>
      </c>
      <c r="Z995" s="53">
        <f t="shared" ref="Z995" si="3008">IF(Y995=0," ",Y995/Y$2366)</f>
        <v>2.4602997092373069E-3</v>
      </c>
      <c r="AA995" s="26">
        <f t="shared" si="2930"/>
        <v>43</v>
      </c>
      <c r="AB995" s="43">
        <f t="shared" si="2925"/>
        <v>3.5588072202405094E-4</v>
      </c>
    </row>
    <row r="996" spans="1:28">
      <c r="A996" t="s">
        <v>1769</v>
      </c>
      <c r="B996" t="s">
        <v>1918</v>
      </c>
      <c r="C996" t="s">
        <v>2896</v>
      </c>
      <c r="D996" s="4" t="s">
        <v>1382</v>
      </c>
      <c r="F996" t="s">
        <v>1124</v>
      </c>
      <c r="G996" s="4"/>
      <c r="H996" s="3" t="s">
        <v>1393</v>
      </c>
      <c r="I996" s="3" t="s">
        <v>581</v>
      </c>
      <c r="J996" s="4"/>
      <c r="K996" s="4"/>
      <c r="L996" s="38" t="s">
        <v>1483</v>
      </c>
      <c r="M996" s="25"/>
      <c r="N996" s="49" t="str">
        <f t="shared" si="2926"/>
        <v xml:space="preserve"> </v>
      </c>
      <c r="O996" s="25"/>
      <c r="P996" s="49" t="str">
        <f t="shared" si="2926"/>
        <v xml:space="preserve"> </v>
      </c>
      <c r="Q996" s="25"/>
      <c r="R996" s="49" t="str">
        <f t="shared" ref="R996:T996" si="3009">IF(Q996=0," ",Q996/Q$2366)</f>
        <v xml:space="preserve"> </v>
      </c>
      <c r="S996" s="25">
        <v>2</v>
      </c>
      <c r="T996" s="49">
        <f t="shared" si="3009"/>
        <v>7.0474646745833188E-5</v>
      </c>
      <c r="U996" s="30"/>
      <c r="V996" s="49" t="str">
        <f t="shared" ref="V996:X996" si="3010">IF(U996=0," ",U996/U$2366)</f>
        <v xml:space="preserve"> </v>
      </c>
      <c r="W996" s="25"/>
      <c r="X996" s="49" t="str">
        <f t="shared" si="3010"/>
        <v xml:space="preserve"> </v>
      </c>
      <c r="Y996" s="25"/>
      <c r="Z996" s="53" t="str">
        <f t="shared" ref="Z996" si="3011">IF(Y996=0," ",Y996/Y$2366)</f>
        <v xml:space="preserve"> </v>
      </c>
      <c r="AA996" s="26">
        <f t="shared" si="2930"/>
        <v>2</v>
      </c>
      <c r="AB996" s="43">
        <f t="shared" si="2925"/>
        <v>1.6552591722048879E-5</v>
      </c>
    </row>
    <row r="997" spans="1:28">
      <c r="A997" t="s">
        <v>1769</v>
      </c>
      <c r="B997" t="s">
        <v>1770</v>
      </c>
      <c r="C997" t="s">
        <v>2896</v>
      </c>
      <c r="D997" s="4" t="s">
        <v>1382</v>
      </c>
      <c r="F997" t="s">
        <v>1125</v>
      </c>
      <c r="G997" s="4"/>
      <c r="H997" s="3" t="s">
        <v>1393</v>
      </c>
      <c r="I997" s="3" t="s">
        <v>1393</v>
      </c>
      <c r="J997" s="4">
        <v>233</v>
      </c>
      <c r="K997" s="4">
        <v>374</v>
      </c>
      <c r="L997" s="38" t="s">
        <v>1483</v>
      </c>
      <c r="M997" s="25">
        <v>15</v>
      </c>
      <c r="N997" s="49">
        <f t="shared" si="2926"/>
        <v>6.6324725857799783E-4</v>
      </c>
      <c r="O997" s="25">
        <v>8</v>
      </c>
      <c r="P997" s="49">
        <f t="shared" si="2926"/>
        <v>2.6331380422618656E-4</v>
      </c>
      <c r="Q997" s="25"/>
      <c r="R997" s="49" t="str">
        <f t="shared" ref="R997:T997" si="3012">IF(Q997=0," ",Q997/Q$2366)</f>
        <v xml:space="preserve"> </v>
      </c>
      <c r="S997" s="25">
        <v>12</v>
      </c>
      <c r="T997" s="49">
        <f t="shared" si="3012"/>
        <v>4.2284788047499913E-4</v>
      </c>
      <c r="U997" s="30"/>
      <c r="V997" s="49" t="str">
        <f t="shared" ref="V997:X997" si="3013">IF(U997=0," ",U997/U$2366)</f>
        <v xml:space="preserve"> </v>
      </c>
      <c r="W997" s="25"/>
      <c r="X997" s="49" t="str">
        <f t="shared" si="3013"/>
        <v xml:space="preserve"> </v>
      </c>
      <c r="Y997" s="25">
        <v>3</v>
      </c>
      <c r="Z997" s="53">
        <f t="shared" ref="Z997" si="3014">IF(Y997=0," ",Y997/Y$2366)</f>
        <v>6.7099082979199282E-4</v>
      </c>
      <c r="AA997" s="26">
        <f t="shared" si="2930"/>
        <v>38</v>
      </c>
      <c r="AB997" s="43">
        <f t="shared" si="2925"/>
        <v>3.1449924271892871E-4</v>
      </c>
    </row>
    <row r="998" spans="1:28">
      <c r="A998" t="s">
        <v>33</v>
      </c>
      <c r="B998" t="s">
        <v>993</v>
      </c>
      <c r="C998" t="s">
        <v>34</v>
      </c>
      <c r="D998" s="4" t="s">
        <v>1382</v>
      </c>
      <c r="F998" t="s">
        <v>1261</v>
      </c>
      <c r="G998" s="4"/>
      <c r="H998" s="3" t="s">
        <v>1393</v>
      </c>
      <c r="I998" s="3" t="s">
        <v>1393</v>
      </c>
      <c r="J998" s="4">
        <v>385</v>
      </c>
      <c r="K998" s="4">
        <v>358</v>
      </c>
      <c r="L998" s="38" t="s">
        <v>1483</v>
      </c>
      <c r="M998" s="25">
        <v>1</v>
      </c>
      <c r="N998" s="49">
        <f t="shared" si="2926"/>
        <v>4.4216483905199858E-5</v>
      </c>
      <c r="O998" s="25">
        <v>2</v>
      </c>
      <c r="P998" s="49">
        <f t="shared" si="2926"/>
        <v>6.582845105654664E-5</v>
      </c>
      <c r="Q998" s="25"/>
      <c r="R998" s="49" t="str">
        <f t="shared" ref="R998:T998" si="3015">IF(Q998=0," ",Q998/Q$2366)</f>
        <v xml:space="preserve"> </v>
      </c>
      <c r="S998" s="25">
        <v>17</v>
      </c>
      <c r="T998" s="49">
        <f t="shared" si="3015"/>
        <v>5.9903449733958209E-4</v>
      </c>
      <c r="U998" s="30">
        <v>5</v>
      </c>
      <c r="V998" s="49">
        <f t="shared" ref="V998:X998" si="3016">IF(U998=0," ",U998/U$2366)</f>
        <v>3.3722263438321982E-4</v>
      </c>
      <c r="W998" s="25">
        <v>2</v>
      </c>
      <c r="X998" s="49">
        <f t="shared" si="3016"/>
        <v>1.4062719729995781E-4</v>
      </c>
      <c r="Y998" s="25">
        <v>3</v>
      </c>
      <c r="Z998" s="53">
        <f t="shared" ref="Z998" si="3017">IF(Y998=0," ",Y998/Y$2366)</f>
        <v>6.7099082979199282E-4</v>
      </c>
      <c r="AA998" s="26">
        <f t="shared" si="2930"/>
        <v>30</v>
      </c>
      <c r="AB998" s="43">
        <f t="shared" si="2925"/>
        <v>2.4828887583073318E-4</v>
      </c>
    </row>
    <row r="999" spans="1:28">
      <c r="A999" t="s">
        <v>33</v>
      </c>
      <c r="B999" t="s">
        <v>1131</v>
      </c>
      <c r="C999" t="s">
        <v>34</v>
      </c>
      <c r="D999" s="4" t="s">
        <v>1382</v>
      </c>
      <c r="G999" s="4"/>
      <c r="H999" s="3" t="s">
        <v>1393</v>
      </c>
      <c r="I999" s="3" t="s">
        <v>1393</v>
      </c>
      <c r="J999" s="4"/>
      <c r="K999" s="4">
        <v>358</v>
      </c>
      <c r="L999" s="38" t="s">
        <v>1483</v>
      </c>
      <c r="M999" s="25"/>
      <c r="N999" s="49" t="str">
        <f t="shared" si="2926"/>
        <v xml:space="preserve"> </v>
      </c>
      <c r="O999" s="25"/>
      <c r="P999" s="49" t="str">
        <f t="shared" si="2926"/>
        <v xml:space="preserve"> </v>
      </c>
      <c r="Q999" s="25"/>
      <c r="R999" s="49" t="str">
        <f t="shared" ref="R999:T999" si="3018">IF(Q999=0," ",Q999/Q$2366)</f>
        <v xml:space="preserve"> </v>
      </c>
      <c r="S999" s="25">
        <v>22</v>
      </c>
      <c r="T999" s="49">
        <f t="shared" si="3018"/>
        <v>7.752211142041651E-4</v>
      </c>
      <c r="U999" s="30">
        <v>2</v>
      </c>
      <c r="V999" s="49">
        <f t="shared" ref="V999:X999" si="3019">IF(U999=0," ",U999/U$2366)</f>
        <v>1.3488905375328792E-4</v>
      </c>
      <c r="W999" s="25"/>
      <c r="X999" s="49" t="str">
        <f t="shared" si="3019"/>
        <v xml:space="preserve"> </v>
      </c>
      <c r="Y999" s="25"/>
      <c r="Z999" s="53" t="str">
        <f t="shared" ref="Z999" si="3020">IF(Y999=0," ",Y999/Y$2366)</f>
        <v xml:space="preserve"> </v>
      </c>
      <c r="AA999" s="26">
        <f t="shared" si="2930"/>
        <v>24</v>
      </c>
      <c r="AB999" s="43">
        <f t="shared" si="2925"/>
        <v>1.9863110066458656E-4</v>
      </c>
    </row>
    <row r="1000" spans="1:28">
      <c r="A1000" t="s">
        <v>1933</v>
      </c>
      <c r="B1000" t="s">
        <v>533</v>
      </c>
      <c r="C1000" t="s">
        <v>34</v>
      </c>
      <c r="D1000" s="4" t="s">
        <v>1382</v>
      </c>
      <c r="F1000" t="s">
        <v>6360</v>
      </c>
      <c r="G1000" s="4"/>
      <c r="H1000" s="3" t="s">
        <v>1393</v>
      </c>
      <c r="I1000" s="3" t="s">
        <v>1393</v>
      </c>
      <c r="J1000" s="4">
        <v>229</v>
      </c>
      <c r="K1000" s="4">
        <v>357</v>
      </c>
      <c r="L1000" s="38" t="s">
        <v>1483</v>
      </c>
      <c r="M1000" s="25">
        <v>23</v>
      </c>
      <c r="N1000" s="49">
        <f t="shared" si="2926"/>
        <v>1.0169791298195968E-3</v>
      </c>
      <c r="O1000" s="25">
        <v>6</v>
      </c>
      <c r="P1000" s="49">
        <f t="shared" si="2926"/>
        <v>1.9748535316963992E-4</v>
      </c>
      <c r="Q1000" s="25"/>
      <c r="R1000" s="49" t="str">
        <f t="shared" ref="R1000:T1000" si="3021">IF(Q1000=0," ",Q1000/Q$2366)</f>
        <v xml:space="preserve"> </v>
      </c>
      <c r="S1000" s="25">
        <v>1</v>
      </c>
      <c r="T1000" s="49">
        <f t="shared" si="3021"/>
        <v>3.5237323372916594E-5</v>
      </c>
      <c r="U1000" s="30"/>
      <c r="V1000" s="49" t="str">
        <f t="shared" ref="V1000:X1000" si="3022">IF(U1000=0," ",U1000/U$2366)</f>
        <v xml:space="preserve"> </v>
      </c>
      <c r="W1000" s="25"/>
      <c r="X1000" s="49" t="str">
        <f t="shared" si="3022"/>
        <v xml:space="preserve"> </v>
      </c>
      <c r="Y1000" s="25"/>
      <c r="Z1000" s="53" t="str">
        <f t="shared" ref="Z1000" si="3023">IF(Y1000=0," ",Y1000/Y$2366)</f>
        <v xml:space="preserve"> </v>
      </c>
      <c r="AA1000" s="26">
        <f t="shared" si="2930"/>
        <v>30</v>
      </c>
      <c r="AB1000" s="43">
        <f t="shared" si="2925"/>
        <v>2.4828887583073318E-4</v>
      </c>
    </row>
    <row r="1001" spans="1:28">
      <c r="A1001" t="s">
        <v>1933</v>
      </c>
      <c r="B1001" t="s">
        <v>2247</v>
      </c>
      <c r="C1001" t="s">
        <v>34</v>
      </c>
      <c r="D1001" s="4" t="s">
        <v>1382</v>
      </c>
      <c r="F1001" t="s">
        <v>3468</v>
      </c>
      <c r="G1001" s="4"/>
      <c r="H1001" s="3" t="s">
        <v>1393</v>
      </c>
      <c r="I1001" s="3" t="s">
        <v>1393</v>
      </c>
      <c r="J1001" s="4">
        <v>228</v>
      </c>
      <c r="K1001" s="4">
        <v>357</v>
      </c>
      <c r="L1001" s="38" t="s">
        <v>1481</v>
      </c>
      <c r="M1001" s="25">
        <v>23</v>
      </c>
      <c r="N1001" s="49">
        <f t="shared" si="2926"/>
        <v>1.0169791298195968E-3</v>
      </c>
      <c r="O1001" s="25">
        <v>18</v>
      </c>
      <c r="P1001" s="49">
        <f t="shared" si="2926"/>
        <v>5.924560595089197E-4</v>
      </c>
      <c r="Q1001" s="25">
        <v>11</v>
      </c>
      <c r="R1001" s="49">
        <f t="shared" ref="R1001:T1001" si="3024">IF(Q1001=0," ",Q1001/Q$2366)</f>
        <v>1.8549747048903879E-3</v>
      </c>
      <c r="S1001" s="25">
        <v>1</v>
      </c>
      <c r="T1001" s="49">
        <f t="shared" si="3024"/>
        <v>3.5237323372916594E-5</v>
      </c>
      <c r="U1001" s="30">
        <v>2</v>
      </c>
      <c r="V1001" s="49">
        <f t="shared" ref="V1001:X1001" si="3025">IF(U1001=0," ",U1001/U$2366)</f>
        <v>1.3488905375328792E-4</v>
      </c>
      <c r="W1001" s="25"/>
      <c r="X1001" s="49" t="str">
        <f t="shared" si="3025"/>
        <v xml:space="preserve"> </v>
      </c>
      <c r="Y1001" s="25"/>
      <c r="Z1001" s="53" t="str">
        <f t="shared" ref="Z1001" si="3026">IF(Y1001=0," ",Y1001/Y$2366)</f>
        <v xml:space="preserve"> </v>
      </c>
      <c r="AA1001" s="26">
        <f t="shared" si="2930"/>
        <v>55</v>
      </c>
      <c r="AB1001" s="43">
        <f t="shared" si="2925"/>
        <v>4.5519627235634418E-4</v>
      </c>
    </row>
    <row r="1002" spans="1:28">
      <c r="A1002" t="s">
        <v>1933</v>
      </c>
      <c r="B1002" t="s">
        <v>658</v>
      </c>
      <c r="C1002" t="s">
        <v>34</v>
      </c>
      <c r="D1002" s="4" t="s">
        <v>1382</v>
      </c>
      <c r="E1002" s="4" t="s">
        <v>2064</v>
      </c>
      <c r="F1002" t="s">
        <v>1262</v>
      </c>
      <c r="G1002" s="4"/>
      <c r="H1002" s="3" t="s">
        <v>1393</v>
      </c>
      <c r="I1002" s="3" t="s">
        <v>1393</v>
      </c>
      <c r="J1002" s="4">
        <v>228</v>
      </c>
      <c r="K1002" s="4">
        <v>357</v>
      </c>
      <c r="L1002" s="38" t="s">
        <v>1483</v>
      </c>
      <c r="M1002" s="25"/>
      <c r="N1002" s="49" t="str">
        <f t="shared" si="2926"/>
        <v xml:space="preserve"> </v>
      </c>
      <c r="O1002" s="25">
        <v>2</v>
      </c>
      <c r="P1002" s="49">
        <f t="shared" si="2926"/>
        <v>6.582845105654664E-5</v>
      </c>
      <c r="Q1002" s="25">
        <v>2</v>
      </c>
      <c r="R1002" s="49">
        <f t="shared" ref="R1002:T1002" si="3027">IF(Q1002=0," ",Q1002/Q$2366)</f>
        <v>3.3726812816188871E-4</v>
      </c>
      <c r="S1002" s="28"/>
      <c r="T1002" s="49" t="str">
        <f t="shared" si="3027"/>
        <v xml:space="preserve"> </v>
      </c>
      <c r="U1002" s="30"/>
      <c r="V1002" s="49" t="str">
        <f t="shared" ref="V1002:X1002" si="3028">IF(U1002=0," ",U1002/U$2366)</f>
        <v xml:space="preserve"> </v>
      </c>
      <c r="W1002" s="25"/>
      <c r="X1002" s="49" t="str">
        <f t="shared" si="3028"/>
        <v xml:space="preserve"> </v>
      </c>
      <c r="Y1002" s="25"/>
      <c r="Z1002" s="53" t="str">
        <f t="shared" ref="Z1002" si="3029">IF(Y1002=0," ",Y1002/Y$2366)</f>
        <v xml:space="preserve"> </v>
      </c>
      <c r="AA1002" s="26">
        <f t="shared" si="2930"/>
        <v>4</v>
      </c>
      <c r="AB1002" s="43">
        <f t="shared" si="2925"/>
        <v>3.3105183444097758E-5</v>
      </c>
    </row>
    <row r="1003" spans="1:28">
      <c r="A1003" t="s">
        <v>1933</v>
      </c>
      <c r="B1003" t="s">
        <v>2113</v>
      </c>
      <c r="C1003" t="s">
        <v>34</v>
      </c>
      <c r="D1003" s="4" t="s">
        <v>1382</v>
      </c>
      <c r="F1003" t="s">
        <v>1263</v>
      </c>
      <c r="G1003" s="4"/>
      <c r="H1003" s="3" t="s">
        <v>1393</v>
      </c>
      <c r="I1003" s="3" t="s">
        <v>1393</v>
      </c>
      <c r="J1003" s="4">
        <v>229</v>
      </c>
      <c r="K1003" s="4">
        <v>357</v>
      </c>
      <c r="L1003" s="38" t="s">
        <v>1483</v>
      </c>
      <c r="M1003" s="25">
        <v>23</v>
      </c>
      <c r="N1003" s="49">
        <f t="shared" si="2926"/>
        <v>1.0169791298195968E-3</v>
      </c>
      <c r="O1003" s="25">
        <v>25</v>
      </c>
      <c r="P1003" s="49">
        <f t="shared" si="2926"/>
        <v>8.2285563820683303E-4</v>
      </c>
      <c r="Q1003" s="25">
        <v>4</v>
      </c>
      <c r="R1003" s="49">
        <f t="shared" ref="R1003:T1003" si="3030">IF(Q1003=0," ",Q1003/Q$2366)</f>
        <v>6.7453625632377741E-4</v>
      </c>
      <c r="S1003" s="28"/>
      <c r="T1003" s="49" t="str">
        <f t="shared" si="3030"/>
        <v xml:space="preserve"> </v>
      </c>
      <c r="U1003" s="30"/>
      <c r="V1003" s="49" t="str">
        <f t="shared" ref="V1003:X1003" si="3031">IF(U1003=0," ",U1003/U$2366)</f>
        <v xml:space="preserve"> </v>
      </c>
      <c r="W1003" s="25">
        <v>2</v>
      </c>
      <c r="X1003" s="49">
        <f t="shared" si="3031"/>
        <v>1.4062719729995781E-4</v>
      </c>
      <c r="Y1003" s="25"/>
      <c r="Z1003" s="53" t="str">
        <f t="shared" ref="Z1003" si="3032">IF(Y1003=0," ",Y1003/Y$2366)</f>
        <v xml:space="preserve"> </v>
      </c>
      <c r="AA1003" s="26">
        <f t="shared" si="2930"/>
        <v>54</v>
      </c>
      <c r="AB1003" s="43">
        <f t="shared" si="2925"/>
        <v>4.4691997649531977E-4</v>
      </c>
    </row>
    <row r="1004" spans="1:28">
      <c r="A1004" t="s">
        <v>1771</v>
      </c>
      <c r="B1004" t="s">
        <v>1241</v>
      </c>
      <c r="C1004" t="s">
        <v>2334</v>
      </c>
      <c r="D1004" s="4" t="s">
        <v>1382</v>
      </c>
      <c r="G1004" s="4"/>
      <c r="H1004" s="3" t="s">
        <v>1393</v>
      </c>
      <c r="I1004" s="3" t="s">
        <v>1393</v>
      </c>
      <c r="J1004" s="4"/>
      <c r="K1004" s="4"/>
      <c r="L1004" s="38" t="s">
        <v>1483</v>
      </c>
      <c r="M1004" s="25"/>
      <c r="N1004" s="49" t="str">
        <f t="shared" si="2926"/>
        <v xml:space="preserve"> </v>
      </c>
      <c r="O1004" s="25">
        <v>4</v>
      </c>
      <c r="P1004" s="49">
        <f t="shared" si="2926"/>
        <v>1.3165690211309328E-4</v>
      </c>
      <c r="Q1004" s="25"/>
      <c r="R1004" s="49" t="str">
        <f t="shared" ref="R1004:T1004" si="3033">IF(Q1004=0," ",Q1004/Q$2366)</f>
        <v xml:space="preserve"> </v>
      </c>
      <c r="S1004" s="25">
        <v>39</v>
      </c>
      <c r="T1004" s="49">
        <f t="shared" si="3033"/>
        <v>1.3742556115437471E-3</v>
      </c>
      <c r="U1004" s="30"/>
      <c r="V1004" s="49" t="str">
        <f t="shared" ref="V1004:X1004" si="3034">IF(U1004=0," ",U1004/U$2366)</f>
        <v xml:space="preserve"> </v>
      </c>
      <c r="W1004" s="25"/>
      <c r="X1004" s="49" t="str">
        <f t="shared" si="3034"/>
        <v xml:space="preserve"> </v>
      </c>
      <c r="Y1004" s="25">
        <v>6</v>
      </c>
      <c r="Z1004" s="53">
        <f t="shared" ref="Z1004" si="3035">IF(Y1004=0," ",Y1004/Y$2366)</f>
        <v>1.3419816595839856E-3</v>
      </c>
      <c r="AA1004" s="26">
        <f t="shared" si="2930"/>
        <v>49</v>
      </c>
      <c r="AB1004" s="43">
        <f t="shared" si="2925"/>
        <v>4.0553849719019753E-4</v>
      </c>
    </row>
    <row r="1005" spans="1:28">
      <c r="A1005" t="s">
        <v>1771</v>
      </c>
      <c r="B1005" t="s">
        <v>149</v>
      </c>
      <c r="C1005" t="s">
        <v>2334</v>
      </c>
      <c r="D1005" s="4" t="s">
        <v>1382</v>
      </c>
      <c r="F1005" t="s">
        <v>2343</v>
      </c>
      <c r="G1005" s="4"/>
      <c r="H1005" s="3" t="s">
        <v>1393</v>
      </c>
      <c r="I1005" s="3" t="s">
        <v>581</v>
      </c>
      <c r="J1005" s="4"/>
      <c r="K1005" s="4"/>
      <c r="L1005" s="38" t="s">
        <v>1483</v>
      </c>
      <c r="M1005" s="25"/>
      <c r="N1005" s="49" t="str">
        <f t="shared" si="2926"/>
        <v xml:space="preserve"> </v>
      </c>
      <c r="O1005" s="25"/>
      <c r="P1005" s="49" t="str">
        <f t="shared" si="2926"/>
        <v xml:space="preserve"> </v>
      </c>
      <c r="Q1005" s="25"/>
      <c r="R1005" s="49" t="str">
        <f t="shared" ref="R1005:T1005" si="3036">IF(Q1005=0," ",Q1005/Q$2366)</f>
        <v xml:space="preserve"> </v>
      </c>
      <c r="S1005" s="25">
        <v>2</v>
      </c>
      <c r="T1005" s="49">
        <f t="shared" si="3036"/>
        <v>7.0474646745833188E-5</v>
      </c>
      <c r="U1005" s="30"/>
      <c r="V1005" s="49" t="str">
        <f t="shared" ref="V1005:X1005" si="3037">IF(U1005=0," ",U1005/U$2366)</f>
        <v xml:space="preserve"> </v>
      </c>
      <c r="W1005" s="25"/>
      <c r="X1005" s="49" t="str">
        <f t="shared" si="3037"/>
        <v xml:space="preserve"> </v>
      </c>
      <c r="Y1005" s="25"/>
      <c r="Z1005" s="53" t="str">
        <f t="shared" ref="Z1005" si="3038">IF(Y1005=0," ",Y1005/Y$2366)</f>
        <v xml:space="preserve"> </v>
      </c>
      <c r="AA1005" s="26">
        <f t="shared" si="2930"/>
        <v>2</v>
      </c>
      <c r="AB1005" s="43">
        <f t="shared" si="2925"/>
        <v>1.6552591722048879E-5</v>
      </c>
    </row>
    <row r="1006" spans="1:28">
      <c r="A1006" t="s">
        <v>1771</v>
      </c>
      <c r="B1006" t="s">
        <v>2348</v>
      </c>
      <c r="C1006" t="s">
        <v>2334</v>
      </c>
      <c r="D1006" s="4" t="s">
        <v>1382</v>
      </c>
      <c r="F1006" t="s">
        <v>6361</v>
      </c>
      <c r="G1006" s="4"/>
      <c r="H1006" s="3" t="s">
        <v>1393</v>
      </c>
      <c r="I1006" s="3" t="s">
        <v>1393</v>
      </c>
      <c r="J1006" s="4"/>
      <c r="K1006" s="4"/>
      <c r="L1006" s="38" t="s">
        <v>1483</v>
      </c>
      <c r="M1006" s="25"/>
      <c r="N1006" s="49" t="str">
        <f t="shared" si="2926"/>
        <v xml:space="preserve"> </v>
      </c>
      <c r="O1006" s="25"/>
      <c r="P1006" s="49" t="str">
        <f t="shared" si="2926"/>
        <v xml:space="preserve"> </v>
      </c>
      <c r="Q1006" s="25"/>
      <c r="R1006" s="49" t="str">
        <f t="shared" ref="R1006:T1006" si="3039">IF(Q1006=0," ",Q1006/Q$2366)</f>
        <v xml:space="preserve"> </v>
      </c>
      <c r="S1006" s="25">
        <v>1</v>
      </c>
      <c r="T1006" s="49">
        <f t="shared" si="3039"/>
        <v>3.5237323372916594E-5</v>
      </c>
      <c r="U1006" s="30"/>
      <c r="V1006" s="49" t="str">
        <f t="shared" ref="V1006:X1006" si="3040">IF(U1006=0," ",U1006/U$2366)</f>
        <v xml:space="preserve"> </v>
      </c>
      <c r="W1006" s="25">
        <v>1</v>
      </c>
      <c r="X1006" s="49">
        <f t="shared" si="3040"/>
        <v>7.0313598649978903E-5</v>
      </c>
      <c r="Y1006" s="25"/>
      <c r="Z1006" s="53" t="str">
        <f t="shared" ref="Z1006" si="3041">IF(Y1006=0," ",Y1006/Y$2366)</f>
        <v xml:space="preserve"> </v>
      </c>
      <c r="AA1006" s="26">
        <f t="shared" si="2930"/>
        <v>2</v>
      </c>
      <c r="AB1006" s="43">
        <f t="shared" si="2925"/>
        <v>1.6552591722048879E-5</v>
      </c>
    </row>
    <row r="1007" spans="1:28">
      <c r="A1007" s="5" t="s">
        <v>1771</v>
      </c>
      <c r="B1007" s="5" t="s">
        <v>3400</v>
      </c>
      <c r="C1007" s="5" t="s">
        <v>2334</v>
      </c>
      <c r="D1007" s="4" t="s">
        <v>1382</v>
      </c>
      <c r="F1007" t="s">
        <v>3412</v>
      </c>
      <c r="G1007" s="4"/>
      <c r="H1007" s="3" t="s">
        <v>1393</v>
      </c>
      <c r="I1007" s="3" t="s">
        <v>1393</v>
      </c>
      <c r="J1007" s="4">
        <v>298</v>
      </c>
      <c r="K1007" s="4"/>
      <c r="L1007" s="38" t="s">
        <v>1483</v>
      </c>
      <c r="M1007" s="25"/>
      <c r="N1007" s="49" t="str">
        <f t="shared" si="2926"/>
        <v xml:space="preserve"> </v>
      </c>
      <c r="O1007" s="25">
        <v>10</v>
      </c>
      <c r="P1007" s="49">
        <f t="shared" si="2926"/>
        <v>3.291422552827332E-4</v>
      </c>
      <c r="Q1007" s="25"/>
      <c r="R1007" s="49" t="str">
        <f t="shared" ref="R1007:T1007" si="3042">IF(Q1007=0," ",Q1007/Q$2366)</f>
        <v xml:space="preserve"> </v>
      </c>
      <c r="S1007" s="25">
        <v>6</v>
      </c>
      <c r="T1007" s="49">
        <f t="shared" si="3042"/>
        <v>2.1142394023749956E-4</v>
      </c>
      <c r="U1007" s="30"/>
      <c r="V1007" s="49" t="str">
        <f t="shared" ref="V1007:X1007" si="3043">IF(U1007=0," ",U1007/U$2366)</f>
        <v xml:space="preserve"> </v>
      </c>
      <c r="W1007" s="25"/>
      <c r="X1007" s="49" t="str">
        <f t="shared" si="3043"/>
        <v xml:space="preserve"> </v>
      </c>
      <c r="Y1007" s="25">
        <v>2</v>
      </c>
      <c r="Z1007" s="53">
        <f t="shared" ref="Z1007" si="3044">IF(Y1007=0," ",Y1007/Y$2366)</f>
        <v>4.4732721986132855E-4</v>
      </c>
      <c r="AA1007" s="26">
        <f t="shared" si="2930"/>
        <v>18</v>
      </c>
      <c r="AB1007" s="43">
        <f t="shared" si="2925"/>
        <v>1.4897332549843991E-4</v>
      </c>
    </row>
    <row r="1008" spans="1:28">
      <c r="A1008" s="5" t="s">
        <v>1771</v>
      </c>
      <c r="B1008" s="5" t="s">
        <v>4106</v>
      </c>
      <c r="C1008" s="5" t="s">
        <v>2334</v>
      </c>
      <c r="D1008" s="4" t="s">
        <v>1382</v>
      </c>
      <c r="G1008" s="4"/>
      <c r="H1008" s="3" t="s">
        <v>1393</v>
      </c>
      <c r="I1008" s="3" t="s">
        <v>1393</v>
      </c>
      <c r="J1008" s="4"/>
      <c r="K1008" s="4"/>
      <c r="L1008" s="38" t="s">
        <v>1483</v>
      </c>
      <c r="M1008" s="25"/>
      <c r="N1008" s="49" t="str">
        <f t="shared" si="2926"/>
        <v xml:space="preserve"> </v>
      </c>
      <c r="O1008" s="25">
        <v>1</v>
      </c>
      <c r="P1008" s="49">
        <f t="shared" si="2926"/>
        <v>3.291422552827332E-5</v>
      </c>
      <c r="Q1008" s="25"/>
      <c r="R1008" s="49" t="str">
        <f t="shared" ref="R1008:T1008" si="3045">IF(Q1008=0," ",Q1008/Q$2366)</f>
        <v xml:space="preserve"> </v>
      </c>
      <c r="S1008" s="25"/>
      <c r="T1008" s="49" t="str">
        <f t="shared" si="3045"/>
        <v xml:space="preserve"> </v>
      </c>
      <c r="U1008" s="30"/>
      <c r="V1008" s="49" t="str">
        <f t="shared" ref="V1008:X1008" si="3046">IF(U1008=0," ",U1008/U$2366)</f>
        <v xml:space="preserve"> </v>
      </c>
      <c r="W1008" s="25"/>
      <c r="X1008" s="49" t="str">
        <f t="shared" si="3046"/>
        <v xml:space="preserve"> </v>
      </c>
      <c r="Y1008" s="25"/>
      <c r="Z1008" s="53" t="str">
        <f t="shared" ref="Z1008" si="3047">IF(Y1008=0," ",Y1008/Y$2366)</f>
        <v xml:space="preserve"> </v>
      </c>
      <c r="AA1008" s="26">
        <f t="shared" si="2930"/>
        <v>1</v>
      </c>
      <c r="AB1008" s="43">
        <f t="shared" si="2925"/>
        <v>8.2762958610244394E-6</v>
      </c>
    </row>
    <row r="1009" spans="1:28">
      <c r="A1009" t="s">
        <v>1771</v>
      </c>
      <c r="B1009" t="s">
        <v>35</v>
      </c>
      <c r="C1009" t="s">
        <v>2334</v>
      </c>
      <c r="D1009" s="4" t="s">
        <v>1382</v>
      </c>
      <c r="G1009" s="4"/>
      <c r="H1009" s="3" t="s">
        <v>1393</v>
      </c>
      <c r="I1009" s="3" t="s">
        <v>1393</v>
      </c>
      <c r="J1009" s="4">
        <v>298</v>
      </c>
      <c r="K1009" s="4">
        <v>333</v>
      </c>
      <c r="L1009" s="38" t="s">
        <v>1483</v>
      </c>
      <c r="M1009" s="25">
        <v>23</v>
      </c>
      <c r="N1009" s="49">
        <f t="shared" si="2926"/>
        <v>1.0169791298195968E-3</v>
      </c>
      <c r="O1009" s="25">
        <v>4</v>
      </c>
      <c r="P1009" s="49">
        <f t="shared" si="2926"/>
        <v>1.3165690211309328E-4</v>
      </c>
      <c r="Q1009" s="25">
        <v>3</v>
      </c>
      <c r="R1009" s="49">
        <f t="shared" ref="R1009:T1009" si="3048">IF(Q1009=0," ",Q1009/Q$2366)</f>
        <v>5.05902192242833E-4</v>
      </c>
      <c r="S1009" s="25">
        <v>3</v>
      </c>
      <c r="T1009" s="49">
        <f t="shared" si="3048"/>
        <v>1.0571197011874978E-4</v>
      </c>
      <c r="U1009" s="30"/>
      <c r="V1009" s="49" t="str">
        <f t="shared" ref="V1009:X1009" si="3049">IF(U1009=0," ",U1009/U$2366)</f>
        <v xml:space="preserve"> </v>
      </c>
      <c r="W1009" s="25">
        <v>2</v>
      </c>
      <c r="X1009" s="49">
        <f t="shared" si="3049"/>
        <v>1.4062719729995781E-4</v>
      </c>
      <c r="Y1009" s="25"/>
      <c r="Z1009" s="53" t="str">
        <f t="shared" ref="Z1009" si="3050">IF(Y1009=0," ",Y1009/Y$2366)</f>
        <v xml:space="preserve"> </v>
      </c>
      <c r="AA1009" s="26">
        <f t="shared" si="2930"/>
        <v>35</v>
      </c>
      <c r="AB1009" s="43">
        <f t="shared" si="2925"/>
        <v>2.8967035513585541E-4</v>
      </c>
    </row>
    <row r="1010" spans="1:28">
      <c r="A1010" t="s">
        <v>1771</v>
      </c>
      <c r="B1010" t="s">
        <v>1133</v>
      </c>
      <c r="C1010" t="s">
        <v>2334</v>
      </c>
      <c r="D1010" s="4" t="s">
        <v>1382</v>
      </c>
      <c r="F1010" t="s">
        <v>6362</v>
      </c>
      <c r="G1010" s="4"/>
      <c r="H1010" s="3" t="s">
        <v>1393</v>
      </c>
      <c r="I1010" s="3" t="s">
        <v>1393</v>
      </c>
      <c r="J1010" s="4"/>
      <c r="K1010" s="4"/>
      <c r="L1010" s="38" t="s">
        <v>1483</v>
      </c>
      <c r="M1010" s="25"/>
      <c r="N1010" s="49" t="str">
        <f t="shared" si="2926"/>
        <v xml:space="preserve"> </v>
      </c>
      <c r="O1010" s="25"/>
      <c r="P1010" s="49" t="str">
        <f t="shared" si="2926"/>
        <v xml:space="preserve"> </v>
      </c>
      <c r="Q1010" s="25"/>
      <c r="R1010" s="49" t="str">
        <f t="shared" ref="R1010:T1010" si="3051">IF(Q1010=0," ",Q1010/Q$2366)</f>
        <v xml:space="preserve"> </v>
      </c>
      <c r="S1010" s="25">
        <v>17</v>
      </c>
      <c r="T1010" s="49">
        <f t="shared" si="3051"/>
        <v>5.9903449733958209E-4</v>
      </c>
      <c r="U1010" s="30"/>
      <c r="V1010" s="49" t="str">
        <f t="shared" ref="V1010:X1010" si="3052">IF(U1010=0," ",U1010/U$2366)</f>
        <v xml:space="preserve"> </v>
      </c>
      <c r="W1010" s="25"/>
      <c r="X1010" s="49" t="str">
        <f t="shared" si="3052"/>
        <v xml:space="preserve"> </v>
      </c>
      <c r="Y1010" s="25"/>
      <c r="Z1010" s="53" t="str">
        <f t="shared" ref="Z1010" si="3053">IF(Y1010=0," ",Y1010/Y$2366)</f>
        <v xml:space="preserve"> </v>
      </c>
      <c r="AA1010" s="26">
        <f t="shared" si="2930"/>
        <v>17</v>
      </c>
      <c r="AB1010" s="43">
        <f t="shared" si="2925"/>
        <v>1.4069702963741547E-4</v>
      </c>
    </row>
    <row r="1011" spans="1:28">
      <c r="A1011" t="s">
        <v>1771</v>
      </c>
      <c r="B1011" t="s">
        <v>1242</v>
      </c>
      <c r="C1011" t="s">
        <v>2334</v>
      </c>
      <c r="D1011" s="4" t="s">
        <v>1382</v>
      </c>
      <c r="F1011" s="5" t="s">
        <v>6227</v>
      </c>
      <c r="G1011" s="4"/>
      <c r="H1011" s="3" t="s">
        <v>1393</v>
      </c>
      <c r="I1011" s="3" t="s">
        <v>1393</v>
      </c>
      <c r="J1011" s="4"/>
      <c r="K1011" s="4"/>
      <c r="L1011" s="38" t="s">
        <v>1483</v>
      </c>
      <c r="M1011" s="25"/>
      <c r="N1011" s="49" t="str">
        <f t="shared" si="2926"/>
        <v xml:space="preserve"> </v>
      </c>
      <c r="O1011" s="25"/>
      <c r="P1011" s="49" t="str">
        <f t="shared" si="2926"/>
        <v xml:space="preserve"> </v>
      </c>
      <c r="Q1011" s="25"/>
      <c r="R1011" s="49" t="str">
        <f t="shared" ref="R1011:T1011" si="3054">IF(Q1011=0," ",Q1011/Q$2366)</f>
        <v xml:space="preserve"> </v>
      </c>
      <c r="S1011" s="25">
        <v>4</v>
      </c>
      <c r="T1011" s="49">
        <f t="shared" si="3054"/>
        <v>1.4094929349166638E-4</v>
      </c>
      <c r="U1011" s="30"/>
      <c r="V1011" s="49" t="str">
        <f t="shared" ref="V1011:X1011" si="3055">IF(U1011=0," ",U1011/U$2366)</f>
        <v xml:space="preserve"> </v>
      </c>
      <c r="W1011" s="25">
        <v>1</v>
      </c>
      <c r="X1011" s="49">
        <f t="shared" si="3055"/>
        <v>7.0313598649978903E-5</v>
      </c>
      <c r="Y1011" s="25">
        <v>1</v>
      </c>
      <c r="Z1011" s="53">
        <f t="shared" ref="Z1011" si="3056">IF(Y1011=0," ",Y1011/Y$2366)</f>
        <v>2.2366360993066427E-4</v>
      </c>
      <c r="AA1011" s="26">
        <f t="shared" si="2930"/>
        <v>6</v>
      </c>
      <c r="AB1011" s="43">
        <f t="shared" si="2925"/>
        <v>4.965777516614664E-5</v>
      </c>
    </row>
    <row r="1012" spans="1:28">
      <c r="A1012" t="s">
        <v>1771</v>
      </c>
      <c r="B1012" t="s">
        <v>4009</v>
      </c>
      <c r="C1012" t="s">
        <v>2334</v>
      </c>
      <c r="D1012" s="4" t="s">
        <v>1382</v>
      </c>
      <c r="G1012" s="4"/>
      <c r="H1012" s="3" t="s">
        <v>1393</v>
      </c>
      <c r="I1012" s="3" t="s">
        <v>1393</v>
      </c>
      <c r="J1012" s="4"/>
      <c r="K1012" s="4"/>
      <c r="L1012" s="38" t="s">
        <v>1483</v>
      </c>
      <c r="M1012" s="25"/>
      <c r="N1012" s="49" t="str">
        <f t="shared" si="2926"/>
        <v xml:space="preserve"> </v>
      </c>
      <c r="O1012" s="25"/>
      <c r="P1012" s="49" t="str">
        <f t="shared" si="2926"/>
        <v xml:space="preserve"> </v>
      </c>
      <c r="Q1012" s="25"/>
      <c r="R1012" s="49" t="str">
        <f t="shared" ref="R1012:T1012" si="3057">IF(Q1012=0," ",Q1012/Q$2366)</f>
        <v xml:space="preserve"> </v>
      </c>
      <c r="S1012" s="25">
        <v>1</v>
      </c>
      <c r="T1012" s="49">
        <f t="shared" si="3057"/>
        <v>3.5237323372916594E-5</v>
      </c>
      <c r="U1012" s="30">
        <v>7</v>
      </c>
      <c r="V1012" s="49">
        <f t="shared" ref="V1012:X1012" si="3058">IF(U1012=0," ",U1012/U$2366)</f>
        <v>4.7211168813650773E-4</v>
      </c>
      <c r="W1012" s="25"/>
      <c r="X1012" s="49" t="str">
        <f t="shared" si="3058"/>
        <v xml:space="preserve"> </v>
      </c>
      <c r="Y1012" s="25">
        <v>1</v>
      </c>
      <c r="Z1012" s="53">
        <f t="shared" ref="Z1012" si="3059">IF(Y1012=0," ",Y1012/Y$2366)</f>
        <v>2.2366360993066427E-4</v>
      </c>
      <c r="AA1012" s="26">
        <f t="shared" si="2930"/>
        <v>9</v>
      </c>
      <c r="AB1012" s="43">
        <f t="shared" si="2925"/>
        <v>7.4486662749219957E-5</v>
      </c>
    </row>
    <row r="1013" spans="1:28">
      <c r="A1013" t="s">
        <v>1771</v>
      </c>
      <c r="B1013" s="5" t="s">
        <v>4592</v>
      </c>
      <c r="C1013" t="s">
        <v>2334</v>
      </c>
      <c r="D1013" s="4" t="s">
        <v>1382</v>
      </c>
      <c r="F1013" t="s">
        <v>6363</v>
      </c>
      <c r="G1013" s="4"/>
      <c r="H1013" s="3" t="s">
        <v>1393</v>
      </c>
      <c r="I1013" s="3" t="s">
        <v>1393</v>
      </c>
      <c r="J1013" s="4"/>
      <c r="K1013" s="4"/>
      <c r="L1013" s="38" t="s">
        <v>1483</v>
      </c>
      <c r="M1013" s="25"/>
      <c r="N1013" s="49" t="str">
        <f t="shared" si="2926"/>
        <v xml:space="preserve"> </v>
      </c>
      <c r="O1013" s="25">
        <v>1</v>
      </c>
      <c r="P1013" s="49">
        <f t="shared" si="2926"/>
        <v>3.291422552827332E-5</v>
      </c>
      <c r="Q1013" s="25"/>
      <c r="R1013" s="49" t="str">
        <f t="shared" ref="R1013:T1013" si="3060">IF(Q1013=0," ",Q1013/Q$2366)</f>
        <v xml:space="preserve"> </v>
      </c>
      <c r="S1013" s="28"/>
      <c r="T1013" s="49" t="str">
        <f t="shared" si="3060"/>
        <v xml:space="preserve"> </v>
      </c>
      <c r="U1013" s="30"/>
      <c r="V1013" s="49" t="str">
        <f t="shared" ref="V1013:X1013" si="3061">IF(U1013=0," ",U1013/U$2366)</f>
        <v xml:space="preserve"> </v>
      </c>
      <c r="W1013" s="25"/>
      <c r="X1013" s="49" t="str">
        <f t="shared" si="3061"/>
        <v xml:space="preserve"> </v>
      </c>
      <c r="Y1013" s="25">
        <v>4</v>
      </c>
      <c r="Z1013" s="53">
        <f t="shared" ref="Z1013" si="3062">IF(Y1013=0," ",Y1013/Y$2366)</f>
        <v>8.9465443972265709E-4</v>
      </c>
      <c r="AA1013" s="26">
        <f t="shared" si="2930"/>
        <v>5</v>
      </c>
      <c r="AB1013" s="43">
        <f t="shared" si="2925"/>
        <v>4.1381479305122199E-5</v>
      </c>
    </row>
    <row r="1014" spans="1:28">
      <c r="A1014" t="s">
        <v>1771</v>
      </c>
      <c r="B1014" t="s">
        <v>1243</v>
      </c>
      <c r="C1014" t="s">
        <v>2334</v>
      </c>
      <c r="D1014" s="4" t="s">
        <v>1382</v>
      </c>
      <c r="F1014" t="s">
        <v>6364</v>
      </c>
      <c r="G1014" s="4"/>
      <c r="H1014" s="3" t="s">
        <v>1393</v>
      </c>
      <c r="I1014" s="3" t="s">
        <v>1393</v>
      </c>
      <c r="J1014" s="4">
        <v>299</v>
      </c>
      <c r="K1014" s="4"/>
      <c r="L1014" s="38" t="s">
        <v>1483</v>
      </c>
      <c r="M1014" s="25"/>
      <c r="N1014" s="49" t="str">
        <f t="shared" si="2926"/>
        <v xml:space="preserve"> </v>
      </c>
      <c r="O1014" s="25"/>
      <c r="P1014" s="49" t="str">
        <f t="shared" si="2926"/>
        <v xml:space="preserve"> </v>
      </c>
      <c r="Q1014" s="25"/>
      <c r="R1014" s="49" t="str">
        <f t="shared" ref="R1014:T1014" si="3063">IF(Q1014=0," ",Q1014/Q$2366)</f>
        <v xml:space="preserve"> </v>
      </c>
      <c r="S1014" s="25">
        <v>1</v>
      </c>
      <c r="T1014" s="49">
        <f t="shared" si="3063"/>
        <v>3.5237323372916594E-5</v>
      </c>
      <c r="U1014" s="30"/>
      <c r="V1014" s="49" t="str">
        <f t="shared" ref="V1014:X1014" si="3064">IF(U1014=0," ",U1014/U$2366)</f>
        <v xml:space="preserve"> </v>
      </c>
      <c r="W1014" s="25">
        <v>2</v>
      </c>
      <c r="X1014" s="49">
        <f t="shared" si="3064"/>
        <v>1.4062719729995781E-4</v>
      </c>
      <c r="Y1014" s="25"/>
      <c r="Z1014" s="53" t="str">
        <f t="shared" ref="Z1014" si="3065">IF(Y1014=0," ",Y1014/Y$2366)</f>
        <v xml:space="preserve"> </v>
      </c>
      <c r="AA1014" s="26">
        <f t="shared" si="2930"/>
        <v>3</v>
      </c>
      <c r="AB1014" s="43">
        <f t="shared" si="2925"/>
        <v>2.482888758307332E-5</v>
      </c>
    </row>
    <row r="1015" spans="1:28">
      <c r="A1015" t="s">
        <v>1771</v>
      </c>
      <c r="B1015" t="s">
        <v>1772</v>
      </c>
      <c r="C1015" t="s">
        <v>2334</v>
      </c>
      <c r="D1015" s="4" t="s">
        <v>1382</v>
      </c>
      <c r="F1015" t="s">
        <v>6365</v>
      </c>
      <c r="G1015" s="4"/>
      <c r="H1015" s="3" t="s">
        <v>1393</v>
      </c>
      <c r="I1015" s="3" t="s">
        <v>1393</v>
      </c>
      <c r="J1015" s="4">
        <v>406</v>
      </c>
      <c r="K1015" s="4">
        <v>333</v>
      </c>
      <c r="L1015" s="38" t="s">
        <v>1483</v>
      </c>
      <c r="M1015" s="25">
        <v>10</v>
      </c>
      <c r="N1015" s="49">
        <f t="shared" si="2926"/>
        <v>4.4216483905199861E-4</v>
      </c>
      <c r="O1015" s="25">
        <v>21</v>
      </c>
      <c r="P1015" s="49">
        <f t="shared" si="2926"/>
        <v>6.9119873609373975E-4</v>
      </c>
      <c r="Q1015" s="25">
        <v>5</v>
      </c>
      <c r="R1015" s="49">
        <f t="shared" ref="R1015:T1015" si="3066">IF(Q1015=0," ",Q1015/Q$2366)</f>
        <v>8.4317032040472171E-4</v>
      </c>
      <c r="S1015" s="28"/>
      <c r="T1015" s="49" t="str">
        <f t="shared" si="3066"/>
        <v xml:space="preserve"> </v>
      </c>
      <c r="U1015" s="30"/>
      <c r="V1015" s="49" t="str">
        <f t="shared" ref="V1015:X1015" si="3067">IF(U1015=0," ",U1015/U$2366)</f>
        <v xml:space="preserve"> </v>
      </c>
      <c r="W1015" s="25"/>
      <c r="X1015" s="49" t="str">
        <f t="shared" si="3067"/>
        <v xml:space="preserve"> </v>
      </c>
      <c r="Y1015" s="25"/>
      <c r="Z1015" s="53" t="str">
        <f t="shared" ref="Z1015" si="3068">IF(Y1015=0," ",Y1015/Y$2366)</f>
        <v xml:space="preserve"> </v>
      </c>
      <c r="AA1015" s="26">
        <f t="shared" si="2930"/>
        <v>36</v>
      </c>
      <c r="AB1015" s="43">
        <f t="shared" si="2925"/>
        <v>2.9794665099687983E-4</v>
      </c>
    </row>
    <row r="1016" spans="1:28">
      <c r="A1016" t="s">
        <v>1771</v>
      </c>
      <c r="B1016" t="s">
        <v>1244</v>
      </c>
      <c r="C1016" t="s">
        <v>2334</v>
      </c>
      <c r="D1016" s="4" t="s">
        <v>1382</v>
      </c>
      <c r="G1016" s="4"/>
      <c r="H1016" s="3" t="s">
        <v>1393</v>
      </c>
      <c r="I1016" s="3" t="s">
        <v>1393</v>
      </c>
      <c r="J1016" s="4"/>
      <c r="K1016" s="4"/>
      <c r="L1016" s="38" t="s">
        <v>1483</v>
      </c>
      <c r="M1016" s="25"/>
      <c r="N1016" s="49" t="str">
        <f t="shared" si="2926"/>
        <v xml:space="preserve"> </v>
      </c>
      <c r="O1016" s="25"/>
      <c r="P1016" s="49" t="str">
        <f t="shared" si="2926"/>
        <v xml:space="preserve"> </v>
      </c>
      <c r="Q1016" s="25"/>
      <c r="R1016" s="49" t="str">
        <f t="shared" ref="R1016:T1016" si="3069">IF(Q1016=0," ",Q1016/Q$2366)</f>
        <v xml:space="preserve"> </v>
      </c>
      <c r="S1016" s="25">
        <v>15</v>
      </c>
      <c r="T1016" s="49">
        <f t="shared" si="3069"/>
        <v>5.2855985059374892E-4</v>
      </c>
      <c r="U1016" s="30"/>
      <c r="V1016" s="49" t="str">
        <f t="shared" ref="V1016:X1016" si="3070">IF(U1016=0," ",U1016/U$2366)</f>
        <v xml:space="preserve"> </v>
      </c>
      <c r="W1016" s="25"/>
      <c r="X1016" s="49" t="str">
        <f t="shared" si="3070"/>
        <v xml:space="preserve"> </v>
      </c>
      <c r="Y1016" s="25"/>
      <c r="Z1016" s="53" t="str">
        <f t="shared" ref="Z1016" si="3071">IF(Y1016=0," ",Y1016/Y$2366)</f>
        <v xml:space="preserve"> </v>
      </c>
      <c r="AA1016" s="26">
        <f t="shared" si="2930"/>
        <v>15</v>
      </c>
      <c r="AB1016" s="43">
        <f t="shared" si="2925"/>
        <v>1.2414443791536659E-4</v>
      </c>
    </row>
    <row r="1017" spans="1:28">
      <c r="A1017" t="s">
        <v>1771</v>
      </c>
      <c r="B1017" t="s">
        <v>1895</v>
      </c>
      <c r="C1017" t="s">
        <v>2334</v>
      </c>
      <c r="D1017" s="4" t="s">
        <v>1382</v>
      </c>
      <c r="G1017" s="4"/>
      <c r="H1017" s="3" t="s">
        <v>1393</v>
      </c>
      <c r="I1017" s="3" t="s">
        <v>1393</v>
      </c>
      <c r="J1017" s="4"/>
      <c r="K1017" s="4"/>
      <c r="L1017" s="38" t="s">
        <v>1483</v>
      </c>
      <c r="M1017" s="25"/>
      <c r="N1017" s="49" t="str">
        <f t="shared" si="2926"/>
        <v xml:space="preserve"> </v>
      </c>
      <c r="O1017" s="25">
        <v>7</v>
      </c>
      <c r="P1017" s="49">
        <f t="shared" si="2926"/>
        <v>2.3039957869791324E-4</v>
      </c>
      <c r="Q1017" s="25">
        <v>1</v>
      </c>
      <c r="R1017" s="49">
        <f t="shared" ref="R1017:T1017" si="3072">IF(Q1017=0," ",Q1017/Q$2366)</f>
        <v>1.6863406408094435E-4</v>
      </c>
      <c r="S1017" s="28"/>
      <c r="T1017" s="49" t="str">
        <f t="shared" si="3072"/>
        <v xml:space="preserve"> </v>
      </c>
      <c r="U1017" s="30"/>
      <c r="V1017" s="49" t="str">
        <f t="shared" ref="V1017:X1017" si="3073">IF(U1017=0," ",U1017/U$2366)</f>
        <v xml:space="preserve"> </v>
      </c>
      <c r="W1017" s="25"/>
      <c r="X1017" s="49" t="str">
        <f t="shared" si="3073"/>
        <v xml:space="preserve"> </v>
      </c>
      <c r="Y1017" s="25"/>
      <c r="Z1017" s="53" t="str">
        <f t="shared" ref="Z1017" si="3074">IF(Y1017=0," ",Y1017/Y$2366)</f>
        <v xml:space="preserve"> </v>
      </c>
      <c r="AA1017" s="26">
        <f t="shared" si="2930"/>
        <v>8</v>
      </c>
      <c r="AB1017" s="43">
        <f t="shared" si="2925"/>
        <v>6.6210366888195515E-5</v>
      </c>
    </row>
    <row r="1018" spans="1:28">
      <c r="A1018" t="s">
        <v>1771</v>
      </c>
      <c r="B1018" t="s">
        <v>1494</v>
      </c>
      <c r="C1018" t="s">
        <v>2334</v>
      </c>
      <c r="D1018" s="4" t="s">
        <v>1382</v>
      </c>
      <c r="F1018" t="s">
        <v>6366</v>
      </c>
      <c r="G1018" s="4"/>
      <c r="H1018" s="3" t="s">
        <v>1393</v>
      </c>
      <c r="I1018" s="3" t="s">
        <v>1393</v>
      </c>
      <c r="J1018" s="4">
        <v>299</v>
      </c>
      <c r="K1018" s="4"/>
      <c r="L1018" s="38" t="s">
        <v>1483</v>
      </c>
      <c r="M1018" s="25"/>
      <c r="N1018" s="49" t="str">
        <f t="shared" si="2926"/>
        <v xml:space="preserve"> </v>
      </c>
      <c r="O1018" s="25"/>
      <c r="P1018" s="49" t="str">
        <f t="shared" si="2926"/>
        <v xml:space="preserve"> </v>
      </c>
      <c r="Q1018" s="25"/>
      <c r="R1018" s="49" t="str">
        <f t="shared" ref="R1018:T1018" si="3075">IF(Q1018=0," ",Q1018/Q$2366)</f>
        <v xml:space="preserve"> </v>
      </c>
      <c r="S1018" s="25">
        <v>1</v>
      </c>
      <c r="T1018" s="49">
        <f t="shared" si="3075"/>
        <v>3.5237323372916594E-5</v>
      </c>
      <c r="U1018" s="30"/>
      <c r="V1018" s="49" t="str">
        <f t="shared" ref="V1018:X1018" si="3076">IF(U1018=0," ",U1018/U$2366)</f>
        <v xml:space="preserve"> </v>
      </c>
      <c r="W1018" s="25"/>
      <c r="X1018" s="49" t="str">
        <f t="shared" si="3076"/>
        <v xml:space="preserve"> </v>
      </c>
      <c r="Y1018" s="25"/>
      <c r="Z1018" s="53" t="str">
        <f t="shared" ref="Z1018" si="3077">IF(Y1018=0," ",Y1018/Y$2366)</f>
        <v xml:space="preserve"> </v>
      </c>
      <c r="AA1018" s="26">
        <f t="shared" si="2930"/>
        <v>1</v>
      </c>
      <c r="AB1018" s="43">
        <f t="shared" si="2925"/>
        <v>8.2762958610244394E-6</v>
      </c>
    </row>
    <row r="1019" spans="1:28">
      <c r="A1019" t="s">
        <v>1771</v>
      </c>
      <c r="B1019" t="s">
        <v>1434</v>
      </c>
      <c r="C1019" t="s">
        <v>2334</v>
      </c>
      <c r="D1019" s="4" t="s">
        <v>1382</v>
      </c>
      <c r="F1019" t="s">
        <v>6367</v>
      </c>
      <c r="G1019" s="4"/>
      <c r="H1019" s="3" t="s">
        <v>1393</v>
      </c>
      <c r="I1019" s="3" t="s">
        <v>1393</v>
      </c>
      <c r="J1019" s="4"/>
      <c r="K1019" s="4"/>
      <c r="L1019" s="38" t="s">
        <v>1483</v>
      </c>
      <c r="M1019" s="25"/>
      <c r="N1019" s="49" t="str">
        <f t="shared" si="2926"/>
        <v xml:space="preserve"> </v>
      </c>
      <c r="O1019" s="25">
        <v>1</v>
      </c>
      <c r="P1019" s="49">
        <f t="shared" si="2926"/>
        <v>3.291422552827332E-5</v>
      </c>
      <c r="Q1019" s="25"/>
      <c r="R1019" s="49" t="str">
        <f t="shared" ref="R1019:T1019" si="3078">IF(Q1019=0," ",Q1019/Q$2366)</f>
        <v xml:space="preserve"> </v>
      </c>
      <c r="S1019" s="25">
        <v>19</v>
      </c>
      <c r="T1019" s="49">
        <f t="shared" si="3078"/>
        <v>6.6950914408541525E-4</v>
      </c>
      <c r="U1019" s="30"/>
      <c r="V1019" s="49" t="str">
        <f t="shared" ref="V1019:X1019" si="3079">IF(U1019=0," ",U1019/U$2366)</f>
        <v xml:space="preserve"> </v>
      </c>
      <c r="W1019" s="25"/>
      <c r="X1019" s="49" t="str">
        <f t="shared" si="3079"/>
        <v xml:space="preserve"> </v>
      </c>
      <c r="Y1019" s="25">
        <v>1</v>
      </c>
      <c r="Z1019" s="53">
        <f t="shared" ref="Z1019" si="3080">IF(Y1019=0," ",Y1019/Y$2366)</f>
        <v>2.2366360993066427E-4</v>
      </c>
      <c r="AA1019" s="26">
        <f t="shared" si="2930"/>
        <v>21</v>
      </c>
      <c r="AB1019" s="43">
        <f t="shared" si="2925"/>
        <v>1.7380221308151324E-4</v>
      </c>
    </row>
    <row r="1020" spans="1:28">
      <c r="A1020" t="s">
        <v>1771</v>
      </c>
      <c r="B1020" t="s">
        <v>1245</v>
      </c>
      <c r="C1020" t="s">
        <v>2334</v>
      </c>
      <c r="D1020" s="4" t="s">
        <v>1382</v>
      </c>
      <c r="F1020" s="5" t="s">
        <v>6228</v>
      </c>
      <c r="G1020" s="4"/>
      <c r="H1020" s="3" t="s">
        <v>1393</v>
      </c>
      <c r="I1020" s="3" t="s">
        <v>1393</v>
      </c>
      <c r="J1020" s="4"/>
      <c r="K1020" s="4"/>
      <c r="L1020" s="38" t="s">
        <v>1483</v>
      </c>
      <c r="M1020" s="25"/>
      <c r="N1020" s="49" t="str">
        <f t="shared" si="2926"/>
        <v xml:space="preserve"> </v>
      </c>
      <c r="O1020" s="25"/>
      <c r="P1020" s="49" t="str">
        <f t="shared" si="2926"/>
        <v xml:space="preserve"> </v>
      </c>
      <c r="Q1020" s="25"/>
      <c r="R1020" s="49" t="str">
        <f t="shared" ref="R1020:T1020" si="3081">IF(Q1020=0," ",Q1020/Q$2366)</f>
        <v xml:space="preserve"> </v>
      </c>
      <c r="S1020" s="25">
        <v>15</v>
      </c>
      <c r="T1020" s="49">
        <f t="shared" si="3081"/>
        <v>5.2855985059374892E-4</v>
      </c>
      <c r="U1020" s="30"/>
      <c r="V1020" s="49" t="str">
        <f t="shared" ref="V1020:X1020" si="3082">IF(U1020=0," ",U1020/U$2366)</f>
        <v xml:space="preserve"> </v>
      </c>
      <c r="W1020" s="25"/>
      <c r="X1020" s="49" t="str">
        <f t="shared" si="3082"/>
        <v xml:space="preserve"> </v>
      </c>
      <c r="Y1020" s="25"/>
      <c r="Z1020" s="53" t="str">
        <f t="shared" ref="Z1020" si="3083">IF(Y1020=0," ",Y1020/Y$2366)</f>
        <v xml:space="preserve"> </v>
      </c>
      <c r="AA1020" s="26">
        <f t="shared" si="2930"/>
        <v>15</v>
      </c>
      <c r="AB1020" s="43">
        <f t="shared" si="2925"/>
        <v>1.2414443791536659E-4</v>
      </c>
    </row>
    <row r="1021" spans="1:28">
      <c r="A1021" t="s">
        <v>1771</v>
      </c>
      <c r="B1021" t="s">
        <v>1683</v>
      </c>
      <c r="C1021" t="s">
        <v>2334</v>
      </c>
      <c r="D1021" s="4" t="s">
        <v>1382</v>
      </c>
      <c r="F1021" s="5" t="s">
        <v>6229</v>
      </c>
      <c r="G1021" s="4"/>
      <c r="H1021" s="3" t="s">
        <v>1393</v>
      </c>
      <c r="I1021" s="3" t="s">
        <v>1393</v>
      </c>
      <c r="J1021" s="4">
        <v>299</v>
      </c>
      <c r="K1021" s="4">
        <v>333</v>
      </c>
      <c r="L1021" s="38" t="s">
        <v>1483</v>
      </c>
      <c r="M1021" s="25">
        <v>5</v>
      </c>
      <c r="N1021" s="49">
        <f t="shared" si="2926"/>
        <v>2.210824195259993E-4</v>
      </c>
      <c r="O1021" s="25">
        <v>10</v>
      </c>
      <c r="P1021" s="49">
        <f t="shared" si="2926"/>
        <v>3.291422552827332E-4</v>
      </c>
      <c r="Q1021" s="25">
        <v>1</v>
      </c>
      <c r="R1021" s="49">
        <f t="shared" ref="R1021:T1021" si="3084">IF(Q1021=0," ",Q1021/Q$2366)</f>
        <v>1.6863406408094435E-4</v>
      </c>
      <c r="S1021" s="25">
        <v>12</v>
      </c>
      <c r="T1021" s="49">
        <f t="shared" si="3084"/>
        <v>4.2284788047499913E-4</v>
      </c>
      <c r="U1021" s="30"/>
      <c r="V1021" s="49" t="str">
        <f t="shared" ref="V1021:X1021" si="3085">IF(U1021=0," ",U1021/U$2366)</f>
        <v xml:space="preserve"> </v>
      </c>
      <c r="W1021" s="25"/>
      <c r="X1021" s="49" t="str">
        <f t="shared" si="3085"/>
        <v xml:space="preserve"> </v>
      </c>
      <c r="Y1021" s="25"/>
      <c r="Z1021" s="53" t="str">
        <f t="shared" ref="Z1021" si="3086">IF(Y1021=0," ",Y1021/Y$2366)</f>
        <v xml:space="preserve"> </v>
      </c>
      <c r="AA1021" s="26">
        <f t="shared" si="2930"/>
        <v>28</v>
      </c>
      <c r="AB1021" s="43">
        <f t="shared" si="2925"/>
        <v>2.3173628410868432E-4</v>
      </c>
    </row>
    <row r="1022" spans="1:28">
      <c r="A1022" t="s">
        <v>1771</v>
      </c>
      <c r="B1022" t="s">
        <v>6133</v>
      </c>
      <c r="C1022" t="s">
        <v>2334</v>
      </c>
      <c r="D1022" s="4" t="s">
        <v>1382</v>
      </c>
      <c r="G1022" s="4"/>
      <c r="H1022" s="3" t="s">
        <v>1393</v>
      </c>
      <c r="I1022" s="3" t="s">
        <v>1393</v>
      </c>
      <c r="J1022" s="4"/>
      <c r="K1022" s="4"/>
      <c r="L1022" s="38" t="s">
        <v>1483</v>
      </c>
      <c r="M1022" s="25">
        <v>3</v>
      </c>
      <c r="N1022" s="49">
        <f t="shared" si="2926"/>
        <v>1.3264945171559959E-4</v>
      </c>
      <c r="O1022" s="25">
        <v>1</v>
      </c>
      <c r="P1022" s="49">
        <f t="shared" si="2926"/>
        <v>3.291422552827332E-5</v>
      </c>
      <c r="Q1022" s="25"/>
      <c r="R1022" s="49" t="str">
        <f t="shared" ref="R1022:T1022" si="3087">IF(Q1022=0," ",Q1022/Q$2366)</f>
        <v xml:space="preserve"> </v>
      </c>
      <c r="S1022" s="25"/>
      <c r="T1022" s="49" t="str">
        <f t="shared" si="3087"/>
        <v xml:space="preserve"> </v>
      </c>
      <c r="U1022" s="30"/>
      <c r="V1022" s="49" t="str">
        <f t="shared" ref="V1022:X1022" si="3088">IF(U1022=0," ",U1022/U$2366)</f>
        <v xml:space="preserve"> </v>
      </c>
      <c r="W1022" s="25"/>
      <c r="X1022" s="49" t="str">
        <f t="shared" si="3088"/>
        <v xml:space="preserve"> </v>
      </c>
      <c r="Y1022" s="25">
        <v>1</v>
      </c>
      <c r="Z1022" s="53">
        <f t="shared" ref="Z1022" si="3089">IF(Y1022=0," ",Y1022/Y$2366)</f>
        <v>2.2366360993066427E-4</v>
      </c>
      <c r="AA1022" s="26">
        <f t="shared" si="2930"/>
        <v>5</v>
      </c>
      <c r="AB1022" s="43">
        <f t="shared" si="2925"/>
        <v>4.1381479305122199E-5</v>
      </c>
    </row>
    <row r="1023" spans="1:28">
      <c r="A1023" t="s">
        <v>1771</v>
      </c>
      <c r="B1023" t="s">
        <v>948</v>
      </c>
      <c r="C1023" t="s">
        <v>2334</v>
      </c>
      <c r="D1023" s="4" t="s">
        <v>1382</v>
      </c>
      <c r="F1023" s="5" t="s">
        <v>6230</v>
      </c>
      <c r="G1023" s="4"/>
      <c r="H1023" s="3" t="s">
        <v>1393</v>
      </c>
      <c r="I1023" s="3" t="s">
        <v>1393</v>
      </c>
      <c r="J1023" s="4">
        <v>299</v>
      </c>
      <c r="K1023" s="4">
        <v>333</v>
      </c>
      <c r="L1023" s="38" t="s">
        <v>1483</v>
      </c>
      <c r="M1023" s="25">
        <v>4</v>
      </c>
      <c r="N1023" s="49">
        <f t="shared" si="2926"/>
        <v>1.7686593562079943E-4</v>
      </c>
      <c r="O1023" s="25">
        <v>4</v>
      </c>
      <c r="P1023" s="49">
        <f t="shared" si="2926"/>
        <v>1.3165690211309328E-4</v>
      </c>
      <c r="Q1023" s="25">
        <v>1</v>
      </c>
      <c r="R1023" s="49">
        <f t="shared" ref="R1023:T1023" si="3090">IF(Q1023=0," ",Q1023/Q$2366)</f>
        <v>1.6863406408094435E-4</v>
      </c>
      <c r="S1023" s="25">
        <v>5</v>
      </c>
      <c r="T1023" s="49">
        <f t="shared" si="3090"/>
        <v>1.7618661686458296E-4</v>
      </c>
      <c r="U1023" s="30"/>
      <c r="V1023" s="49" t="str">
        <f t="shared" ref="V1023:X1023" si="3091">IF(U1023=0," ",U1023/U$2366)</f>
        <v xml:space="preserve"> </v>
      </c>
      <c r="W1023" s="25"/>
      <c r="X1023" s="49" t="str">
        <f t="shared" si="3091"/>
        <v xml:space="preserve"> </v>
      </c>
      <c r="Y1023" s="25">
        <v>1</v>
      </c>
      <c r="Z1023" s="53">
        <f t="shared" ref="Z1023" si="3092">IF(Y1023=0," ",Y1023/Y$2366)</f>
        <v>2.2366360993066427E-4</v>
      </c>
      <c r="AA1023" s="26">
        <f t="shared" si="2930"/>
        <v>15</v>
      </c>
      <c r="AB1023" s="43">
        <f t="shared" si="2925"/>
        <v>1.2414443791536659E-4</v>
      </c>
    </row>
    <row r="1024" spans="1:28">
      <c r="A1024" t="s">
        <v>1771</v>
      </c>
      <c r="B1024" t="s">
        <v>1684</v>
      </c>
      <c r="C1024" t="s">
        <v>2334</v>
      </c>
      <c r="D1024" s="4" t="s">
        <v>1382</v>
      </c>
      <c r="F1024" s="5" t="s">
        <v>6368</v>
      </c>
      <c r="G1024" s="4"/>
      <c r="H1024" s="3" t="s">
        <v>1393</v>
      </c>
      <c r="I1024" s="3" t="s">
        <v>1393</v>
      </c>
      <c r="J1024" s="4"/>
      <c r="K1024" s="4"/>
      <c r="L1024" s="38" t="s">
        <v>1483</v>
      </c>
      <c r="M1024" s="25"/>
      <c r="N1024" s="49" t="str">
        <f t="shared" si="2926"/>
        <v xml:space="preserve"> </v>
      </c>
      <c r="O1024" s="25"/>
      <c r="P1024" s="49" t="str">
        <f t="shared" si="2926"/>
        <v xml:space="preserve"> </v>
      </c>
      <c r="Q1024" s="25"/>
      <c r="R1024" s="49" t="str">
        <f t="shared" ref="R1024:T1024" si="3093">IF(Q1024=0," ",Q1024/Q$2366)</f>
        <v xml:space="preserve"> </v>
      </c>
      <c r="S1024" s="25">
        <v>4</v>
      </c>
      <c r="T1024" s="49">
        <f t="shared" si="3093"/>
        <v>1.4094929349166638E-4</v>
      </c>
      <c r="U1024" s="30"/>
      <c r="V1024" s="49" t="str">
        <f t="shared" ref="V1024:X1024" si="3094">IF(U1024=0," ",U1024/U$2366)</f>
        <v xml:space="preserve"> </v>
      </c>
      <c r="W1024" s="25"/>
      <c r="X1024" s="49" t="str">
        <f t="shared" si="3094"/>
        <v xml:space="preserve"> </v>
      </c>
      <c r="Y1024" s="25"/>
      <c r="Z1024" s="53" t="str">
        <f t="shared" ref="Z1024" si="3095">IF(Y1024=0," ",Y1024/Y$2366)</f>
        <v xml:space="preserve"> </v>
      </c>
      <c r="AA1024" s="26">
        <f t="shared" si="2930"/>
        <v>4</v>
      </c>
      <c r="AB1024" s="43">
        <f t="shared" si="2925"/>
        <v>3.3105183444097758E-5</v>
      </c>
    </row>
    <row r="1025" spans="1:28">
      <c r="A1025" t="s">
        <v>1771</v>
      </c>
      <c r="B1025" t="s">
        <v>4273</v>
      </c>
      <c r="C1025" t="s">
        <v>2334</v>
      </c>
      <c r="D1025" s="4" t="s">
        <v>1382</v>
      </c>
      <c r="G1025" s="4"/>
      <c r="H1025" s="3" t="s">
        <v>1393</v>
      </c>
      <c r="I1025" s="3" t="s">
        <v>1393</v>
      </c>
      <c r="J1025" s="4"/>
      <c r="K1025" s="4"/>
      <c r="L1025" s="38" t="s">
        <v>1483</v>
      </c>
      <c r="M1025" s="25">
        <v>1</v>
      </c>
      <c r="N1025" s="49">
        <f t="shared" si="2926"/>
        <v>4.4216483905199858E-5</v>
      </c>
      <c r="O1025" s="25">
        <v>2</v>
      </c>
      <c r="P1025" s="49">
        <f t="shared" si="2926"/>
        <v>6.582845105654664E-5</v>
      </c>
      <c r="Q1025" s="25"/>
      <c r="R1025" s="49" t="str">
        <f t="shared" ref="R1025:T1025" si="3096">IF(Q1025=0," ",Q1025/Q$2366)</f>
        <v xml:space="preserve"> </v>
      </c>
      <c r="S1025" s="25"/>
      <c r="T1025" s="49" t="str">
        <f t="shared" si="3096"/>
        <v xml:space="preserve"> </v>
      </c>
      <c r="U1025" s="30"/>
      <c r="V1025" s="49" t="str">
        <f t="shared" ref="V1025:X1025" si="3097">IF(U1025=0," ",U1025/U$2366)</f>
        <v xml:space="preserve"> </v>
      </c>
      <c r="W1025" s="25"/>
      <c r="X1025" s="49" t="str">
        <f t="shared" si="3097"/>
        <v xml:space="preserve"> </v>
      </c>
      <c r="Y1025" s="25"/>
      <c r="Z1025" s="53" t="str">
        <f t="shared" ref="Z1025" si="3098">IF(Y1025=0," ",Y1025/Y$2366)</f>
        <v xml:space="preserve"> </v>
      </c>
      <c r="AA1025" s="26">
        <f t="shared" si="2930"/>
        <v>3</v>
      </c>
      <c r="AB1025" s="43">
        <f t="shared" si="2925"/>
        <v>2.482888758307332E-5</v>
      </c>
    </row>
    <row r="1026" spans="1:28">
      <c r="A1026" t="s">
        <v>1771</v>
      </c>
      <c r="B1026" t="s">
        <v>1246</v>
      </c>
      <c r="C1026" t="s">
        <v>2334</v>
      </c>
      <c r="D1026" s="4" t="s">
        <v>1382</v>
      </c>
      <c r="F1026" s="5" t="s">
        <v>6231</v>
      </c>
      <c r="G1026" s="4"/>
      <c r="H1026" s="3" t="s">
        <v>1393</v>
      </c>
      <c r="I1026" s="3" t="s">
        <v>1393</v>
      </c>
      <c r="J1026" s="4"/>
      <c r="K1026" s="4"/>
      <c r="L1026" s="38" t="s">
        <v>1483</v>
      </c>
      <c r="M1026" s="25"/>
      <c r="N1026" s="49" t="str">
        <f t="shared" si="2926"/>
        <v xml:space="preserve"> </v>
      </c>
      <c r="O1026" s="25"/>
      <c r="P1026" s="49" t="str">
        <f t="shared" si="2926"/>
        <v xml:space="preserve"> </v>
      </c>
      <c r="Q1026" s="25"/>
      <c r="R1026" s="49" t="str">
        <f t="shared" ref="R1026:T1026" si="3099">IF(Q1026=0," ",Q1026/Q$2366)</f>
        <v xml:space="preserve"> </v>
      </c>
      <c r="S1026" s="25">
        <v>19</v>
      </c>
      <c r="T1026" s="49">
        <f t="shared" si="3099"/>
        <v>6.6950914408541525E-4</v>
      </c>
      <c r="U1026" s="30"/>
      <c r="V1026" s="49" t="str">
        <f t="shared" ref="V1026:X1026" si="3100">IF(U1026=0," ",U1026/U$2366)</f>
        <v xml:space="preserve"> </v>
      </c>
      <c r="W1026" s="25"/>
      <c r="X1026" s="49" t="str">
        <f t="shared" si="3100"/>
        <v xml:space="preserve"> </v>
      </c>
      <c r="Y1026" s="25">
        <v>2</v>
      </c>
      <c r="Z1026" s="53">
        <f t="shared" ref="Z1026" si="3101">IF(Y1026=0," ",Y1026/Y$2366)</f>
        <v>4.4732721986132855E-4</v>
      </c>
      <c r="AA1026" s="26">
        <f t="shared" si="2930"/>
        <v>21</v>
      </c>
      <c r="AB1026" s="43">
        <f t="shared" si="2925"/>
        <v>1.7380221308151324E-4</v>
      </c>
    </row>
    <row r="1027" spans="1:28">
      <c r="A1027" t="s">
        <v>1771</v>
      </c>
      <c r="B1027" t="s">
        <v>1598</v>
      </c>
      <c r="C1027" t="s">
        <v>2334</v>
      </c>
      <c r="D1027" s="4" t="s">
        <v>1382</v>
      </c>
      <c r="F1027" s="5" t="s">
        <v>6232</v>
      </c>
      <c r="G1027" s="4"/>
      <c r="H1027" s="3" t="s">
        <v>1393</v>
      </c>
      <c r="I1027" s="3" t="s">
        <v>1393</v>
      </c>
      <c r="J1027" s="4"/>
      <c r="K1027" s="4"/>
      <c r="L1027" s="38" t="s">
        <v>1483</v>
      </c>
      <c r="M1027" s="25"/>
      <c r="N1027" s="49" t="str">
        <f t="shared" si="2926"/>
        <v xml:space="preserve"> </v>
      </c>
      <c r="O1027" s="25"/>
      <c r="P1027" s="49" t="str">
        <f t="shared" si="2926"/>
        <v xml:space="preserve"> </v>
      </c>
      <c r="Q1027" s="25"/>
      <c r="R1027" s="49" t="str">
        <f t="shared" ref="R1027:T1027" si="3102">IF(Q1027=0," ",Q1027/Q$2366)</f>
        <v xml:space="preserve"> </v>
      </c>
      <c r="S1027" s="25">
        <v>9</v>
      </c>
      <c r="T1027" s="49">
        <f t="shared" si="3102"/>
        <v>3.1713591035624933E-4</v>
      </c>
      <c r="U1027" s="30"/>
      <c r="V1027" s="49" t="str">
        <f t="shared" ref="V1027:X1027" si="3103">IF(U1027=0," ",U1027/U$2366)</f>
        <v xml:space="preserve"> </v>
      </c>
      <c r="W1027" s="25"/>
      <c r="X1027" s="49" t="str">
        <f t="shared" si="3103"/>
        <v xml:space="preserve"> </v>
      </c>
      <c r="Y1027" s="25"/>
      <c r="Z1027" s="53" t="str">
        <f t="shared" ref="Z1027" si="3104">IF(Y1027=0," ",Y1027/Y$2366)</f>
        <v xml:space="preserve"> </v>
      </c>
      <c r="AA1027" s="26">
        <f t="shared" si="2930"/>
        <v>9</v>
      </c>
      <c r="AB1027" s="43">
        <f t="shared" si="2925"/>
        <v>7.4486662749219957E-5</v>
      </c>
    </row>
    <row r="1028" spans="1:28">
      <c r="A1028" t="s">
        <v>1771</v>
      </c>
      <c r="B1028" t="s">
        <v>36</v>
      </c>
      <c r="C1028" t="s">
        <v>2334</v>
      </c>
      <c r="D1028" s="4" t="s">
        <v>1382</v>
      </c>
      <c r="F1028" t="s">
        <v>3361</v>
      </c>
      <c r="G1028" s="4"/>
      <c r="H1028" s="3" t="s">
        <v>1393</v>
      </c>
      <c r="I1028" s="3" t="s">
        <v>1393</v>
      </c>
      <c r="J1028" s="4">
        <v>299</v>
      </c>
      <c r="K1028" s="4"/>
      <c r="L1028" s="38" t="s">
        <v>1483</v>
      </c>
      <c r="M1028" s="25">
        <v>4</v>
      </c>
      <c r="N1028" s="49">
        <f t="shared" si="2926"/>
        <v>1.7686593562079943E-4</v>
      </c>
      <c r="O1028" s="25">
        <v>14</v>
      </c>
      <c r="P1028" s="49">
        <f t="shared" si="2926"/>
        <v>4.6079915739582648E-4</v>
      </c>
      <c r="Q1028" s="25"/>
      <c r="R1028" s="49" t="str">
        <f t="shared" ref="R1028:T1028" si="3105">IF(Q1028=0," ",Q1028/Q$2366)</f>
        <v xml:space="preserve"> </v>
      </c>
      <c r="S1028" s="25">
        <v>6</v>
      </c>
      <c r="T1028" s="49">
        <f t="shared" si="3105"/>
        <v>2.1142394023749956E-4</v>
      </c>
      <c r="U1028" s="30"/>
      <c r="V1028" s="49" t="str">
        <f t="shared" ref="V1028:X1028" si="3106">IF(U1028=0," ",U1028/U$2366)</f>
        <v xml:space="preserve"> </v>
      </c>
      <c r="W1028" s="25"/>
      <c r="X1028" s="49" t="str">
        <f t="shared" si="3106"/>
        <v xml:space="preserve"> </v>
      </c>
      <c r="Y1028" s="25">
        <v>3</v>
      </c>
      <c r="Z1028" s="53">
        <f t="shared" ref="Z1028" si="3107">IF(Y1028=0," ",Y1028/Y$2366)</f>
        <v>6.7099082979199282E-4</v>
      </c>
      <c r="AA1028" s="26">
        <f t="shared" si="2930"/>
        <v>27</v>
      </c>
      <c r="AB1028" s="43">
        <f t="shared" si="2925"/>
        <v>2.2345998824765988E-4</v>
      </c>
    </row>
    <row r="1029" spans="1:28">
      <c r="A1029" t="s">
        <v>1771</v>
      </c>
      <c r="B1029" t="s">
        <v>2580</v>
      </c>
      <c r="C1029" t="s">
        <v>2334</v>
      </c>
      <c r="D1029" s="4" t="s">
        <v>1382</v>
      </c>
      <c r="F1029" t="s">
        <v>6369</v>
      </c>
      <c r="G1029" s="4"/>
      <c r="H1029" s="3" t="s">
        <v>1393</v>
      </c>
      <c r="I1029" s="3" t="s">
        <v>1393</v>
      </c>
      <c r="J1029" s="4">
        <v>299</v>
      </c>
      <c r="K1029" s="4">
        <v>333</v>
      </c>
      <c r="L1029" s="38" t="s">
        <v>1483</v>
      </c>
      <c r="M1029" s="25">
        <v>16</v>
      </c>
      <c r="N1029" s="49">
        <f t="shared" si="2926"/>
        <v>7.0746374248319773E-4</v>
      </c>
      <c r="O1029" s="25">
        <v>34</v>
      </c>
      <c r="P1029" s="49">
        <f t="shared" si="2926"/>
        <v>1.1190836679612929E-3</v>
      </c>
      <c r="Q1029" s="25">
        <v>4</v>
      </c>
      <c r="R1029" s="49">
        <f t="shared" ref="R1029:T1029" si="3108">IF(Q1029=0," ",Q1029/Q$2366)</f>
        <v>6.7453625632377741E-4</v>
      </c>
      <c r="S1029" s="25">
        <v>21</v>
      </c>
      <c r="T1029" s="49">
        <f t="shared" si="3108"/>
        <v>7.3998379083124841E-4</v>
      </c>
      <c r="U1029" s="30">
        <v>8</v>
      </c>
      <c r="V1029" s="49">
        <f t="shared" ref="V1029:X1029" si="3109">IF(U1029=0," ",U1029/U$2366)</f>
        <v>5.3955621501315166E-4</v>
      </c>
      <c r="W1029" s="25">
        <v>6</v>
      </c>
      <c r="X1029" s="49">
        <f t="shared" si="3109"/>
        <v>4.2188159189987344E-4</v>
      </c>
      <c r="Y1029" s="25"/>
      <c r="Z1029" s="53" t="str">
        <f t="shared" ref="Z1029" si="3110">IF(Y1029=0," ",Y1029/Y$2366)</f>
        <v xml:space="preserve"> </v>
      </c>
      <c r="AA1029" s="26">
        <f t="shared" si="2930"/>
        <v>89</v>
      </c>
      <c r="AB1029" s="43">
        <f t="shared" si="2925"/>
        <v>7.3659033163117518E-4</v>
      </c>
    </row>
    <row r="1030" spans="1:28">
      <c r="A1030" t="s">
        <v>1771</v>
      </c>
      <c r="B1030" t="s">
        <v>2530</v>
      </c>
      <c r="C1030" t="s">
        <v>2334</v>
      </c>
      <c r="D1030" s="4" t="s">
        <v>1382</v>
      </c>
      <c r="F1030" t="s">
        <v>6370</v>
      </c>
      <c r="G1030" s="4"/>
      <c r="H1030" s="3" t="s">
        <v>1393</v>
      </c>
      <c r="I1030" s="3" t="s">
        <v>1393</v>
      </c>
      <c r="J1030" s="4"/>
      <c r="K1030" s="4"/>
      <c r="L1030" s="38" t="s">
        <v>1483</v>
      </c>
      <c r="M1030" s="25"/>
      <c r="N1030" s="49" t="str">
        <f t="shared" si="2926"/>
        <v xml:space="preserve"> </v>
      </c>
      <c r="O1030" s="25"/>
      <c r="P1030" s="49" t="str">
        <f t="shared" si="2926"/>
        <v xml:space="preserve"> </v>
      </c>
      <c r="Q1030" s="25"/>
      <c r="R1030" s="49" t="str">
        <f t="shared" ref="R1030:T1030" si="3111">IF(Q1030=0," ",Q1030/Q$2366)</f>
        <v xml:space="preserve"> </v>
      </c>
      <c r="S1030" s="25">
        <v>3</v>
      </c>
      <c r="T1030" s="49">
        <f t="shared" si="3111"/>
        <v>1.0571197011874978E-4</v>
      </c>
      <c r="U1030" s="30"/>
      <c r="V1030" s="49" t="str">
        <f t="shared" ref="V1030:X1030" si="3112">IF(U1030=0," ",U1030/U$2366)</f>
        <v xml:space="preserve"> </v>
      </c>
      <c r="W1030" s="25"/>
      <c r="X1030" s="49" t="str">
        <f t="shared" si="3112"/>
        <v xml:space="preserve"> </v>
      </c>
      <c r="Y1030" s="25">
        <v>2</v>
      </c>
      <c r="Z1030" s="53">
        <f t="shared" ref="Z1030" si="3113">IF(Y1030=0," ",Y1030/Y$2366)</f>
        <v>4.4732721986132855E-4</v>
      </c>
      <c r="AA1030" s="26">
        <f t="shared" si="2930"/>
        <v>5</v>
      </c>
      <c r="AB1030" s="43">
        <f t="shared" si="2925"/>
        <v>4.1381479305122199E-5</v>
      </c>
    </row>
    <row r="1031" spans="1:28">
      <c r="A1031" t="s">
        <v>2582</v>
      </c>
      <c r="B1031" t="s">
        <v>2782</v>
      </c>
      <c r="C1031" t="s">
        <v>2334</v>
      </c>
      <c r="D1031" s="4" t="s">
        <v>1382</v>
      </c>
      <c r="F1031" t="s">
        <v>3362</v>
      </c>
      <c r="G1031" s="4"/>
      <c r="H1031" s="3" t="s">
        <v>1393</v>
      </c>
      <c r="I1031" s="3" t="s">
        <v>1393</v>
      </c>
      <c r="J1031" s="4"/>
      <c r="K1031" s="4"/>
      <c r="L1031" s="38" t="s">
        <v>1483</v>
      </c>
      <c r="M1031" s="25"/>
      <c r="N1031" s="49" t="str">
        <f t="shared" si="2926"/>
        <v xml:space="preserve"> </v>
      </c>
      <c r="O1031" s="25"/>
      <c r="P1031" s="49" t="str">
        <f t="shared" si="2926"/>
        <v xml:space="preserve"> </v>
      </c>
      <c r="Q1031" s="25"/>
      <c r="R1031" s="49" t="str">
        <f t="shared" ref="R1031:T1031" si="3114">IF(Q1031=0," ",Q1031/Q$2366)</f>
        <v xml:space="preserve"> </v>
      </c>
      <c r="S1031" s="25">
        <v>20</v>
      </c>
      <c r="T1031" s="49">
        <f t="shared" si="3114"/>
        <v>7.0474646745833183E-4</v>
      </c>
      <c r="U1031" s="30">
        <v>2</v>
      </c>
      <c r="V1031" s="49">
        <f t="shared" ref="V1031:X1031" si="3115">IF(U1031=0," ",U1031/U$2366)</f>
        <v>1.3488905375328792E-4</v>
      </c>
      <c r="W1031" s="25"/>
      <c r="X1031" s="49" t="str">
        <f t="shared" si="3115"/>
        <v xml:space="preserve"> </v>
      </c>
      <c r="Y1031" s="25"/>
      <c r="Z1031" s="53" t="str">
        <f t="shared" ref="Z1031" si="3116">IF(Y1031=0," ",Y1031/Y$2366)</f>
        <v xml:space="preserve"> </v>
      </c>
      <c r="AA1031" s="26">
        <f t="shared" si="2930"/>
        <v>22</v>
      </c>
      <c r="AB1031" s="43">
        <f t="shared" si="2925"/>
        <v>1.8207850894253768E-4</v>
      </c>
    </row>
    <row r="1032" spans="1:28">
      <c r="A1032" t="s">
        <v>2582</v>
      </c>
      <c r="B1032" t="s">
        <v>1414</v>
      </c>
      <c r="C1032" t="s">
        <v>2334</v>
      </c>
      <c r="D1032" s="4" t="s">
        <v>1382</v>
      </c>
      <c r="F1032" t="s">
        <v>6371</v>
      </c>
      <c r="G1032" s="4" t="s">
        <v>6715</v>
      </c>
      <c r="H1032" s="3" t="s">
        <v>1393</v>
      </c>
      <c r="I1032" s="3" t="s">
        <v>1393</v>
      </c>
      <c r="J1032" s="4"/>
      <c r="K1032" s="4"/>
      <c r="L1032" s="38" t="s">
        <v>1483</v>
      </c>
      <c r="M1032" s="25"/>
      <c r="N1032" s="49" t="str">
        <f t="shared" si="2926"/>
        <v xml:space="preserve"> </v>
      </c>
      <c r="O1032" s="25">
        <v>3</v>
      </c>
      <c r="P1032" s="49">
        <f t="shared" si="2926"/>
        <v>9.874267658481996E-5</v>
      </c>
      <c r="Q1032" s="25"/>
      <c r="R1032" s="49" t="str">
        <f t="shared" ref="R1032:T1032" si="3117">IF(Q1032=0," ",Q1032/Q$2366)</f>
        <v xml:space="preserve"> </v>
      </c>
      <c r="S1032" s="25">
        <v>36</v>
      </c>
      <c r="T1032" s="49">
        <f t="shared" si="3117"/>
        <v>1.2685436414249973E-3</v>
      </c>
      <c r="U1032" s="30">
        <v>2</v>
      </c>
      <c r="V1032" s="49">
        <f t="shared" ref="V1032:X1032" si="3118">IF(U1032=0," ",U1032/U$2366)</f>
        <v>1.3488905375328792E-4</v>
      </c>
      <c r="W1032" s="25">
        <v>7</v>
      </c>
      <c r="X1032" s="49">
        <f t="shared" si="3118"/>
        <v>4.9219519054985233E-4</v>
      </c>
      <c r="Y1032" s="25">
        <v>46</v>
      </c>
      <c r="Z1032" s="53">
        <f t="shared" ref="Z1032" si="3119">IF(Y1032=0," ",Y1032/Y$2366)</f>
        <v>1.0288526056810557E-2</v>
      </c>
      <c r="AA1032" s="26">
        <f t="shared" si="2930"/>
        <v>94</v>
      </c>
      <c r="AB1032" s="43">
        <f t="shared" ref="AB1032:AB1095" si="3120">AA1032/AA$2359</f>
        <v>7.779718109362973E-4</v>
      </c>
    </row>
    <row r="1033" spans="1:28">
      <c r="A1033" t="s">
        <v>2582</v>
      </c>
      <c r="B1033" t="s">
        <v>238</v>
      </c>
      <c r="C1033" t="s">
        <v>2334</v>
      </c>
      <c r="D1033" s="4" t="s">
        <v>1382</v>
      </c>
      <c r="F1033" t="s">
        <v>6373</v>
      </c>
      <c r="G1033" s="4"/>
      <c r="H1033" s="3" t="s">
        <v>1393</v>
      </c>
      <c r="I1033" s="3" t="s">
        <v>1393</v>
      </c>
      <c r="J1033" s="4"/>
      <c r="K1033" s="4">
        <v>334</v>
      </c>
      <c r="L1033" s="38" t="s">
        <v>1483</v>
      </c>
      <c r="M1033" s="25"/>
      <c r="N1033" s="49" t="str">
        <f t="shared" ref="N1033:P1096" si="3121">IF(M1033=0," ",M1033/M$2366)</f>
        <v xml:space="preserve"> </v>
      </c>
      <c r="O1033" s="25"/>
      <c r="P1033" s="49" t="str">
        <f t="shared" si="3121"/>
        <v xml:space="preserve"> </v>
      </c>
      <c r="Q1033" s="25"/>
      <c r="R1033" s="49" t="str">
        <f t="shared" ref="R1033:T1033" si="3122">IF(Q1033=0," ",Q1033/Q$2366)</f>
        <v xml:space="preserve"> </v>
      </c>
      <c r="S1033" s="25">
        <v>7</v>
      </c>
      <c r="T1033" s="49">
        <f t="shared" si="3122"/>
        <v>2.4666126361041617E-4</v>
      </c>
      <c r="U1033" s="30"/>
      <c r="V1033" s="49" t="str">
        <f t="shared" ref="V1033:X1033" si="3123">IF(U1033=0," ",U1033/U$2366)</f>
        <v xml:space="preserve"> </v>
      </c>
      <c r="W1033" s="25"/>
      <c r="X1033" s="49" t="str">
        <f t="shared" si="3123"/>
        <v xml:space="preserve"> </v>
      </c>
      <c r="Y1033" s="25"/>
      <c r="Z1033" s="53" t="str">
        <f t="shared" ref="Z1033" si="3124">IF(Y1033=0," ",Y1033/Y$2366)</f>
        <v xml:space="preserve"> </v>
      </c>
      <c r="AA1033" s="26">
        <f t="shared" ref="AA1033:AA1096" si="3125">M1033+O1033+Q1033+S1033+U1033+W1033+Y1033</f>
        <v>7</v>
      </c>
      <c r="AB1033" s="43">
        <f t="shared" si="3120"/>
        <v>5.7934071027171081E-5</v>
      </c>
    </row>
    <row r="1034" spans="1:28">
      <c r="A1034" t="s">
        <v>2582</v>
      </c>
      <c r="B1034" t="s">
        <v>1709</v>
      </c>
      <c r="C1034" t="s">
        <v>2334</v>
      </c>
      <c r="D1034" s="4" t="s">
        <v>1382</v>
      </c>
      <c r="G1034" s="4"/>
      <c r="H1034" s="3" t="s">
        <v>1393</v>
      </c>
      <c r="I1034" s="3" t="s">
        <v>1393</v>
      </c>
      <c r="J1034" s="4"/>
      <c r="K1034" s="4"/>
      <c r="L1034" s="38" t="s">
        <v>1483</v>
      </c>
      <c r="M1034" s="25"/>
      <c r="N1034" s="49" t="str">
        <f t="shared" si="3121"/>
        <v xml:space="preserve"> </v>
      </c>
      <c r="O1034" s="25"/>
      <c r="P1034" s="49" t="str">
        <f t="shared" si="3121"/>
        <v xml:space="preserve"> </v>
      </c>
      <c r="Q1034" s="25"/>
      <c r="R1034" s="49" t="str">
        <f t="shared" ref="R1034:T1034" si="3126">IF(Q1034=0," ",Q1034/Q$2366)</f>
        <v xml:space="preserve"> </v>
      </c>
      <c r="S1034" s="25">
        <v>13</v>
      </c>
      <c r="T1034" s="49">
        <f t="shared" si="3126"/>
        <v>4.5808520384791571E-4</v>
      </c>
      <c r="U1034" s="30"/>
      <c r="V1034" s="49" t="str">
        <f t="shared" ref="V1034:X1034" si="3127">IF(U1034=0," ",U1034/U$2366)</f>
        <v xml:space="preserve"> </v>
      </c>
      <c r="W1034" s="25"/>
      <c r="X1034" s="49" t="str">
        <f t="shared" si="3127"/>
        <v xml:space="preserve"> </v>
      </c>
      <c r="Y1034" s="25"/>
      <c r="Z1034" s="53" t="str">
        <f t="shared" ref="Z1034" si="3128">IF(Y1034=0," ",Y1034/Y$2366)</f>
        <v xml:space="preserve"> </v>
      </c>
      <c r="AA1034" s="26">
        <f t="shared" si="3125"/>
        <v>13</v>
      </c>
      <c r="AB1034" s="43">
        <f t="shared" si="3120"/>
        <v>1.0759184619331772E-4</v>
      </c>
    </row>
    <row r="1035" spans="1:28">
      <c r="A1035" t="s">
        <v>2582</v>
      </c>
      <c r="B1035" t="s">
        <v>2495</v>
      </c>
      <c r="C1035" t="s">
        <v>2334</v>
      </c>
      <c r="D1035" s="4" t="s">
        <v>1382</v>
      </c>
      <c r="F1035" t="s">
        <v>6372</v>
      </c>
      <c r="G1035" s="4"/>
      <c r="H1035" s="3" t="s">
        <v>1393</v>
      </c>
      <c r="I1035" s="3" t="s">
        <v>1393</v>
      </c>
      <c r="J1035" s="4"/>
      <c r="K1035" s="4"/>
      <c r="L1035" s="38" t="s">
        <v>1483</v>
      </c>
      <c r="M1035" s="25"/>
      <c r="N1035" s="49" t="str">
        <f t="shared" si="3121"/>
        <v xml:space="preserve"> </v>
      </c>
      <c r="O1035" s="25"/>
      <c r="P1035" s="49" t="str">
        <f t="shared" si="3121"/>
        <v xml:space="preserve"> </v>
      </c>
      <c r="Q1035" s="25"/>
      <c r="R1035" s="49" t="str">
        <f t="shared" ref="R1035:T1035" si="3129">IF(Q1035=0," ",Q1035/Q$2366)</f>
        <v xml:space="preserve"> </v>
      </c>
      <c r="S1035" s="25">
        <v>2</v>
      </c>
      <c r="T1035" s="49">
        <f t="shared" si="3129"/>
        <v>7.0474646745833188E-5</v>
      </c>
      <c r="U1035" s="30"/>
      <c r="V1035" s="49" t="str">
        <f t="shared" ref="V1035:X1035" si="3130">IF(U1035=0," ",U1035/U$2366)</f>
        <v xml:space="preserve"> </v>
      </c>
      <c r="W1035" s="25"/>
      <c r="X1035" s="49" t="str">
        <f t="shared" si="3130"/>
        <v xml:space="preserve"> </v>
      </c>
      <c r="Y1035" s="25"/>
      <c r="Z1035" s="53" t="str">
        <f t="shared" ref="Z1035" si="3131">IF(Y1035=0," ",Y1035/Y$2366)</f>
        <v xml:space="preserve"> </v>
      </c>
      <c r="AA1035" s="26">
        <f t="shared" si="3125"/>
        <v>2</v>
      </c>
      <c r="AB1035" s="43">
        <f t="shared" si="3120"/>
        <v>1.6552591722048879E-5</v>
      </c>
    </row>
    <row r="1036" spans="1:28">
      <c r="A1036" t="s">
        <v>6565</v>
      </c>
      <c r="B1036" s="5" t="s">
        <v>3683</v>
      </c>
      <c r="C1036" t="s">
        <v>3582</v>
      </c>
      <c r="D1036" s="4" t="s">
        <v>1382</v>
      </c>
      <c r="E1036" s="2" t="s">
        <v>3232</v>
      </c>
      <c r="G1036" s="4"/>
      <c r="H1036" s="3" t="s">
        <v>1393</v>
      </c>
      <c r="I1036" s="3" t="s">
        <v>1393</v>
      </c>
      <c r="J1036" s="4"/>
      <c r="K1036" s="4"/>
      <c r="L1036" s="38" t="s">
        <v>1483</v>
      </c>
      <c r="M1036" s="25"/>
      <c r="N1036" s="49" t="str">
        <f t="shared" si="3121"/>
        <v xml:space="preserve"> </v>
      </c>
      <c r="O1036" s="25">
        <v>1</v>
      </c>
      <c r="P1036" s="49">
        <f t="shared" si="3121"/>
        <v>3.291422552827332E-5</v>
      </c>
      <c r="Q1036" s="25">
        <v>1</v>
      </c>
      <c r="R1036" s="49">
        <f t="shared" ref="R1036:T1036" si="3132">IF(Q1036=0," ",Q1036/Q$2366)</f>
        <v>1.6863406408094435E-4</v>
      </c>
      <c r="S1036" s="25"/>
      <c r="T1036" s="49" t="str">
        <f t="shared" si="3132"/>
        <v xml:space="preserve"> </v>
      </c>
      <c r="U1036" s="30"/>
      <c r="V1036" s="49" t="str">
        <f t="shared" ref="V1036:X1036" si="3133">IF(U1036=0," ",U1036/U$2366)</f>
        <v xml:space="preserve"> </v>
      </c>
      <c r="W1036" s="25"/>
      <c r="X1036" s="49" t="str">
        <f t="shared" si="3133"/>
        <v xml:space="preserve"> </v>
      </c>
      <c r="Y1036" s="25"/>
      <c r="Z1036" s="53" t="str">
        <f t="shared" ref="Z1036" si="3134">IF(Y1036=0," ",Y1036/Y$2366)</f>
        <v xml:space="preserve"> </v>
      </c>
      <c r="AA1036" s="26">
        <f t="shared" si="3125"/>
        <v>2</v>
      </c>
      <c r="AB1036" s="43">
        <f t="shared" si="3120"/>
        <v>1.6552591722048879E-5</v>
      </c>
    </row>
    <row r="1037" spans="1:28">
      <c r="A1037" t="s">
        <v>6565</v>
      </c>
      <c r="B1037" t="s">
        <v>6655</v>
      </c>
      <c r="C1037" t="s">
        <v>3582</v>
      </c>
      <c r="D1037" s="4" t="s">
        <v>1382</v>
      </c>
      <c r="E1037" s="2" t="s">
        <v>2064</v>
      </c>
      <c r="G1037" s="4"/>
      <c r="H1037" s="3" t="s">
        <v>1393</v>
      </c>
      <c r="I1037" s="3" t="s">
        <v>1393</v>
      </c>
      <c r="J1037" s="4"/>
      <c r="K1037" s="4"/>
      <c r="L1037" s="38" t="s">
        <v>1483</v>
      </c>
      <c r="M1037" s="25"/>
      <c r="N1037" s="49" t="str">
        <f t="shared" si="3121"/>
        <v xml:space="preserve"> </v>
      </c>
      <c r="O1037" s="25">
        <v>2</v>
      </c>
      <c r="P1037" s="49">
        <f t="shared" si="3121"/>
        <v>6.582845105654664E-5</v>
      </c>
      <c r="Q1037" s="25"/>
      <c r="R1037" s="49" t="str">
        <f t="shared" ref="R1037:T1037" si="3135">IF(Q1037=0," ",Q1037/Q$2366)</f>
        <v xml:space="preserve"> </v>
      </c>
      <c r="S1037" s="25"/>
      <c r="T1037" s="49" t="str">
        <f t="shared" si="3135"/>
        <v xml:space="preserve"> </v>
      </c>
      <c r="U1037" s="30"/>
      <c r="V1037" s="49" t="str">
        <f t="shared" ref="V1037:X1037" si="3136">IF(U1037=0," ",U1037/U$2366)</f>
        <v xml:space="preserve"> </v>
      </c>
      <c r="W1037" s="25"/>
      <c r="X1037" s="49" t="str">
        <f t="shared" si="3136"/>
        <v xml:space="preserve"> </v>
      </c>
      <c r="Y1037" s="25"/>
      <c r="Z1037" s="53" t="str">
        <f t="shared" ref="Z1037" si="3137">IF(Y1037=0," ",Y1037/Y$2366)</f>
        <v xml:space="preserve"> </v>
      </c>
      <c r="AA1037" s="26">
        <f t="shared" si="3125"/>
        <v>2</v>
      </c>
      <c r="AB1037" s="43">
        <f t="shared" si="3120"/>
        <v>1.6552591722048879E-5</v>
      </c>
    </row>
    <row r="1038" spans="1:28">
      <c r="A1038" t="s">
        <v>6565</v>
      </c>
      <c r="B1038" s="5" t="s">
        <v>4293</v>
      </c>
      <c r="C1038" t="s">
        <v>3582</v>
      </c>
      <c r="D1038" s="4" t="s">
        <v>1382</v>
      </c>
      <c r="E1038" s="2" t="s">
        <v>3232</v>
      </c>
      <c r="F1038" t="s">
        <v>4176</v>
      </c>
      <c r="G1038" s="4"/>
      <c r="H1038" s="3" t="s">
        <v>1393</v>
      </c>
      <c r="I1038" s="3" t="s">
        <v>1393</v>
      </c>
      <c r="J1038" s="4">
        <v>426</v>
      </c>
      <c r="K1038" s="4">
        <v>321</v>
      </c>
      <c r="L1038" s="38" t="s">
        <v>1756</v>
      </c>
      <c r="M1038" s="25">
        <v>5</v>
      </c>
      <c r="N1038" s="49">
        <f t="shared" si="3121"/>
        <v>2.210824195259993E-4</v>
      </c>
      <c r="O1038" s="25">
        <v>8</v>
      </c>
      <c r="P1038" s="49">
        <f t="shared" si="3121"/>
        <v>2.6331380422618656E-4</v>
      </c>
      <c r="Q1038" s="25"/>
      <c r="R1038" s="49" t="str">
        <f t="shared" ref="R1038:T1038" si="3138">IF(Q1038=0," ",Q1038/Q$2366)</f>
        <v xml:space="preserve"> </v>
      </c>
      <c r="S1038" s="25"/>
      <c r="T1038" s="49" t="str">
        <f t="shared" si="3138"/>
        <v xml:space="preserve"> </v>
      </c>
      <c r="U1038" s="30"/>
      <c r="V1038" s="49" t="str">
        <f t="shared" ref="V1038:X1038" si="3139">IF(U1038=0," ",U1038/U$2366)</f>
        <v xml:space="preserve"> </v>
      </c>
      <c r="W1038" s="25"/>
      <c r="X1038" s="49" t="str">
        <f t="shared" si="3139"/>
        <v xml:space="preserve"> </v>
      </c>
      <c r="Y1038" s="25"/>
      <c r="Z1038" s="53" t="str">
        <f t="shared" ref="Z1038" si="3140">IF(Y1038=0," ",Y1038/Y$2366)</f>
        <v xml:space="preserve"> </v>
      </c>
      <c r="AA1038" s="26">
        <f t="shared" si="3125"/>
        <v>13</v>
      </c>
      <c r="AB1038" s="43">
        <f t="shared" si="3120"/>
        <v>1.0759184619331772E-4</v>
      </c>
    </row>
    <row r="1039" spans="1:28">
      <c r="A1039" t="s">
        <v>6565</v>
      </c>
      <c r="B1039" t="s">
        <v>6656</v>
      </c>
      <c r="C1039" t="s">
        <v>3582</v>
      </c>
      <c r="D1039" s="4" t="s">
        <v>1382</v>
      </c>
      <c r="E1039" s="2" t="s">
        <v>2064</v>
      </c>
      <c r="F1039" t="s">
        <v>4176</v>
      </c>
      <c r="G1039" s="4"/>
      <c r="H1039" s="3" t="s">
        <v>1393</v>
      </c>
      <c r="I1039" s="3" t="s">
        <v>1393</v>
      </c>
      <c r="J1039" s="4"/>
      <c r="K1039" s="4"/>
      <c r="L1039" s="38" t="s">
        <v>1483</v>
      </c>
      <c r="M1039" s="25"/>
      <c r="N1039" s="49" t="str">
        <f t="shared" si="3121"/>
        <v xml:space="preserve"> </v>
      </c>
      <c r="O1039" s="25">
        <v>3</v>
      </c>
      <c r="P1039" s="49">
        <f t="shared" si="3121"/>
        <v>9.874267658481996E-5</v>
      </c>
      <c r="Q1039" s="25">
        <v>1</v>
      </c>
      <c r="R1039" s="49">
        <f t="shared" ref="R1039:T1039" si="3141">IF(Q1039=0," ",Q1039/Q$2366)</f>
        <v>1.6863406408094435E-4</v>
      </c>
      <c r="S1039" s="25"/>
      <c r="T1039" s="49" t="str">
        <f t="shared" si="3141"/>
        <v xml:space="preserve"> </v>
      </c>
      <c r="U1039" s="30"/>
      <c r="V1039" s="49" t="str">
        <f t="shared" ref="V1039:X1039" si="3142">IF(U1039=0," ",U1039/U$2366)</f>
        <v xml:space="preserve"> </v>
      </c>
      <c r="W1039" s="25"/>
      <c r="X1039" s="49" t="str">
        <f t="shared" si="3142"/>
        <v xml:space="preserve"> </v>
      </c>
      <c r="Y1039" s="25"/>
      <c r="Z1039" s="53" t="str">
        <f t="shared" ref="Z1039" si="3143">IF(Y1039=0," ",Y1039/Y$2366)</f>
        <v xml:space="preserve"> </v>
      </c>
      <c r="AA1039" s="26">
        <f t="shared" si="3125"/>
        <v>4</v>
      </c>
      <c r="AB1039" s="43">
        <f t="shared" si="3120"/>
        <v>3.3105183444097758E-5</v>
      </c>
    </row>
    <row r="1040" spans="1:28">
      <c r="A1040" t="s">
        <v>4540</v>
      </c>
      <c r="B1040" t="s">
        <v>4541</v>
      </c>
      <c r="C1040" t="s">
        <v>3582</v>
      </c>
      <c r="D1040" s="4" t="s">
        <v>1382</v>
      </c>
      <c r="G1040" s="4"/>
      <c r="H1040" s="3" t="s">
        <v>1393</v>
      </c>
      <c r="I1040" s="3" t="s">
        <v>1393</v>
      </c>
      <c r="J1040" s="4"/>
      <c r="K1040" s="4"/>
      <c r="L1040" s="38" t="s">
        <v>1483</v>
      </c>
      <c r="M1040" s="25">
        <v>2</v>
      </c>
      <c r="N1040" s="49">
        <f t="shared" si="3121"/>
        <v>8.8432967810399716E-5</v>
      </c>
      <c r="O1040" s="25"/>
      <c r="P1040" s="49" t="str">
        <f t="shared" si="3121"/>
        <v xml:space="preserve"> </v>
      </c>
      <c r="Q1040" s="25"/>
      <c r="R1040" s="49" t="str">
        <f t="shared" ref="R1040:T1040" si="3144">IF(Q1040=0," ",Q1040/Q$2366)</f>
        <v xml:space="preserve"> </v>
      </c>
      <c r="S1040" s="25"/>
      <c r="T1040" s="49" t="str">
        <f t="shared" si="3144"/>
        <v xml:space="preserve"> </v>
      </c>
      <c r="U1040" s="30"/>
      <c r="V1040" s="49" t="str">
        <f t="shared" ref="V1040:X1040" si="3145">IF(U1040=0," ",U1040/U$2366)</f>
        <v xml:space="preserve"> </v>
      </c>
      <c r="W1040" s="25"/>
      <c r="X1040" s="49" t="str">
        <f t="shared" si="3145"/>
        <v xml:space="preserve"> </v>
      </c>
      <c r="Y1040" s="25"/>
      <c r="Z1040" s="53" t="str">
        <f t="shared" ref="Z1040" si="3146">IF(Y1040=0," ",Y1040/Y$2366)</f>
        <v xml:space="preserve"> </v>
      </c>
      <c r="AA1040" s="26">
        <f t="shared" si="3125"/>
        <v>2</v>
      </c>
      <c r="AB1040" s="43">
        <f t="shared" si="3120"/>
        <v>1.6552591722048879E-5</v>
      </c>
    </row>
    <row r="1041" spans="1:28">
      <c r="A1041" t="s">
        <v>3583</v>
      </c>
      <c r="B1041" s="5" t="s">
        <v>1873</v>
      </c>
      <c r="C1041" t="s">
        <v>3582</v>
      </c>
      <c r="D1041" s="4" t="s">
        <v>1382</v>
      </c>
      <c r="G1041" s="4"/>
      <c r="H1041" s="3" t="s">
        <v>1393</v>
      </c>
      <c r="I1041" s="3" t="s">
        <v>581</v>
      </c>
      <c r="J1041" s="4"/>
      <c r="K1041" s="4"/>
      <c r="L1041" s="38" t="s">
        <v>1483</v>
      </c>
      <c r="M1041" s="25">
        <v>9</v>
      </c>
      <c r="N1041" s="49">
        <f t="shared" si="3121"/>
        <v>3.9794835514679871E-4</v>
      </c>
      <c r="O1041" s="25"/>
      <c r="P1041" s="49" t="str">
        <f t="shared" si="3121"/>
        <v xml:space="preserve"> </v>
      </c>
      <c r="Q1041" s="25"/>
      <c r="R1041" s="49" t="str">
        <f t="shared" ref="R1041:T1041" si="3147">IF(Q1041=0," ",Q1041/Q$2366)</f>
        <v xml:space="preserve"> </v>
      </c>
      <c r="S1041" s="25"/>
      <c r="T1041" s="49" t="str">
        <f t="shared" si="3147"/>
        <v xml:space="preserve"> </v>
      </c>
      <c r="U1041" s="30"/>
      <c r="V1041" s="49" t="str">
        <f t="shared" ref="V1041:X1041" si="3148">IF(U1041=0," ",U1041/U$2366)</f>
        <v xml:space="preserve"> </v>
      </c>
      <c r="W1041" s="25"/>
      <c r="X1041" s="49" t="str">
        <f t="shared" si="3148"/>
        <v xml:space="preserve"> </v>
      </c>
      <c r="Y1041" s="25"/>
      <c r="Z1041" s="53" t="str">
        <f t="shared" ref="Z1041" si="3149">IF(Y1041=0," ",Y1041/Y$2366)</f>
        <v xml:space="preserve"> </v>
      </c>
      <c r="AA1041" s="26">
        <f t="shared" si="3125"/>
        <v>9</v>
      </c>
      <c r="AB1041" s="43">
        <f t="shared" si="3120"/>
        <v>7.4486662749219957E-5</v>
      </c>
    </row>
    <row r="1042" spans="1:28">
      <c r="A1042" t="s">
        <v>3583</v>
      </c>
      <c r="B1042" t="s">
        <v>269</v>
      </c>
      <c r="C1042" t="s">
        <v>3582</v>
      </c>
      <c r="D1042" s="4" t="s">
        <v>1382</v>
      </c>
      <c r="E1042" s="2" t="s">
        <v>2064</v>
      </c>
      <c r="F1042" t="s">
        <v>3760</v>
      </c>
      <c r="G1042" s="4"/>
      <c r="H1042" s="3" t="s">
        <v>1393</v>
      </c>
      <c r="I1042" s="3" t="s">
        <v>1393</v>
      </c>
      <c r="J1042" s="4">
        <v>406</v>
      </c>
      <c r="K1042" s="4">
        <v>322</v>
      </c>
      <c r="L1042" s="38" t="s">
        <v>1483</v>
      </c>
      <c r="M1042" s="25"/>
      <c r="N1042" s="49" t="str">
        <f t="shared" si="3121"/>
        <v xml:space="preserve"> </v>
      </c>
      <c r="O1042" s="25">
        <v>1</v>
      </c>
      <c r="P1042" s="49">
        <f t="shared" si="3121"/>
        <v>3.291422552827332E-5</v>
      </c>
      <c r="Q1042" s="25"/>
      <c r="R1042" s="49" t="str">
        <f t="shared" ref="R1042:T1042" si="3150">IF(Q1042=0," ",Q1042/Q$2366)</f>
        <v xml:space="preserve"> </v>
      </c>
      <c r="S1042" s="25"/>
      <c r="T1042" s="49" t="str">
        <f t="shared" si="3150"/>
        <v xml:space="preserve"> </v>
      </c>
      <c r="U1042" s="30"/>
      <c r="V1042" s="49" t="str">
        <f t="shared" ref="V1042:X1042" si="3151">IF(U1042=0," ",U1042/U$2366)</f>
        <v xml:space="preserve"> </v>
      </c>
      <c r="W1042" s="25"/>
      <c r="X1042" s="49" t="str">
        <f t="shared" si="3151"/>
        <v xml:space="preserve"> </v>
      </c>
      <c r="Y1042" s="25"/>
      <c r="Z1042" s="53" t="str">
        <f t="shared" ref="Z1042" si="3152">IF(Y1042=0," ",Y1042/Y$2366)</f>
        <v xml:space="preserve"> </v>
      </c>
      <c r="AA1042" s="26">
        <f t="shared" si="3125"/>
        <v>1</v>
      </c>
      <c r="AB1042" s="43">
        <f t="shared" si="3120"/>
        <v>8.2762958610244394E-6</v>
      </c>
    </row>
    <row r="1043" spans="1:28">
      <c r="A1043" t="s">
        <v>1421</v>
      </c>
      <c r="B1043" t="s">
        <v>2348</v>
      </c>
      <c r="C1043" t="s">
        <v>2335</v>
      </c>
      <c r="D1043" s="4" t="s">
        <v>1381</v>
      </c>
      <c r="F1043" t="s">
        <v>1809</v>
      </c>
      <c r="G1043" s="4"/>
      <c r="H1043" s="3" t="s">
        <v>1393</v>
      </c>
      <c r="I1043" s="3" t="s">
        <v>1393</v>
      </c>
      <c r="J1043" s="4">
        <v>179</v>
      </c>
      <c r="K1043" s="4">
        <v>297</v>
      </c>
      <c r="L1043" s="38" t="s">
        <v>1483</v>
      </c>
      <c r="M1043" s="25">
        <v>3</v>
      </c>
      <c r="N1043" s="49">
        <f t="shared" si="3121"/>
        <v>1.3264945171559959E-4</v>
      </c>
      <c r="O1043" s="25">
        <v>3</v>
      </c>
      <c r="P1043" s="49">
        <f t="shared" si="3121"/>
        <v>9.874267658481996E-5</v>
      </c>
      <c r="Q1043" s="25">
        <v>4</v>
      </c>
      <c r="R1043" s="49">
        <f t="shared" ref="R1043:T1043" si="3153">IF(Q1043=0," ",Q1043/Q$2366)</f>
        <v>6.7453625632377741E-4</v>
      </c>
      <c r="S1043" s="25">
        <v>26</v>
      </c>
      <c r="T1043" s="49">
        <f t="shared" si="3153"/>
        <v>9.1617040769583142E-4</v>
      </c>
      <c r="U1043" s="30">
        <v>22</v>
      </c>
      <c r="V1043" s="49">
        <f t="shared" ref="V1043:X1043" si="3154">IF(U1043=0," ",U1043/U$2366)</f>
        <v>1.4837795912861671E-3</v>
      </c>
      <c r="W1043" s="25">
        <v>22</v>
      </c>
      <c r="X1043" s="49">
        <f t="shared" si="3154"/>
        <v>1.546899170299536E-3</v>
      </c>
      <c r="Y1043" s="25">
        <v>49</v>
      </c>
      <c r="Z1043" s="53">
        <f t="shared" ref="Z1043" si="3155">IF(Y1043=0," ",Y1043/Y$2366)</f>
        <v>1.0959516886602549E-2</v>
      </c>
      <c r="AA1043" s="26">
        <f t="shared" si="3125"/>
        <v>129</v>
      </c>
      <c r="AB1043" s="43">
        <f t="shared" si="3120"/>
        <v>1.0676421660721527E-3</v>
      </c>
    </row>
    <row r="1044" spans="1:28">
      <c r="A1044" t="s">
        <v>1998</v>
      </c>
      <c r="B1044" t="s">
        <v>2117</v>
      </c>
      <c r="C1044" t="s">
        <v>2335</v>
      </c>
      <c r="D1044" s="4" t="s">
        <v>1381</v>
      </c>
      <c r="F1044" t="s">
        <v>1810</v>
      </c>
      <c r="G1044" s="4"/>
      <c r="H1044" s="3" t="s">
        <v>1393</v>
      </c>
      <c r="I1044" s="3" t="s">
        <v>581</v>
      </c>
      <c r="J1044" s="4"/>
      <c r="K1044" s="4"/>
      <c r="L1044" s="38" t="s">
        <v>1481</v>
      </c>
      <c r="M1044" s="25"/>
      <c r="N1044" s="49" t="str">
        <f t="shared" si="3121"/>
        <v xml:space="preserve"> </v>
      </c>
      <c r="O1044" s="25"/>
      <c r="P1044" s="49" t="str">
        <f t="shared" si="3121"/>
        <v xml:space="preserve"> </v>
      </c>
      <c r="Q1044" s="25"/>
      <c r="R1044" s="49" t="str">
        <f t="shared" ref="R1044:T1044" si="3156">IF(Q1044=0," ",Q1044/Q$2366)</f>
        <v xml:space="preserve"> </v>
      </c>
      <c r="S1044" s="25">
        <v>3</v>
      </c>
      <c r="T1044" s="49">
        <f t="shared" si="3156"/>
        <v>1.0571197011874978E-4</v>
      </c>
      <c r="U1044" s="30"/>
      <c r="V1044" s="49" t="str">
        <f t="shared" ref="V1044:X1044" si="3157">IF(U1044=0," ",U1044/U$2366)</f>
        <v xml:space="preserve"> </v>
      </c>
      <c r="W1044" s="25"/>
      <c r="X1044" s="49" t="str">
        <f t="shared" si="3157"/>
        <v xml:space="preserve"> </v>
      </c>
      <c r="Y1044" s="25"/>
      <c r="Z1044" s="53" t="str">
        <f t="shared" ref="Z1044" si="3158">IF(Y1044=0," ",Y1044/Y$2366)</f>
        <v xml:space="preserve"> </v>
      </c>
      <c r="AA1044" s="26">
        <f t="shared" si="3125"/>
        <v>3</v>
      </c>
      <c r="AB1044" s="43">
        <f t="shared" si="3120"/>
        <v>2.482888758307332E-5</v>
      </c>
    </row>
    <row r="1045" spans="1:28">
      <c r="A1045" t="s">
        <v>1811</v>
      </c>
      <c r="B1045" t="s">
        <v>690</v>
      </c>
      <c r="C1045" t="s">
        <v>2335</v>
      </c>
      <c r="D1045" s="4" t="s">
        <v>1381</v>
      </c>
      <c r="G1045" s="4"/>
      <c r="H1045" s="3" t="s">
        <v>1393</v>
      </c>
      <c r="I1045" s="3" t="s">
        <v>581</v>
      </c>
      <c r="J1045" s="4"/>
      <c r="K1045" s="4"/>
      <c r="L1045" s="38" t="s">
        <v>1481</v>
      </c>
      <c r="M1045" s="25"/>
      <c r="N1045" s="49" t="str">
        <f t="shared" si="3121"/>
        <v xml:space="preserve"> </v>
      </c>
      <c r="O1045" s="25">
        <v>9</v>
      </c>
      <c r="P1045" s="49">
        <f t="shared" si="3121"/>
        <v>2.9622802975445985E-4</v>
      </c>
      <c r="Q1045" s="25"/>
      <c r="R1045" s="49" t="str">
        <f t="shared" ref="R1045:T1045" si="3159">IF(Q1045=0," ",Q1045/Q$2366)</f>
        <v xml:space="preserve"> </v>
      </c>
      <c r="S1045" s="25"/>
      <c r="T1045" s="49" t="str">
        <f t="shared" si="3159"/>
        <v xml:space="preserve"> </v>
      </c>
      <c r="U1045" s="30"/>
      <c r="V1045" s="49" t="str">
        <f t="shared" ref="V1045:X1045" si="3160">IF(U1045=0," ",U1045/U$2366)</f>
        <v xml:space="preserve"> </v>
      </c>
      <c r="W1045" s="25"/>
      <c r="X1045" s="49" t="str">
        <f t="shared" si="3160"/>
        <v xml:space="preserve"> </v>
      </c>
      <c r="Y1045" s="25"/>
      <c r="Z1045" s="53" t="str">
        <f t="shared" ref="Z1045" si="3161">IF(Y1045=0," ",Y1045/Y$2366)</f>
        <v xml:space="preserve"> </v>
      </c>
      <c r="AA1045" s="26">
        <f t="shared" si="3125"/>
        <v>9</v>
      </c>
      <c r="AB1045" s="43">
        <f t="shared" si="3120"/>
        <v>7.4486662749219957E-5</v>
      </c>
    </row>
    <row r="1046" spans="1:28">
      <c r="A1046" t="s">
        <v>1811</v>
      </c>
      <c r="B1046" t="s">
        <v>2583</v>
      </c>
      <c r="C1046" t="s">
        <v>2335</v>
      </c>
      <c r="D1046" s="4" t="s">
        <v>1381</v>
      </c>
      <c r="E1046" s="4" t="s">
        <v>2064</v>
      </c>
      <c r="G1046" s="4"/>
      <c r="H1046" s="3" t="s">
        <v>1393</v>
      </c>
      <c r="I1046" s="3" t="s">
        <v>581</v>
      </c>
      <c r="J1046" s="4">
        <v>223</v>
      </c>
      <c r="K1046" s="4">
        <v>289</v>
      </c>
      <c r="L1046" s="38" t="s">
        <v>1481</v>
      </c>
      <c r="M1046" s="25">
        <v>6</v>
      </c>
      <c r="N1046" s="49">
        <f t="shared" si="3121"/>
        <v>2.6529890343119917E-4</v>
      </c>
      <c r="O1046" s="25">
        <v>3</v>
      </c>
      <c r="P1046" s="49">
        <f t="shared" si="3121"/>
        <v>9.874267658481996E-5</v>
      </c>
      <c r="Q1046" s="25"/>
      <c r="R1046" s="49" t="str">
        <f t="shared" ref="R1046:T1046" si="3162">IF(Q1046=0," ",Q1046/Q$2366)</f>
        <v xml:space="preserve"> </v>
      </c>
      <c r="S1046" s="28"/>
      <c r="T1046" s="49" t="str">
        <f t="shared" si="3162"/>
        <v xml:space="preserve"> </v>
      </c>
      <c r="U1046" s="30"/>
      <c r="V1046" s="49" t="str">
        <f t="shared" ref="V1046:X1046" si="3163">IF(U1046=0," ",U1046/U$2366)</f>
        <v xml:space="preserve"> </v>
      </c>
      <c r="W1046" s="25"/>
      <c r="X1046" s="49" t="str">
        <f t="shared" si="3163"/>
        <v xml:space="preserve"> </v>
      </c>
      <c r="Y1046" s="25"/>
      <c r="Z1046" s="53" t="str">
        <f t="shared" ref="Z1046" si="3164">IF(Y1046=0," ",Y1046/Y$2366)</f>
        <v xml:space="preserve"> </v>
      </c>
      <c r="AA1046" s="26">
        <f t="shared" si="3125"/>
        <v>9</v>
      </c>
      <c r="AB1046" s="43">
        <f t="shared" si="3120"/>
        <v>7.4486662749219957E-5</v>
      </c>
    </row>
    <row r="1047" spans="1:28">
      <c r="A1047" t="s">
        <v>2471</v>
      </c>
      <c r="B1047" t="s">
        <v>2040</v>
      </c>
      <c r="C1047" t="s">
        <v>2335</v>
      </c>
      <c r="D1047" s="4" t="s">
        <v>1381</v>
      </c>
      <c r="G1047" s="4"/>
      <c r="H1047" s="3" t="s">
        <v>1393</v>
      </c>
      <c r="I1047" s="3" t="s">
        <v>581</v>
      </c>
      <c r="J1047" s="4"/>
      <c r="K1047" s="4"/>
      <c r="L1047" s="38" t="s">
        <v>1481</v>
      </c>
      <c r="M1047" s="25"/>
      <c r="N1047" s="49" t="str">
        <f t="shared" si="3121"/>
        <v xml:space="preserve"> </v>
      </c>
      <c r="O1047" s="25">
        <v>5</v>
      </c>
      <c r="P1047" s="49">
        <f t="shared" si="3121"/>
        <v>1.645711276413666E-4</v>
      </c>
      <c r="Q1047" s="25"/>
      <c r="R1047" s="49" t="str">
        <f t="shared" ref="R1047:T1047" si="3165">IF(Q1047=0," ",Q1047/Q$2366)</f>
        <v xml:space="preserve"> </v>
      </c>
      <c r="S1047" s="25">
        <v>1</v>
      </c>
      <c r="T1047" s="49">
        <f t="shared" si="3165"/>
        <v>3.5237323372916594E-5</v>
      </c>
      <c r="U1047" s="30">
        <v>6</v>
      </c>
      <c r="V1047" s="49">
        <f t="shared" ref="V1047:X1047" si="3166">IF(U1047=0," ",U1047/U$2366)</f>
        <v>4.0466716125986375E-4</v>
      </c>
      <c r="W1047" s="25"/>
      <c r="X1047" s="49" t="str">
        <f t="shared" si="3166"/>
        <v xml:space="preserve"> </v>
      </c>
      <c r="Y1047" s="25"/>
      <c r="Z1047" s="53" t="str">
        <f t="shared" ref="Z1047" si="3167">IF(Y1047=0," ",Y1047/Y$2366)</f>
        <v xml:space="preserve"> </v>
      </c>
      <c r="AA1047" s="26">
        <f t="shared" si="3125"/>
        <v>12</v>
      </c>
      <c r="AB1047" s="43">
        <f t="shared" si="3120"/>
        <v>9.931555033229328E-5</v>
      </c>
    </row>
    <row r="1048" spans="1:28">
      <c r="A1048" t="s">
        <v>2471</v>
      </c>
      <c r="B1048" t="s">
        <v>2472</v>
      </c>
      <c r="C1048" t="s">
        <v>2335</v>
      </c>
      <c r="D1048" s="4" t="s">
        <v>1381</v>
      </c>
      <c r="E1048" s="2" t="s">
        <v>2064</v>
      </c>
      <c r="F1048" t="s">
        <v>6374</v>
      </c>
      <c r="G1048" s="4"/>
      <c r="H1048" s="3" t="s">
        <v>1393</v>
      </c>
      <c r="I1048" s="3" t="s">
        <v>581</v>
      </c>
      <c r="J1048" s="4">
        <v>222</v>
      </c>
      <c r="K1048" s="4">
        <v>288</v>
      </c>
      <c r="L1048" s="38" t="s">
        <v>1481</v>
      </c>
      <c r="M1048" s="25">
        <v>17</v>
      </c>
      <c r="N1048" s="49">
        <f t="shared" si="3121"/>
        <v>7.5168022638839762E-4</v>
      </c>
      <c r="O1048" s="25">
        <v>84</v>
      </c>
      <c r="P1048" s="49">
        <f t="shared" si="3121"/>
        <v>2.764794944374959E-3</v>
      </c>
      <c r="Q1048" s="25">
        <v>17</v>
      </c>
      <c r="R1048" s="49">
        <f t="shared" ref="R1048:T1048" si="3168">IF(Q1048=0," ",Q1048/Q$2366)</f>
        <v>2.8667790893760542E-3</v>
      </c>
      <c r="S1048" s="25">
        <v>27</v>
      </c>
      <c r="T1048" s="49">
        <f t="shared" si="3168"/>
        <v>9.51407731068748E-4</v>
      </c>
      <c r="U1048" s="30">
        <v>83</v>
      </c>
      <c r="V1048" s="49">
        <f t="shared" ref="V1048:X1048" si="3169">IF(U1048=0," ",U1048/U$2366)</f>
        <v>5.597895730761449E-3</v>
      </c>
      <c r="W1048" s="25">
        <v>70</v>
      </c>
      <c r="X1048" s="49">
        <f t="shared" si="3169"/>
        <v>4.9219519054985233E-3</v>
      </c>
      <c r="Y1048" s="25"/>
      <c r="Z1048" s="53" t="str">
        <f t="shared" ref="Z1048" si="3170">IF(Y1048=0," ",Y1048/Y$2366)</f>
        <v xml:space="preserve"> </v>
      </c>
      <c r="AA1048" s="26">
        <f t="shared" si="3125"/>
        <v>298</v>
      </c>
      <c r="AB1048" s="43">
        <f t="shared" si="3120"/>
        <v>2.4663361665852833E-3</v>
      </c>
    </row>
    <row r="1049" spans="1:28">
      <c r="A1049" t="s">
        <v>2990</v>
      </c>
      <c r="B1049" t="s">
        <v>2991</v>
      </c>
      <c r="C1049" t="s">
        <v>2335</v>
      </c>
      <c r="D1049" s="4" t="s">
        <v>1381</v>
      </c>
      <c r="E1049" s="2" t="s">
        <v>2064</v>
      </c>
      <c r="F1049" t="s">
        <v>1812</v>
      </c>
      <c r="G1049" s="4"/>
      <c r="H1049" s="3" t="s">
        <v>1393</v>
      </c>
      <c r="I1049" s="3" t="s">
        <v>581</v>
      </c>
      <c r="J1049" s="4"/>
      <c r="K1049" s="4">
        <v>288</v>
      </c>
      <c r="L1049" s="38" t="s">
        <v>1378</v>
      </c>
      <c r="M1049" s="25"/>
      <c r="N1049" s="49" t="str">
        <f t="shared" si="3121"/>
        <v xml:space="preserve"> </v>
      </c>
      <c r="O1049" s="25">
        <v>14</v>
      </c>
      <c r="P1049" s="49">
        <f t="shared" si="3121"/>
        <v>4.6079915739582648E-4</v>
      </c>
      <c r="Q1049" s="25"/>
      <c r="R1049" s="49" t="str">
        <f t="shared" ref="R1049:T1049" si="3171">IF(Q1049=0," ",Q1049/Q$2366)</f>
        <v xml:space="preserve"> </v>
      </c>
      <c r="S1049" s="25">
        <v>10</v>
      </c>
      <c r="T1049" s="49">
        <f t="shared" si="3171"/>
        <v>3.5237323372916591E-4</v>
      </c>
      <c r="U1049" s="30"/>
      <c r="V1049" s="49" t="str">
        <f t="shared" ref="V1049:X1049" si="3172">IF(U1049=0," ",U1049/U$2366)</f>
        <v xml:space="preserve"> </v>
      </c>
      <c r="W1049" s="25"/>
      <c r="X1049" s="49" t="str">
        <f t="shared" si="3172"/>
        <v xml:space="preserve"> </v>
      </c>
      <c r="Y1049" s="25"/>
      <c r="Z1049" s="53" t="str">
        <f t="shared" ref="Z1049" si="3173">IF(Y1049=0," ",Y1049/Y$2366)</f>
        <v xml:space="preserve"> </v>
      </c>
      <c r="AA1049" s="26">
        <f t="shared" si="3125"/>
        <v>24</v>
      </c>
      <c r="AB1049" s="43">
        <f t="shared" si="3120"/>
        <v>1.9863110066458656E-4</v>
      </c>
    </row>
    <row r="1050" spans="1:28">
      <c r="A1050" t="s">
        <v>2792</v>
      </c>
      <c r="B1050" t="s">
        <v>2793</v>
      </c>
      <c r="C1050" t="s">
        <v>2335</v>
      </c>
      <c r="D1050" s="4" t="s">
        <v>1381</v>
      </c>
      <c r="F1050" t="s">
        <v>1813</v>
      </c>
      <c r="G1050" s="4"/>
      <c r="H1050" s="3" t="s">
        <v>1393</v>
      </c>
      <c r="I1050" s="3" t="s">
        <v>1393</v>
      </c>
      <c r="J1050" s="4"/>
      <c r="K1050" s="4"/>
      <c r="L1050" s="38" t="s">
        <v>1483</v>
      </c>
      <c r="M1050" s="25">
        <v>1</v>
      </c>
      <c r="N1050" s="49">
        <f t="shared" si="3121"/>
        <v>4.4216483905199858E-5</v>
      </c>
      <c r="O1050" s="25">
        <v>1</v>
      </c>
      <c r="P1050" s="49">
        <f t="shared" si="3121"/>
        <v>3.291422552827332E-5</v>
      </c>
      <c r="Q1050" s="25">
        <v>2</v>
      </c>
      <c r="R1050" s="49">
        <f t="shared" ref="R1050:T1050" si="3174">IF(Q1050=0," ",Q1050/Q$2366)</f>
        <v>3.3726812816188871E-4</v>
      </c>
      <c r="S1050" s="25">
        <v>14</v>
      </c>
      <c r="T1050" s="49">
        <f t="shared" si="3174"/>
        <v>4.9332252722083234E-4</v>
      </c>
      <c r="U1050" s="30">
        <v>6</v>
      </c>
      <c r="V1050" s="49">
        <f t="shared" ref="V1050:X1050" si="3175">IF(U1050=0," ",U1050/U$2366)</f>
        <v>4.0466716125986375E-4</v>
      </c>
      <c r="W1050" s="25">
        <v>5</v>
      </c>
      <c r="X1050" s="49">
        <f t="shared" si="3175"/>
        <v>3.5156799324989455E-4</v>
      </c>
      <c r="Y1050" s="25">
        <v>14</v>
      </c>
      <c r="Z1050" s="53">
        <f t="shared" ref="Z1050" si="3176">IF(Y1050=0," ",Y1050/Y$2366)</f>
        <v>3.1312905390293E-3</v>
      </c>
      <c r="AA1050" s="26">
        <f t="shared" si="3125"/>
        <v>43</v>
      </c>
      <c r="AB1050" s="43">
        <f t="shared" si="3120"/>
        <v>3.5588072202405094E-4</v>
      </c>
    </row>
    <row r="1051" spans="1:28">
      <c r="A1051" t="s">
        <v>2792</v>
      </c>
      <c r="B1051" t="s">
        <v>2794</v>
      </c>
      <c r="C1051" t="s">
        <v>2335</v>
      </c>
      <c r="D1051" s="4" t="s">
        <v>1381</v>
      </c>
      <c r="F1051" t="s">
        <v>1814</v>
      </c>
      <c r="G1051" s="4"/>
      <c r="H1051" s="3" t="s">
        <v>1393</v>
      </c>
      <c r="I1051" s="3" t="s">
        <v>1393</v>
      </c>
      <c r="J1051" s="4">
        <v>180</v>
      </c>
      <c r="K1051" s="4"/>
      <c r="L1051" s="38" t="s">
        <v>1483</v>
      </c>
      <c r="M1051" s="25">
        <v>1</v>
      </c>
      <c r="N1051" s="49">
        <f t="shared" si="3121"/>
        <v>4.4216483905199858E-5</v>
      </c>
      <c r="O1051" s="25">
        <v>2</v>
      </c>
      <c r="P1051" s="49">
        <f t="shared" si="3121"/>
        <v>6.582845105654664E-5</v>
      </c>
      <c r="Q1051" s="25"/>
      <c r="R1051" s="49" t="str">
        <f t="shared" ref="R1051:T1051" si="3177">IF(Q1051=0," ",Q1051/Q$2366)</f>
        <v xml:space="preserve"> </v>
      </c>
      <c r="S1051" s="25">
        <v>4</v>
      </c>
      <c r="T1051" s="49">
        <f t="shared" si="3177"/>
        <v>1.4094929349166638E-4</v>
      </c>
      <c r="U1051" s="30">
        <v>4</v>
      </c>
      <c r="V1051" s="49">
        <f t="shared" ref="V1051:X1051" si="3178">IF(U1051=0," ",U1051/U$2366)</f>
        <v>2.6977810750657583E-4</v>
      </c>
      <c r="W1051" s="25">
        <v>12</v>
      </c>
      <c r="X1051" s="49">
        <f t="shared" si="3178"/>
        <v>8.4376318379974688E-4</v>
      </c>
      <c r="Y1051" s="25">
        <v>2</v>
      </c>
      <c r="Z1051" s="53">
        <f t="shared" ref="Z1051" si="3179">IF(Y1051=0," ",Y1051/Y$2366)</f>
        <v>4.4732721986132855E-4</v>
      </c>
      <c r="AA1051" s="26">
        <f t="shared" si="3125"/>
        <v>25</v>
      </c>
      <c r="AB1051" s="43">
        <f t="shared" si="3120"/>
        <v>2.06907396525611E-4</v>
      </c>
    </row>
    <row r="1052" spans="1:28">
      <c r="A1052" t="s">
        <v>1815</v>
      </c>
      <c r="B1052" s="5" t="s">
        <v>5886</v>
      </c>
      <c r="C1052" t="s">
        <v>2335</v>
      </c>
      <c r="D1052" s="4" t="s">
        <v>1381</v>
      </c>
      <c r="F1052" s="5" t="s">
        <v>5887</v>
      </c>
      <c r="G1052" s="4"/>
      <c r="H1052" s="3" t="s">
        <v>1393</v>
      </c>
      <c r="I1052" s="3" t="s">
        <v>581</v>
      </c>
      <c r="J1052" s="4"/>
      <c r="K1052" s="4"/>
      <c r="L1052" s="38" t="s">
        <v>1481</v>
      </c>
      <c r="M1052" s="25"/>
      <c r="N1052" s="49" t="str">
        <f t="shared" si="3121"/>
        <v xml:space="preserve"> </v>
      </c>
      <c r="O1052" s="25">
        <v>4</v>
      </c>
      <c r="P1052" s="49">
        <f t="shared" si="3121"/>
        <v>1.3165690211309328E-4</v>
      </c>
      <c r="Q1052" s="25"/>
      <c r="R1052" s="49" t="str">
        <f t="shared" ref="R1052:T1052" si="3180">IF(Q1052=0," ",Q1052/Q$2366)</f>
        <v xml:space="preserve"> </v>
      </c>
      <c r="S1052" s="25"/>
      <c r="T1052" s="49" t="str">
        <f t="shared" si="3180"/>
        <v xml:space="preserve"> </v>
      </c>
      <c r="U1052" s="30">
        <v>2</v>
      </c>
      <c r="V1052" s="49">
        <f t="shared" ref="V1052:X1052" si="3181">IF(U1052=0," ",U1052/U$2366)</f>
        <v>1.3488905375328792E-4</v>
      </c>
      <c r="W1052" s="25"/>
      <c r="X1052" s="49" t="str">
        <f t="shared" si="3181"/>
        <v xml:space="preserve"> </v>
      </c>
      <c r="Y1052" s="25"/>
      <c r="Z1052" s="53" t="str">
        <f t="shared" ref="Z1052" si="3182">IF(Y1052=0," ",Y1052/Y$2366)</f>
        <v xml:space="preserve"> </v>
      </c>
      <c r="AA1052" s="26">
        <f t="shared" si="3125"/>
        <v>6</v>
      </c>
      <c r="AB1052" s="43">
        <f t="shared" si="3120"/>
        <v>4.965777516614664E-5</v>
      </c>
    </row>
    <row r="1053" spans="1:28">
      <c r="A1053" t="s">
        <v>1815</v>
      </c>
      <c r="B1053" s="5" t="s">
        <v>5888</v>
      </c>
      <c r="C1053" t="s">
        <v>2335</v>
      </c>
      <c r="D1053" s="4" t="s">
        <v>1381</v>
      </c>
      <c r="G1053" s="4" t="s">
        <v>168</v>
      </c>
      <c r="H1053" s="3" t="s">
        <v>1393</v>
      </c>
      <c r="I1053" s="3" t="s">
        <v>581</v>
      </c>
      <c r="J1053" s="4"/>
      <c r="K1053" s="4"/>
      <c r="L1053" s="38" t="s">
        <v>1483</v>
      </c>
      <c r="M1053" s="25"/>
      <c r="N1053" s="49" t="str">
        <f t="shared" si="3121"/>
        <v xml:space="preserve"> </v>
      </c>
      <c r="O1053" s="25">
        <v>1</v>
      </c>
      <c r="P1053" s="49">
        <f t="shared" si="3121"/>
        <v>3.291422552827332E-5</v>
      </c>
      <c r="Q1053" s="25"/>
      <c r="R1053" s="49" t="str">
        <f t="shared" ref="R1053:T1053" si="3183">IF(Q1053=0," ",Q1053/Q$2366)</f>
        <v xml:space="preserve"> </v>
      </c>
      <c r="S1053" s="25"/>
      <c r="T1053" s="49" t="str">
        <f t="shared" si="3183"/>
        <v xml:space="preserve"> </v>
      </c>
      <c r="U1053" s="30"/>
      <c r="V1053" s="49" t="str">
        <f t="shared" ref="V1053:X1053" si="3184">IF(U1053=0," ",U1053/U$2366)</f>
        <v xml:space="preserve"> </v>
      </c>
      <c r="W1053" s="25"/>
      <c r="X1053" s="49" t="str">
        <f t="shared" si="3184"/>
        <v xml:space="preserve"> </v>
      </c>
      <c r="Y1053" s="25"/>
      <c r="Z1053" s="53" t="str">
        <f t="shared" ref="Z1053" si="3185">IF(Y1053=0," ",Y1053/Y$2366)</f>
        <v xml:space="preserve"> </v>
      </c>
      <c r="AA1053" s="26">
        <f t="shared" si="3125"/>
        <v>1</v>
      </c>
      <c r="AB1053" s="43">
        <f t="shared" si="3120"/>
        <v>8.2762958610244394E-6</v>
      </c>
    </row>
    <row r="1054" spans="1:28">
      <c r="A1054" t="s">
        <v>1815</v>
      </c>
      <c r="B1054" t="s">
        <v>441</v>
      </c>
      <c r="C1054" t="s">
        <v>2335</v>
      </c>
      <c r="D1054" s="4" t="s">
        <v>1381</v>
      </c>
      <c r="G1054" s="4"/>
      <c r="H1054" s="3" t="s">
        <v>1393</v>
      </c>
      <c r="I1054" s="3" t="s">
        <v>1393</v>
      </c>
      <c r="J1054" s="4"/>
      <c r="K1054" s="4"/>
      <c r="L1054" s="38" t="s">
        <v>1481</v>
      </c>
      <c r="M1054" s="25">
        <v>3</v>
      </c>
      <c r="N1054" s="49">
        <f t="shared" si="3121"/>
        <v>1.3264945171559959E-4</v>
      </c>
      <c r="O1054" s="25">
        <v>14</v>
      </c>
      <c r="P1054" s="49">
        <f t="shared" si="3121"/>
        <v>4.6079915739582648E-4</v>
      </c>
      <c r="Q1054" s="25"/>
      <c r="R1054" s="49" t="str">
        <f t="shared" ref="R1054:T1054" si="3186">IF(Q1054=0," ",Q1054/Q$2366)</f>
        <v xml:space="preserve"> </v>
      </c>
      <c r="S1054" s="25">
        <v>8</v>
      </c>
      <c r="T1054" s="49">
        <f t="shared" si="3186"/>
        <v>2.8189858698333275E-4</v>
      </c>
      <c r="U1054" s="30">
        <v>25</v>
      </c>
      <c r="V1054" s="49">
        <f t="shared" ref="V1054:X1054" si="3187">IF(U1054=0," ",U1054/U$2366)</f>
        <v>1.6861131719160989E-3</v>
      </c>
      <c r="W1054" s="25">
        <v>4</v>
      </c>
      <c r="X1054" s="49">
        <f t="shared" si="3187"/>
        <v>2.8125439459991561E-4</v>
      </c>
      <c r="Y1054" s="25"/>
      <c r="Z1054" s="53" t="str">
        <f t="shared" ref="Z1054" si="3188">IF(Y1054=0," ",Y1054/Y$2366)</f>
        <v xml:space="preserve"> </v>
      </c>
      <c r="AA1054" s="26">
        <f t="shared" si="3125"/>
        <v>54</v>
      </c>
      <c r="AB1054" s="43">
        <f t="shared" si="3120"/>
        <v>4.4691997649531977E-4</v>
      </c>
    </row>
    <row r="1055" spans="1:28">
      <c r="A1055" t="s">
        <v>1815</v>
      </c>
      <c r="B1055" t="s">
        <v>2257</v>
      </c>
      <c r="C1055" t="s">
        <v>2335</v>
      </c>
      <c r="D1055" s="4" t="s">
        <v>1381</v>
      </c>
      <c r="F1055" t="s">
        <v>1816</v>
      </c>
      <c r="G1055" s="4"/>
      <c r="H1055" s="3" t="s">
        <v>1393</v>
      </c>
      <c r="I1055" s="3" t="s">
        <v>1393</v>
      </c>
      <c r="J1055" s="4">
        <v>180</v>
      </c>
      <c r="K1055" s="4">
        <v>295</v>
      </c>
      <c r="L1055" s="38" t="s">
        <v>1481</v>
      </c>
      <c r="M1055" s="25">
        <v>25</v>
      </c>
      <c r="N1055" s="49">
        <f t="shared" si="3121"/>
        <v>1.1054120976299964E-3</v>
      </c>
      <c r="O1055" s="25">
        <v>70</v>
      </c>
      <c r="P1055" s="49">
        <f t="shared" si="3121"/>
        <v>2.3039957869791326E-3</v>
      </c>
      <c r="Q1055" s="25">
        <v>15</v>
      </c>
      <c r="R1055" s="49">
        <f t="shared" ref="R1055:T1055" si="3189">IF(Q1055=0," ",Q1055/Q$2366)</f>
        <v>2.5295109612141651E-3</v>
      </c>
      <c r="S1055" s="25">
        <v>95</v>
      </c>
      <c r="T1055" s="49">
        <f t="shared" si="3189"/>
        <v>3.3475457204270764E-3</v>
      </c>
      <c r="U1055" s="30">
        <v>92</v>
      </c>
      <c r="V1055" s="49">
        <f t="shared" ref="V1055:X1055" si="3190">IF(U1055=0," ",U1055/U$2366)</f>
        <v>6.2048964726512442E-3</v>
      </c>
      <c r="W1055" s="25">
        <v>93</v>
      </c>
      <c r="X1055" s="49">
        <f t="shared" si="3190"/>
        <v>6.5391646744480383E-3</v>
      </c>
      <c r="Y1055" s="25">
        <v>4</v>
      </c>
      <c r="Z1055" s="53">
        <f t="shared" ref="Z1055" si="3191">IF(Y1055=0," ",Y1055/Y$2366)</f>
        <v>8.9465443972265709E-4</v>
      </c>
      <c r="AA1055" s="26">
        <f t="shared" si="3125"/>
        <v>394</v>
      </c>
      <c r="AB1055" s="43">
        <f t="shared" si="3120"/>
        <v>3.2608605692436292E-3</v>
      </c>
    </row>
    <row r="1056" spans="1:28">
      <c r="A1056" t="s">
        <v>1815</v>
      </c>
      <c r="B1056" t="s">
        <v>2320</v>
      </c>
      <c r="C1056" t="s">
        <v>2335</v>
      </c>
      <c r="D1056" s="4" t="s">
        <v>1381</v>
      </c>
      <c r="G1056" s="4"/>
      <c r="H1056" s="3" t="s">
        <v>1393</v>
      </c>
      <c r="I1056" s="3" t="s">
        <v>581</v>
      </c>
      <c r="J1056" s="4"/>
      <c r="K1056" s="4"/>
      <c r="L1056" s="38" t="s">
        <v>1481</v>
      </c>
      <c r="M1056" s="25"/>
      <c r="N1056" s="49" t="str">
        <f t="shared" si="3121"/>
        <v xml:space="preserve"> </v>
      </c>
      <c r="O1056" s="25">
        <v>7</v>
      </c>
      <c r="P1056" s="49">
        <f t="shared" si="3121"/>
        <v>2.3039957869791324E-4</v>
      </c>
      <c r="Q1056" s="25"/>
      <c r="R1056" s="49" t="str">
        <f t="shared" ref="R1056:T1056" si="3192">IF(Q1056=0," ",Q1056/Q$2366)</f>
        <v xml:space="preserve"> </v>
      </c>
      <c r="S1056" s="25">
        <v>1</v>
      </c>
      <c r="T1056" s="49">
        <f t="shared" si="3192"/>
        <v>3.5237323372916594E-5</v>
      </c>
      <c r="U1056" s="30">
        <v>8</v>
      </c>
      <c r="V1056" s="49">
        <f t="shared" ref="V1056:X1056" si="3193">IF(U1056=0," ",U1056/U$2366)</f>
        <v>5.3955621501315166E-4</v>
      </c>
      <c r="W1056" s="25"/>
      <c r="X1056" s="49" t="str">
        <f t="shared" si="3193"/>
        <v xml:space="preserve"> </v>
      </c>
      <c r="Y1056" s="25"/>
      <c r="Z1056" s="53" t="str">
        <f t="shared" ref="Z1056" si="3194">IF(Y1056=0," ",Y1056/Y$2366)</f>
        <v xml:space="preserve"> </v>
      </c>
      <c r="AA1056" s="26">
        <f t="shared" si="3125"/>
        <v>16</v>
      </c>
      <c r="AB1056" s="43">
        <f t="shared" si="3120"/>
        <v>1.3242073377639103E-4</v>
      </c>
    </row>
    <row r="1057" spans="1:28">
      <c r="A1057" t="s">
        <v>2351</v>
      </c>
      <c r="B1057" t="s">
        <v>721</v>
      </c>
      <c r="C1057" t="s">
        <v>2335</v>
      </c>
      <c r="D1057" s="4" t="s">
        <v>1381</v>
      </c>
      <c r="F1057" t="s">
        <v>4450</v>
      </c>
      <c r="G1057" s="4" t="s">
        <v>6715</v>
      </c>
      <c r="H1057" s="3" t="s">
        <v>1393</v>
      </c>
      <c r="I1057" s="3" t="s">
        <v>1393</v>
      </c>
      <c r="J1057" s="4"/>
      <c r="K1057" s="4">
        <v>291</v>
      </c>
      <c r="L1057" s="38" t="s">
        <v>1481</v>
      </c>
      <c r="M1057" s="25"/>
      <c r="N1057" s="49" t="str">
        <f t="shared" si="3121"/>
        <v xml:space="preserve"> </v>
      </c>
      <c r="O1057" s="25"/>
      <c r="P1057" s="49" t="str">
        <f t="shared" si="3121"/>
        <v xml:space="preserve"> </v>
      </c>
      <c r="Q1057" s="25"/>
      <c r="R1057" s="49" t="str">
        <f t="shared" ref="R1057:T1057" si="3195">IF(Q1057=0," ",Q1057/Q$2366)</f>
        <v xml:space="preserve"> </v>
      </c>
      <c r="S1057" s="25">
        <v>1</v>
      </c>
      <c r="T1057" s="49">
        <f t="shared" si="3195"/>
        <v>3.5237323372916594E-5</v>
      </c>
      <c r="U1057" s="30"/>
      <c r="V1057" s="49" t="str">
        <f t="shared" ref="V1057:X1057" si="3196">IF(U1057=0," ",U1057/U$2366)</f>
        <v xml:space="preserve"> </v>
      </c>
      <c r="W1057" s="25"/>
      <c r="X1057" s="49" t="str">
        <f t="shared" si="3196"/>
        <v xml:space="preserve"> </v>
      </c>
      <c r="Y1057" s="25">
        <v>1</v>
      </c>
      <c r="Z1057" s="53">
        <f t="shared" ref="Z1057" si="3197">IF(Y1057=0," ",Y1057/Y$2366)</f>
        <v>2.2366360993066427E-4</v>
      </c>
      <c r="AA1057" s="26">
        <f t="shared" si="3125"/>
        <v>2</v>
      </c>
      <c r="AB1057" s="43">
        <f t="shared" si="3120"/>
        <v>1.6552591722048879E-5</v>
      </c>
    </row>
    <row r="1058" spans="1:28">
      <c r="A1058" t="s">
        <v>2351</v>
      </c>
      <c r="B1058" t="s">
        <v>2842</v>
      </c>
      <c r="C1058" t="s">
        <v>2335</v>
      </c>
      <c r="D1058" s="4" t="s">
        <v>1381</v>
      </c>
      <c r="G1058" s="4" t="s">
        <v>168</v>
      </c>
      <c r="H1058" s="3" t="s">
        <v>1393</v>
      </c>
      <c r="I1058" s="3" t="s">
        <v>581</v>
      </c>
      <c r="J1058" s="4"/>
      <c r="K1058" s="4"/>
      <c r="L1058" s="38" t="s">
        <v>1481</v>
      </c>
      <c r="M1058" s="25">
        <v>1</v>
      </c>
      <c r="N1058" s="49">
        <f t="shared" si="3121"/>
        <v>4.4216483905199858E-5</v>
      </c>
      <c r="O1058" s="25"/>
      <c r="P1058" s="49" t="str">
        <f t="shared" si="3121"/>
        <v xml:space="preserve"> </v>
      </c>
      <c r="Q1058" s="25"/>
      <c r="R1058" s="49" t="str">
        <f t="shared" ref="R1058:T1058" si="3198">IF(Q1058=0," ",Q1058/Q$2366)</f>
        <v xml:space="preserve"> </v>
      </c>
      <c r="S1058" s="28"/>
      <c r="T1058" s="49" t="str">
        <f t="shared" si="3198"/>
        <v xml:space="preserve"> </v>
      </c>
      <c r="U1058" s="30"/>
      <c r="V1058" s="49" t="str">
        <f t="shared" ref="V1058:X1058" si="3199">IF(U1058=0," ",U1058/U$2366)</f>
        <v xml:space="preserve"> </v>
      </c>
      <c r="W1058" s="25"/>
      <c r="X1058" s="49" t="str">
        <f t="shared" si="3199"/>
        <v xml:space="preserve"> </v>
      </c>
      <c r="Y1058" s="25"/>
      <c r="Z1058" s="53" t="str">
        <f t="shared" ref="Z1058" si="3200">IF(Y1058=0," ",Y1058/Y$2366)</f>
        <v xml:space="preserve"> </v>
      </c>
      <c r="AA1058" s="26">
        <f t="shared" si="3125"/>
        <v>1</v>
      </c>
      <c r="AB1058" s="43">
        <f t="shared" si="3120"/>
        <v>8.2762958610244394E-6</v>
      </c>
    </row>
    <row r="1059" spans="1:28">
      <c r="A1059" t="s">
        <v>2351</v>
      </c>
      <c r="B1059" t="s">
        <v>5173</v>
      </c>
      <c r="C1059" t="s">
        <v>2335</v>
      </c>
      <c r="D1059" s="4" t="s">
        <v>1381</v>
      </c>
      <c r="G1059" s="4" t="s">
        <v>168</v>
      </c>
      <c r="H1059" s="3" t="s">
        <v>1393</v>
      </c>
      <c r="I1059" s="3" t="s">
        <v>1393</v>
      </c>
      <c r="J1059" s="4"/>
      <c r="K1059" s="4">
        <v>294</v>
      </c>
      <c r="L1059" s="38" t="s">
        <v>1481</v>
      </c>
      <c r="M1059" s="25">
        <v>1</v>
      </c>
      <c r="N1059" s="49">
        <f t="shared" si="3121"/>
        <v>4.4216483905199858E-5</v>
      </c>
      <c r="O1059" s="25"/>
      <c r="P1059" s="49" t="str">
        <f t="shared" si="3121"/>
        <v xml:space="preserve"> </v>
      </c>
      <c r="Q1059" s="25"/>
      <c r="R1059" s="49" t="str">
        <f t="shared" ref="R1059:T1059" si="3201">IF(Q1059=0," ",Q1059/Q$2366)</f>
        <v xml:space="preserve"> </v>
      </c>
      <c r="S1059" s="28"/>
      <c r="T1059" s="49" t="str">
        <f t="shared" si="3201"/>
        <v xml:space="preserve"> </v>
      </c>
      <c r="U1059" s="30"/>
      <c r="V1059" s="49" t="str">
        <f t="shared" ref="V1059:X1059" si="3202">IF(U1059=0," ",U1059/U$2366)</f>
        <v xml:space="preserve"> </v>
      </c>
      <c r="W1059" s="25"/>
      <c r="X1059" s="49" t="str">
        <f t="shared" si="3202"/>
        <v xml:space="preserve"> </v>
      </c>
      <c r="Y1059" s="25"/>
      <c r="Z1059" s="53" t="str">
        <f t="shared" ref="Z1059" si="3203">IF(Y1059=0," ",Y1059/Y$2366)</f>
        <v xml:space="preserve"> </v>
      </c>
      <c r="AA1059" s="26">
        <f t="shared" si="3125"/>
        <v>1</v>
      </c>
      <c r="AB1059" s="43">
        <f t="shared" si="3120"/>
        <v>8.2762958610244394E-6</v>
      </c>
    </row>
    <row r="1060" spans="1:28">
      <c r="A1060" t="s">
        <v>2351</v>
      </c>
      <c r="B1060" t="s">
        <v>1991</v>
      </c>
      <c r="C1060" t="s">
        <v>2335</v>
      </c>
      <c r="D1060" s="4" t="s">
        <v>1381</v>
      </c>
      <c r="G1060" s="4" t="s">
        <v>168</v>
      </c>
      <c r="H1060" s="3" t="s">
        <v>1393</v>
      </c>
      <c r="I1060" s="3" t="s">
        <v>1393</v>
      </c>
      <c r="J1060" s="4">
        <v>180</v>
      </c>
      <c r="K1060" s="4">
        <v>293</v>
      </c>
      <c r="L1060" s="38" t="s">
        <v>1481</v>
      </c>
      <c r="M1060" s="25">
        <v>3</v>
      </c>
      <c r="N1060" s="49">
        <f t="shared" si="3121"/>
        <v>1.3264945171559959E-4</v>
      </c>
      <c r="O1060" s="25"/>
      <c r="P1060" s="49" t="str">
        <f t="shared" si="3121"/>
        <v xml:space="preserve"> </v>
      </c>
      <c r="Q1060" s="25"/>
      <c r="R1060" s="49" t="str">
        <f t="shared" ref="R1060:T1060" si="3204">IF(Q1060=0," ",Q1060/Q$2366)</f>
        <v xml:space="preserve"> </v>
      </c>
      <c r="S1060" s="28"/>
      <c r="T1060" s="49" t="str">
        <f t="shared" si="3204"/>
        <v xml:space="preserve"> </v>
      </c>
      <c r="U1060" s="30"/>
      <c r="V1060" s="49" t="str">
        <f t="shared" ref="V1060:X1060" si="3205">IF(U1060=0," ",U1060/U$2366)</f>
        <v xml:space="preserve"> </v>
      </c>
      <c r="W1060" s="25"/>
      <c r="X1060" s="49" t="str">
        <f t="shared" si="3205"/>
        <v xml:space="preserve"> </v>
      </c>
      <c r="Y1060" s="25"/>
      <c r="Z1060" s="53" t="str">
        <f t="shared" ref="Z1060" si="3206">IF(Y1060=0," ",Y1060/Y$2366)</f>
        <v xml:space="preserve"> </v>
      </c>
      <c r="AA1060" s="26">
        <f t="shared" si="3125"/>
        <v>3</v>
      </c>
      <c r="AB1060" s="43">
        <f t="shared" si="3120"/>
        <v>2.482888758307332E-5</v>
      </c>
    </row>
    <row r="1061" spans="1:28">
      <c r="A1061" t="s">
        <v>2351</v>
      </c>
      <c r="B1061" s="5" t="s">
        <v>5140</v>
      </c>
      <c r="C1061" t="s">
        <v>2335</v>
      </c>
      <c r="D1061" s="4" t="s">
        <v>1381</v>
      </c>
      <c r="F1061" s="5" t="s">
        <v>5456</v>
      </c>
      <c r="G1061" s="4"/>
      <c r="H1061" s="3" t="s">
        <v>1393</v>
      </c>
      <c r="I1061" s="3" t="s">
        <v>1393</v>
      </c>
      <c r="J1061" s="4"/>
      <c r="K1061" s="4"/>
      <c r="L1061" s="38" t="s">
        <v>1481</v>
      </c>
      <c r="M1061" s="25"/>
      <c r="N1061" s="49" t="str">
        <f t="shared" si="3121"/>
        <v xml:space="preserve"> </v>
      </c>
      <c r="O1061" s="25"/>
      <c r="P1061" s="49" t="str">
        <f t="shared" si="3121"/>
        <v xml:space="preserve"> </v>
      </c>
      <c r="Q1061" s="25"/>
      <c r="R1061" s="49" t="str">
        <f t="shared" ref="R1061:T1061" si="3207">IF(Q1061=0," ",Q1061/Q$2366)</f>
        <v xml:space="preserve"> </v>
      </c>
      <c r="S1061" s="28"/>
      <c r="T1061" s="49" t="str">
        <f t="shared" si="3207"/>
        <v xml:space="preserve"> </v>
      </c>
      <c r="U1061" s="30"/>
      <c r="V1061" s="49" t="str">
        <f t="shared" ref="V1061:X1061" si="3208">IF(U1061=0," ",U1061/U$2366)</f>
        <v xml:space="preserve"> </v>
      </c>
      <c r="W1061" s="25">
        <v>3</v>
      </c>
      <c r="X1061" s="49">
        <f t="shared" si="3208"/>
        <v>2.1094079594993672E-4</v>
      </c>
      <c r="Y1061" s="25"/>
      <c r="Z1061" s="53" t="str">
        <f t="shared" ref="Z1061" si="3209">IF(Y1061=0," ",Y1061/Y$2366)</f>
        <v xml:space="preserve"> </v>
      </c>
      <c r="AA1061" s="26">
        <f t="shared" si="3125"/>
        <v>3</v>
      </c>
      <c r="AB1061" s="43">
        <f t="shared" si="3120"/>
        <v>2.482888758307332E-5</v>
      </c>
    </row>
    <row r="1062" spans="1:28">
      <c r="A1062" t="s">
        <v>2351</v>
      </c>
      <c r="B1062" t="s">
        <v>4216</v>
      </c>
      <c r="C1062" t="s">
        <v>2335</v>
      </c>
      <c r="D1062" s="4" t="s">
        <v>1381</v>
      </c>
      <c r="G1062" s="4"/>
      <c r="H1062" s="3" t="s">
        <v>1393</v>
      </c>
      <c r="I1062" s="3" t="s">
        <v>1393</v>
      </c>
      <c r="J1062" s="4">
        <v>181</v>
      </c>
      <c r="K1062" s="4">
        <v>293</v>
      </c>
      <c r="L1062" s="38" t="s">
        <v>1481</v>
      </c>
      <c r="M1062" s="25"/>
      <c r="N1062" s="49" t="str">
        <f t="shared" si="3121"/>
        <v xml:space="preserve"> </v>
      </c>
      <c r="O1062" s="25">
        <v>2</v>
      </c>
      <c r="P1062" s="49">
        <f t="shared" si="3121"/>
        <v>6.582845105654664E-5</v>
      </c>
      <c r="Q1062" s="25"/>
      <c r="R1062" s="49" t="str">
        <f t="shared" ref="R1062:T1062" si="3210">IF(Q1062=0," ",Q1062/Q$2366)</f>
        <v xml:space="preserve"> </v>
      </c>
      <c r="S1062" s="28"/>
      <c r="T1062" s="49" t="str">
        <f t="shared" si="3210"/>
        <v xml:space="preserve"> </v>
      </c>
      <c r="U1062" s="30"/>
      <c r="V1062" s="49" t="str">
        <f t="shared" ref="V1062:X1062" si="3211">IF(U1062=0," ",U1062/U$2366)</f>
        <v xml:space="preserve"> </v>
      </c>
      <c r="W1062" s="25"/>
      <c r="X1062" s="49" t="str">
        <f t="shared" si="3211"/>
        <v xml:space="preserve"> </v>
      </c>
      <c r="Y1062" s="25"/>
      <c r="Z1062" s="53" t="str">
        <f t="shared" ref="Z1062" si="3212">IF(Y1062=0," ",Y1062/Y$2366)</f>
        <v xml:space="preserve"> </v>
      </c>
      <c r="AA1062" s="26">
        <f t="shared" si="3125"/>
        <v>2</v>
      </c>
      <c r="AB1062" s="43">
        <f t="shared" si="3120"/>
        <v>1.6552591722048879E-5</v>
      </c>
    </row>
    <row r="1063" spans="1:28">
      <c r="A1063" t="s">
        <v>2351</v>
      </c>
      <c r="B1063" t="s">
        <v>2688</v>
      </c>
      <c r="C1063" t="s">
        <v>2335</v>
      </c>
      <c r="D1063" s="4" t="s">
        <v>1381</v>
      </c>
      <c r="F1063" t="s">
        <v>1817</v>
      </c>
      <c r="G1063" s="4"/>
      <c r="H1063" s="3" t="s">
        <v>1393</v>
      </c>
      <c r="I1063" s="3" t="s">
        <v>1393</v>
      </c>
      <c r="J1063" s="4">
        <v>181</v>
      </c>
      <c r="K1063" s="4">
        <v>292</v>
      </c>
      <c r="L1063" s="38" t="s">
        <v>1481</v>
      </c>
      <c r="M1063" s="25"/>
      <c r="N1063" s="49" t="str">
        <f t="shared" si="3121"/>
        <v xml:space="preserve"> </v>
      </c>
      <c r="O1063" s="25">
        <v>32</v>
      </c>
      <c r="P1063" s="49">
        <f t="shared" si="3121"/>
        <v>1.0532552169047462E-3</v>
      </c>
      <c r="Q1063" s="25"/>
      <c r="R1063" s="49" t="str">
        <f t="shared" ref="R1063:T1063" si="3213">IF(Q1063=0," ",Q1063/Q$2366)</f>
        <v xml:space="preserve"> </v>
      </c>
      <c r="S1063" s="25">
        <v>4</v>
      </c>
      <c r="T1063" s="49">
        <f t="shared" si="3213"/>
        <v>1.4094929349166638E-4</v>
      </c>
      <c r="U1063" s="30"/>
      <c r="V1063" s="49" t="str">
        <f t="shared" ref="V1063:X1063" si="3214">IF(U1063=0," ",U1063/U$2366)</f>
        <v xml:space="preserve"> </v>
      </c>
      <c r="W1063" s="25"/>
      <c r="X1063" s="49" t="str">
        <f t="shared" si="3214"/>
        <v xml:space="preserve"> </v>
      </c>
      <c r="Y1063" s="25"/>
      <c r="Z1063" s="53" t="str">
        <f t="shared" ref="Z1063" si="3215">IF(Y1063=0," ",Y1063/Y$2366)</f>
        <v xml:space="preserve"> </v>
      </c>
      <c r="AA1063" s="26">
        <f t="shared" si="3125"/>
        <v>36</v>
      </c>
      <c r="AB1063" s="43">
        <f t="shared" si="3120"/>
        <v>2.9794665099687983E-4</v>
      </c>
    </row>
    <row r="1064" spans="1:28">
      <c r="A1064" t="s">
        <v>2351</v>
      </c>
      <c r="B1064" t="s">
        <v>2352</v>
      </c>
      <c r="C1064" t="s">
        <v>2335</v>
      </c>
      <c r="D1064" s="4" t="s">
        <v>1381</v>
      </c>
      <c r="E1064" s="2" t="s">
        <v>2064</v>
      </c>
      <c r="F1064" t="s">
        <v>1818</v>
      </c>
      <c r="G1064" s="4"/>
      <c r="H1064" s="3" t="s">
        <v>1393</v>
      </c>
      <c r="I1064" s="3" t="s">
        <v>1393</v>
      </c>
      <c r="J1064" s="4">
        <v>181</v>
      </c>
      <c r="K1064" s="4">
        <v>291</v>
      </c>
      <c r="L1064" s="38" t="s">
        <v>1481</v>
      </c>
      <c r="M1064" s="25"/>
      <c r="N1064" s="49" t="str">
        <f t="shared" si="3121"/>
        <v xml:space="preserve"> </v>
      </c>
      <c r="O1064" s="25">
        <v>23</v>
      </c>
      <c r="P1064" s="49">
        <f t="shared" si="3121"/>
        <v>7.5702718715028633E-4</v>
      </c>
      <c r="Q1064" s="25"/>
      <c r="R1064" s="49" t="str">
        <f t="shared" ref="R1064:T1064" si="3216">IF(Q1064=0," ",Q1064/Q$2366)</f>
        <v xml:space="preserve"> </v>
      </c>
      <c r="S1064" s="25">
        <v>13</v>
      </c>
      <c r="T1064" s="49">
        <f t="shared" si="3216"/>
        <v>4.5808520384791571E-4</v>
      </c>
      <c r="U1064" s="30">
        <v>1</v>
      </c>
      <c r="V1064" s="49">
        <f t="shared" ref="V1064:X1064" si="3217">IF(U1064=0," ",U1064/U$2366)</f>
        <v>6.7444526876643958E-5</v>
      </c>
      <c r="W1064" s="25"/>
      <c r="X1064" s="49" t="str">
        <f t="shared" si="3217"/>
        <v xml:space="preserve"> </v>
      </c>
      <c r="Y1064" s="25"/>
      <c r="Z1064" s="53" t="str">
        <f t="shared" ref="Z1064" si="3218">IF(Y1064=0," ",Y1064/Y$2366)</f>
        <v xml:space="preserve"> </v>
      </c>
      <c r="AA1064" s="26">
        <f t="shared" si="3125"/>
        <v>37</v>
      </c>
      <c r="AB1064" s="43">
        <f t="shared" si="3120"/>
        <v>3.0622294685790429E-4</v>
      </c>
    </row>
    <row r="1065" spans="1:28">
      <c r="A1065" t="s">
        <v>2351</v>
      </c>
      <c r="B1065" t="s">
        <v>2353</v>
      </c>
      <c r="C1065" t="s">
        <v>2335</v>
      </c>
      <c r="D1065" s="4" t="s">
        <v>1381</v>
      </c>
      <c r="F1065" t="s">
        <v>1720</v>
      </c>
      <c r="G1065" s="4"/>
      <c r="H1065" s="3" t="s">
        <v>1393</v>
      </c>
      <c r="I1065" s="3" t="s">
        <v>1393</v>
      </c>
      <c r="J1065" s="4"/>
      <c r="K1065" s="4">
        <v>290</v>
      </c>
      <c r="L1065" s="38" t="s">
        <v>1481</v>
      </c>
      <c r="M1065" s="25"/>
      <c r="N1065" s="49" t="str">
        <f t="shared" si="3121"/>
        <v xml:space="preserve"> </v>
      </c>
      <c r="O1065" s="25"/>
      <c r="P1065" s="49" t="str">
        <f t="shared" si="3121"/>
        <v xml:space="preserve"> </v>
      </c>
      <c r="Q1065" s="25">
        <v>1</v>
      </c>
      <c r="R1065" s="49">
        <f t="shared" ref="R1065:T1065" si="3219">IF(Q1065=0," ",Q1065/Q$2366)</f>
        <v>1.6863406408094435E-4</v>
      </c>
      <c r="S1065" s="25">
        <v>78</v>
      </c>
      <c r="T1065" s="49">
        <f t="shared" si="3219"/>
        <v>2.7485112230874941E-3</v>
      </c>
      <c r="U1065" s="30"/>
      <c r="V1065" s="49" t="str">
        <f t="shared" ref="V1065:X1065" si="3220">IF(U1065=0," ",U1065/U$2366)</f>
        <v xml:space="preserve"> </v>
      </c>
      <c r="W1065" s="25"/>
      <c r="X1065" s="49" t="str">
        <f t="shared" si="3220"/>
        <v xml:space="preserve"> </v>
      </c>
      <c r="Y1065" s="25">
        <v>2</v>
      </c>
      <c r="Z1065" s="53">
        <f t="shared" ref="Z1065" si="3221">IF(Y1065=0," ",Y1065/Y$2366)</f>
        <v>4.4732721986132855E-4</v>
      </c>
      <c r="AA1065" s="26">
        <f t="shared" si="3125"/>
        <v>81</v>
      </c>
      <c r="AB1065" s="43">
        <f t="shared" si="3120"/>
        <v>6.7037996474297965E-4</v>
      </c>
    </row>
    <row r="1066" spans="1:28">
      <c r="A1066" t="s">
        <v>2351</v>
      </c>
      <c r="B1066" t="s">
        <v>1564</v>
      </c>
      <c r="C1066" t="s">
        <v>2335</v>
      </c>
      <c r="D1066" s="4" t="s">
        <v>1381</v>
      </c>
      <c r="F1066" t="s">
        <v>734</v>
      </c>
      <c r="G1066" s="4"/>
      <c r="H1066" s="3" t="s">
        <v>1393</v>
      </c>
      <c r="I1066" s="3" t="s">
        <v>1393</v>
      </c>
      <c r="J1066" s="4">
        <v>181</v>
      </c>
      <c r="K1066" s="4">
        <v>292</v>
      </c>
      <c r="L1066" s="38" t="s">
        <v>1481</v>
      </c>
      <c r="M1066" s="25"/>
      <c r="N1066" s="49" t="str">
        <f t="shared" si="3121"/>
        <v xml:space="preserve"> </v>
      </c>
      <c r="O1066" s="25"/>
      <c r="P1066" s="49" t="str">
        <f t="shared" si="3121"/>
        <v xml:space="preserve"> </v>
      </c>
      <c r="Q1066" s="25"/>
      <c r="R1066" s="49" t="str">
        <f t="shared" ref="R1066:T1066" si="3222">IF(Q1066=0," ",Q1066/Q$2366)</f>
        <v xml:space="preserve"> </v>
      </c>
      <c r="S1066" s="25">
        <v>2</v>
      </c>
      <c r="T1066" s="49">
        <f t="shared" si="3222"/>
        <v>7.0474646745833188E-5</v>
      </c>
      <c r="U1066" s="30"/>
      <c r="V1066" s="49" t="str">
        <f t="shared" ref="V1066:X1066" si="3223">IF(U1066=0," ",U1066/U$2366)</f>
        <v xml:space="preserve"> </v>
      </c>
      <c r="W1066" s="25"/>
      <c r="X1066" s="49" t="str">
        <f t="shared" si="3223"/>
        <v xml:space="preserve"> </v>
      </c>
      <c r="Y1066" s="25"/>
      <c r="Z1066" s="53" t="str">
        <f t="shared" ref="Z1066" si="3224">IF(Y1066=0," ",Y1066/Y$2366)</f>
        <v xml:space="preserve"> </v>
      </c>
      <c r="AA1066" s="26">
        <f t="shared" si="3125"/>
        <v>2</v>
      </c>
      <c r="AB1066" s="43">
        <f t="shared" si="3120"/>
        <v>1.6552591722048879E-5</v>
      </c>
    </row>
    <row r="1067" spans="1:28">
      <c r="A1067" t="s">
        <v>2351</v>
      </c>
      <c r="B1067" t="s">
        <v>370</v>
      </c>
      <c r="C1067" t="s">
        <v>2335</v>
      </c>
      <c r="D1067" s="4" t="s">
        <v>1381</v>
      </c>
      <c r="F1067" t="s">
        <v>735</v>
      </c>
      <c r="G1067" s="4"/>
      <c r="H1067" s="3" t="s">
        <v>1393</v>
      </c>
      <c r="I1067" s="3" t="s">
        <v>1393</v>
      </c>
      <c r="J1067" s="4">
        <v>182</v>
      </c>
      <c r="K1067" s="4">
        <v>291</v>
      </c>
      <c r="L1067" s="38" t="s">
        <v>1481</v>
      </c>
      <c r="M1067" s="25"/>
      <c r="N1067" s="49" t="str">
        <f t="shared" si="3121"/>
        <v xml:space="preserve"> </v>
      </c>
      <c r="O1067" s="25"/>
      <c r="P1067" s="49" t="str">
        <f t="shared" si="3121"/>
        <v xml:space="preserve"> </v>
      </c>
      <c r="Q1067" s="25"/>
      <c r="R1067" s="49" t="str">
        <f t="shared" ref="R1067:T1067" si="3225">IF(Q1067=0," ",Q1067/Q$2366)</f>
        <v xml:space="preserve"> </v>
      </c>
      <c r="S1067" s="28"/>
      <c r="T1067" s="49" t="str">
        <f t="shared" si="3225"/>
        <v xml:space="preserve"> </v>
      </c>
      <c r="U1067" s="30">
        <v>4</v>
      </c>
      <c r="V1067" s="49">
        <f t="shared" ref="V1067:X1067" si="3226">IF(U1067=0," ",U1067/U$2366)</f>
        <v>2.6977810750657583E-4</v>
      </c>
      <c r="W1067" s="25">
        <v>10</v>
      </c>
      <c r="X1067" s="49">
        <f t="shared" si="3226"/>
        <v>7.0313598649978911E-4</v>
      </c>
      <c r="Y1067" s="25"/>
      <c r="Z1067" s="53" t="str">
        <f t="shared" ref="Z1067" si="3227">IF(Y1067=0," ",Y1067/Y$2366)</f>
        <v xml:space="preserve"> </v>
      </c>
      <c r="AA1067" s="26">
        <f t="shared" si="3125"/>
        <v>14</v>
      </c>
      <c r="AB1067" s="43">
        <f t="shared" si="3120"/>
        <v>1.1586814205434216E-4</v>
      </c>
    </row>
    <row r="1068" spans="1:28">
      <c r="A1068" t="s">
        <v>2351</v>
      </c>
      <c r="B1068" t="s">
        <v>399</v>
      </c>
      <c r="C1068" t="s">
        <v>2335</v>
      </c>
      <c r="D1068" s="4" t="s">
        <v>1381</v>
      </c>
      <c r="F1068" t="s">
        <v>736</v>
      </c>
      <c r="G1068" s="4"/>
      <c r="H1068" s="3" t="s">
        <v>1393</v>
      </c>
      <c r="I1068" s="3" t="s">
        <v>1393</v>
      </c>
      <c r="J1068" s="4"/>
      <c r="K1068" s="4">
        <v>294</v>
      </c>
      <c r="L1068" s="38" t="s">
        <v>1481</v>
      </c>
      <c r="M1068" s="25"/>
      <c r="N1068" s="49" t="str">
        <f t="shared" si="3121"/>
        <v xml:space="preserve"> </v>
      </c>
      <c r="O1068" s="25"/>
      <c r="P1068" s="49" t="str">
        <f t="shared" si="3121"/>
        <v xml:space="preserve"> </v>
      </c>
      <c r="Q1068" s="25"/>
      <c r="R1068" s="49" t="str">
        <f t="shared" ref="R1068:T1068" si="3228">IF(Q1068=0," ",Q1068/Q$2366)</f>
        <v xml:space="preserve"> </v>
      </c>
      <c r="S1068" s="25">
        <v>1</v>
      </c>
      <c r="T1068" s="49">
        <f t="shared" si="3228"/>
        <v>3.5237323372916594E-5</v>
      </c>
      <c r="U1068" s="30"/>
      <c r="V1068" s="49" t="str">
        <f t="shared" ref="V1068:X1068" si="3229">IF(U1068=0," ",U1068/U$2366)</f>
        <v xml:space="preserve"> </v>
      </c>
      <c r="W1068" s="25"/>
      <c r="X1068" s="49" t="str">
        <f t="shared" si="3229"/>
        <v xml:space="preserve"> </v>
      </c>
      <c r="Y1068" s="25"/>
      <c r="Z1068" s="53" t="str">
        <f t="shared" ref="Z1068" si="3230">IF(Y1068=0," ",Y1068/Y$2366)</f>
        <v xml:space="preserve"> </v>
      </c>
      <c r="AA1068" s="26">
        <f t="shared" si="3125"/>
        <v>1</v>
      </c>
      <c r="AB1068" s="43">
        <f t="shared" si="3120"/>
        <v>8.2762958610244394E-6</v>
      </c>
    </row>
    <row r="1069" spans="1:28">
      <c r="A1069" t="s">
        <v>2351</v>
      </c>
      <c r="B1069" t="s">
        <v>2531</v>
      </c>
      <c r="C1069" t="s">
        <v>2335</v>
      </c>
      <c r="D1069" s="4" t="s">
        <v>1381</v>
      </c>
      <c r="G1069" s="4"/>
      <c r="H1069" s="3" t="s">
        <v>1393</v>
      </c>
      <c r="I1069" s="3" t="s">
        <v>1393</v>
      </c>
      <c r="J1069" s="4">
        <v>182</v>
      </c>
      <c r="K1069" s="4">
        <v>293</v>
      </c>
      <c r="L1069" s="38" t="s">
        <v>1481</v>
      </c>
      <c r="M1069" s="25">
        <v>3</v>
      </c>
      <c r="N1069" s="49">
        <f t="shared" si="3121"/>
        <v>1.3264945171559959E-4</v>
      </c>
      <c r="O1069" s="25">
        <v>15</v>
      </c>
      <c r="P1069" s="49">
        <f t="shared" si="3121"/>
        <v>4.9371338292409977E-4</v>
      </c>
      <c r="Q1069" s="25"/>
      <c r="R1069" s="49" t="str">
        <f t="shared" ref="R1069:T1069" si="3231">IF(Q1069=0," ",Q1069/Q$2366)</f>
        <v xml:space="preserve"> </v>
      </c>
      <c r="S1069" s="25">
        <v>2</v>
      </c>
      <c r="T1069" s="49">
        <f t="shared" si="3231"/>
        <v>7.0474646745833188E-5</v>
      </c>
      <c r="U1069" s="30"/>
      <c r="V1069" s="49" t="str">
        <f t="shared" ref="V1069:X1069" si="3232">IF(U1069=0," ",U1069/U$2366)</f>
        <v xml:space="preserve"> </v>
      </c>
      <c r="W1069" s="25"/>
      <c r="X1069" s="49" t="str">
        <f t="shared" si="3232"/>
        <v xml:space="preserve"> </v>
      </c>
      <c r="Y1069" s="25"/>
      <c r="Z1069" s="53" t="str">
        <f t="shared" ref="Z1069" si="3233">IF(Y1069=0," ",Y1069/Y$2366)</f>
        <v xml:space="preserve"> </v>
      </c>
      <c r="AA1069" s="26">
        <f t="shared" si="3125"/>
        <v>20</v>
      </c>
      <c r="AB1069" s="43">
        <f t="shared" si="3120"/>
        <v>1.655259172204888E-4</v>
      </c>
    </row>
    <row r="1070" spans="1:28">
      <c r="A1070" t="s">
        <v>268</v>
      </c>
      <c r="B1070" t="s">
        <v>50</v>
      </c>
      <c r="C1070" t="s">
        <v>2335</v>
      </c>
      <c r="D1070" s="4" t="s">
        <v>1381</v>
      </c>
      <c r="F1070" t="s">
        <v>737</v>
      </c>
      <c r="G1070" s="4"/>
      <c r="H1070" s="3" t="s">
        <v>1393</v>
      </c>
      <c r="I1070" s="3" t="s">
        <v>1393</v>
      </c>
      <c r="J1070" s="4"/>
      <c r="K1070" s="4"/>
      <c r="L1070" s="38" t="s">
        <v>1483</v>
      </c>
      <c r="M1070" s="25"/>
      <c r="N1070" s="49" t="str">
        <f t="shared" si="3121"/>
        <v xml:space="preserve"> </v>
      </c>
      <c r="O1070" s="25"/>
      <c r="P1070" s="49" t="str">
        <f t="shared" si="3121"/>
        <v xml:space="preserve"> </v>
      </c>
      <c r="Q1070" s="25"/>
      <c r="R1070" s="49" t="str">
        <f t="shared" ref="R1070:T1070" si="3234">IF(Q1070=0," ",Q1070/Q$2366)</f>
        <v xml:space="preserve"> </v>
      </c>
      <c r="S1070" s="25">
        <v>1</v>
      </c>
      <c r="T1070" s="49">
        <f t="shared" si="3234"/>
        <v>3.5237323372916594E-5</v>
      </c>
      <c r="U1070" s="30"/>
      <c r="V1070" s="49" t="str">
        <f t="shared" ref="V1070:X1070" si="3235">IF(U1070=0," ",U1070/U$2366)</f>
        <v xml:space="preserve"> </v>
      </c>
      <c r="W1070" s="25"/>
      <c r="X1070" s="49" t="str">
        <f t="shared" si="3235"/>
        <v xml:space="preserve"> </v>
      </c>
      <c r="Y1070" s="25"/>
      <c r="Z1070" s="53" t="str">
        <f t="shared" ref="Z1070" si="3236">IF(Y1070=0," ",Y1070/Y$2366)</f>
        <v xml:space="preserve"> </v>
      </c>
      <c r="AA1070" s="26">
        <f t="shared" si="3125"/>
        <v>1</v>
      </c>
      <c r="AB1070" s="43">
        <f t="shared" si="3120"/>
        <v>8.2762958610244394E-6</v>
      </c>
    </row>
    <row r="1071" spans="1:28">
      <c r="A1071" t="s">
        <v>2381</v>
      </c>
      <c r="B1071" t="s">
        <v>1132</v>
      </c>
      <c r="C1071" t="s">
        <v>2335</v>
      </c>
      <c r="D1071" s="4" t="s">
        <v>1381</v>
      </c>
      <c r="F1071" t="s">
        <v>2619</v>
      </c>
      <c r="G1071" s="4"/>
      <c r="H1071" s="3" t="s">
        <v>1393</v>
      </c>
      <c r="I1071" s="3" t="s">
        <v>1393</v>
      </c>
      <c r="J1071" s="4">
        <v>183</v>
      </c>
      <c r="K1071" s="4">
        <v>295</v>
      </c>
      <c r="L1071" s="38" t="s">
        <v>1483</v>
      </c>
      <c r="M1071" s="25">
        <v>7</v>
      </c>
      <c r="N1071" s="49">
        <f t="shared" si="3121"/>
        <v>3.0951538733639902E-4</v>
      </c>
      <c r="O1071" s="25">
        <v>8</v>
      </c>
      <c r="P1071" s="49">
        <f t="shared" si="3121"/>
        <v>2.6331380422618656E-4</v>
      </c>
      <c r="Q1071" s="25"/>
      <c r="R1071" s="49" t="str">
        <f t="shared" ref="R1071:T1071" si="3237">IF(Q1071=0," ",Q1071/Q$2366)</f>
        <v xml:space="preserve"> </v>
      </c>
      <c r="S1071" s="25">
        <v>15</v>
      </c>
      <c r="T1071" s="49">
        <f t="shared" si="3237"/>
        <v>5.2855985059374892E-4</v>
      </c>
      <c r="U1071" s="30">
        <v>8</v>
      </c>
      <c r="V1071" s="49">
        <f t="shared" ref="V1071:X1071" si="3238">IF(U1071=0," ",U1071/U$2366)</f>
        <v>5.3955621501315166E-4</v>
      </c>
      <c r="W1071" s="25">
        <v>18</v>
      </c>
      <c r="X1071" s="49">
        <f t="shared" si="3238"/>
        <v>1.2656447756996202E-3</v>
      </c>
      <c r="Y1071" s="25">
        <v>3</v>
      </c>
      <c r="Z1071" s="53">
        <f t="shared" ref="Z1071" si="3239">IF(Y1071=0," ",Y1071/Y$2366)</f>
        <v>6.7099082979199282E-4</v>
      </c>
      <c r="AA1071" s="26">
        <f t="shared" si="3125"/>
        <v>59</v>
      </c>
      <c r="AB1071" s="43">
        <f t="shared" si="3120"/>
        <v>4.88301455800442E-4</v>
      </c>
    </row>
    <row r="1072" spans="1:28">
      <c r="A1072" t="s">
        <v>2381</v>
      </c>
      <c r="B1072" t="s">
        <v>1895</v>
      </c>
      <c r="C1072" t="s">
        <v>2335</v>
      </c>
      <c r="D1072" s="4" t="s">
        <v>1381</v>
      </c>
      <c r="F1072" t="s">
        <v>2620</v>
      </c>
      <c r="G1072" s="4"/>
      <c r="H1072" s="3" t="s">
        <v>1393</v>
      </c>
      <c r="I1072" s="3" t="s">
        <v>1393</v>
      </c>
      <c r="J1072" s="4"/>
      <c r="K1072" s="4"/>
      <c r="L1072" s="38" t="s">
        <v>1483</v>
      </c>
      <c r="M1072" s="25"/>
      <c r="N1072" s="49" t="str">
        <f t="shared" si="3121"/>
        <v xml:space="preserve"> </v>
      </c>
      <c r="O1072" s="25"/>
      <c r="P1072" s="49" t="str">
        <f t="shared" si="3121"/>
        <v xml:space="preserve"> </v>
      </c>
      <c r="Q1072" s="25"/>
      <c r="R1072" s="49" t="str">
        <f t="shared" ref="R1072:T1072" si="3240">IF(Q1072=0," ",Q1072/Q$2366)</f>
        <v xml:space="preserve"> </v>
      </c>
      <c r="S1072" s="25">
        <v>13</v>
      </c>
      <c r="T1072" s="49">
        <f t="shared" si="3240"/>
        <v>4.5808520384791571E-4</v>
      </c>
      <c r="U1072" s="30">
        <v>3</v>
      </c>
      <c r="V1072" s="49">
        <f t="shared" ref="V1072:X1072" si="3241">IF(U1072=0," ",U1072/U$2366)</f>
        <v>2.0233358062993187E-4</v>
      </c>
      <c r="W1072" s="25"/>
      <c r="X1072" s="49" t="str">
        <f t="shared" si="3241"/>
        <v xml:space="preserve"> </v>
      </c>
      <c r="Y1072" s="25">
        <v>1</v>
      </c>
      <c r="Z1072" s="53">
        <f t="shared" ref="Z1072" si="3242">IF(Y1072=0," ",Y1072/Y$2366)</f>
        <v>2.2366360993066427E-4</v>
      </c>
      <c r="AA1072" s="26">
        <f t="shared" si="3125"/>
        <v>17</v>
      </c>
      <c r="AB1072" s="43">
        <f t="shared" si="3120"/>
        <v>1.4069702963741547E-4</v>
      </c>
    </row>
    <row r="1073" spans="1:28">
      <c r="A1073" t="s">
        <v>2393</v>
      </c>
      <c r="B1073" t="s">
        <v>2492</v>
      </c>
      <c r="C1073" t="s">
        <v>2335</v>
      </c>
      <c r="D1073" s="4" t="s">
        <v>1381</v>
      </c>
      <c r="F1073" t="s">
        <v>1251</v>
      </c>
      <c r="G1073" s="4"/>
      <c r="H1073" s="3" t="s">
        <v>1393</v>
      </c>
      <c r="I1073" s="3" t="s">
        <v>581</v>
      </c>
      <c r="J1073" s="4"/>
      <c r="K1073" s="4">
        <v>289</v>
      </c>
      <c r="L1073" s="38" t="s">
        <v>1481</v>
      </c>
      <c r="M1073" s="25"/>
      <c r="N1073" s="49" t="str">
        <f t="shared" si="3121"/>
        <v xml:space="preserve"> </v>
      </c>
      <c r="O1073" s="25">
        <v>1</v>
      </c>
      <c r="P1073" s="49">
        <f t="shared" si="3121"/>
        <v>3.291422552827332E-5</v>
      </c>
      <c r="Q1073" s="25"/>
      <c r="R1073" s="49" t="str">
        <f t="shared" ref="R1073:T1073" si="3243">IF(Q1073=0," ",Q1073/Q$2366)</f>
        <v xml:space="preserve"> </v>
      </c>
      <c r="S1073" s="28"/>
      <c r="T1073" s="49" t="str">
        <f t="shared" si="3243"/>
        <v xml:space="preserve"> </v>
      </c>
      <c r="U1073" s="30">
        <v>33</v>
      </c>
      <c r="V1073" s="49">
        <f t="shared" ref="V1073:X1073" si="3244">IF(U1073=0," ",U1073/U$2366)</f>
        <v>2.2256693869292508E-3</v>
      </c>
      <c r="W1073" s="25">
        <v>49</v>
      </c>
      <c r="X1073" s="49">
        <f t="shared" si="3244"/>
        <v>3.4453663338489663E-3</v>
      </c>
      <c r="Y1073" s="25"/>
      <c r="Z1073" s="53" t="str">
        <f t="shared" ref="Z1073" si="3245">IF(Y1073=0," ",Y1073/Y$2366)</f>
        <v xml:space="preserve"> </v>
      </c>
      <c r="AA1073" s="26">
        <f t="shared" si="3125"/>
        <v>83</v>
      </c>
      <c r="AB1073" s="43">
        <f t="shared" si="3120"/>
        <v>6.8693255646502848E-4</v>
      </c>
    </row>
    <row r="1074" spans="1:28">
      <c r="A1074" t="s">
        <v>2079</v>
      </c>
      <c r="B1074" s="5" t="s">
        <v>4243</v>
      </c>
      <c r="C1074" t="s">
        <v>2335</v>
      </c>
      <c r="D1074" s="4" t="s">
        <v>1381</v>
      </c>
      <c r="F1074" t="s">
        <v>4294</v>
      </c>
      <c r="G1074" s="4"/>
      <c r="H1074" s="3" t="s">
        <v>1393</v>
      </c>
      <c r="I1074" s="3" t="s">
        <v>1393</v>
      </c>
      <c r="J1074" s="4"/>
      <c r="K1074" s="4"/>
      <c r="L1074" s="38" t="s">
        <v>1483</v>
      </c>
      <c r="M1074" s="25"/>
      <c r="N1074" s="49" t="str">
        <f t="shared" si="3121"/>
        <v xml:space="preserve"> </v>
      </c>
      <c r="O1074" s="25"/>
      <c r="P1074" s="49" t="str">
        <f t="shared" si="3121"/>
        <v xml:space="preserve"> </v>
      </c>
      <c r="Q1074" s="25"/>
      <c r="R1074" s="49" t="str">
        <f t="shared" ref="R1074:T1074" si="3246">IF(Q1074=0," ",Q1074/Q$2366)</f>
        <v xml:space="preserve"> </v>
      </c>
      <c r="S1074" s="28"/>
      <c r="T1074" s="49" t="str">
        <f t="shared" si="3246"/>
        <v xml:space="preserve"> </v>
      </c>
      <c r="U1074" s="30"/>
      <c r="V1074" s="49" t="str">
        <f t="shared" ref="V1074:X1074" si="3247">IF(U1074=0," ",U1074/U$2366)</f>
        <v xml:space="preserve"> </v>
      </c>
      <c r="W1074" s="25">
        <v>2</v>
      </c>
      <c r="X1074" s="49">
        <f t="shared" si="3247"/>
        <v>1.4062719729995781E-4</v>
      </c>
      <c r="Y1074" s="25"/>
      <c r="Z1074" s="53" t="str">
        <f t="shared" ref="Z1074" si="3248">IF(Y1074=0," ",Y1074/Y$2366)</f>
        <v xml:space="preserve"> </v>
      </c>
      <c r="AA1074" s="26">
        <f t="shared" si="3125"/>
        <v>2</v>
      </c>
      <c r="AB1074" s="43">
        <f t="shared" si="3120"/>
        <v>1.6552591722048879E-5</v>
      </c>
    </row>
    <row r="1075" spans="1:28">
      <c r="A1075" t="s">
        <v>2079</v>
      </c>
      <c r="B1075" t="s">
        <v>2080</v>
      </c>
      <c r="C1075" t="s">
        <v>2335</v>
      </c>
      <c r="D1075" s="4" t="s">
        <v>1381</v>
      </c>
      <c r="F1075" t="s">
        <v>1252</v>
      </c>
      <c r="G1075" s="4"/>
      <c r="H1075" s="3" t="s">
        <v>1393</v>
      </c>
      <c r="I1075" s="3" t="s">
        <v>1393</v>
      </c>
      <c r="J1075" s="4">
        <v>183</v>
      </c>
      <c r="K1075" s="4">
        <v>296</v>
      </c>
      <c r="L1075" s="38" t="s">
        <v>1483</v>
      </c>
      <c r="M1075" s="25"/>
      <c r="N1075" s="49" t="str">
        <f t="shared" si="3121"/>
        <v xml:space="preserve"> </v>
      </c>
      <c r="O1075" s="25"/>
      <c r="P1075" s="49" t="str">
        <f t="shared" si="3121"/>
        <v xml:space="preserve"> </v>
      </c>
      <c r="Q1075" s="25">
        <v>2</v>
      </c>
      <c r="R1075" s="49">
        <f t="shared" ref="R1075:T1075" si="3249">IF(Q1075=0," ",Q1075/Q$2366)</f>
        <v>3.3726812816188871E-4</v>
      </c>
      <c r="S1075" s="25">
        <v>4</v>
      </c>
      <c r="T1075" s="49">
        <f t="shared" si="3249"/>
        <v>1.4094929349166638E-4</v>
      </c>
      <c r="U1075" s="30">
        <v>2</v>
      </c>
      <c r="V1075" s="49">
        <f t="shared" ref="V1075:X1075" si="3250">IF(U1075=0," ",U1075/U$2366)</f>
        <v>1.3488905375328792E-4</v>
      </c>
      <c r="W1075" s="25">
        <v>4</v>
      </c>
      <c r="X1075" s="49">
        <f t="shared" si="3250"/>
        <v>2.8125439459991561E-4</v>
      </c>
      <c r="Y1075" s="25">
        <v>2</v>
      </c>
      <c r="Z1075" s="53">
        <f t="shared" ref="Z1075" si="3251">IF(Y1075=0," ",Y1075/Y$2366)</f>
        <v>4.4732721986132855E-4</v>
      </c>
      <c r="AA1075" s="26">
        <f t="shared" si="3125"/>
        <v>14</v>
      </c>
      <c r="AB1075" s="43">
        <f t="shared" si="3120"/>
        <v>1.1586814205434216E-4</v>
      </c>
    </row>
    <row r="1076" spans="1:28">
      <c r="A1076" t="s">
        <v>2079</v>
      </c>
      <c r="B1076" t="s">
        <v>5411</v>
      </c>
      <c r="C1076" t="s">
        <v>2335</v>
      </c>
      <c r="D1076" s="4" t="s">
        <v>1381</v>
      </c>
      <c r="G1076" s="4"/>
      <c r="H1076" s="3" t="s">
        <v>1393</v>
      </c>
      <c r="I1076" s="3" t="s">
        <v>581</v>
      </c>
      <c r="J1076" s="4"/>
      <c r="K1076" s="4"/>
      <c r="L1076" s="38" t="s">
        <v>1483</v>
      </c>
      <c r="M1076" s="25"/>
      <c r="N1076" s="49" t="str">
        <f t="shared" si="3121"/>
        <v xml:space="preserve"> </v>
      </c>
      <c r="O1076" s="25"/>
      <c r="P1076" s="49" t="str">
        <f t="shared" si="3121"/>
        <v xml:space="preserve"> </v>
      </c>
      <c r="Q1076" s="25"/>
      <c r="R1076" s="49" t="str">
        <f t="shared" ref="R1076:T1076" si="3252">IF(Q1076=0," ",Q1076/Q$2366)</f>
        <v xml:space="preserve"> </v>
      </c>
      <c r="S1076" s="25"/>
      <c r="T1076" s="49" t="str">
        <f t="shared" si="3252"/>
        <v xml:space="preserve"> </v>
      </c>
      <c r="U1076" s="30"/>
      <c r="V1076" s="49" t="str">
        <f t="shared" ref="V1076:X1076" si="3253">IF(U1076=0," ",U1076/U$2366)</f>
        <v xml:space="preserve"> </v>
      </c>
      <c r="W1076" s="25"/>
      <c r="X1076" s="49" t="str">
        <f t="shared" si="3253"/>
        <v xml:space="preserve"> </v>
      </c>
      <c r="Y1076" s="25">
        <v>2</v>
      </c>
      <c r="Z1076" s="53">
        <f t="shared" ref="Z1076" si="3254">IF(Y1076=0," ",Y1076/Y$2366)</f>
        <v>4.4732721986132855E-4</v>
      </c>
      <c r="AA1076" s="26">
        <f t="shared" si="3125"/>
        <v>2</v>
      </c>
      <c r="AB1076" s="43">
        <f t="shared" si="3120"/>
        <v>1.6552591722048879E-5</v>
      </c>
    </row>
    <row r="1077" spans="1:28">
      <c r="A1077" s="5" t="s">
        <v>5757</v>
      </c>
      <c r="B1077" s="5" t="s">
        <v>5756</v>
      </c>
      <c r="C1077" t="s">
        <v>2335</v>
      </c>
      <c r="D1077" s="4" t="s">
        <v>1381</v>
      </c>
      <c r="G1077" s="4"/>
      <c r="H1077" s="3" t="s">
        <v>1393</v>
      </c>
      <c r="I1077" s="3" t="s">
        <v>581</v>
      </c>
      <c r="J1077" s="4"/>
      <c r="K1077" s="4"/>
      <c r="L1077" s="38" t="s">
        <v>1378</v>
      </c>
      <c r="M1077" s="25">
        <v>1</v>
      </c>
      <c r="N1077" s="49">
        <f t="shared" si="3121"/>
        <v>4.4216483905199858E-5</v>
      </c>
      <c r="O1077" s="25"/>
      <c r="P1077" s="49" t="str">
        <f t="shared" si="3121"/>
        <v xml:space="preserve"> </v>
      </c>
      <c r="Q1077" s="25"/>
      <c r="R1077" s="49" t="str">
        <f t="shared" ref="R1077:T1077" si="3255">IF(Q1077=0," ",Q1077/Q$2366)</f>
        <v xml:space="preserve"> </v>
      </c>
      <c r="S1077" s="25"/>
      <c r="T1077" s="49" t="str">
        <f t="shared" si="3255"/>
        <v xml:space="preserve"> </v>
      </c>
      <c r="U1077" s="30"/>
      <c r="V1077" s="49" t="str">
        <f t="shared" ref="V1077:X1077" si="3256">IF(U1077=0," ",U1077/U$2366)</f>
        <v xml:space="preserve"> </v>
      </c>
      <c r="W1077" s="25"/>
      <c r="X1077" s="49" t="str">
        <f t="shared" si="3256"/>
        <v xml:space="preserve"> </v>
      </c>
      <c r="Y1077" s="25"/>
      <c r="Z1077" s="53" t="str">
        <f t="shared" ref="Z1077" si="3257">IF(Y1077=0," ",Y1077/Y$2366)</f>
        <v xml:space="preserve"> </v>
      </c>
      <c r="AA1077" s="26">
        <f t="shared" si="3125"/>
        <v>1</v>
      </c>
      <c r="AB1077" s="43">
        <f t="shared" si="3120"/>
        <v>8.2762958610244394E-6</v>
      </c>
    </row>
    <row r="1078" spans="1:28">
      <c r="A1078" t="s">
        <v>2514</v>
      </c>
      <c r="B1078" t="s">
        <v>2454</v>
      </c>
      <c r="C1078" t="s">
        <v>2335</v>
      </c>
      <c r="D1078" s="4" t="s">
        <v>1381</v>
      </c>
      <c r="F1078" t="s">
        <v>1253</v>
      </c>
      <c r="G1078" s="4"/>
      <c r="H1078" s="3" t="s">
        <v>1393</v>
      </c>
      <c r="I1078" s="3" t="s">
        <v>1393</v>
      </c>
      <c r="J1078" s="4"/>
      <c r="K1078" s="4">
        <v>296</v>
      </c>
      <c r="L1078" s="38" t="s">
        <v>1481</v>
      </c>
      <c r="M1078" s="25"/>
      <c r="N1078" s="49" t="str">
        <f t="shared" si="3121"/>
        <v xml:space="preserve"> </v>
      </c>
      <c r="O1078" s="25"/>
      <c r="P1078" s="49" t="str">
        <f t="shared" si="3121"/>
        <v xml:space="preserve"> </v>
      </c>
      <c r="Q1078" s="25"/>
      <c r="R1078" s="49" t="str">
        <f t="shared" ref="R1078:T1078" si="3258">IF(Q1078=0," ",Q1078/Q$2366)</f>
        <v xml:space="preserve"> </v>
      </c>
      <c r="S1078" s="25">
        <v>3</v>
      </c>
      <c r="T1078" s="49">
        <f t="shared" si="3258"/>
        <v>1.0571197011874978E-4</v>
      </c>
      <c r="U1078" s="30"/>
      <c r="V1078" s="49" t="str">
        <f t="shared" ref="V1078:X1078" si="3259">IF(U1078=0," ",U1078/U$2366)</f>
        <v xml:space="preserve"> </v>
      </c>
      <c r="W1078" s="25"/>
      <c r="X1078" s="49" t="str">
        <f t="shared" si="3259"/>
        <v xml:space="preserve"> </v>
      </c>
      <c r="Y1078" s="25"/>
      <c r="Z1078" s="53" t="str">
        <f t="shared" ref="Z1078" si="3260">IF(Y1078=0," ",Y1078/Y$2366)</f>
        <v xml:space="preserve"> </v>
      </c>
      <c r="AA1078" s="26">
        <f t="shared" si="3125"/>
        <v>3</v>
      </c>
      <c r="AB1078" s="43">
        <f t="shared" si="3120"/>
        <v>2.482888758307332E-5</v>
      </c>
    </row>
    <row r="1079" spans="1:28">
      <c r="A1079" t="s">
        <v>2514</v>
      </c>
      <c r="B1079" t="s">
        <v>2515</v>
      </c>
      <c r="C1079" t="s">
        <v>2335</v>
      </c>
      <c r="D1079" s="4" t="s">
        <v>1381</v>
      </c>
      <c r="F1079" t="s">
        <v>6520</v>
      </c>
      <c r="G1079" s="4"/>
      <c r="H1079" s="3" t="s">
        <v>1393</v>
      </c>
      <c r="I1079" s="3" t="s">
        <v>1393</v>
      </c>
      <c r="J1079" s="4">
        <v>399</v>
      </c>
      <c r="K1079" s="4">
        <v>296</v>
      </c>
      <c r="L1079" s="38" t="s">
        <v>1481</v>
      </c>
      <c r="M1079" s="25">
        <v>2</v>
      </c>
      <c r="N1079" s="49">
        <f t="shared" si="3121"/>
        <v>8.8432967810399716E-5</v>
      </c>
      <c r="O1079" s="25">
        <v>23</v>
      </c>
      <c r="P1079" s="49">
        <f t="shared" si="3121"/>
        <v>7.5702718715028633E-4</v>
      </c>
      <c r="Q1079" s="25">
        <v>1</v>
      </c>
      <c r="R1079" s="49">
        <f t="shared" ref="R1079:T1079" si="3261">IF(Q1079=0," ",Q1079/Q$2366)</f>
        <v>1.6863406408094435E-4</v>
      </c>
      <c r="S1079" s="28"/>
      <c r="T1079" s="49" t="str">
        <f t="shared" si="3261"/>
        <v xml:space="preserve"> </v>
      </c>
      <c r="U1079" s="30"/>
      <c r="V1079" s="49" t="str">
        <f t="shared" ref="V1079:X1079" si="3262">IF(U1079=0," ",U1079/U$2366)</f>
        <v xml:space="preserve"> </v>
      </c>
      <c r="W1079" s="25"/>
      <c r="X1079" s="49" t="str">
        <f t="shared" si="3262"/>
        <v xml:space="preserve"> </v>
      </c>
      <c r="Y1079" s="25"/>
      <c r="Z1079" s="53" t="str">
        <f t="shared" ref="Z1079" si="3263">IF(Y1079=0," ",Y1079/Y$2366)</f>
        <v xml:space="preserve"> </v>
      </c>
      <c r="AA1079" s="26">
        <f t="shared" si="3125"/>
        <v>26</v>
      </c>
      <c r="AB1079" s="43">
        <f t="shared" si="3120"/>
        <v>2.1518369238663544E-4</v>
      </c>
    </row>
    <row r="1080" spans="1:28">
      <c r="A1080" t="s">
        <v>2514</v>
      </c>
      <c r="B1080" s="5" t="s">
        <v>1530</v>
      </c>
      <c r="C1080" t="s">
        <v>2335</v>
      </c>
      <c r="D1080" s="4" t="s">
        <v>1381</v>
      </c>
      <c r="F1080" s="5" t="s">
        <v>5889</v>
      </c>
      <c r="G1080" s="4"/>
      <c r="H1080" s="3" t="s">
        <v>1393</v>
      </c>
      <c r="I1080" s="3" t="s">
        <v>581</v>
      </c>
      <c r="J1080" s="4"/>
      <c r="K1080" s="4"/>
      <c r="L1080" s="38" t="s">
        <v>1481</v>
      </c>
      <c r="M1080" s="25"/>
      <c r="N1080" s="49" t="str">
        <f t="shared" si="3121"/>
        <v xml:space="preserve"> </v>
      </c>
      <c r="O1080" s="25">
        <v>1</v>
      </c>
      <c r="P1080" s="49">
        <f t="shared" si="3121"/>
        <v>3.291422552827332E-5</v>
      </c>
      <c r="Q1080" s="25"/>
      <c r="R1080" s="49" t="str">
        <f t="shared" ref="R1080:T1080" si="3264">IF(Q1080=0," ",Q1080/Q$2366)</f>
        <v xml:space="preserve"> </v>
      </c>
      <c r="S1080" s="28"/>
      <c r="T1080" s="49" t="str">
        <f t="shared" si="3264"/>
        <v xml:space="preserve"> </v>
      </c>
      <c r="U1080" s="30"/>
      <c r="V1080" s="49" t="str">
        <f t="shared" ref="V1080:X1080" si="3265">IF(U1080=0," ",U1080/U$2366)</f>
        <v xml:space="preserve"> </v>
      </c>
      <c r="W1080" s="25"/>
      <c r="X1080" s="49" t="str">
        <f t="shared" si="3265"/>
        <v xml:space="preserve"> </v>
      </c>
      <c r="Y1080" s="25"/>
      <c r="Z1080" s="53" t="str">
        <f t="shared" ref="Z1080" si="3266">IF(Y1080=0," ",Y1080/Y$2366)</f>
        <v xml:space="preserve"> </v>
      </c>
      <c r="AA1080" s="26">
        <f t="shared" si="3125"/>
        <v>1</v>
      </c>
      <c r="AB1080" s="43">
        <f t="shared" si="3120"/>
        <v>8.2762958610244394E-6</v>
      </c>
    </row>
    <row r="1081" spans="1:28">
      <c r="A1081" t="s">
        <v>5813</v>
      </c>
      <c r="B1081" t="s">
        <v>2516</v>
      </c>
      <c r="C1081" t="s">
        <v>2884</v>
      </c>
      <c r="D1081" s="4" t="s">
        <v>6552</v>
      </c>
      <c r="F1081" t="s">
        <v>5814</v>
      </c>
      <c r="G1081" s="4"/>
      <c r="H1081" s="3" t="s">
        <v>1393</v>
      </c>
      <c r="I1081" s="3" t="s">
        <v>581</v>
      </c>
      <c r="J1081" s="4"/>
      <c r="K1081" s="4"/>
      <c r="L1081" s="38" t="s">
        <v>1378</v>
      </c>
      <c r="M1081" s="25"/>
      <c r="N1081" s="49" t="str">
        <f t="shared" si="3121"/>
        <v xml:space="preserve"> </v>
      </c>
      <c r="O1081" s="25">
        <v>7</v>
      </c>
      <c r="P1081" s="49">
        <f t="shared" si="3121"/>
        <v>2.3039957869791324E-4</v>
      </c>
      <c r="Q1081" s="25"/>
      <c r="R1081" s="49" t="str">
        <f t="shared" ref="R1081:T1081" si="3267">IF(Q1081=0," ",Q1081/Q$2366)</f>
        <v xml:space="preserve"> </v>
      </c>
      <c r="S1081" s="28"/>
      <c r="T1081" s="49" t="str">
        <f t="shared" si="3267"/>
        <v xml:space="preserve"> </v>
      </c>
      <c r="U1081" s="30"/>
      <c r="V1081" s="49" t="str">
        <f t="shared" ref="V1081:X1081" si="3268">IF(U1081=0," ",U1081/U$2366)</f>
        <v xml:space="preserve"> </v>
      </c>
      <c r="W1081" s="25"/>
      <c r="X1081" s="49" t="str">
        <f t="shared" si="3268"/>
        <v xml:space="preserve"> </v>
      </c>
      <c r="Y1081" s="25"/>
      <c r="Z1081" s="53" t="str">
        <f t="shared" ref="Z1081" si="3269">IF(Y1081=0," ",Y1081/Y$2366)</f>
        <v xml:space="preserve"> </v>
      </c>
      <c r="AA1081" s="26">
        <f t="shared" si="3125"/>
        <v>7</v>
      </c>
      <c r="AB1081" s="43">
        <f t="shared" si="3120"/>
        <v>5.7934071027171081E-5</v>
      </c>
    </row>
    <row r="1082" spans="1:28">
      <c r="A1082" t="s">
        <v>694</v>
      </c>
      <c r="B1082" s="5" t="s">
        <v>38</v>
      </c>
      <c r="C1082" t="s">
        <v>2884</v>
      </c>
      <c r="D1082" s="4" t="s">
        <v>6552</v>
      </c>
      <c r="G1082" s="4"/>
      <c r="H1082" s="3" t="s">
        <v>1393</v>
      </c>
      <c r="I1082" s="3" t="s">
        <v>581</v>
      </c>
      <c r="J1082" s="4"/>
      <c r="K1082" s="4"/>
      <c r="L1082" s="38" t="s">
        <v>1482</v>
      </c>
      <c r="M1082" s="25">
        <v>1</v>
      </c>
      <c r="N1082" s="49">
        <f t="shared" si="3121"/>
        <v>4.4216483905199858E-5</v>
      </c>
      <c r="O1082" s="25">
        <v>1</v>
      </c>
      <c r="P1082" s="49">
        <f t="shared" si="3121"/>
        <v>3.291422552827332E-5</v>
      </c>
      <c r="Q1082" s="25">
        <v>2</v>
      </c>
      <c r="R1082" s="49">
        <f t="shared" ref="R1082:T1082" si="3270">IF(Q1082=0," ",Q1082/Q$2366)</f>
        <v>3.3726812816188871E-4</v>
      </c>
      <c r="S1082" s="28"/>
      <c r="T1082" s="49" t="str">
        <f t="shared" si="3270"/>
        <v xml:space="preserve"> </v>
      </c>
      <c r="U1082" s="30"/>
      <c r="V1082" s="49" t="str">
        <f t="shared" ref="V1082:X1082" si="3271">IF(U1082=0," ",U1082/U$2366)</f>
        <v xml:space="preserve"> </v>
      </c>
      <c r="W1082" s="25"/>
      <c r="X1082" s="49" t="str">
        <f t="shared" si="3271"/>
        <v xml:space="preserve"> </v>
      </c>
      <c r="Y1082" s="25"/>
      <c r="Z1082" s="53" t="str">
        <f t="shared" ref="Z1082" si="3272">IF(Y1082=0," ",Y1082/Y$2366)</f>
        <v xml:space="preserve"> </v>
      </c>
      <c r="AA1082" s="26">
        <f t="shared" si="3125"/>
        <v>4</v>
      </c>
      <c r="AB1082" s="43">
        <f t="shared" si="3120"/>
        <v>3.3105183444097758E-5</v>
      </c>
    </row>
    <row r="1083" spans="1:28">
      <c r="A1083" t="s">
        <v>694</v>
      </c>
      <c r="B1083" t="s">
        <v>695</v>
      </c>
      <c r="C1083" t="s">
        <v>2884</v>
      </c>
      <c r="D1083" s="4" t="s">
        <v>6552</v>
      </c>
      <c r="F1083" t="s">
        <v>6375</v>
      </c>
      <c r="G1083" s="4"/>
      <c r="H1083" s="3" t="s">
        <v>1393</v>
      </c>
      <c r="I1083" s="3" t="s">
        <v>1393</v>
      </c>
      <c r="J1083" s="4">
        <v>329</v>
      </c>
      <c r="K1083" s="4">
        <v>56</v>
      </c>
      <c r="L1083" s="38" t="s">
        <v>1482</v>
      </c>
      <c r="M1083" s="25">
        <v>129</v>
      </c>
      <c r="N1083" s="49">
        <f t="shared" si="3121"/>
        <v>5.7039264237707821E-3</v>
      </c>
      <c r="O1083" s="25">
        <v>43</v>
      </c>
      <c r="P1083" s="49">
        <f t="shared" si="3121"/>
        <v>1.4153116977157528E-3</v>
      </c>
      <c r="Q1083" s="25">
        <v>11</v>
      </c>
      <c r="R1083" s="49">
        <f t="shared" ref="R1083:T1083" si="3273">IF(Q1083=0," ",Q1083/Q$2366)</f>
        <v>1.8549747048903879E-3</v>
      </c>
      <c r="S1083" s="28"/>
      <c r="T1083" s="49" t="str">
        <f t="shared" si="3273"/>
        <v xml:space="preserve"> </v>
      </c>
      <c r="U1083" s="30">
        <v>7</v>
      </c>
      <c r="V1083" s="49">
        <f t="shared" ref="V1083:X1083" si="3274">IF(U1083=0," ",U1083/U$2366)</f>
        <v>4.7211168813650773E-4</v>
      </c>
      <c r="W1083" s="25">
        <v>4</v>
      </c>
      <c r="X1083" s="49">
        <f t="shared" si="3274"/>
        <v>2.8125439459991561E-4</v>
      </c>
      <c r="Y1083" s="25"/>
      <c r="Z1083" s="53" t="str">
        <f t="shared" ref="Z1083" si="3275">IF(Y1083=0," ",Y1083/Y$2366)</f>
        <v xml:space="preserve"> </v>
      </c>
      <c r="AA1083" s="26">
        <f t="shared" si="3125"/>
        <v>194</v>
      </c>
      <c r="AB1083" s="43">
        <f t="shared" si="3120"/>
        <v>1.6056013970387414E-3</v>
      </c>
    </row>
    <row r="1084" spans="1:28">
      <c r="A1084" t="s">
        <v>694</v>
      </c>
      <c r="B1084" t="s">
        <v>1874</v>
      </c>
      <c r="C1084" t="s">
        <v>2884</v>
      </c>
      <c r="D1084" s="4" t="s">
        <v>6552</v>
      </c>
      <c r="E1084" s="2" t="s">
        <v>3232</v>
      </c>
      <c r="F1084" t="s">
        <v>6376</v>
      </c>
      <c r="G1084" s="4"/>
      <c r="H1084" s="3" t="s">
        <v>1393</v>
      </c>
      <c r="I1084" s="3" t="s">
        <v>1393</v>
      </c>
      <c r="J1084" s="4">
        <v>330</v>
      </c>
      <c r="K1084" s="4" t="s">
        <v>6186</v>
      </c>
      <c r="L1084" s="38" t="s">
        <v>1482</v>
      </c>
      <c r="M1084" s="25">
        <v>131</v>
      </c>
      <c r="N1084" s="49">
        <f t="shared" si="3121"/>
        <v>5.7923593915811811E-3</v>
      </c>
      <c r="O1084" s="25">
        <v>47</v>
      </c>
      <c r="P1084" s="49">
        <f t="shared" si="3121"/>
        <v>1.546968599828846E-3</v>
      </c>
      <c r="Q1084" s="25">
        <v>16</v>
      </c>
      <c r="R1084" s="49">
        <f t="shared" ref="R1084:T1084" si="3276">IF(Q1084=0," ",Q1084/Q$2366)</f>
        <v>2.6981450252951096E-3</v>
      </c>
      <c r="S1084" s="28"/>
      <c r="T1084" s="49" t="str">
        <f t="shared" si="3276"/>
        <v xml:space="preserve"> </v>
      </c>
      <c r="U1084" s="30"/>
      <c r="V1084" s="49" t="str">
        <f t="shared" ref="V1084:X1084" si="3277">IF(U1084=0," ",U1084/U$2366)</f>
        <v xml:space="preserve"> </v>
      </c>
      <c r="W1084" s="25">
        <v>2</v>
      </c>
      <c r="X1084" s="49">
        <f t="shared" si="3277"/>
        <v>1.4062719729995781E-4</v>
      </c>
      <c r="Y1084" s="25"/>
      <c r="Z1084" s="53" t="str">
        <f t="shared" ref="Z1084" si="3278">IF(Y1084=0," ",Y1084/Y$2366)</f>
        <v xml:space="preserve"> </v>
      </c>
      <c r="AA1084" s="26">
        <f t="shared" si="3125"/>
        <v>196</v>
      </c>
      <c r="AB1084" s="43">
        <f t="shared" si="3120"/>
        <v>1.6221539887607901E-3</v>
      </c>
    </row>
    <row r="1085" spans="1:28">
      <c r="A1085" t="s">
        <v>2035</v>
      </c>
      <c r="B1085" t="s">
        <v>2036</v>
      </c>
      <c r="C1085" t="s">
        <v>2884</v>
      </c>
      <c r="D1085" s="4" t="s">
        <v>6552</v>
      </c>
      <c r="F1085" s="14" t="s">
        <v>1350</v>
      </c>
      <c r="G1085" s="4"/>
      <c r="H1085" s="3" t="s">
        <v>1393</v>
      </c>
      <c r="I1085" s="3" t="s">
        <v>1393</v>
      </c>
      <c r="J1085" s="4"/>
      <c r="K1085" s="4"/>
      <c r="L1085" s="38" t="s">
        <v>1378</v>
      </c>
      <c r="M1085" s="25"/>
      <c r="N1085" s="49" t="str">
        <f t="shared" si="3121"/>
        <v xml:space="preserve"> </v>
      </c>
      <c r="O1085" s="25">
        <v>1</v>
      </c>
      <c r="P1085" s="49">
        <f t="shared" si="3121"/>
        <v>3.291422552827332E-5</v>
      </c>
      <c r="Q1085" s="25">
        <v>1</v>
      </c>
      <c r="R1085" s="49">
        <f t="shared" ref="R1085:T1085" si="3279">IF(Q1085=0," ",Q1085/Q$2366)</f>
        <v>1.6863406408094435E-4</v>
      </c>
      <c r="S1085" s="25">
        <v>9</v>
      </c>
      <c r="T1085" s="49">
        <f t="shared" si="3279"/>
        <v>3.1713591035624933E-4</v>
      </c>
      <c r="U1085" s="30">
        <v>1</v>
      </c>
      <c r="V1085" s="49">
        <f t="shared" ref="V1085:X1085" si="3280">IF(U1085=0," ",U1085/U$2366)</f>
        <v>6.7444526876643958E-5</v>
      </c>
      <c r="W1085" s="25"/>
      <c r="X1085" s="49" t="str">
        <f t="shared" si="3280"/>
        <v xml:space="preserve"> </v>
      </c>
      <c r="Y1085" s="25"/>
      <c r="Z1085" s="53" t="str">
        <f t="shared" ref="Z1085" si="3281">IF(Y1085=0," ",Y1085/Y$2366)</f>
        <v xml:space="preserve"> </v>
      </c>
      <c r="AA1085" s="26">
        <f t="shared" si="3125"/>
        <v>12</v>
      </c>
      <c r="AB1085" s="43">
        <f t="shared" si="3120"/>
        <v>9.931555033229328E-5</v>
      </c>
    </row>
    <row r="1086" spans="1:28">
      <c r="A1086" t="s">
        <v>2035</v>
      </c>
      <c r="B1086" t="s">
        <v>4010</v>
      </c>
      <c r="C1086" t="s">
        <v>2884</v>
      </c>
      <c r="D1086" s="4" t="s">
        <v>6552</v>
      </c>
      <c r="F1086" s="14" t="s">
        <v>6756</v>
      </c>
      <c r="G1086" s="4"/>
      <c r="H1086" s="3" t="s">
        <v>1393</v>
      </c>
      <c r="I1086" s="3" t="s">
        <v>581</v>
      </c>
      <c r="J1086" s="4"/>
      <c r="K1086" s="4"/>
      <c r="L1086" s="38" t="s">
        <v>1378</v>
      </c>
      <c r="M1086" s="25"/>
      <c r="N1086" s="49" t="str">
        <f t="shared" si="3121"/>
        <v xml:space="preserve"> </v>
      </c>
      <c r="O1086" s="25">
        <v>1</v>
      </c>
      <c r="P1086" s="49">
        <f t="shared" si="3121"/>
        <v>3.291422552827332E-5</v>
      </c>
      <c r="Q1086" s="25"/>
      <c r="R1086" s="49" t="str">
        <f t="shared" ref="R1086:T1086" si="3282">IF(Q1086=0," ",Q1086/Q$2366)</f>
        <v xml:space="preserve"> </v>
      </c>
      <c r="S1086" s="25">
        <v>1</v>
      </c>
      <c r="T1086" s="49">
        <f t="shared" si="3282"/>
        <v>3.5237323372916594E-5</v>
      </c>
      <c r="U1086" s="30">
        <v>9</v>
      </c>
      <c r="V1086" s="49">
        <f t="shared" ref="V1086:X1086" si="3283">IF(U1086=0," ",U1086/U$2366)</f>
        <v>6.0700074188979559E-4</v>
      </c>
      <c r="W1086" s="25"/>
      <c r="X1086" s="49" t="str">
        <f t="shared" si="3283"/>
        <v xml:space="preserve"> </v>
      </c>
      <c r="Y1086" s="25"/>
      <c r="Z1086" s="53" t="str">
        <f t="shared" ref="Z1086" si="3284">IF(Y1086=0," ",Y1086/Y$2366)</f>
        <v xml:space="preserve"> </v>
      </c>
      <c r="AA1086" s="26">
        <f t="shared" si="3125"/>
        <v>11</v>
      </c>
      <c r="AB1086" s="43">
        <f t="shared" si="3120"/>
        <v>9.1039254471268839E-5</v>
      </c>
    </row>
    <row r="1087" spans="1:28">
      <c r="A1087" t="s">
        <v>2345</v>
      </c>
      <c r="B1087" t="s">
        <v>1170</v>
      </c>
      <c r="C1087" t="s">
        <v>2884</v>
      </c>
      <c r="D1087" s="4" t="s">
        <v>6552</v>
      </c>
      <c r="F1087" s="14" t="s">
        <v>1353</v>
      </c>
      <c r="G1087" s="4"/>
      <c r="H1087" s="3" t="s">
        <v>1393</v>
      </c>
      <c r="I1087" s="3" t="s">
        <v>581</v>
      </c>
      <c r="J1087" s="4"/>
      <c r="K1087" s="4"/>
      <c r="L1087" s="38" t="s">
        <v>1378</v>
      </c>
      <c r="M1087" s="25">
        <v>2</v>
      </c>
      <c r="N1087" s="49">
        <f t="shared" si="3121"/>
        <v>8.8432967810399716E-5</v>
      </c>
      <c r="O1087" s="25">
        <v>4</v>
      </c>
      <c r="P1087" s="49">
        <f t="shared" si="3121"/>
        <v>1.3165690211309328E-4</v>
      </c>
      <c r="Q1087" s="25"/>
      <c r="R1087" s="49" t="str">
        <f t="shared" ref="R1087:T1087" si="3285">IF(Q1087=0," ",Q1087/Q$2366)</f>
        <v xml:space="preserve"> </v>
      </c>
      <c r="S1087" s="25">
        <v>29</v>
      </c>
      <c r="T1087" s="49">
        <f t="shared" si="3285"/>
        <v>1.0218823778145813E-3</v>
      </c>
      <c r="U1087" s="30">
        <v>5</v>
      </c>
      <c r="V1087" s="49">
        <f t="shared" ref="V1087:X1087" si="3286">IF(U1087=0," ",U1087/U$2366)</f>
        <v>3.3722263438321982E-4</v>
      </c>
      <c r="W1087" s="25"/>
      <c r="X1087" s="49" t="str">
        <f t="shared" si="3286"/>
        <v xml:space="preserve"> </v>
      </c>
      <c r="Y1087" s="25"/>
      <c r="Z1087" s="53" t="str">
        <f t="shared" ref="Z1087" si="3287">IF(Y1087=0," ",Y1087/Y$2366)</f>
        <v xml:space="preserve"> </v>
      </c>
      <c r="AA1087" s="26">
        <f t="shared" si="3125"/>
        <v>40</v>
      </c>
      <c r="AB1087" s="43">
        <f t="shared" si="3120"/>
        <v>3.3105183444097759E-4</v>
      </c>
    </row>
    <row r="1088" spans="1:28">
      <c r="A1088" t="s">
        <v>2345</v>
      </c>
      <c r="B1088" t="s">
        <v>1171</v>
      </c>
      <c r="C1088" t="s">
        <v>2884</v>
      </c>
      <c r="D1088" s="4" t="s">
        <v>6552</v>
      </c>
      <c r="F1088" t="s">
        <v>1354</v>
      </c>
      <c r="G1088" s="4"/>
      <c r="H1088" s="3" t="s">
        <v>1393</v>
      </c>
      <c r="I1088" s="3" t="s">
        <v>581</v>
      </c>
      <c r="J1088" s="4"/>
      <c r="K1088" s="4"/>
      <c r="L1088" s="38" t="s">
        <v>1378</v>
      </c>
      <c r="M1088" s="25"/>
      <c r="N1088" s="49" t="str">
        <f t="shared" si="3121"/>
        <v xml:space="preserve"> </v>
      </c>
      <c r="O1088" s="25"/>
      <c r="P1088" s="49" t="str">
        <f t="shared" si="3121"/>
        <v xml:space="preserve"> </v>
      </c>
      <c r="Q1088" s="25"/>
      <c r="R1088" s="49" t="str">
        <f t="shared" ref="R1088:T1088" si="3288">IF(Q1088=0," ",Q1088/Q$2366)</f>
        <v xml:space="preserve"> </v>
      </c>
      <c r="S1088" s="25">
        <v>33</v>
      </c>
      <c r="T1088" s="49">
        <f t="shared" si="3288"/>
        <v>1.1628316713062476E-3</v>
      </c>
      <c r="U1088" s="30">
        <v>3</v>
      </c>
      <c r="V1088" s="49">
        <f t="shared" ref="V1088:X1088" si="3289">IF(U1088=0," ",U1088/U$2366)</f>
        <v>2.0233358062993187E-4</v>
      </c>
      <c r="W1088" s="25"/>
      <c r="X1088" s="49" t="str">
        <f t="shared" si="3289"/>
        <v xml:space="preserve"> </v>
      </c>
      <c r="Y1088" s="25"/>
      <c r="Z1088" s="53" t="str">
        <f t="shared" ref="Z1088" si="3290">IF(Y1088=0," ",Y1088/Y$2366)</f>
        <v xml:space="preserve"> </v>
      </c>
      <c r="AA1088" s="26">
        <f t="shared" si="3125"/>
        <v>36</v>
      </c>
      <c r="AB1088" s="43">
        <f t="shared" si="3120"/>
        <v>2.9794665099687983E-4</v>
      </c>
    </row>
    <row r="1089" spans="1:28">
      <c r="A1089" t="s">
        <v>2345</v>
      </c>
      <c r="B1089" t="s">
        <v>2346</v>
      </c>
      <c r="C1089" t="s">
        <v>2884</v>
      </c>
      <c r="D1089" s="4" t="s">
        <v>6552</v>
      </c>
      <c r="F1089" s="14" t="s">
        <v>1462</v>
      </c>
      <c r="G1089" s="4"/>
      <c r="H1089" s="3" t="s">
        <v>1393</v>
      </c>
      <c r="I1089" s="3" t="s">
        <v>1393</v>
      </c>
      <c r="J1089" s="4">
        <v>363</v>
      </c>
      <c r="K1089" s="4">
        <v>55</v>
      </c>
      <c r="L1089" s="38" t="s">
        <v>1378</v>
      </c>
      <c r="M1089" s="25"/>
      <c r="N1089" s="49" t="str">
        <f t="shared" si="3121"/>
        <v xml:space="preserve"> </v>
      </c>
      <c r="O1089" s="25">
        <v>55</v>
      </c>
      <c r="P1089" s="49">
        <f t="shared" si="3121"/>
        <v>1.8102824040550326E-3</v>
      </c>
      <c r="Q1089" s="25">
        <v>2</v>
      </c>
      <c r="R1089" s="49">
        <f t="shared" ref="R1089:T1089" si="3291">IF(Q1089=0," ",Q1089/Q$2366)</f>
        <v>3.3726812816188871E-4</v>
      </c>
      <c r="S1089" s="25">
        <v>87</v>
      </c>
      <c r="T1089" s="49">
        <f t="shared" si="3291"/>
        <v>3.0656471334437438E-3</v>
      </c>
      <c r="U1089" s="30">
        <v>13</v>
      </c>
      <c r="V1089" s="49">
        <f t="shared" ref="V1089:X1089" si="3292">IF(U1089=0," ",U1089/U$2366)</f>
        <v>8.7677884939637153E-4</v>
      </c>
      <c r="W1089" s="25"/>
      <c r="X1089" s="49" t="str">
        <f t="shared" si="3292"/>
        <v xml:space="preserve"> </v>
      </c>
      <c r="Y1089" s="25"/>
      <c r="Z1089" s="53" t="str">
        <f t="shared" ref="Z1089" si="3293">IF(Y1089=0," ",Y1089/Y$2366)</f>
        <v xml:space="preserve"> </v>
      </c>
      <c r="AA1089" s="26">
        <f t="shared" si="3125"/>
        <v>157</v>
      </c>
      <c r="AB1089" s="43">
        <f t="shared" si="3120"/>
        <v>1.299378450180837E-3</v>
      </c>
    </row>
    <row r="1090" spans="1:28">
      <c r="A1090" t="s">
        <v>2345</v>
      </c>
      <c r="B1090" t="s">
        <v>1172</v>
      </c>
      <c r="C1090" t="s">
        <v>2884</v>
      </c>
      <c r="D1090" s="4" t="s">
        <v>6552</v>
      </c>
      <c r="F1090" t="s">
        <v>1463</v>
      </c>
      <c r="G1090" s="4"/>
      <c r="H1090" s="3" t="s">
        <v>1393</v>
      </c>
      <c r="I1090" s="3" t="s">
        <v>581</v>
      </c>
      <c r="J1090" s="4"/>
      <c r="K1090" s="4"/>
      <c r="L1090" s="38" t="s">
        <v>1378</v>
      </c>
      <c r="M1090" s="25"/>
      <c r="N1090" s="49" t="str">
        <f t="shared" si="3121"/>
        <v xml:space="preserve"> </v>
      </c>
      <c r="O1090" s="25">
        <v>3</v>
      </c>
      <c r="P1090" s="49">
        <f t="shared" si="3121"/>
        <v>9.874267658481996E-5</v>
      </c>
      <c r="Q1090" s="25"/>
      <c r="R1090" s="49" t="str">
        <f t="shared" ref="R1090:T1090" si="3294">IF(Q1090=0," ",Q1090/Q$2366)</f>
        <v xml:space="preserve"> </v>
      </c>
      <c r="S1090" s="25">
        <v>36</v>
      </c>
      <c r="T1090" s="49">
        <f t="shared" si="3294"/>
        <v>1.2685436414249973E-3</v>
      </c>
      <c r="U1090" s="30">
        <v>4</v>
      </c>
      <c r="V1090" s="49">
        <f t="shared" ref="V1090:X1090" si="3295">IF(U1090=0," ",U1090/U$2366)</f>
        <v>2.6977810750657583E-4</v>
      </c>
      <c r="W1090" s="25"/>
      <c r="X1090" s="49" t="str">
        <f t="shared" si="3295"/>
        <v xml:space="preserve"> </v>
      </c>
      <c r="Y1090" s="25"/>
      <c r="Z1090" s="53" t="str">
        <f t="shared" ref="Z1090" si="3296">IF(Y1090=0," ",Y1090/Y$2366)</f>
        <v xml:space="preserve"> </v>
      </c>
      <c r="AA1090" s="26">
        <f t="shared" si="3125"/>
        <v>43</v>
      </c>
      <c r="AB1090" s="43">
        <f t="shared" si="3120"/>
        <v>3.5588072202405094E-4</v>
      </c>
    </row>
    <row r="1091" spans="1:28">
      <c r="A1091" t="s">
        <v>2345</v>
      </c>
      <c r="B1091" t="s">
        <v>37</v>
      </c>
      <c r="C1091" t="s">
        <v>2884</v>
      </c>
      <c r="D1091" s="4" t="s">
        <v>6552</v>
      </c>
      <c r="F1091" t="s">
        <v>1464</v>
      </c>
      <c r="G1091" s="4"/>
      <c r="H1091" s="3" t="s">
        <v>1393</v>
      </c>
      <c r="I1091" s="3" t="s">
        <v>1393</v>
      </c>
      <c r="J1091" s="4">
        <v>363</v>
      </c>
      <c r="K1091" s="4">
        <v>55</v>
      </c>
      <c r="L1091" s="38" t="s">
        <v>1378</v>
      </c>
      <c r="M1091" s="25">
        <v>8</v>
      </c>
      <c r="N1091" s="49">
        <f t="shared" si="3121"/>
        <v>3.5373187124159886E-4</v>
      </c>
      <c r="O1091" s="25">
        <v>90</v>
      </c>
      <c r="P1091" s="49">
        <f t="shared" si="3121"/>
        <v>2.9622802975445986E-3</v>
      </c>
      <c r="Q1091" s="25">
        <v>7</v>
      </c>
      <c r="R1091" s="49">
        <f t="shared" ref="R1091:T1091" si="3297">IF(Q1091=0," ",Q1091/Q$2366)</f>
        <v>1.1804384485666105E-3</v>
      </c>
      <c r="S1091" s="25">
        <v>55</v>
      </c>
      <c r="T1091" s="49">
        <f t="shared" si="3297"/>
        <v>1.9380527855104126E-3</v>
      </c>
      <c r="U1091" s="30">
        <v>28</v>
      </c>
      <c r="V1091" s="49">
        <f t="shared" ref="V1091:X1091" si="3298">IF(U1091=0," ",U1091/U$2366)</f>
        <v>1.8884467525460309E-3</v>
      </c>
      <c r="W1091" s="25">
        <v>12</v>
      </c>
      <c r="X1091" s="49">
        <f t="shared" si="3298"/>
        <v>8.4376318379974688E-4</v>
      </c>
      <c r="Y1091" s="25">
        <v>1</v>
      </c>
      <c r="Z1091" s="53">
        <f t="shared" ref="Z1091" si="3299">IF(Y1091=0," ",Y1091/Y$2366)</f>
        <v>2.2366360993066427E-4</v>
      </c>
      <c r="AA1091" s="26">
        <f t="shared" si="3125"/>
        <v>201</v>
      </c>
      <c r="AB1091" s="43">
        <f t="shared" si="3120"/>
        <v>1.6635354680659125E-3</v>
      </c>
    </row>
    <row r="1092" spans="1:28">
      <c r="A1092" t="s">
        <v>2345</v>
      </c>
      <c r="B1092" t="s">
        <v>1023</v>
      </c>
      <c r="C1092" t="s">
        <v>2884</v>
      </c>
      <c r="D1092" s="4" t="s">
        <v>6552</v>
      </c>
      <c r="F1092" t="s">
        <v>2678</v>
      </c>
      <c r="G1092" s="4"/>
      <c r="H1092" s="3" t="s">
        <v>1393</v>
      </c>
      <c r="I1092" s="3" t="s">
        <v>1393</v>
      </c>
      <c r="J1092" s="4"/>
      <c r="K1092" s="4"/>
      <c r="L1092" s="38" t="s">
        <v>1378</v>
      </c>
      <c r="M1092" s="25"/>
      <c r="N1092" s="49" t="str">
        <f t="shared" si="3121"/>
        <v xml:space="preserve"> </v>
      </c>
      <c r="O1092" s="25">
        <v>7</v>
      </c>
      <c r="P1092" s="49">
        <f t="shared" si="3121"/>
        <v>2.3039957869791324E-4</v>
      </c>
      <c r="Q1092" s="25"/>
      <c r="R1092" s="49" t="str">
        <f t="shared" ref="R1092:T1092" si="3300">IF(Q1092=0," ",Q1092/Q$2366)</f>
        <v xml:space="preserve"> </v>
      </c>
      <c r="S1092" s="25">
        <v>41</v>
      </c>
      <c r="T1092" s="49">
        <f t="shared" si="3300"/>
        <v>1.4447302582895802E-3</v>
      </c>
      <c r="U1092" s="30">
        <v>6</v>
      </c>
      <c r="V1092" s="49">
        <f t="shared" ref="V1092:X1092" si="3301">IF(U1092=0," ",U1092/U$2366)</f>
        <v>4.0466716125986375E-4</v>
      </c>
      <c r="W1092" s="25"/>
      <c r="X1092" s="49" t="str">
        <f t="shared" si="3301"/>
        <v xml:space="preserve"> </v>
      </c>
      <c r="Y1092" s="25"/>
      <c r="Z1092" s="53" t="str">
        <f t="shared" ref="Z1092" si="3302">IF(Y1092=0," ",Y1092/Y$2366)</f>
        <v xml:space="preserve"> </v>
      </c>
      <c r="AA1092" s="26">
        <f t="shared" si="3125"/>
        <v>54</v>
      </c>
      <c r="AB1092" s="43">
        <f t="shared" si="3120"/>
        <v>4.4691997649531977E-4</v>
      </c>
    </row>
    <row r="1093" spans="1:28">
      <c r="A1093" t="s">
        <v>2345</v>
      </c>
      <c r="B1093" t="s">
        <v>1530</v>
      </c>
      <c r="C1093" t="s">
        <v>2884</v>
      </c>
      <c r="D1093" s="4" t="s">
        <v>6552</v>
      </c>
      <c r="F1093" t="s">
        <v>2679</v>
      </c>
      <c r="G1093" s="4"/>
      <c r="H1093" s="3" t="s">
        <v>1393</v>
      </c>
      <c r="I1093" s="3" t="s">
        <v>1393</v>
      </c>
      <c r="J1093" s="4"/>
      <c r="K1093" s="4"/>
      <c r="L1093" s="38" t="s">
        <v>1378</v>
      </c>
      <c r="M1093" s="25">
        <v>2</v>
      </c>
      <c r="N1093" s="49">
        <f t="shared" si="3121"/>
        <v>8.8432967810399716E-5</v>
      </c>
      <c r="O1093" s="25">
        <v>117</v>
      </c>
      <c r="P1093" s="49">
        <f t="shared" si="3121"/>
        <v>3.8509643868079786E-3</v>
      </c>
      <c r="Q1093" s="25">
        <v>10</v>
      </c>
      <c r="R1093" s="49">
        <f t="shared" ref="R1093:T1093" si="3303">IF(Q1093=0," ",Q1093/Q$2366)</f>
        <v>1.6863406408094434E-3</v>
      </c>
      <c r="S1093" s="25">
        <v>69</v>
      </c>
      <c r="T1093" s="49">
        <f t="shared" si="3303"/>
        <v>2.4313753127312449E-3</v>
      </c>
      <c r="U1093" s="30"/>
      <c r="V1093" s="49" t="str">
        <f t="shared" ref="V1093:X1093" si="3304">IF(U1093=0," ",U1093/U$2366)</f>
        <v xml:space="preserve"> </v>
      </c>
      <c r="W1093" s="25"/>
      <c r="X1093" s="49" t="str">
        <f t="shared" si="3304"/>
        <v xml:space="preserve"> </v>
      </c>
      <c r="Y1093" s="25"/>
      <c r="Z1093" s="53" t="str">
        <f t="shared" ref="Z1093" si="3305">IF(Y1093=0," ",Y1093/Y$2366)</f>
        <v xml:space="preserve"> </v>
      </c>
      <c r="AA1093" s="26">
        <f t="shared" si="3125"/>
        <v>198</v>
      </c>
      <c r="AB1093" s="43">
        <f t="shared" si="3120"/>
        <v>1.6387065804828391E-3</v>
      </c>
    </row>
    <row r="1094" spans="1:28">
      <c r="A1094" t="s">
        <v>2345</v>
      </c>
      <c r="B1094" t="s">
        <v>5203</v>
      </c>
      <c r="C1094" t="s">
        <v>2884</v>
      </c>
      <c r="D1094" s="4" t="s">
        <v>6552</v>
      </c>
      <c r="G1094" s="4"/>
      <c r="H1094" s="3" t="s">
        <v>1393</v>
      </c>
      <c r="I1094" s="3" t="s">
        <v>581</v>
      </c>
      <c r="J1094" s="4"/>
      <c r="K1094" s="4"/>
      <c r="L1094" s="38" t="s">
        <v>1378</v>
      </c>
      <c r="M1094" s="25"/>
      <c r="N1094" s="49" t="str">
        <f t="shared" si="3121"/>
        <v xml:space="preserve"> </v>
      </c>
      <c r="O1094" s="25">
        <v>1</v>
      </c>
      <c r="P1094" s="49">
        <f t="shared" si="3121"/>
        <v>3.291422552827332E-5</v>
      </c>
      <c r="Q1094" s="25"/>
      <c r="R1094" s="49" t="str">
        <f t="shared" ref="R1094:T1094" si="3306">IF(Q1094=0," ",Q1094/Q$2366)</f>
        <v xml:space="preserve"> </v>
      </c>
      <c r="S1094" s="25"/>
      <c r="T1094" s="49" t="str">
        <f t="shared" si="3306"/>
        <v xml:space="preserve"> </v>
      </c>
      <c r="U1094" s="30"/>
      <c r="V1094" s="49" t="str">
        <f t="shared" ref="V1094:X1094" si="3307">IF(U1094=0," ",U1094/U$2366)</f>
        <v xml:space="preserve"> </v>
      </c>
      <c r="W1094" s="25"/>
      <c r="X1094" s="49" t="str">
        <f t="shared" si="3307"/>
        <v xml:space="preserve"> </v>
      </c>
      <c r="Y1094" s="25"/>
      <c r="Z1094" s="53" t="str">
        <f t="shared" ref="Z1094" si="3308">IF(Y1094=0," ",Y1094/Y$2366)</f>
        <v xml:space="preserve"> </v>
      </c>
      <c r="AA1094" s="26">
        <f t="shared" si="3125"/>
        <v>1</v>
      </c>
      <c r="AB1094" s="43">
        <f t="shared" si="3120"/>
        <v>8.2762958610244394E-6</v>
      </c>
    </row>
    <row r="1095" spans="1:28">
      <c r="A1095" t="s">
        <v>1617</v>
      </c>
      <c r="B1095" t="s">
        <v>469</v>
      </c>
      <c r="C1095" t="s">
        <v>2884</v>
      </c>
      <c r="D1095" s="4" t="s">
        <v>6552</v>
      </c>
      <c r="F1095" t="s">
        <v>2680</v>
      </c>
      <c r="G1095" s="4"/>
      <c r="H1095" s="3" t="s">
        <v>1393</v>
      </c>
      <c r="I1095" s="3" t="s">
        <v>1393</v>
      </c>
      <c r="J1095" s="4"/>
      <c r="K1095" s="4">
        <v>56</v>
      </c>
      <c r="L1095" s="38" t="s">
        <v>1378</v>
      </c>
      <c r="M1095" s="25"/>
      <c r="N1095" s="49" t="str">
        <f t="shared" si="3121"/>
        <v xml:space="preserve"> </v>
      </c>
      <c r="O1095" s="25">
        <v>11</v>
      </c>
      <c r="P1095" s="49">
        <f t="shared" si="3121"/>
        <v>3.6205648081100649E-4</v>
      </c>
      <c r="Q1095" s="25"/>
      <c r="R1095" s="49" t="str">
        <f t="shared" ref="R1095:T1095" si="3309">IF(Q1095=0," ",Q1095/Q$2366)</f>
        <v xml:space="preserve"> </v>
      </c>
      <c r="S1095" s="25">
        <v>4</v>
      </c>
      <c r="T1095" s="49">
        <f t="shared" si="3309"/>
        <v>1.4094929349166638E-4</v>
      </c>
      <c r="U1095" s="30"/>
      <c r="V1095" s="49" t="str">
        <f t="shared" ref="V1095:X1095" si="3310">IF(U1095=0," ",U1095/U$2366)</f>
        <v xml:space="preserve"> </v>
      </c>
      <c r="W1095" s="25"/>
      <c r="X1095" s="49" t="str">
        <f t="shared" si="3310"/>
        <v xml:space="preserve"> </v>
      </c>
      <c r="Y1095" s="25"/>
      <c r="Z1095" s="53" t="str">
        <f t="shared" ref="Z1095" si="3311">IF(Y1095=0," ",Y1095/Y$2366)</f>
        <v xml:space="preserve"> </v>
      </c>
      <c r="AA1095" s="26">
        <f t="shared" si="3125"/>
        <v>15</v>
      </c>
      <c r="AB1095" s="43">
        <f t="shared" si="3120"/>
        <v>1.2414443791536659E-4</v>
      </c>
    </row>
    <row r="1096" spans="1:28">
      <c r="A1096" t="s">
        <v>1617</v>
      </c>
      <c r="B1096" t="s">
        <v>945</v>
      </c>
      <c r="C1096" t="s">
        <v>2884</v>
      </c>
      <c r="D1096" s="4" t="s">
        <v>6552</v>
      </c>
      <c r="F1096" t="s">
        <v>2681</v>
      </c>
      <c r="G1096" s="4"/>
      <c r="H1096" s="3" t="s">
        <v>1393</v>
      </c>
      <c r="I1096" s="3" t="s">
        <v>581</v>
      </c>
      <c r="J1096" s="4"/>
      <c r="K1096" s="4"/>
      <c r="L1096" s="38" t="s">
        <v>1378</v>
      </c>
      <c r="M1096" s="25"/>
      <c r="N1096" s="49" t="str">
        <f t="shared" si="3121"/>
        <v xml:space="preserve"> </v>
      </c>
      <c r="O1096" s="25">
        <v>25</v>
      </c>
      <c r="P1096" s="49">
        <f t="shared" si="3121"/>
        <v>8.2285563820683303E-4</v>
      </c>
      <c r="Q1096" s="25">
        <v>10</v>
      </c>
      <c r="R1096" s="49">
        <f t="shared" ref="R1096:T1096" si="3312">IF(Q1096=0," ",Q1096/Q$2366)</f>
        <v>1.6863406408094434E-3</v>
      </c>
      <c r="S1096" s="25">
        <v>11</v>
      </c>
      <c r="T1096" s="49">
        <f t="shared" si="3312"/>
        <v>3.8761055710208255E-4</v>
      </c>
      <c r="U1096" s="30">
        <v>4</v>
      </c>
      <c r="V1096" s="49">
        <f t="shared" ref="V1096:X1096" si="3313">IF(U1096=0," ",U1096/U$2366)</f>
        <v>2.6977810750657583E-4</v>
      </c>
      <c r="W1096" s="25"/>
      <c r="X1096" s="49" t="str">
        <f t="shared" si="3313"/>
        <v xml:space="preserve"> </v>
      </c>
      <c r="Y1096" s="25"/>
      <c r="Z1096" s="53" t="str">
        <f t="shared" ref="Z1096" si="3314">IF(Y1096=0," ",Y1096/Y$2366)</f>
        <v xml:space="preserve"> </v>
      </c>
      <c r="AA1096" s="26">
        <f t="shared" si="3125"/>
        <v>50</v>
      </c>
      <c r="AB1096" s="43">
        <f t="shared" ref="AB1096:AB1159" si="3315">AA1096/AA$2359</f>
        <v>4.13814793051222E-4</v>
      </c>
    </row>
    <row r="1097" spans="1:28">
      <c r="A1097" t="s">
        <v>1617</v>
      </c>
      <c r="B1097" t="s">
        <v>698</v>
      </c>
      <c r="C1097" t="s">
        <v>2884</v>
      </c>
      <c r="D1097" s="4" t="s">
        <v>6552</v>
      </c>
      <c r="F1097" t="s">
        <v>2682</v>
      </c>
      <c r="G1097" s="4"/>
      <c r="H1097" s="3" t="s">
        <v>1393</v>
      </c>
      <c r="I1097" s="3" t="s">
        <v>1393</v>
      </c>
      <c r="J1097" s="4">
        <v>364</v>
      </c>
      <c r="K1097" s="4">
        <v>55</v>
      </c>
      <c r="L1097" s="38" t="s">
        <v>1378</v>
      </c>
      <c r="M1097" s="25">
        <v>4</v>
      </c>
      <c r="N1097" s="49">
        <f t="shared" ref="N1097:P1160" si="3316">IF(M1097=0," ",M1097/M$2366)</f>
        <v>1.7686593562079943E-4</v>
      </c>
      <c r="O1097" s="25">
        <v>49</v>
      </c>
      <c r="P1097" s="49">
        <f t="shared" si="3316"/>
        <v>1.6127970508853927E-3</v>
      </c>
      <c r="Q1097" s="25">
        <v>2</v>
      </c>
      <c r="R1097" s="49">
        <f t="shared" ref="R1097:T1097" si="3317">IF(Q1097=0," ",Q1097/Q$2366)</f>
        <v>3.3726812816188871E-4</v>
      </c>
      <c r="S1097" s="25">
        <v>32</v>
      </c>
      <c r="T1097" s="49">
        <f t="shared" si="3317"/>
        <v>1.127594347933331E-3</v>
      </c>
      <c r="U1097" s="30">
        <v>24</v>
      </c>
      <c r="V1097" s="49">
        <f t="shared" ref="V1097:X1097" si="3318">IF(U1097=0," ",U1097/U$2366)</f>
        <v>1.618668645039455E-3</v>
      </c>
      <c r="W1097" s="25"/>
      <c r="X1097" s="49" t="str">
        <f t="shared" si="3318"/>
        <v xml:space="preserve"> </v>
      </c>
      <c r="Y1097" s="25"/>
      <c r="Z1097" s="53" t="str">
        <f t="shared" ref="Z1097" si="3319">IF(Y1097=0," ",Y1097/Y$2366)</f>
        <v xml:space="preserve"> </v>
      </c>
      <c r="AA1097" s="26">
        <f t="shared" ref="AA1097:AA1160" si="3320">M1097+O1097+Q1097+S1097+U1097+W1097+Y1097</f>
        <v>111</v>
      </c>
      <c r="AB1097" s="43">
        <f t="shared" si="3315"/>
        <v>9.1866884057371283E-4</v>
      </c>
    </row>
    <row r="1098" spans="1:28">
      <c r="A1098" t="s">
        <v>2774</v>
      </c>
      <c r="B1098" t="s">
        <v>2775</v>
      </c>
      <c r="C1098" t="s">
        <v>2884</v>
      </c>
      <c r="D1098" s="4" t="s">
        <v>6552</v>
      </c>
      <c r="F1098" t="s">
        <v>2683</v>
      </c>
      <c r="G1098" s="4"/>
      <c r="H1098" s="3" t="s">
        <v>1393</v>
      </c>
      <c r="I1098" s="3" t="s">
        <v>1393</v>
      </c>
      <c r="J1098" s="4"/>
      <c r="K1098" s="4">
        <v>55</v>
      </c>
      <c r="L1098" s="38" t="s">
        <v>1378</v>
      </c>
      <c r="M1098" s="25"/>
      <c r="N1098" s="49" t="str">
        <f t="shared" si="3316"/>
        <v xml:space="preserve"> </v>
      </c>
      <c r="O1098" s="25">
        <v>18</v>
      </c>
      <c r="P1098" s="49">
        <f t="shared" si="3316"/>
        <v>5.924560595089197E-4</v>
      </c>
      <c r="Q1098" s="25">
        <v>1</v>
      </c>
      <c r="R1098" s="49">
        <f t="shared" ref="R1098:T1098" si="3321">IF(Q1098=0," ",Q1098/Q$2366)</f>
        <v>1.6863406408094435E-4</v>
      </c>
      <c r="S1098" s="25">
        <v>51</v>
      </c>
      <c r="T1098" s="49">
        <f t="shared" si="3321"/>
        <v>1.7971034920187463E-3</v>
      </c>
      <c r="U1098" s="30">
        <v>25</v>
      </c>
      <c r="V1098" s="49">
        <f t="shared" ref="V1098:X1098" si="3322">IF(U1098=0," ",U1098/U$2366)</f>
        <v>1.6861131719160989E-3</v>
      </c>
      <c r="W1098" s="25">
        <v>8</v>
      </c>
      <c r="X1098" s="49">
        <f t="shared" si="3322"/>
        <v>5.6250878919983122E-4</v>
      </c>
      <c r="Y1098" s="25"/>
      <c r="Z1098" s="53" t="str">
        <f t="shared" ref="Z1098" si="3323">IF(Y1098=0," ",Y1098/Y$2366)</f>
        <v xml:space="preserve"> </v>
      </c>
      <c r="AA1098" s="26">
        <f t="shared" si="3320"/>
        <v>103</v>
      </c>
      <c r="AB1098" s="43">
        <f t="shared" si="3315"/>
        <v>8.524584736855173E-4</v>
      </c>
    </row>
    <row r="1099" spans="1:28">
      <c r="A1099" t="s">
        <v>320</v>
      </c>
      <c r="B1099" t="s">
        <v>2801</v>
      </c>
      <c r="C1099" t="s">
        <v>2884</v>
      </c>
      <c r="D1099" s="4" t="s">
        <v>6552</v>
      </c>
      <c r="F1099" t="s">
        <v>2621</v>
      </c>
      <c r="G1099" s="4"/>
      <c r="H1099" s="3" t="s">
        <v>1393</v>
      </c>
      <c r="I1099" s="3" t="s">
        <v>581</v>
      </c>
      <c r="J1099" s="4"/>
      <c r="K1099" s="4"/>
      <c r="L1099" s="38" t="s">
        <v>1378</v>
      </c>
      <c r="M1099" s="25"/>
      <c r="N1099" s="49" t="str">
        <f t="shared" si="3316"/>
        <v xml:space="preserve"> </v>
      </c>
      <c r="O1099" s="25">
        <v>2</v>
      </c>
      <c r="P1099" s="49">
        <f t="shared" si="3316"/>
        <v>6.582845105654664E-5</v>
      </c>
      <c r="Q1099" s="25"/>
      <c r="R1099" s="49" t="str">
        <f t="shared" ref="R1099:T1099" si="3324">IF(Q1099=0," ",Q1099/Q$2366)</f>
        <v xml:space="preserve"> </v>
      </c>
      <c r="S1099" s="25">
        <v>22</v>
      </c>
      <c r="T1099" s="49">
        <f t="shared" si="3324"/>
        <v>7.752211142041651E-4</v>
      </c>
      <c r="U1099" s="30">
        <v>49</v>
      </c>
      <c r="V1099" s="49">
        <f t="shared" ref="V1099:X1099" si="3325">IF(U1099=0," ",U1099/U$2366)</f>
        <v>3.3047818169555541E-3</v>
      </c>
      <c r="W1099" s="25"/>
      <c r="X1099" s="49" t="str">
        <f t="shared" si="3325"/>
        <v xml:space="preserve"> </v>
      </c>
      <c r="Y1099" s="25"/>
      <c r="Z1099" s="53" t="str">
        <f t="shared" ref="Z1099" si="3326">IF(Y1099=0," ",Y1099/Y$2366)</f>
        <v xml:space="preserve"> </v>
      </c>
      <c r="AA1099" s="26">
        <f t="shared" si="3320"/>
        <v>73</v>
      </c>
      <c r="AB1099" s="43">
        <f t="shared" si="3315"/>
        <v>6.0416959785478412E-4</v>
      </c>
    </row>
    <row r="1100" spans="1:28">
      <c r="A1100" t="s">
        <v>320</v>
      </c>
      <c r="B1100" t="s">
        <v>321</v>
      </c>
      <c r="C1100" t="s">
        <v>2884</v>
      </c>
      <c r="D1100" s="4" t="s">
        <v>6552</v>
      </c>
      <c r="F1100" t="s">
        <v>2622</v>
      </c>
      <c r="G1100" s="4"/>
      <c r="H1100" s="3" t="s">
        <v>1393</v>
      </c>
      <c r="I1100" s="3" t="s">
        <v>1393</v>
      </c>
      <c r="J1100" s="4"/>
      <c r="K1100" s="4">
        <v>55</v>
      </c>
      <c r="L1100" s="38" t="s">
        <v>1378</v>
      </c>
      <c r="M1100" s="25">
        <v>1</v>
      </c>
      <c r="N1100" s="49">
        <f t="shared" si="3316"/>
        <v>4.4216483905199858E-5</v>
      </c>
      <c r="O1100" s="25">
        <v>53</v>
      </c>
      <c r="P1100" s="49">
        <f t="shared" si="3316"/>
        <v>1.7444539529984859E-3</v>
      </c>
      <c r="Q1100" s="25">
        <v>7</v>
      </c>
      <c r="R1100" s="49">
        <f t="shared" ref="R1100:T1100" si="3327">IF(Q1100=0," ",Q1100/Q$2366)</f>
        <v>1.1804384485666105E-3</v>
      </c>
      <c r="S1100" s="25">
        <v>58</v>
      </c>
      <c r="T1100" s="49">
        <f t="shared" si="3327"/>
        <v>2.0437647556291625E-3</v>
      </c>
      <c r="U1100" s="30">
        <v>26</v>
      </c>
      <c r="V1100" s="49">
        <f t="shared" ref="V1100:X1100" si="3328">IF(U1100=0," ",U1100/U$2366)</f>
        <v>1.7535576987927431E-3</v>
      </c>
      <c r="W1100" s="25"/>
      <c r="X1100" s="49" t="str">
        <f t="shared" si="3328"/>
        <v xml:space="preserve"> </v>
      </c>
      <c r="Y1100" s="25"/>
      <c r="Z1100" s="53" t="str">
        <f t="shared" ref="Z1100" si="3329">IF(Y1100=0," ",Y1100/Y$2366)</f>
        <v xml:space="preserve"> </v>
      </c>
      <c r="AA1100" s="26">
        <f t="shared" si="3320"/>
        <v>145</v>
      </c>
      <c r="AB1100" s="43">
        <f t="shared" si="3315"/>
        <v>1.2000628998485438E-3</v>
      </c>
    </row>
    <row r="1101" spans="1:28">
      <c r="A1101" t="s">
        <v>2446</v>
      </c>
      <c r="B1101" t="s">
        <v>2348</v>
      </c>
      <c r="C1101" t="s">
        <v>2978</v>
      </c>
      <c r="D1101" s="4" t="s">
        <v>1381</v>
      </c>
      <c r="F1101" t="s">
        <v>3761</v>
      </c>
      <c r="G1101" s="4"/>
      <c r="H1101" s="3" t="s">
        <v>1393</v>
      </c>
      <c r="I1101" s="3" t="s">
        <v>1393</v>
      </c>
      <c r="J1101" s="4"/>
      <c r="K1101" s="4"/>
      <c r="L1101" s="38" t="s">
        <v>1483</v>
      </c>
      <c r="M1101" s="25">
        <v>2</v>
      </c>
      <c r="N1101" s="49">
        <f t="shared" si="3316"/>
        <v>8.8432967810399716E-5</v>
      </c>
      <c r="O1101" s="25">
        <v>5</v>
      </c>
      <c r="P1101" s="49">
        <f t="shared" si="3316"/>
        <v>1.645711276413666E-4</v>
      </c>
      <c r="Q1101" s="25"/>
      <c r="R1101" s="49" t="str">
        <f t="shared" ref="R1101:T1101" si="3330">IF(Q1101=0," ",Q1101/Q$2366)</f>
        <v xml:space="preserve"> </v>
      </c>
      <c r="S1101" s="25"/>
      <c r="T1101" s="49" t="str">
        <f t="shared" si="3330"/>
        <v xml:space="preserve"> </v>
      </c>
      <c r="U1101" s="30"/>
      <c r="V1101" s="49" t="str">
        <f t="shared" ref="V1101:X1101" si="3331">IF(U1101=0," ",U1101/U$2366)</f>
        <v xml:space="preserve"> </v>
      </c>
      <c r="W1101" s="25"/>
      <c r="X1101" s="49" t="str">
        <f t="shared" si="3331"/>
        <v xml:space="preserve"> </v>
      </c>
      <c r="Y1101" s="25"/>
      <c r="Z1101" s="53" t="str">
        <f t="shared" ref="Z1101" si="3332">IF(Y1101=0," ",Y1101/Y$2366)</f>
        <v xml:space="preserve"> </v>
      </c>
      <c r="AA1101" s="26">
        <f t="shared" si="3320"/>
        <v>7</v>
      </c>
      <c r="AB1101" s="43">
        <f t="shared" si="3315"/>
        <v>5.7934071027171081E-5</v>
      </c>
    </row>
    <row r="1102" spans="1:28">
      <c r="A1102" t="s">
        <v>2446</v>
      </c>
      <c r="B1102" t="s">
        <v>5263</v>
      </c>
      <c r="C1102" t="s">
        <v>2978</v>
      </c>
      <c r="D1102" s="4" t="s">
        <v>1381</v>
      </c>
      <c r="F1102" t="s">
        <v>5674</v>
      </c>
      <c r="G1102" s="4"/>
      <c r="H1102" s="3" t="s">
        <v>1393</v>
      </c>
      <c r="I1102" s="3" t="s">
        <v>1393</v>
      </c>
      <c r="J1102" s="4">
        <v>184</v>
      </c>
      <c r="K1102" s="4"/>
      <c r="L1102" s="38" t="s">
        <v>1483</v>
      </c>
      <c r="M1102" s="25"/>
      <c r="N1102" s="49" t="str">
        <f t="shared" si="3316"/>
        <v xml:space="preserve"> </v>
      </c>
      <c r="O1102" s="25">
        <v>1</v>
      </c>
      <c r="P1102" s="49">
        <f t="shared" si="3316"/>
        <v>3.291422552827332E-5</v>
      </c>
      <c r="Q1102" s="25"/>
      <c r="R1102" s="49" t="str">
        <f t="shared" ref="R1102:T1102" si="3333">IF(Q1102=0," ",Q1102/Q$2366)</f>
        <v xml:space="preserve"> </v>
      </c>
      <c r="S1102" s="25"/>
      <c r="T1102" s="49" t="str">
        <f t="shared" si="3333"/>
        <v xml:space="preserve"> </v>
      </c>
      <c r="U1102" s="30"/>
      <c r="V1102" s="49" t="str">
        <f t="shared" ref="V1102:X1102" si="3334">IF(U1102=0," ",U1102/U$2366)</f>
        <v xml:space="preserve"> </v>
      </c>
      <c r="W1102" s="25"/>
      <c r="X1102" s="49" t="str">
        <f t="shared" si="3334"/>
        <v xml:space="preserve"> </v>
      </c>
      <c r="Y1102" s="25"/>
      <c r="Z1102" s="53" t="str">
        <f t="shared" ref="Z1102" si="3335">IF(Y1102=0," ",Y1102/Y$2366)</f>
        <v xml:space="preserve"> </v>
      </c>
      <c r="AA1102" s="26">
        <f t="shared" si="3320"/>
        <v>1</v>
      </c>
      <c r="AB1102" s="43">
        <f t="shared" si="3315"/>
        <v>8.2762958610244394E-6</v>
      </c>
    </row>
    <row r="1103" spans="1:28">
      <c r="A1103" t="s">
        <v>2446</v>
      </c>
      <c r="B1103" t="s">
        <v>18</v>
      </c>
      <c r="C1103" t="s">
        <v>2978</v>
      </c>
      <c r="D1103" s="4" t="s">
        <v>1381</v>
      </c>
      <c r="F1103" t="s">
        <v>2711</v>
      </c>
      <c r="G1103" s="4"/>
      <c r="H1103" s="3" t="s">
        <v>1393</v>
      </c>
      <c r="I1103" s="3" t="s">
        <v>1393</v>
      </c>
      <c r="J1103" s="4">
        <v>185</v>
      </c>
      <c r="K1103" s="4">
        <v>285</v>
      </c>
      <c r="L1103" s="38" t="s">
        <v>1483</v>
      </c>
      <c r="M1103" s="25">
        <v>3</v>
      </c>
      <c r="N1103" s="49">
        <f t="shared" si="3316"/>
        <v>1.3264945171559959E-4</v>
      </c>
      <c r="O1103" s="25">
        <v>4</v>
      </c>
      <c r="P1103" s="49">
        <f t="shared" si="3316"/>
        <v>1.3165690211309328E-4</v>
      </c>
      <c r="Q1103" s="25"/>
      <c r="R1103" s="49" t="str">
        <f t="shared" ref="R1103:T1103" si="3336">IF(Q1103=0," ",Q1103/Q$2366)</f>
        <v xml:space="preserve"> </v>
      </c>
      <c r="S1103" s="25">
        <v>21</v>
      </c>
      <c r="T1103" s="49">
        <f t="shared" si="3336"/>
        <v>7.3998379083124841E-4</v>
      </c>
      <c r="U1103" s="30"/>
      <c r="V1103" s="49" t="str">
        <f t="shared" ref="V1103:X1103" si="3337">IF(U1103=0," ",U1103/U$2366)</f>
        <v xml:space="preserve"> </v>
      </c>
      <c r="W1103" s="25"/>
      <c r="X1103" s="49" t="str">
        <f t="shared" si="3337"/>
        <v xml:space="preserve"> </v>
      </c>
      <c r="Y1103" s="25"/>
      <c r="Z1103" s="53" t="str">
        <f t="shared" ref="Z1103" si="3338">IF(Y1103=0," ",Y1103/Y$2366)</f>
        <v xml:space="preserve"> </v>
      </c>
      <c r="AA1103" s="26">
        <f t="shared" si="3320"/>
        <v>28</v>
      </c>
      <c r="AB1103" s="43">
        <f t="shared" si="3315"/>
        <v>2.3173628410868432E-4</v>
      </c>
    </row>
    <row r="1104" spans="1:28">
      <c r="A1104" t="s">
        <v>2446</v>
      </c>
      <c r="B1104" t="s">
        <v>4575</v>
      </c>
      <c r="C1104" t="s">
        <v>2978</v>
      </c>
      <c r="D1104" s="4" t="s">
        <v>1381</v>
      </c>
      <c r="E1104" s="2" t="s">
        <v>2064</v>
      </c>
      <c r="F1104" t="s">
        <v>4622</v>
      </c>
      <c r="G1104" s="4"/>
      <c r="H1104" s="3" t="s">
        <v>1393</v>
      </c>
      <c r="I1104" s="3" t="s">
        <v>1393</v>
      </c>
      <c r="J1104" s="4">
        <v>185</v>
      </c>
      <c r="K1104" s="4">
        <v>285</v>
      </c>
      <c r="L1104" s="38" t="s">
        <v>1483</v>
      </c>
      <c r="M1104" s="25"/>
      <c r="N1104" s="49" t="str">
        <f t="shared" si="3316"/>
        <v xml:space="preserve"> </v>
      </c>
      <c r="O1104" s="25">
        <v>3</v>
      </c>
      <c r="P1104" s="49">
        <f t="shared" si="3316"/>
        <v>9.874267658481996E-5</v>
      </c>
      <c r="Q1104" s="25">
        <v>1</v>
      </c>
      <c r="R1104" s="49">
        <f t="shared" ref="R1104:T1104" si="3339">IF(Q1104=0," ",Q1104/Q$2366)</f>
        <v>1.6863406408094435E-4</v>
      </c>
      <c r="S1104" s="25"/>
      <c r="T1104" s="49" t="str">
        <f t="shared" si="3339"/>
        <v xml:space="preserve"> </v>
      </c>
      <c r="U1104" s="30"/>
      <c r="V1104" s="49" t="str">
        <f t="shared" ref="V1104:X1104" si="3340">IF(U1104=0," ",U1104/U$2366)</f>
        <v xml:space="preserve"> </v>
      </c>
      <c r="W1104" s="25"/>
      <c r="X1104" s="49" t="str">
        <f t="shared" si="3340"/>
        <v xml:space="preserve"> </v>
      </c>
      <c r="Y1104" s="25"/>
      <c r="Z1104" s="53" t="str">
        <f t="shared" ref="Z1104" si="3341">IF(Y1104=0," ",Y1104/Y$2366)</f>
        <v xml:space="preserve"> </v>
      </c>
      <c r="AA1104" s="26">
        <f t="shared" si="3320"/>
        <v>4</v>
      </c>
      <c r="AB1104" s="43">
        <f t="shared" si="3315"/>
        <v>3.3105183444097758E-5</v>
      </c>
    </row>
    <row r="1105" spans="1:28">
      <c r="A1105" t="s">
        <v>2446</v>
      </c>
      <c r="B1105" t="s">
        <v>3422</v>
      </c>
      <c r="C1105" t="s">
        <v>2978</v>
      </c>
      <c r="D1105" s="4" t="s">
        <v>1381</v>
      </c>
      <c r="F1105" t="s">
        <v>3470</v>
      </c>
      <c r="G1105" s="4"/>
      <c r="H1105" s="3" t="s">
        <v>1393</v>
      </c>
      <c r="I1105" s="3" t="s">
        <v>1393</v>
      </c>
      <c r="J1105" s="4">
        <v>185</v>
      </c>
      <c r="K1105" s="4"/>
      <c r="L1105" s="38" t="s">
        <v>1483</v>
      </c>
      <c r="M1105" s="25"/>
      <c r="N1105" s="49" t="str">
        <f t="shared" si="3316"/>
        <v xml:space="preserve"> </v>
      </c>
      <c r="O1105" s="25">
        <v>3</v>
      </c>
      <c r="P1105" s="49">
        <f t="shared" si="3316"/>
        <v>9.874267658481996E-5</v>
      </c>
      <c r="Q1105" s="25"/>
      <c r="R1105" s="49" t="str">
        <f t="shared" ref="R1105:T1105" si="3342">IF(Q1105=0," ",Q1105/Q$2366)</f>
        <v xml:space="preserve"> </v>
      </c>
      <c r="S1105" s="25"/>
      <c r="T1105" s="49" t="str">
        <f t="shared" si="3342"/>
        <v xml:space="preserve"> </v>
      </c>
      <c r="U1105" s="30"/>
      <c r="V1105" s="49" t="str">
        <f t="shared" ref="V1105:X1105" si="3343">IF(U1105=0," ",U1105/U$2366)</f>
        <v xml:space="preserve"> </v>
      </c>
      <c r="W1105" s="25"/>
      <c r="X1105" s="49" t="str">
        <f t="shared" si="3343"/>
        <v xml:space="preserve"> </v>
      </c>
      <c r="Y1105" s="25"/>
      <c r="Z1105" s="53" t="str">
        <f t="shared" ref="Z1105" si="3344">IF(Y1105=0," ",Y1105/Y$2366)</f>
        <v xml:space="preserve"> </v>
      </c>
      <c r="AA1105" s="26">
        <f t="shared" si="3320"/>
        <v>3</v>
      </c>
      <c r="AB1105" s="43">
        <f t="shared" si="3315"/>
        <v>2.482888758307332E-5</v>
      </c>
    </row>
    <row r="1106" spans="1:28">
      <c r="A1106" t="s">
        <v>2446</v>
      </c>
      <c r="B1106" t="s">
        <v>3377</v>
      </c>
      <c r="C1106" t="s">
        <v>2978</v>
      </c>
      <c r="D1106" s="4" t="s">
        <v>1381</v>
      </c>
      <c r="F1106" t="s">
        <v>3471</v>
      </c>
      <c r="G1106" s="4"/>
      <c r="H1106" s="3" t="s">
        <v>1393</v>
      </c>
      <c r="I1106" s="3" t="s">
        <v>581</v>
      </c>
      <c r="J1106" s="4"/>
      <c r="K1106" s="4"/>
      <c r="L1106" s="38" t="s">
        <v>1483</v>
      </c>
      <c r="M1106" s="25"/>
      <c r="N1106" s="49" t="str">
        <f t="shared" si="3316"/>
        <v xml:space="preserve"> </v>
      </c>
      <c r="O1106" s="25"/>
      <c r="P1106" s="49" t="str">
        <f t="shared" si="3316"/>
        <v xml:space="preserve"> </v>
      </c>
      <c r="Q1106" s="25"/>
      <c r="R1106" s="49" t="str">
        <f t="shared" ref="R1106:T1106" si="3345">IF(Q1106=0," ",Q1106/Q$2366)</f>
        <v xml:space="preserve"> </v>
      </c>
      <c r="S1106" s="25">
        <v>3</v>
      </c>
      <c r="T1106" s="49">
        <f t="shared" si="3345"/>
        <v>1.0571197011874978E-4</v>
      </c>
      <c r="U1106" s="30"/>
      <c r="V1106" s="49" t="str">
        <f t="shared" ref="V1106:X1106" si="3346">IF(U1106=0," ",U1106/U$2366)</f>
        <v xml:space="preserve"> </v>
      </c>
      <c r="W1106" s="25"/>
      <c r="X1106" s="49" t="str">
        <f t="shared" si="3346"/>
        <v xml:space="preserve"> </v>
      </c>
      <c r="Y1106" s="25"/>
      <c r="Z1106" s="53" t="str">
        <f t="shared" ref="Z1106" si="3347">IF(Y1106=0," ",Y1106/Y$2366)</f>
        <v xml:space="preserve"> </v>
      </c>
      <c r="AA1106" s="26">
        <f t="shared" si="3320"/>
        <v>3</v>
      </c>
      <c r="AB1106" s="43">
        <f t="shared" si="3315"/>
        <v>2.482888758307332E-5</v>
      </c>
    </row>
    <row r="1107" spans="1:28">
      <c r="A1107" t="s">
        <v>2446</v>
      </c>
      <c r="B1107" t="s">
        <v>2006</v>
      </c>
      <c r="C1107" t="s">
        <v>2978</v>
      </c>
      <c r="D1107" s="4" t="s">
        <v>1381</v>
      </c>
      <c r="F1107" t="s">
        <v>3762</v>
      </c>
      <c r="G1107" s="4"/>
      <c r="H1107" s="3" t="s">
        <v>1393</v>
      </c>
      <c r="I1107" s="3" t="s">
        <v>1393</v>
      </c>
      <c r="J1107" s="4">
        <v>185</v>
      </c>
      <c r="K1107" s="4">
        <v>285</v>
      </c>
      <c r="L1107" s="38" t="s">
        <v>1483</v>
      </c>
      <c r="M1107" s="25"/>
      <c r="N1107" s="49" t="str">
        <f t="shared" si="3316"/>
        <v xml:space="preserve"> </v>
      </c>
      <c r="O1107" s="25">
        <v>5</v>
      </c>
      <c r="P1107" s="49">
        <f t="shared" si="3316"/>
        <v>1.645711276413666E-4</v>
      </c>
      <c r="Q1107" s="25"/>
      <c r="R1107" s="49" t="str">
        <f t="shared" ref="R1107:T1107" si="3348">IF(Q1107=0," ",Q1107/Q$2366)</f>
        <v xml:space="preserve"> </v>
      </c>
      <c r="S1107" s="25"/>
      <c r="T1107" s="49" t="str">
        <f t="shared" si="3348"/>
        <v xml:space="preserve"> </v>
      </c>
      <c r="U1107" s="30"/>
      <c r="V1107" s="49" t="str">
        <f t="shared" ref="V1107:X1107" si="3349">IF(U1107=0," ",U1107/U$2366)</f>
        <v xml:space="preserve"> </v>
      </c>
      <c r="W1107" s="25"/>
      <c r="X1107" s="49" t="str">
        <f t="shared" si="3349"/>
        <v xml:space="preserve"> </v>
      </c>
      <c r="Y1107" s="25"/>
      <c r="Z1107" s="53" t="str">
        <f t="shared" ref="Z1107" si="3350">IF(Y1107=0," ",Y1107/Y$2366)</f>
        <v xml:space="preserve"> </v>
      </c>
      <c r="AA1107" s="26">
        <f t="shared" si="3320"/>
        <v>5</v>
      </c>
      <c r="AB1107" s="43">
        <f t="shared" si="3315"/>
        <v>4.1381479305122199E-5</v>
      </c>
    </row>
    <row r="1108" spans="1:28">
      <c r="A1108" s="5" t="s">
        <v>5890</v>
      </c>
      <c r="B1108" s="5" t="s">
        <v>2744</v>
      </c>
      <c r="C1108" s="5" t="s">
        <v>5759</v>
      </c>
      <c r="D1108" s="4" t="s">
        <v>1381</v>
      </c>
      <c r="G1108" s="4"/>
      <c r="H1108" s="3" t="s">
        <v>1393</v>
      </c>
      <c r="I1108" s="3" t="s">
        <v>581</v>
      </c>
      <c r="J1108" s="4"/>
      <c r="K1108" s="4"/>
      <c r="L1108" s="38" t="s">
        <v>1483</v>
      </c>
      <c r="M1108" s="25"/>
      <c r="N1108" s="49" t="str">
        <f t="shared" si="3316"/>
        <v xml:space="preserve"> </v>
      </c>
      <c r="O1108" s="25">
        <v>1</v>
      </c>
      <c r="P1108" s="49">
        <f t="shared" si="3316"/>
        <v>3.291422552827332E-5</v>
      </c>
      <c r="Q1108" s="25"/>
      <c r="R1108" s="49" t="str">
        <f t="shared" ref="R1108:T1108" si="3351">IF(Q1108=0," ",Q1108/Q$2366)</f>
        <v xml:space="preserve"> </v>
      </c>
      <c r="S1108" s="28"/>
      <c r="T1108" s="49" t="str">
        <f t="shared" si="3351"/>
        <v xml:space="preserve"> </v>
      </c>
      <c r="U1108" s="30"/>
      <c r="V1108" s="49" t="str">
        <f t="shared" ref="V1108:X1108" si="3352">IF(U1108=0," ",U1108/U$2366)</f>
        <v xml:space="preserve"> </v>
      </c>
      <c r="W1108" s="25"/>
      <c r="X1108" s="49" t="str">
        <f t="shared" si="3352"/>
        <v xml:space="preserve"> </v>
      </c>
      <c r="Y1108" s="25"/>
      <c r="Z1108" s="53" t="str">
        <f t="shared" ref="Z1108" si="3353">IF(Y1108=0," ",Y1108/Y$2366)</f>
        <v xml:space="preserve"> </v>
      </c>
      <c r="AA1108" s="26">
        <f t="shared" si="3320"/>
        <v>1</v>
      </c>
      <c r="AB1108" s="43">
        <f t="shared" si="3315"/>
        <v>8.2762958610244394E-6</v>
      </c>
    </row>
    <row r="1109" spans="1:28">
      <c r="A1109" s="5" t="s">
        <v>5758</v>
      </c>
      <c r="B1109" s="5" t="s">
        <v>318</v>
      </c>
      <c r="C1109" s="5" t="s">
        <v>5759</v>
      </c>
      <c r="D1109" s="4" t="s">
        <v>1381</v>
      </c>
      <c r="F1109" s="5" t="s">
        <v>5760</v>
      </c>
      <c r="G1109" s="4" t="s">
        <v>168</v>
      </c>
      <c r="H1109" s="3" t="s">
        <v>1393</v>
      </c>
      <c r="I1109" s="3" t="s">
        <v>581</v>
      </c>
      <c r="J1109" s="4"/>
      <c r="K1109" s="4"/>
      <c r="L1109" s="38" t="s">
        <v>1483</v>
      </c>
      <c r="M1109" s="25">
        <v>2</v>
      </c>
      <c r="N1109" s="49">
        <f t="shared" si="3316"/>
        <v>8.8432967810399716E-5</v>
      </c>
      <c r="O1109" s="25">
        <v>13</v>
      </c>
      <c r="P1109" s="49">
        <f t="shared" si="3316"/>
        <v>4.2788493186755313E-4</v>
      </c>
      <c r="Q1109" s="25"/>
      <c r="R1109" s="49" t="str">
        <f t="shared" ref="R1109:T1109" si="3354">IF(Q1109=0," ",Q1109/Q$2366)</f>
        <v xml:space="preserve"> </v>
      </c>
      <c r="S1109" s="28"/>
      <c r="T1109" s="49" t="str">
        <f t="shared" si="3354"/>
        <v xml:space="preserve"> </v>
      </c>
      <c r="U1109" s="30"/>
      <c r="V1109" s="49" t="str">
        <f t="shared" ref="V1109:X1109" si="3355">IF(U1109=0," ",U1109/U$2366)</f>
        <v xml:space="preserve"> </v>
      </c>
      <c r="W1109" s="25"/>
      <c r="X1109" s="49" t="str">
        <f t="shared" si="3355"/>
        <v xml:space="preserve"> </v>
      </c>
      <c r="Y1109" s="25"/>
      <c r="Z1109" s="53" t="str">
        <f t="shared" ref="Z1109" si="3356">IF(Y1109=0," ",Y1109/Y$2366)</f>
        <v xml:space="preserve"> </v>
      </c>
      <c r="AA1109" s="26">
        <f t="shared" si="3320"/>
        <v>15</v>
      </c>
      <c r="AB1109" s="43">
        <f t="shared" si="3315"/>
        <v>1.2414443791536659E-4</v>
      </c>
    </row>
    <row r="1110" spans="1:28">
      <c r="A1110" t="s">
        <v>1581</v>
      </c>
      <c r="B1110" t="s">
        <v>1564</v>
      </c>
      <c r="C1110" t="s">
        <v>2899</v>
      </c>
      <c r="D1110" s="4" t="s">
        <v>1484</v>
      </c>
      <c r="F1110" t="s">
        <v>2712</v>
      </c>
      <c r="G1110" s="4"/>
      <c r="H1110" s="3" t="s">
        <v>1393</v>
      </c>
      <c r="I1110" s="3" t="s">
        <v>1393</v>
      </c>
      <c r="J1110" s="4">
        <v>315</v>
      </c>
      <c r="K1110" s="4">
        <v>36</v>
      </c>
      <c r="L1110" s="38" t="s">
        <v>1483</v>
      </c>
      <c r="M1110" s="25">
        <v>16</v>
      </c>
      <c r="N1110" s="49">
        <f t="shared" si="3316"/>
        <v>7.0746374248319773E-4</v>
      </c>
      <c r="O1110" s="25">
        <v>17</v>
      </c>
      <c r="P1110" s="49">
        <f t="shared" si="3316"/>
        <v>5.5954183398064647E-4</v>
      </c>
      <c r="Q1110" s="25">
        <v>5</v>
      </c>
      <c r="R1110" s="49">
        <f t="shared" ref="R1110:T1110" si="3357">IF(Q1110=0," ",Q1110/Q$2366)</f>
        <v>8.4317032040472171E-4</v>
      </c>
      <c r="S1110" s="25">
        <v>19</v>
      </c>
      <c r="T1110" s="49">
        <f t="shared" si="3357"/>
        <v>6.6950914408541525E-4</v>
      </c>
      <c r="U1110" s="30">
        <v>1</v>
      </c>
      <c r="V1110" s="49">
        <f t="shared" ref="V1110:X1110" si="3358">IF(U1110=0," ",U1110/U$2366)</f>
        <v>6.7444526876643958E-5</v>
      </c>
      <c r="W1110" s="25"/>
      <c r="X1110" s="49" t="str">
        <f t="shared" si="3358"/>
        <v xml:space="preserve"> </v>
      </c>
      <c r="Y1110" s="25"/>
      <c r="Z1110" s="53" t="str">
        <f t="shared" ref="Z1110" si="3359">IF(Y1110=0," ",Y1110/Y$2366)</f>
        <v xml:space="preserve"> </v>
      </c>
      <c r="AA1110" s="26">
        <f t="shared" si="3320"/>
        <v>58</v>
      </c>
      <c r="AB1110" s="43">
        <f t="shared" si="3315"/>
        <v>4.8002515993941753E-4</v>
      </c>
    </row>
    <row r="1111" spans="1:28">
      <c r="A1111" t="s">
        <v>1581</v>
      </c>
      <c r="B1111" t="s">
        <v>2278</v>
      </c>
      <c r="C1111" t="s">
        <v>2899</v>
      </c>
      <c r="D1111" s="4" t="s">
        <v>1484</v>
      </c>
      <c r="F1111" t="s">
        <v>2714</v>
      </c>
      <c r="G1111" s="4"/>
      <c r="H1111" s="3" t="s">
        <v>1393</v>
      </c>
      <c r="I1111" s="3" t="s">
        <v>1393</v>
      </c>
      <c r="J1111" s="4">
        <v>315</v>
      </c>
      <c r="K1111" s="4">
        <v>36</v>
      </c>
      <c r="L1111" s="38" t="s">
        <v>1483</v>
      </c>
      <c r="M1111" s="25">
        <v>2</v>
      </c>
      <c r="N1111" s="49">
        <f t="shared" si="3316"/>
        <v>8.8432967810399716E-5</v>
      </c>
      <c r="O1111" s="25">
        <v>16</v>
      </c>
      <c r="P1111" s="49">
        <f t="shared" si="3316"/>
        <v>5.2662760845237312E-4</v>
      </c>
      <c r="Q1111" s="25">
        <v>9</v>
      </c>
      <c r="R1111" s="49">
        <f t="shared" ref="R1111:T1111" si="3360">IF(Q1111=0," ",Q1111/Q$2366)</f>
        <v>1.5177065767284991E-3</v>
      </c>
      <c r="S1111" s="28"/>
      <c r="T1111" s="49" t="str">
        <f t="shared" si="3360"/>
        <v xml:space="preserve"> </v>
      </c>
      <c r="U1111" s="30"/>
      <c r="V1111" s="49" t="str">
        <f t="shared" ref="V1111:X1111" si="3361">IF(U1111=0," ",U1111/U$2366)</f>
        <v xml:space="preserve"> </v>
      </c>
      <c r="W1111" s="25"/>
      <c r="X1111" s="49" t="str">
        <f t="shared" si="3361"/>
        <v xml:space="preserve"> </v>
      </c>
      <c r="Y1111" s="25"/>
      <c r="Z1111" s="53" t="str">
        <f t="shared" ref="Z1111" si="3362">IF(Y1111=0," ",Y1111/Y$2366)</f>
        <v xml:space="preserve"> </v>
      </c>
      <c r="AA1111" s="26">
        <f t="shared" si="3320"/>
        <v>27</v>
      </c>
      <c r="AB1111" s="43">
        <f t="shared" si="3315"/>
        <v>2.2345998824765988E-4</v>
      </c>
    </row>
    <row r="1112" spans="1:28">
      <c r="A1112" t="s">
        <v>974</v>
      </c>
      <c r="B1112" t="s">
        <v>975</v>
      </c>
      <c r="C1112" t="s">
        <v>976</v>
      </c>
      <c r="D1112" s="4" t="s">
        <v>1381</v>
      </c>
      <c r="E1112" s="2" t="s">
        <v>2064</v>
      </c>
      <c r="F1112" t="s">
        <v>6377</v>
      </c>
      <c r="G1112" s="4"/>
      <c r="H1112" s="3" t="s">
        <v>1393</v>
      </c>
      <c r="I1112" s="3" t="s">
        <v>1393</v>
      </c>
      <c r="J1112" s="4">
        <v>187</v>
      </c>
      <c r="K1112" s="4">
        <v>271</v>
      </c>
      <c r="L1112" s="38" t="s">
        <v>1481</v>
      </c>
      <c r="M1112" s="25">
        <v>1</v>
      </c>
      <c r="N1112" s="49">
        <f t="shared" si="3316"/>
        <v>4.4216483905199858E-5</v>
      </c>
      <c r="O1112" s="25">
        <v>8</v>
      </c>
      <c r="P1112" s="49">
        <f t="shared" si="3316"/>
        <v>2.6331380422618656E-4</v>
      </c>
      <c r="Q1112" s="25">
        <v>5</v>
      </c>
      <c r="R1112" s="49">
        <f t="shared" ref="R1112:T1112" si="3363">IF(Q1112=0," ",Q1112/Q$2366)</f>
        <v>8.4317032040472171E-4</v>
      </c>
      <c r="S1112" s="25">
        <v>4</v>
      </c>
      <c r="T1112" s="49">
        <f t="shared" si="3363"/>
        <v>1.4094929349166638E-4</v>
      </c>
      <c r="U1112" s="30">
        <v>4</v>
      </c>
      <c r="V1112" s="49">
        <f t="shared" ref="V1112:X1112" si="3364">IF(U1112=0," ",U1112/U$2366)</f>
        <v>2.6977810750657583E-4</v>
      </c>
      <c r="W1112" s="25"/>
      <c r="X1112" s="49" t="str">
        <f t="shared" si="3364"/>
        <v xml:space="preserve"> </v>
      </c>
      <c r="Y1112" s="25"/>
      <c r="Z1112" s="53" t="str">
        <f t="shared" ref="Z1112" si="3365">IF(Y1112=0," ",Y1112/Y$2366)</f>
        <v xml:space="preserve"> </v>
      </c>
      <c r="AA1112" s="26">
        <f t="shared" si="3320"/>
        <v>22</v>
      </c>
      <c r="AB1112" s="43">
        <f t="shared" si="3315"/>
        <v>1.8207850894253768E-4</v>
      </c>
    </row>
    <row r="1113" spans="1:28">
      <c r="A1113" t="s">
        <v>317</v>
      </c>
      <c r="B1113" t="s">
        <v>318</v>
      </c>
      <c r="C1113" t="s">
        <v>976</v>
      </c>
      <c r="D1113" s="4" t="s">
        <v>1381</v>
      </c>
      <c r="G1113" s="4"/>
      <c r="H1113" s="3" t="s">
        <v>1393</v>
      </c>
      <c r="I1113" s="3" t="s">
        <v>1393</v>
      </c>
      <c r="J1113" s="4">
        <v>418</v>
      </c>
      <c r="K1113" s="4"/>
      <c r="L1113" s="38" t="s">
        <v>1756</v>
      </c>
      <c r="M1113" s="25"/>
      <c r="N1113" s="49" t="str">
        <f t="shared" si="3316"/>
        <v xml:space="preserve"> </v>
      </c>
      <c r="O1113" s="25">
        <v>8</v>
      </c>
      <c r="P1113" s="49">
        <f t="shared" si="3316"/>
        <v>2.6331380422618656E-4</v>
      </c>
      <c r="Q1113" s="25"/>
      <c r="R1113" s="49" t="str">
        <f t="shared" ref="R1113:T1113" si="3366">IF(Q1113=0," ",Q1113/Q$2366)</f>
        <v xml:space="preserve"> </v>
      </c>
      <c r="S1113" s="28"/>
      <c r="T1113" s="49" t="str">
        <f t="shared" si="3366"/>
        <v xml:space="preserve"> </v>
      </c>
      <c r="U1113" s="30"/>
      <c r="V1113" s="49" t="str">
        <f t="shared" ref="V1113:X1113" si="3367">IF(U1113=0," ",U1113/U$2366)</f>
        <v xml:space="preserve"> </v>
      </c>
      <c r="W1113" s="25"/>
      <c r="X1113" s="49" t="str">
        <f t="shared" si="3367"/>
        <v xml:space="preserve"> </v>
      </c>
      <c r="Y1113" s="25"/>
      <c r="Z1113" s="53" t="str">
        <f t="shared" ref="Z1113" si="3368">IF(Y1113=0," ",Y1113/Y$2366)</f>
        <v xml:space="preserve"> </v>
      </c>
      <c r="AA1113" s="26">
        <f t="shared" si="3320"/>
        <v>8</v>
      </c>
      <c r="AB1113" s="43">
        <f t="shared" si="3315"/>
        <v>6.6210366888195515E-5</v>
      </c>
    </row>
    <row r="1114" spans="1:28">
      <c r="A1114" t="s">
        <v>317</v>
      </c>
      <c r="B1114" t="s">
        <v>389</v>
      </c>
      <c r="C1114" t="s">
        <v>976</v>
      </c>
      <c r="D1114" s="4" t="s">
        <v>1381</v>
      </c>
      <c r="G1114" s="4"/>
      <c r="H1114" s="3" t="s">
        <v>1393</v>
      </c>
      <c r="I1114" s="3" t="s">
        <v>1393</v>
      </c>
      <c r="J1114" s="4">
        <v>418</v>
      </c>
      <c r="K1114" s="4"/>
      <c r="L1114" s="38" t="s">
        <v>1756</v>
      </c>
      <c r="M1114" s="25"/>
      <c r="N1114" s="49" t="str">
        <f t="shared" si="3316"/>
        <v xml:space="preserve"> </v>
      </c>
      <c r="O1114" s="25">
        <v>2</v>
      </c>
      <c r="P1114" s="49">
        <f t="shared" si="3316"/>
        <v>6.582845105654664E-5</v>
      </c>
      <c r="Q1114" s="25"/>
      <c r="R1114" s="49" t="str">
        <f t="shared" ref="R1114:T1114" si="3369">IF(Q1114=0," ",Q1114/Q$2366)</f>
        <v xml:space="preserve"> </v>
      </c>
      <c r="S1114" s="28"/>
      <c r="T1114" s="49" t="str">
        <f t="shared" si="3369"/>
        <v xml:space="preserve"> </v>
      </c>
      <c r="U1114" s="30"/>
      <c r="V1114" s="49" t="str">
        <f t="shared" ref="V1114:X1114" si="3370">IF(U1114=0," ",U1114/U$2366)</f>
        <v xml:space="preserve"> </v>
      </c>
      <c r="W1114" s="25"/>
      <c r="X1114" s="49" t="str">
        <f t="shared" si="3370"/>
        <v xml:space="preserve"> </v>
      </c>
      <c r="Y1114" s="25"/>
      <c r="Z1114" s="53" t="str">
        <f t="shared" ref="Z1114" si="3371">IF(Y1114=0," ",Y1114/Y$2366)</f>
        <v xml:space="preserve"> </v>
      </c>
      <c r="AA1114" s="26">
        <f t="shared" si="3320"/>
        <v>2</v>
      </c>
      <c r="AB1114" s="43">
        <f t="shared" si="3315"/>
        <v>1.6552591722048879E-5</v>
      </c>
    </row>
    <row r="1115" spans="1:28">
      <c r="A1115" t="s">
        <v>317</v>
      </c>
      <c r="B1115" t="s">
        <v>319</v>
      </c>
      <c r="C1115" t="s">
        <v>976</v>
      </c>
      <c r="D1115" s="4" t="s">
        <v>1381</v>
      </c>
      <c r="F1115" t="s">
        <v>6378</v>
      </c>
      <c r="G1115" s="4"/>
      <c r="H1115" s="3" t="s">
        <v>1393</v>
      </c>
      <c r="I1115" s="3" t="s">
        <v>1393</v>
      </c>
      <c r="J1115" s="4">
        <v>188</v>
      </c>
      <c r="K1115" s="4">
        <v>272</v>
      </c>
      <c r="L1115" s="38" t="s">
        <v>1483</v>
      </c>
      <c r="M1115" s="25">
        <v>10</v>
      </c>
      <c r="N1115" s="49">
        <f t="shared" si="3316"/>
        <v>4.4216483905199861E-4</v>
      </c>
      <c r="O1115" s="25">
        <v>9</v>
      </c>
      <c r="P1115" s="49">
        <f t="shared" si="3316"/>
        <v>2.9622802975445985E-4</v>
      </c>
      <c r="Q1115" s="25">
        <v>2</v>
      </c>
      <c r="R1115" s="49">
        <f t="shared" ref="R1115:T1115" si="3372">IF(Q1115=0," ",Q1115/Q$2366)</f>
        <v>3.3726812816188871E-4</v>
      </c>
      <c r="S1115" s="28"/>
      <c r="T1115" s="49" t="str">
        <f t="shared" si="3372"/>
        <v xml:space="preserve"> </v>
      </c>
      <c r="U1115" s="30"/>
      <c r="V1115" s="49" t="str">
        <f t="shared" ref="V1115:X1115" si="3373">IF(U1115=0," ",U1115/U$2366)</f>
        <v xml:space="preserve"> </v>
      </c>
      <c r="W1115" s="25"/>
      <c r="X1115" s="49" t="str">
        <f t="shared" si="3373"/>
        <v xml:space="preserve"> </v>
      </c>
      <c r="Y1115" s="25"/>
      <c r="Z1115" s="53" t="str">
        <f t="shared" ref="Z1115" si="3374">IF(Y1115=0," ",Y1115/Y$2366)</f>
        <v xml:space="preserve"> </v>
      </c>
      <c r="AA1115" s="26">
        <f t="shared" si="3320"/>
        <v>21</v>
      </c>
      <c r="AB1115" s="43">
        <f t="shared" si="3315"/>
        <v>1.7380221308151324E-4</v>
      </c>
    </row>
    <row r="1116" spans="1:28">
      <c r="A1116" t="s">
        <v>317</v>
      </c>
      <c r="B1116" t="s">
        <v>420</v>
      </c>
      <c r="C1116" t="s">
        <v>976</v>
      </c>
      <c r="D1116" s="4" t="s">
        <v>1381</v>
      </c>
      <c r="F1116" t="s">
        <v>6379</v>
      </c>
      <c r="G1116" s="4"/>
      <c r="H1116" s="3" t="s">
        <v>1393</v>
      </c>
      <c r="I1116" s="3" t="s">
        <v>1393</v>
      </c>
      <c r="J1116" s="4"/>
      <c r="K1116" s="4"/>
      <c r="L1116" s="38" t="s">
        <v>1483</v>
      </c>
      <c r="M1116" s="25"/>
      <c r="N1116" s="49" t="str">
        <f t="shared" si="3316"/>
        <v xml:space="preserve"> </v>
      </c>
      <c r="O1116" s="25"/>
      <c r="P1116" s="49" t="str">
        <f t="shared" si="3316"/>
        <v xml:space="preserve"> </v>
      </c>
      <c r="Q1116" s="25"/>
      <c r="R1116" s="49" t="str">
        <f t="shared" ref="R1116:T1116" si="3375">IF(Q1116=0," ",Q1116/Q$2366)</f>
        <v xml:space="preserve"> </v>
      </c>
      <c r="S1116" s="25">
        <v>22</v>
      </c>
      <c r="T1116" s="49">
        <f t="shared" si="3375"/>
        <v>7.752211142041651E-4</v>
      </c>
      <c r="U1116" s="30"/>
      <c r="V1116" s="49" t="str">
        <f t="shared" ref="V1116:X1116" si="3376">IF(U1116=0," ",U1116/U$2366)</f>
        <v xml:space="preserve"> </v>
      </c>
      <c r="W1116" s="25"/>
      <c r="X1116" s="49" t="str">
        <f t="shared" si="3376"/>
        <v xml:space="preserve"> </v>
      </c>
      <c r="Y1116" s="25"/>
      <c r="Z1116" s="53" t="str">
        <f t="shared" ref="Z1116" si="3377">IF(Y1116=0," ",Y1116/Y$2366)</f>
        <v xml:space="preserve"> </v>
      </c>
      <c r="AA1116" s="26">
        <f t="shared" si="3320"/>
        <v>22</v>
      </c>
      <c r="AB1116" s="43">
        <f t="shared" si="3315"/>
        <v>1.8207850894253768E-4</v>
      </c>
    </row>
    <row r="1117" spans="1:28">
      <c r="A1117" t="s">
        <v>6657</v>
      </c>
      <c r="B1117" t="s">
        <v>1305</v>
      </c>
      <c r="C1117" t="s">
        <v>976</v>
      </c>
      <c r="D1117" s="4" t="s">
        <v>1381</v>
      </c>
      <c r="E1117" s="2" t="s">
        <v>2064</v>
      </c>
      <c r="G1117" s="4"/>
      <c r="H1117" s="3" t="s">
        <v>1393</v>
      </c>
      <c r="I1117" s="3" t="s">
        <v>1393</v>
      </c>
      <c r="J1117" s="4">
        <v>187</v>
      </c>
      <c r="K1117" s="4">
        <v>271</v>
      </c>
      <c r="L1117" s="38" t="s">
        <v>1481</v>
      </c>
      <c r="M1117" s="25">
        <v>2</v>
      </c>
      <c r="N1117" s="49">
        <f t="shared" si="3316"/>
        <v>8.8432967810399716E-5</v>
      </c>
      <c r="O1117" s="25">
        <v>5</v>
      </c>
      <c r="P1117" s="49">
        <f t="shared" si="3316"/>
        <v>1.645711276413666E-4</v>
      </c>
      <c r="Q1117" s="25"/>
      <c r="R1117" s="49" t="str">
        <f t="shared" ref="R1117:T1117" si="3378">IF(Q1117=0," ",Q1117/Q$2366)</f>
        <v xml:space="preserve"> </v>
      </c>
      <c r="S1117" s="25"/>
      <c r="T1117" s="49" t="str">
        <f t="shared" si="3378"/>
        <v xml:space="preserve"> </v>
      </c>
      <c r="U1117" s="30"/>
      <c r="V1117" s="49" t="str">
        <f t="shared" ref="V1117:X1117" si="3379">IF(U1117=0," ",U1117/U$2366)</f>
        <v xml:space="preserve"> </v>
      </c>
      <c r="W1117" s="25"/>
      <c r="X1117" s="49" t="str">
        <f t="shared" si="3379"/>
        <v xml:space="preserve"> </v>
      </c>
      <c r="Y1117" s="25"/>
      <c r="Z1117" s="53" t="str">
        <f t="shared" ref="Z1117" si="3380">IF(Y1117=0," ",Y1117/Y$2366)</f>
        <v xml:space="preserve"> </v>
      </c>
      <c r="AA1117" s="26">
        <f t="shared" si="3320"/>
        <v>7</v>
      </c>
      <c r="AB1117" s="43">
        <f t="shared" si="3315"/>
        <v>5.7934071027171081E-5</v>
      </c>
    </row>
    <row r="1118" spans="1:28">
      <c r="A1118" t="s">
        <v>1582</v>
      </c>
      <c r="B1118" t="s">
        <v>418</v>
      </c>
      <c r="C1118" t="s">
        <v>2336</v>
      </c>
      <c r="D1118" s="4" t="s">
        <v>1382</v>
      </c>
      <c r="G1118" s="4"/>
      <c r="H1118" s="3" t="s">
        <v>1393</v>
      </c>
      <c r="I1118" s="3" t="s">
        <v>581</v>
      </c>
      <c r="J1118" s="4"/>
      <c r="K1118" s="4"/>
      <c r="L1118" s="38" t="s">
        <v>1483</v>
      </c>
      <c r="M1118" s="25"/>
      <c r="N1118" s="49" t="str">
        <f t="shared" si="3316"/>
        <v xml:space="preserve"> </v>
      </c>
      <c r="O1118" s="25"/>
      <c r="P1118" s="49" t="str">
        <f t="shared" si="3316"/>
        <v xml:space="preserve"> </v>
      </c>
      <c r="Q1118" s="25"/>
      <c r="R1118" s="49" t="str">
        <f t="shared" ref="R1118:T1118" si="3381">IF(Q1118=0," ",Q1118/Q$2366)</f>
        <v xml:space="preserve"> </v>
      </c>
      <c r="S1118" s="25"/>
      <c r="T1118" s="49" t="str">
        <f t="shared" si="3381"/>
        <v xml:space="preserve"> </v>
      </c>
      <c r="U1118" s="30"/>
      <c r="V1118" s="49" t="str">
        <f t="shared" ref="V1118:X1118" si="3382">IF(U1118=0," ",U1118/U$2366)</f>
        <v xml:space="preserve"> </v>
      </c>
      <c r="W1118" s="25">
        <v>1</v>
      </c>
      <c r="X1118" s="49">
        <f t="shared" si="3382"/>
        <v>7.0313598649978903E-5</v>
      </c>
      <c r="Y1118" s="25"/>
      <c r="Z1118" s="53" t="str">
        <f t="shared" ref="Z1118" si="3383">IF(Y1118=0," ",Y1118/Y$2366)</f>
        <v xml:space="preserve"> </v>
      </c>
      <c r="AA1118" s="26">
        <f t="shared" si="3320"/>
        <v>1</v>
      </c>
      <c r="AB1118" s="43">
        <f t="shared" si="3315"/>
        <v>8.2762958610244394E-6</v>
      </c>
    </row>
    <row r="1119" spans="1:28">
      <c r="A1119" t="s">
        <v>1582</v>
      </c>
      <c r="B1119" t="s">
        <v>2355</v>
      </c>
      <c r="C1119" t="s">
        <v>2336</v>
      </c>
      <c r="D1119" s="4" t="s">
        <v>1382</v>
      </c>
      <c r="E1119" s="2" t="s">
        <v>4</v>
      </c>
      <c r="F1119" t="s">
        <v>1181</v>
      </c>
      <c r="G1119" s="4"/>
      <c r="H1119" s="3" t="s">
        <v>1393</v>
      </c>
      <c r="I1119" s="3" t="s">
        <v>581</v>
      </c>
      <c r="J1119" s="4"/>
      <c r="K1119" s="4"/>
      <c r="L1119" s="38" t="s">
        <v>1483</v>
      </c>
      <c r="M1119" s="25">
        <v>6</v>
      </c>
      <c r="N1119" s="49">
        <f t="shared" si="3316"/>
        <v>2.6529890343119917E-4</v>
      </c>
      <c r="O1119" s="25"/>
      <c r="P1119" s="49" t="str">
        <f t="shared" si="3316"/>
        <v xml:space="preserve"> </v>
      </c>
      <c r="Q1119" s="25"/>
      <c r="R1119" s="49" t="str">
        <f t="shared" ref="R1119:T1119" si="3384">IF(Q1119=0," ",Q1119/Q$2366)</f>
        <v xml:space="preserve"> </v>
      </c>
      <c r="S1119" s="28"/>
      <c r="T1119" s="49" t="str">
        <f t="shared" si="3384"/>
        <v xml:space="preserve"> </v>
      </c>
      <c r="U1119" s="30"/>
      <c r="V1119" s="49" t="str">
        <f t="shared" ref="V1119:X1119" si="3385">IF(U1119=0," ",U1119/U$2366)</f>
        <v xml:space="preserve"> </v>
      </c>
      <c r="W1119" s="25"/>
      <c r="X1119" s="49" t="str">
        <f t="shared" si="3385"/>
        <v xml:space="preserve"> </v>
      </c>
      <c r="Y1119" s="25"/>
      <c r="Z1119" s="53" t="str">
        <f t="shared" ref="Z1119" si="3386">IF(Y1119=0," ",Y1119/Y$2366)</f>
        <v xml:space="preserve"> </v>
      </c>
      <c r="AA1119" s="26">
        <f t="shared" si="3320"/>
        <v>6</v>
      </c>
      <c r="AB1119" s="43">
        <f t="shared" si="3315"/>
        <v>4.965777516614664E-5</v>
      </c>
    </row>
    <row r="1120" spans="1:28">
      <c r="A1120" t="s">
        <v>1582</v>
      </c>
      <c r="B1120" t="s">
        <v>1889</v>
      </c>
      <c r="C1120" t="s">
        <v>2336</v>
      </c>
      <c r="D1120" s="4" t="s">
        <v>1382</v>
      </c>
      <c r="E1120" s="2" t="s">
        <v>4</v>
      </c>
      <c r="F1120" t="s">
        <v>1178</v>
      </c>
      <c r="G1120" s="4" t="s">
        <v>6715</v>
      </c>
      <c r="H1120" s="3" t="s">
        <v>1393</v>
      </c>
      <c r="I1120" s="3" t="s">
        <v>581</v>
      </c>
      <c r="J1120" s="4">
        <v>275</v>
      </c>
      <c r="K1120" s="4">
        <v>368</v>
      </c>
      <c r="L1120" s="38" t="s">
        <v>1483</v>
      </c>
      <c r="M1120" s="25">
        <v>27</v>
      </c>
      <c r="N1120" s="49">
        <f t="shared" si="3316"/>
        <v>1.1938450654403962E-3</v>
      </c>
      <c r="O1120" s="25">
        <v>45</v>
      </c>
      <c r="P1120" s="49">
        <f t="shared" si="3316"/>
        <v>1.4811401487722993E-3</v>
      </c>
      <c r="Q1120" s="25">
        <v>11</v>
      </c>
      <c r="R1120" s="49">
        <f t="shared" ref="R1120:T1120" si="3387">IF(Q1120=0," ",Q1120/Q$2366)</f>
        <v>1.8549747048903879E-3</v>
      </c>
      <c r="S1120" s="25">
        <v>8</v>
      </c>
      <c r="T1120" s="49">
        <f t="shared" si="3387"/>
        <v>2.8189858698333275E-4</v>
      </c>
      <c r="U1120" s="30">
        <v>10</v>
      </c>
      <c r="V1120" s="49">
        <f t="shared" ref="V1120:X1120" si="3388">IF(U1120=0," ",U1120/U$2366)</f>
        <v>6.7444526876643963E-4</v>
      </c>
      <c r="W1120" s="25">
        <v>53</v>
      </c>
      <c r="X1120" s="49">
        <f t="shared" si="3388"/>
        <v>3.7266207284488819E-3</v>
      </c>
      <c r="Y1120" s="25">
        <v>2</v>
      </c>
      <c r="Z1120" s="53">
        <f t="shared" ref="Z1120" si="3389">IF(Y1120=0," ",Y1120/Y$2366)</f>
        <v>4.4732721986132855E-4</v>
      </c>
      <c r="AA1120" s="26">
        <f t="shared" si="3320"/>
        <v>156</v>
      </c>
      <c r="AB1120" s="43">
        <f t="shared" si="3315"/>
        <v>1.2911021543198127E-3</v>
      </c>
    </row>
    <row r="1121" spans="1:28">
      <c r="A1121" t="s">
        <v>1582</v>
      </c>
      <c r="B1121" t="s">
        <v>1575</v>
      </c>
      <c r="C1121" t="s">
        <v>2336</v>
      </c>
      <c r="D1121" s="4" t="s">
        <v>1382</v>
      </c>
      <c r="E1121" s="2" t="s">
        <v>4</v>
      </c>
      <c r="F1121" t="s">
        <v>1179</v>
      </c>
      <c r="G1121" s="4"/>
      <c r="H1121" s="3" t="s">
        <v>1393</v>
      </c>
      <c r="I1121" s="3" t="s">
        <v>1393</v>
      </c>
      <c r="J1121" s="4">
        <v>276</v>
      </c>
      <c r="K1121" s="4">
        <v>367</v>
      </c>
      <c r="L1121" s="38" t="s">
        <v>1483</v>
      </c>
      <c r="M1121" s="25">
        <v>18</v>
      </c>
      <c r="N1121" s="49">
        <f t="shared" si="3316"/>
        <v>7.9589671029359741E-4</v>
      </c>
      <c r="O1121" s="25"/>
      <c r="P1121" s="49" t="str">
        <f t="shared" si="3316"/>
        <v xml:space="preserve"> </v>
      </c>
      <c r="Q1121" s="25"/>
      <c r="R1121" s="49" t="str">
        <f t="shared" ref="R1121:T1121" si="3390">IF(Q1121=0," ",Q1121/Q$2366)</f>
        <v xml:space="preserve"> </v>
      </c>
      <c r="S1121" s="28"/>
      <c r="T1121" s="49" t="str">
        <f t="shared" si="3390"/>
        <v xml:space="preserve"> </v>
      </c>
      <c r="U1121" s="30"/>
      <c r="V1121" s="49" t="str">
        <f t="shared" ref="V1121:X1121" si="3391">IF(U1121=0," ",U1121/U$2366)</f>
        <v xml:space="preserve"> </v>
      </c>
      <c r="W1121" s="25"/>
      <c r="X1121" s="49" t="str">
        <f t="shared" si="3391"/>
        <v xml:space="preserve"> </v>
      </c>
      <c r="Y1121" s="25"/>
      <c r="Z1121" s="53" t="str">
        <f t="shared" ref="Z1121" si="3392">IF(Y1121=0," ",Y1121/Y$2366)</f>
        <v xml:space="preserve"> </v>
      </c>
      <c r="AA1121" s="26">
        <f t="shared" si="3320"/>
        <v>18</v>
      </c>
      <c r="AB1121" s="43">
        <f t="shared" si="3315"/>
        <v>1.4897332549843991E-4</v>
      </c>
    </row>
    <row r="1122" spans="1:28">
      <c r="A1122" t="s">
        <v>1582</v>
      </c>
      <c r="B1122" s="5" t="s">
        <v>31</v>
      </c>
      <c r="C1122" t="s">
        <v>2336</v>
      </c>
      <c r="D1122" s="4" t="s">
        <v>1382</v>
      </c>
      <c r="G1122" s="4"/>
      <c r="H1122" s="3" t="s">
        <v>1393</v>
      </c>
      <c r="I1122" s="3" t="s">
        <v>581</v>
      </c>
      <c r="J1122" s="4"/>
      <c r="K1122" s="4"/>
      <c r="L1122" s="38" t="s">
        <v>1483</v>
      </c>
      <c r="M1122" s="25">
        <v>2</v>
      </c>
      <c r="N1122" s="49">
        <f t="shared" si="3316"/>
        <v>8.8432967810399716E-5</v>
      </c>
      <c r="O1122" s="25">
        <v>6</v>
      </c>
      <c r="P1122" s="49">
        <f t="shared" si="3316"/>
        <v>1.9748535316963992E-4</v>
      </c>
      <c r="Q1122" s="25"/>
      <c r="R1122" s="49" t="str">
        <f t="shared" ref="R1122:T1122" si="3393">IF(Q1122=0," ",Q1122/Q$2366)</f>
        <v xml:space="preserve"> </v>
      </c>
      <c r="S1122" s="28"/>
      <c r="T1122" s="49" t="str">
        <f t="shared" si="3393"/>
        <v xml:space="preserve"> </v>
      </c>
      <c r="U1122" s="30"/>
      <c r="V1122" s="49" t="str">
        <f t="shared" ref="V1122:X1122" si="3394">IF(U1122=0," ",U1122/U$2366)</f>
        <v xml:space="preserve"> </v>
      </c>
      <c r="W1122" s="25"/>
      <c r="X1122" s="49" t="str">
        <f t="shared" si="3394"/>
        <v xml:space="preserve"> </v>
      </c>
      <c r="Y1122" s="25"/>
      <c r="Z1122" s="53" t="str">
        <f t="shared" ref="Z1122" si="3395">IF(Y1122=0," ",Y1122/Y$2366)</f>
        <v xml:space="preserve"> </v>
      </c>
      <c r="AA1122" s="26">
        <f t="shared" si="3320"/>
        <v>8</v>
      </c>
      <c r="AB1122" s="43">
        <f t="shared" si="3315"/>
        <v>6.6210366888195515E-5</v>
      </c>
    </row>
    <row r="1123" spans="1:28">
      <c r="A1123" t="s">
        <v>1582</v>
      </c>
      <c r="B1123" t="s">
        <v>38</v>
      </c>
      <c r="C1123" t="s">
        <v>2336</v>
      </c>
      <c r="D1123" s="4" t="s">
        <v>1382</v>
      </c>
      <c r="E1123" s="2" t="s">
        <v>4</v>
      </c>
      <c r="F1123" t="s">
        <v>1180</v>
      </c>
      <c r="G1123" s="4"/>
      <c r="H1123" s="3" t="s">
        <v>1393</v>
      </c>
      <c r="I1123" s="3" t="s">
        <v>1393</v>
      </c>
      <c r="J1123" s="4">
        <v>276</v>
      </c>
      <c r="K1123" s="4" t="s">
        <v>6195</v>
      </c>
      <c r="L1123" s="38" t="s">
        <v>1483</v>
      </c>
      <c r="M1123" s="25">
        <v>69</v>
      </c>
      <c r="N1123" s="49">
        <f t="shared" si="3316"/>
        <v>3.0509373894587904E-3</v>
      </c>
      <c r="O1123" s="25">
        <v>42</v>
      </c>
      <c r="P1123" s="49">
        <f t="shared" si="3316"/>
        <v>1.3823974721874795E-3</v>
      </c>
      <c r="Q1123" s="25">
        <v>29</v>
      </c>
      <c r="R1123" s="49">
        <f t="shared" ref="R1123:T1123" si="3396">IF(Q1123=0," ",Q1123/Q$2366)</f>
        <v>4.8903878583473866E-3</v>
      </c>
      <c r="S1123" s="25">
        <v>20</v>
      </c>
      <c r="T1123" s="49">
        <f t="shared" si="3396"/>
        <v>7.0474646745833183E-4</v>
      </c>
      <c r="U1123" s="30">
        <v>55</v>
      </c>
      <c r="V1123" s="49">
        <f t="shared" ref="V1123:X1123" si="3397">IF(U1123=0," ",U1123/U$2366)</f>
        <v>3.7094489782154177E-3</v>
      </c>
      <c r="W1123" s="25">
        <v>36</v>
      </c>
      <c r="X1123" s="49">
        <f t="shared" si="3397"/>
        <v>2.5312895513992404E-3</v>
      </c>
      <c r="Y1123" s="25">
        <v>17</v>
      </c>
      <c r="Z1123" s="53">
        <f t="shared" ref="Z1123" si="3398">IF(Y1123=0," ",Y1123/Y$2366)</f>
        <v>3.8022813688212928E-3</v>
      </c>
      <c r="AA1123" s="26">
        <f t="shared" si="3320"/>
        <v>268</v>
      </c>
      <c r="AB1123" s="43">
        <f t="shared" si="3315"/>
        <v>2.2180472907545497E-3</v>
      </c>
    </row>
    <row r="1124" spans="1:28">
      <c r="A1124" t="s">
        <v>1582</v>
      </c>
      <c r="B1124" t="s">
        <v>2114</v>
      </c>
      <c r="C1124" t="s">
        <v>2336</v>
      </c>
      <c r="D1124" s="4" t="s">
        <v>1382</v>
      </c>
      <c r="E1124" s="2" t="s">
        <v>4</v>
      </c>
      <c r="F1124" t="s">
        <v>1181</v>
      </c>
      <c r="G1124" s="4"/>
      <c r="H1124" s="3" t="s">
        <v>1393</v>
      </c>
      <c r="I1124" s="3" t="s">
        <v>1393</v>
      </c>
      <c r="J1124" s="4">
        <v>276</v>
      </c>
      <c r="K1124" s="4">
        <v>369</v>
      </c>
      <c r="L1124" s="38" t="s">
        <v>1483</v>
      </c>
      <c r="M1124" s="25">
        <v>75</v>
      </c>
      <c r="N1124" s="49">
        <f t="shared" si="3316"/>
        <v>3.3162362928899894E-3</v>
      </c>
      <c r="O1124" s="25">
        <v>22</v>
      </c>
      <c r="P1124" s="49">
        <f t="shared" si="3316"/>
        <v>7.2411296162201298E-4</v>
      </c>
      <c r="Q1124" s="25">
        <v>2</v>
      </c>
      <c r="R1124" s="49">
        <f t="shared" ref="R1124:T1124" si="3399">IF(Q1124=0," ",Q1124/Q$2366)</f>
        <v>3.3726812816188871E-4</v>
      </c>
      <c r="S1124" s="28"/>
      <c r="T1124" s="49" t="str">
        <f t="shared" si="3399"/>
        <v xml:space="preserve"> </v>
      </c>
      <c r="U1124" s="30"/>
      <c r="V1124" s="49" t="str">
        <f t="shared" ref="V1124:X1124" si="3400">IF(U1124=0," ",U1124/U$2366)</f>
        <v xml:space="preserve"> </v>
      </c>
      <c r="W1124" s="25">
        <v>24</v>
      </c>
      <c r="X1124" s="49">
        <f t="shared" si="3400"/>
        <v>1.6875263675994938E-3</v>
      </c>
      <c r="Y1124" s="25"/>
      <c r="Z1124" s="53" t="str">
        <f t="shared" ref="Z1124" si="3401">IF(Y1124=0," ",Y1124/Y$2366)</f>
        <v xml:space="preserve"> </v>
      </c>
      <c r="AA1124" s="26">
        <f t="shared" si="3320"/>
        <v>123</v>
      </c>
      <c r="AB1124" s="43">
        <f t="shared" si="3315"/>
        <v>1.0179843909060061E-3</v>
      </c>
    </row>
    <row r="1125" spans="1:28">
      <c r="A1125" t="s">
        <v>1582</v>
      </c>
      <c r="B1125" t="s">
        <v>2109</v>
      </c>
      <c r="C1125" t="s">
        <v>2336</v>
      </c>
      <c r="D1125" s="4" t="s">
        <v>1382</v>
      </c>
      <c r="E1125" s="2" t="s">
        <v>4</v>
      </c>
      <c r="G1125" s="4"/>
      <c r="H1125" s="3" t="s">
        <v>1393</v>
      </c>
      <c r="I1125" s="3" t="s">
        <v>1393</v>
      </c>
      <c r="J1125" s="4">
        <v>276</v>
      </c>
      <c r="K1125" s="4">
        <v>367</v>
      </c>
      <c r="L1125" s="38" t="s">
        <v>1483</v>
      </c>
      <c r="M1125" s="25"/>
      <c r="N1125" s="49" t="str">
        <f t="shared" si="3316"/>
        <v xml:space="preserve"> </v>
      </c>
      <c r="O1125" s="25"/>
      <c r="P1125" s="49" t="str">
        <f t="shared" si="3316"/>
        <v xml:space="preserve"> </v>
      </c>
      <c r="Q1125" s="25"/>
      <c r="R1125" s="49" t="str">
        <f t="shared" ref="R1125:T1125" si="3402">IF(Q1125=0," ",Q1125/Q$2366)</f>
        <v xml:space="preserve"> </v>
      </c>
      <c r="S1125" s="28"/>
      <c r="T1125" s="49" t="str">
        <f t="shared" si="3402"/>
        <v xml:space="preserve"> </v>
      </c>
      <c r="U1125" s="30"/>
      <c r="V1125" s="49" t="str">
        <f t="shared" ref="V1125:X1125" si="3403">IF(U1125=0," ",U1125/U$2366)</f>
        <v xml:space="preserve"> </v>
      </c>
      <c r="W1125" s="25">
        <v>1</v>
      </c>
      <c r="X1125" s="49">
        <f t="shared" si="3403"/>
        <v>7.0313598649978903E-5</v>
      </c>
      <c r="Y1125" s="25"/>
      <c r="Z1125" s="53" t="str">
        <f t="shared" ref="Z1125" si="3404">IF(Y1125=0," ",Y1125/Y$2366)</f>
        <v xml:space="preserve"> </v>
      </c>
      <c r="AA1125" s="26">
        <f t="shared" si="3320"/>
        <v>1</v>
      </c>
      <c r="AB1125" s="43">
        <f t="shared" si="3315"/>
        <v>8.2762958610244394E-6</v>
      </c>
    </row>
    <row r="1126" spans="1:28">
      <c r="A1126" t="s">
        <v>1582</v>
      </c>
      <c r="B1126" t="s">
        <v>2777</v>
      </c>
      <c r="C1126" t="s">
        <v>2336</v>
      </c>
      <c r="D1126" s="4" t="s">
        <v>1382</v>
      </c>
      <c r="E1126" s="2" t="s">
        <v>4</v>
      </c>
      <c r="G1126" s="4"/>
      <c r="H1126" s="3" t="s">
        <v>1393</v>
      </c>
      <c r="I1126" s="3" t="s">
        <v>581</v>
      </c>
      <c r="J1126" s="4"/>
      <c r="K1126" s="4"/>
      <c r="L1126" s="38" t="s">
        <v>1483</v>
      </c>
      <c r="M1126" s="25">
        <v>5</v>
      </c>
      <c r="N1126" s="49">
        <f t="shared" si="3316"/>
        <v>2.210824195259993E-4</v>
      </c>
      <c r="O1126" s="25">
        <v>29</v>
      </c>
      <c r="P1126" s="49">
        <f t="shared" si="3316"/>
        <v>9.545125403199263E-4</v>
      </c>
      <c r="Q1126" s="25">
        <v>2</v>
      </c>
      <c r="R1126" s="49">
        <f t="shared" ref="R1126:T1126" si="3405">IF(Q1126=0," ",Q1126/Q$2366)</f>
        <v>3.3726812816188871E-4</v>
      </c>
      <c r="S1126" s="25">
        <v>8</v>
      </c>
      <c r="T1126" s="49">
        <f t="shared" si="3405"/>
        <v>2.8189858698333275E-4</v>
      </c>
      <c r="U1126" s="30"/>
      <c r="V1126" s="49" t="str">
        <f t="shared" ref="V1126:X1126" si="3406">IF(U1126=0," ",U1126/U$2366)</f>
        <v xml:space="preserve"> </v>
      </c>
      <c r="W1126" s="25"/>
      <c r="X1126" s="49" t="str">
        <f t="shared" si="3406"/>
        <v xml:space="preserve"> </v>
      </c>
      <c r="Y1126" s="25"/>
      <c r="Z1126" s="53" t="str">
        <f t="shared" ref="Z1126" si="3407">IF(Y1126=0," ",Y1126/Y$2366)</f>
        <v xml:space="preserve"> </v>
      </c>
      <c r="AA1126" s="26">
        <f t="shared" si="3320"/>
        <v>44</v>
      </c>
      <c r="AB1126" s="43">
        <f t="shared" si="3315"/>
        <v>3.6415701788507535E-4</v>
      </c>
    </row>
    <row r="1127" spans="1:28">
      <c r="A1127" t="s">
        <v>1582</v>
      </c>
      <c r="B1127" s="5" t="s">
        <v>2665</v>
      </c>
      <c r="C1127" t="s">
        <v>2336</v>
      </c>
      <c r="D1127" s="4" t="s">
        <v>1382</v>
      </c>
      <c r="G1127" s="4"/>
      <c r="H1127" s="3" t="s">
        <v>1393</v>
      </c>
      <c r="I1127" s="3" t="s">
        <v>581</v>
      </c>
      <c r="J1127" s="4"/>
      <c r="K1127" s="4"/>
      <c r="L1127" s="38" t="s">
        <v>1483</v>
      </c>
      <c r="M1127" s="25"/>
      <c r="N1127" s="49" t="str">
        <f t="shared" si="3316"/>
        <v xml:space="preserve"> </v>
      </c>
      <c r="O1127" s="25">
        <v>5</v>
      </c>
      <c r="P1127" s="49">
        <f t="shared" si="3316"/>
        <v>1.645711276413666E-4</v>
      </c>
      <c r="Q1127" s="25">
        <v>2</v>
      </c>
      <c r="R1127" s="49">
        <f t="shared" ref="R1127:T1127" si="3408">IF(Q1127=0," ",Q1127/Q$2366)</f>
        <v>3.3726812816188871E-4</v>
      </c>
      <c r="S1127" s="25"/>
      <c r="T1127" s="49" t="str">
        <f t="shared" si="3408"/>
        <v xml:space="preserve"> </v>
      </c>
      <c r="U1127" s="30">
        <v>4</v>
      </c>
      <c r="V1127" s="49">
        <f t="shared" ref="V1127:X1127" si="3409">IF(U1127=0," ",U1127/U$2366)</f>
        <v>2.6977810750657583E-4</v>
      </c>
      <c r="W1127" s="25"/>
      <c r="X1127" s="49" t="str">
        <f t="shared" si="3409"/>
        <v xml:space="preserve"> </v>
      </c>
      <c r="Y1127" s="25"/>
      <c r="Z1127" s="53" t="str">
        <f t="shared" ref="Z1127" si="3410">IF(Y1127=0," ",Y1127/Y$2366)</f>
        <v xml:space="preserve"> </v>
      </c>
      <c r="AA1127" s="26">
        <f t="shared" si="3320"/>
        <v>11</v>
      </c>
      <c r="AB1127" s="43">
        <f t="shared" si="3315"/>
        <v>9.1039254471268839E-5</v>
      </c>
    </row>
    <row r="1128" spans="1:28">
      <c r="A1128" t="s">
        <v>1582</v>
      </c>
      <c r="B1128" t="s">
        <v>658</v>
      </c>
      <c r="C1128" t="s">
        <v>2336</v>
      </c>
      <c r="D1128" s="4" t="s">
        <v>1382</v>
      </c>
      <c r="E1128" s="2" t="s">
        <v>4</v>
      </c>
      <c r="F1128" t="s">
        <v>1182</v>
      </c>
      <c r="G1128" s="4"/>
      <c r="H1128" s="3" t="s">
        <v>1393</v>
      </c>
      <c r="I1128" s="3" t="s">
        <v>1393</v>
      </c>
      <c r="J1128" s="4">
        <v>277</v>
      </c>
      <c r="K1128" s="4">
        <v>368</v>
      </c>
      <c r="L1128" s="38" t="s">
        <v>1483</v>
      </c>
      <c r="M1128" s="25">
        <v>269</v>
      </c>
      <c r="N1128" s="49">
        <f t="shared" si="3316"/>
        <v>1.1894234170498763E-2</v>
      </c>
      <c r="O1128" s="25">
        <v>396</v>
      </c>
      <c r="P1128" s="49">
        <f t="shared" si="3316"/>
        <v>1.3034033309196235E-2</v>
      </c>
      <c r="Q1128" s="25">
        <v>89</v>
      </c>
      <c r="R1128" s="49">
        <f t="shared" ref="R1128:T1128" si="3411">IF(Q1128=0," ",Q1128/Q$2366)</f>
        <v>1.5008431703204048E-2</v>
      </c>
      <c r="S1128" s="25">
        <v>410</v>
      </c>
      <c r="T1128" s="49">
        <f t="shared" si="3411"/>
        <v>1.4447302582895803E-2</v>
      </c>
      <c r="U1128" s="30">
        <v>139</v>
      </c>
      <c r="V1128" s="49">
        <f t="shared" ref="V1128:X1128" si="3412">IF(U1128=0," ",U1128/U$2366)</f>
        <v>9.37478923585351E-3</v>
      </c>
      <c r="W1128" s="25">
        <v>82</v>
      </c>
      <c r="X1128" s="49">
        <f t="shared" si="3412"/>
        <v>5.7657150892982704E-3</v>
      </c>
      <c r="Y1128" s="25">
        <v>77</v>
      </c>
      <c r="Z1128" s="53">
        <f t="shared" ref="Z1128" si="3413">IF(Y1128=0," ",Y1128/Y$2366)</f>
        <v>1.7222097964661148E-2</v>
      </c>
      <c r="AA1128" s="26">
        <f t="shared" si="3320"/>
        <v>1462</v>
      </c>
      <c r="AB1128" s="43">
        <f t="shared" si="3315"/>
        <v>1.209994454881773E-2</v>
      </c>
    </row>
    <row r="1129" spans="1:28">
      <c r="A1129" t="s">
        <v>1582</v>
      </c>
      <c r="B1129" t="s">
        <v>1882</v>
      </c>
      <c r="C1129" t="s">
        <v>2336</v>
      </c>
      <c r="D1129" s="4" t="s">
        <v>1382</v>
      </c>
      <c r="E1129" s="2" t="s">
        <v>4</v>
      </c>
      <c r="F1129" t="s">
        <v>3764</v>
      </c>
      <c r="G1129" s="4"/>
      <c r="H1129" s="3" t="s">
        <v>1393</v>
      </c>
      <c r="I1129" s="3" t="s">
        <v>1393</v>
      </c>
      <c r="J1129" s="4">
        <v>277</v>
      </c>
      <c r="K1129" s="4">
        <v>367</v>
      </c>
      <c r="L1129" s="38" t="s">
        <v>1483</v>
      </c>
      <c r="M1129" s="25">
        <v>5</v>
      </c>
      <c r="N1129" s="49">
        <f t="shared" si="3316"/>
        <v>2.210824195259993E-4</v>
      </c>
      <c r="O1129" s="25">
        <v>1</v>
      </c>
      <c r="P1129" s="49">
        <f t="shared" si="3316"/>
        <v>3.291422552827332E-5</v>
      </c>
      <c r="Q1129" s="25">
        <v>1</v>
      </c>
      <c r="R1129" s="49">
        <f t="shared" ref="R1129:T1129" si="3414">IF(Q1129=0," ",Q1129/Q$2366)</f>
        <v>1.6863406408094435E-4</v>
      </c>
      <c r="S1129" s="25"/>
      <c r="T1129" s="49" t="str">
        <f t="shared" si="3414"/>
        <v xml:space="preserve"> </v>
      </c>
      <c r="U1129" s="30"/>
      <c r="V1129" s="49" t="str">
        <f t="shared" ref="V1129:X1129" si="3415">IF(U1129=0," ",U1129/U$2366)</f>
        <v xml:space="preserve"> </v>
      </c>
      <c r="W1129" s="25"/>
      <c r="X1129" s="49" t="str">
        <f t="shared" si="3415"/>
        <v xml:space="preserve"> </v>
      </c>
      <c r="Y1129" s="25"/>
      <c r="Z1129" s="53" t="str">
        <f t="shared" ref="Z1129" si="3416">IF(Y1129=0," ",Y1129/Y$2366)</f>
        <v xml:space="preserve"> </v>
      </c>
      <c r="AA1129" s="26">
        <f t="shared" si="3320"/>
        <v>7</v>
      </c>
      <c r="AB1129" s="43">
        <f t="shared" si="3315"/>
        <v>5.7934071027171081E-5</v>
      </c>
    </row>
    <row r="1130" spans="1:28">
      <c r="A1130" t="s">
        <v>1582</v>
      </c>
      <c r="B1130" t="s">
        <v>407</v>
      </c>
      <c r="C1130" t="s">
        <v>2336</v>
      </c>
      <c r="D1130" s="4" t="s">
        <v>1382</v>
      </c>
      <c r="E1130" s="2" t="s">
        <v>4</v>
      </c>
      <c r="F1130" t="s">
        <v>1183</v>
      </c>
      <c r="G1130" s="4"/>
      <c r="H1130" s="3" t="s">
        <v>1393</v>
      </c>
      <c r="I1130" s="3" t="s">
        <v>1393</v>
      </c>
      <c r="J1130" s="4"/>
      <c r="K1130" s="4">
        <v>369</v>
      </c>
      <c r="L1130" s="38" t="s">
        <v>1483</v>
      </c>
      <c r="M1130" s="25"/>
      <c r="N1130" s="49" t="str">
        <f t="shared" si="3316"/>
        <v xml:space="preserve"> </v>
      </c>
      <c r="O1130" s="25"/>
      <c r="P1130" s="49" t="str">
        <f t="shared" si="3316"/>
        <v xml:space="preserve"> </v>
      </c>
      <c r="Q1130" s="25"/>
      <c r="R1130" s="49" t="str">
        <f t="shared" ref="R1130:T1130" si="3417">IF(Q1130=0," ",Q1130/Q$2366)</f>
        <v xml:space="preserve"> </v>
      </c>
      <c r="S1130" s="25">
        <v>1</v>
      </c>
      <c r="T1130" s="49">
        <f t="shared" si="3417"/>
        <v>3.5237323372916594E-5</v>
      </c>
      <c r="U1130" s="30"/>
      <c r="V1130" s="49" t="str">
        <f t="shared" ref="V1130:X1130" si="3418">IF(U1130=0," ",U1130/U$2366)</f>
        <v xml:space="preserve"> </v>
      </c>
      <c r="W1130" s="25"/>
      <c r="X1130" s="49" t="str">
        <f t="shared" si="3418"/>
        <v xml:space="preserve"> </v>
      </c>
      <c r="Y1130" s="25"/>
      <c r="Z1130" s="53" t="str">
        <f t="shared" ref="Z1130" si="3419">IF(Y1130=0," ",Y1130/Y$2366)</f>
        <v xml:space="preserve"> </v>
      </c>
      <c r="AA1130" s="26">
        <f t="shared" si="3320"/>
        <v>1</v>
      </c>
      <c r="AB1130" s="43">
        <f t="shared" si="3315"/>
        <v>8.2762958610244394E-6</v>
      </c>
    </row>
    <row r="1131" spans="1:28">
      <c r="A1131" t="s">
        <v>1582</v>
      </c>
      <c r="B1131" t="s">
        <v>1590</v>
      </c>
      <c r="C1131" t="s">
        <v>2336</v>
      </c>
      <c r="D1131" s="4" t="s">
        <v>1382</v>
      </c>
      <c r="E1131" s="2" t="s">
        <v>4</v>
      </c>
      <c r="F1131" t="s">
        <v>1184</v>
      </c>
      <c r="G1131" s="4"/>
      <c r="H1131" s="3" t="s">
        <v>1393</v>
      </c>
      <c r="I1131" s="3" t="s">
        <v>1393</v>
      </c>
      <c r="J1131" s="4">
        <v>277</v>
      </c>
      <c r="K1131" s="4">
        <v>369</v>
      </c>
      <c r="L1131" s="38" t="s">
        <v>1483</v>
      </c>
      <c r="M1131" s="25">
        <v>98</v>
      </c>
      <c r="N1131" s="49">
        <f t="shared" si="3316"/>
        <v>4.3332154227095857E-3</v>
      </c>
      <c r="O1131" s="25">
        <v>33</v>
      </c>
      <c r="P1131" s="49">
        <f t="shared" si="3316"/>
        <v>1.0861694424330196E-3</v>
      </c>
      <c r="Q1131" s="25">
        <v>14</v>
      </c>
      <c r="R1131" s="49">
        <f t="shared" ref="R1131:T1131" si="3420">IF(Q1131=0," ",Q1131/Q$2366)</f>
        <v>2.360876897133221E-3</v>
      </c>
      <c r="S1131" s="25">
        <v>15</v>
      </c>
      <c r="T1131" s="49">
        <f t="shared" si="3420"/>
        <v>5.2855985059374892E-4</v>
      </c>
      <c r="U1131" s="30">
        <v>14</v>
      </c>
      <c r="V1131" s="49">
        <f t="shared" ref="V1131:X1131" si="3421">IF(U1131=0," ",U1131/U$2366)</f>
        <v>9.4422337627301546E-4</v>
      </c>
      <c r="W1131" s="25">
        <v>41</v>
      </c>
      <c r="X1131" s="49">
        <f t="shared" si="3421"/>
        <v>2.8828575446491352E-3</v>
      </c>
      <c r="Y1131" s="25">
        <v>18</v>
      </c>
      <c r="Z1131" s="53">
        <f t="shared" ref="Z1131" si="3422">IF(Y1131=0," ",Y1131/Y$2366)</f>
        <v>4.0259449787519571E-3</v>
      </c>
      <c r="AA1131" s="26">
        <f t="shared" si="3320"/>
        <v>233</v>
      </c>
      <c r="AB1131" s="43">
        <f t="shared" si="3315"/>
        <v>1.9283769356186946E-3</v>
      </c>
    </row>
    <row r="1132" spans="1:28" ht="13.7" customHeight="1">
      <c r="A1132" t="s">
        <v>1582</v>
      </c>
      <c r="B1132" t="s">
        <v>1890</v>
      </c>
      <c r="C1132" t="s">
        <v>2336</v>
      </c>
      <c r="D1132" s="4" t="s">
        <v>1382</v>
      </c>
      <c r="E1132" s="2" t="s">
        <v>4</v>
      </c>
      <c r="G1132" s="4"/>
      <c r="H1132" s="3" t="s">
        <v>1393</v>
      </c>
      <c r="I1132" s="3" t="s">
        <v>1393</v>
      </c>
      <c r="J1132" s="4">
        <v>277</v>
      </c>
      <c r="K1132" s="4">
        <v>368</v>
      </c>
      <c r="L1132" s="38" t="s">
        <v>1483</v>
      </c>
      <c r="M1132" s="25">
        <v>37</v>
      </c>
      <c r="N1132" s="49">
        <f t="shared" si="3316"/>
        <v>1.6360099044923947E-3</v>
      </c>
      <c r="O1132" s="25">
        <v>36</v>
      </c>
      <c r="P1132" s="49">
        <f t="shared" si="3316"/>
        <v>1.1849121190178394E-3</v>
      </c>
      <c r="Q1132" s="25"/>
      <c r="R1132" s="49" t="str">
        <f t="shared" ref="R1132:T1132" si="3423">IF(Q1132=0," ",Q1132/Q$2366)</f>
        <v xml:space="preserve"> </v>
      </c>
      <c r="S1132" s="28"/>
      <c r="T1132" s="49" t="str">
        <f t="shared" si="3423"/>
        <v xml:space="preserve"> </v>
      </c>
      <c r="U1132" s="30">
        <v>3</v>
      </c>
      <c r="V1132" s="49">
        <f t="shared" ref="V1132:X1132" si="3424">IF(U1132=0," ",U1132/U$2366)</f>
        <v>2.0233358062993187E-4</v>
      </c>
      <c r="W1132" s="25"/>
      <c r="X1132" s="49" t="str">
        <f t="shared" si="3424"/>
        <v xml:space="preserve"> </v>
      </c>
      <c r="Y1132" s="25"/>
      <c r="Z1132" s="53" t="str">
        <f t="shared" ref="Z1132" si="3425">IF(Y1132=0," ",Y1132/Y$2366)</f>
        <v xml:space="preserve"> </v>
      </c>
      <c r="AA1132" s="26">
        <f t="shared" si="3320"/>
        <v>76</v>
      </c>
      <c r="AB1132" s="43">
        <f t="shared" si="3315"/>
        <v>6.2899848543785742E-4</v>
      </c>
    </row>
    <row r="1133" spans="1:28">
      <c r="A1133" t="s">
        <v>1582</v>
      </c>
      <c r="B1133" t="s">
        <v>2088</v>
      </c>
      <c r="C1133" t="s">
        <v>2336</v>
      </c>
      <c r="D1133" s="4" t="s">
        <v>1382</v>
      </c>
      <c r="F1133" t="s">
        <v>5482</v>
      </c>
      <c r="G1133" s="4"/>
      <c r="H1133" s="3" t="s">
        <v>1393</v>
      </c>
      <c r="I1133" s="3" t="s">
        <v>581</v>
      </c>
      <c r="J1133" s="4"/>
      <c r="K1133" s="4"/>
      <c r="L1133" s="38" t="s">
        <v>1483</v>
      </c>
      <c r="M1133" s="25"/>
      <c r="N1133" s="49" t="str">
        <f t="shared" si="3316"/>
        <v xml:space="preserve"> </v>
      </c>
      <c r="O1133" s="25"/>
      <c r="P1133" s="49" t="str">
        <f t="shared" si="3316"/>
        <v xml:space="preserve"> </v>
      </c>
      <c r="Q1133" s="25"/>
      <c r="R1133" s="49" t="str">
        <f t="shared" ref="R1133:T1133" si="3426">IF(Q1133=0," ",Q1133/Q$2366)</f>
        <v xml:space="preserve"> </v>
      </c>
      <c r="S1133" s="28"/>
      <c r="T1133" s="49" t="str">
        <f t="shared" si="3426"/>
        <v xml:space="preserve"> </v>
      </c>
      <c r="U1133" s="30"/>
      <c r="V1133" s="49" t="str">
        <f t="shared" ref="V1133:X1133" si="3427">IF(U1133=0," ",U1133/U$2366)</f>
        <v xml:space="preserve"> </v>
      </c>
      <c r="W1133" s="25">
        <v>2</v>
      </c>
      <c r="X1133" s="49">
        <f t="shared" si="3427"/>
        <v>1.4062719729995781E-4</v>
      </c>
      <c r="Y1133" s="25"/>
      <c r="Z1133" s="53" t="str">
        <f t="shared" ref="Z1133" si="3428">IF(Y1133=0," ",Y1133/Y$2366)</f>
        <v xml:space="preserve"> </v>
      </c>
      <c r="AA1133" s="26">
        <f t="shared" si="3320"/>
        <v>2</v>
      </c>
      <c r="AB1133" s="43">
        <f t="shared" si="3315"/>
        <v>1.6552591722048879E-5</v>
      </c>
    </row>
    <row r="1134" spans="1:28">
      <c r="A1134" t="s">
        <v>1582</v>
      </c>
      <c r="B1134" t="s">
        <v>2778</v>
      </c>
      <c r="C1134" t="s">
        <v>2336</v>
      </c>
      <c r="D1134" s="4" t="s">
        <v>1382</v>
      </c>
      <c r="E1134" s="2" t="s">
        <v>4</v>
      </c>
      <c r="G1134" s="4"/>
      <c r="H1134" s="3" t="s">
        <v>1393</v>
      </c>
      <c r="I1134" s="3" t="s">
        <v>1393</v>
      </c>
      <c r="J1134" s="4"/>
      <c r="K1134" s="4"/>
      <c r="L1134" s="38" t="s">
        <v>1483</v>
      </c>
      <c r="M1134" s="25"/>
      <c r="N1134" s="49" t="str">
        <f t="shared" si="3316"/>
        <v xml:space="preserve"> </v>
      </c>
      <c r="O1134" s="25">
        <v>43</v>
      </c>
      <c r="P1134" s="49">
        <f t="shared" si="3316"/>
        <v>1.4153116977157528E-3</v>
      </c>
      <c r="Q1134" s="25">
        <v>5</v>
      </c>
      <c r="R1134" s="49">
        <f t="shared" ref="R1134:T1134" si="3429">IF(Q1134=0," ",Q1134/Q$2366)</f>
        <v>8.4317032040472171E-4</v>
      </c>
      <c r="S1134" s="25">
        <v>91</v>
      </c>
      <c r="T1134" s="49">
        <f t="shared" si="3429"/>
        <v>3.2065964269354101E-3</v>
      </c>
      <c r="U1134" s="30">
        <v>44</v>
      </c>
      <c r="V1134" s="49">
        <f t="shared" ref="V1134:X1134" si="3430">IF(U1134=0," ",U1134/U$2366)</f>
        <v>2.9675591825723342E-3</v>
      </c>
      <c r="W1134" s="25"/>
      <c r="X1134" s="49" t="str">
        <f t="shared" si="3430"/>
        <v xml:space="preserve"> </v>
      </c>
      <c r="Y1134" s="25"/>
      <c r="Z1134" s="53" t="str">
        <f t="shared" ref="Z1134" si="3431">IF(Y1134=0," ",Y1134/Y$2366)</f>
        <v xml:space="preserve"> </v>
      </c>
      <c r="AA1134" s="26">
        <f t="shared" si="3320"/>
        <v>183</v>
      </c>
      <c r="AB1134" s="43">
        <f t="shared" si="3315"/>
        <v>1.5145621425674725E-3</v>
      </c>
    </row>
    <row r="1135" spans="1:28">
      <c r="A1135" t="s">
        <v>3541</v>
      </c>
      <c r="B1135" t="s">
        <v>3503</v>
      </c>
      <c r="C1135" t="s">
        <v>4274</v>
      </c>
      <c r="D1135" s="4" t="s">
        <v>1484</v>
      </c>
      <c r="E1135" s="2" t="s">
        <v>2064</v>
      </c>
      <c r="F1135" t="s">
        <v>3743</v>
      </c>
      <c r="G1135" s="4"/>
      <c r="H1135" s="3" t="s">
        <v>1393</v>
      </c>
      <c r="I1135" s="3" t="s">
        <v>1393</v>
      </c>
      <c r="J1135" s="4"/>
      <c r="K1135" s="4"/>
      <c r="L1135" s="38" t="s">
        <v>1483</v>
      </c>
      <c r="M1135" s="25">
        <v>2</v>
      </c>
      <c r="N1135" s="49">
        <f t="shared" si="3316"/>
        <v>8.8432967810399716E-5</v>
      </c>
      <c r="O1135" s="25">
        <v>5</v>
      </c>
      <c r="P1135" s="49">
        <f t="shared" si="3316"/>
        <v>1.645711276413666E-4</v>
      </c>
      <c r="Q1135" s="25">
        <v>1</v>
      </c>
      <c r="R1135" s="49">
        <f t="shared" ref="R1135:T1135" si="3432">IF(Q1135=0," ",Q1135/Q$2366)</f>
        <v>1.6863406408094435E-4</v>
      </c>
      <c r="S1135" s="25"/>
      <c r="T1135" s="49" t="str">
        <f t="shared" si="3432"/>
        <v xml:space="preserve"> </v>
      </c>
      <c r="U1135" s="30"/>
      <c r="V1135" s="49" t="str">
        <f t="shared" ref="V1135:X1135" si="3433">IF(U1135=0," ",U1135/U$2366)</f>
        <v xml:space="preserve"> </v>
      </c>
      <c r="W1135" s="25"/>
      <c r="X1135" s="49" t="str">
        <f t="shared" si="3433"/>
        <v xml:space="preserve"> </v>
      </c>
      <c r="Y1135" s="25"/>
      <c r="Z1135" s="53" t="str">
        <f t="shared" ref="Z1135" si="3434">IF(Y1135=0," ",Y1135/Y$2366)</f>
        <v xml:space="preserve"> </v>
      </c>
      <c r="AA1135" s="26">
        <f t="shared" si="3320"/>
        <v>8</v>
      </c>
      <c r="AB1135" s="43">
        <f t="shared" si="3315"/>
        <v>6.6210366888195515E-5</v>
      </c>
    </row>
    <row r="1136" spans="1:28">
      <c r="A1136" t="s">
        <v>113</v>
      </c>
      <c r="B1136" t="s">
        <v>1686</v>
      </c>
      <c r="C1136" t="s">
        <v>2691</v>
      </c>
      <c r="D1136" s="4" t="s">
        <v>1381</v>
      </c>
      <c r="F1136" t="s">
        <v>1188</v>
      </c>
      <c r="G1136" s="4"/>
      <c r="H1136" s="3" t="s">
        <v>1393</v>
      </c>
      <c r="I1136" s="3" t="s">
        <v>1393</v>
      </c>
      <c r="J1136" s="4">
        <v>345</v>
      </c>
      <c r="K1136" s="4">
        <v>257</v>
      </c>
      <c r="L1136" s="38" t="s">
        <v>1481</v>
      </c>
      <c r="M1136" s="25">
        <v>4</v>
      </c>
      <c r="N1136" s="49">
        <f t="shared" si="3316"/>
        <v>1.7686593562079943E-4</v>
      </c>
      <c r="O1136" s="25">
        <v>1</v>
      </c>
      <c r="P1136" s="49">
        <f t="shared" si="3316"/>
        <v>3.291422552827332E-5</v>
      </c>
      <c r="Q1136" s="25"/>
      <c r="R1136" s="49" t="str">
        <f t="shared" ref="R1136:T1136" si="3435">IF(Q1136=0," ",Q1136/Q$2366)</f>
        <v xml:space="preserve"> </v>
      </c>
      <c r="S1136" s="25">
        <v>1</v>
      </c>
      <c r="T1136" s="49">
        <f t="shared" si="3435"/>
        <v>3.5237323372916594E-5</v>
      </c>
      <c r="U1136" s="30"/>
      <c r="V1136" s="49" t="str">
        <f t="shared" ref="V1136:X1136" si="3436">IF(U1136=0," ",U1136/U$2366)</f>
        <v xml:space="preserve"> </v>
      </c>
      <c r="W1136" s="25">
        <v>2</v>
      </c>
      <c r="X1136" s="49">
        <f t="shared" si="3436"/>
        <v>1.4062719729995781E-4</v>
      </c>
      <c r="Y1136" s="25">
        <v>6</v>
      </c>
      <c r="Z1136" s="53">
        <f t="shared" ref="Z1136" si="3437">IF(Y1136=0," ",Y1136/Y$2366)</f>
        <v>1.3419816595839856E-3</v>
      </c>
      <c r="AA1136" s="26">
        <f t="shared" si="3320"/>
        <v>14</v>
      </c>
      <c r="AB1136" s="43">
        <f t="shared" si="3315"/>
        <v>1.1586814205434216E-4</v>
      </c>
    </row>
    <row r="1137" spans="1:28">
      <c r="A1137" t="s">
        <v>113</v>
      </c>
      <c r="B1137" t="s">
        <v>1287</v>
      </c>
      <c r="C1137" t="s">
        <v>2691</v>
      </c>
      <c r="D1137" s="4" t="s">
        <v>1381</v>
      </c>
      <c r="F1137" t="s">
        <v>1186</v>
      </c>
      <c r="G1137" s="4"/>
      <c r="H1137" s="3" t="s">
        <v>1393</v>
      </c>
      <c r="I1137" s="3" t="s">
        <v>1393</v>
      </c>
      <c r="J1137" s="4">
        <v>345</v>
      </c>
      <c r="K1137" s="4">
        <v>258</v>
      </c>
      <c r="L1137" s="38" t="s">
        <v>1481</v>
      </c>
      <c r="M1137" s="25"/>
      <c r="N1137" s="49" t="str">
        <f t="shared" si="3316"/>
        <v xml:space="preserve"> </v>
      </c>
      <c r="O1137" s="25">
        <v>10</v>
      </c>
      <c r="P1137" s="49">
        <f t="shared" si="3316"/>
        <v>3.291422552827332E-4</v>
      </c>
      <c r="Q1137" s="25"/>
      <c r="R1137" s="49" t="str">
        <f t="shared" ref="R1137:T1137" si="3438">IF(Q1137=0," ",Q1137/Q$2366)</f>
        <v xml:space="preserve"> </v>
      </c>
      <c r="S1137" s="25">
        <v>4</v>
      </c>
      <c r="T1137" s="49">
        <f t="shared" si="3438"/>
        <v>1.4094929349166638E-4</v>
      </c>
      <c r="U1137" s="30">
        <v>5</v>
      </c>
      <c r="V1137" s="49">
        <f t="shared" ref="V1137:X1137" si="3439">IF(U1137=0," ",U1137/U$2366)</f>
        <v>3.3722263438321982E-4</v>
      </c>
      <c r="W1137" s="25">
        <v>5</v>
      </c>
      <c r="X1137" s="49">
        <f t="shared" si="3439"/>
        <v>3.5156799324989455E-4</v>
      </c>
      <c r="Y1137" s="25">
        <v>1</v>
      </c>
      <c r="Z1137" s="53">
        <f t="shared" ref="Z1137" si="3440">IF(Y1137=0," ",Y1137/Y$2366)</f>
        <v>2.2366360993066427E-4</v>
      </c>
      <c r="AA1137" s="26">
        <f t="shared" si="3320"/>
        <v>25</v>
      </c>
      <c r="AB1137" s="43">
        <f t="shared" si="3315"/>
        <v>2.06907396525611E-4</v>
      </c>
    </row>
    <row r="1138" spans="1:28">
      <c r="A1138" t="s">
        <v>113</v>
      </c>
      <c r="B1138" t="s">
        <v>2584</v>
      </c>
      <c r="C1138" t="s">
        <v>2691</v>
      </c>
      <c r="D1138" s="4" t="s">
        <v>1381</v>
      </c>
      <c r="G1138" s="4"/>
      <c r="H1138" s="3" t="s">
        <v>1393</v>
      </c>
      <c r="I1138" s="3" t="s">
        <v>581</v>
      </c>
      <c r="J1138" s="4"/>
      <c r="K1138" s="4"/>
      <c r="L1138" s="38" t="s">
        <v>1481</v>
      </c>
      <c r="M1138" s="25"/>
      <c r="N1138" s="49" t="str">
        <f t="shared" si="3316"/>
        <v xml:space="preserve"> </v>
      </c>
      <c r="O1138" s="25"/>
      <c r="P1138" s="49" t="str">
        <f t="shared" si="3316"/>
        <v xml:space="preserve"> </v>
      </c>
      <c r="Q1138" s="25"/>
      <c r="R1138" s="49" t="str">
        <f t="shared" ref="R1138:T1138" si="3441">IF(Q1138=0," ",Q1138/Q$2366)</f>
        <v xml:space="preserve"> </v>
      </c>
      <c r="S1138" s="25">
        <v>1</v>
      </c>
      <c r="T1138" s="49">
        <f t="shared" si="3441"/>
        <v>3.5237323372916594E-5</v>
      </c>
      <c r="U1138" s="30"/>
      <c r="V1138" s="49" t="str">
        <f t="shared" ref="V1138:X1138" si="3442">IF(U1138=0," ",U1138/U$2366)</f>
        <v xml:space="preserve"> </v>
      </c>
      <c r="W1138" s="25"/>
      <c r="X1138" s="49" t="str">
        <f t="shared" si="3442"/>
        <v xml:space="preserve"> </v>
      </c>
      <c r="Y1138" s="25"/>
      <c r="Z1138" s="53" t="str">
        <f t="shared" ref="Z1138" si="3443">IF(Y1138=0," ",Y1138/Y$2366)</f>
        <v xml:space="preserve"> </v>
      </c>
      <c r="AA1138" s="26">
        <f t="shared" si="3320"/>
        <v>1</v>
      </c>
      <c r="AB1138" s="43">
        <f t="shared" si="3315"/>
        <v>8.2762958610244394E-6</v>
      </c>
    </row>
    <row r="1139" spans="1:28">
      <c r="A1139" t="s">
        <v>113</v>
      </c>
      <c r="B1139" t="s">
        <v>2284</v>
      </c>
      <c r="C1139" t="s">
        <v>2691</v>
      </c>
      <c r="D1139" s="4" t="s">
        <v>1381</v>
      </c>
      <c r="E1139" s="2" t="s">
        <v>2064</v>
      </c>
      <c r="F1139" t="s">
        <v>5504</v>
      </c>
      <c r="G1139" s="4"/>
      <c r="H1139" s="3" t="s">
        <v>1393</v>
      </c>
      <c r="I1139" s="3" t="s">
        <v>581</v>
      </c>
      <c r="J1139" s="4"/>
      <c r="K1139" s="4"/>
      <c r="L1139" s="38" t="s">
        <v>1481</v>
      </c>
      <c r="M1139" s="25">
        <v>1</v>
      </c>
      <c r="N1139" s="49">
        <f t="shared" si="3316"/>
        <v>4.4216483905199858E-5</v>
      </c>
      <c r="O1139" s="25"/>
      <c r="P1139" s="49" t="str">
        <f t="shared" si="3316"/>
        <v xml:space="preserve"> </v>
      </c>
      <c r="Q1139" s="25"/>
      <c r="R1139" s="49" t="str">
        <f t="shared" ref="R1139:T1139" si="3444">IF(Q1139=0," ",Q1139/Q$2366)</f>
        <v xml:space="preserve"> </v>
      </c>
      <c r="S1139" s="25"/>
      <c r="T1139" s="49" t="str">
        <f t="shared" si="3444"/>
        <v xml:space="preserve"> </v>
      </c>
      <c r="U1139" s="30"/>
      <c r="V1139" s="49" t="str">
        <f t="shared" ref="V1139:X1139" si="3445">IF(U1139=0," ",U1139/U$2366)</f>
        <v xml:space="preserve"> </v>
      </c>
      <c r="W1139" s="25"/>
      <c r="X1139" s="49" t="str">
        <f t="shared" si="3445"/>
        <v xml:space="preserve"> </v>
      </c>
      <c r="Y1139" s="25"/>
      <c r="Z1139" s="53" t="str">
        <f t="shared" ref="Z1139" si="3446">IF(Y1139=0," ",Y1139/Y$2366)</f>
        <v xml:space="preserve"> </v>
      </c>
      <c r="AA1139" s="26">
        <f t="shared" si="3320"/>
        <v>1</v>
      </c>
      <c r="AB1139" s="43">
        <f t="shared" si="3315"/>
        <v>8.2762958610244394E-6</v>
      </c>
    </row>
    <row r="1140" spans="1:28">
      <c r="A1140" t="s">
        <v>113</v>
      </c>
      <c r="B1140" t="s">
        <v>114</v>
      </c>
      <c r="C1140" t="s">
        <v>2691</v>
      </c>
      <c r="D1140" s="4" t="s">
        <v>1381</v>
      </c>
      <c r="F1140" t="s">
        <v>1187</v>
      </c>
      <c r="G1140" s="4"/>
      <c r="H1140" s="3" t="s">
        <v>1393</v>
      </c>
      <c r="I1140" s="3" t="s">
        <v>1393</v>
      </c>
      <c r="J1140" s="4">
        <v>346</v>
      </c>
      <c r="K1140" s="4">
        <v>258</v>
      </c>
      <c r="L1140" s="38" t="s">
        <v>1481</v>
      </c>
      <c r="M1140" s="25">
        <v>9</v>
      </c>
      <c r="N1140" s="49">
        <f t="shared" si="3316"/>
        <v>3.9794835514679871E-4</v>
      </c>
      <c r="O1140" s="25">
        <v>4</v>
      </c>
      <c r="P1140" s="49">
        <f t="shared" si="3316"/>
        <v>1.3165690211309328E-4</v>
      </c>
      <c r="Q1140" s="25"/>
      <c r="R1140" s="49" t="str">
        <f t="shared" ref="R1140:T1140" si="3447">IF(Q1140=0," ",Q1140/Q$2366)</f>
        <v xml:space="preserve"> </v>
      </c>
      <c r="S1140" s="25">
        <v>3</v>
      </c>
      <c r="T1140" s="49">
        <f t="shared" si="3447"/>
        <v>1.0571197011874978E-4</v>
      </c>
      <c r="U1140" s="30"/>
      <c r="V1140" s="49" t="str">
        <f t="shared" ref="V1140:X1140" si="3448">IF(U1140=0," ",U1140/U$2366)</f>
        <v xml:space="preserve"> </v>
      </c>
      <c r="W1140" s="25">
        <v>13</v>
      </c>
      <c r="X1140" s="49">
        <f t="shared" si="3448"/>
        <v>9.1407678244972577E-4</v>
      </c>
      <c r="Y1140" s="25">
        <v>4</v>
      </c>
      <c r="Z1140" s="53">
        <f t="shared" ref="Z1140" si="3449">IF(Y1140=0," ",Y1140/Y$2366)</f>
        <v>8.9465443972265709E-4</v>
      </c>
      <c r="AA1140" s="26">
        <f t="shared" si="3320"/>
        <v>33</v>
      </c>
      <c r="AB1140" s="43">
        <f t="shared" si="3315"/>
        <v>2.7311776341380653E-4</v>
      </c>
    </row>
    <row r="1141" spans="1:28">
      <c r="A1141" t="s">
        <v>113</v>
      </c>
      <c r="B1141" t="s">
        <v>3555</v>
      </c>
      <c r="C1141" t="s">
        <v>2691</v>
      </c>
      <c r="D1141" s="4" t="s">
        <v>1381</v>
      </c>
      <c r="E1141" s="2" t="s">
        <v>2064</v>
      </c>
      <c r="F1141" t="s">
        <v>1185</v>
      </c>
      <c r="G1141" s="4"/>
      <c r="H1141" s="3" t="s">
        <v>1393</v>
      </c>
      <c r="I1141" s="3" t="s">
        <v>1393</v>
      </c>
      <c r="J1141" s="4">
        <v>346</v>
      </c>
      <c r="K1141" s="4">
        <v>258</v>
      </c>
      <c r="L1141" s="38" t="s">
        <v>1481</v>
      </c>
      <c r="M1141" s="25"/>
      <c r="N1141" s="49" t="str">
        <f t="shared" si="3316"/>
        <v xml:space="preserve"> </v>
      </c>
      <c r="O1141" s="25">
        <v>1</v>
      </c>
      <c r="P1141" s="49">
        <f t="shared" si="3316"/>
        <v>3.291422552827332E-5</v>
      </c>
      <c r="Q1141" s="25">
        <v>1</v>
      </c>
      <c r="R1141" s="49">
        <f t="shared" ref="R1141:T1141" si="3450">IF(Q1141=0," ",Q1141/Q$2366)</f>
        <v>1.6863406408094435E-4</v>
      </c>
      <c r="S1141" s="25">
        <v>5</v>
      </c>
      <c r="T1141" s="49">
        <f t="shared" si="3450"/>
        <v>1.7618661686458296E-4</v>
      </c>
      <c r="U1141" s="30"/>
      <c r="V1141" s="49" t="str">
        <f t="shared" ref="V1141:X1141" si="3451">IF(U1141=0," ",U1141/U$2366)</f>
        <v xml:space="preserve"> </v>
      </c>
      <c r="W1141" s="25">
        <v>12</v>
      </c>
      <c r="X1141" s="49">
        <f t="shared" si="3451"/>
        <v>8.4376318379974688E-4</v>
      </c>
      <c r="Y1141" s="25">
        <v>6</v>
      </c>
      <c r="Z1141" s="53">
        <f t="shared" ref="Z1141" si="3452">IF(Y1141=0," ",Y1141/Y$2366)</f>
        <v>1.3419816595839856E-3</v>
      </c>
      <c r="AA1141" s="26">
        <f t="shared" si="3320"/>
        <v>25</v>
      </c>
      <c r="AB1141" s="43">
        <f t="shared" si="3315"/>
        <v>2.06907396525611E-4</v>
      </c>
    </row>
    <row r="1142" spans="1:28">
      <c r="A1142" t="s">
        <v>113</v>
      </c>
      <c r="B1142" t="s">
        <v>5484</v>
      </c>
      <c r="C1142" t="s">
        <v>2691</v>
      </c>
      <c r="D1142" s="4" t="s">
        <v>1381</v>
      </c>
      <c r="G1142" s="4"/>
      <c r="H1142" s="3" t="s">
        <v>1393</v>
      </c>
      <c r="I1142" s="3" t="s">
        <v>581</v>
      </c>
      <c r="J1142" s="4"/>
      <c r="K1142" s="4">
        <v>258</v>
      </c>
      <c r="L1142" s="38" t="s">
        <v>1481</v>
      </c>
      <c r="M1142" s="25">
        <v>1</v>
      </c>
      <c r="N1142" s="49">
        <f t="shared" si="3316"/>
        <v>4.4216483905199858E-5</v>
      </c>
      <c r="O1142" s="25"/>
      <c r="P1142" s="49" t="str">
        <f t="shared" si="3316"/>
        <v xml:space="preserve"> </v>
      </c>
      <c r="Q1142" s="25"/>
      <c r="R1142" s="49" t="str">
        <f t="shared" ref="R1142:T1142" si="3453">IF(Q1142=0," ",Q1142/Q$2366)</f>
        <v xml:space="preserve"> </v>
      </c>
      <c r="S1142" s="25"/>
      <c r="T1142" s="49" t="str">
        <f t="shared" si="3453"/>
        <v xml:space="preserve"> </v>
      </c>
      <c r="U1142" s="30"/>
      <c r="V1142" s="49" t="str">
        <f t="shared" ref="V1142:X1142" si="3454">IF(U1142=0," ",U1142/U$2366)</f>
        <v xml:space="preserve"> </v>
      </c>
      <c r="W1142" s="25"/>
      <c r="X1142" s="49" t="str">
        <f t="shared" si="3454"/>
        <v xml:space="preserve"> </v>
      </c>
      <c r="Y1142" s="25"/>
      <c r="Z1142" s="53" t="str">
        <f t="shared" ref="Z1142" si="3455">IF(Y1142=0," ",Y1142/Y$2366)</f>
        <v xml:space="preserve"> </v>
      </c>
      <c r="AA1142" s="26">
        <f t="shared" si="3320"/>
        <v>1</v>
      </c>
      <c r="AB1142" s="43">
        <f t="shared" si="3315"/>
        <v>8.2762958610244394E-6</v>
      </c>
    </row>
    <row r="1143" spans="1:28">
      <c r="A1143" t="s">
        <v>1289</v>
      </c>
      <c r="B1143" t="s">
        <v>1290</v>
      </c>
      <c r="C1143" t="s">
        <v>2691</v>
      </c>
      <c r="D1143" s="4" t="s">
        <v>1381</v>
      </c>
      <c r="F1143" t="s">
        <v>1190</v>
      </c>
      <c r="G1143" s="4"/>
      <c r="H1143" s="3" t="s">
        <v>1393</v>
      </c>
      <c r="I1143" s="3" t="s">
        <v>1393</v>
      </c>
      <c r="J1143" s="4">
        <v>346</v>
      </c>
      <c r="K1143" s="4">
        <v>259</v>
      </c>
      <c r="L1143" s="38" t="s">
        <v>1481</v>
      </c>
      <c r="M1143" s="25"/>
      <c r="N1143" s="49" t="str">
        <f t="shared" si="3316"/>
        <v xml:space="preserve"> </v>
      </c>
      <c r="O1143" s="25">
        <v>2</v>
      </c>
      <c r="P1143" s="49">
        <f t="shared" si="3316"/>
        <v>6.582845105654664E-5</v>
      </c>
      <c r="Q1143" s="25"/>
      <c r="R1143" s="49" t="str">
        <f t="shared" ref="R1143:T1143" si="3456">IF(Q1143=0," ",Q1143/Q$2366)</f>
        <v xml:space="preserve"> </v>
      </c>
      <c r="S1143" s="25">
        <v>7</v>
      </c>
      <c r="T1143" s="49">
        <f t="shared" si="3456"/>
        <v>2.4666126361041617E-4</v>
      </c>
      <c r="U1143" s="30">
        <v>3</v>
      </c>
      <c r="V1143" s="49">
        <f t="shared" ref="V1143:X1143" si="3457">IF(U1143=0," ",U1143/U$2366)</f>
        <v>2.0233358062993187E-4</v>
      </c>
      <c r="W1143" s="25"/>
      <c r="X1143" s="49" t="str">
        <f t="shared" si="3457"/>
        <v xml:space="preserve"> </v>
      </c>
      <c r="Y1143" s="25"/>
      <c r="Z1143" s="53" t="str">
        <f t="shared" ref="Z1143" si="3458">IF(Y1143=0," ",Y1143/Y$2366)</f>
        <v xml:space="preserve"> </v>
      </c>
      <c r="AA1143" s="26">
        <f t="shared" si="3320"/>
        <v>12</v>
      </c>
      <c r="AB1143" s="43">
        <f t="shared" si="3315"/>
        <v>9.931555033229328E-5</v>
      </c>
    </row>
    <row r="1144" spans="1:28" ht="15" customHeight="1">
      <c r="A1144" t="s">
        <v>1687</v>
      </c>
      <c r="B1144" t="s">
        <v>2045</v>
      </c>
      <c r="C1144" t="s">
        <v>2691</v>
      </c>
      <c r="D1144" s="4" t="s">
        <v>1381</v>
      </c>
      <c r="F1144" t="s">
        <v>1191</v>
      </c>
      <c r="G1144" s="4"/>
      <c r="H1144" s="3" t="s">
        <v>1393</v>
      </c>
      <c r="I1144" s="3" t="s">
        <v>581</v>
      </c>
      <c r="J1144" s="4"/>
      <c r="K1144" s="4"/>
      <c r="L1144" s="38" t="s">
        <v>1481</v>
      </c>
      <c r="M1144" s="25"/>
      <c r="N1144" s="49" t="str">
        <f t="shared" si="3316"/>
        <v xml:space="preserve"> </v>
      </c>
      <c r="O1144" s="25">
        <v>3</v>
      </c>
      <c r="P1144" s="49">
        <f t="shared" si="3316"/>
        <v>9.874267658481996E-5</v>
      </c>
      <c r="Q1144" s="25">
        <v>5</v>
      </c>
      <c r="R1144" s="49">
        <f t="shared" ref="R1144:T1144" si="3459">IF(Q1144=0," ",Q1144/Q$2366)</f>
        <v>8.4317032040472171E-4</v>
      </c>
      <c r="S1144" s="25">
        <v>1</v>
      </c>
      <c r="T1144" s="49">
        <f t="shared" si="3459"/>
        <v>3.5237323372916594E-5</v>
      </c>
      <c r="U1144" s="30"/>
      <c r="V1144" s="49" t="str">
        <f t="shared" ref="V1144:X1144" si="3460">IF(U1144=0," ",U1144/U$2366)</f>
        <v xml:space="preserve"> </v>
      </c>
      <c r="W1144" s="25"/>
      <c r="X1144" s="49" t="str">
        <f t="shared" si="3460"/>
        <v xml:space="preserve"> </v>
      </c>
      <c r="Y1144" s="25"/>
      <c r="Z1144" s="53" t="str">
        <f t="shared" ref="Z1144" si="3461">IF(Y1144=0," ",Y1144/Y$2366)</f>
        <v xml:space="preserve"> </v>
      </c>
      <c r="AA1144" s="26">
        <f t="shared" si="3320"/>
        <v>9</v>
      </c>
      <c r="AB1144" s="43">
        <f t="shared" si="3315"/>
        <v>7.4486662749219957E-5</v>
      </c>
    </row>
    <row r="1145" spans="1:28" ht="15" customHeight="1">
      <c r="A1145" t="s">
        <v>2689</v>
      </c>
      <c r="B1145" t="s">
        <v>2690</v>
      </c>
      <c r="C1145" t="s">
        <v>2691</v>
      </c>
      <c r="D1145" s="4" t="s">
        <v>1381</v>
      </c>
      <c r="F1145" t="s">
        <v>1189</v>
      </c>
      <c r="G1145" s="4"/>
      <c r="H1145" s="3" t="s">
        <v>1393</v>
      </c>
      <c r="I1145" s="3" t="s">
        <v>1393</v>
      </c>
      <c r="J1145" s="4">
        <v>347</v>
      </c>
      <c r="K1145" s="4">
        <v>259</v>
      </c>
      <c r="L1145" s="38" t="s">
        <v>1481</v>
      </c>
      <c r="M1145" s="25">
        <v>32</v>
      </c>
      <c r="N1145" s="49">
        <f t="shared" si="3316"/>
        <v>1.4149274849663955E-3</v>
      </c>
      <c r="O1145" s="25">
        <v>12</v>
      </c>
      <c r="P1145" s="49">
        <f t="shared" si="3316"/>
        <v>3.9497070633927984E-4</v>
      </c>
      <c r="Q1145" s="25"/>
      <c r="R1145" s="49" t="str">
        <f t="shared" ref="R1145:T1145" si="3462">IF(Q1145=0," ",Q1145/Q$2366)</f>
        <v xml:space="preserve"> </v>
      </c>
      <c r="S1145" s="25">
        <v>5</v>
      </c>
      <c r="T1145" s="49">
        <f t="shared" si="3462"/>
        <v>1.7618661686458296E-4</v>
      </c>
      <c r="U1145" s="30">
        <v>8</v>
      </c>
      <c r="V1145" s="49">
        <f t="shared" ref="V1145:X1145" si="3463">IF(U1145=0," ",U1145/U$2366)</f>
        <v>5.3955621501315166E-4</v>
      </c>
      <c r="W1145" s="25"/>
      <c r="X1145" s="49" t="str">
        <f t="shared" si="3463"/>
        <v xml:space="preserve"> </v>
      </c>
      <c r="Y1145" s="25"/>
      <c r="Z1145" s="53" t="str">
        <f t="shared" ref="Z1145" si="3464">IF(Y1145=0," ",Y1145/Y$2366)</f>
        <v xml:space="preserve"> </v>
      </c>
      <c r="AA1145" s="26">
        <f t="shared" si="3320"/>
        <v>57</v>
      </c>
      <c r="AB1145" s="43">
        <f t="shared" si="3315"/>
        <v>4.7174886407839306E-4</v>
      </c>
    </row>
    <row r="1146" spans="1:28">
      <c r="A1146" t="s">
        <v>39</v>
      </c>
      <c r="B1146" s="5" t="s">
        <v>1308</v>
      </c>
      <c r="C1146" t="s">
        <v>2691</v>
      </c>
      <c r="D1146" s="4" t="s">
        <v>1381</v>
      </c>
      <c r="G1146" s="4"/>
      <c r="H1146" s="3" t="s">
        <v>1393</v>
      </c>
      <c r="I1146" s="3" t="s">
        <v>581</v>
      </c>
      <c r="J1146" s="4"/>
      <c r="K1146" s="4"/>
      <c r="L1146" s="38" t="s">
        <v>1481</v>
      </c>
      <c r="M1146" s="25"/>
      <c r="N1146" s="49" t="str">
        <f t="shared" si="3316"/>
        <v xml:space="preserve"> </v>
      </c>
      <c r="O1146" s="25"/>
      <c r="P1146" s="49" t="str">
        <f t="shared" si="3316"/>
        <v xml:space="preserve"> </v>
      </c>
      <c r="Q1146" s="25">
        <v>1</v>
      </c>
      <c r="R1146" s="49">
        <f t="shared" ref="R1146:T1146" si="3465">IF(Q1146=0," ",Q1146/Q$2366)</f>
        <v>1.6863406408094435E-4</v>
      </c>
      <c r="S1146" s="25"/>
      <c r="T1146" s="49" t="str">
        <f t="shared" si="3465"/>
        <v xml:space="preserve"> </v>
      </c>
      <c r="U1146" s="30"/>
      <c r="V1146" s="49" t="str">
        <f t="shared" ref="V1146:X1146" si="3466">IF(U1146=0," ",U1146/U$2366)</f>
        <v xml:space="preserve"> </v>
      </c>
      <c r="W1146" s="25"/>
      <c r="X1146" s="49" t="str">
        <f t="shared" si="3466"/>
        <v xml:space="preserve"> </v>
      </c>
      <c r="Y1146" s="25"/>
      <c r="Z1146" s="53" t="str">
        <f t="shared" ref="Z1146" si="3467">IF(Y1146=0," ",Y1146/Y$2366)</f>
        <v xml:space="preserve"> </v>
      </c>
      <c r="AA1146" s="26">
        <f t="shared" si="3320"/>
        <v>1</v>
      </c>
      <c r="AB1146" s="43">
        <f t="shared" si="3315"/>
        <v>8.2762958610244394E-6</v>
      </c>
    </row>
    <row r="1147" spans="1:28">
      <c r="A1147" t="s">
        <v>39</v>
      </c>
      <c r="B1147" t="s">
        <v>2589</v>
      </c>
      <c r="C1147" t="s">
        <v>2691</v>
      </c>
      <c r="D1147" s="4" t="s">
        <v>1381</v>
      </c>
      <c r="F1147" t="s">
        <v>1192</v>
      </c>
      <c r="G1147" s="4"/>
      <c r="H1147" s="3" t="s">
        <v>1393</v>
      </c>
      <c r="I1147" s="3" t="s">
        <v>1393</v>
      </c>
      <c r="J1147" s="4">
        <v>347</v>
      </c>
      <c r="K1147" s="4">
        <v>260</v>
      </c>
      <c r="L1147" s="38" t="s">
        <v>1481</v>
      </c>
      <c r="M1147" s="25">
        <v>2</v>
      </c>
      <c r="N1147" s="49">
        <f t="shared" si="3316"/>
        <v>8.8432967810399716E-5</v>
      </c>
      <c r="O1147" s="25">
        <v>6</v>
      </c>
      <c r="P1147" s="49">
        <f t="shared" si="3316"/>
        <v>1.9748535316963992E-4</v>
      </c>
      <c r="Q1147" s="25">
        <v>2</v>
      </c>
      <c r="R1147" s="49">
        <f t="shared" ref="R1147:T1147" si="3468">IF(Q1147=0," ",Q1147/Q$2366)</f>
        <v>3.3726812816188871E-4</v>
      </c>
      <c r="S1147" s="25">
        <v>7</v>
      </c>
      <c r="T1147" s="49">
        <f t="shared" si="3468"/>
        <v>2.4666126361041617E-4</v>
      </c>
      <c r="U1147" s="30">
        <v>6</v>
      </c>
      <c r="V1147" s="49">
        <f t="shared" ref="V1147:X1147" si="3469">IF(U1147=0," ",U1147/U$2366)</f>
        <v>4.0466716125986375E-4</v>
      </c>
      <c r="W1147" s="25">
        <v>1</v>
      </c>
      <c r="X1147" s="49">
        <f t="shared" si="3469"/>
        <v>7.0313598649978903E-5</v>
      </c>
      <c r="Y1147" s="25"/>
      <c r="Z1147" s="53" t="str">
        <f t="shared" ref="Z1147" si="3470">IF(Y1147=0," ",Y1147/Y$2366)</f>
        <v xml:space="preserve"> </v>
      </c>
      <c r="AA1147" s="26">
        <f t="shared" si="3320"/>
        <v>24</v>
      </c>
      <c r="AB1147" s="43">
        <f t="shared" si="3315"/>
        <v>1.9863110066458656E-4</v>
      </c>
    </row>
    <row r="1148" spans="1:28">
      <c r="A1148" t="s">
        <v>39</v>
      </c>
      <c r="B1148" t="s">
        <v>44</v>
      </c>
      <c r="C1148" t="s">
        <v>2691</v>
      </c>
      <c r="D1148" s="4" t="s">
        <v>1381</v>
      </c>
      <c r="F1148" t="s">
        <v>1193</v>
      </c>
      <c r="G1148" s="4"/>
      <c r="H1148" s="3" t="s">
        <v>1393</v>
      </c>
      <c r="I1148" s="3" t="s">
        <v>1393</v>
      </c>
      <c r="J1148" s="4">
        <v>347</v>
      </c>
      <c r="K1148" s="4">
        <v>259</v>
      </c>
      <c r="L1148" s="38" t="s">
        <v>1481</v>
      </c>
      <c r="M1148" s="25">
        <v>3</v>
      </c>
      <c r="N1148" s="49">
        <f t="shared" si="3316"/>
        <v>1.3264945171559959E-4</v>
      </c>
      <c r="O1148" s="25">
        <v>3</v>
      </c>
      <c r="P1148" s="49">
        <f t="shared" si="3316"/>
        <v>9.874267658481996E-5</v>
      </c>
      <c r="Q1148" s="25"/>
      <c r="R1148" s="49" t="str">
        <f t="shared" ref="R1148:T1148" si="3471">IF(Q1148=0," ",Q1148/Q$2366)</f>
        <v xml:space="preserve"> </v>
      </c>
      <c r="S1148" s="25">
        <v>5</v>
      </c>
      <c r="T1148" s="49">
        <f t="shared" si="3471"/>
        <v>1.7618661686458296E-4</v>
      </c>
      <c r="U1148" s="30">
        <v>6</v>
      </c>
      <c r="V1148" s="49">
        <f t="shared" ref="V1148:X1148" si="3472">IF(U1148=0," ",U1148/U$2366)</f>
        <v>4.0466716125986375E-4</v>
      </c>
      <c r="W1148" s="25">
        <v>1</v>
      </c>
      <c r="X1148" s="49">
        <f t="shared" si="3472"/>
        <v>7.0313598649978903E-5</v>
      </c>
      <c r="Y1148" s="25"/>
      <c r="Z1148" s="53" t="str">
        <f t="shared" ref="Z1148" si="3473">IF(Y1148=0," ",Y1148/Y$2366)</f>
        <v xml:space="preserve"> </v>
      </c>
      <c r="AA1148" s="26">
        <f t="shared" si="3320"/>
        <v>18</v>
      </c>
      <c r="AB1148" s="43">
        <f t="shared" si="3315"/>
        <v>1.4897332549843991E-4</v>
      </c>
    </row>
    <row r="1149" spans="1:28">
      <c r="A1149" t="s">
        <v>1665</v>
      </c>
      <c r="B1149" t="s">
        <v>2039</v>
      </c>
      <c r="C1149" t="s">
        <v>2337</v>
      </c>
      <c r="D1149" s="4" t="s">
        <v>1382</v>
      </c>
      <c r="F1149" t="s">
        <v>1194</v>
      </c>
      <c r="G1149" s="4"/>
      <c r="H1149" s="3" t="s">
        <v>1393</v>
      </c>
      <c r="I1149" s="3" t="s">
        <v>581</v>
      </c>
      <c r="J1149" s="4"/>
      <c r="K1149" s="4"/>
      <c r="L1149" s="38" t="s">
        <v>1483</v>
      </c>
      <c r="M1149" s="25"/>
      <c r="N1149" s="49" t="str">
        <f t="shared" si="3316"/>
        <v xml:space="preserve"> </v>
      </c>
      <c r="O1149" s="25"/>
      <c r="P1149" s="49" t="str">
        <f t="shared" si="3316"/>
        <v xml:space="preserve"> </v>
      </c>
      <c r="Q1149" s="25"/>
      <c r="R1149" s="49" t="str">
        <f t="shared" ref="R1149:T1149" si="3474">IF(Q1149=0," ",Q1149/Q$2366)</f>
        <v xml:space="preserve"> </v>
      </c>
      <c r="S1149" s="25">
        <v>2</v>
      </c>
      <c r="T1149" s="49">
        <f t="shared" si="3474"/>
        <v>7.0474646745833188E-5</v>
      </c>
      <c r="U1149" s="30">
        <v>10</v>
      </c>
      <c r="V1149" s="49">
        <f t="shared" ref="V1149:X1149" si="3475">IF(U1149=0," ",U1149/U$2366)</f>
        <v>6.7444526876643963E-4</v>
      </c>
      <c r="W1149" s="25"/>
      <c r="X1149" s="49" t="str">
        <f t="shared" si="3475"/>
        <v xml:space="preserve"> </v>
      </c>
      <c r="Y1149" s="25"/>
      <c r="Z1149" s="53" t="str">
        <f t="shared" ref="Z1149" si="3476">IF(Y1149=0," ",Y1149/Y$2366)</f>
        <v xml:space="preserve"> </v>
      </c>
      <c r="AA1149" s="26">
        <f t="shared" si="3320"/>
        <v>12</v>
      </c>
      <c r="AB1149" s="43">
        <f t="shared" si="3315"/>
        <v>9.931555033229328E-5</v>
      </c>
    </row>
    <row r="1150" spans="1:28">
      <c r="A1150" t="s">
        <v>1001</v>
      </c>
      <c r="B1150" t="s">
        <v>117</v>
      </c>
      <c r="C1150" t="s">
        <v>2337</v>
      </c>
      <c r="D1150" s="4" t="s">
        <v>1382</v>
      </c>
      <c r="E1150" s="4" t="s">
        <v>3231</v>
      </c>
      <c r="F1150" t="s">
        <v>1195</v>
      </c>
      <c r="G1150" s="4"/>
      <c r="H1150" s="3" t="s">
        <v>1393</v>
      </c>
      <c r="I1150" s="3" t="s">
        <v>1393</v>
      </c>
      <c r="J1150" s="4">
        <v>343</v>
      </c>
      <c r="K1150" s="4">
        <v>370</v>
      </c>
      <c r="L1150" s="38" t="s">
        <v>1482</v>
      </c>
      <c r="M1150" s="25">
        <v>82</v>
      </c>
      <c r="N1150" s="49">
        <f t="shared" si="3316"/>
        <v>3.6257516802263882E-3</v>
      </c>
      <c r="O1150" s="25">
        <v>187</v>
      </c>
      <c r="P1150" s="49">
        <f t="shared" si="3316"/>
        <v>6.1549601737871107E-3</v>
      </c>
      <c r="Q1150" s="25">
        <v>26</v>
      </c>
      <c r="R1150" s="49">
        <f t="shared" ref="R1150:T1150" si="3477">IF(Q1150=0," ",Q1150/Q$2366)</f>
        <v>4.3844856661045531E-3</v>
      </c>
      <c r="S1150" s="25">
        <v>94</v>
      </c>
      <c r="T1150" s="49">
        <f t="shared" si="3477"/>
        <v>3.3123083970541599E-3</v>
      </c>
      <c r="U1150" s="30">
        <v>63</v>
      </c>
      <c r="V1150" s="49">
        <f t="shared" ref="V1150:X1150" si="3478">IF(U1150=0," ",U1150/U$2366)</f>
        <v>4.2490051932285696E-3</v>
      </c>
      <c r="W1150" s="25">
        <v>113</v>
      </c>
      <c r="X1150" s="49">
        <f t="shared" si="3478"/>
        <v>7.9454366474476165E-3</v>
      </c>
      <c r="Y1150" s="25">
        <v>61</v>
      </c>
      <c r="Z1150" s="53">
        <f t="shared" ref="Z1150" si="3479">IF(Y1150=0," ",Y1150/Y$2366)</f>
        <v>1.3643480205770522E-2</v>
      </c>
      <c r="AA1150" s="26">
        <f t="shared" si="3320"/>
        <v>626</v>
      </c>
      <c r="AB1150" s="43">
        <f t="shared" si="3315"/>
        <v>5.1809612090012993E-3</v>
      </c>
    </row>
    <row r="1151" spans="1:28">
      <c r="A1151" t="s">
        <v>121</v>
      </c>
      <c r="B1151" t="s">
        <v>128</v>
      </c>
      <c r="C1151" t="s">
        <v>2337</v>
      </c>
      <c r="D1151" s="4" t="s">
        <v>1382</v>
      </c>
      <c r="E1151" s="4" t="s">
        <v>3231</v>
      </c>
      <c r="F1151" t="s">
        <v>6521</v>
      </c>
      <c r="G1151" s="4"/>
      <c r="H1151" s="3" t="s">
        <v>1393</v>
      </c>
      <c r="I1151" s="3" t="s">
        <v>1393</v>
      </c>
      <c r="J1151" s="4">
        <v>343</v>
      </c>
      <c r="K1151" s="4">
        <v>370</v>
      </c>
      <c r="L1151" s="38" t="s">
        <v>1482</v>
      </c>
      <c r="M1151" s="25">
        <v>53</v>
      </c>
      <c r="N1151" s="49">
        <f t="shared" si="3316"/>
        <v>2.3434736469755925E-3</v>
      </c>
      <c r="O1151" s="25">
        <v>253</v>
      </c>
      <c r="P1151" s="49">
        <f t="shared" si="3316"/>
        <v>8.3272990586531499E-3</v>
      </c>
      <c r="Q1151" s="25">
        <v>46</v>
      </c>
      <c r="R1151" s="49">
        <f t="shared" ref="R1151:T1151" si="3480">IF(Q1151=0," ",Q1151/Q$2366)</f>
        <v>7.7571669477234399E-3</v>
      </c>
      <c r="S1151" s="25">
        <v>107</v>
      </c>
      <c r="T1151" s="49">
        <f t="shared" si="3480"/>
        <v>3.7703936009020754E-3</v>
      </c>
      <c r="U1151" s="30">
        <v>127</v>
      </c>
      <c r="V1151" s="49">
        <f t="shared" ref="V1151:X1151" si="3481">IF(U1151=0," ",U1151/U$2366)</f>
        <v>8.5654549133337837E-3</v>
      </c>
      <c r="W1151" s="25">
        <v>46</v>
      </c>
      <c r="X1151" s="49">
        <f t="shared" si="3481"/>
        <v>3.2344255378990295E-3</v>
      </c>
      <c r="Y1151" s="25"/>
      <c r="Z1151" s="53" t="str">
        <f t="shared" ref="Z1151" si="3482">IF(Y1151=0," ",Y1151/Y$2366)</f>
        <v xml:space="preserve"> </v>
      </c>
      <c r="AA1151" s="26">
        <f t="shared" si="3320"/>
        <v>632</v>
      </c>
      <c r="AB1151" s="43">
        <f t="shared" si="3315"/>
        <v>5.2306189841674457E-3</v>
      </c>
    </row>
    <row r="1152" spans="1:28">
      <c r="A1152" t="s">
        <v>1701</v>
      </c>
      <c r="B1152" t="s">
        <v>1702</v>
      </c>
      <c r="C1152" t="s">
        <v>2425</v>
      </c>
      <c r="D1152" s="4" t="s">
        <v>375</v>
      </c>
      <c r="E1152" s="2" t="s">
        <v>2064</v>
      </c>
      <c r="F1152" t="s">
        <v>1196</v>
      </c>
      <c r="G1152" s="4"/>
      <c r="H1152" s="3" t="s">
        <v>1393</v>
      </c>
      <c r="I1152" s="3" t="s">
        <v>1393</v>
      </c>
      <c r="J1152" s="4">
        <v>304</v>
      </c>
      <c r="K1152" s="4">
        <v>28</v>
      </c>
      <c r="L1152" s="38" t="s">
        <v>1483</v>
      </c>
      <c r="M1152" s="25"/>
      <c r="N1152" s="49" t="str">
        <f t="shared" si="3316"/>
        <v xml:space="preserve"> </v>
      </c>
      <c r="O1152" s="25">
        <v>1</v>
      </c>
      <c r="P1152" s="49">
        <f t="shared" si="3316"/>
        <v>3.291422552827332E-5</v>
      </c>
      <c r="Q1152" s="25"/>
      <c r="R1152" s="49" t="str">
        <f t="shared" ref="R1152:T1152" si="3483">IF(Q1152=0," ",Q1152/Q$2366)</f>
        <v xml:space="preserve"> </v>
      </c>
      <c r="S1152" s="25">
        <v>2</v>
      </c>
      <c r="T1152" s="49">
        <f t="shared" si="3483"/>
        <v>7.0474646745833188E-5</v>
      </c>
      <c r="U1152" s="30"/>
      <c r="V1152" s="49" t="str">
        <f t="shared" ref="V1152:X1152" si="3484">IF(U1152=0," ",U1152/U$2366)</f>
        <v xml:space="preserve"> </v>
      </c>
      <c r="W1152" s="25"/>
      <c r="X1152" s="49" t="str">
        <f t="shared" si="3484"/>
        <v xml:space="preserve"> </v>
      </c>
      <c r="Y1152" s="25"/>
      <c r="Z1152" s="53" t="str">
        <f t="shared" ref="Z1152" si="3485">IF(Y1152=0," ",Y1152/Y$2366)</f>
        <v xml:space="preserve"> </v>
      </c>
      <c r="AA1152" s="26">
        <f t="shared" si="3320"/>
        <v>3</v>
      </c>
      <c r="AB1152" s="43">
        <f t="shared" si="3315"/>
        <v>2.482888758307332E-5</v>
      </c>
    </row>
    <row r="1153" spans="1:28">
      <c r="A1153" t="s">
        <v>1701</v>
      </c>
      <c r="B1153" s="5" t="s">
        <v>1562</v>
      </c>
      <c r="C1153" t="s">
        <v>2425</v>
      </c>
      <c r="D1153" s="4" t="s">
        <v>375</v>
      </c>
      <c r="G1153" s="4"/>
      <c r="H1153" s="3" t="s">
        <v>581</v>
      </c>
      <c r="I1153" s="3" t="s">
        <v>581</v>
      </c>
      <c r="J1153" s="4"/>
      <c r="K1153" s="4"/>
      <c r="L1153" s="38" t="s">
        <v>1483</v>
      </c>
      <c r="M1153" s="25"/>
      <c r="N1153" s="49" t="str">
        <f t="shared" si="3316"/>
        <v xml:space="preserve"> </v>
      </c>
      <c r="O1153" s="25">
        <v>2</v>
      </c>
      <c r="P1153" s="49">
        <f t="shared" si="3316"/>
        <v>6.582845105654664E-5</v>
      </c>
      <c r="Q1153" s="25"/>
      <c r="R1153" s="49" t="str">
        <f t="shared" ref="R1153:T1153" si="3486">IF(Q1153=0," ",Q1153/Q$2366)</f>
        <v xml:space="preserve"> </v>
      </c>
      <c r="S1153" s="25"/>
      <c r="T1153" s="49" t="str">
        <f t="shared" si="3486"/>
        <v xml:space="preserve"> </v>
      </c>
      <c r="U1153" s="30"/>
      <c r="V1153" s="49" t="str">
        <f t="shared" ref="V1153:X1153" si="3487">IF(U1153=0," ",U1153/U$2366)</f>
        <v xml:space="preserve"> </v>
      </c>
      <c r="W1153" s="25"/>
      <c r="X1153" s="49" t="str">
        <f t="shared" si="3487"/>
        <v xml:space="preserve"> </v>
      </c>
      <c r="Y1153" s="25"/>
      <c r="Z1153" s="53" t="str">
        <f t="shared" ref="Z1153" si="3488">IF(Y1153=0," ",Y1153/Y$2366)</f>
        <v xml:space="preserve"> </v>
      </c>
      <c r="AA1153" s="26">
        <f t="shared" si="3320"/>
        <v>2</v>
      </c>
      <c r="AB1153" s="43">
        <f t="shared" si="3315"/>
        <v>1.6552591722048879E-5</v>
      </c>
    </row>
    <row r="1154" spans="1:28">
      <c r="A1154" t="s">
        <v>1701</v>
      </c>
      <c r="B1154" t="s">
        <v>3624</v>
      </c>
      <c r="C1154" t="s">
        <v>2425</v>
      </c>
      <c r="D1154" s="4" t="s">
        <v>375</v>
      </c>
      <c r="E1154" s="2" t="s">
        <v>2064</v>
      </c>
      <c r="F1154" t="s">
        <v>3765</v>
      </c>
      <c r="G1154" s="4"/>
      <c r="H1154" s="3" t="s">
        <v>1393</v>
      </c>
      <c r="I1154" s="3" t="s">
        <v>1393</v>
      </c>
      <c r="J1154" s="4">
        <v>304</v>
      </c>
      <c r="K1154" s="4">
        <v>28</v>
      </c>
      <c r="L1154" s="38" t="s">
        <v>1483</v>
      </c>
      <c r="M1154" s="25"/>
      <c r="N1154" s="49" t="str">
        <f t="shared" si="3316"/>
        <v xml:space="preserve"> </v>
      </c>
      <c r="O1154" s="25">
        <v>7</v>
      </c>
      <c r="P1154" s="49">
        <f t="shared" si="3316"/>
        <v>2.3039957869791324E-4</v>
      </c>
      <c r="Q1154" s="25"/>
      <c r="R1154" s="49" t="str">
        <f t="shared" ref="R1154:T1154" si="3489">IF(Q1154=0," ",Q1154/Q$2366)</f>
        <v xml:space="preserve"> </v>
      </c>
      <c r="S1154" s="25">
        <v>1</v>
      </c>
      <c r="T1154" s="49">
        <f t="shared" si="3489"/>
        <v>3.5237323372916594E-5</v>
      </c>
      <c r="U1154" s="30"/>
      <c r="V1154" s="49" t="str">
        <f t="shared" ref="V1154:X1154" si="3490">IF(U1154=0," ",U1154/U$2366)</f>
        <v xml:space="preserve"> </v>
      </c>
      <c r="W1154" s="25"/>
      <c r="X1154" s="49" t="str">
        <f t="shared" si="3490"/>
        <v xml:space="preserve"> </v>
      </c>
      <c r="Y1154" s="25"/>
      <c r="Z1154" s="53" t="str">
        <f t="shared" ref="Z1154" si="3491">IF(Y1154=0," ",Y1154/Y$2366)</f>
        <v xml:space="preserve"> </v>
      </c>
      <c r="AA1154" s="26">
        <f t="shared" si="3320"/>
        <v>8</v>
      </c>
      <c r="AB1154" s="43">
        <f t="shared" si="3315"/>
        <v>6.6210366888195515E-5</v>
      </c>
    </row>
    <row r="1155" spans="1:28">
      <c r="A1155" t="s">
        <v>1701</v>
      </c>
      <c r="B1155" s="5" t="s">
        <v>5895</v>
      </c>
      <c r="C1155" t="s">
        <v>2425</v>
      </c>
      <c r="D1155" s="4" t="s">
        <v>375</v>
      </c>
      <c r="F1155" s="5" t="s">
        <v>5896</v>
      </c>
      <c r="G1155" s="4"/>
      <c r="H1155" s="3" t="s">
        <v>1393</v>
      </c>
      <c r="I1155" s="3" t="s">
        <v>581</v>
      </c>
      <c r="J1155" s="4"/>
      <c r="K1155" s="4"/>
      <c r="L1155" s="38" t="s">
        <v>1483</v>
      </c>
      <c r="M1155" s="25"/>
      <c r="N1155" s="49" t="str">
        <f t="shared" si="3316"/>
        <v xml:space="preserve"> </v>
      </c>
      <c r="O1155" s="25">
        <v>1</v>
      </c>
      <c r="P1155" s="49">
        <f t="shared" si="3316"/>
        <v>3.291422552827332E-5</v>
      </c>
      <c r="Q1155" s="25"/>
      <c r="R1155" s="49" t="str">
        <f t="shared" ref="R1155:T1155" si="3492">IF(Q1155=0," ",Q1155/Q$2366)</f>
        <v xml:space="preserve"> </v>
      </c>
      <c r="S1155" s="25"/>
      <c r="T1155" s="49" t="str">
        <f t="shared" si="3492"/>
        <v xml:space="preserve"> </v>
      </c>
      <c r="U1155" s="30"/>
      <c r="V1155" s="49" t="str">
        <f t="shared" ref="V1155:X1155" si="3493">IF(U1155=0," ",U1155/U$2366)</f>
        <v xml:space="preserve"> </v>
      </c>
      <c r="W1155" s="25"/>
      <c r="X1155" s="49" t="str">
        <f t="shared" si="3493"/>
        <v xml:space="preserve"> </v>
      </c>
      <c r="Y1155" s="25"/>
      <c r="Z1155" s="53" t="str">
        <f t="shared" ref="Z1155" si="3494">IF(Y1155=0," ",Y1155/Y$2366)</f>
        <v xml:space="preserve"> </v>
      </c>
      <c r="AA1155" s="26">
        <f t="shared" si="3320"/>
        <v>1</v>
      </c>
      <c r="AB1155" s="43">
        <f t="shared" si="3315"/>
        <v>8.2762958610244394E-6</v>
      </c>
    </row>
    <row r="1156" spans="1:28">
      <c r="A1156" t="s">
        <v>2423</v>
      </c>
      <c r="B1156" t="s">
        <v>2783</v>
      </c>
      <c r="C1156" t="s">
        <v>2425</v>
      </c>
      <c r="D1156" s="4" t="s">
        <v>375</v>
      </c>
      <c r="F1156" t="s">
        <v>1198</v>
      </c>
      <c r="G1156" s="4"/>
      <c r="H1156" s="3" t="s">
        <v>1393</v>
      </c>
      <c r="I1156" s="3" t="s">
        <v>1393</v>
      </c>
      <c r="J1156" s="4">
        <v>304</v>
      </c>
      <c r="K1156" s="4">
        <v>28</v>
      </c>
      <c r="L1156" s="38" t="s">
        <v>1483</v>
      </c>
      <c r="M1156" s="25"/>
      <c r="N1156" s="49" t="str">
        <f t="shared" si="3316"/>
        <v xml:space="preserve"> </v>
      </c>
      <c r="O1156" s="25">
        <v>2</v>
      </c>
      <c r="P1156" s="49">
        <f t="shared" si="3316"/>
        <v>6.582845105654664E-5</v>
      </c>
      <c r="Q1156" s="25"/>
      <c r="R1156" s="49" t="str">
        <f t="shared" ref="R1156:T1156" si="3495">IF(Q1156=0," ",Q1156/Q$2366)</f>
        <v xml:space="preserve"> </v>
      </c>
      <c r="S1156" s="25">
        <v>28</v>
      </c>
      <c r="T1156" s="49">
        <f t="shared" si="3495"/>
        <v>9.8664505444166469E-4</v>
      </c>
      <c r="U1156" s="30"/>
      <c r="V1156" s="49" t="str">
        <f t="shared" ref="V1156:X1156" si="3496">IF(U1156=0," ",U1156/U$2366)</f>
        <v xml:space="preserve"> </v>
      </c>
      <c r="W1156" s="25"/>
      <c r="X1156" s="49" t="str">
        <f t="shared" si="3496"/>
        <v xml:space="preserve"> </v>
      </c>
      <c r="Y1156" s="25"/>
      <c r="Z1156" s="53" t="str">
        <f t="shared" ref="Z1156" si="3497">IF(Y1156=0," ",Y1156/Y$2366)</f>
        <v xml:space="preserve"> </v>
      </c>
      <c r="AA1156" s="26">
        <f t="shared" si="3320"/>
        <v>30</v>
      </c>
      <c r="AB1156" s="43">
        <f t="shared" si="3315"/>
        <v>2.4828887583073318E-4</v>
      </c>
    </row>
    <row r="1157" spans="1:28">
      <c r="A1157" t="s">
        <v>2423</v>
      </c>
      <c r="B1157" t="s">
        <v>2784</v>
      </c>
      <c r="C1157" t="s">
        <v>2425</v>
      </c>
      <c r="D1157" s="4" t="s">
        <v>375</v>
      </c>
      <c r="F1157" t="s">
        <v>1199</v>
      </c>
      <c r="G1157" s="4"/>
      <c r="H1157" s="3" t="s">
        <v>1393</v>
      </c>
      <c r="I1157" s="3" t="s">
        <v>581</v>
      </c>
      <c r="J1157" s="4"/>
      <c r="K1157" s="4"/>
      <c r="L1157" s="38" t="s">
        <v>1483</v>
      </c>
      <c r="M1157" s="25"/>
      <c r="N1157" s="49" t="str">
        <f t="shared" si="3316"/>
        <v xml:space="preserve"> </v>
      </c>
      <c r="O1157" s="25"/>
      <c r="P1157" s="49" t="str">
        <f t="shared" si="3316"/>
        <v xml:space="preserve"> </v>
      </c>
      <c r="Q1157" s="25"/>
      <c r="R1157" s="49" t="str">
        <f t="shared" ref="R1157:T1157" si="3498">IF(Q1157=0," ",Q1157/Q$2366)</f>
        <v xml:space="preserve"> </v>
      </c>
      <c r="S1157" s="25">
        <v>27</v>
      </c>
      <c r="T1157" s="49">
        <f t="shared" si="3498"/>
        <v>9.51407731068748E-4</v>
      </c>
      <c r="U1157" s="30"/>
      <c r="V1157" s="49" t="str">
        <f t="shared" ref="V1157:X1157" si="3499">IF(U1157=0," ",U1157/U$2366)</f>
        <v xml:space="preserve"> </v>
      </c>
      <c r="W1157" s="25"/>
      <c r="X1157" s="49" t="str">
        <f t="shared" si="3499"/>
        <v xml:space="preserve"> </v>
      </c>
      <c r="Y1157" s="25"/>
      <c r="Z1157" s="53" t="str">
        <f t="shared" ref="Z1157" si="3500">IF(Y1157=0," ",Y1157/Y$2366)</f>
        <v xml:space="preserve"> </v>
      </c>
      <c r="AA1157" s="26">
        <f t="shared" si="3320"/>
        <v>27</v>
      </c>
      <c r="AB1157" s="43">
        <f t="shared" si="3315"/>
        <v>2.2345998824765988E-4</v>
      </c>
    </row>
    <row r="1158" spans="1:28">
      <c r="A1158" s="5" t="s">
        <v>5892</v>
      </c>
      <c r="B1158" s="5" t="s">
        <v>5893</v>
      </c>
      <c r="C1158" s="5" t="s">
        <v>5891</v>
      </c>
      <c r="D1158" s="4" t="s">
        <v>1484</v>
      </c>
      <c r="F1158" s="5" t="s">
        <v>5894</v>
      </c>
      <c r="G1158" s="4"/>
      <c r="H1158" s="3" t="s">
        <v>1393</v>
      </c>
      <c r="I1158" s="3" t="s">
        <v>581</v>
      </c>
      <c r="J1158" s="4"/>
      <c r="K1158" s="4"/>
      <c r="L1158" s="38" t="s">
        <v>1483</v>
      </c>
      <c r="M1158" s="25"/>
      <c r="N1158" s="49" t="str">
        <f t="shared" si="3316"/>
        <v xml:space="preserve"> </v>
      </c>
      <c r="O1158" s="25">
        <v>2</v>
      </c>
      <c r="P1158" s="49">
        <f t="shared" si="3316"/>
        <v>6.582845105654664E-5</v>
      </c>
      <c r="Q1158" s="25"/>
      <c r="R1158" s="49" t="str">
        <f t="shared" ref="R1158:T1158" si="3501">IF(Q1158=0," ",Q1158/Q$2366)</f>
        <v xml:space="preserve"> </v>
      </c>
      <c r="S1158" s="25"/>
      <c r="T1158" s="49" t="str">
        <f t="shared" si="3501"/>
        <v xml:space="preserve"> </v>
      </c>
      <c r="U1158" s="30"/>
      <c r="V1158" s="49" t="str">
        <f t="shared" ref="V1158:X1158" si="3502">IF(U1158=0," ",U1158/U$2366)</f>
        <v xml:space="preserve"> </v>
      </c>
      <c r="W1158" s="25"/>
      <c r="X1158" s="49" t="str">
        <f t="shared" si="3502"/>
        <v xml:space="preserve"> </v>
      </c>
      <c r="Y1158" s="25"/>
      <c r="Z1158" s="53" t="str">
        <f t="shared" ref="Z1158" si="3503">IF(Y1158=0," ",Y1158/Y$2366)</f>
        <v xml:space="preserve"> </v>
      </c>
      <c r="AA1158" s="26">
        <f t="shared" si="3320"/>
        <v>2</v>
      </c>
      <c r="AB1158" s="43">
        <f t="shared" si="3315"/>
        <v>1.6552591722048879E-5</v>
      </c>
    </row>
    <row r="1159" spans="1:28">
      <c r="A1159" t="s">
        <v>3655</v>
      </c>
      <c r="B1159" t="s">
        <v>3656</v>
      </c>
      <c r="C1159" t="s">
        <v>3654</v>
      </c>
      <c r="D1159" s="4" t="s">
        <v>1381</v>
      </c>
      <c r="F1159" t="s">
        <v>3766</v>
      </c>
      <c r="G1159" s="4"/>
      <c r="H1159" s="3" t="s">
        <v>1393</v>
      </c>
      <c r="I1159" s="3" t="s">
        <v>1393</v>
      </c>
      <c r="J1159" s="4"/>
      <c r="K1159" s="4"/>
      <c r="L1159" s="38" t="s">
        <v>1483</v>
      </c>
      <c r="M1159" s="25"/>
      <c r="N1159" s="49" t="str">
        <f t="shared" si="3316"/>
        <v xml:space="preserve"> </v>
      </c>
      <c r="O1159" s="25">
        <v>2</v>
      </c>
      <c r="P1159" s="49">
        <f t="shared" si="3316"/>
        <v>6.582845105654664E-5</v>
      </c>
      <c r="Q1159" s="25">
        <v>1</v>
      </c>
      <c r="R1159" s="49">
        <f t="shared" ref="R1159:T1159" si="3504">IF(Q1159=0," ",Q1159/Q$2366)</f>
        <v>1.6863406408094435E-4</v>
      </c>
      <c r="S1159" s="25"/>
      <c r="T1159" s="49" t="str">
        <f t="shared" si="3504"/>
        <v xml:space="preserve"> </v>
      </c>
      <c r="U1159" s="30"/>
      <c r="V1159" s="49" t="str">
        <f t="shared" ref="V1159:X1159" si="3505">IF(U1159=0," ",U1159/U$2366)</f>
        <v xml:space="preserve"> </v>
      </c>
      <c r="W1159" s="25"/>
      <c r="X1159" s="49" t="str">
        <f t="shared" si="3505"/>
        <v xml:space="preserve"> </v>
      </c>
      <c r="Y1159" s="25"/>
      <c r="Z1159" s="53" t="str">
        <f t="shared" ref="Z1159" si="3506">IF(Y1159=0," ",Y1159/Y$2366)</f>
        <v xml:space="preserve"> </v>
      </c>
      <c r="AA1159" s="26">
        <f t="shared" si="3320"/>
        <v>3</v>
      </c>
      <c r="AB1159" s="43">
        <f t="shared" si="3315"/>
        <v>2.482888758307332E-5</v>
      </c>
    </row>
    <row r="1160" spans="1:28">
      <c r="A1160" t="s">
        <v>3655</v>
      </c>
      <c r="B1160" s="5" t="s">
        <v>4520</v>
      </c>
      <c r="C1160" t="s">
        <v>3654</v>
      </c>
      <c r="D1160" s="4" t="s">
        <v>1381</v>
      </c>
      <c r="F1160" t="s">
        <v>4623</v>
      </c>
      <c r="G1160" s="4"/>
      <c r="H1160" s="3" t="s">
        <v>1393</v>
      </c>
      <c r="I1160" s="3" t="s">
        <v>1393</v>
      </c>
      <c r="J1160" s="4"/>
      <c r="K1160" s="4">
        <v>176</v>
      </c>
      <c r="L1160" s="38" t="s">
        <v>1483</v>
      </c>
      <c r="M1160" s="25"/>
      <c r="N1160" s="49" t="str">
        <f t="shared" si="3316"/>
        <v xml:space="preserve"> </v>
      </c>
      <c r="O1160" s="25"/>
      <c r="P1160" s="49" t="str">
        <f t="shared" si="3316"/>
        <v xml:space="preserve"> </v>
      </c>
      <c r="Q1160" s="25"/>
      <c r="R1160" s="49" t="str">
        <f t="shared" ref="R1160:T1160" si="3507">IF(Q1160=0," ",Q1160/Q$2366)</f>
        <v xml:space="preserve"> </v>
      </c>
      <c r="S1160" s="25"/>
      <c r="T1160" s="49" t="str">
        <f t="shared" si="3507"/>
        <v xml:space="preserve"> </v>
      </c>
      <c r="U1160" s="30"/>
      <c r="V1160" s="49" t="str">
        <f t="shared" ref="V1160:X1160" si="3508">IF(U1160=0," ",U1160/U$2366)</f>
        <v xml:space="preserve"> </v>
      </c>
      <c r="W1160" s="25">
        <v>1</v>
      </c>
      <c r="X1160" s="49">
        <f t="shared" si="3508"/>
        <v>7.0313598649978903E-5</v>
      </c>
      <c r="Y1160" s="25"/>
      <c r="Z1160" s="53" t="str">
        <f t="shared" ref="Z1160" si="3509">IF(Y1160=0," ",Y1160/Y$2366)</f>
        <v xml:space="preserve"> </v>
      </c>
      <c r="AA1160" s="26">
        <f t="shared" si="3320"/>
        <v>1</v>
      </c>
      <c r="AB1160" s="43">
        <f t="shared" ref="AB1160:AB1223" si="3510">AA1160/AA$2359</f>
        <v>8.2762958610244394E-6</v>
      </c>
    </row>
    <row r="1161" spans="1:28">
      <c r="A1161" t="s">
        <v>2986</v>
      </c>
      <c r="B1161" t="s">
        <v>2969</v>
      </c>
      <c r="C1161" t="s">
        <v>2338</v>
      </c>
      <c r="D1161" s="4" t="s">
        <v>1381</v>
      </c>
      <c r="F1161" t="s">
        <v>1704</v>
      </c>
      <c r="G1161" s="4"/>
      <c r="H1161" s="3" t="s">
        <v>1393</v>
      </c>
      <c r="I1161" s="3" t="s">
        <v>1393</v>
      </c>
      <c r="J1161" s="4"/>
      <c r="K1161" s="4">
        <v>83</v>
      </c>
      <c r="L1161" s="38" t="s">
        <v>1481</v>
      </c>
      <c r="M1161" s="25"/>
      <c r="N1161" s="49" t="str">
        <f t="shared" ref="N1161:P1224" si="3511">IF(M1161=0," ",M1161/M$2366)</f>
        <v xml:space="preserve"> </v>
      </c>
      <c r="O1161" s="25">
        <v>3</v>
      </c>
      <c r="P1161" s="49">
        <f t="shared" si="3511"/>
        <v>9.874267658481996E-5</v>
      </c>
      <c r="Q1161" s="25">
        <v>1</v>
      </c>
      <c r="R1161" s="49">
        <f t="shared" ref="R1161:T1161" si="3512">IF(Q1161=0," ",Q1161/Q$2366)</f>
        <v>1.6863406408094435E-4</v>
      </c>
      <c r="S1161" s="25">
        <v>1</v>
      </c>
      <c r="T1161" s="49">
        <f t="shared" si="3512"/>
        <v>3.5237323372916594E-5</v>
      </c>
      <c r="U1161" s="30">
        <v>47</v>
      </c>
      <c r="V1161" s="49">
        <f t="shared" ref="V1161:X1161" si="3513">IF(U1161=0," ",U1161/U$2366)</f>
        <v>3.1698927632022663E-3</v>
      </c>
      <c r="W1161" s="25">
        <v>8</v>
      </c>
      <c r="X1161" s="49">
        <f t="shared" si="3513"/>
        <v>5.6250878919983122E-4</v>
      </c>
      <c r="Y1161" s="25"/>
      <c r="Z1161" s="53" t="str">
        <f t="shared" ref="Z1161" si="3514">IF(Y1161=0," ",Y1161/Y$2366)</f>
        <v xml:space="preserve"> </v>
      </c>
      <c r="AA1161" s="26">
        <f t="shared" ref="AA1161:AA1224" si="3515">M1161+O1161+Q1161+S1161+U1161+W1161+Y1161</f>
        <v>60</v>
      </c>
      <c r="AB1161" s="43">
        <f t="shared" si="3510"/>
        <v>4.9657775166146636E-4</v>
      </c>
    </row>
    <row r="1162" spans="1:28" ht="15" customHeight="1">
      <c r="A1162" t="s">
        <v>2986</v>
      </c>
      <c r="B1162" s="5" t="s">
        <v>5457</v>
      </c>
      <c r="C1162" t="s">
        <v>2338</v>
      </c>
      <c r="D1162" s="4" t="s">
        <v>1381</v>
      </c>
      <c r="G1162" s="4"/>
      <c r="H1162" s="3" t="s">
        <v>1393</v>
      </c>
      <c r="I1162" s="3" t="s">
        <v>581</v>
      </c>
      <c r="J1162" s="4"/>
      <c r="K1162" s="4"/>
      <c r="L1162" s="38" t="s">
        <v>1481</v>
      </c>
      <c r="M1162" s="25"/>
      <c r="N1162" s="49" t="str">
        <f t="shared" si="3511"/>
        <v xml:space="preserve"> </v>
      </c>
      <c r="O1162" s="25"/>
      <c r="P1162" s="49" t="str">
        <f t="shared" si="3511"/>
        <v xml:space="preserve"> </v>
      </c>
      <c r="Q1162" s="25"/>
      <c r="R1162" s="49" t="str">
        <f t="shared" ref="R1162:T1162" si="3516">IF(Q1162=0," ",Q1162/Q$2366)</f>
        <v xml:space="preserve"> </v>
      </c>
      <c r="S1162" s="25"/>
      <c r="T1162" s="49" t="str">
        <f t="shared" si="3516"/>
        <v xml:space="preserve"> </v>
      </c>
      <c r="U1162" s="30"/>
      <c r="V1162" s="49" t="str">
        <f t="shared" ref="V1162:X1162" si="3517">IF(U1162=0," ",U1162/U$2366)</f>
        <v xml:space="preserve"> </v>
      </c>
      <c r="W1162" s="25">
        <v>2</v>
      </c>
      <c r="X1162" s="49">
        <f t="shared" si="3517"/>
        <v>1.4062719729995781E-4</v>
      </c>
      <c r="Y1162" s="25"/>
      <c r="Z1162" s="53" t="str">
        <f t="shared" ref="Z1162" si="3518">IF(Y1162=0," ",Y1162/Y$2366)</f>
        <v xml:space="preserve"> </v>
      </c>
      <c r="AA1162" s="26">
        <f t="shared" si="3515"/>
        <v>2</v>
      </c>
      <c r="AB1162" s="43">
        <f t="shared" si="3510"/>
        <v>1.6552591722048879E-5</v>
      </c>
    </row>
    <row r="1163" spans="1:28" ht="15" customHeight="1">
      <c r="A1163" s="5" t="s">
        <v>3276</v>
      </c>
      <c r="B1163" s="5" t="s">
        <v>3277</v>
      </c>
      <c r="C1163" t="s">
        <v>2338</v>
      </c>
      <c r="D1163" s="4" t="s">
        <v>1381</v>
      </c>
      <c r="E1163" s="4" t="s">
        <v>2064</v>
      </c>
      <c r="F1163" s="14" t="s">
        <v>6729</v>
      </c>
      <c r="G1163" s="4"/>
      <c r="H1163" s="3" t="s">
        <v>1393</v>
      </c>
      <c r="I1163" s="3" t="s">
        <v>581</v>
      </c>
      <c r="J1163" s="4"/>
      <c r="K1163" s="4"/>
      <c r="L1163" s="38" t="s">
        <v>1378</v>
      </c>
      <c r="M1163" s="25"/>
      <c r="N1163" s="49" t="str">
        <f t="shared" si="3511"/>
        <v xml:space="preserve"> </v>
      </c>
      <c r="O1163" s="25">
        <v>1</v>
      </c>
      <c r="P1163" s="49">
        <f t="shared" si="3511"/>
        <v>3.291422552827332E-5</v>
      </c>
      <c r="Q1163" s="25">
        <v>4</v>
      </c>
      <c r="R1163" s="49">
        <f t="shared" ref="R1163:T1163" si="3519">IF(Q1163=0," ",Q1163/Q$2366)</f>
        <v>6.7453625632377741E-4</v>
      </c>
      <c r="S1163" s="25">
        <v>1</v>
      </c>
      <c r="T1163" s="49">
        <f t="shared" si="3519"/>
        <v>3.5237323372916594E-5</v>
      </c>
      <c r="U1163" s="30">
        <v>52</v>
      </c>
      <c r="V1163" s="49">
        <f t="shared" ref="V1163:X1163" si="3520">IF(U1163=0," ",U1163/U$2366)</f>
        <v>3.5071153975854861E-3</v>
      </c>
      <c r="W1163" s="25"/>
      <c r="X1163" s="49" t="str">
        <f t="shared" si="3520"/>
        <v xml:space="preserve"> </v>
      </c>
      <c r="Y1163" s="25"/>
      <c r="Z1163" s="53" t="str">
        <f t="shared" ref="Z1163" si="3521">IF(Y1163=0," ",Y1163/Y$2366)</f>
        <v xml:space="preserve"> </v>
      </c>
      <c r="AA1163" s="26">
        <f t="shared" si="3515"/>
        <v>58</v>
      </c>
      <c r="AB1163" s="43">
        <f t="shared" si="3510"/>
        <v>4.8002515993941753E-4</v>
      </c>
    </row>
    <row r="1164" spans="1:28">
      <c r="A1164" s="5" t="s">
        <v>3276</v>
      </c>
      <c r="B1164" s="5" t="s">
        <v>5962</v>
      </c>
      <c r="C1164" t="s">
        <v>2338</v>
      </c>
      <c r="D1164" s="4" t="s">
        <v>1381</v>
      </c>
      <c r="E1164" s="4" t="s">
        <v>2064</v>
      </c>
      <c r="F1164" s="5" t="s">
        <v>5963</v>
      </c>
      <c r="G1164" s="4"/>
      <c r="H1164" s="3" t="s">
        <v>1393</v>
      </c>
      <c r="I1164" s="3" t="s">
        <v>581</v>
      </c>
      <c r="J1164" s="4"/>
      <c r="K1164" s="4"/>
      <c r="L1164" s="38" t="s">
        <v>1378</v>
      </c>
      <c r="M1164" s="25"/>
      <c r="N1164" s="49" t="str">
        <f t="shared" si="3511"/>
        <v xml:space="preserve"> </v>
      </c>
      <c r="O1164" s="25"/>
      <c r="P1164" s="49" t="str">
        <f t="shared" si="3511"/>
        <v xml:space="preserve"> </v>
      </c>
      <c r="Q1164" s="25">
        <v>1</v>
      </c>
      <c r="R1164" s="49">
        <f t="shared" ref="R1164:T1164" si="3522">IF(Q1164=0," ",Q1164/Q$2366)</f>
        <v>1.6863406408094435E-4</v>
      </c>
      <c r="S1164" s="25"/>
      <c r="T1164" s="49" t="str">
        <f t="shared" si="3522"/>
        <v xml:space="preserve"> </v>
      </c>
      <c r="U1164" s="30"/>
      <c r="V1164" s="49" t="str">
        <f t="shared" ref="V1164:X1164" si="3523">IF(U1164=0," ",U1164/U$2366)</f>
        <v xml:space="preserve"> </v>
      </c>
      <c r="W1164" s="25"/>
      <c r="X1164" s="49" t="str">
        <f t="shared" si="3523"/>
        <v xml:space="preserve"> </v>
      </c>
      <c r="Y1164" s="25"/>
      <c r="Z1164" s="53" t="str">
        <f t="shared" ref="Z1164" si="3524">IF(Y1164=0," ",Y1164/Y$2366)</f>
        <v xml:space="preserve"> </v>
      </c>
      <c r="AA1164" s="26">
        <f t="shared" si="3515"/>
        <v>1</v>
      </c>
      <c r="AB1164" s="43">
        <f t="shared" si="3510"/>
        <v>8.2762958610244394E-6</v>
      </c>
    </row>
    <row r="1165" spans="1:28">
      <c r="A1165" t="s">
        <v>1426</v>
      </c>
      <c r="B1165" t="s">
        <v>1985</v>
      </c>
      <c r="C1165" t="s">
        <v>2338</v>
      </c>
      <c r="D1165" s="4" t="s">
        <v>1381</v>
      </c>
      <c r="E1165" s="2" t="s">
        <v>2064</v>
      </c>
      <c r="F1165" t="s">
        <v>3273</v>
      </c>
      <c r="G1165" s="4"/>
      <c r="H1165" s="3" t="s">
        <v>1393</v>
      </c>
      <c r="I1165" s="3" t="s">
        <v>1393</v>
      </c>
      <c r="J1165" s="4">
        <v>379</v>
      </c>
      <c r="K1165" s="4">
        <v>79</v>
      </c>
      <c r="L1165" s="38" t="s">
        <v>1378</v>
      </c>
      <c r="M1165" s="25"/>
      <c r="N1165" s="49" t="str">
        <f t="shared" si="3511"/>
        <v xml:space="preserve"> </v>
      </c>
      <c r="O1165" s="25">
        <v>6</v>
      </c>
      <c r="P1165" s="49">
        <f t="shared" si="3511"/>
        <v>1.9748535316963992E-4</v>
      </c>
      <c r="Q1165" s="25"/>
      <c r="R1165" s="49" t="str">
        <f t="shared" ref="R1165:T1165" si="3525">IF(Q1165=0," ",Q1165/Q$2366)</f>
        <v xml:space="preserve"> </v>
      </c>
      <c r="S1165" s="25">
        <v>46</v>
      </c>
      <c r="T1165" s="49">
        <f t="shared" si="3525"/>
        <v>1.6209168751541634E-3</v>
      </c>
      <c r="U1165" s="30">
        <v>61</v>
      </c>
      <c r="V1165" s="49">
        <f t="shared" ref="V1165:X1165" si="3526">IF(U1165=0," ",U1165/U$2366)</f>
        <v>4.1141161394752813E-3</v>
      </c>
      <c r="W1165" s="25">
        <v>6</v>
      </c>
      <c r="X1165" s="49">
        <f t="shared" si="3526"/>
        <v>4.2188159189987344E-4</v>
      </c>
      <c r="Y1165" s="25"/>
      <c r="Z1165" s="53" t="str">
        <f t="shared" ref="Z1165" si="3527">IF(Y1165=0," ",Y1165/Y$2366)</f>
        <v xml:space="preserve"> </v>
      </c>
      <c r="AA1165" s="26">
        <f t="shared" si="3515"/>
        <v>119</v>
      </c>
      <c r="AB1165" s="43">
        <f t="shared" si="3510"/>
        <v>9.8487920746190825E-4</v>
      </c>
    </row>
    <row r="1166" spans="1:28">
      <c r="A1166" t="s">
        <v>1426</v>
      </c>
      <c r="B1166" t="s">
        <v>469</v>
      </c>
      <c r="C1166" t="s">
        <v>2338</v>
      </c>
      <c r="D1166" s="4" t="s">
        <v>1381</v>
      </c>
      <c r="F1166" t="s">
        <v>5436</v>
      </c>
      <c r="G1166" s="4"/>
      <c r="H1166" s="3" t="s">
        <v>1393</v>
      </c>
      <c r="I1166" s="3" t="s">
        <v>581</v>
      </c>
      <c r="J1166" s="4"/>
      <c r="K1166" s="4"/>
      <c r="L1166" s="38" t="s">
        <v>1378</v>
      </c>
      <c r="M1166" s="25"/>
      <c r="N1166" s="49" t="str">
        <f t="shared" si="3511"/>
        <v xml:space="preserve"> </v>
      </c>
      <c r="O1166" s="25"/>
      <c r="P1166" s="49" t="str">
        <f t="shared" si="3511"/>
        <v xml:space="preserve"> </v>
      </c>
      <c r="Q1166" s="25"/>
      <c r="R1166" s="49" t="str">
        <f t="shared" ref="R1166:T1166" si="3528">IF(Q1166=0," ",Q1166/Q$2366)</f>
        <v xml:space="preserve"> </v>
      </c>
      <c r="S1166" s="25"/>
      <c r="T1166" s="49" t="str">
        <f t="shared" si="3528"/>
        <v xml:space="preserve"> </v>
      </c>
      <c r="U1166" s="30">
        <v>35</v>
      </c>
      <c r="V1166" s="49">
        <f t="shared" ref="V1166:X1166" si="3529">IF(U1166=0," ",U1166/U$2366)</f>
        <v>2.3605584406825387E-3</v>
      </c>
      <c r="W1166" s="25"/>
      <c r="X1166" s="49" t="str">
        <f t="shared" si="3529"/>
        <v xml:space="preserve"> </v>
      </c>
      <c r="Y1166" s="25"/>
      <c r="Z1166" s="53" t="str">
        <f t="shared" ref="Z1166" si="3530">IF(Y1166=0," ",Y1166/Y$2366)</f>
        <v xml:space="preserve"> </v>
      </c>
      <c r="AA1166" s="26">
        <f t="shared" si="3515"/>
        <v>35</v>
      </c>
      <c r="AB1166" s="43">
        <f t="shared" si="3510"/>
        <v>2.8967035513585541E-4</v>
      </c>
    </row>
    <row r="1167" spans="1:28">
      <c r="A1167" t="s">
        <v>1426</v>
      </c>
      <c r="B1167" t="s">
        <v>1427</v>
      </c>
      <c r="C1167" t="s">
        <v>2338</v>
      </c>
      <c r="D1167" s="4" t="s">
        <v>1381</v>
      </c>
      <c r="E1167" s="2" t="s">
        <v>2064</v>
      </c>
      <c r="F1167" t="s">
        <v>3274</v>
      </c>
      <c r="G1167" s="4"/>
      <c r="H1167" s="3" t="s">
        <v>1393</v>
      </c>
      <c r="I1167" s="3" t="s">
        <v>1393</v>
      </c>
      <c r="J1167" s="4">
        <v>216</v>
      </c>
      <c r="K1167" s="4">
        <v>79</v>
      </c>
      <c r="L1167" s="38" t="s">
        <v>1378</v>
      </c>
      <c r="M1167" s="25">
        <v>10</v>
      </c>
      <c r="N1167" s="49">
        <f t="shared" si="3511"/>
        <v>4.4216483905199861E-4</v>
      </c>
      <c r="O1167" s="25">
        <v>7</v>
      </c>
      <c r="P1167" s="49">
        <f t="shared" si="3511"/>
        <v>2.3039957869791324E-4</v>
      </c>
      <c r="Q1167" s="25"/>
      <c r="R1167" s="49" t="str">
        <f t="shared" ref="R1167:T1167" si="3531">IF(Q1167=0," ",Q1167/Q$2366)</f>
        <v xml:space="preserve"> </v>
      </c>
      <c r="S1167" s="25">
        <v>4</v>
      </c>
      <c r="T1167" s="49">
        <f t="shared" si="3531"/>
        <v>1.4094929349166638E-4</v>
      </c>
      <c r="U1167" s="30">
        <v>28</v>
      </c>
      <c r="V1167" s="49">
        <f t="shared" ref="V1167:X1167" si="3532">IF(U1167=0," ",U1167/U$2366)</f>
        <v>1.8884467525460309E-3</v>
      </c>
      <c r="W1167" s="25">
        <v>38</v>
      </c>
      <c r="X1167" s="49">
        <f t="shared" si="3532"/>
        <v>2.6719167486991984E-3</v>
      </c>
      <c r="Y1167" s="25">
        <v>4</v>
      </c>
      <c r="Z1167" s="53">
        <f t="shared" ref="Z1167" si="3533">IF(Y1167=0," ",Y1167/Y$2366)</f>
        <v>8.9465443972265709E-4</v>
      </c>
      <c r="AA1167" s="26">
        <f t="shared" si="3515"/>
        <v>91</v>
      </c>
      <c r="AB1167" s="43">
        <f t="shared" si="3510"/>
        <v>7.5314292335322401E-4</v>
      </c>
    </row>
    <row r="1168" spans="1:28">
      <c r="A1168" t="s">
        <v>1402</v>
      </c>
      <c r="B1168" s="5" t="s">
        <v>6205</v>
      </c>
      <c r="C1168" t="s">
        <v>2338</v>
      </c>
      <c r="D1168" s="4" t="s">
        <v>1381</v>
      </c>
      <c r="E1168" s="2" t="s">
        <v>3232</v>
      </c>
      <c r="F1168" t="s">
        <v>3280</v>
      </c>
      <c r="G1168" s="4"/>
      <c r="H1168" s="3" t="s">
        <v>1393</v>
      </c>
      <c r="I1168" s="3" t="s">
        <v>1393</v>
      </c>
      <c r="J1168" s="4">
        <v>218</v>
      </c>
      <c r="K1168" s="4">
        <v>79</v>
      </c>
      <c r="L1168" s="38" t="s">
        <v>1481</v>
      </c>
      <c r="M1168" s="25">
        <v>3</v>
      </c>
      <c r="N1168" s="49">
        <f t="shared" si="3511"/>
        <v>1.3264945171559959E-4</v>
      </c>
      <c r="O1168" s="25">
        <v>4</v>
      </c>
      <c r="P1168" s="49">
        <f t="shared" si="3511"/>
        <v>1.3165690211309328E-4</v>
      </c>
      <c r="Q1168" s="25">
        <v>2</v>
      </c>
      <c r="R1168" s="49">
        <f t="shared" ref="R1168:T1168" si="3534">IF(Q1168=0," ",Q1168/Q$2366)</f>
        <v>3.3726812816188871E-4</v>
      </c>
      <c r="S1168" s="25"/>
      <c r="T1168" s="49" t="str">
        <f t="shared" si="3534"/>
        <v xml:space="preserve"> </v>
      </c>
      <c r="U1168" s="30">
        <v>2</v>
      </c>
      <c r="V1168" s="49">
        <f t="shared" ref="V1168:X1168" si="3535">IF(U1168=0," ",U1168/U$2366)</f>
        <v>1.3488905375328792E-4</v>
      </c>
      <c r="W1168" s="25">
        <v>3</v>
      </c>
      <c r="X1168" s="49">
        <f t="shared" si="3535"/>
        <v>2.1094079594993672E-4</v>
      </c>
      <c r="Y1168" s="25"/>
      <c r="Z1168" s="53" t="str">
        <f t="shared" ref="Z1168" si="3536">IF(Y1168=0," ",Y1168/Y$2366)</f>
        <v xml:space="preserve"> </v>
      </c>
      <c r="AA1168" s="26">
        <f t="shared" si="3515"/>
        <v>14</v>
      </c>
      <c r="AB1168" s="43">
        <f t="shared" si="3510"/>
        <v>1.1586814205434216E-4</v>
      </c>
    </row>
    <row r="1169" spans="1:28">
      <c r="A1169" t="s">
        <v>1402</v>
      </c>
      <c r="B1169" t="s">
        <v>809</v>
      </c>
      <c r="C1169" t="s">
        <v>2338</v>
      </c>
      <c r="D1169" s="4" t="s">
        <v>1381</v>
      </c>
      <c r="E1169" s="2" t="s">
        <v>2064</v>
      </c>
      <c r="F1169" t="s">
        <v>3275</v>
      </c>
      <c r="G1169" s="4"/>
      <c r="H1169" s="3" t="s">
        <v>1393</v>
      </c>
      <c r="I1169" s="3" t="s">
        <v>1393</v>
      </c>
      <c r="J1169" s="4">
        <v>216</v>
      </c>
      <c r="K1169" s="4">
        <v>80</v>
      </c>
      <c r="L1169" s="38" t="s">
        <v>1481</v>
      </c>
      <c r="M1169" s="25">
        <v>9</v>
      </c>
      <c r="N1169" s="49">
        <f t="shared" si="3511"/>
        <v>3.9794835514679871E-4</v>
      </c>
      <c r="O1169" s="25">
        <v>34</v>
      </c>
      <c r="P1169" s="49">
        <f t="shared" si="3511"/>
        <v>1.1190836679612929E-3</v>
      </c>
      <c r="Q1169" s="25">
        <v>11</v>
      </c>
      <c r="R1169" s="49">
        <f t="shared" ref="R1169:T1169" si="3537">IF(Q1169=0," ",Q1169/Q$2366)</f>
        <v>1.8549747048903879E-3</v>
      </c>
      <c r="S1169" s="25">
        <v>13</v>
      </c>
      <c r="T1169" s="49">
        <f t="shared" si="3537"/>
        <v>4.5808520384791571E-4</v>
      </c>
      <c r="U1169" s="30">
        <v>11</v>
      </c>
      <c r="V1169" s="49">
        <f t="shared" ref="V1169:X1169" si="3538">IF(U1169=0," ",U1169/U$2366)</f>
        <v>7.4188979564308356E-4</v>
      </c>
      <c r="W1169" s="25"/>
      <c r="X1169" s="49" t="str">
        <f t="shared" si="3538"/>
        <v xml:space="preserve"> </v>
      </c>
      <c r="Y1169" s="25"/>
      <c r="Z1169" s="53" t="str">
        <f t="shared" ref="Z1169" si="3539">IF(Y1169=0," ",Y1169/Y$2366)</f>
        <v xml:space="preserve"> </v>
      </c>
      <c r="AA1169" s="26">
        <f t="shared" si="3515"/>
        <v>78</v>
      </c>
      <c r="AB1169" s="43">
        <f t="shared" si="3510"/>
        <v>6.4555107715990635E-4</v>
      </c>
    </row>
    <row r="1170" spans="1:28">
      <c r="A1170" t="s">
        <v>1402</v>
      </c>
      <c r="B1170" s="5" t="s">
        <v>24</v>
      </c>
      <c r="C1170" t="s">
        <v>2338</v>
      </c>
      <c r="D1170" s="4" t="s">
        <v>1381</v>
      </c>
      <c r="E1170" s="4" t="s">
        <v>2064</v>
      </c>
      <c r="F1170" t="s">
        <v>4624</v>
      </c>
      <c r="G1170" s="4" t="s">
        <v>168</v>
      </c>
      <c r="H1170" s="3" t="s">
        <v>1393</v>
      </c>
      <c r="I1170" s="3" t="s">
        <v>1393</v>
      </c>
      <c r="J1170" s="4"/>
      <c r="K1170" s="4"/>
      <c r="L1170" s="38" t="s">
        <v>1481</v>
      </c>
      <c r="M1170" s="25">
        <v>15</v>
      </c>
      <c r="N1170" s="49">
        <f t="shared" si="3511"/>
        <v>6.6324725857799783E-4</v>
      </c>
      <c r="O1170" s="25"/>
      <c r="P1170" s="49" t="str">
        <f t="shared" si="3511"/>
        <v xml:space="preserve"> </v>
      </c>
      <c r="Q1170" s="25"/>
      <c r="R1170" s="49" t="str">
        <f t="shared" ref="R1170:T1170" si="3540">IF(Q1170=0," ",Q1170/Q$2366)</f>
        <v xml:space="preserve"> </v>
      </c>
      <c r="S1170" s="28"/>
      <c r="T1170" s="49" t="str">
        <f t="shared" si="3540"/>
        <v xml:space="preserve"> </v>
      </c>
      <c r="U1170" s="30"/>
      <c r="V1170" s="49" t="str">
        <f t="shared" ref="V1170:X1170" si="3541">IF(U1170=0," ",U1170/U$2366)</f>
        <v xml:space="preserve"> </v>
      </c>
      <c r="W1170" s="25"/>
      <c r="X1170" s="49" t="str">
        <f t="shared" si="3541"/>
        <v xml:space="preserve"> </v>
      </c>
      <c r="Y1170" s="25"/>
      <c r="Z1170" s="53" t="str">
        <f t="shared" ref="Z1170" si="3542">IF(Y1170=0," ",Y1170/Y$2366)</f>
        <v xml:space="preserve"> </v>
      </c>
      <c r="AA1170" s="26">
        <f t="shared" si="3515"/>
        <v>15</v>
      </c>
      <c r="AB1170" s="43">
        <f t="shared" si="3510"/>
        <v>1.2414443791536659E-4</v>
      </c>
    </row>
    <row r="1171" spans="1:28">
      <c r="A1171" s="5" t="s">
        <v>4352</v>
      </c>
      <c r="B1171" s="5" t="s">
        <v>1131</v>
      </c>
      <c r="C1171" t="s">
        <v>2338</v>
      </c>
      <c r="D1171" s="4" t="s">
        <v>1381</v>
      </c>
      <c r="F1171" t="s">
        <v>6613</v>
      </c>
      <c r="G1171" s="4"/>
      <c r="H1171" s="3" t="s">
        <v>1393</v>
      </c>
      <c r="I1171" s="3" t="s">
        <v>1393</v>
      </c>
      <c r="J1171" s="4">
        <v>189</v>
      </c>
      <c r="K1171" s="4"/>
      <c r="L1171" s="38" t="s">
        <v>1481</v>
      </c>
      <c r="M1171" s="25"/>
      <c r="N1171" s="49" t="str">
        <f t="shared" si="3511"/>
        <v xml:space="preserve"> </v>
      </c>
      <c r="O1171" s="25"/>
      <c r="P1171" s="49" t="str">
        <f t="shared" si="3511"/>
        <v xml:space="preserve"> </v>
      </c>
      <c r="Q1171" s="25"/>
      <c r="R1171" s="49" t="str">
        <f t="shared" ref="R1171:T1171" si="3543">IF(Q1171=0," ",Q1171/Q$2366)</f>
        <v xml:space="preserve"> </v>
      </c>
      <c r="S1171" s="25">
        <v>1</v>
      </c>
      <c r="T1171" s="49">
        <f t="shared" si="3543"/>
        <v>3.5237323372916594E-5</v>
      </c>
      <c r="U1171" s="30"/>
      <c r="V1171" s="49" t="str">
        <f t="shared" ref="V1171:X1171" si="3544">IF(U1171=0," ",U1171/U$2366)</f>
        <v xml:space="preserve"> </v>
      </c>
      <c r="W1171" s="25"/>
      <c r="X1171" s="49" t="str">
        <f t="shared" si="3544"/>
        <v xml:space="preserve"> </v>
      </c>
      <c r="Y1171" s="25"/>
      <c r="Z1171" s="53" t="str">
        <f t="shared" ref="Z1171" si="3545">IF(Y1171=0," ",Y1171/Y$2366)</f>
        <v xml:space="preserve"> </v>
      </c>
      <c r="AA1171" s="26">
        <f t="shared" si="3515"/>
        <v>1</v>
      </c>
      <c r="AB1171" s="43">
        <f t="shared" si="3510"/>
        <v>8.2762958610244394E-6</v>
      </c>
    </row>
    <row r="1172" spans="1:28">
      <c r="A1172" t="s">
        <v>421</v>
      </c>
      <c r="B1172" t="s">
        <v>3604</v>
      </c>
      <c r="C1172" t="s">
        <v>2338</v>
      </c>
      <c r="D1172" s="4" t="s">
        <v>1381</v>
      </c>
      <c r="F1172" t="s">
        <v>3768</v>
      </c>
      <c r="G1172" s="4"/>
      <c r="H1172" s="3" t="s">
        <v>1393</v>
      </c>
      <c r="I1172" s="3" t="s">
        <v>1393</v>
      </c>
      <c r="J1172" s="4"/>
      <c r="K1172" s="4"/>
      <c r="L1172" s="38" t="s">
        <v>1481</v>
      </c>
      <c r="M1172" s="25">
        <v>2</v>
      </c>
      <c r="N1172" s="49">
        <f t="shared" si="3511"/>
        <v>8.8432967810399716E-5</v>
      </c>
      <c r="O1172" s="25">
        <v>6</v>
      </c>
      <c r="P1172" s="49">
        <f t="shared" si="3511"/>
        <v>1.9748535316963992E-4</v>
      </c>
      <c r="Q1172" s="25">
        <v>1</v>
      </c>
      <c r="R1172" s="49">
        <f t="shared" ref="R1172:T1172" si="3546">IF(Q1172=0," ",Q1172/Q$2366)</f>
        <v>1.6863406408094435E-4</v>
      </c>
      <c r="S1172" s="25"/>
      <c r="T1172" s="49" t="str">
        <f t="shared" si="3546"/>
        <v xml:space="preserve"> </v>
      </c>
      <c r="U1172" s="30"/>
      <c r="V1172" s="49" t="str">
        <f t="shared" ref="V1172:X1172" si="3547">IF(U1172=0," ",U1172/U$2366)</f>
        <v xml:space="preserve"> </v>
      </c>
      <c r="W1172" s="25"/>
      <c r="X1172" s="49" t="str">
        <f t="shared" si="3547"/>
        <v xml:space="preserve"> </v>
      </c>
      <c r="Y1172" s="25"/>
      <c r="Z1172" s="53" t="str">
        <f t="shared" ref="Z1172" si="3548">IF(Y1172=0," ",Y1172/Y$2366)</f>
        <v xml:space="preserve"> </v>
      </c>
      <c r="AA1172" s="26">
        <f t="shared" si="3515"/>
        <v>9</v>
      </c>
      <c r="AB1172" s="43">
        <f t="shared" si="3510"/>
        <v>7.4486662749219957E-5</v>
      </c>
    </row>
    <row r="1173" spans="1:28">
      <c r="A1173" t="s">
        <v>421</v>
      </c>
      <c r="B1173" t="s">
        <v>422</v>
      </c>
      <c r="C1173" t="s">
        <v>2338</v>
      </c>
      <c r="D1173" s="4" t="s">
        <v>1381</v>
      </c>
      <c r="F1173" t="s">
        <v>1357</v>
      </c>
      <c r="G1173" s="4"/>
      <c r="H1173" s="3" t="s">
        <v>1393</v>
      </c>
      <c r="I1173" s="3" t="s">
        <v>1393</v>
      </c>
      <c r="J1173" s="4">
        <v>189</v>
      </c>
      <c r="K1173" s="4">
        <v>83</v>
      </c>
      <c r="L1173" s="38" t="s">
        <v>1378</v>
      </c>
      <c r="M1173" s="25">
        <v>15</v>
      </c>
      <c r="N1173" s="49">
        <f t="shared" si="3511"/>
        <v>6.6324725857799783E-4</v>
      </c>
      <c r="O1173" s="25">
        <v>43</v>
      </c>
      <c r="P1173" s="49">
        <f t="shared" si="3511"/>
        <v>1.4153116977157528E-3</v>
      </c>
      <c r="Q1173" s="25">
        <v>15</v>
      </c>
      <c r="R1173" s="49">
        <f t="shared" ref="R1173:T1173" si="3549">IF(Q1173=0," ",Q1173/Q$2366)</f>
        <v>2.5295109612141651E-3</v>
      </c>
      <c r="S1173" s="25">
        <v>14</v>
      </c>
      <c r="T1173" s="49">
        <f t="shared" si="3549"/>
        <v>4.9332252722083234E-4</v>
      </c>
      <c r="U1173" s="30">
        <v>75</v>
      </c>
      <c r="V1173" s="49">
        <f t="shared" ref="V1173:X1173" si="3550">IF(U1173=0," ",U1173/U$2366)</f>
        <v>5.0583395157482967E-3</v>
      </c>
      <c r="W1173" s="25"/>
      <c r="X1173" s="49" t="str">
        <f t="shared" si="3550"/>
        <v xml:space="preserve"> </v>
      </c>
      <c r="Y1173" s="25"/>
      <c r="Z1173" s="53" t="str">
        <f t="shared" ref="Z1173" si="3551">IF(Y1173=0," ",Y1173/Y$2366)</f>
        <v xml:space="preserve"> </v>
      </c>
      <c r="AA1173" s="26">
        <f t="shared" si="3515"/>
        <v>162</v>
      </c>
      <c r="AB1173" s="43">
        <f t="shared" si="3510"/>
        <v>1.3407599294859593E-3</v>
      </c>
    </row>
    <row r="1174" spans="1:28">
      <c r="A1174" t="s">
        <v>421</v>
      </c>
      <c r="B1174" t="s">
        <v>4518</v>
      </c>
      <c r="C1174" t="s">
        <v>2338</v>
      </c>
      <c r="D1174" s="4" t="s">
        <v>1381</v>
      </c>
      <c r="F1174" t="s">
        <v>5625</v>
      </c>
      <c r="G1174" s="4"/>
      <c r="H1174" s="3" t="s">
        <v>1393</v>
      </c>
      <c r="I1174" s="3" t="s">
        <v>1393</v>
      </c>
      <c r="J1174" s="4"/>
      <c r="K1174" s="4"/>
      <c r="L1174" s="38" t="s">
        <v>1378</v>
      </c>
      <c r="M1174" s="25"/>
      <c r="N1174" s="49" t="str">
        <f t="shared" si="3511"/>
        <v xml:space="preserve"> </v>
      </c>
      <c r="O1174" s="25">
        <v>7</v>
      </c>
      <c r="P1174" s="49">
        <f t="shared" si="3511"/>
        <v>2.3039957869791324E-4</v>
      </c>
      <c r="Q1174" s="25"/>
      <c r="R1174" s="49" t="str">
        <f t="shared" ref="R1174:T1174" si="3552">IF(Q1174=0," ",Q1174/Q$2366)</f>
        <v xml:space="preserve"> </v>
      </c>
      <c r="S1174" s="25"/>
      <c r="T1174" s="49" t="str">
        <f t="shared" si="3552"/>
        <v xml:space="preserve"> </v>
      </c>
      <c r="U1174" s="30"/>
      <c r="V1174" s="49" t="str">
        <f t="shared" ref="V1174:X1174" si="3553">IF(U1174=0," ",U1174/U$2366)</f>
        <v xml:space="preserve"> </v>
      </c>
      <c r="W1174" s="25"/>
      <c r="X1174" s="49" t="str">
        <f t="shared" si="3553"/>
        <v xml:space="preserve"> </v>
      </c>
      <c r="Y1174" s="25"/>
      <c r="Z1174" s="53" t="str">
        <f t="shared" ref="Z1174" si="3554">IF(Y1174=0," ",Y1174/Y$2366)</f>
        <v xml:space="preserve"> </v>
      </c>
      <c r="AA1174" s="26">
        <f t="shared" si="3515"/>
        <v>7</v>
      </c>
      <c r="AB1174" s="43">
        <f t="shared" si="3510"/>
        <v>5.7934071027171081E-5</v>
      </c>
    </row>
    <row r="1175" spans="1:28">
      <c r="A1175" t="s">
        <v>421</v>
      </c>
      <c r="B1175" t="s">
        <v>423</v>
      </c>
      <c r="C1175" t="s">
        <v>2338</v>
      </c>
      <c r="D1175" s="4" t="s">
        <v>1381</v>
      </c>
      <c r="F1175" t="s">
        <v>1356</v>
      </c>
      <c r="G1175" s="4"/>
      <c r="H1175" s="3" t="s">
        <v>1393</v>
      </c>
      <c r="I1175" s="3" t="s">
        <v>1393</v>
      </c>
      <c r="J1175" s="4"/>
      <c r="K1175" s="4"/>
      <c r="L1175" s="38" t="s">
        <v>1481</v>
      </c>
      <c r="M1175" s="25"/>
      <c r="N1175" s="49" t="str">
        <f t="shared" si="3511"/>
        <v xml:space="preserve"> </v>
      </c>
      <c r="O1175" s="25">
        <v>1</v>
      </c>
      <c r="P1175" s="49">
        <f t="shared" si="3511"/>
        <v>3.291422552827332E-5</v>
      </c>
      <c r="Q1175" s="25"/>
      <c r="R1175" s="49" t="str">
        <f t="shared" ref="R1175:T1175" si="3555">IF(Q1175=0," ",Q1175/Q$2366)</f>
        <v xml:space="preserve"> </v>
      </c>
      <c r="S1175" s="28"/>
      <c r="T1175" s="49" t="str">
        <f t="shared" si="3555"/>
        <v xml:space="preserve"> </v>
      </c>
      <c r="U1175" s="30"/>
      <c r="V1175" s="49" t="str">
        <f t="shared" ref="V1175:X1175" si="3556">IF(U1175=0," ",U1175/U$2366)</f>
        <v xml:space="preserve"> </v>
      </c>
      <c r="W1175" s="25">
        <v>2</v>
      </c>
      <c r="X1175" s="49">
        <f t="shared" si="3556"/>
        <v>1.4062719729995781E-4</v>
      </c>
      <c r="Y1175" s="25"/>
      <c r="Z1175" s="53" t="str">
        <f t="shared" ref="Z1175" si="3557">IF(Y1175=0," ",Y1175/Y$2366)</f>
        <v xml:space="preserve"> </v>
      </c>
      <c r="AA1175" s="26">
        <f t="shared" si="3515"/>
        <v>3</v>
      </c>
      <c r="AB1175" s="43">
        <f t="shared" si="3510"/>
        <v>2.482888758307332E-5</v>
      </c>
    </row>
    <row r="1176" spans="1:28">
      <c r="A1176" t="s">
        <v>421</v>
      </c>
      <c r="B1176" t="s">
        <v>3925</v>
      </c>
      <c r="C1176" t="s">
        <v>2338</v>
      </c>
      <c r="D1176" s="4" t="s">
        <v>1381</v>
      </c>
      <c r="F1176" t="s">
        <v>3946</v>
      </c>
      <c r="G1176" s="4"/>
      <c r="H1176" s="3" t="s">
        <v>1393</v>
      </c>
      <c r="I1176" s="3" t="s">
        <v>1393</v>
      </c>
      <c r="J1176" s="4"/>
      <c r="K1176" s="4"/>
      <c r="L1176" s="38" t="s">
        <v>1483</v>
      </c>
      <c r="M1176" s="25">
        <v>2</v>
      </c>
      <c r="N1176" s="49">
        <f t="shared" si="3511"/>
        <v>8.8432967810399716E-5</v>
      </c>
      <c r="O1176" s="25">
        <v>1</v>
      </c>
      <c r="P1176" s="49">
        <f t="shared" si="3511"/>
        <v>3.291422552827332E-5</v>
      </c>
      <c r="Q1176" s="25"/>
      <c r="R1176" s="49" t="str">
        <f t="shared" ref="R1176:T1176" si="3558">IF(Q1176=0," ",Q1176/Q$2366)</f>
        <v xml:space="preserve"> </v>
      </c>
      <c r="S1176" s="28"/>
      <c r="T1176" s="49" t="str">
        <f t="shared" si="3558"/>
        <v xml:space="preserve"> </v>
      </c>
      <c r="U1176" s="30"/>
      <c r="V1176" s="49" t="str">
        <f t="shared" ref="V1176:X1176" si="3559">IF(U1176=0," ",U1176/U$2366)</f>
        <v xml:space="preserve"> </v>
      </c>
      <c r="W1176" s="25"/>
      <c r="X1176" s="49" t="str">
        <f t="shared" si="3559"/>
        <v xml:space="preserve"> </v>
      </c>
      <c r="Y1176" s="25">
        <v>1</v>
      </c>
      <c r="Z1176" s="53">
        <f t="shared" ref="Z1176" si="3560">IF(Y1176=0," ",Y1176/Y$2366)</f>
        <v>2.2366360993066427E-4</v>
      </c>
      <c r="AA1176" s="26">
        <f t="shared" si="3515"/>
        <v>4</v>
      </c>
      <c r="AB1176" s="43">
        <f t="shared" si="3510"/>
        <v>3.3105183444097758E-5</v>
      </c>
    </row>
    <row r="1177" spans="1:28">
      <c r="A1177" t="s">
        <v>45</v>
      </c>
      <c r="B1177" t="s">
        <v>46</v>
      </c>
      <c r="C1177" t="s">
        <v>2338</v>
      </c>
      <c r="D1177" s="4" t="s">
        <v>1381</v>
      </c>
      <c r="F1177" t="s">
        <v>6380</v>
      </c>
      <c r="G1177" s="4"/>
      <c r="H1177" s="3" t="s">
        <v>1393</v>
      </c>
      <c r="I1177" s="3" t="s">
        <v>1393</v>
      </c>
      <c r="J1177" s="4">
        <v>189</v>
      </c>
      <c r="K1177" s="4">
        <v>83</v>
      </c>
      <c r="L1177" s="38" t="s">
        <v>1481</v>
      </c>
      <c r="M1177" s="25">
        <v>7</v>
      </c>
      <c r="N1177" s="49">
        <f t="shared" si="3511"/>
        <v>3.0951538733639902E-4</v>
      </c>
      <c r="O1177" s="25">
        <v>7</v>
      </c>
      <c r="P1177" s="49">
        <f t="shared" si="3511"/>
        <v>2.3039957869791324E-4</v>
      </c>
      <c r="Q1177" s="25"/>
      <c r="R1177" s="49" t="str">
        <f t="shared" ref="R1177:T1177" si="3561">IF(Q1177=0," ",Q1177/Q$2366)</f>
        <v xml:space="preserve"> </v>
      </c>
      <c r="S1177" s="25">
        <v>4</v>
      </c>
      <c r="T1177" s="49">
        <f t="shared" si="3561"/>
        <v>1.4094929349166638E-4</v>
      </c>
      <c r="U1177" s="30"/>
      <c r="V1177" s="49" t="str">
        <f t="shared" ref="V1177:X1177" si="3562">IF(U1177=0," ",U1177/U$2366)</f>
        <v xml:space="preserve"> </v>
      </c>
      <c r="W1177" s="25"/>
      <c r="X1177" s="49" t="str">
        <f t="shared" si="3562"/>
        <v xml:space="preserve"> </v>
      </c>
      <c r="Y1177" s="25"/>
      <c r="Z1177" s="53" t="str">
        <f t="shared" ref="Z1177" si="3563">IF(Y1177=0," ",Y1177/Y$2366)</f>
        <v xml:space="preserve"> </v>
      </c>
      <c r="AA1177" s="26">
        <f t="shared" si="3515"/>
        <v>18</v>
      </c>
      <c r="AB1177" s="43">
        <f t="shared" si="3510"/>
        <v>1.4897332549843991E-4</v>
      </c>
    </row>
    <row r="1178" spans="1:28">
      <c r="A1178" t="s">
        <v>1267</v>
      </c>
      <c r="B1178" t="s">
        <v>473</v>
      </c>
      <c r="C1178" t="s">
        <v>2338</v>
      </c>
      <c r="D1178" s="4" t="s">
        <v>1381</v>
      </c>
      <c r="E1178" s="2" t="s">
        <v>2064</v>
      </c>
      <c r="G1178" s="4"/>
      <c r="H1178" s="3" t="s">
        <v>1393</v>
      </c>
      <c r="I1178" s="3" t="s">
        <v>581</v>
      </c>
      <c r="J1178" s="4"/>
      <c r="K1178" s="4"/>
      <c r="L1178" s="38" t="s">
        <v>1481</v>
      </c>
      <c r="M1178" s="25">
        <v>7</v>
      </c>
      <c r="N1178" s="49">
        <f t="shared" si="3511"/>
        <v>3.0951538733639902E-4</v>
      </c>
      <c r="O1178" s="25">
        <v>8</v>
      </c>
      <c r="P1178" s="49">
        <f t="shared" si="3511"/>
        <v>2.6331380422618656E-4</v>
      </c>
      <c r="Q1178" s="25">
        <v>1</v>
      </c>
      <c r="R1178" s="49">
        <f t="shared" ref="R1178:T1178" si="3564">IF(Q1178=0," ",Q1178/Q$2366)</f>
        <v>1.6863406408094435E-4</v>
      </c>
      <c r="S1178" s="28"/>
      <c r="T1178" s="49" t="str">
        <f t="shared" si="3564"/>
        <v xml:space="preserve"> </v>
      </c>
      <c r="U1178" s="30"/>
      <c r="V1178" s="49" t="str">
        <f t="shared" ref="V1178:X1178" si="3565">IF(U1178=0," ",U1178/U$2366)</f>
        <v xml:space="preserve"> </v>
      </c>
      <c r="W1178" s="25"/>
      <c r="X1178" s="49" t="str">
        <f t="shared" si="3565"/>
        <v xml:space="preserve"> </v>
      </c>
      <c r="Y1178" s="25"/>
      <c r="Z1178" s="53" t="str">
        <f t="shared" ref="Z1178" si="3566">IF(Y1178=0," ",Y1178/Y$2366)</f>
        <v xml:space="preserve"> </v>
      </c>
      <c r="AA1178" s="26">
        <f t="shared" si="3515"/>
        <v>16</v>
      </c>
      <c r="AB1178" s="43">
        <f t="shared" si="3510"/>
        <v>1.3242073377639103E-4</v>
      </c>
    </row>
    <row r="1179" spans="1:28">
      <c r="A1179" t="s">
        <v>954</v>
      </c>
      <c r="B1179" t="s">
        <v>955</v>
      </c>
      <c r="C1179" t="s">
        <v>2338</v>
      </c>
      <c r="D1179" s="4" t="s">
        <v>1381</v>
      </c>
      <c r="E1179" s="2" t="s">
        <v>2064</v>
      </c>
      <c r="F1179" t="s">
        <v>3278</v>
      </c>
      <c r="G1179" s="4"/>
      <c r="H1179" s="3" t="s">
        <v>1393</v>
      </c>
      <c r="I1179" s="3" t="s">
        <v>1393</v>
      </c>
      <c r="J1179" s="4" t="s">
        <v>6178</v>
      </c>
      <c r="K1179" s="4">
        <v>81</v>
      </c>
      <c r="L1179" s="38" t="s">
        <v>1481</v>
      </c>
      <c r="M1179" s="25">
        <v>11</v>
      </c>
      <c r="N1179" s="49">
        <f t="shared" si="3511"/>
        <v>4.8638132295719845E-4</v>
      </c>
      <c r="O1179" s="25">
        <v>4</v>
      </c>
      <c r="P1179" s="49">
        <f t="shared" si="3511"/>
        <v>1.3165690211309328E-4</v>
      </c>
      <c r="Q1179" s="25">
        <v>3</v>
      </c>
      <c r="R1179" s="49">
        <f t="shared" ref="R1179:T1179" si="3567">IF(Q1179=0," ",Q1179/Q$2366)</f>
        <v>5.05902192242833E-4</v>
      </c>
      <c r="S1179" s="28"/>
      <c r="T1179" s="49" t="str">
        <f t="shared" si="3567"/>
        <v xml:space="preserve"> </v>
      </c>
      <c r="U1179" s="30"/>
      <c r="V1179" s="49" t="str">
        <f t="shared" ref="V1179:X1179" si="3568">IF(U1179=0," ",U1179/U$2366)</f>
        <v xml:space="preserve"> </v>
      </c>
      <c r="W1179" s="25"/>
      <c r="X1179" s="49" t="str">
        <f t="shared" si="3568"/>
        <v xml:space="preserve"> </v>
      </c>
      <c r="Y1179" s="25"/>
      <c r="Z1179" s="53" t="str">
        <f t="shared" ref="Z1179" si="3569">IF(Y1179=0," ",Y1179/Y$2366)</f>
        <v xml:space="preserve"> </v>
      </c>
      <c r="AA1179" s="26">
        <f t="shared" si="3515"/>
        <v>18</v>
      </c>
      <c r="AB1179" s="43">
        <f t="shared" si="3510"/>
        <v>1.4897332549843991E-4</v>
      </c>
    </row>
    <row r="1180" spans="1:28">
      <c r="A1180" t="s">
        <v>954</v>
      </c>
      <c r="B1180" t="s">
        <v>2759</v>
      </c>
      <c r="C1180" t="s">
        <v>2338</v>
      </c>
      <c r="D1180" s="4" t="s">
        <v>1381</v>
      </c>
      <c r="E1180" s="2" t="s">
        <v>2064</v>
      </c>
      <c r="G1180" s="4"/>
      <c r="H1180" s="3" t="s">
        <v>1393</v>
      </c>
      <c r="I1180" s="3" t="s">
        <v>1393</v>
      </c>
      <c r="J1180" s="4">
        <v>217</v>
      </c>
      <c r="K1180" s="4">
        <v>81</v>
      </c>
      <c r="L1180" s="38" t="s">
        <v>1481</v>
      </c>
      <c r="M1180" s="25">
        <v>9</v>
      </c>
      <c r="N1180" s="49">
        <f t="shared" si="3511"/>
        <v>3.9794835514679871E-4</v>
      </c>
      <c r="O1180" s="25">
        <v>4</v>
      </c>
      <c r="P1180" s="49">
        <f t="shared" si="3511"/>
        <v>1.3165690211309328E-4</v>
      </c>
      <c r="Q1180" s="25"/>
      <c r="R1180" s="49" t="str">
        <f t="shared" ref="R1180:T1180" si="3570">IF(Q1180=0," ",Q1180/Q$2366)</f>
        <v xml:space="preserve"> </v>
      </c>
      <c r="S1180" s="28"/>
      <c r="T1180" s="49" t="str">
        <f t="shared" si="3570"/>
        <v xml:space="preserve"> </v>
      </c>
      <c r="U1180" s="30"/>
      <c r="V1180" s="49" t="str">
        <f t="shared" ref="V1180:X1180" si="3571">IF(U1180=0," ",U1180/U$2366)</f>
        <v xml:space="preserve"> </v>
      </c>
      <c r="W1180" s="25"/>
      <c r="X1180" s="49" t="str">
        <f t="shared" si="3571"/>
        <v xml:space="preserve"> </v>
      </c>
      <c r="Y1180" s="25"/>
      <c r="Z1180" s="53" t="str">
        <f t="shared" ref="Z1180" si="3572">IF(Y1180=0," ",Y1180/Y$2366)</f>
        <v xml:space="preserve"> </v>
      </c>
      <c r="AA1180" s="26">
        <f t="shared" si="3515"/>
        <v>13</v>
      </c>
      <c r="AB1180" s="43">
        <f t="shared" si="3510"/>
        <v>1.0759184619331772E-4</v>
      </c>
    </row>
    <row r="1181" spans="1:28">
      <c r="A1181" s="5" t="s">
        <v>3897</v>
      </c>
      <c r="B1181" s="5" t="s">
        <v>4353</v>
      </c>
      <c r="C1181" t="s">
        <v>2338</v>
      </c>
      <c r="D1181" s="4" t="s">
        <v>1381</v>
      </c>
      <c r="E1181" s="4" t="s">
        <v>3232</v>
      </c>
      <c r="F1181" t="s">
        <v>4451</v>
      </c>
      <c r="G1181" s="4"/>
      <c r="H1181" s="3" t="s">
        <v>1393</v>
      </c>
      <c r="I1181" s="3" t="s">
        <v>581</v>
      </c>
      <c r="J1181" s="4"/>
      <c r="K1181" s="4"/>
      <c r="L1181" s="38" t="s">
        <v>1483</v>
      </c>
      <c r="M1181" s="25"/>
      <c r="N1181" s="49" t="str">
        <f t="shared" si="3511"/>
        <v xml:space="preserve"> </v>
      </c>
      <c r="O1181" s="25"/>
      <c r="P1181" s="49" t="str">
        <f t="shared" si="3511"/>
        <v xml:space="preserve"> </v>
      </c>
      <c r="Q1181" s="25"/>
      <c r="R1181" s="49" t="str">
        <f t="shared" ref="R1181:T1181" si="3573">IF(Q1181=0," ",Q1181/Q$2366)</f>
        <v xml:space="preserve"> </v>
      </c>
      <c r="S1181" s="25">
        <v>1</v>
      </c>
      <c r="T1181" s="49">
        <f t="shared" si="3573"/>
        <v>3.5237323372916594E-5</v>
      </c>
      <c r="U1181" s="30"/>
      <c r="V1181" s="49" t="str">
        <f t="shared" ref="V1181:X1181" si="3574">IF(U1181=0," ",U1181/U$2366)</f>
        <v xml:space="preserve"> </v>
      </c>
      <c r="W1181" s="25"/>
      <c r="X1181" s="49" t="str">
        <f t="shared" si="3574"/>
        <v xml:space="preserve"> </v>
      </c>
      <c r="Y1181" s="25"/>
      <c r="Z1181" s="53" t="str">
        <f t="shared" ref="Z1181" si="3575">IF(Y1181=0," ",Y1181/Y$2366)</f>
        <v xml:space="preserve"> </v>
      </c>
      <c r="AA1181" s="26">
        <f t="shared" si="3515"/>
        <v>1</v>
      </c>
      <c r="AB1181" s="43">
        <f t="shared" si="3510"/>
        <v>8.2762958610244394E-6</v>
      </c>
    </row>
    <row r="1182" spans="1:28">
      <c r="A1182" t="s">
        <v>3875</v>
      </c>
      <c r="B1182" t="s">
        <v>2750</v>
      </c>
      <c r="C1182" t="s">
        <v>2338</v>
      </c>
      <c r="D1182" s="4" t="s">
        <v>1381</v>
      </c>
      <c r="E1182" s="2" t="s">
        <v>2064</v>
      </c>
      <c r="G1182" s="4"/>
      <c r="H1182" s="3" t="s">
        <v>1393</v>
      </c>
      <c r="I1182" s="3" t="s">
        <v>1393</v>
      </c>
      <c r="J1182" s="4">
        <v>218</v>
      </c>
      <c r="K1182" s="4">
        <v>80</v>
      </c>
      <c r="L1182" s="38" t="s">
        <v>1481</v>
      </c>
      <c r="M1182" s="25"/>
      <c r="N1182" s="49" t="str">
        <f t="shared" si="3511"/>
        <v xml:space="preserve"> </v>
      </c>
      <c r="O1182" s="25">
        <v>16</v>
      </c>
      <c r="P1182" s="49">
        <f t="shared" si="3511"/>
        <v>5.2662760845237312E-4</v>
      </c>
      <c r="Q1182" s="25"/>
      <c r="R1182" s="49" t="str">
        <f t="shared" ref="R1182:T1182" si="3576">IF(Q1182=0," ",Q1182/Q$2366)</f>
        <v xml:space="preserve"> </v>
      </c>
      <c r="S1182" s="28"/>
      <c r="T1182" s="49" t="str">
        <f t="shared" si="3576"/>
        <v xml:space="preserve"> </v>
      </c>
      <c r="U1182" s="30"/>
      <c r="V1182" s="49" t="str">
        <f t="shared" ref="V1182:X1182" si="3577">IF(U1182=0," ",U1182/U$2366)</f>
        <v xml:space="preserve"> </v>
      </c>
      <c r="W1182" s="25"/>
      <c r="X1182" s="49" t="str">
        <f t="shared" si="3577"/>
        <v xml:space="preserve"> </v>
      </c>
      <c r="Y1182" s="25"/>
      <c r="Z1182" s="53" t="str">
        <f t="shared" ref="Z1182" si="3578">IF(Y1182=0," ",Y1182/Y$2366)</f>
        <v xml:space="preserve"> </v>
      </c>
      <c r="AA1182" s="26">
        <f t="shared" si="3515"/>
        <v>16</v>
      </c>
      <c r="AB1182" s="43">
        <f t="shared" si="3510"/>
        <v>1.3242073377639103E-4</v>
      </c>
    </row>
    <row r="1183" spans="1:28">
      <c r="A1183" t="s">
        <v>2385</v>
      </c>
      <c r="B1183" t="s">
        <v>5485</v>
      </c>
      <c r="C1183" t="s">
        <v>2338</v>
      </c>
      <c r="D1183" s="4" t="s">
        <v>1381</v>
      </c>
      <c r="F1183" t="s">
        <v>5486</v>
      </c>
      <c r="G1183" s="4"/>
      <c r="H1183" s="3" t="s">
        <v>1393</v>
      </c>
      <c r="I1183" s="3" t="s">
        <v>581</v>
      </c>
      <c r="J1183" s="4"/>
      <c r="K1183" s="4"/>
      <c r="L1183" s="38" t="s">
        <v>1481</v>
      </c>
      <c r="M1183" s="25"/>
      <c r="N1183" s="49" t="str">
        <f t="shared" si="3511"/>
        <v xml:space="preserve"> </v>
      </c>
      <c r="O1183" s="25"/>
      <c r="P1183" s="49" t="str">
        <f t="shared" si="3511"/>
        <v xml:space="preserve"> </v>
      </c>
      <c r="Q1183" s="25"/>
      <c r="R1183" s="49" t="str">
        <f t="shared" ref="R1183:T1183" si="3579">IF(Q1183=0," ",Q1183/Q$2366)</f>
        <v xml:space="preserve"> </v>
      </c>
      <c r="S1183" s="25"/>
      <c r="T1183" s="49" t="str">
        <f t="shared" si="3579"/>
        <v xml:space="preserve"> </v>
      </c>
      <c r="U1183" s="30"/>
      <c r="V1183" s="49" t="str">
        <f t="shared" ref="V1183:X1183" si="3580">IF(U1183=0," ",U1183/U$2366)</f>
        <v xml:space="preserve"> </v>
      </c>
      <c r="W1183" s="25">
        <v>4</v>
      </c>
      <c r="X1183" s="49">
        <f t="shared" si="3580"/>
        <v>2.8125439459991561E-4</v>
      </c>
      <c r="Y1183" s="25"/>
      <c r="Z1183" s="53" t="str">
        <f t="shared" ref="Z1183" si="3581">IF(Y1183=0," ",Y1183/Y$2366)</f>
        <v xml:space="preserve"> </v>
      </c>
      <c r="AA1183" s="26">
        <f t="shared" si="3515"/>
        <v>4</v>
      </c>
      <c r="AB1183" s="43">
        <f t="shared" si="3510"/>
        <v>3.3105183444097758E-5</v>
      </c>
    </row>
    <row r="1184" spans="1:28">
      <c r="A1184" t="s">
        <v>2385</v>
      </c>
      <c r="B1184" t="s">
        <v>38</v>
      </c>
      <c r="C1184" t="s">
        <v>2338</v>
      </c>
      <c r="D1184" s="4" t="s">
        <v>1381</v>
      </c>
      <c r="F1184" t="s">
        <v>5422</v>
      </c>
      <c r="G1184" s="4"/>
      <c r="H1184" s="3" t="s">
        <v>1393</v>
      </c>
      <c r="I1184" s="3" t="s">
        <v>581</v>
      </c>
      <c r="J1184" s="4"/>
      <c r="K1184" s="4"/>
      <c r="L1184" s="38" t="s">
        <v>1481</v>
      </c>
      <c r="M1184" s="25"/>
      <c r="N1184" s="49" t="str">
        <f t="shared" si="3511"/>
        <v xml:space="preserve"> </v>
      </c>
      <c r="O1184" s="25"/>
      <c r="P1184" s="49" t="str">
        <f t="shared" si="3511"/>
        <v xml:space="preserve"> </v>
      </c>
      <c r="Q1184" s="25"/>
      <c r="R1184" s="49" t="str">
        <f t="shared" ref="R1184:T1184" si="3582">IF(Q1184=0," ",Q1184/Q$2366)</f>
        <v xml:space="preserve"> </v>
      </c>
      <c r="S1184" s="25"/>
      <c r="T1184" s="49" t="str">
        <f t="shared" si="3582"/>
        <v xml:space="preserve"> </v>
      </c>
      <c r="U1184" s="30"/>
      <c r="V1184" s="49" t="str">
        <f t="shared" ref="V1184:X1184" si="3583">IF(U1184=0," ",U1184/U$2366)</f>
        <v xml:space="preserve"> </v>
      </c>
      <c r="W1184" s="25">
        <v>4</v>
      </c>
      <c r="X1184" s="49">
        <f t="shared" si="3583"/>
        <v>2.8125439459991561E-4</v>
      </c>
      <c r="Y1184" s="25"/>
      <c r="Z1184" s="53" t="str">
        <f t="shared" ref="Z1184" si="3584">IF(Y1184=0," ",Y1184/Y$2366)</f>
        <v xml:space="preserve"> </v>
      </c>
      <c r="AA1184" s="26">
        <f t="shared" si="3515"/>
        <v>4</v>
      </c>
      <c r="AB1184" s="43">
        <f t="shared" si="3510"/>
        <v>3.3105183444097758E-5</v>
      </c>
    </row>
    <row r="1185" spans="1:28">
      <c r="A1185" t="s">
        <v>2385</v>
      </c>
      <c r="B1185" t="s">
        <v>5437</v>
      </c>
      <c r="C1185" t="s">
        <v>2338</v>
      </c>
      <c r="D1185" s="4" t="s">
        <v>1381</v>
      </c>
      <c r="E1185" s="2" t="s">
        <v>2064</v>
      </c>
      <c r="F1185" t="s">
        <v>5438</v>
      </c>
      <c r="G1185" s="4"/>
      <c r="H1185" s="3" t="s">
        <v>1393</v>
      </c>
      <c r="I1185" s="3" t="s">
        <v>581</v>
      </c>
      <c r="J1185" s="4"/>
      <c r="K1185" s="4"/>
      <c r="L1185" s="38" t="s">
        <v>1481</v>
      </c>
      <c r="M1185" s="25"/>
      <c r="N1185" s="49" t="str">
        <f t="shared" si="3511"/>
        <v xml:space="preserve"> </v>
      </c>
      <c r="O1185" s="25"/>
      <c r="P1185" s="49" t="str">
        <f t="shared" si="3511"/>
        <v xml:space="preserve"> </v>
      </c>
      <c r="Q1185" s="25"/>
      <c r="R1185" s="49" t="str">
        <f t="shared" ref="R1185:T1185" si="3585">IF(Q1185=0," ",Q1185/Q$2366)</f>
        <v xml:space="preserve"> </v>
      </c>
      <c r="S1185" s="25"/>
      <c r="T1185" s="49" t="str">
        <f t="shared" si="3585"/>
        <v xml:space="preserve"> </v>
      </c>
      <c r="U1185" s="30"/>
      <c r="V1185" s="49" t="str">
        <f t="shared" ref="V1185:X1185" si="3586">IF(U1185=0," ",U1185/U$2366)</f>
        <v xml:space="preserve"> </v>
      </c>
      <c r="W1185" s="25">
        <v>4</v>
      </c>
      <c r="X1185" s="49">
        <f t="shared" si="3586"/>
        <v>2.8125439459991561E-4</v>
      </c>
      <c r="Y1185" s="25"/>
      <c r="Z1185" s="53" t="str">
        <f t="shared" ref="Z1185" si="3587">IF(Y1185=0," ",Y1185/Y$2366)</f>
        <v xml:space="preserve"> </v>
      </c>
      <c r="AA1185" s="26">
        <f t="shared" si="3515"/>
        <v>4</v>
      </c>
      <c r="AB1185" s="43">
        <f t="shared" si="3510"/>
        <v>3.3105183444097758E-5</v>
      </c>
    </row>
    <row r="1186" spans="1:28">
      <c r="A1186" t="s">
        <v>2590</v>
      </c>
      <c r="B1186" t="s">
        <v>3980</v>
      </c>
      <c r="C1186" t="s">
        <v>2592</v>
      </c>
      <c r="D1186" s="4" t="s">
        <v>1484</v>
      </c>
      <c r="F1186" t="s">
        <v>4054</v>
      </c>
      <c r="G1186" s="4"/>
      <c r="H1186" s="3" t="s">
        <v>1393</v>
      </c>
      <c r="I1186" s="3" t="s">
        <v>581</v>
      </c>
      <c r="J1186" s="4"/>
      <c r="K1186" s="4"/>
      <c r="L1186" s="38" t="s">
        <v>1756</v>
      </c>
      <c r="M1186" s="25"/>
      <c r="N1186" s="49" t="str">
        <f t="shared" si="3511"/>
        <v xml:space="preserve"> </v>
      </c>
      <c r="O1186" s="25"/>
      <c r="P1186" s="49" t="str">
        <f t="shared" si="3511"/>
        <v xml:space="preserve"> </v>
      </c>
      <c r="Q1186" s="25"/>
      <c r="R1186" s="49" t="str">
        <f t="shared" ref="R1186:T1186" si="3588">IF(Q1186=0," ",Q1186/Q$2366)</f>
        <v xml:space="preserve"> </v>
      </c>
      <c r="S1186" s="28"/>
      <c r="T1186" s="49" t="str">
        <f t="shared" si="3588"/>
        <v xml:space="preserve"> </v>
      </c>
      <c r="U1186" s="30"/>
      <c r="V1186" s="49" t="str">
        <f t="shared" ref="V1186:X1186" si="3589">IF(U1186=0," ",U1186/U$2366)</f>
        <v xml:space="preserve"> </v>
      </c>
      <c r="W1186" s="25"/>
      <c r="X1186" s="49" t="str">
        <f t="shared" si="3589"/>
        <v xml:space="preserve"> </v>
      </c>
      <c r="Y1186" s="25">
        <v>1</v>
      </c>
      <c r="Z1186" s="53">
        <f t="shared" ref="Z1186" si="3590">IF(Y1186=0," ",Y1186/Y$2366)</f>
        <v>2.2366360993066427E-4</v>
      </c>
      <c r="AA1186" s="26">
        <f t="shared" si="3515"/>
        <v>1</v>
      </c>
      <c r="AB1186" s="43">
        <f t="shared" si="3510"/>
        <v>8.2762958610244394E-6</v>
      </c>
    </row>
    <row r="1187" spans="1:28">
      <c r="A1187" t="s">
        <v>2590</v>
      </c>
      <c r="B1187" t="s">
        <v>2591</v>
      </c>
      <c r="C1187" t="s">
        <v>2592</v>
      </c>
      <c r="D1187" s="4" t="s">
        <v>1484</v>
      </c>
      <c r="F1187" t="s">
        <v>1358</v>
      </c>
      <c r="G1187" s="4"/>
      <c r="H1187" s="3" t="s">
        <v>1393</v>
      </c>
      <c r="I1187" s="3" t="s">
        <v>1393</v>
      </c>
      <c r="J1187" s="4">
        <v>433</v>
      </c>
      <c r="K1187" s="4">
        <v>47</v>
      </c>
      <c r="L1187" s="38" t="s">
        <v>1756</v>
      </c>
      <c r="M1187" s="25"/>
      <c r="N1187" s="49" t="str">
        <f t="shared" si="3511"/>
        <v xml:space="preserve"> </v>
      </c>
      <c r="O1187" s="25"/>
      <c r="P1187" s="49" t="str">
        <f t="shared" si="3511"/>
        <v xml:space="preserve"> </v>
      </c>
      <c r="Q1187" s="25"/>
      <c r="R1187" s="49" t="str">
        <f t="shared" ref="R1187:T1187" si="3591">IF(Q1187=0," ",Q1187/Q$2366)</f>
        <v xml:space="preserve"> </v>
      </c>
      <c r="S1187" s="25">
        <v>1</v>
      </c>
      <c r="T1187" s="49">
        <f t="shared" si="3591"/>
        <v>3.5237323372916594E-5</v>
      </c>
      <c r="U1187" s="30"/>
      <c r="V1187" s="49" t="str">
        <f t="shared" ref="V1187:X1187" si="3592">IF(U1187=0," ",U1187/U$2366)</f>
        <v xml:space="preserve"> </v>
      </c>
      <c r="W1187" s="25"/>
      <c r="X1187" s="49" t="str">
        <f t="shared" si="3592"/>
        <v xml:space="preserve"> </v>
      </c>
      <c r="Y1187" s="25"/>
      <c r="Z1187" s="53" t="str">
        <f t="shared" ref="Z1187" si="3593">IF(Y1187=0," ",Y1187/Y$2366)</f>
        <v xml:space="preserve"> </v>
      </c>
      <c r="AA1187" s="26">
        <f t="shared" si="3515"/>
        <v>1</v>
      </c>
      <c r="AB1187" s="43">
        <f t="shared" si="3510"/>
        <v>8.2762958610244394E-6</v>
      </c>
    </row>
    <row r="1188" spans="1:28">
      <c r="A1188" t="s">
        <v>1666</v>
      </c>
      <c r="B1188" t="s">
        <v>1667</v>
      </c>
      <c r="C1188" t="s">
        <v>2339</v>
      </c>
      <c r="D1188" s="4" t="s">
        <v>1381</v>
      </c>
      <c r="F1188" t="s">
        <v>1945</v>
      </c>
      <c r="G1188" s="4"/>
      <c r="H1188" s="3" t="s">
        <v>1393</v>
      </c>
      <c r="I1188" s="3" t="s">
        <v>1393</v>
      </c>
      <c r="J1188" s="4"/>
      <c r="K1188" s="4"/>
      <c r="L1188" s="38" t="s">
        <v>1378</v>
      </c>
      <c r="M1188" s="25">
        <v>3</v>
      </c>
      <c r="N1188" s="49">
        <f t="shared" si="3511"/>
        <v>1.3264945171559959E-4</v>
      </c>
      <c r="O1188" s="25">
        <v>25</v>
      </c>
      <c r="P1188" s="49">
        <f t="shared" si="3511"/>
        <v>8.2285563820683303E-4</v>
      </c>
      <c r="Q1188" s="25">
        <v>5</v>
      </c>
      <c r="R1188" s="49">
        <f t="shared" ref="R1188:T1188" si="3594">IF(Q1188=0," ",Q1188/Q$2366)</f>
        <v>8.4317032040472171E-4</v>
      </c>
      <c r="S1188" s="25">
        <v>80</v>
      </c>
      <c r="T1188" s="49">
        <f t="shared" si="3594"/>
        <v>2.8189858698333273E-3</v>
      </c>
      <c r="U1188" s="30">
        <v>69</v>
      </c>
      <c r="V1188" s="49">
        <f t="shared" ref="V1188:X1188" si="3595">IF(U1188=0," ",U1188/U$2366)</f>
        <v>4.6536723544884336E-3</v>
      </c>
      <c r="W1188" s="25"/>
      <c r="X1188" s="49" t="str">
        <f t="shared" si="3595"/>
        <v xml:space="preserve"> </v>
      </c>
      <c r="Y1188" s="25"/>
      <c r="Z1188" s="53" t="str">
        <f t="shared" ref="Z1188" si="3596">IF(Y1188=0," ",Y1188/Y$2366)</f>
        <v xml:space="preserve"> </v>
      </c>
      <c r="AA1188" s="26">
        <f t="shared" si="3515"/>
        <v>182</v>
      </c>
      <c r="AB1188" s="43">
        <f t="shared" si="3510"/>
        <v>1.506285846706448E-3</v>
      </c>
    </row>
    <row r="1189" spans="1:28" ht="22.5">
      <c r="A1189" t="s">
        <v>1666</v>
      </c>
      <c r="B1189" t="s">
        <v>2760</v>
      </c>
      <c r="C1189" t="s">
        <v>2339</v>
      </c>
      <c r="D1189" s="4" t="s">
        <v>1381</v>
      </c>
      <c r="F1189" s="14" t="s">
        <v>6735</v>
      </c>
      <c r="G1189" s="4"/>
      <c r="H1189" s="3" t="s">
        <v>1393</v>
      </c>
      <c r="I1189" s="3" t="s">
        <v>581</v>
      </c>
      <c r="J1189" s="4"/>
      <c r="K1189" s="4"/>
      <c r="L1189" s="38" t="s">
        <v>1378</v>
      </c>
      <c r="M1189" s="25"/>
      <c r="N1189" s="49" t="str">
        <f t="shared" si="3511"/>
        <v xml:space="preserve"> </v>
      </c>
      <c r="O1189" s="25">
        <v>17</v>
      </c>
      <c r="P1189" s="49">
        <f t="shared" si="3511"/>
        <v>5.5954183398064647E-4</v>
      </c>
      <c r="Q1189" s="25"/>
      <c r="R1189" s="49" t="str">
        <f t="shared" ref="R1189:T1189" si="3597">IF(Q1189=0," ",Q1189/Q$2366)</f>
        <v xml:space="preserve"> </v>
      </c>
      <c r="S1189" s="25">
        <v>1</v>
      </c>
      <c r="T1189" s="49">
        <f t="shared" si="3597"/>
        <v>3.5237323372916594E-5</v>
      </c>
      <c r="U1189" s="30">
        <v>3</v>
      </c>
      <c r="V1189" s="49">
        <f t="shared" ref="V1189:X1189" si="3598">IF(U1189=0," ",U1189/U$2366)</f>
        <v>2.0233358062993187E-4</v>
      </c>
      <c r="W1189" s="25"/>
      <c r="X1189" s="49" t="str">
        <f t="shared" si="3598"/>
        <v xml:space="preserve"> </v>
      </c>
      <c r="Y1189" s="25"/>
      <c r="Z1189" s="53" t="str">
        <f t="shared" ref="Z1189" si="3599">IF(Y1189=0," ",Y1189/Y$2366)</f>
        <v xml:space="preserve"> </v>
      </c>
      <c r="AA1189" s="26">
        <f t="shared" si="3515"/>
        <v>21</v>
      </c>
      <c r="AB1189" s="43">
        <f t="shared" si="3510"/>
        <v>1.7380221308151324E-4</v>
      </c>
    </row>
    <row r="1190" spans="1:28">
      <c r="A1190" t="s">
        <v>2789</v>
      </c>
      <c r="B1190" t="s">
        <v>2790</v>
      </c>
      <c r="C1190" t="s">
        <v>2339</v>
      </c>
      <c r="D1190" s="4" t="s">
        <v>1381</v>
      </c>
      <c r="F1190" t="s">
        <v>6614</v>
      </c>
      <c r="G1190" s="4"/>
      <c r="H1190" s="3" t="s">
        <v>1393</v>
      </c>
      <c r="I1190" s="3" t="s">
        <v>1393</v>
      </c>
      <c r="J1190" s="4">
        <v>190</v>
      </c>
      <c r="K1190" s="4">
        <v>231</v>
      </c>
      <c r="L1190" s="38" t="s">
        <v>1378</v>
      </c>
      <c r="M1190" s="25">
        <v>3</v>
      </c>
      <c r="N1190" s="49">
        <f t="shared" si="3511"/>
        <v>1.3264945171559959E-4</v>
      </c>
      <c r="O1190" s="25">
        <v>6</v>
      </c>
      <c r="P1190" s="49">
        <f t="shared" si="3511"/>
        <v>1.9748535316963992E-4</v>
      </c>
      <c r="Q1190" s="25"/>
      <c r="R1190" s="49" t="str">
        <f t="shared" ref="R1190:T1190" si="3600">IF(Q1190=0," ",Q1190/Q$2366)</f>
        <v xml:space="preserve"> </v>
      </c>
      <c r="S1190" s="25">
        <v>10</v>
      </c>
      <c r="T1190" s="49">
        <f t="shared" si="3600"/>
        <v>3.5237323372916591E-4</v>
      </c>
      <c r="U1190" s="30">
        <v>36</v>
      </c>
      <c r="V1190" s="49">
        <f t="shared" ref="V1190:X1190" si="3601">IF(U1190=0," ",U1190/U$2366)</f>
        <v>2.4280029675591824E-3</v>
      </c>
      <c r="W1190" s="25">
        <v>5</v>
      </c>
      <c r="X1190" s="49">
        <f t="shared" si="3601"/>
        <v>3.5156799324989455E-4</v>
      </c>
      <c r="Y1190" s="25">
        <v>1</v>
      </c>
      <c r="Z1190" s="53">
        <f t="shared" ref="Z1190" si="3602">IF(Y1190=0," ",Y1190/Y$2366)</f>
        <v>2.2366360993066427E-4</v>
      </c>
      <c r="AA1190" s="26">
        <f t="shared" si="3515"/>
        <v>61</v>
      </c>
      <c r="AB1190" s="43">
        <f t="shared" si="3510"/>
        <v>5.0485404752249083E-4</v>
      </c>
    </row>
    <row r="1191" spans="1:28">
      <c r="A1191" t="s">
        <v>2291</v>
      </c>
      <c r="B1191" t="s">
        <v>2307</v>
      </c>
      <c r="C1191" t="s">
        <v>2339</v>
      </c>
      <c r="D1191" s="4" t="s">
        <v>1381</v>
      </c>
      <c r="F1191" s="8" t="s">
        <v>1869</v>
      </c>
      <c r="G1191" s="4"/>
      <c r="H1191" s="3" t="s">
        <v>1393</v>
      </c>
      <c r="I1191" s="3" t="s">
        <v>1393</v>
      </c>
      <c r="J1191" s="4">
        <v>364</v>
      </c>
      <c r="K1191" s="4">
        <v>230</v>
      </c>
      <c r="L1191" s="38" t="s">
        <v>1378</v>
      </c>
      <c r="M1191" s="25">
        <v>17</v>
      </c>
      <c r="N1191" s="49">
        <f t="shared" si="3511"/>
        <v>7.5168022638839762E-4</v>
      </c>
      <c r="O1191" s="25">
        <v>135</v>
      </c>
      <c r="P1191" s="49">
        <f t="shared" si="3511"/>
        <v>4.4434204463168984E-3</v>
      </c>
      <c r="Q1191" s="25">
        <v>23</v>
      </c>
      <c r="R1191" s="49">
        <f t="shared" ref="R1191:T1191" si="3603">IF(Q1191=0," ",Q1191/Q$2366)</f>
        <v>3.8785834738617199E-3</v>
      </c>
      <c r="S1191" s="25">
        <v>160</v>
      </c>
      <c r="T1191" s="49">
        <f t="shared" si="3603"/>
        <v>5.6379717396666546E-3</v>
      </c>
      <c r="U1191" s="30">
        <v>56</v>
      </c>
      <c r="V1191" s="49">
        <f t="shared" ref="V1191:X1191" si="3604">IF(U1191=0," ",U1191/U$2366)</f>
        <v>3.7768935050920618E-3</v>
      </c>
      <c r="W1191" s="25">
        <v>14</v>
      </c>
      <c r="X1191" s="49">
        <f t="shared" si="3604"/>
        <v>9.8439038109970466E-4</v>
      </c>
      <c r="Y1191" s="25"/>
      <c r="Z1191" s="53" t="str">
        <f t="shared" ref="Z1191" si="3605">IF(Y1191=0," ",Y1191/Y$2366)</f>
        <v xml:space="preserve"> </v>
      </c>
      <c r="AA1191" s="26">
        <f t="shared" si="3515"/>
        <v>405</v>
      </c>
      <c r="AB1191" s="43">
        <f t="shared" si="3510"/>
        <v>3.3518998237148981E-3</v>
      </c>
    </row>
    <row r="1192" spans="1:28">
      <c r="A1192" t="s">
        <v>2413</v>
      </c>
      <c r="B1192" t="s">
        <v>312</v>
      </c>
      <c r="C1192" t="s">
        <v>2339</v>
      </c>
      <c r="D1192" s="4" t="s">
        <v>1381</v>
      </c>
      <c r="E1192" s="2" t="s">
        <v>2064</v>
      </c>
      <c r="F1192" t="s">
        <v>1060</v>
      </c>
      <c r="G1192" s="4"/>
      <c r="H1192" s="3" t="s">
        <v>1393</v>
      </c>
      <c r="I1192" s="3" t="s">
        <v>1393</v>
      </c>
      <c r="J1192" s="4">
        <v>364</v>
      </c>
      <c r="K1192" s="4">
        <v>230</v>
      </c>
      <c r="L1192" s="38" t="s">
        <v>1378</v>
      </c>
      <c r="M1192" s="25"/>
      <c r="N1192" s="49" t="str">
        <f t="shared" si="3511"/>
        <v xml:space="preserve"> </v>
      </c>
      <c r="O1192" s="25">
        <v>2</v>
      </c>
      <c r="P1192" s="49">
        <f t="shared" si="3511"/>
        <v>6.582845105654664E-5</v>
      </c>
      <c r="Q1192" s="25">
        <v>1</v>
      </c>
      <c r="R1192" s="49">
        <f t="shared" ref="R1192:T1192" si="3606">IF(Q1192=0," ",Q1192/Q$2366)</f>
        <v>1.6863406408094435E-4</v>
      </c>
      <c r="S1192" s="25">
        <v>45</v>
      </c>
      <c r="T1192" s="49">
        <f t="shared" si="3606"/>
        <v>1.5856795517812468E-3</v>
      </c>
      <c r="U1192" s="30">
        <v>13</v>
      </c>
      <c r="V1192" s="49">
        <f t="shared" ref="V1192:X1192" si="3607">IF(U1192=0," ",U1192/U$2366)</f>
        <v>8.7677884939637153E-4</v>
      </c>
      <c r="W1192" s="25">
        <v>8</v>
      </c>
      <c r="X1192" s="49">
        <f t="shared" si="3607"/>
        <v>5.6250878919983122E-4</v>
      </c>
      <c r="Y1192" s="25"/>
      <c r="Z1192" s="53" t="str">
        <f t="shared" ref="Z1192" si="3608">IF(Y1192=0," ",Y1192/Y$2366)</f>
        <v xml:space="preserve"> </v>
      </c>
      <c r="AA1192" s="26">
        <f t="shared" si="3515"/>
        <v>69</v>
      </c>
      <c r="AB1192" s="43">
        <f t="shared" si="3510"/>
        <v>5.7106441441068636E-4</v>
      </c>
    </row>
    <row r="1193" spans="1:28">
      <c r="A1193" t="s">
        <v>2767</v>
      </c>
      <c r="B1193" t="s">
        <v>2039</v>
      </c>
      <c r="C1193" t="s">
        <v>2340</v>
      </c>
      <c r="D1193" s="4" t="s">
        <v>1381</v>
      </c>
      <c r="F1193" t="s">
        <v>1061</v>
      </c>
      <c r="G1193" s="4"/>
      <c r="H1193" s="3" t="s">
        <v>1393</v>
      </c>
      <c r="I1193" s="3" t="s">
        <v>1393</v>
      </c>
      <c r="J1193" s="4">
        <v>336</v>
      </c>
      <c r="K1193" s="4">
        <v>60</v>
      </c>
      <c r="L1193" s="38" t="s">
        <v>1482</v>
      </c>
      <c r="M1193" s="25"/>
      <c r="N1193" s="49" t="str">
        <f t="shared" si="3511"/>
        <v xml:space="preserve"> </v>
      </c>
      <c r="O1193" s="25">
        <v>13</v>
      </c>
      <c r="P1193" s="49">
        <f t="shared" si="3511"/>
        <v>4.2788493186755313E-4</v>
      </c>
      <c r="Q1193" s="25">
        <v>6</v>
      </c>
      <c r="R1193" s="49">
        <f t="shared" ref="R1193:T1193" si="3609">IF(Q1193=0," ",Q1193/Q$2366)</f>
        <v>1.011804384485666E-3</v>
      </c>
      <c r="S1193" s="25">
        <v>21</v>
      </c>
      <c r="T1193" s="49">
        <f t="shared" si="3609"/>
        <v>7.3998379083124841E-4</v>
      </c>
      <c r="U1193" s="30">
        <v>48</v>
      </c>
      <c r="V1193" s="49">
        <f t="shared" ref="V1193:X1193" si="3610">IF(U1193=0," ",U1193/U$2366)</f>
        <v>3.23733729007891E-3</v>
      </c>
      <c r="W1193" s="25"/>
      <c r="X1193" s="49" t="str">
        <f t="shared" si="3610"/>
        <v xml:space="preserve"> </v>
      </c>
      <c r="Y1193" s="25"/>
      <c r="Z1193" s="53" t="str">
        <f t="shared" ref="Z1193" si="3611">IF(Y1193=0," ",Y1193/Y$2366)</f>
        <v xml:space="preserve"> </v>
      </c>
      <c r="AA1193" s="26">
        <f t="shared" si="3515"/>
        <v>88</v>
      </c>
      <c r="AB1193" s="43">
        <f t="shared" si="3510"/>
        <v>7.2831403577015071E-4</v>
      </c>
    </row>
    <row r="1194" spans="1:28">
      <c r="A1194" t="s">
        <v>2486</v>
      </c>
      <c r="B1194" t="s">
        <v>2487</v>
      </c>
      <c r="C1194" t="s">
        <v>2340</v>
      </c>
      <c r="D1194" s="4" t="s">
        <v>1381</v>
      </c>
      <c r="F1194" t="s">
        <v>6522</v>
      </c>
      <c r="G1194" s="4"/>
      <c r="H1194" s="3" t="s">
        <v>1393</v>
      </c>
      <c r="I1194" s="3" t="s">
        <v>1393</v>
      </c>
      <c r="J1194" s="4">
        <v>336</v>
      </c>
      <c r="K1194" s="4">
        <v>60</v>
      </c>
      <c r="L1194" s="38" t="s">
        <v>1482</v>
      </c>
      <c r="M1194" s="25">
        <v>9</v>
      </c>
      <c r="N1194" s="49">
        <f t="shared" si="3511"/>
        <v>3.9794835514679871E-4</v>
      </c>
      <c r="O1194" s="25">
        <v>113</v>
      </c>
      <c r="P1194" s="49">
        <f t="shared" si="3511"/>
        <v>3.7193074846948852E-3</v>
      </c>
      <c r="Q1194" s="25">
        <v>13</v>
      </c>
      <c r="R1194" s="49">
        <f t="shared" ref="R1194:T1194" si="3612">IF(Q1194=0," ",Q1194/Q$2366)</f>
        <v>2.1922428330522765E-3</v>
      </c>
      <c r="S1194" s="25">
        <v>38</v>
      </c>
      <c r="T1194" s="49">
        <f t="shared" si="3612"/>
        <v>1.3390182881708305E-3</v>
      </c>
      <c r="U1194" s="30">
        <v>50</v>
      </c>
      <c r="V1194" s="49">
        <f t="shared" ref="V1194:X1194" si="3613">IF(U1194=0," ",U1194/U$2366)</f>
        <v>3.3722263438321978E-3</v>
      </c>
      <c r="W1194" s="25">
        <v>2</v>
      </c>
      <c r="X1194" s="49">
        <f t="shared" si="3613"/>
        <v>1.4062719729995781E-4</v>
      </c>
      <c r="Y1194" s="25"/>
      <c r="Z1194" s="53" t="str">
        <f t="shared" ref="Z1194" si="3614">IF(Y1194=0," ",Y1194/Y$2366)</f>
        <v xml:space="preserve"> </v>
      </c>
      <c r="AA1194" s="26">
        <f t="shared" si="3515"/>
        <v>225</v>
      </c>
      <c r="AB1194" s="43">
        <f t="shared" si="3510"/>
        <v>1.8621665687304991E-3</v>
      </c>
    </row>
    <row r="1195" spans="1:28">
      <c r="A1195" t="s">
        <v>2511</v>
      </c>
      <c r="B1195" t="s">
        <v>2512</v>
      </c>
      <c r="C1195" t="s">
        <v>2340</v>
      </c>
      <c r="D1195" s="4" t="s">
        <v>1381</v>
      </c>
      <c r="F1195" t="s">
        <v>6523</v>
      </c>
      <c r="G1195" s="4"/>
      <c r="H1195" s="3" t="s">
        <v>1393</v>
      </c>
      <c r="I1195" s="3" t="s">
        <v>1393</v>
      </c>
      <c r="J1195" s="4">
        <v>336</v>
      </c>
      <c r="K1195" s="4">
        <v>60</v>
      </c>
      <c r="L1195" s="38" t="s">
        <v>1482</v>
      </c>
      <c r="M1195" s="25">
        <v>26</v>
      </c>
      <c r="N1195" s="49">
        <f t="shared" si="3511"/>
        <v>1.1496285815351963E-3</v>
      </c>
      <c r="O1195" s="25">
        <v>130</v>
      </c>
      <c r="P1195" s="49">
        <f t="shared" si="3511"/>
        <v>4.2788493186755316E-3</v>
      </c>
      <c r="Q1195" s="25">
        <v>17</v>
      </c>
      <c r="R1195" s="49">
        <f t="shared" ref="R1195:T1195" si="3615">IF(Q1195=0," ",Q1195/Q$2366)</f>
        <v>2.8667790893760542E-3</v>
      </c>
      <c r="S1195" s="25">
        <v>11</v>
      </c>
      <c r="T1195" s="49">
        <f t="shared" si="3615"/>
        <v>3.8761055710208255E-4</v>
      </c>
      <c r="U1195" s="30">
        <v>23</v>
      </c>
      <c r="V1195" s="49">
        <f t="shared" ref="V1195:X1195" si="3616">IF(U1195=0," ",U1195/U$2366)</f>
        <v>1.5512241181628111E-3</v>
      </c>
      <c r="W1195" s="25">
        <v>62</v>
      </c>
      <c r="X1195" s="49">
        <f t="shared" si="3616"/>
        <v>4.3594431162986922E-3</v>
      </c>
      <c r="Y1195" s="25"/>
      <c r="Z1195" s="53" t="str">
        <f t="shared" ref="Z1195" si="3617">IF(Y1195=0," ",Y1195/Y$2366)</f>
        <v xml:space="preserve"> </v>
      </c>
      <c r="AA1195" s="26">
        <f t="shared" si="3515"/>
        <v>269</v>
      </c>
      <c r="AB1195" s="43">
        <f t="shared" si="3510"/>
        <v>2.2263235866155744E-3</v>
      </c>
    </row>
    <row r="1196" spans="1:28">
      <c r="A1196" t="s">
        <v>4431</v>
      </c>
      <c r="B1196" t="s">
        <v>4432</v>
      </c>
      <c r="C1196" t="s">
        <v>2912</v>
      </c>
      <c r="D1196" s="4" t="s">
        <v>1381</v>
      </c>
      <c r="E1196" s="4" t="s">
        <v>2064</v>
      </c>
      <c r="F1196" t="s">
        <v>6524</v>
      </c>
      <c r="G1196" s="4"/>
      <c r="H1196" s="3" t="s">
        <v>1393</v>
      </c>
      <c r="I1196" s="3" t="s">
        <v>1393</v>
      </c>
      <c r="J1196" s="4">
        <v>419</v>
      </c>
      <c r="K1196" s="4">
        <v>274</v>
      </c>
      <c r="L1196" s="38" t="s">
        <v>1756</v>
      </c>
      <c r="M1196" s="25">
        <v>21</v>
      </c>
      <c r="N1196" s="49">
        <f t="shared" si="3511"/>
        <v>9.28546162009197E-4</v>
      </c>
      <c r="O1196" s="25">
        <v>27</v>
      </c>
      <c r="P1196" s="49">
        <f t="shared" si="3511"/>
        <v>8.8868408926337961E-4</v>
      </c>
      <c r="Q1196" s="25"/>
      <c r="R1196" s="49" t="str">
        <f t="shared" ref="R1196:T1196" si="3618">IF(Q1196=0," ",Q1196/Q$2366)</f>
        <v xml:space="preserve"> </v>
      </c>
      <c r="S1196" s="28"/>
      <c r="T1196" s="49" t="str">
        <f t="shared" si="3618"/>
        <v xml:space="preserve"> </v>
      </c>
      <c r="U1196" s="30"/>
      <c r="V1196" s="49" t="str">
        <f t="shared" ref="V1196:X1196" si="3619">IF(U1196=0," ",U1196/U$2366)</f>
        <v xml:space="preserve"> </v>
      </c>
      <c r="W1196" s="25"/>
      <c r="X1196" s="49" t="str">
        <f t="shared" si="3619"/>
        <v xml:space="preserve"> </v>
      </c>
      <c r="Y1196" s="25"/>
      <c r="Z1196" s="53" t="str">
        <f t="shared" ref="Z1196" si="3620">IF(Y1196=0," ",Y1196/Y$2366)</f>
        <v xml:space="preserve"> </v>
      </c>
      <c r="AA1196" s="26">
        <f t="shared" si="3515"/>
        <v>48</v>
      </c>
      <c r="AB1196" s="43">
        <f t="shared" si="3510"/>
        <v>3.9726220132917312E-4</v>
      </c>
    </row>
    <row r="1197" spans="1:28">
      <c r="A1197" t="s">
        <v>4542</v>
      </c>
      <c r="B1197" t="s">
        <v>184</v>
      </c>
      <c r="C1197" t="s">
        <v>2912</v>
      </c>
      <c r="D1197" s="4" t="s">
        <v>1381</v>
      </c>
      <c r="F1197" t="s">
        <v>5675</v>
      </c>
      <c r="G1197" s="4"/>
      <c r="H1197" s="3" t="s">
        <v>1393</v>
      </c>
      <c r="I1197" s="3" t="s">
        <v>1393</v>
      </c>
      <c r="J1197" s="4"/>
      <c r="K1197" s="4"/>
      <c r="L1197" s="38" t="s">
        <v>1756</v>
      </c>
      <c r="M1197" s="25">
        <v>1</v>
      </c>
      <c r="N1197" s="49">
        <f t="shared" si="3511"/>
        <v>4.4216483905199858E-5</v>
      </c>
      <c r="O1197" s="25"/>
      <c r="P1197" s="49" t="str">
        <f t="shared" si="3511"/>
        <v xml:space="preserve"> </v>
      </c>
      <c r="Q1197" s="25"/>
      <c r="R1197" s="49" t="str">
        <f t="shared" ref="R1197:T1197" si="3621">IF(Q1197=0," ",Q1197/Q$2366)</f>
        <v xml:space="preserve"> </v>
      </c>
      <c r="S1197" s="25"/>
      <c r="T1197" s="49" t="str">
        <f t="shared" si="3621"/>
        <v xml:space="preserve"> </v>
      </c>
      <c r="U1197" s="30"/>
      <c r="V1197" s="49" t="str">
        <f t="shared" ref="V1197:X1197" si="3622">IF(U1197=0," ",U1197/U$2366)</f>
        <v xml:space="preserve"> </v>
      </c>
      <c r="W1197" s="25"/>
      <c r="X1197" s="49" t="str">
        <f t="shared" si="3622"/>
        <v xml:space="preserve"> </v>
      </c>
      <c r="Y1197" s="25"/>
      <c r="Z1197" s="53" t="str">
        <f t="shared" ref="Z1197" si="3623">IF(Y1197=0," ",Y1197/Y$2366)</f>
        <v xml:space="preserve"> </v>
      </c>
      <c r="AA1197" s="26">
        <f t="shared" si="3515"/>
        <v>1</v>
      </c>
      <c r="AB1197" s="43">
        <f t="shared" si="3510"/>
        <v>8.2762958610244394E-6</v>
      </c>
    </row>
    <row r="1198" spans="1:28">
      <c r="A1198" t="s">
        <v>1643</v>
      </c>
      <c r="B1198" t="s">
        <v>1644</v>
      </c>
      <c r="C1198" t="s">
        <v>2895</v>
      </c>
      <c r="D1198" s="4" t="s">
        <v>6552</v>
      </c>
      <c r="F1198" t="s">
        <v>2441</v>
      </c>
      <c r="G1198" s="4"/>
      <c r="H1198" s="3" t="s">
        <v>1393</v>
      </c>
      <c r="I1198" s="3" t="s">
        <v>1393</v>
      </c>
      <c r="J1198" s="4">
        <v>366</v>
      </c>
      <c r="K1198" s="4">
        <v>54</v>
      </c>
      <c r="L1198" s="38" t="s">
        <v>1378</v>
      </c>
      <c r="M1198" s="25"/>
      <c r="N1198" s="49" t="str">
        <f t="shared" si="3511"/>
        <v xml:space="preserve"> </v>
      </c>
      <c r="O1198" s="25">
        <v>6</v>
      </c>
      <c r="P1198" s="49">
        <f t="shared" si="3511"/>
        <v>1.9748535316963992E-4</v>
      </c>
      <c r="Q1198" s="25"/>
      <c r="R1198" s="49" t="str">
        <f t="shared" ref="R1198:T1198" si="3624">IF(Q1198=0," ",Q1198/Q$2366)</f>
        <v xml:space="preserve"> </v>
      </c>
      <c r="S1198" s="25">
        <v>88</v>
      </c>
      <c r="T1198" s="49">
        <f t="shared" si="3624"/>
        <v>3.1008844568166604E-3</v>
      </c>
      <c r="U1198" s="30">
        <v>7</v>
      </c>
      <c r="V1198" s="49">
        <f t="shared" ref="V1198:X1198" si="3625">IF(U1198=0," ",U1198/U$2366)</f>
        <v>4.7211168813650773E-4</v>
      </c>
      <c r="W1198" s="25">
        <v>32</v>
      </c>
      <c r="X1198" s="49">
        <f t="shared" si="3625"/>
        <v>2.2500351567993249E-3</v>
      </c>
      <c r="Y1198" s="25"/>
      <c r="Z1198" s="53" t="str">
        <f t="shared" ref="Z1198" si="3626">IF(Y1198=0," ",Y1198/Y$2366)</f>
        <v xml:space="preserve"> </v>
      </c>
      <c r="AA1198" s="26">
        <f t="shared" si="3515"/>
        <v>133</v>
      </c>
      <c r="AB1198" s="43">
        <f t="shared" si="3510"/>
        <v>1.1007473495162506E-3</v>
      </c>
    </row>
    <row r="1199" spans="1:28">
      <c r="A1199" t="s">
        <v>47</v>
      </c>
      <c r="B1199" t="s">
        <v>682</v>
      </c>
      <c r="C1199" t="s">
        <v>2895</v>
      </c>
      <c r="D1199" s="4" t="s">
        <v>6552</v>
      </c>
      <c r="E1199" s="2" t="s">
        <v>2064</v>
      </c>
      <c r="F1199" t="s">
        <v>2442</v>
      </c>
      <c r="G1199" s="4"/>
      <c r="H1199" s="3" t="s">
        <v>1393</v>
      </c>
      <c r="I1199" s="3" t="s">
        <v>1393</v>
      </c>
      <c r="J1199" s="4">
        <v>336</v>
      </c>
      <c r="K1199" s="4">
        <v>54</v>
      </c>
      <c r="L1199" s="38" t="s">
        <v>1482</v>
      </c>
      <c r="M1199" s="25">
        <v>1</v>
      </c>
      <c r="N1199" s="49">
        <f t="shared" si="3511"/>
        <v>4.4216483905199858E-5</v>
      </c>
      <c r="O1199" s="25">
        <v>17</v>
      </c>
      <c r="P1199" s="49">
        <f t="shared" si="3511"/>
        <v>5.5954183398064647E-4</v>
      </c>
      <c r="Q1199" s="25"/>
      <c r="R1199" s="49" t="str">
        <f t="shared" ref="R1199:T1199" si="3627">IF(Q1199=0," ",Q1199/Q$2366)</f>
        <v xml:space="preserve"> </v>
      </c>
      <c r="S1199" s="25">
        <v>72</v>
      </c>
      <c r="T1199" s="49">
        <f t="shared" si="3627"/>
        <v>2.5370872828499947E-3</v>
      </c>
      <c r="U1199" s="30">
        <v>17</v>
      </c>
      <c r="V1199" s="49">
        <f t="shared" ref="V1199:X1199" si="3628">IF(U1199=0," ",U1199/U$2366)</f>
        <v>1.1465569569029473E-3</v>
      </c>
      <c r="W1199" s="25"/>
      <c r="X1199" s="49" t="str">
        <f t="shared" si="3628"/>
        <v xml:space="preserve"> </v>
      </c>
      <c r="Y1199" s="25"/>
      <c r="Z1199" s="53" t="str">
        <f t="shared" ref="Z1199" si="3629">IF(Y1199=0," ",Y1199/Y$2366)</f>
        <v xml:space="preserve"> </v>
      </c>
      <c r="AA1199" s="26">
        <f t="shared" si="3515"/>
        <v>107</v>
      </c>
      <c r="AB1199" s="43">
        <f t="shared" si="3510"/>
        <v>8.8556365712961506E-4</v>
      </c>
    </row>
    <row r="1200" spans="1:28">
      <c r="A1200" t="s">
        <v>2455</v>
      </c>
      <c r="B1200" t="s">
        <v>4011</v>
      </c>
      <c r="C1200" t="s">
        <v>2895</v>
      </c>
      <c r="D1200" s="4" t="s">
        <v>6552</v>
      </c>
      <c r="F1200" t="s">
        <v>4059</v>
      </c>
      <c r="G1200" s="4"/>
      <c r="H1200" s="3" t="s">
        <v>1393</v>
      </c>
      <c r="I1200" s="3" t="s">
        <v>581</v>
      </c>
      <c r="J1200" s="4"/>
      <c r="K1200" s="4"/>
      <c r="L1200" s="38" t="s">
        <v>1378</v>
      </c>
      <c r="M1200" s="25"/>
      <c r="N1200" s="49" t="str">
        <f t="shared" si="3511"/>
        <v xml:space="preserve"> </v>
      </c>
      <c r="O1200" s="25"/>
      <c r="P1200" s="49" t="str">
        <f t="shared" si="3511"/>
        <v xml:space="preserve"> </v>
      </c>
      <c r="Q1200" s="25"/>
      <c r="R1200" s="49" t="str">
        <f t="shared" ref="R1200:T1200" si="3630">IF(Q1200=0," ",Q1200/Q$2366)</f>
        <v xml:space="preserve"> </v>
      </c>
      <c r="S1200" s="25">
        <v>1</v>
      </c>
      <c r="T1200" s="49">
        <f t="shared" si="3630"/>
        <v>3.5237323372916594E-5</v>
      </c>
      <c r="U1200" s="30"/>
      <c r="V1200" s="49" t="str">
        <f t="shared" ref="V1200:X1200" si="3631">IF(U1200=0," ",U1200/U$2366)</f>
        <v xml:space="preserve"> </v>
      </c>
      <c r="W1200" s="25"/>
      <c r="X1200" s="49" t="str">
        <f t="shared" si="3631"/>
        <v xml:space="preserve"> </v>
      </c>
      <c r="Y1200" s="25"/>
      <c r="Z1200" s="53" t="str">
        <f t="shared" ref="Z1200" si="3632">IF(Y1200=0," ",Y1200/Y$2366)</f>
        <v xml:space="preserve"> </v>
      </c>
      <c r="AA1200" s="26">
        <f t="shared" si="3515"/>
        <v>1</v>
      </c>
      <c r="AB1200" s="43">
        <f t="shared" si="3510"/>
        <v>8.2762958610244394E-6</v>
      </c>
    </row>
    <row r="1201" spans="1:28">
      <c r="A1201" t="s">
        <v>2455</v>
      </c>
      <c r="B1201" t="s">
        <v>2456</v>
      </c>
      <c r="C1201" t="s">
        <v>2895</v>
      </c>
      <c r="D1201" s="4" t="s">
        <v>6552</v>
      </c>
      <c r="F1201" t="s">
        <v>2443</v>
      </c>
      <c r="G1201" s="4"/>
      <c r="H1201" s="3" t="s">
        <v>1393</v>
      </c>
      <c r="I1201" s="3" t="s">
        <v>1393</v>
      </c>
      <c r="J1201" s="4">
        <v>366</v>
      </c>
      <c r="K1201" s="4">
        <v>54</v>
      </c>
      <c r="L1201" s="38" t="s">
        <v>1378</v>
      </c>
      <c r="M1201" s="25">
        <v>6</v>
      </c>
      <c r="N1201" s="49">
        <f t="shared" si="3511"/>
        <v>2.6529890343119917E-4</v>
      </c>
      <c r="O1201" s="25">
        <v>72</v>
      </c>
      <c r="P1201" s="49">
        <f t="shared" si="3511"/>
        <v>2.3698242380356788E-3</v>
      </c>
      <c r="Q1201" s="25">
        <v>5</v>
      </c>
      <c r="R1201" s="49">
        <f t="shared" ref="R1201:T1201" si="3633">IF(Q1201=0," ",Q1201/Q$2366)</f>
        <v>8.4317032040472171E-4</v>
      </c>
      <c r="S1201" s="25">
        <v>35</v>
      </c>
      <c r="T1201" s="49">
        <f t="shared" si="3633"/>
        <v>1.2333063180520808E-3</v>
      </c>
      <c r="U1201" s="30">
        <v>10</v>
      </c>
      <c r="V1201" s="49">
        <f t="shared" ref="V1201:X1201" si="3634">IF(U1201=0," ",U1201/U$2366)</f>
        <v>6.7444526876643963E-4</v>
      </c>
      <c r="W1201" s="25"/>
      <c r="X1201" s="49" t="str">
        <f t="shared" si="3634"/>
        <v xml:space="preserve"> </v>
      </c>
      <c r="Y1201" s="25"/>
      <c r="Z1201" s="53" t="str">
        <f t="shared" ref="Z1201" si="3635">IF(Y1201=0," ",Y1201/Y$2366)</f>
        <v xml:space="preserve"> </v>
      </c>
      <c r="AA1201" s="26">
        <f t="shared" si="3515"/>
        <v>128</v>
      </c>
      <c r="AB1201" s="43">
        <f t="shared" si="3510"/>
        <v>1.0593658702111282E-3</v>
      </c>
    </row>
    <row r="1202" spans="1:28">
      <c r="A1202" t="s">
        <v>2455</v>
      </c>
      <c r="B1202" t="s">
        <v>2970</v>
      </c>
      <c r="C1202" t="s">
        <v>2895</v>
      </c>
      <c r="D1202" s="4" t="s">
        <v>6552</v>
      </c>
      <c r="E1202" s="2" t="s">
        <v>2064</v>
      </c>
      <c r="F1202" t="s">
        <v>2444</v>
      </c>
      <c r="G1202" s="4"/>
      <c r="H1202" s="3" t="s">
        <v>1393</v>
      </c>
      <c r="I1202" s="3" t="s">
        <v>581</v>
      </c>
      <c r="J1202" s="4"/>
      <c r="K1202" s="4"/>
      <c r="L1202" s="38" t="s">
        <v>1378</v>
      </c>
      <c r="M1202" s="25"/>
      <c r="N1202" s="49" t="str">
        <f t="shared" si="3511"/>
        <v xml:space="preserve"> </v>
      </c>
      <c r="O1202" s="25">
        <v>4</v>
      </c>
      <c r="P1202" s="49">
        <f t="shared" si="3511"/>
        <v>1.3165690211309328E-4</v>
      </c>
      <c r="Q1202" s="25"/>
      <c r="R1202" s="49" t="str">
        <f t="shared" ref="R1202:T1202" si="3636">IF(Q1202=0," ",Q1202/Q$2366)</f>
        <v xml:space="preserve"> </v>
      </c>
      <c r="S1202" s="25">
        <v>1</v>
      </c>
      <c r="T1202" s="49">
        <f t="shared" si="3636"/>
        <v>3.5237323372916594E-5</v>
      </c>
      <c r="U1202" s="30"/>
      <c r="V1202" s="49" t="str">
        <f t="shared" ref="V1202:X1202" si="3637">IF(U1202=0," ",U1202/U$2366)</f>
        <v xml:space="preserve"> </v>
      </c>
      <c r="W1202" s="25"/>
      <c r="X1202" s="49" t="str">
        <f t="shared" si="3637"/>
        <v xml:space="preserve"> </v>
      </c>
      <c r="Y1202" s="25"/>
      <c r="Z1202" s="53" t="str">
        <f t="shared" ref="Z1202" si="3638">IF(Y1202=0," ",Y1202/Y$2366)</f>
        <v xml:space="preserve"> </v>
      </c>
      <c r="AA1202" s="26">
        <f t="shared" si="3515"/>
        <v>5</v>
      </c>
      <c r="AB1202" s="43">
        <f t="shared" si="3510"/>
        <v>4.1381479305122199E-5</v>
      </c>
    </row>
    <row r="1203" spans="1:28">
      <c r="A1203" t="s">
        <v>881</v>
      </c>
      <c r="B1203" t="s">
        <v>882</v>
      </c>
      <c r="C1203" t="s">
        <v>2341</v>
      </c>
      <c r="D1203" s="4" t="s">
        <v>1381</v>
      </c>
      <c r="F1203" t="s">
        <v>3022</v>
      </c>
      <c r="G1203" s="4"/>
      <c r="H1203" s="3" t="s">
        <v>1393</v>
      </c>
      <c r="I1203" s="3" t="s">
        <v>1393</v>
      </c>
      <c r="J1203" s="4">
        <v>367</v>
      </c>
      <c r="K1203" s="4">
        <v>61</v>
      </c>
      <c r="L1203" s="38" t="s">
        <v>1378</v>
      </c>
      <c r="M1203" s="25">
        <v>9</v>
      </c>
      <c r="N1203" s="49">
        <f t="shared" si="3511"/>
        <v>3.9794835514679871E-4</v>
      </c>
      <c r="O1203" s="25">
        <v>66</v>
      </c>
      <c r="P1203" s="49">
        <f t="shared" si="3511"/>
        <v>2.1723388848660392E-3</v>
      </c>
      <c r="Q1203" s="25">
        <v>15</v>
      </c>
      <c r="R1203" s="49">
        <f t="shared" ref="R1203:T1203" si="3639">IF(Q1203=0," ",Q1203/Q$2366)</f>
        <v>2.5295109612141651E-3</v>
      </c>
      <c r="S1203" s="25">
        <v>46</v>
      </c>
      <c r="T1203" s="49">
        <f t="shared" si="3639"/>
        <v>1.6209168751541634E-3</v>
      </c>
      <c r="U1203" s="30">
        <v>49</v>
      </c>
      <c r="V1203" s="49">
        <f t="shared" ref="V1203:X1203" si="3640">IF(U1203=0," ",U1203/U$2366)</f>
        <v>3.3047818169555541E-3</v>
      </c>
      <c r="W1203" s="25">
        <v>50</v>
      </c>
      <c r="X1203" s="49">
        <f t="shared" si="3640"/>
        <v>3.5156799324989451E-3</v>
      </c>
      <c r="Y1203" s="25"/>
      <c r="Z1203" s="53" t="str">
        <f t="shared" ref="Z1203" si="3641">IF(Y1203=0," ",Y1203/Y$2366)</f>
        <v xml:space="preserve"> </v>
      </c>
      <c r="AA1203" s="26">
        <f t="shared" si="3515"/>
        <v>235</v>
      </c>
      <c r="AB1203" s="43">
        <f t="shared" si="3510"/>
        <v>1.9449295273407433E-3</v>
      </c>
    </row>
    <row r="1204" spans="1:28">
      <c r="A1204" t="s">
        <v>881</v>
      </c>
      <c r="B1204" s="5" t="s">
        <v>809</v>
      </c>
      <c r="C1204" t="s">
        <v>2341</v>
      </c>
      <c r="D1204" s="4" t="s">
        <v>1381</v>
      </c>
      <c r="F1204" t="s">
        <v>5333</v>
      </c>
      <c r="G1204" s="4"/>
      <c r="H1204" s="3" t="s">
        <v>1393</v>
      </c>
      <c r="I1204" s="3" t="s">
        <v>1393</v>
      </c>
      <c r="J1204" s="4"/>
      <c r="K1204" s="4"/>
      <c r="L1204" s="38" t="s">
        <v>1378</v>
      </c>
      <c r="M1204" s="25"/>
      <c r="N1204" s="49" t="str">
        <f t="shared" si="3511"/>
        <v xml:space="preserve"> </v>
      </c>
      <c r="O1204" s="25">
        <v>15</v>
      </c>
      <c r="P1204" s="49">
        <f t="shared" si="3511"/>
        <v>4.9371338292409977E-4</v>
      </c>
      <c r="Q1204" s="25">
        <v>1</v>
      </c>
      <c r="R1204" s="49">
        <f t="shared" ref="R1204:T1204" si="3642">IF(Q1204=0," ",Q1204/Q$2366)</f>
        <v>1.6863406408094435E-4</v>
      </c>
      <c r="S1204" s="25"/>
      <c r="T1204" s="49" t="str">
        <f t="shared" si="3642"/>
        <v xml:space="preserve"> </v>
      </c>
      <c r="U1204" s="30">
        <v>1</v>
      </c>
      <c r="V1204" s="49">
        <f t="shared" ref="V1204:X1204" si="3643">IF(U1204=0," ",U1204/U$2366)</f>
        <v>6.7444526876643958E-5</v>
      </c>
      <c r="W1204" s="25"/>
      <c r="X1204" s="49" t="str">
        <f t="shared" si="3643"/>
        <v xml:space="preserve"> </v>
      </c>
      <c r="Y1204" s="25"/>
      <c r="Z1204" s="53" t="str">
        <f t="shared" ref="Z1204" si="3644">IF(Y1204=0," ",Y1204/Y$2366)</f>
        <v xml:space="preserve"> </v>
      </c>
      <c r="AA1204" s="26">
        <f t="shared" si="3515"/>
        <v>17</v>
      </c>
      <c r="AB1204" s="43">
        <f t="shared" si="3510"/>
        <v>1.4069702963741547E-4</v>
      </c>
    </row>
    <row r="1205" spans="1:28">
      <c r="A1205" t="s">
        <v>881</v>
      </c>
      <c r="B1205" t="s">
        <v>5259</v>
      </c>
      <c r="C1205" t="s">
        <v>2341</v>
      </c>
      <c r="D1205" s="4" t="s">
        <v>1381</v>
      </c>
      <c r="E1205" s="2" t="s">
        <v>2064</v>
      </c>
      <c r="F1205" t="s">
        <v>2183</v>
      </c>
      <c r="G1205" s="4"/>
      <c r="H1205" s="3" t="s">
        <v>1393</v>
      </c>
      <c r="I1205" s="3" t="s">
        <v>1393</v>
      </c>
      <c r="J1205" s="4">
        <v>368</v>
      </c>
      <c r="K1205" s="4">
        <v>62</v>
      </c>
      <c r="L1205" s="38" t="s">
        <v>1378</v>
      </c>
      <c r="M1205" s="25"/>
      <c r="N1205" s="49" t="str">
        <f t="shared" si="3511"/>
        <v xml:space="preserve"> </v>
      </c>
      <c r="O1205" s="25">
        <v>7</v>
      </c>
      <c r="P1205" s="49">
        <f t="shared" si="3511"/>
        <v>2.3039957869791324E-4</v>
      </c>
      <c r="Q1205" s="25"/>
      <c r="R1205" s="49" t="str">
        <f t="shared" ref="R1205:T1205" si="3645">IF(Q1205=0," ",Q1205/Q$2366)</f>
        <v xml:space="preserve"> </v>
      </c>
      <c r="S1205" s="25">
        <v>1</v>
      </c>
      <c r="T1205" s="49">
        <f t="shared" si="3645"/>
        <v>3.5237323372916594E-5</v>
      </c>
      <c r="U1205" s="30">
        <v>21</v>
      </c>
      <c r="V1205" s="49">
        <f t="shared" ref="V1205:X1205" si="3646">IF(U1205=0," ",U1205/U$2366)</f>
        <v>1.4163350644095232E-3</v>
      </c>
      <c r="W1205" s="25"/>
      <c r="X1205" s="49" t="str">
        <f t="shared" si="3646"/>
        <v xml:space="preserve"> </v>
      </c>
      <c r="Y1205" s="25"/>
      <c r="Z1205" s="53" t="str">
        <f t="shared" ref="Z1205" si="3647">IF(Y1205=0," ",Y1205/Y$2366)</f>
        <v xml:space="preserve"> </v>
      </c>
      <c r="AA1205" s="26">
        <f t="shared" si="3515"/>
        <v>29</v>
      </c>
      <c r="AB1205" s="43">
        <f t="shared" si="3510"/>
        <v>2.4001257996970877E-4</v>
      </c>
    </row>
    <row r="1206" spans="1:28">
      <c r="A1206" t="s">
        <v>881</v>
      </c>
      <c r="B1206" t="s">
        <v>2970</v>
      </c>
      <c r="C1206" t="s">
        <v>2341</v>
      </c>
      <c r="D1206" s="4" t="s">
        <v>1381</v>
      </c>
      <c r="F1206" t="s">
        <v>2181</v>
      </c>
      <c r="G1206" s="4"/>
      <c r="H1206" s="3" t="s">
        <v>1393</v>
      </c>
      <c r="I1206" s="3" t="s">
        <v>1393</v>
      </c>
      <c r="J1206" s="4">
        <v>367</v>
      </c>
      <c r="K1206" s="4">
        <v>62</v>
      </c>
      <c r="L1206" s="38" t="s">
        <v>1378</v>
      </c>
      <c r="M1206" s="25">
        <v>1</v>
      </c>
      <c r="N1206" s="49">
        <f t="shared" si="3511"/>
        <v>4.4216483905199858E-5</v>
      </c>
      <c r="O1206" s="25">
        <v>3</v>
      </c>
      <c r="P1206" s="49">
        <f t="shared" si="3511"/>
        <v>9.874267658481996E-5</v>
      </c>
      <c r="Q1206" s="25">
        <v>3</v>
      </c>
      <c r="R1206" s="49">
        <f t="shared" ref="R1206:T1206" si="3648">IF(Q1206=0," ",Q1206/Q$2366)</f>
        <v>5.05902192242833E-4</v>
      </c>
      <c r="S1206" s="25">
        <v>6</v>
      </c>
      <c r="T1206" s="49">
        <f t="shared" si="3648"/>
        <v>2.1142394023749956E-4</v>
      </c>
      <c r="U1206" s="30">
        <v>29</v>
      </c>
      <c r="V1206" s="49">
        <f t="shared" ref="V1206:X1206" si="3649">IF(U1206=0," ",U1206/U$2366)</f>
        <v>1.9558912794226746E-3</v>
      </c>
      <c r="W1206" s="25"/>
      <c r="X1206" s="49" t="str">
        <f t="shared" si="3649"/>
        <v xml:space="preserve"> </v>
      </c>
      <c r="Y1206" s="25"/>
      <c r="Z1206" s="53" t="str">
        <f t="shared" ref="Z1206" si="3650">IF(Y1206=0," ",Y1206/Y$2366)</f>
        <v xml:space="preserve"> </v>
      </c>
      <c r="AA1206" s="26">
        <f t="shared" si="3515"/>
        <v>42</v>
      </c>
      <c r="AB1206" s="43">
        <f t="shared" si="3510"/>
        <v>3.4760442616302647E-4</v>
      </c>
    </row>
    <row r="1207" spans="1:28">
      <c r="A1207" t="s">
        <v>881</v>
      </c>
      <c r="B1207" t="s">
        <v>1890</v>
      </c>
      <c r="C1207" t="s">
        <v>2341</v>
      </c>
      <c r="D1207" s="4" t="s">
        <v>1381</v>
      </c>
      <c r="F1207" t="s">
        <v>2182</v>
      </c>
      <c r="G1207" s="4"/>
      <c r="H1207" s="3" t="s">
        <v>1393</v>
      </c>
      <c r="I1207" s="3" t="s">
        <v>1393</v>
      </c>
      <c r="J1207" s="4"/>
      <c r="K1207" s="4">
        <v>62</v>
      </c>
      <c r="L1207" s="38" t="s">
        <v>1378</v>
      </c>
      <c r="M1207" s="25"/>
      <c r="N1207" s="49" t="str">
        <f t="shared" si="3511"/>
        <v xml:space="preserve"> </v>
      </c>
      <c r="O1207" s="25">
        <v>17</v>
      </c>
      <c r="P1207" s="49">
        <f t="shared" si="3511"/>
        <v>5.5954183398064647E-4</v>
      </c>
      <c r="Q1207" s="25"/>
      <c r="R1207" s="49" t="str">
        <f t="shared" ref="R1207:T1207" si="3651">IF(Q1207=0," ",Q1207/Q$2366)</f>
        <v xml:space="preserve"> </v>
      </c>
      <c r="S1207" s="25">
        <v>12</v>
      </c>
      <c r="T1207" s="49">
        <f t="shared" si="3651"/>
        <v>4.2284788047499913E-4</v>
      </c>
      <c r="U1207" s="30">
        <v>2</v>
      </c>
      <c r="V1207" s="49">
        <f t="shared" ref="V1207:X1207" si="3652">IF(U1207=0," ",U1207/U$2366)</f>
        <v>1.3488905375328792E-4</v>
      </c>
      <c r="W1207" s="25">
        <v>6</v>
      </c>
      <c r="X1207" s="49">
        <f t="shared" si="3652"/>
        <v>4.2188159189987344E-4</v>
      </c>
      <c r="Y1207" s="25"/>
      <c r="Z1207" s="53" t="str">
        <f t="shared" ref="Z1207" si="3653">IF(Y1207=0," ",Y1207/Y$2366)</f>
        <v xml:space="preserve"> </v>
      </c>
      <c r="AA1207" s="26">
        <f t="shared" si="3515"/>
        <v>37</v>
      </c>
      <c r="AB1207" s="43">
        <f t="shared" si="3510"/>
        <v>3.0622294685790429E-4</v>
      </c>
    </row>
    <row r="1208" spans="1:28">
      <c r="A1208" t="s">
        <v>881</v>
      </c>
      <c r="B1208" t="s">
        <v>2694</v>
      </c>
      <c r="C1208" t="s">
        <v>2341</v>
      </c>
      <c r="D1208" s="4" t="s">
        <v>1381</v>
      </c>
      <c r="F1208" t="s">
        <v>6525</v>
      </c>
      <c r="G1208" s="4"/>
      <c r="H1208" s="3" t="s">
        <v>1393</v>
      </c>
      <c r="I1208" s="3" t="s">
        <v>1393</v>
      </c>
      <c r="J1208" s="4">
        <v>367</v>
      </c>
      <c r="K1208" s="4">
        <v>62</v>
      </c>
      <c r="L1208" s="38" t="s">
        <v>1378</v>
      </c>
      <c r="M1208" s="25">
        <v>5</v>
      </c>
      <c r="N1208" s="49">
        <f t="shared" si="3511"/>
        <v>2.210824195259993E-4</v>
      </c>
      <c r="O1208" s="25">
        <v>20</v>
      </c>
      <c r="P1208" s="49">
        <f t="shared" si="3511"/>
        <v>6.582845105654664E-4</v>
      </c>
      <c r="Q1208" s="25">
        <v>4</v>
      </c>
      <c r="R1208" s="49">
        <f t="shared" ref="R1208:T1208" si="3654">IF(Q1208=0," ",Q1208/Q$2366)</f>
        <v>6.7453625632377741E-4</v>
      </c>
      <c r="S1208" s="25">
        <v>3</v>
      </c>
      <c r="T1208" s="49">
        <f t="shared" si="3654"/>
        <v>1.0571197011874978E-4</v>
      </c>
      <c r="U1208" s="30">
        <v>16</v>
      </c>
      <c r="V1208" s="49">
        <f t="shared" ref="V1208:X1208" si="3655">IF(U1208=0," ",U1208/U$2366)</f>
        <v>1.0791124300263033E-3</v>
      </c>
      <c r="W1208" s="25">
        <v>32</v>
      </c>
      <c r="X1208" s="49">
        <f t="shared" si="3655"/>
        <v>2.2500351567993249E-3</v>
      </c>
      <c r="Y1208" s="25">
        <v>1</v>
      </c>
      <c r="Z1208" s="53">
        <f t="shared" ref="Z1208" si="3656">IF(Y1208=0," ",Y1208/Y$2366)</f>
        <v>2.2366360993066427E-4</v>
      </c>
      <c r="AA1208" s="26">
        <f t="shared" si="3515"/>
        <v>81</v>
      </c>
      <c r="AB1208" s="43">
        <f t="shared" si="3510"/>
        <v>6.7037996474297965E-4</v>
      </c>
    </row>
    <row r="1209" spans="1:28">
      <c r="A1209" t="s">
        <v>881</v>
      </c>
      <c r="B1209" t="s">
        <v>2974</v>
      </c>
      <c r="C1209" t="s">
        <v>2341</v>
      </c>
      <c r="D1209" s="4" t="s">
        <v>1381</v>
      </c>
      <c r="F1209" s="14" t="s">
        <v>6741</v>
      </c>
      <c r="G1209" s="4"/>
      <c r="H1209" s="3" t="s">
        <v>1393</v>
      </c>
      <c r="I1209" s="3" t="s">
        <v>581</v>
      </c>
      <c r="J1209" s="4"/>
      <c r="K1209" s="4"/>
      <c r="L1209" s="38" t="s">
        <v>1378</v>
      </c>
      <c r="M1209" s="25"/>
      <c r="N1209" s="49" t="str">
        <f t="shared" si="3511"/>
        <v xml:space="preserve"> </v>
      </c>
      <c r="O1209" s="25">
        <v>3</v>
      </c>
      <c r="P1209" s="49">
        <f t="shared" si="3511"/>
        <v>9.874267658481996E-5</v>
      </c>
      <c r="Q1209" s="25"/>
      <c r="R1209" s="49" t="str">
        <f t="shared" ref="R1209:T1209" si="3657">IF(Q1209=0," ",Q1209/Q$2366)</f>
        <v xml:space="preserve"> </v>
      </c>
      <c r="S1209" s="25">
        <v>1</v>
      </c>
      <c r="T1209" s="49">
        <f t="shared" si="3657"/>
        <v>3.5237323372916594E-5</v>
      </c>
      <c r="U1209" s="30">
        <v>7</v>
      </c>
      <c r="V1209" s="49">
        <f t="shared" ref="V1209:X1209" si="3658">IF(U1209=0," ",U1209/U$2366)</f>
        <v>4.7211168813650773E-4</v>
      </c>
      <c r="W1209" s="25"/>
      <c r="X1209" s="49" t="str">
        <f t="shared" si="3658"/>
        <v xml:space="preserve"> </v>
      </c>
      <c r="Y1209" s="25"/>
      <c r="Z1209" s="53" t="str">
        <f t="shared" ref="Z1209" si="3659">IF(Y1209=0," ",Y1209/Y$2366)</f>
        <v xml:space="preserve"> </v>
      </c>
      <c r="AA1209" s="26">
        <f t="shared" si="3515"/>
        <v>11</v>
      </c>
      <c r="AB1209" s="43">
        <f t="shared" si="3510"/>
        <v>9.1039254471268839E-5</v>
      </c>
    </row>
    <row r="1210" spans="1:28">
      <c r="A1210" t="s">
        <v>2426</v>
      </c>
      <c r="B1210" t="s">
        <v>2427</v>
      </c>
      <c r="C1210" t="s">
        <v>2341</v>
      </c>
      <c r="D1210" s="4" t="s">
        <v>1381</v>
      </c>
      <c r="F1210" t="s">
        <v>2184</v>
      </c>
      <c r="G1210" s="4"/>
      <c r="H1210" s="3" t="s">
        <v>1393</v>
      </c>
      <c r="I1210" s="3" t="s">
        <v>1393</v>
      </c>
      <c r="J1210" s="4">
        <v>368</v>
      </c>
      <c r="K1210" s="4">
        <v>62</v>
      </c>
      <c r="L1210" s="38" t="s">
        <v>1482</v>
      </c>
      <c r="M1210" s="25">
        <v>1</v>
      </c>
      <c r="N1210" s="49">
        <f t="shared" si="3511"/>
        <v>4.4216483905199858E-5</v>
      </c>
      <c r="O1210" s="25">
        <v>21</v>
      </c>
      <c r="P1210" s="49">
        <f t="shared" si="3511"/>
        <v>6.9119873609373975E-4</v>
      </c>
      <c r="Q1210" s="25">
        <v>6</v>
      </c>
      <c r="R1210" s="49">
        <f t="shared" ref="R1210:T1210" si="3660">IF(Q1210=0," ",Q1210/Q$2366)</f>
        <v>1.011804384485666E-3</v>
      </c>
      <c r="S1210" s="25">
        <v>18</v>
      </c>
      <c r="T1210" s="49">
        <f t="shared" si="3660"/>
        <v>6.3427182071249867E-4</v>
      </c>
      <c r="U1210" s="30">
        <v>41</v>
      </c>
      <c r="V1210" s="49">
        <f t="shared" ref="V1210:X1210" si="3661">IF(U1210=0," ",U1210/U$2366)</f>
        <v>2.7652256019424022E-3</v>
      </c>
      <c r="W1210" s="25">
        <v>4</v>
      </c>
      <c r="X1210" s="49">
        <f t="shared" si="3661"/>
        <v>2.8125439459991561E-4</v>
      </c>
      <c r="Y1210" s="25"/>
      <c r="Z1210" s="53" t="str">
        <f t="shared" ref="Z1210" si="3662">IF(Y1210=0," ",Y1210/Y$2366)</f>
        <v xml:space="preserve"> </v>
      </c>
      <c r="AA1210" s="26">
        <f t="shared" si="3515"/>
        <v>91</v>
      </c>
      <c r="AB1210" s="43">
        <f t="shared" si="3510"/>
        <v>7.5314292335322401E-4</v>
      </c>
    </row>
    <row r="1211" spans="1:28">
      <c r="A1211" t="s">
        <v>2593</v>
      </c>
      <c r="B1211" t="s">
        <v>2594</v>
      </c>
      <c r="C1211" t="s">
        <v>2341</v>
      </c>
      <c r="D1211" s="4" t="s">
        <v>1381</v>
      </c>
      <c r="E1211" s="4" t="s">
        <v>3232</v>
      </c>
      <c r="F1211" s="14" t="s">
        <v>6751</v>
      </c>
      <c r="G1211" s="4"/>
      <c r="H1211" s="3" t="s">
        <v>1393</v>
      </c>
      <c r="I1211" s="3" t="s">
        <v>1393</v>
      </c>
      <c r="J1211" s="4">
        <v>368</v>
      </c>
      <c r="K1211" s="4">
        <v>63</v>
      </c>
      <c r="L1211" s="38" t="s">
        <v>1378</v>
      </c>
      <c r="M1211" s="25">
        <v>12</v>
      </c>
      <c r="N1211" s="49">
        <f t="shared" si="3511"/>
        <v>5.3059780686239835E-4</v>
      </c>
      <c r="O1211" s="25">
        <v>21</v>
      </c>
      <c r="P1211" s="49">
        <f t="shared" si="3511"/>
        <v>6.9119873609373975E-4</v>
      </c>
      <c r="Q1211" s="25">
        <v>4</v>
      </c>
      <c r="R1211" s="49">
        <f t="shared" ref="R1211:T1211" si="3663">IF(Q1211=0," ",Q1211/Q$2366)</f>
        <v>6.7453625632377741E-4</v>
      </c>
      <c r="S1211" s="25">
        <v>35</v>
      </c>
      <c r="T1211" s="49">
        <f t="shared" si="3663"/>
        <v>1.2333063180520808E-3</v>
      </c>
      <c r="U1211" s="30">
        <v>85</v>
      </c>
      <c r="V1211" s="49">
        <f t="shared" ref="V1211:X1211" si="3664">IF(U1211=0," ",U1211/U$2366)</f>
        <v>5.7327847845147365E-3</v>
      </c>
      <c r="W1211" s="25"/>
      <c r="X1211" s="49" t="str">
        <f t="shared" si="3664"/>
        <v xml:space="preserve"> </v>
      </c>
      <c r="Y1211" s="25"/>
      <c r="Z1211" s="53" t="str">
        <f t="shared" ref="Z1211" si="3665">IF(Y1211=0," ",Y1211/Y$2366)</f>
        <v xml:space="preserve"> </v>
      </c>
      <c r="AA1211" s="26">
        <f t="shared" si="3515"/>
        <v>157</v>
      </c>
      <c r="AB1211" s="43">
        <f t="shared" si="3510"/>
        <v>1.299378450180837E-3</v>
      </c>
    </row>
    <row r="1212" spans="1:28">
      <c r="A1212" t="s">
        <v>564</v>
      </c>
      <c r="B1212" t="s">
        <v>682</v>
      </c>
      <c r="C1212" t="s">
        <v>2341</v>
      </c>
      <c r="D1212" s="4" t="s">
        <v>1381</v>
      </c>
      <c r="E1212" s="2" t="s">
        <v>2064</v>
      </c>
      <c r="F1212" t="s">
        <v>2949</v>
      </c>
      <c r="G1212" s="4"/>
      <c r="H1212" s="3" t="s">
        <v>1393</v>
      </c>
      <c r="I1212" s="3" t="s">
        <v>581</v>
      </c>
      <c r="J1212" s="4">
        <v>337</v>
      </c>
      <c r="K1212" s="4">
        <v>63</v>
      </c>
      <c r="L1212" s="38" t="s">
        <v>1482</v>
      </c>
      <c r="M1212" s="25">
        <v>1</v>
      </c>
      <c r="N1212" s="49">
        <f t="shared" si="3511"/>
        <v>4.4216483905199858E-5</v>
      </c>
      <c r="O1212" s="25">
        <v>21</v>
      </c>
      <c r="P1212" s="49">
        <f t="shared" si="3511"/>
        <v>6.9119873609373975E-4</v>
      </c>
      <c r="Q1212" s="25"/>
      <c r="R1212" s="49" t="str">
        <f t="shared" ref="R1212:T1212" si="3666">IF(Q1212=0," ",Q1212/Q$2366)</f>
        <v xml:space="preserve"> </v>
      </c>
      <c r="S1212" s="25">
        <v>29</v>
      </c>
      <c r="T1212" s="49">
        <f t="shared" si="3666"/>
        <v>1.0218823778145813E-3</v>
      </c>
      <c r="U1212" s="30">
        <v>12</v>
      </c>
      <c r="V1212" s="49">
        <f t="shared" ref="V1212:X1212" si="3667">IF(U1212=0," ",U1212/U$2366)</f>
        <v>8.0933432251972749E-4</v>
      </c>
      <c r="W1212" s="25"/>
      <c r="X1212" s="49" t="str">
        <f t="shared" si="3667"/>
        <v xml:space="preserve"> </v>
      </c>
      <c r="Y1212" s="25"/>
      <c r="Z1212" s="53" t="str">
        <f t="shared" ref="Z1212" si="3668">IF(Y1212=0," ",Y1212/Y$2366)</f>
        <v xml:space="preserve"> </v>
      </c>
      <c r="AA1212" s="26">
        <f t="shared" si="3515"/>
        <v>63</v>
      </c>
      <c r="AB1212" s="43">
        <f t="shared" si="3510"/>
        <v>5.2140663924453976E-4</v>
      </c>
    </row>
    <row r="1213" spans="1:28">
      <c r="A1213" t="s">
        <v>2158</v>
      </c>
      <c r="B1213" t="s">
        <v>2157</v>
      </c>
      <c r="C1213" t="s">
        <v>2342</v>
      </c>
      <c r="D1213" s="4" t="s">
        <v>1381</v>
      </c>
      <c r="E1213" s="2" t="s">
        <v>2064</v>
      </c>
      <c r="G1213" s="4"/>
      <c r="H1213" s="3" t="s">
        <v>1393</v>
      </c>
      <c r="I1213" s="3" t="s">
        <v>1393</v>
      </c>
      <c r="J1213" s="4"/>
      <c r="K1213" s="4"/>
      <c r="L1213" s="38" t="s">
        <v>1482</v>
      </c>
      <c r="M1213" s="25">
        <v>3</v>
      </c>
      <c r="N1213" s="49">
        <f t="shared" si="3511"/>
        <v>1.3264945171559959E-4</v>
      </c>
      <c r="O1213" s="25">
        <v>30</v>
      </c>
      <c r="P1213" s="49">
        <f t="shared" si="3511"/>
        <v>9.8742676584819954E-4</v>
      </c>
      <c r="Q1213" s="25">
        <v>3</v>
      </c>
      <c r="R1213" s="49">
        <f t="shared" ref="R1213:T1213" si="3669">IF(Q1213=0," ",Q1213/Q$2366)</f>
        <v>5.05902192242833E-4</v>
      </c>
      <c r="S1213" s="25">
        <v>10</v>
      </c>
      <c r="T1213" s="49">
        <f t="shared" si="3669"/>
        <v>3.5237323372916591E-4</v>
      </c>
      <c r="U1213" s="30">
        <v>25</v>
      </c>
      <c r="V1213" s="49">
        <f t="shared" ref="V1213:X1213" si="3670">IF(U1213=0," ",U1213/U$2366)</f>
        <v>1.6861131719160989E-3</v>
      </c>
      <c r="W1213" s="25"/>
      <c r="X1213" s="49" t="str">
        <f t="shared" si="3670"/>
        <v xml:space="preserve"> </v>
      </c>
      <c r="Y1213" s="25"/>
      <c r="Z1213" s="53" t="str">
        <f t="shared" ref="Z1213" si="3671">IF(Y1213=0," ",Y1213/Y$2366)</f>
        <v xml:space="preserve"> </v>
      </c>
      <c r="AA1213" s="26">
        <f t="shared" si="3515"/>
        <v>71</v>
      </c>
      <c r="AB1213" s="43">
        <f t="shared" si="3510"/>
        <v>5.8761700613273518E-4</v>
      </c>
    </row>
    <row r="1214" spans="1:28">
      <c r="A1214" t="s">
        <v>1703</v>
      </c>
      <c r="B1214" t="s">
        <v>2512</v>
      </c>
      <c r="C1214" t="s">
        <v>2342</v>
      </c>
      <c r="D1214" s="4" t="s">
        <v>1381</v>
      </c>
      <c r="E1214" s="2" t="s">
        <v>2064</v>
      </c>
      <c r="F1214" t="s">
        <v>2637</v>
      </c>
      <c r="G1214" s="4"/>
      <c r="H1214" s="3" t="s">
        <v>1393</v>
      </c>
      <c r="I1214" s="3" t="s">
        <v>581</v>
      </c>
      <c r="J1214" s="4"/>
      <c r="K1214" s="4"/>
      <c r="L1214" s="38" t="s">
        <v>1483</v>
      </c>
      <c r="M1214" s="25"/>
      <c r="N1214" s="49" t="str">
        <f t="shared" si="3511"/>
        <v xml:space="preserve"> </v>
      </c>
      <c r="O1214" s="25"/>
      <c r="P1214" s="49" t="str">
        <f t="shared" si="3511"/>
        <v xml:space="preserve"> </v>
      </c>
      <c r="Q1214" s="25"/>
      <c r="R1214" s="49" t="str">
        <f t="shared" ref="R1214:T1214" si="3672">IF(Q1214=0," ",Q1214/Q$2366)</f>
        <v xml:space="preserve"> </v>
      </c>
      <c r="S1214" s="25">
        <v>2</v>
      </c>
      <c r="T1214" s="49">
        <f t="shared" si="3672"/>
        <v>7.0474646745833188E-5</v>
      </c>
      <c r="U1214" s="30"/>
      <c r="V1214" s="49" t="str">
        <f t="shared" ref="V1214:X1214" si="3673">IF(U1214=0," ",U1214/U$2366)</f>
        <v xml:space="preserve"> </v>
      </c>
      <c r="W1214" s="25"/>
      <c r="X1214" s="49" t="str">
        <f t="shared" si="3673"/>
        <v xml:space="preserve"> </v>
      </c>
      <c r="Y1214" s="25"/>
      <c r="Z1214" s="53" t="str">
        <f t="shared" ref="Z1214" si="3674">IF(Y1214=0," ",Y1214/Y$2366)</f>
        <v xml:space="preserve"> </v>
      </c>
      <c r="AA1214" s="26">
        <f t="shared" si="3515"/>
        <v>2</v>
      </c>
      <c r="AB1214" s="43">
        <f t="shared" si="3510"/>
        <v>1.6552591722048879E-5</v>
      </c>
    </row>
    <row r="1215" spans="1:28">
      <c r="A1215" t="s">
        <v>77</v>
      </c>
      <c r="B1215" t="s">
        <v>2285</v>
      </c>
      <c r="C1215" t="s">
        <v>2342</v>
      </c>
      <c r="D1215" s="4" t="s">
        <v>1381</v>
      </c>
      <c r="E1215" s="2" t="s">
        <v>2064</v>
      </c>
      <c r="F1215" t="s">
        <v>2638</v>
      </c>
      <c r="G1215" s="4"/>
      <c r="H1215" s="3" t="s">
        <v>1393</v>
      </c>
      <c r="I1215" s="3" t="s">
        <v>1393</v>
      </c>
      <c r="J1215" s="4">
        <v>369</v>
      </c>
      <c r="K1215" s="4">
        <v>98</v>
      </c>
      <c r="L1215" s="38" t="s">
        <v>1378</v>
      </c>
      <c r="M1215" s="25">
        <v>4</v>
      </c>
      <c r="N1215" s="49">
        <f t="shared" si="3511"/>
        <v>1.7686593562079943E-4</v>
      </c>
      <c r="O1215" s="25">
        <v>30</v>
      </c>
      <c r="P1215" s="49">
        <f t="shared" si="3511"/>
        <v>9.8742676584819954E-4</v>
      </c>
      <c r="Q1215" s="25">
        <v>12</v>
      </c>
      <c r="R1215" s="49">
        <f t="shared" ref="R1215:T1215" si="3675">IF(Q1215=0," ",Q1215/Q$2366)</f>
        <v>2.023608768971332E-3</v>
      </c>
      <c r="S1215" s="25">
        <v>55</v>
      </c>
      <c r="T1215" s="49">
        <f t="shared" si="3675"/>
        <v>1.9380527855104126E-3</v>
      </c>
      <c r="U1215" s="30">
        <v>18</v>
      </c>
      <c r="V1215" s="49">
        <f t="shared" ref="V1215:X1215" si="3676">IF(U1215=0," ",U1215/U$2366)</f>
        <v>1.2140014837795912E-3</v>
      </c>
      <c r="W1215" s="25">
        <v>15</v>
      </c>
      <c r="X1215" s="49">
        <f t="shared" si="3676"/>
        <v>1.0547039797496837E-3</v>
      </c>
      <c r="Y1215" s="25">
        <v>2</v>
      </c>
      <c r="Z1215" s="53">
        <f t="shared" ref="Z1215" si="3677">IF(Y1215=0," ",Y1215/Y$2366)</f>
        <v>4.4732721986132855E-4</v>
      </c>
      <c r="AA1215" s="26">
        <f t="shared" si="3515"/>
        <v>136</v>
      </c>
      <c r="AB1215" s="43">
        <f t="shared" si="3510"/>
        <v>1.1255762370993238E-3</v>
      </c>
    </row>
    <row r="1216" spans="1:28">
      <c r="A1216" t="s">
        <v>77</v>
      </c>
      <c r="B1216" t="s">
        <v>818</v>
      </c>
      <c r="C1216" t="s">
        <v>2342</v>
      </c>
      <c r="D1216" s="4" t="s">
        <v>1381</v>
      </c>
      <c r="E1216" s="2" t="s">
        <v>2064</v>
      </c>
      <c r="F1216" t="s">
        <v>2639</v>
      </c>
      <c r="G1216" s="4"/>
      <c r="H1216" s="3" t="s">
        <v>1393</v>
      </c>
      <c r="I1216" s="3" t="s">
        <v>1393</v>
      </c>
      <c r="J1216" s="4">
        <v>191</v>
      </c>
      <c r="K1216" s="4">
        <v>97</v>
      </c>
      <c r="L1216" s="38" t="s">
        <v>1378</v>
      </c>
      <c r="M1216" s="25">
        <v>26</v>
      </c>
      <c r="N1216" s="49">
        <f t="shared" si="3511"/>
        <v>1.1496285815351963E-3</v>
      </c>
      <c r="O1216" s="25">
        <v>68</v>
      </c>
      <c r="P1216" s="49">
        <f t="shared" si="3511"/>
        <v>2.2381673359225859E-3</v>
      </c>
      <c r="Q1216" s="25">
        <v>33</v>
      </c>
      <c r="R1216" s="49">
        <f t="shared" ref="R1216:T1216" si="3678">IF(Q1216=0," ",Q1216/Q$2366)</f>
        <v>5.5649241146711638E-3</v>
      </c>
      <c r="S1216" s="25">
        <v>82</v>
      </c>
      <c r="T1216" s="49">
        <f t="shared" si="3678"/>
        <v>2.8894605165791605E-3</v>
      </c>
      <c r="U1216" s="30">
        <v>90</v>
      </c>
      <c r="V1216" s="49">
        <f t="shared" ref="V1216:X1216" si="3679">IF(U1216=0," ",U1216/U$2366)</f>
        <v>6.0700074188979568E-3</v>
      </c>
      <c r="W1216" s="25">
        <v>46</v>
      </c>
      <c r="X1216" s="49">
        <f t="shared" si="3679"/>
        <v>3.2344255378990295E-3</v>
      </c>
      <c r="Y1216" s="25"/>
      <c r="Z1216" s="53" t="str">
        <f t="shared" ref="Z1216" si="3680">IF(Y1216=0," ",Y1216/Y$2366)</f>
        <v xml:space="preserve"> </v>
      </c>
      <c r="AA1216" s="26">
        <f t="shared" si="3515"/>
        <v>345</v>
      </c>
      <c r="AB1216" s="43">
        <f t="shared" si="3510"/>
        <v>2.8553220720534318E-3</v>
      </c>
    </row>
    <row r="1217" spans="1:28">
      <c r="A1217" t="s">
        <v>1904</v>
      </c>
      <c r="B1217" s="5" t="s">
        <v>4358</v>
      </c>
      <c r="C1217" t="s">
        <v>998</v>
      </c>
      <c r="D1217" s="4" t="s">
        <v>1381</v>
      </c>
      <c r="E1217" s="4" t="s">
        <v>4</v>
      </c>
      <c r="F1217" t="s">
        <v>4452</v>
      </c>
      <c r="G1217" s="4"/>
      <c r="H1217" s="3" t="s">
        <v>1393</v>
      </c>
      <c r="I1217" s="3" t="s">
        <v>581</v>
      </c>
      <c r="J1217" s="4"/>
      <c r="K1217" s="4"/>
      <c r="L1217" s="38" t="s">
        <v>1378</v>
      </c>
      <c r="M1217" s="25"/>
      <c r="N1217" s="49" t="str">
        <f t="shared" si="3511"/>
        <v xml:space="preserve"> </v>
      </c>
      <c r="O1217" s="25"/>
      <c r="P1217" s="49" t="str">
        <f t="shared" si="3511"/>
        <v xml:space="preserve"> </v>
      </c>
      <c r="Q1217" s="25"/>
      <c r="R1217" s="49" t="str">
        <f t="shared" ref="R1217:T1217" si="3681">IF(Q1217=0," ",Q1217/Q$2366)</f>
        <v xml:space="preserve"> </v>
      </c>
      <c r="S1217" s="25">
        <v>1</v>
      </c>
      <c r="T1217" s="49">
        <f t="shared" si="3681"/>
        <v>3.5237323372916594E-5</v>
      </c>
      <c r="U1217" s="30"/>
      <c r="V1217" s="49" t="str">
        <f t="shared" ref="V1217:X1217" si="3682">IF(U1217=0," ",U1217/U$2366)</f>
        <v xml:space="preserve"> </v>
      </c>
      <c r="W1217" s="25"/>
      <c r="X1217" s="49" t="str">
        <f t="shared" si="3682"/>
        <v xml:space="preserve"> </v>
      </c>
      <c r="Y1217" s="25"/>
      <c r="Z1217" s="53" t="str">
        <f t="shared" ref="Z1217" si="3683">IF(Y1217=0," ",Y1217/Y$2366)</f>
        <v xml:space="preserve"> </v>
      </c>
      <c r="AA1217" s="26">
        <f t="shared" si="3515"/>
        <v>1</v>
      </c>
      <c r="AB1217" s="43">
        <f t="shared" si="3510"/>
        <v>8.2762958610244394E-6</v>
      </c>
    </row>
    <row r="1218" spans="1:28">
      <c r="A1218" t="s">
        <v>1904</v>
      </c>
      <c r="B1218" t="s">
        <v>1905</v>
      </c>
      <c r="C1218" t="s">
        <v>998</v>
      </c>
      <c r="D1218" s="4" t="s">
        <v>1381</v>
      </c>
      <c r="E1218" s="2" t="s">
        <v>4</v>
      </c>
      <c r="F1218" t="s">
        <v>1347</v>
      </c>
      <c r="G1218" s="4"/>
      <c r="H1218" s="3" t="s">
        <v>1393</v>
      </c>
      <c r="I1218" s="3" t="s">
        <v>1393</v>
      </c>
      <c r="J1218" s="4">
        <v>369</v>
      </c>
      <c r="K1218" s="4">
        <v>176</v>
      </c>
      <c r="L1218" s="38" t="s">
        <v>1378</v>
      </c>
      <c r="M1218" s="25">
        <v>19</v>
      </c>
      <c r="N1218" s="49">
        <f t="shared" si="3511"/>
        <v>8.4011319419879731E-4</v>
      </c>
      <c r="O1218" s="25">
        <v>138</v>
      </c>
      <c r="P1218" s="49">
        <f t="shared" si="3511"/>
        <v>4.5421631229017184E-3</v>
      </c>
      <c r="Q1218" s="25">
        <v>16</v>
      </c>
      <c r="R1218" s="49">
        <f t="shared" ref="R1218:T1218" si="3684">IF(Q1218=0," ",Q1218/Q$2366)</f>
        <v>2.6981450252951096E-3</v>
      </c>
      <c r="S1218" s="25">
        <v>126</v>
      </c>
      <c r="T1218" s="49">
        <f t="shared" si="3684"/>
        <v>4.4399027449874909E-3</v>
      </c>
      <c r="U1218" s="30">
        <v>48</v>
      </c>
      <c r="V1218" s="49">
        <f t="shared" ref="V1218:X1218" si="3685">IF(U1218=0," ",U1218/U$2366)</f>
        <v>3.23733729007891E-3</v>
      </c>
      <c r="W1218" s="25">
        <v>35</v>
      </c>
      <c r="X1218" s="49">
        <f t="shared" si="3685"/>
        <v>2.4609759527492617E-3</v>
      </c>
      <c r="Y1218" s="25">
        <v>3</v>
      </c>
      <c r="Z1218" s="53">
        <f t="shared" ref="Z1218" si="3686">IF(Y1218=0," ",Y1218/Y$2366)</f>
        <v>6.7099082979199282E-4</v>
      </c>
      <c r="AA1218" s="26">
        <f t="shared" si="3515"/>
        <v>385</v>
      </c>
      <c r="AB1218" s="43">
        <f t="shared" si="3510"/>
        <v>3.1863739064944092E-3</v>
      </c>
    </row>
    <row r="1219" spans="1:28">
      <c r="A1219" t="s">
        <v>667</v>
      </c>
      <c r="B1219" t="s">
        <v>115</v>
      </c>
      <c r="C1219" t="s">
        <v>998</v>
      </c>
      <c r="D1219" s="4" t="s">
        <v>1381</v>
      </c>
      <c r="F1219" t="s">
        <v>1348</v>
      </c>
      <c r="G1219" s="4"/>
      <c r="H1219" s="3" t="s">
        <v>1393</v>
      </c>
      <c r="I1219" s="3" t="s">
        <v>1393</v>
      </c>
      <c r="J1219" s="4">
        <v>22</v>
      </c>
      <c r="K1219" s="4">
        <v>195</v>
      </c>
      <c r="L1219" s="38" t="s">
        <v>1378</v>
      </c>
      <c r="M1219" s="25">
        <v>1</v>
      </c>
      <c r="N1219" s="49">
        <f t="shared" si="3511"/>
        <v>4.4216483905199858E-5</v>
      </c>
      <c r="O1219" s="25"/>
      <c r="P1219" s="49" t="str">
        <f t="shared" si="3511"/>
        <v xml:space="preserve"> </v>
      </c>
      <c r="Q1219" s="25"/>
      <c r="R1219" s="49" t="str">
        <f t="shared" ref="R1219:T1219" si="3687">IF(Q1219=0," ",Q1219/Q$2366)</f>
        <v xml:space="preserve"> </v>
      </c>
      <c r="S1219" s="28"/>
      <c r="T1219" s="49" t="str">
        <f t="shared" si="3687"/>
        <v xml:space="preserve"> </v>
      </c>
      <c r="U1219" s="30"/>
      <c r="V1219" s="49" t="str">
        <f t="shared" ref="V1219:X1219" si="3688">IF(U1219=0," ",U1219/U$2366)</f>
        <v xml:space="preserve"> </v>
      </c>
      <c r="W1219" s="25"/>
      <c r="X1219" s="49" t="str">
        <f t="shared" si="3688"/>
        <v xml:space="preserve"> </v>
      </c>
      <c r="Y1219" s="25"/>
      <c r="Z1219" s="53" t="str">
        <f t="shared" ref="Z1219" si="3689">IF(Y1219=0," ",Y1219/Y$2366)</f>
        <v xml:space="preserve"> </v>
      </c>
      <c r="AA1219" s="26">
        <f t="shared" si="3515"/>
        <v>1</v>
      </c>
      <c r="AB1219" s="43">
        <f t="shared" si="3510"/>
        <v>8.2762958610244394E-6</v>
      </c>
    </row>
    <row r="1220" spans="1:28">
      <c r="A1220" t="s">
        <v>667</v>
      </c>
      <c r="B1220" t="s">
        <v>116</v>
      </c>
      <c r="C1220" t="s">
        <v>998</v>
      </c>
      <c r="D1220" s="4" t="s">
        <v>1381</v>
      </c>
      <c r="F1220" t="s">
        <v>1349</v>
      </c>
      <c r="G1220" s="4"/>
      <c r="H1220" s="3" t="s">
        <v>1393</v>
      </c>
      <c r="I1220" s="3" t="s">
        <v>1393</v>
      </c>
      <c r="J1220" s="4">
        <v>23</v>
      </c>
      <c r="K1220" s="4">
        <v>195</v>
      </c>
      <c r="L1220" s="38" t="s">
        <v>1378</v>
      </c>
      <c r="M1220" s="25">
        <v>393</v>
      </c>
      <c r="N1220" s="49">
        <f t="shared" si="3511"/>
        <v>1.7377078174743543E-2</v>
      </c>
      <c r="O1220" s="25">
        <v>225</v>
      </c>
      <c r="P1220" s="49">
        <f t="shared" si="3511"/>
        <v>7.405700743861497E-3</v>
      </c>
      <c r="Q1220" s="25"/>
      <c r="R1220" s="49" t="str">
        <f t="shared" ref="R1220:T1220" si="3690">IF(Q1220=0," ",Q1220/Q$2366)</f>
        <v xml:space="preserve"> </v>
      </c>
      <c r="S1220" s="28"/>
      <c r="T1220" s="49" t="str">
        <f t="shared" si="3690"/>
        <v xml:space="preserve"> </v>
      </c>
      <c r="U1220" s="30"/>
      <c r="V1220" s="49" t="str">
        <f t="shared" ref="V1220:X1220" si="3691">IF(U1220=0," ",U1220/U$2366)</f>
        <v xml:space="preserve"> </v>
      </c>
      <c r="W1220" s="25"/>
      <c r="X1220" s="49" t="str">
        <f t="shared" si="3691"/>
        <v xml:space="preserve"> </v>
      </c>
      <c r="Y1220" s="25"/>
      <c r="Z1220" s="53" t="str">
        <f t="shared" ref="Z1220" si="3692">IF(Y1220=0," ",Y1220/Y$2366)</f>
        <v xml:space="preserve"> </v>
      </c>
      <c r="AA1220" s="26">
        <f t="shared" si="3515"/>
        <v>618</v>
      </c>
      <c r="AB1220" s="43">
        <f t="shared" si="3510"/>
        <v>5.1147508421131036E-3</v>
      </c>
    </row>
    <row r="1221" spans="1:28">
      <c r="A1221" t="s">
        <v>667</v>
      </c>
      <c r="B1221" t="s">
        <v>669</v>
      </c>
      <c r="C1221" t="s">
        <v>998</v>
      </c>
      <c r="D1221" s="4" t="s">
        <v>1381</v>
      </c>
      <c r="F1221" t="s">
        <v>1370</v>
      </c>
      <c r="G1221" s="4"/>
      <c r="H1221" s="3" t="s">
        <v>1393</v>
      </c>
      <c r="I1221" s="3" t="s">
        <v>1393</v>
      </c>
      <c r="J1221" s="4">
        <v>23</v>
      </c>
      <c r="K1221" s="4">
        <v>195</v>
      </c>
      <c r="L1221" s="38" t="s">
        <v>1378</v>
      </c>
      <c r="M1221" s="25">
        <v>18</v>
      </c>
      <c r="N1221" s="49">
        <f t="shared" si="3511"/>
        <v>7.9589671029359741E-4</v>
      </c>
      <c r="O1221" s="25">
        <v>24</v>
      </c>
      <c r="P1221" s="49">
        <f t="shared" si="3511"/>
        <v>7.8994141267855968E-4</v>
      </c>
      <c r="Q1221" s="25"/>
      <c r="R1221" s="49" t="str">
        <f t="shared" ref="R1221:T1221" si="3693">IF(Q1221=0," ",Q1221/Q$2366)</f>
        <v xml:space="preserve"> </v>
      </c>
      <c r="S1221" s="25">
        <v>32</v>
      </c>
      <c r="T1221" s="49">
        <f t="shared" si="3693"/>
        <v>1.127594347933331E-3</v>
      </c>
      <c r="U1221" s="30">
        <v>62</v>
      </c>
      <c r="V1221" s="49">
        <f t="shared" ref="V1221:X1221" si="3694">IF(U1221=0," ",U1221/U$2366)</f>
        <v>4.1815606663519259E-3</v>
      </c>
      <c r="W1221" s="25">
        <v>152</v>
      </c>
      <c r="X1221" s="49">
        <f t="shared" si="3694"/>
        <v>1.0687666994796794E-2</v>
      </c>
      <c r="Y1221" s="25">
        <v>22</v>
      </c>
      <c r="Z1221" s="53">
        <f t="shared" ref="Z1221" si="3695">IF(Y1221=0," ",Y1221/Y$2366)</f>
        <v>4.9205994184746138E-3</v>
      </c>
      <c r="AA1221" s="26">
        <f t="shared" si="3515"/>
        <v>310</v>
      </c>
      <c r="AB1221" s="43">
        <f t="shared" si="3510"/>
        <v>2.5656517169175765E-3</v>
      </c>
    </row>
    <row r="1222" spans="1:28">
      <c r="A1222" t="s">
        <v>667</v>
      </c>
      <c r="B1222" t="s">
        <v>5249</v>
      </c>
      <c r="C1222" t="s">
        <v>998</v>
      </c>
      <c r="D1222" s="4" t="s">
        <v>1381</v>
      </c>
      <c r="F1222" s="5" t="s">
        <v>5389</v>
      </c>
      <c r="G1222" s="4" t="s">
        <v>168</v>
      </c>
      <c r="H1222" s="3" t="s">
        <v>1393</v>
      </c>
      <c r="I1222" s="3" t="s">
        <v>1393</v>
      </c>
      <c r="J1222" s="4">
        <v>24</v>
      </c>
      <c r="K1222" s="4"/>
      <c r="L1222" s="38" t="s">
        <v>1378</v>
      </c>
      <c r="M1222" s="25">
        <v>68</v>
      </c>
      <c r="N1222" s="49">
        <f t="shared" si="3511"/>
        <v>3.0067209055535905E-3</v>
      </c>
      <c r="O1222" s="25">
        <v>24</v>
      </c>
      <c r="P1222" s="49">
        <f t="shared" si="3511"/>
        <v>7.8994141267855968E-4</v>
      </c>
      <c r="Q1222" s="25"/>
      <c r="R1222" s="49" t="str">
        <f t="shared" ref="R1222:T1222" si="3696">IF(Q1222=0," ",Q1222/Q$2366)</f>
        <v xml:space="preserve"> </v>
      </c>
      <c r="S1222" s="28"/>
      <c r="T1222" s="49" t="str">
        <f t="shared" si="3696"/>
        <v xml:space="preserve"> </v>
      </c>
      <c r="U1222" s="30"/>
      <c r="V1222" s="49" t="str">
        <f t="shared" ref="V1222:X1222" si="3697">IF(U1222=0," ",U1222/U$2366)</f>
        <v xml:space="preserve"> </v>
      </c>
      <c r="W1222" s="25"/>
      <c r="X1222" s="49" t="str">
        <f t="shared" si="3697"/>
        <v xml:space="preserve"> </v>
      </c>
      <c r="Y1222" s="25"/>
      <c r="Z1222" s="53" t="str">
        <f t="shared" ref="Z1222" si="3698">IF(Y1222=0," ",Y1222/Y$2366)</f>
        <v xml:space="preserve"> </v>
      </c>
      <c r="AA1222" s="26">
        <f t="shared" si="3515"/>
        <v>92</v>
      </c>
      <c r="AB1222" s="43">
        <f t="shared" si="3510"/>
        <v>7.6141921921424847E-4</v>
      </c>
    </row>
    <row r="1223" spans="1:28">
      <c r="A1223" t="s">
        <v>667</v>
      </c>
      <c r="B1223" t="s">
        <v>1294</v>
      </c>
      <c r="C1223" t="s">
        <v>998</v>
      </c>
      <c r="D1223" s="4" t="s">
        <v>1381</v>
      </c>
      <c r="F1223" t="s">
        <v>1371</v>
      </c>
      <c r="G1223" s="4"/>
      <c r="H1223" s="3" t="s">
        <v>1393</v>
      </c>
      <c r="I1223" s="3" t="s">
        <v>1393</v>
      </c>
      <c r="J1223" s="4">
        <v>24</v>
      </c>
      <c r="K1223" s="4">
        <v>195</v>
      </c>
      <c r="L1223" s="38" t="s">
        <v>1378</v>
      </c>
      <c r="M1223" s="25"/>
      <c r="N1223" s="49" t="str">
        <f t="shared" si="3511"/>
        <v xml:space="preserve"> </v>
      </c>
      <c r="O1223" s="25">
        <v>10</v>
      </c>
      <c r="P1223" s="49">
        <f t="shared" si="3511"/>
        <v>3.291422552827332E-4</v>
      </c>
      <c r="Q1223" s="25"/>
      <c r="R1223" s="49" t="str">
        <f t="shared" ref="R1223:T1223" si="3699">IF(Q1223=0," ",Q1223/Q$2366)</f>
        <v xml:space="preserve"> </v>
      </c>
      <c r="S1223" s="25">
        <v>14</v>
      </c>
      <c r="T1223" s="49">
        <f t="shared" si="3699"/>
        <v>4.9332252722083234E-4</v>
      </c>
      <c r="U1223" s="30">
        <v>44</v>
      </c>
      <c r="V1223" s="49">
        <f t="shared" ref="V1223:X1223" si="3700">IF(U1223=0," ",U1223/U$2366)</f>
        <v>2.9675591825723342E-3</v>
      </c>
      <c r="W1223" s="25"/>
      <c r="X1223" s="49" t="str">
        <f t="shared" si="3700"/>
        <v xml:space="preserve"> </v>
      </c>
      <c r="Y1223" s="25"/>
      <c r="Z1223" s="53" t="str">
        <f t="shared" ref="Z1223" si="3701">IF(Y1223=0," ",Y1223/Y$2366)</f>
        <v xml:space="preserve"> </v>
      </c>
      <c r="AA1223" s="26">
        <f t="shared" si="3515"/>
        <v>68</v>
      </c>
      <c r="AB1223" s="43">
        <f t="shared" si="3510"/>
        <v>5.6278811854966189E-4</v>
      </c>
    </row>
    <row r="1224" spans="1:28">
      <c r="A1224" t="s">
        <v>1296</v>
      </c>
      <c r="B1224" t="s">
        <v>1297</v>
      </c>
      <c r="C1224" t="s">
        <v>998</v>
      </c>
      <c r="D1224" s="4" t="s">
        <v>1381</v>
      </c>
      <c r="F1224" t="s">
        <v>1372</v>
      </c>
      <c r="G1224" s="4"/>
      <c r="H1224" s="3" t="s">
        <v>1393</v>
      </c>
      <c r="I1224" s="3" t="s">
        <v>581</v>
      </c>
      <c r="J1224" s="4"/>
      <c r="K1224" s="4"/>
      <c r="L1224" s="38" t="s">
        <v>1378</v>
      </c>
      <c r="M1224" s="25">
        <v>2</v>
      </c>
      <c r="N1224" s="49">
        <f t="shared" si="3511"/>
        <v>8.8432967810399716E-5</v>
      </c>
      <c r="O1224" s="25">
        <v>14</v>
      </c>
      <c r="P1224" s="49">
        <f t="shared" si="3511"/>
        <v>4.6079915739582648E-4</v>
      </c>
      <c r="Q1224" s="25">
        <v>2</v>
      </c>
      <c r="R1224" s="49">
        <f t="shared" ref="R1224:T1224" si="3702">IF(Q1224=0," ",Q1224/Q$2366)</f>
        <v>3.3726812816188871E-4</v>
      </c>
      <c r="S1224" s="25">
        <v>46</v>
      </c>
      <c r="T1224" s="49">
        <f t="shared" si="3702"/>
        <v>1.6209168751541634E-3</v>
      </c>
      <c r="U1224" s="30"/>
      <c r="V1224" s="49" t="str">
        <f t="shared" ref="V1224:X1224" si="3703">IF(U1224=0," ",U1224/U$2366)</f>
        <v xml:space="preserve"> </v>
      </c>
      <c r="W1224" s="25"/>
      <c r="X1224" s="49" t="str">
        <f t="shared" si="3703"/>
        <v xml:space="preserve"> </v>
      </c>
      <c r="Y1224" s="25"/>
      <c r="Z1224" s="53" t="str">
        <f t="shared" ref="Z1224" si="3704">IF(Y1224=0," ",Y1224/Y$2366)</f>
        <v xml:space="preserve"> </v>
      </c>
      <c r="AA1224" s="26">
        <f t="shared" si="3515"/>
        <v>64</v>
      </c>
      <c r="AB1224" s="43">
        <f t="shared" ref="AB1224:AB1287" si="3705">AA1224/AA$2359</f>
        <v>5.2968293510556412E-4</v>
      </c>
    </row>
    <row r="1225" spans="1:28">
      <c r="A1225" t="s">
        <v>638</v>
      </c>
      <c r="B1225" s="5" t="s">
        <v>5897</v>
      </c>
      <c r="C1225" t="s">
        <v>998</v>
      </c>
      <c r="D1225" s="4" t="s">
        <v>1381</v>
      </c>
      <c r="F1225" s="5" t="s">
        <v>5898</v>
      </c>
      <c r="G1225" s="4"/>
      <c r="H1225" s="3" t="s">
        <v>1393</v>
      </c>
      <c r="I1225" s="3" t="s">
        <v>581</v>
      </c>
      <c r="J1225" s="4"/>
      <c r="K1225" s="4"/>
      <c r="L1225" s="38" t="s">
        <v>1481</v>
      </c>
      <c r="M1225" s="25"/>
      <c r="N1225" s="49" t="str">
        <f t="shared" ref="N1225:P1288" si="3706">IF(M1225=0," ",M1225/M$2366)</f>
        <v xml:space="preserve"> </v>
      </c>
      <c r="O1225" s="25">
        <v>1</v>
      </c>
      <c r="P1225" s="49">
        <f t="shared" si="3706"/>
        <v>3.291422552827332E-5</v>
      </c>
      <c r="Q1225" s="25"/>
      <c r="R1225" s="49" t="str">
        <f t="shared" ref="R1225:T1225" si="3707">IF(Q1225=0," ",Q1225/Q$2366)</f>
        <v xml:space="preserve"> </v>
      </c>
      <c r="S1225" s="25"/>
      <c r="T1225" s="49" t="str">
        <f t="shared" si="3707"/>
        <v xml:space="preserve"> </v>
      </c>
      <c r="U1225" s="30"/>
      <c r="V1225" s="49" t="str">
        <f t="shared" ref="V1225:X1225" si="3708">IF(U1225=0," ",U1225/U$2366)</f>
        <v xml:space="preserve"> </v>
      </c>
      <c r="W1225" s="25"/>
      <c r="X1225" s="49" t="str">
        <f t="shared" si="3708"/>
        <v xml:space="preserve"> </v>
      </c>
      <c r="Y1225" s="25"/>
      <c r="Z1225" s="53" t="str">
        <f t="shared" ref="Z1225" si="3709">IF(Y1225=0," ",Y1225/Y$2366)</f>
        <v xml:space="preserve"> </v>
      </c>
      <c r="AA1225" s="26">
        <f t="shared" ref="AA1225:AA1288" si="3710">M1225+O1225+Q1225+S1225+U1225+W1225+Y1225</f>
        <v>1</v>
      </c>
      <c r="AB1225" s="43">
        <f t="shared" si="3705"/>
        <v>8.2762958610244394E-6</v>
      </c>
    </row>
    <row r="1226" spans="1:28">
      <c r="A1226" t="s">
        <v>392</v>
      </c>
      <c r="B1226" t="s">
        <v>4013</v>
      </c>
      <c r="C1226" t="s">
        <v>998</v>
      </c>
      <c r="D1226" s="4" t="s">
        <v>1381</v>
      </c>
      <c r="F1226" s="8" t="s">
        <v>4063</v>
      </c>
      <c r="G1226" s="4"/>
      <c r="H1226" s="3" t="s">
        <v>1393</v>
      </c>
      <c r="I1226" s="3" t="s">
        <v>1393</v>
      </c>
      <c r="J1226" s="4"/>
      <c r="K1226" s="4">
        <v>182</v>
      </c>
      <c r="L1226" s="38" t="s">
        <v>1378</v>
      </c>
      <c r="M1226" s="25"/>
      <c r="N1226" s="49" t="str">
        <f t="shared" si="3706"/>
        <v xml:space="preserve"> </v>
      </c>
      <c r="O1226" s="25">
        <v>30</v>
      </c>
      <c r="P1226" s="49">
        <f t="shared" si="3706"/>
        <v>9.8742676584819954E-4</v>
      </c>
      <c r="Q1226" s="25">
        <v>12</v>
      </c>
      <c r="R1226" s="49">
        <f t="shared" ref="R1226:T1226" si="3711">IF(Q1226=0," ",Q1226/Q$2366)</f>
        <v>2.023608768971332E-3</v>
      </c>
      <c r="S1226" s="25">
        <v>1</v>
      </c>
      <c r="T1226" s="49">
        <f t="shared" si="3711"/>
        <v>3.5237323372916594E-5</v>
      </c>
      <c r="U1226" s="30"/>
      <c r="V1226" s="49" t="str">
        <f t="shared" ref="V1226:X1226" si="3712">IF(U1226=0," ",U1226/U$2366)</f>
        <v xml:space="preserve"> </v>
      </c>
      <c r="W1226" s="25"/>
      <c r="X1226" s="49" t="str">
        <f t="shared" si="3712"/>
        <v xml:space="preserve"> </v>
      </c>
      <c r="Y1226" s="25"/>
      <c r="Z1226" s="53" t="str">
        <f t="shared" ref="Z1226" si="3713">IF(Y1226=0," ",Y1226/Y$2366)</f>
        <v xml:space="preserve"> </v>
      </c>
      <c r="AA1226" s="26">
        <f t="shared" si="3710"/>
        <v>43</v>
      </c>
      <c r="AB1226" s="43">
        <f t="shared" si="3705"/>
        <v>3.5588072202405094E-4</v>
      </c>
    </row>
    <row r="1227" spans="1:28">
      <c r="A1227" t="s">
        <v>392</v>
      </c>
      <c r="B1227" t="s">
        <v>393</v>
      </c>
      <c r="C1227" t="s">
        <v>998</v>
      </c>
      <c r="D1227" s="4" t="s">
        <v>1381</v>
      </c>
      <c r="F1227" t="s">
        <v>1373</v>
      </c>
      <c r="G1227" s="4"/>
      <c r="H1227" s="3" t="s">
        <v>1393</v>
      </c>
      <c r="I1227" s="3" t="s">
        <v>1393</v>
      </c>
      <c r="J1227" s="4">
        <v>369</v>
      </c>
      <c r="K1227" s="4">
        <v>181</v>
      </c>
      <c r="L1227" s="38" t="s">
        <v>1378</v>
      </c>
      <c r="M1227" s="25">
        <v>31</v>
      </c>
      <c r="N1227" s="49">
        <f t="shared" si="3706"/>
        <v>1.3707110010611956E-3</v>
      </c>
      <c r="O1227" s="25">
        <v>45</v>
      </c>
      <c r="P1227" s="49">
        <f t="shared" si="3706"/>
        <v>1.4811401487722993E-3</v>
      </c>
      <c r="Q1227" s="25"/>
      <c r="R1227" s="49" t="str">
        <f t="shared" ref="R1227:T1227" si="3714">IF(Q1227=0," ",Q1227/Q$2366)</f>
        <v xml:space="preserve"> </v>
      </c>
      <c r="S1227" s="25">
        <v>19</v>
      </c>
      <c r="T1227" s="49">
        <f t="shared" si="3714"/>
        <v>6.6950914408541525E-4</v>
      </c>
      <c r="U1227" s="30">
        <v>23</v>
      </c>
      <c r="V1227" s="49">
        <f t="shared" ref="V1227:X1227" si="3715">IF(U1227=0," ",U1227/U$2366)</f>
        <v>1.5512241181628111E-3</v>
      </c>
      <c r="W1227" s="25">
        <v>38</v>
      </c>
      <c r="X1227" s="49">
        <f t="shared" si="3715"/>
        <v>2.6719167486991984E-3</v>
      </c>
      <c r="Y1227" s="25"/>
      <c r="Z1227" s="53" t="str">
        <f t="shared" ref="Z1227" si="3716">IF(Y1227=0," ",Y1227/Y$2366)</f>
        <v xml:space="preserve"> </v>
      </c>
      <c r="AA1227" s="26">
        <f t="shared" si="3710"/>
        <v>156</v>
      </c>
      <c r="AB1227" s="43">
        <f t="shared" si="3705"/>
        <v>1.2911021543198127E-3</v>
      </c>
    </row>
    <row r="1228" spans="1:28">
      <c r="A1228" t="s">
        <v>392</v>
      </c>
      <c r="B1228" t="s">
        <v>2975</v>
      </c>
      <c r="C1228" t="s">
        <v>998</v>
      </c>
      <c r="D1228" s="4" t="s">
        <v>1381</v>
      </c>
      <c r="F1228" t="s">
        <v>1374</v>
      </c>
      <c r="G1228" s="4"/>
      <c r="H1228" s="3" t="s">
        <v>1393</v>
      </c>
      <c r="I1228" s="3" t="s">
        <v>581</v>
      </c>
      <c r="J1228" s="4"/>
      <c r="K1228" s="4"/>
      <c r="L1228" s="38" t="s">
        <v>1378</v>
      </c>
      <c r="M1228" s="25"/>
      <c r="N1228" s="49" t="str">
        <f t="shared" si="3706"/>
        <v xml:space="preserve"> </v>
      </c>
      <c r="O1228" s="25">
        <v>1</v>
      </c>
      <c r="P1228" s="49">
        <f t="shared" si="3706"/>
        <v>3.291422552827332E-5</v>
      </c>
      <c r="Q1228" s="25">
        <v>9</v>
      </c>
      <c r="R1228" s="49">
        <f t="shared" ref="R1228:T1228" si="3717">IF(Q1228=0," ",Q1228/Q$2366)</f>
        <v>1.5177065767284991E-3</v>
      </c>
      <c r="S1228" s="25">
        <v>6</v>
      </c>
      <c r="T1228" s="49">
        <f t="shared" si="3717"/>
        <v>2.1142394023749956E-4</v>
      </c>
      <c r="U1228" s="30">
        <v>81</v>
      </c>
      <c r="V1228" s="49">
        <f t="shared" ref="V1228:X1228" si="3718">IF(U1228=0," ",U1228/U$2366)</f>
        <v>5.4630066770081608E-3</v>
      </c>
      <c r="W1228" s="25"/>
      <c r="X1228" s="49" t="str">
        <f t="shared" si="3718"/>
        <v xml:space="preserve"> </v>
      </c>
      <c r="Y1228" s="25"/>
      <c r="Z1228" s="53" t="str">
        <f t="shared" ref="Z1228" si="3719">IF(Y1228=0," ",Y1228/Y$2366)</f>
        <v xml:space="preserve"> </v>
      </c>
      <c r="AA1228" s="26">
        <f t="shared" si="3710"/>
        <v>97</v>
      </c>
      <c r="AB1228" s="43">
        <f t="shared" si="3705"/>
        <v>8.0280069851937071E-4</v>
      </c>
    </row>
    <row r="1229" spans="1:28">
      <c r="A1229" t="s">
        <v>1906</v>
      </c>
      <c r="B1229" t="s">
        <v>3605</v>
      </c>
      <c r="C1229" t="s">
        <v>998</v>
      </c>
      <c r="D1229" s="4" t="s">
        <v>1381</v>
      </c>
      <c r="G1229" s="4"/>
      <c r="H1229" s="3" t="s">
        <v>1393</v>
      </c>
      <c r="I1229" s="3" t="s">
        <v>1393</v>
      </c>
      <c r="J1229" s="4">
        <v>25</v>
      </c>
      <c r="K1229" s="4">
        <v>184</v>
      </c>
      <c r="L1229" s="38" t="s">
        <v>1481</v>
      </c>
      <c r="M1229" s="25"/>
      <c r="N1229" s="49" t="str">
        <f t="shared" si="3706"/>
        <v xml:space="preserve"> </v>
      </c>
      <c r="O1229" s="25">
        <v>1</v>
      </c>
      <c r="P1229" s="49">
        <f t="shared" si="3706"/>
        <v>3.291422552827332E-5</v>
      </c>
      <c r="Q1229" s="25"/>
      <c r="R1229" s="49" t="str">
        <f t="shared" ref="R1229:T1229" si="3720">IF(Q1229=0," ",Q1229/Q$2366)</f>
        <v xml:space="preserve"> </v>
      </c>
      <c r="S1229" s="25"/>
      <c r="T1229" s="49" t="str">
        <f t="shared" si="3720"/>
        <v xml:space="preserve"> </v>
      </c>
      <c r="U1229" s="30"/>
      <c r="V1229" s="49" t="str">
        <f t="shared" ref="V1229:X1229" si="3721">IF(U1229=0," ",U1229/U$2366)</f>
        <v xml:space="preserve"> </v>
      </c>
      <c r="W1229" s="25"/>
      <c r="X1229" s="49" t="str">
        <f t="shared" si="3721"/>
        <v xml:space="preserve"> </v>
      </c>
      <c r="Y1229" s="25"/>
      <c r="Z1229" s="53" t="str">
        <f t="shared" ref="Z1229" si="3722">IF(Y1229=0," ",Y1229/Y$2366)</f>
        <v xml:space="preserve"> </v>
      </c>
      <c r="AA1229" s="26">
        <f t="shared" si="3710"/>
        <v>1</v>
      </c>
      <c r="AB1229" s="43">
        <f t="shared" si="3705"/>
        <v>8.2762958610244394E-6</v>
      </c>
    </row>
    <row r="1230" spans="1:28">
      <c r="A1230" t="s">
        <v>1906</v>
      </c>
      <c r="B1230" t="s">
        <v>1027</v>
      </c>
      <c r="C1230" t="s">
        <v>998</v>
      </c>
      <c r="D1230" s="4" t="s">
        <v>1381</v>
      </c>
      <c r="F1230" t="s">
        <v>10</v>
      </c>
      <c r="G1230" s="4"/>
      <c r="H1230" s="3" t="s">
        <v>1393</v>
      </c>
      <c r="I1230" s="3" t="s">
        <v>1393</v>
      </c>
      <c r="J1230" s="4">
        <v>25</v>
      </c>
      <c r="K1230" s="4">
        <v>184</v>
      </c>
      <c r="L1230" s="38" t="s">
        <v>1481</v>
      </c>
      <c r="M1230" s="25">
        <v>27</v>
      </c>
      <c r="N1230" s="49">
        <f t="shared" si="3706"/>
        <v>1.1938450654403962E-3</v>
      </c>
      <c r="O1230" s="25">
        <v>1</v>
      </c>
      <c r="P1230" s="49">
        <f t="shared" si="3706"/>
        <v>3.291422552827332E-5</v>
      </c>
      <c r="Q1230" s="25">
        <v>1</v>
      </c>
      <c r="R1230" s="49">
        <f t="shared" ref="R1230:T1230" si="3723">IF(Q1230=0," ",Q1230/Q$2366)</f>
        <v>1.6863406408094435E-4</v>
      </c>
      <c r="S1230" s="28"/>
      <c r="T1230" s="49" t="str">
        <f t="shared" si="3723"/>
        <v xml:space="preserve"> </v>
      </c>
      <c r="U1230" s="30"/>
      <c r="V1230" s="49" t="str">
        <f t="shared" ref="V1230:X1230" si="3724">IF(U1230=0," ",U1230/U$2366)</f>
        <v xml:space="preserve"> </v>
      </c>
      <c r="W1230" s="25"/>
      <c r="X1230" s="49" t="str">
        <f t="shared" si="3724"/>
        <v xml:space="preserve"> </v>
      </c>
      <c r="Y1230" s="25"/>
      <c r="Z1230" s="53" t="str">
        <f t="shared" ref="Z1230" si="3725">IF(Y1230=0," ",Y1230/Y$2366)</f>
        <v xml:space="preserve"> </v>
      </c>
      <c r="AA1230" s="26">
        <f t="shared" si="3710"/>
        <v>29</v>
      </c>
      <c r="AB1230" s="43">
        <f t="shared" si="3705"/>
        <v>2.4001257996970877E-4</v>
      </c>
    </row>
    <row r="1231" spans="1:28">
      <c r="A1231" t="s">
        <v>1906</v>
      </c>
      <c r="B1231" t="s">
        <v>5558</v>
      </c>
      <c r="C1231" t="s">
        <v>998</v>
      </c>
      <c r="D1231" s="4" t="s">
        <v>1381</v>
      </c>
      <c r="G1231" s="4"/>
      <c r="H1231" s="3" t="s">
        <v>1393</v>
      </c>
      <c r="I1231" s="3" t="s">
        <v>581</v>
      </c>
      <c r="J1231" s="4"/>
      <c r="K1231" s="4"/>
      <c r="L1231" s="38" t="s">
        <v>1481</v>
      </c>
      <c r="M1231" s="25"/>
      <c r="N1231" s="49" t="str">
        <f t="shared" si="3706"/>
        <v xml:space="preserve"> </v>
      </c>
      <c r="O1231" s="25"/>
      <c r="P1231" s="49" t="str">
        <f t="shared" si="3706"/>
        <v xml:space="preserve"> </v>
      </c>
      <c r="Q1231" s="25">
        <v>1</v>
      </c>
      <c r="R1231" s="49">
        <f t="shared" ref="R1231:T1231" si="3726">IF(Q1231=0," ",Q1231/Q$2366)</f>
        <v>1.6863406408094435E-4</v>
      </c>
      <c r="S1231" s="28"/>
      <c r="T1231" s="49" t="str">
        <f t="shared" si="3726"/>
        <v xml:space="preserve"> </v>
      </c>
      <c r="U1231" s="30"/>
      <c r="V1231" s="49" t="str">
        <f t="shared" ref="V1231:X1231" si="3727">IF(U1231=0," ",U1231/U$2366)</f>
        <v xml:space="preserve"> </v>
      </c>
      <c r="W1231" s="25"/>
      <c r="X1231" s="49" t="str">
        <f t="shared" si="3727"/>
        <v xml:space="preserve"> </v>
      </c>
      <c r="Y1231" s="25"/>
      <c r="Z1231" s="53" t="str">
        <f t="shared" ref="Z1231" si="3728">IF(Y1231=0," ",Y1231/Y$2366)</f>
        <v xml:space="preserve"> </v>
      </c>
      <c r="AA1231" s="26">
        <f t="shared" si="3710"/>
        <v>1</v>
      </c>
      <c r="AB1231" s="43">
        <f t="shared" si="3705"/>
        <v>8.2762958610244394E-6</v>
      </c>
    </row>
    <row r="1232" spans="1:28">
      <c r="A1232" t="s">
        <v>1906</v>
      </c>
      <c r="B1232" t="s">
        <v>1456</v>
      </c>
      <c r="C1232" t="s">
        <v>998</v>
      </c>
      <c r="D1232" s="4" t="s">
        <v>1381</v>
      </c>
      <c r="G1232" s="4"/>
      <c r="H1232" s="3" t="s">
        <v>1393</v>
      </c>
      <c r="I1232" s="3" t="s">
        <v>1393</v>
      </c>
      <c r="J1232" s="4">
        <v>25</v>
      </c>
      <c r="K1232" s="4">
        <v>184</v>
      </c>
      <c r="L1232" s="38" t="s">
        <v>1481</v>
      </c>
      <c r="M1232" s="25">
        <v>8</v>
      </c>
      <c r="N1232" s="49">
        <f t="shared" si="3706"/>
        <v>3.5373187124159886E-4</v>
      </c>
      <c r="O1232" s="25">
        <v>6</v>
      </c>
      <c r="P1232" s="49">
        <f t="shared" si="3706"/>
        <v>1.9748535316963992E-4</v>
      </c>
      <c r="Q1232" s="25"/>
      <c r="R1232" s="49" t="str">
        <f t="shared" ref="R1232:T1232" si="3729">IF(Q1232=0," ",Q1232/Q$2366)</f>
        <v xml:space="preserve"> </v>
      </c>
      <c r="S1232" s="28"/>
      <c r="T1232" s="49" t="str">
        <f t="shared" si="3729"/>
        <v xml:space="preserve"> </v>
      </c>
      <c r="U1232" s="30"/>
      <c r="V1232" s="49" t="str">
        <f t="shared" ref="V1232:X1232" si="3730">IF(U1232=0," ",U1232/U$2366)</f>
        <v xml:space="preserve"> </v>
      </c>
      <c r="W1232" s="25"/>
      <c r="X1232" s="49" t="str">
        <f t="shared" si="3730"/>
        <v xml:space="preserve"> </v>
      </c>
      <c r="Y1232" s="25"/>
      <c r="Z1232" s="53" t="str">
        <f t="shared" ref="Z1232" si="3731">IF(Y1232=0," ",Y1232/Y$2366)</f>
        <v xml:space="preserve"> </v>
      </c>
      <c r="AA1232" s="26">
        <f t="shared" si="3710"/>
        <v>14</v>
      </c>
      <c r="AB1232" s="43">
        <f t="shared" si="3705"/>
        <v>1.1586814205434216E-4</v>
      </c>
    </row>
    <row r="1233" spans="1:28">
      <c r="A1233" t="s">
        <v>1906</v>
      </c>
      <c r="B1233" t="s">
        <v>815</v>
      </c>
      <c r="C1233" t="s">
        <v>998</v>
      </c>
      <c r="D1233" s="4" t="s">
        <v>1381</v>
      </c>
      <c r="G1233" s="4"/>
      <c r="H1233" s="3" t="s">
        <v>1393</v>
      </c>
      <c r="I1233" s="3" t="s">
        <v>581</v>
      </c>
      <c r="J1233" s="4"/>
      <c r="K1233" s="4"/>
      <c r="L1233" s="38" t="s">
        <v>1481</v>
      </c>
      <c r="M1233" s="25"/>
      <c r="N1233" s="49" t="str">
        <f t="shared" si="3706"/>
        <v xml:space="preserve"> </v>
      </c>
      <c r="O1233" s="25"/>
      <c r="P1233" s="49" t="str">
        <f t="shared" si="3706"/>
        <v xml:space="preserve"> </v>
      </c>
      <c r="Q1233" s="25"/>
      <c r="R1233" s="49" t="str">
        <f t="shared" ref="R1233:T1233" si="3732">IF(Q1233=0," ",Q1233/Q$2366)</f>
        <v xml:space="preserve"> </v>
      </c>
      <c r="S1233" s="25">
        <v>1</v>
      </c>
      <c r="T1233" s="49">
        <f t="shared" si="3732"/>
        <v>3.5237323372916594E-5</v>
      </c>
      <c r="U1233" s="30"/>
      <c r="V1233" s="49" t="str">
        <f t="shared" ref="V1233:X1233" si="3733">IF(U1233=0," ",U1233/U$2366)</f>
        <v xml:space="preserve"> </v>
      </c>
      <c r="W1233" s="25"/>
      <c r="X1233" s="49" t="str">
        <f t="shared" si="3733"/>
        <v xml:space="preserve"> </v>
      </c>
      <c r="Y1233" s="25"/>
      <c r="Z1233" s="53" t="str">
        <f t="shared" ref="Z1233" si="3734">IF(Y1233=0," ",Y1233/Y$2366)</f>
        <v xml:space="preserve"> </v>
      </c>
      <c r="AA1233" s="26">
        <f t="shared" si="3710"/>
        <v>1</v>
      </c>
      <c r="AB1233" s="43">
        <f t="shared" si="3705"/>
        <v>8.2762958610244394E-6</v>
      </c>
    </row>
    <row r="1234" spans="1:28">
      <c r="A1234" t="s">
        <v>1906</v>
      </c>
      <c r="B1234" t="s">
        <v>1309</v>
      </c>
      <c r="C1234" t="s">
        <v>998</v>
      </c>
      <c r="D1234" s="4" t="s">
        <v>1381</v>
      </c>
      <c r="F1234" t="s">
        <v>11</v>
      </c>
      <c r="G1234" s="4"/>
      <c r="H1234" s="3" t="s">
        <v>1393</v>
      </c>
      <c r="I1234" s="3" t="s">
        <v>1393</v>
      </c>
      <c r="J1234" s="4"/>
      <c r="K1234" s="4">
        <v>184</v>
      </c>
      <c r="L1234" s="38" t="s">
        <v>1481</v>
      </c>
      <c r="M1234" s="25"/>
      <c r="N1234" s="49" t="str">
        <f t="shared" si="3706"/>
        <v xml:space="preserve"> </v>
      </c>
      <c r="O1234" s="25"/>
      <c r="P1234" s="49" t="str">
        <f t="shared" si="3706"/>
        <v xml:space="preserve"> </v>
      </c>
      <c r="Q1234" s="25"/>
      <c r="R1234" s="49" t="str">
        <f t="shared" ref="R1234:T1234" si="3735">IF(Q1234=0," ",Q1234/Q$2366)</f>
        <v xml:space="preserve"> </v>
      </c>
      <c r="S1234" s="25">
        <v>23</v>
      </c>
      <c r="T1234" s="49">
        <f t="shared" si="3735"/>
        <v>8.1045843757708168E-4</v>
      </c>
      <c r="U1234" s="30"/>
      <c r="V1234" s="49" t="str">
        <f t="shared" ref="V1234:X1234" si="3736">IF(U1234=0," ",U1234/U$2366)</f>
        <v xml:space="preserve"> </v>
      </c>
      <c r="W1234" s="25"/>
      <c r="X1234" s="49" t="str">
        <f t="shared" si="3736"/>
        <v xml:space="preserve"> </v>
      </c>
      <c r="Y1234" s="25"/>
      <c r="Z1234" s="53" t="str">
        <f t="shared" ref="Z1234" si="3737">IF(Y1234=0," ",Y1234/Y$2366)</f>
        <v xml:space="preserve"> </v>
      </c>
      <c r="AA1234" s="26">
        <f t="shared" si="3710"/>
        <v>23</v>
      </c>
      <c r="AB1234" s="43">
        <f t="shared" si="3705"/>
        <v>1.9035480480356212E-4</v>
      </c>
    </row>
    <row r="1235" spans="1:28">
      <c r="A1235" t="s">
        <v>1489</v>
      </c>
      <c r="B1235" t="s">
        <v>4012</v>
      </c>
      <c r="C1235" t="s">
        <v>998</v>
      </c>
      <c r="D1235" s="4" t="s">
        <v>1381</v>
      </c>
      <c r="F1235" t="s">
        <v>4061</v>
      </c>
      <c r="G1235" s="4" t="s">
        <v>168</v>
      </c>
      <c r="H1235" s="3" t="s">
        <v>1393</v>
      </c>
      <c r="I1235" s="3" t="s">
        <v>581</v>
      </c>
      <c r="J1235" s="4"/>
      <c r="K1235" s="4"/>
      <c r="L1235" s="38" t="s">
        <v>1481</v>
      </c>
      <c r="M1235" s="25">
        <v>1</v>
      </c>
      <c r="N1235" s="49">
        <f t="shared" si="3706"/>
        <v>4.4216483905199858E-5</v>
      </c>
      <c r="O1235" s="25">
        <v>24</v>
      </c>
      <c r="P1235" s="49">
        <f t="shared" si="3706"/>
        <v>7.8994141267855968E-4</v>
      </c>
      <c r="Q1235" s="25">
        <v>2</v>
      </c>
      <c r="R1235" s="49">
        <f t="shared" ref="R1235:T1235" si="3738">IF(Q1235=0," ",Q1235/Q$2366)</f>
        <v>3.3726812816188871E-4</v>
      </c>
      <c r="S1235" s="25">
        <v>1</v>
      </c>
      <c r="T1235" s="49">
        <f t="shared" si="3738"/>
        <v>3.5237323372916594E-5</v>
      </c>
      <c r="U1235" s="30"/>
      <c r="V1235" s="49" t="str">
        <f t="shared" ref="V1235:X1235" si="3739">IF(U1235=0," ",U1235/U$2366)</f>
        <v xml:space="preserve"> </v>
      </c>
      <c r="W1235" s="25"/>
      <c r="X1235" s="49" t="str">
        <f t="shared" si="3739"/>
        <v xml:space="preserve"> </v>
      </c>
      <c r="Y1235" s="25"/>
      <c r="Z1235" s="53" t="str">
        <f t="shared" ref="Z1235" si="3740">IF(Y1235=0," ",Y1235/Y$2366)</f>
        <v xml:space="preserve"> </v>
      </c>
      <c r="AA1235" s="26">
        <f t="shared" si="3710"/>
        <v>28</v>
      </c>
      <c r="AB1235" s="43">
        <f t="shared" si="3705"/>
        <v>2.3173628410868432E-4</v>
      </c>
    </row>
    <row r="1236" spans="1:28">
      <c r="A1236" t="s">
        <v>1489</v>
      </c>
      <c r="B1236" t="s">
        <v>1493</v>
      </c>
      <c r="C1236" t="s">
        <v>998</v>
      </c>
      <c r="D1236" s="4" t="s">
        <v>1381</v>
      </c>
      <c r="F1236" t="s">
        <v>828</v>
      </c>
      <c r="G1236" s="4"/>
      <c r="H1236" s="3" t="s">
        <v>1393</v>
      </c>
      <c r="I1236" s="3" t="s">
        <v>1393</v>
      </c>
      <c r="J1236" s="4">
        <v>26</v>
      </c>
      <c r="K1236" s="4">
        <v>190</v>
      </c>
      <c r="L1236" s="38" t="s">
        <v>1481</v>
      </c>
      <c r="M1236" s="25">
        <v>35</v>
      </c>
      <c r="N1236" s="49">
        <f t="shared" si="3706"/>
        <v>1.5475769366819951E-3</v>
      </c>
      <c r="O1236" s="25">
        <v>29</v>
      </c>
      <c r="P1236" s="49">
        <f t="shared" si="3706"/>
        <v>9.545125403199263E-4</v>
      </c>
      <c r="Q1236" s="25">
        <v>2</v>
      </c>
      <c r="R1236" s="49">
        <f t="shared" ref="R1236:T1236" si="3741">IF(Q1236=0," ",Q1236/Q$2366)</f>
        <v>3.3726812816188871E-4</v>
      </c>
      <c r="S1236" s="25">
        <v>1</v>
      </c>
      <c r="T1236" s="49">
        <f t="shared" si="3741"/>
        <v>3.5237323372916594E-5</v>
      </c>
      <c r="U1236" s="30"/>
      <c r="V1236" s="49" t="str">
        <f t="shared" ref="V1236:X1236" si="3742">IF(U1236=0," ",U1236/U$2366)</f>
        <v xml:space="preserve"> </v>
      </c>
      <c r="W1236" s="25"/>
      <c r="X1236" s="49" t="str">
        <f t="shared" si="3742"/>
        <v xml:space="preserve"> </v>
      </c>
      <c r="Y1236" s="25"/>
      <c r="Z1236" s="53" t="str">
        <f t="shared" ref="Z1236" si="3743">IF(Y1236=0," ",Y1236/Y$2366)</f>
        <v xml:space="preserve"> </v>
      </c>
      <c r="AA1236" s="26">
        <f t="shared" si="3710"/>
        <v>67</v>
      </c>
      <c r="AB1236" s="43">
        <f t="shared" si="3705"/>
        <v>5.5451182268863742E-4</v>
      </c>
    </row>
    <row r="1237" spans="1:28">
      <c r="A1237" t="s">
        <v>1489</v>
      </c>
      <c r="B1237" s="5" t="s">
        <v>5899</v>
      </c>
      <c r="C1237" t="s">
        <v>998</v>
      </c>
      <c r="D1237" s="4" t="s">
        <v>1381</v>
      </c>
      <c r="F1237" s="5" t="s">
        <v>5900</v>
      </c>
      <c r="G1237" s="4"/>
      <c r="H1237" s="3" t="s">
        <v>1393</v>
      </c>
      <c r="I1237" s="3" t="s">
        <v>581</v>
      </c>
      <c r="J1237" s="4"/>
      <c r="K1237" s="4"/>
      <c r="L1237" s="38" t="s">
        <v>1481</v>
      </c>
      <c r="M1237" s="25"/>
      <c r="N1237" s="49" t="str">
        <f t="shared" si="3706"/>
        <v xml:space="preserve"> </v>
      </c>
      <c r="O1237" s="25">
        <v>1</v>
      </c>
      <c r="P1237" s="49">
        <f t="shared" si="3706"/>
        <v>3.291422552827332E-5</v>
      </c>
      <c r="Q1237" s="25"/>
      <c r="R1237" s="49" t="str">
        <f t="shared" ref="R1237:T1237" si="3744">IF(Q1237=0," ",Q1237/Q$2366)</f>
        <v xml:space="preserve"> </v>
      </c>
      <c r="S1237" s="25"/>
      <c r="T1237" s="49" t="str">
        <f t="shared" si="3744"/>
        <v xml:space="preserve"> </v>
      </c>
      <c r="U1237" s="30"/>
      <c r="V1237" s="49" t="str">
        <f t="shared" ref="V1237:X1237" si="3745">IF(U1237=0," ",U1237/U$2366)</f>
        <v xml:space="preserve"> </v>
      </c>
      <c r="W1237" s="25"/>
      <c r="X1237" s="49" t="str">
        <f t="shared" si="3745"/>
        <v xml:space="preserve"> </v>
      </c>
      <c r="Y1237" s="25"/>
      <c r="Z1237" s="53" t="str">
        <f t="shared" ref="Z1237" si="3746">IF(Y1237=0," ",Y1237/Y$2366)</f>
        <v xml:space="preserve"> </v>
      </c>
      <c r="AA1237" s="26">
        <f t="shared" si="3710"/>
        <v>1</v>
      </c>
      <c r="AB1237" s="43">
        <f t="shared" si="3705"/>
        <v>8.2762958610244394E-6</v>
      </c>
    </row>
    <row r="1238" spans="1:28">
      <c r="A1238" t="s">
        <v>1489</v>
      </c>
      <c r="B1238" s="5" t="s">
        <v>5901</v>
      </c>
      <c r="C1238" t="s">
        <v>998</v>
      </c>
      <c r="D1238" s="4" t="s">
        <v>1381</v>
      </c>
      <c r="F1238" s="5" t="s">
        <v>5900</v>
      </c>
      <c r="G1238" s="4"/>
      <c r="H1238" s="3" t="s">
        <v>581</v>
      </c>
      <c r="I1238" s="3" t="s">
        <v>581</v>
      </c>
      <c r="J1238" s="4"/>
      <c r="K1238" s="4"/>
      <c r="L1238" s="38" t="s">
        <v>1481</v>
      </c>
      <c r="M1238" s="25"/>
      <c r="N1238" s="49" t="str">
        <f t="shared" si="3706"/>
        <v xml:space="preserve"> </v>
      </c>
      <c r="O1238" s="25">
        <v>1</v>
      </c>
      <c r="P1238" s="49">
        <f t="shared" si="3706"/>
        <v>3.291422552827332E-5</v>
      </c>
      <c r="Q1238" s="25"/>
      <c r="R1238" s="49" t="str">
        <f t="shared" ref="R1238:T1238" si="3747">IF(Q1238=0," ",Q1238/Q$2366)</f>
        <v xml:space="preserve"> </v>
      </c>
      <c r="S1238" s="25"/>
      <c r="T1238" s="49" t="str">
        <f t="shared" si="3747"/>
        <v xml:space="preserve"> </v>
      </c>
      <c r="U1238" s="30"/>
      <c r="V1238" s="49" t="str">
        <f t="shared" ref="V1238:X1238" si="3748">IF(U1238=0," ",U1238/U$2366)</f>
        <v xml:space="preserve"> </v>
      </c>
      <c r="W1238" s="25"/>
      <c r="X1238" s="49" t="str">
        <f t="shared" si="3748"/>
        <v xml:space="preserve"> </v>
      </c>
      <c r="Y1238" s="25"/>
      <c r="Z1238" s="53" t="str">
        <f t="shared" ref="Z1238" si="3749">IF(Y1238=0," ",Y1238/Y$2366)</f>
        <v xml:space="preserve"> </v>
      </c>
      <c r="AA1238" s="26">
        <f t="shared" si="3710"/>
        <v>1</v>
      </c>
      <c r="AB1238" s="43">
        <f t="shared" si="3705"/>
        <v>8.2762958610244394E-6</v>
      </c>
    </row>
    <row r="1239" spans="1:28">
      <c r="A1239" t="s">
        <v>1489</v>
      </c>
      <c r="B1239" t="s">
        <v>1412</v>
      </c>
      <c r="C1239" t="s">
        <v>998</v>
      </c>
      <c r="D1239" s="4" t="s">
        <v>1381</v>
      </c>
      <c r="G1239" s="4" t="s">
        <v>168</v>
      </c>
      <c r="H1239" s="3" t="s">
        <v>1393</v>
      </c>
      <c r="I1239" s="3" t="s">
        <v>1393</v>
      </c>
      <c r="J1239" s="4">
        <v>26</v>
      </c>
      <c r="K1239" s="4">
        <v>190</v>
      </c>
      <c r="L1239" s="38" t="s">
        <v>1481</v>
      </c>
      <c r="M1239" s="25">
        <v>34</v>
      </c>
      <c r="N1239" s="49">
        <f t="shared" si="3706"/>
        <v>1.5033604527767952E-3</v>
      </c>
      <c r="O1239" s="25">
        <v>2</v>
      </c>
      <c r="P1239" s="49">
        <f t="shared" si="3706"/>
        <v>6.582845105654664E-5</v>
      </c>
      <c r="Q1239" s="25"/>
      <c r="R1239" s="49" t="str">
        <f t="shared" ref="R1239:T1239" si="3750">IF(Q1239=0," ",Q1239/Q$2366)</f>
        <v xml:space="preserve"> </v>
      </c>
      <c r="S1239" s="28"/>
      <c r="T1239" s="49" t="str">
        <f t="shared" si="3750"/>
        <v xml:space="preserve"> </v>
      </c>
      <c r="U1239" s="30"/>
      <c r="V1239" s="49" t="str">
        <f t="shared" ref="V1239:X1239" si="3751">IF(U1239=0," ",U1239/U$2366)</f>
        <v xml:space="preserve"> </v>
      </c>
      <c r="W1239" s="25"/>
      <c r="X1239" s="49" t="str">
        <f t="shared" si="3751"/>
        <v xml:space="preserve"> </v>
      </c>
      <c r="Y1239" s="25"/>
      <c r="Z1239" s="53" t="str">
        <f t="shared" ref="Z1239" si="3752">IF(Y1239=0," ",Y1239/Y$2366)</f>
        <v xml:space="preserve"> </v>
      </c>
      <c r="AA1239" s="26">
        <f t="shared" si="3710"/>
        <v>36</v>
      </c>
      <c r="AB1239" s="43">
        <f t="shared" si="3705"/>
        <v>2.9794665099687983E-4</v>
      </c>
    </row>
    <row r="1240" spans="1:28">
      <c r="A1240" t="s">
        <v>1489</v>
      </c>
      <c r="B1240" t="s">
        <v>1564</v>
      </c>
      <c r="C1240" t="s">
        <v>998</v>
      </c>
      <c r="D1240" s="4" t="s">
        <v>1381</v>
      </c>
      <c r="F1240" t="s">
        <v>3472</v>
      </c>
      <c r="G1240" s="4"/>
      <c r="H1240" s="3" t="s">
        <v>1393</v>
      </c>
      <c r="I1240" s="3" t="s">
        <v>1393</v>
      </c>
      <c r="J1240" s="4">
        <v>27</v>
      </c>
      <c r="K1240" s="4">
        <v>191</v>
      </c>
      <c r="L1240" s="38" t="s">
        <v>1481</v>
      </c>
      <c r="M1240" s="25">
        <v>58</v>
      </c>
      <c r="N1240" s="49">
        <f t="shared" si="3706"/>
        <v>2.5645560665015919E-3</v>
      </c>
      <c r="O1240" s="25">
        <v>9</v>
      </c>
      <c r="P1240" s="49">
        <f t="shared" si="3706"/>
        <v>2.9622802975445985E-4</v>
      </c>
      <c r="Q1240" s="25"/>
      <c r="R1240" s="49" t="str">
        <f t="shared" ref="R1240:T1240" si="3753">IF(Q1240=0," ",Q1240/Q$2366)</f>
        <v xml:space="preserve"> </v>
      </c>
      <c r="S1240" s="28"/>
      <c r="T1240" s="49" t="str">
        <f t="shared" si="3753"/>
        <v xml:space="preserve"> </v>
      </c>
      <c r="U1240" s="30"/>
      <c r="V1240" s="49" t="str">
        <f t="shared" ref="V1240:X1240" si="3754">IF(U1240=0," ",U1240/U$2366)</f>
        <v xml:space="preserve"> </v>
      </c>
      <c r="W1240" s="25"/>
      <c r="X1240" s="49" t="str">
        <f t="shared" si="3754"/>
        <v xml:space="preserve"> </v>
      </c>
      <c r="Y1240" s="25"/>
      <c r="Z1240" s="53" t="str">
        <f t="shared" ref="Z1240" si="3755">IF(Y1240=0," ",Y1240/Y$2366)</f>
        <v xml:space="preserve"> </v>
      </c>
      <c r="AA1240" s="26">
        <f t="shared" si="3710"/>
        <v>67</v>
      </c>
      <c r="AB1240" s="43">
        <f t="shared" si="3705"/>
        <v>5.5451182268863742E-4</v>
      </c>
    </row>
    <row r="1241" spans="1:28">
      <c r="A1241" t="s">
        <v>1489</v>
      </c>
      <c r="B1241" s="5" t="s">
        <v>1217</v>
      </c>
      <c r="C1241" t="s">
        <v>998</v>
      </c>
      <c r="D1241" s="4" t="s">
        <v>1381</v>
      </c>
      <c r="F1241" s="5" t="s">
        <v>5902</v>
      </c>
      <c r="G1241" s="4"/>
      <c r="H1241" s="3" t="s">
        <v>1393</v>
      </c>
      <c r="I1241" s="3" t="s">
        <v>581</v>
      </c>
      <c r="J1241" s="4"/>
      <c r="K1241" s="4"/>
      <c r="L1241" s="38" t="s">
        <v>1481</v>
      </c>
      <c r="M1241" s="25"/>
      <c r="N1241" s="49" t="str">
        <f t="shared" si="3706"/>
        <v xml:space="preserve"> </v>
      </c>
      <c r="O1241" s="25">
        <v>1</v>
      </c>
      <c r="P1241" s="49">
        <f t="shared" si="3706"/>
        <v>3.291422552827332E-5</v>
      </c>
      <c r="Q1241" s="25"/>
      <c r="R1241" s="49" t="str">
        <f t="shared" ref="R1241:T1241" si="3756">IF(Q1241=0," ",Q1241/Q$2366)</f>
        <v xml:space="preserve"> </v>
      </c>
      <c r="S1241" s="28"/>
      <c r="T1241" s="49" t="str">
        <f t="shared" si="3756"/>
        <v xml:space="preserve"> </v>
      </c>
      <c r="U1241" s="30"/>
      <c r="V1241" s="49" t="str">
        <f t="shared" ref="V1241:X1241" si="3757">IF(U1241=0," ",U1241/U$2366)</f>
        <v xml:space="preserve"> </v>
      </c>
      <c r="W1241" s="25"/>
      <c r="X1241" s="49" t="str">
        <f t="shared" si="3757"/>
        <v xml:space="preserve"> </v>
      </c>
      <c r="Y1241" s="25"/>
      <c r="Z1241" s="53" t="str">
        <f t="shared" ref="Z1241" si="3758">IF(Y1241=0," ",Y1241/Y$2366)</f>
        <v xml:space="preserve"> </v>
      </c>
      <c r="AA1241" s="26">
        <f t="shared" si="3710"/>
        <v>1</v>
      </c>
      <c r="AB1241" s="43">
        <f t="shared" si="3705"/>
        <v>8.2762958610244394E-6</v>
      </c>
    </row>
    <row r="1242" spans="1:28">
      <c r="A1242" t="s">
        <v>1489</v>
      </c>
      <c r="B1242" s="5" t="s">
        <v>4593</v>
      </c>
      <c r="C1242" t="s">
        <v>998</v>
      </c>
      <c r="D1242" s="4" t="s">
        <v>1381</v>
      </c>
      <c r="F1242" s="5" t="s">
        <v>4625</v>
      </c>
      <c r="G1242" s="4"/>
      <c r="H1242" s="3" t="s">
        <v>1393</v>
      </c>
      <c r="I1242" s="3" t="s">
        <v>581</v>
      </c>
      <c r="J1242" s="4"/>
      <c r="K1242" s="4"/>
      <c r="L1242" s="38" t="s">
        <v>1481</v>
      </c>
      <c r="M1242" s="25">
        <v>53</v>
      </c>
      <c r="N1242" s="49">
        <f t="shared" si="3706"/>
        <v>2.3434736469755925E-3</v>
      </c>
      <c r="O1242" s="25">
        <v>60</v>
      </c>
      <c r="P1242" s="49">
        <f t="shared" si="3706"/>
        <v>1.9748535316963991E-3</v>
      </c>
      <c r="Q1242" s="25">
        <v>6</v>
      </c>
      <c r="R1242" s="49">
        <f t="shared" ref="R1242:T1242" si="3759">IF(Q1242=0," ",Q1242/Q$2366)</f>
        <v>1.011804384485666E-3</v>
      </c>
      <c r="S1242" s="28"/>
      <c r="T1242" s="49" t="str">
        <f t="shared" si="3759"/>
        <v xml:space="preserve"> </v>
      </c>
      <c r="U1242" s="30">
        <v>1</v>
      </c>
      <c r="V1242" s="49">
        <f t="shared" ref="V1242:X1242" si="3760">IF(U1242=0," ",U1242/U$2366)</f>
        <v>6.7444526876643958E-5</v>
      </c>
      <c r="W1242" s="25"/>
      <c r="X1242" s="49" t="str">
        <f t="shared" si="3760"/>
        <v xml:space="preserve"> </v>
      </c>
      <c r="Y1242" s="25"/>
      <c r="Z1242" s="53" t="str">
        <f t="shared" ref="Z1242" si="3761">IF(Y1242=0," ",Y1242/Y$2366)</f>
        <v xml:space="preserve"> </v>
      </c>
      <c r="AA1242" s="26">
        <f t="shared" si="3710"/>
        <v>120</v>
      </c>
      <c r="AB1242" s="43">
        <f t="shared" si="3705"/>
        <v>9.9315550332293272E-4</v>
      </c>
    </row>
    <row r="1243" spans="1:28">
      <c r="A1243" t="s">
        <v>1489</v>
      </c>
      <c r="B1243" t="s">
        <v>1494</v>
      </c>
      <c r="C1243" t="s">
        <v>998</v>
      </c>
      <c r="D1243" s="4" t="s">
        <v>1381</v>
      </c>
      <c r="E1243" s="4" t="s">
        <v>4</v>
      </c>
      <c r="F1243" t="s">
        <v>829</v>
      </c>
      <c r="G1243" s="4"/>
      <c r="H1243" s="3" t="s">
        <v>1393</v>
      </c>
      <c r="I1243" s="3" t="s">
        <v>1393</v>
      </c>
      <c r="J1243" s="4"/>
      <c r="K1243" s="4">
        <v>189</v>
      </c>
      <c r="L1243" s="38" t="s">
        <v>1481</v>
      </c>
      <c r="M1243" s="25"/>
      <c r="N1243" s="49" t="str">
        <f t="shared" si="3706"/>
        <v xml:space="preserve"> </v>
      </c>
      <c r="O1243" s="25"/>
      <c r="P1243" s="49" t="str">
        <f t="shared" si="3706"/>
        <v xml:space="preserve"> </v>
      </c>
      <c r="Q1243" s="25">
        <v>1</v>
      </c>
      <c r="R1243" s="49">
        <f t="shared" ref="R1243:T1243" si="3762">IF(Q1243=0," ",Q1243/Q$2366)</f>
        <v>1.6863406408094435E-4</v>
      </c>
      <c r="S1243" s="25">
        <v>43</v>
      </c>
      <c r="T1243" s="49">
        <f t="shared" si="3762"/>
        <v>1.5152049050354136E-3</v>
      </c>
      <c r="U1243" s="30"/>
      <c r="V1243" s="49" t="str">
        <f t="shared" ref="V1243:X1243" si="3763">IF(U1243=0," ",U1243/U$2366)</f>
        <v xml:space="preserve"> </v>
      </c>
      <c r="W1243" s="25"/>
      <c r="X1243" s="49" t="str">
        <f t="shared" si="3763"/>
        <v xml:space="preserve"> </v>
      </c>
      <c r="Y1243" s="25">
        <v>6</v>
      </c>
      <c r="Z1243" s="53">
        <f t="shared" ref="Z1243" si="3764">IF(Y1243=0," ",Y1243/Y$2366)</f>
        <v>1.3419816595839856E-3</v>
      </c>
      <c r="AA1243" s="26">
        <f t="shared" si="3710"/>
        <v>50</v>
      </c>
      <c r="AB1243" s="43">
        <f t="shared" si="3705"/>
        <v>4.13814793051222E-4</v>
      </c>
    </row>
    <row r="1244" spans="1:28">
      <c r="A1244" t="s">
        <v>1489</v>
      </c>
      <c r="B1244" s="5" t="s">
        <v>5903</v>
      </c>
      <c r="C1244" t="s">
        <v>998</v>
      </c>
      <c r="D1244" s="4" t="s">
        <v>1381</v>
      </c>
      <c r="E1244" s="4" t="s">
        <v>3231</v>
      </c>
      <c r="G1244" s="4"/>
      <c r="H1244" s="3" t="s">
        <v>581</v>
      </c>
      <c r="I1244" s="3" t="s">
        <v>581</v>
      </c>
      <c r="J1244" s="4"/>
      <c r="K1244" s="4"/>
      <c r="L1244" s="38" t="s">
        <v>1481</v>
      </c>
      <c r="M1244" s="25"/>
      <c r="N1244" s="49" t="str">
        <f t="shared" si="3706"/>
        <v xml:space="preserve"> </v>
      </c>
      <c r="O1244" s="25">
        <v>1</v>
      </c>
      <c r="P1244" s="49">
        <f t="shared" si="3706"/>
        <v>3.291422552827332E-5</v>
      </c>
      <c r="Q1244" s="25"/>
      <c r="R1244" s="49" t="str">
        <f t="shared" ref="R1244:T1244" si="3765">IF(Q1244=0," ",Q1244/Q$2366)</f>
        <v xml:space="preserve"> </v>
      </c>
      <c r="S1244" s="25"/>
      <c r="T1244" s="49" t="str">
        <f t="shared" si="3765"/>
        <v xml:space="preserve"> </v>
      </c>
      <c r="U1244" s="30"/>
      <c r="V1244" s="49" t="str">
        <f t="shared" ref="V1244:X1244" si="3766">IF(U1244=0," ",U1244/U$2366)</f>
        <v xml:space="preserve"> </v>
      </c>
      <c r="W1244" s="25"/>
      <c r="X1244" s="49" t="str">
        <f t="shared" si="3766"/>
        <v xml:space="preserve"> </v>
      </c>
      <c r="Y1244" s="25"/>
      <c r="Z1244" s="53" t="str">
        <f t="shared" ref="Z1244" si="3767">IF(Y1244=0," ",Y1244/Y$2366)</f>
        <v xml:space="preserve"> </v>
      </c>
      <c r="AA1244" s="26">
        <f t="shared" si="3710"/>
        <v>1</v>
      </c>
      <c r="AB1244" s="43">
        <f t="shared" si="3705"/>
        <v>8.2762958610244394E-6</v>
      </c>
    </row>
    <row r="1245" spans="1:28">
      <c r="A1245" t="s">
        <v>1489</v>
      </c>
      <c r="B1245" t="s">
        <v>1495</v>
      </c>
      <c r="C1245" t="s">
        <v>998</v>
      </c>
      <c r="D1245" s="4" t="s">
        <v>1381</v>
      </c>
      <c r="F1245" t="s">
        <v>830</v>
      </c>
      <c r="G1245" s="4"/>
      <c r="H1245" s="3" t="s">
        <v>1393</v>
      </c>
      <c r="I1245" s="3" t="s">
        <v>1393</v>
      </c>
      <c r="J1245" s="4">
        <v>27</v>
      </c>
      <c r="K1245" s="4">
        <v>190</v>
      </c>
      <c r="L1245" s="38" t="s">
        <v>1481</v>
      </c>
      <c r="M1245" s="25">
        <v>12</v>
      </c>
      <c r="N1245" s="49">
        <f t="shared" si="3706"/>
        <v>5.3059780686239835E-4</v>
      </c>
      <c r="O1245" s="25">
        <v>2</v>
      </c>
      <c r="P1245" s="49">
        <f t="shared" si="3706"/>
        <v>6.582845105654664E-5</v>
      </c>
      <c r="Q1245" s="25"/>
      <c r="R1245" s="49" t="str">
        <f t="shared" ref="R1245:T1245" si="3768">IF(Q1245=0," ",Q1245/Q$2366)</f>
        <v xml:space="preserve"> </v>
      </c>
      <c r="S1245" s="28"/>
      <c r="T1245" s="49" t="str">
        <f t="shared" si="3768"/>
        <v xml:space="preserve"> </v>
      </c>
      <c r="U1245" s="30"/>
      <c r="V1245" s="49" t="str">
        <f t="shared" ref="V1245:X1245" si="3769">IF(U1245=0," ",U1245/U$2366)</f>
        <v xml:space="preserve"> </v>
      </c>
      <c r="W1245" s="25"/>
      <c r="X1245" s="49" t="str">
        <f t="shared" si="3769"/>
        <v xml:space="preserve"> </v>
      </c>
      <c r="Y1245" s="25"/>
      <c r="Z1245" s="53" t="str">
        <f t="shared" ref="Z1245" si="3770">IF(Y1245=0," ",Y1245/Y$2366)</f>
        <v xml:space="preserve"> </v>
      </c>
      <c r="AA1245" s="26">
        <f t="shared" si="3710"/>
        <v>14</v>
      </c>
      <c r="AB1245" s="43">
        <f t="shared" si="3705"/>
        <v>1.1586814205434216E-4</v>
      </c>
    </row>
    <row r="1246" spans="1:28">
      <c r="A1246" t="s">
        <v>1489</v>
      </c>
      <c r="B1246" t="s">
        <v>1496</v>
      </c>
      <c r="C1246" t="s">
        <v>998</v>
      </c>
      <c r="D1246" s="4" t="s">
        <v>1381</v>
      </c>
      <c r="F1246" t="s">
        <v>6381</v>
      </c>
      <c r="G1246" s="4"/>
      <c r="H1246" s="3" t="s">
        <v>1393</v>
      </c>
      <c r="I1246" s="3" t="s">
        <v>1393</v>
      </c>
      <c r="J1246" s="4">
        <v>27</v>
      </c>
      <c r="K1246" s="4">
        <v>189</v>
      </c>
      <c r="L1246" s="38" t="s">
        <v>1378</v>
      </c>
      <c r="M1246" s="25">
        <v>40</v>
      </c>
      <c r="N1246" s="49">
        <f t="shared" si="3706"/>
        <v>1.7686593562079944E-3</v>
      </c>
      <c r="O1246" s="25">
        <v>99</v>
      </c>
      <c r="P1246" s="49">
        <f t="shared" si="3706"/>
        <v>3.2585083272990588E-3</v>
      </c>
      <c r="Q1246" s="25">
        <v>34</v>
      </c>
      <c r="R1246" s="49">
        <f t="shared" ref="R1246:T1246" si="3771">IF(Q1246=0," ",Q1246/Q$2366)</f>
        <v>5.7335581787521083E-3</v>
      </c>
      <c r="S1246" s="25">
        <v>24</v>
      </c>
      <c r="T1246" s="49">
        <f t="shared" si="3771"/>
        <v>8.4569576094999826E-4</v>
      </c>
      <c r="U1246" s="30">
        <v>35</v>
      </c>
      <c r="V1246" s="49">
        <f t="shared" ref="V1246:X1246" si="3772">IF(U1246=0," ",U1246/U$2366)</f>
        <v>2.3605584406825387E-3</v>
      </c>
      <c r="W1246" s="25"/>
      <c r="X1246" s="49" t="str">
        <f t="shared" si="3772"/>
        <v xml:space="preserve"> </v>
      </c>
      <c r="Y1246" s="25"/>
      <c r="Z1246" s="53" t="str">
        <f t="shared" ref="Z1246" si="3773">IF(Y1246=0," ",Y1246/Y$2366)</f>
        <v xml:space="preserve"> </v>
      </c>
      <c r="AA1246" s="26">
        <f t="shared" si="3710"/>
        <v>232</v>
      </c>
      <c r="AB1246" s="43">
        <f t="shared" si="3705"/>
        <v>1.9201006397576701E-3</v>
      </c>
    </row>
    <row r="1247" spans="1:28">
      <c r="A1247" t="s">
        <v>1489</v>
      </c>
      <c r="B1247" t="s">
        <v>281</v>
      </c>
      <c r="C1247" t="s">
        <v>998</v>
      </c>
      <c r="D1247" s="4" t="s">
        <v>1381</v>
      </c>
      <c r="E1247" s="4" t="s">
        <v>4</v>
      </c>
      <c r="G1247" s="4" t="s">
        <v>168</v>
      </c>
      <c r="H1247" s="3" t="s">
        <v>1393</v>
      </c>
      <c r="I1247" s="3" t="s">
        <v>1393</v>
      </c>
      <c r="J1247" s="4"/>
      <c r="K1247" s="4">
        <v>190</v>
      </c>
      <c r="L1247" s="38" t="s">
        <v>1378</v>
      </c>
      <c r="M1247" s="25"/>
      <c r="N1247" s="49" t="str">
        <f t="shared" si="3706"/>
        <v xml:space="preserve"> </v>
      </c>
      <c r="O1247" s="25">
        <v>1</v>
      </c>
      <c r="P1247" s="49">
        <f t="shared" si="3706"/>
        <v>3.291422552827332E-5</v>
      </c>
      <c r="Q1247" s="25"/>
      <c r="R1247" s="49" t="str">
        <f t="shared" ref="R1247:T1247" si="3774">IF(Q1247=0," ",Q1247/Q$2366)</f>
        <v xml:space="preserve"> </v>
      </c>
      <c r="S1247" s="28"/>
      <c r="T1247" s="49" t="str">
        <f t="shared" si="3774"/>
        <v xml:space="preserve"> </v>
      </c>
      <c r="U1247" s="30"/>
      <c r="V1247" s="49" t="str">
        <f t="shared" ref="V1247:X1247" si="3775">IF(U1247=0," ",U1247/U$2366)</f>
        <v xml:space="preserve"> </v>
      </c>
      <c r="W1247" s="25"/>
      <c r="X1247" s="49" t="str">
        <f t="shared" si="3775"/>
        <v xml:space="preserve"> </v>
      </c>
      <c r="Y1247" s="25">
        <v>2</v>
      </c>
      <c r="Z1247" s="53">
        <f t="shared" ref="Z1247" si="3776">IF(Y1247=0," ",Y1247/Y$2366)</f>
        <v>4.4732721986132855E-4</v>
      </c>
      <c r="AA1247" s="26">
        <f t="shared" si="3710"/>
        <v>3</v>
      </c>
      <c r="AB1247" s="43">
        <f t="shared" si="3705"/>
        <v>2.482888758307332E-5</v>
      </c>
    </row>
    <row r="1248" spans="1:28">
      <c r="A1248" t="s">
        <v>1489</v>
      </c>
      <c r="B1248" t="s">
        <v>698</v>
      </c>
      <c r="C1248" t="s">
        <v>998</v>
      </c>
      <c r="D1248" s="4" t="s">
        <v>1381</v>
      </c>
      <c r="E1248" s="2" t="s">
        <v>2064</v>
      </c>
      <c r="F1248" t="s">
        <v>4062</v>
      </c>
      <c r="G1248" s="4"/>
      <c r="H1248" s="3" t="s">
        <v>1393</v>
      </c>
      <c r="I1248" s="3" t="s">
        <v>1393</v>
      </c>
      <c r="J1248" s="4">
        <v>27</v>
      </c>
      <c r="K1248" s="4">
        <v>189</v>
      </c>
      <c r="L1248" s="38" t="s">
        <v>1481</v>
      </c>
      <c r="M1248" s="25">
        <v>1</v>
      </c>
      <c r="N1248" s="49">
        <f t="shared" si="3706"/>
        <v>4.4216483905199858E-5</v>
      </c>
      <c r="O1248" s="25">
        <v>5</v>
      </c>
      <c r="P1248" s="49">
        <f t="shared" si="3706"/>
        <v>1.645711276413666E-4</v>
      </c>
      <c r="Q1248" s="25"/>
      <c r="R1248" s="49" t="str">
        <f t="shared" ref="R1248:T1248" si="3777">IF(Q1248=0," ",Q1248/Q$2366)</f>
        <v xml:space="preserve"> </v>
      </c>
      <c r="S1248" s="28"/>
      <c r="T1248" s="49" t="str">
        <f t="shared" si="3777"/>
        <v xml:space="preserve"> </v>
      </c>
      <c r="U1248" s="30">
        <v>1</v>
      </c>
      <c r="V1248" s="49">
        <f t="shared" ref="V1248:X1248" si="3778">IF(U1248=0," ",U1248/U$2366)</f>
        <v>6.7444526876643958E-5</v>
      </c>
      <c r="W1248" s="25"/>
      <c r="X1248" s="49" t="str">
        <f t="shared" si="3778"/>
        <v xml:space="preserve"> </v>
      </c>
      <c r="Y1248" s="25">
        <v>9</v>
      </c>
      <c r="Z1248" s="53">
        <f t="shared" ref="Z1248" si="3779">IF(Y1248=0," ",Y1248/Y$2366)</f>
        <v>2.0129724893759786E-3</v>
      </c>
      <c r="AA1248" s="26">
        <f t="shared" si="3710"/>
        <v>16</v>
      </c>
      <c r="AB1248" s="43">
        <f t="shared" si="3705"/>
        <v>1.3242073377639103E-4</v>
      </c>
    </row>
    <row r="1249" spans="1:28">
      <c r="A1249" t="s">
        <v>1489</v>
      </c>
      <c r="B1249" t="s">
        <v>1089</v>
      </c>
      <c r="C1249" t="s">
        <v>998</v>
      </c>
      <c r="D1249" s="4" t="s">
        <v>1381</v>
      </c>
      <c r="F1249" t="s">
        <v>831</v>
      </c>
      <c r="G1249" s="4"/>
      <c r="H1249" s="3" t="s">
        <v>1393</v>
      </c>
      <c r="I1249" s="3" t="s">
        <v>581</v>
      </c>
      <c r="J1249" s="4"/>
      <c r="K1249" s="4"/>
      <c r="L1249" s="38" t="s">
        <v>1378</v>
      </c>
      <c r="M1249" s="25"/>
      <c r="N1249" s="49" t="str">
        <f t="shared" si="3706"/>
        <v xml:space="preserve"> </v>
      </c>
      <c r="O1249" s="25">
        <v>11</v>
      </c>
      <c r="P1249" s="49">
        <f t="shared" si="3706"/>
        <v>3.6205648081100649E-4</v>
      </c>
      <c r="Q1249" s="25">
        <v>1</v>
      </c>
      <c r="R1249" s="49">
        <f t="shared" ref="R1249:T1249" si="3780">IF(Q1249=0," ",Q1249/Q$2366)</f>
        <v>1.6863406408094435E-4</v>
      </c>
      <c r="S1249" s="25">
        <v>3</v>
      </c>
      <c r="T1249" s="49">
        <f t="shared" si="3780"/>
        <v>1.0571197011874978E-4</v>
      </c>
      <c r="U1249" s="30"/>
      <c r="V1249" s="49" t="str">
        <f t="shared" ref="V1249:X1249" si="3781">IF(U1249=0," ",U1249/U$2366)</f>
        <v xml:space="preserve"> </v>
      </c>
      <c r="W1249" s="25"/>
      <c r="X1249" s="49" t="str">
        <f t="shared" si="3781"/>
        <v xml:space="preserve"> </v>
      </c>
      <c r="Y1249" s="25"/>
      <c r="Z1249" s="53" t="str">
        <f t="shared" ref="Z1249" si="3782">IF(Y1249=0," ",Y1249/Y$2366)</f>
        <v xml:space="preserve"> </v>
      </c>
      <c r="AA1249" s="26">
        <f t="shared" si="3710"/>
        <v>15</v>
      </c>
      <c r="AB1249" s="43">
        <f t="shared" si="3705"/>
        <v>1.2414443791536659E-4</v>
      </c>
    </row>
    <row r="1250" spans="1:28">
      <c r="A1250" t="s">
        <v>1499</v>
      </c>
      <c r="B1250" t="s">
        <v>1500</v>
      </c>
      <c r="C1250" t="s">
        <v>998</v>
      </c>
      <c r="D1250" s="4" t="s">
        <v>1381</v>
      </c>
      <c r="F1250" t="s">
        <v>832</v>
      </c>
      <c r="G1250" s="4"/>
      <c r="H1250" s="3" t="s">
        <v>1393</v>
      </c>
      <c r="I1250" s="3" t="s">
        <v>1393</v>
      </c>
      <c r="J1250" s="4">
        <v>28</v>
      </c>
      <c r="K1250" s="4">
        <v>178</v>
      </c>
      <c r="L1250" s="38" t="s">
        <v>1481</v>
      </c>
      <c r="M1250" s="25">
        <v>49</v>
      </c>
      <c r="N1250" s="49">
        <f t="shared" si="3706"/>
        <v>2.1666077113547929E-3</v>
      </c>
      <c r="O1250" s="25">
        <v>20</v>
      </c>
      <c r="P1250" s="49">
        <f t="shared" si="3706"/>
        <v>6.582845105654664E-4</v>
      </c>
      <c r="Q1250" s="25"/>
      <c r="R1250" s="49" t="str">
        <f t="shared" ref="R1250:T1250" si="3783">IF(Q1250=0," ",Q1250/Q$2366)</f>
        <v xml:space="preserve"> </v>
      </c>
      <c r="S1250" s="25">
        <v>1</v>
      </c>
      <c r="T1250" s="49">
        <f t="shared" si="3783"/>
        <v>3.5237323372916594E-5</v>
      </c>
      <c r="U1250" s="30"/>
      <c r="V1250" s="49" t="str">
        <f t="shared" ref="V1250:X1250" si="3784">IF(U1250=0," ",U1250/U$2366)</f>
        <v xml:space="preserve"> </v>
      </c>
      <c r="W1250" s="25">
        <v>29</v>
      </c>
      <c r="X1250" s="49">
        <f t="shared" si="3784"/>
        <v>2.0390943608493881E-3</v>
      </c>
      <c r="Y1250" s="25"/>
      <c r="Z1250" s="53" t="str">
        <f t="shared" ref="Z1250" si="3785">IF(Y1250=0," ",Y1250/Y$2366)</f>
        <v xml:space="preserve"> </v>
      </c>
      <c r="AA1250" s="26">
        <f t="shared" si="3710"/>
        <v>99</v>
      </c>
      <c r="AB1250" s="43">
        <f t="shared" si="3705"/>
        <v>8.1935329024141954E-4</v>
      </c>
    </row>
    <row r="1251" spans="1:28">
      <c r="A1251" t="s">
        <v>705</v>
      </c>
      <c r="B1251" t="s">
        <v>4190</v>
      </c>
      <c r="C1251" t="s">
        <v>998</v>
      </c>
      <c r="D1251" s="4" t="s">
        <v>1381</v>
      </c>
      <c r="E1251" s="2" t="s">
        <v>2064</v>
      </c>
      <c r="F1251" t="s">
        <v>833</v>
      </c>
      <c r="G1251" s="4"/>
      <c r="H1251" s="3" t="s">
        <v>1393</v>
      </c>
      <c r="I1251" s="3" t="s">
        <v>1393</v>
      </c>
      <c r="J1251" s="4">
        <v>42</v>
      </c>
      <c r="K1251" s="4">
        <v>196</v>
      </c>
      <c r="L1251" s="38" t="s">
        <v>1378</v>
      </c>
      <c r="M1251" s="25">
        <v>215</v>
      </c>
      <c r="N1251" s="49">
        <f t="shared" si="3706"/>
        <v>9.5065440396179691E-3</v>
      </c>
      <c r="O1251" s="25">
        <v>57</v>
      </c>
      <c r="P1251" s="49">
        <f t="shared" si="3706"/>
        <v>1.8761108551115793E-3</v>
      </c>
      <c r="Q1251" s="25">
        <v>7</v>
      </c>
      <c r="R1251" s="49">
        <f t="shared" ref="R1251:T1251" si="3786">IF(Q1251=0," ",Q1251/Q$2366)</f>
        <v>1.1804384485666105E-3</v>
      </c>
      <c r="S1251" s="28"/>
      <c r="T1251" s="49" t="str">
        <f t="shared" si="3786"/>
        <v xml:space="preserve"> </v>
      </c>
      <c r="U1251" s="30"/>
      <c r="V1251" s="49" t="str">
        <f t="shared" ref="V1251:X1251" si="3787">IF(U1251=0," ",U1251/U$2366)</f>
        <v xml:space="preserve"> </v>
      </c>
      <c r="W1251" s="25"/>
      <c r="X1251" s="49" t="str">
        <f t="shared" si="3787"/>
        <v xml:space="preserve"> </v>
      </c>
      <c r="Y1251" s="25"/>
      <c r="Z1251" s="53" t="str">
        <f t="shared" ref="Z1251" si="3788">IF(Y1251=0," ",Y1251/Y$2366)</f>
        <v xml:space="preserve"> </v>
      </c>
      <c r="AA1251" s="26">
        <f t="shared" si="3710"/>
        <v>279</v>
      </c>
      <c r="AB1251" s="43">
        <f t="shared" si="3705"/>
        <v>2.3090865452258186E-3</v>
      </c>
    </row>
    <row r="1252" spans="1:28">
      <c r="A1252" t="s">
        <v>705</v>
      </c>
      <c r="B1252" t="s">
        <v>1169</v>
      </c>
      <c r="C1252" t="s">
        <v>998</v>
      </c>
      <c r="D1252" s="4" t="s">
        <v>1381</v>
      </c>
      <c r="E1252" s="2" t="s">
        <v>2064</v>
      </c>
      <c r="F1252" t="s">
        <v>834</v>
      </c>
      <c r="G1252" s="4"/>
      <c r="H1252" s="3" t="s">
        <v>1393</v>
      </c>
      <c r="I1252" s="3" t="s">
        <v>581</v>
      </c>
      <c r="J1252" s="4"/>
      <c r="K1252" s="4"/>
      <c r="L1252" s="38" t="s">
        <v>1378</v>
      </c>
      <c r="M1252" s="25">
        <v>3</v>
      </c>
      <c r="N1252" s="49">
        <f t="shared" si="3706"/>
        <v>1.3264945171559959E-4</v>
      </c>
      <c r="O1252" s="25">
        <v>40</v>
      </c>
      <c r="P1252" s="49">
        <f t="shared" si="3706"/>
        <v>1.3165690211309328E-3</v>
      </c>
      <c r="Q1252" s="25">
        <v>50</v>
      </c>
      <c r="R1252" s="49">
        <f t="shared" ref="R1252:T1252" si="3789">IF(Q1252=0," ",Q1252/Q$2366)</f>
        <v>8.4317032040472171E-3</v>
      </c>
      <c r="S1252" s="25">
        <v>1</v>
      </c>
      <c r="T1252" s="49">
        <f t="shared" si="3789"/>
        <v>3.5237323372916594E-5</v>
      </c>
      <c r="U1252" s="30">
        <v>6</v>
      </c>
      <c r="V1252" s="49">
        <f t="shared" ref="V1252:X1252" si="3790">IF(U1252=0," ",U1252/U$2366)</f>
        <v>4.0466716125986375E-4</v>
      </c>
      <c r="W1252" s="25"/>
      <c r="X1252" s="49" t="str">
        <f t="shared" si="3790"/>
        <v xml:space="preserve"> </v>
      </c>
      <c r="Y1252" s="25"/>
      <c r="Z1252" s="53" t="str">
        <f t="shared" ref="Z1252" si="3791">IF(Y1252=0," ",Y1252/Y$2366)</f>
        <v xml:space="preserve"> </v>
      </c>
      <c r="AA1252" s="26">
        <f t="shared" si="3710"/>
        <v>100</v>
      </c>
      <c r="AB1252" s="43">
        <f t="shared" si="3705"/>
        <v>8.27629586102444E-4</v>
      </c>
    </row>
    <row r="1253" spans="1:28">
      <c r="A1253" t="s">
        <v>705</v>
      </c>
      <c r="B1253" t="s">
        <v>706</v>
      </c>
      <c r="C1253" t="s">
        <v>998</v>
      </c>
      <c r="D1253" s="4" t="s">
        <v>1381</v>
      </c>
      <c r="E1253" s="2" t="s">
        <v>2064</v>
      </c>
      <c r="F1253" t="s">
        <v>835</v>
      </c>
      <c r="G1253" s="4"/>
      <c r="H1253" s="3" t="s">
        <v>1393</v>
      </c>
      <c r="I1253" s="3" t="s">
        <v>1393</v>
      </c>
      <c r="J1253" s="4">
        <v>34</v>
      </c>
      <c r="K1253" s="4">
        <v>196</v>
      </c>
      <c r="L1253" s="38" t="s">
        <v>1378</v>
      </c>
      <c r="M1253" s="25">
        <v>164</v>
      </c>
      <c r="N1253" s="49">
        <f t="shared" si="3706"/>
        <v>7.2515033604527764E-3</v>
      </c>
      <c r="O1253" s="25">
        <v>159</v>
      </c>
      <c r="P1253" s="49">
        <f t="shared" si="3706"/>
        <v>5.2333618589954578E-3</v>
      </c>
      <c r="Q1253" s="25">
        <v>28</v>
      </c>
      <c r="R1253" s="49">
        <f t="shared" ref="R1253:T1253" si="3792">IF(Q1253=0," ",Q1253/Q$2366)</f>
        <v>4.7217537942664421E-3</v>
      </c>
      <c r="S1253" s="25">
        <v>29</v>
      </c>
      <c r="T1253" s="49">
        <f t="shared" si="3792"/>
        <v>1.0218823778145813E-3</v>
      </c>
      <c r="U1253" s="30"/>
      <c r="V1253" s="49" t="str">
        <f t="shared" ref="V1253:X1253" si="3793">IF(U1253=0," ",U1253/U$2366)</f>
        <v xml:space="preserve"> </v>
      </c>
      <c r="W1253" s="25"/>
      <c r="X1253" s="49" t="str">
        <f t="shared" si="3793"/>
        <v xml:space="preserve"> </v>
      </c>
      <c r="Y1253" s="25"/>
      <c r="Z1253" s="53" t="str">
        <f t="shared" ref="Z1253" si="3794">IF(Y1253=0," ",Y1253/Y$2366)</f>
        <v xml:space="preserve"> </v>
      </c>
      <c r="AA1253" s="26">
        <f t="shared" si="3710"/>
        <v>380</v>
      </c>
      <c r="AB1253" s="43">
        <f t="shared" si="3705"/>
        <v>3.1449924271892871E-3</v>
      </c>
    </row>
    <row r="1254" spans="1:28">
      <c r="A1254" t="s">
        <v>705</v>
      </c>
      <c r="B1254" s="5" t="s">
        <v>661</v>
      </c>
      <c r="C1254" t="s">
        <v>998</v>
      </c>
      <c r="D1254" s="4" t="s">
        <v>1381</v>
      </c>
      <c r="F1254" s="5" t="s">
        <v>4626</v>
      </c>
      <c r="G1254" s="4"/>
      <c r="H1254" s="3" t="s">
        <v>1393</v>
      </c>
      <c r="I1254" s="3" t="s">
        <v>581</v>
      </c>
      <c r="J1254" s="4"/>
      <c r="K1254" s="4"/>
      <c r="L1254" s="38" t="s">
        <v>1378</v>
      </c>
      <c r="M1254" s="25"/>
      <c r="N1254" s="49" t="str">
        <f t="shared" si="3706"/>
        <v xml:space="preserve"> </v>
      </c>
      <c r="O1254" s="25"/>
      <c r="P1254" s="49" t="str">
        <f t="shared" si="3706"/>
        <v xml:space="preserve"> </v>
      </c>
      <c r="Q1254" s="25"/>
      <c r="R1254" s="49" t="str">
        <f t="shared" ref="R1254:T1254" si="3795">IF(Q1254=0," ",Q1254/Q$2366)</f>
        <v xml:space="preserve"> </v>
      </c>
      <c r="S1254" s="25"/>
      <c r="T1254" s="49" t="str">
        <f t="shared" si="3795"/>
        <v xml:space="preserve"> </v>
      </c>
      <c r="U1254" s="30"/>
      <c r="V1254" s="49" t="str">
        <f t="shared" ref="V1254:X1254" si="3796">IF(U1254=0," ",U1254/U$2366)</f>
        <v xml:space="preserve"> </v>
      </c>
      <c r="W1254" s="25">
        <v>2</v>
      </c>
      <c r="X1254" s="49">
        <f t="shared" si="3796"/>
        <v>1.4062719729995781E-4</v>
      </c>
      <c r="Y1254" s="25"/>
      <c r="Z1254" s="53" t="str">
        <f t="shared" ref="Z1254" si="3797">IF(Y1254=0," ",Y1254/Y$2366)</f>
        <v xml:space="preserve"> </v>
      </c>
      <c r="AA1254" s="26">
        <f t="shared" si="3710"/>
        <v>2</v>
      </c>
      <c r="AB1254" s="43">
        <f t="shared" si="3705"/>
        <v>1.6552591722048879E-5</v>
      </c>
    </row>
    <row r="1255" spans="1:28">
      <c r="A1255" t="s">
        <v>705</v>
      </c>
      <c r="B1255" t="s">
        <v>4014</v>
      </c>
      <c r="C1255" t="s">
        <v>998</v>
      </c>
      <c r="D1255" s="4" t="s">
        <v>1381</v>
      </c>
      <c r="G1255" s="4"/>
      <c r="H1255" s="3" t="s">
        <v>1393</v>
      </c>
      <c r="I1255" s="3" t="s">
        <v>581</v>
      </c>
      <c r="J1255" s="4"/>
      <c r="K1255" s="4"/>
      <c r="L1255" s="38" t="s">
        <v>1378</v>
      </c>
      <c r="M1255" s="25"/>
      <c r="N1255" s="49" t="str">
        <f t="shared" si="3706"/>
        <v xml:space="preserve"> </v>
      </c>
      <c r="O1255" s="25"/>
      <c r="P1255" s="49" t="str">
        <f t="shared" si="3706"/>
        <v xml:space="preserve"> </v>
      </c>
      <c r="Q1255" s="25"/>
      <c r="R1255" s="49" t="str">
        <f t="shared" ref="R1255:T1255" si="3798">IF(Q1255=0," ",Q1255/Q$2366)</f>
        <v xml:space="preserve"> </v>
      </c>
      <c r="S1255" s="25">
        <v>1</v>
      </c>
      <c r="T1255" s="49">
        <f t="shared" si="3798"/>
        <v>3.5237323372916594E-5</v>
      </c>
      <c r="U1255" s="30"/>
      <c r="V1255" s="49" t="str">
        <f t="shared" ref="V1255:X1255" si="3799">IF(U1255=0," ",U1255/U$2366)</f>
        <v xml:space="preserve"> </v>
      </c>
      <c r="W1255" s="25"/>
      <c r="X1255" s="49" t="str">
        <f t="shared" si="3799"/>
        <v xml:space="preserve"> </v>
      </c>
      <c r="Y1255" s="25"/>
      <c r="Z1255" s="53" t="str">
        <f t="shared" ref="Z1255" si="3800">IF(Y1255=0," ",Y1255/Y$2366)</f>
        <v xml:space="preserve"> </v>
      </c>
      <c r="AA1255" s="26">
        <f t="shared" si="3710"/>
        <v>1</v>
      </c>
      <c r="AB1255" s="43">
        <f t="shared" si="3705"/>
        <v>8.2762958610244394E-6</v>
      </c>
    </row>
    <row r="1256" spans="1:28">
      <c r="A1256" t="s">
        <v>3520</v>
      </c>
      <c r="B1256" t="s">
        <v>4230</v>
      </c>
      <c r="C1256" t="s">
        <v>998</v>
      </c>
      <c r="D1256" s="4" t="s">
        <v>1381</v>
      </c>
      <c r="G1256" s="4"/>
      <c r="H1256" s="3" t="s">
        <v>1393</v>
      </c>
      <c r="I1256" s="3" t="s">
        <v>1393</v>
      </c>
      <c r="J1256" s="4">
        <v>29</v>
      </c>
      <c r="K1256" s="4">
        <v>180</v>
      </c>
      <c r="L1256" s="38" t="s">
        <v>1481</v>
      </c>
      <c r="M1256" s="25">
        <v>13</v>
      </c>
      <c r="N1256" s="49">
        <f t="shared" si="3706"/>
        <v>5.7481429076759814E-4</v>
      </c>
      <c r="O1256" s="25">
        <v>13</v>
      </c>
      <c r="P1256" s="49">
        <f t="shared" si="3706"/>
        <v>4.2788493186755313E-4</v>
      </c>
      <c r="Q1256" s="25">
        <v>1</v>
      </c>
      <c r="R1256" s="49">
        <f t="shared" ref="R1256:T1256" si="3801">IF(Q1256=0," ",Q1256/Q$2366)</f>
        <v>1.6863406408094435E-4</v>
      </c>
      <c r="S1256" s="25"/>
      <c r="T1256" s="49" t="str">
        <f t="shared" si="3801"/>
        <v xml:space="preserve"> </v>
      </c>
      <c r="U1256" s="30"/>
      <c r="V1256" s="49" t="str">
        <f t="shared" ref="V1256:X1256" si="3802">IF(U1256=0," ",U1256/U$2366)</f>
        <v xml:space="preserve"> </v>
      </c>
      <c r="W1256" s="25"/>
      <c r="X1256" s="49" t="str">
        <f t="shared" si="3802"/>
        <v xml:space="preserve"> </v>
      </c>
      <c r="Y1256" s="25"/>
      <c r="Z1256" s="53" t="str">
        <f t="shared" ref="Z1256" si="3803">IF(Y1256=0," ",Y1256/Y$2366)</f>
        <v xml:space="preserve"> </v>
      </c>
      <c r="AA1256" s="26">
        <f t="shared" si="3710"/>
        <v>27</v>
      </c>
      <c r="AB1256" s="43">
        <f t="shared" si="3705"/>
        <v>2.2345998824765988E-4</v>
      </c>
    </row>
    <row r="1257" spans="1:28">
      <c r="A1257" t="s">
        <v>5297</v>
      </c>
      <c r="B1257" t="s">
        <v>5298</v>
      </c>
      <c r="C1257" t="s">
        <v>998</v>
      </c>
      <c r="D1257" s="4" t="s">
        <v>1381</v>
      </c>
      <c r="F1257" t="s">
        <v>5335</v>
      </c>
      <c r="G1257" s="4"/>
      <c r="H1257" s="3" t="s">
        <v>1393</v>
      </c>
      <c r="I1257" s="3" t="s">
        <v>1393</v>
      </c>
      <c r="J1257" s="4"/>
      <c r="K1257" s="4"/>
      <c r="L1257" s="38" t="s">
        <v>1378</v>
      </c>
      <c r="M1257" s="25"/>
      <c r="N1257" s="49" t="str">
        <f t="shared" si="3706"/>
        <v xml:space="preserve"> </v>
      </c>
      <c r="O1257" s="25"/>
      <c r="P1257" s="49" t="str">
        <f t="shared" si="3706"/>
        <v xml:space="preserve"> </v>
      </c>
      <c r="Q1257" s="25"/>
      <c r="R1257" s="49" t="str">
        <f t="shared" ref="R1257:T1257" si="3804">IF(Q1257=0," ",Q1257/Q$2366)</f>
        <v xml:space="preserve"> </v>
      </c>
      <c r="S1257" s="25"/>
      <c r="T1257" s="49" t="str">
        <f t="shared" si="3804"/>
        <v xml:space="preserve"> </v>
      </c>
      <c r="U1257" s="30">
        <v>2</v>
      </c>
      <c r="V1257" s="49">
        <f t="shared" ref="V1257:X1257" si="3805">IF(U1257=0," ",U1257/U$2366)</f>
        <v>1.3488905375328792E-4</v>
      </c>
      <c r="W1257" s="25"/>
      <c r="X1257" s="49" t="str">
        <f t="shared" si="3805"/>
        <v xml:space="preserve"> </v>
      </c>
      <c r="Y1257" s="25"/>
      <c r="Z1257" s="53" t="str">
        <f t="shared" ref="Z1257" si="3806">IF(Y1257=0," ",Y1257/Y$2366)</f>
        <v xml:space="preserve"> </v>
      </c>
      <c r="AA1257" s="26">
        <f t="shared" si="3710"/>
        <v>2</v>
      </c>
      <c r="AB1257" s="43">
        <f t="shared" si="3705"/>
        <v>1.6552591722048879E-5</v>
      </c>
    </row>
    <row r="1258" spans="1:28">
      <c r="A1258" t="s">
        <v>989</v>
      </c>
      <c r="B1258" t="s">
        <v>1307</v>
      </c>
      <c r="C1258" t="s">
        <v>998</v>
      </c>
      <c r="D1258" s="4" t="s">
        <v>1381</v>
      </c>
      <c r="F1258" t="s">
        <v>836</v>
      </c>
      <c r="G1258" s="4"/>
      <c r="H1258" s="3" t="s">
        <v>1393</v>
      </c>
      <c r="I1258" s="3" t="s">
        <v>1393</v>
      </c>
      <c r="J1258" s="4">
        <v>40</v>
      </c>
      <c r="K1258" s="4">
        <v>197</v>
      </c>
      <c r="L1258" s="38" t="s">
        <v>1378</v>
      </c>
      <c r="M1258" s="25">
        <v>49</v>
      </c>
      <c r="N1258" s="49">
        <f t="shared" si="3706"/>
        <v>2.1666077113547929E-3</v>
      </c>
      <c r="O1258" s="25">
        <v>125</v>
      </c>
      <c r="P1258" s="49">
        <f t="shared" si="3706"/>
        <v>4.1142781910341649E-3</v>
      </c>
      <c r="Q1258" s="25">
        <v>35</v>
      </c>
      <c r="R1258" s="49">
        <f t="shared" ref="R1258:T1258" si="3807">IF(Q1258=0," ",Q1258/Q$2366)</f>
        <v>5.902192242833052E-3</v>
      </c>
      <c r="S1258" s="25">
        <v>86</v>
      </c>
      <c r="T1258" s="49">
        <f t="shared" si="3807"/>
        <v>3.0304098100708272E-3</v>
      </c>
      <c r="U1258" s="30">
        <v>48</v>
      </c>
      <c r="V1258" s="49">
        <f t="shared" ref="V1258:X1258" si="3808">IF(U1258=0," ",U1258/U$2366)</f>
        <v>3.23733729007891E-3</v>
      </c>
      <c r="W1258" s="25"/>
      <c r="X1258" s="49" t="str">
        <f t="shared" si="3808"/>
        <v xml:space="preserve"> </v>
      </c>
      <c r="Y1258" s="25"/>
      <c r="Z1258" s="53" t="str">
        <f t="shared" ref="Z1258" si="3809">IF(Y1258=0," ",Y1258/Y$2366)</f>
        <v xml:space="preserve"> </v>
      </c>
      <c r="AA1258" s="26">
        <f t="shared" si="3710"/>
        <v>343</v>
      </c>
      <c r="AB1258" s="43">
        <f t="shared" si="3705"/>
        <v>2.8387694803313828E-3</v>
      </c>
    </row>
    <row r="1259" spans="1:28">
      <c r="A1259" t="s">
        <v>989</v>
      </c>
      <c r="B1259" t="s">
        <v>1627</v>
      </c>
      <c r="C1259" t="s">
        <v>998</v>
      </c>
      <c r="D1259" s="4" t="s">
        <v>1381</v>
      </c>
      <c r="F1259" t="s">
        <v>837</v>
      </c>
      <c r="G1259" s="4"/>
      <c r="H1259" s="3" t="s">
        <v>1393</v>
      </c>
      <c r="I1259" s="3" t="s">
        <v>1393</v>
      </c>
      <c r="J1259" s="4">
        <v>44</v>
      </c>
      <c r="K1259" s="4">
        <v>199</v>
      </c>
      <c r="L1259" s="38" t="s">
        <v>1378</v>
      </c>
      <c r="M1259" s="25">
        <v>21</v>
      </c>
      <c r="N1259" s="49">
        <f t="shared" si="3706"/>
        <v>9.28546162009197E-4</v>
      </c>
      <c r="O1259" s="25">
        <v>14</v>
      </c>
      <c r="P1259" s="49">
        <f t="shared" si="3706"/>
        <v>4.6079915739582648E-4</v>
      </c>
      <c r="Q1259" s="25">
        <v>2</v>
      </c>
      <c r="R1259" s="49">
        <f t="shared" ref="R1259:T1259" si="3810">IF(Q1259=0," ",Q1259/Q$2366)</f>
        <v>3.3726812816188871E-4</v>
      </c>
      <c r="S1259" s="28"/>
      <c r="T1259" s="49" t="str">
        <f t="shared" si="3810"/>
        <v xml:space="preserve"> </v>
      </c>
      <c r="U1259" s="30">
        <v>1</v>
      </c>
      <c r="V1259" s="49">
        <f t="shared" ref="V1259:X1259" si="3811">IF(U1259=0," ",U1259/U$2366)</f>
        <v>6.7444526876643958E-5</v>
      </c>
      <c r="W1259" s="25">
        <v>26</v>
      </c>
      <c r="X1259" s="49">
        <f t="shared" si="3811"/>
        <v>1.8281535648994515E-3</v>
      </c>
      <c r="Y1259" s="25"/>
      <c r="Z1259" s="53" t="str">
        <f t="shared" ref="Z1259" si="3812">IF(Y1259=0," ",Y1259/Y$2366)</f>
        <v xml:space="preserve"> </v>
      </c>
      <c r="AA1259" s="26">
        <f t="shared" si="3710"/>
        <v>64</v>
      </c>
      <c r="AB1259" s="43">
        <f t="shared" si="3705"/>
        <v>5.2968293510556412E-4</v>
      </c>
    </row>
    <row r="1260" spans="1:28">
      <c r="A1260" t="s">
        <v>989</v>
      </c>
      <c r="B1260" s="5" t="s">
        <v>4356</v>
      </c>
      <c r="C1260" t="s">
        <v>998</v>
      </c>
      <c r="D1260" s="4" t="s">
        <v>1381</v>
      </c>
      <c r="F1260" t="s">
        <v>4453</v>
      </c>
      <c r="G1260" s="4"/>
      <c r="H1260" s="3" t="s">
        <v>1393</v>
      </c>
      <c r="I1260" s="3" t="s">
        <v>1393</v>
      </c>
      <c r="J1260" s="4"/>
      <c r="K1260" s="4"/>
      <c r="L1260" s="38" t="s">
        <v>1378</v>
      </c>
      <c r="M1260" s="25"/>
      <c r="N1260" s="49" t="str">
        <f t="shared" si="3706"/>
        <v xml:space="preserve"> </v>
      </c>
      <c r="O1260" s="25"/>
      <c r="P1260" s="49" t="str">
        <f t="shared" si="3706"/>
        <v xml:space="preserve"> </v>
      </c>
      <c r="Q1260" s="25"/>
      <c r="R1260" s="49" t="str">
        <f t="shared" ref="R1260:T1260" si="3813">IF(Q1260=0," ",Q1260/Q$2366)</f>
        <v xml:space="preserve"> </v>
      </c>
      <c r="S1260" s="25">
        <v>1</v>
      </c>
      <c r="T1260" s="49">
        <f t="shared" si="3813"/>
        <v>3.5237323372916594E-5</v>
      </c>
      <c r="U1260" s="30"/>
      <c r="V1260" s="49" t="str">
        <f t="shared" ref="V1260:X1260" si="3814">IF(U1260=0," ",U1260/U$2366)</f>
        <v xml:space="preserve"> </v>
      </c>
      <c r="W1260" s="25">
        <v>65</v>
      </c>
      <c r="X1260" s="49">
        <f t="shared" si="3814"/>
        <v>4.570383912248629E-3</v>
      </c>
      <c r="Y1260" s="25">
        <v>17</v>
      </c>
      <c r="Z1260" s="53">
        <f t="shared" ref="Z1260" si="3815">IF(Y1260=0," ",Y1260/Y$2366)</f>
        <v>3.8022813688212928E-3</v>
      </c>
      <c r="AA1260" s="26">
        <f t="shared" si="3710"/>
        <v>83</v>
      </c>
      <c r="AB1260" s="43">
        <f t="shared" si="3705"/>
        <v>6.8693255646502848E-4</v>
      </c>
    </row>
    <row r="1261" spans="1:28">
      <c r="A1261" t="s">
        <v>989</v>
      </c>
      <c r="B1261" t="s">
        <v>1766</v>
      </c>
      <c r="C1261" t="s">
        <v>998</v>
      </c>
      <c r="D1261" s="4" t="s">
        <v>1381</v>
      </c>
      <c r="F1261" t="s">
        <v>838</v>
      </c>
      <c r="G1261" s="4"/>
      <c r="H1261" s="3" t="s">
        <v>1393</v>
      </c>
      <c r="I1261" s="3" t="s">
        <v>1393</v>
      </c>
      <c r="J1261" s="4">
        <v>32</v>
      </c>
      <c r="K1261" s="4">
        <v>212</v>
      </c>
      <c r="L1261" s="38" t="s">
        <v>1378</v>
      </c>
      <c r="M1261" s="25">
        <v>16</v>
      </c>
      <c r="N1261" s="49">
        <f t="shared" si="3706"/>
        <v>7.0746374248319773E-4</v>
      </c>
      <c r="O1261" s="25">
        <v>6</v>
      </c>
      <c r="P1261" s="49">
        <f t="shared" si="3706"/>
        <v>1.9748535316963992E-4</v>
      </c>
      <c r="Q1261" s="25"/>
      <c r="R1261" s="49" t="str">
        <f t="shared" ref="R1261:T1261" si="3816">IF(Q1261=0," ",Q1261/Q$2366)</f>
        <v xml:space="preserve"> </v>
      </c>
      <c r="S1261" s="25">
        <v>8</v>
      </c>
      <c r="T1261" s="49">
        <f t="shared" si="3816"/>
        <v>2.8189858698333275E-4</v>
      </c>
      <c r="U1261" s="30">
        <v>24</v>
      </c>
      <c r="V1261" s="49">
        <f t="shared" ref="V1261:X1261" si="3817">IF(U1261=0," ",U1261/U$2366)</f>
        <v>1.618668645039455E-3</v>
      </c>
      <c r="W1261" s="25"/>
      <c r="X1261" s="49" t="str">
        <f t="shared" si="3817"/>
        <v xml:space="preserve"> </v>
      </c>
      <c r="Y1261" s="25"/>
      <c r="Z1261" s="53" t="str">
        <f t="shared" ref="Z1261" si="3818">IF(Y1261=0," ",Y1261/Y$2366)</f>
        <v xml:space="preserve"> </v>
      </c>
      <c r="AA1261" s="26">
        <f t="shared" si="3710"/>
        <v>54</v>
      </c>
      <c r="AB1261" s="43">
        <f t="shared" si="3705"/>
        <v>4.4691997649531977E-4</v>
      </c>
    </row>
    <row r="1262" spans="1:28">
      <c r="A1262" t="s">
        <v>989</v>
      </c>
      <c r="B1262" t="s">
        <v>593</v>
      </c>
      <c r="C1262" t="s">
        <v>998</v>
      </c>
      <c r="D1262" s="4" t="s">
        <v>1381</v>
      </c>
      <c r="F1262" t="s">
        <v>4064</v>
      </c>
      <c r="G1262" s="4"/>
      <c r="H1262" s="3" t="s">
        <v>1393</v>
      </c>
      <c r="I1262" s="3" t="s">
        <v>581</v>
      </c>
      <c r="J1262" s="4"/>
      <c r="K1262" s="4"/>
      <c r="L1262" s="38" t="s">
        <v>1378</v>
      </c>
      <c r="M1262" s="25"/>
      <c r="N1262" s="49" t="str">
        <f t="shared" si="3706"/>
        <v xml:space="preserve"> </v>
      </c>
      <c r="O1262" s="25"/>
      <c r="P1262" s="49" t="str">
        <f t="shared" si="3706"/>
        <v xml:space="preserve"> </v>
      </c>
      <c r="Q1262" s="25"/>
      <c r="R1262" s="49" t="str">
        <f t="shared" ref="R1262:T1262" si="3819">IF(Q1262=0," ",Q1262/Q$2366)</f>
        <v xml:space="preserve"> </v>
      </c>
      <c r="S1262" s="25">
        <v>2</v>
      </c>
      <c r="T1262" s="49">
        <f t="shared" si="3819"/>
        <v>7.0474646745833188E-5</v>
      </c>
      <c r="U1262" s="30">
        <v>8</v>
      </c>
      <c r="V1262" s="49">
        <f t="shared" ref="V1262:X1262" si="3820">IF(U1262=0," ",U1262/U$2366)</f>
        <v>5.3955621501315166E-4</v>
      </c>
      <c r="W1262" s="25"/>
      <c r="X1262" s="49" t="str">
        <f t="shared" si="3820"/>
        <v xml:space="preserve"> </v>
      </c>
      <c r="Y1262" s="25"/>
      <c r="Z1262" s="53" t="str">
        <f t="shared" ref="Z1262" si="3821">IF(Y1262=0," ",Y1262/Y$2366)</f>
        <v xml:space="preserve"> </v>
      </c>
      <c r="AA1262" s="26">
        <f t="shared" si="3710"/>
        <v>10</v>
      </c>
      <c r="AB1262" s="43">
        <f t="shared" si="3705"/>
        <v>8.2762958610244398E-5</v>
      </c>
    </row>
    <row r="1263" spans="1:28">
      <c r="A1263" t="s">
        <v>989</v>
      </c>
      <c r="B1263" t="s">
        <v>1742</v>
      </c>
      <c r="C1263" t="s">
        <v>998</v>
      </c>
      <c r="D1263" s="4" t="s">
        <v>1381</v>
      </c>
      <c r="E1263" s="2" t="s">
        <v>2064</v>
      </c>
      <c r="F1263" t="s">
        <v>842</v>
      </c>
      <c r="G1263" s="4"/>
      <c r="H1263" s="3" t="s">
        <v>1393</v>
      </c>
      <c r="I1263" s="3" t="s">
        <v>1393</v>
      </c>
      <c r="J1263" s="4">
        <v>47</v>
      </c>
      <c r="K1263" s="4">
        <v>222</v>
      </c>
      <c r="L1263" s="38" t="s">
        <v>1378</v>
      </c>
      <c r="M1263" s="25">
        <v>1</v>
      </c>
      <c r="N1263" s="49">
        <f t="shared" si="3706"/>
        <v>4.4216483905199858E-5</v>
      </c>
      <c r="O1263" s="25">
        <v>1</v>
      </c>
      <c r="P1263" s="49">
        <f t="shared" si="3706"/>
        <v>3.291422552827332E-5</v>
      </c>
      <c r="Q1263" s="25"/>
      <c r="R1263" s="49" t="str">
        <f t="shared" ref="R1263:T1263" si="3822">IF(Q1263=0," ",Q1263/Q$2366)</f>
        <v xml:space="preserve"> </v>
      </c>
      <c r="S1263" s="25">
        <v>6</v>
      </c>
      <c r="T1263" s="49">
        <f t="shared" si="3822"/>
        <v>2.1142394023749956E-4</v>
      </c>
      <c r="U1263" s="30"/>
      <c r="V1263" s="49" t="str">
        <f t="shared" ref="V1263:X1263" si="3823">IF(U1263=0," ",U1263/U$2366)</f>
        <v xml:space="preserve"> </v>
      </c>
      <c r="W1263" s="25"/>
      <c r="X1263" s="49" t="str">
        <f t="shared" si="3823"/>
        <v xml:space="preserve"> </v>
      </c>
      <c r="Y1263" s="25"/>
      <c r="Z1263" s="53" t="str">
        <f t="shared" ref="Z1263" si="3824">IF(Y1263=0," ",Y1263/Y$2366)</f>
        <v xml:space="preserve"> </v>
      </c>
      <c r="AA1263" s="26">
        <f t="shared" si="3710"/>
        <v>8</v>
      </c>
      <c r="AB1263" s="43">
        <f t="shared" si="3705"/>
        <v>6.6210366888195515E-5</v>
      </c>
    </row>
    <row r="1264" spans="1:28">
      <c r="A1264" t="s">
        <v>989</v>
      </c>
      <c r="B1264" t="s">
        <v>1775</v>
      </c>
      <c r="C1264" t="s">
        <v>998</v>
      </c>
      <c r="D1264" s="4" t="s">
        <v>1381</v>
      </c>
      <c r="F1264" t="s">
        <v>839</v>
      </c>
      <c r="G1264" s="4"/>
      <c r="H1264" s="3" t="s">
        <v>1393</v>
      </c>
      <c r="I1264" s="3" t="s">
        <v>581</v>
      </c>
      <c r="J1264" s="4"/>
      <c r="K1264" s="4"/>
      <c r="L1264" s="38" t="s">
        <v>1378</v>
      </c>
      <c r="M1264" s="25">
        <v>1</v>
      </c>
      <c r="N1264" s="49">
        <f t="shared" si="3706"/>
        <v>4.4216483905199858E-5</v>
      </c>
      <c r="O1264" s="25">
        <v>3</v>
      </c>
      <c r="P1264" s="49">
        <f t="shared" si="3706"/>
        <v>9.874267658481996E-5</v>
      </c>
      <c r="Q1264" s="25">
        <v>1</v>
      </c>
      <c r="R1264" s="49">
        <f t="shared" ref="R1264:T1264" si="3825">IF(Q1264=0," ",Q1264/Q$2366)</f>
        <v>1.6863406408094435E-4</v>
      </c>
      <c r="S1264" s="25">
        <v>5</v>
      </c>
      <c r="T1264" s="49">
        <f t="shared" si="3825"/>
        <v>1.7618661686458296E-4</v>
      </c>
      <c r="U1264" s="30">
        <v>23</v>
      </c>
      <c r="V1264" s="49">
        <f t="shared" ref="V1264:X1264" si="3826">IF(U1264=0," ",U1264/U$2366)</f>
        <v>1.5512241181628111E-3</v>
      </c>
      <c r="W1264" s="25"/>
      <c r="X1264" s="49" t="str">
        <f t="shared" si="3826"/>
        <v xml:space="preserve"> </v>
      </c>
      <c r="Y1264" s="25"/>
      <c r="Z1264" s="53" t="str">
        <f t="shared" ref="Z1264" si="3827">IF(Y1264=0," ",Y1264/Y$2366)</f>
        <v xml:space="preserve"> </v>
      </c>
      <c r="AA1264" s="26">
        <f t="shared" si="3710"/>
        <v>33</v>
      </c>
      <c r="AB1264" s="43">
        <f t="shared" si="3705"/>
        <v>2.7311776341380653E-4</v>
      </c>
    </row>
    <row r="1265" spans="1:28">
      <c r="A1265" t="s">
        <v>989</v>
      </c>
      <c r="B1265" t="s">
        <v>29</v>
      </c>
      <c r="C1265" t="s">
        <v>998</v>
      </c>
      <c r="D1265" s="4" t="s">
        <v>1381</v>
      </c>
      <c r="F1265" t="s">
        <v>840</v>
      </c>
      <c r="G1265" s="4"/>
      <c r="H1265" s="3" t="s">
        <v>1393</v>
      </c>
      <c r="I1265" s="3" t="s">
        <v>1393</v>
      </c>
      <c r="J1265" s="4"/>
      <c r="K1265" s="4"/>
      <c r="L1265" s="38" t="s">
        <v>1378</v>
      </c>
      <c r="M1265" s="25"/>
      <c r="N1265" s="49" t="str">
        <f t="shared" si="3706"/>
        <v xml:space="preserve"> </v>
      </c>
      <c r="O1265" s="25"/>
      <c r="P1265" s="49" t="str">
        <f t="shared" si="3706"/>
        <v xml:space="preserve"> </v>
      </c>
      <c r="Q1265" s="25"/>
      <c r="R1265" s="49" t="str">
        <f t="shared" ref="R1265:T1265" si="3828">IF(Q1265=0," ",Q1265/Q$2366)</f>
        <v xml:space="preserve"> </v>
      </c>
      <c r="S1265" s="28"/>
      <c r="T1265" s="49" t="str">
        <f t="shared" si="3828"/>
        <v xml:space="preserve"> </v>
      </c>
      <c r="U1265" s="30"/>
      <c r="V1265" s="49" t="str">
        <f t="shared" ref="V1265:X1265" si="3829">IF(U1265=0," ",U1265/U$2366)</f>
        <v xml:space="preserve"> </v>
      </c>
      <c r="W1265" s="25">
        <v>128</v>
      </c>
      <c r="X1265" s="49">
        <f t="shared" si="3829"/>
        <v>9.0001406271972995E-3</v>
      </c>
      <c r="Y1265" s="25">
        <v>2</v>
      </c>
      <c r="Z1265" s="53">
        <f t="shared" ref="Z1265" si="3830">IF(Y1265=0," ",Y1265/Y$2366)</f>
        <v>4.4732721986132855E-4</v>
      </c>
      <c r="AA1265" s="26">
        <f t="shared" si="3710"/>
        <v>130</v>
      </c>
      <c r="AB1265" s="43">
        <f t="shared" si="3705"/>
        <v>1.0759184619331772E-3</v>
      </c>
    </row>
    <row r="1266" spans="1:28">
      <c r="A1266" t="s">
        <v>989</v>
      </c>
      <c r="B1266" t="s">
        <v>5103</v>
      </c>
      <c r="C1266" t="s">
        <v>998</v>
      </c>
      <c r="D1266" s="4" t="s">
        <v>1381</v>
      </c>
      <c r="F1266" t="s">
        <v>5336</v>
      </c>
      <c r="G1266" s="4"/>
      <c r="H1266" s="3" t="s">
        <v>1393</v>
      </c>
      <c r="I1266" s="3" t="s">
        <v>1393</v>
      </c>
      <c r="J1266" s="4"/>
      <c r="K1266" s="4">
        <v>198</v>
      </c>
      <c r="L1266" s="38" t="s">
        <v>1378</v>
      </c>
      <c r="M1266" s="25">
        <v>1</v>
      </c>
      <c r="N1266" s="49">
        <f t="shared" si="3706"/>
        <v>4.4216483905199858E-5</v>
      </c>
      <c r="O1266" s="25"/>
      <c r="P1266" s="49" t="str">
        <f t="shared" si="3706"/>
        <v xml:space="preserve"> </v>
      </c>
      <c r="Q1266" s="25"/>
      <c r="R1266" s="49" t="str">
        <f t="shared" ref="R1266:T1266" si="3831">IF(Q1266=0," ",Q1266/Q$2366)</f>
        <v xml:space="preserve"> </v>
      </c>
      <c r="S1266" s="28"/>
      <c r="T1266" s="49" t="str">
        <f t="shared" si="3831"/>
        <v xml:space="preserve"> </v>
      </c>
      <c r="U1266" s="30"/>
      <c r="V1266" s="49" t="str">
        <f t="shared" ref="V1266:X1266" si="3832">IF(U1266=0," ",U1266/U$2366)</f>
        <v xml:space="preserve"> </v>
      </c>
      <c r="W1266" s="25"/>
      <c r="X1266" s="49" t="str">
        <f t="shared" si="3832"/>
        <v xml:space="preserve"> </v>
      </c>
      <c r="Y1266" s="25"/>
      <c r="Z1266" s="53" t="str">
        <f t="shared" ref="Z1266" si="3833">IF(Y1266=0," ",Y1266/Y$2366)</f>
        <v xml:space="preserve"> </v>
      </c>
      <c r="AA1266" s="26">
        <f t="shared" si="3710"/>
        <v>1</v>
      </c>
      <c r="AB1266" s="43">
        <f t="shared" si="3705"/>
        <v>8.2762958610244394E-6</v>
      </c>
    </row>
    <row r="1267" spans="1:28">
      <c r="A1267" t="s">
        <v>989</v>
      </c>
      <c r="B1267" t="s">
        <v>1776</v>
      </c>
      <c r="C1267" t="s">
        <v>998</v>
      </c>
      <c r="D1267" s="4" t="s">
        <v>1381</v>
      </c>
      <c r="E1267" s="4" t="s">
        <v>2064</v>
      </c>
      <c r="F1267" t="s">
        <v>841</v>
      </c>
      <c r="G1267" s="4"/>
      <c r="H1267" s="3" t="s">
        <v>1393</v>
      </c>
      <c r="I1267" s="3" t="s">
        <v>1393</v>
      </c>
      <c r="J1267" s="4"/>
      <c r="K1267" s="4">
        <v>215</v>
      </c>
      <c r="L1267" s="38" t="s">
        <v>1378</v>
      </c>
      <c r="M1267" s="25"/>
      <c r="N1267" s="49" t="str">
        <f t="shared" si="3706"/>
        <v xml:space="preserve"> </v>
      </c>
      <c r="O1267" s="25"/>
      <c r="P1267" s="49" t="str">
        <f t="shared" si="3706"/>
        <v xml:space="preserve"> </v>
      </c>
      <c r="Q1267" s="25"/>
      <c r="R1267" s="49" t="str">
        <f t="shared" ref="R1267:T1267" si="3834">IF(Q1267=0," ",Q1267/Q$2366)</f>
        <v xml:space="preserve"> </v>
      </c>
      <c r="S1267" s="25">
        <v>3</v>
      </c>
      <c r="T1267" s="49">
        <f t="shared" si="3834"/>
        <v>1.0571197011874978E-4</v>
      </c>
      <c r="U1267" s="30"/>
      <c r="V1267" s="49" t="str">
        <f t="shared" ref="V1267:X1267" si="3835">IF(U1267=0," ",U1267/U$2366)</f>
        <v xml:space="preserve"> </v>
      </c>
      <c r="W1267" s="25">
        <v>15</v>
      </c>
      <c r="X1267" s="49">
        <f t="shared" si="3835"/>
        <v>1.0547039797496837E-3</v>
      </c>
      <c r="Y1267" s="25">
        <v>21</v>
      </c>
      <c r="Z1267" s="53">
        <f t="shared" ref="Z1267" si="3836">IF(Y1267=0," ",Y1267/Y$2366)</f>
        <v>4.6969358085439498E-3</v>
      </c>
      <c r="AA1267" s="26">
        <f t="shared" si="3710"/>
        <v>39</v>
      </c>
      <c r="AB1267" s="43">
        <f t="shared" si="3705"/>
        <v>3.2277553857995318E-4</v>
      </c>
    </row>
    <row r="1268" spans="1:28">
      <c r="A1268" t="s">
        <v>989</v>
      </c>
      <c r="B1268" s="5" t="s">
        <v>3538</v>
      </c>
      <c r="C1268" t="s">
        <v>998</v>
      </c>
      <c r="D1268" s="4" t="s">
        <v>1381</v>
      </c>
      <c r="G1268" s="4"/>
      <c r="H1268" s="3" t="s">
        <v>1393</v>
      </c>
      <c r="I1268" s="3" t="s">
        <v>581</v>
      </c>
      <c r="J1268" s="4"/>
      <c r="K1268" s="4"/>
      <c r="L1268" s="38" t="s">
        <v>1378</v>
      </c>
      <c r="M1268" s="25"/>
      <c r="N1268" s="49" t="str">
        <f t="shared" si="3706"/>
        <v xml:space="preserve"> </v>
      </c>
      <c r="O1268" s="25"/>
      <c r="P1268" s="49" t="str">
        <f t="shared" si="3706"/>
        <v xml:space="preserve"> </v>
      </c>
      <c r="Q1268" s="25"/>
      <c r="R1268" s="49" t="str">
        <f t="shared" ref="R1268:T1268" si="3837">IF(Q1268=0," ",Q1268/Q$2366)</f>
        <v xml:space="preserve"> </v>
      </c>
      <c r="S1268" s="25"/>
      <c r="T1268" s="49" t="str">
        <f t="shared" si="3837"/>
        <v xml:space="preserve"> </v>
      </c>
      <c r="U1268" s="30"/>
      <c r="V1268" s="49" t="str">
        <f t="shared" ref="V1268:X1268" si="3838">IF(U1268=0," ",U1268/U$2366)</f>
        <v xml:space="preserve"> </v>
      </c>
      <c r="W1268" s="25">
        <v>2</v>
      </c>
      <c r="X1268" s="49">
        <f t="shared" si="3838"/>
        <v>1.4062719729995781E-4</v>
      </c>
      <c r="Y1268" s="25"/>
      <c r="Z1268" s="53" t="str">
        <f t="shared" ref="Z1268" si="3839">IF(Y1268=0," ",Y1268/Y$2366)</f>
        <v xml:space="preserve"> </v>
      </c>
      <c r="AA1268" s="26">
        <f t="shared" si="3710"/>
        <v>2</v>
      </c>
      <c r="AB1268" s="43">
        <f t="shared" si="3705"/>
        <v>1.6552591722048879E-5</v>
      </c>
    </row>
    <row r="1269" spans="1:28">
      <c r="A1269" t="s">
        <v>989</v>
      </c>
      <c r="B1269" t="s">
        <v>159</v>
      </c>
      <c r="C1269" t="s">
        <v>998</v>
      </c>
      <c r="D1269" s="4" t="s">
        <v>1381</v>
      </c>
      <c r="F1269" t="s">
        <v>590</v>
      </c>
      <c r="G1269" s="4"/>
      <c r="H1269" s="3" t="s">
        <v>1393</v>
      </c>
      <c r="I1269" s="3" t="s">
        <v>581</v>
      </c>
      <c r="J1269" s="4"/>
      <c r="K1269" s="4"/>
      <c r="L1269" s="38" t="s">
        <v>1378</v>
      </c>
      <c r="M1269" s="25"/>
      <c r="N1269" s="49" t="str">
        <f t="shared" si="3706"/>
        <v xml:space="preserve"> </v>
      </c>
      <c r="O1269" s="25"/>
      <c r="P1269" s="49" t="str">
        <f t="shared" si="3706"/>
        <v xml:space="preserve"> </v>
      </c>
      <c r="Q1269" s="25"/>
      <c r="R1269" s="49" t="str">
        <f t="shared" ref="R1269:T1269" si="3840">IF(Q1269=0," ",Q1269/Q$2366)</f>
        <v xml:space="preserve"> </v>
      </c>
      <c r="S1269" s="25">
        <v>3</v>
      </c>
      <c r="T1269" s="49">
        <f t="shared" si="3840"/>
        <v>1.0571197011874978E-4</v>
      </c>
      <c r="U1269" s="30"/>
      <c r="V1269" s="49" t="str">
        <f t="shared" ref="V1269:X1269" si="3841">IF(U1269=0," ",U1269/U$2366)</f>
        <v xml:space="preserve"> </v>
      </c>
      <c r="W1269" s="25"/>
      <c r="X1269" s="49" t="str">
        <f t="shared" si="3841"/>
        <v xml:space="preserve"> </v>
      </c>
      <c r="Y1269" s="25">
        <v>2</v>
      </c>
      <c r="Z1269" s="53">
        <f t="shared" ref="Z1269" si="3842">IF(Y1269=0," ",Y1269/Y$2366)</f>
        <v>4.4732721986132855E-4</v>
      </c>
      <c r="AA1269" s="26">
        <f t="shared" si="3710"/>
        <v>5</v>
      </c>
      <c r="AB1269" s="43">
        <f t="shared" si="3705"/>
        <v>4.1381479305122199E-5</v>
      </c>
    </row>
    <row r="1270" spans="1:28">
      <c r="A1270" t="s">
        <v>989</v>
      </c>
      <c r="B1270" t="s">
        <v>3981</v>
      </c>
      <c r="C1270" t="s">
        <v>998</v>
      </c>
      <c r="D1270" s="4" t="s">
        <v>1381</v>
      </c>
      <c r="F1270" t="s">
        <v>4065</v>
      </c>
      <c r="G1270" s="4"/>
      <c r="H1270" s="3" t="s">
        <v>1393</v>
      </c>
      <c r="I1270" s="3" t="s">
        <v>581</v>
      </c>
      <c r="J1270" s="4"/>
      <c r="K1270" s="4"/>
      <c r="L1270" s="38" t="s">
        <v>1378</v>
      </c>
      <c r="M1270" s="25">
        <v>1</v>
      </c>
      <c r="N1270" s="49">
        <f t="shared" si="3706"/>
        <v>4.4216483905199858E-5</v>
      </c>
      <c r="O1270" s="25"/>
      <c r="P1270" s="49" t="str">
        <f t="shared" si="3706"/>
        <v xml:space="preserve"> </v>
      </c>
      <c r="Q1270" s="25"/>
      <c r="R1270" s="49" t="str">
        <f t="shared" ref="R1270:T1270" si="3843">IF(Q1270=0," ",Q1270/Q$2366)</f>
        <v xml:space="preserve"> </v>
      </c>
      <c r="S1270" s="25"/>
      <c r="T1270" s="49" t="str">
        <f t="shared" si="3843"/>
        <v xml:space="preserve"> </v>
      </c>
      <c r="U1270" s="30"/>
      <c r="V1270" s="49" t="str">
        <f t="shared" ref="V1270:X1270" si="3844">IF(U1270=0," ",U1270/U$2366)</f>
        <v xml:space="preserve"> </v>
      </c>
      <c r="W1270" s="25"/>
      <c r="X1270" s="49" t="str">
        <f t="shared" si="3844"/>
        <v xml:space="preserve"> </v>
      </c>
      <c r="Y1270" s="25"/>
      <c r="Z1270" s="53" t="str">
        <f t="shared" ref="Z1270" si="3845">IF(Y1270=0," ",Y1270/Y$2366)</f>
        <v xml:space="preserve"> </v>
      </c>
      <c r="AA1270" s="26">
        <f t="shared" si="3710"/>
        <v>1</v>
      </c>
      <c r="AB1270" s="43">
        <f t="shared" si="3705"/>
        <v>8.2762958610244394E-6</v>
      </c>
    </row>
    <row r="1271" spans="1:28">
      <c r="A1271" t="s">
        <v>989</v>
      </c>
      <c r="B1271" t="s">
        <v>1777</v>
      </c>
      <c r="C1271" t="s">
        <v>998</v>
      </c>
      <c r="D1271" s="4" t="s">
        <v>1381</v>
      </c>
      <c r="F1271" t="s">
        <v>591</v>
      </c>
      <c r="G1271" s="4"/>
      <c r="H1271" s="3" t="s">
        <v>1393</v>
      </c>
      <c r="I1271" s="3" t="s">
        <v>581</v>
      </c>
      <c r="J1271" s="4"/>
      <c r="K1271" s="4"/>
      <c r="L1271" s="38" t="s">
        <v>1378</v>
      </c>
      <c r="M1271" s="25"/>
      <c r="N1271" s="49" t="str">
        <f t="shared" si="3706"/>
        <v xml:space="preserve"> </v>
      </c>
      <c r="O1271" s="25"/>
      <c r="P1271" s="49" t="str">
        <f t="shared" si="3706"/>
        <v xml:space="preserve"> </v>
      </c>
      <c r="Q1271" s="25"/>
      <c r="R1271" s="49" t="str">
        <f t="shared" ref="R1271:T1271" si="3846">IF(Q1271=0," ",Q1271/Q$2366)</f>
        <v xml:space="preserve"> </v>
      </c>
      <c r="S1271" s="25">
        <v>14</v>
      </c>
      <c r="T1271" s="49">
        <f t="shared" si="3846"/>
        <v>4.9332252722083234E-4</v>
      </c>
      <c r="U1271" s="30">
        <v>35</v>
      </c>
      <c r="V1271" s="49">
        <f t="shared" ref="V1271:X1271" si="3847">IF(U1271=0," ",U1271/U$2366)</f>
        <v>2.3605584406825387E-3</v>
      </c>
      <c r="W1271" s="25">
        <v>1</v>
      </c>
      <c r="X1271" s="49">
        <f t="shared" si="3847"/>
        <v>7.0313598649978903E-5</v>
      </c>
      <c r="Y1271" s="25"/>
      <c r="Z1271" s="53" t="str">
        <f t="shared" ref="Z1271" si="3848">IF(Y1271=0," ",Y1271/Y$2366)</f>
        <v xml:space="preserve"> </v>
      </c>
      <c r="AA1271" s="26">
        <f t="shared" si="3710"/>
        <v>50</v>
      </c>
      <c r="AB1271" s="43">
        <f t="shared" si="3705"/>
        <v>4.13814793051222E-4</v>
      </c>
    </row>
    <row r="1272" spans="1:28">
      <c r="A1272" t="s">
        <v>989</v>
      </c>
      <c r="B1272" t="s">
        <v>1603</v>
      </c>
      <c r="C1272" t="s">
        <v>998</v>
      </c>
      <c r="D1272" s="4" t="s">
        <v>1381</v>
      </c>
      <c r="F1272" t="s">
        <v>3771</v>
      </c>
      <c r="G1272" s="4" t="s">
        <v>168</v>
      </c>
      <c r="H1272" s="3" t="s">
        <v>1393</v>
      </c>
      <c r="I1272" s="3" t="s">
        <v>1393</v>
      </c>
      <c r="J1272" s="4">
        <v>44</v>
      </c>
      <c r="K1272" s="4">
        <v>198</v>
      </c>
      <c r="L1272" s="38" t="s">
        <v>1378</v>
      </c>
      <c r="M1272" s="25">
        <v>5</v>
      </c>
      <c r="N1272" s="49">
        <f t="shared" si="3706"/>
        <v>2.210824195259993E-4</v>
      </c>
      <c r="O1272" s="25"/>
      <c r="P1272" s="49" t="str">
        <f t="shared" si="3706"/>
        <v xml:space="preserve"> </v>
      </c>
      <c r="Q1272" s="25"/>
      <c r="R1272" s="49" t="str">
        <f t="shared" ref="R1272:T1272" si="3849">IF(Q1272=0," ",Q1272/Q$2366)</f>
        <v xml:space="preserve"> </v>
      </c>
      <c r="S1272" s="25"/>
      <c r="T1272" s="49" t="str">
        <f t="shared" si="3849"/>
        <v xml:space="preserve"> </v>
      </c>
      <c r="U1272" s="30"/>
      <c r="V1272" s="49" t="str">
        <f t="shared" ref="V1272:X1272" si="3850">IF(U1272=0," ",U1272/U$2366)</f>
        <v xml:space="preserve"> </v>
      </c>
      <c r="W1272" s="25"/>
      <c r="X1272" s="49" t="str">
        <f t="shared" si="3850"/>
        <v xml:space="preserve"> </v>
      </c>
      <c r="Y1272" s="25"/>
      <c r="Z1272" s="53" t="str">
        <f t="shared" ref="Z1272" si="3851">IF(Y1272=0," ",Y1272/Y$2366)</f>
        <v xml:space="preserve"> </v>
      </c>
      <c r="AA1272" s="26">
        <f t="shared" si="3710"/>
        <v>5</v>
      </c>
      <c r="AB1272" s="43">
        <f t="shared" si="3705"/>
        <v>4.1381479305122199E-5</v>
      </c>
    </row>
    <row r="1273" spans="1:28">
      <c r="A1273" t="s">
        <v>989</v>
      </c>
      <c r="B1273" t="s">
        <v>1778</v>
      </c>
      <c r="C1273" t="s">
        <v>998</v>
      </c>
      <c r="D1273" s="4" t="s">
        <v>1381</v>
      </c>
      <c r="E1273" s="2" t="s">
        <v>2064</v>
      </c>
      <c r="F1273" t="s">
        <v>592</v>
      </c>
      <c r="G1273" s="4"/>
      <c r="H1273" s="3" t="s">
        <v>1393</v>
      </c>
      <c r="I1273" s="3" t="s">
        <v>581</v>
      </c>
      <c r="J1273" s="4"/>
      <c r="K1273" s="4"/>
      <c r="L1273" s="38" t="s">
        <v>1378</v>
      </c>
      <c r="M1273" s="25"/>
      <c r="N1273" s="49" t="str">
        <f t="shared" si="3706"/>
        <v xml:space="preserve"> </v>
      </c>
      <c r="O1273" s="25"/>
      <c r="P1273" s="49" t="str">
        <f t="shared" si="3706"/>
        <v xml:space="preserve"> </v>
      </c>
      <c r="Q1273" s="25"/>
      <c r="R1273" s="49" t="str">
        <f t="shared" ref="R1273:T1273" si="3852">IF(Q1273=0," ",Q1273/Q$2366)</f>
        <v xml:space="preserve"> </v>
      </c>
      <c r="S1273" s="25">
        <v>121</v>
      </c>
      <c r="T1273" s="49">
        <f t="shared" si="3852"/>
        <v>4.263716128122908E-3</v>
      </c>
      <c r="U1273" s="30">
        <v>74</v>
      </c>
      <c r="V1273" s="49">
        <f t="shared" ref="V1273:X1273" si="3853">IF(U1273=0," ",U1273/U$2366)</f>
        <v>4.990894988871653E-3</v>
      </c>
      <c r="W1273" s="25"/>
      <c r="X1273" s="49" t="str">
        <f t="shared" si="3853"/>
        <v xml:space="preserve"> </v>
      </c>
      <c r="Y1273" s="25"/>
      <c r="Z1273" s="53" t="str">
        <f t="shared" ref="Z1273" si="3854">IF(Y1273=0," ",Y1273/Y$2366)</f>
        <v xml:space="preserve"> </v>
      </c>
      <c r="AA1273" s="26">
        <f t="shared" si="3710"/>
        <v>195</v>
      </c>
      <c r="AB1273" s="43">
        <f t="shared" si="3705"/>
        <v>1.6138776928997659E-3</v>
      </c>
    </row>
    <row r="1274" spans="1:28">
      <c r="A1274" t="s">
        <v>989</v>
      </c>
      <c r="B1274" t="s">
        <v>1779</v>
      </c>
      <c r="C1274" t="s">
        <v>998</v>
      </c>
      <c r="D1274" s="4" t="s">
        <v>1381</v>
      </c>
      <c r="E1274" s="2" t="s">
        <v>2064</v>
      </c>
      <c r="F1274" t="s">
        <v>839</v>
      </c>
      <c r="G1274" s="4"/>
      <c r="H1274" s="3" t="s">
        <v>1393</v>
      </c>
      <c r="I1274" s="3" t="s">
        <v>581</v>
      </c>
      <c r="J1274" s="4"/>
      <c r="K1274" s="4"/>
      <c r="L1274" s="38" t="s">
        <v>1378</v>
      </c>
      <c r="M1274" s="25">
        <v>8</v>
      </c>
      <c r="N1274" s="49">
        <f t="shared" si="3706"/>
        <v>3.5373187124159886E-4</v>
      </c>
      <c r="O1274" s="25">
        <v>43</v>
      </c>
      <c r="P1274" s="49">
        <f t="shared" si="3706"/>
        <v>1.4153116977157528E-3</v>
      </c>
      <c r="Q1274" s="25"/>
      <c r="R1274" s="49" t="str">
        <f t="shared" ref="R1274:T1274" si="3855">IF(Q1274=0," ",Q1274/Q$2366)</f>
        <v xml:space="preserve"> </v>
      </c>
      <c r="S1274" s="25">
        <v>73</v>
      </c>
      <c r="T1274" s="49">
        <f t="shared" si="3855"/>
        <v>2.5723246062229112E-3</v>
      </c>
      <c r="U1274" s="30">
        <v>17</v>
      </c>
      <c r="V1274" s="49">
        <f t="shared" ref="V1274:X1274" si="3856">IF(U1274=0," ",U1274/U$2366)</f>
        <v>1.1465569569029473E-3</v>
      </c>
      <c r="W1274" s="25">
        <v>9</v>
      </c>
      <c r="X1274" s="49">
        <f t="shared" si="3856"/>
        <v>6.3282238784981011E-4</v>
      </c>
      <c r="Y1274" s="25"/>
      <c r="Z1274" s="53" t="str">
        <f t="shared" ref="Z1274" si="3857">IF(Y1274=0," ",Y1274/Y$2366)</f>
        <v xml:space="preserve"> </v>
      </c>
      <c r="AA1274" s="26">
        <f t="shared" si="3710"/>
        <v>150</v>
      </c>
      <c r="AB1274" s="43">
        <f t="shared" si="3705"/>
        <v>1.2414443791536659E-3</v>
      </c>
    </row>
    <row r="1275" spans="1:28">
      <c r="A1275" t="s">
        <v>989</v>
      </c>
      <c r="B1275" t="s">
        <v>1628</v>
      </c>
      <c r="C1275" t="s">
        <v>998</v>
      </c>
      <c r="D1275" s="4" t="s">
        <v>1381</v>
      </c>
      <c r="F1275" t="s">
        <v>1819</v>
      </c>
      <c r="G1275" s="4"/>
      <c r="H1275" s="3" t="s">
        <v>1393</v>
      </c>
      <c r="I1275" s="3" t="s">
        <v>1393</v>
      </c>
      <c r="J1275" s="4">
        <v>45</v>
      </c>
      <c r="K1275" s="4">
        <v>199</v>
      </c>
      <c r="L1275" s="38" t="s">
        <v>1378</v>
      </c>
      <c r="M1275" s="25">
        <v>46</v>
      </c>
      <c r="N1275" s="49">
        <f t="shared" si="3706"/>
        <v>2.0339582596391936E-3</v>
      </c>
      <c r="O1275" s="25">
        <v>3</v>
      </c>
      <c r="P1275" s="49">
        <f t="shared" si="3706"/>
        <v>9.874267658481996E-5</v>
      </c>
      <c r="Q1275" s="25"/>
      <c r="R1275" s="49" t="str">
        <f t="shared" ref="R1275:T1275" si="3858">IF(Q1275=0," ",Q1275/Q$2366)</f>
        <v xml:space="preserve"> </v>
      </c>
      <c r="S1275" s="28"/>
      <c r="T1275" s="49" t="str">
        <f t="shared" si="3858"/>
        <v xml:space="preserve"> </v>
      </c>
      <c r="U1275" s="30"/>
      <c r="V1275" s="49" t="str">
        <f t="shared" ref="V1275:X1275" si="3859">IF(U1275=0," ",U1275/U$2366)</f>
        <v xml:space="preserve"> </v>
      </c>
      <c r="W1275" s="25"/>
      <c r="X1275" s="49" t="str">
        <f t="shared" si="3859"/>
        <v xml:space="preserve"> </v>
      </c>
      <c r="Y1275" s="25"/>
      <c r="Z1275" s="53" t="str">
        <f t="shared" ref="Z1275" si="3860">IF(Y1275=0," ",Y1275/Y$2366)</f>
        <v xml:space="preserve"> </v>
      </c>
      <c r="AA1275" s="26">
        <f t="shared" si="3710"/>
        <v>49</v>
      </c>
      <c r="AB1275" s="43">
        <f t="shared" si="3705"/>
        <v>4.0553849719019753E-4</v>
      </c>
    </row>
    <row r="1276" spans="1:28">
      <c r="A1276" t="s">
        <v>989</v>
      </c>
      <c r="B1276" t="s">
        <v>2855</v>
      </c>
      <c r="C1276" t="s">
        <v>998</v>
      </c>
      <c r="D1276" s="4" t="s">
        <v>1381</v>
      </c>
      <c r="E1276" s="2" t="s">
        <v>2064</v>
      </c>
      <c r="F1276" s="8" t="s">
        <v>1820</v>
      </c>
      <c r="G1276" s="4"/>
      <c r="H1276" s="3" t="s">
        <v>1393</v>
      </c>
      <c r="I1276" s="3" t="s">
        <v>581</v>
      </c>
      <c r="J1276" s="4"/>
      <c r="K1276" s="4"/>
      <c r="L1276" s="38" t="s">
        <v>1378</v>
      </c>
      <c r="M1276" s="25">
        <v>23</v>
      </c>
      <c r="N1276" s="49">
        <f t="shared" si="3706"/>
        <v>1.0169791298195968E-3</v>
      </c>
      <c r="O1276" s="25">
        <v>88</v>
      </c>
      <c r="P1276" s="49">
        <f t="shared" si="3706"/>
        <v>2.8964518464880519E-3</v>
      </c>
      <c r="Q1276" s="25">
        <v>35</v>
      </c>
      <c r="R1276" s="49">
        <f t="shared" ref="R1276:T1276" si="3861">IF(Q1276=0," ",Q1276/Q$2366)</f>
        <v>5.902192242833052E-3</v>
      </c>
      <c r="S1276" s="25">
        <v>14</v>
      </c>
      <c r="T1276" s="49">
        <f t="shared" si="3861"/>
        <v>4.9332252722083234E-4</v>
      </c>
      <c r="U1276" s="30">
        <v>12</v>
      </c>
      <c r="V1276" s="49">
        <f t="shared" ref="V1276:X1276" si="3862">IF(U1276=0," ",U1276/U$2366)</f>
        <v>8.0933432251972749E-4</v>
      </c>
      <c r="W1276" s="25"/>
      <c r="X1276" s="49" t="str">
        <f t="shared" si="3862"/>
        <v xml:space="preserve"> </v>
      </c>
      <c r="Y1276" s="25"/>
      <c r="Z1276" s="53" t="str">
        <f t="shared" ref="Z1276" si="3863">IF(Y1276=0," ",Y1276/Y$2366)</f>
        <v xml:space="preserve"> </v>
      </c>
      <c r="AA1276" s="26">
        <f t="shared" si="3710"/>
        <v>172</v>
      </c>
      <c r="AB1276" s="43">
        <f t="shared" si="3705"/>
        <v>1.4235228880962038E-3</v>
      </c>
    </row>
    <row r="1277" spans="1:28">
      <c r="A1277" t="s">
        <v>989</v>
      </c>
      <c r="B1277" t="s">
        <v>5412</v>
      </c>
      <c r="C1277" t="s">
        <v>998</v>
      </c>
      <c r="D1277" s="4" t="s">
        <v>1381</v>
      </c>
      <c r="F1277" s="8"/>
      <c r="G1277" s="4" t="s">
        <v>168</v>
      </c>
      <c r="H1277" s="3" t="s">
        <v>1393</v>
      </c>
      <c r="I1277" s="3" t="s">
        <v>581</v>
      </c>
      <c r="J1277" s="4"/>
      <c r="K1277" s="4"/>
      <c r="L1277" s="38" t="s">
        <v>1378</v>
      </c>
      <c r="M1277" s="25">
        <v>1</v>
      </c>
      <c r="N1277" s="49">
        <f t="shared" si="3706"/>
        <v>4.4216483905199858E-5</v>
      </c>
      <c r="O1277" s="25"/>
      <c r="P1277" s="49" t="str">
        <f t="shared" si="3706"/>
        <v xml:space="preserve"> </v>
      </c>
      <c r="Q1277" s="25"/>
      <c r="R1277" s="49" t="str">
        <f t="shared" ref="R1277:T1277" si="3864">IF(Q1277=0," ",Q1277/Q$2366)</f>
        <v xml:space="preserve"> </v>
      </c>
      <c r="S1277" s="25"/>
      <c r="T1277" s="49" t="str">
        <f t="shared" si="3864"/>
        <v xml:space="preserve"> </v>
      </c>
      <c r="U1277" s="30"/>
      <c r="V1277" s="49" t="str">
        <f t="shared" ref="V1277:X1277" si="3865">IF(U1277=0," ",U1277/U$2366)</f>
        <v xml:space="preserve"> </v>
      </c>
      <c r="W1277" s="25"/>
      <c r="X1277" s="49" t="str">
        <f t="shared" si="3865"/>
        <v xml:space="preserve"> </v>
      </c>
      <c r="Y1277" s="25"/>
      <c r="Z1277" s="53" t="str">
        <f t="shared" ref="Z1277" si="3866">IF(Y1277=0," ",Y1277/Y$2366)</f>
        <v xml:space="preserve"> </v>
      </c>
      <c r="AA1277" s="26">
        <f t="shared" si="3710"/>
        <v>1</v>
      </c>
      <c r="AB1277" s="43">
        <f t="shared" si="3705"/>
        <v>8.2762958610244394E-6</v>
      </c>
    </row>
    <row r="1278" spans="1:28">
      <c r="A1278" t="s">
        <v>989</v>
      </c>
      <c r="B1278" t="s">
        <v>2046</v>
      </c>
      <c r="C1278" t="s">
        <v>998</v>
      </c>
      <c r="D1278" s="4" t="s">
        <v>1381</v>
      </c>
      <c r="G1278" s="4" t="s">
        <v>168</v>
      </c>
      <c r="H1278" s="3" t="s">
        <v>1393</v>
      </c>
      <c r="I1278" s="3" t="s">
        <v>581</v>
      </c>
      <c r="J1278" s="4"/>
      <c r="K1278" s="4"/>
      <c r="L1278" s="38" t="s">
        <v>1378</v>
      </c>
      <c r="M1278" s="25"/>
      <c r="N1278" s="49" t="str">
        <f t="shared" si="3706"/>
        <v xml:space="preserve"> </v>
      </c>
      <c r="O1278" s="25"/>
      <c r="P1278" s="49" t="str">
        <f t="shared" si="3706"/>
        <v xml:space="preserve"> </v>
      </c>
      <c r="Q1278" s="25"/>
      <c r="R1278" s="49" t="str">
        <f t="shared" ref="R1278:T1278" si="3867">IF(Q1278=0," ",Q1278/Q$2366)</f>
        <v xml:space="preserve"> </v>
      </c>
      <c r="S1278" s="25">
        <v>1</v>
      </c>
      <c r="T1278" s="49">
        <f t="shared" si="3867"/>
        <v>3.5237323372916594E-5</v>
      </c>
      <c r="U1278" s="30"/>
      <c r="V1278" s="49" t="str">
        <f t="shared" ref="V1278:X1278" si="3868">IF(U1278=0," ",U1278/U$2366)</f>
        <v xml:space="preserve"> </v>
      </c>
      <c r="W1278" s="25"/>
      <c r="X1278" s="49" t="str">
        <f t="shared" si="3868"/>
        <v xml:space="preserve"> </v>
      </c>
      <c r="Y1278" s="25"/>
      <c r="Z1278" s="53" t="str">
        <f t="shared" ref="Z1278" si="3869">IF(Y1278=0," ",Y1278/Y$2366)</f>
        <v xml:space="preserve"> </v>
      </c>
      <c r="AA1278" s="26">
        <f t="shared" si="3710"/>
        <v>1</v>
      </c>
      <c r="AB1278" s="43">
        <f t="shared" si="3705"/>
        <v>8.2762958610244394E-6</v>
      </c>
    </row>
    <row r="1279" spans="1:28">
      <c r="A1279" t="s">
        <v>989</v>
      </c>
      <c r="B1279" t="s">
        <v>1629</v>
      </c>
      <c r="C1279" t="s">
        <v>998</v>
      </c>
      <c r="D1279" s="4" t="s">
        <v>1381</v>
      </c>
      <c r="F1279" s="14" t="s">
        <v>6757</v>
      </c>
      <c r="G1279" s="4"/>
      <c r="H1279" s="3" t="s">
        <v>1393</v>
      </c>
      <c r="I1279" s="3" t="s">
        <v>1393</v>
      </c>
      <c r="J1279" s="4">
        <v>47</v>
      </c>
      <c r="K1279" s="4">
        <v>221</v>
      </c>
      <c r="L1279" s="38" t="s">
        <v>1378</v>
      </c>
      <c r="M1279" s="25">
        <v>52</v>
      </c>
      <c r="N1279" s="49">
        <f t="shared" si="3706"/>
        <v>2.2992571630703926E-3</v>
      </c>
      <c r="O1279" s="25">
        <v>7</v>
      </c>
      <c r="P1279" s="49">
        <f t="shared" si="3706"/>
        <v>2.3039957869791324E-4</v>
      </c>
      <c r="Q1279" s="25">
        <v>4</v>
      </c>
      <c r="R1279" s="49">
        <f t="shared" ref="R1279:T1279" si="3870">IF(Q1279=0," ",Q1279/Q$2366)</f>
        <v>6.7453625632377741E-4</v>
      </c>
      <c r="S1279" s="25">
        <v>2</v>
      </c>
      <c r="T1279" s="49">
        <f t="shared" si="3870"/>
        <v>7.0474646745833188E-5</v>
      </c>
      <c r="U1279" s="30"/>
      <c r="V1279" s="49" t="str">
        <f t="shared" ref="V1279:X1279" si="3871">IF(U1279=0," ",U1279/U$2366)</f>
        <v xml:space="preserve"> </v>
      </c>
      <c r="W1279" s="25">
        <v>125</v>
      </c>
      <c r="X1279" s="49">
        <f t="shared" si="3871"/>
        <v>8.7891998312473636E-3</v>
      </c>
      <c r="Y1279" s="25"/>
      <c r="Z1279" s="53" t="str">
        <f t="shared" ref="Z1279" si="3872">IF(Y1279=0," ",Y1279/Y$2366)</f>
        <v xml:space="preserve"> </v>
      </c>
      <c r="AA1279" s="26">
        <f t="shared" si="3710"/>
        <v>190</v>
      </c>
      <c r="AB1279" s="43">
        <f t="shared" si="3705"/>
        <v>1.5724962135946435E-3</v>
      </c>
    </row>
    <row r="1280" spans="1:28">
      <c r="A1280" t="s">
        <v>989</v>
      </c>
      <c r="B1280" t="s">
        <v>1085</v>
      </c>
      <c r="C1280" t="s">
        <v>998</v>
      </c>
      <c r="D1280" s="4" t="s">
        <v>1381</v>
      </c>
      <c r="F1280" s="14" t="s">
        <v>6739</v>
      </c>
      <c r="G1280" s="4"/>
      <c r="H1280" s="3" t="s">
        <v>1393</v>
      </c>
      <c r="I1280" s="3" t="s">
        <v>1393</v>
      </c>
      <c r="J1280" s="4"/>
      <c r="K1280" s="4">
        <v>215</v>
      </c>
      <c r="L1280" s="38" t="s">
        <v>1378</v>
      </c>
      <c r="M1280" s="25"/>
      <c r="N1280" s="49" t="str">
        <f t="shared" si="3706"/>
        <v xml:space="preserve"> </v>
      </c>
      <c r="O1280" s="25"/>
      <c r="P1280" s="49" t="str">
        <f t="shared" si="3706"/>
        <v xml:space="preserve"> </v>
      </c>
      <c r="Q1280" s="25"/>
      <c r="R1280" s="49" t="str">
        <f t="shared" ref="R1280:T1280" si="3873">IF(Q1280=0," ",Q1280/Q$2366)</f>
        <v xml:space="preserve"> </v>
      </c>
      <c r="S1280" s="25">
        <v>15</v>
      </c>
      <c r="T1280" s="49">
        <f t="shared" si="3873"/>
        <v>5.2855985059374892E-4</v>
      </c>
      <c r="U1280" s="30"/>
      <c r="V1280" s="49" t="str">
        <f t="shared" ref="V1280:X1280" si="3874">IF(U1280=0," ",U1280/U$2366)</f>
        <v xml:space="preserve"> </v>
      </c>
      <c r="W1280" s="25">
        <v>3</v>
      </c>
      <c r="X1280" s="49">
        <f t="shared" si="3874"/>
        <v>2.1094079594993672E-4</v>
      </c>
      <c r="Y1280" s="25"/>
      <c r="Z1280" s="53" t="str">
        <f t="shared" ref="Z1280" si="3875">IF(Y1280=0," ",Y1280/Y$2366)</f>
        <v xml:space="preserve"> </v>
      </c>
      <c r="AA1280" s="26">
        <f t="shared" si="3710"/>
        <v>18</v>
      </c>
      <c r="AB1280" s="43">
        <f t="shared" si="3705"/>
        <v>1.4897332549843991E-4</v>
      </c>
    </row>
    <row r="1281" spans="1:28">
      <c r="A1281" t="s">
        <v>989</v>
      </c>
      <c r="B1281" t="s">
        <v>1780</v>
      </c>
      <c r="C1281" t="s">
        <v>998</v>
      </c>
      <c r="D1281" s="4" t="s">
        <v>1381</v>
      </c>
      <c r="F1281" s="14" t="s">
        <v>6758</v>
      </c>
      <c r="G1281" s="4"/>
      <c r="H1281" s="3" t="s">
        <v>1393</v>
      </c>
      <c r="I1281" s="3" t="s">
        <v>1393</v>
      </c>
      <c r="J1281" s="4"/>
      <c r="K1281" s="4">
        <v>218</v>
      </c>
      <c r="L1281" s="38" t="s">
        <v>1378</v>
      </c>
      <c r="M1281" s="25"/>
      <c r="N1281" s="49" t="str">
        <f t="shared" si="3706"/>
        <v xml:space="preserve"> </v>
      </c>
      <c r="O1281" s="25"/>
      <c r="P1281" s="49" t="str">
        <f t="shared" si="3706"/>
        <v xml:space="preserve"> </v>
      </c>
      <c r="Q1281" s="25"/>
      <c r="R1281" s="49" t="str">
        <f t="shared" ref="R1281:T1281" si="3876">IF(Q1281=0," ",Q1281/Q$2366)</f>
        <v xml:space="preserve"> </v>
      </c>
      <c r="S1281" s="25">
        <v>50</v>
      </c>
      <c r="T1281" s="49">
        <f t="shared" si="3876"/>
        <v>1.7618661686458297E-3</v>
      </c>
      <c r="U1281" s="30"/>
      <c r="V1281" s="49" t="str">
        <f t="shared" ref="V1281:X1281" si="3877">IF(U1281=0," ",U1281/U$2366)</f>
        <v xml:space="preserve"> </v>
      </c>
      <c r="W1281" s="25">
        <v>13</v>
      </c>
      <c r="X1281" s="49">
        <f t="shared" si="3877"/>
        <v>9.1407678244972577E-4</v>
      </c>
      <c r="Y1281" s="25">
        <v>62</v>
      </c>
      <c r="Z1281" s="53">
        <f t="shared" ref="Z1281" si="3878">IF(Y1281=0," ",Y1281/Y$2366)</f>
        <v>1.3867143815701186E-2</v>
      </c>
      <c r="AA1281" s="26">
        <f t="shared" si="3710"/>
        <v>125</v>
      </c>
      <c r="AB1281" s="43">
        <f t="shared" si="3705"/>
        <v>1.0345369826280551E-3</v>
      </c>
    </row>
    <row r="1282" spans="1:28">
      <c r="A1282" t="s">
        <v>989</v>
      </c>
      <c r="B1282" t="s">
        <v>321</v>
      </c>
      <c r="C1282" t="s">
        <v>998</v>
      </c>
      <c r="D1282" s="4" t="s">
        <v>1381</v>
      </c>
      <c r="F1282" s="17" t="s">
        <v>5337</v>
      </c>
      <c r="G1282" s="4"/>
      <c r="H1282" s="3" t="s">
        <v>1393</v>
      </c>
      <c r="I1282" s="3" t="s">
        <v>1393</v>
      </c>
      <c r="J1282" s="4"/>
      <c r="K1282" s="4"/>
      <c r="L1282" s="38" t="s">
        <v>1378</v>
      </c>
      <c r="M1282" s="25"/>
      <c r="N1282" s="49" t="str">
        <f t="shared" si="3706"/>
        <v xml:space="preserve"> </v>
      </c>
      <c r="O1282" s="25"/>
      <c r="P1282" s="49" t="str">
        <f t="shared" si="3706"/>
        <v xml:space="preserve"> </v>
      </c>
      <c r="Q1282" s="25"/>
      <c r="R1282" s="49" t="str">
        <f t="shared" ref="R1282:T1282" si="3879">IF(Q1282=0," ",Q1282/Q$2366)</f>
        <v xml:space="preserve"> </v>
      </c>
      <c r="S1282" s="25"/>
      <c r="T1282" s="49" t="str">
        <f t="shared" si="3879"/>
        <v xml:space="preserve"> </v>
      </c>
      <c r="U1282" s="30"/>
      <c r="V1282" s="49" t="str">
        <f t="shared" ref="V1282:X1282" si="3880">IF(U1282=0," ",U1282/U$2366)</f>
        <v xml:space="preserve"> </v>
      </c>
      <c r="W1282" s="25">
        <v>8</v>
      </c>
      <c r="X1282" s="49">
        <f t="shared" si="3880"/>
        <v>5.6250878919983122E-4</v>
      </c>
      <c r="Y1282" s="25"/>
      <c r="Z1282" s="53" t="str">
        <f t="shared" ref="Z1282" si="3881">IF(Y1282=0," ",Y1282/Y$2366)</f>
        <v xml:space="preserve"> </v>
      </c>
      <c r="AA1282" s="26">
        <f t="shared" si="3710"/>
        <v>8</v>
      </c>
      <c r="AB1282" s="43">
        <f t="shared" si="3705"/>
        <v>6.6210366888195515E-5</v>
      </c>
    </row>
    <row r="1283" spans="1:28">
      <c r="A1283" t="s">
        <v>989</v>
      </c>
      <c r="B1283" s="5" t="s">
        <v>5458</v>
      </c>
      <c r="C1283" t="s">
        <v>998</v>
      </c>
      <c r="D1283" s="4" t="s">
        <v>1381</v>
      </c>
      <c r="F1283" s="5" t="s">
        <v>5459</v>
      </c>
      <c r="G1283" s="4"/>
      <c r="H1283" s="3" t="s">
        <v>1393</v>
      </c>
      <c r="I1283" s="3" t="s">
        <v>581</v>
      </c>
      <c r="J1283" s="4"/>
      <c r="K1283" s="4"/>
      <c r="L1283" s="38" t="s">
        <v>1378</v>
      </c>
      <c r="M1283" s="25"/>
      <c r="N1283" s="49" t="str">
        <f t="shared" si="3706"/>
        <v xml:space="preserve"> </v>
      </c>
      <c r="O1283" s="25"/>
      <c r="P1283" s="49" t="str">
        <f t="shared" si="3706"/>
        <v xml:space="preserve"> </v>
      </c>
      <c r="Q1283" s="25"/>
      <c r="R1283" s="49" t="str">
        <f t="shared" ref="R1283:T1283" si="3882">IF(Q1283=0," ",Q1283/Q$2366)</f>
        <v xml:space="preserve"> </v>
      </c>
      <c r="S1283" s="28"/>
      <c r="T1283" s="49" t="str">
        <f t="shared" si="3882"/>
        <v xml:space="preserve"> </v>
      </c>
      <c r="U1283" s="30"/>
      <c r="V1283" s="49" t="str">
        <f t="shared" ref="V1283:X1283" si="3883">IF(U1283=0," ",U1283/U$2366)</f>
        <v xml:space="preserve"> </v>
      </c>
      <c r="W1283" s="25">
        <v>10</v>
      </c>
      <c r="X1283" s="49">
        <f t="shared" si="3883"/>
        <v>7.0313598649978911E-4</v>
      </c>
      <c r="Y1283" s="25"/>
      <c r="Z1283" s="53" t="str">
        <f t="shared" ref="Z1283" si="3884">IF(Y1283=0," ",Y1283/Y$2366)</f>
        <v xml:space="preserve"> </v>
      </c>
      <c r="AA1283" s="26">
        <f t="shared" si="3710"/>
        <v>10</v>
      </c>
      <c r="AB1283" s="43">
        <f t="shared" si="3705"/>
        <v>8.2762958610244398E-5</v>
      </c>
    </row>
    <row r="1284" spans="1:28">
      <c r="A1284" t="s">
        <v>989</v>
      </c>
      <c r="B1284" s="5" t="s">
        <v>2516</v>
      </c>
      <c r="C1284" t="s">
        <v>998</v>
      </c>
      <c r="D1284" s="4" t="s">
        <v>1381</v>
      </c>
      <c r="F1284" s="5" t="s">
        <v>6067</v>
      </c>
      <c r="G1284" s="4" t="s">
        <v>168</v>
      </c>
      <c r="H1284" s="3" t="s">
        <v>1393</v>
      </c>
      <c r="I1284" s="3" t="s">
        <v>581</v>
      </c>
      <c r="J1284" s="4"/>
      <c r="K1284" s="4"/>
      <c r="L1284" s="38" t="s">
        <v>1378</v>
      </c>
      <c r="M1284" s="25"/>
      <c r="N1284" s="49" t="str">
        <f t="shared" si="3706"/>
        <v xml:space="preserve"> </v>
      </c>
      <c r="O1284" s="25"/>
      <c r="P1284" s="49" t="str">
        <f t="shared" si="3706"/>
        <v xml:space="preserve"> </v>
      </c>
      <c r="Q1284" s="25"/>
      <c r="R1284" s="49" t="str">
        <f t="shared" ref="R1284:T1284" si="3885">IF(Q1284=0," ",Q1284/Q$2366)</f>
        <v xml:space="preserve"> </v>
      </c>
      <c r="S1284" s="28"/>
      <c r="T1284" s="49" t="str">
        <f t="shared" si="3885"/>
        <v xml:space="preserve"> </v>
      </c>
      <c r="U1284" s="30"/>
      <c r="V1284" s="49" t="str">
        <f t="shared" ref="V1284:X1284" si="3886">IF(U1284=0," ",U1284/U$2366)</f>
        <v xml:space="preserve"> </v>
      </c>
      <c r="W1284" s="25">
        <v>1</v>
      </c>
      <c r="X1284" s="49">
        <f t="shared" si="3886"/>
        <v>7.0313598649978903E-5</v>
      </c>
      <c r="Y1284" s="25"/>
      <c r="Z1284" s="53" t="str">
        <f t="shared" ref="Z1284" si="3887">IF(Y1284=0," ",Y1284/Y$2366)</f>
        <v xml:space="preserve"> </v>
      </c>
      <c r="AA1284" s="26">
        <f t="shared" si="3710"/>
        <v>1</v>
      </c>
      <c r="AB1284" s="43">
        <f t="shared" si="3705"/>
        <v>8.2762958610244394E-6</v>
      </c>
    </row>
    <row r="1285" spans="1:28">
      <c r="A1285" t="s">
        <v>989</v>
      </c>
      <c r="B1285" t="s">
        <v>1630</v>
      </c>
      <c r="C1285" t="s">
        <v>998</v>
      </c>
      <c r="D1285" s="4" t="s">
        <v>1381</v>
      </c>
      <c r="F1285" t="s">
        <v>2651</v>
      </c>
      <c r="G1285" s="4"/>
      <c r="H1285" s="3" t="s">
        <v>1393</v>
      </c>
      <c r="I1285" s="3" t="s">
        <v>1393</v>
      </c>
      <c r="J1285" s="4">
        <v>45</v>
      </c>
      <c r="K1285" s="4">
        <v>199</v>
      </c>
      <c r="L1285" s="38" t="s">
        <v>1378</v>
      </c>
      <c r="M1285" s="25">
        <v>7</v>
      </c>
      <c r="N1285" s="49">
        <f t="shared" si="3706"/>
        <v>3.0951538733639902E-4</v>
      </c>
      <c r="O1285" s="25">
        <v>10</v>
      </c>
      <c r="P1285" s="49">
        <f t="shared" si="3706"/>
        <v>3.291422552827332E-4</v>
      </c>
      <c r="Q1285" s="25">
        <v>5</v>
      </c>
      <c r="R1285" s="49">
        <f t="shared" ref="R1285:T1285" si="3888">IF(Q1285=0," ",Q1285/Q$2366)</f>
        <v>8.4317032040472171E-4</v>
      </c>
      <c r="S1285" s="25">
        <v>42</v>
      </c>
      <c r="T1285" s="49">
        <f t="shared" si="3888"/>
        <v>1.4799675816624968E-3</v>
      </c>
      <c r="U1285" s="30">
        <v>47</v>
      </c>
      <c r="V1285" s="49">
        <f t="shared" ref="V1285:X1285" si="3889">IF(U1285=0," ",U1285/U$2366)</f>
        <v>3.1698927632022663E-3</v>
      </c>
      <c r="W1285" s="25">
        <v>5</v>
      </c>
      <c r="X1285" s="49">
        <f t="shared" si="3889"/>
        <v>3.5156799324989455E-4</v>
      </c>
      <c r="Y1285" s="25"/>
      <c r="Z1285" s="53" t="str">
        <f t="shared" ref="Z1285" si="3890">IF(Y1285=0," ",Y1285/Y$2366)</f>
        <v xml:space="preserve"> </v>
      </c>
      <c r="AA1285" s="26">
        <f t="shared" si="3710"/>
        <v>116</v>
      </c>
      <c r="AB1285" s="43">
        <f t="shared" si="3705"/>
        <v>9.6005031987883506E-4</v>
      </c>
    </row>
    <row r="1286" spans="1:28">
      <c r="A1286" t="s">
        <v>989</v>
      </c>
      <c r="B1286" t="s">
        <v>1086</v>
      </c>
      <c r="C1286" t="s">
        <v>998</v>
      </c>
      <c r="D1286" s="4" t="s">
        <v>1381</v>
      </c>
      <c r="F1286" t="s">
        <v>2652</v>
      </c>
      <c r="G1286" s="4"/>
      <c r="H1286" s="3" t="s">
        <v>1393</v>
      </c>
      <c r="I1286" s="3" t="s">
        <v>1393</v>
      </c>
      <c r="J1286" s="4"/>
      <c r="K1286" s="4">
        <v>201</v>
      </c>
      <c r="L1286" s="38" t="s">
        <v>1378</v>
      </c>
      <c r="M1286" s="25"/>
      <c r="N1286" s="49" t="str">
        <f t="shared" si="3706"/>
        <v xml:space="preserve"> </v>
      </c>
      <c r="O1286" s="25"/>
      <c r="P1286" s="49" t="str">
        <f t="shared" si="3706"/>
        <v xml:space="preserve"> </v>
      </c>
      <c r="Q1286" s="25"/>
      <c r="R1286" s="49" t="str">
        <f t="shared" ref="R1286:T1286" si="3891">IF(Q1286=0," ",Q1286/Q$2366)</f>
        <v xml:space="preserve"> </v>
      </c>
      <c r="S1286" s="25">
        <v>91</v>
      </c>
      <c r="T1286" s="49">
        <f t="shared" si="3891"/>
        <v>3.2065964269354101E-3</v>
      </c>
      <c r="U1286" s="30"/>
      <c r="V1286" s="49" t="str">
        <f t="shared" ref="V1286:X1286" si="3892">IF(U1286=0," ",U1286/U$2366)</f>
        <v xml:space="preserve"> </v>
      </c>
      <c r="W1286" s="25"/>
      <c r="X1286" s="49" t="str">
        <f t="shared" si="3892"/>
        <v xml:space="preserve"> </v>
      </c>
      <c r="Y1286" s="25"/>
      <c r="Z1286" s="53" t="str">
        <f t="shared" ref="Z1286" si="3893">IF(Y1286=0," ",Y1286/Y$2366)</f>
        <v xml:space="preserve"> </v>
      </c>
      <c r="AA1286" s="26">
        <f t="shared" si="3710"/>
        <v>91</v>
      </c>
      <c r="AB1286" s="43">
        <f t="shared" si="3705"/>
        <v>7.5314292335322401E-4</v>
      </c>
    </row>
    <row r="1287" spans="1:28">
      <c r="A1287" t="s">
        <v>989</v>
      </c>
      <c r="B1287" t="s">
        <v>1632</v>
      </c>
      <c r="C1287" t="s">
        <v>998</v>
      </c>
      <c r="D1287" s="4" t="s">
        <v>1381</v>
      </c>
      <c r="G1287" s="4" t="s">
        <v>168</v>
      </c>
      <c r="H1287" s="3" t="s">
        <v>1393</v>
      </c>
      <c r="I1287" s="3" t="s">
        <v>1393</v>
      </c>
      <c r="J1287" s="4"/>
      <c r="K1287" s="4"/>
      <c r="L1287" s="38" t="s">
        <v>1378</v>
      </c>
      <c r="M1287" s="25">
        <v>13</v>
      </c>
      <c r="N1287" s="49">
        <f t="shared" si="3706"/>
        <v>5.7481429076759814E-4</v>
      </c>
      <c r="O1287" s="25">
        <v>8</v>
      </c>
      <c r="P1287" s="49">
        <f t="shared" si="3706"/>
        <v>2.6331380422618656E-4</v>
      </c>
      <c r="Q1287" s="25"/>
      <c r="R1287" s="49" t="str">
        <f t="shared" ref="R1287:T1287" si="3894">IF(Q1287=0," ",Q1287/Q$2366)</f>
        <v xml:space="preserve"> </v>
      </c>
      <c r="S1287" s="25">
        <v>1</v>
      </c>
      <c r="T1287" s="49">
        <f t="shared" si="3894"/>
        <v>3.5237323372916594E-5</v>
      </c>
      <c r="U1287" s="30"/>
      <c r="V1287" s="49" t="str">
        <f t="shared" ref="V1287:X1287" si="3895">IF(U1287=0," ",U1287/U$2366)</f>
        <v xml:space="preserve"> </v>
      </c>
      <c r="W1287" s="25"/>
      <c r="X1287" s="49" t="str">
        <f t="shared" si="3895"/>
        <v xml:space="preserve"> </v>
      </c>
      <c r="Y1287" s="25"/>
      <c r="Z1287" s="53" t="str">
        <f t="shared" ref="Z1287" si="3896">IF(Y1287=0," ",Y1287/Y$2366)</f>
        <v xml:space="preserve"> </v>
      </c>
      <c r="AA1287" s="26">
        <f t="shared" si="3710"/>
        <v>22</v>
      </c>
      <c r="AB1287" s="43">
        <f t="shared" si="3705"/>
        <v>1.8207850894253768E-4</v>
      </c>
    </row>
    <row r="1288" spans="1:28">
      <c r="A1288" t="s">
        <v>989</v>
      </c>
      <c r="B1288" t="s">
        <v>2696</v>
      </c>
      <c r="C1288" t="s">
        <v>998</v>
      </c>
      <c r="D1288" s="4" t="s">
        <v>1381</v>
      </c>
      <c r="F1288" s="8" t="s">
        <v>2653</v>
      </c>
      <c r="G1288" s="4"/>
      <c r="H1288" s="3" t="s">
        <v>1393</v>
      </c>
      <c r="I1288" s="3" t="s">
        <v>1393</v>
      </c>
      <c r="J1288" s="4">
        <v>48</v>
      </c>
      <c r="K1288" s="4">
        <v>220</v>
      </c>
      <c r="L1288" s="38" t="s">
        <v>1378</v>
      </c>
      <c r="M1288" s="25">
        <v>131</v>
      </c>
      <c r="N1288" s="49">
        <f t="shared" si="3706"/>
        <v>5.7923593915811811E-3</v>
      </c>
      <c r="O1288" s="25">
        <v>7</v>
      </c>
      <c r="P1288" s="49">
        <f t="shared" si="3706"/>
        <v>2.3039957869791324E-4</v>
      </c>
      <c r="Q1288" s="25">
        <v>2</v>
      </c>
      <c r="R1288" s="49">
        <f t="shared" ref="R1288:T1288" si="3897">IF(Q1288=0," ",Q1288/Q$2366)</f>
        <v>3.3726812816188871E-4</v>
      </c>
      <c r="S1288" s="25">
        <v>11</v>
      </c>
      <c r="T1288" s="49">
        <f t="shared" si="3897"/>
        <v>3.8761055710208255E-4</v>
      </c>
      <c r="U1288" s="30"/>
      <c r="V1288" s="49" t="str">
        <f t="shared" ref="V1288:X1288" si="3898">IF(U1288=0," ",U1288/U$2366)</f>
        <v xml:space="preserve"> </v>
      </c>
      <c r="W1288" s="25">
        <v>17</v>
      </c>
      <c r="X1288" s="49">
        <f t="shared" si="3898"/>
        <v>1.1953311770496414E-3</v>
      </c>
      <c r="Y1288" s="25"/>
      <c r="Z1288" s="53" t="str">
        <f t="shared" ref="Z1288" si="3899">IF(Y1288=0," ",Y1288/Y$2366)</f>
        <v xml:space="preserve"> </v>
      </c>
      <c r="AA1288" s="26">
        <f t="shared" si="3710"/>
        <v>168</v>
      </c>
      <c r="AB1288" s="43">
        <f t="shared" ref="AB1288:AB1351" si="3900">AA1288/AA$2359</f>
        <v>1.3904177046521059E-3</v>
      </c>
    </row>
    <row r="1289" spans="1:28">
      <c r="A1289" t="s">
        <v>989</v>
      </c>
      <c r="B1289" t="s">
        <v>5156</v>
      </c>
      <c r="C1289" t="s">
        <v>998</v>
      </c>
      <c r="D1289" s="4" t="s">
        <v>1381</v>
      </c>
      <c r="F1289" s="5" t="s">
        <v>301</v>
      </c>
      <c r="G1289" s="4" t="s">
        <v>168</v>
      </c>
      <c r="H1289" s="3" t="s">
        <v>1393</v>
      </c>
      <c r="I1289" s="3" t="s">
        <v>581</v>
      </c>
      <c r="J1289" s="4"/>
      <c r="K1289" s="4"/>
      <c r="L1289" s="38" t="s">
        <v>1378</v>
      </c>
      <c r="M1289" s="25"/>
      <c r="N1289" s="49" t="str">
        <f t="shared" ref="N1289:P1352" si="3901">IF(M1289=0," ",M1289/M$2366)</f>
        <v xml:space="preserve"> </v>
      </c>
      <c r="O1289" s="25">
        <v>7</v>
      </c>
      <c r="P1289" s="49">
        <f t="shared" si="3901"/>
        <v>2.3039957869791324E-4</v>
      </c>
      <c r="Q1289" s="25"/>
      <c r="R1289" s="49" t="str">
        <f t="shared" ref="R1289:T1289" si="3902">IF(Q1289=0," ",Q1289/Q$2366)</f>
        <v xml:space="preserve"> </v>
      </c>
      <c r="S1289" s="28"/>
      <c r="T1289" s="49" t="str">
        <f t="shared" si="3902"/>
        <v xml:space="preserve"> </v>
      </c>
      <c r="U1289" s="30"/>
      <c r="V1289" s="49" t="str">
        <f t="shared" ref="V1289:X1289" si="3903">IF(U1289=0," ",U1289/U$2366)</f>
        <v xml:space="preserve"> </v>
      </c>
      <c r="W1289" s="25"/>
      <c r="X1289" s="49" t="str">
        <f t="shared" si="3903"/>
        <v xml:space="preserve"> </v>
      </c>
      <c r="Y1289" s="25"/>
      <c r="Z1289" s="53" t="str">
        <f t="shared" ref="Z1289" si="3904">IF(Y1289=0," ",Y1289/Y$2366)</f>
        <v xml:space="preserve"> </v>
      </c>
      <c r="AA1289" s="26">
        <f t="shared" ref="AA1289:AA1352" si="3905">M1289+O1289+Q1289+S1289+U1289+W1289+Y1289</f>
        <v>7</v>
      </c>
      <c r="AB1289" s="43">
        <f t="shared" si="3900"/>
        <v>5.7934071027171081E-5</v>
      </c>
    </row>
    <row r="1290" spans="1:28">
      <c r="A1290" t="s">
        <v>989</v>
      </c>
      <c r="B1290" t="s">
        <v>5413</v>
      </c>
      <c r="C1290" t="s">
        <v>998</v>
      </c>
      <c r="D1290" s="4" t="s">
        <v>1381</v>
      </c>
      <c r="F1290" s="5" t="s">
        <v>5414</v>
      </c>
      <c r="G1290" s="4" t="s">
        <v>168</v>
      </c>
      <c r="H1290" s="3" t="s">
        <v>1393</v>
      </c>
      <c r="I1290" s="3" t="s">
        <v>581</v>
      </c>
      <c r="J1290" s="4"/>
      <c r="K1290" s="4"/>
      <c r="L1290" s="38" t="s">
        <v>1378</v>
      </c>
      <c r="M1290" s="25">
        <v>5</v>
      </c>
      <c r="N1290" s="49">
        <f t="shared" si="3901"/>
        <v>2.210824195259993E-4</v>
      </c>
      <c r="O1290" s="25">
        <v>1</v>
      </c>
      <c r="P1290" s="49">
        <f t="shared" si="3901"/>
        <v>3.291422552827332E-5</v>
      </c>
      <c r="Q1290" s="25"/>
      <c r="R1290" s="49" t="str">
        <f t="shared" ref="R1290:T1290" si="3906">IF(Q1290=0," ",Q1290/Q$2366)</f>
        <v xml:space="preserve"> </v>
      </c>
      <c r="S1290" s="28"/>
      <c r="T1290" s="49" t="str">
        <f t="shared" si="3906"/>
        <v xml:space="preserve"> </v>
      </c>
      <c r="U1290" s="30"/>
      <c r="V1290" s="49" t="str">
        <f t="shared" ref="V1290:X1290" si="3907">IF(U1290=0," ",U1290/U$2366)</f>
        <v xml:space="preserve"> </v>
      </c>
      <c r="W1290" s="25"/>
      <c r="X1290" s="49" t="str">
        <f t="shared" si="3907"/>
        <v xml:space="preserve"> </v>
      </c>
      <c r="Y1290" s="25"/>
      <c r="Z1290" s="53" t="str">
        <f t="shared" ref="Z1290" si="3908">IF(Y1290=0," ",Y1290/Y$2366)</f>
        <v xml:space="preserve"> </v>
      </c>
      <c r="AA1290" s="26">
        <f t="shared" si="3905"/>
        <v>6</v>
      </c>
      <c r="AB1290" s="43">
        <f t="shared" si="3900"/>
        <v>4.965777516614664E-5</v>
      </c>
    </row>
    <row r="1291" spans="1:28">
      <c r="A1291" t="s">
        <v>989</v>
      </c>
      <c r="B1291" t="s">
        <v>992</v>
      </c>
      <c r="C1291" t="s">
        <v>998</v>
      </c>
      <c r="D1291" s="4" t="s">
        <v>1381</v>
      </c>
      <c r="F1291" t="s">
        <v>2654</v>
      </c>
      <c r="G1291" s="4"/>
      <c r="H1291" s="3" t="s">
        <v>1393</v>
      </c>
      <c r="I1291" s="3" t="s">
        <v>1393</v>
      </c>
      <c r="J1291" s="4">
        <v>46</v>
      </c>
      <c r="K1291" s="4">
        <v>199</v>
      </c>
      <c r="L1291" s="38" t="s">
        <v>1378</v>
      </c>
      <c r="M1291" s="25">
        <v>50</v>
      </c>
      <c r="N1291" s="49">
        <f t="shared" si="3901"/>
        <v>2.2108241952599928E-3</v>
      </c>
      <c r="O1291" s="25">
        <v>51</v>
      </c>
      <c r="P1291" s="49">
        <f t="shared" si="3901"/>
        <v>1.6786255019419394E-3</v>
      </c>
      <c r="Q1291" s="25">
        <v>6</v>
      </c>
      <c r="R1291" s="49">
        <f t="shared" ref="R1291:T1291" si="3909">IF(Q1291=0," ",Q1291/Q$2366)</f>
        <v>1.011804384485666E-3</v>
      </c>
      <c r="S1291" s="25">
        <v>7</v>
      </c>
      <c r="T1291" s="49">
        <f t="shared" si="3909"/>
        <v>2.4666126361041617E-4</v>
      </c>
      <c r="U1291" s="30">
        <v>16</v>
      </c>
      <c r="V1291" s="49">
        <f t="shared" ref="V1291:X1291" si="3910">IF(U1291=0," ",U1291/U$2366)</f>
        <v>1.0791124300263033E-3</v>
      </c>
      <c r="W1291" s="25"/>
      <c r="X1291" s="49" t="str">
        <f t="shared" si="3910"/>
        <v xml:space="preserve"> </v>
      </c>
      <c r="Y1291" s="25"/>
      <c r="Z1291" s="53" t="str">
        <f t="shared" ref="Z1291" si="3911">IF(Y1291=0," ",Y1291/Y$2366)</f>
        <v xml:space="preserve"> </v>
      </c>
      <c r="AA1291" s="26">
        <f t="shared" si="3905"/>
        <v>130</v>
      </c>
      <c r="AB1291" s="43">
        <f t="shared" si="3900"/>
        <v>1.0759184619331772E-3</v>
      </c>
    </row>
    <row r="1292" spans="1:28">
      <c r="A1292" t="s">
        <v>989</v>
      </c>
      <c r="B1292" t="s">
        <v>5087</v>
      </c>
      <c r="C1292" t="s">
        <v>998</v>
      </c>
      <c r="D1292" s="4" t="s">
        <v>1381</v>
      </c>
      <c r="F1292" s="5" t="s">
        <v>5339</v>
      </c>
      <c r="G1292" s="4"/>
      <c r="H1292" s="3" t="s">
        <v>1393</v>
      </c>
      <c r="I1292" s="3" t="s">
        <v>1393</v>
      </c>
      <c r="J1292" s="4"/>
      <c r="K1292" s="4"/>
      <c r="L1292" s="38" t="s">
        <v>1378</v>
      </c>
      <c r="M1292" s="25"/>
      <c r="N1292" s="49" t="str">
        <f t="shared" si="3901"/>
        <v xml:space="preserve"> </v>
      </c>
      <c r="O1292" s="25"/>
      <c r="P1292" s="49" t="str">
        <f t="shared" si="3901"/>
        <v xml:space="preserve"> </v>
      </c>
      <c r="Q1292" s="25"/>
      <c r="R1292" s="49" t="str">
        <f t="shared" ref="R1292:T1292" si="3912">IF(Q1292=0," ",Q1292/Q$2366)</f>
        <v xml:space="preserve"> </v>
      </c>
      <c r="S1292" s="25"/>
      <c r="T1292" s="49" t="str">
        <f t="shared" si="3912"/>
        <v xml:space="preserve"> </v>
      </c>
      <c r="U1292" s="30"/>
      <c r="V1292" s="49" t="str">
        <f t="shared" ref="V1292:X1292" si="3913">IF(U1292=0," ",U1292/U$2366)</f>
        <v xml:space="preserve"> </v>
      </c>
      <c r="W1292" s="25">
        <v>16</v>
      </c>
      <c r="X1292" s="49">
        <f t="shared" si="3913"/>
        <v>1.1250175783996624E-3</v>
      </c>
      <c r="Y1292" s="25">
        <v>7</v>
      </c>
      <c r="Z1292" s="53">
        <f t="shared" ref="Z1292" si="3914">IF(Y1292=0," ",Y1292/Y$2366)</f>
        <v>1.56564526951465E-3</v>
      </c>
      <c r="AA1292" s="26">
        <f t="shared" si="3905"/>
        <v>23</v>
      </c>
      <c r="AB1292" s="43">
        <f t="shared" si="3900"/>
        <v>1.9035480480356212E-4</v>
      </c>
    </row>
    <row r="1293" spans="1:28">
      <c r="A1293" t="s">
        <v>989</v>
      </c>
      <c r="B1293" t="s">
        <v>5193</v>
      </c>
      <c r="C1293" t="s">
        <v>998</v>
      </c>
      <c r="D1293" s="4" t="s">
        <v>1381</v>
      </c>
      <c r="F1293" s="5" t="s">
        <v>5423</v>
      </c>
      <c r="G1293" s="4"/>
      <c r="H1293" s="3" t="s">
        <v>1393</v>
      </c>
      <c r="I1293" s="3" t="s">
        <v>581</v>
      </c>
      <c r="J1293" s="4"/>
      <c r="K1293" s="4"/>
      <c r="L1293" s="38" t="s">
        <v>1378</v>
      </c>
      <c r="M1293" s="25">
        <v>6</v>
      </c>
      <c r="N1293" s="49">
        <f t="shared" si="3901"/>
        <v>2.6529890343119917E-4</v>
      </c>
      <c r="O1293" s="25">
        <v>102</v>
      </c>
      <c r="P1293" s="49">
        <f t="shared" si="3901"/>
        <v>3.3572510038838788E-3</v>
      </c>
      <c r="Q1293" s="25">
        <v>13</v>
      </c>
      <c r="R1293" s="49">
        <f t="shared" ref="R1293:T1293" si="3915">IF(Q1293=0," ",Q1293/Q$2366)</f>
        <v>2.1922428330522765E-3</v>
      </c>
      <c r="S1293" s="25"/>
      <c r="T1293" s="49" t="str">
        <f t="shared" si="3915"/>
        <v xml:space="preserve"> </v>
      </c>
      <c r="U1293" s="30"/>
      <c r="V1293" s="49" t="str">
        <f t="shared" ref="V1293:X1293" si="3916">IF(U1293=0," ",U1293/U$2366)</f>
        <v xml:space="preserve"> </v>
      </c>
      <c r="W1293" s="25"/>
      <c r="X1293" s="49" t="str">
        <f t="shared" si="3916"/>
        <v xml:space="preserve"> </v>
      </c>
      <c r="Y1293" s="25"/>
      <c r="Z1293" s="53" t="str">
        <f t="shared" ref="Z1293" si="3917">IF(Y1293=0," ",Y1293/Y$2366)</f>
        <v xml:space="preserve"> </v>
      </c>
      <c r="AA1293" s="26">
        <f t="shared" si="3905"/>
        <v>121</v>
      </c>
      <c r="AB1293" s="43">
        <f t="shared" si="3900"/>
        <v>1.0014317991839572E-3</v>
      </c>
    </row>
    <row r="1294" spans="1:28">
      <c r="A1294" t="s">
        <v>989</v>
      </c>
      <c r="B1294" t="s">
        <v>5116</v>
      </c>
      <c r="C1294" t="s">
        <v>998</v>
      </c>
      <c r="D1294" s="4" t="s">
        <v>1381</v>
      </c>
      <c r="F1294" s="5" t="s">
        <v>5340</v>
      </c>
      <c r="G1294" s="4" t="s">
        <v>6716</v>
      </c>
      <c r="H1294" s="3" t="s">
        <v>1393</v>
      </c>
      <c r="I1294" s="3" t="s">
        <v>1393</v>
      </c>
      <c r="J1294" s="4"/>
      <c r="K1294" s="4">
        <v>203</v>
      </c>
      <c r="L1294" s="38" t="s">
        <v>1378</v>
      </c>
      <c r="M1294" s="25">
        <v>1</v>
      </c>
      <c r="N1294" s="49">
        <f t="shared" si="3901"/>
        <v>4.4216483905199858E-5</v>
      </c>
      <c r="O1294" s="25"/>
      <c r="P1294" s="49" t="str">
        <f t="shared" si="3901"/>
        <v xml:space="preserve"> </v>
      </c>
      <c r="Q1294" s="25"/>
      <c r="R1294" s="49" t="str">
        <f t="shared" ref="R1294:T1294" si="3918">IF(Q1294=0," ",Q1294/Q$2366)</f>
        <v xml:space="preserve"> </v>
      </c>
      <c r="S1294" s="25"/>
      <c r="T1294" s="49" t="str">
        <f t="shared" si="3918"/>
        <v xml:space="preserve"> </v>
      </c>
      <c r="U1294" s="30"/>
      <c r="V1294" s="49" t="str">
        <f t="shared" ref="V1294:X1294" si="3919">IF(U1294=0," ",U1294/U$2366)</f>
        <v xml:space="preserve"> </v>
      </c>
      <c r="W1294" s="25"/>
      <c r="X1294" s="49" t="str">
        <f t="shared" si="3919"/>
        <v xml:space="preserve"> </v>
      </c>
      <c r="Y1294" s="25"/>
      <c r="Z1294" s="53" t="str">
        <f t="shared" ref="Z1294" si="3920">IF(Y1294=0," ",Y1294/Y$2366)</f>
        <v xml:space="preserve"> </v>
      </c>
      <c r="AA1294" s="26">
        <f t="shared" si="3905"/>
        <v>1</v>
      </c>
      <c r="AB1294" s="43">
        <f t="shared" si="3900"/>
        <v>8.2762958610244394E-6</v>
      </c>
    </row>
    <row r="1295" spans="1:28">
      <c r="A1295" t="s">
        <v>989</v>
      </c>
      <c r="B1295" t="s">
        <v>849</v>
      </c>
      <c r="C1295" t="s">
        <v>998</v>
      </c>
      <c r="D1295" s="4" t="s">
        <v>1381</v>
      </c>
      <c r="F1295" t="s">
        <v>2655</v>
      </c>
      <c r="G1295" s="4"/>
      <c r="H1295" s="3" t="s">
        <v>1393</v>
      </c>
      <c r="I1295" s="3" t="s">
        <v>1393</v>
      </c>
      <c r="J1295" s="4">
        <v>33</v>
      </c>
      <c r="K1295" s="4">
        <v>207</v>
      </c>
      <c r="L1295" s="38" t="s">
        <v>1378</v>
      </c>
      <c r="M1295" s="25">
        <v>1</v>
      </c>
      <c r="N1295" s="49">
        <f t="shared" si="3901"/>
        <v>4.4216483905199858E-5</v>
      </c>
      <c r="O1295" s="25">
        <v>2</v>
      </c>
      <c r="P1295" s="49">
        <f t="shared" si="3901"/>
        <v>6.582845105654664E-5</v>
      </c>
      <c r="Q1295" s="25"/>
      <c r="R1295" s="49" t="str">
        <f t="shared" ref="R1295:T1295" si="3921">IF(Q1295=0," ",Q1295/Q$2366)</f>
        <v xml:space="preserve"> </v>
      </c>
      <c r="S1295" s="28"/>
      <c r="T1295" s="49" t="str">
        <f t="shared" si="3921"/>
        <v xml:space="preserve"> </v>
      </c>
      <c r="U1295" s="30"/>
      <c r="V1295" s="49" t="str">
        <f t="shared" ref="V1295:X1295" si="3922">IF(U1295=0," ",U1295/U$2366)</f>
        <v xml:space="preserve"> </v>
      </c>
      <c r="W1295" s="25"/>
      <c r="X1295" s="49" t="str">
        <f t="shared" si="3922"/>
        <v xml:space="preserve"> </v>
      </c>
      <c r="Y1295" s="25"/>
      <c r="Z1295" s="53" t="str">
        <f t="shared" ref="Z1295" si="3923">IF(Y1295=0," ",Y1295/Y$2366)</f>
        <v xml:space="preserve"> </v>
      </c>
      <c r="AA1295" s="26">
        <f t="shared" si="3905"/>
        <v>3</v>
      </c>
      <c r="AB1295" s="43">
        <f t="shared" si="3900"/>
        <v>2.482888758307332E-5</v>
      </c>
    </row>
    <row r="1296" spans="1:28">
      <c r="A1296" t="s">
        <v>989</v>
      </c>
      <c r="B1296" t="s">
        <v>1781</v>
      </c>
      <c r="C1296" t="s">
        <v>998</v>
      </c>
      <c r="D1296" s="4" t="s">
        <v>1381</v>
      </c>
      <c r="F1296" t="s">
        <v>2656</v>
      </c>
      <c r="G1296" s="4"/>
      <c r="H1296" s="3" t="s">
        <v>1393</v>
      </c>
      <c r="I1296" s="3" t="s">
        <v>1393</v>
      </c>
      <c r="J1296" s="4"/>
      <c r="K1296" s="4"/>
      <c r="L1296" s="38" t="s">
        <v>1378</v>
      </c>
      <c r="M1296" s="25"/>
      <c r="N1296" s="49" t="str">
        <f t="shared" si="3901"/>
        <v xml:space="preserve"> </v>
      </c>
      <c r="O1296" s="25"/>
      <c r="P1296" s="49" t="str">
        <f t="shared" si="3901"/>
        <v xml:space="preserve"> </v>
      </c>
      <c r="Q1296" s="25"/>
      <c r="R1296" s="49" t="str">
        <f t="shared" ref="R1296:T1296" si="3924">IF(Q1296=0," ",Q1296/Q$2366)</f>
        <v xml:space="preserve"> </v>
      </c>
      <c r="S1296" s="25">
        <v>133</v>
      </c>
      <c r="T1296" s="49">
        <f t="shared" si="3924"/>
        <v>4.6865640085979069E-3</v>
      </c>
      <c r="U1296" s="30">
        <v>39</v>
      </c>
      <c r="V1296" s="49">
        <f t="shared" ref="V1296:X1296" si="3925">IF(U1296=0," ",U1296/U$2366)</f>
        <v>2.6303365481891144E-3</v>
      </c>
      <c r="W1296" s="25">
        <v>118</v>
      </c>
      <c r="X1296" s="49">
        <f t="shared" si="3925"/>
        <v>8.2970046406975109E-3</v>
      </c>
      <c r="Y1296" s="25">
        <v>154</v>
      </c>
      <c r="Z1296" s="53">
        <f t="shared" ref="Z1296" si="3926">IF(Y1296=0," ",Y1296/Y$2366)</f>
        <v>3.4444195929322297E-2</v>
      </c>
      <c r="AA1296" s="26">
        <f t="shared" si="3905"/>
        <v>444</v>
      </c>
      <c r="AB1296" s="43">
        <f t="shared" si="3900"/>
        <v>3.6746753622948513E-3</v>
      </c>
    </row>
    <row r="1297" spans="1:28">
      <c r="A1297" t="s">
        <v>989</v>
      </c>
      <c r="B1297" t="s">
        <v>2973</v>
      </c>
      <c r="C1297" t="s">
        <v>998</v>
      </c>
      <c r="D1297" s="4" t="s">
        <v>1381</v>
      </c>
      <c r="F1297" t="s">
        <v>2657</v>
      </c>
      <c r="G1297" s="4" t="s">
        <v>168</v>
      </c>
      <c r="H1297" s="3" t="s">
        <v>1393</v>
      </c>
      <c r="I1297" s="3" t="s">
        <v>581</v>
      </c>
      <c r="J1297" s="4"/>
      <c r="K1297" s="4"/>
      <c r="L1297" s="38" t="s">
        <v>1378</v>
      </c>
      <c r="M1297" s="25"/>
      <c r="N1297" s="49" t="str">
        <f t="shared" si="3901"/>
        <v xml:space="preserve"> </v>
      </c>
      <c r="O1297" s="25">
        <v>3</v>
      </c>
      <c r="P1297" s="49">
        <f t="shared" si="3901"/>
        <v>9.874267658481996E-5</v>
      </c>
      <c r="Q1297" s="25">
        <v>1</v>
      </c>
      <c r="R1297" s="49">
        <f t="shared" ref="R1297:T1297" si="3927">IF(Q1297=0," ",Q1297/Q$2366)</f>
        <v>1.6863406408094435E-4</v>
      </c>
      <c r="S1297" s="25">
        <v>14</v>
      </c>
      <c r="T1297" s="49">
        <f t="shared" si="3927"/>
        <v>4.9332252722083234E-4</v>
      </c>
      <c r="U1297" s="30">
        <v>54</v>
      </c>
      <c r="V1297" s="49">
        <f t="shared" ref="V1297:X1297" si="3928">IF(U1297=0," ",U1297/U$2366)</f>
        <v>3.642004451338774E-3</v>
      </c>
      <c r="W1297" s="25"/>
      <c r="X1297" s="49" t="str">
        <f t="shared" si="3928"/>
        <v xml:space="preserve"> </v>
      </c>
      <c r="Y1297" s="25"/>
      <c r="Z1297" s="53" t="str">
        <f t="shared" ref="Z1297" si="3929">IF(Y1297=0," ",Y1297/Y$2366)</f>
        <v xml:space="preserve"> </v>
      </c>
      <c r="AA1297" s="26">
        <f t="shared" si="3905"/>
        <v>72</v>
      </c>
      <c r="AB1297" s="43">
        <f t="shared" si="3900"/>
        <v>5.9589330199375965E-4</v>
      </c>
    </row>
    <row r="1298" spans="1:28">
      <c r="A1298" t="s">
        <v>989</v>
      </c>
      <c r="B1298" t="s">
        <v>5593</v>
      </c>
      <c r="C1298" t="s">
        <v>998</v>
      </c>
      <c r="D1298" s="4" t="s">
        <v>1381</v>
      </c>
      <c r="F1298" t="s">
        <v>5904</v>
      </c>
      <c r="G1298" s="4"/>
      <c r="H1298" s="3" t="s">
        <v>1393</v>
      </c>
      <c r="I1298" s="3" t="s">
        <v>581</v>
      </c>
      <c r="J1298" s="4"/>
      <c r="K1298" s="4"/>
      <c r="L1298" s="38" t="s">
        <v>1378</v>
      </c>
      <c r="M1298" s="25"/>
      <c r="N1298" s="49" t="str">
        <f t="shared" si="3901"/>
        <v xml:space="preserve"> </v>
      </c>
      <c r="O1298" s="25">
        <v>1</v>
      </c>
      <c r="P1298" s="49">
        <f t="shared" si="3901"/>
        <v>3.291422552827332E-5</v>
      </c>
      <c r="Q1298" s="25"/>
      <c r="R1298" s="49" t="str">
        <f t="shared" ref="R1298:T1298" si="3930">IF(Q1298=0," ",Q1298/Q$2366)</f>
        <v xml:space="preserve"> </v>
      </c>
      <c r="S1298" s="25"/>
      <c r="T1298" s="49" t="str">
        <f t="shared" si="3930"/>
        <v xml:space="preserve"> </v>
      </c>
      <c r="U1298" s="30"/>
      <c r="V1298" s="49" t="str">
        <f t="shared" ref="V1298:X1298" si="3931">IF(U1298=0," ",U1298/U$2366)</f>
        <v xml:space="preserve"> </v>
      </c>
      <c r="W1298" s="25"/>
      <c r="X1298" s="49" t="str">
        <f t="shared" si="3931"/>
        <v xml:space="preserve"> </v>
      </c>
      <c r="Y1298" s="25"/>
      <c r="Z1298" s="53" t="str">
        <f t="shared" ref="Z1298" si="3932">IF(Y1298=0," ",Y1298/Y$2366)</f>
        <v xml:space="preserve"> </v>
      </c>
      <c r="AA1298" s="26">
        <f t="shared" si="3905"/>
        <v>1</v>
      </c>
      <c r="AB1298" s="43">
        <f t="shared" si="3900"/>
        <v>8.2762958610244394E-6</v>
      </c>
    </row>
    <row r="1299" spans="1:28">
      <c r="A1299" t="s">
        <v>989</v>
      </c>
      <c r="B1299" t="s">
        <v>658</v>
      </c>
      <c r="C1299" t="s">
        <v>998</v>
      </c>
      <c r="D1299" s="4" t="s">
        <v>1381</v>
      </c>
      <c r="F1299" t="s">
        <v>2658</v>
      </c>
      <c r="G1299" s="4"/>
      <c r="H1299" s="3" t="s">
        <v>1393</v>
      </c>
      <c r="I1299" s="3" t="s">
        <v>1393</v>
      </c>
      <c r="J1299" s="4">
        <v>37</v>
      </c>
      <c r="K1299" s="4">
        <v>211</v>
      </c>
      <c r="L1299" s="38" t="s">
        <v>1378</v>
      </c>
      <c r="M1299" s="25">
        <v>3</v>
      </c>
      <c r="N1299" s="49">
        <f t="shared" si="3901"/>
        <v>1.3264945171559959E-4</v>
      </c>
      <c r="O1299" s="25"/>
      <c r="P1299" s="49" t="str">
        <f t="shared" si="3901"/>
        <v xml:space="preserve"> </v>
      </c>
      <c r="Q1299" s="25"/>
      <c r="R1299" s="49" t="str">
        <f t="shared" ref="R1299:T1299" si="3933">IF(Q1299=0," ",Q1299/Q$2366)</f>
        <v xml:space="preserve"> </v>
      </c>
      <c r="S1299" s="28"/>
      <c r="T1299" s="49" t="str">
        <f t="shared" si="3933"/>
        <v xml:space="preserve"> </v>
      </c>
      <c r="U1299" s="30"/>
      <c r="V1299" s="49" t="str">
        <f t="shared" ref="V1299:X1299" si="3934">IF(U1299=0," ",U1299/U$2366)</f>
        <v xml:space="preserve"> </v>
      </c>
      <c r="W1299" s="25"/>
      <c r="X1299" s="49" t="str">
        <f t="shared" si="3934"/>
        <v xml:space="preserve"> </v>
      </c>
      <c r="Y1299" s="25"/>
      <c r="Z1299" s="53" t="str">
        <f t="shared" ref="Z1299" si="3935">IF(Y1299=0," ",Y1299/Y$2366)</f>
        <v xml:space="preserve"> </v>
      </c>
      <c r="AA1299" s="26">
        <f t="shared" si="3905"/>
        <v>3</v>
      </c>
      <c r="AB1299" s="43">
        <f t="shared" si="3900"/>
        <v>2.482888758307332E-5</v>
      </c>
    </row>
    <row r="1300" spans="1:28">
      <c r="A1300" t="s">
        <v>989</v>
      </c>
      <c r="B1300" t="s">
        <v>1782</v>
      </c>
      <c r="C1300" t="s">
        <v>998</v>
      </c>
      <c r="D1300" s="4" t="s">
        <v>1381</v>
      </c>
      <c r="F1300" t="s">
        <v>2014</v>
      </c>
      <c r="G1300" s="4"/>
      <c r="H1300" s="3" t="s">
        <v>1393</v>
      </c>
      <c r="I1300" s="3" t="s">
        <v>1393</v>
      </c>
      <c r="J1300" s="4"/>
      <c r="K1300" s="4">
        <v>198</v>
      </c>
      <c r="L1300" s="38" t="s">
        <v>1378</v>
      </c>
      <c r="M1300" s="25"/>
      <c r="N1300" s="49" t="str">
        <f t="shared" si="3901"/>
        <v xml:space="preserve"> </v>
      </c>
      <c r="O1300" s="25"/>
      <c r="P1300" s="49" t="str">
        <f t="shared" si="3901"/>
        <v xml:space="preserve"> </v>
      </c>
      <c r="Q1300" s="25"/>
      <c r="R1300" s="49" t="str">
        <f t="shared" ref="R1300:T1300" si="3936">IF(Q1300=0," ",Q1300/Q$2366)</f>
        <v xml:space="preserve"> </v>
      </c>
      <c r="S1300" s="25">
        <v>5</v>
      </c>
      <c r="T1300" s="49">
        <f t="shared" si="3936"/>
        <v>1.7618661686458296E-4</v>
      </c>
      <c r="U1300" s="30"/>
      <c r="V1300" s="49" t="str">
        <f t="shared" ref="V1300:X1300" si="3937">IF(U1300=0," ",U1300/U$2366)</f>
        <v xml:space="preserve"> </v>
      </c>
      <c r="W1300" s="25">
        <v>1</v>
      </c>
      <c r="X1300" s="49">
        <f t="shared" si="3937"/>
        <v>7.0313598649978903E-5</v>
      </c>
      <c r="Y1300" s="25"/>
      <c r="Z1300" s="53" t="str">
        <f t="shared" ref="Z1300" si="3938">IF(Y1300=0," ",Y1300/Y$2366)</f>
        <v xml:space="preserve"> </v>
      </c>
      <c r="AA1300" s="26">
        <f t="shared" si="3905"/>
        <v>6</v>
      </c>
      <c r="AB1300" s="43">
        <f t="shared" si="3900"/>
        <v>4.965777516614664E-5</v>
      </c>
    </row>
    <row r="1301" spans="1:28">
      <c r="A1301" t="s">
        <v>989</v>
      </c>
      <c r="B1301" t="s">
        <v>5088</v>
      </c>
      <c r="C1301" t="s">
        <v>998</v>
      </c>
      <c r="D1301" s="4" t="s">
        <v>1381</v>
      </c>
      <c r="E1301" s="2" t="s">
        <v>2064</v>
      </c>
      <c r="F1301" s="5" t="s">
        <v>5341</v>
      </c>
      <c r="G1301" s="4"/>
      <c r="H1301" s="3" t="s">
        <v>1393</v>
      </c>
      <c r="I1301" s="3" t="s">
        <v>1393</v>
      </c>
      <c r="J1301" s="4"/>
      <c r="K1301" s="4" t="s">
        <v>6193</v>
      </c>
      <c r="L1301" s="38" t="s">
        <v>1378</v>
      </c>
      <c r="M1301" s="25"/>
      <c r="N1301" s="49" t="str">
        <f t="shared" si="3901"/>
        <v xml:space="preserve"> </v>
      </c>
      <c r="O1301" s="25"/>
      <c r="P1301" s="49" t="str">
        <f t="shared" si="3901"/>
        <v xml:space="preserve"> </v>
      </c>
      <c r="Q1301" s="25"/>
      <c r="R1301" s="49" t="str">
        <f t="shared" ref="R1301:T1301" si="3939">IF(Q1301=0," ",Q1301/Q$2366)</f>
        <v xml:space="preserve"> </v>
      </c>
      <c r="S1301" s="25"/>
      <c r="T1301" s="49" t="str">
        <f t="shared" si="3939"/>
        <v xml:space="preserve"> </v>
      </c>
      <c r="U1301" s="30"/>
      <c r="V1301" s="49" t="str">
        <f t="shared" ref="V1301:X1301" si="3940">IF(U1301=0," ",U1301/U$2366)</f>
        <v xml:space="preserve"> </v>
      </c>
      <c r="W1301" s="25">
        <v>2</v>
      </c>
      <c r="X1301" s="49">
        <f t="shared" si="3940"/>
        <v>1.4062719729995781E-4</v>
      </c>
      <c r="Y1301" s="25">
        <v>1</v>
      </c>
      <c r="Z1301" s="53">
        <f t="shared" ref="Z1301" si="3941">IF(Y1301=0," ",Y1301/Y$2366)</f>
        <v>2.2366360993066427E-4</v>
      </c>
      <c r="AA1301" s="26">
        <f t="shared" si="3905"/>
        <v>3</v>
      </c>
      <c r="AB1301" s="43">
        <f t="shared" si="3900"/>
        <v>2.482888758307332E-5</v>
      </c>
    </row>
    <row r="1302" spans="1:28">
      <c r="A1302" t="s">
        <v>989</v>
      </c>
      <c r="B1302" t="s">
        <v>595</v>
      </c>
      <c r="C1302" t="s">
        <v>998</v>
      </c>
      <c r="D1302" s="4" t="s">
        <v>1381</v>
      </c>
      <c r="F1302" t="s">
        <v>2015</v>
      </c>
      <c r="G1302" s="4"/>
      <c r="H1302" s="3" t="s">
        <v>1393</v>
      </c>
      <c r="I1302" s="3" t="s">
        <v>1393</v>
      </c>
      <c r="J1302" s="4"/>
      <c r="K1302" s="4">
        <v>222</v>
      </c>
      <c r="L1302" s="38" t="s">
        <v>1378</v>
      </c>
      <c r="M1302" s="25"/>
      <c r="N1302" s="49" t="str">
        <f t="shared" si="3901"/>
        <v xml:space="preserve"> </v>
      </c>
      <c r="O1302" s="25">
        <v>6</v>
      </c>
      <c r="P1302" s="49">
        <f t="shared" si="3901"/>
        <v>1.9748535316963992E-4</v>
      </c>
      <c r="Q1302" s="25"/>
      <c r="R1302" s="49" t="str">
        <f t="shared" ref="R1302:T1302" si="3942">IF(Q1302=0," ",Q1302/Q$2366)</f>
        <v xml:space="preserve"> </v>
      </c>
      <c r="S1302" s="25">
        <v>4</v>
      </c>
      <c r="T1302" s="49">
        <f t="shared" si="3942"/>
        <v>1.4094929349166638E-4</v>
      </c>
      <c r="U1302" s="30">
        <v>4</v>
      </c>
      <c r="V1302" s="49">
        <f t="shared" ref="V1302:X1302" si="3943">IF(U1302=0," ",U1302/U$2366)</f>
        <v>2.6977810750657583E-4</v>
      </c>
      <c r="W1302" s="25">
        <v>122</v>
      </c>
      <c r="X1302" s="49">
        <f t="shared" si="3943"/>
        <v>8.578259035297426E-3</v>
      </c>
      <c r="Y1302" s="25">
        <v>14</v>
      </c>
      <c r="Z1302" s="53">
        <f t="shared" ref="Z1302" si="3944">IF(Y1302=0," ",Y1302/Y$2366)</f>
        <v>3.1312905390293E-3</v>
      </c>
      <c r="AA1302" s="26">
        <f t="shared" si="3905"/>
        <v>150</v>
      </c>
      <c r="AB1302" s="43">
        <f t="shared" si="3900"/>
        <v>1.2414443791536659E-3</v>
      </c>
    </row>
    <row r="1303" spans="1:28">
      <c r="A1303" t="s">
        <v>989</v>
      </c>
      <c r="B1303" t="s">
        <v>596</v>
      </c>
      <c r="C1303" t="s">
        <v>998</v>
      </c>
      <c r="D1303" s="4" t="s">
        <v>1381</v>
      </c>
      <c r="F1303" t="s">
        <v>2016</v>
      </c>
      <c r="G1303" s="4"/>
      <c r="H1303" s="3" t="s">
        <v>1393</v>
      </c>
      <c r="I1303" s="3" t="s">
        <v>1393</v>
      </c>
      <c r="J1303" s="4"/>
      <c r="K1303" s="4">
        <v>223</v>
      </c>
      <c r="L1303" s="38" t="s">
        <v>1378</v>
      </c>
      <c r="M1303" s="25">
        <v>13</v>
      </c>
      <c r="N1303" s="49">
        <f t="shared" si="3901"/>
        <v>5.7481429076759814E-4</v>
      </c>
      <c r="O1303" s="25">
        <v>315</v>
      </c>
      <c r="P1303" s="49">
        <f t="shared" si="3901"/>
        <v>1.0367981041406096E-2</v>
      </c>
      <c r="Q1303" s="25">
        <v>87</v>
      </c>
      <c r="R1303" s="49">
        <f t="shared" ref="R1303:T1303" si="3945">IF(Q1303=0," ",Q1303/Q$2366)</f>
        <v>1.4671163575042159E-2</v>
      </c>
      <c r="S1303" s="25">
        <v>41</v>
      </c>
      <c r="T1303" s="49">
        <f t="shared" si="3945"/>
        <v>1.4447302582895802E-3</v>
      </c>
      <c r="U1303" s="30">
        <v>20</v>
      </c>
      <c r="V1303" s="49">
        <f t="shared" ref="V1303:X1303" si="3946">IF(U1303=0," ",U1303/U$2366)</f>
        <v>1.3488905375328793E-3</v>
      </c>
      <c r="W1303" s="25"/>
      <c r="X1303" s="49" t="str">
        <f t="shared" si="3946"/>
        <v xml:space="preserve"> </v>
      </c>
      <c r="Y1303" s="25"/>
      <c r="Z1303" s="53" t="str">
        <f t="shared" ref="Z1303" si="3947">IF(Y1303=0," ",Y1303/Y$2366)</f>
        <v xml:space="preserve"> </v>
      </c>
      <c r="AA1303" s="26">
        <f t="shared" si="3905"/>
        <v>476</v>
      </c>
      <c r="AB1303" s="43">
        <f t="shared" si="3900"/>
        <v>3.939516829847633E-3</v>
      </c>
    </row>
    <row r="1304" spans="1:28">
      <c r="A1304" t="s">
        <v>989</v>
      </c>
      <c r="B1304" t="s">
        <v>850</v>
      </c>
      <c r="C1304" t="s">
        <v>998</v>
      </c>
      <c r="D1304" s="4" t="s">
        <v>1381</v>
      </c>
      <c r="F1304" t="s">
        <v>2017</v>
      </c>
      <c r="G1304" s="4"/>
      <c r="H1304" s="3" t="s">
        <v>1393</v>
      </c>
      <c r="I1304" s="3" t="s">
        <v>1393</v>
      </c>
      <c r="J1304" s="4">
        <v>37</v>
      </c>
      <c r="K1304" s="4">
        <v>219</v>
      </c>
      <c r="L1304" s="38" t="s">
        <v>1378</v>
      </c>
      <c r="M1304" s="25">
        <v>61</v>
      </c>
      <c r="N1304" s="49">
        <f t="shared" si="3901"/>
        <v>2.6972055182171912E-3</v>
      </c>
      <c r="O1304" s="25">
        <v>6</v>
      </c>
      <c r="P1304" s="49">
        <f t="shared" si="3901"/>
        <v>1.9748535316963992E-4</v>
      </c>
      <c r="Q1304" s="25"/>
      <c r="R1304" s="49" t="str">
        <f t="shared" ref="R1304:T1304" si="3948">IF(Q1304=0," ",Q1304/Q$2366)</f>
        <v xml:space="preserve"> </v>
      </c>
      <c r="S1304" s="25">
        <v>11</v>
      </c>
      <c r="T1304" s="49">
        <f t="shared" si="3948"/>
        <v>3.8761055710208255E-4</v>
      </c>
      <c r="U1304" s="30">
        <v>13</v>
      </c>
      <c r="V1304" s="49">
        <f t="shared" ref="V1304:X1304" si="3949">IF(U1304=0," ",U1304/U$2366)</f>
        <v>8.7677884939637153E-4</v>
      </c>
      <c r="W1304" s="25">
        <v>28</v>
      </c>
      <c r="X1304" s="49">
        <f t="shared" si="3949"/>
        <v>1.9687807621994093E-3</v>
      </c>
      <c r="Y1304" s="25">
        <v>11</v>
      </c>
      <c r="Z1304" s="53">
        <f t="shared" ref="Z1304" si="3950">IF(Y1304=0," ",Y1304/Y$2366)</f>
        <v>2.4602997092373069E-3</v>
      </c>
      <c r="AA1304" s="26">
        <f t="shared" si="3905"/>
        <v>130</v>
      </c>
      <c r="AB1304" s="43">
        <f t="shared" si="3900"/>
        <v>1.0759184619331772E-3</v>
      </c>
    </row>
    <row r="1305" spans="1:28">
      <c r="A1305" t="s">
        <v>989</v>
      </c>
      <c r="B1305" t="s">
        <v>21</v>
      </c>
      <c r="C1305" t="s">
        <v>998</v>
      </c>
      <c r="D1305" s="4" t="s">
        <v>1381</v>
      </c>
      <c r="F1305" t="s">
        <v>298</v>
      </c>
      <c r="G1305" s="4"/>
      <c r="H1305" s="3" t="s">
        <v>1393</v>
      </c>
      <c r="I1305" s="3" t="s">
        <v>581</v>
      </c>
      <c r="J1305" s="4"/>
      <c r="K1305" s="4"/>
      <c r="L1305" s="38" t="s">
        <v>1378</v>
      </c>
      <c r="M1305" s="25"/>
      <c r="N1305" s="49" t="str">
        <f t="shared" si="3901"/>
        <v xml:space="preserve"> </v>
      </c>
      <c r="O1305" s="25"/>
      <c r="P1305" s="49" t="str">
        <f t="shared" si="3901"/>
        <v xml:space="preserve"> </v>
      </c>
      <c r="Q1305" s="25"/>
      <c r="R1305" s="49" t="str">
        <f t="shared" ref="R1305:T1305" si="3951">IF(Q1305=0," ",Q1305/Q$2366)</f>
        <v xml:space="preserve"> </v>
      </c>
      <c r="S1305" s="25">
        <v>14</v>
      </c>
      <c r="T1305" s="49">
        <f t="shared" si="3951"/>
        <v>4.9332252722083234E-4</v>
      </c>
      <c r="U1305" s="30"/>
      <c r="V1305" s="49" t="str">
        <f t="shared" ref="V1305:X1305" si="3952">IF(U1305=0," ",U1305/U$2366)</f>
        <v xml:space="preserve"> </v>
      </c>
      <c r="W1305" s="25"/>
      <c r="X1305" s="49" t="str">
        <f t="shared" si="3952"/>
        <v xml:space="preserve"> </v>
      </c>
      <c r="Y1305" s="25"/>
      <c r="Z1305" s="53" t="str">
        <f t="shared" ref="Z1305" si="3953">IF(Y1305=0," ",Y1305/Y$2366)</f>
        <v xml:space="preserve"> </v>
      </c>
      <c r="AA1305" s="26">
        <f t="shared" si="3905"/>
        <v>14</v>
      </c>
      <c r="AB1305" s="43">
        <f t="shared" si="3900"/>
        <v>1.1586814205434216E-4</v>
      </c>
    </row>
    <row r="1306" spans="1:28">
      <c r="A1306" t="s">
        <v>989</v>
      </c>
      <c r="B1306" t="s">
        <v>597</v>
      </c>
      <c r="C1306" t="s">
        <v>998</v>
      </c>
      <c r="D1306" s="4" t="s">
        <v>1381</v>
      </c>
      <c r="F1306" t="s">
        <v>299</v>
      </c>
      <c r="G1306" s="4"/>
      <c r="H1306" s="3" t="s">
        <v>1393</v>
      </c>
      <c r="I1306" s="3" t="s">
        <v>581</v>
      </c>
      <c r="J1306" s="4"/>
      <c r="K1306" s="4"/>
      <c r="L1306" s="38" t="s">
        <v>1378</v>
      </c>
      <c r="M1306" s="25"/>
      <c r="N1306" s="49" t="str">
        <f t="shared" si="3901"/>
        <v xml:space="preserve"> </v>
      </c>
      <c r="O1306" s="25"/>
      <c r="P1306" s="49" t="str">
        <f t="shared" si="3901"/>
        <v xml:space="preserve"> </v>
      </c>
      <c r="Q1306" s="25"/>
      <c r="R1306" s="49" t="str">
        <f t="shared" ref="R1306:T1306" si="3954">IF(Q1306=0," ",Q1306/Q$2366)</f>
        <v xml:space="preserve"> </v>
      </c>
      <c r="S1306" s="25">
        <v>56</v>
      </c>
      <c r="T1306" s="49">
        <f t="shared" si="3954"/>
        <v>1.9732901088833294E-3</v>
      </c>
      <c r="U1306" s="30">
        <v>5</v>
      </c>
      <c r="V1306" s="49">
        <f t="shared" ref="V1306:X1306" si="3955">IF(U1306=0," ",U1306/U$2366)</f>
        <v>3.3722263438321982E-4</v>
      </c>
      <c r="W1306" s="25">
        <v>52</v>
      </c>
      <c r="X1306" s="49">
        <f t="shared" si="3955"/>
        <v>3.6563071297989031E-3</v>
      </c>
      <c r="Y1306" s="25">
        <v>78</v>
      </c>
      <c r="Z1306" s="53">
        <f t="shared" ref="Z1306" si="3956">IF(Y1306=0," ",Y1306/Y$2366)</f>
        <v>1.7445761574591812E-2</v>
      </c>
      <c r="AA1306" s="26">
        <f t="shared" si="3905"/>
        <v>191</v>
      </c>
      <c r="AB1306" s="43">
        <f t="shared" si="3900"/>
        <v>1.580772509455668E-3</v>
      </c>
    </row>
    <row r="1307" spans="1:28">
      <c r="A1307" t="s">
        <v>989</v>
      </c>
      <c r="B1307" t="s">
        <v>2662</v>
      </c>
      <c r="C1307" t="s">
        <v>998</v>
      </c>
      <c r="D1307" s="4" t="s">
        <v>1381</v>
      </c>
      <c r="F1307" t="s">
        <v>5569</v>
      </c>
      <c r="G1307" s="4"/>
      <c r="H1307" s="3" t="s">
        <v>1393</v>
      </c>
      <c r="I1307" s="3" t="s">
        <v>1393</v>
      </c>
      <c r="J1307" s="4"/>
      <c r="K1307" s="4"/>
      <c r="L1307" s="38" t="s">
        <v>1378</v>
      </c>
      <c r="M1307" s="25"/>
      <c r="N1307" s="49" t="str">
        <f t="shared" si="3901"/>
        <v xml:space="preserve"> </v>
      </c>
      <c r="O1307" s="25"/>
      <c r="P1307" s="49" t="str">
        <f t="shared" si="3901"/>
        <v xml:space="preserve"> </v>
      </c>
      <c r="Q1307" s="25"/>
      <c r="R1307" s="49" t="str">
        <f t="shared" ref="R1307:T1307" si="3957">IF(Q1307=0," ",Q1307/Q$2366)</f>
        <v xml:space="preserve"> </v>
      </c>
      <c r="S1307" s="25"/>
      <c r="T1307" s="49" t="str">
        <f t="shared" si="3957"/>
        <v xml:space="preserve"> </v>
      </c>
      <c r="U1307" s="30"/>
      <c r="V1307" s="49" t="str">
        <f t="shared" ref="V1307:X1307" si="3958">IF(U1307=0," ",U1307/U$2366)</f>
        <v xml:space="preserve"> </v>
      </c>
      <c r="W1307" s="25">
        <v>4</v>
      </c>
      <c r="X1307" s="49">
        <f t="shared" si="3958"/>
        <v>2.8125439459991561E-4</v>
      </c>
      <c r="Y1307" s="25">
        <v>35</v>
      </c>
      <c r="Z1307" s="53">
        <f t="shared" ref="Z1307" si="3959">IF(Y1307=0," ",Y1307/Y$2366)</f>
        <v>7.8282263475732503E-3</v>
      </c>
      <c r="AA1307" s="26">
        <f t="shared" si="3905"/>
        <v>39</v>
      </c>
      <c r="AB1307" s="43">
        <f t="shared" si="3900"/>
        <v>3.2277553857995318E-4</v>
      </c>
    </row>
    <row r="1308" spans="1:28">
      <c r="A1308" t="s">
        <v>989</v>
      </c>
      <c r="B1308" s="5" t="s">
        <v>1987</v>
      </c>
      <c r="C1308" t="s">
        <v>998</v>
      </c>
      <c r="D1308" s="4" t="s">
        <v>1381</v>
      </c>
      <c r="F1308" s="5" t="s">
        <v>6037</v>
      </c>
      <c r="G1308" s="4"/>
      <c r="H1308" s="3" t="s">
        <v>1393</v>
      </c>
      <c r="I1308" s="3" t="s">
        <v>581</v>
      </c>
      <c r="J1308" s="4"/>
      <c r="K1308" s="4"/>
      <c r="L1308" s="38" t="s">
        <v>1378</v>
      </c>
      <c r="M1308" s="25"/>
      <c r="N1308" s="49" t="str">
        <f t="shared" si="3901"/>
        <v xml:space="preserve"> </v>
      </c>
      <c r="O1308" s="25"/>
      <c r="P1308" s="49" t="str">
        <f t="shared" si="3901"/>
        <v xml:space="preserve"> </v>
      </c>
      <c r="Q1308" s="25"/>
      <c r="R1308" s="49" t="str">
        <f t="shared" ref="R1308:T1308" si="3960">IF(Q1308=0," ",Q1308/Q$2366)</f>
        <v xml:space="preserve"> </v>
      </c>
      <c r="S1308" s="28"/>
      <c r="T1308" s="49" t="str">
        <f t="shared" si="3960"/>
        <v xml:space="preserve"> </v>
      </c>
      <c r="U1308" s="30">
        <v>1</v>
      </c>
      <c r="V1308" s="49">
        <f t="shared" ref="V1308:X1308" si="3961">IF(U1308=0," ",U1308/U$2366)</f>
        <v>6.7444526876643958E-5</v>
      </c>
      <c r="W1308" s="25"/>
      <c r="X1308" s="49" t="str">
        <f t="shared" si="3961"/>
        <v xml:space="preserve"> </v>
      </c>
      <c r="Y1308" s="25"/>
      <c r="Z1308" s="53" t="str">
        <f t="shared" ref="Z1308" si="3962">IF(Y1308=0," ",Y1308/Y$2366)</f>
        <v xml:space="preserve"> </v>
      </c>
      <c r="AA1308" s="26">
        <f t="shared" si="3905"/>
        <v>1</v>
      </c>
      <c r="AB1308" s="43">
        <f t="shared" si="3900"/>
        <v>8.2762958610244394E-6</v>
      </c>
    </row>
    <row r="1309" spans="1:28">
      <c r="A1309" t="s">
        <v>989</v>
      </c>
      <c r="B1309" t="s">
        <v>5427</v>
      </c>
      <c r="C1309" t="s">
        <v>998</v>
      </c>
      <c r="D1309" s="4" t="s">
        <v>1381</v>
      </c>
      <c r="E1309" s="2" t="s">
        <v>2064</v>
      </c>
      <c r="F1309" t="s">
        <v>5428</v>
      </c>
      <c r="G1309" s="4"/>
      <c r="H1309" s="3" t="s">
        <v>1393</v>
      </c>
      <c r="I1309" s="3" t="s">
        <v>581</v>
      </c>
      <c r="J1309" s="4"/>
      <c r="K1309" s="4"/>
      <c r="L1309" s="38" t="s">
        <v>1378</v>
      </c>
      <c r="M1309" s="25"/>
      <c r="N1309" s="49" t="str">
        <f t="shared" si="3901"/>
        <v xml:space="preserve"> </v>
      </c>
      <c r="O1309" s="25"/>
      <c r="P1309" s="49" t="str">
        <f t="shared" si="3901"/>
        <v xml:space="preserve"> </v>
      </c>
      <c r="Q1309" s="25"/>
      <c r="R1309" s="49" t="str">
        <f t="shared" ref="R1309:T1309" si="3963">IF(Q1309=0," ",Q1309/Q$2366)</f>
        <v xml:space="preserve"> </v>
      </c>
      <c r="S1309" s="28"/>
      <c r="T1309" s="49" t="str">
        <f t="shared" si="3963"/>
        <v xml:space="preserve"> </v>
      </c>
      <c r="U1309" s="30"/>
      <c r="V1309" s="49" t="str">
        <f t="shared" ref="V1309:X1309" si="3964">IF(U1309=0," ",U1309/U$2366)</f>
        <v xml:space="preserve"> </v>
      </c>
      <c r="W1309" s="25">
        <v>15</v>
      </c>
      <c r="X1309" s="49">
        <f t="shared" si="3964"/>
        <v>1.0547039797496837E-3</v>
      </c>
      <c r="Y1309" s="25"/>
      <c r="Z1309" s="53" t="str">
        <f t="shared" ref="Z1309" si="3965">IF(Y1309=0," ",Y1309/Y$2366)</f>
        <v xml:space="preserve"> </v>
      </c>
      <c r="AA1309" s="26">
        <f t="shared" si="3905"/>
        <v>15</v>
      </c>
      <c r="AB1309" s="43">
        <f t="shared" si="3900"/>
        <v>1.2414443791536659E-4</v>
      </c>
    </row>
    <row r="1310" spans="1:28">
      <c r="A1310" t="s">
        <v>989</v>
      </c>
      <c r="B1310" t="s">
        <v>1890</v>
      </c>
      <c r="C1310" t="s">
        <v>998</v>
      </c>
      <c r="D1310" s="4" t="s">
        <v>1381</v>
      </c>
      <c r="F1310" t="s">
        <v>300</v>
      </c>
      <c r="G1310" s="4"/>
      <c r="H1310" s="3" t="s">
        <v>1393</v>
      </c>
      <c r="I1310" s="3" t="s">
        <v>1393</v>
      </c>
      <c r="J1310" s="4"/>
      <c r="K1310" s="4">
        <v>201</v>
      </c>
      <c r="L1310" s="38" t="s">
        <v>1378</v>
      </c>
      <c r="M1310" s="25"/>
      <c r="N1310" s="49" t="str">
        <f t="shared" si="3901"/>
        <v xml:space="preserve"> </v>
      </c>
      <c r="O1310" s="25"/>
      <c r="P1310" s="49" t="str">
        <f t="shared" si="3901"/>
        <v xml:space="preserve"> </v>
      </c>
      <c r="Q1310" s="25"/>
      <c r="R1310" s="49" t="str">
        <f t="shared" ref="R1310:T1310" si="3966">IF(Q1310=0," ",Q1310/Q$2366)</f>
        <v xml:space="preserve"> </v>
      </c>
      <c r="S1310" s="25">
        <v>104</v>
      </c>
      <c r="T1310" s="49">
        <f t="shared" si="3966"/>
        <v>3.6646816307833257E-3</v>
      </c>
      <c r="U1310" s="30">
        <v>4</v>
      </c>
      <c r="V1310" s="49">
        <f t="shared" ref="V1310:X1310" si="3967">IF(U1310=0," ",U1310/U$2366)</f>
        <v>2.6977810750657583E-4</v>
      </c>
      <c r="W1310" s="25"/>
      <c r="X1310" s="49" t="str">
        <f t="shared" si="3967"/>
        <v xml:space="preserve"> </v>
      </c>
      <c r="Y1310" s="25"/>
      <c r="Z1310" s="53" t="str">
        <f t="shared" ref="Z1310" si="3968">IF(Y1310=0," ",Y1310/Y$2366)</f>
        <v xml:space="preserve"> </v>
      </c>
      <c r="AA1310" s="26">
        <f t="shared" si="3905"/>
        <v>108</v>
      </c>
      <c r="AB1310" s="43">
        <f t="shared" si="3900"/>
        <v>8.9383995299063953E-4</v>
      </c>
    </row>
    <row r="1311" spans="1:28">
      <c r="A1311" t="s">
        <v>989</v>
      </c>
      <c r="B1311" t="s">
        <v>993</v>
      </c>
      <c r="C1311" t="s">
        <v>998</v>
      </c>
      <c r="D1311" s="4" t="s">
        <v>1381</v>
      </c>
      <c r="F1311" t="s">
        <v>301</v>
      </c>
      <c r="G1311" s="4"/>
      <c r="H1311" s="3" t="s">
        <v>1393</v>
      </c>
      <c r="I1311" s="3" t="s">
        <v>1393</v>
      </c>
      <c r="J1311" s="4">
        <v>48</v>
      </c>
      <c r="K1311" s="4">
        <v>221</v>
      </c>
      <c r="L1311" s="38" t="s">
        <v>1378</v>
      </c>
      <c r="M1311" s="25">
        <v>71</v>
      </c>
      <c r="N1311" s="49">
        <f t="shared" si="3901"/>
        <v>3.1393703572691898E-3</v>
      </c>
      <c r="O1311" s="25">
        <v>78</v>
      </c>
      <c r="P1311" s="49">
        <f t="shared" si="3901"/>
        <v>2.5673095912053189E-3</v>
      </c>
      <c r="Q1311" s="25">
        <v>8</v>
      </c>
      <c r="R1311" s="49">
        <f t="shared" ref="R1311:T1311" si="3969">IF(Q1311=0," ",Q1311/Q$2366)</f>
        <v>1.3490725126475548E-3</v>
      </c>
      <c r="S1311" s="25">
        <v>2</v>
      </c>
      <c r="T1311" s="49">
        <f t="shared" si="3969"/>
        <v>7.0474646745833188E-5</v>
      </c>
      <c r="U1311" s="30"/>
      <c r="V1311" s="49" t="str">
        <f t="shared" ref="V1311:X1311" si="3970">IF(U1311=0," ",U1311/U$2366)</f>
        <v xml:space="preserve"> </v>
      </c>
      <c r="W1311" s="25"/>
      <c r="X1311" s="49" t="str">
        <f t="shared" si="3970"/>
        <v xml:space="preserve"> </v>
      </c>
      <c r="Y1311" s="25"/>
      <c r="Z1311" s="53" t="str">
        <f t="shared" ref="Z1311" si="3971">IF(Y1311=0," ",Y1311/Y$2366)</f>
        <v xml:space="preserve"> </v>
      </c>
      <c r="AA1311" s="26">
        <f t="shared" si="3905"/>
        <v>159</v>
      </c>
      <c r="AB1311" s="43">
        <f t="shared" si="3900"/>
        <v>1.3159310419028859E-3</v>
      </c>
    </row>
    <row r="1312" spans="1:28">
      <c r="A1312" t="s">
        <v>989</v>
      </c>
      <c r="B1312" t="s">
        <v>99</v>
      </c>
      <c r="C1312" t="s">
        <v>998</v>
      </c>
      <c r="D1312" s="4" t="s">
        <v>1381</v>
      </c>
      <c r="F1312" t="s">
        <v>5080</v>
      </c>
      <c r="G1312" s="4"/>
      <c r="H1312" s="3" t="s">
        <v>1393</v>
      </c>
      <c r="I1312" s="3" t="s">
        <v>1393</v>
      </c>
      <c r="J1312" s="4">
        <v>34</v>
      </c>
      <c r="K1312" s="4">
        <v>212</v>
      </c>
      <c r="L1312" s="38" t="s">
        <v>1378</v>
      </c>
      <c r="M1312" s="25">
        <v>142</v>
      </c>
      <c r="N1312" s="49">
        <f t="shared" si="3901"/>
        <v>6.2787407145383795E-3</v>
      </c>
      <c r="O1312" s="25"/>
      <c r="P1312" s="49" t="str">
        <f t="shared" si="3901"/>
        <v xml:space="preserve"> </v>
      </c>
      <c r="Q1312" s="25"/>
      <c r="R1312" s="49" t="str">
        <f t="shared" ref="R1312:T1312" si="3972">IF(Q1312=0," ",Q1312/Q$2366)</f>
        <v xml:space="preserve"> </v>
      </c>
      <c r="S1312" s="28"/>
      <c r="T1312" s="49" t="str">
        <f t="shared" si="3972"/>
        <v xml:space="preserve"> </v>
      </c>
      <c r="U1312" s="30"/>
      <c r="V1312" s="49" t="str">
        <f t="shared" ref="V1312:X1312" si="3973">IF(U1312=0," ",U1312/U$2366)</f>
        <v xml:space="preserve"> </v>
      </c>
      <c r="W1312" s="25"/>
      <c r="X1312" s="49" t="str">
        <f t="shared" si="3973"/>
        <v xml:space="preserve"> </v>
      </c>
      <c r="Y1312" s="25"/>
      <c r="Z1312" s="53" t="str">
        <f t="shared" ref="Z1312" si="3974">IF(Y1312=0," ",Y1312/Y$2366)</f>
        <v xml:space="preserve"> </v>
      </c>
      <c r="AA1312" s="26">
        <f t="shared" si="3905"/>
        <v>142</v>
      </c>
      <c r="AB1312" s="43">
        <f t="shared" si="3900"/>
        <v>1.1752340122654704E-3</v>
      </c>
    </row>
    <row r="1313" spans="1:28">
      <c r="A1313" t="s">
        <v>989</v>
      </c>
      <c r="B1313" t="s">
        <v>598</v>
      </c>
      <c r="C1313" t="s">
        <v>998</v>
      </c>
      <c r="D1313" s="4" t="s">
        <v>1381</v>
      </c>
      <c r="F1313" s="8" t="s">
        <v>6615</v>
      </c>
      <c r="G1313" s="4"/>
      <c r="H1313" s="3" t="s">
        <v>1393</v>
      </c>
      <c r="I1313" s="3" t="s">
        <v>1393</v>
      </c>
      <c r="J1313" s="4"/>
      <c r="K1313" s="4">
        <v>203</v>
      </c>
      <c r="L1313" s="38" t="s">
        <v>1378</v>
      </c>
      <c r="M1313" s="25"/>
      <c r="N1313" s="49" t="str">
        <f t="shared" si="3901"/>
        <v xml:space="preserve"> </v>
      </c>
      <c r="O1313" s="25"/>
      <c r="P1313" s="49" t="str">
        <f t="shared" si="3901"/>
        <v xml:space="preserve"> </v>
      </c>
      <c r="Q1313" s="25"/>
      <c r="R1313" s="49" t="str">
        <f t="shared" ref="R1313:T1313" si="3975">IF(Q1313=0," ",Q1313/Q$2366)</f>
        <v xml:space="preserve"> </v>
      </c>
      <c r="S1313" s="25">
        <v>79</v>
      </c>
      <c r="T1313" s="49">
        <f t="shared" si="3975"/>
        <v>2.7837485464604107E-3</v>
      </c>
      <c r="U1313" s="30"/>
      <c r="V1313" s="49" t="str">
        <f t="shared" ref="V1313:X1313" si="3976">IF(U1313=0," ",U1313/U$2366)</f>
        <v xml:space="preserve"> </v>
      </c>
      <c r="W1313" s="25">
        <v>26</v>
      </c>
      <c r="X1313" s="49">
        <f t="shared" si="3976"/>
        <v>1.8281535648994515E-3</v>
      </c>
      <c r="Y1313" s="25">
        <v>54</v>
      </c>
      <c r="Z1313" s="53">
        <f t="shared" ref="Z1313" si="3977">IF(Y1313=0," ",Y1313/Y$2366)</f>
        <v>1.2077834936255871E-2</v>
      </c>
      <c r="AA1313" s="26">
        <f t="shared" si="3905"/>
        <v>159</v>
      </c>
      <c r="AB1313" s="43">
        <f t="shared" si="3900"/>
        <v>1.3159310419028859E-3</v>
      </c>
    </row>
    <row r="1314" spans="1:28">
      <c r="A1314" t="s">
        <v>989</v>
      </c>
      <c r="B1314" t="s">
        <v>994</v>
      </c>
      <c r="C1314" t="s">
        <v>998</v>
      </c>
      <c r="D1314" s="4" t="s">
        <v>1381</v>
      </c>
      <c r="F1314" t="s">
        <v>302</v>
      </c>
      <c r="G1314" s="4"/>
      <c r="H1314" s="3" t="s">
        <v>1393</v>
      </c>
      <c r="I1314" s="3" t="s">
        <v>1393</v>
      </c>
      <c r="J1314" s="4">
        <v>38</v>
      </c>
      <c r="K1314" s="4">
        <v>201</v>
      </c>
      <c r="L1314" s="38" t="s">
        <v>1378</v>
      </c>
      <c r="M1314" s="25">
        <v>173</v>
      </c>
      <c r="N1314" s="49">
        <f t="shared" si="3901"/>
        <v>7.6494517155995759E-3</v>
      </c>
      <c r="O1314" s="25">
        <v>143</v>
      </c>
      <c r="P1314" s="49">
        <f t="shared" si="3901"/>
        <v>4.7067342505430852E-3</v>
      </c>
      <c r="Q1314" s="25">
        <v>31</v>
      </c>
      <c r="R1314" s="49">
        <f t="shared" ref="R1314:T1314" si="3978">IF(Q1314=0," ",Q1314/Q$2366)</f>
        <v>5.2276559865092748E-3</v>
      </c>
      <c r="S1314" s="25">
        <v>4</v>
      </c>
      <c r="T1314" s="49">
        <f t="shared" si="3978"/>
        <v>1.4094929349166638E-4</v>
      </c>
      <c r="U1314" s="30">
        <v>6</v>
      </c>
      <c r="V1314" s="49">
        <f t="shared" ref="V1314:X1314" si="3979">IF(U1314=0," ",U1314/U$2366)</f>
        <v>4.0466716125986375E-4</v>
      </c>
      <c r="W1314" s="25"/>
      <c r="X1314" s="49" t="str">
        <f t="shared" si="3979"/>
        <v xml:space="preserve"> </v>
      </c>
      <c r="Y1314" s="25"/>
      <c r="Z1314" s="53" t="str">
        <f t="shared" ref="Z1314" si="3980">IF(Y1314=0," ",Y1314/Y$2366)</f>
        <v xml:space="preserve"> </v>
      </c>
      <c r="AA1314" s="26">
        <f t="shared" si="3905"/>
        <v>357</v>
      </c>
      <c r="AB1314" s="43">
        <f t="shared" si="3900"/>
        <v>2.954637622385725E-3</v>
      </c>
    </row>
    <row r="1315" spans="1:28">
      <c r="A1315" t="s">
        <v>989</v>
      </c>
      <c r="B1315" t="s">
        <v>995</v>
      </c>
      <c r="C1315" t="s">
        <v>998</v>
      </c>
      <c r="D1315" s="4" t="s">
        <v>1381</v>
      </c>
      <c r="E1315" s="2" t="s">
        <v>2064</v>
      </c>
      <c r="F1315" t="s">
        <v>303</v>
      </c>
      <c r="G1315" s="4"/>
      <c r="H1315" s="3" t="s">
        <v>1393</v>
      </c>
      <c r="I1315" s="3" t="s">
        <v>1393</v>
      </c>
      <c r="J1315" s="4">
        <v>38</v>
      </c>
      <c r="K1315" s="4">
        <v>207</v>
      </c>
      <c r="L1315" s="38" t="s">
        <v>1378</v>
      </c>
      <c r="M1315" s="25">
        <v>66</v>
      </c>
      <c r="N1315" s="49">
        <f t="shared" si="3901"/>
        <v>2.9182879377431907E-3</v>
      </c>
      <c r="O1315" s="25">
        <v>41</v>
      </c>
      <c r="P1315" s="49">
        <f t="shared" si="3901"/>
        <v>1.3494832466592061E-3</v>
      </c>
      <c r="Q1315" s="25"/>
      <c r="R1315" s="49" t="str">
        <f t="shared" ref="R1315:T1315" si="3981">IF(Q1315=0," ",Q1315/Q$2366)</f>
        <v xml:space="preserve"> </v>
      </c>
      <c r="S1315" s="28"/>
      <c r="T1315" s="49" t="str">
        <f t="shared" si="3981"/>
        <v xml:space="preserve"> </v>
      </c>
      <c r="U1315" s="30"/>
      <c r="V1315" s="49" t="str">
        <f t="shared" ref="V1315:X1315" si="3982">IF(U1315=0," ",U1315/U$2366)</f>
        <v xml:space="preserve"> </v>
      </c>
      <c r="W1315" s="25"/>
      <c r="X1315" s="49" t="str">
        <f t="shared" si="3982"/>
        <v xml:space="preserve"> </v>
      </c>
      <c r="Y1315" s="25"/>
      <c r="Z1315" s="53" t="str">
        <f t="shared" ref="Z1315" si="3983">IF(Y1315=0," ",Y1315/Y$2366)</f>
        <v xml:space="preserve"> </v>
      </c>
      <c r="AA1315" s="26">
        <f t="shared" si="3905"/>
        <v>107</v>
      </c>
      <c r="AB1315" s="43">
        <f t="shared" si="3900"/>
        <v>8.8556365712961506E-4</v>
      </c>
    </row>
    <row r="1316" spans="1:28">
      <c r="A1316" t="s">
        <v>989</v>
      </c>
      <c r="B1316" t="s">
        <v>651</v>
      </c>
      <c r="C1316" t="s">
        <v>998</v>
      </c>
      <c r="D1316" s="4" t="s">
        <v>1381</v>
      </c>
      <c r="F1316" t="s">
        <v>301</v>
      </c>
      <c r="G1316" s="4"/>
      <c r="H1316" s="3" t="s">
        <v>1393</v>
      </c>
      <c r="I1316" s="3" t="s">
        <v>581</v>
      </c>
      <c r="J1316" s="4"/>
      <c r="K1316" s="4"/>
      <c r="L1316" s="38" t="s">
        <v>1378</v>
      </c>
      <c r="M1316" s="25">
        <v>5</v>
      </c>
      <c r="N1316" s="49">
        <f t="shared" si="3901"/>
        <v>2.210824195259993E-4</v>
      </c>
      <c r="O1316" s="25">
        <v>27</v>
      </c>
      <c r="P1316" s="49">
        <f t="shared" si="3901"/>
        <v>8.8868408926337961E-4</v>
      </c>
      <c r="Q1316" s="25">
        <v>19</v>
      </c>
      <c r="R1316" s="49">
        <f t="shared" ref="R1316:T1316" si="3984">IF(Q1316=0," ",Q1316/Q$2366)</f>
        <v>3.2040472175379428E-3</v>
      </c>
      <c r="S1316" s="25">
        <v>3</v>
      </c>
      <c r="T1316" s="49">
        <f t="shared" si="3984"/>
        <v>1.0571197011874978E-4</v>
      </c>
      <c r="U1316" s="30"/>
      <c r="V1316" s="49" t="str">
        <f t="shared" ref="V1316:X1316" si="3985">IF(U1316=0," ",U1316/U$2366)</f>
        <v xml:space="preserve"> </v>
      </c>
      <c r="W1316" s="25"/>
      <c r="X1316" s="49" t="str">
        <f t="shared" si="3985"/>
        <v xml:space="preserve"> </v>
      </c>
      <c r="Y1316" s="25"/>
      <c r="Z1316" s="53" t="str">
        <f t="shared" ref="Z1316" si="3986">IF(Y1316=0," ",Y1316/Y$2366)</f>
        <v xml:space="preserve"> </v>
      </c>
      <c r="AA1316" s="26">
        <f t="shared" si="3905"/>
        <v>54</v>
      </c>
      <c r="AB1316" s="43">
        <f t="shared" si="3900"/>
        <v>4.4691997649531977E-4</v>
      </c>
    </row>
    <row r="1317" spans="1:28">
      <c r="A1317" t="s">
        <v>989</v>
      </c>
      <c r="B1317" t="s">
        <v>3842</v>
      </c>
      <c r="C1317" t="s">
        <v>998</v>
      </c>
      <c r="D1317" s="4" t="s">
        <v>1381</v>
      </c>
      <c r="E1317" s="2" t="s">
        <v>2064</v>
      </c>
      <c r="F1317" t="s">
        <v>5341</v>
      </c>
      <c r="G1317" s="4"/>
      <c r="H1317" s="3" t="s">
        <v>1393</v>
      </c>
      <c r="I1317" s="3" t="s">
        <v>1393</v>
      </c>
      <c r="J1317" s="4"/>
      <c r="K1317" s="4"/>
      <c r="L1317" s="38" t="s">
        <v>1378</v>
      </c>
      <c r="M1317" s="25"/>
      <c r="N1317" s="49" t="str">
        <f t="shared" si="3901"/>
        <v xml:space="preserve"> </v>
      </c>
      <c r="O1317" s="25"/>
      <c r="P1317" s="49" t="str">
        <f t="shared" si="3901"/>
        <v xml:space="preserve"> </v>
      </c>
      <c r="Q1317" s="25"/>
      <c r="R1317" s="49" t="str">
        <f t="shared" ref="R1317:T1317" si="3987">IF(Q1317=0," ",Q1317/Q$2366)</f>
        <v xml:space="preserve"> </v>
      </c>
      <c r="S1317" s="25"/>
      <c r="T1317" s="49" t="str">
        <f t="shared" si="3987"/>
        <v xml:space="preserve"> </v>
      </c>
      <c r="U1317" s="30"/>
      <c r="V1317" s="49" t="str">
        <f t="shared" ref="V1317:X1317" si="3988">IF(U1317=0," ",U1317/U$2366)</f>
        <v xml:space="preserve"> </v>
      </c>
      <c r="W1317" s="25"/>
      <c r="X1317" s="49" t="str">
        <f t="shared" si="3988"/>
        <v xml:space="preserve"> </v>
      </c>
      <c r="Y1317" s="25">
        <v>30</v>
      </c>
      <c r="Z1317" s="53">
        <f t="shared" ref="Z1317" si="3989">IF(Y1317=0," ",Y1317/Y$2366)</f>
        <v>6.7099082979199288E-3</v>
      </c>
      <c r="AA1317" s="26">
        <f t="shared" si="3905"/>
        <v>30</v>
      </c>
      <c r="AB1317" s="43">
        <f t="shared" si="3900"/>
        <v>2.4828887583073318E-4</v>
      </c>
    </row>
    <row r="1318" spans="1:28">
      <c r="A1318" t="s">
        <v>989</v>
      </c>
      <c r="B1318" s="5" t="s">
        <v>6068</v>
      </c>
      <c r="C1318" t="s">
        <v>998</v>
      </c>
      <c r="D1318" s="4" t="s">
        <v>1381</v>
      </c>
      <c r="F1318" s="5" t="s">
        <v>6069</v>
      </c>
      <c r="G1318" s="4"/>
      <c r="H1318" s="3" t="s">
        <v>1393</v>
      </c>
      <c r="I1318" s="3" t="s">
        <v>581</v>
      </c>
      <c r="J1318" s="4"/>
      <c r="K1318" s="4"/>
      <c r="L1318" s="38" t="s">
        <v>1378</v>
      </c>
      <c r="M1318" s="25"/>
      <c r="N1318" s="49" t="str">
        <f t="shared" si="3901"/>
        <v xml:space="preserve"> </v>
      </c>
      <c r="O1318" s="25"/>
      <c r="P1318" s="49" t="str">
        <f t="shared" si="3901"/>
        <v xml:space="preserve"> </v>
      </c>
      <c r="Q1318" s="25"/>
      <c r="R1318" s="49" t="str">
        <f t="shared" ref="R1318:T1318" si="3990">IF(Q1318=0," ",Q1318/Q$2366)</f>
        <v xml:space="preserve"> </v>
      </c>
      <c r="S1318" s="25"/>
      <c r="T1318" s="49" t="str">
        <f t="shared" si="3990"/>
        <v xml:space="preserve"> </v>
      </c>
      <c r="U1318" s="30"/>
      <c r="V1318" s="49" t="str">
        <f t="shared" ref="V1318:X1318" si="3991">IF(U1318=0," ",U1318/U$2366)</f>
        <v xml:space="preserve"> </v>
      </c>
      <c r="W1318" s="25">
        <v>9</v>
      </c>
      <c r="X1318" s="49">
        <f t="shared" si="3991"/>
        <v>6.3282238784981011E-4</v>
      </c>
      <c r="Y1318" s="25"/>
      <c r="Z1318" s="53" t="str">
        <f t="shared" ref="Z1318" si="3992">IF(Y1318=0," ",Y1318/Y$2366)</f>
        <v xml:space="preserve"> </v>
      </c>
      <c r="AA1318" s="26">
        <f t="shared" si="3905"/>
        <v>9</v>
      </c>
      <c r="AB1318" s="43">
        <f t="shared" si="3900"/>
        <v>7.4486662749219957E-5</v>
      </c>
    </row>
    <row r="1319" spans="1:28">
      <c r="A1319" t="s">
        <v>989</v>
      </c>
      <c r="B1319" t="s">
        <v>599</v>
      </c>
      <c r="C1319" t="s">
        <v>998</v>
      </c>
      <c r="D1319" s="4" t="s">
        <v>1381</v>
      </c>
      <c r="F1319" t="s">
        <v>304</v>
      </c>
      <c r="G1319" s="4"/>
      <c r="H1319" s="3" t="s">
        <v>1393</v>
      </c>
      <c r="I1319" s="3" t="s">
        <v>1393</v>
      </c>
      <c r="J1319" s="4"/>
      <c r="K1319" s="4"/>
      <c r="L1319" s="38" t="s">
        <v>1378</v>
      </c>
      <c r="M1319" s="25">
        <v>15</v>
      </c>
      <c r="N1319" s="49">
        <f t="shared" si="3901"/>
        <v>6.6324725857799783E-4</v>
      </c>
      <c r="O1319" s="25">
        <v>182</v>
      </c>
      <c r="P1319" s="49">
        <f t="shared" si="3901"/>
        <v>5.990389046145744E-3</v>
      </c>
      <c r="Q1319" s="25">
        <v>90</v>
      </c>
      <c r="R1319" s="49">
        <f t="shared" ref="R1319:T1319" si="3993">IF(Q1319=0," ",Q1319/Q$2366)</f>
        <v>1.5177065767284991E-2</v>
      </c>
      <c r="S1319" s="25">
        <v>12</v>
      </c>
      <c r="T1319" s="49">
        <f t="shared" si="3993"/>
        <v>4.2284788047499913E-4</v>
      </c>
      <c r="U1319" s="30">
        <v>4</v>
      </c>
      <c r="V1319" s="49">
        <f t="shared" ref="V1319:X1319" si="3994">IF(U1319=0," ",U1319/U$2366)</f>
        <v>2.6977810750657583E-4</v>
      </c>
      <c r="W1319" s="25"/>
      <c r="X1319" s="49" t="str">
        <f t="shared" si="3994"/>
        <v xml:space="preserve"> </v>
      </c>
      <c r="Y1319" s="25"/>
      <c r="Z1319" s="53" t="str">
        <f t="shared" ref="Z1319" si="3995">IF(Y1319=0," ",Y1319/Y$2366)</f>
        <v xml:space="preserve"> </v>
      </c>
      <c r="AA1319" s="26">
        <f t="shared" si="3905"/>
        <v>303</v>
      </c>
      <c r="AB1319" s="43">
        <f t="shared" si="3900"/>
        <v>2.5077176458904054E-3</v>
      </c>
    </row>
    <row r="1320" spans="1:28">
      <c r="A1320" t="s">
        <v>989</v>
      </c>
      <c r="B1320" t="s">
        <v>1433</v>
      </c>
      <c r="C1320" t="s">
        <v>998</v>
      </c>
      <c r="D1320" s="4" t="s">
        <v>1381</v>
      </c>
      <c r="F1320" t="s">
        <v>5415</v>
      </c>
      <c r="G1320" s="4" t="s">
        <v>168</v>
      </c>
      <c r="H1320" s="3" t="s">
        <v>1393</v>
      </c>
      <c r="I1320" s="3" t="s">
        <v>581</v>
      </c>
      <c r="J1320" s="4"/>
      <c r="K1320" s="4"/>
      <c r="L1320" s="38" t="s">
        <v>1378</v>
      </c>
      <c r="M1320" s="25">
        <v>1</v>
      </c>
      <c r="N1320" s="49">
        <f t="shared" si="3901"/>
        <v>4.4216483905199858E-5</v>
      </c>
      <c r="O1320" s="25"/>
      <c r="P1320" s="49" t="str">
        <f t="shared" si="3901"/>
        <v xml:space="preserve"> </v>
      </c>
      <c r="Q1320" s="25"/>
      <c r="R1320" s="49" t="str">
        <f t="shared" ref="R1320:T1320" si="3996">IF(Q1320=0," ",Q1320/Q$2366)</f>
        <v xml:space="preserve"> </v>
      </c>
      <c r="S1320" s="25"/>
      <c r="T1320" s="49" t="str">
        <f t="shared" si="3996"/>
        <v xml:space="preserve"> </v>
      </c>
      <c r="U1320" s="30"/>
      <c r="V1320" s="49" t="str">
        <f t="shared" ref="V1320:X1320" si="3997">IF(U1320=0," ",U1320/U$2366)</f>
        <v xml:space="preserve"> </v>
      </c>
      <c r="W1320" s="25"/>
      <c r="X1320" s="49" t="str">
        <f t="shared" si="3997"/>
        <v xml:space="preserve"> </v>
      </c>
      <c r="Y1320" s="25"/>
      <c r="Z1320" s="53" t="str">
        <f t="shared" ref="Z1320" si="3998">IF(Y1320=0," ",Y1320/Y$2366)</f>
        <v xml:space="preserve"> </v>
      </c>
      <c r="AA1320" s="26">
        <f t="shared" si="3905"/>
        <v>1</v>
      </c>
      <c r="AB1320" s="43">
        <f t="shared" si="3900"/>
        <v>8.2762958610244394E-6</v>
      </c>
    </row>
    <row r="1321" spans="1:28">
      <c r="A1321" t="s">
        <v>989</v>
      </c>
      <c r="B1321" t="s">
        <v>1087</v>
      </c>
      <c r="C1321" t="s">
        <v>998</v>
      </c>
      <c r="D1321" s="4" t="s">
        <v>1381</v>
      </c>
      <c r="E1321" s="2" t="s">
        <v>2064</v>
      </c>
      <c r="F1321" t="s">
        <v>839</v>
      </c>
      <c r="G1321" s="4"/>
      <c r="H1321" s="3" t="s">
        <v>1393</v>
      </c>
      <c r="I1321" s="3" t="s">
        <v>1393</v>
      </c>
      <c r="J1321" s="4">
        <v>35</v>
      </c>
      <c r="K1321" s="4">
        <v>211</v>
      </c>
      <c r="L1321" s="38" t="s">
        <v>1378</v>
      </c>
      <c r="M1321" s="25">
        <v>46</v>
      </c>
      <c r="N1321" s="49">
        <f t="shared" si="3901"/>
        <v>2.0339582596391936E-3</v>
      </c>
      <c r="O1321" s="25">
        <v>66</v>
      </c>
      <c r="P1321" s="49">
        <f t="shared" si="3901"/>
        <v>2.1723388848660392E-3</v>
      </c>
      <c r="Q1321" s="25">
        <v>3</v>
      </c>
      <c r="R1321" s="49">
        <f t="shared" ref="R1321:T1321" si="3999">IF(Q1321=0," ",Q1321/Q$2366)</f>
        <v>5.05902192242833E-4</v>
      </c>
      <c r="S1321" s="25">
        <v>13</v>
      </c>
      <c r="T1321" s="49">
        <f t="shared" si="3999"/>
        <v>4.5808520384791571E-4</v>
      </c>
      <c r="U1321" s="30">
        <v>85</v>
      </c>
      <c r="V1321" s="49">
        <f t="shared" ref="V1321:X1321" si="4000">IF(U1321=0," ",U1321/U$2366)</f>
        <v>5.7327847845147365E-3</v>
      </c>
      <c r="W1321" s="25">
        <v>75</v>
      </c>
      <c r="X1321" s="49">
        <f t="shared" si="4000"/>
        <v>5.2735198987484177E-3</v>
      </c>
      <c r="Y1321" s="25"/>
      <c r="Z1321" s="53" t="str">
        <f t="shared" ref="Z1321" si="4001">IF(Y1321=0," ",Y1321/Y$2366)</f>
        <v xml:space="preserve"> </v>
      </c>
      <c r="AA1321" s="26">
        <f t="shared" si="3905"/>
        <v>288</v>
      </c>
      <c r="AB1321" s="43">
        <f t="shared" si="3900"/>
        <v>2.3835732079750386E-3</v>
      </c>
    </row>
    <row r="1322" spans="1:28">
      <c r="A1322" t="s">
        <v>989</v>
      </c>
      <c r="B1322" t="s">
        <v>5905</v>
      </c>
      <c r="C1322" t="s">
        <v>998</v>
      </c>
      <c r="D1322" s="4" t="s">
        <v>1381</v>
      </c>
      <c r="F1322" t="s">
        <v>5906</v>
      </c>
      <c r="G1322" s="4"/>
      <c r="H1322" s="3" t="s">
        <v>1393</v>
      </c>
      <c r="I1322" s="3" t="s">
        <v>581</v>
      </c>
      <c r="J1322" s="4"/>
      <c r="K1322" s="4"/>
      <c r="L1322" s="38" t="s">
        <v>1378</v>
      </c>
      <c r="M1322" s="25"/>
      <c r="N1322" s="49" t="str">
        <f t="shared" si="3901"/>
        <v xml:space="preserve"> </v>
      </c>
      <c r="O1322" s="25">
        <v>5</v>
      </c>
      <c r="P1322" s="49">
        <f t="shared" si="3901"/>
        <v>1.645711276413666E-4</v>
      </c>
      <c r="Q1322" s="25"/>
      <c r="R1322" s="49" t="str">
        <f t="shared" ref="R1322:T1322" si="4002">IF(Q1322=0," ",Q1322/Q$2366)</f>
        <v xml:space="preserve"> </v>
      </c>
      <c r="S1322" s="25"/>
      <c r="T1322" s="49" t="str">
        <f t="shared" si="4002"/>
        <v xml:space="preserve"> </v>
      </c>
      <c r="U1322" s="30"/>
      <c r="V1322" s="49" t="str">
        <f t="shared" ref="V1322:X1322" si="4003">IF(U1322=0," ",U1322/U$2366)</f>
        <v xml:space="preserve"> </v>
      </c>
      <c r="W1322" s="25"/>
      <c r="X1322" s="49" t="str">
        <f t="shared" si="4003"/>
        <v xml:space="preserve"> </v>
      </c>
      <c r="Y1322" s="25"/>
      <c r="Z1322" s="53" t="str">
        <f t="shared" ref="Z1322" si="4004">IF(Y1322=0," ",Y1322/Y$2366)</f>
        <v xml:space="preserve"> </v>
      </c>
      <c r="AA1322" s="26">
        <f t="shared" si="3905"/>
        <v>5</v>
      </c>
      <c r="AB1322" s="43">
        <f t="shared" si="3900"/>
        <v>4.1381479305122199E-5</v>
      </c>
    </row>
    <row r="1323" spans="1:28">
      <c r="A1323" t="s">
        <v>989</v>
      </c>
      <c r="B1323" t="s">
        <v>600</v>
      </c>
      <c r="C1323" t="s">
        <v>998</v>
      </c>
      <c r="D1323" s="4" t="s">
        <v>1381</v>
      </c>
      <c r="F1323" t="s">
        <v>855</v>
      </c>
      <c r="G1323" s="4"/>
      <c r="H1323" s="3" t="s">
        <v>1393</v>
      </c>
      <c r="I1323" s="3" t="s">
        <v>1393</v>
      </c>
      <c r="J1323" s="4"/>
      <c r="K1323" s="4">
        <v>216</v>
      </c>
      <c r="L1323" s="38" t="s">
        <v>1378</v>
      </c>
      <c r="M1323" s="25"/>
      <c r="N1323" s="49" t="str">
        <f t="shared" si="3901"/>
        <v xml:space="preserve"> </v>
      </c>
      <c r="O1323" s="25"/>
      <c r="P1323" s="49" t="str">
        <f t="shared" si="3901"/>
        <v xml:space="preserve"> </v>
      </c>
      <c r="Q1323" s="25"/>
      <c r="R1323" s="49" t="str">
        <f t="shared" ref="R1323:T1323" si="4005">IF(Q1323=0," ",Q1323/Q$2366)</f>
        <v xml:space="preserve"> </v>
      </c>
      <c r="S1323" s="25">
        <v>33</v>
      </c>
      <c r="T1323" s="49">
        <f t="shared" si="4005"/>
        <v>1.1628316713062476E-3</v>
      </c>
      <c r="U1323" s="30">
        <v>46</v>
      </c>
      <c r="V1323" s="49">
        <f t="shared" ref="V1323:X1323" si="4006">IF(U1323=0," ",U1323/U$2366)</f>
        <v>3.1024482363256221E-3</v>
      </c>
      <c r="W1323" s="25"/>
      <c r="X1323" s="49" t="str">
        <f t="shared" si="4006"/>
        <v xml:space="preserve"> </v>
      </c>
      <c r="Y1323" s="25"/>
      <c r="Z1323" s="53" t="str">
        <f t="shared" ref="Z1323" si="4007">IF(Y1323=0," ",Y1323/Y$2366)</f>
        <v xml:space="preserve"> </v>
      </c>
      <c r="AA1323" s="26">
        <f t="shared" si="3905"/>
        <v>79</v>
      </c>
      <c r="AB1323" s="43">
        <f t="shared" si="3900"/>
        <v>6.5382737302093071E-4</v>
      </c>
    </row>
    <row r="1324" spans="1:28">
      <c r="A1324" t="s">
        <v>989</v>
      </c>
      <c r="B1324" t="s">
        <v>852</v>
      </c>
      <c r="C1324" t="s">
        <v>998</v>
      </c>
      <c r="D1324" s="4" t="s">
        <v>1381</v>
      </c>
      <c r="F1324" t="s">
        <v>856</v>
      </c>
      <c r="G1324" s="4"/>
      <c r="H1324" s="3" t="s">
        <v>1393</v>
      </c>
      <c r="I1324" s="3" t="s">
        <v>1393</v>
      </c>
      <c r="J1324" s="4">
        <v>33</v>
      </c>
      <c r="K1324" s="4">
        <v>208</v>
      </c>
      <c r="L1324" s="38" t="s">
        <v>1378</v>
      </c>
      <c r="M1324" s="25">
        <v>24</v>
      </c>
      <c r="N1324" s="49">
        <f t="shared" si="3901"/>
        <v>1.0611956137247967E-3</v>
      </c>
      <c r="O1324" s="25">
        <v>4</v>
      </c>
      <c r="P1324" s="49">
        <f t="shared" si="3901"/>
        <v>1.3165690211309328E-4</v>
      </c>
      <c r="Q1324" s="25">
        <v>2</v>
      </c>
      <c r="R1324" s="49">
        <f t="shared" ref="R1324:T1324" si="4008">IF(Q1324=0," ",Q1324/Q$2366)</f>
        <v>3.3726812816188871E-4</v>
      </c>
      <c r="S1324" s="28"/>
      <c r="T1324" s="49" t="str">
        <f t="shared" si="4008"/>
        <v xml:space="preserve"> </v>
      </c>
      <c r="U1324" s="30"/>
      <c r="V1324" s="49" t="str">
        <f t="shared" ref="V1324:X1324" si="4009">IF(U1324=0," ",U1324/U$2366)</f>
        <v xml:space="preserve"> </v>
      </c>
      <c r="W1324" s="25"/>
      <c r="X1324" s="49" t="str">
        <f t="shared" si="4009"/>
        <v xml:space="preserve"> </v>
      </c>
      <c r="Y1324" s="25"/>
      <c r="Z1324" s="53" t="str">
        <f t="shared" ref="Z1324" si="4010">IF(Y1324=0," ",Y1324/Y$2366)</f>
        <v xml:space="preserve"> </v>
      </c>
      <c r="AA1324" s="26">
        <f t="shared" si="3905"/>
        <v>30</v>
      </c>
      <c r="AB1324" s="43">
        <f t="shared" si="3900"/>
        <v>2.4828887583073318E-4</v>
      </c>
    </row>
    <row r="1325" spans="1:28">
      <c r="A1325" t="s">
        <v>989</v>
      </c>
      <c r="B1325" t="s">
        <v>1088</v>
      </c>
      <c r="C1325" t="s">
        <v>998</v>
      </c>
      <c r="D1325" s="4" t="s">
        <v>1381</v>
      </c>
      <c r="E1325" s="4" t="s">
        <v>2064</v>
      </c>
      <c r="F1325" t="s">
        <v>857</v>
      </c>
      <c r="G1325" s="4"/>
      <c r="H1325" s="3" t="s">
        <v>1393</v>
      </c>
      <c r="I1325" s="3" t="s">
        <v>1393</v>
      </c>
      <c r="J1325" s="4"/>
      <c r="K1325" s="4">
        <v>206</v>
      </c>
      <c r="L1325" s="38" t="s">
        <v>1378</v>
      </c>
      <c r="M1325" s="25"/>
      <c r="N1325" s="49" t="str">
        <f t="shared" si="3901"/>
        <v xml:space="preserve"> </v>
      </c>
      <c r="O1325" s="25"/>
      <c r="P1325" s="49" t="str">
        <f t="shared" si="3901"/>
        <v xml:space="preserve"> </v>
      </c>
      <c r="Q1325" s="25"/>
      <c r="R1325" s="49" t="str">
        <f t="shared" ref="R1325:T1325" si="4011">IF(Q1325=0," ",Q1325/Q$2366)</f>
        <v xml:space="preserve"> </v>
      </c>
      <c r="S1325" s="25">
        <v>30</v>
      </c>
      <c r="T1325" s="49">
        <f t="shared" si="4011"/>
        <v>1.0571197011874978E-3</v>
      </c>
      <c r="U1325" s="30"/>
      <c r="V1325" s="49" t="str">
        <f t="shared" ref="V1325:X1325" si="4012">IF(U1325=0," ",U1325/U$2366)</f>
        <v xml:space="preserve"> </v>
      </c>
      <c r="W1325" s="25"/>
      <c r="X1325" s="49" t="str">
        <f t="shared" si="4012"/>
        <v xml:space="preserve"> </v>
      </c>
      <c r="Y1325" s="25"/>
      <c r="Z1325" s="53" t="str">
        <f t="shared" ref="Z1325" si="4013">IF(Y1325=0," ",Y1325/Y$2366)</f>
        <v xml:space="preserve"> </v>
      </c>
      <c r="AA1325" s="26">
        <f t="shared" si="3905"/>
        <v>30</v>
      </c>
      <c r="AB1325" s="43">
        <f t="shared" si="3900"/>
        <v>2.4828887583073318E-4</v>
      </c>
    </row>
    <row r="1326" spans="1:28">
      <c r="A1326" t="s">
        <v>989</v>
      </c>
      <c r="B1326" t="s">
        <v>853</v>
      </c>
      <c r="C1326" t="s">
        <v>998</v>
      </c>
      <c r="D1326" s="4" t="s">
        <v>1381</v>
      </c>
      <c r="F1326" t="s">
        <v>858</v>
      </c>
      <c r="G1326" s="4"/>
      <c r="H1326" s="3" t="s">
        <v>1393</v>
      </c>
      <c r="I1326" s="3" t="s">
        <v>1393</v>
      </c>
      <c r="J1326" s="4">
        <v>42</v>
      </c>
      <c r="K1326" s="4">
        <v>211</v>
      </c>
      <c r="L1326" s="38" t="s">
        <v>1378</v>
      </c>
      <c r="M1326" s="25">
        <v>69</v>
      </c>
      <c r="N1326" s="49">
        <f t="shared" si="3901"/>
        <v>3.0509373894587904E-3</v>
      </c>
      <c r="O1326" s="25">
        <v>92</v>
      </c>
      <c r="P1326" s="49">
        <f t="shared" si="3901"/>
        <v>3.0281087486011453E-3</v>
      </c>
      <c r="Q1326" s="25">
        <v>28</v>
      </c>
      <c r="R1326" s="49">
        <f t="shared" ref="R1326:T1326" si="4014">IF(Q1326=0," ",Q1326/Q$2366)</f>
        <v>4.7217537942664421E-3</v>
      </c>
      <c r="S1326" s="25">
        <v>8</v>
      </c>
      <c r="T1326" s="49">
        <f t="shared" si="4014"/>
        <v>2.8189858698333275E-4</v>
      </c>
      <c r="U1326" s="30"/>
      <c r="V1326" s="49" t="str">
        <f t="shared" ref="V1326:X1326" si="4015">IF(U1326=0," ",U1326/U$2366)</f>
        <v xml:space="preserve"> </v>
      </c>
      <c r="W1326" s="25"/>
      <c r="X1326" s="49" t="str">
        <f t="shared" si="4015"/>
        <v xml:space="preserve"> </v>
      </c>
      <c r="Y1326" s="25"/>
      <c r="Z1326" s="53" t="str">
        <f t="shared" ref="Z1326" si="4016">IF(Y1326=0," ",Y1326/Y$2366)</f>
        <v xml:space="preserve"> </v>
      </c>
      <c r="AA1326" s="26">
        <f t="shared" si="3905"/>
        <v>197</v>
      </c>
      <c r="AB1326" s="43">
        <f t="shared" si="3900"/>
        <v>1.6304302846218146E-3</v>
      </c>
    </row>
    <row r="1327" spans="1:28">
      <c r="A1327" t="s">
        <v>989</v>
      </c>
      <c r="B1327" s="5" t="s">
        <v>4357</v>
      </c>
      <c r="C1327" t="s">
        <v>998</v>
      </c>
      <c r="D1327" s="4" t="s">
        <v>1381</v>
      </c>
      <c r="G1327" s="4"/>
      <c r="H1327" s="3" t="s">
        <v>1393</v>
      </c>
      <c r="I1327" s="3" t="s">
        <v>581</v>
      </c>
      <c r="J1327" s="4"/>
      <c r="K1327" s="4"/>
      <c r="L1327" s="38" t="s">
        <v>1378</v>
      </c>
      <c r="M1327" s="25"/>
      <c r="N1327" s="49" t="str">
        <f t="shared" si="3901"/>
        <v xml:space="preserve"> </v>
      </c>
      <c r="O1327" s="25"/>
      <c r="P1327" s="49" t="str">
        <f t="shared" si="3901"/>
        <v xml:space="preserve"> </v>
      </c>
      <c r="Q1327" s="25"/>
      <c r="R1327" s="49" t="str">
        <f t="shared" ref="R1327:T1327" si="4017">IF(Q1327=0," ",Q1327/Q$2366)</f>
        <v xml:space="preserve"> </v>
      </c>
      <c r="S1327" s="25">
        <v>1</v>
      </c>
      <c r="T1327" s="49">
        <f t="shared" si="4017"/>
        <v>3.5237323372916594E-5</v>
      </c>
      <c r="U1327" s="30"/>
      <c r="V1327" s="49" t="str">
        <f t="shared" ref="V1327:X1327" si="4018">IF(U1327=0," ",U1327/U$2366)</f>
        <v xml:space="preserve"> </v>
      </c>
      <c r="W1327" s="25"/>
      <c r="X1327" s="49" t="str">
        <f t="shared" si="4018"/>
        <v xml:space="preserve"> </v>
      </c>
      <c r="Y1327" s="25"/>
      <c r="Z1327" s="53" t="str">
        <f t="shared" ref="Z1327" si="4019">IF(Y1327=0," ",Y1327/Y$2366)</f>
        <v xml:space="preserve"> </v>
      </c>
      <c r="AA1327" s="26">
        <f t="shared" si="3905"/>
        <v>1</v>
      </c>
      <c r="AB1327" s="43">
        <f t="shared" si="3900"/>
        <v>8.2762958610244394E-6</v>
      </c>
    </row>
    <row r="1328" spans="1:28">
      <c r="A1328" t="s">
        <v>989</v>
      </c>
      <c r="B1328" t="s">
        <v>3660</v>
      </c>
      <c r="C1328" t="s">
        <v>998</v>
      </c>
      <c r="D1328" s="4" t="s">
        <v>1381</v>
      </c>
      <c r="F1328" t="s">
        <v>3772</v>
      </c>
      <c r="G1328" s="4"/>
      <c r="H1328" s="3" t="s">
        <v>1393</v>
      </c>
      <c r="I1328" s="3" t="s">
        <v>1393</v>
      </c>
      <c r="J1328" s="4">
        <v>42</v>
      </c>
      <c r="K1328" s="4">
        <v>210</v>
      </c>
      <c r="L1328" s="38" t="s">
        <v>1378</v>
      </c>
      <c r="M1328" s="25">
        <v>92</v>
      </c>
      <c r="N1328" s="49">
        <f t="shared" si="3901"/>
        <v>4.0679165192783872E-3</v>
      </c>
      <c r="O1328" s="25">
        <v>137</v>
      </c>
      <c r="P1328" s="49">
        <f t="shared" si="3901"/>
        <v>4.5092488973734451E-3</v>
      </c>
      <c r="Q1328" s="25">
        <v>10</v>
      </c>
      <c r="R1328" s="49">
        <f t="shared" ref="R1328:T1328" si="4020">IF(Q1328=0," ",Q1328/Q$2366)</f>
        <v>1.6863406408094434E-3</v>
      </c>
      <c r="S1328" s="25"/>
      <c r="T1328" s="49" t="str">
        <f t="shared" si="4020"/>
        <v xml:space="preserve"> </v>
      </c>
      <c r="U1328" s="30"/>
      <c r="V1328" s="49" t="str">
        <f t="shared" ref="V1328:X1328" si="4021">IF(U1328=0," ",U1328/U$2366)</f>
        <v xml:space="preserve"> </v>
      </c>
      <c r="W1328" s="25"/>
      <c r="X1328" s="49" t="str">
        <f t="shared" si="4021"/>
        <v xml:space="preserve"> </v>
      </c>
      <c r="Y1328" s="25"/>
      <c r="Z1328" s="53" t="str">
        <f t="shared" ref="Z1328" si="4022">IF(Y1328=0," ",Y1328/Y$2366)</f>
        <v xml:space="preserve"> </v>
      </c>
      <c r="AA1328" s="26">
        <f t="shared" si="3905"/>
        <v>239</v>
      </c>
      <c r="AB1328" s="43">
        <f t="shared" si="3900"/>
        <v>1.9780347107848412E-3</v>
      </c>
    </row>
    <row r="1329" spans="1:28">
      <c r="A1329" t="s">
        <v>989</v>
      </c>
      <c r="B1329" t="s">
        <v>5081</v>
      </c>
      <c r="C1329" t="s">
        <v>998</v>
      </c>
      <c r="D1329" s="4" t="s">
        <v>1381</v>
      </c>
      <c r="F1329" t="s">
        <v>5342</v>
      </c>
      <c r="G1329" s="4"/>
      <c r="H1329" s="3" t="s">
        <v>1393</v>
      </c>
      <c r="I1329" s="3" t="s">
        <v>1393</v>
      </c>
      <c r="J1329" s="4"/>
      <c r="K1329" s="4">
        <v>208</v>
      </c>
      <c r="L1329" s="38" t="s">
        <v>1378</v>
      </c>
      <c r="M1329" s="25"/>
      <c r="N1329" s="49" t="str">
        <f t="shared" si="3901"/>
        <v xml:space="preserve"> </v>
      </c>
      <c r="O1329" s="25"/>
      <c r="P1329" s="49" t="str">
        <f t="shared" si="3901"/>
        <v xml:space="preserve"> </v>
      </c>
      <c r="Q1329" s="25"/>
      <c r="R1329" s="49" t="str">
        <f t="shared" ref="R1329:T1329" si="4023">IF(Q1329=0," ",Q1329/Q$2366)</f>
        <v xml:space="preserve"> </v>
      </c>
      <c r="S1329" s="25"/>
      <c r="T1329" s="49" t="str">
        <f t="shared" si="4023"/>
        <v xml:space="preserve"> </v>
      </c>
      <c r="U1329" s="30"/>
      <c r="V1329" s="49" t="str">
        <f t="shared" ref="V1329:X1329" si="4024">IF(U1329=0," ",U1329/U$2366)</f>
        <v xml:space="preserve"> </v>
      </c>
      <c r="W1329" s="25">
        <v>7</v>
      </c>
      <c r="X1329" s="49">
        <f t="shared" si="4024"/>
        <v>4.9219519054985233E-4</v>
      </c>
      <c r="Y1329" s="25">
        <v>1</v>
      </c>
      <c r="Z1329" s="53">
        <f t="shared" ref="Z1329" si="4025">IF(Y1329=0," ",Y1329/Y$2366)</f>
        <v>2.2366360993066427E-4</v>
      </c>
      <c r="AA1329" s="26">
        <f t="shared" si="3905"/>
        <v>8</v>
      </c>
      <c r="AB1329" s="43">
        <f t="shared" si="3900"/>
        <v>6.6210366888195515E-5</v>
      </c>
    </row>
    <row r="1330" spans="1:28">
      <c r="A1330" t="s">
        <v>989</v>
      </c>
      <c r="B1330" s="5" t="s">
        <v>1698</v>
      </c>
      <c r="C1330" t="s">
        <v>998</v>
      </c>
      <c r="D1330" s="4" t="s">
        <v>1381</v>
      </c>
      <c r="F1330" s="5" t="s">
        <v>6616</v>
      </c>
      <c r="G1330" s="4"/>
      <c r="H1330" s="3" t="s">
        <v>1393</v>
      </c>
      <c r="I1330" s="3" t="s">
        <v>1393</v>
      </c>
      <c r="J1330" s="4"/>
      <c r="K1330" s="4">
        <v>218</v>
      </c>
      <c r="L1330" s="38" t="s">
        <v>1378</v>
      </c>
      <c r="M1330" s="25"/>
      <c r="N1330" s="49" t="str">
        <f t="shared" si="3901"/>
        <v xml:space="preserve"> </v>
      </c>
      <c r="O1330" s="25"/>
      <c r="P1330" s="49" t="str">
        <f t="shared" si="3901"/>
        <v xml:space="preserve"> </v>
      </c>
      <c r="Q1330" s="25"/>
      <c r="R1330" s="49" t="str">
        <f t="shared" ref="R1330:T1330" si="4026">IF(Q1330=0," ",Q1330/Q$2366)</f>
        <v xml:space="preserve"> </v>
      </c>
      <c r="S1330" s="25">
        <v>1</v>
      </c>
      <c r="T1330" s="49">
        <f t="shared" si="4026"/>
        <v>3.5237323372916594E-5</v>
      </c>
      <c r="U1330" s="30"/>
      <c r="V1330" s="49" t="str">
        <f t="shared" ref="V1330:X1330" si="4027">IF(U1330=0," ",U1330/U$2366)</f>
        <v xml:space="preserve"> </v>
      </c>
      <c r="W1330" s="25"/>
      <c r="X1330" s="49" t="str">
        <f t="shared" si="4027"/>
        <v xml:space="preserve"> </v>
      </c>
      <c r="Y1330" s="25"/>
      <c r="Z1330" s="53" t="str">
        <f t="shared" ref="Z1330" si="4028">IF(Y1330=0," ",Y1330/Y$2366)</f>
        <v xml:space="preserve"> </v>
      </c>
      <c r="AA1330" s="26">
        <f t="shared" si="3905"/>
        <v>1</v>
      </c>
      <c r="AB1330" s="43">
        <f t="shared" si="3900"/>
        <v>8.2762958610244394E-6</v>
      </c>
    </row>
    <row r="1331" spans="1:28">
      <c r="A1331" t="s">
        <v>989</v>
      </c>
      <c r="B1331" s="5" t="s">
        <v>5419</v>
      </c>
      <c r="C1331" t="s">
        <v>998</v>
      </c>
      <c r="D1331" s="4" t="s">
        <v>1381</v>
      </c>
      <c r="F1331" t="s">
        <v>5420</v>
      </c>
      <c r="G1331" s="4" t="s">
        <v>6716</v>
      </c>
      <c r="H1331" s="3" t="s">
        <v>1393</v>
      </c>
      <c r="I1331" s="3" t="s">
        <v>581</v>
      </c>
      <c r="J1331" s="4"/>
      <c r="K1331" s="4">
        <v>221</v>
      </c>
      <c r="L1331" s="38" t="s">
        <v>1378</v>
      </c>
      <c r="M1331" s="25"/>
      <c r="N1331" s="49" t="str">
        <f t="shared" si="3901"/>
        <v xml:space="preserve"> </v>
      </c>
      <c r="O1331" s="25">
        <v>2</v>
      </c>
      <c r="P1331" s="49">
        <f t="shared" si="3901"/>
        <v>6.582845105654664E-5</v>
      </c>
      <c r="Q1331" s="25">
        <v>50</v>
      </c>
      <c r="R1331" s="49">
        <f t="shared" ref="R1331:T1331" si="4029">IF(Q1331=0," ",Q1331/Q$2366)</f>
        <v>8.4317032040472171E-3</v>
      </c>
      <c r="S1331" s="25"/>
      <c r="T1331" s="49" t="str">
        <f t="shared" si="4029"/>
        <v xml:space="preserve"> </v>
      </c>
      <c r="U1331" s="30"/>
      <c r="V1331" s="49" t="str">
        <f t="shared" ref="V1331:X1331" si="4030">IF(U1331=0," ",U1331/U$2366)</f>
        <v xml:space="preserve"> </v>
      </c>
      <c r="W1331" s="25"/>
      <c r="X1331" s="49" t="str">
        <f t="shared" si="4030"/>
        <v xml:space="preserve"> </v>
      </c>
      <c r="Y1331" s="25"/>
      <c r="Z1331" s="53" t="str">
        <f t="shared" ref="Z1331" si="4031">IF(Y1331=0," ",Y1331/Y$2366)</f>
        <v xml:space="preserve"> </v>
      </c>
      <c r="AA1331" s="26">
        <f t="shared" si="3905"/>
        <v>52</v>
      </c>
      <c r="AB1331" s="43">
        <f t="shared" si="3900"/>
        <v>4.3036738477327088E-4</v>
      </c>
    </row>
    <row r="1332" spans="1:28">
      <c r="A1332" t="s">
        <v>989</v>
      </c>
      <c r="B1332" t="s">
        <v>996</v>
      </c>
      <c r="C1332" t="s">
        <v>998</v>
      </c>
      <c r="D1332" s="4" t="s">
        <v>1381</v>
      </c>
      <c r="F1332" t="s">
        <v>859</v>
      </c>
      <c r="G1332" s="4"/>
      <c r="H1332" s="3" t="s">
        <v>1393</v>
      </c>
      <c r="I1332" s="3" t="s">
        <v>1393</v>
      </c>
      <c r="J1332" s="4">
        <v>38</v>
      </c>
      <c r="K1332" s="4">
        <v>209</v>
      </c>
      <c r="L1332" s="38" t="s">
        <v>1378</v>
      </c>
      <c r="M1332" s="25">
        <v>6</v>
      </c>
      <c r="N1332" s="49">
        <f t="shared" si="3901"/>
        <v>2.6529890343119917E-4</v>
      </c>
      <c r="O1332" s="25">
        <v>165</v>
      </c>
      <c r="P1332" s="49">
        <f t="shared" si="3901"/>
        <v>5.4308472121650979E-3</v>
      </c>
      <c r="Q1332" s="25">
        <v>21</v>
      </c>
      <c r="R1332" s="49">
        <f t="shared" ref="R1332:T1332" si="4032">IF(Q1332=0," ",Q1332/Q$2366)</f>
        <v>3.5413153456998313E-3</v>
      </c>
      <c r="S1332" s="25">
        <v>250</v>
      </c>
      <c r="T1332" s="49">
        <f t="shared" si="4032"/>
        <v>8.8093308432291486E-3</v>
      </c>
      <c r="U1332" s="30">
        <v>85</v>
      </c>
      <c r="V1332" s="49">
        <f t="shared" ref="V1332:X1332" si="4033">IF(U1332=0," ",U1332/U$2366)</f>
        <v>5.7327847845147365E-3</v>
      </c>
      <c r="W1332" s="25">
        <v>21</v>
      </c>
      <c r="X1332" s="49">
        <f t="shared" si="4033"/>
        <v>1.476585571649557E-3</v>
      </c>
      <c r="Y1332" s="25">
        <v>1</v>
      </c>
      <c r="Z1332" s="53">
        <f t="shared" ref="Z1332" si="4034">IF(Y1332=0," ",Y1332/Y$2366)</f>
        <v>2.2366360993066427E-4</v>
      </c>
      <c r="AA1332" s="26">
        <f t="shared" si="3905"/>
        <v>549</v>
      </c>
      <c r="AB1332" s="43">
        <f t="shared" si="3900"/>
        <v>4.5436864277024177E-3</v>
      </c>
    </row>
    <row r="1333" spans="1:28">
      <c r="A1333" t="s">
        <v>989</v>
      </c>
      <c r="B1333" t="s">
        <v>2697</v>
      </c>
      <c r="C1333" t="s">
        <v>998</v>
      </c>
      <c r="D1333" s="4" t="s">
        <v>1381</v>
      </c>
      <c r="F1333" s="5" t="s">
        <v>860</v>
      </c>
      <c r="G1333" s="4" t="s">
        <v>6715</v>
      </c>
      <c r="H1333" s="3" t="s">
        <v>1393</v>
      </c>
      <c r="I1333" s="3" t="s">
        <v>1393</v>
      </c>
      <c r="J1333" s="4">
        <v>43</v>
      </c>
      <c r="K1333" s="4"/>
      <c r="L1333" s="38" t="s">
        <v>1378</v>
      </c>
      <c r="M1333" s="25">
        <v>2</v>
      </c>
      <c r="N1333" s="49">
        <f t="shared" si="3901"/>
        <v>8.8432967810399716E-5</v>
      </c>
      <c r="O1333" s="25"/>
      <c r="P1333" s="49" t="str">
        <f t="shared" si="3901"/>
        <v xml:space="preserve"> </v>
      </c>
      <c r="Q1333" s="25"/>
      <c r="R1333" s="49" t="str">
        <f t="shared" ref="R1333:T1333" si="4035">IF(Q1333=0," ",Q1333/Q$2366)</f>
        <v xml:space="preserve"> </v>
      </c>
      <c r="S1333" s="28"/>
      <c r="T1333" s="49" t="str">
        <f t="shared" si="4035"/>
        <v xml:space="preserve"> </v>
      </c>
      <c r="U1333" s="30"/>
      <c r="V1333" s="49" t="str">
        <f t="shared" ref="V1333:X1333" si="4036">IF(U1333=0," ",U1333/U$2366)</f>
        <v xml:space="preserve"> </v>
      </c>
      <c r="W1333" s="25"/>
      <c r="X1333" s="49" t="str">
        <f t="shared" si="4036"/>
        <v xml:space="preserve"> </v>
      </c>
      <c r="Y1333" s="25"/>
      <c r="Z1333" s="53" t="str">
        <f t="shared" ref="Z1333" si="4037">IF(Y1333=0," ",Y1333/Y$2366)</f>
        <v xml:space="preserve"> </v>
      </c>
      <c r="AA1333" s="26">
        <f t="shared" si="3905"/>
        <v>2</v>
      </c>
      <c r="AB1333" s="43">
        <f t="shared" si="3900"/>
        <v>1.6552591722048879E-5</v>
      </c>
    </row>
    <row r="1334" spans="1:28">
      <c r="A1334" t="s">
        <v>989</v>
      </c>
      <c r="B1334" t="s">
        <v>150</v>
      </c>
      <c r="C1334" t="s">
        <v>998</v>
      </c>
      <c r="D1334" s="4" t="s">
        <v>1381</v>
      </c>
      <c r="F1334" t="s">
        <v>282</v>
      </c>
      <c r="G1334" s="4"/>
      <c r="H1334" s="3" t="s">
        <v>1393</v>
      </c>
      <c r="I1334" s="3" t="s">
        <v>581</v>
      </c>
      <c r="J1334" s="4"/>
      <c r="K1334" s="4"/>
      <c r="L1334" s="38" t="s">
        <v>1378</v>
      </c>
      <c r="M1334" s="25"/>
      <c r="N1334" s="49" t="str">
        <f t="shared" si="3901"/>
        <v xml:space="preserve"> </v>
      </c>
      <c r="O1334" s="25">
        <v>2</v>
      </c>
      <c r="P1334" s="49">
        <f t="shared" si="3901"/>
        <v>6.582845105654664E-5</v>
      </c>
      <c r="Q1334" s="25">
        <v>12</v>
      </c>
      <c r="R1334" s="49">
        <f t="shared" ref="R1334:T1334" si="4038">IF(Q1334=0," ",Q1334/Q$2366)</f>
        <v>2.023608768971332E-3</v>
      </c>
      <c r="S1334" s="25">
        <v>1</v>
      </c>
      <c r="T1334" s="49">
        <f t="shared" si="4038"/>
        <v>3.5237323372916594E-5</v>
      </c>
      <c r="U1334" s="30"/>
      <c r="V1334" s="49" t="str">
        <f t="shared" ref="V1334:X1334" si="4039">IF(U1334=0," ",U1334/U$2366)</f>
        <v xml:space="preserve"> </v>
      </c>
      <c r="W1334" s="25"/>
      <c r="X1334" s="49" t="str">
        <f t="shared" si="4039"/>
        <v xml:space="preserve"> </v>
      </c>
      <c r="Y1334" s="25"/>
      <c r="Z1334" s="53" t="str">
        <f t="shared" ref="Z1334" si="4040">IF(Y1334=0," ",Y1334/Y$2366)</f>
        <v xml:space="preserve"> </v>
      </c>
      <c r="AA1334" s="26">
        <f t="shared" si="3905"/>
        <v>15</v>
      </c>
      <c r="AB1334" s="43">
        <f t="shared" si="3900"/>
        <v>1.2414443791536659E-4</v>
      </c>
    </row>
    <row r="1335" spans="1:28">
      <c r="A1335" t="s">
        <v>989</v>
      </c>
      <c r="B1335" s="5" t="s">
        <v>6023</v>
      </c>
      <c r="C1335" t="s">
        <v>998</v>
      </c>
      <c r="D1335" s="4" t="s">
        <v>1381</v>
      </c>
      <c r="E1335" s="4" t="s">
        <v>2064</v>
      </c>
      <c r="G1335" s="4" t="s">
        <v>168</v>
      </c>
      <c r="H1335" s="3" t="s">
        <v>1393</v>
      </c>
      <c r="I1335" s="3" t="s">
        <v>581</v>
      </c>
      <c r="J1335" s="4"/>
      <c r="K1335" s="4"/>
      <c r="L1335" s="38" t="s">
        <v>1378</v>
      </c>
      <c r="M1335" s="25"/>
      <c r="N1335" s="49" t="str">
        <f t="shared" si="3901"/>
        <v xml:space="preserve"> </v>
      </c>
      <c r="O1335" s="25"/>
      <c r="P1335" s="49" t="str">
        <f t="shared" si="3901"/>
        <v xml:space="preserve"> </v>
      </c>
      <c r="Q1335" s="25"/>
      <c r="R1335" s="49" t="str">
        <f t="shared" ref="R1335:T1335" si="4041">IF(Q1335=0," ",Q1335/Q$2366)</f>
        <v xml:space="preserve"> </v>
      </c>
      <c r="S1335" s="25"/>
      <c r="T1335" s="49" t="str">
        <f t="shared" si="4041"/>
        <v xml:space="preserve"> </v>
      </c>
      <c r="U1335" s="30">
        <v>52</v>
      </c>
      <c r="V1335" s="49">
        <f t="shared" ref="V1335:X1335" si="4042">IF(U1335=0," ",U1335/U$2366)</f>
        <v>3.5071153975854861E-3</v>
      </c>
      <c r="W1335" s="25"/>
      <c r="X1335" s="49" t="str">
        <f t="shared" si="4042"/>
        <v xml:space="preserve"> </v>
      </c>
      <c r="Y1335" s="25"/>
      <c r="Z1335" s="53" t="str">
        <f t="shared" ref="Z1335" si="4043">IF(Y1335=0," ",Y1335/Y$2366)</f>
        <v xml:space="preserve"> </v>
      </c>
      <c r="AA1335" s="26">
        <f t="shared" si="3905"/>
        <v>52</v>
      </c>
      <c r="AB1335" s="43">
        <f t="shared" si="3900"/>
        <v>4.3036738477327088E-4</v>
      </c>
    </row>
    <row r="1336" spans="1:28">
      <c r="A1336" t="s">
        <v>989</v>
      </c>
      <c r="B1336" t="s">
        <v>2533</v>
      </c>
      <c r="C1336" t="s">
        <v>998</v>
      </c>
      <c r="D1336" s="4" t="s">
        <v>1381</v>
      </c>
      <c r="F1336" t="s">
        <v>283</v>
      </c>
      <c r="G1336" s="4"/>
      <c r="H1336" s="3" t="s">
        <v>1393</v>
      </c>
      <c r="I1336" s="3" t="s">
        <v>1393</v>
      </c>
      <c r="J1336" s="4">
        <v>49</v>
      </c>
      <c r="K1336" s="4"/>
      <c r="L1336" s="38" t="s">
        <v>1378</v>
      </c>
      <c r="M1336" s="25">
        <v>51</v>
      </c>
      <c r="N1336" s="49">
        <f t="shared" si="3901"/>
        <v>2.2550406791651927E-3</v>
      </c>
      <c r="O1336" s="25">
        <v>83</v>
      </c>
      <c r="P1336" s="49">
        <f t="shared" si="3901"/>
        <v>2.7318807188466856E-3</v>
      </c>
      <c r="Q1336" s="25">
        <v>89</v>
      </c>
      <c r="R1336" s="49">
        <f t="shared" ref="R1336:T1336" si="4044">IF(Q1336=0," ",Q1336/Q$2366)</f>
        <v>1.5008431703204048E-2</v>
      </c>
      <c r="S1336" s="25">
        <v>9</v>
      </c>
      <c r="T1336" s="49">
        <f t="shared" si="4044"/>
        <v>3.1713591035624933E-4</v>
      </c>
      <c r="U1336" s="30"/>
      <c r="V1336" s="49" t="str">
        <f t="shared" ref="V1336:X1336" si="4045">IF(U1336=0," ",U1336/U$2366)</f>
        <v xml:space="preserve"> </v>
      </c>
      <c r="W1336" s="25"/>
      <c r="X1336" s="49" t="str">
        <f t="shared" si="4045"/>
        <v xml:space="preserve"> </v>
      </c>
      <c r="Y1336" s="25"/>
      <c r="Z1336" s="53" t="str">
        <f t="shared" ref="Z1336" si="4046">IF(Y1336=0," ",Y1336/Y$2366)</f>
        <v xml:space="preserve"> </v>
      </c>
      <c r="AA1336" s="26">
        <f t="shared" si="3905"/>
        <v>232</v>
      </c>
      <c r="AB1336" s="43">
        <f t="shared" si="3900"/>
        <v>1.9201006397576701E-3</v>
      </c>
    </row>
    <row r="1337" spans="1:28">
      <c r="A1337" t="s">
        <v>989</v>
      </c>
      <c r="B1337" t="s">
        <v>1829</v>
      </c>
      <c r="C1337" t="s">
        <v>998</v>
      </c>
      <c r="D1337" s="4" t="s">
        <v>1381</v>
      </c>
      <c r="F1337" t="s">
        <v>284</v>
      </c>
      <c r="G1337" s="4"/>
      <c r="H1337" s="3" t="s">
        <v>1393</v>
      </c>
      <c r="I1337" s="3" t="s">
        <v>1393</v>
      </c>
      <c r="J1337" s="4"/>
      <c r="K1337" s="4">
        <v>222</v>
      </c>
      <c r="L1337" s="38" t="s">
        <v>1378</v>
      </c>
      <c r="M1337" s="25"/>
      <c r="N1337" s="49" t="str">
        <f t="shared" si="3901"/>
        <v xml:space="preserve"> </v>
      </c>
      <c r="O1337" s="25"/>
      <c r="P1337" s="49" t="str">
        <f t="shared" si="3901"/>
        <v xml:space="preserve"> </v>
      </c>
      <c r="Q1337" s="25"/>
      <c r="R1337" s="49" t="str">
        <f t="shared" ref="R1337:T1337" si="4047">IF(Q1337=0," ",Q1337/Q$2366)</f>
        <v xml:space="preserve"> </v>
      </c>
      <c r="S1337" s="28"/>
      <c r="T1337" s="49" t="str">
        <f t="shared" si="4047"/>
        <v xml:space="preserve"> </v>
      </c>
      <c r="U1337" s="30"/>
      <c r="V1337" s="49" t="str">
        <f t="shared" ref="V1337:X1337" si="4048">IF(U1337=0," ",U1337/U$2366)</f>
        <v xml:space="preserve"> </v>
      </c>
      <c r="W1337" s="25">
        <v>16</v>
      </c>
      <c r="X1337" s="49">
        <f t="shared" si="4048"/>
        <v>1.1250175783996624E-3</v>
      </c>
      <c r="Y1337" s="25"/>
      <c r="Z1337" s="53" t="str">
        <f t="shared" ref="Z1337" si="4049">IF(Y1337=0," ",Y1337/Y$2366)</f>
        <v xml:space="preserve"> </v>
      </c>
      <c r="AA1337" s="26">
        <f t="shared" si="3905"/>
        <v>16</v>
      </c>
      <c r="AB1337" s="43">
        <f t="shared" si="3900"/>
        <v>1.3242073377639103E-4</v>
      </c>
    </row>
    <row r="1338" spans="1:28">
      <c r="A1338" t="s">
        <v>989</v>
      </c>
      <c r="B1338" t="s">
        <v>698</v>
      </c>
      <c r="C1338" t="s">
        <v>998</v>
      </c>
      <c r="D1338" s="4" t="s">
        <v>1381</v>
      </c>
      <c r="F1338" t="s">
        <v>285</v>
      </c>
      <c r="G1338" s="4"/>
      <c r="H1338" s="3" t="s">
        <v>1393</v>
      </c>
      <c r="I1338" s="3" t="s">
        <v>1393</v>
      </c>
      <c r="J1338" s="4">
        <v>39</v>
      </c>
      <c r="K1338" s="4">
        <v>202</v>
      </c>
      <c r="L1338" s="38" t="s">
        <v>1378</v>
      </c>
      <c r="M1338" s="25"/>
      <c r="N1338" s="49" t="str">
        <f t="shared" si="3901"/>
        <v xml:space="preserve"> </v>
      </c>
      <c r="O1338" s="25">
        <v>3</v>
      </c>
      <c r="P1338" s="49">
        <f t="shared" si="3901"/>
        <v>9.874267658481996E-5</v>
      </c>
      <c r="Q1338" s="25"/>
      <c r="R1338" s="49" t="str">
        <f t="shared" ref="R1338:T1338" si="4050">IF(Q1338=0," ",Q1338/Q$2366)</f>
        <v xml:space="preserve"> </v>
      </c>
      <c r="S1338" s="28"/>
      <c r="T1338" s="49" t="str">
        <f t="shared" si="4050"/>
        <v xml:space="preserve"> </v>
      </c>
      <c r="U1338" s="30"/>
      <c r="V1338" s="49" t="str">
        <f t="shared" ref="V1338:X1338" si="4051">IF(U1338=0," ",U1338/U$2366)</f>
        <v xml:space="preserve"> </v>
      </c>
      <c r="W1338" s="25"/>
      <c r="X1338" s="49" t="str">
        <f t="shared" si="4051"/>
        <v xml:space="preserve"> </v>
      </c>
      <c r="Y1338" s="25"/>
      <c r="Z1338" s="53" t="str">
        <f t="shared" ref="Z1338" si="4052">IF(Y1338=0," ",Y1338/Y$2366)</f>
        <v xml:space="preserve"> </v>
      </c>
      <c r="AA1338" s="26">
        <f t="shared" si="3905"/>
        <v>3</v>
      </c>
      <c r="AB1338" s="43">
        <f t="shared" si="3900"/>
        <v>2.482888758307332E-5</v>
      </c>
    </row>
    <row r="1339" spans="1:28">
      <c r="A1339" t="s">
        <v>989</v>
      </c>
      <c r="B1339" t="s">
        <v>3446</v>
      </c>
      <c r="C1339" t="s">
        <v>998</v>
      </c>
      <c r="D1339" s="4" t="s">
        <v>1381</v>
      </c>
      <c r="F1339" t="s">
        <v>3473</v>
      </c>
      <c r="G1339" s="4"/>
      <c r="H1339" s="3" t="s">
        <v>1393</v>
      </c>
      <c r="I1339" s="3" t="s">
        <v>581</v>
      </c>
      <c r="J1339" s="4"/>
      <c r="K1339" s="4"/>
      <c r="L1339" s="38" t="s">
        <v>1378</v>
      </c>
      <c r="M1339" s="25">
        <v>45</v>
      </c>
      <c r="N1339" s="49">
        <f t="shared" si="3901"/>
        <v>1.9897417757339937E-3</v>
      </c>
      <c r="O1339" s="25">
        <v>7</v>
      </c>
      <c r="P1339" s="49">
        <f t="shared" si="3901"/>
        <v>2.3039957869791324E-4</v>
      </c>
      <c r="Q1339" s="25"/>
      <c r="R1339" s="49" t="str">
        <f t="shared" ref="R1339:T1339" si="4053">IF(Q1339=0," ",Q1339/Q$2366)</f>
        <v xml:space="preserve"> </v>
      </c>
      <c r="S1339" s="28"/>
      <c r="T1339" s="49" t="str">
        <f t="shared" si="4053"/>
        <v xml:space="preserve"> </v>
      </c>
      <c r="U1339" s="30"/>
      <c r="V1339" s="49" t="str">
        <f t="shared" ref="V1339:X1339" si="4054">IF(U1339=0," ",U1339/U$2366)</f>
        <v xml:space="preserve"> </v>
      </c>
      <c r="W1339" s="25"/>
      <c r="X1339" s="49" t="str">
        <f t="shared" si="4054"/>
        <v xml:space="preserve"> </v>
      </c>
      <c r="Y1339" s="25"/>
      <c r="Z1339" s="53" t="str">
        <f t="shared" ref="Z1339" si="4055">IF(Y1339=0," ",Y1339/Y$2366)</f>
        <v xml:space="preserve"> </v>
      </c>
      <c r="AA1339" s="26">
        <f t="shared" si="3905"/>
        <v>52</v>
      </c>
      <c r="AB1339" s="43">
        <f t="shared" si="3900"/>
        <v>4.3036738477327088E-4</v>
      </c>
    </row>
    <row r="1340" spans="1:28">
      <c r="A1340" t="s">
        <v>989</v>
      </c>
      <c r="B1340" t="s">
        <v>854</v>
      </c>
      <c r="C1340" t="s">
        <v>998</v>
      </c>
      <c r="D1340" s="4" t="s">
        <v>1381</v>
      </c>
      <c r="F1340" t="s">
        <v>2604</v>
      </c>
      <c r="G1340" s="4"/>
      <c r="H1340" s="3" t="s">
        <v>1393</v>
      </c>
      <c r="I1340" s="3" t="s">
        <v>1393</v>
      </c>
      <c r="J1340" s="4">
        <v>46</v>
      </c>
      <c r="K1340" s="4"/>
      <c r="L1340" s="38" t="s">
        <v>1378</v>
      </c>
      <c r="M1340" s="25">
        <v>2</v>
      </c>
      <c r="N1340" s="49">
        <f t="shared" si="3901"/>
        <v>8.8432967810399716E-5</v>
      </c>
      <c r="O1340" s="25"/>
      <c r="P1340" s="49" t="str">
        <f t="shared" si="3901"/>
        <v xml:space="preserve"> </v>
      </c>
      <c r="Q1340" s="25"/>
      <c r="R1340" s="49" t="str">
        <f t="shared" ref="R1340:T1340" si="4056">IF(Q1340=0," ",Q1340/Q$2366)</f>
        <v xml:space="preserve"> </v>
      </c>
      <c r="S1340" s="28"/>
      <c r="T1340" s="49" t="str">
        <f t="shared" si="4056"/>
        <v xml:space="preserve"> </v>
      </c>
      <c r="U1340" s="30">
        <v>2</v>
      </c>
      <c r="V1340" s="49">
        <f t="shared" ref="V1340:X1340" si="4057">IF(U1340=0," ",U1340/U$2366)</f>
        <v>1.3488905375328792E-4</v>
      </c>
      <c r="W1340" s="25">
        <v>95</v>
      </c>
      <c r="X1340" s="49">
        <f t="shared" si="4057"/>
        <v>6.6797918717479959E-3</v>
      </c>
      <c r="Y1340" s="25"/>
      <c r="Z1340" s="53" t="str">
        <f t="shared" ref="Z1340" si="4058">IF(Y1340=0," ",Y1340/Y$2366)</f>
        <v xml:space="preserve"> </v>
      </c>
      <c r="AA1340" s="26">
        <f t="shared" si="3905"/>
        <v>99</v>
      </c>
      <c r="AB1340" s="43">
        <f t="shared" si="3900"/>
        <v>8.1935329024141954E-4</v>
      </c>
    </row>
    <row r="1341" spans="1:28">
      <c r="A1341" t="s">
        <v>989</v>
      </c>
      <c r="B1341" t="s">
        <v>601</v>
      </c>
      <c r="C1341" t="s">
        <v>998</v>
      </c>
      <c r="D1341" s="4" t="s">
        <v>1381</v>
      </c>
      <c r="F1341" t="s">
        <v>2605</v>
      </c>
      <c r="G1341" s="4"/>
      <c r="H1341" s="3" t="s">
        <v>1393</v>
      </c>
      <c r="I1341" s="3" t="s">
        <v>1393</v>
      </c>
      <c r="J1341" s="4"/>
      <c r="K1341" s="4">
        <v>205</v>
      </c>
      <c r="L1341" s="38" t="s">
        <v>1378</v>
      </c>
      <c r="M1341" s="25"/>
      <c r="N1341" s="49" t="str">
        <f t="shared" si="3901"/>
        <v xml:space="preserve"> </v>
      </c>
      <c r="O1341" s="25"/>
      <c r="P1341" s="49" t="str">
        <f t="shared" si="3901"/>
        <v xml:space="preserve"> </v>
      </c>
      <c r="Q1341" s="25"/>
      <c r="R1341" s="49" t="str">
        <f t="shared" ref="R1341:T1341" si="4059">IF(Q1341=0," ",Q1341/Q$2366)</f>
        <v xml:space="preserve"> </v>
      </c>
      <c r="S1341" s="25">
        <v>28</v>
      </c>
      <c r="T1341" s="49">
        <f t="shared" si="4059"/>
        <v>9.8664505444166469E-4</v>
      </c>
      <c r="U1341" s="30"/>
      <c r="V1341" s="49" t="str">
        <f t="shared" ref="V1341:X1341" si="4060">IF(U1341=0," ",U1341/U$2366)</f>
        <v xml:space="preserve"> </v>
      </c>
      <c r="W1341" s="25"/>
      <c r="X1341" s="49" t="str">
        <f t="shared" si="4060"/>
        <v xml:space="preserve"> </v>
      </c>
      <c r="Y1341" s="25">
        <v>41</v>
      </c>
      <c r="Z1341" s="53">
        <f t="shared" ref="Z1341" si="4061">IF(Y1341=0," ",Y1341/Y$2366)</f>
        <v>9.1702080071572357E-3</v>
      </c>
      <c r="AA1341" s="26">
        <f t="shared" si="3905"/>
        <v>69</v>
      </c>
      <c r="AB1341" s="43">
        <f t="shared" si="3900"/>
        <v>5.7106441441068636E-4</v>
      </c>
    </row>
    <row r="1342" spans="1:28">
      <c r="A1342" t="s">
        <v>989</v>
      </c>
      <c r="B1342" t="s">
        <v>660</v>
      </c>
      <c r="C1342" t="s">
        <v>998</v>
      </c>
      <c r="D1342" s="4" t="s">
        <v>1381</v>
      </c>
      <c r="F1342" t="s">
        <v>3773</v>
      </c>
      <c r="G1342" s="4"/>
      <c r="H1342" s="3" t="s">
        <v>1393</v>
      </c>
      <c r="I1342" s="3" t="s">
        <v>1393</v>
      </c>
      <c r="J1342" s="4"/>
      <c r="K1342" s="4">
        <v>204</v>
      </c>
      <c r="L1342" s="38" t="s">
        <v>1378</v>
      </c>
      <c r="M1342" s="25"/>
      <c r="N1342" s="49" t="str">
        <f t="shared" si="3901"/>
        <v xml:space="preserve"> </v>
      </c>
      <c r="O1342" s="25"/>
      <c r="P1342" s="49" t="str">
        <f t="shared" si="3901"/>
        <v xml:space="preserve"> </v>
      </c>
      <c r="Q1342" s="25"/>
      <c r="R1342" s="49" t="str">
        <f t="shared" ref="R1342:T1342" si="4062">IF(Q1342=0," ",Q1342/Q$2366)</f>
        <v xml:space="preserve"> </v>
      </c>
      <c r="S1342" s="25">
        <v>1</v>
      </c>
      <c r="T1342" s="49">
        <f t="shared" si="4062"/>
        <v>3.5237323372916594E-5</v>
      </c>
      <c r="U1342" s="30"/>
      <c r="V1342" s="49" t="str">
        <f t="shared" ref="V1342:X1342" si="4063">IF(U1342=0," ",U1342/U$2366)</f>
        <v xml:space="preserve"> </v>
      </c>
      <c r="W1342" s="25"/>
      <c r="X1342" s="49" t="str">
        <f t="shared" si="4063"/>
        <v xml:space="preserve"> </v>
      </c>
      <c r="Y1342" s="25"/>
      <c r="Z1342" s="53" t="str">
        <f t="shared" ref="Z1342" si="4064">IF(Y1342=0," ",Y1342/Y$2366)</f>
        <v xml:space="preserve"> </v>
      </c>
      <c r="AA1342" s="26">
        <f t="shared" si="3905"/>
        <v>1</v>
      </c>
      <c r="AB1342" s="43">
        <f t="shared" si="3900"/>
        <v>8.2762958610244394E-6</v>
      </c>
    </row>
    <row r="1343" spans="1:28">
      <c r="A1343" t="s">
        <v>989</v>
      </c>
      <c r="B1343" t="s">
        <v>997</v>
      </c>
      <c r="C1343" t="s">
        <v>998</v>
      </c>
      <c r="D1343" s="4" t="s">
        <v>1381</v>
      </c>
      <c r="F1343" t="s">
        <v>2606</v>
      </c>
      <c r="G1343" s="4"/>
      <c r="H1343" s="3" t="s">
        <v>1393</v>
      </c>
      <c r="I1343" s="3" t="s">
        <v>1393</v>
      </c>
      <c r="J1343" s="4">
        <v>35</v>
      </c>
      <c r="K1343" s="4">
        <v>212</v>
      </c>
      <c r="L1343" s="38" t="s">
        <v>1378</v>
      </c>
      <c r="M1343" s="25">
        <v>61</v>
      </c>
      <c r="N1343" s="49">
        <f t="shared" si="3901"/>
        <v>2.6972055182171912E-3</v>
      </c>
      <c r="O1343" s="25">
        <v>35</v>
      </c>
      <c r="P1343" s="49">
        <f t="shared" si="3901"/>
        <v>1.1519978934895663E-3</v>
      </c>
      <c r="Q1343" s="25">
        <v>6</v>
      </c>
      <c r="R1343" s="49">
        <f t="shared" ref="R1343:T1343" si="4065">IF(Q1343=0," ",Q1343/Q$2366)</f>
        <v>1.011804384485666E-3</v>
      </c>
      <c r="S1343" s="25">
        <v>24</v>
      </c>
      <c r="T1343" s="49">
        <f t="shared" si="4065"/>
        <v>8.4569576094999826E-4</v>
      </c>
      <c r="U1343" s="30">
        <v>47</v>
      </c>
      <c r="V1343" s="49">
        <f t="shared" ref="V1343:X1343" si="4066">IF(U1343=0," ",U1343/U$2366)</f>
        <v>3.1698927632022663E-3</v>
      </c>
      <c r="W1343" s="25">
        <v>36</v>
      </c>
      <c r="X1343" s="49">
        <f t="shared" si="4066"/>
        <v>2.5312895513992404E-3</v>
      </c>
      <c r="Y1343" s="25"/>
      <c r="Z1343" s="53" t="str">
        <f t="shared" ref="Z1343" si="4067">IF(Y1343=0," ",Y1343/Y$2366)</f>
        <v xml:space="preserve"> </v>
      </c>
      <c r="AA1343" s="26">
        <f t="shared" si="3905"/>
        <v>209</v>
      </c>
      <c r="AB1343" s="43">
        <f t="shared" si="3900"/>
        <v>1.729745834954108E-3</v>
      </c>
    </row>
    <row r="1344" spans="1:28">
      <c r="A1344" t="s">
        <v>989</v>
      </c>
      <c r="B1344" t="s">
        <v>862</v>
      </c>
      <c r="C1344" t="s">
        <v>998</v>
      </c>
      <c r="D1344" s="4" t="s">
        <v>1381</v>
      </c>
      <c r="E1344" s="2" t="s">
        <v>2064</v>
      </c>
      <c r="F1344" s="8" t="s">
        <v>2609</v>
      </c>
      <c r="G1344" s="4"/>
      <c r="H1344" s="3" t="s">
        <v>1393</v>
      </c>
      <c r="I1344" s="3" t="s">
        <v>1393</v>
      </c>
      <c r="J1344" s="4">
        <v>44</v>
      </c>
      <c r="K1344" s="4">
        <v>197</v>
      </c>
      <c r="L1344" s="38" t="s">
        <v>1378</v>
      </c>
      <c r="M1344" s="25">
        <v>65</v>
      </c>
      <c r="N1344" s="49">
        <f t="shared" si="3901"/>
        <v>2.8740714538379908E-3</v>
      </c>
      <c r="O1344" s="25">
        <v>42</v>
      </c>
      <c r="P1344" s="49">
        <f t="shared" si="3901"/>
        <v>1.3823974721874795E-3</v>
      </c>
      <c r="Q1344" s="25">
        <v>7</v>
      </c>
      <c r="R1344" s="49">
        <f t="shared" ref="R1344:T1344" si="4068">IF(Q1344=0," ",Q1344/Q$2366)</f>
        <v>1.1804384485666105E-3</v>
      </c>
      <c r="S1344" s="25">
        <v>3</v>
      </c>
      <c r="T1344" s="49">
        <f t="shared" si="4068"/>
        <v>1.0571197011874978E-4</v>
      </c>
      <c r="U1344" s="30">
        <v>14</v>
      </c>
      <c r="V1344" s="49">
        <f t="shared" ref="V1344:X1344" si="4069">IF(U1344=0," ",U1344/U$2366)</f>
        <v>9.4422337627301546E-4</v>
      </c>
      <c r="W1344" s="25"/>
      <c r="X1344" s="49" t="str">
        <f t="shared" si="4069"/>
        <v xml:space="preserve"> </v>
      </c>
      <c r="Y1344" s="25"/>
      <c r="Z1344" s="53" t="str">
        <f t="shared" ref="Z1344" si="4070">IF(Y1344=0," ",Y1344/Y$2366)</f>
        <v xml:space="preserve"> </v>
      </c>
      <c r="AA1344" s="26">
        <f t="shared" si="3905"/>
        <v>131</v>
      </c>
      <c r="AB1344" s="43">
        <f t="shared" si="3900"/>
        <v>1.0841947577942017E-3</v>
      </c>
    </row>
    <row r="1345" spans="1:28">
      <c r="A1345" t="s">
        <v>989</v>
      </c>
      <c r="B1345" t="s">
        <v>1089</v>
      </c>
      <c r="C1345" t="s">
        <v>998</v>
      </c>
      <c r="D1345" s="4" t="s">
        <v>1381</v>
      </c>
      <c r="F1345" t="s">
        <v>2610</v>
      </c>
      <c r="G1345" s="4"/>
      <c r="H1345" s="3" t="s">
        <v>1393</v>
      </c>
      <c r="I1345" s="3" t="s">
        <v>1393</v>
      </c>
      <c r="J1345" s="4">
        <v>36</v>
      </c>
      <c r="K1345" s="4">
        <v>217</v>
      </c>
      <c r="L1345" s="38" t="s">
        <v>1378</v>
      </c>
      <c r="M1345" s="25"/>
      <c r="N1345" s="49" t="str">
        <f t="shared" si="3901"/>
        <v xml:space="preserve"> </v>
      </c>
      <c r="O1345" s="25"/>
      <c r="P1345" s="49" t="str">
        <f t="shared" si="3901"/>
        <v xml:space="preserve"> </v>
      </c>
      <c r="Q1345" s="25"/>
      <c r="R1345" s="49" t="str">
        <f t="shared" ref="R1345:T1345" si="4071">IF(Q1345=0," ",Q1345/Q$2366)</f>
        <v xml:space="preserve"> </v>
      </c>
      <c r="S1345" s="25">
        <v>14</v>
      </c>
      <c r="T1345" s="49">
        <f t="shared" si="4071"/>
        <v>4.9332252722083234E-4</v>
      </c>
      <c r="U1345" s="30">
        <v>1</v>
      </c>
      <c r="V1345" s="49">
        <f t="shared" ref="V1345:X1345" si="4072">IF(U1345=0," ",U1345/U$2366)</f>
        <v>6.7444526876643958E-5</v>
      </c>
      <c r="W1345" s="25">
        <v>15</v>
      </c>
      <c r="X1345" s="49">
        <f t="shared" si="4072"/>
        <v>1.0547039797496837E-3</v>
      </c>
      <c r="Y1345" s="25">
        <v>6</v>
      </c>
      <c r="Z1345" s="53">
        <f t="shared" ref="Z1345" si="4073">IF(Y1345=0," ",Y1345/Y$2366)</f>
        <v>1.3419816595839856E-3</v>
      </c>
      <c r="AA1345" s="26">
        <f t="shared" si="3905"/>
        <v>36</v>
      </c>
      <c r="AB1345" s="43">
        <f t="shared" si="3900"/>
        <v>2.9794665099687983E-4</v>
      </c>
    </row>
    <row r="1346" spans="1:28">
      <c r="A1346" t="s">
        <v>989</v>
      </c>
      <c r="B1346" t="s">
        <v>6095</v>
      </c>
      <c r="C1346" t="s">
        <v>998</v>
      </c>
      <c r="D1346" s="4" t="s">
        <v>1381</v>
      </c>
      <c r="G1346" s="4" t="s">
        <v>6715</v>
      </c>
      <c r="H1346" s="3" t="s">
        <v>1393</v>
      </c>
      <c r="I1346" s="3" t="s">
        <v>581</v>
      </c>
      <c r="J1346" s="4"/>
      <c r="K1346" s="4"/>
      <c r="L1346" s="38" t="s">
        <v>1378</v>
      </c>
      <c r="M1346" s="25"/>
      <c r="N1346" s="49" t="str">
        <f t="shared" si="3901"/>
        <v xml:space="preserve"> </v>
      </c>
      <c r="O1346" s="25"/>
      <c r="P1346" s="49" t="str">
        <f t="shared" si="3901"/>
        <v xml:space="preserve"> </v>
      </c>
      <c r="Q1346" s="25"/>
      <c r="R1346" s="49" t="str">
        <f t="shared" ref="R1346:T1346" si="4074">IF(Q1346=0," ",Q1346/Q$2366)</f>
        <v xml:space="preserve"> </v>
      </c>
      <c r="S1346" s="25"/>
      <c r="T1346" s="49" t="str">
        <f t="shared" si="4074"/>
        <v xml:space="preserve"> </v>
      </c>
      <c r="U1346" s="30"/>
      <c r="V1346" s="49" t="str">
        <f t="shared" ref="V1346:X1346" si="4075">IF(U1346=0," ",U1346/U$2366)</f>
        <v xml:space="preserve"> </v>
      </c>
      <c r="W1346" s="25"/>
      <c r="X1346" s="49" t="str">
        <f t="shared" si="4075"/>
        <v xml:space="preserve"> </v>
      </c>
      <c r="Y1346" s="25">
        <v>2</v>
      </c>
      <c r="Z1346" s="53">
        <f t="shared" ref="Z1346" si="4076">IF(Y1346=0," ",Y1346/Y$2366)</f>
        <v>4.4732721986132855E-4</v>
      </c>
      <c r="AA1346" s="26">
        <f t="shared" si="3905"/>
        <v>2</v>
      </c>
      <c r="AB1346" s="43">
        <f t="shared" si="3900"/>
        <v>1.6552591722048879E-5</v>
      </c>
    </row>
    <row r="1347" spans="1:28">
      <c r="A1347" t="s">
        <v>2850</v>
      </c>
      <c r="B1347" t="s">
        <v>2302</v>
      </c>
      <c r="C1347" t="s">
        <v>998</v>
      </c>
      <c r="D1347" s="4" t="s">
        <v>1381</v>
      </c>
      <c r="E1347" s="2" t="s">
        <v>2064</v>
      </c>
      <c r="F1347" t="s">
        <v>6526</v>
      </c>
      <c r="G1347" s="4"/>
      <c r="H1347" s="3" t="s">
        <v>1393</v>
      </c>
      <c r="I1347" s="3" t="s">
        <v>1393</v>
      </c>
      <c r="J1347" s="4">
        <v>26</v>
      </c>
      <c r="K1347" s="4">
        <v>183</v>
      </c>
      <c r="L1347" s="38" t="s">
        <v>1481</v>
      </c>
      <c r="M1347" s="25">
        <v>55</v>
      </c>
      <c r="N1347" s="49">
        <f t="shared" si="3901"/>
        <v>2.4319066147859923E-3</v>
      </c>
      <c r="O1347" s="25">
        <v>1</v>
      </c>
      <c r="P1347" s="49">
        <f t="shared" si="3901"/>
        <v>3.291422552827332E-5</v>
      </c>
      <c r="Q1347" s="25">
        <v>7</v>
      </c>
      <c r="R1347" s="49">
        <f t="shared" ref="R1347:T1347" si="4077">IF(Q1347=0," ",Q1347/Q$2366)</f>
        <v>1.1804384485666105E-3</v>
      </c>
      <c r="S1347" s="25">
        <v>2</v>
      </c>
      <c r="T1347" s="49">
        <f t="shared" si="4077"/>
        <v>7.0474646745833188E-5</v>
      </c>
      <c r="U1347" s="30"/>
      <c r="V1347" s="49" t="str">
        <f t="shared" ref="V1347:X1347" si="4078">IF(U1347=0," ",U1347/U$2366)</f>
        <v xml:space="preserve"> </v>
      </c>
      <c r="W1347" s="25"/>
      <c r="X1347" s="49" t="str">
        <f t="shared" si="4078"/>
        <v xml:space="preserve"> </v>
      </c>
      <c r="Y1347" s="25"/>
      <c r="Z1347" s="53" t="str">
        <f t="shared" ref="Z1347" si="4079">IF(Y1347=0," ",Y1347/Y$2366)</f>
        <v xml:space="preserve"> </v>
      </c>
      <c r="AA1347" s="26">
        <f t="shared" si="3905"/>
        <v>65</v>
      </c>
      <c r="AB1347" s="43">
        <f t="shared" si="3900"/>
        <v>5.3795923096658859E-4</v>
      </c>
    </row>
    <row r="1348" spans="1:28">
      <c r="A1348" t="s">
        <v>548</v>
      </c>
      <c r="B1348" t="s">
        <v>1307</v>
      </c>
      <c r="C1348" t="s">
        <v>998</v>
      </c>
      <c r="D1348" s="4" t="s">
        <v>1381</v>
      </c>
      <c r="E1348" s="2" t="s">
        <v>2064</v>
      </c>
      <c r="F1348" t="s">
        <v>639</v>
      </c>
      <c r="G1348" s="4"/>
      <c r="H1348" s="3" t="s">
        <v>1393</v>
      </c>
      <c r="I1348" s="3" t="s">
        <v>1393</v>
      </c>
      <c r="J1348" s="4"/>
      <c r="K1348" s="4"/>
      <c r="L1348" s="38" t="s">
        <v>1378</v>
      </c>
      <c r="M1348" s="25"/>
      <c r="N1348" s="49" t="str">
        <f t="shared" si="3901"/>
        <v xml:space="preserve"> </v>
      </c>
      <c r="O1348" s="25">
        <v>2</v>
      </c>
      <c r="P1348" s="49">
        <f t="shared" si="3901"/>
        <v>6.582845105654664E-5</v>
      </c>
      <c r="Q1348" s="25"/>
      <c r="R1348" s="49" t="str">
        <f t="shared" ref="R1348:T1348" si="4080">IF(Q1348=0," ",Q1348/Q$2366)</f>
        <v xml:space="preserve"> </v>
      </c>
      <c r="S1348" s="25">
        <v>5</v>
      </c>
      <c r="T1348" s="49">
        <f t="shared" si="4080"/>
        <v>1.7618661686458296E-4</v>
      </c>
      <c r="U1348" s="30">
        <v>4</v>
      </c>
      <c r="V1348" s="49">
        <f t="shared" ref="V1348:X1348" si="4081">IF(U1348=0," ",U1348/U$2366)</f>
        <v>2.6977810750657583E-4</v>
      </c>
      <c r="W1348" s="25"/>
      <c r="X1348" s="49" t="str">
        <f t="shared" si="4081"/>
        <v xml:space="preserve"> </v>
      </c>
      <c r="Y1348" s="25"/>
      <c r="Z1348" s="53" t="str">
        <f t="shared" ref="Z1348" si="4082">IF(Y1348=0," ",Y1348/Y$2366)</f>
        <v xml:space="preserve"> </v>
      </c>
      <c r="AA1348" s="26">
        <f t="shared" si="3905"/>
        <v>11</v>
      </c>
      <c r="AB1348" s="43">
        <f t="shared" si="3900"/>
        <v>9.1039254471268839E-5</v>
      </c>
    </row>
    <row r="1349" spans="1:28">
      <c r="A1349" t="s">
        <v>548</v>
      </c>
      <c r="B1349" t="s">
        <v>1308</v>
      </c>
      <c r="C1349" t="s">
        <v>998</v>
      </c>
      <c r="D1349" s="4" t="s">
        <v>1381</v>
      </c>
      <c r="E1349" s="2" t="s">
        <v>2064</v>
      </c>
      <c r="F1349" s="14" t="s">
        <v>2996</v>
      </c>
      <c r="G1349" s="4"/>
      <c r="H1349" s="3" t="s">
        <v>1393</v>
      </c>
      <c r="I1349" s="3" t="s">
        <v>581</v>
      </c>
      <c r="J1349" s="4"/>
      <c r="K1349" s="4"/>
      <c r="L1349" s="38" t="s">
        <v>1378</v>
      </c>
      <c r="M1349" s="25"/>
      <c r="N1349" s="49" t="str">
        <f t="shared" si="3901"/>
        <v xml:space="preserve"> </v>
      </c>
      <c r="O1349" s="25">
        <v>3</v>
      </c>
      <c r="P1349" s="49">
        <f t="shared" si="3901"/>
        <v>9.874267658481996E-5</v>
      </c>
      <c r="Q1349" s="25">
        <v>2</v>
      </c>
      <c r="R1349" s="49">
        <f t="shared" ref="R1349:T1349" si="4083">IF(Q1349=0," ",Q1349/Q$2366)</f>
        <v>3.3726812816188871E-4</v>
      </c>
      <c r="S1349" s="25">
        <v>2</v>
      </c>
      <c r="T1349" s="49">
        <f t="shared" si="4083"/>
        <v>7.0474646745833188E-5</v>
      </c>
      <c r="U1349" s="30">
        <v>14</v>
      </c>
      <c r="V1349" s="49">
        <f t="shared" ref="V1349:X1349" si="4084">IF(U1349=0," ",U1349/U$2366)</f>
        <v>9.4422337627301546E-4</v>
      </c>
      <c r="W1349" s="25"/>
      <c r="X1349" s="49" t="str">
        <f t="shared" si="4084"/>
        <v xml:space="preserve"> </v>
      </c>
      <c r="Y1349" s="25"/>
      <c r="Z1349" s="53" t="str">
        <f t="shared" ref="Z1349" si="4085">IF(Y1349=0," ",Y1349/Y$2366)</f>
        <v xml:space="preserve"> </v>
      </c>
      <c r="AA1349" s="26">
        <f t="shared" si="3905"/>
        <v>21</v>
      </c>
      <c r="AB1349" s="43">
        <f t="shared" si="3900"/>
        <v>1.7380221308151324E-4</v>
      </c>
    </row>
    <row r="1350" spans="1:28">
      <c r="A1350" t="s">
        <v>949</v>
      </c>
      <c r="B1350" t="s">
        <v>950</v>
      </c>
      <c r="C1350" t="s">
        <v>998</v>
      </c>
      <c r="D1350" s="4" t="s">
        <v>1381</v>
      </c>
      <c r="G1350" s="4"/>
      <c r="H1350" s="3" t="s">
        <v>1393</v>
      </c>
      <c r="I1350" s="3" t="s">
        <v>1393</v>
      </c>
      <c r="J1350" s="4">
        <v>51</v>
      </c>
      <c r="K1350" s="4">
        <v>187</v>
      </c>
      <c r="L1350" s="38" t="s">
        <v>1481</v>
      </c>
      <c r="M1350" s="25">
        <v>2</v>
      </c>
      <c r="N1350" s="49">
        <f t="shared" si="3901"/>
        <v>8.8432967810399716E-5</v>
      </c>
      <c r="O1350" s="25">
        <v>4</v>
      </c>
      <c r="P1350" s="49">
        <f t="shared" si="3901"/>
        <v>1.3165690211309328E-4</v>
      </c>
      <c r="Q1350" s="25"/>
      <c r="R1350" s="49" t="str">
        <f t="shared" ref="R1350:T1350" si="4086">IF(Q1350=0," ",Q1350/Q$2366)</f>
        <v xml:space="preserve"> </v>
      </c>
      <c r="S1350" s="28"/>
      <c r="T1350" s="49" t="str">
        <f t="shared" si="4086"/>
        <v xml:space="preserve"> </v>
      </c>
      <c r="U1350" s="30"/>
      <c r="V1350" s="49" t="str">
        <f t="shared" ref="V1350:X1350" si="4087">IF(U1350=0," ",U1350/U$2366)</f>
        <v xml:space="preserve"> </v>
      </c>
      <c r="W1350" s="25"/>
      <c r="X1350" s="49" t="str">
        <f t="shared" si="4087"/>
        <v xml:space="preserve"> </v>
      </c>
      <c r="Y1350" s="25"/>
      <c r="Z1350" s="53" t="str">
        <f t="shared" ref="Z1350" si="4088">IF(Y1350=0," ",Y1350/Y$2366)</f>
        <v xml:space="preserve"> </v>
      </c>
      <c r="AA1350" s="26">
        <f t="shared" si="3905"/>
        <v>6</v>
      </c>
      <c r="AB1350" s="43">
        <f t="shared" si="3900"/>
        <v>4.965777516614664E-5</v>
      </c>
    </row>
    <row r="1351" spans="1:28">
      <c r="A1351" t="s">
        <v>1885</v>
      </c>
      <c r="B1351" t="s">
        <v>963</v>
      </c>
      <c r="C1351" t="s">
        <v>998</v>
      </c>
      <c r="D1351" s="4" t="s">
        <v>1381</v>
      </c>
      <c r="G1351" s="4"/>
      <c r="H1351" s="3" t="s">
        <v>1393</v>
      </c>
      <c r="I1351" s="3" t="s">
        <v>1393</v>
      </c>
      <c r="J1351" s="4">
        <v>52</v>
      </c>
      <c r="K1351" s="4">
        <v>187</v>
      </c>
      <c r="L1351" s="38" t="s">
        <v>1481</v>
      </c>
      <c r="M1351" s="25">
        <v>27</v>
      </c>
      <c r="N1351" s="49">
        <f t="shared" si="3901"/>
        <v>1.1938450654403962E-3</v>
      </c>
      <c r="O1351" s="25">
        <v>2</v>
      </c>
      <c r="P1351" s="49">
        <f t="shared" si="3901"/>
        <v>6.582845105654664E-5</v>
      </c>
      <c r="Q1351" s="25">
        <v>1</v>
      </c>
      <c r="R1351" s="49">
        <f t="shared" ref="R1351:T1351" si="4089">IF(Q1351=0," ",Q1351/Q$2366)</f>
        <v>1.6863406408094435E-4</v>
      </c>
      <c r="S1351" s="28"/>
      <c r="T1351" s="49" t="str">
        <f t="shared" si="4089"/>
        <v xml:space="preserve"> </v>
      </c>
      <c r="U1351" s="30"/>
      <c r="V1351" s="49" t="str">
        <f t="shared" ref="V1351:X1351" si="4090">IF(U1351=0," ",U1351/U$2366)</f>
        <v xml:space="preserve"> </v>
      </c>
      <c r="W1351" s="25"/>
      <c r="X1351" s="49" t="str">
        <f t="shared" si="4090"/>
        <v xml:space="preserve"> </v>
      </c>
      <c r="Y1351" s="25"/>
      <c r="Z1351" s="53" t="str">
        <f t="shared" ref="Z1351" si="4091">IF(Y1351=0," ",Y1351/Y$2366)</f>
        <v xml:space="preserve"> </v>
      </c>
      <c r="AA1351" s="26">
        <f t="shared" si="3905"/>
        <v>30</v>
      </c>
      <c r="AB1351" s="43">
        <f t="shared" si="3900"/>
        <v>2.4828887583073318E-4</v>
      </c>
    </row>
    <row r="1352" spans="1:28">
      <c r="A1352" t="s">
        <v>1885</v>
      </c>
      <c r="B1352" t="s">
        <v>2984</v>
      </c>
      <c r="C1352" t="s">
        <v>998</v>
      </c>
      <c r="D1352" s="4" t="s">
        <v>1381</v>
      </c>
      <c r="G1352" s="4" t="s">
        <v>168</v>
      </c>
      <c r="H1352" s="3" t="s">
        <v>1393</v>
      </c>
      <c r="I1352" s="3" t="s">
        <v>1393</v>
      </c>
      <c r="J1352" s="4"/>
      <c r="K1352" s="4"/>
      <c r="L1352" s="38" t="s">
        <v>1481</v>
      </c>
      <c r="M1352" s="25"/>
      <c r="N1352" s="49" t="str">
        <f t="shared" si="3901"/>
        <v xml:space="preserve"> </v>
      </c>
      <c r="O1352" s="25"/>
      <c r="P1352" s="49" t="str">
        <f t="shared" si="3901"/>
        <v xml:space="preserve"> </v>
      </c>
      <c r="Q1352" s="25"/>
      <c r="R1352" s="49" t="str">
        <f t="shared" ref="R1352:T1352" si="4092">IF(Q1352=0," ",Q1352/Q$2366)</f>
        <v xml:space="preserve"> </v>
      </c>
      <c r="S1352" s="25">
        <v>72</v>
      </c>
      <c r="T1352" s="49">
        <f t="shared" si="4092"/>
        <v>2.5370872828499947E-3</v>
      </c>
      <c r="U1352" s="30">
        <v>1</v>
      </c>
      <c r="V1352" s="49">
        <f t="shared" ref="V1352:X1352" si="4093">IF(U1352=0," ",U1352/U$2366)</f>
        <v>6.7444526876643958E-5</v>
      </c>
      <c r="W1352" s="25"/>
      <c r="X1352" s="49" t="str">
        <f t="shared" si="4093"/>
        <v xml:space="preserve"> </v>
      </c>
      <c r="Y1352" s="25"/>
      <c r="Z1352" s="53" t="str">
        <f t="shared" ref="Z1352" si="4094">IF(Y1352=0," ",Y1352/Y$2366)</f>
        <v xml:space="preserve"> </v>
      </c>
      <c r="AA1352" s="26">
        <f t="shared" si="3905"/>
        <v>73</v>
      </c>
      <c r="AB1352" s="43">
        <f t="shared" ref="AB1352:AB1415" si="4095">AA1352/AA$2359</f>
        <v>6.0416959785478412E-4</v>
      </c>
    </row>
    <row r="1353" spans="1:28">
      <c r="A1353" t="s">
        <v>1885</v>
      </c>
      <c r="B1353" t="s">
        <v>5231</v>
      </c>
      <c r="C1353" t="s">
        <v>998</v>
      </c>
      <c r="D1353" s="4" t="s">
        <v>1381</v>
      </c>
      <c r="F1353" t="s">
        <v>5343</v>
      </c>
      <c r="G1353" s="4"/>
      <c r="H1353" s="3" t="s">
        <v>1393</v>
      </c>
      <c r="I1353" s="3" t="s">
        <v>1393</v>
      </c>
      <c r="J1353" s="4"/>
      <c r="K1353" s="4"/>
      <c r="L1353" s="38" t="s">
        <v>1378</v>
      </c>
      <c r="M1353" s="25"/>
      <c r="N1353" s="49" t="str">
        <f t="shared" ref="N1353:P1416" si="4096">IF(M1353=0," ",M1353/M$2366)</f>
        <v xml:space="preserve"> </v>
      </c>
      <c r="O1353" s="25"/>
      <c r="P1353" s="49" t="str">
        <f t="shared" si="4096"/>
        <v xml:space="preserve"> </v>
      </c>
      <c r="Q1353" s="25"/>
      <c r="R1353" s="49" t="str">
        <f t="shared" ref="R1353:T1353" si="4097">IF(Q1353=0," ",Q1353/Q$2366)</f>
        <v xml:space="preserve"> </v>
      </c>
      <c r="S1353" s="25"/>
      <c r="T1353" s="49" t="str">
        <f t="shared" si="4097"/>
        <v xml:space="preserve"> </v>
      </c>
      <c r="U1353" s="30">
        <v>24</v>
      </c>
      <c r="V1353" s="49">
        <f t="shared" ref="V1353:X1353" si="4098">IF(U1353=0," ",U1353/U$2366)</f>
        <v>1.618668645039455E-3</v>
      </c>
      <c r="W1353" s="25"/>
      <c r="X1353" s="49" t="str">
        <f t="shared" si="4098"/>
        <v xml:space="preserve"> </v>
      </c>
      <c r="Y1353" s="25"/>
      <c r="Z1353" s="53" t="str">
        <f t="shared" ref="Z1353" si="4099">IF(Y1353=0," ",Y1353/Y$2366)</f>
        <v xml:space="preserve"> </v>
      </c>
      <c r="AA1353" s="26">
        <f t="shared" ref="AA1353:AA1416" si="4100">M1353+O1353+Q1353+S1353+U1353+W1353+Y1353</f>
        <v>24</v>
      </c>
      <c r="AB1353" s="43">
        <f t="shared" si="4095"/>
        <v>1.9863110066458656E-4</v>
      </c>
    </row>
    <row r="1354" spans="1:28">
      <c r="A1354" t="s">
        <v>1885</v>
      </c>
      <c r="B1354" t="s">
        <v>530</v>
      </c>
      <c r="C1354" t="s">
        <v>998</v>
      </c>
      <c r="D1354" s="4" t="s">
        <v>1381</v>
      </c>
      <c r="F1354" t="s">
        <v>2997</v>
      </c>
      <c r="G1354" s="4"/>
      <c r="H1354" s="3" t="s">
        <v>1393</v>
      </c>
      <c r="I1354" s="3" t="s">
        <v>1393</v>
      </c>
      <c r="J1354" s="4">
        <v>52</v>
      </c>
      <c r="K1354" s="4"/>
      <c r="L1354" s="38" t="s">
        <v>1481</v>
      </c>
      <c r="M1354" s="25"/>
      <c r="N1354" s="49" t="str">
        <f t="shared" si="4096"/>
        <v xml:space="preserve"> </v>
      </c>
      <c r="O1354" s="25">
        <v>1</v>
      </c>
      <c r="P1354" s="49">
        <f t="shared" si="4096"/>
        <v>3.291422552827332E-5</v>
      </c>
      <c r="Q1354" s="25"/>
      <c r="R1354" s="49" t="str">
        <f t="shared" ref="R1354:T1354" si="4101">IF(Q1354=0," ",Q1354/Q$2366)</f>
        <v xml:space="preserve"> </v>
      </c>
      <c r="S1354" s="28"/>
      <c r="T1354" s="49" t="str">
        <f t="shared" si="4101"/>
        <v xml:space="preserve"> </v>
      </c>
      <c r="U1354" s="30"/>
      <c r="V1354" s="49" t="str">
        <f t="shared" ref="V1354:X1354" si="4102">IF(U1354=0," ",U1354/U$2366)</f>
        <v xml:space="preserve"> </v>
      </c>
      <c r="W1354" s="25"/>
      <c r="X1354" s="49" t="str">
        <f t="shared" si="4102"/>
        <v xml:space="preserve"> </v>
      </c>
      <c r="Y1354" s="25"/>
      <c r="Z1354" s="53" t="str">
        <f t="shared" ref="Z1354" si="4103">IF(Y1354=0," ",Y1354/Y$2366)</f>
        <v xml:space="preserve"> </v>
      </c>
      <c r="AA1354" s="26">
        <f t="shared" si="4100"/>
        <v>1</v>
      </c>
      <c r="AB1354" s="43">
        <f t="shared" si="4095"/>
        <v>8.2762958610244394E-6</v>
      </c>
    </row>
    <row r="1355" spans="1:28">
      <c r="A1355" t="s">
        <v>1885</v>
      </c>
      <c r="B1355" t="s">
        <v>6078</v>
      </c>
      <c r="C1355" t="s">
        <v>998</v>
      </c>
      <c r="D1355" s="4" t="s">
        <v>1381</v>
      </c>
      <c r="G1355" s="4"/>
      <c r="H1355" s="3" t="s">
        <v>1393</v>
      </c>
      <c r="I1355" s="3" t="s">
        <v>581</v>
      </c>
      <c r="J1355" s="4"/>
      <c r="K1355" s="4"/>
      <c r="L1355" s="38" t="s">
        <v>1481</v>
      </c>
      <c r="M1355" s="25"/>
      <c r="N1355" s="49" t="str">
        <f t="shared" si="4096"/>
        <v xml:space="preserve"> </v>
      </c>
      <c r="O1355" s="25"/>
      <c r="P1355" s="49" t="str">
        <f t="shared" si="4096"/>
        <v xml:space="preserve"> </v>
      </c>
      <c r="Q1355" s="25"/>
      <c r="R1355" s="49" t="str">
        <f t="shared" ref="R1355:T1355" si="4104">IF(Q1355=0," ",Q1355/Q$2366)</f>
        <v xml:space="preserve"> </v>
      </c>
      <c r="S1355" s="28"/>
      <c r="T1355" s="49" t="str">
        <f t="shared" si="4104"/>
        <v xml:space="preserve"> </v>
      </c>
      <c r="U1355" s="30"/>
      <c r="V1355" s="49" t="str">
        <f t="shared" ref="V1355:X1355" si="4105">IF(U1355=0," ",U1355/U$2366)</f>
        <v xml:space="preserve"> </v>
      </c>
      <c r="W1355" s="25"/>
      <c r="X1355" s="49" t="str">
        <f t="shared" si="4105"/>
        <v xml:space="preserve"> </v>
      </c>
      <c r="Y1355" s="25">
        <v>10</v>
      </c>
      <c r="Z1355" s="53">
        <f t="shared" ref="Z1355" si="4106">IF(Y1355=0," ",Y1355/Y$2366)</f>
        <v>2.2366360993066429E-3</v>
      </c>
      <c r="AA1355" s="26">
        <f t="shared" si="4100"/>
        <v>10</v>
      </c>
      <c r="AB1355" s="43">
        <f t="shared" si="4095"/>
        <v>8.2762958610244398E-5</v>
      </c>
    </row>
    <row r="1356" spans="1:28">
      <c r="A1356" t="s">
        <v>1885</v>
      </c>
      <c r="B1356" t="s">
        <v>2003</v>
      </c>
      <c r="C1356" t="s">
        <v>998</v>
      </c>
      <c r="D1356" s="4" t="s">
        <v>1381</v>
      </c>
      <c r="F1356" t="s">
        <v>6527</v>
      </c>
      <c r="G1356" s="4"/>
      <c r="H1356" s="3" t="s">
        <v>1393</v>
      </c>
      <c r="I1356" s="3" t="s">
        <v>1393</v>
      </c>
      <c r="J1356" s="4">
        <v>53</v>
      </c>
      <c r="K1356" s="4">
        <v>186</v>
      </c>
      <c r="L1356" s="38" t="s">
        <v>1481</v>
      </c>
      <c r="M1356" s="25">
        <v>55</v>
      </c>
      <c r="N1356" s="49">
        <f t="shared" si="4096"/>
        <v>2.4319066147859923E-3</v>
      </c>
      <c r="O1356" s="25">
        <v>35</v>
      </c>
      <c r="P1356" s="49">
        <f t="shared" si="4096"/>
        <v>1.1519978934895663E-3</v>
      </c>
      <c r="Q1356" s="25">
        <v>11</v>
      </c>
      <c r="R1356" s="49">
        <f t="shared" ref="R1356:T1356" si="4107">IF(Q1356=0," ",Q1356/Q$2366)</f>
        <v>1.8549747048903879E-3</v>
      </c>
      <c r="S1356" s="28"/>
      <c r="T1356" s="49" t="str">
        <f t="shared" si="4107"/>
        <v xml:space="preserve"> </v>
      </c>
      <c r="U1356" s="30"/>
      <c r="V1356" s="49" t="str">
        <f t="shared" ref="V1356:X1356" si="4108">IF(U1356=0," ",U1356/U$2366)</f>
        <v xml:space="preserve"> </v>
      </c>
      <c r="W1356" s="25"/>
      <c r="X1356" s="49" t="str">
        <f t="shared" si="4108"/>
        <v xml:space="preserve"> </v>
      </c>
      <c r="Y1356" s="25"/>
      <c r="Z1356" s="53" t="str">
        <f t="shared" ref="Z1356" si="4109">IF(Y1356=0," ",Y1356/Y$2366)</f>
        <v xml:space="preserve"> </v>
      </c>
      <c r="AA1356" s="26">
        <f t="shared" si="4100"/>
        <v>101</v>
      </c>
      <c r="AB1356" s="43">
        <f t="shared" si="4095"/>
        <v>8.3590588196346847E-4</v>
      </c>
    </row>
    <row r="1357" spans="1:28">
      <c r="A1357" t="s">
        <v>1885</v>
      </c>
      <c r="B1357" t="s">
        <v>3559</v>
      </c>
      <c r="C1357" t="s">
        <v>998</v>
      </c>
      <c r="D1357" s="4" t="s">
        <v>1381</v>
      </c>
      <c r="F1357" t="s">
        <v>3774</v>
      </c>
      <c r="G1357" s="4"/>
      <c r="H1357" s="3" t="s">
        <v>1393</v>
      </c>
      <c r="I1357" s="3" t="s">
        <v>1393</v>
      </c>
      <c r="J1357" s="4">
        <v>401</v>
      </c>
      <c r="K1357" s="4">
        <v>184</v>
      </c>
      <c r="L1357" s="38" t="s">
        <v>1481</v>
      </c>
      <c r="M1357" s="25">
        <v>36</v>
      </c>
      <c r="N1357" s="49">
        <f t="shared" si="4096"/>
        <v>1.5917934205871948E-3</v>
      </c>
      <c r="O1357" s="25">
        <v>46</v>
      </c>
      <c r="P1357" s="49">
        <f t="shared" si="4096"/>
        <v>1.5140543743005727E-3</v>
      </c>
      <c r="Q1357" s="25">
        <v>7</v>
      </c>
      <c r="R1357" s="49">
        <f t="shared" ref="R1357:T1357" si="4110">IF(Q1357=0," ",Q1357/Q$2366)</f>
        <v>1.1804384485666105E-3</v>
      </c>
      <c r="S1357" s="28"/>
      <c r="T1357" s="49" t="str">
        <f t="shared" si="4110"/>
        <v xml:space="preserve"> </v>
      </c>
      <c r="U1357" s="30"/>
      <c r="V1357" s="49" t="str">
        <f t="shared" ref="V1357:X1357" si="4111">IF(U1357=0," ",U1357/U$2366)</f>
        <v xml:space="preserve"> </v>
      </c>
      <c r="W1357" s="25"/>
      <c r="X1357" s="49" t="str">
        <f t="shared" si="4111"/>
        <v xml:space="preserve"> </v>
      </c>
      <c r="Y1357" s="25"/>
      <c r="Z1357" s="53" t="str">
        <f t="shared" ref="Z1357" si="4112">IF(Y1357=0," ",Y1357/Y$2366)</f>
        <v xml:space="preserve"> </v>
      </c>
      <c r="AA1357" s="26">
        <f t="shared" si="4100"/>
        <v>89</v>
      </c>
      <c r="AB1357" s="43">
        <f t="shared" si="4095"/>
        <v>7.3659033163117518E-4</v>
      </c>
    </row>
    <row r="1358" spans="1:28">
      <c r="A1358" t="s">
        <v>1885</v>
      </c>
      <c r="B1358" s="5" t="s">
        <v>5743</v>
      </c>
      <c r="C1358" t="s">
        <v>998</v>
      </c>
      <c r="D1358" s="4" t="s">
        <v>1381</v>
      </c>
      <c r="F1358" s="5" t="s">
        <v>5744</v>
      </c>
      <c r="G1358" s="4"/>
      <c r="H1358" s="3" t="s">
        <v>1393</v>
      </c>
      <c r="I1358" s="3" t="s">
        <v>581</v>
      </c>
      <c r="J1358" s="4"/>
      <c r="K1358" s="4"/>
      <c r="L1358" s="38" t="s">
        <v>1481</v>
      </c>
      <c r="M1358" s="25">
        <v>19</v>
      </c>
      <c r="N1358" s="49">
        <f t="shared" si="4096"/>
        <v>8.4011319419879731E-4</v>
      </c>
      <c r="O1358" s="25">
        <v>36</v>
      </c>
      <c r="P1358" s="49">
        <f t="shared" si="4096"/>
        <v>1.1849121190178394E-3</v>
      </c>
      <c r="Q1358" s="25">
        <v>7</v>
      </c>
      <c r="R1358" s="49">
        <f t="shared" ref="R1358:T1358" si="4113">IF(Q1358=0," ",Q1358/Q$2366)</f>
        <v>1.1804384485666105E-3</v>
      </c>
      <c r="S1358" s="28"/>
      <c r="T1358" s="49" t="str">
        <f t="shared" si="4113"/>
        <v xml:space="preserve"> </v>
      </c>
      <c r="U1358" s="30"/>
      <c r="V1358" s="49" t="str">
        <f t="shared" ref="V1358:X1358" si="4114">IF(U1358=0," ",U1358/U$2366)</f>
        <v xml:space="preserve"> </v>
      </c>
      <c r="W1358" s="25"/>
      <c r="X1358" s="49" t="str">
        <f t="shared" si="4114"/>
        <v xml:space="preserve"> </v>
      </c>
      <c r="Y1358" s="25"/>
      <c r="Z1358" s="53" t="str">
        <f t="shared" ref="Z1358" si="4115">IF(Y1358=0," ",Y1358/Y$2366)</f>
        <v xml:space="preserve"> </v>
      </c>
      <c r="AA1358" s="26">
        <f t="shared" si="4100"/>
        <v>62</v>
      </c>
      <c r="AB1358" s="43">
        <f t="shared" si="4095"/>
        <v>5.131303433835153E-4</v>
      </c>
    </row>
    <row r="1359" spans="1:28">
      <c r="A1359" t="s">
        <v>1885</v>
      </c>
      <c r="B1359" t="s">
        <v>2587</v>
      </c>
      <c r="C1359" t="s">
        <v>998</v>
      </c>
      <c r="D1359" s="4" t="s">
        <v>1381</v>
      </c>
      <c r="F1359" t="s">
        <v>2998</v>
      </c>
      <c r="G1359" s="4"/>
      <c r="H1359" s="3" t="s">
        <v>1393</v>
      </c>
      <c r="I1359" s="3" t="s">
        <v>1393</v>
      </c>
      <c r="J1359" s="4"/>
      <c r="K1359" s="4">
        <v>187</v>
      </c>
      <c r="L1359" s="38" t="s">
        <v>1481</v>
      </c>
      <c r="M1359" s="25"/>
      <c r="N1359" s="49" t="str">
        <f t="shared" si="4096"/>
        <v xml:space="preserve"> </v>
      </c>
      <c r="O1359" s="25"/>
      <c r="P1359" s="49" t="str">
        <f t="shared" si="4096"/>
        <v xml:space="preserve"> </v>
      </c>
      <c r="Q1359" s="25"/>
      <c r="R1359" s="49" t="str">
        <f t="shared" ref="R1359:T1359" si="4116">IF(Q1359=0," ",Q1359/Q$2366)</f>
        <v xml:space="preserve"> </v>
      </c>
      <c r="S1359" s="25">
        <v>1</v>
      </c>
      <c r="T1359" s="49">
        <f t="shared" si="4116"/>
        <v>3.5237323372916594E-5</v>
      </c>
      <c r="U1359" s="30"/>
      <c r="V1359" s="49" t="str">
        <f t="shared" ref="V1359:X1359" si="4117">IF(U1359=0," ",U1359/U$2366)</f>
        <v xml:space="preserve"> </v>
      </c>
      <c r="W1359" s="25"/>
      <c r="X1359" s="49" t="str">
        <f t="shared" si="4117"/>
        <v xml:space="preserve"> </v>
      </c>
      <c r="Y1359" s="25"/>
      <c r="Z1359" s="53" t="str">
        <f t="shared" ref="Z1359" si="4118">IF(Y1359=0," ",Y1359/Y$2366)</f>
        <v xml:space="preserve"> </v>
      </c>
      <c r="AA1359" s="26">
        <f t="shared" si="4100"/>
        <v>1</v>
      </c>
      <c r="AB1359" s="43">
        <f t="shared" si="4095"/>
        <v>8.2762958610244394E-6</v>
      </c>
    </row>
    <row r="1360" spans="1:28">
      <c r="A1360" t="s">
        <v>1885</v>
      </c>
      <c r="B1360" t="s">
        <v>965</v>
      </c>
      <c r="C1360" t="s">
        <v>998</v>
      </c>
      <c r="D1360" s="4" t="s">
        <v>1381</v>
      </c>
      <c r="G1360" s="4"/>
      <c r="H1360" s="3" t="s">
        <v>1393</v>
      </c>
      <c r="I1360" s="3" t="s">
        <v>1393</v>
      </c>
      <c r="J1360" s="4">
        <v>54</v>
      </c>
      <c r="K1360" s="4">
        <v>184</v>
      </c>
      <c r="L1360" s="38" t="s">
        <v>1481</v>
      </c>
      <c r="M1360" s="25">
        <v>3</v>
      </c>
      <c r="N1360" s="49">
        <f t="shared" si="4096"/>
        <v>1.3264945171559959E-4</v>
      </c>
      <c r="O1360" s="25">
        <v>4</v>
      </c>
      <c r="P1360" s="49">
        <f t="shared" si="4096"/>
        <v>1.3165690211309328E-4</v>
      </c>
      <c r="Q1360" s="25"/>
      <c r="R1360" s="49" t="str">
        <f t="shared" ref="R1360:T1360" si="4119">IF(Q1360=0," ",Q1360/Q$2366)</f>
        <v xml:space="preserve"> </v>
      </c>
      <c r="S1360" s="28"/>
      <c r="T1360" s="49" t="str">
        <f t="shared" si="4119"/>
        <v xml:space="preserve"> </v>
      </c>
      <c r="U1360" s="30"/>
      <c r="V1360" s="49" t="str">
        <f t="shared" ref="V1360:X1360" si="4120">IF(U1360=0," ",U1360/U$2366)</f>
        <v xml:space="preserve"> </v>
      </c>
      <c r="W1360" s="25">
        <v>10</v>
      </c>
      <c r="X1360" s="49">
        <f t="shared" si="4120"/>
        <v>7.0313598649978911E-4</v>
      </c>
      <c r="Y1360" s="25"/>
      <c r="Z1360" s="53" t="str">
        <f t="shared" ref="Z1360" si="4121">IF(Y1360=0," ",Y1360/Y$2366)</f>
        <v xml:space="preserve"> </v>
      </c>
      <c r="AA1360" s="26">
        <f t="shared" si="4100"/>
        <v>17</v>
      </c>
      <c r="AB1360" s="43">
        <f t="shared" si="4095"/>
        <v>1.4069702963741547E-4</v>
      </c>
    </row>
    <row r="1361" spans="1:28">
      <c r="A1361" t="s">
        <v>1885</v>
      </c>
      <c r="B1361" s="5" t="s">
        <v>4544</v>
      </c>
      <c r="C1361" t="s">
        <v>998</v>
      </c>
      <c r="D1361" s="4" t="s">
        <v>1381</v>
      </c>
      <c r="F1361" s="5" t="s">
        <v>4627</v>
      </c>
      <c r="G1361" s="4"/>
      <c r="H1361" s="3" t="s">
        <v>1393</v>
      </c>
      <c r="I1361" s="3" t="s">
        <v>581</v>
      </c>
      <c r="J1361" s="4"/>
      <c r="K1361" s="4"/>
      <c r="L1361" s="38" t="s">
        <v>1481</v>
      </c>
      <c r="M1361" s="25">
        <v>1</v>
      </c>
      <c r="N1361" s="49">
        <f t="shared" si="4096"/>
        <v>4.4216483905199858E-5</v>
      </c>
      <c r="O1361" s="25"/>
      <c r="P1361" s="49" t="str">
        <f t="shared" si="4096"/>
        <v xml:space="preserve"> </v>
      </c>
      <c r="Q1361" s="25"/>
      <c r="R1361" s="49" t="str">
        <f t="shared" ref="R1361:T1361" si="4122">IF(Q1361=0," ",Q1361/Q$2366)</f>
        <v xml:space="preserve"> </v>
      </c>
      <c r="S1361" s="28"/>
      <c r="T1361" s="49" t="str">
        <f t="shared" si="4122"/>
        <v xml:space="preserve"> </v>
      </c>
      <c r="U1361" s="30"/>
      <c r="V1361" s="49" t="str">
        <f t="shared" ref="V1361:X1361" si="4123">IF(U1361=0," ",U1361/U$2366)</f>
        <v xml:space="preserve"> </v>
      </c>
      <c r="W1361" s="25"/>
      <c r="X1361" s="49" t="str">
        <f t="shared" si="4123"/>
        <v xml:space="preserve"> </v>
      </c>
      <c r="Y1361" s="25"/>
      <c r="Z1361" s="53" t="str">
        <f t="shared" ref="Z1361" si="4124">IF(Y1361=0," ",Y1361/Y$2366)</f>
        <v xml:space="preserve"> </v>
      </c>
      <c r="AA1361" s="26">
        <f t="shared" si="4100"/>
        <v>1</v>
      </c>
      <c r="AB1361" s="43">
        <f t="shared" si="4095"/>
        <v>8.2762958610244394E-6</v>
      </c>
    </row>
    <row r="1362" spans="1:28">
      <c r="A1362" t="s">
        <v>1885</v>
      </c>
      <c r="B1362" t="s">
        <v>863</v>
      </c>
      <c r="C1362" t="s">
        <v>998</v>
      </c>
      <c r="D1362" s="4" t="s">
        <v>1381</v>
      </c>
      <c r="G1362" s="4"/>
      <c r="H1362" s="3" t="s">
        <v>1393</v>
      </c>
      <c r="I1362" s="3" t="s">
        <v>1393</v>
      </c>
      <c r="J1362" s="4">
        <v>54</v>
      </c>
      <c r="K1362" s="4"/>
      <c r="L1362" s="38" t="s">
        <v>1481</v>
      </c>
      <c r="M1362" s="25">
        <v>3</v>
      </c>
      <c r="N1362" s="49">
        <f t="shared" si="4096"/>
        <v>1.3264945171559959E-4</v>
      </c>
      <c r="O1362" s="25">
        <v>9</v>
      </c>
      <c r="P1362" s="49">
        <f t="shared" si="4096"/>
        <v>2.9622802975445985E-4</v>
      </c>
      <c r="Q1362" s="25"/>
      <c r="R1362" s="49" t="str">
        <f t="shared" ref="R1362:T1362" si="4125">IF(Q1362=0," ",Q1362/Q$2366)</f>
        <v xml:space="preserve"> </v>
      </c>
      <c r="S1362" s="28"/>
      <c r="T1362" s="49" t="str">
        <f t="shared" si="4125"/>
        <v xml:space="preserve"> </v>
      </c>
      <c r="U1362" s="30"/>
      <c r="V1362" s="49" t="str">
        <f t="shared" ref="V1362:X1362" si="4126">IF(U1362=0," ",U1362/U$2366)</f>
        <v xml:space="preserve"> </v>
      </c>
      <c r="W1362" s="25">
        <v>62</v>
      </c>
      <c r="X1362" s="49">
        <f t="shared" si="4126"/>
        <v>4.3594431162986922E-3</v>
      </c>
      <c r="Y1362" s="25">
        <v>1</v>
      </c>
      <c r="Z1362" s="53">
        <f t="shared" ref="Z1362" si="4127">IF(Y1362=0," ",Y1362/Y$2366)</f>
        <v>2.2366360993066427E-4</v>
      </c>
      <c r="AA1362" s="26">
        <f t="shared" si="4100"/>
        <v>75</v>
      </c>
      <c r="AB1362" s="43">
        <f t="shared" si="4095"/>
        <v>6.2072218957683295E-4</v>
      </c>
    </row>
    <row r="1363" spans="1:28">
      <c r="A1363" t="s">
        <v>1885</v>
      </c>
      <c r="B1363" t="s">
        <v>1886</v>
      </c>
      <c r="C1363" t="s">
        <v>998</v>
      </c>
      <c r="D1363" s="4" t="s">
        <v>1381</v>
      </c>
      <c r="E1363" s="2" t="s">
        <v>2064</v>
      </c>
      <c r="F1363" s="14" t="s">
        <v>6759</v>
      </c>
      <c r="G1363" s="4"/>
      <c r="H1363" s="3" t="s">
        <v>1393</v>
      </c>
      <c r="I1363" s="3" t="s">
        <v>1393</v>
      </c>
      <c r="J1363" s="4">
        <v>54</v>
      </c>
      <c r="K1363" s="4">
        <v>186</v>
      </c>
      <c r="L1363" s="38" t="s">
        <v>1481</v>
      </c>
      <c r="M1363" s="25">
        <v>229</v>
      </c>
      <c r="N1363" s="49">
        <f t="shared" si="4096"/>
        <v>1.0125574814290767E-2</v>
      </c>
      <c r="O1363" s="25">
        <v>106</v>
      </c>
      <c r="P1363" s="49">
        <f t="shared" si="4096"/>
        <v>3.4889079059969717E-3</v>
      </c>
      <c r="Q1363" s="25">
        <v>13</v>
      </c>
      <c r="R1363" s="49">
        <f t="shared" ref="R1363:T1363" si="4128">IF(Q1363=0," ",Q1363/Q$2366)</f>
        <v>2.1922428330522765E-3</v>
      </c>
      <c r="S1363" s="25">
        <v>35</v>
      </c>
      <c r="T1363" s="49">
        <f t="shared" si="4128"/>
        <v>1.2333063180520808E-3</v>
      </c>
      <c r="U1363" s="30">
        <v>6</v>
      </c>
      <c r="V1363" s="49">
        <f t="shared" ref="V1363:X1363" si="4129">IF(U1363=0," ",U1363/U$2366)</f>
        <v>4.0466716125986375E-4</v>
      </c>
      <c r="W1363" s="25">
        <v>20</v>
      </c>
      <c r="X1363" s="49">
        <f t="shared" si="4129"/>
        <v>1.4062719729995782E-3</v>
      </c>
      <c r="Y1363" s="25">
        <v>7</v>
      </c>
      <c r="Z1363" s="53">
        <f t="shared" ref="Z1363" si="4130">IF(Y1363=0," ",Y1363/Y$2366)</f>
        <v>1.56564526951465E-3</v>
      </c>
      <c r="AA1363" s="26">
        <f t="shared" si="4100"/>
        <v>416</v>
      </c>
      <c r="AB1363" s="43">
        <f t="shared" si="4095"/>
        <v>3.4429390781861671E-3</v>
      </c>
    </row>
    <row r="1364" spans="1:28">
      <c r="A1364" t="s">
        <v>1885</v>
      </c>
      <c r="B1364" t="s">
        <v>1364</v>
      </c>
      <c r="C1364" t="s">
        <v>998</v>
      </c>
      <c r="D1364" s="4" t="s">
        <v>1381</v>
      </c>
      <c r="G1364" s="4"/>
      <c r="H1364" s="3" t="s">
        <v>1393</v>
      </c>
      <c r="I1364" s="3" t="s">
        <v>581</v>
      </c>
      <c r="J1364" s="4"/>
      <c r="K1364" s="4"/>
      <c r="L1364" s="38" t="s">
        <v>1481</v>
      </c>
      <c r="M1364" s="25"/>
      <c r="N1364" s="49" t="str">
        <f t="shared" si="4096"/>
        <v xml:space="preserve"> </v>
      </c>
      <c r="O1364" s="25">
        <v>4</v>
      </c>
      <c r="P1364" s="49">
        <f t="shared" si="4096"/>
        <v>1.3165690211309328E-4</v>
      </c>
      <c r="Q1364" s="25">
        <v>4</v>
      </c>
      <c r="R1364" s="49">
        <f t="shared" ref="R1364:T1364" si="4131">IF(Q1364=0," ",Q1364/Q$2366)</f>
        <v>6.7453625632377741E-4</v>
      </c>
      <c r="S1364" s="25">
        <v>2</v>
      </c>
      <c r="T1364" s="49">
        <f t="shared" si="4131"/>
        <v>7.0474646745833188E-5</v>
      </c>
      <c r="U1364" s="30"/>
      <c r="V1364" s="49" t="str">
        <f t="shared" ref="V1364:X1364" si="4132">IF(U1364=0," ",U1364/U$2366)</f>
        <v xml:space="preserve"> </v>
      </c>
      <c r="W1364" s="25"/>
      <c r="X1364" s="49" t="str">
        <f t="shared" si="4132"/>
        <v xml:space="preserve"> </v>
      </c>
      <c r="Y1364" s="25"/>
      <c r="Z1364" s="53" t="str">
        <f t="shared" ref="Z1364" si="4133">IF(Y1364=0," ",Y1364/Y$2366)</f>
        <v xml:space="preserve"> </v>
      </c>
      <c r="AA1364" s="26">
        <f t="shared" si="4100"/>
        <v>10</v>
      </c>
      <c r="AB1364" s="43">
        <f t="shared" si="4095"/>
        <v>8.2762958610244398E-5</v>
      </c>
    </row>
    <row r="1365" spans="1:28">
      <c r="A1365" t="s">
        <v>1885</v>
      </c>
      <c r="B1365" t="s">
        <v>1888</v>
      </c>
      <c r="C1365" t="s">
        <v>998</v>
      </c>
      <c r="D1365" s="4" t="s">
        <v>1381</v>
      </c>
      <c r="E1365" s="2" t="s">
        <v>2064</v>
      </c>
      <c r="F1365" t="s">
        <v>2066</v>
      </c>
      <c r="G1365" s="4"/>
      <c r="H1365" s="3" t="s">
        <v>1393</v>
      </c>
      <c r="I1365" s="3" t="s">
        <v>1393</v>
      </c>
      <c r="J1365" s="4">
        <v>55</v>
      </c>
      <c r="K1365" s="4">
        <v>185</v>
      </c>
      <c r="L1365" s="38" t="s">
        <v>1481</v>
      </c>
      <c r="M1365" s="25">
        <v>120</v>
      </c>
      <c r="N1365" s="49">
        <f t="shared" si="4096"/>
        <v>5.3059780686239826E-3</v>
      </c>
      <c r="O1365" s="25">
        <v>27</v>
      </c>
      <c r="P1365" s="49">
        <f t="shared" si="4096"/>
        <v>8.8868408926337961E-4</v>
      </c>
      <c r="Q1365" s="25">
        <v>3</v>
      </c>
      <c r="R1365" s="49">
        <f t="shared" ref="R1365:T1365" si="4134">IF(Q1365=0," ",Q1365/Q$2366)</f>
        <v>5.05902192242833E-4</v>
      </c>
      <c r="S1365" s="28"/>
      <c r="T1365" s="49" t="str">
        <f t="shared" si="4134"/>
        <v xml:space="preserve"> </v>
      </c>
      <c r="U1365" s="30"/>
      <c r="V1365" s="49" t="str">
        <f t="shared" ref="V1365:X1365" si="4135">IF(U1365=0," ",U1365/U$2366)</f>
        <v xml:space="preserve"> </v>
      </c>
      <c r="W1365" s="25">
        <v>12</v>
      </c>
      <c r="X1365" s="49">
        <f t="shared" si="4135"/>
        <v>8.4376318379974688E-4</v>
      </c>
      <c r="Y1365" s="25">
        <v>1</v>
      </c>
      <c r="Z1365" s="53">
        <f t="shared" ref="Z1365" si="4136">IF(Y1365=0," ",Y1365/Y$2366)</f>
        <v>2.2366360993066427E-4</v>
      </c>
      <c r="AA1365" s="26">
        <f t="shared" si="4100"/>
        <v>163</v>
      </c>
      <c r="AB1365" s="43">
        <f t="shared" si="4095"/>
        <v>1.3490362253469838E-3</v>
      </c>
    </row>
    <row r="1366" spans="1:28">
      <c r="A1366" t="s">
        <v>1885</v>
      </c>
      <c r="B1366" t="s">
        <v>2281</v>
      </c>
      <c r="C1366" t="s">
        <v>998</v>
      </c>
      <c r="D1366" s="4" t="s">
        <v>1381</v>
      </c>
      <c r="G1366" s="4"/>
      <c r="H1366" s="3" t="s">
        <v>1393</v>
      </c>
      <c r="I1366" s="3" t="s">
        <v>581</v>
      </c>
      <c r="J1366" s="4"/>
      <c r="K1366" s="4"/>
      <c r="L1366" s="38" t="s">
        <v>1481</v>
      </c>
      <c r="M1366" s="25"/>
      <c r="N1366" s="49" t="str">
        <f t="shared" si="4096"/>
        <v xml:space="preserve"> </v>
      </c>
      <c r="O1366" s="25"/>
      <c r="P1366" s="49" t="str">
        <f t="shared" si="4096"/>
        <v xml:space="preserve"> </v>
      </c>
      <c r="Q1366" s="25"/>
      <c r="R1366" s="49" t="str">
        <f t="shared" ref="R1366:T1366" si="4137">IF(Q1366=0," ",Q1366/Q$2366)</f>
        <v xml:space="preserve"> </v>
      </c>
      <c r="S1366" s="25">
        <v>5</v>
      </c>
      <c r="T1366" s="49">
        <f t="shared" si="4137"/>
        <v>1.7618661686458296E-4</v>
      </c>
      <c r="U1366" s="30">
        <v>3</v>
      </c>
      <c r="V1366" s="49">
        <f t="shared" ref="V1366:X1366" si="4138">IF(U1366=0," ",U1366/U$2366)</f>
        <v>2.0233358062993187E-4</v>
      </c>
      <c r="W1366" s="25"/>
      <c r="X1366" s="49" t="str">
        <f t="shared" si="4138"/>
        <v xml:space="preserve"> </v>
      </c>
      <c r="Y1366" s="25"/>
      <c r="Z1366" s="53" t="str">
        <f t="shared" ref="Z1366" si="4139">IF(Y1366=0," ",Y1366/Y$2366)</f>
        <v xml:space="preserve"> </v>
      </c>
      <c r="AA1366" s="26">
        <f t="shared" si="4100"/>
        <v>8</v>
      </c>
      <c r="AB1366" s="43">
        <f t="shared" si="4095"/>
        <v>6.6210366888195515E-5</v>
      </c>
    </row>
    <row r="1367" spans="1:28">
      <c r="A1367" t="s">
        <v>2779</v>
      </c>
      <c r="B1367" t="s">
        <v>2780</v>
      </c>
      <c r="C1367" t="s">
        <v>998</v>
      </c>
      <c r="D1367" s="4" t="s">
        <v>1381</v>
      </c>
      <c r="E1367" s="2" t="s">
        <v>2064</v>
      </c>
      <c r="F1367" t="s">
        <v>1707</v>
      </c>
      <c r="G1367" s="4"/>
      <c r="H1367" s="3" t="s">
        <v>1393</v>
      </c>
      <c r="I1367" s="3" t="s">
        <v>1393</v>
      </c>
      <c r="J1367" s="4">
        <v>60</v>
      </c>
      <c r="K1367" s="4"/>
      <c r="L1367" s="38" t="s">
        <v>1378</v>
      </c>
      <c r="M1367" s="25">
        <v>1</v>
      </c>
      <c r="N1367" s="49">
        <f t="shared" si="4096"/>
        <v>4.4216483905199858E-5</v>
      </c>
      <c r="O1367" s="25">
        <v>172</v>
      </c>
      <c r="P1367" s="49">
        <f t="shared" si="4096"/>
        <v>5.6612467908630114E-3</v>
      </c>
      <c r="Q1367" s="25">
        <v>22</v>
      </c>
      <c r="R1367" s="49">
        <f t="shared" ref="R1367:T1367" si="4140">IF(Q1367=0," ",Q1367/Q$2366)</f>
        <v>3.7099494097807759E-3</v>
      </c>
      <c r="S1367" s="25">
        <v>16</v>
      </c>
      <c r="T1367" s="49">
        <f t="shared" si="4140"/>
        <v>5.6379717396666551E-4</v>
      </c>
      <c r="U1367" s="30">
        <v>14</v>
      </c>
      <c r="V1367" s="49">
        <f t="shared" ref="V1367:X1367" si="4141">IF(U1367=0," ",U1367/U$2366)</f>
        <v>9.4422337627301546E-4</v>
      </c>
      <c r="W1367" s="25"/>
      <c r="X1367" s="49" t="str">
        <f t="shared" si="4141"/>
        <v xml:space="preserve"> </v>
      </c>
      <c r="Y1367" s="25"/>
      <c r="Z1367" s="53" t="str">
        <f t="shared" ref="Z1367" si="4142">IF(Y1367=0," ",Y1367/Y$2366)</f>
        <v xml:space="preserve"> </v>
      </c>
      <c r="AA1367" s="26">
        <f t="shared" si="4100"/>
        <v>225</v>
      </c>
      <c r="AB1367" s="43">
        <f t="shared" si="4095"/>
        <v>1.8621665687304991E-3</v>
      </c>
    </row>
    <row r="1368" spans="1:28">
      <c r="A1368" t="s">
        <v>2779</v>
      </c>
      <c r="B1368" t="s">
        <v>2320</v>
      </c>
      <c r="C1368" t="s">
        <v>998</v>
      </c>
      <c r="D1368" s="4" t="s">
        <v>1381</v>
      </c>
      <c r="F1368" t="s">
        <v>4066</v>
      </c>
      <c r="G1368" s="4"/>
      <c r="H1368" s="3" t="s">
        <v>1393</v>
      </c>
      <c r="I1368" s="3" t="s">
        <v>581</v>
      </c>
      <c r="J1368" s="4"/>
      <c r="K1368" s="4"/>
      <c r="L1368" s="38" t="s">
        <v>1378</v>
      </c>
      <c r="M1368" s="25">
        <v>1</v>
      </c>
      <c r="N1368" s="49">
        <f t="shared" si="4096"/>
        <v>4.4216483905199858E-5</v>
      </c>
      <c r="O1368" s="25">
        <v>1</v>
      </c>
      <c r="P1368" s="49">
        <f t="shared" si="4096"/>
        <v>3.291422552827332E-5</v>
      </c>
      <c r="Q1368" s="25"/>
      <c r="R1368" s="49" t="str">
        <f t="shared" ref="R1368:T1368" si="4143">IF(Q1368=0," ",Q1368/Q$2366)</f>
        <v xml:space="preserve"> </v>
      </c>
      <c r="S1368" s="25">
        <v>1</v>
      </c>
      <c r="T1368" s="49">
        <f t="shared" si="4143"/>
        <v>3.5237323372916594E-5</v>
      </c>
      <c r="U1368" s="30"/>
      <c r="V1368" s="49" t="str">
        <f t="shared" ref="V1368:X1368" si="4144">IF(U1368=0," ",U1368/U$2366)</f>
        <v xml:space="preserve"> </v>
      </c>
      <c r="W1368" s="25"/>
      <c r="X1368" s="49" t="str">
        <f t="shared" si="4144"/>
        <v xml:space="preserve"> </v>
      </c>
      <c r="Y1368" s="25"/>
      <c r="Z1368" s="53" t="str">
        <f t="shared" ref="Z1368" si="4145">IF(Y1368=0," ",Y1368/Y$2366)</f>
        <v xml:space="preserve"> </v>
      </c>
      <c r="AA1368" s="26">
        <f t="shared" si="4100"/>
        <v>3</v>
      </c>
      <c r="AB1368" s="43">
        <f t="shared" si="4095"/>
        <v>2.482888758307332E-5</v>
      </c>
    </row>
    <row r="1369" spans="1:28">
      <c r="A1369" t="s">
        <v>2498</v>
      </c>
      <c r="B1369" t="s">
        <v>2851</v>
      </c>
      <c r="C1369" t="s">
        <v>998</v>
      </c>
      <c r="D1369" s="4" t="s">
        <v>1381</v>
      </c>
      <c r="F1369" s="14" t="s">
        <v>6743</v>
      </c>
      <c r="G1369" s="4"/>
      <c r="H1369" s="3" t="s">
        <v>1393</v>
      </c>
      <c r="I1369" s="3" t="s">
        <v>581</v>
      </c>
      <c r="J1369" s="4"/>
      <c r="K1369" s="4"/>
      <c r="L1369" s="38" t="s">
        <v>1481</v>
      </c>
      <c r="M1369" s="25"/>
      <c r="N1369" s="49" t="str">
        <f t="shared" si="4096"/>
        <v xml:space="preserve"> </v>
      </c>
      <c r="O1369" s="25">
        <v>2</v>
      </c>
      <c r="P1369" s="49">
        <f t="shared" si="4096"/>
        <v>6.582845105654664E-5</v>
      </c>
      <c r="Q1369" s="25"/>
      <c r="R1369" s="49" t="str">
        <f t="shared" ref="R1369:T1369" si="4146">IF(Q1369=0," ",Q1369/Q$2366)</f>
        <v xml:space="preserve"> </v>
      </c>
      <c r="S1369" s="28"/>
      <c r="T1369" s="49" t="str">
        <f t="shared" si="4146"/>
        <v xml:space="preserve"> </v>
      </c>
      <c r="U1369" s="30"/>
      <c r="V1369" s="49" t="str">
        <f t="shared" ref="V1369:X1369" si="4147">IF(U1369=0," ",U1369/U$2366)</f>
        <v xml:space="preserve"> </v>
      </c>
      <c r="W1369" s="25"/>
      <c r="X1369" s="49" t="str">
        <f t="shared" si="4147"/>
        <v xml:space="preserve"> </v>
      </c>
      <c r="Y1369" s="25"/>
      <c r="Z1369" s="53" t="str">
        <f t="shared" ref="Z1369" si="4148">IF(Y1369=0," ",Y1369/Y$2366)</f>
        <v xml:space="preserve"> </v>
      </c>
      <c r="AA1369" s="26">
        <f t="shared" si="4100"/>
        <v>2</v>
      </c>
      <c r="AB1369" s="43">
        <f t="shared" si="4095"/>
        <v>1.6552591722048879E-5</v>
      </c>
    </row>
    <row r="1370" spans="1:28">
      <c r="A1370" t="s">
        <v>2498</v>
      </c>
      <c r="B1370" t="s">
        <v>3535</v>
      </c>
      <c r="C1370" t="s">
        <v>998</v>
      </c>
      <c r="D1370" s="4" t="s">
        <v>1381</v>
      </c>
      <c r="F1370" s="16" t="s">
        <v>6528</v>
      </c>
      <c r="G1370" s="4"/>
      <c r="H1370" s="3" t="s">
        <v>1393</v>
      </c>
      <c r="I1370" s="3" t="s">
        <v>1393</v>
      </c>
      <c r="J1370" s="4">
        <v>56</v>
      </c>
      <c r="K1370" s="4">
        <v>193</v>
      </c>
      <c r="L1370" s="38" t="s">
        <v>1481</v>
      </c>
      <c r="M1370" s="25">
        <v>16</v>
      </c>
      <c r="N1370" s="49">
        <f t="shared" si="4096"/>
        <v>7.0746374248319773E-4</v>
      </c>
      <c r="O1370" s="25">
        <v>4</v>
      </c>
      <c r="P1370" s="49">
        <f t="shared" si="4096"/>
        <v>1.3165690211309328E-4</v>
      </c>
      <c r="Q1370" s="25">
        <v>2</v>
      </c>
      <c r="R1370" s="49">
        <f t="shared" ref="R1370:T1370" si="4149">IF(Q1370=0," ",Q1370/Q$2366)</f>
        <v>3.3726812816188871E-4</v>
      </c>
      <c r="S1370" s="28"/>
      <c r="T1370" s="49" t="str">
        <f t="shared" si="4149"/>
        <v xml:space="preserve"> </v>
      </c>
      <c r="U1370" s="30"/>
      <c r="V1370" s="49" t="str">
        <f t="shared" ref="V1370:X1370" si="4150">IF(U1370=0," ",U1370/U$2366)</f>
        <v xml:space="preserve"> </v>
      </c>
      <c r="W1370" s="25"/>
      <c r="X1370" s="49" t="str">
        <f t="shared" si="4150"/>
        <v xml:space="preserve"> </v>
      </c>
      <c r="Y1370" s="25"/>
      <c r="Z1370" s="53" t="str">
        <f t="shared" ref="Z1370" si="4151">IF(Y1370=0," ",Y1370/Y$2366)</f>
        <v xml:space="preserve"> </v>
      </c>
      <c r="AA1370" s="26">
        <f t="shared" si="4100"/>
        <v>22</v>
      </c>
      <c r="AB1370" s="43">
        <f t="shared" si="4095"/>
        <v>1.8207850894253768E-4</v>
      </c>
    </row>
    <row r="1371" spans="1:28">
      <c r="A1371" t="s">
        <v>2498</v>
      </c>
      <c r="B1371" t="s">
        <v>4492</v>
      </c>
      <c r="C1371" t="s">
        <v>998</v>
      </c>
      <c r="D1371" s="4" t="s">
        <v>1381</v>
      </c>
      <c r="F1371" s="17" t="s">
        <v>4505</v>
      </c>
      <c r="G1371" s="4" t="s">
        <v>168</v>
      </c>
      <c r="H1371" s="3" t="s">
        <v>1393</v>
      </c>
      <c r="I1371" s="3" t="s">
        <v>1393</v>
      </c>
      <c r="J1371" s="4"/>
      <c r="K1371" s="4"/>
      <c r="L1371" s="38" t="s">
        <v>1378</v>
      </c>
      <c r="M1371" s="25">
        <v>1</v>
      </c>
      <c r="N1371" s="49">
        <f t="shared" si="4096"/>
        <v>4.4216483905199858E-5</v>
      </c>
      <c r="O1371" s="25">
        <v>19</v>
      </c>
      <c r="P1371" s="49">
        <f t="shared" si="4096"/>
        <v>6.2537028503719305E-4</v>
      </c>
      <c r="Q1371" s="25"/>
      <c r="R1371" s="49" t="str">
        <f t="shared" ref="R1371:T1371" si="4152">IF(Q1371=0," ",Q1371/Q$2366)</f>
        <v xml:space="preserve"> </v>
      </c>
      <c r="S1371" s="28"/>
      <c r="T1371" s="49" t="str">
        <f t="shared" si="4152"/>
        <v xml:space="preserve"> </v>
      </c>
      <c r="U1371" s="30"/>
      <c r="V1371" s="49" t="str">
        <f t="shared" ref="V1371:X1371" si="4153">IF(U1371=0," ",U1371/U$2366)</f>
        <v xml:space="preserve"> </v>
      </c>
      <c r="W1371" s="25"/>
      <c r="X1371" s="49" t="str">
        <f t="shared" si="4153"/>
        <v xml:space="preserve"> </v>
      </c>
      <c r="Y1371" s="25"/>
      <c r="Z1371" s="53" t="str">
        <f t="shared" ref="Z1371" si="4154">IF(Y1371=0," ",Y1371/Y$2366)</f>
        <v xml:space="preserve"> </v>
      </c>
      <c r="AA1371" s="26">
        <f t="shared" si="4100"/>
        <v>20</v>
      </c>
      <c r="AB1371" s="43">
        <f t="shared" si="4095"/>
        <v>1.655259172204888E-4</v>
      </c>
    </row>
    <row r="1372" spans="1:28">
      <c r="A1372" t="s">
        <v>2498</v>
      </c>
      <c r="B1372" t="s">
        <v>418</v>
      </c>
      <c r="C1372" t="s">
        <v>998</v>
      </c>
      <c r="D1372" s="4" t="s">
        <v>1381</v>
      </c>
      <c r="F1372" s="17" t="s">
        <v>5907</v>
      </c>
      <c r="G1372" s="4"/>
      <c r="H1372" s="3" t="s">
        <v>1393</v>
      </c>
      <c r="I1372" s="3" t="s">
        <v>581</v>
      </c>
      <c r="J1372" s="4"/>
      <c r="K1372" s="4"/>
      <c r="L1372" s="38" t="s">
        <v>1378</v>
      </c>
      <c r="M1372" s="25"/>
      <c r="N1372" s="49" t="str">
        <f t="shared" si="4096"/>
        <v xml:space="preserve"> </v>
      </c>
      <c r="O1372" s="25">
        <v>1</v>
      </c>
      <c r="P1372" s="49">
        <f t="shared" si="4096"/>
        <v>3.291422552827332E-5</v>
      </c>
      <c r="Q1372" s="25"/>
      <c r="R1372" s="49" t="str">
        <f t="shared" ref="R1372:T1372" si="4155">IF(Q1372=0," ",Q1372/Q$2366)</f>
        <v xml:space="preserve"> </v>
      </c>
      <c r="S1372" s="28"/>
      <c r="T1372" s="49" t="str">
        <f t="shared" si="4155"/>
        <v xml:space="preserve"> </v>
      </c>
      <c r="U1372" s="30"/>
      <c r="V1372" s="49" t="str">
        <f t="shared" ref="V1372:X1372" si="4156">IF(U1372=0," ",U1372/U$2366)</f>
        <v xml:space="preserve"> </v>
      </c>
      <c r="W1372" s="25"/>
      <c r="X1372" s="49" t="str">
        <f t="shared" si="4156"/>
        <v xml:space="preserve"> </v>
      </c>
      <c r="Y1372" s="25"/>
      <c r="Z1372" s="53" t="str">
        <f t="shared" ref="Z1372" si="4157">IF(Y1372=0," ",Y1372/Y$2366)</f>
        <v xml:space="preserve"> </v>
      </c>
      <c r="AA1372" s="26">
        <f t="shared" si="4100"/>
        <v>1</v>
      </c>
      <c r="AB1372" s="43">
        <f t="shared" si="4095"/>
        <v>8.2762958610244394E-6</v>
      </c>
    </row>
    <row r="1373" spans="1:28">
      <c r="A1373" t="s">
        <v>2498</v>
      </c>
      <c r="B1373" t="s">
        <v>2259</v>
      </c>
      <c r="C1373" t="s">
        <v>998</v>
      </c>
      <c r="D1373" s="4" t="s">
        <v>1381</v>
      </c>
      <c r="F1373" s="17"/>
      <c r="G1373" s="4"/>
      <c r="H1373" s="3" t="s">
        <v>581</v>
      </c>
      <c r="I1373" s="3" t="s">
        <v>581</v>
      </c>
      <c r="J1373" s="4"/>
      <c r="K1373" s="4"/>
      <c r="L1373" s="38" t="s">
        <v>1378</v>
      </c>
      <c r="M1373" s="25"/>
      <c r="N1373" s="49" t="str">
        <f t="shared" si="4096"/>
        <v xml:space="preserve"> </v>
      </c>
      <c r="O1373" s="25">
        <v>1</v>
      </c>
      <c r="P1373" s="49">
        <f t="shared" si="4096"/>
        <v>3.291422552827332E-5</v>
      </c>
      <c r="Q1373" s="25"/>
      <c r="R1373" s="49" t="str">
        <f t="shared" ref="R1373:T1373" si="4158">IF(Q1373=0," ",Q1373/Q$2366)</f>
        <v xml:space="preserve"> </v>
      </c>
      <c r="S1373" s="28"/>
      <c r="T1373" s="49" t="str">
        <f t="shared" si="4158"/>
        <v xml:space="preserve"> </v>
      </c>
      <c r="U1373" s="30"/>
      <c r="V1373" s="49" t="str">
        <f t="shared" ref="V1373:X1373" si="4159">IF(U1373=0," ",U1373/U$2366)</f>
        <v xml:space="preserve"> </v>
      </c>
      <c r="W1373" s="25"/>
      <c r="X1373" s="49" t="str">
        <f t="shared" si="4159"/>
        <v xml:space="preserve"> </v>
      </c>
      <c r="Y1373" s="25"/>
      <c r="Z1373" s="53" t="str">
        <f t="shared" ref="Z1373" si="4160">IF(Y1373=0," ",Y1373/Y$2366)</f>
        <v xml:space="preserve"> </v>
      </c>
      <c r="AA1373" s="26">
        <f t="shared" si="4100"/>
        <v>1</v>
      </c>
      <c r="AB1373" s="43">
        <f t="shared" si="4095"/>
        <v>8.2762958610244394E-6</v>
      </c>
    </row>
    <row r="1374" spans="1:28">
      <c r="A1374" t="s">
        <v>2498</v>
      </c>
      <c r="B1374" t="s">
        <v>2168</v>
      </c>
      <c r="C1374" t="s">
        <v>998</v>
      </c>
      <c r="D1374" s="4" t="s">
        <v>1381</v>
      </c>
      <c r="G1374" s="4"/>
      <c r="H1374" s="3" t="s">
        <v>1393</v>
      </c>
      <c r="I1374" s="3" t="s">
        <v>1393</v>
      </c>
      <c r="J1374" s="4">
        <v>56</v>
      </c>
      <c r="K1374" s="4">
        <v>193</v>
      </c>
      <c r="L1374" s="38" t="s">
        <v>1378</v>
      </c>
      <c r="M1374" s="25">
        <v>24</v>
      </c>
      <c r="N1374" s="49">
        <f t="shared" si="4096"/>
        <v>1.0611956137247967E-3</v>
      </c>
      <c r="O1374" s="25">
        <v>7</v>
      </c>
      <c r="P1374" s="49">
        <f t="shared" si="4096"/>
        <v>2.3039957869791324E-4</v>
      </c>
      <c r="Q1374" s="25">
        <v>1</v>
      </c>
      <c r="R1374" s="49">
        <f t="shared" ref="R1374:T1374" si="4161">IF(Q1374=0," ",Q1374/Q$2366)</f>
        <v>1.6863406408094435E-4</v>
      </c>
      <c r="S1374" s="28"/>
      <c r="T1374" s="49" t="str">
        <f t="shared" si="4161"/>
        <v xml:space="preserve"> </v>
      </c>
      <c r="U1374" s="30"/>
      <c r="V1374" s="49" t="str">
        <f t="shared" ref="V1374:X1374" si="4162">IF(U1374=0," ",U1374/U$2366)</f>
        <v xml:space="preserve"> </v>
      </c>
      <c r="W1374" s="25"/>
      <c r="X1374" s="49" t="str">
        <f t="shared" si="4162"/>
        <v xml:space="preserve"> </v>
      </c>
      <c r="Y1374" s="25"/>
      <c r="Z1374" s="53" t="str">
        <f t="shared" ref="Z1374" si="4163">IF(Y1374=0," ",Y1374/Y$2366)</f>
        <v xml:space="preserve"> </v>
      </c>
      <c r="AA1374" s="26">
        <f t="shared" si="4100"/>
        <v>32</v>
      </c>
      <c r="AB1374" s="43">
        <f t="shared" si="4095"/>
        <v>2.6484146755278206E-4</v>
      </c>
    </row>
    <row r="1375" spans="1:28">
      <c r="A1375" t="s">
        <v>2498</v>
      </c>
      <c r="B1375" t="s">
        <v>1105</v>
      </c>
      <c r="C1375" t="s">
        <v>998</v>
      </c>
      <c r="D1375" s="4" t="s">
        <v>1381</v>
      </c>
      <c r="F1375" t="s">
        <v>213</v>
      </c>
      <c r="G1375" s="4"/>
      <c r="H1375" s="3" t="s">
        <v>1393</v>
      </c>
      <c r="I1375" s="3" t="s">
        <v>1393</v>
      </c>
      <c r="J1375" s="4">
        <v>56</v>
      </c>
      <c r="K1375" s="4">
        <v>193</v>
      </c>
      <c r="L1375" s="38" t="s">
        <v>1378</v>
      </c>
      <c r="M1375" s="25">
        <v>14</v>
      </c>
      <c r="N1375" s="49">
        <f t="shared" si="4096"/>
        <v>6.1903077467279804E-4</v>
      </c>
      <c r="O1375" s="25">
        <v>7</v>
      </c>
      <c r="P1375" s="49">
        <f t="shared" si="4096"/>
        <v>2.3039957869791324E-4</v>
      </c>
      <c r="Q1375" s="25">
        <v>3</v>
      </c>
      <c r="R1375" s="49">
        <f t="shared" ref="R1375:T1375" si="4164">IF(Q1375=0," ",Q1375/Q$2366)</f>
        <v>5.05902192242833E-4</v>
      </c>
      <c r="S1375" s="28"/>
      <c r="T1375" s="49" t="str">
        <f t="shared" si="4164"/>
        <v xml:space="preserve"> </v>
      </c>
      <c r="U1375" s="30"/>
      <c r="V1375" s="49" t="str">
        <f t="shared" ref="V1375:X1375" si="4165">IF(U1375=0," ",U1375/U$2366)</f>
        <v xml:space="preserve"> </v>
      </c>
      <c r="W1375" s="25"/>
      <c r="X1375" s="49" t="str">
        <f t="shared" si="4165"/>
        <v xml:space="preserve"> </v>
      </c>
      <c r="Y1375" s="25"/>
      <c r="Z1375" s="53" t="str">
        <f t="shared" ref="Z1375" si="4166">IF(Y1375=0," ",Y1375/Y$2366)</f>
        <v xml:space="preserve"> </v>
      </c>
      <c r="AA1375" s="26">
        <f t="shared" si="4100"/>
        <v>24</v>
      </c>
      <c r="AB1375" s="43">
        <f t="shared" si="4095"/>
        <v>1.9863110066458656E-4</v>
      </c>
    </row>
    <row r="1376" spans="1:28">
      <c r="A1376" t="s">
        <v>2498</v>
      </c>
      <c r="B1376" t="s">
        <v>2431</v>
      </c>
      <c r="C1376" t="s">
        <v>998</v>
      </c>
      <c r="D1376" s="4" t="s">
        <v>1381</v>
      </c>
      <c r="F1376" t="s">
        <v>214</v>
      </c>
      <c r="G1376" s="4" t="s">
        <v>168</v>
      </c>
      <c r="H1376" s="3" t="s">
        <v>1393</v>
      </c>
      <c r="I1376" s="3" t="s">
        <v>581</v>
      </c>
      <c r="J1376" s="4"/>
      <c r="K1376" s="4"/>
      <c r="L1376" s="38" t="s">
        <v>1481</v>
      </c>
      <c r="M1376" s="25">
        <v>26</v>
      </c>
      <c r="N1376" s="49">
        <f t="shared" si="4096"/>
        <v>1.1496285815351963E-3</v>
      </c>
      <c r="O1376" s="25">
        <v>4</v>
      </c>
      <c r="P1376" s="49">
        <f t="shared" si="4096"/>
        <v>1.3165690211309328E-4</v>
      </c>
      <c r="Q1376" s="25"/>
      <c r="R1376" s="49" t="str">
        <f t="shared" ref="R1376:T1376" si="4167">IF(Q1376=0," ",Q1376/Q$2366)</f>
        <v xml:space="preserve"> </v>
      </c>
      <c r="S1376" s="28"/>
      <c r="T1376" s="49" t="str">
        <f t="shared" si="4167"/>
        <v xml:space="preserve"> </v>
      </c>
      <c r="U1376" s="30"/>
      <c r="V1376" s="49" t="str">
        <f t="shared" ref="V1376:X1376" si="4168">IF(U1376=0," ",U1376/U$2366)</f>
        <v xml:space="preserve"> </v>
      </c>
      <c r="W1376" s="25"/>
      <c r="X1376" s="49" t="str">
        <f t="shared" si="4168"/>
        <v xml:space="preserve"> </v>
      </c>
      <c r="Y1376" s="25"/>
      <c r="Z1376" s="53" t="str">
        <f t="shared" ref="Z1376" si="4169">IF(Y1376=0," ",Y1376/Y$2366)</f>
        <v xml:space="preserve"> </v>
      </c>
      <c r="AA1376" s="26">
        <f t="shared" si="4100"/>
        <v>30</v>
      </c>
      <c r="AB1376" s="43">
        <f t="shared" si="4095"/>
        <v>2.4828887583073318E-4</v>
      </c>
    </row>
    <row r="1377" spans="1:28">
      <c r="A1377" t="s">
        <v>2498</v>
      </c>
      <c r="B1377" t="s">
        <v>316</v>
      </c>
      <c r="C1377" t="s">
        <v>998</v>
      </c>
      <c r="D1377" s="4" t="s">
        <v>1381</v>
      </c>
      <c r="F1377" t="s">
        <v>215</v>
      </c>
      <c r="G1377" s="4" t="s">
        <v>168</v>
      </c>
      <c r="H1377" s="3" t="s">
        <v>1393</v>
      </c>
      <c r="I1377" s="3" t="s">
        <v>1393</v>
      </c>
      <c r="J1377" s="4">
        <v>57</v>
      </c>
      <c r="K1377" s="4">
        <v>193</v>
      </c>
      <c r="L1377" s="38" t="s">
        <v>1378</v>
      </c>
      <c r="M1377" s="25">
        <v>41</v>
      </c>
      <c r="N1377" s="49">
        <f t="shared" si="4096"/>
        <v>1.8128758401131941E-3</v>
      </c>
      <c r="O1377" s="25">
        <v>69</v>
      </c>
      <c r="P1377" s="49">
        <f t="shared" si="4096"/>
        <v>2.2710815614508592E-3</v>
      </c>
      <c r="Q1377" s="25">
        <v>14</v>
      </c>
      <c r="R1377" s="49">
        <f t="shared" ref="R1377:T1377" si="4170">IF(Q1377=0," ",Q1377/Q$2366)</f>
        <v>2.360876897133221E-3</v>
      </c>
      <c r="S1377" s="28"/>
      <c r="T1377" s="49" t="str">
        <f t="shared" si="4170"/>
        <v xml:space="preserve"> </v>
      </c>
      <c r="U1377" s="30"/>
      <c r="V1377" s="49" t="str">
        <f t="shared" ref="V1377:X1377" si="4171">IF(U1377=0," ",U1377/U$2366)</f>
        <v xml:space="preserve"> </v>
      </c>
      <c r="W1377" s="25"/>
      <c r="X1377" s="49" t="str">
        <f t="shared" si="4171"/>
        <v xml:space="preserve"> </v>
      </c>
      <c r="Y1377" s="25"/>
      <c r="Z1377" s="53" t="str">
        <f t="shared" ref="Z1377" si="4172">IF(Y1377=0," ",Y1377/Y$2366)</f>
        <v xml:space="preserve"> </v>
      </c>
      <c r="AA1377" s="26">
        <f t="shared" si="4100"/>
        <v>124</v>
      </c>
      <c r="AB1377" s="43">
        <f t="shared" si="4095"/>
        <v>1.0262606867670306E-3</v>
      </c>
    </row>
    <row r="1378" spans="1:28">
      <c r="A1378" t="s">
        <v>2498</v>
      </c>
      <c r="B1378" t="s">
        <v>864</v>
      </c>
      <c r="C1378" t="s">
        <v>998</v>
      </c>
      <c r="D1378" s="4" t="s">
        <v>1381</v>
      </c>
      <c r="F1378" t="s">
        <v>216</v>
      </c>
      <c r="G1378" s="4"/>
      <c r="H1378" s="3" t="s">
        <v>1393</v>
      </c>
      <c r="I1378" s="3" t="s">
        <v>1393</v>
      </c>
      <c r="J1378" s="4">
        <v>57</v>
      </c>
      <c r="K1378" s="4">
        <v>192</v>
      </c>
      <c r="L1378" s="38" t="s">
        <v>1481</v>
      </c>
      <c r="M1378" s="25">
        <v>217</v>
      </c>
      <c r="N1378" s="49">
        <f t="shared" si="4096"/>
        <v>9.5949770074283697E-3</v>
      </c>
      <c r="O1378" s="25">
        <v>76</v>
      </c>
      <c r="P1378" s="49">
        <f t="shared" si="4096"/>
        <v>2.5014811401487722E-3</v>
      </c>
      <c r="Q1378" s="25">
        <v>23</v>
      </c>
      <c r="R1378" s="49">
        <f t="shared" ref="R1378:T1378" si="4173">IF(Q1378=0," ",Q1378/Q$2366)</f>
        <v>3.8785834738617199E-3</v>
      </c>
      <c r="S1378" s="28"/>
      <c r="T1378" s="49" t="str">
        <f t="shared" si="4173"/>
        <v xml:space="preserve"> </v>
      </c>
      <c r="U1378" s="30"/>
      <c r="V1378" s="49" t="str">
        <f t="shared" ref="V1378:X1378" si="4174">IF(U1378=0," ",U1378/U$2366)</f>
        <v xml:space="preserve"> </v>
      </c>
      <c r="W1378" s="25"/>
      <c r="X1378" s="49" t="str">
        <f t="shared" si="4174"/>
        <v xml:space="preserve"> </v>
      </c>
      <c r="Y1378" s="25"/>
      <c r="Z1378" s="53" t="str">
        <f t="shared" ref="Z1378" si="4175">IF(Y1378=0," ",Y1378/Y$2366)</f>
        <v xml:space="preserve"> </v>
      </c>
      <c r="AA1378" s="26">
        <f t="shared" si="4100"/>
        <v>316</v>
      </c>
      <c r="AB1378" s="43">
        <f t="shared" si="4095"/>
        <v>2.6153094920837229E-3</v>
      </c>
    </row>
    <row r="1379" spans="1:28">
      <c r="A1379" t="s">
        <v>2498</v>
      </c>
      <c r="B1379" t="s">
        <v>1365</v>
      </c>
      <c r="C1379" t="s">
        <v>998</v>
      </c>
      <c r="D1379" s="4" t="s">
        <v>1381</v>
      </c>
      <c r="F1379" t="s">
        <v>217</v>
      </c>
      <c r="G1379" s="4"/>
      <c r="H1379" s="3" t="s">
        <v>1393</v>
      </c>
      <c r="I1379" s="3" t="s">
        <v>1393</v>
      </c>
      <c r="J1379" s="4">
        <v>58</v>
      </c>
      <c r="K1379" s="4">
        <v>194</v>
      </c>
      <c r="L1379" s="38" t="s">
        <v>1378</v>
      </c>
      <c r="M1379" s="25">
        <v>136</v>
      </c>
      <c r="N1379" s="49">
        <f t="shared" si="4096"/>
        <v>6.013441811107181E-3</v>
      </c>
      <c r="O1379" s="25">
        <v>131</v>
      </c>
      <c r="P1379" s="49">
        <f t="shared" si="4096"/>
        <v>4.311763544203805E-3</v>
      </c>
      <c r="Q1379" s="25">
        <v>11</v>
      </c>
      <c r="R1379" s="49">
        <f t="shared" ref="R1379:T1379" si="4176">IF(Q1379=0," ",Q1379/Q$2366)</f>
        <v>1.8549747048903879E-3</v>
      </c>
      <c r="S1379" s="25">
        <v>3</v>
      </c>
      <c r="T1379" s="49">
        <f t="shared" si="4176"/>
        <v>1.0571197011874978E-4</v>
      </c>
      <c r="U1379" s="30"/>
      <c r="V1379" s="49" t="str">
        <f t="shared" ref="V1379:X1379" si="4177">IF(U1379=0," ",U1379/U$2366)</f>
        <v xml:space="preserve"> </v>
      </c>
      <c r="W1379" s="25"/>
      <c r="X1379" s="49" t="str">
        <f t="shared" si="4177"/>
        <v xml:space="preserve"> </v>
      </c>
      <c r="Y1379" s="25"/>
      <c r="Z1379" s="53" t="str">
        <f t="shared" ref="Z1379" si="4178">IF(Y1379=0," ",Y1379/Y$2366)</f>
        <v xml:space="preserve"> </v>
      </c>
      <c r="AA1379" s="26">
        <f t="shared" si="4100"/>
        <v>281</v>
      </c>
      <c r="AB1379" s="43">
        <f t="shared" si="4095"/>
        <v>2.3256391369478675E-3</v>
      </c>
    </row>
    <row r="1380" spans="1:28">
      <c r="A1380" t="s">
        <v>2498</v>
      </c>
      <c r="B1380" s="5" t="s">
        <v>698</v>
      </c>
      <c r="C1380" t="s">
        <v>998</v>
      </c>
      <c r="D1380" s="4" t="s">
        <v>1381</v>
      </c>
      <c r="G1380" s="4"/>
      <c r="H1380" s="3" t="s">
        <v>1393</v>
      </c>
      <c r="I1380" s="3" t="s">
        <v>1393</v>
      </c>
      <c r="J1380" s="4">
        <v>58</v>
      </c>
      <c r="K1380" s="4">
        <v>193</v>
      </c>
      <c r="L1380" s="38" t="s">
        <v>1378</v>
      </c>
      <c r="M1380" s="25">
        <v>144</v>
      </c>
      <c r="N1380" s="49">
        <f t="shared" si="4096"/>
        <v>6.3671736823487793E-3</v>
      </c>
      <c r="O1380" s="25">
        <v>65</v>
      </c>
      <c r="P1380" s="49">
        <f t="shared" si="4096"/>
        <v>2.1394246593377658E-3</v>
      </c>
      <c r="Q1380" s="25">
        <v>14</v>
      </c>
      <c r="R1380" s="49">
        <f t="shared" ref="R1380:T1380" si="4179">IF(Q1380=0," ",Q1380/Q$2366)</f>
        <v>2.360876897133221E-3</v>
      </c>
      <c r="S1380" s="25"/>
      <c r="T1380" s="49" t="str">
        <f t="shared" si="4179"/>
        <v xml:space="preserve"> </v>
      </c>
      <c r="U1380" s="30"/>
      <c r="V1380" s="49" t="str">
        <f t="shared" ref="V1380:X1380" si="4180">IF(U1380=0," ",U1380/U$2366)</f>
        <v xml:space="preserve"> </v>
      </c>
      <c r="W1380" s="25"/>
      <c r="X1380" s="49" t="str">
        <f t="shared" si="4180"/>
        <v xml:space="preserve"> </v>
      </c>
      <c r="Y1380" s="25"/>
      <c r="Z1380" s="53" t="str">
        <f t="shared" ref="Z1380" si="4181">IF(Y1380=0," ",Y1380/Y$2366)</f>
        <v xml:space="preserve"> </v>
      </c>
      <c r="AA1380" s="26">
        <f t="shared" si="4100"/>
        <v>223</v>
      </c>
      <c r="AB1380" s="43">
        <f t="shared" si="4095"/>
        <v>1.8456139770084501E-3</v>
      </c>
    </row>
    <row r="1381" spans="1:28">
      <c r="A1381" t="s">
        <v>2498</v>
      </c>
      <c r="B1381" s="5" t="s">
        <v>991</v>
      </c>
      <c r="C1381" t="s">
        <v>998</v>
      </c>
      <c r="D1381" s="4" t="s">
        <v>1381</v>
      </c>
      <c r="F1381" t="s">
        <v>5344</v>
      </c>
      <c r="G1381" s="4"/>
      <c r="H1381" s="3" t="s">
        <v>1393</v>
      </c>
      <c r="I1381" s="3" t="s">
        <v>1393</v>
      </c>
      <c r="J1381" s="4">
        <v>58</v>
      </c>
      <c r="K1381" s="4">
        <v>191</v>
      </c>
      <c r="L1381" s="38" t="s">
        <v>1481</v>
      </c>
      <c r="M1381" s="25"/>
      <c r="N1381" s="49" t="str">
        <f t="shared" si="4096"/>
        <v xml:space="preserve"> </v>
      </c>
      <c r="O1381" s="25"/>
      <c r="P1381" s="49" t="str">
        <f t="shared" si="4096"/>
        <v xml:space="preserve"> </v>
      </c>
      <c r="Q1381" s="25">
        <v>3</v>
      </c>
      <c r="R1381" s="49">
        <f t="shared" ref="R1381:T1381" si="4182">IF(Q1381=0," ",Q1381/Q$2366)</f>
        <v>5.05902192242833E-4</v>
      </c>
      <c r="S1381" s="25"/>
      <c r="T1381" s="49" t="str">
        <f t="shared" si="4182"/>
        <v xml:space="preserve"> </v>
      </c>
      <c r="U1381" s="30"/>
      <c r="V1381" s="49" t="str">
        <f t="shared" ref="V1381:X1381" si="4183">IF(U1381=0," ",U1381/U$2366)</f>
        <v xml:space="preserve"> </v>
      </c>
      <c r="W1381" s="25"/>
      <c r="X1381" s="49" t="str">
        <f t="shared" si="4183"/>
        <v xml:space="preserve"> </v>
      </c>
      <c r="Y1381" s="25"/>
      <c r="Z1381" s="53" t="str">
        <f t="shared" ref="Z1381" si="4184">IF(Y1381=0," ",Y1381/Y$2366)</f>
        <v xml:space="preserve"> </v>
      </c>
      <c r="AA1381" s="26">
        <f t="shared" si="4100"/>
        <v>3</v>
      </c>
      <c r="AB1381" s="43">
        <f t="shared" si="4095"/>
        <v>2.482888758307332E-5</v>
      </c>
    </row>
    <row r="1382" spans="1:28">
      <c r="A1382" t="s">
        <v>2498</v>
      </c>
      <c r="B1382" t="s">
        <v>2853</v>
      </c>
      <c r="C1382" t="s">
        <v>998</v>
      </c>
      <c r="D1382" s="4" t="s">
        <v>1381</v>
      </c>
      <c r="F1382" t="s">
        <v>218</v>
      </c>
      <c r="G1382" s="4"/>
      <c r="H1382" s="3" t="s">
        <v>1393</v>
      </c>
      <c r="I1382" s="3" t="s">
        <v>1393</v>
      </c>
      <c r="J1382" s="4">
        <v>58</v>
      </c>
      <c r="K1382" s="4">
        <v>193</v>
      </c>
      <c r="L1382" s="38" t="s">
        <v>1378</v>
      </c>
      <c r="M1382" s="25">
        <v>42</v>
      </c>
      <c r="N1382" s="49">
        <f t="shared" si="4096"/>
        <v>1.857092324018394E-3</v>
      </c>
      <c r="O1382" s="25">
        <v>42</v>
      </c>
      <c r="P1382" s="49">
        <f t="shared" si="4096"/>
        <v>1.3823974721874795E-3</v>
      </c>
      <c r="Q1382" s="25">
        <v>21</v>
      </c>
      <c r="R1382" s="49">
        <f t="shared" ref="R1382:T1382" si="4185">IF(Q1382=0," ",Q1382/Q$2366)</f>
        <v>3.5413153456998313E-3</v>
      </c>
      <c r="S1382" s="25">
        <v>9</v>
      </c>
      <c r="T1382" s="49">
        <f t="shared" si="4185"/>
        <v>3.1713591035624933E-4</v>
      </c>
      <c r="U1382" s="30">
        <v>6</v>
      </c>
      <c r="V1382" s="49">
        <f t="shared" ref="V1382:X1382" si="4186">IF(U1382=0," ",U1382/U$2366)</f>
        <v>4.0466716125986375E-4</v>
      </c>
      <c r="W1382" s="25"/>
      <c r="X1382" s="49" t="str">
        <f t="shared" si="4186"/>
        <v xml:space="preserve"> </v>
      </c>
      <c r="Y1382" s="25"/>
      <c r="Z1382" s="53" t="str">
        <f t="shared" ref="Z1382" si="4187">IF(Y1382=0," ",Y1382/Y$2366)</f>
        <v xml:space="preserve"> </v>
      </c>
      <c r="AA1382" s="26">
        <f t="shared" si="4100"/>
        <v>120</v>
      </c>
      <c r="AB1382" s="43">
        <f t="shared" si="4095"/>
        <v>9.9315550332293272E-4</v>
      </c>
    </row>
    <row r="1383" spans="1:28">
      <c r="A1383" t="s">
        <v>2498</v>
      </c>
      <c r="B1383" t="s">
        <v>2308</v>
      </c>
      <c r="C1383" t="s">
        <v>998</v>
      </c>
      <c r="D1383" s="4" t="s">
        <v>1381</v>
      </c>
      <c r="F1383" t="s">
        <v>219</v>
      </c>
      <c r="G1383" s="4"/>
      <c r="H1383" s="3" t="s">
        <v>1393</v>
      </c>
      <c r="I1383" s="3" t="s">
        <v>1393</v>
      </c>
      <c r="J1383" s="4">
        <v>59</v>
      </c>
      <c r="K1383" s="4">
        <v>192</v>
      </c>
      <c r="L1383" s="38" t="s">
        <v>1481</v>
      </c>
      <c r="M1383" s="25">
        <v>87</v>
      </c>
      <c r="N1383" s="49">
        <f t="shared" si="4096"/>
        <v>3.8468340997523877E-3</v>
      </c>
      <c r="O1383" s="25">
        <v>29</v>
      </c>
      <c r="P1383" s="49">
        <f t="shared" si="4096"/>
        <v>9.545125403199263E-4</v>
      </c>
      <c r="Q1383" s="25">
        <v>3</v>
      </c>
      <c r="R1383" s="49">
        <f t="shared" ref="R1383:T1383" si="4188">IF(Q1383=0," ",Q1383/Q$2366)</f>
        <v>5.05902192242833E-4</v>
      </c>
      <c r="S1383" s="28"/>
      <c r="T1383" s="49" t="str">
        <f t="shared" si="4188"/>
        <v xml:space="preserve"> </v>
      </c>
      <c r="U1383" s="30"/>
      <c r="V1383" s="49" t="str">
        <f t="shared" ref="V1383:X1383" si="4189">IF(U1383=0," ",U1383/U$2366)</f>
        <v xml:space="preserve"> </v>
      </c>
      <c r="W1383" s="25"/>
      <c r="X1383" s="49" t="str">
        <f t="shared" si="4189"/>
        <v xml:space="preserve"> </v>
      </c>
      <c r="Y1383" s="25"/>
      <c r="Z1383" s="53" t="str">
        <f t="shared" ref="Z1383" si="4190">IF(Y1383=0," ",Y1383/Y$2366)</f>
        <v xml:space="preserve"> </v>
      </c>
      <c r="AA1383" s="26">
        <f t="shared" si="4100"/>
        <v>119</v>
      </c>
      <c r="AB1383" s="43">
        <f t="shared" si="4095"/>
        <v>9.8487920746190825E-4</v>
      </c>
    </row>
    <row r="1384" spans="1:28">
      <c r="A1384" t="s">
        <v>2437</v>
      </c>
      <c r="B1384" t="s">
        <v>269</v>
      </c>
      <c r="C1384" t="s">
        <v>998</v>
      </c>
      <c r="D1384" s="4" t="s">
        <v>1381</v>
      </c>
      <c r="G1384" s="4"/>
      <c r="H1384" s="3" t="s">
        <v>1393</v>
      </c>
      <c r="I1384" s="3" t="s">
        <v>581</v>
      </c>
      <c r="J1384" s="4"/>
      <c r="K1384" s="4"/>
      <c r="L1384" s="38" t="s">
        <v>1481</v>
      </c>
      <c r="M1384" s="25"/>
      <c r="N1384" s="49" t="str">
        <f t="shared" si="4096"/>
        <v xml:space="preserve"> </v>
      </c>
      <c r="O1384" s="25"/>
      <c r="P1384" s="49" t="str">
        <f t="shared" si="4096"/>
        <v xml:space="preserve"> </v>
      </c>
      <c r="Q1384" s="25"/>
      <c r="R1384" s="49" t="str">
        <f t="shared" ref="R1384:T1384" si="4191">IF(Q1384=0," ",Q1384/Q$2366)</f>
        <v xml:space="preserve"> </v>
      </c>
      <c r="S1384" s="25">
        <v>2</v>
      </c>
      <c r="T1384" s="49">
        <f t="shared" si="4191"/>
        <v>7.0474646745833188E-5</v>
      </c>
      <c r="U1384" s="30"/>
      <c r="V1384" s="49" t="str">
        <f t="shared" ref="V1384:X1384" si="4192">IF(U1384=0," ",U1384/U$2366)</f>
        <v xml:space="preserve"> </v>
      </c>
      <c r="W1384" s="25">
        <v>4</v>
      </c>
      <c r="X1384" s="49">
        <f t="shared" si="4192"/>
        <v>2.8125439459991561E-4</v>
      </c>
      <c r="Y1384" s="25"/>
      <c r="Z1384" s="53" t="str">
        <f t="shared" ref="Z1384" si="4193">IF(Y1384=0," ",Y1384/Y$2366)</f>
        <v xml:space="preserve"> </v>
      </c>
      <c r="AA1384" s="26">
        <f t="shared" si="4100"/>
        <v>6</v>
      </c>
      <c r="AB1384" s="43">
        <f t="shared" si="4095"/>
        <v>4.965777516614664E-5</v>
      </c>
    </row>
    <row r="1385" spans="1:28">
      <c r="A1385" t="s">
        <v>1453</v>
      </c>
      <c r="B1385" t="s">
        <v>960</v>
      </c>
      <c r="C1385" t="s">
        <v>998</v>
      </c>
      <c r="D1385" s="4" t="s">
        <v>1381</v>
      </c>
      <c r="E1385" s="2" t="s">
        <v>2064</v>
      </c>
      <c r="F1385" t="s">
        <v>221</v>
      </c>
      <c r="G1385" s="4"/>
      <c r="H1385" s="3" t="s">
        <v>1393</v>
      </c>
      <c r="I1385" s="3" t="s">
        <v>581</v>
      </c>
      <c r="J1385" s="4"/>
      <c r="K1385" s="4"/>
      <c r="L1385" s="38" t="s">
        <v>1481</v>
      </c>
      <c r="M1385" s="25">
        <v>6</v>
      </c>
      <c r="N1385" s="49">
        <f t="shared" si="4096"/>
        <v>2.6529890343119917E-4</v>
      </c>
      <c r="O1385" s="25">
        <v>5</v>
      </c>
      <c r="P1385" s="49">
        <f t="shared" si="4096"/>
        <v>1.645711276413666E-4</v>
      </c>
      <c r="Q1385" s="25"/>
      <c r="R1385" s="49" t="str">
        <f t="shared" ref="R1385:T1385" si="4194">IF(Q1385=0," ",Q1385/Q$2366)</f>
        <v xml:space="preserve"> </v>
      </c>
      <c r="S1385" s="25">
        <v>2</v>
      </c>
      <c r="T1385" s="49">
        <f t="shared" si="4194"/>
        <v>7.0474646745833188E-5</v>
      </c>
      <c r="U1385" s="30"/>
      <c r="V1385" s="49" t="str">
        <f t="shared" ref="V1385:X1385" si="4195">IF(U1385=0," ",U1385/U$2366)</f>
        <v xml:space="preserve"> </v>
      </c>
      <c r="W1385" s="25"/>
      <c r="X1385" s="49" t="str">
        <f t="shared" si="4195"/>
        <v xml:space="preserve"> </v>
      </c>
      <c r="Y1385" s="25"/>
      <c r="Z1385" s="53" t="str">
        <f t="shared" ref="Z1385" si="4196">IF(Y1385=0," ",Y1385/Y$2366)</f>
        <v xml:space="preserve"> </v>
      </c>
      <c r="AA1385" s="26">
        <f t="shared" si="4100"/>
        <v>13</v>
      </c>
      <c r="AB1385" s="43">
        <f t="shared" si="4095"/>
        <v>1.0759184619331772E-4</v>
      </c>
    </row>
    <row r="1386" spans="1:28">
      <c r="A1386" t="s">
        <v>5908</v>
      </c>
      <c r="B1386" t="s">
        <v>5909</v>
      </c>
      <c r="C1386" t="s">
        <v>998</v>
      </c>
      <c r="D1386" s="4" t="s">
        <v>1381</v>
      </c>
      <c r="F1386" t="s">
        <v>5910</v>
      </c>
      <c r="G1386" s="4"/>
      <c r="H1386" s="3" t="s">
        <v>1393</v>
      </c>
      <c r="I1386" s="3" t="s">
        <v>581</v>
      </c>
      <c r="J1386" s="4"/>
      <c r="K1386" s="4"/>
      <c r="L1386" s="38" t="s">
        <v>1378</v>
      </c>
      <c r="M1386" s="25"/>
      <c r="N1386" s="49" t="str">
        <f t="shared" si="4096"/>
        <v xml:space="preserve"> </v>
      </c>
      <c r="O1386" s="25">
        <v>2</v>
      </c>
      <c r="P1386" s="49">
        <f t="shared" si="4096"/>
        <v>6.582845105654664E-5</v>
      </c>
      <c r="Q1386" s="25"/>
      <c r="R1386" s="49" t="str">
        <f t="shared" ref="R1386:T1386" si="4197">IF(Q1386=0," ",Q1386/Q$2366)</f>
        <v xml:space="preserve"> </v>
      </c>
      <c r="S1386" s="25"/>
      <c r="T1386" s="49" t="str">
        <f t="shared" si="4197"/>
        <v xml:space="preserve"> </v>
      </c>
      <c r="U1386" s="30"/>
      <c r="V1386" s="49" t="str">
        <f t="shared" ref="V1386:X1386" si="4198">IF(U1386=0," ",U1386/U$2366)</f>
        <v xml:space="preserve"> </v>
      </c>
      <c r="W1386" s="25"/>
      <c r="X1386" s="49" t="str">
        <f t="shared" si="4198"/>
        <v xml:space="preserve"> </v>
      </c>
      <c r="Y1386" s="25"/>
      <c r="Z1386" s="53" t="str">
        <f t="shared" ref="Z1386" si="4199">IF(Y1386=0," ",Y1386/Y$2366)</f>
        <v xml:space="preserve"> </v>
      </c>
      <c r="AA1386" s="26">
        <f t="shared" si="4100"/>
        <v>2</v>
      </c>
      <c r="AB1386" s="43">
        <f t="shared" si="4095"/>
        <v>1.6552591722048879E-5</v>
      </c>
    </row>
    <row r="1387" spans="1:28">
      <c r="A1387" t="s">
        <v>2174</v>
      </c>
      <c r="B1387" t="s">
        <v>4015</v>
      </c>
      <c r="C1387" t="s">
        <v>998</v>
      </c>
      <c r="D1387" s="4" t="s">
        <v>1381</v>
      </c>
      <c r="F1387" s="14" t="s">
        <v>6749</v>
      </c>
      <c r="G1387" s="4"/>
      <c r="H1387" s="3" t="s">
        <v>1393</v>
      </c>
      <c r="I1387" s="3" t="s">
        <v>581</v>
      </c>
      <c r="J1387" s="4"/>
      <c r="K1387" s="4"/>
      <c r="L1387" s="38" t="s">
        <v>1378</v>
      </c>
      <c r="M1387" s="25"/>
      <c r="N1387" s="49" t="str">
        <f t="shared" si="4096"/>
        <v xml:space="preserve"> </v>
      </c>
      <c r="O1387" s="25"/>
      <c r="P1387" s="49" t="str">
        <f t="shared" si="4096"/>
        <v xml:space="preserve"> </v>
      </c>
      <c r="Q1387" s="25"/>
      <c r="R1387" s="49" t="str">
        <f t="shared" ref="R1387:T1387" si="4200">IF(Q1387=0," ",Q1387/Q$2366)</f>
        <v xml:space="preserve"> </v>
      </c>
      <c r="S1387" s="25">
        <v>1</v>
      </c>
      <c r="T1387" s="49">
        <f t="shared" si="4200"/>
        <v>3.5237323372916594E-5</v>
      </c>
      <c r="U1387" s="30"/>
      <c r="V1387" s="49" t="str">
        <f t="shared" ref="V1387:X1387" si="4201">IF(U1387=0," ",U1387/U$2366)</f>
        <v xml:space="preserve"> </v>
      </c>
      <c r="W1387" s="25"/>
      <c r="X1387" s="49" t="str">
        <f t="shared" si="4201"/>
        <v xml:space="preserve"> </v>
      </c>
      <c r="Y1387" s="25"/>
      <c r="Z1387" s="53" t="str">
        <f t="shared" ref="Z1387" si="4202">IF(Y1387=0," ",Y1387/Y$2366)</f>
        <v xml:space="preserve"> </v>
      </c>
      <c r="AA1387" s="26">
        <f t="shared" si="4100"/>
        <v>1</v>
      </c>
      <c r="AB1387" s="43">
        <f t="shared" si="4095"/>
        <v>8.2762958610244394E-6</v>
      </c>
    </row>
    <row r="1388" spans="1:28">
      <c r="A1388" t="s">
        <v>2174</v>
      </c>
      <c r="B1388" t="s">
        <v>2175</v>
      </c>
      <c r="C1388" t="s">
        <v>998</v>
      </c>
      <c r="D1388" s="4" t="s">
        <v>1381</v>
      </c>
      <c r="E1388" s="2" t="s">
        <v>2064</v>
      </c>
      <c r="F1388" s="14" t="s">
        <v>6760</v>
      </c>
      <c r="G1388" s="4" t="s">
        <v>6715</v>
      </c>
      <c r="H1388" s="3" t="s">
        <v>1393</v>
      </c>
      <c r="I1388" s="3" t="s">
        <v>1393</v>
      </c>
      <c r="J1388" s="4">
        <v>370</v>
      </c>
      <c r="K1388" s="4">
        <v>177</v>
      </c>
      <c r="L1388" s="38" t="s">
        <v>1378</v>
      </c>
      <c r="M1388" s="25">
        <v>2</v>
      </c>
      <c r="N1388" s="49">
        <f t="shared" si="4096"/>
        <v>8.8432967810399716E-5</v>
      </c>
      <c r="O1388" s="25">
        <v>106</v>
      </c>
      <c r="P1388" s="49">
        <f t="shared" si="4096"/>
        <v>3.4889079059969717E-3</v>
      </c>
      <c r="Q1388" s="25">
        <v>19</v>
      </c>
      <c r="R1388" s="49">
        <f t="shared" ref="R1388:T1388" si="4203">IF(Q1388=0," ",Q1388/Q$2366)</f>
        <v>3.2040472175379428E-3</v>
      </c>
      <c r="S1388" s="25">
        <v>62</v>
      </c>
      <c r="T1388" s="49">
        <f t="shared" si="4203"/>
        <v>2.1847140491208289E-3</v>
      </c>
      <c r="U1388" s="30">
        <v>73</v>
      </c>
      <c r="V1388" s="49">
        <f t="shared" ref="V1388:X1388" si="4204">IF(U1388=0," ",U1388/U$2366)</f>
        <v>4.9234504619950093E-3</v>
      </c>
      <c r="W1388" s="25"/>
      <c r="X1388" s="49" t="str">
        <f t="shared" si="4204"/>
        <v xml:space="preserve"> </v>
      </c>
      <c r="Y1388" s="25"/>
      <c r="Z1388" s="53" t="str">
        <f t="shared" ref="Z1388" si="4205">IF(Y1388=0," ",Y1388/Y$2366)</f>
        <v xml:space="preserve"> </v>
      </c>
      <c r="AA1388" s="26">
        <f t="shared" si="4100"/>
        <v>262</v>
      </c>
      <c r="AB1388" s="43">
        <f t="shared" si="4095"/>
        <v>2.1683895155884033E-3</v>
      </c>
    </row>
    <row r="1389" spans="1:28">
      <c r="A1389" t="s">
        <v>467</v>
      </c>
      <c r="B1389" t="s">
        <v>468</v>
      </c>
      <c r="C1389" t="s">
        <v>998</v>
      </c>
      <c r="D1389" s="4" t="s">
        <v>1381</v>
      </c>
      <c r="F1389" t="s">
        <v>223</v>
      </c>
      <c r="G1389" s="4"/>
      <c r="H1389" s="3" t="s">
        <v>1393</v>
      </c>
      <c r="I1389" s="3" t="s">
        <v>1393</v>
      </c>
      <c r="J1389" s="4"/>
      <c r="K1389" s="4"/>
      <c r="L1389" s="38" t="s">
        <v>1378</v>
      </c>
      <c r="M1389" s="25">
        <v>3</v>
      </c>
      <c r="N1389" s="49">
        <f t="shared" si="4096"/>
        <v>1.3264945171559959E-4</v>
      </c>
      <c r="O1389" s="25">
        <v>22</v>
      </c>
      <c r="P1389" s="49">
        <f t="shared" si="4096"/>
        <v>7.2411296162201298E-4</v>
      </c>
      <c r="Q1389" s="25">
        <v>10</v>
      </c>
      <c r="R1389" s="49">
        <f t="shared" ref="R1389:T1389" si="4206">IF(Q1389=0," ",Q1389/Q$2366)</f>
        <v>1.6863406408094434E-3</v>
      </c>
      <c r="S1389" s="25">
        <v>4</v>
      </c>
      <c r="T1389" s="49">
        <f t="shared" si="4206"/>
        <v>1.4094929349166638E-4</v>
      </c>
      <c r="U1389" s="30"/>
      <c r="V1389" s="49" t="str">
        <f t="shared" ref="V1389:X1389" si="4207">IF(U1389=0," ",U1389/U$2366)</f>
        <v xml:space="preserve"> </v>
      </c>
      <c r="W1389" s="25"/>
      <c r="X1389" s="49" t="str">
        <f t="shared" si="4207"/>
        <v xml:space="preserve"> </v>
      </c>
      <c r="Y1389" s="25"/>
      <c r="Z1389" s="53" t="str">
        <f t="shared" ref="Z1389" si="4208">IF(Y1389=0," ",Y1389/Y$2366)</f>
        <v xml:space="preserve"> </v>
      </c>
      <c r="AA1389" s="26">
        <f t="shared" si="4100"/>
        <v>39</v>
      </c>
      <c r="AB1389" s="43">
        <f t="shared" si="4095"/>
        <v>3.2277553857995318E-4</v>
      </c>
    </row>
    <row r="1390" spans="1:28">
      <c r="A1390" t="s">
        <v>2201</v>
      </c>
      <c r="B1390" t="s">
        <v>2200</v>
      </c>
      <c r="C1390" t="s">
        <v>998</v>
      </c>
      <c r="D1390" s="4" t="s">
        <v>1381</v>
      </c>
      <c r="E1390" s="2" t="s">
        <v>2064</v>
      </c>
      <c r="G1390" s="4"/>
      <c r="H1390" s="3" t="s">
        <v>1393</v>
      </c>
      <c r="I1390" s="3" t="s">
        <v>581</v>
      </c>
      <c r="J1390" s="4"/>
      <c r="K1390" s="4"/>
      <c r="L1390" s="38" t="s">
        <v>1481</v>
      </c>
      <c r="M1390" s="25">
        <v>8</v>
      </c>
      <c r="N1390" s="49">
        <f t="shared" si="4096"/>
        <v>3.5373187124159886E-4</v>
      </c>
      <c r="O1390" s="25"/>
      <c r="P1390" s="49" t="str">
        <f t="shared" si="4096"/>
        <v xml:space="preserve"> </v>
      </c>
      <c r="Q1390" s="25"/>
      <c r="R1390" s="49" t="str">
        <f t="shared" ref="R1390:T1390" si="4209">IF(Q1390=0," ",Q1390/Q$2366)</f>
        <v xml:space="preserve"> </v>
      </c>
      <c r="S1390" s="25">
        <v>1</v>
      </c>
      <c r="T1390" s="49">
        <f t="shared" si="4209"/>
        <v>3.5237323372916594E-5</v>
      </c>
      <c r="U1390" s="30"/>
      <c r="V1390" s="49" t="str">
        <f t="shared" ref="V1390:X1390" si="4210">IF(U1390=0," ",U1390/U$2366)</f>
        <v xml:space="preserve"> </v>
      </c>
      <c r="W1390" s="25"/>
      <c r="X1390" s="49" t="str">
        <f t="shared" si="4210"/>
        <v xml:space="preserve"> </v>
      </c>
      <c r="Y1390" s="25"/>
      <c r="Z1390" s="53" t="str">
        <f t="shared" ref="Z1390" si="4211">IF(Y1390=0," ",Y1390/Y$2366)</f>
        <v xml:space="preserve"> </v>
      </c>
      <c r="AA1390" s="26">
        <f t="shared" si="4100"/>
        <v>9</v>
      </c>
      <c r="AB1390" s="43">
        <f t="shared" si="4095"/>
        <v>7.4486662749219957E-5</v>
      </c>
    </row>
    <row r="1391" spans="1:28">
      <c r="A1391" t="s">
        <v>2201</v>
      </c>
      <c r="B1391" t="s">
        <v>78</v>
      </c>
      <c r="C1391" t="s">
        <v>998</v>
      </c>
      <c r="D1391" s="4" t="s">
        <v>1381</v>
      </c>
      <c r="E1391" s="2" t="s">
        <v>3232</v>
      </c>
      <c r="F1391" s="8" t="s">
        <v>827</v>
      </c>
      <c r="G1391" s="4"/>
      <c r="H1391" s="3" t="s">
        <v>1393</v>
      </c>
      <c r="I1391" s="3" t="s">
        <v>1393</v>
      </c>
      <c r="J1391" s="4">
        <v>26</v>
      </c>
      <c r="K1391" s="4">
        <v>183</v>
      </c>
      <c r="L1391" s="38" t="s">
        <v>1481</v>
      </c>
      <c r="M1391" s="25">
        <v>10</v>
      </c>
      <c r="N1391" s="49">
        <f t="shared" si="4096"/>
        <v>4.4216483905199861E-4</v>
      </c>
      <c r="O1391" s="25">
        <v>2</v>
      </c>
      <c r="P1391" s="49">
        <f t="shared" si="4096"/>
        <v>6.582845105654664E-5</v>
      </c>
      <c r="Q1391" s="25"/>
      <c r="R1391" s="49" t="str">
        <f t="shared" ref="R1391:T1391" si="4212">IF(Q1391=0," ",Q1391/Q$2366)</f>
        <v xml:space="preserve"> </v>
      </c>
      <c r="S1391" s="28"/>
      <c r="T1391" s="49" t="str">
        <f t="shared" si="4212"/>
        <v xml:space="preserve"> </v>
      </c>
      <c r="U1391" s="30"/>
      <c r="V1391" s="49" t="str">
        <f t="shared" ref="V1391:X1391" si="4213">IF(U1391=0," ",U1391/U$2366)</f>
        <v xml:space="preserve"> </v>
      </c>
      <c r="W1391" s="25"/>
      <c r="X1391" s="49" t="str">
        <f t="shared" si="4213"/>
        <v xml:space="preserve"> </v>
      </c>
      <c r="Y1391" s="25"/>
      <c r="Z1391" s="53" t="str">
        <f t="shared" ref="Z1391" si="4214">IF(Y1391=0," ",Y1391/Y$2366)</f>
        <v xml:space="preserve"> </v>
      </c>
      <c r="AA1391" s="26">
        <f t="shared" si="4100"/>
        <v>12</v>
      </c>
      <c r="AB1391" s="43">
        <f t="shared" si="4095"/>
        <v>9.931555033229328E-5</v>
      </c>
    </row>
    <row r="1392" spans="1:28">
      <c r="A1392" t="s">
        <v>1903</v>
      </c>
      <c r="B1392" t="s">
        <v>224</v>
      </c>
      <c r="C1392" t="s">
        <v>998</v>
      </c>
      <c r="D1392" s="4" t="s">
        <v>1381</v>
      </c>
      <c r="F1392" t="s">
        <v>225</v>
      </c>
      <c r="G1392" s="4"/>
      <c r="H1392" s="3" t="s">
        <v>1393</v>
      </c>
      <c r="I1392" s="3" t="s">
        <v>1393</v>
      </c>
      <c r="J1392" s="4">
        <v>60</v>
      </c>
      <c r="K1392" s="4">
        <v>182</v>
      </c>
      <c r="L1392" s="38" t="s">
        <v>1378</v>
      </c>
      <c r="M1392" s="25">
        <v>20</v>
      </c>
      <c r="N1392" s="49">
        <f t="shared" si="4096"/>
        <v>8.8432967810399721E-4</v>
      </c>
      <c r="O1392" s="25">
        <v>278</v>
      </c>
      <c r="P1392" s="49">
        <f t="shared" si="4096"/>
        <v>9.1501546968599835E-3</v>
      </c>
      <c r="Q1392" s="25">
        <v>64</v>
      </c>
      <c r="R1392" s="49">
        <f t="shared" ref="R1392:T1392" si="4215">IF(Q1392=0," ",Q1392/Q$2366)</f>
        <v>1.0792580101180439E-2</v>
      </c>
      <c r="S1392" s="25">
        <v>59</v>
      </c>
      <c r="T1392" s="49">
        <f t="shared" si="4215"/>
        <v>2.0790020790020791E-3</v>
      </c>
      <c r="U1392" s="30">
        <v>17</v>
      </c>
      <c r="V1392" s="49">
        <f t="shared" ref="V1392:X1392" si="4216">IF(U1392=0," ",U1392/U$2366)</f>
        <v>1.1465569569029473E-3</v>
      </c>
      <c r="W1392" s="25"/>
      <c r="X1392" s="49" t="str">
        <f t="shared" si="4216"/>
        <v xml:space="preserve"> </v>
      </c>
      <c r="Y1392" s="25"/>
      <c r="Z1392" s="53" t="str">
        <f t="shared" ref="Z1392" si="4217">IF(Y1392=0," ",Y1392/Y$2366)</f>
        <v xml:space="preserve"> </v>
      </c>
      <c r="AA1392" s="26">
        <f t="shared" si="4100"/>
        <v>438</v>
      </c>
      <c r="AB1392" s="43">
        <f t="shared" si="4095"/>
        <v>3.6250175871287045E-3</v>
      </c>
    </row>
    <row r="1393" spans="1:28">
      <c r="A1393" t="s">
        <v>2534</v>
      </c>
      <c r="B1393" t="s">
        <v>2507</v>
      </c>
      <c r="C1393" t="s">
        <v>998</v>
      </c>
      <c r="D1393" s="4" t="s">
        <v>1381</v>
      </c>
      <c r="F1393" s="14" t="s">
        <v>6752</v>
      </c>
      <c r="G1393" s="4"/>
      <c r="H1393" s="3" t="s">
        <v>1393</v>
      </c>
      <c r="I1393" s="3" t="s">
        <v>1393</v>
      </c>
      <c r="J1393" s="4">
        <v>371</v>
      </c>
      <c r="K1393" s="4">
        <v>177</v>
      </c>
      <c r="L1393" s="38" t="s">
        <v>1378</v>
      </c>
      <c r="M1393" s="25">
        <v>3</v>
      </c>
      <c r="N1393" s="49">
        <f t="shared" si="4096"/>
        <v>1.3264945171559959E-4</v>
      </c>
      <c r="O1393" s="25">
        <v>9</v>
      </c>
      <c r="P1393" s="49">
        <f t="shared" si="4096"/>
        <v>2.9622802975445985E-4</v>
      </c>
      <c r="Q1393" s="25"/>
      <c r="R1393" s="49" t="str">
        <f t="shared" ref="R1393:T1393" si="4218">IF(Q1393=0," ",Q1393/Q$2366)</f>
        <v xml:space="preserve"> </v>
      </c>
      <c r="S1393" s="25">
        <v>27</v>
      </c>
      <c r="T1393" s="49">
        <f t="shared" si="4218"/>
        <v>9.51407731068748E-4</v>
      </c>
      <c r="U1393" s="30">
        <v>37</v>
      </c>
      <c r="V1393" s="49">
        <f t="shared" ref="V1393:X1393" si="4219">IF(U1393=0," ",U1393/U$2366)</f>
        <v>2.4954474944358265E-3</v>
      </c>
      <c r="W1393" s="25"/>
      <c r="X1393" s="49" t="str">
        <f t="shared" si="4219"/>
        <v xml:space="preserve"> </v>
      </c>
      <c r="Y1393" s="25"/>
      <c r="Z1393" s="53" t="str">
        <f t="shared" ref="Z1393" si="4220">IF(Y1393=0," ",Y1393/Y$2366)</f>
        <v xml:space="preserve"> </v>
      </c>
      <c r="AA1393" s="26">
        <f t="shared" si="4100"/>
        <v>76</v>
      </c>
      <c r="AB1393" s="43">
        <f t="shared" si="4095"/>
        <v>6.2899848543785742E-4</v>
      </c>
    </row>
    <row r="1394" spans="1:28">
      <c r="A1394" t="s">
        <v>2534</v>
      </c>
      <c r="B1394" s="5" t="s">
        <v>5911</v>
      </c>
      <c r="C1394" t="s">
        <v>998</v>
      </c>
      <c r="D1394" s="4" t="s">
        <v>1381</v>
      </c>
      <c r="F1394" s="17" t="s">
        <v>5912</v>
      </c>
      <c r="G1394" s="4"/>
      <c r="H1394" s="3" t="s">
        <v>1393</v>
      </c>
      <c r="I1394" s="3" t="s">
        <v>581</v>
      </c>
      <c r="J1394" s="4"/>
      <c r="K1394" s="4"/>
      <c r="L1394" s="38" t="s">
        <v>1378</v>
      </c>
      <c r="M1394" s="25"/>
      <c r="N1394" s="49" t="str">
        <f t="shared" si="4096"/>
        <v xml:space="preserve"> </v>
      </c>
      <c r="O1394" s="25">
        <v>1</v>
      </c>
      <c r="P1394" s="49">
        <f t="shared" si="4096"/>
        <v>3.291422552827332E-5</v>
      </c>
      <c r="Q1394" s="25"/>
      <c r="R1394" s="49" t="str">
        <f t="shared" ref="R1394:T1394" si="4221">IF(Q1394=0," ",Q1394/Q$2366)</f>
        <v xml:space="preserve"> </v>
      </c>
      <c r="S1394" s="25"/>
      <c r="T1394" s="49" t="str">
        <f t="shared" si="4221"/>
        <v xml:space="preserve"> </v>
      </c>
      <c r="U1394" s="30"/>
      <c r="V1394" s="49" t="str">
        <f t="shared" ref="V1394:X1394" si="4222">IF(U1394=0," ",U1394/U$2366)</f>
        <v xml:space="preserve"> </v>
      </c>
      <c r="W1394" s="25"/>
      <c r="X1394" s="49" t="str">
        <f t="shared" si="4222"/>
        <v xml:space="preserve"> </v>
      </c>
      <c r="Y1394" s="25"/>
      <c r="Z1394" s="53" t="str">
        <f t="shared" ref="Z1394" si="4223">IF(Y1394=0," ",Y1394/Y$2366)</f>
        <v xml:space="preserve"> </v>
      </c>
      <c r="AA1394" s="26">
        <f t="shared" si="4100"/>
        <v>1</v>
      </c>
      <c r="AB1394" s="43">
        <f t="shared" si="4095"/>
        <v>8.2762958610244394E-6</v>
      </c>
    </row>
    <row r="1395" spans="1:28">
      <c r="A1395" t="s">
        <v>2534</v>
      </c>
      <c r="B1395" t="s">
        <v>5277</v>
      </c>
      <c r="C1395" t="s">
        <v>998</v>
      </c>
      <c r="D1395" s="4" t="s">
        <v>1381</v>
      </c>
      <c r="F1395" s="17" t="s">
        <v>5345</v>
      </c>
      <c r="G1395" s="4"/>
      <c r="H1395" s="3" t="s">
        <v>1393</v>
      </c>
      <c r="I1395" s="3" t="s">
        <v>1393</v>
      </c>
      <c r="J1395" s="4"/>
      <c r="K1395" s="4"/>
      <c r="L1395" s="38" t="s">
        <v>1378</v>
      </c>
      <c r="M1395" s="25">
        <v>1</v>
      </c>
      <c r="N1395" s="49">
        <f t="shared" si="4096"/>
        <v>4.4216483905199858E-5</v>
      </c>
      <c r="O1395" s="25">
        <v>7</v>
      </c>
      <c r="P1395" s="49">
        <f t="shared" si="4096"/>
        <v>2.3039957869791324E-4</v>
      </c>
      <c r="Q1395" s="25"/>
      <c r="R1395" s="49" t="str">
        <f t="shared" ref="R1395:T1395" si="4224">IF(Q1395=0," ",Q1395/Q$2366)</f>
        <v xml:space="preserve"> </v>
      </c>
      <c r="S1395" s="25"/>
      <c r="T1395" s="49" t="str">
        <f t="shared" si="4224"/>
        <v xml:space="preserve"> </v>
      </c>
      <c r="U1395" s="30"/>
      <c r="V1395" s="49" t="str">
        <f t="shared" ref="V1395:X1395" si="4225">IF(U1395=0," ",U1395/U$2366)</f>
        <v xml:space="preserve"> </v>
      </c>
      <c r="W1395" s="25"/>
      <c r="X1395" s="49" t="str">
        <f t="shared" si="4225"/>
        <v xml:space="preserve"> </v>
      </c>
      <c r="Y1395" s="25"/>
      <c r="Z1395" s="53" t="str">
        <f t="shared" ref="Z1395" si="4226">IF(Y1395=0," ",Y1395/Y$2366)</f>
        <v xml:space="preserve"> </v>
      </c>
      <c r="AA1395" s="26">
        <f t="shared" si="4100"/>
        <v>8</v>
      </c>
      <c r="AB1395" s="43">
        <f t="shared" si="4095"/>
        <v>6.6210366888195515E-5</v>
      </c>
    </row>
    <row r="1396" spans="1:28">
      <c r="A1396" t="s">
        <v>2534</v>
      </c>
      <c r="B1396" s="5" t="s">
        <v>2039</v>
      </c>
      <c r="C1396" t="s">
        <v>998</v>
      </c>
      <c r="D1396" s="4" t="s">
        <v>1381</v>
      </c>
      <c r="F1396" s="17" t="s">
        <v>5913</v>
      </c>
      <c r="G1396" s="4" t="s">
        <v>168</v>
      </c>
      <c r="H1396" s="3" t="s">
        <v>1393</v>
      </c>
      <c r="I1396" s="3" t="s">
        <v>581</v>
      </c>
      <c r="J1396" s="4"/>
      <c r="K1396" s="4"/>
      <c r="L1396" s="38" t="s">
        <v>1378</v>
      </c>
      <c r="M1396" s="25"/>
      <c r="N1396" s="49" t="str">
        <f t="shared" si="4096"/>
        <v xml:space="preserve"> </v>
      </c>
      <c r="O1396" s="25">
        <v>1</v>
      </c>
      <c r="P1396" s="49">
        <f t="shared" si="4096"/>
        <v>3.291422552827332E-5</v>
      </c>
      <c r="Q1396" s="25"/>
      <c r="R1396" s="49" t="str">
        <f t="shared" ref="R1396:T1396" si="4227">IF(Q1396=0," ",Q1396/Q$2366)</f>
        <v xml:space="preserve"> </v>
      </c>
      <c r="S1396" s="25"/>
      <c r="T1396" s="49" t="str">
        <f t="shared" si="4227"/>
        <v xml:space="preserve"> </v>
      </c>
      <c r="U1396" s="30"/>
      <c r="V1396" s="49" t="str">
        <f t="shared" ref="V1396:X1396" si="4228">IF(U1396=0," ",U1396/U$2366)</f>
        <v xml:space="preserve"> </v>
      </c>
      <c r="W1396" s="25"/>
      <c r="X1396" s="49" t="str">
        <f t="shared" si="4228"/>
        <v xml:space="preserve"> </v>
      </c>
      <c r="Y1396" s="25"/>
      <c r="Z1396" s="53" t="str">
        <f t="shared" ref="Z1396" si="4229">IF(Y1396=0," ",Y1396/Y$2366)</f>
        <v xml:space="preserve"> </v>
      </c>
      <c r="AA1396" s="26">
        <f t="shared" si="4100"/>
        <v>1</v>
      </c>
      <c r="AB1396" s="43">
        <f t="shared" si="4095"/>
        <v>8.2762958610244394E-6</v>
      </c>
    </row>
    <row r="1397" spans="1:28">
      <c r="A1397" t="s">
        <v>2534</v>
      </c>
      <c r="B1397" t="s">
        <v>2535</v>
      </c>
      <c r="C1397" t="s">
        <v>998</v>
      </c>
      <c r="D1397" s="4" t="s">
        <v>1381</v>
      </c>
      <c r="E1397" s="2" t="s">
        <v>2064</v>
      </c>
      <c r="F1397" t="s">
        <v>1467</v>
      </c>
      <c r="G1397" s="4"/>
      <c r="H1397" s="3" t="s">
        <v>1393</v>
      </c>
      <c r="I1397" s="3" t="s">
        <v>1393</v>
      </c>
      <c r="J1397" s="4">
        <v>371</v>
      </c>
      <c r="K1397" s="4">
        <v>177</v>
      </c>
      <c r="L1397" s="38" t="s">
        <v>1378</v>
      </c>
      <c r="M1397" s="25"/>
      <c r="N1397" s="49" t="str">
        <f t="shared" si="4096"/>
        <v xml:space="preserve"> </v>
      </c>
      <c r="O1397" s="25">
        <v>32</v>
      </c>
      <c r="P1397" s="49">
        <f t="shared" si="4096"/>
        <v>1.0532552169047462E-3</v>
      </c>
      <c r="Q1397" s="25">
        <v>1</v>
      </c>
      <c r="R1397" s="49">
        <f t="shared" ref="R1397:T1397" si="4230">IF(Q1397=0," ",Q1397/Q$2366)</f>
        <v>1.6863406408094435E-4</v>
      </c>
      <c r="S1397" s="25">
        <v>6</v>
      </c>
      <c r="T1397" s="49">
        <f t="shared" si="4230"/>
        <v>2.1142394023749956E-4</v>
      </c>
      <c r="U1397" s="30">
        <v>1</v>
      </c>
      <c r="V1397" s="49">
        <f t="shared" ref="V1397:X1397" si="4231">IF(U1397=0," ",U1397/U$2366)</f>
        <v>6.7444526876643958E-5</v>
      </c>
      <c r="W1397" s="25"/>
      <c r="X1397" s="49" t="str">
        <f t="shared" si="4231"/>
        <v xml:space="preserve"> </v>
      </c>
      <c r="Y1397" s="25"/>
      <c r="Z1397" s="53" t="str">
        <f t="shared" ref="Z1397" si="4232">IF(Y1397=0," ",Y1397/Y$2366)</f>
        <v xml:space="preserve"> </v>
      </c>
      <c r="AA1397" s="26">
        <f t="shared" si="4100"/>
        <v>40</v>
      </c>
      <c r="AB1397" s="43">
        <f t="shared" si="4095"/>
        <v>3.3105183444097759E-4</v>
      </c>
    </row>
    <row r="1398" spans="1:28">
      <c r="A1398" t="s">
        <v>2534</v>
      </c>
      <c r="B1398" t="s">
        <v>751</v>
      </c>
      <c r="C1398" t="s">
        <v>998</v>
      </c>
      <c r="D1398" s="4" t="s">
        <v>1381</v>
      </c>
      <c r="F1398" s="5" t="s">
        <v>3775</v>
      </c>
      <c r="G1398" s="4" t="s">
        <v>168</v>
      </c>
      <c r="H1398" s="3" t="s">
        <v>1393</v>
      </c>
      <c r="I1398" s="3" t="s">
        <v>1393</v>
      </c>
      <c r="J1398" s="4">
        <v>371</v>
      </c>
      <c r="K1398" s="4"/>
      <c r="L1398" s="38" t="s">
        <v>1378</v>
      </c>
      <c r="M1398" s="25">
        <v>1</v>
      </c>
      <c r="N1398" s="49">
        <f t="shared" si="4096"/>
        <v>4.4216483905199858E-5</v>
      </c>
      <c r="O1398" s="25">
        <v>27</v>
      </c>
      <c r="P1398" s="49">
        <f t="shared" si="4096"/>
        <v>8.8868408926337961E-4</v>
      </c>
      <c r="Q1398" s="25">
        <v>2</v>
      </c>
      <c r="R1398" s="49">
        <f t="shared" ref="R1398:T1398" si="4233">IF(Q1398=0," ",Q1398/Q$2366)</f>
        <v>3.3726812816188871E-4</v>
      </c>
      <c r="S1398" s="25">
        <v>19</v>
      </c>
      <c r="T1398" s="49">
        <f t="shared" si="4233"/>
        <v>6.6950914408541525E-4</v>
      </c>
      <c r="U1398" s="30"/>
      <c r="V1398" s="49" t="str">
        <f t="shared" ref="V1398:X1398" si="4234">IF(U1398=0," ",U1398/U$2366)</f>
        <v xml:space="preserve"> </v>
      </c>
      <c r="W1398" s="25"/>
      <c r="X1398" s="49" t="str">
        <f t="shared" si="4234"/>
        <v xml:space="preserve"> </v>
      </c>
      <c r="Y1398" s="25"/>
      <c r="Z1398" s="53" t="str">
        <f t="shared" ref="Z1398" si="4235">IF(Y1398=0," ",Y1398/Y$2366)</f>
        <v xml:space="preserve"> </v>
      </c>
      <c r="AA1398" s="26">
        <f t="shared" si="4100"/>
        <v>49</v>
      </c>
      <c r="AB1398" s="43">
        <f t="shared" si="4095"/>
        <v>4.0553849719019753E-4</v>
      </c>
    </row>
    <row r="1399" spans="1:28">
      <c r="A1399" t="s">
        <v>2354</v>
      </c>
      <c r="B1399" t="s">
        <v>2355</v>
      </c>
      <c r="C1399" t="s">
        <v>998</v>
      </c>
      <c r="D1399" s="4" t="s">
        <v>1381</v>
      </c>
      <c r="F1399" t="s">
        <v>1468</v>
      </c>
      <c r="G1399" s="4"/>
      <c r="H1399" s="3" t="s">
        <v>1393</v>
      </c>
      <c r="I1399" s="3" t="s">
        <v>1393</v>
      </c>
      <c r="J1399" s="4">
        <v>61</v>
      </c>
      <c r="K1399" s="4">
        <v>182</v>
      </c>
      <c r="L1399" s="38" t="s">
        <v>1378</v>
      </c>
      <c r="M1399" s="25">
        <v>1</v>
      </c>
      <c r="N1399" s="49">
        <f t="shared" si="4096"/>
        <v>4.4216483905199858E-5</v>
      </c>
      <c r="O1399" s="25">
        <v>21</v>
      </c>
      <c r="P1399" s="49">
        <f t="shared" si="4096"/>
        <v>6.9119873609373975E-4</v>
      </c>
      <c r="Q1399" s="25"/>
      <c r="R1399" s="49" t="str">
        <f t="shared" ref="R1399:T1399" si="4236">IF(Q1399=0," ",Q1399/Q$2366)</f>
        <v xml:space="preserve"> </v>
      </c>
      <c r="S1399" s="25">
        <v>56</v>
      </c>
      <c r="T1399" s="49">
        <f t="shared" si="4236"/>
        <v>1.9732901088833294E-3</v>
      </c>
      <c r="U1399" s="30">
        <v>3</v>
      </c>
      <c r="V1399" s="49">
        <f t="shared" ref="V1399:X1399" si="4237">IF(U1399=0," ",U1399/U$2366)</f>
        <v>2.0233358062993187E-4</v>
      </c>
      <c r="W1399" s="25"/>
      <c r="X1399" s="49" t="str">
        <f t="shared" si="4237"/>
        <v xml:space="preserve"> </v>
      </c>
      <c r="Y1399" s="25"/>
      <c r="Z1399" s="53" t="str">
        <f t="shared" ref="Z1399" si="4238">IF(Y1399=0," ",Y1399/Y$2366)</f>
        <v xml:space="preserve"> </v>
      </c>
      <c r="AA1399" s="26">
        <f t="shared" si="4100"/>
        <v>81</v>
      </c>
      <c r="AB1399" s="43">
        <f t="shared" si="4095"/>
        <v>6.7037996474297965E-4</v>
      </c>
    </row>
    <row r="1400" spans="1:28">
      <c r="A1400" t="s">
        <v>2354</v>
      </c>
      <c r="B1400" t="s">
        <v>2464</v>
      </c>
      <c r="C1400" t="s">
        <v>998</v>
      </c>
      <c r="D1400" s="4" t="s">
        <v>1381</v>
      </c>
      <c r="F1400" t="s">
        <v>1469</v>
      </c>
      <c r="G1400" s="4"/>
      <c r="H1400" s="3" t="s">
        <v>1393</v>
      </c>
      <c r="I1400" s="3" t="s">
        <v>1393</v>
      </c>
      <c r="J1400" s="4">
        <v>371</v>
      </c>
      <c r="K1400" s="4">
        <v>182</v>
      </c>
      <c r="L1400" s="38" t="s">
        <v>1378</v>
      </c>
      <c r="M1400" s="25">
        <v>11</v>
      </c>
      <c r="N1400" s="49">
        <f t="shared" si="4096"/>
        <v>4.8638132295719845E-4</v>
      </c>
      <c r="O1400" s="25">
        <v>19</v>
      </c>
      <c r="P1400" s="49">
        <f t="shared" si="4096"/>
        <v>6.2537028503719305E-4</v>
      </c>
      <c r="Q1400" s="25">
        <v>3</v>
      </c>
      <c r="R1400" s="49">
        <f t="shared" ref="R1400:T1400" si="4239">IF(Q1400=0," ",Q1400/Q$2366)</f>
        <v>5.05902192242833E-4</v>
      </c>
      <c r="S1400" s="25">
        <v>32</v>
      </c>
      <c r="T1400" s="49">
        <f t="shared" si="4239"/>
        <v>1.127594347933331E-3</v>
      </c>
      <c r="U1400" s="30">
        <v>1</v>
      </c>
      <c r="V1400" s="49">
        <f t="shared" ref="V1400:X1400" si="4240">IF(U1400=0," ",U1400/U$2366)</f>
        <v>6.7444526876643958E-5</v>
      </c>
      <c r="W1400" s="25">
        <v>6</v>
      </c>
      <c r="X1400" s="49">
        <f t="shared" si="4240"/>
        <v>4.2188159189987344E-4</v>
      </c>
      <c r="Y1400" s="25"/>
      <c r="Z1400" s="53" t="str">
        <f t="shared" ref="Z1400" si="4241">IF(Y1400=0," ",Y1400/Y$2366)</f>
        <v xml:space="preserve"> </v>
      </c>
      <c r="AA1400" s="26">
        <f t="shared" si="4100"/>
        <v>72</v>
      </c>
      <c r="AB1400" s="43">
        <f t="shared" si="4095"/>
        <v>5.9589330199375965E-4</v>
      </c>
    </row>
    <row r="1401" spans="1:28">
      <c r="A1401" t="s">
        <v>2979</v>
      </c>
      <c r="B1401" t="s">
        <v>669</v>
      </c>
      <c r="C1401" t="s">
        <v>998</v>
      </c>
      <c r="D1401" s="4" t="s">
        <v>1381</v>
      </c>
      <c r="E1401" s="2" t="s">
        <v>2064</v>
      </c>
      <c r="F1401" t="s">
        <v>1470</v>
      </c>
      <c r="G1401" s="4"/>
      <c r="H1401" s="3" t="s">
        <v>1393</v>
      </c>
      <c r="I1401" s="3" t="s">
        <v>581</v>
      </c>
      <c r="J1401" s="4"/>
      <c r="K1401" s="4"/>
      <c r="L1401" s="38" t="s">
        <v>1378</v>
      </c>
      <c r="M1401" s="25">
        <v>4</v>
      </c>
      <c r="N1401" s="49">
        <f t="shared" si="4096"/>
        <v>1.7686593562079943E-4</v>
      </c>
      <c r="O1401" s="25">
        <v>28</v>
      </c>
      <c r="P1401" s="49">
        <f t="shared" si="4096"/>
        <v>9.2159831479165296E-4</v>
      </c>
      <c r="Q1401" s="25">
        <v>1</v>
      </c>
      <c r="R1401" s="49">
        <f t="shared" ref="R1401:T1401" si="4242">IF(Q1401=0," ",Q1401/Q$2366)</f>
        <v>1.6863406408094435E-4</v>
      </c>
      <c r="S1401" s="25">
        <v>1</v>
      </c>
      <c r="T1401" s="49">
        <f t="shared" si="4242"/>
        <v>3.5237323372916594E-5</v>
      </c>
      <c r="U1401" s="30"/>
      <c r="V1401" s="49" t="str">
        <f t="shared" ref="V1401:X1401" si="4243">IF(U1401=0," ",U1401/U$2366)</f>
        <v xml:space="preserve"> </v>
      </c>
      <c r="W1401" s="25"/>
      <c r="X1401" s="49" t="str">
        <f t="shared" si="4243"/>
        <v xml:space="preserve"> </v>
      </c>
      <c r="Y1401" s="25"/>
      <c r="Z1401" s="53" t="str">
        <f t="shared" ref="Z1401" si="4244">IF(Y1401=0," ",Y1401/Y$2366)</f>
        <v xml:space="preserve"> </v>
      </c>
      <c r="AA1401" s="26">
        <f t="shared" si="4100"/>
        <v>34</v>
      </c>
      <c r="AB1401" s="43">
        <f t="shared" si="4095"/>
        <v>2.8139405927483094E-4</v>
      </c>
    </row>
    <row r="1402" spans="1:28">
      <c r="A1402" s="5" t="s">
        <v>2536</v>
      </c>
      <c r="B1402" s="5" t="s">
        <v>2121</v>
      </c>
      <c r="C1402" t="s">
        <v>2537</v>
      </c>
      <c r="D1402" s="4" t="s">
        <v>1382</v>
      </c>
      <c r="E1402" s="2" t="s">
        <v>4</v>
      </c>
      <c r="F1402" t="s">
        <v>4449</v>
      </c>
      <c r="G1402" s="4"/>
      <c r="H1402" s="3" t="s">
        <v>1393</v>
      </c>
      <c r="I1402" s="3" t="s">
        <v>581</v>
      </c>
      <c r="J1402" s="4"/>
      <c r="K1402" s="4"/>
      <c r="L1402" s="38" t="s">
        <v>1483</v>
      </c>
      <c r="M1402" s="25"/>
      <c r="N1402" s="49" t="str">
        <f t="shared" si="4096"/>
        <v xml:space="preserve"> </v>
      </c>
      <c r="O1402" s="25">
        <v>2</v>
      </c>
      <c r="P1402" s="49">
        <f t="shared" si="4096"/>
        <v>6.582845105654664E-5</v>
      </c>
      <c r="Q1402" s="25"/>
      <c r="R1402" s="49" t="str">
        <f t="shared" ref="R1402:T1402" si="4245">IF(Q1402=0," ",Q1402/Q$2366)</f>
        <v xml:space="preserve"> </v>
      </c>
      <c r="S1402" s="28"/>
      <c r="T1402" s="49" t="str">
        <f t="shared" si="4245"/>
        <v xml:space="preserve"> </v>
      </c>
      <c r="U1402" s="30"/>
      <c r="V1402" s="49" t="str">
        <f t="shared" ref="V1402:X1402" si="4246">IF(U1402=0," ",U1402/U$2366)</f>
        <v xml:space="preserve"> </v>
      </c>
      <c r="W1402" s="25"/>
      <c r="X1402" s="49" t="str">
        <f t="shared" si="4246"/>
        <v xml:space="preserve"> </v>
      </c>
      <c r="Y1402" s="25"/>
      <c r="Z1402" s="53" t="str">
        <f t="shared" ref="Z1402" si="4247">IF(Y1402=0," ",Y1402/Y$2366)</f>
        <v xml:space="preserve"> </v>
      </c>
      <c r="AA1402" s="26">
        <f t="shared" si="4100"/>
        <v>2</v>
      </c>
      <c r="AB1402" s="43">
        <f t="shared" si="4095"/>
        <v>1.6552591722048879E-5</v>
      </c>
    </row>
    <row r="1403" spans="1:28">
      <c r="A1403" t="s">
        <v>2803</v>
      </c>
      <c r="B1403" t="s">
        <v>2039</v>
      </c>
      <c r="C1403" t="s">
        <v>2804</v>
      </c>
      <c r="D1403" s="4" t="s">
        <v>1381</v>
      </c>
      <c r="F1403" t="s">
        <v>2063</v>
      </c>
      <c r="G1403" s="4"/>
      <c r="H1403" s="3" t="s">
        <v>1393</v>
      </c>
      <c r="I1403" s="3" t="s">
        <v>581</v>
      </c>
      <c r="J1403" s="4"/>
      <c r="K1403" s="4"/>
      <c r="L1403" s="38" t="s">
        <v>1378</v>
      </c>
      <c r="M1403" s="25"/>
      <c r="N1403" s="49" t="str">
        <f t="shared" si="4096"/>
        <v xml:space="preserve"> </v>
      </c>
      <c r="O1403" s="25"/>
      <c r="P1403" s="49" t="str">
        <f t="shared" si="4096"/>
        <v xml:space="preserve"> </v>
      </c>
      <c r="Q1403" s="25"/>
      <c r="R1403" s="49" t="str">
        <f t="shared" ref="R1403:T1403" si="4248">IF(Q1403=0," ",Q1403/Q$2366)</f>
        <v xml:space="preserve"> </v>
      </c>
      <c r="S1403" s="25">
        <v>185</v>
      </c>
      <c r="T1403" s="49">
        <f t="shared" si="4248"/>
        <v>6.51890482398957E-3</v>
      </c>
      <c r="U1403" s="30"/>
      <c r="V1403" s="49" t="str">
        <f t="shared" ref="V1403:X1403" si="4249">IF(U1403=0," ",U1403/U$2366)</f>
        <v xml:space="preserve"> </v>
      </c>
      <c r="W1403" s="25"/>
      <c r="X1403" s="49" t="str">
        <f t="shared" si="4249"/>
        <v xml:space="preserve"> </v>
      </c>
      <c r="Y1403" s="25"/>
      <c r="Z1403" s="53" t="str">
        <f t="shared" ref="Z1403" si="4250">IF(Y1403=0," ",Y1403/Y$2366)</f>
        <v xml:space="preserve"> </v>
      </c>
      <c r="AA1403" s="26">
        <f t="shared" si="4100"/>
        <v>185</v>
      </c>
      <c r="AB1403" s="43">
        <f t="shared" si="4095"/>
        <v>1.5311147342895214E-3</v>
      </c>
    </row>
    <row r="1404" spans="1:28">
      <c r="A1404" t="s">
        <v>3927</v>
      </c>
      <c r="B1404" t="s">
        <v>4016</v>
      </c>
      <c r="C1404" t="s">
        <v>3926</v>
      </c>
      <c r="D1404" s="4" t="s">
        <v>1381</v>
      </c>
      <c r="E1404" s="2" t="s">
        <v>2064</v>
      </c>
      <c r="F1404" s="5" t="s">
        <v>3947</v>
      </c>
      <c r="G1404" s="4"/>
      <c r="H1404" s="3" t="s">
        <v>1393</v>
      </c>
      <c r="I1404" s="3" t="s">
        <v>581</v>
      </c>
      <c r="J1404" s="4"/>
      <c r="K1404" s="4"/>
      <c r="L1404" s="38" t="s">
        <v>1483</v>
      </c>
      <c r="M1404" s="25"/>
      <c r="N1404" s="49" t="str">
        <f t="shared" si="4096"/>
        <v xml:space="preserve"> </v>
      </c>
      <c r="O1404" s="25"/>
      <c r="P1404" s="49" t="str">
        <f t="shared" si="4096"/>
        <v xml:space="preserve"> </v>
      </c>
      <c r="Q1404" s="25"/>
      <c r="R1404" s="49" t="str">
        <f t="shared" ref="R1404:T1404" si="4251">IF(Q1404=0," ",Q1404/Q$2366)</f>
        <v xml:space="preserve"> </v>
      </c>
      <c r="S1404" s="25">
        <v>1</v>
      </c>
      <c r="T1404" s="49">
        <f t="shared" si="4251"/>
        <v>3.5237323372916594E-5</v>
      </c>
      <c r="U1404" s="30">
        <v>2</v>
      </c>
      <c r="V1404" s="49">
        <f t="shared" ref="V1404:X1404" si="4252">IF(U1404=0," ",U1404/U$2366)</f>
        <v>1.3488905375328792E-4</v>
      </c>
      <c r="W1404" s="25">
        <v>2</v>
      </c>
      <c r="X1404" s="49">
        <f t="shared" si="4252"/>
        <v>1.4062719729995781E-4</v>
      </c>
      <c r="Y1404" s="25">
        <v>1</v>
      </c>
      <c r="Z1404" s="53">
        <f t="shared" ref="Z1404" si="4253">IF(Y1404=0," ",Y1404/Y$2366)</f>
        <v>2.2366360993066427E-4</v>
      </c>
      <c r="AA1404" s="26">
        <f t="shared" si="4100"/>
        <v>6</v>
      </c>
      <c r="AB1404" s="43">
        <f t="shared" si="4095"/>
        <v>4.965777516614664E-5</v>
      </c>
    </row>
    <row r="1405" spans="1:28">
      <c r="A1405" s="5" t="s">
        <v>5145</v>
      </c>
      <c r="B1405" s="5" t="s">
        <v>5146</v>
      </c>
      <c r="C1405" t="s">
        <v>3926</v>
      </c>
      <c r="D1405" s="4" t="s">
        <v>1381</v>
      </c>
      <c r="F1405" s="5" t="s">
        <v>5346</v>
      </c>
      <c r="G1405" s="4"/>
      <c r="H1405" s="3" t="s">
        <v>1393</v>
      </c>
      <c r="I1405" s="3" t="s">
        <v>1393</v>
      </c>
      <c r="J1405" s="4">
        <v>372</v>
      </c>
      <c r="K1405" s="4">
        <v>66</v>
      </c>
      <c r="L1405" s="38" t="s">
        <v>1481</v>
      </c>
      <c r="M1405" s="25"/>
      <c r="N1405" s="49" t="str">
        <f t="shared" si="4096"/>
        <v xml:space="preserve"> </v>
      </c>
      <c r="O1405" s="25">
        <v>3</v>
      </c>
      <c r="P1405" s="49">
        <f t="shared" si="4096"/>
        <v>9.874267658481996E-5</v>
      </c>
      <c r="Q1405" s="25"/>
      <c r="R1405" s="49" t="str">
        <f t="shared" ref="R1405:T1405" si="4254">IF(Q1405=0," ",Q1405/Q$2366)</f>
        <v xml:space="preserve"> </v>
      </c>
      <c r="S1405" s="25"/>
      <c r="T1405" s="49" t="str">
        <f t="shared" si="4254"/>
        <v xml:space="preserve"> </v>
      </c>
      <c r="U1405" s="30"/>
      <c r="V1405" s="49" t="str">
        <f t="shared" ref="V1405:X1405" si="4255">IF(U1405=0," ",U1405/U$2366)</f>
        <v xml:space="preserve"> </v>
      </c>
      <c r="W1405" s="25"/>
      <c r="X1405" s="49" t="str">
        <f t="shared" si="4255"/>
        <v xml:space="preserve"> </v>
      </c>
      <c r="Y1405" s="25"/>
      <c r="Z1405" s="53" t="str">
        <f t="shared" ref="Z1405" si="4256">IF(Y1405=0," ",Y1405/Y$2366)</f>
        <v xml:space="preserve"> </v>
      </c>
      <c r="AA1405" s="26">
        <f t="shared" si="4100"/>
        <v>3</v>
      </c>
      <c r="AB1405" s="43">
        <f t="shared" si="4095"/>
        <v>2.482888758307332E-5</v>
      </c>
    </row>
    <row r="1406" spans="1:28">
      <c r="A1406" s="5" t="s">
        <v>4546</v>
      </c>
      <c r="B1406" s="5" t="s">
        <v>4576</v>
      </c>
      <c r="C1406" s="5" t="s">
        <v>4545</v>
      </c>
      <c r="D1406" s="4" t="s">
        <v>6551</v>
      </c>
      <c r="F1406" s="5" t="s">
        <v>5762</v>
      </c>
      <c r="G1406" s="4"/>
      <c r="H1406" s="3" t="s">
        <v>1393</v>
      </c>
      <c r="I1406" s="3" t="s">
        <v>581</v>
      </c>
      <c r="J1406" s="4"/>
      <c r="K1406" s="4"/>
      <c r="L1406" s="38" t="s">
        <v>1756</v>
      </c>
      <c r="M1406" s="25">
        <v>1</v>
      </c>
      <c r="N1406" s="49">
        <f t="shared" si="4096"/>
        <v>4.4216483905199858E-5</v>
      </c>
      <c r="O1406" s="25"/>
      <c r="P1406" s="49" t="str">
        <f t="shared" si="4096"/>
        <v xml:space="preserve"> </v>
      </c>
      <c r="Q1406" s="25"/>
      <c r="R1406" s="49" t="str">
        <f t="shared" ref="R1406:T1406" si="4257">IF(Q1406=0," ",Q1406/Q$2366)</f>
        <v xml:space="preserve"> </v>
      </c>
      <c r="S1406" s="25"/>
      <c r="T1406" s="49" t="str">
        <f t="shared" si="4257"/>
        <v xml:space="preserve"> </v>
      </c>
      <c r="U1406" s="30"/>
      <c r="V1406" s="49" t="str">
        <f t="shared" ref="V1406:X1406" si="4258">IF(U1406=0," ",U1406/U$2366)</f>
        <v xml:space="preserve"> </v>
      </c>
      <c r="W1406" s="25"/>
      <c r="X1406" s="49" t="str">
        <f t="shared" si="4258"/>
        <v xml:space="preserve"> </v>
      </c>
      <c r="Y1406" s="25"/>
      <c r="Z1406" s="53" t="str">
        <f t="shared" ref="Z1406" si="4259">IF(Y1406=0," ",Y1406/Y$2366)</f>
        <v xml:space="preserve"> </v>
      </c>
      <c r="AA1406" s="26">
        <f t="shared" si="4100"/>
        <v>1</v>
      </c>
      <c r="AB1406" s="43">
        <f t="shared" si="4095"/>
        <v>8.2762958610244394E-6</v>
      </c>
    </row>
    <row r="1407" spans="1:28">
      <c r="A1407" t="s">
        <v>323</v>
      </c>
      <c r="B1407" t="s">
        <v>660</v>
      </c>
      <c r="C1407" t="s">
        <v>3002</v>
      </c>
      <c r="D1407" s="4" t="s">
        <v>1381</v>
      </c>
      <c r="G1407" s="4"/>
      <c r="H1407" s="3" t="s">
        <v>1393</v>
      </c>
      <c r="I1407" s="3" t="s">
        <v>1393</v>
      </c>
      <c r="J1407" s="4">
        <v>192</v>
      </c>
      <c r="K1407" s="4">
        <v>255</v>
      </c>
      <c r="L1407" s="38" t="s">
        <v>1481</v>
      </c>
      <c r="M1407" s="25">
        <v>13</v>
      </c>
      <c r="N1407" s="49">
        <f t="shared" si="4096"/>
        <v>5.7481429076759814E-4</v>
      </c>
      <c r="O1407" s="25">
        <v>8</v>
      </c>
      <c r="P1407" s="49">
        <f t="shared" si="4096"/>
        <v>2.6331380422618656E-4</v>
      </c>
      <c r="Q1407" s="25">
        <v>7</v>
      </c>
      <c r="R1407" s="49">
        <f t="shared" ref="R1407:T1407" si="4260">IF(Q1407=0," ",Q1407/Q$2366)</f>
        <v>1.1804384485666105E-3</v>
      </c>
      <c r="S1407" s="28"/>
      <c r="T1407" s="49" t="str">
        <f t="shared" si="4260"/>
        <v xml:space="preserve"> </v>
      </c>
      <c r="U1407" s="30"/>
      <c r="V1407" s="49" t="str">
        <f t="shared" ref="V1407:X1407" si="4261">IF(U1407=0," ",U1407/U$2366)</f>
        <v xml:space="preserve"> </v>
      </c>
      <c r="W1407" s="25"/>
      <c r="X1407" s="49" t="str">
        <f t="shared" si="4261"/>
        <v xml:space="preserve"> </v>
      </c>
      <c r="Y1407" s="25"/>
      <c r="Z1407" s="53" t="str">
        <f t="shared" ref="Z1407" si="4262">IF(Y1407=0," ",Y1407/Y$2366)</f>
        <v xml:space="preserve"> </v>
      </c>
      <c r="AA1407" s="26">
        <f t="shared" si="4100"/>
        <v>28</v>
      </c>
      <c r="AB1407" s="43">
        <f t="shared" si="4095"/>
        <v>2.3173628410868432E-4</v>
      </c>
    </row>
    <row r="1408" spans="1:28">
      <c r="A1408" t="s">
        <v>1236</v>
      </c>
      <c r="B1408" t="s">
        <v>4497</v>
      </c>
      <c r="C1408" t="s">
        <v>573</v>
      </c>
      <c r="D1408" s="4" t="s">
        <v>1381</v>
      </c>
      <c r="F1408" t="s">
        <v>5964</v>
      </c>
      <c r="G1408" s="4"/>
      <c r="H1408" s="3" t="s">
        <v>1393</v>
      </c>
      <c r="I1408" s="3" t="s">
        <v>581</v>
      </c>
      <c r="J1408" s="4"/>
      <c r="K1408" s="4"/>
      <c r="L1408" s="38" t="s">
        <v>1481</v>
      </c>
      <c r="M1408" s="25"/>
      <c r="N1408" s="49" t="str">
        <f t="shared" si="4096"/>
        <v xml:space="preserve"> </v>
      </c>
      <c r="O1408" s="25"/>
      <c r="P1408" s="49" t="str">
        <f t="shared" si="4096"/>
        <v xml:space="preserve"> </v>
      </c>
      <c r="Q1408" s="25">
        <v>1</v>
      </c>
      <c r="R1408" s="49">
        <f t="shared" ref="R1408:T1408" si="4263">IF(Q1408=0," ",Q1408/Q$2366)</f>
        <v>1.6863406408094435E-4</v>
      </c>
      <c r="S1408" s="28"/>
      <c r="T1408" s="49" t="str">
        <f t="shared" si="4263"/>
        <v xml:space="preserve"> </v>
      </c>
      <c r="U1408" s="30"/>
      <c r="V1408" s="49" t="str">
        <f t="shared" ref="V1408:X1408" si="4264">IF(U1408=0," ",U1408/U$2366)</f>
        <v xml:space="preserve"> </v>
      </c>
      <c r="W1408" s="25"/>
      <c r="X1408" s="49" t="str">
        <f t="shared" si="4264"/>
        <v xml:space="preserve"> </v>
      </c>
      <c r="Y1408" s="25"/>
      <c r="Z1408" s="53" t="str">
        <f t="shared" ref="Z1408" si="4265">IF(Y1408=0," ",Y1408/Y$2366)</f>
        <v xml:space="preserve"> </v>
      </c>
      <c r="AA1408" s="26">
        <f t="shared" si="4100"/>
        <v>1</v>
      </c>
      <c r="AB1408" s="43">
        <f t="shared" si="4095"/>
        <v>8.2762958610244394E-6</v>
      </c>
    </row>
    <row r="1409" spans="1:28">
      <c r="A1409" t="s">
        <v>1236</v>
      </c>
      <c r="B1409" t="s">
        <v>4594</v>
      </c>
      <c r="C1409" t="s">
        <v>573</v>
      </c>
      <c r="D1409" s="4" t="s">
        <v>1381</v>
      </c>
      <c r="G1409" s="4"/>
      <c r="H1409" s="3" t="s">
        <v>1393</v>
      </c>
      <c r="I1409" s="3" t="s">
        <v>581</v>
      </c>
      <c r="J1409" s="4"/>
      <c r="K1409" s="4"/>
      <c r="L1409" s="38" t="s">
        <v>1481</v>
      </c>
      <c r="M1409" s="25"/>
      <c r="N1409" s="49" t="str">
        <f t="shared" si="4096"/>
        <v xml:space="preserve"> </v>
      </c>
      <c r="O1409" s="25"/>
      <c r="P1409" s="49" t="str">
        <f t="shared" si="4096"/>
        <v xml:space="preserve"> </v>
      </c>
      <c r="Q1409" s="25"/>
      <c r="R1409" s="49" t="str">
        <f t="shared" ref="R1409:T1409" si="4266">IF(Q1409=0," ",Q1409/Q$2366)</f>
        <v xml:space="preserve"> </v>
      </c>
      <c r="S1409" s="28"/>
      <c r="T1409" s="49" t="str">
        <f t="shared" si="4266"/>
        <v xml:space="preserve"> </v>
      </c>
      <c r="U1409" s="30"/>
      <c r="V1409" s="49" t="str">
        <f t="shared" ref="V1409:X1409" si="4267">IF(U1409=0," ",U1409/U$2366)</f>
        <v xml:space="preserve"> </v>
      </c>
      <c r="W1409" s="25"/>
      <c r="X1409" s="49" t="str">
        <f t="shared" si="4267"/>
        <v xml:space="preserve"> </v>
      </c>
      <c r="Y1409" s="25">
        <v>2</v>
      </c>
      <c r="Z1409" s="53">
        <f t="shared" ref="Z1409" si="4268">IF(Y1409=0," ",Y1409/Y$2366)</f>
        <v>4.4732721986132855E-4</v>
      </c>
      <c r="AA1409" s="26">
        <f t="shared" si="4100"/>
        <v>2</v>
      </c>
      <c r="AB1409" s="43">
        <f t="shared" si="4095"/>
        <v>1.6552591722048879E-5</v>
      </c>
    </row>
    <row r="1410" spans="1:28">
      <c r="A1410" t="s">
        <v>1236</v>
      </c>
      <c r="B1410" t="s">
        <v>54</v>
      </c>
      <c r="C1410" t="s">
        <v>573</v>
      </c>
      <c r="D1410" s="4" t="s">
        <v>1381</v>
      </c>
      <c r="E1410" s="2" t="s">
        <v>2064</v>
      </c>
      <c r="F1410" t="s">
        <v>2065</v>
      </c>
      <c r="G1410" s="4"/>
      <c r="H1410" s="3" t="s">
        <v>1393</v>
      </c>
      <c r="I1410" s="3" t="s">
        <v>581</v>
      </c>
      <c r="J1410" s="4"/>
      <c r="K1410" s="4"/>
      <c r="L1410" s="38" t="s">
        <v>1481</v>
      </c>
      <c r="M1410" s="25">
        <v>4</v>
      </c>
      <c r="N1410" s="49">
        <f t="shared" si="4096"/>
        <v>1.7686593562079943E-4</v>
      </c>
      <c r="O1410" s="25">
        <v>11</v>
      </c>
      <c r="P1410" s="49">
        <f t="shared" si="4096"/>
        <v>3.6205648081100649E-4</v>
      </c>
      <c r="Q1410" s="25">
        <v>2</v>
      </c>
      <c r="R1410" s="49">
        <f t="shared" ref="R1410:T1410" si="4269">IF(Q1410=0," ",Q1410/Q$2366)</f>
        <v>3.3726812816188871E-4</v>
      </c>
      <c r="S1410" s="25">
        <v>3</v>
      </c>
      <c r="T1410" s="49">
        <f t="shared" si="4269"/>
        <v>1.0571197011874978E-4</v>
      </c>
      <c r="U1410" s="30">
        <v>60</v>
      </c>
      <c r="V1410" s="49">
        <f t="shared" ref="V1410:X1410" si="4270">IF(U1410=0," ",U1410/U$2366)</f>
        <v>4.0466716125986376E-3</v>
      </c>
      <c r="W1410" s="25"/>
      <c r="X1410" s="49" t="str">
        <f t="shared" si="4270"/>
        <v xml:space="preserve"> </v>
      </c>
      <c r="Y1410" s="25"/>
      <c r="Z1410" s="53" t="str">
        <f t="shared" ref="Z1410" si="4271">IF(Y1410=0," ",Y1410/Y$2366)</f>
        <v xml:space="preserve"> </v>
      </c>
      <c r="AA1410" s="26">
        <f t="shared" si="4100"/>
        <v>80</v>
      </c>
      <c r="AB1410" s="43">
        <f t="shared" si="4095"/>
        <v>6.6210366888195518E-4</v>
      </c>
    </row>
    <row r="1411" spans="1:28">
      <c r="A1411" t="s">
        <v>2800</v>
      </c>
      <c r="B1411" t="s">
        <v>658</v>
      </c>
      <c r="C1411" t="s">
        <v>573</v>
      </c>
      <c r="D1411" s="4" t="s">
        <v>1381</v>
      </c>
      <c r="F1411" t="s">
        <v>2999</v>
      </c>
      <c r="G1411" s="4"/>
      <c r="H1411" s="3" t="s">
        <v>1393</v>
      </c>
      <c r="I1411" s="3" t="s">
        <v>1393</v>
      </c>
      <c r="J1411" s="4">
        <v>193</v>
      </c>
      <c r="K1411" s="4">
        <v>270</v>
      </c>
      <c r="L1411" s="38" t="s">
        <v>1378</v>
      </c>
      <c r="M1411" s="25">
        <v>82</v>
      </c>
      <c r="N1411" s="49">
        <f t="shared" si="4096"/>
        <v>3.6257516802263882E-3</v>
      </c>
      <c r="O1411" s="25">
        <v>102</v>
      </c>
      <c r="P1411" s="49">
        <f t="shared" si="4096"/>
        <v>3.3572510038838788E-3</v>
      </c>
      <c r="Q1411" s="25">
        <v>53</v>
      </c>
      <c r="R1411" s="49">
        <f t="shared" ref="R1411:T1411" si="4272">IF(Q1411=0," ",Q1411/Q$2366)</f>
        <v>8.9376053962900506E-3</v>
      </c>
      <c r="S1411" s="25">
        <v>41</v>
      </c>
      <c r="T1411" s="49">
        <f t="shared" si="4272"/>
        <v>1.4447302582895802E-3</v>
      </c>
      <c r="U1411" s="30">
        <v>62</v>
      </c>
      <c r="V1411" s="49">
        <f t="shared" ref="V1411:X1411" si="4273">IF(U1411=0," ",U1411/U$2366)</f>
        <v>4.1815606663519259E-3</v>
      </c>
      <c r="W1411" s="25">
        <v>1</v>
      </c>
      <c r="X1411" s="49">
        <f t="shared" si="4273"/>
        <v>7.0313598649978903E-5</v>
      </c>
      <c r="Y1411" s="25"/>
      <c r="Z1411" s="53" t="str">
        <f t="shared" ref="Z1411" si="4274">IF(Y1411=0," ",Y1411/Y$2366)</f>
        <v xml:space="preserve"> </v>
      </c>
      <c r="AA1411" s="26">
        <f t="shared" si="4100"/>
        <v>341</v>
      </c>
      <c r="AB1411" s="43">
        <f t="shared" si="4095"/>
        <v>2.8222168886093339E-3</v>
      </c>
    </row>
    <row r="1412" spans="1:28" ht="22.5">
      <c r="A1412" t="s">
        <v>2800</v>
      </c>
      <c r="B1412" t="s">
        <v>322</v>
      </c>
      <c r="C1412" t="s">
        <v>573</v>
      </c>
      <c r="D1412" s="4" t="s">
        <v>1381</v>
      </c>
      <c r="F1412" s="14" t="s">
        <v>3000</v>
      </c>
      <c r="G1412" s="4"/>
      <c r="H1412" s="3" t="s">
        <v>1393</v>
      </c>
      <c r="I1412" s="3" t="s">
        <v>581</v>
      </c>
      <c r="J1412" s="4"/>
      <c r="K1412" s="4"/>
      <c r="L1412" s="38" t="s">
        <v>1378</v>
      </c>
      <c r="M1412" s="25"/>
      <c r="N1412" s="49" t="str">
        <f t="shared" si="4096"/>
        <v xml:space="preserve"> </v>
      </c>
      <c r="O1412" s="25"/>
      <c r="P1412" s="49" t="str">
        <f t="shared" si="4096"/>
        <v xml:space="preserve"> </v>
      </c>
      <c r="Q1412" s="25"/>
      <c r="R1412" s="49" t="str">
        <f t="shared" ref="R1412:T1412" si="4275">IF(Q1412=0," ",Q1412/Q$2366)</f>
        <v xml:space="preserve"> </v>
      </c>
      <c r="S1412" s="25">
        <v>1</v>
      </c>
      <c r="T1412" s="49">
        <f t="shared" si="4275"/>
        <v>3.5237323372916594E-5</v>
      </c>
      <c r="U1412" s="30">
        <v>1</v>
      </c>
      <c r="V1412" s="49">
        <f t="shared" ref="V1412:X1412" si="4276">IF(U1412=0," ",U1412/U$2366)</f>
        <v>6.7444526876643958E-5</v>
      </c>
      <c r="W1412" s="25">
        <v>118</v>
      </c>
      <c r="X1412" s="49">
        <f t="shared" si="4276"/>
        <v>8.2970046406975109E-3</v>
      </c>
      <c r="Y1412" s="25">
        <v>9</v>
      </c>
      <c r="Z1412" s="53">
        <f t="shared" ref="Z1412" si="4277">IF(Y1412=0," ",Y1412/Y$2366)</f>
        <v>2.0129724893759786E-3</v>
      </c>
      <c r="AA1412" s="26">
        <f t="shared" si="4100"/>
        <v>129</v>
      </c>
      <c r="AB1412" s="43">
        <f t="shared" si="4095"/>
        <v>1.0676421660721527E-3</v>
      </c>
    </row>
    <row r="1413" spans="1:28">
      <c r="A1413" t="s">
        <v>2800</v>
      </c>
      <c r="B1413" t="s">
        <v>2802</v>
      </c>
      <c r="C1413" t="s">
        <v>573</v>
      </c>
      <c r="D1413" s="4" t="s">
        <v>1381</v>
      </c>
      <c r="G1413" s="4"/>
      <c r="H1413" s="3" t="s">
        <v>1393</v>
      </c>
      <c r="I1413" s="3" t="s">
        <v>1393</v>
      </c>
      <c r="J1413" s="4"/>
      <c r="K1413" s="4">
        <v>271</v>
      </c>
      <c r="L1413" s="38" t="s">
        <v>1481</v>
      </c>
      <c r="M1413" s="25"/>
      <c r="N1413" s="49" t="str">
        <f t="shared" si="4096"/>
        <v xml:space="preserve"> </v>
      </c>
      <c r="O1413" s="25"/>
      <c r="P1413" s="49" t="str">
        <f t="shared" si="4096"/>
        <v xml:space="preserve"> </v>
      </c>
      <c r="Q1413" s="25"/>
      <c r="R1413" s="49" t="str">
        <f t="shared" ref="R1413:T1413" si="4278">IF(Q1413=0," ",Q1413/Q$2366)</f>
        <v xml:space="preserve"> </v>
      </c>
      <c r="S1413" s="25">
        <v>2</v>
      </c>
      <c r="T1413" s="49">
        <f t="shared" si="4278"/>
        <v>7.0474646745833188E-5</v>
      </c>
      <c r="U1413" s="30"/>
      <c r="V1413" s="49" t="str">
        <f t="shared" ref="V1413:X1413" si="4279">IF(U1413=0," ",U1413/U$2366)</f>
        <v xml:space="preserve"> </v>
      </c>
      <c r="W1413" s="25"/>
      <c r="X1413" s="49" t="str">
        <f t="shared" si="4279"/>
        <v xml:space="preserve"> </v>
      </c>
      <c r="Y1413" s="25"/>
      <c r="Z1413" s="53" t="str">
        <f t="shared" ref="Z1413" si="4280">IF(Y1413=0," ",Y1413/Y$2366)</f>
        <v xml:space="preserve"> </v>
      </c>
      <c r="AA1413" s="26">
        <f t="shared" si="4100"/>
        <v>2</v>
      </c>
      <c r="AB1413" s="43">
        <f t="shared" si="4095"/>
        <v>1.6552591722048879E-5</v>
      </c>
    </row>
    <row r="1414" spans="1:28">
      <c r="A1414" t="s">
        <v>2800</v>
      </c>
      <c r="B1414" t="s">
        <v>2495</v>
      </c>
      <c r="C1414" t="s">
        <v>573</v>
      </c>
      <c r="D1414" s="4" t="s">
        <v>1381</v>
      </c>
      <c r="G1414" s="4"/>
      <c r="H1414" s="3" t="s">
        <v>1393</v>
      </c>
      <c r="I1414" s="3" t="s">
        <v>1393</v>
      </c>
      <c r="J1414" s="4">
        <v>193</v>
      </c>
      <c r="K1414" s="4">
        <v>270</v>
      </c>
      <c r="L1414" s="38" t="s">
        <v>1481</v>
      </c>
      <c r="M1414" s="25">
        <v>10</v>
      </c>
      <c r="N1414" s="49">
        <f t="shared" si="4096"/>
        <v>4.4216483905199861E-4</v>
      </c>
      <c r="O1414" s="25">
        <v>10</v>
      </c>
      <c r="P1414" s="49">
        <f t="shared" si="4096"/>
        <v>3.291422552827332E-4</v>
      </c>
      <c r="Q1414" s="25">
        <v>7</v>
      </c>
      <c r="R1414" s="49">
        <f t="shared" ref="R1414:T1414" si="4281">IF(Q1414=0," ",Q1414/Q$2366)</f>
        <v>1.1804384485666105E-3</v>
      </c>
      <c r="S1414" s="25">
        <v>4</v>
      </c>
      <c r="T1414" s="49">
        <f t="shared" si="4281"/>
        <v>1.4094929349166638E-4</v>
      </c>
      <c r="U1414" s="30"/>
      <c r="V1414" s="49" t="str">
        <f t="shared" ref="V1414:X1414" si="4282">IF(U1414=0," ",U1414/U$2366)</f>
        <v xml:space="preserve"> </v>
      </c>
      <c r="W1414" s="25"/>
      <c r="X1414" s="49" t="str">
        <f t="shared" si="4282"/>
        <v xml:space="preserve"> </v>
      </c>
      <c r="Y1414" s="25"/>
      <c r="Z1414" s="53" t="str">
        <f t="shared" ref="Z1414" si="4283">IF(Y1414=0," ",Y1414/Y$2366)</f>
        <v xml:space="preserve"> </v>
      </c>
      <c r="AA1414" s="26">
        <f t="shared" si="4100"/>
        <v>31</v>
      </c>
      <c r="AB1414" s="43">
        <f t="shared" si="4095"/>
        <v>2.5656517169175765E-4</v>
      </c>
    </row>
    <row r="1415" spans="1:28">
      <c r="A1415" t="s">
        <v>2800</v>
      </c>
      <c r="B1415" t="s">
        <v>2083</v>
      </c>
      <c r="C1415" t="s">
        <v>573</v>
      </c>
      <c r="D1415" s="4" t="s">
        <v>1381</v>
      </c>
      <c r="E1415" s="2" t="s">
        <v>3232</v>
      </c>
      <c r="G1415" s="4"/>
      <c r="H1415" s="3" t="s">
        <v>1393</v>
      </c>
      <c r="I1415" s="3" t="s">
        <v>581</v>
      </c>
      <c r="J1415" s="4"/>
      <c r="K1415" s="4"/>
      <c r="L1415" s="38" t="s">
        <v>1481</v>
      </c>
      <c r="M1415" s="25">
        <v>1</v>
      </c>
      <c r="N1415" s="49">
        <f t="shared" si="4096"/>
        <v>4.4216483905199858E-5</v>
      </c>
      <c r="O1415" s="25"/>
      <c r="P1415" s="49" t="str">
        <f t="shared" si="4096"/>
        <v xml:space="preserve"> </v>
      </c>
      <c r="Q1415" s="25"/>
      <c r="R1415" s="49" t="str">
        <f t="shared" ref="R1415:T1415" si="4284">IF(Q1415=0," ",Q1415/Q$2366)</f>
        <v xml:space="preserve"> </v>
      </c>
      <c r="S1415" s="25">
        <v>1</v>
      </c>
      <c r="T1415" s="49">
        <f t="shared" si="4284"/>
        <v>3.5237323372916594E-5</v>
      </c>
      <c r="U1415" s="30">
        <v>1</v>
      </c>
      <c r="V1415" s="49">
        <f t="shared" ref="V1415:X1415" si="4285">IF(U1415=0," ",U1415/U$2366)</f>
        <v>6.7444526876643958E-5</v>
      </c>
      <c r="W1415" s="25"/>
      <c r="X1415" s="49" t="str">
        <f t="shared" si="4285"/>
        <v xml:space="preserve"> </v>
      </c>
      <c r="Y1415" s="25"/>
      <c r="Z1415" s="53" t="str">
        <f t="shared" ref="Z1415" si="4286">IF(Y1415=0," ",Y1415/Y$2366)</f>
        <v xml:space="preserve"> </v>
      </c>
      <c r="AA1415" s="26">
        <f t="shared" si="4100"/>
        <v>3</v>
      </c>
      <c r="AB1415" s="43">
        <f t="shared" si="4095"/>
        <v>2.482888758307332E-5</v>
      </c>
    </row>
    <row r="1416" spans="1:28">
      <c r="A1416" t="s">
        <v>2800</v>
      </c>
      <c r="B1416" t="s">
        <v>1269</v>
      </c>
      <c r="C1416" t="s">
        <v>573</v>
      </c>
      <c r="D1416" s="4" t="s">
        <v>1381</v>
      </c>
      <c r="F1416" s="8" t="s">
        <v>3001</v>
      </c>
      <c r="G1416" s="4"/>
      <c r="H1416" s="3" t="s">
        <v>1393</v>
      </c>
      <c r="I1416" s="3" t="s">
        <v>1393</v>
      </c>
      <c r="J1416" s="4">
        <v>372</v>
      </c>
      <c r="K1416" s="4">
        <v>270</v>
      </c>
      <c r="L1416" s="38" t="s">
        <v>1378</v>
      </c>
      <c r="M1416" s="25">
        <v>7</v>
      </c>
      <c r="N1416" s="49">
        <f t="shared" si="4096"/>
        <v>3.0951538733639902E-4</v>
      </c>
      <c r="O1416" s="25">
        <v>40</v>
      </c>
      <c r="P1416" s="49">
        <f t="shared" si="4096"/>
        <v>1.3165690211309328E-3</v>
      </c>
      <c r="Q1416" s="25">
        <v>10</v>
      </c>
      <c r="R1416" s="49">
        <f t="shared" ref="R1416:T1416" si="4287">IF(Q1416=0," ",Q1416/Q$2366)</f>
        <v>1.6863406408094434E-3</v>
      </c>
      <c r="S1416" s="25">
        <v>34</v>
      </c>
      <c r="T1416" s="49">
        <f t="shared" si="4287"/>
        <v>1.1980689946791642E-3</v>
      </c>
      <c r="U1416" s="30">
        <v>4</v>
      </c>
      <c r="V1416" s="49">
        <f t="shared" ref="V1416:X1416" si="4288">IF(U1416=0," ",U1416/U$2366)</f>
        <v>2.6977810750657583E-4</v>
      </c>
      <c r="W1416" s="25"/>
      <c r="X1416" s="49" t="str">
        <f t="shared" si="4288"/>
        <v xml:space="preserve"> </v>
      </c>
      <c r="Y1416" s="25"/>
      <c r="Z1416" s="53" t="str">
        <f t="shared" ref="Z1416" si="4289">IF(Y1416=0," ",Y1416/Y$2366)</f>
        <v xml:space="preserve"> </v>
      </c>
      <c r="AA1416" s="26">
        <f t="shared" si="4100"/>
        <v>95</v>
      </c>
      <c r="AB1416" s="43">
        <f t="shared" ref="AB1416:AB1479" si="4290">AA1416/AA$2359</f>
        <v>7.8624810679732177E-4</v>
      </c>
    </row>
    <row r="1417" spans="1:28">
      <c r="A1417" t="s">
        <v>3561</v>
      </c>
      <c r="B1417" t="s">
        <v>993</v>
      </c>
      <c r="C1417" t="s">
        <v>573</v>
      </c>
      <c r="D1417" s="4" t="s">
        <v>1381</v>
      </c>
      <c r="F1417" s="5" t="s">
        <v>5843</v>
      </c>
      <c r="G1417" s="4"/>
      <c r="H1417" s="3" t="s">
        <v>1393</v>
      </c>
      <c r="I1417" s="3" t="s">
        <v>581</v>
      </c>
      <c r="J1417" s="4"/>
      <c r="K1417" s="4"/>
      <c r="L1417" s="38" t="s">
        <v>1378</v>
      </c>
      <c r="M1417" s="25"/>
      <c r="N1417" s="49" t="str">
        <f t="shared" ref="N1417:P1480" si="4291">IF(M1417=0," ",M1417/M$2366)</f>
        <v xml:space="preserve"> </v>
      </c>
      <c r="O1417" s="25">
        <v>16</v>
      </c>
      <c r="P1417" s="49">
        <f t="shared" si="4291"/>
        <v>5.2662760845237312E-4</v>
      </c>
      <c r="Q1417" s="25">
        <v>3</v>
      </c>
      <c r="R1417" s="49">
        <f t="shared" ref="R1417:T1417" si="4292">IF(Q1417=0," ",Q1417/Q$2366)</f>
        <v>5.05902192242833E-4</v>
      </c>
      <c r="S1417" s="25"/>
      <c r="T1417" s="49" t="str">
        <f t="shared" si="4292"/>
        <v xml:space="preserve"> </v>
      </c>
      <c r="U1417" s="30">
        <v>14</v>
      </c>
      <c r="V1417" s="49">
        <f t="shared" ref="V1417:X1417" si="4293">IF(U1417=0," ",U1417/U$2366)</f>
        <v>9.4422337627301546E-4</v>
      </c>
      <c r="W1417" s="25"/>
      <c r="X1417" s="49" t="str">
        <f t="shared" si="4293"/>
        <v xml:space="preserve"> </v>
      </c>
      <c r="Y1417" s="25"/>
      <c r="Z1417" s="53" t="str">
        <f t="shared" ref="Z1417" si="4294">IF(Y1417=0," ",Y1417/Y$2366)</f>
        <v xml:space="preserve"> </v>
      </c>
      <c r="AA1417" s="26">
        <f t="shared" ref="AA1417:AA1480" si="4295">M1417+O1417+Q1417+S1417+U1417+W1417+Y1417</f>
        <v>33</v>
      </c>
      <c r="AB1417" s="43">
        <f t="shared" si="4290"/>
        <v>2.7311776341380653E-4</v>
      </c>
    </row>
    <row r="1418" spans="1:28">
      <c r="A1418" t="s">
        <v>1081</v>
      </c>
      <c r="B1418" t="s">
        <v>1082</v>
      </c>
      <c r="C1418" t="s">
        <v>2892</v>
      </c>
      <c r="D1418" s="4" t="s">
        <v>1381</v>
      </c>
      <c r="F1418" s="5" t="s">
        <v>6382</v>
      </c>
      <c r="G1418" s="4"/>
      <c r="H1418" s="3" t="s">
        <v>1393</v>
      </c>
      <c r="I1418" s="3" t="s">
        <v>1393</v>
      </c>
      <c r="J1418" s="4" t="s">
        <v>6183</v>
      </c>
      <c r="K1418" s="4">
        <v>224</v>
      </c>
      <c r="L1418" s="38" t="s">
        <v>1483</v>
      </c>
      <c r="M1418" s="25">
        <v>2</v>
      </c>
      <c r="N1418" s="49">
        <f t="shared" si="4291"/>
        <v>8.8432967810399716E-5</v>
      </c>
      <c r="O1418" s="25"/>
      <c r="P1418" s="49" t="str">
        <f t="shared" si="4291"/>
        <v xml:space="preserve"> </v>
      </c>
      <c r="Q1418" s="25"/>
      <c r="R1418" s="49" t="str">
        <f t="shared" ref="R1418:T1418" si="4296">IF(Q1418=0," ",Q1418/Q$2366)</f>
        <v xml:space="preserve"> </v>
      </c>
      <c r="S1418" s="25">
        <v>65</v>
      </c>
      <c r="T1418" s="49">
        <f t="shared" si="4296"/>
        <v>2.2904260192395786E-3</v>
      </c>
      <c r="U1418" s="30">
        <v>2</v>
      </c>
      <c r="V1418" s="49">
        <f t="shared" ref="V1418:X1418" si="4297">IF(U1418=0," ",U1418/U$2366)</f>
        <v>1.3488905375328792E-4</v>
      </c>
      <c r="W1418" s="25">
        <v>6</v>
      </c>
      <c r="X1418" s="49">
        <f t="shared" si="4297"/>
        <v>4.2188159189987344E-4</v>
      </c>
      <c r="Y1418" s="25">
        <v>49</v>
      </c>
      <c r="Z1418" s="53">
        <f t="shared" ref="Z1418" si="4298">IF(Y1418=0," ",Y1418/Y$2366)</f>
        <v>1.0959516886602549E-2</v>
      </c>
      <c r="AA1418" s="26">
        <f t="shared" si="4295"/>
        <v>124</v>
      </c>
      <c r="AB1418" s="43">
        <f t="shared" si="4290"/>
        <v>1.0262606867670306E-3</v>
      </c>
    </row>
    <row r="1419" spans="1:28">
      <c r="A1419" t="s">
        <v>1081</v>
      </c>
      <c r="B1419" t="s">
        <v>1773</v>
      </c>
      <c r="C1419" t="s">
        <v>2892</v>
      </c>
      <c r="D1419" s="4" t="s">
        <v>1381</v>
      </c>
      <c r="F1419" t="s">
        <v>3003</v>
      </c>
      <c r="G1419" s="4"/>
      <c r="H1419" s="3" t="s">
        <v>1393</v>
      </c>
      <c r="I1419" s="3" t="s">
        <v>1393</v>
      </c>
      <c r="J1419" s="4"/>
      <c r="K1419" s="4">
        <v>224</v>
      </c>
      <c r="L1419" s="38" t="s">
        <v>1483</v>
      </c>
      <c r="M1419" s="25"/>
      <c r="N1419" s="49" t="str">
        <f t="shared" si="4291"/>
        <v xml:space="preserve"> </v>
      </c>
      <c r="O1419" s="25"/>
      <c r="P1419" s="49" t="str">
        <f t="shared" si="4291"/>
        <v xml:space="preserve"> </v>
      </c>
      <c r="Q1419" s="25"/>
      <c r="R1419" s="49" t="str">
        <f t="shared" ref="R1419:T1419" si="4299">IF(Q1419=0," ",Q1419/Q$2366)</f>
        <v xml:space="preserve"> </v>
      </c>
      <c r="S1419" s="25">
        <v>16</v>
      </c>
      <c r="T1419" s="49">
        <f t="shared" si="4299"/>
        <v>5.6379717396666551E-4</v>
      </c>
      <c r="U1419" s="30"/>
      <c r="V1419" s="49" t="str">
        <f t="shared" ref="V1419:X1419" si="4300">IF(U1419=0," ",U1419/U$2366)</f>
        <v xml:space="preserve"> </v>
      </c>
      <c r="W1419" s="25"/>
      <c r="X1419" s="49" t="str">
        <f t="shared" si="4300"/>
        <v xml:space="preserve"> </v>
      </c>
      <c r="Y1419" s="25">
        <v>2</v>
      </c>
      <c r="Z1419" s="53">
        <f t="shared" ref="Z1419" si="4301">IF(Y1419=0," ",Y1419/Y$2366)</f>
        <v>4.4732721986132855E-4</v>
      </c>
      <c r="AA1419" s="26">
        <f t="shared" si="4295"/>
        <v>18</v>
      </c>
      <c r="AB1419" s="43">
        <f t="shared" si="4290"/>
        <v>1.4897332549843991E-4</v>
      </c>
    </row>
    <row r="1420" spans="1:28">
      <c r="A1420" t="s">
        <v>1081</v>
      </c>
      <c r="B1420" t="s">
        <v>1084</v>
      </c>
      <c r="C1420" t="s">
        <v>2892</v>
      </c>
      <c r="D1420" s="4" t="s">
        <v>1381</v>
      </c>
      <c r="F1420" s="5" t="s">
        <v>6383</v>
      </c>
      <c r="G1420" s="4"/>
      <c r="H1420" s="3" t="s">
        <v>1393</v>
      </c>
      <c r="I1420" s="3" t="s">
        <v>1393</v>
      </c>
      <c r="J1420" s="4">
        <v>194</v>
      </c>
      <c r="K1420" s="4">
        <v>224</v>
      </c>
      <c r="L1420" s="38" t="s">
        <v>1483</v>
      </c>
      <c r="M1420" s="25"/>
      <c r="N1420" s="49" t="str">
        <f t="shared" si="4291"/>
        <v xml:space="preserve"> </v>
      </c>
      <c r="O1420" s="25"/>
      <c r="P1420" s="49" t="str">
        <f t="shared" si="4291"/>
        <v xml:space="preserve"> </v>
      </c>
      <c r="Q1420" s="25"/>
      <c r="R1420" s="49" t="str">
        <f t="shared" ref="R1420:T1420" si="4302">IF(Q1420=0," ",Q1420/Q$2366)</f>
        <v xml:space="preserve"> </v>
      </c>
      <c r="S1420" s="28"/>
      <c r="T1420" s="49" t="str">
        <f t="shared" si="4302"/>
        <v xml:space="preserve"> </v>
      </c>
      <c r="U1420" s="30">
        <v>1</v>
      </c>
      <c r="V1420" s="49">
        <f t="shared" ref="V1420:X1420" si="4303">IF(U1420=0," ",U1420/U$2366)</f>
        <v>6.7444526876643958E-5</v>
      </c>
      <c r="W1420" s="25"/>
      <c r="X1420" s="49" t="str">
        <f t="shared" si="4303"/>
        <v xml:space="preserve"> </v>
      </c>
      <c r="Y1420" s="25">
        <v>4</v>
      </c>
      <c r="Z1420" s="53">
        <f t="shared" ref="Z1420" si="4304">IF(Y1420=0," ",Y1420/Y$2366)</f>
        <v>8.9465443972265709E-4</v>
      </c>
      <c r="AA1420" s="26">
        <f t="shared" si="4295"/>
        <v>5</v>
      </c>
      <c r="AB1420" s="43">
        <f t="shared" si="4290"/>
        <v>4.1381479305122199E-5</v>
      </c>
    </row>
    <row r="1421" spans="1:28">
      <c r="A1421" t="s">
        <v>3564</v>
      </c>
      <c r="B1421" t="s">
        <v>4214</v>
      </c>
      <c r="C1421" t="s">
        <v>2892</v>
      </c>
      <c r="D1421" s="4" t="s">
        <v>1381</v>
      </c>
      <c r="F1421" s="5" t="s">
        <v>6384</v>
      </c>
      <c r="G1421" s="4"/>
      <c r="H1421" s="3" t="s">
        <v>1393</v>
      </c>
      <c r="I1421" s="3" t="s">
        <v>581</v>
      </c>
      <c r="J1421" s="4">
        <v>420</v>
      </c>
      <c r="K1421" s="4">
        <v>224</v>
      </c>
      <c r="L1421" s="38" t="s">
        <v>1756</v>
      </c>
      <c r="M1421" s="25">
        <v>4</v>
      </c>
      <c r="N1421" s="49">
        <f t="shared" si="4291"/>
        <v>1.7686593562079943E-4</v>
      </c>
      <c r="O1421" s="25">
        <v>6</v>
      </c>
      <c r="P1421" s="49">
        <f t="shared" si="4291"/>
        <v>1.9748535316963992E-4</v>
      </c>
      <c r="Q1421" s="25"/>
      <c r="R1421" s="49" t="str">
        <f t="shared" ref="R1421:T1421" si="4305">IF(Q1421=0," ",Q1421/Q$2366)</f>
        <v xml:space="preserve"> </v>
      </c>
      <c r="S1421" s="28"/>
      <c r="T1421" s="49" t="str">
        <f t="shared" si="4305"/>
        <v xml:space="preserve"> </v>
      </c>
      <c r="U1421" s="30"/>
      <c r="V1421" s="49" t="str">
        <f t="shared" ref="V1421:X1421" si="4306">IF(U1421=0," ",U1421/U$2366)</f>
        <v xml:space="preserve"> </v>
      </c>
      <c r="W1421" s="25"/>
      <c r="X1421" s="49" t="str">
        <f t="shared" si="4306"/>
        <v xml:space="preserve"> </v>
      </c>
      <c r="Y1421" s="25"/>
      <c r="Z1421" s="53" t="str">
        <f t="shared" ref="Z1421" si="4307">IF(Y1421=0," ",Y1421/Y$2366)</f>
        <v xml:space="preserve"> </v>
      </c>
      <c r="AA1421" s="26">
        <f t="shared" si="4295"/>
        <v>10</v>
      </c>
      <c r="AB1421" s="43">
        <f t="shared" si="4290"/>
        <v>8.2762958610244398E-5</v>
      </c>
    </row>
    <row r="1422" spans="1:28">
      <c r="A1422" t="s">
        <v>1035</v>
      </c>
      <c r="B1422" t="s">
        <v>2507</v>
      </c>
      <c r="C1422" t="s">
        <v>1036</v>
      </c>
      <c r="D1422" s="4" t="s">
        <v>1484</v>
      </c>
      <c r="F1422" t="s">
        <v>3004</v>
      </c>
      <c r="G1422" s="4"/>
      <c r="H1422" s="3" t="s">
        <v>1393</v>
      </c>
      <c r="I1422" s="3" t="s">
        <v>1393</v>
      </c>
      <c r="J1422" s="4"/>
      <c r="K1422" s="4"/>
      <c r="L1422" s="38" t="s">
        <v>1483</v>
      </c>
      <c r="M1422" s="25">
        <v>2</v>
      </c>
      <c r="N1422" s="49">
        <f t="shared" si="4291"/>
        <v>8.8432967810399716E-5</v>
      </c>
      <c r="O1422" s="25">
        <v>4</v>
      </c>
      <c r="P1422" s="49">
        <f t="shared" si="4291"/>
        <v>1.3165690211309328E-4</v>
      </c>
      <c r="Q1422" s="25">
        <v>9</v>
      </c>
      <c r="R1422" s="49">
        <f t="shared" ref="R1422:T1422" si="4308">IF(Q1422=0," ",Q1422/Q$2366)</f>
        <v>1.5177065767284991E-3</v>
      </c>
      <c r="S1422" s="25">
        <v>8</v>
      </c>
      <c r="T1422" s="49">
        <f t="shared" si="4308"/>
        <v>2.8189858698333275E-4</v>
      </c>
      <c r="U1422" s="30">
        <v>3</v>
      </c>
      <c r="V1422" s="49">
        <f t="shared" ref="V1422:X1422" si="4309">IF(U1422=0," ",U1422/U$2366)</f>
        <v>2.0233358062993187E-4</v>
      </c>
      <c r="W1422" s="25"/>
      <c r="X1422" s="49" t="str">
        <f t="shared" si="4309"/>
        <v xml:space="preserve"> </v>
      </c>
      <c r="Y1422" s="25">
        <v>1</v>
      </c>
      <c r="Z1422" s="53">
        <f t="shared" ref="Z1422" si="4310">IF(Y1422=0," ",Y1422/Y$2366)</f>
        <v>2.2366360993066427E-4</v>
      </c>
      <c r="AA1422" s="26">
        <f t="shared" si="4295"/>
        <v>27</v>
      </c>
      <c r="AB1422" s="43">
        <f t="shared" si="4290"/>
        <v>2.2345998824765988E-4</v>
      </c>
    </row>
    <row r="1423" spans="1:28">
      <c r="A1423" t="s">
        <v>151</v>
      </c>
      <c r="B1423" t="s">
        <v>152</v>
      </c>
      <c r="C1423" t="s">
        <v>1036</v>
      </c>
      <c r="D1423" s="4" t="s">
        <v>1484</v>
      </c>
      <c r="F1423" t="s">
        <v>1315</v>
      </c>
      <c r="G1423" s="4"/>
      <c r="H1423" s="3" t="s">
        <v>1393</v>
      </c>
      <c r="I1423" s="3" t="s">
        <v>1393</v>
      </c>
      <c r="J1423" s="4">
        <v>316</v>
      </c>
      <c r="K1423" s="4"/>
      <c r="L1423" s="38" t="s">
        <v>1483</v>
      </c>
      <c r="M1423" s="25"/>
      <c r="N1423" s="49" t="str">
        <f t="shared" si="4291"/>
        <v xml:space="preserve"> </v>
      </c>
      <c r="O1423" s="25"/>
      <c r="P1423" s="49" t="str">
        <f t="shared" si="4291"/>
        <v xml:space="preserve"> </v>
      </c>
      <c r="Q1423" s="25"/>
      <c r="R1423" s="49" t="str">
        <f t="shared" ref="R1423:T1423" si="4311">IF(Q1423=0," ",Q1423/Q$2366)</f>
        <v xml:space="preserve"> </v>
      </c>
      <c r="S1423" s="25">
        <v>2</v>
      </c>
      <c r="T1423" s="49">
        <f t="shared" si="4311"/>
        <v>7.0474646745833188E-5</v>
      </c>
      <c r="U1423" s="30"/>
      <c r="V1423" s="49" t="str">
        <f t="shared" ref="V1423:X1423" si="4312">IF(U1423=0," ",U1423/U$2366)</f>
        <v xml:space="preserve"> </v>
      </c>
      <c r="W1423" s="25">
        <v>1</v>
      </c>
      <c r="X1423" s="49">
        <f t="shared" si="4312"/>
        <v>7.0313598649978903E-5</v>
      </c>
      <c r="Y1423" s="25">
        <v>1</v>
      </c>
      <c r="Z1423" s="53">
        <f t="shared" ref="Z1423" si="4313">IF(Y1423=0," ",Y1423/Y$2366)</f>
        <v>2.2366360993066427E-4</v>
      </c>
      <c r="AA1423" s="26">
        <f t="shared" si="4295"/>
        <v>4</v>
      </c>
      <c r="AB1423" s="43">
        <f t="shared" si="4290"/>
        <v>3.3105183444097758E-5</v>
      </c>
    </row>
    <row r="1424" spans="1:28">
      <c r="A1424" t="s">
        <v>151</v>
      </c>
      <c r="B1424" t="s">
        <v>1288</v>
      </c>
      <c r="C1424" t="s">
        <v>1036</v>
      </c>
      <c r="D1424" s="4" t="s">
        <v>1484</v>
      </c>
      <c r="F1424" t="s">
        <v>5914</v>
      </c>
      <c r="G1424" s="4"/>
      <c r="H1424" s="3" t="s">
        <v>1393</v>
      </c>
      <c r="I1424" s="3" t="s">
        <v>581</v>
      </c>
      <c r="J1424" s="4"/>
      <c r="K1424" s="4"/>
      <c r="L1424" s="38" t="s">
        <v>1483</v>
      </c>
      <c r="M1424" s="25"/>
      <c r="N1424" s="49" t="str">
        <f t="shared" si="4291"/>
        <v xml:space="preserve"> </v>
      </c>
      <c r="O1424" s="25">
        <v>1</v>
      </c>
      <c r="P1424" s="49">
        <f t="shared" si="4291"/>
        <v>3.291422552827332E-5</v>
      </c>
      <c r="Q1424" s="25"/>
      <c r="R1424" s="49" t="str">
        <f t="shared" ref="R1424:T1424" si="4314">IF(Q1424=0," ",Q1424/Q$2366)</f>
        <v xml:space="preserve"> </v>
      </c>
      <c r="S1424" s="25"/>
      <c r="T1424" s="49" t="str">
        <f t="shared" si="4314"/>
        <v xml:space="preserve"> </v>
      </c>
      <c r="U1424" s="30"/>
      <c r="V1424" s="49" t="str">
        <f t="shared" ref="V1424:X1424" si="4315">IF(U1424=0," ",U1424/U$2366)</f>
        <v xml:space="preserve"> </v>
      </c>
      <c r="W1424" s="25"/>
      <c r="X1424" s="49" t="str">
        <f t="shared" si="4315"/>
        <v xml:space="preserve"> </v>
      </c>
      <c r="Y1424" s="25"/>
      <c r="Z1424" s="53" t="str">
        <f t="shared" ref="Z1424" si="4316">IF(Y1424=0," ",Y1424/Y$2366)</f>
        <v xml:space="preserve"> </v>
      </c>
      <c r="AA1424" s="26">
        <f t="shared" si="4295"/>
        <v>1</v>
      </c>
      <c r="AB1424" s="43">
        <f t="shared" si="4290"/>
        <v>8.2762958610244394E-6</v>
      </c>
    </row>
    <row r="1425" spans="1:28">
      <c r="A1425" s="5" t="s">
        <v>3401</v>
      </c>
      <c r="B1425" s="5" t="s">
        <v>3402</v>
      </c>
      <c r="C1425" t="s">
        <v>382</v>
      </c>
      <c r="D1425" s="4" t="s">
        <v>1382</v>
      </c>
      <c r="E1425" s="2" t="s">
        <v>2064</v>
      </c>
      <c r="F1425" t="s">
        <v>3474</v>
      </c>
      <c r="G1425" s="4"/>
      <c r="H1425" s="3" t="s">
        <v>1393</v>
      </c>
      <c r="I1425" s="3" t="s">
        <v>1393</v>
      </c>
      <c r="J1425" s="4"/>
      <c r="K1425" s="4"/>
      <c r="L1425" s="38" t="s">
        <v>1483</v>
      </c>
      <c r="M1425" s="25">
        <v>1</v>
      </c>
      <c r="N1425" s="49">
        <f t="shared" si="4291"/>
        <v>4.4216483905199858E-5</v>
      </c>
      <c r="O1425" s="25"/>
      <c r="P1425" s="49" t="str">
        <f t="shared" si="4291"/>
        <v xml:space="preserve"> </v>
      </c>
      <c r="Q1425" s="25"/>
      <c r="R1425" s="49" t="str">
        <f t="shared" ref="R1425:T1425" si="4317">IF(Q1425=0," ",Q1425/Q$2366)</f>
        <v xml:space="preserve"> </v>
      </c>
      <c r="S1425" s="25">
        <v>2</v>
      </c>
      <c r="T1425" s="49">
        <f t="shared" si="4317"/>
        <v>7.0474646745833188E-5</v>
      </c>
      <c r="U1425" s="30"/>
      <c r="V1425" s="49" t="str">
        <f t="shared" ref="V1425:X1425" si="4318">IF(U1425=0," ",U1425/U$2366)</f>
        <v xml:space="preserve"> </v>
      </c>
      <c r="W1425" s="25"/>
      <c r="X1425" s="49" t="str">
        <f t="shared" si="4318"/>
        <v xml:space="preserve"> </v>
      </c>
      <c r="Y1425" s="25"/>
      <c r="Z1425" s="53" t="str">
        <f t="shared" ref="Z1425" si="4319">IF(Y1425=0," ",Y1425/Y$2366)</f>
        <v xml:space="preserve"> </v>
      </c>
      <c r="AA1425" s="26">
        <f t="shared" si="4295"/>
        <v>3</v>
      </c>
      <c r="AB1425" s="43">
        <f t="shared" si="4290"/>
        <v>2.482888758307332E-5</v>
      </c>
    </row>
    <row r="1426" spans="1:28">
      <c r="A1426" t="s">
        <v>103</v>
      </c>
      <c r="B1426" s="5" t="s">
        <v>4362</v>
      </c>
      <c r="C1426" t="s">
        <v>382</v>
      </c>
      <c r="D1426" s="4" t="s">
        <v>1382</v>
      </c>
      <c r="F1426" s="5" t="s">
        <v>4454</v>
      </c>
      <c r="G1426" s="4" t="s">
        <v>168</v>
      </c>
      <c r="H1426" s="3" t="s">
        <v>1393</v>
      </c>
      <c r="I1426" s="3" t="s">
        <v>1393</v>
      </c>
      <c r="J1426" s="4"/>
      <c r="K1426" s="4"/>
      <c r="L1426" s="38" t="s">
        <v>1483</v>
      </c>
      <c r="M1426" s="25"/>
      <c r="N1426" s="49" t="str">
        <f t="shared" si="4291"/>
        <v xml:space="preserve"> </v>
      </c>
      <c r="O1426" s="25"/>
      <c r="P1426" s="49" t="str">
        <f t="shared" si="4291"/>
        <v xml:space="preserve"> </v>
      </c>
      <c r="Q1426" s="25"/>
      <c r="R1426" s="49" t="str">
        <f t="shared" ref="R1426:T1426" si="4320">IF(Q1426=0," ",Q1426/Q$2366)</f>
        <v xml:space="preserve"> </v>
      </c>
      <c r="S1426" s="25">
        <v>2</v>
      </c>
      <c r="T1426" s="49">
        <f t="shared" si="4320"/>
        <v>7.0474646745833188E-5</v>
      </c>
      <c r="U1426" s="30">
        <v>1</v>
      </c>
      <c r="V1426" s="49">
        <f t="shared" ref="V1426:X1426" si="4321">IF(U1426=0," ",U1426/U$2366)</f>
        <v>6.7444526876643958E-5</v>
      </c>
      <c r="W1426" s="25"/>
      <c r="X1426" s="49" t="str">
        <f t="shared" si="4321"/>
        <v xml:space="preserve"> </v>
      </c>
      <c r="Y1426" s="25"/>
      <c r="Z1426" s="53" t="str">
        <f t="shared" ref="Z1426" si="4322">IF(Y1426=0," ",Y1426/Y$2366)</f>
        <v xml:space="preserve"> </v>
      </c>
      <c r="AA1426" s="26">
        <f t="shared" si="4295"/>
        <v>3</v>
      </c>
      <c r="AB1426" s="43">
        <f t="shared" si="4290"/>
        <v>2.482888758307332E-5</v>
      </c>
    </row>
    <row r="1427" spans="1:28">
      <c r="A1427" t="s">
        <v>103</v>
      </c>
      <c r="B1427" t="s">
        <v>865</v>
      </c>
      <c r="C1427" t="s">
        <v>382</v>
      </c>
      <c r="D1427" s="4" t="s">
        <v>1382</v>
      </c>
      <c r="E1427" s="2" t="s">
        <v>4</v>
      </c>
      <c r="F1427" t="s">
        <v>6</v>
      </c>
      <c r="G1427" s="4"/>
      <c r="H1427" s="3" t="s">
        <v>1393</v>
      </c>
      <c r="I1427" s="3" t="s">
        <v>1393</v>
      </c>
      <c r="J1427" s="4">
        <v>237</v>
      </c>
      <c r="K1427" s="4">
        <v>382</v>
      </c>
      <c r="L1427" s="38" t="s">
        <v>1483</v>
      </c>
      <c r="M1427" s="25">
        <v>2</v>
      </c>
      <c r="N1427" s="49">
        <f t="shared" si="4291"/>
        <v>8.8432967810399716E-5</v>
      </c>
      <c r="O1427" s="25">
        <v>10</v>
      </c>
      <c r="P1427" s="49">
        <f t="shared" si="4291"/>
        <v>3.291422552827332E-4</v>
      </c>
      <c r="Q1427" s="25">
        <v>1</v>
      </c>
      <c r="R1427" s="49">
        <f t="shared" ref="R1427:T1427" si="4323">IF(Q1427=0," ",Q1427/Q$2366)</f>
        <v>1.6863406408094435E-4</v>
      </c>
      <c r="S1427" s="28"/>
      <c r="T1427" s="49" t="str">
        <f t="shared" si="4323"/>
        <v xml:space="preserve"> </v>
      </c>
      <c r="U1427" s="30"/>
      <c r="V1427" s="49" t="str">
        <f t="shared" ref="V1427:X1427" si="4324">IF(U1427=0," ",U1427/U$2366)</f>
        <v xml:space="preserve"> </v>
      </c>
      <c r="W1427" s="25"/>
      <c r="X1427" s="49" t="str">
        <f t="shared" si="4324"/>
        <v xml:space="preserve"> </v>
      </c>
      <c r="Y1427" s="25"/>
      <c r="Z1427" s="53" t="str">
        <f t="shared" ref="Z1427" si="4325">IF(Y1427=0," ",Y1427/Y$2366)</f>
        <v xml:space="preserve"> </v>
      </c>
      <c r="AA1427" s="26">
        <f t="shared" si="4295"/>
        <v>13</v>
      </c>
      <c r="AB1427" s="43">
        <f t="shared" si="4290"/>
        <v>1.0759184619331772E-4</v>
      </c>
    </row>
    <row r="1428" spans="1:28">
      <c r="A1428" t="s">
        <v>103</v>
      </c>
      <c r="B1428" t="s">
        <v>2366</v>
      </c>
      <c r="C1428" t="s">
        <v>382</v>
      </c>
      <c r="D1428" s="4" t="s">
        <v>1382</v>
      </c>
      <c r="F1428" t="s">
        <v>5407</v>
      </c>
      <c r="G1428" s="4"/>
      <c r="H1428" s="3" t="s">
        <v>1393</v>
      </c>
      <c r="I1428" s="3" t="s">
        <v>1393</v>
      </c>
      <c r="J1428" s="4"/>
      <c r="K1428" s="4"/>
      <c r="L1428" s="38" t="s">
        <v>1483</v>
      </c>
      <c r="M1428" s="25">
        <v>1</v>
      </c>
      <c r="N1428" s="49">
        <f t="shared" si="4291"/>
        <v>4.4216483905199858E-5</v>
      </c>
      <c r="O1428" s="25"/>
      <c r="P1428" s="49" t="str">
        <f t="shared" si="4291"/>
        <v xml:space="preserve"> </v>
      </c>
      <c r="Q1428" s="25"/>
      <c r="R1428" s="49" t="str">
        <f t="shared" ref="R1428:T1428" si="4326">IF(Q1428=0," ",Q1428/Q$2366)</f>
        <v xml:space="preserve"> </v>
      </c>
      <c r="S1428" s="28"/>
      <c r="T1428" s="49" t="str">
        <f t="shared" si="4326"/>
        <v xml:space="preserve"> </v>
      </c>
      <c r="U1428" s="30"/>
      <c r="V1428" s="49" t="str">
        <f t="shared" ref="V1428:X1428" si="4327">IF(U1428=0," ",U1428/U$2366)</f>
        <v xml:space="preserve"> </v>
      </c>
      <c r="W1428" s="25">
        <v>22</v>
      </c>
      <c r="X1428" s="49">
        <f t="shared" si="4327"/>
        <v>1.546899170299536E-3</v>
      </c>
      <c r="Y1428" s="25"/>
      <c r="Z1428" s="53" t="str">
        <f t="shared" ref="Z1428" si="4328">IF(Y1428=0," ",Y1428/Y$2366)</f>
        <v xml:space="preserve"> </v>
      </c>
      <c r="AA1428" s="26">
        <f t="shared" si="4295"/>
        <v>23</v>
      </c>
      <c r="AB1428" s="43">
        <f t="shared" si="4290"/>
        <v>1.9035480480356212E-4</v>
      </c>
    </row>
    <row r="1429" spans="1:28">
      <c r="A1429" t="s">
        <v>103</v>
      </c>
      <c r="B1429" t="s">
        <v>104</v>
      </c>
      <c r="C1429" t="s">
        <v>382</v>
      </c>
      <c r="D1429" s="4" t="s">
        <v>1382</v>
      </c>
      <c r="F1429" t="s">
        <v>6529</v>
      </c>
      <c r="G1429" s="4"/>
      <c r="H1429" s="3" t="s">
        <v>1393</v>
      </c>
      <c r="I1429" s="3" t="s">
        <v>1393</v>
      </c>
      <c r="J1429" s="4">
        <v>238</v>
      </c>
      <c r="K1429" s="4">
        <v>382</v>
      </c>
      <c r="L1429" s="38" t="s">
        <v>1483</v>
      </c>
      <c r="M1429" s="25"/>
      <c r="N1429" s="49" t="str">
        <f t="shared" si="4291"/>
        <v xml:space="preserve"> </v>
      </c>
      <c r="O1429" s="25">
        <v>7</v>
      </c>
      <c r="P1429" s="49">
        <f t="shared" si="4291"/>
        <v>2.3039957869791324E-4</v>
      </c>
      <c r="Q1429" s="25"/>
      <c r="R1429" s="49" t="str">
        <f t="shared" ref="R1429:T1429" si="4329">IF(Q1429=0," ",Q1429/Q$2366)</f>
        <v xml:space="preserve"> </v>
      </c>
      <c r="S1429" s="25">
        <v>3</v>
      </c>
      <c r="T1429" s="49">
        <f t="shared" si="4329"/>
        <v>1.0571197011874978E-4</v>
      </c>
      <c r="U1429" s="30">
        <v>3</v>
      </c>
      <c r="V1429" s="49">
        <f t="shared" ref="V1429:X1429" si="4330">IF(U1429=0," ",U1429/U$2366)</f>
        <v>2.0233358062993187E-4</v>
      </c>
      <c r="W1429" s="25"/>
      <c r="X1429" s="49" t="str">
        <f t="shared" si="4330"/>
        <v xml:space="preserve"> </v>
      </c>
      <c r="Y1429" s="25"/>
      <c r="Z1429" s="53" t="str">
        <f t="shared" ref="Z1429" si="4331">IF(Y1429=0," ",Y1429/Y$2366)</f>
        <v xml:space="preserve"> </v>
      </c>
      <c r="AA1429" s="26">
        <f t="shared" si="4295"/>
        <v>13</v>
      </c>
      <c r="AB1429" s="43">
        <f t="shared" si="4290"/>
        <v>1.0759184619331772E-4</v>
      </c>
    </row>
    <row r="1430" spans="1:28">
      <c r="A1430" t="s">
        <v>103</v>
      </c>
      <c r="B1430" t="s">
        <v>105</v>
      </c>
      <c r="C1430" t="s">
        <v>382</v>
      </c>
      <c r="D1430" s="4" t="s">
        <v>1382</v>
      </c>
      <c r="F1430" t="s">
        <v>7</v>
      </c>
      <c r="G1430" s="4"/>
      <c r="H1430" s="3" t="s">
        <v>1393</v>
      </c>
      <c r="I1430" s="3" t="s">
        <v>1393</v>
      </c>
      <c r="J1430" s="4">
        <v>238</v>
      </c>
      <c r="K1430" s="4">
        <v>382</v>
      </c>
      <c r="L1430" s="38" t="s">
        <v>1483</v>
      </c>
      <c r="M1430" s="25">
        <v>46</v>
      </c>
      <c r="N1430" s="49">
        <f t="shared" si="4291"/>
        <v>2.0339582596391936E-3</v>
      </c>
      <c r="O1430" s="25">
        <v>39</v>
      </c>
      <c r="P1430" s="49">
        <f t="shared" si="4291"/>
        <v>1.2836547956026594E-3</v>
      </c>
      <c r="Q1430" s="25">
        <v>7</v>
      </c>
      <c r="R1430" s="49">
        <f t="shared" ref="R1430:T1430" si="4332">IF(Q1430=0," ",Q1430/Q$2366)</f>
        <v>1.1804384485666105E-3</v>
      </c>
      <c r="S1430" s="25">
        <v>17</v>
      </c>
      <c r="T1430" s="49">
        <f t="shared" si="4332"/>
        <v>5.9903449733958209E-4</v>
      </c>
      <c r="U1430" s="30">
        <v>1</v>
      </c>
      <c r="V1430" s="49">
        <f t="shared" ref="V1430:X1430" si="4333">IF(U1430=0," ",U1430/U$2366)</f>
        <v>6.7444526876643958E-5</v>
      </c>
      <c r="W1430" s="25">
        <v>2</v>
      </c>
      <c r="X1430" s="49">
        <f t="shared" si="4333"/>
        <v>1.4062719729995781E-4</v>
      </c>
      <c r="Y1430" s="25">
        <v>1</v>
      </c>
      <c r="Z1430" s="53">
        <f t="shared" ref="Z1430" si="4334">IF(Y1430=0," ",Y1430/Y$2366)</f>
        <v>2.2366360993066427E-4</v>
      </c>
      <c r="AA1430" s="26">
        <f t="shared" si="4295"/>
        <v>113</v>
      </c>
      <c r="AB1430" s="43">
        <f t="shared" si="4290"/>
        <v>9.3522143229576166E-4</v>
      </c>
    </row>
    <row r="1431" spans="1:28">
      <c r="A1431" t="s">
        <v>103</v>
      </c>
      <c r="B1431" t="s">
        <v>2854</v>
      </c>
      <c r="C1431" t="s">
        <v>382</v>
      </c>
      <c r="D1431" s="4" t="s">
        <v>1382</v>
      </c>
      <c r="F1431" t="s">
        <v>9</v>
      </c>
      <c r="G1431" s="4"/>
      <c r="H1431" s="3" t="s">
        <v>1393</v>
      </c>
      <c r="I1431" s="3" t="s">
        <v>1393</v>
      </c>
      <c r="J1431" s="4"/>
      <c r="K1431" s="4"/>
      <c r="L1431" s="38" t="s">
        <v>1483</v>
      </c>
      <c r="M1431" s="25">
        <v>3</v>
      </c>
      <c r="N1431" s="49">
        <f t="shared" si="4291"/>
        <v>1.3264945171559959E-4</v>
      </c>
      <c r="O1431" s="25">
        <v>2</v>
      </c>
      <c r="P1431" s="49">
        <f t="shared" si="4291"/>
        <v>6.582845105654664E-5</v>
      </c>
      <c r="Q1431" s="25"/>
      <c r="R1431" s="49" t="str">
        <f t="shared" ref="R1431:T1431" si="4335">IF(Q1431=0," ",Q1431/Q$2366)</f>
        <v xml:space="preserve"> </v>
      </c>
      <c r="S1431" s="25">
        <v>4</v>
      </c>
      <c r="T1431" s="49">
        <f t="shared" si="4335"/>
        <v>1.4094929349166638E-4</v>
      </c>
      <c r="U1431" s="30"/>
      <c r="V1431" s="49" t="str">
        <f t="shared" ref="V1431:X1431" si="4336">IF(U1431=0," ",U1431/U$2366)</f>
        <v xml:space="preserve"> </v>
      </c>
      <c r="W1431" s="25"/>
      <c r="X1431" s="49" t="str">
        <f t="shared" si="4336"/>
        <v xml:space="preserve"> </v>
      </c>
      <c r="Y1431" s="25"/>
      <c r="Z1431" s="53" t="str">
        <f t="shared" ref="Z1431" si="4337">IF(Y1431=0," ",Y1431/Y$2366)</f>
        <v xml:space="preserve"> </v>
      </c>
      <c r="AA1431" s="26">
        <f t="shared" si="4295"/>
        <v>9</v>
      </c>
      <c r="AB1431" s="43">
        <f t="shared" si="4290"/>
        <v>7.4486662749219957E-5</v>
      </c>
    </row>
    <row r="1432" spans="1:28">
      <c r="A1432" t="s">
        <v>2663</v>
      </c>
      <c r="B1432" t="s">
        <v>2662</v>
      </c>
      <c r="C1432" t="s">
        <v>382</v>
      </c>
      <c r="D1432" s="4" t="s">
        <v>1382</v>
      </c>
      <c r="F1432" t="s">
        <v>2362</v>
      </c>
      <c r="G1432" s="4"/>
      <c r="H1432" s="3" t="s">
        <v>1393</v>
      </c>
      <c r="I1432" s="3" t="s">
        <v>1393</v>
      </c>
      <c r="J1432" s="4"/>
      <c r="K1432" s="4">
        <v>385</v>
      </c>
      <c r="L1432" s="38" t="s">
        <v>1483</v>
      </c>
      <c r="M1432" s="25"/>
      <c r="N1432" s="49" t="str">
        <f t="shared" si="4291"/>
        <v xml:space="preserve"> </v>
      </c>
      <c r="O1432" s="25"/>
      <c r="P1432" s="49" t="str">
        <f t="shared" si="4291"/>
        <v xml:space="preserve"> </v>
      </c>
      <c r="Q1432" s="25"/>
      <c r="R1432" s="49" t="str">
        <f t="shared" ref="R1432:T1432" si="4338">IF(Q1432=0," ",Q1432/Q$2366)</f>
        <v xml:space="preserve"> </v>
      </c>
      <c r="S1432" s="25">
        <v>46</v>
      </c>
      <c r="T1432" s="49">
        <f t="shared" si="4338"/>
        <v>1.6209168751541634E-3</v>
      </c>
      <c r="U1432" s="30"/>
      <c r="V1432" s="49" t="str">
        <f t="shared" ref="V1432:X1432" si="4339">IF(U1432=0," ",U1432/U$2366)</f>
        <v xml:space="preserve"> </v>
      </c>
      <c r="W1432" s="25"/>
      <c r="X1432" s="49" t="str">
        <f t="shared" si="4339"/>
        <v xml:space="preserve"> </v>
      </c>
      <c r="Y1432" s="25"/>
      <c r="Z1432" s="53" t="str">
        <f t="shared" ref="Z1432" si="4340">IF(Y1432=0," ",Y1432/Y$2366)</f>
        <v xml:space="preserve"> </v>
      </c>
      <c r="AA1432" s="26">
        <f t="shared" si="4295"/>
        <v>46</v>
      </c>
      <c r="AB1432" s="43">
        <f t="shared" si="4290"/>
        <v>3.8070960960712424E-4</v>
      </c>
    </row>
    <row r="1433" spans="1:28">
      <c r="A1433" t="s">
        <v>3687</v>
      </c>
      <c r="B1433" t="s">
        <v>5915</v>
      </c>
      <c r="C1433" t="s">
        <v>382</v>
      </c>
      <c r="D1433" s="4" t="s">
        <v>1382</v>
      </c>
      <c r="F1433" s="5" t="s">
        <v>5916</v>
      </c>
      <c r="G1433" s="4"/>
      <c r="H1433" s="3" t="s">
        <v>581</v>
      </c>
      <c r="I1433" s="3" t="s">
        <v>581</v>
      </c>
      <c r="J1433" s="4">
        <v>238</v>
      </c>
      <c r="K1433" s="4"/>
      <c r="L1433" s="38" t="s">
        <v>1483</v>
      </c>
      <c r="M1433" s="25"/>
      <c r="N1433" s="49" t="str">
        <f t="shared" si="4291"/>
        <v xml:space="preserve"> </v>
      </c>
      <c r="O1433" s="25">
        <v>3</v>
      </c>
      <c r="P1433" s="49">
        <f t="shared" si="4291"/>
        <v>9.874267658481996E-5</v>
      </c>
      <c r="Q1433" s="25"/>
      <c r="R1433" s="49" t="str">
        <f t="shared" ref="R1433:T1433" si="4341">IF(Q1433=0," ",Q1433/Q$2366)</f>
        <v xml:space="preserve"> </v>
      </c>
      <c r="S1433" s="25"/>
      <c r="T1433" s="49" t="str">
        <f t="shared" si="4341"/>
        <v xml:space="preserve"> </v>
      </c>
      <c r="U1433" s="30"/>
      <c r="V1433" s="49" t="str">
        <f t="shared" ref="V1433:X1433" si="4342">IF(U1433=0," ",U1433/U$2366)</f>
        <v xml:space="preserve"> </v>
      </c>
      <c r="W1433" s="25"/>
      <c r="X1433" s="49" t="str">
        <f t="shared" si="4342"/>
        <v xml:space="preserve"> </v>
      </c>
      <c r="Y1433" s="25"/>
      <c r="Z1433" s="53" t="str">
        <f t="shared" ref="Z1433" si="4343">IF(Y1433=0," ",Y1433/Y$2366)</f>
        <v xml:space="preserve"> </v>
      </c>
      <c r="AA1433" s="26">
        <f t="shared" si="4295"/>
        <v>3</v>
      </c>
      <c r="AB1433" s="43">
        <f t="shared" si="4290"/>
        <v>2.482888758307332E-5</v>
      </c>
    </row>
    <row r="1434" spans="1:28">
      <c r="A1434" t="s">
        <v>3687</v>
      </c>
      <c r="B1434" t="s">
        <v>3688</v>
      </c>
      <c r="C1434" t="s">
        <v>382</v>
      </c>
      <c r="D1434" s="4" t="s">
        <v>1382</v>
      </c>
      <c r="F1434" s="5" t="s">
        <v>3776</v>
      </c>
      <c r="G1434" s="4" t="s">
        <v>168</v>
      </c>
      <c r="H1434" s="3" t="s">
        <v>1393</v>
      </c>
      <c r="I1434" s="3" t="s">
        <v>1393</v>
      </c>
      <c r="J1434" s="4"/>
      <c r="K1434" s="4"/>
      <c r="L1434" s="38" t="s">
        <v>1483</v>
      </c>
      <c r="M1434" s="25">
        <v>12</v>
      </c>
      <c r="N1434" s="49">
        <f t="shared" si="4291"/>
        <v>5.3059780686239835E-4</v>
      </c>
      <c r="O1434" s="25">
        <v>18</v>
      </c>
      <c r="P1434" s="49">
        <f t="shared" si="4291"/>
        <v>5.924560595089197E-4</v>
      </c>
      <c r="Q1434" s="25"/>
      <c r="R1434" s="49" t="str">
        <f t="shared" ref="R1434:T1434" si="4344">IF(Q1434=0," ",Q1434/Q$2366)</f>
        <v xml:space="preserve"> </v>
      </c>
      <c r="S1434" s="25"/>
      <c r="T1434" s="49" t="str">
        <f t="shared" si="4344"/>
        <v xml:space="preserve"> </v>
      </c>
      <c r="U1434" s="30"/>
      <c r="V1434" s="49" t="str">
        <f t="shared" ref="V1434:X1434" si="4345">IF(U1434=0," ",U1434/U$2366)</f>
        <v xml:space="preserve"> </v>
      </c>
      <c r="W1434" s="25"/>
      <c r="X1434" s="49" t="str">
        <f t="shared" si="4345"/>
        <v xml:space="preserve"> </v>
      </c>
      <c r="Y1434" s="25"/>
      <c r="Z1434" s="53" t="str">
        <f t="shared" ref="Z1434" si="4346">IF(Y1434=0," ",Y1434/Y$2366)</f>
        <v xml:space="preserve"> </v>
      </c>
      <c r="AA1434" s="26">
        <f t="shared" si="4295"/>
        <v>30</v>
      </c>
      <c r="AB1434" s="43">
        <f t="shared" si="4290"/>
        <v>2.4828887583073318E-4</v>
      </c>
    </row>
    <row r="1435" spans="1:28">
      <c r="A1435" t="s">
        <v>2539</v>
      </c>
      <c r="B1435" t="s">
        <v>5175</v>
      </c>
      <c r="C1435" t="s">
        <v>382</v>
      </c>
      <c r="D1435" s="4" t="s">
        <v>1382</v>
      </c>
      <c r="E1435" s="4" t="s">
        <v>4</v>
      </c>
      <c r="F1435" s="5" t="s">
        <v>5347</v>
      </c>
      <c r="G1435" s="4"/>
      <c r="H1435" s="3" t="s">
        <v>1393</v>
      </c>
      <c r="I1435" s="3" t="s">
        <v>1393</v>
      </c>
      <c r="J1435" s="4"/>
      <c r="K1435" s="4"/>
      <c r="L1435" s="38" t="s">
        <v>1483</v>
      </c>
      <c r="M1435" s="25"/>
      <c r="N1435" s="49" t="str">
        <f t="shared" si="4291"/>
        <v xml:space="preserve"> </v>
      </c>
      <c r="O1435" s="25">
        <v>1</v>
      </c>
      <c r="P1435" s="49">
        <f t="shared" si="4291"/>
        <v>3.291422552827332E-5</v>
      </c>
      <c r="Q1435" s="25"/>
      <c r="R1435" s="49" t="str">
        <f t="shared" ref="R1435:T1435" si="4347">IF(Q1435=0," ",Q1435/Q$2366)</f>
        <v xml:space="preserve"> </v>
      </c>
      <c r="S1435" s="25"/>
      <c r="T1435" s="49" t="str">
        <f t="shared" si="4347"/>
        <v xml:space="preserve"> </v>
      </c>
      <c r="U1435" s="30">
        <v>2</v>
      </c>
      <c r="V1435" s="49">
        <f t="shared" ref="V1435:X1435" si="4348">IF(U1435=0," ",U1435/U$2366)</f>
        <v>1.3488905375328792E-4</v>
      </c>
      <c r="W1435" s="25"/>
      <c r="X1435" s="49" t="str">
        <f t="shared" si="4348"/>
        <v xml:space="preserve"> </v>
      </c>
      <c r="Y1435" s="25"/>
      <c r="Z1435" s="53" t="str">
        <f t="shared" ref="Z1435" si="4349">IF(Y1435=0," ",Y1435/Y$2366)</f>
        <v xml:space="preserve"> </v>
      </c>
      <c r="AA1435" s="26">
        <f t="shared" si="4295"/>
        <v>3</v>
      </c>
      <c r="AB1435" s="43">
        <f t="shared" si="4290"/>
        <v>2.482888758307332E-5</v>
      </c>
    </row>
    <row r="1436" spans="1:28">
      <c r="A1436" t="s">
        <v>2539</v>
      </c>
      <c r="B1436" t="s">
        <v>2540</v>
      </c>
      <c r="C1436" t="s">
        <v>382</v>
      </c>
      <c r="D1436" s="4" t="s">
        <v>1382</v>
      </c>
      <c r="E1436" s="2" t="s">
        <v>4</v>
      </c>
      <c r="F1436" t="s">
        <v>2615</v>
      </c>
      <c r="G1436" s="4"/>
      <c r="H1436" s="3" t="s">
        <v>1393</v>
      </c>
      <c r="I1436" s="3" t="s">
        <v>1393</v>
      </c>
      <c r="J1436" s="4">
        <v>260</v>
      </c>
      <c r="K1436" s="4">
        <v>393</v>
      </c>
      <c r="L1436" s="38" t="s">
        <v>1483</v>
      </c>
      <c r="M1436" s="25"/>
      <c r="N1436" s="49" t="str">
        <f t="shared" si="4291"/>
        <v xml:space="preserve"> </v>
      </c>
      <c r="O1436" s="25">
        <v>7</v>
      </c>
      <c r="P1436" s="49">
        <f t="shared" si="4291"/>
        <v>2.3039957869791324E-4</v>
      </c>
      <c r="Q1436" s="25"/>
      <c r="R1436" s="49" t="str">
        <f t="shared" ref="R1436:T1436" si="4350">IF(Q1436=0," ",Q1436/Q$2366)</f>
        <v xml:space="preserve"> </v>
      </c>
      <c r="S1436" s="25">
        <v>25</v>
      </c>
      <c r="T1436" s="49">
        <f t="shared" si="4350"/>
        <v>8.8093308432291484E-4</v>
      </c>
      <c r="U1436" s="30"/>
      <c r="V1436" s="49" t="str">
        <f t="shared" ref="V1436:X1436" si="4351">IF(U1436=0," ",U1436/U$2366)</f>
        <v xml:space="preserve"> </v>
      </c>
      <c r="W1436" s="25"/>
      <c r="X1436" s="49" t="str">
        <f t="shared" si="4351"/>
        <v xml:space="preserve"> </v>
      </c>
      <c r="Y1436" s="25"/>
      <c r="Z1436" s="53" t="str">
        <f t="shared" ref="Z1436" si="4352">IF(Y1436=0," ",Y1436/Y$2366)</f>
        <v xml:space="preserve"> </v>
      </c>
      <c r="AA1436" s="26">
        <f t="shared" si="4295"/>
        <v>32</v>
      </c>
      <c r="AB1436" s="43">
        <f t="shared" si="4290"/>
        <v>2.6484146755278206E-4</v>
      </c>
    </row>
    <row r="1437" spans="1:28">
      <c r="A1437" t="s">
        <v>2539</v>
      </c>
      <c r="B1437" t="s">
        <v>2074</v>
      </c>
      <c r="C1437" t="s">
        <v>382</v>
      </c>
      <c r="D1437" s="4" t="s">
        <v>1382</v>
      </c>
      <c r="E1437" s="2" t="s">
        <v>4</v>
      </c>
      <c r="F1437" t="s">
        <v>2107</v>
      </c>
      <c r="G1437" s="4"/>
      <c r="H1437" s="3" t="s">
        <v>1393</v>
      </c>
      <c r="I1437" s="3" t="s">
        <v>581</v>
      </c>
      <c r="J1437" s="4"/>
      <c r="K1437" s="4"/>
      <c r="L1437" s="38" t="s">
        <v>1483</v>
      </c>
      <c r="M1437" s="25"/>
      <c r="N1437" s="49" t="str">
        <f t="shared" si="4291"/>
        <v xml:space="preserve"> </v>
      </c>
      <c r="O1437" s="25"/>
      <c r="P1437" s="49" t="str">
        <f t="shared" si="4291"/>
        <v xml:space="preserve"> </v>
      </c>
      <c r="Q1437" s="25"/>
      <c r="R1437" s="49" t="str">
        <f t="shared" ref="R1437:T1437" si="4353">IF(Q1437=0," ",Q1437/Q$2366)</f>
        <v xml:space="preserve"> </v>
      </c>
      <c r="S1437" s="25">
        <v>5</v>
      </c>
      <c r="T1437" s="49">
        <f t="shared" si="4353"/>
        <v>1.7618661686458296E-4</v>
      </c>
      <c r="U1437" s="30"/>
      <c r="V1437" s="49" t="str">
        <f t="shared" ref="V1437:X1437" si="4354">IF(U1437=0," ",U1437/U$2366)</f>
        <v xml:space="preserve"> </v>
      </c>
      <c r="W1437" s="25"/>
      <c r="X1437" s="49" t="str">
        <f t="shared" si="4354"/>
        <v xml:space="preserve"> </v>
      </c>
      <c r="Y1437" s="25"/>
      <c r="Z1437" s="53" t="str">
        <f t="shared" ref="Z1437" si="4355">IF(Y1437=0," ",Y1437/Y$2366)</f>
        <v xml:space="preserve"> </v>
      </c>
      <c r="AA1437" s="26">
        <f t="shared" si="4295"/>
        <v>5</v>
      </c>
      <c r="AB1437" s="43">
        <f t="shared" si="4290"/>
        <v>4.1381479305122199E-5</v>
      </c>
    </row>
    <row r="1438" spans="1:28">
      <c r="A1438" t="s">
        <v>2539</v>
      </c>
      <c r="B1438" t="s">
        <v>1990</v>
      </c>
      <c r="C1438" t="s">
        <v>382</v>
      </c>
      <c r="D1438" s="4" t="s">
        <v>1382</v>
      </c>
      <c r="E1438" s="2" t="s">
        <v>4166</v>
      </c>
      <c r="F1438" t="s">
        <v>2108</v>
      </c>
      <c r="G1438" s="4"/>
      <c r="H1438" s="3" t="s">
        <v>1393</v>
      </c>
      <c r="I1438" s="3" t="s">
        <v>1393</v>
      </c>
      <c r="J1438" s="4">
        <v>261</v>
      </c>
      <c r="K1438" s="4">
        <v>393</v>
      </c>
      <c r="L1438" s="38" t="s">
        <v>1483</v>
      </c>
      <c r="M1438" s="25"/>
      <c r="N1438" s="49" t="str">
        <f t="shared" si="4291"/>
        <v xml:space="preserve"> </v>
      </c>
      <c r="O1438" s="25">
        <v>4</v>
      </c>
      <c r="P1438" s="49">
        <f t="shared" si="4291"/>
        <v>1.3165690211309328E-4</v>
      </c>
      <c r="Q1438" s="25"/>
      <c r="R1438" s="49" t="str">
        <f t="shared" ref="R1438:T1438" si="4356">IF(Q1438=0," ",Q1438/Q$2366)</f>
        <v xml:space="preserve"> </v>
      </c>
      <c r="S1438" s="25">
        <v>22</v>
      </c>
      <c r="T1438" s="49">
        <f t="shared" si="4356"/>
        <v>7.752211142041651E-4</v>
      </c>
      <c r="U1438" s="30">
        <v>3</v>
      </c>
      <c r="V1438" s="49">
        <f t="shared" ref="V1438:X1438" si="4357">IF(U1438=0," ",U1438/U$2366)</f>
        <v>2.0233358062993187E-4</v>
      </c>
      <c r="W1438" s="25"/>
      <c r="X1438" s="49" t="str">
        <f t="shared" si="4357"/>
        <v xml:space="preserve"> </v>
      </c>
      <c r="Y1438" s="25"/>
      <c r="Z1438" s="53" t="str">
        <f t="shared" ref="Z1438" si="4358">IF(Y1438=0," ",Y1438/Y$2366)</f>
        <v xml:space="preserve"> </v>
      </c>
      <c r="AA1438" s="26">
        <f t="shared" si="4295"/>
        <v>29</v>
      </c>
      <c r="AB1438" s="43">
        <f t="shared" si="4290"/>
        <v>2.4001257996970877E-4</v>
      </c>
    </row>
    <row r="1439" spans="1:28">
      <c r="A1439" t="s">
        <v>1040</v>
      </c>
      <c r="B1439" t="s">
        <v>2497</v>
      </c>
      <c r="C1439" t="s">
        <v>382</v>
      </c>
      <c r="D1439" s="4" t="s">
        <v>1382</v>
      </c>
      <c r="E1439" s="4" t="s">
        <v>4</v>
      </c>
      <c r="F1439" s="5" t="s">
        <v>3778</v>
      </c>
      <c r="G1439" s="4"/>
      <c r="H1439" s="3" t="s">
        <v>1393</v>
      </c>
      <c r="I1439" s="3" t="s">
        <v>1393</v>
      </c>
      <c r="J1439" s="4">
        <v>239</v>
      </c>
      <c r="K1439" s="4"/>
      <c r="L1439" s="38" t="s">
        <v>1483</v>
      </c>
      <c r="M1439" s="25">
        <v>1</v>
      </c>
      <c r="N1439" s="49">
        <f t="shared" si="4291"/>
        <v>4.4216483905199858E-5</v>
      </c>
      <c r="O1439" s="25">
        <v>5</v>
      </c>
      <c r="P1439" s="49">
        <f t="shared" si="4291"/>
        <v>1.645711276413666E-4</v>
      </c>
      <c r="Q1439" s="25"/>
      <c r="R1439" s="49" t="str">
        <f t="shared" ref="R1439:T1439" si="4359">IF(Q1439=0," ",Q1439/Q$2366)</f>
        <v xml:space="preserve"> </v>
      </c>
      <c r="S1439" s="25"/>
      <c r="T1439" s="49" t="str">
        <f t="shared" si="4359"/>
        <v xml:space="preserve"> </v>
      </c>
      <c r="U1439" s="30"/>
      <c r="V1439" s="49" t="str">
        <f t="shared" ref="V1439:X1439" si="4360">IF(U1439=0," ",U1439/U$2366)</f>
        <v xml:space="preserve"> </v>
      </c>
      <c r="W1439" s="25"/>
      <c r="X1439" s="49" t="str">
        <f t="shared" si="4360"/>
        <v xml:space="preserve"> </v>
      </c>
      <c r="Y1439" s="25"/>
      <c r="Z1439" s="53" t="str">
        <f t="shared" ref="Z1439" si="4361">IF(Y1439=0," ",Y1439/Y$2366)</f>
        <v xml:space="preserve"> </v>
      </c>
      <c r="AA1439" s="26">
        <f t="shared" si="4295"/>
        <v>6</v>
      </c>
      <c r="AB1439" s="43">
        <f t="shared" si="4290"/>
        <v>4.965777516614664E-5</v>
      </c>
    </row>
    <row r="1440" spans="1:28">
      <c r="A1440" t="s">
        <v>1040</v>
      </c>
      <c r="B1440" t="s">
        <v>2855</v>
      </c>
      <c r="C1440" t="s">
        <v>382</v>
      </c>
      <c r="D1440" s="4" t="s">
        <v>1382</v>
      </c>
      <c r="E1440" s="2" t="s">
        <v>4</v>
      </c>
      <c r="F1440" t="s">
        <v>295</v>
      </c>
      <c r="G1440" s="4"/>
      <c r="H1440" s="3" t="s">
        <v>1393</v>
      </c>
      <c r="I1440" s="3" t="s">
        <v>1393</v>
      </c>
      <c r="J1440" s="4">
        <v>239</v>
      </c>
      <c r="K1440" s="4"/>
      <c r="L1440" s="38" t="s">
        <v>1483</v>
      </c>
      <c r="M1440" s="25">
        <v>12</v>
      </c>
      <c r="N1440" s="49">
        <f t="shared" si="4291"/>
        <v>5.3059780686239835E-4</v>
      </c>
      <c r="O1440" s="25">
        <v>20</v>
      </c>
      <c r="P1440" s="49">
        <f t="shared" si="4291"/>
        <v>6.582845105654664E-4</v>
      </c>
      <c r="Q1440" s="25">
        <v>15</v>
      </c>
      <c r="R1440" s="49">
        <f t="shared" ref="R1440:T1440" si="4362">IF(Q1440=0," ",Q1440/Q$2366)</f>
        <v>2.5295109612141651E-3</v>
      </c>
      <c r="S1440" s="25">
        <v>12</v>
      </c>
      <c r="T1440" s="49">
        <f t="shared" si="4362"/>
        <v>4.2284788047499913E-4</v>
      </c>
      <c r="U1440" s="30">
        <v>6</v>
      </c>
      <c r="V1440" s="49">
        <f t="shared" ref="V1440:X1440" si="4363">IF(U1440=0," ",U1440/U$2366)</f>
        <v>4.0466716125986375E-4</v>
      </c>
      <c r="W1440" s="25">
        <v>3</v>
      </c>
      <c r="X1440" s="49">
        <f t="shared" si="4363"/>
        <v>2.1094079594993672E-4</v>
      </c>
      <c r="Y1440" s="25">
        <v>1</v>
      </c>
      <c r="Z1440" s="53">
        <f t="shared" ref="Z1440" si="4364">IF(Y1440=0," ",Y1440/Y$2366)</f>
        <v>2.2366360993066427E-4</v>
      </c>
      <c r="AA1440" s="26">
        <f t="shared" si="4295"/>
        <v>69</v>
      </c>
      <c r="AB1440" s="43">
        <f t="shared" si="4290"/>
        <v>5.7106441441068636E-4</v>
      </c>
    </row>
    <row r="1441" spans="1:28">
      <c r="A1441" t="s">
        <v>1040</v>
      </c>
      <c r="B1441" t="s">
        <v>1041</v>
      </c>
      <c r="C1441" t="s">
        <v>382</v>
      </c>
      <c r="D1441" s="4" t="s">
        <v>1382</v>
      </c>
      <c r="E1441" s="4" t="s">
        <v>4</v>
      </c>
      <c r="F1441" s="5" t="s">
        <v>6617</v>
      </c>
      <c r="G1441" s="4"/>
      <c r="H1441" s="3" t="s">
        <v>1393</v>
      </c>
      <c r="I1441" s="3" t="s">
        <v>1393</v>
      </c>
      <c r="J1441" s="4">
        <v>239</v>
      </c>
      <c r="K1441" s="4">
        <v>383</v>
      </c>
      <c r="L1441" s="38" t="s">
        <v>1483</v>
      </c>
      <c r="M1441" s="25">
        <v>23</v>
      </c>
      <c r="N1441" s="49">
        <f t="shared" si="4291"/>
        <v>1.0169791298195968E-3</v>
      </c>
      <c r="O1441" s="25">
        <v>17</v>
      </c>
      <c r="P1441" s="49">
        <f t="shared" si="4291"/>
        <v>5.5954183398064647E-4</v>
      </c>
      <c r="Q1441" s="25">
        <v>3</v>
      </c>
      <c r="R1441" s="49">
        <f t="shared" ref="R1441:T1441" si="4365">IF(Q1441=0," ",Q1441/Q$2366)</f>
        <v>5.05902192242833E-4</v>
      </c>
      <c r="S1441" s="28"/>
      <c r="T1441" s="49" t="str">
        <f t="shared" si="4365"/>
        <v xml:space="preserve"> </v>
      </c>
      <c r="U1441" s="30"/>
      <c r="V1441" s="49" t="str">
        <f t="shared" ref="V1441:X1441" si="4366">IF(U1441=0," ",U1441/U$2366)</f>
        <v xml:space="preserve"> </v>
      </c>
      <c r="W1441" s="25"/>
      <c r="X1441" s="49" t="str">
        <f t="shared" si="4366"/>
        <v xml:space="preserve"> </v>
      </c>
      <c r="Y1441" s="25"/>
      <c r="Z1441" s="53" t="str">
        <f t="shared" ref="Z1441" si="4367">IF(Y1441=0," ",Y1441/Y$2366)</f>
        <v xml:space="preserve"> </v>
      </c>
      <c r="AA1441" s="26">
        <f t="shared" si="4295"/>
        <v>43</v>
      </c>
      <c r="AB1441" s="43">
        <f t="shared" si="4290"/>
        <v>3.5588072202405094E-4</v>
      </c>
    </row>
    <row r="1442" spans="1:28">
      <c r="A1442" t="s">
        <v>1040</v>
      </c>
      <c r="B1442" s="5" t="s">
        <v>3629</v>
      </c>
      <c r="C1442" t="s">
        <v>382</v>
      </c>
      <c r="D1442" s="4" t="s">
        <v>1382</v>
      </c>
      <c r="E1442" s="4" t="s">
        <v>4</v>
      </c>
      <c r="F1442" s="5" t="s">
        <v>4455</v>
      </c>
      <c r="G1442" s="4"/>
      <c r="H1442" s="3" t="s">
        <v>1393</v>
      </c>
      <c r="I1442" s="3" t="s">
        <v>1393</v>
      </c>
      <c r="J1442" s="4"/>
      <c r="K1442" s="4">
        <v>384</v>
      </c>
      <c r="L1442" s="38" t="s">
        <v>1483</v>
      </c>
      <c r="M1442" s="25"/>
      <c r="N1442" s="49" t="str">
        <f t="shared" si="4291"/>
        <v xml:space="preserve"> </v>
      </c>
      <c r="O1442" s="25"/>
      <c r="P1442" s="49" t="str">
        <f t="shared" si="4291"/>
        <v xml:space="preserve"> </v>
      </c>
      <c r="Q1442" s="25"/>
      <c r="R1442" s="49" t="str">
        <f t="shared" ref="R1442:T1442" si="4368">IF(Q1442=0," ",Q1442/Q$2366)</f>
        <v xml:space="preserve"> </v>
      </c>
      <c r="S1442" s="25">
        <v>1</v>
      </c>
      <c r="T1442" s="49">
        <f t="shared" si="4368"/>
        <v>3.5237323372916594E-5</v>
      </c>
      <c r="U1442" s="30"/>
      <c r="V1442" s="49" t="str">
        <f t="shared" ref="V1442:X1442" si="4369">IF(U1442=0," ",U1442/U$2366)</f>
        <v xml:space="preserve"> </v>
      </c>
      <c r="W1442" s="25"/>
      <c r="X1442" s="49" t="str">
        <f t="shared" si="4369"/>
        <v xml:space="preserve"> </v>
      </c>
      <c r="Y1442" s="25"/>
      <c r="Z1442" s="53" t="str">
        <f t="shared" ref="Z1442" si="4370">IF(Y1442=0," ",Y1442/Y$2366)</f>
        <v xml:space="preserve"> </v>
      </c>
      <c r="AA1442" s="26">
        <f t="shared" si="4295"/>
        <v>1</v>
      </c>
      <c r="AB1442" s="43">
        <f t="shared" si="4290"/>
        <v>8.2762958610244394E-6</v>
      </c>
    </row>
    <row r="1443" spans="1:28">
      <c r="A1443" t="s">
        <v>1040</v>
      </c>
      <c r="B1443" t="s">
        <v>2081</v>
      </c>
      <c r="C1443" t="s">
        <v>382</v>
      </c>
      <c r="D1443" s="4" t="s">
        <v>1382</v>
      </c>
      <c r="E1443" s="2" t="s">
        <v>4</v>
      </c>
      <c r="F1443" t="s">
        <v>296</v>
      </c>
      <c r="G1443" s="4"/>
      <c r="H1443" s="3" t="s">
        <v>1393</v>
      </c>
      <c r="I1443" s="3" t="s">
        <v>1393</v>
      </c>
      <c r="J1443" s="4"/>
      <c r="K1443" s="4"/>
      <c r="L1443" s="38" t="s">
        <v>1483</v>
      </c>
      <c r="M1443" s="25"/>
      <c r="N1443" s="49" t="str">
        <f t="shared" si="4291"/>
        <v xml:space="preserve"> </v>
      </c>
      <c r="O1443" s="25"/>
      <c r="P1443" s="49" t="str">
        <f t="shared" si="4291"/>
        <v xml:space="preserve"> </v>
      </c>
      <c r="Q1443" s="25"/>
      <c r="R1443" s="49" t="str">
        <f t="shared" ref="R1443:T1443" si="4371">IF(Q1443=0," ",Q1443/Q$2366)</f>
        <v xml:space="preserve"> </v>
      </c>
      <c r="S1443" s="25">
        <v>1</v>
      </c>
      <c r="T1443" s="49">
        <f t="shared" si="4371"/>
        <v>3.5237323372916594E-5</v>
      </c>
      <c r="U1443" s="30"/>
      <c r="V1443" s="49" t="str">
        <f t="shared" ref="V1443:X1443" si="4372">IF(U1443=0," ",U1443/U$2366)</f>
        <v xml:space="preserve"> </v>
      </c>
      <c r="W1443" s="25"/>
      <c r="X1443" s="49" t="str">
        <f t="shared" si="4372"/>
        <v xml:space="preserve"> </v>
      </c>
      <c r="Y1443" s="25"/>
      <c r="Z1443" s="53" t="str">
        <f t="shared" ref="Z1443" si="4373">IF(Y1443=0," ",Y1443/Y$2366)</f>
        <v xml:space="preserve"> </v>
      </c>
      <c r="AA1443" s="26">
        <f t="shared" si="4295"/>
        <v>1</v>
      </c>
      <c r="AB1443" s="43">
        <f t="shared" si="4290"/>
        <v>8.2762958610244394E-6</v>
      </c>
    </row>
    <row r="1444" spans="1:28">
      <c r="A1444" t="s">
        <v>1040</v>
      </c>
      <c r="B1444" t="s">
        <v>3689</v>
      </c>
      <c r="C1444" t="s">
        <v>382</v>
      </c>
      <c r="D1444" s="4" t="s">
        <v>1382</v>
      </c>
      <c r="E1444" s="4" t="s">
        <v>4</v>
      </c>
      <c r="F1444" s="5" t="s">
        <v>3781</v>
      </c>
      <c r="G1444" s="4"/>
      <c r="H1444" s="3" t="s">
        <v>1393</v>
      </c>
      <c r="I1444" s="3" t="s">
        <v>1393</v>
      </c>
      <c r="J1444" s="4">
        <v>240</v>
      </c>
      <c r="K1444" s="4"/>
      <c r="L1444" s="38" t="s">
        <v>1483</v>
      </c>
      <c r="M1444" s="25">
        <v>6</v>
      </c>
      <c r="N1444" s="49">
        <f t="shared" si="4291"/>
        <v>2.6529890343119917E-4</v>
      </c>
      <c r="O1444" s="25">
        <v>2</v>
      </c>
      <c r="P1444" s="49">
        <f t="shared" si="4291"/>
        <v>6.582845105654664E-5</v>
      </c>
      <c r="Q1444" s="25"/>
      <c r="R1444" s="49" t="str">
        <f t="shared" ref="R1444:T1444" si="4374">IF(Q1444=0," ",Q1444/Q$2366)</f>
        <v xml:space="preserve"> </v>
      </c>
      <c r="S1444" s="25">
        <v>1</v>
      </c>
      <c r="T1444" s="49">
        <f t="shared" si="4374"/>
        <v>3.5237323372916594E-5</v>
      </c>
      <c r="U1444" s="30"/>
      <c r="V1444" s="49" t="str">
        <f t="shared" ref="V1444:X1444" si="4375">IF(U1444=0," ",U1444/U$2366)</f>
        <v xml:space="preserve"> </v>
      </c>
      <c r="W1444" s="25"/>
      <c r="X1444" s="49" t="str">
        <f t="shared" si="4375"/>
        <v xml:space="preserve"> </v>
      </c>
      <c r="Y1444" s="25"/>
      <c r="Z1444" s="53" t="str">
        <f t="shared" ref="Z1444" si="4376">IF(Y1444=0," ",Y1444/Y$2366)</f>
        <v xml:space="preserve"> </v>
      </c>
      <c r="AA1444" s="26">
        <f t="shared" si="4295"/>
        <v>9</v>
      </c>
      <c r="AB1444" s="43">
        <f t="shared" si="4290"/>
        <v>7.4486662749219957E-5</v>
      </c>
    </row>
    <row r="1445" spans="1:28">
      <c r="A1445" t="s">
        <v>1040</v>
      </c>
      <c r="B1445" t="s">
        <v>2109</v>
      </c>
      <c r="C1445" t="s">
        <v>382</v>
      </c>
      <c r="D1445" s="4" t="s">
        <v>1382</v>
      </c>
      <c r="E1445" s="2" t="s">
        <v>4</v>
      </c>
      <c r="F1445" t="s">
        <v>297</v>
      </c>
      <c r="G1445" s="4"/>
      <c r="H1445" s="3" t="s">
        <v>1393</v>
      </c>
      <c r="I1445" s="3" t="s">
        <v>1393</v>
      </c>
      <c r="J1445" s="4"/>
      <c r="K1445" s="4"/>
      <c r="L1445" s="38" t="s">
        <v>1483</v>
      </c>
      <c r="M1445" s="25"/>
      <c r="N1445" s="49" t="str">
        <f t="shared" si="4291"/>
        <v xml:space="preserve"> </v>
      </c>
      <c r="O1445" s="25"/>
      <c r="P1445" s="49" t="str">
        <f t="shared" si="4291"/>
        <v xml:space="preserve"> </v>
      </c>
      <c r="Q1445" s="25"/>
      <c r="R1445" s="49" t="str">
        <f t="shared" ref="R1445:T1445" si="4377">IF(Q1445=0," ",Q1445/Q$2366)</f>
        <v xml:space="preserve"> </v>
      </c>
      <c r="S1445" s="25">
        <v>16</v>
      </c>
      <c r="T1445" s="49">
        <f t="shared" si="4377"/>
        <v>5.6379717396666551E-4</v>
      </c>
      <c r="U1445" s="30"/>
      <c r="V1445" s="49" t="str">
        <f t="shared" ref="V1445:X1445" si="4378">IF(U1445=0," ",U1445/U$2366)</f>
        <v xml:space="preserve"> </v>
      </c>
      <c r="W1445" s="25"/>
      <c r="X1445" s="49" t="str">
        <f t="shared" si="4378"/>
        <v xml:space="preserve"> </v>
      </c>
      <c r="Y1445" s="25"/>
      <c r="Z1445" s="53" t="str">
        <f t="shared" ref="Z1445" si="4379">IF(Y1445=0," ",Y1445/Y$2366)</f>
        <v xml:space="preserve"> </v>
      </c>
      <c r="AA1445" s="26">
        <f t="shared" si="4295"/>
        <v>16</v>
      </c>
      <c r="AB1445" s="43">
        <f t="shared" si="4290"/>
        <v>1.3242073377639103E-4</v>
      </c>
    </row>
    <row r="1446" spans="1:28">
      <c r="A1446" t="s">
        <v>1040</v>
      </c>
      <c r="B1446" s="5" t="s">
        <v>4436</v>
      </c>
      <c r="C1446" t="s">
        <v>382</v>
      </c>
      <c r="D1446" s="4" t="s">
        <v>1382</v>
      </c>
      <c r="E1446" s="4" t="s">
        <v>3231</v>
      </c>
      <c r="F1446" s="5" t="s">
        <v>4456</v>
      </c>
      <c r="G1446" s="4"/>
      <c r="H1446" s="3" t="s">
        <v>1393</v>
      </c>
      <c r="I1446" s="3" t="s">
        <v>1393</v>
      </c>
      <c r="J1446" s="4"/>
      <c r="K1446" s="4"/>
      <c r="L1446" s="38" t="s">
        <v>1483</v>
      </c>
      <c r="M1446" s="25">
        <v>19</v>
      </c>
      <c r="N1446" s="49">
        <f t="shared" si="4291"/>
        <v>8.4011319419879731E-4</v>
      </c>
      <c r="O1446" s="25">
        <v>2</v>
      </c>
      <c r="P1446" s="49">
        <f t="shared" si="4291"/>
        <v>6.582845105654664E-5</v>
      </c>
      <c r="Q1446" s="25"/>
      <c r="R1446" s="49" t="str">
        <f t="shared" ref="R1446:T1446" si="4380">IF(Q1446=0," ",Q1446/Q$2366)</f>
        <v xml:space="preserve"> </v>
      </c>
      <c r="S1446" s="25"/>
      <c r="T1446" s="49" t="str">
        <f t="shared" si="4380"/>
        <v xml:space="preserve"> </v>
      </c>
      <c r="U1446" s="30"/>
      <c r="V1446" s="49" t="str">
        <f t="shared" ref="V1446:X1446" si="4381">IF(U1446=0," ",U1446/U$2366)</f>
        <v xml:space="preserve"> </v>
      </c>
      <c r="W1446" s="25"/>
      <c r="X1446" s="49" t="str">
        <f t="shared" si="4381"/>
        <v xml:space="preserve"> </v>
      </c>
      <c r="Y1446" s="25"/>
      <c r="Z1446" s="53" t="str">
        <f t="shared" ref="Z1446" si="4382">IF(Y1446=0," ",Y1446/Y$2366)</f>
        <v xml:space="preserve"> </v>
      </c>
      <c r="AA1446" s="26">
        <f t="shared" si="4295"/>
        <v>21</v>
      </c>
      <c r="AB1446" s="43">
        <f t="shared" si="4290"/>
        <v>1.7380221308151324E-4</v>
      </c>
    </row>
    <row r="1447" spans="1:28">
      <c r="A1447" t="s">
        <v>1040</v>
      </c>
      <c r="B1447" s="5" t="s">
        <v>407</v>
      </c>
      <c r="C1447" t="s">
        <v>382</v>
      </c>
      <c r="D1447" s="4" t="s">
        <v>1382</v>
      </c>
      <c r="E1447" s="4" t="s">
        <v>4</v>
      </c>
      <c r="F1447" s="5" t="s">
        <v>4457</v>
      </c>
      <c r="G1447" s="4"/>
      <c r="H1447" s="3" t="s">
        <v>1393</v>
      </c>
      <c r="I1447" s="3" t="s">
        <v>581</v>
      </c>
      <c r="J1447" s="4"/>
      <c r="K1447" s="4"/>
      <c r="L1447" s="38" t="s">
        <v>1483</v>
      </c>
      <c r="M1447" s="25"/>
      <c r="N1447" s="49" t="str">
        <f t="shared" si="4291"/>
        <v xml:space="preserve"> </v>
      </c>
      <c r="O1447" s="25"/>
      <c r="P1447" s="49" t="str">
        <f t="shared" si="4291"/>
        <v xml:space="preserve"> </v>
      </c>
      <c r="Q1447" s="25"/>
      <c r="R1447" s="49" t="str">
        <f t="shared" ref="R1447:T1447" si="4383">IF(Q1447=0," ",Q1447/Q$2366)</f>
        <v xml:space="preserve"> </v>
      </c>
      <c r="S1447" s="25">
        <v>1</v>
      </c>
      <c r="T1447" s="49">
        <f t="shared" si="4383"/>
        <v>3.5237323372916594E-5</v>
      </c>
      <c r="U1447" s="30"/>
      <c r="V1447" s="49" t="str">
        <f t="shared" ref="V1447:X1447" si="4384">IF(U1447=0," ",U1447/U$2366)</f>
        <v xml:space="preserve"> </v>
      </c>
      <c r="W1447" s="25"/>
      <c r="X1447" s="49" t="str">
        <f t="shared" si="4384"/>
        <v xml:space="preserve"> </v>
      </c>
      <c r="Y1447" s="25"/>
      <c r="Z1447" s="53" t="str">
        <f t="shared" ref="Z1447" si="4385">IF(Y1447=0," ",Y1447/Y$2366)</f>
        <v xml:space="preserve"> </v>
      </c>
      <c r="AA1447" s="26">
        <f t="shared" si="4295"/>
        <v>1</v>
      </c>
      <c r="AB1447" s="43">
        <f t="shared" si="4290"/>
        <v>8.2762958610244394E-6</v>
      </c>
    </row>
    <row r="1448" spans="1:28">
      <c r="A1448" t="s">
        <v>1040</v>
      </c>
      <c r="B1448" s="5" t="s">
        <v>4363</v>
      </c>
      <c r="C1448" t="s">
        <v>382</v>
      </c>
      <c r="D1448" s="4" t="s">
        <v>1382</v>
      </c>
      <c r="E1448" s="4" t="s">
        <v>4</v>
      </c>
      <c r="G1448" s="4"/>
      <c r="H1448" s="3" t="s">
        <v>581</v>
      </c>
      <c r="I1448" s="3" t="s">
        <v>581</v>
      </c>
      <c r="J1448" s="4"/>
      <c r="K1448" s="4"/>
      <c r="L1448" s="38" t="s">
        <v>1483</v>
      </c>
      <c r="M1448" s="25"/>
      <c r="N1448" s="49" t="str">
        <f t="shared" si="4291"/>
        <v xml:space="preserve"> </v>
      </c>
      <c r="O1448" s="25"/>
      <c r="P1448" s="49" t="str">
        <f t="shared" si="4291"/>
        <v xml:space="preserve"> </v>
      </c>
      <c r="Q1448" s="25"/>
      <c r="R1448" s="49" t="str">
        <f t="shared" ref="R1448:T1448" si="4386">IF(Q1448=0," ",Q1448/Q$2366)</f>
        <v xml:space="preserve"> </v>
      </c>
      <c r="S1448" s="25">
        <v>1</v>
      </c>
      <c r="T1448" s="49">
        <f t="shared" si="4386"/>
        <v>3.5237323372916594E-5</v>
      </c>
      <c r="U1448" s="30"/>
      <c r="V1448" s="49" t="str">
        <f t="shared" ref="V1448:X1448" si="4387">IF(U1448=0," ",U1448/U$2366)</f>
        <v xml:space="preserve"> </v>
      </c>
      <c r="W1448" s="25"/>
      <c r="X1448" s="49" t="str">
        <f t="shared" si="4387"/>
        <v xml:space="preserve"> </v>
      </c>
      <c r="Y1448" s="25"/>
      <c r="Z1448" s="53" t="str">
        <f t="shared" ref="Z1448" si="4388">IF(Y1448=0," ",Y1448/Y$2366)</f>
        <v xml:space="preserve"> </v>
      </c>
      <c r="AA1448" s="26">
        <f t="shared" si="4295"/>
        <v>1</v>
      </c>
      <c r="AB1448" s="43">
        <f t="shared" si="4290"/>
        <v>8.2762958610244394E-6</v>
      </c>
    </row>
    <row r="1449" spans="1:28">
      <c r="A1449" t="s">
        <v>1040</v>
      </c>
      <c r="B1449" t="s">
        <v>2541</v>
      </c>
      <c r="C1449" t="s">
        <v>382</v>
      </c>
      <c r="D1449" s="4" t="s">
        <v>1382</v>
      </c>
      <c r="E1449" s="2" t="s">
        <v>3231</v>
      </c>
      <c r="F1449" t="s">
        <v>2020</v>
      </c>
      <c r="G1449" s="4"/>
      <c r="H1449" s="3" t="s">
        <v>1393</v>
      </c>
      <c r="I1449" s="3" t="s">
        <v>1393</v>
      </c>
      <c r="J1449" s="4">
        <v>240</v>
      </c>
      <c r="K1449" s="4"/>
      <c r="L1449" s="38" t="s">
        <v>1483</v>
      </c>
      <c r="M1449" s="25">
        <v>2</v>
      </c>
      <c r="N1449" s="49">
        <f t="shared" si="4291"/>
        <v>8.8432967810399716E-5</v>
      </c>
      <c r="O1449" s="25">
        <v>1</v>
      </c>
      <c r="P1449" s="49">
        <f t="shared" si="4291"/>
        <v>3.291422552827332E-5</v>
      </c>
      <c r="Q1449" s="25"/>
      <c r="R1449" s="49" t="str">
        <f t="shared" ref="R1449:T1449" si="4389">IF(Q1449=0," ",Q1449/Q$2366)</f>
        <v xml:space="preserve"> </v>
      </c>
      <c r="S1449" s="28"/>
      <c r="T1449" s="49" t="str">
        <f t="shared" si="4389"/>
        <v xml:space="preserve"> </v>
      </c>
      <c r="U1449" s="30"/>
      <c r="V1449" s="49" t="str">
        <f t="shared" ref="V1449:X1449" si="4390">IF(U1449=0," ",U1449/U$2366)</f>
        <v xml:space="preserve"> </v>
      </c>
      <c r="W1449" s="25"/>
      <c r="X1449" s="49" t="str">
        <f t="shared" si="4390"/>
        <v xml:space="preserve"> </v>
      </c>
      <c r="Y1449" s="25"/>
      <c r="Z1449" s="53" t="str">
        <f t="shared" ref="Z1449" si="4391">IF(Y1449=0," ",Y1449/Y$2366)</f>
        <v xml:space="preserve"> </v>
      </c>
      <c r="AA1449" s="26">
        <f t="shared" si="4295"/>
        <v>3</v>
      </c>
      <c r="AB1449" s="43">
        <f t="shared" si="4290"/>
        <v>2.482888758307332E-5</v>
      </c>
    </row>
    <row r="1450" spans="1:28">
      <c r="A1450" t="s">
        <v>1040</v>
      </c>
      <c r="B1450" s="5" t="s">
        <v>5300</v>
      </c>
      <c r="C1450" t="s">
        <v>382</v>
      </c>
      <c r="D1450" s="4" t="s">
        <v>1382</v>
      </c>
      <c r="E1450" s="4" t="s">
        <v>3231</v>
      </c>
      <c r="F1450" s="5"/>
      <c r="G1450" s="4"/>
      <c r="H1450" s="3" t="s">
        <v>1393</v>
      </c>
      <c r="I1450" s="3" t="s">
        <v>1393</v>
      </c>
      <c r="J1450" s="4"/>
      <c r="K1450" s="4"/>
      <c r="L1450" s="38" t="s">
        <v>1483</v>
      </c>
      <c r="M1450" s="25">
        <v>10</v>
      </c>
      <c r="N1450" s="49">
        <f t="shared" si="4291"/>
        <v>4.4216483905199861E-4</v>
      </c>
      <c r="O1450" s="25">
        <v>21</v>
      </c>
      <c r="P1450" s="49">
        <f t="shared" si="4291"/>
        <v>6.9119873609373975E-4</v>
      </c>
      <c r="Q1450" s="25">
        <v>5</v>
      </c>
      <c r="R1450" s="49">
        <f t="shared" ref="R1450:T1450" si="4392">IF(Q1450=0," ",Q1450/Q$2366)</f>
        <v>8.4317032040472171E-4</v>
      </c>
      <c r="S1450" s="28"/>
      <c r="T1450" s="49" t="str">
        <f t="shared" si="4392"/>
        <v xml:space="preserve"> </v>
      </c>
      <c r="U1450" s="30"/>
      <c r="V1450" s="49" t="str">
        <f t="shared" ref="V1450:X1450" si="4393">IF(U1450=0," ",U1450/U$2366)</f>
        <v xml:space="preserve"> </v>
      </c>
      <c r="W1450" s="25"/>
      <c r="X1450" s="49" t="str">
        <f t="shared" si="4393"/>
        <v xml:space="preserve"> </v>
      </c>
      <c r="Y1450" s="25"/>
      <c r="Z1450" s="53" t="str">
        <f t="shared" ref="Z1450" si="4394">IF(Y1450=0," ",Y1450/Y$2366)</f>
        <v xml:space="preserve"> </v>
      </c>
      <c r="AA1450" s="26">
        <f t="shared" si="4295"/>
        <v>36</v>
      </c>
      <c r="AB1450" s="43">
        <f t="shared" si="4290"/>
        <v>2.9794665099687983E-4</v>
      </c>
    </row>
    <row r="1451" spans="1:28">
      <c r="A1451" t="s">
        <v>1040</v>
      </c>
      <c r="B1451" s="5" t="s">
        <v>3482</v>
      </c>
      <c r="C1451" t="s">
        <v>382</v>
      </c>
      <c r="D1451" s="4" t="s">
        <v>1382</v>
      </c>
      <c r="E1451" s="4"/>
      <c r="F1451" s="5"/>
      <c r="G1451" s="4" t="s">
        <v>168</v>
      </c>
      <c r="H1451" s="3" t="s">
        <v>1393</v>
      </c>
      <c r="I1451" s="3" t="s">
        <v>581</v>
      </c>
      <c r="J1451" s="4"/>
      <c r="K1451" s="4"/>
      <c r="L1451" s="38" t="s">
        <v>1483</v>
      </c>
      <c r="M1451" s="25"/>
      <c r="N1451" s="49" t="str">
        <f t="shared" si="4291"/>
        <v xml:space="preserve"> </v>
      </c>
      <c r="O1451" s="25"/>
      <c r="P1451" s="49" t="str">
        <f t="shared" si="4291"/>
        <v xml:space="preserve"> </v>
      </c>
      <c r="Q1451" s="25"/>
      <c r="R1451" s="49" t="str">
        <f t="shared" ref="R1451:T1451" si="4395">IF(Q1451=0," ",Q1451/Q$2366)</f>
        <v xml:space="preserve"> </v>
      </c>
      <c r="S1451" s="28"/>
      <c r="T1451" s="49" t="str">
        <f t="shared" si="4395"/>
        <v xml:space="preserve"> </v>
      </c>
      <c r="U1451" s="30">
        <v>1</v>
      </c>
      <c r="V1451" s="49">
        <f t="shared" ref="V1451:X1451" si="4396">IF(U1451=0," ",U1451/U$2366)</f>
        <v>6.7444526876643958E-5</v>
      </c>
      <c r="W1451" s="25"/>
      <c r="X1451" s="49" t="str">
        <f t="shared" si="4396"/>
        <v xml:space="preserve"> </v>
      </c>
      <c r="Y1451" s="25"/>
      <c r="Z1451" s="53" t="str">
        <f t="shared" ref="Z1451" si="4397">IF(Y1451=0," ",Y1451/Y$2366)</f>
        <v xml:space="preserve"> </v>
      </c>
      <c r="AA1451" s="26">
        <f t="shared" si="4295"/>
        <v>1</v>
      </c>
      <c r="AB1451" s="43">
        <f t="shared" si="4290"/>
        <v>8.2762958610244394E-6</v>
      </c>
    </row>
    <row r="1452" spans="1:28">
      <c r="A1452" t="s">
        <v>1040</v>
      </c>
      <c r="B1452" t="s">
        <v>1832</v>
      </c>
      <c r="C1452" t="s">
        <v>382</v>
      </c>
      <c r="D1452" s="4" t="s">
        <v>1382</v>
      </c>
      <c r="E1452" s="2" t="s">
        <v>4</v>
      </c>
      <c r="F1452" t="s">
        <v>1257</v>
      </c>
      <c r="G1452" s="4"/>
      <c r="H1452" s="3" t="s">
        <v>1393</v>
      </c>
      <c r="I1452" s="3" t="s">
        <v>1393</v>
      </c>
      <c r="J1452" s="4">
        <v>240</v>
      </c>
      <c r="K1452" s="4">
        <v>384</v>
      </c>
      <c r="L1452" s="38" t="s">
        <v>1483</v>
      </c>
      <c r="M1452" s="25">
        <v>1</v>
      </c>
      <c r="N1452" s="49">
        <f t="shared" si="4291"/>
        <v>4.4216483905199858E-5</v>
      </c>
      <c r="O1452" s="25">
        <v>5</v>
      </c>
      <c r="P1452" s="49">
        <f t="shared" si="4291"/>
        <v>1.645711276413666E-4</v>
      </c>
      <c r="Q1452" s="25"/>
      <c r="R1452" s="49" t="str">
        <f t="shared" ref="R1452:T1452" si="4398">IF(Q1452=0," ",Q1452/Q$2366)</f>
        <v xml:space="preserve"> </v>
      </c>
      <c r="S1452" s="28"/>
      <c r="T1452" s="49" t="str">
        <f t="shared" si="4398"/>
        <v xml:space="preserve"> </v>
      </c>
      <c r="U1452" s="30"/>
      <c r="V1452" s="49" t="str">
        <f t="shared" ref="V1452:X1452" si="4399">IF(U1452=0," ",U1452/U$2366)</f>
        <v xml:space="preserve"> </v>
      </c>
      <c r="W1452" s="25"/>
      <c r="X1452" s="49" t="str">
        <f t="shared" si="4399"/>
        <v xml:space="preserve"> </v>
      </c>
      <c r="Y1452" s="25"/>
      <c r="Z1452" s="53" t="str">
        <f t="shared" ref="Z1452" si="4400">IF(Y1452=0," ",Y1452/Y$2366)</f>
        <v xml:space="preserve"> </v>
      </c>
      <c r="AA1452" s="26">
        <f t="shared" si="4295"/>
        <v>6</v>
      </c>
      <c r="AB1452" s="43">
        <f t="shared" si="4290"/>
        <v>4.965777516614664E-5</v>
      </c>
    </row>
    <row r="1453" spans="1:28">
      <c r="A1453" t="s">
        <v>1994</v>
      </c>
      <c r="B1453" t="s">
        <v>1995</v>
      </c>
      <c r="C1453" t="s">
        <v>382</v>
      </c>
      <c r="D1453" s="4" t="s">
        <v>1382</v>
      </c>
      <c r="E1453" s="2" t="s">
        <v>4</v>
      </c>
      <c r="F1453" t="s">
        <v>1258</v>
      </c>
      <c r="G1453" s="4"/>
      <c r="H1453" s="3" t="s">
        <v>1393</v>
      </c>
      <c r="I1453" s="3" t="s">
        <v>1393</v>
      </c>
      <c r="J1453" s="4"/>
      <c r="K1453" s="4"/>
      <c r="L1453" s="38" t="s">
        <v>1483</v>
      </c>
      <c r="M1453" s="25"/>
      <c r="N1453" s="49" t="str">
        <f t="shared" si="4291"/>
        <v xml:space="preserve"> </v>
      </c>
      <c r="O1453" s="25">
        <v>24</v>
      </c>
      <c r="P1453" s="49">
        <f t="shared" si="4291"/>
        <v>7.8994141267855968E-4</v>
      </c>
      <c r="Q1453" s="25"/>
      <c r="R1453" s="49" t="str">
        <f t="shared" ref="R1453:T1453" si="4401">IF(Q1453=0," ",Q1453/Q$2366)</f>
        <v xml:space="preserve"> </v>
      </c>
      <c r="S1453" s="25">
        <v>1</v>
      </c>
      <c r="T1453" s="49">
        <f t="shared" si="4401"/>
        <v>3.5237323372916594E-5</v>
      </c>
      <c r="U1453" s="30"/>
      <c r="V1453" s="49" t="str">
        <f t="shared" ref="V1453:X1453" si="4402">IF(U1453=0," ",U1453/U$2366)</f>
        <v xml:space="preserve"> </v>
      </c>
      <c r="W1453" s="25"/>
      <c r="X1453" s="49" t="str">
        <f t="shared" si="4402"/>
        <v xml:space="preserve"> </v>
      </c>
      <c r="Y1453" s="25"/>
      <c r="Z1453" s="53" t="str">
        <f t="shared" ref="Z1453" si="4403">IF(Y1453=0," ",Y1453/Y$2366)</f>
        <v xml:space="preserve"> </v>
      </c>
      <c r="AA1453" s="26">
        <f t="shared" si="4295"/>
        <v>25</v>
      </c>
      <c r="AB1453" s="43">
        <f t="shared" si="4290"/>
        <v>2.06907396525611E-4</v>
      </c>
    </row>
    <row r="1454" spans="1:28">
      <c r="A1454" t="s">
        <v>1487</v>
      </c>
      <c r="B1454" t="s">
        <v>1488</v>
      </c>
      <c r="C1454" t="s">
        <v>382</v>
      </c>
      <c r="D1454" s="4" t="s">
        <v>1382</v>
      </c>
      <c r="F1454" t="s">
        <v>2602</v>
      </c>
      <c r="G1454" s="4"/>
      <c r="H1454" s="3" t="s">
        <v>1393</v>
      </c>
      <c r="I1454" s="3" t="s">
        <v>1393</v>
      </c>
      <c r="J1454" s="4">
        <v>241</v>
      </c>
      <c r="K1454" s="4">
        <v>381</v>
      </c>
      <c r="L1454" s="38" t="s">
        <v>1483</v>
      </c>
      <c r="M1454" s="25">
        <v>2</v>
      </c>
      <c r="N1454" s="49">
        <f t="shared" si="4291"/>
        <v>8.8432967810399716E-5</v>
      </c>
      <c r="O1454" s="25">
        <v>7</v>
      </c>
      <c r="P1454" s="49">
        <f t="shared" si="4291"/>
        <v>2.3039957869791324E-4</v>
      </c>
      <c r="Q1454" s="25">
        <v>1</v>
      </c>
      <c r="R1454" s="49">
        <f t="shared" ref="R1454:T1454" si="4404">IF(Q1454=0," ",Q1454/Q$2366)</f>
        <v>1.6863406408094435E-4</v>
      </c>
      <c r="S1454" s="28"/>
      <c r="T1454" s="49" t="str">
        <f t="shared" si="4404"/>
        <v xml:space="preserve"> </v>
      </c>
      <c r="U1454" s="30"/>
      <c r="V1454" s="49" t="str">
        <f t="shared" ref="V1454:X1454" si="4405">IF(U1454=0," ",U1454/U$2366)</f>
        <v xml:space="preserve"> </v>
      </c>
      <c r="W1454" s="25"/>
      <c r="X1454" s="49" t="str">
        <f t="shared" si="4405"/>
        <v xml:space="preserve"> </v>
      </c>
      <c r="Y1454" s="25"/>
      <c r="Z1454" s="53" t="str">
        <f t="shared" ref="Z1454" si="4406">IF(Y1454=0," ",Y1454/Y$2366)</f>
        <v xml:space="preserve"> </v>
      </c>
      <c r="AA1454" s="26">
        <f t="shared" si="4295"/>
        <v>10</v>
      </c>
      <c r="AB1454" s="43">
        <f t="shared" si="4290"/>
        <v>8.2762958610244398E-5</v>
      </c>
    </row>
    <row r="1455" spans="1:28">
      <c r="A1455" t="s">
        <v>2857</v>
      </c>
      <c r="B1455" t="s">
        <v>1833</v>
      </c>
      <c r="C1455" t="s">
        <v>382</v>
      </c>
      <c r="D1455" s="4" t="s">
        <v>1382</v>
      </c>
      <c r="E1455" s="4" t="s">
        <v>3232</v>
      </c>
      <c r="F1455" t="s">
        <v>6386</v>
      </c>
      <c r="G1455" s="4"/>
      <c r="H1455" s="3" t="s">
        <v>1393</v>
      </c>
      <c r="I1455" s="3" t="s">
        <v>1393</v>
      </c>
      <c r="J1455" s="4">
        <v>242</v>
      </c>
      <c r="K1455" s="4">
        <v>377</v>
      </c>
      <c r="L1455" s="38" t="s">
        <v>1483</v>
      </c>
      <c r="M1455" s="25">
        <v>1</v>
      </c>
      <c r="N1455" s="49">
        <f t="shared" si="4291"/>
        <v>4.4216483905199858E-5</v>
      </c>
      <c r="O1455" s="25">
        <v>3</v>
      </c>
      <c r="P1455" s="49">
        <f t="shared" si="4291"/>
        <v>9.874267658481996E-5</v>
      </c>
      <c r="Q1455" s="25"/>
      <c r="R1455" s="49" t="str">
        <f t="shared" ref="R1455:T1455" si="4407">IF(Q1455=0," ",Q1455/Q$2366)</f>
        <v xml:space="preserve"> </v>
      </c>
      <c r="S1455" s="28"/>
      <c r="T1455" s="49" t="str">
        <f t="shared" si="4407"/>
        <v xml:space="preserve"> </v>
      </c>
      <c r="U1455" s="30"/>
      <c r="V1455" s="49" t="str">
        <f t="shared" ref="V1455:X1455" si="4408">IF(U1455=0," ",U1455/U$2366)</f>
        <v xml:space="preserve"> </v>
      </c>
      <c r="W1455" s="25"/>
      <c r="X1455" s="49" t="str">
        <f t="shared" si="4408"/>
        <v xml:space="preserve"> </v>
      </c>
      <c r="Y1455" s="25"/>
      <c r="Z1455" s="53" t="str">
        <f t="shared" ref="Z1455" si="4409">IF(Y1455=0," ",Y1455/Y$2366)</f>
        <v xml:space="preserve"> </v>
      </c>
      <c r="AA1455" s="26">
        <f t="shared" si="4295"/>
        <v>4</v>
      </c>
      <c r="AB1455" s="43">
        <f t="shared" si="4290"/>
        <v>3.3105183444097758E-5</v>
      </c>
    </row>
    <row r="1456" spans="1:28">
      <c r="A1456" t="s">
        <v>2857</v>
      </c>
      <c r="B1456" t="s">
        <v>4131</v>
      </c>
      <c r="C1456" t="s">
        <v>382</v>
      </c>
      <c r="D1456" s="4" t="s">
        <v>1382</v>
      </c>
      <c r="E1456" s="4" t="s">
        <v>3232</v>
      </c>
      <c r="F1456" t="s">
        <v>4179</v>
      </c>
      <c r="G1456" s="4"/>
      <c r="H1456" s="3" t="s">
        <v>1393</v>
      </c>
      <c r="I1456" s="3" t="s">
        <v>1393</v>
      </c>
      <c r="J1456" s="4">
        <v>242</v>
      </c>
      <c r="K1456" s="4"/>
      <c r="L1456" s="38" t="s">
        <v>1483</v>
      </c>
      <c r="M1456" s="25">
        <v>2</v>
      </c>
      <c r="N1456" s="49">
        <f t="shared" si="4291"/>
        <v>8.8432967810399716E-5</v>
      </c>
      <c r="O1456" s="25">
        <v>7</v>
      </c>
      <c r="P1456" s="49">
        <f t="shared" si="4291"/>
        <v>2.3039957869791324E-4</v>
      </c>
      <c r="Q1456" s="25"/>
      <c r="R1456" s="49" t="str">
        <f t="shared" ref="R1456:T1456" si="4410">IF(Q1456=0," ",Q1456/Q$2366)</f>
        <v xml:space="preserve"> </v>
      </c>
      <c r="S1456" s="25">
        <v>9</v>
      </c>
      <c r="T1456" s="49">
        <f t="shared" si="4410"/>
        <v>3.1713591035624933E-4</v>
      </c>
      <c r="U1456" s="30"/>
      <c r="V1456" s="49" t="str">
        <f t="shared" ref="V1456:X1456" si="4411">IF(U1456=0," ",U1456/U$2366)</f>
        <v xml:space="preserve"> </v>
      </c>
      <c r="W1456" s="25"/>
      <c r="X1456" s="49" t="str">
        <f t="shared" si="4411"/>
        <v xml:space="preserve"> </v>
      </c>
      <c r="Y1456" s="25"/>
      <c r="Z1456" s="53" t="str">
        <f t="shared" ref="Z1456" si="4412">IF(Y1456=0," ",Y1456/Y$2366)</f>
        <v xml:space="preserve"> </v>
      </c>
      <c r="AA1456" s="26">
        <f t="shared" si="4295"/>
        <v>18</v>
      </c>
      <c r="AB1456" s="43">
        <f t="shared" si="4290"/>
        <v>1.4897332549843991E-4</v>
      </c>
    </row>
    <row r="1457" spans="1:28">
      <c r="A1457" t="s">
        <v>2857</v>
      </c>
      <c r="B1457" t="s">
        <v>5917</v>
      </c>
      <c r="C1457" t="s">
        <v>382</v>
      </c>
      <c r="D1457" s="4" t="s">
        <v>1382</v>
      </c>
      <c r="E1457" s="4"/>
      <c r="F1457" t="s">
        <v>5918</v>
      </c>
      <c r="G1457" s="4"/>
      <c r="H1457" s="3" t="s">
        <v>1393</v>
      </c>
      <c r="I1457" s="3" t="s">
        <v>581</v>
      </c>
      <c r="J1457" s="4"/>
      <c r="K1457" s="4"/>
      <c r="L1457" s="38" t="s">
        <v>1483</v>
      </c>
      <c r="M1457" s="25"/>
      <c r="N1457" s="49" t="str">
        <f t="shared" si="4291"/>
        <v xml:space="preserve"> </v>
      </c>
      <c r="O1457" s="25">
        <v>2</v>
      </c>
      <c r="P1457" s="49">
        <f t="shared" si="4291"/>
        <v>6.582845105654664E-5</v>
      </c>
      <c r="Q1457" s="25"/>
      <c r="R1457" s="49" t="str">
        <f t="shared" ref="R1457:T1457" si="4413">IF(Q1457=0," ",Q1457/Q$2366)</f>
        <v xml:space="preserve"> </v>
      </c>
      <c r="S1457" s="25"/>
      <c r="T1457" s="49" t="str">
        <f t="shared" si="4413"/>
        <v xml:space="preserve"> </v>
      </c>
      <c r="U1457" s="30"/>
      <c r="V1457" s="49" t="str">
        <f t="shared" ref="V1457:X1457" si="4414">IF(U1457=0," ",U1457/U$2366)</f>
        <v xml:space="preserve"> </v>
      </c>
      <c r="W1457" s="25"/>
      <c r="X1457" s="49" t="str">
        <f t="shared" si="4414"/>
        <v xml:space="preserve"> </v>
      </c>
      <c r="Y1457" s="25"/>
      <c r="Z1457" s="53" t="str">
        <f t="shared" ref="Z1457" si="4415">IF(Y1457=0," ",Y1457/Y$2366)</f>
        <v xml:space="preserve"> </v>
      </c>
      <c r="AA1457" s="26">
        <f t="shared" si="4295"/>
        <v>2</v>
      </c>
      <c r="AB1457" s="43">
        <f t="shared" si="4290"/>
        <v>1.6552591722048879E-5</v>
      </c>
    </row>
    <row r="1458" spans="1:28">
      <c r="A1458" t="s">
        <v>2857</v>
      </c>
      <c r="B1458" t="s">
        <v>3522</v>
      </c>
      <c r="C1458" t="s">
        <v>382</v>
      </c>
      <c r="D1458" s="4" t="s">
        <v>1382</v>
      </c>
      <c r="F1458" t="s">
        <v>3782</v>
      </c>
      <c r="G1458" s="4"/>
      <c r="H1458" s="3" t="s">
        <v>1393</v>
      </c>
      <c r="I1458" s="3" t="s">
        <v>1393</v>
      </c>
      <c r="J1458" s="4">
        <v>242</v>
      </c>
      <c r="K1458" s="4">
        <v>377</v>
      </c>
      <c r="L1458" s="38" t="s">
        <v>1483</v>
      </c>
      <c r="M1458" s="25">
        <v>11</v>
      </c>
      <c r="N1458" s="49">
        <f t="shared" si="4291"/>
        <v>4.8638132295719845E-4</v>
      </c>
      <c r="O1458" s="25">
        <v>16</v>
      </c>
      <c r="P1458" s="49">
        <f t="shared" si="4291"/>
        <v>5.2662760845237312E-4</v>
      </c>
      <c r="Q1458" s="25"/>
      <c r="R1458" s="49" t="str">
        <f t="shared" ref="R1458:T1458" si="4416">IF(Q1458=0," ",Q1458/Q$2366)</f>
        <v xml:space="preserve"> </v>
      </c>
      <c r="S1458" s="28"/>
      <c r="T1458" s="49" t="str">
        <f t="shared" si="4416"/>
        <v xml:space="preserve"> </v>
      </c>
      <c r="U1458" s="30"/>
      <c r="V1458" s="49" t="str">
        <f t="shared" ref="V1458:X1458" si="4417">IF(U1458=0," ",U1458/U$2366)</f>
        <v xml:space="preserve"> </v>
      </c>
      <c r="W1458" s="25"/>
      <c r="X1458" s="49" t="str">
        <f t="shared" si="4417"/>
        <v xml:space="preserve"> </v>
      </c>
      <c r="Y1458" s="25"/>
      <c r="Z1458" s="53" t="str">
        <f t="shared" ref="Z1458" si="4418">IF(Y1458=0," ",Y1458/Y$2366)</f>
        <v xml:space="preserve"> </v>
      </c>
      <c r="AA1458" s="26">
        <f t="shared" si="4295"/>
        <v>27</v>
      </c>
      <c r="AB1458" s="43">
        <f t="shared" si="4290"/>
        <v>2.2345998824765988E-4</v>
      </c>
    </row>
    <row r="1459" spans="1:28">
      <c r="A1459" t="s">
        <v>2857</v>
      </c>
      <c r="B1459" t="s">
        <v>2858</v>
      </c>
      <c r="C1459" t="s">
        <v>382</v>
      </c>
      <c r="D1459" s="4" t="s">
        <v>1382</v>
      </c>
      <c r="F1459" t="s">
        <v>640</v>
      </c>
      <c r="G1459" s="4"/>
      <c r="H1459" s="3" t="s">
        <v>1393</v>
      </c>
      <c r="I1459" s="3" t="s">
        <v>1393</v>
      </c>
      <c r="J1459" s="4">
        <v>242</v>
      </c>
      <c r="K1459" s="4">
        <v>377</v>
      </c>
      <c r="L1459" s="38" t="s">
        <v>1483</v>
      </c>
      <c r="M1459" s="25">
        <v>8</v>
      </c>
      <c r="N1459" s="49">
        <f t="shared" si="4291"/>
        <v>3.5373187124159886E-4</v>
      </c>
      <c r="O1459" s="25">
        <v>4</v>
      </c>
      <c r="P1459" s="49">
        <f t="shared" si="4291"/>
        <v>1.3165690211309328E-4</v>
      </c>
      <c r="Q1459" s="25"/>
      <c r="R1459" s="49" t="str">
        <f t="shared" ref="R1459:T1459" si="4419">IF(Q1459=0," ",Q1459/Q$2366)</f>
        <v xml:space="preserve"> </v>
      </c>
      <c r="S1459" s="28"/>
      <c r="T1459" s="49" t="str">
        <f t="shared" si="4419"/>
        <v xml:space="preserve"> </v>
      </c>
      <c r="U1459" s="30"/>
      <c r="V1459" s="49" t="str">
        <f t="shared" ref="V1459:X1459" si="4420">IF(U1459=0," ",U1459/U$2366)</f>
        <v xml:space="preserve"> </v>
      </c>
      <c r="W1459" s="25"/>
      <c r="X1459" s="49" t="str">
        <f t="shared" si="4420"/>
        <v xml:space="preserve"> </v>
      </c>
      <c r="Y1459" s="25"/>
      <c r="Z1459" s="53" t="str">
        <f t="shared" ref="Z1459" si="4421">IF(Y1459=0," ",Y1459/Y$2366)</f>
        <v xml:space="preserve"> </v>
      </c>
      <c r="AA1459" s="26">
        <f t="shared" si="4295"/>
        <v>12</v>
      </c>
      <c r="AB1459" s="43">
        <f t="shared" si="4290"/>
        <v>9.931555033229328E-5</v>
      </c>
    </row>
    <row r="1460" spans="1:28">
      <c r="A1460" t="s">
        <v>2077</v>
      </c>
      <c r="B1460" t="s">
        <v>2078</v>
      </c>
      <c r="C1460" t="s">
        <v>382</v>
      </c>
      <c r="D1460" s="4" t="s">
        <v>1382</v>
      </c>
      <c r="E1460" s="2" t="s">
        <v>2064</v>
      </c>
      <c r="F1460" t="s">
        <v>642</v>
      </c>
      <c r="G1460" s="4"/>
      <c r="H1460" s="3" t="s">
        <v>1393</v>
      </c>
      <c r="I1460" s="3" t="s">
        <v>1393</v>
      </c>
      <c r="J1460" s="4"/>
      <c r="K1460" s="4"/>
      <c r="L1460" s="38" t="s">
        <v>1483</v>
      </c>
      <c r="M1460" s="25"/>
      <c r="N1460" s="49" t="str">
        <f t="shared" si="4291"/>
        <v xml:space="preserve"> </v>
      </c>
      <c r="O1460" s="25"/>
      <c r="P1460" s="49" t="str">
        <f t="shared" si="4291"/>
        <v xml:space="preserve"> </v>
      </c>
      <c r="Q1460" s="25"/>
      <c r="R1460" s="49" t="str">
        <f t="shared" ref="R1460:T1460" si="4422">IF(Q1460=0," ",Q1460/Q$2366)</f>
        <v xml:space="preserve"> </v>
      </c>
      <c r="S1460" s="25">
        <v>3</v>
      </c>
      <c r="T1460" s="49">
        <f t="shared" si="4422"/>
        <v>1.0571197011874978E-4</v>
      </c>
      <c r="U1460" s="30">
        <v>2</v>
      </c>
      <c r="V1460" s="49">
        <f t="shared" ref="V1460:X1460" si="4423">IF(U1460=0," ",U1460/U$2366)</f>
        <v>1.3488905375328792E-4</v>
      </c>
      <c r="W1460" s="25"/>
      <c r="X1460" s="49" t="str">
        <f t="shared" si="4423"/>
        <v xml:space="preserve"> </v>
      </c>
      <c r="Y1460" s="25"/>
      <c r="Z1460" s="53" t="str">
        <f t="shared" ref="Z1460" si="4424">IF(Y1460=0," ",Y1460/Y$2366)</f>
        <v xml:space="preserve"> </v>
      </c>
      <c r="AA1460" s="26">
        <f t="shared" si="4295"/>
        <v>5</v>
      </c>
      <c r="AB1460" s="43">
        <f t="shared" si="4290"/>
        <v>4.1381479305122199E-5</v>
      </c>
    </row>
    <row r="1461" spans="1:28">
      <c r="A1461" t="s">
        <v>2077</v>
      </c>
      <c r="B1461" t="s">
        <v>753</v>
      </c>
      <c r="C1461" t="s">
        <v>382</v>
      </c>
      <c r="D1461" s="4" t="s">
        <v>1382</v>
      </c>
      <c r="E1461" s="2" t="s">
        <v>2064</v>
      </c>
      <c r="F1461" t="s">
        <v>2677</v>
      </c>
      <c r="G1461" s="4"/>
      <c r="H1461" s="3" t="s">
        <v>1393</v>
      </c>
      <c r="I1461" s="3" t="s">
        <v>1393</v>
      </c>
      <c r="J1461" s="4">
        <v>263</v>
      </c>
      <c r="K1461" s="4">
        <v>390</v>
      </c>
      <c r="L1461" s="38" t="s">
        <v>1483</v>
      </c>
      <c r="M1461" s="25"/>
      <c r="N1461" s="49" t="str">
        <f t="shared" si="4291"/>
        <v xml:space="preserve"> </v>
      </c>
      <c r="O1461" s="25">
        <v>9</v>
      </c>
      <c r="P1461" s="49">
        <f t="shared" si="4291"/>
        <v>2.9622802975445985E-4</v>
      </c>
      <c r="Q1461" s="25">
        <v>1</v>
      </c>
      <c r="R1461" s="49">
        <f t="shared" ref="R1461:T1461" si="4425">IF(Q1461=0," ",Q1461/Q$2366)</f>
        <v>1.6863406408094435E-4</v>
      </c>
      <c r="S1461" s="28"/>
      <c r="T1461" s="49" t="str">
        <f t="shared" si="4425"/>
        <v xml:space="preserve"> </v>
      </c>
      <c r="U1461" s="30">
        <v>7</v>
      </c>
      <c r="V1461" s="49">
        <f t="shared" ref="V1461:X1461" si="4426">IF(U1461=0," ",U1461/U$2366)</f>
        <v>4.7211168813650773E-4</v>
      </c>
      <c r="W1461" s="25">
        <v>4</v>
      </c>
      <c r="X1461" s="49">
        <f t="shared" si="4426"/>
        <v>2.8125439459991561E-4</v>
      </c>
      <c r="Y1461" s="25"/>
      <c r="Z1461" s="53" t="str">
        <f t="shared" ref="Z1461" si="4427">IF(Y1461=0," ",Y1461/Y$2366)</f>
        <v xml:space="preserve"> </v>
      </c>
      <c r="AA1461" s="26">
        <f t="shared" si="4295"/>
        <v>21</v>
      </c>
      <c r="AB1461" s="43">
        <f t="shared" si="4290"/>
        <v>1.7380221308151324E-4</v>
      </c>
    </row>
    <row r="1462" spans="1:28">
      <c r="A1462" t="s">
        <v>2176</v>
      </c>
      <c r="B1462" t="s">
        <v>1524</v>
      </c>
      <c r="C1462" t="s">
        <v>382</v>
      </c>
      <c r="D1462" s="4" t="s">
        <v>1382</v>
      </c>
      <c r="F1462" t="s">
        <v>1465</v>
      </c>
      <c r="G1462" s="4"/>
      <c r="H1462" s="3" t="s">
        <v>1393</v>
      </c>
      <c r="I1462" s="3" t="s">
        <v>1393</v>
      </c>
      <c r="J1462" s="4">
        <v>242</v>
      </c>
      <c r="K1462" s="4"/>
      <c r="L1462" s="38" t="s">
        <v>1483</v>
      </c>
      <c r="M1462" s="25">
        <v>11</v>
      </c>
      <c r="N1462" s="49">
        <f t="shared" si="4291"/>
        <v>4.8638132295719845E-4</v>
      </c>
      <c r="O1462" s="25">
        <v>9</v>
      </c>
      <c r="P1462" s="49">
        <f t="shared" si="4291"/>
        <v>2.9622802975445985E-4</v>
      </c>
      <c r="Q1462" s="25">
        <v>8</v>
      </c>
      <c r="R1462" s="49">
        <f t="shared" ref="R1462:T1462" si="4428">IF(Q1462=0," ",Q1462/Q$2366)</f>
        <v>1.3490725126475548E-3</v>
      </c>
      <c r="S1462" s="25">
        <v>3</v>
      </c>
      <c r="T1462" s="49">
        <f t="shared" si="4428"/>
        <v>1.0571197011874978E-4</v>
      </c>
      <c r="U1462" s="30"/>
      <c r="V1462" s="49" t="str">
        <f t="shared" ref="V1462:X1462" si="4429">IF(U1462=0," ",U1462/U$2366)</f>
        <v xml:space="preserve"> </v>
      </c>
      <c r="W1462" s="25"/>
      <c r="X1462" s="49" t="str">
        <f t="shared" si="4429"/>
        <v xml:space="preserve"> </v>
      </c>
      <c r="Y1462" s="25"/>
      <c r="Z1462" s="53" t="str">
        <f t="shared" ref="Z1462" si="4430">IF(Y1462=0," ",Y1462/Y$2366)</f>
        <v xml:space="preserve"> </v>
      </c>
      <c r="AA1462" s="26">
        <f t="shared" si="4295"/>
        <v>31</v>
      </c>
      <c r="AB1462" s="43">
        <f t="shared" si="4290"/>
        <v>2.5656517169175765E-4</v>
      </c>
    </row>
    <row r="1463" spans="1:28">
      <c r="A1463" t="s">
        <v>2176</v>
      </c>
      <c r="B1463" t="s">
        <v>2859</v>
      </c>
      <c r="C1463" t="s">
        <v>382</v>
      </c>
      <c r="D1463" s="4" t="s">
        <v>1382</v>
      </c>
      <c r="E1463" s="2" t="s">
        <v>4</v>
      </c>
      <c r="F1463" t="s">
        <v>1466</v>
      </c>
      <c r="G1463" s="4"/>
      <c r="H1463" s="3" t="s">
        <v>1393</v>
      </c>
      <c r="I1463" s="3" t="s">
        <v>1393</v>
      </c>
      <c r="J1463" s="4">
        <v>242</v>
      </c>
      <c r="K1463" s="4">
        <v>381</v>
      </c>
      <c r="L1463" s="38" t="s">
        <v>1483</v>
      </c>
      <c r="M1463" s="25">
        <v>2</v>
      </c>
      <c r="N1463" s="49">
        <f t="shared" si="4291"/>
        <v>8.8432967810399716E-5</v>
      </c>
      <c r="O1463" s="25"/>
      <c r="P1463" s="49" t="str">
        <f t="shared" si="4291"/>
        <v xml:space="preserve"> </v>
      </c>
      <c r="Q1463" s="25"/>
      <c r="R1463" s="49" t="str">
        <f t="shared" ref="R1463:T1463" si="4431">IF(Q1463=0," ",Q1463/Q$2366)</f>
        <v xml:space="preserve"> </v>
      </c>
      <c r="S1463" s="25">
        <v>9</v>
      </c>
      <c r="T1463" s="49">
        <f t="shared" si="4431"/>
        <v>3.1713591035624933E-4</v>
      </c>
      <c r="U1463" s="30"/>
      <c r="V1463" s="49" t="str">
        <f t="shared" ref="V1463:X1463" si="4432">IF(U1463=0," ",U1463/U$2366)</f>
        <v xml:space="preserve"> </v>
      </c>
      <c r="W1463" s="25"/>
      <c r="X1463" s="49" t="str">
        <f t="shared" si="4432"/>
        <v xml:space="preserve"> </v>
      </c>
      <c r="Y1463" s="25"/>
      <c r="Z1463" s="53" t="str">
        <f t="shared" ref="Z1463" si="4433">IF(Y1463=0," ",Y1463/Y$2366)</f>
        <v xml:space="preserve"> </v>
      </c>
      <c r="AA1463" s="26">
        <f t="shared" si="4295"/>
        <v>11</v>
      </c>
      <c r="AB1463" s="43">
        <f t="shared" si="4290"/>
        <v>9.1039254471268839E-5</v>
      </c>
    </row>
    <row r="1464" spans="1:28">
      <c r="A1464" t="s">
        <v>2176</v>
      </c>
      <c r="B1464" t="s">
        <v>2724</v>
      </c>
      <c r="C1464" t="s">
        <v>382</v>
      </c>
      <c r="D1464" s="4" t="s">
        <v>1382</v>
      </c>
      <c r="F1464" t="s">
        <v>226</v>
      </c>
      <c r="G1464" s="4" t="s">
        <v>168</v>
      </c>
      <c r="H1464" s="3" t="s">
        <v>1393</v>
      </c>
      <c r="I1464" s="3" t="s">
        <v>1393</v>
      </c>
      <c r="J1464" s="4"/>
      <c r="K1464" s="4"/>
      <c r="L1464" s="38" t="s">
        <v>1483</v>
      </c>
      <c r="M1464" s="25"/>
      <c r="N1464" s="49" t="str">
        <f t="shared" si="4291"/>
        <v xml:space="preserve"> </v>
      </c>
      <c r="O1464" s="25"/>
      <c r="P1464" s="49" t="str">
        <f t="shared" si="4291"/>
        <v xml:space="preserve"> </v>
      </c>
      <c r="Q1464" s="25"/>
      <c r="R1464" s="49" t="str">
        <f t="shared" ref="R1464:T1464" si="4434">IF(Q1464=0," ",Q1464/Q$2366)</f>
        <v xml:space="preserve"> </v>
      </c>
      <c r="S1464" s="25">
        <v>22</v>
      </c>
      <c r="T1464" s="49">
        <f t="shared" si="4434"/>
        <v>7.752211142041651E-4</v>
      </c>
      <c r="U1464" s="30"/>
      <c r="V1464" s="49" t="str">
        <f t="shared" ref="V1464:X1464" si="4435">IF(U1464=0," ",U1464/U$2366)</f>
        <v xml:space="preserve"> </v>
      </c>
      <c r="W1464" s="25"/>
      <c r="X1464" s="49" t="str">
        <f t="shared" si="4435"/>
        <v xml:space="preserve"> </v>
      </c>
      <c r="Y1464" s="25"/>
      <c r="Z1464" s="53" t="str">
        <f t="shared" ref="Z1464" si="4436">IF(Y1464=0," ",Y1464/Y$2366)</f>
        <v xml:space="preserve"> </v>
      </c>
      <c r="AA1464" s="26">
        <f t="shared" si="4295"/>
        <v>22</v>
      </c>
      <c r="AB1464" s="43">
        <f t="shared" si="4290"/>
        <v>1.8207850894253768E-4</v>
      </c>
    </row>
    <row r="1465" spans="1:28">
      <c r="A1465" t="s">
        <v>2176</v>
      </c>
      <c r="B1465" t="s">
        <v>2082</v>
      </c>
      <c r="C1465" t="s">
        <v>382</v>
      </c>
      <c r="D1465" s="4" t="s">
        <v>1382</v>
      </c>
      <c r="E1465" s="2" t="s">
        <v>4</v>
      </c>
      <c r="F1465" t="s">
        <v>228</v>
      </c>
      <c r="G1465" s="4" t="s">
        <v>168</v>
      </c>
      <c r="H1465" s="3" t="s">
        <v>1393</v>
      </c>
      <c r="I1465" s="3" t="s">
        <v>581</v>
      </c>
      <c r="J1465" s="4"/>
      <c r="K1465" s="4"/>
      <c r="L1465" s="38" t="s">
        <v>1483</v>
      </c>
      <c r="M1465" s="25"/>
      <c r="N1465" s="49" t="str">
        <f t="shared" si="4291"/>
        <v xml:space="preserve"> </v>
      </c>
      <c r="O1465" s="25"/>
      <c r="P1465" s="49" t="str">
        <f t="shared" si="4291"/>
        <v xml:space="preserve"> </v>
      </c>
      <c r="Q1465" s="25"/>
      <c r="R1465" s="49" t="str">
        <f t="shared" ref="R1465:T1465" si="4437">IF(Q1465=0," ",Q1465/Q$2366)</f>
        <v xml:space="preserve"> </v>
      </c>
      <c r="S1465" s="25">
        <v>14</v>
      </c>
      <c r="T1465" s="49">
        <f t="shared" si="4437"/>
        <v>4.9332252722083234E-4</v>
      </c>
      <c r="U1465" s="30"/>
      <c r="V1465" s="49" t="str">
        <f t="shared" ref="V1465:X1465" si="4438">IF(U1465=0," ",U1465/U$2366)</f>
        <v xml:space="preserve"> </v>
      </c>
      <c r="W1465" s="25"/>
      <c r="X1465" s="49" t="str">
        <f t="shared" si="4438"/>
        <v xml:space="preserve"> </v>
      </c>
      <c r="Y1465" s="25"/>
      <c r="Z1465" s="53" t="str">
        <f t="shared" ref="Z1465" si="4439">IF(Y1465=0," ",Y1465/Y$2366)</f>
        <v xml:space="preserve"> </v>
      </c>
      <c r="AA1465" s="26">
        <f t="shared" si="4295"/>
        <v>14</v>
      </c>
      <c r="AB1465" s="43">
        <f t="shared" si="4290"/>
        <v>1.1586814205434216E-4</v>
      </c>
    </row>
    <row r="1466" spans="1:28">
      <c r="A1466" t="s">
        <v>2176</v>
      </c>
      <c r="B1466" t="s">
        <v>2031</v>
      </c>
      <c r="C1466" t="s">
        <v>382</v>
      </c>
      <c r="D1466" s="4" t="s">
        <v>1382</v>
      </c>
      <c r="E1466" s="2" t="s">
        <v>4</v>
      </c>
      <c r="F1466" t="s">
        <v>230</v>
      </c>
      <c r="G1466" s="4"/>
      <c r="H1466" s="3" t="s">
        <v>1393</v>
      </c>
      <c r="I1466" s="3" t="s">
        <v>581</v>
      </c>
      <c r="J1466" s="4"/>
      <c r="K1466" s="4"/>
      <c r="L1466" s="38" t="s">
        <v>1483</v>
      </c>
      <c r="M1466" s="25"/>
      <c r="N1466" s="49" t="str">
        <f t="shared" si="4291"/>
        <v xml:space="preserve"> </v>
      </c>
      <c r="O1466" s="25"/>
      <c r="P1466" s="49" t="str">
        <f t="shared" si="4291"/>
        <v xml:space="preserve"> </v>
      </c>
      <c r="Q1466" s="25"/>
      <c r="R1466" s="49" t="str">
        <f t="shared" ref="R1466:T1466" si="4440">IF(Q1466=0," ",Q1466/Q$2366)</f>
        <v xml:space="preserve"> </v>
      </c>
      <c r="S1466" s="25">
        <v>100</v>
      </c>
      <c r="T1466" s="49">
        <f t="shared" si="4440"/>
        <v>3.5237323372916594E-3</v>
      </c>
      <c r="U1466" s="30"/>
      <c r="V1466" s="49" t="str">
        <f t="shared" ref="V1466:X1466" si="4441">IF(U1466=0," ",U1466/U$2366)</f>
        <v xml:space="preserve"> </v>
      </c>
      <c r="W1466" s="25"/>
      <c r="X1466" s="49" t="str">
        <f t="shared" si="4441"/>
        <v xml:space="preserve"> </v>
      </c>
      <c r="Y1466" s="25"/>
      <c r="Z1466" s="53" t="str">
        <f t="shared" ref="Z1466" si="4442">IF(Y1466=0," ",Y1466/Y$2366)</f>
        <v xml:space="preserve"> </v>
      </c>
      <c r="AA1466" s="26">
        <f t="shared" si="4295"/>
        <v>100</v>
      </c>
      <c r="AB1466" s="43">
        <f t="shared" si="4290"/>
        <v>8.27629586102444E-4</v>
      </c>
    </row>
    <row r="1467" spans="1:28">
      <c r="A1467" t="s">
        <v>2176</v>
      </c>
      <c r="B1467" t="s">
        <v>753</v>
      </c>
      <c r="C1467" t="s">
        <v>382</v>
      </c>
      <c r="D1467" s="4" t="s">
        <v>1382</v>
      </c>
      <c r="F1467" t="s">
        <v>6388</v>
      </c>
      <c r="G1467" s="4"/>
      <c r="H1467" s="3" t="s">
        <v>1393</v>
      </c>
      <c r="I1467" s="3" t="s">
        <v>1393</v>
      </c>
      <c r="J1467" s="4">
        <v>243</v>
      </c>
      <c r="K1467" s="4">
        <v>381</v>
      </c>
      <c r="L1467" s="38" t="s">
        <v>1483</v>
      </c>
      <c r="M1467" s="25"/>
      <c r="N1467" s="49" t="str">
        <f t="shared" si="4291"/>
        <v xml:space="preserve"> </v>
      </c>
      <c r="O1467" s="25">
        <v>2</v>
      </c>
      <c r="P1467" s="49">
        <f t="shared" si="4291"/>
        <v>6.582845105654664E-5</v>
      </c>
      <c r="Q1467" s="25"/>
      <c r="R1467" s="49" t="str">
        <f t="shared" ref="R1467:T1467" si="4443">IF(Q1467=0," ",Q1467/Q$2366)</f>
        <v xml:space="preserve"> </v>
      </c>
      <c r="S1467" s="25">
        <v>5</v>
      </c>
      <c r="T1467" s="49">
        <f t="shared" si="4443"/>
        <v>1.7618661686458296E-4</v>
      </c>
      <c r="U1467" s="30"/>
      <c r="V1467" s="49" t="str">
        <f t="shared" ref="V1467:X1467" si="4444">IF(U1467=0," ",U1467/U$2366)</f>
        <v xml:space="preserve"> </v>
      </c>
      <c r="W1467" s="25"/>
      <c r="X1467" s="49" t="str">
        <f t="shared" si="4444"/>
        <v xml:space="preserve"> </v>
      </c>
      <c r="Y1467" s="25"/>
      <c r="Z1467" s="53" t="str">
        <f t="shared" ref="Z1467" si="4445">IF(Y1467=0," ",Y1467/Y$2366)</f>
        <v xml:space="preserve"> </v>
      </c>
      <c r="AA1467" s="26">
        <f t="shared" si="4295"/>
        <v>7</v>
      </c>
      <c r="AB1467" s="43">
        <f t="shared" si="4290"/>
        <v>5.7934071027171081E-5</v>
      </c>
    </row>
    <row r="1468" spans="1:28">
      <c r="A1468" t="s">
        <v>2176</v>
      </c>
      <c r="B1468" s="5" t="s">
        <v>4366</v>
      </c>
      <c r="C1468" t="s">
        <v>382</v>
      </c>
      <c r="D1468" s="4" t="s">
        <v>1382</v>
      </c>
      <c r="G1468" s="4"/>
      <c r="H1468" s="3" t="s">
        <v>1393</v>
      </c>
      <c r="I1468" s="3" t="s">
        <v>581</v>
      </c>
      <c r="J1468" s="4"/>
      <c r="K1468" s="4"/>
      <c r="L1468" s="38" t="s">
        <v>1483</v>
      </c>
      <c r="M1468" s="25"/>
      <c r="N1468" s="49" t="str">
        <f t="shared" si="4291"/>
        <v xml:space="preserve"> </v>
      </c>
      <c r="O1468" s="25"/>
      <c r="P1468" s="49" t="str">
        <f t="shared" si="4291"/>
        <v xml:space="preserve"> </v>
      </c>
      <c r="Q1468" s="25"/>
      <c r="R1468" s="49" t="str">
        <f t="shared" ref="R1468:T1468" si="4446">IF(Q1468=0," ",Q1468/Q$2366)</f>
        <v xml:space="preserve"> </v>
      </c>
      <c r="S1468" s="25">
        <v>1</v>
      </c>
      <c r="T1468" s="49">
        <f t="shared" si="4446"/>
        <v>3.5237323372916594E-5</v>
      </c>
      <c r="U1468" s="30"/>
      <c r="V1468" s="49" t="str">
        <f t="shared" ref="V1468:X1468" si="4447">IF(U1468=0," ",U1468/U$2366)</f>
        <v xml:space="preserve"> </v>
      </c>
      <c r="W1468" s="25"/>
      <c r="X1468" s="49" t="str">
        <f t="shared" si="4447"/>
        <v xml:space="preserve"> </v>
      </c>
      <c r="Y1468" s="25"/>
      <c r="Z1468" s="53" t="str">
        <f t="shared" ref="Z1468" si="4448">IF(Y1468=0," ",Y1468/Y$2366)</f>
        <v xml:space="preserve"> </v>
      </c>
      <c r="AA1468" s="26">
        <f t="shared" si="4295"/>
        <v>1</v>
      </c>
      <c r="AB1468" s="43">
        <f t="shared" si="4290"/>
        <v>8.2762958610244394E-6</v>
      </c>
    </row>
    <row r="1469" spans="1:28">
      <c r="A1469" t="s">
        <v>2176</v>
      </c>
      <c r="B1469" t="s">
        <v>160</v>
      </c>
      <c r="C1469" t="s">
        <v>382</v>
      </c>
      <c r="D1469" s="4" t="s">
        <v>1382</v>
      </c>
      <c r="F1469" t="s">
        <v>231</v>
      </c>
      <c r="G1469" s="4" t="s">
        <v>168</v>
      </c>
      <c r="H1469" s="3" t="s">
        <v>1393</v>
      </c>
      <c r="I1469" s="3" t="s">
        <v>581</v>
      </c>
      <c r="J1469" s="4"/>
      <c r="K1469" s="4"/>
      <c r="L1469" s="38" t="s">
        <v>1483</v>
      </c>
      <c r="M1469" s="25"/>
      <c r="N1469" s="49" t="str">
        <f t="shared" si="4291"/>
        <v xml:space="preserve"> </v>
      </c>
      <c r="O1469" s="25"/>
      <c r="P1469" s="49" t="str">
        <f t="shared" si="4291"/>
        <v xml:space="preserve"> </v>
      </c>
      <c r="Q1469" s="25"/>
      <c r="R1469" s="49" t="str">
        <f t="shared" ref="R1469:T1469" si="4449">IF(Q1469=0," ",Q1469/Q$2366)</f>
        <v xml:space="preserve"> </v>
      </c>
      <c r="S1469" s="25">
        <v>11</v>
      </c>
      <c r="T1469" s="49">
        <f t="shared" si="4449"/>
        <v>3.8761055710208255E-4</v>
      </c>
      <c r="U1469" s="30">
        <v>7</v>
      </c>
      <c r="V1469" s="49">
        <f t="shared" ref="V1469:X1469" si="4450">IF(U1469=0," ",U1469/U$2366)</f>
        <v>4.7211168813650773E-4</v>
      </c>
      <c r="W1469" s="25"/>
      <c r="X1469" s="49" t="str">
        <f t="shared" si="4450"/>
        <v xml:space="preserve"> </v>
      </c>
      <c r="Y1469" s="25"/>
      <c r="Z1469" s="53" t="str">
        <f t="shared" ref="Z1469" si="4451">IF(Y1469=0," ",Y1469/Y$2366)</f>
        <v xml:space="preserve"> </v>
      </c>
      <c r="AA1469" s="26">
        <f t="shared" si="4295"/>
        <v>18</v>
      </c>
      <c r="AB1469" s="43">
        <f t="shared" si="4290"/>
        <v>1.4897332549843991E-4</v>
      </c>
    </row>
    <row r="1470" spans="1:28">
      <c r="A1470" t="s">
        <v>2176</v>
      </c>
      <c r="B1470" t="s">
        <v>1366</v>
      </c>
      <c r="C1470" t="s">
        <v>382</v>
      </c>
      <c r="D1470" s="4" t="s">
        <v>1382</v>
      </c>
      <c r="F1470" t="s">
        <v>232</v>
      </c>
      <c r="G1470" s="4"/>
      <c r="H1470" s="3" t="s">
        <v>1393</v>
      </c>
      <c r="I1470" s="3" t="s">
        <v>1393</v>
      </c>
      <c r="J1470" s="4"/>
      <c r="K1470" s="4"/>
      <c r="L1470" s="38" t="s">
        <v>1483</v>
      </c>
      <c r="M1470" s="25">
        <v>5</v>
      </c>
      <c r="N1470" s="49">
        <f t="shared" si="4291"/>
        <v>2.210824195259993E-4</v>
      </c>
      <c r="O1470" s="25">
        <v>6</v>
      </c>
      <c r="P1470" s="49">
        <f t="shared" si="4291"/>
        <v>1.9748535316963992E-4</v>
      </c>
      <c r="Q1470" s="25"/>
      <c r="R1470" s="49" t="str">
        <f t="shared" ref="R1470:T1470" si="4452">IF(Q1470=0," ",Q1470/Q$2366)</f>
        <v xml:space="preserve"> </v>
      </c>
      <c r="S1470" s="25">
        <v>5</v>
      </c>
      <c r="T1470" s="49">
        <f t="shared" si="4452"/>
        <v>1.7618661686458296E-4</v>
      </c>
      <c r="U1470" s="30"/>
      <c r="V1470" s="49" t="str">
        <f t="shared" ref="V1470:X1470" si="4453">IF(U1470=0," ",U1470/U$2366)</f>
        <v xml:space="preserve"> </v>
      </c>
      <c r="W1470" s="25"/>
      <c r="X1470" s="49" t="str">
        <f t="shared" si="4453"/>
        <v xml:space="preserve"> </v>
      </c>
      <c r="Y1470" s="25"/>
      <c r="Z1470" s="53" t="str">
        <f t="shared" ref="Z1470" si="4454">IF(Y1470=0," ",Y1470/Y$2366)</f>
        <v xml:space="preserve"> </v>
      </c>
      <c r="AA1470" s="26">
        <f t="shared" si="4295"/>
        <v>16</v>
      </c>
      <c r="AB1470" s="43">
        <f t="shared" si="4290"/>
        <v>1.3242073377639103E-4</v>
      </c>
    </row>
    <row r="1471" spans="1:28">
      <c r="A1471" t="s">
        <v>2176</v>
      </c>
      <c r="B1471" t="s">
        <v>2518</v>
      </c>
      <c r="C1471" t="s">
        <v>382</v>
      </c>
      <c r="D1471" s="4" t="s">
        <v>1382</v>
      </c>
      <c r="E1471" s="2" t="s">
        <v>4</v>
      </c>
      <c r="F1471" t="s">
        <v>233</v>
      </c>
      <c r="G1471" s="4"/>
      <c r="H1471" s="3" t="s">
        <v>1393</v>
      </c>
      <c r="I1471" s="3" t="s">
        <v>1393</v>
      </c>
      <c r="J1471" s="4">
        <v>243</v>
      </c>
      <c r="K1471" s="4"/>
      <c r="L1471" s="38" t="s">
        <v>1483</v>
      </c>
      <c r="M1471" s="25">
        <v>7</v>
      </c>
      <c r="N1471" s="49">
        <f t="shared" si="4291"/>
        <v>3.0951538733639902E-4</v>
      </c>
      <c r="O1471" s="25"/>
      <c r="P1471" s="49" t="str">
        <f t="shared" si="4291"/>
        <v xml:space="preserve"> </v>
      </c>
      <c r="Q1471" s="25"/>
      <c r="R1471" s="49" t="str">
        <f t="shared" ref="R1471:T1471" si="4455">IF(Q1471=0," ",Q1471/Q$2366)</f>
        <v xml:space="preserve"> </v>
      </c>
      <c r="S1471" s="25">
        <v>1</v>
      </c>
      <c r="T1471" s="49">
        <f t="shared" si="4455"/>
        <v>3.5237323372916594E-5</v>
      </c>
      <c r="U1471" s="30"/>
      <c r="V1471" s="49" t="str">
        <f t="shared" ref="V1471:X1471" si="4456">IF(U1471=0," ",U1471/U$2366)</f>
        <v xml:space="preserve"> </v>
      </c>
      <c r="W1471" s="25"/>
      <c r="X1471" s="49" t="str">
        <f t="shared" si="4456"/>
        <v xml:space="preserve"> </v>
      </c>
      <c r="Y1471" s="25">
        <v>1</v>
      </c>
      <c r="Z1471" s="53">
        <f t="shared" ref="Z1471" si="4457">IF(Y1471=0," ",Y1471/Y$2366)</f>
        <v>2.2366360993066427E-4</v>
      </c>
      <c r="AA1471" s="26">
        <f t="shared" si="4295"/>
        <v>9</v>
      </c>
      <c r="AB1471" s="43">
        <f t="shared" si="4290"/>
        <v>7.4486662749219957E-5</v>
      </c>
    </row>
    <row r="1472" spans="1:28">
      <c r="A1472" t="s">
        <v>2176</v>
      </c>
      <c r="B1472" t="s">
        <v>2032</v>
      </c>
      <c r="C1472" t="s">
        <v>382</v>
      </c>
      <c r="D1472" s="4" t="s">
        <v>1382</v>
      </c>
      <c r="F1472" s="5" t="s">
        <v>6618</v>
      </c>
      <c r="G1472" s="4"/>
      <c r="H1472" s="3" t="s">
        <v>1393</v>
      </c>
      <c r="I1472" s="3" t="s">
        <v>1393</v>
      </c>
      <c r="J1472" s="4"/>
      <c r="K1472" s="4"/>
      <c r="L1472" s="38" t="s">
        <v>1483</v>
      </c>
      <c r="M1472" s="25"/>
      <c r="N1472" s="49" t="str">
        <f t="shared" si="4291"/>
        <v xml:space="preserve"> </v>
      </c>
      <c r="O1472" s="25"/>
      <c r="P1472" s="49" t="str">
        <f t="shared" si="4291"/>
        <v xml:space="preserve"> </v>
      </c>
      <c r="Q1472" s="25"/>
      <c r="R1472" s="49" t="str">
        <f t="shared" ref="R1472:T1472" si="4458">IF(Q1472=0," ",Q1472/Q$2366)</f>
        <v xml:space="preserve"> </v>
      </c>
      <c r="S1472" s="25">
        <v>48</v>
      </c>
      <c r="T1472" s="49">
        <f t="shared" si="4458"/>
        <v>1.6913915218999965E-3</v>
      </c>
      <c r="U1472" s="30">
        <v>3</v>
      </c>
      <c r="V1472" s="49">
        <f t="shared" ref="V1472:X1472" si="4459">IF(U1472=0," ",U1472/U$2366)</f>
        <v>2.0233358062993187E-4</v>
      </c>
      <c r="W1472" s="25"/>
      <c r="X1472" s="49" t="str">
        <f t="shared" si="4459"/>
        <v xml:space="preserve"> </v>
      </c>
      <c r="Y1472" s="25">
        <v>8</v>
      </c>
      <c r="Z1472" s="53">
        <f t="shared" ref="Z1472" si="4460">IF(Y1472=0," ",Y1472/Y$2366)</f>
        <v>1.7893088794453142E-3</v>
      </c>
      <c r="AA1472" s="26">
        <f t="shared" si="4295"/>
        <v>59</v>
      </c>
      <c r="AB1472" s="43">
        <f t="shared" si="4290"/>
        <v>4.88301455800442E-4</v>
      </c>
    </row>
    <row r="1473" spans="1:28">
      <c r="A1473" t="s">
        <v>2176</v>
      </c>
      <c r="B1473" s="5" t="s">
        <v>4365</v>
      </c>
      <c r="C1473" t="s">
        <v>382</v>
      </c>
      <c r="D1473" s="4" t="s">
        <v>1382</v>
      </c>
      <c r="E1473" s="2" t="s">
        <v>4</v>
      </c>
      <c r="F1473" s="5" t="s">
        <v>6619</v>
      </c>
      <c r="G1473" s="4"/>
      <c r="H1473" s="3" t="s">
        <v>1393</v>
      </c>
      <c r="I1473" s="3" t="s">
        <v>581</v>
      </c>
      <c r="J1473" s="4"/>
      <c r="K1473" s="4"/>
      <c r="L1473" s="38" t="s">
        <v>1483</v>
      </c>
      <c r="M1473" s="25"/>
      <c r="N1473" s="49" t="str">
        <f t="shared" si="4291"/>
        <v xml:space="preserve"> </v>
      </c>
      <c r="O1473" s="25"/>
      <c r="P1473" s="49" t="str">
        <f t="shared" si="4291"/>
        <v xml:space="preserve"> </v>
      </c>
      <c r="Q1473" s="25"/>
      <c r="R1473" s="49" t="str">
        <f t="shared" ref="R1473:T1473" si="4461">IF(Q1473=0," ",Q1473/Q$2366)</f>
        <v xml:space="preserve"> </v>
      </c>
      <c r="S1473" s="25">
        <v>6</v>
      </c>
      <c r="T1473" s="49">
        <f t="shared" si="4461"/>
        <v>2.1142394023749956E-4</v>
      </c>
      <c r="U1473" s="30"/>
      <c r="V1473" s="49" t="str">
        <f t="shared" ref="V1473:X1473" si="4462">IF(U1473=0," ",U1473/U$2366)</f>
        <v xml:space="preserve"> </v>
      </c>
      <c r="W1473" s="25"/>
      <c r="X1473" s="49" t="str">
        <f t="shared" si="4462"/>
        <v xml:space="preserve"> </v>
      </c>
      <c r="Y1473" s="25"/>
      <c r="Z1473" s="53" t="str">
        <f t="shared" ref="Z1473" si="4463">IF(Y1473=0," ",Y1473/Y$2366)</f>
        <v xml:space="preserve"> </v>
      </c>
      <c r="AA1473" s="26">
        <f t="shared" si="4295"/>
        <v>6</v>
      </c>
      <c r="AB1473" s="43">
        <f t="shared" si="4290"/>
        <v>4.965777516614664E-5</v>
      </c>
    </row>
    <row r="1474" spans="1:28">
      <c r="A1474" t="s">
        <v>1834</v>
      </c>
      <c r="B1474" t="s">
        <v>1167</v>
      </c>
      <c r="C1474" t="s">
        <v>382</v>
      </c>
      <c r="D1474" s="4" t="s">
        <v>1382</v>
      </c>
      <c r="F1474" t="s">
        <v>286</v>
      </c>
      <c r="G1474" s="4"/>
      <c r="H1474" s="3" t="s">
        <v>1393</v>
      </c>
      <c r="I1474" s="3" t="s">
        <v>1393</v>
      </c>
      <c r="J1474" s="4">
        <v>243</v>
      </c>
      <c r="K1474" s="4">
        <v>386</v>
      </c>
      <c r="L1474" s="38" t="s">
        <v>1483</v>
      </c>
      <c r="M1474" s="25">
        <v>3</v>
      </c>
      <c r="N1474" s="49">
        <f t="shared" si="4291"/>
        <v>1.3264945171559959E-4</v>
      </c>
      <c r="O1474" s="25">
        <v>10</v>
      </c>
      <c r="P1474" s="49">
        <f t="shared" si="4291"/>
        <v>3.291422552827332E-4</v>
      </c>
      <c r="Q1474" s="25">
        <v>1</v>
      </c>
      <c r="R1474" s="49">
        <f t="shared" ref="R1474:T1474" si="4464">IF(Q1474=0," ",Q1474/Q$2366)</f>
        <v>1.6863406408094435E-4</v>
      </c>
      <c r="S1474" s="25">
        <v>10</v>
      </c>
      <c r="T1474" s="49">
        <f t="shared" si="4464"/>
        <v>3.5237323372916591E-4</v>
      </c>
      <c r="U1474" s="30">
        <v>4</v>
      </c>
      <c r="V1474" s="49">
        <f t="shared" ref="V1474:X1474" si="4465">IF(U1474=0," ",U1474/U$2366)</f>
        <v>2.6977810750657583E-4</v>
      </c>
      <c r="W1474" s="25"/>
      <c r="X1474" s="49" t="str">
        <f t="shared" si="4465"/>
        <v xml:space="preserve"> </v>
      </c>
      <c r="Y1474" s="25"/>
      <c r="Z1474" s="53" t="str">
        <f t="shared" ref="Z1474" si="4466">IF(Y1474=0," ",Y1474/Y$2366)</f>
        <v xml:space="preserve"> </v>
      </c>
      <c r="AA1474" s="26">
        <f t="shared" si="4295"/>
        <v>28</v>
      </c>
      <c r="AB1474" s="43">
        <f t="shared" si="4290"/>
        <v>2.3173628410868432E-4</v>
      </c>
    </row>
    <row r="1475" spans="1:28">
      <c r="A1475" t="s">
        <v>1834</v>
      </c>
      <c r="B1475" t="s">
        <v>5256</v>
      </c>
      <c r="C1475" t="s">
        <v>382</v>
      </c>
      <c r="D1475" s="4" t="s">
        <v>1382</v>
      </c>
      <c r="G1475" s="4"/>
      <c r="H1475" s="3" t="s">
        <v>1393</v>
      </c>
      <c r="I1475" s="3" t="s">
        <v>1393</v>
      </c>
      <c r="J1475" s="4"/>
      <c r="K1475" s="4"/>
      <c r="L1475" s="38" t="s">
        <v>1483</v>
      </c>
      <c r="M1475" s="25"/>
      <c r="N1475" s="49" t="str">
        <f t="shared" si="4291"/>
        <v xml:space="preserve"> </v>
      </c>
      <c r="O1475" s="25">
        <v>9</v>
      </c>
      <c r="P1475" s="49">
        <f t="shared" si="4291"/>
        <v>2.9622802975445985E-4</v>
      </c>
      <c r="Q1475" s="25"/>
      <c r="R1475" s="49" t="str">
        <f t="shared" ref="R1475:T1475" si="4467">IF(Q1475=0," ",Q1475/Q$2366)</f>
        <v xml:space="preserve"> </v>
      </c>
      <c r="S1475" s="25"/>
      <c r="T1475" s="49" t="str">
        <f t="shared" si="4467"/>
        <v xml:space="preserve"> </v>
      </c>
      <c r="U1475" s="30"/>
      <c r="V1475" s="49" t="str">
        <f t="shared" ref="V1475:X1475" si="4468">IF(U1475=0," ",U1475/U$2366)</f>
        <v xml:space="preserve"> </v>
      </c>
      <c r="W1475" s="25"/>
      <c r="X1475" s="49" t="str">
        <f t="shared" si="4468"/>
        <v xml:space="preserve"> </v>
      </c>
      <c r="Y1475" s="25"/>
      <c r="Z1475" s="53" t="str">
        <f t="shared" ref="Z1475" si="4469">IF(Y1475=0," ",Y1475/Y$2366)</f>
        <v xml:space="preserve"> </v>
      </c>
      <c r="AA1475" s="26">
        <f t="shared" si="4295"/>
        <v>9</v>
      </c>
      <c r="AB1475" s="43">
        <f t="shared" si="4290"/>
        <v>7.4486662749219957E-5</v>
      </c>
    </row>
    <row r="1476" spans="1:28">
      <c r="A1476" t="s">
        <v>1834</v>
      </c>
      <c r="B1476" s="5" t="s">
        <v>4370</v>
      </c>
      <c r="C1476" t="s">
        <v>382</v>
      </c>
      <c r="D1476" s="4" t="s">
        <v>1382</v>
      </c>
      <c r="E1476" s="2" t="s">
        <v>4</v>
      </c>
      <c r="F1476" t="s">
        <v>4458</v>
      </c>
      <c r="G1476" s="4"/>
      <c r="H1476" s="3" t="s">
        <v>1393</v>
      </c>
      <c r="I1476" s="3" t="s">
        <v>581</v>
      </c>
      <c r="J1476" s="4"/>
      <c r="K1476" s="4"/>
      <c r="L1476" s="38" t="s">
        <v>1483</v>
      </c>
      <c r="M1476" s="25"/>
      <c r="N1476" s="49" t="str">
        <f t="shared" si="4291"/>
        <v xml:space="preserve"> </v>
      </c>
      <c r="O1476" s="25"/>
      <c r="P1476" s="49" t="str">
        <f t="shared" si="4291"/>
        <v xml:space="preserve"> </v>
      </c>
      <c r="Q1476" s="25"/>
      <c r="R1476" s="49" t="str">
        <f t="shared" ref="R1476:T1476" si="4470">IF(Q1476=0," ",Q1476/Q$2366)</f>
        <v xml:space="preserve"> </v>
      </c>
      <c r="S1476" s="25">
        <v>3</v>
      </c>
      <c r="T1476" s="49">
        <f t="shared" si="4470"/>
        <v>1.0571197011874978E-4</v>
      </c>
      <c r="U1476" s="30"/>
      <c r="V1476" s="49" t="str">
        <f t="shared" ref="V1476:X1476" si="4471">IF(U1476=0," ",U1476/U$2366)</f>
        <v xml:space="preserve"> </v>
      </c>
      <c r="W1476" s="25"/>
      <c r="X1476" s="49" t="str">
        <f t="shared" si="4471"/>
        <v xml:space="preserve"> </v>
      </c>
      <c r="Y1476" s="25"/>
      <c r="Z1476" s="53" t="str">
        <f t="shared" ref="Z1476" si="4472">IF(Y1476=0," ",Y1476/Y$2366)</f>
        <v xml:space="preserve"> </v>
      </c>
      <c r="AA1476" s="26">
        <f t="shared" si="4295"/>
        <v>3</v>
      </c>
      <c r="AB1476" s="43">
        <f t="shared" si="4290"/>
        <v>2.482888758307332E-5</v>
      </c>
    </row>
    <row r="1477" spans="1:28">
      <c r="A1477" t="s">
        <v>1834</v>
      </c>
      <c r="B1477" s="5" t="s">
        <v>4368</v>
      </c>
      <c r="C1477" t="s">
        <v>382</v>
      </c>
      <c r="D1477" s="4" t="s">
        <v>1382</v>
      </c>
      <c r="E1477" s="2" t="s">
        <v>4</v>
      </c>
      <c r="F1477" t="s">
        <v>4459</v>
      </c>
      <c r="G1477" s="4"/>
      <c r="H1477" s="3" t="s">
        <v>1393</v>
      </c>
      <c r="I1477" s="3" t="s">
        <v>581</v>
      </c>
      <c r="J1477" s="4"/>
      <c r="K1477" s="4"/>
      <c r="L1477" s="38" t="s">
        <v>1483</v>
      </c>
      <c r="M1477" s="25"/>
      <c r="N1477" s="49" t="str">
        <f t="shared" si="4291"/>
        <v xml:space="preserve"> </v>
      </c>
      <c r="O1477" s="25"/>
      <c r="P1477" s="49" t="str">
        <f t="shared" si="4291"/>
        <v xml:space="preserve"> </v>
      </c>
      <c r="Q1477" s="25"/>
      <c r="R1477" s="49" t="str">
        <f t="shared" ref="R1477:T1477" si="4473">IF(Q1477=0," ",Q1477/Q$2366)</f>
        <v xml:space="preserve"> </v>
      </c>
      <c r="S1477" s="25">
        <v>1</v>
      </c>
      <c r="T1477" s="49">
        <f t="shared" si="4473"/>
        <v>3.5237323372916594E-5</v>
      </c>
      <c r="U1477" s="30"/>
      <c r="V1477" s="49" t="str">
        <f t="shared" ref="V1477:X1477" si="4474">IF(U1477=0," ",U1477/U$2366)</f>
        <v xml:space="preserve"> </v>
      </c>
      <c r="W1477" s="25"/>
      <c r="X1477" s="49" t="str">
        <f t="shared" si="4474"/>
        <v xml:space="preserve"> </v>
      </c>
      <c r="Y1477" s="25"/>
      <c r="Z1477" s="53" t="str">
        <f t="shared" ref="Z1477" si="4475">IF(Y1477=0," ",Y1477/Y$2366)</f>
        <v xml:space="preserve"> </v>
      </c>
      <c r="AA1477" s="26">
        <f t="shared" si="4295"/>
        <v>1</v>
      </c>
      <c r="AB1477" s="43">
        <f t="shared" si="4290"/>
        <v>8.2762958610244394E-6</v>
      </c>
    </row>
    <row r="1478" spans="1:28">
      <c r="A1478" t="s">
        <v>1834</v>
      </c>
      <c r="B1478" s="5" t="s">
        <v>5250</v>
      </c>
      <c r="C1478" t="s">
        <v>382</v>
      </c>
      <c r="D1478" s="4" t="s">
        <v>1382</v>
      </c>
      <c r="G1478" s="4" t="s">
        <v>168</v>
      </c>
      <c r="H1478" s="3" t="s">
        <v>1393</v>
      </c>
      <c r="I1478" s="3" t="s">
        <v>581</v>
      </c>
      <c r="J1478" s="4"/>
      <c r="K1478" s="4"/>
      <c r="L1478" s="38" t="s">
        <v>1483</v>
      </c>
      <c r="M1478" s="25">
        <v>2</v>
      </c>
      <c r="N1478" s="49">
        <f t="shared" si="4291"/>
        <v>8.8432967810399716E-5</v>
      </c>
      <c r="O1478" s="25">
        <v>14</v>
      </c>
      <c r="P1478" s="49">
        <f t="shared" si="4291"/>
        <v>4.6079915739582648E-4</v>
      </c>
      <c r="Q1478" s="25"/>
      <c r="R1478" s="49" t="str">
        <f t="shared" ref="R1478:T1478" si="4476">IF(Q1478=0," ",Q1478/Q$2366)</f>
        <v xml:space="preserve"> </v>
      </c>
      <c r="S1478" s="25"/>
      <c r="T1478" s="49" t="str">
        <f t="shared" si="4476"/>
        <v xml:space="preserve"> </v>
      </c>
      <c r="U1478" s="30"/>
      <c r="V1478" s="49" t="str">
        <f t="shared" ref="V1478:X1478" si="4477">IF(U1478=0," ",U1478/U$2366)</f>
        <v xml:space="preserve"> </v>
      </c>
      <c r="W1478" s="25"/>
      <c r="X1478" s="49" t="str">
        <f t="shared" si="4477"/>
        <v xml:space="preserve"> </v>
      </c>
      <c r="Y1478" s="25"/>
      <c r="Z1478" s="53" t="str">
        <f t="shared" ref="Z1478" si="4478">IF(Y1478=0," ",Y1478/Y$2366)</f>
        <v xml:space="preserve"> </v>
      </c>
      <c r="AA1478" s="26">
        <f t="shared" si="4295"/>
        <v>16</v>
      </c>
      <c r="AB1478" s="43">
        <f t="shared" si="4290"/>
        <v>1.3242073377639103E-4</v>
      </c>
    </row>
    <row r="1479" spans="1:28">
      <c r="A1479" t="s">
        <v>1834</v>
      </c>
      <c r="B1479" t="s">
        <v>1835</v>
      </c>
      <c r="C1479" t="s">
        <v>382</v>
      </c>
      <c r="D1479" s="4" t="s">
        <v>1382</v>
      </c>
      <c r="E1479" s="2" t="s">
        <v>3231</v>
      </c>
      <c r="F1479" t="s">
        <v>289</v>
      </c>
      <c r="G1479" s="4"/>
      <c r="H1479" s="3" t="s">
        <v>1393</v>
      </c>
      <c r="I1479" s="3" t="s">
        <v>1393</v>
      </c>
      <c r="J1479" s="4">
        <v>243</v>
      </c>
      <c r="K1479" s="4">
        <v>386</v>
      </c>
      <c r="L1479" s="38" t="s">
        <v>1483</v>
      </c>
      <c r="M1479" s="25">
        <v>2</v>
      </c>
      <c r="N1479" s="49">
        <f t="shared" si="4291"/>
        <v>8.8432967810399716E-5</v>
      </c>
      <c r="O1479" s="25">
        <v>4</v>
      </c>
      <c r="P1479" s="49">
        <f t="shared" si="4291"/>
        <v>1.3165690211309328E-4</v>
      </c>
      <c r="Q1479" s="25"/>
      <c r="R1479" s="49" t="str">
        <f t="shared" ref="R1479:T1479" si="4479">IF(Q1479=0," ",Q1479/Q$2366)</f>
        <v xml:space="preserve"> </v>
      </c>
      <c r="S1479" s="25">
        <v>5</v>
      </c>
      <c r="T1479" s="49">
        <f t="shared" si="4479"/>
        <v>1.7618661686458296E-4</v>
      </c>
      <c r="U1479" s="30">
        <v>11</v>
      </c>
      <c r="V1479" s="49">
        <f t="shared" ref="V1479:X1479" si="4480">IF(U1479=0," ",U1479/U$2366)</f>
        <v>7.4188979564308356E-4</v>
      </c>
      <c r="W1479" s="25"/>
      <c r="X1479" s="49" t="str">
        <f t="shared" si="4480"/>
        <v xml:space="preserve"> </v>
      </c>
      <c r="Y1479" s="25">
        <v>2</v>
      </c>
      <c r="Z1479" s="53">
        <f t="shared" ref="Z1479" si="4481">IF(Y1479=0," ",Y1479/Y$2366)</f>
        <v>4.4732721986132855E-4</v>
      </c>
      <c r="AA1479" s="26">
        <f t="shared" si="4295"/>
        <v>24</v>
      </c>
      <c r="AB1479" s="43">
        <f t="shared" si="4290"/>
        <v>1.9863110066458656E-4</v>
      </c>
    </row>
    <row r="1480" spans="1:28">
      <c r="A1480" t="s">
        <v>1834</v>
      </c>
      <c r="B1480" t="s">
        <v>5150</v>
      </c>
      <c r="C1480" t="s">
        <v>382</v>
      </c>
      <c r="D1480" s="4" t="s">
        <v>1382</v>
      </c>
      <c r="E1480" s="4" t="s">
        <v>4</v>
      </c>
      <c r="F1480" s="5" t="s">
        <v>5348</v>
      </c>
      <c r="G1480" s="4"/>
      <c r="H1480" s="3" t="s">
        <v>1393</v>
      </c>
      <c r="I1480" s="3" t="s">
        <v>1393</v>
      </c>
      <c r="J1480" s="4"/>
      <c r="K1480" s="4"/>
      <c r="L1480" s="38" t="s">
        <v>1483</v>
      </c>
      <c r="M1480" s="25"/>
      <c r="N1480" s="49" t="str">
        <f t="shared" si="4291"/>
        <v xml:space="preserve"> </v>
      </c>
      <c r="O1480" s="25"/>
      <c r="P1480" s="49" t="str">
        <f t="shared" si="4291"/>
        <v xml:space="preserve"> </v>
      </c>
      <c r="Q1480" s="25"/>
      <c r="R1480" s="49" t="str">
        <f t="shared" ref="R1480:T1480" si="4482">IF(Q1480=0," ",Q1480/Q$2366)</f>
        <v xml:space="preserve"> </v>
      </c>
      <c r="S1480" s="25"/>
      <c r="T1480" s="49" t="str">
        <f t="shared" si="4482"/>
        <v xml:space="preserve"> </v>
      </c>
      <c r="U1480" s="30"/>
      <c r="V1480" s="49" t="str">
        <f t="shared" ref="V1480:X1480" si="4483">IF(U1480=0," ",U1480/U$2366)</f>
        <v xml:space="preserve"> </v>
      </c>
      <c r="W1480" s="25">
        <v>1</v>
      </c>
      <c r="X1480" s="49">
        <f t="shared" si="4483"/>
        <v>7.0313598649978903E-5</v>
      </c>
      <c r="Y1480" s="25"/>
      <c r="Z1480" s="53" t="str">
        <f t="shared" ref="Z1480" si="4484">IF(Y1480=0," ",Y1480/Y$2366)</f>
        <v xml:space="preserve"> </v>
      </c>
      <c r="AA1480" s="26">
        <f t="shared" si="4295"/>
        <v>1</v>
      </c>
      <c r="AB1480" s="43">
        <f t="shared" ref="AB1480:AB1543" si="4485">AA1480/AA$2359</f>
        <v>8.2762958610244394E-6</v>
      </c>
    </row>
    <row r="1481" spans="1:28">
      <c r="A1481" t="s">
        <v>1834</v>
      </c>
      <c r="B1481" s="5" t="s">
        <v>4369</v>
      </c>
      <c r="C1481" t="s">
        <v>382</v>
      </c>
      <c r="D1481" s="4" t="s">
        <v>1382</v>
      </c>
      <c r="E1481" s="2" t="s">
        <v>2064</v>
      </c>
      <c r="F1481" t="s">
        <v>4461</v>
      </c>
      <c r="G1481" s="4"/>
      <c r="H1481" s="3" t="s">
        <v>1393</v>
      </c>
      <c r="I1481" s="3" t="s">
        <v>581</v>
      </c>
      <c r="J1481" s="4"/>
      <c r="K1481" s="4"/>
      <c r="L1481" s="38" t="s">
        <v>1483</v>
      </c>
      <c r="M1481" s="25"/>
      <c r="N1481" s="49" t="str">
        <f t="shared" ref="N1481:P1544" si="4486">IF(M1481=0," ",M1481/M$2366)</f>
        <v xml:space="preserve"> </v>
      </c>
      <c r="O1481" s="25"/>
      <c r="P1481" s="49" t="str">
        <f t="shared" si="4486"/>
        <v xml:space="preserve"> </v>
      </c>
      <c r="Q1481" s="25"/>
      <c r="R1481" s="49" t="str">
        <f t="shared" ref="R1481:T1481" si="4487">IF(Q1481=0," ",Q1481/Q$2366)</f>
        <v xml:space="preserve"> </v>
      </c>
      <c r="S1481" s="25">
        <v>1</v>
      </c>
      <c r="T1481" s="49">
        <f t="shared" si="4487"/>
        <v>3.5237323372916594E-5</v>
      </c>
      <c r="U1481" s="30"/>
      <c r="V1481" s="49" t="str">
        <f t="shared" ref="V1481:X1481" si="4488">IF(U1481=0," ",U1481/U$2366)</f>
        <v xml:space="preserve"> </v>
      </c>
      <c r="W1481" s="25"/>
      <c r="X1481" s="49" t="str">
        <f t="shared" si="4488"/>
        <v xml:space="preserve"> </v>
      </c>
      <c r="Y1481" s="25"/>
      <c r="Z1481" s="53" t="str">
        <f t="shared" ref="Z1481" si="4489">IF(Y1481=0," ",Y1481/Y$2366)</f>
        <v xml:space="preserve"> </v>
      </c>
      <c r="AA1481" s="26">
        <f t="shared" ref="AA1481:AA1544" si="4490">M1481+O1481+Q1481+S1481+U1481+W1481+Y1481</f>
        <v>1</v>
      </c>
      <c r="AB1481" s="43">
        <f t="shared" si="4485"/>
        <v>8.2762958610244394E-6</v>
      </c>
    </row>
    <row r="1482" spans="1:28">
      <c r="A1482" t="s">
        <v>1834</v>
      </c>
      <c r="B1482" t="s">
        <v>1168</v>
      </c>
      <c r="C1482" t="s">
        <v>382</v>
      </c>
      <c r="D1482" s="4" t="s">
        <v>1382</v>
      </c>
      <c r="E1482" s="2" t="s">
        <v>4</v>
      </c>
      <c r="F1482" t="s">
        <v>291</v>
      </c>
      <c r="G1482" s="4"/>
      <c r="H1482" s="3" t="s">
        <v>1393</v>
      </c>
      <c r="I1482" s="3" t="s">
        <v>1393</v>
      </c>
      <c r="J1482" s="4">
        <v>244</v>
      </c>
      <c r="K1482" s="4">
        <v>385</v>
      </c>
      <c r="L1482" s="38" t="s">
        <v>1483</v>
      </c>
      <c r="M1482" s="25">
        <v>2</v>
      </c>
      <c r="N1482" s="49">
        <f t="shared" si="4486"/>
        <v>8.8432967810399716E-5</v>
      </c>
      <c r="O1482" s="25">
        <v>13</v>
      </c>
      <c r="P1482" s="49">
        <f t="shared" si="4486"/>
        <v>4.2788493186755313E-4</v>
      </c>
      <c r="Q1482" s="25">
        <v>1</v>
      </c>
      <c r="R1482" s="49">
        <f t="shared" ref="R1482:T1482" si="4491">IF(Q1482=0," ",Q1482/Q$2366)</f>
        <v>1.6863406408094435E-4</v>
      </c>
      <c r="S1482" s="25">
        <v>7</v>
      </c>
      <c r="T1482" s="49">
        <f t="shared" si="4491"/>
        <v>2.4666126361041617E-4</v>
      </c>
      <c r="U1482" s="30"/>
      <c r="V1482" s="49" t="str">
        <f t="shared" ref="V1482:X1482" si="4492">IF(U1482=0," ",U1482/U$2366)</f>
        <v xml:space="preserve"> </v>
      </c>
      <c r="W1482" s="25"/>
      <c r="X1482" s="49" t="str">
        <f t="shared" si="4492"/>
        <v xml:space="preserve"> </v>
      </c>
      <c r="Y1482" s="25"/>
      <c r="Z1482" s="53" t="str">
        <f t="shared" ref="Z1482" si="4493">IF(Y1482=0," ",Y1482/Y$2366)</f>
        <v xml:space="preserve"> </v>
      </c>
      <c r="AA1482" s="26">
        <f t="shared" si="4490"/>
        <v>23</v>
      </c>
      <c r="AB1482" s="43">
        <f t="shared" si="4485"/>
        <v>1.9035480480356212E-4</v>
      </c>
    </row>
    <row r="1483" spans="1:28">
      <c r="A1483" t="s">
        <v>1834</v>
      </c>
      <c r="B1483" t="s">
        <v>2083</v>
      </c>
      <c r="C1483" t="s">
        <v>382</v>
      </c>
      <c r="D1483" s="4" t="s">
        <v>1382</v>
      </c>
      <c r="G1483" s="4"/>
      <c r="H1483" s="3" t="s">
        <v>1393</v>
      </c>
      <c r="I1483" s="3" t="s">
        <v>581</v>
      </c>
      <c r="J1483" s="4"/>
      <c r="K1483" s="4"/>
      <c r="L1483" s="38" t="s">
        <v>1483</v>
      </c>
      <c r="M1483" s="25"/>
      <c r="N1483" s="49" t="str">
        <f t="shared" si="4486"/>
        <v xml:space="preserve"> </v>
      </c>
      <c r="O1483" s="25"/>
      <c r="P1483" s="49" t="str">
        <f t="shared" si="4486"/>
        <v xml:space="preserve"> </v>
      </c>
      <c r="Q1483" s="25"/>
      <c r="R1483" s="49" t="str">
        <f t="shared" ref="R1483:T1483" si="4494">IF(Q1483=0," ",Q1483/Q$2366)</f>
        <v xml:space="preserve"> </v>
      </c>
      <c r="S1483" s="25">
        <v>1</v>
      </c>
      <c r="T1483" s="49">
        <f t="shared" si="4494"/>
        <v>3.5237323372916594E-5</v>
      </c>
      <c r="U1483" s="30"/>
      <c r="V1483" s="49" t="str">
        <f t="shared" ref="V1483:X1483" si="4495">IF(U1483=0," ",U1483/U$2366)</f>
        <v xml:space="preserve"> </v>
      </c>
      <c r="W1483" s="25"/>
      <c r="X1483" s="49" t="str">
        <f t="shared" si="4495"/>
        <v xml:space="preserve"> </v>
      </c>
      <c r="Y1483" s="25"/>
      <c r="Z1483" s="53" t="str">
        <f t="shared" ref="Z1483" si="4496">IF(Y1483=0," ",Y1483/Y$2366)</f>
        <v xml:space="preserve"> </v>
      </c>
      <c r="AA1483" s="26">
        <f t="shared" si="4490"/>
        <v>1</v>
      </c>
      <c r="AB1483" s="43">
        <f t="shared" si="4485"/>
        <v>8.2762958610244394E-6</v>
      </c>
    </row>
    <row r="1484" spans="1:28">
      <c r="A1484" t="s">
        <v>1834</v>
      </c>
      <c r="B1484" t="s">
        <v>3523</v>
      </c>
      <c r="C1484" t="s">
        <v>382</v>
      </c>
      <c r="D1484" s="4" t="s">
        <v>1382</v>
      </c>
      <c r="F1484" t="s">
        <v>3783</v>
      </c>
      <c r="G1484" s="4" t="s">
        <v>168</v>
      </c>
      <c r="H1484" s="3" t="s">
        <v>1393</v>
      </c>
      <c r="I1484" s="3" t="s">
        <v>1393</v>
      </c>
      <c r="J1484" s="4">
        <v>244</v>
      </c>
      <c r="K1484" s="4"/>
      <c r="L1484" s="38" t="s">
        <v>1483</v>
      </c>
      <c r="M1484" s="25"/>
      <c r="N1484" s="49" t="str">
        <f t="shared" si="4486"/>
        <v xml:space="preserve"> </v>
      </c>
      <c r="O1484" s="25">
        <v>3</v>
      </c>
      <c r="P1484" s="49">
        <f t="shared" si="4486"/>
        <v>9.874267658481996E-5</v>
      </c>
      <c r="Q1484" s="25"/>
      <c r="R1484" s="49" t="str">
        <f t="shared" ref="R1484:T1484" si="4497">IF(Q1484=0," ",Q1484/Q$2366)</f>
        <v xml:space="preserve"> </v>
      </c>
      <c r="S1484" s="25"/>
      <c r="T1484" s="49" t="str">
        <f t="shared" si="4497"/>
        <v xml:space="preserve"> </v>
      </c>
      <c r="U1484" s="30"/>
      <c r="V1484" s="49" t="str">
        <f t="shared" ref="V1484:X1484" si="4498">IF(U1484=0," ",U1484/U$2366)</f>
        <v xml:space="preserve"> </v>
      </c>
      <c r="W1484" s="25"/>
      <c r="X1484" s="49" t="str">
        <f t="shared" si="4498"/>
        <v xml:space="preserve"> </v>
      </c>
      <c r="Y1484" s="25"/>
      <c r="Z1484" s="53" t="str">
        <f t="shared" ref="Z1484" si="4499">IF(Y1484=0," ",Y1484/Y$2366)</f>
        <v xml:space="preserve"> </v>
      </c>
      <c r="AA1484" s="26">
        <f t="shared" si="4490"/>
        <v>3</v>
      </c>
      <c r="AB1484" s="43">
        <f t="shared" si="4485"/>
        <v>2.482888758307332E-5</v>
      </c>
    </row>
    <row r="1485" spans="1:28">
      <c r="A1485" t="s">
        <v>1875</v>
      </c>
      <c r="B1485" t="s">
        <v>1876</v>
      </c>
      <c r="C1485" t="s">
        <v>382</v>
      </c>
      <c r="D1485" s="4" t="s">
        <v>1382</v>
      </c>
      <c r="F1485" t="s">
        <v>539</v>
      </c>
      <c r="G1485" s="4"/>
      <c r="H1485" s="3" t="s">
        <v>1393</v>
      </c>
      <c r="I1485" s="3" t="s">
        <v>1393</v>
      </c>
      <c r="J1485" s="4">
        <v>244</v>
      </c>
      <c r="K1485" s="4">
        <v>386</v>
      </c>
      <c r="L1485" s="38" t="s">
        <v>1483</v>
      </c>
      <c r="M1485" s="25"/>
      <c r="N1485" s="49" t="str">
        <f t="shared" si="4486"/>
        <v xml:space="preserve"> </v>
      </c>
      <c r="O1485" s="25">
        <v>26</v>
      </c>
      <c r="P1485" s="49">
        <f t="shared" si="4486"/>
        <v>8.5576986373510626E-4</v>
      </c>
      <c r="Q1485" s="25">
        <v>7</v>
      </c>
      <c r="R1485" s="49">
        <f t="shared" ref="R1485:T1485" si="4500">IF(Q1485=0," ",Q1485/Q$2366)</f>
        <v>1.1804384485666105E-3</v>
      </c>
      <c r="S1485" s="28"/>
      <c r="T1485" s="49" t="str">
        <f t="shared" si="4500"/>
        <v xml:space="preserve"> </v>
      </c>
      <c r="U1485" s="30"/>
      <c r="V1485" s="49" t="str">
        <f t="shared" ref="V1485:X1485" si="4501">IF(U1485=0," ",U1485/U$2366)</f>
        <v xml:space="preserve"> </v>
      </c>
      <c r="W1485" s="25"/>
      <c r="X1485" s="49" t="str">
        <f t="shared" si="4501"/>
        <v xml:space="preserve"> </v>
      </c>
      <c r="Y1485" s="25"/>
      <c r="Z1485" s="53" t="str">
        <f t="shared" ref="Z1485" si="4502">IF(Y1485=0," ",Y1485/Y$2366)</f>
        <v xml:space="preserve"> </v>
      </c>
      <c r="AA1485" s="26">
        <f t="shared" si="4490"/>
        <v>33</v>
      </c>
      <c r="AB1485" s="43">
        <f t="shared" si="4485"/>
        <v>2.7311776341380653E-4</v>
      </c>
    </row>
    <row r="1486" spans="1:28">
      <c r="A1486" t="s">
        <v>1875</v>
      </c>
      <c r="B1486" t="s">
        <v>754</v>
      </c>
      <c r="C1486" t="s">
        <v>382</v>
      </c>
      <c r="D1486" s="4" t="s">
        <v>1382</v>
      </c>
      <c r="F1486" t="s">
        <v>540</v>
      </c>
      <c r="G1486" s="4" t="s">
        <v>168</v>
      </c>
      <c r="H1486" s="3" t="s">
        <v>1393</v>
      </c>
      <c r="I1486" s="3" t="s">
        <v>1393</v>
      </c>
      <c r="J1486" s="4">
        <v>245</v>
      </c>
      <c r="K1486" s="4"/>
      <c r="L1486" s="38" t="s">
        <v>1483</v>
      </c>
      <c r="M1486" s="25">
        <v>5</v>
      </c>
      <c r="N1486" s="49">
        <f t="shared" si="4486"/>
        <v>2.210824195259993E-4</v>
      </c>
      <c r="O1486" s="25">
        <v>7</v>
      </c>
      <c r="P1486" s="49">
        <f t="shared" si="4486"/>
        <v>2.3039957869791324E-4</v>
      </c>
      <c r="Q1486" s="25"/>
      <c r="R1486" s="49" t="str">
        <f t="shared" ref="R1486:T1486" si="4503">IF(Q1486=0," ",Q1486/Q$2366)</f>
        <v xml:space="preserve"> </v>
      </c>
      <c r="S1486" s="28"/>
      <c r="T1486" s="49" t="str">
        <f t="shared" si="4503"/>
        <v xml:space="preserve"> </v>
      </c>
      <c r="U1486" s="30"/>
      <c r="V1486" s="49" t="str">
        <f t="shared" ref="V1486:X1486" si="4504">IF(U1486=0," ",U1486/U$2366)</f>
        <v xml:space="preserve"> </v>
      </c>
      <c r="W1486" s="25"/>
      <c r="X1486" s="49" t="str">
        <f t="shared" si="4504"/>
        <v xml:space="preserve"> </v>
      </c>
      <c r="Y1486" s="25"/>
      <c r="Z1486" s="53" t="str">
        <f t="shared" ref="Z1486" si="4505">IF(Y1486=0," ",Y1486/Y$2366)</f>
        <v xml:space="preserve"> </v>
      </c>
      <c r="AA1486" s="26">
        <f t="shared" si="4490"/>
        <v>12</v>
      </c>
      <c r="AB1486" s="43">
        <f t="shared" si="4485"/>
        <v>9.931555033229328E-5</v>
      </c>
    </row>
    <row r="1487" spans="1:28">
      <c r="A1487" t="s">
        <v>1875</v>
      </c>
      <c r="B1487" t="s">
        <v>1877</v>
      </c>
      <c r="C1487" t="s">
        <v>382</v>
      </c>
      <c r="D1487" s="4" t="s">
        <v>1382</v>
      </c>
      <c r="F1487" t="s">
        <v>541</v>
      </c>
      <c r="G1487" s="4"/>
      <c r="H1487" s="3" t="s">
        <v>1393</v>
      </c>
      <c r="I1487" s="3" t="s">
        <v>1393</v>
      </c>
      <c r="J1487" s="4">
        <v>245</v>
      </c>
      <c r="K1487" s="4">
        <v>386</v>
      </c>
      <c r="L1487" s="38" t="s">
        <v>1483</v>
      </c>
      <c r="M1487" s="25"/>
      <c r="N1487" s="49" t="str">
        <f t="shared" si="4486"/>
        <v xml:space="preserve"> </v>
      </c>
      <c r="O1487" s="25">
        <v>1</v>
      </c>
      <c r="P1487" s="49">
        <f t="shared" si="4486"/>
        <v>3.291422552827332E-5</v>
      </c>
      <c r="Q1487" s="25"/>
      <c r="R1487" s="49" t="str">
        <f t="shared" ref="R1487:T1487" si="4506">IF(Q1487=0," ",Q1487/Q$2366)</f>
        <v xml:space="preserve"> </v>
      </c>
      <c r="S1487" s="28"/>
      <c r="T1487" s="49" t="str">
        <f t="shared" si="4506"/>
        <v xml:space="preserve"> </v>
      </c>
      <c r="U1487" s="30"/>
      <c r="V1487" s="49" t="str">
        <f t="shared" ref="V1487:X1487" si="4507">IF(U1487=0," ",U1487/U$2366)</f>
        <v xml:space="preserve"> </v>
      </c>
      <c r="W1487" s="25"/>
      <c r="X1487" s="49" t="str">
        <f t="shared" si="4507"/>
        <v xml:space="preserve"> </v>
      </c>
      <c r="Y1487" s="25"/>
      <c r="Z1487" s="53" t="str">
        <f t="shared" ref="Z1487" si="4508">IF(Y1487=0," ",Y1487/Y$2366)</f>
        <v xml:space="preserve"> </v>
      </c>
      <c r="AA1487" s="26">
        <f t="shared" si="4490"/>
        <v>1</v>
      </c>
      <c r="AB1487" s="43">
        <f t="shared" si="4485"/>
        <v>8.2762958610244394E-6</v>
      </c>
    </row>
    <row r="1488" spans="1:28">
      <c r="A1488" t="s">
        <v>1875</v>
      </c>
      <c r="B1488" t="s">
        <v>397</v>
      </c>
      <c r="C1488" t="s">
        <v>382</v>
      </c>
      <c r="D1488" s="4" t="s">
        <v>1382</v>
      </c>
      <c r="E1488" s="4" t="s">
        <v>2064</v>
      </c>
      <c r="F1488" t="s">
        <v>542</v>
      </c>
      <c r="G1488" s="4"/>
      <c r="H1488" s="3" t="s">
        <v>1393</v>
      </c>
      <c r="I1488" s="3" t="s">
        <v>1393</v>
      </c>
      <c r="J1488" s="4">
        <v>245</v>
      </c>
      <c r="K1488" s="4">
        <v>386</v>
      </c>
      <c r="L1488" s="38" t="s">
        <v>1483</v>
      </c>
      <c r="M1488" s="25">
        <v>7</v>
      </c>
      <c r="N1488" s="49">
        <f t="shared" si="4486"/>
        <v>3.0951538733639902E-4</v>
      </c>
      <c r="O1488" s="25">
        <v>16</v>
      </c>
      <c r="P1488" s="49">
        <f t="shared" si="4486"/>
        <v>5.2662760845237312E-4</v>
      </c>
      <c r="Q1488" s="25">
        <v>4</v>
      </c>
      <c r="R1488" s="49">
        <f t="shared" ref="R1488:T1488" si="4509">IF(Q1488=0," ",Q1488/Q$2366)</f>
        <v>6.7453625632377741E-4</v>
      </c>
      <c r="S1488" s="28"/>
      <c r="T1488" s="49" t="str">
        <f t="shared" si="4509"/>
        <v xml:space="preserve"> </v>
      </c>
      <c r="U1488" s="30"/>
      <c r="V1488" s="49" t="str">
        <f t="shared" ref="V1488:X1488" si="4510">IF(U1488=0," ",U1488/U$2366)</f>
        <v xml:space="preserve"> </v>
      </c>
      <c r="W1488" s="25"/>
      <c r="X1488" s="49" t="str">
        <f t="shared" si="4510"/>
        <v xml:space="preserve"> </v>
      </c>
      <c r="Y1488" s="25"/>
      <c r="Z1488" s="53" t="str">
        <f t="shared" ref="Z1488" si="4511">IF(Y1488=0," ",Y1488/Y$2366)</f>
        <v xml:space="preserve"> </v>
      </c>
      <c r="AA1488" s="26">
        <f t="shared" si="4490"/>
        <v>27</v>
      </c>
      <c r="AB1488" s="43">
        <f t="shared" si="4485"/>
        <v>2.2345998824765988E-4</v>
      </c>
    </row>
    <row r="1489" spans="1:28">
      <c r="A1489" s="5" t="s">
        <v>3779</v>
      </c>
      <c r="B1489" t="s">
        <v>721</v>
      </c>
      <c r="C1489" t="s">
        <v>382</v>
      </c>
      <c r="D1489" s="4" t="s">
        <v>1382</v>
      </c>
      <c r="E1489" s="4" t="s">
        <v>2064</v>
      </c>
      <c r="F1489" s="16" t="s">
        <v>6731</v>
      </c>
      <c r="G1489" s="4"/>
      <c r="H1489" s="3" t="s">
        <v>1393</v>
      </c>
      <c r="I1489" s="3" t="s">
        <v>1393</v>
      </c>
      <c r="J1489" s="4">
        <v>239</v>
      </c>
      <c r="K1489" s="4">
        <v>384</v>
      </c>
      <c r="L1489" s="38" t="s">
        <v>1483</v>
      </c>
      <c r="M1489" s="25">
        <v>7</v>
      </c>
      <c r="N1489" s="49">
        <f t="shared" si="4486"/>
        <v>3.0951538733639902E-4</v>
      </c>
      <c r="O1489" s="25">
        <v>5</v>
      </c>
      <c r="P1489" s="49">
        <f t="shared" si="4486"/>
        <v>1.645711276413666E-4</v>
      </c>
      <c r="Q1489" s="25"/>
      <c r="R1489" s="49" t="str">
        <f t="shared" ref="R1489:T1489" si="4512">IF(Q1489=0," ",Q1489/Q$2366)</f>
        <v xml:space="preserve"> </v>
      </c>
      <c r="S1489" s="25"/>
      <c r="T1489" s="49" t="str">
        <f t="shared" si="4512"/>
        <v xml:space="preserve"> </v>
      </c>
      <c r="U1489" s="30"/>
      <c r="V1489" s="49" t="str">
        <f t="shared" ref="V1489:X1489" si="4513">IF(U1489=0," ",U1489/U$2366)</f>
        <v xml:space="preserve"> </v>
      </c>
      <c r="W1489" s="25">
        <v>3</v>
      </c>
      <c r="X1489" s="49">
        <f t="shared" si="4513"/>
        <v>2.1094079594993672E-4</v>
      </c>
      <c r="Y1489" s="25"/>
      <c r="Z1489" s="53" t="str">
        <f t="shared" ref="Z1489" si="4514">IF(Y1489=0," ",Y1489/Y$2366)</f>
        <v xml:space="preserve"> </v>
      </c>
      <c r="AA1489" s="26">
        <f t="shared" si="4490"/>
        <v>15</v>
      </c>
      <c r="AB1489" s="43">
        <f t="shared" si="4485"/>
        <v>1.2414443791536659E-4</v>
      </c>
    </row>
    <row r="1490" spans="1:28">
      <c r="A1490" t="s">
        <v>1878</v>
      </c>
      <c r="B1490" t="s">
        <v>5284</v>
      </c>
      <c r="C1490" t="s">
        <v>382</v>
      </c>
      <c r="D1490" s="4" t="s">
        <v>1382</v>
      </c>
      <c r="E1490" s="4"/>
      <c r="F1490" s="16" t="s">
        <v>5349</v>
      </c>
      <c r="G1490" s="4"/>
      <c r="H1490" s="3" t="s">
        <v>1393</v>
      </c>
      <c r="I1490" s="3" t="s">
        <v>581</v>
      </c>
      <c r="J1490" s="4"/>
      <c r="K1490" s="4"/>
      <c r="L1490" s="38" t="s">
        <v>1483</v>
      </c>
      <c r="M1490" s="25">
        <v>1</v>
      </c>
      <c r="N1490" s="49">
        <f t="shared" si="4486"/>
        <v>4.4216483905199858E-5</v>
      </c>
      <c r="O1490" s="25">
        <v>1</v>
      </c>
      <c r="P1490" s="49">
        <f t="shared" si="4486"/>
        <v>3.291422552827332E-5</v>
      </c>
      <c r="Q1490" s="25"/>
      <c r="R1490" s="49" t="str">
        <f t="shared" ref="R1490:T1490" si="4515">IF(Q1490=0," ",Q1490/Q$2366)</f>
        <v xml:space="preserve"> </v>
      </c>
      <c r="S1490" s="25"/>
      <c r="T1490" s="49" t="str">
        <f t="shared" si="4515"/>
        <v xml:space="preserve"> </v>
      </c>
      <c r="U1490" s="30"/>
      <c r="V1490" s="49" t="str">
        <f t="shared" ref="V1490:X1490" si="4516">IF(U1490=0," ",U1490/U$2366)</f>
        <v xml:space="preserve"> </v>
      </c>
      <c r="W1490" s="25">
        <v>3</v>
      </c>
      <c r="X1490" s="49">
        <f t="shared" si="4516"/>
        <v>2.1094079594993672E-4</v>
      </c>
      <c r="Y1490" s="25">
        <v>1</v>
      </c>
      <c r="Z1490" s="53">
        <f t="shared" ref="Z1490" si="4517">IF(Y1490=0," ",Y1490/Y$2366)</f>
        <v>2.2366360993066427E-4</v>
      </c>
      <c r="AA1490" s="26">
        <f t="shared" si="4490"/>
        <v>6</v>
      </c>
      <c r="AB1490" s="43">
        <f t="shared" si="4485"/>
        <v>4.965777516614664E-5</v>
      </c>
    </row>
    <row r="1491" spans="1:28">
      <c r="A1491" t="s">
        <v>1878</v>
      </c>
      <c r="B1491" t="s">
        <v>1879</v>
      </c>
      <c r="C1491" t="s">
        <v>382</v>
      </c>
      <c r="D1491" s="4" t="s">
        <v>1382</v>
      </c>
      <c r="F1491" t="s">
        <v>543</v>
      </c>
      <c r="G1491" s="4"/>
      <c r="H1491" s="3" t="s">
        <v>1393</v>
      </c>
      <c r="I1491" s="3" t="s">
        <v>1393</v>
      </c>
      <c r="J1491" s="4">
        <v>261</v>
      </c>
      <c r="K1491" s="4">
        <v>394</v>
      </c>
      <c r="L1491" s="38" t="s">
        <v>1483</v>
      </c>
      <c r="M1491" s="25">
        <v>6</v>
      </c>
      <c r="N1491" s="49">
        <f t="shared" si="4486"/>
        <v>2.6529890343119917E-4</v>
      </c>
      <c r="O1491" s="25">
        <v>34</v>
      </c>
      <c r="P1491" s="49">
        <f t="shared" si="4486"/>
        <v>1.1190836679612929E-3</v>
      </c>
      <c r="Q1491" s="25">
        <v>8</v>
      </c>
      <c r="R1491" s="49">
        <f t="shared" ref="R1491:T1491" si="4518">IF(Q1491=0," ",Q1491/Q$2366)</f>
        <v>1.3490725126475548E-3</v>
      </c>
      <c r="S1491" s="25">
        <v>50</v>
      </c>
      <c r="T1491" s="49">
        <f t="shared" si="4518"/>
        <v>1.7618661686458297E-3</v>
      </c>
      <c r="U1491" s="30">
        <v>10</v>
      </c>
      <c r="V1491" s="49">
        <f t="shared" ref="V1491:X1491" si="4519">IF(U1491=0," ",U1491/U$2366)</f>
        <v>6.7444526876643963E-4</v>
      </c>
      <c r="W1491" s="25"/>
      <c r="X1491" s="49" t="str">
        <f t="shared" si="4519"/>
        <v xml:space="preserve"> </v>
      </c>
      <c r="Y1491" s="25"/>
      <c r="Z1491" s="53" t="str">
        <f t="shared" ref="Z1491" si="4520">IF(Y1491=0," ",Y1491/Y$2366)</f>
        <v xml:space="preserve"> </v>
      </c>
      <c r="AA1491" s="26">
        <f t="shared" si="4490"/>
        <v>108</v>
      </c>
      <c r="AB1491" s="43">
        <f t="shared" si="4485"/>
        <v>8.9383995299063953E-4</v>
      </c>
    </row>
    <row r="1492" spans="1:28">
      <c r="A1492" s="5" t="s">
        <v>3855</v>
      </c>
      <c r="B1492" s="5" t="s">
        <v>3854</v>
      </c>
      <c r="C1492" t="s">
        <v>382</v>
      </c>
      <c r="D1492" s="4" t="s">
        <v>1382</v>
      </c>
      <c r="E1492" s="4" t="s">
        <v>2064</v>
      </c>
      <c r="F1492" t="s">
        <v>3906</v>
      </c>
      <c r="G1492" s="4"/>
      <c r="H1492" s="3" t="s">
        <v>1393</v>
      </c>
      <c r="I1492" s="3" t="s">
        <v>1393</v>
      </c>
      <c r="J1492" s="4">
        <v>245</v>
      </c>
      <c r="K1492" s="4"/>
      <c r="L1492" s="38" t="s">
        <v>1483</v>
      </c>
      <c r="M1492" s="25">
        <v>1</v>
      </c>
      <c r="N1492" s="49">
        <f t="shared" si="4486"/>
        <v>4.4216483905199858E-5</v>
      </c>
      <c r="O1492" s="25">
        <v>5</v>
      </c>
      <c r="P1492" s="49">
        <f t="shared" si="4486"/>
        <v>1.645711276413666E-4</v>
      </c>
      <c r="Q1492" s="25">
        <v>5</v>
      </c>
      <c r="R1492" s="49">
        <f t="shared" ref="R1492:T1492" si="4521">IF(Q1492=0," ",Q1492/Q$2366)</f>
        <v>8.4317032040472171E-4</v>
      </c>
      <c r="S1492" s="25"/>
      <c r="T1492" s="49" t="str">
        <f t="shared" si="4521"/>
        <v xml:space="preserve"> </v>
      </c>
      <c r="U1492" s="30"/>
      <c r="V1492" s="49" t="str">
        <f t="shared" ref="V1492:X1492" si="4522">IF(U1492=0," ",U1492/U$2366)</f>
        <v xml:space="preserve"> </v>
      </c>
      <c r="W1492" s="25"/>
      <c r="X1492" s="49" t="str">
        <f t="shared" si="4522"/>
        <v xml:space="preserve"> </v>
      </c>
      <c r="Y1492" s="25">
        <v>1</v>
      </c>
      <c r="Z1492" s="53">
        <f t="shared" ref="Z1492" si="4523">IF(Y1492=0," ",Y1492/Y$2366)</f>
        <v>2.2366360993066427E-4</v>
      </c>
      <c r="AA1492" s="26">
        <f t="shared" si="4490"/>
        <v>12</v>
      </c>
      <c r="AB1492" s="43">
        <f t="shared" si="4485"/>
        <v>9.931555033229328E-5</v>
      </c>
    </row>
    <row r="1493" spans="1:28">
      <c r="A1493" t="s">
        <v>2145</v>
      </c>
      <c r="B1493" t="s">
        <v>755</v>
      </c>
      <c r="C1493" t="s">
        <v>382</v>
      </c>
      <c r="D1493" s="4" t="s">
        <v>1382</v>
      </c>
      <c r="E1493" s="2" t="s">
        <v>4</v>
      </c>
      <c r="F1493" s="8" t="s">
        <v>1071</v>
      </c>
      <c r="G1493" s="4"/>
      <c r="H1493" s="3" t="s">
        <v>1393</v>
      </c>
      <c r="I1493" s="3" t="s">
        <v>1393</v>
      </c>
      <c r="J1493" s="4">
        <v>261</v>
      </c>
      <c r="K1493" s="4">
        <v>391</v>
      </c>
      <c r="L1493" s="38" t="s">
        <v>1483</v>
      </c>
      <c r="M1493" s="25">
        <v>2</v>
      </c>
      <c r="N1493" s="49">
        <f t="shared" si="4486"/>
        <v>8.8432967810399716E-5</v>
      </c>
      <c r="O1493" s="25">
        <v>13</v>
      </c>
      <c r="P1493" s="49">
        <f t="shared" si="4486"/>
        <v>4.2788493186755313E-4</v>
      </c>
      <c r="Q1493" s="25">
        <v>2</v>
      </c>
      <c r="R1493" s="49">
        <f t="shared" ref="R1493:T1493" si="4524">IF(Q1493=0," ",Q1493/Q$2366)</f>
        <v>3.3726812816188871E-4</v>
      </c>
      <c r="S1493" s="25">
        <v>4</v>
      </c>
      <c r="T1493" s="49">
        <f t="shared" si="4524"/>
        <v>1.4094929349166638E-4</v>
      </c>
      <c r="U1493" s="30"/>
      <c r="V1493" s="49" t="str">
        <f t="shared" ref="V1493:X1493" si="4525">IF(U1493=0," ",U1493/U$2366)</f>
        <v xml:space="preserve"> </v>
      </c>
      <c r="W1493" s="25"/>
      <c r="X1493" s="49" t="str">
        <f t="shared" si="4525"/>
        <v xml:space="preserve"> </v>
      </c>
      <c r="Y1493" s="25"/>
      <c r="Z1493" s="53" t="str">
        <f t="shared" ref="Z1493" si="4526">IF(Y1493=0," ",Y1493/Y$2366)</f>
        <v xml:space="preserve"> </v>
      </c>
      <c r="AA1493" s="26">
        <f t="shared" si="4490"/>
        <v>21</v>
      </c>
      <c r="AB1493" s="43">
        <f t="shared" si="4485"/>
        <v>1.7380221308151324E-4</v>
      </c>
    </row>
    <row r="1494" spans="1:28">
      <c r="A1494" t="s">
        <v>2145</v>
      </c>
      <c r="B1494" t="s">
        <v>2371</v>
      </c>
      <c r="C1494" t="s">
        <v>382</v>
      </c>
      <c r="D1494" s="4" t="s">
        <v>1382</v>
      </c>
      <c r="E1494" s="2" t="s">
        <v>4</v>
      </c>
      <c r="F1494" s="5" t="s">
        <v>4067</v>
      </c>
      <c r="G1494" s="4"/>
      <c r="H1494" s="3" t="s">
        <v>1393</v>
      </c>
      <c r="I1494" s="3" t="s">
        <v>581</v>
      </c>
      <c r="J1494" s="4"/>
      <c r="K1494" s="4"/>
      <c r="L1494" s="38" t="s">
        <v>1483</v>
      </c>
      <c r="M1494" s="25"/>
      <c r="N1494" s="49" t="str">
        <f t="shared" si="4486"/>
        <v xml:space="preserve"> </v>
      </c>
      <c r="O1494" s="25"/>
      <c r="P1494" s="49" t="str">
        <f t="shared" si="4486"/>
        <v xml:space="preserve"> </v>
      </c>
      <c r="Q1494" s="25"/>
      <c r="R1494" s="49" t="str">
        <f t="shared" ref="R1494:T1494" si="4527">IF(Q1494=0," ",Q1494/Q$2366)</f>
        <v xml:space="preserve"> </v>
      </c>
      <c r="S1494" s="25">
        <v>2</v>
      </c>
      <c r="T1494" s="49">
        <f t="shared" si="4527"/>
        <v>7.0474646745833188E-5</v>
      </c>
      <c r="U1494" s="30">
        <v>5</v>
      </c>
      <c r="V1494" s="49">
        <f t="shared" ref="V1494:X1494" si="4528">IF(U1494=0," ",U1494/U$2366)</f>
        <v>3.3722263438321982E-4</v>
      </c>
      <c r="W1494" s="25"/>
      <c r="X1494" s="49" t="str">
        <f t="shared" si="4528"/>
        <v xml:space="preserve"> </v>
      </c>
      <c r="Y1494" s="25"/>
      <c r="Z1494" s="53" t="str">
        <f t="shared" ref="Z1494" si="4529">IF(Y1494=0," ",Y1494/Y$2366)</f>
        <v xml:space="preserve"> </v>
      </c>
      <c r="AA1494" s="26">
        <f t="shared" si="4490"/>
        <v>7</v>
      </c>
      <c r="AB1494" s="43">
        <f t="shared" si="4485"/>
        <v>5.7934071027171081E-5</v>
      </c>
    </row>
    <row r="1495" spans="1:28">
      <c r="A1495" t="s">
        <v>2145</v>
      </c>
      <c r="B1495" t="s">
        <v>5551</v>
      </c>
      <c r="C1495" t="s">
        <v>382</v>
      </c>
      <c r="D1495" s="4" t="s">
        <v>1382</v>
      </c>
      <c r="F1495" s="5" t="s">
        <v>5552</v>
      </c>
      <c r="G1495" s="4"/>
      <c r="H1495" s="3" t="s">
        <v>1393</v>
      </c>
      <c r="I1495" s="3" t="s">
        <v>1393</v>
      </c>
      <c r="J1495" s="4">
        <v>262</v>
      </c>
      <c r="K1495" s="4"/>
      <c r="L1495" s="38" t="s">
        <v>1483</v>
      </c>
      <c r="M1495" s="25"/>
      <c r="N1495" s="49" t="str">
        <f t="shared" si="4486"/>
        <v xml:space="preserve"> </v>
      </c>
      <c r="O1495" s="25"/>
      <c r="P1495" s="49" t="str">
        <f t="shared" si="4486"/>
        <v xml:space="preserve"> </v>
      </c>
      <c r="Q1495" s="25"/>
      <c r="R1495" s="49" t="str">
        <f t="shared" ref="R1495:T1495" si="4530">IF(Q1495=0," ",Q1495/Q$2366)</f>
        <v xml:space="preserve"> </v>
      </c>
      <c r="S1495" s="25"/>
      <c r="T1495" s="49" t="str">
        <f t="shared" si="4530"/>
        <v xml:space="preserve"> </v>
      </c>
      <c r="U1495" s="30"/>
      <c r="V1495" s="49" t="str">
        <f t="shared" ref="V1495:X1495" si="4531">IF(U1495=0," ",U1495/U$2366)</f>
        <v xml:space="preserve"> </v>
      </c>
      <c r="W1495" s="25">
        <v>2</v>
      </c>
      <c r="X1495" s="49">
        <f t="shared" si="4531"/>
        <v>1.4062719729995781E-4</v>
      </c>
      <c r="Y1495" s="25">
        <v>1</v>
      </c>
      <c r="Z1495" s="53">
        <f t="shared" ref="Z1495" si="4532">IF(Y1495=0," ",Y1495/Y$2366)</f>
        <v>2.2366360993066427E-4</v>
      </c>
      <c r="AA1495" s="26">
        <f t="shared" si="4490"/>
        <v>3</v>
      </c>
      <c r="AB1495" s="43">
        <f t="shared" si="4485"/>
        <v>2.482888758307332E-5</v>
      </c>
    </row>
    <row r="1496" spans="1:28">
      <c r="A1496" t="s">
        <v>2145</v>
      </c>
      <c r="B1496" t="s">
        <v>1726</v>
      </c>
      <c r="C1496" t="s">
        <v>382</v>
      </c>
      <c r="D1496" s="4" t="s">
        <v>1382</v>
      </c>
      <c r="E1496" s="2" t="s">
        <v>3231</v>
      </c>
      <c r="F1496" t="s">
        <v>1072</v>
      </c>
      <c r="G1496" s="4"/>
      <c r="H1496" s="3" t="s">
        <v>1393</v>
      </c>
      <c r="I1496" s="3" t="s">
        <v>1393</v>
      </c>
      <c r="J1496" s="4"/>
      <c r="K1496" s="4"/>
      <c r="L1496" s="38" t="s">
        <v>1483</v>
      </c>
      <c r="M1496" s="25"/>
      <c r="N1496" s="49" t="str">
        <f t="shared" si="4486"/>
        <v xml:space="preserve"> </v>
      </c>
      <c r="O1496" s="25">
        <v>2</v>
      </c>
      <c r="P1496" s="49">
        <f t="shared" si="4486"/>
        <v>6.582845105654664E-5</v>
      </c>
      <c r="Q1496" s="25"/>
      <c r="R1496" s="49" t="str">
        <f t="shared" ref="R1496:T1496" si="4533">IF(Q1496=0," ",Q1496/Q$2366)</f>
        <v xml:space="preserve"> </v>
      </c>
      <c r="S1496" s="25">
        <v>7</v>
      </c>
      <c r="T1496" s="49">
        <f t="shared" si="4533"/>
        <v>2.4666126361041617E-4</v>
      </c>
      <c r="U1496" s="30">
        <v>13</v>
      </c>
      <c r="V1496" s="49">
        <f t="shared" ref="V1496:X1496" si="4534">IF(U1496=0," ",U1496/U$2366)</f>
        <v>8.7677884939637153E-4</v>
      </c>
      <c r="W1496" s="25"/>
      <c r="X1496" s="49" t="str">
        <f t="shared" si="4534"/>
        <v xml:space="preserve"> </v>
      </c>
      <c r="Y1496" s="25"/>
      <c r="Z1496" s="53" t="str">
        <f t="shared" ref="Z1496" si="4535">IF(Y1496=0," ",Y1496/Y$2366)</f>
        <v xml:space="preserve"> </v>
      </c>
      <c r="AA1496" s="26">
        <f t="shared" si="4490"/>
        <v>22</v>
      </c>
      <c r="AB1496" s="43">
        <f t="shared" si="4485"/>
        <v>1.8207850894253768E-4</v>
      </c>
    </row>
    <row r="1497" spans="1:28">
      <c r="A1497" t="s">
        <v>2145</v>
      </c>
      <c r="B1497" t="s">
        <v>1727</v>
      </c>
      <c r="C1497" t="s">
        <v>382</v>
      </c>
      <c r="D1497" s="4" t="s">
        <v>1382</v>
      </c>
      <c r="E1497" s="2" t="s">
        <v>4</v>
      </c>
      <c r="F1497" t="s">
        <v>1073</v>
      </c>
      <c r="G1497" s="4"/>
      <c r="H1497" s="3" t="s">
        <v>1393</v>
      </c>
      <c r="I1497" s="3" t="s">
        <v>581</v>
      </c>
      <c r="J1497" s="4"/>
      <c r="K1497" s="4"/>
      <c r="L1497" s="38" t="s">
        <v>1483</v>
      </c>
      <c r="M1497" s="25"/>
      <c r="N1497" s="49" t="str">
        <f t="shared" si="4486"/>
        <v xml:space="preserve"> </v>
      </c>
      <c r="O1497" s="25"/>
      <c r="P1497" s="49" t="str">
        <f t="shared" si="4486"/>
        <v xml:space="preserve"> </v>
      </c>
      <c r="Q1497" s="25"/>
      <c r="R1497" s="49" t="str">
        <f t="shared" ref="R1497:T1497" si="4536">IF(Q1497=0," ",Q1497/Q$2366)</f>
        <v xml:space="preserve"> </v>
      </c>
      <c r="S1497" s="25">
        <v>22</v>
      </c>
      <c r="T1497" s="49">
        <f t="shared" si="4536"/>
        <v>7.752211142041651E-4</v>
      </c>
      <c r="U1497" s="30"/>
      <c r="V1497" s="49" t="str">
        <f t="shared" ref="V1497:X1497" si="4537">IF(U1497=0," ",U1497/U$2366)</f>
        <v xml:space="preserve"> </v>
      </c>
      <c r="W1497" s="25"/>
      <c r="X1497" s="49" t="str">
        <f t="shared" si="4537"/>
        <v xml:space="preserve"> </v>
      </c>
      <c r="Y1497" s="25"/>
      <c r="Z1497" s="53" t="str">
        <f t="shared" ref="Z1497" si="4538">IF(Y1497=0," ",Y1497/Y$2366)</f>
        <v xml:space="preserve"> </v>
      </c>
      <c r="AA1497" s="26">
        <f t="shared" si="4490"/>
        <v>22</v>
      </c>
      <c r="AB1497" s="43">
        <f t="shared" si="4485"/>
        <v>1.8207850894253768E-4</v>
      </c>
    </row>
    <row r="1498" spans="1:28">
      <c r="A1498" t="s">
        <v>2145</v>
      </c>
      <c r="B1498" t="s">
        <v>1729</v>
      </c>
      <c r="C1498" t="s">
        <v>382</v>
      </c>
      <c r="D1498" s="4" t="s">
        <v>1382</v>
      </c>
      <c r="E1498" s="2" t="s">
        <v>3231</v>
      </c>
      <c r="F1498" t="s">
        <v>1715</v>
      </c>
      <c r="G1498" s="4"/>
      <c r="H1498" s="3" t="s">
        <v>1393</v>
      </c>
      <c r="I1498" s="3" t="s">
        <v>1393</v>
      </c>
      <c r="J1498" s="4"/>
      <c r="K1498" s="4"/>
      <c r="L1498" s="38" t="s">
        <v>1483</v>
      </c>
      <c r="M1498" s="25"/>
      <c r="N1498" s="49" t="str">
        <f t="shared" si="4486"/>
        <v xml:space="preserve"> </v>
      </c>
      <c r="O1498" s="25">
        <v>5</v>
      </c>
      <c r="P1498" s="49">
        <f t="shared" si="4486"/>
        <v>1.645711276413666E-4</v>
      </c>
      <c r="Q1498" s="25"/>
      <c r="R1498" s="49" t="str">
        <f t="shared" ref="R1498:T1498" si="4539">IF(Q1498=0," ",Q1498/Q$2366)</f>
        <v xml:space="preserve"> </v>
      </c>
      <c r="S1498" s="25">
        <v>35</v>
      </c>
      <c r="T1498" s="49">
        <f t="shared" si="4539"/>
        <v>1.2333063180520808E-3</v>
      </c>
      <c r="U1498" s="30">
        <v>43</v>
      </c>
      <c r="V1498" s="49">
        <f t="shared" ref="V1498:X1498" si="4540">IF(U1498=0," ",U1498/U$2366)</f>
        <v>2.9001146556956901E-3</v>
      </c>
      <c r="W1498" s="25"/>
      <c r="X1498" s="49" t="str">
        <f t="shared" si="4540"/>
        <v xml:space="preserve"> </v>
      </c>
      <c r="Y1498" s="25"/>
      <c r="Z1498" s="53" t="str">
        <f t="shared" ref="Z1498" si="4541">IF(Y1498=0," ",Y1498/Y$2366)</f>
        <v xml:space="preserve"> </v>
      </c>
      <c r="AA1498" s="26">
        <f t="shared" si="4490"/>
        <v>83</v>
      </c>
      <c r="AB1498" s="43">
        <f t="shared" si="4485"/>
        <v>6.8693255646502848E-4</v>
      </c>
    </row>
    <row r="1499" spans="1:28">
      <c r="A1499" t="s">
        <v>2145</v>
      </c>
      <c r="B1499" t="s">
        <v>5919</v>
      </c>
      <c r="C1499" t="s">
        <v>382</v>
      </c>
      <c r="D1499" s="4" t="s">
        <v>1382</v>
      </c>
      <c r="G1499" s="4"/>
      <c r="H1499" s="3" t="s">
        <v>581</v>
      </c>
      <c r="I1499" s="3" t="s">
        <v>581</v>
      </c>
      <c r="J1499" s="4"/>
      <c r="K1499" s="4"/>
      <c r="L1499" s="38" t="s">
        <v>1483</v>
      </c>
      <c r="M1499" s="25"/>
      <c r="N1499" s="49" t="str">
        <f t="shared" si="4486"/>
        <v xml:space="preserve"> </v>
      </c>
      <c r="O1499" s="25">
        <v>2</v>
      </c>
      <c r="P1499" s="49">
        <f t="shared" si="4486"/>
        <v>6.582845105654664E-5</v>
      </c>
      <c r="Q1499" s="25"/>
      <c r="R1499" s="49" t="str">
        <f t="shared" ref="R1499:T1499" si="4542">IF(Q1499=0," ",Q1499/Q$2366)</f>
        <v xml:space="preserve"> </v>
      </c>
      <c r="S1499" s="25"/>
      <c r="T1499" s="49" t="str">
        <f t="shared" si="4542"/>
        <v xml:space="preserve"> </v>
      </c>
      <c r="U1499" s="30"/>
      <c r="V1499" s="49" t="str">
        <f t="shared" ref="V1499:X1499" si="4543">IF(U1499=0," ",U1499/U$2366)</f>
        <v xml:space="preserve"> </v>
      </c>
      <c r="W1499" s="25"/>
      <c r="X1499" s="49" t="str">
        <f t="shared" si="4543"/>
        <v xml:space="preserve"> </v>
      </c>
      <c r="Y1499" s="25"/>
      <c r="Z1499" s="53" t="str">
        <f t="shared" ref="Z1499" si="4544">IF(Y1499=0," ",Y1499/Y$2366)</f>
        <v xml:space="preserve"> </v>
      </c>
      <c r="AA1499" s="26">
        <f t="shared" si="4490"/>
        <v>2</v>
      </c>
      <c r="AB1499" s="43">
        <f t="shared" si="4485"/>
        <v>1.6552591722048879E-5</v>
      </c>
    </row>
    <row r="1500" spans="1:28">
      <c r="A1500" t="s">
        <v>2145</v>
      </c>
      <c r="B1500" t="s">
        <v>5920</v>
      </c>
      <c r="C1500" t="s">
        <v>382</v>
      </c>
      <c r="D1500" s="4" t="s">
        <v>1382</v>
      </c>
      <c r="F1500" t="s">
        <v>5921</v>
      </c>
      <c r="G1500" s="4"/>
      <c r="H1500" s="3" t="s">
        <v>1393</v>
      </c>
      <c r="I1500" s="3" t="s">
        <v>581</v>
      </c>
      <c r="J1500" s="4"/>
      <c r="K1500" s="4"/>
      <c r="L1500" s="38" t="s">
        <v>1483</v>
      </c>
      <c r="M1500" s="25"/>
      <c r="N1500" s="49" t="str">
        <f t="shared" si="4486"/>
        <v xml:space="preserve"> </v>
      </c>
      <c r="O1500" s="25">
        <v>7</v>
      </c>
      <c r="P1500" s="49">
        <f t="shared" si="4486"/>
        <v>2.3039957869791324E-4</v>
      </c>
      <c r="Q1500" s="25"/>
      <c r="R1500" s="49" t="str">
        <f t="shared" ref="R1500:T1500" si="4545">IF(Q1500=0," ",Q1500/Q$2366)</f>
        <v xml:space="preserve"> </v>
      </c>
      <c r="S1500" s="25"/>
      <c r="T1500" s="49" t="str">
        <f t="shared" si="4545"/>
        <v xml:space="preserve"> </v>
      </c>
      <c r="U1500" s="30">
        <v>10</v>
      </c>
      <c r="V1500" s="49">
        <f t="shared" ref="V1500:X1500" si="4546">IF(U1500=0," ",U1500/U$2366)</f>
        <v>6.7444526876643963E-4</v>
      </c>
      <c r="W1500" s="25"/>
      <c r="X1500" s="49" t="str">
        <f t="shared" si="4546"/>
        <v xml:space="preserve"> </v>
      </c>
      <c r="Y1500" s="25"/>
      <c r="Z1500" s="53" t="str">
        <f t="shared" ref="Z1500" si="4547">IF(Y1500=0," ",Y1500/Y$2366)</f>
        <v xml:space="preserve"> </v>
      </c>
      <c r="AA1500" s="26">
        <f t="shared" si="4490"/>
        <v>17</v>
      </c>
      <c r="AB1500" s="43">
        <f t="shared" si="4485"/>
        <v>1.4069702963741547E-4</v>
      </c>
    </row>
    <row r="1501" spans="1:28">
      <c r="A1501" t="s">
        <v>2145</v>
      </c>
      <c r="B1501" t="s">
        <v>899</v>
      </c>
      <c r="C1501" t="s">
        <v>382</v>
      </c>
      <c r="D1501" s="4" t="s">
        <v>1382</v>
      </c>
      <c r="E1501" s="2" t="s">
        <v>3231</v>
      </c>
      <c r="F1501" t="s">
        <v>2186</v>
      </c>
      <c r="G1501" s="4"/>
      <c r="H1501" s="3" t="s">
        <v>1393</v>
      </c>
      <c r="I1501" s="3" t="s">
        <v>1393</v>
      </c>
      <c r="J1501" s="4">
        <v>262</v>
      </c>
      <c r="K1501" s="4">
        <v>392</v>
      </c>
      <c r="L1501" s="38" t="s">
        <v>1483</v>
      </c>
      <c r="M1501" s="25"/>
      <c r="N1501" s="49" t="str">
        <f t="shared" si="4486"/>
        <v xml:space="preserve"> </v>
      </c>
      <c r="O1501" s="25">
        <v>7</v>
      </c>
      <c r="P1501" s="49">
        <f t="shared" si="4486"/>
        <v>2.3039957869791324E-4</v>
      </c>
      <c r="Q1501" s="25"/>
      <c r="R1501" s="49" t="str">
        <f t="shared" ref="R1501:T1501" si="4548">IF(Q1501=0," ",Q1501/Q$2366)</f>
        <v xml:space="preserve"> </v>
      </c>
      <c r="S1501" s="28"/>
      <c r="T1501" s="49" t="str">
        <f t="shared" si="4548"/>
        <v xml:space="preserve"> </v>
      </c>
      <c r="U1501" s="30">
        <v>9</v>
      </c>
      <c r="V1501" s="49">
        <f t="shared" ref="V1501:X1501" si="4549">IF(U1501=0," ",U1501/U$2366)</f>
        <v>6.0700074188979559E-4</v>
      </c>
      <c r="W1501" s="25"/>
      <c r="X1501" s="49" t="str">
        <f t="shared" si="4549"/>
        <v xml:space="preserve"> </v>
      </c>
      <c r="Y1501" s="25"/>
      <c r="Z1501" s="53" t="str">
        <f t="shared" ref="Z1501" si="4550">IF(Y1501=0," ",Y1501/Y$2366)</f>
        <v xml:space="preserve"> </v>
      </c>
      <c r="AA1501" s="26">
        <f t="shared" si="4490"/>
        <v>16</v>
      </c>
      <c r="AB1501" s="43">
        <f t="shared" si="4485"/>
        <v>1.3242073377639103E-4</v>
      </c>
    </row>
    <row r="1502" spans="1:28">
      <c r="A1502" t="s">
        <v>2145</v>
      </c>
      <c r="B1502" t="s">
        <v>4493</v>
      </c>
      <c r="C1502" t="s">
        <v>382</v>
      </c>
      <c r="D1502" s="4" t="s">
        <v>1382</v>
      </c>
      <c r="E1502" s="2" t="s">
        <v>4</v>
      </c>
      <c r="F1502" t="s">
        <v>4506</v>
      </c>
      <c r="G1502" s="4" t="s">
        <v>168</v>
      </c>
      <c r="H1502" s="3" t="s">
        <v>1393</v>
      </c>
      <c r="I1502" s="3" t="s">
        <v>1393</v>
      </c>
      <c r="J1502" s="4"/>
      <c r="K1502" s="4"/>
      <c r="L1502" s="38" t="s">
        <v>1483</v>
      </c>
      <c r="M1502" s="25">
        <v>1</v>
      </c>
      <c r="N1502" s="49">
        <f t="shared" si="4486"/>
        <v>4.4216483905199858E-5</v>
      </c>
      <c r="O1502" s="25"/>
      <c r="P1502" s="49" t="str">
        <f t="shared" si="4486"/>
        <v xml:space="preserve"> </v>
      </c>
      <c r="Q1502" s="25"/>
      <c r="R1502" s="49" t="str">
        <f t="shared" ref="R1502:T1502" si="4551">IF(Q1502=0," ",Q1502/Q$2366)</f>
        <v xml:space="preserve"> </v>
      </c>
      <c r="S1502" s="28"/>
      <c r="T1502" s="49" t="str">
        <f t="shared" si="4551"/>
        <v xml:space="preserve"> </v>
      </c>
      <c r="U1502" s="30"/>
      <c r="V1502" s="49" t="str">
        <f t="shared" ref="V1502:X1502" si="4552">IF(U1502=0," ",U1502/U$2366)</f>
        <v xml:space="preserve"> </v>
      </c>
      <c r="W1502" s="25"/>
      <c r="X1502" s="49" t="str">
        <f t="shared" si="4552"/>
        <v xml:space="preserve"> </v>
      </c>
      <c r="Y1502" s="25"/>
      <c r="Z1502" s="53" t="str">
        <f t="shared" ref="Z1502" si="4553">IF(Y1502=0," ",Y1502/Y$2366)</f>
        <v xml:space="preserve"> </v>
      </c>
      <c r="AA1502" s="26">
        <f t="shared" si="4490"/>
        <v>1</v>
      </c>
      <c r="AB1502" s="43">
        <f t="shared" si="4485"/>
        <v>8.2762958610244394E-6</v>
      </c>
    </row>
    <row r="1503" spans="1:28">
      <c r="A1503" t="s">
        <v>2145</v>
      </c>
      <c r="B1503" t="s">
        <v>1730</v>
      </c>
      <c r="C1503" t="s">
        <v>382</v>
      </c>
      <c r="D1503" s="4" t="s">
        <v>1382</v>
      </c>
      <c r="E1503" s="2" t="s">
        <v>4</v>
      </c>
      <c r="F1503" t="s">
        <v>2187</v>
      </c>
      <c r="G1503" s="4"/>
      <c r="H1503" s="3" t="s">
        <v>1393</v>
      </c>
      <c r="I1503" s="3" t="s">
        <v>581</v>
      </c>
      <c r="J1503" s="4"/>
      <c r="K1503" s="4"/>
      <c r="L1503" s="38" t="s">
        <v>1483</v>
      </c>
      <c r="M1503" s="25"/>
      <c r="N1503" s="49" t="str">
        <f t="shared" si="4486"/>
        <v xml:space="preserve"> </v>
      </c>
      <c r="O1503" s="25"/>
      <c r="P1503" s="49" t="str">
        <f t="shared" si="4486"/>
        <v xml:space="preserve"> </v>
      </c>
      <c r="Q1503" s="25"/>
      <c r="R1503" s="49" t="str">
        <f t="shared" ref="R1503:T1503" si="4554">IF(Q1503=0," ",Q1503/Q$2366)</f>
        <v xml:space="preserve"> </v>
      </c>
      <c r="S1503" s="25">
        <v>11</v>
      </c>
      <c r="T1503" s="49">
        <f t="shared" si="4554"/>
        <v>3.8761055710208255E-4</v>
      </c>
      <c r="U1503" s="30">
        <v>2</v>
      </c>
      <c r="V1503" s="49">
        <f t="shared" ref="V1503:X1503" si="4555">IF(U1503=0," ",U1503/U$2366)</f>
        <v>1.3488905375328792E-4</v>
      </c>
      <c r="W1503" s="25"/>
      <c r="X1503" s="49" t="str">
        <f t="shared" si="4555"/>
        <v xml:space="preserve"> </v>
      </c>
      <c r="Y1503" s="25"/>
      <c r="Z1503" s="53" t="str">
        <f t="shared" ref="Z1503" si="4556">IF(Y1503=0," ",Y1503/Y$2366)</f>
        <v xml:space="preserve"> </v>
      </c>
      <c r="AA1503" s="26">
        <f t="shared" si="4490"/>
        <v>13</v>
      </c>
      <c r="AB1503" s="43">
        <f t="shared" si="4485"/>
        <v>1.0759184619331772E-4</v>
      </c>
    </row>
    <row r="1504" spans="1:28">
      <c r="A1504" t="s">
        <v>2145</v>
      </c>
      <c r="B1504" t="s">
        <v>1731</v>
      </c>
      <c r="C1504" t="s">
        <v>382</v>
      </c>
      <c r="D1504" s="4" t="s">
        <v>1382</v>
      </c>
      <c r="E1504" s="2" t="s">
        <v>4</v>
      </c>
      <c r="F1504" t="s">
        <v>2188</v>
      </c>
      <c r="G1504" s="4"/>
      <c r="H1504" s="3" t="s">
        <v>1393</v>
      </c>
      <c r="I1504" s="3" t="s">
        <v>1393</v>
      </c>
      <c r="J1504" s="4"/>
      <c r="K1504" s="4">
        <v>392</v>
      </c>
      <c r="L1504" s="38" t="s">
        <v>1483</v>
      </c>
      <c r="M1504" s="25"/>
      <c r="N1504" s="49" t="str">
        <f t="shared" si="4486"/>
        <v xml:space="preserve"> </v>
      </c>
      <c r="O1504" s="25">
        <v>1</v>
      </c>
      <c r="P1504" s="49">
        <f t="shared" si="4486"/>
        <v>3.291422552827332E-5</v>
      </c>
      <c r="Q1504" s="25"/>
      <c r="R1504" s="49" t="str">
        <f t="shared" ref="R1504:T1504" si="4557">IF(Q1504=0," ",Q1504/Q$2366)</f>
        <v xml:space="preserve"> </v>
      </c>
      <c r="S1504" s="25">
        <v>76</v>
      </c>
      <c r="T1504" s="49">
        <f t="shared" si="4557"/>
        <v>2.678036576341661E-3</v>
      </c>
      <c r="U1504" s="30">
        <v>35</v>
      </c>
      <c r="V1504" s="49">
        <f t="shared" ref="V1504:X1504" si="4558">IF(U1504=0," ",U1504/U$2366)</f>
        <v>2.3605584406825387E-3</v>
      </c>
      <c r="W1504" s="25"/>
      <c r="X1504" s="49" t="str">
        <f t="shared" si="4558"/>
        <v xml:space="preserve"> </v>
      </c>
      <c r="Y1504" s="25"/>
      <c r="Z1504" s="53" t="str">
        <f t="shared" ref="Z1504" si="4559">IF(Y1504=0," ",Y1504/Y$2366)</f>
        <v xml:space="preserve"> </v>
      </c>
      <c r="AA1504" s="26">
        <f t="shared" si="4490"/>
        <v>112</v>
      </c>
      <c r="AB1504" s="43">
        <f t="shared" si="4485"/>
        <v>9.269451364347373E-4</v>
      </c>
    </row>
    <row r="1505" spans="1:28">
      <c r="A1505" t="s">
        <v>2145</v>
      </c>
      <c r="B1505" s="5" t="s">
        <v>6024</v>
      </c>
      <c r="C1505" t="s">
        <v>382</v>
      </c>
      <c r="D1505" s="4" t="s">
        <v>1382</v>
      </c>
      <c r="F1505" s="5" t="s">
        <v>6025</v>
      </c>
      <c r="G1505" s="4"/>
      <c r="H1505" s="3" t="s">
        <v>581</v>
      </c>
      <c r="I1505" s="3" t="s">
        <v>581</v>
      </c>
      <c r="J1505" s="4"/>
      <c r="K1505" s="4"/>
      <c r="L1505" s="38" t="s">
        <v>1483</v>
      </c>
      <c r="M1505" s="25"/>
      <c r="N1505" s="49" t="str">
        <f t="shared" si="4486"/>
        <v xml:space="preserve"> </v>
      </c>
      <c r="O1505" s="25"/>
      <c r="P1505" s="49" t="str">
        <f t="shared" si="4486"/>
        <v xml:space="preserve"> </v>
      </c>
      <c r="Q1505" s="25"/>
      <c r="R1505" s="49" t="str">
        <f t="shared" ref="R1505:T1505" si="4560">IF(Q1505=0," ",Q1505/Q$2366)</f>
        <v xml:space="preserve"> </v>
      </c>
      <c r="S1505" s="25"/>
      <c r="T1505" s="49" t="str">
        <f t="shared" si="4560"/>
        <v xml:space="preserve"> </v>
      </c>
      <c r="U1505" s="30">
        <v>2</v>
      </c>
      <c r="V1505" s="49">
        <f t="shared" ref="V1505:X1505" si="4561">IF(U1505=0," ",U1505/U$2366)</f>
        <v>1.3488905375328792E-4</v>
      </c>
      <c r="W1505" s="25"/>
      <c r="X1505" s="49" t="str">
        <f t="shared" si="4561"/>
        <v xml:space="preserve"> </v>
      </c>
      <c r="Y1505" s="25"/>
      <c r="Z1505" s="53" t="str">
        <f t="shared" ref="Z1505" si="4562">IF(Y1505=0," ",Y1505/Y$2366)</f>
        <v xml:space="preserve"> </v>
      </c>
      <c r="AA1505" s="26">
        <f t="shared" si="4490"/>
        <v>2</v>
      </c>
      <c r="AB1505" s="43">
        <f t="shared" si="4485"/>
        <v>1.6552591722048879E-5</v>
      </c>
    </row>
    <row r="1506" spans="1:28">
      <c r="A1506" t="s">
        <v>2145</v>
      </c>
      <c r="B1506" t="s">
        <v>1732</v>
      </c>
      <c r="C1506" t="s">
        <v>382</v>
      </c>
      <c r="D1506" s="4" t="s">
        <v>1382</v>
      </c>
      <c r="E1506" s="2" t="s">
        <v>3231</v>
      </c>
      <c r="F1506" t="s">
        <v>2233</v>
      </c>
      <c r="G1506" s="4"/>
      <c r="H1506" s="3" t="s">
        <v>1393</v>
      </c>
      <c r="I1506" s="3" t="s">
        <v>1393</v>
      </c>
      <c r="J1506" s="4"/>
      <c r="K1506" s="4"/>
      <c r="L1506" s="38" t="s">
        <v>1483</v>
      </c>
      <c r="M1506" s="25"/>
      <c r="N1506" s="49" t="str">
        <f t="shared" si="4486"/>
        <v xml:space="preserve"> </v>
      </c>
      <c r="O1506" s="25">
        <v>1</v>
      </c>
      <c r="P1506" s="49">
        <f t="shared" si="4486"/>
        <v>3.291422552827332E-5</v>
      </c>
      <c r="Q1506" s="25"/>
      <c r="R1506" s="49" t="str">
        <f t="shared" ref="R1506:T1506" si="4563">IF(Q1506=0," ",Q1506/Q$2366)</f>
        <v xml:space="preserve"> </v>
      </c>
      <c r="S1506" s="25">
        <v>18</v>
      </c>
      <c r="T1506" s="49">
        <f t="shared" si="4563"/>
        <v>6.3427182071249867E-4</v>
      </c>
      <c r="U1506" s="30">
        <v>42</v>
      </c>
      <c r="V1506" s="49">
        <f t="shared" ref="V1506:X1506" si="4564">IF(U1506=0," ",U1506/U$2366)</f>
        <v>2.8326701288190464E-3</v>
      </c>
      <c r="W1506" s="25"/>
      <c r="X1506" s="49" t="str">
        <f t="shared" si="4564"/>
        <v xml:space="preserve"> </v>
      </c>
      <c r="Y1506" s="25"/>
      <c r="Z1506" s="53" t="str">
        <f t="shared" ref="Z1506" si="4565">IF(Y1506=0," ",Y1506/Y$2366)</f>
        <v xml:space="preserve"> </v>
      </c>
      <c r="AA1506" s="26">
        <f t="shared" si="4490"/>
        <v>61</v>
      </c>
      <c r="AB1506" s="43">
        <f t="shared" si="4485"/>
        <v>5.0485404752249083E-4</v>
      </c>
    </row>
    <row r="1507" spans="1:28">
      <c r="A1507" t="s">
        <v>2145</v>
      </c>
      <c r="B1507" t="s">
        <v>756</v>
      </c>
      <c r="C1507" t="s">
        <v>382</v>
      </c>
      <c r="D1507" s="4" t="s">
        <v>1382</v>
      </c>
      <c r="E1507" s="2" t="s">
        <v>5709</v>
      </c>
      <c r="F1507" t="s">
        <v>2234</v>
      </c>
      <c r="G1507" s="4"/>
      <c r="H1507" s="3" t="s">
        <v>1393</v>
      </c>
      <c r="I1507" s="3" t="s">
        <v>1393</v>
      </c>
      <c r="J1507" s="4">
        <v>262</v>
      </c>
      <c r="K1507" s="4">
        <v>391</v>
      </c>
      <c r="L1507" s="38" t="s">
        <v>1483</v>
      </c>
      <c r="M1507" s="25"/>
      <c r="N1507" s="49" t="str">
        <f t="shared" si="4486"/>
        <v xml:space="preserve"> </v>
      </c>
      <c r="O1507" s="25">
        <v>13</v>
      </c>
      <c r="P1507" s="49">
        <f t="shared" si="4486"/>
        <v>4.2788493186755313E-4</v>
      </c>
      <c r="Q1507" s="25"/>
      <c r="R1507" s="49" t="str">
        <f t="shared" ref="R1507:T1507" si="4566">IF(Q1507=0," ",Q1507/Q$2366)</f>
        <v xml:space="preserve"> </v>
      </c>
      <c r="S1507" s="25">
        <v>38</v>
      </c>
      <c r="T1507" s="49">
        <f t="shared" si="4566"/>
        <v>1.3390182881708305E-3</v>
      </c>
      <c r="U1507" s="30">
        <v>56</v>
      </c>
      <c r="V1507" s="49">
        <f t="shared" ref="V1507:X1507" si="4567">IF(U1507=0," ",U1507/U$2366)</f>
        <v>3.7768935050920618E-3</v>
      </c>
      <c r="W1507" s="25">
        <v>13</v>
      </c>
      <c r="X1507" s="49">
        <f t="shared" si="4567"/>
        <v>9.1407678244972577E-4</v>
      </c>
      <c r="Y1507" s="25"/>
      <c r="Z1507" s="53" t="str">
        <f t="shared" ref="Z1507" si="4568">IF(Y1507=0," ",Y1507/Y$2366)</f>
        <v xml:space="preserve"> </v>
      </c>
      <c r="AA1507" s="26">
        <f t="shared" si="4490"/>
        <v>120</v>
      </c>
      <c r="AB1507" s="43">
        <f t="shared" si="4485"/>
        <v>9.9315550332293272E-4</v>
      </c>
    </row>
    <row r="1508" spans="1:28">
      <c r="A1508" t="s">
        <v>2145</v>
      </c>
      <c r="B1508" s="5" t="s">
        <v>3907</v>
      </c>
      <c r="C1508" t="s">
        <v>382</v>
      </c>
      <c r="D1508" s="4" t="s">
        <v>1382</v>
      </c>
      <c r="E1508" s="2" t="s">
        <v>3889</v>
      </c>
      <c r="F1508" t="s">
        <v>5653</v>
      </c>
      <c r="G1508" s="4"/>
      <c r="H1508" s="3" t="s">
        <v>1393</v>
      </c>
      <c r="I1508" s="3" t="s">
        <v>1393</v>
      </c>
      <c r="J1508" s="4">
        <v>262</v>
      </c>
      <c r="K1508" s="4">
        <v>393</v>
      </c>
      <c r="L1508" s="38" t="s">
        <v>1483</v>
      </c>
      <c r="M1508" s="25"/>
      <c r="N1508" s="49" t="str">
        <f t="shared" si="4486"/>
        <v xml:space="preserve"> </v>
      </c>
      <c r="O1508" s="25"/>
      <c r="P1508" s="49" t="str">
        <f t="shared" si="4486"/>
        <v xml:space="preserve"> </v>
      </c>
      <c r="Q1508" s="25"/>
      <c r="R1508" s="49" t="str">
        <f t="shared" ref="R1508:T1508" si="4569">IF(Q1508=0," ",Q1508/Q$2366)</f>
        <v xml:space="preserve"> </v>
      </c>
      <c r="S1508" s="25">
        <v>1</v>
      </c>
      <c r="T1508" s="49">
        <f t="shared" si="4569"/>
        <v>3.5237323372916594E-5</v>
      </c>
      <c r="U1508" s="30"/>
      <c r="V1508" s="49" t="str">
        <f t="shared" ref="V1508:X1508" si="4570">IF(U1508=0," ",U1508/U$2366)</f>
        <v xml:space="preserve"> </v>
      </c>
      <c r="W1508" s="25">
        <v>1</v>
      </c>
      <c r="X1508" s="49">
        <f t="shared" si="4570"/>
        <v>7.0313598649978903E-5</v>
      </c>
      <c r="Y1508" s="25"/>
      <c r="Z1508" s="53" t="str">
        <f t="shared" ref="Z1508" si="4571">IF(Y1508=0," ",Y1508/Y$2366)</f>
        <v xml:space="preserve"> </v>
      </c>
      <c r="AA1508" s="26">
        <f t="shared" si="4490"/>
        <v>2</v>
      </c>
      <c r="AB1508" s="43">
        <f t="shared" si="4485"/>
        <v>1.6552591722048879E-5</v>
      </c>
    </row>
    <row r="1509" spans="1:28">
      <c r="A1509" t="s">
        <v>2145</v>
      </c>
      <c r="B1509" t="s">
        <v>2146</v>
      </c>
      <c r="C1509" t="s">
        <v>382</v>
      </c>
      <c r="D1509" s="4" t="s">
        <v>1382</v>
      </c>
      <c r="E1509" s="2" t="s">
        <v>3231</v>
      </c>
      <c r="F1509" t="s">
        <v>2237</v>
      </c>
      <c r="G1509" s="4"/>
      <c r="H1509" s="3" t="s">
        <v>1393</v>
      </c>
      <c r="I1509" s="3" t="s">
        <v>1393</v>
      </c>
      <c r="J1509" s="4">
        <v>262</v>
      </c>
      <c r="K1509" s="4">
        <v>392</v>
      </c>
      <c r="L1509" s="38" t="s">
        <v>1483</v>
      </c>
      <c r="M1509" s="25"/>
      <c r="N1509" s="49" t="str">
        <f t="shared" si="4486"/>
        <v xml:space="preserve"> </v>
      </c>
      <c r="O1509" s="25">
        <v>15</v>
      </c>
      <c r="P1509" s="49">
        <f t="shared" si="4486"/>
        <v>4.9371338292409977E-4</v>
      </c>
      <c r="Q1509" s="25"/>
      <c r="R1509" s="49" t="str">
        <f t="shared" ref="R1509:T1509" si="4572">IF(Q1509=0," ",Q1509/Q$2366)</f>
        <v xml:space="preserve"> </v>
      </c>
      <c r="S1509" s="25">
        <v>27</v>
      </c>
      <c r="T1509" s="49">
        <f t="shared" si="4572"/>
        <v>9.51407731068748E-4</v>
      </c>
      <c r="U1509" s="30">
        <v>22</v>
      </c>
      <c r="V1509" s="49">
        <f t="shared" ref="V1509:X1509" si="4573">IF(U1509=0," ",U1509/U$2366)</f>
        <v>1.4837795912861671E-3</v>
      </c>
      <c r="W1509" s="25"/>
      <c r="X1509" s="49" t="str">
        <f t="shared" si="4573"/>
        <v xml:space="preserve"> </v>
      </c>
      <c r="Y1509" s="25"/>
      <c r="Z1509" s="53" t="str">
        <f t="shared" ref="Z1509" si="4574">IF(Y1509=0," ",Y1509/Y$2366)</f>
        <v xml:space="preserve"> </v>
      </c>
      <c r="AA1509" s="26">
        <f t="shared" si="4490"/>
        <v>64</v>
      </c>
      <c r="AB1509" s="43">
        <f t="shared" si="4485"/>
        <v>5.2968293510556412E-4</v>
      </c>
    </row>
    <row r="1510" spans="1:28">
      <c r="A1510" t="s">
        <v>2145</v>
      </c>
      <c r="B1510" t="s">
        <v>1734</v>
      </c>
      <c r="C1510" t="s">
        <v>382</v>
      </c>
      <c r="D1510" s="4" t="s">
        <v>1382</v>
      </c>
      <c r="E1510" s="2" t="s">
        <v>4</v>
      </c>
      <c r="F1510" t="s">
        <v>2238</v>
      </c>
      <c r="G1510" s="4"/>
      <c r="H1510" s="3" t="s">
        <v>1393</v>
      </c>
      <c r="I1510" s="3" t="s">
        <v>1393</v>
      </c>
      <c r="J1510" s="4">
        <v>263</v>
      </c>
      <c r="K1510" s="4">
        <v>392</v>
      </c>
      <c r="L1510" s="38" t="s">
        <v>1483</v>
      </c>
      <c r="M1510" s="25">
        <v>1</v>
      </c>
      <c r="N1510" s="49">
        <f t="shared" si="4486"/>
        <v>4.4216483905199858E-5</v>
      </c>
      <c r="O1510" s="25">
        <v>8</v>
      </c>
      <c r="P1510" s="49">
        <f t="shared" si="4486"/>
        <v>2.6331380422618656E-4</v>
      </c>
      <c r="Q1510" s="25">
        <v>4</v>
      </c>
      <c r="R1510" s="49">
        <f t="shared" ref="R1510:T1510" si="4575">IF(Q1510=0," ",Q1510/Q$2366)</f>
        <v>6.7453625632377741E-4</v>
      </c>
      <c r="S1510" s="25">
        <v>1</v>
      </c>
      <c r="T1510" s="49">
        <f t="shared" si="4575"/>
        <v>3.5237323372916594E-5</v>
      </c>
      <c r="U1510" s="30"/>
      <c r="V1510" s="49" t="str">
        <f t="shared" ref="V1510:X1510" si="4576">IF(U1510=0," ",U1510/U$2366)</f>
        <v xml:space="preserve"> </v>
      </c>
      <c r="W1510" s="25"/>
      <c r="X1510" s="49" t="str">
        <f t="shared" si="4576"/>
        <v xml:space="preserve"> </v>
      </c>
      <c r="Y1510" s="25"/>
      <c r="Z1510" s="53" t="str">
        <f t="shared" ref="Z1510" si="4577">IF(Y1510=0," ",Y1510/Y$2366)</f>
        <v xml:space="preserve"> </v>
      </c>
      <c r="AA1510" s="26">
        <f t="shared" si="4490"/>
        <v>14</v>
      </c>
      <c r="AB1510" s="43">
        <f t="shared" si="4485"/>
        <v>1.1586814205434216E-4</v>
      </c>
    </row>
    <row r="1511" spans="1:28">
      <c r="A1511" t="s">
        <v>723</v>
      </c>
      <c r="B1511" s="5" t="s">
        <v>5280</v>
      </c>
      <c r="C1511" t="s">
        <v>382</v>
      </c>
      <c r="D1511" s="4" t="s">
        <v>1382</v>
      </c>
      <c r="G1511" s="4"/>
      <c r="H1511" s="3" t="s">
        <v>1393</v>
      </c>
      <c r="I1511" s="3" t="s">
        <v>581</v>
      </c>
      <c r="J1511" s="4"/>
      <c r="K1511" s="4"/>
      <c r="L1511" s="38" t="s">
        <v>1483</v>
      </c>
      <c r="M1511" s="25"/>
      <c r="N1511" s="49" t="str">
        <f t="shared" si="4486"/>
        <v xml:space="preserve"> </v>
      </c>
      <c r="O1511" s="25"/>
      <c r="P1511" s="49" t="str">
        <f t="shared" si="4486"/>
        <v xml:space="preserve"> </v>
      </c>
      <c r="Q1511" s="25"/>
      <c r="R1511" s="49" t="str">
        <f t="shared" ref="R1511:T1511" si="4578">IF(Q1511=0," ",Q1511/Q$2366)</f>
        <v xml:space="preserve"> </v>
      </c>
      <c r="S1511" s="25"/>
      <c r="T1511" s="49" t="str">
        <f t="shared" si="4578"/>
        <v xml:space="preserve"> </v>
      </c>
      <c r="U1511" s="30">
        <v>1</v>
      </c>
      <c r="V1511" s="49">
        <f t="shared" ref="V1511:X1511" si="4579">IF(U1511=0," ",U1511/U$2366)</f>
        <v>6.7444526876643958E-5</v>
      </c>
      <c r="W1511" s="25"/>
      <c r="X1511" s="49" t="str">
        <f t="shared" si="4579"/>
        <v xml:space="preserve"> </v>
      </c>
      <c r="Y1511" s="25"/>
      <c r="Z1511" s="53" t="str">
        <f t="shared" ref="Z1511" si="4580">IF(Y1511=0," ",Y1511/Y$2366)</f>
        <v xml:space="preserve"> </v>
      </c>
      <c r="AA1511" s="26">
        <f t="shared" si="4490"/>
        <v>1</v>
      </c>
      <c r="AB1511" s="43">
        <f t="shared" si="4485"/>
        <v>8.2762958610244394E-6</v>
      </c>
    </row>
    <row r="1512" spans="1:28">
      <c r="A1512" t="s">
        <v>723</v>
      </c>
      <c r="B1512" s="5" t="s">
        <v>2387</v>
      </c>
      <c r="C1512" t="s">
        <v>382</v>
      </c>
      <c r="D1512" s="4" t="s">
        <v>1382</v>
      </c>
      <c r="F1512" s="5" t="s">
        <v>4629</v>
      </c>
      <c r="G1512" s="4"/>
      <c r="H1512" s="3" t="s">
        <v>581</v>
      </c>
      <c r="I1512" s="3" t="s">
        <v>581</v>
      </c>
      <c r="J1512" s="4"/>
      <c r="K1512" s="4"/>
      <c r="L1512" s="38" t="s">
        <v>1483</v>
      </c>
      <c r="M1512" s="25"/>
      <c r="N1512" s="49" t="str">
        <f t="shared" si="4486"/>
        <v xml:space="preserve"> </v>
      </c>
      <c r="O1512" s="25"/>
      <c r="P1512" s="49" t="str">
        <f t="shared" si="4486"/>
        <v xml:space="preserve"> </v>
      </c>
      <c r="Q1512" s="25"/>
      <c r="R1512" s="49" t="str">
        <f t="shared" ref="R1512:T1512" si="4581">IF(Q1512=0," ",Q1512/Q$2366)</f>
        <v xml:space="preserve"> </v>
      </c>
      <c r="S1512" s="25">
        <v>5</v>
      </c>
      <c r="T1512" s="49">
        <f t="shared" si="4581"/>
        <v>1.7618661686458296E-4</v>
      </c>
      <c r="U1512" s="30"/>
      <c r="V1512" s="49" t="str">
        <f t="shared" ref="V1512:X1512" si="4582">IF(U1512=0," ",U1512/U$2366)</f>
        <v xml:space="preserve"> </v>
      </c>
      <c r="W1512" s="25"/>
      <c r="X1512" s="49" t="str">
        <f t="shared" si="4582"/>
        <v xml:space="preserve"> </v>
      </c>
      <c r="Y1512" s="25"/>
      <c r="Z1512" s="53" t="str">
        <f t="shared" ref="Z1512" si="4583">IF(Y1512=0," ",Y1512/Y$2366)</f>
        <v xml:space="preserve"> </v>
      </c>
      <c r="AA1512" s="26">
        <f t="shared" si="4490"/>
        <v>5</v>
      </c>
      <c r="AB1512" s="43">
        <f t="shared" si="4485"/>
        <v>4.1381479305122199E-5</v>
      </c>
    </row>
    <row r="1513" spans="1:28">
      <c r="A1513" t="s">
        <v>723</v>
      </c>
      <c r="B1513" t="s">
        <v>731</v>
      </c>
      <c r="C1513" t="s">
        <v>382</v>
      </c>
      <c r="D1513" s="4" t="s">
        <v>1382</v>
      </c>
      <c r="E1513" s="4"/>
      <c r="F1513" t="s">
        <v>6389</v>
      </c>
      <c r="G1513" s="4"/>
      <c r="H1513" s="3" t="s">
        <v>1393</v>
      </c>
      <c r="I1513" s="3" t="s">
        <v>1393</v>
      </c>
      <c r="J1513" s="4">
        <v>245</v>
      </c>
      <c r="K1513" s="4">
        <v>393</v>
      </c>
      <c r="L1513" s="38" t="s">
        <v>1483</v>
      </c>
      <c r="M1513" s="25">
        <v>2</v>
      </c>
      <c r="N1513" s="49">
        <f t="shared" si="4486"/>
        <v>8.8432967810399716E-5</v>
      </c>
      <c r="O1513" s="25">
        <v>2</v>
      </c>
      <c r="P1513" s="49">
        <f t="shared" si="4486"/>
        <v>6.582845105654664E-5</v>
      </c>
      <c r="Q1513" s="25">
        <v>6</v>
      </c>
      <c r="R1513" s="49">
        <f t="shared" ref="R1513:T1513" si="4584">IF(Q1513=0," ",Q1513/Q$2366)</f>
        <v>1.011804384485666E-3</v>
      </c>
      <c r="S1513" s="25">
        <v>8</v>
      </c>
      <c r="T1513" s="49">
        <f t="shared" si="4584"/>
        <v>2.8189858698333275E-4</v>
      </c>
      <c r="U1513" s="30">
        <v>4</v>
      </c>
      <c r="V1513" s="49">
        <f t="shared" ref="V1513:X1513" si="4585">IF(U1513=0," ",U1513/U$2366)</f>
        <v>2.6977810750657583E-4</v>
      </c>
      <c r="W1513" s="25">
        <v>6</v>
      </c>
      <c r="X1513" s="49">
        <f t="shared" si="4585"/>
        <v>4.2188159189987344E-4</v>
      </c>
      <c r="Y1513" s="25"/>
      <c r="Z1513" s="53" t="str">
        <f t="shared" ref="Z1513" si="4586">IF(Y1513=0," ",Y1513/Y$2366)</f>
        <v xml:space="preserve"> </v>
      </c>
      <c r="AA1513" s="26">
        <f t="shared" si="4490"/>
        <v>28</v>
      </c>
      <c r="AB1513" s="43">
        <f t="shared" si="4485"/>
        <v>2.3173628410868432E-4</v>
      </c>
    </row>
    <row r="1514" spans="1:28">
      <c r="A1514" t="s">
        <v>723</v>
      </c>
      <c r="B1514" t="s">
        <v>757</v>
      </c>
      <c r="C1514" t="s">
        <v>382</v>
      </c>
      <c r="D1514" s="4" t="s">
        <v>1382</v>
      </c>
      <c r="F1514" t="s">
        <v>2239</v>
      </c>
      <c r="G1514" s="4"/>
      <c r="H1514" s="3" t="s">
        <v>1393</v>
      </c>
      <c r="I1514" s="3" t="s">
        <v>1393</v>
      </c>
      <c r="J1514" s="4"/>
      <c r="K1514" s="4"/>
      <c r="L1514" s="38" t="s">
        <v>1483</v>
      </c>
      <c r="M1514" s="25"/>
      <c r="N1514" s="49" t="str">
        <f t="shared" si="4486"/>
        <v xml:space="preserve"> </v>
      </c>
      <c r="O1514" s="25">
        <v>1</v>
      </c>
      <c r="P1514" s="49">
        <f t="shared" si="4486"/>
        <v>3.291422552827332E-5</v>
      </c>
      <c r="Q1514" s="25"/>
      <c r="R1514" s="49" t="str">
        <f t="shared" ref="R1514:T1514" si="4587">IF(Q1514=0," ",Q1514/Q$2366)</f>
        <v xml:space="preserve"> </v>
      </c>
      <c r="S1514" s="25">
        <v>2</v>
      </c>
      <c r="T1514" s="49">
        <f t="shared" si="4587"/>
        <v>7.0474646745833188E-5</v>
      </c>
      <c r="U1514" s="30">
        <v>1</v>
      </c>
      <c r="V1514" s="49">
        <f t="shared" ref="V1514:X1514" si="4588">IF(U1514=0," ",U1514/U$2366)</f>
        <v>6.7444526876643958E-5</v>
      </c>
      <c r="W1514" s="25"/>
      <c r="X1514" s="49" t="str">
        <f t="shared" si="4588"/>
        <v xml:space="preserve"> </v>
      </c>
      <c r="Y1514" s="25">
        <v>6</v>
      </c>
      <c r="Z1514" s="53">
        <f t="shared" ref="Z1514" si="4589">IF(Y1514=0," ",Y1514/Y$2366)</f>
        <v>1.3419816595839856E-3</v>
      </c>
      <c r="AA1514" s="26">
        <f t="shared" si="4490"/>
        <v>10</v>
      </c>
      <c r="AB1514" s="43">
        <f t="shared" si="4485"/>
        <v>8.2762958610244398E-5</v>
      </c>
    </row>
    <row r="1515" spans="1:28">
      <c r="A1515" t="s">
        <v>723</v>
      </c>
      <c r="B1515" t="s">
        <v>512</v>
      </c>
      <c r="C1515" t="s">
        <v>382</v>
      </c>
      <c r="D1515" s="4" t="s">
        <v>1382</v>
      </c>
      <c r="F1515" t="s">
        <v>6390</v>
      </c>
      <c r="G1515" s="4"/>
      <c r="H1515" s="3" t="s">
        <v>1393</v>
      </c>
      <c r="I1515" s="3" t="s">
        <v>1393</v>
      </c>
      <c r="J1515" s="4">
        <v>246</v>
      </c>
      <c r="K1515" s="4"/>
      <c r="L1515" s="38" t="s">
        <v>1483</v>
      </c>
      <c r="M1515" s="25">
        <v>4</v>
      </c>
      <c r="N1515" s="49">
        <f t="shared" si="4486"/>
        <v>1.7686593562079943E-4</v>
      </c>
      <c r="O1515" s="25">
        <v>11</v>
      </c>
      <c r="P1515" s="49">
        <f t="shared" si="4486"/>
        <v>3.6205648081100649E-4</v>
      </c>
      <c r="Q1515" s="25"/>
      <c r="R1515" s="49" t="str">
        <f t="shared" ref="R1515:T1515" si="4590">IF(Q1515=0," ",Q1515/Q$2366)</f>
        <v xml:space="preserve"> </v>
      </c>
      <c r="S1515" s="25">
        <v>3</v>
      </c>
      <c r="T1515" s="49">
        <f t="shared" si="4590"/>
        <v>1.0571197011874978E-4</v>
      </c>
      <c r="U1515" s="30"/>
      <c r="V1515" s="49" t="str">
        <f t="shared" ref="V1515:X1515" si="4591">IF(U1515=0," ",U1515/U$2366)</f>
        <v xml:space="preserve"> </v>
      </c>
      <c r="W1515" s="25"/>
      <c r="X1515" s="49" t="str">
        <f t="shared" si="4591"/>
        <v xml:space="preserve"> </v>
      </c>
      <c r="Y1515" s="25"/>
      <c r="Z1515" s="53" t="str">
        <f t="shared" ref="Z1515" si="4592">IF(Y1515=0," ",Y1515/Y$2366)</f>
        <v xml:space="preserve"> </v>
      </c>
      <c r="AA1515" s="26">
        <f t="shared" si="4490"/>
        <v>18</v>
      </c>
      <c r="AB1515" s="43">
        <f t="shared" si="4485"/>
        <v>1.4897332549843991E-4</v>
      </c>
    </row>
    <row r="1516" spans="1:28">
      <c r="A1516" t="s">
        <v>758</v>
      </c>
      <c r="B1516" t="s">
        <v>2084</v>
      </c>
      <c r="C1516" t="s">
        <v>382</v>
      </c>
      <c r="D1516" s="4" t="s">
        <v>1382</v>
      </c>
      <c r="F1516" t="s">
        <v>2240</v>
      </c>
      <c r="G1516" s="4"/>
      <c r="H1516" s="3" t="s">
        <v>1393</v>
      </c>
      <c r="I1516" s="3" t="s">
        <v>581</v>
      </c>
      <c r="J1516" s="4"/>
      <c r="K1516" s="4"/>
      <c r="L1516" s="38" t="s">
        <v>1483</v>
      </c>
      <c r="M1516" s="25"/>
      <c r="N1516" s="49" t="str">
        <f t="shared" si="4486"/>
        <v xml:space="preserve"> </v>
      </c>
      <c r="O1516" s="25"/>
      <c r="P1516" s="49" t="str">
        <f t="shared" si="4486"/>
        <v xml:space="preserve"> </v>
      </c>
      <c r="Q1516" s="25"/>
      <c r="R1516" s="49" t="str">
        <f t="shared" ref="R1516:T1516" si="4593">IF(Q1516=0," ",Q1516/Q$2366)</f>
        <v xml:space="preserve"> </v>
      </c>
      <c r="S1516" s="25">
        <v>22</v>
      </c>
      <c r="T1516" s="49">
        <f t="shared" si="4593"/>
        <v>7.752211142041651E-4</v>
      </c>
      <c r="U1516" s="30"/>
      <c r="V1516" s="49" t="str">
        <f t="shared" ref="V1516:X1516" si="4594">IF(U1516=0," ",U1516/U$2366)</f>
        <v xml:space="preserve"> </v>
      </c>
      <c r="W1516" s="25"/>
      <c r="X1516" s="49" t="str">
        <f t="shared" si="4594"/>
        <v xml:space="preserve"> </v>
      </c>
      <c r="Y1516" s="25"/>
      <c r="Z1516" s="53" t="str">
        <f t="shared" ref="Z1516" si="4595">IF(Y1516=0," ",Y1516/Y$2366)</f>
        <v xml:space="preserve"> </v>
      </c>
      <c r="AA1516" s="26">
        <f t="shared" si="4490"/>
        <v>22</v>
      </c>
      <c r="AB1516" s="43">
        <f t="shared" si="4485"/>
        <v>1.8207850894253768E-4</v>
      </c>
    </row>
    <row r="1517" spans="1:28">
      <c r="A1517" t="s">
        <v>758</v>
      </c>
      <c r="B1517" t="s">
        <v>799</v>
      </c>
      <c r="C1517" t="s">
        <v>382</v>
      </c>
      <c r="D1517" s="4" t="s">
        <v>1382</v>
      </c>
      <c r="E1517" s="4" t="s">
        <v>2064</v>
      </c>
      <c r="G1517" s="4"/>
      <c r="H1517" s="3" t="s">
        <v>1393</v>
      </c>
      <c r="I1517" s="3" t="s">
        <v>1393</v>
      </c>
      <c r="J1517" s="4"/>
      <c r="K1517" s="4"/>
      <c r="L1517" s="38" t="s">
        <v>1483</v>
      </c>
      <c r="M1517" s="25">
        <v>10</v>
      </c>
      <c r="N1517" s="49">
        <f t="shared" si="4486"/>
        <v>4.4216483905199861E-4</v>
      </c>
      <c r="O1517" s="25">
        <v>1</v>
      </c>
      <c r="P1517" s="49">
        <f t="shared" si="4486"/>
        <v>3.291422552827332E-5</v>
      </c>
      <c r="Q1517" s="25"/>
      <c r="R1517" s="49" t="str">
        <f t="shared" ref="R1517:T1517" si="4596">IF(Q1517=0," ",Q1517/Q$2366)</f>
        <v xml:space="preserve"> </v>
      </c>
      <c r="S1517" s="25"/>
      <c r="T1517" s="49" t="str">
        <f t="shared" si="4596"/>
        <v xml:space="preserve"> </v>
      </c>
      <c r="U1517" s="30"/>
      <c r="V1517" s="49" t="str">
        <f t="shared" ref="V1517:X1517" si="4597">IF(U1517=0," ",U1517/U$2366)</f>
        <v xml:space="preserve"> </v>
      </c>
      <c r="W1517" s="25"/>
      <c r="X1517" s="49" t="str">
        <f t="shared" si="4597"/>
        <v xml:space="preserve"> </v>
      </c>
      <c r="Y1517" s="25"/>
      <c r="Z1517" s="53" t="str">
        <f t="shared" ref="Z1517" si="4598">IF(Y1517=0," ",Y1517/Y$2366)</f>
        <v xml:space="preserve"> </v>
      </c>
      <c r="AA1517" s="26">
        <f t="shared" si="4490"/>
        <v>11</v>
      </c>
      <c r="AB1517" s="43">
        <f t="shared" si="4485"/>
        <v>9.1039254471268839E-5</v>
      </c>
    </row>
    <row r="1518" spans="1:28">
      <c r="A1518" t="s">
        <v>758</v>
      </c>
      <c r="B1518" s="5" t="s">
        <v>404</v>
      </c>
      <c r="C1518" t="s">
        <v>382</v>
      </c>
      <c r="D1518" s="4" t="s">
        <v>1382</v>
      </c>
      <c r="E1518" s="4"/>
      <c r="F1518" s="5" t="s">
        <v>5763</v>
      </c>
      <c r="G1518" s="4" t="s">
        <v>168</v>
      </c>
      <c r="H1518" s="3" t="s">
        <v>1393</v>
      </c>
      <c r="I1518" s="3" t="s">
        <v>581</v>
      </c>
      <c r="J1518" s="4"/>
      <c r="K1518" s="4"/>
      <c r="L1518" s="38" t="s">
        <v>1483</v>
      </c>
      <c r="M1518" s="25">
        <v>79</v>
      </c>
      <c r="N1518" s="49">
        <f t="shared" si="4486"/>
        <v>3.4931022285107889E-3</v>
      </c>
      <c r="O1518" s="25"/>
      <c r="P1518" s="49" t="str">
        <f t="shared" si="4486"/>
        <v xml:space="preserve"> </v>
      </c>
      <c r="Q1518" s="25"/>
      <c r="R1518" s="49" t="str">
        <f t="shared" ref="R1518:T1518" si="4599">IF(Q1518=0," ",Q1518/Q$2366)</f>
        <v xml:space="preserve"> </v>
      </c>
      <c r="S1518" s="25"/>
      <c r="T1518" s="49" t="str">
        <f t="shared" si="4599"/>
        <v xml:space="preserve"> </v>
      </c>
      <c r="U1518" s="30"/>
      <c r="V1518" s="49" t="str">
        <f t="shared" ref="V1518:X1518" si="4600">IF(U1518=0," ",U1518/U$2366)</f>
        <v xml:space="preserve"> </v>
      </c>
      <c r="W1518" s="25"/>
      <c r="X1518" s="49" t="str">
        <f t="shared" si="4600"/>
        <v xml:space="preserve"> </v>
      </c>
      <c r="Y1518" s="25"/>
      <c r="Z1518" s="53" t="str">
        <f t="shared" ref="Z1518" si="4601">IF(Y1518=0," ",Y1518/Y$2366)</f>
        <v xml:space="preserve"> </v>
      </c>
      <c r="AA1518" s="26">
        <f t="shared" si="4490"/>
        <v>79</v>
      </c>
      <c r="AB1518" s="43">
        <f t="shared" si="4485"/>
        <v>6.5382737302093071E-4</v>
      </c>
    </row>
    <row r="1519" spans="1:28">
      <c r="A1519" t="s">
        <v>758</v>
      </c>
      <c r="B1519" t="s">
        <v>1836</v>
      </c>
      <c r="C1519" t="s">
        <v>382</v>
      </c>
      <c r="D1519" s="4" t="s">
        <v>1382</v>
      </c>
      <c r="G1519" s="4"/>
      <c r="H1519" s="3" t="s">
        <v>1393</v>
      </c>
      <c r="I1519" s="3" t="s">
        <v>1393</v>
      </c>
      <c r="J1519" s="4">
        <v>246</v>
      </c>
      <c r="K1519" s="4">
        <v>377</v>
      </c>
      <c r="L1519" s="38" t="s">
        <v>1483</v>
      </c>
      <c r="M1519" s="25">
        <v>7</v>
      </c>
      <c r="N1519" s="49">
        <f t="shared" si="4486"/>
        <v>3.0951538733639902E-4</v>
      </c>
      <c r="O1519" s="25">
        <v>3</v>
      </c>
      <c r="P1519" s="49">
        <f t="shared" si="4486"/>
        <v>9.874267658481996E-5</v>
      </c>
      <c r="Q1519" s="25"/>
      <c r="R1519" s="49" t="str">
        <f t="shared" ref="R1519:T1519" si="4602">IF(Q1519=0," ",Q1519/Q$2366)</f>
        <v xml:space="preserve"> </v>
      </c>
      <c r="S1519" s="25"/>
      <c r="T1519" s="49" t="str">
        <f t="shared" si="4602"/>
        <v xml:space="preserve"> </v>
      </c>
      <c r="U1519" s="30"/>
      <c r="V1519" s="49" t="str">
        <f t="shared" ref="V1519:X1519" si="4603">IF(U1519=0," ",U1519/U$2366)</f>
        <v xml:space="preserve"> </v>
      </c>
      <c r="W1519" s="25"/>
      <c r="X1519" s="49" t="str">
        <f t="shared" si="4603"/>
        <v xml:space="preserve"> </v>
      </c>
      <c r="Y1519" s="25"/>
      <c r="Z1519" s="53" t="str">
        <f t="shared" ref="Z1519" si="4604">IF(Y1519=0," ",Y1519/Y$2366)</f>
        <v xml:space="preserve"> </v>
      </c>
      <c r="AA1519" s="26">
        <f t="shared" si="4490"/>
        <v>10</v>
      </c>
      <c r="AB1519" s="43">
        <f t="shared" si="4485"/>
        <v>8.2762958610244398E-5</v>
      </c>
    </row>
    <row r="1520" spans="1:28">
      <c r="A1520" t="s">
        <v>758</v>
      </c>
      <c r="B1520" s="5" t="s">
        <v>5444</v>
      </c>
      <c r="C1520" t="s">
        <v>382</v>
      </c>
      <c r="D1520" s="4" t="s">
        <v>1382</v>
      </c>
      <c r="E1520" s="2" t="s">
        <v>2064</v>
      </c>
      <c r="F1520" s="5" t="s">
        <v>5445</v>
      </c>
      <c r="G1520" s="4"/>
      <c r="H1520" s="3" t="s">
        <v>1393</v>
      </c>
      <c r="I1520" s="3" t="s">
        <v>1393</v>
      </c>
      <c r="J1520" s="4"/>
      <c r="K1520" s="4"/>
      <c r="L1520" s="38" t="s">
        <v>1483</v>
      </c>
      <c r="M1520" s="25"/>
      <c r="N1520" s="49" t="str">
        <f t="shared" si="4486"/>
        <v xml:space="preserve"> </v>
      </c>
      <c r="O1520" s="25">
        <v>1</v>
      </c>
      <c r="P1520" s="49">
        <f t="shared" si="4486"/>
        <v>3.291422552827332E-5</v>
      </c>
      <c r="Q1520" s="25"/>
      <c r="R1520" s="49" t="str">
        <f t="shared" ref="R1520:T1520" si="4605">IF(Q1520=0," ",Q1520/Q$2366)</f>
        <v xml:space="preserve"> </v>
      </c>
      <c r="S1520" s="28"/>
      <c r="T1520" s="49" t="str">
        <f t="shared" si="4605"/>
        <v xml:space="preserve"> </v>
      </c>
      <c r="U1520" s="30"/>
      <c r="V1520" s="49" t="str">
        <f t="shared" ref="V1520:X1520" si="4606">IF(U1520=0," ",U1520/U$2366)</f>
        <v xml:space="preserve"> </v>
      </c>
      <c r="W1520" s="25"/>
      <c r="X1520" s="49" t="str">
        <f t="shared" si="4606"/>
        <v xml:space="preserve"> </v>
      </c>
      <c r="Y1520" s="25"/>
      <c r="Z1520" s="53" t="str">
        <f t="shared" ref="Z1520" si="4607">IF(Y1520=0," ",Y1520/Y$2366)</f>
        <v xml:space="preserve"> </v>
      </c>
      <c r="AA1520" s="26">
        <f t="shared" si="4490"/>
        <v>1</v>
      </c>
      <c r="AB1520" s="43">
        <f t="shared" si="4485"/>
        <v>8.2762958610244394E-6</v>
      </c>
    </row>
    <row r="1521" spans="1:28">
      <c r="A1521" t="s">
        <v>758</v>
      </c>
      <c r="B1521" s="5" t="s">
        <v>964</v>
      </c>
      <c r="C1521" t="s">
        <v>382</v>
      </c>
      <c r="D1521" s="4" t="s">
        <v>1382</v>
      </c>
      <c r="F1521" s="5"/>
      <c r="G1521" s="4" t="s">
        <v>168</v>
      </c>
      <c r="H1521" s="3" t="s">
        <v>1393</v>
      </c>
      <c r="I1521" s="3" t="s">
        <v>581</v>
      </c>
      <c r="J1521" s="4"/>
      <c r="K1521" s="4"/>
      <c r="L1521" s="38" t="s">
        <v>1483</v>
      </c>
      <c r="M1521" s="25">
        <v>1</v>
      </c>
      <c r="N1521" s="49">
        <f t="shared" si="4486"/>
        <v>4.4216483905199858E-5</v>
      </c>
      <c r="O1521" s="25"/>
      <c r="P1521" s="49" t="str">
        <f t="shared" si="4486"/>
        <v xml:space="preserve"> </v>
      </c>
      <c r="Q1521" s="25">
        <v>7</v>
      </c>
      <c r="R1521" s="49">
        <f t="shared" ref="R1521:T1521" si="4608">IF(Q1521=0," ",Q1521/Q$2366)</f>
        <v>1.1804384485666105E-3</v>
      </c>
      <c r="S1521" s="28"/>
      <c r="T1521" s="49" t="str">
        <f t="shared" si="4608"/>
        <v xml:space="preserve"> </v>
      </c>
      <c r="U1521" s="30"/>
      <c r="V1521" s="49" t="str">
        <f t="shared" ref="V1521:X1521" si="4609">IF(U1521=0," ",U1521/U$2366)</f>
        <v xml:space="preserve"> </v>
      </c>
      <c r="W1521" s="25"/>
      <c r="X1521" s="49" t="str">
        <f t="shared" si="4609"/>
        <v xml:space="preserve"> </v>
      </c>
      <c r="Y1521" s="25"/>
      <c r="Z1521" s="53" t="str">
        <f t="shared" ref="Z1521" si="4610">IF(Y1521=0," ",Y1521/Y$2366)</f>
        <v xml:space="preserve"> </v>
      </c>
      <c r="AA1521" s="26">
        <f t="shared" si="4490"/>
        <v>8</v>
      </c>
      <c r="AB1521" s="43">
        <f t="shared" si="4485"/>
        <v>6.6210366888195515E-5</v>
      </c>
    </row>
    <row r="1522" spans="1:28">
      <c r="A1522" t="s">
        <v>758</v>
      </c>
      <c r="B1522" s="5" t="s">
        <v>2117</v>
      </c>
      <c r="C1522" t="s">
        <v>382</v>
      </c>
      <c r="D1522" s="4" t="s">
        <v>1382</v>
      </c>
      <c r="F1522" s="5" t="s">
        <v>5350</v>
      </c>
      <c r="G1522" s="4" t="s">
        <v>168</v>
      </c>
      <c r="H1522" s="3" t="s">
        <v>1393</v>
      </c>
      <c r="I1522" s="3" t="s">
        <v>1393</v>
      </c>
      <c r="J1522" s="4"/>
      <c r="K1522" s="4"/>
      <c r="L1522" s="38" t="s">
        <v>1483</v>
      </c>
      <c r="M1522" s="25">
        <v>1</v>
      </c>
      <c r="N1522" s="49">
        <f t="shared" si="4486"/>
        <v>4.4216483905199858E-5</v>
      </c>
      <c r="O1522" s="25">
        <v>1</v>
      </c>
      <c r="P1522" s="49">
        <f t="shared" si="4486"/>
        <v>3.291422552827332E-5</v>
      </c>
      <c r="Q1522" s="25"/>
      <c r="R1522" s="49" t="str">
        <f t="shared" ref="R1522:T1522" si="4611">IF(Q1522=0," ",Q1522/Q$2366)</f>
        <v xml:space="preserve"> </v>
      </c>
      <c r="S1522" s="28"/>
      <c r="T1522" s="49" t="str">
        <f t="shared" si="4611"/>
        <v xml:space="preserve"> </v>
      </c>
      <c r="U1522" s="30"/>
      <c r="V1522" s="49" t="str">
        <f t="shared" ref="V1522:X1522" si="4612">IF(U1522=0," ",U1522/U$2366)</f>
        <v xml:space="preserve"> </v>
      </c>
      <c r="W1522" s="25">
        <v>1</v>
      </c>
      <c r="X1522" s="49">
        <f t="shared" si="4612"/>
        <v>7.0313598649978903E-5</v>
      </c>
      <c r="Y1522" s="25"/>
      <c r="Z1522" s="53" t="str">
        <f t="shared" ref="Z1522" si="4613">IF(Y1522=0," ",Y1522/Y$2366)</f>
        <v xml:space="preserve"> </v>
      </c>
      <c r="AA1522" s="26">
        <f t="shared" si="4490"/>
        <v>3</v>
      </c>
      <c r="AB1522" s="43">
        <f t="shared" si="4485"/>
        <v>2.482888758307332E-5</v>
      </c>
    </row>
    <row r="1523" spans="1:28">
      <c r="A1523" t="s">
        <v>758</v>
      </c>
      <c r="B1523" s="5" t="s">
        <v>3842</v>
      </c>
      <c r="C1523" t="s">
        <v>382</v>
      </c>
      <c r="D1523" s="4" t="s">
        <v>1382</v>
      </c>
      <c r="F1523" s="5"/>
      <c r="G1523" s="4" t="s">
        <v>168</v>
      </c>
      <c r="H1523" s="3" t="s">
        <v>1393</v>
      </c>
      <c r="I1523" s="3" t="s">
        <v>1393</v>
      </c>
      <c r="J1523" s="4"/>
      <c r="K1523" s="4"/>
      <c r="L1523" s="38" t="s">
        <v>1483</v>
      </c>
      <c r="M1523" s="25">
        <v>69</v>
      </c>
      <c r="N1523" s="49">
        <f t="shared" si="4486"/>
        <v>3.0509373894587904E-3</v>
      </c>
      <c r="O1523" s="25">
        <v>2</v>
      </c>
      <c r="P1523" s="49">
        <f t="shared" si="4486"/>
        <v>6.582845105654664E-5</v>
      </c>
      <c r="Q1523" s="25"/>
      <c r="R1523" s="49" t="str">
        <f t="shared" ref="R1523:T1523" si="4614">IF(Q1523=0," ",Q1523/Q$2366)</f>
        <v xml:space="preserve"> </v>
      </c>
      <c r="S1523" s="28"/>
      <c r="T1523" s="49" t="str">
        <f t="shared" si="4614"/>
        <v xml:space="preserve"> </v>
      </c>
      <c r="U1523" s="30"/>
      <c r="V1523" s="49" t="str">
        <f t="shared" ref="V1523:X1523" si="4615">IF(U1523=0," ",U1523/U$2366)</f>
        <v xml:space="preserve"> </v>
      </c>
      <c r="W1523" s="25"/>
      <c r="X1523" s="49" t="str">
        <f t="shared" si="4615"/>
        <v xml:space="preserve"> </v>
      </c>
      <c r="Y1523" s="25"/>
      <c r="Z1523" s="53" t="str">
        <f t="shared" ref="Z1523" si="4616">IF(Y1523=0," ",Y1523/Y$2366)</f>
        <v xml:space="preserve"> </v>
      </c>
      <c r="AA1523" s="26">
        <f t="shared" si="4490"/>
        <v>71</v>
      </c>
      <c r="AB1523" s="43">
        <f t="shared" si="4485"/>
        <v>5.8761700613273518E-4</v>
      </c>
    </row>
    <row r="1524" spans="1:28">
      <c r="A1524" t="s">
        <v>758</v>
      </c>
      <c r="B1524" s="5" t="s">
        <v>1087</v>
      </c>
      <c r="C1524" t="s">
        <v>382</v>
      </c>
      <c r="D1524" s="4" t="s">
        <v>1382</v>
      </c>
      <c r="F1524" s="5" t="s">
        <v>4462</v>
      </c>
      <c r="G1524" s="4"/>
      <c r="H1524" s="3" t="s">
        <v>1393</v>
      </c>
      <c r="I1524" s="3" t="s">
        <v>1393</v>
      </c>
      <c r="J1524" s="4">
        <v>246</v>
      </c>
      <c r="K1524" s="4">
        <v>378</v>
      </c>
      <c r="L1524" s="38" t="s">
        <v>1483</v>
      </c>
      <c r="M1524" s="25"/>
      <c r="N1524" s="49" t="str">
        <f t="shared" si="4486"/>
        <v xml:space="preserve"> </v>
      </c>
      <c r="O1524" s="25"/>
      <c r="P1524" s="49" t="str">
        <f t="shared" si="4486"/>
        <v xml:space="preserve"> </v>
      </c>
      <c r="Q1524" s="25">
        <v>1</v>
      </c>
      <c r="R1524" s="49">
        <f t="shared" ref="R1524:T1524" si="4617">IF(Q1524=0," ",Q1524/Q$2366)</f>
        <v>1.6863406408094435E-4</v>
      </c>
      <c r="S1524" s="28"/>
      <c r="T1524" s="49" t="str">
        <f t="shared" si="4617"/>
        <v xml:space="preserve"> </v>
      </c>
      <c r="U1524" s="30"/>
      <c r="V1524" s="49" t="str">
        <f t="shared" ref="V1524:X1524" si="4618">IF(U1524=0," ",U1524/U$2366)</f>
        <v xml:space="preserve"> </v>
      </c>
      <c r="W1524" s="25"/>
      <c r="X1524" s="49" t="str">
        <f t="shared" si="4618"/>
        <v xml:space="preserve"> </v>
      </c>
      <c r="Y1524" s="25"/>
      <c r="Z1524" s="53" t="str">
        <f t="shared" ref="Z1524" si="4619">IF(Y1524=0," ",Y1524/Y$2366)</f>
        <v xml:space="preserve"> </v>
      </c>
      <c r="AA1524" s="26">
        <f t="shared" si="4490"/>
        <v>1</v>
      </c>
      <c r="AB1524" s="43">
        <f t="shared" si="4485"/>
        <v>8.2762958610244394E-6</v>
      </c>
    </row>
    <row r="1525" spans="1:28">
      <c r="A1525" t="s">
        <v>758</v>
      </c>
      <c r="B1525" s="5" t="s">
        <v>5764</v>
      </c>
      <c r="C1525" t="s">
        <v>382</v>
      </c>
      <c r="D1525" s="4" t="s">
        <v>1382</v>
      </c>
      <c r="F1525" s="5"/>
      <c r="G1525" s="4"/>
      <c r="H1525" s="3" t="s">
        <v>581</v>
      </c>
      <c r="I1525" s="3" t="s">
        <v>581</v>
      </c>
      <c r="J1525" s="4"/>
      <c r="K1525" s="4"/>
      <c r="L1525" s="38" t="s">
        <v>1483</v>
      </c>
      <c r="M1525" s="25">
        <v>1</v>
      </c>
      <c r="N1525" s="49">
        <f t="shared" si="4486"/>
        <v>4.4216483905199858E-5</v>
      </c>
      <c r="O1525" s="25"/>
      <c r="P1525" s="49" t="str">
        <f t="shared" si="4486"/>
        <v xml:space="preserve"> </v>
      </c>
      <c r="Q1525" s="25"/>
      <c r="R1525" s="49" t="str">
        <f t="shared" ref="R1525:T1525" si="4620">IF(Q1525=0," ",Q1525/Q$2366)</f>
        <v xml:space="preserve"> </v>
      </c>
      <c r="S1525" s="28"/>
      <c r="T1525" s="49" t="str">
        <f t="shared" si="4620"/>
        <v xml:space="preserve"> </v>
      </c>
      <c r="U1525" s="30"/>
      <c r="V1525" s="49" t="str">
        <f t="shared" ref="V1525:X1525" si="4621">IF(U1525=0," ",U1525/U$2366)</f>
        <v xml:space="preserve"> </v>
      </c>
      <c r="W1525" s="25"/>
      <c r="X1525" s="49" t="str">
        <f t="shared" si="4621"/>
        <v xml:space="preserve"> </v>
      </c>
      <c r="Y1525" s="25"/>
      <c r="Z1525" s="53" t="str">
        <f t="shared" ref="Z1525" si="4622">IF(Y1525=0," ",Y1525/Y$2366)</f>
        <v xml:space="preserve"> </v>
      </c>
      <c r="AA1525" s="26">
        <f t="shared" si="4490"/>
        <v>1</v>
      </c>
      <c r="AB1525" s="43">
        <f t="shared" si="4485"/>
        <v>8.2762958610244394E-6</v>
      </c>
    </row>
    <row r="1526" spans="1:28">
      <c r="A1526" t="s">
        <v>758</v>
      </c>
      <c r="B1526" t="s">
        <v>759</v>
      </c>
      <c r="C1526" t="s">
        <v>382</v>
      </c>
      <c r="D1526" s="4" t="s">
        <v>1382</v>
      </c>
      <c r="F1526" t="s">
        <v>2241</v>
      </c>
      <c r="G1526" s="4"/>
      <c r="H1526" s="3" t="s">
        <v>1393</v>
      </c>
      <c r="I1526" s="3" t="s">
        <v>1393</v>
      </c>
      <c r="J1526" s="4">
        <v>246</v>
      </c>
      <c r="K1526" s="4">
        <v>378</v>
      </c>
      <c r="L1526" s="38" t="s">
        <v>1483</v>
      </c>
      <c r="M1526" s="25">
        <v>1</v>
      </c>
      <c r="N1526" s="49">
        <f t="shared" si="4486"/>
        <v>4.4216483905199858E-5</v>
      </c>
      <c r="O1526" s="25"/>
      <c r="P1526" s="49" t="str">
        <f t="shared" si="4486"/>
        <v xml:space="preserve"> </v>
      </c>
      <c r="Q1526" s="25"/>
      <c r="R1526" s="49" t="str">
        <f t="shared" ref="R1526:T1526" si="4623">IF(Q1526=0," ",Q1526/Q$2366)</f>
        <v xml:space="preserve"> </v>
      </c>
      <c r="S1526" s="25">
        <v>14</v>
      </c>
      <c r="T1526" s="49">
        <f t="shared" si="4623"/>
        <v>4.9332252722083234E-4</v>
      </c>
      <c r="U1526" s="30">
        <v>1</v>
      </c>
      <c r="V1526" s="49">
        <f t="shared" ref="V1526:X1526" si="4624">IF(U1526=0," ",U1526/U$2366)</f>
        <v>6.7444526876643958E-5</v>
      </c>
      <c r="W1526" s="25">
        <v>4</v>
      </c>
      <c r="X1526" s="49">
        <f t="shared" si="4624"/>
        <v>2.8125439459991561E-4</v>
      </c>
      <c r="Y1526" s="25">
        <v>3</v>
      </c>
      <c r="Z1526" s="53">
        <f t="shared" ref="Z1526" si="4625">IF(Y1526=0," ",Y1526/Y$2366)</f>
        <v>6.7099082979199282E-4</v>
      </c>
      <c r="AA1526" s="26">
        <f t="shared" si="4490"/>
        <v>23</v>
      </c>
      <c r="AB1526" s="43">
        <f t="shared" si="4485"/>
        <v>1.9035480480356212E-4</v>
      </c>
    </row>
    <row r="1527" spans="1:28">
      <c r="A1527" t="s">
        <v>758</v>
      </c>
      <c r="B1527" t="s">
        <v>5176</v>
      </c>
      <c r="C1527" t="s">
        <v>382</v>
      </c>
      <c r="D1527" s="4" t="s">
        <v>1382</v>
      </c>
      <c r="F1527" s="5" t="s">
        <v>5351</v>
      </c>
      <c r="G1527" s="4" t="s">
        <v>168</v>
      </c>
      <c r="H1527" s="3" t="s">
        <v>1393</v>
      </c>
      <c r="I1527" s="3" t="s">
        <v>581</v>
      </c>
      <c r="J1527" s="4"/>
      <c r="K1527" s="4"/>
      <c r="L1527" s="38" t="s">
        <v>1483</v>
      </c>
      <c r="M1527" s="25">
        <v>1</v>
      </c>
      <c r="N1527" s="49">
        <f t="shared" si="4486"/>
        <v>4.4216483905199858E-5</v>
      </c>
      <c r="O1527" s="25"/>
      <c r="P1527" s="49" t="str">
        <f t="shared" si="4486"/>
        <v xml:space="preserve"> </v>
      </c>
      <c r="Q1527" s="25"/>
      <c r="R1527" s="49" t="str">
        <f t="shared" ref="R1527:T1527" si="4626">IF(Q1527=0," ",Q1527/Q$2366)</f>
        <v xml:space="preserve"> </v>
      </c>
      <c r="S1527" s="25"/>
      <c r="T1527" s="49" t="str">
        <f t="shared" si="4626"/>
        <v xml:space="preserve"> </v>
      </c>
      <c r="U1527" s="30"/>
      <c r="V1527" s="49" t="str">
        <f t="shared" ref="V1527:X1527" si="4627">IF(U1527=0," ",U1527/U$2366)</f>
        <v xml:space="preserve"> </v>
      </c>
      <c r="W1527" s="25"/>
      <c r="X1527" s="49" t="str">
        <f t="shared" si="4627"/>
        <v xml:space="preserve"> </v>
      </c>
      <c r="Y1527" s="25"/>
      <c r="Z1527" s="53" t="str">
        <f t="shared" ref="Z1527" si="4628">IF(Y1527=0," ",Y1527/Y$2366)</f>
        <v xml:space="preserve"> </v>
      </c>
      <c r="AA1527" s="26">
        <f t="shared" si="4490"/>
        <v>1</v>
      </c>
      <c r="AB1527" s="43">
        <f t="shared" si="4485"/>
        <v>8.2762958610244394E-6</v>
      </c>
    </row>
    <row r="1528" spans="1:28">
      <c r="A1528" t="s">
        <v>758</v>
      </c>
      <c r="B1528" t="s">
        <v>1269</v>
      </c>
      <c r="C1528" t="s">
        <v>382</v>
      </c>
      <c r="D1528" s="4" t="s">
        <v>1382</v>
      </c>
      <c r="F1528" t="s">
        <v>2242</v>
      </c>
      <c r="G1528" s="4" t="s">
        <v>168</v>
      </c>
      <c r="H1528" s="3" t="s">
        <v>1393</v>
      </c>
      <c r="I1528" s="3" t="s">
        <v>581</v>
      </c>
      <c r="J1528" s="4"/>
      <c r="K1528" s="4"/>
      <c r="L1528" s="38" t="s">
        <v>1483</v>
      </c>
      <c r="M1528" s="25"/>
      <c r="N1528" s="49" t="str">
        <f t="shared" si="4486"/>
        <v xml:space="preserve"> </v>
      </c>
      <c r="O1528" s="25"/>
      <c r="P1528" s="49" t="str">
        <f t="shared" si="4486"/>
        <v xml:space="preserve"> </v>
      </c>
      <c r="Q1528" s="25"/>
      <c r="R1528" s="49" t="str">
        <f t="shared" ref="R1528:T1528" si="4629">IF(Q1528=0," ",Q1528/Q$2366)</f>
        <v xml:space="preserve"> </v>
      </c>
      <c r="S1528" s="25">
        <v>112</v>
      </c>
      <c r="T1528" s="49">
        <f t="shared" si="4629"/>
        <v>3.9465802177666588E-3</v>
      </c>
      <c r="U1528" s="30"/>
      <c r="V1528" s="49" t="str">
        <f t="shared" ref="V1528:X1528" si="4630">IF(U1528=0," ",U1528/U$2366)</f>
        <v xml:space="preserve"> </v>
      </c>
      <c r="W1528" s="25"/>
      <c r="X1528" s="49" t="str">
        <f t="shared" si="4630"/>
        <v xml:space="preserve"> </v>
      </c>
      <c r="Y1528" s="25"/>
      <c r="Z1528" s="53" t="str">
        <f t="shared" ref="Z1528" si="4631">IF(Y1528=0," ",Y1528/Y$2366)</f>
        <v xml:space="preserve"> </v>
      </c>
      <c r="AA1528" s="26">
        <f t="shared" si="4490"/>
        <v>112</v>
      </c>
      <c r="AB1528" s="43">
        <f t="shared" si="4485"/>
        <v>9.269451364347373E-4</v>
      </c>
    </row>
    <row r="1529" spans="1:28">
      <c r="A1529" t="s">
        <v>760</v>
      </c>
      <c r="B1529" t="s">
        <v>761</v>
      </c>
      <c r="C1529" t="s">
        <v>382</v>
      </c>
      <c r="D1529" s="4" t="s">
        <v>1382</v>
      </c>
      <c r="F1529" t="s">
        <v>2243</v>
      </c>
      <c r="G1529" s="4"/>
      <c r="H1529" s="3" t="s">
        <v>1393</v>
      </c>
      <c r="I1529" s="3" t="s">
        <v>1393</v>
      </c>
      <c r="J1529" s="4">
        <v>247</v>
      </c>
      <c r="K1529" s="4">
        <v>383</v>
      </c>
      <c r="L1529" s="38" t="s">
        <v>1483</v>
      </c>
      <c r="M1529" s="25">
        <v>7</v>
      </c>
      <c r="N1529" s="49">
        <f t="shared" si="4486"/>
        <v>3.0951538733639902E-4</v>
      </c>
      <c r="O1529" s="25">
        <v>5</v>
      </c>
      <c r="P1529" s="49">
        <f t="shared" si="4486"/>
        <v>1.645711276413666E-4</v>
      </c>
      <c r="Q1529" s="25"/>
      <c r="R1529" s="49" t="str">
        <f t="shared" ref="R1529:T1529" si="4632">IF(Q1529=0," ",Q1529/Q$2366)</f>
        <v xml:space="preserve"> </v>
      </c>
      <c r="S1529" s="25">
        <v>21</v>
      </c>
      <c r="T1529" s="49">
        <f t="shared" si="4632"/>
        <v>7.3998379083124841E-4</v>
      </c>
      <c r="U1529" s="30"/>
      <c r="V1529" s="49" t="str">
        <f t="shared" ref="V1529:X1529" si="4633">IF(U1529=0," ",U1529/U$2366)</f>
        <v xml:space="preserve"> </v>
      </c>
      <c r="W1529" s="25"/>
      <c r="X1529" s="49" t="str">
        <f t="shared" si="4633"/>
        <v xml:space="preserve"> </v>
      </c>
      <c r="Y1529" s="25">
        <v>1</v>
      </c>
      <c r="Z1529" s="53">
        <f t="shared" ref="Z1529" si="4634">IF(Y1529=0," ",Y1529/Y$2366)</f>
        <v>2.2366360993066427E-4</v>
      </c>
      <c r="AA1529" s="26">
        <f t="shared" si="4490"/>
        <v>34</v>
      </c>
      <c r="AB1529" s="43">
        <f t="shared" si="4485"/>
        <v>2.8139405927483094E-4</v>
      </c>
    </row>
    <row r="1530" spans="1:28">
      <c r="A1530" t="s">
        <v>760</v>
      </c>
      <c r="B1530" t="s">
        <v>2664</v>
      </c>
      <c r="C1530" t="s">
        <v>382</v>
      </c>
      <c r="D1530" s="4" t="s">
        <v>1382</v>
      </c>
      <c r="E1530" s="2" t="s">
        <v>2064</v>
      </c>
      <c r="F1530" t="s">
        <v>1851</v>
      </c>
      <c r="G1530" s="4"/>
      <c r="H1530" s="3" t="s">
        <v>1393</v>
      </c>
      <c r="I1530" s="3" t="s">
        <v>1393</v>
      </c>
      <c r="J1530" s="4">
        <v>247</v>
      </c>
      <c r="K1530" s="4"/>
      <c r="L1530" s="38" t="s">
        <v>1483</v>
      </c>
      <c r="M1530" s="25">
        <v>1</v>
      </c>
      <c r="N1530" s="49">
        <f t="shared" si="4486"/>
        <v>4.4216483905199858E-5</v>
      </c>
      <c r="O1530" s="25"/>
      <c r="P1530" s="49" t="str">
        <f t="shared" si="4486"/>
        <v xml:space="preserve"> </v>
      </c>
      <c r="Q1530" s="25"/>
      <c r="R1530" s="49" t="str">
        <f t="shared" ref="R1530:T1530" si="4635">IF(Q1530=0," ",Q1530/Q$2366)</f>
        <v xml:space="preserve"> </v>
      </c>
      <c r="S1530" s="25">
        <v>1</v>
      </c>
      <c r="T1530" s="49">
        <f t="shared" si="4635"/>
        <v>3.5237323372916594E-5</v>
      </c>
      <c r="U1530" s="30"/>
      <c r="V1530" s="49" t="str">
        <f t="shared" ref="V1530:X1530" si="4636">IF(U1530=0," ",U1530/U$2366)</f>
        <v xml:space="preserve"> </v>
      </c>
      <c r="W1530" s="25"/>
      <c r="X1530" s="49" t="str">
        <f t="shared" si="4636"/>
        <v xml:space="preserve"> </v>
      </c>
      <c r="Y1530" s="25"/>
      <c r="Z1530" s="53" t="str">
        <f t="shared" ref="Z1530" si="4637">IF(Y1530=0," ",Y1530/Y$2366)</f>
        <v xml:space="preserve"> </v>
      </c>
      <c r="AA1530" s="26">
        <f t="shared" si="4490"/>
        <v>2</v>
      </c>
      <c r="AB1530" s="43">
        <f t="shared" si="4485"/>
        <v>1.6552591722048879E-5</v>
      </c>
    </row>
    <row r="1531" spans="1:28">
      <c r="A1531" t="s">
        <v>4210</v>
      </c>
      <c r="B1531" t="s">
        <v>4211</v>
      </c>
      <c r="C1531" t="s">
        <v>382</v>
      </c>
      <c r="D1531" s="4" t="s">
        <v>1382</v>
      </c>
      <c r="E1531" s="2" t="s">
        <v>2064</v>
      </c>
      <c r="F1531" s="5" t="s">
        <v>6140</v>
      </c>
      <c r="G1531" s="4"/>
      <c r="H1531" s="3" t="s">
        <v>1393</v>
      </c>
      <c r="I1531" s="3" t="s">
        <v>1393</v>
      </c>
      <c r="J1531" s="4">
        <v>247</v>
      </c>
      <c r="K1531" s="4">
        <v>390</v>
      </c>
      <c r="L1531" s="38" t="s">
        <v>1483</v>
      </c>
      <c r="M1531" s="25">
        <v>3</v>
      </c>
      <c r="N1531" s="49">
        <f t="shared" si="4486"/>
        <v>1.3264945171559959E-4</v>
      </c>
      <c r="O1531" s="25">
        <v>16</v>
      </c>
      <c r="P1531" s="49">
        <f t="shared" si="4486"/>
        <v>5.2662760845237312E-4</v>
      </c>
      <c r="Q1531" s="25"/>
      <c r="R1531" s="49" t="str">
        <f t="shared" ref="R1531:T1531" si="4638">IF(Q1531=0," ",Q1531/Q$2366)</f>
        <v xml:space="preserve"> </v>
      </c>
      <c r="S1531" s="25"/>
      <c r="T1531" s="49" t="str">
        <f t="shared" si="4638"/>
        <v xml:space="preserve"> </v>
      </c>
      <c r="U1531" s="30"/>
      <c r="V1531" s="49" t="str">
        <f t="shared" ref="V1531:X1531" si="4639">IF(U1531=0," ",U1531/U$2366)</f>
        <v xml:space="preserve"> </v>
      </c>
      <c r="W1531" s="25"/>
      <c r="X1531" s="49" t="str">
        <f t="shared" si="4639"/>
        <v xml:space="preserve"> </v>
      </c>
      <c r="Y1531" s="25"/>
      <c r="Z1531" s="53" t="str">
        <f t="shared" ref="Z1531" si="4640">IF(Y1531=0," ",Y1531/Y$2366)</f>
        <v xml:space="preserve"> </v>
      </c>
      <c r="AA1531" s="26">
        <f t="shared" si="4490"/>
        <v>19</v>
      </c>
      <c r="AB1531" s="43">
        <f t="shared" si="4485"/>
        <v>1.5724962135946435E-4</v>
      </c>
    </row>
    <row r="1532" spans="1:28">
      <c r="A1532" t="s">
        <v>2075</v>
      </c>
      <c r="B1532" t="s">
        <v>2085</v>
      </c>
      <c r="C1532" t="s">
        <v>382</v>
      </c>
      <c r="D1532" s="4" t="s">
        <v>1382</v>
      </c>
      <c r="F1532" t="s">
        <v>2245</v>
      </c>
      <c r="G1532" s="4"/>
      <c r="H1532" s="3" t="s">
        <v>1393</v>
      </c>
      <c r="I1532" s="3" t="s">
        <v>1393</v>
      </c>
      <c r="J1532" s="4"/>
      <c r="K1532" s="4"/>
      <c r="L1532" s="38" t="s">
        <v>1483</v>
      </c>
      <c r="M1532" s="25"/>
      <c r="N1532" s="49" t="str">
        <f t="shared" si="4486"/>
        <v xml:space="preserve"> </v>
      </c>
      <c r="O1532" s="25"/>
      <c r="P1532" s="49" t="str">
        <f t="shared" si="4486"/>
        <v xml:space="preserve"> </v>
      </c>
      <c r="Q1532" s="25"/>
      <c r="R1532" s="49" t="str">
        <f t="shared" ref="R1532:T1532" si="4641">IF(Q1532=0," ",Q1532/Q$2366)</f>
        <v xml:space="preserve"> </v>
      </c>
      <c r="S1532" s="25">
        <v>6</v>
      </c>
      <c r="T1532" s="49">
        <f t="shared" si="4641"/>
        <v>2.1142394023749956E-4</v>
      </c>
      <c r="U1532" s="30"/>
      <c r="V1532" s="49" t="str">
        <f t="shared" ref="V1532:X1532" si="4642">IF(U1532=0," ",U1532/U$2366)</f>
        <v xml:space="preserve"> </v>
      </c>
      <c r="W1532" s="25"/>
      <c r="X1532" s="49" t="str">
        <f t="shared" si="4642"/>
        <v xml:space="preserve"> </v>
      </c>
      <c r="Y1532" s="25"/>
      <c r="Z1532" s="53" t="str">
        <f t="shared" ref="Z1532" si="4643">IF(Y1532=0," ",Y1532/Y$2366)</f>
        <v xml:space="preserve"> </v>
      </c>
      <c r="AA1532" s="26">
        <f t="shared" si="4490"/>
        <v>6</v>
      </c>
      <c r="AB1532" s="43">
        <f t="shared" si="4485"/>
        <v>4.965777516614664E-5</v>
      </c>
    </row>
    <row r="1533" spans="1:28">
      <c r="A1533" t="s">
        <v>2075</v>
      </c>
      <c r="B1533" t="s">
        <v>2076</v>
      </c>
      <c r="C1533" t="s">
        <v>382</v>
      </c>
      <c r="D1533" s="4" t="s">
        <v>1382</v>
      </c>
      <c r="E1533" s="4" t="s">
        <v>4</v>
      </c>
      <c r="F1533" t="s">
        <v>2985</v>
      </c>
      <c r="G1533" s="4"/>
      <c r="H1533" s="3" t="s">
        <v>1393</v>
      </c>
      <c r="I1533" s="3" t="s">
        <v>1393</v>
      </c>
      <c r="J1533" s="4">
        <v>247</v>
      </c>
      <c r="K1533" s="4">
        <v>390</v>
      </c>
      <c r="L1533" s="38" t="s">
        <v>1483</v>
      </c>
      <c r="M1533" s="25"/>
      <c r="N1533" s="49" t="str">
        <f t="shared" si="4486"/>
        <v xml:space="preserve"> </v>
      </c>
      <c r="O1533" s="25">
        <v>5</v>
      </c>
      <c r="P1533" s="49">
        <f t="shared" si="4486"/>
        <v>1.645711276413666E-4</v>
      </c>
      <c r="Q1533" s="25"/>
      <c r="R1533" s="49" t="str">
        <f t="shared" ref="R1533:T1533" si="4644">IF(Q1533=0," ",Q1533/Q$2366)</f>
        <v xml:space="preserve"> </v>
      </c>
      <c r="S1533" s="25">
        <v>5</v>
      </c>
      <c r="T1533" s="49">
        <f t="shared" si="4644"/>
        <v>1.7618661686458296E-4</v>
      </c>
      <c r="U1533" s="30">
        <v>2</v>
      </c>
      <c r="V1533" s="49">
        <f t="shared" ref="V1533:X1533" si="4645">IF(U1533=0," ",U1533/U$2366)</f>
        <v>1.3488905375328792E-4</v>
      </c>
      <c r="W1533" s="25"/>
      <c r="X1533" s="49" t="str">
        <f t="shared" si="4645"/>
        <v xml:space="preserve"> </v>
      </c>
      <c r="Y1533" s="25"/>
      <c r="Z1533" s="53" t="str">
        <f t="shared" ref="Z1533" si="4646">IF(Y1533=0," ",Y1533/Y$2366)</f>
        <v xml:space="preserve"> </v>
      </c>
      <c r="AA1533" s="26">
        <f t="shared" si="4490"/>
        <v>12</v>
      </c>
      <c r="AB1533" s="43">
        <f t="shared" si="4485"/>
        <v>9.931555033229328E-5</v>
      </c>
    </row>
    <row r="1534" spans="1:28">
      <c r="A1534" t="s">
        <v>762</v>
      </c>
      <c r="B1534" t="s">
        <v>1292</v>
      </c>
      <c r="C1534" t="s">
        <v>382</v>
      </c>
      <c r="D1534" s="4" t="s">
        <v>1382</v>
      </c>
      <c r="E1534" s="4" t="s">
        <v>3231</v>
      </c>
      <c r="G1534" s="4"/>
      <c r="H1534" s="3" t="s">
        <v>1393</v>
      </c>
      <c r="I1534" s="3" t="s">
        <v>581</v>
      </c>
      <c r="J1534" s="4"/>
      <c r="K1534" s="4"/>
      <c r="L1534" s="38" t="s">
        <v>1483</v>
      </c>
      <c r="M1534" s="25">
        <v>1</v>
      </c>
      <c r="N1534" s="49">
        <f t="shared" si="4486"/>
        <v>4.4216483905199858E-5</v>
      </c>
      <c r="O1534" s="25">
        <v>12</v>
      </c>
      <c r="P1534" s="49">
        <f t="shared" si="4486"/>
        <v>3.9497070633927984E-4</v>
      </c>
      <c r="Q1534" s="25"/>
      <c r="R1534" s="49" t="str">
        <f t="shared" ref="R1534:T1534" si="4647">IF(Q1534=0," ",Q1534/Q$2366)</f>
        <v xml:space="preserve"> </v>
      </c>
      <c r="S1534" s="25"/>
      <c r="T1534" s="49" t="str">
        <f t="shared" si="4647"/>
        <v xml:space="preserve"> </v>
      </c>
      <c r="U1534" s="30"/>
      <c r="V1534" s="49" t="str">
        <f t="shared" ref="V1534:X1534" si="4648">IF(U1534=0," ",U1534/U$2366)</f>
        <v xml:space="preserve"> </v>
      </c>
      <c r="W1534" s="25"/>
      <c r="X1534" s="49" t="str">
        <f t="shared" si="4648"/>
        <v xml:space="preserve"> </v>
      </c>
      <c r="Y1534" s="25"/>
      <c r="Z1534" s="53" t="str">
        <f t="shared" ref="Z1534" si="4649">IF(Y1534=0," ",Y1534/Y$2366)</f>
        <v xml:space="preserve"> </v>
      </c>
      <c r="AA1534" s="26">
        <f t="shared" si="4490"/>
        <v>13</v>
      </c>
      <c r="AB1534" s="43">
        <f t="shared" si="4485"/>
        <v>1.0759184619331772E-4</v>
      </c>
    </row>
    <row r="1535" spans="1:28">
      <c r="A1535" t="s">
        <v>762</v>
      </c>
      <c r="B1535" t="s">
        <v>2744</v>
      </c>
      <c r="C1535" t="s">
        <v>382</v>
      </c>
      <c r="D1535" s="4" t="s">
        <v>1382</v>
      </c>
      <c r="E1535" s="2" t="s">
        <v>3231</v>
      </c>
      <c r="F1535" t="s">
        <v>1156</v>
      </c>
      <c r="G1535" s="4"/>
      <c r="H1535" s="3" t="s">
        <v>1393</v>
      </c>
      <c r="I1535" s="3" t="s">
        <v>1393</v>
      </c>
      <c r="J1535" s="4">
        <v>248</v>
      </c>
      <c r="K1535" s="4">
        <v>380</v>
      </c>
      <c r="L1535" s="38" t="s">
        <v>1483</v>
      </c>
      <c r="M1535" s="25">
        <v>4</v>
      </c>
      <c r="N1535" s="49">
        <f t="shared" si="4486"/>
        <v>1.7686593562079943E-4</v>
      </c>
      <c r="O1535" s="25">
        <v>1</v>
      </c>
      <c r="P1535" s="49">
        <f t="shared" si="4486"/>
        <v>3.291422552827332E-5</v>
      </c>
      <c r="Q1535" s="25"/>
      <c r="R1535" s="49" t="str">
        <f t="shared" ref="R1535:T1535" si="4650">IF(Q1535=0," ",Q1535/Q$2366)</f>
        <v xml:space="preserve"> </v>
      </c>
      <c r="S1535" s="25">
        <v>1</v>
      </c>
      <c r="T1535" s="49">
        <f t="shared" si="4650"/>
        <v>3.5237323372916594E-5</v>
      </c>
      <c r="U1535" s="30"/>
      <c r="V1535" s="49" t="str">
        <f t="shared" ref="V1535:X1535" si="4651">IF(U1535=0," ",U1535/U$2366)</f>
        <v xml:space="preserve"> </v>
      </c>
      <c r="W1535" s="25"/>
      <c r="X1535" s="49" t="str">
        <f t="shared" si="4651"/>
        <v xml:space="preserve"> </v>
      </c>
      <c r="Y1535" s="25"/>
      <c r="Z1535" s="53" t="str">
        <f t="shared" ref="Z1535" si="4652">IF(Y1535=0," ",Y1535/Y$2366)</f>
        <v xml:space="preserve"> </v>
      </c>
      <c r="AA1535" s="26">
        <f t="shared" si="4490"/>
        <v>6</v>
      </c>
      <c r="AB1535" s="43">
        <f t="shared" si="4485"/>
        <v>4.965777516614664E-5</v>
      </c>
    </row>
    <row r="1536" spans="1:28">
      <c r="A1536" t="s">
        <v>762</v>
      </c>
      <c r="B1536" s="5" t="s">
        <v>4430</v>
      </c>
      <c r="C1536" t="s">
        <v>382</v>
      </c>
      <c r="D1536" s="4" t="s">
        <v>1382</v>
      </c>
      <c r="G1536" s="4" t="s">
        <v>6716</v>
      </c>
      <c r="H1536" s="3" t="s">
        <v>1393</v>
      </c>
      <c r="I1536" s="3" t="s">
        <v>581</v>
      </c>
      <c r="J1536" s="4"/>
      <c r="K1536" s="4"/>
      <c r="L1536" s="38" t="s">
        <v>1483</v>
      </c>
      <c r="M1536" s="25">
        <v>1</v>
      </c>
      <c r="N1536" s="49">
        <f t="shared" si="4486"/>
        <v>4.4216483905199858E-5</v>
      </c>
      <c r="O1536" s="25"/>
      <c r="P1536" s="49" t="str">
        <f t="shared" si="4486"/>
        <v xml:space="preserve"> </v>
      </c>
      <c r="Q1536" s="25"/>
      <c r="R1536" s="49" t="str">
        <f t="shared" ref="R1536:T1536" si="4653">IF(Q1536=0," ",Q1536/Q$2366)</f>
        <v xml:space="preserve"> </v>
      </c>
      <c r="S1536" s="25"/>
      <c r="T1536" s="49" t="str">
        <f t="shared" si="4653"/>
        <v xml:space="preserve"> </v>
      </c>
      <c r="U1536" s="30"/>
      <c r="V1536" s="49" t="str">
        <f t="shared" ref="V1536:X1536" si="4654">IF(U1536=0," ",U1536/U$2366)</f>
        <v xml:space="preserve"> </v>
      </c>
      <c r="W1536" s="25"/>
      <c r="X1536" s="49" t="str">
        <f t="shared" si="4654"/>
        <v xml:space="preserve"> </v>
      </c>
      <c r="Y1536" s="25"/>
      <c r="Z1536" s="53" t="str">
        <f t="shared" ref="Z1536" si="4655">IF(Y1536=0," ",Y1536/Y$2366)</f>
        <v xml:space="preserve"> </v>
      </c>
      <c r="AA1536" s="26">
        <f t="shared" si="4490"/>
        <v>1</v>
      </c>
      <c r="AB1536" s="43">
        <f t="shared" si="4485"/>
        <v>8.2762958610244394E-6</v>
      </c>
    </row>
    <row r="1537" spans="1:28">
      <c r="A1537" t="s">
        <v>762</v>
      </c>
      <c r="B1537" s="5" t="s">
        <v>4367</v>
      </c>
      <c r="C1537" t="s">
        <v>382</v>
      </c>
      <c r="D1537" s="4" t="s">
        <v>1382</v>
      </c>
      <c r="E1537" s="4" t="s">
        <v>3231</v>
      </c>
      <c r="F1537" t="s">
        <v>4463</v>
      </c>
      <c r="G1537" s="4"/>
      <c r="H1537" s="3" t="s">
        <v>1393</v>
      </c>
      <c r="I1537" s="3" t="s">
        <v>581</v>
      </c>
      <c r="J1537" s="4"/>
      <c r="K1537" s="4"/>
      <c r="L1537" s="38" t="s">
        <v>1483</v>
      </c>
      <c r="M1537" s="25"/>
      <c r="N1537" s="49" t="str">
        <f t="shared" si="4486"/>
        <v xml:space="preserve"> </v>
      </c>
      <c r="O1537" s="25"/>
      <c r="P1537" s="49" t="str">
        <f t="shared" si="4486"/>
        <v xml:space="preserve"> </v>
      </c>
      <c r="Q1537" s="25"/>
      <c r="R1537" s="49" t="str">
        <f t="shared" ref="R1537:T1537" si="4656">IF(Q1537=0," ",Q1537/Q$2366)</f>
        <v xml:space="preserve"> </v>
      </c>
      <c r="S1537" s="25">
        <v>2</v>
      </c>
      <c r="T1537" s="49">
        <f t="shared" si="4656"/>
        <v>7.0474646745833188E-5</v>
      </c>
      <c r="U1537" s="30"/>
      <c r="V1537" s="49" t="str">
        <f t="shared" ref="V1537:X1537" si="4657">IF(U1537=0," ",U1537/U$2366)</f>
        <v xml:space="preserve"> </v>
      </c>
      <c r="W1537" s="25"/>
      <c r="X1537" s="49" t="str">
        <f t="shared" si="4657"/>
        <v xml:space="preserve"> </v>
      </c>
      <c r="Y1537" s="25"/>
      <c r="Z1537" s="53" t="str">
        <f t="shared" ref="Z1537" si="4658">IF(Y1537=0," ",Y1537/Y$2366)</f>
        <v xml:space="preserve"> </v>
      </c>
      <c r="AA1537" s="26">
        <f t="shared" si="4490"/>
        <v>2</v>
      </c>
      <c r="AB1537" s="43">
        <f t="shared" si="4485"/>
        <v>1.6552591722048879E-5</v>
      </c>
    </row>
    <row r="1538" spans="1:28">
      <c r="A1538" t="s">
        <v>762</v>
      </c>
      <c r="B1538" t="s">
        <v>1425</v>
      </c>
      <c r="C1538" t="s">
        <v>382</v>
      </c>
      <c r="D1538" s="4" t="s">
        <v>1382</v>
      </c>
      <c r="E1538" s="2" t="s">
        <v>3231</v>
      </c>
      <c r="F1538" t="s">
        <v>1688</v>
      </c>
      <c r="G1538" s="4"/>
      <c r="H1538" s="3" t="s">
        <v>1393</v>
      </c>
      <c r="I1538" s="3" t="s">
        <v>1393</v>
      </c>
      <c r="J1538" s="4"/>
      <c r="K1538" s="4"/>
      <c r="L1538" s="38" t="s">
        <v>1483</v>
      </c>
      <c r="M1538" s="25"/>
      <c r="N1538" s="49" t="str">
        <f t="shared" si="4486"/>
        <v xml:space="preserve"> </v>
      </c>
      <c r="O1538" s="25">
        <v>1</v>
      </c>
      <c r="P1538" s="49">
        <f t="shared" si="4486"/>
        <v>3.291422552827332E-5</v>
      </c>
      <c r="Q1538" s="25"/>
      <c r="R1538" s="49" t="str">
        <f t="shared" ref="R1538:T1538" si="4659">IF(Q1538=0," ",Q1538/Q$2366)</f>
        <v xml:space="preserve"> </v>
      </c>
      <c r="S1538" s="25">
        <v>11</v>
      </c>
      <c r="T1538" s="49">
        <f t="shared" si="4659"/>
        <v>3.8761055710208255E-4</v>
      </c>
      <c r="U1538" s="30"/>
      <c r="V1538" s="49" t="str">
        <f t="shared" ref="V1538:X1538" si="4660">IF(U1538=0," ",U1538/U$2366)</f>
        <v xml:space="preserve"> </v>
      </c>
      <c r="W1538" s="25"/>
      <c r="X1538" s="49" t="str">
        <f t="shared" si="4660"/>
        <v xml:space="preserve"> </v>
      </c>
      <c r="Y1538" s="25"/>
      <c r="Z1538" s="53" t="str">
        <f t="shared" ref="Z1538" si="4661">IF(Y1538=0," ",Y1538/Y$2366)</f>
        <v xml:space="preserve"> </v>
      </c>
      <c r="AA1538" s="26">
        <f t="shared" si="4490"/>
        <v>12</v>
      </c>
      <c r="AB1538" s="43">
        <f t="shared" si="4485"/>
        <v>9.931555033229328E-5</v>
      </c>
    </row>
    <row r="1539" spans="1:28">
      <c r="A1539" t="s">
        <v>762</v>
      </c>
      <c r="B1539" t="s">
        <v>3617</v>
      </c>
      <c r="C1539" t="s">
        <v>382</v>
      </c>
      <c r="D1539" s="4" t="s">
        <v>1382</v>
      </c>
      <c r="E1539" s="2" t="s">
        <v>5246</v>
      </c>
      <c r="F1539" t="s">
        <v>3785</v>
      </c>
      <c r="G1539" s="4"/>
      <c r="H1539" s="3" t="s">
        <v>1393</v>
      </c>
      <c r="I1539" s="3" t="s">
        <v>1393</v>
      </c>
      <c r="J1539" s="4">
        <v>249</v>
      </c>
      <c r="K1539" s="4"/>
      <c r="L1539" s="38" t="s">
        <v>1483</v>
      </c>
      <c r="M1539" s="25">
        <v>1</v>
      </c>
      <c r="N1539" s="49">
        <f t="shared" si="4486"/>
        <v>4.4216483905199858E-5</v>
      </c>
      <c r="O1539" s="25"/>
      <c r="P1539" s="49" t="str">
        <f t="shared" si="4486"/>
        <v xml:space="preserve"> </v>
      </c>
      <c r="Q1539" s="25"/>
      <c r="R1539" s="49" t="str">
        <f t="shared" ref="R1539:T1539" si="4662">IF(Q1539=0," ",Q1539/Q$2366)</f>
        <v xml:space="preserve"> </v>
      </c>
      <c r="S1539" s="25"/>
      <c r="T1539" s="49" t="str">
        <f t="shared" si="4662"/>
        <v xml:space="preserve"> </v>
      </c>
      <c r="U1539" s="30"/>
      <c r="V1539" s="49" t="str">
        <f t="shared" ref="V1539:X1539" si="4663">IF(U1539=0," ",U1539/U$2366)</f>
        <v xml:space="preserve"> </v>
      </c>
      <c r="W1539" s="25"/>
      <c r="X1539" s="49" t="str">
        <f t="shared" si="4663"/>
        <v xml:space="preserve"> </v>
      </c>
      <c r="Y1539" s="25"/>
      <c r="Z1539" s="53" t="str">
        <f t="shared" ref="Z1539" si="4664">IF(Y1539=0," ",Y1539/Y$2366)</f>
        <v xml:space="preserve"> </v>
      </c>
      <c r="AA1539" s="26">
        <f t="shared" si="4490"/>
        <v>1</v>
      </c>
      <c r="AB1539" s="43">
        <f t="shared" si="4485"/>
        <v>8.2762958610244394E-6</v>
      </c>
    </row>
    <row r="1540" spans="1:28">
      <c r="A1540" t="s">
        <v>762</v>
      </c>
      <c r="B1540" t="s">
        <v>2760</v>
      </c>
      <c r="C1540" t="s">
        <v>382</v>
      </c>
      <c r="D1540" s="4" t="s">
        <v>1382</v>
      </c>
      <c r="E1540" s="4" t="s">
        <v>3889</v>
      </c>
      <c r="F1540" t="s">
        <v>3787</v>
      </c>
      <c r="G1540" s="4"/>
      <c r="H1540" s="3" t="s">
        <v>1393</v>
      </c>
      <c r="I1540" s="3" t="s">
        <v>1393</v>
      </c>
      <c r="J1540" s="4">
        <v>249</v>
      </c>
      <c r="K1540" s="4"/>
      <c r="L1540" s="38" t="s">
        <v>1483</v>
      </c>
      <c r="M1540" s="25">
        <v>2</v>
      </c>
      <c r="N1540" s="49">
        <f t="shared" si="4486"/>
        <v>8.8432967810399716E-5</v>
      </c>
      <c r="O1540" s="25"/>
      <c r="P1540" s="49" t="str">
        <f t="shared" si="4486"/>
        <v xml:space="preserve"> </v>
      </c>
      <c r="Q1540" s="25"/>
      <c r="R1540" s="49" t="str">
        <f t="shared" ref="R1540:T1540" si="4665">IF(Q1540=0," ",Q1540/Q$2366)</f>
        <v xml:space="preserve"> </v>
      </c>
      <c r="S1540" s="25"/>
      <c r="T1540" s="49" t="str">
        <f t="shared" si="4665"/>
        <v xml:space="preserve"> </v>
      </c>
      <c r="U1540" s="30"/>
      <c r="V1540" s="49" t="str">
        <f t="shared" ref="V1540:X1540" si="4666">IF(U1540=0," ",U1540/U$2366)</f>
        <v xml:space="preserve"> </v>
      </c>
      <c r="W1540" s="25"/>
      <c r="X1540" s="49" t="str">
        <f t="shared" si="4666"/>
        <v xml:space="preserve"> </v>
      </c>
      <c r="Y1540" s="25"/>
      <c r="Z1540" s="53" t="str">
        <f t="shared" ref="Z1540" si="4667">IF(Y1540=0," ",Y1540/Y$2366)</f>
        <v xml:space="preserve"> </v>
      </c>
      <c r="AA1540" s="26">
        <f t="shared" si="4490"/>
        <v>2</v>
      </c>
      <c r="AB1540" s="43">
        <f t="shared" si="4485"/>
        <v>1.6552591722048879E-5</v>
      </c>
    </row>
    <row r="1541" spans="1:28">
      <c r="A1541" t="s">
        <v>762</v>
      </c>
      <c r="B1541" t="s">
        <v>1031</v>
      </c>
      <c r="C1541" t="s">
        <v>382</v>
      </c>
      <c r="D1541" s="4" t="s">
        <v>1382</v>
      </c>
      <c r="E1541" s="2" t="s">
        <v>3231</v>
      </c>
      <c r="F1541" t="s">
        <v>1157</v>
      </c>
      <c r="G1541" s="4"/>
      <c r="H1541" s="3" t="s">
        <v>1393</v>
      </c>
      <c r="I1541" s="3" t="s">
        <v>1393</v>
      </c>
      <c r="J1541" s="4"/>
      <c r="K1541" s="4"/>
      <c r="L1541" s="38" t="s">
        <v>1483</v>
      </c>
      <c r="M1541" s="25">
        <v>1</v>
      </c>
      <c r="N1541" s="49">
        <f t="shared" si="4486"/>
        <v>4.4216483905199858E-5</v>
      </c>
      <c r="O1541" s="25">
        <v>3</v>
      </c>
      <c r="P1541" s="49">
        <f t="shared" si="4486"/>
        <v>9.874267658481996E-5</v>
      </c>
      <c r="Q1541" s="25"/>
      <c r="R1541" s="49" t="str">
        <f t="shared" ref="R1541:T1541" si="4668">IF(Q1541=0," ",Q1541/Q$2366)</f>
        <v xml:space="preserve"> </v>
      </c>
      <c r="S1541" s="25">
        <v>3</v>
      </c>
      <c r="T1541" s="49">
        <f t="shared" si="4668"/>
        <v>1.0571197011874978E-4</v>
      </c>
      <c r="U1541" s="30"/>
      <c r="V1541" s="49" t="str">
        <f t="shared" ref="V1541:X1541" si="4669">IF(U1541=0," ",U1541/U$2366)</f>
        <v xml:space="preserve"> </v>
      </c>
      <c r="W1541" s="25"/>
      <c r="X1541" s="49" t="str">
        <f t="shared" si="4669"/>
        <v xml:space="preserve"> </v>
      </c>
      <c r="Y1541" s="25"/>
      <c r="Z1541" s="53" t="str">
        <f t="shared" ref="Z1541" si="4670">IF(Y1541=0," ",Y1541/Y$2366)</f>
        <v xml:space="preserve"> </v>
      </c>
      <c r="AA1541" s="26">
        <f t="shared" si="4490"/>
        <v>7</v>
      </c>
      <c r="AB1541" s="43">
        <f t="shared" si="4485"/>
        <v>5.7934071027171081E-5</v>
      </c>
    </row>
    <row r="1542" spans="1:28">
      <c r="A1542" t="s">
        <v>762</v>
      </c>
      <c r="B1542" s="5" t="s">
        <v>4410</v>
      </c>
      <c r="C1542" t="s">
        <v>382</v>
      </c>
      <c r="D1542" s="4" t="s">
        <v>1382</v>
      </c>
      <c r="E1542" s="2" t="s">
        <v>3231</v>
      </c>
      <c r="F1542" t="s">
        <v>4464</v>
      </c>
      <c r="G1542" s="4"/>
      <c r="H1542" s="3" t="s">
        <v>1393</v>
      </c>
      <c r="I1542" s="3" t="s">
        <v>1393</v>
      </c>
      <c r="J1542" s="4"/>
      <c r="K1542" s="4"/>
      <c r="L1542" s="38" t="s">
        <v>1483</v>
      </c>
      <c r="M1542" s="25"/>
      <c r="N1542" s="49" t="str">
        <f t="shared" si="4486"/>
        <v xml:space="preserve"> </v>
      </c>
      <c r="O1542" s="25">
        <v>1</v>
      </c>
      <c r="P1542" s="49">
        <f t="shared" si="4486"/>
        <v>3.291422552827332E-5</v>
      </c>
      <c r="Q1542" s="25"/>
      <c r="R1542" s="49" t="str">
        <f t="shared" ref="R1542:T1542" si="4671">IF(Q1542=0," ",Q1542/Q$2366)</f>
        <v xml:space="preserve"> </v>
      </c>
      <c r="S1542" s="25"/>
      <c r="T1542" s="49" t="str">
        <f t="shared" si="4671"/>
        <v xml:space="preserve"> </v>
      </c>
      <c r="U1542" s="30"/>
      <c r="V1542" s="49" t="str">
        <f t="shared" ref="V1542:X1542" si="4672">IF(U1542=0," ",U1542/U$2366)</f>
        <v xml:space="preserve"> </v>
      </c>
      <c r="W1542" s="25"/>
      <c r="X1542" s="49" t="str">
        <f t="shared" si="4672"/>
        <v xml:space="preserve"> </v>
      </c>
      <c r="Y1542" s="25"/>
      <c r="Z1542" s="53" t="str">
        <f t="shared" ref="Z1542" si="4673">IF(Y1542=0," ",Y1542/Y$2366)</f>
        <v xml:space="preserve"> </v>
      </c>
      <c r="AA1542" s="26">
        <f t="shared" si="4490"/>
        <v>1</v>
      </c>
      <c r="AB1542" s="43">
        <f t="shared" si="4485"/>
        <v>8.2762958610244394E-6</v>
      </c>
    </row>
    <row r="1543" spans="1:28">
      <c r="A1543" t="s">
        <v>762</v>
      </c>
      <c r="B1543" s="5" t="s">
        <v>3403</v>
      </c>
      <c r="C1543" t="s">
        <v>382</v>
      </c>
      <c r="D1543" s="4" t="s">
        <v>1382</v>
      </c>
      <c r="E1543" s="2" t="s">
        <v>3231</v>
      </c>
      <c r="F1543" t="s">
        <v>1157</v>
      </c>
      <c r="G1543" s="4"/>
      <c r="H1543" s="3" t="s">
        <v>1393</v>
      </c>
      <c r="I1543" s="3" t="s">
        <v>1393</v>
      </c>
      <c r="J1543" s="4"/>
      <c r="K1543" s="4"/>
      <c r="L1543" s="38" t="s">
        <v>1483</v>
      </c>
      <c r="M1543" s="25"/>
      <c r="N1543" s="49" t="str">
        <f t="shared" si="4486"/>
        <v xml:space="preserve"> </v>
      </c>
      <c r="O1543" s="25"/>
      <c r="P1543" s="49" t="str">
        <f t="shared" si="4486"/>
        <v xml:space="preserve"> </v>
      </c>
      <c r="Q1543" s="25"/>
      <c r="R1543" s="49" t="str">
        <f t="shared" ref="R1543:T1543" si="4674">IF(Q1543=0," ",Q1543/Q$2366)</f>
        <v xml:space="preserve"> </v>
      </c>
      <c r="S1543" s="25">
        <v>1</v>
      </c>
      <c r="T1543" s="49">
        <f t="shared" si="4674"/>
        <v>3.5237323372916594E-5</v>
      </c>
      <c r="U1543" s="30"/>
      <c r="V1543" s="49" t="str">
        <f t="shared" ref="V1543:X1543" si="4675">IF(U1543=0," ",U1543/U$2366)</f>
        <v xml:space="preserve"> </v>
      </c>
      <c r="W1543" s="25"/>
      <c r="X1543" s="49" t="str">
        <f t="shared" si="4675"/>
        <v xml:space="preserve"> </v>
      </c>
      <c r="Y1543" s="25"/>
      <c r="Z1543" s="53" t="str">
        <f t="shared" ref="Z1543" si="4676">IF(Y1543=0," ",Y1543/Y$2366)</f>
        <v xml:space="preserve"> </v>
      </c>
      <c r="AA1543" s="26">
        <f t="shared" si="4490"/>
        <v>1</v>
      </c>
      <c r="AB1543" s="43">
        <f t="shared" si="4485"/>
        <v>8.2762958610244394E-6</v>
      </c>
    </row>
    <row r="1544" spans="1:28">
      <c r="A1544" t="s">
        <v>762</v>
      </c>
      <c r="B1544" s="5" t="s">
        <v>4521</v>
      </c>
      <c r="C1544" t="s">
        <v>382</v>
      </c>
      <c r="D1544" s="4" t="s">
        <v>1382</v>
      </c>
      <c r="E1544" s="4" t="s">
        <v>3231</v>
      </c>
      <c r="F1544" s="5" t="s">
        <v>4630</v>
      </c>
      <c r="G1544" s="4"/>
      <c r="H1544" s="3" t="s">
        <v>1393</v>
      </c>
      <c r="I1544" s="3" t="s">
        <v>581</v>
      </c>
      <c r="J1544" s="4"/>
      <c r="K1544" s="4"/>
      <c r="L1544" s="38" t="s">
        <v>1483</v>
      </c>
      <c r="M1544" s="25">
        <v>1</v>
      </c>
      <c r="N1544" s="49">
        <f t="shared" si="4486"/>
        <v>4.4216483905199858E-5</v>
      </c>
      <c r="O1544" s="25"/>
      <c r="P1544" s="49" t="str">
        <f t="shared" si="4486"/>
        <v xml:space="preserve"> </v>
      </c>
      <c r="Q1544" s="25"/>
      <c r="R1544" s="49" t="str">
        <f t="shared" ref="R1544:T1544" si="4677">IF(Q1544=0," ",Q1544/Q$2366)</f>
        <v xml:space="preserve"> </v>
      </c>
      <c r="S1544" s="25"/>
      <c r="T1544" s="49" t="str">
        <f t="shared" si="4677"/>
        <v xml:space="preserve"> </v>
      </c>
      <c r="U1544" s="30"/>
      <c r="V1544" s="49" t="str">
        <f t="shared" ref="V1544:X1544" si="4678">IF(U1544=0," ",U1544/U$2366)</f>
        <v xml:space="preserve"> </v>
      </c>
      <c r="W1544" s="25"/>
      <c r="X1544" s="49" t="str">
        <f t="shared" si="4678"/>
        <v xml:space="preserve"> </v>
      </c>
      <c r="Y1544" s="25"/>
      <c r="Z1544" s="53" t="str">
        <f t="shared" ref="Z1544" si="4679">IF(Y1544=0," ",Y1544/Y$2366)</f>
        <v xml:space="preserve"> </v>
      </c>
      <c r="AA1544" s="26">
        <f t="shared" si="4490"/>
        <v>1</v>
      </c>
      <c r="AB1544" s="43">
        <f t="shared" ref="AB1544:AB1607" si="4680">AA1544/AA$2359</f>
        <v>8.2762958610244394E-6</v>
      </c>
    </row>
    <row r="1545" spans="1:28">
      <c r="A1545" t="s">
        <v>762</v>
      </c>
      <c r="B1545" t="s">
        <v>2210</v>
      </c>
      <c r="C1545" t="s">
        <v>382</v>
      </c>
      <c r="D1545" s="4" t="s">
        <v>1382</v>
      </c>
      <c r="E1545" s="2" t="s">
        <v>3231</v>
      </c>
      <c r="F1545" t="s">
        <v>3909</v>
      </c>
      <c r="G1545" s="4"/>
      <c r="H1545" s="3" t="s">
        <v>1393</v>
      </c>
      <c r="I1545" s="3" t="s">
        <v>1393</v>
      </c>
      <c r="J1545" s="4">
        <v>249</v>
      </c>
      <c r="K1545" s="4">
        <v>381</v>
      </c>
      <c r="L1545" s="38" t="s">
        <v>1483</v>
      </c>
      <c r="M1545" s="25"/>
      <c r="N1545" s="49" t="str">
        <f t="shared" ref="N1545:P1608" si="4681">IF(M1545=0," ",M1545/M$2366)</f>
        <v xml:space="preserve"> </v>
      </c>
      <c r="O1545" s="25">
        <v>1</v>
      </c>
      <c r="P1545" s="49">
        <f t="shared" si="4681"/>
        <v>3.291422552827332E-5</v>
      </c>
      <c r="Q1545" s="25"/>
      <c r="R1545" s="49" t="str">
        <f t="shared" ref="R1545:T1545" si="4682">IF(Q1545=0," ",Q1545/Q$2366)</f>
        <v xml:space="preserve"> </v>
      </c>
      <c r="S1545" s="28"/>
      <c r="T1545" s="49" t="str">
        <f t="shared" si="4682"/>
        <v xml:space="preserve"> </v>
      </c>
      <c r="U1545" s="30"/>
      <c r="V1545" s="49" t="str">
        <f t="shared" ref="V1545:X1545" si="4683">IF(U1545=0," ",U1545/U$2366)</f>
        <v xml:space="preserve"> </v>
      </c>
      <c r="W1545" s="25"/>
      <c r="X1545" s="49" t="str">
        <f t="shared" si="4683"/>
        <v xml:space="preserve"> </v>
      </c>
      <c r="Y1545" s="25"/>
      <c r="Z1545" s="53" t="str">
        <f t="shared" ref="Z1545" si="4684">IF(Y1545=0," ",Y1545/Y$2366)</f>
        <v xml:space="preserve"> </v>
      </c>
      <c r="AA1545" s="26">
        <f t="shared" ref="AA1545:AA1608" si="4685">M1545+O1545+Q1545+S1545+U1545+W1545+Y1545</f>
        <v>1</v>
      </c>
      <c r="AB1545" s="43">
        <f t="shared" si="4680"/>
        <v>8.2762958610244394E-6</v>
      </c>
    </row>
    <row r="1546" spans="1:28">
      <c r="A1546" t="s">
        <v>1745</v>
      </c>
      <c r="B1546" t="s">
        <v>1488</v>
      </c>
      <c r="C1546" t="s">
        <v>382</v>
      </c>
      <c r="D1546" s="4" t="s">
        <v>1382</v>
      </c>
      <c r="F1546" t="s">
        <v>1160</v>
      </c>
      <c r="G1546" s="4"/>
      <c r="H1546" s="3" t="s">
        <v>1393</v>
      </c>
      <c r="I1546" s="3" t="s">
        <v>1393</v>
      </c>
      <c r="J1546" s="4">
        <v>249</v>
      </c>
      <c r="K1546" s="4">
        <v>385</v>
      </c>
      <c r="L1546" s="38" t="s">
        <v>1483</v>
      </c>
      <c r="M1546" s="25">
        <v>6</v>
      </c>
      <c r="N1546" s="49">
        <f t="shared" si="4681"/>
        <v>2.6529890343119917E-4</v>
      </c>
      <c r="O1546" s="25">
        <v>10</v>
      </c>
      <c r="P1546" s="49">
        <f t="shared" si="4681"/>
        <v>3.291422552827332E-4</v>
      </c>
      <c r="Q1546" s="25">
        <v>1</v>
      </c>
      <c r="R1546" s="49">
        <f t="shared" ref="R1546:T1546" si="4686">IF(Q1546=0," ",Q1546/Q$2366)</f>
        <v>1.6863406408094435E-4</v>
      </c>
      <c r="S1546" s="28"/>
      <c r="T1546" s="49" t="str">
        <f t="shared" si="4686"/>
        <v xml:space="preserve"> </v>
      </c>
      <c r="U1546" s="30"/>
      <c r="V1546" s="49" t="str">
        <f t="shared" ref="V1546:X1546" si="4687">IF(U1546=0," ",U1546/U$2366)</f>
        <v xml:space="preserve"> </v>
      </c>
      <c r="W1546" s="25"/>
      <c r="X1546" s="49" t="str">
        <f t="shared" si="4687"/>
        <v xml:space="preserve"> </v>
      </c>
      <c r="Y1546" s="25"/>
      <c r="Z1546" s="53" t="str">
        <f t="shared" ref="Z1546" si="4688">IF(Y1546=0," ",Y1546/Y$2366)</f>
        <v xml:space="preserve"> </v>
      </c>
      <c r="AA1546" s="26">
        <f t="shared" si="4685"/>
        <v>17</v>
      </c>
      <c r="AB1546" s="43">
        <f t="shared" si="4680"/>
        <v>1.4069702963741547E-4</v>
      </c>
    </row>
    <row r="1547" spans="1:28">
      <c r="A1547" t="s">
        <v>1745</v>
      </c>
      <c r="B1547" t="s">
        <v>2828</v>
      </c>
      <c r="C1547" t="s">
        <v>382</v>
      </c>
      <c r="D1547" s="4" t="s">
        <v>1382</v>
      </c>
      <c r="F1547" t="s">
        <v>1161</v>
      </c>
      <c r="G1547" s="4"/>
      <c r="H1547" s="3" t="s">
        <v>1393</v>
      </c>
      <c r="I1547" s="3" t="s">
        <v>1393</v>
      </c>
      <c r="J1547" s="4">
        <v>250</v>
      </c>
      <c r="K1547" s="4">
        <v>385</v>
      </c>
      <c r="L1547" s="38" t="s">
        <v>1483</v>
      </c>
      <c r="M1547" s="25">
        <v>3</v>
      </c>
      <c r="N1547" s="49">
        <f t="shared" si="4681"/>
        <v>1.3264945171559959E-4</v>
      </c>
      <c r="O1547" s="25">
        <v>5</v>
      </c>
      <c r="P1547" s="49">
        <f t="shared" si="4681"/>
        <v>1.645711276413666E-4</v>
      </c>
      <c r="Q1547" s="25">
        <v>1</v>
      </c>
      <c r="R1547" s="49">
        <f t="shared" ref="R1547:T1547" si="4689">IF(Q1547=0," ",Q1547/Q$2366)</f>
        <v>1.6863406408094435E-4</v>
      </c>
      <c r="S1547" s="28"/>
      <c r="T1547" s="49" t="str">
        <f t="shared" si="4689"/>
        <v xml:space="preserve"> </v>
      </c>
      <c r="U1547" s="30"/>
      <c r="V1547" s="49" t="str">
        <f t="shared" ref="V1547:X1547" si="4690">IF(U1547=0," ",U1547/U$2366)</f>
        <v xml:space="preserve"> </v>
      </c>
      <c r="W1547" s="25"/>
      <c r="X1547" s="49" t="str">
        <f t="shared" si="4690"/>
        <v xml:space="preserve"> </v>
      </c>
      <c r="Y1547" s="25"/>
      <c r="Z1547" s="53" t="str">
        <f t="shared" ref="Z1547" si="4691">IF(Y1547=0," ",Y1547/Y$2366)</f>
        <v xml:space="preserve"> </v>
      </c>
      <c r="AA1547" s="26">
        <f t="shared" si="4685"/>
        <v>9</v>
      </c>
      <c r="AB1547" s="43">
        <f t="shared" si="4680"/>
        <v>7.4486662749219957E-5</v>
      </c>
    </row>
    <row r="1548" spans="1:28">
      <c r="A1548" t="s">
        <v>2135</v>
      </c>
      <c r="B1548" t="s">
        <v>2320</v>
      </c>
      <c r="C1548" t="s">
        <v>382</v>
      </c>
      <c r="D1548" s="4" t="s">
        <v>1382</v>
      </c>
      <c r="F1548" t="s">
        <v>1162</v>
      </c>
      <c r="G1548" s="4"/>
      <c r="H1548" s="3" t="s">
        <v>1393</v>
      </c>
      <c r="I1548" s="3" t="s">
        <v>1393</v>
      </c>
      <c r="J1548" s="4">
        <v>250</v>
      </c>
      <c r="K1548" s="4">
        <v>383</v>
      </c>
      <c r="L1548" s="38" t="s">
        <v>1483</v>
      </c>
      <c r="M1548" s="25">
        <v>13</v>
      </c>
      <c r="N1548" s="49">
        <f t="shared" si="4681"/>
        <v>5.7481429076759814E-4</v>
      </c>
      <c r="O1548" s="25">
        <v>10</v>
      </c>
      <c r="P1548" s="49">
        <f t="shared" si="4681"/>
        <v>3.291422552827332E-4</v>
      </c>
      <c r="Q1548" s="25">
        <v>1</v>
      </c>
      <c r="R1548" s="49">
        <f t="shared" ref="R1548:T1548" si="4692">IF(Q1548=0," ",Q1548/Q$2366)</f>
        <v>1.6863406408094435E-4</v>
      </c>
      <c r="S1548" s="28"/>
      <c r="T1548" s="49" t="str">
        <f t="shared" si="4692"/>
        <v xml:space="preserve"> </v>
      </c>
      <c r="U1548" s="30"/>
      <c r="V1548" s="49" t="str">
        <f t="shared" ref="V1548:X1548" si="4693">IF(U1548=0," ",U1548/U$2366)</f>
        <v xml:space="preserve"> </v>
      </c>
      <c r="W1548" s="25"/>
      <c r="X1548" s="49" t="str">
        <f t="shared" si="4693"/>
        <v xml:space="preserve"> </v>
      </c>
      <c r="Y1548" s="25"/>
      <c r="Z1548" s="53" t="str">
        <f t="shared" ref="Z1548" si="4694">IF(Y1548=0," ",Y1548/Y$2366)</f>
        <v xml:space="preserve"> </v>
      </c>
      <c r="AA1548" s="26">
        <f t="shared" si="4685"/>
        <v>24</v>
      </c>
      <c r="AB1548" s="43">
        <f t="shared" si="4680"/>
        <v>1.9863110066458656E-4</v>
      </c>
    </row>
    <row r="1549" spans="1:28">
      <c r="A1549" t="s">
        <v>2860</v>
      </c>
      <c r="B1549" s="5" t="s">
        <v>404</v>
      </c>
      <c r="C1549" t="s">
        <v>382</v>
      </c>
      <c r="D1549" s="4" t="s">
        <v>1382</v>
      </c>
      <c r="F1549" t="s">
        <v>4296</v>
      </c>
      <c r="G1549" s="4"/>
      <c r="H1549" s="3" t="s">
        <v>1393</v>
      </c>
      <c r="I1549" s="3" t="s">
        <v>581</v>
      </c>
      <c r="J1549" s="4"/>
      <c r="K1549" s="4"/>
      <c r="L1549" s="38" t="s">
        <v>1483</v>
      </c>
      <c r="M1549" s="25"/>
      <c r="N1549" s="49" t="str">
        <f t="shared" si="4681"/>
        <v xml:space="preserve"> </v>
      </c>
      <c r="O1549" s="25"/>
      <c r="P1549" s="49" t="str">
        <f t="shared" si="4681"/>
        <v xml:space="preserve"> </v>
      </c>
      <c r="Q1549" s="25"/>
      <c r="R1549" s="49" t="str">
        <f t="shared" ref="R1549:T1549" si="4695">IF(Q1549=0," ",Q1549/Q$2366)</f>
        <v xml:space="preserve"> </v>
      </c>
      <c r="S1549" s="25">
        <v>19</v>
      </c>
      <c r="T1549" s="49">
        <f t="shared" si="4695"/>
        <v>6.6950914408541525E-4</v>
      </c>
      <c r="U1549" s="30"/>
      <c r="V1549" s="49" t="str">
        <f t="shared" ref="V1549:X1549" si="4696">IF(U1549=0," ",U1549/U$2366)</f>
        <v xml:space="preserve"> </v>
      </c>
      <c r="W1549" s="25"/>
      <c r="X1549" s="49" t="str">
        <f t="shared" si="4696"/>
        <v xml:space="preserve"> </v>
      </c>
      <c r="Y1549" s="25"/>
      <c r="Z1549" s="53" t="str">
        <f t="shared" ref="Z1549" si="4697">IF(Y1549=0," ",Y1549/Y$2366)</f>
        <v xml:space="preserve"> </v>
      </c>
      <c r="AA1549" s="26">
        <f t="shared" si="4685"/>
        <v>19</v>
      </c>
      <c r="AB1549" s="43">
        <f t="shared" si="4680"/>
        <v>1.5724962135946435E-4</v>
      </c>
    </row>
    <row r="1550" spans="1:28">
      <c r="A1550" t="s">
        <v>2860</v>
      </c>
      <c r="B1550" s="5" t="s">
        <v>3521</v>
      </c>
      <c r="C1550" t="s">
        <v>382</v>
      </c>
      <c r="D1550" s="4" t="s">
        <v>1382</v>
      </c>
      <c r="F1550" t="s">
        <v>4297</v>
      </c>
      <c r="G1550" s="4"/>
      <c r="H1550" s="3" t="s">
        <v>1393</v>
      </c>
      <c r="I1550" s="3" t="s">
        <v>581</v>
      </c>
      <c r="J1550" s="4">
        <v>251</v>
      </c>
      <c r="K1550" s="4"/>
      <c r="L1550" s="38" t="s">
        <v>1483</v>
      </c>
      <c r="M1550" s="25"/>
      <c r="N1550" s="49" t="str">
        <f t="shared" si="4681"/>
        <v xml:space="preserve"> </v>
      </c>
      <c r="O1550" s="25"/>
      <c r="P1550" s="49" t="str">
        <f t="shared" si="4681"/>
        <v xml:space="preserve"> </v>
      </c>
      <c r="Q1550" s="25"/>
      <c r="R1550" s="49" t="str">
        <f t="shared" ref="R1550:T1550" si="4698">IF(Q1550=0," ",Q1550/Q$2366)</f>
        <v xml:space="preserve"> </v>
      </c>
      <c r="S1550" s="25">
        <v>1</v>
      </c>
      <c r="T1550" s="49">
        <f t="shared" si="4698"/>
        <v>3.5237323372916594E-5</v>
      </c>
      <c r="U1550" s="30"/>
      <c r="V1550" s="49" t="str">
        <f t="shared" ref="V1550:X1550" si="4699">IF(U1550=0," ",U1550/U$2366)</f>
        <v xml:space="preserve"> </v>
      </c>
      <c r="W1550" s="25"/>
      <c r="X1550" s="49" t="str">
        <f t="shared" si="4699"/>
        <v xml:space="preserve"> </v>
      </c>
      <c r="Y1550" s="25"/>
      <c r="Z1550" s="53" t="str">
        <f t="shared" ref="Z1550" si="4700">IF(Y1550=0," ",Y1550/Y$2366)</f>
        <v xml:space="preserve"> </v>
      </c>
      <c r="AA1550" s="26">
        <f t="shared" si="4685"/>
        <v>1</v>
      </c>
      <c r="AB1550" s="43">
        <f t="shared" si="4680"/>
        <v>8.2762958610244394E-6</v>
      </c>
    </row>
    <row r="1551" spans="1:28">
      <c r="A1551" t="s">
        <v>2860</v>
      </c>
      <c r="B1551" t="s">
        <v>690</v>
      </c>
      <c r="C1551" t="s">
        <v>382</v>
      </c>
      <c r="D1551" s="4" t="s">
        <v>1382</v>
      </c>
      <c r="E1551" s="2" t="s">
        <v>2064</v>
      </c>
      <c r="F1551" s="5" t="s">
        <v>6391</v>
      </c>
      <c r="G1551" s="4"/>
      <c r="H1551" s="3" t="s">
        <v>1393</v>
      </c>
      <c r="I1551" s="3" t="s">
        <v>1393</v>
      </c>
      <c r="J1551" s="4">
        <v>251</v>
      </c>
      <c r="K1551" s="4"/>
      <c r="L1551" s="38" t="s">
        <v>1483</v>
      </c>
      <c r="M1551" s="25">
        <v>6</v>
      </c>
      <c r="N1551" s="49">
        <f t="shared" si="4681"/>
        <v>2.6529890343119917E-4</v>
      </c>
      <c r="O1551" s="25">
        <v>12</v>
      </c>
      <c r="P1551" s="49">
        <f t="shared" si="4681"/>
        <v>3.9497070633927984E-4</v>
      </c>
      <c r="Q1551" s="25">
        <v>2</v>
      </c>
      <c r="R1551" s="49">
        <f t="shared" ref="R1551:T1551" si="4701">IF(Q1551=0," ",Q1551/Q$2366)</f>
        <v>3.3726812816188871E-4</v>
      </c>
      <c r="S1551" s="25">
        <v>4</v>
      </c>
      <c r="T1551" s="49">
        <f t="shared" si="4701"/>
        <v>1.4094929349166638E-4</v>
      </c>
      <c r="U1551" s="30">
        <v>1</v>
      </c>
      <c r="V1551" s="49">
        <f t="shared" ref="V1551:X1551" si="4702">IF(U1551=0," ",U1551/U$2366)</f>
        <v>6.7444526876643958E-5</v>
      </c>
      <c r="W1551" s="25"/>
      <c r="X1551" s="49" t="str">
        <f t="shared" si="4702"/>
        <v xml:space="preserve"> </v>
      </c>
      <c r="Y1551" s="25"/>
      <c r="Z1551" s="53" t="str">
        <f t="shared" ref="Z1551" si="4703">IF(Y1551=0," ",Y1551/Y$2366)</f>
        <v xml:space="preserve"> </v>
      </c>
      <c r="AA1551" s="26">
        <f t="shared" si="4685"/>
        <v>25</v>
      </c>
      <c r="AB1551" s="43">
        <f t="shared" si="4680"/>
        <v>2.06907396525611E-4</v>
      </c>
    </row>
    <row r="1552" spans="1:28">
      <c r="A1552" t="s">
        <v>2860</v>
      </c>
      <c r="B1552" t="s">
        <v>1054</v>
      </c>
      <c r="C1552" t="s">
        <v>382</v>
      </c>
      <c r="D1552" s="4" t="s">
        <v>1382</v>
      </c>
      <c r="F1552" t="s">
        <v>1163</v>
      </c>
      <c r="G1552" s="4"/>
      <c r="H1552" s="3" t="s">
        <v>1393</v>
      </c>
      <c r="I1552" s="3" t="s">
        <v>1393</v>
      </c>
      <c r="J1552" s="4">
        <v>251</v>
      </c>
      <c r="K1552" s="4"/>
      <c r="L1552" s="38" t="s">
        <v>1483</v>
      </c>
      <c r="M1552" s="25"/>
      <c r="N1552" s="49" t="str">
        <f t="shared" si="4681"/>
        <v xml:space="preserve"> </v>
      </c>
      <c r="O1552" s="25">
        <v>5</v>
      </c>
      <c r="P1552" s="49">
        <f t="shared" si="4681"/>
        <v>1.645711276413666E-4</v>
      </c>
      <c r="Q1552" s="25"/>
      <c r="R1552" s="49" t="str">
        <f t="shared" ref="R1552:T1552" si="4704">IF(Q1552=0," ",Q1552/Q$2366)</f>
        <v xml:space="preserve"> </v>
      </c>
      <c r="S1552" s="25">
        <v>12</v>
      </c>
      <c r="T1552" s="49">
        <f t="shared" si="4704"/>
        <v>4.2284788047499913E-4</v>
      </c>
      <c r="U1552" s="30"/>
      <c r="V1552" s="49" t="str">
        <f t="shared" ref="V1552:X1552" si="4705">IF(U1552=0," ",U1552/U$2366)</f>
        <v xml:space="preserve"> </v>
      </c>
      <c r="W1552" s="25"/>
      <c r="X1552" s="49" t="str">
        <f t="shared" si="4705"/>
        <v xml:space="preserve"> </v>
      </c>
      <c r="Y1552" s="25"/>
      <c r="Z1552" s="53" t="str">
        <f t="shared" ref="Z1552" si="4706">IF(Y1552=0," ",Y1552/Y$2366)</f>
        <v xml:space="preserve"> </v>
      </c>
      <c r="AA1552" s="26">
        <f t="shared" si="4685"/>
        <v>17</v>
      </c>
      <c r="AB1552" s="43">
        <f t="shared" si="4680"/>
        <v>1.4069702963741547E-4</v>
      </c>
    </row>
    <row r="1553" spans="1:28">
      <c r="A1553" t="s">
        <v>2860</v>
      </c>
      <c r="B1553" t="s">
        <v>2861</v>
      </c>
      <c r="C1553" t="s">
        <v>382</v>
      </c>
      <c r="D1553" s="4" t="s">
        <v>1382</v>
      </c>
      <c r="F1553" s="5" t="s">
        <v>6530</v>
      </c>
      <c r="G1553" s="4"/>
      <c r="H1553" s="3" t="s">
        <v>1393</v>
      </c>
      <c r="I1553" s="3" t="s">
        <v>1393</v>
      </c>
      <c r="J1553" s="4">
        <v>251</v>
      </c>
      <c r="K1553" s="4">
        <v>379</v>
      </c>
      <c r="L1553" s="38" t="s">
        <v>1483</v>
      </c>
      <c r="M1553" s="25">
        <v>4</v>
      </c>
      <c r="N1553" s="49">
        <f t="shared" si="4681"/>
        <v>1.7686593562079943E-4</v>
      </c>
      <c r="O1553" s="25">
        <v>1</v>
      </c>
      <c r="P1553" s="49">
        <f t="shared" si="4681"/>
        <v>3.291422552827332E-5</v>
      </c>
      <c r="Q1553" s="25"/>
      <c r="R1553" s="49" t="str">
        <f t="shared" ref="R1553:T1553" si="4707">IF(Q1553=0," ",Q1553/Q$2366)</f>
        <v xml:space="preserve"> </v>
      </c>
      <c r="S1553" s="25">
        <v>5</v>
      </c>
      <c r="T1553" s="49">
        <f t="shared" si="4707"/>
        <v>1.7618661686458296E-4</v>
      </c>
      <c r="U1553" s="30"/>
      <c r="V1553" s="49" t="str">
        <f t="shared" ref="V1553:X1553" si="4708">IF(U1553=0," ",U1553/U$2366)</f>
        <v xml:space="preserve"> </v>
      </c>
      <c r="W1553" s="25">
        <v>1</v>
      </c>
      <c r="X1553" s="49">
        <f t="shared" si="4708"/>
        <v>7.0313598649978903E-5</v>
      </c>
      <c r="Y1553" s="25">
        <v>1</v>
      </c>
      <c r="Z1553" s="53">
        <f t="shared" ref="Z1553" si="4709">IF(Y1553=0," ",Y1553/Y$2366)</f>
        <v>2.2366360993066427E-4</v>
      </c>
      <c r="AA1553" s="26">
        <f t="shared" si="4685"/>
        <v>12</v>
      </c>
      <c r="AB1553" s="43">
        <f t="shared" si="4680"/>
        <v>9.931555033229328E-5</v>
      </c>
    </row>
    <row r="1554" spans="1:28">
      <c r="A1554" t="s">
        <v>2862</v>
      </c>
      <c r="B1554" t="s">
        <v>2863</v>
      </c>
      <c r="C1554" t="s">
        <v>382</v>
      </c>
      <c r="D1554" s="4" t="s">
        <v>1382</v>
      </c>
      <c r="F1554" t="s">
        <v>1164</v>
      </c>
      <c r="G1554" s="4"/>
      <c r="H1554" s="3" t="s">
        <v>1393</v>
      </c>
      <c r="I1554" s="3" t="s">
        <v>1393</v>
      </c>
      <c r="J1554" s="4">
        <v>251</v>
      </c>
      <c r="K1554" s="4">
        <v>378</v>
      </c>
      <c r="L1554" s="38" t="s">
        <v>1483</v>
      </c>
      <c r="M1554" s="25"/>
      <c r="N1554" s="49" t="str">
        <f t="shared" si="4681"/>
        <v xml:space="preserve"> </v>
      </c>
      <c r="O1554" s="25">
        <v>4</v>
      </c>
      <c r="P1554" s="49">
        <f t="shared" si="4681"/>
        <v>1.3165690211309328E-4</v>
      </c>
      <c r="Q1554" s="25"/>
      <c r="R1554" s="49" t="str">
        <f t="shared" ref="R1554:T1554" si="4710">IF(Q1554=0," ",Q1554/Q$2366)</f>
        <v xml:space="preserve"> </v>
      </c>
      <c r="S1554" s="25">
        <v>7</v>
      </c>
      <c r="T1554" s="49">
        <f t="shared" si="4710"/>
        <v>2.4666126361041617E-4</v>
      </c>
      <c r="U1554" s="30"/>
      <c r="V1554" s="49" t="str">
        <f t="shared" ref="V1554:X1554" si="4711">IF(U1554=0," ",U1554/U$2366)</f>
        <v xml:space="preserve"> </v>
      </c>
      <c r="W1554" s="25"/>
      <c r="X1554" s="49" t="str">
        <f t="shared" si="4711"/>
        <v xml:space="preserve"> </v>
      </c>
      <c r="Y1554" s="25"/>
      <c r="Z1554" s="53" t="str">
        <f t="shared" ref="Z1554" si="4712">IF(Y1554=0," ",Y1554/Y$2366)</f>
        <v xml:space="preserve"> </v>
      </c>
      <c r="AA1554" s="26">
        <f t="shared" si="4685"/>
        <v>11</v>
      </c>
      <c r="AB1554" s="43">
        <f t="shared" si="4680"/>
        <v>9.1039254471268839E-5</v>
      </c>
    </row>
    <row r="1555" spans="1:28">
      <c r="A1555" t="s">
        <v>3436</v>
      </c>
      <c r="B1555" t="s">
        <v>2828</v>
      </c>
      <c r="C1555" t="s">
        <v>382</v>
      </c>
      <c r="D1555" s="4" t="s">
        <v>1382</v>
      </c>
      <c r="E1555" s="2" t="s">
        <v>3232</v>
      </c>
      <c r="F1555" t="s">
        <v>3475</v>
      </c>
      <c r="G1555" s="4"/>
      <c r="H1555" s="3" t="s">
        <v>1393</v>
      </c>
      <c r="I1555" s="3" t="s">
        <v>1393</v>
      </c>
      <c r="J1555" s="4">
        <v>241</v>
      </c>
      <c r="K1555" s="4">
        <v>381</v>
      </c>
      <c r="L1555" s="38" t="s">
        <v>1483</v>
      </c>
      <c r="M1555" s="25"/>
      <c r="N1555" s="49" t="str">
        <f t="shared" si="4681"/>
        <v xml:space="preserve"> </v>
      </c>
      <c r="O1555" s="25">
        <v>1</v>
      </c>
      <c r="P1555" s="49">
        <f t="shared" si="4681"/>
        <v>3.291422552827332E-5</v>
      </c>
      <c r="Q1555" s="25"/>
      <c r="R1555" s="49" t="str">
        <f t="shared" ref="R1555:T1555" si="4713">IF(Q1555=0," ",Q1555/Q$2366)</f>
        <v xml:space="preserve"> </v>
      </c>
      <c r="S1555" s="25"/>
      <c r="T1555" s="49" t="str">
        <f t="shared" si="4713"/>
        <v xml:space="preserve"> </v>
      </c>
      <c r="U1555" s="30"/>
      <c r="V1555" s="49" t="str">
        <f t="shared" ref="V1555:X1555" si="4714">IF(U1555=0," ",U1555/U$2366)</f>
        <v xml:space="preserve"> </v>
      </c>
      <c r="W1555" s="25"/>
      <c r="X1555" s="49" t="str">
        <f t="shared" si="4714"/>
        <v xml:space="preserve"> </v>
      </c>
      <c r="Y1555" s="25"/>
      <c r="Z1555" s="53" t="str">
        <f t="shared" ref="Z1555" si="4715">IF(Y1555=0," ",Y1555/Y$2366)</f>
        <v xml:space="preserve"> </v>
      </c>
      <c r="AA1555" s="26">
        <f t="shared" si="4685"/>
        <v>1</v>
      </c>
      <c r="AB1555" s="43">
        <f t="shared" si="4680"/>
        <v>8.2762958610244394E-6</v>
      </c>
    </row>
    <row r="1556" spans="1:28">
      <c r="A1556" t="s">
        <v>901</v>
      </c>
      <c r="B1556" t="s">
        <v>1297</v>
      </c>
      <c r="C1556" t="s">
        <v>382</v>
      </c>
      <c r="D1556" s="4" t="s">
        <v>1382</v>
      </c>
      <c r="E1556" s="2" t="s">
        <v>2064</v>
      </c>
      <c r="F1556" t="s">
        <v>1165</v>
      </c>
      <c r="G1556" s="4"/>
      <c r="H1556" s="3" t="s">
        <v>1393</v>
      </c>
      <c r="I1556" s="3" t="s">
        <v>1393</v>
      </c>
      <c r="J1556" s="4">
        <v>263</v>
      </c>
      <c r="K1556" s="4"/>
      <c r="L1556" s="38" t="s">
        <v>1483</v>
      </c>
      <c r="M1556" s="25"/>
      <c r="N1556" s="49" t="str">
        <f t="shared" si="4681"/>
        <v xml:space="preserve"> </v>
      </c>
      <c r="O1556" s="25">
        <v>12</v>
      </c>
      <c r="P1556" s="49">
        <f t="shared" si="4681"/>
        <v>3.9497070633927984E-4</v>
      </c>
      <c r="Q1556" s="25">
        <v>1</v>
      </c>
      <c r="R1556" s="49">
        <f t="shared" ref="R1556:T1556" si="4716">IF(Q1556=0," ",Q1556/Q$2366)</f>
        <v>1.6863406408094435E-4</v>
      </c>
      <c r="S1556" s="25">
        <v>17</v>
      </c>
      <c r="T1556" s="49">
        <f t="shared" si="4716"/>
        <v>5.9903449733958209E-4</v>
      </c>
      <c r="U1556" s="30">
        <v>6</v>
      </c>
      <c r="V1556" s="49">
        <f t="shared" ref="V1556:X1556" si="4717">IF(U1556=0," ",U1556/U$2366)</f>
        <v>4.0466716125986375E-4</v>
      </c>
      <c r="W1556" s="25"/>
      <c r="X1556" s="49" t="str">
        <f t="shared" si="4717"/>
        <v xml:space="preserve"> </v>
      </c>
      <c r="Y1556" s="25"/>
      <c r="Z1556" s="53" t="str">
        <f t="shared" ref="Z1556" si="4718">IF(Y1556=0," ",Y1556/Y$2366)</f>
        <v xml:space="preserve"> </v>
      </c>
      <c r="AA1556" s="26">
        <f t="shared" si="4685"/>
        <v>36</v>
      </c>
      <c r="AB1556" s="43">
        <f t="shared" si="4680"/>
        <v>2.9794665099687983E-4</v>
      </c>
    </row>
    <row r="1557" spans="1:28">
      <c r="A1557" t="s">
        <v>901</v>
      </c>
      <c r="B1557" t="s">
        <v>2110</v>
      </c>
      <c r="C1557" t="s">
        <v>382</v>
      </c>
      <c r="D1557" s="4" t="s">
        <v>1382</v>
      </c>
      <c r="F1557" t="s">
        <v>1166</v>
      </c>
      <c r="G1557" s="4"/>
      <c r="H1557" s="3" t="s">
        <v>1393</v>
      </c>
      <c r="I1557" s="3" t="s">
        <v>1393</v>
      </c>
      <c r="J1557" s="4">
        <v>264</v>
      </c>
      <c r="K1557" s="4">
        <v>395</v>
      </c>
      <c r="L1557" s="38" t="s">
        <v>1483</v>
      </c>
      <c r="M1557" s="25">
        <v>2</v>
      </c>
      <c r="N1557" s="49">
        <f t="shared" si="4681"/>
        <v>8.8432967810399716E-5</v>
      </c>
      <c r="O1557" s="25">
        <v>9</v>
      </c>
      <c r="P1557" s="49">
        <f t="shared" si="4681"/>
        <v>2.9622802975445985E-4</v>
      </c>
      <c r="Q1557" s="25">
        <v>6</v>
      </c>
      <c r="R1557" s="49">
        <f t="shared" ref="R1557:T1557" si="4719">IF(Q1557=0," ",Q1557/Q$2366)</f>
        <v>1.011804384485666E-3</v>
      </c>
      <c r="S1557" s="25">
        <v>20</v>
      </c>
      <c r="T1557" s="49">
        <f t="shared" si="4719"/>
        <v>7.0474646745833183E-4</v>
      </c>
      <c r="U1557" s="30">
        <v>43</v>
      </c>
      <c r="V1557" s="49">
        <f t="shared" ref="V1557:X1557" si="4720">IF(U1557=0," ",U1557/U$2366)</f>
        <v>2.9001146556956901E-3</v>
      </c>
      <c r="W1557" s="25"/>
      <c r="X1557" s="49" t="str">
        <f t="shared" si="4720"/>
        <v xml:space="preserve"> </v>
      </c>
      <c r="Y1557" s="25"/>
      <c r="Z1557" s="53" t="str">
        <f t="shared" ref="Z1557" si="4721">IF(Y1557=0," ",Y1557/Y$2366)</f>
        <v xml:space="preserve"> </v>
      </c>
      <c r="AA1557" s="26">
        <f t="shared" si="4685"/>
        <v>80</v>
      </c>
      <c r="AB1557" s="43">
        <f t="shared" si="4680"/>
        <v>6.6210366888195518E-4</v>
      </c>
    </row>
    <row r="1558" spans="1:28">
      <c r="A1558" t="s">
        <v>454</v>
      </c>
      <c r="B1558" t="s">
        <v>2086</v>
      </c>
      <c r="C1558" t="s">
        <v>382</v>
      </c>
      <c r="D1558" s="4" t="s">
        <v>1382</v>
      </c>
      <c r="F1558" t="s">
        <v>2043</v>
      </c>
      <c r="G1558" s="4"/>
      <c r="H1558" s="3" t="s">
        <v>1393</v>
      </c>
      <c r="I1558" s="3" t="s">
        <v>1393</v>
      </c>
      <c r="J1558" s="4">
        <v>252</v>
      </c>
      <c r="K1558" s="4">
        <v>380</v>
      </c>
      <c r="L1558" s="38" t="s">
        <v>1483</v>
      </c>
      <c r="M1558" s="25">
        <v>2</v>
      </c>
      <c r="N1558" s="49">
        <f t="shared" si="4681"/>
        <v>8.8432967810399716E-5</v>
      </c>
      <c r="O1558" s="25">
        <v>4</v>
      </c>
      <c r="P1558" s="49">
        <f t="shared" si="4681"/>
        <v>1.3165690211309328E-4</v>
      </c>
      <c r="Q1558" s="25"/>
      <c r="R1558" s="49" t="str">
        <f t="shared" ref="R1558:T1558" si="4722">IF(Q1558=0," ",Q1558/Q$2366)</f>
        <v xml:space="preserve"> </v>
      </c>
      <c r="S1558" s="25">
        <v>22</v>
      </c>
      <c r="T1558" s="49">
        <f t="shared" si="4722"/>
        <v>7.752211142041651E-4</v>
      </c>
      <c r="U1558" s="30"/>
      <c r="V1558" s="49" t="str">
        <f t="shared" ref="V1558:X1558" si="4723">IF(U1558=0," ",U1558/U$2366)</f>
        <v xml:space="preserve"> </v>
      </c>
      <c r="W1558" s="25"/>
      <c r="X1558" s="49" t="str">
        <f t="shared" si="4723"/>
        <v xml:space="preserve"> </v>
      </c>
      <c r="Y1558" s="25"/>
      <c r="Z1558" s="53" t="str">
        <f t="shared" ref="Z1558" si="4724">IF(Y1558=0," ",Y1558/Y$2366)</f>
        <v xml:space="preserve"> </v>
      </c>
      <c r="AA1558" s="26">
        <f t="shared" si="4685"/>
        <v>28</v>
      </c>
      <c r="AB1558" s="43">
        <f t="shared" si="4680"/>
        <v>2.3173628410868432E-4</v>
      </c>
    </row>
    <row r="1559" spans="1:28">
      <c r="A1559" t="s">
        <v>454</v>
      </c>
      <c r="B1559" t="s">
        <v>3868</v>
      </c>
      <c r="C1559" t="s">
        <v>382</v>
      </c>
      <c r="D1559" s="4" t="s">
        <v>1382</v>
      </c>
      <c r="G1559" s="4" t="s">
        <v>168</v>
      </c>
      <c r="H1559" s="3" t="s">
        <v>1393</v>
      </c>
      <c r="I1559" s="3" t="s">
        <v>581</v>
      </c>
      <c r="J1559" s="4"/>
      <c r="K1559" s="4"/>
      <c r="L1559" s="38" t="s">
        <v>1483</v>
      </c>
      <c r="M1559" s="25"/>
      <c r="N1559" s="49" t="str">
        <f t="shared" si="4681"/>
        <v xml:space="preserve"> </v>
      </c>
      <c r="O1559" s="25"/>
      <c r="P1559" s="49" t="str">
        <f t="shared" si="4681"/>
        <v xml:space="preserve"> </v>
      </c>
      <c r="Q1559" s="25">
        <v>1</v>
      </c>
      <c r="R1559" s="49">
        <f t="shared" ref="R1559:T1559" si="4725">IF(Q1559=0," ",Q1559/Q$2366)</f>
        <v>1.6863406408094435E-4</v>
      </c>
      <c r="S1559" s="25"/>
      <c r="T1559" s="49" t="str">
        <f t="shared" si="4725"/>
        <v xml:space="preserve"> </v>
      </c>
      <c r="U1559" s="30"/>
      <c r="V1559" s="49" t="str">
        <f t="shared" ref="V1559:X1559" si="4726">IF(U1559=0," ",U1559/U$2366)</f>
        <v xml:space="preserve"> </v>
      </c>
      <c r="W1559" s="25"/>
      <c r="X1559" s="49" t="str">
        <f t="shared" si="4726"/>
        <v xml:space="preserve"> </v>
      </c>
      <c r="Y1559" s="25"/>
      <c r="Z1559" s="53" t="str">
        <f t="shared" ref="Z1559" si="4727">IF(Y1559=0," ",Y1559/Y$2366)</f>
        <v xml:space="preserve"> </v>
      </c>
      <c r="AA1559" s="26">
        <f t="shared" si="4685"/>
        <v>1</v>
      </c>
      <c r="AB1559" s="43">
        <f t="shared" si="4680"/>
        <v>8.2762958610244394E-6</v>
      </c>
    </row>
    <row r="1560" spans="1:28">
      <c r="A1560" t="s">
        <v>454</v>
      </c>
      <c r="B1560" s="5" t="s">
        <v>4372</v>
      </c>
      <c r="C1560" t="s">
        <v>382</v>
      </c>
      <c r="D1560" s="4" t="s">
        <v>1382</v>
      </c>
      <c r="F1560" t="s">
        <v>4465</v>
      </c>
      <c r="G1560" s="4" t="s">
        <v>168</v>
      </c>
      <c r="H1560" s="3" t="s">
        <v>1393</v>
      </c>
      <c r="I1560" s="3" t="s">
        <v>581</v>
      </c>
      <c r="J1560" s="4"/>
      <c r="K1560" s="4"/>
      <c r="L1560" s="38" t="s">
        <v>1483</v>
      </c>
      <c r="M1560" s="25"/>
      <c r="N1560" s="49" t="str">
        <f t="shared" si="4681"/>
        <v xml:space="preserve"> </v>
      </c>
      <c r="O1560" s="25"/>
      <c r="P1560" s="49" t="str">
        <f t="shared" si="4681"/>
        <v xml:space="preserve"> </v>
      </c>
      <c r="Q1560" s="25"/>
      <c r="R1560" s="49" t="str">
        <f t="shared" ref="R1560:T1560" si="4728">IF(Q1560=0," ",Q1560/Q$2366)</f>
        <v xml:space="preserve"> </v>
      </c>
      <c r="S1560" s="25">
        <v>2</v>
      </c>
      <c r="T1560" s="49">
        <f t="shared" si="4728"/>
        <v>7.0474646745833188E-5</v>
      </c>
      <c r="U1560" s="30"/>
      <c r="V1560" s="49" t="str">
        <f t="shared" ref="V1560:X1560" si="4729">IF(U1560=0," ",U1560/U$2366)</f>
        <v xml:space="preserve"> </v>
      </c>
      <c r="W1560" s="25"/>
      <c r="X1560" s="49" t="str">
        <f t="shared" si="4729"/>
        <v xml:space="preserve"> </v>
      </c>
      <c r="Y1560" s="25"/>
      <c r="Z1560" s="53" t="str">
        <f t="shared" ref="Z1560" si="4730">IF(Y1560=0," ",Y1560/Y$2366)</f>
        <v xml:space="preserve"> </v>
      </c>
      <c r="AA1560" s="26">
        <f t="shared" si="4685"/>
        <v>2</v>
      </c>
      <c r="AB1560" s="43">
        <f t="shared" si="4680"/>
        <v>1.6552591722048879E-5</v>
      </c>
    </row>
    <row r="1561" spans="1:28">
      <c r="A1561" t="s">
        <v>454</v>
      </c>
      <c r="B1561" t="s">
        <v>2922</v>
      </c>
      <c r="C1561" t="s">
        <v>382</v>
      </c>
      <c r="D1561" s="4" t="s">
        <v>1382</v>
      </c>
      <c r="F1561" t="s">
        <v>2044</v>
      </c>
      <c r="G1561" s="4"/>
      <c r="H1561" s="3" t="s">
        <v>1393</v>
      </c>
      <c r="I1561" s="3" t="s">
        <v>1393</v>
      </c>
      <c r="J1561" s="4">
        <v>252</v>
      </c>
      <c r="K1561" s="4">
        <v>379</v>
      </c>
      <c r="L1561" s="38" t="s">
        <v>1483</v>
      </c>
      <c r="M1561" s="25">
        <v>1</v>
      </c>
      <c r="N1561" s="49">
        <f t="shared" si="4681"/>
        <v>4.4216483905199858E-5</v>
      </c>
      <c r="O1561" s="25">
        <v>2</v>
      </c>
      <c r="P1561" s="49">
        <f t="shared" si="4681"/>
        <v>6.582845105654664E-5</v>
      </c>
      <c r="Q1561" s="25"/>
      <c r="R1561" s="49" t="str">
        <f t="shared" ref="R1561:T1561" si="4731">IF(Q1561=0," ",Q1561/Q$2366)</f>
        <v xml:space="preserve"> </v>
      </c>
      <c r="S1561" s="25">
        <v>2</v>
      </c>
      <c r="T1561" s="49">
        <f t="shared" si="4731"/>
        <v>7.0474646745833188E-5</v>
      </c>
      <c r="U1561" s="30"/>
      <c r="V1561" s="49" t="str">
        <f t="shared" ref="V1561:X1561" si="4732">IF(U1561=0," ",U1561/U$2366)</f>
        <v xml:space="preserve"> </v>
      </c>
      <c r="W1561" s="25"/>
      <c r="X1561" s="49" t="str">
        <f t="shared" si="4732"/>
        <v xml:space="preserve"> </v>
      </c>
      <c r="Y1561" s="25"/>
      <c r="Z1561" s="53" t="str">
        <f t="shared" ref="Z1561" si="4733">IF(Y1561=0," ",Y1561/Y$2366)</f>
        <v xml:space="preserve"> </v>
      </c>
      <c r="AA1561" s="26">
        <f t="shared" si="4685"/>
        <v>5</v>
      </c>
      <c r="AB1561" s="43">
        <f t="shared" si="4680"/>
        <v>4.1381479305122199E-5</v>
      </c>
    </row>
    <row r="1562" spans="1:28">
      <c r="A1562" t="s">
        <v>454</v>
      </c>
      <c r="B1562" t="s">
        <v>2733</v>
      </c>
      <c r="C1562" t="s">
        <v>382</v>
      </c>
      <c r="D1562" s="4" t="s">
        <v>1382</v>
      </c>
      <c r="F1562" t="s">
        <v>4298</v>
      </c>
      <c r="G1562" s="4"/>
      <c r="H1562" s="3" t="s">
        <v>1393</v>
      </c>
      <c r="I1562" s="3" t="s">
        <v>1393</v>
      </c>
      <c r="J1562" s="4">
        <v>252</v>
      </c>
      <c r="K1562" s="4">
        <v>379</v>
      </c>
      <c r="L1562" s="38" t="s">
        <v>1483</v>
      </c>
      <c r="M1562" s="25"/>
      <c r="N1562" s="49" t="str">
        <f t="shared" si="4681"/>
        <v xml:space="preserve"> </v>
      </c>
      <c r="O1562" s="25"/>
      <c r="P1562" s="49" t="str">
        <f t="shared" si="4681"/>
        <v xml:space="preserve"> </v>
      </c>
      <c r="Q1562" s="25"/>
      <c r="R1562" s="49" t="str">
        <f t="shared" ref="R1562:T1562" si="4734">IF(Q1562=0," ",Q1562/Q$2366)</f>
        <v xml:space="preserve"> </v>
      </c>
      <c r="S1562" s="25">
        <v>1</v>
      </c>
      <c r="T1562" s="49">
        <f t="shared" si="4734"/>
        <v>3.5237323372916594E-5</v>
      </c>
      <c r="U1562" s="30"/>
      <c r="V1562" s="49" t="str">
        <f t="shared" ref="V1562:X1562" si="4735">IF(U1562=0," ",U1562/U$2366)</f>
        <v xml:space="preserve"> </v>
      </c>
      <c r="W1562" s="25"/>
      <c r="X1562" s="49" t="str">
        <f t="shared" si="4735"/>
        <v xml:space="preserve"> </v>
      </c>
      <c r="Y1562" s="25"/>
      <c r="Z1562" s="53" t="str">
        <f t="shared" ref="Z1562" si="4736">IF(Y1562=0," ",Y1562/Y$2366)</f>
        <v xml:space="preserve"> </v>
      </c>
      <c r="AA1562" s="26">
        <f t="shared" si="4685"/>
        <v>1</v>
      </c>
      <c r="AB1562" s="43">
        <f t="shared" si="4680"/>
        <v>8.2762958610244394E-6</v>
      </c>
    </row>
    <row r="1563" spans="1:28">
      <c r="A1563" t="s">
        <v>454</v>
      </c>
      <c r="B1563" t="s">
        <v>4017</v>
      </c>
      <c r="C1563" t="s">
        <v>382</v>
      </c>
      <c r="D1563" s="4" t="s">
        <v>1382</v>
      </c>
      <c r="E1563" s="2" t="s">
        <v>2064</v>
      </c>
      <c r="F1563" s="5" t="s">
        <v>4068</v>
      </c>
      <c r="G1563" s="4" t="s">
        <v>6716</v>
      </c>
      <c r="H1563" s="3" t="s">
        <v>1393</v>
      </c>
      <c r="I1563" s="3" t="s">
        <v>1393</v>
      </c>
      <c r="J1563" s="4"/>
      <c r="K1563" s="4"/>
      <c r="L1563" s="38" t="s">
        <v>1483</v>
      </c>
      <c r="M1563" s="25"/>
      <c r="N1563" s="49" t="str">
        <f t="shared" si="4681"/>
        <v xml:space="preserve"> </v>
      </c>
      <c r="O1563" s="25"/>
      <c r="P1563" s="49" t="str">
        <f t="shared" si="4681"/>
        <v xml:space="preserve"> </v>
      </c>
      <c r="Q1563" s="25"/>
      <c r="R1563" s="49" t="str">
        <f t="shared" ref="R1563:T1563" si="4737">IF(Q1563=0," ",Q1563/Q$2366)</f>
        <v xml:space="preserve"> </v>
      </c>
      <c r="S1563" s="25">
        <v>6</v>
      </c>
      <c r="T1563" s="49">
        <f t="shared" si="4737"/>
        <v>2.1142394023749956E-4</v>
      </c>
      <c r="U1563" s="30"/>
      <c r="V1563" s="49" t="str">
        <f t="shared" ref="V1563:X1563" si="4738">IF(U1563=0," ",U1563/U$2366)</f>
        <v xml:space="preserve"> </v>
      </c>
      <c r="W1563" s="25"/>
      <c r="X1563" s="49" t="str">
        <f t="shared" si="4738"/>
        <v xml:space="preserve"> </v>
      </c>
      <c r="Y1563" s="25"/>
      <c r="Z1563" s="53" t="str">
        <f t="shared" ref="Z1563" si="4739">IF(Y1563=0," ",Y1563/Y$2366)</f>
        <v xml:space="preserve"> </v>
      </c>
      <c r="AA1563" s="26">
        <f t="shared" si="4685"/>
        <v>6</v>
      </c>
      <c r="AB1563" s="43">
        <f t="shared" si="4680"/>
        <v>4.965777516614664E-5</v>
      </c>
    </row>
    <row r="1564" spans="1:28">
      <c r="A1564" t="s">
        <v>454</v>
      </c>
      <c r="B1564" t="s">
        <v>2547</v>
      </c>
      <c r="C1564" t="s">
        <v>382</v>
      </c>
      <c r="D1564" s="4" t="s">
        <v>1382</v>
      </c>
      <c r="E1564" s="2" t="s">
        <v>2064</v>
      </c>
      <c r="F1564" s="14" t="s">
        <v>6747</v>
      </c>
      <c r="G1564" s="4"/>
      <c r="H1564" s="3" t="s">
        <v>1393</v>
      </c>
      <c r="I1564" s="3" t="s">
        <v>1393</v>
      </c>
      <c r="J1564" s="4">
        <v>252</v>
      </c>
      <c r="K1564" s="4"/>
      <c r="L1564" s="38" t="s">
        <v>1483</v>
      </c>
      <c r="M1564" s="25"/>
      <c r="N1564" s="49" t="str">
        <f t="shared" si="4681"/>
        <v xml:space="preserve"> </v>
      </c>
      <c r="O1564" s="25"/>
      <c r="P1564" s="49" t="str">
        <f t="shared" si="4681"/>
        <v xml:space="preserve"> </v>
      </c>
      <c r="Q1564" s="25"/>
      <c r="R1564" s="49" t="str">
        <f t="shared" ref="R1564:T1564" si="4740">IF(Q1564=0," ",Q1564/Q$2366)</f>
        <v xml:space="preserve"> </v>
      </c>
      <c r="S1564" s="25">
        <v>106</v>
      </c>
      <c r="T1564" s="49">
        <f t="shared" si="4740"/>
        <v>3.7351562775291588E-3</v>
      </c>
      <c r="U1564" s="30"/>
      <c r="V1564" s="49" t="str">
        <f t="shared" ref="V1564:X1564" si="4741">IF(U1564=0," ",U1564/U$2366)</f>
        <v xml:space="preserve"> </v>
      </c>
      <c r="W1564" s="25"/>
      <c r="X1564" s="49" t="str">
        <f t="shared" si="4741"/>
        <v xml:space="preserve"> </v>
      </c>
      <c r="Y1564" s="25"/>
      <c r="Z1564" s="53" t="str">
        <f t="shared" ref="Z1564" si="4742">IF(Y1564=0," ",Y1564/Y$2366)</f>
        <v xml:space="preserve"> </v>
      </c>
      <c r="AA1564" s="26">
        <f t="shared" si="4685"/>
        <v>106</v>
      </c>
      <c r="AB1564" s="43">
        <f t="shared" si="4680"/>
        <v>8.772873612685906E-4</v>
      </c>
    </row>
    <row r="1565" spans="1:28">
      <c r="A1565" t="s">
        <v>454</v>
      </c>
      <c r="B1565" t="s">
        <v>2088</v>
      </c>
      <c r="C1565" t="s">
        <v>382</v>
      </c>
      <c r="D1565" s="4" t="s">
        <v>1382</v>
      </c>
      <c r="F1565" t="s">
        <v>1689</v>
      </c>
      <c r="G1565" s="4"/>
      <c r="H1565" s="3" t="s">
        <v>1393</v>
      </c>
      <c r="I1565" s="3" t="s">
        <v>1393</v>
      </c>
      <c r="J1565" s="4">
        <v>252</v>
      </c>
      <c r="K1565" s="4">
        <v>379</v>
      </c>
      <c r="L1565" s="38" t="s">
        <v>1483</v>
      </c>
      <c r="M1565" s="25">
        <v>1</v>
      </c>
      <c r="N1565" s="49">
        <f t="shared" si="4681"/>
        <v>4.4216483905199858E-5</v>
      </c>
      <c r="O1565" s="25">
        <v>1</v>
      </c>
      <c r="P1565" s="49">
        <f t="shared" si="4681"/>
        <v>3.291422552827332E-5</v>
      </c>
      <c r="Q1565" s="25"/>
      <c r="R1565" s="49" t="str">
        <f t="shared" ref="R1565:T1565" si="4743">IF(Q1565=0," ",Q1565/Q$2366)</f>
        <v xml:space="preserve"> </v>
      </c>
      <c r="S1565" s="25">
        <v>10</v>
      </c>
      <c r="T1565" s="49">
        <f t="shared" si="4743"/>
        <v>3.5237323372916591E-4</v>
      </c>
      <c r="U1565" s="30"/>
      <c r="V1565" s="49" t="str">
        <f t="shared" ref="V1565:X1565" si="4744">IF(U1565=0," ",U1565/U$2366)</f>
        <v xml:space="preserve"> </v>
      </c>
      <c r="W1565" s="25"/>
      <c r="X1565" s="49" t="str">
        <f t="shared" si="4744"/>
        <v xml:space="preserve"> </v>
      </c>
      <c r="Y1565" s="25"/>
      <c r="Z1565" s="53" t="str">
        <f t="shared" ref="Z1565" si="4745">IF(Y1565=0," ",Y1565/Y$2366)</f>
        <v xml:space="preserve"> </v>
      </c>
      <c r="AA1565" s="26">
        <f t="shared" si="4685"/>
        <v>12</v>
      </c>
      <c r="AB1565" s="43">
        <f t="shared" si="4680"/>
        <v>9.931555033229328E-5</v>
      </c>
    </row>
    <row r="1566" spans="1:28">
      <c r="A1566" t="s">
        <v>454</v>
      </c>
      <c r="B1566" t="s">
        <v>5525</v>
      </c>
      <c r="C1566" t="s">
        <v>382</v>
      </c>
      <c r="D1566" s="4" t="s">
        <v>1382</v>
      </c>
      <c r="E1566" s="2" t="s">
        <v>2064</v>
      </c>
      <c r="G1566" s="4" t="s">
        <v>168</v>
      </c>
      <c r="H1566" s="3" t="s">
        <v>1393</v>
      </c>
      <c r="I1566" s="3" t="s">
        <v>581</v>
      </c>
      <c r="J1566" s="4"/>
      <c r="K1566" s="4"/>
      <c r="L1566" s="38" t="s">
        <v>1483</v>
      </c>
      <c r="M1566" s="25">
        <v>1</v>
      </c>
      <c r="N1566" s="49">
        <f t="shared" si="4681"/>
        <v>4.4216483905199858E-5</v>
      </c>
      <c r="O1566" s="25"/>
      <c r="P1566" s="49" t="str">
        <f t="shared" si="4681"/>
        <v xml:space="preserve"> </v>
      </c>
      <c r="Q1566" s="25"/>
      <c r="R1566" s="49" t="str">
        <f t="shared" ref="R1566:T1566" si="4746">IF(Q1566=0," ",Q1566/Q$2366)</f>
        <v xml:space="preserve"> </v>
      </c>
      <c r="S1566" s="25"/>
      <c r="T1566" s="49" t="str">
        <f t="shared" si="4746"/>
        <v xml:space="preserve"> </v>
      </c>
      <c r="U1566" s="30"/>
      <c r="V1566" s="49" t="str">
        <f t="shared" ref="V1566:X1566" si="4747">IF(U1566=0," ",U1566/U$2366)</f>
        <v xml:space="preserve"> </v>
      </c>
      <c r="W1566" s="25"/>
      <c r="X1566" s="49" t="str">
        <f t="shared" si="4747"/>
        <v xml:space="preserve"> </v>
      </c>
      <c r="Y1566" s="25"/>
      <c r="Z1566" s="53" t="str">
        <f t="shared" ref="Z1566" si="4748">IF(Y1566=0," ",Y1566/Y$2366)</f>
        <v xml:space="preserve"> </v>
      </c>
      <c r="AA1566" s="26">
        <f t="shared" si="4685"/>
        <v>1</v>
      </c>
      <c r="AB1566" s="43">
        <f t="shared" si="4680"/>
        <v>8.2762958610244394E-6</v>
      </c>
    </row>
    <row r="1567" spans="1:28">
      <c r="A1567" t="s">
        <v>454</v>
      </c>
      <c r="B1567" t="s">
        <v>2089</v>
      </c>
      <c r="C1567" t="s">
        <v>382</v>
      </c>
      <c r="D1567" s="4" t="s">
        <v>1382</v>
      </c>
      <c r="E1567" s="4" t="s">
        <v>4</v>
      </c>
      <c r="F1567" t="s">
        <v>1690</v>
      </c>
      <c r="G1567" s="4"/>
      <c r="H1567" s="3" t="s">
        <v>1393</v>
      </c>
      <c r="I1567" s="3" t="s">
        <v>1393</v>
      </c>
      <c r="J1567" s="4"/>
      <c r="K1567" s="4"/>
      <c r="L1567" s="38" t="s">
        <v>1483</v>
      </c>
      <c r="M1567" s="25"/>
      <c r="N1567" s="49" t="str">
        <f t="shared" si="4681"/>
        <v xml:space="preserve"> </v>
      </c>
      <c r="O1567" s="25"/>
      <c r="P1567" s="49" t="str">
        <f t="shared" si="4681"/>
        <v xml:space="preserve"> </v>
      </c>
      <c r="Q1567" s="25"/>
      <c r="R1567" s="49" t="str">
        <f t="shared" ref="R1567:T1567" si="4749">IF(Q1567=0," ",Q1567/Q$2366)</f>
        <v xml:space="preserve"> </v>
      </c>
      <c r="S1567" s="25">
        <v>8</v>
      </c>
      <c r="T1567" s="49">
        <f t="shared" si="4749"/>
        <v>2.8189858698333275E-4</v>
      </c>
      <c r="U1567" s="30">
        <v>1</v>
      </c>
      <c r="V1567" s="49">
        <f t="shared" ref="V1567:X1567" si="4750">IF(U1567=0," ",U1567/U$2366)</f>
        <v>6.7444526876643958E-5</v>
      </c>
      <c r="W1567" s="25"/>
      <c r="X1567" s="49" t="str">
        <f t="shared" si="4750"/>
        <v xml:space="preserve"> </v>
      </c>
      <c r="Y1567" s="25"/>
      <c r="Z1567" s="53" t="str">
        <f t="shared" ref="Z1567" si="4751">IF(Y1567=0," ",Y1567/Y$2366)</f>
        <v xml:space="preserve"> </v>
      </c>
      <c r="AA1567" s="26">
        <f t="shared" si="4685"/>
        <v>9</v>
      </c>
      <c r="AB1567" s="43">
        <f t="shared" si="4680"/>
        <v>7.4486662749219957E-5</v>
      </c>
    </row>
    <row r="1568" spans="1:28">
      <c r="A1568" t="s">
        <v>454</v>
      </c>
      <c r="B1568" t="s">
        <v>3618</v>
      </c>
      <c r="C1568" t="s">
        <v>382</v>
      </c>
      <c r="D1568" s="4" t="s">
        <v>1382</v>
      </c>
      <c r="E1568" s="2" t="s">
        <v>4</v>
      </c>
      <c r="F1568" t="s">
        <v>3788</v>
      </c>
      <c r="G1568" s="4"/>
      <c r="H1568" s="3" t="s">
        <v>1393</v>
      </c>
      <c r="I1568" s="3" t="s">
        <v>1393</v>
      </c>
      <c r="J1568" s="4">
        <v>253</v>
      </c>
      <c r="K1568" s="4">
        <v>380</v>
      </c>
      <c r="L1568" s="38" t="s">
        <v>1483</v>
      </c>
      <c r="M1568" s="25">
        <v>4</v>
      </c>
      <c r="N1568" s="49">
        <f t="shared" si="4681"/>
        <v>1.7686593562079943E-4</v>
      </c>
      <c r="O1568" s="25">
        <v>1</v>
      </c>
      <c r="P1568" s="49">
        <f t="shared" si="4681"/>
        <v>3.291422552827332E-5</v>
      </c>
      <c r="Q1568" s="25"/>
      <c r="R1568" s="49" t="str">
        <f t="shared" ref="R1568:T1568" si="4752">IF(Q1568=0," ",Q1568/Q$2366)</f>
        <v xml:space="preserve"> </v>
      </c>
      <c r="S1568" s="25"/>
      <c r="T1568" s="49" t="str">
        <f t="shared" si="4752"/>
        <v xml:space="preserve"> </v>
      </c>
      <c r="U1568" s="30"/>
      <c r="V1568" s="49" t="str">
        <f t="shared" ref="V1568:X1568" si="4753">IF(U1568=0," ",U1568/U$2366)</f>
        <v xml:space="preserve"> </v>
      </c>
      <c r="W1568" s="25"/>
      <c r="X1568" s="49" t="str">
        <f t="shared" si="4753"/>
        <v xml:space="preserve"> </v>
      </c>
      <c r="Y1568" s="25"/>
      <c r="Z1568" s="53" t="str">
        <f t="shared" ref="Z1568" si="4754">IF(Y1568=0," ",Y1568/Y$2366)</f>
        <v xml:space="preserve"> </v>
      </c>
      <c r="AA1568" s="26">
        <f t="shared" si="4685"/>
        <v>5</v>
      </c>
      <c r="AB1568" s="43">
        <f t="shared" si="4680"/>
        <v>4.1381479305122199E-5</v>
      </c>
    </row>
    <row r="1569" spans="1:28">
      <c r="A1569" t="s">
        <v>454</v>
      </c>
      <c r="B1569" s="5" t="s">
        <v>4374</v>
      </c>
      <c r="C1569" t="s">
        <v>382</v>
      </c>
      <c r="D1569" s="4" t="s">
        <v>1382</v>
      </c>
      <c r="F1569" t="s">
        <v>4466</v>
      </c>
      <c r="G1569" s="4"/>
      <c r="H1569" s="3" t="s">
        <v>1393</v>
      </c>
      <c r="I1569" s="3" t="s">
        <v>581</v>
      </c>
      <c r="J1569" s="4"/>
      <c r="K1569" s="4"/>
      <c r="L1569" s="38" t="s">
        <v>1483</v>
      </c>
      <c r="M1569" s="25"/>
      <c r="N1569" s="49" t="str">
        <f t="shared" si="4681"/>
        <v xml:space="preserve"> </v>
      </c>
      <c r="O1569" s="25"/>
      <c r="P1569" s="49" t="str">
        <f t="shared" si="4681"/>
        <v xml:space="preserve"> </v>
      </c>
      <c r="Q1569" s="25"/>
      <c r="R1569" s="49" t="str">
        <f t="shared" ref="R1569:T1569" si="4755">IF(Q1569=0," ",Q1569/Q$2366)</f>
        <v xml:space="preserve"> </v>
      </c>
      <c r="S1569" s="25">
        <v>1</v>
      </c>
      <c r="T1569" s="49">
        <f t="shared" si="4755"/>
        <v>3.5237323372916594E-5</v>
      </c>
      <c r="U1569" s="30"/>
      <c r="V1569" s="49" t="str">
        <f t="shared" ref="V1569:X1569" si="4756">IF(U1569=0," ",U1569/U$2366)</f>
        <v xml:space="preserve"> </v>
      </c>
      <c r="W1569" s="25"/>
      <c r="X1569" s="49" t="str">
        <f t="shared" si="4756"/>
        <v xml:space="preserve"> </v>
      </c>
      <c r="Y1569" s="25"/>
      <c r="Z1569" s="53" t="str">
        <f t="shared" ref="Z1569" si="4757">IF(Y1569=0," ",Y1569/Y$2366)</f>
        <v xml:space="preserve"> </v>
      </c>
      <c r="AA1569" s="26">
        <f t="shared" si="4685"/>
        <v>1</v>
      </c>
      <c r="AB1569" s="43">
        <f t="shared" si="4680"/>
        <v>8.2762958610244394E-6</v>
      </c>
    </row>
    <row r="1570" spans="1:28">
      <c r="A1570" t="s">
        <v>764</v>
      </c>
      <c r="B1570" t="s">
        <v>456</v>
      </c>
      <c r="C1570" t="s">
        <v>382</v>
      </c>
      <c r="D1570" s="4" t="s">
        <v>1382</v>
      </c>
      <c r="E1570" s="2" t="s">
        <v>3231</v>
      </c>
      <c r="F1570" t="s">
        <v>1691</v>
      </c>
      <c r="G1570" s="4"/>
      <c r="H1570" s="3" t="s">
        <v>1393</v>
      </c>
      <c r="I1570" s="3" t="s">
        <v>581</v>
      </c>
      <c r="J1570" s="4"/>
      <c r="K1570" s="4"/>
      <c r="L1570" s="38" t="s">
        <v>1483</v>
      </c>
      <c r="M1570" s="25"/>
      <c r="N1570" s="49" t="str">
        <f t="shared" si="4681"/>
        <v xml:space="preserve"> </v>
      </c>
      <c r="O1570" s="25"/>
      <c r="P1570" s="49" t="str">
        <f t="shared" si="4681"/>
        <v xml:space="preserve"> </v>
      </c>
      <c r="Q1570" s="25"/>
      <c r="R1570" s="49" t="str">
        <f t="shared" ref="R1570:T1570" si="4758">IF(Q1570=0," ",Q1570/Q$2366)</f>
        <v xml:space="preserve"> </v>
      </c>
      <c r="S1570" s="25">
        <v>73</v>
      </c>
      <c r="T1570" s="49">
        <f t="shared" si="4758"/>
        <v>2.5723246062229112E-3</v>
      </c>
      <c r="U1570" s="30"/>
      <c r="V1570" s="49" t="str">
        <f t="shared" ref="V1570:X1570" si="4759">IF(U1570=0," ",U1570/U$2366)</f>
        <v xml:space="preserve"> </v>
      </c>
      <c r="W1570" s="25"/>
      <c r="X1570" s="49" t="str">
        <f t="shared" si="4759"/>
        <v xml:space="preserve"> </v>
      </c>
      <c r="Y1570" s="25"/>
      <c r="Z1570" s="53" t="str">
        <f t="shared" ref="Z1570" si="4760">IF(Y1570=0," ",Y1570/Y$2366)</f>
        <v xml:space="preserve"> </v>
      </c>
      <c r="AA1570" s="26">
        <f t="shared" si="4685"/>
        <v>73</v>
      </c>
      <c r="AB1570" s="43">
        <f t="shared" si="4680"/>
        <v>6.0416959785478412E-4</v>
      </c>
    </row>
    <row r="1571" spans="1:28">
      <c r="A1571" t="s">
        <v>764</v>
      </c>
      <c r="B1571" t="s">
        <v>5082</v>
      </c>
      <c r="C1571" t="s">
        <v>382</v>
      </c>
      <c r="D1571" s="4" t="s">
        <v>1382</v>
      </c>
      <c r="E1571" s="2" t="s">
        <v>3889</v>
      </c>
      <c r="F1571" t="s">
        <v>6620</v>
      </c>
      <c r="G1571" s="4"/>
      <c r="H1571" s="3" t="s">
        <v>1393</v>
      </c>
      <c r="I1571" s="3" t="s">
        <v>1393</v>
      </c>
      <c r="J1571" s="4"/>
      <c r="K1571" s="4"/>
      <c r="L1571" s="38" t="s">
        <v>1483</v>
      </c>
      <c r="M1571" s="25"/>
      <c r="N1571" s="49" t="str">
        <f t="shared" si="4681"/>
        <v xml:space="preserve"> </v>
      </c>
      <c r="O1571" s="25">
        <v>1</v>
      </c>
      <c r="P1571" s="49">
        <f t="shared" si="4681"/>
        <v>3.291422552827332E-5</v>
      </c>
      <c r="Q1571" s="25"/>
      <c r="R1571" s="49" t="str">
        <f t="shared" ref="R1571:T1571" si="4761">IF(Q1571=0," ",Q1571/Q$2366)</f>
        <v xml:space="preserve"> </v>
      </c>
      <c r="S1571" s="25"/>
      <c r="T1571" s="49" t="str">
        <f t="shared" si="4761"/>
        <v xml:space="preserve"> </v>
      </c>
      <c r="U1571" s="30"/>
      <c r="V1571" s="49" t="str">
        <f t="shared" ref="V1571:X1571" si="4762">IF(U1571=0," ",U1571/U$2366)</f>
        <v xml:space="preserve"> </v>
      </c>
      <c r="W1571" s="25"/>
      <c r="X1571" s="49" t="str">
        <f t="shared" si="4762"/>
        <v xml:space="preserve"> </v>
      </c>
      <c r="Y1571" s="25"/>
      <c r="Z1571" s="53" t="str">
        <f t="shared" ref="Z1571" si="4763">IF(Y1571=0," ",Y1571/Y$2366)</f>
        <v xml:space="preserve"> </v>
      </c>
      <c r="AA1571" s="26">
        <f t="shared" si="4685"/>
        <v>1</v>
      </c>
      <c r="AB1571" s="43">
        <f t="shared" si="4680"/>
        <v>8.2762958610244394E-6</v>
      </c>
    </row>
    <row r="1572" spans="1:28">
      <c r="A1572" t="s">
        <v>764</v>
      </c>
      <c r="B1572" t="s">
        <v>894</v>
      </c>
      <c r="C1572" t="s">
        <v>382</v>
      </c>
      <c r="D1572" s="4" t="s">
        <v>1382</v>
      </c>
      <c r="E1572" s="2" t="s">
        <v>3231</v>
      </c>
      <c r="F1572" t="s">
        <v>1694</v>
      </c>
      <c r="G1572" s="4"/>
      <c r="H1572" s="3" t="s">
        <v>1393</v>
      </c>
      <c r="I1572" s="3" t="s">
        <v>1393</v>
      </c>
      <c r="J1572" s="4">
        <v>253</v>
      </c>
      <c r="K1572" s="4">
        <v>387</v>
      </c>
      <c r="L1572" s="38" t="s">
        <v>1483</v>
      </c>
      <c r="M1572" s="25">
        <v>12</v>
      </c>
      <c r="N1572" s="49">
        <f t="shared" si="4681"/>
        <v>5.3059780686239835E-4</v>
      </c>
      <c r="O1572" s="25">
        <v>2</v>
      </c>
      <c r="P1572" s="49">
        <f t="shared" si="4681"/>
        <v>6.582845105654664E-5</v>
      </c>
      <c r="Q1572" s="25"/>
      <c r="R1572" s="49" t="str">
        <f t="shared" ref="R1572:T1572" si="4764">IF(Q1572=0," ",Q1572/Q$2366)</f>
        <v xml:space="preserve"> </v>
      </c>
      <c r="S1572" s="25">
        <v>1</v>
      </c>
      <c r="T1572" s="49">
        <f t="shared" si="4764"/>
        <v>3.5237323372916594E-5</v>
      </c>
      <c r="U1572" s="30"/>
      <c r="V1572" s="49" t="str">
        <f t="shared" ref="V1572:X1572" si="4765">IF(U1572=0," ",U1572/U$2366)</f>
        <v xml:space="preserve"> </v>
      </c>
      <c r="W1572" s="25"/>
      <c r="X1572" s="49" t="str">
        <f t="shared" si="4765"/>
        <v xml:space="preserve"> </v>
      </c>
      <c r="Y1572" s="25"/>
      <c r="Z1572" s="53" t="str">
        <f t="shared" ref="Z1572" si="4766">IF(Y1572=0," ",Y1572/Y$2366)</f>
        <v xml:space="preserve"> </v>
      </c>
      <c r="AA1572" s="26">
        <f t="shared" si="4685"/>
        <v>15</v>
      </c>
      <c r="AB1572" s="43">
        <f t="shared" si="4680"/>
        <v>1.2414443791536659E-4</v>
      </c>
    </row>
    <row r="1573" spans="1:28">
      <c r="A1573" t="s">
        <v>764</v>
      </c>
      <c r="B1573" s="5" t="s">
        <v>3393</v>
      </c>
      <c r="C1573" t="s">
        <v>382</v>
      </c>
      <c r="D1573" s="4" t="s">
        <v>1382</v>
      </c>
      <c r="F1573" t="s">
        <v>6621</v>
      </c>
      <c r="G1573" s="4"/>
      <c r="H1573" s="3" t="s">
        <v>1393</v>
      </c>
      <c r="I1573" s="3" t="s">
        <v>581</v>
      </c>
      <c r="J1573" s="4"/>
      <c r="K1573" s="4"/>
      <c r="L1573" s="38" t="s">
        <v>1483</v>
      </c>
      <c r="M1573" s="25"/>
      <c r="N1573" s="49" t="str">
        <f t="shared" si="4681"/>
        <v xml:space="preserve"> </v>
      </c>
      <c r="O1573" s="25"/>
      <c r="P1573" s="49" t="str">
        <f t="shared" si="4681"/>
        <v xml:space="preserve"> </v>
      </c>
      <c r="Q1573" s="25"/>
      <c r="R1573" s="49" t="str">
        <f t="shared" ref="R1573:T1573" si="4767">IF(Q1573=0," ",Q1573/Q$2366)</f>
        <v xml:space="preserve"> </v>
      </c>
      <c r="S1573" s="25">
        <v>2</v>
      </c>
      <c r="T1573" s="49">
        <f t="shared" si="4767"/>
        <v>7.0474646745833188E-5</v>
      </c>
      <c r="U1573" s="30"/>
      <c r="V1573" s="49" t="str">
        <f t="shared" ref="V1573:X1573" si="4768">IF(U1573=0," ",U1573/U$2366)</f>
        <v xml:space="preserve"> </v>
      </c>
      <c r="W1573" s="25"/>
      <c r="X1573" s="49" t="str">
        <f t="shared" si="4768"/>
        <v xml:space="preserve"> </v>
      </c>
      <c r="Y1573" s="25"/>
      <c r="Z1573" s="53" t="str">
        <f t="shared" ref="Z1573" si="4769">IF(Y1573=0," ",Y1573/Y$2366)</f>
        <v xml:space="preserve"> </v>
      </c>
      <c r="AA1573" s="26">
        <f t="shared" si="4685"/>
        <v>2</v>
      </c>
      <c r="AB1573" s="43">
        <f t="shared" si="4680"/>
        <v>1.6552591722048879E-5</v>
      </c>
    </row>
    <row r="1574" spans="1:28">
      <c r="A1574" t="s">
        <v>764</v>
      </c>
      <c r="B1574" s="5" t="s">
        <v>3982</v>
      </c>
      <c r="C1574" t="s">
        <v>382</v>
      </c>
      <c r="D1574" s="4" t="s">
        <v>1382</v>
      </c>
      <c r="E1574" s="2" t="s">
        <v>3231</v>
      </c>
      <c r="F1574" s="5" t="s">
        <v>4070</v>
      </c>
      <c r="G1574" s="4"/>
      <c r="H1574" s="3" t="s">
        <v>1393</v>
      </c>
      <c r="I1574" s="3" t="s">
        <v>1393</v>
      </c>
      <c r="J1574" s="4">
        <v>254</v>
      </c>
      <c r="K1574" s="4"/>
      <c r="L1574" s="38" t="s">
        <v>1483</v>
      </c>
      <c r="M1574" s="25">
        <v>2</v>
      </c>
      <c r="N1574" s="49">
        <f t="shared" si="4681"/>
        <v>8.8432967810399716E-5</v>
      </c>
      <c r="O1574" s="25">
        <v>5</v>
      </c>
      <c r="P1574" s="49">
        <f t="shared" si="4681"/>
        <v>1.645711276413666E-4</v>
      </c>
      <c r="Q1574" s="25"/>
      <c r="R1574" s="49" t="str">
        <f t="shared" ref="R1574:T1574" si="4770">IF(Q1574=0," ",Q1574/Q$2366)</f>
        <v xml:space="preserve"> </v>
      </c>
      <c r="S1574" s="25">
        <v>1</v>
      </c>
      <c r="T1574" s="49">
        <f t="shared" si="4770"/>
        <v>3.5237323372916594E-5</v>
      </c>
      <c r="U1574" s="30">
        <v>2</v>
      </c>
      <c r="V1574" s="49">
        <f t="shared" ref="V1574:X1574" si="4771">IF(U1574=0," ",U1574/U$2366)</f>
        <v>1.3488905375328792E-4</v>
      </c>
      <c r="W1574" s="25">
        <v>1</v>
      </c>
      <c r="X1574" s="49">
        <f t="shared" si="4771"/>
        <v>7.0313598649978903E-5</v>
      </c>
      <c r="Y1574" s="25"/>
      <c r="Z1574" s="53" t="str">
        <f t="shared" ref="Z1574" si="4772">IF(Y1574=0," ",Y1574/Y$2366)</f>
        <v xml:space="preserve"> </v>
      </c>
      <c r="AA1574" s="26">
        <f t="shared" si="4685"/>
        <v>11</v>
      </c>
      <c r="AB1574" s="43">
        <f t="shared" si="4680"/>
        <v>9.1039254471268839E-5</v>
      </c>
    </row>
    <row r="1575" spans="1:28">
      <c r="A1575" t="s">
        <v>764</v>
      </c>
      <c r="B1575" s="5" t="s">
        <v>4245</v>
      </c>
      <c r="C1575" t="s">
        <v>382</v>
      </c>
      <c r="D1575" s="4" t="s">
        <v>1382</v>
      </c>
      <c r="E1575" s="2" t="s">
        <v>3231</v>
      </c>
      <c r="F1575" s="5" t="s">
        <v>6392</v>
      </c>
      <c r="G1575" s="4"/>
      <c r="H1575" s="3" t="s">
        <v>1393</v>
      </c>
      <c r="I1575" s="3" t="s">
        <v>581</v>
      </c>
      <c r="J1575" s="4"/>
      <c r="K1575" s="4"/>
      <c r="L1575" s="38" t="s">
        <v>1483</v>
      </c>
      <c r="M1575" s="25"/>
      <c r="N1575" s="49" t="str">
        <f t="shared" si="4681"/>
        <v xml:space="preserve"> </v>
      </c>
      <c r="O1575" s="25"/>
      <c r="P1575" s="49" t="str">
        <f t="shared" si="4681"/>
        <v xml:space="preserve"> </v>
      </c>
      <c r="Q1575" s="25">
        <v>1</v>
      </c>
      <c r="R1575" s="49">
        <f t="shared" ref="R1575:T1575" si="4773">IF(Q1575=0," ",Q1575/Q$2366)</f>
        <v>1.6863406408094435E-4</v>
      </c>
      <c r="S1575" s="25">
        <v>5</v>
      </c>
      <c r="T1575" s="49">
        <f t="shared" si="4773"/>
        <v>1.7618661686458296E-4</v>
      </c>
      <c r="U1575" s="30"/>
      <c r="V1575" s="49" t="str">
        <f t="shared" ref="V1575:X1575" si="4774">IF(U1575=0," ",U1575/U$2366)</f>
        <v xml:space="preserve"> </v>
      </c>
      <c r="W1575" s="25"/>
      <c r="X1575" s="49" t="str">
        <f t="shared" si="4774"/>
        <v xml:space="preserve"> </v>
      </c>
      <c r="Y1575" s="25"/>
      <c r="Z1575" s="53" t="str">
        <f t="shared" ref="Z1575" si="4775">IF(Y1575=0," ",Y1575/Y$2366)</f>
        <v xml:space="preserve"> </v>
      </c>
      <c r="AA1575" s="26">
        <f t="shared" si="4685"/>
        <v>6</v>
      </c>
      <c r="AB1575" s="43">
        <f t="shared" si="4680"/>
        <v>4.965777516614664E-5</v>
      </c>
    </row>
    <row r="1576" spans="1:28">
      <c r="A1576" t="s">
        <v>764</v>
      </c>
      <c r="B1576" t="s">
        <v>3423</v>
      </c>
      <c r="C1576" t="s">
        <v>382</v>
      </c>
      <c r="D1576" s="4" t="s">
        <v>1382</v>
      </c>
      <c r="F1576" t="s">
        <v>3476</v>
      </c>
      <c r="G1576" s="4"/>
      <c r="H1576" s="3" t="s">
        <v>1393</v>
      </c>
      <c r="I1576" s="3" t="s">
        <v>1393</v>
      </c>
      <c r="J1576" s="4">
        <v>254</v>
      </c>
      <c r="K1576" s="4">
        <v>387</v>
      </c>
      <c r="L1576" s="38" t="s">
        <v>1483</v>
      </c>
      <c r="M1576" s="25">
        <v>8</v>
      </c>
      <c r="N1576" s="49">
        <f t="shared" si="4681"/>
        <v>3.5373187124159886E-4</v>
      </c>
      <c r="O1576" s="25">
        <v>29</v>
      </c>
      <c r="P1576" s="49">
        <f t="shared" si="4681"/>
        <v>9.545125403199263E-4</v>
      </c>
      <c r="Q1576" s="25">
        <v>5</v>
      </c>
      <c r="R1576" s="49">
        <f t="shared" ref="R1576:T1576" si="4776">IF(Q1576=0," ",Q1576/Q$2366)</f>
        <v>8.4317032040472171E-4</v>
      </c>
      <c r="S1576" s="25"/>
      <c r="T1576" s="49" t="str">
        <f t="shared" si="4776"/>
        <v xml:space="preserve"> </v>
      </c>
      <c r="U1576" s="30"/>
      <c r="V1576" s="49" t="str">
        <f t="shared" ref="V1576:X1576" si="4777">IF(U1576=0," ",U1576/U$2366)</f>
        <v xml:space="preserve"> </v>
      </c>
      <c r="W1576" s="25"/>
      <c r="X1576" s="49" t="str">
        <f t="shared" si="4777"/>
        <v xml:space="preserve"> </v>
      </c>
      <c r="Y1576" s="25"/>
      <c r="Z1576" s="53" t="str">
        <f t="shared" ref="Z1576" si="4778">IF(Y1576=0," ",Y1576/Y$2366)</f>
        <v xml:space="preserve"> </v>
      </c>
      <c r="AA1576" s="26">
        <f t="shared" si="4685"/>
        <v>42</v>
      </c>
      <c r="AB1576" s="43">
        <f t="shared" si="4680"/>
        <v>3.4760442616302647E-4</v>
      </c>
    </row>
    <row r="1577" spans="1:28">
      <c r="A1577" t="s">
        <v>764</v>
      </c>
      <c r="B1577" t="s">
        <v>1271</v>
      </c>
      <c r="C1577" t="s">
        <v>382</v>
      </c>
      <c r="D1577" s="4" t="s">
        <v>1382</v>
      </c>
      <c r="E1577" s="2" t="s">
        <v>3231</v>
      </c>
      <c r="F1577" s="5" t="s">
        <v>4071</v>
      </c>
      <c r="G1577" s="4"/>
      <c r="H1577" s="3" t="s">
        <v>1393</v>
      </c>
      <c r="I1577" s="3" t="s">
        <v>581</v>
      </c>
      <c r="J1577" s="4"/>
      <c r="K1577" s="4"/>
      <c r="L1577" s="38" t="s">
        <v>1483</v>
      </c>
      <c r="M1577" s="25"/>
      <c r="N1577" s="49" t="str">
        <f t="shared" si="4681"/>
        <v xml:space="preserve"> </v>
      </c>
      <c r="O1577" s="25"/>
      <c r="P1577" s="49" t="str">
        <f t="shared" si="4681"/>
        <v xml:space="preserve"> </v>
      </c>
      <c r="Q1577" s="25"/>
      <c r="R1577" s="49" t="str">
        <f t="shared" ref="R1577:T1577" si="4779">IF(Q1577=0," ",Q1577/Q$2366)</f>
        <v xml:space="preserve"> </v>
      </c>
      <c r="S1577" s="25">
        <v>4</v>
      </c>
      <c r="T1577" s="49">
        <f t="shared" si="4779"/>
        <v>1.4094929349166638E-4</v>
      </c>
      <c r="U1577" s="30"/>
      <c r="V1577" s="49" t="str">
        <f t="shared" ref="V1577:X1577" si="4780">IF(U1577=0," ",U1577/U$2366)</f>
        <v xml:space="preserve"> </v>
      </c>
      <c r="W1577" s="25"/>
      <c r="X1577" s="49" t="str">
        <f t="shared" si="4780"/>
        <v xml:space="preserve"> </v>
      </c>
      <c r="Y1577" s="25"/>
      <c r="Z1577" s="53" t="str">
        <f t="shared" ref="Z1577" si="4781">IF(Y1577=0," ",Y1577/Y$2366)</f>
        <v xml:space="preserve"> </v>
      </c>
      <c r="AA1577" s="26">
        <f t="shared" si="4685"/>
        <v>4</v>
      </c>
      <c r="AB1577" s="43">
        <f t="shared" si="4680"/>
        <v>3.3105183444097758E-5</v>
      </c>
    </row>
    <row r="1578" spans="1:28">
      <c r="A1578" t="s">
        <v>764</v>
      </c>
      <c r="B1578" s="5" t="s">
        <v>4113</v>
      </c>
      <c r="C1578" t="s">
        <v>382</v>
      </c>
      <c r="D1578" s="4" t="s">
        <v>1382</v>
      </c>
      <c r="E1578" s="2" t="s">
        <v>3231</v>
      </c>
      <c r="F1578" s="5" t="s">
        <v>4667</v>
      </c>
      <c r="G1578" s="4"/>
      <c r="H1578" s="3" t="s">
        <v>1393</v>
      </c>
      <c r="I1578" s="3" t="s">
        <v>1393</v>
      </c>
      <c r="J1578" s="4">
        <v>254</v>
      </c>
      <c r="K1578" s="4"/>
      <c r="L1578" s="38" t="s">
        <v>1483</v>
      </c>
      <c r="M1578" s="25">
        <v>1</v>
      </c>
      <c r="N1578" s="49">
        <f t="shared" si="4681"/>
        <v>4.4216483905199858E-5</v>
      </c>
      <c r="O1578" s="25"/>
      <c r="P1578" s="49" t="str">
        <f t="shared" si="4681"/>
        <v xml:space="preserve"> </v>
      </c>
      <c r="Q1578" s="25"/>
      <c r="R1578" s="49" t="str">
        <f t="shared" ref="R1578:T1578" si="4782">IF(Q1578=0," ",Q1578/Q$2366)</f>
        <v xml:space="preserve"> </v>
      </c>
      <c r="S1578" s="25"/>
      <c r="T1578" s="49" t="str">
        <f t="shared" si="4782"/>
        <v xml:space="preserve"> </v>
      </c>
      <c r="U1578" s="30"/>
      <c r="V1578" s="49" t="str">
        <f t="shared" ref="V1578:X1578" si="4783">IF(U1578=0," ",U1578/U$2366)</f>
        <v xml:space="preserve"> </v>
      </c>
      <c r="W1578" s="25"/>
      <c r="X1578" s="49" t="str">
        <f t="shared" si="4783"/>
        <v xml:space="preserve"> </v>
      </c>
      <c r="Y1578" s="25"/>
      <c r="Z1578" s="53" t="str">
        <f t="shared" ref="Z1578" si="4784">IF(Y1578=0," ",Y1578/Y$2366)</f>
        <v xml:space="preserve"> </v>
      </c>
      <c r="AA1578" s="26">
        <f t="shared" si="4685"/>
        <v>1</v>
      </c>
      <c r="AB1578" s="43">
        <f t="shared" si="4680"/>
        <v>8.2762958610244394E-6</v>
      </c>
    </row>
    <row r="1579" spans="1:28">
      <c r="A1579" t="s">
        <v>764</v>
      </c>
      <c r="B1579" s="5" t="s">
        <v>5177</v>
      </c>
      <c r="C1579" t="s">
        <v>382</v>
      </c>
      <c r="D1579" s="4" t="s">
        <v>1382</v>
      </c>
      <c r="E1579" s="4" t="s">
        <v>4</v>
      </c>
      <c r="F1579" s="5"/>
      <c r="G1579" s="4"/>
      <c r="H1579" s="3" t="s">
        <v>1393</v>
      </c>
      <c r="I1579" s="3" t="s">
        <v>581</v>
      </c>
      <c r="J1579" s="4"/>
      <c r="K1579" s="4"/>
      <c r="L1579" s="38" t="s">
        <v>1483</v>
      </c>
      <c r="M1579" s="25">
        <v>5</v>
      </c>
      <c r="N1579" s="49">
        <f t="shared" si="4681"/>
        <v>2.210824195259993E-4</v>
      </c>
      <c r="O1579" s="25">
        <v>1</v>
      </c>
      <c r="P1579" s="49">
        <f t="shared" si="4681"/>
        <v>3.291422552827332E-5</v>
      </c>
      <c r="Q1579" s="25">
        <v>6</v>
      </c>
      <c r="R1579" s="49">
        <f t="shared" ref="R1579:T1579" si="4785">IF(Q1579=0," ",Q1579/Q$2366)</f>
        <v>1.011804384485666E-3</v>
      </c>
      <c r="S1579" s="25"/>
      <c r="T1579" s="49" t="str">
        <f t="shared" si="4785"/>
        <v xml:space="preserve"> </v>
      </c>
      <c r="U1579" s="30"/>
      <c r="V1579" s="49" t="str">
        <f t="shared" ref="V1579:X1579" si="4786">IF(U1579=0," ",U1579/U$2366)</f>
        <v xml:space="preserve"> </v>
      </c>
      <c r="W1579" s="25">
        <v>1</v>
      </c>
      <c r="X1579" s="49">
        <f t="shared" si="4786"/>
        <v>7.0313598649978903E-5</v>
      </c>
      <c r="Y1579" s="25"/>
      <c r="Z1579" s="53" t="str">
        <f t="shared" ref="Z1579" si="4787">IF(Y1579=0," ",Y1579/Y$2366)</f>
        <v xml:space="preserve"> </v>
      </c>
      <c r="AA1579" s="26">
        <f t="shared" si="4685"/>
        <v>13</v>
      </c>
      <c r="AB1579" s="43">
        <f t="shared" si="4680"/>
        <v>1.0759184619331772E-4</v>
      </c>
    </row>
    <row r="1580" spans="1:28">
      <c r="A1580" t="s">
        <v>764</v>
      </c>
      <c r="B1580" t="s">
        <v>457</v>
      </c>
      <c r="C1580" t="s">
        <v>382</v>
      </c>
      <c r="D1580" s="4" t="s">
        <v>1382</v>
      </c>
      <c r="E1580" s="2" t="s">
        <v>3231</v>
      </c>
      <c r="F1580" t="s">
        <v>2192</v>
      </c>
      <c r="G1580" s="4"/>
      <c r="H1580" s="3" t="s">
        <v>1393</v>
      </c>
      <c r="I1580" s="3" t="s">
        <v>1393</v>
      </c>
      <c r="J1580" s="4"/>
      <c r="K1580" s="4"/>
      <c r="L1580" s="38" t="s">
        <v>1483</v>
      </c>
      <c r="M1580" s="25">
        <v>1</v>
      </c>
      <c r="N1580" s="49">
        <f t="shared" si="4681"/>
        <v>4.4216483905199858E-5</v>
      </c>
      <c r="O1580" s="25"/>
      <c r="P1580" s="49" t="str">
        <f t="shared" si="4681"/>
        <v xml:space="preserve"> </v>
      </c>
      <c r="Q1580" s="25"/>
      <c r="R1580" s="49" t="str">
        <f t="shared" ref="R1580:T1580" si="4788">IF(Q1580=0," ",Q1580/Q$2366)</f>
        <v xml:space="preserve"> </v>
      </c>
      <c r="S1580" s="25">
        <v>61</v>
      </c>
      <c r="T1580" s="49">
        <f t="shared" si="4788"/>
        <v>2.1494767257479123E-3</v>
      </c>
      <c r="U1580" s="30"/>
      <c r="V1580" s="49" t="str">
        <f t="shared" ref="V1580:X1580" si="4789">IF(U1580=0," ",U1580/U$2366)</f>
        <v xml:space="preserve"> </v>
      </c>
      <c r="W1580" s="25"/>
      <c r="X1580" s="49" t="str">
        <f t="shared" si="4789"/>
        <v xml:space="preserve"> </v>
      </c>
      <c r="Y1580" s="25">
        <v>12</v>
      </c>
      <c r="Z1580" s="53">
        <f t="shared" ref="Z1580" si="4790">IF(Y1580=0," ",Y1580/Y$2366)</f>
        <v>2.6839633191679713E-3</v>
      </c>
      <c r="AA1580" s="26">
        <f t="shared" si="4685"/>
        <v>74</v>
      </c>
      <c r="AB1580" s="43">
        <f t="shared" si="4680"/>
        <v>6.1244589371580859E-4</v>
      </c>
    </row>
    <row r="1581" spans="1:28">
      <c r="A1581" t="s">
        <v>764</v>
      </c>
      <c r="B1581" s="5" t="s">
        <v>2355</v>
      </c>
      <c r="C1581" t="s">
        <v>382</v>
      </c>
      <c r="D1581" s="4" t="s">
        <v>1382</v>
      </c>
      <c r="G1581" s="4"/>
      <c r="H1581" s="3" t="s">
        <v>1393</v>
      </c>
      <c r="I1581" s="3" t="s">
        <v>581</v>
      </c>
      <c r="J1581" s="4"/>
      <c r="K1581" s="4"/>
      <c r="L1581" s="38" t="s">
        <v>1483</v>
      </c>
      <c r="M1581" s="25">
        <v>6</v>
      </c>
      <c r="N1581" s="49">
        <f t="shared" si="4681"/>
        <v>2.6529890343119917E-4</v>
      </c>
      <c r="O1581" s="25">
        <v>2</v>
      </c>
      <c r="P1581" s="49">
        <f t="shared" si="4681"/>
        <v>6.582845105654664E-5</v>
      </c>
      <c r="Q1581" s="25"/>
      <c r="R1581" s="49" t="str">
        <f t="shared" ref="R1581:T1581" si="4791">IF(Q1581=0," ",Q1581/Q$2366)</f>
        <v xml:space="preserve"> </v>
      </c>
      <c r="S1581" s="25"/>
      <c r="T1581" s="49" t="str">
        <f t="shared" si="4791"/>
        <v xml:space="preserve"> </v>
      </c>
      <c r="U1581" s="30">
        <v>3</v>
      </c>
      <c r="V1581" s="49">
        <f t="shared" ref="V1581:X1581" si="4792">IF(U1581=0," ",U1581/U$2366)</f>
        <v>2.0233358062993187E-4</v>
      </c>
      <c r="W1581" s="25"/>
      <c r="X1581" s="49" t="str">
        <f t="shared" si="4792"/>
        <v xml:space="preserve"> </v>
      </c>
      <c r="Y1581" s="25"/>
      <c r="Z1581" s="53" t="str">
        <f t="shared" ref="Z1581" si="4793">IF(Y1581=0," ",Y1581/Y$2366)</f>
        <v xml:space="preserve"> </v>
      </c>
      <c r="AA1581" s="26">
        <f t="shared" si="4685"/>
        <v>11</v>
      </c>
      <c r="AB1581" s="43">
        <f t="shared" si="4680"/>
        <v>9.1039254471268839E-5</v>
      </c>
    </row>
    <row r="1582" spans="1:28">
      <c r="A1582" t="s">
        <v>764</v>
      </c>
      <c r="B1582" t="s">
        <v>140</v>
      </c>
      <c r="C1582" t="s">
        <v>382</v>
      </c>
      <c r="D1582" s="4" t="s">
        <v>1382</v>
      </c>
      <c r="E1582" s="4" t="s">
        <v>3231</v>
      </c>
      <c r="F1582" t="s">
        <v>2194</v>
      </c>
      <c r="G1582" s="4"/>
      <c r="H1582" s="3" t="s">
        <v>1393</v>
      </c>
      <c r="I1582" s="3" t="s">
        <v>1393</v>
      </c>
      <c r="J1582" s="4">
        <v>254</v>
      </c>
      <c r="K1582" s="4">
        <v>388</v>
      </c>
      <c r="L1582" s="38" t="s">
        <v>1483</v>
      </c>
      <c r="M1582" s="25">
        <v>16</v>
      </c>
      <c r="N1582" s="49">
        <f t="shared" si="4681"/>
        <v>7.0746374248319773E-4</v>
      </c>
      <c r="O1582" s="25">
        <v>4</v>
      </c>
      <c r="P1582" s="49">
        <f t="shared" si="4681"/>
        <v>1.3165690211309328E-4</v>
      </c>
      <c r="Q1582" s="25"/>
      <c r="R1582" s="49" t="str">
        <f t="shared" ref="R1582:T1582" si="4794">IF(Q1582=0," ",Q1582/Q$2366)</f>
        <v xml:space="preserve"> </v>
      </c>
      <c r="S1582" s="25">
        <v>1</v>
      </c>
      <c r="T1582" s="49">
        <f t="shared" si="4794"/>
        <v>3.5237323372916594E-5</v>
      </c>
      <c r="U1582" s="30"/>
      <c r="V1582" s="49" t="str">
        <f t="shared" ref="V1582:X1582" si="4795">IF(U1582=0," ",U1582/U$2366)</f>
        <v xml:space="preserve"> </v>
      </c>
      <c r="W1582" s="25">
        <v>15</v>
      </c>
      <c r="X1582" s="49">
        <f t="shared" si="4795"/>
        <v>1.0547039797496837E-3</v>
      </c>
      <c r="Y1582" s="25"/>
      <c r="Z1582" s="53" t="str">
        <f t="shared" ref="Z1582" si="4796">IF(Y1582=0," ",Y1582/Y$2366)</f>
        <v xml:space="preserve"> </v>
      </c>
      <c r="AA1582" s="26">
        <f t="shared" si="4685"/>
        <v>36</v>
      </c>
      <c r="AB1582" s="43">
        <f t="shared" si="4680"/>
        <v>2.9794665099687983E-4</v>
      </c>
    </row>
    <row r="1583" spans="1:28">
      <c r="A1583" t="s">
        <v>764</v>
      </c>
      <c r="B1583" s="5" t="s">
        <v>4375</v>
      </c>
      <c r="C1583" t="s">
        <v>382</v>
      </c>
      <c r="D1583" s="4" t="s">
        <v>1382</v>
      </c>
      <c r="E1583" s="4"/>
      <c r="F1583" t="s">
        <v>4467</v>
      </c>
      <c r="G1583" s="4"/>
      <c r="H1583" s="3" t="s">
        <v>581</v>
      </c>
      <c r="I1583" s="3" t="s">
        <v>581</v>
      </c>
      <c r="J1583" s="4"/>
      <c r="K1583" s="4"/>
      <c r="L1583" s="38" t="s">
        <v>1483</v>
      </c>
      <c r="M1583" s="25"/>
      <c r="N1583" s="49" t="str">
        <f t="shared" si="4681"/>
        <v xml:space="preserve"> </v>
      </c>
      <c r="O1583" s="25"/>
      <c r="P1583" s="49" t="str">
        <f t="shared" si="4681"/>
        <v xml:space="preserve"> </v>
      </c>
      <c r="Q1583" s="25"/>
      <c r="R1583" s="49" t="str">
        <f t="shared" ref="R1583:T1583" si="4797">IF(Q1583=0," ",Q1583/Q$2366)</f>
        <v xml:space="preserve"> </v>
      </c>
      <c r="S1583" s="25">
        <v>5</v>
      </c>
      <c r="T1583" s="49">
        <f t="shared" si="4797"/>
        <v>1.7618661686458296E-4</v>
      </c>
      <c r="U1583" s="30"/>
      <c r="V1583" s="49" t="str">
        <f t="shared" ref="V1583:X1583" si="4798">IF(U1583=0," ",U1583/U$2366)</f>
        <v xml:space="preserve"> </v>
      </c>
      <c r="W1583" s="25"/>
      <c r="X1583" s="49" t="str">
        <f t="shared" si="4798"/>
        <v xml:space="preserve"> </v>
      </c>
      <c r="Y1583" s="25"/>
      <c r="Z1583" s="53" t="str">
        <f t="shared" ref="Z1583" si="4799">IF(Y1583=0," ",Y1583/Y$2366)</f>
        <v xml:space="preserve"> </v>
      </c>
      <c r="AA1583" s="26">
        <f t="shared" si="4685"/>
        <v>5</v>
      </c>
      <c r="AB1583" s="43">
        <f t="shared" si="4680"/>
        <v>4.1381479305122199E-5</v>
      </c>
    </row>
    <row r="1584" spans="1:28">
      <c r="A1584" t="s">
        <v>764</v>
      </c>
      <c r="B1584" t="s">
        <v>765</v>
      </c>
      <c r="C1584" t="s">
        <v>382</v>
      </c>
      <c r="D1584" s="4" t="s">
        <v>1382</v>
      </c>
      <c r="E1584" s="2" t="s">
        <v>3231</v>
      </c>
      <c r="F1584" t="s">
        <v>493</v>
      </c>
      <c r="G1584" s="4"/>
      <c r="H1584" s="3" t="s">
        <v>1393</v>
      </c>
      <c r="I1584" s="3" t="s">
        <v>1393</v>
      </c>
      <c r="J1584" s="4">
        <v>255</v>
      </c>
      <c r="K1584" s="4">
        <v>387</v>
      </c>
      <c r="L1584" s="38" t="s">
        <v>1483</v>
      </c>
      <c r="M1584" s="25">
        <v>7</v>
      </c>
      <c r="N1584" s="49">
        <f t="shared" si="4681"/>
        <v>3.0951538733639902E-4</v>
      </c>
      <c r="O1584" s="25">
        <v>22</v>
      </c>
      <c r="P1584" s="49">
        <f t="shared" si="4681"/>
        <v>7.2411296162201298E-4</v>
      </c>
      <c r="Q1584" s="25">
        <v>1</v>
      </c>
      <c r="R1584" s="49">
        <f t="shared" ref="R1584:T1584" si="4800">IF(Q1584=0," ",Q1584/Q$2366)</f>
        <v>1.6863406408094435E-4</v>
      </c>
      <c r="S1584" s="25">
        <v>15</v>
      </c>
      <c r="T1584" s="49">
        <f t="shared" si="4800"/>
        <v>5.2855985059374892E-4</v>
      </c>
      <c r="U1584" s="30">
        <v>5</v>
      </c>
      <c r="V1584" s="49">
        <f t="shared" ref="V1584:X1584" si="4801">IF(U1584=0," ",U1584/U$2366)</f>
        <v>3.3722263438321982E-4</v>
      </c>
      <c r="W1584" s="25">
        <v>5</v>
      </c>
      <c r="X1584" s="49">
        <f t="shared" si="4801"/>
        <v>3.5156799324989455E-4</v>
      </c>
      <c r="Y1584" s="25"/>
      <c r="Z1584" s="53" t="str">
        <f t="shared" ref="Z1584" si="4802">IF(Y1584=0," ",Y1584/Y$2366)</f>
        <v xml:space="preserve"> </v>
      </c>
      <c r="AA1584" s="26">
        <f t="shared" si="4685"/>
        <v>55</v>
      </c>
      <c r="AB1584" s="43">
        <f t="shared" si="4680"/>
        <v>4.5519627235634418E-4</v>
      </c>
    </row>
    <row r="1585" spans="1:28">
      <c r="A1585" t="s">
        <v>764</v>
      </c>
      <c r="B1585" t="s">
        <v>2090</v>
      </c>
      <c r="C1585" t="s">
        <v>382</v>
      </c>
      <c r="D1585" s="4" t="s">
        <v>1382</v>
      </c>
      <c r="E1585" s="2" t="s">
        <v>3231</v>
      </c>
      <c r="F1585" t="s">
        <v>496</v>
      </c>
      <c r="G1585" s="4"/>
      <c r="H1585" s="3" t="s">
        <v>1393</v>
      </c>
      <c r="I1585" s="3" t="s">
        <v>1393</v>
      </c>
      <c r="J1585" s="4"/>
      <c r="K1585" s="4"/>
      <c r="L1585" s="38" t="s">
        <v>1483</v>
      </c>
      <c r="M1585" s="25"/>
      <c r="N1585" s="49" t="str">
        <f t="shared" si="4681"/>
        <v xml:space="preserve"> </v>
      </c>
      <c r="O1585" s="25"/>
      <c r="P1585" s="49" t="str">
        <f t="shared" si="4681"/>
        <v xml:space="preserve"> </v>
      </c>
      <c r="Q1585" s="25"/>
      <c r="R1585" s="49" t="str">
        <f t="shared" ref="R1585:T1585" si="4803">IF(Q1585=0," ",Q1585/Q$2366)</f>
        <v xml:space="preserve"> </v>
      </c>
      <c r="S1585" s="25">
        <v>5</v>
      </c>
      <c r="T1585" s="49">
        <f t="shared" si="4803"/>
        <v>1.7618661686458296E-4</v>
      </c>
      <c r="U1585" s="30"/>
      <c r="V1585" s="49" t="str">
        <f t="shared" ref="V1585:X1585" si="4804">IF(U1585=0," ",U1585/U$2366)</f>
        <v xml:space="preserve"> </v>
      </c>
      <c r="W1585" s="25"/>
      <c r="X1585" s="49" t="str">
        <f t="shared" si="4804"/>
        <v xml:space="preserve"> </v>
      </c>
      <c r="Y1585" s="25"/>
      <c r="Z1585" s="53" t="str">
        <f t="shared" ref="Z1585" si="4805">IF(Y1585=0," ",Y1585/Y$2366)</f>
        <v xml:space="preserve"> </v>
      </c>
      <c r="AA1585" s="26">
        <f t="shared" si="4685"/>
        <v>5</v>
      </c>
      <c r="AB1585" s="43">
        <f t="shared" si="4680"/>
        <v>4.1381479305122199E-5</v>
      </c>
    </row>
    <row r="1586" spans="1:28">
      <c r="A1586" t="s">
        <v>764</v>
      </c>
      <c r="B1586" t="s">
        <v>458</v>
      </c>
      <c r="C1586" t="s">
        <v>382</v>
      </c>
      <c r="D1586" s="4" t="s">
        <v>1382</v>
      </c>
      <c r="E1586" s="2" t="s">
        <v>3231</v>
      </c>
      <c r="F1586" t="s">
        <v>497</v>
      </c>
      <c r="G1586" s="4"/>
      <c r="H1586" s="3" t="s">
        <v>1393</v>
      </c>
      <c r="I1586" s="3" t="s">
        <v>1393</v>
      </c>
      <c r="J1586" s="4"/>
      <c r="K1586" s="4"/>
      <c r="L1586" s="38" t="s">
        <v>1483</v>
      </c>
      <c r="M1586" s="25"/>
      <c r="N1586" s="49" t="str">
        <f t="shared" si="4681"/>
        <v xml:space="preserve"> </v>
      </c>
      <c r="O1586" s="25"/>
      <c r="P1586" s="49" t="str">
        <f t="shared" si="4681"/>
        <v xml:space="preserve"> </v>
      </c>
      <c r="Q1586" s="25"/>
      <c r="R1586" s="49" t="str">
        <f t="shared" ref="R1586:T1586" si="4806">IF(Q1586=0," ",Q1586/Q$2366)</f>
        <v xml:space="preserve"> </v>
      </c>
      <c r="S1586" s="25">
        <v>23</v>
      </c>
      <c r="T1586" s="49">
        <f t="shared" si="4806"/>
        <v>8.1045843757708168E-4</v>
      </c>
      <c r="U1586" s="30"/>
      <c r="V1586" s="49" t="str">
        <f t="shared" ref="V1586:X1586" si="4807">IF(U1586=0," ",U1586/U$2366)</f>
        <v xml:space="preserve"> </v>
      </c>
      <c r="W1586" s="25"/>
      <c r="X1586" s="49" t="str">
        <f t="shared" si="4807"/>
        <v xml:space="preserve"> </v>
      </c>
      <c r="Y1586" s="25">
        <v>1</v>
      </c>
      <c r="Z1586" s="53">
        <f t="shared" ref="Z1586" si="4808">IF(Y1586=0," ",Y1586/Y$2366)</f>
        <v>2.2366360993066427E-4</v>
      </c>
      <c r="AA1586" s="26">
        <f t="shared" si="4685"/>
        <v>24</v>
      </c>
      <c r="AB1586" s="43">
        <f t="shared" si="4680"/>
        <v>1.9863110066458656E-4</v>
      </c>
    </row>
    <row r="1587" spans="1:28">
      <c r="A1587" t="s">
        <v>764</v>
      </c>
      <c r="B1587" t="s">
        <v>2564</v>
      </c>
      <c r="C1587" t="s">
        <v>382</v>
      </c>
      <c r="D1587" s="4" t="s">
        <v>1382</v>
      </c>
      <c r="E1587" s="2" t="s">
        <v>3231</v>
      </c>
      <c r="F1587" t="s">
        <v>499</v>
      </c>
      <c r="G1587" s="4" t="s">
        <v>168</v>
      </c>
      <c r="H1587" s="3" t="s">
        <v>1393</v>
      </c>
      <c r="I1587" s="3" t="s">
        <v>581</v>
      </c>
      <c r="J1587" s="4"/>
      <c r="K1587" s="4"/>
      <c r="L1587" s="38" t="s">
        <v>1483</v>
      </c>
      <c r="M1587" s="25"/>
      <c r="N1587" s="49" t="str">
        <f t="shared" si="4681"/>
        <v xml:space="preserve"> </v>
      </c>
      <c r="O1587" s="25"/>
      <c r="P1587" s="49" t="str">
        <f t="shared" si="4681"/>
        <v xml:space="preserve"> </v>
      </c>
      <c r="Q1587" s="25">
        <v>1</v>
      </c>
      <c r="R1587" s="49">
        <f t="shared" ref="R1587:T1587" si="4809">IF(Q1587=0," ",Q1587/Q$2366)</f>
        <v>1.6863406408094435E-4</v>
      </c>
      <c r="S1587" s="25">
        <v>6</v>
      </c>
      <c r="T1587" s="49">
        <f t="shared" si="4809"/>
        <v>2.1142394023749956E-4</v>
      </c>
      <c r="U1587" s="30">
        <v>13</v>
      </c>
      <c r="V1587" s="49">
        <f t="shared" ref="V1587:X1587" si="4810">IF(U1587=0," ",U1587/U$2366)</f>
        <v>8.7677884939637153E-4</v>
      </c>
      <c r="W1587" s="25"/>
      <c r="X1587" s="49" t="str">
        <f t="shared" si="4810"/>
        <v xml:space="preserve"> </v>
      </c>
      <c r="Y1587" s="25"/>
      <c r="Z1587" s="53" t="str">
        <f t="shared" ref="Z1587" si="4811">IF(Y1587=0," ",Y1587/Y$2366)</f>
        <v xml:space="preserve"> </v>
      </c>
      <c r="AA1587" s="26">
        <f t="shared" si="4685"/>
        <v>20</v>
      </c>
      <c r="AB1587" s="43">
        <f t="shared" si="4680"/>
        <v>1.655259172204888E-4</v>
      </c>
    </row>
    <row r="1588" spans="1:28">
      <c r="A1588" t="s">
        <v>764</v>
      </c>
      <c r="B1588" t="s">
        <v>1876</v>
      </c>
      <c r="C1588" t="s">
        <v>382</v>
      </c>
      <c r="D1588" s="4" t="s">
        <v>1382</v>
      </c>
      <c r="E1588" s="2" t="s">
        <v>3231</v>
      </c>
      <c r="F1588" t="s">
        <v>500</v>
      </c>
      <c r="G1588" s="4"/>
      <c r="H1588" s="3" t="s">
        <v>1393</v>
      </c>
      <c r="I1588" s="3" t="s">
        <v>1393</v>
      </c>
      <c r="J1588" s="4">
        <v>255</v>
      </c>
      <c r="K1588" s="4"/>
      <c r="L1588" s="38" t="s">
        <v>1483</v>
      </c>
      <c r="M1588" s="25">
        <v>3</v>
      </c>
      <c r="N1588" s="49">
        <f t="shared" si="4681"/>
        <v>1.3264945171559959E-4</v>
      </c>
      <c r="O1588" s="25">
        <v>8</v>
      </c>
      <c r="P1588" s="49">
        <f t="shared" si="4681"/>
        <v>2.6331380422618656E-4</v>
      </c>
      <c r="Q1588" s="25">
        <v>2</v>
      </c>
      <c r="R1588" s="49">
        <f t="shared" ref="R1588:T1588" si="4812">IF(Q1588=0," ",Q1588/Q$2366)</f>
        <v>3.3726812816188871E-4</v>
      </c>
      <c r="S1588" s="25">
        <v>1</v>
      </c>
      <c r="T1588" s="49">
        <f t="shared" si="4812"/>
        <v>3.5237323372916594E-5</v>
      </c>
      <c r="U1588" s="30"/>
      <c r="V1588" s="49" t="str">
        <f t="shared" ref="V1588:X1588" si="4813">IF(U1588=0," ",U1588/U$2366)</f>
        <v xml:space="preserve"> </v>
      </c>
      <c r="W1588" s="25"/>
      <c r="X1588" s="49" t="str">
        <f t="shared" si="4813"/>
        <v xml:space="preserve"> </v>
      </c>
      <c r="Y1588" s="25"/>
      <c r="Z1588" s="53" t="str">
        <f t="shared" ref="Z1588" si="4814">IF(Y1588=0," ",Y1588/Y$2366)</f>
        <v xml:space="preserve"> </v>
      </c>
      <c r="AA1588" s="26">
        <f t="shared" si="4685"/>
        <v>14</v>
      </c>
      <c r="AB1588" s="43">
        <f t="shared" si="4680"/>
        <v>1.1586814205434216E-4</v>
      </c>
    </row>
    <row r="1589" spans="1:28">
      <c r="A1589" t="s">
        <v>764</v>
      </c>
      <c r="B1589" t="s">
        <v>2248</v>
      </c>
      <c r="C1589" t="s">
        <v>382</v>
      </c>
      <c r="D1589" s="4" t="s">
        <v>1382</v>
      </c>
      <c r="E1589" s="2" t="s">
        <v>3231</v>
      </c>
      <c r="F1589" t="s">
        <v>501</v>
      </c>
      <c r="G1589" s="4"/>
      <c r="H1589" s="3" t="s">
        <v>581</v>
      </c>
      <c r="I1589" s="3" t="s">
        <v>581</v>
      </c>
      <c r="J1589" s="4"/>
      <c r="K1589" s="4"/>
      <c r="L1589" s="38" t="s">
        <v>1483</v>
      </c>
      <c r="M1589" s="25"/>
      <c r="N1589" s="49" t="str">
        <f t="shared" si="4681"/>
        <v xml:space="preserve"> </v>
      </c>
      <c r="O1589" s="25"/>
      <c r="P1589" s="49" t="str">
        <f t="shared" si="4681"/>
        <v xml:space="preserve"> </v>
      </c>
      <c r="Q1589" s="25"/>
      <c r="R1589" s="49" t="str">
        <f t="shared" ref="R1589:T1589" si="4815">IF(Q1589=0," ",Q1589/Q$2366)</f>
        <v xml:space="preserve"> </v>
      </c>
      <c r="S1589" s="25">
        <v>3</v>
      </c>
      <c r="T1589" s="49">
        <f t="shared" si="4815"/>
        <v>1.0571197011874978E-4</v>
      </c>
      <c r="U1589" s="30"/>
      <c r="V1589" s="49" t="str">
        <f t="shared" ref="V1589:X1589" si="4816">IF(U1589=0," ",U1589/U$2366)</f>
        <v xml:space="preserve"> </v>
      </c>
      <c r="W1589" s="25"/>
      <c r="X1589" s="49" t="str">
        <f t="shared" si="4816"/>
        <v xml:space="preserve"> </v>
      </c>
      <c r="Y1589" s="25"/>
      <c r="Z1589" s="53" t="str">
        <f t="shared" ref="Z1589" si="4817">IF(Y1589=0," ",Y1589/Y$2366)</f>
        <v xml:space="preserve"> </v>
      </c>
      <c r="AA1589" s="26">
        <f t="shared" si="4685"/>
        <v>3</v>
      </c>
      <c r="AB1589" s="43">
        <f t="shared" si="4680"/>
        <v>2.482888758307332E-5</v>
      </c>
    </row>
    <row r="1590" spans="1:28">
      <c r="A1590" t="s">
        <v>764</v>
      </c>
      <c r="B1590" t="s">
        <v>766</v>
      </c>
      <c r="C1590" t="s">
        <v>382</v>
      </c>
      <c r="D1590" s="4" t="s">
        <v>1382</v>
      </c>
      <c r="E1590" s="2" t="s">
        <v>3231</v>
      </c>
      <c r="F1590" t="s">
        <v>502</v>
      </c>
      <c r="G1590" s="4"/>
      <c r="H1590" s="3" t="s">
        <v>1393</v>
      </c>
      <c r="I1590" s="3" t="s">
        <v>1393</v>
      </c>
      <c r="J1590" s="4"/>
      <c r="K1590" s="4"/>
      <c r="L1590" s="38" t="s">
        <v>1483</v>
      </c>
      <c r="M1590" s="25"/>
      <c r="N1590" s="49" t="str">
        <f t="shared" si="4681"/>
        <v xml:space="preserve"> </v>
      </c>
      <c r="O1590" s="25"/>
      <c r="P1590" s="49" t="str">
        <f t="shared" si="4681"/>
        <v xml:space="preserve"> </v>
      </c>
      <c r="Q1590" s="25"/>
      <c r="R1590" s="49" t="str">
        <f t="shared" ref="R1590:T1590" si="4818">IF(Q1590=0," ",Q1590/Q$2366)</f>
        <v xml:space="preserve"> </v>
      </c>
      <c r="S1590" s="25">
        <v>32</v>
      </c>
      <c r="T1590" s="49">
        <f t="shared" si="4818"/>
        <v>1.127594347933331E-3</v>
      </c>
      <c r="U1590" s="30"/>
      <c r="V1590" s="49" t="str">
        <f t="shared" ref="V1590:X1590" si="4819">IF(U1590=0," ",U1590/U$2366)</f>
        <v xml:space="preserve"> </v>
      </c>
      <c r="W1590" s="25"/>
      <c r="X1590" s="49" t="str">
        <f t="shared" si="4819"/>
        <v xml:space="preserve"> </v>
      </c>
      <c r="Y1590" s="25"/>
      <c r="Z1590" s="53" t="str">
        <f t="shared" ref="Z1590" si="4820">IF(Y1590=0," ",Y1590/Y$2366)</f>
        <v xml:space="preserve"> </v>
      </c>
      <c r="AA1590" s="26">
        <f t="shared" si="4685"/>
        <v>32</v>
      </c>
      <c r="AB1590" s="43">
        <f t="shared" si="4680"/>
        <v>2.6484146755278206E-4</v>
      </c>
    </row>
    <row r="1591" spans="1:28">
      <c r="A1591" t="s">
        <v>764</v>
      </c>
      <c r="B1591" s="5" t="s">
        <v>973</v>
      </c>
      <c r="C1591" t="s">
        <v>382</v>
      </c>
      <c r="D1591" s="4" t="s">
        <v>1382</v>
      </c>
      <c r="E1591" s="2" t="s">
        <v>3231</v>
      </c>
      <c r="F1591" t="s">
        <v>4468</v>
      </c>
      <c r="G1591" s="4" t="s">
        <v>168</v>
      </c>
      <c r="H1591" s="3" t="s">
        <v>1393</v>
      </c>
      <c r="I1591" s="3" t="s">
        <v>1393</v>
      </c>
      <c r="J1591" s="4">
        <v>255</v>
      </c>
      <c r="K1591" s="4">
        <v>389</v>
      </c>
      <c r="L1591" s="38" t="s">
        <v>1483</v>
      </c>
      <c r="M1591" s="25">
        <v>1</v>
      </c>
      <c r="N1591" s="49">
        <f t="shared" si="4681"/>
        <v>4.4216483905199858E-5</v>
      </c>
      <c r="O1591" s="25"/>
      <c r="P1591" s="49" t="str">
        <f t="shared" si="4681"/>
        <v xml:space="preserve"> </v>
      </c>
      <c r="Q1591" s="25">
        <v>1</v>
      </c>
      <c r="R1591" s="49">
        <f t="shared" ref="R1591:T1591" si="4821">IF(Q1591=0," ",Q1591/Q$2366)</f>
        <v>1.6863406408094435E-4</v>
      </c>
      <c r="S1591" s="25"/>
      <c r="T1591" s="49" t="str">
        <f t="shared" si="4821"/>
        <v xml:space="preserve"> </v>
      </c>
      <c r="U1591" s="30"/>
      <c r="V1591" s="49" t="str">
        <f t="shared" ref="V1591:X1591" si="4822">IF(U1591=0," ",U1591/U$2366)</f>
        <v xml:space="preserve"> </v>
      </c>
      <c r="W1591" s="25">
        <v>1</v>
      </c>
      <c r="X1591" s="49">
        <f t="shared" si="4822"/>
        <v>7.0313598649978903E-5</v>
      </c>
      <c r="Y1591" s="25"/>
      <c r="Z1591" s="53" t="str">
        <f t="shared" ref="Z1591" si="4823">IF(Y1591=0," ",Y1591/Y$2366)</f>
        <v xml:space="preserve"> </v>
      </c>
      <c r="AA1591" s="26">
        <f t="shared" si="4685"/>
        <v>3</v>
      </c>
      <c r="AB1591" s="43">
        <f t="shared" si="4680"/>
        <v>2.482888758307332E-5</v>
      </c>
    </row>
    <row r="1592" spans="1:28">
      <c r="A1592" t="s">
        <v>764</v>
      </c>
      <c r="B1592" t="s">
        <v>141</v>
      </c>
      <c r="C1592" t="s">
        <v>382</v>
      </c>
      <c r="D1592" s="4" t="s">
        <v>1382</v>
      </c>
      <c r="E1592" s="2" t="s">
        <v>3231</v>
      </c>
      <c r="F1592" t="s">
        <v>977</v>
      </c>
      <c r="G1592" s="4"/>
      <c r="H1592" s="3" t="s">
        <v>1393</v>
      </c>
      <c r="I1592" s="3" t="s">
        <v>1393</v>
      </c>
      <c r="J1592" s="4">
        <v>256</v>
      </c>
      <c r="K1592" s="4">
        <v>388</v>
      </c>
      <c r="L1592" s="38" t="s">
        <v>1483</v>
      </c>
      <c r="M1592" s="25">
        <v>7</v>
      </c>
      <c r="N1592" s="49">
        <f t="shared" si="4681"/>
        <v>3.0951538733639902E-4</v>
      </c>
      <c r="O1592" s="25">
        <v>14</v>
      </c>
      <c r="P1592" s="49">
        <f t="shared" si="4681"/>
        <v>4.6079915739582648E-4</v>
      </c>
      <c r="Q1592" s="25">
        <v>1</v>
      </c>
      <c r="R1592" s="49">
        <f t="shared" ref="R1592:T1592" si="4824">IF(Q1592=0," ",Q1592/Q$2366)</f>
        <v>1.6863406408094435E-4</v>
      </c>
      <c r="S1592" s="25">
        <v>8</v>
      </c>
      <c r="T1592" s="49">
        <f t="shared" si="4824"/>
        <v>2.8189858698333275E-4</v>
      </c>
      <c r="U1592" s="30">
        <v>3</v>
      </c>
      <c r="V1592" s="49">
        <f t="shared" ref="V1592:X1592" si="4825">IF(U1592=0," ",U1592/U$2366)</f>
        <v>2.0233358062993187E-4</v>
      </c>
      <c r="W1592" s="25"/>
      <c r="X1592" s="49" t="str">
        <f t="shared" si="4825"/>
        <v xml:space="preserve"> </v>
      </c>
      <c r="Y1592" s="25"/>
      <c r="Z1592" s="53" t="str">
        <f t="shared" ref="Z1592" si="4826">IF(Y1592=0," ",Y1592/Y$2366)</f>
        <v xml:space="preserve"> </v>
      </c>
      <c r="AA1592" s="26">
        <f t="shared" si="4685"/>
        <v>33</v>
      </c>
      <c r="AB1592" s="43">
        <f t="shared" si="4680"/>
        <v>2.7311776341380653E-4</v>
      </c>
    </row>
    <row r="1593" spans="1:28">
      <c r="A1593" t="s">
        <v>764</v>
      </c>
      <c r="B1593" t="s">
        <v>1367</v>
      </c>
      <c r="C1593" t="s">
        <v>382</v>
      </c>
      <c r="D1593" s="4" t="s">
        <v>1382</v>
      </c>
      <c r="E1593" s="2" t="s">
        <v>3231</v>
      </c>
      <c r="F1593" t="s">
        <v>978</v>
      </c>
      <c r="G1593" s="4"/>
      <c r="H1593" s="3" t="s">
        <v>1393</v>
      </c>
      <c r="I1593" s="3" t="s">
        <v>1393</v>
      </c>
      <c r="J1593" s="4"/>
      <c r="K1593" s="4">
        <v>388</v>
      </c>
      <c r="L1593" s="38" t="s">
        <v>1483</v>
      </c>
      <c r="M1593" s="25"/>
      <c r="N1593" s="49" t="str">
        <f t="shared" si="4681"/>
        <v xml:space="preserve"> </v>
      </c>
      <c r="O1593" s="25">
        <v>5</v>
      </c>
      <c r="P1593" s="49">
        <f t="shared" si="4681"/>
        <v>1.645711276413666E-4</v>
      </c>
      <c r="Q1593" s="25"/>
      <c r="R1593" s="49" t="str">
        <f t="shared" ref="R1593:T1593" si="4827">IF(Q1593=0," ",Q1593/Q$2366)</f>
        <v xml:space="preserve"> </v>
      </c>
      <c r="S1593" s="25">
        <v>2</v>
      </c>
      <c r="T1593" s="49">
        <f t="shared" si="4827"/>
        <v>7.0474646745833188E-5</v>
      </c>
      <c r="U1593" s="30"/>
      <c r="V1593" s="49" t="str">
        <f t="shared" ref="V1593:X1593" si="4828">IF(U1593=0," ",U1593/U$2366)</f>
        <v xml:space="preserve"> </v>
      </c>
      <c r="W1593" s="25"/>
      <c r="X1593" s="49" t="str">
        <f t="shared" si="4828"/>
        <v xml:space="preserve"> </v>
      </c>
      <c r="Y1593" s="25"/>
      <c r="Z1593" s="53" t="str">
        <f t="shared" ref="Z1593" si="4829">IF(Y1593=0," ",Y1593/Y$2366)</f>
        <v xml:space="preserve"> </v>
      </c>
      <c r="AA1593" s="26">
        <f t="shared" si="4685"/>
        <v>7</v>
      </c>
      <c r="AB1593" s="43">
        <f t="shared" si="4680"/>
        <v>5.7934071027171081E-5</v>
      </c>
    </row>
    <row r="1594" spans="1:28">
      <c r="A1594" t="s">
        <v>764</v>
      </c>
      <c r="B1594" t="s">
        <v>95</v>
      </c>
      <c r="C1594" t="s">
        <v>382</v>
      </c>
      <c r="D1594" s="4" t="s">
        <v>1382</v>
      </c>
      <c r="E1594" s="2" t="s">
        <v>3231</v>
      </c>
      <c r="F1594" t="s">
        <v>979</v>
      </c>
      <c r="G1594" s="4"/>
      <c r="H1594" s="3" t="s">
        <v>1393</v>
      </c>
      <c r="I1594" s="3" t="s">
        <v>1393</v>
      </c>
      <c r="J1594" s="4"/>
      <c r="K1594" s="4"/>
      <c r="L1594" s="38" t="s">
        <v>1483</v>
      </c>
      <c r="M1594" s="25">
        <v>1</v>
      </c>
      <c r="N1594" s="49">
        <f t="shared" si="4681"/>
        <v>4.4216483905199858E-5</v>
      </c>
      <c r="O1594" s="25">
        <v>2</v>
      </c>
      <c r="P1594" s="49">
        <f t="shared" si="4681"/>
        <v>6.582845105654664E-5</v>
      </c>
      <c r="Q1594" s="25">
        <v>1</v>
      </c>
      <c r="R1594" s="49">
        <f t="shared" ref="R1594:T1594" si="4830">IF(Q1594=0," ",Q1594/Q$2366)</f>
        <v>1.6863406408094435E-4</v>
      </c>
      <c r="S1594" s="25">
        <v>3</v>
      </c>
      <c r="T1594" s="49">
        <f t="shared" si="4830"/>
        <v>1.0571197011874978E-4</v>
      </c>
      <c r="U1594" s="30">
        <v>1</v>
      </c>
      <c r="V1594" s="49">
        <f t="shared" ref="V1594:X1594" si="4831">IF(U1594=0," ",U1594/U$2366)</f>
        <v>6.7444526876643958E-5</v>
      </c>
      <c r="W1594" s="25"/>
      <c r="X1594" s="49" t="str">
        <f t="shared" si="4831"/>
        <v xml:space="preserve"> </v>
      </c>
      <c r="Y1594" s="25"/>
      <c r="Z1594" s="53" t="str">
        <f t="shared" ref="Z1594" si="4832">IF(Y1594=0," ",Y1594/Y$2366)</f>
        <v xml:space="preserve"> </v>
      </c>
      <c r="AA1594" s="26">
        <f t="shared" si="4685"/>
        <v>8</v>
      </c>
      <c r="AB1594" s="43">
        <f t="shared" si="4680"/>
        <v>6.6210366888195515E-5</v>
      </c>
    </row>
    <row r="1595" spans="1:28">
      <c r="A1595" t="s">
        <v>764</v>
      </c>
      <c r="B1595" t="s">
        <v>2665</v>
      </c>
      <c r="C1595" t="s">
        <v>382</v>
      </c>
      <c r="D1595" s="4" t="s">
        <v>1382</v>
      </c>
      <c r="E1595" s="2" t="s">
        <v>3231</v>
      </c>
      <c r="F1595" t="s">
        <v>980</v>
      </c>
      <c r="G1595" s="4"/>
      <c r="H1595" s="3" t="s">
        <v>1393</v>
      </c>
      <c r="I1595" s="3" t="s">
        <v>1393</v>
      </c>
      <c r="J1595" s="4"/>
      <c r="K1595" s="4"/>
      <c r="L1595" s="38" t="s">
        <v>1483</v>
      </c>
      <c r="M1595" s="25"/>
      <c r="N1595" s="49" t="str">
        <f t="shared" si="4681"/>
        <v xml:space="preserve"> </v>
      </c>
      <c r="O1595" s="25"/>
      <c r="P1595" s="49" t="str">
        <f t="shared" si="4681"/>
        <v xml:space="preserve"> </v>
      </c>
      <c r="Q1595" s="25"/>
      <c r="R1595" s="49" t="str">
        <f t="shared" ref="R1595:T1595" si="4833">IF(Q1595=0," ",Q1595/Q$2366)</f>
        <v xml:space="preserve"> </v>
      </c>
      <c r="S1595" s="25">
        <v>2</v>
      </c>
      <c r="T1595" s="49">
        <f t="shared" si="4833"/>
        <v>7.0474646745833188E-5</v>
      </c>
      <c r="U1595" s="30"/>
      <c r="V1595" s="49" t="str">
        <f t="shared" ref="V1595:X1595" si="4834">IF(U1595=0," ",U1595/U$2366)</f>
        <v xml:space="preserve"> </v>
      </c>
      <c r="W1595" s="25">
        <v>2</v>
      </c>
      <c r="X1595" s="49">
        <f t="shared" si="4834"/>
        <v>1.4062719729995781E-4</v>
      </c>
      <c r="Y1595" s="25">
        <v>1</v>
      </c>
      <c r="Z1595" s="53">
        <f t="shared" ref="Z1595" si="4835">IF(Y1595=0," ",Y1595/Y$2366)</f>
        <v>2.2366360993066427E-4</v>
      </c>
      <c r="AA1595" s="26">
        <f t="shared" si="4685"/>
        <v>5</v>
      </c>
      <c r="AB1595" s="43">
        <f t="shared" si="4680"/>
        <v>4.1381479305122199E-5</v>
      </c>
    </row>
    <row r="1596" spans="1:28">
      <c r="A1596" t="s">
        <v>764</v>
      </c>
      <c r="B1596" s="5" t="s">
        <v>4376</v>
      </c>
      <c r="C1596" t="s">
        <v>382</v>
      </c>
      <c r="D1596" s="4" t="s">
        <v>1382</v>
      </c>
      <c r="E1596" s="2" t="s">
        <v>3231</v>
      </c>
      <c r="F1596" t="s">
        <v>4472</v>
      </c>
      <c r="G1596" s="4"/>
      <c r="H1596" s="3" t="s">
        <v>1393</v>
      </c>
      <c r="I1596" s="3" t="s">
        <v>581</v>
      </c>
      <c r="J1596" s="4"/>
      <c r="K1596" s="4"/>
      <c r="L1596" s="38" t="s">
        <v>1483</v>
      </c>
      <c r="M1596" s="25"/>
      <c r="N1596" s="49" t="str">
        <f t="shared" si="4681"/>
        <v xml:space="preserve"> </v>
      </c>
      <c r="O1596" s="25"/>
      <c r="P1596" s="49" t="str">
        <f t="shared" si="4681"/>
        <v xml:space="preserve"> </v>
      </c>
      <c r="Q1596" s="25"/>
      <c r="R1596" s="49" t="str">
        <f t="shared" ref="R1596:T1596" si="4836">IF(Q1596=0," ",Q1596/Q$2366)</f>
        <v xml:space="preserve"> </v>
      </c>
      <c r="S1596" s="25">
        <v>1</v>
      </c>
      <c r="T1596" s="49">
        <f t="shared" si="4836"/>
        <v>3.5237323372916594E-5</v>
      </c>
      <c r="U1596" s="30"/>
      <c r="V1596" s="49" t="str">
        <f t="shared" ref="V1596:X1596" si="4837">IF(U1596=0," ",U1596/U$2366)</f>
        <v xml:space="preserve"> </v>
      </c>
      <c r="W1596" s="25"/>
      <c r="X1596" s="49" t="str">
        <f t="shared" si="4837"/>
        <v xml:space="preserve"> </v>
      </c>
      <c r="Y1596" s="25"/>
      <c r="Z1596" s="53" t="str">
        <f t="shared" ref="Z1596" si="4838">IF(Y1596=0," ",Y1596/Y$2366)</f>
        <v xml:space="preserve"> </v>
      </c>
      <c r="AA1596" s="26">
        <f t="shared" si="4685"/>
        <v>1</v>
      </c>
      <c r="AB1596" s="43">
        <f t="shared" si="4680"/>
        <v>8.2762958610244394E-6</v>
      </c>
    </row>
    <row r="1597" spans="1:28">
      <c r="A1597" t="s">
        <v>764</v>
      </c>
      <c r="B1597" t="s">
        <v>658</v>
      </c>
      <c r="C1597" t="s">
        <v>382</v>
      </c>
      <c r="D1597" s="4" t="s">
        <v>1382</v>
      </c>
      <c r="E1597" s="2" t="s">
        <v>3231</v>
      </c>
      <c r="F1597" t="s">
        <v>1550</v>
      </c>
      <c r="G1597" s="4"/>
      <c r="H1597" s="3" t="s">
        <v>1393</v>
      </c>
      <c r="I1597" s="3" t="s">
        <v>1393</v>
      </c>
      <c r="J1597" s="4">
        <v>256</v>
      </c>
      <c r="K1597" s="4">
        <v>389</v>
      </c>
      <c r="L1597" s="38" t="s">
        <v>1483</v>
      </c>
      <c r="M1597" s="25">
        <v>20</v>
      </c>
      <c r="N1597" s="49">
        <f t="shared" si="4681"/>
        <v>8.8432967810399721E-4</v>
      </c>
      <c r="O1597" s="25">
        <v>19</v>
      </c>
      <c r="P1597" s="49">
        <f t="shared" si="4681"/>
        <v>6.2537028503719305E-4</v>
      </c>
      <c r="Q1597" s="25">
        <v>2</v>
      </c>
      <c r="R1597" s="49">
        <f t="shared" ref="R1597:T1597" si="4839">IF(Q1597=0," ",Q1597/Q$2366)</f>
        <v>3.3726812816188871E-4</v>
      </c>
      <c r="S1597" s="25">
        <v>9</v>
      </c>
      <c r="T1597" s="49">
        <f t="shared" si="4839"/>
        <v>3.1713591035624933E-4</v>
      </c>
      <c r="U1597" s="30">
        <v>5</v>
      </c>
      <c r="V1597" s="49">
        <f t="shared" ref="V1597:X1597" si="4840">IF(U1597=0," ",U1597/U$2366)</f>
        <v>3.3722263438321982E-4</v>
      </c>
      <c r="W1597" s="25"/>
      <c r="X1597" s="49" t="str">
        <f t="shared" si="4840"/>
        <v xml:space="preserve"> </v>
      </c>
      <c r="Y1597" s="25"/>
      <c r="Z1597" s="53" t="str">
        <f t="shared" ref="Z1597" si="4841">IF(Y1597=0," ",Y1597/Y$2366)</f>
        <v xml:space="preserve"> </v>
      </c>
      <c r="AA1597" s="26">
        <f t="shared" si="4685"/>
        <v>55</v>
      </c>
      <c r="AB1597" s="43">
        <f t="shared" si="4680"/>
        <v>4.5519627235634418E-4</v>
      </c>
    </row>
    <row r="1598" spans="1:28">
      <c r="A1598" t="s">
        <v>764</v>
      </c>
      <c r="B1598" t="s">
        <v>48</v>
      </c>
      <c r="C1598" t="s">
        <v>382</v>
      </c>
      <c r="D1598" s="4" t="s">
        <v>1382</v>
      </c>
      <c r="E1598" s="2" t="s">
        <v>3231</v>
      </c>
      <c r="F1598" t="s">
        <v>1551</v>
      </c>
      <c r="G1598" s="4"/>
      <c r="H1598" s="3" t="s">
        <v>1393</v>
      </c>
      <c r="I1598" s="3" t="s">
        <v>1393</v>
      </c>
      <c r="J1598" s="4"/>
      <c r="K1598" s="4"/>
      <c r="L1598" s="38" t="s">
        <v>1483</v>
      </c>
      <c r="M1598" s="25">
        <v>1</v>
      </c>
      <c r="N1598" s="49">
        <f t="shared" si="4681"/>
        <v>4.4216483905199858E-5</v>
      </c>
      <c r="O1598" s="25"/>
      <c r="P1598" s="49" t="str">
        <f t="shared" si="4681"/>
        <v xml:space="preserve"> </v>
      </c>
      <c r="Q1598" s="25"/>
      <c r="R1598" s="49" t="str">
        <f t="shared" ref="R1598:T1598" si="4842">IF(Q1598=0," ",Q1598/Q$2366)</f>
        <v xml:space="preserve"> </v>
      </c>
      <c r="S1598" s="28"/>
      <c r="T1598" s="49" t="str">
        <f t="shared" si="4842"/>
        <v xml:space="preserve"> </v>
      </c>
      <c r="U1598" s="30"/>
      <c r="V1598" s="49" t="str">
        <f t="shared" ref="V1598:X1598" si="4843">IF(U1598=0," ",U1598/U$2366)</f>
        <v xml:space="preserve"> </v>
      </c>
      <c r="W1598" s="25"/>
      <c r="X1598" s="49" t="str">
        <f t="shared" si="4843"/>
        <v xml:space="preserve"> </v>
      </c>
      <c r="Y1598" s="25"/>
      <c r="Z1598" s="53" t="str">
        <f t="shared" ref="Z1598" si="4844">IF(Y1598=0," ",Y1598/Y$2366)</f>
        <v xml:space="preserve"> </v>
      </c>
      <c r="AA1598" s="26">
        <f t="shared" si="4685"/>
        <v>1</v>
      </c>
      <c r="AB1598" s="43">
        <f t="shared" si="4680"/>
        <v>8.2762958610244394E-6</v>
      </c>
    </row>
    <row r="1599" spans="1:28">
      <c r="A1599" t="s">
        <v>764</v>
      </c>
      <c r="B1599" s="5" t="s">
        <v>1488</v>
      </c>
      <c r="C1599" t="s">
        <v>382</v>
      </c>
      <c r="D1599" s="4" t="s">
        <v>1382</v>
      </c>
      <c r="E1599" s="4" t="s">
        <v>4</v>
      </c>
      <c r="G1599" s="4"/>
      <c r="H1599" s="3" t="s">
        <v>1393</v>
      </c>
      <c r="I1599" s="3" t="s">
        <v>581</v>
      </c>
      <c r="J1599" s="4"/>
      <c r="K1599" s="4"/>
      <c r="L1599" s="38" t="s">
        <v>1483</v>
      </c>
      <c r="M1599" s="25"/>
      <c r="N1599" s="49" t="str">
        <f t="shared" si="4681"/>
        <v xml:space="preserve"> </v>
      </c>
      <c r="O1599" s="25"/>
      <c r="P1599" s="49" t="str">
        <f t="shared" si="4681"/>
        <v xml:space="preserve"> </v>
      </c>
      <c r="Q1599" s="25"/>
      <c r="R1599" s="49" t="str">
        <f t="shared" ref="R1599:T1599" si="4845">IF(Q1599=0," ",Q1599/Q$2366)</f>
        <v xml:space="preserve"> </v>
      </c>
      <c r="S1599" s="28"/>
      <c r="T1599" s="49" t="str">
        <f t="shared" si="4845"/>
        <v xml:space="preserve"> </v>
      </c>
      <c r="U1599" s="30">
        <v>1</v>
      </c>
      <c r="V1599" s="49">
        <f t="shared" ref="V1599:X1599" si="4846">IF(U1599=0," ",U1599/U$2366)</f>
        <v>6.7444526876643958E-5</v>
      </c>
      <c r="W1599" s="25"/>
      <c r="X1599" s="49" t="str">
        <f t="shared" si="4846"/>
        <v xml:space="preserve"> </v>
      </c>
      <c r="Y1599" s="25"/>
      <c r="Z1599" s="53" t="str">
        <f t="shared" ref="Z1599" si="4847">IF(Y1599=0," ",Y1599/Y$2366)</f>
        <v xml:space="preserve"> </v>
      </c>
      <c r="AA1599" s="26">
        <f t="shared" si="4685"/>
        <v>1</v>
      </c>
      <c r="AB1599" s="43">
        <f t="shared" si="4680"/>
        <v>8.2762958610244394E-6</v>
      </c>
    </row>
    <row r="1600" spans="1:28">
      <c r="A1600" t="s">
        <v>764</v>
      </c>
      <c r="B1600" s="5" t="s">
        <v>4231</v>
      </c>
      <c r="C1600" t="s">
        <v>382</v>
      </c>
      <c r="D1600" s="4" t="s">
        <v>1382</v>
      </c>
      <c r="E1600" s="2" t="s">
        <v>3231</v>
      </c>
      <c r="F1600" t="s">
        <v>4300</v>
      </c>
      <c r="G1600" s="4"/>
      <c r="H1600" s="3" t="s">
        <v>1393</v>
      </c>
      <c r="I1600" s="3" t="s">
        <v>581</v>
      </c>
      <c r="J1600" s="4"/>
      <c r="K1600" s="4"/>
      <c r="L1600" s="38" t="s">
        <v>1483</v>
      </c>
      <c r="M1600" s="25"/>
      <c r="N1600" s="49" t="str">
        <f t="shared" si="4681"/>
        <v xml:space="preserve"> </v>
      </c>
      <c r="O1600" s="25"/>
      <c r="P1600" s="49" t="str">
        <f t="shared" si="4681"/>
        <v xml:space="preserve"> </v>
      </c>
      <c r="Q1600" s="25"/>
      <c r="R1600" s="49" t="str">
        <f t="shared" ref="R1600:T1600" si="4848">IF(Q1600=0," ",Q1600/Q$2366)</f>
        <v xml:space="preserve"> </v>
      </c>
      <c r="S1600" s="25">
        <v>1</v>
      </c>
      <c r="T1600" s="49">
        <f t="shared" si="4848"/>
        <v>3.5237323372916594E-5</v>
      </c>
      <c r="U1600" s="30"/>
      <c r="V1600" s="49" t="str">
        <f t="shared" ref="V1600:X1600" si="4849">IF(U1600=0," ",U1600/U$2366)</f>
        <v xml:space="preserve"> </v>
      </c>
      <c r="W1600" s="25"/>
      <c r="X1600" s="49" t="str">
        <f t="shared" si="4849"/>
        <v xml:space="preserve"> </v>
      </c>
      <c r="Y1600" s="25"/>
      <c r="Z1600" s="53" t="str">
        <f t="shared" ref="Z1600" si="4850">IF(Y1600=0," ",Y1600/Y$2366)</f>
        <v xml:space="preserve"> </v>
      </c>
      <c r="AA1600" s="26">
        <f t="shared" si="4685"/>
        <v>1</v>
      </c>
      <c r="AB1600" s="43">
        <f t="shared" si="4680"/>
        <v>8.2762958610244394E-6</v>
      </c>
    </row>
    <row r="1601" spans="1:28">
      <c r="A1601" t="s">
        <v>764</v>
      </c>
      <c r="B1601" s="5" t="s">
        <v>2324</v>
      </c>
      <c r="C1601" t="s">
        <v>382</v>
      </c>
      <c r="D1601" s="4" t="s">
        <v>1382</v>
      </c>
      <c r="F1601" t="s">
        <v>4473</v>
      </c>
      <c r="G1601" s="4"/>
      <c r="H1601" s="3" t="s">
        <v>1393</v>
      </c>
      <c r="I1601" s="3" t="s">
        <v>581</v>
      </c>
      <c r="J1601" s="4"/>
      <c r="K1601" s="4"/>
      <c r="L1601" s="38" t="s">
        <v>1483</v>
      </c>
      <c r="M1601" s="25"/>
      <c r="N1601" s="49" t="str">
        <f t="shared" si="4681"/>
        <v xml:space="preserve"> </v>
      </c>
      <c r="O1601" s="25"/>
      <c r="P1601" s="49" t="str">
        <f t="shared" si="4681"/>
        <v xml:space="preserve"> </v>
      </c>
      <c r="Q1601" s="25"/>
      <c r="R1601" s="49" t="str">
        <f t="shared" ref="R1601:T1601" si="4851">IF(Q1601=0," ",Q1601/Q$2366)</f>
        <v xml:space="preserve"> </v>
      </c>
      <c r="S1601" s="25">
        <v>2</v>
      </c>
      <c r="T1601" s="49">
        <f t="shared" si="4851"/>
        <v>7.0474646745833188E-5</v>
      </c>
      <c r="U1601" s="30"/>
      <c r="V1601" s="49" t="str">
        <f t="shared" ref="V1601:X1601" si="4852">IF(U1601=0," ",U1601/U$2366)</f>
        <v xml:space="preserve"> </v>
      </c>
      <c r="W1601" s="25"/>
      <c r="X1601" s="49" t="str">
        <f t="shared" si="4852"/>
        <v xml:space="preserve"> </v>
      </c>
      <c r="Y1601" s="25"/>
      <c r="Z1601" s="53" t="str">
        <f t="shared" ref="Z1601" si="4853">IF(Y1601=0," ",Y1601/Y$2366)</f>
        <v xml:space="preserve"> </v>
      </c>
      <c r="AA1601" s="26">
        <f t="shared" si="4685"/>
        <v>2</v>
      </c>
      <c r="AB1601" s="43">
        <f t="shared" si="4680"/>
        <v>1.6552591722048879E-5</v>
      </c>
    </row>
    <row r="1602" spans="1:28">
      <c r="A1602" t="s">
        <v>764</v>
      </c>
      <c r="B1602" s="5" t="s">
        <v>2591</v>
      </c>
      <c r="C1602" t="s">
        <v>382</v>
      </c>
      <c r="D1602" s="4" t="s">
        <v>1382</v>
      </c>
      <c r="E1602" s="2" t="s">
        <v>3231</v>
      </c>
      <c r="F1602" s="5" t="s">
        <v>4668</v>
      </c>
      <c r="G1602" s="4"/>
      <c r="H1602" s="3" t="s">
        <v>1393</v>
      </c>
      <c r="I1602" s="3" t="s">
        <v>1393</v>
      </c>
      <c r="J1602" s="4"/>
      <c r="K1602" s="4">
        <v>388</v>
      </c>
      <c r="L1602" s="38" t="s">
        <v>1483</v>
      </c>
      <c r="M1602" s="25">
        <v>1</v>
      </c>
      <c r="N1602" s="49">
        <f t="shared" si="4681"/>
        <v>4.4216483905199858E-5</v>
      </c>
      <c r="O1602" s="25"/>
      <c r="P1602" s="49" t="str">
        <f t="shared" si="4681"/>
        <v xml:space="preserve"> </v>
      </c>
      <c r="Q1602" s="25"/>
      <c r="R1602" s="49" t="str">
        <f t="shared" ref="R1602:T1602" si="4854">IF(Q1602=0," ",Q1602/Q$2366)</f>
        <v xml:space="preserve"> </v>
      </c>
      <c r="S1602" s="25"/>
      <c r="T1602" s="49" t="str">
        <f t="shared" si="4854"/>
        <v xml:space="preserve"> </v>
      </c>
      <c r="U1602" s="30"/>
      <c r="V1602" s="49" t="str">
        <f t="shared" ref="V1602:X1602" si="4855">IF(U1602=0," ",U1602/U$2366)</f>
        <v xml:space="preserve"> </v>
      </c>
      <c r="W1602" s="25"/>
      <c r="X1602" s="49" t="str">
        <f t="shared" si="4855"/>
        <v xml:space="preserve"> </v>
      </c>
      <c r="Y1602" s="25"/>
      <c r="Z1602" s="53" t="str">
        <f t="shared" ref="Z1602" si="4856">IF(Y1602=0," ",Y1602/Y$2366)</f>
        <v xml:space="preserve"> </v>
      </c>
      <c r="AA1602" s="26">
        <f t="shared" si="4685"/>
        <v>1</v>
      </c>
      <c r="AB1602" s="43">
        <f t="shared" si="4680"/>
        <v>8.2762958610244394E-6</v>
      </c>
    </row>
    <row r="1603" spans="1:28">
      <c r="A1603" t="s">
        <v>764</v>
      </c>
      <c r="B1603" t="s">
        <v>142</v>
      </c>
      <c r="C1603" t="s">
        <v>382</v>
      </c>
      <c r="D1603" s="4" t="s">
        <v>1382</v>
      </c>
      <c r="E1603" s="2" t="s">
        <v>3231</v>
      </c>
      <c r="F1603" t="s">
        <v>1552</v>
      </c>
      <c r="G1603" s="4"/>
      <c r="H1603" s="3" t="s">
        <v>1393</v>
      </c>
      <c r="I1603" s="3" t="s">
        <v>1393</v>
      </c>
      <c r="J1603" s="4">
        <v>256</v>
      </c>
      <c r="K1603" s="4">
        <v>387</v>
      </c>
      <c r="L1603" s="38" t="s">
        <v>1483</v>
      </c>
      <c r="M1603" s="25">
        <v>18</v>
      </c>
      <c r="N1603" s="49">
        <f t="shared" si="4681"/>
        <v>7.9589671029359741E-4</v>
      </c>
      <c r="O1603" s="25">
        <v>38</v>
      </c>
      <c r="P1603" s="49">
        <f t="shared" si="4681"/>
        <v>1.2507405700743861E-3</v>
      </c>
      <c r="Q1603" s="25">
        <v>7</v>
      </c>
      <c r="R1603" s="49">
        <f t="shared" ref="R1603:T1603" si="4857">IF(Q1603=0," ",Q1603/Q$2366)</f>
        <v>1.1804384485666105E-3</v>
      </c>
      <c r="S1603" s="25">
        <v>11</v>
      </c>
      <c r="T1603" s="49">
        <f t="shared" si="4857"/>
        <v>3.8761055710208255E-4</v>
      </c>
      <c r="U1603" s="30">
        <v>3</v>
      </c>
      <c r="V1603" s="49">
        <f t="shared" ref="V1603:X1603" si="4858">IF(U1603=0," ",U1603/U$2366)</f>
        <v>2.0233358062993187E-4</v>
      </c>
      <c r="W1603" s="25">
        <v>4</v>
      </c>
      <c r="X1603" s="49">
        <f t="shared" si="4858"/>
        <v>2.8125439459991561E-4</v>
      </c>
      <c r="Y1603" s="25">
        <v>1</v>
      </c>
      <c r="Z1603" s="53">
        <f t="shared" ref="Z1603" si="4859">IF(Y1603=0," ",Y1603/Y$2366)</f>
        <v>2.2366360993066427E-4</v>
      </c>
      <c r="AA1603" s="26">
        <f t="shared" si="4685"/>
        <v>82</v>
      </c>
      <c r="AB1603" s="43">
        <f t="shared" si="4680"/>
        <v>6.7865626060400412E-4</v>
      </c>
    </row>
    <row r="1604" spans="1:28">
      <c r="A1604" t="s">
        <v>764</v>
      </c>
      <c r="B1604" s="5" t="s">
        <v>3521</v>
      </c>
      <c r="C1604" t="s">
        <v>382</v>
      </c>
      <c r="D1604" s="4" t="s">
        <v>1382</v>
      </c>
      <c r="F1604" t="s">
        <v>4301</v>
      </c>
      <c r="G1604" s="4"/>
      <c r="H1604" s="3" t="s">
        <v>1393</v>
      </c>
      <c r="I1604" s="3" t="s">
        <v>581</v>
      </c>
      <c r="J1604" s="4"/>
      <c r="K1604" s="4"/>
      <c r="L1604" s="38" t="s">
        <v>1483</v>
      </c>
      <c r="M1604" s="25">
        <v>1</v>
      </c>
      <c r="N1604" s="49">
        <f t="shared" si="4681"/>
        <v>4.4216483905199858E-5</v>
      </c>
      <c r="O1604" s="25">
        <v>1</v>
      </c>
      <c r="P1604" s="49">
        <f t="shared" si="4681"/>
        <v>3.291422552827332E-5</v>
      </c>
      <c r="Q1604" s="25"/>
      <c r="R1604" s="49" t="str">
        <f t="shared" ref="R1604:T1604" si="4860">IF(Q1604=0," ",Q1604/Q$2366)</f>
        <v xml:space="preserve"> </v>
      </c>
      <c r="S1604" s="25"/>
      <c r="T1604" s="49" t="str">
        <f t="shared" si="4860"/>
        <v xml:space="preserve"> </v>
      </c>
      <c r="U1604" s="30"/>
      <c r="V1604" s="49" t="str">
        <f t="shared" ref="V1604:X1604" si="4861">IF(U1604=0," ",U1604/U$2366)</f>
        <v xml:space="preserve"> </v>
      </c>
      <c r="W1604" s="25"/>
      <c r="X1604" s="49" t="str">
        <f t="shared" si="4861"/>
        <v xml:space="preserve"> </v>
      </c>
      <c r="Y1604" s="25"/>
      <c r="Z1604" s="53" t="str">
        <f t="shared" ref="Z1604" si="4862">IF(Y1604=0," ",Y1604/Y$2366)</f>
        <v xml:space="preserve"> </v>
      </c>
      <c r="AA1604" s="26">
        <f t="shared" si="4685"/>
        <v>2</v>
      </c>
      <c r="AB1604" s="43">
        <f t="shared" si="4680"/>
        <v>1.6552591722048879E-5</v>
      </c>
    </row>
    <row r="1605" spans="1:28">
      <c r="A1605" t="s">
        <v>764</v>
      </c>
      <c r="B1605" t="s">
        <v>143</v>
      </c>
      <c r="C1605" t="s">
        <v>382</v>
      </c>
      <c r="D1605" s="4" t="s">
        <v>1382</v>
      </c>
      <c r="E1605" s="2" t="s">
        <v>3231</v>
      </c>
      <c r="F1605" t="s">
        <v>132</v>
      </c>
      <c r="G1605" s="4"/>
      <c r="H1605" s="3" t="s">
        <v>1393</v>
      </c>
      <c r="I1605" s="3" t="s">
        <v>1393</v>
      </c>
      <c r="J1605" s="4">
        <v>256</v>
      </c>
      <c r="K1605" s="4"/>
      <c r="L1605" s="38" t="s">
        <v>1483</v>
      </c>
      <c r="M1605" s="25">
        <v>2</v>
      </c>
      <c r="N1605" s="49">
        <f t="shared" si="4681"/>
        <v>8.8432967810399716E-5</v>
      </c>
      <c r="O1605" s="25">
        <v>2</v>
      </c>
      <c r="P1605" s="49">
        <f t="shared" si="4681"/>
        <v>6.582845105654664E-5</v>
      </c>
      <c r="Q1605" s="25"/>
      <c r="R1605" s="49" t="str">
        <f t="shared" ref="R1605:T1605" si="4863">IF(Q1605=0," ",Q1605/Q$2366)</f>
        <v xml:space="preserve"> </v>
      </c>
      <c r="S1605" s="25">
        <v>7</v>
      </c>
      <c r="T1605" s="49">
        <f t="shared" si="4863"/>
        <v>2.4666126361041617E-4</v>
      </c>
      <c r="U1605" s="30">
        <v>6</v>
      </c>
      <c r="V1605" s="49">
        <f t="shared" ref="V1605:X1605" si="4864">IF(U1605=0," ",U1605/U$2366)</f>
        <v>4.0466716125986375E-4</v>
      </c>
      <c r="W1605" s="25"/>
      <c r="X1605" s="49" t="str">
        <f t="shared" si="4864"/>
        <v xml:space="preserve"> </v>
      </c>
      <c r="Y1605" s="25">
        <v>2</v>
      </c>
      <c r="Z1605" s="53">
        <f t="shared" ref="Z1605" si="4865">IF(Y1605=0," ",Y1605/Y$2366)</f>
        <v>4.4732721986132855E-4</v>
      </c>
      <c r="AA1605" s="26">
        <f t="shared" si="4685"/>
        <v>19</v>
      </c>
      <c r="AB1605" s="43">
        <f t="shared" si="4680"/>
        <v>1.5724962135946435E-4</v>
      </c>
    </row>
    <row r="1606" spans="1:28">
      <c r="A1606" t="s">
        <v>764</v>
      </c>
      <c r="B1606" s="5" t="s">
        <v>3983</v>
      </c>
      <c r="C1606" t="s">
        <v>382</v>
      </c>
      <c r="D1606" s="4" t="s">
        <v>1382</v>
      </c>
      <c r="E1606" s="2" t="s">
        <v>3231</v>
      </c>
      <c r="F1606" s="5" t="s">
        <v>4072</v>
      </c>
      <c r="G1606" s="4"/>
      <c r="H1606" s="3" t="s">
        <v>1393</v>
      </c>
      <c r="I1606" s="3" t="s">
        <v>1393</v>
      </c>
      <c r="J1606" s="4">
        <v>256</v>
      </c>
      <c r="K1606" s="4"/>
      <c r="L1606" s="38" t="s">
        <v>1483</v>
      </c>
      <c r="M1606" s="25">
        <v>7</v>
      </c>
      <c r="N1606" s="49">
        <f t="shared" si="4681"/>
        <v>3.0951538733639902E-4</v>
      </c>
      <c r="O1606" s="25">
        <v>8</v>
      </c>
      <c r="P1606" s="49">
        <f t="shared" si="4681"/>
        <v>2.6331380422618656E-4</v>
      </c>
      <c r="Q1606" s="25"/>
      <c r="R1606" s="49" t="str">
        <f t="shared" ref="R1606:T1606" si="4866">IF(Q1606=0," ",Q1606/Q$2366)</f>
        <v xml:space="preserve"> </v>
      </c>
      <c r="S1606" s="25"/>
      <c r="T1606" s="49" t="str">
        <f t="shared" si="4866"/>
        <v xml:space="preserve"> </v>
      </c>
      <c r="U1606" s="30"/>
      <c r="V1606" s="49" t="str">
        <f t="shared" ref="V1606:X1606" si="4867">IF(U1606=0," ",U1606/U$2366)</f>
        <v xml:space="preserve"> </v>
      </c>
      <c r="W1606" s="25"/>
      <c r="X1606" s="49" t="str">
        <f t="shared" si="4867"/>
        <v xml:space="preserve"> </v>
      </c>
      <c r="Y1606" s="25"/>
      <c r="Z1606" s="53" t="str">
        <f t="shared" ref="Z1606" si="4868">IF(Y1606=0," ",Y1606/Y$2366)</f>
        <v xml:space="preserve"> </v>
      </c>
      <c r="AA1606" s="26">
        <f t="shared" si="4685"/>
        <v>15</v>
      </c>
      <c r="AB1606" s="43">
        <f t="shared" si="4680"/>
        <v>1.2414443791536659E-4</v>
      </c>
    </row>
    <row r="1607" spans="1:28">
      <c r="A1607" t="s">
        <v>764</v>
      </c>
      <c r="B1607" t="s">
        <v>690</v>
      </c>
      <c r="C1607" t="s">
        <v>382</v>
      </c>
      <c r="D1607" s="4" t="s">
        <v>1382</v>
      </c>
      <c r="E1607" s="2" t="s">
        <v>3231</v>
      </c>
      <c r="F1607" s="5" t="s">
        <v>6393</v>
      </c>
      <c r="G1607" s="4"/>
      <c r="H1607" s="3" t="s">
        <v>1393</v>
      </c>
      <c r="I1607" s="3" t="s">
        <v>1393</v>
      </c>
      <c r="J1607" s="4"/>
      <c r="K1607" s="4">
        <v>389</v>
      </c>
      <c r="L1607" s="38" t="s">
        <v>1483</v>
      </c>
      <c r="M1607" s="25">
        <v>6</v>
      </c>
      <c r="N1607" s="49">
        <f t="shared" si="4681"/>
        <v>2.6529890343119917E-4</v>
      </c>
      <c r="O1607" s="25">
        <v>1</v>
      </c>
      <c r="P1607" s="49">
        <f t="shared" si="4681"/>
        <v>3.291422552827332E-5</v>
      </c>
      <c r="Q1607" s="25"/>
      <c r="R1607" s="49" t="str">
        <f t="shared" ref="R1607:T1607" si="4869">IF(Q1607=0," ",Q1607/Q$2366)</f>
        <v xml:space="preserve"> </v>
      </c>
      <c r="S1607" s="25">
        <v>10</v>
      </c>
      <c r="T1607" s="49">
        <f t="shared" si="4869"/>
        <v>3.5237323372916591E-4</v>
      </c>
      <c r="U1607" s="30">
        <v>2</v>
      </c>
      <c r="V1607" s="49">
        <f t="shared" ref="V1607:X1607" si="4870">IF(U1607=0," ",U1607/U$2366)</f>
        <v>1.3488905375328792E-4</v>
      </c>
      <c r="W1607" s="25"/>
      <c r="X1607" s="49" t="str">
        <f t="shared" si="4870"/>
        <v xml:space="preserve"> </v>
      </c>
      <c r="Y1607" s="25"/>
      <c r="Z1607" s="53" t="str">
        <f t="shared" ref="Z1607" si="4871">IF(Y1607=0," ",Y1607/Y$2366)</f>
        <v xml:space="preserve"> </v>
      </c>
      <c r="AA1607" s="26">
        <f t="shared" si="4685"/>
        <v>19</v>
      </c>
      <c r="AB1607" s="43">
        <f t="shared" si="4680"/>
        <v>1.5724962135946435E-4</v>
      </c>
    </row>
    <row r="1608" spans="1:28">
      <c r="A1608" t="s">
        <v>764</v>
      </c>
      <c r="B1608" t="s">
        <v>2117</v>
      </c>
      <c r="C1608" t="s">
        <v>382</v>
      </c>
      <c r="D1608" s="4" t="s">
        <v>1382</v>
      </c>
      <c r="E1608" s="2" t="s">
        <v>3231</v>
      </c>
      <c r="F1608" s="5" t="s">
        <v>6394</v>
      </c>
      <c r="G1608" s="4"/>
      <c r="H1608" s="3" t="s">
        <v>1393</v>
      </c>
      <c r="I1608" s="3" t="s">
        <v>1393</v>
      </c>
      <c r="J1608" s="4">
        <v>257</v>
      </c>
      <c r="K1608" s="4">
        <v>388</v>
      </c>
      <c r="L1608" s="38" t="s">
        <v>1483</v>
      </c>
      <c r="M1608" s="25">
        <v>6</v>
      </c>
      <c r="N1608" s="49">
        <f t="shared" si="4681"/>
        <v>2.6529890343119917E-4</v>
      </c>
      <c r="O1608" s="25">
        <v>4</v>
      </c>
      <c r="P1608" s="49">
        <f t="shared" si="4681"/>
        <v>1.3165690211309328E-4</v>
      </c>
      <c r="Q1608" s="25">
        <v>1</v>
      </c>
      <c r="R1608" s="49">
        <f t="shared" ref="R1608:T1608" si="4872">IF(Q1608=0," ",Q1608/Q$2366)</f>
        <v>1.6863406408094435E-4</v>
      </c>
      <c r="S1608" s="25">
        <v>9</v>
      </c>
      <c r="T1608" s="49">
        <f t="shared" si="4872"/>
        <v>3.1713591035624933E-4</v>
      </c>
      <c r="U1608" s="30">
        <v>2</v>
      </c>
      <c r="V1608" s="49">
        <f t="shared" ref="V1608:X1608" si="4873">IF(U1608=0," ",U1608/U$2366)</f>
        <v>1.3488905375328792E-4</v>
      </c>
      <c r="W1608" s="25">
        <v>1</v>
      </c>
      <c r="X1608" s="49">
        <f t="shared" si="4873"/>
        <v>7.0313598649978903E-5</v>
      </c>
      <c r="Y1608" s="25"/>
      <c r="Z1608" s="53" t="str">
        <f t="shared" ref="Z1608" si="4874">IF(Y1608=0," ",Y1608/Y$2366)</f>
        <v xml:space="preserve"> </v>
      </c>
      <c r="AA1608" s="26">
        <f t="shared" si="4685"/>
        <v>23</v>
      </c>
      <c r="AB1608" s="43">
        <f t="shared" ref="AB1608:AB1671" si="4875">AA1608/AA$2359</f>
        <v>1.9035480480356212E-4</v>
      </c>
    </row>
    <row r="1609" spans="1:28">
      <c r="A1609" t="s">
        <v>764</v>
      </c>
      <c r="B1609" t="s">
        <v>753</v>
      </c>
      <c r="C1609" t="s">
        <v>382</v>
      </c>
      <c r="D1609" s="4" t="s">
        <v>1382</v>
      </c>
      <c r="E1609" s="2" t="s">
        <v>3231</v>
      </c>
      <c r="F1609" t="s">
        <v>135</v>
      </c>
      <c r="G1609" s="4"/>
      <c r="H1609" s="3" t="s">
        <v>1393</v>
      </c>
      <c r="I1609" s="3" t="s">
        <v>1393</v>
      </c>
      <c r="J1609" s="4">
        <v>257</v>
      </c>
      <c r="K1609" s="4"/>
      <c r="L1609" s="38" t="s">
        <v>1483</v>
      </c>
      <c r="M1609" s="25"/>
      <c r="N1609" s="49" t="str">
        <f t="shared" ref="N1609:P1672" si="4876">IF(M1609=0," ",M1609/M$2366)</f>
        <v xml:space="preserve"> </v>
      </c>
      <c r="O1609" s="25"/>
      <c r="P1609" s="49" t="str">
        <f t="shared" si="4876"/>
        <v xml:space="preserve"> </v>
      </c>
      <c r="Q1609" s="25"/>
      <c r="R1609" s="49" t="str">
        <f t="shared" ref="R1609:T1609" si="4877">IF(Q1609=0," ",Q1609/Q$2366)</f>
        <v xml:space="preserve"> </v>
      </c>
      <c r="S1609" s="28"/>
      <c r="T1609" s="49" t="str">
        <f t="shared" si="4877"/>
        <v xml:space="preserve"> </v>
      </c>
      <c r="U1609" s="30">
        <v>2</v>
      </c>
      <c r="V1609" s="49">
        <f t="shared" ref="V1609:X1609" si="4878">IF(U1609=0," ",U1609/U$2366)</f>
        <v>1.3488905375328792E-4</v>
      </c>
      <c r="W1609" s="25"/>
      <c r="X1609" s="49" t="str">
        <f t="shared" si="4878"/>
        <v xml:space="preserve"> </v>
      </c>
      <c r="Y1609" s="25"/>
      <c r="Z1609" s="53" t="str">
        <f t="shared" ref="Z1609" si="4879">IF(Y1609=0," ",Y1609/Y$2366)</f>
        <v xml:space="preserve"> </v>
      </c>
      <c r="AA1609" s="26">
        <f t="shared" ref="AA1609:AA1672" si="4880">M1609+O1609+Q1609+S1609+U1609+W1609+Y1609</f>
        <v>2</v>
      </c>
      <c r="AB1609" s="43">
        <f t="shared" si="4875"/>
        <v>1.6552591722048879E-5</v>
      </c>
    </row>
    <row r="1610" spans="1:28">
      <c r="A1610" t="s">
        <v>764</v>
      </c>
      <c r="B1610" t="s">
        <v>1880</v>
      </c>
      <c r="C1610" t="s">
        <v>382</v>
      </c>
      <c r="D1610" s="4" t="s">
        <v>1382</v>
      </c>
      <c r="E1610" s="2" t="s">
        <v>3231</v>
      </c>
      <c r="F1610" t="s">
        <v>137</v>
      </c>
      <c r="G1610" s="4"/>
      <c r="H1610" s="3" t="s">
        <v>1393</v>
      </c>
      <c r="I1610" s="3" t="s">
        <v>1393</v>
      </c>
      <c r="J1610" s="4"/>
      <c r="K1610" s="4"/>
      <c r="L1610" s="38" t="s">
        <v>1483</v>
      </c>
      <c r="M1610" s="25"/>
      <c r="N1610" s="49" t="str">
        <f t="shared" si="4876"/>
        <v xml:space="preserve"> </v>
      </c>
      <c r="O1610" s="25">
        <v>1</v>
      </c>
      <c r="P1610" s="49">
        <f t="shared" si="4876"/>
        <v>3.291422552827332E-5</v>
      </c>
      <c r="Q1610" s="25"/>
      <c r="R1610" s="49" t="str">
        <f t="shared" ref="R1610:T1610" si="4881">IF(Q1610=0," ",Q1610/Q$2366)</f>
        <v xml:space="preserve"> </v>
      </c>
      <c r="S1610" s="25">
        <v>4</v>
      </c>
      <c r="T1610" s="49">
        <f t="shared" si="4881"/>
        <v>1.4094929349166638E-4</v>
      </c>
      <c r="U1610" s="30"/>
      <c r="V1610" s="49" t="str">
        <f t="shared" ref="V1610:X1610" si="4882">IF(U1610=0," ",U1610/U$2366)</f>
        <v xml:space="preserve"> </v>
      </c>
      <c r="W1610" s="25">
        <v>3</v>
      </c>
      <c r="X1610" s="49">
        <f t="shared" si="4882"/>
        <v>2.1094079594993672E-4</v>
      </c>
      <c r="Y1610" s="25"/>
      <c r="Z1610" s="53" t="str">
        <f t="shared" ref="Z1610" si="4883">IF(Y1610=0," ",Y1610/Y$2366)</f>
        <v xml:space="preserve"> </v>
      </c>
      <c r="AA1610" s="26">
        <f t="shared" si="4880"/>
        <v>8</v>
      </c>
      <c r="AB1610" s="43">
        <f t="shared" si="4875"/>
        <v>6.6210366888195515E-5</v>
      </c>
    </row>
    <row r="1611" spans="1:28">
      <c r="A1611" t="s">
        <v>764</v>
      </c>
      <c r="B1611" t="s">
        <v>419</v>
      </c>
      <c r="C1611" t="s">
        <v>382</v>
      </c>
      <c r="D1611" s="4" t="s">
        <v>1382</v>
      </c>
      <c r="E1611" s="2" t="s">
        <v>3232</v>
      </c>
      <c r="F1611" t="s">
        <v>3478</v>
      </c>
      <c r="G1611" s="4" t="s">
        <v>168</v>
      </c>
      <c r="H1611" s="3" t="s">
        <v>1393</v>
      </c>
      <c r="I1611" s="3" t="s">
        <v>581</v>
      </c>
      <c r="J1611" s="4"/>
      <c r="K1611" s="4"/>
      <c r="L1611" s="38" t="s">
        <v>1483</v>
      </c>
      <c r="M1611" s="25"/>
      <c r="N1611" s="49" t="str">
        <f t="shared" si="4876"/>
        <v xml:space="preserve"> </v>
      </c>
      <c r="O1611" s="25"/>
      <c r="P1611" s="49" t="str">
        <f t="shared" si="4876"/>
        <v xml:space="preserve"> </v>
      </c>
      <c r="Q1611" s="25"/>
      <c r="R1611" s="49" t="str">
        <f t="shared" ref="R1611:T1611" si="4884">IF(Q1611=0," ",Q1611/Q$2366)</f>
        <v xml:space="preserve"> </v>
      </c>
      <c r="S1611" s="25">
        <v>2</v>
      </c>
      <c r="T1611" s="49">
        <f t="shared" si="4884"/>
        <v>7.0474646745833188E-5</v>
      </c>
      <c r="U1611" s="30"/>
      <c r="V1611" s="49" t="str">
        <f t="shared" ref="V1611:X1611" si="4885">IF(U1611=0," ",U1611/U$2366)</f>
        <v xml:space="preserve"> </v>
      </c>
      <c r="W1611" s="25"/>
      <c r="X1611" s="49" t="str">
        <f t="shared" si="4885"/>
        <v xml:space="preserve"> </v>
      </c>
      <c r="Y1611" s="25"/>
      <c r="Z1611" s="53" t="str">
        <f t="shared" ref="Z1611" si="4886">IF(Y1611=0," ",Y1611/Y$2366)</f>
        <v xml:space="preserve"> </v>
      </c>
      <c r="AA1611" s="26">
        <f t="shared" si="4880"/>
        <v>2</v>
      </c>
      <c r="AB1611" s="43">
        <f t="shared" si="4875"/>
        <v>1.6552591722048879E-5</v>
      </c>
    </row>
    <row r="1612" spans="1:28">
      <c r="A1612" t="s">
        <v>764</v>
      </c>
      <c r="B1612" s="5" t="s">
        <v>3786</v>
      </c>
      <c r="C1612" t="s">
        <v>382</v>
      </c>
      <c r="D1612" s="4" t="s">
        <v>1382</v>
      </c>
      <c r="E1612" s="2" t="s">
        <v>3231</v>
      </c>
      <c r="F1612" s="5" t="s">
        <v>6395</v>
      </c>
      <c r="G1612" s="4"/>
      <c r="H1612" s="3" t="s">
        <v>1393</v>
      </c>
      <c r="I1612" s="3" t="s">
        <v>1393</v>
      </c>
      <c r="J1612" s="4">
        <v>257</v>
      </c>
      <c r="K1612" s="4"/>
      <c r="L1612" s="38" t="s">
        <v>1483</v>
      </c>
      <c r="M1612" s="25">
        <v>3</v>
      </c>
      <c r="N1612" s="49">
        <f t="shared" si="4876"/>
        <v>1.3264945171559959E-4</v>
      </c>
      <c r="O1612" s="25">
        <v>1</v>
      </c>
      <c r="P1612" s="49">
        <f t="shared" si="4876"/>
        <v>3.291422552827332E-5</v>
      </c>
      <c r="Q1612" s="25"/>
      <c r="R1612" s="49" t="str">
        <f t="shared" ref="R1612:T1612" si="4887">IF(Q1612=0," ",Q1612/Q$2366)</f>
        <v xml:space="preserve"> </v>
      </c>
      <c r="S1612" s="25"/>
      <c r="T1612" s="49" t="str">
        <f t="shared" si="4887"/>
        <v xml:space="preserve"> </v>
      </c>
      <c r="U1612" s="30"/>
      <c r="V1612" s="49" t="str">
        <f t="shared" ref="V1612:X1612" si="4888">IF(U1612=0," ",U1612/U$2366)</f>
        <v xml:space="preserve"> </v>
      </c>
      <c r="W1612" s="25"/>
      <c r="X1612" s="49" t="str">
        <f t="shared" si="4888"/>
        <v xml:space="preserve"> </v>
      </c>
      <c r="Y1612" s="25"/>
      <c r="Z1612" s="53" t="str">
        <f t="shared" ref="Z1612" si="4889">IF(Y1612=0," ",Y1612/Y$2366)</f>
        <v xml:space="preserve"> </v>
      </c>
      <c r="AA1612" s="26">
        <f t="shared" si="4880"/>
        <v>4</v>
      </c>
      <c r="AB1612" s="43">
        <f t="shared" si="4875"/>
        <v>3.3105183444097758E-5</v>
      </c>
    </row>
    <row r="1613" spans="1:28">
      <c r="A1613" t="s">
        <v>764</v>
      </c>
      <c r="B1613" s="5" t="s">
        <v>6041</v>
      </c>
      <c r="C1613" t="s">
        <v>382</v>
      </c>
      <c r="D1613" s="4" t="s">
        <v>1382</v>
      </c>
      <c r="G1613" s="4"/>
      <c r="H1613" s="3" t="s">
        <v>1393</v>
      </c>
      <c r="I1613" s="3" t="s">
        <v>581</v>
      </c>
      <c r="J1613" s="4"/>
      <c r="K1613" s="4"/>
      <c r="L1613" s="38" t="s">
        <v>1483</v>
      </c>
      <c r="M1613" s="25"/>
      <c r="N1613" s="49" t="str">
        <f t="shared" si="4876"/>
        <v xml:space="preserve"> </v>
      </c>
      <c r="O1613" s="25"/>
      <c r="P1613" s="49" t="str">
        <f t="shared" si="4876"/>
        <v xml:space="preserve"> </v>
      </c>
      <c r="Q1613" s="25"/>
      <c r="R1613" s="49" t="str">
        <f t="shared" ref="R1613:T1613" si="4890">IF(Q1613=0," ",Q1613/Q$2366)</f>
        <v xml:space="preserve"> </v>
      </c>
      <c r="S1613" s="25"/>
      <c r="T1613" s="49" t="str">
        <f t="shared" si="4890"/>
        <v xml:space="preserve"> </v>
      </c>
      <c r="U1613" s="30">
        <v>3</v>
      </c>
      <c r="V1613" s="49">
        <f t="shared" ref="V1613:X1613" si="4891">IF(U1613=0," ",U1613/U$2366)</f>
        <v>2.0233358062993187E-4</v>
      </c>
      <c r="W1613" s="25"/>
      <c r="X1613" s="49" t="str">
        <f t="shared" si="4891"/>
        <v xml:space="preserve"> </v>
      </c>
      <c r="Y1613" s="25"/>
      <c r="Z1613" s="53" t="str">
        <f t="shared" ref="Z1613" si="4892">IF(Y1613=0," ",Y1613/Y$2366)</f>
        <v xml:space="preserve"> </v>
      </c>
      <c r="AA1613" s="26">
        <f t="shared" si="4880"/>
        <v>3</v>
      </c>
      <c r="AB1613" s="43">
        <f t="shared" si="4875"/>
        <v>2.482888758307332E-5</v>
      </c>
    </row>
    <row r="1614" spans="1:28">
      <c r="A1614" t="s">
        <v>764</v>
      </c>
      <c r="B1614" s="5" t="s">
        <v>4377</v>
      </c>
      <c r="C1614" t="s">
        <v>382</v>
      </c>
      <c r="D1614" s="4" t="s">
        <v>1382</v>
      </c>
      <c r="F1614" t="s">
        <v>4474</v>
      </c>
      <c r="G1614" s="4"/>
      <c r="H1614" s="3" t="s">
        <v>581</v>
      </c>
      <c r="I1614" s="3" t="s">
        <v>581</v>
      </c>
      <c r="J1614" s="4"/>
      <c r="K1614" s="4"/>
      <c r="L1614" s="38" t="s">
        <v>1483</v>
      </c>
      <c r="M1614" s="25"/>
      <c r="N1614" s="49" t="str">
        <f t="shared" si="4876"/>
        <v xml:space="preserve"> </v>
      </c>
      <c r="O1614" s="25"/>
      <c r="P1614" s="49" t="str">
        <f t="shared" si="4876"/>
        <v xml:space="preserve"> </v>
      </c>
      <c r="Q1614" s="25"/>
      <c r="R1614" s="49" t="str">
        <f t="shared" ref="R1614:T1614" si="4893">IF(Q1614=0," ",Q1614/Q$2366)</f>
        <v xml:space="preserve"> </v>
      </c>
      <c r="S1614" s="25">
        <v>1</v>
      </c>
      <c r="T1614" s="49">
        <f t="shared" si="4893"/>
        <v>3.5237323372916594E-5</v>
      </c>
      <c r="U1614" s="30"/>
      <c r="V1614" s="49" t="str">
        <f t="shared" ref="V1614:X1614" si="4894">IF(U1614=0," ",U1614/U$2366)</f>
        <v xml:space="preserve"> </v>
      </c>
      <c r="W1614" s="25"/>
      <c r="X1614" s="49" t="str">
        <f t="shared" si="4894"/>
        <v xml:space="preserve"> </v>
      </c>
      <c r="Y1614" s="25"/>
      <c r="Z1614" s="53" t="str">
        <f t="shared" ref="Z1614" si="4895">IF(Y1614=0," ",Y1614/Y$2366)</f>
        <v xml:space="preserve"> </v>
      </c>
      <c r="AA1614" s="26">
        <f t="shared" si="4880"/>
        <v>1</v>
      </c>
      <c r="AB1614" s="43">
        <f t="shared" si="4875"/>
        <v>8.2762958610244394E-6</v>
      </c>
    </row>
    <row r="1615" spans="1:28">
      <c r="A1615" t="s">
        <v>764</v>
      </c>
      <c r="B1615" s="5" t="s">
        <v>5167</v>
      </c>
      <c r="C1615" t="s">
        <v>382</v>
      </c>
      <c r="D1615" s="4" t="s">
        <v>1382</v>
      </c>
      <c r="G1615" s="4"/>
      <c r="H1615" s="3" t="s">
        <v>1393</v>
      </c>
      <c r="I1615" s="3" t="s">
        <v>1393</v>
      </c>
      <c r="J1615" s="4"/>
      <c r="K1615" s="4"/>
      <c r="L1615" s="38" t="s">
        <v>1483</v>
      </c>
      <c r="M1615" s="25"/>
      <c r="N1615" s="49" t="str">
        <f t="shared" si="4876"/>
        <v xml:space="preserve"> </v>
      </c>
      <c r="O1615" s="25"/>
      <c r="P1615" s="49" t="str">
        <f t="shared" si="4876"/>
        <v xml:space="preserve"> </v>
      </c>
      <c r="Q1615" s="25"/>
      <c r="R1615" s="49" t="str">
        <f t="shared" ref="R1615:T1615" si="4896">IF(Q1615=0," ",Q1615/Q$2366)</f>
        <v xml:space="preserve"> </v>
      </c>
      <c r="S1615" s="25"/>
      <c r="T1615" s="49" t="str">
        <f t="shared" si="4896"/>
        <v xml:space="preserve"> </v>
      </c>
      <c r="U1615" s="30"/>
      <c r="V1615" s="49" t="str">
        <f t="shared" ref="V1615:X1615" si="4897">IF(U1615=0," ",U1615/U$2366)</f>
        <v xml:space="preserve"> </v>
      </c>
      <c r="W1615" s="25"/>
      <c r="X1615" s="49" t="str">
        <f t="shared" si="4897"/>
        <v xml:space="preserve"> </v>
      </c>
      <c r="Y1615" s="25">
        <v>7</v>
      </c>
      <c r="Z1615" s="53">
        <f t="shared" ref="Z1615" si="4898">IF(Y1615=0," ",Y1615/Y$2366)</f>
        <v>1.56564526951465E-3</v>
      </c>
      <c r="AA1615" s="26">
        <f t="shared" si="4880"/>
        <v>7</v>
      </c>
      <c r="AB1615" s="43">
        <f t="shared" si="4875"/>
        <v>5.7934071027171081E-5</v>
      </c>
    </row>
    <row r="1616" spans="1:28">
      <c r="A1616" t="s">
        <v>764</v>
      </c>
      <c r="B1616" t="s">
        <v>3482</v>
      </c>
      <c r="C1616" t="s">
        <v>382</v>
      </c>
      <c r="D1616" s="4" t="s">
        <v>1382</v>
      </c>
      <c r="F1616" t="s">
        <v>3481</v>
      </c>
      <c r="G1616" s="4" t="s">
        <v>168</v>
      </c>
      <c r="H1616" s="3" t="s">
        <v>1393</v>
      </c>
      <c r="I1616" s="3" t="s">
        <v>581</v>
      </c>
      <c r="J1616" s="4"/>
      <c r="K1616" s="4"/>
      <c r="L1616" s="38" t="s">
        <v>1483</v>
      </c>
      <c r="M1616" s="25"/>
      <c r="N1616" s="49" t="str">
        <f t="shared" si="4876"/>
        <v xml:space="preserve"> </v>
      </c>
      <c r="O1616" s="25"/>
      <c r="P1616" s="49" t="str">
        <f t="shared" si="4876"/>
        <v xml:space="preserve"> </v>
      </c>
      <c r="Q1616" s="25"/>
      <c r="R1616" s="49" t="str">
        <f t="shared" ref="R1616:T1616" si="4899">IF(Q1616=0," ",Q1616/Q$2366)</f>
        <v xml:space="preserve"> </v>
      </c>
      <c r="S1616" s="25">
        <v>9</v>
      </c>
      <c r="T1616" s="49">
        <f t="shared" si="4899"/>
        <v>3.1713591035624933E-4</v>
      </c>
      <c r="U1616" s="30"/>
      <c r="V1616" s="49" t="str">
        <f t="shared" ref="V1616:X1616" si="4900">IF(U1616=0," ",U1616/U$2366)</f>
        <v xml:space="preserve"> </v>
      </c>
      <c r="W1616" s="25"/>
      <c r="X1616" s="49" t="str">
        <f t="shared" si="4900"/>
        <v xml:space="preserve"> </v>
      </c>
      <c r="Y1616" s="25"/>
      <c r="Z1616" s="53" t="str">
        <f t="shared" ref="Z1616" si="4901">IF(Y1616=0," ",Y1616/Y$2366)</f>
        <v xml:space="preserve"> </v>
      </c>
      <c r="AA1616" s="26">
        <f t="shared" si="4880"/>
        <v>9</v>
      </c>
      <c r="AB1616" s="43">
        <f t="shared" si="4875"/>
        <v>7.4486662749219957E-5</v>
      </c>
    </row>
    <row r="1617" spans="1:28">
      <c r="A1617" t="s">
        <v>764</v>
      </c>
      <c r="B1617" s="5" t="s">
        <v>5534</v>
      </c>
      <c r="C1617" t="s">
        <v>382</v>
      </c>
      <c r="D1617" s="4" t="s">
        <v>1382</v>
      </c>
      <c r="F1617" t="s">
        <v>5535</v>
      </c>
      <c r="G1617" s="4" t="s">
        <v>168</v>
      </c>
      <c r="H1617" s="3" t="s">
        <v>1393</v>
      </c>
      <c r="I1617" s="3" t="s">
        <v>581</v>
      </c>
      <c r="J1617" s="4"/>
      <c r="K1617" s="4"/>
      <c r="L1617" s="38" t="s">
        <v>1483</v>
      </c>
      <c r="M1617" s="25"/>
      <c r="N1617" s="49" t="str">
        <f t="shared" si="4876"/>
        <v xml:space="preserve"> </v>
      </c>
      <c r="O1617" s="25"/>
      <c r="P1617" s="49" t="str">
        <f t="shared" si="4876"/>
        <v xml:space="preserve"> </v>
      </c>
      <c r="Q1617" s="25"/>
      <c r="R1617" s="49" t="str">
        <f t="shared" ref="R1617:T1617" si="4902">IF(Q1617=0," ",Q1617/Q$2366)</f>
        <v xml:space="preserve"> </v>
      </c>
      <c r="S1617" s="25"/>
      <c r="T1617" s="49" t="str">
        <f t="shared" si="4902"/>
        <v xml:space="preserve"> </v>
      </c>
      <c r="U1617" s="30">
        <v>2</v>
      </c>
      <c r="V1617" s="49">
        <f t="shared" ref="V1617:X1617" si="4903">IF(U1617=0," ",U1617/U$2366)</f>
        <v>1.3488905375328792E-4</v>
      </c>
      <c r="W1617" s="25"/>
      <c r="X1617" s="49" t="str">
        <f t="shared" si="4903"/>
        <v xml:space="preserve"> </v>
      </c>
      <c r="Y1617" s="25"/>
      <c r="Z1617" s="53" t="str">
        <f t="shared" ref="Z1617" si="4904">IF(Y1617=0," ",Y1617/Y$2366)</f>
        <v xml:space="preserve"> </v>
      </c>
      <c r="AA1617" s="26">
        <f t="shared" si="4880"/>
        <v>2</v>
      </c>
      <c r="AB1617" s="43">
        <f t="shared" si="4875"/>
        <v>1.6552591722048879E-5</v>
      </c>
    </row>
    <row r="1618" spans="1:28">
      <c r="A1618" t="s">
        <v>764</v>
      </c>
      <c r="B1618" s="5" t="s">
        <v>6042</v>
      </c>
      <c r="C1618" t="s">
        <v>382</v>
      </c>
      <c r="D1618" s="4" t="s">
        <v>1382</v>
      </c>
      <c r="E1618" s="2" t="s">
        <v>2064</v>
      </c>
      <c r="G1618" s="4"/>
      <c r="H1618" s="3" t="s">
        <v>581</v>
      </c>
      <c r="I1618" s="3" t="s">
        <v>581</v>
      </c>
      <c r="J1618" s="4"/>
      <c r="K1618" s="4"/>
      <c r="L1618" s="38" t="s">
        <v>1483</v>
      </c>
      <c r="M1618" s="25"/>
      <c r="N1618" s="49" t="str">
        <f t="shared" si="4876"/>
        <v xml:space="preserve"> </v>
      </c>
      <c r="O1618" s="25"/>
      <c r="P1618" s="49" t="str">
        <f t="shared" si="4876"/>
        <v xml:space="preserve"> </v>
      </c>
      <c r="Q1618" s="25"/>
      <c r="R1618" s="49" t="str">
        <f t="shared" ref="R1618:T1618" si="4905">IF(Q1618=0," ",Q1618/Q$2366)</f>
        <v xml:space="preserve"> </v>
      </c>
      <c r="S1618" s="28"/>
      <c r="T1618" s="49" t="str">
        <f t="shared" si="4905"/>
        <v xml:space="preserve"> </v>
      </c>
      <c r="U1618" s="30">
        <v>1</v>
      </c>
      <c r="V1618" s="49">
        <f t="shared" ref="V1618:X1618" si="4906">IF(U1618=0," ",U1618/U$2366)</f>
        <v>6.7444526876643958E-5</v>
      </c>
      <c r="W1618" s="25"/>
      <c r="X1618" s="49" t="str">
        <f t="shared" si="4906"/>
        <v xml:space="preserve"> </v>
      </c>
      <c r="Y1618" s="25"/>
      <c r="Z1618" s="53" t="str">
        <f t="shared" ref="Z1618" si="4907">IF(Y1618=0," ",Y1618/Y$2366)</f>
        <v xml:space="preserve"> </v>
      </c>
      <c r="AA1618" s="26">
        <f t="shared" si="4880"/>
        <v>1</v>
      </c>
      <c r="AB1618" s="43">
        <f t="shared" si="4875"/>
        <v>8.2762958610244394E-6</v>
      </c>
    </row>
    <row r="1619" spans="1:28">
      <c r="A1619" t="s">
        <v>764</v>
      </c>
      <c r="B1619" s="5" t="s">
        <v>2210</v>
      </c>
      <c r="C1619" t="s">
        <v>382</v>
      </c>
      <c r="D1619" s="4" t="s">
        <v>1382</v>
      </c>
      <c r="E1619" s="2" t="s">
        <v>4</v>
      </c>
      <c r="F1619" s="5" t="s">
        <v>6070</v>
      </c>
      <c r="G1619" s="4" t="s">
        <v>168</v>
      </c>
      <c r="H1619" s="3" t="s">
        <v>1393</v>
      </c>
      <c r="I1619" s="3" t="s">
        <v>1393</v>
      </c>
      <c r="J1619" s="4"/>
      <c r="K1619" s="4"/>
      <c r="L1619" s="38" t="s">
        <v>1483</v>
      </c>
      <c r="M1619" s="25"/>
      <c r="N1619" s="49" t="str">
        <f t="shared" si="4876"/>
        <v xml:space="preserve"> </v>
      </c>
      <c r="O1619" s="25"/>
      <c r="P1619" s="49" t="str">
        <f t="shared" si="4876"/>
        <v xml:space="preserve"> </v>
      </c>
      <c r="Q1619" s="25"/>
      <c r="R1619" s="49" t="str">
        <f t="shared" ref="R1619:T1619" si="4908">IF(Q1619=0," ",Q1619/Q$2366)</f>
        <v xml:space="preserve"> </v>
      </c>
      <c r="S1619" s="28"/>
      <c r="T1619" s="49" t="str">
        <f t="shared" si="4908"/>
        <v xml:space="preserve"> </v>
      </c>
      <c r="U1619" s="30"/>
      <c r="V1619" s="49" t="str">
        <f t="shared" ref="V1619:X1619" si="4909">IF(U1619=0," ",U1619/U$2366)</f>
        <v xml:space="preserve"> </v>
      </c>
      <c r="W1619" s="25">
        <v>1</v>
      </c>
      <c r="X1619" s="49">
        <f t="shared" si="4909"/>
        <v>7.0313598649978903E-5</v>
      </c>
      <c r="Y1619" s="25"/>
      <c r="Z1619" s="53" t="str">
        <f t="shared" ref="Z1619" si="4910">IF(Y1619=0," ",Y1619/Y$2366)</f>
        <v xml:space="preserve"> </v>
      </c>
      <c r="AA1619" s="26">
        <f t="shared" si="4880"/>
        <v>1</v>
      </c>
      <c r="AB1619" s="43">
        <f t="shared" si="4875"/>
        <v>8.2762958610244394E-6</v>
      </c>
    </row>
    <row r="1620" spans="1:28">
      <c r="A1620" s="5" t="s">
        <v>4276</v>
      </c>
      <c r="B1620" s="5" t="s">
        <v>3690</v>
      </c>
      <c r="C1620" t="s">
        <v>382</v>
      </c>
      <c r="D1620" s="4" t="s">
        <v>1382</v>
      </c>
      <c r="E1620" s="4" t="s">
        <v>2064</v>
      </c>
      <c r="F1620" s="8" t="s">
        <v>6396</v>
      </c>
      <c r="G1620" s="4"/>
      <c r="H1620" s="3" t="s">
        <v>1393</v>
      </c>
      <c r="I1620" s="3" t="s">
        <v>1393</v>
      </c>
      <c r="J1620" s="4">
        <v>250</v>
      </c>
      <c r="K1620" s="4"/>
      <c r="L1620" s="38" t="s">
        <v>1483</v>
      </c>
      <c r="M1620" s="25">
        <v>4</v>
      </c>
      <c r="N1620" s="49">
        <f t="shared" si="4876"/>
        <v>1.7686593562079943E-4</v>
      </c>
      <c r="O1620" s="25">
        <v>1</v>
      </c>
      <c r="P1620" s="49">
        <f t="shared" si="4876"/>
        <v>3.291422552827332E-5</v>
      </c>
      <c r="Q1620" s="25"/>
      <c r="R1620" s="49" t="str">
        <f t="shared" ref="R1620:T1620" si="4911">IF(Q1620=0," ",Q1620/Q$2366)</f>
        <v xml:space="preserve"> </v>
      </c>
      <c r="S1620" s="28"/>
      <c r="T1620" s="49" t="str">
        <f t="shared" si="4911"/>
        <v xml:space="preserve"> </v>
      </c>
      <c r="U1620" s="30"/>
      <c r="V1620" s="49" t="str">
        <f t="shared" ref="V1620:X1620" si="4912">IF(U1620=0," ",U1620/U$2366)</f>
        <v xml:space="preserve"> </v>
      </c>
      <c r="W1620" s="25"/>
      <c r="X1620" s="49" t="str">
        <f t="shared" si="4912"/>
        <v xml:space="preserve"> </v>
      </c>
      <c r="Y1620" s="25"/>
      <c r="Z1620" s="53" t="str">
        <f t="shared" ref="Z1620" si="4913">IF(Y1620=0," ",Y1620/Y$2366)</f>
        <v xml:space="preserve"> </v>
      </c>
      <c r="AA1620" s="26">
        <f t="shared" si="4880"/>
        <v>5</v>
      </c>
      <c r="AB1620" s="43">
        <f t="shared" si="4875"/>
        <v>4.1381479305122199E-5</v>
      </c>
    </row>
    <row r="1621" spans="1:28">
      <c r="A1621" t="s">
        <v>463</v>
      </c>
      <c r="B1621" t="s">
        <v>464</v>
      </c>
      <c r="C1621" t="s">
        <v>382</v>
      </c>
      <c r="D1621" s="4" t="s">
        <v>1382</v>
      </c>
      <c r="F1621" t="s">
        <v>138</v>
      </c>
      <c r="G1621" s="4"/>
      <c r="H1621" s="3" t="s">
        <v>1393</v>
      </c>
      <c r="I1621" s="3" t="s">
        <v>581</v>
      </c>
      <c r="J1621" s="4"/>
      <c r="K1621" s="4"/>
      <c r="L1621" s="38" t="s">
        <v>1483</v>
      </c>
      <c r="M1621" s="25"/>
      <c r="N1621" s="49" t="str">
        <f t="shared" si="4876"/>
        <v xml:space="preserve"> </v>
      </c>
      <c r="O1621" s="25">
        <v>1</v>
      </c>
      <c r="P1621" s="49">
        <f t="shared" si="4876"/>
        <v>3.291422552827332E-5</v>
      </c>
      <c r="Q1621" s="25"/>
      <c r="R1621" s="49" t="str">
        <f t="shared" ref="R1621:T1621" si="4914">IF(Q1621=0," ",Q1621/Q$2366)</f>
        <v xml:space="preserve"> </v>
      </c>
      <c r="S1621" s="25">
        <v>3</v>
      </c>
      <c r="T1621" s="49">
        <f t="shared" si="4914"/>
        <v>1.0571197011874978E-4</v>
      </c>
      <c r="U1621" s="30">
        <v>9</v>
      </c>
      <c r="V1621" s="49">
        <f t="shared" ref="V1621:X1621" si="4915">IF(U1621=0," ",U1621/U$2366)</f>
        <v>6.0700074188979559E-4</v>
      </c>
      <c r="W1621" s="25"/>
      <c r="X1621" s="49" t="str">
        <f t="shared" si="4915"/>
        <v xml:space="preserve"> </v>
      </c>
      <c r="Y1621" s="25"/>
      <c r="Z1621" s="53" t="str">
        <f t="shared" ref="Z1621" si="4916">IF(Y1621=0," ",Y1621/Y$2366)</f>
        <v xml:space="preserve"> </v>
      </c>
      <c r="AA1621" s="26">
        <f t="shared" si="4880"/>
        <v>13</v>
      </c>
      <c r="AB1621" s="43">
        <f t="shared" si="4875"/>
        <v>1.0759184619331772E-4</v>
      </c>
    </row>
    <row r="1622" spans="1:28">
      <c r="A1622" t="s">
        <v>4494</v>
      </c>
      <c r="B1622" t="s">
        <v>4495</v>
      </c>
      <c r="C1622" t="s">
        <v>382</v>
      </c>
      <c r="D1622" s="4" t="s">
        <v>1382</v>
      </c>
      <c r="F1622" t="s">
        <v>4507</v>
      </c>
      <c r="G1622" s="4" t="s">
        <v>168</v>
      </c>
      <c r="H1622" s="3" t="s">
        <v>1393</v>
      </c>
      <c r="I1622" s="3" t="s">
        <v>1393</v>
      </c>
      <c r="J1622" s="4"/>
      <c r="K1622" s="4"/>
      <c r="L1622" s="38" t="s">
        <v>1483</v>
      </c>
      <c r="M1622" s="25">
        <v>1</v>
      </c>
      <c r="N1622" s="49">
        <f t="shared" si="4876"/>
        <v>4.4216483905199858E-5</v>
      </c>
      <c r="O1622" s="25">
        <v>7</v>
      </c>
      <c r="P1622" s="49">
        <f t="shared" si="4876"/>
        <v>2.3039957869791324E-4</v>
      </c>
      <c r="Q1622" s="25"/>
      <c r="R1622" s="49" t="str">
        <f t="shared" ref="R1622:T1622" si="4917">IF(Q1622=0," ",Q1622/Q$2366)</f>
        <v xml:space="preserve"> </v>
      </c>
      <c r="S1622" s="25"/>
      <c r="T1622" s="49" t="str">
        <f t="shared" si="4917"/>
        <v xml:space="preserve"> </v>
      </c>
      <c r="U1622" s="30"/>
      <c r="V1622" s="49" t="str">
        <f t="shared" ref="V1622:X1622" si="4918">IF(U1622=0," ",U1622/U$2366)</f>
        <v xml:space="preserve"> </v>
      </c>
      <c r="W1622" s="25"/>
      <c r="X1622" s="49" t="str">
        <f t="shared" si="4918"/>
        <v xml:space="preserve"> </v>
      </c>
      <c r="Y1622" s="25"/>
      <c r="Z1622" s="53" t="str">
        <f t="shared" ref="Z1622" si="4919">IF(Y1622=0," ",Y1622/Y$2366)</f>
        <v xml:space="preserve"> </v>
      </c>
      <c r="AA1622" s="26">
        <f t="shared" si="4880"/>
        <v>8</v>
      </c>
      <c r="AB1622" s="43">
        <f t="shared" si="4875"/>
        <v>6.6210366888195515E-5</v>
      </c>
    </row>
    <row r="1623" spans="1:28">
      <c r="A1623" t="s">
        <v>2375</v>
      </c>
      <c r="B1623" t="s">
        <v>2348</v>
      </c>
      <c r="C1623" t="s">
        <v>382</v>
      </c>
      <c r="D1623" s="4" t="s">
        <v>1382</v>
      </c>
      <c r="F1623" t="s">
        <v>139</v>
      </c>
      <c r="G1623" s="4"/>
      <c r="H1623" s="3" t="s">
        <v>1393</v>
      </c>
      <c r="I1623" s="3" t="s">
        <v>1393</v>
      </c>
      <c r="J1623" s="4">
        <v>264</v>
      </c>
      <c r="K1623" s="4">
        <v>395</v>
      </c>
      <c r="L1623" s="38" t="s">
        <v>1483</v>
      </c>
      <c r="M1623" s="25"/>
      <c r="N1623" s="49" t="str">
        <f t="shared" si="4876"/>
        <v xml:space="preserve"> </v>
      </c>
      <c r="O1623" s="25"/>
      <c r="P1623" s="49" t="str">
        <f t="shared" si="4876"/>
        <v xml:space="preserve"> </v>
      </c>
      <c r="Q1623" s="25"/>
      <c r="R1623" s="49" t="str">
        <f t="shared" ref="R1623:T1623" si="4920">IF(Q1623=0," ",Q1623/Q$2366)</f>
        <v xml:space="preserve"> </v>
      </c>
      <c r="S1623" s="25">
        <v>2</v>
      </c>
      <c r="T1623" s="49">
        <f t="shared" si="4920"/>
        <v>7.0474646745833188E-5</v>
      </c>
      <c r="U1623" s="30"/>
      <c r="V1623" s="49" t="str">
        <f t="shared" ref="V1623:X1623" si="4921">IF(U1623=0," ",U1623/U$2366)</f>
        <v xml:space="preserve"> </v>
      </c>
      <c r="W1623" s="25">
        <v>3</v>
      </c>
      <c r="X1623" s="49">
        <f t="shared" si="4921"/>
        <v>2.1094079594993672E-4</v>
      </c>
      <c r="Y1623" s="25"/>
      <c r="Z1623" s="53" t="str">
        <f t="shared" ref="Z1623" si="4922">IF(Y1623=0," ",Y1623/Y$2366)</f>
        <v xml:space="preserve"> </v>
      </c>
      <c r="AA1623" s="26">
        <f t="shared" si="4880"/>
        <v>5</v>
      </c>
      <c r="AB1623" s="43">
        <f t="shared" si="4875"/>
        <v>4.1381479305122199E-5</v>
      </c>
    </row>
    <row r="1624" spans="1:28">
      <c r="A1624" t="s">
        <v>2375</v>
      </c>
      <c r="B1624" t="s">
        <v>1133</v>
      </c>
      <c r="C1624" t="s">
        <v>382</v>
      </c>
      <c r="D1624" s="4" t="s">
        <v>1382</v>
      </c>
      <c r="F1624" t="s">
        <v>247</v>
      </c>
      <c r="G1624" s="4"/>
      <c r="H1624" s="3" t="s">
        <v>1393</v>
      </c>
      <c r="I1624" s="3" t="s">
        <v>1393</v>
      </c>
      <c r="J1624" s="4">
        <v>264</v>
      </c>
      <c r="K1624" s="4">
        <v>394</v>
      </c>
      <c r="L1624" s="38" t="s">
        <v>1483</v>
      </c>
      <c r="M1624" s="25"/>
      <c r="N1624" s="49" t="str">
        <f t="shared" si="4876"/>
        <v xml:space="preserve"> </v>
      </c>
      <c r="O1624" s="25">
        <v>4</v>
      </c>
      <c r="P1624" s="49">
        <f t="shared" si="4876"/>
        <v>1.3165690211309328E-4</v>
      </c>
      <c r="Q1624" s="25"/>
      <c r="R1624" s="49" t="str">
        <f t="shared" ref="R1624:T1624" si="4923">IF(Q1624=0," ",Q1624/Q$2366)</f>
        <v xml:space="preserve"> </v>
      </c>
      <c r="S1624" s="25">
        <v>99</v>
      </c>
      <c r="T1624" s="49">
        <f t="shared" si="4923"/>
        <v>3.4884950139187428E-3</v>
      </c>
      <c r="U1624" s="30">
        <v>56</v>
      </c>
      <c r="V1624" s="49">
        <f t="shared" ref="V1624:X1624" si="4924">IF(U1624=0," ",U1624/U$2366)</f>
        <v>3.7768935050920618E-3</v>
      </c>
      <c r="W1624" s="25">
        <v>18</v>
      </c>
      <c r="X1624" s="49">
        <f t="shared" si="4924"/>
        <v>1.2656447756996202E-3</v>
      </c>
      <c r="Y1624" s="25"/>
      <c r="Z1624" s="53" t="str">
        <f t="shared" ref="Z1624" si="4925">IF(Y1624=0," ",Y1624/Y$2366)</f>
        <v xml:space="preserve"> </v>
      </c>
      <c r="AA1624" s="26">
        <f t="shared" si="4880"/>
        <v>177</v>
      </c>
      <c r="AB1624" s="43">
        <f t="shared" si="4875"/>
        <v>1.4649043674013259E-3</v>
      </c>
    </row>
    <row r="1625" spans="1:28">
      <c r="A1625" t="s">
        <v>2375</v>
      </c>
      <c r="B1625" t="s">
        <v>473</v>
      </c>
      <c r="C1625" t="s">
        <v>382</v>
      </c>
      <c r="D1625" s="4" t="s">
        <v>1382</v>
      </c>
      <c r="F1625" t="s">
        <v>248</v>
      </c>
      <c r="G1625" s="4"/>
      <c r="H1625" s="3" t="s">
        <v>1393</v>
      </c>
      <c r="I1625" s="3" t="s">
        <v>1393</v>
      </c>
      <c r="J1625" s="4">
        <v>264</v>
      </c>
      <c r="K1625" s="4">
        <v>395</v>
      </c>
      <c r="L1625" s="38" t="s">
        <v>1483</v>
      </c>
      <c r="M1625" s="25"/>
      <c r="N1625" s="49" t="str">
        <f t="shared" si="4876"/>
        <v xml:space="preserve"> </v>
      </c>
      <c r="O1625" s="25">
        <v>2</v>
      </c>
      <c r="P1625" s="49">
        <f t="shared" si="4876"/>
        <v>6.582845105654664E-5</v>
      </c>
      <c r="Q1625" s="25"/>
      <c r="R1625" s="49" t="str">
        <f t="shared" ref="R1625:T1625" si="4926">IF(Q1625=0," ",Q1625/Q$2366)</f>
        <v xml:space="preserve"> </v>
      </c>
      <c r="S1625" s="25">
        <v>4</v>
      </c>
      <c r="T1625" s="49">
        <f t="shared" si="4926"/>
        <v>1.4094929349166638E-4</v>
      </c>
      <c r="U1625" s="30">
        <v>6</v>
      </c>
      <c r="V1625" s="49">
        <f t="shared" ref="V1625:X1625" si="4927">IF(U1625=0," ",U1625/U$2366)</f>
        <v>4.0466716125986375E-4</v>
      </c>
      <c r="W1625" s="25"/>
      <c r="X1625" s="49" t="str">
        <f t="shared" si="4927"/>
        <v xml:space="preserve"> </v>
      </c>
      <c r="Y1625" s="25"/>
      <c r="Z1625" s="53" t="str">
        <f t="shared" ref="Z1625" si="4928">IF(Y1625=0," ",Y1625/Y$2366)</f>
        <v xml:space="preserve"> </v>
      </c>
      <c r="AA1625" s="26">
        <f t="shared" si="4880"/>
        <v>12</v>
      </c>
      <c r="AB1625" s="43">
        <f t="shared" si="4875"/>
        <v>9.931555033229328E-5</v>
      </c>
    </row>
    <row r="1626" spans="1:28">
      <c r="A1626" t="s">
        <v>2375</v>
      </c>
      <c r="B1626" s="5" t="s">
        <v>2257</v>
      </c>
      <c r="C1626" t="s">
        <v>382</v>
      </c>
      <c r="D1626" s="4" t="s">
        <v>1382</v>
      </c>
      <c r="E1626" s="2" t="s">
        <v>2064</v>
      </c>
      <c r="F1626" s="8" t="s">
        <v>249</v>
      </c>
      <c r="G1626" s="4"/>
      <c r="H1626" s="3" t="s">
        <v>1393</v>
      </c>
      <c r="I1626" s="3" t="s">
        <v>1393</v>
      </c>
      <c r="J1626" s="4">
        <v>264</v>
      </c>
      <c r="K1626" s="4"/>
      <c r="L1626" s="38" t="s">
        <v>1483</v>
      </c>
      <c r="M1626" s="25"/>
      <c r="N1626" s="49" t="str">
        <f t="shared" si="4876"/>
        <v xml:space="preserve"> </v>
      </c>
      <c r="O1626" s="25">
        <v>5</v>
      </c>
      <c r="P1626" s="49">
        <f t="shared" si="4876"/>
        <v>1.645711276413666E-4</v>
      </c>
      <c r="Q1626" s="25"/>
      <c r="R1626" s="49" t="str">
        <f t="shared" ref="R1626:T1626" si="4929">IF(Q1626=0," ",Q1626/Q$2366)</f>
        <v xml:space="preserve"> </v>
      </c>
      <c r="S1626" s="25">
        <v>14</v>
      </c>
      <c r="T1626" s="49">
        <f t="shared" si="4929"/>
        <v>4.9332252722083234E-4</v>
      </c>
      <c r="U1626" s="30">
        <v>12</v>
      </c>
      <c r="V1626" s="49">
        <f t="shared" ref="V1626:X1626" si="4930">IF(U1626=0," ",U1626/U$2366)</f>
        <v>8.0933432251972749E-4</v>
      </c>
      <c r="W1626" s="25"/>
      <c r="X1626" s="49" t="str">
        <f t="shared" si="4930"/>
        <v xml:space="preserve"> </v>
      </c>
      <c r="Y1626" s="25"/>
      <c r="Z1626" s="53" t="str">
        <f t="shared" ref="Z1626" si="4931">IF(Y1626=0," ",Y1626/Y$2366)</f>
        <v xml:space="preserve"> </v>
      </c>
      <c r="AA1626" s="26">
        <f t="shared" si="4880"/>
        <v>31</v>
      </c>
      <c r="AB1626" s="43">
        <f t="shared" si="4875"/>
        <v>2.5656517169175765E-4</v>
      </c>
    </row>
    <row r="1627" spans="1:28">
      <c r="A1627" t="s">
        <v>2375</v>
      </c>
      <c r="B1627" s="5" t="s">
        <v>3719</v>
      </c>
      <c r="C1627" t="s">
        <v>382</v>
      </c>
      <c r="D1627" s="4" t="s">
        <v>1382</v>
      </c>
      <c r="F1627" t="s">
        <v>251</v>
      </c>
      <c r="G1627" s="4"/>
      <c r="H1627" s="3" t="s">
        <v>1393</v>
      </c>
      <c r="I1627" s="3" t="s">
        <v>581</v>
      </c>
      <c r="J1627" s="4"/>
      <c r="K1627" s="4"/>
      <c r="L1627" s="38" t="s">
        <v>1483</v>
      </c>
      <c r="M1627" s="25"/>
      <c r="N1627" s="49" t="str">
        <f t="shared" si="4876"/>
        <v xml:space="preserve"> </v>
      </c>
      <c r="O1627" s="25"/>
      <c r="P1627" s="49" t="str">
        <f t="shared" si="4876"/>
        <v xml:space="preserve"> </v>
      </c>
      <c r="Q1627" s="25"/>
      <c r="R1627" s="49" t="str">
        <f t="shared" ref="R1627:T1627" si="4932">IF(Q1627=0," ",Q1627/Q$2366)</f>
        <v xml:space="preserve"> </v>
      </c>
      <c r="S1627" s="25">
        <v>6</v>
      </c>
      <c r="T1627" s="49">
        <f t="shared" si="4932"/>
        <v>2.1142394023749956E-4</v>
      </c>
      <c r="U1627" s="30">
        <v>2</v>
      </c>
      <c r="V1627" s="49">
        <f t="shared" ref="V1627:X1627" si="4933">IF(U1627=0," ",U1627/U$2366)</f>
        <v>1.3488905375328792E-4</v>
      </c>
      <c r="W1627" s="25"/>
      <c r="X1627" s="49" t="str">
        <f t="shared" si="4933"/>
        <v xml:space="preserve"> </v>
      </c>
      <c r="Y1627" s="25"/>
      <c r="Z1627" s="53" t="str">
        <f t="shared" ref="Z1627" si="4934">IF(Y1627=0," ",Y1627/Y$2366)</f>
        <v xml:space="preserve"> </v>
      </c>
      <c r="AA1627" s="26">
        <f t="shared" si="4880"/>
        <v>8</v>
      </c>
      <c r="AB1627" s="43">
        <f t="shared" si="4875"/>
        <v>6.6210366888195515E-5</v>
      </c>
    </row>
    <row r="1628" spans="1:28">
      <c r="A1628" t="s">
        <v>2375</v>
      </c>
      <c r="B1628" s="5" t="s">
        <v>4378</v>
      </c>
      <c r="C1628" t="s">
        <v>382</v>
      </c>
      <c r="D1628" s="4" t="s">
        <v>1382</v>
      </c>
      <c r="F1628" t="s">
        <v>4475</v>
      </c>
      <c r="G1628" s="4"/>
      <c r="H1628" s="3" t="s">
        <v>1393</v>
      </c>
      <c r="I1628" s="3" t="s">
        <v>581</v>
      </c>
      <c r="J1628" s="4"/>
      <c r="K1628" s="4"/>
      <c r="L1628" s="38" t="s">
        <v>1483</v>
      </c>
      <c r="M1628" s="25"/>
      <c r="N1628" s="49" t="str">
        <f t="shared" si="4876"/>
        <v xml:space="preserve"> </v>
      </c>
      <c r="O1628" s="25"/>
      <c r="P1628" s="49" t="str">
        <f t="shared" si="4876"/>
        <v xml:space="preserve"> </v>
      </c>
      <c r="Q1628" s="25"/>
      <c r="R1628" s="49" t="str">
        <f t="shared" ref="R1628:T1628" si="4935">IF(Q1628=0," ",Q1628/Q$2366)</f>
        <v xml:space="preserve"> </v>
      </c>
      <c r="S1628" s="25">
        <v>1</v>
      </c>
      <c r="T1628" s="49">
        <f t="shared" si="4935"/>
        <v>3.5237323372916594E-5</v>
      </c>
      <c r="U1628" s="30"/>
      <c r="V1628" s="49" t="str">
        <f t="shared" ref="V1628:X1628" si="4936">IF(U1628=0," ",U1628/U$2366)</f>
        <v xml:space="preserve"> </v>
      </c>
      <c r="W1628" s="25"/>
      <c r="X1628" s="49" t="str">
        <f t="shared" si="4936"/>
        <v xml:space="preserve"> </v>
      </c>
      <c r="Y1628" s="25"/>
      <c r="Z1628" s="53" t="str">
        <f t="shared" ref="Z1628" si="4937">IF(Y1628=0," ",Y1628/Y$2366)</f>
        <v xml:space="preserve"> </v>
      </c>
      <c r="AA1628" s="26">
        <f t="shared" si="4880"/>
        <v>1</v>
      </c>
      <c r="AB1628" s="43">
        <f t="shared" si="4875"/>
        <v>8.2762958610244394E-6</v>
      </c>
    </row>
    <row r="1629" spans="1:28">
      <c r="A1629" t="s">
        <v>866</v>
      </c>
      <c r="B1629" t="s">
        <v>2348</v>
      </c>
      <c r="C1629" t="s">
        <v>382</v>
      </c>
      <c r="D1629" s="4" t="s">
        <v>1382</v>
      </c>
      <c r="E1629" s="2" t="s">
        <v>2064</v>
      </c>
      <c r="F1629" t="s">
        <v>2105</v>
      </c>
      <c r="G1629" s="4"/>
      <c r="H1629" s="3" t="s">
        <v>1393</v>
      </c>
      <c r="I1629" s="3" t="s">
        <v>1393</v>
      </c>
      <c r="J1629" s="4">
        <v>258</v>
      </c>
      <c r="K1629" s="4">
        <v>390</v>
      </c>
      <c r="L1629" s="38" t="s">
        <v>1483</v>
      </c>
      <c r="M1629" s="25">
        <v>3</v>
      </c>
      <c r="N1629" s="49">
        <f t="shared" si="4876"/>
        <v>1.3264945171559959E-4</v>
      </c>
      <c r="O1629" s="25">
        <v>12</v>
      </c>
      <c r="P1629" s="49">
        <f t="shared" si="4876"/>
        <v>3.9497070633927984E-4</v>
      </c>
      <c r="Q1629" s="25"/>
      <c r="R1629" s="49" t="str">
        <f t="shared" ref="R1629:T1629" si="4938">IF(Q1629=0," ",Q1629/Q$2366)</f>
        <v xml:space="preserve"> </v>
      </c>
      <c r="S1629" s="25">
        <v>15</v>
      </c>
      <c r="T1629" s="49">
        <f t="shared" si="4938"/>
        <v>5.2855985059374892E-4</v>
      </c>
      <c r="U1629" s="30"/>
      <c r="V1629" s="49" t="str">
        <f t="shared" ref="V1629:X1629" si="4939">IF(U1629=0," ",U1629/U$2366)</f>
        <v xml:space="preserve"> </v>
      </c>
      <c r="W1629" s="25"/>
      <c r="X1629" s="49" t="str">
        <f t="shared" si="4939"/>
        <v xml:space="preserve"> </v>
      </c>
      <c r="Y1629" s="25">
        <v>6</v>
      </c>
      <c r="Z1629" s="53">
        <f t="shared" ref="Z1629" si="4940">IF(Y1629=0," ",Y1629/Y$2366)</f>
        <v>1.3419816595839856E-3</v>
      </c>
      <c r="AA1629" s="26">
        <f t="shared" si="4880"/>
        <v>36</v>
      </c>
      <c r="AB1629" s="43">
        <f t="shared" si="4875"/>
        <v>2.9794665099687983E-4</v>
      </c>
    </row>
    <row r="1630" spans="1:28">
      <c r="A1630" t="s">
        <v>767</v>
      </c>
      <c r="B1630" t="s">
        <v>1644</v>
      </c>
      <c r="C1630" t="s">
        <v>382</v>
      </c>
      <c r="D1630" s="4" t="s">
        <v>1382</v>
      </c>
      <c r="G1630" s="4"/>
      <c r="H1630" s="3" t="s">
        <v>1393</v>
      </c>
      <c r="I1630" s="3" t="s">
        <v>581</v>
      </c>
      <c r="J1630" s="4"/>
      <c r="K1630" s="4"/>
      <c r="L1630" s="38" t="s">
        <v>1483</v>
      </c>
      <c r="M1630" s="25"/>
      <c r="N1630" s="49" t="str">
        <f t="shared" si="4876"/>
        <v xml:space="preserve"> </v>
      </c>
      <c r="O1630" s="25">
        <v>3</v>
      </c>
      <c r="P1630" s="49">
        <f t="shared" si="4876"/>
        <v>9.874267658481996E-5</v>
      </c>
      <c r="Q1630" s="25">
        <v>1</v>
      </c>
      <c r="R1630" s="49">
        <f t="shared" ref="R1630:T1630" si="4941">IF(Q1630=0," ",Q1630/Q$2366)</f>
        <v>1.6863406408094435E-4</v>
      </c>
      <c r="S1630" s="25"/>
      <c r="T1630" s="49" t="str">
        <f t="shared" si="4941"/>
        <v xml:space="preserve"> </v>
      </c>
      <c r="U1630" s="30"/>
      <c r="V1630" s="49" t="str">
        <f t="shared" ref="V1630:X1630" si="4942">IF(U1630=0," ",U1630/U$2366)</f>
        <v xml:space="preserve"> </v>
      </c>
      <c r="W1630" s="25"/>
      <c r="X1630" s="49" t="str">
        <f t="shared" si="4942"/>
        <v xml:space="preserve"> </v>
      </c>
      <c r="Y1630" s="25"/>
      <c r="Z1630" s="53" t="str">
        <f t="shared" ref="Z1630" si="4943">IF(Y1630=0," ",Y1630/Y$2366)</f>
        <v xml:space="preserve"> </v>
      </c>
      <c r="AA1630" s="26">
        <f t="shared" si="4880"/>
        <v>4</v>
      </c>
      <c r="AB1630" s="43">
        <f t="shared" si="4875"/>
        <v>3.3105183444097758E-5</v>
      </c>
    </row>
    <row r="1631" spans="1:28">
      <c r="A1631" t="s">
        <v>767</v>
      </c>
      <c r="B1631" s="5" t="s">
        <v>703</v>
      </c>
      <c r="C1631" t="s">
        <v>382</v>
      </c>
      <c r="D1631" s="4" t="s">
        <v>1382</v>
      </c>
      <c r="F1631" s="5" t="s">
        <v>4669</v>
      </c>
      <c r="G1631" s="4"/>
      <c r="H1631" s="3" t="s">
        <v>1393</v>
      </c>
      <c r="I1631" s="3" t="s">
        <v>581</v>
      </c>
      <c r="J1631" s="4"/>
      <c r="K1631" s="4">
        <v>376</v>
      </c>
      <c r="L1631" s="38" t="s">
        <v>1483</v>
      </c>
      <c r="M1631" s="25"/>
      <c r="N1631" s="49" t="str">
        <f t="shared" si="4876"/>
        <v xml:space="preserve"> </v>
      </c>
      <c r="O1631" s="25"/>
      <c r="P1631" s="49" t="str">
        <f t="shared" si="4876"/>
        <v xml:space="preserve"> </v>
      </c>
      <c r="Q1631" s="25"/>
      <c r="R1631" s="49" t="str">
        <f t="shared" ref="R1631:T1631" si="4944">IF(Q1631=0," ",Q1631/Q$2366)</f>
        <v xml:space="preserve"> </v>
      </c>
      <c r="S1631" s="25"/>
      <c r="T1631" s="49" t="str">
        <f t="shared" si="4944"/>
        <v xml:space="preserve"> </v>
      </c>
      <c r="U1631" s="30">
        <v>2</v>
      </c>
      <c r="V1631" s="49">
        <f t="shared" ref="V1631:X1631" si="4945">IF(U1631=0," ",U1631/U$2366)</f>
        <v>1.3488905375328792E-4</v>
      </c>
      <c r="W1631" s="25"/>
      <c r="X1631" s="49" t="str">
        <f t="shared" si="4945"/>
        <v xml:space="preserve"> </v>
      </c>
      <c r="Y1631" s="25"/>
      <c r="Z1631" s="53" t="str">
        <f t="shared" ref="Z1631" si="4946">IF(Y1631=0," ",Y1631/Y$2366)</f>
        <v xml:space="preserve"> </v>
      </c>
      <c r="AA1631" s="26">
        <f t="shared" si="4880"/>
        <v>2</v>
      </c>
      <c r="AB1631" s="43">
        <f t="shared" si="4875"/>
        <v>1.6552591722048879E-5</v>
      </c>
    </row>
    <row r="1632" spans="1:28">
      <c r="A1632" t="s">
        <v>767</v>
      </c>
      <c r="B1632" s="5" t="s">
        <v>3605</v>
      </c>
      <c r="C1632" t="s">
        <v>382</v>
      </c>
      <c r="D1632" s="4" t="s">
        <v>1382</v>
      </c>
      <c r="E1632" s="2" t="s">
        <v>2064</v>
      </c>
      <c r="F1632" t="s">
        <v>4302</v>
      </c>
      <c r="G1632" s="4"/>
      <c r="H1632" s="3" t="s">
        <v>581</v>
      </c>
      <c r="I1632" s="3" t="s">
        <v>581</v>
      </c>
      <c r="J1632" s="4"/>
      <c r="K1632" s="4"/>
      <c r="L1632" s="38" t="s">
        <v>1483</v>
      </c>
      <c r="M1632" s="25"/>
      <c r="N1632" s="49" t="str">
        <f t="shared" si="4876"/>
        <v xml:space="preserve"> </v>
      </c>
      <c r="O1632" s="25"/>
      <c r="P1632" s="49" t="str">
        <f t="shared" si="4876"/>
        <v xml:space="preserve"> </v>
      </c>
      <c r="Q1632" s="25"/>
      <c r="R1632" s="49" t="str">
        <f t="shared" ref="R1632:T1632" si="4947">IF(Q1632=0," ",Q1632/Q$2366)</f>
        <v xml:space="preserve"> </v>
      </c>
      <c r="S1632" s="25">
        <v>1</v>
      </c>
      <c r="T1632" s="49">
        <f t="shared" si="4947"/>
        <v>3.5237323372916594E-5</v>
      </c>
      <c r="U1632" s="30"/>
      <c r="V1632" s="49" t="str">
        <f t="shared" ref="V1632:X1632" si="4948">IF(U1632=0," ",U1632/U$2366)</f>
        <v xml:space="preserve"> </v>
      </c>
      <c r="W1632" s="25"/>
      <c r="X1632" s="49" t="str">
        <f t="shared" si="4948"/>
        <v xml:space="preserve"> </v>
      </c>
      <c r="Y1632" s="25"/>
      <c r="Z1632" s="53" t="str">
        <f t="shared" ref="Z1632" si="4949">IF(Y1632=0," ",Y1632/Y$2366)</f>
        <v xml:space="preserve"> </v>
      </c>
      <c r="AA1632" s="26">
        <f t="shared" si="4880"/>
        <v>1</v>
      </c>
      <c r="AB1632" s="43">
        <f t="shared" si="4875"/>
        <v>8.2762958610244394E-6</v>
      </c>
    </row>
    <row r="1633" spans="1:28">
      <c r="A1633" t="s">
        <v>767</v>
      </c>
      <c r="B1633" t="s">
        <v>2855</v>
      </c>
      <c r="C1633" t="s">
        <v>382</v>
      </c>
      <c r="D1633" s="4" t="s">
        <v>1382</v>
      </c>
      <c r="F1633" t="s">
        <v>3792</v>
      </c>
      <c r="G1633" s="4"/>
      <c r="H1633" s="3" t="s">
        <v>1393</v>
      </c>
      <c r="I1633" s="3" t="s">
        <v>1393</v>
      </c>
      <c r="J1633" s="4">
        <v>258</v>
      </c>
      <c r="K1633" s="4">
        <v>376</v>
      </c>
      <c r="L1633" s="38" t="s">
        <v>1483</v>
      </c>
      <c r="M1633" s="25">
        <v>2</v>
      </c>
      <c r="N1633" s="49">
        <f t="shared" si="4876"/>
        <v>8.8432967810399716E-5</v>
      </c>
      <c r="O1633" s="25">
        <v>3</v>
      </c>
      <c r="P1633" s="49">
        <f t="shared" si="4876"/>
        <v>9.874267658481996E-5</v>
      </c>
      <c r="Q1633" s="25">
        <v>1</v>
      </c>
      <c r="R1633" s="49">
        <f t="shared" ref="R1633:T1633" si="4950">IF(Q1633=0," ",Q1633/Q$2366)</f>
        <v>1.6863406408094435E-4</v>
      </c>
      <c r="S1633" s="25"/>
      <c r="T1633" s="49" t="str">
        <f t="shared" si="4950"/>
        <v xml:space="preserve"> </v>
      </c>
      <c r="U1633" s="30"/>
      <c r="V1633" s="49" t="str">
        <f t="shared" ref="V1633:X1633" si="4951">IF(U1633=0," ",U1633/U$2366)</f>
        <v xml:space="preserve"> </v>
      </c>
      <c r="W1633" s="25"/>
      <c r="X1633" s="49" t="str">
        <f t="shared" si="4951"/>
        <v xml:space="preserve"> </v>
      </c>
      <c r="Y1633" s="25"/>
      <c r="Z1633" s="53" t="str">
        <f t="shared" ref="Z1633" si="4952">IF(Y1633=0," ",Y1633/Y$2366)</f>
        <v xml:space="preserve"> </v>
      </c>
      <c r="AA1633" s="26">
        <f t="shared" si="4880"/>
        <v>6</v>
      </c>
      <c r="AB1633" s="43">
        <f t="shared" si="4875"/>
        <v>4.965777516614664E-5</v>
      </c>
    </row>
    <row r="1634" spans="1:28">
      <c r="A1634" t="s">
        <v>767</v>
      </c>
      <c r="B1634" t="s">
        <v>2225</v>
      </c>
      <c r="C1634" t="s">
        <v>382</v>
      </c>
      <c r="D1634" s="4" t="s">
        <v>1382</v>
      </c>
      <c r="F1634" t="s">
        <v>2106</v>
      </c>
      <c r="G1634" s="4"/>
      <c r="H1634" s="3" t="s">
        <v>1393</v>
      </c>
      <c r="I1634" s="3" t="s">
        <v>1393</v>
      </c>
      <c r="J1634" s="4">
        <v>259</v>
      </c>
      <c r="K1634" s="4">
        <v>376</v>
      </c>
      <c r="L1634" s="38" t="s">
        <v>1483</v>
      </c>
      <c r="M1634" s="25"/>
      <c r="N1634" s="49" t="str">
        <f t="shared" si="4876"/>
        <v xml:space="preserve"> </v>
      </c>
      <c r="O1634" s="25"/>
      <c r="P1634" s="49" t="str">
        <f t="shared" si="4876"/>
        <v xml:space="preserve"> </v>
      </c>
      <c r="Q1634" s="25"/>
      <c r="R1634" s="49" t="str">
        <f t="shared" ref="R1634:T1634" si="4953">IF(Q1634=0," ",Q1634/Q$2366)</f>
        <v xml:space="preserve"> </v>
      </c>
      <c r="S1634" s="25">
        <v>3</v>
      </c>
      <c r="T1634" s="49">
        <f t="shared" si="4953"/>
        <v>1.0571197011874978E-4</v>
      </c>
      <c r="U1634" s="30"/>
      <c r="V1634" s="49" t="str">
        <f t="shared" ref="V1634:X1634" si="4954">IF(U1634=0," ",U1634/U$2366)</f>
        <v xml:space="preserve"> </v>
      </c>
      <c r="W1634" s="25"/>
      <c r="X1634" s="49" t="str">
        <f t="shared" si="4954"/>
        <v xml:space="preserve"> </v>
      </c>
      <c r="Y1634" s="25"/>
      <c r="Z1634" s="53" t="str">
        <f t="shared" ref="Z1634" si="4955">IF(Y1634=0," ",Y1634/Y$2366)</f>
        <v xml:space="preserve"> </v>
      </c>
      <c r="AA1634" s="26">
        <f t="shared" si="4880"/>
        <v>3</v>
      </c>
      <c r="AB1634" s="43">
        <f t="shared" si="4875"/>
        <v>2.482888758307332E-5</v>
      </c>
    </row>
    <row r="1635" spans="1:28">
      <c r="A1635" t="s">
        <v>767</v>
      </c>
      <c r="B1635" t="s">
        <v>5446</v>
      </c>
      <c r="C1635" t="s">
        <v>382</v>
      </c>
      <c r="D1635" s="4" t="s">
        <v>1382</v>
      </c>
      <c r="F1635" t="s">
        <v>5447</v>
      </c>
      <c r="G1635" s="4"/>
      <c r="H1635" s="3" t="s">
        <v>581</v>
      </c>
      <c r="I1635" s="3" t="s">
        <v>581</v>
      </c>
      <c r="J1635" s="4"/>
      <c r="K1635" s="4"/>
      <c r="L1635" s="38" t="s">
        <v>1483</v>
      </c>
      <c r="M1635" s="25">
        <v>1</v>
      </c>
      <c r="N1635" s="49">
        <f t="shared" si="4876"/>
        <v>4.4216483905199858E-5</v>
      </c>
      <c r="O1635" s="25">
        <v>2</v>
      </c>
      <c r="P1635" s="49">
        <f t="shared" si="4876"/>
        <v>6.582845105654664E-5</v>
      </c>
      <c r="Q1635" s="25"/>
      <c r="R1635" s="49" t="str">
        <f t="shared" ref="R1635:T1635" si="4956">IF(Q1635=0," ",Q1635/Q$2366)</f>
        <v xml:space="preserve"> </v>
      </c>
      <c r="S1635" s="25"/>
      <c r="T1635" s="49" t="str">
        <f t="shared" si="4956"/>
        <v xml:space="preserve"> </v>
      </c>
      <c r="U1635" s="30"/>
      <c r="V1635" s="49" t="str">
        <f t="shared" ref="V1635:X1635" si="4957">IF(U1635=0," ",U1635/U$2366)</f>
        <v xml:space="preserve"> </v>
      </c>
      <c r="W1635" s="25"/>
      <c r="X1635" s="49" t="str">
        <f t="shared" si="4957"/>
        <v xml:space="preserve"> </v>
      </c>
      <c r="Y1635" s="25"/>
      <c r="Z1635" s="53" t="str">
        <f t="shared" ref="Z1635" si="4958">IF(Y1635=0," ",Y1635/Y$2366)</f>
        <v xml:space="preserve"> </v>
      </c>
      <c r="AA1635" s="26">
        <f t="shared" si="4880"/>
        <v>3</v>
      </c>
      <c r="AB1635" s="43">
        <f t="shared" si="4875"/>
        <v>2.482888758307332E-5</v>
      </c>
    </row>
    <row r="1636" spans="1:28">
      <c r="A1636" t="s">
        <v>767</v>
      </c>
      <c r="B1636" t="s">
        <v>2144</v>
      </c>
      <c r="C1636" t="s">
        <v>382</v>
      </c>
      <c r="D1636" s="4" t="s">
        <v>1382</v>
      </c>
      <c r="F1636" s="5" t="s">
        <v>6397</v>
      </c>
      <c r="G1636" s="4"/>
      <c r="H1636" s="3" t="s">
        <v>1393</v>
      </c>
      <c r="I1636" s="3" t="s">
        <v>1393</v>
      </c>
      <c r="J1636" s="4"/>
      <c r="K1636" s="4"/>
      <c r="L1636" s="38" t="s">
        <v>1483</v>
      </c>
      <c r="M1636" s="25"/>
      <c r="N1636" s="49" t="str">
        <f t="shared" si="4876"/>
        <v xml:space="preserve"> </v>
      </c>
      <c r="O1636" s="25"/>
      <c r="P1636" s="49" t="str">
        <f t="shared" si="4876"/>
        <v xml:space="preserve"> </v>
      </c>
      <c r="Q1636" s="25"/>
      <c r="R1636" s="49" t="str">
        <f t="shared" ref="R1636:T1636" si="4959">IF(Q1636=0," ",Q1636/Q$2366)</f>
        <v xml:space="preserve"> </v>
      </c>
      <c r="S1636" s="25">
        <v>11</v>
      </c>
      <c r="T1636" s="49">
        <f t="shared" si="4959"/>
        <v>3.8761055710208255E-4</v>
      </c>
      <c r="U1636" s="30"/>
      <c r="V1636" s="49" t="str">
        <f t="shared" ref="V1636:X1636" si="4960">IF(U1636=0," ",U1636/U$2366)</f>
        <v xml:space="preserve"> </v>
      </c>
      <c r="W1636" s="25"/>
      <c r="X1636" s="49" t="str">
        <f t="shared" si="4960"/>
        <v xml:space="preserve"> </v>
      </c>
      <c r="Y1636" s="25"/>
      <c r="Z1636" s="53" t="str">
        <f t="shared" ref="Z1636" si="4961">IF(Y1636=0," ",Y1636/Y$2366)</f>
        <v xml:space="preserve"> </v>
      </c>
      <c r="AA1636" s="26">
        <f t="shared" si="4880"/>
        <v>11</v>
      </c>
      <c r="AB1636" s="43">
        <f t="shared" si="4875"/>
        <v>9.1039254471268839E-5</v>
      </c>
    </row>
    <row r="1637" spans="1:28">
      <c r="A1637" t="s">
        <v>767</v>
      </c>
      <c r="B1637" t="s">
        <v>5201</v>
      </c>
      <c r="C1637" t="s">
        <v>382</v>
      </c>
      <c r="D1637" s="4" t="s">
        <v>1382</v>
      </c>
      <c r="F1637" t="s">
        <v>5393</v>
      </c>
      <c r="G1637" s="4"/>
      <c r="H1637" s="3" t="s">
        <v>1393</v>
      </c>
      <c r="I1637" s="3" t="s">
        <v>581</v>
      </c>
      <c r="J1637" s="4"/>
      <c r="K1637" s="4"/>
      <c r="L1637" s="38" t="s">
        <v>1483</v>
      </c>
      <c r="M1637" s="25"/>
      <c r="N1637" s="49" t="str">
        <f t="shared" si="4876"/>
        <v xml:space="preserve"> </v>
      </c>
      <c r="O1637" s="25"/>
      <c r="P1637" s="49" t="str">
        <f t="shared" si="4876"/>
        <v xml:space="preserve"> </v>
      </c>
      <c r="Q1637" s="25"/>
      <c r="R1637" s="49" t="str">
        <f t="shared" ref="R1637:T1637" si="4962">IF(Q1637=0," ",Q1637/Q$2366)</f>
        <v xml:space="preserve"> </v>
      </c>
      <c r="S1637" s="25"/>
      <c r="T1637" s="49" t="str">
        <f t="shared" si="4962"/>
        <v xml:space="preserve"> </v>
      </c>
      <c r="U1637" s="30">
        <v>3</v>
      </c>
      <c r="V1637" s="49">
        <f t="shared" ref="V1637:X1637" si="4963">IF(U1637=0," ",U1637/U$2366)</f>
        <v>2.0233358062993187E-4</v>
      </c>
      <c r="W1637" s="25"/>
      <c r="X1637" s="49" t="str">
        <f t="shared" si="4963"/>
        <v xml:space="preserve"> </v>
      </c>
      <c r="Y1637" s="25"/>
      <c r="Z1637" s="53" t="str">
        <f t="shared" ref="Z1637" si="4964">IF(Y1637=0," ",Y1637/Y$2366)</f>
        <v xml:space="preserve"> </v>
      </c>
      <c r="AA1637" s="26">
        <f t="shared" si="4880"/>
        <v>3</v>
      </c>
      <c r="AB1637" s="43">
        <f t="shared" si="4875"/>
        <v>2.482888758307332E-5</v>
      </c>
    </row>
    <row r="1638" spans="1:28">
      <c r="A1638" t="s">
        <v>767</v>
      </c>
      <c r="B1638" t="s">
        <v>768</v>
      </c>
      <c r="C1638" t="s">
        <v>382</v>
      </c>
      <c r="D1638" s="4" t="s">
        <v>1382</v>
      </c>
      <c r="F1638" t="s">
        <v>6622</v>
      </c>
      <c r="G1638" s="4"/>
      <c r="H1638" s="3" t="s">
        <v>1393</v>
      </c>
      <c r="I1638" s="3" t="s">
        <v>1393</v>
      </c>
      <c r="J1638" s="4">
        <v>259</v>
      </c>
      <c r="K1638" s="4">
        <v>375</v>
      </c>
      <c r="L1638" s="38" t="s">
        <v>1483</v>
      </c>
      <c r="M1638" s="25">
        <v>2</v>
      </c>
      <c r="N1638" s="49">
        <f t="shared" si="4876"/>
        <v>8.8432967810399716E-5</v>
      </c>
      <c r="O1638" s="25">
        <v>5</v>
      </c>
      <c r="P1638" s="49">
        <f t="shared" si="4876"/>
        <v>1.645711276413666E-4</v>
      </c>
      <c r="Q1638" s="25">
        <v>1</v>
      </c>
      <c r="R1638" s="49">
        <f t="shared" ref="R1638:T1638" si="4965">IF(Q1638=0," ",Q1638/Q$2366)</f>
        <v>1.6863406408094435E-4</v>
      </c>
      <c r="S1638" s="25">
        <v>5</v>
      </c>
      <c r="T1638" s="49">
        <f t="shared" si="4965"/>
        <v>1.7618661686458296E-4</v>
      </c>
      <c r="U1638" s="30"/>
      <c r="V1638" s="49" t="str">
        <f t="shared" ref="V1638:X1638" si="4966">IF(U1638=0," ",U1638/U$2366)</f>
        <v xml:space="preserve"> </v>
      </c>
      <c r="W1638" s="25"/>
      <c r="X1638" s="49" t="str">
        <f t="shared" si="4966"/>
        <v xml:space="preserve"> </v>
      </c>
      <c r="Y1638" s="25"/>
      <c r="Z1638" s="53" t="str">
        <f t="shared" ref="Z1638" si="4967">IF(Y1638=0," ",Y1638/Y$2366)</f>
        <v xml:space="preserve"> </v>
      </c>
      <c r="AA1638" s="26">
        <f t="shared" si="4880"/>
        <v>13</v>
      </c>
      <c r="AB1638" s="43">
        <f t="shared" si="4875"/>
        <v>1.0759184619331772E-4</v>
      </c>
    </row>
    <row r="1639" spans="1:28">
      <c r="A1639" t="s">
        <v>767</v>
      </c>
      <c r="B1639" s="5" t="s">
        <v>2569</v>
      </c>
      <c r="C1639" t="s">
        <v>382</v>
      </c>
      <c r="D1639" s="4" t="s">
        <v>1382</v>
      </c>
      <c r="F1639" t="s">
        <v>4303</v>
      </c>
      <c r="G1639" s="4"/>
      <c r="H1639" s="3" t="s">
        <v>581</v>
      </c>
      <c r="I1639" s="3" t="s">
        <v>581</v>
      </c>
      <c r="J1639" s="4"/>
      <c r="K1639" s="4"/>
      <c r="L1639" s="38" t="s">
        <v>1483</v>
      </c>
      <c r="M1639" s="25">
        <v>1</v>
      </c>
      <c r="N1639" s="49">
        <f t="shared" si="4876"/>
        <v>4.4216483905199858E-5</v>
      </c>
      <c r="O1639" s="25">
        <v>2</v>
      </c>
      <c r="P1639" s="49">
        <f t="shared" si="4876"/>
        <v>6.582845105654664E-5</v>
      </c>
      <c r="Q1639" s="25"/>
      <c r="R1639" s="49" t="str">
        <f t="shared" ref="R1639:T1639" si="4968">IF(Q1639=0," ",Q1639/Q$2366)</f>
        <v xml:space="preserve"> </v>
      </c>
      <c r="S1639" s="25">
        <v>19</v>
      </c>
      <c r="T1639" s="49">
        <f t="shared" si="4968"/>
        <v>6.6950914408541525E-4</v>
      </c>
      <c r="U1639" s="30"/>
      <c r="V1639" s="49" t="str">
        <f t="shared" ref="V1639:X1639" si="4969">IF(U1639=0," ",U1639/U$2366)</f>
        <v xml:space="preserve"> </v>
      </c>
      <c r="W1639" s="25"/>
      <c r="X1639" s="49" t="str">
        <f t="shared" si="4969"/>
        <v xml:space="preserve"> </v>
      </c>
      <c r="Y1639" s="25"/>
      <c r="Z1639" s="53" t="str">
        <f t="shared" ref="Z1639" si="4970">IF(Y1639=0," ",Y1639/Y$2366)</f>
        <v xml:space="preserve"> </v>
      </c>
      <c r="AA1639" s="26">
        <f t="shared" si="4880"/>
        <v>22</v>
      </c>
      <c r="AB1639" s="43">
        <f t="shared" si="4875"/>
        <v>1.8207850894253768E-4</v>
      </c>
    </row>
    <row r="1640" spans="1:28">
      <c r="A1640" t="s">
        <v>767</v>
      </c>
      <c r="B1640" s="5" t="s">
        <v>1710</v>
      </c>
      <c r="C1640" t="s">
        <v>382</v>
      </c>
      <c r="D1640" s="4" t="s">
        <v>1382</v>
      </c>
      <c r="F1640" t="s">
        <v>5678</v>
      </c>
      <c r="G1640" s="4"/>
      <c r="H1640" s="3" t="s">
        <v>581</v>
      </c>
      <c r="I1640" s="3" t="s">
        <v>581</v>
      </c>
      <c r="J1640" s="4"/>
      <c r="K1640" s="4"/>
      <c r="L1640" s="38" t="s">
        <v>1483</v>
      </c>
      <c r="M1640" s="25"/>
      <c r="N1640" s="49" t="str">
        <f t="shared" si="4876"/>
        <v xml:space="preserve"> </v>
      </c>
      <c r="O1640" s="25">
        <v>1</v>
      </c>
      <c r="P1640" s="49">
        <f t="shared" si="4876"/>
        <v>3.291422552827332E-5</v>
      </c>
      <c r="Q1640" s="25"/>
      <c r="R1640" s="49" t="str">
        <f t="shared" ref="R1640:T1640" si="4971">IF(Q1640=0," ",Q1640/Q$2366)</f>
        <v xml:space="preserve"> </v>
      </c>
      <c r="S1640" s="25"/>
      <c r="T1640" s="49" t="str">
        <f t="shared" si="4971"/>
        <v xml:space="preserve"> </v>
      </c>
      <c r="U1640" s="30"/>
      <c r="V1640" s="49" t="str">
        <f t="shared" ref="V1640:X1640" si="4972">IF(U1640=0," ",U1640/U$2366)</f>
        <v xml:space="preserve"> </v>
      </c>
      <c r="W1640" s="25"/>
      <c r="X1640" s="49" t="str">
        <f t="shared" si="4972"/>
        <v xml:space="preserve"> </v>
      </c>
      <c r="Y1640" s="25"/>
      <c r="Z1640" s="53" t="str">
        <f t="shared" ref="Z1640" si="4973">IF(Y1640=0," ",Y1640/Y$2366)</f>
        <v xml:space="preserve"> </v>
      </c>
      <c r="AA1640" s="26">
        <f t="shared" si="4880"/>
        <v>1</v>
      </c>
      <c r="AB1640" s="43">
        <f t="shared" si="4875"/>
        <v>8.2762958610244394E-6</v>
      </c>
    </row>
    <row r="1641" spans="1:28">
      <c r="A1641" t="s">
        <v>767</v>
      </c>
      <c r="B1641" s="5" t="s">
        <v>4437</v>
      </c>
      <c r="C1641" t="s">
        <v>382</v>
      </c>
      <c r="D1641" s="4" t="s">
        <v>1382</v>
      </c>
      <c r="F1641" t="s">
        <v>4476</v>
      </c>
      <c r="G1641" s="4"/>
      <c r="H1641" s="3" t="s">
        <v>1393</v>
      </c>
      <c r="I1641" s="3" t="s">
        <v>1393</v>
      </c>
      <c r="J1641" s="4">
        <v>259</v>
      </c>
      <c r="K1641" s="4"/>
      <c r="L1641" s="38" t="s">
        <v>1483</v>
      </c>
      <c r="M1641" s="25">
        <v>1</v>
      </c>
      <c r="N1641" s="49">
        <f t="shared" si="4876"/>
        <v>4.4216483905199858E-5</v>
      </c>
      <c r="O1641" s="25">
        <v>3</v>
      </c>
      <c r="P1641" s="49">
        <f t="shared" si="4876"/>
        <v>9.874267658481996E-5</v>
      </c>
      <c r="Q1641" s="25"/>
      <c r="R1641" s="49" t="str">
        <f t="shared" ref="R1641:T1641" si="4974">IF(Q1641=0," ",Q1641/Q$2366)</f>
        <v xml:space="preserve"> </v>
      </c>
      <c r="S1641" s="25"/>
      <c r="T1641" s="49" t="str">
        <f t="shared" si="4974"/>
        <v xml:space="preserve"> </v>
      </c>
      <c r="U1641" s="30"/>
      <c r="V1641" s="49" t="str">
        <f t="shared" ref="V1641:X1641" si="4975">IF(U1641=0," ",U1641/U$2366)</f>
        <v xml:space="preserve"> </v>
      </c>
      <c r="W1641" s="25"/>
      <c r="X1641" s="49" t="str">
        <f t="shared" si="4975"/>
        <v xml:space="preserve"> </v>
      </c>
      <c r="Y1641" s="25"/>
      <c r="Z1641" s="53" t="str">
        <f t="shared" ref="Z1641" si="4976">IF(Y1641=0," ",Y1641/Y$2366)</f>
        <v xml:space="preserve"> </v>
      </c>
      <c r="AA1641" s="26">
        <f t="shared" si="4880"/>
        <v>4</v>
      </c>
      <c r="AB1641" s="43">
        <f t="shared" si="4875"/>
        <v>3.3105183444097758E-5</v>
      </c>
    </row>
    <row r="1642" spans="1:28">
      <c r="A1642" t="s">
        <v>767</v>
      </c>
      <c r="B1642" s="5" t="s">
        <v>5262</v>
      </c>
      <c r="C1642" t="s">
        <v>382</v>
      </c>
      <c r="D1642" s="4" t="s">
        <v>1382</v>
      </c>
      <c r="F1642" t="s">
        <v>5360</v>
      </c>
      <c r="G1642" s="4"/>
      <c r="H1642" s="3" t="s">
        <v>581</v>
      </c>
      <c r="I1642" s="3" t="s">
        <v>581</v>
      </c>
      <c r="J1642" s="4"/>
      <c r="K1642" s="4"/>
      <c r="L1642" s="38" t="s">
        <v>1483</v>
      </c>
      <c r="M1642" s="25">
        <v>6</v>
      </c>
      <c r="N1642" s="49">
        <f t="shared" si="4876"/>
        <v>2.6529890343119917E-4</v>
      </c>
      <c r="O1642" s="25">
        <v>4</v>
      </c>
      <c r="P1642" s="49">
        <f t="shared" si="4876"/>
        <v>1.3165690211309328E-4</v>
      </c>
      <c r="Q1642" s="25"/>
      <c r="R1642" s="49" t="str">
        <f t="shared" ref="R1642:T1642" si="4977">IF(Q1642=0," ",Q1642/Q$2366)</f>
        <v xml:space="preserve"> </v>
      </c>
      <c r="S1642" s="25"/>
      <c r="T1642" s="49" t="str">
        <f t="shared" si="4977"/>
        <v xml:space="preserve"> </v>
      </c>
      <c r="U1642" s="30"/>
      <c r="V1642" s="49" t="str">
        <f t="shared" ref="V1642:X1642" si="4978">IF(U1642=0," ",U1642/U$2366)</f>
        <v xml:space="preserve"> </v>
      </c>
      <c r="W1642" s="25"/>
      <c r="X1642" s="49" t="str">
        <f t="shared" si="4978"/>
        <v xml:space="preserve"> </v>
      </c>
      <c r="Y1642" s="25"/>
      <c r="Z1642" s="53" t="str">
        <f t="shared" ref="Z1642" si="4979">IF(Y1642=0," ",Y1642/Y$2366)</f>
        <v xml:space="preserve"> </v>
      </c>
      <c r="AA1642" s="26">
        <f t="shared" si="4880"/>
        <v>10</v>
      </c>
      <c r="AB1642" s="43">
        <f t="shared" si="4875"/>
        <v>8.2762958610244398E-5</v>
      </c>
    </row>
    <row r="1643" spans="1:28">
      <c r="A1643" t="s">
        <v>767</v>
      </c>
      <c r="B1643" t="s">
        <v>1454</v>
      </c>
      <c r="C1643" t="s">
        <v>382</v>
      </c>
      <c r="D1643" s="4" t="s">
        <v>1382</v>
      </c>
      <c r="E1643" s="4" t="s">
        <v>2064</v>
      </c>
      <c r="F1643" t="s">
        <v>2616</v>
      </c>
      <c r="G1643" s="4"/>
      <c r="H1643" s="3" t="s">
        <v>1393</v>
      </c>
      <c r="I1643" s="3" t="s">
        <v>1393</v>
      </c>
      <c r="J1643" s="4">
        <v>259</v>
      </c>
      <c r="K1643" s="4">
        <v>376</v>
      </c>
      <c r="L1643" s="38" t="s">
        <v>1483</v>
      </c>
      <c r="M1643" s="25"/>
      <c r="N1643" s="49" t="str">
        <f t="shared" si="4876"/>
        <v xml:space="preserve"> </v>
      </c>
      <c r="O1643" s="25">
        <v>2</v>
      </c>
      <c r="P1643" s="49">
        <f t="shared" si="4876"/>
        <v>6.582845105654664E-5</v>
      </c>
      <c r="Q1643" s="25"/>
      <c r="R1643" s="49" t="str">
        <f t="shared" ref="R1643:T1643" si="4980">IF(Q1643=0," ",Q1643/Q$2366)</f>
        <v xml:space="preserve"> </v>
      </c>
      <c r="S1643" s="25">
        <v>4</v>
      </c>
      <c r="T1643" s="49">
        <f t="shared" si="4980"/>
        <v>1.4094929349166638E-4</v>
      </c>
      <c r="U1643" s="30"/>
      <c r="V1643" s="49" t="str">
        <f t="shared" ref="V1643:X1643" si="4981">IF(U1643=0," ",U1643/U$2366)</f>
        <v xml:space="preserve"> </v>
      </c>
      <c r="W1643" s="25"/>
      <c r="X1643" s="49" t="str">
        <f t="shared" si="4981"/>
        <v xml:space="preserve"> </v>
      </c>
      <c r="Y1643" s="25"/>
      <c r="Z1643" s="53" t="str">
        <f t="shared" ref="Z1643" si="4982">IF(Y1643=0," ",Y1643/Y$2366)</f>
        <v xml:space="preserve"> </v>
      </c>
      <c r="AA1643" s="26">
        <f t="shared" si="4880"/>
        <v>6</v>
      </c>
      <c r="AB1643" s="43">
        <f t="shared" si="4875"/>
        <v>4.965777516614664E-5</v>
      </c>
    </row>
    <row r="1644" spans="1:28">
      <c r="A1644" t="s">
        <v>767</v>
      </c>
      <c r="B1644" t="s">
        <v>598</v>
      </c>
      <c r="C1644" t="s">
        <v>382</v>
      </c>
      <c r="D1644" s="4" t="s">
        <v>1382</v>
      </c>
      <c r="F1644" t="s">
        <v>2617</v>
      </c>
      <c r="G1644" s="4"/>
      <c r="H1644" s="3" t="s">
        <v>1393</v>
      </c>
      <c r="I1644" s="3" t="s">
        <v>1393</v>
      </c>
      <c r="J1644" s="4">
        <v>260</v>
      </c>
      <c r="K1644" s="4">
        <v>375</v>
      </c>
      <c r="L1644" s="38" t="s">
        <v>1483</v>
      </c>
      <c r="M1644" s="25">
        <v>1</v>
      </c>
      <c r="N1644" s="49">
        <f t="shared" si="4876"/>
        <v>4.4216483905199858E-5</v>
      </c>
      <c r="O1644" s="25"/>
      <c r="P1644" s="49" t="str">
        <f t="shared" si="4876"/>
        <v xml:space="preserve"> </v>
      </c>
      <c r="Q1644" s="25"/>
      <c r="R1644" s="49" t="str">
        <f t="shared" ref="R1644:T1644" si="4983">IF(Q1644=0," ",Q1644/Q$2366)</f>
        <v xml:space="preserve"> </v>
      </c>
      <c r="S1644" s="25">
        <v>1</v>
      </c>
      <c r="T1644" s="49">
        <f t="shared" si="4983"/>
        <v>3.5237323372916594E-5</v>
      </c>
      <c r="U1644" s="30"/>
      <c r="V1644" s="49" t="str">
        <f t="shared" ref="V1644:X1644" si="4984">IF(U1644=0," ",U1644/U$2366)</f>
        <v xml:space="preserve"> </v>
      </c>
      <c r="W1644" s="25"/>
      <c r="X1644" s="49" t="str">
        <f t="shared" si="4984"/>
        <v xml:space="preserve"> </v>
      </c>
      <c r="Y1644" s="25"/>
      <c r="Z1644" s="53" t="str">
        <f t="shared" ref="Z1644" si="4985">IF(Y1644=0," ",Y1644/Y$2366)</f>
        <v xml:space="preserve"> </v>
      </c>
      <c r="AA1644" s="26">
        <f t="shared" si="4880"/>
        <v>2</v>
      </c>
      <c r="AB1644" s="43">
        <f t="shared" si="4875"/>
        <v>1.6552591722048879E-5</v>
      </c>
    </row>
    <row r="1645" spans="1:28">
      <c r="A1645" t="s">
        <v>767</v>
      </c>
      <c r="B1645" s="5" t="s">
        <v>5745</v>
      </c>
      <c r="C1645" t="s">
        <v>382</v>
      </c>
      <c r="D1645" s="4" t="s">
        <v>1382</v>
      </c>
      <c r="F1645" s="5" t="s">
        <v>5746</v>
      </c>
      <c r="G1645" s="4"/>
      <c r="H1645" s="3" t="s">
        <v>1393</v>
      </c>
      <c r="I1645" s="3" t="s">
        <v>581</v>
      </c>
      <c r="J1645" s="4"/>
      <c r="K1645" s="4"/>
      <c r="L1645" s="38" t="s">
        <v>1483</v>
      </c>
      <c r="M1645" s="25">
        <v>2</v>
      </c>
      <c r="N1645" s="49">
        <f t="shared" si="4876"/>
        <v>8.8432967810399716E-5</v>
      </c>
      <c r="O1645" s="25">
        <v>1</v>
      </c>
      <c r="P1645" s="49">
        <f t="shared" si="4876"/>
        <v>3.291422552827332E-5</v>
      </c>
      <c r="Q1645" s="25"/>
      <c r="R1645" s="49" t="str">
        <f t="shared" ref="R1645:T1645" si="4986">IF(Q1645=0," ",Q1645/Q$2366)</f>
        <v xml:space="preserve"> </v>
      </c>
      <c r="S1645" s="25"/>
      <c r="T1645" s="49" t="str">
        <f t="shared" si="4986"/>
        <v xml:space="preserve"> </v>
      </c>
      <c r="U1645" s="30"/>
      <c r="V1645" s="49" t="str">
        <f t="shared" ref="V1645:X1645" si="4987">IF(U1645=0," ",U1645/U$2366)</f>
        <v xml:space="preserve"> </v>
      </c>
      <c r="W1645" s="25"/>
      <c r="X1645" s="49" t="str">
        <f t="shared" si="4987"/>
        <v xml:space="preserve"> </v>
      </c>
      <c r="Y1645" s="25"/>
      <c r="Z1645" s="53" t="str">
        <f t="shared" ref="Z1645" si="4988">IF(Y1645=0," ",Y1645/Y$2366)</f>
        <v xml:space="preserve"> </v>
      </c>
      <c r="AA1645" s="26">
        <f t="shared" si="4880"/>
        <v>3</v>
      </c>
      <c r="AB1645" s="43">
        <f t="shared" si="4875"/>
        <v>2.482888758307332E-5</v>
      </c>
    </row>
    <row r="1646" spans="1:28">
      <c r="A1646" t="s">
        <v>767</v>
      </c>
      <c r="B1646" s="5" t="s">
        <v>4379</v>
      </c>
      <c r="C1646" t="s">
        <v>382</v>
      </c>
      <c r="D1646" s="4" t="s">
        <v>1382</v>
      </c>
      <c r="F1646" t="s">
        <v>6623</v>
      </c>
      <c r="G1646" s="4"/>
      <c r="H1646" s="3" t="s">
        <v>581</v>
      </c>
      <c r="I1646" s="3" t="s">
        <v>581</v>
      </c>
      <c r="J1646" s="4"/>
      <c r="K1646" s="4"/>
      <c r="L1646" s="38" t="s">
        <v>1483</v>
      </c>
      <c r="M1646" s="25"/>
      <c r="N1646" s="49" t="str">
        <f t="shared" si="4876"/>
        <v xml:space="preserve"> </v>
      </c>
      <c r="O1646" s="25"/>
      <c r="P1646" s="49" t="str">
        <f t="shared" si="4876"/>
        <v xml:space="preserve"> </v>
      </c>
      <c r="Q1646" s="25"/>
      <c r="R1646" s="49" t="str">
        <f t="shared" ref="R1646:T1646" si="4989">IF(Q1646=0," ",Q1646/Q$2366)</f>
        <v xml:space="preserve"> </v>
      </c>
      <c r="S1646" s="25">
        <v>1</v>
      </c>
      <c r="T1646" s="49">
        <f t="shared" si="4989"/>
        <v>3.5237323372916594E-5</v>
      </c>
      <c r="U1646" s="30"/>
      <c r="V1646" s="49" t="str">
        <f t="shared" ref="V1646:X1646" si="4990">IF(U1646=0," ",U1646/U$2366)</f>
        <v xml:space="preserve"> </v>
      </c>
      <c r="W1646" s="25"/>
      <c r="X1646" s="49" t="str">
        <f t="shared" si="4990"/>
        <v xml:space="preserve"> </v>
      </c>
      <c r="Y1646" s="25"/>
      <c r="Z1646" s="53" t="str">
        <f t="shared" ref="Z1646" si="4991">IF(Y1646=0," ",Y1646/Y$2366)</f>
        <v xml:space="preserve"> </v>
      </c>
      <c r="AA1646" s="26">
        <f t="shared" si="4880"/>
        <v>1</v>
      </c>
      <c r="AB1646" s="43">
        <f t="shared" si="4875"/>
        <v>8.2762958610244394E-6</v>
      </c>
    </row>
    <row r="1647" spans="1:28">
      <c r="A1647" t="s">
        <v>767</v>
      </c>
      <c r="B1647" t="s">
        <v>1269</v>
      </c>
      <c r="C1647" t="s">
        <v>382</v>
      </c>
      <c r="D1647" s="4" t="s">
        <v>1382</v>
      </c>
      <c r="F1647" t="s">
        <v>2618</v>
      </c>
      <c r="G1647" s="4"/>
      <c r="H1647" s="3" t="s">
        <v>1393</v>
      </c>
      <c r="I1647" s="3" t="s">
        <v>1393</v>
      </c>
      <c r="J1647" s="4">
        <v>260</v>
      </c>
      <c r="K1647" s="4">
        <v>376</v>
      </c>
      <c r="L1647" s="38" t="s">
        <v>1483</v>
      </c>
      <c r="M1647" s="25"/>
      <c r="N1647" s="49" t="str">
        <f t="shared" si="4876"/>
        <v xml:space="preserve"> </v>
      </c>
      <c r="O1647" s="25"/>
      <c r="P1647" s="49" t="str">
        <f t="shared" si="4876"/>
        <v xml:space="preserve"> </v>
      </c>
      <c r="Q1647" s="25"/>
      <c r="R1647" s="49" t="str">
        <f t="shared" ref="R1647:T1647" si="4992">IF(Q1647=0," ",Q1647/Q$2366)</f>
        <v xml:space="preserve"> </v>
      </c>
      <c r="S1647" s="25">
        <v>1</v>
      </c>
      <c r="T1647" s="49">
        <f t="shared" si="4992"/>
        <v>3.5237323372916594E-5</v>
      </c>
      <c r="U1647" s="30"/>
      <c r="V1647" s="49" t="str">
        <f t="shared" ref="V1647:X1647" si="4993">IF(U1647=0," ",U1647/U$2366)</f>
        <v xml:space="preserve"> </v>
      </c>
      <c r="W1647" s="25"/>
      <c r="X1647" s="49" t="str">
        <f t="shared" si="4993"/>
        <v xml:space="preserve"> </v>
      </c>
      <c r="Y1647" s="25"/>
      <c r="Z1647" s="53" t="str">
        <f t="shared" ref="Z1647" si="4994">IF(Y1647=0," ",Y1647/Y$2366)</f>
        <v xml:space="preserve"> </v>
      </c>
      <c r="AA1647" s="26">
        <f t="shared" si="4880"/>
        <v>1</v>
      </c>
      <c r="AB1647" s="43">
        <f t="shared" si="4875"/>
        <v>8.2762958610244394E-6</v>
      </c>
    </row>
    <row r="1648" spans="1:28">
      <c r="A1648" t="s">
        <v>602</v>
      </c>
      <c r="B1648" t="s">
        <v>603</v>
      </c>
      <c r="C1648" t="s">
        <v>5761</v>
      </c>
      <c r="D1648" s="4" t="s">
        <v>1381</v>
      </c>
      <c r="E1648" s="4" t="s">
        <v>2064</v>
      </c>
      <c r="F1648" t="s">
        <v>3368</v>
      </c>
      <c r="G1648" s="4" t="s">
        <v>168</v>
      </c>
      <c r="H1648" s="3" t="s">
        <v>1393</v>
      </c>
      <c r="I1648" s="3" t="s">
        <v>581</v>
      </c>
      <c r="J1648" s="4"/>
      <c r="K1648" s="4"/>
      <c r="L1648" s="38" t="s">
        <v>1483</v>
      </c>
      <c r="M1648" s="25"/>
      <c r="N1648" s="49" t="str">
        <f t="shared" si="4876"/>
        <v xml:space="preserve"> </v>
      </c>
      <c r="O1648" s="25"/>
      <c r="P1648" s="49" t="str">
        <f t="shared" si="4876"/>
        <v xml:space="preserve"> </v>
      </c>
      <c r="Q1648" s="25"/>
      <c r="R1648" s="49" t="str">
        <f t="shared" ref="R1648:T1648" si="4995">IF(Q1648=0," ",Q1648/Q$2366)</f>
        <v xml:space="preserve"> </v>
      </c>
      <c r="S1648" s="25">
        <v>144</v>
      </c>
      <c r="T1648" s="49">
        <f t="shared" si="4995"/>
        <v>5.0741745656999893E-3</v>
      </c>
      <c r="U1648" s="30">
        <v>7</v>
      </c>
      <c r="V1648" s="49">
        <f t="shared" ref="V1648:X1648" si="4996">IF(U1648=0," ",U1648/U$2366)</f>
        <v>4.7211168813650773E-4</v>
      </c>
      <c r="W1648" s="25"/>
      <c r="X1648" s="49" t="str">
        <f t="shared" si="4996"/>
        <v xml:space="preserve"> </v>
      </c>
      <c r="Y1648" s="25"/>
      <c r="Z1648" s="53" t="str">
        <f t="shared" ref="Z1648" si="4997">IF(Y1648=0," ",Y1648/Y$2366)</f>
        <v xml:space="preserve"> </v>
      </c>
      <c r="AA1648" s="26">
        <f t="shared" si="4880"/>
        <v>151</v>
      </c>
      <c r="AB1648" s="43">
        <f t="shared" si="4875"/>
        <v>1.2497206750146904E-3</v>
      </c>
    </row>
    <row r="1649" spans="1:28">
      <c r="A1649" t="s">
        <v>602</v>
      </c>
      <c r="B1649" t="s">
        <v>2355</v>
      </c>
      <c r="C1649" t="s">
        <v>5761</v>
      </c>
      <c r="D1649" s="4" t="s">
        <v>1381</v>
      </c>
      <c r="E1649" s="4" t="s">
        <v>2064</v>
      </c>
      <c r="F1649" s="5" t="s">
        <v>6717</v>
      </c>
      <c r="G1649" s="4" t="s">
        <v>6715</v>
      </c>
      <c r="H1649" s="3" t="s">
        <v>1393</v>
      </c>
      <c r="I1649" s="3" t="s">
        <v>1393</v>
      </c>
      <c r="J1649" s="4">
        <v>212</v>
      </c>
      <c r="K1649" s="4">
        <v>283</v>
      </c>
      <c r="L1649" s="38" t="s">
        <v>1483</v>
      </c>
      <c r="M1649" s="25"/>
      <c r="N1649" s="49" t="str">
        <f t="shared" si="4876"/>
        <v xml:space="preserve"> </v>
      </c>
      <c r="O1649" s="25">
        <v>4</v>
      </c>
      <c r="P1649" s="49">
        <f t="shared" si="4876"/>
        <v>1.3165690211309328E-4</v>
      </c>
      <c r="Q1649" s="25"/>
      <c r="R1649" s="49" t="str">
        <f t="shared" ref="R1649:T1649" si="4998">IF(Q1649=0," ",Q1649/Q$2366)</f>
        <v xml:space="preserve"> </v>
      </c>
      <c r="S1649" s="25">
        <v>6</v>
      </c>
      <c r="T1649" s="49">
        <f t="shared" si="4998"/>
        <v>2.1142394023749956E-4</v>
      </c>
      <c r="U1649" s="30"/>
      <c r="V1649" s="49" t="str">
        <f t="shared" ref="V1649:X1649" si="4999">IF(U1649=0," ",U1649/U$2366)</f>
        <v xml:space="preserve"> </v>
      </c>
      <c r="W1649" s="25"/>
      <c r="X1649" s="49" t="str">
        <f t="shared" si="4999"/>
        <v xml:space="preserve"> </v>
      </c>
      <c r="Y1649" s="25">
        <v>1</v>
      </c>
      <c r="Z1649" s="53">
        <f t="shared" ref="Z1649" si="5000">IF(Y1649=0," ",Y1649/Y$2366)</f>
        <v>2.2366360993066427E-4</v>
      </c>
      <c r="AA1649" s="26">
        <f t="shared" si="4880"/>
        <v>11</v>
      </c>
      <c r="AB1649" s="43">
        <f t="shared" si="4875"/>
        <v>9.1039254471268839E-5</v>
      </c>
    </row>
    <row r="1650" spans="1:28">
      <c r="A1650" t="s">
        <v>602</v>
      </c>
      <c r="B1650" t="s">
        <v>3965</v>
      </c>
      <c r="C1650" t="s">
        <v>5761</v>
      </c>
      <c r="D1650" s="4" t="s">
        <v>1381</v>
      </c>
      <c r="E1650" s="4" t="s">
        <v>2064</v>
      </c>
      <c r="G1650" s="4" t="s">
        <v>168</v>
      </c>
      <c r="H1650" s="3" t="s">
        <v>1393</v>
      </c>
      <c r="I1650" s="3" t="s">
        <v>581</v>
      </c>
      <c r="J1650" s="4"/>
      <c r="K1650" s="4"/>
      <c r="L1650" s="38" t="s">
        <v>1483</v>
      </c>
      <c r="M1650" s="25"/>
      <c r="N1650" s="49" t="str">
        <f t="shared" si="4876"/>
        <v xml:space="preserve"> </v>
      </c>
      <c r="O1650" s="25">
        <v>1</v>
      </c>
      <c r="P1650" s="49">
        <f t="shared" si="4876"/>
        <v>3.291422552827332E-5</v>
      </c>
      <c r="Q1650" s="25"/>
      <c r="R1650" s="49" t="str">
        <f t="shared" ref="R1650:T1650" si="5001">IF(Q1650=0," ",Q1650/Q$2366)</f>
        <v xml:space="preserve"> </v>
      </c>
      <c r="S1650" s="25"/>
      <c r="T1650" s="49" t="str">
        <f t="shared" si="5001"/>
        <v xml:space="preserve"> </v>
      </c>
      <c r="U1650" s="30"/>
      <c r="V1650" s="49" t="str">
        <f t="shared" ref="V1650:X1650" si="5002">IF(U1650=0," ",U1650/U$2366)</f>
        <v xml:space="preserve"> </v>
      </c>
      <c r="W1650" s="25"/>
      <c r="X1650" s="49" t="str">
        <f t="shared" si="5002"/>
        <v xml:space="preserve"> </v>
      </c>
      <c r="Y1650" s="25"/>
      <c r="Z1650" s="53" t="str">
        <f t="shared" ref="Z1650" si="5003">IF(Y1650=0," ",Y1650/Y$2366)</f>
        <v xml:space="preserve"> </v>
      </c>
      <c r="AA1650" s="26">
        <f t="shared" si="4880"/>
        <v>1</v>
      </c>
      <c r="AB1650" s="43">
        <f t="shared" si="4875"/>
        <v>8.2762958610244394E-6</v>
      </c>
    </row>
    <row r="1651" spans="1:28">
      <c r="A1651" t="s">
        <v>2411</v>
      </c>
      <c r="B1651" t="s">
        <v>2412</v>
      </c>
      <c r="C1651" t="s">
        <v>2414</v>
      </c>
      <c r="D1651" s="4" t="s">
        <v>1484</v>
      </c>
      <c r="F1651" t="s">
        <v>738</v>
      </c>
      <c r="G1651" s="4"/>
      <c r="H1651" s="3" t="s">
        <v>1393</v>
      </c>
      <c r="I1651" s="3" t="s">
        <v>1393</v>
      </c>
      <c r="J1651" s="4">
        <v>316</v>
      </c>
      <c r="K1651" s="4">
        <v>30</v>
      </c>
      <c r="L1651" s="38" t="s">
        <v>1483</v>
      </c>
      <c r="M1651" s="25"/>
      <c r="N1651" s="49" t="str">
        <f t="shared" si="4876"/>
        <v xml:space="preserve"> </v>
      </c>
      <c r="O1651" s="25">
        <v>2</v>
      </c>
      <c r="P1651" s="49">
        <f t="shared" si="4876"/>
        <v>6.582845105654664E-5</v>
      </c>
      <c r="Q1651" s="25">
        <v>1</v>
      </c>
      <c r="R1651" s="49">
        <f t="shared" ref="R1651:T1651" si="5004">IF(Q1651=0," ",Q1651/Q$2366)</f>
        <v>1.6863406408094435E-4</v>
      </c>
      <c r="S1651" s="25">
        <v>27</v>
      </c>
      <c r="T1651" s="49">
        <f t="shared" si="5004"/>
        <v>9.51407731068748E-4</v>
      </c>
      <c r="U1651" s="30"/>
      <c r="V1651" s="49" t="str">
        <f t="shared" ref="V1651:X1651" si="5005">IF(U1651=0," ",U1651/U$2366)</f>
        <v xml:space="preserve"> </v>
      </c>
      <c r="W1651" s="25"/>
      <c r="X1651" s="49" t="str">
        <f t="shared" si="5005"/>
        <v xml:space="preserve"> </v>
      </c>
      <c r="Y1651" s="25"/>
      <c r="Z1651" s="53" t="str">
        <f t="shared" ref="Z1651" si="5006">IF(Y1651=0," ",Y1651/Y$2366)</f>
        <v xml:space="preserve"> </v>
      </c>
      <c r="AA1651" s="26">
        <f t="shared" si="4880"/>
        <v>30</v>
      </c>
      <c r="AB1651" s="43">
        <f t="shared" si="4875"/>
        <v>2.4828887583073318E-4</v>
      </c>
    </row>
    <row r="1652" spans="1:28">
      <c r="A1652" t="s">
        <v>770</v>
      </c>
      <c r="B1652" t="s">
        <v>1917</v>
      </c>
      <c r="C1652" t="s">
        <v>771</v>
      </c>
      <c r="D1652" s="4" t="s">
        <v>1381</v>
      </c>
      <c r="G1652" s="4"/>
      <c r="H1652" s="3" t="s">
        <v>1393</v>
      </c>
      <c r="I1652" s="3" t="s">
        <v>1393</v>
      </c>
      <c r="J1652" s="4"/>
      <c r="K1652" s="4"/>
      <c r="L1652" s="38" t="s">
        <v>1483</v>
      </c>
      <c r="M1652" s="25"/>
      <c r="N1652" s="49" t="str">
        <f t="shared" si="4876"/>
        <v xml:space="preserve"> </v>
      </c>
      <c r="O1652" s="25">
        <v>30</v>
      </c>
      <c r="P1652" s="49">
        <f t="shared" si="4876"/>
        <v>9.8742676584819954E-4</v>
      </c>
      <c r="Q1652" s="25">
        <v>14</v>
      </c>
      <c r="R1652" s="49">
        <f t="shared" ref="R1652:T1652" si="5007">IF(Q1652=0," ",Q1652/Q$2366)</f>
        <v>2.360876897133221E-3</v>
      </c>
      <c r="S1652" s="25">
        <v>34</v>
      </c>
      <c r="T1652" s="49">
        <f t="shared" si="5007"/>
        <v>1.1980689946791642E-3</v>
      </c>
      <c r="U1652" s="30">
        <v>44</v>
      </c>
      <c r="V1652" s="49">
        <f t="shared" ref="V1652:X1652" si="5008">IF(U1652=0," ",U1652/U$2366)</f>
        <v>2.9675591825723342E-3</v>
      </c>
      <c r="W1652" s="25">
        <v>2</v>
      </c>
      <c r="X1652" s="49">
        <f t="shared" si="5008"/>
        <v>1.4062719729995781E-4</v>
      </c>
      <c r="Y1652" s="25">
        <v>17</v>
      </c>
      <c r="Z1652" s="53">
        <f t="shared" ref="Z1652" si="5009">IF(Y1652=0," ",Y1652/Y$2366)</f>
        <v>3.8022813688212928E-3</v>
      </c>
      <c r="AA1652" s="26">
        <f t="shared" si="4880"/>
        <v>141</v>
      </c>
      <c r="AB1652" s="43">
        <f t="shared" si="4875"/>
        <v>1.1669577164044461E-3</v>
      </c>
    </row>
    <row r="1653" spans="1:28">
      <c r="A1653" t="s">
        <v>770</v>
      </c>
      <c r="B1653" t="s">
        <v>1918</v>
      </c>
      <c r="C1653" t="s">
        <v>771</v>
      </c>
      <c r="D1653" s="4" t="s">
        <v>1381</v>
      </c>
      <c r="F1653" t="s">
        <v>741</v>
      </c>
      <c r="G1653" s="4"/>
      <c r="H1653" s="3" t="s">
        <v>1393</v>
      </c>
      <c r="I1653" s="3" t="s">
        <v>1393</v>
      </c>
      <c r="J1653" s="4"/>
      <c r="K1653" s="4"/>
      <c r="L1653" s="38" t="s">
        <v>1483</v>
      </c>
      <c r="M1653" s="25">
        <v>2</v>
      </c>
      <c r="N1653" s="49">
        <f t="shared" si="4876"/>
        <v>8.8432967810399716E-5</v>
      </c>
      <c r="O1653" s="25">
        <v>40</v>
      </c>
      <c r="P1653" s="49">
        <f t="shared" si="4876"/>
        <v>1.3165690211309328E-3</v>
      </c>
      <c r="Q1653" s="25">
        <v>12</v>
      </c>
      <c r="R1653" s="49">
        <f t="shared" ref="R1653:T1653" si="5010">IF(Q1653=0," ",Q1653/Q$2366)</f>
        <v>2.023608768971332E-3</v>
      </c>
      <c r="S1653" s="25">
        <v>1</v>
      </c>
      <c r="T1653" s="49">
        <f t="shared" si="5010"/>
        <v>3.5237323372916594E-5</v>
      </c>
      <c r="U1653" s="30">
        <v>10</v>
      </c>
      <c r="V1653" s="49">
        <f t="shared" ref="V1653:X1653" si="5011">IF(U1653=0," ",U1653/U$2366)</f>
        <v>6.7444526876643963E-4</v>
      </c>
      <c r="W1653" s="25">
        <v>24</v>
      </c>
      <c r="X1653" s="49">
        <f t="shared" si="5011"/>
        <v>1.6875263675994938E-3</v>
      </c>
      <c r="Y1653" s="25"/>
      <c r="Z1653" s="53" t="str">
        <f t="shared" ref="Z1653" si="5012">IF(Y1653=0," ",Y1653/Y$2366)</f>
        <v xml:space="preserve"> </v>
      </c>
      <c r="AA1653" s="26">
        <f t="shared" si="4880"/>
        <v>89</v>
      </c>
      <c r="AB1653" s="43">
        <f t="shared" si="4875"/>
        <v>7.3659033163117518E-4</v>
      </c>
    </row>
    <row r="1654" spans="1:28">
      <c r="A1654" t="s">
        <v>770</v>
      </c>
      <c r="B1654" t="s">
        <v>2543</v>
      </c>
      <c r="C1654" t="s">
        <v>771</v>
      </c>
      <c r="D1654" s="4" t="s">
        <v>1381</v>
      </c>
      <c r="G1654" s="4"/>
      <c r="H1654" s="3" t="s">
        <v>1393</v>
      </c>
      <c r="I1654" s="3" t="s">
        <v>1393</v>
      </c>
      <c r="J1654" s="4">
        <v>195</v>
      </c>
      <c r="K1654" s="4"/>
      <c r="L1654" s="38" t="s">
        <v>1483</v>
      </c>
      <c r="M1654" s="25">
        <v>44</v>
      </c>
      <c r="N1654" s="49">
        <f t="shared" si="4876"/>
        <v>1.9455252918287938E-3</v>
      </c>
      <c r="O1654" s="25">
        <v>31</v>
      </c>
      <c r="P1654" s="49">
        <f t="shared" si="4876"/>
        <v>1.0203409913764729E-3</v>
      </c>
      <c r="Q1654" s="25">
        <v>5</v>
      </c>
      <c r="R1654" s="49">
        <f t="shared" ref="R1654:T1654" si="5013">IF(Q1654=0," ",Q1654/Q$2366)</f>
        <v>8.4317032040472171E-4</v>
      </c>
      <c r="S1654" s="25">
        <v>11</v>
      </c>
      <c r="T1654" s="49">
        <f t="shared" si="5013"/>
        <v>3.8761055710208255E-4</v>
      </c>
      <c r="U1654" s="30">
        <v>5</v>
      </c>
      <c r="V1654" s="49">
        <f t="shared" ref="V1654:X1654" si="5014">IF(U1654=0," ",U1654/U$2366)</f>
        <v>3.3722263438321982E-4</v>
      </c>
      <c r="W1654" s="25">
        <v>25</v>
      </c>
      <c r="X1654" s="49">
        <f t="shared" si="5014"/>
        <v>1.7578399662494726E-3</v>
      </c>
      <c r="Y1654" s="25">
        <v>8</v>
      </c>
      <c r="Z1654" s="53">
        <f t="shared" ref="Z1654" si="5015">IF(Y1654=0," ",Y1654/Y$2366)</f>
        <v>1.7893088794453142E-3</v>
      </c>
      <c r="AA1654" s="26">
        <f t="shared" si="4880"/>
        <v>129</v>
      </c>
      <c r="AB1654" s="43">
        <f t="shared" si="4875"/>
        <v>1.0676421660721527E-3</v>
      </c>
    </row>
    <row r="1655" spans="1:28">
      <c r="A1655" t="s">
        <v>770</v>
      </c>
      <c r="B1655" t="s">
        <v>328</v>
      </c>
      <c r="C1655" t="s">
        <v>771</v>
      </c>
      <c r="D1655" s="4" t="s">
        <v>1381</v>
      </c>
      <c r="F1655" t="s">
        <v>742</v>
      </c>
      <c r="G1655" s="4"/>
      <c r="H1655" s="3" t="s">
        <v>1393</v>
      </c>
      <c r="I1655" s="3" t="s">
        <v>1393</v>
      </c>
      <c r="J1655" s="4"/>
      <c r="K1655" s="4"/>
      <c r="L1655" s="38" t="s">
        <v>1483</v>
      </c>
      <c r="M1655" s="25">
        <v>2</v>
      </c>
      <c r="N1655" s="49">
        <f t="shared" si="4876"/>
        <v>8.8432967810399716E-5</v>
      </c>
      <c r="O1655" s="25">
        <v>2</v>
      </c>
      <c r="P1655" s="49">
        <f t="shared" si="4876"/>
        <v>6.582845105654664E-5</v>
      </c>
      <c r="Q1655" s="25"/>
      <c r="R1655" s="49" t="str">
        <f t="shared" ref="R1655:T1655" si="5016">IF(Q1655=0," ",Q1655/Q$2366)</f>
        <v xml:space="preserve"> </v>
      </c>
      <c r="S1655" s="25">
        <v>2</v>
      </c>
      <c r="T1655" s="49">
        <f t="shared" si="5016"/>
        <v>7.0474646745833188E-5</v>
      </c>
      <c r="U1655" s="30">
        <v>5</v>
      </c>
      <c r="V1655" s="49">
        <f t="shared" ref="V1655:X1655" si="5017">IF(U1655=0," ",U1655/U$2366)</f>
        <v>3.3722263438321982E-4</v>
      </c>
      <c r="W1655" s="25">
        <v>4</v>
      </c>
      <c r="X1655" s="49">
        <f t="shared" si="5017"/>
        <v>2.8125439459991561E-4</v>
      </c>
      <c r="Y1655" s="25"/>
      <c r="Z1655" s="53" t="str">
        <f t="shared" ref="Z1655" si="5018">IF(Y1655=0," ",Y1655/Y$2366)</f>
        <v xml:space="preserve"> </v>
      </c>
      <c r="AA1655" s="26">
        <f t="shared" si="4880"/>
        <v>15</v>
      </c>
      <c r="AB1655" s="43">
        <f t="shared" si="4875"/>
        <v>1.2414443791536659E-4</v>
      </c>
    </row>
    <row r="1656" spans="1:28">
      <c r="A1656" t="s">
        <v>770</v>
      </c>
      <c r="B1656" t="s">
        <v>3424</v>
      </c>
      <c r="C1656" t="s">
        <v>771</v>
      </c>
      <c r="D1656" s="4" t="s">
        <v>1381</v>
      </c>
      <c r="F1656" s="5" t="s">
        <v>6398</v>
      </c>
      <c r="G1656" s="4"/>
      <c r="H1656" s="3" t="s">
        <v>1393</v>
      </c>
      <c r="I1656" s="3" t="s">
        <v>1393</v>
      </c>
      <c r="J1656" s="4">
        <v>401</v>
      </c>
      <c r="K1656" s="4"/>
      <c r="L1656" s="38" t="s">
        <v>1483</v>
      </c>
      <c r="M1656" s="25">
        <v>1</v>
      </c>
      <c r="N1656" s="49">
        <f t="shared" si="4876"/>
        <v>4.4216483905199858E-5</v>
      </c>
      <c r="O1656" s="25">
        <v>3</v>
      </c>
      <c r="P1656" s="49">
        <f t="shared" si="4876"/>
        <v>9.874267658481996E-5</v>
      </c>
      <c r="Q1656" s="25">
        <v>1</v>
      </c>
      <c r="R1656" s="49">
        <f t="shared" ref="R1656:T1656" si="5019">IF(Q1656=0," ",Q1656/Q$2366)</f>
        <v>1.6863406408094435E-4</v>
      </c>
      <c r="S1656" s="25"/>
      <c r="T1656" s="49" t="str">
        <f t="shared" si="5019"/>
        <v xml:space="preserve"> </v>
      </c>
      <c r="U1656" s="30"/>
      <c r="V1656" s="49" t="str">
        <f t="shared" ref="V1656:X1656" si="5020">IF(U1656=0," ",U1656/U$2366)</f>
        <v xml:space="preserve"> </v>
      </c>
      <c r="W1656" s="25"/>
      <c r="X1656" s="49" t="str">
        <f t="shared" si="5020"/>
        <v xml:space="preserve"> </v>
      </c>
      <c r="Y1656" s="25"/>
      <c r="Z1656" s="53" t="str">
        <f t="shared" ref="Z1656" si="5021">IF(Y1656=0," ",Y1656/Y$2366)</f>
        <v xml:space="preserve"> </v>
      </c>
      <c r="AA1656" s="26">
        <f t="shared" si="4880"/>
        <v>5</v>
      </c>
      <c r="AB1656" s="43">
        <f t="shared" si="4875"/>
        <v>4.1381479305122199E-5</v>
      </c>
    </row>
    <row r="1657" spans="1:28">
      <c r="A1657" t="s">
        <v>460</v>
      </c>
      <c r="B1657" t="s">
        <v>698</v>
      </c>
      <c r="C1657" t="s">
        <v>3107</v>
      </c>
      <c r="D1657" s="4" t="s">
        <v>1381</v>
      </c>
      <c r="E1657" s="2" t="s">
        <v>2064</v>
      </c>
      <c r="F1657" s="14" t="s">
        <v>6748</v>
      </c>
      <c r="G1657" s="4"/>
      <c r="H1657" s="3" t="s">
        <v>1393</v>
      </c>
      <c r="I1657" s="3" t="s">
        <v>1393</v>
      </c>
      <c r="J1657" s="4">
        <v>362</v>
      </c>
      <c r="K1657" s="4">
        <v>111</v>
      </c>
      <c r="L1657" s="38" t="s">
        <v>1378</v>
      </c>
      <c r="M1657" s="25">
        <v>3</v>
      </c>
      <c r="N1657" s="49">
        <f t="shared" si="4876"/>
        <v>1.3264945171559959E-4</v>
      </c>
      <c r="O1657" s="25">
        <v>4</v>
      </c>
      <c r="P1657" s="49">
        <f t="shared" si="4876"/>
        <v>1.3165690211309328E-4</v>
      </c>
      <c r="Q1657" s="25"/>
      <c r="R1657" s="49" t="str">
        <f t="shared" ref="R1657:T1657" si="5022">IF(Q1657=0," ",Q1657/Q$2366)</f>
        <v xml:space="preserve"> </v>
      </c>
      <c r="S1657" s="25">
        <v>37</v>
      </c>
      <c r="T1657" s="49">
        <f t="shared" si="5022"/>
        <v>1.3037809647979139E-3</v>
      </c>
      <c r="U1657" s="30"/>
      <c r="V1657" s="49" t="str">
        <f t="shared" ref="V1657:X1657" si="5023">IF(U1657=0," ",U1657/U$2366)</f>
        <v xml:space="preserve"> </v>
      </c>
      <c r="W1657" s="25"/>
      <c r="X1657" s="49" t="str">
        <f t="shared" si="5023"/>
        <v xml:space="preserve"> </v>
      </c>
      <c r="Y1657" s="25"/>
      <c r="Z1657" s="53" t="str">
        <f t="shared" ref="Z1657" si="5024">IF(Y1657=0," ",Y1657/Y$2366)</f>
        <v xml:space="preserve"> </v>
      </c>
      <c r="AA1657" s="26">
        <f t="shared" si="4880"/>
        <v>44</v>
      </c>
      <c r="AB1657" s="43">
        <f t="shared" si="4875"/>
        <v>3.6415701788507535E-4</v>
      </c>
    </row>
    <row r="1658" spans="1:28">
      <c r="A1658" t="s">
        <v>460</v>
      </c>
      <c r="B1658" s="5" t="s">
        <v>5928</v>
      </c>
      <c r="C1658" t="s">
        <v>3107</v>
      </c>
      <c r="D1658" s="4" t="s">
        <v>1381</v>
      </c>
      <c r="E1658" s="2" t="s">
        <v>2064</v>
      </c>
      <c r="F1658" s="17" t="s">
        <v>5929</v>
      </c>
      <c r="G1658" s="4"/>
      <c r="H1658" s="3" t="s">
        <v>1393</v>
      </c>
      <c r="I1658" s="3" t="s">
        <v>581</v>
      </c>
      <c r="J1658" s="4"/>
      <c r="K1658" s="4"/>
      <c r="L1658" s="38" t="s">
        <v>1378</v>
      </c>
      <c r="M1658" s="25"/>
      <c r="N1658" s="49" t="str">
        <f t="shared" si="4876"/>
        <v xml:space="preserve"> </v>
      </c>
      <c r="O1658" s="25">
        <v>3</v>
      </c>
      <c r="P1658" s="49">
        <f t="shared" si="4876"/>
        <v>9.874267658481996E-5</v>
      </c>
      <c r="Q1658" s="25"/>
      <c r="R1658" s="49" t="str">
        <f t="shared" ref="R1658:T1658" si="5025">IF(Q1658=0," ",Q1658/Q$2366)</f>
        <v xml:space="preserve"> </v>
      </c>
      <c r="S1658" s="25"/>
      <c r="T1658" s="49" t="str">
        <f t="shared" si="5025"/>
        <v xml:space="preserve"> </v>
      </c>
      <c r="U1658" s="30">
        <v>1</v>
      </c>
      <c r="V1658" s="49">
        <f t="shared" ref="V1658:X1658" si="5026">IF(U1658=0," ",U1658/U$2366)</f>
        <v>6.7444526876643958E-5</v>
      </c>
      <c r="W1658" s="25"/>
      <c r="X1658" s="49" t="str">
        <f t="shared" si="5026"/>
        <v xml:space="preserve"> </v>
      </c>
      <c r="Y1658" s="25"/>
      <c r="Z1658" s="53" t="str">
        <f t="shared" ref="Z1658" si="5027">IF(Y1658=0," ",Y1658/Y$2366)</f>
        <v xml:space="preserve"> </v>
      </c>
      <c r="AA1658" s="26">
        <f t="shared" si="4880"/>
        <v>4</v>
      </c>
      <c r="AB1658" s="43">
        <f t="shared" si="4875"/>
        <v>3.3105183444097758E-5</v>
      </c>
    </row>
    <row r="1659" spans="1:28">
      <c r="A1659" t="s">
        <v>2474</v>
      </c>
      <c r="B1659" t="s">
        <v>622</v>
      </c>
      <c r="C1659" t="s">
        <v>2902</v>
      </c>
      <c r="D1659" s="4" t="s">
        <v>1381</v>
      </c>
      <c r="F1659" t="s">
        <v>846</v>
      </c>
      <c r="G1659" s="4"/>
      <c r="H1659" s="3" t="s">
        <v>1393</v>
      </c>
      <c r="I1659" s="3" t="s">
        <v>581</v>
      </c>
      <c r="J1659" s="4"/>
      <c r="K1659" s="4"/>
      <c r="L1659" s="38" t="s">
        <v>1482</v>
      </c>
      <c r="M1659" s="25"/>
      <c r="N1659" s="49" t="str">
        <f t="shared" si="4876"/>
        <v xml:space="preserve"> </v>
      </c>
      <c r="O1659" s="25">
        <v>5</v>
      </c>
      <c r="P1659" s="49">
        <f t="shared" si="4876"/>
        <v>1.645711276413666E-4</v>
      </c>
      <c r="Q1659" s="25">
        <v>2</v>
      </c>
      <c r="R1659" s="49">
        <f t="shared" ref="R1659:T1659" si="5028">IF(Q1659=0," ",Q1659/Q$2366)</f>
        <v>3.3726812816188871E-4</v>
      </c>
      <c r="S1659" s="25">
        <v>2</v>
      </c>
      <c r="T1659" s="49">
        <f t="shared" si="5028"/>
        <v>7.0474646745833188E-5</v>
      </c>
      <c r="U1659" s="30"/>
      <c r="V1659" s="49" t="str">
        <f t="shared" ref="V1659:X1659" si="5029">IF(U1659=0," ",U1659/U$2366)</f>
        <v xml:space="preserve"> </v>
      </c>
      <c r="W1659" s="25">
        <v>1</v>
      </c>
      <c r="X1659" s="49">
        <f t="shared" si="5029"/>
        <v>7.0313598649978903E-5</v>
      </c>
      <c r="Y1659" s="25"/>
      <c r="Z1659" s="53" t="str">
        <f t="shared" ref="Z1659" si="5030">IF(Y1659=0," ",Y1659/Y$2366)</f>
        <v xml:space="preserve"> </v>
      </c>
      <c r="AA1659" s="26">
        <f t="shared" si="4880"/>
        <v>10</v>
      </c>
      <c r="AB1659" s="43">
        <f t="shared" si="4875"/>
        <v>8.2762958610244398E-5</v>
      </c>
    </row>
    <row r="1660" spans="1:28">
      <c r="A1660" t="s">
        <v>2474</v>
      </c>
      <c r="B1660" t="s">
        <v>4108</v>
      </c>
      <c r="C1660" t="s">
        <v>2902</v>
      </c>
      <c r="D1660" s="4" t="s">
        <v>1381</v>
      </c>
      <c r="F1660" t="s">
        <v>6531</v>
      </c>
      <c r="G1660" s="4"/>
      <c r="H1660" s="3" t="s">
        <v>1393</v>
      </c>
      <c r="I1660" s="3" t="s">
        <v>1393</v>
      </c>
      <c r="J1660" s="4"/>
      <c r="K1660" s="4">
        <v>85</v>
      </c>
      <c r="L1660" s="38" t="s">
        <v>1482</v>
      </c>
      <c r="M1660" s="25"/>
      <c r="N1660" s="49" t="str">
        <f t="shared" si="4876"/>
        <v xml:space="preserve"> </v>
      </c>
      <c r="O1660" s="25"/>
      <c r="P1660" s="49" t="str">
        <f t="shared" si="4876"/>
        <v xml:space="preserve"> </v>
      </c>
      <c r="Q1660" s="25"/>
      <c r="R1660" s="49" t="str">
        <f t="shared" ref="R1660:T1660" si="5031">IF(Q1660=0," ",Q1660/Q$2366)</f>
        <v xml:space="preserve"> </v>
      </c>
      <c r="S1660" s="25"/>
      <c r="T1660" s="49" t="str">
        <f t="shared" si="5031"/>
        <v xml:space="preserve"> </v>
      </c>
      <c r="U1660" s="30"/>
      <c r="V1660" s="49" t="str">
        <f t="shared" ref="V1660:X1660" si="5032">IF(U1660=0," ",U1660/U$2366)</f>
        <v xml:space="preserve"> </v>
      </c>
      <c r="W1660" s="25">
        <v>2</v>
      </c>
      <c r="X1660" s="49">
        <f t="shared" si="5032"/>
        <v>1.4062719729995781E-4</v>
      </c>
      <c r="Y1660" s="25"/>
      <c r="Z1660" s="53" t="str">
        <f t="shared" ref="Z1660" si="5033">IF(Y1660=0," ",Y1660/Y$2366)</f>
        <v xml:space="preserve"> </v>
      </c>
      <c r="AA1660" s="26">
        <f t="shared" si="4880"/>
        <v>2</v>
      </c>
      <c r="AB1660" s="43">
        <f t="shared" si="4875"/>
        <v>1.6552591722048879E-5</v>
      </c>
    </row>
    <row r="1661" spans="1:28">
      <c r="A1661" t="s">
        <v>2474</v>
      </c>
      <c r="B1661" t="s">
        <v>2475</v>
      </c>
      <c r="C1661" t="s">
        <v>2902</v>
      </c>
      <c r="D1661" s="4" t="s">
        <v>1381</v>
      </c>
      <c r="F1661" t="s">
        <v>871</v>
      </c>
      <c r="G1661" s="4"/>
      <c r="H1661" s="3" t="s">
        <v>1393</v>
      </c>
      <c r="I1661" s="3" t="s">
        <v>1393</v>
      </c>
      <c r="J1661" s="4">
        <v>337</v>
      </c>
      <c r="K1661" s="4">
        <v>85</v>
      </c>
      <c r="L1661" s="38" t="s">
        <v>1482</v>
      </c>
      <c r="M1661" s="25">
        <v>2</v>
      </c>
      <c r="N1661" s="49">
        <f t="shared" si="4876"/>
        <v>8.8432967810399716E-5</v>
      </c>
      <c r="O1661" s="25">
        <v>39</v>
      </c>
      <c r="P1661" s="49">
        <f t="shared" si="4876"/>
        <v>1.2836547956026594E-3</v>
      </c>
      <c r="Q1661" s="25"/>
      <c r="R1661" s="49" t="str">
        <f t="shared" ref="R1661:T1661" si="5034">IF(Q1661=0," ",Q1661/Q$2366)</f>
        <v xml:space="preserve"> </v>
      </c>
      <c r="S1661" s="25">
        <v>11</v>
      </c>
      <c r="T1661" s="49">
        <f t="shared" si="5034"/>
        <v>3.8761055710208255E-4</v>
      </c>
      <c r="U1661" s="30">
        <v>16</v>
      </c>
      <c r="V1661" s="49">
        <f t="shared" ref="V1661:X1661" si="5035">IF(U1661=0," ",U1661/U$2366)</f>
        <v>1.0791124300263033E-3</v>
      </c>
      <c r="W1661" s="25">
        <v>14</v>
      </c>
      <c r="X1661" s="49">
        <f t="shared" si="5035"/>
        <v>9.8439038109970466E-4</v>
      </c>
      <c r="Y1661" s="25"/>
      <c r="Z1661" s="53" t="str">
        <f t="shared" ref="Z1661" si="5036">IF(Y1661=0," ",Y1661/Y$2366)</f>
        <v xml:space="preserve"> </v>
      </c>
      <c r="AA1661" s="26">
        <f t="shared" si="4880"/>
        <v>82</v>
      </c>
      <c r="AB1661" s="43">
        <f t="shared" si="4875"/>
        <v>6.7865626060400412E-4</v>
      </c>
    </row>
    <row r="1662" spans="1:28">
      <c r="A1662" t="s">
        <v>0</v>
      </c>
      <c r="B1662" t="s">
        <v>59</v>
      </c>
      <c r="C1662" t="s">
        <v>566</v>
      </c>
      <c r="D1662" s="4" t="s">
        <v>1381</v>
      </c>
      <c r="E1662" s="2" t="s">
        <v>2064</v>
      </c>
      <c r="F1662" t="s">
        <v>872</v>
      </c>
      <c r="G1662" s="4"/>
      <c r="H1662" s="3" t="s">
        <v>1393</v>
      </c>
      <c r="I1662" s="3" t="s">
        <v>1393</v>
      </c>
      <c r="J1662" s="4">
        <v>362</v>
      </c>
      <c r="K1662" s="4">
        <v>261</v>
      </c>
      <c r="L1662" s="38" t="s">
        <v>1378</v>
      </c>
      <c r="M1662" s="25"/>
      <c r="N1662" s="49" t="str">
        <f t="shared" si="4876"/>
        <v xml:space="preserve"> </v>
      </c>
      <c r="O1662" s="25">
        <v>6</v>
      </c>
      <c r="P1662" s="49">
        <f t="shared" si="4876"/>
        <v>1.9748535316963992E-4</v>
      </c>
      <c r="Q1662" s="25"/>
      <c r="R1662" s="49" t="str">
        <f t="shared" ref="R1662:T1662" si="5037">IF(Q1662=0," ",Q1662/Q$2366)</f>
        <v xml:space="preserve"> </v>
      </c>
      <c r="S1662" s="25">
        <v>64</v>
      </c>
      <c r="T1662" s="49">
        <f t="shared" si="5037"/>
        <v>2.255188695866662E-3</v>
      </c>
      <c r="U1662" s="30">
        <v>12</v>
      </c>
      <c r="V1662" s="49">
        <f t="shared" ref="V1662:X1662" si="5038">IF(U1662=0," ",U1662/U$2366)</f>
        <v>8.0933432251972749E-4</v>
      </c>
      <c r="W1662" s="25">
        <v>13</v>
      </c>
      <c r="X1662" s="49">
        <f t="shared" si="5038"/>
        <v>9.1407678244972577E-4</v>
      </c>
      <c r="Y1662" s="25"/>
      <c r="Z1662" s="53" t="str">
        <f t="shared" ref="Z1662" si="5039">IF(Y1662=0," ",Y1662/Y$2366)</f>
        <v xml:space="preserve"> </v>
      </c>
      <c r="AA1662" s="26">
        <f t="shared" si="4880"/>
        <v>95</v>
      </c>
      <c r="AB1662" s="43">
        <f t="shared" si="4875"/>
        <v>7.8624810679732177E-4</v>
      </c>
    </row>
    <row r="1663" spans="1:28">
      <c r="A1663" t="s">
        <v>345</v>
      </c>
      <c r="B1663" t="s">
        <v>346</v>
      </c>
      <c r="C1663" t="s">
        <v>347</v>
      </c>
      <c r="D1663" s="4" t="s">
        <v>1382</v>
      </c>
      <c r="F1663" t="s">
        <v>1740</v>
      </c>
      <c r="G1663" s="4"/>
      <c r="H1663" s="3" t="s">
        <v>1393</v>
      </c>
      <c r="I1663" s="3" t="s">
        <v>1393</v>
      </c>
      <c r="J1663" s="4">
        <v>428</v>
      </c>
      <c r="K1663" s="4">
        <v>372</v>
      </c>
      <c r="L1663" s="38" t="s">
        <v>1756</v>
      </c>
      <c r="M1663" s="25">
        <v>20</v>
      </c>
      <c r="N1663" s="49">
        <f t="shared" si="4876"/>
        <v>8.8432967810399721E-4</v>
      </c>
      <c r="O1663" s="25">
        <v>21</v>
      </c>
      <c r="P1663" s="49">
        <f t="shared" si="4876"/>
        <v>6.9119873609373975E-4</v>
      </c>
      <c r="Q1663" s="25">
        <v>2</v>
      </c>
      <c r="R1663" s="49">
        <f t="shared" ref="R1663:T1663" si="5040">IF(Q1663=0," ",Q1663/Q$2366)</f>
        <v>3.3726812816188871E-4</v>
      </c>
      <c r="S1663" s="28"/>
      <c r="T1663" s="49" t="str">
        <f t="shared" si="5040"/>
        <v xml:space="preserve"> </v>
      </c>
      <c r="U1663" s="30"/>
      <c r="V1663" s="49" t="str">
        <f t="shared" ref="V1663:X1663" si="5041">IF(U1663=0," ",U1663/U$2366)</f>
        <v xml:space="preserve"> </v>
      </c>
      <c r="W1663" s="25"/>
      <c r="X1663" s="49" t="str">
        <f t="shared" si="5041"/>
        <v xml:space="preserve"> </v>
      </c>
      <c r="Y1663" s="25"/>
      <c r="Z1663" s="53" t="str">
        <f t="shared" ref="Z1663" si="5042">IF(Y1663=0," ",Y1663/Y$2366)</f>
        <v xml:space="preserve"> </v>
      </c>
      <c r="AA1663" s="26">
        <f t="shared" si="4880"/>
        <v>43</v>
      </c>
      <c r="AB1663" s="43">
        <f t="shared" si="4875"/>
        <v>3.5588072202405094E-4</v>
      </c>
    </row>
    <row r="1664" spans="1:28">
      <c r="A1664" s="5" t="s">
        <v>720</v>
      </c>
      <c r="B1664" s="5" t="s">
        <v>3404</v>
      </c>
      <c r="C1664" t="s">
        <v>2827</v>
      </c>
      <c r="D1664" s="4" t="s">
        <v>1382</v>
      </c>
      <c r="E1664" s="2" t="s">
        <v>3231</v>
      </c>
      <c r="F1664" t="s">
        <v>311</v>
      </c>
      <c r="G1664" s="4"/>
      <c r="H1664" s="3" t="s">
        <v>1393</v>
      </c>
      <c r="I1664" s="3" t="s">
        <v>1393</v>
      </c>
      <c r="J1664" s="4"/>
      <c r="K1664" s="4"/>
      <c r="L1664" s="38" t="s">
        <v>1483</v>
      </c>
      <c r="M1664" s="25"/>
      <c r="N1664" s="49" t="str">
        <f t="shared" si="4876"/>
        <v xml:space="preserve"> </v>
      </c>
      <c r="O1664" s="25"/>
      <c r="P1664" s="49" t="str">
        <f t="shared" si="4876"/>
        <v xml:space="preserve"> </v>
      </c>
      <c r="Q1664" s="25"/>
      <c r="R1664" s="49" t="str">
        <f t="shared" ref="R1664:T1664" si="5043">IF(Q1664=0," ",Q1664/Q$2366)</f>
        <v xml:space="preserve"> </v>
      </c>
      <c r="S1664" s="25">
        <v>1</v>
      </c>
      <c r="T1664" s="49">
        <f t="shared" si="5043"/>
        <v>3.5237323372916594E-5</v>
      </c>
      <c r="U1664" s="30"/>
      <c r="V1664" s="49" t="str">
        <f t="shared" ref="V1664:X1664" si="5044">IF(U1664=0," ",U1664/U$2366)</f>
        <v xml:space="preserve"> </v>
      </c>
      <c r="W1664" s="25"/>
      <c r="X1664" s="49" t="str">
        <f t="shared" si="5044"/>
        <v xml:space="preserve"> </v>
      </c>
      <c r="Y1664" s="25"/>
      <c r="Z1664" s="53" t="str">
        <f t="shared" ref="Z1664" si="5045">IF(Y1664=0," ",Y1664/Y$2366)</f>
        <v xml:space="preserve"> </v>
      </c>
      <c r="AA1664" s="26">
        <f t="shared" si="4880"/>
        <v>1</v>
      </c>
      <c r="AB1664" s="43">
        <f t="shared" si="4875"/>
        <v>8.2762958610244394E-6</v>
      </c>
    </row>
    <row r="1665" spans="1:28">
      <c r="A1665" s="5" t="s">
        <v>720</v>
      </c>
      <c r="B1665" s="5" t="s">
        <v>3885</v>
      </c>
      <c r="C1665" t="s">
        <v>2827</v>
      </c>
      <c r="D1665" s="4" t="s">
        <v>1382</v>
      </c>
      <c r="F1665" t="s">
        <v>4477</v>
      </c>
      <c r="G1665" s="4"/>
      <c r="H1665" s="3" t="s">
        <v>581</v>
      </c>
      <c r="I1665" s="3" t="s">
        <v>581</v>
      </c>
      <c r="J1665" s="4"/>
      <c r="K1665" s="4"/>
      <c r="L1665" s="38" t="s">
        <v>1483</v>
      </c>
      <c r="M1665" s="25"/>
      <c r="N1665" s="49" t="str">
        <f t="shared" si="4876"/>
        <v xml:space="preserve"> </v>
      </c>
      <c r="O1665" s="25"/>
      <c r="P1665" s="49" t="str">
        <f t="shared" si="4876"/>
        <v xml:space="preserve"> </v>
      </c>
      <c r="Q1665" s="25"/>
      <c r="R1665" s="49" t="str">
        <f t="shared" ref="R1665:T1665" si="5046">IF(Q1665=0," ",Q1665/Q$2366)</f>
        <v xml:space="preserve"> </v>
      </c>
      <c r="S1665" s="25">
        <v>3</v>
      </c>
      <c r="T1665" s="49">
        <f t="shared" si="5046"/>
        <v>1.0571197011874978E-4</v>
      </c>
      <c r="U1665" s="30"/>
      <c r="V1665" s="49" t="str">
        <f t="shared" ref="V1665:X1665" si="5047">IF(U1665=0," ",U1665/U$2366)</f>
        <v xml:space="preserve"> </v>
      </c>
      <c r="W1665" s="25"/>
      <c r="X1665" s="49" t="str">
        <f t="shared" si="5047"/>
        <v xml:space="preserve"> </v>
      </c>
      <c r="Y1665" s="25"/>
      <c r="Z1665" s="53" t="str">
        <f t="shared" ref="Z1665" si="5048">IF(Y1665=0," ",Y1665/Y$2366)</f>
        <v xml:space="preserve"> </v>
      </c>
      <c r="AA1665" s="26">
        <f t="shared" si="4880"/>
        <v>3</v>
      </c>
      <c r="AB1665" s="43">
        <f t="shared" si="4875"/>
        <v>2.482888758307332E-5</v>
      </c>
    </row>
    <row r="1666" spans="1:28">
      <c r="A1666" t="s">
        <v>720</v>
      </c>
      <c r="B1666" t="s">
        <v>721</v>
      </c>
      <c r="C1666" t="s">
        <v>2827</v>
      </c>
      <c r="D1666" s="4" t="s">
        <v>1382</v>
      </c>
      <c r="E1666" s="2" t="s">
        <v>3231</v>
      </c>
      <c r="F1666" s="5" t="s">
        <v>6532</v>
      </c>
      <c r="G1666" s="4"/>
      <c r="H1666" s="3" t="s">
        <v>1393</v>
      </c>
      <c r="I1666" s="3" t="s">
        <v>1393</v>
      </c>
      <c r="J1666" s="4">
        <v>232</v>
      </c>
      <c r="K1666" s="4">
        <v>361</v>
      </c>
      <c r="L1666" s="38" t="s">
        <v>1483</v>
      </c>
      <c r="M1666" s="25">
        <v>328</v>
      </c>
      <c r="N1666" s="49">
        <f t="shared" si="4876"/>
        <v>1.4503006720905553E-2</v>
      </c>
      <c r="O1666" s="25">
        <v>315</v>
      </c>
      <c r="P1666" s="49">
        <f t="shared" si="4876"/>
        <v>1.0367981041406096E-2</v>
      </c>
      <c r="Q1666" s="25">
        <v>82</v>
      </c>
      <c r="R1666" s="49">
        <f t="shared" ref="R1666:T1666" si="5049">IF(Q1666=0," ",Q1666/Q$2366)</f>
        <v>1.3827993254637436E-2</v>
      </c>
      <c r="S1666" s="25">
        <v>145</v>
      </c>
      <c r="T1666" s="49">
        <f t="shared" si="5049"/>
        <v>5.1094118890729059E-3</v>
      </c>
      <c r="U1666" s="30">
        <v>124</v>
      </c>
      <c r="V1666" s="49">
        <f t="shared" ref="V1666:X1666" si="5050">IF(U1666=0," ",U1666/U$2366)</f>
        <v>8.3631213327038517E-3</v>
      </c>
      <c r="W1666" s="25">
        <v>8</v>
      </c>
      <c r="X1666" s="49">
        <f t="shared" si="5050"/>
        <v>5.6250878919983122E-4</v>
      </c>
      <c r="Y1666" s="25">
        <v>3</v>
      </c>
      <c r="Z1666" s="53">
        <f t="shared" ref="Z1666" si="5051">IF(Y1666=0," ",Y1666/Y$2366)</f>
        <v>6.7099082979199282E-4</v>
      </c>
      <c r="AA1666" s="26">
        <f t="shared" si="4880"/>
        <v>1005</v>
      </c>
      <c r="AB1666" s="43">
        <f t="shared" si="4875"/>
        <v>8.3176773403295622E-3</v>
      </c>
    </row>
    <row r="1667" spans="1:28">
      <c r="A1667" t="s">
        <v>720</v>
      </c>
      <c r="B1667" t="s">
        <v>5294</v>
      </c>
      <c r="C1667" t="s">
        <v>2827</v>
      </c>
      <c r="D1667" s="4" t="s">
        <v>1382</v>
      </c>
      <c r="G1667" s="4"/>
      <c r="H1667" s="3" t="s">
        <v>1393</v>
      </c>
      <c r="I1667" s="3" t="s">
        <v>1393</v>
      </c>
      <c r="J1667" s="4">
        <v>407</v>
      </c>
      <c r="K1667" s="4"/>
      <c r="L1667" s="38" t="s">
        <v>1483</v>
      </c>
      <c r="M1667" s="25"/>
      <c r="N1667" s="49" t="str">
        <f t="shared" si="4876"/>
        <v xml:space="preserve"> </v>
      </c>
      <c r="O1667" s="25">
        <v>5</v>
      </c>
      <c r="P1667" s="49">
        <f t="shared" si="4876"/>
        <v>1.645711276413666E-4</v>
      </c>
      <c r="Q1667" s="25"/>
      <c r="R1667" s="49" t="str">
        <f t="shared" ref="R1667:T1667" si="5052">IF(Q1667=0," ",Q1667/Q$2366)</f>
        <v xml:space="preserve"> </v>
      </c>
      <c r="S1667" s="25"/>
      <c r="T1667" s="49" t="str">
        <f t="shared" si="5052"/>
        <v xml:space="preserve"> </v>
      </c>
      <c r="U1667" s="30"/>
      <c r="V1667" s="49" t="str">
        <f t="shared" ref="V1667:X1667" si="5053">IF(U1667=0," ",U1667/U$2366)</f>
        <v xml:space="preserve"> </v>
      </c>
      <c r="W1667" s="25"/>
      <c r="X1667" s="49" t="str">
        <f t="shared" si="5053"/>
        <v xml:space="preserve"> </v>
      </c>
      <c r="Y1667" s="25"/>
      <c r="Z1667" s="53" t="str">
        <f t="shared" ref="Z1667" si="5054">IF(Y1667=0," ",Y1667/Y$2366)</f>
        <v xml:space="preserve"> </v>
      </c>
      <c r="AA1667" s="26">
        <f t="shared" si="4880"/>
        <v>5</v>
      </c>
      <c r="AB1667" s="43">
        <f t="shared" si="4875"/>
        <v>4.1381479305122199E-5</v>
      </c>
    </row>
    <row r="1668" spans="1:28">
      <c r="A1668" t="s">
        <v>720</v>
      </c>
      <c r="B1668" t="s">
        <v>5647</v>
      </c>
      <c r="C1668" t="s">
        <v>2827</v>
      </c>
      <c r="D1668" s="4" t="s">
        <v>1382</v>
      </c>
      <c r="G1668" s="4"/>
      <c r="H1668" s="3" t="s">
        <v>1393</v>
      </c>
      <c r="I1668" s="3" t="s">
        <v>1393</v>
      </c>
      <c r="J1668" s="4"/>
      <c r="K1668" s="4"/>
      <c r="L1668" s="38" t="s">
        <v>1483</v>
      </c>
      <c r="M1668" s="25"/>
      <c r="N1668" s="49" t="str">
        <f t="shared" si="4876"/>
        <v xml:space="preserve"> </v>
      </c>
      <c r="O1668" s="25">
        <v>1</v>
      </c>
      <c r="P1668" s="49">
        <f t="shared" si="4876"/>
        <v>3.291422552827332E-5</v>
      </c>
      <c r="Q1668" s="25">
        <v>1</v>
      </c>
      <c r="R1668" s="49">
        <f t="shared" ref="R1668:T1668" si="5055">IF(Q1668=0," ",Q1668/Q$2366)</f>
        <v>1.6863406408094435E-4</v>
      </c>
      <c r="S1668" s="25"/>
      <c r="T1668" s="49" t="str">
        <f t="shared" si="5055"/>
        <v xml:space="preserve"> </v>
      </c>
      <c r="U1668" s="30"/>
      <c r="V1668" s="49" t="str">
        <f t="shared" ref="V1668:X1668" si="5056">IF(U1668=0," ",U1668/U$2366)</f>
        <v xml:space="preserve"> </v>
      </c>
      <c r="W1668" s="25"/>
      <c r="X1668" s="49" t="str">
        <f t="shared" si="5056"/>
        <v xml:space="preserve"> </v>
      </c>
      <c r="Y1668" s="25"/>
      <c r="Z1668" s="53" t="str">
        <f t="shared" ref="Z1668" si="5057">IF(Y1668=0," ",Y1668/Y$2366)</f>
        <v xml:space="preserve"> </v>
      </c>
      <c r="AA1668" s="26">
        <f t="shared" si="4880"/>
        <v>2</v>
      </c>
      <c r="AB1668" s="43">
        <f t="shared" si="4875"/>
        <v>1.6552591722048879E-5</v>
      </c>
    </row>
    <row r="1669" spans="1:28">
      <c r="A1669" t="s">
        <v>720</v>
      </c>
      <c r="B1669" t="s">
        <v>658</v>
      </c>
      <c r="C1669" t="s">
        <v>2827</v>
      </c>
      <c r="D1669" s="4" t="s">
        <v>1382</v>
      </c>
      <c r="E1669" s="2" t="s">
        <v>5246</v>
      </c>
      <c r="F1669" t="s">
        <v>311</v>
      </c>
      <c r="G1669" s="4"/>
      <c r="H1669" s="3" t="s">
        <v>1393</v>
      </c>
      <c r="I1669" s="3" t="s">
        <v>1393</v>
      </c>
      <c r="J1669" s="4">
        <v>232</v>
      </c>
      <c r="K1669" s="4">
        <v>361</v>
      </c>
      <c r="L1669" s="38" t="s">
        <v>1483</v>
      </c>
      <c r="M1669" s="25">
        <v>5</v>
      </c>
      <c r="N1669" s="49">
        <f t="shared" si="4876"/>
        <v>2.210824195259993E-4</v>
      </c>
      <c r="O1669" s="25">
        <v>42</v>
      </c>
      <c r="P1669" s="49">
        <f t="shared" si="4876"/>
        <v>1.3823974721874795E-3</v>
      </c>
      <c r="Q1669" s="25">
        <v>2</v>
      </c>
      <c r="R1669" s="49">
        <f t="shared" ref="R1669:T1669" si="5058">IF(Q1669=0," ",Q1669/Q$2366)</f>
        <v>3.3726812816188871E-4</v>
      </c>
      <c r="S1669" s="25">
        <v>12</v>
      </c>
      <c r="T1669" s="49">
        <f t="shared" si="5058"/>
        <v>4.2284788047499913E-4</v>
      </c>
      <c r="U1669" s="30">
        <v>9</v>
      </c>
      <c r="V1669" s="49">
        <f t="shared" ref="V1669:X1669" si="5059">IF(U1669=0," ",U1669/U$2366)</f>
        <v>6.0700074188979559E-4</v>
      </c>
      <c r="W1669" s="25">
        <v>11</v>
      </c>
      <c r="X1669" s="49">
        <f t="shared" si="5059"/>
        <v>7.73449585149768E-4</v>
      </c>
      <c r="Y1669" s="25">
        <v>7</v>
      </c>
      <c r="Z1669" s="53">
        <f t="shared" ref="Z1669" si="5060">IF(Y1669=0," ",Y1669/Y$2366)</f>
        <v>1.56564526951465E-3</v>
      </c>
      <c r="AA1669" s="26">
        <f t="shared" si="4880"/>
        <v>88</v>
      </c>
      <c r="AB1669" s="43">
        <f t="shared" si="4875"/>
        <v>7.2831403577015071E-4</v>
      </c>
    </row>
    <row r="1670" spans="1:28">
      <c r="A1670" t="s">
        <v>720</v>
      </c>
      <c r="B1670" t="s">
        <v>1880</v>
      </c>
      <c r="C1670" t="s">
        <v>2827</v>
      </c>
      <c r="D1670" s="4" t="s">
        <v>1382</v>
      </c>
      <c r="E1670" s="2" t="s">
        <v>3231</v>
      </c>
      <c r="F1670" s="5" t="s">
        <v>6533</v>
      </c>
      <c r="G1670" s="4"/>
      <c r="H1670" s="3" t="s">
        <v>1393</v>
      </c>
      <c r="I1670" s="3" t="s">
        <v>1393</v>
      </c>
      <c r="J1670" s="4">
        <v>232</v>
      </c>
      <c r="K1670" s="4">
        <v>361</v>
      </c>
      <c r="L1670" s="38" t="s">
        <v>1483</v>
      </c>
      <c r="M1670" s="25">
        <v>55</v>
      </c>
      <c r="N1670" s="49">
        <f t="shared" si="4876"/>
        <v>2.4319066147859923E-3</v>
      </c>
      <c r="O1670" s="25">
        <v>40</v>
      </c>
      <c r="P1670" s="49">
        <f t="shared" si="4876"/>
        <v>1.3165690211309328E-3</v>
      </c>
      <c r="Q1670" s="25"/>
      <c r="R1670" s="49" t="str">
        <f t="shared" ref="R1670:T1670" si="5061">IF(Q1670=0," ",Q1670/Q$2366)</f>
        <v xml:space="preserve"> </v>
      </c>
      <c r="S1670" s="25">
        <v>15</v>
      </c>
      <c r="T1670" s="49">
        <f t="shared" si="5061"/>
        <v>5.2855985059374892E-4</v>
      </c>
      <c r="U1670" s="30">
        <v>19</v>
      </c>
      <c r="V1670" s="49">
        <f t="shared" ref="V1670:X1670" si="5062">IF(U1670=0," ",U1670/U$2366)</f>
        <v>1.2814460106562353E-3</v>
      </c>
      <c r="W1670" s="25">
        <v>31</v>
      </c>
      <c r="X1670" s="49">
        <f t="shared" si="5062"/>
        <v>2.1797215581493461E-3</v>
      </c>
      <c r="Y1670" s="25">
        <v>4</v>
      </c>
      <c r="Z1670" s="53">
        <f t="shared" ref="Z1670" si="5063">IF(Y1670=0," ",Y1670/Y$2366)</f>
        <v>8.9465443972265709E-4</v>
      </c>
      <c r="AA1670" s="26">
        <f t="shared" si="4880"/>
        <v>164</v>
      </c>
      <c r="AB1670" s="43">
        <f t="shared" si="4875"/>
        <v>1.3573125212080082E-3</v>
      </c>
    </row>
    <row r="1671" spans="1:28">
      <c r="A1671" t="s">
        <v>720</v>
      </c>
      <c r="B1671" t="s">
        <v>1405</v>
      </c>
      <c r="C1671" t="s">
        <v>2827</v>
      </c>
      <c r="D1671" s="4" t="s">
        <v>1382</v>
      </c>
      <c r="E1671" s="2" t="s">
        <v>3231</v>
      </c>
      <c r="F1671" t="s">
        <v>6612</v>
      </c>
      <c r="G1671" s="4"/>
      <c r="H1671" s="3" t="s">
        <v>1393</v>
      </c>
      <c r="I1671" s="3" t="s">
        <v>1393</v>
      </c>
      <c r="J1671" s="4"/>
      <c r="K1671" s="4"/>
      <c r="L1671" s="38" t="s">
        <v>1483</v>
      </c>
      <c r="M1671" s="25">
        <v>6</v>
      </c>
      <c r="N1671" s="49">
        <f t="shared" si="4876"/>
        <v>2.6529890343119917E-4</v>
      </c>
      <c r="O1671" s="25">
        <v>2</v>
      </c>
      <c r="P1671" s="49">
        <f t="shared" si="4876"/>
        <v>6.582845105654664E-5</v>
      </c>
      <c r="Q1671" s="25"/>
      <c r="R1671" s="49" t="str">
        <f t="shared" ref="R1671:T1671" si="5064">IF(Q1671=0," ",Q1671/Q$2366)</f>
        <v xml:space="preserve"> </v>
      </c>
      <c r="S1671" s="25">
        <v>46</v>
      </c>
      <c r="T1671" s="49">
        <f t="shared" si="5064"/>
        <v>1.6209168751541634E-3</v>
      </c>
      <c r="U1671" s="30"/>
      <c r="V1671" s="49" t="str">
        <f t="shared" ref="V1671:X1671" si="5065">IF(U1671=0," ",U1671/U$2366)</f>
        <v xml:space="preserve"> </v>
      </c>
      <c r="W1671" s="25"/>
      <c r="X1671" s="49" t="str">
        <f t="shared" si="5065"/>
        <v xml:space="preserve"> </v>
      </c>
      <c r="Y1671" s="25"/>
      <c r="Z1671" s="53" t="str">
        <f t="shared" ref="Z1671" si="5066">IF(Y1671=0," ",Y1671/Y$2366)</f>
        <v xml:space="preserve"> </v>
      </c>
      <c r="AA1671" s="26">
        <f t="shared" si="4880"/>
        <v>54</v>
      </c>
      <c r="AB1671" s="43">
        <f t="shared" si="4875"/>
        <v>4.4691997649531977E-4</v>
      </c>
    </row>
    <row r="1672" spans="1:28">
      <c r="A1672" t="s">
        <v>2403</v>
      </c>
      <c r="B1672" t="s">
        <v>2114</v>
      </c>
      <c r="C1672" t="s">
        <v>2827</v>
      </c>
      <c r="D1672" s="4" t="s">
        <v>1382</v>
      </c>
      <c r="E1672" s="2" t="s">
        <v>3231</v>
      </c>
      <c r="F1672" s="5" t="s">
        <v>6534</v>
      </c>
      <c r="G1672" s="4"/>
      <c r="H1672" s="3" t="s">
        <v>1393</v>
      </c>
      <c r="I1672" s="3" t="s">
        <v>1393</v>
      </c>
      <c r="J1672" s="4">
        <v>234</v>
      </c>
      <c r="K1672" s="4">
        <v>362</v>
      </c>
      <c r="L1672" s="38" t="s">
        <v>1483</v>
      </c>
      <c r="M1672" s="25"/>
      <c r="N1672" s="49" t="str">
        <f t="shared" si="4876"/>
        <v xml:space="preserve"> </v>
      </c>
      <c r="O1672" s="25">
        <v>2</v>
      </c>
      <c r="P1672" s="49">
        <f t="shared" si="4876"/>
        <v>6.582845105654664E-5</v>
      </c>
      <c r="Q1672" s="25"/>
      <c r="R1672" s="49" t="str">
        <f t="shared" ref="R1672:T1672" si="5067">IF(Q1672=0," ",Q1672/Q$2366)</f>
        <v xml:space="preserve"> </v>
      </c>
      <c r="S1672" s="25">
        <v>1</v>
      </c>
      <c r="T1672" s="49">
        <f t="shared" si="5067"/>
        <v>3.5237323372916594E-5</v>
      </c>
      <c r="U1672" s="30">
        <v>4</v>
      </c>
      <c r="V1672" s="49">
        <f t="shared" ref="V1672:X1672" si="5068">IF(U1672=0," ",U1672/U$2366)</f>
        <v>2.6977810750657583E-4</v>
      </c>
      <c r="W1672" s="25">
        <v>11</v>
      </c>
      <c r="X1672" s="49">
        <f t="shared" si="5068"/>
        <v>7.73449585149768E-4</v>
      </c>
      <c r="Y1672" s="25"/>
      <c r="Z1672" s="53" t="str">
        <f t="shared" ref="Z1672" si="5069">IF(Y1672=0," ",Y1672/Y$2366)</f>
        <v xml:space="preserve"> </v>
      </c>
      <c r="AA1672" s="26">
        <f t="shared" si="4880"/>
        <v>18</v>
      </c>
      <c r="AB1672" s="43">
        <f t="shared" ref="AB1672:AB1735" si="5070">AA1672/AA$2359</f>
        <v>1.4897332549843991E-4</v>
      </c>
    </row>
    <row r="1673" spans="1:28">
      <c r="A1673" t="s">
        <v>3584</v>
      </c>
      <c r="B1673" t="s">
        <v>3691</v>
      </c>
      <c r="C1673" t="s">
        <v>2827</v>
      </c>
      <c r="D1673" s="4" t="s">
        <v>1382</v>
      </c>
      <c r="E1673" s="2" t="s">
        <v>2064</v>
      </c>
      <c r="F1673" t="s">
        <v>3793</v>
      </c>
      <c r="G1673" s="4"/>
      <c r="H1673" s="3" t="s">
        <v>1393</v>
      </c>
      <c r="I1673" s="3" t="s">
        <v>1393</v>
      </c>
      <c r="J1673" s="4">
        <v>235</v>
      </c>
      <c r="K1673" s="4">
        <v>362</v>
      </c>
      <c r="L1673" s="38" t="s">
        <v>1483</v>
      </c>
      <c r="M1673" s="25">
        <v>2</v>
      </c>
      <c r="N1673" s="49">
        <f t="shared" ref="N1673:P1736" si="5071">IF(M1673=0," ",M1673/M$2366)</f>
        <v>8.8432967810399716E-5</v>
      </c>
      <c r="O1673" s="25">
        <v>3</v>
      </c>
      <c r="P1673" s="49">
        <f t="shared" si="5071"/>
        <v>9.874267658481996E-5</v>
      </c>
      <c r="Q1673" s="25"/>
      <c r="R1673" s="49" t="str">
        <f t="shared" ref="R1673:T1673" si="5072">IF(Q1673=0," ",Q1673/Q$2366)</f>
        <v xml:space="preserve"> </v>
      </c>
      <c r="S1673" s="25"/>
      <c r="T1673" s="49" t="str">
        <f t="shared" si="5072"/>
        <v xml:space="preserve"> </v>
      </c>
      <c r="U1673" s="30"/>
      <c r="V1673" s="49" t="str">
        <f t="shared" ref="V1673:X1673" si="5073">IF(U1673=0," ",U1673/U$2366)</f>
        <v xml:space="preserve"> </v>
      </c>
      <c r="W1673" s="25">
        <v>1</v>
      </c>
      <c r="X1673" s="49">
        <f t="shared" si="5073"/>
        <v>7.0313598649978903E-5</v>
      </c>
      <c r="Y1673" s="25"/>
      <c r="Z1673" s="53" t="str">
        <f t="shared" ref="Z1673" si="5074">IF(Y1673=0," ",Y1673/Y$2366)</f>
        <v xml:space="preserve"> </v>
      </c>
      <c r="AA1673" s="26">
        <f t="shared" ref="AA1673:AA1736" si="5075">M1673+O1673+Q1673+S1673+U1673+W1673+Y1673</f>
        <v>6</v>
      </c>
      <c r="AB1673" s="43">
        <f t="shared" si="5070"/>
        <v>4.965777516614664E-5</v>
      </c>
    </row>
    <row r="1674" spans="1:28">
      <c r="A1674" t="s">
        <v>6079</v>
      </c>
      <c r="B1674" t="s">
        <v>6080</v>
      </c>
      <c r="C1674" t="s">
        <v>4258</v>
      </c>
      <c r="D1674" s="4" t="s">
        <v>1381</v>
      </c>
      <c r="E1674" s="2" t="s">
        <v>2064</v>
      </c>
      <c r="F1674" t="s">
        <v>6081</v>
      </c>
      <c r="G1674" s="4"/>
      <c r="H1674" s="3" t="s">
        <v>1393</v>
      </c>
      <c r="I1674" s="3" t="s">
        <v>581</v>
      </c>
      <c r="J1674" s="4"/>
      <c r="K1674" s="4"/>
      <c r="L1674" s="38" t="s">
        <v>1483</v>
      </c>
      <c r="M1674" s="25"/>
      <c r="N1674" s="49" t="str">
        <f t="shared" si="5071"/>
        <v xml:space="preserve"> </v>
      </c>
      <c r="O1674" s="25"/>
      <c r="P1674" s="49" t="str">
        <f t="shared" si="5071"/>
        <v xml:space="preserve"> </v>
      </c>
      <c r="Q1674" s="25"/>
      <c r="R1674" s="49" t="str">
        <f t="shared" ref="R1674:T1674" si="5076">IF(Q1674=0," ",Q1674/Q$2366)</f>
        <v xml:space="preserve"> </v>
      </c>
      <c r="S1674" s="25"/>
      <c r="T1674" s="49" t="str">
        <f t="shared" si="5076"/>
        <v xml:space="preserve"> </v>
      </c>
      <c r="U1674" s="30"/>
      <c r="V1674" s="49" t="str">
        <f t="shared" ref="V1674:X1674" si="5077">IF(U1674=0," ",U1674/U$2366)</f>
        <v xml:space="preserve"> </v>
      </c>
      <c r="W1674" s="25"/>
      <c r="X1674" s="49" t="str">
        <f t="shared" si="5077"/>
        <v xml:space="preserve"> </v>
      </c>
      <c r="Y1674" s="25">
        <v>1</v>
      </c>
      <c r="Z1674" s="53">
        <f t="shared" ref="Z1674" si="5078">IF(Y1674=0," ",Y1674/Y$2366)</f>
        <v>2.2366360993066427E-4</v>
      </c>
      <c r="AA1674" s="26">
        <f t="shared" si="5075"/>
        <v>1</v>
      </c>
      <c r="AB1674" s="43">
        <f t="shared" si="5070"/>
        <v>8.2762958610244394E-6</v>
      </c>
    </row>
    <row r="1675" spans="1:28">
      <c r="A1675" t="s">
        <v>5922</v>
      </c>
      <c r="B1675" t="s">
        <v>730</v>
      </c>
      <c r="C1675" t="s">
        <v>4258</v>
      </c>
      <c r="D1675" s="4" t="s">
        <v>1381</v>
      </c>
      <c r="E1675" s="2" t="s">
        <v>2064</v>
      </c>
      <c r="F1675" t="s">
        <v>3495</v>
      </c>
      <c r="G1675" s="4"/>
      <c r="H1675" s="3" t="s">
        <v>1393</v>
      </c>
      <c r="I1675" s="3" t="s">
        <v>1393</v>
      </c>
      <c r="J1675" s="4">
        <v>404</v>
      </c>
      <c r="K1675" s="4">
        <v>284</v>
      </c>
      <c r="L1675" s="38" t="s">
        <v>1483</v>
      </c>
      <c r="M1675" s="25"/>
      <c r="N1675" s="49" t="str">
        <f t="shared" si="5071"/>
        <v xml:space="preserve"> </v>
      </c>
      <c r="O1675" s="25">
        <v>1</v>
      </c>
      <c r="P1675" s="49">
        <f t="shared" si="5071"/>
        <v>3.291422552827332E-5</v>
      </c>
      <c r="Q1675" s="25"/>
      <c r="R1675" s="49" t="str">
        <f t="shared" ref="R1675:T1675" si="5079">IF(Q1675=0," ",Q1675/Q$2366)</f>
        <v xml:space="preserve"> </v>
      </c>
      <c r="S1675" s="25"/>
      <c r="T1675" s="49" t="str">
        <f t="shared" si="5079"/>
        <v xml:space="preserve"> </v>
      </c>
      <c r="U1675" s="30"/>
      <c r="V1675" s="49" t="str">
        <f t="shared" ref="V1675:X1675" si="5080">IF(U1675=0," ",U1675/U$2366)</f>
        <v xml:space="preserve"> </v>
      </c>
      <c r="W1675" s="25"/>
      <c r="X1675" s="49" t="str">
        <f t="shared" si="5080"/>
        <v xml:space="preserve"> </v>
      </c>
      <c r="Y1675" s="25"/>
      <c r="Z1675" s="53" t="str">
        <f t="shared" ref="Z1675" si="5081">IF(Y1675=0," ",Y1675/Y$2366)</f>
        <v xml:space="preserve"> </v>
      </c>
      <c r="AA1675" s="26">
        <f t="shared" si="5075"/>
        <v>1</v>
      </c>
      <c r="AB1675" s="43">
        <f t="shared" si="5070"/>
        <v>8.2762958610244394E-6</v>
      </c>
    </row>
    <row r="1676" spans="1:28">
      <c r="A1676" t="s">
        <v>5836</v>
      </c>
      <c r="B1676" t="s">
        <v>5837</v>
      </c>
      <c r="C1676" t="s">
        <v>521</v>
      </c>
      <c r="D1676" s="4" t="s">
        <v>1381</v>
      </c>
      <c r="E1676" s="2" t="s">
        <v>2064</v>
      </c>
      <c r="G1676" s="4"/>
      <c r="H1676" s="3" t="s">
        <v>1393</v>
      </c>
      <c r="I1676" s="3" t="s">
        <v>581</v>
      </c>
      <c r="J1676" s="4"/>
      <c r="K1676" s="4"/>
      <c r="L1676" s="38" t="s">
        <v>1481</v>
      </c>
      <c r="M1676" s="25"/>
      <c r="N1676" s="49" t="str">
        <f t="shared" si="5071"/>
        <v xml:space="preserve"> </v>
      </c>
      <c r="O1676" s="25">
        <v>4</v>
      </c>
      <c r="P1676" s="49">
        <f t="shared" si="5071"/>
        <v>1.3165690211309328E-4</v>
      </c>
      <c r="Q1676" s="25"/>
      <c r="R1676" s="49" t="str">
        <f t="shared" ref="R1676:T1676" si="5082">IF(Q1676=0," ",Q1676/Q$2366)</f>
        <v xml:space="preserve"> </v>
      </c>
      <c r="S1676" s="25"/>
      <c r="T1676" s="49" t="str">
        <f t="shared" si="5082"/>
        <v xml:space="preserve"> </v>
      </c>
      <c r="U1676" s="30">
        <v>5</v>
      </c>
      <c r="V1676" s="49">
        <f t="shared" ref="V1676:X1676" si="5083">IF(U1676=0," ",U1676/U$2366)</f>
        <v>3.3722263438321982E-4</v>
      </c>
      <c r="W1676" s="25"/>
      <c r="X1676" s="49" t="str">
        <f t="shared" si="5083"/>
        <v xml:space="preserve"> </v>
      </c>
      <c r="Y1676" s="25"/>
      <c r="Z1676" s="53" t="str">
        <f t="shared" ref="Z1676" si="5084">IF(Y1676=0," ",Y1676/Y$2366)</f>
        <v xml:space="preserve"> </v>
      </c>
      <c r="AA1676" s="26">
        <f t="shared" si="5075"/>
        <v>9</v>
      </c>
      <c r="AB1676" s="43">
        <f t="shared" si="5070"/>
        <v>7.4486662749219957E-5</v>
      </c>
    </row>
    <row r="1677" spans="1:28">
      <c r="A1677" t="s">
        <v>684</v>
      </c>
      <c r="B1677" t="s">
        <v>687</v>
      </c>
      <c r="C1677" t="s">
        <v>521</v>
      </c>
      <c r="D1677" s="4" t="s">
        <v>1381</v>
      </c>
      <c r="E1677" s="2" t="s">
        <v>2064</v>
      </c>
      <c r="F1677" t="s">
        <v>522</v>
      </c>
      <c r="G1677" s="4"/>
      <c r="H1677" s="3" t="s">
        <v>1393</v>
      </c>
      <c r="I1677" s="3" t="s">
        <v>1393</v>
      </c>
      <c r="J1677" s="4">
        <v>166</v>
      </c>
      <c r="K1677" s="4">
        <v>99</v>
      </c>
      <c r="L1677" s="38" t="s">
        <v>1481</v>
      </c>
      <c r="M1677" s="25">
        <v>104</v>
      </c>
      <c r="N1677" s="49">
        <f t="shared" si="5071"/>
        <v>4.5985143261407851E-3</v>
      </c>
      <c r="O1677" s="25">
        <v>188</v>
      </c>
      <c r="P1677" s="49">
        <f t="shared" si="5071"/>
        <v>6.187874399315384E-3</v>
      </c>
      <c r="Q1677" s="25">
        <v>72</v>
      </c>
      <c r="R1677" s="49">
        <f t="shared" ref="R1677:T1677" si="5085">IF(Q1677=0," ",Q1677/Q$2366)</f>
        <v>1.2141652613827993E-2</v>
      </c>
      <c r="S1677" s="25">
        <v>86</v>
      </c>
      <c r="T1677" s="49">
        <f t="shared" si="5085"/>
        <v>3.0304098100708272E-3</v>
      </c>
      <c r="U1677" s="30">
        <v>126</v>
      </c>
      <c r="V1677" s="49">
        <f t="shared" ref="V1677:X1677" si="5086">IF(U1677=0," ",U1677/U$2366)</f>
        <v>8.4980103864571391E-3</v>
      </c>
      <c r="W1677" s="25">
        <v>72</v>
      </c>
      <c r="X1677" s="49">
        <f t="shared" si="5086"/>
        <v>5.0625791027984809E-3</v>
      </c>
      <c r="Y1677" s="25"/>
      <c r="Z1677" s="53" t="str">
        <f t="shared" ref="Z1677" si="5087">IF(Y1677=0," ",Y1677/Y$2366)</f>
        <v xml:space="preserve"> </v>
      </c>
      <c r="AA1677" s="26">
        <f t="shared" si="5075"/>
        <v>648</v>
      </c>
      <c r="AB1677" s="43">
        <f t="shared" si="5070"/>
        <v>5.3630397179438372E-3</v>
      </c>
    </row>
    <row r="1678" spans="1:28">
      <c r="A1678" t="s">
        <v>5923</v>
      </c>
      <c r="B1678" t="s">
        <v>2010</v>
      </c>
      <c r="C1678" t="s">
        <v>521</v>
      </c>
      <c r="D1678" s="4" t="s">
        <v>1381</v>
      </c>
      <c r="E1678" s="4" t="s">
        <v>2064</v>
      </c>
      <c r="F1678" t="s">
        <v>5924</v>
      </c>
      <c r="G1678" s="4"/>
      <c r="H1678" s="3" t="s">
        <v>1393</v>
      </c>
      <c r="I1678" s="3" t="s">
        <v>581</v>
      </c>
      <c r="J1678" s="4"/>
      <c r="K1678" s="4"/>
      <c r="L1678" s="38" t="s">
        <v>1378</v>
      </c>
      <c r="M1678" s="25"/>
      <c r="N1678" s="49" t="str">
        <f t="shared" si="5071"/>
        <v xml:space="preserve"> </v>
      </c>
      <c r="O1678" s="25">
        <v>1</v>
      </c>
      <c r="P1678" s="49">
        <f t="shared" si="5071"/>
        <v>3.291422552827332E-5</v>
      </c>
      <c r="Q1678" s="25">
        <v>2</v>
      </c>
      <c r="R1678" s="49">
        <f t="shared" ref="R1678:T1678" si="5088">IF(Q1678=0," ",Q1678/Q$2366)</f>
        <v>3.3726812816188871E-4</v>
      </c>
      <c r="S1678" s="25"/>
      <c r="T1678" s="49" t="str">
        <f t="shared" si="5088"/>
        <v xml:space="preserve"> </v>
      </c>
      <c r="U1678" s="30">
        <v>1</v>
      </c>
      <c r="V1678" s="49">
        <f t="shared" ref="V1678:X1678" si="5089">IF(U1678=0," ",U1678/U$2366)</f>
        <v>6.7444526876643958E-5</v>
      </c>
      <c r="W1678" s="25"/>
      <c r="X1678" s="49" t="str">
        <f t="shared" si="5089"/>
        <v xml:space="preserve"> </v>
      </c>
      <c r="Y1678" s="25"/>
      <c r="Z1678" s="53" t="str">
        <f t="shared" ref="Z1678" si="5090">IF(Y1678=0," ",Y1678/Y$2366)</f>
        <v xml:space="preserve"> </v>
      </c>
      <c r="AA1678" s="26">
        <f t="shared" si="5075"/>
        <v>4</v>
      </c>
      <c r="AB1678" s="43">
        <f t="shared" si="5070"/>
        <v>3.3105183444097758E-5</v>
      </c>
    </row>
    <row r="1679" spans="1:28">
      <c r="A1679" t="s">
        <v>5838</v>
      </c>
      <c r="B1679" t="s">
        <v>59</v>
      </c>
      <c r="C1679" t="s">
        <v>521</v>
      </c>
      <c r="D1679" s="4" t="s">
        <v>1381</v>
      </c>
      <c r="E1679" s="2" t="s">
        <v>2064</v>
      </c>
      <c r="F1679" t="s">
        <v>5839</v>
      </c>
      <c r="G1679" s="4"/>
      <c r="H1679" s="3" t="s">
        <v>1393</v>
      </c>
      <c r="I1679" s="3" t="s">
        <v>581</v>
      </c>
      <c r="J1679" s="4"/>
      <c r="K1679" s="4"/>
      <c r="L1679" s="38" t="s">
        <v>1378</v>
      </c>
      <c r="M1679" s="25"/>
      <c r="N1679" s="49" t="str">
        <f t="shared" si="5071"/>
        <v xml:space="preserve"> </v>
      </c>
      <c r="O1679" s="25">
        <v>9</v>
      </c>
      <c r="P1679" s="49">
        <f t="shared" si="5071"/>
        <v>2.9622802975445985E-4</v>
      </c>
      <c r="Q1679" s="25"/>
      <c r="R1679" s="49" t="str">
        <f t="shared" ref="R1679:T1679" si="5091">IF(Q1679=0," ",Q1679/Q$2366)</f>
        <v xml:space="preserve"> </v>
      </c>
      <c r="S1679" s="25"/>
      <c r="T1679" s="49" t="str">
        <f t="shared" si="5091"/>
        <v xml:space="preserve"> </v>
      </c>
      <c r="U1679" s="30">
        <v>18</v>
      </c>
      <c r="V1679" s="49">
        <f t="shared" ref="V1679:X1679" si="5092">IF(U1679=0," ",U1679/U$2366)</f>
        <v>1.2140014837795912E-3</v>
      </c>
      <c r="W1679" s="25"/>
      <c r="X1679" s="49" t="str">
        <f t="shared" si="5092"/>
        <v xml:space="preserve"> </v>
      </c>
      <c r="Y1679" s="25"/>
      <c r="Z1679" s="53" t="str">
        <f t="shared" ref="Z1679" si="5093">IF(Y1679=0," ",Y1679/Y$2366)</f>
        <v xml:space="preserve"> </v>
      </c>
      <c r="AA1679" s="26">
        <f t="shared" si="5075"/>
        <v>27</v>
      </c>
      <c r="AB1679" s="43">
        <f t="shared" si="5070"/>
        <v>2.2345998824765988E-4</v>
      </c>
    </row>
    <row r="1680" spans="1:28">
      <c r="A1680" t="s">
        <v>513</v>
      </c>
      <c r="B1680" t="s">
        <v>514</v>
      </c>
      <c r="C1680" t="s">
        <v>521</v>
      </c>
      <c r="D1680" s="4" t="s">
        <v>1381</v>
      </c>
      <c r="E1680" s="2" t="s">
        <v>2064</v>
      </c>
      <c r="F1680" t="s">
        <v>3794</v>
      </c>
      <c r="G1680" s="4"/>
      <c r="H1680" s="3" t="s">
        <v>1393</v>
      </c>
      <c r="I1680" s="3" t="s">
        <v>1393</v>
      </c>
      <c r="J1680" s="4">
        <v>166</v>
      </c>
      <c r="K1680" s="4">
        <v>99</v>
      </c>
      <c r="L1680" s="38" t="s">
        <v>1378</v>
      </c>
      <c r="M1680" s="25">
        <v>55</v>
      </c>
      <c r="N1680" s="49">
        <f t="shared" si="5071"/>
        <v>2.4319066147859923E-3</v>
      </c>
      <c r="O1680" s="25">
        <v>185</v>
      </c>
      <c r="P1680" s="49">
        <f t="shared" si="5071"/>
        <v>6.089131722730564E-3</v>
      </c>
      <c r="Q1680" s="25">
        <v>36</v>
      </c>
      <c r="R1680" s="49">
        <f t="shared" ref="R1680:T1680" si="5094">IF(Q1680=0," ",Q1680/Q$2366)</f>
        <v>6.0708263069139965E-3</v>
      </c>
      <c r="S1680" s="25">
        <v>12</v>
      </c>
      <c r="T1680" s="49">
        <f t="shared" si="5094"/>
        <v>4.2284788047499913E-4</v>
      </c>
      <c r="U1680" s="30">
        <v>9</v>
      </c>
      <c r="V1680" s="49">
        <f t="shared" ref="V1680:X1680" si="5095">IF(U1680=0," ",U1680/U$2366)</f>
        <v>6.0700074188979559E-4</v>
      </c>
      <c r="W1680" s="25"/>
      <c r="X1680" s="49" t="str">
        <f t="shared" si="5095"/>
        <v xml:space="preserve"> </v>
      </c>
      <c r="Y1680" s="25"/>
      <c r="Z1680" s="53" t="str">
        <f t="shared" ref="Z1680" si="5096">IF(Y1680=0," ",Y1680/Y$2366)</f>
        <v xml:space="preserve"> </v>
      </c>
      <c r="AA1680" s="26">
        <f t="shared" si="5075"/>
        <v>297</v>
      </c>
      <c r="AB1680" s="43">
        <f t="shared" si="5070"/>
        <v>2.4580598707242586E-3</v>
      </c>
    </row>
    <row r="1681" spans="1:28">
      <c r="A1681" t="s">
        <v>513</v>
      </c>
      <c r="B1681" s="5" t="s">
        <v>5765</v>
      </c>
      <c r="C1681" t="s">
        <v>521</v>
      </c>
      <c r="D1681" s="4" t="s">
        <v>1381</v>
      </c>
      <c r="F1681" s="5" t="s">
        <v>5766</v>
      </c>
      <c r="G1681" s="4"/>
      <c r="H1681" s="3" t="s">
        <v>1393</v>
      </c>
      <c r="I1681" s="3" t="s">
        <v>581</v>
      </c>
      <c r="J1681" s="4"/>
      <c r="K1681" s="4"/>
      <c r="L1681" s="38" t="s">
        <v>1378</v>
      </c>
      <c r="M1681" s="25">
        <v>1</v>
      </c>
      <c r="N1681" s="49">
        <f t="shared" si="5071"/>
        <v>4.4216483905199858E-5</v>
      </c>
      <c r="O1681" s="25">
        <v>4</v>
      </c>
      <c r="P1681" s="49">
        <f t="shared" si="5071"/>
        <v>1.3165690211309328E-4</v>
      </c>
      <c r="Q1681" s="25"/>
      <c r="R1681" s="49" t="str">
        <f t="shared" ref="R1681:T1681" si="5097">IF(Q1681=0," ",Q1681/Q$2366)</f>
        <v xml:space="preserve"> </v>
      </c>
      <c r="S1681" s="25"/>
      <c r="T1681" s="49" t="str">
        <f t="shared" si="5097"/>
        <v xml:space="preserve"> </v>
      </c>
      <c r="U1681" s="30"/>
      <c r="V1681" s="49" t="str">
        <f t="shared" ref="V1681:X1681" si="5098">IF(U1681=0," ",U1681/U$2366)</f>
        <v xml:space="preserve"> </v>
      </c>
      <c r="W1681" s="25"/>
      <c r="X1681" s="49" t="str">
        <f t="shared" si="5098"/>
        <v xml:space="preserve"> </v>
      </c>
      <c r="Y1681" s="25"/>
      <c r="Z1681" s="53" t="str">
        <f t="shared" ref="Z1681" si="5099">IF(Y1681=0," ",Y1681/Y$2366)</f>
        <v xml:space="preserve"> </v>
      </c>
      <c r="AA1681" s="26">
        <f t="shared" si="5075"/>
        <v>5</v>
      </c>
      <c r="AB1681" s="43">
        <f t="shared" si="5070"/>
        <v>4.1381479305122199E-5</v>
      </c>
    </row>
    <row r="1682" spans="1:28">
      <c r="A1682" t="s">
        <v>1936</v>
      </c>
      <c r="B1682" t="s">
        <v>715</v>
      </c>
      <c r="C1682" t="s">
        <v>521</v>
      </c>
      <c r="D1682" s="4" t="s">
        <v>1381</v>
      </c>
      <c r="E1682" s="2" t="s">
        <v>3232</v>
      </c>
      <c r="F1682" t="s">
        <v>578</v>
      </c>
      <c r="G1682" s="4"/>
      <c r="H1682" s="3" t="s">
        <v>1393</v>
      </c>
      <c r="I1682" s="3" t="s">
        <v>1393</v>
      </c>
      <c r="J1682" s="4">
        <v>168</v>
      </c>
      <c r="K1682" s="4">
        <v>100</v>
      </c>
      <c r="L1682" s="38" t="s">
        <v>1481</v>
      </c>
      <c r="M1682" s="25">
        <v>14</v>
      </c>
      <c r="N1682" s="49">
        <f t="shared" si="5071"/>
        <v>6.1903077467279804E-4</v>
      </c>
      <c r="O1682" s="25">
        <v>63</v>
      </c>
      <c r="P1682" s="49">
        <f t="shared" si="5071"/>
        <v>2.0735962082812191E-3</v>
      </c>
      <c r="Q1682" s="25">
        <v>6</v>
      </c>
      <c r="R1682" s="49">
        <f t="shared" ref="R1682:T1682" si="5100">IF(Q1682=0," ",Q1682/Q$2366)</f>
        <v>1.011804384485666E-3</v>
      </c>
      <c r="S1682" s="25">
        <v>16</v>
      </c>
      <c r="T1682" s="49">
        <f t="shared" si="5100"/>
        <v>5.6379717396666551E-4</v>
      </c>
      <c r="U1682" s="30">
        <v>35</v>
      </c>
      <c r="V1682" s="49">
        <f t="shared" ref="V1682:X1682" si="5101">IF(U1682=0," ",U1682/U$2366)</f>
        <v>2.3605584406825387E-3</v>
      </c>
      <c r="W1682" s="25">
        <v>9</v>
      </c>
      <c r="X1682" s="49">
        <f t="shared" si="5101"/>
        <v>6.3282238784981011E-4</v>
      </c>
      <c r="Y1682" s="25"/>
      <c r="Z1682" s="53" t="str">
        <f t="shared" ref="Z1682" si="5102">IF(Y1682=0," ",Y1682/Y$2366)</f>
        <v xml:space="preserve"> </v>
      </c>
      <c r="AA1682" s="26">
        <f t="shared" si="5075"/>
        <v>143</v>
      </c>
      <c r="AB1682" s="43">
        <f t="shared" si="5070"/>
        <v>1.1835103081264948E-3</v>
      </c>
    </row>
    <row r="1683" spans="1:28">
      <c r="A1683" t="s">
        <v>1936</v>
      </c>
      <c r="B1683" t="s">
        <v>2249</v>
      </c>
      <c r="C1683" t="s">
        <v>521</v>
      </c>
      <c r="D1683" s="4" t="s">
        <v>1381</v>
      </c>
      <c r="E1683" s="2" t="s">
        <v>3232</v>
      </c>
      <c r="F1683" t="s">
        <v>579</v>
      </c>
      <c r="G1683" s="4"/>
      <c r="H1683" s="3" t="s">
        <v>1393</v>
      </c>
      <c r="I1683" s="3" t="s">
        <v>1393</v>
      </c>
      <c r="J1683" s="4">
        <v>168</v>
      </c>
      <c r="K1683" s="4">
        <v>101</v>
      </c>
      <c r="L1683" s="38" t="s">
        <v>1481</v>
      </c>
      <c r="M1683" s="25">
        <v>93</v>
      </c>
      <c r="N1683" s="49">
        <f t="shared" si="5071"/>
        <v>4.1121330031835867E-3</v>
      </c>
      <c r="O1683" s="25">
        <v>24</v>
      </c>
      <c r="P1683" s="49">
        <f t="shared" si="5071"/>
        <v>7.8994141267855968E-4</v>
      </c>
      <c r="Q1683" s="25"/>
      <c r="R1683" s="49" t="str">
        <f t="shared" ref="R1683:T1683" si="5103">IF(Q1683=0," ",Q1683/Q$2366)</f>
        <v xml:space="preserve"> </v>
      </c>
      <c r="S1683" s="28"/>
      <c r="T1683" s="49" t="str">
        <f t="shared" si="5103"/>
        <v xml:space="preserve"> </v>
      </c>
      <c r="U1683" s="30"/>
      <c r="V1683" s="49" t="str">
        <f t="shared" ref="V1683:X1683" si="5104">IF(U1683=0," ",U1683/U$2366)</f>
        <v xml:space="preserve"> </v>
      </c>
      <c r="W1683" s="25">
        <v>13</v>
      </c>
      <c r="X1683" s="49">
        <f t="shared" si="5104"/>
        <v>9.1407678244972577E-4</v>
      </c>
      <c r="Y1683" s="25"/>
      <c r="Z1683" s="53" t="str">
        <f t="shared" ref="Z1683" si="5105">IF(Y1683=0," ",Y1683/Y$2366)</f>
        <v xml:space="preserve"> </v>
      </c>
      <c r="AA1683" s="26">
        <f t="shared" si="5075"/>
        <v>130</v>
      </c>
      <c r="AB1683" s="43">
        <f t="shared" si="5070"/>
        <v>1.0759184619331772E-3</v>
      </c>
    </row>
    <row r="1684" spans="1:28">
      <c r="A1684" t="s">
        <v>1936</v>
      </c>
      <c r="B1684" t="s">
        <v>4005</v>
      </c>
      <c r="C1684" t="s">
        <v>521</v>
      </c>
      <c r="D1684" s="4" t="s">
        <v>1381</v>
      </c>
      <c r="F1684" s="5" t="s">
        <v>6399</v>
      </c>
      <c r="G1684" s="4"/>
      <c r="H1684" s="3" t="s">
        <v>581</v>
      </c>
      <c r="I1684" s="3" t="s">
        <v>581</v>
      </c>
      <c r="J1684" s="4"/>
      <c r="K1684" s="4"/>
      <c r="L1684" s="38" t="s">
        <v>1481</v>
      </c>
      <c r="M1684" s="25"/>
      <c r="N1684" s="49" t="str">
        <f t="shared" si="5071"/>
        <v xml:space="preserve"> </v>
      </c>
      <c r="O1684" s="25">
        <v>2</v>
      </c>
      <c r="P1684" s="49">
        <f t="shared" si="5071"/>
        <v>6.582845105654664E-5</v>
      </c>
      <c r="Q1684" s="25"/>
      <c r="R1684" s="49" t="str">
        <f t="shared" ref="R1684:T1684" si="5106">IF(Q1684=0," ",Q1684/Q$2366)</f>
        <v xml:space="preserve"> </v>
      </c>
      <c r="S1684" s="28"/>
      <c r="T1684" s="49" t="str">
        <f t="shared" si="5106"/>
        <v xml:space="preserve"> </v>
      </c>
      <c r="U1684" s="30"/>
      <c r="V1684" s="49" t="str">
        <f t="shared" ref="V1684:X1684" si="5107">IF(U1684=0," ",U1684/U$2366)</f>
        <v xml:space="preserve"> </v>
      </c>
      <c r="W1684" s="25"/>
      <c r="X1684" s="49" t="str">
        <f t="shared" si="5107"/>
        <v xml:space="preserve"> </v>
      </c>
      <c r="Y1684" s="25"/>
      <c r="Z1684" s="53" t="str">
        <f t="shared" ref="Z1684" si="5108">IF(Y1684=0," ",Y1684/Y$2366)</f>
        <v xml:space="preserve"> </v>
      </c>
      <c r="AA1684" s="26">
        <f t="shared" si="5075"/>
        <v>2</v>
      </c>
      <c r="AB1684" s="43">
        <f t="shared" si="5070"/>
        <v>1.6552591722048879E-5</v>
      </c>
    </row>
    <row r="1685" spans="1:28">
      <c r="A1685" t="s">
        <v>1936</v>
      </c>
      <c r="B1685" t="s">
        <v>4605</v>
      </c>
      <c r="C1685" t="s">
        <v>521</v>
      </c>
      <c r="D1685" s="4" t="s">
        <v>1381</v>
      </c>
      <c r="E1685" s="2" t="s">
        <v>3232</v>
      </c>
      <c r="G1685" s="4"/>
      <c r="H1685" s="3" t="s">
        <v>1393</v>
      </c>
      <c r="I1685" s="3" t="s">
        <v>581</v>
      </c>
      <c r="J1685" s="4"/>
      <c r="K1685" s="4"/>
      <c r="L1685" s="38" t="s">
        <v>1481</v>
      </c>
      <c r="M1685" s="25"/>
      <c r="N1685" s="49" t="str">
        <f t="shared" si="5071"/>
        <v xml:space="preserve"> </v>
      </c>
      <c r="O1685" s="25"/>
      <c r="P1685" s="49" t="str">
        <f t="shared" si="5071"/>
        <v xml:space="preserve"> </v>
      </c>
      <c r="Q1685" s="25"/>
      <c r="R1685" s="49" t="str">
        <f t="shared" ref="R1685:T1685" si="5109">IF(Q1685=0," ",Q1685/Q$2366)</f>
        <v xml:space="preserve"> </v>
      </c>
      <c r="S1685" s="28"/>
      <c r="T1685" s="49" t="str">
        <f t="shared" si="5109"/>
        <v xml:space="preserve"> </v>
      </c>
      <c r="U1685" s="30"/>
      <c r="V1685" s="49" t="str">
        <f t="shared" ref="V1685:X1685" si="5110">IF(U1685=0," ",U1685/U$2366)</f>
        <v xml:space="preserve"> </v>
      </c>
      <c r="W1685" s="25">
        <v>19</v>
      </c>
      <c r="X1685" s="49">
        <f t="shared" si="5110"/>
        <v>1.3359583743495992E-3</v>
      </c>
      <c r="Y1685" s="25"/>
      <c r="Z1685" s="53" t="str">
        <f t="shared" ref="Z1685" si="5111">IF(Y1685=0," ",Y1685/Y$2366)</f>
        <v xml:space="preserve"> </v>
      </c>
      <c r="AA1685" s="26">
        <f t="shared" si="5075"/>
        <v>19</v>
      </c>
      <c r="AB1685" s="43">
        <f t="shared" si="5070"/>
        <v>1.5724962135946435E-4</v>
      </c>
    </row>
    <row r="1686" spans="1:28">
      <c r="A1686" t="s">
        <v>1936</v>
      </c>
      <c r="B1686" t="s">
        <v>3012</v>
      </c>
      <c r="C1686" t="s">
        <v>521</v>
      </c>
      <c r="D1686" s="4" t="s">
        <v>1381</v>
      </c>
      <c r="E1686" s="2" t="s">
        <v>2064</v>
      </c>
      <c r="G1686" s="4"/>
      <c r="H1686" s="3" t="s">
        <v>1393</v>
      </c>
      <c r="I1686" s="3" t="s">
        <v>1393</v>
      </c>
      <c r="J1686" s="4">
        <v>168</v>
      </c>
      <c r="K1686" s="4"/>
      <c r="L1686" s="38" t="s">
        <v>1481</v>
      </c>
      <c r="M1686" s="25">
        <v>1</v>
      </c>
      <c r="N1686" s="49">
        <f t="shared" si="5071"/>
        <v>4.4216483905199858E-5</v>
      </c>
      <c r="O1686" s="25">
        <v>6</v>
      </c>
      <c r="P1686" s="49">
        <f t="shared" si="5071"/>
        <v>1.9748535316963992E-4</v>
      </c>
      <c r="Q1686" s="25"/>
      <c r="R1686" s="49" t="str">
        <f t="shared" ref="R1686:T1686" si="5112">IF(Q1686=0," ",Q1686/Q$2366)</f>
        <v xml:space="preserve"> </v>
      </c>
      <c r="S1686" s="25">
        <v>8</v>
      </c>
      <c r="T1686" s="49">
        <f t="shared" si="5112"/>
        <v>2.8189858698333275E-4</v>
      </c>
      <c r="U1686" s="30">
        <v>7</v>
      </c>
      <c r="V1686" s="49">
        <f t="shared" ref="V1686:X1686" si="5113">IF(U1686=0," ",U1686/U$2366)</f>
        <v>4.7211168813650773E-4</v>
      </c>
      <c r="W1686" s="25"/>
      <c r="X1686" s="49" t="str">
        <f t="shared" si="5113"/>
        <v xml:space="preserve"> </v>
      </c>
      <c r="Y1686" s="25"/>
      <c r="Z1686" s="53" t="str">
        <f t="shared" ref="Z1686" si="5114">IF(Y1686=0," ",Y1686/Y$2366)</f>
        <v xml:space="preserve"> </v>
      </c>
      <c r="AA1686" s="26">
        <f t="shared" si="5075"/>
        <v>22</v>
      </c>
      <c r="AB1686" s="43">
        <f t="shared" si="5070"/>
        <v>1.8207850894253768E-4</v>
      </c>
    </row>
    <row r="1687" spans="1:28">
      <c r="A1687" t="s">
        <v>1936</v>
      </c>
      <c r="B1687" t="s">
        <v>970</v>
      </c>
      <c r="C1687" t="s">
        <v>521</v>
      </c>
      <c r="D1687" s="4" t="s">
        <v>1381</v>
      </c>
      <c r="E1687" s="2" t="s">
        <v>2064</v>
      </c>
      <c r="G1687" s="4"/>
      <c r="H1687" s="3" t="s">
        <v>1393</v>
      </c>
      <c r="I1687" s="3" t="s">
        <v>1393</v>
      </c>
      <c r="J1687" s="4">
        <v>168</v>
      </c>
      <c r="K1687" s="4"/>
      <c r="L1687" s="38" t="s">
        <v>1483</v>
      </c>
      <c r="M1687" s="25">
        <v>1</v>
      </c>
      <c r="N1687" s="49">
        <f t="shared" si="5071"/>
        <v>4.4216483905199858E-5</v>
      </c>
      <c r="O1687" s="25"/>
      <c r="P1687" s="49" t="str">
        <f t="shared" si="5071"/>
        <v xml:space="preserve"> </v>
      </c>
      <c r="Q1687" s="25">
        <v>1</v>
      </c>
      <c r="R1687" s="49">
        <f t="shared" ref="R1687:T1687" si="5115">IF(Q1687=0," ",Q1687/Q$2366)</f>
        <v>1.6863406408094435E-4</v>
      </c>
      <c r="S1687" s="25">
        <v>1</v>
      </c>
      <c r="T1687" s="49">
        <f t="shared" si="5115"/>
        <v>3.5237323372916594E-5</v>
      </c>
      <c r="U1687" s="30"/>
      <c r="V1687" s="49" t="str">
        <f t="shared" ref="V1687:X1687" si="5116">IF(U1687=0," ",U1687/U$2366)</f>
        <v xml:space="preserve"> </v>
      </c>
      <c r="W1687" s="25">
        <v>4</v>
      </c>
      <c r="X1687" s="49">
        <f t="shared" si="5116"/>
        <v>2.8125439459991561E-4</v>
      </c>
      <c r="Y1687" s="25">
        <v>2</v>
      </c>
      <c r="Z1687" s="53">
        <f t="shared" ref="Z1687" si="5117">IF(Y1687=0," ",Y1687/Y$2366)</f>
        <v>4.4732721986132855E-4</v>
      </c>
      <c r="AA1687" s="26">
        <f t="shared" si="5075"/>
        <v>9</v>
      </c>
      <c r="AB1687" s="43">
        <f t="shared" si="5070"/>
        <v>7.4486662749219957E-5</v>
      </c>
    </row>
    <row r="1688" spans="1:28">
      <c r="A1688" t="s">
        <v>2270</v>
      </c>
      <c r="B1688" t="s">
        <v>196</v>
      </c>
      <c r="C1688" t="s">
        <v>521</v>
      </c>
      <c r="D1688" s="4" t="s">
        <v>1381</v>
      </c>
      <c r="E1688" s="2" t="s">
        <v>2064</v>
      </c>
      <c r="F1688" s="5" t="s">
        <v>6400</v>
      </c>
      <c r="G1688" s="4"/>
      <c r="H1688" s="3" t="s">
        <v>1393</v>
      </c>
      <c r="I1688" s="3" t="s">
        <v>1393</v>
      </c>
      <c r="J1688" s="4">
        <v>169</v>
      </c>
      <c r="K1688" s="4">
        <v>102</v>
      </c>
      <c r="L1688" s="38" t="s">
        <v>1481</v>
      </c>
      <c r="M1688" s="25">
        <v>1</v>
      </c>
      <c r="N1688" s="49">
        <f t="shared" si="5071"/>
        <v>4.4216483905199858E-5</v>
      </c>
      <c r="O1688" s="25">
        <v>4</v>
      </c>
      <c r="P1688" s="49">
        <f t="shared" si="5071"/>
        <v>1.3165690211309328E-4</v>
      </c>
      <c r="Q1688" s="25"/>
      <c r="R1688" s="49" t="str">
        <f t="shared" ref="R1688:T1688" si="5118">IF(Q1688=0," ",Q1688/Q$2366)</f>
        <v xml:space="preserve"> </v>
      </c>
      <c r="S1688" s="25"/>
      <c r="T1688" s="49" t="str">
        <f t="shared" si="5118"/>
        <v xml:space="preserve"> </v>
      </c>
      <c r="U1688" s="30">
        <v>1</v>
      </c>
      <c r="V1688" s="49">
        <f t="shared" ref="V1688:X1688" si="5119">IF(U1688=0," ",U1688/U$2366)</f>
        <v>6.7444526876643958E-5</v>
      </c>
      <c r="W1688" s="25">
        <v>16</v>
      </c>
      <c r="X1688" s="49">
        <f t="shared" si="5119"/>
        <v>1.1250175783996624E-3</v>
      </c>
      <c r="Y1688" s="25"/>
      <c r="Z1688" s="53" t="str">
        <f t="shared" ref="Z1688" si="5120">IF(Y1688=0," ",Y1688/Y$2366)</f>
        <v xml:space="preserve"> </v>
      </c>
      <c r="AA1688" s="26">
        <f t="shared" si="5075"/>
        <v>22</v>
      </c>
      <c r="AB1688" s="43">
        <f t="shared" si="5070"/>
        <v>1.8207850894253768E-4</v>
      </c>
    </row>
    <row r="1689" spans="1:28">
      <c r="A1689" t="s">
        <v>2270</v>
      </c>
      <c r="B1689" t="s">
        <v>1105</v>
      </c>
      <c r="C1689" t="s">
        <v>521</v>
      </c>
      <c r="D1689" s="4" t="s">
        <v>1381</v>
      </c>
      <c r="E1689" s="2" t="s">
        <v>2064</v>
      </c>
      <c r="G1689" s="4"/>
      <c r="H1689" s="3" t="s">
        <v>1393</v>
      </c>
      <c r="I1689" s="3" t="s">
        <v>1393</v>
      </c>
      <c r="J1689" s="4">
        <v>169</v>
      </c>
      <c r="K1689" s="4">
        <v>102</v>
      </c>
      <c r="L1689" s="38" t="s">
        <v>1481</v>
      </c>
      <c r="M1689" s="25">
        <v>8</v>
      </c>
      <c r="N1689" s="49">
        <f t="shared" si="5071"/>
        <v>3.5373187124159886E-4</v>
      </c>
      <c r="O1689" s="25">
        <v>3</v>
      </c>
      <c r="P1689" s="49">
        <f t="shared" si="5071"/>
        <v>9.874267658481996E-5</v>
      </c>
      <c r="Q1689" s="25"/>
      <c r="R1689" s="49" t="str">
        <f t="shared" ref="R1689:T1689" si="5121">IF(Q1689=0," ",Q1689/Q$2366)</f>
        <v xml:space="preserve"> </v>
      </c>
      <c r="S1689" s="28"/>
      <c r="T1689" s="49" t="str">
        <f t="shared" si="5121"/>
        <v xml:space="preserve"> </v>
      </c>
      <c r="U1689" s="30"/>
      <c r="V1689" s="49" t="str">
        <f t="shared" ref="V1689:X1689" si="5122">IF(U1689=0," ",U1689/U$2366)</f>
        <v xml:space="preserve"> </v>
      </c>
      <c r="W1689" s="25"/>
      <c r="X1689" s="49" t="str">
        <f t="shared" si="5122"/>
        <v xml:space="preserve"> </v>
      </c>
      <c r="Y1689" s="25"/>
      <c r="Z1689" s="53" t="str">
        <f t="shared" ref="Z1689" si="5123">IF(Y1689=0," ",Y1689/Y$2366)</f>
        <v xml:space="preserve"> </v>
      </c>
      <c r="AA1689" s="26">
        <f t="shared" si="5075"/>
        <v>11</v>
      </c>
      <c r="AB1689" s="43">
        <f t="shared" si="5070"/>
        <v>9.1039254471268839E-5</v>
      </c>
    </row>
    <row r="1690" spans="1:28">
      <c r="A1690" t="s">
        <v>2270</v>
      </c>
      <c r="B1690" t="s">
        <v>2278</v>
      </c>
      <c r="C1690" t="s">
        <v>521</v>
      </c>
      <c r="D1690" s="4" t="s">
        <v>1381</v>
      </c>
      <c r="E1690" s="2" t="s">
        <v>2064</v>
      </c>
      <c r="F1690" s="5" t="s">
        <v>6401</v>
      </c>
      <c r="G1690" s="4"/>
      <c r="H1690" s="3" t="s">
        <v>1393</v>
      </c>
      <c r="I1690" s="3" t="s">
        <v>1393</v>
      </c>
      <c r="J1690" s="4">
        <v>169</v>
      </c>
      <c r="K1690" s="4">
        <v>102</v>
      </c>
      <c r="L1690" s="38" t="s">
        <v>1483</v>
      </c>
      <c r="M1690" s="25">
        <v>25</v>
      </c>
      <c r="N1690" s="49">
        <f t="shared" si="5071"/>
        <v>1.1054120976299964E-3</v>
      </c>
      <c r="O1690" s="25">
        <v>49</v>
      </c>
      <c r="P1690" s="49">
        <f t="shared" si="5071"/>
        <v>1.6127970508853927E-3</v>
      </c>
      <c r="Q1690" s="25">
        <v>7</v>
      </c>
      <c r="R1690" s="49">
        <f t="shared" ref="R1690:T1690" si="5124">IF(Q1690=0," ",Q1690/Q$2366)</f>
        <v>1.1804384485666105E-3</v>
      </c>
      <c r="S1690" s="25">
        <v>120</v>
      </c>
      <c r="T1690" s="49">
        <f t="shared" si="5124"/>
        <v>4.2284788047499914E-3</v>
      </c>
      <c r="U1690" s="30">
        <v>19</v>
      </c>
      <c r="V1690" s="49">
        <f t="shared" ref="V1690:X1690" si="5125">IF(U1690=0," ",U1690/U$2366)</f>
        <v>1.2814460106562353E-3</v>
      </c>
      <c r="W1690" s="25">
        <v>17</v>
      </c>
      <c r="X1690" s="49">
        <f t="shared" si="5125"/>
        <v>1.1953311770496414E-3</v>
      </c>
      <c r="Y1690" s="25">
        <v>29</v>
      </c>
      <c r="Z1690" s="53">
        <f t="shared" ref="Z1690" si="5126">IF(Y1690=0," ",Y1690/Y$2366)</f>
        <v>6.486244687989264E-3</v>
      </c>
      <c r="AA1690" s="26">
        <f t="shared" si="5075"/>
        <v>266</v>
      </c>
      <c r="AB1690" s="43">
        <f t="shared" si="5070"/>
        <v>2.2014946990325012E-3</v>
      </c>
    </row>
    <row r="1691" spans="1:28">
      <c r="A1691" t="s">
        <v>5844</v>
      </c>
      <c r="B1691" t="s">
        <v>5845</v>
      </c>
      <c r="C1691" t="s">
        <v>363</v>
      </c>
      <c r="D1691" s="4" t="s">
        <v>1381</v>
      </c>
      <c r="G1691" s="4"/>
      <c r="H1691" s="3" t="s">
        <v>1393</v>
      </c>
      <c r="I1691" s="3" t="s">
        <v>1393</v>
      </c>
      <c r="J1691" s="4"/>
      <c r="K1691" s="4"/>
      <c r="L1691" s="38" t="s">
        <v>1481</v>
      </c>
      <c r="M1691" s="25"/>
      <c r="N1691" s="49" t="str">
        <f t="shared" si="5071"/>
        <v xml:space="preserve"> </v>
      </c>
      <c r="O1691" s="25">
        <v>1</v>
      </c>
      <c r="P1691" s="49">
        <f t="shared" si="5071"/>
        <v>3.291422552827332E-5</v>
      </c>
      <c r="Q1691" s="25"/>
      <c r="R1691" s="49" t="str">
        <f t="shared" ref="R1691:T1691" si="5127">IF(Q1691=0," ",Q1691/Q$2366)</f>
        <v xml:space="preserve"> </v>
      </c>
      <c r="S1691" s="25"/>
      <c r="T1691" s="49" t="str">
        <f t="shared" si="5127"/>
        <v xml:space="preserve"> </v>
      </c>
      <c r="U1691" s="30"/>
      <c r="V1691" s="49" t="str">
        <f t="shared" ref="V1691:X1691" si="5128">IF(U1691=0," ",U1691/U$2366)</f>
        <v xml:space="preserve"> </v>
      </c>
      <c r="W1691" s="25"/>
      <c r="X1691" s="49" t="str">
        <f t="shared" si="5128"/>
        <v xml:space="preserve"> </v>
      </c>
      <c r="Y1691" s="25"/>
      <c r="Z1691" s="53" t="str">
        <f t="shared" ref="Z1691" si="5129">IF(Y1691=0," ",Y1691/Y$2366)</f>
        <v xml:space="preserve"> </v>
      </c>
      <c r="AA1691" s="26">
        <f t="shared" si="5075"/>
        <v>1</v>
      </c>
      <c r="AB1691" s="43">
        <f t="shared" si="5070"/>
        <v>8.2762958610244394E-6</v>
      </c>
    </row>
    <row r="1692" spans="1:28">
      <c r="A1692" t="s">
        <v>2436</v>
      </c>
      <c r="B1692" t="s">
        <v>1108</v>
      </c>
      <c r="C1692" t="s">
        <v>577</v>
      </c>
      <c r="D1692" s="4" t="s">
        <v>1381</v>
      </c>
      <c r="E1692" s="2" t="s">
        <v>2064</v>
      </c>
      <c r="G1692" s="4"/>
      <c r="H1692" s="3" t="s">
        <v>1393</v>
      </c>
      <c r="I1692" s="3" t="s">
        <v>1393</v>
      </c>
      <c r="J1692" s="4">
        <v>166</v>
      </c>
      <c r="K1692" s="4">
        <v>103</v>
      </c>
      <c r="L1692" s="38" t="s">
        <v>1481</v>
      </c>
      <c r="M1692" s="25">
        <v>1</v>
      </c>
      <c r="N1692" s="49">
        <f t="shared" si="5071"/>
        <v>4.4216483905199858E-5</v>
      </c>
      <c r="O1692" s="25">
        <v>1</v>
      </c>
      <c r="P1692" s="49">
        <f t="shared" si="5071"/>
        <v>3.291422552827332E-5</v>
      </c>
      <c r="Q1692" s="25"/>
      <c r="R1692" s="49" t="str">
        <f t="shared" ref="R1692:T1692" si="5130">IF(Q1692=0," ",Q1692/Q$2366)</f>
        <v xml:space="preserve"> </v>
      </c>
      <c r="S1692" s="28"/>
      <c r="T1692" s="49" t="str">
        <f t="shared" si="5130"/>
        <v xml:space="preserve"> </v>
      </c>
      <c r="U1692" s="30"/>
      <c r="V1692" s="49" t="str">
        <f t="shared" ref="V1692:X1692" si="5131">IF(U1692=0," ",U1692/U$2366)</f>
        <v xml:space="preserve"> </v>
      </c>
      <c r="W1692" s="25"/>
      <c r="X1692" s="49" t="str">
        <f t="shared" si="5131"/>
        <v xml:space="preserve"> </v>
      </c>
      <c r="Y1692" s="25"/>
      <c r="Z1692" s="53" t="str">
        <f t="shared" ref="Z1692" si="5132">IF(Y1692=0," ",Y1692/Y$2366)</f>
        <v xml:space="preserve"> </v>
      </c>
      <c r="AA1692" s="26">
        <f t="shared" si="5075"/>
        <v>2</v>
      </c>
      <c r="AB1692" s="43">
        <f t="shared" si="5070"/>
        <v>1.6552591722048879E-5</v>
      </c>
    </row>
    <row r="1693" spans="1:28">
      <c r="A1693" t="s">
        <v>2436</v>
      </c>
      <c r="B1693" t="s">
        <v>2791</v>
      </c>
      <c r="C1693" t="s">
        <v>577</v>
      </c>
      <c r="D1693" s="4" t="s">
        <v>1381</v>
      </c>
      <c r="E1693" s="2" t="s">
        <v>2064</v>
      </c>
      <c r="F1693" s="5" t="s">
        <v>6402</v>
      </c>
      <c r="G1693" s="4"/>
      <c r="H1693" s="3" t="s">
        <v>1393</v>
      </c>
      <c r="I1693" s="3" t="s">
        <v>1393</v>
      </c>
      <c r="J1693" s="4">
        <v>167</v>
      </c>
      <c r="K1693" s="4">
        <v>103</v>
      </c>
      <c r="L1693" s="38" t="s">
        <v>1481</v>
      </c>
      <c r="M1693" s="25"/>
      <c r="N1693" s="49" t="str">
        <f t="shared" si="5071"/>
        <v xml:space="preserve"> </v>
      </c>
      <c r="O1693" s="25"/>
      <c r="P1693" s="49" t="str">
        <f t="shared" si="5071"/>
        <v xml:space="preserve"> </v>
      </c>
      <c r="Q1693" s="25"/>
      <c r="R1693" s="49" t="str">
        <f t="shared" ref="R1693:T1693" si="5133">IF(Q1693=0," ",Q1693/Q$2366)</f>
        <v xml:space="preserve"> </v>
      </c>
      <c r="S1693" s="25">
        <v>1</v>
      </c>
      <c r="T1693" s="49">
        <f t="shared" si="5133"/>
        <v>3.5237323372916594E-5</v>
      </c>
      <c r="U1693" s="30"/>
      <c r="V1693" s="49" t="str">
        <f t="shared" ref="V1693:X1693" si="5134">IF(U1693=0," ",U1693/U$2366)</f>
        <v xml:space="preserve"> </v>
      </c>
      <c r="W1693" s="25"/>
      <c r="X1693" s="49" t="str">
        <f t="shared" si="5134"/>
        <v xml:space="preserve"> </v>
      </c>
      <c r="Y1693" s="25"/>
      <c r="Z1693" s="53" t="str">
        <f t="shared" ref="Z1693" si="5135">IF(Y1693=0," ",Y1693/Y$2366)</f>
        <v xml:space="preserve"> </v>
      </c>
      <c r="AA1693" s="26">
        <f t="shared" si="5075"/>
        <v>1</v>
      </c>
      <c r="AB1693" s="43">
        <f t="shared" si="5070"/>
        <v>8.2762958610244394E-6</v>
      </c>
    </row>
    <row r="1694" spans="1:28">
      <c r="A1694" t="s">
        <v>2563</v>
      </c>
      <c r="B1694" t="s">
        <v>2304</v>
      </c>
      <c r="C1694" t="s">
        <v>577</v>
      </c>
      <c r="D1694" s="4" t="s">
        <v>1381</v>
      </c>
      <c r="E1694" s="2" t="s">
        <v>2064</v>
      </c>
      <c r="G1694" s="4"/>
      <c r="H1694" s="3" t="s">
        <v>1393</v>
      </c>
      <c r="I1694" s="3" t="s">
        <v>1393</v>
      </c>
      <c r="J1694" s="4">
        <v>169</v>
      </c>
      <c r="K1694" s="4"/>
      <c r="L1694" s="38" t="s">
        <v>1481</v>
      </c>
      <c r="M1694" s="25">
        <v>20</v>
      </c>
      <c r="N1694" s="49">
        <f t="shared" si="5071"/>
        <v>8.8432967810399721E-4</v>
      </c>
      <c r="O1694" s="25">
        <v>1</v>
      </c>
      <c r="P1694" s="49">
        <f t="shared" si="5071"/>
        <v>3.291422552827332E-5</v>
      </c>
      <c r="Q1694" s="25"/>
      <c r="R1694" s="49" t="str">
        <f t="shared" ref="R1694:T1694" si="5136">IF(Q1694=0," ",Q1694/Q$2366)</f>
        <v xml:space="preserve"> </v>
      </c>
      <c r="S1694" s="25"/>
      <c r="T1694" s="49" t="str">
        <f t="shared" si="5136"/>
        <v xml:space="preserve"> </v>
      </c>
      <c r="U1694" s="30"/>
      <c r="V1694" s="49" t="str">
        <f t="shared" ref="V1694:X1694" si="5137">IF(U1694=0," ",U1694/U$2366)</f>
        <v xml:space="preserve"> </v>
      </c>
      <c r="W1694" s="25"/>
      <c r="X1694" s="49" t="str">
        <f t="shared" si="5137"/>
        <v xml:space="preserve"> </v>
      </c>
      <c r="Y1694" s="25"/>
      <c r="Z1694" s="53" t="str">
        <f t="shared" ref="Z1694" si="5138">IF(Y1694=0," ",Y1694/Y$2366)</f>
        <v xml:space="preserve"> </v>
      </c>
      <c r="AA1694" s="26">
        <f t="shared" si="5075"/>
        <v>21</v>
      </c>
      <c r="AB1694" s="43">
        <f t="shared" si="5070"/>
        <v>1.7380221308151324E-4</v>
      </c>
    </row>
    <row r="1695" spans="1:28">
      <c r="A1695" t="s">
        <v>2563</v>
      </c>
      <c r="B1695" t="s">
        <v>580</v>
      </c>
      <c r="C1695" t="s">
        <v>577</v>
      </c>
      <c r="D1695" s="4" t="s">
        <v>1381</v>
      </c>
      <c r="E1695" s="2" t="s">
        <v>2064</v>
      </c>
      <c r="G1695" s="4"/>
      <c r="H1695" s="3" t="s">
        <v>1393</v>
      </c>
      <c r="I1695" s="3" t="s">
        <v>1393</v>
      </c>
      <c r="J1695" s="4">
        <v>169</v>
      </c>
      <c r="K1695" s="4">
        <v>103</v>
      </c>
      <c r="L1695" s="38" t="s">
        <v>1481</v>
      </c>
      <c r="M1695" s="25"/>
      <c r="N1695" s="49" t="str">
        <f t="shared" si="5071"/>
        <v xml:space="preserve"> </v>
      </c>
      <c r="O1695" s="25">
        <v>1</v>
      </c>
      <c r="P1695" s="49">
        <f t="shared" si="5071"/>
        <v>3.291422552827332E-5</v>
      </c>
      <c r="Q1695" s="25"/>
      <c r="R1695" s="49" t="str">
        <f t="shared" ref="R1695:T1695" si="5139">IF(Q1695=0," ",Q1695/Q$2366)</f>
        <v xml:space="preserve"> </v>
      </c>
      <c r="S1695" s="28"/>
      <c r="T1695" s="49" t="str">
        <f t="shared" si="5139"/>
        <v xml:space="preserve"> </v>
      </c>
      <c r="U1695" s="30"/>
      <c r="V1695" s="49" t="str">
        <f t="shared" ref="V1695:X1695" si="5140">IF(U1695=0," ",U1695/U$2366)</f>
        <v xml:space="preserve"> </v>
      </c>
      <c r="W1695" s="25"/>
      <c r="X1695" s="49" t="str">
        <f t="shared" si="5140"/>
        <v xml:space="preserve"> </v>
      </c>
      <c r="Y1695" s="25"/>
      <c r="Z1695" s="53" t="str">
        <f t="shared" ref="Z1695" si="5141">IF(Y1695=0," ",Y1695/Y$2366)</f>
        <v xml:space="preserve"> </v>
      </c>
      <c r="AA1695" s="26">
        <f t="shared" si="5075"/>
        <v>1</v>
      </c>
      <c r="AB1695" s="43">
        <f t="shared" si="5070"/>
        <v>8.2762958610244394E-6</v>
      </c>
    </row>
    <row r="1696" spans="1:28">
      <c r="A1696" t="s">
        <v>339</v>
      </c>
      <c r="B1696" t="s">
        <v>867</v>
      </c>
      <c r="C1696" t="s">
        <v>568</v>
      </c>
      <c r="D1696" s="4" t="s">
        <v>1381</v>
      </c>
      <c r="E1696" s="2" t="s">
        <v>2064</v>
      </c>
      <c r="F1696" t="s">
        <v>1647</v>
      </c>
      <c r="G1696" s="4"/>
      <c r="H1696" s="3" t="s">
        <v>1393</v>
      </c>
      <c r="I1696" s="3" t="s">
        <v>1393</v>
      </c>
      <c r="J1696" s="4"/>
      <c r="K1696" s="4">
        <v>57</v>
      </c>
      <c r="L1696" s="38" t="s">
        <v>1483</v>
      </c>
      <c r="M1696" s="25">
        <v>1</v>
      </c>
      <c r="N1696" s="49">
        <f t="shared" si="5071"/>
        <v>4.4216483905199858E-5</v>
      </c>
      <c r="O1696" s="25">
        <v>9</v>
      </c>
      <c r="P1696" s="49">
        <f t="shared" si="5071"/>
        <v>2.9622802975445985E-4</v>
      </c>
      <c r="Q1696" s="25"/>
      <c r="R1696" s="49" t="str">
        <f t="shared" ref="R1696:T1696" si="5142">IF(Q1696=0," ",Q1696/Q$2366)</f>
        <v xml:space="preserve"> </v>
      </c>
      <c r="S1696" s="25">
        <v>1</v>
      </c>
      <c r="T1696" s="49">
        <f t="shared" si="5142"/>
        <v>3.5237323372916594E-5</v>
      </c>
      <c r="U1696" s="30">
        <v>15</v>
      </c>
      <c r="V1696" s="49">
        <f t="shared" ref="V1696:X1696" si="5143">IF(U1696=0," ",U1696/U$2366)</f>
        <v>1.0116679031496594E-3</v>
      </c>
      <c r="W1696" s="25"/>
      <c r="X1696" s="49" t="str">
        <f t="shared" si="5143"/>
        <v xml:space="preserve"> </v>
      </c>
      <c r="Y1696" s="25"/>
      <c r="Z1696" s="53" t="str">
        <f t="shared" ref="Z1696" si="5144">IF(Y1696=0," ",Y1696/Y$2366)</f>
        <v xml:space="preserve"> </v>
      </c>
      <c r="AA1696" s="26">
        <f t="shared" si="5075"/>
        <v>26</v>
      </c>
      <c r="AB1696" s="43">
        <f t="shared" si="5070"/>
        <v>2.1518369238663544E-4</v>
      </c>
    </row>
    <row r="1697" spans="1:28">
      <c r="A1697" t="s">
        <v>339</v>
      </c>
      <c r="B1697" t="s">
        <v>3006</v>
      </c>
      <c r="C1697" t="s">
        <v>568</v>
      </c>
      <c r="D1697" s="4" t="s">
        <v>1381</v>
      </c>
      <c r="F1697" t="s">
        <v>1739</v>
      </c>
      <c r="G1697" s="4"/>
      <c r="H1697" s="3" t="s">
        <v>1393</v>
      </c>
      <c r="I1697" s="3" t="s">
        <v>1393</v>
      </c>
      <c r="J1697" s="4">
        <v>373</v>
      </c>
      <c r="K1697" s="4">
        <v>57</v>
      </c>
      <c r="L1697" s="38" t="s">
        <v>1483</v>
      </c>
      <c r="M1697" s="25"/>
      <c r="N1697" s="49" t="str">
        <f t="shared" si="5071"/>
        <v xml:space="preserve"> </v>
      </c>
      <c r="O1697" s="25">
        <v>5</v>
      </c>
      <c r="P1697" s="49">
        <f t="shared" si="5071"/>
        <v>1.645711276413666E-4</v>
      </c>
      <c r="Q1697" s="25"/>
      <c r="R1697" s="49" t="str">
        <f t="shared" ref="R1697:T1697" si="5145">IF(Q1697=0," ",Q1697/Q$2366)</f>
        <v xml:space="preserve"> </v>
      </c>
      <c r="S1697" s="25">
        <v>10</v>
      </c>
      <c r="T1697" s="49">
        <f t="shared" si="5145"/>
        <v>3.5237323372916591E-4</v>
      </c>
      <c r="U1697" s="30">
        <v>10</v>
      </c>
      <c r="V1697" s="49">
        <f t="shared" ref="V1697:X1697" si="5146">IF(U1697=0," ",U1697/U$2366)</f>
        <v>6.7444526876643963E-4</v>
      </c>
      <c r="W1697" s="25"/>
      <c r="X1697" s="49" t="str">
        <f t="shared" si="5146"/>
        <v xml:space="preserve"> </v>
      </c>
      <c r="Y1697" s="25"/>
      <c r="Z1697" s="53" t="str">
        <f t="shared" ref="Z1697" si="5147">IF(Y1697=0," ",Y1697/Y$2366)</f>
        <v xml:space="preserve"> </v>
      </c>
      <c r="AA1697" s="26">
        <f t="shared" si="5075"/>
        <v>25</v>
      </c>
      <c r="AB1697" s="43">
        <f t="shared" si="5070"/>
        <v>2.06907396525611E-4</v>
      </c>
    </row>
    <row r="1698" spans="1:28">
      <c r="A1698" t="s">
        <v>437</v>
      </c>
      <c r="B1698" s="5" t="s">
        <v>1455</v>
      </c>
      <c r="C1698" t="s">
        <v>568</v>
      </c>
      <c r="D1698" s="4" t="s">
        <v>6552</v>
      </c>
      <c r="E1698" s="4" t="s">
        <v>2064</v>
      </c>
      <c r="F1698" t="s">
        <v>2659</v>
      </c>
      <c r="G1698" s="4"/>
      <c r="H1698" s="3" t="s">
        <v>1393</v>
      </c>
      <c r="I1698" s="3" t="s">
        <v>1393</v>
      </c>
      <c r="J1698" s="4">
        <v>338</v>
      </c>
      <c r="K1698" s="4">
        <v>57</v>
      </c>
      <c r="L1698" s="38" t="s">
        <v>1482</v>
      </c>
      <c r="M1698" s="25">
        <v>2</v>
      </c>
      <c r="N1698" s="49">
        <f t="shared" si="5071"/>
        <v>8.8432967810399716E-5</v>
      </c>
      <c r="O1698" s="25">
        <v>6</v>
      </c>
      <c r="P1698" s="49">
        <f t="shared" si="5071"/>
        <v>1.9748535316963992E-4</v>
      </c>
      <c r="Q1698" s="25"/>
      <c r="R1698" s="49" t="str">
        <f t="shared" ref="R1698:T1698" si="5148">IF(Q1698=0," ",Q1698/Q$2366)</f>
        <v xml:space="preserve"> </v>
      </c>
      <c r="S1698" s="25">
        <v>37</v>
      </c>
      <c r="T1698" s="49">
        <f t="shared" si="5148"/>
        <v>1.3037809647979139E-3</v>
      </c>
      <c r="U1698" s="30">
        <v>15</v>
      </c>
      <c r="V1698" s="49">
        <f t="shared" ref="V1698:X1698" si="5149">IF(U1698=0," ",U1698/U$2366)</f>
        <v>1.0116679031496594E-3</v>
      </c>
      <c r="W1698" s="25"/>
      <c r="X1698" s="49" t="str">
        <f t="shared" si="5149"/>
        <v xml:space="preserve"> </v>
      </c>
      <c r="Y1698" s="25"/>
      <c r="Z1698" s="53" t="str">
        <f t="shared" ref="Z1698" si="5150">IF(Y1698=0," ",Y1698/Y$2366)</f>
        <v xml:space="preserve"> </v>
      </c>
      <c r="AA1698" s="26">
        <f t="shared" si="5075"/>
        <v>60</v>
      </c>
      <c r="AB1698" s="43">
        <f t="shared" si="5070"/>
        <v>4.9657775166146636E-4</v>
      </c>
    </row>
    <row r="1699" spans="1:28">
      <c r="A1699" t="s">
        <v>5925</v>
      </c>
      <c r="B1699" s="5" t="s">
        <v>1034</v>
      </c>
      <c r="C1699" t="s">
        <v>574</v>
      </c>
      <c r="D1699" s="4" t="s">
        <v>1381</v>
      </c>
      <c r="E1699" s="4"/>
      <c r="F1699" t="s">
        <v>5926</v>
      </c>
      <c r="G1699" s="4"/>
      <c r="H1699" s="3" t="s">
        <v>1393</v>
      </c>
      <c r="I1699" s="3" t="s">
        <v>581</v>
      </c>
      <c r="J1699" s="4"/>
      <c r="K1699" s="4"/>
      <c r="L1699" s="38" t="s">
        <v>1378</v>
      </c>
      <c r="M1699" s="25"/>
      <c r="N1699" s="49" t="str">
        <f t="shared" si="5071"/>
        <v xml:space="preserve"> </v>
      </c>
      <c r="O1699" s="25">
        <v>1</v>
      </c>
      <c r="P1699" s="49">
        <f t="shared" si="5071"/>
        <v>3.291422552827332E-5</v>
      </c>
      <c r="Q1699" s="25"/>
      <c r="R1699" s="49" t="str">
        <f t="shared" ref="R1699:T1699" si="5151">IF(Q1699=0," ",Q1699/Q$2366)</f>
        <v xml:space="preserve"> </v>
      </c>
      <c r="S1699" s="25"/>
      <c r="T1699" s="49" t="str">
        <f t="shared" si="5151"/>
        <v xml:space="preserve"> </v>
      </c>
      <c r="U1699" s="30"/>
      <c r="V1699" s="49" t="str">
        <f t="shared" ref="V1699:X1699" si="5152">IF(U1699=0," ",U1699/U$2366)</f>
        <v xml:space="preserve"> </v>
      </c>
      <c r="W1699" s="25"/>
      <c r="X1699" s="49" t="str">
        <f t="shared" si="5152"/>
        <v xml:space="preserve"> </v>
      </c>
      <c r="Y1699" s="25"/>
      <c r="Z1699" s="53" t="str">
        <f t="shared" ref="Z1699" si="5153">IF(Y1699=0," ",Y1699/Y$2366)</f>
        <v xml:space="preserve"> </v>
      </c>
      <c r="AA1699" s="26">
        <f t="shared" si="5075"/>
        <v>1</v>
      </c>
      <c r="AB1699" s="43">
        <f t="shared" si="5070"/>
        <v>8.2762958610244394E-6</v>
      </c>
    </row>
    <row r="1700" spans="1:28">
      <c r="A1700" t="s">
        <v>681</v>
      </c>
      <c r="B1700" t="s">
        <v>2666</v>
      </c>
      <c r="C1700" t="s">
        <v>574</v>
      </c>
      <c r="D1700" s="4" t="s">
        <v>1381</v>
      </c>
      <c r="E1700" s="2" t="s">
        <v>2064</v>
      </c>
      <c r="F1700" s="5" t="s">
        <v>6403</v>
      </c>
      <c r="G1700" s="4"/>
      <c r="H1700" s="3" t="s">
        <v>1393</v>
      </c>
      <c r="I1700" s="3" t="s">
        <v>581</v>
      </c>
      <c r="J1700" s="4"/>
      <c r="K1700" s="4"/>
      <c r="L1700" s="38" t="s">
        <v>1482</v>
      </c>
      <c r="M1700" s="25"/>
      <c r="N1700" s="49" t="str">
        <f t="shared" si="5071"/>
        <v xml:space="preserve"> </v>
      </c>
      <c r="O1700" s="25"/>
      <c r="P1700" s="49" t="str">
        <f t="shared" si="5071"/>
        <v xml:space="preserve"> </v>
      </c>
      <c r="Q1700" s="25"/>
      <c r="R1700" s="49" t="str">
        <f t="shared" ref="R1700:T1700" si="5154">IF(Q1700=0," ",Q1700/Q$2366)</f>
        <v xml:space="preserve"> </v>
      </c>
      <c r="S1700" s="25">
        <v>19</v>
      </c>
      <c r="T1700" s="49">
        <f t="shared" si="5154"/>
        <v>6.6950914408541525E-4</v>
      </c>
      <c r="U1700" s="30">
        <v>1</v>
      </c>
      <c r="V1700" s="49">
        <f t="shared" ref="V1700:X1700" si="5155">IF(U1700=0," ",U1700/U$2366)</f>
        <v>6.7444526876643958E-5</v>
      </c>
      <c r="W1700" s="25"/>
      <c r="X1700" s="49" t="str">
        <f t="shared" si="5155"/>
        <v xml:space="preserve"> </v>
      </c>
      <c r="Y1700" s="25"/>
      <c r="Z1700" s="53" t="str">
        <f t="shared" ref="Z1700" si="5156">IF(Y1700=0," ",Y1700/Y$2366)</f>
        <v xml:space="preserve"> </v>
      </c>
      <c r="AA1700" s="26">
        <f t="shared" si="5075"/>
        <v>20</v>
      </c>
      <c r="AB1700" s="43">
        <f t="shared" si="5070"/>
        <v>1.655259172204888E-4</v>
      </c>
    </row>
    <row r="1701" spans="1:28">
      <c r="A1701" t="s">
        <v>681</v>
      </c>
      <c r="B1701" t="s">
        <v>682</v>
      </c>
      <c r="C1701" t="s">
        <v>574</v>
      </c>
      <c r="D1701" s="4" t="s">
        <v>1381</v>
      </c>
      <c r="F1701" s="8" t="s">
        <v>2731</v>
      </c>
      <c r="G1701" s="4"/>
      <c r="H1701" s="3" t="s">
        <v>1393</v>
      </c>
      <c r="I1701" s="3" t="s">
        <v>1393</v>
      </c>
      <c r="J1701" s="4">
        <v>338</v>
      </c>
      <c r="K1701" s="4">
        <v>113</v>
      </c>
      <c r="L1701" s="38" t="s">
        <v>1482</v>
      </c>
      <c r="M1701" s="25">
        <v>123</v>
      </c>
      <c r="N1701" s="49">
        <f t="shared" si="5071"/>
        <v>5.4386275203395828E-3</v>
      </c>
      <c r="O1701" s="25">
        <v>199</v>
      </c>
      <c r="P1701" s="49">
        <f t="shared" si="5071"/>
        <v>6.5499308801263909E-3</v>
      </c>
      <c r="Q1701" s="25">
        <v>49</v>
      </c>
      <c r="R1701" s="49">
        <f t="shared" ref="R1701:T1701" si="5157">IF(Q1701=0," ",Q1701/Q$2366)</f>
        <v>8.2630691399662726E-3</v>
      </c>
      <c r="S1701" s="25">
        <v>42</v>
      </c>
      <c r="T1701" s="49">
        <f t="shared" si="5157"/>
        <v>1.4799675816624968E-3</v>
      </c>
      <c r="U1701" s="30">
        <v>18</v>
      </c>
      <c r="V1701" s="49">
        <f t="shared" ref="V1701:X1701" si="5158">IF(U1701=0," ",U1701/U$2366)</f>
        <v>1.2140014837795912E-3</v>
      </c>
      <c r="W1701" s="25">
        <v>32</v>
      </c>
      <c r="X1701" s="49">
        <f t="shared" si="5158"/>
        <v>2.2500351567993249E-3</v>
      </c>
      <c r="Y1701" s="25">
        <v>3</v>
      </c>
      <c r="Z1701" s="53">
        <f t="shared" ref="Z1701" si="5159">IF(Y1701=0," ",Y1701/Y$2366)</f>
        <v>6.7099082979199282E-4</v>
      </c>
      <c r="AA1701" s="26">
        <f t="shared" si="5075"/>
        <v>466</v>
      </c>
      <c r="AB1701" s="43">
        <f t="shared" si="5070"/>
        <v>3.8567538712373892E-3</v>
      </c>
    </row>
    <row r="1702" spans="1:28">
      <c r="A1702" t="s">
        <v>1428</v>
      </c>
      <c r="B1702" t="s">
        <v>1992</v>
      </c>
      <c r="C1702" t="s">
        <v>574</v>
      </c>
      <c r="D1702" s="4" t="s">
        <v>1381</v>
      </c>
      <c r="G1702" s="4"/>
      <c r="H1702" s="3" t="s">
        <v>1393</v>
      </c>
      <c r="I1702" s="3" t="s">
        <v>1393</v>
      </c>
      <c r="J1702" s="4"/>
      <c r="K1702" s="4">
        <v>112</v>
      </c>
      <c r="L1702" s="38" t="s">
        <v>1481</v>
      </c>
      <c r="M1702" s="25">
        <v>10</v>
      </c>
      <c r="N1702" s="49">
        <f t="shared" si="5071"/>
        <v>4.4216483905199861E-4</v>
      </c>
      <c r="O1702" s="25"/>
      <c r="P1702" s="49" t="str">
        <f t="shared" si="5071"/>
        <v xml:space="preserve"> </v>
      </c>
      <c r="Q1702" s="25"/>
      <c r="R1702" s="49" t="str">
        <f t="shared" ref="R1702:T1702" si="5160">IF(Q1702=0," ",Q1702/Q$2366)</f>
        <v xml:space="preserve"> </v>
      </c>
      <c r="S1702" s="25">
        <v>2</v>
      </c>
      <c r="T1702" s="49">
        <f t="shared" si="5160"/>
        <v>7.0474646745833188E-5</v>
      </c>
      <c r="U1702" s="30"/>
      <c r="V1702" s="49" t="str">
        <f t="shared" ref="V1702:X1702" si="5161">IF(U1702=0," ",U1702/U$2366)</f>
        <v xml:space="preserve"> </v>
      </c>
      <c r="W1702" s="25"/>
      <c r="X1702" s="49" t="str">
        <f t="shared" si="5161"/>
        <v xml:space="preserve"> </v>
      </c>
      <c r="Y1702" s="25"/>
      <c r="Z1702" s="53" t="str">
        <f t="shared" ref="Z1702" si="5162">IF(Y1702=0," ",Y1702/Y$2366)</f>
        <v xml:space="preserve"> </v>
      </c>
      <c r="AA1702" s="26">
        <f t="shared" si="5075"/>
        <v>12</v>
      </c>
      <c r="AB1702" s="43">
        <f t="shared" si="5070"/>
        <v>9.931555033229328E-5</v>
      </c>
    </row>
    <row r="1703" spans="1:28">
      <c r="A1703" t="s">
        <v>1428</v>
      </c>
      <c r="B1703" t="s">
        <v>1429</v>
      </c>
      <c r="C1703" t="s">
        <v>574</v>
      </c>
      <c r="D1703" s="4" t="s">
        <v>1381</v>
      </c>
      <c r="F1703" t="s">
        <v>868</v>
      </c>
      <c r="G1703" s="4"/>
      <c r="H1703" s="3" t="s">
        <v>1393</v>
      </c>
      <c r="I1703" s="3" t="s">
        <v>1393</v>
      </c>
      <c r="J1703" s="4">
        <v>196</v>
      </c>
      <c r="K1703" s="4">
        <v>112</v>
      </c>
      <c r="L1703" s="38" t="s">
        <v>1481</v>
      </c>
      <c r="M1703" s="25">
        <v>88</v>
      </c>
      <c r="N1703" s="49">
        <f t="shared" si="5071"/>
        <v>3.8910505836575876E-3</v>
      </c>
      <c r="O1703" s="25">
        <v>9</v>
      </c>
      <c r="P1703" s="49">
        <f t="shared" si="5071"/>
        <v>2.9622802975445985E-4</v>
      </c>
      <c r="Q1703" s="25"/>
      <c r="R1703" s="49" t="str">
        <f t="shared" ref="R1703:T1703" si="5163">IF(Q1703=0," ",Q1703/Q$2366)</f>
        <v xml:space="preserve"> </v>
      </c>
      <c r="S1703" s="25">
        <v>9</v>
      </c>
      <c r="T1703" s="49">
        <f t="shared" si="5163"/>
        <v>3.1713591035624933E-4</v>
      </c>
      <c r="U1703" s="30">
        <v>26</v>
      </c>
      <c r="V1703" s="49">
        <f t="shared" ref="V1703:X1703" si="5164">IF(U1703=0," ",U1703/U$2366)</f>
        <v>1.7535576987927431E-3</v>
      </c>
      <c r="W1703" s="25">
        <v>94</v>
      </c>
      <c r="X1703" s="49">
        <f t="shared" si="5164"/>
        <v>6.6094782730980175E-3</v>
      </c>
      <c r="Y1703" s="25">
        <v>32</v>
      </c>
      <c r="Z1703" s="53">
        <f t="shared" ref="Z1703" si="5165">IF(Y1703=0," ",Y1703/Y$2366)</f>
        <v>7.1572355177812567E-3</v>
      </c>
      <c r="AA1703" s="26">
        <f t="shared" si="5075"/>
        <v>258</v>
      </c>
      <c r="AB1703" s="43">
        <f t="shared" si="5070"/>
        <v>2.1352843321443054E-3</v>
      </c>
    </row>
    <row r="1704" spans="1:28">
      <c r="A1704" t="s">
        <v>2732</v>
      </c>
      <c r="B1704" t="s">
        <v>2733</v>
      </c>
      <c r="C1704" t="s">
        <v>574</v>
      </c>
      <c r="D1704" s="4" t="s">
        <v>1381</v>
      </c>
      <c r="F1704" t="s">
        <v>869</v>
      </c>
      <c r="G1704" s="4"/>
      <c r="H1704" s="3" t="s">
        <v>1393</v>
      </c>
      <c r="I1704" s="3" t="s">
        <v>1393</v>
      </c>
      <c r="J1704" s="4"/>
      <c r="K1704" s="4">
        <v>112</v>
      </c>
      <c r="L1704" s="38" t="s">
        <v>1378</v>
      </c>
      <c r="M1704" s="25">
        <v>20</v>
      </c>
      <c r="N1704" s="49">
        <f t="shared" si="5071"/>
        <v>8.8432967810399721E-4</v>
      </c>
      <c r="O1704" s="25">
        <v>22</v>
      </c>
      <c r="P1704" s="49">
        <f t="shared" si="5071"/>
        <v>7.2411296162201298E-4</v>
      </c>
      <c r="Q1704" s="25"/>
      <c r="R1704" s="49" t="str">
        <f t="shared" ref="R1704:T1704" si="5166">IF(Q1704=0," ",Q1704/Q$2366)</f>
        <v xml:space="preserve"> </v>
      </c>
      <c r="S1704" s="25">
        <v>62</v>
      </c>
      <c r="T1704" s="49">
        <f t="shared" si="5166"/>
        <v>2.1847140491208289E-3</v>
      </c>
      <c r="U1704" s="30">
        <v>22</v>
      </c>
      <c r="V1704" s="49">
        <f t="shared" ref="V1704:X1704" si="5167">IF(U1704=0," ",U1704/U$2366)</f>
        <v>1.4837795912861671E-3</v>
      </c>
      <c r="W1704" s="25">
        <v>63</v>
      </c>
      <c r="X1704" s="49">
        <f t="shared" si="5167"/>
        <v>4.4297567149486714E-3</v>
      </c>
      <c r="Y1704" s="25"/>
      <c r="Z1704" s="53" t="str">
        <f t="shared" ref="Z1704" si="5168">IF(Y1704=0," ",Y1704/Y$2366)</f>
        <v xml:space="preserve"> </v>
      </c>
      <c r="AA1704" s="26">
        <f t="shared" si="5075"/>
        <v>189</v>
      </c>
      <c r="AB1704" s="43">
        <f t="shared" si="5070"/>
        <v>1.5642199177336191E-3</v>
      </c>
    </row>
    <row r="1705" spans="1:28">
      <c r="A1705" t="s">
        <v>1937</v>
      </c>
      <c r="B1705" t="s">
        <v>772</v>
      </c>
      <c r="C1705" t="s">
        <v>574</v>
      </c>
      <c r="D1705" s="4" t="s">
        <v>1381</v>
      </c>
      <c r="E1705" s="2" t="s">
        <v>2064</v>
      </c>
      <c r="F1705" t="s">
        <v>870</v>
      </c>
      <c r="G1705" s="4"/>
      <c r="H1705" s="3" t="s">
        <v>1393</v>
      </c>
      <c r="I1705" s="3" t="s">
        <v>1393</v>
      </c>
      <c r="J1705" s="4">
        <v>373</v>
      </c>
      <c r="K1705" s="4">
        <v>112</v>
      </c>
      <c r="L1705" s="38" t="s">
        <v>1481</v>
      </c>
      <c r="M1705" s="25">
        <v>23</v>
      </c>
      <c r="N1705" s="49">
        <f t="shared" si="5071"/>
        <v>1.0169791298195968E-3</v>
      </c>
      <c r="O1705" s="25">
        <v>132</v>
      </c>
      <c r="P1705" s="49">
        <f t="shared" si="5071"/>
        <v>4.3446777697320783E-3</v>
      </c>
      <c r="Q1705" s="25">
        <v>37</v>
      </c>
      <c r="R1705" s="49">
        <f t="shared" ref="R1705:T1705" si="5169">IF(Q1705=0," ",Q1705/Q$2366)</f>
        <v>6.239460370994941E-3</v>
      </c>
      <c r="S1705" s="25">
        <v>158</v>
      </c>
      <c r="T1705" s="49">
        <f t="shared" si="5169"/>
        <v>5.5674970929208215E-3</v>
      </c>
      <c r="U1705" s="30">
        <v>146</v>
      </c>
      <c r="V1705" s="49">
        <f t="shared" ref="V1705:X1705" si="5170">IF(U1705=0," ",U1705/U$2366)</f>
        <v>9.8469009239900186E-3</v>
      </c>
      <c r="W1705" s="25">
        <v>8</v>
      </c>
      <c r="X1705" s="49">
        <f t="shared" si="5170"/>
        <v>5.6250878919983122E-4</v>
      </c>
      <c r="Y1705" s="25"/>
      <c r="Z1705" s="53" t="str">
        <f t="shared" ref="Z1705" si="5171">IF(Y1705=0," ",Y1705/Y$2366)</f>
        <v xml:space="preserve"> </v>
      </c>
      <c r="AA1705" s="26">
        <f t="shared" si="5075"/>
        <v>504</v>
      </c>
      <c r="AB1705" s="43">
        <f t="shared" si="5070"/>
        <v>4.1712531139563181E-3</v>
      </c>
    </row>
    <row r="1706" spans="1:28">
      <c r="A1706" t="s">
        <v>1937</v>
      </c>
      <c r="B1706" t="s">
        <v>2250</v>
      </c>
      <c r="C1706" t="s">
        <v>574</v>
      </c>
      <c r="D1706" s="4" t="s">
        <v>1381</v>
      </c>
      <c r="F1706" s="8" t="s">
        <v>6404</v>
      </c>
      <c r="G1706" s="4"/>
      <c r="H1706" s="3" t="s">
        <v>1393</v>
      </c>
      <c r="I1706" s="3" t="s">
        <v>1393</v>
      </c>
      <c r="J1706" s="4">
        <v>196</v>
      </c>
      <c r="K1706" s="4">
        <v>111</v>
      </c>
      <c r="L1706" s="38" t="s">
        <v>1481</v>
      </c>
      <c r="M1706" s="25">
        <v>18</v>
      </c>
      <c r="N1706" s="49">
        <f t="shared" si="5071"/>
        <v>7.9589671029359741E-4</v>
      </c>
      <c r="O1706" s="25">
        <v>118</v>
      </c>
      <c r="P1706" s="49">
        <f t="shared" si="5071"/>
        <v>3.8838786123362519E-3</v>
      </c>
      <c r="Q1706" s="25">
        <v>26</v>
      </c>
      <c r="R1706" s="49">
        <f t="shared" ref="R1706:T1706" si="5172">IF(Q1706=0," ",Q1706/Q$2366)</f>
        <v>4.3844856661045531E-3</v>
      </c>
      <c r="S1706" s="25">
        <v>54</v>
      </c>
      <c r="T1706" s="49">
        <f t="shared" si="5172"/>
        <v>1.902815462137496E-3</v>
      </c>
      <c r="U1706" s="30">
        <v>51</v>
      </c>
      <c r="V1706" s="49">
        <f t="shared" ref="V1706:X1706" si="5173">IF(U1706=0," ",U1706/U$2366)</f>
        <v>3.439670870708842E-3</v>
      </c>
      <c r="W1706" s="25">
        <v>5</v>
      </c>
      <c r="X1706" s="49">
        <f t="shared" si="5173"/>
        <v>3.5156799324989455E-4</v>
      </c>
      <c r="Y1706" s="25"/>
      <c r="Z1706" s="53" t="str">
        <f t="shared" ref="Z1706" si="5174">IF(Y1706=0," ",Y1706/Y$2366)</f>
        <v xml:space="preserve"> </v>
      </c>
      <c r="AA1706" s="26">
        <f t="shared" si="5075"/>
        <v>272</v>
      </c>
      <c r="AB1706" s="43">
        <f t="shared" si="5070"/>
        <v>2.2511524741986476E-3</v>
      </c>
    </row>
    <row r="1707" spans="1:28">
      <c r="A1707" t="s">
        <v>1937</v>
      </c>
      <c r="B1707" s="5" t="s">
        <v>1547</v>
      </c>
      <c r="C1707" t="s">
        <v>574</v>
      </c>
      <c r="D1707" s="4" t="s">
        <v>1381</v>
      </c>
      <c r="F1707" t="s">
        <v>4478</v>
      </c>
      <c r="G1707" s="4"/>
      <c r="H1707" s="3" t="s">
        <v>1393</v>
      </c>
      <c r="I1707" s="3" t="s">
        <v>581</v>
      </c>
      <c r="J1707" s="4"/>
      <c r="K1707" s="4"/>
      <c r="L1707" s="38" t="s">
        <v>1378</v>
      </c>
      <c r="M1707" s="25">
        <v>2</v>
      </c>
      <c r="N1707" s="49">
        <f t="shared" si="5071"/>
        <v>8.8432967810399716E-5</v>
      </c>
      <c r="O1707" s="25">
        <v>1</v>
      </c>
      <c r="P1707" s="49">
        <f t="shared" si="5071"/>
        <v>3.291422552827332E-5</v>
      </c>
      <c r="Q1707" s="25"/>
      <c r="R1707" s="49" t="str">
        <f t="shared" ref="R1707:T1707" si="5175">IF(Q1707=0," ",Q1707/Q$2366)</f>
        <v xml:space="preserve"> </v>
      </c>
      <c r="S1707" s="25"/>
      <c r="T1707" s="49" t="str">
        <f t="shared" si="5175"/>
        <v xml:space="preserve"> </v>
      </c>
      <c r="U1707" s="30"/>
      <c r="V1707" s="49" t="str">
        <f t="shared" ref="V1707:X1707" si="5176">IF(U1707=0," ",U1707/U$2366)</f>
        <v xml:space="preserve"> </v>
      </c>
      <c r="W1707" s="25"/>
      <c r="X1707" s="49" t="str">
        <f t="shared" si="5176"/>
        <v xml:space="preserve"> </v>
      </c>
      <c r="Y1707" s="25"/>
      <c r="Z1707" s="53" t="str">
        <f t="shared" ref="Z1707" si="5177">IF(Y1707=0," ",Y1707/Y$2366)</f>
        <v xml:space="preserve"> </v>
      </c>
      <c r="AA1707" s="26">
        <f t="shared" si="5075"/>
        <v>3</v>
      </c>
      <c r="AB1707" s="43">
        <f t="shared" si="5070"/>
        <v>2.482888758307332E-5</v>
      </c>
    </row>
    <row r="1708" spans="1:28">
      <c r="A1708" t="s">
        <v>1937</v>
      </c>
      <c r="B1708" t="s">
        <v>2251</v>
      </c>
      <c r="C1708" t="s">
        <v>574</v>
      </c>
      <c r="D1708" s="4" t="s">
        <v>1381</v>
      </c>
      <c r="F1708" s="6" t="s">
        <v>6746</v>
      </c>
      <c r="G1708" s="4"/>
      <c r="H1708" s="3" t="s">
        <v>1393</v>
      </c>
      <c r="I1708" s="3" t="s">
        <v>1393</v>
      </c>
      <c r="J1708" s="4">
        <v>196</v>
      </c>
      <c r="K1708" s="4">
        <v>111</v>
      </c>
      <c r="L1708" s="38" t="s">
        <v>1378</v>
      </c>
      <c r="M1708" s="25">
        <v>21</v>
      </c>
      <c r="N1708" s="49">
        <f t="shared" si="5071"/>
        <v>9.28546162009197E-4</v>
      </c>
      <c r="O1708" s="25">
        <v>58</v>
      </c>
      <c r="P1708" s="49">
        <f t="shared" si="5071"/>
        <v>1.9090250806398526E-3</v>
      </c>
      <c r="Q1708" s="25">
        <v>11</v>
      </c>
      <c r="R1708" s="49">
        <f t="shared" ref="R1708:T1708" si="5178">IF(Q1708=0," ",Q1708/Q$2366)</f>
        <v>1.8549747048903879E-3</v>
      </c>
      <c r="S1708" s="25">
        <v>79</v>
      </c>
      <c r="T1708" s="49">
        <f t="shared" si="5178"/>
        <v>2.7837485464604107E-3</v>
      </c>
      <c r="U1708" s="30">
        <v>110</v>
      </c>
      <c r="V1708" s="49">
        <f t="shared" ref="V1708:X1708" si="5179">IF(U1708=0," ",U1708/U$2366)</f>
        <v>7.4188979564308354E-3</v>
      </c>
      <c r="W1708" s="25">
        <v>221</v>
      </c>
      <c r="X1708" s="49">
        <f t="shared" si="5179"/>
        <v>1.5539305301645339E-2</v>
      </c>
      <c r="Y1708" s="25">
        <v>7</v>
      </c>
      <c r="Z1708" s="53">
        <f t="shared" ref="Z1708" si="5180">IF(Y1708=0," ",Y1708/Y$2366)</f>
        <v>1.56564526951465E-3</v>
      </c>
      <c r="AA1708" s="26">
        <f t="shared" si="5075"/>
        <v>507</v>
      </c>
      <c r="AB1708" s="43">
        <f t="shared" si="5070"/>
        <v>4.1960820015393913E-3</v>
      </c>
    </row>
    <row r="1709" spans="1:28">
      <c r="A1709" t="s">
        <v>1898</v>
      </c>
      <c r="B1709" t="s">
        <v>1899</v>
      </c>
      <c r="C1709" t="s">
        <v>574</v>
      </c>
      <c r="D1709" s="4" t="s">
        <v>1381</v>
      </c>
      <c r="E1709" s="2" t="s">
        <v>2064</v>
      </c>
      <c r="F1709" s="5" t="s">
        <v>6405</v>
      </c>
      <c r="G1709" s="4"/>
      <c r="H1709" s="3" t="s">
        <v>1393</v>
      </c>
      <c r="I1709" s="3" t="s">
        <v>1393</v>
      </c>
      <c r="J1709" s="4">
        <v>195</v>
      </c>
      <c r="K1709" s="4">
        <v>113</v>
      </c>
      <c r="L1709" s="38" t="s">
        <v>1481</v>
      </c>
      <c r="M1709" s="25"/>
      <c r="N1709" s="49" t="str">
        <f t="shared" si="5071"/>
        <v xml:space="preserve"> </v>
      </c>
      <c r="O1709" s="25">
        <v>10</v>
      </c>
      <c r="P1709" s="49">
        <f t="shared" si="5071"/>
        <v>3.291422552827332E-4</v>
      </c>
      <c r="Q1709" s="25"/>
      <c r="R1709" s="49" t="str">
        <f t="shared" ref="R1709:T1709" si="5181">IF(Q1709=0," ",Q1709/Q$2366)</f>
        <v xml:space="preserve"> </v>
      </c>
      <c r="S1709" s="28"/>
      <c r="T1709" s="49" t="str">
        <f t="shared" si="5181"/>
        <v xml:space="preserve"> </v>
      </c>
      <c r="U1709" s="30"/>
      <c r="V1709" s="49" t="str">
        <f t="shared" ref="V1709:X1709" si="5182">IF(U1709=0," ",U1709/U$2366)</f>
        <v xml:space="preserve"> </v>
      </c>
      <c r="W1709" s="25"/>
      <c r="X1709" s="49" t="str">
        <f t="shared" si="5182"/>
        <v xml:space="preserve"> </v>
      </c>
      <c r="Y1709" s="25"/>
      <c r="Z1709" s="53" t="str">
        <f t="shared" ref="Z1709" si="5183">IF(Y1709=0," ",Y1709/Y$2366)</f>
        <v xml:space="preserve"> </v>
      </c>
      <c r="AA1709" s="26">
        <f t="shared" si="5075"/>
        <v>10</v>
      </c>
      <c r="AB1709" s="43">
        <f t="shared" si="5070"/>
        <v>8.2762958610244398E-5</v>
      </c>
    </row>
    <row r="1710" spans="1:28">
      <c r="A1710" t="s">
        <v>3664</v>
      </c>
      <c r="B1710" t="s">
        <v>3665</v>
      </c>
      <c r="C1710" t="s">
        <v>2903</v>
      </c>
      <c r="D1710" s="4" t="s">
        <v>1381</v>
      </c>
      <c r="E1710" s="2" t="s">
        <v>2064</v>
      </c>
      <c r="F1710" s="5" t="s">
        <v>3821</v>
      </c>
      <c r="G1710" s="4"/>
      <c r="H1710" s="3" t="s">
        <v>1393</v>
      </c>
      <c r="I1710" s="3" t="s">
        <v>1393</v>
      </c>
      <c r="J1710" s="4">
        <v>404</v>
      </c>
      <c r="K1710" s="4"/>
      <c r="L1710" s="38" t="s">
        <v>1483</v>
      </c>
      <c r="M1710" s="25"/>
      <c r="N1710" s="49" t="str">
        <f t="shared" si="5071"/>
        <v xml:space="preserve"> </v>
      </c>
      <c r="O1710" s="25">
        <v>2</v>
      </c>
      <c r="P1710" s="49">
        <f t="shared" si="5071"/>
        <v>6.582845105654664E-5</v>
      </c>
      <c r="Q1710" s="25"/>
      <c r="R1710" s="49" t="str">
        <f t="shared" ref="R1710:T1710" si="5184">IF(Q1710=0," ",Q1710/Q$2366)</f>
        <v xml:space="preserve"> </v>
      </c>
      <c r="S1710" s="28"/>
      <c r="T1710" s="49" t="str">
        <f t="shared" si="5184"/>
        <v xml:space="preserve"> </v>
      </c>
      <c r="U1710" s="30"/>
      <c r="V1710" s="49" t="str">
        <f t="shared" ref="V1710:X1710" si="5185">IF(U1710=0," ",U1710/U$2366)</f>
        <v xml:space="preserve"> </v>
      </c>
      <c r="W1710" s="25"/>
      <c r="X1710" s="49" t="str">
        <f t="shared" si="5185"/>
        <v xml:space="preserve"> </v>
      </c>
      <c r="Y1710" s="25"/>
      <c r="Z1710" s="53" t="str">
        <f t="shared" ref="Z1710" si="5186">IF(Y1710=0," ",Y1710/Y$2366)</f>
        <v xml:space="preserve"> </v>
      </c>
      <c r="AA1710" s="26">
        <f t="shared" si="5075"/>
        <v>2</v>
      </c>
      <c r="AB1710" s="43">
        <f t="shared" si="5070"/>
        <v>1.6552591722048879E-5</v>
      </c>
    </row>
    <row r="1711" spans="1:28">
      <c r="A1711" t="s">
        <v>1999</v>
      </c>
      <c r="B1711" t="s">
        <v>945</v>
      </c>
      <c r="C1711" t="s">
        <v>2903</v>
      </c>
      <c r="D1711" s="4" t="s">
        <v>1381</v>
      </c>
      <c r="F1711" t="s">
        <v>6263</v>
      </c>
      <c r="G1711" s="4"/>
      <c r="H1711" s="3" t="s">
        <v>1393</v>
      </c>
      <c r="I1711" s="3" t="s">
        <v>1393</v>
      </c>
      <c r="J1711" s="4"/>
      <c r="K1711" s="4"/>
      <c r="L1711" s="38" t="s">
        <v>1483</v>
      </c>
      <c r="M1711" s="25"/>
      <c r="N1711" s="49" t="str">
        <f t="shared" si="5071"/>
        <v xml:space="preserve"> </v>
      </c>
      <c r="O1711" s="25">
        <v>3</v>
      </c>
      <c r="P1711" s="49">
        <f t="shared" si="5071"/>
        <v>9.874267658481996E-5</v>
      </c>
      <c r="Q1711" s="25"/>
      <c r="R1711" s="49" t="str">
        <f t="shared" ref="R1711:T1711" si="5187">IF(Q1711=0," ",Q1711/Q$2366)</f>
        <v xml:space="preserve"> </v>
      </c>
      <c r="S1711" s="25">
        <v>5</v>
      </c>
      <c r="T1711" s="49">
        <f t="shared" si="5187"/>
        <v>1.7618661686458296E-4</v>
      </c>
      <c r="U1711" s="30">
        <v>1</v>
      </c>
      <c r="V1711" s="49">
        <f t="shared" ref="V1711:X1711" si="5188">IF(U1711=0," ",U1711/U$2366)</f>
        <v>6.7444526876643958E-5</v>
      </c>
      <c r="W1711" s="25"/>
      <c r="X1711" s="49" t="str">
        <f t="shared" si="5188"/>
        <v xml:space="preserve"> </v>
      </c>
      <c r="Y1711" s="25"/>
      <c r="Z1711" s="53" t="str">
        <f t="shared" ref="Z1711" si="5189">IF(Y1711=0," ",Y1711/Y$2366)</f>
        <v xml:space="preserve"> </v>
      </c>
      <c r="AA1711" s="26">
        <f t="shared" si="5075"/>
        <v>9</v>
      </c>
      <c r="AB1711" s="43">
        <f t="shared" si="5070"/>
        <v>7.4486662749219957E-5</v>
      </c>
    </row>
    <row r="1712" spans="1:28">
      <c r="A1712" t="s">
        <v>2754</v>
      </c>
      <c r="B1712" t="s">
        <v>2117</v>
      </c>
      <c r="C1712" t="s">
        <v>2903</v>
      </c>
      <c r="D1712" s="4" t="s">
        <v>1381</v>
      </c>
      <c r="E1712" s="2" t="s">
        <v>2064</v>
      </c>
      <c r="G1712" s="4"/>
      <c r="H1712" s="3" t="s">
        <v>1393</v>
      </c>
      <c r="I1712" s="3" t="s">
        <v>1393</v>
      </c>
      <c r="J1712" s="4">
        <v>424</v>
      </c>
      <c r="K1712" s="4"/>
      <c r="L1712" s="38" t="s">
        <v>1756</v>
      </c>
      <c r="M1712" s="25">
        <v>1</v>
      </c>
      <c r="N1712" s="49">
        <f t="shared" si="5071"/>
        <v>4.4216483905199858E-5</v>
      </c>
      <c r="O1712" s="25">
        <v>1</v>
      </c>
      <c r="P1712" s="49">
        <f t="shared" si="5071"/>
        <v>3.291422552827332E-5</v>
      </c>
      <c r="Q1712" s="25"/>
      <c r="R1712" s="49" t="str">
        <f t="shared" ref="R1712:T1712" si="5190">IF(Q1712=0," ",Q1712/Q$2366)</f>
        <v xml:space="preserve"> </v>
      </c>
      <c r="S1712" s="25">
        <v>1</v>
      </c>
      <c r="T1712" s="49">
        <f t="shared" si="5190"/>
        <v>3.5237323372916594E-5</v>
      </c>
      <c r="U1712" s="30"/>
      <c r="V1712" s="49" t="str">
        <f t="shared" ref="V1712:X1712" si="5191">IF(U1712=0," ",U1712/U$2366)</f>
        <v xml:space="preserve"> </v>
      </c>
      <c r="W1712" s="25"/>
      <c r="X1712" s="49" t="str">
        <f t="shared" si="5191"/>
        <v xml:space="preserve"> </v>
      </c>
      <c r="Y1712" s="25"/>
      <c r="Z1712" s="53" t="str">
        <f t="shared" ref="Z1712" si="5192">IF(Y1712=0," ",Y1712/Y$2366)</f>
        <v xml:space="preserve"> </v>
      </c>
      <c r="AA1712" s="26">
        <f t="shared" si="5075"/>
        <v>3</v>
      </c>
      <c r="AB1712" s="43">
        <f t="shared" si="5070"/>
        <v>2.482888758307332E-5</v>
      </c>
    </row>
    <row r="1713" spans="1:28">
      <c r="A1713" t="s">
        <v>2754</v>
      </c>
      <c r="B1713" t="s">
        <v>2756</v>
      </c>
      <c r="C1713" t="s">
        <v>2903</v>
      </c>
      <c r="D1713" s="4" t="s">
        <v>1381</v>
      </c>
      <c r="E1713" s="2" t="s">
        <v>3232</v>
      </c>
      <c r="F1713" t="s">
        <v>3256</v>
      </c>
      <c r="G1713" s="4"/>
      <c r="H1713" s="3" t="s">
        <v>1393</v>
      </c>
      <c r="I1713" s="3" t="s">
        <v>1393</v>
      </c>
      <c r="J1713" s="4">
        <v>423</v>
      </c>
      <c r="K1713" s="4">
        <v>284</v>
      </c>
      <c r="L1713" s="38" t="s">
        <v>1756</v>
      </c>
      <c r="M1713" s="25"/>
      <c r="N1713" s="49" t="str">
        <f t="shared" si="5071"/>
        <v xml:space="preserve"> </v>
      </c>
      <c r="O1713" s="25"/>
      <c r="P1713" s="49" t="str">
        <f t="shared" si="5071"/>
        <v xml:space="preserve"> </v>
      </c>
      <c r="Q1713" s="25"/>
      <c r="R1713" s="49" t="str">
        <f t="shared" ref="R1713:T1713" si="5193">IF(Q1713=0," ",Q1713/Q$2366)</f>
        <v xml:space="preserve"> </v>
      </c>
      <c r="S1713" s="25">
        <v>15</v>
      </c>
      <c r="T1713" s="49">
        <f t="shared" si="5193"/>
        <v>5.2855985059374892E-4</v>
      </c>
      <c r="U1713" s="30">
        <v>3</v>
      </c>
      <c r="V1713" s="49">
        <f t="shared" ref="V1713:X1713" si="5194">IF(U1713=0," ",U1713/U$2366)</f>
        <v>2.0233358062993187E-4</v>
      </c>
      <c r="W1713" s="25"/>
      <c r="X1713" s="49" t="str">
        <f t="shared" si="5194"/>
        <v xml:space="preserve"> </v>
      </c>
      <c r="Y1713" s="25">
        <v>7</v>
      </c>
      <c r="Z1713" s="53">
        <f t="shared" ref="Z1713" si="5195">IF(Y1713=0," ",Y1713/Y$2366)</f>
        <v>1.56564526951465E-3</v>
      </c>
      <c r="AA1713" s="26">
        <f t="shared" si="5075"/>
        <v>25</v>
      </c>
      <c r="AB1713" s="43">
        <f t="shared" si="5070"/>
        <v>2.06907396525611E-4</v>
      </c>
    </row>
    <row r="1714" spans="1:28">
      <c r="A1714" t="s">
        <v>2754</v>
      </c>
      <c r="B1714" t="s">
        <v>1874</v>
      </c>
      <c r="C1714" t="s">
        <v>2903</v>
      </c>
      <c r="D1714" s="4" t="s">
        <v>1381</v>
      </c>
      <c r="E1714" s="2" t="s">
        <v>2064</v>
      </c>
      <c r="F1714" t="s">
        <v>3494</v>
      </c>
      <c r="G1714" s="4"/>
      <c r="H1714" s="3" t="s">
        <v>1393</v>
      </c>
      <c r="I1714" s="3" t="s">
        <v>1393</v>
      </c>
      <c r="J1714" s="4">
        <v>424</v>
      </c>
      <c r="K1714" s="4"/>
      <c r="L1714" s="38" t="s">
        <v>1756</v>
      </c>
      <c r="M1714" s="25"/>
      <c r="N1714" s="49" t="str">
        <f t="shared" si="5071"/>
        <v xml:space="preserve"> </v>
      </c>
      <c r="O1714" s="25">
        <v>1</v>
      </c>
      <c r="P1714" s="49">
        <f t="shared" si="5071"/>
        <v>3.291422552827332E-5</v>
      </c>
      <c r="Q1714" s="25"/>
      <c r="R1714" s="49" t="str">
        <f t="shared" ref="R1714:T1714" si="5196">IF(Q1714=0," ",Q1714/Q$2366)</f>
        <v xml:space="preserve"> </v>
      </c>
      <c r="S1714" s="25"/>
      <c r="T1714" s="49" t="str">
        <f t="shared" si="5196"/>
        <v xml:space="preserve"> </v>
      </c>
      <c r="U1714" s="30"/>
      <c r="V1714" s="49" t="str">
        <f t="shared" ref="V1714:X1714" si="5197">IF(U1714=0," ",U1714/U$2366)</f>
        <v xml:space="preserve"> </v>
      </c>
      <c r="W1714" s="25"/>
      <c r="X1714" s="49" t="str">
        <f t="shared" si="5197"/>
        <v xml:space="preserve"> </v>
      </c>
      <c r="Y1714" s="25"/>
      <c r="Z1714" s="53" t="str">
        <f t="shared" ref="Z1714" si="5198">IF(Y1714=0," ",Y1714/Y$2366)</f>
        <v xml:space="preserve"> </v>
      </c>
      <c r="AA1714" s="26">
        <f t="shared" si="5075"/>
        <v>1</v>
      </c>
      <c r="AB1714" s="43">
        <f t="shared" si="5070"/>
        <v>8.2762958610244394E-6</v>
      </c>
    </row>
    <row r="1715" spans="1:28">
      <c r="A1715" t="s">
        <v>1938</v>
      </c>
      <c r="B1715" t="s">
        <v>440</v>
      </c>
      <c r="C1715" t="s">
        <v>2903</v>
      </c>
      <c r="D1715" s="4" t="s">
        <v>1381</v>
      </c>
      <c r="E1715" s="4" t="s">
        <v>2064</v>
      </c>
      <c r="G1715" s="4"/>
      <c r="H1715" s="3" t="s">
        <v>1393</v>
      </c>
      <c r="I1715" s="3" t="s">
        <v>581</v>
      </c>
      <c r="J1715" s="4"/>
      <c r="K1715" s="4"/>
      <c r="L1715" s="38" t="s">
        <v>1483</v>
      </c>
      <c r="M1715" s="25"/>
      <c r="N1715" s="49" t="str">
        <f t="shared" si="5071"/>
        <v xml:space="preserve"> </v>
      </c>
      <c r="O1715" s="25"/>
      <c r="P1715" s="49" t="str">
        <f t="shared" si="5071"/>
        <v xml:space="preserve"> </v>
      </c>
      <c r="Q1715" s="25"/>
      <c r="R1715" s="49" t="str">
        <f t="shared" ref="R1715:T1715" si="5199">IF(Q1715=0," ",Q1715/Q$2366)</f>
        <v xml:space="preserve"> </v>
      </c>
      <c r="S1715" s="25">
        <v>44</v>
      </c>
      <c r="T1715" s="49">
        <f t="shared" si="5199"/>
        <v>1.5504422284083302E-3</v>
      </c>
      <c r="U1715" s="30"/>
      <c r="V1715" s="49" t="str">
        <f t="shared" ref="V1715:X1715" si="5200">IF(U1715=0," ",U1715/U$2366)</f>
        <v xml:space="preserve"> </v>
      </c>
      <c r="W1715" s="25"/>
      <c r="X1715" s="49" t="str">
        <f t="shared" si="5200"/>
        <v xml:space="preserve"> </v>
      </c>
      <c r="Y1715" s="25"/>
      <c r="Z1715" s="53" t="str">
        <f t="shared" ref="Z1715" si="5201">IF(Y1715=0," ",Y1715/Y$2366)</f>
        <v xml:space="preserve"> </v>
      </c>
      <c r="AA1715" s="26">
        <f t="shared" si="5075"/>
        <v>44</v>
      </c>
      <c r="AB1715" s="43">
        <f t="shared" si="5070"/>
        <v>3.6415701788507535E-4</v>
      </c>
    </row>
    <row r="1716" spans="1:28">
      <c r="A1716" t="s">
        <v>1938</v>
      </c>
      <c r="B1716" t="s">
        <v>2252</v>
      </c>
      <c r="C1716" t="s">
        <v>2903</v>
      </c>
      <c r="D1716" s="4" t="s">
        <v>1381</v>
      </c>
      <c r="E1716" s="4" t="s">
        <v>2064</v>
      </c>
      <c r="F1716" s="5" t="s">
        <v>6406</v>
      </c>
      <c r="G1716" s="4"/>
      <c r="H1716" s="3" t="s">
        <v>1393</v>
      </c>
      <c r="I1716" s="3" t="s">
        <v>1393</v>
      </c>
      <c r="J1716" s="4">
        <v>197</v>
      </c>
      <c r="K1716" s="4">
        <v>287</v>
      </c>
      <c r="L1716" s="38" t="s">
        <v>1483</v>
      </c>
      <c r="M1716" s="25">
        <v>16</v>
      </c>
      <c r="N1716" s="49">
        <f t="shared" si="5071"/>
        <v>7.0746374248319773E-4</v>
      </c>
      <c r="O1716" s="25">
        <v>13</v>
      </c>
      <c r="P1716" s="49">
        <f t="shared" si="5071"/>
        <v>4.2788493186755313E-4</v>
      </c>
      <c r="Q1716" s="25">
        <v>4</v>
      </c>
      <c r="R1716" s="49">
        <f t="shared" ref="R1716:T1716" si="5202">IF(Q1716=0," ",Q1716/Q$2366)</f>
        <v>6.7453625632377741E-4</v>
      </c>
      <c r="S1716" s="25">
        <v>85</v>
      </c>
      <c r="T1716" s="49">
        <f t="shared" si="5202"/>
        <v>2.9951724866979102E-3</v>
      </c>
      <c r="U1716" s="30">
        <v>45</v>
      </c>
      <c r="V1716" s="49">
        <f t="shared" ref="V1716:X1716" si="5203">IF(U1716=0," ",U1716/U$2366)</f>
        <v>3.0350037094489784E-3</v>
      </c>
      <c r="W1716" s="25">
        <v>84</v>
      </c>
      <c r="X1716" s="49">
        <f t="shared" si="5203"/>
        <v>5.906342286598228E-3</v>
      </c>
      <c r="Y1716" s="25">
        <v>22</v>
      </c>
      <c r="Z1716" s="53">
        <f t="shared" ref="Z1716" si="5204">IF(Y1716=0," ",Y1716/Y$2366)</f>
        <v>4.9205994184746138E-3</v>
      </c>
      <c r="AA1716" s="26">
        <f t="shared" si="5075"/>
        <v>269</v>
      </c>
      <c r="AB1716" s="43">
        <f t="shared" si="5070"/>
        <v>2.2263235866155744E-3</v>
      </c>
    </row>
    <row r="1717" spans="1:28">
      <c r="A1717" t="s">
        <v>1938</v>
      </c>
      <c r="B1717" t="s">
        <v>1409</v>
      </c>
      <c r="C1717" t="s">
        <v>2903</v>
      </c>
      <c r="D1717" s="4" t="s">
        <v>1381</v>
      </c>
      <c r="E1717" s="4" t="s">
        <v>2064</v>
      </c>
      <c r="F1717" t="s">
        <v>1638</v>
      </c>
      <c r="G1717" s="4"/>
      <c r="H1717" s="3" t="s">
        <v>1393</v>
      </c>
      <c r="I1717" s="3" t="s">
        <v>1393</v>
      </c>
      <c r="J1717" s="4">
        <v>197</v>
      </c>
      <c r="K1717" s="4">
        <v>287</v>
      </c>
      <c r="L1717" s="38" t="s">
        <v>1483</v>
      </c>
      <c r="M1717" s="25">
        <v>5</v>
      </c>
      <c r="N1717" s="49">
        <f t="shared" si="5071"/>
        <v>2.210824195259993E-4</v>
      </c>
      <c r="O1717" s="25">
        <v>5</v>
      </c>
      <c r="P1717" s="49">
        <f t="shared" si="5071"/>
        <v>1.645711276413666E-4</v>
      </c>
      <c r="Q1717" s="25"/>
      <c r="R1717" s="49" t="str">
        <f t="shared" ref="R1717:T1717" si="5205">IF(Q1717=0," ",Q1717/Q$2366)</f>
        <v xml:space="preserve"> </v>
      </c>
      <c r="S1717" s="28"/>
      <c r="T1717" s="49" t="str">
        <f t="shared" si="5205"/>
        <v xml:space="preserve"> </v>
      </c>
      <c r="U1717" s="30"/>
      <c r="V1717" s="49" t="str">
        <f t="shared" ref="V1717:X1717" si="5206">IF(U1717=0," ",U1717/U$2366)</f>
        <v xml:space="preserve"> </v>
      </c>
      <c r="W1717" s="25">
        <v>2</v>
      </c>
      <c r="X1717" s="49">
        <f t="shared" si="5206"/>
        <v>1.4062719729995781E-4</v>
      </c>
      <c r="Y1717" s="25"/>
      <c r="Z1717" s="53" t="str">
        <f t="shared" ref="Z1717" si="5207">IF(Y1717=0," ",Y1717/Y$2366)</f>
        <v xml:space="preserve"> </v>
      </c>
      <c r="AA1717" s="26">
        <f t="shared" si="5075"/>
        <v>12</v>
      </c>
      <c r="AB1717" s="43">
        <f t="shared" si="5070"/>
        <v>9.931555033229328E-5</v>
      </c>
    </row>
    <row r="1718" spans="1:28">
      <c r="A1718" t="s">
        <v>1938</v>
      </c>
      <c r="B1718" t="s">
        <v>1010</v>
      </c>
      <c r="C1718" t="s">
        <v>2903</v>
      </c>
      <c r="D1718" s="4" t="s">
        <v>1381</v>
      </c>
      <c r="E1718" s="4" t="s">
        <v>2064</v>
      </c>
      <c r="F1718" s="5" t="s">
        <v>6407</v>
      </c>
      <c r="G1718" s="4"/>
      <c r="H1718" s="3" t="s">
        <v>1393</v>
      </c>
      <c r="I1718" s="3" t="s">
        <v>1393</v>
      </c>
      <c r="J1718" s="4">
        <v>402</v>
      </c>
      <c r="K1718" s="4"/>
      <c r="L1718" s="38" t="s">
        <v>1483</v>
      </c>
      <c r="M1718" s="25">
        <v>3</v>
      </c>
      <c r="N1718" s="49">
        <f t="shared" si="5071"/>
        <v>1.3264945171559959E-4</v>
      </c>
      <c r="O1718" s="25">
        <v>2</v>
      </c>
      <c r="P1718" s="49">
        <f t="shared" si="5071"/>
        <v>6.582845105654664E-5</v>
      </c>
      <c r="Q1718" s="25"/>
      <c r="R1718" s="49" t="str">
        <f t="shared" ref="R1718:T1718" si="5208">IF(Q1718=0," ",Q1718/Q$2366)</f>
        <v xml:space="preserve"> </v>
      </c>
      <c r="S1718" s="28"/>
      <c r="T1718" s="49" t="str">
        <f t="shared" si="5208"/>
        <v xml:space="preserve"> </v>
      </c>
      <c r="U1718" s="30"/>
      <c r="V1718" s="49" t="str">
        <f t="shared" ref="V1718:X1718" si="5209">IF(U1718=0," ",U1718/U$2366)</f>
        <v xml:space="preserve"> </v>
      </c>
      <c r="W1718" s="25"/>
      <c r="X1718" s="49" t="str">
        <f t="shared" si="5209"/>
        <v xml:space="preserve"> </v>
      </c>
      <c r="Y1718" s="25"/>
      <c r="Z1718" s="53" t="str">
        <f t="shared" ref="Z1718" si="5210">IF(Y1718=0," ",Y1718/Y$2366)</f>
        <v xml:space="preserve"> </v>
      </c>
      <c r="AA1718" s="26">
        <f t="shared" si="5075"/>
        <v>5</v>
      </c>
      <c r="AB1718" s="43">
        <f t="shared" si="5070"/>
        <v>4.1381479305122199E-5</v>
      </c>
    </row>
    <row r="1719" spans="1:28">
      <c r="A1719" t="s">
        <v>1938</v>
      </c>
      <c r="B1719" t="s">
        <v>2671</v>
      </c>
      <c r="C1719" t="s">
        <v>2903</v>
      </c>
      <c r="D1719" s="4" t="s">
        <v>1381</v>
      </c>
      <c r="E1719" s="4" t="s">
        <v>2064</v>
      </c>
      <c r="G1719" s="4" t="s">
        <v>168</v>
      </c>
      <c r="H1719" s="3" t="s">
        <v>1393</v>
      </c>
      <c r="I1719" s="3" t="s">
        <v>581</v>
      </c>
      <c r="J1719" s="4"/>
      <c r="K1719" s="4"/>
      <c r="L1719" s="38" t="s">
        <v>1483</v>
      </c>
      <c r="M1719" s="25"/>
      <c r="N1719" s="49" t="str">
        <f t="shared" si="5071"/>
        <v xml:space="preserve"> </v>
      </c>
      <c r="O1719" s="25"/>
      <c r="P1719" s="49" t="str">
        <f t="shared" si="5071"/>
        <v xml:space="preserve"> </v>
      </c>
      <c r="Q1719" s="25"/>
      <c r="R1719" s="49" t="str">
        <f t="shared" ref="R1719:T1719" si="5211">IF(Q1719=0," ",Q1719/Q$2366)</f>
        <v xml:space="preserve"> </v>
      </c>
      <c r="S1719" s="25">
        <v>49</v>
      </c>
      <c r="T1719" s="49">
        <f t="shared" si="5211"/>
        <v>1.7266288452729131E-3</v>
      </c>
      <c r="U1719" s="30"/>
      <c r="V1719" s="49" t="str">
        <f t="shared" ref="V1719:X1719" si="5212">IF(U1719=0," ",U1719/U$2366)</f>
        <v xml:space="preserve"> </v>
      </c>
      <c r="W1719" s="25"/>
      <c r="X1719" s="49" t="str">
        <f t="shared" si="5212"/>
        <v xml:space="preserve"> </v>
      </c>
      <c r="Y1719" s="25"/>
      <c r="Z1719" s="53" t="str">
        <f t="shared" ref="Z1719" si="5213">IF(Y1719=0," ",Y1719/Y$2366)</f>
        <v xml:space="preserve"> </v>
      </c>
      <c r="AA1719" s="26">
        <f t="shared" si="5075"/>
        <v>49</v>
      </c>
      <c r="AB1719" s="43">
        <f t="shared" si="5070"/>
        <v>4.0553849719019753E-4</v>
      </c>
    </row>
    <row r="1720" spans="1:28">
      <c r="A1720" t="s">
        <v>1938</v>
      </c>
      <c r="B1720" t="s">
        <v>165</v>
      </c>
      <c r="C1720" t="s">
        <v>2903</v>
      </c>
      <c r="D1720" s="4" t="s">
        <v>1381</v>
      </c>
      <c r="E1720" s="4" t="s">
        <v>2064</v>
      </c>
      <c r="F1720" s="5" t="s">
        <v>6408</v>
      </c>
      <c r="G1720" s="4"/>
      <c r="H1720" s="3" t="s">
        <v>1393</v>
      </c>
      <c r="I1720" s="3" t="s">
        <v>1393</v>
      </c>
      <c r="J1720" s="4">
        <v>197</v>
      </c>
      <c r="K1720" s="4"/>
      <c r="L1720" s="38" t="s">
        <v>1483</v>
      </c>
      <c r="M1720" s="25"/>
      <c r="N1720" s="49" t="str">
        <f t="shared" si="5071"/>
        <v xml:space="preserve"> </v>
      </c>
      <c r="O1720" s="25"/>
      <c r="P1720" s="49" t="str">
        <f t="shared" si="5071"/>
        <v xml:space="preserve"> </v>
      </c>
      <c r="Q1720" s="25"/>
      <c r="R1720" s="49" t="str">
        <f t="shared" ref="R1720:T1720" si="5214">IF(Q1720=0," ",Q1720/Q$2366)</f>
        <v xml:space="preserve"> </v>
      </c>
      <c r="S1720" s="25">
        <v>1</v>
      </c>
      <c r="T1720" s="49">
        <f t="shared" si="5214"/>
        <v>3.5237323372916594E-5</v>
      </c>
      <c r="U1720" s="30"/>
      <c r="V1720" s="49" t="str">
        <f t="shared" ref="V1720:X1720" si="5215">IF(U1720=0," ",U1720/U$2366)</f>
        <v xml:space="preserve"> </v>
      </c>
      <c r="W1720" s="25">
        <v>4</v>
      </c>
      <c r="X1720" s="49">
        <f t="shared" si="5215"/>
        <v>2.8125439459991561E-4</v>
      </c>
      <c r="Y1720" s="25">
        <v>2</v>
      </c>
      <c r="Z1720" s="53">
        <f t="shared" ref="Z1720" si="5216">IF(Y1720=0," ",Y1720/Y$2366)</f>
        <v>4.4732721986132855E-4</v>
      </c>
      <c r="AA1720" s="26">
        <f t="shared" si="5075"/>
        <v>7</v>
      </c>
      <c r="AB1720" s="43">
        <f t="shared" si="5070"/>
        <v>5.7934071027171081E-5</v>
      </c>
    </row>
    <row r="1721" spans="1:28">
      <c r="A1721" t="s">
        <v>49</v>
      </c>
      <c r="B1721" t="s">
        <v>2276</v>
      </c>
      <c r="C1721" t="s">
        <v>2903</v>
      </c>
      <c r="D1721" s="4" t="s">
        <v>1381</v>
      </c>
      <c r="E1721" s="2" t="s">
        <v>3232</v>
      </c>
      <c r="F1721" t="s">
        <v>6535</v>
      </c>
      <c r="G1721" s="4"/>
      <c r="H1721" s="3" t="s">
        <v>1393</v>
      </c>
      <c r="I1721" s="3" t="s">
        <v>1393</v>
      </c>
      <c r="J1721" s="4"/>
      <c r="K1721" s="4">
        <v>283</v>
      </c>
      <c r="L1721" s="38" t="s">
        <v>1483</v>
      </c>
      <c r="M1721" s="25">
        <v>2</v>
      </c>
      <c r="N1721" s="49">
        <f t="shared" si="5071"/>
        <v>8.8432967810399716E-5</v>
      </c>
      <c r="O1721" s="25">
        <v>11</v>
      </c>
      <c r="P1721" s="49">
        <f t="shared" si="5071"/>
        <v>3.6205648081100649E-4</v>
      </c>
      <c r="Q1721" s="25"/>
      <c r="R1721" s="49" t="str">
        <f t="shared" ref="R1721:T1721" si="5217">IF(Q1721=0," ",Q1721/Q$2366)</f>
        <v xml:space="preserve"> </v>
      </c>
      <c r="S1721" s="25">
        <v>52</v>
      </c>
      <c r="T1721" s="49">
        <f t="shared" si="5217"/>
        <v>1.8323408153916628E-3</v>
      </c>
      <c r="U1721" s="30">
        <v>2</v>
      </c>
      <c r="V1721" s="49">
        <f t="shared" ref="V1721:X1721" si="5218">IF(U1721=0," ",U1721/U$2366)</f>
        <v>1.3488905375328792E-4</v>
      </c>
      <c r="W1721" s="25">
        <v>7</v>
      </c>
      <c r="X1721" s="49">
        <f t="shared" si="5218"/>
        <v>4.9219519054985233E-4</v>
      </c>
      <c r="Y1721" s="25">
        <v>65</v>
      </c>
      <c r="Z1721" s="53">
        <f t="shared" ref="Z1721" si="5219">IF(Y1721=0," ",Y1721/Y$2366)</f>
        <v>1.4538134645493177E-2</v>
      </c>
      <c r="AA1721" s="26">
        <f t="shared" si="5075"/>
        <v>139</v>
      </c>
      <c r="AB1721" s="43">
        <f t="shared" si="5070"/>
        <v>1.1504051246823972E-3</v>
      </c>
    </row>
    <row r="1722" spans="1:28">
      <c r="A1722" t="s">
        <v>49</v>
      </c>
      <c r="B1722" t="s">
        <v>1478</v>
      </c>
      <c r="C1722" t="s">
        <v>2903</v>
      </c>
      <c r="D1722" s="4" t="s">
        <v>1381</v>
      </c>
      <c r="E1722" s="2" t="s">
        <v>3232</v>
      </c>
      <c r="F1722" t="s">
        <v>3499</v>
      </c>
      <c r="G1722" s="4"/>
      <c r="H1722" s="3" t="s">
        <v>1393</v>
      </c>
      <c r="I1722" s="3" t="s">
        <v>1393</v>
      </c>
      <c r="J1722" s="4"/>
      <c r="K1722" s="4">
        <v>282</v>
      </c>
      <c r="L1722" s="38" t="s">
        <v>1483</v>
      </c>
      <c r="M1722" s="25"/>
      <c r="N1722" s="49" t="str">
        <f t="shared" si="5071"/>
        <v xml:space="preserve"> </v>
      </c>
      <c r="O1722" s="25"/>
      <c r="P1722" s="49" t="str">
        <f t="shared" si="5071"/>
        <v xml:space="preserve"> </v>
      </c>
      <c r="Q1722" s="25"/>
      <c r="R1722" s="49" t="str">
        <f t="shared" ref="R1722:T1722" si="5220">IF(Q1722=0," ",Q1722/Q$2366)</f>
        <v xml:space="preserve"> </v>
      </c>
      <c r="S1722" s="25">
        <v>5</v>
      </c>
      <c r="T1722" s="49">
        <f t="shared" si="5220"/>
        <v>1.7618661686458296E-4</v>
      </c>
      <c r="U1722" s="30">
        <v>2</v>
      </c>
      <c r="V1722" s="49">
        <f t="shared" ref="V1722:X1722" si="5221">IF(U1722=0," ",U1722/U$2366)</f>
        <v>1.3488905375328792E-4</v>
      </c>
      <c r="W1722" s="25"/>
      <c r="X1722" s="49" t="str">
        <f t="shared" si="5221"/>
        <v xml:space="preserve"> </v>
      </c>
      <c r="Y1722" s="25">
        <v>1</v>
      </c>
      <c r="Z1722" s="53">
        <f t="shared" ref="Z1722" si="5222">IF(Y1722=0," ",Y1722/Y$2366)</f>
        <v>2.2366360993066427E-4</v>
      </c>
      <c r="AA1722" s="26">
        <f t="shared" si="5075"/>
        <v>8</v>
      </c>
      <c r="AB1722" s="43">
        <f t="shared" si="5070"/>
        <v>6.6210366888195515E-5</v>
      </c>
    </row>
    <row r="1723" spans="1:28">
      <c r="A1723" t="s">
        <v>49</v>
      </c>
      <c r="B1723" t="s">
        <v>2109</v>
      </c>
      <c r="C1723" t="s">
        <v>2903</v>
      </c>
      <c r="D1723" s="4" t="s">
        <v>1381</v>
      </c>
      <c r="E1723" s="2" t="s">
        <v>3232</v>
      </c>
      <c r="F1723" t="s">
        <v>5381</v>
      </c>
      <c r="G1723" s="4"/>
      <c r="H1723" s="3" t="s">
        <v>1393</v>
      </c>
      <c r="I1723" s="3" t="s">
        <v>1393</v>
      </c>
      <c r="J1723" s="4"/>
      <c r="K1723" s="4"/>
      <c r="L1723" s="38" t="s">
        <v>1483</v>
      </c>
      <c r="M1723" s="25"/>
      <c r="N1723" s="49" t="str">
        <f t="shared" si="5071"/>
        <v xml:space="preserve"> </v>
      </c>
      <c r="O1723" s="25"/>
      <c r="P1723" s="49" t="str">
        <f t="shared" si="5071"/>
        <v xml:space="preserve"> </v>
      </c>
      <c r="Q1723" s="25"/>
      <c r="R1723" s="49" t="str">
        <f t="shared" ref="R1723:T1723" si="5223">IF(Q1723=0," ",Q1723/Q$2366)</f>
        <v xml:space="preserve"> </v>
      </c>
      <c r="S1723" s="25"/>
      <c r="T1723" s="49" t="str">
        <f t="shared" si="5223"/>
        <v xml:space="preserve"> </v>
      </c>
      <c r="U1723" s="30"/>
      <c r="V1723" s="49" t="str">
        <f t="shared" ref="V1723:X1723" si="5224">IF(U1723=0," ",U1723/U$2366)</f>
        <v xml:space="preserve"> </v>
      </c>
      <c r="W1723" s="25"/>
      <c r="X1723" s="49" t="str">
        <f t="shared" si="5224"/>
        <v xml:space="preserve"> </v>
      </c>
      <c r="Y1723" s="25">
        <v>1</v>
      </c>
      <c r="Z1723" s="53">
        <f t="shared" ref="Z1723" si="5225">IF(Y1723=0," ",Y1723/Y$2366)</f>
        <v>2.2366360993066427E-4</v>
      </c>
      <c r="AA1723" s="26">
        <f t="shared" si="5075"/>
        <v>1</v>
      </c>
      <c r="AB1723" s="43">
        <f t="shared" si="5070"/>
        <v>8.2762958610244394E-6</v>
      </c>
    </row>
    <row r="1724" spans="1:28">
      <c r="A1724" t="s">
        <v>49</v>
      </c>
      <c r="B1724" t="s">
        <v>1479</v>
      </c>
      <c r="C1724" t="s">
        <v>2903</v>
      </c>
      <c r="D1724" s="4" t="s">
        <v>1381</v>
      </c>
      <c r="E1724" s="2" t="s">
        <v>3936</v>
      </c>
      <c r="G1724" s="4"/>
      <c r="H1724" s="3" t="s">
        <v>1393</v>
      </c>
      <c r="I1724" s="3" t="s">
        <v>1393</v>
      </c>
      <c r="J1724" s="4"/>
      <c r="K1724" s="4"/>
      <c r="L1724" s="38" t="s">
        <v>1483</v>
      </c>
      <c r="M1724" s="25"/>
      <c r="N1724" s="49" t="str">
        <f t="shared" si="5071"/>
        <v xml:space="preserve"> </v>
      </c>
      <c r="O1724" s="25"/>
      <c r="P1724" s="49" t="str">
        <f t="shared" si="5071"/>
        <v xml:space="preserve"> </v>
      </c>
      <c r="Q1724" s="25"/>
      <c r="R1724" s="49" t="str">
        <f t="shared" ref="R1724:T1724" si="5226">IF(Q1724=0," ",Q1724/Q$2366)</f>
        <v xml:space="preserve"> </v>
      </c>
      <c r="S1724" s="25">
        <v>44</v>
      </c>
      <c r="T1724" s="49">
        <f t="shared" si="5226"/>
        <v>1.5504422284083302E-3</v>
      </c>
      <c r="U1724" s="30"/>
      <c r="V1724" s="49" t="str">
        <f t="shared" ref="V1724:X1724" si="5227">IF(U1724=0," ",U1724/U$2366)</f>
        <v xml:space="preserve"> </v>
      </c>
      <c r="W1724" s="25"/>
      <c r="X1724" s="49" t="str">
        <f t="shared" si="5227"/>
        <v xml:space="preserve"> </v>
      </c>
      <c r="Y1724" s="25"/>
      <c r="Z1724" s="53" t="str">
        <f t="shared" ref="Z1724" si="5228">IF(Y1724=0," ",Y1724/Y$2366)</f>
        <v xml:space="preserve"> </v>
      </c>
      <c r="AA1724" s="26">
        <f t="shared" si="5075"/>
        <v>44</v>
      </c>
      <c r="AB1724" s="43">
        <f t="shared" si="5070"/>
        <v>3.6415701788507535E-4</v>
      </c>
    </row>
    <row r="1725" spans="1:28">
      <c r="A1725" t="s">
        <v>49</v>
      </c>
      <c r="B1725" t="s">
        <v>851</v>
      </c>
      <c r="C1725" t="s">
        <v>2903</v>
      </c>
      <c r="D1725" s="4" t="s">
        <v>1381</v>
      </c>
      <c r="E1725" s="2" t="s">
        <v>3232</v>
      </c>
      <c r="F1725" t="s">
        <v>2100</v>
      </c>
      <c r="G1725" s="4"/>
      <c r="H1725" s="3" t="s">
        <v>1393</v>
      </c>
      <c r="I1725" s="3" t="s">
        <v>1393</v>
      </c>
      <c r="J1725" s="4"/>
      <c r="K1725" s="4">
        <v>283</v>
      </c>
      <c r="L1725" s="38" t="s">
        <v>1483</v>
      </c>
      <c r="M1725" s="25"/>
      <c r="N1725" s="49" t="str">
        <f t="shared" si="5071"/>
        <v xml:space="preserve"> </v>
      </c>
      <c r="O1725" s="25"/>
      <c r="P1725" s="49" t="str">
        <f t="shared" si="5071"/>
        <v xml:space="preserve"> </v>
      </c>
      <c r="Q1725" s="25"/>
      <c r="R1725" s="49" t="str">
        <f t="shared" ref="R1725:T1725" si="5229">IF(Q1725=0," ",Q1725/Q$2366)</f>
        <v xml:space="preserve"> </v>
      </c>
      <c r="S1725" s="25">
        <v>64</v>
      </c>
      <c r="T1725" s="49">
        <f t="shared" si="5229"/>
        <v>2.255188695866662E-3</v>
      </c>
      <c r="U1725" s="30"/>
      <c r="V1725" s="49" t="str">
        <f t="shared" ref="V1725:X1725" si="5230">IF(U1725=0," ",U1725/U$2366)</f>
        <v xml:space="preserve"> </v>
      </c>
      <c r="W1725" s="25"/>
      <c r="X1725" s="49" t="str">
        <f t="shared" si="5230"/>
        <v xml:space="preserve"> </v>
      </c>
      <c r="Y1725" s="25"/>
      <c r="Z1725" s="53" t="str">
        <f t="shared" ref="Z1725" si="5231">IF(Y1725=0," ",Y1725/Y$2366)</f>
        <v xml:space="preserve"> </v>
      </c>
      <c r="AA1725" s="26">
        <f t="shared" si="5075"/>
        <v>64</v>
      </c>
      <c r="AB1725" s="43">
        <f t="shared" si="5070"/>
        <v>5.2968293510556412E-4</v>
      </c>
    </row>
    <row r="1726" spans="1:28">
      <c r="A1726" t="s">
        <v>49</v>
      </c>
      <c r="B1726" t="s">
        <v>50</v>
      </c>
      <c r="C1726" t="s">
        <v>2903</v>
      </c>
      <c r="D1726" s="4" t="s">
        <v>1381</v>
      </c>
      <c r="E1726" s="2" t="s">
        <v>3232</v>
      </c>
      <c r="F1726" t="s">
        <v>2101</v>
      </c>
      <c r="G1726" s="4"/>
      <c r="H1726" s="3" t="s">
        <v>1393</v>
      </c>
      <c r="I1726" s="3" t="s">
        <v>1393</v>
      </c>
      <c r="J1726" s="4">
        <v>212</v>
      </c>
      <c r="K1726" s="4">
        <v>283</v>
      </c>
      <c r="L1726" s="38" t="s">
        <v>1483</v>
      </c>
      <c r="M1726" s="25">
        <v>17</v>
      </c>
      <c r="N1726" s="49">
        <f t="shared" si="5071"/>
        <v>7.5168022638839762E-4</v>
      </c>
      <c r="O1726" s="25">
        <v>24</v>
      </c>
      <c r="P1726" s="49">
        <f t="shared" si="5071"/>
        <v>7.8994141267855968E-4</v>
      </c>
      <c r="Q1726" s="25">
        <v>12</v>
      </c>
      <c r="R1726" s="49">
        <f t="shared" ref="R1726:T1726" si="5232">IF(Q1726=0," ",Q1726/Q$2366)</f>
        <v>2.023608768971332E-3</v>
      </c>
      <c r="S1726" s="25">
        <v>20</v>
      </c>
      <c r="T1726" s="49">
        <f t="shared" si="5232"/>
        <v>7.0474646745833183E-4</v>
      </c>
      <c r="U1726" s="30">
        <v>24</v>
      </c>
      <c r="V1726" s="49">
        <f t="shared" ref="V1726:X1726" si="5233">IF(U1726=0," ",U1726/U$2366)</f>
        <v>1.618668645039455E-3</v>
      </c>
      <c r="W1726" s="25">
        <v>48</v>
      </c>
      <c r="X1726" s="49">
        <f t="shared" si="5233"/>
        <v>3.3750527351989875E-3</v>
      </c>
      <c r="Y1726" s="25">
        <v>3</v>
      </c>
      <c r="Z1726" s="53">
        <f t="shared" ref="Z1726" si="5234">IF(Y1726=0," ",Y1726/Y$2366)</f>
        <v>6.7099082979199282E-4</v>
      </c>
      <c r="AA1726" s="26">
        <f t="shared" si="5075"/>
        <v>148</v>
      </c>
      <c r="AB1726" s="43">
        <f t="shared" si="5070"/>
        <v>1.2248917874316172E-3</v>
      </c>
    </row>
    <row r="1727" spans="1:28">
      <c r="A1727" t="s">
        <v>49</v>
      </c>
      <c r="B1727" t="s">
        <v>1480</v>
      </c>
      <c r="C1727" t="s">
        <v>2903</v>
      </c>
      <c r="D1727" s="4" t="s">
        <v>1381</v>
      </c>
      <c r="E1727" s="2" t="s">
        <v>3936</v>
      </c>
      <c r="G1727" s="4"/>
      <c r="H1727" s="3" t="s">
        <v>1393</v>
      </c>
      <c r="I1727" s="3" t="s">
        <v>581</v>
      </c>
      <c r="J1727" s="4"/>
      <c r="K1727" s="4"/>
      <c r="L1727" s="38" t="s">
        <v>1483</v>
      </c>
      <c r="M1727" s="25"/>
      <c r="N1727" s="49" t="str">
        <f t="shared" si="5071"/>
        <v xml:space="preserve"> </v>
      </c>
      <c r="O1727" s="25"/>
      <c r="P1727" s="49" t="str">
        <f t="shared" si="5071"/>
        <v xml:space="preserve"> </v>
      </c>
      <c r="Q1727" s="25"/>
      <c r="R1727" s="49" t="str">
        <f t="shared" ref="R1727:T1727" si="5235">IF(Q1727=0," ",Q1727/Q$2366)</f>
        <v xml:space="preserve"> </v>
      </c>
      <c r="S1727" s="25">
        <v>82</v>
      </c>
      <c r="T1727" s="49">
        <f t="shared" si="5235"/>
        <v>2.8894605165791605E-3</v>
      </c>
      <c r="U1727" s="30"/>
      <c r="V1727" s="49" t="str">
        <f t="shared" ref="V1727:X1727" si="5236">IF(U1727=0," ",U1727/U$2366)</f>
        <v xml:space="preserve"> </v>
      </c>
      <c r="W1727" s="25"/>
      <c r="X1727" s="49" t="str">
        <f t="shared" si="5236"/>
        <v xml:space="preserve"> </v>
      </c>
      <c r="Y1727" s="25"/>
      <c r="Z1727" s="53" t="str">
        <f t="shared" ref="Z1727" si="5237">IF(Y1727=0," ",Y1727/Y$2366)</f>
        <v xml:space="preserve"> </v>
      </c>
      <c r="AA1727" s="26">
        <f t="shared" si="5075"/>
        <v>82</v>
      </c>
      <c r="AB1727" s="43">
        <f t="shared" si="5070"/>
        <v>6.7865626060400412E-4</v>
      </c>
    </row>
    <row r="1728" spans="1:28">
      <c r="A1728" t="s">
        <v>2091</v>
      </c>
      <c r="B1728" t="s">
        <v>2092</v>
      </c>
      <c r="C1728" t="s">
        <v>575</v>
      </c>
      <c r="D1728" s="4" t="s">
        <v>1382</v>
      </c>
      <c r="E1728" s="2" t="s">
        <v>2064</v>
      </c>
      <c r="F1728" s="5" t="s">
        <v>6409</v>
      </c>
      <c r="G1728" s="4"/>
      <c r="H1728" s="3" t="s">
        <v>1393</v>
      </c>
      <c r="I1728" s="3" t="s">
        <v>1393</v>
      </c>
      <c r="J1728" s="4"/>
      <c r="K1728" s="4"/>
      <c r="L1728" s="38" t="s">
        <v>1483</v>
      </c>
      <c r="M1728" s="25"/>
      <c r="N1728" s="49" t="str">
        <f t="shared" si="5071"/>
        <v xml:space="preserve"> </v>
      </c>
      <c r="O1728" s="25"/>
      <c r="P1728" s="49" t="str">
        <f t="shared" si="5071"/>
        <v xml:space="preserve"> </v>
      </c>
      <c r="Q1728" s="25"/>
      <c r="R1728" s="49" t="str">
        <f t="shared" ref="R1728:T1728" si="5238">IF(Q1728=0," ",Q1728/Q$2366)</f>
        <v xml:space="preserve"> </v>
      </c>
      <c r="S1728" s="25">
        <v>8</v>
      </c>
      <c r="T1728" s="49">
        <f t="shared" si="5238"/>
        <v>2.8189858698333275E-4</v>
      </c>
      <c r="U1728" s="30"/>
      <c r="V1728" s="49" t="str">
        <f t="shared" ref="V1728:X1728" si="5239">IF(U1728=0," ",U1728/U$2366)</f>
        <v xml:space="preserve"> </v>
      </c>
      <c r="W1728" s="25"/>
      <c r="X1728" s="49" t="str">
        <f t="shared" si="5239"/>
        <v xml:space="preserve"> </v>
      </c>
      <c r="Y1728" s="25"/>
      <c r="Z1728" s="53" t="str">
        <f t="shared" ref="Z1728" si="5240">IF(Y1728=0," ",Y1728/Y$2366)</f>
        <v xml:space="preserve"> </v>
      </c>
      <c r="AA1728" s="26">
        <f t="shared" si="5075"/>
        <v>8</v>
      </c>
      <c r="AB1728" s="43">
        <f t="shared" si="5070"/>
        <v>6.6210366888195515E-5</v>
      </c>
    </row>
    <row r="1729" spans="1:28">
      <c r="A1729" t="s">
        <v>2091</v>
      </c>
      <c r="B1729" s="5" t="s">
        <v>2556</v>
      </c>
      <c r="C1729" t="s">
        <v>575</v>
      </c>
      <c r="D1729" s="4" t="s">
        <v>1382</v>
      </c>
      <c r="F1729" s="5" t="s">
        <v>6410</v>
      </c>
      <c r="G1729" s="4"/>
      <c r="H1729" s="3" t="s">
        <v>1393</v>
      </c>
      <c r="I1729" s="3" t="s">
        <v>1393</v>
      </c>
      <c r="J1729" s="4"/>
      <c r="K1729" s="4"/>
      <c r="L1729" s="38" t="s">
        <v>1483</v>
      </c>
      <c r="M1729" s="25"/>
      <c r="N1729" s="49" t="str">
        <f t="shared" si="5071"/>
        <v xml:space="preserve"> </v>
      </c>
      <c r="O1729" s="25"/>
      <c r="P1729" s="49" t="str">
        <f t="shared" si="5071"/>
        <v xml:space="preserve"> </v>
      </c>
      <c r="Q1729" s="25"/>
      <c r="R1729" s="49" t="str">
        <f t="shared" ref="R1729:T1729" si="5241">IF(Q1729=0," ",Q1729/Q$2366)</f>
        <v xml:space="preserve"> </v>
      </c>
      <c r="S1729" s="25">
        <v>10</v>
      </c>
      <c r="T1729" s="49">
        <f t="shared" si="5241"/>
        <v>3.5237323372916591E-4</v>
      </c>
      <c r="U1729" s="30"/>
      <c r="V1729" s="49" t="str">
        <f t="shared" ref="V1729:X1729" si="5242">IF(U1729=0," ",U1729/U$2366)</f>
        <v xml:space="preserve"> </v>
      </c>
      <c r="W1729" s="25"/>
      <c r="X1729" s="49" t="str">
        <f t="shared" si="5242"/>
        <v xml:space="preserve"> </v>
      </c>
      <c r="Y1729" s="25"/>
      <c r="Z1729" s="53" t="str">
        <f t="shared" ref="Z1729" si="5243">IF(Y1729=0," ",Y1729/Y$2366)</f>
        <v xml:space="preserve"> </v>
      </c>
      <c r="AA1729" s="26">
        <f t="shared" si="5075"/>
        <v>10</v>
      </c>
      <c r="AB1729" s="43">
        <f t="shared" si="5070"/>
        <v>8.2762958610244398E-5</v>
      </c>
    </row>
    <row r="1730" spans="1:28">
      <c r="A1730" s="23" t="s">
        <v>2091</v>
      </c>
      <c r="B1730" s="24" t="s">
        <v>2729</v>
      </c>
      <c r="C1730" t="s">
        <v>575</v>
      </c>
      <c r="D1730" s="4" t="s">
        <v>1382</v>
      </c>
      <c r="F1730" s="5" t="s">
        <v>6087</v>
      </c>
      <c r="G1730" s="4"/>
      <c r="H1730" s="3" t="s">
        <v>1393</v>
      </c>
      <c r="I1730" s="3" t="s">
        <v>1393</v>
      </c>
      <c r="J1730" s="4"/>
      <c r="K1730" s="4"/>
      <c r="L1730" s="38" t="s">
        <v>1483</v>
      </c>
      <c r="M1730" s="25"/>
      <c r="N1730" s="49" t="str">
        <f t="shared" si="5071"/>
        <v xml:space="preserve"> </v>
      </c>
      <c r="O1730" s="25"/>
      <c r="P1730" s="49" t="str">
        <f t="shared" si="5071"/>
        <v xml:space="preserve"> </v>
      </c>
      <c r="Q1730" s="25"/>
      <c r="R1730" s="49" t="str">
        <f t="shared" ref="R1730:T1730" si="5244">IF(Q1730=0," ",Q1730/Q$2366)</f>
        <v xml:space="preserve"> </v>
      </c>
      <c r="S1730" s="25"/>
      <c r="T1730" s="49" t="str">
        <f t="shared" si="5244"/>
        <v xml:space="preserve"> </v>
      </c>
      <c r="U1730" s="30"/>
      <c r="V1730" s="49" t="str">
        <f t="shared" ref="V1730:X1730" si="5245">IF(U1730=0," ",U1730/U$2366)</f>
        <v xml:space="preserve"> </v>
      </c>
      <c r="W1730" s="25"/>
      <c r="X1730" s="49" t="str">
        <f t="shared" si="5245"/>
        <v xml:space="preserve"> </v>
      </c>
      <c r="Y1730" s="25">
        <v>3</v>
      </c>
      <c r="Z1730" s="53">
        <f t="shared" ref="Z1730" si="5246">IF(Y1730=0," ",Y1730/Y$2366)</f>
        <v>6.7099082979199282E-4</v>
      </c>
      <c r="AA1730" s="26">
        <f t="shared" si="5075"/>
        <v>3</v>
      </c>
      <c r="AB1730" s="43">
        <f t="shared" si="5070"/>
        <v>2.482888758307332E-5</v>
      </c>
    </row>
    <row r="1731" spans="1:28">
      <c r="A1731" t="s">
        <v>2322</v>
      </c>
      <c r="B1731" t="s">
        <v>2323</v>
      </c>
      <c r="C1731" t="s">
        <v>575</v>
      </c>
      <c r="D1731" s="4" t="s">
        <v>1382</v>
      </c>
      <c r="F1731" t="s">
        <v>2103</v>
      </c>
      <c r="G1731" s="4"/>
      <c r="H1731" s="3" t="s">
        <v>1393</v>
      </c>
      <c r="I1731" s="3" t="s">
        <v>1393</v>
      </c>
      <c r="J1731" s="4">
        <v>266</v>
      </c>
      <c r="K1731" s="4">
        <v>350</v>
      </c>
      <c r="L1731" s="38" t="s">
        <v>1483</v>
      </c>
      <c r="M1731" s="25">
        <v>38</v>
      </c>
      <c r="N1731" s="49">
        <f t="shared" si="5071"/>
        <v>1.6802263883975946E-3</v>
      </c>
      <c r="O1731" s="25"/>
      <c r="P1731" s="49" t="str">
        <f t="shared" si="5071"/>
        <v xml:space="preserve"> </v>
      </c>
      <c r="Q1731" s="25"/>
      <c r="R1731" s="49" t="str">
        <f t="shared" ref="R1731:T1731" si="5247">IF(Q1731=0," ",Q1731/Q$2366)</f>
        <v xml:space="preserve"> </v>
      </c>
      <c r="S1731" s="28"/>
      <c r="T1731" s="49" t="str">
        <f t="shared" si="5247"/>
        <v xml:space="preserve"> </v>
      </c>
      <c r="U1731" s="30"/>
      <c r="V1731" s="49" t="str">
        <f t="shared" ref="V1731:X1731" si="5248">IF(U1731=0," ",U1731/U$2366)</f>
        <v xml:space="preserve"> </v>
      </c>
      <c r="W1731" s="25"/>
      <c r="X1731" s="49" t="str">
        <f t="shared" si="5248"/>
        <v xml:space="preserve"> </v>
      </c>
      <c r="Y1731" s="25"/>
      <c r="Z1731" s="53" t="str">
        <f t="shared" ref="Z1731" si="5249">IF(Y1731=0," ",Y1731/Y$2366)</f>
        <v xml:space="preserve"> </v>
      </c>
      <c r="AA1731" s="26">
        <f t="shared" si="5075"/>
        <v>38</v>
      </c>
      <c r="AB1731" s="43">
        <f t="shared" si="5070"/>
        <v>3.1449924271892871E-4</v>
      </c>
    </row>
    <row r="1732" spans="1:28">
      <c r="A1732" t="s">
        <v>5649</v>
      </c>
      <c r="B1732" s="5" t="s">
        <v>4114</v>
      </c>
      <c r="C1732" t="s">
        <v>575</v>
      </c>
      <c r="D1732" s="4" t="s">
        <v>1382</v>
      </c>
      <c r="E1732" s="4" t="s">
        <v>2064</v>
      </c>
      <c r="G1732" s="4"/>
      <c r="H1732" s="3" t="s">
        <v>1393</v>
      </c>
      <c r="I1732" s="3" t="s">
        <v>581</v>
      </c>
      <c r="J1732" s="4"/>
      <c r="K1732" s="4"/>
      <c r="L1732" s="38" t="s">
        <v>1483</v>
      </c>
      <c r="M1732" s="25"/>
      <c r="N1732" s="49" t="str">
        <f t="shared" si="5071"/>
        <v xml:space="preserve"> </v>
      </c>
      <c r="O1732" s="25"/>
      <c r="P1732" s="49" t="str">
        <f t="shared" si="5071"/>
        <v xml:space="preserve"> </v>
      </c>
      <c r="Q1732" s="25"/>
      <c r="R1732" s="49" t="str">
        <f t="shared" ref="R1732:T1732" si="5250">IF(Q1732=0," ",Q1732/Q$2366)</f>
        <v xml:space="preserve"> </v>
      </c>
      <c r="S1732" s="25"/>
      <c r="T1732" s="49" t="str">
        <f t="shared" si="5250"/>
        <v xml:space="preserve"> </v>
      </c>
      <c r="U1732" s="30"/>
      <c r="V1732" s="49" t="str">
        <f t="shared" ref="V1732:X1732" si="5251">IF(U1732=0," ",U1732/U$2366)</f>
        <v xml:space="preserve"> </v>
      </c>
      <c r="W1732" s="25"/>
      <c r="X1732" s="49" t="str">
        <f t="shared" si="5251"/>
        <v xml:space="preserve"> </v>
      </c>
      <c r="Y1732" s="25">
        <v>1</v>
      </c>
      <c r="Z1732" s="53">
        <f t="shared" ref="Z1732" si="5252">IF(Y1732=0," ",Y1732/Y$2366)</f>
        <v>2.2366360993066427E-4</v>
      </c>
      <c r="AA1732" s="26">
        <f t="shared" si="5075"/>
        <v>1</v>
      </c>
      <c r="AB1732" s="43">
        <f t="shared" si="5070"/>
        <v>8.2762958610244394E-6</v>
      </c>
    </row>
    <row r="1733" spans="1:28">
      <c r="A1733" t="s">
        <v>5649</v>
      </c>
      <c r="B1733" t="s">
        <v>2364</v>
      </c>
      <c r="C1733" t="s">
        <v>575</v>
      </c>
      <c r="D1733" s="4" t="s">
        <v>1382</v>
      </c>
      <c r="E1733" s="4" t="s">
        <v>2064</v>
      </c>
      <c r="F1733" t="s">
        <v>1639</v>
      </c>
      <c r="G1733" s="4"/>
      <c r="H1733" s="3" t="s">
        <v>1393</v>
      </c>
      <c r="I1733" s="3" t="s">
        <v>1393</v>
      </c>
      <c r="J1733" s="4"/>
      <c r="K1733" s="4"/>
      <c r="L1733" s="38" t="s">
        <v>1483</v>
      </c>
      <c r="M1733" s="25"/>
      <c r="N1733" s="49" t="str">
        <f t="shared" si="5071"/>
        <v xml:space="preserve"> </v>
      </c>
      <c r="O1733" s="25"/>
      <c r="P1733" s="49" t="str">
        <f t="shared" si="5071"/>
        <v xml:space="preserve"> </v>
      </c>
      <c r="Q1733" s="25"/>
      <c r="R1733" s="49" t="str">
        <f t="shared" ref="R1733:T1733" si="5253">IF(Q1733=0," ",Q1733/Q$2366)</f>
        <v xml:space="preserve"> </v>
      </c>
      <c r="S1733" s="25">
        <v>27</v>
      </c>
      <c r="T1733" s="49">
        <f t="shared" si="5253"/>
        <v>9.51407731068748E-4</v>
      </c>
      <c r="U1733" s="30">
        <v>6</v>
      </c>
      <c r="V1733" s="49">
        <f t="shared" ref="V1733:X1733" si="5254">IF(U1733=0," ",U1733/U$2366)</f>
        <v>4.0466716125986375E-4</v>
      </c>
      <c r="W1733" s="25">
        <v>23</v>
      </c>
      <c r="X1733" s="49">
        <f t="shared" si="5254"/>
        <v>1.6172127689495148E-3</v>
      </c>
      <c r="Y1733" s="25">
        <v>47</v>
      </c>
      <c r="Z1733" s="53">
        <f t="shared" ref="Z1733" si="5255">IF(Y1733=0," ",Y1733/Y$2366)</f>
        <v>1.0512189666741221E-2</v>
      </c>
      <c r="AA1733" s="26">
        <f t="shared" si="5075"/>
        <v>103</v>
      </c>
      <c r="AB1733" s="43">
        <f t="shared" si="5070"/>
        <v>8.524584736855173E-4</v>
      </c>
    </row>
    <row r="1734" spans="1:28">
      <c r="A1734" t="s">
        <v>51</v>
      </c>
      <c r="B1734" s="5" t="s">
        <v>1129</v>
      </c>
      <c r="C1734" t="s">
        <v>575</v>
      </c>
      <c r="D1734" s="4" t="s">
        <v>1382</v>
      </c>
      <c r="G1734" s="4"/>
      <c r="H1734" s="3" t="s">
        <v>1393</v>
      </c>
      <c r="I1734" s="3" t="s">
        <v>581</v>
      </c>
      <c r="J1734" s="4"/>
      <c r="K1734" s="4"/>
      <c r="L1734" s="38" t="s">
        <v>1483</v>
      </c>
      <c r="M1734" s="25"/>
      <c r="N1734" s="49" t="str">
        <f t="shared" si="5071"/>
        <v xml:space="preserve"> </v>
      </c>
      <c r="O1734" s="25"/>
      <c r="P1734" s="49" t="str">
        <f t="shared" si="5071"/>
        <v xml:space="preserve"> </v>
      </c>
      <c r="Q1734" s="25"/>
      <c r="R1734" s="49" t="str">
        <f t="shared" ref="R1734:T1734" si="5256">IF(Q1734=0," ",Q1734/Q$2366)</f>
        <v xml:space="preserve"> </v>
      </c>
      <c r="S1734" s="25"/>
      <c r="T1734" s="49" t="str">
        <f t="shared" si="5256"/>
        <v xml:space="preserve"> </v>
      </c>
      <c r="U1734" s="30"/>
      <c r="V1734" s="49" t="str">
        <f t="shared" ref="V1734:X1734" si="5257">IF(U1734=0," ",U1734/U$2366)</f>
        <v xml:space="preserve"> </v>
      </c>
      <c r="W1734" s="25">
        <v>2</v>
      </c>
      <c r="X1734" s="49">
        <f t="shared" si="5257"/>
        <v>1.4062719729995781E-4</v>
      </c>
      <c r="Y1734" s="25"/>
      <c r="Z1734" s="53" t="str">
        <f t="shared" ref="Z1734" si="5258">IF(Y1734=0," ",Y1734/Y$2366)</f>
        <v xml:space="preserve"> </v>
      </c>
      <c r="AA1734" s="26">
        <f t="shared" si="5075"/>
        <v>2</v>
      </c>
      <c r="AB1734" s="43">
        <f t="shared" si="5070"/>
        <v>1.6552591722048879E-5</v>
      </c>
    </row>
    <row r="1735" spans="1:28">
      <c r="A1735" t="s">
        <v>51</v>
      </c>
      <c r="B1735" s="5" t="s">
        <v>6044</v>
      </c>
      <c r="C1735" t="s">
        <v>575</v>
      </c>
      <c r="D1735" s="4" t="s">
        <v>1382</v>
      </c>
      <c r="F1735" t="s">
        <v>6045</v>
      </c>
      <c r="G1735" s="4"/>
      <c r="H1735" s="3" t="s">
        <v>1393</v>
      </c>
      <c r="I1735" s="3" t="s">
        <v>1393</v>
      </c>
      <c r="J1735" s="4"/>
      <c r="K1735" s="4"/>
      <c r="L1735" s="38" t="s">
        <v>1483</v>
      </c>
      <c r="M1735" s="25"/>
      <c r="N1735" s="49" t="str">
        <f t="shared" si="5071"/>
        <v xml:space="preserve"> </v>
      </c>
      <c r="O1735" s="25"/>
      <c r="P1735" s="49" t="str">
        <f t="shared" si="5071"/>
        <v xml:space="preserve"> </v>
      </c>
      <c r="Q1735" s="25"/>
      <c r="R1735" s="49" t="str">
        <f t="shared" ref="R1735:T1735" si="5259">IF(Q1735=0," ",Q1735/Q$2366)</f>
        <v xml:space="preserve"> </v>
      </c>
      <c r="S1735" s="25"/>
      <c r="T1735" s="49" t="str">
        <f t="shared" si="5259"/>
        <v xml:space="preserve"> </v>
      </c>
      <c r="U1735" s="30">
        <v>1</v>
      </c>
      <c r="V1735" s="49">
        <f t="shared" ref="V1735:X1735" si="5260">IF(U1735=0," ",U1735/U$2366)</f>
        <v>6.7444526876643958E-5</v>
      </c>
      <c r="W1735" s="25"/>
      <c r="X1735" s="49" t="str">
        <f t="shared" si="5260"/>
        <v xml:space="preserve"> </v>
      </c>
      <c r="Y1735" s="25"/>
      <c r="Z1735" s="53" t="str">
        <f t="shared" ref="Z1735" si="5261">IF(Y1735=0," ",Y1735/Y$2366)</f>
        <v xml:space="preserve"> </v>
      </c>
      <c r="AA1735" s="26">
        <f t="shared" si="5075"/>
        <v>1</v>
      </c>
      <c r="AB1735" s="43">
        <f t="shared" si="5070"/>
        <v>8.2762958610244394E-6</v>
      </c>
    </row>
    <row r="1736" spans="1:28">
      <c r="A1736" t="s">
        <v>51</v>
      </c>
      <c r="B1736" t="s">
        <v>2276</v>
      </c>
      <c r="C1736" t="s">
        <v>575</v>
      </c>
      <c r="D1736" s="4" t="s">
        <v>1382</v>
      </c>
      <c r="F1736" t="s">
        <v>2104</v>
      </c>
      <c r="G1736" s="4"/>
      <c r="H1736" s="3" t="s">
        <v>1393</v>
      </c>
      <c r="I1736" s="3" t="s">
        <v>1393</v>
      </c>
      <c r="J1736" s="4"/>
      <c r="K1736" s="4"/>
      <c r="L1736" s="38" t="s">
        <v>1483</v>
      </c>
      <c r="M1736" s="25"/>
      <c r="N1736" s="49" t="str">
        <f t="shared" si="5071"/>
        <v xml:space="preserve"> </v>
      </c>
      <c r="O1736" s="25"/>
      <c r="P1736" s="49" t="str">
        <f t="shared" si="5071"/>
        <v xml:space="preserve"> </v>
      </c>
      <c r="Q1736" s="25"/>
      <c r="R1736" s="49" t="str">
        <f t="shared" ref="R1736:T1736" si="5262">IF(Q1736=0," ",Q1736/Q$2366)</f>
        <v xml:space="preserve"> </v>
      </c>
      <c r="S1736" s="25">
        <v>1</v>
      </c>
      <c r="T1736" s="49">
        <f t="shared" si="5262"/>
        <v>3.5237323372916594E-5</v>
      </c>
      <c r="U1736" s="30"/>
      <c r="V1736" s="49" t="str">
        <f t="shared" ref="V1736:X1736" si="5263">IF(U1736=0," ",U1736/U$2366)</f>
        <v xml:space="preserve"> </v>
      </c>
      <c r="W1736" s="25">
        <v>2</v>
      </c>
      <c r="X1736" s="49">
        <f t="shared" si="5263"/>
        <v>1.4062719729995781E-4</v>
      </c>
      <c r="Y1736" s="25"/>
      <c r="Z1736" s="53" t="str">
        <f t="shared" ref="Z1736" si="5264">IF(Y1736=0," ",Y1736/Y$2366)</f>
        <v xml:space="preserve"> </v>
      </c>
      <c r="AA1736" s="26">
        <f t="shared" si="5075"/>
        <v>3</v>
      </c>
      <c r="AB1736" s="43">
        <f t="shared" ref="AB1736:AB1799" si="5265">AA1736/AA$2359</f>
        <v>2.482888758307332E-5</v>
      </c>
    </row>
    <row r="1737" spans="1:28">
      <c r="A1737" t="s">
        <v>51</v>
      </c>
      <c r="B1737" t="s">
        <v>5155</v>
      </c>
      <c r="C1737" t="s">
        <v>575</v>
      </c>
      <c r="D1737" s="4" t="s">
        <v>1382</v>
      </c>
      <c r="F1737" t="s">
        <v>5650</v>
      </c>
      <c r="G1737" s="4"/>
      <c r="H1737" s="3" t="s">
        <v>1393</v>
      </c>
      <c r="I1737" s="3" t="s">
        <v>581</v>
      </c>
      <c r="J1737" s="4"/>
      <c r="K1737" s="4"/>
      <c r="L1737" s="38" t="s">
        <v>1483</v>
      </c>
      <c r="M1737" s="25"/>
      <c r="N1737" s="49" t="str">
        <f t="shared" ref="N1737:P1800" si="5266">IF(M1737=0," ",M1737/M$2366)</f>
        <v xml:space="preserve"> </v>
      </c>
      <c r="O1737" s="25"/>
      <c r="P1737" s="49" t="str">
        <f t="shared" si="5266"/>
        <v xml:space="preserve"> </v>
      </c>
      <c r="Q1737" s="25"/>
      <c r="R1737" s="49" t="str">
        <f t="shared" ref="R1737:T1737" si="5267">IF(Q1737=0," ",Q1737/Q$2366)</f>
        <v xml:space="preserve"> </v>
      </c>
      <c r="S1737" s="25"/>
      <c r="T1737" s="49" t="str">
        <f t="shared" si="5267"/>
        <v xml:space="preserve"> </v>
      </c>
      <c r="U1737" s="30"/>
      <c r="V1737" s="49" t="str">
        <f t="shared" ref="V1737:X1737" si="5268">IF(U1737=0," ",U1737/U$2366)</f>
        <v xml:space="preserve"> </v>
      </c>
      <c r="W1737" s="25"/>
      <c r="X1737" s="49" t="str">
        <f t="shared" si="5268"/>
        <v xml:space="preserve"> </v>
      </c>
      <c r="Y1737" s="25">
        <v>1</v>
      </c>
      <c r="Z1737" s="53">
        <f t="shared" ref="Z1737" si="5269">IF(Y1737=0," ",Y1737/Y$2366)</f>
        <v>2.2366360993066427E-4</v>
      </c>
      <c r="AA1737" s="26">
        <f t="shared" ref="AA1737:AA1800" si="5270">M1737+O1737+Q1737+S1737+U1737+W1737+Y1737</f>
        <v>1</v>
      </c>
      <c r="AB1737" s="43">
        <f t="shared" si="5265"/>
        <v>8.2762958610244394E-6</v>
      </c>
    </row>
    <row r="1738" spans="1:28">
      <c r="A1738" t="s">
        <v>51</v>
      </c>
      <c r="B1738" s="5" t="s">
        <v>4602</v>
      </c>
      <c r="C1738" t="s">
        <v>575</v>
      </c>
      <c r="D1738" s="4" t="s">
        <v>1382</v>
      </c>
      <c r="E1738" s="2" t="s">
        <v>2064</v>
      </c>
      <c r="F1738" s="5" t="s">
        <v>6411</v>
      </c>
      <c r="G1738" s="4"/>
      <c r="H1738" s="3" t="s">
        <v>1393</v>
      </c>
      <c r="I1738" s="3" t="s">
        <v>1393</v>
      </c>
      <c r="J1738" s="4"/>
      <c r="K1738" s="4"/>
      <c r="L1738" s="38" t="s">
        <v>1483</v>
      </c>
      <c r="M1738" s="25"/>
      <c r="N1738" s="49" t="str">
        <f t="shared" si="5266"/>
        <v xml:space="preserve"> </v>
      </c>
      <c r="O1738" s="25"/>
      <c r="P1738" s="49" t="str">
        <f t="shared" si="5266"/>
        <v xml:space="preserve"> </v>
      </c>
      <c r="Q1738" s="25"/>
      <c r="R1738" s="49" t="str">
        <f t="shared" ref="R1738:T1738" si="5271">IF(Q1738=0," ",Q1738/Q$2366)</f>
        <v xml:space="preserve"> </v>
      </c>
      <c r="S1738" s="25"/>
      <c r="T1738" s="49" t="str">
        <f t="shared" si="5271"/>
        <v xml:space="preserve"> </v>
      </c>
      <c r="U1738" s="30"/>
      <c r="V1738" s="49" t="str">
        <f t="shared" ref="V1738:X1738" si="5272">IF(U1738=0," ",U1738/U$2366)</f>
        <v xml:space="preserve"> </v>
      </c>
      <c r="W1738" s="25">
        <v>2</v>
      </c>
      <c r="X1738" s="49">
        <f t="shared" si="5272"/>
        <v>1.4062719729995781E-4</v>
      </c>
      <c r="Y1738" s="25"/>
      <c r="Z1738" s="53" t="str">
        <f t="shared" ref="Z1738" si="5273">IF(Y1738=0," ",Y1738/Y$2366)</f>
        <v xml:space="preserve"> </v>
      </c>
      <c r="AA1738" s="26">
        <f t="shared" si="5270"/>
        <v>2</v>
      </c>
      <c r="AB1738" s="43">
        <f t="shared" si="5265"/>
        <v>1.6552591722048879E-5</v>
      </c>
    </row>
    <row r="1739" spans="1:28">
      <c r="A1739" t="s">
        <v>51</v>
      </c>
      <c r="B1739" s="5" t="s">
        <v>6046</v>
      </c>
      <c r="C1739" t="s">
        <v>575</v>
      </c>
      <c r="D1739" s="4" t="s">
        <v>1382</v>
      </c>
      <c r="F1739" t="s">
        <v>6047</v>
      </c>
      <c r="G1739" s="4"/>
      <c r="H1739" s="3" t="s">
        <v>1393</v>
      </c>
      <c r="I1739" s="3" t="s">
        <v>581</v>
      </c>
      <c r="J1739" s="4"/>
      <c r="K1739" s="4"/>
      <c r="L1739" s="38" t="s">
        <v>1483</v>
      </c>
      <c r="M1739" s="25"/>
      <c r="N1739" s="49" t="str">
        <f t="shared" si="5266"/>
        <v xml:space="preserve"> </v>
      </c>
      <c r="O1739" s="25"/>
      <c r="P1739" s="49" t="str">
        <f t="shared" si="5266"/>
        <v xml:space="preserve"> </v>
      </c>
      <c r="Q1739" s="25"/>
      <c r="R1739" s="49" t="str">
        <f t="shared" ref="R1739:T1739" si="5274">IF(Q1739=0," ",Q1739/Q$2366)</f>
        <v xml:space="preserve"> </v>
      </c>
      <c r="S1739" s="25"/>
      <c r="T1739" s="49" t="str">
        <f t="shared" si="5274"/>
        <v xml:space="preserve"> </v>
      </c>
      <c r="U1739" s="30">
        <v>2</v>
      </c>
      <c r="V1739" s="49">
        <f t="shared" ref="V1739:X1739" si="5275">IF(U1739=0," ",U1739/U$2366)</f>
        <v>1.3488905375328792E-4</v>
      </c>
      <c r="W1739" s="25"/>
      <c r="X1739" s="49" t="str">
        <f t="shared" si="5275"/>
        <v xml:space="preserve"> </v>
      </c>
      <c r="Y1739" s="25"/>
      <c r="Z1739" s="53" t="str">
        <f t="shared" ref="Z1739" si="5276">IF(Y1739=0," ",Y1739/Y$2366)</f>
        <v xml:space="preserve"> </v>
      </c>
      <c r="AA1739" s="26">
        <f t="shared" si="5270"/>
        <v>2</v>
      </c>
      <c r="AB1739" s="43">
        <f t="shared" si="5265"/>
        <v>1.6552591722048879E-5</v>
      </c>
    </row>
    <row r="1740" spans="1:28">
      <c r="A1740" t="s">
        <v>51</v>
      </c>
      <c r="B1740" s="5" t="s">
        <v>3984</v>
      </c>
      <c r="C1740" t="s">
        <v>575</v>
      </c>
      <c r="D1740" s="4" t="s">
        <v>1382</v>
      </c>
      <c r="F1740" t="s">
        <v>4073</v>
      </c>
      <c r="G1740" s="4"/>
      <c r="H1740" s="3" t="s">
        <v>1393</v>
      </c>
      <c r="I1740" s="3" t="s">
        <v>1393</v>
      </c>
      <c r="J1740" s="4"/>
      <c r="K1740" s="4"/>
      <c r="L1740" s="38" t="s">
        <v>1483</v>
      </c>
      <c r="M1740" s="25"/>
      <c r="N1740" s="49" t="str">
        <f t="shared" si="5266"/>
        <v xml:space="preserve"> </v>
      </c>
      <c r="O1740" s="25"/>
      <c r="P1740" s="49" t="str">
        <f t="shared" si="5266"/>
        <v xml:space="preserve"> </v>
      </c>
      <c r="Q1740" s="25"/>
      <c r="R1740" s="49" t="str">
        <f t="shared" ref="R1740:T1740" si="5277">IF(Q1740=0," ",Q1740/Q$2366)</f>
        <v xml:space="preserve"> </v>
      </c>
      <c r="S1740" s="25"/>
      <c r="T1740" s="49" t="str">
        <f t="shared" si="5277"/>
        <v xml:space="preserve"> </v>
      </c>
      <c r="U1740" s="30"/>
      <c r="V1740" s="49" t="str">
        <f t="shared" ref="V1740:X1740" si="5278">IF(U1740=0," ",U1740/U$2366)</f>
        <v xml:space="preserve"> </v>
      </c>
      <c r="W1740" s="25">
        <v>6</v>
      </c>
      <c r="X1740" s="49">
        <f t="shared" si="5278"/>
        <v>4.2188159189987344E-4</v>
      </c>
      <c r="Y1740" s="25"/>
      <c r="Z1740" s="53" t="str">
        <f t="shared" ref="Z1740" si="5279">IF(Y1740=0," ",Y1740/Y$2366)</f>
        <v xml:space="preserve"> </v>
      </c>
      <c r="AA1740" s="26">
        <f t="shared" si="5270"/>
        <v>6</v>
      </c>
      <c r="AB1740" s="43">
        <f t="shared" si="5265"/>
        <v>4.965777516614664E-5</v>
      </c>
    </row>
    <row r="1741" spans="1:28">
      <c r="A1741" t="s">
        <v>51</v>
      </c>
      <c r="B1741" t="s">
        <v>3898</v>
      </c>
      <c r="C1741" t="s">
        <v>575</v>
      </c>
      <c r="D1741" s="4" t="s">
        <v>1382</v>
      </c>
      <c r="E1741" s="2" t="s">
        <v>2064</v>
      </c>
      <c r="F1741" t="s">
        <v>3910</v>
      </c>
      <c r="G1741" s="4"/>
      <c r="H1741" s="3" t="s">
        <v>1393</v>
      </c>
      <c r="I1741" s="3" t="s">
        <v>1393</v>
      </c>
      <c r="J1741" s="4"/>
      <c r="K1741" s="4">
        <v>351</v>
      </c>
      <c r="L1741" s="38" t="s">
        <v>1483</v>
      </c>
      <c r="M1741" s="25"/>
      <c r="N1741" s="49" t="str">
        <f t="shared" si="5266"/>
        <v xml:space="preserve"> </v>
      </c>
      <c r="O1741" s="25"/>
      <c r="P1741" s="49" t="str">
        <f t="shared" si="5266"/>
        <v xml:space="preserve"> </v>
      </c>
      <c r="Q1741" s="25"/>
      <c r="R1741" s="49" t="str">
        <f t="shared" ref="R1741:T1741" si="5280">IF(Q1741=0," ",Q1741/Q$2366)</f>
        <v xml:space="preserve"> </v>
      </c>
      <c r="S1741" s="28"/>
      <c r="T1741" s="49" t="str">
        <f t="shared" si="5280"/>
        <v xml:space="preserve"> </v>
      </c>
      <c r="U1741" s="30"/>
      <c r="V1741" s="49" t="str">
        <f t="shared" ref="V1741:X1741" si="5281">IF(U1741=0," ",U1741/U$2366)</f>
        <v xml:space="preserve"> </v>
      </c>
      <c r="W1741" s="25">
        <v>14</v>
      </c>
      <c r="X1741" s="49">
        <f t="shared" si="5281"/>
        <v>9.8439038109970466E-4</v>
      </c>
      <c r="Y1741" s="25">
        <v>1</v>
      </c>
      <c r="Z1741" s="53">
        <f t="shared" ref="Z1741" si="5282">IF(Y1741=0," ",Y1741/Y$2366)</f>
        <v>2.2366360993066427E-4</v>
      </c>
      <c r="AA1741" s="26">
        <f t="shared" si="5270"/>
        <v>15</v>
      </c>
      <c r="AB1741" s="43">
        <f t="shared" si="5265"/>
        <v>1.2414443791536659E-4</v>
      </c>
    </row>
    <row r="1742" spans="1:28">
      <c r="A1742" t="s">
        <v>51</v>
      </c>
      <c r="B1742" t="s">
        <v>52</v>
      </c>
      <c r="C1742" t="s">
        <v>575</v>
      </c>
      <c r="D1742" s="4" t="s">
        <v>1382</v>
      </c>
      <c r="F1742" s="5" t="s">
        <v>6412</v>
      </c>
      <c r="G1742" s="4"/>
      <c r="H1742" s="3" t="s">
        <v>1393</v>
      </c>
      <c r="I1742" s="3" t="s">
        <v>1393</v>
      </c>
      <c r="J1742" s="4">
        <v>266</v>
      </c>
      <c r="K1742" s="4">
        <v>351</v>
      </c>
      <c r="L1742" s="38" t="s">
        <v>1483</v>
      </c>
      <c r="M1742" s="25">
        <v>7</v>
      </c>
      <c r="N1742" s="49">
        <f t="shared" si="5266"/>
        <v>3.0951538733639902E-4</v>
      </c>
      <c r="O1742" s="25">
        <v>1</v>
      </c>
      <c r="P1742" s="49">
        <f t="shared" si="5266"/>
        <v>3.291422552827332E-5</v>
      </c>
      <c r="Q1742" s="25"/>
      <c r="R1742" s="49" t="str">
        <f t="shared" ref="R1742:T1742" si="5283">IF(Q1742=0," ",Q1742/Q$2366)</f>
        <v xml:space="preserve"> </v>
      </c>
      <c r="S1742" s="25">
        <v>3</v>
      </c>
      <c r="T1742" s="49">
        <f t="shared" si="5283"/>
        <v>1.0571197011874978E-4</v>
      </c>
      <c r="U1742" s="30">
        <v>3</v>
      </c>
      <c r="V1742" s="49">
        <f t="shared" ref="V1742:X1742" si="5284">IF(U1742=0," ",U1742/U$2366)</f>
        <v>2.0233358062993187E-4</v>
      </c>
      <c r="W1742" s="25">
        <v>66</v>
      </c>
      <c r="X1742" s="49">
        <f t="shared" si="5284"/>
        <v>4.6406975108986082E-3</v>
      </c>
      <c r="Y1742" s="25">
        <v>3</v>
      </c>
      <c r="Z1742" s="53">
        <f t="shared" ref="Z1742" si="5285">IF(Y1742=0," ",Y1742/Y$2366)</f>
        <v>6.7099082979199282E-4</v>
      </c>
      <c r="AA1742" s="26">
        <f t="shared" si="5270"/>
        <v>83</v>
      </c>
      <c r="AB1742" s="43">
        <f t="shared" si="5265"/>
        <v>6.8693255646502848E-4</v>
      </c>
    </row>
    <row r="1743" spans="1:28">
      <c r="A1743" t="s">
        <v>51</v>
      </c>
      <c r="B1743" t="s">
        <v>1012</v>
      </c>
      <c r="C1743" t="s">
        <v>575</v>
      </c>
      <c r="D1743" s="4" t="s">
        <v>1382</v>
      </c>
      <c r="F1743" t="s">
        <v>252</v>
      </c>
      <c r="G1743" s="4"/>
      <c r="H1743" s="3" t="s">
        <v>1393</v>
      </c>
      <c r="I1743" s="3" t="s">
        <v>1393</v>
      </c>
      <c r="J1743" s="4">
        <v>267</v>
      </c>
      <c r="K1743" s="4">
        <v>351</v>
      </c>
      <c r="L1743" s="38" t="s">
        <v>1483</v>
      </c>
      <c r="M1743" s="25">
        <v>134</v>
      </c>
      <c r="N1743" s="49">
        <f t="shared" si="5266"/>
        <v>5.9250088432967812E-3</v>
      </c>
      <c r="O1743" s="25">
        <v>19</v>
      </c>
      <c r="P1743" s="49">
        <f t="shared" si="5266"/>
        <v>6.2537028503719305E-4</v>
      </c>
      <c r="Q1743" s="25">
        <v>8</v>
      </c>
      <c r="R1743" s="49">
        <f t="shared" ref="R1743:T1743" si="5286">IF(Q1743=0," ",Q1743/Q$2366)</f>
        <v>1.3490725126475548E-3</v>
      </c>
      <c r="S1743" s="25">
        <v>5</v>
      </c>
      <c r="T1743" s="49">
        <f t="shared" si="5286"/>
        <v>1.7618661686458296E-4</v>
      </c>
      <c r="U1743" s="30">
        <v>2</v>
      </c>
      <c r="V1743" s="49">
        <f t="shared" ref="V1743:X1743" si="5287">IF(U1743=0," ",U1743/U$2366)</f>
        <v>1.3488905375328792E-4</v>
      </c>
      <c r="W1743" s="25">
        <v>16</v>
      </c>
      <c r="X1743" s="49">
        <f t="shared" si="5287"/>
        <v>1.1250175783996624E-3</v>
      </c>
      <c r="Y1743" s="25"/>
      <c r="Z1743" s="53" t="str">
        <f t="shared" ref="Z1743" si="5288">IF(Y1743=0," ",Y1743/Y$2366)</f>
        <v xml:space="preserve"> </v>
      </c>
      <c r="AA1743" s="26">
        <f t="shared" si="5270"/>
        <v>184</v>
      </c>
      <c r="AB1743" s="43">
        <f t="shared" si="5265"/>
        <v>1.5228384384284969E-3</v>
      </c>
    </row>
    <row r="1744" spans="1:28">
      <c r="A1744" t="s">
        <v>51</v>
      </c>
      <c r="B1744" t="s">
        <v>1017</v>
      </c>
      <c r="C1744" t="s">
        <v>575</v>
      </c>
      <c r="D1744" s="4" t="s">
        <v>1382</v>
      </c>
      <c r="G1744" s="4"/>
      <c r="H1744" s="3" t="s">
        <v>1393</v>
      </c>
      <c r="I1744" s="3" t="s">
        <v>1393</v>
      </c>
      <c r="J1744" s="4">
        <v>267</v>
      </c>
      <c r="K1744" s="4"/>
      <c r="L1744" s="38" t="s">
        <v>1483</v>
      </c>
      <c r="M1744" s="25">
        <v>39</v>
      </c>
      <c r="N1744" s="49">
        <f t="shared" si="5266"/>
        <v>1.7244428723027945E-3</v>
      </c>
      <c r="O1744" s="25">
        <v>1</v>
      </c>
      <c r="P1744" s="49">
        <f t="shared" si="5266"/>
        <v>3.291422552827332E-5</v>
      </c>
      <c r="Q1744" s="25"/>
      <c r="R1744" s="49" t="str">
        <f t="shared" ref="R1744:T1744" si="5289">IF(Q1744=0," ",Q1744/Q$2366)</f>
        <v xml:space="preserve"> </v>
      </c>
      <c r="S1744" s="28"/>
      <c r="T1744" s="49" t="str">
        <f t="shared" si="5289"/>
        <v xml:space="preserve"> </v>
      </c>
      <c r="U1744" s="30"/>
      <c r="V1744" s="49" t="str">
        <f t="shared" ref="V1744:X1744" si="5290">IF(U1744=0," ",U1744/U$2366)</f>
        <v xml:space="preserve"> </v>
      </c>
      <c r="W1744" s="25"/>
      <c r="X1744" s="49" t="str">
        <f t="shared" si="5290"/>
        <v xml:space="preserve"> </v>
      </c>
      <c r="Y1744" s="25"/>
      <c r="Z1744" s="53" t="str">
        <f t="shared" ref="Z1744" si="5291">IF(Y1744=0," ",Y1744/Y$2366)</f>
        <v xml:space="preserve"> </v>
      </c>
      <c r="AA1744" s="26">
        <f t="shared" si="5270"/>
        <v>40</v>
      </c>
      <c r="AB1744" s="43">
        <f t="shared" si="5265"/>
        <v>3.3105183444097759E-4</v>
      </c>
    </row>
    <row r="1745" spans="1:28">
      <c r="A1745" t="s">
        <v>3389</v>
      </c>
      <c r="B1745" t="s">
        <v>3390</v>
      </c>
      <c r="C1745" t="s">
        <v>575</v>
      </c>
      <c r="D1745" s="4" t="s">
        <v>1382</v>
      </c>
      <c r="F1745" s="5" t="s">
        <v>6413</v>
      </c>
      <c r="G1745" s="4"/>
      <c r="H1745" s="3" t="s">
        <v>1393</v>
      </c>
      <c r="I1745" s="3" t="s">
        <v>581</v>
      </c>
      <c r="J1745" s="4"/>
      <c r="K1745" s="4"/>
      <c r="L1745" s="38" t="s">
        <v>1483</v>
      </c>
      <c r="M1745" s="25"/>
      <c r="N1745" s="49" t="str">
        <f t="shared" si="5266"/>
        <v xml:space="preserve"> </v>
      </c>
      <c r="O1745" s="25"/>
      <c r="P1745" s="49" t="str">
        <f t="shared" si="5266"/>
        <v xml:space="preserve"> </v>
      </c>
      <c r="Q1745" s="25"/>
      <c r="R1745" s="49" t="str">
        <f t="shared" ref="R1745:T1745" si="5292">IF(Q1745=0," ",Q1745/Q$2366)</f>
        <v xml:space="preserve"> </v>
      </c>
      <c r="S1745" s="25">
        <v>2</v>
      </c>
      <c r="T1745" s="49">
        <f t="shared" si="5292"/>
        <v>7.0474646745833188E-5</v>
      </c>
      <c r="U1745" s="30"/>
      <c r="V1745" s="49" t="str">
        <f t="shared" ref="V1745:X1745" si="5293">IF(U1745=0," ",U1745/U$2366)</f>
        <v xml:space="preserve"> </v>
      </c>
      <c r="W1745" s="25"/>
      <c r="X1745" s="49" t="str">
        <f t="shared" si="5293"/>
        <v xml:space="preserve"> </v>
      </c>
      <c r="Y1745" s="25"/>
      <c r="Z1745" s="53" t="str">
        <f t="shared" ref="Z1745" si="5294">IF(Y1745=0," ",Y1745/Y$2366)</f>
        <v xml:space="preserve"> </v>
      </c>
      <c r="AA1745" s="26">
        <f t="shared" si="5270"/>
        <v>2</v>
      </c>
      <c r="AB1745" s="43">
        <f t="shared" si="5265"/>
        <v>1.6552591722048879E-5</v>
      </c>
    </row>
    <row r="1746" spans="1:28">
      <c r="A1746" t="s">
        <v>673</v>
      </c>
      <c r="B1746" t="s">
        <v>5209</v>
      </c>
      <c r="C1746" t="s">
        <v>575</v>
      </c>
      <c r="D1746" s="4" t="s">
        <v>1382</v>
      </c>
      <c r="F1746" t="s">
        <v>5361</v>
      </c>
      <c r="G1746" s="4"/>
      <c r="H1746" s="3" t="s">
        <v>1393</v>
      </c>
      <c r="I1746" s="3" t="s">
        <v>1393</v>
      </c>
      <c r="J1746" s="4"/>
      <c r="K1746" s="4"/>
      <c r="L1746" s="38" t="s">
        <v>1483</v>
      </c>
      <c r="M1746" s="25">
        <v>1</v>
      </c>
      <c r="N1746" s="49">
        <f t="shared" si="5266"/>
        <v>4.4216483905199858E-5</v>
      </c>
      <c r="O1746" s="25"/>
      <c r="P1746" s="49" t="str">
        <f t="shared" si="5266"/>
        <v xml:space="preserve"> </v>
      </c>
      <c r="Q1746" s="25"/>
      <c r="R1746" s="49" t="str">
        <f t="shared" ref="R1746:T1746" si="5295">IF(Q1746=0," ",Q1746/Q$2366)</f>
        <v xml:space="preserve"> </v>
      </c>
      <c r="S1746" s="25"/>
      <c r="T1746" s="49" t="str">
        <f t="shared" si="5295"/>
        <v xml:space="preserve"> </v>
      </c>
      <c r="U1746" s="30"/>
      <c r="V1746" s="49" t="str">
        <f t="shared" ref="V1746:X1746" si="5296">IF(U1746=0," ",U1746/U$2366)</f>
        <v xml:space="preserve"> </v>
      </c>
      <c r="W1746" s="25">
        <v>44</v>
      </c>
      <c r="X1746" s="49">
        <f t="shared" si="5296"/>
        <v>3.093798340599072E-3</v>
      </c>
      <c r="Y1746" s="25">
        <v>3</v>
      </c>
      <c r="Z1746" s="53">
        <f t="shared" ref="Z1746" si="5297">IF(Y1746=0," ",Y1746/Y$2366)</f>
        <v>6.7099082979199282E-4</v>
      </c>
      <c r="AA1746" s="26">
        <f t="shared" si="5270"/>
        <v>48</v>
      </c>
      <c r="AB1746" s="43">
        <f t="shared" si="5265"/>
        <v>3.9726220132917312E-4</v>
      </c>
    </row>
    <row r="1747" spans="1:28">
      <c r="A1747" t="s">
        <v>673</v>
      </c>
      <c r="B1747" t="s">
        <v>1874</v>
      </c>
      <c r="C1747" t="s">
        <v>575</v>
      </c>
      <c r="D1747" s="4" t="s">
        <v>1382</v>
      </c>
      <c r="E1747" s="2" t="s">
        <v>2064</v>
      </c>
      <c r="F1747" s="5" t="s">
        <v>256</v>
      </c>
      <c r="G1747" s="4"/>
      <c r="H1747" s="3" t="s">
        <v>1393</v>
      </c>
      <c r="I1747" s="3" t="s">
        <v>1393</v>
      </c>
      <c r="J1747" s="4">
        <v>274</v>
      </c>
      <c r="K1747" s="4">
        <v>355</v>
      </c>
      <c r="L1747" s="38" t="s">
        <v>1483</v>
      </c>
      <c r="M1747" s="25">
        <v>9</v>
      </c>
      <c r="N1747" s="49">
        <f t="shared" si="5266"/>
        <v>3.9794835514679871E-4</v>
      </c>
      <c r="O1747" s="25">
        <v>6</v>
      </c>
      <c r="P1747" s="49">
        <f t="shared" si="5266"/>
        <v>1.9748535316963992E-4</v>
      </c>
      <c r="Q1747" s="25"/>
      <c r="R1747" s="49" t="str">
        <f t="shared" ref="R1747:T1747" si="5298">IF(Q1747=0," ",Q1747/Q$2366)</f>
        <v xml:space="preserve"> </v>
      </c>
      <c r="S1747" s="28"/>
      <c r="T1747" s="49" t="str">
        <f t="shared" si="5298"/>
        <v xml:space="preserve"> </v>
      </c>
      <c r="U1747" s="30"/>
      <c r="V1747" s="49" t="str">
        <f t="shared" ref="V1747:X1747" si="5299">IF(U1747=0," ",U1747/U$2366)</f>
        <v xml:space="preserve"> </v>
      </c>
      <c r="W1747" s="25"/>
      <c r="X1747" s="49" t="str">
        <f t="shared" si="5299"/>
        <v xml:space="preserve"> </v>
      </c>
      <c r="Y1747" s="25"/>
      <c r="Z1747" s="53" t="str">
        <f t="shared" ref="Z1747" si="5300">IF(Y1747=0," ",Y1747/Y$2366)</f>
        <v xml:space="preserve"> </v>
      </c>
      <c r="AA1747" s="26">
        <f t="shared" si="5270"/>
        <v>15</v>
      </c>
      <c r="AB1747" s="43">
        <f t="shared" si="5265"/>
        <v>1.2414443791536659E-4</v>
      </c>
    </row>
    <row r="1748" spans="1:28">
      <c r="A1748" t="s">
        <v>673</v>
      </c>
      <c r="B1748" t="s">
        <v>2302</v>
      </c>
      <c r="C1748" t="s">
        <v>575</v>
      </c>
      <c r="D1748" s="4" t="s">
        <v>1382</v>
      </c>
      <c r="E1748" s="2" t="s">
        <v>2064</v>
      </c>
      <c r="F1748" t="s">
        <v>2421</v>
      </c>
      <c r="G1748" s="4"/>
      <c r="H1748" s="3" t="s">
        <v>1393</v>
      </c>
      <c r="I1748" s="3" t="s">
        <v>1393</v>
      </c>
      <c r="J1748" s="4"/>
      <c r="K1748" s="4">
        <v>355</v>
      </c>
      <c r="L1748" s="38" t="s">
        <v>1483</v>
      </c>
      <c r="M1748" s="25">
        <v>1</v>
      </c>
      <c r="N1748" s="49">
        <f t="shared" si="5266"/>
        <v>4.4216483905199858E-5</v>
      </c>
      <c r="O1748" s="25">
        <v>4</v>
      </c>
      <c r="P1748" s="49">
        <f t="shared" si="5266"/>
        <v>1.3165690211309328E-4</v>
      </c>
      <c r="Q1748" s="25">
        <v>5</v>
      </c>
      <c r="R1748" s="49">
        <f t="shared" ref="R1748:T1748" si="5301">IF(Q1748=0," ",Q1748/Q$2366)</f>
        <v>8.4317032040472171E-4</v>
      </c>
      <c r="S1748" s="25">
        <v>1</v>
      </c>
      <c r="T1748" s="49">
        <f t="shared" si="5301"/>
        <v>3.5237323372916594E-5</v>
      </c>
      <c r="U1748" s="30">
        <v>34</v>
      </c>
      <c r="V1748" s="49">
        <f t="shared" ref="V1748:X1748" si="5302">IF(U1748=0," ",U1748/U$2366)</f>
        <v>2.2931139138058945E-3</v>
      </c>
      <c r="W1748" s="25">
        <v>2</v>
      </c>
      <c r="X1748" s="49">
        <f t="shared" si="5302"/>
        <v>1.4062719729995781E-4</v>
      </c>
      <c r="Y1748" s="25"/>
      <c r="Z1748" s="53" t="str">
        <f t="shared" ref="Z1748" si="5303">IF(Y1748=0," ",Y1748/Y$2366)</f>
        <v xml:space="preserve"> </v>
      </c>
      <c r="AA1748" s="26">
        <f t="shared" si="5270"/>
        <v>47</v>
      </c>
      <c r="AB1748" s="43">
        <f t="shared" si="5265"/>
        <v>3.8898590546814865E-4</v>
      </c>
    </row>
    <row r="1749" spans="1:28">
      <c r="A1749" t="s">
        <v>673</v>
      </c>
      <c r="B1749" t="s">
        <v>677</v>
      </c>
      <c r="C1749" t="s">
        <v>575</v>
      </c>
      <c r="D1749" s="4" t="s">
        <v>1382</v>
      </c>
      <c r="E1749" s="2" t="s">
        <v>2064</v>
      </c>
      <c r="F1749" s="5" t="s">
        <v>6414</v>
      </c>
      <c r="G1749" s="4"/>
      <c r="H1749" s="3" t="s">
        <v>1393</v>
      </c>
      <c r="I1749" s="3" t="s">
        <v>1393</v>
      </c>
      <c r="J1749" s="4"/>
      <c r="K1749" s="4"/>
      <c r="L1749" s="38" t="s">
        <v>1483</v>
      </c>
      <c r="M1749" s="25"/>
      <c r="N1749" s="49" t="str">
        <f t="shared" si="5266"/>
        <v xml:space="preserve"> </v>
      </c>
      <c r="O1749" s="25">
        <v>1</v>
      </c>
      <c r="P1749" s="49">
        <f t="shared" si="5266"/>
        <v>3.291422552827332E-5</v>
      </c>
      <c r="Q1749" s="25"/>
      <c r="R1749" s="49" t="str">
        <f t="shared" ref="R1749:T1749" si="5304">IF(Q1749=0," ",Q1749/Q$2366)</f>
        <v xml:space="preserve"> </v>
      </c>
      <c r="S1749" s="25">
        <v>7</v>
      </c>
      <c r="T1749" s="49">
        <f t="shared" si="5304"/>
        <v>2.4666126361041617E-4</v>
      </c>
      <c r="U1749" s="30">
        <v>10</v>
      </c>
      <c r="V1749" s="49">
        <f t="shared" ref="V1749:X1749" si="5305">IF(U1749=0," ",U1749/U$2366)</f>
        <v>6.7444526876643963E-4</v>
      </c>
      <c r="W1749" s="25">
        <v>1</v>
      </c>
      <c r="X1749" s="49">
        <f t="shared" si="5305"/>
        <v>7.0313598649978903E-5</v>
      </c>
      <c r="Y1749" s="25">
        <v>33</v>
      </c>
      <c r="Z1749" s="53">
        <f t="shared" ref="Z1749" si="5306">IF(Y1749=0," ",Y1749/Y$2366)</f>
        <v>7.3808991277119216E-3</v>
      </c>
      <c r="AA1749" s="26">
        <f t="shared" si="5270"/>
        <v>52</v>
      </c>
      <c r="AB1749" s="43">
        <f t="shared" si="5265"/>
        <v>4.3036738477327088E-4</v>
      </c>
    </row>
    <row r="1750" spans="1:28">
      <c r="A1750" t="s">
        <v>673</v>
      </c>
      <c r="B1750" t="s">
        <v>2364</v>
      </c>
      <c r="C1750" t="s">
        <v>575</v>
      </c>
      <c r="D1750" s="4" t="s">
        <v>1382</v>
      </c>
      <c r="F1750" s="5" t="s">
        <v>6624</v>
      </c>
      <c r="G1750" s="4"/>
      <c r="H1750" s="3" t="s">
        <v>1393</v>
      </c>
      <c r="I1750" s="3" t="s">
        <v>1393</v>
      </c>
      <c r="J1750" s="4"/>
      <c r="K1750" s="4"/>
      <c r="L1750" s="38" t="s">
        <v>1483</v>
      </c>
      <c r="M1750" s="25"/>
      <c r="N1750" s="49" t="str">
        <f t="shared" si="5266"/>
        <v xml:space="preserve"> </v>
      </c>
      <c r="O1750" s="25"/>
      <c r="P1750" s="49" t="str">
        <f t="shared" si="5266"/>
        <v xml:space="preserve"> </v>
      </c>
      <c r="Q1750" s="25"/>
      <c r="R1750" s="49" t="str">
        <f t="shared" ref="R1750:T1750" si="5307">IF(Q1750=0," ",Q1750/Q$2366)</f>
        <v xml:space="preserve"> </v>
      </c>
      <c r="S1750" s="25">
        <v>1</v>
      </c>
      <c r="T1750" s="49">
        <f t="shared" si="5307"/>
        <v>3.5237323372916594E-5</v>
      </c>
      <c r="U1750" s="30">
        <v>1</v>
      </c>
      <c r="V1750" s="49">
        <f t="shared" ref="V1750:X1750" si="5308">IF(U1750=0," ",U1750/U$2366)</f>
        <v>6.7444526876643958E-5</v>
      </c>
      <c r="W1750" s="25">
        <v>35</v>
      </c>
      <c r="X1750" s="49">
        <f t="shared" si="5308"/>
        <v>2.4609759527492617E-3</v>
      </c>
      <c r="Y1750" s="25">
        <v>4</v>
      </c>
      <c r="Z1750" s="53">
        <f t="shared" ref="Z1750" si="5309">IF(Y1750=0," ",Y1750/Y$2366)</f>
        <v>8.9465443972265709E-4</v>
      </c>
      <c r="AA1750" s="26">
        <f t="shared" si="5270"/>
        <v>41</v>
      </c>
      <c r="AB1750" s="43">
        <f t="shared" si="5265"/>
        <v>3.3932813030200206E-4</v>
      </c>
    </row>
    <row r="1751" spans="1:28">
      <c r="A1751" t="s">
        <v>673</v>
      </c>
      <c r="B1751" t="s">
        <v>665</v>
      </c>
      <c r="C1751" t="s">
        <v>575</v>
      </c>
      <c r="D1751" s="4" t="s">
        <v>1382</v>
      </c>
      <c r="E1751" s="2" t="s">
        <v>2064</v>
      </c>
      <c r="F1751" s="5" t="s">
        <v>6415</v>
      </c>
      <c r="G1751" s="4"/>
      <c r="H1751" s="3" t="s">
        <v>1393</v>
      </c>
      <c r="I1751" s="3" t="s">
        <v>1393</v>
      </c>
      <c r="J1751" s="4"/>
      <c r="K1751" s="4"/>
      <c r="L1751" s="38" t="s">
        <v>1483</v>
      </c>
      <c r="M1751" s="25"/>
      <c r="N1751" s="49" t="str">
        <f t="shared" si="5266"/>
        <v xml:space="preserve"> </v>
      </c>
      <c r="O1751" s="25"/>
      <c r="P1751" s="49" t="str">
        <f t="shared" si="5266"/>
        <v xml:space="preserve"> </v>
      </c>
      <c r="Q1751" s="25"/>
      <c r="R1751" s="49" t="str">
        <f t="shared" ref="R1751:T1751" si="5310">IF(Q1751=0," ",Q1751/Q$2366)</f>
        <v xml:space="preserve"> </v>
      </c>
      <c r="S1751" s="28"/>
      <c r="T1751" s="49" t="str">
        <f t="shared" si="5310"/>
        <v xml:space="preserve"> </v>
      </c>
      <c r="U1751" s="30">
        <v>1</v>
      </c>
      <c r="V1751" s="49">
        <f t="shared" ref="V1751:X1751" si="5311">IF(U1751=0," ",U1751/U$2366)</f>
        <v>6.7444526876643958E-5</v>
      </c>
      <c r="W1751" s="25">
        <v>45</v>
      </c>
      <c r="X1751" s="49">
        <f t="shared" si="5311"/>
        <v>3.1641119392490508E-3</v>
      </c>
      <c r="Y1751" s="25">
        <v>1</v>
      </c>
      <c r="Z1751" s="53">
        <f t="shared" ref="Z1751" si="5312">IF(Y1751=0," ",Y1751/Y$2366)</f>
        <v>2.2366360993066427E-4</v>
      </c>
      <c r="AA1751" s="26">
        <f t="shared" si="5270"/>
        <v>47</v>
      </c>
      <c r="AB1751" s="43">
        <f t="shared" si="5265"/>
        <v>3.8898590546814865E-4</v>
      </c>
    </row>
    <row r="1752" spans="1:28">
      <c r="A1752" t="s">
        <v>1259</v>
      </c>
      <c r="B1752" t="s">
        <v>5263</v>
      </c>
      <c r="C1752" t="s">
        <v>575</v>
      </c>
      <c r="D1752" s="4" t="s">
        <v>1382</v>
      </c>
      <c r="G1752" s="4"/>
      <c r="H1752" s="3" t="s">
        <v>1393</v>
      </c>
      <c r="I1752" s="3" t="s">
        <v>1393</v>
      </c>
      <c r="J1752" s="4"/>
      <c r="K1752" s="4"/>
      <c r="L1752" s="38" t="s">
        <v>1483</v>
      </c>
      <c r="M1752" s="25">
        <v>1</v>
      </c>
      <c r="N1752" s="49">
        <f t="shared" si="5266"/>
        <v>4.4216483905199858E-5</v>
      </c>
      <c r="O1752" s="25"/>
      <c r="P1752" s="49" t="str">
        <f t="shared" si="5266"/>
        <v xml:space="preserve"> </v>
      </c>
      <c r="Q1752" s="25"/>
      <c r="R1752" s="49" t="str">
        <f t="shared" ref="R1752:T1752" si="5313">IF(Q1752=0," ",Q1752/Q$2366)</f>
        <v xml:space="preserve"> </v>
      </c>
      <c r="S1752" s="28"/>
      <c r="T1752" s="49" t="str">
        <f t="shared" si="5313"/>
        <v xml:space="preserve"> </v>
      </c>
      <c r="U1752" s="30"/>
      <c r="V1752" s="49" t="str">
        <f t="shared" ref="V1752:X1752" si="5314">IF(U1752=0," ",U1752/U$2366)</f>
        <v xml:space="preserve"> </v>
      </c>
      <c r="W1752" s="25">
        <v>33</v>
      </c>
      <c r="X1752" s="49">
        <f t="shared" si="5314"/>
        <v>2.3203487554493041E-3</v>
      </c>
      <c r="Y1752" s="25">
        <v>1</v>
      </c>
      <c r="Z1752" s="53">
        <f t="shared" ref="Z1752" si="5315">IF(Y1752=0," ",Y1752/Y$2366)</f>
        <v>2.2366360993066427E-4</v>
      </c>
      <c r="AA1752" s="26">
        <f t="shared" si="5270"/>
        <v>35</v>
      </c>
      <c r="AB1752" s="43">
        <f t="shared" si="5265"/>
        <v>2.8967035513585541E-4</v>
      </c>
    </row>
    <row r="1753" spans="1:28">
      <c r="A1753" t="s">
        <v>1259</v>
      </c>
      <c r="B1753" s="5" t="s">
        <v>3008</v>
      </c>
      <c r="C1753" t="s">
        <v>575</v>
      </c>
      <c r="D1753" s="4" t="s">
        <v>1382</v>
      </c>
      <c r="F1753" t="s">
        <v>4074</v>
      </c>
      <c r="G1753" s="4"/>
      <c r="H1753" s="3" t="s">
        <v>1393</v>
      </c>
      <c r="I1753" s="3" t="s">
        <v>1393</v>
      </c>
      <c r="J1753" s="4"/>
      <c r="K1753" s="4"/>
      <c r="L1753" s="38" t="s">
        <v>1483</v>
      </c>
      <c r="M1753" s="25">
        <v>4</v>
      </c>
      <c r="N1753" s="49">
        <f t="shared" si="5266"/>
        <v>1.7686593562079943E-4</v>
      </c>
      <c r="O1753" s="25"/>
      <c r="P1753" s="49" t="str">
        <f t="shared" si="5266"/>
        <v xml:space="preserve"> </v>
      </c>
      <c r="Q1753" s="25"/>
      <c r="R1753" s="49" t="str">
        <f t="shared" ref="R1753:T1753" si="5316">IF(Q1753=0," ",Q1753/Q$2366)</f>
        <v xml:space="preserve"> </v>
      </c>
      <c r="S1753" s="28"/>
      <c r="T1753" s="49" t="str">
        <f t="shared" si="5316"/>
        <v xml:space="preserve"> </v>
      </c>
      <c r="U1753" s="30"/>
      <c r="V1753" s="49" t="str">
        <f t="shared" ref="V1753:X1753" si="5317">IF(U1753=0," ",U1753/U$2366)</f>
        <v xml:space="preserve"> </v>
      </c>
      <c r="W1753" s="25">
        <v>25</v>
      </c>
      <c r="X1753" s="49">
        <f t="shared" si="5317"/>
        <v>1.7578399662494726E-3</v>
      </c>
      <c r="Y1753" s="25"/>
      <c r="Z1753" s="53" t="str">
        <f t="shared" ref="Z1753" si="5318">IF(Y1753=0," ",Y1753/Y$2366)</f>
        <v xml:space="preserve"> </v>
      </c>
      <c r="AA1753" s="26">
        <f t="shared" si="5270"/>
        <v>29</v>
      </c>
      <c r="AB1753" s="43">
        <f t="shared" si="5265"/>
        <v>2.4001257996970877E-4</v>
      </c>
    </row>
    <row r="1754" spans="1:28">
      <c r="A1754" t="s">
        <v>1259</v>
      </c>
      <c r="B1754" t="s">
        <v>1260</v>
      </c>
      <c r="C1754" t="s">
        <v>575</v>
      </c>
      <c r="D1754" s="4" t="s">
        <v>1382</v>
      </c>
      <c r="F1754" s="5" t="s">
        <v>6416</v>
      </c>
      <c r="G1754" s="4"/>
      <c r="H1754" s="3" t="s">
        <v>1393</v>
      </c>
      <c r="I1754" s="3" t="s">
        <v>1393</v>
      </c>
      <c r="J1754" s="4"/>
      <c r="K1754" s="4"/>
      <c r="L1754" s="38" t="s">
        <v>1483</v>
      </c>
      <c r="M1754" s="25">
        <v>1</v>
      </c>
      <c r="N1754" s="49">
        <f t="shared" si="5266"/>
        <v>4.4216483905199858E-5</v>
      </c>
      <c r="O1754" s="25">
        <v>2</v>
      </c>
      <c r="P1754" s="49">
        <f t="shared" si="5266"/>
        <v>6.582845105654664E-5</v>
      </c>
      <c r="Q1754" s="25"/>
      <c r="R1754" s="49" t="str">
        <f t="shared" ref="R1754:T1754" si="5319">IF(Q1754=0," ",Q1754/Q$2366)</f>
        <v xml:space="preserve"> </v>
      </c>
      <c r="S1754" s="25">
        <v>2</v>
      </c>
      <c r="T1754" s="49">
        <f t="shared" si="5319"/>
        <v>7.0474646745833188E-5</v>
      </c>
      <c r="U1754" s="30">
        <v>6</v>
      </c>
      <c r="V1754" s="49">
        <f t="shared" ref="V1754:X1754" si="5320">IF(U1754=0," ",U1754/U$2366)</f>
        <v>4.0466716125986375E-4</v>
      </c>
      <c r="W1754" s="25">
        <v>84</v>
      </c>
      <c r="X1754" s="49">
        <f t="shared" si="5320"/>
        <v>5.906342286598228E-3</v>
      </c>
      <c r="Y1754" s="25">
        <v>14</v>
      </c>
      <c r="Z1754" s="53">
        <f t="shared" ref="Z1754" si="5321">IF(Y1754=0," ",Y1754/Y$2366)</f>
        <v>3.1312905390293E-3</v>
      </c>
      <c r="AA1754" s="26">
        <f t="shared" si="5270"/>
        <v>109</v>
      </c>
      <c r="AB1754" s="43">
        <f t="shared" si="5265"/>
        <v>9.02116248851664E-4</v>
      </c>
    </row>
    <row r="1755" spans="1:28">
      <c r="A1755" t="s">
        <v>3890</v>
      </c>
      <c r="B1755" t="s">
        <v>2759</v>
      </c>
      <c r="C1755" t="s">
        <v>575</v>
      </c>
      <c r="D1755" s="4" t="s">
        <v>1382</v>
      </c>
      <c r="F1755" t="s">
        <v>3912</v>
      </c>
      <c r="G1755" s="4"/>
      <c r="H1755" s="3" t="s">
        <v>1393</v>
      </c>
      <c r="I1755" s="3" t="s">
        <v>1393</v>
      </c>
      <c r="J1755" s="4"/>
      <c r="K1755" s="4"/>
      <c r="L1755" s="38" t="s">
        <v>1483</v>
      </c>
      <c r="M1755" s="25">
        <v>4</v>
      </c>
      <c r="N1755" s="49">
        <f t="shared" si="5266"/>
        <v>1.7686593562079943E-4</v>
      </c>
      <c r="O1755" s="25">
        <v>3</v>
      </c>
      <c r="P1755" s="49">
        <f t="shared" si="5266"/>
        <v>9.874267658481996E-5</v>
      </c>
      <c r="Q1755" s="25"/>
      <c r="R1755" s="49" t="str">
        <f t="shared" ref="R1755:T1755" si="5322">IF(Q1755=0," ",Q1755/Q$2366)</f>
        <v xml:space="preserve"> </v>
      </c>
      <c r="S1755" s="25"/>
      <c r="T1755" s="49" t="str">
        <f t="shared" si="5322"/>
        <v xml:space="preserve"> </v>
      </c>
      <c r="U1755" s="30"/>
      <c r="V1755" s="49" t="str">
        <f t="shared" ref="V1755:X1755" si="5323">IF(U1755=0," ",U1755/U$2366)</f>
        <v xml:space="preserve"> </v>
      </c>
      <c r="W1755" s="25"/>
      <c r="X1755" s="49" t="str">
        <f t="shared" si="5323"/>
        <v xml:space="preserve"> </v>
      </c>
      <c r="Y1755" s="25"/>
      <c r="Z1755" s="53" t="str">
        <f t="shared" ref="Z1755" si="5324">IF(Y1755=0," ",Y1755/Y$2366)</f>
        <v xml:space="preserve"> </v>
      </c>
      <c r="AA1755" s="26">
        <f t="shared" si="5270"/>
        <v>7</v>
      </c>
      <c r="AB1755" s="43">
        <f t="shared" si="5265"/>
        <v>5.7934071027171081E-5</v>
      </c>
    </row>
    <row r="1756" spans="1:28">
      <c r="A1756" t="s">
        <v>3890</v>
      </c>
      <c r="B1756" t="s">
        <v>3891</v>
      </c>
      <c r="C1756" t="s">
        <v>575</v>
      </c>
      <c r="D1756" s="4" t="s">
        <v>1382</v>
      </c>
      <c r="F1756" t="s">
        <v>3912</v>
      </c>
      <c r="G1756" s="4"/>
      <c r="H1756" s="3" t="s">
        <v>1393</v>
      </c>
      <c r="I1756" s="3" t="s">
        <v>1393</v>
      </c>
      <c r="J1756" s="4"/>
      <c r="K1756" s="4">
        <v>351</v>
      </c>
      <c r="L1756" s="38" t="s">
        <v>1483</v>
      </c>
      <c r="M1756" s="25"/>
      <c r="N1756" s="49" t="str">
        <f t="shared" si="5266"/>
        <v xml:space="preserve"> </v>
      </c>
      <c r="O1756" s="25">
        <v>10</v>
      </c>
      <c r="P1756" s="49">
        <f t="shared" si="5266"/>
        <v>3.291422552827332E-4</v>
      </c>
      <c r="Q1756" s="25"/>
      <c r="R1756" s="49" t="str">
        <f t="shared" ref="R1756:T1756" si="5325">IF(Q1756=0," ",Q1756/Q$2366)</f>
        <v xml:space="preserve"> </v>
      </c>
      <c r="S1756" s="25"/>
      <c r="T1756" s="49" t="str">
        <f t="shared" si="5325"/>
        <v xml:space="preserve"> </v>
      </c>
      <c r="U1756" s="30"/>
      <c r="V1756" s="49" t="str">
        <f t="shared" ref="V1756:X1756" si="5326">IF(U1756=0," ",U1756/U$2366)</f>
        <v xml:space="preserve"> </v>
      </c>
      <c r="W1756" s="25"/>
      <c r="X1756" s="49" t="str">
        <f t="shared" si="5326"/>
        <v xml:space="preserve"> </v>
      </c>
      <c r="Y1756" s="25"/>
      <c r="Z1756" s="53" t="str">
        <f t="shared" ref="Z1756" si="5327">IF(Y1756=0," ",Y1756/Y$2366)</f>
        <v xml:space="preserve"> </v>
      </c>
      <c r="AA1756" s="26">
        <f t="shared" si="5270"/>
        <v>10</v>
      </c>
      <c r="AB1756" s="43">
        <f t="shared" si="5265"/>
        <v>8.2762958610244398E-5</v>
      </c>
    </row>
    <row r="1757" spans="1:28">
      <c r="A1757" t="s">
        <v>1518</v>
      </c>
      <c r="B1757" t="s">
        <v>1519</v>
      </c>
      <c r="C1757" t="s">
        <v>575</v>
      </c>
      <c r="D1757" s="4" t="s">
        <v>1382</v>
      </c>
      <c r="F1757" t="s">
        <v>3913</v>
      </c>
      <c r="G1757" s="4"/>
      <c r="H1757" s="3" t="s">
        <v>1393</v>
      </c>
      <c r="I1757" s="3" t="s">
        <v>1393</v>
      </c>
      <c r="J1757" s="4"/>
      <c r="K1757" s="4"/>
      <c r="L1757" s="38" t="s">
        <v>1483</v>
      </c>
      <c r="M1757" s="25"/>
      <c r="N1757" s="49" t="str">
        <f t="shared" si="5266"/>
        <v xml:space="preserve"> </v>
      </c>
      <c r="O1757" s="25">
        <v>2</v>
      </c>
      <c r="P1757" s="49">
        <f t="shared" si="5266"/>
        <v>6.582845105654664E-5</v>
      </c>
      <c r="Q1757" s="25">
        <v>2</v>
      </c>
      <c r="R1757" s="49">
        <f t="shared" ref="R1757:T1757" si="5328">IF(Q1757=0," ",Q1757/Q$2366)</f>
        <v>3.3726812816188871E-4</v>
      </c>
      <c r="S1757" s="28"/>
      <c r="T1757" s="49" t="str">
        <f t="shared" si="5328"/>
        <v xml:space="preserve"> </v>
      </c>
      <c r="U1757" s="30">
        <v>20</v>
      </c>
      <c r="V1757" s="49">
        <f t="shared" ref="V1757:X1757" si="5329">IF(U1757=0," ",U1757/U$2366)</f>
        <v>1.3488905375328793E-3</v>
      </c>
      <c r="W1757" s="25">
        <v>10</v>
      </c>
      <c r="X1757" s="49">
        <f t="shared" si="5329"/>
        <v>7.0313598649978911E-4</v>
      </c>
      <c r="Y1757" s="25"/>
      <c r="Z1757" s="53" t="str">
        <f t="shared" ref="Z1757" si="5330">IF(Y1757=0," ",Y1757/Y$2366)</f>
        <v xml:space="preserve"> </v>
      </c>
      <c r="AA1757" s="26">
        <f t="shared" si="5270"/>
        <v>34</v>
      </c>
      <c r="AB1757" s="43">
        <f t="shared" si="5265"/>
        <v>2.8139405927483094E-4</v>
      </c>
    </row>
    <row r="1758" spans="1:28">
      <c r="A1758" t="s">
        <v>3620</v>
      </c>
      <c r="B1758" t="s">
        <v>146</v>
      </c>
      <c r="C1758" t="s">
        <v>575</v>
      </c>
      <c r="D1758" s="4" t="s">
        <v>1382</v>
      </c>
      <c r="F1758" t="s">
        <v>5448</v>
      </c>
      <c r="G1758" s="4"/>
      <c r="H1758" s="3" t="s">
        <v>1393</v>
      </c>
      <c r="I1758" s="3" t="s">
        <v>1393</v>
      </c>
      <c r="J1758" s="4"/>
      <c r="K1758" s="4"/>
      <c r="L1758" s="38" t="s">
        <v>1483</v>
      </c>
      <c r="M1758" s="25"/>
      <c r="N1758" s="49" t="str">
        <f t="shared" si="5266"/>
        <v xml:space="preserve"> </v>
      </c>
      <c r="O1758" s="25">
        <v>1</v>
      </c>
      <c r="P1758" s="49">
        <f t="shared" si="5266"/>
        <v>3.291422552827332E-5</v>
      </c>
      <c r="Q1758" s="25"/>
      <c r="R1758" s="49" t="str">
        <f t="shared" ref="R1758:T1758" si="5331">IF(Q1758=0," ",Q1758/Q$2366)</f>
        <v xml:space="preserve"> </v>
      </c>
      <c r="S1758" s="28"/>
      <c r="T1758" s="49" t="str">
        <f t="shared" si="5331"/>
        <v xml:space="preserve"> </v>
      </c>
      <c r="U1758" s="30"/>
      <c r="V1758" s="49" t="str">
        <f t="shared" ref="V1758:X1758" si="5332">IF(U1758=0," ",U1758/U$2366)</f>
        <v xml:space="preserve"> </v>
      </c>
      <c r="W1758" s="25"/>
      <c r="X1758" s="49" t="str">
        <f t="shared" si="5332"/>
        <v xml:space="preserve"> </v>
      </c>
      <c r="Y1758" s="25"/>
      <c r="Z1758" s="53" t="str">
        <f t="shared" ref="Z1758" si="5333">IF(Y1758=0," ",Y1758/Y$2366)</f>
        <v xml:space="preserve"> </v>
      </c>
      <c r="AA1758" s="26">
        <f t="shared" si="5270"/>
        <v>1</v>
      </c>
      <c r="AB1758" s="43">
        <f t="shared" si="5265"/>
        <v>8.2762958610244394E-6</v>
      </c>
    </row>
    <row r="1759" spans="1:28">
      <c r="A1759" t="s">
        <v>3620</v>
      </c>
      <c r="B1759" t="s">
        <v>2542</v>
      </c>
      <c r="C1759" t="s">
        <v>575</v>
      </c>
      <c r="D1759" s="4" t="s">
        <v>1382</v>
      </c>
      <c r="F1759" s="5" t="s">
        <v>6417</v>
      </c>
      <c r="G1759" s="4"/>
      <c r="H1759" s="3" t="s">
        <v>1393</v>
      </c>
      <c r="I1759" s="3" t="s">
        <v>1393</v>
      </c>
      <c r="J1759" s="4"/>
      <c r="K1759" s="4"/>
      <c r="L1759" s="38" t="s">
        <v>1483</v>
      </c>
      <c r="M1759" s="25">
        <v>1</v>
      </c>
      <c r="N1759" s="49">
        <f t="shared" si="5266"/>
        <v>4.4216483905199858E-5</v>
      </c>
      <c r="O1759" s="25"/>
      <c r="P1759" s="49" t="str">
        <f t="shared" si="5266"/>
        <v xml:space="preserve"> </v>
      </c>
      <c r="Q1759" s="25"/>
      <c r="R1759" s="49" t="str">
        <f t="shared" ref="R1759:T1759" si="5334">IF(Q1759=0," ",Q1759/Q$2366)</f>
        <v xml:space="preserve"> </v>
      </c>
      <c r="S1759" s="28"/>
      <c r="T1759" s="49" t="str">
        <f t="shared" si="5334"/>
        <v xml:space="preserve"> </v>
      </c>
      <c r="U1759" s="30">
        <v>1</v>
      </c>
      <c r="V1759" s="49">
        <f t="shared" ref="V1759:X1759" si="5335">IF(U1759=0," ",U1759/U$2366)</f>
        <v>6.7444526876643958E-5</v>
      </c>
      <c r="W1759" s="25">
        <v>14</v>
      </c>
      <c r="X1759" s="49">
        <f t="shared" si="5335"/>
        <v>9.8439038109970466E-4</v>
      </c>
      <c r="Y1759" s="25">
        <v>3</v>
      </c>
      <c r="Z1759" s="53">
        <f t="shared" ref="Z1759" si="5336">IF(Y1759=0," ",Y1759/Y$2366)</f>
        <v>6.7099082979199282E-4</v>
      </c>
      <c r="AA1759" s="26">
        <f t="shared" si="5270"/>
        <v>19</v>
      </c>
      <c r="AB1759" s="43">
        <f t="shared" si="5265"/>
        <v>1.5724962135946435E-4</v>
      </c>
    </row>
    <row r="1760" spans="1:28">
      <c r="A1760" t="s">
        <v>3620</v>
      </c>
      <c r="B1760" s="5" t="s">
        <v>4414</v>
      </c>
      <c r="C1760" t="s">
        <v>575</v>
      </c>
      <c r="D1760" s="4" t="s">
        <v>1382</v>
      </c>
      <c r="F1760" s="5" t="s">
        <v>6418</v>
      </c>
      <c r="G1760" s="4"/>
      <c r="H1760" s="3" t="s">
        <v>1393</v>
      </c>
      <c r="I1760" s="3" t="s">
        <v>1393</v>
      </c>
      <c r="J1760" s="4"/>
      <c r="K1760" s="4"/>
      <c r="L1760" s="38" t="s">
        <v>1483</v>
      </c>
      <c r="M1760" s="25">
        <v>3</v>
      </c>
      <c r="N1760" s="49">
        <f t="shared" si="5266"/>
        <v>1.3264945171559959E-4</v>
      </c>
      <c r="O1760" s="25">
        <v>2</v>
      </c>
      <c r="P1760" s="49">
        <f t="shared" si="5266"/>
        <v>6.582845105654664E-5</v>
      </c>
      <c r="Q1760" s="25"/>
      <c r="R1760" s="49" t="str">
        <f t="shared" ref="R1760:T1760" si="5337">IF(Q1760=0," ",Q1760/Q$2366)</f>
        <v xml:space="preserve"> </v>
      </c>
      <c r="S1760" s="28"/>
      <c r="T1760" s="49" t="str">
        <f t="shared" si="5337"/>
        <v xml:space="preserve"> </v>
      </c>
      <c r="U1760" s="30">
        <v>3</v>
      </c>
      <c r="V1760" s="49">
        <f t="shared" ref="V1760:X1760" si="5338">IF(U1760=0," ",U1760/U$2366)</f>
        <v>2.0233358062993187E-4</v>
      </c>
      <c r="W1760" s="25">
        <v>14</v>
      </c>
      <c r="X1760" s="49">
        <f t="shared" si="5338"/>
        <v>9.8439038109970466E-4</v>
      </c>
      <c r="Y1760" s="25">
        <v>2</v>
      </c>
      <c r="Z1760" s="53">
        <f t="shared" ref="Z1760" si="5339">IF(Y1760=0," ",Y1760/Y$2366)</f>
        <v>4.4732721986132855E-4</v>
      </c>
      <c r="AA1760" s="26">
        <f t="shared" si="5270"/>
        <v>24</v>
      </c>
      <c r="AB1760" s="43">
        <f t="shared" si="5265"/>
        <v>1.9863110066458656E-4</v>
      </c>
    </row>
    <row r="1761" spans="1:28">
      <c r="A1761" t="s">
        <v>1529</v>
      </c>
      <c r="B1761" t="s">
        <v>1530</v>
      </c>
      <c r="C1761" t="s">
        <v>575</v>
      </c>
      <c r="D1761" s="4" t="s">
        <v>1382</v>
      </c>
      <c r="E1761" s="2" t="s">
        <v>2064</v>
      </c>
      <c r="G1761" s="4"/>
      <c r="H1761" s="3" t="s">
        <v>1393</v>
      </c>
      <c r="I1761" s="3" t="s">
        <v>1393</v>
      </c>
      <c r="J1761" s="4"/>
      <c r="K1761" s="4"/>
      <c r="L1761" s="38" t="s">
        <v>1483</v>
      </c>
      <c r="M1761" s="25"/>
      <c r="N1761" s="49" t="str">
        <f t="shared" si="5266"/>
        <v xml:space="preserve"> </v>
      </c>
      <c r="O1761" s="25"/>
      <c r="P1761" s="49" t="str">
        <f t="shared" si="5266"/>
        <v xml:space="preserve"> </v>
      </c>
      <c r="Q1761" s="25"/>
      <c r="R1761" s="49" t="str">
        <f t="shared" ref="R1761:T1761" si="5340">IF(Q1761=0," ",Q1761/Q$2366)</f>
        <v xml:space="preserve"> </v>
      </c>
      <c r="S1761" s="28"/>
      <c r="T1761" s="49" t="str">
        <f t="shared" si="5340"/>
        <v xml:space="preserve"> </v>
      </c>
      <c r="U1761" s="30"/>
      <c r="V1761" s="49" t="str">
        <f t="shared" ref="V1761:X1761" si="5341">IF(U1761=0," ",U1761/U$2366)</f>
        <v xml:space="preserve"> </v>
      </c>
      <c r="W1761" s="25">
        <v>35</v>
      </c>
      <c r="X1761" s="49">
        <f t="shared" si="5341"/>
        <v>2.4609759527492617E-3</v>
      </c>
      <c r="Y1761" s="25"/>
      <c r="Z1761" s="53" t="str">
        <f t="shared" ref="Z1761" si="5342">IF(Y1761=0," ",Y1761/Y$2366)</f>
        <v xml:space="preserve"> </v>
      </c>
      <c r="AA1761" s="26">
        <f t="shared" si="5270"/>
        <v>35</v>
      </c>
      <c r="AB1761" s="43">
        <f t="shared" si="5265"/>
        <v>2.8967035513585541E-4</v>
      </c>
    </row>
    <row r="1762" spans="1:28">
      <c r="A1762" t="s">
        <v>709</v>
      </c>
      <c r="B1762" t="s">
        <v>710</v>
      </c>
      <c r="C1762" t="s">
        <v>575</v>
      </c>
      <c r="D1762" s="4" t="s">
        <v>1382</v>
      </c>
      <c r="F1762" t="s">
        <v>2967</v>
      </c>
      <c r="G1762" s="4"/>
      <c r="H1762" s="3" t="s">
        <v>1393</v>
      </c>
      <c r="I1762" s="3" t="s">
        <v>1393</v>
      </c>
      <c r="J1762" s="4">
        <v>267</v>
      </c>
      <c r="K1762" s="4"/>
      <c r="L1762" s="38" t="s">
        <v>1483</v>
      </c>
      <c r="M1762" s="25">
        <v>88</v>
      </c>
      <c r="N1762" s="49">
        <f t="shared" si="5266"/>
        <v>3.8910505836575876E-3</v>
      </c>
      <c r="O1762" s="25">
        <v>43</v>
      </c>
      <c r="P1762" s="49">
        <f t="shared" si="5266"/>
        <v>1.4153116977157528E-3</v>
      </c>
      <c r="Q1762" s="25">
        <v>14</v>
      </c>
      <c r="R1762" s="49">
        <f t="shared" ref="R1762:T1762" si="5343">IF(Q1762=0," ",Q1762/Q$2366)</f>
        <v>2.360876897133221E-3</v>
      </c>
      <c r="S1762" s="25">
        <v>20</v>
      </c>
      <c r="T1762" s="49">
        <f t="shared" si="5343"/>
        <v>7.0474646745833183E-4</v>
      </c>
      <c r="U1762" s="30">
        <v>43</v>
      </c>
      <c r="V1762" s="49">
        <f t="shared" ref="V1762:X1762" si="5344">IF(U1762=0," ",U1762/U$2366)</f>
        <v>2.9001146556956901E-3</v>
      </c>
      <c r="W1762" s="25">
        <v>56</v>
      </c>
      <c r="X1762" s="49">
        <f t="shared" si="5344"/>
        <v>3.9375615243988187E-3</v>
      </c>
      <c r="Y1762" s="25">
        <v>2</v>
      </c>
      <c r="Z1762" s="53">
        <f t="shared" ref="Z1762" si="5345">IF(Y1762=0," ",Y1762/Y$2366)</f>
        <v>4.4732721986132855E-4</v>
      </c>
      <c r="AA1762" s="26">
        <f t="shared" si="5270"/>
        <v>266</v>
      </c>
      <c r="AB1762" s="43">
        <f t="shared" si="5265"/>
        <v>2.2014946990325012E-3</v>
      </c>
    </row>
    <row r="1763" spans="1:28">
      <c r="A1763" t="s">
        <v>1046</v>
      </c>
      <c r="B1763" t="s">
        <v>1048</v>
      </c>
      <c r="C1763" t="s">
        <v>575</v>
      </c>
      <c r="D1763" s="4" t="s">
        <v>1382</v>
      </c>
      <c r="F1763" t="s">
        <v>2968</v>
      </c>
      <c r="G1763" s="4"/>
      <c r="H1763" s="3" t="s">
        <v>1393</v>
      </c>
      <c r="I1763" s="3" t="s">
        <v>1393</v>
      </c>
      <c r="J1763" s="4">
        <v>267</v>
      </c>
      <c r="K1763" s="4"/>
      <c r="L1763" s="38" t="s">
        <v>1483</v>
      </c>
      <c r="M1763" s="25">
        <v>19</v>
      </c>
      <c r="N1763" s="49">
        <f t="shared" si="5266"/>
        <v>8.4011319419879731E-4</v>
      </c>
      <c r="O1763" s="25">
        <v>20</v>
      </c>
      <c r="P1763" s="49">
        <f t="shared" si="5266"/>
        <v>6.582845105654664E-4</v>
      </c>
      <c r="Q1763" s="25">
        <v>6</v>
      </c>
      <c r="R1763" s="49">
        <f t="shared" ref="R1763:T1763" si="5346">IF(Q1763=0," ",Q1763/Q$2366)</f>
        <v>1.011804384485666E-3</v>
      </c>
      <c r="S1763" s="28"/>
      <c r="T1763" s="49" t="str">
        <f t="shared" si="5346"/>
        <v xml:space="preserve"> </v>
      </c>
      <c r="U1763" s="30">
        <v>1</v>
      </c>
      <c r="V1763" s="49">
        <f t="shared" ref="V1763:X1763" si="5347">IF(U1763=0," ",U1763/U$2366)</f>
        <v>6.7444526876643958E-5</v>
      </c>
      <c r="W1763" s="25">
        <v>86</v>
      </c>
      <c r="X1763" s="49">
        <f t="shared" si="5347"/>
        <v>6.0469694838981855E-3</v>
      </c>
      <c r="Y1763" s="25">
        <v>3</v>
      </c>
      <c r="Z1763" s="53">
        <f t="shared" ref="Z1763" si="5348">IF(Y1763=0," ",Y1763/Y$2366)</f>
        <v>6.7099082979199282E-4</v>
      </c>
      <c r="AA1763" s="26">
        <f t="shared" si="5270"/>
        <v>135</v>
      </c>
      <c r="AB1763" s="43">
        <f t="shared" si="5265"/>
        <v>1.1172999412382993E-3</v>
      </c>
    </row>
    <row r="1764" spans="1:28">
      <c r="A1764" t="s">
        <v>718</v>
      </c>
      <c r="B1764" t="s">
        <v>894</v>
      </c>
      <c r="C1764" t="s">
        <v>575</v>
      </c>
      <c r="D1764" s="4" t="s">
        <v>1382</v>
      </c>
      <c r="G1764" s="4"/>
      <c r="H1764" s="3" t="s">
        <v>1393</v>
      </c>
      <c r="I1764" s="3" t="s">
        <v>581</v>
      </c>
      <c r="J1764" s="4"/>
      <c r="K1764" s="4"/>
      <c r="L1764" s="38" t="s">
        <v>1483</v>
      </c>
      <c r="M1764" s="25"/>
      <c r="N1764" s="49" t="str">
        <f t="shared" si="5266"/>
        <v xml:space="preserve"> </v>
      </c>
      <c r="O1764" s="25"/>
      <c r="P1764" s="49" t="str">
        <f t="shared" si="5266"/>
        <v xml:space="preserve"> </v>
      </c>
      <c r="Q1764" s="25"/>
      <c r="R1764" s="49" t="str">
        <f t="shared" ref="R1764:T1764" si="5349">IF(Q1764=0," ",Q1764/Q$2366)</f>
        <v xml:space="preserve"> </v>
      </c>
      <c r="S1764" s="25">
        <v>1</v>
      </c>
      <c r="T1764" s="49">
        <f t="shared" si="5349"/>
        <v>3.5237323372916594E-5</v>
      </c>
      <c r="U1764" s="30"/>
      <c r="V1764" s="49" t="str">
        <f t="shared" ref="V1764:X1764" si="5350">IF(U1764=0," ",U1764/U$2366)</f>
        <v xml:space="preserve"> </v>
      </c>
      <c r="W1764" s="25"/>
      <c r="X1764" s="49" t="str">
        <f t="shared" si="5350"/>
        <v xml:space="preserve"> </v>
      </c>
      <c r="Y1764" s="25"/>
      <c r="Z1764" s="53" t="str">
        <f t="shared" ref="Z1764" si="5351">IF(Y1764=0," ",Y1764/Y$2366)</f>
        <v xml:space="preserve"> </v>
      </c>
      <c r="AA1764" s="26">
        <f t="shared" si="5270"/>
        <v>1</v>
      </c>
      <c r="AB1764" s="43">
        <f t="shared" si="5265"/>
        <v>8.2762958610244394E-6</v>
      </c>
    </row>
    <row r="1765" spans="1:28">
      <c r="A1765" t="s">
        <v>718</v>
      </c>
      <c r="B1765" t="s">
        <v>3008</v>
      </c>
      <c r="C1765" t="s">
        <v>575</v>
      </c>
      <c r="D1765" s="4" t="s">
        <v>1382</v>
      </c>
      <c r="F1765" t="s">
        <v>3798</v>
      </c>
      <c r="G1765" s="4"/>
      <c r="H1765" s="3" t="s">
        <v>1393</v>
      </c>
      <c r="I1765" s="3" t="s">
        <v>1393</v>
      </c>
      <c r="J1765" s="4">
        <v>269</v>
      </c>
      <c r="K1765" s="4"/>
      <c r="L1765" s="38" t="s">
        <v>1483</v>
      </c>
      <c r="M1765" s="25"/>
      <c r="N1765" s="49" t="str">
        <f t="shared" si="5266"/>
        <v xml:space="preserve"> </v>
      </c>
      <c r="O1765" s="25">
        <v>2</v>
      </c>
      <c r="P1765" s="49">
        <f t="shared" si="5266"/>
        <v>6.582845105654664E-5</v>
      </c>
      <c r="Q1765" s="25"/>
      <c r="R1765" s="49" t="str">
        <f t="shared" ref="R1765:T1765" si="5352">IF(Q1765=0," ",Q1765/Q$2366)</f>
        <v xml:space="preserve"> </v>
      </c>
      <c r="S1765" s="25"/>
      <c r="T1765" s="49" t="str">
        <f t="shared" si="5352"/>
        <v xml:space="preserve"> </v>
      </c>
      <c r="U1765" s="30"/>
      <c r="V1765" s="49" t="str">
        <f t="shared" ref="V1765:X1765" si="5353">IF(U1765=0," ",U1765/U$2366)</f>
        <v xml:space="preserve"> </v>
      </c>
      <c r="W1765" s="25"/>
      <c r="X1765" s="49" t="str">
        <f t="shared" si="5353"/>
        <v xml:space="preserve"> </v>
      </c>
      <c r="Y1765" s="25"/>
      <c r="Z1765" s="53" t="str">
        <f t="shared" ref="Z1765" si="5354">IF(Y1765=0," ",Y1765/Y$2366)</f>
        <v xml:space="preserve"> </v>
      </c>
      <c r="AA1765" s="26">
        <f t="shared" si="5270"/>
        <v>2</v>
      </c>
      <c r="AB1765" s="43">
        <f t="shared" si="5265"/>
        <v>1.6552591722048879E-5</v>
      </c>
    </row>
    <row r="1766" spans="1:28">
      <c r="A1766" t="s">
        <v>718</v>
      </c>
      <c r="B1766" t="s">
        <v>1650</v>
      </c>
      <c r="C1766" t="s">
        <v>575</v>
      </c>
      <c r="D1766" s="4" t="s">
        <v>1382</v>
      </c>
      <c r="E1766" s="4" t="s">
        <v>2064</v>
      </c>
      <c r="G1766" s="4"/>
      <c r="H1766" s="3" t="s">
        <v>1393</v>
      </c>
      <c r="I1766" s="3" t="s">
        <v>1393</v>
      </c>
      <c r="J1766" s="4"/>
      <c r="K1766" s="4"/>
      <c r="L1766" s="38" t="s">
        <v>1483</v>
      </c>
      <c r="M1766" s="25"/>
      <c r="N1766" s="49" t="str">
        <f t="shared" si="5266"/>
        <v xml:space="preserve"> </v>
      </c>
      <c r="O1766" s="25"/>
      <c r="P1766" s="49" t="str">
        <f t="shared" si="5266"/>
        <v xml:space="preserve"> </v>
      </c>
      <c r="Q1766" s="25"/>
      <c r="R1766" s="49" t="str">
        <f t="shared" ref="R1766:T1766" si="5355">IF(Q1766=0," ",Q1766/Q$2366)</f>
        <v xml:space="preserve"> </v>
      </c>
      <c r="S1766" s="25">
        <v>19</v>
      </c>
      <c r="T1766" s="49">
        <f t="shared" si="5355"/>
        <v>6.6950914408541525E-4</v>
      </c>
      <c r="U1766" s="30"/>
      <c r="V1766" s="49" t="str">
        <f t="shared" ref="V1766:X1766" si="5356">IF(U1766=0," ",U1766/U$2366)</f>
        <v xml:space="preserve"> </v>
      </c>
      <c r="W1766" s="25"/>
      <c r="X1766" s="49" t="str">
        <f t="shared" si="5356"/>
        <v xml:space="preserve"> </v>
      </c>
      <c r="Y1766" s="25"/>
      <c r="Z1766" s="53" t="str">
        <f t="shared" ref="Z1766" si="5357">IF(Y1766=0," ",Y1766/Y$2366)</f>
        <v xml:space="preserve"> </v>
      </c>
      <c r="AA1766" s="26">
        <f t="shared" si="5270"/>
        <v>19</v>
      </c>
      <c r="AB1766" s="43">
        <f t="shared" si="5265"/>
        <v>1.5724962135946435E-4</v>
      </c>
    </row>
    <row r="1767" spans="1:28">
      <c r="A1767" t="s">
        <v>718</v>
      </c>
      <c r="B1767" t="s">
        <v>1456</v>
      </c>
      <c r="C1767" t="s">
        <v>575</v>
      </c>
      <c r="D1767" s="4" t="s">
        <v>1382</v>
      </c>
      <c r="F1767" t="s">
        <v>1640</v>
      </c>
      <c r="G1767" s="4"/>
      <c r="H1767" s="3" t="s">
        <v>1393</v>
      </c>
      <c r="I1767" s="3" t="s">
        <v>1393</v>
      </c>
      <c r="J1767" s="4"/>
      <c r="K1767" s="4"/>
      <c r="L1767" s="38" t="s">
        <v>1483</v>
      </c>
      <c r="M1767" s="25"/>
      <c r="N1767" s="49" t="str">
        <f t="shared" si="5266"/>
        <v xml:space="preserve"> </v>
      </c>
      <c r="O1767" s="25"/>
      <c r="P1767" s="49" t="str">
        <f t="shared" si="5266"/>
        <v xml:space="preserve"> </v>
      </c>
      <c r="Q1767" s="25"/>
      <c r="R1767" s="49" t="str">
        <f t="shared" ref="R1767:T1767" si="5358">IF(Q1767=0," ",Q1767/Q$2366)</f>
        <v xml:space="preserve"> </v>
      </c>
      <c r="S1767" s="25">
        <v>2</v>
      </c>
      <c r="T1767" s="49">
        <f t="shared" si="5358"/>
        <v>7.0474646745833188E-5</v>
      </c>
      <c r="U1767" s="30"/>
      <c r="V1767" s="49" t="str">
        <f t="shared" ref="V1767:X1767" si="5359">IF(U1767=0," ",U1767/U$2366)</f>
        <v xml:space="preserve"> </v>
      </c>
      <c r="W1767" s="25"/>
      <c r="X1767" s="49" t="str">
        <f t="shared" si="5359"/>
        <v xml:space="preserve"> </v>
      </c>
      <c r="Y1767" s="25"/>
      <c r="Z1767" s="53" t="str">
        <f t="shared" ref="Z1767" si="5360">IF(Y1767=0," ",Y1767/Y$2366)</f>
        <v xml:space="preserve"> </v>
      </c>
      <c r="AA1767" s="26">
        <f t="shared" si="5270"/>
        <v>2</v>
      </c>
      <c r="AB1767" s="43">
        <f t="shared" si="5265"/>
        <v>1.6552591722048879E-5</v>
      </c>
    </row>
    <row r="1768" spans="1:28">
      <c r="A1768" t="s">
        <v>718</v>
      </c>
      <c r="B1768" t="s">
        <v>2093</v>
      </c>
      <c r="C1768" t="s">
        <v>575</v>
      </c>
      <c r="D1768" s="4" t="s">
        <v>1382</v>
      </c>
      <c r="G1768" s="4"/>
      <c r="H1768" s="3" t="s">
        <v>1393</v>
      </c>
      <c r="I1768" s="3" t="s">
        <v>1393</v>
      </c>
      <c r="J1768" s="4"/>
      <c r="K1768" s="4"/>
      <c r="L1768" s="38" t="s">
        <v>1483</v>
      </c>
      <c r="M1768" s="25"/>
      <c r="N1768" s="49" t="str">
        <f t="shared" si="5266"/>
        <v xml:space="preserve"> </v>
      </c>
      <c r="O1768" s="25"/>
      <c r="P1768" s="49" t="str">
        <f t="shared" si="5266"/>
        <v xml:space="preserve"> </v>
      </c>
      <c r="Q1768" s="25"/>
      <c r="R1768" s="49" t="str">
        <f t="shared" ref="R1768:T1768" si="5361">IF(Q1768=0," ",Q1768/Q$2366)</f>
        <v xml:space="preserve"> </v>
      </c>
      <c r="S1768" s="25">
        <v>12</v>
      </c>
      <c r="T1768" s="49">
        <f t="shared" si="5361"/>
        <v>4.2284788047499913E-4</v>
      </c>
      <c r="U1768" s="30"/>
      <c r="V1768" s="49" t="str">
        <f t="shared" ref="V1768:X1768" si="5362">IF(U1768=0," ",U1768/U$2366)</f>
        <v xml:space="preserve"> </v>
      </c>
      <c r="W1768" s="25"/>
      <c r="X1768" s="49" t="str">
        <f t="shared" si="5362"/>
        <v xml:space="preserve"> </v>
      </c>
      <c r="Y1768" s="25"/>
      <c r="Z1768" s="53" t="str">
        <f t="shared" ref="Z1768" si="5363">IF(Y1768=0," ",Y1768/Y$2366)</f>
        <v xml:space="preserve"> </v>
      </c>
      <c r="AA1768" s="26">
        <f t="shared" si="5270"/>
        <v>12</v>
      </c>
      <c r="AB1768" s="43">
        <f t="shared" si="5265"/>
        <v>9.931555033229328E-5</v>
      </c>
    </row>
    <row r="1769" spans="1:28">
      <c r="A1769" t="s">
        <v>718</v>
      </c>
      <c r="B1769" t="s">
        <v>1651</v>
      </c>
      <c r="C1769" t="s">
        <v>575</v>
      </c>
      <c r="D1769" s="4" t="s">
        <v>1382</v>
      </c>
      <c r="G1769" s="4"/>
      <c r="H1769" s="3" t="s">
        <v>1393</v>
      </c>
      <c r="I1769" s="3" t="s">
        <v>1393</v>
      </c>
      <c r="J1769" s="4"/>
      <c r="K1769" s="4"/>
      <c r="L1769" s="38" t="s">
        <v>1483</v>
      </c>
      <c r="M1769" s="25"/>
      <c r="N1769" s="49" t="str">
        <f t="shared" si="5266"/>
        <v xml:space="preserve"> </v>
      </c>
      <c r="O1769" s="25"/>
      <c r="P1769" s="49" t="str">
        <f t="shared" si="5266"/>
        <v xml:space="preserve"> </v>
      </c>
      <c r="Q1769" s="25"/>
      <c r="R1769" s="49" t="str">
        <f t="shared" ref="R1769:T1769" si="5364">IF(Q1769=0," ",Q1769/Q$2366)</f>
        <v xml:space="preserve"> </v>
      </c>
      <c r="S1769" s="25">
        <v>2</v>
      </c>
      <c r="T1769" s="49">
        <f t="shared" si="5364"/>
        <v>7.0474646745833188E-5</v>
      </c>
      <c r="U1769" s="30"/>
      <c r="V1769" s="49" t="str">
        <f t="shared" ref="V1769:X1769" si="5365">IF(U1769=0," ",U1769/U$2366)</f>
        <v xml:space="preserve"> </v>
      </c>
      <c r="W1769" s="25"/>
      <c r="X1769" s="49" t="str">
        <f t="shared" si="5365"/>
        <v xml:space="preserve"> </v>
      </c>
      <c r="Y1769" s="25"/>
      <c r="Z1769" s="53" t="str">
        <f t="shared" ref="Z1769" si="5366">IF(Y1769=0," ",Y1769/Y$2366)</f>
        <v xml:space="preserve"> </v>
      </c>
      <c r="AA1769" s="26">
        <f t="shared" si="5270"/>
        <v>2</v>
      </c>
      <c r="AB1769" s="43">
        <f t="shared" si="5265"/>
        <v>1.6552591722048879E-5</v>
      </c>
    </row>
    <row r="1770" spans="1:28">
      <c r="A1770" t="s">
        <v>718</v>
      </c>
      <c r="B1770" t="s">
        <v>2324</v>
      </c>
      <c r="C1770" t="s">
        <v>575</v>
      </c>
      <c r="D1770" s="4" t="s">
        <v>1382</v>
      </c>
      <c r="G1770" s="4"/>
      <c r="H1770" s="3" t="s">
        <v>1393</v>
      </c>
      <c r="I1770" s="3" t="s">
        <v>1393</v>
      </c>
      <c r="J1770" s="4"/>
      <c r="K1770" s="4"/>
      <c r="L1770" s="38" t="s">
        <v>1483</v>
      </c>
      <c r="M1770" s="25"/>
      <c r="N1770" s="49" t="str">
        <f t="shared" si="5266"/>
        <v xml:space="preserve"> </v>
      </c>
      <c r="O1770" s="25"/>
      <c r="P1770" s="49" t="str">
        <f t="shared" si="5266"/>
        <v xml:space="preserve"> </v>
      </c>
      <c r="Q1770" s="25"/>
      <c r="R1770" s="49" t="str">
        <f t="shared" ref="R1770:T1770" si="5367">IF(Q1770=0," ",Q1770/Q$2366)</f>
        <v xml:space="preserve"> </v>
      </c>
      <c r="S1770" s="25">
        <v>21</v>
      </c>
      <c r="T1770" s="49">
        <f t="shared" si="5367"/>
        <v>7.3998379083124841E-4</v>
      </c>
      <c r="U1770" s="30"/>
      <c r="V1770" s="49" t="str">
        <f t="shared" ref="V1770:X1770" si="5368">IF(U1770=0," ",U1770/U$2366)</f>
        <v xml:space="preserve"> </v>
      </c>
      <c r="W1770" s="25"/>
      <c r="X1770" s="49" t="str">
        <f t="shared" si="5368"/>
        <v xml:space="preserve"> </v>
      </c>
      <c r="Y1770" s="25"/>
      <c r="Z1770" s="53" t="str">
        <f t="shared" ref="Z1770" si="5369">IF(Y1770=0," ",Y1770/Y$2366)</f>
        <v xml:space="preserve"> </v>
      </c>
      <c r="AA1770" s="26">
        <f t="shared" si="5270"/>
        <v>21</v>
      </c>
      <c r="AB1770" s="43">
        <f t="shared" si="5265"/>
        <v>1.7380221308151324E-4</v>
      </c>
    </row>
    <row r="1771" spans="1:28">
      <c r="A1771" t="s">
        <v>718</v>
      </c>
      <c r="B1771" t="s">
        <v>1652</v>
      </c>
      <c r="C1771" t="s">
        <v>575</v>
      </c>
      <c r="D1771" s="4" t="s">
        <v>1382</v>
      </c>
      <c r="F1771" t="s">
        <v>6419</v>
      </c>
      <c r="G1771" s="4"/>
      <c r="H1771" s="3" t="s">
        <v>1393</v>
      </c>
      <c r="I1771" s="3" t="s">
        <v>1393</v>
      </c>
      <c r="J1771" s="4"/>
      <c r="K1771" s="4"/>
      <c r="L1771" s="38" t="s">
        <v>1483</v>
      </c>
      <c r="M1771" s="25">
        <v>3</v>
      </c>
      <c r="N1771" s="49">
        <f t="shared" si="5266"/>
        <v>1.3264945171559959E-4</v>
      </c>
      <c r="O1771" s="25">
        <v>6</v>
      </c>
      <c r="P1771" s="49">
        <f t="shared" si="5266"/>
        <v>1.9748535316963992E-4</v>
      </c>
      <c r="Q1771" s="25"/>
      <c r="R1771" s="49" t="str">
        <f t="shared" ref="R1771:T1771" si="5370">IF(Q1771=0," ",Q1771/Q$2366)</f>
        <v xml:space="preserve"> </v>
      </c>
      <c r="S1771" s="25">
        <v>10</v>
      </c>
      <c r="T1771" s="49">
        <f t="shared" si="5370"/>
        <v>3.5237323372916591E-4</v>
      </c>
      <c r="U1771" s="30"/>
      <c r="V1771" s="49" t="str">
        <f t="shared" ref="V1771:X1771" si="5371">IF(U1771=0," ",U1771/U$2366)</f>
        <v xml:space="preserve"> </v>
      </c>
      <c r="W1771" s="25"/>
      <c r="X1771" s="49" t="str">
        <f t="shared" si="5371"/>
        <v xml:space="preserve"> </v>
      </c>
      <c r="Y1771" s="25"/>
      <c r="Z1771" s="53" t="str">
        <f t="shared" ref="Z1771" si="5372">IF(Y1771=0," ",Y1771/Y$2366)</f>
        <v xml:space="preserve"> </v>
      </c>
      <c r="AA1771" s="26">
        <f t="shared" si="5270"/>
        <v>19</v>
      </c>
      <c r="AB1771" s="43">
        <f t="shared" si="5265"/>
        <v>1.5724962135946435E-4</v>
      </c>
    </row>
    <row r="1772" spans="1:28">
      <c r="A1772" t="s">
        <v>718</v>
      </c>
      <c r="B1772" t="s">
        <v>719</v>
      </c>
      <c r="C1772" t="s">
        <v>575</v>
      </c>
      <c r="D1772" s="4" t="s">
        <v>1382</v>
      </c>
      <c r="F1772" t="s">
        <v>1640</v>
      </c>
      <c r="G1772" s="4"/>
      <c r="H1772" s="3" t="s">
        <v>1393</v>
      </c>
      <c r="I1772" s="3" t="s">
        <v>1393</v>
      </c>
      <c r="J1772" s="4">
        <v>269</v>
      </c>
      <c r="K1772" s="4"/>
      <c r="L1772" s="38" t="s">
        <v>1483</v>
      </c>
      <c r="M1772" s="25">
        <v>4</v>
      </c>
      <c r="N1772" s="49">
        <f t="shared" si="5266"/>
        <v>1.7686593562079943E-4</v>
      </c>
      <c r="O1772" s="25"/>
      <c r="P1772" s="49" t="str">
        <f t="shared" si="5266"/>
        <v xml:space="preserve"> </v>
      </c>
      <c r="Q1772" s="25">
        <v>1</v>
      </c>
      <c r="R1772" s="49">
        <f t="shared" ref="R1772:T1772" si="5373">IF(Q1772=0," ",Q1772/Q$2366)</f>
        <v>1.6863406408094435E-4</v>
      </c>
      <c r="S1772" s="25">
        <v>8</v>
      </c>
      <c r="T1772" s="49">
        <f t="shared" si="5373"/>
        <v>2.8189858698333275E-4</v>
      </c>
      <c r="U1772" s="30"/>
      <c r="V1772" s="49" t="str">
        <f t="shared" ref="V1772:X1772" si="5374">IF(U1772=0," ",U1772/U$2366)</f>
        <v xml:space="preserve"> </v>
      </c>
      <c r="W1772" s="25"/>
      <c r="X1772" s="49" t="str">
        <f t="shared" si="5374"/>
        <v xml:space="preserve"> </v>
      </c>
      <c r="Y1772" s="25"/>
      <c r="Z1772" s="53" t="str">
        <f t="shared" ref="Z1772" si="5375">IF(Y1772=0," ",Y1772/Y$2366)</f>
        <v xml:space="preserve"> </v>
      </c>
      <c r="AA1772" s="26">
        <f t="shared" si="5270"/>
        <v>13</v>
      </c>
      <c r="AB1772" s="43">
        <f t="shared" si="5265"/>
        <v>1.0759184619331772E-4</v>
      </c>
    </row>
    <row r="1773" spans="1:28">
      <c r="A1773" t="s">
        <v>718</v>
      </c>
      <c r="B1773" t="s">
        <v>753</v>
      </c>
      <c r="C1773" t="s">
        <v>575</v>
      </c>
      <c r="D1773" s="4" t="s">
        <v>1382</v>
      </c>
      <c r="G1773" s="4" t="s">
        <v>6715</v>
      </c>
      <c r="H1773" s="3" t="s">
        <v>1393</v>
      </c>
      <c r="I1773" s="3" t="s">
        <v>581</v>
      </c>
      <c r="J1773" s="4"/>
      <c r="K1773" s="4"/>
      <c r="L1773" s="38" t="s">
        <v>1483</v>
      </c>
      <c r="M1773" s="25"/>
      <c r="N1773" s="49" t="str">
        <f t="shared" si="5266"/>
        <v xml:space="preserve"> </v>
      </c>
      <c r="O1773" s="25"/>
      <c r="P1773" s="49" t="str">
        <f t="shared" si="5266"/>
        <v xml:space="preserve"> </v>
      </c>
      <c r="Q1773" s="25"/>
      <c r="R1773" s="49" t="str">
        <f t="shared" ref="R1773:T1773" si="5376">IF(Q1773=0," ",Q1773/Q$2366)</f>
        <v xml:space="preserve"> </v>
      </c>
      <c r="S1773" s="25">
        <v>5</v>
      </c>
      <c r="T1773" s="49">
        <f t="shared" si="5376"/>
        <v>1.7618661686458296E-4</v>
      </c>
      <c r="U1773" s="30"/>
      <c r="V1773" s="49" t="str">
        <f t="shared" ref="V1773:X1773" si="5377">IF(U1773=0," ",U1773/U$2366)</f>
        <v xml:space="preserve"> </v>
      </c>
      <c r="W1773" s="25"/>
      <c r="X1773" s="49" t="str">
        <f t="shared" si="5377"/>
        <v xml:space="preserve"> </v>
      </c>
      <c r="Y1773" s="25"/>
      <c r="Z1773" s="53" t="str">
        <f t="shared" ref="Z1773" si="5378">IF(Y1773=0," ",Y1773/Y$2366)</f>
        <v xml:space="preserve"> </v>
      </c>
      <c r="AA1773" s="26">
        <f t="shared" si="5270"/>
        <v>5</v>
      </c>
      <c r="AB1773" s="43">
        <f t="shared" si="5265"/>
        <v>4.1381479305122199E-5</v>
      </c>
    </row>
    <row r="1774" spans="1:28" ht="12.75" customHeight="1">
      <c r="A1774" t="s">
        <v>718</v>
      </c>
      <c r="B1774" t="s">
        <v>1653</v>
      </c>
      <c r="C1774" t="s">
        <v>575</v>
      </c>
      <c r="D1774" s="4" t="s">
        <v>1382</v>
      </c>
      <c r="G1774" s="4"/>
      <c r="H1774" s="3" t="s">
        <v>1393</v>
      </c>
      <c r="I1774" s="3" t="s">
        <v>581</v>
      </c>
      <c r="J1774" s="4"/>
      <c r="K1774" s="4"/>
      <c r="L1774" s="38" t="s">
        <v>1483</v>
      </c>
      <c r="M1774" s="25"/>
      <c r="N1774" s="49" t="str">
        <f t="shared" si="5266"/>
        <v xml:space="preserve"> </v>
      </c>
      <c r="O1774" s="25"/>
      <c r="P1774" s="49" t="str">
        <f t="shared" si="5266"/>
        <v xml:space="preserve"> </v>
      </c>
      <c r="Q1774" s="25"/>
      <c r="R1774" s="49" t="str">
        <f t="shared" ref="R1774:T1774" si="5379">IF(Q1774=0," ",Q1774/Q$2366)</f>
        <v xml:space="preserve"> </v>
      </c>
      <c r="S1774" s="25">
        <v>3</v>
      </c>
      <c r="T1774" s="49">
        <f t="shared" si="5379"/>
        <v>1.0571197011874978E-4</v>
      </c>
      <c r="U1774" s="30"/>
      <c r="V1774" s="49" t="str">
        <f t="shared" ref="V1774:X1774" si="5380">IF(U1774=0," ",U1774/U$2366)</f>
        <v xml:space="preserve"> </v>
      </c>
      <c r="W1774" s="25"/>
      <c r="X1774" s="49" t="str">
        <f t="shared" si="5380"/>
        <v xml:space="preserve"> </v>
      </c>
      <c r="Y1774" s="25"/>
      <c r="Z1774" s="53" t="str">
        <f t="shared" ref="Z1774" si="5381">IF(Y1774=0," ",Y1774/Y$2366)</f>
        <v xml:space="preserve"> </v>
      </c>
      <c r="AA1774" s="26">
        <f t="shared" si="5270"/>
        <v>3</v>
      </c>
      <c r="AB1774" s="43">
        <f t="shared" si="5265"/>
        <v>2.482888758307332E-5</v>
      </c>
    </row>
    <row r="1775" spans="1:28">
      <c r="A1775" s="5" t="s">
        <v>3985</v>
      </c>
      <c r="B1775" s="5" t="s">
        <v>3986</v>
      </c>
      <c r="C1775" t="s">
        <v>575</v>
      </c>
      <c r="D1775" s="4" t="s">
        <v>1382</v>
      </c>
      <c r="F1775" t="s">
        <v>4075</v>
      </c>
      <c r="G1775" s="4"/>
      <c r="H1775" s="3" t="s">
        <v>1393</v>
      </c>
      <c r="I1775" s="3" t="s">
        <v>1393</v>
      </c>
      <c r="J1775" s="4"/>
      <c r="K1775" s="4"/>
      <c r="L1775" s="38" t="s">
        <v>1483</v>
      </c>
      <c r="M1775" s="25">
        <v>2</v>
      </c>
      <c r="N1775" s="49">
        <f t="shared" si="5266"/>
        <v>8.8432967810399716E-5</v>
      </c>
      <c r="O1775" s="25"/>
      <c r="P1775" s="49" t="str">
        <f t="shared" si="5266"/>
        <v xml:space="preserve"> </v>
      </c>
      <c r="Q1775" s="25"/>
      <c r="R1775" s="49" t="str">
        <f t="shared" ref="R1775:T1775" si="5382">IF(Q1775=0," ",Q1775/Q$2366)</f>
        <v xml:space="preserve"> </v>
      </c>
      <c r="S1775" s="25"/>
      <c r="T1775" s="49" t="str">
        <f t="shared" si="5382"/>
        <v xml:space="preserve"> </v>
      </c>
      <c r="U1775" s="30">
        <v>2</v>
      </c>
      <c r="V1775" s="49">
        <f t="shared" ref="V1775:X1775" si="5383">IF(U1775=0," ",U1775/U$2366)</f>
        <v>1.3488905375328792E-4</v>
      </c>
      <c r="W1775" s="25">
        <v>46</v>
      </c>
      <c r="X1775" s="49">
        <f t="shared" si="5383"/>
        <v>3.2344255378990295E-3</v>
      </c>
      <c r="Y1775" s="25">
        <v>4</v>
      </c>
      <c r="Z1775" s="53">
        <f t="shared" ref="Z1775" si="5384">IF(Y1775=0," ",Y1775/Y$2366)</f>
        <v>8.9465443972265709E-4</v>
      </c>
      <c r="AA1775" s="26">
        <f t="shared" si="5270"/>
        <v>54</v>
      </c>
      <c r="AB1775" s="43">
        <f t="shared" si="5265"/>
        <v>4.4691997649531977E-4</v>
      </c>
    </row>
    <row r="1776" spans="1:28">
      <c r="A1776" t="s">
        <v>1881</v>
      </c>
      <c r="B1776" t="s">
        <v>3693</v>
      </c>
      <c r="C1776" t="s">
        <v>575</v>
      </c>
      <c r="D1776" s="4" t="s">
        <v>1382</v>
      </c>
      <c r="F1776" t="s">
        <v>3799</v>
      </c>
      <c r="G1776" s="4"/>
      <c r="H1776" s="3" t="s">
        <v>1393</v>
      </c>
      <c r="I1776" s="3" t="s">
        <v>1393</v>
      </c>
      <c r="J1776" s="4">
        <v>269</v>
      </c>
      <c r="K1776" s="4">
        <v>352</v>
      </c>
      <c r="L1776" s="38" t="s">
        <v>1483</v>
      </c>
      <c r="M1776" s="25">
        <v>4</v>
      </c>
      <c r="N1776" s="49">
        <f t="shared" si="5266"/>
        <v>1.7686593562079943E-4</v>
      </c>
      <c r="O1776" s="25">
        <v>5</v>
      </c>
      <c r="P1776" s="49">
        <f t="shared" si="5266"/>
        <v>1.645711276413666E-4</v>
      </c>
      <c r="Q1776" s="25">
        <v>1</v>
      </c>
      <c r="R1776" s="49">
        <f t="shared" ref="R1776:T1776" si="5385">IF(Q1776=0," ",Q1776/Q$2366)</f>
        <v>1.6863406408094435E-4</v>
      </c>
      <c r="S1776" s="25"/>
      <c r="T1776" s="49" t="str">
        <f t="shared" si="5385"/>
        <v xml:space="preserve"> </v>
      </c>
      <c r="U1776" s="30"/>
      <c r="V1776" s="49" t="str">
        <f t="shared" ref="V1776:X1776" si="5386">IF(U1776=0," ",U1776/U$2366)</f>
        <v xml:space="preserve"> </v>
      </c>
      <c r="W1776" s="25">
        <v>1</v>
      </c>
      <c r="X1776" s="49">
        <f t="shared" si="5386"/>
        <v>7.0313598649978903E-5</v>
      </c>
      <c r="Y1776" s="25">
        <v>8</v>
      </c>
      <c r="Z1776" s="53">
        <f t="shared" ref="Z1776" si="5387">IF(Y1776=0," ",Y1776/Y$2366)</f>
        <v>1.7893088794453142E-3</v>
      </c>
      <c r="AA1776" s="26">
        <f t="shared" si="5270"/>
        <v>19</v>
      </c>
      <c r="AB1776" s="43">
        <f t="shared" si="5265"/>
        <v>1.5724962135946435E-4</v>
      </c>
    </row>
    <row r="1777" spans="1:28">
      <c r="A1777" t="s">
        <v>1881</v>
      </c>
      <c r="B1777" t="s">
        <v>2042</v>
      </c>
      <c r="C1777" t="s">
        <v>575</v>
      </c>
      <c r="D1777" s="4" t="s">
        <v>1382</v>
      </c>
      <c r="F1777" t="s">
        <v>506</v>
      </c>
      <c r="G1777" s="4"/>
      <c r="H1777" s="3" t="s">
        <v>1393</v>
      </c>
      <c r="I1777" s="3" t="s">
        <v>1393</v>
      </c>
      <c r="J1777" s="4"/>
      <c r="K1777" s="4"/>
      <c r="L1777" s="38" t="s">
        <v>1483</v>
      </c>
      <c r="M1777" s="25"/>
      <c r="N1777" s="49" t="str">
        <f t="shared" si="5266"/>
        <v xml:space="preserve"> </v>
      </c>
      <c r="O1777" s="25"/>
      <c r="P1777" s="49" t="str">
        <f t="shared" si="5266"/>
        <v xml:space="preserve"> </v>
      </c>
      <c r="Q1777" s="25"/>
      <c r="R1777" s="49" t="str">
        <f t="shared" ref="R1777:T1777" si="5388">IF(Q1777=0," ",Q1777/Q$2366)</f>
        <v xml:space="preserve"> </v>
      </c>
      <c r="S1777" s="25"/>
      <c r="T1777" s="49" t="str">
        <f t="shared" si="5388"/>
        <v xml:space="preserve"> </v>
      </c>
      <c r="U1777" s="30"/>
      <c r="V1777" s="49" t="str">
        <f t="shared" ref="V1777:X1777" si="5389">IF(U1777=0," ",U1777/U$2366)</f>
        <v xml:space="preserve"> </v>
      </c>
      <c r="W1777" s="25"/>
      <c r="X1777" s="49" t="str">
        <f t="shared" si="5389"/>
        <v xml:space="preserve"> </v>
      </c>
      <c r="Y1777" s="25">
        <v>1</v>
      </c>
      <c r="Z1777" s="53">
        <f t="shared" ref="Z1777" si="5390">IF(Y1777=0," ",Y1777/Y$2366)</f>
        <v>2.2366360993066427E-4</v>
      </c>
      <c r="AA1777" s="26">
        <f t="shared" si="5270"/>
        <v>1</v>
      </c>
      <c r="AB1777" s="43">
        <f t="shared" si="5265"/>
        <v>8.2762958610244394E-6</v>
      </c>
    </row>
    <row r="1778" spans="1:28">
      <c r="A1778" t="s">
        <v>1881</v>
      </c>
      <c r="B1778" t="s">
        <v>1654</v>
      </c>
      <c r="C1778" t="s">
        <v>575</v>
      </c>
      <c r="D1778" s="4" t="s">
        <v>1382</v>
      </c>
      <c r="G1778" s="4"/>
      <c r="H1778" s="3" t="s">
        <v>1393</v>
      </c>
      <c r="I1778" s="3" t="s">
        <v>1393</v>
      </c>
      <c r="J1778" s="4"/>
      <c r="K1778" s="4"/>
      <c r="L1778" s="38" t="s">
        <v>1483</v>
      </c>
      <c r="M1778" s="25"/>
      <c r="N1778" s="49" t="str">
        <f t="shared" si="5266"/>
        <v xml:space="preserve"> </v>
      </c>
      <c r="O1778" s="25">
        <v>6</v>
      </c>
      <c r="P1778" s="49">
        <f t="shared" si="5266"/>
        <v>1.9748535316963992E-4</v>
      </c>
      <c r="Q1778" s="25"/>
      <c r="R1778" s="49" t="str">
        <f t="shared" ref="R1778:T1778" si="5391">IF(Q1778=0," ",Q1778/Q$2366)</f>
        <v xml:space="preserve"> </v>
      </c>
      <c r="S1778" s="25">
        <v>23</v>
      </c>
      <c r="T1778" s="49">
        <f t="shared" si="5391"/>
        <v>8.1045843757708168E-4</v>
      </c>
      <c r="U1778" s="30"/>
      <c r="V1778" s="49" t="str">
        <f t="shared" ref="V1778:X1778" si="5392">IF(U1778=0," ",U1778/U$2366)</f>
        <v xml:space="preserve"> </v>
      </c>
      <c r="W1778" s="25"/>
      <c r="X1778" s="49" t="str">
        <f t="shared" si="5392"/>
        <v xml:space="preserve"> </v>
      </c>
      <c r="Y1778" s="25">
        <v>1</v>
      </c>
      <c r="Z1778" s="53">
        <f t="shared" ref="Z1778" si="5393">IF(Y1778=0," ",Y1778/Y$2366)</f>
        <v>2.2366360993066427E-4</v>
      </c>
      <c r="AA1778" s="26">
        <f t="shared" si="5270"/>
        <v>30</v>
      </c>
      <c r="AB1778" s="43">
        <f t="shared" si="5265"/>
        <v>2.4828887583073318E-4</v>
      </c>
    </row>
    <row r="1779" spans="1:28">
      <c r="A1779" t="s">
        <v>1881</v>
      </c>
      <c r="B1779" t="s">
        <v>1882</v>
      </c>
      <c r="C1779" t="s">
        <v>575</v>
      </c>
      <c r="D1779" s="4" t="s">
        <v>1382</v>
      </c>
      <c r="F1779" t="s">
        <v>1399</v>
      </c>
      <c r="G1779" s="4"/>
      <c r="H1779" s="3" t="s">
        <v>1393</v>
      </c>
      <c r="I1779" s="3" t="s">
        <v>1393</v>
      </c>
      <c r="J1779" s="4">
        <v>269</v>
      </c>
      <c r="K1779" s="4"/>
      <c r="L1779" s="38" t="s">
        <v>1483</v>
      </c>
      <c r="M1779" s="25">
        <v>54</v>
      </c>
      <c r="N1779" s="49">
        <f t="shared" si="5266"/>
        <v>2.3876901308807924E-3</v>
      </c>
      <c r="O1779" s="25">
        <v>9</v>
      </c>
      <c r="P1779" s="49">
        <f t="shared" si="5266"/>
        <v>2.9622802975445985E-4</v>
      </c>
      <c r="Q1779" s="25">
        <v>12</v>
      </c>
      <c r="R1779" s="49">
        <f t="shared" ref="R1779:T1779" si="5394">IF(Q1779=0," ",Q1779/Q$2366)</f>
        <v>2.023608768971332E-3</v>
      </c>
      <c r="S1779" s="25">
        <v>24</v>
      </c>
      <c r="T1779" s="49">
        <f t="shared" si="5394"/>
        <v>8.4569576094999826E-4</v>
      </c>
      <c r="U1779" s="30">
        <v>20</v>
      </c>
      <c r="V1779" s="49">
        <f t="shared" ref="V1779:X1779" si="5395">IF(U1779=0," ",U1779/U$2366)</f>
        <v>1.3488905375328793E-3</v>
      </c>
      <c r="W1779" s="25">
        <v>26</v>
      </c>
      <c r="X1779" s="49">
        <f t="shared" si="5395"/>
        <v>1.8281535648994515E-3</v>
      </c>
      <c r="Y1779" s="25">
        <v>37</v>
      </c>
      <c r="Z1779" s="53">
        <f t="shared" ref="Z1779" si="5396">IF(Y1779=0," ",Y1779/Y$2366)</f>
        <v>8.2755535674345782E-3</v>
      </c>
      <c r="AA1779" s="26">
        <f t="shared" si="5270"/>
        <v>182</v>
      </c>
      <c r="AB1779" s="43">
        <f t="shared" si="5265"/>
        <v>1.506285846706448E-3</v>
      </c>
    </row>
    <row r="1780" spans="1:28">
      <c r="A1780" t="s">
        <v>1881</v>
      </c>
      <c r="B1780" t="s">
        <v>2555</v>
      </c>
      <c r="C1780" t="s">
        <v>575</v>
      </c>
      <c r="D1780" s="4" t="s">
        <v>1382</v>
      </c>
      <c r="G1780" s="4"/>
      <c r="H1780" s="3" t="s">
        <v>1393</v>
      </c>
      <c r="I1780" s="3" t="s">
        <v>1393</v>
      </c>
      <c r="J1780" s="4"/>
      <c r="K1780" s="4"/>
      <c r="L1780" s="38" t="s">
        <v>1483</v>
      </c>
      <c r="M1780" s="25"/>
      <c r="N1780" s="49" t="str">
        <f t="shared" si="5266"/>
        <v xml:space="preserve"> </v>
      </c>
      <c r="O1780" s="25">
        <v>2</v>
      </c>
      <c r="P1780" s="49">
        <f t="shared" si="5266"/>
        <v>6.582845105654664E-5</v>
      </c>
      <c r="Q1780" s="25"/>
      <c r="R1780" s="49" t="str">
        <f t="shared" ref="R1780:T1780" si="5397">IF(Q1780=0," ",Q1780/Q$2366)</f>
        <v xml:space="preserve"> </v>
      </c>
      <c r="S1780" s="25"/>
      <c r="T1780" s="49" t="str">
        <f t="shared" si="5397"/>
        <v xml:space="preserve"> </v>
      </c>
      <c r="U1780" s="30"/>
      <c r="V1780" s="49" t="str">
        <f t="shared" ref="V1780:X1780" si="5398">IF(U1780=0," ",U1780/U$2366)</f>
        <v xml:space="preserve"> </v>
      </c>
      <c r="W1780" s="25"/>
      <c r="X1780" s="49" t="str">
        <f t="shared" si="5398"/>
        <v xml:space="preserve"> </v>
      </c>
      <c r="Y1780" s="25"/>
      <c r="Z1780" s="53" t="str">
        <f t="shared" ref="Z1780" si="5399">IF(Y1780=0," ",Y1780/Y$2366)</f>
        <v xml:space="preserve"> </v>
      </c>
      <c r="AA1780" s="26">
        <f t="shared" si="5270"/>
        <v>2</v>
      </c>
      <c r="AB1780" s="43">
        <f t="shared" si="5265"/>
        <v>1.6552591722048879E-5</v>
      </c>
    </row>
    <row r="1781" spans="1:28">
      <c r="A1781" t="s">
        <v>1881</v>
      </c>
      <c r="B1781" t="s">
        <v>1054</v>
      </c>
      <c r="C1781" t="s">
        <v>575</v>
      </c>
      <c r="D1781" s="4" t="s">
        <v>1382</v>
      </c>
      <c r="G1781" s="4"/>
      <c r="H1781" s="3" t="s">
        <v>1393</v>
      </c>
      <c r="I1781" s="3" t="s">
        <v>1393</v>
      </c>
      <c r="J1781" s="4">
        <v>270</v>
      </c>
      <c r="K1781" s="4">
        <v>352</v>
      </c>
      <c r="L1781" s="38" t="s">
        <v>1483</v>
      </c>
      <c r="M1781" s="25">
        <v>1</v>
      </c>
      <c r="N1781" s="49">
        <f t="shared" si="5266"/>
        <v>4.4216483905199858E-5</v>
      </c>
      <c r="O1781" s="25"/>
      <c r="P1781" s="49" t="str">
        <f t="shared" si="5266"/>
        <v xml:space="preserve"> </v>
      </c>
      <c r="Q1781" s="25"/>
      <c r="R1781" s="49" t="str">
        <f t="shared" ref="R1781:T1781" si="5400">IF(Q1781=0," ",Q1781/Q$2366)</f>
        <v xml:space="preserve"> </v>
      </c>
      <c r="S1781" s="25">
        <v>38</v>
      </c>
      <c r="T1781" s="49">
        <f t="shared" si="5400"/>
        <v>1.3390182881708305E-3</v>
      </c>
      <c r="U1781" s="30">
        <v>4</v>
      </c>
      <c r="V1781" s="49">
        <f t="shared" ref="V1781:X1781" si="5401">IF(U1781=0," ",U1781/U$2366)</f>
        <v>2.6977810750657583E-4</v>
      </c>
      <c r="W1781" s="25">
        <v>1</v>
      </c>
      <c r="X1781" s="49">
        <f t="shared" si="5401"/>
        <v>7.0313598649978903E-5</v>
      </c>
      <c r="Y1781" s="25">
        <v>6</v>
      </c>
      <c r="Z1781" s="53">
        <f t="shared" ref="Z1781" si="5402">IF(Y1781=0," ",Y1781/Y$2366)</f>
        <v>1.3419816595839856E-3</v>
      </c>
      <c r="AA1781" s="26">
        <f t="shared" si="5270"/>
        <v>50</v>
      </c>
      <c r="AB1781" s="43">
        <f t="shared" si="5265"/>
        <v>4.13814793051222E-4</v>
      </c>
    </row>
    <row r="1782" spans="1:28">
      <c r="A1782" t="s">
        <v>1881</v>
      </c>
      <c r="B1782" t="s">
        <v>126</v>
      </c>
      <c r="C1782" t="s">
        <v>575</v>
      </c>
      <c r="D1782" s="4" t="s">
        <v>1382</v>
      </c>
      <c r="G1782" s="4"/>
      <c r="H1782" s="3" t="s">
        <v>1393</v>
      </c>
      <c r="I1782" s="3" t="s">
        <v>1393</v>
      </c>
      <c r="J1782" s="4"/>
      <c r="K1782" s="4"/>
      <c r="L1782" s="38" t="s">
        <v>1483</v>
      </c>
      <c r="M1782" s="25">
        <v>4</v>
      </c>
      <c r="N1782" s="49">
        <f t="shared" si="5266"/>
        <v>1.7686593562079943E-4</v>
      </c>
      <c r="O1782" s="25">
        <v>1</v>
      </c>
      <c r="P1782" s="49">
        <f t="shared" si="5266"/>
        <v>3.291422552827332E-5</v>
      </c>
      <c r="Q1782" s="25"/>
      <c r="R1782" s="49" t="str">
        <f t="shared" ref="R1782:T1782" si="5403">IF(Q1782=0," ",Q1782/Q$2366)</f>
        <v xml:space="preserve"> </v>
      </c>
      <c r="S1782" s="25"/>
      <c r="T1782" s="49" t="str">
        <f t="shared" si="5403"/>
        <v xml:space="preserve"> </v>
      </c>
      <c r="U1782" s="30"/>
      <c r="V1782" s="49" t="str">
        <f t="shared" ref="V1782:X1782" si="5404">IF(U1782=0," ",U1782/U$2366)</f>
        <v xml:space="preserve"> </v>
      </c>
      <c r="W1782" s="25"/>
      <c r="X1782" s="49" t="str">
        <f t="shared" si="5404"/>
        <v xml:space="preserve"> </v>
      </c>
      <c r="Y1782" s="25"/>
      <c r="Z1782" s="53" t="str">
        <f t="shared" ref="Z1782" si="5405">IF(Y1782=0," ",Y1782/Y$2366)</f>
        <v xml:space="preserve"> </v>
      </c>
      <c r="AA1782" s="26">
        <f t="shared" si="5270"/>
        <v>5</v>
      </c>
      <c r="AB1782" s="43">
        <f t="shared" si="5265"/>
        <v>4.1381479305122199E-5</v>
      </c>
    </row>
    <row r="1783" spans="1:28">
      <c r="A1783" t="s">
        <v>398</v>
      </c>
      <c r="B1783" t="s">
        <v>903</v>
      </c>
      <c r="C1783" t="s">
        <v>575</v>
      </c>
      <c r="D1783" s="4" t="s">
        <v>1382</v>
      </c>
      <c r="E1783" s="2" t="s">
        <v>2064</v>
      </c>
      <c r="G1783" s="4"/>
      <c r="H1783" s="3" t="s">
        <v>1393</v>
      </c>
      <c r="I1783" s="3" t="s">
        <v>1393</v>
      </c>
      <c r="J1783" s="4"/>
      <c r="K1783" s="4"/>
      <c r="L1783" s="38" t="s">
        <v>1483</v>
      </c>
      <c r="M1783" s="25"/>
      <c r="N1783" s="49" t="str">
        <f t="shared" si="5266"/>
        <v xml:space="preserve"> </v>
      </c>
      <c r="O1783" s="25">
        <v>16</v>
      </c>
      <c r="P1783" s="49">
        <f t="shared" si="5266"/>
        <v>5.2662760845237312E-4</v>
      </c>
      <c r="Q1783" s="25">
        <v>4</v>
      </c>
      <c r="R1783" s="49">
        <f t="shared" ref="R1783:T1783" si="5406">IF(Q1783=0," ",Q1783/Q$2366)</f>
        <v>6.7453625632377741E-4</v>
      </c>
      <c r="S1783" s="28"/>
      <c r="T1783" s="49" t="str">
        <f t="shared" si="5406"/>
        <v xml:space="preserve"> </v>
      </c>
      <c r="U1783" s="30"/>
      <c r="V1783" s="49" t="str">
        <f t="shared" ref="V1783:X1783" si="5407">IF(U1783=0," ",U1783/U$2366)</f>
        <v xml:space="preserve"> </v>
      </c>
      <c r="W1783" s="25"/>
      <c r="X1783" s="49" t="str">
        <f t="shared" si="5407"/>
        <v xml:space="preserve"> </v>
      </c>
      <c r="Y1783" s="25"/>
      <c r="Z1783" s="53" t="str">
        <f t="shared" ref="Z1783" si="5408">IF(Y1783=0," ",Y1783/Y$2366)</f>
        <v xml:space="preserve"> </v>
      </c>
      <c r="AA1783" s="26">
        <f t="shared" si="5270"/>
        <v>20</v>
      </c>
      <c r="AB1783" s="43">
        <f t="shared" si="5265"/>
        <v>1.655259172204888E-4</v>
      </c>
    </row>
    <row r="1784" spans="1:28">
      <c r="A1784" t="s">
        <v>398</v>
      </c>
      <c r="B1784" s="5" t="s">
        <v>1620</v>
      </c>
      <c r="C1784" t="s">
        <v>575</v>
      </c>
      <c r="D1784" s="4" t="s">
        <v>1382</v>
      </c>
      <c r="F1784" t="s">
        <v>4076</v>
      </c>
      <c r="G1784" s="4"/>
      <c r="H1784" s="3" t="s">
        <v>1393</v>
      </c>
      <c r="I1784" s="3" t="s">
        <v>1393</v>
      </c>
      <c r="J1784" s="4"/>
      <c r="K1784" s="4"/>
      <c r="L1784" s="38" t="s">
        <v>1483</v>
      </c>
      <c r="M1784" s="25"/>
      <c r="N1784" s="49" t="str">
        <f t="shared" si="5266"/>
        <v xml:space="preserve"> </v>
      </c>
      <c r="O1784" s="25"/>
      <c r="P1784" s="49" t="str">
        <f t="shared" si="5266"/>
        <v xml:space="preserve"> </v>
      </c>
      <c r="Q1784" s="25"/>
      <c r="R1784" s="49" t="str">
        <f t="shared" ref="R1784:T1784" si="5409">IF(Q1784=0," ",Q1784/Q$2366)</f>
        <v xml:space="preserve"> </v>
      </c>
      <c r="S1784" s="28"/>
      <c r="T1784" s="49" t="str">
        <f t="shared" si="5409"/>
        <v xml:space="preserve"> </v>
      </c>
      <c r="U1784" s="30"/>
      <c r="V1784" s="49" t="str">
        <f t="shared" ref="V1784:X1784" si="5410">IF(U1784=0," ",U1784/U$2366)</f>
        <v xml:space="preserve"> </v>
      </c>
      <c r="W1784" s="25">
        <v>3</v>
      </c>
      <c r="X1784" s="49">
        <f t="shared" si="5410"/>
        <v>2.1094079594993672E-4</v>
      </c>
      <c r="Y1784" s="25">
        <v>1</v>
      </c>
      <c r="Z1784" s="53">
        <f t="shared" ref="Z1784" si="5411">IF(Y1784=0," ",Y1784/Y$2366)</f>
        <v>2.2366360993066427E-4</v>
      </c>
      <c r="AA1784" s="26">
        <f t="shared" si="5270"/>
        <v>4</v>
      </c>
      <c r="AB1784" s="43">
        <f t="shared" si="5265"/>
        <v>3.3105183444097758E-5</v>
      </c>
    </row>
    <row r="1785" spans="1:28">
      <c r="A1785" t="s">
        <v>398</v>
      </c>
      <c r="B1785" t="s">
        <v>3621</v>
      </c>
      <c r="C1785" t="s">
        <v>575</v>
      </c>
      <c r="D1785" s="4" t="s">
        <v>1382</v>
      </c>
      <c r="F1785" t="s">
        <v>3800</v>
      </c>
      <c r="G1785" s="4"/>
      <c r="H1785" s="3" t="s">
        <v>1393</v>
      </c>
      <c r="I1785" s="3" t="s">
        <v>1393</v>
      </c>
      <c r="J1785" s="4"/>
      <c r="K1785" s="4"/>
      <c r="L1785" s="38" t="s">
        <v>1483</v>
      </c>
      <c r="M1785" s="25"/>
      <c r="N1785" s="49" t="str">
        <f t="shared" si="5266"/>
        <v xml:space="preserve"> </v>
      </c>
      <c r="O1785" s="25">
        <v>1</v>
      </c>
      <c r="P1785" s="49">
        <f t="shared" si="5266"/>
        <v>3.291422552827332E-5</v>
      </c>
      <c r="Q1785" s="25"/>
      <c r="R1785" s="49" t="str">
        <f t="shared" ref="R1785:T1785" si="5412">IF(Q1785=0," ",Q1785/Q$2366)</f>
        <v xml:space="preserve"> </v>
      </c>
      <c r="S1785" s="28"/>
      <c r="T1785" s="49" t="str">
        <f t="shared" si="5412"/>
        <v xml:space="preserve"> </v>
      </c>
      <c r="U1785" s="30"/>
      <c r="V1785" s="49" t="str">
        <f t="shared" ref="V1785:X1785" si="5413">IF(U1785=0," ",U1785/U$2366)</f>
        <v xml:space="preserve"> </v>
      </c>
      <c r="W1785" s="25"/>
      <c r="X1785" s="49" t="str">
        <f t="shared" si="5413"/>
        <v xml:space="preserve"> </v>
      </c>
      <c r="Y1785" s="25"/>
      <c r="Z1785" s="53" t="str">
        <f t="shared" ref="Z1785" si="5414">IF(Y1785=0," ",Y1785/Y$2366)</f>
        <v xml:space="preserve"> </v>
      </c>
      <c r="AA1785" s="26">
        <f t="shared" si="5270"/>
        <v>1</v>
      </c>
      <c r="AB1785" s="43">
        <f t="shared" si="5265"/>
        <v>8.2762958610244394E-6</v>
      </c>
    </row>
    <row r="1786" spans="1:28">
      <c r="A1786" t="s">
        <v>398</v>
      </c>
      <c r="B1786" t="s">
        <v>1562</v>
      </c>
      <c r="C1786" t="s">
        <v>575</v>
      </c>
      <c r="D1786" s="4" t="s">
        <v>1382</v>
      </c>
      <c r="F1786" t="s">
        <v>1400</v>
      </c>
      <c r="G1786" s="4"/>
      <c r="H1786" s="3" t="s">
        <v>1393</v>
      </c>
      <c r="I1786" s="3" t="s">
        <v>1393</v>
      </c>
      <c r="J1786" s="4"/>
      <c r="K1786" s="4"/>
      <c r="L1786" s="38" t="s">
        <v>1483</v>
      </c>
      <c r="M1786" s="25">
        <v>2</v>
      </c>
      <c r="N1786" s="49">
        <f t="shared" si="5266"/>
        <v>8.8432967810399716E-5</v>
      </c>
      <c r="O1786" s="25"/>
      <c r="P1786" s="49" t="str">
        <f t="shared" si="5266"/>
        <v xml:space="preserve"> </v>
      </c>
      <c r="Q1786" s="25"/>
      <c r="R1786" s="49" t="str">
        <f t="shared" ref="R1786:T1786" si="5415">IF(Q1786=0," ",Q1786/Q$2366)</f>
        <v xml:space="preserve"> </v>
      </c>
      <c r="S1786" s="28"/>
      <c r="T1786" s="49" t="str">
        <f t="shared" si="5415"/>
        <v xml:space="preserve"> </v>
      </c>
      <c r="U1786" s="30"/>
      <c r="V1786" s="49" t="str">
        <f t="shared" ref="V1786:X1786" si="5416">IF(U1786=0," ",U1786/U$2366)</f>
        <v xml:space="preserve"> </v>
      </c>
      <c r="W1786" s="25">
        <v>7</v>
      </c>
      <c r="X1786" s="49">
        <f t="shared" si="5416"/>
        <v>4.9219519054985233E-4</v>
      </c>
      <c r="Y1786" s="25"/>
      <c r="Z1786" s="53" t="str">
        <f t="shared" ref="Z1786" si="5417">IF(Y1786=0," ",Y1786/Y$2366)</f>
        <v xml:space="preserve"> </v>
      </c>
      <c r="AA1786" s="26">
        <f t="shared" si="5270"/>
        <v>9</v>
      </c>
      <c r="AB1786" s="43">
        <f t="shared" si="5265"/>
        <v>7.4486662749219957E-5</v>
      </c>
    </row>
    <row r="1787" spans="1:28">
      <c r="A1787" t="s">
        <v>398</v>
      </c>
      <c r="B1787" s="5" t="s">
        <v>1052</v>
      </c>
      <c r="C1787" t="s">
        <v>575</v>
      </c>
      <c r="D1787" s="4" t="s">
        <v>1382</v>
      </c>
      <c r="G1787" s="4"/>
      <c r="H1787" s="3" t="s">
        <v>1393</v>
      </c>
      <c r="I1787" s="3" t="s">
        <v>1393</v>
      </c>
      <c r="J1787" s="4"/>
      <c r="K1787" s="4"/>
      <c r="L1787" s="38" t="s">
        <v>1483</v>
      </c>
      <c r="M1787" s="25"/>
      <c r="N1787" s="49" t="str">
        <f t="shared" si="5266"/>
        <v xml:space="preserve"> </v>
      </c>
      <c r="O1787" s="25">
        <v>1</v>
      </c>
      <c r="P1787" s="49">
        <f t="shared" si="5266"/>
        <v>3.291422552827332E-5</v>
      </c>
      <c r="Q1787" s="25"/>
      <c r="R1787" s="49" t="str">
        <f t="shared" ref="R1787:T1787" si="5418">IF(Q1787=0," ",Q1787/Q$2366)</f>
        <v xml:space="preserve"> </v>
      </c>
      <c r="S1787" s="25"/>
      <c r="T1787" s="49" t="str">
        <f t="shared" si="5418"/>
        <v xml:space="preserve"> </v>
      </c>
      <c r="U1787" s="30"/>
      <c r="V1787" s="49" t="str">
        <f t="shared" ref="V1787:X1787" si="5419">IF(U1787=0," ",U1787/U$2366)</f>
        <v xml:space="preserve"> </v>
      </c>
      <c r="W1787" s="25"/>
      <c r="X1787" s="49" t="str">
        <f t="shared" si="5419"/>
        <v xml:space="preserve"> </v>
      </c>
      <c r="Y1787" s="25"/>
      <c r="Z1787" s="53" t="str">
        <f t="shared" ref="Z1787" si="5420">IF(Y1787=0," ",Y1787/Y$2366)</f>
        <v xml:space="preserve"> </v>
      </c>
      <c r="AA1787" s="26">
        <f t="shared" si="5270"/>
        <v>1</v>
      </c>
      <c r="AB1787" s="43">
        <f t="shared" si="5265"/>
        <v>8.2762958610244394E-6</v>
      </c>
    </row>
    <row r="1788" spans="1:28">
      <c r="A1788" t="s">
        <v>398</v>
      </c>
      <c r="B1788" t="s">
        <v>690</v>
      </c>
      <c r="C1788" t="s">
        <v>575</v>
      </c>
      <c r="D1788" s="4" t="s">
        <v>1382</v>
      </c>
      <c r="F1788" t="s">
        <v>1401</v>
      </c>
      <c r="G1788" s="4"/>
      <c r="H1788" s="3" t="s">
        <v>1393</v>
      </c>
      <c r="I1788" s="3" t="s">
        <v>1393</v>
      </c>
      <c r="J1788" s="4">
        <v>270</v>
      </c>
      <c r="K1788" s="4"/>
      <c r="L1788" s="38" t="s">
        <v>1483</v>
      </c>
      <c r="M1788" s="25">
        <v>32</v>
      </c>
      <c r="N1788" s="49">
        <f t="shared" si="5266"/>
        <v>1.4149274849663955E-3</v>
      </c>
      <c r="O1788" s="25">
        <v>46</v>
      </c>
      <c r="P1788" s="49">
        <f t="shared" si="5266"/>
        <v>1.5140543743005727E-3</v>
      </c>
      <c r="Q1788" s="25">
        <v>16</v>
      </c>
      <c r="R1788" s="49">
        <f t="shared" ref="R1788:T1788" si="5421">IF(Q1788=0," ",Q1788/Q$2366)</f>
        <v>2.6981450252951096E-3</v>
      </c>
      <c r="S1788" s="25">
        <v>8</v>
      </c>
      <c r="T1788" s="49">
        <f t="shared" si="5421"/>
        <v>2.8189858698333275E-4</v>
      </c>
      <c r="U1788" s="30">
        <v>26</v>
      </c>
      <c r="V1788" s="49">
        <f t="shared" ref="V1788:X1788" si="5422">IF(U1788=0," ",U1788/U$2366)</f>
        <v>1.7535576987927431E-3</v>
      </c>
      <c r="W1788" s="25"/>
      <c r="X1788" s="49" t="str">
        <f t="shared" si="5422"/>
        <v xml:space="preserve"> </v>
      </c>
      <c r="Y1788" s="25"/>
      <c r="Z1788" s="53" t="str">
        <f t="shared" ref="Z1788" si="5423">IF(Y1788=0," ",Y1788/Y$2366)</f>
        <v xml:space="preserve"> </v>
      </c>
      <c r="AA1788" s="26">
        <f t="shared" si="5270"/>
        <v>128</v>
      </c>
      <c r="AB1788" s="43">
        <f t="shared" si="5265"/>
        <v>1.0593658702111282E-3</v>
      </c>
    </row>
    <row r="1789" spans="1:28">
      <c r="A1789" t="s">
        <v>398</v>
      </c>
      <c r="B1789" t="s">
        <v>2544</v>
      </c>
      <c r="C1789" t="s">
        <v>575</v>
      </c>
      <c r="D1789" s="4" t="s">
        <v>1382</v>
      </c>
      <c r="F1789" t="s">
        <v>6420</v>
      </c>
      <c r="G1789" s="4"/>
      <c r="H1789" s="3" t="s">
        <v>1393</v>
      </c>
      <c r="I1789" s="3" t="s">
        <v>1393</v>
      </c>
      <c r="J1789" s="4"/>
      <c r="K1789" s="4"/>
      <c r="L1789" s="38" t="s">
        <v>1483</v>
      </c>
      <c r="M1789" s="25">
        <v>32</v>
      </c>
      <c r="N1789" s="49">
        <f t="shared" si="5266"/>
        <v>1.4149274849663955E-3</v>
      </c>
      <c r="O1789" s="25">
        <v>7</v>
      </c>
      <c r="P1789" s="49">
        <f t="shared" si="5266"/>
        <v>2.3039957869791324E-4</v>
      </c>
      <c r="Q1789" s="25"/>
      <c r="R1789" s="49" t="str">
        <f t="shared" ref="R1789:T1789" si="5424">IF(Q1789=0," ",Q1789/Q$2366)</f>
        <v xml:space="preserve"> </v>
      </c>
      <c r="S1789" s="25">
        <v>2</v>
      </c>
      <c r="T1789" s="49">
        <f t="shared" si="5424"/>
        <v>7.0474646745833188E-5</v>
      </c>
      <c r="U1789" s="30">
        <v>6</v>
      </c>
      <c r="V1789" s="49">
        <f t="shared" ref="V1789:X1789" si="5425">IF(U1789=0," ",U1789/U$2366)</f>
        <v>4.0466716125986375E-4</v>
      </c>
      <c r="W1789" s="25">
        <v>33</v>
      </c>
      <c r="X1789" s="49">
        <f t="shared" si="5425"/>
        <v>2.3203487554493041E-3</v>
      </c>
      <c r="Y1789" s="25"/>
      <c r="Z1789" s="53" t="str">
        <f t="shared" ref="Z1789" si="5426">IF(Y1789=0," ",Y1789/Y$2366)</f>
        <v xml:space="preserve"> </v>
      </c>
      <c r="AA1789" s="26">
        <f t="shared" si="5270"/>
        <v>80</v>
      </c>
      <c r="AB1789" s="43">
        <f t="shared" si="5265"/>
        <v>6.6210366888195518E-4</v>
      </c>
    </row>
    <row r="1790" spans="1:28">
      <c r="A1790" t="s">
        <v>1264</v>
      </c>
      <c r="B1790" t="s">
        <v>4207</v>
      </c>
      <c r="C1790" t="s">
        <v>575</v>
      </c>
      <c r="D1790" s="4" t="s">
        <v>1382</v>
      </c>
      <c r="F1790" t="s">
        <v>4305</v>
      </c>
      <c r="G1790" s="4"/>
      <c r="H1790" s="3" t="s">
        <v>1393</v>
      </c>
      <c r="I1790" s="3" t="s">
        <v>1393</v>
      </c>
      <c r="J1790" s="4"/>
      <c r="K1790" s="4"/>
      <c r="L1790" s="38" t="s">
        <v>1483</v>
      </c>
      <c r="M1790" s="25">
        <v>1</v>
      </c>
      <c r="N1790" s="49">
        <f t="shared" si="5266"/>
        <v>4.4216483905199858E-5</v>
      </c>
      <c r="O1790" s="25"/>
      <c r="P1790" s="49" t="str">
        <f t="shared" si="5266"/>
        <v xml:space="preserve"> </v>
      </c>
      <c r="Q1790" s="25"/>
      <c r="R1790" s="49" t="str">
        <f t="shared" ref="R1790:T1790" si="5427">IF(Q1790=0," ",Q1790/Q$2366)</f>
        <v xml:space="preserve"> </v>
      </c>
      <c r="S1790" s="25"/>
      <c r="T1790" s="49" t="str">
        <f t="shared" si="5427"/>
        <v xml:space="preserve"> </v>
      </c>
      <c r="U1790" s="30"/>
      <c r="V1790" s="49" t="str">
        <f t="shared" ref="V1790:X1790" si="5428">IF(U1790=0," ",U1790/U$2366)</f>
        <v xml:space="preserve"> </v>
      </c>
      <c r="W1790" s="25"/>
      <c r="X1790" s="49" t="str">
        <f t="shared" si="5428"/>
        <v xml:space="preserve"> </v>
      </c>
      <c r="Y1790" s="25"/>
      <c r="Z1790" s="53" t="str">
        <f t="shared" ref="Z1790" si="5429">IF(Y1790=0," ",Y1790/Y$2366)</f>
        <v xml:space="preserve"> </v>
      </c>
      <c r="AA1790" s="26">
        <f t="shared" si="5270"/>
        <v>1</v>
      </c>
      <c r="AB1790" s="43">
        <f t="shared" si="5265"/>
        <v>8.2762958610244394E-6</v>
      </c>
    </row>
    <row r="1791" spans="1:28">
      <c r="A1791" t="s">
        <v>726</v>
      </c>
      <c r="B1791" t="s">
        <v>985</v>
      </c>
      <c r="C1791" t="s">
        <v>575</v>
      </c>
      <c r="D1791" s="4" t="s">
        <v>1382</v>
      </c>
      <c r="F1791" t="s">
        <v>6421</v>
      </c>
      <c r="G1791" s="4"/>
      <c r="H1791" s="3" t="s">
        <v>1393</v>
      </c>
      <c r="I1791" s="3" t="s">
        <v>1393</v>
      </c>
      <c r="J1791" s="4">
        <v>270</v>
      </c>
      <c r="K1791" s="4">
        <v>353</v>
      </c>
      <c r="L1791" s="38" t="s">
        <v>1483</v>
      </c>
      <c r="M1791" s="25">
        <v>39</v>
      </c>
      <c r="N1791" s="49">
        <f t="shared" si="5266"/>
        <v>1.7244428723027945E-3</v>
      </c>
      <c r="O1791" s="25">
        <v>42</v>
      </c>
      <c r="P1791" s="49">
        <f t="shared" si="5266"/>
        <v>1.3823974721874795E-3</v>
      </c>
      <c r="Q1791" s="25">
        <v>25</v>
      </c>
      <c r="R1791" s="49">
        <f t="shared" ref="R1791:T1791" si="5430">IF(Q1791=0," ",Q1791/Q$2366)</f>
        <v>4.2158516020236085E-3</v>
      </c>
      <c r="S1791" s="25">
        <v>13</v>
      </c>
      <c r="T1791" s="49">
        <f t="shared" si="5430"/>
        <v>4.5808520384791571E-4</v>
      </c>
      <c r="U1791" s="30">
        <v>11</v>
      </c>
      <c r="V1791" s="49">
        <f t="shared" ref="V1791:X1791" si="5431">IF(U1791=0," ",U1791/U$2366)</f>
        <v>7.4188979564308356E-4</v>
      </c>
      <c r="W1791" s="25">
        <v>44</v>
      </c>
      <c r="X1791" s="49">
        <f t="shared" si="5431"/>
        <v>3.093798340599072E-3</v>
      </c>
      <c r="Y1791" s="25">
        <v>17</v>
      </c>
      <c r="Z1791" s="53">
        <f t="shared" ref="Z1791" si="5432">IF(Y1791=0," ",Y1791/Y$2366)</f>
        <v>3.8022813688212928E-3</v>
      </c>
      <c r="AA1791" s="26">
        <f t="shared" si="5270"/>
        <v>191</v>
      </c>
      <c r="AB1791" s="43">
        <f t="shared" si="5265"/>
        <v>1.580772509455668E-3</v>
      </c>
    </row>
    <row r="1792" spans="1:28">
      <c r="A1792" t="s">
        <v>726</v>
      </c>
      <c r="B1792" t="s">
        <v>2259</v>
      </c>
      <c r="C1792" t="s">
        <v>575</v>
      </c>
      <c r="D1792" s="4" t="s">
        <v>1382</v>
      </c>
      <c r="F1792" t="s">
        <v>6422</v>
      </c>
      <c r="G1792" s="4"/>
      <c r="H1792" s="3" t="s">
        <v>1393</v>
      </c>
      <c r="I1792" s="3" t="s">
        <v>1393</v>
      </c>
      <c r="J1792" s="4"/>
      <c r="K1792" s="4"/>
      <c r="L1792" s="38" t="s">
        <v>1483</v>
      </c>
      <c r="M1792" s="25"/>
      <c r="N1792" s="49" t="str">
        <f t="shared" si="5266"/>
        <v xml:space="preserve"> </v>
      </c>
      <c r="O1792" s="25"/>
      <c r="P1792" s="49" t="str">
        <f t="shared" si="5266"/>
        <v xml:space="preserve"> </v>
      </c>
      <c r="Q1792" s="25"/>
      <c r="R1792" s="49" t="str">
        <f t="shared" ref="R1792:T1792" si="5433">IF(Q1792=0," ",Q1792/Q$2366)</f>
        <v xml:space="preserve"> </v>
      </c>
      <c r="S1792" s="25"/>
      <c r="T1792" s="49" t="str">
        <f t="shared" si="5433"/>
        <v xml:space="preserve"> </v>
      </c>
      <c r="U1792" s="30"/>
      <c r="V1792" s="49" t="str">
        <f t="shared" ref="V1792:X1792" si="5434">IF(U1792=0," ",U1792/U$2366)</f>
        <v xml:space="preserve"> </v>
      </c>
      <c r="W1792" s="25"/>
      <c r="X1792" s="49" t="str">
        <f t="shared" si="5434"/>
        <v xml:space="preserve"> </v>
      </c>
      <c r="Y1792" s="25">
        <v>1</v>
      </c>
      <c r="Z1792" s="53">
        <f t="shared" ref="Z1792" si="5435">IF(Y1792=0," ",Y1792/Y$2366)</f>
        <v>2.2366360993066427E-4</v>
      </c>
      <c r="AA1792" s="26">
        <f t="shared" si="5270"/>
        <v>1</v>
      </c>
      <c r="AB1792" s="43">
        <f t="shared" si="5265"/>
        <v>8.2762958610244394E-6</v>
      </c>
    </row>
    <row r="1793" spans="1:28">
      <c r="A1793" t="s">
        <v>726</v>
      </c>
      <c r="B1793" s="5" t="s">
        <v>3987</v>
      </c>
      <c r="C1793" t="s">
        <v>575</v>
      </c>
      <c r="D1793" s="4" t="s">
        <v>1382</v>
      </c>
      <c r="F1793" t="s">
        <v>4077</v>
      </c>
      <c r="G1793" s="4"/>
      <c r="H1793" s="3" t="s">
        <v>1393</v>
      </c>
      <c r="I1793" s="3" t="s">
        <v>581</v>
      </c>
      <c r="J1793" s="4"/>
      <c r="K1793" s="4"/>
      <c r="L1793" s="38" t="s">
        <v>1483</v>
      </c>
      <c r="M1793" s="25">
        <v>1</v>
      </c>
      <c r="N1793" s="49">
        <f t="shared" si="5266"/>
        <v>4.4216483905199858E-5</v>
      </c>
      <c r="O1793" s="25">
        <v>4</v>
      </c>
      <c r="P1793" s="49">
        <f t="shared" si="5266"/>
        <v>1.3165690211309328E-4</v>
      </c>
      <c r="Q1793" s="25"/>
      <c r="R1793" s="49" t="str">
        <f t="shared" ref="R1793:T1793" si="5436">IF(Q1793=0," ",Q1793/Q$2366)</f>
        <v xml:space="preserve"> </v>
      </c>
      <c r="S1793" s="25"/>
      <c r="T1793" s="49" t="str">
        <f t="shared" si="5436"/>
        <v xml:space="preserve"> </v>
      </c>
      <c r="U1793" s="30">
        <v>1</v>
      </c>
      <c r="V1793" s="49">
        <f t="shared" ref="V1793:X1793" si="5437">IF(U1793=0," ",U1793/U$2366)</f>
        <v>6.7444526876643958E-5</v>
      </c>
      <c r="W1793" s="25">
        <v>14</v>
      </c>
      <c r="X1793" s="49">
        <f t="shared" si="5437"/>
        <v>9.8439038109970466E-4</v>
      </c>
      <c r="Y1793" s="25"/>
      <c r="Z1793" s="53" t="str">
        <f t="shared" ref="Z1793" si="5438">IF(Y1793=0," ",Y1793/Y$2366)</f>
        <v xml:space="preserve"> </v>
      </c>
      <c r="AA1793" s="26">
        <f t="shared" si="5270"/>
        <v>20</v>
      </c>
      <c r="AB1793" s="43">
        <f t="shared" si="5265"/>
        <v>1.655259172204888E-4</v>
      </c>
    </row>
    <row r="1794" spans="1:28">
      <c r="A1794" t="s">
        <v>726</v>
      </c>
      <c r="B1794" t="s">
        <v>986</v>
      </c>
      <c r="C1794" t="s">
        <v>575</v>
      </c>
      <c r="D1794" s="4" t="s">
        <v>1382</v>
      </c>
      <c r="F1794" t="s">
        <v>2160</v>
      </c>
      <c r="G1794" s="4"/>
      <c r="H1794" s="3" t="s">
        <v>1393</v>
      </c>
      <c r="I1794" s="3" t="s">
        <v>1393</v>
      </c>
      <c r="J1794" s="4"/>
      <c r="K1794" s="4"/>
      <c r="L1794" s="38" t="s">
        <v>1483</v>
      </c>
      <c r="M1794" s="25">
        <v>36</v>
      </c>
      <c r="N1794" s="49">
        <f t="shared" si="5266"/>
        <v>1.5917934205871948E-3</v>
      </c>
      <c r="O1794" s="25">
        <v>34</v>
      </c>
      <c r="P1794" s="49">
        <f t="shared" si="5266"/>
        <v>1.1190836679612929E-3</v>
      </c>
      <c r="Q1794" s="25">
        <v>9</v>
      </c>
      <c r="R1794" s="49">
        <f t="shared" ref="R1794:T1794" si="5439">IF(Q1794=0," ",Q1794/Q$2366)</f>
        <v>1.5177065767284991E-3</v>
      </c>
      <c r="S1794" s="25">
        <v>95</v>
      </c>
      <c r="T1794" s="49">
        <f t="shared" si="5439"/>
        <v>3.3475457204270764E-3</v>
      </c>
      <c r="U1794" s="30">
        <v>30</v>
      </c>
      <c r="V1794" s="49">
        <f t="shared" ref="V1794:X1794" si="5440">IF(U1794=0," ",U1794/U$2366)</f>
        <v>2.0233358062993188E-3</v>
      </c>
      <c r="W1794" s="25">
        <v>73</v>
      </c>
      <c r="X1794" s="49">
        <f t="shared" si="5440"/>
        <v>5.1328927014484601E-3</v>
      </c>
      <c r="Y1794" s="25">
        <v>73</v>
      </c>
      <c r="Z1794" s="53">
        <f t="shared" ref="Z1794" si="5441">IF(Y1794=0," ",Y1794/Y$2366)</f>
        <v>1.6327443524938492E-2</v>
      </c>
      <c r="AA1794" s="26">
        <f t="shared" si="5270"/>
        <v>350</v>
      </c>
      <c r="AB1794" s="43">
        <f t="shared" si="5265"/>
        <v>2.8967035513585539E-3</v>
      </c>
    </row>
    <row r="1795" spans="1:28">
      <c r="A1795" t="s">
        <v>5179</v>
      </c>
      <c r="B1795" t="s">
        <v>2109</v>
      </c>
      <c r="C1795" t="s">
        <v>575</v>
      </c>
      <c r="D1795" s="4" t="s">
        <v>1382</v>
      </c>
      <c r="E1795" s="4"/>
      <c r="F1795" t="s">
        <v>5362</v>
      </c>
      <c r="G1795" s="4"/>
      <c r="H1795" s="3" t="s">
        <v>1393</v>
      </c>
      <c r="I1795" s="3" t="s">
        <v>1393</v>
      </c>
      <c r="J1795" s="4"/>
      <c r="K1795" s="4"/>
      <c r="L1795" s="38" t="s">
        <v>1483</v>
      </c>
      <c r="M1795" s="25"/>
      <c r="N1795" s="49" t="str">
        <f t="shared" si="5266"/>
        <v xml:space="preserve"> </v>
      </c>
      <c r="O1795" s="25"/>
      <c r="P1795" s="49" t="str">
        <f t="shared" si="5266"/>
        <v xml:space="preserve"> </v>
      </c>
      <c r="Q1795" s="25"/>
      <c r="R1795" s="49" t="str">
        <f t="shared" ref="R1795:T1795" si="5442">IF(Q1795=0," ",Q1795/Q$2366)</f>
        <v xml:space="preserve"> </v>
      </c>
      <c r="S1795" s="25"/>
      <c r="T1795" s="49" t="str">
        <f t="shared" si="5442"/>
        <v xml:space="preserve"> </v>
      </c>
      <c r="U1795" s="30"/>
      <c r="V1795" s="49" t="str">
        <f t="shared" ref="V1795:X1795" si="5443">IF(U1795=0," ",U1795/U$2366)</f>
        <v xml:space="preserve"> </v>
      </c>
      <c r="W1795" s="25">
        <v>3</v>
      </c>
      <c r="X1795" s="49">
        <f t="shared" si="5443"/>
        <v>2.1094079594993672E-4</v>
      </c>
      <c r="Y1795" s="25"/>
      <c r="Z1795" s="53" t="str">
        <f t="shared" ref="Z1795" si="5444">IF(Y1795=0," ",Y1795/Y$2366)</f>
        <v xml:space="preserve"> </v>
      </c>
      <c r="AA1795" s="26">
        <f t="shared" si="5270"/>
        <v>3</v>
      </c>
      <c r="AB1795" s="43">
        <f t="shared" si="5265"/>
        <v>2.482888758307332E-5</v>
      </c>
    </row>
    <row r="1796" spans="1:28">
      <c r="A1796" t="s">
        <v>5179</v>
      </c>
      <c r="B1796" t="s">
        <v>3690</v>
      </c>
      <c r="C1796" t="s">
        <v>575</v>
      </c>
      <c r="D1796" s="4" t="s">
        <v>1382</v>
      </c>
      <c r="E1796" s="4" t="s">
        <v>2064</v>
      </c>
      <c r="F1796" t="s">
        <v>6423</v>
      </c>
      <c r="G1796" s="4"/>
      <c r="H1796" s="3" t="s">
        <v>1393</v>
      </c>
      <c r="I1796" s="3" t="s">
        <v>1393</v>
      </c>
      <c r="J1796" s="4"/>
      <c r="K1796" s="4"/>
      <c r="L1796" s="38" t="s">
        <v>1483</v>
      </c>
      <c r="M1796" s="25"/>
      <c r="N1796" s="49" t="str">
        <f t="shared" si="5266"/>
        <v xml:space="preserve"> </v>
      </c>
      <c r="O1796" s="25"/>
      <c r="P1796" s="49" t="str">
        <f t="shared" si="5266"/>
        <v xml:space="preserve"> </v>
      </c>
      <c r="Q1796" s="25"/>
      <c r="R1796" s="49" t="str">
        <f t="shared" ref="R1796:T1796" si="5445">IF(Q1796=0," ",Q1796/Q$2366)</f>
        <v xml:space="preserve"> </v>
      </c>
      <c r="S1796" s="25"/>
      <c r="T1796" s="49" t="str">
        <f t="shared" si="5445"/>
        <v xml:space="preserve"> </v>
      </c>
      <c r="U1796" s="30"/>
      <c r="V1796" s="49" t="str">
        <f t="shared" ref="V1796:X1796" si="5446">IF(U1796=0," ",U1796/U$2366)</f>
        <v xml:space="preserve"> </v>
      </c>
      <c r="W1796" s="25">
        <v>4</v>
      </c>
      <c r="X1796" s="49">
        <f t="shared" si="5446"/>
        <v>2.8125439459991561E-4</v>
      </c>
      <c r="Y1796" s="25"/>
      <c r="Z1796" s="53" t="str">
        <f t="shared" ref="Z1796" si="5447">IF(Y1796=0," ",Y1796/Y$2366)</f>
        <v xml:space="preserve"> </v>
      </c>
      <c r="AA1796" s="26">
        <f t="shared" si="5270"/>
        <v>4</v>
      </c>
      <c r="AB1796" s="43">
        <f t="shared" si="5265"/>
        <v>3.3105183444097758E-5</v>
      </c>
    </row>
    <row r="1797" spans="1:28">
      <c r="A1797" t="s">
        <v>728</v>
      </c>
      <c r="B1797" t="s">
        <v>1435</v>
      </c>
      <c r="C1797" t="s">
        <v>575</v>
      </c>
      <c r="D1797" s="4" t="s">
        <v>1382</v>
      </c>
      <c r="F1797" t="s">
        <v>2161</v>
      </c>
      <c r="G1797" s="4"/>
      <c r="H1797" s="3" t="s">
        <v>1393</v>
      </c>
      <c r="I1797" s="3" t="s">
        <v>1393</v>
      </c>
      <c r="J1797" s="4">
        <v>270</v>
      </c>
      <c r="K1797" s="4"/>
      <c r="L1797" s="38" t="s">
        <v>1483</v>
      </c>
      <c r="M1797" s="25">
        <v>66</v>
      </c>
      <c r="N1797" s="49">
        <f t="shared" si="5266"/>
        <v>2.9182879377431907E-3</v>
      </c>
      <c r="O1797" s="25">
        <v>111</v>
      </c>
      <c r="P1797" s="49">
        <f t="shared" si="5266"/>
        <v>3.6534790336383385E-3</v>
      </c>
      <c r="Q1797" s="25">
        <v>34</v>
      </c>
      <c r="R1797" s="49">
        <f t="shared" ref="R1797:T1797" si="5448">IF(Q1797=0," ",Q1797/Q$2366)</f>
        <v>5.7335581787521083E-3</v>
      </c>
      <c r="S1797" s="25">
        <v>27</v>
      </c>
      <c r="T1797" s="49">
        <f t="shared" si="5448"/>
        <v>9.51407731068748E-4</v>
      </c>
      <c r="U1797" s="30">
        <v>11</v>
      </c>
      <c r="V1797" s="49">
        <f t="shared" ref="V1797:X1797" si="5449">IF(U1797=0," ",U1797/U$2366)</f>
        <v>7.4188979564308356E-4</v>
      </c>
      <c r="W1797" s="25">
        <v>25</v>
      </c>
      <c r="X1797" s="49">
        <f t="shared" si="5449"/>
        <v>1.7578399662494726E-3</v>
      </c>
      <c r="Y1797" s="25"/>
      <c r="Z1797" s="53" t="str">
        <f t="shared" ref="Z1797" si="5450">IF(Y1797=0," ",Y1797/Y$2366)</f>
        <v xml:space="preserve"> </v>
      </c>
      <c r="AA1797" s="26">
        <f t="shared" si="5270"/>
        <v>274</v>
      </c>
      <c r="AB1797" s="43">
        <f t="shared" si="5265"/>
        <v>2.2677050659206965E-3</v>
      </c>
    </row>
    <row r="1798" spans="1:28">
      <c r="A1798" t="s">
        <v>728</v>
      </c>
      <c r="B1798" t="s">
        <v>660</v>
      </c>
      <c r="C1798" t="s">
        <v>575</v>
      </c>
      <c r="D1798" s="4" t="s">
        <v>1382</v>
      </c>
      <c r="F1798" t="s">
        <v>2162</v>
      </c>
      <c r="G1798" s="4"/>
      <c r="H1798" s="3" t="s">
        <v>1393</v>
      </c>
      <c r="I1798" s="3" t="s">
        <v>1393</v>
      </c>
      <c r="J1798" s="4">
        <v>271</v>
      </c>
      <c r="K1798" s="4">
        <v>353</v>
      </c>
      <c r="L1798" s="38" t="s">
        <v>1483</v>
      </c>
      <c r="M1798" s="25">
        <v>287</v>
      </c>
      <c r="N1798" s="49">
        <f t="shared" si="5266"/>
        <v>1.269013088079236E-2</v>
      </c>
      <c r="O1798" s="25">
        <v>117</v>
      </c>
      <c r="P1798" s="49">
        <f t="shared" si="5266"/>
        <v>3.8509643868079786E-3</v>
      </c>
      <c r="Q1798" s="25">
        <v>59</v>
      </c>
      <c r="R1798" s="49">
        <f t="shared" ref="R1798:T1798" si="5451">IF(Q1798=0," ",Q1798/Q$2366)</f>
        <v>9.949409780775716E-3</v>
      </c>
      <c r="S1798" s="25">
        <v>28</v>
      </c>
      <c r="T1798" s="49">
        <f t="shared" si="5451"/>
        <v>9.8664505444166469E-4</v>
      </c>
      <c r="U1798" s="30">
        <v>6</v>
      </c>
      <c r="V1798" s="49">
        <f t="shared" ref="V1798:X1798" si="5452">IF(U1798=0," ",U1798/U$2366)</f>
        <v>4.0466716125986375E-4</v>
      </c>
      <c r="W1798" s="25">
        <v>34</v>
      </c>
      <c r="X1798" s="49">
        <f t="shared" si="5452"/>
        <v>2.3906623540992829E-3</v>
      </c>
      <c r="Y1798" s="25"/>
      <c r="Z1798" s="53" t="str">
        <f t="shared" ref="Z1798" si="5453">IF(Y1798=0," ",Y1798/Y$2366)</f>
        <v xml:space="preserve"> </v>
      </c>
      <c r="AA1798" s="26">
        <f t="shared" si="5270"/>
        <v>531</v>
      </c>
      <c r="AB1798" s="43">
        <f t="shared" si="5265"/>
        <v>4.3947131022039777E-3</v>
      </c>
    </row>
    <row r="1799" spans="1:28">
      <c r="A1799" t="s">
        <v>728</v>
      </c>
      <c r="B1799" t="s">
        <v>1618</v>
      </c>
      <c r="C1799" t="s">
        <v>575</v>
      </c>
      <c r="D1799" s="4" t="s">
        <v>1382</v>
      </c>
      <c r="G1799" s="4"/>
      <c r="H1799" s="3" t="s">
        <v>1393</v>
      </c>
      <c r="I1799" s="3" t="s">
        <v>1393</v>
      </c>
      <c r="J1799" s="4"/>
      <c r="K1799" s="4"/>
      <c r="L1799" s="38" t="s">
        <v>1483</v>
      </c>
      <c r="M1799" s="25"/>
      <c r="N1799" s="49" t="str">
        <f t="shared" si="5266"/>
        <v xml:space="preserve"> </v>
      </c>
      <c r="O1799" s="25">
        <v>1</v>
      </c>
      <c r="P1799" s="49">
        <f t="shared" si="5266"/>
        <v>3.291422552827332E-5</v>
      </c>
      <c r="Q1799" s="25"/>
      <c r="R1799" s="49" t="str">
        <f t="shared" ref="R1799:T1799" si="5454">IF(Q1799=0," ",Q1799/Q$2366)</f>
        <v xml:space="preserve"> </v>
      </c>
      <c r="S1799" s="28"/>
      <c r="T1799" s="49" t="str">
        <f t="shared" si="5454"/>
        <v xml:space="preserve"> </v>
      </c>
      <c r="U1799" s="30"/>
      <c r="V1799" s="49" t="str">
        <f t="shared" ref="V1799:X1799" si="5455">IF(U1799=0," ",U1799/U$2366)</f>
        <v xml:space="preserve"> </v>
      </c>
      <c r="W1799" s="25"/>
      <c r="X1799" s="49" t="str">
        <f t="shared" si="5455"/>
        <v xml:space="preserve"> </v>
      </c>
      <c r="Y1799" s="25"/>
      <c r="Z1799" s="53" t="str">
        <f t="shared" ref="Z1799" si="5456">IF(Y1799=0," ",Y1799/Y$2366)</f>
        <v xml:space="preserve"> </v>
      </c>
      <c r="AA1799" s="26">
        <f t="shared" si="5270"/>
        <v>1</v>
      </c>
      <c r="AB1799" s="43">
        <f t="shared" si="5265"/>
        <v>8.2762958610244394E-6</v>
      </c>
    </row>
    <row r="1800" spans="1:28">
      <c r="A1800" t="s">
        <v>729</v>
      </c>
      <c r="B1800" t="s">
        <v>5212</v>
      </c>
      <c r="C1800" t="s">
        <v>575</v>
      </c>
      <c r="D1800" s="4" t="s">
        <v>1382</v>
      </c>
      <c r="F1800" t="s">
        <v>6424</v>
      </c>
      <c r="G1800" s="4"/>
      <c r="H1800" s="3" t="s">
        <v>1393</v>
      </c>
      <c r="I1800" s="3" t="s">
        <v>581</v>
      </c>
      <c r="J1800" s="4"/>
      <c r="K1800" s="4"/>
      <c r="L1800" s="38" t="s">
        <v>1483</v>
      </c>
      <c r="M1800" s="25">
        <v>1</v>
      </c>
      <c r="N1800" s="49">
        <f t="shared" si="5266"/>
        <v>4.4216483905199858E-5</v>
      </c>
      <c r="O1800" s="25"/>
      <c r="P1800" s="49" t="str">
        <f t="shared" si="5266"/>
        <v xml:space="preserve"> </v>
      </c>
      <c r="Q1800" s="25"/>
      <c r="R1800" s="49" t="str">
        <f t="shared" ref="R1800:T1800" si="5457">IF(Q1800=0," ",Q1800/Q$2366)</f>
        <v xml:space="preserve"> </v>
      </c>
      <c r="S1800" s="28"/>
      <c r="T1800" s="49" t="str">
        <f t="shared" si="5457"/>
        <v xml:space="preserve"> </v>
      </c>
      <c r="U1800" s="30"/>
      <c r="V1800" s="49" t="str">
        <f t="shared" ref="V1800:X1800" si="5458">IF(U1800=0," ",U1800/U$2366)</f>
        <v xml:space="preserve"> </v>
      </c>
      <c r="W1800" s="25"/>
      <c r="X1800" s="49" t="str">
        <f t="shared" si="5458"/>
        <v xml:space="preserve"> </v>
      </c>
      <c r="Y1800" s="25"/>
      <c r="Z1800" s="53" t="str">
        <f t="shared" ref="Z1800" si="5459">IF(Y1800=0," ",Y1800/Y$2366)</f>
        <v xml:space="preserve"> </v>
      </c>
      <c r="AA1800" s="26">
        <f t="shared" si="5270"/>
        <v>1</v>
      </c>
      <c r="AB1800" s="43">
        <f t="shared" ref="AB1800:AB1863" si="5460">AA1800/AA$2359</f>
        <v>8.2762958610244394E-6</v>
      </c>
    </row>
    <row r="1801" spans="1:28">
      <c r="A1801" t="s">
        <v>729</v>
      </c>
      <c r="B1801" t="s">
        <v>1011</v>
      </c>
      <c r="C1801" t="s">
        <v>575</v>
      </c>
      <c r="D1801" s="4" t="s">
        <v>1382</v>
      </c>
      <c r="G1801" s="4"/>
      <c r="H1801" s="3" t="s">
        <v>1393</v>
      </c>
      <c r="I1801" s="3" t="s">
        <v>1393</v>
      </c>
      <c r="J1801" s="4"/>
      <c r="K1801" s="4"/>
      <c r="L1801" s="38" t="s">
        <v>1483</v>
      </c>
      <c r="M1801" s="25"/>
      <c r="N1801" s="49" t="str">
        <f t="shared" ref="N1801:P1864" si="5461">IF(M1801=0," ",M1801/M$2366)</f>
        <v xml:space="preserve"> </v>
      </c>
      <c r="O1801" s="25">
        <v>1</v>
      </c>
      <c r="P1801" s="49">
        <f t="shared" si="5461"/>
        <v>3.291422552827332E-5</v>
      </c>
      <c r="Q1801" s="25"/>
      <c r="R1801" s="49" t="str">
        <f t="shared" ref="R1801:T1801" si="5462">IF(Q1801=0," ",Q1801/Q$2366)</f>
        <v xml:space="preserve"> </v>
      </c>
      <c r="S1801" s="25">
        <v>1</v>
      </c>
      <c r="T1801" s="49">
        <f t="shared" si="5462"/>
        <v>3.5237323372916594E-5</v>
      </c>
      <c r="U1801" s="30"/>
      <c r="V1801" s="49" t="str">
        <f t="shared" ref="V1801:X1801" si="5463">IF(U1801=0," ",U1801/U$2366)</f>
        <v xml:space="preserve"> </v>
      </c>
      <c r="W1801" s="25"/>
      <c r="X1801" s="49" t="str">
        <f t="shared" si="5463"/>
        <v xml:space="preserve"> </v>
      </c>
      <c r="Y1801" s="25">
        <v>1</v>
      </c>
      <c r="Z1801" s="53">
        <f t="shared" ref="Z1801" si="5464">IF(Y1801=0," ",Y1801/Y$2366)</f>
        <v>2.2366360993066427E-4</v>
      </c>
      <c r="AA1801" s="26">
        <f t="shared" ref="AA1801:AA1864" si="5465">M1801+O1801+Q1801+S1801+U1801+W1801+Y1801</f>
        <v>3</v>
      </c>
      <c r="AB1801" s="43">
        <f t="shared" si="5460"/>
        <v>2.482888758307332E-5</v>
      </c>
    </row>
    <row r="1802" spans="1:28">
      <c r="A1802" t="s">
        <v>729</v>
      </c>
      <c r="B1802" t="s">
        <v>1620</v>
      </c>
      <c r="C1802" t="s">
        <v>575</v>
      </c>
      <c r="D1802" s="4" t="s">
        <v>1382</v>
      </c>
      <c r="E1802" s="2" t="s">
        <v>2064</v>
      </c>
      <c r="F1802" t="s">
        <v>2599</v>
      </c>
      <c r="G1802" s="4"/>
      <c r="H1802" s="3" t="s">
        <v>1393</v>
      </c>
      <c r="I1802" s="3" t="s">
        <v>1393</v>
      </c>
      <c r="J1802" s="4">
        <v>271</v>
      </c>
      <c r="K1802" s="4"/>
      <c r="L1802" s="38" t="s">
        <v>1483</v>
      </c>
      <c r="M1802" s="25">
        <v>101</v>
      </c>
      <c r="N1802" s="49">
        <f t="shared" si="5461"/>
        <v>4.4658648744251859E-3</v>
      </c>
      <c r="O1802" s="25">
        <v>18</v>
      </c>
      <c r="P1802" s="49">
        <f t="shared" si="5461"/>
        <v>5.924560595089197E-4</v>
      </c>
      <c r="Q1802" s="25">
        <v>2</v>
      </c>
      <c r="R1802" s="49">
        <f t="shared" ref="R1802:T1802" si="5466">IF(Q1802=0," ",Q1802/Q$2366)</f>
        <v>3.3726812816188871E-4</v>
      </c>
      <c r="S1802" s="25">
        <v>6</v>
      </c>
      <c r="T1802" s="49">
        <f t="shared" si="5466"/>
        <v>2.1142394023749956E-4</v>
      </c>
      <c r="U1802" s="30">
        <v>3</v>
      </c>
      <c r="V1802" s="49">
        <f t="shared" ref="V1802:X1802" si="5467">IF(U1802=0," ",U1802/U$2366)</f>
        <v>2.0233358062993187E-4</v>
      </c>
      <c r="W1802" s="25">
        <v>6</v>
      </c>
      <c r="X1802" s="49">
        <f t="shared" si="5467"/>
        <v>4.2188159189987344E-4</v>
      </c>
      <c r="Y1802" s="25">
        <v>1</v>
      </c>
      <c r="Z1802" s="53">
        <f t="shared" ref="Z1802" si="5468">IF(Y1802=0," ",Y1802/Y$2366)</f>
        <v>2.2366360993066427E-4</v>
      </c>
      <c r="AA1802" s="26">
        <f t="shared" si="5465"/>
        <v>137</v>
      </c>
      <c r="AB1802" s="43">
        <f t="shared" si="5460"/>
        <v>1.1338525329603482E-3</v>
      </c>
    </row>
    <row r="1803" spans="1:28">
      <c r="A1803" t="s">
        <v>729</v>
      </c>
      <c r="B1803" t="s">
        <v>31</v>
      </c>
      <c r="C1803" t="s">
        <v>575</v>
      </c>
      <c r="D1803" s="4" t="s">
        <v>1382</v>
      </c>
      <c r="F1803" t="s">
        <v>2600</v>
      </c>
      <c r="G1803" s="4"/>
      <c r="H1803" s="3" t="s">
        <v>1393</v>
      </c>
      <c r="I1803" s="3" t="s">
        <v>1393</v>
      </c>
      <c r="J1803" s="4"/>
      <c r="K1803" s="4"/>
      <c r="L1803" s="38" t="s">
        <v>1483</v>
      </c>
      <c r="M1803" s="25">
        <v>2</v>
      </c>
      <c r="N1803" s="49">
        <f t="shared" si="5461"/>
        <v>8.8432967810399716E-5</v>
      </c>
      <c r="O1803" s="25">
        <v>22</v>
      </c>
      <c r="P1803" s="49">
        <f t="shared" si="5461"/>
        <v>7.2411296162201298E-4</v>
      </c>
      <c r="Q1803" s="25">
        <v>1</v>
      </c>
      <c r="R1803" s="49">
        <f t="shared" ref="R1803:T1803" si="5469">IF(Q1803=0," ",Q1803/Q$2366)</f>
        <v>1.6863406408094435E-4</v>
      </c>
      <c r="S1803" s="25">
        <v>1</v>
      </c>
      <c r="T1803" s="49">
        <f t="shared" si="5469"/>
        <v>3.5237323372916594E-5</v>
      </c>
      <c r="U1803" s="30"/>
      <c r="V1803" s="49" t="str">
        <f t="shared" ref="V1803:X1803" si="5470">IF(U1803=0," ",U1803/U$2366)</f>
        <v xml:space="preserve"> </v>
      </c>
      <c r="W1803" s="25">
        <v>2</v>
      </c>
      <c r="X1803" s="49">
        <f t="shared" si="5470"/>
        <v>1.4062719729995781E-4</v>
      </c>
      <c r="Y1803" s="25"/>
      <c r="Z1803" s="53" t="str">
        <f t="shared" ref="Z1803" si="5471">IF(Y1803=0," ",Y1803/Y$2366)</f>
        <v xml:space="preserve"> </v>
      </c>
      <c r="AA1803" s="26">
        <f t="shared" si="5465"/>
        <v>28</v>
      </c>
      <c r="AB1803" s="43">
        <f t="shared" si="5460"/>
        <v>2.3173628410868432E-4</v>
      </c>
    </row>
    <row r="1804" spans="1:28">
      <c r="A1804" t="s">
        <v>729</v>
      </c>
      <c r="B1804" s="5" t="s">
        <v>5768</v>
      </c>
      <c r="C1804" t="s">
        <v>575</v>
      </c>
      <c r="D1804" s="4" t="s">
        <v>1382</v>
      </c>
      <c r="G1804" s="4"/>
      <c r="H1804" s="3" t="s">
        <v>1393</v>
      </c>
      <c r="I1804" s="3" t="s">
        <v>581</v>
      </c>
      <c r="J1804" s="4"/>
      <c r="K1804" s="4"/>
      <c r="L1804" s="38" t="s">
        <v>1483</v>
      </c>
      <c r="M1804" s="25">
        <v>2</v>
      </c>
      <c r="N1804" s="49">
        <f t="shared" si="5461"/>
        <v>8.8432967810399716E-5</v>
      </c>
      <c r="O1804" s="25"/>
      <c r="P1804" s="49" t="str">
        <f t="shared" si="5461"/>
        <v xml:space="preserve"> </v>
      </c>
      <c r="Q1804" s="25"/>
      <c r="R1804" s="49" t="str">
        <f t="shared" ref="R1804:T1804" si="5472">IF(Q1804=0," ",Q1804/Q$2366)</f>
        <v xml:space="preserve"> </v>
      </c>
      <c r="S1804" s="25"/>
      <c r="T1804" s="49" t="str">
        <f t="shared" si="5472"/>
        <v xml:space="preserve"> </v>
      </c>
      <c r="U1804" s="30"/>
      <c r="V1804" s="49" t="str">
        <f t="shared" ref="V1804:X1804" si="5473">IF(U1804=0," ",U1804/U$2366)</f>
        <v xml:space="preserve"> </v>
      </c>
      <c r="W1804" s="25"/>
      <c r="X1804" s="49" t="str">
        <f t="shared" si="5473"/>
        <v xml:space="preserve"> </v>
      </c>
      <c r="Y1804" s="25"/>
      <c r="Z1804" s="53" t="str">
        <f t="shared" ref="Z1804" si="5474">IF(Y1804=0," ",Y1804/Y$2366)</f>
        <v xml:space="preserve"> </v>
      </c>
      <c r="AA1804" s="26">
        <f t="shared" si="5465"/>
        <v>2</v>
      </c>
      <c r="AB1804" s="43">
        <f t="shared" si="5460"/>
        <v>1.6552591722048879E-5</v>
      </c>
    </row>
    <row r="1805" spans="1:28">
      <c r="A1805" t="s">
        <v>729</v>
      </c>
      <c r="B1805" t="s">
        <v>988</v>
      </c>
      <c r="C1805" t="s">
        <v>575</v>
      </c>
      <c r="D1805" s="4" t="s">
        <v>1382</v>
      </c>
      <c r="F1805" t="s">
        <v>612</v>
      </c>
      <c r="G1805" s="4"/>
      <c r="H1805" s="3" t="s">
        <v>1393</v>
      </c>
      <c r="I1805" s="3" t="s">
        <v>1393</v>
      </c>
      <c r="J1805" s="4"/>
      <c r="K1805" s="4"/>
      <c r="L1805" s="38" t="s">
        <v>1483</v>
      </c>
      <c r="M1805" s="25">
        <v>12</v>
      </c>
      <c r="N1805" s="49">
        <f t="shared" si="5461"/>
        <v>5.3059780686239835E-4</v>
      </c>
      <c r="O1805" s="25">
        <v>3</v>
      </c>
      <c r="P1805" s="49">
        <f t="shared" si="5461"/>
        <v>9.874267658481996E-5</v>
      </c>
      <c r="Q1805" s="25">
        <v>3</v>
      </c>
      <c r="R1805" s="49">
        <f t="shared" ref="R1805:T1805" si="5475">IF(Q1805=0," ",Q1805/Q$2366)</f>
        <v>5.05902192242833E-4</v>
      </c>
      <c r="S1805" s="25">
        <v>6</v>
      </c>
      <c r="T1805" s="49">
        <f t="shared" si="5475"/>
        <v>2.1142394023749956E-4</v>
      </c>
      <c r="U1805" s="30">
        <v>15</v>
      </c>
      <c r="V1805" s="49">
        <f t="shared" ref="V1805:X1805" si="5476">IF(U1805=0," ",U1805/U$2366)</f>
        <v>1.0116679031496594E-3</v>
      </c>
      <c r="W1805" s="25">
        <v>17</v>
      </c>
      <c r="X1805" s="49">
        <f t="shared" si="5476"/>
        <v>1.1953311770496414E-3</v>
      </c>
      <c r="Y1805" s="25"/>
      <c r="Z1805" s="53" t="str">
        <f t="shared" ref="Z1805" si="5477">IF(Y1805=0," ",Y1805/Y$2366)</f>
        <v xml:space="preserve"> </v>
      </c>
      <c r="AA1805" s="26">
        <f t="shared" si="5465"/>
        <v>56</v>
      </c>
      <c r="AB1805" s="43">
        <f t="shared" si="5460"/>
        <v>4.6347256821736865E-4</v>
      </c>
    </row>
    <row r="1806" spans="1:28">
      <c r="A1806" t="s">
        <v>729</v>
      </c>
      <c r="B1806" s="5" t="s">
        <v>4659</v>
      </c>
      <c r="C1806" t="s">
        <v>575</v>
      </c>
      <c r="D1806" s="4" t="s">
        <v>1382</v>
      </c>
      <c r="G1806" s="4"/>
      <c r="H1806" s="3" t="s">
        <v>1393</v>
      </c>
      <c r="I1806" s="3" t="s">
        <v>581</v>
      </c>
      <c r="J1806" s="4"/>
      <c r="K1806" s="4"/>
      <c r="L1806" s="38" t="s">
        <v>1483</v>
      </c>
      <c r="M1806" s="25"/>
      <c r="N1806" s="49" t="str">
        <f t="shared" si="5461"/>
        <v xml:space="preserve"> </v>
      </c>
      <c r="O1806" s="25"/>
      <c r="P1806" s="49" t="str">
        <f t="shared" si="5461"/>
        <v xml:space="preserve"> </v>
      </c>
      <c r="Q1806" s="25"/>
      <c r="R1806" s="49" t="str">
        <f t="shared" ref="R1806:T1806" si="5478">IF(Q1806=0," ",Q1806/Q$2366)</f>
        <v xml:space="preserve"> </v>
      </c>
      <c r="S1806" s="25"/>
      <c r="T1806" s="49" t="str">
        <f t="shared" si="5478"/>
        <v xml:space="preserve"> </v>
      </c>
      <c r="U1806" s="30"/>
      <c r="V1806" s="49" t="str">
        <f t="shared" ref="V1806:X1806" si="5479">IF(U1806=0," ",U1806/U$2366)</f>
        <v xml:space="preserve"> </v>
      </c>
      <c r="W1806" s="25">
        <v>2</v>
      </c>
      <c r="X1806" s="49">
        <f t="shared" si="5479"/>
        <v>1.4062719729995781E-4</v>
      </c>
      <c r="Y1806" s="25"/>
      <c r="Z1806" s="53" t="str">
        <f t="shared" ref="Z1806" si="5480">IF(Y1806=0," ",Y1806/Y$2366)</f>
        <v xml:space="preserve"> </v>
      </c>
      <c r="AA1806" s="26">
        <f t="shared" si="5465"/>
        <v>2</v>
      </c>
      <c r="AB1806" s="43">
        <f t="shared" si="5460"/>
        <v>1.6552591722048879E-5</v>
      </c>
    </row>
    <row r="1807" spans="1:28">
      <c r="A1807" t="s">
        <v>729</v>
      </c>
      <c r="B1807" t="s">
        <v>1621</v>
      </c>
      <c r="C1807" t="s">
        <v>575</v>
      </c>
      <c r="D1807" s="4" t="s">
        <v>1382</v>
      </c>
      <c r="G1807" s="4"/>
      <c r="H1807" s="3" t="s">
        <v>1393</v>
      </c>
      <c r="I1807" s="3" t="s">
        <v>1393</v>
      </c>
      <c r="J1807" s="4"/>
      <c r="K1807" s="4"/>
      <c r="L1807" s="38" t="s">
        <v>1483</v>
      </c>
      <c r="M1807" s="25">
        <v>15</v>
      </c>
      <c r="N1807" s="49">
        <f t="shared" si="5461"/>
        <v>6.6324725857799783E-4</v>
      </c>
      <c r="O1807" s="25">
        <v>13</v>
      </c>
      <c r="P1807" s="49">
        <f t="shared" si="5461"/>
        <v>4.2788493186755313E-4</v>
      </c>
      <c r="Q1807" s="25">
        <v>1</v>
      </c>
      <c r="R1807" s="49">
        <f t="shared" ref="R1807:T1807" si="5481">IF(Q1807=0," ",Q1807/Q$2366)</f>
        <v>1.6863406408094435E-4</v>
      </c>
      <c r="S1807" s="28"/>
      <c r="T1807" s="49" t="str">
        <f t="shared" si="5481"/>
        <v xml:space="preserve"> </v>
      </c>
      <c r="U1807" s="30"/>
      <c r="V1807" s="49" t="str">
        <f t="shared" ref="V1807:X1807" si="5482">IF(U1807=0," ",U1807/U$2366)</f>
        <v xml:space="preserve"> </v>
      </c>
      <c r="W1807" s="25"/>
      <c r="X1807" s="49" t="str">
        <f t="shared" si="5482"/>
        <v xml:space="preserve"> </v>
      </c>
      <c r="Y1807" s="25"/>
      <c r="Z1807" s="53" t="str">
        <f t="shared" ref="Z1807" si="5483">IF(Y1807=0," ",Y1807/Y$2366)</f>
        <v xml:space="preserve"> </v>
      </c>
      <c r="AA1807" s="26">
        <f t="shared" si="5465"/>
        <v>29</v>
      </c>
      <c r="AB1807" s="43">
        <f t="shared" si="5460"/>
        <v>2.4001257996970877E-4</v>
      </c>
    </row>
    <row r="1808" spans="1:28">
      <c r="A1808" t="s">
        <v>729</v>
      </c>
      <c r="B1808" t="s">
        <v>2734</v>
      </c>
      <c r="C1808" t="s">
        <v>575</v>
      </c>
      <c r="D1808" s="4" t="s">
        <v>1382</v>
      </c>
      <c r="F1808" t="s">
        <v>6536</v>
      </c>
      <c r="G1808" s="4"/>
      <c r="H1808" s="3" t="s">
        <v>1393</v>
      </c>
      <c r="I1808" s="3" t="s">
        <v>1393</v>
      </c>
      <c r="J1808" s="4"/>
      <c r="K1808" s="4"/>
      <c r="L1808" s="38" t="s">
        <v>1483</v>
      </c>
      <c r="M1808" s="25"/>
      <c r="N1808" s="49" t="str">
        <f t="shared" si="5461"/>
        <v xml:space="preserve"> </v>
      </c>
      <c r="O1808" s="25">
        <v>2</v>
      </c>
      <c r="P1808" s="49">
        <f t="shared" si="5461"/>
        <v>6.582845105654664E-5</v>
      </c>
      <c r="Q1808" s="25"/>
      <c r="R1808" s="49" t="str">
        <f t="shared" ref="R1808:T1808" si="5484">IF(Q1808=0," ",Q1808/Q$2366)</f>
        <v xml:space="preserve"> </v>
      </c>
      <c r="S1808" s="28"/>
      <c r="T1808" s="49" t="str">
        <f t="shared" si="5484"/>
        <v xml:space="preserve"> </v>
      </c>
      <c r="U1808" s="30"/>
      <c r="V1808" s="49" t="str">
        <f t="shared" ref="V1808:X1808" si="5485">IF(U1808=0," ",U1808/U$2366)</f>
        <v xml:space="preserve"> </v>
      </c>
      <c r="W1808" s="25"/>
      <c r="X1808" s="49" t="str">
        <f t="shared" si="5485"/>
        <v xml:space="preserve"> </v>
      </c>
      <c r="Y1808" s="25"/>
      <c r="Z1808" s="53" t="str">
        <f t="shared" ref="Z1808" si="5486">IF(Y1808=0," ",Y1808/Y$2366)</f>
        <v xml:space="preserve"> </v>
      </c>
      <c r="AA1808" s="26">
        <f t="shared" si="5465"/>
        <v>2</v>
      </c>
      <c r="AB1808" s="43">
        <f t="shared" si="5460"/>
        <v>1.6552591722048879E-5</v>
      </c>
    </row>
    <row r="1809" spans="1:28">
      <c r="A1809" t="s">
        <v>3892</v>
      </c>
      <c r="B1809" t="s">
        <v>2247</v>
      </c>
      <c r="C1809" t="s">
        <v>575</v>
      </c>
      <c r="D1809" s="4" t="s">
        <v>1382</v>
      </c>
      <c r="F1809" t="s">
        <v>3914</v>
      </c>
      <c r="G1809" s="4"/>
      <c r="H1809" s="3" t="s">
        <v>1393</v>
      </c>
      <c r="I1809" s="3" t="s">
        <v>1393</v>
      </c>
      <c r="J1809" s="4"/>
      <c r="K1809" s="4"/>
      <c r="L1809" s="38" t="s">
        <v>1483</v>
      </c>
      <c r="M1809" s="25">
        <v>1</v>
      </c>
      <c r="N1809" s="49">
        <f t="shared" si="5461"/>
        <v>4.4216483905199858E-5</v>
      </c>
      <c r="O1809" s="25"/>
      <c r="P1809" s="49" t="str">
        <f t="shared" si="5461"/>
        <v xml:space="preserve"> </v>
      </c>
      <c r="Q1809" s="25"/>
      <c r="R1809" s="49" t="str">
        <f t="shared" ref="R1809:T1809" si="5487">IF(Q1809=0," ",Q1809/Q$2366)</f>
        <v xml:space="preserve"> </v>
      </c>
      <c r="S1809" s="28"/>
      <c r="T1809" s="49" t="str">
        <f t="shared" si="5487"/>
        <v xml:space="preserve"> </v>
      </c>
      <c r="U1809" s="30"/>
      <c r="V1809" s="49" t="str">
        <f t="shared" ref="V1809:X1809" si="5488">IF(U1809=0," ",U1809/U$2366)</f>
        <v xml:space="preserve"> </v>
      </c>
      <c r="W1809" s="25"/>
      <c r="X1809" s="49" t="str">
        <f t="shared" si="5488"/>
        <v xml:space="preserve"> </v>
      </c>
      <c r="Y1809" s="25"/>
      <c r="Z1809" s="53" t="str">
        <f t="shared" ref="Z1809" si="5489">IF(Y1809=0," ",Y1809/Y$2366)</f>
        <v xml:space="preserve"> </v>
      </c>
      <c r="AA1809" s="26">
        <f t="shared" si="5465"/>
        <v>1</v>
      </c>
      <c r="AB1809" s="43">
        <f t="shared" si="5460"/>
        <v>8.2762958610244394E-6</v>
      </c>
    </row>
    <row r="1810" spans="1:28">
      <c r="A1810" t="s">
        <v>4208</v>
      </c>
      <c r="B1810" t="s">
        <v>2085</v>
      </c>
      <c r="C1810" t="s">
        <v>575</v>
      </c>
      <c r="D1810" s="4" t="s">
        <v>1382</v>
      </c>
      <c r="F1810" t="s">
        <v>5363</v>
      </c>
      <c r="G1810" s="4"/>
      <c r="H1810" s="3" t="s">
        <v>1393</v>
      </c>
      <c r="I1810" s="3" t="s">
        <v>1393</v>
      </c>
      <c r="J1810" s="4"/>
      <c r="K1810" s="4"/>
      <c r="L1810" s="38" t="s">
        <v>1483</v>
      </c>
      <c r="M1810" s="25"/>
      <c r="N1810" s="49" t="str">
        <f t="shared" si="5461"/>
        <v xml:space="preserve"> </v>
      </c>
      <c r="O1810" s="25">
        <v>2</v>
      </c>
      <c r="P1810" s="49">
        <f t="shared" si="5461"/>
        <v>6.582845105654664E-5</v>
      </c>
      <c r="Q1810" s="25"/>
      <c r="R1810" s="49" t="str">
        <f t="shared" ref="R1810:T1810" si="5490">IF(Q1810=0," ",Q1810/Q$2366)</f>
        <v xml:space="preserve"> </v>
      </c>
      <c r="S1810" s="28"/>
      <c r="T1810" s="49" t="str">
        <f t="shared" si="5490"/>
        <v xml:space="preserve"> </v>
      </c>
      <c r="U1810" s="30"/>
      <c r="V1810" s="49" t="str">
        <f t="shared" ref="V1810:X1810" si="5491">IF(U1810=0," ",U1810/U$2366)</f>
        <v xml:space="preserve"> </v>
      </c>
      <c r="W1810" s="25"/>
      <c r="X1810" s="49" t="str">
        <f t="shared" si="5491"/>
        <v xml:space="preserve"> </v>
      </c>
      <c r="Y1810" s="25"/>
      <c r="Z1810" s="53" t="str">
        <f t="shared" ref="Z1810" si="5492">IF(Y1810=0," ",Y1810/Y$2366)</f>
        <v xml:space="preserve"> </v>
      </c>
      <c r="AA1810" s="26">
        <f t="shared" si="5465"/>
        <v>2</v>
      </c>
      <c r="AB1810" s="43">
        <f t="shared" si="5460"/>
        <v>1.6552591722048879E-5</v>
      </c>
    </row>
    <row r="1811" spans="1:28">
      <c r="A1811" t="s">
        <v>4208</v>
      </c>
      <c r="B1811" t="s">
        <v>4209</v>
      </c>
      <c r="C1811" t="s">
        <v>575</v>
      </c>
      <c r="D1811" s="4" t="s">
        <v>1382</v>
      </c>
      <c r="F1811" t="s">
        <v>4306</v>
      </c>
      <c r="G1811" s="4"/>
      <c r="H1811" s="3" t="s">
        <v>1393</v>
      </c>
      <c r="I1811" s="3" t="s">
        <v>1393</v>
      </c>
      <c r="J1811" s="4">
        <v>271</v>
      </c>
      <c r="K1811" s="4"/>
      <c r="L1811" s="38" t="s">
        <v>1483</v>
      </c>
      <c r="M1811" s="25"/>
      <c r="N1811" s="49" t="str">
        <f t="shared" si="5461"/>
        <v xml:space="preserve"> </v>
      </c>
      <c r="O1811" s="25"/>
      <c r="P1811" s="49" t="str">
        <f t="shared" si="5461"/>
        <v xml:space="preserve"> </v>
      </c>
      <c r="Q1811" s="25"/>
      <c r="R1811" s="49" t="str">
        <f t="shared" ref="R1811:T1811" si="5493">IF(Q1811=0," ",Q1811/Q$2366)</f>
        <v xml:space="preserve"> </v>
      </c>
      <c r="S1811" s="28"/>
      <c r="T1811" s="49" t="str">
        <f t="shared" si="5493"/>
        <v xml:space="preserve"> </v>
      </c>
      <c r="U1811" s="30"/>
      <c r="V1811" s="49" t="str">
        <f t="shared" ref="V1811:X1811" si="5494">IF(U1811=0," ",U1811/U$2366)</f>
        <v xml:space="preserve"> </v>
      </c>
      <c r="W1811" s="25">
        <v>3</v>
      </c>
      <c r="X1811" s="49">
        <f t="shared" si="5494"/>
        <v>2.1094079594993672E-4</v>
      </c>
      <c r="Y1811" s="25"/>
      <c r="Z1811" s="53" t="str">
        <f t="shared" ref="Z1811" si="5495">IF(Y1811=0," ",Y1811/Y$2366)</f>
        <v xml:space="preserve"> </v>
      </c>
      <c r="AA1811" s="26">
        <f t="shared" si="5465"/>
        <v>3</v>
      </c>
      <c r="AB1811" s="43">
        <f t="shared" si="5460"/>
        <v>2.482888758307332E-5</v>
      </c>
    </row>
    <row r="1812" spans="1:28">
      <c r="A1812" t="s">
        <v>1369</v>
      </c>
      <c r="B1812" s="5" t="s">
        <v>3630</v>
      </c>
      <c r="C1812" t="s">
        <v>575</v>
      </c>
      <c r="D1812" s="4" t="s">
        <v>1382</v>
      </c>
      <c r="E1812" s="4"/>
      <c r="F1812" t="s">
        <v>5572</v>
      </c>
      <c r="G1812" s="4"/>
      <c r="H1812" s="3" t="s">
        <v>1393</v>
      </c>
      <c r="I1812" s="3" t="s">
        <v>1393</v>
      </c>
      <c r="J1812" s="4"/>
      <c r="K1812" s="4"/>
      <c r="L1812" s="38" t="s">
        <v>1483</v>
      </c>
      <c r="M1812" s="25"/>
      <c r="N1812" s="49" t="str">
        <f t="shared" si="5461"/>
        <v xml:space="preserve"> </v>
      </c>
      <c r="O1812" s="25"/>
      <c r="P1812" s="49" t="str">
        <f t="shared" si="5461"/>
        <v xml:space="preserve"> </v>
      </c>
      <c r="Q1812" s="25"/>
      <c r="R1812" s="49" t="str">
        <f t="shared" ref="R1812:T1812" si="5496">IF(Q1812=0," ",Q1812/Q$2366)</f>
        <v xml:space="preserve"> </v>
      </c>
      <c r="S1812" s="28"/>
      <c r="T1812" s="49" t="str">
        <f t="shared" si="5496"/>
        <v xml:space="preserve"> </v>
      </c>
      <c r="U1812" s="30"/>
      <c r="V1812" s="49" t="str">
        <f t="shared" ref="V1812:X1812" si="5497">IF(U1812=0," ",U1812/U$2366)</f>
        <v xml:space="preserve"> </v>
      </c>
      <c r="W1812" s="25"/>
      <c r="X1812" s="49" t="str">
        <f t="shared" si="5497"/>
        <v xml:space="preserve"> </v>
      </c>
      <c r="Y1812" s="25">
        <v>2</v>
      </c>
      <c r="Z1812" s="53">
        <f t="shared" ref="Z1812" si="5498">IF(Y1812=0," ",Y1812/Y$2366)</f>
        <v>4.4732721986132855E-4</v>
      </c>
      <c r="AA1812" s="26">
        <f t="shared" si="5465"/>
        <v>2</v>
      </c>
      <c r="AB1812" s="43">
        <f t="shared" si="5460"/>
        <v>1.6552591722048879E-5</v>
      </c>
    </row>
    <row r="1813" spans="1:28">
      <c r="A1813" t="s">
        <v>1369</v>
      </c>
      <c r="B1813" t="s">
        <v>945</v>
      </c>
      <c r="C1813" t="s">
        <v>575</v>
      </c>
      <c r="D1813" s="4" t="s">
        <v>1382</v>
      </c>
      <c r="F1813" t="s">
        <v>6236</v>
      </c>
      <c r="G1813" s="4"/>
      <c r="H1813" s="3" t="s">
        <v>1393</v>
      </c>
      <c r="I1813" s="3" t="s">
        <v>581</v>
      </c>
      <c r="J1813" s="4"/>
      <c r="K1813" s="4"/>
      <c r="L1813" s="38" t="s">
        <v>1483</v>
      </c>
      <c r="M1813" s="25"/>
      <c r="N1813" s="49" t="str">
        <f t="shared" si="5461"/>
        <v xml:space="preserve"> </v>
      </c>
      <c r="O1813" s="25"/>
      <c r="P1813" s="49" t="str">
        <f t="shared" si="5461"/>
        <v xml:space="preserve"> </v>
      </c>
      <c r="Q1813" s="25"/>
      <c r="R1813" s="49" t="str">
        <f t="shared" ref="R1813:T1813" si="5499">IF(Q1813=0," ",Q1813/Q$2366)</f>
        <v xml:space="preserve"> </v>
      </c>
      <c r="S1813" s="25">
        <v>8</v>
      </c>
      <c r="T1813" s="49">
        <f t="shared" si="5499"/>
        <v>2.8189858698333275E-4</v>
      </c>
      <c r="U1813" s="30"/>
      <c r="V1813" s="49" t="str">
        <f t="shared" ref="V1813:X1813" si="5500">IF(U1813=0," ",U1813/U$2366)</f>
        <v xml:space="preserve"> </v>
      </c>
      <c r="W1813" s="25"/>
      <c r="X1813" s="49" t="str">
        <f t="shared" si="5500"/>
        <v xml:space="preserve"> </v>
      </c>
      <c r="Y1813" s="25"/>
      <c r="Z1813" s="53" t="str">
        <f t="shared" ref="Z1813" si="5501">IF(Y1813=0," ",Y1813/Y$2366)</f>
        <v xml:space="preserve"> </v>
      </c>
      <c r="AA1813" s="26">
        <f t="shared" si="5465"/>
        <v>8</v>
      </c>
      <c r="AB1813" s="43">
        <f t="shared" si="5460"/>
        <v>6.6210366888195515E-5</v>
      </c>
    </row>
    <row r="1814" spans="1:28">
      <c r="A1814" t="s">
        <v>2989</v>
      </c>
      <c r="B1814" t="s">
        <v>2348</v>
      </c>
      <c r="C1814" t="s">
        <v>575</v>
      </c>
      <c r="D1814" s="4" t="s">
        <v>1382</v>
      </c>
      <c r="F1814" t="s">
        <v>613</v>
      </c>
      <c r="G1814" s="4"/>
      <c r="H1814" s="3" t="s">
        <v>1393</v>
      </c>
      <c r="I1814" s="3" t="s">
        <v>1393</v>
      </c>
      <c r="J1814" s="4"/>
      <c r="K1814" s="4"/>
      <c r="L1814" s="38" t="s">
        <v>1483</v>
      </c>
      <c r="M1814" s="25"/>
      <c r="N1814" s="49" t="str">
        <f t="shared" si="5461"/>
        <v xml:space="preserve"> </v>
      </c>
      <c r="O1814" s="25"/>
      <c r="P1814" s="49" t="str">
        <f t="shared" si="5461"/>
        <v xml:space="preserve"> </v>
      </c>
      <c r="Q1814" s="25"/>
      <c r="R1814" s="49" t="str">
        <f t="shared" ref="R1814:T1814" si="5502">IF(Q1814=0," ",Q1814/Q$2366)</f>
        <v xml:space="preserve"> </v>
      </c>
      <c r="S1814" s="25">
        <v>1</v>
      </c>
      <c r="T1814" s="49">
        <f t="shared" si="5502"/>
        <v>3.5237323372916594E-5</v>
      </c>
      <c r="U1814" s="30"/>
      <c r="V1814" s="49" t="str">
        <f t="shared" ref="V1814:X1814" si="5503">IF(U1814=0," ",U1814/U$2366)</f>
        <v xml:space="preserve"> </v>
      </c>
      <c r="W1814" s="25"/>
      <c r="X1814" s="49" t="str">
        <f t="shared" si="5503"/>
        <v xml:space="preserve"> </v>
      </c>
      <c r="Y1814" s="25"/>
      <c r="Z1814" s="53" t="str">
        <f t="shared" ref="Z1814" si="5504">IF(Y1814=0," ",Y1814/Y$2366)</f>
        <v xml:space="preserve"> </v>
      </c>
      <c r="AA1814" s="26">
        <f t="shared" si="5465"/>
        <v>1</v>
      </c>
      <c r="AB1814" s="43">
        <f t="shared" si="5460"/>
        <v>8.2762958610244394E-6</v>
      </c>
    </row>
    <row r="1815" spans="1:28">
      <c r="A1815" s="23" t="s">
        <v>2989</v>
      </c>
      <c r="B1815" s="24" t="s">
        <v>6082</v>
      </c>
      <c r="C1815" t="s">
        <v>575</v>
      </c>
      <c r="D1815" s="4" t="s">
        <v>1382</v>
      </c>
      <c r="G1815" s="4"/>
      <c r="H1815" s="3" t="s">
        <v>1393</v>
      </c>
      <c r="I1815" s="3" t="s">
        <v>581</v>
      </c>
      <c r="J1815" s="4"/>
      <c r="K1815" s="4"/>
      <c r="L1815" s="38" t="s">
        <v>1483</v>
      </c>
      <c r="M1815" s="25"/>
      <c r="N1815" s="49" t="str">
        <f t="shared" si="5461"/>
        <v xml:space="preserve"> </v>
      </c>
      <c r="O1815" s="25"/>
      <c r="P1815" s="49" t="str">
        <f t="shared" si="5461"/>
        <v xml:space="preserve"> </v>
      </c>
      <c r="Q1815" s="25"/>
      <c r="R1815" s="49" t="str">
        <f t="shared" ref="R1815:T1815" si="5505">IF(Q1815=0," ",Q1815/Q$2366)</f>
        <v xml:space="preserve"> </v>
      </c>
      <c r="S1815" s="25"/>
      <c r="T1815" s="49" t="str">
        <f t="shared" si="5505"/>
        <v xml:space="preserve"> </v>
      </c>
      <c r="U1815" s="30"/>
      <c r="V1815" s="49" t="str">
        <f t="shared" ref="V1815:X1815" si="5506">IF(U1815=0," ",U1815/U$2366)</f>
        <v xml:space="preserve"> </v>
      </c>
      <c r="W1815" s="25"/>
      <c r="X1815" s="49" t="str">
        <f t="shared" si="5506"/>
        <v xml:space="preserve"> </v>
      </c>
      <c r="Y1815" s="25">
        <v>3</v>
      </c>
      <c r="Z1815" s="53">
        <f t="shared" ref="Z1815" si="5507">IF(Y1815=0," ",Y1815/Y$2366)</f>
        <v>6.7099082979199282E-4</v>
      </c>
      <c r="AA1815" s="26">
        <f t="shared" si="5465"/>
        <v>3</v>
      </c>
      <c r="AB1815" s="43">
        <f t="shared" si="5460"/>
        <v>2.482888758307332E-5</v>
      </c>
    </row>
    <row r="1816" spans="1:28">
      <c r="A1816" t="s">
        <v>417</v>
      </c>
      <c r="B1816" t="s">
        <v>102</v>
      </c>
      <c r="C1816" t="s">
        <v>575</v>
      </c>
      <c r="D1816" s="4" t="s">
        <v>1382</v>
      </c>
      <c r="F1816" t="s">
        <v>615</v>
      </c>
      <c r="G1816" s="4"/>
      <c r="H1816" s="3" t="s">
        <v>1393</v>
      </c>
      <c r="I1816" s="3" t="s">
        <v>1393</v>
      </c>
      <c r="J1816" s="4">
        <v>271</v>
      </c>
      <c r="K1816" s="4"/>
      <c r="L1816" s="38" t="s">
        <v>1483</v>
      </c>
      <c r="M1816" s="25">
        <v>29</v>
      </c>
      <c r="N1816" s="49">
        <f t="shared" si="5461"/>
        <v>1.282278033250796E-3</v>
      </c>
      <c r="O1816" s="25">
        <v>27</v>
      </c>
      <c r="P1816" s="49">
        <f t="shared" si="5461"/>
        <v>8.8868408926337961E-4</v>
      </c>
      <c r="Q1816" s="25">
        <v>2</v>
      </c>
      <c r="R1816" s="49">
        <f t="shared" ref="R1816:T1816" si="5508">IF(Q1816=0," ",Q1816/Q$2366)</f>
        <v>3.3726812816188871E-4</v>
      </c>
      <c r="S1816" s="25">
        <v>2</v>
      </c>
      <c r="T1816" s="49">
        <f t="shared" si="5508"/>
        <v>7.0474646745833188E-5</v>
      </c>
      <c r="U1816" s="30"/>
      <c r="V1816" s="49" t="str">
        <f t="shared" ref="V1816:X1816" si="5509">IF(U1816=0," ",U1816/U$2366)</f>
        <v xml:space="preserve"> </v>
      </c>
      <c r="W1816" s="25"/>
      <c r="X1816" s="49" t="str">
        <f t="shared" si="5509"/>
        <v xml:space="preserve"> </v>
      </c>
      <c r="Y1816" s="25"/>
      <c r="Z1816" s="53" t="str">
        <f t="shared" ref="Z1816" si="5510">IF(Y1816=0," ",Y1816/Y$2366)</f>
        <v xml:space="preserve"> </v>
      </c>
      <c r="AA1816" s="26">
        <f t="shared" si="5465"/>
        <v>60</v>
      </c>
      <c r="AB1816" s="43">
        <f t="shared" si="5460"/>
        <v>4.9657775166146636E-4</v>
      </c>
    </row>
    <row r="1817" spans="1:28">
      <c r="A1817" t="s">
        <v>424</v>
      </c>
      <c r="B1817" t="s">
        <v>425</v>
      </c>
      <c r="C1817" t="s">
        <v>575</v>
      </c>
      <c r="D1817" s="4" t="s">
        <v>1382</v>
      </c>
      <c r="F1817" t="s">
        <v>616</v>
      </c>
      <c r="G1817" s="4"/>
      <c r="H1817" s="3" t="s">
        <v>1393</v>
      </c>
      <c r="I1817" s="3" t="s">
        <v>581</v>
      </c>
      <c r="J1817" s="4"/>
      <c r="K1817" s="4"/>
      <c r="L1817" s="38" t="s">
        <v>1483</v>
      </c>
      <c r="M1817" s="25">
        <v>1</v>
      </c>
      <c r="N1817" s="49">
        <f t="shared" si="5461"/>
        <v>4.4216483905199858E-5</v>
      </c>
      <c r="O1817" s="25"/>
      <c r="P1817" s="49" t="str">
        <f t="shared" si="5461"/>
        <v xml:space="preserve"> </v>
      </c>
      <c r="Q1817" s="25"/>
      <c r="R1817" s="49" t="str">
        <f t="shared" ref="R1817:T1817" si="5511">IF(Q1817=0," ",Q1817/Q$2366)</f>
        <v xml:space="preserve"> </v>
      </c>
      <c r="S1817" s="28"/>
      <c r="T1817" s="49" t="str">
        <f t="shared" si="5511"/>
        <v xml:space="preserve"> </v>
      </c>
      <c r="U1817" s="30"/>
      <c r="V1817" s="49" t="str">
        <f t="shared" ref="V1817:X1817" si="5512">IF(U1817=0," ",U1817/U$2366)</f>
        <v xml:space="preserve"> </v>
      </c>
      <c r="W1817" s="25"/>
      <c r="X1817" s="49" t="str">
        <f t="shared" si="5512"/>
        <v xml:space="preserve"> </v>
      </c>
      <c r="Y1817" s="25"/>
      <c r="Z1817" s="53" t="str">
        <f t="shared" ref="Z1817" si="5513">IF(Y1817=0," ",Y1817/Y$2366)</f>
        <v xml:space="preserve"> </v>
      </c>
      <c r="AA1817" s="26">
        <f t="shared" si="5465"/>
        <v>1</v>
      </c>
      <c r="AB1817" s="43">
        <f t="shared" si="5460"/>
        <v>8.2762958610244394E-6</v>
      </c>
    </row>
    <row r="1818" spans="1:28">
      <c r="A1818" t="s">
        <v>424</v>
      </c>
      <c r="B1818" t="s">
        <v>2094</v>
      </c>
      <c r="C1818" t="s">
        <v>575</v>
      </c>
      <c r="D1818" s="4" t="s">
        <v>1382</v>
      </c>
      <c r="F1818" t="s">
        <v>618</v>
      </c>
      <c r="G1818" s="4"/>
      <c r="H1818" s="3" t="s">
        <v>1393</v>
      </c>
      <c r="I1818" s="3" t="s">
        <v>581</v>
      </c>
      <c r="J1818" s="4"/>
      <c r="K1818" s="4"/>
      <c r="L1818" s="38" t="s">
        <v>1483</v>
      </c>
      <c r="M1818" s="25"/>
      <c r="N1818" s="49" t="str">
        <f t="shared" si="5461"/>
        <v xml:space="preserve"> </v>
      </c>
      <c r="O1818" s="25"/>
      <c r="P1818" s="49" t="str">
        <f t="shared" si="5461"/>
        <v xml:space="preserve"> </v>
      </c>
      <c r="Q1818" s="25"/>
      <c r="R1818" s="49" t="str">
        <f t="shared" ref="R1818:T1818" si="5514">IF(Q1818=0," ",Q1818/Q$2366)</f>
        <v xml:space="preserve"> </v>
      </c>
      <c r="S1818" s="25">
        <v>4</v>
      </c>
      <c r="T1818" s="49">
        <f t="shared" si="5514"/>
        <v>1.4094929349166638E-4</v>
      </c>
      <c r="U1818" s="30"/>
      <c r="V1818" s="49" t="str">
        <f t="shared" ref="V1818:X1818" si="5515">IF(U1818=0," ",U1818/U$2366)</f>
        <v xml:space="preserve"> </v>
      </c>
      <c r="W1818" s="25"/>
      <c r="X1818" s="49" t="str">
        <f t="shared" si="5515"/>
        <v xml:space="preserve"> </v>
      </c>
      <c r="Y1818" s="25"/>
      <c r="Z1818" s="53" t="str">
        <f t="shared" ref="Z1818" si="5516">IF(Y1818=0," ",Y1818/Y$2366)</f>
        <v xml:space="preserve"> </v>
      </c>
      <c r="AA1818" s="26">
        <f t="shared" si="5465"/>
        <v>4</v>
      </c>
      <c r="AB1818" s="43">
        <f t="shared" si="5460"/>
        <v>3.3105183444097758E-5</v>
      </c>
    </row>
    <row r="1819" spans="1:28">
      <c r="A1819" t="s">
        <v>1570</v>
      </c>
      <c r="B1819" t="s">
        <v>1575</v>
      </c>
      <c r="C1819" t="s">
        <v>575</v>
      </c>
      <c r="D1819" s="4" t="s">
        <v>1382</v>
      </c>
      <c r="F1819" t="s">
        <v>619</v>
      </c>
      <c r="G1819" s="4"/>
      <c r="H1819" s="3" t="s">
        <v>1393</v>
      </c>
      <c r="I1819" s="3" t="s">
        <v>1393</v>
      </c>
      <c r="J1819" s="4">
        <v>272</v>
      </c>
      <c r="K1819" s="4">
        <v>353</v>
      </c>
      <c r="L1819" s="38" t="s">
        <v>1483</v>
      </c>
      <c r="M1819" s="25">
        <v>271</v>
      </c>
      <c r="N1819" s="49">
        <f t="shared" si="5461"/>
        <v>1.1982667138309162E-2</v>
      </c>
      <c r="O1819" s="25">
        <v>296</v>
      </c>
      <c r="P1819" s="49">
        <f t="shared" si="5461"/>
        <v>9.742610756368902E-3</v>
      </c>
      <c r="Q1819" s="25">
        <v>97</v>
      </c>
      <c r="R1819" s="49">
        <f t="shared" ref="R1819:T1819" si="5517">IF(Q1819=0," ",Q1819/Q$2366)</f>
        <v>1.6357504215851602E-2</v>
      </c>
      <c r="S1819" s="25">
        <v>157</v>
      </c>
      <c r="T1819" s="49">
        <f t="shared" si="5517"/>
        <v>5.5322597695479049E-3</v>
      </c>
      <c r="U1819" s="30">
        <v>99</v>
      </c>
      <c r="V1819" s="49">
        <f t="shared" ref="V1819:X1819" si="5518">IF(U1819=0," ",U1819/U$2366)</f>
        <v>6.6770081607877519E-3</v>
      </c>
      <c r="W1819" s="25">
        <v>13</v>
      </c>
      <c r="X1819" s="49">
        <f t="shared" si="5518"/>
        <v>9.1407678244972577E-4</v>
      </c>
      <c r="Y1819" s="25">
        <v>1</v>
      </c>
      <c r="Z1819" s="53">
        <f t="shared" ref="Z1819" si="5519">IF(Y1819=0," ",Y1819/Y$2366)</f>
        <v>2.2366360993066427E-4</v>
      </c>
      <c r="AA1819" s="26">
        <f t="shared" si="5465"/>
        <v>934</v>
      </c>
      <c r="AB1819" s="43">
        <f t="shared" si="5460"/>
        <v>7.7300603341968269E-3</v>
      </c>
    </row>
    <row r="1820" spans="1:28">
      <c r="A1820" t="s">
        <v>3622</v>
      </c>
      <c r="B1820" t="s">
        <v>3623</v>
      </c>
      <c r="C1820" t="s">
        <v>575</v>
      </c>
      <c r="D1820" s="4" t="s">
        <v>1382</v>
      </c>
      <c r="F1820" t="s">
        <v>3801</v>
      </c>
      <c r="G1820" s="4"/>
      <c r="H1820" s="3" t="s">
        <v>1393</v>
      </c>
      <c r="I1820" s="3" t="s">
        <v>1393</v>
      </c>
      <c r="J1820" s="4"/>
      <c r="K1820" s="4"/>
      <c r="L1820" s="38" t="s">
        <v>1483</v>
      </c>
      <c r="M1820" s="25">
        <v>2</v>
      </c>
      <c r="N1820" s="49">
        <f t="shared" si="5461"/>
        <v>8.8432967810399716E-5</v>
      </c>
      <c r="O1820" s="25">
        <v>2</v>
      </c>
      <c r="P1820" s="49">
        <f t="shared" si="5461"/>
        <v>6.582845105654664E-5</v>
      </c>
      <c r="Q1820" s="25"/>
      <c r="R1820" s="49" t="str">
        <f t="shared" ref="R1820:T1820" si="5520">IF(Q1820=0," ",Q1820/Q$2366)</f>
        <v xml:space="preserve"> </v>
      </c>
      <c r="S1820" s="25"/>
      <c r="T1820" s="49" t="str">
        <f t="shared" si="5520"/>
        <v xml:space="preserve"> </v>
      </c>
      <c r="U1820" s="30"/>
      <c r="V1820" s="49" t="str">
        <f t="shared" ref="V1820:X1820" si="5521">IF(U1820=0," ",U1820/U$2366)</f>
        <v xml:space="preserve"> </v>
      </c>
      <c r="W1820" s="25"/>
      <c r="X1820" s="49" t="str">
        <f t="shared" si="5521"/>
        <v xml:space="preserve"> </v>
      </c>
      <c r="Y1820" s="25"/>
      <c r="Z1820" s="53" t="str">
        <f t="shared" ref="Z1820" si="5522">IF(Y1820=0," ",Y1820/Y$2366)</f>
        <v xml:space="preserve"> </v>
      </c>
      <c r="AA1820" s="26">
        <f t="shared" si="5465"/>
        <v>4</v>
      </c>
      <c r="AB1820" s="43">
        <f t="shared" si="5460"/>
        <v>3.3105183444097758E-5</v>
      </c>
    </row>
    <row r="1821" spans="1:28">
      <c r="A1821" t="s">
        <v>5282</v>
      </c>
      <c r="B1821" t="s">
        <v>2507</v>
      </c>
      <c r="C1821" t="s">
        <v>575</v>
      </c>
      <c r="D1821" s="4" t="s">
        <v>1382</v>
      </c>
      <c r="G1821" s="4"/>
      <c r="H1821" s="3" t="s">
        <v>1393</v>
      </c>
      <c r="I1821" s="3" t="s">
        <v>1393</v>
      </c>
      <c r="J1821" s="4"/>
      <c r="K1821" s="4"/>
      <c r="L1821" s="38" t="s">
        <v>1483</v>
      </c>
      <c r="M1821" s="25">
        <v>3</v>
      </c>
      <c r="N1821" s="49">
        <f t="shared" si="5461"/>
        <v>1.3264945171559959E-4</v>
      </c>
      <c r="O1821" s="25">
        <v>15</v>
      </c>
      <c r="P1821" s="49">
        <f t="shared" si="5461"/>
        <v>4.9371338292409977E-4</v>
      </c>
      <c r="Q1821" s="25"/>
      <c r="R1821" s="49" t="str">
        <f t="shared" ref="R1821:T1821" si="5523">IF(Q1821=0," ",Q1821/Q$2366)</f>
        <v xml:space="preserve"> </v>
      </c>
      <c r="S1821" s="25"/>
      <c r="T1821" s="49" t="str">
        <f t="shared" si="5523"/>
        <v xml:space="preserve"> </v>
      </c>
      <c r="U1821" s="30"/>
      <c r="V1821" s="49" t="str">
        <f t="shared" ref="V1821:X1821" si="5524">IF(U1821=0," ",U1821/U$2366)</f>
        <v xml:space="preserve"> </v>
      </c>
      <c r="W1821" s="25"/>
      <c r="X1821" s="49" t="str">
        <f t="shared" si="5524"/>
        <v xml:space="preserve"> </v>
      </c>
      <c r="Y1821" s="25"/>
      <c r="Z1821" s="53" t="str">
        <f t="shared" ref="Z1821" si="5525">IF(Y1821=0," ",Y1821/Y$2366)</f>
        <v xml:space="preserve"> </v>
      </c>
      <c r="AA1821" s="26">
        <f t="shared" si="5465"/>
        <v>18</v>
      </c>
      <c r="AB1821" s="43">
        <f t="shared" si="5460"/>
        <v>1.4897332549843991E-4</v>
      </c>
    </row>
    <row r="1822" spans="1:28">
      <c r="A1822" t="s">
        <v>2462</v>
      </c>
      <c r="B1822" t="s">
        <v>2684</v>
      </c>
      <c r="C1822" t="s">
        <v>575</v>
      </c>
      <c r="D1822" s="4" t="s">
        <v>1382</v>
      </c>
      <c r="E1822" s="4" t="s">
        <v>2064</v>
      </c>
      <c r="F1822" t="s">
        <v>6425</v>
      </c>
      <c r="G1822" s="4"/>
      <c r="H1822" s="3" t="s">
        <v>1393</v>
      </c>
      <c r="I1822" s="3" t="s">
        <v>1393</v>
      </c>
      <c r="J1822" s="4"/>
      <c r="K1822" s="4"/>
      <c r="L1822" s="38" t="s">
        <v>1483</v>
      </c>
      <c r="M1822" s="25">
        <v>3</v>
      </c>
      <c r="N1822" s="49">
        <f t="shared" si="5461"/>
        <v>1.3264945171559959E-4</v>
      </c>
      <c r="O1822" s="25">
        <v>2</v>
      </c>
      <c r="P1822" s="49">
        <f t="shared" si="5461"/>
        <v>6.582845105654664E-5</v>
      </c>
      <c r="Q1822" s="25"/>
      <c r="R1822" s="49" t="str">
        <f t="shared" ref="R1822:T1822" si="5526">IF(Q1822=0," ",Q1822/Q$2366)</f>
        <v xml:space="preserve"> </v>
      </c>
      <c r="S1822" s="25">
        <v>8</v>
      </c>
      <c r="T1822" s="49">
        <f t="shared" si="5526"/>
        <v>2.8189858698333275E-4</v>
      </c>
      <c r="U1822" s="30"/>
      <c r="V1822" s="49" t="str">
        <f t="shared" ref="V1822:X1822" si="5527">IF(U1822=0," ",U1822/U$2366)</f>
        <v xml:space="preserve"> </v>
      </c>
      <c r="W1822" s="25">
        <v>4</v>
      </c>
      <c r="X1822" s="49">
        <f t="shared" si="5527"/>
        <v>2.8125439459991561E-4</v>
      </c>
      <c r="Y1822" s="25">
        <v>1</v>
      </c>
      <c r="Z1822" s="53">
        <f t="shared" ref="Z1822" si="5528">IF(Y1822=0," ",Y1822/Y$2366)</f>
        <v>2.2366360993066427E-4</v>
      </c>
      <c r="AA1822" s="26">
        <f t="shared" si="5465"/>
        <v>18</v>
      </c>
      <c r="AB1822" s="43">
        <f t="shared" si="5460"/>
        <v>1.4897332549843991E-4</v>
      </c>
    </row>
    <row r="1823" spans="1:28">
      <c r="A1823" t="s">
        <v>2462</v>
      </c>
      <c r="B1823" t="s">
        <v>3425</v>
      </c>
      <c r="C1823" t="s">
        <v>575</v>
      </c>
      <c r="D1823" s="4" t="s">
        <v>1382</v>
      </c>
      <c r="E1823" s="4" t="s">
        <v>2064</v>
      </c>
      <c r="F1823" t="s">
        <v>3483</v>
      </c>
      <c r="G1823" s="4"/>
      <c r="H1823" s="3" t="s">
        <v>1393</v>
      </c>
      <c r="I1823" s="3" t="s">
        <v>1393</v>
      </c>
      <c r="J1823" s="4"/>
      <c r="K1823" s="4"/>
      <c r="L1823" s="38" t="s">
        <v>1483</v>
      </c>
      <c r="M1823" s="25"/>
      <c r="N1823" s="49" t="str">
        <f t="shared" si="5461"/>
        <v xml:space="preserve"> </v>
      </c>
      <c r="O1823" s="25">
        <v>1</v>
      </c>
      <c r="P1823" s="49">
        <f t="shared" si="5461"/>
        <v>3.291422552827332E-5</v>
      </c>
      <c r="Q1823" s="25"/>
      <c r="R1823" s="49" t="str">
        <f t="shared" ref="R1823:T1823" si="5529">IF(Q1823=0," ",Q1823/Q$2366)</f>
        <v xml:space="preserve"> </v>
      </c>
      <c r="S1823" s="25"/>
      <c r="T1823" s="49" t="str">
        <f t="shared" si="5529"/>
        <v xml:space="preserve"> </v>
      </c>
      <c r="U1823" s="30"/>
      <c r="V1823" s="49" t="str">
        <f t="shared" ref="V1823:X1823" si="5530">IF(U1823=0," ",U1823/U$2366)</f>
        <v xml:space="preserve"> </v>
      </c>
      <c r="W1823" s="25"/>
      <c r="X1823" s="49" t="str">
        <f t="shared" si="5530"/>
        <v xml:space="preserve"> </v>
      </c>
      <c r="Y1823" s="25"/>
      <c r="Z1823" s="53" t="str">
        <f t="shared" ref="Z1823" si="5531">IF(Y1823=0," ",Y1823/Y$2366)</f>
        <v xml:space="preserve"> </v>
      </c>
      <c r="AA1823" s="26">
        <f t="shared" si="5465"/>
        <v>1</v>
      </c>
      <c r="AB1823" s="43">
        <f t="shared" si="5460"/>
        <v>8.2762958610244394E-6</v>
      </c>
    </row>
    <row r="1824" spans="1:28">
      <c r="A1824" t="s">
        <v>2462</v>
      </c>
      <c r="B1824" t="s">
        <v>38</v>
      </c>
      <c r="C1824" t="s">
        <v>575</v>
      </c>
      <c r="D1824" s="4" t="s">
        <v>1382</v>
      </c>
      <c r="E1824" s="4" t="s">
        <v>2064</v>
      </c>
      <c r="F1824" t="s">
        <v>621</v>
      </c>
      <c r="G1824" s="4"/>
      <c r="H1824" s="3" t="s">
        <v>1393</v>
      </c>
      <c r="I1824" s="3" t="s">
        <v>1393</v>
      </c>
      <c r="J1824" s="4">
        <v>266</v>
      </c>
      <c r="K1824" s="4">
        <v>350</v>
      </c>
      <c r="L1824" s="38" t="s">
        <v>1483</v>
      </c>
      <c r="M1824" s="25">
        <v>4</v>
      </c>
      <c r="N1824" s="49">
        <f t="shared" si="5461"/>
        <v>1.7686593562079943E-4</v>
      </c>
      <c r="O1824" s="25">
        <v>8</v>
      </c>
      <c r="P1824" s="49">
        <f t="shared" si="5461"/>
        <v>2.6331380422618656E-4</v>
      </c>
      <c r="Q1824" s="25">
        <v>2</v>
      </c>
      <c r="R1824" s="49">
        <f t="shared" ref="R1824:T1824" si="5532">IF(Q1824=0," ",Q1824/Q$2366)</f>
        <v>3.3726812816188871E-4</v>
      </c>
      <c r="S1824" s="25">
        <v>7</v>
      </c>
      <c r="T1824" s="49">
        <f t="shared" si="5532"/>
        <v>2.4666126361041617E-4</v>
      </c>
      <c r="U1824" s="30"/>
      <c r="V1824" s="49" t="str">
        <f t="shared" ref="V1824:X1824" si="5533">IF(U1824=0," ",U1824/U$2366)</f>
        <v xml:space="preserve"> </v>
      </c>
      <c r="W1824" s="25">
        <v>4</v>
      </c>
      <c r="X1824" s="49">
        <f t="shared" si="5533"/>
        <v>2.8125439459991561E-4</v>
      </c>
      <c r="Y1824" s="25">
        <v>9</v>
      </c>
      <c r="Z1824" s="53">
        <f t="shared" ref="Z1824" si="5534">IF(Y1824=0," ",Y1824/Y$2366)</f>
        <v>2.0129724893759786E-3</v>
      </c>
      <c r="AA1824" s="26">
        <f t="shared" si="5465"/>
        <v>34</v>
      </c>
      <c r="AB1824" s="43">
        <f t="shared" si="5460"/>
        <v>2.8139405927483094E-4</v>
      </c>
    </row>
    <row r="1825" spans="1:28">
      <c r="A1825" t="s">
        <v>2462</v>
      </c>
      <c r="B1825" s="5" t="s">
        <v>2261</v>
      </c>
      <c r="C1825" t="s">
        <v>575</v>
      </c>
      <c r="D1825" s="4" t="s">
        <v>1382</v>
      </c>
      <c r="E1825" s="4" t="s">
        <v>2064</v>
      </c>
      <c r="F1825" t="s">
        <v>6625</v>
      </c>
      <c r="G1825" s="4"/>
      <c r="H1825" s="3" t="s">
        <v>1393</v>
      </c>
      <c r="I1825" s="3" t="s">
        <v>581</v>
      </c>
      <c r="J1825" s="4"/>
      <c r="K1825" s="4"/>
      <c r="L1825" s="38" t="s">
        <v>1483</v>
      </c>
      <c r="M1825" s="25"/>
      <c r="N1825" s="49" t="str">
        <f t="shared" si="5461"/>
        <v xml:space="preserve"> </v>
      </c>
      <c r="O1825" s="25"/>
      <c r="P1825" s="49" t="str">
        <f t="shared" si="5461"/>
        <v xml:space="preserve"> </v>
      </c>
      <c r="Q1825" s="25"/>
      <c r="R1825" s="49" t="str">
        <f t="shared" ref="R1825:T1825" si="5535">IF(Q1825=0," ",Q1825/Q$2366)</f>
        <v xml:space="preserve"> </v>
      </c>
      <c r="S1825" s="25">
        <v>5</v>
      </c>
      <c r="T1825" s="49">
        <f t="shared" si="5535"/>
        <v>1.7618661686458296E-4</v>
      </c>
      <c r="U1825" s="30"/>
      <c r="V1825" s="49" t="str">
        <f t="shared" ref="V1825:X1825" si="5536">IF(U1825=0," ",U1825/U$2366)</f>
        <v xml:space="preserve"> </v>
      </c>
      <c r="W1825" s="25"/>
      <c r="X1825" s="49" t="str">
        <f t="shared" si="5536"/>
        <v xml:space="preserve"> </v>
      </c>
      <c r="Y1825" s="25"/>
      <c r="Z1825" s="53" t="str">
        <f t="shared" ref="Z1825" si="5537">IF(Y1825=0," ",Y1825/Y$2366)</f>
        <v xml:space="preserve"> </v>
      </c>
      <c r="AA1825" s="26">
        <f t="shared" si="5465"/>
        <v>5</v>
      </c>
      <c r="AB1825" s="43">
        <f t="shared" si="5460"/>
        <v>4.1381479305122199E-5</v>
      </c>
    </row>
    <row r="1826" spans="1:28">
      <c r="A1826" s="5" t="s">
        <v>5830</v>
      </c>
      <c r="B1826" s="5" t="s">
        <v>5831</v>
      </c>
      <c r="C1826" t="s">
        <v>575</v>
      </c>
      <c r="D1826" s="4" t="s">
        <v>1382</v>
      </c>
      <c r="E1826" s="4"/>
      <c r="F1826" t="s">
        <v>5832</v>
      </c>
      <c r="G1826" s="4"/>
      <c r="H1826" s="3" t="s">
        <v>1393</v>
      </c>
      <c r="I1826" s="3" t="s">
        <v>1393</v>
      </c>
      <c r="J1826" s="4"/>
      <c r="K1826" s="4"/>
      <c r="L1826" s="38" t="s">
        <v>1483</v>
      </c>
      <c r="M1826" s="25"/>
      <c r="N1826" s="49" t="str">
        <f t="shared" si="5461"/>
        <v xml:space="preserve"> </v>
      </c>
      <c r="O1826" s="25">
        <v>1</v>
      </c>
      <c r="P1826" s="49">
        <f t="shared" si="5461"/>
        <v>3.291422552827332E-5</v>
      </c>
      <c r="Q1826" s="25"/>
      <c r="R1826" s="49" t="str">
        <f t="shared" ref="R1826:T1826" si="5538">IF(Q1826=0," ",Q1826/Q$2366)</f>
        <v xml:space="preserve"> </v>
      </c>
      <c r="S1826" s="25"/>
      <c r="T1826" s="49" t="str">
        <f t="shared" si="5538"/>
        <v xml:space="preserve"> </v>
      </c>
      <c r="U1826" s="30"/>
      <c r="V1826" s="49" t="str">
        <f t="shared" ref="V1826:X1826" si="5539">IF(U1826=0," ",U1826/U$2366)</f>
        <v xml:space="preserve"> </v>
      </c>
      <c r="W1826" s="25"/>
      <c r="X1826" s="49" t="str">
        <f t="shared" si="5539"/>
        <v xml:space="preserve"> </v>
      </c>
      <c r="Y1826" s="25"/>
      <c r="Z1826" s="53" t="str">
        <f t="shared" ref="Z1826" si="5540">IF(Y1826=0," ",Y1826/Y$2366)</f>
        <v xml:space="preserve"> </v>
      </c>
      <c r="AA1826" s="26">
        <f t="shared" si="5465"/>
        <v>1</v>
      </c>
      <c r="AB1826" s="43">
        <f t="shared" si="5460"/>
        <v>8.2762958610244394E-6</v>
      </c>
    </row>
    <row r="1827" spans="1:28">
      <c r="A1827" s="5" t="s">
        <v>4112</v>
      </c>
      <c r="B1827" s="5" t="s">
        <v>4110</v>
      </c>
      <c r="C1827" t="s">
        <v>575</v>
      </c>
      <c r="D1827" s="4" t="s">
        <v>1382</v>
      </c>
      <c r="E1827" s="4"/>
      <c r="G1827" s="4"/>
      <c r="H1827" s="3" t="s">
        <v>1393</v>
      </c>
      <c r="I1827" s="3" t="s">
        <v>581</v>
      </c>
      <c r="J1827" s="4"/>
      <c r="K1827" s="4"/>
      <c r="L1827" s="38" t="s">
        <v>1483</v>
      </c>
      <c r="M1827" s="25">
        <v>6</v>
      </c>
      <c r="N1827" s="49">
        <f t="shared" si="5461"/>
        <v>2.6529890343119917E-4</v>
      </c>
      <c r="O1827" s="25"/>
      <c r="P1827" s="49" t="str">
        <f t="shared" si="5461"/>
        <v xml:space="preserve"> </v>
      </c>
      <c r="Q1827" s="25"/>
      <c r="R1827" s="49" t="str">
        <f t="shared" ref="R1827:T1827" si="5541">IF(Q1827=0," ",Q1827/Q$2366)</f>
        <v xml:space="preserve"> </v>
      </c>
      <c r="S1827" s="25"/>
      <c r="T1827" s="49" t="str">
        <f t="shared" si="5541"/>
        <v xml:space="preserve"> </v>
      </c>
      <c r="U1827" s="30"/>
      <c r="V1827" s="49" t="str">
        <f t="shared" ref="V1827:X1827" si="5542">IF(U1827=0," ",U1827/U$2366)</f>
        <v xml:space="preserve"> </v>
      </c>
      <c r="W1827" s="25"/>
      <c r="X1827" s="49" t="str">
        <f t="shared" si="5542"/>
        <v xml:space="preserve"> </v>
      </c>
      <c r="Y1827" s="25"/>
      <c r="Z1827" s="53" t="str">
        <f t="shared" ref="Z1827" si="5543">IF(Y1827=0," ",Y1827/Y$2366)</f>
        <v xml:space="preserve"> </v>
      </c>
      <c r="AA1827" s="26">
        <f t="shared" si="5465"/>
        <v>6</v>
      </c>
      <c r="AB1827" s="43">
        <f t="shared" si="5460"/>
        <v>4.965777516614664E-5</v>
      </c>
    </row>
    <row r="1828" spans="1:28">
      <c r="A1828" t="s">
        <v>1585</v>
      </c>
      <c r="B1828" t="s">
        <v>1593</v>
      </c>
      <c r="C1828" t="s">
        <v>575</v>
      </c>
      <c r="D1828" s="4" t="s">
        <v>1382</v>
      </c>
      <c r="F1828" t="s">
        <v>2976</v>
      </c>
      <c r="G1828" s="4" t="s">
        <v>6715</v>
      </c>
      <c r="H1828" s="3" t="s">
        <v>1393</v>
      </c>
      <c r="I1828" s="3" t="s">
        <v>1393</v>
      </c>
      <c r="J1828" s="4">
        <v>272</v>
      </c>
      <c r="K1828" s="4"/>
      <c r="L1828" s="38" t="s">
        <v>1483</v>
      </c>
      <c r="M1828" s="25">
        <v>143</v>
      </c>
      <c r="N1828" s="49">
        <f t="shared" si="5461"/>
        <v>6.3229571984435799E-3</v>
      </c>
      <c r="O1828" s="25">
        <v>73</v>
      </c>
      <c r="P1828" s="49">
        <f t="shared" si="5461"/>
        <v>2.4027384635639522E-3</v>
      </c>
      <c r="Q1828" s="25">
        <v>24</v>
      </c>
      <c r="R1828" s="49">
        <f t="shared" ref="R1828:T1828" si="5544">IF(Q1828=0," ",Q1828/Q$2366)</f>
        <v>4.047217537942664E-3</v>
      </c>
      <c r="S1828" s="25">
        <v>98</v>
      </c>
      <c r="T1828" s="49">
        <f t="shared" si="5544"/>
        <v>3.4532576905458262E-3</v>
      </c>
      <c r="U1828" s="30">
        <v>60</v>
      </c>
      <c r="V1828" s="49">
        <f t="shared" ref="V1828:X1828" si="5545">IF(U1828=0," ",U1828/U$2366)</f>
        <v>4.0466716125986376E-3</v>
      </c>
      <c r="W1828" s="25">
        <v>138</v>
      </c>
      <c r="X1828" s="49">
        <f t="shared" si="5545"/>
        <v>9.7032766136970882E-3</v>
      </c>
      <c r="Y1828" s="25">
        <v>73</v>
      </c>
      <c r="Z1828" s="53">
        <f t="shared" ref="Z1828" si="5546">IF(Y1828=0," ",Y1828/Y$2366)</f>
        <v>1.6327443524938492E-2</v>
      </c>
      <c r="AA1828" s="26">
        <f t="shared" si="5465"/>
        <v>609</v>
      </c>
      <c r="AB1828" s="43">
        <f t="shared" si="5460"/>
        <v>5.040264179363884E-3</v>
      </c>
    </row>
    <row r="1829" spans="1:28">
      <c r="A1829" t="s">
        <v>1596</v>
      </c>
      <c r="B1829" t="s">
        <v>326</v>
      </c>
      <c r="C1829" t="s">
        <v>575</v>
      </c>
      <c r="D1829" s="4" t="s">
        <v>1382</v>
      </c>
      <c r="F1829" t="s">
        <v>6537</v>
      </c>
      <c r="G1829" s="4"/>
      <c r="H1829" s="3" t="s">
        <v>1393</v>
      </c>
      <c r="I1829" s="3" t="s">
        <v>1393</v>
      </c>
      <c r="J1829" s="4"/>
      <c r="K1829" s="4"/>
      <c r="L1829" s="38" t="s">
        <v>1483</v>
      </c>
      <c r="M1829" s="25">
        <v>32</v>
      </c>
      <c r="N1829" s="49">
        <f t="shared" si="5461"/>
        <v>1.4149274849663955E-3</v>
      </c>
      <c r="O1829" s="25">
        <v>160</v>
      </c>
      <c r="P1829" s="49">
        <f t="shared" si="5461"/>
        <v>5.2662760845237312E-3</v>
      </c>
      <c r="Q1829" s="25">
        <v>32</v>
      </c>
      <c r="R1829" s="49">
        <f t="shared" ref="R1829:T1829" si="5547">IF(Q1829=0," ",Q1829/Q$2366)</f>
        <v>5.3962900505902193E-3</v>
      </c>
      <c r="S1829" s="25">
        <v>25</v>
      </c>
      <c r="T1829" s="49">
        <f t="shared" si="5547"/>
        <v>8.8093308432291484E-4</v>
      </c>
      <c r="U1829" s="30">
        <v>78</v>
      </c>
      <c r="V1829" s="49">
        <f t="shared" ref="V1829:X1829" si="5548">IF(U1829=0," ",U1829/U$2366)</f>
        <v>5.2606730963782287E-3</v>
      </c>
      <c r="W1829" s="25">
        <v>53</v>
      </c>
      <c r="X1829" s="49">
        <f t="shared" si="5548"/>
        <v>3.7266207284488819E-3</v>
      </c>
      <c r="Y1829" s="25"/>
      <c r="Z1829" s="53" t="str">
        <f t="shared" ref="Z1829" si="5549">IF(Y1829=0," ",Y1829/Y$2366)</f>
        <v xml:space="preserve"> </v>
      </c>
      <c r="AA1829" s="26">
        <f t="shared" si="5465"/>
        <v>380</v>
      </c>
      <c r="AB1829" s="43">
        <f t="shared" si="5460"/>
        <v>3.1449924271892871E-3</v>
      </c>
    </row>
    <row r="1830" spans="1:28">
      <c r="A1830" t="s">
        <v>1596</v>
      </c>
      <c r="B1830" t="s">
        <v>1927</v>
      </c>
      <c r="C1830" t="s">
        <v>575</v>
      </c>
      <c r="D1830" s="4" t="s">
        <v>1382</v>
      </c>
      <c r="E1830" s="4" t="s">
        <v>2064</v>
      </c>
      <c r="F1830" t="s">
        <v>6426</v>
      </c>
      <c r="G1830" s="4"/>
      <c r="H1830" s="3" t="s">
        <v>1393</v>
      </c>
      <c r="I1830" s="3" t="s">
        <v>1393</v>
      </c>
      <c r="J1830" s="4">
        <v>273</v>
      </c>
      <c r="K1830" s="4"/>
      <c r="L1830" s="38" t="s">
        <v>1483</v>
      </c>
      <c r="M1830" s="25">
        <v>74</v>
      </c>
      <c r="N1830" s="49">
        <f t="shared" si="5461"/>
        <v>3.2720198089847895E-3</v>
      </c>
      <c r="O1830" s="25">
        <v>126</v>
      </c>
      <c r="P1830" s="49">
        <f t="shared" si="5461"/>
        <v>4.1471924165624383E-3</v>
      </c>
      <c r="Q1830" s="25">
        <v>51</v>
      </c>
      <c r="R1830" s="49">
        <f t="shared" ref="R1830:T1830" si="5550">IF(Q1830=0," ",Q1830/Q$2366)</f>
        <v>8.6003372681281616E-3</v>
      </c>
      <c r="S1830" s="25">
        <v>91</v>
      </c>
      <c r="T1830" s="49">
        <f t="shared" si="5550"/>
        <v>3.2065964269354101E-3</v>
      </c>
      <c r="U1830" s="30">
        <v>50</v>
      </c>
      <c r="V1830" s="49">
        <f t="shared" ref="V1830:X1830" si="5551">IF(U1830=0," ",U1830/U$2366)</f>
        <v>3.3722263438321978E-3</v>
      </c>
      <c r="W1830" s="25">
        <v>40</v>
      </c>
      <c r="X1830" s="49">
        <f t="shared" si="5551"/>
        <v>2.8125439459991564E-3</v>
      </c>
      <c r="Y1830" s="25">
        <v>3</v>
      </c>
      <c r="Z1830" s="53">
        <f t="shared" ref="Z1830" si="5552">IF(Y1830=0," ",Y1830/Y$2366)</f>
        <v>6.7099082979199282E-4</v>
      </c>
      <c r="AA1830" s="26">
        <f t="shared" si="5465"/>
        <v>435</v>
      </c>
      <c r="AB1830" s="43">
        <f t="shared" si="5460"/>
        <v>3.6001886995456313E-3</v>
      </c>
    </row>
    <row r="1831" spans="1:28">
      <c r="A1831" t="s">
        <v>1596</v>
      </c>
      <c r="B1831" t="s">
        <v>4019</v>
      </c>
      <c r="C1831" t="s">
        <v>575</v>
      </c>
      <c r="D1831" s="4" t="s">
        <v>1382</v>
      </c>
      <c r="G1831" s="4"/>
      <c r="H1831" s="3" t="s">
        <v>1393</v>
      </c>
      <c r="I1831" s="3" t="s">
        <v>581</v>
      </c>
      <c r="J1831" s="4"/>
      <c r="K1831" s="4"/>
      <c r="L1831" s="38" t="s">
        <v>1483</v>
      </c>
      <c r="M1831" s="25"/>
      <c r="N1831" s="49" t="str">
        <f t="shared" si="5461"/>
        <v xml:space="preserve"> </v>
      </c>
      <c r="O1831" s="25">
        <v>16</v>
      </c>
      <c r="P1831" s="49">
        <f t="shared" si="5461"/>
        <v>5.2662760845237312E-4</v>
      </c>
      <c r="Q1831" s="25"/>
      <c r="R1831" s="49" t="str">
        <f t="shared" ref="R1831:T1831" si="5553">IF(Q1831=0," ",Q1831/Q$2366)</f>
        <v xml:space="preserve"> </v>
      </c>
      <c r="S1831" s="25">
        <v>1</v>
      </c>
      <c r="T1831" s="49">
        <f t="shared" si="5553"/>
        <v>3.5237323372916594E-5</v>
      </c>
      <c r="U1831" s="30">
        <v>1</v>
      </c>
      <c r="V1831" s="49">
        <f t="shared" ref="V1831:X1831" si="5554">IF(U1831=0," ",U1831/U$2366)</f>
        <v>6.7444526876643958E-5</v>
      </c>
      <c r="W1831" s="25"/>
      <c r="X1831" s="49" t="str">
        <f t="shared" si="5554"/>
        <v xml:space="preserve"> </v>
      </c>
      <c r="Y1831" s="25"/>
      <c r="Z1831" s="53" t="str">
        <f t="shared" ref="Z1831" si="5555">IF(Y1831=0," ",Y1831/Y$2366)</f>
        <v xml:space="preserve"> </v>
      </c>
      <c r="AA1831" s="26">
        <f t="shared" si="5465"/>
        <v>18</v>
      </c>
      <c r="AB1831" s="43">
        <f t="shared" si="5460"/>
        <v>1.4897332549843991E-4</v>
      </c>
    </row>
    <row r="1832" spans="1:28">
      <c r="A1832" t="s">
        <v>4020</v>
      </c>
      <c r="B1832" t="s">
        <v>235</v>
      </c>
      <c r="C1832" t="s">
        <v>575</v>
      </c>
      <c r="D1832" s="4" t="s">
        <v>1382</v>
      </c>
      <c r="G1832" s="4"/>
      <c r="H1832" s="3" t="s">
        <v>1393</v>
      </c>
      <c r="I1832" s="3" t="s">
        <v>1393</v>
      </c>
      <c r="J1832" s="4"/>
      <c r="K1832" s="4"/>
      <c r="L1832" s="38" t="s">
        <v>1483</v>
      </c>
      <c r="M1832" s="25">
        <v>3</v>
      </c>
      <c r="N1832" s="49">
        <f t="shared" si="5461"/>
        <v>1.3264945171559959E-4</v>
      </c>
      <c r="O1832" s="25">
        <v>4</v>
      </c>
      <c r="P1832" s="49">
        <f t="shared" si="5461"/>
        <v>1.3165690211309328E-4</v>
      </c>
      <c r="Q1832" s="25">
        <v>3</v>
      </c>
      <c r="R1832" s="49">
        <f t="shared" ref="R1832:T1832" si="5556">IF(Q1832=0," ",Q1832/Q$2366)</f>
        <v>5.05902192242833E-4</v>
      </c>
      <c r="S1832" s="25">
        <v>1</v>
      </c>
      <c r="T1832" s="49">
        <f t="shared" si="5556"/>
        <v>3.5237323372916594E-5</v>
      </c>
      <c r="U1832" s="30">
        <v>2</v>
      </c>
      <c r="V1832" s="49">
        <f t="shared" ref="V1832:X1832" si="5557">IF(U1832=0," ",U1832/U$2366)</f>
        <v>1.3488905375328792E-4</v>
      </c>
      <c r="W1832" s="25"/>
      <c r="X1832" s="49" t="str">
        <f t="shared" si="5557"/>
        <v xml:space="preserve"> </v>
      </c>
      <c r="Y1832" s="25"/>
      <c r="Z1832" s="53" t="str">
        <f t="shared" ref="Z1832" si="5558">IF(Y1832=0," ",Y1832/Y$2366)</f>
        <v xml:space="preserve"> </v>
      </c>
      <c r="AA1832" s="26">
        <f t="shared" si="5465"/>
        <v>13</v>
      </c>
      <c r="AB1832" s="43">
        <f t="shared" si="5460"/>
        <v>1.0759184619331772E-4</v>
      </c>
    </row>
    <row r="1833" spans="1:28">
      <c r="A1833" t="s">
        <v>1930</v>
      </c>
      <c r="B1833" t="s">
        <v>2545</v>
      </c>
      <c r="C1833" t="s">
        <v>575</v>
      </c>
      <c r="D1833" s="4" t="s">
        <v>1382</v>
      </c>
      <c r="F1833" t="s">
        <v>1705</v>
      </c>
      <c r="G1833" s="4"/>
      <c r="H1833" s="3" t="s">
        <v>1393</v>
      </c>
      <c r="I1833" s="3" t="s">
        <v>1393</v>
      </c>
      <c r="J1833" s="4"/>
      <c r="K1833" s="4"/>
      <c r="L1833" s="38" t="s">
        <v>1483</v>
      </c>
      <c r="M1833" s="25"/>
      <c r="N1833" s="49" t="str">
        <f t="shared" si="5461"/>
        <v xml:space="preserve"> </v>
      </c>
      <c r="O1833" s="25">
        <v>2</v>
      </c>
      <c r="P1833" s="49">
        <f t="shared" si="5461"/>
        <v>6.582845105654664E-5</v>
      </c>
      <c r="Q1833" s="25"/>
      <c r="R1833" s="49" t="str">
        <f t="shared" ref="R1833:T1833" si="5559">IF(Q1833=0," ",Q1833/Q$2366)</f>
        <v xml:space="preserve"> </v>
      </c>
      <c r="S1833" s="28"/>
      <c r="T1833" s="49" t="str">
        <f t="shared" si="5559"/>
        <v xml:space="preserve"> </v>
      </c>
      <c r="U1833" s="30">
        <v>1</v>
      </c>
      <c r="V1833" s="49">
        <f t="shared" ref="V1833:X1833" si="5560">IF(U1833=0," ",U1833/U$2366)</f>
        <v>6.7444526876643958E-5</v>
      </c>
      <c r="W1833" s="25"/>
      <c r="X1833" s="49" t="str">
        <f t="shared" si="5560"/>
        <v xml:space="preserve"> </v>
      </c>
      <c r="Y1833" s="25"/>
      <c r="Z1833" s="53" t="str">
        <f t="shared" ref="Z1833" si="5561">IF(Y1833=0," ",Y1833/Y$2366)</f>
        <v xml:space="preserve"> </v>
      </c>
      <c r="AA1833" s="26">
        <f t="shared" si="5465"/>
        <v>3</v>
      </c>
      <c r="AB1833" s="43">
        <f t="shared" si="5460"/>
        <v>2.482888758307332E-5</v>
      </c>
    </row>
    <row r="1834" spans="1:28">
      <c r="A1834" t="s">
        <v>1930</v>
      </c>
      <c r="B1834" s="5" t="s">
        <v>3988</v>
      </c>
      <c r="C1834" t="s">
        <v>575</v>
      </c>
      <c r="D1834" s="4" t="s">
        <v>1382</v>
      </c>
      <c r="F1834" t="s">
        <v>4078</v>
      </c>
      <c r="G1834" s="4"/>
      <c r="H1834" s="3" t="s">
        <v>1393</v>
      </c>
      <c r="I1834" s="3" t="s">
        <v>1393</v>
      </c>
      <c r="J1834" s="4"/>
      <c r="K1834" s="4"/>
      <c r="L1834" s="38" t="s">
        <v>1483</v>
      </c>
      <c r="M1834" s="25"/>
      <c r="N1834" s="49" t="str">
        <f t="shared" si="5461"/>
        <v xml:space="preserve"> </v>
      </c>
      <c r="O1834" s="25"/>
      <c r="P1834" s="49" t="str">
        <f t="shared" si="5461"/>
        <v xml:space="preserve"> </v>
      </c>
      <c r="Q1834" s="25"/>
      <c r="R1834" s="49" t="str">
        <f t="shared" ref="R1834:T1834" si="5562">IF(Q1834=0," ",Q1834/Q$2366)</f>
        <v xml:space="preserve"> </v>
      </c>
      <c r="S1834" s="28"/>
      <c r="T1834" s="49" t="str">
        <f t="shared" si="5562"/>
        <v xml:space="preserve"> </v>
      </c>
      <c r="U1834" s="30"/>
      <c r="V1834" s="49" t="str">
        <f t="shared" ref="V1834:X1834" si="5563">IF(U1834=0," ",U1834/U$2366)</f>
        <v xml:space="preserve"> </v>
      </c>
      <c r="W1834" s="25">
        <v>5</v>
      </c>
      <c r="X1834" s="49">
        <f t="shared" si="5563"/>
        <v>3.5156799324989455E-4</v>
      </c>
      <c r="Y1834" s="25">
        <v>1</v>
      </c>
      <c r="Z1834" s="53">
        <f t="shared" ref="Z1834" si="5564">IF(Y1834=0," ",Y1834/Y$2366)</f>
        <v>2.2366360993066427E-4</v>
      </c>
      <c r="AA1834" s="26">
        <f t="shared" si="5465"/>
        <v>6</v>
      </c>
      <c r="AB1834" s="43">
        <f t="shared" si="5460"/>
        <v>4.965777516614664E-5</v>
      </c>
    </row>
    <row r="1835" spans="1:28">
      <c r="A1835" t="s">
        <v>1930</v>
      </c>
      <c r="B1835" t="s">
        <v>332</v>
      </c>
      <c r="C1835" t="s">
        <v>575</v>
      </c>
      <c r="D1835" s="4" t="s">
        <v>1382</v>
      </c>
      <c r="F1835" t="s">
        <v>6427</v>
      </c>
      <c r="G1835" s="4"/>
      <c r="H1835" s="3" t="s">
        <v>1393</v>
      </c>
      <c r="I1835" s="3" t="s">
        <v>1393</v>
      </c>
      <c r="J1835" s="4"/>
      <c r="K1835" s="4"/>
      <c r="L1835" s="38" t="s">
        <v>1483</v>
      </c>
      <c r="M1835" s="25">
        <v>18</v>
      </c>
      <c r="N1835" s="49">
        <f t="shared" si="5461"/>
        <v>7.9589671029359741E-4</v>
      </c>
      <c r="O1835" s="25">
        <v>4</v>
      </c>
      <c r="P1835" s="49">
        <f t="shared" si="5461"/>
        <v>1.3165690211309328E-4</v>
      </c>
      <c r="Q1835" s="25">
        <v>1</v>
      </c>
      <c r="R1835" s="49">
        <f t="shared" ref="R1835:T1835" si="5565">IF(Q1835=0," ",Q1835/Q$2366)</f>
        <v>1.6863406408094435E-4</v>
      </c>
      <c r="S1835" s="25">
        <v>4</v>
      </c>
      <c r="T1835" s="49">
        <f t="shared" si="5565"/>
        <v>1.4094929349166638E-4</v>
      </c>
      <c r="U1835" s="30">
        <v>8</v>
      </c>
      <c r="V1835" s="49">
        <f t="shared" ref="V1835:X1835" si="5566">IF(U1835=0," ",U1835/U$2366)</f>
        <v>5.3955621501315166E-4</v>
      </c>
      <c r="W1835" s="25">
        <v>17</v>
      </c>
      <c r="X1835" s="49">
        <f t="shared" si="5566"/>
        <v>1.1953311770496414E-3</v>
      </c>
      <c r="Y1835" s="25">
        <v>1</v>
      </c>
      <c r="Z1835" s="53">
        <f t="shared" ref="Z1835" si="5567">IF(Y1835=0," ",Y1835/Y$2366)</f>
        <v>2.2366360993066427E-4</v>
      </c>
      <c r="AA1835" s="26">
        <f t="shared" si="5465"/>
        <v>53</v>
      </c>
      <c r="AB1835" s="43">
        <f t="shared" si="5460"/>
        <v>4.386436806342953E-4</v>
      </c>
    </row>
    <row r="1836" spans="1:28">
      <c r="A1836" t="s">
        <v>1930</v>
      </c>
      <c r="B1836" t="s">
        <v>2177</v>
      </c>
      <c r="C1836" t="s">
        <v>575</v>
      </c>
      <c r="D1836" s="4" t="s">
        <v>1382</v>
      </c>
      <c r="F1836" t="s">
        <v>2067</v>
      </c>
      <c r="G1836" s="4"/>
      <c r="H1836" s="3" t="s">
        <v>1393</v>
      </c>
      <c r="I1836" s="3" t="s">
        <v>581</v>
      </c>
      <c r="J1836" s="4"/>
      <c r="K1836" s="4"/>
      <c r="L1836" s="38" t="s">
        <v>1483</v>
      </c>
      <c r="M1836" s="25"/>
      <c r="N1836" s="49" t="str">
        <f t="shared" si="5461"/>
        <v xml:space="preserve"> </v>
      </c>
      <c r="O1836" s="25"/>
      <c r="P1836" s="49" t="str">
        <f t="shared" si="5461"/>
        <v xml:space="preserve"> </v>
      </c>
      <c r="Q1836" s="25"/>
      <c r="R1836" s="49" t="str">
        <f t="shared" ref="R1836:T1836" si="5568">IF(Q1836=0," ",Q1836/Q$2366)</f>
        <v xml:space="preserve"> </v>
      </c>
      <c r="S1836" s="25">
        <v>1</v>
      </c>
      <c r="T1836" s="49">
        <f t="shared" si="5568"/>
        <v>3.5237323372916594E-5</v>
      </c>
      <c r="U1836" s="30"/>
      <c r="V1836" s="49" t="str">
        <f t="shared" ref="V1836:X1836" si="5569">IF(U1836=0," ",U1836/U$2366)</f>
        <v xml:space="preserve"> </v>
      </c>
      <c r="W1836" s="25"/>
      <c r="X1836" s="49" t="str">
        <f t="shared" si="5569"/>
        <v xml:space="preserve"> </v>
      </c>
      <c r="Y1836" s="25"/>
      <c r="Z1836" s="53" t="str">
        <f t="shared" ref="Z1836" si="5570">IF(Y1836=0," ",Y1836/Y$2366)</f>
        <v xml:space="preserve"> </v>
      </c>
      <c r="AA1836" s="26">
        <f t="shared" si="5465"/>
        <v>1</v>
      </c>
      <c r="AB1836" s="43">
        <f t="shared" si="5460"/>
        <v>8.2762958610244394E-6</v>
      </c>
    </row>
    <row r="1837" spans="1:28">
      <c r="A1837" t="s">
        <v>1930</v>
      </c>
      <c r="B1837" t="s">
        <v>239</v>
      </c>
      <c r="C1837" t="s">
        <v>575</v>
      </c>
      <c r="D1837" s="4" t="s">
        <v>1382</v>
      </c>
      <c r="F1837" t="s">
        <v>2068</v>
      </c>
      <c r="G1837" s="4"/>
      <c r="H1837" s="3" t="s">
        <v>1393</v>
      </c>
      <c r="I1837" s="3" t="s">
        <v>1393</v>
      </c>
      <c r="J1837" s="4"/>
      <c r="K1837" s="4"/>
      <c r="L1837" s="38" t="s">
        <v>1483</v>
      </c>
      <c r="M1837" s="25"/>
      <c r="N1837" s="49" t="str">
        <f t="shared" si="5461"/>
        <v xml:space="preserve"> </v>
      </c>
      <c r="O1837" s="25"/>
      <c r="P1837" s="49" t="str">
        <f t="shared" si="5461"/>
        <v xml:space="preserve"> </v>
      </c>
      <c r="Q1837" s="25"/>
      <c r="R1837" s="49" t="str">
        <f t="shared" ref="R1837:T1837" si="5571">IF(Q1837=0," ",Q1837/Q$2366)</f>
        <v xml:space="preserve"> </v>
      </c>
      <c r="S1837" s="25">
        <v>1</v>
      </c>
      <c r="T1837" s="49">
        <f t="shared" si="5571"/>
        <v>3.5237323372916594E-5</v>
      </c>
      <c r="U1837" s="30"/>
      <c r="V1837" s="49" t="str">
        <f t="shared" ref="V1837:X1837" si="5572">IF(U1837=0," ",U1837/U$2366)</f>
        <v xml:space="preserve"> </v>
      </c>
      <c r="W1837" s="25"/>
      <c r="X1837" s="49" t="str">
        <f t="shared" si="5572"/>
        <v xml:space="preserve"> </v>
      </c>
      <c r="Y1837" s="25"/>
      <c r="Z1837" s="53" t="str">
        <f t="shared" ref="Z1837" si="5573">IF(Y1837=0," ",Y1837/Y$2366)</f>
        <v xml:space="preserve"> </v>
      </c>
      <c r="AA1837" s="26">
        <f t="shared" si="5465"/>
        <v>1</v>
      </c>
      <c r="AB1837" s="43">
        <f t="shared" si="5460"/>
        <v>8.2762958610244394E-6</v>
      </c>
    </row>
    <row r="1838" spans="1:28">
      <c r="A1838" t="s">
        <v>1930</v>
      </c>
      <c r="B1838" t="s">
        <v>2095</v>
      </c>
      <c r="C1838" t="s">
        <v>575</v>
      </c>
      <c r="D1838" s="4" t="s">
        <v>1382</v>
      </c>
      <c r="F1838" t="s">
        <v>2069</v>
      </c>
      <c r="G1838" s="4"/>
      <c r="H1838" s="3" t="s">
        <v>1393</v>
      </c>
      <c r="I1838" s="3" t="s">
        <v>1393</v>
      </c>
      <c r="J1838" s="4"/>
      <c r="K1838" s="4"/>
      <c r="L1838" s="38" t="s">
        <v>1483</v>
      </c>
      <c r="M1838" s="25"/>
      <c r="N1838" s="49" t="str">
        <f t="shared" si="5461"/>
        <v xml:space="preserve"> </v>
      </c>
      <c r="O1838" s="25">
        <v>4</v>
      </c>
      <c r="P1838" s="49">
        <f t="shared" si="5461"/>
        <v>1.3165690211309328E-4</v>
      </c>
      <c r="Q1838" s="25">
        <v>2</v>
      </c>
      <c r="R1838" s="49">
        <f t="shared" ref="R1838:T1838" si="5574">IF(Q1838=0," ",Q1838/Q$2366)</f>
        <v>3.3726812816188871E-4</v>
      </c>
      <c r="S1838" s="25">
        <v>5</v>
      </c>
      <c r="T1838" s="49">
        <f t="shared" si="5574"/>
        <v>1.7618661686458296E-4</v>
      </c>
      <c r="U1838" s="30">
        <v>12</v>
      </c>
      <c r="V1838" s="49">
        <f t="shared" ref="V1838:X1838" si="5575">IF(U1838=0," ",U1838/U$2366)</f>
        <v>8.0933432251972749E-4</v>
      </c>
      <c r="W1838" s="25"/>
      <c r="X1838" s="49" t="str">
        <f t="shared" si="5575"/>
        <v xml:space="preserve"> </v>
      </c>
      <c r="Y1838" s="25"/>
      <c r="Z1838" s="53" t="str">
        <f t="shared" ref="Z1838" si="5576">IF(Y1838=0," ",Y1838/Y$2366)</f>
        <v xml:space="preserve"> </v>
      </c>
      <c r="AA1838" s="26">
        <f t="shared" si="5465"/>
        <v>23</v>
      </c>
      <c r="AB1838" s="43">
        <f t="shared" si="5460"/>
        <v>1.9035480480356212E-4</v>
      </c>
    </row>
    <row r="1839" spans="1:28">
      <c r="A1839" t="s">
        <v>1930</v>
      </c>
      <c r="B1839" t="s">
        <v>1363</v>
      </c>
      <c r="C1839" t="s">
        <v>575</v>
      </c>
      <c r="D1839" s="4" t="s">
        <v>1382</v>
      </c>
      <c r="F1839" t="s">
        <v>6538</v>
      </c>
      <c r="G1839" s="4"/>
      <c r="H1839" s="3" t="s">
        <v>1393</v>
      </c>
      <c r="I1839" s="3" t="s">
        <v>1393</v>
      </c>
      <c r="J1839" s="4">
        <v>273</v>
      </c>
      <c r="K1839" s="4"/>
      <c r="L1839" s="38" t="s">
        <v>1483</v>
      </c>
      <c r="M1839" s="25">
        <v>147</v>
      </c>
      <c r="N1839" s="49">
        <f t="shared" si="5461"/>
        <v>6.4998231340643794E-3</v>
      </c>
      <c r="O1839" s="25">
        <v>82</v>
      </c>
      <c r="P1839" s="49">
        <f t="shared" si="5461"/>
        <v>2.6989664933184123E-3</v>
      </c>
      <c r="Q1839" s="25">
        <v>23</v>
      </c>
      <c r="R1839" s="49">
        <f t="shared" ref="R1839:T1839" si="5577">IF(Q1839=0," ",Q1839/Q$2366)</f>
        <v>3.8785834738617199E-3</v>
      </c>
      <c r="S1839" s="25">
        <v>6</v>
      </c>
      <c r="T1839" s="49">
        <f t="shared" si="5577"/>
        <v>2.1142394023749956E-4</v>
      </c>
      <c r="U1839" s="30">
        <v>8</v>
      </c>
      <c r="V1839" s="49">
        <f t="shared" ref="V1839:X1839" si="5578">IF(U1839=0," ",U1839/U$2366)</f>
        <v>5.3955621501315166E-4</v>
      </c>
      <c r="W1839" s="25">
        <v>1</v>
      </c>
      <c r="X1839" s="49">
        <f t="shared" si="5578"/>
        <v>7.0313598649978903E-5</v>
      </c>
      <c r="Y1839" s="25"/>
      <c r="Z1839" s="53" t="str">
        <f t="shared" ref="Z1839" si="5579">IF(Y1839=0," ",Y1839/Y$2366)</f>
        <v xml:space="preserve"> </v>
      </c>
      <c r="AA1839" s="26">
        <f t="shared" si="5465"/>
        <v>267</v>
      </c>
      <c r="AB1839" s="43">
        <f t="shared" si="5460"/>
        <v>2.2097709948935254E-3</v>
      </c>
    </row>
    <row r="1840" spans="1:28">
      <c r="A1840" t="s">
        <v>334</v>
      </c>
      <c r="B1840" s="5" t="s">
        <v>3990</v>
      </c>
      <c r="C1840" t="s">
        <v>575</v>
      </c>
      <c r="D1840" s="4" t="s">
        <v>1382</v>
      </c>
      <c r="G1840" s="4"/>
      <c r="H1840" s="3" t="s">
        <v>1393</v>
      </c>
      <c r="I1840" s="3" t="s">
        <v>1393</v>
      </c>
      <c r="J1840" s="4"/>
      <c r="K1840" s="4"/>
      <c r="L1840" s="38" t="s">
        <v>1483</v>
      </c>
      <c r="M1840" s="25">
        <v>2</v>
      </c>
      <c r="N1840" s="49">
        <f t="shared" si="5461"/>
        <v>8.8432967810399716E-5</v>
      </c>
      <c r="O1840" s="25"/>
      <c r="P1840" s="49" t="str">
        <f t="shared" si="5461"/>
        <v xml:space="preserve"> </v>
      </c>
      <c r="Q1840" s="25"/>
      <c r="R1840" s="49" t="str">
        <f t="shared" ref="R1840:T1840" si="5580">IF(Q1840=0," ",Q1840/Q$2366)</f>
        <v xml:space="preserve"> </v>
      </c>
      <c r="S1840" s="25"/>
      <c r="T1840" s="49" t="str">
        <f t="shared" si="5580"/>
        <v xml:space="preserve"> </v>
      </c>
      <c r="U1840" s="30"/>
      <c r="V1840" s="49" t="str">
        <f t="shared" ref="V1840:X1840" si="5581">IF(U1840=0," ",U1840/U$2366)</f>
        <v xml:space="preserve"> </v>
      </c>
      <c r="W1840" s="25">
        <v>4</v>
      </c>
      <c r="X1840" s="49">
        <f t="shared" si="5581"/>
        <v>2.8125439459991561E-4</v>
      </c>
      <c r="Y1840" s="25"/>
      <c r="Z1840" s="53" t="str">
        <f t="shared" ref="Z1840" si="5582">IF(Y1840=0," ",Y1840/Y$2366)</f>
        <v xml:space="preserve"> </v>
      </c>
      <c r="AA1840" s="26">
        <f t="shared" si="5465"/>
        <v>6</v>
      </c>
      <c r="AB1840" s="43">
        <f t="shared" si="5460"/>
        <v>4.965777516614664E-5</v>
      </c>
    </row>
    <row r="1841" spans="1:28">
      <c r="A1841" t="s">
        <v>334</v>
      </c>
      <c r="B1841" s="5" t="s">
        <v>4241</v>
      </c>
      <c r="C1841" t="s">
        <v>575</v>
      </c>
      <c r="D1841" s="4" t="s">
        <v>1382</v>
      </c>
      <c r="F1841" t="s">
        <v>6428</v>
      </c>
      <c r="G1841" s="4"/>
      <c r="H1841" s="3" t="s">
        <v>1393</v>
      </c>
      <c r="I1841" s="3" t="s">
        <v>1393</v>
      </c>
      <c r="J1841" s="4"/>
      <c r="K1841" s="4"/>
      <c r="L1841" s="38" t="s">
        <v>1483</v>
      </c>
      <c r="M1841" s="25">
        <v>2</v>
      </c>
      <c r="N1841" s="49">
        <f t="shared" si="5461"/>
        <v>8.8432967810399716E-5</v>
      </c>
      <c r="O1841" s="25">
        <v>1</v>
      </c>
      <c r="P1841" s="49">
        <f t="shared" si="5461"/>
        <v>3.291422552827332E-5</v>
      </c>
      <c r="Q1841" s="25"/>
      <c r="R1841" s="49" t="str">
        <f t="shared" ref="R1841:T1841" si="5583">IF(Q1841=0," ",Q1841/Q$2366)</f>
        <v xml:space="preserve"> </v>
      </c>
      <c r="S1841" s="25"/>
      <c r="T1841" s="49" t="str">
        <f t="shared" si="5583"/>
        <v xml:space="preserve"> </v>
      </c>
      <c r="U1841" s="30"/>
      <c r="V1841" s="49" t="str">
        <f t="shared" ref="V1841:X1841" si="5584">IF(U1841=0," ",U1841/U$2366)</f>
        <v xml:space="preserve"> </v>
      </c>
      <c r="W1841" s="25">
        <v>1</v>
      </c>
      <c r="X1841" s="49">
        <f t="shared" si="5584"/>
        <v>7.0313598649978903E-5</v>
      </c>
      <c r="Y1841" s="25">
        <v>1</v>
      </c>
      <c r="Z1841" s="53">
        <f t="shared" ref="Z1841" si="5585">IF(Y1841=0," ",Y1841/Y$2366)</f>
        <v>2.2366360993066427E-4</v>
      </c>
      <c r="AA1841" s="26">
        <f t="shared" si="5465"/>
        <v>5</v>
      </c>
      <c r="AB1841" s="43">
        <f t="shared" si="5460"/>
        <v>4.1381479305122199E-5</v>
      </c>
    </row>
    <row r="1842" spans="1:28">
      <c r="A1842" t="s">
        <v>334</v>
      </c>
      <c r="B1842" t="s">
        <v>335</v>
      </c>
      <c r="C1842" t="s">
        <v>575</v>
      </c>
      <c r="D1842" s="4" t="s">
        <v>1382</v>
      </c>
      <c r="G1842" s="4"/>
      <c r="H1842" s="3" t="s">
        <v>1393</v>
      </c>
      <c r="I1842" s="3" t="s">
        <v>1393</v>
      </c>
      <c r="J1842" s="4"/>
      <c r="K1842" s="4"/>
      <c r="L1842" s="38" t="s">
        <v>1483</v>
      </c>
      <c r="M1842" s="25"/>
      <c r="N1842" s="49" t="str">
        <f t="shared" si="5461"/>
        <v xml:space="preserve"> </v>
      </c>
      <c r="O1842" s="25">
        <v>4</v>
      </c>
      <c r="P1842" s="49">
        <f t="shared" si="5461"/>
        <v>1.3165690211309328E-4</v>
      </c>
      <c r="Q1842" s="25">
        <v>2</v>
      </c>
      <c r="R1842" s="49">
        <f t="shared" ref="R1842:T1842" si="5586">IF(Q1842=0," ",Q1842/Q$2366)</f>
        <v>3.3726812816188871E-4</v>
      </c>
      <c r="S1842" s="28"/>
      <c r="T1842" s="49" t="str">
        <f t="shared" si="5586"/>
        <v xml:space="preserve"> </v>
      </c>
      <c r="U1842" s="30"/>
      <c r="V1842" s="49" t="str">
        <f t="shared" ref="V1842:X1842" si="5587">IF(U1842=0," ",U1842/U$2366)</f>
        <v xml:space="preserve"> </v>
      </c>
      <c r="W1842" s="25"/>
      <c r="X1842" s="49" t="str">
        <f t="shared" si="5587"/>
        <v xml:space="preserve"> </v>
      </c>
      <c r="Y1842" s="25"/>
      <c r="Z1842" s="53" t="str">
        <f t="shared" ref="Z1842" si="5588">IF(Y1842=0," ",Y1842/Y$2366)</f>
        <v xml:space="preserve"> </v>
      </c>
      <c r="AA1842" s="26">
        <f t="shared" si="5465"/>
        <v>6</v>
      </c>
      <c r="AB1842" s="43">
        <f t="shared" si="5460"/>
        <v>4.965777516614664E-5</v>
      </c>
    </row>
    <row r="1843" spans="1:28">
      <c r="A1843" t="s">
        <v>334</v>
      </c>
      <c r="B1843" t="s">
        <v>1522</v>
      </c>
      <c r="C1843" t="s">
        <v>575</v>
      </c>
      <c r="D1843" s="4" t="s">
        <v>1382</v>
      </c>
      <c r="E1843" s="4" t="s">
        <v>3231</v>
      </c>
      <c r="G1843" s="4"/>
      <c r="H1843" s="3" t="s">
        <v>1393</v>
      </c>
      <c r="I1843" s="3" t="s">
        <v>1393</v>
      </c>
      <c r="J1843" s="4">
        <v>273</v>
      </c>
      <c r="K1843" s="4"/>
      <c r="L1843" s="38" t="s">
        <v>1483</v>
      </c>
      <c r="M1843" s="25">
        <v>93</v>
      </c>
      <c r="N1843" s="49">
        <f t="shared" si="5461"/>
        <v>4.1121330031835867E-3</v>
      </c>
      <c r="O1843" s="25">
        <v>29</v>
      </c>
      <c r="P1843" s="49">
        <f t="shared" si="5461"/>
        <v>9.545125403199263E-4</v>
      </c>
      <c r="Q1843" s="25">
        <v>7</v>
      </c>
      <c r="R1843" s="49">
        <f t="shared" ref="R1843:T1843" si="5589">IF(Q1843=0," ",Q1843/Q$2366)</f>
        <v>1.1804384485666105E-3</v>
      </c>
      <c r="S1843" s="25">
        <v>2</v>
      </c>
      <c r="T1843" s="49">
        <f t="shared" si="5589"/>
        <v>7.0474646745833188E-5</v>
      </c>
      <c r="U1843" s="30"/>
      <c r="V1843" s="49" t="str">
        <f t="shared" ref="V1843:X1843" si="5590">IF(U1843=0," ",U1843/U$2366)</f>
        <v xml:space="preserve"> </v>
      </c>
      <c r="W1843" s="25">
        <v>3</v>
      </c>
      <c r="X1843" s="49">
        <f t="shared" si="5590"/>
        <v>2.1094079594993672E-4</v>
      </c>
      <c r="Y1843" s="25"/>
      <c r="Z1843" s="53" t="str">
        <f t="shared" ref="Z1843" si="5591">IF(Y1843=0," ",Y1843/Y$2366)</f>
        <v xml:space="preserve"> </v>
      </c>
      <c r="AA1843" s="26">
        <f t="shared" si="5465"/>
        <v>134</v>
      </c>
      <c r="AB1843" s="43">
        <f t="shared" si="5460"/>
        <v>1.1090236453772748E-3</v>
      </c>
    </row>
    <row r="1844" spans="1:28">
      <c r="A1844" t="s">
        <v>334</v>
      </c>
      <c r="B1844" t="s">
        <v>336</v>
      </c>
      <c r="C1844" t="s">
        <v>575</v>
      </c>
      <c r="D1844" s="4" t="s">
        <v>1382</v>
      </c>
      <c r="F1844" t="s">
        <v>169</v>
      </c>
      <c r="G1844" s="4"/>
      <c r="H1844" s="3" t="s">
        <v>1393</v>
      </c>
      <c r="I1844" s="3" t="s">
        <v>1393</v>
      </c>
      <c r="J1844" s="4"/>
      <c r="K1844" s="4"/>
      <c r="L1844" s="38" t="s">
        <v>1483</v>
      </c>
      <c r="M1844" s="25"/>
      <c r="N1844" s="49" t="str">
        <f t="shared" si="5461"/>
        <v xml:space="preserve"> </v>
      </c>
      <c r="O1844" s="25"/>
      <c r="P1844" s="49" t="str">
        <f t="shared" si="5461"/>
        <v xml:space="preserve"> </v>
      </c>
      <c r="Q1844" s="25"/>
      <c r="R1844" s="49" t="str">
        <f t="shared" ref="R1844:T1844" si="5592">IF(Q1844=0," ",Q1844/Q$2366)</f>
        <v xml:space="preserve"> </v>
      </c>
      <c r="S1844" s="25">
        <v>1</v>
      </c>
      <c r="T1844" s="49">
        <f t="shared" si="5592"/>
        <v>3.5237323372916594E-5</v>
      </c>
      <c r="U1844" s="30"/>
      <c r="V1844" s="49" t="str">
        <f t="shared" ref="V1844:X1844" si="5593">IF(U1844=0," ",U1844/U$2366)</f>
        <v xml:space="preserve"> </v>
      </c>
      <c r="W1844" s="25">
        <v>7</v>
      </c>
      <c r="X1844" s="49">
        <f t="shared" si="5593"/>
        <v>4.9219519054985233E-4</v>
      </c>
      <c r="Y1844" s="25">
        <v>2</v>
      </c>
      <c r="Z1844" s="53">
        <f t="shared" ref="Z1844" si="5594">IF(Y1844=0," ",Y1844/Y$2366)</f>
        <v>4.4732721986132855E-4</v>
      </c>
      <c r="AA1844" s="26">
        <f t="shared" si="5465"/>
        <v>10</v>
      </c>
      <c r="AB1844" s="43">
        <f t="shared" si="5460"/>
        <v>8.2762958610244398E-5</v>
      </c>
    </row>
    <row r="1845" spans="1:28">
      <c r="A1845" t="s">
        <v>1932</v>
      </c>
      <c r="B1845" t="s">
        <v>3526</v>
      </c>
      <c r="C1845" t="s">
        <v>575</v>
      </c>
      <c r="D1845" s="4" t="s">
        <v>1382</v>
      </c>
      <c r="F1845" t="s">
        <v>3802</v>
      </c>
      <c r="G1845" s="4"/>
      <c r="H1845" s="3" t="s">
        <v>1393</v>
      </c>
      <c r="I1845" s="3" t="s">
        <v>1393</v>
      </c>
      <c r="J1845" s="4"/>
      <c r="K1845" s="4"/>
      <c r="L1845" s="38" t="s">
        <v>1483</v>
      </c>
      <c r="M1845" s="25">
        <v>1</v>
      </c>
      <c r="N1845" s="49">
        <f t="shared" si="5461"/>
        <v>4.4216483905199858E-5</v>
      </c>
      <c r="O1845" s="25">
        <v>6</v>
      </c>
      <c r="P1845" s="49">
        <f t="shared" si="5461"/>
        <v>1.9748535316963992E-4</v>
      </c>
      <c r="Q1845" s="25"/>
      <c r="R1845" s="49" t="str">
        <f t="shared" ref="R1845:T1845" si="5595">IF(Q1845=0," ",Q1845/Q$2366)</f>
        <v xml:space="preserve"> </v>
      </c>
      <c r="S1845" s="25"/>
      <c r="T1845" s="49" t="str">
        <f t="shared" si="5595"/>
        <v xml:space="preserve"> </v>
      </c>
      <c r="U1845" s="30"/>
      <c r="V1845" s="49" t="str">
        <f t="shared" ref="V1845:X1845" si="5596">IF(U1845=0," ",U1845/U$2366)</f>
        <v xml:space="preserve"> </v>
      </c>
      <c r="W1845" s="25">
        <v>3</v>
      </c>
      <c r="X1845" s="49">
        <f t="shared" si="5596"/>
        <v>2.1094079594993672E-4</v>
      </c>
      <c r="Y1845" s="25"/>
      <c r="Z1845" s="53" t="str">
        <f t="shared" ref="Z1845" si="5597">IF(Y1845=0," ",Y1845/Y$2366)</f>
        <v xml:space="preserve"> </v>
      </c>
      <c r="AA1845" s="26">
        <f t="shared" si="5465"/>
        <v>10</v>
      </c>
      <c r="AB1845" s="43">
        <f t="shared" si="5460"/>
        <v>8.2762958610244398E-5</v>
      </c>
    </row>
    <row r="1846" spans="1:28">
      <c r="A1846" t="s">
        <v>1932</v>
      </c>
      <c r="B1846" s="5" t="s">
        <v>4219</v>
      </c>
      <c r="C1846" t="s">
        <v>575</v>
      </c>
      <c r="D1846" s="4" t="s">
        <v>1382</v>
      </c>
      <c r="F1846" t="s">
        <v>4309</v>
      </c>
      <c r="G1846" s="4"/>
      <c r="H1846" s="3" t="s">
        <v>1393</v>
      </c>
      <c r="I1846" s="3" t="s">
        <v>1393</v>
      </c>
      <c r="J1846" s="4"/>
      <c r="K1846" s="4"/>
      <c r="L1846" s="38" t="s">
        <v>1483</v>
      </c>
      <c r="M1846" s="25">
        <v>4</v>
      </c>
      <c r="N1846" s="49">
        <f t="shared" si="5461"/>
        <v>1.7686593562079943E-4</v>
      </c>
      <c r="O1846" s="25">
        <v>8</v>
      </c>
      <c r="P1846" s="49">
        <f t="shared" si="5461"/>
        <v>2.6331380422618656E-4</v>
      </c>
      <c r="Q1846" s="25"/>
      <c r="R1846" s="49" t="str">
        <f t="shared" ref="R1846:T1846" si="5598">IF(Q1846=0," ",Q1846/Q$2366)</f>
        <v xml:space="preserve"> </v>
      </c>
      <c r="S1846" s="25"/>
      <c r="T1846" s="49" t="str">
        <f t="shared" si="5598"/>
        <v xml:space="preserve"> </v>
      </c>
      <c r="U1846" s="30"/>
      <c r="V1846" s="49" t="str">
        <f t="shared" ref="V1846:X1846" si="5599">IF(U1846=0," ",U1846/U$2366)</f>
        <v xml:space="preserve"> </v>
      </c>
      <c r="W1846" s="25"/>
      <c r="X1846" s="49" t="str">
        <f t="shared" si="5599"/>
        <v xml:space="preserve"> </v>
      </c>
      <c r="Y1846" s="25"/>
      <c r="Z1846" s="53" t="str">
        <f t="shared" ref="Z1846" si="5600">IF(Y1846=0," ",Y1846/Y$2366)</f>
        <v xml:space="preserve"> </v>
      </c>
      <c r="AA1846" s="26">
        <f t="shared" si="5465"/>
        <v>12</v>
      </c>
      <c r="AB1846" s="43">
        <f t="shared" si="5460"/>
        <v>9.931555033229328E-5</v>
      </c>
    </row>
    <row r="1847" spans="1:28">
      <c r="A1847" t="s">
        <v>1932</v>
      </c>
      <c r="B1847" t="s">
        <v>3587</v>
      </c>
      <c r="C1847" t="s">
        <v>575</v>
      </c>
      <c r="D1847" s="4" t="s">
        <v>1382</v>
      </c>
      <c r="F1847" t="s">
        <v>3803</v>
      </c>
      <c r="G1847" s="4"/>
      <c r="H1847" s="3" t="s">
        <v>1393</v>
      </c>
      <c r="I1847" s="3" t="s">
        <v>1393</v>
      </c>
      <c r="J1847" s="4"/>
      <c r="K1847" s="4"/>
      <c r="L1847" s="38" t="s">
        <v>1483</v>
      </c>
      <c r="M1847" s="25"/>
      <c r="N1847" s="49" t="str">
        <f t="shared" si="5461"/>
        <v xml:space="preserve"> </v>
      </c>
      <c r="O1847" s="25">
        <v>1</v>
      </c>
      <c r="P1847" s="49">
        <f t="shared" si="5461"/>
        <v>3.291422552827332E-5</v>
      </c>
      <c r="Q1847" s="25"/>
      <c r="R1847" s="49" t="str">
        <f t="shared" ref="R1847:T1847" si="5601">IF(Q1847=0," ",Q1847/Q$2366)</f>
        <v xml:space="preserve"> </v>
      </c>
      <c r="S1847" s="25"/>
      <c r="T1847" s="49" t="str">
        <f t="shared" si="5601"/>
        <v xml:space="preserve"> </v>
      </c>
      <c r="U1847" s="30"/>
      <c r="V1847" s="49" t="str">
        <f t="shared" ref="V1847:X1847" si="5602">IF(U1847=0," ",U1847/U$2366)</f>
        <v xml:space="preserve"> </v>
      </c>
      <c r="W1847" s="25"/>
      <c r="X1847" s="49" t="str">
        <f t="shared" si="5602"/>
        <v xml:space="preserve"> </v>
      </c>
      <c r="Y1847" s="25"/>
      <c r="Z1847" s="53" t="str">
        <f t="shared" ref="Z1847" si="5603">IF(Y1847=0," ",Y1847/Y$2366)</f>
        <v xml:space="preserve"> </v>
      </c>
      <c r="AA1847" s="26">
        <f t="shared" si="5465"/>
        <v>1</v>
      </c>
      <c r="AB1847" s="43">
        <f t="shared" si="5460"/>
        <v>8.2762958610244394E-6</v>
      </c>
    </row>
    <row r="1848" spans="1:28">
      <c r="A1848" t="s">
        <v>2</v>
      </c>
      <c r="B1848" t="s">
        <v>170</v>
      </c>
      <c r="C1848" t="s">
        <v>575</v>
      </c>
      <c r="D1848" s="4" t="s">
        <v>1382</v>
      </c>
      <c r="E1848" s="4" t="s">
        <v>4</v>
      </c>
      <c r="F1848" t="s">
        <v>171</v>
      </c>
      <c r="G1848" s="4"/>
      <c r="H1848" s="3" t="s">
        <v>1393</v>
      </c>
      <c r="I1848" s="3" t="s">
        <v>1393</v>
      </c>
      <c r="J1848" s="4"/>
      <c r="K1848" s="4">
        <v>353</v>
      </c>
      <c r="L1848" s="38" t="s">
        <v>1483</v>
      </c>
      <c r="M1848" s="25"/>
      <c r="N1848" s="49" t="str">
        <f t="shared" si="5461"/>
        <v xml:space="preserve"> </v>
      </c>
      <c r="O1848" s="25"/>
      <c r="P1848" s="49" t="str">
        <f t="shared" si="5461"/>
        <v xml:space="preserve"> </v>
      </c>
      <c r="Q1848" s="25"/>
      <c r="R1848" s="49" t="str">
        <f t="shared" ref="R1848:T1848" si="5604">IF(Q1848=0," ",Q1848/Q$2366)</f>
        <v xml:space="preserve"> </v>
      </c>
      <c r="S1848" s="25">
        <v>1</v>
      </c>
      <c r="T1848" s="49">
        <f t="shared" si="5604"/>
        <v>3.5237323372916594E-5</v>
      </c>
      <c r="U1848" s="30"/>
      <c r="V1848" s="49" t="str">
        <f t="shared" ref="V1848:X1848" si="5605">IF(U1848=0," ",U1848/U$2366)</f>
        <v xml:space="preserve"> </v>
      </c>
      <c r="W1848" s="25"/>
      <c r="X1848" s="49" t="str">
        <f t="shared" si="5605"/>
        <v xml:space="preserve"> </v>
      </c>
      <c r="Y1848" s="25"/>
      <c r="Z1848" s="53" t="str">
        <f t="shared" ref="Z1848" si="5606">IF(Y1848=0," ",Y1848/Y$2366)</f>
        <v xml:space="preserve"> </v>
      </c>
      <c r="AA1848" s="26">
        <f t="shared" si="5465"/>
        <v>1</v>
      </c>
      <c r="AB1848" s="43">
        <f t="shared" si="5460"/>
        <v>8.2762958610244394E-6</v>
      </c>
    </row>
    <row r="1849" spans="1:28">
      <c r="A1849" t="s">
        <v>786</v>
      </c>
      <c r="B1849" t="s">
        <v>2348</v>
      </c>
      <c r="C1849" t="s">
        <v>575</v>
      </c>
      <c r="D1849" s="4" t="s">
        <v>1382</v>
      </c>
      <c r="F1849" t="s">
        <v>6539</v>
      </c>
      <c r="G1849" s="4"/>
      <c r="H1849" s="3" t="s">
        <v>1393</v>
      </c>
      <c r="I1849" s="3" t="s">
        <v>1393</v>
      </c>
      <c r="J1849" s="4">
        <v>428</v>
      </c>
      <c r="K1849" s="4">
        <v>354</v>
      </c>
      <c r="L1849" s="38" t="s">
        <v>1756</v>
      </c>
      <c r="M1849" s="25">
        <v>13</v>
      </c>
      <c r="N1849" s="49">
        <f t="shared" si="5461"/>
        <v>5.7481429076759814E-4</v>
      </c>
      <c r="O1849" s="25">
        <v>27</v>
      </c>
      <c r="P1849" s="49">
        <f t="shared" si="5461"/>
        <v>8.8868408926337961E-4</v>
      </c>
      <c r="Q1849" s="25">
        <v>2</v>
      </c>
      <c r="R1849" s="49">
        <f t="shared" ref="R1849:T1849" si="5607">IF(Q1849=0," ",Q1849/Q$2366)</f>
        <v>3.3726812816188871E-4</v>
      </c>
      <c r="S1849" s="25">
        <v>1</v>
      </c>
      <c r="T1849" s="49">
        <f t="shared" si="5607"/>
        <v>3.5237323372916594E-5</v>
      </c>
      <c r="U1849" s="30"/>
      <c r="V1849" s="49" t="str">
        <f t="shared" ref="V1849:X1849" si="5608">IF(U1849=0," ",U1849/U$2366)</f>
        <v xml:space="preserve"> </v>
      </c>
      <c r="W1849" s="25"/>
      <c r="X1849" s="49" t="str">
        <f t="shared" si="5608"/>
        <v xml:space="preserve"> </v>
      </c>
      <c r="Y1849" s="25"/>
      <c r="Z1849" s="53" t="str">
        <f t="shared" ref="Z1849" si="5609">IF(Y1849=0," ",Y1849/Y$2366)</f>
        <v xml:space="preserve"> </v>
      </c>
      <c r="AA1849" s="26">
        <f t="shared" si="5465"/>
        <v>43</v>
      </c>
      <c r="AB1849" s="43">
        <f t="shared" si="5460"/>
        <v>3.5588072202405094E-4</v>
      </c>
    </row>
    <row r="1850" spans="1:28">
      <c r="A1850" t="s">
        <v>173</v>
      </c>
      <c r="B1850" t="s">
        <v>98</v>
      </c>
      <c r="C1850" t="s">
        <v>575</v>
      </c>
      <c r="D1850" s="4" t="s">
        <v>1382</v>
      </c>
      <c r="E1850" s="2" t="s">
        <v>2064</v>
      </c>
      <c r="F1850" t="s">
        <v>172</v>
      </c>
      <c r="G1850" s="4"/>
      <c r="H1850" s="3" t="s">
        <v>1393</v>
      </c>
      <c r="I1850" s="3" t="s">
        <v>1393</v>
      </c>
      <c r="J1850" s="4">
        <v>273</v>
      </c>
      <c r="K1850" s="4"/>
      <c r="L1850" s="38" t="s">
        <v>1483</v>
      </c>
      <c r="M1850" s="25">
        <v>1</v>
      </c>
      <c r="N1850" s="49">
        <f t="shared" si="5461"/>
        <v>4.4216483905199858E-5</v>
      </c>
      <c r="O1850" s="25">
        <v>4</v>
      </c>
      <c r="P1850" s="49">
        <f t="shared" si="5461"/>
        <v>1.3165690211309328E-4</v>
      </c>
      <c r="Q1850" s="25"/>
      <c r="R1850" s="49" t="str">
        <f t="shared" ref="R1850:T1850" si="5610">IF(Q1850=0," ",Q1850/Q$2366)</f>
        <v xml:space="preserve"> </v>
      </c>
      <c r="S1850" s="28"/>
      <c r="T1850" s="49" t="str">
        <f t="shared" si="5610"/>
        <v xml:space="preserve"> </v>
      </c>
      <c r="U1850" s="30"/>
      <c r="V1850" s="49" t="str">
        <f t="shared" ref="V1850:X1850" si="5611">IF(U1850=0," ",U1850/U$2366)</f>
        <v xml:space="preserve"> </v>
      </c>
      <c r="W1850" s="25"/>
      <c r="X1850" s="49" t="str">
        <f t="shared" si="5611"/>
        <v xml:space="preserve"> </v>
      </c>
      <c r="Y1850" s="25"/>
      <c r="Z1850" s="53" t="str">
        <f t="shared" ref="Z1850" si="5612">IF(Y1850=0," ",Y1850/Y$2366)</f>
        <v xml:space="preserve"> </v>
      </c>
      <c r="AA1850" s="26">
        <f t="shared" si="5465"/>
        <v>5</v>
      </c>
      <c r="AB1850" s="43">
        <f t="shared" si="5460"/>
        <v>4.1381479305122199E-5</v>
      </c>
    </row>
    <row r="1851" spans="1:28">
      <c r="A1851" t="s">
        <v>2258</v>
      </c>
      <c r="B1851" t="s">
        <v>1025</v>
      </c>
      <c r="C1851" t="s">
        <v>575</v>
      </c>
      <c r="D1851" s="4" t="s">
        <v>1382</v>
      </c>
      <c r="E1851" s="2" t="s">
        <v>2064</v>
      </c>
      <c r="G1851" s="4"/>
      <c r="H1851" s="3" t="s">
        <v>1393</v>
      </c>
      <c r="I1851" s="3" t="s">
        <v>1393</v>
      </c>
      <c r="J1851" s="4">
        <v>274</v>
      </c>
      <c r="K1851" s="4"/>
      <c r="L1851" s="38" t="s">
        <v>1483</v>
      </c>
      <c r="M1851" s="25">
        <v>6</v>
      </c>
      <c r="N1851" s="49">
        <f t="shared" si="5461"/>
        <v>2.6529890343119917E-4</v>
      </c>
      <c r="O1851" s="25"/>
      <c r="P1851" s="49" t="str">
        <f t="shared" si="5461"/>
        <v xml:space="preserve"> </v>
      </c>
      <c r="Q1851" s="25">
        <v>2</v>
      </c>
      <c r="R1851" s="49">
        <f t="shared" ref="R1851:T1851" si="5613">IF(Q1851=0," ",Q1851/Q$2366)</f>
        <v>3.3726812816188871E-4</v>
      </c>
      <c r="S1851" s="28"/>
      <c r="T1851" s="49" t="str">
        <f t="shared" si="5613"/>
        <v xml:space="preserve"> </v>
      </c>
      <c r="U1851" s="30"/>
      <c r="V1851" s="49" t="str">
        <f t="shared" ref="V1851:X1851" si="5614">IF(U1851=0," ",U1851/U$2366)</f>
        <v xml:space="preserve"> </v>
      </c>
      <c r="W1851" s="25">
        <v>61</v>
      </c>
      <c r="X1851" s="49">
        <f t="shared" si="5614"/>
        <v>4.289129517648713E-3</v>
      </c>
      <c r="Y1851" s="25"/>
      <c r="Z1851" s="53" t="str">
        <f t="shared" ref="Z1851" si="5615">IF(Y1851=0," ",Y1851/Y$2366)</f>
        <v xml:space="preserve"> </v>
      </c>
      <c r="AA1851" s="26">
        <f t="shared" si="5465"/>
        <v>69</v>
      </c>
      <c r="AB1851" s="43">
        <f t="shared" si="5460"/>
        <v>5.7106441441068636E-4</v>
      </c>
    </row>
    <row r="1852" spans="1:28">
      <c r="A1852" s="5" t="s">
        <v>2258</v>
      </c>
      <c r="B1852" s="5" t="s">
        <v>3405</v>
      </c>
      <c r="C1852" t="s">
        <v>575</v>
      </c>
      <c r="D1852" s="4" t="s">
        <v>1382</v>
      </c>
      <c r="F1852" t="s">
        <v>6429</v>
      </c>
      <c r="G1852" s="4"/>
      <c r="H1852" s="3" t="s">
        <v>1393</v>
      </c>
      <c r="I1852" s="3" t="s">
        <v>1393</v>
      </c>
      <c r="J1852" s="4"/>
      <c r="K1852" s="4"/>
      <c r="L1852" s="38" t="s">
        <v>1483</v>
      </c>
      <c r="M1852" s="25">
        <v>2</v>
      </c>
      <c r="N1852" s="49">
        <f t="shared" si="5461"/>
        <v>8.8432967810399716E-5</v>
      </c>
      <c r="O1852" s="25">
        <v>1</v>
      </c>
      <c r="P1852" s="49">
        <f t="shared" si="5461"/>
        <v>3.291422552827332E-5</v>
      </c>
      <c r="Q1852" s="25">
        <v>1</v>
      </c>
      <c r="R1852" s="49">
        <f t="shared" ref="R1852:T1852" si="5616">IF(Q1852=0," ",Q1852/Q$2366)</f>
        <v>1.6863406408094435E-4</v>
      </c>
      <c r="S1852" s="25">
        <v>1</v>
      </c>
      <c r="T1852" s="49">
        <f t="shared" si="5616"/>
        <v>3.5237323372916594E-5</v>
      </c>
      <c r="U1852" s="30"/>
      <c r="V1852" s="49" t="str">
        <f t="shared" ref="V1852:X1852" si="5617">IF(U1852=0," ",U1852/U$2366)</f>
        <v xml:space="preserve"> </v>
      </c>
      <c r="W1852" s="25"/>
      <c r="X1852" s="49" t="str">
        <f t="shared" si="5617"/>
        <v xml:space="preserve"> </v>
      </c>
      <c r="Y1852" s="25">
        <v>1</v>
      </c>
      <c r="Z1852" s="53">
        <f t="shared" ref="Z1852" si="5618">IF(Y1852=0," ",Y1852/Y$2366)</f>
        <v>2.2366360993066427E-4</v>
      </c>
      <c r="AA1852" s="26">
        <f t="shared" si="5465"/>
        <v>6</v>
      </c>
      <c r="AB1852" s="43">
        <f t="shared" si="5460"/>
        <v>4.965777516614664E-5</v>
      </c>
    </row>
    <row r="1853" spans="1:28">
      <c r="A1853" s="5" t="s">
        <v>2258</v>
      </c>
      <c r="B1853" s="5" t="s">
        <v>3425</v>
      </c>
      <c r="C1853" t="s">
        <v>575</v>
      </c>
      <c r="D1853" s="4" t="s">
        <v>1382</v>
      </c>
      <c r="E1853" s="2" t="s">
        <v>3232</v>
      </c>
      <c r="F1853" t="s">
        <v>3797</v>
      </c>
      <c r="G1853" s="4"/>
      <c r="H1853" s="3" t="s">
        <v>1393</v>
      </c>
      <c r="I1853" s="3" t="s">
        <v>1393</v>
      </c>
      <c r="J1853" s="4">
        <v>408</v>
      </c>
      <c r="K1853" s="4"/>
      <c r="L1853" s="38" t="s">
        <v>1483</v>
      </c>
      <c r="M1853" s="25">
        <v>2</v>
      </c>
      <c r="N1853" s="49">
        <f t="shared" si="5461"/>
        <v>8.8432967810399716E-5</v>
      </c>
      <c r="O1853" s="25"/>
      <c r="P1853" s="49" t="str">
        <f t="shared" si="5461"/>
        <v xml:space="preserve"> </v>
      </c>
      <c r="Q1853" s="25"/>
      <c r="R1853" s="49" t="str">
        <f t="shared" ref="R1853:T1853" si="5619">IF(Q1853=0," ",Q1853/Q$2366)</f>
        <v xml:space="preserve"> </v>
      </c>
      <c r="S1853" s="25"/>
      <c r="T1853" s="49" t="str">
        <f t="shared" si="5619"/>
        <v xml:space="preserve"> </v>
      </c>
      <c r="U1853" s="30"/>
      <c r="V1853" s="49" t="str">
        <f t="shared" ref="V1853:X1853" si="5620">IF(U1853=0," ",U1853/U$2366)</f>
        <v xml:space="preserve"> </v>
      </c>
      <c r="W1853" s="25"/>
      <c r="X1853" s="49" t="str">
        <f t="shared" si="5620"/>
        <v xml:space="preserve"> </v>
      </c>
      <c r="Y1853" s="25"/>
      <c r="Z1853" s="53" t="str">
        <f t="shared" ref="Z1853" si="5621">IF(Y1853=0," ",Y1853/Y$2366)</f>
        <v xml:space="preserve"> </v>
      </c>
      <c r="AA1853" s="26">
        <f t="shared" si="5465"/>
        <v>2</v>
      </c>
      <c r="AB1853" s="43">
        <f t="shared" si="5460"/>
        <v>1.6552591722048879E-5</v>
      </c>
    </row>
    <row r="1854" spans="1:28">
      <c r="A1854" t="s">
        <v>2258</v>
      </c>
      <c r="B1854" t="s">
        <v>1757</v>
      </c>
      <c r="C1854" t="s">
        <v>575</v>
      </c>
      <c r="D1854" s="4" t="s">
        <v>1382</v>
      </c>
      <c r="F1854" t="s">
        <v>176</v>
      </c>
      <c r="G1854" s="4"/>
      <c r="H1854" s="3" t="s">
        <v>1393</v>
      </c>
      <c r="I1854" s="3" t="s">
        <v>581</v>
      </c>
      <c r="J1854" s="4"/>
      <c r="K1854" s="4"/>
      <c r="L1854" s="38" t="s">
        <v>1483</v>
      </c>
      <c r="M1854" s="25"/>
      <c r="N1854" s="49" t="str">
        <f t="shared" si="5461"/>
        <v xml:space="preserve"> </v>
      </c>
      <c r="O1854" s="25"/>
      <c r="P1854" s="49" t="str">
        <f t="shared" si="5461"/>
        <v xml:space="preserve"> </v>
      </c>
      <c r="Q1854" s="25"/>
      <c r="R1854" s="49" t="str">
        <f t="shared" ref="R1854:T1854" si="5622">IF(Q1854=0," ",Q1854/Q$2366)</f>
        <v xml:space="preserve"> </v>
      </c>
      <c r="S1854" s="25">
        <v>2</v>
      </c>
      <c r="T1854" s="49">
        <f t="shared" si="5622"/>
        <v>7.0474646745833188E-5</v>
      </c>
      <c r="U1854" s="30"/>
      <c r="V1854" s="49" t="str">
        <f t="shared" ref="V1854:X1854" si="5623">IF(U1854=0," ",U1854/U$2366)</f>
        <v xml:space="preserve"> </v>
      </c>
      <c r="W1854" s="25"/>
      <c r="X1854" s="49" t="str">
        <f t="shared" si="5623"/>
        <v xml:space="preserve"> </v>
      </c>
      <c r="Y1854" s="25"/>
      <c r="Z1854" s="53" t="str">
        <f t="shared" ref="Z1854" si="5624">IF(Y1854=0," ",Y1854/Y$2366)</f>
        <v xml:space="preserve"> </v>
      </c>
      <c r="AA1854" s="26">
        <f t="shared" si="5465"/>
        <v>2</v>
      </c>
      <c r="AB1854" s="43">
        <f t="shared" si="5460"/>
        <v>1.6552591722048879E-5</v>
      </c>
    </row>
    <row r="1855" spans="1:28">
      <c r="A1855" t="s">
        <v>2258</v>
      </c>
      <c r="B1855" t="s">
        <v>442</v>
      </c>
      <c r="C1855" t="s">
        <v>575</v>
      </c>
      <c r="D1855" s="4" t="s">
        <v>1382</v>
      </c>
      <c r="F1855" t="s">
        <v>177</v>
      </c>
      <c r="G1855" s="4"/>
      <c r="H1855" s="3" t="s">
        <v>1393</v>
      </c>
      <c r="I1855" s="3" t="s">
        <v>581</v>
      </c>
      <c r="J1855" s="4"/>
      <c r="K1855" s="4"/>
      <c r="L1855" s="38" t="s">
        <v>1483</v>
      </c>
      <c r="M1855" s="25"/>
      <c r="N1855" s="49" t="str">
        <f t="shared" si="5461"/>
        <v xml:space="preserve"> </v>
      </c>
      <c r="O1855" s="25"/>
      <c r="P1855" s="49" t="str">
        <f t="shared" si="5461"/>
        <v xml:space="preserve"> </v>
      </c>
      <c r="Q1855" s="25"/>
      <c r="R1855" s="49" t="str">
        <f t="shared" ref="R1855:T1855" si="5625">IF(Q1855=0," ",Q1855/Q$2366)</f>
        <v xml:space="preserve"> </v>
      </c>
      <c r="S1855" s="25">
        <v>13</v>
      </c>
      <c r="T1855" s="49">
        <f t="shared" si="5625"/>
        <v>4.5808520384791571E-4</v>
      </c>
      <c r="U1855" s="30"/>
      <c r="V1855" s="49" t="str">
        <f t="shared" ref="V1855:X1855" si="5626">IF(U1855=0," ",U1855/U$2366)</f>
        <v xml:space="preserve"> </v>
      </c>
      <c r="W1855" s="25"/>
      <c r="X1855" s="49" t="str">
        <f t="shared" si="5626"/>
        <v xml:space="preserve"> </v>
      </c>
      <c r="Y1855" s="25"/>
      <c r="Z1855" s="53" t="str">
        <f t="shared" ref="Z1855" si="5627">IF(Y1855=0," ",Y1855/Y$2366)</f>
        <v xml:space="preserve"> </v>
      </c>
      <c r="AA1855" s="26">
        <f t="shared" si="5465"/>
        <v>13</v>
      </c>
      <c r="AB1855" s="43">
        <f t="shared" si="5460"/>
        <v>1.0759184619331772E-4</v>
      </c>
    </row>
    <row r="1856" spans="1:28">
      <c r="A1856" t="s">
        <v>2258</v>
      </c>
      <c r="B1856" t="s">
        <v>2260</v>
      </c>
      <c r="C1856" t="s">
        <v>575</v>
      </c>
      <c r="D1856" s="4" t="s">
        <v>1382</v>
      </c>
      <c r="F1856" t="s">
        <v>6540</v>
      </c>
      <c r="G1856" s="4"/>
      <c r="H1856" s="3" t="s">
        <v>1393</v>
      </c>
      <c r="I1856" s="3" t="s">
        <v>1393</v>
      </c>
      <c r="J1856" s="4">
        <v>274</v>
      </c>
      <c r="K1856" s="4">
        <v>354</v>
      </c>
      <c r="L1856" s="38" t="s">
        <v>1483</v>
      </c>
      <c r="M1856" s="25">
        <v>22</v>
      </c>
      <c r="N1856" s="49">
        <f t="shared" si="5461"/>
        <v>9.727626459143969E-4</v>
      </c>
      <c r="O1856" s="25">
        <v>68</v>
      </c>
      <c r="P1856" s="49">
        <f t="shared" si="5461"/>
        <v>2.2381673359225859E-3</v>
      </c>
      <c r="Q1856" s="25">
        <v>13</v>
      </c>
      <c r="R1856" s="49">
        <f t="shared" ref="R1856:T1856" si="5628">IF(Q1856=0," ",Q1856/Q$2366)</f>
        <v>2.1922428330522765E-3</v>
      </c>
      <c r="S1856" s="25">
        <v>120</v>
      </c>
      <c r="T1856" s="49">
        <f t="shared" si="5628"/>
        <v>4.2284788047499914E-3</v>
      </c>
      <c r="U1856" s="30">
        <v>53</v>
      </c>
      <c r="V1856" s="49">
        <f t="shared" ref="V1856:X1856" si="5629">IF(U1856=0," ",U1856/U$2366)</f>
        <v>3.5745599244621298E-3</v>
      </c>
      <c r="W1856" s="25">
        <v>30</v>
      </c>
      <c r="X1856" s="49">
        <f t="shared" si="5629"/>
        <v>2.1094079594993673E-3</v>
      </c>
      <c r="Y1856" s="25">
        <v>43</v>
      </c>
      <c r="Z1856" s="53">
        <f t="shared" ref="Z1856" si="5630">IF(Y1856=0," ",Y1856/Y$2366)</f>
        <v>9.6175352270185636E-3</v>
      </c>
      <c r="AA1856" s="26">
        <f t="shared" si="5465"/>
        <v>349</v>
      </c>
      <c r="AB1856" s="43">
        <f t="shared" si="5460"/>
        <v>2.8884272554975297E-3</v>
      </c>
    </row>
    <row r="1857" spans="1:28">
      <c r="A1857" t="s">
        <v>2258</v>
      </c>
      <c r="B1857" t="s">
        <v>2261</v>
      </c>
      <c r="C1857" t="s">
        <v>575</v>
      </c>
      <c r="D1857" s="4" t="s">
        <v>1382</v>
      </c>
      <c r="F1857" t="s">
        <v>6430</v>
      </c>
      <c r="G1857" s="4"/>
      <c r="H1857" s="3" t="s">
        <v>1393</v>
      </c>
      <c r="I1857" s="3" t="s">
        <v>1393</v>
      </c>
      <c r="J1857" s="4"/>
      <c r="K1857" s="4"/>
      <c r="L1857" s="38" t="s">
        <v>1483</v>
      </c>
      <c r="M1857" s="25"/>
      <c r="N1857" s="49" t="str">
        <f t="shared" si="5461"/>
        <v xml:space="preserve"> </v>
      </c>
      <c r="O1857" s="25"/>
      <c r="P1857" s="49" t="str">
        <f t="shared" si="5461"/>
        <v xml:space="preserve"> </v>
      </c>
      <c r="Q1857" s="25"/>
      <c r="R1857" s="49" t="str">
        <f t="shared" ref="R1857:T1857" si="5631">IF(Q1857=0," ",Q1857/Q$2366)</f>
        <v xml:space="preserve"> </v>
      </c>
      <c r="S1857" s="25">
        <v>8</v>
      </c>
      <c r="T1857" s="49">
        <f t="shared" si="5631"/>
        <v>2.8189858698333275E-4</v>
      </c>
      <c r="U1857" s="30"/>
      <c r="V1857" s="49" t="str">
        <f t="shared" ref="V1857:X1857" si="5632">IF(U1857=0," ",U1857/U$2366)</f>
        <v xml:space="preserve"> </v>
      </c>
      <c r="W1857" s="25"/>
      <c r="X1857" s="49" t="str">
        <f t="shared" si="5632"/>
        <v xml:space="preserve"> </v>
      </c>
      <c r="Y1857" s="25"/>
      <c r="Z1857" s="53" t="str">
        <f t="shared" ref="Z1857" si="5633">IF(Y1857=0," ",Y1857/Y$2366)</f>
        <v xml:space="preserve"> </v>
      </c>
      <c r="AA1857" s="26">
        <f t="shared" si="5465"/>
        <v>8</v>
      </c>
      <c r="AB1857" s="43">
        <f t="shared" si="5460"/>
        <v>6.6210366888195515E-5</v>
      </c>
    </row>
    <row r="1858" spans="1:28">
      <c r="A1858" t="s">
        <v>2258</v>
      </c>
      <c r="B1858" t="s">
        <v>2508</v>
      </c>
      <c r="C1858" t="s">
        <v>575</v>
      </c>
      <c r="D1858" s="4" t="s">
        <v>1382</v>
      </c>
      <c r="F1858" t="s">
        <v>178</v>
      </c>
      <c r="G1858" s="4"/>
      <c r="H1858" s="3" t="s">
        <v>1393</v>
      </c>
      <c r="I1858" s="3" t="s">
        <v>1393</v>
      </c>
      <c r="J1858" s="4">
        <v>408</v>
      </c>
      <c r="K1858" s="4"/>
      <c r="L1858" s="38" t="s">
        <v>1483</v>
      </c>
      <c r="M1858" s="25">
        <v>7</v>
      </c>
      <c r="N1858" s="49">
        <f t="shared" si="5461"/>
        <v>3.0951538733639902E-4</v>
      </c>
      <c r="O1858" s="25">
        <v>1</v>
      </c>
      <c r="P1858" s="49">
        <f t="shared" si="5461"/>
        <v>3.291422552827332E-5</v>
      </c>
      <c r="Q1858" s="25"/>
      <c r="R1858" s="49" t="str">
        <f t="shared" ref="R1858:T1858" si="5634">IF(Q1858=0," ",Q1858/Q$2366)</f>
        <v xml:space="preserve"> </v>
      </c>
      <c r="S1858" s="28"/>
      <c r="T1858" s="49" t="str">
        <f t="shared" si="5634"/>
        <v xml:space="preserve"> </v>
      </c>
      <c r="U1858" s="30"/>
      <c r="V1858" s="49" t="str">
        <f t="shared" ref="V1858:X1858" si="5635">IF(U1858=0," ",U1858/U$2366)</f>
        <v xml:space="preserve"> </v>
      </c>
      <c r="W1858" s="25"/>
      <c r="X1858" s="49" t="str">
        <f t="shared" si="5635"/>
        <v xml:space="preserve"> </v>
      </c>
      <c r="Y1858" s="25"/>
      <c r="Z1858" s="53" t="str">
        <f t="shared" ref="Z1858" si="5636">IF(Y1858=0," ",Y1858/Y$2366)</f>
        <v xml:space="preserve"> </v>
      </c>
      <c r="AA1858" s="26">
        <f t="shared" si="5465"/>
        <v>8</v>
      </c>
      <c r="AB1858" s="43">
        <f t="shared" si="5460"/>
        <v>6.6210366888195515E-5</v>
      </c>
    </row>
    <row r="1859" spans="1:28">
      <c r="A1859" t="s">
        <v>2258</v>
      </c>
      <c r="B1859" t="s">
        <v>443</v>
      </c>
      <c r="C1859" t="s">
        <v>575</v>
      </c>
      <c r="D1859" s="4" t="s">
        <v>1382</v>
      </c>
      <c r="E1859" s="4" t="s">
        <v>4</v>
      </c>
      <c r="F1859" t="s">
        <v>179</v>
      </c>
      <c r="G1859" s="4"/>
      <c r="H1859" s="3" t="s">
        <v>1393</v>
      </c>
      <c r="I1859" s="3" t="s">
        <v>1393</v>
      </c>
      <c r="J1859" s="4"/>
      <c r="K1859" s="4"/>
      <c r="L1859" s="38" t="s">
        <v>1483</v>
      </c>
      <c r="M1859" s="25"/>
      <c r="N1859" s="49" t="str">
        <f t="shared" si="5461"/>
        <v xml:space="preserve"> </v>
      </c>
      <c r="O1859" s="25">
        <v>3</v>
      </c>
      <c r="P1859" s="49">
        <f t="shared" si="5461"/>
        <v>9.874267658481996E-5</v>
      </c>
      <c r="Q1859" s="25">
        <v>3</v>
      </c>
      <c r="R1859" s="49">
        <f t="shared" ref="R1859:T1859" si="5637">IF(Q1859=0," ",Q1859/Q$2366)</f>
        <v>5.05902192242833E-4</v>
      </c>
      <c r="S1859" s="25">
        <v>14</v>
      </c>
      <c r="T1859" s="49">
        <f t="shared" si="5637"/>
        <v>4.9332252722083234E-4</v>
      </c>
      <c r="U1859" s="30">
        <v>1</v>
      </c>
      <c r="V1859" s="49">
        <f t="shared" ref="V1859:X1859" si="5638">IF(U1859=0," ",U1859/U$2366)</f>
        <v>6.7444526876643958E-5</v>
      </c>
      <c r="W1859" s="25"/>
      <c r="X1859" s="49" t="str">
        <f t="shared" si="5638"/>
        <v xml:space="preserve"> </v>
      </c>
      <c r="Y1859" s="25"/>
      <c r="Z1859" s="53" t="str">
        <f t="shared" ref="Z1859" si="5639">IF(Y1859=0," ",Y1859/Y$2366)</f>
        <v xml:space="preserve"> </v>
      </c>
      <c r="AA1859" s="26">
        <f t="shared" si="5465"/>
        <v>21</v>
      </c>
      <c r="AB1859" s="43">
        <f t="shared" si="5460"/>
        <v>1.7380221308151324E-4</v>
      </c>
    </row>
    <row r="1860" spans="1:28">
      <c r="A1860" t="s">
        <v>2258</v>
      </c>
      <c r="B1860" t="s">
        <v>126</v>
      </c>
      <c r="C1860" t="s">
        <v>575</v>
      </c>
      <c r="D1860" s="4" t="s">
        <v>1382</v>
      </c>
      <c r="F1860" s="8" t="s">
        <v>6626</v>
      </c>
      <c r="G1860" s="4"/>
      <c r="H1860" s="3" t="s">
        <v>1393</v>
      </c>
      <c r="I1860" s="3" t="s">
        <v>1393</v>
      </c>
      <c r="J1860" s="4"/>
      <c r="K1860" s="4"/>
      <c r="L1860" s="38" t="s">
        <v>1483</v>
      </c>
      <c r="M1860" s="25">
        <v>5</v>
      </c>
      <c r="N1860" s="49">
        <f t="shared" si="5461"/>
        <v>2.210824195259993E-4</v>
      </c>
      <c r="O1860" s="25">
        <v>59</v>
      </c>
      <c r="P1860" s="49">
        <f t="shared" si="5461"/>
        <v>1.941939306168126E-3</v>
      </c>
      <c r="Q1860" s="25">
        <v>36</v>
      </c>
      <c r="R1860" s="49">
        <f t="shared" ref="R1860:T1860" si="5640">IF(Q1860=0," ",Q1860/Q$2366)</f>
        <v>6.0708263069139965E-3</v>
      </c>
      <c r="S1860" s="25">
        <v>166</v>
      </c>
      <c r="T1860" s="49">
        <f t="shared" si="5640"/>
        <v>5.8493956799041541E-3</v>
      </c>
      <c r="U1860" s="30">
        <v>108</v>
      </c>
      <c r="V1860" s="49">
        <f t="shared" ref="V1860:X1860" si="5641">IF(U1860=0," ",U1860/U$2366)</f>
        <v>7.284008902677548E-3</v>
      </c>
      <c r="W1860" s="25">
        <v>168</v>
      </c>
      <c r="X1860" s="49">
        <f t="shared" si="5641"/>
        <v>1.1812684573196456E-2</v>
      </c>
      <c r="Y1860" s="25">
        <v>74</v>
      </c>
      <c r="Z1860" s="53">
        <f t="shared" ref="Z1860" si="5642">IF(Y1860=0," ",Y1860/Y$2366)</f>
        <v>1.6551107134869156E-2</v>
      </c>
      <c r="AA1860" s="26">
        <f t="shared" si="5465"/>
        <v>616</v>
      </c>
      <c r="AB1860" s="43">
        <f t="shared" si="5460"/>
        <v>5.0981982503910551E-3</v>
      </c>
    </row>
    <row r="1861" spans="1:28">
      <c r="A1861" t="s">
        <v>6048</v>
      </c>
      <c r="B1861" t="s">
        <v>690</v>
      </c>
      <c r="C1861" t="s">
        <v>575</v>
      </c>
      <c r="D1861" s="4" t="s">
        <v>1382</v>
      </c>
      <c r="G1861" s="4"/>
      <c r="H1861" s="3" t="s">
        <v>1393</v>
      </c>
      <c r="I1861" s="3" t="s">
        <v>581</v>
      </c>
      <c r="J1861" s="4"/>
      <c r="K1861" s="4"/>
      <c r="L1861" s="38" t="s">
        <v>1483</v>
      </c>
      <c r="M1861" s="25"/>
      <c r="N1861" s="49" t="str">
        <f t="shared" si="5461"/>
        <v xml:space="preserve"> </v>
      </c>
      <c r="O1861" s="25"/>
      <c r="P1861" s="49" t="str">
        <f t="shared" si="5461"/>
        <v xml:space="preserve"> </v>
      </c>
      <c r="Q1861" s="25"/>
      <c r="R1861" s="49" t="str">
        <f t="shared" ref="R1861:T1861" si="5643">IF(Q1861=0," ",Q1861/Q$2366)</f>
        <v xml:space="preserve"> </v>
      </c>
      <c r="S1861" s="25"/>
      <c r="T1861" s="49" t="str">
        <f t="shared" si="5643"/>
        <v xml:space="preserve"> </v>
      </c>
      <c r="U1861" s="30">
        <v>2</v>
      </c>
      <c r="V1861" s="49">
        <f t="shared" ref="V1861:X1861" si="5644">IF(U1861=0," ",U1861/U$2366)</f>
        <v>1.3488905375328792E-4</v>
      </c>
      <c r="W1861" s="25"/>
      <c r="X1861" s="49" t="str">
        <f t="shared" si="5644"/>
        <v xml:space="preserve"> </v>
      </c>
      <c r="Y1861" s="25"/>
      <c r="Z1861" s="53" t="str">
        <f t="shared" ref="Z1861" si="5645">IF(Y1861=0," ",Y1861/Y$2366)</f>
        <v xml:space="preserve"> </v>
      </c>
      <c r="AA1861" s="26">
        <f t="shared" si="5465"/>
        <v>2</v>
      </c>
      <c r="AB1861" s="43">
        <f t="shared" si="5460"/>
        <v>1.6552591722048879E-5</v>
      </c>
    </row>
    <row r="1862" spans="1:28">
      <c r="A1862" t="s">
        <v>3694</v>
      </c>
      <c r="B1862" t="s">
        <v>98</v>
      </c>
      <c r="C1862" t="s">
        <v>575</v>
      </c>
      <c r="D1862" s="4" t="s">
        <v>1382</v>
      </c>
      <c r="F1862" t="s">
        <v>3804</v>
      </c>
      <c r="G1862" s="4"/>
      <c r="H1862" s="3" t="s">
        <v>1393</v>
      </c>
      <c r="I1862" s="3" t="s">
        <v>1393</v>
      </c>
      <c r="J1862" s="4"/>
      <c r="K1862" s="4"/>
      <c r="L1862" s="38" t="s">
        <v>1483</v>
      </c>
      <c r="M1862" s="25">
        <v>45</v>
      </c>
      <c r="N1862" s="49">
        <f t="shared" si="5461"/>
        <v>1.9897417757339937E-3</v>
      </c>
      <c r="O1862" s="25"/>
      <c r="P1862" s="49" t="str">
        <f t="shared" si="5461"/>
        <v xml:space="preserve"> </v>
      </c>
      <c r="Q1862" s="25"/>
      <c r="R1862" s="49" t="str">
        <f t="shared" ref="R1862:T1862" si="5646">IF(Q1862=0," ",Q1862/Q$2366)</f>
        <v xml:space="preserve"> </v>
      </c>
      <c r="S1862" s="25"/>
      <c r="T1862" s="49" t="str">
        <f t="shared" si="5646"/>
        <v xml:space="preserve"> </v>
      </c>
      <c r="U1862" s="30"/>
      <c r="V1862" s="49" t="str">
        <f t="shared" ref="V1862:X1862" si="5647">IF(U1862=0," ",U1862/U$2366)</f>
        <v xml:space="preserve"> </v>
      </c>
      <c r="W1862" s="25"/>
      <c r="X1862" s="49" t="str">
        <f t="shared" si="5647"/>
        <v xml:space="preserve"> </v>
      </c>
      <c r="Y1862" s="25"/>
      <c r="Z1862" s="53" t="str">
        <f t="shared" ref="Z1862" si="5648">IF(Y1862=0," ",Y1862/Y$2366)</f>
        <v xml:space="preserve"> </v>
      </c>
      <c r="AA1862" s="26">
        <f t="shared" si="5465"/>
        <v>45</v>
      </c>
      <c r="AB1862" s="43">
        <f t="shared" si="5460"/>
        <v>3.7243331374609977E-4</v>
      </c>
    </row>
    <row r="1863" spans="1:28">
      <c r="A1863" t="s">
        <v>4232</v>
      </c>
      <c r="B1863" s="5" t="s">
        <v>4277</v>
      </c>
      <c r="C1863" t="s">
        <v>575</v>
      </c>
      <c r="D1863" s="4" t="s">
        <v>1382</v>
      </c>
      <c r="E1863" s="2" t="s">
        <v>3936</v>
      </c>
      <c r="F1863" t="s">
        <v>257</v>
      </c>
      <c r="G1863" s="4"/>
      <c r="H1863" s="3" t="s">
        <v>1393</v>
      </c>
      <c r="I1863" s="3" t="s">
        <v>1393</v>
      </c>
      <c r="J1863" s="4"/>
      <c r="K1863" s="4"/>
      <c r="L1863" s="38" t="s">
        <v>1483</v>
      </c>
      <c r="M1863" s="25">
        <v>2</v>
      </c>
      <c r="N1863" s="49">
        <f t="shared" si="5461"/>
        <v>8.8432967810399716E-5</v>
      </c>
      <c r="O1863" s="25"/>
      <c r="P1863" s="49" t="str">
        <f t="shared" si="5461"/>
        <v xml:space="preserve"> </v>
      </c>
      <c r="Q1863" s="25"/>
      <c r="R1863" s="49" t="str">
        <f t="shared" ref="R1863:T1863" si="5649">IF(Q1863=0," ",Q1863/Q$2366)</f>
        <v xml:space="preserve"> </v>
      </c>
      <c r="S1863" s="25"/>
      <c r="T1863" s="49" t="str">
        <f t="shared" si="5649"/>
        <v xml:space="preserve"> </v>
      </c>
      <c r="U1863" s="30"/>
      <c r="V1863" s="49" t="str">
        <f t="shared" ref="V1863:X1863" si="5650">IF(U1863=0," ",U1863/U$2366)</f>
        <v xml:space="preserve"> </v>
      </c>
      <c r="W1863" s="25">
        <v>32</v>
      </c>
      <c r="X1863" s="49">
        <f t="shared" si="5650"/>
        <v>2.2500351567993249E-3</v>
      </c>
      <c r="Y1863" s="25">
        <v>2</v>
      </c>
      <c r="Z1863" s="53">
        <f t="shared" ref="Z1863" si="5651">IF(Y1863=0," ",Y1863/Y$2366)</f>
        <v>4.4732721986132855E-4</v>
      </c>
      <c r="AA1863" s="26">
        <f t="shared" si="5465"/>
        <v>36</v>
      </c>
      <c r="AB1863" s="43">
        <f t="shared" si="5460"/>
        <v>2.9794665099687983E-4</v>
      </c>
    </row>
    <row r="1864" spans="1:28">
      <c r="A1864" t="s">
        <v>4232</v>
      </c>
      <c r="B1864" t="s">
        <v>3023</v>
      </c>
      <c r="C1864" t="s">
        <v>575</v>
      </c>
      <c r="D1864" s="4" t="s">
        <v>1382</v>
      </c>
      <c r="E1864" s="2" t="s">
        <v>3232</v>
      </c>
      <c r="F1864" t="s">
        <v>257</v>
      </c>
      <c r="G1864" s="4"/>
      <c r="H1864" s="3" t="s">
        <v>1393</v>
      </c>
      <c r="I1864" s="3" t="s">
        <v>1393</v>
      </c>
      <c r="J1864" s="4"/>
      <c r="K1864" s="4"/>
      <c r="L1864" s="38" t="s">
        <v>1483</v>
      </c>
      <c r="M1864" s="25"/>
      <c r="N1864" s="49" t="str">
        <f t="shared" si="5461"/>
        <v xml:space="preserve"> </v>
      </c>
      <c r="O1864" s="25"/>
      <c r="P1864" s="49" t="str">
        <f t="shared" si="5461"/>
        <v xml:space="preserve"> </v>
      </c>
      <c r="Q1864" s="25"/>
      <c r="R1864" s="49" t="str">
        <f t="shared" ref="R1864:T1864" si="5652">IF(Q1864=0," ",Q1864/Q$2366)</f>
        <v xml:space="preserve"> </v>
      </c>
      <c r="S1864" s="25">
        <v>3</v>
      </c>
      <c r="T1864" s="49">
        <f t="shared" si="5652"/>
        <v>1.0571197011874978E-4</v>
      </c>
      <c r="U1864" s="30"/>
      <c r="V1864" s="49" t="str">
        <f t="shared" ref="V1864:X1864" si="5653">IF(U1864=0," ",U1864/U$2366)</f>
        <v xml:space="preserve"> </v>
      </c>
      <c r="W1864" s="25"/>
      <c r="X1864" s="49" t="str">
        <f t="shared" si="5653"/>
        <v xml:space="preserve"> </v>
      </c>
      <c r="Y1864" s="25">
        <v>2</v>
      </c>
      <c r="Z1864" s="53">
        <f t="shared" ref="Z1864" si="5654">IF(Y1864=0," ",Y1864/Y$2366)</f>
        <v>4.4732721986132855E-4</v>
      </c>
      <c r="AA1864" s="26">
        <f t="shared" si="5465"/>
        <v>5</v>
      </c>
      <c r="AB1864" s="43">
        <f t="shared" ref="AB1864:AB1927" si="5655">AA1864/AA$2359</f>
        <v>4.1381479305122199E-5</v>
      </c>
    </row>
    <row r="1865" spans="1:28">
      <c r="A1865" t="s">
        <v>4232</v>
      </c>
      <c r="B1865" s="5" t="s">
        <v>4234</v>
      </c>
      <c r="C1865" t="s">
        <v>575</v>
      </c>
      <c r="D1865" s="4" t="s">
        <v>1382</v>
      </c>
      <c r="E1865" s="4" t="s">
        <v>3232</v>
      </c>
      <c r="F1865" t="s">
        <v>257</v>
      </c>
      <c r="G1865" s="4"/>
      <c r="H1865" s="3" t="s">
        <v>1393</v>
      </c>
      <c r="I1865" s="3" t="s">
        <v>1393</v>
      </c>
      <c r="J1865" s="4">
        <v>268</v>
      </c>
      <c r="K1865" s="4">
        <v>352</v>
      </c>
      <c r="L1865" s="38" t="s">
        <v>1483</v>
      </c>
      <c r="M1865" s="25">
        <v>3</v>
      </c>
      <c r="N1865" s="49">
        <f t="shared" ref="N1865:P1928" si="5656">IF(M1865=0," ",M1865/M$2366)</f>
        <v>1.3264945171559959E-4</v>
      </c>
      <c r="O1865" s="25"/>
      <c r="P1865" s="49" t="str">
        <f t="shared" si="5656"/>
        <v xml:space="preserve"> </v>
      </c>
      <c r="Q1865" s="25"/>
      <c r="R1865" s="49" t="str">
        <f t="shared" ref="R1865:T1865" si="5657">IF(Q1865=0," ",Q1865/Q$2366)</f>
        <v xml:space="preserve"> </v>
      </c>
      <c r="S1865" s="25">
        <v>1</v>
      </c>
      <c r="T1865" s="49">
        <f t="shared" si="5657"/>
        <v>3.5237323372916594E-5</v>
      </c>
      <c r="U1865" s="30">
        <v>1</v>
      </c>
      <c r="V1865" s="49">
        <f t="shared" ref="V1865:X1865" si="5658">IF(U1865=0," ",U1865/U$2366)</f>
        <v>6.7444526876643958E-5</v>
      </c>
      <c r="W1865" s="25">
        <v>21</v>
      </c>
      <c r="X1865" s="49">
        <f t="shared" si="5658"/>
        <v>1.476585571649557E-3</v>
      </c>
      <c r="Y1865" s="25"/>
      <c r="Z1865" s="53" t="str">
        <f t="shared" ref="Z1865" si="5659">IF(Y1865=0," ",Y1865/Y$2366)</f>
        <v xml:space="preserve"> </v>
      </c>
      <c r="AA1865" s="26">
        <f t="shared" ref="AA1865:AA1928" si="5660">M1865+O1865+Q1865+S1865+U1865+W1865+Y1865</f>
        <v>26</v>
      </c>
      <c r="AB1865" s="43">
        <f t="shared" si="5655"/>
        <v>2.1518369238663544E-4</v>
      </c>
    </row>
    <row r="1866" spans="1:28">
      <c r="A1866" t="s">
        <v>4232</v>
      </c>
      <c r="B1866" s="5" t="s">
        <v>4380</v>
      </c>
      <c r="C1866" t="s">
        <v>575</v>
      </c>
      <c r="D1866" s="4" t="s">
        <v>1382</v>
      </c>
      <c r="E1866" s="2" t="s">
        <v>2064</v>
      </c>
      <c r="F1866" t="s">
        <v>6431</v>
      </c>
      <c r="G1866" s="4"/>
      <c r="H1866" s="3" t="s">
        <v>1393</v>
      </c>
      <c r="I1866" s="3" t="s">
        <v>581</v>
      </c>
      <c r="J1866" s="4"/>
      <c r="K1866" s="4"/>
      <c r="L1866" s="38" t="s">
        <v>1483</v>
      </c>
      <c r="M1866" s="25"/>
      <c r="N1866" s="49" t="str">
        <f t="shared" si="5656"/>
        <v xml:space="preserve"> </v>
      </c>
      <c r="O1866" s="25"/>
      <c r="P1866" s="49" t="str">
        <f t="shared" si="5656"/>
        <v xml:space="preserve"> </v>
      </c>
      <c r="Q1866" s="25"/>
      <c r="R1866" s="49" t="str">
        <f t="shared" ref="R1866:T1866" si="5661">IF(Q1866=0," ",Q1866/Q$2366)</f>
        <v xml:space="preserve"> </v>
      </c>
      <c r="S1866" s="25">
        <v>5</v>
      </c>
      <c r="T1866" s="49">
        <f t="shared" si="5661"/>
        <v>1.7618661686458296E-4</v>
      </c>
      <c r="U1866" s="30"/>
      <c r="V1866" s="49" t="str">
        <f t="shared" ref="V1866:X1866" si="5662">IF(U1866=0," ",U1866/U$2366)</f>
        <v xml:space="preserve"> </v>
      </c>
      <c r="W1866" s="25">
        <v>1</v>
      </c>
      <c r="X1866" s="49">
        <f t="shared" si="5662"/>
        <v>7.0313598649978903E-5</v>
      </c>
      <c r="Y1866" s="25">
        <v>36</v>
      </c>
      <c r="Z1866" s="53">
        <f t="shared" ref="Z1866" si="5663">IF(Y1866=0," ",Y1866/Y$2366)</f>
        <v>8.0518899575039143E-3</v>
      </c>
      <c r="AA1866" s="26">
        <f t="shared" si="5660"/>
        <v>42</v>
      </c>
      <c r="AB1866" s="43">
        <f t="shared" si="5655"/>
        <v>3.4760442616302647E-4</v>
      </c>
    </row>
    <row r="1867" spans="1:28">
      <c r="A1867" t="s">
        <v>4232</v>
      </c>
      <c r="B1867" s="5" t="s">
        <v>1536</v>
      </c>
      <c r="C1867" t="s">
        <v>575</v>
      </c>
      <c r="D1867" s="4" t="s">
        <v>1382</v>
      </c>
      <c r="E1867" s="4" t="s">
        <v>3936</v>
      </c>
      <c r="F1867" t="s">
        <v>984</v>
      </c>
      <c r="G1867" s="4"/>
      <c r="H1867" s="3" t="s">
        <v>1393</v>
      </c>
      <c r="I1867" s="3" t="s">
        <v>1393</v>
      </c>
      <c r="J1867" s="4">
        <v>268</v>
      </c>
      <c r="K1867" s="4">
        <v>352</v>
      </c>
      <c r="L1867" s="38" t="s">
        <v>1483</v>
      </c>
      <c r="M1867" s="25">
        <v>21</v>
      </c>
      <c r="N1867" s="49">
        <f t="shared" si="5656"/>
        <v>9.28546162009197E-4</v>
      </c>
      <c r="O1867" s="25">
        <v>2</v>
      </c>
      <c r="P1867" s="49">
        <f t="shared" si="5656"/>
        <v>6.582845105654664E-5</v>
      </c>
      <c r="Q1867" s="25"/>
      <c r="R1867" s="49" t="str">
        <f t="shared" ref="R1867:T1867" si="5664">IF(Q1867=0," ",Q1867/Q$2366)</f>
        <v xml:space="preserve"> </v>
      </c>
      <c r="S1867" s="25">
        <v>10</v>
      </c>
      <c r="T1867" s="49">
        <f t="shared" si="5664"/>
        <v>3.5237323372916591E-4</v>
      </c>
      <c r="U1867" s="30">
        <v>20</v>
      </c>
      <c r="V1867" s="49">
        <f t="shared" ref="V1867:X1867" si="5665">IF(U1867=0," ",U1867/U$2366)</f>
        <v>1.3488905375328793E-3</v>
      </c>
      <c r="W1867" s="25">
        <v>16</v>
      </c>
      <c r="X1867" s="49">
        <f t="shared" si="5665"/>
        <v>1.1250175783996624E-3</v>
      </c>
      <c r="Y1867" s="25">
        <v>1</v>
      </c>
      <c r="Z1867" s="53">
        <f t="shared" ref="Z1867" si="5666">IF(Y1867=0," ",Y1867/Y$2366)</f>
        <v>2.2366360993066427E-4</v>
      </c>
      <c r="AA1867" s="26">
        <f t="shared" si="5660"/>
        <v>70</v>
      </c>
      <c r="AB1867" s="43">
        <f t="shared" si="5655"/>
        <v>5.7934071027171082E-4</v>
      </c>
    </row>
    <row r="1868" spans="1:28">
      <c r="A1868" t="s">
        <v>4232</v>
      </c>
      <c r="B1868" s="5" t="s">
        <v>2324</v>
      </c>
      <c r="C1868" t="s">
        <v>575</v>
      </c>
      <c r="D1868" s="4" t="s">
        <v>1382</v>
      </c>
      <c r="E1868" s="4" t="s">
        <v>3232</v>
      </c>
      <c r="F1868" t="s">
        <v>6432</v>
      </c>
      <c r="G1868" s="4"/>
      <c r="H1868" s="3" t="s">
        <v>1393</v>
      </c>
      <c r="I1868" s="3" t="s">
        <v>1393</v>
      </c>
      <c r="J1868" s="4"/>
      <c r="K1868" s="4"/>
      <c r="L1868" s="38" t="s">
        <v>1483</v>
      </c>
      <c r="M1868" s="25"/>
      <c r="N1868" s="49" t="str">
        <f t="shared" si="5656"/>
        <v xml:space="preserve"> </v>
      </c>
      <c r="O1868" s="25"/>
      <c r="P1868" s="49" t="str">
        <f t="shared" si="5656"/>
        <v xml:space="preserve"> </v>
      </c>
      <c r="Q1868" s="25"/>
      <c r="R1868" s="49" t="str">
        <f t="shared" ref="R1868:T1868" si="5667">IF(Q1868=0," ",Q1868/Q$2366)</f>
        <v xml:space="preserve"> </v>
      </c>
      <c r="S1868" s="28"/>
      <c r="T1868" s="49" t="str">
        <f t="shared" si="5667"/>
        <v xml:space="preserve"> </v>
      </c>
      <c r="U1868" s="30"/>
      <c r="V1868" s="49" t="str">
        <f t="shared" ref="V1868:X1868" si="5668">IF(U1868=0," ",U1868/U$2366)</f>
        <v xml:space="preserve"> </v>
      </c>
      <c r="W1868" s="25">
        <v>3</v>
      </c>
      <c r="X1868" s="49">
        <f t="shared" si="5668"/>
        <v>2.1094079594993672E-4</v>
      </c>
      <c r="Y1868" s="25"/>
      <c r="Z1868" s="53" t="str">
        <f t="shared" ref="Z1868" si="5669">IF(Y1868=0," ",Y1868/Y$2366)</f>
        <v xml:space="preserve"> </v>
      </c>
      <c r="AA1868" s="26">
        <f t="shared" si="5660"/>
        <v>3</v>
      </c>
      <c r="AB1868" s="43">
        <f t="shared" si="5655"/>
        <v>2.482888758307332E-5</v>
      </c>
    </row>
    <row r="1869" spans="1:28">
      <c r="A1869" t="s">
        <v>4232</v>
      </c>
      <c r="B1869" s="5" t="s">
        <v>6096</v>
      </c>
      <c r="C1869" t="s">
        <v>575</v>
      </c>
      <c r="D1869" s="4" t="s">
        <v>1382</v>
      </c>
      <c r="E1869" s="4"/>
      <c r="F1869" t="s">
        <v>6433</v>
      </c>
      <c r="G1869" s="4"/>
      <c r="H1869" s="3" t="s">
        <v>1393</v>
      </c>
      <c r="I1869" s="3" t="s">
        <v>581</v>
      </c>
      <c r="J1869" s="4"/>
      <c r="K1869" s="4"/>
      <c r="L1869" s="38" t="s">
        <v>1483</v>
      </c>
      <c r="M1869" s="25"/>
      <c r="N1869" s="49" t="str">
        <f t="shared" si="5656"/>
        <v xml:space="preserve"> </v>
      </c>
      <c r="O1869" s="25"/>
      <c r="P1869" s="49" t="str">
        <f t="shared" si="5656"/>
        <v xml:space="preserve"> </v>
      </c>
      <c r="Q1869" s="25"/>
      <c r="R1869" s="49" t="str">
        <f t="shared" ref="R1869:T1869" si="5670">IF(Q1869=0," ",Q1869/Q$2366)</f>
        <v xml:space="preserve"> </v>
      </c>
      <c r="S1869" s="28"/>
      <c r="T1869" s="49" t="str">
        <f t="shared" si="5670"/>
        <v xml:space="preserve"> </v>
      </c>
      <c r="U1869" s="30"/>
      <c r="V1869" s="49" t="str">
        <f t="shared" ref="V1869:X1869" si="5671">IF(U1869=0," ",U1869/U$2366)</f>
        <v xml:space="preserve"> </v>
      </c>
      <c r="W1869" s="25"/>
      <c r="X1869" s="49" t="str">
        <f t="shared" si="5671"/>
        <v xml:space="preserve"> </v>
      </c>
      <c r="Y1869" s="25">
        <v>3</v>
      </c>
      <c r="Z1869" s="53">
        <f t="shared" ref="Z1869" si="5672">IF(Y1869=0," ",Y1869/Y$2366)</f>
        <v>6.7099082979199282E-4</v>
      </c>
      <c r="AA1869" s="26">
        <f t="shared" si="5660"/>
        <v>3</v>
      </c>
      <c r="AB1869" s="43">
        <f t="shared" si="5655"/>
        <v>2.482888758307332E-5</v>
      </c>
    </row>
    <row r="1870" spans="1:28">
      <c r="A1870" t="s">
        <v>4232</v>
      </c>
      <c r="B1870" s="5" t="s">
        <v>4278</v>
      </c>
      <c r="C1870" t="s">
        <v>575</v>
      </c>
      <c r="D1870" s="4" t="s">
        <v>1382</v>
      </c>
      <c r="E1870" s="2" t="s">
        <v>3936</v>
      </c>
      <c r="F1870" t="s">
        <v>584</v>
      </c>
      <c r="G1870" s="4"/>
      <c r="H1870" s="3" t="s">
        <v>1393</v>
      </c>
      <c r="I1870" s="3" t="s">
        <v>1393</v>
      </c>
      <c r="J1870" s="4"/>
      <c r="K1870" s="4">
        <v>352</v>
      </c>
      <c r="L1870" s="38" t="s">
        <v>1483</v>
      </c>
      <c r="M1870" s="25">
        <v>12</v>
      </c>
      <c r="N1870" s="49">
        <f t="shared" si="5656"/>
        <v>5.3059780686239835E-4</v>
      </c>
      <c r="O1870" s="25">
        <v>7</v>
      </c>
      <c r="P1870" s="49">
        <f t="shared" si="5656"/>
        <v>2.3039957869791324E-4</v>
      </c>
      <c r="Q1870" s="25">
        <v>4</v>
      </c>
      <c r="R1870" s="49">
        <f t="shared" ref="R1870:T1870" si="5673">IF(Q1870=0," ",Q1870/Q$2366)</f>
        <v>6.7453625632377741E-4</v>
      </c>
      <c r="S1870" s="25">
        <v>1</v>
      </c>
      <c r="T1870" s="49">
        <f t="shared" si="5673"/>
        <v>3.5237323372916594E-5</v>
      </c>
      <c r="U1870" s="30">
        <v>2</v>
      </c>
      <c r="V1870" s="49">
        <f t="shared" ref="V1870:X1870" si="5674">IF(U1870=0," ",U1870/U$2366)</f>
        <v>1.3488905375328792E-4</v>
      </c>
      <c r="W1870" s="25">
        <v>9</v>
      </c>
      <c r="X1870" s="49">
        <f t="shared" si="5674"/>
        <v>6.3282238784981011E-4</v>
      </c>
      <c r="Y1870" s="25"/>
      <c r="Z1870" s="53" t="str">
        <f t="shared" ref="Z1870" si="5675">IF(Y1870=0," ",Y1870/Y$2366)</f>
        <v xml:space="preserve"> </v>
      </c>
      <c r="AA1870" s="26">
        <f t="shared" si="5660"/>
        <v>35</v>
      </c>
      <c r="AB1870" s="43">
        <f t="shared" si="5655"/>
        <v>2.8967035513585541E-4</v>
      </c>
    </row>
    <row r="1871" spans="1:28">
      <c r="A1871" t="s">
        <v>4232</v>
      </c>
      <c r="B1871" s="5" t="s">
        <v>4381</v>
      </c>
      <c r="C1871" t="s">
        <v>575</v>
      </c>
      <c r="D1871" s="4" t="s">
        <v>1382</v>
      </c>
      <c r="E1871" s="4" t="s">
        <v>3232</v>
      </c>
      <c r="F1871" t="s">
        <v>259</v>
      </c>
      <c r="G1871" s="4"/>
      <c r="H1871" s="3" t="s">
        <v>1393</v>
      </c>
      <c r="I1871" s="3" t="s">
        <v>1393</v>
      </c>
      <c r="J1871" s="4"/>
      <c r="K1871" s="4"/>
      <c r="L1871" s="38" t="s">
        <v>1483</v>
      </c>
      <c r="M1871" s="25"/>
      <c r="N1871" s="49" t="str">
        <f t="shared" si="5656"/>
        <v xml:space="preserve"> </v>
      </c>
      <c r="O1871" s="25"/>
      <c r="P1871" s="49" t="str">
        <f t="shared" si="5656"/>
        <v xml:space="preserve"> </v>
      </c>
      <c r="Q1871" s="25"/>
      <c r="R1871" s="49" t="str">
        <f t="shared" ref="R1871:T1871" si="5676">IF(Q1871=0," ",Q1871/Q$2366)</f>
        <v xml:space="preserve"> </v>
      </c>
      <c r="S1871" s="25">
        <v>5</v>
      </c>
      <c r="T1871" s="49">
        <f t="shared" si="5676"/>
        <v>1.7618661686458296E-4</v>
      </c>
      <c r="U1871" s="30"/>
      <c r="V1871" s="49" t="str">
        <f t="shared" ref="V1871:X1871" si="5677">IF(U1871=0," ",U1871/U$2366)</f>
        <v xml:space="preserve"> </v>
      </c>
      <c r="W1871" s="25">
        <v>1</v>
      </c>
      <c r="X1871" s="49">
        <f t="shared" si="5677"/>
        <v>7.0313598649978903E-5</v>
      </c>
      <c r="Y1871" s="25">
        <v>23</v>
      </c>
      <c r="Z1871" s="53">
        <f t="shared" ref="Z1871" si="5678">IF(Y1871=0," ",Y1871/Y$2366)</f>
        <v>5.1442630284052786E-3</v>
      </c>
      <c r="AA1871" s="26">
        <f t="shared" si="5660"/>
        <v>29</v>
      </c>
      <c r="AB1871" s="43">
        <f t="shared" si="5655"/>
        <v>2.4001257996970877E-4</v>
      </c>
    </row>
    <row r="1872" spans="1:28">
      <c r="A1872" t="s">
        <v>4232</v>
      </c>
      <c r="B1872" s="5" t="s">
        <v>4382</v>
      </c>
      <c r="C1872" t="s">
        <v>575</v>
      </c>
      <c r="D1872" s="4" t="s">
        <v>1382</v>
      </c>
      <c r="E1872" s="4" t="s">
        <v>3936</v>
      </c>
      <c r="F1872" s="14" t="s">
        <v>6750</v>
      </c>
      <c r="G1872" s="4"/>
      <c r="H1872" s="3" t="s">
        <v>1393</v>
      </c>
      <c r="I1872" s="3" t="s">
        <v>1393</v>
      </c>
      <c r="J1872" s="4">
        <v>268</v>
      </c>
      <c r="K1872" s="4"/>
      <c r="L1872" s="38" t="s">
        <v>1483</v>
      </c>
      <c r="M1872" s="25"/>
      <c r="N1872" s="49" t="str">
        <f t="shared" si="5656"/>
        <v xml:space="preserve"> </v>
      </c>
      <c r="O1872" s="25"/>
      <c r="P1872" s="49" t="str">
        <f t="shared" si="5656"/>
        <v xml:space="preserve"> </v>
      </c>
      <c r="Q1872" s="25"/>
      <c r="R1872" s="49" t="str">
        <f t="shared" ref="R1872:T1872" si="5679">IF(Q1872=0," ",Q1872/Q$2366)</f>
        <v xml:space="preserve"> </v>
      </c>
      <c r="S1872" s="25">
        <v>21</v>
      </c>
      <c r="T1872" s="49">
        <f t="shared" si="5679"/>
        <v>7.3998379083124841E-4</v>
      </c>
      <c r="U1872" s="30"/>
      <c r="V1872" s="49" t="str">
        <f t="shared" ref="V1872:X1872" si="5680">IF(U1872=0," ",U1872/U$2366)</f>
        <v xml:space="preserve"> </v>
      </c>
      <c r="W1872" s="25">
        <v>4</v>
      </c>
      <c r="X1872" s="49">
        <f t="shared" si="5680"/>
        <v>2.8125439459991561E-4</v>
      </c>
      <c r="Y1872" s="25">
        <v>13</v>
      </c>
      <c r="Z1872" s="53">
        <f t="shared" ref="Z1872" si="5681">IF(Y1872=0," ",Y1872/Y$2366)</f>
        <v>2.9076269290986357E-3</v>
      </c>
      <c r="AA1872" s="26">
        <f t="shared" si="5660"/>
        <v>38</v>
      </c>
      <c r="AB1872" s="43">
        <f t="shared" si="5655"/>
        <v>3.1449924271892871E-4</v>
      </c>
    </row>
    <row r="1873" spans="1:28">
      <c r="A1873" t="s">
        <v>4232</v>
      </c>
      <c r="B1873" s="5" t="s">
        <v>4279</v>
      </c>
      <c r="C1873" t="s">
        <v>575</v>
      </c>
      <c r="D1873" s="4" t="s">
        <v>1382</v>
      </c>
      <c r="E1873" s="4" t="s">
        <v>3232</v>
      </c>
      <c r="F1873" t="s">
        <v>257</v>
      </c>
      <c r="G1873" s="4"/>
      <c r="H1873" s="3" t="s">
        <v>1393</v>
      </c>
      <c r="I1873" s="3" t="s">
        <v>1393</v>
      </c>
      <c r="J1873" s="4">
        <v>268</v>
      </c>
      <c r="K1873" s="4"/>
      <c r="L1873" s="38" t="s">
        <v>1483</v>
      </c>
      <c r="M1873" s="25">
        <v>1</v>
      </c>
      <c r="N1873" s="49">
        <f t="shared" si="5656"/>
        <v>4.4216483905199858E-5</v>
      </c>
      <c r="O1873" s="25"/>
      <c r="P1873" s="49" t="str">
        <f t="shared" si="5656"/>
        <v xml:space="preserve"> </v>
      </c>
      <c r="Q1873" s="25"/>
      <c r="R1873" s="49" t="str">
        <f t="shared" ref="R1873:T1873" si="5682">IF(Q1873=0," ",Q1873/Q$2366)</f>
        <v xml:space="preserve"> </v>
      </c>
      <c r="S1873" s="25">
        <v>3</v>
      </c>
      <c r="T1873" s="49">
        <f t="shared" si="5682"/>
        <v>1.0571197011874978E-4</v>
      </c>
      <c r="U1873" s="30"/>
      <c r="V1873" s="49" t="str">
        <f t="shared" ref="V1873:X1873" si="5683">IF(U1873=0," ",U1873/U$2366)</f>
        <v xml:space="preserve"> </v>
      </c>
      <c r="W1873" s="25">
        <v>34</v>
      </c>
      <c r="X1873" s="49">
        <f t="shared" si="5683"/>
        <v>2.3906623540992829E-3</v>
      </c>
      <c r="Y1873" s="25">
        <v>34</v>
      </c>
      <c r="Z1873" s="53">
        <f t="shared" ref="Z1873" si="5684">IF(Y1873=0," ",Y1873/Y$2366)</f>
        <v>7.6045627376425855E-3</v>
      </c>
      <c r="AA1873" s="26">
        <f t="shared" si="5660"/>
        <v>72</v>
      </c>
      <c r="AB1873" s="43">
        <f t="shared" si="5655"/>
        <v>5.9589330199375965E-4</v>
      </c>
    </row>
    <row r="1874" spans="1:28">
      <c r="A1874" t="s">
        <v>4232</v>
      </c>
      <c r="B1874" t="s">
        <v>4532</v>
      </c>
      <c r="C1874" t="s">
        <v>575</v>
      </c>
      <c r="D1874" s="4" t="s">
        <v>1382</v>
      </c>
      <c r="E1874" s="4" t="s">
        <v>3232</v>
      </c>
      <c r="F1874" t="s">
        <v>4637</v>
      </c>
      <c r="G1874" s="4"/>
      <c r="H1874" s="3" t="s">
        <v>1393</v>
      </c>
      <c r="I1874" s="3" t="s">
        <v>1393</v>
      </c>
      <c r="J1874" s="4"/>
      <c r="K1874" s="4"/>
      <c r="L1874" s="38" t="s">
        <v>1483</v>
      </c>
      <c r="M1874" s="25"/>
      <c r="N1874" s="49" t="str">
        <f t="shared" si="5656"/>
        <v xml:space="preserve"> </v>
      </c>
      <c r="O1874" s="25"/>
      <c r="P1874" s="49" t="str">
        <f t="shared" si="5656"/>
        <v xml:space="preserve"> </v>
      </c>
      <c r="Q1874" s="25"/>
      <c r="R1874" s="49" t="str">
        <f t="shared" ref="R1874:T1874" si="5685">IF(Q1874=0," ",Q1874/Q$2366)</f>
        <v xml:space="preserve"> </v>
      </c>
      <c r="S1874" s="25"/>
      <c r="T1874" s="49" t="str">
        <f t="shared" si="5685"/>
        <v xml:space="preserve"> </v>
      </c>
      <c r="U1874" s="30"/>
      <c r="V1874" s="49" t="str">
        <f t="shared" ref="V1874:X1874" si="5686">IF(U1874=0," ",U1874/U$2366)</f>
        <v xml:space="preserve"> </v>
      </c>
      <c r="W1874" s="25">
        <v>3</v>
      </c>
      <c r="X1874" s="49">
        <f t="shared" si="5686"/>
        <v>2.1094079594993672E-4</v>
      </c>
      <c r="Y1874" s="25"/>
      <c r="Z1874" s="53" t="str">
        <f t="shared" ref="Z1874" si="5687">IF(Y1874=0," ",Y1874/Y$2366)</f>
        <v xml:space="preserve"> </v>
      </c>
      <c r="AA1874" s="26">
        <f t="shared" si="5660"/>
        <v>3</v>
      </c>
      <c r="AB1874" s="43">
        <f t="shared" si="5655"/>
        <v>2.482888758307332E-5</v>
      </c>
    </row>
    <row r="1875" spans="1:28">
      <c r="A1875" t="s">
        <v>4232</v>
      </c>
      <c r="B1875" s="5" t="s">
        <v>4236</v>
      </c>
      <c r="C1875" t="s">
        <v>575</v>
      </c>
      <c r="D1875" s="4" t="s">
        <v>1382</v>
      </c>
      <c r="E1875" s="4" t="s">
        <v>3232</v>
      </c>
      <c r="F1875" t="s">
        <v>4307</v>
      </c>
      <c r="G1875" s="4"/>
      <c r="H1875" s="3" t="s">
        <v>1393</v>
      </c>
      <c r="I1875" s="3" t="s">
        <v>1393</v>
      </c>
      <c r="J1875" s="4"/>
      <c r="K1875" s="4"/>
      <c r="L1875" s="38" t="s">
        <v>1483</v>
      </c>
      <c r="M1875" s="25"/>
      <c r="N1875" s="49" t="str">
        <f t="shared" si="5656"/>
        <v xml:space="preserve"> </v>
      </c>
      <c r="O1875" s="25">
        <v>1</v>
      </c>
      <c r="P1875" s="49">
        <f t="shared" si="5656"/>
        <v>3.291422552827332E-5</v>
      </c>
      <c r="Q1875" s="25"/>
      <c r="R1875" s="49" t="str">
        <f t="shared" ref="R1875:T1875" si="5688">IF(Q1875=0," ",Q1875/Q$2366)</f>
        <v xml:space="preserve"> </v>
      </c>
      <c r="S1875" s="25"/>
      <c r="T1875" s="49" t="str">
        <f t="shared" si="5688"/>
        <v xml:space="preserve"> </v>
      </c>
      <c r="U1875" s="30">
        <v>2</v>
      </c>
      <c r="V1875" s="49">
        <f t="shared" ref="V1875:X1875" si="5689">IF(U1875=0," ",U1875/U$2366)</f>
        <v>1.3488905375328792E-4</v>
      </c>
      <c r="W1875" s="25">
        <v>2</v>
      </c>
      <c r="X1875" s="49">
        <f t="shared" si="5689"/>
        <v>1.4062719729995781E-4</v>
      </c>
      <c r="Y1875" s="25"/>
      <c r="Z1875" s="53" t="str">
        <f t="shared" ref="Z1875" si="5690">IF(Y1875=0," ",Y1875/Y$2366)</f>
        <v xml:space="preserve"> </v>
      </c>
      <c r="AA1875" s="26">
        <f t="shared" si="5660"/>
        <v>5</v>
      </c>
      <c r="AB1875" s="43">
        <f t="shared" si="5655"/>
        <v>4.1381479305122199E-5</v>
      </c>
    </row>
    <row r="1876" spans="1:28">
      <c r="A1876" t="s">
        <v>4232</v>
      </c>
      <c r="B1876" s="5" t="s">
        <v>4152</v>
      </c>
      <c r="C1876" t="s">
        <v>575</v>
      </c>
      <c r="D1876" s="4" t="s">
        <v>1382</v>
      </c>
      <c r="E1876" s="4" t="s">
        <v>3232</v>
      </c>
      <c r="F1876" s="5" t="s">
        <v>4479</v>
      </c>
      <c r="G1876" s="4"/>
      <c r="H1876" s="3" t="s">
        <v>1393</v>
      </c>
      <c r="I1876" s="3" t="s">
        <v>1393</v>
      </c>
      <c r="J1876" s="4"/>
      <c r="K1876" s="4"/>
      <c r="L1876" s="38" t="s">
        <v>1483</v>
      </c>
      <c r="M1876" s="25">
        <v>1</v>
      </c>
      <c r="N1876" s="49">
        <f t="shared" si="5656"/>
        <v>4.4216483905199858E-5</v>
      </c>
      <c r="O1876" s="25"/>
      <c r="P1876" s="49" t="str">
        <f t="shared" si="5656"/>
        <v xml:space="preserve"> </v>
      </c>
      <c r="Q1876" s="25"/>
      <c r="R1876" s="49" t="str">
        <f t="shared" ref="R1876:T1876" si="5691">IF(Q1876=0," ",Q1876/Q$2366)</f>
        <v xml:space="preserve"> </v>
      </c>
      <c r="S1876" s="25"/>
      <c r="T1876" s="49" t="str">
        <f t="shared" si="5691"/>
        <v xml:space="preserve"> </v>
      </c>
      <c r="U1876" s="30"/>
      <c r="V1876" s="49" t="str">
        <f t="shared" ref="V1876:X1876" si="5692">IF(U1876=0," ",U1876/U$2366)</f>
        <v xml:space="preserve"> </v>
      </c>
      <c r="W1876" s="25">
        <v>4</v>
      </c>
      <c r="X1876" s="49">
        <f t="shared" si="5692"/>
        <v>2.8125439459991561E-4</v>
      </c>
      <c r="Y1876" s="25"/>
      <c r="Z1876" s="53" t="str">
        <f t="shared" ref="Z1876" si="5693">IF(Y1876=0," ",Y1876/Y$2366)</f>
        <v xml:space="preserve"> </v>
      </c>
      <c r="AA1876" s="26">
        <f t="shared" si="5660"/>
        <v>5</v>
      </c>
      <c r="AB1876" s="43">
        <f t="shared" si="5655"/>
        <v>4.1381479305122199E-5</v>
      </c>
    </row>
    <row r="1877" spans="1:28">
      <c r="A1877" t="s">
        <v>4232</v>
      </c>
      <c r="B1877" s="5" t="s">
        <v>4233</v>
      </c>
      <c r="C1877" t="s">
        <v>575</v>
      </c>
      <c r="D1877" s="4" t="s">
        <v>1382</v>
      </c>
      <c r="E1877" s="4" t="s">
        <v>3232</v>
      </c>
      <c r="F1877" t="s">
        <v>6434</v>
      </c>
      <c r="G1877" s="4"/>
      <c r="H1877" s="3" t="s">
        <v>1393</v>
      </c>
      <c r="I1877" s="3" t="s">
        <v>1393</v>
      </c>
      <c r="J1877" s="4">
        <v>269</v>
      </c>
      <c r="K1877" s="4">
        <v>352</v>
      </c>
      <c r="L1877" s="38" t="s">
        <v>1483</v>
      </c>
      <c r="M1877" s="25">
        <v>15</v>
      </c>
      <c r="N1877" s="49">
        <f t="shared" si="5656"/>
        <v>6.6324725857799783E-4</v>
      </c>
      <c r="O1877" s="25">
        <v>12</v>
      </c>
      <c r="P1877" s="49">
        <f t="shared" si="5656"/>
        <v>3.9497070633927984E-4</v>
      </c>
      <c r="Q1877" s="25"/>
      <c r="R1877" s="49" t="str">
        <f t="shared" ref="R1877:T1877" si="5694">IF(Q1877=0," ",Q1877/Q$2366)</f>
        <v xml:space="preserve"> </v>
      </c>
      <c r="S1877" s="25">
        <v>5</v>
      </c>
      <c r="T1877" s="49">
        <f t="shared" si="5694"/>
        <v>1.7618661686458296E-4</v>
      </c>
      <c r="U1877" s="30">
        <v>1</v>
      </c>
      <c r="V1877" s="49">
        <f t="shared" ref="V1877:X1877" si="5695">IF(U1877=0," ",U1877/U$2366)</f>
        <v>6.7444526876643958E-5</v>
      </c>
      <c r="W1877" s="25">
        <v>2</v>
      </c>
      <c r="X1877" s="49">
        <f t="shared" si="5695"/>
        <v>1.4062719729995781E-4</v>
      </c>
      <c r="Y1877" s="25"/>
      <c r="Z1877" s="53" t="str">
        <f t="shared" ref="Z1877" si="5696">IF(Y1877=0," ",Y1877/Y$2366)</f>
        <v xml:space="preserve"> </v>
      </c>
      <c r="AA1877" s="26">
        <f t="shared" si="5660"/>
        <v>35</v>
      </c>
      <c r="AB1877" s="43">
        <f t="shared" si="5655"/>
        <v>2.8967035513585541E-4</v>
      </c>
    </row>
    <row r="1878" spans="1:28">
      <c r="A1878" t="s">
        <v>3695</v>
      </c>
      <c r="B1878" t="s">
        <v>184</v>
      </c>
      <c r="C1878" t="s">
        <v>575</v>
      </c>
      <c r="D1878" s="4" t="s">
        <v>1382</v>
      </c>
      <c r="F1878" t="s">
        <v>3805</v>
      </c>
      <c r="G1878" s="4"/>
      <c r="H1878" s="3" t="s">
        <v>1393</v>
      </c>
      <c r="I1878" s="3" t="s">
        <v>1393</v>
      </c>
      <c r="J1878" s="4"/>
      <c r="K1878" s="4"/>
      <c r="L1878" s="38" t="s">
        <v>1483</v>
      </c>
      <c r="M1878" s="25">
        <v>1</v>
      </c>
      <c r="N1878" s="49">
        <f t="shared" si="5656"/>
        <v>4.4216483905199858E-5</v>
      </c>
      <c r="O1878" s="25">
        <v>5</v>
      </c>
      <c r="P1878" s="49">
        <f t="shared" si="5656"/>
        <v>1.645711276413666E-4</v>
      </c>
      <c r="Q1878" s="25"/>
      <c r="R1878" s="49" t="str">
        <f t="shared" ref="R1878:T1878" si="5697">IF(Q1878=0," ",Q1878/Q$2366)</f>
        <v xml:space="preserve"> </v>
      </c>
      <c r="S1878" s="25"/>
      <c r="T1878" s="49" t="str">
        <f t="shared" si="5697"/>
        <v xml:space="preserve"> </v>
      </c>
      <c r="U1878" s="30"/>
      <c r="V1878" s="49" t="str">
        <f t="shared" ref="V1878:X1878" si="5698">IF(U1878=0," ",U1878/U$2366)</f>
        <v xml:space="preserve"> </v>
      </c>
      <c r="W1878" s="25"/>
      <c r="X1878" s="49" t="str">
        <f t="shared" si="5698"/>
        <v xml:space="preserve"> </v>
      </c>
      <c r="Y1878" s="25"/>
      <c r="Z1878" s="53" t="str">
        <f t="shared" ref="Z1878" si="5699">IF(Y1878=0," ",Y1878/Y$2366)</f>
        <v xml:space="preserve"> </v>
      </c>
      <c r="AA1878" s="26">
        <f t="shared" si="5660"/>
        <v>6</v>
      </c>
      <c r="AB1878" s="43">
        <f t="shared" si="5655"/>
        <v>4.965777516614664E-5</v>
      </c>
    </row>
    <row r="1879" spans="1:28">
      <c r="A1879" t="s">
        <v>2392</v>
      </c>
      <c r="B1879" t="s">
        <v>2391</v>
      </c>
      <c r="C1879" t="s">
        <v>575</v>
      </c>
      <c r="D1879" s="4" t="s">
        <v>1382</v>
      </c>
      <c r="E1879" s="2" t="s">
        <v>2064</v>
      </c>
      <c r="F1879" t="s">
        <v>180</v>
      </c>
      <c r="G1879" s="4"/>
      <c r="H1879" s="3" t="s">
        <v>1393</v>
      </c>
      <c r="I1879" s="3" t="s">
        <v>1393</v>
      </c>
      <c r="J1879" s="4"/>
      <c r="K1879" s="4"/>
      <c r="L1879" s="38" t="s">
        <v>1483</v>
      </c>
      <c r="M1879" s="25">
        <v>2</v>
      </c>
      <c r="N1879" s="49">
        <f t="shared" si="5656"/>
        <v>8.8432967810399716E-5</v>
      </c>
      <c r="O1879" s="25">
        <v>1</v>
      </c>
      <c r="P1879" s="49">
        <f t="shared" si="5656"/>
        <v>3.291422552827332E-5</v>
      </c>
      <c r="Q1879" s="25"/>
      <c r="R1879" s="49" t="str">
        <f t="shared" ref="R1879:T1879" si="5700">IF(Q1879=0," ",Q1879/Q$2366)</f>
        <v xml:space="preserve"> </v>
      </c>
      <c r="S1879" s="25">
        <v>23</v>
      </c>
      <c r="T1879" s="49">
        <f t="shared" si="5700"/>
        <v>8.1045843757708168E-4</v>
      </c>
      <c r="U1879" s="30">
        <v>18</v>
      </c>
      <c r="V1879" s="49">
        <f t="shared" ref="V1879:X1879" si="5701">IF(U1879=0," ",U1879/U$2366)</f>
        <v>1.2140014837795912E-3</v>
      </c>
      <c r="W1879" s="25">
        <v>5</v>
      </c>
      <c r="X1879" s="49">
        <f t="shared" si="5701"/>
        <v>3.5156799324989455E-4</v>
      </c>
      <c r="Y1879" s="25">
        <v>2</v>
      </c>
      <c r="Z1879" s="53">
        <f t="shared" ref="Z1879" si="5702">IF(Y1879=0," ",Y1879/Y$2366)</f>
        <v>4.4732721986132855E-4</v>
      </c>
      <c r="AA1879" s="26">
        <f t="shared" si="5660"/>
        <v>51</v>
      </c>
      <c r="AB1879" s="43">
        <f t="shared" si="5655"/>
        <v>4.2209108891224642E-4</v>
      </c>
    </row>
    <row r="1880" spans="1:28">
      <c r="A1880" t="s">
        <v>3428</v>
      </c>
      <c r="B1880" t="s">
        <v>3429</v>
      </c>
      <c r="C1880" t="s">
        <v>575</v>
      </c>
      <c r="D1880" s="4" t="s">
        <v>1382</v>
      </c>
      <c r="E1880" s="2" t="s">
        <v>2064</v>
      </c>
      <c r="F1880" s="15" t="s">
        <v>6435</v>
      </c>
      <c r="G1880" s="4"/>
      <c r="H1880" s="3" t="s">
        <v>1393</v>
      </c>
      <c r="I1880" s="3" t="s">
        <v>1393</v>
      </c>
      <c r="J1880" s="4">
        <v>409</v>
      </c>
      <c r="K1880" s="4">
        <v>354</v>
      </c>
      <c r="L1880" s="38" t="s">
        <v>1483</v>
      </c>
      <c r="M1880" s="25">
        <v>7</v>
      </c>
      <c r="N1880" s="49">
        <f t="shared" si="5656"/>
        <v>3.0951538733639902E-4</v>
      </c>
      <c r="O1880" s="25">
        <v>13</v>
      </c>
      <c r="P1880" s="49">
        <f t="shared" si="5656"/>
        <v>4.2788493186755313E-4</v>
      </c>
      <c r="Q1880" s="25">
        <v>1</v>
      </c>
      <c r="R1880" s="49">
        <f t="shared" ref="R1880:T1880" si="5703">IF(Q1880=0," ",Q1880/Q$2366)</f>
        <v>1.6863406408094435E-4</v>
      </c>
      <c r="S1880" s="25"/>
      <c r="T1880" s="49" t="str">
        <f t="shared" si="5703"/>
        <v xml:space="preserve"> </v>
      </c>
      <c r="U1880" s="30"/>
      <c r="V1880" s="49" t="str">
        <f t="shared" ref="V1880:X1880" si="5704">IF(U1880=0," ",U1880/U$2366)</f>
        <v xml:space="preserve"> </v>
      </c>
      <c r="W1880" s="25"/>
      <c r="X1880" s="49" t="str">
        <f t="shared" si="5704"/>
        <v xml:space="preserve"> </v>
      </c>
      <c r="Y1880" s="25"/>
      <c r="Z1880" s="53" t="str">
        <f t="shared" ref="Z1880" si="5705">IF(Y1880=0," ",Y1880/Y$2366)</f>
        <v xml:space="preserve"> </v>
      </c>
      <c r="AA1880" s="26">
        <f t="shared" si="5660"/>
        <v>21</v>
      </c>
      <c r="AB1880" s="43">
        <f t="shared" si="5655"/>
        <v>1.7380221308151324E-4</v>
      </c>
    </row>
    <row r="1881" spans="1:28">
      <c r="A1881" t="s">
        <v>787</v>
      </c>
      <c r="B1881" s="5" t="s">
        <v>4249</v>
      </c>
      <c r="C1881" t="s">
        <v>575</v>
      </c>
      <c r="D1881" s="4" t="s">
        <v>1382</v>
      </c>
      <c r="F1881" t="s">
        <v>4310</v>
      </c>
      <c r="G1881" s="4"/>
      <c r="H1881" s="3" t="s">
        <v>1393</v>
      </c>
      <c r="I1881" s="3" t="s">
        <v>1393</v>
      </c>
      <c r="J1881" s="4"/>
      <c r="K1881" s="4"/>
      <c r="L1881" s="38" t="s">
        <v>1483</v>
      </c>
      <c r="M1881" s="25"/>
      <c r="N1881" s="49" t="str">
        <f t="shared" si="5656"/>
        <v xml:space="preserve"> </v>
      </c>
      <c r="O1881" s="25"/>
      <c r="P1881" s="49" t="str">
        <f t="shared" si="5656"/>
        <v xml:space="preserve"> </v>
      </c>
      <c r="Q1881" s="25">
        <v>1</v>
      </c>
      <c r="R1881" s="49">
        <f t="shared" ref="R1881:T1881" si="5706">IF(Q1881=0," ",Q1881/Q$2366)</f>
        <v>1.6863406408094435E-4</v>
      </c>
      <c r="S1881" s="28"/>
      <c r="T1881" s="49" t="str">
        <f t="shared" si="5706"/>
        <v xml:space="preserve"> </v>
      </c>
      <c r="U1881" s="30"/>
      <c r="V1881" s="49" t="str">
        <f t="shared" ref="V1881:X1881" si="5707">IF(U1881=0," ",U1881/U$2366)</f>
        <v xml:space="preserve"> </v>
      </c>
      <c r="W1881" s="25"/>
      <c r="X1881" s="49" t="str">
        <f t="shared" si="5707"/>
        <v xml:space="preserve"> </v>
      </c>
      <c r="Y1881" s="25"/>
      <c r="Z1881" s="53" t="str">
        <f t="shared" ref="Z1881" si="5708">IF(Y1881=0," ",Y1881/Y$2366)</f>
        <v xml:space="preserve"> </v>
      </c>
      <c r="AA1881" s="26">
        <f t="shared" si="5660"/>
        <v>1</v>
      </c>
      <c r="AB1881" s="43">
        <f t="shared" si="5655"/>
        <v>8.2762958610244394E-6</v>
      </c>
    </row>
    <row r="1882" spans="1:28">
      <c r="A1882" t="s">
        <v>787</v>
      </c>
      <c r="B1882" t="s">
        <v>3931</v>
      </c>
      <c r="C1882" t="s">
        <v>575</v>
      </c>
      <c r="D1882" s="4" t="s">
        <v>1382</v>
      </c>
      <c r="F1882" t="s">
        <v>3948</v>
      </c>
      <c r="G1882" s="4"/>
      <c r="H1882" s="3" t="s">
        <v>1393</v>
      </c>
      <c r="I1882" s="3" t="s">
        <v>1393</v>
      </c>
      <c r="J1882" s="4"/>
      <c r="K1882" s="4"/>
      <c r="L1882" s="38" t="s">
        <v>1483</v>
      </c>
      <c r="M1882" s="25">
        <v>9</v>
      </c>
      <c r="N1882" s="49">
        <f t="shared" si="5656"/>
        <v>3.9794835514679871E-4</v>
      </c>
      <c r="O1882" s="25">
        <v>5</v>
      </c>
      <c r="P1882" s="49">
        <f t="shared" si="5656"/>
        <v>1.645711276413666E-4</v>
      </c>
      <c r="Q1882" s="25"/>
      <c r="R1882" s="49" t="str">
        <f t="shared" ref="R1882:T1882" si="5709">IF(Q1882=0," ",Q1882/Q$2366)</f>
        <v xml:space="preserve"> </v>
      </c>
      <c r="S1882" s="25">
        <v>1</v>
      </c>
      <c r="T1882" s="49">
        <f t="shared" si="5709"/>
        <v>3.5237323372916594E-5</v>
      </c>
      <c r="U1882" s="30">
        <v>6</v>
      </c>
      <c r="V1882" s="49">
        <f t="shared" ref="V1882:X1882" si="5710">IF(U1882=0," ",U1882/U$2366)</f>
        <v>4.0466716125986375E-4</v>
      </c>
      <c r="W1882" s="25">
        <v>42</v>
      </c>
      <c r="X1882" s="49">
        <f t="shared" si="5710"/>
        <v>2.953171143299114E-3</v>
      </c>
      <c r="Y1882" s="25">
        <v>3</v>
      </c>
      <c r="Z1882" s="53">
        <f t="shared" ref="Z1882" si="5711">IF(Y1882=0," ",Y1882/Y$2366)</f>
        <v>6.7099082979199282E-4</v>
      </c>
      <c r="AA1882" s="26">
        <f t="shared" si="5660"/>
        <v>66</v>
      </c>
      <c r="AB1882" s="43">
        <f t="shared" si="5655"/>
        <v>5.4623552682761306E-4</v>
      </c>
    </row>
    <row r="1883" spans="1:28">
      <c r="A1883" t="s">
        <v>787</v>
      </c>
      <c r="B1883" t="s">
        <v>2394</v>
      </c>
      <c r="C1883" t="s">
        <v>575</v>
      </c>
      <c r="D1883" s="4" t="s">
        <v>1382</v>
      </c>
      <c r="F1883" s="5" t="s">
        <v>6436</v>
      </c>
      <c r="G1883" s="4"/>
      <c r="H1883" s="3" t="s">
        <v>1393</v>
      </c>
      <c r="I1883" s="3" t="s">
        <v>1393</v>
      </c>
      <c r="J1883" s="4"/>
      <c r="K1883" s="4"/>
      <c r="L1883" s="38" t="s">
        <v>1483</v>
      </c>
      <c r="M1883" s="25">
        <v>2</v>
      </c>
      <c r="N1883" s="49">
        <f t="shared" si="5656"/>
        <v>8.8432967810399716E-5</v>
      </c>
      <c r="O1883" s="25"/>
      <c r="P1883" s="49" t="str">
        <f t="shared" si="5656"/>
        <v xml:space="preserve"> </v>
      </c>
      <c r="Q1883" s="25">
        <v>3</v>
      </c>
      <c r="R1883" s="49">
        <f t="shared" ref="R1883:T1883" si="5712">IF(Q1883=0," ",Q1883/Q$2366)</f>
        <v>5.05902192242833E-4</v>
      </c>
      <c r="S1883" s="25">
        <v>2</v>
      </c>
      <c r="T1883" s="49">
        <f t="shared" si="5712"/>
        <v>7.0474646745833188E-5</v>
      </c>
      <c r="U1883" s="30">
        <v>2</v>
      </c>
      <c r="V1883" s="49">
        <f t="shared" ref="V1883:X1883" si="5713">IF(U1883=0," ",U1883/U$2366)</f>
        <v>1.3488905375328792E-4</v>
      </c>
      <c r="W1883" s="25">
        <v>5</v>
      </c>
      <c r="X1883" s="49">
        <f t="shared" si="5713"/>
        <v>3.5156799324989455E-4</v>
      </c>
      <c r="Y1883" s="25"/>
      <c r="Z1883" s="53" t="str">
        <f t="shared" ref="Z1883" si="5714">IF(Y1883=0," ",Y1883/Y$2366)</f>
        <v xml:space="preserve"> </v>
      </c>
      <c r="AA1883" s="26">
        <f t="shared" si="5660"/>
        <v>14</v>
      </c>
      <c r="AB1883" s="43">
        <f t="shared" si="5655"/>
        <v>1.1586814205434216E-4</v>
      </c>
    </row>
    <row r="1884" spans="1:28">
      <c r="A1884" t="s">
        <v>787</v>
      </c>
      <c r="B1884" t="s">
        <v>5927</v>
      </c>
      <c r="C1884" t="s">
        <v>575</v>
      </c>
      <c r="D1884" s="4" t="s">
        <v>1382</v>
      </c>
      <c r="G1884" s="4"/>
      <c r="H1884" s="3" t="s">
        <v>1393</v>
      </c>
      <c r="I1884" s="3" t="s">
        <v>581</v>
      </c>
      <c r="J1884" s="4"/>
      <c r="K1884" s="4"/>
      <c r="L1884" s="38" t="s">
        <v>1483</v>
      </c>
      <c r="M1884" s="25"/>
      <c r="N1884" s="49" t="str">
        <f t="shared" si="5656"/>
        <v xml:space="preserve"> </v>
      </c>
      <c r="O1884" s="25">
        <v>1</v>
      </c>
      <c r="P1884" s="49">
        <f t="shared" si="5656"/>
        <v>3.291422552827332E-5</v>
      </c>
      <c r="Q1884" s="25"/>
      <c r="R1884" s="49" t="str">
        <f t="shared" ref="R1884:T1884" si="5715">IF(Q1884=0," ",Q1884/Q$2366)</f>
        <v xml:space="preserve"> </v>
      </c>
      <c r="S1884" s="25"/>
      <c r="T1884" s="49" t="str">
        <f t="shared" si="5715"/>
        <v xml:space="preserve"> </v>
      </c>
      <c r="U1884" s="30"/>
      <c r="V1884" s="49" t="str">
        <f t="shared" ref="V1884:X1884" si="5716">IF(U1884=0," ",U1884/U$2366)</f>
        <v xml:space="preserve"> </v>
      </c>
      <c r="W1884" s="25"/>
      <c r="X1884" s="49" t="str">
        <f t="shared" si="5716"/>
        <v xml:space="preserve"> </v>
      </c>
      <c r="Y1884" s="25"/>
      <c r="Z1884" s="53" t="str">
        <f t="shared" ref="Z1884" si="5717">IF(Y1884=0," ",Y1884/Y$2366)</f>
        <v xml:space="preserve"> </v>
      </c>
      <c r="AA1884" s="26">
        <f t="shared" si="5660"/>
        <v>1</v>
      </c>
      <c r="AB1884" s="43">
        <f t="shared" si="5655"/>
        <v>8.2762958610244394E-6</v>
      </c>
    </row>
    <row r="1885" spans="1:28">
      <c r="A1885" t="s">
        <v>787</v>
      </c>
      <c r="B1885" s="5" t="s">
        <v>4102</v>
      </c>
      <c r="C1885" t="s">
        <v>575</v>
      </c>
      <c r="D1885" s="4" t="s">
        <v>1382</v>
      </c>
      <c r="E1885" s="4" t="s">
        <v>2064</v>
      </c>
      <c r="G1885" s="4"/>
      <c r="H1885" s="3" t="s">
        <v>1393</v>
      </c>
      <c r="I1885" s="3" t="s">
        <v>581</v>
      </c>
      <c r="J1885" s="4"/>
      <c r="K1885" s="4"/>
      <c r="L1885" s="38" t="s">
        <v>1483</v>
      </c>
      <c r="M1885" s="25">
        <v>3</v>
      </c>
      <c r="N1885" s="49">
        <f t="shared" si="5656"/>
        <v>1.3264945171559959E-4</v>
      </c>
      <c r="O1885" s="25">
        <v>3</v>
      </c>
      <c r="P1885" s="49">
        <f t="shared" si="5656"/>
        <v>9.874267658481996E-5</v>
      </c>
      <c r="Q1885" s="25"/>
      <c r="R1885" s="49" t="str">
        <f t="shared" ref="R1885:T1885" si="5718">IF(Q1885=0," ",Q1885/Q$2366)</f>
        <v xml:space="preserve"> </v>
      </c>
      <c r="S1885" s="25"/>
      <c r="T1885" s="49" t="str">
        <f t="shared" si="5718"/>
        <v xml:space="preserve"> </v>
      </c>
      <c r="U1885" s="30"/>
      <c r="V1885" s="49" t="str">
        <f t="shared" ref="V1885:X1885" si="5719">IF(U1885=0," ",U1885/U$2366)</f>
        <v xml:space="preserve"> </v>
      </c>
      <c r="W1885" s="25"/>
      <c r="X1885" s="49" t="str">
        <f t="shared" si="5719"/>
        <v xml:space="preserve"> </v>
      </c>
      <c r="Y1885" s="25"/>
      <c r="Z1885" s="53" t="str">
        <f t="shared" ref="Z1885" si="5720">IF(Y1885=0," ",Y1885/Y$2366)</f>
        <v xml:space="preserve"> </v>
      </c>
      <c r="AA1885" s="26">
        <f t="shared" si="5660"/>
        <v>6</v>
      </c>
      <c r="AB1885" s="43">
        <f t="shared" si="5655"/>
        <v>4.965777516614664E-5</v>
      </c>
    </row>
    <row r="1886" spans="1:28">
      <c r="A1886" t="s">
        <v>787</v>
      </c>
      <c r="B1886" t="s">
        <v>788</v>
      </c>
      <c r="C1886" t="s">
        <v>575</v>
      </c>
      <c r="D1886" s="4" t="s">
        <v>1382</v>
      </c>
      <c r="F1886" s="5" t="s">
        <v>6437</v>
      </c>
      <c r="G1886" s="4"/>
      <c r="H1886" s="3" t="s">
        <v>1393</v>
      </c>
      <c r="I1886" s="3" t="s">
        <v>1393</v>
      </c>
      <c r="J1886" s="4">
        <v>408</v>
      </c>
      <c r="K1886" s="4"/>
      <c r="L1886" s="38" t="s">
        <v>1483</v>
      </c>
      <c r="M1886" s="25">
        <v>18</v>
      </c>
      <c r="N1886" s="49">
        <f t="shared" si="5656"/>
        <v>7.9589671029359741E-4</v>
      </c>
      <c r="O1886" s="25">
        <v>4</v>
      </c>
      <c r="P1886" s="49">
        <f t="shared" si="5656"/>
        <v>1.3165690211309328E-4</v>
      </c>
      <c r="Q1886" s="25">
        <v>3</v>
      </c>
      <c r="R1886" s="49">
        <f t="shared" ref="R1886:T1886" si="5721">IF(Q1886=0," ",Q1886/Q$2366)</f>
        <v>5.05902192242833E-4</v>
      </c>
      <c r="S1886" s="28"/>
      <c r="T1886" s="49" t="str">
        <f t="shared" si="5721"/>
        <v xml:space="preserve"> </v>
      </c>
      <c r="U1886" s="30"/>
      <c r="V1886" s="49" t="str">
        <f t="shared" ref="V1886:X1886" si="5722">IF(U1886=0," ",U1886/U$2366)</f>
        <v xml:space="preserve"> </v>
      </c>
      <c r="W1886" s="25"/>
      <c r="X1886" s="49" t="str">
        <f t="shared" si="5722"/>
        <v xml:space="preserve"> </v>
      </c>
      <c r="Y1886" s="25"/>
      <c r="Z1886" s="53" t="str">
        <f t="shared" ref="Z1886" si="5723">IF(Y1886=0," ",Y1886/Y$2366)</f>
        <v xml:space="preserve"> </v>
      </c>
      <c r="AA1886" s="26">
        <f t="shared" si="5660"/>
        <v>25</v>
      </c>
      <c r="AB1886" s="43">
        <f t="shared" si="5655"/>
        <v>2.06907396525611E-4</v>
      </c>
    </row>
    <row r="1887" spans="1:28">
      <c r="A1887" t="s">
        <v>2096</v>
      </c>
      <c r="B1887" t="s">
        <v>2492</v>
      </c>
      <c r="C1887" t="s">
        <v>575</v>
      </c>
      <c r="D1887" s="4" t="s">
        <v>1382</v>
      </c>
      <c r="F1887" t="s">
        <v>3806</v>
      </c>
      <c r="G1887" s="4"/>
      <c r="H1887" s="3" t="s">
        <v>1393</v>
      </c>
      <c r="I1887" s="3" t="s">
        <v>1393</v>
      </c>
      <c r="J1887" s="4"/>
      <c r="K1887" s="4"/>
      <c r="L1887" s="38" t="s">
        <v>1483</v>
      </c>
      <c r="M1887" s="25">
        <v>1</v>
      </c>
      <c r="N1887" s="49">
        <f t="shared" si="5656"/>
        <v>4.4216483905199858E-5</v>
      </c>
      <c r="O1887" s="25">
        <v>2</v>
      </c>
      <c r="P1887" s="49">
        <f t="shared" si="5656"/>
        <v>6.582845105654664E-5</v>
      </c>
      <c r="Q1887" s="25"/>
      <c r="R1887" s="49" t="str">
        <f t="shared" ref="R1887:T1887" si="5724">IF(Q1887=0," ",Q1887/Q$2366)</f>
        <v xml:space="preserve"> </v>
      </c>
      <c r="S1887" s="28"/>
      <c r="T1887" s="49" t="str">
        <f t="shared" si="5724"/>
        <v xml:space="preserve"> </v>
      </c>
      <c r="U1887" s="30"/>
      <c r="V1887" s="49" t="str">
        <f t="shared" ref="V1887:X1887" si="5725">IF(U1887=0," ",U1887/U$2366)</f>
        <v xml:space="preserve"> </v>
      </c>
      <c r="W1887" s="25"/>
      <c r="X1887" s="49" t="str">
        <f t="shared" si="5725"/>
        <v xml:space="preserve"> </v>
      </c>
      <c r="Y1887" s="25"/>
      <c r="Z1887" s="53" t="str">
        <f t="shared" ref="Z1887" si="5726">IF(Y1887=0," ",Y1887/Y$2366)</f>
        <v xml:space="preserve"> </v>
      </c>
      <c r="AA1887" s="26">
        <f t="shared" si="5660"/>
        <v>3</v>
      </c>
      <c r="AB1887" s="43">
        <f t="shared" si="5655"/>
        <v>2.482888758307332E-5</v>
      </c>
    </row>
    <row r="1888" spans="1:28">
      <c r="A1888" t="s">
        <v>2096</v>
      </c>
      <c r="B1888" t="s">
        <v>2097</v>
      </c>
      <c r="C1888" t="s">
        <v>575</v>
      </c>
      <c r="D1888" s="4" t="s">
        <v>1382</v>
      </c>
      <c r="F1888" s="5" t="s">
        <v>6438</v>
      </c>
      <c r="G1888" s="4"/>
      <c r="H1888" s="3" t="s">
        <v>1393</v>
      </c>
      <c r="I1888" s="3" t="s">
        <v>1393</v>
      </c>
      <c r="J1888" s="4"/>
      <c r="K1888" s="4"/>
      <c r="L1888" s="38" t="s">
        <v>1483</v>
      </c>
      <c r="M1888" s="25"/>
      <c r="N1888" s="49" t="str">
        <f t="shared" si="5656"/>
        <v xml:space="preserve"> </v>
      </c>
      <c r="O1888" s="25"/>
      <c r="P1888" s="49" t="str">
        <f t="shared" si="5656"/>
        <v xml:space="preserve"> </v>
      </c>
      <c r="Q1888" s="25"/>
      <c r="R1888" s="49" t="str">
        <f t="shared" ref="R1888:T1888" si="5727">IF(Q1888=0," ",Q1888/Q$2366)</f>
        <v xml:space="preserve"> </v>
      </c>
      <c r="S1888" s="25">
        <v>11</v>
      </c>
      <c r="T1888" s="49">
        <f t="shared" si="5727"/>
        <v>3.8761055710208255E-4</v>
      </c>
      <c r="U1888" s="30"/>
      <c r="V1888" s="49" t="str">
        <f t="shared" ref="V1888:X1888" si="5728">IF(U1888=0," ",U1888/U$2366)</f>
        <v xml:space="preserve"> </v>
      </c>
      <c r="W1888" s="25"/>
      <c r="X1888" s="49" t="str">
        <f t="shared" si="5728"/>
        <v xml:space="preserve"> </v>
      </c>
      <c r="Y1888" s="25"/>
      <c r="Z1888" s="53" t="str">
        <f t="shared" ref="Z1888" si="5729">IF(Y1888=0," ",Y1888/Y$2366)</f>
        <v xml:space="preserve"> </v>
      </c>
      <c r="AA1888" s="26">
        <f t="shared" si="5660"/>
        <v>11</v>
      </c>
      <c r="AB1888" s="43">
        <f t="shared" si="5655"/>
        <v>9.1039254471268839E-5</v>
      </c>
    </row>
    <row r="1889" spans="1:28">
      <c r="A1889" t="s">
        <v>2513</v>
      </c>
      <c r="B1889" s="5" t="s">
        <v>3068</v>
      </c>
      <c r="C1889" t="s">
        <v>575</v>
      </c>
      <c r="D1889" s="4" t="s">
        <v>1382</v>
      </c>
      <c r="F1889" t="s">
        <v>4311</v>
      </c>
      <c r="G1889" s="4"/>
      <c r="H1889" s="3" t="s">
        <v>1393</v>
      </c>
      <c r="I1889" s="3" t="s">
        <v>581</v>
      </c>
      <c r="J1889" s="4"/>
      <c r="K1889" s="4"/>
      <c r="L1889" s="38" t="s">
        <v>1483</v>
      </c>
      <c r="M1889" s="25"/>
      <c r="N1889" s="49" t="str">
        <f t="shared" si="5656"/>
        <v xml:space="preserve"> </v>
      </c>
      <c r="O1889" s="25"/>
      <c r="P1889" s="49" t="str">
        <f t="shared" si="5656"/>
        <v xml:space="preserve"> </v>
      </c>
      <c r="Q1889" s="25"/>
      <c r="R1889" s="49" t="str">
        <f t="shared" ref="R1889:T1889" si="5730">IF(Q1889=0," ",Q1889/Q$2366)</f>
        <v xml:space="preserve"> </v>
      </c>
      <c r="S1889" s="25"/>
      <c r="T1889" s="49" t="str">
        <f t="shared" si="5730"/>
        <v xml:space="preserve"> </v>
      </c>
      <c r="U1889" s="30"/>
      <c r="V1889" s="49" t="str">
        <f t="shared" ref="V1889:X1889" si="5731">IF(U1889=0," ",U1889/U$2366)</f>
        <v xml:space="preserve"> </v>
      </c>
      <c r="W1889" s="25">
        <v>2</v>
      </c>
      <c r="X1889" s="49">
        <f t="shared" si="5731"/>
        <v>1.4062719729995781E-4</v>
      </c>
      <c r="Y1889" s="25">
        <v>1</v>
      </c>
      <c r="Z1889" s="53">
        <f t="shared" ref="Z1889" si="5732">IF(Y1889=0," ",Y1889/Y$2366)</f>
        <v>2.2366360993066427E-4</v>
      </c>
      <c r="AA1889" s="26">
        <f t="shared" si="5660"/>
        <v>3</v>
      </c>
      <c r="AB1889" s="43">
        <f t="shared" si="5655"/>
        <v>2.482888758307332E-5</v>
      </c>
    </row>
    <row r="1890" spans="1:28">
      <c r="A1890" t="s">
        <v>2513</v>
      </c>
      <c r="B1890" t="s">
        <v>3940</v>
      </c>
      <c r="C1890" t="s">
        <v>575</v>
      </c>
      <c r="D1890" s="4" t="s">
        <v>1382</v>
      </c>
      <c r="E1890" s="2" t="s">
        <v>2064</v>
      </c>
      <c r="F1890" t="s">
        <v>2422</v>
      </c>
      <c r="G1890" s="4"/>
      <c r="H1890" s="3" t="s">
        <v>1393</v>
      </c>
      <c r="I1890" s="3" t="s">
        <v>1393</v>
      </c>
      <c r="J1890" s="4">
        <v>275</v>
      </c>
      <c r="K1890" s="4">
        <v>355</v>
      </c>
      <c r="L1890" s="38" t="s">
        <v>1483</v>
      </c>
      <c r="M1890" s="25">
        <v>270</v>
      </c>
      <c r="N1890" s="49">
        <f t="shared" si="5656"/>
        <v>1.1938450654403961E-2</v>
      </c>
      <c r="O1890" s="25">
        <v>172</v>
      </c>
      <c r="P1890" s="49">
        <f t="shared" si="5656"/>
        <v>5.6612467908630114E-3</v>
      </c>
      <c r="Q1890" s="25">
        <v>42</v>
      </c>
      <c r="R1890" s="49">
        <f t="shared" ref="R1890:T1890" si="5733">IF(Q1890=0," ",Q1890/Q$2366)</f>
        <v>7.0826306913996627E-3</v>
      </c>
      <c r="S1890" s="25">
        <v>45</v>
      </c>
      <c r="T1890" s="49">
        <f t="shared" si="5733"/>
        <v>1.5856795517812468E-3</v>
      </c>
      <c r="U1890" s="30">
        <v>54</v>
      </c>
      <c r="V1890" s="49">
        <f t="shared" ref="V1890:X1890" si="5734">IF(U1890=0," ",U1890/U$2366)</f>
        <v>3.642004451338774E-3</v>
      </c>
      <c r="W1890" s="25">
        <v>34</v>
      </c>
      <c r="X1890" s="49">
        <f t="shared" si="5734"/>
        <v>2.3906623540992829E-3</v>
      </c>
      <c r="Y1890" s="25">
        <v>1</v>
      </c>
      <c r="Z1890" s="53">
        <f t="shared" ref="Z1890" si="5735">IF(Y1890=0," ",Y1890/Y$2366)</f>
        <v>2.2366360993066427E-4</v>
      </c>
      <c r="AA1890" s="26">
        <f t="shared" si="5660"/>
        <v>618</v>
      </c>
      <c r="AB1890" s="43">
        <f t="shared" si="5655"/>
        <v>5.1147508421131036E-3</v>
      </c>
    </row>
    <row r="1891" spans="1:28">
      <c r="A1891" s="5" t="s">
        <v>5460</v>
      </c>
      <c r="B1891" s="5" t="s">
        <v>532</v>
      </c>
      <c r="C1891" t="s">
        <v>575</v>
      </c>
      <c r="D1891" s="4" t="s">
        <v>1382</v>
      </c>
      <c r="F1891" s="5" t="s">
        <v>5461</v>
      </c>
      <c r="G1891" s="4"/>
      <c r="H1891" s="3" t="s">
        <v>1393</v>
      </c>
      <c r="I1891" s="3" t="s">
        <v>1393</v>
      </c>
      <c r="J1891" s="4"/>
      <c r="K1891" s="4"/>
      <c r="L1891" s="38" t="s">
        <v>1483</v>
      </c>
      <c r="M1891" s="25"/>
      <c r="N1891" s="49" t="str">
        <f t="shared" si="5656"/>
        <v xml:space="preserve"> </v>
      </c>
      <c r="O1891" s="25"/>
      <c r="P1891" s="49" t="str">
        <f t="shared" si="5656"/>
        <v xml:space="preserve"> </v>
      </c>
      <c r="Q1891" s="25"/>
      <c r="R1891" s="49" t="str">
        <f t="shared" ref="R1891:T1891" si="5736">IF(Q1891=0," ",Q1891/Q$2366)</f>
        <v xml:space="preserve"> </v>
      </c>
      <c r="S1891" s="25"/>
      <c r="T1891" s="49" t="str">
        <f t="shared" si="5736"/>
        <v xml:space="preserve"> </v>
      </c>
      <c r="U1891" s="30">
        <v>27</v>
      </c>
      <c r="V1891" s="49">
        <f t="shared" ref="V1891:X1891" si="5737">IF(U1891=0," ",U1891/U$2366)</f>
        <v>1.821002225669387E-3</v>
      </c>
      <c r="W1891" s="25">
        <v>4</v>
      </c>
      <c r="X1891" s="49">
        <f t="shared" si="5737"/>
        <v>2.8125439459991561E-4</v>
      </c>
      <c r="Y1891" s="25"/>
      <c r="Z1891" s="53" t="str">
        <f t="shared" ref="Z1891" si="5738">IF(Y1891=0," ",Y1891/Y$2366)</f>
        <v xml:space="preserve"> </v>
      </c>
      <c r="AA1891" s="26">
        <f t="shared" si="5660"/>
        <v>31</v>
      </c>
      <c r="AB1891" s="43">
        <f t="shared" si="5655"/>
        <v>2.5656517169175765E-4</v>
      </c>
    </row>
    <row r="1892" spans="1:28">
      <c r="A1892" s="5" t="s">
        <v>905</v>
      </c>
      <c r="B1892" t="s">
        <v>906</v>
      </c>
      <c r="C1892" t="s">
        <v>575</v>
      </c>
      <c r="D1892" s="4" t="s">
        <v>1382</v>
      </c>
      <c r="E1892" s="4" t="s">
        <v>4</v>
      </c>
      <c r="F1892" s="5" t="s">
        <v>6629</v>
      </c>
      <c r="G1892" s="4"/>
      <c r="H1892" s="3" t="s">
        <v>1393</v>
      </c>
      <c r="I1892" s="3" t="s">
        <v>581</v>
      </c>
      <c r="J1892" s="4"/>
      <c r="K1892" s="4"/>
      <c r="L1892" s="38" t="s">
        <v>1483</v>
      </c>
      <c r="M1892" s="25"/>
      <c r="N1892" s="49" t="str">
        <f t="shared" si="5656"/>
        <v xml:space="preserve"> </v>
      </c>
      <c r="O1892" s="25"/>
      <c r="P1892" s="49" t="str">
        <f t="shared" si="5656"/>
        <v xml:space="preserve"> </v>
      </c>
      <c r="Q1892" s="25"/>
      <c r="R1892" s="49" t="str">
        <f t="shared" ref="R1892:T1892" si="5739">IF(Q1892=0," ",Q1892/Q$2366)</f>
        <v xml:space="preserve"> </v>
      </c>
      <c r="S1892" s="28"/>
      <c r="T1892" s="49" t="str">
        <f t="shared" si="5739"/>
        <v xml:space="preserve"> </v>
      </c>
      <c r="U1892" s="30"/>
      <c r="V1892" s="49" t="str">
        <f t="shared" ref="V1892:X1892" si="5740">IF(U1892=0," ",U1892/U$2366)</f>
        <v xml:space="preserve"> </v>
      </c>
      <c r="W1892" s="25">
        <v>1</v>
      </c>
      <c r="X1892" s="49">
        <f t="shared" si="5740"/>
        <v>7.0313598649978903E-5</v>
      </c>
      <c r="Y1892" s="25">
        <v>1</v>
      </c>
      <c r="Z1892" s="53">
        <f t="shared" ref="Z1892" si="5741">IF(Y1892=0," ",Y1892/Y$2366)</f>
        <v>2.2366360993066427E-4</v>
      </c>
      <c r="AA1892" s="26">
        <f t="shared" si="5660"/>
        <v>2</v>
      </c>
      <c r="AB1892" s="43">
        <f t="shared" si="5655"/>
        <v>1.6552591722048879E-5</v>
      </c>
    </row>
    <row r="1893" spans="1:28">
      <c r="A1893" s="5" t="s">
        <v>4661</v>
      </c>
      <c r="B1893" t="s">
        <v>5271</v>
      </c>
      <c r="C1893" t="s">
        <v>575</v>
      </c>
      <c r="D1893" s="4" t="s">
        <v>1382</v>
      </c>
      <c r="F1893" t="s">
        <v>6049</v>
      </c>
      <c r="G1893" s="4"/>
      <c r="H1893" s="3" t="s">
        <v>1393</v>
      </c>
      <c r="I1893" s="3" t="s">
        <v>581</v>
      </c>
      <c r="J1893" s="4"/>
      <c r="K1893" s="4"/>
      <c r="L1893" s="38" t="s">
        <v>1483</v>
      </c>
      <c r="M1893" s="25"/>
      <c r="N1893" s="49" t="str">
        <f t="shared" si="5656"/>
        <v xml:space="preserve"> </v>
      </c>
      <c r="O1893" s="25"/>
      <c r="P1893" s="49" t="str">
        <f t="shared" si="5656"/>
        <v xml:space="preserve"> </v>
      </c>
      <c r="Q1893" s="25"/>
      <c r="R1893" s="49" t="str">
        <f t="shared" ref="R1893:T1893" si="5742">IF(Q1893=0," ",Q1893/Q$2366)</f>
        <v xml:space="preserve"> </v>
      </c>
      <c r="S1893" s="28"/>
      <c r="T1893" s="49" t="str">
        <f t="shared" si="5742"/>
        <v xml:space="preserve"> </v>
      </c>
      <c r="U1893" s="30">
        <v>2</v>
      </c>
      <c r="V1893" s="49">
        <f t="shared" ref="V1893:X1893" si="5743">IF(U1893=0," ",U1893/U$2366)</f>
        <v>1.3488905375328792E-4</v>
      </c>
      <c r="W1893" s="25"/>
      <c r="X1893" s="49" t="str">
        <f t="shared" si="5743"/>
        <v xml:space="preserve"> </v>
      </c>
      <c r="Y1893" s="25"/>
      <c r="Z1893" s="53" t="str">
        <f t="shared" ref="Z1893" si="5744">IF(Y1893=0," ",Y1893/Y$2366)</f>
        <v xml:space="preserve"> </v>
      </c>
      <c r="AA1893" s="26">
        <f t="shared" si="5660"/>
        <v>2</v>
      </c>
      <c r="AB1893" s="43">
        <f t="shared" si="5655"/>
        <v>1.6552591722048879E-5</v>
      </c>
    </row>
    <row r="1894" spans="1:28">
      <c r="A1894" t="s">
        <v>3430</v>
      </c>
      <c r="B1894" t="s">
        <v>2666</v>
      </c>
      <c r="C1894" t="s">
        <v>575</v>
      </c>
      <c r="D1894" s="4" t="s">
        <v>1382</v>
      </c>
      <c r="F1894" t="s">
        <v>3485</v>
      </c>
      <c r="G1894" s="4"/>
      <c r="H1894" s="3" t="s">
        <v>1393</v>
      </c>
      <c r="I1894" s="3" t="s">
        <v>1393</v>
      </c>
      <c r="J1894" s="4">
        <v>409</v>
      </c>
      <c r="K1894" s="4"/>
      <c r="L1894" s="38" t="s">
        <v>1483</v>
      </c>
      <c r="M1894" s="25">
        <v>3</v>
      </c>
      <c r="N1894" s="49">
        <f t="shared" si="5656"/>
        <v>1.3264945171559959E-4</v>
      </c>
      <c r="O1894" s="25">
        <v>9</v>
      </c>
      <c r="P1894" s="49">
        <f t="shared" si="5656"/>
        <v>2.9622802975445985E-4</v>
      </c>
      <c r="Q1894" s="25">
        <v>1</v>
      </c>
      <c r="R1894" s="49">
        <f t="shared" ref="R1894:T1894" si="5745">IF(Q1894=0," ",Q1894/Q$2366)</f>
        <v>1.6863406408094435E-4</v>
      </c>
      <c r="S1894" s="28"/>
      <c r="T1894" s="49" t="str">
        <f t="shared" si="5745"/>
        <v xml:space="preserve"> </v>
      </c>
      <c r="U1894" s="30"/>
      <c r="V1894" s="49" t="str">
        <f t="shared" ref="V1894:X1894" si="5746">IF(U1894=0," ",U1894/U$2366)</f>
        <v xml:space="preserve"> </v>
      </c>
      <c r="W1894" s="25"/>
      <c r="X1894" s="49" t="str">
        <f t="shared" si="5746"/>
        <v xml:space="preserve"> </v>
      </c>
      <c r="Y1894" s="25"/>
      <c r="Z1894" s="53" t="str">
        <f t="shared" ref="Z1894" si="5747">IF(Y1894=0," ",Y1894/Y$2366)</f>
        <v xml:space="preserve"> </v>
      </c>
      <c r="AA1894" s="26">
        <f t="shared" si="5660"/>
        <v>13</v>
      </c>
      <c r="AB1894" s="43">
        <f t="shared" si="5655"/>
        <v>1.0759184619331772E-4</v>
      </c>
    </row>
    <row r="1895" spans="1:28">
      <c r="A1895" t="s">
        <v>1270</v>
      </c>
      <c r="B1895" t="s">
        <v>444</v>
      </c>
      <c r="C1895" t="s">
        <v>365</v>
      </c>
      <c r="D1895" s="4" t="s">
        <v>1154</v>
      </c>
      <c r="F1895" t="s">
        <v>2708</v>
      </c>
      <c r="G1895" s="4"/>
      <c r="H1895" s="3" t="s">
        <v>1393</v>
      </c>
      <c r="I1895" s="3" t="s">
        <v>1393</v>
      </c>
      <c r="J1895" s="4"/>
      <c r="K1895" s="4">
        <v>51</v>
      </c>
      <c r="L1895" s="38" t="s">
        <v>1378</v>
      </c>
      <c r="M1895" s="25">
        <v>5</v>
      </c>
      <c r="N1895" s="49">
        <f t="shared" si="5656"/>
        <v>2.210824195259993E-4</v>
      </c>
      <c r="O1895" s="25">
        <v>15</v>
      </c>
      <c r="P1895" s="49">
        <f t="shared" si="5656"/>
        <v>4.9371338292409977E-4</v>
      </c>
      <c r="Q1895" s="25"/>
      <c r="R1895" s="49" t="str">
        <f t="shared" ref="R1895:T1895" si="5748">IF(Q1895=0," ",Q1895/Q$2366)</f>
        <v xml:space="preserve"> </v>
      </c>
      <c r="S1895" s="25">
        <v>3</v>
      </c>
      <c r="T1895" s="49">
        <f t="shared" si="5748"/>
        <v>1.0571197011874978E-4</v>
      </c>
      <c r="U1895" s="30">
        <v>4</v>
      </c>
      <c r="V1895" s="49">
        <f t="shared" ref="V1895:X1895" si="5749">IF(U1895=0," ",U1895/U$2366)</f>
        <v>2.6977810750657583E-4</v>
      </c>
      <c r="W1895" s="25"/>
      <c r="X1895" s="49" t="str">
        <f t="shared" si="5749"/>
        <v xml:space="preserve"> </v>
      </c>
      <c r="Y1895" s="25"/>
      <c r="Z1895" s="53" t="str">
        <f t="shared" ref="Z1895" si="5750">IF(Y1895=0," ",Y1895/Y$2366)</f>
        <v xml:space="preserve"> </v>
      </c>
      <c r="AA1895" s="26">
        <f t="shared" si="5660"/>
        <v>27</v>
      </c>
      <c r="AB1895" s="43">
        <f t="shared" si="5655"/>
        <v>2.2345998824765988E-4</v>
      </c>
    </row>
    <row r="1896" spans="1:28">
      <c r="A1896" t="s">
        <v>2889</v>
      </c>
      <c r="B1896" t="s">
        <v>1531</v>
      </c>
      <c r="C1896" t="s">
        <v>2888</v>
      </c>
      <c r="D1896" s="4" t="s">
        <v>1381</v>
      </c>
      <c r="F1896" s="5" t="s">
        <v>6439</v>
      </c>
      <c r="G1896" s="4"/>
      <c r="H1896" s="3" t="s">
        <v>1393</v>
      </c>
      <c r="I1896" s="3" t="s">
        <v>1393</v>
      </c>
      <c r="J1896" s="4">
        <v>198</v>
      </c>
      <c r="K1896" s="4"/>
      <c r="L1896" s="38" t="s">
        <v>1481</v>
      </c>
      <c r="M1896" s="25"/>
      <c r="N1896" s="49" t="str">
        <f t="shared" si="5656"/>
        <v xml:space="preserve"> </v>
      </c>
      <c r="O1896" s="25">
        <v>4</v>
      </c>
      <c r="P1896" s="49">
        <f t="shared" si="5656"/>
        <v>1.3165690211309328E-4</v>
      </c>
      <c r="Q1896" s="25">
        <v>1</v>
      </c>
      <c r="R1896" s="49">
        <f t="shared" ref="R1896:T1896" si="5751">IF(Q1896=0," ",Q1896/Q$2366)</f>
        <v>1.6863406408094435E-4</v>
      </c>
      <c r="S1896" s="28"/>
      <c r="T1896" s="49" t="str">
        <f t="shared" si="5751"/>
        <v xml:space="preserve"> </v>
      </c>
      <c r="U1896" s="30"/>
      <c r="V1896" s="49" t="str">
        <f t="shared" ref="V1896:X1896" si="5752">IF(U1896=0," ",U1896/U$2366)</f>
        <v xml:space="preserve"> </v>
      </c>
      <c r="W1896" s="25"/>
      <c r="X1896" s="49" t="str">
        <f t="shared" si="5752"/>
        <v xml:space="preserve"> </v>
      </c>
      <c r="Y1896" s="25"/>
      <c r="Z1896" s="53" t="str">
        <f t="shared" ref="Z1896" si="5753">IF(Y1896=0," ",Y1896/Y$2366)</f>
        <v xml:space="preserve"> </v>
      </c>
      <c r="AA1896" s="26">
        <f t="shared" si="5660"/>
        <v>5</v>
      </c>
      <c r="AB1896" s="43">
        <f t="shared" si="5655"/>
        <v>4.1381479305122199E-5</v>
      </c>
    </row>
    <row r="1897" spans="1:28">
      <c r="A1897" t="s">
        <v>2889</v>
      </c>
      <c r="B1897" t="s">
        <v>1532</v>
      </c>
      <c r="C1897" t="s">
        <v>2888</v>
      </c>
      <c r="D1897" s="4" t="s">
        <v>1381</v>
      </c>
      <c r="E1897" s="2" t="s">
        <v>2064</v>
      </c>
      <c r="F1897" t="s">
        <v>6541</v>
      </c>
      <c r="G1897" s="4"/>
      <c r="H1897" s="3" t="s">
        <v>1393</v>
      </c>
      <c r="I1897" s="3" t="s">
        <v>1393</v>
      </c>
      <c r="J1897" s="4">
        <v>199</v>
      </c>
      <c r="K1897" s="4">
        <v>245</v>
      </c>
      <c r="L1897" s="38" t="s">
        <v>1481</v>
      </c>
      <c r="M1897" s="25">
        <v>42</v>
      </c>
      <c r="N1897" s="49">
        <f t="shared" si="5656"/>
        <v>1.857092324018394E-3</v>
      </c>
      <c r="O1897" s="25">
        <v>35</v>
      </c>
      <c r="P1897" s="49">
        <f t="shared" si="5656"/>
        <v>1.1519978934895663E-3</v>
      </c>
      <c r="Q1897" s="25"/>
      <c r="R1897" s="49" t="str">
        <f t="shared" ref="R1897:T1897" si="5754">IF(Q1897=0," ",Q1897/Q$2366)</f>
        <v xml:space="preserve"> </v>
      </c>
      <c r="S1897" s="25">
        <v>4</v>
      </c>
      <c r="T1897" s="49">
        <f t="shared" si="5754"/>
        <v>1.4094929349166638E-4</v>
      </c>
      <c r="U1897" s="30">
        <v>8</v>
      </c>
      <c r="V1897" s="49">
        <f t="shared" ref="V1897:X1897" si="5755">IF(U1897=0," ",U1897/U$2366)</f>
        <v>5.3955621501315166E-4</v>
      </c>
      <c r="W1897" s="25"/>
      <c r="X1897" s="49" t="str">
        <f t="shared" si="5755"/>
        <v xml:space="preserve"> </v>
      </c>
      <c r="Y1897" s="25"/>
      <c r="Z1897" s="53" t="str">
        <f t="shared" ref="Z1897" si="5756">IF(Y1897=0," ",Y1897/Y$2366)</f>
        <v xml:space="preserve"> </v>
      </c>
      <c r="AA1897" s="26">
        <f t="shared" si="5660"/>
        <v>89</v>
      </c>
      <c r="AB1897" s="43">
        <f t="shared" si="5655"/>
        <v>7.3659033163117518E-4</v>
      </c>
    </row>
    <row r="1898" spans="1:28">
      <c r="A1898" t="s">
        <v>2889</v>
      </c>
      <c r="B1898" t="s">
        <v>2098</v>
      </c>
      <c r="C1898" t="s">
        <v>2888</v>
      </c>
      <c r="D1898" s="4" t="s">
        <v>1381</v>
      </c>
      <c r="F1898" t="s">
        <v>6237</v>
      </c>
      <c r="G1898" s="4"/>
      <c r="H1898" s="3" t="s">
        <v>1393</v>
      </c>
      <c r="I1898" s="3" t="s">
        <v>1393</v>
      </c>
      <c r="J1898" s="4"/>
      <c r="K1898" s="4"/>
      <c r="L1898" s="38" t="s">
        <v>1481</v>
      </c>
      <c r="M1898" s="25">
        <v>2</v>
      </c>
      <c r="N1898" s="49">
        <f t="shared" si="5656"/>
        <v>8.8432967810399716E-5</v>
      </c>
      <c r="O1898" s="25">
        <v>3</v>
      </c>
      <c r="P1898" s="49">
        <f t="shared" si="5656"/>
        <v>9.874267658481996E-5</v>
      </c>
      <c r="Q1898" s="25"/>
      <c r="R1898" s="49" t="str">
        <f t="shared" ref="R1898:T1898" si="5757">IF(Q1898=0," ",Q1898/Q$2366)</f>
        <v xml:space="preserve"> </v>
      </c>
      <c r="S1898" s="25">
        <v>31</v>
      </c>
      <c r="T1898" s="49">
        <f t="shared" si="5757"/>
        <v>1.0923570245604144E-3</v>
      </c>
      <c r="U1898" s="30"/>
      <c r="V1898" s="49" t="str">
        <f t="shared" ref="V1898:X1898" si="5758">IF(U1898=0," ",U1898/U$2366)</f>
        <v xml:space="preserve"> </v>
      </c>
      <c r="W1898" s="25"/>
      <c r="X1898" s="49" t="str">
        <f t="shared" si="5758"/>
        <v xml:space="preserve"> </v>
      </c>
      <c r="Y1898" s="25"/>
      <c r="Z1898" s="53" t="str">
        <f t="shared" ref="Z1898" si="5759">IF(Y1898=0," ",Y1898/Y$2366)</f>
        <v xml:space="preserve"> </v>
      </c>
      <c r="AA1898" s="26">
        <f t="shared" si="5660"/>
        <v>36</v>
      </c>
      <c r="AB1898" s="43">
        <f t="shared" si="5655"/>
        <v>2.9794665099687983E-4</v>
      </c>
    </row>
    <row r="1899" spans="1:28">
      <c r="A1899" t="s">
        <v>2889</v>
      </c>
      <c r="B1899" t="s">
        <v>396</v>
      </c>
      <c r="C1899" t="s">
        <v>2888</v>
      </c>
      <c r="D1899" s="4" t="s">
        <v>1381</v>
      </c>
      <c r="G1899" s="4"/>
      <c r="H1899" s="3" t="s">
        <v>1393</v>
      </c>
      <c r="I1899" s="3" t="s">
        <v>1393</v>
      </c>
      <c r="J1899" s="4">
        <v>199</v>
      </c>
      <c r="K1899" s="4">
        <v>245</v>
      </c>
      <c r="L1899" s="38" t="s">
        <v>1481</v>
      </c>
      <c r="M1899" s="25"/>
      <c r="N1899" s="49" t="str">
        <f t="shared" si="5656"/>
        <v xml:space="preserve"> </v>
      </c>
      <c r="O1899" s="25">
        <v>1</v>
      </c>
      <c r="P1899" s="49">
        <f t="shared" si="5656"/>
        <v>3.291422552827332E-5</v>
      </c>
      <c r="Q1899" s="25"/>
      <c r="R1899" s="49" t="str">
        <f t="shared" ref="R1899:T1899" si="5760">IF(Q1899=0," ",Q1899/Q$2366)</f>
        <v xml:space="preserve"> </v>
      </c>
      <c r="S1899" s="28"/>
      <c r="T1899" s="49" t="str">
        <f t="shared" si="5760"/>
        <v xml:space="preserve"> </v>
      </c>
      <c r="U1899" s="30"/>
      <c r="V1899" s="49" t="str">
        <f t="shared" ref="V1899:X1899" si="5761">IF(U1899=0," ",U1899/U$2366)</f>
        <v xml:space="preserve"> </v>
      </c>
      <c r="W1899" s="25"/>
      <c r="X1899" s="49" t="str">
        <f t="shared" si="5761"/>
        <v xml:space="preserve"> </v>
      </c>
      <c r="Y1899" s="25"/>
      <c r="Z1899" s="53" t="str">
        <f t="shared" ref="Z1899" si="5762">IF(Y1899=0," ",Y1899/Y$2366)</f>
        <v xml:space="preserve"> </v>
      </c>
      <c r="AA1899" s="26">
        <f t="shared" si="5660"/>
        <v>1</v>
      </c>
      <c r="AB1899" s="43">
        <f t="shared" si="5655"/>
        <v>8.2762958610244394E-6</v>
      </c>
    </row>
    <row r="1900" spans="1:28">
      <c r="A1900" t="s">
        <v>2889</v>
      </c>
      <c r="B1900" t="s">
        <v>2586</v>
      </c>
      <c r="C1900" t="s">
        <v>2888</v>
      </c>
      <c r="D1900" s="4" t="s">
        <v>1381</v>
      </c>
      <c r="G1900" s="4"/>
      <c r="H1900" s="3" t="s">
        <v>1393</v>
      </c>
      <c r="I1900" s="3" t="s">
        <v>581</v>
      </c>
      <c r="J1900" s="4"/>
      <c r="K1900" s="4"/>
      <c r="L1900" s="38" t="s">
        <v>1481</v>
      </c>
      <c r="M1900" s="25"/>
      <c r="N1900" s="49" t="str">
        <f t="shared" si="5656"/>
        <v xml:space="preserve"> </v>
      </c>
      <c r="O1900" s="25"/>
      <c r="P1900" s="49" t="str">
        <f t="shared" si="5656"/>
        <v xml:space="preserve"> </v>
      </c>
      <c r="Q1900" s="25"/>
      <c r="R1900" s="49" t="str">
        <f t="shared" ref="R1900:T1900" si="5763">IF(Q1900=0," ",Q1900/Q$2366)</f>
        <v xml:space="preserve"> </v>
      </c>
      <c r="S1900" s="25">
        <v>1</v>
      </c>
      <c r="T1900" s="49">
        <f t="shared" si="5763"/>
        <v>3.5237323372916594E-5</v>
      </c>
      <c r="U1900" s="30"/>
      <c r="V1900" s="49" t="str">
        <f t="shared" ref="V1900:X1900" si="5764">IF(U1900=0," ",U1900/U$2366)</f>
        <v xml:space="preserve"> </v>
      </c>
      <c r="W1900" s="25"/>
      <c r="X1900" s="49" t="str">
        <f t="shared" si="5764"/>
        <v xml:space="preserve"> </v>
      </c>
      <c r="Y1900" s="25"/>
      <c r="Z1900" s="53" t="str">
        <f t="shared" ref="Z1900" si="5765">IF(Y1900=0," ",Y1900/Y$2366)</f>
        <v xml:space="preserve"> </v>
      </c>
      <c r="AA1900" s="26">
        <f t="shared" si="5660"/>
        <v>1</v>
      </c>
      <c r="AB1900" s="43">
        <f t="shared" si="5655"/>
        <v>8.2762958610244394E-6</v>
      </c>
    </row>
    <row r="1901" spans="1:28">
      <c r="A1901" t="s">
        <v>2889</v>
      </c>
      <c r="B1901" t="s">
        <v>54</v>
      </c>
      <c r="C1901" t="s">
        <v>2888</v>
      </c>
      <c r="D1901" s="4" t="s">
        <v>1381</v>
      </c>
      <c r="F1901" t="s">
        <v>6238</v>
      </c>
      <c r="G1901" s="4"/>
      <c r="H1901" s="3" t="s">
        <v>1393</v>
      </c>
      <c r="I1901" s="3" t="s">
        <v>1393</v>
      </c>
      <c r="J1901" s="4">
        <v>338</v>
      </c>
      <c r="K1901" s="4">
        <v>245</v>
      </c>
      <c r="L1901" s="38" t="s">
        <v>1482</v>
      </c>
      <c r="M1901" s="25">
        <v>2</v>
      </c>
      <c r="N1901" s="49">
        <f t="shared" si="5656"/>
        <v>8.8432967810399716E-5</v>
      </c>
      <c r="O1901" s="25">
        <v>2</v>
      </c>
      <c r="P1901" s="49">
        <f t="shared" si="5656"/>
        <v>6.582845105654664E-5</v>
      </c>
      <c r="Q1901" s="25"/>
      <c r="R1901" s="49" t="str">
        <f t="shared" ref="R1901:T1901" si="5766">IF(Q1901=0," ",Q1901/Q$2366)</f>
        <v xml:space="preserve"> </v>
      </c>
      <c r="S1901" s="25">
        <v>2</v>
      </c>
      <c r="T1901" s="49">
        <f t="shared" si="5766"/>
        <v>7.0474646745833188E-5</v>
      </c>
      <c r="U1901" s="30"/>
      <c r="V1901" s="49" t="str">
        <f t="shared" ref="V1901:X1901" si="5767">IF(U1901=0," ",U1901/U$2366)</f>
        <v xml:space="preserve"> </v>
      </c>
      <c r="W1901" s="25"/>
      <c r="X1901" s="49" t="str">
        <f t="shared" si="5767"/>
        <v xml:space="preserve"> </v>
      </c>
      <c r="Y1901" s="25"/>
      <c r="Z1901" s="53" t="str">
        <f t="shared" ref="Z1901" si="5768">IF(Y1901=0," ",Y1901/Y$2366)</f>
        <v xml:space="preserve"> </v>
      </c>
      <c r="AA1901" s="26">
        <f t="shared" si="5660"/>
        <v>6</v>
      </c>
      <c r="AB1901" s="43">
        <f t="shared" si="5655"/>
        <v>4.965777516614664E-5</v>
      </c>
    </row>
    <row r="1902" spans="1:28">
      <c r="A1902" t="s">
        <v>447</v>
      </c>
      <c r="B1902" t="s">
        <v>2512</v>
      </c>
      <c r="C1902" t="s">
        <v>2888</v>
      </c>
      <c r="D1902" s="4" t="s">
        <v>1381</v>
      </c>
      <c r="F1902" t="s">
        <v>3024</v>
      </c>
      <c r="G1902" s="4"/>
      <c r="H1902" s="3" t="s">
        <v>1393</v>
      </c>
      <c r="I1902" s="3" t="s">
        <v>1393</v>
      </c>
      <c r="J1902" s="4">
        <v>199</v>
      </c>
      <c r="K1902" s="4"/>
      <c r="L1902" s="38" t="s">
        <v>1483</v>
      </c>
      <c r="M1902" s="25">
        <v>2</v>
      </c>
      <c r="N1902" s="49">
        <f t="shared" si="5656"/>
        <v>8.8432967810399716E-5</v>
      </c>
      <c r="O1902" s="25">
        <v>9</v>
      </c>
      <c r="P1902" s="49">
        <f t="shared" si="5656"/>
        <v>2.9622802975445985E-4</v>
      </c>
      <c r="Q1902" s="25">
        <v>3</v>
      </c>
      <c r="R1902" s="49">
        <f t="shared" ref="R1902:T1902" si="5769">IF(Q1902=0," ",Q1902/Q$2366)</f>
        <v>5.05902192242833E-4</v>
      </c>
      <c r="S1902" s="25">
        <v>6</v>
      </c>
      <c r="T1902" s="49">
        <f t="shared" si="5769"/>
        <v>2.1142394023749956E-4</v>
      </c>
      <c r="U1902" s="30">
        <v>4</v>
      </c>
      <c r="V1902" s="49">
        <f t="shared" ref="V1902:X1902" si="5770">IF(U1902=0," ",U1902/U$2366)</f>
        <v>2.6977810750657583E-4</v>
      </c>
      <c r="W1902" s="25">
        <v>2</v>
      </c>
      <c r="X1902" s="49">
        <f t="shared" si="5770"/>
        <v>1.4062719729995781E-4</v>
      </c>
      <c r="Y1902" s="25">
        <v>10</v>
      </c>
      <c r="Z1902" s="53">
        <f t="shared" ref="Z1902" si="5771">IF(Y1902=0," ",Y1902/Y$2366)</f>
        <v>2.2366360993066429E-3</v>
      </c>
      <c r="AA1902" s="26">
        <f t="shared" si="5660"/>
        <v>36</v>
      </c>
      <c r="AB1902" s="43">
        <f t="shared" si="5655"/>
        <v>2.9794665099687983E-4</v>
      </c>
    </row>
    <row r="1903" spans="1:28">
      <c r="A1903" t="s">
        <v>270</v>
      </c>
      <c r="B1903" t="s">
        <v>235</v>
      </c>
      <c r="C1903" t="s">
        <v>56</v>
      </c>
      <c r="D1903" s="4" t="s">
        <v>1381</v>
      </c>
      <c r="F1903" s="5" t="s">
        <v>3034</v>
      </c>
      <c r="G1903" s="4"/>
      <c r="H1903" s="3" t="s">
        <v>1393</v>
      </c>
      <c r="I1903" s="3" t="s">
        <v>1393</v>
      </c>
      <c r="J1903" s="4">
        <v>339</v>
      </c>
      <c r="K1903" s="4">
        <v>71</v>
      </c>
      <c r="L1903" s="38" t="s">
        <v>1482</v>
      </c>
      <c r="M1903" s="25"/>
      <c r="N1903" s="49" t="str">
        <f t="shared" si="5656"/>
        <v xml:space="preserve"> </v>
      </c>
      <c r="O1903" s="25">
        <v>17</v>
      </c>
      <c r="P1903" s="49">
        <f t="shared" si="5656"/>
        <v>5.5954183398064647E-4</v>
      </c>
      <c r="Q1903" s="25"/>
      <c r="R1903" s="49" t="str">
        <f t="shared" ref="R1903:T1903" si="5772">IF(Q1903=0," ",Q1903/Q$2366)</f>
        <v xml:space="preserve"> </v>
      </c>
      <c r="S1903" s="25">
        <v>1</v>
      </c>
      <c r="T1903" s="49">
        <f t="shared" si="5772"/>
        <v>3.5237323372916594E-5</v>
      </c>
      <c r="U1903" s="30">
        <v>2</v>
      </c>
      <c r="V1903" s="49">
        <f t="shared" ref="V1903:X1903" si="5773">IF(U1903=0," ",U1903/U$2366)</f>
        <v>1.3488905375328792E-4</v>
      </c>
      <c r="W1903" s="25"/>
      <c r="X1903" s="49" t="str">
        <f t="shared" si="5773"/>
        <v xml:space="preserve"> </v>
      </c>
      <c r="Y1903" s="25"/>
      <c r="Z1903" s="53" t="str">
        <f t="shared" ref="Z1903" si="5774">IF(Y1903=0," ",Y1903/Y$2366)</f>
        <v xml:space="preserve"> </v>
      </c>
      <c r="AA1903" s="26">
        <f t="shared" si="5660"/>
        <v>20</v>
      </c>
      <c r="AB1903" s="43">
        <f t="shared" si="5655"/>
        <v>1.655259172204888E-4</v>
      </c>
    </row>
    <row r="1904" spans="1:28">
      <c r="A1904" t="s">
        <v>270</v>
      </c>
      <c r="B1904" t="s">
        <v>3437</v>
      </c>
      <c r="C1904" t="s">
        <v>56</v>
      </c>
      <c r="D1904" s="4" t="s">
        <v>1381</v>
      </c>
      <c r="F1904" s="5" t="s">
        <v>3486</v>
      </c>
      <c r="G1904" s="4"/>
      <c r="H1904" s="3" t="s">
        <v>1393</v>
      </c>
      <c r="I1904" s="3" t="s">
        <v>1393</v>
      </c>
      <c r="J1904" s="4"/>
      <c r="K1904" s="4">
        <v>72</v>
      </c>
      <c r="L1904" s="38" t="s">
        <v>1481</v>
      </c>
      <c r="M1904" s="25"/>
      <c r="N1904" s="49" t="str">
        <f t="shared" si="5656"/>
        <v xml:space="preserve"> </v>
      </c>
      <c r="O1904" s="25"/>
      <c r="P1904" s="49" t="str">
        <f t="shared" si="5656"/>
        <v xml:space="preserve"> </v>
      </c>
      <c r="Q1904" s="25"/>
      <c r="R1904" s="49" t="str">
        <f t="shared" ref="R1904:T1904" si="5775">IF(Q1904=0," ",Q1904/Q$2366)</f>
        <v xml:space="preserve"> </v>
      </c>
      <c r="S1904" s="25"/>
      <c r="T1904" s="49" t="str">
        <f t="shared" si="5775"/>
        <v xml:space="preserve"> </v>
      </c>
      <c r="U1904" s="30"/>
      <c r="V1904" s="49" t="str">
        <f t="shared" ref="V1904:X1904" si="5776">IF(U1904=0," ",U1904/U$2366)</f>
        <v xml:space="preserve"> </v>
      </c>
      <c r="W1904" s="25">
        <v>3</v>
      </c>
      <c r="X1904" s="49">
        <f t="shared" si="5776"/>
        <v>2.1094079594993672E-4</v>
      </c>
      <c r="Y1904" s="25"/>
      <c r="Z1904" s="53" t="str">
        <f t="shared" ref="Z1904" si="5777">IF(Y1904=0," ",Y1904/Y$2366)</f>
        <v xml:space="preserve"> </v>
      </c>
      <c r="AA1904" s="26">
        <f t="shared" si="5660"/>
        <v>3</v>
      </c>
      <c r="AB1904" s="43">
        <f t="shared" si="5655"/>
        <v>2.482888758307332E-5</v>
      </c>
    </row>
    <row r="1905" spans="1:28">
      <c r="A1905" t="s">
        <v>3007</v>
      </c>
      <c r="B1905" t="s">
        <v>3008</v>
      </c>
      <c r="C1905" t="s">
        <v>56</v>
      </c>
      <c r="D1905" s="4" t="s">
        <v>1381</v>
      </c>
      <c r="E1905" s="2" t="s">
        <v>2064</v>
      </c>
      <c r="F1905" s="5" t="s">
        <v>3036</v>
      </c>
      <c r="G1905" s="4"/>
      <c r="H1905" s="3" t="s">
        <v>1393</v>
      </c>
      <c r="I1905" s="3" t="s">
        <v>1393</v>
      </c>
      <c r="J1905" s="4">
        <v>421</v>
      </c>
      <c r="K1905" s="4">
        <v>71</v>
      </c>
      <c r="L1905" s="38" t="s">
        <v>1756</v>
      </c>
      <c r="M1905" s="25">
        <v>6</v>
      </c>
      <c r="N1905" s="49">
        <f t="shared" si="5656"/>
        <v>2.6529890343119917E-4</v>
      </c>
      <c r="O1905" s="25">
        <v>7</v>
      </c>
      <c r="P1905" s="49">
        <f t="shared" si="5656"/>
        <v>2.3039957869791324E-4</v>
      </c>
      <c r="Q1905" s="25">
        <v>1</v>
      </c>
      <c r="R1905" s="49">
        <f t="shared" ref="R1905:T1905" si="5778">IF(Q1905=0," ",Q1905/Q$2366)</f>
        <v>1.6863406408094435E-4</v>
      </c>
      <c r="S1905" s="25">
        <v>1</v>
      </c>
      <c r="T1905" s="49">
        <f t="shared" si="5778"/>
        <v>3.5237323372916594E-5</v>
      </c>
      <c r="U1905" s="30">
        <v>1</v>
      </c>
      <c r="V1905" s="49">
        <f t="shared" ref="V1905:X1905" si="5779">IF(U1905=0," ",U1905/U$2366)</f>
        <v>6.7444526876643958E-5</v>
      </c>
      <c r="W1905" s="25">
        <v>15</v>
      </c>
      <c r="X1905" s="49">
        <f t="shared" si="5779"/>
        <v>1.0547039797496837E-3</v>
      </c>
      <c r="Y1905" s="25">
        <v>3</v>
      </c>
      <c r="Z1905" s="53">
        <f t="shared" ref="Z1905" si="5780">IF(Y1905=0," ",Y1905/Y$2366)</f>
        <v>6.7099082979199282E-4</v>
      </c>
      <c r="AA1905" s="26">
        <f t="shared" si="5660"/>
        <v>34</v>
      </c>
      <c r="AB1905" s="43">
        <f t="shared" si="5655"/>
        <v>2.8139405927483094E-4</v>
      </c>
    </row>
    <row r="1906" spans="1:28">
      <c r="A1906" t="s">
        <v>3007</v>
      </c>
      <c r="B1906" t="s">
        <v>18</v>
      </c>
      <c r="C1906" t="s">
        <v>56</v>
      </c>
      <c r="D1906" s="4" t="s">
        <v>1381</v>
      </c>
      <c r="E1906" s="2" t="s">
        <v>2064</v>
      </c>
      <c r="F1906" s="5"/>
      <c r="G1906" s="4"/>
      <c r="H1906" s="3" t="s">
        <v>1393</v>
      </c>
      <c r="I1906" s="3" t="s">
        <v>581</v>
      </c>
      <c r="J1906" s="4"/>
      <c r="K1906" s="4"/>
      <c r="L1906" s="38" t="s">
        <v>1483</v>
      </c>
      <c r="M1906" s="25">
        <v>2</v>
      </c>
      <c r="N1906" s="49">
        <f t="shared" si="5656"/>
        <v>8.8432967810399716E-5</v>
      </c>
      <c r="O1906" s="25">
        <v>1</v>
      </c>
      <c r="P1906" s="49">
        <f t="shared" si="5656"/>
        <v>3.291422552827332E-5</v>
      </c>
      <c r="Q1906" s="25"/>
      <c r="R1906" s="49" t="str">
        <f t="shared" ref="R1906:T1906" si="5781">IF(Q1906=0," ",Q1906/Q$2366)</f>
        <v xml:space="preserve"> </v>
      </c>
      <c r="S1906" s="25"/>
      <c r="T1906" s="49" t="str">
        <f t="shared" si="5781"/>
        <v xml:space="preserve"> </v>
      </c>
      <c r="U1906" s="30"/>
      <c r="V1906" s="49" t="str">
        <f t="shared" ref="V1906:X1906" si="5782">IF(U1906=0," ",U1906/U$2366)</f>
        <v xml:space="preserve"> </v>
      </c>
      <c r="W1906" s="25"/>
      <c r="X1906" s="49" t="str">
        <f t="shared" si="5782"/>
        <v xml:space="preserve"> </v>
      </c>
      <c r="Y1906" s="25"/>
      <c r="Z1906" s="53" t="str">
        <f t="shared" ref="Z1906" si="5783">IF(Y1906=0," ",Y1906/Y$2366)</f>
        <v xml:space="preserve"> </v>
      </c>
      <c r="AA1906" s="26">
        <f t="shared" si="5660"/>
        <v>3</v>
      </c>
      <c r="AB1906" s="43">
        <f t="shared" si="5655"/>
        <v>2.482888758307332E-5</v>
      </c>
    </row>
    <row r="1907" spans="1:28">
      <c r="A1907" t="s">
        <v>3007</v>
      </c>
      <c r="B1907" s="5" t="s">
        <v>2309</v>
      </c>
      <c r="C1907" t="s">
        <v>56</v>
      </c>
      <c r="D1907" s="4" t="s">
        <v>1381</v>
      </c>
      <c r="F1907" s="5"/>
      <c r="G1907" s="4" t="s">
        <v>168</v>
      </c>
      <c r="H1907" s="3" t="s">
        <v>1393</v>
      </c>
      <c r="I1907" s="3" t="s">
        <v>1393</v>
      </c>
      <c r="J1907" s="4"/>
      <c r="K1907" s="4"/>
      <c r="L1907" s="38" t="s">
        <v>1483</v>
      </c>
      <c r="M1907" s="25">
        <v>4</v>
      </c>
      <c r="N1907" s="49">
        <f t="shared" si="5656"/>
        <v>1.7686593562079943E-4</v>
      </c>
      <c r="O1907" s="25"/>
      <c r="P1907" s="49" t="str">
        <f t="shared" si="5656"/>
        <v xml:space="preserve"> </v>
      </c>
      <c r="Q1907" s="25"/>
      <c r="R1907" s="49" t="str">
        <f t="shared" ref="R1907:T1907" si="5784">IF(Q1907=0," ",Q1907/Q$2366)</f>
        <v xml:space="preserve"> </v>
      </c>
      <c r="S1907" s="25"/>
      <c r="T1907" s="49" t="str">
        <f t="shared" si="5784"/>
        <v xml:space="preserve"> </v>
      </c>
      <c r="U1907" s="30"/>
      <c r="V1907" s="49" t="str">
        <f t="shared" ref="V1907:X1907" si="5785">IF(U1907=0," ",U1907/U$2366)</f>
        <v xml:space="preserve"> </v>
      </c>
      <c r="W1907" s="25"/>
      <c r="X1907" s="49" t="str">
        <f t="shared" si="5785"/>
        <v xml:space="preserve"> </v>
      </c>
      <c r="Y1907" s="25"/>
      <c r="Z1907" s="53" t="str">
        <f t="shared" ref="Z1907" si="5786">IF(Y1907=0," ",Y1907/Y$2366)</f>
        <v xml:space="preserve"> </v>
      </c>
      <c r="AA1907" s="26">
        <f t="shared" si="5660"/>
        <v>4</v>
      </c>
      <c r="AB1907" s="43">
        <f t="shared" si="5655"/>
        <v>3.3105183444097758E-5</v>
      </c>
    </row>
    <row r="1908" spans="1:28">
      <c r="A1908" t="s">
        <v>3007</v>
      </c>
      <c r="B1908" t="s">
        <v>3009</v>
      </c>
      <c r="C1908" t="s">
        <v>56</v>
      </c>
      <c r="D1908" s="4" t="s">
        <v>1381</v>
      </c>
      <c r="E1908" s="2" t="s">
        <v>2064</v>
      </c>
      <c r="F1908" s="5" t="s">
        <v>3037</v>
      </c>
      <c r="G1908" s="4"/>
      <c r="H1908" s="3" t="s">
        <v>1393</v>
      </c>
      <c r="I1908" s="3" t="s">
        <v>1393</v>
      </c>
      <c r="J1908" s="4">
        <v>421</v>
      </c>
      <c r="K1908" s="4">
        <v>71</v>
      </c>
      <c r="L1908" s="38" t="s">
        <v>1756</v>
      </c>
      <c r="M1908" s="25">
        <v>5</v>
      </c>
      <c r="N1908" s="49">
        <f t="shared" si="5656"/>
        <v>2.210824195259993E-4</v>
      </c>
      <c r="O1908" s="25">
        <v>8</v>
      </c>
      <c r="P1908" s="49">
        <f t="shared" si="5656"/>
        <v>2.6331380422618656E-4</v>
      </c>
      <c r="Q1908" s="25"/>
      <c r="R1908" s="49" t="str">
        <f t="shared" ref="R1908:T1908" si="5787">IF(Q1908=0," ",Q1908/Q$2366)</f>
        <v xml:space="preserve"> </v>
      </c>
      <c r="S1908" s="25">
        <v>1</v>
      </c>
      <c r="T1908" s="49">
        <f t="shared" si="5787"/>
        <v>3.5237323372916594E-5</v>
      </c>
      <c r="U1908" s="30">
        <v>2</v>
      </c>
      <c r="V1908" s="49">
        <f t="shared" ref="V1908:X1908" si="5788">IF(U1908=0," ",U1908/U$2366)</f>
        <v>1.3488905375328792E-4</v>
      </c>
      <c r="W1908" s="25">
        <v>1</v>
      </c>
      <c r="X1908" s="49">
        <f t="shared" si="5788"/>
        <v>7.0313598649978903E-5</v>
      </c>
      <c r="Y1908" s="25">
        <v>2</v>
      </c>
      <c r="Z1908" s="53">
        <f t="shared" ref="Z1908" si="5789">IF(Y1908=0," ",Y1908/Y$2366)</f>
        <v>4.4732721986132855E-4</v>
      </c>
      <c r="AA1908" s="26">
        <f t="shared" si="5660"/>
        <v>19</v>
      </c>
      <c r="AB1908" s="43">
        <f t="shared" si="5655"/>
        <v>1.5724962135946435E-4</v>
      </c>
    </row>
    <row r="1909" spans="1:28">
      <c r="A1909" t="s">
        <v>3007</v>
      </c>
      <c r="B1909" t="s">
        <v>3661</v>
      </c>
      <c r="C1909" t="s">
        <v>56</v>
      </c>
      <c r="D1909" s="4" t="s">
        <v>1381</v>
      </c>
      <c r="E1909" s="2" t="s">
        <v>2064</v>
      </c>
      <c r="F1909" s="5" t="s">
        <v>3807</v>
      </c>
      <c r="G1909" s="4"/>
      <c r="H1909" s="3" t="s">
        <v>1393</v>
      </c>
      <c r="I1909" s="3" t="s">
        <v>1393</v>
      </c>
      <c r="J1909" s="4">
        <v>421</v>
      </c>
      <c r="K1909" s="4">
        <v>71</v>
      </c>
      <c r="L1909" s="38" t="s">
        <v>1756</v>
      </c>
      <c r="M1909" s="25">
        <v>3</v>
      </c>
      <c r="N1909" s="49">
        <f t="shared" si="5656"/>
        <v>1.3264945171559959E-4</v>
      </c>
      <c r="O1909" s="25">
        <v>7</v>
      </c>
      <c r="P1909" s="49">
        <f t="shared" si="5656"/>
        <v>2.3039957869791324E-4</v>
      </c>
      <c r="Q1909" s="25">
        <v>1</v>
      </c>
      <c r="R1909" s="49">
        <f t="shared" ref="R1909:T1909" si="5790">IF(Q1909=0," ",Q1909/Q$2366)</f>
        <v>1.6863406408094435E-4</v>
      </c>
      <c r="S1909" s="25"/>
      <c r="T1909" s="49" t="str">
        <f t="shared" si="5790"/>
        <v xml:space="preserve"> </v>
      </c>
      <c r="U1909" s="30">
        <v>3</v>
      </c>
      <c r="V1909" s="49">
        <f t="shared" ref="V1909:X1909" si="5791">IF(U1909=0," ",U1909/U$2366)</f>
        <v>2.0233358062993187E-4</v>
      </c>
      <c r="W1909" s="25"/>
      <c r="X1909" s="49" t="str">
        <f t="shared" si="5791"/>
        <v xml:space="preserve"> </v>
      </c>
      <c r="Y1909" s="25"/>
      <c r="Z1909" s="53" t="str">
        <f t="shared" ref="Z1909" si="5792">IF(Y1909=0," ",Y1909/Y$2366)</f>
        <v xml:space="preserve"> </v>
      </c>
      <c r="AA1909" s="26">
        <f t="shared" si="5660"/>
        <v>14</v>
      </c>
      <c r="AB1909" s="43">
        <f t="shared" si="5655"/>
        <v>1.1586814205434216E-4</v>
      </c>
    </row>
    <row r="1910" spans="1:28">
      <c r="A1910" t="s">
        <v>3007</v>
      </c>
      <c r="B1910" t="s">
        <v>2304</v>
      </c>
      <c r="C1910" t="s">
        <v>56</v>
      </c>
      <c r="D1910" s="4" t="s">
        <v>1381</v>
      </c>
      <c r="E1910" s="2" t="s">
        <v>2064</v>
      </c>
      <c r="F1910" s="5" t="s">
        <v>4312</v>
      </c>
      <c r="G1910" s="4"/>
      <c r="H1910" s="3" t="s">
        <v>1393</v>
      </c>
      <c r="I1910" s="3" t="s">
        <v>1393</v>
      </c>
      <c r="J1910" s="4">
        <v>422</v>
      </c>
      <c r="K1910" s="4"/>
      <c r="L1910" s="38" t="s">
        <v>1756</v>
      </c>
      <c r="M1910" s="25"/>
      <c r="N1910" s="49" t="str">
        <f t="shared" si="5656"/>
        <v xml:space="preserve"> </v>
      </c>
      <c r="O1910" s="25">
        <v>1</v>
      </c>
      <c r="P1910" s="49">
        <f t="shared" si="5656"/>
        <v>3.291422552827332E-5</v>
      </c>
      <c r="Q1910" s="25"/>
      <c r="R1910" s="49" t="str">
        <f t="shared" ref="R1910:T1910" si="5793">IF(Q1910=0," ",Q1910/Q$2366)</f>
        <v xml:space="preserve"> </v>
      </c>
      <c r="S1910" s="25"/>
      <c r="T1910" s="49" t="str">
        <f t="shared" si="5793"/>
        <v xml:space="preserve"> </v>
      </c>
      <c r="U1910" s="30"/>
      <c r="V1910" s="49" t="str">
        <f t="shared" ref="V1910:X1910" si="5794">IF(U1910=0," ",U1910/U$2366)</f>
        <v xml:space="preserve"> </v>
      </c>
      <c r="W1910" s="25"/>
      <c r="X1910" s="49" t="str">
        <f t="shared" si="5794"/>
        <v xml:space="preserve"> </v>
      </c>
      <c r="Y1910" s="25"/>
      <c r="Z1910" s="53" t="str">
        <f t="shared" ref="Z1910" si="5795">IF(Y1910=0," ",Y1910/Y$2366)</f>
        <v xml:space="preserve"> </v>
      </c>
      <c r="AA1910" s="26">
        <f t="shared" si="5660"/>
        <v>1</v>
      </c>
      <c r="AB1910" s="43">
        <f t="shared" si="5655"/>
        <v>8.2762958610244394E-6</v>
      </c>
    </row>
    <row r="1911" spans="1:28">
      <c r="A1911" t="s">
        <v>3007</v>
      </c>
      <c r="B1911" t="s">
        <v>3932</v>
      </c>
      <c r="C1911" t="s">
        <v>56</v>
      </c>
      <c r="D1911" s="4" t="s">
        <v>1381</v>
      </c>
      <c r="F1911" s="5" t="s">
        <v>3038</v>
      </c>
      <c r="G1911" s="4"/>
      <c r="H1911" s="3" t="s">
        <v>1393</v>
      </c>
      <c r="I1911" s="3" t="s">
        <v>1393</v>
      </c>
      <c r="J1911" s="4">
        <v>422</v>
      </c>
      <c r="K1911" s="4"/>
      <c r="L1911" s="38" t="s">
        <v>1756</v>
      </c>
      <c r="M1911" s="25">
        <v>2</v>
      </c>
      <c r="N1911" s="49">
        <f t="shared" si="5656"/>
        <v>8.8432967810399716E-5</v>
      </c>
      <c r="O1911" s="25">
        <v>2</v>
      </c>
      <c r="P1911" s="49">
        <f t="shared" si="5656"/>
        <v>6.582845105654664E-5</v>
      </c>
      <c r="Q1911" s="25"/>
      <c r="R1911" s="49" t="str">
        <f t="shared" ref="R1911:T1911" si="5796">IF(Q1911=0," ",Q1911/Q$2366)</f>
        <v xml:space="preserve"> </v>
      </c>
      <c r="S1911" s="25"/>
      <c r="T1911" s="49" t="str">
        <f t="shared" si="5796"/>
        <v xml:space="preserve"> </v>
      </c>
      <c r="U1911" s="30"/>
      <c r="V1911" s="49" t="str">
        <f t="shared" ref="V1911:X1911" si="5797">IF(U1911=0," ",U1911/U$2366)</f>
        <v xml:space="preserve"> </v>
      </c>
      <c r="W1911" s="25"/>
      <c r="X1911" s="49" t="str">
        <f t="shared" si="5797"/>
        <v xml:space="preserve"> </v>
      </c>
      <c r="Y1911" s="25"/>
      <c r="Z1911" s="53" t="str">
        <f t="shared" ref="Z1911" si="5798">IF(Y1911=0," ",Y1911/Y$2366)</f>
        <v xml:space="preserve"> </v>
      </c>
      <c r="AA1911" s="26">
        <f t="shared" si="5660"/>
        <v>4</v>
      </c>
      <c r="AB1911" s="43">
        <f t="shared" si="5655"/>
        <v>3.3105183444097758E-5</v>
      </c>
    </row>
    <row r="1912" spans="1:28">
      <c r="A1912" t="s">
        <v>3007</v>
      </c>
      <c r="B1912" t="s">
        <v>24</v>
      </c>
      <c r="C1912" t="s">
        <v>56</v>
      </c>
      <c r="D1912" s="4" t="s">
        <v>1381</v>
      </c>
      <c r="E1912" s="2" t="s">
        <v>2064</v>
      </c>
      <c r="F1912" s="5" t="s">
        <v>3378</v>
      </c>
      <c r="G1912" s="4"/>
      <c r="H1912" s="3" t="s">
        <v>1393</v>
      </c>
      <c r="I1912" s="3" t="s">
        <v>1393</v>
      </c>
      <c r="J1912" s="4">
        <v>422</v>
      </c>
      <c r="K1912" s="4"/>
      <c r="L1912" s="38" t="s">
        <v>1756</v>
      </c>
      <c r="M1912" s="25"/>
      <c r="N1912" s="49" t="str">
        <f t="shared" si="5656"/>
        <v xml:space="preserve"> </v>
      </c>
      <c r="O1912" s="25"/>
      <c r="P1912" s="49" t="str">
        <f t="shared" si="5656"/>
        <v xml:space="preserve"> </v>
      </c>
      <c r="Q1912" s="25"/>
      <c r="R1912" s="49" t="str">
        <f t="shared" ref="R1912:T1912" si="5799">IF(Q1912=0," ",Q1912/Q$2366)</f>
        <v xml:space="preserve"> </v>
      </c>
      <c r="S1912" s="25">
        <v>4</v>
      </c>
      <c r="T1912" s="49">
        <f t="shared" si="5799"/>
        <v>1.4094929349166638E-4</v>
      </c>
      <c r="U1912" s="30"/>
      <c r="V1912" s="49" t="str">
        <f t="shared" ref="V1912:X1912" si="5800">IF(U1912=0," ",U1912/U$2366)</f>
        <v xml:space="preserve"> </v>
      </c>
      <c r="W1912" s="25"/>
      <c r="X1912" s="49" t="str">
        <f t="shared" si="5800"/>
        <v xml:space="preserve"> </v>
      </c>
      <c r="Y1912" s="25">
        <v>1</v>
      </c>
      <c r="Z1912" s="53">
        <f t="shared" ref="Z1912" si="5801">IF(Y1912=0," ",Y1912/Y$2366)</f>
        <v>2.2366360993066427E-4</v>
      </c>
      <c r="AA1912" s="26">
        <f t="shared" si="5660"/>
        <v>5</v>
      </c>
      <c r="AB1912" s="43">
        <f t="shared" si="5655"/>
        <v>4.1381479305122199E-5</v>
      </c>
    </row>
    <row r="1913" spans="1:28">
      <c r="A1913" t="s">
        <v>3007</v>
      </c>
      <c r="B1913" t="s">
        <v>972</v>
      </c>
      <c r="C1913" t="s">
        <v>56</v>
      </c>
      <c r="D1913" s="4" t="s">
        <v>1381</v>
      </c>
      <c r="E1913" s="2" t="s">
        <v>2064</v>
      </c>
      <c r="F1913" s="5" t="s">
        <v>3038</v>
      </c>
      <c r="G1913" s="4"/>
      <c r="H1913" s="3" t="s">
        <v>1393</v>
      </c>
      <c r="I1913" s="3" t="s">
        <v>1393</v>
      </c>
      <c r="J1913" s="4">
        <v>422</v>
      </c>
      <c r="K1913" s="4">
        <v>70</v>
      </c>
      <c r="L1913" s="38" t="s">
        <v>1756</v>
      </c>
      <c r="M1913" s="25">
        <v>12</v>
      </c>
      <c r="N1913" s="49">
        <f t="shared" si="5656"/>
        <v>5.3059780686239835E-4</v>
      </c>
      <c r="O1913" s="25">
        <v>5</v>
      </c>
      <c r="P1913" s="49">
        <f t="shared" si="5656"/>
        <v>1.645711276413666E-4</v>
      </c>
      <c r="Q1913" s="25"/>
      <c r="R1913" s="49" t="str">
        <f t="shared" ref="R1913:T1913" si="5802">IF(Q1913=0," ",Q1913/Q$2366)</f>
        <v xml:space="preserve"> </v>
      </c>
      <c r="S1913" s="25">
        <v>1</v>
      </c>
      <c r="T1913" s="49">
        <f t="shared" si="5802"/>
        <v>3.5237323372916594E-5</v>
      </c>
      <c r="U1913" s="30"/>
      <c r="V1913" s="49" t="str">
        <f t="shared" ref="V1913:X1913" si="5803">IF(U1913=0," ",U1913/U$2366)</f>
        <v xml:space="preserve"> </v>
      </c>
      <c r="W1913" s="25"/>
      <c r="X1913" s="49" t="str">
        <f t="shared" si="5803"/>
        <v xml:space="preserve"> </v>
      </c>
      <c r="Y1913" s="25"/>
      <c r="Z1913" s="53" t="str">
        <f t="shared" ref="Z1913" si="5804">IF(Y1913=0," ",Y1913/Y$2366)</f>
        <v xml:space="preserve"> </v>
      </c>
      <c r="AA1913" s="26">
        <f t="shared" si="5660"/>
        <v>18</v>
      </c>
      <c r="AB1913" s="43">
        <f t="shared" si="5655"/>
        <v>1.4897332549843991E-4</v>
      </c>
    </row>
    <row r="1914" spans="1:28">
      <c r="A1914" t="s">
        <v>3007</v>
      </c>
      <c r="B1914" t="s">
        <v>4187</v>
      </c>
      <c r="C1914" t="s">
        <v>56</v>
      </c>
      <c r="D1914" s="4" t="s">
        <v>1381</v>
      </c>
      <c r="F1914" s="5" t="s">
        <v>4313</v>
      </c>
      <c r="G1914" s="4"/>
      <c r="H1914" s="3" t="s">
        <v>1393</v>
      </c>
      <c r="I1914" s="3" t="s">
        <v>1393</v>
      </c>
      <c r="J1914" s="4">
        <v>422</v>
      </c>
      <c r="K1914" s="4"/>
      <c r="L1914" s="38" t="s">
        <v>1756</v>
      </c>
      <c r="M1914" s="25">
        <v>1</v>
      </c>
      <c r="N1914" s="49">
        <f t="shared" si="5656"/>
        <v>4.4216483905199858E-5</v>
      </c>
      <c r="O1914" s="25">
        <v>2</v>
      </c>
      <c r="P1914" s="49">
        <f t="shared" si="5656"/>
        <v>6.582845105654664E-5</v>
      </c>
      <c r="Q1914" s="25"/>
      <c r="R1914" s="49" t="str">
        <f t="shared" ref="R1914:T1914" si="5805">IF(Q1914=0," ",Q1914/Q$2366)</f>
        <v xml:space="preserve"> </v>
      </c>
      <c r="S1914" s="25"/>
      <c r="T1914" s="49" t="str">
        <f t="shared" si="5805"/>
        <v xml:space="preserve"> </v>
      </c>
      <c r="U1914" s="30"/>
      <c r="V1914" s="49" t="str">
        <f t="shared" ref="V1914:X1914" si="5806">IF(U1914=0," ",U1914/U$2366)</f>
        <v xml:space="preserve"> </v>
      </c>
      <c r="W1914" s="25"/>
      <c r="X1914" s="49" t="str">
        <f t="shared" si="5806"/>
        <v xml:space="preserve"> </v>
      </c>
      <c r="Y1914" s="25"/>
      <c r="Z1914" s="53" t="str">
        <f t="shared" ref="Z1914" si="5807">IF(Y1914=0," ",Y1914/Y$2366)</f>
        <v xml:space="preserve"> </v>
      </c>
      <c r="AA1914" s="26">
        <f t="shared" si="5660"/>
        <v>3</v>
      </c>
      <c r="AB1914" s="43">
        <f t="shared" si="5655"/>
        <v>2.482888758307332E-5</v>
      </c>
    </row>
    <row r="1915" spans="1:28">
      <c r="A1915" t="s">
        <v>623</v>
      </c>
      <c r="B1915" s="5" t="s">
        <v>4250</v>
      </c>
      <c r="C1915" t="s">
        <v>56</v>
      </c>
      <c r="D1915" s="4" t="s">
        <v>1381</v>
      </c>
      <c r="F1915" s="5" t="s">
        <v>4314</v>
      </c>
      <c r="G1915" s="4"/>
      <c r="H1915" s="3" t="s">
        <v>1393</v>
      </c>
      <c r="I1915" s="3" t="s">
        <v>1393</v>
      </c>
      <c r="J1915" s="4"/>
      <c r="K1915" s="4"/>
      <c r="L1915" s="38" t="s">
        <v>1483</v>
      </c>
      <c r="M1915" s="25"/>
      <c r="N1915" s="49" t="str">
        <f t="shared" si="5656"/>
        <v xml:space="preserve"> </v>
      </c>
      <c r="O1915" s="25"/>
      <c r="P1915" s="49" t="str">
        <f t="shared" si="5656"/>
        <v xml:space="preserve"> </v>
      </c>
      <c r="Q1915" s="25"/>
      <c r="R1915" s="49" t="str">
        <f t="shared" ref="R1915:T1915" si="5808">IF(Q1915=0," ",Q1915/Q$2366)</f>
        <v xml:space="preserve"> </v>
      </c>
      <c r="S1915" s="25"/>
      <c r="T1915" s="49" t="str">
        <f t="shared" si="5808"/>
        <v xml:space="preserve"> </v>
      </c>
      <c r="U1915" s="30"/>
      <c r="V1915" s="49" t="str">
        <f t="shared" ref="V1915:X1915" si="5809">IF(U1915=0," ",U1915/U$2366)</f>
        <v xml:space="preserve"> </v>
      </c>
      <c r="W1915" s="25">
        <v>2</v>
      </c>
      <c r="X1915" s="49">
        <f t="shared" si="5809"/>
        <v>1.4062719729995781E-4</v>
      </c>
      <c r="Y1915" s="25"/>
      <c r="Z1915" s="53" t="str">
        <f t="shared" ref="Z1915" si="5810">IF(Y1915=0," ",Y1915/Y$2366)</f>
        <v xml:space="preserve"> </v>
      </c>
      <c r="AA1915" s="26">
        <f t="shared" si="5660"/>
        <v>2</v>
      </c>
      <c r="AB1915" s="43">
        <f t="shared" si="5655"/>
        <v>1.6552591722048879E-5</v>
      </c>
    </row>
    <row r="1916" spans="1:28">
      <c r="A1916" t="s">
        <v>2374</v>
      </c>
      <c r="B1916" t="s">
        <v>1620</v>
      </c>
      <c r="C1916" t="s">
        <v>56</v>
      </c>
      <c r="D1916" s="4" t="s">
        <v>1381</v>
      </c>
      <c r="F1916" s="5" t="s">
        <v>6542</v>
      </c>
      <c r="G1916" s="4"/>
      <c r="H1916" s="3" t="s">
        <v>1393</v>
      </c>
      <c r="I1916" s="3" t="s">
        <v>1393</v>
      </c>
      <c r="J1916" s="4"/>
      <c r="K1916" s="4"/>
      <c r="L1916" s="38" t="s">
        <v>1483</v>
      </c>
      <c r="M1916" s="25"/>
      <c r="N1916" s="49" t="str">
        <f t="shared" si="5656"/>
        <v xml:space="preserve"> </v>
      </c>
      <c r="O1916" s="25">
        <v>3</v>
      </c>
      <c r="P1916" s="49">
        <f t="shared" si="5656"/>
        <v>9.874267658481996E-5</v>
      </c>
      <c r="Q1916" s="25"/>
      <c r="R1916" s="49" t="str">
        <f t="shared" ref="R1916:T1916" si="5811">IF(Q1916=0," ",Q1916/Q$2366)</f>
        <v xml:space="preserve"> </v>
      </c>
      <c r="S1916" s="25">
        <v>21</v>
      </c>
      <c r="T1916" s="49">
        <f t="shared" si="5811"/>
        <v>7.3998379083124841E-4</v>
      </c>
      <c r="U1916" s="30">
        <v>9</v>
      </c>
      <c r="V1916" s="49">
        <f t="shared" ref="V1916:X1916" si="5812">IF(U1916=0," ",U1916/U$2366)</f>
        <v>6.0700074188979559E-4</v>
      </c>
      <c r="W1916" s="25">
        <v>54</v>
      </c>
      <c r="X1916" s="49">
        <f t="shared" si="5812"/>
        <v>3.7969343270988611E-3</v>
      </c>
      <c r="Y1916" s="25">
        <v>24</v>
      </c>
      <c r="Z1916" s="53">
        <f t="shared" ref="Z1916" si="5813">IF(Y1916=0," ",Y1916/Y$2366)</f>
        <v>5.3679266383359426E-3</v>
      </c>
      <c r="AA1916" s="26">
        <f t="shared" si="5660"/>
        <v>111</v>
      </c>
      <c r="AB1916" s="43">
        <f t="shared" si="5655"/>
        <v>9.1866884057371283E-4</v>
      </c>
    </row>
    <row r="1917" spans="1:28">
      <c r="A1917" t="s">
        <v>2546</v>
      </c>
      <c r="B1917" t="s">
        <v>1620</v>
      </c>
      <c r="C1917" t="s">
        <v>2864</v>
      </c>
      <c r="D1917" s="4" t="s">
        <v>1484</v>
      </c>
      <c r="F1917" s="5" t="s">
        <v>3041</v>
      </c>
      <c r="G1917" s="4"/>
      <c r="H1917" s="3" t="s">
        <v>1393</v>
      </c>
      <c r="I1917" s="3" t="s">
        <v>1393</v>
      </c>
      <c r="J1917" s="4">
        <v>316</v>
      </c>
      <c r="K1917" s="4">
        <v>44</v>
      </c>
      <c r="L1917" s="38" t="s">
        <v>1483</v>
      </c>
      <c r="M1917" s="25">
        <v>1</v>
      </c>
      <c r="N1917" s="49">
        <f t="shared" si="5656"/>
        <v>4.4216483905199858E-5</v>
      </c>
      <c r="O1917" s="25">
        <v>6</v>
      </c>
      <c r="P1917" s="49">
        <f t="shared" si="5656"/>
        <v>1.9748535316963992E-4</v>
      </c>
      <c r="Q1917" s="25"/>
      <c r="R1917" s="49" t="str">
        <f t="shared" ref="R1917:T1917" si="5814">IF(Q1917=0," ",Q1917/Q$2366)</f>
        <v xml:space="preserve"> </v>
      </c>
      <c r="S1917" s="25">
        <v>59</v>
      </c>
      <c r="T1917" s="49">
        <f t="shared" si="5814"/>
        <v>2.0790020790020791E-3</v>
      </c>
      <c r="U1917" s="30">
        <v>34</v>
      </c>
      <c r="V1917" s="49">
        <f t="shared" ref="V1917:X1917" si="5815">IF(U1917=0," ",U1917/U$2366)</f>
        <v>2.2931139138058945E-3</v>
      </c>
      <c r="W1917" s="25">
        <v>4</v>
      </c>
      <c r="X1917" s="49">
        <f t="shared" si="5815"/>
        <v>2.8125439459991561E-4</v>
      </c>
      <c r="Y1917" s="25"/>
      <c r="Z1917" s="53" t="str">
        <f t="shared" ref="Z1917" si="5816">IF(Y1917=0," ",Y1917/Y$2366)</f>
        <v xml:space="preserve"> </v>
      </c>
      <c r="AA1917" s="26">
        <f t="shared" si="5660"/>
        <v>104</v>
      </c>
      <c r="AB1917" s="43">
        <f t="shared" si="5655"/>
        <v>8.6073476954654177E-4</v>
      </c>
    </row>
    <row r="1918" spans="1:28">
      <c r="A1918" t="s">
        <v>400</v>
      </c>
      <c r="B1918" t="s">
        <v>1682</v>
      </c>
      <c r="C1918" t="s">
        <v>2864</v>
      </c>
      <c r="D1918" s="4" t="s">
        <v>1484</v>
      </c>
      <c r="G1918" s="4"/>
      <c r="H1918" s="3" t="s">
        <v>1393</v>
      </c>
      <c r="I1918" s="3" t="s">
        <v>581</v>
      </c>
      <c r="J1918" s="4"/>
      <c r="K1918" s="4"/>
      <c r="L1918" s="38" t="s">
        <v>1483</v>
      </c>
      <c r="M1918" s="25"/>
      <c r="N1918" s="49" t="str">
        <f t="shared" si="5656"/>
        <v xml:space="preserve"> </v>
      </c>
      <c r="O1918" s="25"/>
      <c r="P1918" s="49" t="str">
        <f t="shared" si="5656"/>
        <v xml:space="preserve"> </v>
      </c>
      <c r="Q1918" s="25"/>
      <c r="R1918" s="49" t="str">
        <f t="shared" ref="R1918:T1918" si="5817">IF(Q1918=0," ",Q1918/Q$2366)</f>
        <v xml:space="preserve"> </v>
      </c>
      <c r="S1918" s="25">
        <v>1</v>
      </c>
      <c r="T1918" s="49">
        <f t="shared" si="5817"/>
        <v>3.5237323372916594E-5</v>
      </c>
      <c r="U1918" s="30"/>
      <c r="V1918" s="49" t="str">
        <f t="shared" ref="V1918:X1918" si="5818">IF(U1918=0," ",U1918/U$2366)</f>
        <v xml:space="preserve"> </v>
      </c>
      <c r="W1918" s="25"/>
      <c r="X1918" s="49" t="str">
        <f t="shared" si="5818"/>
        <v xml:space="preserve"> </v>
      </c>
      <c r="Y1918" s="25"/>
      <c r="Z1918" s="53" t="str">
        <f t="shared" ref="Z1918" si="5819">IF(Y1918=0," ",Y1918/Y$2366)</f>
        <v xml:space="preserve"> </v>
      </c>
      <c r="AA1918" s="26">
        <f t="shared" si="5660"/>
        <v>1</v>
      </c>
      <c r="AB1918" s="43">
        <f t="shared" si="5655"/>
        <v>8.2762958610244394E-6</v>
      </c>
    </row>
    <row r="1919" spans="1:28">
      <c r="A1919" t="s">
        <v>880</v>
      </c>
      <c r="B1919" t="s">
        <v>2980</v>
      </c>
      <c r="C1919" t="s">
        <v>2864</v>
      </c>
      <c r="D1919" s="4" t="s">
        <v>1484</v>
      </c>
      <c r="E1919" s="2" t="s">
        <v>2064</v>
      </c>
      <c r="F1919" s="5" t="s">
        <v>3043</v>
      </c>
      <c r="G1919" s="4"/>
      <c r="H1919" s="3" t="s">
        <v>1393</v>
      </c>
      <c r="I1919" s="3" t="s">
        <v>1393</v>
      </c>
      <c r="J1919" s="4"/>
      <c r="K1919" s="4">
        <v>44</v>
      </c>
      <c r="L1919" s="38" t="s">
        <v>1483</v>
      </c>
      <c r="M1919" s="25"/>
      <c r="N1919" s="49" t="str">
        <f t="shared" si="5656"/>
        <v xml:space="preserve"> </v>
      </c>
      <c r="O1919" s="25"/>
      <c r="P1919" s="49" t="str">
        <f t="shared" si="5656"/>
        <v xml:space="preserve"> </v>
      </c>
      <c r="Q1919" s="25"/>
      <c r="R1919" s="49" t="str">
        <f t="shared" ref="R1919:T1919" si="5820">IF(Q1919=0," ",Q1919/Q$2366)</f>
        <v xml:space="preserve"> </v>
      </c>
      <c r="S1919" s="25">
        <v>39</v>
      </c>
      <c r="T1919" s="49">
        <f t="shared" si="5820"/>
        <v>1.3742556115437471E-3</v>
      </c>
      <c r="U1919" s="30">
        <v>2</v>
      </c>
      <c r="V1919" s="49">
        <f t="shared" ref="V1919:X1919" si="5821">IF(U1919=0," ",U1919/U$2366)</f>
        <v>1.3488905375328792E-4</v>
      </c>
      <c r="W1919" s="25"/>
      <c r="X1919" s="49" t="str">
        <f t="shared" si="5821"/>
        <v xml:space="preserve"> </v>
      </c>
      <c r="Y1919" s="25"/>
      <c r="Z1919" s="53" t="str">
        <f t="shared" ref="Z1919" si="5822">IF(Y1919=0," ",Y1919/Y$2366)</f>
        <v xml:space="preserve"> </v>
      </c>
      <c r="AA1919" s="26">
        <f t="shared" si="5660"/>
        <v>41</v>
      </c>
      <c r="AB1919" s="43">
        <f t="shared" si="5655"/>
        <v>3.3932813030200206E-4</v>
      </c>
    </row>
    <row r="1920" spans="1:28">
      <c r="A1920" t="s">
        <v>880</v>
      </c>
      <c r="B1920" t="s">
        <v>682</v>
      </c>
      <c r="C1920" t="s">
        <v>2864</v>
      </c>
      <c r="D1920" s="4" t="s">
        <v>1484</v>
      </c>
      <c r="E1920" s="2" t="s">
        <v>2064</v>
      </c>
      <c r="F1920" s="5" t="s">
        <v>3045</v>
      </c>
      <c r="G1920" s="4"/>
      <c r="H1920" s="3" t="s">
        <v>1393</v>
      </c>
      <c r="I1920" s="3" t="s">
        <v>1393</v>
      </c>
      <c r="J1920" s="4">
        <v>317</v>
      </c>
      <c r="K1920" s="4">
        <v>44</v>
      </c>
      <c r="L1920" s="38" t="s">
        <v>1483</v>
      </c>
      <c r="M1920" s="25"/>
      <c r="N1920" s="49" t="str">
        <f t="shared" si="5656"/>
        <v xml:space="preserve"> </v>
      </c>
      <c r="O1920" s="25">
        <v>5</v>
      </c>
      <c r="P1920" s="49">
        <f t="shared" si="5656"/>
        <v>1.645711276413666E-4</v>
      </c>
      <c r="Q1920" s="25"/>
      <c r="R1920" s="49" t="str">
        <f t="shared" ref="R1920:T1920" si="5823">IF(Q1920=0," ",Q1920/Q$2366)</f>
        <v xml:space="preserve"> </v>
      </c>
      <c r="S1920" s="25">
        <v>89</v>
      </c>
      <c r="T1920" s="49">
        <f t="shared" si="5823"/>
        <v>3.136121780189577E-3</v>
      </c>
      <c r="U1920" s="30">
        <v>16</v>
      </c>
      <c r="V1920" s="49">
        <f t="shared" ref="V1920:X1920" si="5824">IF(U1920=0," ",U1920/U$2366)</f>
        <v>1.0791124300263033E-3</v>
      </c>
      <c r="W1920" s="25">
        <v>10</v>
      </c>
      <c r="X1920" s="49">
        <f t="shared" si="5824"/>
        <v>7.0313598649978911E-4</v>
      </c>
      <c r="Y1920" s="25"/>
      <c r="Z1920" s="53" t="str">
        <f t="shared" ref="Z1920" si="5825">IF(Y1920=0," ",Y1920/Y$2366)</f>
        <v xml:space="preserve"> </v>
      </c>
      <c r="AA1920" s="26">
        <f t="shared" si="5660"/>
        <v>120</v>
      </c>
      <c r="AB1920" s="43">
        <f t="shared" si="5655"/>
        <v>9.9315550332293272E-4</v>
      </c>
    </row>
    <row r="1921" spans="1:28">
      <c r="A1921" s="5" t="s">
        <v>6631</v>
      </c>
      <c r="B1921" t="s">
        <v>403</v>
      </c>
      <c r="C1921" t="s">
        <v>2864</v>
      </c>
      <c r="D1921" s="4" t="s">
        <v>1484</v>
      </c>
      <c r="E1921" s="2" t="s">
        <v>3232</v>
      </c>
      <c r="F1921" t="s">
        <v>5398</v>
      </c>
      <c r="G1921" s="4"/>
      <c r="H1921" s="3" t="s">
        <v>1393</v>
      </c>
      <c r="I1921" s="3" t="s">
        <v>1393</v>
      </c>
      <c r="J1921" s="4">
        <v>315</v>
      </c>
      <c r="K1921" s="4">
        <v>45</v>
      </c>
      <c r="L1921" s="38" t="s">
        <v>1483</v>
      </c>
      <c r="M1921" s="25"/>
      <c r="N1921" s="49" t="str">
        <f t="shared" si="5656"/>
        <v xml:space="preserve"> </v>
      </c>
      <c r="O1921" s="25">
        <v>2</v>
      </c>
      <c r="P1921" s="49">
        <f t="shared" si="5656"/>
        <v>6.582845105654664E-5</v>
      </c>
      <c r="Q1921" s="25"/>
      <c r="R1921" s="49" t="str">
        <f t="shared" ref="R1921:T1921" si="5826">IF(Q1921=0," ",Q1921/Q$2366)</f>
        <v xml:space="preserve"> </v>
      </c>
      <c r="S1921" s="25">
        <v>26</v>
      </c>
      <c r="T1921" s="49">
        <f t="shared" si="5826"/>
        <v>9.1617040769583142E-4</v>
      </c>
      <c r="U1921" s="30"/>
      <c r="V1921" s="49" t="str">
        <f t="shared" ref="V1921:X1921" si="5827">IF(U1921=0," ",U1921/U$2366)</f>
        <v xml:space="preserve"> </v>
      </c>
      <c r="W1921" s="25"/>
      <c r="X1921" s="49" t="str">
        <f t="shared" si="5827"/>
        <v xml:space="preserve"> </v>
      </c>
      <c r="Y1921" s="25"/>
      <c r="Z1921" s="53" t="str">
        <f t="shared" ref="Z1921" si="5828">IF(Y1921=0," ",Y1921/Y$2366)</f>
        <v xml:space="preserve"> </v>
      </c>
      <c r="AA1921" s="26">
        <f t="shared" si="5660"/>
        <v>28</v>
      </c>
      <c r="AB1921" s="43">
        <f t="shared" si="5655"/>
        <v>2.3173628410868432E-4</v>
      </c>
    </row>
    <row r="1922" spans="1:28">
      <c r="A1922" t="s">
        <v>1939</v>
      </c>
      <c r="B1922" t="s">
        <v>2253</v>
      </c>
      <c r="C1922" t="s">
        <v>2864</v>
      </c>
      <c r="D1922" s="4" t="s">
        <v>1484</v>
      </c>
      <c r="F1922" s="5" t="s">
        <v>3046</v>
      </c>
      <c r="G1922" s="4"/>
      <c r="H1922" s="3" t="s">
        <v>1393</v>
      </c>
      <c r="I1922" s="3" t="s">
        <v>1393</v>
      </c>
      <c r="J1922" s="4">
        <v>317</v>
      </c>
      <c r="K1922" s="4">
        <v>43</v>
      </c>
      <c r="L1922" s="38" t="s">
        <v>1483</v>
      </c>
      <c r="M1922" s="25">
        <v>12</v>
      </c>
      <c r="N1922" s="49">
        <f t="shared" si="5656"/>
        <v>5.3059780686239835E-4</v>
      </c>
      <c r="O1922" s="25">
        <v>59</v>
      </c>
      <c r="P1922" s="49">
        <f t="shared" si="5656"/>
        <v>1.941939306168126E-3</v>
      </c>
      <c r="Q1922" s="25">
        <v>8</v>
      </c>
      <c r="R1922" s="49">
        <f t="shared" ref="R1922:T1922" si="5829">IF(Q1922=0," ",Q1922/Q$2366)</f>
        <v>1.3490725126475548E-3</v>
      </c>
      <c r="S1922" s="25">
        <v>72</v>
      </c>
      <c r="T1922" s="49">
        <f t="shared" si="5829"/>
        <v>2.5370872828499947E-3</v>
      </c>
      <c r="U1922" s="30">
        <v>21</v>
      </c>
      <c r="V1922" s="49">
        <f t="shared" ref="V1922:X1922" si="5830">IF(U1922=0," ",U1922/U$2366)</f>
        <v>1.4163350644095232E-3</v>
      </c>
      <c r="W1922" s="25">
        <v>26</v>
      </c>
      <c r="X1922" s="49">
        <f t="shared" si="5830"/>
        <v>1.8281535648994515E-3</v>
      </c>
      <c r="Y1922" s="25"/>
      <c r="Z1922" s="53" t="str">
        <f t="shared" ref="Z1922" si="5831">IF(Y1922=0," ",Y1922/Y$2366)</f>
        <v xml:space="preserve"> </v>
      </c>
      <c r="AA1922" s="26">
        <f t="shared" si="5660"/>
        <v>198</v>
      </c>
      <c r="AB1922" s="43">
        <f t="shared" si="5655"/>
        <v>1.6387065804828391E-3</v>
      </c>
    </row>
    <row r="1923" spans="1:28">
      <c r="A1923" t="s">
        <v>1939</v>
      </c>
      <c r="B1923" t="s">
        <v>4021</v>
      </c>
      <c r="C1923" t="s">
        <v>2864</v>
      </c>
      <c r="D1923" s="4" t="s">
        <v>1484</v>
      </c>
      <c r="F1923" s="5" t="s">
        <v>4079</v>
      </c>
      <c r="G1923" s="4"/>
      <c r="H1923" s="3" t="s">
        <v>1393</v>
      </c>
      <c r="I1923" s="3" t="s">
        <v>581</v>
      </c>
      <c r="J1923" s="4"/>
      <c r="K1923" s="4"/>
      <c r="L1923" s="38" t="s">
        <v>1483</v>
      </c>
      <c r="M1923" s="25"/>
      <c r="N1923" s="49" t="str">
        <f t="shared" si="5656"/>
        <v xml:space="preserve"> </v>
      </c>
      <c r="O1923" s="25">
        <v>18</v>
      </c>
      <c r="P1923" s="49">
        <f t="shared" si="5656"/>
        <v>5.924560595089197E-4</v>
      </c>
      <c r="Q1923" s="25">
        <v>1</v>
      </c>
      <c r="R1923" s="49">
        <f t="shared" ref="R1923:T1923" si="5832">IF(Q1923=0," ",Q1923/Q$2366)</f>
        <v>1.6863406408094435E-4</v>
      </c>
      <c r="S1923" s="25">
        <v>3</v>
      </c>
      <c r="T1923" s="49">
        <f t="shared" si="5832"/>
        <v>1.0571197011874978E-4</v>
      </c>
      <c r="U1923" s="30">
        <v>30</v>
      </c>
      <c r="V1923" s="49">
        <f t="shared" ref="V1923:X1923" si="5833">IF(U1923=0," ",U1923/U$2366)</f>
        <v>2.0233358062993188E-3</v>
      </c>
      <c r="W1923" s="25"/>
      <c r="X1923" s="49" t="str">
        <f t="shared" si="5833"/>
        <v xml:space="preserve"> </v>
      </c>
      <c r="Y1923" s="25"/>
      <c r="Z1923" s="53" t="str">
        <f t="shared" ref="Z1923" si="5834">IF(Y1923=0," ",Y1923/Y$2366)</f>
        <v xml:space="preserve"> </v>
      </c>
      <c r="AA1923" s="26">
        <f t="shared" si="5660"/>
        <v>52</v>
      </c>
      <c r="AB1923" s="43">
        <f t="shared" si="5655"/>
        <v>4.3036738477327088E-4</v>
      </c>
    </row>
    <row r="1924" spans="1:28">
      <c r="A1924" t="s">
        <v>2478</v>
      </c>
      <c r="B1924" t="s">
        <v>459</v>
      </c>
      <c r="C1924" t="s">
        <v>2864</v>
      </c>
      <c r="D1924" s="4" t="s">
        <v>1484</v>
      </c>
      <c r="F1924" s="5" t="s">
        <v>3047</v>
      </c>
      <c r="G1924" s="4"/>
      <c r="H1924" s="3" t="s">
        <v>1393</v>
      </c>
      <c r="I1924" s="3" t="s">
        <v>1393</v>
      </c>
      <c r="J1924" s="4"/>
      <c r="K1924" s="4">
        <v>44</v>
      </c>
      <c r="L1924" s="38" t="s">
        <v>1483</v>
      </c>
      <c r="M1924" s="25">
        <v>2</v>
      </c>
      <c r="N1924" s="49">
        <f t="shared" si="5656"/>
        <v>8.8432967810399716E-5</v>
      </c>
      <c r="O1924" s="25">
        <v>22</v>
      </c>
      <c r="P1924" s="49">
        <f t="shared" si="5656"/>
        <v>7.2411296162201298E-4</v>
      </c>
      <c r="Q1924" s="25">
        <v>2</v>
      </c>
      <c r="R1924" s="49">
        <f t="shared" ref="R1924:T1924" si="5835">IF(Q1924=0," ",Q1924/Q$2366)</f>
        <v>3.3726812816188871E-4</v>
      </c>
      <c r="S1924" s="25">
        <v>73</v>
      </c>
      <c r="T1924" s="49">
        <f t="shared" si="5835"/>
        <v>2.5723246062229112E-3</v>
      </c>
      <c r="U1924" s="30">
        <v>89</v>
      </c>
      <c r="V1924" s="49">
        <f t="shared" ref="V1924:X1924" si="5836">IF(U1924=0," ",U1924/U$2366)</f>
        <v>6.0025628920213122E-3</v>
      </c>
      <c r="W1924" s="25">
        <v>2</v>
      </c>
      <c r="X1924" s="49">
        <f t="shared" si="5836"/>
        <v>1.4062719729995781E-4</v>
      </c>
      <c r="Y1924" s="25"/>
      <c r="Z1924" s="53" t="str">
        <f t="shared" ref="Z1924" si="5837">IF(Y1924=0," ",Y1924/Y$2366)</f>
        <v xml:space="preserve"> </v>
      </c>
      <c r="AA1924" s="26">
        <f t="shared" si="5660"/>
        <v>190</v>
      </c>
      <c r="AB1924" s="43">
        <f t="shared" si="5655"/>
        <v>1.5724962135946435E-3</v>
      </c>
    </row>
    <row r="1925" spans="1:28">
      <c r="A1925" t="s">
        <v>2478</v>
      </c>
      <c r="B1925" t="s">
        <v>2479</v>
      </c>
      <c r="C1925" t="s">
        <v>2864</v>
      </c>
      <c r="D1925" s="4" t="s">
        <v>1484</v>
      </c>
      <c r="F1925" s="5" t="s">
        <v>3048</v>
      </c>
      <c r="G1925" s="4"/>
      <c r="H1925" s="3" t="s">
        <v>1393</v>
      </c>
      <c r="I1925" s="3" t="s">
        <v>1393</v>
      </c>
      <c r="J1925" s="4">
        <v>317</v>
      </c>
      <c r="K1925" s="4">
        <v>44</v>
      </c>
      <c r="L1925" s="38" t="s">
        <v>1483</v>
      </c>
      <c r="M1925" s="25">
        <v>4</v>
      </c>
      <c r="N1925" s="49">
        <f t="shared" si="5656"/>
        <v>1.7686593562079943E-4</v>
      </c>
      <c r="O1925" s="25">
        <v>14</v>
      </c>
      <c r="P1925" s="49">
        <f t="shared" si="5656"/>
        <v>4.6079915739582648E-4</v>
      </c>
      <c r="Q1925" s="25">
        <v>1</v>
      </c>
      <c r="R1925" s="49">
        <f t="shared" ref="R1925:T1925" si="5838">IF(Q1925=0," ",Q1925/Q$2366)</f>
        <v>1.6863406408094435E-4</v>
      </c>
      <c r="S1925" s="25">
        <v>118</v>
      </c>
      <c r="T1925" s="49">
        <f t="shared" si="5838"/>
        <v>4.1580041580041582E-3</v>
      </c>
      <c r="U1925" s="30">
        <v>47</v>
      </c>
      <c r="V1925" s="49">
        <f t="shared" ref="V1925:X1925" si="5839">IF(U1925=0," ",U1925/U$2366)</f>
        <v>3.1698927632022663E-3</v>
      </c>
      <c r="W1925" s="25">
        <v>74</v>
      </c>
      <c r="X1925" s="49">
        <f t="shared" si="5839"/>
        <v>5.2032063000984393E-3</v>
      </c>
      <c r="Y1925" s="25"/>
      <c r="Z1925" s="53" t="str">
        <f t="shared" ref="Z1925" si="5840">IF(Y1925=0," ",Y1925/Y$2366)</f>
        <v xml:space="preserve"> </v>
      </c>
      <c r="AA1925" s="26">
        <f t="shared" si="5660"/>
        <v>258</v>
      </c>
      <c r="AB1925" s="43">
        <f t="shared" si="5655"/>
        <v>2.1352843321443054E-3</v>
      </c>
    </row>
    <row r="1926" spans="1:28">
      <c r="A1926" t="s">
        <v>2050</v>
      </c>
      <c r="B1926" t="s">
        <v>804</v>
      </c>
      <c r="C1926" t="s">
        <v>1044</v>
      </c>
      <c r="D1926" s="4" t="s">
        <v>1381</v>
      </c>
      <c r="E1926" s="2" t="s">
        <v>3232</v>
      </c>
      <c r="F1926" s="5" t="s">
        <v>6440</v>
      </c>
      <c r="G1926" s="4"/>
      <c r="H1926" s="3" t="s">
        <v>1393</v>
      </c>
      <c r="I1926" s="3" t="s">
        <v>1393</v>
      </c>
      <c r="J1926" s="4"/>
      <c r="K1926" s="4">
        <v>68</v>
      </c>
      <c r="L1926" s="38" t="s">
        <v>1483</v>
      </c>
      <c r="M1926" s="25"/>
      <c r="N1926" s="49" t="str">
        <f t="shared" si="5656"/>
        <v xml:space="preserve"> </v>
      </c>
      <c r="O1926" s="25"/>
      <c r="P1926" s="49" t="str">
        <f t="shared" si="5656"/>
        <v xml:space="preserve"> </v>
      </c>
      <c r="Q1926" s="25"/>
      <c r="R1926" s="49" t="str">
        <f t="shared" ref="R1926:T1926" si="5841">IF(Q1926=0," ",Q1926/Q$2366)</f>
        <v xml:space="preserve"> </v>
      </c>
      <c r="S1926" s="25">
        <v>9</v>
      </c>
      <c r="T1926" s="49">
        <f t="shared" si="5841"/>
        <v>3.1713591035624933E-4</v>
      </c>
      <c r="U1926" s="30"/>
      <c r="V1926" s="49" t="str">
        <f t="shared" ref="V1926:X1926" si="5842">IF(U1926=0," ",U1926/U$2366)</f>
        <v xml:space="preserve"> </v>
      </c>
      <c r="W1926" s="25"/>
      <c r="X1926" s="49" t="str">
        <f t="shared" si="5842"/>
        <v xml:space="preserve"> </v>
      </c>
      <c r="Y1926" s="25"/>
      <c r="Z1926" s="53" t="str">
        <f t="shared" ref="Z1926" si="5843">IF(Y1926=0," ",Y1926/Y$2366)</f>
        <v xml:space="preserve"> </v>
      </c>
      <c r="AA1926" s="26">
        <f t="shared" si="5660"/>
        <v>9</v>
      </c>
      <c r="AB1926" s="43">
        <f t="shared" si="5655"/>
        <v>7.4486662749219957E-5</v>
      </c>
    </row>
    <row r="1927" spans="1:28">
      <c r="A1927" t="s">
        <v>4115</v>
      </c>
      <c r="B1927" t="s">
        <v>4116</v>
      </c>
      <c r="C1927" t="s">
        <v>1044</v>
      </c>
      <c r="D1927" s="4" t="s">
        <v>1381</v>
      </c>
      <c r="F1927" t="s">
        <v>4183</v>
      </c>
      <c r="G1927" s="4"/>
      <c r="H1927" s="3" t="s">
        <v>1393</v>
      </c>
      <c r="I1927" s="3" t="s">
        <v>1393</v>
      </c>
      <c r="J1927" s="4"/>
      <c r="K1927" s="4"/>
      <c r="L1927" s="38" t="s">
        <v>1483</v>
      </c>
      <c r="M1927" s="25">
        <v>1</v>
      </c>
      <c r="N1927" s="49">
        <f t="shared" si="5656"/>
        <v>4.4216483905199858E-5</v>
      </c>
      <c r="O1927" s="25">
        <v>1</v>
      </c>
      <c r="P1927" s="49">
        <f t="shared" si="5656"/>
        <v>3.291422552827332E-5</v>
      </c>
      <c r="Q1927" s="25">
        <v>1</v>
      </c>
      <c r="R1927" s="49">
        <f t="shared" ref="R1927:T1927" si="5844">IF(Q1927=0," ",Q1927/Q$2366)</f>
        <v>1.6863406408094435E-4</v>
      </c>
      <c r="S1927" s="25"/>
      <c r="T1927" s="49" t="str">
        <f t="shared" si="5844"/>
        <v xml:space="preserve"> </v>
      </c>
      <c r="U1927" s="30">
        <v>1</v>
      </c>
      <c r="V1927" s="49">
        <f t="shared" ref="V1927:X1927" si="5845">IF(U1927=0," ",U1927/U$2366)</f>
        <v>6.7444526876643958E-5</v>
      </c>
      <c r="W1927" s="25"/>
      <c r="X1927" s="49" t="str">
        <f t="shared" si="5845"/>
        <v xml:space="preserve"> </v>
      </c>
      <c r="Y1927" s="25">
        <v>1</v>
      </c>
      <c r="Z1927" s="53">
        <f t="shared" ref="Z1927" si="5846">IF(Y1927=0," ",Y1927/Y$2366)</f>
        <v>2.2366360993066427E-4</v>
      </c>
      <c r="AA1927" s="26">
        <f t="shared" si="5660"/>
        <v>5</v>
      </c>
      <c r="AB1927" s="43">
        <f t="shared" si="5655"/>
        <v>4.1381479305122199E-5</v>
      </c>
    </row>
    <row r="1928" spans="1:28">
      <c r="A1928" t="s">
        <v>3696</v>
      </c>
      <c r="B1928" t="s">
        <v>2348</v>
      </c>
      <c r="C1928" t="s">
        <v>3697</v>
      </c>
      <c r="D1928" s="4" t="s">
        <v>1382</v>
      </c>
      <c r="F1928" t="s">
        <v>3809</v>
      </c>
      <c r="G1928" s="4"/>
      <c r="H1928" s="3" t="s">
        <v>1393</v>
      </c>
      <c r="I1928" s="3" t="s">
        <v>1393</v>
      </c>
      <c r="J1928" s="4">
        <v>410</v>
      </c>
      <c r="K1928" s="4">
        <v>323</v>
      </c>
      <c r="L1928" s="38" t="s">
        <v>1483</v>
      </c>
      <c r="M1928" s="25"/>
      <c r="N1928" s="49" t="str">
        <f t="shared" si="5656"/>
        <v xml:space="preserve"> </v>
      </c>
      <c r="O1928" s="25">
        <v>1</v>
      </c>
      <c r="P1928" s="49">
        <f t="shared" si="5656"/>
        <v>3.291422552827332E-5</v>
      </c>
      <c r="Q1928" s="25"/>
      <c r="R1928" s="49" t="str">
        <f t="shared" ref="R1928:T1928" si="5847">IF(Q1928=0," ",Q1928/Q$2366)</f>
        <v xml:space="preserve"> </v>
      </c>
      <c r="S1928" s="25"/>
      <c r="T1928" s="49" t="str">
        <f t="shared" si="5847"/>
        <v xml:space="preserve"> </v>
      </c>
      <c r="U1928" s="30"/>
      <c r="V1928" s="49" t="str">
        <f t="shared" ref="V1928:X1928" si="5848">IF(U1928=0," ",U1928/U$2366)</f>
        <v xml:space="preserve"> </v>
      </c>
      <c r="W1928" s="25"/>
      <c r="X1928" s="49" t="str">
        <f t="shared" si="5848"/>
        <v xml:space="preserve"> </v>
      </c>
      <c r="Y1928" s="25"/>
      <c r="Z1928" s="53" t="str">
        <f t="shared" ref="Z1928" si="5849">IF(Y1928=0," ",Y1928/Y$2366)</f>
        <v xml:space="preserve"> </v>
      </c>
      <c r="AA1928" s="26">
        <f t="shared" si="5660"/>
        <v>1</v>
      </c>
      <c r="AB1928" s="43">
        <f t="shared" ref="AB1928:AB1991" si="5850">AA1928/AA$2359</f>
        <v>8.2762958610244394E-6</v>
      </c>
    </row>
    <row r="1929" spans="1:28">
      <c r="A1929" t="s">
        <v>241</v>
      </c>
      <c r="B1929" t="s">
        <v>2801</v>
      </c>
      <c r="C1929" t="s">
        <v>240</v>
      </c>
      <c r="D1929" s="4" t="s">
        <v>1382</v>
      </c>
      <c r="F1929" t="s">
        <v>3054</v>
      </c>
      <c r="G1929" s="4"/>
      <c r="H1929" s="3" t="s">
        <v>581</v>
      </c>
      <c r="I1929" s="3" t="s">
        <v>581</v>
      </c>
      <c r="J1929" s="4"/>
      <c r="K1929" s="4"/>
      <c r="L1929" s="38" t="s">
        <v>1483</v>
      </c>
      <c r="M1929" s="25"/>
      <c r="N1929" s="49" t="str">
        <f t="shared" ref="N1929:P1992" si="5851">IF(M1929=0," ",M1929/M$2366)</f>
        <v xml:space="preserve"> </v>
      </c>
      <c r="O1929" s="25"/>
      <c r="P1929" s="49" t="str">
        <f t="shared" si="5851"/>
        <v xml:space="preserve"> </v>
      </c>
      <c r="Q1929" s="25"/>
      <c r="R1929" s="49" t="str">
        <f t="shared" ref="R1929:T1929" si="5852">IF(Q1929=0," ",Q1929/Q$2366)</f>
        <v xml:space="preserve"> </v>
      </c>
      <c r="S1929" s="25">
        <v>1</v>
      </c>
      <c r="T1929" s="49">
        <f t="shared" si="5852"/>
        <v>3.5237323372916594E-5</v>
      </c>
      <c r="U1929" s="30"/>
      <c r="V1929" s="49" t="str">
        <f t="shared" ref="V1929:X1929" si="5853">IF(U1929=0," ",U1929/U$2366)</f>
        <v xml:space="preserve"> </v>
      </c>
      <c r="W1929" s="25"/>
      <c r="X1929" s="49" t="str">
        <f t="shared" si="5853"/>
        <v xml:space="preserve"> </v>
      </c>
      <c r="Y1929" s="25"/>
      <c r="Z1929" s="53" t="str">
        <f t="shared" ref="Z1929" si="5854">IF(Y1929=0," ",Y1929/Y$2366)</f>
        <v xml:space="preserve"> </v>
      </c>
      <c r="AA1929" s="26">
        <f t="shared" ref="AA1929:AA1992" si="5855">M1929+O1929+Q1929+S1929+U1929+W1929+Y1929</f>
        <v>1</v>
      </c>
      <c r="AB1929" s="43">
        <f t="shared" si="5850"/>
        <v>8.2762958610244394E-6</v>
      </c>
    </row>
    <row r="1930" spans="1:28">
      <c r="A1930" t="s">
        <v>241</v>
      </c>
      <c r="B1930" t="s">
        <v>5159</v>
      </c>
      <c r="C1930" t="s">
        <v>240</v>
      </c>
      <c r="D1930" s="4" t="s">
        <v>1382</v>
      </c>
      <c r="F1930" t="s">
        <v>3031</v>
      </c>
      <c r="G1930" s="4"/>
      <c r="H1930" s="3" t="s">
        <v>1393</v>
      </c>
      <c r="I1930" s="3" t="s">
        <v>581</v>
      </c>
      <c r="J1930" s="4"/>
      <c r="K1930" s="4"/>
      <c r="L1930" s="38" t="s">
        <v>1756</v>
      </c>
      <c r="M1930" s="25"/>
      <c r="N1930" s="49" t="str">
        <f t="shared" si="5851"/>
        <v xml:space="preserve"> </v>
      </c>
      <c r="O1930" s="25">
        <v>1</v>
      </c>
      <c r="P1930" s="49">
        <f t="shared" si="5851"/>
        <v>3.291422552827332E-5</v>
      </c>
      <c r="Q1930" s="25"/>
      <c r="R1930" s="49" t="str">
        <f t="shared" ref="R1930:T1930" si="5856">IF(Q1930=0," ",Q1930/Q$2366)</f>
        <v xml:space="preserve"> </v>
      </c>
      <c r="S1930" s="25"/>
      <c r="T1930" s="49" t="str">
        <f t="shared" si="5856"/>
        <v xml:space="preserve"> </v>
      </c>
      <c r="U1930" s="30"/>
      <c r="V1930" s="49" t="str">
        <f t="shared" ref="V1930:X1930" si="5857">IF(U1930=0," ",U1930/U$2366)</f>
        <v xml:space="preserve"> </v>
      </c>
      <c r="W1930" s="25"/>
      <c r="X1930" s="49" t="str">
        <f t="shared" si="5857"/>
        <v xml:space="preserve"> </v>
      </c>
      <c r="Y1930" s="25"/>
      <c r="Z1930" s="53" t="str">
        <f t="shared" ref="Z1930" si="5858">IF(Y1930=0," ",Y1930/Y$2366)</f>
        <v xml:space="preserve"> </v>
      </c>
      <c r="AA1930" s="26">
        <f t="shared" si="5855"/>
        <v>1</v>
      </c>
      <c r="AB1930" s="43">
        <f t="shared" si="5850"/>
        <v>8.2762958610244394E-6</v>
      </c>
    </row>
    <row r="1931" spans="1:28">
      <c r="A1931" t="s">
        <v>241</v>
      </c>
      <c r="B1931" t="s">
        <v>3874</v>
      </c>
      <c r="C1931" t="s">
        <v>240</v>
      </c>
      <c r="D1931" s="4" t="s">
        <v>1382</v>
      </c>
      <c r="F1931" t="s">
        <v>4315</v>
      </c>
      <c r="G1931" s="4"/>
      <c r="H1931" s="3" t="s">
        <v>1393</v>
      </c>
      <c r="I1931" s="3" t="s">
        <v>1393</v>
      </c>
      <c r="J1931" s="4">
        <v>430</v>
      </c>
      <c r="K1931" s="4"/>
      <c r="L1931" s="38" t="s">
        <v>1756</v>
      </c>
      <c r="M1931" s="25">
        <v>2</v>
      </c>
      <c r="N1931" s="49">
        <f t="shared" si="5851"/>
        <v>8.8432967810399716E-5</v>
      </c>
      <c r="O1931" s="25"/>
      <c r="P1931" s="49" t="str">
        <f t="shared" si="5851"/>
        <v xml:space="preserve"> </v>
      </c>
      <c r="Q1931" s="25"/>
      <c r="R1931" s="49" t="str">
        <f t="shared" ref="R1931:T1931" si="5859">IF(Q1931=0," ",Q1931/Q$2366)</f>
        <v xml:space="preserve"> </v>
      </c>
      <c r="S1931" s="25"/>
      <c r="T1931" s="49" t="str">
        <f t="shared" si="5859"/>
        <v xml:space="preserve"> </v>
      </c>
      <c r="U1931" s="30"/>
      <c r="V1931" s="49" t="str">
        <f t="shared" ref="V1931:X1931" si="5860">IF(U1931=0," ",U1931/U$2366)</f>
        <v xml:space="preserve"> </v>
      </c>
      <c r="W1931" s="25"/>
      <c r="X1931" s="49" t="str">
        <f t="shared" si="5860"/>
        <v xml:space="preserve"> </v>
      </c>
      <c r="Y1931" s="25"/>
      <c r="Z1931" s="53" t="str">
        <f t="shared" ref="Z1931" si="5861">IF(Y1931=0," ",Y1931/Y$2366)</f>
        <v xml:space="preserve"> </v>
      </c>
      <c r="AA1931" s="26">
        <f t="shared" si="5855"/>
        <v>2</v>
      </c>
      <c r="AB1931" s="43">
        <f t="shared" si="5850"/>
        <v>1.6552591722048879E-5</v>
      </c>
    </row>
    <row r="1932" spans="1:28">
      <c r="A1932" t="s">
        <v>241</v>
      </c>
      <c r="B1932" t="s">
        <v>163</v>
      </c>
      <c r="C1932" t="s">
        <v>240</v>
      </c>
      <c r="D1932" s="4" t="s">
        <v>1382</v>
      </c>
      <c r="F1932" t="s">
        <v>3055</v>
      </c>
      <c r="G1932" s="4"/>
      <c r="H1932" s="3" t="s">
        <v>1393</v>
      </c>
      <c r="I1932" s="3" t="s">
        <v>1393</v>
      </c>
      <c r="J1932" s="4">
        <v>430</v>
      </c>
      <c r="K1932" s="4"/>
      <c r="L1932" s="38" t="s">
        <v>1756</v>
      </c>
      <c r="M1932" s="25"/>
      <c r="N1932" s="49" t="str">
        <f t="shared" si="5851"/>
        <v xml:space="preserve"> </v>
      </c>
      <c r="O1932" s="25"/>
      <c r="P1932" s="49" t="str">
        <f t="shared" si="5851"/>
        <v xml:space="preserve"> </v>
      </c>
      <c r="Q1932" s="25"/>
      <c r="R1932" s="49" t="str">
        <f t="shared" ref="R1932:T1932" si="5862">IF(Q1932=0," ",Q1932/Q$2366)</f>
        <v xml:space="preserve"> </v>
      </c>
      <c r="S1932" s="25">
        <v>2</v>
      </c>
      <c r="T1932" s="49">
        <f t="shared" si="5862"/>
        <v>7.0474646745833188E-5</v>
      </c>
      <c r="U1932" s="30"/>
      <c r="V1932" s="49" t="str">
        <f t="shared" ref="V1932:X1932" si="5863">IF(U1932=0," ",U1932/U$2366)</f>
        <v xml:space="preserve"> </v>
      </c>
      <c r="W1932" s="25"/>
      <c r="X1932" s="49" t="str">
        <f t="shared" si="5863"/>
        <v xml:space="preserve"> </v>
      </c>
      <c r="Y1932" s="25"/>
      <c r="Z1932" s="53" t="str">
        <f t="shared" ref="Z1932" si="5864">IF(Y1932=0," ",Y1932/Y$2366)</f>
        <v xml:space="preserve"> </v>
      </c>
      <c r="AA1932" s="26">
        <f t="shared" si="5855"/>
        <v>2</v>
      </c>
      <c r="AB1932" s="43">
        <f t="shared" si="5850"/>
        <v>1.6552591722048879E-5</v>
      </c>
    </row>
    <row r="1933" spans="1:28">
      <c r="A1933" t="s">
        <v>241</v>
      </c>
      <c r="B1933" t="s">
        <v>4196</v>
      </c>
      <c r="C1933" t="s">
        <v>240</v>
      </c>
      <c r="D1933" s="4" t="s">
        <v>1382</v>
      </c>
      <c r="E1933" s="2" t="s">
        <v>2064</v>
      </c>
      <c r="F1933" t="s">
        <v>3031</v>
      </c>
      <c r="G1933" s="4"/>
      <c r="H1933" s="3" t="s">
        <v>1393</v>
      </c>
      <c r="I1933" s="3" t="s">
        <v>581</v>
      </c>
      <c r="J1933" s="4">
        <v>430</v>
      </c>
      <c r="K1933" s="4"/>
      <c r="L1933" s="38" t="s">
        <v>1756</v>
      </c>
      <c r="M1933" s="25"/>
      <c r="N1933" s="49" t="str">
        <f t="shared" si="5851"/>
        <v xml:space="preserve"> </v>
      </c>
      <c r="O1933" s="25">
        <v>1</v>
      </c>
      <c r="P1933" s="49">
        <f t="shared" si="5851"/>
        <v>3.291422552827332E-5</v>
      </c>
      <c r="Q1933" s="25"/>
      <c r="R1933" s="49" t="str">
        <f t="shared" ref="R1933:T1933" si="5865">IF(Q1933=0," ",Q1933/Q$2366)</f>
        <v xml:space="preserve"> </v>
      </c>
      <c r="S1933" s="25"/>
      <c r="T1933" s="49" t="str">
        <f t="shared" si="5865"/>
        <v xml:space="preserve"> </v>
      </c>
      <c r="U1933" s="30"/>
      <c r="V1933" s="49" t="str">
        <f t="shared" ref="V1933:X1933" si="5866">IF(U1933=0," ",U1933/U$2366)</f>
        <v xml:space="preserve"> </v>
      </c>
      <c r="W1933" s="25"/>
      <c r="X1933" s="49" t="str">
        <f t="shared" si="5866"/>
        <v xml:space="preserve"> </v>
      </c>
      <c r="Y1933" s="25"/>
      <c r="Z1933" s="53" t="str">
        <f t="shared" ref="Z1933" si="5867">IF(Y1933=0," ",Y1933/Y$2366)</f>
        <v xml:space="preserve"> </v>
      </c>
      <c r="AA1933" s="26">
        <f t="shared" si="5855"/>
        <v>1</v>
      </c>
      <c r="AB1933" s="43">
        <f t="shared" si="5850"/>
        <v>8.2762958610244394E-6</v>
      </c>
    </row>
    <row r="1934" spans="1:28">
      <c r="A1934" t="s">
        <v>241</v>
      </c>
      <c r="B1934" s="5" t="s">
        <v>4415</v>
      </c>
      <c r="C1934" t="s">
        <v>240</v>
      </c>
      <c r="D1934" s="4" t="s">
        <v>1382</v>
      </c>
      <c r="F1934" t="s">
        <v>4482</v>
      </c>
      <c r="G1934" s="4"/>
      <c r="H1934" s="3" t="s">
        <v>1393</v>
      </c>
      <c r="I1934" s="3" t="s">
        <v>1393</v>
      </c>
      <c r="J1934" s="4">
        <v>430</v>
      </c>
      <c r="K1934" s="4"/>
      <c r="L1934" s="38" t="s">
        <v>1756</v>
      </c>
      <c r="M1934" s="25">
        <v>1</v>
      </c>
      <c r="N1934" s="49">
        <f t="shared" si="5851"/>
        <v>4.4216483905199858E-5</v>
      </c>
      <c r="O1934" s="25"/>
      <c r="P1934" s="49" t="str">
        <f t="shared" si="5851"/>
        <v xml:space="preserve"> </v>
      </c>
      <c r="Q1934" s="25"/>
      <c r="R1934" s="49" t="str">
        <f t="shared" ref="R1934:T1934" si="5868">IF(Q1934=0," ",Q1934/Q$2366)</f>
        <v xml:space="preserve"> </v>
      </c>
      <c r="S1934" s="25"/>
      <c r="T1934" s="49" t="str">
        <f t="shared" si="5868"/>
        <v xml:space="preserve"> </v>
      </c>
      <c r="U1934" s="30"/>
      <c r="V1934" s="49" t="str">
        <f t="shared" ref="V1934:X1934" si="5869">IF(U1934=0," ",U1934/U$2366)</f>
        <v xml:space="preserve"> </v>
      </c>
      <c r="W1934" s="25"/>
      <c r="X1934" s="49" t="str">
        <f t="shared" si="5869"/>
        <v xml:space="preserve"> </v>
      </c>
      <c r="Y1934" s="25"/>
      <c r="Z1934" s="53" t="str">
        <f t="shared" ref="Z1934" si="5870">IF(Y1934=0," ",Y1934/Y$2366)</f>
        <v xml:space="preserve"> </v>
      </c>
      <c r="AA1934" s="26">
        <f t="shared" si="5855"/>
        <v>1</v>
      </c>
      <c r="AB1934" s="43">
        <f t="shared" si="5850"/>
        <v>8.2762958610244394E-6</v>
      </c>
    </row>
    <row r="1935" spans="1:28">
      <c r="A1935" t="s">
        <v>241</v>
      </c>
      <c r="B1935" t="s">
        <v>242</v>
      </c>
      <c r="C1935" t="s">
        <v>240</v>
      </c>
      <c r="D1935" s="4" t="s">
        <v>1382</v>
      </c>
      <c r="F1935" t="s">
        <v>3056</v>
      </c>
      <c r="G1935" s="4"/>
      <c r="H1935" s="3" t="s">
        <v>1393</v>
      </c>
      <c r="I1935" s="3" t="s">
        <v>1393</v>
      </c>
      <c r="J1935" s="4">
        <v>430</v>
      </c>
      <c r="K1935" s="4">
        <v>322</v>
      </c>
      <c r="L1935" s="38" t="s">
        <v>1756</v>
      </c>
      <c r="M1935" s="25"/>
      <c r="N1935" s="49" t="str">
        <f t="shared" si="5851"/>
        <v xml:space="preserve"> </v>
      </c>
      <c r="O1935" s="25"/>
      <c r="P1935" s="49" t="str">
        <f t="shared" si="5851"/>
        <v xml:space="preserve"> </v>
      </c>
      <c r="Q1935" s="25"/>
      <c r="R1935" s="49" t="str">
        <f t="shared" ref="R1935:T1935" si="5871">IF(Q1935=0," ",Q1935/Q$2366)</f>
        <v xml:space="preserve"> </v>
      </c>
      <c r="S1935" s="25">
        <v>1</v>
      </c>
      <c r="T1935" s="49">
        <f t="shared" si="5871"/>
        <v>3.5237323372916594E-5</v>
      </c>
      <c r="U1935" s="30"/>
      <c r="V1935" s="49" t="str">
        <f t="shared" ref="V1935:X1935" si="5872">IF(U1935=0," ",U1935/U$2366)</f>
        <v xml:space="preserve"> </v>
      </c>
      <c r="W1935" s="25"/>
      <c r="X1935" s="49" t="str">
        <f t="shared" si="5872"/>
        <v xml:space="preserve"> </v>
      </c>
      <c r="Y1935" s="25">
        <v>1</v>
      </c>
      <c r="Z1935" s="53">
        <f t="shared" ref="Z1935" si="5873">IF(Y1935=0," ",Y1935/Y$2366)</f>
        <v>2.2366360993066427E-4</v>
      </c>
      <c r="AA1935" s="26">
        <f t="shared" si="5855"/>
        <v>2</v>
      </c>
      <c r="AB1935" s="43">
        <f t="shared" si="5850"/>
        <v>1.6552591722048879E-5</v>
      </c>
    </row>
    <row r="1936" spans="1:28">
      <c r="A1936" t="s">
        <v>3702</v>
      </c>
      <c r="B1936" s="5" t="s">
        <v>5158</v>
      </c>
      <c r="C1936" t="s">
        <v>240</v>
      </c>
      <c r="D1936" s="4" t="s">
        <v>1382</v>
      </c>
      <c r="G1936" s="4"/>
      <c r="H1936" s="3" t="s">
        <v>1393</v>
      </c>
      <c r="I1936" s="3" t="s">
        <v>1393</v>
      </c>
      <c r="J1936" s="4"/>
      <c r="K1936" s="4"/>
      <c r="L1936" s="38" t="s">
        <v>1756</v>
      </c>
      <c r="M1936" s="25"/>
      <c r="N1936" s="49" t="str">
        <f t="shared" si="5851"/>
        <v xml:space="preserve"> </v>
      </c>
      <c r="O1936" s="25">
        <v>4</v>
      </c>
      <c r="P1936" s="49">
        <f t="shared" si="5851"/>
        <v>1.3165690211309328E-4</v>
      </c>
      <c r="Q1936" s="25"/>
      <c r="R1936" s="49" t="str">
        <f t="shared" ref="R1936:T1936" si="5874">IF(Q1936=0," ",Q1936/Q$2366)</f>
        <v xml:space="preserve"> </v>
      </c>
      <c r="S1936" s="25"/>
      <c r="T1936" s="49" t="str">
        <f t="shared" si="5874"/>
        <v xml:space="preserve"> </v>
      </c>
      <c r="U1936" s="30"/>
      <c r="V1936" s="49" t="str">
        <f t="shared" ref="V1936:X1936" si="5875">IF(U1936=0," ",U1936/U$2366)</f>
        <v xml:space="preserve"> </v>
      </c>
      <c r="W1936" s="25"/>
      <c r="X1936" s="49" t="str">
        <f t="shared" si="5875"/>
        <v xml:space="preserve"> </v>
      </c>
      <c r="Y1936" s="25"/>
      <c r="Z1936" s="53" t="str">
        <f t="shared" ref="Z1936" si="5876">IF(Y1936=0," ",Y1936/Y$2366)</f>
        <v xml:space="preserve"> </v>
      </c>
      <c r="AA1936" s="26">
        <f t="shared" si="5855"/>
        <v>4</v>
      </c>
      <c r="AB1936" s="43">
        <f t="shared" si="5850"/>
        <v>3.3105183444097758E-5</v>
      </c>
    </row>
    <row r="1937" spans="1:28">
      <c r="A1937" t="s">
        <v>3658</v>
      </c>
      <c r="B1937" t="s">
        <v>3659</v>
      </c>
      <c r="C1937" s="5" t="s">
        <v>2865</v>
      </c>
      <c r="D1937" s="4" t="s">
        <v>1381</v>
      </c>
      <c r="E1937" s="2" t="s">
        <v>2064</v>
      </c>
      <c r="F1937" s="5" t="s">
        <v>3770</v>
      </c>
      <c r="G1937" s="4"/>
      <c r="H1937" s="3" t="s">
        <v>1393</v>
      </c>
      <c r="I1937" s="3" t="s">
        <v>1393</v>
      </c>
      <c r="J1937" s="4">
        <v>401</v>
      </c>
      <c r="K1937" s="4">
        <v>98</v>
      </c>
      <c r="L1937" s="38" t="s">
        <v>1481</v>
      </c>
      <c r="M1937" s="25">
        <v>8</v>
      </c>
      <c r="N1937" s="49">
        <f t="shared" si="5851"/>
        <v>3.5373187124159886E-4</v>
      </c>
      <c r="O1937" s="25">
        <v>2</v>
      </c>
      <c r="P1937" s="49">
        <f t="shared" si="5851"/>
        <v>6.582845105654664E-5</v>
      </c>
      <c r="Q1937" s="25"/>
      <c r="R1937" s="49" t="str">
        <f t="shared" ref="R1937:T1937" si="5877">IF(Q1937=0," ",Q1937/Q$2366)</f>
        <v xml:space="preserve"> </v>
      </c>
      <c r="S1937" s="25"/>
      <c r="T1937" s="49" t="str">
        <f t="shared" si="5877"/>
        <v xml:space="preserve"> </v>
      </c>
      <c r="U1937" s="30"/>
      <c r="V1937" s="49" t="str">
        <f t="shared" ref="V1937:X1937" si="5878">IF(U1937=0," ",U1937/U$2366)</f>
        <v xml:space="preserve"> </v>
      </c>
      <c r="W1937" s="25"/>
      <c r="X1937" s="49" t="str">
        <f t="shared" si="5878"/>
        <v xml:space="preserve"> </v>
      </c>
      <c r="Y1937" s="25"/>
      <c r="Z1937" s="53" t="str">
        <f t="shared" ref="Z1937" si="5879">IF(Y1937=0," ",Y1937/Y$2366)</f>
        <v xml:space="preserve"> </v>
      </c>
      <c r="AA1937" s="26">
        <f t="shared" si="5855"/>
        <v>10</v>
      </c>
      <c r="AB1937" s="43">
        <f t="shared" si="5850"/>
        <v>8.2762958610244398E-5</v>
      </c>
    </row>
    <row r="1938" spans="1:28">
      <c r="A1938" t="s">
        <v>1375</v>
      </c>
      <c r="B1938" t="s">
        <v>730</v>
      </c>
      <c r="C1938" s="5" t="s">
        <v>2865</v>
      </c>
      <c r="D1938" s="4" t="s">
        <v>1381</v>
      </c>
      <c r="E1938" s="2" t="s">
        <v>2064</v>
      </c>
      <c r="F1938" s="5" t="s">
        <v>3052</v>
      </c>
      <c r="G1938" s="4"/>
      <c r="H1938" s="3" t="s">
        <v>1393</v>
      </c>
      <c r="I1938" s="3" t="s">
        <v>1393</v>
      </c>
      <c r="J1938" s="4">
        <v>402</v>
      </c>
      <c r="K1938" s="4">
        <v>98</v>
      </c>
      <c r="L1938" s="38" t="s">
        <v>1483</v>
      </c>
      <c r="M1938" s="25"/>
      <c r="N1938" s="49" t="str">
        <f t="shared" si="5851"/>
        <v xml:space="preserve"> </v>
      </c>
      <c r="O1938" s="25">
        <v>8</v>
      </c>
      <c r="P1938" s="49">
        <f t="shared" si="5851"/>
        <v>2.6331380422618656E-4</v>
      </c>
      <c r="Q1938" s="25"/>
      <c r="R1938" s="49" t="str">
        <f t="shared" ref="R1938:T1938" si="5880">IF(Q1938=0," ",Q1938/Q$2366)</f>
        <v xml:space="preserve"> </v>
      </c>
      <c r="S1938" s="28"/>
      <c r="T1938" s="49" t="str">
        <f t="shared" si="5880"/>
        <v xml:space="preserve"> </v>
      </c>
      <c r="U1938" s="30"/>
      <c r="V1938" s="49" t="str">
        <f t="shared" ref="V1938:X1938" si="5881">IF(U1938=0," ",U1938/U$2366)</f>
        <v xml:space="preserve"> </v>
      </c>
      <c r="W1938" s="25"/>
      <c r="X1938" s="49" t="str">
        <f t="shared" si="5881"/>
        <v xml:space="preserve"> </v>
      </c>
      <c r="Y1938" s="25"/>
      <c r="Z1938" s="53" t="str">
        <f t="shared" ref="Z1938" si="5882">IF(Y1938=0," ",Y1938/Y$2366)</f>
        <v xml:space="preserve"> </v>
      </c>
      <c r="AA1938" s="26">
        <f t="shared" si="5855"/>
        <v>8</v>
      </c>
      <c r="AB1938" s="43">
        <f t="shared" si="5850"/>
        <v>6.6210366888195515E-5</v>
      </c>
    </row>
    <row r="1939" spans="1:28">
      <c r="A1939" t="s">
        <v>1375</v>
      </c>
      <c r="B1939" t="s">
        <v>2761</v>
      </c>
      <c r="C1939" s="5" t="s">
        <v>2865</v>
      </c>
      <c r="D1939" s="4" t="s">
        <v>1381</v>
      </c>
      <c r="E1939" s="4" t="s">
        <v>2064</v>
      </c>
      <c r="F1939" s="5" t="s">
        <v>3053</v>
      </c>
      <c r="G1939" s="4"/>
      <c r="H1939" s="3" t="s">
        <v>1393</v>
      </c>
      <c r="I1939" s="3" t="s">
        <v>1393</v>
      </c>
      <c r="J1939" s="4">
        <v>422</v>
      </c>
      <c r="K1939" s="4"/>
      <c r="L1939" s="38" t="s">
        <v>1756</v>
      </c>
      <c r="M1939" s="25"/>
      <c r="N1939" s="49" t="str">
        <f t="shared" si="5851"/>
        <v xml:space="preserve"> </v>
      </c>
      <c r="O1939" s="25"/>
      <c r="P1939" s="49" t="str">
        <f t="shared" si="5851"/>
        <v xml:space="preserve"> </v>
      </c>
      <c r="Q1939" s="25">
        <v>1</v>
      </c>
      <c r="R1939" s="49">
        <f t="shared" ref="R1939:T1939" si="5883">IF(Q1939=0," ",Q1939/Q$2366)</f>
        <v>1.6863406408094435E-4</v>
      </c>
      <c r="S1939" s="28"/>
      <c r="T1939" s="49" t="str">
        <f t="shared" si="5883"/>
        <v xml:space="preserve"> </v>
      </c>
      <c r="U1939" s="30"/>
      <c r="V1939" s="49" t="str">
        <f t="shared" ref="V1939:X1939" si="5884">IF(U1939=0," ",U1939/U$2366)</f>
        <v xml:space="preserve"> </v>
      </c>
      <c r="W1939" s="25"/>
      <c r="X1939" s="49" t="str">
        <f t="shared" si="5884"/>
        <v xml:space="preserve"> </v>
      </c>
      <c r="Y1939" s="25"/>
      <c r="Z1939" s="53" t="str">
        <f t="shared" ref="Z1939" si="5885">IF(Y1939=0," ",Y1939/Y$2366)</f>
        <v xml:space="preserve"> </v>
      </c>
      <c r="AA1939" s="26">
        <f t="shared" si="5855"/>
        <v>1</v>
      </c>
      <c r="AB1939" s="43">
        <f t="shared" si="5850"/>
        <v>8.2762958610244394E-6</v>
      </c>
    </row>
    <row r="1940" spans="1:28">
      <c r="A1940" t="s">
        <v>679</v>
      </c>
      <c r="B1940" s="5" t="s">
        <v>2684</v>
      </c>
      <c r="C1940" t="s">
        <v>381</v>
      </c>
      <c r="D1940" s="4" t="s">
        <v>1381</v>
      </c>
      <c r="F1940" t="s">
        <v>4639</v>
      </c>
      <c r="G1940" s="4"/>
      <c r="H1940" s="3" t="s">
        <v>1393</v>
      </c>
      <c r="I1940" s="3" t="s">
        <v>1393</v>
      </c>
      <c r="J1940" s="4">
        <v>91</v>
      </c>
      <c r="K1940" s="4">
        <v>176</v>
      </c>
      <c r="L1940" s="38" t="s">
        <v>1378</v>
      </c>
      <c r="M1940" s="25">
        <v>91</v>
      </c>
      <c r="N1940" s="49">
        <f t="shared" si="5851"/>
        <v>4.0237000353731869E-3</v>
      </c>
      <c r="O1940" s="25">
        <v>47</v>
      </c>
      <c r="P1940" s="49">
        <f t="shared" si="5851"/>
        <v>1.546968599828846E-3</v>
      </c>
      <c r="Q1940" s="25">
        <v>1</v>
      </c>
      <c r="R1940" s="49">
        <f t="shared" ref="R1940:T1940" si="5886">IF(Q1940=0," ",Q1940/Q$2366)</f>
        <v>1.6863406408094435E-4</v>
      </c>
      <c r="S1940" s="25"/>
      <c r="T1940" s="49" t="str">
        <f t="shared" si="5886"/>
        <v xml:space="preserve"> </v>
      </c>
      <c r="U1940" s="30"/>
      <c r="V1940" s="49" t="str">
        <f t="shared" ref="V1940:X1940" si="5887">IF(U1940=0," ",U1940/U$2366)</f>
        <v xml:space="preserve"> </v>
      </c>
      <c r="W1940" s="25"/>
      <c r="X1940" s="49" t="str">
        <f t="shared" si="5887"/>
        <v xml:space="preserve"> </v>
      </c>
      <c r="Y1940" s="25"/>
      <c r="Z1940" s="53" t="str">
        <f t="shared" ref="Z1940" si="5888">IF(Y1940=0," ",Y1940/Y$2366)</f>
        <v xml:space="preserve"> </v>
      </c>
      <c r="AA1940" s="26">
        <f t="shared" si="5855"/>
        <v>139</v>
      </c>
      <c r="AB1940" s="43">
        <f t="shared" si="5850"/>
        <v>1.1504051246823972E-3</v>
      </c>
    </row>
    <row r="1941" spans="1:28">
      <c r="A1941" t="s">
        <v>679</v>
      </c>
      <c r="B1941" t="s">
        <v>1105</v>
      </c>
      <c r="C1941" t="s">
        <v>381</v>
      </c>
      <c r="D1941" s="4" t="s">
        <v>1381</v>
      </c>
      <c r="F1941" t="s">
        <v>3060</v>
      </c>
      <c r="G1941" s="4"/>
      <c r="H1941" s="3" t="s">
        <v>1393</v>
      </c>
      <c r="I1941" s="3" t="s">
        <v>1393</v>
      </c>
      <c r="J1941" s="4">
        <v>91</v>
      </c>
      <c r="K1941" s="4">
        <v>173</v>
      </c>
      <c r="L1941" s="38" t="s">
        <v>1378</v>
      </c>
      <c r="M1941" s="25">
        <v>1</v>
      </c>
      <c r="N1941" s="49">
        <f t="shared" si="5851"/>
        <v>4.4216483905199858E-5</v>
      </c>
      <c r="O1941" s="25">
        <v>5</v>
      </c>
      <c r="P1941" s="49">
        <f t="shared" si="5851"/>
        <v>1.645711276413666E-4</v>
      </c>
      <c r="Q1941" s="25">
        <v>3</v>
      </c>
      <c r="R1941" s="49">
        <f t="shared" ref="R1941:T1941" si="5889">IF(Q1941=0," ",Q1941/Q$2366)</f>
        <v>5.05902192242833E-4</v>
      </c>
      <c r="S1941" s="28"/>
      <c r="T1941" s="49" t="str">
        <f t="shared" si="5889"/>
        <v xml:space="preserve"> </v>
      </c>
      <c r="U1941" s="30"/>
      <c r="V1941" s="49" t="str">
        <f t="shared" ref="V1941:X1941" si="5890">IF(U1941=0," ",U1941/U$2366)</f>
        <v xml:space="preserve"> </v>
      </c>
      <c r="W1941" s="25"/>
      <c r="X1941" s="49" t="str">
        <f t="shared" si="5890"/>
        <v xml:space="preserve"> </v>
      </c>
      <c r="Y1941" s="25"/>
      <c r="Z1941" s="53" t="str">
        <f t="shared" ref="Z1941" si="5891">IF(Y1941=0," ",Y1941/Y$2366)</f>
        <v xml:space="preserve"> </v>
      </c>
      <c r="AA1941" s="26">
        <f t="shared" si="5855"/>
        <v>9</v>
      </c>
      <c r="AB1941" s="43">
        <f t="shared" si="5850"/>
        <v>7.4486662749219957E-5</v>
      </c>
    </row>
    <row r="1942" spans="1:28">
      <c r="A1942" t="s">
        <v>679</v>
      </c>
      <c r="B1942" t="s">
        <v>2490</v>
      </c>
      <c r="C1942" t="s">
        <v>381</v>
      </c>
      <c r="D1942" s="4" t="s">
        <v>1381</v>
      </c>
      <c r="F1942" t="s">
        <v>3061</v>
      </c>
      <c r="G1942" s="4"/>
      <c r="H1942" s="3" t="s">
        <v>1393</v>
      </c>
      <c r="I1942" s="3" t="s">
        <v>1393</v>
      </c>
      <c r="J1942" s="4">
        <v>402</v>
      </c>
      <c r="K1942" s="4">
        <v>175</v>
      </c>
      <c r="L1942" s="38" t="s">
        <v>1378</v>
      </c>
      <c r="M1942" s="25">
        <v>41</v>
      </c>
      <c r="N1942" s="49">
        <f t="shared" si="5851"/>
        <v>1.8128758401131941E-3</v>
      </c>
      <c r="O1942" s="25">
        <v>67</v>
      </c>
      <c r="P1942" s="49">
        <f t="shared" si="5851"/>
        <v>2.2052531103943125E-3</v>
      </c>
      <c r="Q1942" s="25">
        <v>13</v>
      </c>
      <c r="R1942" s="49">
        <f t="shared" ref="R1942:T1942" si="5892">IF(Q1942=0," ",Q1942/Q$2366)</f>
        <v>2.1922428330522765E-3</v>
      </c>
      <c r="S1942" s="25">
        <v>109</v>
      </c>
      <c r="T1942" s="49">
        <f t="shared" si="5892"/>
        <v>3.8408682476479086E-3</v>
      </c>
      <c r="U1942" s="30">
        <v>2</v>
      </c>
      <c r="V1942" s="49">
        <f t="shared" ref="V1942:X1942" si="5893">IF(U1942=0," ",U1942/U$2366)</f>
        <v>1.3488905375328792E-4</v>
      </c>
      <c r="W1942" s="25"/>
      <c r="X1942" s="49" t="str">
        <f t="shared" si="5893"/>
        <v xml:space="preserve"> </v>
      </c>
      <c r="Y1942" s="25"/>
      <c r="Z1942" s="53" t="str">
        <f t="shared" ref="Z1942" si="5894">IF(Y1942=0," ",Y1942/Y$2366)</f>
        <v xml:space="preserve"> </v>
      </c>
      <c r="AA1942" s="26">
        <f t="shared" si="5855"/>
        <v>232</v>
      </c>
      <c r="AB1942" s="43">
        <f t="shared" si="5850"/>
        <v>1.9201006397576701E-3</v>
      </c>
    </row>
    <row r="1943" spans="1:28">
      <c r="A1943" t="s">
        <v>679</v>
      </c>
      <c r="B1943" t="s">
        <v>1435</v>
      </c>
      <c r="C1943" t="s">
        <v>381</v>
      </c>
      <c r="D1943" s="4" t="s">
        <v>1381</v>
      </c>
      <c r="F1943" t="s">
        <v>3810</v>
      </c>
      <c r="G1943" s="4"/>
      <c r="H1943" s="3" t="s">
        <v>1393</v>
      </c>
      <c r="I1943" s="3" t="s">
        <v>1393</v>
      </c>
      <c r="J1943" s="4">
        <v>91</v>
      </c>
      <c r="K1943" s="4">
        <v>174</v>
      </c>
      <c r="L1943" s="38" t="s">
        <v>1378</v>
      </c>
      <c r="M1943" s="25">
        <v>2</v>
      </c>
      <c r="N1943" s="49">
        <f t="shared" si="5851"/>
        <v>8.8432967810399716E-5</v>
      </c>
      <c r="O1943" s="25"/>
      <c r="P1943" s="49" t="str">
        <f t="shared" si="5851"/>
        <v xml:space="preserve"> </v>
      </c>
      <c r="Q1943" s="25"/>
      <c r="R1943" s="49" t="str">
        <f t="shared" ref="R1943:T1943" si="5895">IF(Q1943=0," ",Q1943/Q$2366)</f>
        <v xml:space="preserve"> </v>
      </c>
      <c r="S1943" s="25"/>
      <c r="T1943" s="49" t="str">
        <f t="shared" si="5895"/>
        <v xml:space="preserve"> </v>
      </c>
      <c r="U1943" s="30"/>
      <c r="V1943" s="49" t="str">
        <f t="shared" ref="V1943:X1943" si="5896">IF(U1943=0," ",U1943/U$2366)</f>
        <v xml:space="preserve"> </v>
      </c>
      <c r="W1943" s="25"/>
      <c r="X1943" s="49" t="str">
        <f t="shared" si="5896"/>
        <v xml:space="preserve"> </v>
      </c>
      <c r="Y1943" s="25"/>
      <c r="Z1943" s="53" t="str">
        <f t="shared" ref="Z1943" si="5897">IF(Y1943=0," ",Y1943/Y$2366)</f>
        <v xml:space="preserve"> </v>
      </c>
      <c r="AA1943" s="26">
        <f t="shared" si="5855"/>
        <v>2</v>
      </c>
      <c r="AB1943" s="43">
        <f t="shared" si="5850"/>
        <v>1.6552591722048879E-5</v>
      </c>
    </row>
    <row r="1944" spans="1:28">
      <c r="A1944" t="s">
        <v>679</v>
      </c>
      <c r="B1944" t="s">
        <v>687</v>
      </c>
      <c r="C1944" t="s">
        <v>381</v>
      </c>
      <c r="D1944" s="4" t="s">
        <v>1381</v>
      </c>
      <c r="E1944" s="2" t="s">
        <v>2064</v>
      </c>
      <c r="F1944" t="s">
        <v>3062</v>
      </c>
      <c r="G1944" s="4"/>
      <c r="H1944" s="3" t="s">
        <v>1393</v>
      </c>
      <c r="I1944" s="3" t="s">
        <v>1393</v>
      </c>
      <c r="J1944" s="4">
        <v>91</v>
      </c>
      <c r="K1944" s="4">
        <v>174</v>
      </c>
      <c r="L1944" s="38" t="s">
        <v>1481</v>
      </c>
      <c r="M1944" s="25">
        <v>116</v>
      </c>
      <c r="N1944" s="49">
        <f t="shared" si="5851"/>
        <v>5.1291121330031839E-3</v>
      </c>
      <c r="O1944" s="25">
        <v>37</v>
      </c>
      <c r="P1944" s="49">
        <f t="shared" si="5851"/>
        <v>1.2178263445461128E-3</v>
      </c>
      <c r="Q1944" s="25">
        <v>4</v>
      </c>
      <c r="R1944" s="49">
        <f t="shared" ref="R1944:T1944" si="5898">IF(Q1944=0," ",Q1944/Q$2366)</f>
        <v>6.7453625632377741E-4</v>
      </c>
      <c r="S1944" s="28"/>
      <c r="T1944" s="49" t="str">
        <f t="shared" si="5898"/>
        <v xml:space="preserve"> </v>
      </c>
      <c r="U1944" s="30"/>
      <c r="V1944" s="49" t="str">
        <f t="shared" ref="V1944:X1944" si="5899">IF(U1944=0," ",U1944/U$2366)</f>
        <v xml:space="preserve"> </v>
      </c>
      <c r="W1944" s="25"/>
      <c r="X1944" s="49" t="str">
        <f t="shared" si="5899"/>
        <v xml:space="preserve"> </v>
      </c>
      <c r="Y1944" s="25"/>
      <c r="Z1944" s="53" t="str">
        <f t="shared" ref="Z1944" si="5900">IF(Y1944=0," ",Y1944/Y$2366)</f>
        <v xml:space="preserve"> </v>
      </c>
      <c r="AA1944" s="26">
        <f t="shared" si="5855"/>
        <v>157</v>
      </c>
      <c r="AB1944" s="43">
        <f t="shared" si="5850"/>
        <v>1.299378450180837E-3</v>
      </c>
    </row>
    <row r="1945" spans="1:28">
      <c r="A1945" t="s">
        <v>679</v>
      </c>
      <c r="B1945" t="s">
        <v>3565</v>
      </c>
      <c r="C1945" t="s">
        <v>381</v>
      </c>
      <c r="D1945" s="4" t="s">
        <v>1381</v>
      </c>
      <c r="F1945" t="s">
        <v>3811</v>
      </c>
      <c r="G1945" s="4"/>
      <c r="H1945" s="3" t="s">
        <v>1393</v>
      </c>
      <c r="I1945" s="3" t="s">
        <v>1393</v>
      </c>
      <c r="J1945" s="4">
        <v>92</v>
      </c>
      <c r="K1945" s="4">
        <v>175</v>
      </c>
      <c r="L1945" s="38" t="s">
        <v>1481</v>
      </c>
      <c r="M1945" s="25">
        <v>3</v>
      </c>
      <c r="N1945" s="49">
        <f t="shared" si="5851"/>
        <v>1.3264945171559959E-4</v>
      </c>
      <c r="O1945" s="25">
        <v>18</v>
      </c>
      <c r="P1945" s="49">
        <f t="shared" si="5851"/>
        <v>5.924560595089197E-4</v>
      </c>
      <c r="Q1945" s="25">
        <v>1</v>
      </c>
      <c r="R1945" s="49">
        <f t="shared" ref="R1945:T1945" si="5901">IF(Q1945=0," ",Q1945/Q$2366)</f>
        <v>1.6863406408094435E-4</v>
      </c>
      <c r="S1945" s="28"/>
      <c r="T1945" s="49" t="str">
        <f t="shared" si="5901"/>
        <v xml:space="preserve"> </v>
      </c>
      <c r="U1945" s="30"/>
      <c r="V1945" s="49" t="str">
        <f t="shared" ref="V1945:X1945" si="5902">IF(U1945=0," ",U1945/U$2366)</f>
        <v xml:space="preserve"> </v>
      </c>
      <c r="W1945" s="25"/>
      <c r="X1945" s="49" t="str">
        <f t="shared" si="5902"/>
        <v xml:space="preserve"> </v>
      </c>
      <c r="Y1945" s="25"/>
      <c r="Z1945" s="53" t="str">
        <f t="shared" ref="Z1945" si="5903">IF(Y1945=0," ",Y1945/Y$2366)</f>
        <v xml:space="preserve"> </v>
      </c>
      <c r="AA1945" s="26">
        <f t="shared" si="5855"/>
        <v>22</v>
      </c>
      <c r="AB1945" s="43">
        <f t="shared" si="5850"/>
        <v>1.8207850894253768E-4</v>
      </c>
    </row>
    <row r="1946" spans="1:28">
      <c r="A1946" t="s">
        <v>679</v>
      </c>
      <c r="B1946" t="s">
        <v>394</v>
      </c>
      <c r="C1946" t="s">
        <v>381</v>
      </c>
      <c r="D1946" s="4" t="s">
        <v>1381</v>
      </c>
      <c r="E1946" s="4" t="s">
        <v>2064</v>
      </c>
      <c r="F1946" t="s">
        <v>3063</v>
      </c>
      <c r="G1946" s="4"/>
      <c r="H1946" s="3" t="s">
        <v>1393</v>
      </c>
      <c r="I1946" s="3" t="s">
        <v>1393</v>
      </c>
      <c r="J1946" s="4">
        <v>92</v>
      </c>
      <c r="K1946" s="4">
        <v>175</v>
      </c>
      <c r="L1946" s="38" t="s">
        <v>1378</v>
      </c>
      <c r="M1946" s="25">
        <v>234</v>
      </c>
      <c r="N1946" s="49">
        <f t="shared" si="5851"/>
        <v>1.0346657233816767E-2</v>
      </c>
      <c r="O1946" s="25">
        <v>92</v>
      </c>
      <c r="P1946" s="49">
        <f t="shared" si="5851"/>
        <v>3.0281087486011453E-3</v>
      </c>
      <c r="Q1946" s="25"/>
      <c r="R1946" s="49" t="str">
        <f t="shared" ref="R1946:T1946" si="5904">IF(Q1946=0," ",Q1946/Q$2366)</f>
        <v xml:space="preserve"> </v>
      </c>
      <c r="S1946" s="28"/>
      <c r="T1946" s="49" t="str">
        <f t="shared" si="5904"/>
        <v xml:space="preserve"> </v>
      </c>
      <c r="U1946" s="30"/>
      <c r="V1946" s="49" t="str">
        <f t="shared" ref="V1946:X1946" si="5905">IF(U1946=0," ",U1946/U$2366)</f>
        <v xml:space="preserve"> </v>
      </c>
      <c r="W1946" s="25"/>
      <c r="X1946" s="49" t="str">
        <f t="shared" si="5905"/>
        <v xml:space="preserve"> </v>
      </c>
      <c r="Y1946" s="25"/>
      <c r="Z1946" s="53" t="str">
        <f t="shared" ref="Z1946" si="5906">IF(Y1946=0," ",Y1946/Y$2366)</f>
        <v xml:space="preserve"> </v>
      </c>
      <c r="AA1946" s="26">
        <f t="shared" si="5855"/>
        <v>326</v>
      </c>
      <c r="AB1946" s="43">
        <f t="shared" si="5850"/>
        <v>2.6980724506939675E-3</v>
      </c>
    </row>
    <row r="1947" spans="1:28">
      <c r="A1947" t="s">
        <v>679</v>
      </c>
      <c r="B1947" t="s">
        <v>680</v>
      </c>
      <c r="C1947" t="s">
        <v>381</v>
      </c>
      <c r="D1947" s="4" t="s">
        <v>1381</v>
      </c>
      <c r="F1947" t="s">
        <v>3064</v>
      </c>
      <c r="G1947" s="4"/>
      <c r="H1947" s="3" t="s">
        <v>1393</v>
      </c>
      <c r="I1947" s="3" t="s">
        <v>1393</v>
      </c>
      <c r="J1947" s="4">
        <v>92</v>
      </c>
      <c r="K1947" s="4" t="s">
        <v>6191</v>
      </c>
      <c r="L1947" s="38" t="s">
        <v>1481</v>
      </c>
      <c r="M1947" s="25">
        <v>73</v>
      </c>
      <c r="N1947" s="49">
        <f t="shared" si="5851"/>
        <v>3.2278033250795896E-3</v>
      </c>
      <c r="O1947" s="25">
        <v>46</v>
      </c>
      <c r="P1947" s="49">
        <f t="shared" si="5851"/>
        <v>1.5140543743005727E-3</v>
      </c>
      <c r="Q1947" s="25">
        <v>12</v>
      </c>
      <c r="R1947" s="49">
        <f t="shared" ref="R1947:T1947" si="5907">IF(Q1947=0," ",Q1947/Q$2366)</f>
        <v>2.023608768971332E-3</v>
      </c>
      <c r="S1947" s="28"/>
      <c r="T1947" s="49" t="str">
        <f t="shared" si="5907"/>
        <v xml:space="preserve"> </v>
      </c>
      <c r="U1947" s="30"/>
      <c r="V1947" s="49" t="str">
        <f t="shared" ref="V1947:X1947" si="5908">IF(U1947=0," ",U1947/U$2366)</f>
        <v xml:space="preserve"> </v>
      </c>
      <c r="W1947" s="25"/>
      <c r="X1947" s="49" t="str">
        <f t="shared" si="5908"/>
        <v xml:space="preserve"> </v>
      </c>
      <c r="Y1947" s="25"/>
      <c r="Z1947" s="53" t="str">
        <f t="shared" ref="Z1947" si="5909">IF(Y1947=0," ",Y1947/Y$2366)</f>
        <v xml:space="preserve"> </v>
      </c>
      <c r="AA1947" s="26">
        <f t="shared" si="5855"/>
        <v>131</v>
      </c>
      <c r="AB1947" s="43">
        <f t="shared" si="5850"/>
        <v>1.0841947577942017E-3</v>
      </c>
    </row>
    <row r="1948" spans="1:28">
      <c r="A1948" t="s">
        <v>1533</v>
      </c>
      <c r="B1948" t="s">
        <v>1536</v>
      </c>
      <c r="C1948" t="s">
        <v>381</v>
      </c>
      <c r="D1948" s="4" t="s">
        <v>1381</v>
      </c>
      <c r="F1948" t="s">
        <v>3066</v>
      </c>
      <c r="G1948" s="4"/>
      <c r="H1948" s="3" t="s">
        <v>1393</v>
      </c>
      <c r="I1948" s="3" t="s">
        <v>1393</v>
      </c>
      <c r="J1948" s="4">
        <v>93</v>
      </c>
      <c r="K1948" s="4">
        <v>162</v>
      </c>
      <c r="L1948" s="38" t="s">
        <v>1481</v>
      </c>
      <c r="M1948" s="25"/>
      <c r="N1948" s="49" t="str">
        <f t="shared" si="5851"/>
        <v xml:space="preserve"> </v>
      </c>
      <c r="O1948" s="25">
        <v>1</v>
      </c>
      <c r="P1948" s="49">
        <f t="shared" si="5851"/>
        <v>3.291422552827332E-5</v>
      </c>
      <c r="Q1948" s="25"/>
      <c r="R1948" s="49" t="str">
        <f t="shared" ref="R1948:T1948" si="5910">IF(Q1948=0," ",Q1948/Q$2366)</f>
        <v xml:space="preserve"> </v>
      </c>
      <c r="S1948" s="28"/>
      <c r="T1948" s="49" t="str">
        <f t="shared" si="5910"/>
        <v xml:space="preserve"> </v>
      </c>
      <c r="U1948" s="30"/>
      <c r="V1948" s="49" t="str">
        <f t="shared" ref="V1948:X1948" si="5911">IF(U1948=0," ",U1948/U$2366)</f>
        <v xml:space="preserve"> </v>
      </c>
      <c r="W1948" s="25"/>
      <c r="X1948" s="49" t="str">
        <f t="shared" si="5911"/>
        <v xml:space="preserve"> </v>
      </c>
      <c r="Y1948" s="25"/>
      <c r="Z1948" s="53" t="str">
        <f t="shared" ref="Z1948" si="5912">IF(Y1948=0," ",Y1948/Y$2366)</f>
        <v xml:space="preserve"> </v>
      </c>
      <c r="AA1948" s="26">
        <f t="shared" si="5855"/>
        <v>1</v>
      </c>
      <c r="AB1948" s="43">
        <f t="shared" si="5850"/>
        <v>8.2762958610244394E-6</v>
      </c>
    </row>
    <row r="1949" spans="1:28">
      <c r="A1949" t="s">
        <v>1533</v>
      </c>
      <c r="B1949" t="s">
        <v>1537</v>
      </c>
      <c r="C1949" t="s">
        <v>381</v>
      </c>
      <c r="D1949" s="4" t="s">
        <v>1381</v>
      </c>
      <c r="F1949" s="8" t="s">
        <v>3067</v>
      </c>
      <c r="G1949" s="4"/>
      <c r="H1949" s="3" t="s">
        <v>1393</v>
      </c>
      <c r="I1949" s="3" t="s">
        <v>1393</v>
      </c>
      <c r="J1949" s="4">
        <v>94</v>
      </c>
      <c r="K1949" s="4">
        <v>163</v>
      </c>
      <c r="L1949" s="38" t="s">
        <v>1481</v>
      </c>
      <c r="M1949" s="25">
        <v>63</v>
      </c>
      <c r="N1949" s="49">
        <f t="shared" si="5851"/>
        <v>2.785638486027591E-3</v>
      </c>
      <c r="O1949" s="25">
        <v>37</v>
      </c>
      <c r="P1949" s="49">
        <f t="shared" si="5851"/>
        <v>1.2178263445461128E-3</v>
      </c>
      <c r="Q1949" s="25"/>
      <c r="R1949" s="49" t="str">
        <f t="shared" ref="R1949:T1949" si="5913">IF(Q1949=0," ",Q1949/Q$2366)</f>
        <v xml:space="preserve"> </v>
      </c>
      <c r="S1949" s="28"/>
      <c r="T1949" s="49" t="str">
        <f t="shared" si="5913"/>
        <v xml:space="preserve"> </v>
      </c>
      <c r="U1949" s="30"/>
      <c r="V1949" s="49" t="str">
        <f t="shared" ref="V1949:X1949" si="5914">IF(U1949=0," ",U1949/U$2366)</f>
        <v xml:space="preserve"> </v>
      </c>
      <c r="W1949" s="25"/>
      <c r="X1949" s="49" t="str">
        <f t="shared" si="5914"/>
        <v xml:space="preserve"> </v>
      </c>
      <c r="Y1949" s="25"/>
      <c r="Z1949" s="53" t="str">
        <f t="shared" ref="Z1949" si="5915">IF(Y1949=0," ",Y1949/Y$2366)</f>
        <v xml:space="preserve"> </v>
      </c>
      <c r="AA1949" s="26">
        <f t="shared" si="5855"/>
        <v>100</v>
      </c>
      <c r="AB1949" s="43">
        <f t="shared" si="5850"/>
        <v>8.27629586102444E-4</v>
      </c>
    </row>
    <row r="1950" spans="1:28">
      <c r="A1950" t="s">
        <v>401</v>
      </c>
      <c r="B1950" t="s">
        <v>404</v>
      </c>
      <c r="C1950" t="s">
        <v>381</v>
      </c>
      <c r="D1950" s="4" t="s">
        <v>1381</v>
      </c>
      <c r="F1950" s="5" t="s">
        <v>3070</v>
      </c>
      <c r="G1950" s="4" t="s">
        <v>6715</v>
      </c>
      <c r="H1950" s="3" t="s">
        <v>1393</v>
      </c>
      <c r="I1950" s="3" t="s">
        <v>1393</v>
      </c>
      <c r="J1950" s="4"/>
      <c r="K1950" s="4">
        <v>168</v>
      </c>
      <c r="L1950" s="38" t="s">
        <v>1481</v>
      </c>
      <c r="M1950" s="25"/>
      <c r="N1950" s="49" t="str">
        <f t="shared" si="5851"/>
        <v xml:space="preserve"> </v>
      </c>
      <c r="O1950" s="25"/>
      <c r="P1950" s="49" t="str">
        <f t="shared" si="5851"/>
        <v xml:space="preserve"> </v>
      </c>
      <c r="Q1950" s="25"/>
      <c r="R1950" s="49" t="str">
        <f t="shared" ref="R1950:T1950" si="5916">IF(Q1950=0," ",Q1950/Q$2366)</f>
        <v xml:space="preserve"> </v>
      </c>
      <c r="S1950" s="25">
        <v>2</v>
      </c>
      <c r="T1950" s="49">
        <f t="shared" si="5916"/>
        <v>7.0474646745833188E-5</v>
      </c>
      <c r="U1950" s="30"/>
      <c r="V1950" s="49" t="str">
        <f t="shared" ref="V1950:X1950" si="5917">IF(U1950=0," ",U1950/U$2366)</f>
        <v xml:space="preserve"> </v>
      </c>
      <c r="W1950" s="25"/>
      <c r="X1950" s="49" t="str">
        <f t="shared" si="5917"/>
        <v xml:space="preserve"> </v>
      </c>
      <c r="Y1950" s="25"/>
      <c r="Z1950" s="53" t="str">
        <f t="shared" ref="Z1950" si="5918">IF(Y1950=0," ",Y1950/Y$2366)</f>
        <v xml:space="preserve"> </v>
      </c>
      <c r="AA1950" s="26">
        <f t="shared" si="5855"/>
        <v>2</v>
      </c>
      <c r="AB1950" s="43">
        <f t="shared" si="5850"/>
        <v>1.6552591722048879E-5</v>
      </c>
    </row>
    <row r="1951" spans="1:28">
      <c r="A1951" t="s">
        <v>401</v>
      </c>
      <c r="B1951" s="5" t="s">
        <v>669</v>
      </c>
      <c r="C1951" t="s">
        <v>381</v>
      </c>
      <c r="D1951" s="4" t="s">
        <v>1381</v>
      </c>
      <c r="F1951" s="5" t="s">
        <v>5463</v>
      </c>
      <c r="G1951" s="4"/>
      <c r="H1951" s="3" t="s">
        <v>1393</v>
      </c>
      <c r="I1951" s="3" t="s">
        <v>1393</v>
      </c>
      <c r="J1951" s="4"/>
      <c r="K1951" s="4"/>
      <c r="L1951" s="38" t="s">
        <v>1481</v>
      </c>
      <c r="M1951" s="25"/>
      <c r="N1951" s="49" t="str">
        <f t="shared" si="5851"/>
        <v xml:space="preserve"> </v>
      </c>
      <c r="O1951" s="25">
        <v>1</v>
      </c>
      <c r="P1951" s="49">
        <f t="shared" si="5851"/>
        <v>3.291422552827332E-5</v>
      </c>
      <c r="Q1951" s="25"/>
      <c r="R1951" s="49" t="str">
        <f t="shared" ref="R1951:T1951" si="5919">IF(Q1951=0," ",Q1951/Q$2366)</f>
        <v xml:space="preserve"> </v>
      </c>
      <c r="S1951" s="28"/>
      <c r="T1951" s="49" t="str">
        <f t="shared" si="5919"/>
        <v xml:space="preserve"> </v>
      </c>
      <c r="U1951" s="30"/>
      <c r="V1951" s="49" t="str">
        <f t="shared" ref="V1951:X1951" si="5920">IF(U1951=0," ",U1951/U$2366)</f>
        <v xml:space="preserve"> </v>
      </c>
      <c r="W1951" s="25"/>
      <c r="X1951" s="49" t="str">
        <f t="shared" si="5920"/>
        <v xml:space="preserve"> </v>
      </c>
      <c r="Y1951" s="25"/>
      <c r="Z1951" s="53" t="str">
        <f t="shared" ref="Z1951" si="5921">IF(Y1951=0," ",Y1951/Y$2366)</f>
        <v xml:space="preserve"> </v>
      </c>
      <c r="AA1951" s="26">
        <f t="shared" si="5855"/>
        <v>1</v>
      </c>
      <c r="AB1951" s="43">
        <f t="shared" si="5850"/>
        <v>8.2762958610244394E-6</v>
      </c>
    </row>
    <row r="1952" spans="1:28">
      <c r="A1952" t="s">
        <v>401</v>
      </c>
      <c r="B1952" t="s">
        <v>1219</v>
      </c>
      <c r="C1952" t="s">
        <v>381</v>
      </c>
      <c r="D1952" s="4" t="s">
        <v>1381</v>
      </c>
      <c r="E1952" s="2" t="s">
        <v>2064</v>
      </c>
      <c r="G1952" s="4" t="s">
        <v>168</v>
      </c>
      <c r="H1952" s="3" t="s">
        <v>1393</v>
      </c>
      <c r="I1952" s="3" t="s">
        <v>581</v>
      </c>
      <c r="J1952" s="4"/>
      <c r="K1952" s="4"/>
      <c r="L1952" s="38" t="s">
        <v>1481</v>
      </c>
      <c r="M1952" s="25"/>
      <c r="N1952" s="49" t="str">
        <f t="shared" si="5851"/>
        <v xml:space="preserve"> </v>
      </c>
      <c r="O1952" s="25"/>
      <c r="P1952" s="49" t="str">
        <f t="shared" si="5851"/>
        <v xml:space="preserve"> </v>
      </c>
      <c r="Q1952" s="25">
        <v>2</v>
      </c>
      <c r="R1952" s="49">
        <f t="shared" ref="R1952:T1952" si="5922">IF(Q1952=0," ",Q1952/Q$2366)</f>
        <v>3.3726812816188871E-4</v>
      </c>
      <c r="S1952" s="25">
        <v>20</v>
      </c>
      <c r="T1952" s="49">
        <f t="shared" si="5922"/>
        <v>7.0474646745833183E-4</v>
      </c>
      <c r="U1952" s="30">
        <v>48</v>
      </c>
      <c r="V1952" s="49">
        <f t="shared" ref="V1952:X1952" si="5923">IF(U1952=0," ",U1952/U$2366)</f>
        <v>3.23733729007891E-3</v>
      </c>
      <c r="W1952" s="25"/>
      <c r="X1952" s="49" t="str">
        <f t="shared" si="5923"/>
        <v xml:space="preserve"> </v>
      </c>
      <c r="Y1952" s="25">
        <v>2</v>
      </c>
      <c r="Z1952" s="53">
        <f t="shared" ref="Z1952" si="5924">IF(Y1952=0," ",Y1952/Y$2366)</f>
        <v>4.4732721986132855E-4</v>
      </c>
      <c r="AA1952" s="26">
        <f t="shared" si="5855"/>
        <v>72</v>
      </c>
      <c r="AB1952" s="43">
        <f t="shared" si="5850"/>
        <v>5.9589330199375965E-4</v>
      </c>
    </row>
    <row r="1953" spans="1:28">
      <c r="A1953" t="s">
        <v>401</v>
      </c>
      <c r="B1953" s="5" t="s">
        <v>4385</v>
      </c>
      <c r="C1953" t="s">
        <v>381</v>
      </c>
      <c r="D1953" s="4" t="s">
        <v>1381</v>
      </c>
      <c r="G1953" s="4" t="s">
        <v>6716</v>
      </c>
      <c r="H1953" s="3" t="s">
        <v>1393</v>
      </c>
      <c r="I1953" s="3" t="s">
        <v>581</v>
      </c>
      <c r="J1953" s="4"/>
      <c r="K1953" s="4"/>
      <c r="L1953" s="38" t="s">
        <v>1481</v>
      </c>
      <c r="M1953" s="25">
        <v>1</v>
      </c>
      <c r="N1953" s="49">
        <f t="shared" si="5851"/>
        <v>4.4216483905199858E-5</v>
      </c>
      <c r="O1953" s="25">
        <v>5</v>
      </c>
      <c r="P1953" s="49">
        <f t="shared" si="5851"/>
        <v>1.645711276413666E-4</v>
      </c>
      <c r="Q1953" s="25"/>
      <c r="R1953" s="49" t="str">
        <f t="shared" ref="R1953:T1953" si="5925">IF(Q1953=0," ",Q1953/Q$2366)</f>
        <v xml:space="preserve"> </v>
      </c>
      <c r="S1953" s="25">
        <v>1</v>
      </c>
      <c r="T1953" s="49">
        <f t="shared" si="5925"/>
        <v>3.5237323372916594E-5</v>
      </c>
      <c r="U1953" s="30"/>
      <c r="V1953" s="49" t="str">
        <f t="shared" ref="V1953:X1953" si="5926">IF(U1953=0," ",U1953/U$2366)</f>
        <v xml:space="preserve"> </v>
      </c>
      <c r="W1953" s="25"/>
      <c r="X1953" s="49" t="str">
        <f t="shared" si="5926"/>
        <v xml:space="preserve"> </v>
      </c>
      <c r="Y1953" s="25"/>
      <c r="Z1953" s="53" t="str">
        <f t="shared" ref="Z1953" si="5927">IF(Y1953=0," ",Y1953/Y$2366)</f>
        <v xml:space="preserve"> </v>
      </c>
      <c r="AA1953" s="26">
        <f t="shared" si="5855"/>
        <v>7</v>
      </c>
      <c r="AB1953" s="43">
        <f t="shared" si="5850"/>
        <v>5.7934071027171081E-5</v>
      </c>
    </row>
    <row r="1954" spans="1:28">
      <c r="A1954" t="s">
        <v>401</v>
      </c>
      <c r="B1954" t="s">
        <v>3972</v>
      </c>
      <c r="C1954" t="s">
        <v>381</v>
      </c>
      <c r="D1954" s="4" t="s">
        <v>1381</v>
      </c>
      <c r="F1954" s="5"/>
      <c r="G1954" s="4"/>
      <c r="H1954" s="3" t="s">
        <v>1393</v>
      </c>
      <c r="I1954" s="3" t="s">
        <v>581</v>
      </c>
      <c r="J1954" s="4"/>
      <c r="K1954" s="4"/>
      <c r="L1954" s="38" t="s">
        <v>1481</v>
      </c>
      <c r="M1954" s="25"/>
      <c r="N1954" s="49" t="str">
        <f t="shared" si="5851"/>
        <v xml:space="preserve"> </v>
      </c>
      <c r="O1954" s="25">
        <v>2</v>
      </c>
      <c r="P1954" s="49">
        <f t="shared" si="5851"/>
        <v>6.582845105654664E-5</v>
      </c>
      <c r="Q1954" s="25"/>
      <c r="R1954" s="49" t="str">
        <f t="shared" ref="R1954:T1954" si="5928">IF(Q1954=0," ",Q1954/Q$2366)</f>
        <v xml:space="preserve"> </v>
      </c>
      <c r="S1954" s="25"/>
      <c r="T1954" s="49" t="str">
        <f t="shared" si="5928"/>
        <v xml:space="preserve"> </v>
      </c>
      <c r="U1954" s="30"/>
      <c r="V1954" s="49" t="str">
        <f t="shared" ref="V1954:X1954" si="5929">IF(U1954=0," ",U1954/U$2366)</f>
        <v xml:space="preserve"> </v>
      </c>
      <c r="W1954" s="25"/>
      <c r="X1954" s="49" t="str">
        <f t="shared" si="5929"/>
        <v xml:space="preserve"> </v>
      </c>
      <c r="Y1954" s="25"/>
      <c r="Z1954" s="53" t="str">
        <f t="shared" ref="Z1954" si="5930">IF(Y1954=0," ",Y1954/Y$2366)</f>
        <v xml:space="preserve"> </v>
      </c>
      <c r="AA1954" s="26">
        <f t="shared" si="5855"/>
        <v>2</v>
      </c>
      <c r="AB1954" s="43">
        <f t="shared" si="5850"/>
        <v>1.6552591722048879E-5</v>
      </c>
    </row>
    <row r="1955" spans="1:28">
      <c r="A1955" t="s">
        <v>401</v>
      </c>
      <c r="B1955" t="s">
        <v>1132</v>
      </c>
      <c r="C1955" t="s">
        <v>381</v>
      </c>
      <c r="D1955" s="4" t="s">
        <v>1381</v>
      </c>
      <c r="F1955" t="s">
        <v>3488</v>
      </c>
      <c r="G1955" s="4"/>
      <c r="H1955" s="3" t="s">
        <v>1393</v>
      </c>
      <c r="I1955" s="3" t="s">
        <v>1393</v>
      </c>
      <c r="J1955" s="4"/>
      <c r="K1955" s="4"/>
      <c r="L1955" s="38" t="s">
        <v>1481</v>
      </c>
      <c r="M1955" s="25">
        <v>36</v>
      </c>
      <c r="N1955" s="49">
        <f t="shared" si="5851"/>
        <v>1.5917934205871948E-3</v>
      </c>
      <c r="O1955" s="25"/>
      <c r="P1955" s="49" t="str">
        <f t="shared" si="5851"/>
        <v xml:space="preserve"> </v>
      </c>
      <c r="Q1955" s="25"/>
      <c r="R1955" s="49" t="str">
        <f t="shared" ref="R1955:T1955" si="5931">IF(Q1955=0," ",Q1955/Q$2366)</f>
        <v xml:space="preserve"> </v>
      </c>
      <c r="S1955" s="25"/>
      <c r="T1955" s="49" t="str">
        <f t="shared" si="5931"/>
        <v xml:space="preserve"> </v>
      </c>
      <c r="U1955" s="30"/>
      <c r="V1955" s="49" t="str">
        <f t="shared" ref="V1955:X1955" si="5932">IF(U1955=0," ",U1955/U$2366)</f>
        <v xml:space="preserve"> </v>
      </c>
      <c r="W1955" s="25"/>
      <c r="X1955" s="49" t="str">
        <f t="shared" si="5932"/>
        <v xml:space="preserve"> </v>
      </c>
      <c r="Y1955" s="25"/>
      <c r="Z1955" s="53" t="str">
        <f t="shared" ref="Z1955" si="5933">IF(Y1955=0," ",Y1955/Y$2366)</f>
        <v xml:space="preserve"> </v>
      </c>
      <c r="AA1955" s="26">
        <f t="shared" si="5855"/>
        <v>36</v>
      </c>
      <c r="AB1955" s="43">
        <f t="shared" si="5850"/>
        <v>2.9794665099687983E-4</v>
      </c>
    </row>
    <row r="1956" spans="1:28">
      <c r="A1956" t="s">
        <v>401</v>
      </c>
      <c r="B1956" t="s">
        <v>364</v>
      </c>
      <c r="C1956" t="s">
        <v>381</v>
      </c>
      <c r="D1956" s="4" t="s">
        <v>1381</v>
      </c>
      <c r="F1956" t="s">
        <v>3488</v>
      </c>
      <c r="G1956" s="4"/>
      <c r="H1956" s="3" t="s">
        <v>1393</v>
      </c>
      <c r="I1956" s="3" t="s">
        <v>1393</v>
      </c>
      <c r="J1956" s="4">
        <v>95</v>
      </c>
      <c r="K1956" s="4">
        <v>170</v>
      </c>
      <c r="L1956" s="38" t="s">
        <v>1481</v>
      </c>
      <c r="M1956" s="25">
        <v>4</v>
      </c>
      <c r="N1956" s="49">
        <f t="shared" si="5851"/>
        <v>1.7686593562079943E-4</v>
      </c>
      <c r="O1956" s="25">
        <v>3</v>
      </c>
      <c r="P1956" s="49">
        <f t="shared" si="5851"/>
        <v>9.874267658481996E-5</v>
      </c>
      <c r="Q1956" s="25"/>
      <c r="R1956" s="49" t="str">
        <f t="shared" ref="R1956:T1956" si="5934">IF(Q1956=0," ",Q1956/Q$2366)</f>
        <v xml:space="preserve"> </v>
      </c>
      <c r="S1956" s="25"/>
      <c r="T1956" s="49" t="str">
        <f t="shared" si="5934"/>
        <v xml:space="preserve"> </v>
      </c>
      <c r="U1956" s="30"/>
      <c r="V1956" s="49" t="str">
        <f t="shared" ref="V1956:X1956" si="5935">IF(U1956=0," ",U1956/U$2366)</f>
        <v xml:space="preserve"> </v>
      </c>
      <c r="W1956" s="25"/>
      <c r="X1956" s="49" t="str">
        <f t="shared" si="5935"/>
        <v xml:space="preserve"> </v>
      </c>
      <c r="Y1956" s="25"/>
      <c r="Z1956" s="53" t="str">
        <f t="shared" ref="Z1956" si="5936">IF(Y1956=0," ",Y1956/Y$2366)</f>
        <v xml:space="preserve"> </v>
      </c>
      <c r="AA1956" s="26">
        <f t="shared" si="5855"/>
        <v>7</v>
      </c>
      <c r="AB1956" s="43">
        <f t="shared" si="5850"/>
        <v>5.7934071027171081E-5</v>
      </c>
    </row>
    <row r="1957" spans="1:28">
      <c r="A1957" t="s">
        <v>401</v>
      </c>
      <c r="B1957" t="s">
        <v>408</v>
      </c>
      <c r="C1957" t="s">
        <v>381</v>
      </c>
      <c r="D1957" s="4" t="s">
        <v>1381</v>
      </c>
      <c r="E1957" s="2" t="s">
        <v>2064</v>
      </c>
      <c r="G1957" s="4"/>
      <c r="H1957" s="3" t="s">
        <v>1393</v>
      </c>
      <c r="I1957" s="3" t="s">
        <v>1393</v>
      </c>
      <c r="J1957" s="4">
        <v>96</v>
      </c>
      <c r="K1957" s="4">
        <v>167</v>
      </c>
      <c r="L1957" s="38" t="s">
        <v>1481</v>
      </c>
      <c r="M1957" s="25"/>
      <c r="N1957" s="49" t="str">
        <f t="shared" si="5851"/>
        <v xml:space="preserve"> </v>
      </c>
      <c r="O1957" s="25"/>
      <c r="P1957" s="49" t="str">
        <f t="shared" si="5851"/>
        <v xml:space="preserve"> </v>
      </c>
      <c r="Q1957" s="25"/>
      <c r="R1957" s="49" t="str">
        <f t="shared" ref="R1957:T1957" si="5937">IF(Q1957=0," ",Q1957/Q$2366)</f>
        <v xml:space="preserve"> </v>
      </c>
      <c r="S1957" s="28"/>
      <c r="T1957" s="49" t="str">
        <f t="shared" si="5937"/>
        <v xml:space="preserve"> </v>
      </c>
      <c r="U1957" s="30"/>
      <c r="V1957" s="49" t="str">
        <f t="shared" ref="V1957:X1957" si="5938">IF(U1957=0," ",U1957/U$2366)</f>
        <v xml:space="preserve"> </v>
      </c>
      <c r="W1957" s="25">
        <v>3</v>
      </c>
      <c r="X1957" s="49">
        <f t="shared" si="5938"/>
        <v>2.1094079594993672E-4</v>
      </c>
      <c r="Y1957" s="25"/>
      <c r="Z1957" s="53" t="str">
        <f t="shared" ref="Z1957" si="5939">IF(Y1957=0," ",Y1957/Y$2366)</f>
        <v xml:space="preserve"> </v>
      </c>
      <c r="AA1957" s="26">
        <f t="shared" si="5855"/>
        <v>3</v>
      </c>
      <c r="AB1957" s="43">
        <f t="shared" si="5850"/>
        <v>2.482888758307332E-5</v>
      </c>
    </row>
    <row r="1958" spans="1:28">
      <c r="A1958" t="s">
        <v>401</v>
      </c>
      <c r="B1958" t="s">
        <v>690</v>
      </c>
      <c r="C1958" t="s">
        <v>381</v>
      </c>
      <c r="D1958" s="4" t="s">
        <v>1381</v>
      </c>
      <c r="F1958" t="s">
        <v>4641</v>
      </c>
      <c r="G1958" s="4" t="s">
        <v>168</v>
      </c>
      <c r="H1958" s="3" t="s">
        <v>1393</v>
      </c>
      <c r="I1958" s="3" t="s">
        <v>1393</v>
      </c>
      <c r="J1958" s="4"/>
      <c r="K1958" s="4">
        <v>169</v>
      </c>
      <c r="L1958" s="38" t="s">
        <v>1481</v>
      </c>
      <c r="M1958" s="25">
        <v>11</v>
      </c>
      <c r="N1958" s="49">
        <f t="shared" si="5851"/>
        <v>4.8638132295719845E-4</v>
      </c>
      <c r="O1958" s="25"/>
      <c r="P1958" s="49" t="str">
        <f t="shared" si="5851"/>
        <v xml:space="preserve"> </v>
      </c>
      <c r="Q1958" s="25"/>
      <c r="R1958" s="49" t="str">
        <f t="shared" ref="R1958:T1958" si="5940">IF(Q1958=0," ",Q1958/Q$2366)</f>
        <v xml:space="preserve"> </v>
      </c>
      <c r="S1958" s="28"/>
      <c r="T1958" s="49" t="str">
        <f t="shared" si="5940"/>
        <v xml:space="preserve"> </v>
      </c>
      <c r="U1958" s="30"/>
      <c r="V1958" s="49" t="str">
        <f t="shared" ref="V1958:X1958" si="5941">IF(U1958=0," ",U1958/U$2366)</f>
        <v xml:space="preserve"> </v>
      </c>
      <c r="W1958" s="25"/>
      <c r="X1958" s="49" t="str">
        <f t="shared" si="5941"/>
        <v xml:space="preserve"> </v>
      </c>
      <c r="Y1958" s="25"/>
      <c r="Z1958" s="53" t="str">
        <f t="shared" ref="Z1958" si="5942">IF(Y1958=0," ",Y1958/Y$2366)</f>
        <v xml:space="preserve"> </v>
      </c>
      <c r="AA1958" s="26">
        <f t="shared" si="5855"/>
        <v>11</v>
      </c>
      <c r="AB1958" s="43">
        <f t="shared" si="5850"/>
        <v>9.1039254471268839E-5</v>
      </c>
    </row>
    <row r="1959" spans="1:28">
      <c r="A1959" t="s">
        <v>401</v>
      </c>
      <c r="B1959" t="s">
        <v>3660</v>
      </c>
      <c r="C1959" t="s">
        <v>381</v>
      </c>
      <c r="D1959" s="4" t="s">
        <v>1381</v>
      </c>
      <c r="F1959" s="5" t="s">
        <v>4642</v>
      </c>
      <c r="G1959" s="4"/>
      <c r="H1959" s="3" t="s">
        <v>1393</v>
      </c>
      <c r="I1959" s="3" t="s">
        <v>581</v>
      </c>
      <c r="J1959" s="4"/>
      <c r="K1959" s="4"/>
      <c r="L1959" s="38" t="s">
        <v>1378</v>
      </c>
      <c r="M1959" s="25">
        <v>8</v>
      </c>
      <c r="N1959" s="49">
        <f t="shared" si="5851"/>
        <v>3.5373187124159886E-4</v>
      </c>
      <c r="O1959" s="25">
        <v>1</v>
      </c>
      <c r="P1959" s="49">
        <f t="shared" si="5851"/>
        <v>3.291422552827332E-5</v>
      </c>
      <c r="Q1959" s="25">
        <v>2</v>
      </c>
      <c r="R1959" s="49">
        <f t="shared" ref="R1959:T1959" si="5943">IF(Q1959=0," ",Q1959/Q$2366)</f>
        <v>3.3726812816188871E-4</v>
      </c>
      <c r="S1959" s="28"/>
      <c r="T1959" s="49" t="str">
        <f t="shared" si="5943"/>
        <v xml:space="preserve"> </v>
      </c>
      <c r="U1959" s="30">
        <v>1</v>
      </c>
      <c r="V1959" s="49">
        <f t="shared" ref="V1959:X1959" si="5944">IF(U1959=0," ",U1959/U$2366)</f>
        <v>6.7444526876643958E-5</v>
      </c>
      <c r="W1959" s="25"/>
      <c r="X1959" s="49" t="str">
        <f t="shared" si="5944"/>
        <v xml:space="preserve"> </v>
      </c>
      <c r="Y1959" s="25"/>
      <c r="Z1959" s="53" t="str">
        <f t="shared" ref="Z1959" si="5945">IF(Y1959=0," ",Y1959/Y$2366)</f>
        <v xml:space="preserve"> </v>
      </c>
      <c r="AA1959" s="26">
        <f t="shared" si="5855"/>
        <v>12</v>
      </c>
      <c r="AB1959" s="43">
        <f t="shared" si="5850"/>
        <v>9.931555033229328E-5</v>
      </c>
    </row>
    <row r="1960" spans="1:28">
      <c r="A1960" t="s">
        <v>401</v>
      </c>
      <c r="B1960" t="s">
        <v>2113</v>
      </c>
      <c r="C1960" t="s">
        <v>381</v>
      </c>
      <c r="D1960" s="4" t="s">
        <v>1381</v>
      </c>
      <c r="F1960" s="5" t="s">
        <v>3076</v>
      </c>
      <c r="G1960" s="4"/>
      <c r="H1960" s="3" t="s">
        <v>1393</v>
      </c>
      <c r="I1960" s="3" t="s">
        <v>1393</v>
      </c>
      <c r="J1960" s="4">
        <v>96</v>
      </c>
      <c r="K1960" s="4">
        <v>169</v>
      </c>
      <c r="L1960" s="38" t="s">
        <v>1481</v>
      </c>
      <c r="M1960" s="25">
        <v>7</v>
      </c>
      <c r="N1960" s="49">
        <f t="shared" si="5851"/>
        <v>3.0951538733639902E-4</v>
      </c>
      <c r="O1960" s="25"/>
      <c r="P1960" s="49" t="str">
        <f t="shared" si="5851"/>
        <v xml:space="preserve"> </v>
      </c>
      <c r="Q1960" s="25"/>
      <c r="R1960" s="49" t="str">
        <f t="shared" ref="R1960:T1960" si="5946">IF(Q1960=0," ",Q1960/Q$2366)</f>
        <v xml:space="preserve"> </v>
      </c>
      <c r="S1960" s="28"/>
      <c r="T1960" s="49" t="str">
        <f t="shared" si="5946"/>
        <v xml:space="preserve"> </v>
      </c>
      <c r="U1960" s="30"/>
      <c r="V1960" s="49" t="str">
        <f t="shared" ref="V1960:X1960" si="5947">IF(U1960=0," ",U1960/U$2366)</f>
        <v xml:space="preserve"> </v>
      </c>
      <c r="W1960" s="25"/>
      <c r="X1960" s="49" t="str">
        <f t="shared" si="5947"/>
        <v xml:space="preserve"> </v>
      </c>
      <c r="Y1960" s="25"/>
      <c r="Z1960" s="53" t="str">
        <f t="shared" ref="Z1960" si="5948">IF(Y1960=0," ",Y1960/Y$2366)</f>
        <v xml:space="preserve"> </v>
      </c>
      <c r="AA1960" s="26">
        <f t="shared" si="5855"/>
        <v>7</v>
      </c>
      <c r="AB1960" s="43">
        <f t="shared" si="5850"/>
        <v>5.7934071027171081E-5</v>
      </c>
    </row>
    <row r="1961" spans="1:28">
      <c r="A1961" t="s">
        <v>401</v>
      </c>
      <c r="B1961" s="5" t="s">
        <v>1907</v>
      </c>
      <c r="C1961" t="s">
        <v>381</v>
      </c>
      <c r="D1961" s="4" t="s">
        <v>1381</v>
      </c>
      <c r="G1961" s="4"/>
      <c r="H1961" s="3" t="s">
        <v>1393</v>
      </c>
      <c r="I1961" s="3" t="s">
        <v>581</v>
      </c>
      <c r="J1961" s="4"/>
      <c r="K1961" s="4"/>
      <c r="L1961" s="38" t="s">
        <v>1481</v>
      </c>
      <c r="M1961" s="25"/>
      <c r="N1961" s="49" t="str">
        <f t="shared" si="5851"/>
        <v xml:space="preserve"> </v>
      </c>
      <c r="O1961" s="25">
        <v>16</v>
      </c>
      <c r="P1961" s="49">
        <f t="shared" si="5851"/>
        <v>5.2662760845237312E-4</v>
      </c>
      <c r="Q1961" s="25"/>
      <c r="R1961" s="49" t="str">
        <f t="shared" ref="R1961:T1961" si="5949">IF(Q1961=0," ",Q1961/Q$2366)</f>
        <v xml:space="preserve"> </v>
      </c>
      <c r="S1961" s="28"/>
      <c r="T1961" s="49" t="str">
        <f t="shared" si="5949"/>
        <v xml:space="preserve"> </v>
      </c>
      <c r="U1961" s="30"/>
      <c r="V1961" s="49" t="str">
        <f t="shared" ref="V1961:X1961" si="5950">IF(U1961=0," ",U1961/U$2366)</f>
        <v xml:space="preserve"> </v>
      </c>
      <c r="W1961" s="25"/>
      <c r="X1961" s="49" t="str">
        <f t="shared" si="5950"/>
        <v xml:space="preserve"> </v>
      </c>
      <c r="Y1961" s="25"/>
      <c r="Z1961" s="53" t="str">
        <f t="shared" ref="Z1961" si="5951">IF(Y1961=0," ",Y1961/Y$2366)</f>
        <v xml:space="preserve"> </v>
      </c>
      <c r="AA1961" s="26">
        <f t="shared" si="5855"/>
        <v>16</v>
      </c>
      <c r="AB1961" s="43">
        <f t="shared" si="5850"/>
        <v>1.3242073377639103E-4</v>
      </c>
    </row>
    <row r="1962" spans="1:28">
      <c r="A1962" t="s">
        <v>2112</v>
      </c>
      <c r="B1962" s="5" t="s">
        <v>5769</v>
      </c>
      <c r="C1962" t="s">
        <v>381</v>
      </c>
      <c r="D1962" s="4" t="s">
        <v>1381</v>
      </c>
      <c r="F1962" s="5" t="s">
        <v>5770</v>
      </c>
      <c r="G1962" s="4" t="s">
        <v>168</v>
      </c>
      <c r="H1962" s="3" t="s">
        <v>1393</v>
      </c>
      <c r="I1962" s="3" t="s">
        <v>581</v>
      </c>
      <c r="J1962" s="4"/>
      <c r="K1962" s="4"/>
      <c r="L1962" s="38" t="s">
        <v>1481</v>
      </c>
      <c r="M1962" s="25">
        <v>1</v>
      </c>
      <c r="N1962" s="49">
        <f t="shared" si="5851"/>
        <v>4.4216483905199858E-5</v>
      </c>
      <c r="O1962" s="25"/>
      <c r="P1962" s="49" t="str">
        <f t="shared" si="5851"/>
        <v xml:space="preserve"> </v>
      </c>
      <c r="Q1962" s="25"/>
      <c r="R1962" s="49" t="str">
        <f t="shared" ref="R1962:T1962" si="5952">IF(Q1962=0," ",Q1962/Q$2366)</f>
        <v xml:space="preserve"> </v>
      </c>
      <c r="S1962" s="28"/>
      <c r="T1962" s="49" t="str">
        <f t="shared" si="5952"/>
        <v xml:space="preserve"> </v>
      </c>
      <c r="U1962" s="30"/>
      <c r="V1962" s="49" t="str">
        <f t="shared" ref="V1962:X1962" si="5953">IF(U1962=0," ",U1962/U$2366)</f>
        <v xml:space="preserve"> </v>
      </c>
      <c r="W1962" s="25"/>
      <c r="X1962" s="49" t="str">
        <f t="shared" si="5953"/>
        <v xml:space="preserve"> </v>
      </c>
      <c r="Y1962" s="25"/>
      <c r="Z1962" s="53" t="str">
        <f t="shared" ref="Z1962" si="5954">IF(Y1962=0," ",Y1962/Y$2366)</f>
        <v xml:space="preserve"> </v>
      </c>
      <c r="AA1962" s="26">
        <f t="shared" si="5855"/>
        <v>1</v>
      </c>
      <c r="AB1962" s="43">
        <f t="shared" si="5850"/>
        <v>8.2762958610244394E-6</v>
      </c>
    </row>
    <row r="1963" spans="1:28">
      <c r="A1963" t="s">
        <v>2112</v>
      </c>
      <c r="B1963" t="s">
        <v>413</v>
      </c>
      <c r="C1963" t="s">
        <v>381</v>
      </c>
      <c r="D1963" s="4" t="s">
        <v>1381</v>
      </c>
      <c r="F1963" t="s">
        <v>3077</v>
      </c>
      <c r="G1963" s="4"/>
      <c r="H1963" s="3" t="s">
        <v>1393</v>
      </c>
      <c r="I1963" s="3" t="s">
        <v>1393</v>
      </c>
      <c r="J1963" s="4">
        <v>97</v>
      </c>
      <c r="K1963" s="4">
        <v>172</v>
      </c>
      <c r="L1963" s="38" t="s">
        <v>1481</v>
      </c>
      <c r="M1963" s="25">
        <v>22</v>
      </c>
      <c r="N1963" s="49">
        <f t="shared" si="5851"/>
        <v>9.727626459143969E-4</v>
      </c>
      <c r="O1963" s="25">
        <v>4</v>
      </c>
      <c r="P1963" s="49">
        <f t="shared" si="5851"/>
        <v>1.3165690211309328E-4</v>
      </c>
      <c r="Q1963" s="25"/>
      <c r="R1963" s="49" t="str">
        <f t="shared" ref="R1963:T1963" si="5955">IF(Q1963=0," ",Q1963/Q$2366)</f>
        <v xml:space="preserve"> </v>
      </c>
      <c r="S1963" s="28"/>
      <c r="T1963" s="49" t="str">
        <f t="shared" si="5955"/>
        <v xml:space="preserve"> </v>
      </c>
      <c r="U1963" s="30"/>
      <c r="V1963" s="49" t="str">
        <f t="shared" ref="V1963:X1963" si="5956">IF(U1963=0," ",U1963/U$2366)</f>
        <v xml:space="preserve"> </v>
      </c>
      <c r="W1963" s="25"/>
      <c r="X1963" s="49" t="str">
        <f t="shared" si="5956"/>
        <v xml:space="preserve"> </v>
      </c>
      <c r="Y1963" s="25"/>
      <c r="Z1963" s="53" t="str">
        <f t="shared" ref="Z1963" si="5957">IF(Y1963=0," ",Y1963/Y$2366)</f>
        <v xml:space="preserve"> </v>
      </c>
      <c r="AA1963" s="26">
        <f t="shared" si="5855"/>
        <v>26</v>
      </c>
      <c r="AB1963" s="43">
        <f t="shared" si="5850"/>
        <v>2.1518369238663544E-4</v>
      </c>
    </row>
    <row r="1964" spans="1:28">
      <c r="A1964" t="s">
        <v>2112</v>
      </c>
      <c r="B1964" t="s">
        <v>3078</v>
      </c>
      <c r="C1964" t="s">
        <v>381</v>
      </c>
      <c r="D1964" s="4" t="s">
        <v>1381</v>
      </c>
      <c r="F1964" t="s">
        <v>6239</v>
      </c>
      <c r="G1964" s="4"/>
      <c r="H1964" s="3" t="s">
        <v>1393</v>
      </c>
      <c r="I1964" s="3" t="s">
        <v>581</v>
      </c>
      <c r="J1964" s="4"/>
      <c r="K1964" s="4"/>
      <c r="L1964" s="38" t="s">
        <v>1481</v>
      </c>
      <c r="M1964" s="25"/>
      <c r="N1964" s="49" t="str">
        <f t="shared" si="5851"/>
        <v xml:space="preserve"> </v>
      </c>
      <c r="O1964" s="25">
        <v>1</v>
      </c>
      <c r="P1964" s="49">
        <f t="shared" si="5851"/>
        <v>3.291422552827332E-5</v>
      </c>
      <c r="Q1964" s="25"/>
      <c r="R1964" s="49" t="str">
        <f t="shared" ref="R1964:T1964" si="5958">IF(Q1964=0," ",Q1964/Q$2366)</f>
        <v xml:space="preserve"> </v>
      </c>
      <c r="S1964" s="25">
        <v>26</v>
      </c>
      <c r="T1964" s="49">
        <f t="shared" si="5958"/>
        <v>9.1617040769583142E-4</v>
      </c>
      <c r="U1964" s="30">
        <v>4</v>
      </c>
      <c r="V1964" s="49">
        <f t="shared" ref="V1964:X1964" si="5959">IF(U1964=0," ",U1964/U$2366)</f>
        <v>2.6977810750657583E-4</v>
      </c>
      <c r="W1964" s="25"/>
      <c r="X1964" s="49" t="str">
        <f t="shared" si="5959"/>
        <v xml:space="preserve"> </v>
      </c>
      <c r="Y1964" s="25"/>
      <c r="Z1964" s="53" t="str">
        <f t="shared" ref="Z1964" si="5960">IF(Y1964=0," ",Y1964/Y$2366)</f>
        <v xml:space="preserve"> </v>
      </c>
      <c r="AA1964" s="26">
        <f t="shared" si="5855"/>
        <v>31</v>
      </c>
      <c r="AB1964" s="43">
        <f t="shared" si="5850"/>
        <v>2.5656517169175765E-4</v>
      </c>
    </row>
    <row r="1965" spans="1:28">
      <c r="A1965" t="s">
        <v>2112</v>
      </c>
      <c r="B1965" t="s">
        <v>2737</v>
      </c>
      <c r="C1965" t="s">
        <v>381</v>
      </c>
      <c r="D1965" s="4" t="s">
        <v>1381</v>
      </c>
      <c r="G1965" s="4"/>
      <c r="H1965" s="3" t="s">
        <v>1393</v>
      </c>
      <c r="I1965" s="3" t="s">
        <v>1393</v>
      </c>
      <c r="J1965" s="4"/>
      <c r="K1965" s="4"/>
      <c r="L1965" s="38" t="s">
        <v>1481</v>
      </c>
      <c r="M1965" s="25">
        <v>14</v>
      </c>
      <c r="N1965" s="49">
        <f t="shared" si="5851"/>
        <v>6.1903077467279804E-4</v>
      </c>
      <c r="O1965" s="25">
        <v>1</v>
      </c>
      <c r="P1965" s="49">
        <f t="shared" si="5851"/>
        <v>3.291422552827332E-5</v>
      </c>
      <c r="Q1965" s="25"/>
      <c r="R1965" s="49" t="str">
        <f t="shared" ref="R1965:T1965" si="5961">IF(Q1965=0," ",Q1965/Q$2366)</f>
        <v xml:space="preserve"> </v>
      </c>
      <c r="S1965" s="28"/>
      <c r="T1965" s="49" t="str">
        <f t="shared" si="5961"/>
        <v xml:space="preserve"> </v>
      </c>
      <c r="U1965" s="30"/>
      <c r="V1965" s="49" t="str">
        <f t="shared" ref="V1965:X1965" si="5962">IF(U1965=0," ",U1965/U$2366)</f>
        <v xml:space="preserve"> </v>
      </c>
      <c r="W1965" s="25"/>
      <c r="X1965" s="49" t="str">
        <f t="shared" si="5962"/>
        <v xml:space="preserve"> </v>
      </c>
      <c r="Y1965" s="25"/>
      <c r="Z1965" s="53" t="str">
        <f t="shared" ref="Z1965" si="5963">IF(Y1965=0," ",Y1965/Y$2366)</f>
        <v xml:space="preserve"> </v>
      </c>
      <c r="AA1965" s="26">
        <f t="shared" si="5855"/>
        <v>15</v>
      </c>
      <c r="AB1965" s="43">
        <f t="shared" si="5850"/>
        <v>1.2414443791536659E-4</v>
      </c>
    </row>
    <row r="1966" spans="1:28">
      <c r="A1966" t="s">
        <v>2112</v>
      </c>
      <c r="B1966" t="s">
        <v>322</v>
      </c>
      <c r="C1966" t="s">
        <v>381</v>
      </c>
      <c r="D1966" s="4" t="s">
        <v>1381</v>
      </c>
      <c r="F1966" t="s">
        <v>3079</v>
      </c>
      <c r="G1966" s="4"/>
      <c r="H1966" s="3" t="s">
        <v>1393</v>
      </c>
      <c r="I1966" s="3" t="s">
        <v>1393</v>
      </c>
      <c r="J1966" s="4"/>
      <c r="K1966" s="4">
        <v>172</v>
      </c>
      <c r="L1966" s="38" t="s">
        <v>1481</v>
      </c>
      <c r="M1966" s="25"/>
      <c r="N1966" s="49" t="str">
        <f t="shared" si="5851"/>
        <v xml:space="preserve"> </v>
      </c>
      <c r="O1966" s="25">
        <v>1</v>
      </c>
      <c r="P1966" s="49">
        <f t="shared" si="5851"/>
        <v>3.291422552827332E-5</v>
      </c>
      <c r="Q1966" s="25"/>
      <c r="R1966" s="49" t="str">
        <f t="shared" ref="R1966:T1966" si="5964">IF(Q1966=0," ",Q1966/Q$2366)</f>
        <v xml:space="preserve"> </v>
      </c>
      <c r="S1966" s="25">
        <v>63</v>
      </c>
      <c r="T1966" s="49">
        <f t="shared" si="5964"/>
        <v>2.2199513724937454E-3</v>
      </c>
      <c r="U1966" s="30"/>
      <c r="V1966" s="49" t="str">
        <f t="shared" ref="V1966:X1966" si="5965">IF(U1966=0," ",U1966/U$2366)</f>
        <v xml:space="preserve"> </v>
      </c>
      <c r="W1966" s="25"/>
      <c r="X1966" s="49" t="str">
        <f t="shared" si="5965"/>
        <v xml:space="preserve"> </v>
      </c>
      <c r="Y1966" s="25">
        <v>6</v>
      </c>
      <c r="Z1966" s="53">
        <f t="shared" ref="Z1966" si="5966">IF(Y1966=0," ",Y1966/Y$2366)</f>
        <v>1.3419816595839856E-3</v>
      </c>
      <c r="AA1966" s="26">
        <f t="shared" si="5855"/>
        <v>70</v>
      </c>
      <c r="AB1966" s="43">
        <f t="shared" si="5850"/>
        <v>5.7934071027171082E-4</v>
      </c>
    </row>
    <row r="1967" spans="1:28">
      <c r="A1967" t="s">
        <v>2112</v>
      </c>
      <c r="B1967" t="s">
        <v>1222</v>
      </c>
      <c r="C1967" t="s">
        <v>381</v>
      </c>
      <c r="D1967" s="4" t="s">
        <v>1381</v>
      </c>
      <c r="F1967" t="s">
        <v>3080</v>
      </c>
      <c r="G1967" s="4"/>
      <c r="H1967" s="3" t="s">
        <v>1393</v>
      </c>
      <c r="I1967" s="3" t="s">
        <v>1393</v>
      </c>
      <c r="J1967" s="4">
        <v>98</v>
      </c>
      <c r="K1967" s="4">
        <v>172</v>
      </c>
      <c r="L1967" s="38" t="s">
        <v>1481</v>
      </c>
      <c r="M1967" s="25">
        <v>11</v>
      </c>
      <c r="N1967" s="49">
        <f t="shared" si="5851"/>
        <v>4.8638132295719845E-4</v>
      </c>
      <c r="O1967" s="25">
        <v>3</v>
      </c>
      <c r="P1967" s="49">
        <f t="shared" si="5851"/>
        <v>9.874267658481996E-5</v>
      </c>
      <c r="Q1967" s="25">
        <v>7</v>
      </c>
      <c r="R1967" s="49">
        <f t="shared" ref="R1967:T1967" si="5967">IF(Q1967=0," ",Q1967/Q$2366)</f>
        <v>1.1804384485666105E-3</v>
      </c>
      <c r="S1967" s="25">
        <v>22</v>
      </c>
      <c r="T1967" s="49">
        <f t="shared" si="5967"/>
        <v>7.752211142041651E-4</v>
      </c>
      <c r="U1967" s="30">
        <v>1</v>
      </c>
      <c r="V1967" s="49">
        <f t="shared" ref="V1967:X1967" si="5968">IF(U1967=0," ",U1967/U$2366)</f>
        <v>6.7444526876643958E-5</v>
      </c>
      <c r="W1967" s="25"/>
      <c r="X1967" s="49" t="str">
        <f t="shared" si="5968"/>
        <v xml:space="preserve"> </v>
      </c>
      <c r="Y1967" s="25"/>
      <c r="Z1967" s="53" t="str">
        <f t="shared" ref="Z1967" si="5969">IF(Y1967=0," ",Y1967/Y$2366)</f>
        <v xml:space="preserve"> </v>
      </c>
      <c r="AA1967" s="26">
        <f t="shared" si="5855"/>
        <v>44</v>
      </c>
      <c r="AB1967" s="43">
        <f t="shared" si="5850"/>
        <v>3.6415701788507535E-4</v>
      </c>
    </row>
    <row r="1968" spans="1:28">
      <c r="A1968" t="s">
        <v>2112</v>
      </c>
      <c r="B1968" t="s">
        <v>2113</v>
      </c>
      <c r="C1968" t="s">
        <v>381</v>
      </c>
      <c r="D1968" s="4" t="s">
        <v>1381</v>
      </c>
      <c r="F1968" t="s">
        <v>6240</v>
      </c>
      <c r="G1968" s="4"/>
      <c r="H1968" s="3" t="s">
        <v>1393</v>
      </c>
      <c r="I1968" s="3" t="s">
        <v>1393</v>
      </c>
      <c r="J1968" s="4">
        <v>98</v>
      </c>
      <c r="K1968" s="4">
        <v>171</v>
      </c>
      <c r="L1968" s="38" t="s">
        <v>1481</v>
      </c>
      <c r="M1968" s="25">
        <v>27</v>
      </c>
      <c r="N1968" s="49">
        <f t="shared" si="5851"/>
        <v>1.1938450654403962E-3</v>
      </c>
      <c r="O1968" s="25">
        <v>1</v>
      </c>
      <c r="P1968" s="49">
        <f t="shared" si="5851"/>
        <v>3.291422552827332E-5</v>
      </c>
      <c r="Q1968" s="25">
        <v>4</v>
      </c>
      <c r="R1968" s="49">
        <f t="shared" ref="R1968:T1968" si="5970">IF(Q1968=0," ",Q1968/Q$2366)</f>
        <v>6.7453625632377741E-4</v>
      </c>
      <c r="S1968" s="28"/>
      <c r="T1968" s="49" t="str">
        <f t="shared" si="5970"/>
        <v xml:space="preserve"> </v>
      </c>
      <c r="U1968" s="30"/>
      <c r="V1968" s="49" t="str">
        <f t="shared" ref="V1968:X1968" si="5971">IF(U1968=0," ",U1968/U$2366)</f>
        <v xml:space="preserve"> </v>
      </c>
      <c r="W1968" s="25"/>
      <c r="X1968" s="49" t="str">
        <f t="shared" si="5971"/>
        <v xml:space="preserve"> </v>
      </c>
      <c r="Y1968" s="25"/>
      <c r="Z1968" s="53" t="str">
        <f t="shared" ref="Z1968" si="5972">IF(Y1968=0," ",Y1968/Y$2366)</f>
        <v xml:space="preserve"> </v>
      </c>
      <c r="AA1968" s="26">
        <f t="shared" si="5855"/>
        <v>32</v>
      </c>
      <c r="AB1968" s="43">
        <f t="shared" si="5850"/>
        <v>2.6484146755278206E-4</v>
      </c>
    </row>
    <row r="1969" spans="1:28">
      <c r="A1969" t="s">
        <v>2112</v>
      </c>
      <c r="B1969" s="5" t="s">
        <v>61</v>
      </c>
      <c r="C1969" t="s">
        <v>381</v>
      </c>
      <c r="D1969" s="4" t="s">
        <v>1381</v>
      </c>
      <c r="F1969" t="s">
        <v>6543</v>
      </c>
      <c r="G1969" s="4"/>
      <c r="H1969" s="3" t="s">
        <v>1393</v>
      </c>
      <c r="I1969" s="3" t="s">
        <v>1393</v>
      </c>
      <c r="J1969" s="4">
        <v>98</v>
      </c>
      <c r="K1969" s="4">
        <v>170</v>
      </c>
      <c r="L1969" s="38" t="s">
        <v>1481</v>
      </c>
      <c r="M1969" s="25">
        <v>63</v>
      </c>
      <c r="N1969" s="49">
        <f t="shared" si="5851"/>
        <v>2.785638486027591E-3</v>
      </c>
      <c r="O1969" s="25">
        <v>25</v>
      </c>
      <c r="P1969" s="49">
        <f t="shared" si="5851"/>
        <v>8.2285563820683303E-4</v>
      </c>
      <c r="Q1969" s="25">
        <v>2</v>
      </c>
      <c r="R1969" s="49">
        <f t="shared" ref="R1969:T1969" si="5973">IF(Q1969=0," ",Q1969/Q$2366)</f>
        <v>3.3726812816188871E-4</v>
      </c>
      <c r="S1969" s="28"/>
      <c r="T1969" s="49" t="str">
        <f t="shared" si="5973"/>
        <v xml:space="preserve"> </v>
      </c>
      <c r="U1969" s="30"/>
      <c r="V1969" s="49" t="str">
        <f t="shared" ref="V1969:X1969" si="5974">IF(U1969=0," ",U1969/U$2366)</f>
        <v xml:space="preserve"> </v>
      </c>
      <c r="W1969" s="25"/>
      <c r="X1969" s="49" t="str">
        <f t="shared" si="5974"/>
        <v xml:space="preserve"> </v>
      </c>
      <c r="Y1969" s="25"/>
      <c r="Z1969" s="53" t="str">
        <f t="shared" ref="Z1969" si="5975">IF(Y1969=0," ",Y1969/Y$2366)</f>
        <v xml:space="preserve"> </v>
      </c>
      <c r="AA1969" s="26">
        <f t="shared" si="5855"/>
        <v>90</v>
      </c>
      <c r="AB1969" s="43">
        <f t="shared" si="5850"/>
        <v>7.4486662749219954E-4</v>
      </c>
    </row>
    <row r="1970" spans="1:28">
      <c r="A1970" t="s">
        <v>1228</v>
      </c>
      <c r="B1970" t="s">
        <v>1229</v>
      </c>
      <c r="C1970" t="s">
        <v>381</v>
      </c>
      <c r="D1970" s="4" t="s">
        <v>1381</v>
      </c>
      <c r="F1970" s="8" t="s">
        <v>3081</v>
      </c>
      <c r="G1970" s="4"/>
      <c r="H1970" s="3" t="s">
        <v>1393</v>
      </c>
      <c r="I1970" s="3" t="s">
        <v>1393</v>
      </c>
      <c r="J1970" s="4"/>
      <c r="K1970" s="4"/>
      <c r="L1970" s="38" t="s">
        <v>1378</v>
      </c>
      <c r="M1970" s="25"/>
      <c r="N1970" s="49" t="str">
        <f t="shared" si="5851"/>
        <v xml:space="preserve"> </v>
      </c>
      <c r="O1970" s="25">
        <v>4</v>
      </c>
      <c r="P1970" s="49">
        <f t="shared" si="5851"/>
        <v>1.3165690211309328E-4</v>
      </c>
      <c r="Q1970" s="25"/>
      <c r="R1970" s="49" t="str">
        <f t="shared" ref="R1970:T1970" si="5976">IF(Q1970=0," ",Q1970/Q$2366)</f>
        <v xml:space="preserve"> </v>
      </c>
      <c r="S1970" s="25">
        <v>2</v>
      </c>
      <c r="T1970" s="49">
        <f t="shared" si="5976"/>
        <v>7.0474646745833188E-5</v>
      </c>
      <c r="U1970" s="30"/>
      <c r="V1970" s="49" t="str">
        <f t="shared" ref="V1970:X1970" si="5977">IF(U1970=0," ",U1970/U$2366)</f>
        <v xml:space="preserve"> </v>
      </c>
      <c r="W1970" s="25"/>
      <c r="X1970" s="49" t="str">
        <f t="shared" si="5977"/>
        <v xml:space="preserve"> </v>
      </c>
      <c r="Y1970" s="25"/>
      <c r="Z1970" s="53" t="str">
        <f t="shared" ref="Z1970" si="5978">IF(Y1970=0," ",Y1970/Y$2366)</f>
        <v xml:space="preserve"> </v>
      </c>
      <c r="AA1970" s="26">
        <f t="shared" si="5855"/>
        <v>6</v>
      </c>
      <c r="AB1970" s="43">
        <f t="shared" si="5850"/>
        <v>4.965777516614664E-5</v>
      </c>
    </row>
    <row r="1971" spans="1:28">
      <c r="A1971" t="s">
        <v>62</v>
      </c>
      <c r="B1971" t="s">
        <v>63</v>
      </c>
      <c r="C1971" t="s">
        <v>381</v>
      </c>
      <c r="D1971" s="4" t="s">
        <v>1381</v>
      </c>
      <c r="F1971" t="s">
        <v>6544</v>
      </c>
      <c r="G1971" s="4"/>
      <c r="H1971" s="3" t="s">
        <v>1393</v>
      </c>
      <c r="I1971" s="3" t="s">
        <v>1393</v>
      </c>
      <c r="J1971" s="4">
        <v>99</v>
      </c>
      <c r="K1971" s="4">
        <v>161</v>
      </c>
      <c r="L1971" s="38" t="s">
        <v>1481</v>
      </c>
      <c r="M1971" s="25">
        <v>71</v>
      </c>
      <c r="N1971" s="49">
        <f t="shared" si="5851"/>
        <v>3.1393703572691898E-3</v>
      </c>
      <c r="O1971" s="25">
        <v>16</v>
      </c>
      <c r="P1971" s="49">
        <f t="shared" si="5851"/>
        <v>5.2662760845237312E-4</v>
      </c>
      <c r="Q1971" s="25"/>
      <c r="R1971" s="49" t="str">
        <f t="shared" ref="R1971:T1971" si="5979">IF(Q1971=0," ",Q1971/Q$2366)</f>
        <v xml:space="preserve"> </v>
      </c>
      <c r="S1971" s="25">
        <v>1</v>
      </c>
      <c r="T1971" s="49">
        <f t="shared" si="5979"/>
        <v>3.5237323372916594E-5</v>
      </c>
      <c r="U1971" s="30"/>
      <c r="V1971" s="49" t="str">
        <f t="shared" ref="V1971:X1971" si="5980">IF(U1971=0," ",U1971/U$2366)</f>
        <v xml:space="preserve"> </v>
      </c>
      <c r="W1971" s="25"/>
      <c r="X1971" s="49" t="str">
        <f t="shared" si="5980"/>
        <v xml:space="preserve"> </v>
      </c>
      <c r="Y1971" s="25"/>
      <c r="Z1971" s="53" t="str">
        <f t="shared" ref="Z1971" si="5981">IF(Y1971=0," ",Y1971/Y$2366)</f>
        <v xml:space="preserve"> </v>
      </c>
      <c r="AA1971" s="26">
        <f t="shared" si="5855"/>
        <v>88</v>
      </c>
      <c r="AB1971" s="43">
        <f t="shared" si="5850"/>
        <v>7.2831403577015071E-4</v>
      </c>
    </row>
    <row r="1972" spans="1:28">
      <c r="A1972" t="s">
        <v>62</v>
      </c>
      <c r="B1972" t="s">
        <v>5267</v>
      </c>
      <c r="C1972" t="s">
        <v>381</v>
      </c>
      <c r="D1972" s="4" t="s">
        <v>1381</v>
      </c>
      <c r="G1972" s="4"/>
      <c r="H1972" s="3" t="s">
        <v>1393</v>
      </c>
      <c r="I1972" s="3" t="s">
        <v>581</v>
      </c>
      <c r="J1972" s="4"/>
      <c r="K1972" s="4"/>
      <c r="L1972" s="38" t="s">
        <v>1481</v>
      </c>
      <c r="M1972" s="25"/>
      <c r="N1972" s="49" t="str">
        <f t="shared" si="5851"/>
        <v xml:space="preserve"> </v>
      </c>
      <c r="O1972" s="25">
        <v>1</v>
      </c>
      <c r="P1972" s="49">
        <f t="shared" si="5851"/>
        <v>3.291422552827332E-5</v>
      </c>
      <c r="Q1972" s="25"/>
      <c r="R1972" s="49" t="str">
        <f t="shared" ref="R1972:T1972" si="5982">IF(Q1972=0," ",Q1972/Q$2366)</f>
        <v xml:space="preserve"> </v>
      </c>
      <c r="S1972" s="28"/>
      <c r="T1972" s="49" t="str">
        <f t="shared" si="5982"/>
        <v xml:space="preserve"> </v>
      </c>
      <c r="U1972" s="30"/>
      <c r="V1972" s="49" t="str">
        <f t="shared" ref="V1972:X1972" si="5983">IF(U1972=0," ",U1972/U$2366)</f>
        <v xml:space="preserve"> </v>
      </c>
      <c r="W1972" s="25"/>
      <c r="X1972" s="49" t="str">
        <f t="shared" si="5983"/>
        <v xml:space="preserve"> </v>
      </c>
      <c r="Y1972" s="25"/>
      <c r="Z1972" s="53" t="str">
        <f t="shared" ref="Z1972" si="5984">IF(Y1972=0," ",Y1972/Y$2366)</f>
        <v xml:space="preserve"> </v>
      </c>
      <c r="AA1972" s="26">
        <f t="shared" si="5855"/>
        <v>1</v>
      </c>
      <c r="AB1972" s="43">
        <f t="shared" si="5850"/>
        <v>8.2762958610244394E-6</v>
      </c>
    </row>
    <row r="1973" spans="1:28">
      <c r="A1973" t="s">
        <v>951</v>
      </c>
      <c r="B1973" t="s">
        <v>952</v>
      </c>
      <c r="C1973" t="s">
        <v>381</v>
      </c>
      <c r="D1973" s="4" t="s">
        <v>1381</v>
      </c>
      <c r="F1973" t="s">
        <v>3082</v>
      </c>
      <c r="G1973" s="4"/>
      <c r="H1973" s="3" t="s">
        <v>1393</v>
      </c>
      <c r="I1973" s="3" t="s">
        <v>1393</v>
      </c>
      <c r="J1973" s="4">
        <v>99</v>
      </c>
      <c r="K1973" s="4">
        <v>173</v>
      </c>
      <c r="L1973" s="38" t="s">
        <v>1481</v>
      </c>
      <c r="M1973" s="25">
        <v>63</v>
      </c>
      <c r="N1973" s="49">
        <f t="shared" si="5851"/>
        <v>2.785638486027591E-3</v>
      </c>
      <c r="O1973" s="25"/>
      <c r="P1973" s="49" t="str">
        <f t="shared" si="5851"/>
        <v xml:space="preserve"> </v>
      </c>
      <c r="Q1973" s="25"/>
      <c r="R1973" s="49" t="str">
        <f t="shared" ref="R1973:T1973" si="5985">IF(Q1973=0," ",Q1973/Q$2366)</f>
        <v xml:space="preserve"> </v>
      </c>
      <c r="S1973" s="28"/>
      <c r="T1973" s="49" t="str">
        <f t="shared" si="5985"/>
        <v xml:space="preserve"> </v>
      </c>
      <c r="U1973" s="30"/>
      <c r="V1973" s="49" t="str">
        <f t="shared" ref="V1973:X1973" si="5986">IF(U1973=0," ",U1973/U$2366)</f>
        <v xml:space="preserve"> </v>
      </c>
      <c r="W1973" s="25"/>
      <c r="X1973" s="49" t="str">
        <f t="shared" si="5986"/>
        <v xml:space="preserve"> </v>
      </c>
      <c r="Y1973" s="25"/>
      <c r="Z1973" s="53" t="str">
        <f t="shared" ref="Z1973" si="5987">IF(Y1973=0," ",Y1973/Y$2366)</f>
        <v xml:space="preserve"> </v>
      </c>
      <c r="AA1973" s="26">
        <f t="shared" si="5855"/>
        <v>63</v>
      </c>
      <c r="AB1973" s="43">
        <f t="shared" si="5850"/>
        <v>5.2140663924453976E-4</v>
      </c>
    </row>
    <row r="1974" spans="1:28">
      <c r="A1974" t="s">
        <v>1891</v>
      </c>
      <c r="B1974" t="s">
        <v>2750</v>
      </c>
      <c r="C1974" t="s">
        <v>381</v>
      </c>
      <c r="D1974" s="4" t="s">
        <v>1381</v>
      </c>
      <c r="F1974" t="s">
        <v>3083</v>
      </c>
      <c r="G1974" s="4"/>
      <c r="H1974" s="3" t="s">
        <v>1393</v>
      </c>
      <c r="I1974" s="3" t="s">
        <v>581</v>
      </c>
      <c r="J1974" s="4"/>
      <c r="K1974" s="4"/>
      <c r="L1974" s="38" t="s">
        <v>1378</v>
      </c>
      <c r="M1974" s="25"/>
      <c r="N1974" s="49" t="str">
        <f t="shared" si="5851"/>
        <v xml:space="preserve"> </v>
      </c>
      <c r="O1974" s="25"/>
      <c r="P1974" s="49" t="str">
        <f t="shared" si="5851"/>
        <v xml:space="preserve"> </v>
      </c>
      <c r="Q1974" s="25">
        <v>2</v>
      </c>
      <c r="R1974" s="49">
        <f t="shared" ref="R1974:T1974" si="5988">IF(Q1974=0," ",Q1974/Q$2366)</f>
        <v>3.3726812816188871E-4</v>
      </c>
      <c r="S1974" s="25">
        <v>118</v>
      </c>
      <c r="T1974" s="49">
        <f t="shared" si="5988"/>
        <v>4.1580041580041582E-3</v>
      </c>
      <c r="U1974" s="30">
        <v>2</v>
      </c>
      <c r="V1974" s="49">
        <f t="shared" ref="V1974:X1974" si="5989">IF(U1974=0," ",U1974/U$2366)</f>
        <v>1.3488905375328792E-4</v>
      </c>
      <c r="W1974" s="25">
        <v>3</v>
      </c>
      <c r="X1974" s="49">
        <f t="shared" si="5989"/>
        <v>2.1094079594993672E-4</v>
      </c>
      <c r="Y1974" s="25">
        <v>16</v>
      </c>
      <c r="Z1974" s="53">
        <f t="shared" ref="Z1974" si="5990">IF(Y1974=0," ",Y1974/Y$2366)</f>
        <v>3.5786177588906284E-3</v>
      </c>
      <c r="AA1974" s="26">
        <f t="shared" si="5855"/>
        <v>141</v>
      </c>
      <c r="AB1974" s="43">
        <f t="shared" si="5850"/>
        <v>1.1669577164044461E-3</v>
      </c>
    </row>
    <row r="1975" spans="1:28">
      <c r="A1975" t="s">
        <v>1891</v>
      </c>
      <c r="B1975" t="s">
        <v>809</v>
      </c>
      <c r="C1975" t="s">
        <v>381</v>
      </c>
      <c r="D1975" s="4" t="s">
        <v>1381</v>
      </c>
      <c r="F1975" t="s">
        <v>3084</v>
      </c>
      <c r="G1975" s="4"/>
      <c r="H1975" s="3" t="s">
        <v>1393</v>
      </c>
      <c r="I1975" s="3" t="s">
        <v>581</v>
      </c>
      <c r="J1975" s="4"/>
      <c r="K1975" s="4"/>
      <c r="L1975" s="38" t="s">
        <v>1378</v>
      </c>
      <c r="M1975" s="25"/>
      <c r="N1975" s="49" t="str">
        <f t="shared" si="5851"/>
        <v xml:space="preserve"> </v>
      </c>
      <c r="O1975" s="25"/>
      <c r="P1975" s="49" t="str">
        <f t="shared" si="5851"/>
        <v xml:space="preserve"> </v>
      </c>
      <c r="Q1975" s="25"/>
      <c r="R1975" s="49" t="str">
        <f t="shared" ref="R1975:T1975" si="5991">IF(Q1975=0," ",Q1975/Q$2366)</f>
        <v xml:space="preserve"> </v>
      </c>
      <c r="S1975" s="25">
        <v>15</v>
      </c>
      <c r="T1975" s="49">
        <f t="shared" si="5991"/>
        <v>5.2855985059374892E-4</v>
      </c>
      <c r="U1975" s="30"/>
      <c r="V1975" s="49" t="str">
        <f t="shared" ref="V1975:X1975" si="5992">IF(U1975=0," ",U1975/U$2366)</f>
        <v xml:space="preserve"> </v>
      </c>
      <c r="W1975" s="25"/>
      <c r="X1975" s="49" t="str">
        <f t="shared" si="5992"/>
        <v xml:space="preserve"> </v>
      </c>
      <c r="Y1975" s="25"/>
      <c r="Z1975" s="53" t="str">
        <f t="shared" ref="Z1975" si="5993">IF(Y1975=0," ",Y1975/Y$2366)</f>
        <v xml:space="preserve"> </v>
      </c>
      <c r="AA1975" s="26">
        <f t="shared" si="5855"/>
        <v>15</v>
      </c>
      <c r="AB1975" s="43">
        <f t="shared" si="5850"/>
        <v>1.2414443791536659E-4</v>
      </c>
    </row>
    <row r="1976" spans="1:28">
      <c r="A1976" t="s">
        <v>1891</v>
      </c>
      <c r="B1976" t="s">
        <v>503</v>
      </c>
      <c r="C1976" t="s">
        <v>381</v>
      </c>
      <c r="D1976" s="4" t="s">
        <v>1381</v>
      </c>
      <c r="F1976" t="s">
        <v>3085</v>
      </c>
      <c r="G1976" s="4"/>
      <c r="H1976" s="3" t="s">
        <v>1393</v>
      </c>
      <c r="I1976" s="3" t="s">
        <v>1393</v>
      </c>
      <c r="J1976" s="4">
        <v>100</v>
      </c>
      <c r="K1976" s="4">
        <v>165</v>
      </c>
      <c r="L1976" s="38" t="s">
        <v>1481</v>
      </c>
      <c r="M1976" s="25"/>
      <c r="N1976" s="49" t="str">
        <f t="shared" si="5851"/>
        <v xml:space="preserve"> </v>
      </c>
      <c r="O1976" s="25"/>
      <c r="P1976" s="49" t="str">
        <f t="shared" si="5851"/>
        <v xml:space="preserve"> </v>
      </c>
      <c r="Q1976" s="25"/>
      <c r="R1976" s="49" t="str">
        <f t="shared" ref="R1976:T1976" si="5994">IF(Q1976=0," ",Q1976/Q$2366)</f>
        <v xml:space="preserve"> </v>
      </c>
      <c r="S1976" s="28"/>
      <c r="T1976" s="49" t="str">
        <f t="shared" si="5994"/>
        <v xml:space="preserve"> </v>
      </c>
      <c r="U1976" s="30"/>
      <c r="V1976" s="49" t="str">
        <f t="shared" ref="V1976:X1976" si="5995">IF(U1976=0," ",U1976/U$2366)</f>
        <v xml:space="preserve"> </v>
      </c>
      <c r="W1976" s="25">
        <v>2</v>
      </c>
      <c r="X1976" s="49">
        <f t="shared" si="5995"/>
        <v>1.4062719729995781E-4</v>
      </c>
      <c r="Y1976" s="25"/>
      <c r="Z1976" s="53" t="str">
        <f t="shared" ref="Z1976" si="5996">IF(Y1976=0," ",Y1976/Y$2366)</f>
        <v xml:space="preserve"> </v>
      </c>
      <c r="AA1976" s="26">
        <f t="shared" si="5855"/>
        <v>2</v>
      </c>
      <c r="AB1976" s="43">
        <f t="shared" si="5850"/>
        <v>1.6552591722048879E-5</v>
      </c>
    </row>
    <row r="1977" spans="1:28">
      <c r="A1977" t="s">
        <v>1891</v>
      </c>
      <c r="B1977" t="s">
        <v>504</v>
      </c>
      <c r="C1977" t="s">
        <v>381</v>
      </c>
      <c r="D1977" s="4" t="s">
        <v>1381</v>
      </c>
      <c r="F1977" t="s">
        <v>3086</v>
      </c>
      <c r="G1977" s="4"/>
      <c r="H1977" s="3" t="s">
        <v>1393</v>
      </c>
      <c r="I1977" s="3" t="s">
        <v>1393</v>
      </c>
      <c r="J1977" s="4">
        <v>100</v>
      </c>
      <c r="K1977" s="4">
        <v>164</v>
      </c>
      <c r="L1977" s="38" t="s">
        <v>1481</v>
      </c>
      <c r="M1977" s="25">
        <v>35</v>
      </c>
      <c r="N1977" s="49">
        <f t="shared" si="5851"/>
        <v>1.5475769366819951E-3</v>
      </c>
      <c r="O1977" s="25">
        <v>25</v>
      </c>
      <c r="P1977" s="49">
        <f t="shared" si="5851"/>
        <v>8.2285563820683303E-4</v>
      </c>
      <c r="Q1977" s="25">
        <v>6</v>
      </c>
      <c r="R1977" s="49">
        <f t="shared" ref="R1977:T1977" si="5997">IF(Q1977=0," ",Q1977/Q$2366)</f>
        <v>1.011804384485666E-3</v>
      </c>
      <c r="S1977" s="28"/>
      <c r="T1977" s="49" t="str">
        <f t="shared" si="5997"/>
        <v xml:space="preserve"> </v>
      </c>
      <c r="U1977" s="30"/>
      <c r="V1977" s="49" t="str">
        <f t="shared" ref="V1977:X1977" si="5998">IF(U1977=0," ",U1977/U$2366)</f>
        <v xml:space="preserve"> </v>
      </c>
      <c r="W1977" s="25"/>
      <c r="X1977" s="49" t="str">
        <f t="shared" si="5998"/>
        <v xml:space="preserve"> </v>
      </c>
      <c r="Y1977" s="25"/>
      <c r="Z1977" s="53" t="str">
        <f t="shared" ref="Z1977" si="5999">IF(Y1977=0," ",Y1977/Y$2366)</f>
        <v xml:space="preserve"> </v>
      </c>
      <c r="AA1977" s="26">
        <f t="shared" si="5855"/>
        <v>66</v>
      </c>
      <c r="AB1977" s="43">
        <f t="shared" si="5850"/>
        <v>5.4623552682761306E-4</v>
      </c>
    </row>
    <row r="1978" spans="1:28">
      <c r="A1978" t="s">
        <v>1916</v>
      </c>
      <c r="B1978" t="s">
        <v>565</v>
      </c>
      <c r="C1978" t="s">
        <v>381</v>
      </c>
      <c r="D1978" s="4" t="s">
        <v>1381</v>
      </c>
      <c r="F1978" s="14" t="s">
        <v>6745</v>
      </c>
      <c r="G1978" s="4"/>
      <c r="H1978" s="3" t="s">
        <v>1393</v>
      </c>
      <c r="I1978" s="3" t="s">
        <v>581</v>
      </c>
      <c r="J1978" s="4"/>
      <c r="K1978" s="4"/>
      <c r="L1978" s="38" t="s">
        <v>1378</v>
      </c>
      <c r="M1978" s="25"/>
      <c r="N1978" s="49" t="str">
        <f t="shared" si="5851"/>
        <v xml:space="preserve"> </v>
      </c>
      <c r="O1978" s="25">
        <v>4</v>
      </c>
      <c r="P1978" s="49">
        <f t="shared" si="5851"/>
        <v>1.3165690211309328E-4</v>
      </c>
      <c r="Q1978" s="25"/>
      <c r="R1978" s="49" t="str">
        <f t="shared" ref="R1978:T1978" si="6000">IF(Q1978=0," ",Q1978/Q$2366)</f>
        <v xml:space="preserve"> </v>
      </c>
      <c r="S1978" s="25">
        <v>74</v>
      </c>
      <c r="T1978" s="49">
        <f t="shared" si="6000"/>
        <v>2.6075619295958278E-3</v>
      </c>
      <c r="U1978" s="30">
        <v>6</v>
      </c>
      <c r="V1978" s="49">
        <f t="shared" ref="V1978:X1978" si="6001">IF(U1978=0," ",U1978/U$2366)</f>
        <v>4.0466716125986375E-4</v>
      </c>
      <c r="W1978" s="25"/>
      <c r="X1978" s="49" t="str">
        <f t="shared" si="6001"/>
        <v xml:space="preserve"> </v>
      </c>
      <c r="Y1978" s="25"/>
      <c r="Z1978" s="53" t="str">
        <f t="shared" ref="Z1978" si="6002">IF(Y1978=0," ",Y1978/Y$2366)</f>
        <v xml:space="preserve"> </v>
      </c>
      <c r="AA1978" s="26">
        <f t="shared" si="5855"/>
        <v>84</v>
      </c>
      <c r="AB1978" s="43">
        <f t="shared" si="5850"/>
        <v>6.9520885232605295E-4</v>
      </c>
    </row>
    <row r="1979" spans="1:28">
      <c r="A1979" t="s">
        <v>1935</v>
      </c>
      <c r="B1979" t="s">
        <v>894</v>
      </c>
      <c r="C1979" t="s">
        <v>381</v>
      </c>
      <c r="D1979" s="4" t="s">
        <v>1381</v>
      </c>
      <c r="E1979" s="2" t="s">
        <v>2064</v>
      </c>
      <c r="G1979" s="4"/>
      <c r="H1979" s="3" t="s">
        <v>1393</v>
      </c>
      <c r="I1979" s="3" t="s">
        <v>1393</v>
      </c>
      <c r="J1979" s="4"/>
      <c r="K1979" s="4"/>
      <c r="L1979" s="38" t="s">
        <v>1481</v>
      </c>
      <c r="M1979" s="25"/>
      <c r="N1979" s="49" t="str">
        <f t="shared" si="5851"/>
        <v xml:space="preserve"> </v>
      </c>
      <c r="O1979" s="25"/>
      <c r="P1979" s="49" t="str">
        <f t="shared" si="5851"/>
        <v xml:space="preserve"> </v>
      </c>
      <c r="Q1979" s="25"/>
      <c r="R1979" s="49" t="str">
        <f t="shared" ref="R1979:T1979" si="6003">IF(Q1979=0," ",Q1979/Q$2366)</f>
        <v xml:space="preserve"> </v>
      </c>
      <c r="S1979" s="25">
        <v>55</v>
      </c>
      <c r="T1979" s="49">
        <f t="shared" si="6003"/>
        <v>1.9380527855104126E-3</v>
      </c>
      <c r="U1979" s="30"/>
      <c r="V1979" s="49" t="str">
        <f t="shared" ref="V1979:X1979" si="6004">IF(U1979=0," ",U1979/U$2366)</f>
        <v xml:space="preserve"> </v>
      </c>
      <c r="W1979" s="25"/>
      <c r="X1979" s="49" t="str">
        <f t="shared" si="6004"/>
        <v xml:space="preserve"> </v>
      </c>
      <c r="Y1979" s="25"/>
      <c r="Z1979" s="53" t="str">
        <f t="shared" ref="Z1979" si="6005">IF(Y1979=0," ",Y1979/Y$2366)</f>
        <v xml:space="preserve"> </v>
      </c>
      <c r="AA1979" s="26">
        <f t="shared" si="5855"/>
        <v>55</v>
      </c>
      <c r="AB1979" s="43">
        <f t="shared" si="5850"/>
        <v>4.5519627235634418E-4</v>
      </c>
    </row>
    <row r="1980" spans="1:28">
      <c r="A1980" t="s">
        <v>1935</v>
      </c>
      <c r="B1980" t="s">
        <v>3010</v>
      </c>
      <c r="C1980" t="s">
        <v>381</v>
      </c>
      <c r="D1980" s="4" t="s">
        <v>1381</v>
      </c>
      <c r="F1980" t="s">
        <v>3094</v>
      </c>
      <c r="G1980" s="4"/>
      <c r="H1980" s="3" t="s">
        <v>1393</v>
      </c>
      <c r="I1980" s="3" t="s">
        <v>1393</v>
      </c>
      <c r="J1980" s="4"/>
      <c r="K1980" s="4">
        <v>159</v>
      </c>
      <c r="L1980" s="38" t="s">
        <v>1481</v>
      </c>
      <c r="M1980" s="25"/>
      <c r="N1980" s="49" t="str">
        <f t="shared" si="5851"/>
        <v xml:space="preserve"> </v>
      </c>
      <c r="O1980" s="25"/>
      <c r="P1980" s="49" t="str">
        <f t="shared" si="5851"/>
        <v xml:space="preserve"> </v>
      </c>
      <c r="Q1980" s="25"/>
      <c r="R1980" s="49" t="str">
        <f t="shared" ref="R1980:T1980" si="6006">IF(Q1980=0," ",Q1980/Q$2366)</f>
        <v xml:space="preserve"> </v>
      </c>
      <c r="S1980" s="25">
        <v>20</v>
      </c>
      <c r="T1980" s="49">
        <f t="shared" si="6006"/>
        <v>7.0474646745833183E-4</v>
      </c>
      <c r="U1980" s="30"/>
      <c r="V1980" s="49" t="str">
        <f t="shared" ref="V1980:X1980" si="6007">IF(U1980=0," ",U1980/U$2366)</f>
        <v xml:space="preserve"> </v>
      </c>
      <c r="W1980" s="25"/>
      <c r="X1980" s="49" t="str">
        <f t="shared" si="6007"/>
        <v xml:space="preserve"> </v>
      </c>
      <c r="Y1980" s="25"/>
      <c r="Z1980" s="53" t="str">
        <f t="shared" ref="Z1980" si="6008">IF(Y1980=0," ",Y1980/Y$2366)</f>
        <v xml:space="preserve"> </v>
      </c>
      <c r="AA1980" s="26">
        <f t="shared" si="5855"/>
        <v>20</v>
      </c>
      <c r="AB1980" s="43">
        <f t="shared" si="5850"/>
        <v>1.655259172204888E-4</v>
      </c>
    </row>
    <row r="1981" spans="1:28">
      <c r="A1981" t="s">
        <v>1935</v>
      </c>
      <c r="B1981" s="5" t="s">
        <v>2046</v>
      </c>
      <c r="C1981" t="s">
        <v>381</v>
      </c>
      <c r="D1981" s="4" t="s">
        <v>1381</v>
      </c>
      <c r="G1981" s="4"/>
      <c r="H1981" s="3" t="s">
        <v>1393</v>
      </c>
      <c r="I1981" s="3" t="s">
        <v>581</v>
      </c>
      <c r="J1981" s="4"/>
      <c r="K1981" s="4"/>
      <c r="L1981" s="38" t="s">
        <v>1481</v>
      </c>
      <c r="M1981" s="25"/>
      <c r="N1981" s="49" t="str">
        <f t="shared" si="5851"/>
        <v xml:space="preserve"> </v>
      </c>
      <c r="O1981" s="25">
        <v>2</v>
      </c>
      <c r="P1981" s="49">
        <f t="shared" si="5851"/>
        <v>6.582845105654664E-5</v>
      </c>
      <c r="Q1981" s="25">
        <v>1</v>
      </c>
      <c r="R1981" s="49">
        <f t="shared" ref="R1981:T1981" si="6009">IF(Q1981=0," ",Q1981/Q$2366)</f>
        <v>1.6863406408094435E-4</v>
      </c>
      <c r="S1981" s="28"/>
      <c r="T1981" s="49" t="str">
        <f t="shared" si="6009"/>
        <v xml:space="preserve"> </v>
      </c>
      <c r="U1981" s="30">
        <v>3</v>
      </c>
      <c r="V1981" s="49">
        <f t="shared" ref="V1981:X1981" si="6010">IF(U1981=0," ",U1981/U$2366)</f>
        <v>2.0233358062993187E-4</v>
      </c>
      <c r="W1981" s="25"/>
      <c r="X1981" s="49" t="str">
        <f t="shared" si="6010"/>
        <v xml:space="preserve"> </v>
      </c>
      <c r="Y1981" s="25"/>
      <c r="Z1981" s="53" t="str">
        <f t="shared" ref="Z1981" si="6011">IF(Y1981=0," ",Y1981/Y$2366)</f>
        <v xml:space="preserve"> </v>
      </c>
      <c r="AA1981" s="26">
        <f t="shared" si="5855"/>
        <v>6</v>
      </c>
      <c r="AB1981" s="43">
        <f t="shared" si="5850"/>
        <v>4.965777516614664E-5</v>
      </c>
    </row>
    <row r="1982" spans="1:28">
      <c r="A1982" t="s">
        <v>1935</v>
      </c>
      <c r="B1982" t="s">
        <v>5219</v>
      </c>
      <c r="C1982" t="s">
        <v>381</v>
      </c>
      <c r="D1982" s="4" t="s">
        <v>1381</v>
      </c>
      <c r="G1982" s="4"/>
      <c r="H1982" s="3" t="s">
        <v>1393</v>
      </c>
      <c r="I1982" s="3" t="s">
        <v>581</v>
      </c>
      <c r="J1982" s="4"/>
      <c r="K1982" s="4"/>
      <c r="L1982" s="38" t="s">
        <v>1481</v>
      </c>
      <c r="M1982" s="25">
        <v>1</v>
      </c>
      <c r="N1982" s="49">
        <f t="shared" si="5851"/>
        <v>4.4216483905199858E-5</v>
      </c>
      <c r="O1982" s="25">
        <v>1</v>
      </c>
      <c r="P1982" s="49">
        <f t="shared" si="5851"/>
        <v>3.291422552827332E-5</v>
      </c>
      <c r="Q1982" s="25"/>
      <c r="R1982" s="49" t="str">
        <f t="shared" ref="R1982:T1982" si="6012">IF(Q1982=0," ",Q1982/Q$2366)</f>
        <v xml:space="preserve"> </v>
      </c>
      <c r="S1982" s="28"/>
      <c r="T1982" s="49" t="str">
        <f t="shared" si="6012"/>
        <v xml:space="preserve"> </v>
      </c>
      <c r="U1982" s="30">
        <v>2</v>
      </c>
      <c r="V1982" s="49">
        <f t="shared" ref="V1982:X1982" si="6013">IF(U1982=0," ",U1982/U$2366)</f>
        <v>1.3488905375328792E-4</v>
      </c>
      <c r="W1982" s="25"/>
      <c r="X1982" s="49" t="str">
        <f t="shared" si="6013"/>
        <v xml:space="preserve"> </v>
      </c>
      <c r="Y1982" s="25"/>
      <c r="Z1982" s="53" t="str">
        <f t="shared" ref="Z1982" si="6014">IF(Y1982=0," ",Y1982/Y$2366)</f>
        <v xml:space="preserve"> </v>
      </c>
      <c r="AA1982" s="26">
        <f t="shared" si="5855"/>
        <v>4</v>
      </c>
      <c r="AB1982" s="43">
        <f t="shared" si="5850"/>
        <v>3.3105183444097758E-5</v>
      </c>
    </row>
    <row r="1983" spans="1:28">
      <c r="A1983" t="s">
        <v>1935</v>
      </c>
      <c r="B1983" t="s">
        <v>2739</v>
      </c>
      <c r="C1983" t="s">
        <v>381</v>
      </c>
      <c r="D1983" s="4" t="s">
        <v>1381</v>
      </c>
      <c r="F1983" t="s">
        <v>3095</v>
      </c>
      <c r="G1983" s="4" t="s">
        <v>168</v>
      </c>
      <c r="H1983" s="3" t="s">
        <v>1393</v>
      </c>
      <c r="I1983" s="3" t="s">
        <v>1393</v>
      </c>
      <c r="J1983" s="4">
        <v>100</v>
      </c>
      <c r="K1983" s="4">
        <v>158</v>
      </c>
      <c r="L1983" s="38" t="s">
        <v>1481</v>
      </c>
      <c r="M1983" s="25"/>
      <c r="N1983" s="49" t="str">
        <f t="shared" si="5851"/>
        <v xml:space="preserve"> </v>
      </c>
      <c r="O1983" s="25">
        <v>1</v>
      </c>
      <c r="P1983" s="49">
        <f t="shared" si="5851"/>
        <v>3.291422552827332E-5</v>
      </c>
      <c r="Q1983" s="25"/>
      <c r="R1983" s="49" t="str">
        <f t="shared" ref="R1983:T1983" si="6015">IF(Q1983=0," ",Q1983/Q$2366)</f>
        <v xml:space="preserve"> </v>
      </c>
      <c r="S1983" s="28"/>
      <c r="T1983" s="49" t="str">
        <f t="shared" si="6015"/>
        <v xml:space="preserve"> </v>
      </c>
      <c r="U1983" s="30"/>
      <c r="V1983" s="49" t="str">
        <f t="shared" ref="V1983:X1983" si="6016">IF(U1983=0," ",U1983/U$2366)</f>
        <v xml:space="preserve"> </v>
      </c>
      <c r="W1983" s="25"/>
      <c r="X1983" s="49" t="str">
        <f t="shared" si="6016"/>
        <v xml:space="preserve"> </v>
      </c>
      <c r="Y1983" s="25"/>
      <c r="Z1983" s="53" t="str">
        <f t="shared" ref="Z1983" si="6017">IF(Y1983=0," ",Y1983/Y$2366)</f>
        <v xml:space="preserve"> </v>
      </c>
      <c r="AA1983" s="26">
        <f t="shared" si="5855"/>
        <v>1</v>
      </c>
      <c r="AB1983" s="43">
        <f t="shared" si="5850"/>
        <v>8.2762958610244394E-6</v>
      </c>
    </row>
    <row r="1984" spans="1:28">
      <c r="A1984" t="s">
        <v>1935</v>
      </c>
      <c r="B1984" t="s">
        <v>5815</v>
      </c>
      <c r="C1984" t="s">
        <v>381</v>
      </c>
      <c r="D1984" s="4" t="s">
        <v>1381</v>
      </c>
      <c r="G1984" s="4"/>
      <c r="H1984" s="3" t="s">
        <v>1393</v>
      </c>
      <c r="I1984" s="3" t="s">
        <v>581</v>
      </c>
      <c r="J1984" s="4"/>
      <c r="K1984" s="4"/>
      <c r="L1984" s="38" t="s">
        <v>1481</v>
      </c>
      <c r="M1984" s="25"/>
      <c r="N1984" s="49" t="str">
        <f t="shared" si="5851"/>
        <v xml:space="preserve"> </v>
      </c>
      <c r="O1984" s="25">
        <v>23</v>
      </c>
      <c r="P1984" s="49">
        <f t="shared" si="5851"/>
        <v>7.5702718715028633E-4</v>
      </c>
      <c r="Q1984" s="25"/>
      <c r="R1984" s="49" t="str">
        <f t="shared" ref="R1984:T1984" si="6018">IF(Q1984=0," ",Q1984/Q$2366)</f>
        <v xml:space="preserve"> </v>
      </c>
      <c r="S1984" s="28"/>
      <c r="T1984" s="49" t="str">
        <f t="shared" si="6018"/>
        <v xml:space="preserve"> </v>
      </c>
      <c r="U1984" s="30"/>
      <c r="V1984" s="49" t="str">
        <f t="shared" ref="V1984:X1984" si="6019">IF(U1984=0," ",U1984/U$2366)</f>
        <v xml:space="preserve"> </v>
      </c>
      <c r="W1984" s="25"/>
      <c r="X1984" s="49" t="str">
        <f t="shared" si="6019"/>
        <v xml:space="preserve"> </v>
      </c>
      <c r="Y1984" s="25"/>
      <c r="Z1984" s="53" t="str">
        <f t="shared" ref="Z1984" si="6020">IF(Y1984=0," ",Y1984/Y$2366)</f>
        <v xml:space="preserve"> </v>
      </c>
      <c r="AA1984" s="26">
        <f t="shared" si="5855"/>
        <v>23</v>
      </c>
      <c r="AB1984" s="43">
        <f t="shared" si="5850"/>
        <v>1.9035480480356212E-4</v>
      </c>
    </row>
    <row r="1985" spans="1:28">
      <c r="A1985" t="s">
        <v>1935</v>
      </c>
      <c r="B1985" t="s">
        <v>2256</v>
      </c>
      <c r="C1985" t="s">
        <v>381</v>
      </c>
      <c r="D1985" s="4" t="s">
        <v>1381</v>
      </c>
      <c r="F1985" s="5" t="s">
        <v>3812</v>
      </c>
      <c r="G1985" s="4"/>
      <c r="H1985" s="3" t="s">
        <v>1393</v>
      </c>
      <c r="I1985" s="3" t="s">
        <v>1393</v>
      </c>
      <c r="J1985" s="4">
        <v>101</v>
      </c>
      <c r="K1985" s="4">
        <v>159</v>
      </c>
      <c r="L1985" s="38" t="s">
        <v>1481</v>
      </c>
      <c r="M1985" s="25">
        <v>76</v>
      </c>
      <c r="N1985" s="49">
        <f t="shared" si="5851"/>
        <v>3.3604527767951893E-3</v>
      </c>
      <c r="O1985" s="25">
        <v>43</v>
      </c>
      <c r="P1985" s="49">
        <f t="shared" si="5851"/>
        <v>1.4153116977157528E-3</v>
      </c>
      <c r="Q1985" s="25">
        <v>5</v>
      </c>
      <c r="R1985" s="49">
        <f t="shared" ref="R1985:T1985" si="6021">IF(Q1985=0," ",Q1985/Q$2366)</f>
        <v>8.4317032040472171E-4</v>
      </c>
      <c r="S1985" s="28"/>
      <c r="T1985" s="49" t="str">
        <f t="shared" si="6021"/>
        <v xml:space="preserve"> </v>
      </c>
      <c r="U1985" s="30"/>
      <c r="V1985" s="49" t="str">
        <f t="shared" ref="V1985:X1985" si="6022">IF(U1985=0," ",U1985/U$2366)</f>
        <v xml:space="preserve"> </v>
      </c>
      <c r="W1985" s="25"/>
      <c r="X1985" s="49" t="str">
        <f t="shared" si="6022"/>
        <v xml:space="preserve"> </v>
      </c>
      <c r="Y1985" s="25"/>
      <c r="Z1985" s="53" t="str">
        <f t="shared" ref="Z1985" si="6023">IF(Y1985=0," ",Y1985/Y$2366)</f>
        <v xml:space="preserve"> </v>
      </c>
      <c r="AA1985" s="26">
        <f t="shared" si="5855"/>
        <v>124</v>
      </c>
      <c r="AB1985" s="43">
        <f t="shared" si="5850"/>
        <v>1.0262606867670306E-3</v>
      </c>
    </row>
    <row r="1986" spans="1:28">
      <c r="A1986" t="s">
        <v>1935</v>
      </c>
      <c r="B1986" t="s">
        <v>2464</v>
      </c>
      <c r="C1986" t="s">
        <v>381</v>
      </c>
      <c r="D1986" s="4" t="s">
        <v>1381</v>
      </c>
      <c r="F1986" t="s">
        <v>3096</v>
      </c>
      <c r="G1986" s="4"/>
      <c r="H1986" s="3" t="s">
        <v>1393</v>
      </c>
      <c r="I1986" s="3" t="s">
        <v>1393</v>
      </c>
      <c r="J1986" s="4">
        <v>101</v>
      </c>
      <c r="K1986" s="4">
        <v>157</v>
      </c>
      <c r="L1986" s="38" t="s">
        <v>1481</v>
      </c>
      <c r="M1986" s="25">
        <v>7</v>
      </c>
      <c r="N1986" s="49">
        <f t="shared" si="5851"/>
        <v>3.0951538733639902E-4</v>
      </c>
      <c r="O1986" s="25">
        <v>6</v>
      </c>
      <c r="P1986" s="49">
        <f t="shared" si="5851"/>
        <v>1.9748535316963992E-4</v>
      </c>
      <c r="Q1986" s="25"/>
      <c r="R1986" s="49" t="str">
        <f t="shared" ref="R1986:T1986" si="6024">IF(Q1986=0," ",Q1986/Q$2366)</f>
        <v xml:space="preserve"> </v>
      </c>
      <c r="S1986" s="28"/>
      <c r="T1986" s="49" t="str">
        <f t="shared" si="6024"/>
        <v xml:space="preserve"> </v>
      </c>
      <c r="U1986" s="30"/>
      <c r="V1986" s="49" t="str">
        <f t="shared" ref="V1986:X1986" si="6025">IF(U1986=0," ",U1986/U$2366)</f>
        <v xml:space="preserve"> </v>
      </c>
      <c r="W1986" s="25"/>
      <c r="X1986" s="49" t="str">
        <f t="shared" si="6025"/>
        <v xml:space="preserve"> </v>
      </c>
      <c r="Y1986" s="25"/>
      <c r="Z1986" s="53" t="str">
        <f t="shared" ref="Z1986" si="6026">IF(Y1986=0," ",Y1986/Y$2366)</f>
        <v xml:space="preserve"> </v>
      </c>
      <c r="AA1986" s="26">
        <f t="shared" si="5855"/>
        <v>13</v>
      </c>
      <c r="AB1986" s="43">
        <f t="shared" si="5850"/>
        <v>1.0759184619331772E-4</v>
      </c>
    </row>
    <row r="1987" spans="1:28">
      <c r="A1987" t="s">
        <v>1935</v>
      </c>
      <c r="B1987" t="s">
        <v>2115</v>
      </c>
      <c r="C1987" t="s">
        <v>381</v>
      </c>
      <c r="D1987" s="4" t="s">
        <v>1381</v>
      </c>
      <c r="E1987" s="2" t="s">
        <v>2064</v>
      </c>
      <c r="F1987" t="s">
        <v>3098</v>
      </c>
      <c r="G1987" s="4"/>
      <c r="H1987" s="3" t="s">
        <v>1393</v>
      </c>
      <c r="I1987" s="3" t="s">
        <v>1393</v>
      </c>
      <c r="J1987" s="4">
        <v>101</v>
      </c>
      <c r="K1987" s="4">
        <v>159</v>
      </c>
      <c r="L1987" s="38" t="s">
        <v>1481</v>
      </c>
      <c r="M1987" s="25">
        <v>153</v>
      </c>
      <c r="N1987" s="49">
        <f t="shared" si="5851"/>
        <v>6.765122037495578E-3</v>
      </c>
      <c r="O1987" s="25">
        <v>78</v>
      </c>
      <c r="P1987" s="49">
        <f t="shared" si="5851"/>
        <v>2.5673095912053189E-3</v>
      </c>
      <c r="Q1987" s="25">
        <v>4</v>
      </c>
      <c r="R1987" s="49">
        <f t="shared" ref="R1987:T1987" si="6027">IF(Q1987=0," ",Q1987/Q$2366)</f>
        <v>6.7453625632377741E-4</v>
      </c>
      <c r="S1987" s="28"/>
      <c r="T1987" s="49" t="str">
        <f t="shared" si="6027"/>
        <v xml:space="preserve"> </v>
      </c>
      <c r="U1987" s="30">
        <v>11</v>
      </c>
      <c r="V1987" s="49">
        <f t="shared" ref="V1987:X1987" si="6028">IF(U1987=0," ",U1987/U$2366)</f>
        <v>7.4188979564308356E-4</v>
      </c>
      <c r="W1987" s="25"/>
      <c r="X1987" s="49" t="str">
        <f t="shared" si="6028"/>
        <v xml:space="preserve"> </v>
      </c>
      <c r="Y1987" s="25"/>
      <c r="Z1987" s="53" t="str">
        <f t="shared" ref="Z1987" si="6029">IF(Y1987=0," ",Y1987/Y$2366)</f>
        <v xml:space="preserve"> </v>
      </c>
      <c r="AA1987" s="26">
        <f t="shared" si="5855"/>
        <v>246</v>
      </c>
      <c r="AB1987" s="43">
        <f t="shared" si="5850"/>
        <v>2.0359687818120122E-3</v>
      </c>
    </row>
    <row r="1988" spans="1:28">
      <c r="A1988" t="s">
        <v>1935</v>
      </c>
      <c r="B1988" t="s">
        <v>1564</v>
      </c>
      <c r="C1988" t="s">
        <v>381</v>
      </c>
      <c r="D1988" s="4" t="s">
        <v>1381</v>
      </c>
      <c r="F1988" t="s">
        <v>3099</v>
      </c>
      <c r="G1988" s="4"/>
      <c r="H1988" s="3" t="s">
        <v>1393</v>
      </c>
      <c r="I1988" s="3" t="s">
        <v>1393</v>
      </c>
      <c r="J1988" s="4">
        <v>102</v>
      </c>
      <c r="K1988" s="4">
        <v>159</v>
      </c>
      <c r="L1988" s="38" t="s">
        <v>1481</v>
      </c>
      <c r="M1988" s="25">
        <v>116</v>
      </c>
      <c r="N1988" s="49">
        <f t="shared" si="5851"/>
        <v>5.1291121330031839E-3</v>
      </c>
      <c r="O1988" s="25">
        <v>142</v>
      </c>
      <c r="P1988" s="49">
        <f t="shared" si="5851"/>
        <v>4.6738200250148118E-3</v>
      </c>
      <c r="Q1988" s="25">
        <v>34</v>
      </c>
      <c r="R1988" s="49">
        <f t="shared" ref="R1988:T1988" si="6030">IF(Q1988=0," ",Q1988/Q$2366)</f>
        <v>5.7335581787521083E-3</v>
      </c>
      <c r="S1988" s="25">
        <v>103</v>
      </c>
      <c r="T1988" s="49">
        <f t="shared" si="6030"/>
        <v>3.6294443074104091E-3</v>
      </c>
      <c r="U1988" s="30">
        <v>34</v>
      </c>
      <c r="V1988" s="49">
        <f t="shared" ref="V1988:X1988" si="6031">IF(U1988=0," ",U1988/U$2366)</f>
        <v>2.2931139138058945E-3</v>
      </c>
      <c r="W1988" s="25">
        <v>95</v>
      </c>
      <c r="X1988" s="49">
        <f t="shared" si="6031"/>
        <v>6.6797918717479959E-3</v>
      </c>
      <c r="Y1988" s="25"/>
      <c r="Z1988" s="53" t="str">
        <f t="shared" ref="Z1988" si="6032">IF(Y1988=0," ",Y1988/Y$2366)</f>
        <v xml:space="preserve"> </v>
      </c>
      <c r="AA1988" s="26">
        <f t="shared" si="5855"/>
        <v>524</v>
      </c>
      <c r="AB1988" s="43">
        <f t="shared" si="5850"/>
        <v>4.3367790311768066E-3</v>
      </c>
    </row>
    <row r="1989" spans="1:28">
      <c r="A1989" t="s">
        <v>1935</v>
      </c>
      <c r="B1989" t="s">
        <v>769</v>
      </c>
      <c r="C1989" t="s">
        <v>381</v>
      </c>
      <c r="D1989" s="4" t="s">
        <v>1381</v>
      </c>
      <c r="F1989" t="s">
        <v>3100</v>
      </c>
      <c r="G1989" s="4"/>
      <c r="H1989" s="3" t="s">
        <v>1393</v>
      </c>
      <c r="I1989" s="3" t="s">
        <v>581</v>
      </c>
      <c r="J1989" s="4"/>
      <c r="K1989" s="4"/>
      <c r="L1989" s="38" t="s">
        <v>1481</v>
      </c>
      <c r="M1989" s="25"/>
      <c r="N1989" s="49" t="str">
        <f t="shared" si="5851"/>
        <v xml:space="preserve"> </v>
      </c>
      <c r="O1989" s="25">
        <v>1</v>
      </c>
      <c r="P1989" s="49">
        <f t="shared" si="5851"/>
        <v>3.291422552827332E-5</v>
      </c>
      <c r="Q1989" s="25"/>
      <c r="R1989" s="49" t="str">
        <f t="shared" ref="R1989:T1989" si="6033">IF(Q1989=0," ",Q1989/Q$2366)</f>
        <v xml:space="preserve"> </v>
      </c>
      <c r="S1989" s="25">
        <v>6</v>
      </c>
      <c r="T1989" s="49">
        <f t="shared" si="6033"/>
        <v>2.1142394023749956E-4</v>
      </c>
      <c r="U1989" s="30">
        <v>27</v>
      </c>
      <c r="V1989" s="49">
        <f t="shared" ref="V1989:X1989" si="6034">IF(U1989=0," ",U1989/U$2366)</f>
        <v>1.821002225669387E-3</v>
      </c>
      <c r="W1989" s="25"/>
      <c r="X1989" s="49" t="str">
        <f t="shared" si="6034"/>
        <v xml:space="preserve"> </v>
      </c>
      <c r="Y1989" s="25"/>
      <c r="Z1989" s="53" t="str">
        <f t="shared" ref="Z1989" si="6035">IF(Y1989=0," ",Y1989/Y$2366)</f>
        <v xml:space="preserve"> </v>
      </c>
      <c r="AA1989" s="26">
        <f t="shared" si="5855"/>
        <v>34</v>
      </c>
      <c r="AB1989" s="43">
        <f t="shared" si="5850"/>
        <v>2.8139405927483094E-4</v>
      </c>
    </row>
    <row r="1990" spans="1:28">
      <c r="A1990" t="s">
        <v>1935</v>
      </c>
      <c r="B1990" t="s">
        <v>3011</v>
      </c>
      <c r="C1990" t="s">
        <v>381</v>
      </c>
      <c r="D1990" s="4" t="s">
        <v>1381</v>
      </c>
      <c r="G1990" s="4" t="s">
        <v>6715</v>
      </c>
      <c r="H1990" s="3" t="s">
        <v>1393</v>
      </c>
      <c r="I1990" s="3" t="s">
        <v>581</v>
      </c>
      <c r="J1990" s="4"/>
      <c r="K1990" s="4"/>
      <c r="L1990" s="38" t="s">
        <v>1481</v>
      </c>
      <c r="M1990" s="25"/>
      <c r="N1990" s="49" t="str">
        <f t="shared" si="5851"/>
        <v xml:space="preserve"> </v>
      </c>
      <c r="O1990" s="25"/>
      <c r="P1990" s="49" t="str">
        <f t="shared" si="5851"/>
        <v xml:space="preserve"> </v>
      </c>
      <c r="Q1990" s="25"/>
      <c r="R1990" s="49" t="str">
        <f t="shared" ref="R1990:T1990" si="6036">IF(Q1990=0," ",Q1990/Q$2366)</f>
        <v xml:space="preserve"> </v>
      </c>
      <c r="S1990" s="25">
        <v>18</v>
      </c>
      <c r="T1990" s="49">
        <f t="shared" si="6036"/>
        <v>6.3427182071249867E-4</v>
      </c>
      <c r="U1990" s="30">
        <v>26</v>
      </c>
      <c r="V1990" s="49">
        <f t="shared" ref="V1990:X1990" si="6037">IF(U1990=0," ",U1990/U$2366)</f>
        <v>1.7535576987927431E-3</v>
      </c>
      <c r="W1990" s="25"/>
      <c r="X1990" s="49" t="str">
        <f t="shared" si="6037"/>
        <v xml:space="preserve"> </v>
      </c>
      <c r="Y1990" s="25"/>
      <c r="Z1990" s="53" t="str">
        <f t="shared" ref="Z1990" si="6038">IF(Y1990=0," ",Y1990/Y$2366)</f>
        <v xml:space="preserve"> </v>
      </c>
      <c r="AA1990" s="26">
        <f t="shared" si="5855"/>
        <v>44</v>
      </c>
      <c r="AB1990" s="43">
        <f t="shared" si="5850"/>
        <v>3.6415701788507535E-4</v>
      </c>
    </row>
    <row r="1991" spans="1:28">
      <c r="A1991" t="s">
        <v>1935</v>
      </c>
      <c r="B1991" s="5" t="s">
        <v>4386</v>
      </c>
      <c r="C1991" t="s">
        <v>381</v>
      </c>
      <c r="D1991" s="4" t="s">
        <v>1381</v>
      </c>
      <c r="G1991" s="4" t="s">
        <v>168</v>
      </c>
      <c r="H1991" s="3" t="s">
        <v>1393</v>
      </c>
      <c r="I1991" s="3" t="s">
        <v>1393</v>
      </c>
      <c r="J1991" s="4"/>
      <c r="K1991" s="4">
        <v>158</v>
      </c>
      <c r="L1991" s="38" t="s">
        <v>1481</v>
      </c>
      <c r="M1991" s="25"/>
      <c r="N1991" s="49" t="str">
        <f t="shared" si="5851"/>
        <v xml:space="preserve"> </v>
      </c>
      <c r="O1991" s="25"/>
      <c r="P1991" s="49" t="str">
        <f t="shared" si="5851"/>
        <v xml:space="preserve"> </v>
      </c>
      <c r="Q1991" s="25"/>
      <c r="R1991" s="49" t="str">
        <f t="shared" ref="R1991:T1991" si="6039">IF(Q1991=0," ",Q1991/Q$2366)</f>
        <v xml:space="preserve"> </v>
      </c>
      <c r="S1991" s="25">
        <v>3</v>
      </c>
      <c r="T1991" s="49">
        <f t="shared" si="6039"/>
        <v>1.0571197011874978E-4</v>
      </c>
      <c r="U1991" s="30"/>
      <c r="V1991" s="49" t="str">
        <f t="shared" ref="V1991:X1991" si="6040">IF(U1991=0," ",U1991/U$2366)</f>
        <v xml:space="preserve"> </v>
      </c>
      <c r="W1991" s="25"/>
      <c r="X1991" s="49" t="str">
        <f t="shared" si="6040"/>
        <v xml:space="preserve"> </v>
      </c>
      <c r="Y1991" s="25"/>
      <c r="Z1991" s="53" t="str">
        <f t="shared" ref="Z1991" si="6041">IF(Y1991=0," ",Y1991/Y$2366)</f>
        <v xml:space="preserve"> </v>
      </c>
      <c r="AA1991" s="26">
        <f t="shared" si="5855"/>
        <v>3</v>
      </c>
      <c r="AB1991" s="43">
        <f t="shared" si="5850"/>
        <v>2.482888758307332E-5</v>
      </c>
    </row>
    <row r="1992" spans="1:28">
      <c r="A1992" t="s">
        <v>1935</v>
      </c>
      <c r="B1992" s="5" t="s">
        <v>598</v>
      </c>
      <c r="C1992" t="s">
        <v>381</v>
      </c>
      <c r="D1992" s="4" t="s">
        <v>1381</v>
      </c>
      <c r="F1992" t="s">
        <v>5417</v>
      </c>
      <c r="G1992" s="4" t="s">
        <v>168</v>
      </c>
      <c r="H1992" s="3" t="s">
        <v>1393</v>
      </c>
      <c r="I1992" s="3" t="s">
        <v>581</v>
      </c>
      <c r="J1992" s="4"/>
      <c r="K1992" s="4"/>
      <c r="L1992" s="38" t="s">
        <v>1481</v>
      </c>
      <c r="M1992" s="25">
        <v>1</v>
      </c>
      <c r="N1992" s="49">
        <f t="shared" si="5851"/>
        <v>4.4216483905199858E-5</v>
      </c>
      <c r="O1992" s="25"/>
      <c r="P1992" s="49" t="str">
        <f t="shared" si="5851"/>
        <v xml:space="preserve"> </v>
      </c>
      <c r="Q1992" s="25"/>
      <c r="R1992" s="49" t="str">
        <f t="shared" ref="R1992:T1992" si="6042">IF(Q1992=0," ",Q1992/Q$2366)</f>
        <v xml:space="preserve"> </v>
      </c>
      <c r="S1992" s="25"/>
      <c r="T1992" s="49" t="str">
        <f t="shared" si="6042"/>
        <v xml:space="preserve"> </v>
      </c>
      <c r="U1992" s="30"/>
      <c r="V1992" s="49" t="str">
        <f t="shared" ref="V1992:X1992" si="6043">IF(U1992=0," ",U1992/U$2366)</f>
        <v xml:space="preserve"> </v>
      </c>
      <c r="W1992" s="25"/>
      <c r="X1992" s="49" t="str">
        <f t="shared" si="6043"/>
        <v xml:space="preserve"> </v>
      </c>
      <c r="Y1992" s="25"/>
      <c r="Z1992" s="53" t="str">
        <f t="shared" ref="Z1992" si="6044">IF(Y1992=0," ",Y1992/Y$2366)</f>
        <v xml:space="preserve"> </v>
      </c>
      <c r="AA1992" s="26">
        <f t="shared" si="5855"/>
        <v>1</v>
      </c>
      <c r="AB1992" s="43">
        <f t="shared" ref="AB1992:AB2055" si="6045">AA1992/AA$2359</f>
        <v>8.2762958610244394E-6</v>
      </c>
    </row>
    <row r="1993" spans="1:28">
      <c r="A1993" t="s">
        <v>1935</v>
      </c>
      <c r="B1993" t="s">
        <v>1530</v>
      </c>
      <c r="C1993" t="s">
        <v>381</v>
      </c>
      <c r="D1993" s="4" t="s">
        <v>1381</v>
      </c>
      <c r="G1993" s="4"/>
      <c r="H1993" s="3" t="s">
        <v>1393</v>
      </c>
      <c r="I1993" s="3" t="s">
        <v>1393</v>
      </c>
      <c r="J1993" s="4"/>
      <c r="K1993" s="4"/>
      <c r="L1993" s="38" t="s">
        <v>1481</v>
      </c>
      <c r="M1993" s="25"/>
      <c r="N1993" s="49" t="str">
        <f t="shared" ref="N1993:P2056" si="6046">IF(M1993=0," ",M1993/M$2366)</f>
        <v xml:space="preserve"> </v>
      </c>
      <c r="O1993" s="25"/>
      <c r="P1993" s="49" t="str">
        <f t="shared" si="6046"/>
        <v xml:space="preserve"> </v>
      </c>
      <c r="Q1993" s="25"/>
      <c r="R1993" s="49" t="str">
        <f t="shared" ref="R1993:T1993" si="6047">IF(Q1993=0," ",Q1993/Q$2366)</f>
        <v xml:space="preserve"> </v>
      </c>
      <c r="S1993" s="28"/>
      <c r="T1993" s="49" t="str">
        <f t="shared" si="6047"/>
        <v xml:space="preserve"> </v>
      </c>
      <c r="U1993" s="30"/>
      <c r="V1993" s="49" t="str">
        <f t="shared" ref="V1993:X1993" si="6048">IF(U1993=0," ",U1993/U$2366)</f>
        <v xml:space="preserve"> </v>
      </c>
      <c r="W1993" s="25"/>
      <c r="X1993" s="49" t="str">
        <f t="shared" si="6048"/>
        <v xml:space="preserve"> </v>
      </c>
      <c r="Y1993" s="25">
        <v>1</v>
      </c>
      <c r="Z1993" s="53">
        <f t="shared" ref="Z1993" si="6049">IF(Y1993=0," ",Y1993/Y$2366)</f>
        <v>2.2366360993066427E-4</v>
      </c>
      <c r="AA1993" s="26">
        <f t="shared" ref="AA1993:AA2056" si="6050">M1993+O1993+Q1993+S1993+U1993+W1993+Y1993</f>
        <v>1</v>
      </c>
      <c r="AB1993" s="43">
        <f t="shared" si="6045"/>
        <v>8.2762958610244394E-6</v>
      </c>
    </row>
    <row r="1994" spans="1:28">
      <c r="A1994" t="s">
        <v>1935</v>
      </c>
      <c r="B1994" s="5" t="s">
        <v>1907</v>
      </c>
      <c r="C1994" t="s">
        <v>381</v>
      </c>
      <c r="D1994" s="4" t="s">
        <v>1381</v>
      </c>
      <c r="G1994" s="4"/>
      <c r="H1994" s="3" t="s">
        <v>1393</v>
      </c>
      <c r="I1994" s="3" t="s">
        <v>581</v>
      </c>
      <c r="J1994" s="4"/>
      <c r="K1994" s="4"/>
      <c r="L1994" s="38" t="s">
        <v>1481</v>
      </c>
      <c r="M1994" s="25"/>
      <c r="N1994" s="49" t="str">
        <f t="shared" si="6046"/>
        <v xml:space="preserve"> </v>
      </c>
      <c r="O1994" s="25">
        <v>1</v>
      </c>
      <c r="P1994" s="49">
        <f t="shared" si="6046"/>
        <v>3.291422552827332E-5</v>
      </c>
      <c r="Q1994" s="25"/>
      <c r="R1994" s="49" t="str">
        <f t="shared" ref="R1994:T1994" si="6051">IF(Q1994=0," ",Q1994/Q$2366)</f>
        <v xml:space="preserve"> </v>
      </c>
      <c r="S1994" s="28"/>
      <c r="T1994" s="49" t="str">
        <f t="shared" si="6051"/>
        <v xml:space="preserve"> </v>
      </c>
      <c r="U1994" s="30"/>
      <c r="V1994" s="49" t="str">
        <f t="shared" ref="V1994:X1994" si="6052">IF(U1994=0," ",U1994/U$2366)</f>
        <v xml:space="preserve"> </v>
      </c>
      <c r="W1994" s="25"/>
      <c r="X1994" s="49" t="str">
        <f t="shared" si="6052"/>
        <v xml:space="preserve"> </v>
      </c>
      <c r="Y1994" s="25"/>
      <c r="Z1994" s="53" t="str">
        <f t="shared" ref="Z1994" si="6053">IF(Y1994=0," ",Y1994/Y$2366)</f>
        <v xml:space="preserve"> </v>
      </c>
      <c r="AA1994" s="26">
        <f t="shared" si="6050"/>
        <v>1</v>
      </c>
      <c r="AB1994" s="43">
        <f t="shared" si="6045"/>
        <v>8.2762958610244394E-6</v>
      </c>
    </row>
    <row r="1995" spans="1:28">
      <c r="A1995" t="s">
        <v>2116</v>
      </c>
      <c r="B1995" t="s">
        <v>1131</v>
      </c>
      <c r="C1995" t="s">
        <v>381</v>
      </c>
      <c r="D1995" s="4" t="s">
        <v>1381</v>
      </c>
      <c r="F1995" t="s">
        <v>3101</v>
      </c>
      <c r="G1995" s="4"/>
      <c r="H1995" s="3" t="s">
        <v>1393</v>
      </c>
      <c r="I1995" s="3" t="s">
        <v>1393</v>
      </c>
      <c r="J1995" s="4">
        <v>103</v>
      </c>
      <c r="K1995" s="4">
        <v>162</v>
      </c>
      <c r="L1995" s="38" t="s">
        <v>1481</v>
      </c>
      <c r="M1995" s="25">
        <v>37</v>
      </c>
      <c r="N1995" s="49">
        <f t="shared" si="6046"/>
        <v>1.6360099044923947E-3</v>
      </c>
      <c r="O1995" s="25">
        <v>5</v>
      </c>
      <c r="P1995" s="49">
        <f t="shared" si="6046"/>
        <v>1.645711276413666E-4</v>
      </c>
      <c r="Q1995" s="25">
        <v>1</v>
      </c>
      <c r="R1995" s="49">
        <f t="shared" ref="R1995:T1995" si="6054">IF(Q1995=0," ",Q1995/Q$2366)</f>
        <v>1.6863406408094435E-4</v>
      </c>
      <c r="S1995" s="28"/>
      <c r="T1995" s="49" t="str">
        <f t="shared" si="6054"/>
        <v xml:space="preserve"> </v>
      </c>
      <c r="U1995" s="30"/>
      <c r="V1995" s="49" t="str">
        <f t="shared" ref="V1995:X1995" si="6055">IF(U1995=0," ",U1995/U$2366)</f>
        <v xml:space="preserve"> </v>
      </c>
      <c r="W1995" s="25"/>
      <c r="X1995" s="49" t="str">
        <f t="shared" si="6055"/>
        <v xml:space="preserve"> </v>
      </c>
      <c r="Y1995" s="25"/>
      <c r="Z1995" s="53" t="str">
        <f t="shared" ref="Z1995" si="6056">IF(Y1995=0," ",Y1995/Y$2366)</f>
        <v xml:space="preserve"> </v>
      </c>
      <c r="AA1995" s="26">
        <f t="shared" si="6050"/>
        <v>43</v>
      </c>
      <c r="AB1995" s="43">
        <f t="shared" si="6045"/>
        <v>3.5588072202405094E-4</v>
      </c>
    </row>
    <row r="1996" spans="1:28">
      <c r="A1996" t="s">
        <v>2116</v>
      </c>
      <c r="B1996" t="s">
        <v>4102</v>
      </c>
      <c r="C1996" t="s">
        <v>381</v>
      </c>
      <c r="D1996" s="4" t="s">
        <v>1381</v>
      </c>
      <c r="F1996" t="s">
        <v>3101</v>
      </c>
      <c r="G1996" s="4"/>
      <c r="H1996" s="3" t="s">
        <v>1393</v>
      </c>
      <c r="I1996" s="3" t="s">
        <v>1393</v>
      </c>
      <c r="J1996" s="4">
        <v>103</v>
      </c>
      <c r="K1996" s="4">
        <v>162</v>
      </c>
      <c r="L1996" s="38" t="s">
        <v>1481</v>
      </c>
      <c r="M1996" s="25">
        <v>1</v>
      </c>
      <c r="N1996" s="49">
        <f t="shared" si="6046"/>
        <v>4.4216483905199858E-5</v>
      </c>
      <c r="O1996" s="25">
        <v>1</v>
      </c>
      <c r="P1996" s="49">
        <f t="shared" si="6046"/>
        <v>3.291422552827332E-5</v>
      </c>
      <c r="Q1996" s="25"/>
      <c r="R1996" s="49" t="str">
        <f t="shared" ref="R1996:T1996" si="6057">IF(Q1996=0," ",Q1996/Q$2366)</f>
        <v xml:space="preserve"> </v>
      </c>
      <c r="S1996" s="28"/>
      <c r="T1996" s="49" t="str">
        <f t="shared" si="6057"/>
        <v xml:space="preserve"> </v>
      </c>
      <c r="U1996" s="30"/>
      <c r="V1996" s="49" t="str">
        <f t="shared" ref="V1996:X1996" si="6058">IF(U1996=0," ",U1996/U$2366)</f>
        <v xml:space="preserve"> </v>
      </c>
      <c r="W1996" s="25"/>
      <c r="X1996" s="49" t="str">
        <f t="shared" si="6058"/>
        <v xml:space="preserve"> </v>
      </c>
      <c r="Y1996" s="25"/>
      <c r="Z1996" s="53" t="str">
        <f t="shared" ref="Z1996" si="6059">IF(Y1996=0," ",Y1996/Y$2366)</f>
        <v xml:space="preserve"> </v>
      </c>
      <c r="AA1996" s="26">
        <f t="shared" si="6050"/>
        <v>2</v>
      </c>
      <c r="AB1996" s="43">
        <f t="shared" si="6045"/>
        <v>1.6552591722048879E-5</v>
      </c>
    </row>
    <row r="1997" spans="1:28">
      <c r="A1997" t="s">
        <v>2400</v>
      </c>
      <c r="B1997" t="s">
        <v>1496</v>
      </c>
      <c r="C1997" t="s">
        <v>381</v>
      </c>
      <c r="D1997" s="4" t="s">
        <v>1381</v>
      </c>
      <c r="F1997" t="s">
        <v>3092</v>
      </c>
      <c r="G1997" s="4"/>
      <c r="H1997" s="3" t="s">
        <v>1393</v>
      </c>
      <c r="I1997" s="3" t="s">
        <v>1393</v>
      </c>
      <c r="J1997" s="4">
        <v>374</v>
      </c>
      <c r="K1997" s="4">
        <v>165</v>
      </c>
      <c r="L1997" s="38" t="s">
        <v>1378</v>
      </c>
      <c r="M1997" s="25">
        <v>1</v>
      </c>
      <c r="N1997" s="49">
        <f t="shared" si="6046"/>
        <v>4.4216483905199858E-5</v>
      </c>
      <c r="O1997" s="25">
        <v>10</v>
      </c>
      <c r="P1997" s="49">
        <f t="shared" si="6046"/>
        <v>3.291422552827332E-4</v>
      </c>
      <c r="Q1997" s="25"/>
      <c r="R1997" s="49" t="str">
        <f t="shared" ref="R1997:T1997" si="6060">IF(Q1997=0," ",Q1997/Q$2366)</f>
        <v xml:space="preserve"> </v>
      </c>
      <c r="S1997" s="25">
        <v>34</v>
      </c>
      <c r="T1997" s="49">
        <f t="shared" si="6060"/>
        <v>1.1980689946791642E-3</v>
      </c>
      <c r="U1997" s="30">
        <v>54</v>
      </c>
      <c r="V1997" s="49">
        <f t="shared" ref="V1997:X1997" si="6061">IF(U1997=0," ",U1997/U$2366)</f>
        <v>3.642004451338774E-3</v>
      </c>
      <c r="W1997" s="25">
        <v>6</v>
      </c>
      <c r="X1997" s="49">
        <f t="shared" si="6061"/>
        <v>4.2188159189987344E-4</v>
      </c>
      <c r="Y1997" s="25"/>
      <c r="Z1997" s="53" t="str">
        <f t="shared" ref="Z1997" si="6062">IF(Y1997=0," ",Y1997/Y$2366)</f>
        <v xml:space="preserve"> </v>
      </c>
      <c r="AA1997" s="26">
        <f t="shared" si="6050"/>
        <v>105</v>
      </c>
      <c r="AB1997" s="43">
        <f t="shared" si="6045"/>
        <v>8.6901106540756624E-4</v>
      </c>
    </row>
    <row r="1998" spans="1:28">
      <c r="A1998" t="s">
        <v>790</v>
      </c>
      <c r="B1998" t="s">
        <v>791</v>
      </c>
      <c r="C1998" t="s">
        <v>381</v>
      </c>
      <c r="D1998" s="4" t="s">
        <v>1381</v>
      </c>
      <c r="G1998" s="4"/>
      <c r="H1998" s="3" t="s">
        <v>1393</v>
      </c>
      <c r="I1998" s="3" t="s">
        <v>1393</v>
      </c>
      <c r="J1998" s="4">
        <v>104</v>
      </c>
      <c r="K1998" s="4">
        <v>161</v>
      </c>
      <c r="L1998" s="38" t="s">
        <v>1481</v>
      </c>
      <c r="M1998" s="25"/>
      <c r="N1998" s="49" t="str">
        <f t="shared" si="6046"/>
        <v xml:space="preserve"> </v>
      </c>
      <c r="O1998" s="25">
        <v>1</v>
      </c>
      <c r="P1998" s="49">
        <f t="shared" si="6046"/>
        <v>3.291422552827332E-5</v>
      </c>
      <c r="Q1998" s="25"/>
      <c r="R1998" s="49" t="str">
        <f t="shared" ref="R1998:T1998" si="6063">IF(Q1998=0," ",Q1998/Q$2366)</f>
        <v xml:space="preserve"> </v>
      </c>
      <c r="S1998" s="28"/>
      <c r="T1998" s="49" t="str">
        <f t="shared" si="6063"/>
        <v xml:space="preserve"> </v>
      </c>
      <c r="U1998" s="30"/>
      <c r="V1998" s="49" t="str">
        <f t="shared" ref="V1998:X1998" si="6064">IF(U1998=0," ",U1998/U$2366)</f>
        <v xml:space="preserve"> </v>
      </c>
      <c r="W1998" s="25"/>
      <c r="X1998" s="49" t="str">
        <f t="shared" si="6064"/>
        <v xml:space="preserve"> </v>
      </c>
      <c r="Y1998" s="25"/>
      <c r="Z1998" s="53" t="str">
        <f t="shared" ref="Z1998" si="6065">IF(Y1998=0," ",Y1998/Y$2366)</f>
        <v xml:space="preserve"> </v>
      </c>
      <c r="AA1998" s="26">
        <f t="shared" si="6050"/>
        <v>1</v>
      </c>
      <c r="AB1998" s="43">
        <f t="shared" si="6045"/>
        <v>8.2762958610244394E-6</v>
      </c>
    </row>
    <row r="1999" spans="1:28">
      <c r="A1999" t="s">
        <v>2407</v>
      </c>
      <c r="B1999" t="s">
        <v>2408</v>
      </c>
      <c r="C1999" t="s">
        <v>381</v>
      </c>
      <c r="D1999" s="4" t="s">
        <v>1381</v>
      </c>
      <c r="F1999" t="s">
        <v>3090</v>
      </c>
      <c r="G1999" s="4"/>
      <c r="H1999" s="3" t="s">
        <v>1393</v>
      </c>
      <c r="I1999" s="3" t="s">
        <v>1393</v>
      </c>
      <c r="J1999" s="4">
        <v>104</v>
      </c>
      <c r="K1999" s="4">
        <v>164</v>
      </c>
      <c r="L1999" s="38" t="s">
        <v>1481</v>
      </c>
      <c r="M1999" s="25">
        <v>1</v>
      </c>
      <c r="N1999" s="49">
        <f t="shared" si="6046"/>
        <v>4.4216483905199858E-5</v>
      </c>
      <c r="O1999" s="25"/>
      <c r="P1999" s="49" t="str">
        <f t="shared" si="6046"/>
        <v xml:space="preserve"> </v>
      </c>
      <c r="Q1999" s="25"/>
      <c r="R1999" s="49" t="str">
        <f t="shared" ref="R1999:T1999" si="6066">IF(Q1999=0," ",Q1999/Q$2366)</f>
        <v xml:space="preserve"> </v>
      </c>
      <c r="S1999" s="28"/>
      <c r="T1999" s="49" t="str">
        <f t="shared" si="6066"/>
        <v xml:space="preserve"> </v>
      </c>
      <c r="U1999" s="30"/>
      <c r="V1999" s="49" t="str">
        <f t="shared" ref="V1999:X1999" si="6067">IF(U1999=0," ",U1999/U$2366)</f>
        <v xml:space="preserve"> </v>
      </c>
      <c r="W1999" s="25"/>
      <c r="X1999" s="49" t="str">
        <f t="shared" si="6067"/>
        <v xml:space="preserve"> </v>
      </c>
      <c r="Y1999" s="25"/>
      <c r="Z1999" s="53" t="str">
        <f t="shared" ref="Z1999" si="6068">IF(Y1999=0," ",Y1999/Y$2366)</f>
        <v xml:space="preserve"> </v>
      </c>
      <c r="AA1999" s="26">
        <f t="shared" si="6050"/>
        <v>1</v>
      </c>
      <c r="AB1999" s="43">
        <f t="shared" si="6045"/>
        <v>8.2762958610244394E-6</v>
      </c>
    </row>
    <row r="2000" spans="1:28">
      <c r="A2000" t="s">
        <v>188</v>
      </c>
      <c r="B2000" t="s">
        <v>189</v>
      </c>
      <c r="C2000" t="s">
        <v>381</v>
      </c>
      <c r="D2000" s="4" t="s">
        <v>1381</v>
      </c>
      <c r="F2000" t="s">
        <v>3102</v>
      </c>
      <c r="G2000" s="4"/>
      <c r="H2000" s="3" t="s">
        <v>1393</v>
      </c>
      <c r="I2000" s="3" t="s">
        <v>1393</v>
      </c>
      <c r="J2000" s="4">
        <v>104</v>
      </c>
      <c r="K2000" s="4">
        <v>173</v>
      </c>
      <c r="L2000" s="38" t="s">
        <v>1481</v>
      </c>
      <c r="M2000" s="25">
        <v>59</v>
      </c>
      <c r="N2000" s="49">
        <f t="shared" si="6046"/>
        <v>2.6087725504067918E-3</v>
      </c>
      <c r="O2000" s="25">
        <v>3</v>
      </c>
      <c r="P2000" s="49">
        <f t="shared" si="6046"/>
        <v>9.874267658481996E-5</v>
      </c>
      <c r="Q2000" s="25"/>
      <c r="R2000" s="49" t="str">
        <f t="shared" ref="R2000:T2000" si="6069">IF(Q2000=0," ",Q2000/Q$2366)</f>
        <v xml:space="preserve"> </v>
      </c>
      <c r="S2000" s="28"/>
      <c r="T2000" s="49" t="str">
        <f t="shared" si="6069"/>
        <v xml:space="preserve"> </v>
      </c>
      <c r="U2000" s="30"/>
      <c r="V2000" s="49" t="str">
        <f t="shared" ref="V2000:X2000" si="6070">IF(U2000=0," ",U2000/U$2366)</f>
        <v xml:space="preserve"> </v>
      </c>
      <c r="W2000" s="25"/>
      <c r="X2000" s="49" t="str">
        <f t="shared" si="6070"/>
        <v xml:space="preserve"> </v>
      </c>
      <c r="Y2000" s="25"/>
      <c r="Z2000" s="53" t="str">
        <f t="shared" ref="Z2000" si="6071">IF(Y2000=0," ",Y2000/Y$2366)</f>
        <v xml:space="preserve"> </v>
      </c>
      <c r="AA2000" s="26">
        <f t="shared" si="6050"/>
        <v>62</v>
      </c>
      <c r="AB2000" s="43">
        <f t="shared" si="6045"/>
        <v>5.131303433835153E-4</v>
      </c>
    </row>
    <row r="2001" spans="1:28">
      <c r="A2001" t="s">
        <v>2741</v>
      </c>
      <c r="B2001" t="s">
        <v>1425</v>
      </c>
      <c r="C2001" t="s">
        <v>2742</v>
      </c>
      <c r="D2001" s="4" t="s">
        <v>375</v>
      </c>
      <c r="E2001" s="4" t="s">
        <v>2064</v>
      </c>
      <c r="F2001" s="5" t="s">
        <v>3915</v>
      </c>
      <c r="G2001" s="4"/>
      <c r="H2001" s="3" t="s">
        <v>1393</v>
      </c>
      <c r="I2001" s="3" t="s">
        <v>1393</v>
      </c>
      <c r="J2001" s="4">
        <v>303</v>
      </c>
      <c r="K2001" s="4">
        <v>27</v>
      </c>
      <c r="L2001" s="38" t="s">
        <v>1483</v>
      </c>
      <c r="M2001" s="25"/>
      <c r="N2001" s="49" t="str">
        <f t="shared" si="6046"/>
        <v xml:space="preserve"> </v>
      </c>
      <c r="O2001" s="25">
        <v>2</v>
      </c>
      <c r="P2001" s="49">
        <f t="shared" si="6046"/>
        <v>6.582845105654664E-5</v>
      </c>
      <c r="Q2001" s="25"/>
      <c r="R2001" s="49" t="str">
        <f t="shared" ref="R2001:T2001" si="6072">IF(Q2001=0," ",Q2001/Q$2366)</f>
        <v xml:space="preserve"> </v>
      </c>
      <c r="S2001" s="28"/>
      <c r="T2001" s="49" t="str">
        <f t="shared" si="6072"/>
        <v xml:space="preserve"> </v>
      </c>
      <c r="U2001" s="30"/>
      <c r="V2001" s="49" t="str">
        <f t="shared" ref="V2001:X2001" si="6073">IF(U2001=0," ",U2001/U$2366)</f>
        <v xml:space="preserve"> </v>
      </c>
      <c r="W2001" s="25"/>
      <c r="X2001" s="49" t="str">
        <f t="shared" si="6073"/>
        <v xml:space="preserve"> </v>
      </c>
      <c r="Y2001" s="25"/>
      <c r="Z2001" s="53" t="str">
        <f t="shared" ref="Z2001" si="6074">IF(Y2001=0," ",Y2001/Y$2366)</f>
        <v xml:space="preserve"> </v>
      </c>
      <c r="AA2001" s="26">
        <f t="shared" si="6050"/>
        <v>2</v>
      </c>
      <c r="AB2001" s="43">
        <f t="shared" si="6045"/>
        <v>1.6552591722048879E-5</v>
      </c>
    </row>
    <row r="2002" spans="1:28">
      <c r="A2002" t="s">
        <v>2467</v>
      </c>
      <c r="B2002" t="s">
        <v>2468</v>
      </c>
      <c r="C2002" t="s">
        <v>2906</v>
      </c>
      <c r="D2002" s="4" t="s">
        <v>1484</v>
      </c>
      <c r="E2002" s="2" t="s">
        <v>2064</v>
      </c>
      <c r="F2002" t="s">
        <v>1514</v>
      </c>
      <c r="G2002" s="4"/>
      <c r="H2002" s="3" t="s">
        <v>1393</v>
      </c>
      <c r="I2002" s="3" t="s">
        <v>1393</v>
      </c>
      <c r="J2002" s="4">
        <v>305</v>
      </c>
      <c r="K2002" s="4">
        <v>37</v>
      </c>
      <c r="L2002" s="38" t="s">
        <v>1483</v>
      </c>
      <c r="M2002" s="25">
        <v>42</v>
      </c>
      <c r="N2002" s="49">
        <f t="shared" si="6046"/>
        <v>1.857092324018394E-3</v>
      </c>
      <c r="O2002" s="25">
        <v>74</v>
      </c>
      <c r="P2002" s="49">
        <f t="shared" si="6046"/>
        <v>2.4356526890922255E-3</v>
      </c>
      <c r="Q2002" s="25">
        <v>8</v>
      </c>
      <c r="R2002" s="49">
        <f t="shared" ref="R2002:T2002" si="6075">IF(Q2002=0," ",Q2002/Q$2366)</f>
        <v>1.3490725126475548E-3</v>
      </c>
      <c r="S2002" s="25">
        <v>31</v>
      </c>
      <c r="T2002" s="49">
        <f t="shared" si="6075"/>
        <v>1.0923570245604144E-3</v>
      </c>
      <c r="U2002" s="30">
        <v>33</v>
      </c>
      <c r="V2002" s="49">
        <f t="shared" ref="V2002:X2002" si="6076">IF(U2002=0," ",U2002/U$2366)</f>
        <v>2.2256693869292508E-3</v>
      </c>
      <c r="W2002" s="25">
        <v>96</v>
      </c>
      <c r="X2002" s="49">
        <f t="shared" si="6076"/>
        <v>6.7501054703979751E-3</v>
      </c>
      <c r="Y2002" s="25">
        <v>12</v>
      </c>
      <c r="Z2002" s="53">
        <f t="shared" ref="Z2002" si="6077">IF(Y2002=0," ",Y2002/Y$2366)</f>
        <v>2.6839633191679713E-3</v>
      </c>
      <c r="AA2002" s="26">
        <f t="shared" si="6050"/>
        <v>296</v>
      </c>
      <c r="AB2002" s="43">
        <f t="shared" si="6045"/>
        <v>2.4497835748632344E-3</v>
      </c>
    </row>
    <row r="2003" spans="1:28">
      <c r="A2003" t="s">
        <v>2467</v>
      </c>
      <c r="B2003" t="s">
        <v>5162</v>
      </c>
      <c r="C2003" t="s">
        <v>2906</v>
      </c>
      <c r="D2003" s="4" t="s">
        <v>1484</v>
      </c>
      <c r="E2003" s="2" t="s">
        <v>2064</v>
      </c>
      <c r="G2003" s="4"/>
      <c r="H2003" s="3" t="s">
        <v>1393</v>
      </c>
      <c r="I2003" s="3" t="s">
        <v>581</v>
      </c>
      <c r="J2003" s="4"/>
      <c r="K2003" s="4"/>
      <c r="L2003" s="38" t="s">
        <v>1483</v>
      </c>
      <c r="M2003" s="25"/>
      <c r="N2003" s="49" t="str">
        <f t="shared" si="6046"/>
        <v xml:space="preserve"> </v>
      </c>
      <c r="O2003" s="25"/>
      <c r="P2003" s="49" t="str">
        <f t="shared" si="6046"/>
        <v xml:space="preserve"> </v>
      </c>
      <c r="Q2003" s="25"/>
      <c r="R2003" s="49" t="str">
        <f t="shared" ref="R2003:T2003" si="6078">IF(Q2003=0," ",Q2003/Q$2366)</f>
        <v xml:space="preserve"> </v>
      </c>
      <c r="S2003" s="25"/>
      <c r="T2003" s="49" t="str">
        <f t="shared" si="6078"/>
        <v xml:space="preserve"> </v>
      </c>
      <c r="U2003" s="30">
        <v>4</v>
      </c>
      <c r="V2003" s="49">
        <f t="shared" ref="V2003:X2003" si="6079">IF(U2003=0," ",U2003/U$2366)</f>
        <v>2.6977810750657583E-4</v>
      </c>
      <c r="W2003" s="25">
        <v>5</v>
      </c>
      <c r="X2003" s="49">
        <f t="shared" si="6079"/>
        <v>3.5156799324989455E-4</v>
      </c>
      <c r="Y2003" s="25"/>
      <c r="Z2003" s="53" t="str">
        <f t="shared" ref="Z2003" si="6080">IF(Y2003=0," ",Y2003/Y$2366)</f>
        <v xml:space="preserve"> </v>
      </c>
      <c r="AA2003" s="26">
        <f t="shared" si="6050"/>
        <v>9</v>
      </c>
      <c r="AB2003" s="43">
        <f t="shared" si="6045"/>
        <v>7.4486662749219957E-5</v>
      </c>
    </row>
    <row r="2004" spans="1:28">
      <c r="A2004" t="s">
        <v>2467</v>
      </c>
      <c r="B2004" t="s">
        <v>1275</v>
      </c>
      <c r="C2004" t="s">
        <v>2906</v>
      </c>
      <c r="D2004" s="4" t="s">
        <v>1484</v>
      </c>
      <c r="E2004" s="2" t="s">
        <v>2064</v>
      </c>
      <c r="F2004" t="s">
        <v>1515</v>
      </c>
      <c r="G2004" s="4"/>
      <c r="H2004" s="3" t="s">
        <v>1393</v>
      </c>
      <c r="I2004" s="3" t="s">
        <v>1393</v>
      </c>
      <c r="J2004" s="4"/>
      <c r="K2004" s="4"/>
      <c r="L2004" s="38" t="s">
        <v>1483</v>
      </c>
      <c r="M2004" s="25"/>
      <c r="N2004" s="49" t="str">
        <f t="shared" si="6046"/>
        <v xml:space="preserve"> </v>
      </c>
      <c r="O2004" s="25">
        <v>4</v>
      </c>
      <c r="P2004" s="49">
        <f t="shared" si="6046"/>
        <v>1.3165690211309328E-4</v>
      </c>
      <c r="Q2004" s="25">
        <v>2</v>
      </c>
      <c r="R2004" s="49">
        <f t="shared" ref="R2004:T2004" si="6081">IF(Q2004=0," ",Q2004/Q$2366)</f>
        <v>3.3726812816188871E-4</v>
      </c>
      <c r="S2004" s="25">
        <v>9</v>
      </c>
      <c r="T2004" s="49">
        <f t="shared" si="6081"/>
        <v>3.1713591035624933E-4</v>
      </c>
      <c r="U2004" s="30"/>
      <c r="V2004" s="49" t="str">
        <f t="shared" ref="V2004:X2004" si="6082">IF(U2004=0," ",U2004/U$2366)</f>
        <v xml:space="preserve"> </v>
      </c>
      <c r="W2004" s="25"/>
      <c r="X2004" s="49" t="str">
        <f t="shared" si="6082"/>
        <v xml:space="preserve"> </v>
      </c>
      <c r="Y2004" s="25"/>
      <c r="Z2004" s="53" t="str">
        <f t="shared" ref="Z2004" si="6083">IF(Y2004=0," ",Y2004/Y$2366)</f>
        <v xml:space="preserve"> </v>
      </c>
      <c r="AA2004" s="26">
        <f t="shared" si="6050"/>
        <v>15</v>
      </c>
      <c r="AB2004" s="43">
        <f t="shared" si="6045"/>
        <v>1.2414443791536659E-4</v>
      </c>
    </row>
    <row r="2005" spans="1:28">
      <c r="A2005" t="s">
        <v>2467</v>
      </c>
      <c r="B2005" t="s">
        <v>2254</v>
      </c>
      <c r="C2005" t="s">
        <v>2906</v>
      </c>
      <c r="D2005" s="4" t="s">
        <v>1484</v>
      </c>
      <c r="E2005" s="2" t="s">
        <v>2064</v>
      </c>
      <c r="F2005" t="s">
        <v>1516</v>
      </c>
      <c r="G2005" s="4"/>
      <c r="H2005" s="3" t="s">
        <v>1393</v>
      </c>
      <c r="I2005" s="3" t="s">
        <v>1393</v>
      </c>
      <c r="J2005" s="4">
        <v>305</v>
      </c>
      <c r="K2005" s="4">
        <v>37</v>
      </c>
      <c r="L2005" s="38" t="s">
        <v>1483</v>
      </c>
      <c r="M2005" s="25">
        <v>1</v>
      </c>
      <c r="N2005" s="49">
        <f t="shared" si="6046"/>
        <v>4.4216483905199858E-5</v>
      </c>
      <c r="O2005" s="25">
        <v>33</v>
      </c>
      <c r="P2005" s="49">
        <f t="shared" si="6046"/>
        <v>1.0861694424330196E-3</v>
      </c>
      <c r="Q2005" s="25">
        <v>11</v>
      </c>
      <c r="R2005" s="49">
        <f t="shared" ref="R2005:T2005" si="6084">IF(Q2005=0," ",Q2005/Q$2366)</f>
        <v>1.8549747048903879E-3</v>
      </c>
      <c r="S2005" s="25">
        <v>85</v>
      </c>
      <c r="T2005" s="49">
        <f t="shared" si="6084"/>
        <v>2.9951724866979102E-3</v>
      </c>
      <c r="U2005" s="30">
        <v>87</v>
      </c>
      <c r="V2005" s="49">
        <f t="shared" ref="V2005:X2005" si="6085">IF(U2005=0," ",U2005/U$2366)</f>
        <v>5.8676738382680248E-3</v>
      </c>
      <c r="W2005" s="25">
        <v>56</v>
      </c>
      <c r="X2005" s="49">
        <f t="shared" si="6085"/>
        <v>3.9375615243988187E-3</v>
      </c>
      <c r="Y2005" s="25">
        <v>1</v>
      </c>
      <c r="Z2005" s="53">
        <f t="shared" ref="Z2005" si="6086">IF(Y2005=0," ",Y2005/Y$2366)</f>
        <v>2.2366360993066427E-4</v>
      </c>
      <c r="AA2005" s="26">
        <f t="shared" si="6050"/>
        <v>274</v>
      </c>
      <c r="AB2005" s="43">
        <f t="shared" si="6045"/>
        <v>2.2677050659206965E-3</v>
      </c>
    </row>
    <row r="2006" spans="1:28">
      <c r="A2006" t="s">
        <v>2467</v>
      </c>
      <c r="B2006" t="s">
        <v>107</v>
      </c>
      <c r="C2006" t="s">
        <v>2906</v>
      </c>
      <c r="D2006" s="4" t="s">
        <v>1484</v>
      </c>
      <c r="E2006" s="2" t="s">
        <v>2064</v>
      </c>
      <c r="F2006" t="s">
        <v>6545</v>
      </c>
      <c r="G2006" s="4"/>
      <c r="H2006" s="3" t="s">
        <v>1393</v>
      </c>
      <c r="I2006" s="3" t="s">
        <v>1393</v>
      </c>
      <c r="J2006" s="4">
        <v>306</v>
      </c>
      <c r="K2006" s="4">
        <v>37</v>
      </c>
      <c r="L2006" s="38" t="s">
        <v>1483</v>
      </c>
      <c r="M2006" s="25">
        <v>19</v>
      </c>
      <c r="N2006" s="49">
        <f t="shared" si="6046"/>
        <v>8.4011319419879731E-4</v>
      </c>
      <c r="O2006" s="25">
        <v>86</v>
      </c>
      <c r="P2006" s="49">
        <f t="shared" si="6046"/>
        <v>2.8306233954315057E-3</v>
      </c>
      <c r="Q2006" s="25">
        <v>3</v>
      </c>
      <c r="R2006" s="49">
        <f t="shared" ref="R2006:T2006" si="6087">IF(Q2006=0," ",Q2006/Q$2366)</f>
        <v>5.05902192242833E-4</v>
      </c>
      <c r="S2006" s="25">
        <v>15</v>
      </c>
      <c r="T2006" s="49">
        <f t="shared" si="6087"/>
        <v>5.2855985059374892E-4</v>
      </c>
      <c r="U2006" s="30">
        <v>19</v>
      </c>
      <c r="V2006" s="49">
        <f t="shared" ref="V2006:X2006" si="6088">IF(U2006=0," ",U2006/U$2366)</f>
        <v>1.2814460106562353E-3</v>
      </c>
      <c r="W2006" s="25">
        <v>17</v>
      </c>
      <c r="X2006" s="49">
        <f t="shared" si="6088"/>
        <v>1.1953311770496414E-3</v>
      </c>
      <c r="Y2006" s="25"/>
      <c r="Z2006" s="53" t="str">
        <f t="shared" ref="Z2006" si="6089">IF(Y2006=0," ",Y2006/Y$2366)</f>
        <v xml:space="preserve"> </v>
      </c>
      <c r="AA2006" s="26">
        <f t="shared" si="6050"/>
        <v>159</v>
      </c>
      <c r="AB2006" s="43">
        <f t="shared" si="6045"/>
        <v>1.3159310419028859E-3</v>
      </c>
    </row>
    <row r="2007" spans="1:28">
      <c r="A2007" t="s">
        <v>2467</v>
      </c>
      <c r="B2007" t="s">
        <v>1134</v>
      </c>
      <c r="C2007" t="s">
        <v>2906</v>
      </c>
      <c r="D2007" s="4" t="s">
        <v>1484</v>
      </c>
      <c r="E2007" s="2" t="s">
        <v>2064</v>
      </c>
      <c r="G2007" s="4"/>
      <c r="H2007" s="3" t="s">
        <v>1393</v>
      </c>
      <c r="I2007" s="3" t="s">
        <v>1393</v>
      </c>
      <c r="J2007" s="4"/>
      <c r="K2007" s="4"/>
      <c r="L2007" s="38" t="s">
        <v>1483</v>
      </c>
      <c r="M2007" s="25"/>
      <c r="N2007" s="49" t="str">
        <f t="shared" si="6046"/>
        <v xml:space="preserve"> </v>
      </c>
      <c r="O2007" s="25">
        <v>18</v>
      </c>
      <c r="P2007" s="49">
        <f t="shared" si="6046"/>
        <v>5.924560595089197E-4</v>
      </c>
      <c r="Q2007" s="25"/>
      <c r="R2007" s="49" t="str">
        <f t="shared" ref="R2007:T2007" si="6090">IF(Q2007=0," ",Q2007/Q$2366)</f>
        <v xml:space="preserve"> </v>
      </c>
      <c r="S2007" s="25">
        <v>17</v>
      </c>
      <c r="T2007" s="49">
        <f t="shared" si="6090"/>
        <v>5.9903449733958209E-4</v>
      </c>
      <c r="U2007" s="30">
        <v>3</v>
      </c>
      <c r="V2007" s="49">
        <f t="shared" ref="V2007:X2007" si="6091">IF(U2007=0," ",U2007/U$2366)</f>
        <v>2.0233358062993187E-4</v>
      </c>
      <c r="W2007" s="25"/>
      <c r="X2007" s="49" t="str">
        <f t="shared" si="6091"/>
        <v xml:space="preserve"> </v>
      </c>
      <c r="Y2007" s="25"/>
      <c r="Z2007" s="53" t="str">
        <f t="shared" ref="Z2007" si="6092">IF(Y2007=0," ",Y2007/Y$2366)</f>
        <v xml:space="preserve"> </v>
      </c>
      <c r="AA2007" s="26">
        <f t="shared" si="6050"/>
        <v>38</v>
      </c>
      <c r="AB2007" s="43">
        <f t="shared" si="6045"/>
        <v>3.1449924271892871E-4</v>
      </c>
    </row>
    <row r="2008" spans="1:28">
      <c r="A2008" t="s">
        <v>5275</v>
      </c>
      <c r="B2008" t="s">
        <v>199</v>
      </c>
      <c r="C2008" t="s">
        <v>2906</v>
      </c>
      <c r="D2008" s="4" t="s">
        <v>1484</v>
      </c>
      <c r="F2008" t="s">
        <v>5303</v>
      </c>
      <c r="G2008" s="4"/>
      <c r="H2008" s="3" t="s">
        <v>1393</v>
      </c>
      <c r="I2008" s="3" t="s">
        <v>581</v>
      </c>
      <c r="J2008" s="4"/>
      <c r="K2008" s="4"/>
      <c r="L2008" s="38" t="s">
        <v>1483</v>
      </c>
      <c r="M2008" s="25"/>
      <c r="N2008" s="49" t="str">
        <f t="shared" si="6046"/>
        <v xml:space="preserve"> </v>
      </c>
      <c r="O2008" s="25"/>
      <c r="P2008" s="49" t="str">
        <f t="shared" si="6046"/>
        <v xml:space="preserve"> </v>
      </c>
      <c r="Q2008" s="25"/>
      <c r="R2008" s="49" t="str">
        <f t="shared" ref="R2008:T2008" si="6093">IF(Q2008=0," ",Q2008/Q$2366)</f>
        <v xml:space="preserve"> </v>
      </c>
      <c r="S2008" s="25"/>
      <c r="T2008" s="49" t="str">
        <f t="shared" si="6093"/>
        <v xml:space="preserve"> </v>
      </c>
      <c r="U2008" s="30"/>
      <c r="V2008" s="49" t="str">
        <f t="shared" ref="V2008:X2008" si="6094">IF(U2008=0," ",U2008/U$2366)</f>
        <v xml:space="preserve"> </v>
      </c>
      <c r="W2008" s="25">
        <v>1</v>
      </c>
      <c r="X2008" s="49">
        <f t="shared" si="6094"/>
        <v>7.0313598649978903E-5</v>
      </c>
      <c r="Y2008" s="25"/>
      <c r="Z2008" s="53" t="str">
        <f t="shared" ref="Z2008" si="6095">IF(Y2008=0," ",Y2008/Y$2366)</f>
        <v xml:space="preserve"> </v>
      </c>
      <c r="AA2008" s="26">
        <f t="shared" si="6050"/>
        <v>1</v>
      </c>
      <c r="AB2008" s="43">
        <f t="shared" si="6045"/>
        <v>8.2762958610244394E-6</v>
      </c>
    </row>
    <row r="2009" spans="1:28">
      <c r="A2009" t="s">
        <v>2886</v>
      </c>
      <c r="B2009" t="s">
        <v>1521</v>
      </c>
      <c r="C2009" t="s">
        <v>2906</v>
      </c>
      <c r="D2009" s="4" t="s">
        <v>1484</v>
      </c>
      <c r="E2009" s="2" t="s">
        <v>2064</v>
      </c>
      <c r="F2009" t="s">
        <v>2698</v>
      </c>
      <c r="G2009" s="4"/>
      <c r="H2009" s="3" t="s">
        <v>1393</v>
      </c>
      <c r="I2009" s="3" t="s">
        <v>1393</v>
      </c>
      <c r="J2009" s="4"/>
      <c r="K2009" s="4"/>
      <c r="L2009" s="38" t="s">
        <v>1483</v>
      </c>
      <c r="M2009" s="25">
        <v>8</v>
      </c>
      <c r="N2009" s="49">
        <f t="shared" si="6046"/>
        <v>3.5373187124159886E-4</v>
      </c>
      <c r="O2009" s="25">
        <v>8</v>
      </c>
      <c r="P2009" s="49">
        <f t="shared" si="6046"/>
        <v>2.6331380422618656E-4</v>
      </c>
      <c r="Q2009" s="25">
        <v>5</v>
      </c>
      <c r="R2009" s="49">
        <f t="shared" ref="R2009:T2009" si="6096">IF(Q2009=0," ",Q2009/Q$2366)</f>
        <v>8.4317032040472171E-4</v>
      </c>
      <c r="S2009" s="25">
        <v>2</v>
      </c>
      <c r="T2009" s="49">
        <f t="shared" si="6096"/>
        <v>7.0474646745833188E-5</v>
      </c>
      <c r="U2009" s="30">
        <v>2</v>
      </c>
      <c r="V2009" s="49">
        <f t="shared" ref="V2009:X2009" si="6097">IF(U2009=0," ",U2009/U$2366)</f>
        <v>1.3488905375328792E-4</v>
      </c>
      <c r="W2009" s="25">
        <v>17</v>
      </c>
      <c r="X2009" s="49">
        <f t="shared" si="6097"/>
        <v>1.1953311770496414E-3</v>
      </c>
      <c r="Y2009" s="25">
        <v>1</v>
      </c>
      <c r="Z2009" s="53">
        <f t="shared" ref="Z2009" si="6098">IF(Y2009=0," ",Y2009/Y$2366)</f>
        <v>2.2366360993066427E-4</v>
      </c>
      <c r="AA2009" s="26">
        <f t="shared" si="6050"/>
        <v>43</v>
      </c>
      <c r="AB2009" s="43">
        <f t="shared" si="6045"/>
        <v>3.5588072202405094E-4</v>
      </c>
    </row>
    <row r="2010" spans="1:28">
      <c r="A2010" t="s">
        <v>2886</v>
      </c>
      <c r="B2010" t="s">
        <v>1522</v>
      </c>
      <c r="C2010" t="s">
        <v>2906</v>
      </c>
      <c r="D2010" s="4" t="s">
        <v>1484</v>
      </c>
      <c r="E2010" s="2" t="s">
        <v>2064</v>
      </c>
      <c r="F2010" t="s">
        <v>1380</v>
      </c>
      <c r="G2010" s="4"/>
      <c r="H2010" s="3" t="s">
        <v>1393</v>
      </c>
      <c r="I2010" s="3" t="s">
        <v>1393</v>
      </c>
      <c r="J2010" s="4">
        <v>318</v>
      </c>
      <c r="K2010" s="4">
        <v>38</v>
      </c>
      <c r="L2010" s="38" t="s">
        <v>1483</v>
      </c>
      <c r="M2010" s="25">
        <v>6</v>
      </c>
      <c r="N2010" s="49">
        <f t="shared" si="6046"/>
        <v>2.6529890343119917E-4</v>
      </c>
      <c r="O2010" s="25">
        <v>3</v>
      </c>
      <c r="P2010" s="49">
        <f t="shared" si="6046"/>
        <v>9.874267658481996E-5</v>
      </c>
      <c r="Q2010" s="25"/>
      <c r="R2010" s="49" t="str">
        <f t="shared" ref="R2010:T2010" si="6099">IF(Q2010=0," ",Q2010/Q$2366)</f>
        <v xml:space="preserve"> </v>
      </c>
      <c r="S2010" s="25">
        <v>5</v>
      </c>
      <c r="T2010" s="49">
        <f t="shared" si="6099"/>
        <v>1.7618661686458296E-4</v>
      </c>
      <c r="U2010" s="30">
        <v>9</v>
      </c>
      <c r="V2010" s="49">
        <f t="shared" ref="V2010:X2010" si="6100">IF(U2010=0," ",U2010/U$2366)</f>
        <v>6.0700074188979559E-4</v>
      </c>
      <c r="W2010" s="25">
        <v>32</v>
      </c>
      <c r="X2010" s="49">
        <f t="shared" si="6100"/>
        <v>2.2500351567993249E-3</v>
      </c>
      <c r="Y2010" s="25">
        <v>3</v>
      </c>
      <c r="Z2010" s="53">
        <f t="shared" ref="Z2010" si="6101">IF(Y2010=0," ",Y2010/Y$2366)</f>
        <v>6.7099082979199282E-4</v>
      </c>
      <c r="AA2010" s="26">
        <f t="shared" si="6050"/>
        <v>58</v>
      </c>
      <c r="AB2010" s="43">
        <f t="shared" si="6045"/>
        <v>4.8002515993941753E-4</v>
      </c>
    </row>
    <row r="2011" spans="1:28">
      <c r="A2011" t="s">
        <v>2886</v>
      </c>
      <c r="B2011" t="s">
        <v>698</v>
      </c>
      <c r="C2011" t="s">
        <v>2906</v>
      </c>
      <c r="D2011" s="4" t="s">
        <v>1484</v>
      </c>
      <c r="E2011" s="2" t="s">
        <v>2064</v>
      </c>
      <c r="F2011" t="s">
        <v>2699</v>
      </c>
      <c r="G2011" s="4"/>
      <c r="H2011" s="3" t="s">
        <v>1393</v>
      </c>
      <c r="I2011" s="3" t="s">
        <v>1393</v>
      </c>
      <c r="J2011" s="4">
        <v>319</v>
      </c>
      <c r="K2011" s="4">
        <v>38</v>
      </c>
      <c r="L2011" s="38" t="s">
        <v>1483</v>
      </c>
      <c r="M2011" s="25">
        <v>77</v>
      </c>
      <c r="N2011" s="49">
        <f t="shared" si="6046"/>
        <v>3.4046692607003892E-3</v>
      </c>
      <c r="O2011" s="25">
        <v>53</v>
      </c>
      <c r="P2011" s="49">
        <f t="shared" si="6046"/>
        <v>1.7444539529984859E-3</v>
      </c>
      <c r="Q2011" s="25">
        <v>18</v>
      </c>
      <c r="R2011" s="49">
        <f t="shared" ref="R2011:T2011" si="6102">IF(Q2011=0," ",Q2011/Q$2366)</f>
        <v>3.0354131534569982E-3</v>
      </c>
      <c r="S2011" s="25">
        <v>21</v>
      </c>
      <c r="T2011" s="49">
        <f t="shared" si="6102"/>
        <v>7.3998379083124841E-4</v>
      </c>
      <c r="U2011" s="30">
        <v>24</v>
      </c>
      <c r="V2011" s="49">
        <f t="shared" ref="V2011:X2011" si="6103">IF(U2011=0," ",U2011/U$2366)</f>
        <v>1.618668645039455E-3</v>
      </c>
      <c r="W2011" s="25">
        <v>113</v>
      </c>
      <c r="X2011" s="49">
        <f t="shared" si="6103"/>
        <v>7.9454366474476165E-3</v>
      </c>
      <c r="Y2011" s="25">
        <v>5</v>
      </c>
      <c r="Z2011" s="53">
        <f t="shared" ref="Z2011" si="6104">IF(Y2011=0," ",Y2011/Y$2366)</f>
        <v>1.1183180496533215E-3</v>
      </c>
      <c r="AA2011" s="26">
        <f t="shared" si="6050"/>
        <v>311</v>
      </c>
      <c r="AB2011" s="43">
        <f t="shared" si="6045"/>
        <v>2.5739280127786007E-3</v>
      </c>
    </row>
    <row r="2012" spans="1:28">
      <c r="A2012" t="s">
        <v>1934</v>
      </c>
      <c r="B2012" t="s">
        <v>5163</v>
      </c>
      <c r="C2012" t="s">
        <v>2906</v>
      </c>
      <c r="D2012" s="4" t="s">
        <v>1484</v>
      </c>
      <c r="E2012" s="2" t="s">
        <v>2064</v>
      </c>
      <c r="F2012" t="s">
        <v>6672</v>
      </c>
      <c r="G2012" s="4"/>
      <c r="H2012" s="3" t="s">
        <v>1393</v>
      </c>
      <c r="I2012" s="3" t="s">
        <v>581</v>
      </c>
      <c r="J2012" s="4"/>
      <c r="K2012" s="4"/>
      <c r="L2012" s="38" t="s">
        <v>1483</v>
      </c>
      <c r="M2012" s="25"/>
      <c r="N2012" s="49" t="str">
        <f t="shared" si="6046"/>
        <v xml:space="preserve"> </v>
      </c>
      <c r="O2012" s="25"/>
      <c r="P2012" s="49" t="str">
        <f t="shared" si="6046"/>
        <v xml:space="preserve"> </v>
      </c>
      <c r="Q2012" s="25"/>
      <c r="R2012" s="49" t="str">
        <f t="shared" ref="R2012:T2012" si="6105">IF(Q2012=0," ",Q2012/Q$2366)</f>
        <v xml:space="preserve"> </v>
      </c>
      <c r="S2012" s="25"/>
      <c r="T2012" s="49" t="str">
        <f t="shared" si="6105"/>
        <v xml:space="preserve"> </v>
      </c>
      <c r="U2012" s="30"/>
      <c r="V2012" s="49" t="str">
        <f t="shared" ref="V2012:X2012" si="6106">IF(U2012=0," ",U2012/U$2366)</f>
        <v xml:space="preserve"> </v>
      </c>
      <c r="W2012" s="25">
        <v>1</v>
      </c>
      <c r="X2012" s="49">
        <f t="shared" si="6106"/>
        <v>7.0313598649978903E-5</v>
      </c>
      <c r="Y2012" s="25">
        <v>1</v>
      </c>
      <c r="Z2012" s="53">
        <f t="shared" ref="Z2012" si="6107">IF(Y2012=0," ",Y2012/Y$2366)</f>
        <v>2.2366360993066427E-4</v>
      </c>
      <c r="AA2012" s="26">
        <f t="shared" si="6050"/>
        <v>2</v>
      </c>
      <c r="AB2012" s="43">
        <f t="shared" si="6045"/>
        <v>1.6552591722048879E-5</v>
      </c>
    </row>
    <row r="2013" spans="1:28">
      <c r="A2013" t="s">
        <v>1934</v>
      </c>
      <c r="B2013" t="s">
        <v>2248</v>
      </c>
      <c r="C2013" t="s">
        <v>2906</v>
      </c>
      <c r="D2013" s="4" t="s">
        <v>1484</v>
      </c>
      <c r="E2013" s="2" t="s">
        <v>2064</v>
      </c>
      <c r="F2013" t="s">
        <v>2700</v>
      </c>
      <c r="G2013" s="4"/>
      <c r="H2013" s="3" t="s">
        <v>1393</v>
      </c>
      <c r="I2013" s="3" t="s">
        <v>1393</v>
      </c>
      <c r="J2013" s="4">
        <v>320</v>
      </c>
      <c r="K2013" s="4">
        <v>37</v>
      </c>
      <c r="L2013" s="38" t="s">
        <v>1483</v>
      </c>
      <c r="M2013" s="25">
        <v>10</v>
      </c>
      <c r="N2013" s="49">
        <f t="shared" si="6046"/>
        <v>4.4216483905199861E-4</v>
      </c>
      <c r="O2013" s="25">
        <v>51</v>
      </c>
      <c r="P2013" s="49">
        <f t="shared" si="6046"/>
        <v>1.6786255019419394E-3</v>
      </c>
      <c r="Q2013" s="25">
        <v>16</v>
      </c>
      <c r="R2013" s="49">
        <f t="shared" ref="R2013:T2013" si="6108">IF(Q2013=0," ",Q2013/Q$2366)</f>
        <v>2.6981450252951096E-3</v>
      </c>
      <c r="S2013" s="25">
        <v>121</v>
      </c>
      <c r="T2013" s="49">
        <f t="shared" si="6108"/>
        <v>4.263716128122908E-3</v>
      </c>
      <c r="U2013" s="30">
        <v>134</v>
      </c>
      <c r="V2013" s="49">
        <f t="shared" ref="V2013:X2013" si="6109">IF(U2013=0," ",U2013/U$2366)</f>
        <v>9.0375666014702906E-3</v>
      </c>
      <c r="W2013" s="25">
        <v>74</v>
      </c>
      <c r="X2013" s="49">
        <f t="shared" si="6109"/>
        <v>5.2032063000984393E-3</v>
      </c>
      <c r="Y2013" s="25">
        <v>13</v>
      </c>
      <c r="Z2013" s="53">
        <f t="shared" ref="Z2013" si="6110">IF(Y2013=0," ",Y2013/Y$2366)</f>
        <v>2.9076269290986357E-3</v>
      </c>
      <c r="AA2013" s="26">
        <f t="shared" si="6050"/>
        <v>419</v>
      </c>
      <c r="AB2013" s="43">
        <f t="shared" si="6045"/>
        <v>3.4677679657692403E-3</v>
      </c>
    </row>
    <row r="2014" spans="1:28">
      <c r="A2014" t="s">
        <v>1934</v>
      </c>
      <c r="B2014" t="s">
        <v>2765</v>
      </c>
      <c r="C2014" t="s">
        <v>2906</v>
      </c>
      <c r="D2014" s="4" t="s">
        <v>1484</v>
      </c>
      <c r="E2014" s="2" t="s">
        <v>2064</v>
      </c>
      <c r="F2014" t="s">
        <v>2701</v>
      </c>
      <c r="G2014" s="4"/>
      <c r="H2014" s="3" t="s">
        <v>1393</v>
      </c>
      <c r="I2014" s="3" t="s">
        <v>581</v>
      </c>
      <c r="J2014" s="4"/>
      <c r="K2014" s="4"/>
      <c r="L2014" s="38" t="s">
        <v>1483</v>
      </c>
      <c r="M2014" s="25"/>
      <c r="N2014" s="49" t="str">
        <f t="shared" si="6046"/>
        <v xml:space="preserve"> </v>
      </c>
      <c r="O2014" s="25">
        <v>5</v>
      </c>
      <c r="P2014" s="49">
        <f t="shared" si="6046"/>
        <v>1.645711276413666E-4</v>
      </c>
      <c r="Q2014" s="25"/>
      <c r="R2014" s="49" t="str">
        <f t="shared" ref="R2014:T2014" si="6111">IF(Q2014=0," ",Q2014/Q$2366)</f>
        <v xml:space="preserve"> </v>
      </c>
      <c r="S2014" s="25">
        <v>25</v>
      </c>
      <c r="T2014" s="49">
        <f t="shared" si="6111"/>
        <v>8.8093308432291484E-4</v>
      </c>
      <c r="U2014" s="30">
        <v>14</v>
      </c>
      <c r="V2014" s="49">
        <f t="shared" ref="V2014:X2014" si="6112">IF(U2014=0," ",U2014/U$2366)</f>
        <v>9.4422337627301546E-4</v>
      </c>
      <c r="W2014" s="25">
        <v>27</v>
      </c>
      <c r="X2014" s="49">
        <f t="shared" si="6112"/>
        <v>1.8984671635494305E-3</v>
      </c>
      <c r="Y2014" s="25">
        <v>1</v>
      </c>
      <c r="Z2014" s="53">
        <f t="shared" ref="Z2014" si="6113">IF(Y2014=0," ",Y2014/Y$2366)</f>
        <v>2.2366360993066427E-4</v>
      </c>
      <c r="AA2014" s="26">
        <f t="shared" si="6050"/>
        <v>72</v>
      </c>
      <c r="AB2014" s="43">
        <f t="shared" si="6045"/>
        <v>5.9589330199375965E-4</v>
      </c>
    </row>
    <row r="2015" spans="1:28">
      <c r="A2015" t="s">
        <v>1934</v>
      </c>
      <c r="B2015" t="s">
        <v>98</v>
      </c>
      <c r="C2015" t="s">
        <v>2906</v>
      </c>
      <c r="D2015" s="4" t="s">
        <v>1484</v>
      </c>
      <c r="E2015" s="2" t="s">
        <v>2064</v>
      </c>
      <c r="G2015" s="4"/>
      <c r="H2015" s="3" t="s">
        <v>1393</v>
      </c>
      <c r="I2015" s="3" t="s">
        <v>1393</v>
      </c>
      <c r="J2015" s="4"/>
      <c r="K2015" s="4">
        <v>38</v>
      </c>
      <c r="L2015" s="38" t="s">
        <v>1483</v>
      </c>
      <c r="M2015" s="25">
        <v>23</v>
      </c>
      <c r="N2015" s="49">
        <f t="shared" si="6046"/>
        <v>1.0169791298195968E-3</v>
      </c>
      <c r="O2015" s="25">
        <v>31</v>
      </c>
      <c r="P2015" s="49">
        <f t="shared" si="6046"/>
        <v>1.0203409913764729E-3</v>
      </c>
      <c r="Q2015" s="25">
        <v>15</v>
      </c>
      <c r="R2015" s="49">
        <f t="shared" ref="R2015:T2015" si="6114">IF(Q2015=0," ",Q2015/Q$2366)</f>
        <v>2.5295109612141651E-3</v>
      </c>
      <c r="S2015" s="25">
        <v>13</v>
      </c>
      <c r="T2015" s="49">
        <f t="shared" si="6114"/>
        <v>4.5808520384791571E-4</v>
      </c>
      <c r="U2015" s="30">
        <v>78</v>
      </c>
      <c r="V2015" s="49">
        <f t="shared" ref="V2015:X2015" si="6115">IF(U2015=0," ",U2015/U$2366)</f>
        <v>5.2606730963782287E-3</v>
      </c>
      <c r="W2015" s="25">
        <v>15</v>
      </c>
      <c r="X2015" s="49">
        <f t="shared" si="6115"/>
        <v>1.0547039797496837E-3</v>
      </c>
      <c r="Y2015" s="25"/>
      <c r="Z2015" s="53" t="str">
        <f t="shared" ref="Z2015" si="6116">IF(Y2015=0," ",Y2015/Y$2366)</f>
        <v xml:space="preserve"> </v>
      </c>
      <c r="AA2015" s="26">
        <f t="shared" si="6050"/>
        <v>175</v>
      </c>
      <c r="AB2015" s="43">
        <f t="shared" si="6045"/>
        <v>1.448351775679277E-3</v>
      </c>
    </row>
    <row r="2016" spans="1:28">
      <c r="A2016" t="s">
        <v>888</v>
      </c>
      <c r="B2016" t="s">
        <v>1142</v>
      </c>
      <c r="C2016" t="s">
        <v>2906</v>
      </c>
      <c r="D2016" s="4" t="s">
        <v>1484</v>
      </c>
      <c r="F2016" t="s">
        <v>3103</v>
      </c>
      <c r="G2016" s="4"/>
      <c r="H2016" s="3" t="s">
        <v>1393</v>
      </c>
      <c r="I2016" s="3" t="s">
        <v>1393</v>
      </c>
      <c r="J2016" s="4"/>
      <c r="K2016" s="4"/>
      <c r="L2016" s="38" t="s">
        <v>1483</v>
      </c>
      <c r="M2016" s="25"/>
      <c r="N2016" s="49" t="str">
        <f t="shared" si="6046"/>
        <v xml:space="preserve"> </v>
      </c>
      <c r="O2016" s="25"/>
      <c r="P2016" s="49" t="str">
        <f t="shared" si="6046"/>
        <v xml:space="preserve"> </v>
      </c>
      <c r="Q2016" s="25"/>
      <c r="R2016" s="49" t="str">
        <f t="shared" ref="R2016:T2016" si="6117">IF(Q2016=0," ",Q2016/Q$2366)</f>
        <v xml:space="preserve"> </v>
      </c>
      <c r="S2016" s="25">
        <v>8</v>
      </c>
      <c r="T2016" s="49">
        <f t="shared" si="6117"/>
        <v>2.8189858698333275E-4</v>
      </c>
      <c r="U2016" s="30">
        <v>1</v>
      </c>
      <c r="V2016" s="49">
        <f t="shared" ref="V2016:X2016" si="6118">IF(U2016=0," ",U2016/U$2366)</f>
        <v>6.7444526876643958E-5</v>
      </c>
      <c r="W2016" s="25"/>
      <c r="X2016" s="49" t="str">
        <f t="shared" si="6118"/>
        <v xml:space="preserve"> </v>
      </c>
      <c r="Y2016" s="25"/>
      <c r="Z2016" s="53" t="str">
        <f t="shared" ref="Z2016" si="6119">IF(Y2016=0," ",Y2016/Y$2366)</f>
        <v xml:space="preserve"> </v>
      </c>
      <c r="AA2016" s="26">
        <f t="shared" si="6050"/>
        <v>9</v>
      </c>
      <c r="AB2016" s="43">
        <f t="shared" si="6045"/>
        <v>7.4486662749219957E-5</v>
      </c>
    </row>
    <row r="2017" spans="1:28">
      <c r="A2017" t="s">
        <v>888</v>
      </c>
      <c r="B2017" t="s">
        <v>373</v>
      </c>
      <c r="C2017" t="s">
        <v>2906</v>
      </c>
      <c r="D2017" s="4" t="s">
        <v>1484</v>
      </c>
      <c r="F2017" t="s">
        <v>3104</v>
      </c>
      <c r="G2017" s="4"/>
      <c r="H2017" s="3" t="s">
        <v>1393</v>
      </c>
      <c r="I2017" s="3" t="s">
        <v>1393</v>
      </c>
      <c r="J2017" s="4">
        <v>318</v>
      </c>
      <c r="K2017" s="4">
        <v>36</v>
      </c>
      <c r="L2017" s="38" t="s">
        <v>1483</v>
      </c>
      <c r="M2017" s="25"/>
      <c r="N2017" s="49" t="str">
        <f t="shared" si="6046"/>
        <v xml:space="preserve"> </v>
      </c>
      <c r="O2017" s="25">
        <v>18</v>
      </c>
      <c r="P2017" s="49">
        <f t="shared" si="6046"/>
        <v>5.924560595089197E-4</v>
      </c>
      <c r="Q2017" s="25">
        <v>2</v>
      </c>
      <c r="R2017" s="49">
        <f t="shared" ref="R2017:T2017" si="6120">IF(Q2017=0," ",Q2017/Q$2366)</f>
        <v>3.3726812816188871E-4</v>
      </c>
      <c r="S2017" s="25">
        <v>43</v>
      </c>
      <c r="T2017" s="49">
        <f t="shared" si="6120"/>
        <v>1.5152049050354136E-3</v>
      </c>
      <c r="U2017" s="30">
        <v>54</v>
      </c>
      <c r="V2017" s="49">
        <f t="shared" ref="V2017:X2017" si="6121">IF(U2017=0," ",U2017/U$2366)</f>
        <v>3.642004451338774E-3</v>
      </c>
      <c r="W2017" s="25">
        <v>30</v>
      </c>
      <c r="X2017" s="49">
        <f t="shared" si="6121"/>
        <v>2.1094079594993673E-3</v>
      </c>
      <c r="Y2017" s="25">
        <v>4</v>
      </c>
      <c r="Z2017" s="53">
        <f t="shared" ref="Z2017" si="6122">IF(Y2017=0," ",Y2017/Y$2366)</f>
        <v>8.9465443972265709E-4</v>
      </c>
      <c r="AA2017" s="26">
        <f t="shared" si="6050"/>
        <v>151</v>
      </c>
      <c r="AB2017" s="43">
        <f t="shared" si="6045"/>
        <v>1.2497206750146904E-3</v>
      </c>
    </row>
    <row r="2018" spans="1:28">
      <c r="A2018" t="s">
        <v>888</v>
      </c>
      <c r="B2018" t="s">
        <v>889</v>
      </c>
      <c r="C2018" t="s">
        <v>2906</v>
      </c>
      <c r="D2018" s="4" t="s">
        <v>1484</v>
      </c>
      <c r="F2018" t="s">
        <v>3105</v>
      </c>
      <c r="G2018" s="4"/>
      <c r="H2018" s="3" t="s">
        <v>1393</v>
      </c>
      <c r="I2018" s="3" t="s">
        <v>1393</v>
      </c>
      <c r="J2018" s="4">
        <v>318</v>
      </c>
      <c r="K2018" s="4">
        <v>36</v>
      </c>
      <c r="L2018" s="38" t="s">
        <v>1483</v>
      </c>
      <c r="M2018" s="25"/>
      <c r="N2018" s="49" t="str">
        <f t="shared" si="6046"/>
        <v xml:space="preserve"> </v>
      </c>
      <c r="O2018" s="25">
        <v>6</v>
      </c>
      <c r="P2018" s="49">
        <f t="shared" si="6046"/>
        <v>1.9748535316963992E-4</v>
      </c>
      <c r="Q2018" s="25"/>
      <c r="R2018" s="49" t="str">
        <f t="shared" ref="R2018:T2018" si="6123">IF(Q2018=0," ",Q2018/Q$2366)</f>
        <v xml:space="preserve"> </v>
      </c>
      <c r="S2018" s="25">
        <v>48</v>
      </c>
      <c r="T2018" s="49">
        <f t="shared" si="6123"/>
        <v>1.6913915218999965E-3</v>
      </c>
      <c r="U2018" s="30">
        <v>19</v>
      </c>
      <c r="V2018" s="49">
        <f t="shared" ref="V2018:X2018" si="6124">IF(U2018=0," ",U2018/U$2366)</f>
        <v>1.2814460106562353E-3</v>
      </c>
      <c r="W2018" s="25">
        <v>12</v>
      </c>
      <c r="X2018" s="49">
        <f t="shared" si="6124"/>
        <v>8.4376318379974688E-4</v>
      </c>
      <c r="Y2018" s="25"/>
      <c r="Z2018" s="53" t="str">
        <f t="shared" ref="Z2018" si="6125">IF(Y2018=0," ",Y2018/Y$2366)</f>
        <v xml:space="preserve"> </v>
      </c>
      <c r="AA2018" s="26">
        <f t="shared" si="6050"/>
        <v>85</v>
      </c>
      <c r="AB2018" s="43">
        <f t="shared" si="6045"/>
        <v>7.0348514818707741E-4</v>
      </c>
    </row>
    <row r="2019" spans="1:28">
      <c r="A2019" t="s">
        <v>1148</v>
      </c>
      <c r="B2019" t="s">
        <v>528</v>
      </c>
      <c r="C2019" t="s">
        <v>527</v>
      </c>
      <c r="D2019" s="4" t="s">
        <v>1381</v>
      </c>
      <c r="E2019" s="2" t="s">
        <v>2064</v>
      </c>
      <c r="F2019" s="14" t="s">
        <v>529</v>
      </c>
      <c r="G2019" s="4"/>
      <c r="H2019" s="3" t="s">
        <v>1393</v>
      </c>
      <c r="I2019" s="3" t="s">
        <v>581</v>
      </c>
      <c r="J2019" s="4"/>
      <c r="K2019" s="4"/>
      <c r="L2019" s="38" t="s">
        <v>1378</v>
      </c>
      <c r="M2019" s="25">
        <v>3</v>
      </c>
      <c r="N2019" s="49">
        <f t="shared" si="6046"/>
        <v>1.3264945171559959E-4</v>
      </c>
      <c r="O2019" s="25">
        <v>21</v>
      </c>
      <c r="P2019" s="49">
        <f t="shared" si="6046"/>
        <v>6.9119873609373975E-4</v>
      </c>
      <c r="Q2019" s="25">
        <v>4</v>
      </c>
      <c r="R2019" s="49">
        <f t="shared" ref="R2019:T2019" si="6126">IF(Q2019=0," ",Q2019/Q$2366)</f>
        <v>6.7453625632377741E-4</v>
      </c>
      <c r="S2019" s="25">
        <v>1</v>
      </c>
      <c r="T2019" s="49">
        <f t="shared" si="6126"/>
        <v>3.5237323372916594E-5</v>
      </c>
      <c r="U2019" s="30">
        <v>47</v>
      </c>
      <c r="V2019" s="49">
        <f t="shared" ref="V2019:X2019" si="6127">IF(U2019=0," ",U2019/U$2366)</f>
        <v>3.1698927632022663E-3</v>
      </c>
      <c r="W2019" s="25"/>
      <c r="X2019" s="49" t="str">
        <f t="shared" si="6127"/>
        <v xml:space="preserve"> </v>
      </c>
      <c r="Y2019" s="25"/>
      <c r="Z2019" s="53" t="str">
        <f t="shared" ref="Z2019" si="6128">IF(Y2019=0," ",Y2019/Y$2366)</f>
        <v xml:space="preserve"> </v>
      </c>
      <c r="AA2019" s="26">
        <f t="shared" si="6050"/>
        <v>76</v>
      </c>
      <c r="AB2019" s="43">
        <f t="shared" si="6045"/>
        <v>6.2899848543785742E-4</v>
      </c>
    </row>
    <row r="2020" spans="1:28">
      <c r="A2020" t="s">
        <v>702</v>
      </c>
      <c r="B2020" t="s">
        <v>703</v>
      </c>
      <c r="C2020" t="s">
        <v>2887</v>
      </c>
      <c r="D2020" s="4" t="s">
        <v>1381</v>
      </c>
      <c r="F2020" t="s">
        <v>6241</v>
      </c>
      <c r="G2020" s="4"/>
      <c r="H2020" s="3" t="s">
        <v>1393</v>
      </c>
      <c r="I2020" s="3" t="s">
        <v>1393</v>
      </c>
      <c r="J2020" s="4">
        <v>339</v>
      </c>
      <c r="K2020" s="4">
        <v>58</v>
      </c>
      <c r="L2020" s="38" t="s">
        <v>1482</v>
      </c>
      <c r="M2020" s="25">
        <v>18</v>
      </c>
      <c r="N2020" s="49">
        <f t="shared" si="6046"/>
        <v>7.9589671029359741E-4</v>
      </c>
      <c r="O2020" s="25">
        <v>88</v>
      </c>
      <c r="P2020" s="49">
        <f t="shared" si="6046"/>
        <v>2.8964518464880519E-3</v>
      </c>
      <c r="Q2020" s="25">
        <v>21</v>
      </c>
      <c r="R2020" s="49">
        <f t="shared" ref="R2020:T2020" si="6129">IF(Q2020=0," ",Q2020/Q$2366)</f>
        <v>3.5413153456998313E-3</v>
      </c>
      <c r="S2020" s="25">
        <v>203</v>
      </c>
      <c r="T2020" s="49">
        <f t="shared" si="6129"/>
        <v>7.1531766447020684E-3</v>
      </c>
      <c r="U2020" s="30">
        <v>36</v>
      </c>
      <c r="V2020" s="49">
        <f t="shared" ref="V2020:X2020" si="6130">IF(U2020=0," ",U2020/U$2366)</f>
        <v>2.4280029675591824E-3</v>
      </c>
      <c r="W2020" s="25">
        <v>57</v>
      </c>
      <c r="X2020" s="49">
        <f t="shared" si="6130"/>
        <v>4.0078751230487979E-3</v>
      </c>
      <c r="Y2020" s="25">
        <v>10</v>
      </c>
      <c r="Z2020" s="53">
        <f t="shared" ref="Z2020" si="6131">IF(Y2020=0," ",Y2020/Y$2366)</f>
        <v>2.2366360993066429E-3</v>
      </c>
      <c r="AA2020" s="26">
        <f t="shared" si="6050"/>
        <v>433</v>
      </c>
      <c r="AB2020" s="43">
        <f t="shared" si="6045"/>
        <v>3.5836361078235824E-3</v>
      </c>
    </row>
    <row r="2021" spans="1:28">
      <c r="A2021" t="s">
        <v>702</v>
      </c>
      <c r="B2021" t="s">
        <v>704</v>
      </c>
      <c r="C2021" t="s">
        <v>2887</v>
      </c>
      <c r="D2021" s="4" t="s">
        <v>1381</v>
      </c>
      <c r="F2021" t="s">
        <v>3108</v>
      </c>
      <c r="G2021" s="4"/>
      <c r="H2021" s="3" t="s">
        <v>1393</v>
      </c>
      <c r="I2021" s="3" t="s">
        <v>1393</v>
      </c>
      <c r="J2021" s="4">
        <v>339</v>
      </c>
      <c r="K2021" s="4">
        <v>58</v>
      </c>
      <c r="L2021" s="38" t="s">
        <v>1482</v>
      </c>
      <c r="M2021" s="25">
        <v>18</v>
      </c>
      <c r="N2021" s="49">
        <f t="shared" si="6046"/>
        <v>7.9589671029359741E-4</v>
      </c>
      <c r="O2021" s="25">
        <v>104</v>
      </c>
      <c r="P2021" s="49">
        <f t="shared" si="6046"/>
        <v>3.4230794549404251E-3</v>
      </c>
      <c r="Q2021" s="25">
        <v>15</v>
      </c>
      <c r="R2021" s="49">
        <f t="shared" ref="R2021:T2021" si="6132">IF(Q2021=0," ",Q2021/Q$2366)</f>
        <v>2.5295109612141651E-3</v>
      </c>
      <c r="S2021" s="25">
        <v>49</v>
      </c>
      <c r="T2021" s="49">
        <f t="shared" si="6132"/>
        <v>1.7266288452729131E-3</v>
      </c>
      <c r="U2021" s="30">
        <v>56</v>
      </c>
      <c r="V2021" s="49">
        <f t="shared" ref="V2021:X2021" si="6133">IF(U2021=0," ",U2021/U$2366)</f>
        <v>3.7768935050920618E-3</v>
      </c>
      <c r="W2021" s="25">
        <v>129</v>
      </c>
      <c r="X2021" s="49">
        <f t="shared" si="6133"/>
        <v>9.0704542258472787E-3</v>
      </c>
      <c r="Y2021" s="25">
        <v>17</v>
      </c>
      <c r="Z2021" s="53">
        <f t="shared" ref="Z2021" si="6134">IF(Y2021=0," ",Y2021/Y$2366)</f>
        <v>3.8022813688212928E-3</v>
      </c>
      <c r="AA2021" s="26">
        <f t="shared" si="6050"/>
        <v>388</v>
      </c>
      <c r="AB2021" s="43">
        <f t="shared" si="6045"/>
        <v>3.2112027940774828E-3</v>
      </c>
    </row>
    <row r="2022" spans="1:28">
      <c r="A2022" t="s">
        <v>702</v>
      </c>
      <c r="B2022" t="s">
        <v>2278</v>
      </c>
      <c r="C2022" t="s">
        <v>2887</v>
      </c>
      <c r="D2022" s="4" t="s">
        <v>1381</v>
      </c>
      <c r="E2022" s="4"/>
      <c r="F2022" t="s">
        <v>5375</v>
      </c>
      <c r="G2022" s="4"/>
      <c r="H2022" s="3" t="s">
        <v>1393</v>
      </c>
      <c r="I2022" s="3" t="s">
        <v>1393</v>
      </c>
      <c r="J2022" s="4"/>
      <c r="K2022" s="4"/>
      <c r="L2022" s="38" t="s">
        <v>1482</v>
      </c>
      <c r="M2022" s="25"/>
      <c r="N2022" s="49" t="str">
        <f t="shared" si="6046"/>
        <v xml:space="preserve"> </v>
      </c>
      <c r="O2022" s="25"/>
      <c r="P2022" s="49" t="str">
        <f t="shared" si="6046"/>
        <v xml:space="preserve"> </v>
      </c>
      <c r="Q2022" s="25"/>
      <c r="R2022" s="49" t="str">
        <f t="shared" ref="R2022:T2022" si="6135">IF(Q2022=0," ",Q2022/Q$2366)</f>
        <v xml:space="preserve"> </v>
      </c>
      <c r="S2022" s="25"/>
      <c r="T2022" s="49" t="str">
        <f t="shared" si="6135"/>
        <v xml:space="preserve"> </v>
      </c>
      <c r="U2022" s="30"/>
      <c r="V2022" s="49" t="str">
        <f t="shared" ref="V2022:X2022" si="6136">IF(U2022=0," ",U2022/U$2366)</f>
        <v xml:space="preserve"> </v>
      </c>
      <c r="W2022" s="25"/>
      <c r="X2022" s="49" t="str">
        <f t="shared" si="6136"/>
        <v xml:space="preserve"> </v>
      </c>
      <c r="Y2022" s="25">
        <v>1</v>
      </c>
      <c r="Z2022" s="53">
        <f t="shared" ref="Z2022" si="6137">IF(Y2022=0," ",Y2022/Y$2366)</f>
        <v>2.2366360993066427E-4</v>
      </c>
      <c r="AA2022" s="26">
        <f t="shared" si="6050"/>
        <v>1</v>
      </c>
      <c r="AB2022" s="43">
        <f t="shared" si="6045"/>
        <v>8.2762958610244394E-6</v>
      </c>
    </row>
    <row r="2023" spans="1:28">
      <c r="A2023" t="s">
        <v>2365</v>
      </c>
      <c r="B2023" t="s">
        <v>3959</v>
      </c>
      <c r="C2023" t="s">
        <v>2887</v>
      </c>
      <c r="D2023" s="4" t="s">
        <v>1381</v>
      </c>
      <c r="E2023" s="2" t="s">
        <v>2064</v>
      </c>
      <c r="F2023" t="s">
        <v>4081</v>
      </c>
      <c r="G2023" s="4"/>
      <c r="H2023" s="3" t="s">
        <v>1393</v>
      </c>
      <c r="I2023" s="3" t="s">
        <v>1393</v>
      </c>
      <c r="J2023" s="4"/>
      <c r="K2023" s="4">
        <v>59</v>
      </c>
      <c r="L2023" s="38" t="s">
        <v>1483</v>
      </c>
      <c r="M2023" s="25"/>
      <c r="N2023" s="49" t="str">
        <f t="shared" si="6046"/>
        <v xml:space="preserve"> </v>
      </c>
      <c r="O2023" s="25"/>
      <c r="P2023" s="49" t="str">
        <f t="shared" si="6046"/>
        <v xml:space="preserve"> </v>
      </c>
      <c r="Q2023" s="25"/>
      <c r="R2023" s="49" t="str">
        <f t="shared" ref="R2023:T2023" si="6138">IF(Q2023=0," ",Q2023/Q$2366)</f>
        <v xml:space="preserve"> </v>
      </c>
      <c r="S2023" s="25"/>
      <c r="T2023" s="49" t="str">
        <f t="shared" si="6138"/>
        <v xml:space="preserve"> </v>
      </c>
      <c r="U2023" s="30"/>
      <c r="V2023" s="49" t="str">
        <f t="shared" ref="V2023:X2023" si="6139">IF(U2023=0," ",U2023/U$2366)</f>
        <v xml:space="preserve"> </v>
      </c>
      <c r="W2023" s="25"/>
      <c r="X2023" s="49" t="str">
        <f t="shared" si="6139"/>
        <v xml:space="preserve"> </v>
      </c>
      <c r="Y2023" s="25">
        <v>1</v>
      </c>
      <c r="Z2023" s="53">
        <f t="shared" ref="Z2023" si="6140">IF(Y2023=0," ",Y2023/Y$2366)</f>
        <v>2.2366360993066427E-4</v>
      </c>
      <c r="AA2023" s="26">
        <f t="shared" si="6050"/>
        <v>1</v>
      </c>
      <c r="AB2023" s="43">
        <f t="shared" si="6045"/>
        <v>8.2762958610244394E-6</v>
      </c>
    </row>
    <row r="2024" spans="1:28">
      <c r="A2024" t="s">
        <v>2365</v>
      </c>
      <c r="B2024" t="s">
        <v>2366</v>
      </c>
      <c r="C2024" t="s">
        <v>2887</v>
      </c>
      <c r="D2024" s="4" t="s">
        <v>1381</v>
      </c>
      <c r="F2024" t="s">
        <v>3109</v>
      </c>
      <c r="G2024" s="4"/>
      <c r="H2024" s="3" t="s">
        <v>1393</v>
      </c>
      <c r="I2024" s="3" t="s">
        <v>1393</v>
      </c>
      <c r="J2024" s="4"/>
      <c r="K2024" s="4">
        <v>59</v>
      </c>
      <c r="L2024" s="38" t="s">
        <v>1483</v>
      </c>
      <c r="M2024" s="25"/>
      <c r="N2024" s="49" t="str">
        <f t="shared" si="6046"/>
        <v xml:space="preserve"> </v>
      </c>
      <c r="O2024" s="25"/>
      <c r="P2024" s="49" t="str">
        <f t="shared" si="6046"/>
        <v xml:space="preserve"> </v>
      </c>
      <c r="Q2024" s="25"/>
      <c r="R2024" s="49" t="str">
        <f t="shared" ref="R2024:T2024" si="6141">IF(Q2024=0," ",Q2024/Q$2366)</f>
        <v xml:space="preserve"> </v>
      </c>
      <c r="S2024" s="25">
        <v>4</v>
      </c>
      <c r="T2024" s="49">
        <f t="shared" si="6141"/>
        <v>1.4094929349166638E-4</v>
      </c>
      <c r="U2024" s="30"/>
      <c r="V2024" s="49" t="str">
        <f t="shared" ref="V2024:X2024" si="6142">IF(U2024=0," ",U2024/U$2366)</f>
        <v xml:space="preserve"> </v>
      </c>
      <c r="W2024" s="25">
        <v>2</v>
      </c>
      <c r="X2024" s="49">
        <f t="shared" si="6142"/>
        <v>1.4062719729995781E-4</v>
      </c>
      <c r="Y2024" s="25">
        <v>1</v>
      </c>
      <c r="Z2024" s="53">
        <f t="shared" ref="Z2024" si="6143">IF(Y2024=0," ",Y2024/Y$2366)</f>
        <v>2.2366360993066427E-4</v>
      </c>
      <c r="AA2024" s="26">
        <f t="shared" si="6050"/>
        <v>7</v>
      </c>
      <c r="AB2024" s="43">
        <f t="shared" si="6045"/>
        <v>5.7934071027171081E-5</v>
      </c>
    </row>
    <row r="2025" spans="1:28">
      <c r="A2025" t="s">
        <v>2365</v>
      </c>
      <c r="B2025" t="s">
        <v>2367</v>
      </c>
      <c r="C2025" t="s">
        <v>2887</v>
      </c>
      <c r="D2025" s="4" t="s">
        <v>1381</v>
      </c>
      <c r="F2025" t="s">
        <v>3110</v>
      </c>
      <c r="G2025" s="4"/>
      <c r="H2025" s="3" t="s">
        <v>1393</v>
      </c>
      <c r="I2025" s="3" t="s">
        <v>1393</v>
      </c>
      <c r="J2025" s="4">
        <v>423</v>
      </c>
      <c r="K2025" s="4">
        <v>59</v>
      </c>
      <c r="L2025" s="38" t="s">
        <v>1756</v>
      </c>
      <c r="M2025" s="25">
        <v>7</v>
      </c>
      <c r="N2025" s="49">
        <f t="shared" si="6046"/>
        <v>3.0951538733639902E-4</v>
      </c>
      <c r="O2025" s="25">
        <v>22</v>
      </c>
      <c r="P2025" s="49">
        <f t="shared" si="6046"/>
        <v>7.2411296162201298E-4</v>
      </c>
      <c r="Q2025" s="25">
        <v>2</v>
      </c>
      <c r="R2025" s="49">
        <f t="shared" ref="R2025:T2025" si="6144">IF(Q2025=0," ",Q2025/Q$2366)</f>
        <v>3.3726812816188871E-4</v>
      </c>
      <c r="S2025" s="25">
        <v>14</v>
      </c>
      <c r="T2025" s="49">
        <f t="shared" si="6144"/>
        <v>4.9332252722083234E-4</v>
      </c>
      <c r="U2025" s="30">
        <v>1</v>
      </c>
      <c r="V2025" s="49">
        <f t="shared" ref="V2025:X2025" si="6145">IF(U2025=0," ",U2025/U$2366)</f>
        <v>6.7444526876643958E-5</v>
      </c>
      <c r="W2025" s="25"/>
      <c r="X2025" s="49" t="str">
        <f t="shared" si="6145"/>
        <v xml:space="preserve"> </v>
      </c>
      <c r="Y2025" s="25">
        <v>2</v>
      </c>
      <c r="Z2025" s="53">
        <f t="shared" ref="Z2025" si="6146">IF(Y2025=0," ",Y2025/Y$2366)</f>
        <v>4.4732721986132855E-4</v>
      </c>
      <c r="AA2025" s="26">
        <f t="shared" si="6050"/>
        <v>48</v>
      </c>
      <c r="AB2025" s="43">
        <f t="shared" si="6045"/>
        <v>3.9726220132917312E-4</v>
      </c>
    </row>
    <row r="2026" spans="1:28">
      <c r="A2026" t="s">
        <v>2365</v>
      </c>
      <c r="B2026" t="s">
        <v>2368</v>
      </c>
      <c r="C2026" t="s">
        <v>2887</v>
      </c>
      <c r="D2026" s="4" t="s">
        <v>1381</v>
      </c>
      <c r="F2026" t="s">
        <v>6546</v>
      </c>
      <c r="G2026" s="4"/>
      <c r="H2026" s="3" t="s">
        <v>1393</v>
      </c>
      <c r="I2026" s="3" t="s">
        <v>1393</v>
      </c>
      <c r="J2026" s="4">
        <v>200</v>
      </c>
      <c r="K2026" s="4">
        <v>59</v>
      </c>
      <c r="L2026" s="38" t="s">
        <v>1483</v>
      </c>
      <c r="M2026" s="25">
        <v>3</v>
      </c>
      <c r="N2026" s="49">
        <f t="shared" si="6046"/>
        <v>1.3264945171559959E-4</v>
      </c>
      <c r="O2026" s="25">
        <v>21</v>
      </c>
      <c r="P2026" s="49">
        <f t="shared" si="6046"/>
        <v>6.9119873609373975E-4</v>
      </c>
      <c r="Q2026" s="25">
        <v>2</v>
      </c>
      <c r="R2026" s="49">
        <f t="shared" ref="R2026:T2026" si="6147">IF(Q2026=0," ",Q2026/Q$2366)</f>
        <v>3.3726812816188871E-4</v>
      </c>
      <c r="S2026" s="25">
        <v>54</v>
      </c>
      <c r="T2026" s="49">
        <f t="shared" si="6147"/>
        <v>1.902815462137496E-3</v>
      </c>
      <c r="U2026" s="30">
        <v>5</v>
      </c>
      <c r="V2026" s="49">
        <f t="shared" ref="V2026:X2026" si="6148">IF(U2026=0," ",U2026/U$2366)</f>
        <v>3.3722263438321982E-4</v>
      </c>
      <c r="W2026" s="25">
        <v>26</v>
      </c>
      <c r="X2026" s="49">
        <f t="shared" si="6148"/>
        <v>1.8281535648994515E-3</v>
      </c>
      <c r="Y2026" s="25">
        <v>64</v>
      </c>
      <c r="Z2026" s="53">
        <f t="shared" ref="Z2026" si="6149">IF(Y2026=0," ",Y2026/Y$2366)</f>
        <v>1.4314471035562513E-2</v>
      </c>
      <c r="AA2026" s="26">
        <f t="shared" si="6050"/>
        <v>175</v>
      </c>
      <c r="AB2026" s="43">
        <f t="shared" si="6045"/>
        <v>1.448351775679277E-3</v>
      </c>
    </row>
    <row r="2027" spans="1:28">
      <c r="A2027" t="s">
        <v>2365</v>
      </c>
      <c r="B2027" t="s">
        <v>5164</v>
      </c>
      <c r="C2027" t="s">
        <v>2887</v>
      </c>
      <c r="D2027" s="4" t="s">
        <v>1381</v>
      </c>
      <c r="G2027" s="4"/>
      <c r="H2027" s="3" t="s">
        <v>1393</v>
      </c>
      <c r="I2027" s="3" t="s">
        <v>581</v>
      </c>
      <c r="J2027" s="4"/>
      <c r="K2027" s="4"/>
      <c r="L2027" s="38" t="s">
        <v>1483</v>
      </c>
      <c r="M2027" s="25"/>
      <c r="N2027" s="49" t="str">
        <f t="shared" si="6046"/>
        <v xml:space="preserve"> </v>
      </c>
      <c r="O2027" s="25">
        <v>2</v>
      </c>
      <c r="P2027" s="49">
        <f t="shared" si="6046"/>
        <v>6.582845105654664E-5</v>
      </c>
      <c r="Q2027" s="25"/>
      <c r="R2027" s="49" t="str">
        <f t="shared" ref="R2027:T2027" si="6150">IF(Q2027=0," ",Q2027/Q$2366)</f>
        <v xml:space="preserve"> </v>
      </c>
      <c r="S2027" s="25"/>
      <c r="T2027" s="49" t="str">
        <f t="shared" si="6150"/>
        <v xml:space="preserve"> </v>
      </c>
      <c r="U2027" s="30">
        <v>2</v>
      </c>
      <c r="V2027" s="49">
        <f t="shared" ref="V2027:X2027" si="6151">IF(U2027=0," ",U2027/U$2366)</f>
        <v>1.3488905375328792E-4</v>
      </c>
      <c r="W2027" s="25"/>
      <c r="X2027" s="49" t="str">
        <f t="shared" si="6151"/>
        <v xml:space="preserve"> </v>
      </c>
      <c r="Y2027" s="25"/>
      <c r="Z2027" s="53" t="str">
        <f t="shared" ref="Z2027" si="6152">IF(Y2027=0," ",Y2027/Y$2366)</f>
        <v xml:space="preserve"> </v>
      </c>
      <c r="AA2027" s="26">
        <f t="shared" si="6050"/>
        <v>4</v>
      </c>
      <c r="AB2027" s="43">
        <f t="shared" si="6045"/>
        <v>3.3105183444097758E-5</v>
      </c>
    </row>
    <row r="2028" spans="1:28">
      <c r="A2028" t="s">
        <v>2365</v>
      </c>
      <c r="B2028" t="s">
        <v>461</v>
      </c>
      <c r="C2028" t="s">
        <v>2887</v>
      </c>
      <c r="D2028" s="4" t="s">
        <v>1381</v>
      </c>
      <c r="F2028" t="s">
        <v>3111</v>
      </c>
      <c r="G2028" s="4"/>
      <c r="H2028" s="3" t="s">
        <v>1393</v>
      </c>
      <c r="I2028" s="3" t="s">
        <v>1393</v>
      </c>
      <c r="J2028" s="4"/>
      <c r="K2028" s="4">
        <v>59</v>
      </c>
      <c r="L2028" s="38" t="s">
        <v>1483</v>
      </c>
      <c r="M2028" s="25"/>
      <c r="N2028" s="49" t="str">
        <f t="shared" si="6046"/>
        <v xml:space="preserve"> </v>
      </c>
      <c r="O2028" s="25"/>
      <c r="P2028" s="49" t="str">
        <f t="shared" si="6046"/>
        <v xml:space="preserve"> </v>
      </c>
      <c r="Q2028" s="25"/>
      <c r="R2028" s="49" t="str">
        <f t="shared" ref="R2028:T2028" si="6153">IF(Q2028=0," ",Q2028/Q$2366)</f>
        <v xml:space="preserve"> </v>
      </c>
      <c r="S2028" s="25">
        <v>26</v>
      </c>
      <c r="T2028" s="49">
        <f t="shared" si="6153"/>
        <v>9.1617040769583142E-4</v>
      </c>
      <c r="U2028" s="30"/>
      <c r="V2028" s="49" t="str">
        <f t="shared" ref="V2028:X2028" si="6154">IF(U2028=0," ",U2028/U$2366)</f>
        <v xml:space="preserve"> </v>
      </c>
      <c r="W2028" s="25"/>
      <c r="X2028" s="49" t="str">
        <f t="shared" si="6154"/>
        <v xml:space="preserve"> </v>
      </c>
      <c r="Y2028" s="25"/>
      <c r="Z2028" s="53" t="str">
        <f t="shared" ref="Z2028" si="6155">IF(Y2028=0," ",Y2028/Y$2366)</f>
        <v xml:space="preserve"> </v>
      </c>
      <c r="AA2028" s="26">
        <f t="shared" si="6050"/>
        <v>26</v>
      </c>
      <c r="AB2028" s="43">
        <f t="shared" si="6045"/>
        <v>2.1518369238663544E-4</v>
      </c>
    </row>
    <row r="2029" spans="1:28">
      <c r="A2029" t="s">
        <v>2365</v>
      </c>
      <c r="B2029" t="s">
        <v>2369</v>
      </c>
      <c r="C2029" t="s">
        <v>2887</v>
      </c>
      <c r="D2029" s="4" t="s">
        <v>1381</v>
      </c>
      <c r="F2029" t="s">
        <v>3112</v>
      </c>
      <c r="G2029" s="4"/>
      <c r="H2029" s="3" t="s">
        <v>1393</v>
      </c>
      <c r="I2029" s="3" t="s">
        <v>1393</v>
      </c>
      <c r="J2029" s="4">
        <v>200</v>
      </c>
      <c r="K2029" s="4">
        <v>59</v>
      </c>
      <c r="L2029" s="38" t="s">
        <v>1483</v>
      </c>
      <c r="M2029" s="25">
        <v>1</v>
      </c>
      <c r="N2029" s="49">
        <f t="shared" si="6046"/>
        <v>4.4216483905199858E-5</v>
      </c>
      <c r="O2029" s="25">
        <v>5</v>
      </c>
      <c r="P2029" s="49">
        <f t="shared" si="6046"/>
        <v>1.645711276413666E-4</v>
      </c>
      <c r="Q2029" s="25"/>
      <c r="R2029" s="49" t="str">
        <f t="shared" ref="R2029:T2029" si="6156">IF(Q2029=0," ",Q2029/Q$2366)</f>
        <v xml:space="preserve"> </v>
      </c>
      <c r="S2029" s="25">
        <v>36</v>
      </c>
      <c r="T2029" s="49">
        <f t="shared" si="6156"/>
        <v>1.2685436414249973E-3</v>
      </c>
      <c r="U2029" s="30">
        <v>3</v>
      </c>
      <c r="V2029" s="49">
        <f t="shared" ref="V2029:X2029" si="6157">IF(U2029=0," ",U2029/U$2366)</f>
        <v>2.0233358062993187E-4</v>
      </c>
      <c r="W2029" s="25"/>
      <c r="X2029" s="49" t="str">
        <f t="shared" si="6157"/>
        <v xml:space="preserve"> </v>
      </c>
      <c r="Y2029" s="25"/>
      <c r="Z2029" s="53" t="str">
        <f t="shared" ref="Z2029" si="6158">IF(Y2029=0," ",Y2029/Y$2366)</f>
        <v xml:space="preserve"> </v>
      </c>
      <c r="AA2029" s="26">
        <f t="shared" si="6050"/>
        <v>45</v>
      </c>
      <c r="AB2029" s="43">
        <f t="shared" si="6045"/>
        <v>3.7243331374609977E-4</v>
      </c>
    </row>
    <row r="2030" spans="1:28">
      <c r="A2030" t="s">
        <v>2365</v>
      </c>
      <c r="B2030" t="s">
        <v>688</v>
      </c>
      <c r="C2030" t="s">
        <v>2887</v>
      </c>
      <c r="D2030" s="4" t="s">
        <v>1381</v>
      </c>
      <c r="F2030" t="s">
        <v>3113</v>
      </c>
      <c r="G2030" s="4"/>
      <c r="H2030" s="3" t="s">
        <v>1393</v>
      </c>
      <c r="I2030" s="3" t="s">
        <v>1393</v>
      </c>
      <c r="J2030" s="4"/>
      <c r="K2030" s="4"/>
      <c r="L2030" s="38" t="s">
        <v>1483</v>
      </c>
      <c r="M2030" s="25"/>
      <c r="N2030" s="49" t="str">
        <f t="shared" si="6046"/>
        <v xml:space="preserve"> </v>
      </c>
      <c r="O2030" s="25"/>
      <c r="P2030" s="49" t="str">
        <f t="shared" si="6046"/>
        <v xml:space="preserve"> </v>
      </c>
      <c r="Q2030" s="25"/>
      <c r="R2030" s="49" t="str">
        <f t="shared" ref="R2030:T2030" si="6159">IF(Q2030=0," ",Q2030/Q$2366)</f>
        <v xml:space="preserve"> </v>
      </c>
      <c r="S2030" s="25">
        <v>2</v>
      </c>
      <c r="T2030" s="49">
        <f t="shared" si="6159"/>
        <v>7.0474646745833188E-5</v>
      </c>
      <c r="U2030" s="30"/>
      <c r="V2030" s="49" t="str">
        <f t="shared" ref="V2030:X2030" si="6160">IF(U2030=0," ",U2030/U$2366)</f>
        <v xml:space="preserve"> </v>
      </c>
      <c r="W2030" s="25"/>
      <c r="X2030" s="49" t="str">
        <f t="shared" si="6160"/>
        <v xml:space="preserve"> </v>
      </c>
      <c r="Y2030" s="25"/>
      <c r="Z2030" s="53" t="str">
        <f t="shared" ref="Z2030" si="6161">IF(Y2030=0," ",Y2030/Y$2366)</f>
        <v xml:space="preserve"> </v>
      </c>
      <c r="AA2030" s="26">
        <f t="shared" si="6050"/>
        <v>2</v>
      </c>
      <c r="AB2030" s="43">
        <f t="shared" si="6045"/>
        <v>1.6552591722048879E-5</v>
      </c>
    </row>
    <row r="2031" spans="1:28">
      <c r="A2031" t="s">
        <v>2365</v>
      </c>
      <c r="B2031" t="s">
        <v>5567</v>
      </c>
      <c r="C2031" t="s">
        <v>2887</v>
      </c>
      <c r="D2031" s="4" t="s">
        <v>1381</v>
      </c>
      <c r="F2031" t="s">
        <v>6139</v>
      </c>
      <c r="G2031" s="4"/>
      <c r="H2031" s="3" t="s">
        <v>1393</v>
      </c>
      <c r="I2031" s="3" t="s">
        <v>1393</v>
      </c>
      <c r="J2031" s="4">
        <v>200</v>
      </c>
      <c r="K2031" s="4"/>
      <c r="L2031" s="38" t="s">
        <v>1483</v>
      </c>
      <c r="M2031" s="25">
        <v>1</v>
      </c>
      <c r="N2031" s="49">
        <f t="shared" si="6046"/>
        <v>4.4216483905199858E-5</v>
      </c>
      <c r="O2031" s="25">
        <v>1</v>
      </c>
      <c r="P2031" s="49">
        <f t="shared" si="6046"/>
        <v>3.291422552827332E-5</v>
      </c>
      <c r="Q2031" s="25"/>
      <c r="R2031" s="49" t="str">
        <f t="shared" ref="R2031:T2031" si="6162">IF(Q2031=0," ",Q2031/Q$2366)</f>
        <v xml:space="preserve"> </v>
      </c>
      <c r="S2031" s="25"/>
      <c r="T2031" s="49" t="str">
        <f t="shared" si="6162"/>
        <v xml:space="preserve"> </v>
      </c>
      <c r="U2031" s="30">
        <v>1</v>
      </c>
      <c r="V2031" s="49">
        <f t="shared" ref="V2031:X2031" si="6163">IF(U2031=0," ",U2031/U$2366)</f>
        <v>6.7444526876643958E-5</v>
      </c>
      <c r="W2031" s="25">
        <v>6</v>
      </c>
      <c r="X2031" s="49">
        <f t="shared" si="6163"/>
        <v>4.2188159189987344E-4</v>
      </c>
      <c r="Y2031" s="25"/>
      <c r="Z2031" s="53" t="str">
        <f t="shared" ref="Z2031" si="6164">IF(Y2031=0," ",Y2031/Y$2366)</f>
        <v xml:space="preserve"> </v>
      </c>
      <c r="AA2031" s="26">
        <f t="shared" si="6050"/>
        <v>9</v>
      </c>
      <c r="AB2031" s="43">
        <f t="shared" si="6045"/>
        <v>7.4486662749219957E-5</v>
      </c>
    </row>
    <row r="2032" spans="1:28">
      <c r="A2032" t="s">
        <v>2743</v>
      </c>
      <c r="B2032" t="s">
        <v>2507</v>
      </c>
      <c r="C2032" t="s">
        <v>2890</v>
      </c>
      <c r="D2032" s="4" t="s">
        <v>1382</v>
      </c>
      <c r="E2032" s="2" t="s">
        <v>2064</v>
      </c>
      <c r="F2032" t="s">
        <v>3152</v>
      </c>
      <c r="G2032" s="4"/>
      <c r="H2032" s="3" t="s">
        <v>1393</v>
      </c>
      <c r="I2032" s="3" t="s">
        <v>1393</v>
      </c>
      <c r="J2032" s="4"/>
      <c r="K2032" s="4"/>
      <c r="L2032" s="38" t="s">
        <v>1483</v>
      </c>
      <c r="M2032" s="25"/>
      <c r="N2032" s="49" t="str">
        <f t="shared" si="6046"/>
        <v xml:space="preserve"> </v>
      </c>
      <c r="O2032" s="25"/>
      <c r="P2032" s="49" t="str">
        <f t="shared" si="6046"/>
        <v xml:space="preserve"> </v>
      </c>
      <c r="Q2032" s="25"/>
      <c r="R2032" s="49" t="str">
        <f t="shared" ref="R2032:T2032" si="6165">IF(Q2032=0," ",Q2032/Q$2366)</f>
        <v xml:space="preserve"> </v>
      </c>
      <c r="S2032" s="25">
        <v>1</v>
      </c>
      <c r="T2032" s="49">
        <f t="shared" si="6165"/>
        <v>3.5237323372916594E-5</v>
      </c>
      <c r="U2032" s="30"/>
      <c r="V2032" s="49" t="str">
        <f t="shared" ref="V2032:X2032" si="6166">IF(U2032=0," ",U2032/U$2366)</f>
        <v xml:space="preserve"> </v>
      </c>
      <c r="W2032" s="25"/>
      <c r="X2032" s="49" t="str">
        <f t="shared" si="6166"/>
        <v xml:space="preserve"> </v>
      </c>
      <c r="Y2032" s="25"/>
      <c r="Z2032" s="53" t="str">
        <f t="shared" ref="Z2032" si="6167">IF(Y2032=0," ",Y2032/Y$2366)</f>
        <v xml:space="preserve"> </v>
      </c>
      <c r="AA2032" s="26">
        <f t="shared" si="6050"/>
        <v>1</v>
      </c>
      <c r="AB2032" s="43">
        <f t="shared" si="6045"/>
        <v>8.2762958610244394E-6</v>
      </c>
    </row>
    <row r="2033" spans="1:28">
      <c r="A2033" t="s">
        <v>2743</v>
      </c>
      <c r="B2033" s="5" t="s">
        <v>4387</v>
      </c>
      <c r="C2033" t="s">
        <v>2890</v>
      </c>
      <c r="D2033" s="4" t="s">
        <v>1382</v>
      </c>
      <c r="E2033" s="2" t="s">
        <v>2064</v>
      </c>
      <c r="G2033" s="4"/>
      <c r="H2033" s="3" t="s">
        <v>1393</v>
      </c>
      <c r="I2033" s="3" t="s">
        <v>1393</v>
      </c>
      <c r="J2033" s="4"/>
      <c r="K2033" s="4"/>
      <c r="L2033" s="38" t="s">
        <v>1483</v>
      </c>
      <c r="M2033" s="25">
        <v>34</v>
      </c>
      <c r="N2033" s="49">
        <f t="shared" si="6046"/>
        <v>1.5033604527767952E-3</v>
      </c>
      <c r="O2033" s="25">
        <v>15</v>
      </c>
      <c r="P2033" s="49">
        <f t="shared" si="6046"/>
        <v>4.9371338292409977E-4</v>
      </c>
      <c r="Q2033" s="25"/>
      <c r="R2033" s="49" t="str">
        <f t="shared" ref="R2033:T2033" si="6168">IF(Q2033=0," ",Q2033/Q$2366)</f>
        <v xml:space="preserve"> </v>
      </c>
      <c r="S2033" s="25">
        <v>1</v>
      </c>
      <c r="T2033" s="49">
        <f t="shared" si="6168"/>
        <v>3.5237323372916594E-5</v>
      </c>
      <c r="U2033" s="30"/>
      <c r="V2033" s="49" t="str">
        <f t="shared" ref="V2033:X2033" si="6169">IF(U2033=0," ",U2033/U$2366)</f>
        <v xml:space="preserve"> </v>
      </c>
      <c r="W2033" s="25"/>
      <c r="X2033" s="49" t="str">
        <f t="shared" si="6169"/>
        <v xml:space="preserve"> </v>
      </c>
      <c r="Y2033" s="25"/>
      <c r="Z2033" s="53" t="str">
        <f t="shared" ref="Z2033" si="6170">IF(Y2033=0," ",Y2033/Y$2366)</f>
        <v xml:space="preserve"> </v>
      </c>
      <c r="AA2033" s="26">
        <f t="shared" si="6050"/>
        <v>50</v>
      </c>
      <c r="AB2033" s="43">
        <f t="shared" si="6045"/>
        <v>4.13814793051222E-4</v>
      </c>
    </row>
    <row r="2034" spans="1:28">
      <c r="A2034" t="s">
        <v>2743</v>
      </c>
      <c r="B2034" t="s">
        <v>647</v>
      </c>
      <c r="C2034" t="s">
        <v>2890</v>
      </c>
      <c r="D2034" s="4" t="s">
        <v>1382</v>
      </c>
      <c r="E2034" s="2" t="s">
        <v>2064</v>
      </c>
      <c r="F2034" t="s">
        <v>3154</v>
      </c>
      <c r="G2034" s="4"/>
      <c r="H2034" s="3" t="s">
        <v>1393</v>
      </c>
      <c r="I2034" s="3" t="s">
        <v>581</v>
      </c>
      <c r="J2034" s="4"/>
      <c r="K2034" s="4"/>
      <c r="L2034" s="38" t="s">
        <v>1483</v>
      </c>
      <c r="M2034" s="25"/>
      <c r="N2034" s="49" t="str">
        <f t="shared" si="6046"/>
        <v xml:space="preserve"> </v>
      </c>
      <c r="O2034" s="25"/>
      <c r="P2034" s="49" t="str">
        <f t="shared" si="6046"/>
        <v xml:space="preserve"> </v>
      </c>
      <c r="Q2034" s="25"/>
      <c r="R2034" s="49" t="str">
        <f t="shared" ref="R2034:T2034" si="6171">IF(Q2034=0," ",Q2034/Q$2366)</f>
        <v xml:space="preserve"> </v>
      </c>
      <c r="S2034" s="25">
        <v>43</v>
      </c>
      <c r="T2034" s="49">
        <f t="shared" si="6171"/>
        <v>1.5152049050354136E-3</v>
      </c>
      <c r="U2034" s="30"/>
      <c r="V2034" s="49" t="str">
        <f t="shared" ref="V2034:X2034" si="6172">IF(U2034=0," ",U2034/U$2366)</f>
        <v xml:space="preserve"> </v>
      </c>
      <c r="W2034" s="25"/>
      <c r="X2034" s="49" t="str">
        <f t="shared" si="6172"/>
        <v xml:space="preserve"> </v>
      </c>
      <c r="Y2034" s="25"/>
      <c r="Z2034" s="53" t="str">
        <f t="shared" ref="Z2034" si="6173">IF(Y2034=0," ",Y2034/Y$2366)</f>
        <v xml:space="preserve"> </v>
      </c>
      <c r="AA2034" s="26">
        <f t="shared" si="6050"/>
        <v>43</v>
      </c>
      <c r="AB2034" s="43">
        <f t="shared" si="6045"/>
        <v>3.5588072202405094E-4</v>
      </c>
    </row>
    <row r="2035" spans="1:28">
      <c r="A2035" t="s">
        <v>2743</v>
      </c>
      <c r="B2035" t="s">
        <v>368</v>
      </c>
      <c r="C2035" t="s">
        <v>2890</v>
      </c>
      <c r="D2035" s="4" t="s">
        <v>1382</v>
      </c>
      <c r="E2035" s="2" t="s">
        <v>2064</v>
      </c>
      <c r="F2035" t="s">
        <v>6441</v>
      </c>
      <c r="G2035" s="4"/>
      <c r="H2035" s="3" t="s">
        <v>1393</v>
      </c>
      <c r="I2035" s="3" t="s">
        <v>1393</v>
      </c>
      <c r="J2035" s="4">
        <v>302</v>
      </c>
      <c r="K2035" s="4">
        <v>330</v>
      </c>
      <c r="L2035" s="38" t="s">
        <v>1483</v>
      </c>
      <c r="M2035" s="25">
        <v>61</v>
      </c>
      <c r="N2035" s="49">
        <f t="shared" si="6046"/>
        <v>2.6972055182171912E-3</v>
      </c>
      <c r="O2035" s="25">
        <v>43</v>
      </c>
      <c r="P2035" s="49">
        <f t="shared" si="6046"/>
        <v>1.4153116977157528E-3</v>
      </c>
      <c r="Q2035" s="25">
        <v>2</v>
      </c>
      <c r="R2035" s="49">
        <f t="shared" ref="R2035:T2035" si="6174">IF(Q2035=0," ",Q2035/Q$2366)</f>
        <v>3.3726812816188871E-4</v>
      </c>
      <c r="S2035" s="28"/>
      <c r="T2035" s="49" t="str">
        <f t="shared" si="6174"/>
        <v xml:space="preserve"> </v>
      </c>
      <c r="U2035" s="30"/>
      <c r="V2035" s="49" t="str">
        <f t="shared" ref="V2035:X2035" si="6175">IF(U2035=0," ",U2035/U$2366)</f>
        <v xml:space="preserve"> </v>
      </c>
      <c r="W2035" s="25"/>
      <c r="X2035" s="49" t="str">
        <f t="shared" si="6175"/>
        <v xml:space="preserve"> </v>
      </c>
      <c r="Y2035" s="25"/>
      <c r="Z2035" s="53" t="str">
        <f t="shared" ref="Z2035" si="6176">IF(Y2035=0," ",Y2035/Y$2366)</f>
        <v xml:space="preserve"> </v>
      </c>
      <c r="AA2035" s="26">
        <f t="shared" si="6050"/>
        <v>106</v>
      </c>
      <c r="AB2035" s="43">
        <f t="shared" si="6045"/>
        <v>8.772873612685906E-4</v>
      </c>
    </row>
    <row r="2036" spans="1:28">
      <c r="A2036" t="s">
        <v>5819</v>
      </c>
      <c r="B2036" t="s">
        <v>2109</v>
      </c>
      <c r="C2036" t="s">
        <v>2890</v>
      </c>
      <c r="D2036" s="4" t="s">
        <v>1382</v>
      </c>
      <c r="G2036" s="4"/>
      <c r="H2036" s="3" t="s">
        <v>1393</v>
      </c>
      <c r="I2036" s="3" t="s">
        <v>581</v>
      </c>
      <c r="J2036" s="4"/>
      <c r="K2036" s="4"/>
      <c r="L2036" s="38" t="s">
        <v>1483</v>
      </c>
      <c r="M2036" s="25"/>
      <c r="N2036" s="49" t="str">
        <f t="shared" si="6046"/>
        <v xml:space="preserve"> </v>
      </c>
      <c r="O2036" s="25">
        <v>5</v>
      </c>
      <c r="P2036" s="49">
        <f t="shared" si="6046"/>
        <v>1.645711276413666E-4</v>
      </c>
      <c r="Q2036" s="25"/>
      <c r="R2036" s="49" t="str">
        <f t="shared" ref="R2036:T2036" si="6177">IF(Q2036=0," ",Q2036/Q$2366)</f>
        <v xml:space="preserve"> </v>
      </c>
      <c r="S2036" s="28"/>
      <c r="T2036" s="49" t="str">
        <f t="shared" si="6177"/>
        <v xml:space="preserve"> </v>
      </c>
      <c r="U2036" s="30"/>
      <c r="V2036" s="49" t="str">
        <f t="shared" ref="V2036:X2036" si="6178">IF(U2036=0," ",U2036/U$2366)</f>
        <v xml:space="preserve"> </v>
      </c>
      <c r="W2036" s="25"/>
      <c r="X2036" s="49" t="str">
        <f t="shared" si="6178"/>
        <v xml:space="preserve"> </v>
      </c>
      <c r="Y2036" s="25"/>
      <c r="Z2036" s="53" t="str">
        <f t="shared" ref="Z2036" si="6179">IF(Y2036=0," ",Y2036/Y$2366)</f>
        <v xml:space="preserve"> </v>
      </c>
      <c r="AA2036" s="26">
        <f t="shared" si="6050"/>
        <v>5</v>
      </c>
      <c r="AB2036" s="43">
        <f t="shared" si="6045"/>
        <v>4.1381479305122199E-5</v>
      </c>
    </row>
    <row r="2037" spans="1:28">
      <c r="A2037" t="s">
        <v>1101</v>
      </c>
      <c r="B2037" t="s">
        <v>1901</v>
      </c>
      <c r="C2037" t="s">
        <v>2890</v>
      </c>
      <c r="D2037" s="4" t="s">
        <v>1382</v>
      </c>
      <c r="F2037" t="s">
        <v>3155</v>
      </c>
      <c r="G2037" s="4"/>
      <c r="H2037" s="3" t="s">
        <v>1393</v>
      </c>
      <c r="I2037" s="3" t="s">
        <v>1393</v>
      </c>
      <c r="J2037" s="4">
        <v>300</v>
      </c>
      <c r="K2037" s="4">
        <v>332</v>
      </c>
      <c r="L2037" s="38" t="s">
        <v>1483</v>
      </c>
      <c r="M2037" s="25">
        <v>18</v>
      </c>
      <c r="N2037" s="49">
        <f t="shared" si="6046"/>
        <v>7.9589671029359741E-4</v>
      </c>
      <c r="O2037" s="25">
        <v>23</v>
      </c>
      <c r="P2037" s="49">
        <f t="shared" si="6046"/>
        <v>7.5702718715028633E-4</v>
      </c>
      <c r="Q2037" s="25">
        <v>1</v>
      </c>
      <c r="R2037" s="49">
        <f t="shared" ref="R2037:T2037" si="6180">IF(Q2037=0," ",Q2037/Q$2366)</f>
        <v>1.6863406408094435E-4</v>
      </c>
      <c r="S2037" s="25">
        <v>30</v>
      </c>
      <c r="T2037" s="49">
        <f t="shared" si="6180"/>
        <v>1.0571197011874978E-3</v>
      </c>
      <c r="U2037" s="30"/>
      <c r="V2037" s="49" t="str">
        <f t="shared" ref="V2037:X2037" si="6181">IF(U2037=0," ",U2037/U$2366)</f>
        <v xml:space="preserve"> </v>
      </c>
      <c r="W2037" s="25"/>
      <c r="X2037" s="49" t="str">
        <f t="shared" si="6181"/>
        <v xml:space="preserve"> </v>
      </c>
      <c r="Y2037" s="25"/>
      <c r="Z2037" s="53" t="str">
        <f t="shared" ref="Z2037" si="6182">IF(Y2037=0," ",Y2037/Y$2366)</f>
        <v xml:space="preserve"> </v>
      </c>
      <c r="AA2037" s="26">
        <f t="shared" si="6050"/>
        <v>72</v>
      </c>
      <c r="AB2037" s="43">
        <f t="shared" si="6045"/>
        <v>5.9589330199375965E-4</v>
      </c>
    </row>
    <row r="2038" spans="1:28">
      <c r="A2038" t="s">
        <v>3527</v>
      </c>
      <c r="B2038" t="s">
        <v>191</v>
      </c>
      <c r="C2038" t="s">
        <v>2890</v>
      </c>
      <c r="D2038" s="4" t="s">
        <v>1382</v>
      </c>
      <c r="E2038" s="2" t="s">
        <v>2064</v>
      </c>
      <c r="F2038" t="s">
        <v>3814</v>
      </c>
      <c r="G2038" s="4"/>
      <c r="H2038" s="3" t="s">
        <v>1393</v>
      </c>
      <c r="I2038" s="3" t="s">
        <v>1393</v>
      </c>
      <c r="J2038" s="4">
        <v>302</v>
      </c>
      <c r="K2038" s="4">
        <v>331</v>
      </c>
      <c r="L2038" s="38" t="s">
        <v>1483</v>
      </c>
      <c r="M2038" s="25">
        <v>14</v>
      </c>
      <c r="N2038" s="49">
        <f t="shared" si="6046"/>
        <v>6.1903077467279804E-4</v>
      </c>
      <c r="O2038" s="25">
        <v>10</v>
      </c>
      <c r="P2038" s="49">
        <f t="shared" si="6046"/>
        <v>3.291422552827332E-4</v>
      </c>
      <c r="Q2038" s="25"/>
      <c r="R2038" s="49" t="str">
        <f t="shared" ref="R2038:T2038" si="6183">IF(Q2038=0," ",Q2038/Q$2366)</f>
        <v xml:space="preserve"> </v>
      </c>
      <c r="S2038" s="25"/>
      <c r="T2038" s="49" t="str">
        <f t="shared" si="6183"/>
        <v xml:space="preserve"> </v>
      </c>
      <c r="U2038" s="30"/>
      <c r="V2038" s="49" t="str">
        <f t="shared" ref="V2038:X2038" si="6184">IF(U2038=0," ",U2038/U$2366)</f>
        <v xml:space="preserve"> </v>
      </c>
      <c r="W2038" s="25"/>
      <c r="X2038" s="49" t="str">
        <f t="shared" si="6184"/>
        <v xml:space="preserve"> </v>
      </c>
      <c r="Y2038" s="25"/>
      <c r="Z2038" s="53" t="str">
        <f t="shared" ref="Z2038" si="6185">IF(Y2038=0," ",Y2038/Y$2366)</f>
        <v xml:space="preserve"> </v>
      </c>
      <c r="AA2038" s="26">
        <f t="shared" si="6050"/>
        <v>24</v>
      </c>
      <c r="AB2038" s="43">
        <f t="shared" si="6045"/>
        <v>1.9863110066458656E-4</v>
      </c>
    </row>
    <row r="2039" spans="1:28">
      <c r="A2039" t="s">
        <v>943</v>
      </c>
      <c r="B2039" t="s">
        <v>944</v>
      </c>
      <c r="C2039" t="s">
        <v>2890</v>
      </c>
      <c r="D2039" s="4" t="s">
        <v>1382</v>
      </c>
      <c r="F2039" t="s">
        <v>6442</v>
      </c>
      <c r="G2039" s="4"/>
      <c r="H2039" s="3" t="s">
        <v>1393</v>
      </c>
      <c r="I2039" s="3" t="s">
        <v>1393</v>
      </c>
      <c r="J2039" s="4">
        <v>300</v>
      </c>
      <c r="K2039" s="4">
        <v>331</v>
      </c>
      <c r="L2039" s="38" t="s">
        <v>1483</v>
      </c>
      <c r="M2039" s="25">
        <v>55</v>
      </c>
      <c r="N2039" s="49">
        <f t="shared" si="6046"/>
        <v>2.4319066147859923E-3</v>
      </c>
      <c r="O2039" s="25">
        <v>13</v>
      </c>
      <c r="P2039" s="49">
        <f t="shared" si="6046"/>
        <v>4.2788493186755313E-4</v>
      </c>
      <c r="Q2039" s="25">
        <v>3</v>
      </c>
      <c r="R2039" s="49">
        <f t="shared" ref="R2039:T2039" si="6186">IF(Q2039=0," ",Q2039/Q$2366)</f>
        <v>5.05902192242833E-4</v>
      </c>
      <c r="S2039" s="28"/>
      <c r="T2039" s="49" t="str">
        <f t="shared" si="6186"/>
        <v xml:space="preserve"> </v>
      </c>
      <c r="U2039" s="30"/>
      <c r="V2039" s="49" t="str">
        <f t="shared" ref="V2039:X2039" si="6187">IF(U2039=0," ",U2039/U$2366)</f>
        <v xml:space="preserve"> </v>
      </c>
      <c r="W2039" s="25"/>
      <c r="X2039" s="49" t="str">
        <f t="shared" si="6187"/>
        <v xml:space="preserve"> </v>
      </c>
      <c r="Y2039" s="25"/>
      <c r="Z2039" s="53" t="str">
        <f t="shared" ref="Z2039" si="6188">IF(Y2039=0," ",Y2039/Y$2366)</f>
        <v xml:space="preserve"> </v>
      </c>
      <c r="AA2039" s="26">
        <f t="shared" si="6050"/>
        <v>71</v>
      </c>
      <c r="AB2039" s="43">
        <f t="shared" si="6045"/>
        <v>5.8761700613273518E-4</v>
      </c>
    </row>
    <row r="2040" spans="1:28">
      <c r="A2040" t="s">
        <v>966</v>
      </c>
      <c r="B2040" t="s">
        <v>967</v>
      </c>
      <c r="C2040" t="s">
        <v>2890</v>
      </c>
      <c r="D2040" s="4" t="s">
        <v>1382</v>
      </c>
      <c r="F2040" t="s">
        <v>3156</v>
      </c>
      <c r="G2040" s="4"/>
      <c r="H2040" s="3" t="s">
        <v>1393</v>
      </c>
      <c r="I2040" s="3" t="s">
        <v>1393</v>
      </c>
      <c r="J2040" s="4">
        <v>301</v>
      </c>
      <c r="K2040" s="4">
        <v>332</v>
      </c>
      <c r="L2040" s="38" t="s">
        <v>1483</v>
      </c>
      <c r="M2040" s="25">
        <v>114</v>
      </c>
      <c r="N2040" s="49">
        <f t="shared" si="6046"/>
        <v>5.0406791651927841E-3</v>
      </c>
      <c r="O2040" s="25">
        <v>44</v>
      </c>
      <c r="P2040" s="49">
        <f t="shared" si="6046"/>
        <v>1.448225923244026E-3</v>
      </c>
      <c r="Q2040" s="25">
        <v>7</v>
      </c>
      <c r="R2040" s="49">
        <f t="shared" ref="R2040:T2040" si="6189">IF(Q2040=0," ",Q2040/Q$2366)</f>
        <v>1.1804384485666105E-3</v>
      </c>
      <c r="S2040" s="28"/>
      <c r="T2040" s="49" t="str">
        <f t="shared" si="6189"/>
        <v xml:space="preserve"> </v>
      </c>
      <c r="U2040" s="30"/>
      <c r="V2040" s="49" t="str">
        <f t="shared" ref="V2040:X2040" si="6190">IF(U2040=0," ",U2040/U$2366)</f>
        <v xml:space="preserve"> </v>
      </c>
      <c r="W2040" s="25"/>
      <c r="X2040" s="49" t="str">
        <f t="shared" si="6190"/>
        <v xml:space="preserve"> </v>
      </c>
      <c r="Y2040" s="25"/>
      <c r="Z2040" s="53" t="str">
        <f t="shared" ref="Z2040" si="6191">IF(Y2040=0," ",Y2040/Y$2366)</f>
        <v xml:space="preserve"> </v>
      </c>
      <c r="AA2040" s="26">
        <f t="shared" si="6050"/>
        <v>165</v>
      </c>
      <c r="AB2040" s="43">
        <f t="shared" si="6045"/>
        <v>1.3655888170690325E-3</v>
      </c>
    </row>
    <row r="2041" spans="1:28">
      <c r="A2041" t="s">
        <v>531</v>
      </c>
      <c r="B2041" t="s">
        <v>3699</v>
      </c>
      <c r="C2041" t="s">
        <v>2890</v>
      </c>
      <c r="D2041" s="4" t="s">
        <v>1382</v>
      </c>
      <c r="F2041" t="s">
        <v>3815</v>
      </c>
      <c r="G2041" s="4"/>
      <c r="H2041" s="3" t="s">
        <v>1393</v>
      </c>
      <c r="I2041" s="3" t="s">
        <v>1393</v>
      </c>
      <c r="J2041" s="4">
        <v>301</v>
      </c>
      <c r="K2041" s="4"/>
      <c r="L2041" s="38" t="s">
        <v>1483</v>
      </c>
      <c r="M2041" s="25"/>
      <c r="N2041" s="49" t="str">
        <f t="shared" si="6046"/>
        <v xml:space="preserve"> </v>
      </c>
      <c r="O2041" s="25">
        <v>1</v>
      </c>
      <c r="P2041" s="49">
        <f t="shared" si="6046"/>
        <v>3.291422552827332E-5</v>
      </c>
      <c r="Q2041" s="25"/>
      <c r="R2041" s="49" t="str">
        <f t="shared" ref="R2041:T2041" si="6192">IF(Q2041=0," ",Q2041/Q$2366)</f>
        <v xml:space="preserve"> </v>
      </c>
      <c r="S2041" s="28"/>
      <c r="T2041" s="49" t="str">
        <f t="shared" si="6192"/>
        <v xml:space="preserve"> </v>
      </c>
      <c r="U2041" s="30"/>
      <c r="V2041" s="49" t="str">
        <f t="shared" ref="V2041:X2041" si="6193">IF(U2041=0," ",U2041/U$2366)</f>
        <v xml:space="preserve"> </v>
      </c>
      <c r="W2041" s="25"/>
      <c r="X2041" s="49" t="str">
        <f t="shared" si="6193"/>
        <v xml:space="preserve"> </v>
      </c>
      <c r="Y2041" s="25"/>
      <c r="Z2041" s="53" t="str">
        <f t="shared" ref="Z2041" si="6194">IF(Y2041=0," ",Y2041/Y$2366)</f>
        <v xml:space="preserve"> </v>
      </c>
      <c r="AA2041" s="26">
        <f t="shared" si="6050"/>
        <v>1</v>
      </c>
      <c r="AB2041" s="43">
        <f t="shared" si="6045"/>
        <v>8.2762958610244394E-6</v>
      </c>
    </row>
    <row r="2042" spans="1:28">
      <c r="A2042" t="s">
        <v>531</v>
      </c>
      <c r="B2042" s="5" t="s">
        <v>5587</v>
      </c>
      <c r="C2042" t="s">
        <v>2890</v>
      </c>
      <c r="D2042" s="4" t="s">
        <v>1382</v>
      </c>
      <c r="E2042" s="4" t="s">
        <v>2064</v>
      </c>
      <c r="G2042" s="4"/>
      <c r="H2042" s="3" t="s">
        <v>1393</v>
      </c>
      <c r="I2042" s="3" t="s">
        <v>581</v>
      </c>
      <c r="J2042" s="4"/>
      <c r="K2042" s="4"/>
      <c r="L2042" s="38" t="s">
        <v>1483</v>
      </c>
      <c r="M2042" s="25">
        <v>2</v>
      </c>
      <c r="N2042" s="49">
        <f t="shared" si="6046"/>
        <v>8.8432967810399716E-5</v>
      </c>
      <c r="O2042" s="25">
        <v>1</v>
      </c>
      <c r="P2042" s="49">
        <f t="shared" si="6046"/>
        <v>3.291422552827332E-5</v>
      </c>
      <c r="Q2042" s="25"/>
      <c r="R2042" s="49" t="str">
        <f t="shared" ref="R2042:T2042" si="6195">IF(Q2042=0," ",Q2042/Q$2366)</f>
        <v xml:space="preserve"> </v>
      </c>
      <c r="S2042" s="28"/>
      <c r="T2042" s="49" t="str">
        <f t="shared" si="6195"/>
        <v xml:space="preserve"> </v>
      </c>
      <c r="U2042" s="30"/>
      <c r="V2042" s="49" t="str">
        <f t="shared" ref="V2042:X2042" si="6196">IF(U2042=0," ",U2042/U$2366)</f>
        <v xml:space="preserve"> </v>
      </c>
      <c r="W2042" s="25"/>
      <c r="X2042" s="49" t="str">
        <f t="shared" si="6196"/>
        <v xml:space="preserve"> </v>
      </c>
      <c r="Y2042" s="25"/>
      <c r="Z2042" s="53" t="str">
        <f t="shared" ref="Z2042" si="6197">IF(Y2042=0," ",Y2042/Y$2366)</f>
        <v xml:space="preserve"> </v>
      </c>
      <c r="AA2042" s="26">
        <f t="shared" si="6050"/>
        <v>3</v>
      </c>
      <c r="AB2042" s="43">
        <f t="shared" si="6045"/>
        <v>2.482888758307332E-5</v>
      </c>
    </row>
    <row r="2043" spans="1:28">
      <c r="A2043" t="s">
        <v>531</v>
      </c>
      <c r="B2043" t="s">
        <v>945</v>
      </c>
      <c r="C2043" t="s">
        <v>2890</v>
      </c>
      <c r="D2043" s="4" t="s">
        <v>1382</v>
      </c>
      <c r="F2043" t="s">
        <v>3157</v>
      </c>
      <c r="G2043" s="4"/>
      <c r="H2043" s="3" t="s">
        <v>1393</v>
      </c>
      <c r="I2043" s="3" t="s">
        <v>1393</v>
      </c>
      <c r="J2043" s="4">
        <v>301</v>
      </c>
      <c r="K2043" s="4"/>
      <c r="L2043" s="38" t="s">
        <v>1483</v>
      </c>
      <c r="M2043" s="25">
        <v>3</v>
      </c>
      <c r="N2043" s="49">
        <f t="shared" si="6046"/>
        <v>1.3264945171559959E-4</v>
      </c>
      <c r="O2043" s="25">
        <v>10</v>
      </c>
      <c r="P2043" s="49">
        <f t="shared" si="6046"/>
        <v>3.291422552827332E-4</v>
      </c>
      <c r="Q2043" s="25">
        <v>1</v>
      </c>
      <c r="R2043" s="49">
        <f t="shared" ref="R2043:T2043" si="6198">IF(Q2043=0," ",Q2043/Q$2366)</f>
        <v>1.6863406408094435E-4</v>
      </c>
      <c r="S2043" s="28"/>
      <c r="T2043" s="49" t="str">
        <f t="shared" si="6198"/>
        <v xml:space="preserve"> </v>
      </c>
      <c r="U2043" s="30"/>
      <c r="V2043" s="49" t="str">
        <f t="shared" ref="V2043:X2043" si="6199">IF(U2043=0," ",U2043/U$2366)</f>
        <v xml:space="preserve"> </v>
      </c>
      <c r="W2043" s="25"/>
      <c r="X2043" s="49" t="str">
        <f t="shared" si="6199"/>
        <v xml:space="preserve"> </v>
      </c>
      <c r="Y2043" s="25"/>
      <c r="Z2043" s="53" t="str">
        <f t="shared" ref="Z2043" si="6200">IF(Y2043=0," ",Y2043/Y$2366)</f>
        <v xml:space="preserve"> </v>
      </c>
      <c r="AA2043" s="26">
        <f t="shared" si="6050"/>
        <v>14</v>
      </c>
      <c r="AB2043" s="43">
        <f t="shared" si="6045"/>
        <v>1.1586814205434216E-4</v>
      </c>
    </row>
    <row r="2044" spans="1:28">
      <c r="A2044" t="s">
        <v>531</v>
      </c>
      <c r="B2044" t="s">
        <v>532</v>
      </c>
      <c r="C2044" t="s">
        <v>2890</v>
      </c>
      <c r="D2044" s="4" t="s">
        <v>1382</v>
      </c>
      <c r="F2044" t="s">
        <v>6443</v>
      </c>
      <c r="G2044" s="4"/>
      <c r="H2044" s="3" t="s">
        <v>1393</v>
      </c>
      <c r="I2044" s="3" t="s">
        <v>1393</v>
      </c>
      <c r="J2044" s="4">
        <v>301</v>
      </c>
      <c r="K2044" s="4">
        <v>329</v>
      </c>
      <c r="L2044" s="38" t="s">
        <v>1483</v>
      </c>
      <c r="M2044" s="25">
        <v>55</v>
      </c>
      <c r="N2044" s="49">
        <f t="shared" si="6046"/>
        <v>2.4319066147859923E-3</v>
      </c>
      <c r="O2044" s="25">
        <v>2</v>
      </c>
      <c r="P2044" s="49">
        <f t="shared" si="6046"/>
        <v>6.582845105654664E-5</v>
      </c>
      <c r="Q2044" s="25">
        <v>4</v>
      </c>
      <c r="R2044" s="49">
        <f t="shared" ref="R2044:T2044" si="6201">IF(Q2044=0," ",Q2044/Q$2366)</f>
        <v>6.7453625632377741E-4</v>
      </c>
      <c r="S2044" s="28"/>
      <c r="T2044" s="49" t="str">
        <f t="shared" si="6201"/>
        <v xml:space="preserve"> </v>
      </c>
      <c r="U2044" s="30"/>
      <c r="V2044" s="49" t="str">
        <f t="shared" ref="V2044:X2044" si="6202">IF(U2044=0," ",U2044/U$2366)</f>
        <v xml:space="preserve"> </v>
      </c>
      <c r="W2044" s="25"/>
      <c r="X2044" s="49" t="str">
        <f t="shared" si="6202"/>
        <v xml:space="preserve"> </v>
      </c>
      <c r="Y2044" s="25"/>
      <c r="Z2044" s="53" t="str">
        <f t="shared" ref="Z2044" si="6203">IF(Y2044=0," ",Y2044/Y$2366)</f>
        <v xml:space="preserve"> </v>
      </c>
      <c r="AA2044" s="26">
        <f t="shared" si="6050"/>
        <v>61</v>
      </c>
      <c r="AB2044" s="43">
        <f t="shared" si="6045"/>
        <v>5.0485404752249083E-4</v>
      </c>
    </row>
    <row r="2045" spans="1:28">
      <c r="A2045" t="s">
        <v>3701</v>
      </c>
      <c r="B2045" s="5" t="s">
        <v>865</v>
      </c>
      <c r="C2045" t="s">
        <v>2890</v>
      </c>
      <c r="D2045" s="4" t="s">
        <v>1382</v>
      </c>
      <c r="E2045" s="2" t="s">
        <v>2064</v>
      </c>
      <c r="G2045" s="4"/>
      <c r="H2045" s="3" t="s">
        <v>1393</v>
      </c>
      <c r="I2045" s="3" t="s">
        <v>581</v>
      </c>
      <c r="J2045" s="4"/>
      <c r="K2045" s="4"/>
      <c r="L2045" s="38" t="s">
        <v>1483</v>
      </c>
      <c r="M2045" s="25">
        <v>10</v>
      </c>
      <c r="N2045" s="49">
        <f t="shared" si="6046"/>
        <v>4.4216483905199861E-4</v>
      </c>
      <c r="O2045" s="25">
        <v>6</v>
      </c>
      <c r="P2045" s="49">
        <f t="shared" si="6046"/>
        <v>1.9748535316963992E-4</v>
      </c>
      <c r="Q2045" s="25"/>
      <c r="R2045" s="49" t="str">
        <f t="shared" ref="R2045:T2045" si="6204">IF(Q2045=0," ",Q2045/Q$2366)</f>
        <v xml:space="preserve"> </v>
      </c>
      <c r="S2045" s="28"/>
      <c r="T2045" s="49" t="str">
        <f t="shared" si="6204"/>
        <v xml:space="preserve"> </v>
      </c>
      <c r="U2045" s="30"/>
      <c r="V2045" s="49" t="str">
        <f t="shared" ref="V2045:X2045" si="6205">IF(U2045=0," ",U2045/U$2366)</f>
        <v xml:space="preserve"> </v>
      </c>
      <c r="W2045" s="25"/>
      <c r="X2045" s="49" t="str">
        <f t="shared" si="6205"/>
        <v xml:space="preserve"> </v>
      </c>
      <c r="Y2045" s="25"/>
      <c r="Z2045" s="53" t="str">
        <f t="shared" ref="Z2045" si="6206">IF(Y2045=0," ",Y2045/Y$2366)</f>
        <v xml:space="preserve"> </v>
      </c>
      <c r="AA2045" s="26">
        <f t="shared" si="6050"/>
        <v>16</v>
      </c>
      <c r="AB2045" s="43">
        <f t="shared" si="6045"/>
        <v>1.3242073377639103E-4</v>
      </c>
    </row>
    <row r="2046" spans="1:28">
      <c r="A2046" t="s">
        <v>3701</v>
      </c>
      <c r="B2046" s="5" t="s">
        <v>3595</v>
      </c>
      <c r="C2046" t="s">
        <v>2890</v>
      </c>
      <c r="D2046" s="4" t="s">
        <v>1382</v>
      </c>
      <c r="G2046" s="4"/>
      <c r="H2046" s="3" t="s">
        <v>1393</v>
      </c>
      <c r="I2046" s="3" t="s">
        <v>581</v>
      </c>
      <c r="J2046" s="4"/>
      <c r="K2046" s="4"/>
      <c r="L2046" s="38" t="s">
        <v>1483</v>
      </c>
      <c r="M2046" s="25">
        <v>12</v>
      </c>
      <c r="N2046" s="49">
        <f t="shared" si="6046"/>
        <v>5.3059780686239835E-4</v>
      </c>
      <c r="O2046" s="25">
        <v>17</v>
      </c>
      <c r="P2046" s="49">
        <f t="shared" si="6046"/>
        <v>5.5954183398064647E-4</v>
      </c>
      <c r="Q2046" s="25"/>
      <c r="R2046" s="49" t="str">
        <f t="shared" ref="R2046:T2046" si="6207">IF(Q2046=0," ",Q2046/Q$2366)</f>
        <v xml:space="preserve"> </v>
      </c>
      <c r="S2046" s="28"/>
      <c r="T2046" s="49" t="str">
        <f t="shared" si="6207"/>
        <v xml:space="preserve"> </v>
      </c>
      <c r="U2046" s="30"/>
      <c r="V2046" s="49" t="str">
        <f t="shared" ref="V2046:X2046" si="6208">IF(U2046=0," ",U2046/U$2366)</f>
        <v xml:space="preserve"> </v>
      </c>
      <c r="W2046" s="25"/>
      <c r="X2046" s="49" t="str">
        <f t="shared" si="6208"/>
        <v xml:space="preserve"> </v>
      </c>
      <c r="Y2046" s="25"/>
      <c r="Z2046" s="53" t="str">
        <f t="shared" ref="Z2046" si="6209">IF(Y2046=0," ",Y2046/Y$2366)</f>
        <v xml:space="preserve"> </v>
      </c>
      <c r="AA2046" s="26">
        <f t="shared" si="6050"/>
        <v>29</v>
      </c>
      <c r="AB2046" s="43">
        <f t="shared" si="6045"/>
        <v>2.4001257996970877E-4</v>
      </c>
    </row>
    <row r="2047" spans="1:28">
      <c r="A2047" t="s">
        <v>111</v>
      </c>
      <c r="B2047" t="s">
        <v>112</v>
      </c>
      <c r="C2047" t="s">
        <v>2891</v>
      </c>
      <c r="D2047" s="4" t="s">
        <v>1381</v>
      </c>
      <c r="F2047" s="14" t="s">
        <v>6727</v>
      </c>
      <c r="G2047" s="4"/>
      <c r="H2047" s="3" t="s">
        <v>1393</v>
      </c>
      <c r="I2047" s="3" t="s">
        <v>1393</v>
      </c>
      <c r="J2047" s="4">
        <v>374</v>
      </c>
      <c r="K2047" s="4">
        <v>268</v>
      </c>
      <c r="L2047" s="38" t="s">
        <v>1378</v>
      </c>
      <c r="M2047" s="25">
        <v>7</v>
      </c>
      <c r="N2047" s="49">
        <f t="shared" si="6046"/>
        <v>3.0951538733639902E-4</v>
      </c>
      <c r="O2047" s="25">
        <v>71</v>
      </c>
      <c r="P2047" s="49">
        <f t="shared" si="6046"/>
        <v>2.3369100125074059E-3</v>
      </c>
      <c r="Q2047" s="25">
        <v>9</v>
      </c>
      <c r="R2047" s="49">
        <f t="shared" ref="R2047:T2047" si="6210">IF(Q2047=0," ",Q2047/Q$2366)</f>
        <v>1.5177065767284991E-3</v>
      </c>
      <c r="S2047" s="25">
        <v>21</v>
      </c>
      <c r="T2047" s="49">
        <f t="shared" si="6210"/>
        <v>7.3998379083124841E-4</v>
      </c>
      <c r="U2047" s="30">
        <v>28</v>
      </c>
      <c r="V2047" s="49">
        <f t="shared" ref="V2047:X2047" si="6211">IF(U2047=0," ",U2047/U$2366)</f>
        <v>1.8884467525460309E-3</v>
      </c>
      <c r="W2047" s="25">
        <v>9</v>
      </c>
      <c r="X2047" s="49">
        <f t="shared" si="6211"/>
        <v>6.3282238784981011E-4</v>
      </c>
      <c r="Y2047" s="25"/>
      <c r="Z2047" s="53" t="str">
        <f t="shared" ref="Z2047" si="6212">IF(Y2047=0," ",Y2047/Y$2366)</f>
        <v xml:space="preserve"> </v>
      </c>
      <c r="AA2047" s="26">
        <f t="shared" si="6050"/>
        <v>145</v>
      </c>
      <c r="AB2047" s="43">
        <f t="shared" si="6045"/>
        <v>1.2000628998485438E-3</v>
      </c>
    </row>
    <row r="2048" spans="1:28">
      <c r="A2048" t="s">
        <v>111</v>
      </c>
      <c r="B2048" t="s">
        <v>6050</v>
      </c>
      <c r="C2048" t="s">
        <v>2891</v>
      </c>
      <c r="D2048" s="4" t="s">
        <v>1381</v>
      </c>
      <c r="F2048" s="17" t="s">
        <v>5338</v>
      </c>
      <c r="G2048" s="4"/>
      <c r="H2048" s="3" t="s">
        <v>1393</v>
      </c>
      <c r="I2048" s="3" t="s">
        <v>581</v>
      </c>
      <c r="J2048" s="4"/>
      <c r="K2048" s="4"/>
      <c r="L2048" s="38" t="s">
        <v>1378</v>
      </c>
      <c r="M2048" s="25"/>
      <c r="N2048" s="49" t="str">
        <f t="shared" si="6046"/>
        <v xml:space="preserve"> </v>
      </c>
      <c r="O2048" s="25"/>
      <c r="P2048" s="49" t="str">
        <f t="shared" si="6046"/>
        <v xml:space="preserve"> </v>
      </c>
      <c r="Q2048" s="25"/>
      <c r="R2048" s="49" t="str">
        <f t="shared" ref="R2048:T2048" si="6213">IF(Q2048=0," ",Q2048/Q$2366)</f>
        <v xml:space="preserve"> </v>
      </c>
      <c r="S2048" s="25"/>
      <c r="T2048" s="49" t="str">
        <f t="shared" si="6213"/>
        <v xml:space="preserve"> </v>
      </c>
      <c r="U2048" s="30">
        <v>1</v>
      </c>
      <c r="V2048" s="49">
        <f t="shared" ref="V2048:X2048" si="6214">IF(U2048=0," ",U2048/U$2366)</f>
        <v>6.7444526876643958E-5</v>
      </c>
      <c r="W2048" s="25"/>
      <c r="X2048" s="49" t="str">
        <f t="shared" si="6214"/>
        <v xml:space="preserve"> </v>
      </c>
      <c r="Y2048" s="25"/>
      <c r="Z2048" s="53" t="str">
        <f t="shared" ref="Z2048" si="6215">IF(Y2048=0," ",Y2048/Y$2366)</f>
        <v xml:space="preserve"> </v>
      </c>
      <c r="AA2048" s="26">
        <f t="shared" si="6050"/>
        <v>1</v>
      </c>
      <c r="AB2048" s="43">
        <f t="shared" si="6045"/>
        <v>8.2762958610244394E-6</v>
      </c>
    </row>
    <row r="2049" spans="1:28">
      <c r="A2049" t="s">
        <v>1544</v>
      </c>
      <c r="B2049" t="s">
        <v>1546</v>
      </c>
      <c r="C2049" t="s">
        <v>2891</v>
      </c>
      <c r="D2049" s="4" t="s">
        <v>1381</v>
      </c>
      <c r="F2049" t="s">
        <v>3162</v>
      </c>
      <c r="G2049" s="4"/>
      <c r="H2049" s="3" t="s">
        <v>1393</v>
      </c>
      <c r="I2049" s="3" t="s">
        <v>1393</v>
      </c>
      <c r="J2049" s="4">
        <v>201</v>
      </c>
      <c r="K2049" s="4">
        <v>267</v>
      </c>
      <c r="L2049" s="38" t="s">
        <v>1481</v>
      </c>
      <c r="M2049" s="25"/>
      <c r="N2049" s="49" t="str">
        <f t="shared" si="6046"/>
        <v xml:space="preserve"> </v>
      </c>
      <c r="O2049" s="25">
        <v>1</v>
      </c>
      <c r="P2049" s="49">
        <f t="shared" si="6046"/>
        <v>3.291422552827332E-5</v>
      </c>
      <c r="Q2049" s="25"/>
      <c r="R2049" s="49" t="str">
        <f t="shared" ref="R2049:T2049" si="6216">IF(Q2049=0," ",Q2049/Q$2366)</f>
        <v xml:space="preserve"> </v>
      </c>
      <c r="S2049" s="28"/>
      <c r="T2049" s="49" t="str">
        <f t="shared" si="6216"/>
        <v xml:space="preserve"> </v>
      </c>
      <c r="U2049" s="30">
        <v>4</v>
      </c>
      <c r="V2049" s="49">
        <f t="shared" ref="V2049:X2049" si="6217">IF(U2049=0," ",U2049/U$2366)</f>
        <v>2.6977810750657583E-4</v>
      </c>
      <c r="W2049" s="25">
        <v>12</v>
      </c>
      <c r="X2049" s="49">
        <f t="shared" si="6217"/>
        <v>8.4376318379974688E-4</v>
      </c>
      <c r="Y2049" s="25">
        <v>1</v>
      </c>
      <c r="Z2049" s="53">
        <f t="shared" ref="Z2049" si="6218">IF(Y2049=0," ",Y2049/Y$2366)</f>
        <v>2.2366360993066427E-4</v>
      </c>
      <c r="AA2049" s="26">
        <f t="shared" si="6050"/>
        <v>18</v>
      </c>
      <c r="AB2049" s="43">
        <f t="shared" si="6045"/>
        <v>1.4897332549843991E-4</v>
      </c>
    </row>
    <row r="2050" spans="1:28">
      <c r="A2050" t="s">
        <v>1544</v>
      </c>
      <c r="B2050" t="s">
        <v>1108</v>
      </c>
      <c r="C2050" t="s">
        <v>2891</v>
      </c>
      <c r="D2050" s="4" t="s">
        <v>1381</v>
      </c>
      <c r="F2050" t="s">
        <v>3816</v>
      </c>
      <c r="G2050" s="4"/>
      <c r="H2050" s="3" t="s">
        <v>1393</v>
      </c>
      <c r="I2050" s="3" t="s">
        <v>1393</v>
      </c>
      <c r="J2050" s="4">
        <v>201</v>
      </c>
      <c r="K2050" s="4">
        <v>267</v>
      </c>
      <c r="L2050" s="38" t="s">
        <v>1481</v>
      </c>
      <c r="M2050" s="25"/>
      <c r="N2050" s="49" t="str">
        <f t="shared" si="6046"/>
        <v xml:space="preserve"> </v>
      </c>
      <c r="O2050" s="25">
        <v>1</v>
      </c>
      <c r="P2050" s="49">
        <f t="shared" si="6046"/>
        <v>3.291422552827332E-5</v>
      </c>
      <c r="Q2050" s="25"/>
      <c r="R2050" s="49" t="str">
        <f t="shared" ref="R2050:T2050" si="6219">IF(Q2050=0," ",Q2050/Q$2366)</f>
        <v xml:space="preserve"> </v>
      </c>
      <c r="S2050" s="28"/>
      <c r="T2050" s="49" t="str">
        <f t="shared" si="6219"/>
        <v xml:space="preserve"> </v>
      </c>
      <c r="U2050" s="30"/>
      <c r="V2050" s="49" t="str">
        <f t="shared" ref="V2050:X2050" si="6220">IF(U2050=0," ",U2050/U$2366)</f>
        <v xml:space="preserve"> </v>
      </c>
      <c r="W2050" s="25"/>
      <c r="X2050" s="49" t="str">
        <f t="shared" si="6220"/>
        <v xml:space="preserve"> </v>
      </c>
      <c r="Y2050" s="25"/>
      <c r="Z2050" s="53" t="str">
        <f t="shared" ref="Z2050" si="6221">IF(Y2050=0," ",Y2050/Y$2366)</f>
        <v xml:space="preserve"> </v>
      </c>
      <c r="AA2050" s="26">
        <f t="shared" si="6050"/>
        <v>1</v>
      </c>
      <c r="AB2050" s="43">
        <f t="shared" si="6045"/>
        <v>8.2762958610244394E-6</v>
      </c>
    </row>
    <row r="2051" spans="1:28">
      <c r="A2051" t="s">
        <v>1544</v>
      </c>
      <c r="B2051" s="5" t="s">
        <v>5771</v>
      </c>
      <c r="C2051" t="s">
        <v>2891</v>
      </c>
      <c r="D2051" s="4" t="s">
        <v>1381</v>
      </c>
      <c r="G2051" s="4"/>
      <c r="H2051" s="3" t="s">
        <v>1393</v>
      </c>
      <c r="I2051" s="3" t="s">
        <v>581</v>
      </c>
      <c r="J2051" s="4"/>
      <c r="K2051" s="4"/>
      <c r="L2051" s="38" t="s">
        <v>1481</v>
      </c>
      <c r="M2051" s="25">
        <v>2</v>
      </c>
      <c r="N2051" s="49">
        <f t="shared" si="6046"/>
        <v>8.8432967810399716E-5</v>
      </c>
      <c r="O2051" s="25"/>
      <c r="P2051" s="49" t="str">
        <f t="shared" si="6046"/>
        <v xml:space="preserve"> </v>
      </c>
      <c r="Q2051" s="25"/>
      <c r="R2051" s="49" t="str">
        <f t="shared" ref="R2051:T2051" si="6222">IF(Q2051=0," ",Q2051/Q$2366)</f>
        <v xml:space="preserve"> </v>
      </c>
      <c r="S2051" s="28"/>
      <c r="T2051" s="49" t="str">
        <f t="shared" si="6222"/>
        <v xml:space="preserve"> </v>
      </c>
      <c r="U2051" s="30"/>
      <c r="V2051" s="49" t="str">
        <f t="shared" ref="V2051:X2051" si="6223">IF(U2051=0," ",U2051/U$2366)</f>
        <v xml:space="preserve"> </v>
      </c>
      <c r="W2051" s="25"/>
      <c r="X2051" s="49" t="str">
        <f t="shared" si="6223"/>
        <v xml:space="preserve"> </v>
      </c>
      <c r="Y2051" s="25"/>
      <c r="Z2051" s="53" t="str">
        <f t="shared" ref="Z2051" si="6224">IF(Y2051=0," ",Y2051/Y$2366)</f>
        <v xml:space="preserve"> </v>
      </c>
      <c r="AA2051" s="26">
        <f t="shared" si="6050"/>
        <v>2</v>
      </c>
      <c r="AB2051" s="43">
        <f t="shared" si="6045"/>
        <v>1.6552591722048879E-5</v>
      </c>
    </row>
    <row r="2052" spans="1:28">
      <c r="A2052" t="s">
        <v>1544</v>
      </c>
      <c r="B2052" t="s">
        <v>599</v>
      </c>
      <c r="C2052" t="s">
        <v>2891</v>
      </c>
      <c r="D2052" s="4" t="s">
        <v>1381</v>
      </c>
      <c r="G2052" s="4"/>
      <c r="H2052" s="3" t="s">
        <v>1393</v>
      </c>
      <c r="I2052" s="3" t="s">
        <v>1393</v>
      </c>
      <c r="J2052" s="4">
        <v>202</v>
      </c>
      <c r="K2052" s="4">
        <v>267</v>
      </c>
      <c r="L2052" s="38" t="s">
        <v>1481</v>
      </c>
      <c r="M2052" s="25"/>
      <c r="N2052" s="49" t="str">
        <f t="shared" si="6046"/>
        <v xml:space="preserve"> </v>
      </c>
      <c r="O2052" s="25">
        <v>2</v>
      </c>
      <c r="P2052" s="49">
        <f t="shared" si="6046"/>
        <v>6.582845105654664E-5</v>
      </c>
      <c r="Q2052" s="25"/>
      <c r="R2052" s="49" t="str">
        <f t="shared" ref="R2052:T2052" si="6225">IF(Q2052=0," ",Q2052/Q$2366)</f>
        <v xml:space="preserve"> </v>
      </c>
      <c r="S2052" s="28"/>
      <c r="T2052" s="49" t="str">
        <f t="shared" si="6225"/>
        <v xml:space="preserve"> </v>
      </c>
      <c r="U2052" s="30"/>
      <c r="V2052" s="49" t="str">
        <f t="shared" ref="V2052:X2052" si="6226">IF(U2052=0," ",U2052/U$2366)</f>
        <v xml:space="preserve"> </v>
      </c>
      <c r="W2052" s="25"/>
      <c r="X2052" s="49" t="str">
        <f t="shared" si="6226"/>
        <v xml:space="preserve"> </v>
      </c>
      <c r="Y2052" s="25"/>
      <c r="Z2052" s="53" t="str">
        <f t="shared" ref="Z2052" si="6227">IF(Y2052=0," ",Y2052/Y$2366)</f>
        <v xml:space="preserve"> </v>
      </c>
      <c r="AA2052" s="26">
        <f t="shared" si="6050"/>
        <v>2</v>
      </c>
      <c r="AB2052" s="43">
        <f t="shared" si="6045"/>
        <v>1.6552591722048879E-5</v>
      </c>
    </row>
    <row r="2053" spans="1:28">
      <c r="A2053" t="s">
        <v>1544</v>
      </c>
      <c r="B2053" t="s">
        <v>1547</v>
      </c>
      <c r="C2053" t="s">
        <v>2891</v>
      </c>
      <c r="D2053" s="4" t="s">
        <v>1381</v>
      </c>
      <c r="G2053" s="4"/>
      <c r="H2053" s="3" t="s">
        <v>1393</v>
      </c>
      <c r="I2053" s="3" t="s">
        <v>1393</v>
      </c>
      <c r="J2053" s="4">
        <v>202</v>
      </c>
      <c r="K2053" s="4">
        <v>268</v>
      </c>
      <c r="L2053" s="38" t="s">
        <v>1481</v>
      </c>
      <c r="M2053" s="25"/>
      <c r="N2053" s="49" t="str">
        <f t="shared" si="6046"/>
        <v xml:space="preserve"> </v>
      </c>
      <c r="O2053" s="25"/>
      <c r="P2053" s="49" t="str">
        <f t="shared" si="6046"/>
        <v xml:space="preserve"> </v>
      </c>
      <c r="Q2053" s="25"/>
      <c r="R2053" s="49" t="str">
        <f t="shared" ref="R2053:T2053" si="6228">IF(Q2053=0," ",Q2053/Q$2366)</f>
        <v xml:space="preserve"> </v>
      </c>
      <c r="S2053" s="28"/>
      <c r="T2053" s="49" t="str">
        <f t="shared" si="6228"/>
        <v xml:space="preserve"> </v>
      </c>
      <c r="U2053" s="30"/>
      <c r="V2053" s="49" t="str">
        <f t="shared" ref="V2053:X2053" si="6229">IF(U2053=0," ",U2053/U$2366)</f>
        <v xml:space="preserve"> </v>
      </c>
      <c r="W2053" s="25">
        <v>30</v>
      </c>
      <c r="X2053" s="49">
        <f t="shared" si="6229"/>
        <v>2.1094079594993673E-3</v>
      </c>
      <c r="Y2053" s="25"/>
      <c r="Z2053" s="53" t="str">
        <f t="shared" ref="Z2053" si="6230">IF(Y2053=0," ",Y2053/Y$2366)</f>
        <v xml:space="preserve"> </v>
      </c>
      <c r="AA2053" s="26">
        <f t="shared" si="6050"/>
        <v>30</v>
      </c>
      <c r="AB2053" s="43">
        <f t="shared" si="6045"/>
        <v>2.4828887583073318E-4</v>
      </c>
    </row>
    <row r="2054" spans="1:28">
      <c r="A2054" t="s">
        <v>4022</v>
      </c>
      <c r="B2054" t="s">
        <v>1874</v>
      </c>
      <c r="C2054" t="s">
        <v>2891</v>
      </c>
      <c r="D2054" s="4" t="s">
        <v>1381</v>
      </c>
      <c r="F2054" s="17" t="s">
        <v>4082</v>
      </c>
      <c r="G2054" s="4"/>
      <c r="H2054" s="3" t="s">
        <v>1393</v>
      </c>
      <c r="I2054" s="3" t="s">
        <v>1393</v>
      </c>
      <c r="J2054" s="4"/>
      <c r="K2054" s="4"/>
      <c r="L2054" s="38" t="s">
        <v>1481</v>
      </c>
      <c r="M2054" s="25"/>
      <c r="N2054" s="49" t="str">
        <f t="shared" si="6046"/>
        <v xml:space="preserve"> </v>
      </c>
      <c r="O2054" s="25"/>
      <c r="P2054" s="49" t="str">
        <f t="shared" si="6046"/>
        <v xml:space="preserve"> </v>
      </c>
      <c r="Q2054" s="25"/>
      <c r="R2054" s="49" t="str">
        <f t="shared" ref="R2054:T2054" si="6231">IF(Q2054=0," ",Q2054/Q$2366)</f>
        <v xml:space="preserve"> </v>
      </c>
      <c r="S2054" s="25">
        <v>1</v>
      </c>
      <c r="T2054" s="49">
        <f t="shared" si="6231"/>
        <v>3.5237323372916594E-5</v>
      </c>
      <c r="U2054" s="30"/>
      <c r="V2054" s="49" t="str">
        <f t="shared" ref="V2054:X2054" si="6232">IF(U2054=0," ",U2054/U$2366)</f>
        <v xml:space="preserve"> </v>
      </c>
      <c r="W2054" s="25"/>
      <c r="X2054" s="49" t="str">
        <f t="shared" si="6232"/>
        <v xml:space="preserve"> </v>
      </c>
      <c r="Y2054" s="25">
        <v>6</v>
      </c>
      <c r="Z2054" s="53">
        <f t="shared" ref="Z2054" si="6233">IF(Y2054=0," ",Y2054/Y$2366)</f>
        <v>1.3419816595839856E-3</v>
      </c>
      <c r="AA2054" s="26">
        <f t="shared" si="6050"/>
        <v>7</v>
      </c>
      <c r="AB2054" s="43">
        <f t="shared" si="6045"/>
        <v>5.7934071027171081E-5</v>
      </c>
    </row>
    <row r="2055" spans="1:28">
      <c r="A2055" t="s">
        <v>897</v>
      </c>
      <c r="B2055" t="s">
        <v>898</v>
      </c>
      <c r="C2055" t="s">
        <v>2891</v>
      </c>
      <c r="D2055" s="4" t="s">
        <v>1381</v>
      </c>
      <c r="F2055" s="14" t="s">
        <v>6761</v>
      </c>
      <c r="G2055" s="4"/>
      <c r="H2055" s="3" t="s">
        <v>1393</v>
      </c>
      <c r="I2055" s="3" t="s">
        <v>1393</v>
      </c>
      <c r="J2055" s="4">
        <v>375</v>
      </c>
      <c r="K2055" s="4">
        <v>268</v>
      </c>
      <c r="L2055" s="38" t="s">
        <v>1378</v>
      </c>
      <c r="M2055" s="25"/>
      <c r="N2055" s="49" t="str">
        <f t="shared" si="6046"/>
        <v xml:space="preserve"> </v>
      </c>
      <c r="O2055" s="25">
        <v>1</v>
      </c>
      <c r="P2055" s="49">
        <f t="shared" si="6046"/>
        <v>3.291422552827332E-5</v>
      </c>
      <c r="Q2055" s="25"/>
      <c r="R2055" s="49" t="str">
        <f t="shared" ref="R2055:T2055" si="6234">IF(Q2055=0," ",Q2055/Q$2366)</f>
        <v xml:space="preserve"> </v>
      </c>
      <c r="S2055" s="25">
        <v>21</v>
      </c>
      <c r="T2055" s="49">
        <f t="shared" si="6234"/>
        <v>7.3998379083124841E-4</v>
      </c>
      <c r="U2055" s="30">
        <v>3</v>
      </c>
      <c r="V2055" s="49">
        <f t="shared" ref="V2055:X2055" si="6235">IF(U2055=0," ",U2055/U$2366)</f>
        <v>2.0233358062993187E-4</v>
      </c>
      <c r="W2055" s="25"/>
      <c r="X2055" s="49" t="str">
        <f t="shared" si="6235"/>
        <v xml:space="preserve"> </v>
      </c>
      <c r="Y2055" s="25"/>
      <c r="Z2055" s="53" t="str">
        <f t="shared" ref="Z2055" si="6236">IF(Y2055=0," ",Y2055/Y$2366)</f>
        <v xml:space="preserve"> </v>
      </c>
      <c r="AA2055" s="26">
        <f t="shared" si="6050"/>
        <v>25</v>
      </c>
      <c r="AB2055" s="43">
        <f t="shared" si="6045"/>
        <v>2.06907396525611E-4</v>
      </c>
    </row>
    <row r="2056" spans="1:28">
      <c r="A2056" t="s">
        <v>792</v>
      </c>
      <c r="B2056" t="s">
        <v>450</v>
      </c>
      <c r="C2056" t="s">
        <v>2891</v>
      </c>
      <c r="D2056" s="4" t="s">
        <v>1381</v>
      </c>
      <c r="F2056" t="s">
        <v>6242</v>
      </c>
      <c r="G2056" s="4"/>
      <c r="H2056" s="3" t="s">
        <v>1393</v>
      </c>
      <c r="I2056" s="3" t="s">
        <v>1393</v>
      </c>
      <c r="J2056" s="4">
        <v>203</v>
      </c>
      <c r="K2056" s="4">
        <v>266</v>
      </c>
      <c r="L2056" s="38" t="s">
        <v>1481</v>
      </c>
      <c r="M2056" s="25"/>
      <c r="N2056" s="49" t="str">
        <f t="shared" si="6046"/>
        <v xml:space="preserve"> </v>
      </c>
      <c r="O2056" s="25">
        <v>1</v>
      </c>
      <c r="P2056" s="49">
        <f t="shared" si="6046"/>
        <v>3.291422552827332E-5</v>
      </c>
      <c r="Q2056" s="25"/>
      <c r="R2056" s="49" t="str">
        <f t="shared" ref="R2056:T2056" si="6237">IF(Q2056=0," ",Q2056/Q$2366)</f>
        <v xml:space="preserve"> </v>
      </c>
      <c r="S2056" s="25">
        <v>3</v>
      </c>
      <c r="T2056" s="49">
        <f t="shared" si="6237"/>
        <v>1.0571197011874978E-4</v>
      </c>
      <c r="U2056" s="30"/>
      <c r="V2056" s="49" t="str">
        <f t="shared" ref="V2056:X2056" si="6238">IF(U2056=0," ",U2056/U$2366)</f>
        <v xml:space="preserve"> </v>
      </c>
      <c r="W2056" s="25"/>
      <c r="X2056" s="49" t="str">
        <f t="shared" si="6238"/>
        <v xml:space="preserve"> </v>
      </c>
      <c r="Y2056" s="25"/>
      <c r="Z2056" s="53" t="str">
        <f t="shared" ref="Z2056" si="6239">IF(Y2056=0," ",Y2056/Y$2366)</f>
        <v xml:space="preserve"> </v>
      </c>
      <c r="AA2056" s="26">
        <f t="shared" si="6050"/>
        <v>4</v>
      </c>
      <c r="AB2056" s="43">
        <f t="shared" ref="AB2056:AB2119" si="6240">AA2056/AA$2359</f>
        <v>3.3105183444097758E-5</v>
      </c>
    </row>
    <row r="2057" spans="1:28">
      <c r="A2057" t="s">
        <v>792</v>
      </c>
      <c r="B2057" t="s">
        <v>451</v>
      </c>
      <c r="C2057" t="s">
        <v>2891</v>
      </c>
      <c r="D2057" s="4" t="s">
        <v>1381</v>
      </c>
      <c r="F2057" t="s">
        <v>3165</v>
      </c>
      <c r="G2057" s="4"/>
      <c r="H2057" s="3" t="s">
        <v>1393</v>
      </c>
      <c r="I2057" s="3" t="s">
        <v>581</v>
      </c>
      <c r="J2057" s="4"/>
      <c r="K2057" s="4"/>
      <c r="L2057" s="38" t="s">
        <v>1481</v>
      </c>
      <c r="M2057" s="25"/>
      <c r="N2057" s="49" t="str">
        <f t="shared" ref="N2057:P2120" si="6241">IF(M2057=0," ",M2057/M$2366)</f>
        <v xml:space="preserve"> </v>
      </c>
      <c r="O2057" s="25"/>
      <c r="P2057" s="49" t="str">
        <f t="shared" si="6241"/>
        <v xml:space="preserve"> </v>
      </c>
      <c r="Q2057" s="25"/>
      <c r="R2057" s="49" t="str">
        <f t="shared" ref="R2057:T2057" si="6242">IF(Q2057=0," ",Q2057/Q$2366)</f>
        <v xml:space="preserve"> </v>
      </c>
      <c r="S2057" s="25">
        <v>13</v>
      </c>
      <c r="T2057" s="49">
        <f t="shared" si="6242"/>
        <v>4.5808520384791571E-4</v>
      </c>
      <c r="U2057" s="30"/>
      <c r="V2057" s="49" t="str">
        <f t="shared" ref="V2057:X2057" si="6243">IF(U2057=0," ",U2057/U$2366)</f>
        <v xml:space="preserve"> </v>
      </c>
      <c r="W2057" s="25"/>
      <c r="X2057" s="49" t="str">
        <f t="shared" si="6243"/>
        <v xml:space="preserve"> </v>
      </c>
      <c r="Y2057" s="25"/>
      <c r="Z2057" s="53" t="str">
        <f t="shared" ref="Z2057" si="6244">IF(Y2057=0," ",Y2057/Y$2366)</f>
        <v xml:space="preserve"> </v>
      </c>
      <c r="AA2057" s="26">
        <f t="shared" ref="AA2057:AA2120" si="6245">M2057+O2057+Q2057+S2057+U2057+W2057+Y2057</f>
        <v>13</v>
      </c>
      <c r="AB2057" s="43">
        <f t="shared" si="6240"/>
        <v>1.0759184619331772E-4</v>
      </c>
    </row>
    <row r="2058" spans="1:28">
      <c r="A2058" t="s">
        <v>792</v>
      </c>
      <c r="B2058" t="s">
        <v>733</v>
      </c>
      <c r="C2058" t="s">
        <v>2891</v>
      </c>
      <c r="D2058" s="4" t="s">
        <v>1381</v>
      </c>
      <c r="F2058" s="5" t="s">
        <v>6444</v>
      </c>
      <c r="G2058" s="4"/>
      <c r="H2058" s="3" t="s">
        <v>1393</v>
      </c>
      <c r="I2058" s="3" t="s">
        <v>1393</v>
      </c>
      <c r="J2058" s="4">
        <v>203</v>
      </c>
      <c r="K2058" s="4">
        <v>264</v>
      </c>
      <c r="L2058" s="38" t="s">
        <v>1378</v>
      </c>
      <c r="M2058" s="25"/>
      <c r="N2058" s="49" t="str">
        <f t="shared" si="6241"/>
        <v xml:space="preserve"> </v>
      </c>
      <c r="O2058" s="25"/>
      <c r="P2058" s="49" t="str">
        <f t="shared" si="6241"/>
        <v xml:space="preserve"> </v>
      </c>
      <c r="Q2058" s="25"/>
      <c r="R2058" s="49" t="str">
        <f t="shared" ref="R2058:T2058" si="6246">IF(Q2058=0," ",Q2058/Q$2366)</f>
        <v xml:space="preserve"> </v>
      </c>
      <c r="S2058" s="25">
        <v>2</v>
      </c>
      <c r="T2058" s="49">
        <f t="shared" si="6246"/>
        <v>7.0474646745833188E-5</v>
      </c>
      <c r="U2058" s="30">
        <v>2</v>
      </c>
      <c r="V2058" s="49">
        <f t="shared" ref="V2058:X2058" si="6247">IF(U2058=0," ",U2058/U$2366)</f>
        <v>1.3488905375328792E-4</v>
      </c>
      <c r="W2058" s="25">
        <v>2</v>
      </c>
      <c r="X2058" s="49">
        <f t="shared" si="6247"/>
        <v>1.4062719729995781E-4</v>
      </c>
      <c r="Y2058" s="25"/>
      <c r="Z2058" s="53" t="str">
        <f t="shared" ref="Z2058" si="6248">IF(Y2058=0," ",Y2058/Y$2366)</f>
        <v xml:space="preserve"> </v>
      </c>
      <c r="AA2058" s="26">
        <f t="shared" si="6245"/>
        <v>6</v>
      </c>
      <c r="AB2058" s="43">
        <f t="shared" si="6240"/>
        <v>4.965777516614664E-5</v>
      </c>
    </row>
    <row r="2059" spans="1:28">
      <c r="A2059" t="s">
        <v>792</v>
      </c>
      <c r="B2059" t="s">
        <v>5084</v>
      </c>
      <c r="C2059" t="s">
        <v>2891</v>
      </c>
      <c r="D2059" s="4" t="s">
        <v>1381</v>
      </c>
      <c r="F2059" s="5" t="s">
        <v>6445</v>
      </c>
      <c r="G2059" s="4"/>
      <c r="H2059" s="3" t="s">
        <v>1393</v>
      </c>
      <c r="I2059" s="3" t="s">
        <v>1393</v>
      </c>
      <c r="J2059" s="4"/>
      <c r="K2059" s="4"/>
      <c r="L2059" s="38" t="s">
        <v>1481</v>
      </c>
      <c r="M2059" s="25"/>
      <c r="N2059" s="49" t="str">
        <f t="shared" si="6241"/>
        <v xml:space="preserve"> </v>
      </c>
      <c r="O2059" s="25"/>
      <c r="P2059" s="49" t="str">
        <f t="shared" si="6241"/>
        <v xml:space="preserve"> </v>
      </c>
      <c r="Q2059" s="25"/>
      <c r="R2059" s="49" t="str">
        <f t="shared" ref="R2059:T2059" si="6249">IF(Q2059=0," ",Q2059/Q$2366)</f>
        <v xml:space="preserve"> </v>
      </c>
      <c r="S2059" s="25"/>
      <c r="T2059" s="49" t="str">
        <f t="shared" si="6249"/>
        <v xml:space="preserve"> </v>
      </c>
      <c r="U2059" s="30"/>
      <c r="V2059" s="49" t="str">
        <f t="shared" ref="V2059:X2059" si="6250">IF(U2059=0," ",U2059/U$2366)</f>
        <v xml:space="preserve"> </v>
      </c>
      <c r="W2059" s="25">
        <v>1</v>
      </c>
      <c r="X2059" s="49">
        <f t="shared" si="6250"/>
        <v>7.0313598649978903E-5</v>
      </c>
      <c r="Y2059" s="25"/>
      <c r="Z2059" s="53" t="str">
        <f t="shared" ref="Z2059" si="6251">IF(Y2059=0," ",Y2059/Y$2366)</f>
        <v xml:space="preserve"> </v>
      </c>
      <c r="AA2059" s="26">
        <f t="shared" si="6245"/>
        <v>1</v>
      </c>
      <c r="AB2059" s="43">
        <f t="shared" si="6240"/>
        <v>8.2762958610244394E-6</v>
      </c>
    </row>
    <row r="2060" spans="1:28">
      <c r="A2060" t="s">
        <v>792</v>
      </c>
      <c r="B2060" t="s">
        <v>5105</v>
      </c>
      <c r="C2060" t="s">
        <v>2891</v>
      </c>
      <c r="D2060" s="4" t="s">
        <v>1381</v>
      </c>
      <c r="F2060" s="5" t="s">
        <v>6446</v>
      </c>
      <c r="G2060" s="4" t="s">
        <v>168</v>
      </c>
      <c r="H2060" s="3" t="s">
        <v>1393</v>
      </c>
      <c r="I2060" s="3" t="s">
        <v>581</v>
      </c>
      <c r="J2060" s="4"/>
      <c r="K2060" s="4"/>
      <c r="L2060" s="38" t="s">
        <v>1481</v>
      </c>
      <c r="M2060" s="25">
        <v>1</v>
      </c>
      <c r="N2060" s="49">
        <f t="shared" si="6241"/>
        <v>4.4216483905199858E-5</v>
      </c>
      <c r="O2060" s="25"/>
      <c r="P2060" s="49" t="str">
        <f t="shared" si="6241"/>
        <v xml:space="preserve"> </v>
      </c>
      <c r="Q2060" s="25"/>
      <c r="R2060" s="49" t="str">
        <f t="shared" ref="R2060:T2060" si="6252">IF(Q2060=0," ",Q2060/Q$2366)</f>
        <v xml:space="preserve"> </v>
      </c>
      <c r="S2060" s="25"/>
      <c r="T2060" s="49" t="str">
        <f t="shared" si="6252"/>
        <v xml:space="preserve"> </v>
      </c>
      <c r="U2060" s="30"/>
      <c r="V2060" s="49" t="str">
        <f t="shared" ref="V2060:X2060" si="6253">IF(U2060=0," ",U2060/U$2366)</f>
        <v xml:space="preserve"> </v>
      </c>
      <c r="W2060" s="25">
        <v>3</v>
      </c>
      <c r="X2060" s="49">
        <f t="shared" si="6253"/>
        <v>2.1094079594993672E-4</v>
      </c>
      <c r="Y2060" s="25"/>
      <c r="Z2060" s="53" t="str">
        <f t="shared" ref="Z2060" si="6254">IF(Y2060=0," ",Y2060/Y$2366)</f>
        <v xml:space="preserve"> </v>
      </c>
      <c r="AA2060" s="26">
        <f t="shared" si="6245"/>
        <v>4</v>
      </c>
      <c r="AB2060" s="43">
        <f t="shared" si="6240"/>
        <v>3.3105183444097758E-5</v>
      </c>
    </row>
    <row r="2061" spans="1:28">
      <c r="A2061" t="s">
        <v>792</v>
      </c>
      <c r="B2061" t="s">
        <v>116</v>
      </c>
      <c r="C2061" t="s">
        <v>2891</v>
      </c>
      <c r="D2061" s="4" t="s">
        <v>1381</v>
      </c>
      <c r="F2061" t="s">
        <v>3166</v>
      </c>
      <c r="G2061" s="4" t="s">
        <v>168</v>
      </c>
      <c r="H2061" s="3" t="s">
        <v>1393</v>
      </c>
      <c r="I2061" s="3" t="s">
        <v>581</v>
      </c>
      <c r="J2061" s="4"/>
      <c r="K2061" s="4"/>
      <c r="L2061" s="38" t="s">
        <v>1481</v>
      </c>
      <c r="M2061" s="25"/>
      <c r="N2061" s="49" t="str">
        <f t="shared" si="6241"/>
        <v xml:space="preserve"> </v>
      </c>
      <c r="O2061" s="25"/>
      <c r="P2061" s="49" t="str">
        <f t="shared" si="6241"/>
        <v xml:space="preserve"> </v>
      </c>
      <c r="Q2061" s="25"/>
      <c r="R2061" s="49" t="str">
        <f t="shared" ref="R2061:T2061" si="6255">IF(Q2061=0," ",Q2061/Q$2366)</f>
        <v xml:space="preserve"> </v>
      </c>
      <c r="S2061" s="25">
        <v>2</v>
      </c>
      <c r="T2061" s="49">
        <f t="shared" si="6255"/>
        <v>7.0474646745833188E-5</v>
      </c>
      <c r="U2061" s="30"/>
      <c r="V2061" s="49" t="str">
        <f t="shared" ref="V2061:X2061" si="6256">IF(U2061=0," ",U2061/U$2366)</f>
        <v xml:space="preserve"> </v>
      </c>
      <c r="W2061" s="25"/>
      <c r="X2061" s="49" t="str">
        <f t="shared" si="6256"/>
        <v xml:space="preserve"> </v>
      </c>
      <c r="Y2061" s="25"/>
      <c r="Z2061" s="53" t="str">
        <f t="shared" ref="Z2061" si="6257">IF(Y2061=0," ",Y2061/Y$2366)</f>
        <v xml:space="preserve"> </v>
      </c>
      <c r="AA2061" s="26">
        <f t="shared" si="6245"/>
        <v>2</v>
      </c>
      <c r="AB2061" s="43">
        <f t="shared" si="6240"/>
        <v>1.6552591722048879E-5</v>
      </c>
    </row>
    <row r="2062" spans="1:28">
      <c r="A2062" t="s">
        <v>792</v>
      </c>
      <c r="B2062" t="s">
        <v>469</v>
      </c>
      <c r="C2062" t="s">
        <v>2891</v>
      </c>
      <c r="D2062" s="4" t="s">
        <v>1381</v>
      </c>
      <c r="F2062" s="5" t="s">
        <v>6447</v>
      </c>
      <c r="G2062" s="4"/>
      <c r="H2062" s="3" t="s">
        <v>1393</v>
      </c>
      <c r="I2062" s="3" t="s">
        <v>1393</v>
      </c>
      <c r="J2062" s="4">
        <v>203</v>
      </c>
      <c r="K2062" s="4">
        <v>265</v>
      </c>
      <c r="L2062" s="38" t="s">
        <v>1481</v>
      </c>
      <c r="M2062" s="25"/>
      <c r="N2062" s="49" t="str">
        <f t="shared" si="6241"/>
        <v xml:space="preserve"> </v>
      </c>
      <c r="O2062" s="25">
        <v>1</v>
      </c>
      <c r="P2062" s="49">
        <f t="shared" si="6241"/>
        <v>3.291422552827332E-5</v>
      </c>
      <c r="Q2062" s="25"/>
      <c r="R2062" s="49" t="str">
        <f t="shared" ref="R2062:T2062" si="6258">IF(Q2062=0," ",Q2062/Q$2366)</f>
        <v xml:space="preserve"> </v>
      </c>
      <c r="S2062" s="25"/>
      <c r="T2062" s="49" t="str">
        <f t="shared" si="6258"/>
        <v xml:space="preserve"> </v>
      </c>
      <c r="U2062" s="30">
        <v>1</v>
      </c>
      <c r="V2062" s="49">
        <f t="shared" ref="V2062:X2062" si="6259">IF(U2062=0," ",U2062/U$2366)</f>
        <v>6.7444526876643958E-5</v>
      </c>
      <c r="W2062" s="25"/>
      <c r="X2062" s="49" t="str">
        <f t="shared" si="6259"/>
        <v xml:space="preserve"> </v>
      </c>
      <c r="Y2062" s="25"/>
      <c r="Z2062" s="53" t="str">
        <f t="shared" ref="Z2062" si="6260">IF(Y2062=0," ",Y2062/Y$2366)</f>
        <v xml:space="preserve"> </v>
      </c>
      <c r="AA2062" s="26">
        <f t="shared" si="6245"/>
        <v>2</v>
      </c>
      <c r="AB2062" s="43">
        <f t="shared" si="6240"/>
        <v>1.6552591722048879E-5</v>
      </c>
    </row>
    <row r="2063" spans="1:28">
      <c r="A2063" t="s">
        <v>792</v>
      </c>
      <c r="B2063" t="s">
        <v>2516</v>
      </c>
      <c r="C2063" t="s">
        <v>2891</v>
      </c>
      <c r="D2063" s="4" t="s">
        <v>1381</v>
      </c>
      <c r="E2063" s="2" t="s">
        <v>2064</v>
      </c>
      <c r="F2063" s="5" t="s">
        <v>6448</v>
      </c>
      <c r="G2063" s="4"/>
      <c r="H2063" s="3" t="s">
        <v>1393</v>
      </c>
      <c r="I2063" s="3" t="s">
        <v>1393</v>
      </c>
      <c r="J2063" s="4">
        <v>204</v>
      </c>
      <c r="K2063" s="4">
        <v>266</v>
      </c>
      <c r="L2063" s="38" t="s">
        <v>1481</v>
      </c>
      <c r="M2063" s="25">
        <v>1</v>
      </c>
      <c r="N2063" s="49">
        <f t="shared" si="6241"/>
        <v>4.4216483905199858E-5</v>
      </c>
      <c r="O2063" s="25">
        <v>8</v>
      </c>
      <c r="P2063" s="49">
        <f t="shared" si="6241"/>
        <v>2.6331380422618656E-4</v>
      </c>
      <c r="Q2063" s="25">
        <v>2</v>
      </c>
      <c r="R2063" s="49">
        <f t="shared" ref="R2063:T2063" si="6261">IF(Q2063=0," ",Q2063/Q$2366)</f>
        <v>3.3726812816188871E-4</v>
      </c>
      <c r="S2063" s="28"/>
      <c r="T2063" s="49" t="str">
        <f t="shared" si="6261"/>
        <v xml:space="preserve"> </v>
      </c>
      <c r="U2063" s="30"/>
      <c r="V2063" s="49" t="str">
        <f t="shared" ref="V2063:X2063" si="6262">IF(U2063=0," ",U2063/U$2366)</f>
        <v xml:space="preserve"> </v>
      </c>
      <c r="W2063" s="25"/>
      <c r="X2063" s="49" t="str">
        <f t="shared" si="6262"/>
        <v xml:space="preserve"> </v>
      </c>
      <c r="Y2063" s="25"/>
      <c r="Z2063" s="53" t="str">
        <f t="shared" ref="Z2063" si="6263">IF(Y2063=0," ",Y2063/Y$2366)</f>
        <v xml:space="preserve"> </v>
      </c>
      <c r="AA2063" s="26">
        <f t="shared" si="6245"/>
        <v>11</v>
      </c>
      <c r="AB2063" s="43">
        <f t="shared" si="6240"/>
        <v>9.1039254471268839E-5</v>
      </c>
    </row>
    <row r="2064" spans="1:28">
      <c r="A2064" t="s">
        <v>792</v>
      </c>
      <c r="B2064" t="s">
        <v>452</v>
      </c>
      <c r="C2064" t="s">
        <v>2891</v>
      </c>
      <c r="D2064" s="4" t="s">
        <v>1381</v>
      </c>
      <c r="F2064" s="5" t="s">
        <v>6449</v>
      </c>
      <c r="G2064" s="4"/>
      <c r="H2064" s="3" t="s">
        <v>1393</v>
      </c>
      <c r="I2064" s="3" t="s">
        <v>1393</v>
      </c>
      <c r="J2064" s="4"/>
      <c r="K2064" s="4">
        <v>264</v>
      </c>
      <c r="L2064" s="38" t="s">
        <v>1481</v>
      </c>
      <c r="M2064" s="25"/>
      <c r="N2064" s="49" t="str">
        <f t="shared" si="6241"/>
        <v xml:space="preserve"> </v>
      </c>
      <c r="O2064" s="25">
        <v>2</v>
      </c>
      <c r="P2064" s="49">
        <f t="shared" si="6241"/>
        <v>6.582845105654664E-5</v>
      </c>
      <c r="Q2064" s="25"/>
      <c r="R2064" s="49" t="str">
        <f t="shared" ref="R2064:T2064" si="6264">IF(Q2064=0," ",Q2064/Q$2366)</f>
        <v xml:space="preserve"> </v>
      </c>
      <c r="S2064" s="25">
        <v>1</v>
      </c>
      <c r="T2064" s="49">
        <f t="shared" si="6264"/>
        <v>3.5237323372916594E-5</v>
      </c>
      <c r="U2064" s="30">
        <v>1</v>
      </c>
      <c r="V2064" s="49">
        <f t="shared" ref="V2064:X2064" si="6265">IF(U2064=0," ",U2064/U$2366)</f>
        <v>6.7444526876643958E-5</v>
      </c>
      <c r="W2064" s="25"/>
      <c r="X2064" s="49" t="str">
        <f t="shared" si="6265"/>
        <v xml:space="preserve"> </v>
      </c>
      <c r="Y2064" s="25"/>
      <c r="Z2064" s="53" t="str">
        <f t="shared" ref="Z2064" si="6266">IF(Y2064=0," ",Y2064/Y$2366)</f>
        <v xml:space="preserve"> </v>
      </c>
      <c r="AA2064" s="26">
        <f t="shared" si="6245"/>
        <v>4</v>
      </c>
      <c r="AB2064" s="43">
        <f t="shared" si="6240"/>
        <v>3.3105183444097758E-5</v>
      </c>
    </row>
    <row r="2065" spans="1:28">
      <c r="A2065" t="s">
        <v>792</v>
      </c>
      <c r="B2065" t="s">
        <v>794</v>
      </c>
      <c r="C2065" t="s">
        <v>2891</v>
      </c>
      <c r="D2065" s="4" t="s">
        <v>1381</v>
      </c>
      <c r="F2065" t="s">
        <v>3167</v>
      </c>
      <c r="G2065" s="4"/>
      <c r="H2065" s="3" t="s">
        <v>1393</v>
      </c>
      <c r="I2065" s="3" t="s">
        <v>1393</v>
      </c>
      <c r="J2065" s="4">
        <v>204</v>
      </c>
      <c r="K2065" s="4">
        <v>266</v>
      </c>
      <c r="L2065" s="38" t="s">
        <v>1481</v>
      </c>
      <c r="M2065" s="25">
        <v>2</v>
      </c>
      <c r="N2065" s="49">
        <f t="shared" si="6241"/>
        <v>8.8432967810399716E-5</v>
      </c>
      <c r="O2065" s="25">
        <v>4</v>
      </c>
      <c r="P2065" s="49">
        <f t="shared" si="6241"/>
        <v>1.3165690211309328E-4</v>
      </c>
      <c r="Q2065" s="25">
        <v>3</v>
      </c>
      <c r="R2065" s="49">
        <f t="shared" ref="R2065:T2065" si="6267">IF(Q2065=0," ",Q2065/Q$2366)</f>
        <v>5.05902192242833E-4</v>
      </c>
      <c r="S2065" s="28"/>
      <c r="T2065" s="49" t="str">
        <f t="shared" si="6267"/>
        <v xml:space="preserve"> </v>
      </c>
      <c r="U2065" s="30"/>
      <c r="V2065" s="49" t="str">
        <f t="shared" ref="V2065:X2065" si="6268">IF(U2065=0," ",U2065/U$2366)</f>
        <v xml:space="preserve"> </v>
      </c>
      <c r="W2065" s="25">
        <v>3</v>
      </c>
      <c r="X2065" s="49">
        <f t="shared" si="6268"/>
        <v>2.1094079594993672E-4</v>
      </c>
      <c r="Y2065" s="25"/>
      <c r="Z2065" s="53" t="str">
        <f t="shared" ref="Z2065" si="6269">IF(Y2065=0," ",Y2065/Y$2366)</f>
        <v xml:space="preserve"> </v>
      </c>
      <c r="AA2065" s="26">
        <f t="shared" si="6245"/>
        <v>12</v>
      </c>
      <c r="AB2065" s="43">
        <f t="shared" si="6240"/>
        <v>9.931555033229328E-5</v>
      </c>
    </row>
    <row r="2066" spans="1:28">
      <c r="A2066" t="s">
        <v>792</v>
      </c>
      <c r="B2066" s="5" t="s">
        <v>5169</v>
      </c>
      <c r="C2066" t="s">
        <v>2891</v>
      </c>
      <c r="D2066" s="4" t="s">
        <v>1381</v>
      </c>
      <c r="G2066" s="4"/>
      <c r="H2066" s="3" t="s">
        <v>1393</v>
      </c>
      <c r="I2066" s="3" t="s">
        <v>581</v>
      </c>
      <c r="J2066" s="4"/>
      <c r="K2066" s="4"/>
      <c r="L2066" s="38" t="s">
        <v>1481</v>
      </c>
      <c r="M2066" s="25"/>
      <c r="N2066" s="49" t="str">
        <f t="shared" si="6241"/>
        <v xml:space="preserve"> </v>
      </c>
      <c r="O2066" s="25"/>
      <c r="P2066" s="49" t="str">
        <f t="shared" si="6241"/>
        <v xml:space="preserve"> </v>
      </c>
      <c r="Q2066" s="25"/>
      <c r="R2066" s="49" t="str">
        <f t="shared" ref="R2066:T2066" si="6270">IF(Q2066=0," ",Q2066/Q$2366)</f>
        <v xml:space="preserve"> </v>
      </c>
      <c r="S2066" s="28"/>
      <c r="T2066" s="49" t="str">
        <f t="shared" si="6270"/>
        <v xml:space="preserve"> </v>
      </c>
      <c r="U2066" s="30"/>
      <c r="V2066" s="49" t="str">
        <f t="shared" ref="V2066:X2066" si="6271">IF(U2066=0," ",U2066/U$2366)</f>
        <v xml:space="preserve"> </v>
      </c>
      <c r="W2066" s="25">
        <v>14</v>
      </c>
      <c r="X2066" s="49">
        <f t="shared" si="6271"/>
        <v>9.8439038109970466E-4</v>
      </c>
      <c r="Y2066" s="25"/>
      <c r="Z2066" s="53" t="str">
        <f t="shared" ref="Z2066" si="6272">IF(Y2066=0," ",Y2066/Y$2366)</f>
        <v xml:space="preserve"> </v>
      </c>
      <c r="AA2066" s="26">
        <f t="shared" si="6245"/>
        <v>14</v>
      </c>
      <c r="AB2066" s="43">
        <f t="shared" si="6240"/>
        <v>1.1586814205434216E-4</v>
      </c>
    </row>
    <row r="2067" spans="1:28">
      <c r="A2067" t="s">
        <v>792</v>
      </c>
      <c r="B2067" t="s">
        <v>453</v>
      </c>
      <c r="C2067" t="s">
        <v>2891</v>
      </c>
      <c r="D2067" s="4" t="s">
        <v>1381</v>
      </c>
      <c r="F2067" s="5" t="s">
        <v>6450</v>
      </c>
      <c r="G2067" s="4" t="s">
        <v>6715</v>
      </c>
      <c r="H2067" s="3" t="s">
        <v>1393</v>
      </c>
      <c r="I2067" s="3" t="s">
        <v>581</v>
      </c>
      <c r="J2067" s="4"/>
      <c r="K2067" s="4"/>
      <c r="L2067" s="38" t="s">
        <v>1481</v>
      </c>
      <c r="M2067" s="25"/>
      <c r="N2067" s="49" t="str">
        <f t="shared" si="6241"/>
        <v xml:space="preserve"> </v>
      </c>
      <c r="O2067" s="25"/>
      <c r="P2067" s="49" t="str">
        <f t="shared" si="6241"/>
        <v xml:space="preserve"> </v>
      </c>
      <c r="Q2067" s="25"/>
      <c r="R2067" s="49" t="str">
        <f t="shared" ref="R2067:T2067" si="6273">IF(Q2067=0," ",Q2067/Q$2366)</f>
        <v xml:space="preserve"> </v>
      </c>
      <c r="S2067" s="25">
        <v>2</v>
      </c>
      <c r="T2067" s="49">
        <f t="shared" si="6273"/>
        <v>7.0474646745833188E-5</v>
      </c>
      <c r="U2067" s="30"/>
      <c r="V2067" s="49" t="str">
        <f t="shared" ref="V2067:X2067" si="6274">IF(U2067=0," ",U2067/U$2366)</f>
        <v xml:space="preserve"> </v>
      </c>
      <c r="W2067" s="25"/>
      <c r="X2067" s="49" t="str">
        <f t="shared" si="6274"/>
        <v xml:space="preserve"> </v>
      </c>
      <c r="Y2067" s="25"/>
      <c r="Z2067" s="53" t="str">
        <f t="shared" ref="Z2067" si="6275">IF(Y2067=0," ",Y2067/Y$2366)</f>
        <v xml:space="preserve"> </v>
      </c>
      <c r="AA2067" s="26">
        <f t="shared" si="6245"/>
        <v>2</v>
      </c>
      <c r="AB2067" s="43">
        <f t="shared" si="6240"/>
        <v>1.6552591722048879E-5</v>
      </c>
    </row>
    <row r="2068" spans="1:28">
      <c r="A2068" t="s">
        <v>792</v>
      </c>
      <c r="B2068" t="s">
        <v>1169</v>
      </c>
      <c r="C2068" t="s">
        <v>2891</v>
      </c>
      <c r="D2068" s="4" t="s">
        <v>1381</v>
      </c>
      <c r="E2068" s="2" t="s">
        <v>3232</v>
      </c>
      <c r="F2068" s="5" t="s">
        <v>6451</v>
      </c>
      <c r="G2068" s="4"/>
      <c r="H2068" s="3" t="s">
        <v>1393</v>
      </c>
      <c r="I2068" s="3" t="s">
        <v>1393</v>
      </c>
      <c r="J2068" s="4">
        <v>204</v>
      </c>
      <c r="K2068" s="4">
        <v>266</v>
      </c>
      <c r="L2068" s="38" t="s">
        <v>1481</v>
      </c>
      <c r="M2068" s="25"/>
      <c r="N2068" s="49" t="str">
        <f t="shared" si="6241"/>
        <v xml:space="preserve"> </v>
      </c>
      <c r="O2068" s="25">
        <v>2</v>
      </c>
      <c r="P2068" s="49">
        <f t="shared" si="6241"/>
        <v>6.582845105654664E-5</v>
      </c>
      <c r="Q2068" s="25"/>
      <c r="R2068" s="49" t="str">
        <f t="shared" ref="R2068:T2068" si="6276">IF(Q2068=0," ",Q2068/Q$2366)</f>
        <v xml:space="preserve"> </v>
      </c>
      <c r="S2068" s="25">
        <v>2</v>
      </c>
      <c r="T2068" s="49">
        <f t="shared" si="6276"/>
        <v>7.0474646745833188E-5</v>
      </c>
      <c r="U2068" s="30"/>
      <c r="V2068" s="49" t="str">
        <f t="shared" ref="V2068:X2068" si="6277">IF(U2068=0," ",U2068/U$2366)</f>
        <v xml:space="preserve"> </v>
      </c>
      <c r="W2068" s="25"/>
      <c r="X2068" s="49" t="str">
        <f t="shared" si="6277"/>
        <v xml:space="preserve"> </v>
      </c>
      <c r="Y2068" s="25"/>
      <c r="Z2068" s="53" t="str">
        <f t="shared" ref="Z2068" si="6278">IF(Y2068=0," ",Y2068/Y$2366)</f>
        <v xml:space="preserve"> </v>
      </c>
      <c r="AA2068" s="26">
        <f t="shared" si="6245"/>
        <v>4</v>
      </c>
      <c r="AB2068" s="43">
        <f t="shared" si="6240"/>
        <v>3.3105183444097758E-5</v>
      </c>
    </row>
    <row r="2069" spans="1:28">
      <c r="A2069" t="s">
        <v>792</v>
      </c>
      <c r="B2069" t="s">
        <v>2745</v>
      </c>
      <c r="C2069" t="s">
        <v>2891</v>
      </c>
      <c r="D2069" s="4" t="s">
        <v>1381</v>
      </c>
      <c r="F2069" t="s">
        <v>3168</v>
      </c>
      <c r="G2069" s="4"/>
      <c r="H2069" s="3" t="s">
        <v>1393</v>
      </c>
      <c r="I2069" s="3" t="s">
        <v>1393</v>
      </c>
      <c r="J2069" s="4"/>
      <c r="K2069" s="4">
        <v>265</v>
      </c>
      <c r="L2069" s="38" t="s">
        <v>1481</v>
      </c>
      <c r="M2069" s="25">
        <v>2</v>
      </c>
      <c r="N2069" s="49">
        <f t="shared" si="6241"/>
        <v>8.8432967810399716E-5</v>
      </c>
      <c r="O2069" s="25">
        <v>1</v>
      </c>
      <c r="P2069" s="49">
        <f t="shared" si="6241"/>
        <v>3.291422552827332E-5</v>
      </c>
      <c r="Q2069" s="25">
        <v>5</v>
      </c>
      <c r="R2069" s="49">
        <f t="shared" ref="R2069:T2069" si="6279">IF(Q2069=0," ",Q2069/Q$2366)</f>
        <v>8.4317032040472171E-4</v>
      </c>
      <c r="S2069" s="28"/>
      <c r="T2069" s="49" t="str">
        <f t="shared" si="6279"/>
        <v xml:space="preserve"> </v>
      </c>
      <c r="U2069" s="30"/>
      <c r="V2069" s="49" t="str">
        <f t="shared" ref="V2069:X2069" si="6280">IF(U2069=0," ",U2069/U$2366)</f>
        <v xml:space="preserve"> </v>
      </c>
      <c r="W2069" s="25"/>
      <c r="X2069" s="49" t="str">
        <f t="shared" si="6280"/>
        <v xml:space="preserve"> </v>
      </c>
      <c r="Y2069" s="25"/>
      <c r="Z2069" s="53" t="str">
        <f t="shared" ref="Z2069" si="6281">IF(Y2069=0," ",Y2069/Y$2366)</f>
        <v xml:space="preserve"> </v>
      </c>
      <c r="AA2069" s="26">
        <f t="shared" si="6245"/>
        <v>8</v>
      </c>
      <c r="AB2069" s="43">
        <f t="shared" si="6240"/>
        <v>6.6210366888195515E-5</v>
      </c>
    </row>
    <row r="2070" spans="1:28">
      <c r="A2070" t="s">
        <v>792</v>
      </c>
      <c r="B2070" t="s">
        <v>2588</v>
      </c>
      <c r="C2070" t="s">
        <v>2891</v>
      </c>
      <c r="D2070" s="4" t="s">
        <v>1381</v>
      </c>
      <c r="F2070" t="s">
        <v>3169</v>
      </c>
      <c r="G2070" s="4" t="s">
        <v>6715</v>
      </c>
      <c r="H2070" s="3" t="s">
        <v>1393</v>
      </c>
      <c r="I2070" s="3" t="s">
        <v>1393</v>
      </c>
      <c r="J2070" s="4">
        <v>204</v>
      </c>
      <c r="K2070" s="4">
        <v>265</v>
      </c>
      <c r="L2070" s="38" t="s">
        <v>1481</v>
      </c>
      <c r="M2070" s="25"/>
      <c r="N2070" s="49" t="str">
        <f t="shared" si="6241"/>
        <v xml:space="preserve"> </v>
      </c>
      <c r="O2070" s="25">
        <v>5</v>
      </c>
      <c r="P2070" s="49">
        <f t="shared" si="6241"/>
        <v>1.645711276413666E-4</v>
      </c>
      <c r="Q2070" s="25"/>
      <c r="R2070" s="49" t="str">
        <f t="shared" ref="R2070:T2070" si="6282">IF(Q2070=0," ",Q2070/Q$2366)</f>
        <v xml:space="preserve"> </v>
      </c>
      <c r="S2070" s="25">
        <v>14</v>
      </c>
      <c r="T2070" s="49">
        <f t="shared" si="6282"/>
        <v>4.9332252722083234E-4</v>
      </c>
      <c r="U2070" s="30">
        <v>7</v>
      </c>
      <c r="V2070" s="49">
        <f t="shared" ref="V2070:X2070" si="6283">IF(U2070=0," ",U2070/U$2366)</f>
        <v>4.7211168813650773E-4</v>
      </c>
      <c r="W2070" s="25"/>
      <c r="X2070" s="49" t="str">
        <f t="shared" si="6283"/>
        <v xml:space="preserve"> </v>
      </c>
      <c r="Y2070" s="25"/>
      <c r="Z2070" s="53" t="str">
        <f t="shared" ref="Z2070" si="6284">IF(Y2070=0," ",Y2070/Y$2366)</f>
        <v xml:space="preserve"> </v>
      </c>
      <c r="AA2070" s="26">
        <f t="shared" si="6245"/>
        <v>26</v>
      </c>
      <c r="AB2070" s="43">
        <f t="shared" si="6240"/>
        <v>2.1518369238663544E-4</v>
      </c>
    </row>
    <row r="2071" spans="1:28">
      <c r="A2071" t="s">
        <v>792</v>
      </c>
      <c r="B2071" t="s">
        <v>1457</v>
      </c>
      <c r="C2071" t="s">
        <v>2891</v>
      </c>
      <c r="D2071" s="4" t="s">
        <v>1381</v>
      </c>
      <c r="F2071" t="s">
        <v>3170</v>
      </c>
      <c r="G2071" s="4"/>
      <c r="H2071" s="3" t="s">
        <v>1393</v>
      </c>
      <c r="I2071" s="3" t="s">
        <v>581</v>
      </c>
      <c r="J2071" s="4"/>
      <c r="K2071" s="4"/>
      <c r="L2071" s="38" t="s">
        <v>1481</v>
      </c>
      <c r="M2071" s="25"/>
      <c r="N2071" s="49" t="str">
        <f t="shared" si="6241"/>
        <v xml:space="preserve"> </v>
      </c>
      <c r="O2071" s="25"/>
      <c r="P2071" s="49" t="str">
        <f t="shared" si="6241"/>
        <v xml:space="preserve"> </v>
      </c>
      <c r="Q2071" s="25"/>
      <c r="R2071" s="49" t="str">
        <f t="shared" ref="R2071:T2071" si="6285">IF(Q2071=0," ",Q2071/Q$2366)</f>
        <v xml:space="preserve"> </v>
      </c>
      <c r="S2071" s="25">
        <v>3</v>
      </c>
      <c r="T2071" s="49">
        <f t="shared" si="6285"/>
        <v>1.0571197011874978E-4</v>
      </c>
      <c r="U2071" s="30"/>
      <c r="V2071" s="49" t="str">
        <f t="shared" ref="V2071:X2071" si="6286">IF(U2071=0," ",U2071/U$2366)</f>
        <v xml:space="preserve"> </v>
      </c>
      <c r="W2071" s="25"/>
      <c r="X2071" s="49" t="str">
        <f t="shared" si="6286"/>
        <v xml:space="preserve"> </v>
      </c>
      <c r="Y2071" s="25"/>
      <c r="Z2071" s="53" t="str">
        <f t="shared" ref="Z2071" si="6287">IF(Y2071=0," ",Y2071/Y$2366)</f>
        <v xml:space="preserve"> </v>
      </c>
      <c r="AA2071" s="26">
        <f t="shared" si="6245"/>
        <v>3</v>
      </c>
      <c r="AB2071" s="43">
        <f t="shared" si="6240"/>
        <v>2.482888758307332E-5</v>
      </c>
    </row>
    <row r="2072" spans="1:28">
      <c r="A2072" t="s">
        <v>792</v>
      </c>
      <c r="B2072" t="s">
        <v>4420</v>
      </c>
      <c r="C2072" t="s">
        <v>2891</v>
      </c>
      <c r="D2072" s="4" t="s">
        <v>1381</v>
      </c>
      <c r="F2072" t="s">
        <v>4483</v>
      </c>
      <c r="G2072" s="4"/>
      <c r="H2072" s="3" t="s">
        <v>1393</v>
      </c>
      <c r="I2072" s="3" t="s">
        <v>1393</v>
      </c>
      <c r="J2072" s="4"/>
      <c r="K2072" s="4">
        <v>264</v>
      </c>
      <c r="L2072" s="38" t="s">
        <v>1481</v>
      </c>
      <c r="M2072" s="25"/>
      <c r="N2072" s="49" t="str">
        <f t="shared" si="6241"/>
        <v xml:space="preserve"> </v>
      </c>
      <c r="O2072" s="25"/>
      <c r="P2072" s="49" t="str">
        <f t="shared" si="6241"/>
        <v xml:space="preserve"> </v>
      </c>
      <c r="Q2072" s="25"/>
      <c r="R2072" s="49" t="str">
        <f t="shared" ref="R2072:T2072" si="6288">IF(Q2072=0," ",Q2072/Q$2366)</f>
        <v xml:space="preserve"> </v>
      </c>
      <c r="S2072" s="25"/>
      <c r="T2072" s="49" t="str">
        <f t="shared" si="6288"/>
        <v xml:space="preserve"> </v>
      </c>
      <c r="U2072" s="30">
        <v>2</v>
      </c>
      <c r="V2072" s="49">
        <f t="shared" ref="V2072:X2072" si="6289">IF(U2072=0," ",U2072/U$2366)</f>
        <v>1.3488905375328792E-4</v>
      </c>
      <c r="W2072" s="25"/>
      <c r="X2072" s="49" t="str">
        <f t="shared" si="6289"/>
        <v xml:space="preserve"> </v>
      </c>
      <c r="Y2072" s="25"/>
      <c r="Z2072" s="53" t="str">
        <f t="shared" ref="Z2072" si="6290">IF(Y2072=0," ",Y2072/Y$2366)</f>
        <v xml:space="preserve"> </v>
      </c>
      <c r="AA2072" s="26">
        <f t="shared" si="6245"/>
        <v>2</v>
      </c>
      <c r="AB2072" s="43">
        <f t="shared" si="6240"/>
        <v>1.6552591722048879E-5</v>
      </c>
    </row>
    <row r="2073" spans="1:28">
      <c r="A2073" t="s">
        <v>792</v>
      </c>
      <c r="B2073" s="5" t="s">
        <v>443</v>
      </c>
      <c r="C2073" t="s">
        <v>2891</v>
      </c>
      <c r="D2073" s="4" t="s">
        <v>1381</v>
      </c>
      <c r="F2073" t="s">
        <v>4083</v>
      </c>
      <c r="G2073" s="4" t="s">
        <v>168</v>
      </c>
      <c r="H2073" s="3" t="s">
        <v>1393</v>
      </c>
      <c r="I2073" s="3" t="s">
        <v>581</v>
      </c>
      <c r="J2073" s="4"/>
      <c r="K2073" s="4"/>
      <c r="L2073" s="38" t="s">
        <v>1481</v>
      </c>
      <c r="M2073" s="25">
        <v>1</v>
      </c>
      <c r="N2073" s="49">
        <f t="shared" si="6241"/>
        <v>4.4216483905199858E-5</v>
      </c>
      <c r="O2073" s="25">
        <v>1</v>
      </c>
      <c r="P2073" s="49">
        <f t="shared" si="6241"/>
        <v>3.291422552827332E-5</v>
      </c>
      <c r="Q2073" s="25"/>
      <c r="R2073" s="49" t="str">
        <f t="shared" ref="R2073:T2073" si="6291">IF(Q2073=0," ",Q2073/Q$2366)</f>
        <v xml:space="preserve"> </v>
      </c>
      <c r="S2073" s="25">
        <v>1</v>
      </c>
      <c r="T2073" s="49">
        <f t="shared" si="6291"/>
        <v>3.5237323372916594E-5</v>
      </c>
      <c r="U2073" s="30"/>
      <c r="V2073" s="49" t="str">
        <f t="shared" ref="V2073:X2073" si="6292">IF(U2073=0," ",U2073/U$2366)</f>
        <v xml:space="preserve"> </v>
      </c>
      <c r="W2073" s="25">
        <v>11</v>
      </c>
      <c r="X2073" s="49">
        <f t="shared" si="6292"/>
        <v>7.73449585149768E-4</v>
      </c>
      <c r="Y2073" s="25"/>
      <c r="Z2073" s="53" t="str">
        <f t="shared" ref="Z2073" si="6293">IF(Y2073=0," ",Y2073/Y$2366)</f>
        <v xml:space="preserve"> </v>
      </c>
      <c r="AA2073" s="26">
        <f t="shared" si="6245"/>
        <v>14</v>
      </c>
      <c r="AB2073" s="43">
        <f t="shared" si="6240"/>
        <v>1.1586814205434216E-4</v>
      </c>
    </row>
    <row r="2074" spans="1:28">
      <c r="A2074" t="s">
        <v>792</v>
      </c>
      <c r="B2074" t="s">
        <v>1266</v>
      </c>
      <c r="C2074" t="s">
        <v>2891</v>
      </c>
      <c r="D2074" s="4" t="s">
        <v>1381</v>
      </c>
      <c r="F2074" t="s">
        <v>3171</v>
      </c>
      <c r="G2074" s="4" t="s">
        <v>168</v>
      </c>
      <c r="H2074" s="3" t="s">
        <v>1393</v>
      </c>
      <c r="I2074" s="3" t="s">
        <v>581</v>
      </c>
      <c r="J2074" s="4"/>
      <c r="K2074" s="4"/>
      <c r="L2074" s="38" t="s">
        <v>1481</v>
      </c>
      <c r="M2074" s="25">
        <v>1</v>
      </c>
      <c r="N2074" s="49">
        <f t="shared" si="6241"/>
        <v>4.4216483905199858E-5</v>
      </c>
      <c r="O2074" s="25"/>
      <c r="P2074" s="49" t="str">
        <f t="shared" si="6241"/>
        <v xml:space="preserve"> </v>
      </c>
      <c r="Q2074" s="25"/>
      <c r="R2074" s="49" t="str">
        <f t="shared" ref="R2074:T2074" si="6294">IF(Q2074=0," ",Q2074/Q$2366)</f>
        <v xml:space="preserve"> </v>
      </c>
      <c r="S2074" s="28"/>
      <c r="T2074" s="49" t="str">
        <f t="shared" si="6294"/>
        <v xml:space="preserve"> </v>
      </c>
      <c r="U2074" s="30"/>
      <c r="V2074" s="49" t="str">
        <f t="shared" ref="V2074:X2074" si="6295">IF(U2074=0," ",U2074/U$2366)</f>
        <v xml:space="preserve"> </v>
      </c>
      <c r="W2074" s="25"/>
      <c r="X2074" s="49" t="str">
        <f t="shared" si="6295"/>
        <v xml:space="preserve"> </v>
      </c>
      <c r="Y2074" s="25"/>
      <c r="Z2074" s="53" t="str">
        <f t="shared" ref="Z2074" si="6296">IF(Y2074=0," ",Y2074/Y$2366)</f>
        <v xml:space="preserve"> </v>
      </c>
      <c r="AA2074" s="26">
        <f t="shared" si="6245"/>
        <v>1</v>
      </c>
      <c r="AB2074" s="43">
        <f t="shared" si="6240"/>
        <v>8.2762958610244394E-6</v>
      </c>
    </row>
    <row r="2075" spans="1:28">
      <c r="A2075" t="s">
        <v>792</v>
      </c>
      <c r="B2075" t="s">
        <v>5603</v>
      </c>
      <c r="C2075" t="s">
        <v>2891</v>
      </c>
      <c r="D2075" s="4" t="s">
        <v>1381</v>
      </c>
      <c r="F2075" t="s">
        <v>3168</v>
      </c>
      <c r="G2075" s="4"/>
      <c r="H2075" s="3" t="s">
        <v>1393</v>
      </c>
      <c r="I2075" s="3" t="s">
        <v>1393</v>
      </c>
      <c r="J2075" s="4">
        <v>205</v>
      </c>
      <c r="K2075" s="4"/>
      <c r="L2075" s="38" t="s">
        <v>1481</v>
      </c>
      <c r="M2075" s="25">
        <v>2</v>
      </c>
      <c r="N2075" s="49">
        <f t="shared" si="6241"/>
        <v>8.8432967810399716E-5</v>
      </c>
      <c r="O2075" s="25"/>
      <c r="P2075" s="49" t="str">
        <f t="shared" si="6241"/>
        <v xml:space="preserve"> </v>
      </c>
      <c r="Q2075" s="25"/>
      <c r="R2075" s="49" t="str">
        <f t="shared" ref="R2075:T2075" si="6297">IF(Q2075=0," ",Q2075/Q$2366)</f>
        <v xml:space="preserve"> </v>
      </c>
      <c r="S2075" s="28"/>
      <c r="T2075" s="49" t="str">
        <f t="shared" si="6297"/>
        <v xml:space="preserve"> </v>
      </c>
      <c r="U2075" s="30"/>
      <c r="V2075" s="49" t="str">
        <f t="shared" ref="V2075:X2075" si="6298">IF(U2075=0," ",U2075/U$2366)</f>
        <v xml:space="preserve"> </v>
      </c>
      <c r="W2075" s="25"/>
      <c r="X2075" s="49" t="str">
        <f t="shared" si="6298"/>
        <v xml:space="preserve"> </v>
      </c>
      <c r="Y2075" s="25"/>
      <c r="Z2075" s="53" t="str">
        <f t="shared" ref="Z2075" si="6299">IF(Y2075=0," ",Y2075/Y$2366)</f>
        <v xml:space="preserve"> </v>
      </c>
      <c r="AA2075" s="26">
        <f t="shared" si="6245"/>
        <v>2</v>
      </c>
      <c r="AB2075" s="43">
        <f t="shared" si="6240"/>
        <v>1.6552591722048879E-5</v>
      </c>
    </row>
    <row r="2076" spans="1:28">
      <c r="A2076" t="s">
        <v>3163</v>
      </c>
      <c r="B2076" t="s">
        <v>3164</v>
      </c>
      <c r="C2076" t="s">
        <v>2891</v>
      </c>
      <c r="D2076" s="4" t="s">
        <v>1381</v>
      </c>
      <c r="E2076" s="2" t="s">
        <v>2064</v>
      </c>
      <c r="G2076" s="4"/>
      <c r="H2076" s="3" t="s">
        <v>1393</v>
      </c>
      <c r="I2076" s="3" t="s">
        <v>1393</v>
      </c>
      <c r="J2076" s="4"/>
      <c r="K2076" s="4"/>
      <c r="L2076" s="38" t="s">
        <v>1481</v>
      </c>
      <c r="M2076" s="25">
        <v>3</v>
      </c>
      <c r="N2076" s="49">
        <f t="shared" si="6241"/>
        <v>1.3264945171559959E-4</v>
      </c>
      <c r="O2076" s="25"/>
      <c r="P2076" s="49" t="str">
        <f t="shared" si="6241"/>
        <v xml:space="preserve"> </v>
      </c>
      <c r="Q2076" s="25"/>
      <c r="R2076" s="49" t="str">
        <f t="shared" ref="R2076:T2076" si="6300">IF(Q2076=0," ",Q2076/Q$2366)</f>
        <v xml:space="preserve"> </v>
      </c>
      <c r="S2076" s="28"/>
      <c r="T2076" s="49" t="str">
        <f t="shared" si="6300"/>
        <v xml:space="preserve"> </v>
      </c>
      <c r="U2076" s="30"/>
      <c r="V2076" s="49" t="str">
        <f t="shared" ref="V2076:X2076" si="6301">IF(U2076=0," ",U2076/U$2366)</f>
        <v xml:space="preserve"> </v>
      </c>
      <c r="W2076" s="25">
        <v>14</v>
      </c>
      <c r="X2076" s="49">
        <f t="shared" si="6301"/>
        <v>9.8439038109970466E-4</v>
      </c>
      <c r="Y2076" s="25"/>
      <c r="Z2076" s="53" t="str">
        <f t="shared" ref="Z2076" si="6302">IF(Y2076=0," ",Y2076/Y$2366)</f>
        <v xml:space="preserve"> </v>
      </c>
      <c r="AA2076" s="26">
        <f t="shared" si="6245"/>
        <v>17</v>
      </c>
      <c r="AB2076" s="43">
        <f t="shared" si="6240"/>
        <v>1.4069702963741547E-4</v>
      </c>
    </row>
    <row r="2077" spans="1:28" ht="15" customHeight="1">
      <c r="A2077" t="s">
        <v>795</v>
      </c>
      <c r="B2077" t="s">
        <v>796</v>
      </c>
      <c r="C2077" t="s">
        <v>797</v>
      </c>
      <c r="D2077" s="4" t="s">
        <v>1382</v>
      </c>
      <c r="F2077" t="s">
        <v>3158</v>
      </c>
      <c r="G2077" s="4"/>
      <c r="H2077" s="3" t="s">
        <v>1393</v>
      </c>
      <c r="I2077" s="3" t="s">
        <v>1393</v>
      </c>
      <c r="J2077" s="4">
        <v>344</v>
      </c>
      <c r="K2077" s="4">
        <v>371</v>
      </c>
      <c r="L2077" s="38" t="s">
        <v>1482</v>
      </c>
      <c r="M2077" s="25"/>
      <c r="N2077" s="49" t="str">
        <f t="shared" si="6241"/>
        <v xml:space="preserve"> </v>
      </c>
      <c r="O2077" s="25">
        <v>15</v>
      </c>
      <c r="P2077" s="49">
        <f t="shared" si="6241"/>
        <v>4.9371338292409977E-4</v>
      </c>
      <c r="Q2077" s="25">
        <v>1</v>
      </c>
      <c r="R2077" s="49">
        <f t="shared" ref="R2077:T2077" si="6303">IF(Q2077=0," ",Q2077/Q$2366)</f>
        <v>1.6863406408094435E-4</v>
      </c>
      <c r="S2077" s="25">
        <v>28</v>
      </c>
      <c r="T2077" s="49">
        <f t="shared" si="6303"/>
        <v>9.8664505444166469E-4</v>
      </c>
      <c r="U2077" s="30">
        <v>16</v>
      </c>
      <c r="V2077" s="49">
        <f t="shared" ref="V2077:X2077" si="6304">IF(U2077=0," ",U2077/U$2366)</f>
        <v>1.0791124300263033E-3</v>
      </c>
      <c r="W2077" s="25">
        <v>7</v>
      </c>
      <c r="X2077" s="49">
        <f t="shared" si="6304"/>
        <v>4.9219519054985233E-4</v>
      </c>
      <c r="Y2077" s="25"/>
      <c r="Z2077" s="53" t="str">
        <f t="shared" ref="Z2077" si="6305">IF(Y2077=0," ",Y2077/Y$2366)</f>
        <v xml:space="preserve"> </v>
      </c>
      <c r="AA2077" s="26">
        <f t="shared" si="6245"/>
        <v>67</v>
      </c>
      <c r="AB2077" s="43">
        <f t="shared" si="6240"/>
        <v>5.5451182268863742E-4</v>
      </c>
    </row>
    <row r="2078" spans="1:28">
      <c r="A2078" t="s">
        <v>795</v>
      </c>
      <c r="B2078" s="5" t="s">
        <v>5930</v>
      </c>
      <c r="C2078" t="s">
        <v>797</v>
      </c>
      <c r="D2078" s="4" t="s">
        <v>1382</v>
      </c>
      <c r="F2078" s="5" t="s">
        <v>5931</v>
      </c>
      <c r="G2078" s="4"/>
      <c r="H2078" s="3" t="s">
        <v>1393</v>
      </c>
      <c r="I2078" s="3" t="s">
        <v>581</v>
      </c>
      <c r="J2078" s="4"/>
      <c r="K2078" s="4"/>
      <c r="L2078" s="38" t="s">
        <v>1482</v>
      </c>
      <c r="M2078" s="25"/>
      <c r="N2078" s="49" t="str">
        <f t="shared" si="6241"/>
        <v xml:space="preserve"> </v>
      </c>
      <c r="O2078" s="25">
        <v>3</v>
      </c>
      <c r="P2078" s="49">
        <f t="shared" si="6241"/>
        <v>9.874267658481996E-5</v>
      </c>
      <c r="Q2078" s="25"/>
      <c r="R2078" s="49" t="str">
        <f t="shared" ref="R2078:T2078" si="6306">IF(Q2078=0," ",Q2078/Q$2366)</f>
        <v xml:space="preserve"> </v>
      </c>
      <c r="S2078" s="25"/>
      <c r="T2078" s="49" t="str">
        <f t="shared" si="6306"/>
        <v xml:space="preserve"> </v>
      </c>
      <c r="U2078" s="30">
        <v>4</v>
      </c>
      <c r="V2078" s="49">
        <f t="shared" ref="V2078:X2078" si="6307">IF(U2078=0," ",U2078/U$2366)</f>
        <v>2.6977810750657583E-4</v>
      </c>
      <c r="W2078" s="25"/>
      <c r="X2078" s="49" t="str">
        <f t="shared" si="6307"/>
        <v xml:space="preserve"> </v>
      </c>
      <c r="Y2078" s="25"/>
      <c r="Z2078" s="53" t="str">
        <f t="shared" ref="Z2078" si="6308">IF(Y2078=0," ",Y2078/Y$2366)</f>
        <v xml:space="preserve"> </v>
      </c>
      <c r="AA2078" s="26">
        <f t="shared" si="6245"/>
        <v>7</v>
      </c>
      <c r="AB2078" s="43">
        <f t="shared" si="6240"/>
        <v>5.7934071027171081E-5</v>
      </c>
    </row>
    <row r="2079" spans="1:28">
      <c r="A2079" t="s">
        <v>795</v>
      </c>
      <c r="B2079" t="s">
        <v>469</v>
      </c>
      <c r="C2079" t="s">
        <v>797</v>
      </c>
      <c r="D2079" s="4" t="s">
        <v>1382</v>
      </c>
      <c r="F2079" t="s">
        <v>3159</v>
      </c>
      <c r="G2079" s="4"/>
      <c r="H2079" s="3" t="s">
        <v>1393</v>
      </c>
      <c r="I2079" s="3" t="s">
        <v>581</v>
      </c>
      <c r="J2079" s="4"/>
      <c r="K2079" s="4"/>
      <c r="L2079" s="38" t="s">
        <v>1482</v>
      </c>
      <c r="M2079" s="25"/>
      <c r="N2079" s="49" t="str">
        <f t="shared" si="6241"/>
        <v xml:space="preserve"> </v>
      </c>
      <c r="O2079" s="25">
        <v>11</v>
      </c>
      <c r="P2079" s="49">
        <f t="shared" si="6241"/>
        <v>3.6205648081100649E-4</v>
      </c>
      <c r="Q2079" s="25">
        <v>6</v>
      </c>
      <c r="R2079" s="49">
        <f t="shared" ref="R2079:T2079" si="6309">IF(Q2079=0," ",Q2079/Q$2366)</f>
        <v>1.011804384485666E-3</v>
      </c>
      <c r="S2079" s="25">
        <v>2</v>
      </c>
      <c r="T2079" s="49">
        <f t="shared" si="6309"/>
        <v>7.0474646745833188E-5</v>
      </c>
      <c r="U2079" s="30">
        <v>6</v>
      </c>
      <c r="V2079" s="49">
        <f t="shared" ref="V2079:X2079" si="6310">IF(U2079=0," ",U2079/U$2366)</f>
        <v>4.0466716125986375E-4</v>
      </c>
      <c r="W2079" s="25">
        <v>2</v>
      </c>
      <c r="X2079" s="49">
        <f t="shared" si="6310"/>
        <v>1.4062719729995781E-4</v>
      </c>
      <c r="Y2079" s="25"/>
      <c r="Z2079" s="53" t="str">
        <f t="shared" ref="Z2079" si="6311">IF(Y2079=0," ",Y2079/Y$2366)</f>
        <v xml:space="preserve"> </v>
      </c>
      <c r="AA2079" s="26">
        <f t="shared" si="6245"/>
        <v>27</v>
      </c>
      <c r="AB2079" s="43">
        <f t="shared" si="6240"/>
        <v>2.2345998824765988E-4</v>
      </c>
    </row>
    <row r="2080" spans="1:28">
      <c r="A2080" t="s">
        <v>795</v>
      </c>
      <c r="B2080" t="s">
        <v>470</v>
      </c>
      <c r="C2080" t="s">
        <v>797</v>
      </c>
      <c r="D2080" s="4" t="s">
        <v>1382</v>
      </c>
      <c r="F2080" t="s">
        <v>3160</v>
      </c>
      <c r="G2080" s="4"/>
      <c r="H2080" s="3" t="s">
        <v>1393</v>
      </c>
      <c r="I2080" s="3" t="s">
        <v>1393</v>
      </c>
      <c r="J2080" s="4"/>
      <c r="K2080" s="4">
        <v>371</v>
      </c>
      <c r="L2080" s="38" t="s">
        <v>1482</v>
      </c>
      <c r="M2080" s="25"/>
      <c r="N2080" s="49" t="str">
        <f t="shared" si="6241"/>
        <v xml:space="preserve"> </v>
      </c>
      <c r="O2080" s="25">
        <v>101</v>
      </c>
      <c r="P2080" s="49">
        <f t="shared" si="6241"/>
        <v>3.3243367783556054E-3</v>
      </c>
      <c r="Q2080" s="25">
        <v>4</v>
      </c>
      <c r="R2080" s="49">
        <f t="shared" ref="R2080:T2080" si="6312">IF(Q2080=0," ",Q2080/Q$2366)</f>
        <v>6.7453625632377741E-4</v>
      </c>
      <c r="S2080" s="25">
        <v>1</v>
      </c>
      <c r="T2080" s="49">
        <f t="shared" si="6312"/>
        <v>3.5237323372916594E-5</v>
      </c>
      <c r="U2080" s="30"/>
      <c r="V2080" s="49" t="str">
        <f t="shared" ref="V2080:X2080" si="6313">IF(U2080=0," ",U2080/U$2366)</f>
        <v xml:space="preserve"> </v>
      </c>
      <c r="W2080" s="25"/>
      <c r="X2080" s="49" t="str">
        <f t="shared" si="6313"/>
        <v xml:space="preserve"> </v>
      </c>
      <c r="Y2080" s="25"/>
      <c r="Z2080" s="53" t="str">
        <f t="shared" ref="Z2080" si="6314">IF(Y2080=0," ",Y2080/Y$2366)</f>
        <v xml:space="preserve"> </v>
      </c>
      <c r="AA2080" s="26">
        <f t="shared" si="6245"/>
        <v>106</v>
      </c>
      <c r="AB2080" s="43">
        <f t="shared" si="6240"/>
        <v>8.772873612685906E-4</v>
      </c>
    </row>
    <row r="2081" spans="1:28">
      <c r="A2081" t="s">
        <v>1403</v>
      </c>
      <c r="B2081" s="5" t="s">
        <v>4602</v>
      </c>
      <c r="C2081" t="s">
        <v>2866</v>
      </c>
      <c r="D2081" s="4" t="s">
        <v>1381</v>
      </c>
      <c r="F2081" t="s">
        <v>6243</v>
      </c>
      <c r="G2081" s="4"/>
      <c r="H2081" s="3" t="s">
        <v>1393</v>
      </c>
      <c r="I2081" s="3" t="s">
        <v>1393</v>
      </c>
      <c r="J2081" s="4"/>
      <c r="K2081" s="4"/>
      <c r="L2081" s="38" t="s">
        <v>1483</v>
      </c>
      <c r="M2081" s="25"/>
      <c r="N2081" s="49" t="str">
        <f t="shared" si="6241"/>
        <v xml:space="preserve"> </v>
      </c>
      <c r="O2081" s="25"/>
      <c r="P2081" s="49" t="str">
        <f t="shared" si="6241"/>
        <v xml:space="preserve"> </v>
      </c>
      <c r="Q2081" s="25"/>
      <c r="R2081" s="49" t="str">
        <f t="shared" ref="R2081:T2081" si="6315">IF(Q2081=0," ",Q2081/Q$2366)</f>
        <v xml:space="preserve"> </v>
      </c>
      <c r="S2081" s="25"/>
      <c r="T2081" s="49" t="str">
        <f t="shared" si="6315"/>
        <v xml:space="preserve"> </v>
      </c>
      <c r="U2081" s="30"/>
      <c r="V2081" s="49" t="str">
        <f t="shared" ref="V2081:X2081" si="6316">IF(U2081=0," ",U2081/U$2366)</f>
        <v xml:space="preserve"> </v>
      </c>
      <c r="W2081" s="25"/>
      <c r="X2081" s="49" t="str">
        <f t="shared" si="6316"/>
        <v xml:space="preserve"> </v>
      </c>
      <c r="Y2081" s="25">
        <v>1</v>
      </c>
      <c r="Z2081" s="53">
        <f t="shared" ref="Z2081" si="6317">IF(Y2081=0," ",Y2081/Y$2366)</f>
        <v>2.2366360993066427E-4</v>
      </c>
      <c r="AA2081" s="26">
        <f t="shared" si="6245"/>
        <v>1</v>
      </c>
      <c r="AB2081" s="43">
        <f t="shared" si="6240"/>
        <v>8.2762958610244394E-6</v>
      </c>
    </row>
    <row r="2082" spans="1:28">
      <c r="A2082" t="s">
        <v>1403</v>
      </c>
      <c r="B2082" t="s">
        <v>1404</v>
      </c>
      <c r="C2082" t="s">
        <v>2866</v>
      </c>
      <c r="D2082" s="4" t="s">
        <v>1381</v>
      </c>
      <c r="E2082" s="4" t="s">
        <v>3232</v>
      </c>
      <c r="F2082" t="s">
        <v>3172</v>
      </c>
      <c r="G2082" s="4"/>
      <c r="H2082" s="3" t="s">
        <v>1393</v>
      </c>
      <c r="I2082" s="3" t="s">
        <v>1393</v>
      </c>
      <c r="J2082" s="4">
        <v>205</v>
      </c>
      <c r="K2082" s="4">
        <v>114</v>
      </c>
      <c r="L2082" s="38" t="s">
        <v>1483</v>
      </c>
      <c r="M2082" s="25"/>
      <c r="N2082" s="49" t="str">
        <f t="shared" si="6241"/>
        <v xml:space="preserve"> </v>
      </c>
      <c r="O2082" s="25"/>
      <c r="P2082" s="49" t="str">
        <f t="shared" si="6241"/>
        <v xml:space="preserve"> </v>
      </c>
      <c r="Q2082" s="25"/>
      <c r="R2082" s="49" t="str">
        <f t="shared" ref="R2082:T2082" si="6318">IF(Q2082=0," ",Q2082/Q$2366)</f>
        <v xml:space="preserve"> </v>
      </c>
      <c r="S2082" s="25">
        <v>105</v>
      </c>
      <c r="T2082" s="49">
        <f t="shared" si="6318"/>
        <v>3.6999189541562423E-3</v>
      </c>
      <c r="U2082" s="30">
        <v>23</v>
      </c>
      <c r="V2082" s="49">
        <f t="shared" ref="V2082:X2082" si="6319">IF(U2082=0," ",U2082/U$2366)</f>
        <v>1.5512241181628111E-3</v>
      </c>
      <c r="W2082" s="25">
        <v>79</v>
      </c>
      <c r="X2082" s="49">
        <f t="shared" si="6319"/>
        <v>5.5547742933483336E-3</v>
      </c>
      <c r="Y2082" s="25">
        <v>80</v>
      </c>
      <c r="Z2082" s="53">
        <f t="shared" ref="Z2082" si="6320">IF(Y2082=0," ",Y2082/Y$2366)</f>
        <v>1.7893088794453144E-2</v>
      </c>
      <c r="AA2082" s="26">
        <f t="shared" si="6245"/>
        <v>287</v>
      </c>
      <c r="AB2082" s="43">
        <f t="shared" si="6240"/>
        <v>2.3752969121140144E-3</v>
      </c>
    </row>
    <row r="2083" spans="1:28">
      <c r="A2083" t="s">
        <v>1403</v>
      </c>
      <c r="B2083" s="5" t="s">
        <v>4389</v>
      </c>
      <c r="C2083" t="s">
        <v>2866</v>
      </c>
      <c r="D2083" s="4" t="s">
        <v>1381</v>
      </c>
      <c r="E2083" s="4"/>
      <c r="G2083" s="4"/>
      <c r="H2083" s="3" t="s">
        <v>1393</v>
      </c>
      <c r="I2083" s="3" t="s">
        <v>1393</v>
      </c>
      <c r="J2083" s="4"/>
      <c r="K2083" s="4">
        <v>114</v>
      </c>
      <c r="L2083" s="38" t="s">
        <v>1483</v>
      </c>
      <c r="M2083" s="25"/>
      <c r="N2083" s="49" t="str">
        <f t="shared" si="6241"/>
        <v xml:space="preserve"> </v>
      </c>
      <c r="O2083" s="25"/>
      <c r="P2083" s="49" t="str">
        <f t="shared" si="6241"/>
        <v xml:space="preserve"> </v>
      </c>
      <c r="Q2083" s="25"/>
      <c r="R2083" s="49" t="str">
        <f t="shared" ref="R2083:T2083" si="6321">IF(Q2083=0," ",Q2083/Q$2366)</f>
        <v xml:space="preserve"> </v>
      </c>
      <c r="S2083" s="25">
        <v>1</v>
      </c>
      <c r="T2083" s="49">
        <f t="shared" si="6321"/>
        <v>3.5237323372916594E-5</v>
      </c>
      <c r="U2083" s="30"/>
      <c r="V2083" s="49" t="str">
        <f t="shared" ref="V2083:X2083" si="6322">IF(U2083=0," ",U2083/U$2366)</f>
        <v xml:space="preserve"> </v>
      </c>
      <c r="W2083" s="25">
        <v>11</v>
      </c>
      <c r="X2083" s="49">
        <f t="shared" si="6322"/>
        <v>7.73449585149768E-4</v>
      </c>
      <c r="Y2083" s="25">
        <v>6</v>
      </c>
      <c r="Z2083" s="53">
        <f t="shared" ref="Z2083" si="6323">IF(Y2083=0," ",Y2083/Y$2366)</f>
        <v>1.3419816595839856E-3</v>
      </c>
      <c r="AA2083" s="26">
        <f t="shared" si="6245"/>
        <v>18</v>
      </c>
      <c r="AB2083" s="43">
        <f t="shared" si="6240"/>
        <v>1.4897332549843991E-4</v>
      </c>
    </row>
    <row r="2084" spans="1:28">
      <c r="A2084" s="5" t="s">
        <v>5575</v>
      </c>
      <c r="B2084" s="5" t="s">
        <v>3407</v>
      </c>
      <c r="C2084" t="s">
        <v>2866</v>
      </c>
      <c r="D2084" s="4" t="s">
        <v>1381</v>
      </c>
      <c r="F2084" s="14" t="s">
        <v>6728</v>
      </c>
      <c r="G2084" s="4"/>
      <c r="H2084" s="3" t="s">
        <v>1393</v>
      </c>
      <c r="I2084" s="3" t="s">
        <v>1393</v>
      </c>
      <c r="J2084" s="4"/>
      <c r="K2084" s="4"/>
      <c r="L2084" s="38" t="s">
        <v>1483</v>
      </c>
      <c r="M2084" s="25"/>
      <c r="N2084" s="49" t="str">
        <f t="shared" si="6241"/>
        <v xml:space="preserve"> </v>
      </c>
      <c r="O2084" s="25"/>
      <c r="P2084" s="49" t="str">
        <f t="shared" si="6241"/>
        <v xml:space="preserve"> </v>
      </c>
      <c r="Q2084" s="25"/>
      <c r="R2084" s="49" t="str">
        <f t="shared" ref="R2084:T2084" si="6324">IF(Q2084=0," ",Q2084/Q$2366)</f>
        <v xml:space="preserve"> </v>
      </c>
      <c r="S2084" s="25">
        <v>3</v>
      </c>
      <c r="T2084" s="49">
        <f t="shared" si="6324"/>
        <v>1.0571197011874978E-4</v>
      </c>
      <c r="U2084" s="30"/>
      <c r="V2084" s="49" t="str">
        <f t="shared" ref="V2084:X2084" si="6325">IF(U2084=0," ",U2084/U$2366)</f>
        <v xml:space="preserve"> </v>
      </c>
      <c r="W2084" s="25"/>
      <c r="X2084" s="49" t="str">
        <f t="shared" si="6325"/>
        <v xml:space="preserve"> </v>
      </c>
      <c r="Y2084" s="25"/>
      <c r="Z2084" s="53" t="str">
        <f t="shared" ref="Z2084" si="6326">IF(Y2084=0," ",Y2084/Y$2366)</f>
        <v xml:space="preserve"> </v>
      </c>
      <c r="AA2084" s="26">
        <f t="shared" si="6245"/>
        <v>3</v>
      </c>
      <c r="AB2084" s="43">
        <f t="shared" si="6240"/>
        <v>2.482888758307332E-5</v>
      </c>
    </row>
    <row r="2085" spans="1:28">
      <c r="A2085" t="s">
        <v>153</v>
      </c>
      <c r="B2085" t="s">
        <v>154</v>
      </c>
      <c r="C2085" t="s">
        <v>2866</v>
      </c>
      <c r="D2085" s="4" t="s">
        <v>1381</v>
      </c>
      <c r="F2085" s="14" t="s">
        <v>6742</v>
      </c>
      <c r="G2085" s="4"/>
      <c r="H2085" s="3" t="s">
        <v>1393</v>
      </c>
      <c r="I2085" s="3" t="s">
        <v>1393</v>
      </c>
      <c r="J2085" s="4"/>
      <c r="K2085" s="4"/>
      <c r="L2085" s="38" t="s">
        <v>1483</v>
      </c>
      <c r="M2085" s="25"/>
      <c r="N2085" s="49" t="str">
        <f t="shared" si="6241"/>
        <v xml:space="preserve"> </v>
      </c>
      <c r="O2085" s="25"/>
      <c r="P2085" s="49" t="str">
        <f t="shared" si="6241"/>
        <v xml:space="preserve"> </v>
      </c>
      <c r="Q2085" s="25"/>
      <c r="R2085" s="49" t="str">
        <f t="shared" ref="R2085:T2085" si="6327">IF(Q2085=0," ",Q2085/Q$2366)</f>
        <v xml:space="preserve"> </v>
      </c>
      <c r="S2085" s="25">
        <v>2</v>
      </c>
      <c r="T2085" s="49">
        <f t="shared" si="6327"/>
        <v>7.0474646745833188E-5</v>
      </c>
      <c r="U2085" s="30"/>
      <c r="V2085" s="49" t="str">
        <f t="shared" ref="V2085:X2085" si="6328">IF(U2085=0," ",U2085/U$2366)</f>
        <v xml:space="preserve"> </v>
      </c>
      <c r="W2085" s="25"/>
      <c r="X2085" s="49" t="str">
        <f t="shared" si="6328"/>
        <v xml:space="preserve"> </v>
      </c>
      <c r="Y2085" s="25">
        <v>2</v>
      </c>
      <c r="Z2085" s="53">
        <f t="shared" ref="Z2085" si="6329">IF(Y2085=0," ",Y2085/Y$2366)</f>
        <v>4.4732721986132855E-4</v>
      </c>
      <c r="AA2085" s="26">
        <f t="shared" si="6245"/>
        <v>4</v>
      </c>
      <c r="AB2085" s="43">
        <f t="shared" si="6240"/>
        <v>3.3105183444097758E-5</v>
      </c>
    </row>
    <row r="2086" spans="1:28">
      <c r="A2086" t="s">
        <v>2480</v>
      </c>
      <c r="B2086" t="s">
        <v>2481</v>
      </c>
      <c r="C2086" t="s">
        <v>2866</v>
      </c>
      <c r="D2086" s="4" t="s">
        <v>1381</v>
      </c>
      <c r="F2086" t="s">
        <v>3173</v>
      </c>
      <c r="G2086" s="4"/>
      <c r="H2086" s="3" t="s">
        <v>1393</v>
      </c>
      <c r="I2086" s="3" t="s">
        <v>581</v>
      </c>
      <c r="J2086" s="4">
        <v>340</v>
      </c>
      <c r="K2086" s="4">
        <v>114</v>
      </c>
      <c r="L2086" s="38" t="s">
        <v>1482</v>
      </c>
      <c r="M2086" s="25">
        <v>2</v>
      </c>
      <c r="N2086" s="49">
        <f t="shared" si="6241"/>
        <v>8.8432967810399716E-5</v>
      </c>
      <c r="O2086" s="25">
        <v>119</v>
      </c>
      <c r="P2086" s="49">
        <f t="shared" si="6241"/>
        <v>3.9167928378645248E-3</v>
      </c>
      <c r="Q2086" s="25">
        <v>19</v>
      </c>
      <c r="R2086" s="49">
        <f t="shared" ref="R2086:T2086" si="6330">IF(Q2086=0," ",Q2086/Q$2366)</f>
        <v>3.2040472175379428E-3</v>
      </c>
      <c r="S2086" s="25">
        <v>53</v>
      </c>
      <c r="T2086" s="49">
        <f t="shared" si="6330"/>
        <v>1.8675781387645794E-3</v>
      </c>
      <c r="U2086" s="30">
        <v>49</v>
      </c>
      <c r="V2086" s="49">
        <f t="shared" ref="V2086:X2086" si="6331">IF(U2086=0," ",U2086/U$2366)</f>
        <v>3.3047818169555541E-3</v>
      </c>
      <c r="W2086" s="25">
        <v>20</v>
      </c>
      <c r="X2086" s="49">
        <f t="shared" si="6331"/>
        <v>1.4062719729995782E-3</v>
      </c>
      <c r="Y2086" s="25"/>
      <c r="Z2086" s="53" t="str">
        <f t="shared" ref="Z2086" si="6332">IF(Y2086=0," ",Y2086/Y$2366)</f>
        <v xml:space="preserve"> </v>
      </c>
      <c r="AA2086" s="26">
        <f t="shared" si="6245"/>
        <v>262</v>
      </c>
      <c r="AB2086" s="43">
        <f t="shared" si="6240"/>
        <v>2.1683895155884033E-3</v>
      </c>
    </row>
    <row r="2087" spans="1:28">
      <c r="A2087" t="s">
        <v>2480</v>
      </c>
      <c r="B2087" t="s">
        <v>2039</v>
      </c>
      <c r="C2087" t="s">
        <v>2866</v>
      </c>
      <c r="D2087" s="4" t="s">
        <v>1381</v>
      </c>
      <c r="F2087" t="s">
        <v>3174</v>
      </c>
      <c r="G2087" s="4"/>
      <c r="H2087" s="3" t="s">
        <v>1393</v>
      </c>
      <c r="I2087" s="3" t="s">
        <v>581</v>
      </c>
      <c r="J2087" s="4">
        <v>340</v>
      </c>
      <c r="K2087" s="4">
        <v>115</v>
      </c>
      <c r="L2087" s="38" t="s">
        <v>1482</v>
      </c>
      <c r="M2087" s="25"/>
      <c r="N2087" s="49" t="str">
        <f t="shared" si="6241"/>
        <v xml:space="preserve"> </v>
      </c>
      <c r="O2087" s="25">
        <v>18</v>
      </c>
      <c r="P2087" s="49">
        <f t="shared" si="6241"/>
        <v>5.924560595089197E-4</v>
      </c>
      <c r="Q2087" s="25"/>
      <c r="R2087" s="49" t="str">
        <f t="shared" ref="R2087:T2087" si="6333">IF(Q2087=0," ",Q2087/Q$2366)</f>
        <v xml:space="preserve"> </v>
      </c>
      <c r="S2087" s="25">
        <v>28</v>
      </c>
      <c r="T2087" s="49">
        <f t="shared" si="6333"/>
        <v>9.8664505444166469E-4</v>
      </c>
      <c r="U2087" s="30">
        <v>8</v>
      </c>
      <c r="V2087" s="49">
        <f t="shared" ref="V2087:X2087" si="6334">IF(U2087=0," ",U2087/U$2366)</f>
        <v>5.3955621501315166E-4</v>
      </c>
      <c r="W2087" s="25"/>
      <c r="X2087" s="49" t="str">
        <f t="shared" si="6334"/>
        <v xml:space="preserve"> </v>
      </c>
      <c r="Y2087" s="25"/>
      <c r="Z2087" s="53" t="str">
        <f t="shared" ref="Z2087" si="6335">IF(Y2087=0," ",Y2087/Y$2366)</f>
        <v xml:space="preserve"> </v>
      </c>
      <c r="AA2087" s="26">
        <f t="shared" si="6245"/>
        <v>54</v>
      </c>
      <c r="AB2087" s="43">
        <f t="shared" si="6240"/>
        <v>4.4691997649531977E-4</v>
      </c>
    </row>
    <row r="2088" spans="1:28">
      <c r="A2088" t="s">
        <v>2480</v>
      </c>
      <c r="B2088" t="s">
        <v>64</v>
      </c>
      <c r="C2088" t="s">
        <v>2866</v>
      </c>
      <c r="D2088" s="4" t="s">
        <v>1381</v>
      </c>
      <c r="F2088" t="s">
        <v>3175</v>
      </c>
      <c r="G2088" s="4"/>
      <c r="H2088" s="3" t="s">
        <v>1393</v>
      </c>
      <c r="I2088" s="3" t="s">
        <v>1393</v>
      </c>
      <c r="J2088" s="4"/>
      <c r="K2088" s="4"/>
      <c r="L2088" s="38" t="s">
        <v>1482</v>
      </c>
      <c r="M2088" s="25"/>
      <c r="N2088" s="49" t="str">
        <f t="shared" si="6241"/>
        <v xml:space="preserve"> </v>
      </c>
      <c r="O2088" s="25">
        <v>11</v>
      </c>
      <c r="P2088" s="49">
        <f t="shared" si="6241"/>
        <v>3.6205648081100649E-4</v>
      </c>
      <c r="Q2088" s="25">
        <v>2</v>
      </c>
      <c r="R2088" s="49">
        <f t="shared" ref="R2088:T2088" si="6336">IF(Q2088=0," ",Q2088/Q$2366)</f>
        <v>3.3726812816188871E-4</v>
      </c>
      <c r="S2088" s="25">
        <v>22</v>
      </c>
      <c r="T2088" s="49">
        <f t="shared" si="6336"/>
        <v>7.752211142041651E-4</v>
      </c>
      <c r="U2088" s="30">
        <v>5</v>
      </c>
      <c r="V2088" s="49">
        <f t="shared" ref="V2088:X2088" si="6337">IF(U2088=0," ",U2088/U$2366)</f>
        <v>3.3722263438321982E-4</v>
      </c>
      <c r="W2088" s="25"/>
      <c r="X2088" s="49" t="str">
        <f t="shared" si="6337"/>
        <v xml:space="preserve"> </v>
      </c>
      <c r="Y2088" s="25"/>
      <c r="Z2088" s="53" t="str">
        <f t="shared" ref="Z2088" si="6338">IF(Y2088=0," ",Y2088/Y$2366)</f>
        <v xml:space="preserve"> </v>
      </c>
      <c r="AA2088" s="26">
        <f t="shared" si="6245"/>
        <v>40</v>
      </c>
      <c r="AB2088" s="43">
        <f t="shared" si="6240"/>
        <v>3.3105183444097759E-4</v>
      </c>
    </row>
    <row r="2089" spans="1:28">
      <c r="A2089" t="s">
        <v>2480</v>
      </c>
      <c r="B2089" t="s">
        <v>2483</v>
      </c>
      <c r="C2089" t="s">
        <v>2866</v>
      </c>
      <c r="D2089" s="4" t="s">
        <v>1381</v>
      </c>
      <c r="F2089" t="s">
        <v>3176</v>
      </c>
      <c r="G2089" s="4"/>
      <c r="H2089" s="3" t="s">
        <v>1393</v>
      </c>
      <c r="I2089" s="3" t="s">
        <v>1393</v>
      </c>
      <c r="J2089" s="4">
        <v>340</v>
      </c>
      <c r="K2089" s="4">
        <v>114</v>
      </c>
      <c r="L2089" s="38" t="s">
        <v>1482</v>
      </c>
      <c r="M2089" s="25">
        <v>10</v>
      </c>
      <c r="N2089" s="49">
        <f t="shared" si="6241"/>
        <v>4.4216483905199861E-4</v>
      </c>
      <c r="O2089" s="25">
        <v>61</v>
      </c>
      <c r="P2089" s="49">
        <f t="shared" si="6241"/>
        <v>2.0077677572246724E-3</v>
      </c>
      <c r="Q2089" s="25">
        <v>8</v>
      </c>
      <c r="R2089" s="49">
        <f t="shared" ref="R2089:T2089" si="6339">IF(Q2089=0," ",Q2089/Q$2366)</f>
        <v>1.3490725126475548E-3</v>
      </c>
      <c r="S2089" s="25">
        <v>159</v>
      </c>
      <c r="T2089" s="49">
        <f t="shared" si="6339"/>
        <v>5.602734416293738E-3</v>
      </c>
      <c r="U2089" s="30">
        <v>55</v>
      </c>
      <c r="V2089" s="49">
        <f t="shared" ref="V2089:X2089" si="6340">IF(U2089=0," ",U2089/U$2366)</f>
        <v>3.7094489782154177E-3</v>
      </c>
      <c r="W2089" s="25">
        <v>85</v>
      </c>
      <c r="X2089" s="49">
        <f t="shared" si="6340"/>
        <v>5.9766558852482072E-3</v>
      </c>
      <c r="Y2089" s="25">
        <v>27</v>
      </c>
      <c r="Z2089" s="53">
        <f t="shared" ref="Z2089" si="6341">IF(Y2089=0," ",Y2089/Y$2366)</f>
        <v>6.0389174681279353E-3</v>
      </c>
      <c r="AA2089" s="26">
        <f t="shared" si="6245"/>
        <v>405</v>
      </c>
      <c r="AB2089" s="43">
        <f t="shared" si="6240"/>
        <v>3.3518998237148981E-3</v>
      </c>
    </row>
    <row r="2090" spans="1:28">
      <c r="A2090" t="s">
        <v>2480</v>
      </c>
      <c r="B2090" t="s">
        <v>1249</v>
      </c>
      <c r="C2090" t="s">
        <v>2866</v>
      </c>
      <c r="D2090" s="4" t="s">
        <v>1381</v>
      </c>
      <c r="F2090" t="s">
        <v>3177</v>
      </c>
      <c r="G2090" s="4"/>
      <c r="H2090" s="3" t="s">
        <v>1393</v>
      </c>
      <c r="I2090" s="3" t="s">
        <v>1393</v>
      </c>
      <c r="J2090" s="4">
        <v>340</v>
      </c>
      <c r="K2090" s="4">
        <v>115</v>
      </c>
      <c r="L2090" s="38" t="s">
        <v>1482</v>
      </c>
      <c r="M2090" s="25">
        <v>1</v>
      </c>
      <c r="N2090" s="49">
        <f t="shared" si="6241"/>
        <v>4.4216483905199858E-5</v>
      </c>
      <c r="O2090" s="25">
        <v>60</v>
      </c>
      <c r="P2090" s="49">
        <f t="shared" si="6241"/>
        <v>1.9748535316963991E-3</v>
      </c>
      <c r="Q2090" s="25"/>
      <c r="R2090" s="49" t="str">
        <f t="shared" ref="R2090:T2090" si="6342">IF(Q2090=0," ",Q2090/Q$2366)</f>
        <v xml:space="preserve"> </v>
      </c>
      <c r="S2090" s="25">
        <v>94</v>
      </c>
      <c r="T2090" s="49">
        <f t="shared" si="6342"/>
        <v>3.3123083970541599E-3</v>
      </c>
      <c r="U2090" s="30">
        <v>53</v>
      </c>
      <c r="V2090" s="49">
        <f t="shared" ref="V2090:X2090" si="6343">IF(U2090=0," ",U2090/U$2366)</f>
        <v>3.5745599244621298E-3</v>
      </c>
      <c r="W2090" s="25">
        <v>24</v>
      </c>
      <c r="X2090" s="49">
        <f t="shared" si="6343"/>
        <v>1.6875263675994938E-3</v>
      </c>
      <c r="Y2090" s="25">
        <v>1</v>
      </c>
      <c r="Z2090" s="53">
        <f t="shared" ref="Z2090" si="6344">IF(Y2090=0," ",Y2090/Y$2366)</f>
        <v>2.2366360993066427E-4</v>
      </c>
      <c r="AA2090" s="26">
        <f t="shared" si="6245"/>
        <v>233</v>
      </c>
      <c r="AB2090" s="43">
        <f t="shared" si="6240"/>
        <v>1.9283769356186946E-3</v>
      </c>
    </row>
    <row r="2091" spans="1:28">
      <c r="A2091" t="s">
        <v>2835</v>
      </c>
      <c r="B2091" t="s">
        <v>2836</v>
      </c>
      <c r="C2091" t="s">
        <v>2982</v>
      </c>
      <c r="D2091" s="4" t="s">
        <v>1381</v>
      </c>
      <c r="E2091" s="2" t="s">
        <v>2064</v>
      </c>
      <c r="F2091" t="s">
        <v>3180</v>
      </c>
      <c r="G2091" s="4"/>
      <c r="H2091" s="3" t="s">
        <v>1393</v>
      </c>
      <c r="I2091" s="3" t="s">
        <v>1393</v>
      </c>
      <c r="J2091" s="4"/>
      <c r="K2091" s="4">
        <v>110</v>
      </c>
      <c r="L2091" s="38" t="s">
        <v>1378</v>
      </c>
      <c r="M2091" s="25"/>
      <c r="N2091" s="49" t="str">
        <f t="shared" si="6241"/>
        <v xml:space="preserve"> </v>
      </c>
      <c r="O2091" s="25">
        <v>7</v>
      </c>
      <c r="P2091" s="49">
        <f t="shared" si="6241"/>
        <v>2.3039957869791324E-4</v>
      </c>
      <c r="Q2091" s="25"/>
      <c r="R2091" s="49" t="str">
        <f t="shared" ref="R2091:T2091" si="6345">IF(Q2091=0," ",Q2091/Q$2366)</f>
        <v xml:space="preserve"> </v>
      </c>
      <c r="S2091" s="25">
        <v>3</v>
      </c>
      <c r="T2091" s="49">
        <f t="shared" si="6345"/>
        <v>1.0571197011874978E-4</v>
      </c>
      <c r="U2091" s="30">
        <v>1</v>
      </c>
      <c r="V2091" s="49">
        <f t="shared" ref="V2091:X2091" si="6346">IF(U2091=0," ",U2091/U$2366)</f>
        <v>6.7444526876643958E-5</v>
      </c>
      <c r="W2091" s="25"/>
      <c r="X2091" s="49" t="str">
        <f t="shared" si="6346"/>
        <v xml:space="preserve"> </v>
      </c>
      <c r="Y2091" s="25"/>
      <c r="Z2091" s="53" t="str">
        <f t="shared" ref="Z2091" si="6347">IF(Y2091=0," ",Y2091/Y$2366)</f>
        <v xml:space="preserve"> </v>
      </c>
      <c r="AA2091" s="26">
        <f t="shared" si="6245"/>
        <v>11</v>
      </c>
      <c r="AB2091" s="43">
        <f t="shared" si="6240"/>
        <v>9.1039254471268839E-5</v>
      </c>
    </row>
    <row r="2092" spans="1:28">
      <c r="A2092" s="5" t="s">
        <v>5932</v>
      </c>
      <c r="B2092" s="5" t="s">
        <v>5933</v>
      </c>
      <c r="C2092" t="s">
        <v>2982</v>
      </c>
      <c r="D2092" s="4" t="s">
        <v>1381</v>
      </c>
      <c r="F2092" s="5" t="s">
        <v>5934</v>
      </c>
      <c r="G2092" s="4"/>
      <c r="H2092" s="3" t="s">
        <v>1393</v>
      </c>
      <c r="I2092" s="3" t="s">
        <v>581</v>
      </c>
      <c r="J2092" s="4">
        <v>361</v>
      </c>
      <c r="K2092" s="4"/>
      <c r="L2092" s="38" t="s">
        <v>1378</v>
      </c>
      <c r="M2092" s="25"/>
      <c r="N2092" s="49" t="str">
        <f t="shared" si="6241"/>
        <v xml:space="preserve"> </v>
      </c>
      <c r="O2092" s="25">
        <v>2</v>
      </c>
      <c r="P2092" s="49">
        <f t="shared" si="6241"/>
        <v>6.582845105654664E-5</v>
      </c>
      <c r="Q2092" s="25"/>
      <c r="R2092" s="49" t="str">
        <f t="shared" ref="R2092:T2092" si="6348">IF(Q2092=0," ",Q2092/Q$2366)</f>
        <v xml:space="preserve"> </v>
      </c>
      <c r="S2092" s="25"/>
      <c r="T2092" s="49" t="str">
        <f t="shared" si="6348"/>
        <v xml:space="preserve"> </v>
      </c>
      <c r="U2092" s="30"/>
      <c r="V2092" s="49" t="str">
        <f t="shared" ref="V2092:X2092" si="6349">IF(U2092=0," ",U2092/U$2366)</f>
        <v xml:space="preserve"> </v>
      </c>
      <c r="W2092" s="25"/>
      <c r="X2092" s="49" t="str">
        <f t="shared" si="6349"/>
        <v xml:space="preserve"> </v>
      </c>
      <c r="Y2092" s="25"/>
      <c r="Z2092" s="53" t="str">
        <f t="shared" ref="Z2092" si="6350">IF(Y2092=0," ",Y2092/Y$2366)</f>
        <v xml:space="preserve"> </v>
      </c>
      <c r="AA2092" s="26">
        <f t="shared" si="6245"/>
        <v>2</v>
      </c>
      <c r="AB2092" s="43">
        <f t="shared" si="6240"/>
        <v>1.6552591722048879E-5</v>
      </c>
    </row>
    <row r="2093" spans="1:28">
      <c r="A2093" t="s">
        <v>1019</v>
      </c>
      <c r="B2093" t="s">
        <v>1299</v>
      </c>
      <c r="C2093" t="s">
        <v>2867</v>
      </c>
      <c r="D2093" s="4" t="s">
        <v>1381</v>
      </c>
      <c r="F2093" t="s">
        <v>3179</v>
      </c>
      <c r="G2093" s="4" t="s">
        <v>168</v>
      </c>
      <c r="H2093" s="3" t="s">
        <v>1393</v>
      </c>
      <c r="I2093" s="3" t="s">
        <v>581</v>
      </c>
      <c r="J2093" s="4"/>
      <c r="K2093" s="4"/>
      <c r="L2093" s="38" t="s">
        <v>1483</v>
      </c>
      <c r="M2093" s="25">
        <v>1</v>
      </c>
      <c r="N2093" s="49">
        <f t="shared" si="6241"/>
        <v>4.4216483905199858E-5</v>
      </c>
      <c r="O2093" s="25">
        <v>29</v>
      </c>
      <c r="P2093" s="49">
        <f t="shared" si="6241"/>
        <v>9.545125403199263E-4</v>
      </c>
      <c r="Q2093" s="25">
        <v>1</v>
      </c>
      <c r="R2093" s="49">
        <f t="shared" ref="R2093:T2093" si="6351">IF(Q2093=0," ",Q2093/Q$2366)</f>
        <v>1.6863406408094435E-4</v>
      </c>
      <c r="S2093" s="25">
        <v>2</v>
      </c>
      <c r="T2093" s="49">
        <f t="shared" si="6351"/>
        <v>7.0474646745833188E-5</v>
      </c>
      <c r="U2093" s="30"/>
      <c r="V2093" s="49" t="str">
        <f t="shared" ref="V2093:X2093" si="6352">IF(U2093=0," ",U2093/U$2366)</f>
        <v xml:space="preserve"> </v>
      </c>
      <c r="W2093" s="25"/>
      <c r="X2093" s="49" t="str">
        <f t="shared" si="6352"/>
        <v xml:space="preserve"> </v>
      </c>
      <c r="Y2093" s="25"/>
      <c r="Z2093" s="53" t="str">
        <f t="shared" ref="Z2093" si="6353">IF(Y2093=0," ",Y2093/Y$2366)</f>
        <v xml:space="preserve"> </v>
      </c>
      <c r="AA2093" s="26">
        <f t="shared" si="6245"/>
        <v>33</v>
      </c>
      <c r="AB2093" s="43">
        <f t="shared" si="6240"/>
        <v>2.7311776341380653E-4</v>
      </c>
    </row>
    <row r="2094" spans="1:28">
      <c r="A2094" t="s">
        <v>1019</v>
      </c>
      <c r="B2094" t="s">
        <v>1300</v>
      </c>
      <c r="C2094" t="s">
        <v>2867</v>
      </c>
      <c r="D2094" s="4" t="s">
        <v>1381</v>
      </c>
      <c r="F2094" t="s">
        <v>3181</v>
      </c>
      <c r="G2094" s="4"/>
      <c r="H2094" s="3" t="s">
        <v>1393</v>
      </c>
      <c r="I2094" s="3" t="s">
        <v>1393</v>
      </c>
      <c r="J2094" s="4">
        <v>205</v>
      </c>
      <c r="K2094" s="4">
        <v>277</v>
      </c>
      <c r="L2094" s="38" t="s">
        <v>1483</v>
      </c>
      <c r="M2094" s="25"/>
      <c r="N2094" s="49" t="str">
        <f t="shared" si="6241"/>
        <v xml:space="preserve"> </v>
      </c>
      <c r="O2094" s="25"/>
      <c r="P2094" s="49" t="str">
        <f t="shared" si="6241"/>
        <v xml:space="preserve"> </v>
      </c>
      <c r="Q2094" s="25"/>
      <c r="R2094" s="49" t="str">
        <f t="shared" ref="R2094:T2094" si="6354">IF(Q2094=0," ",Q2094/Q$2366)</f>
        <v xml:space="preserve"> </v>
      </c>
      <c r="S2094" s="25">
        <v>55</v>
      </c>
      <c r="T2094" s="49">
        <f t="shared" si="6354"/>
        <v>1.9380527855104126E-3</v>
      </c>
      <c r="U2094" s="30"/>
      <c r="V2094" s="49" t="str">
        <f t="shared" ref="V2094:X2094" si="6355">IF(U2094=0," ",U2094/U$2366)</f>
        <v xml:space="preserve"> </v>
      </c>
      <c r="W2094" s="25">
        <v>38</v>
      </c>
      <c r="X2094" s="49">
        <f t="shared" si="6355"/>
        <v>2.6719167486991984E-3</v>
      </c>
      <c r="Y2094" s="25">
        <v>66</v>
      </c>
      <c r="Z2094" s="53">
        <f t="shared" ref="Z2094" si="6356">IF(Y2094=0," ",Y2094/Y$2366)</f>
        <v>1.4761798255423843E-2</v>
      </c>
      <c r="AA2094" s="26">
        <f t="shared" si="6245"/>
        <v>159</v>
      </c>
      <c r="AB2094" s="43">
        <f t="shared" si="6240"/>
        <v>1.3159310419028859E-3</v>
      </c>
    </row>
    <row r="2095" spans="1:28">
      <c r="A2095" t="s">
        <v>1019</v>
      </c>
      <c r="B2095" t="s">
        <v>715</v>
      </c>
      <c r="C2095" t="s">
        <v>2867</v>
      </c>
      <c r="D2095" s="4" t="s">
        <v>1381</v>
      </c>
      <c r="F2095" t="s">
        <v>3182</v>
      </c>
      <c r="G2095" s="4"/>
      <c r="H2095" s="3" t="s">
        <v>1393</v>
      </c>
      <c r="I2095" s="3" t="s">
        <v>1393</v>
      </c>
      <c r="J2095" s="4"/>
      <c r="K2095" s="4"/>
      <c r="L2095" s="38" t="s">
        <v>1483</v>
      </c>
      <c r="M2095" s="25"/>
      <c r="N2095" s="49" t="str">
        <f t="shared" si="6241"/>
        <v xml:space="preserve"> </v>
      </c>
      <c r="O2095" s="25"/>
      <c r="P2095" s="49" t="str">
        <f t="shared" si="6241"/>
        <v xml:space="preserve"> </v>
      </c>
      <c r="Q2095" s="25"/>
      <c r="R2095" s="49" t="str">
        <f t="shared" ref="R2095:T2095" si="6357">IF(Q2095=0," ",Q2095/Q$2366)</f>
        <v xml:space="preserve"> </v>
      </c>
      <c r="S2095" s="25">
        <v>50</v>
      </c>
      <c r="T2095" s="49">
        <f t="shared" si="6357"/>
        <v>1.7618661686458297E-3</v>
      </c>
      <c r="U2095" s="30"/>
      <c r="V2095" s="49" t="str">
        <f t="shared" ref="V2095:X2095" si="6358">IF(U2095=0," ",U2095/U$2366)</f>
        <v xml:space="preserve"> </v>
      </c>
      <c r="W2095" s="25"/>
      <c r="X2095" s="49" t="str">
        <f t="shared" si="6358"/>
        <v xml:space="preserve"> </v>
      </c>
      <c r="Y2095" s="25">
        <v>1</v>
      </c>
      <c r="Z2095" s="53">
        <f t="shared" ref="Z2095" si="6359">IF(Y2095=0," ",Y2095/Y$2366)</f>
        <v>2.2366360993066427E-4</v>
      </c>
      <c r="AA2095" s="26">
        <f t="shared" si="6245"/>
        <v>51</v>
      </c>
      <c r="AB2095" s="43">
        <f t="shared" si="6240"/>
        <v>4.2209108891224642E-4</v>
      </c>
    </row>
    <row r="2096" spans="1:28">
      <c r="A2096" t="s">
        <v>1019</v>
      </c>
      <c r="B2096" t="s">
        <v>1894</v>
      </c>
      <c r="C2096" t="s">
        <v>2867</v>
      </c>
      <c r="D2096" s="4" t="s">
        <v>1381</v>
      </c>
      <c r="F2096" t="s">
        <v>3183</v>
      </c>
      <c r="G2096" s="4"/>
      <c r="H2096" s="3" t="s">
        <v>1393</v>
      </c>
      <c r="I2096" s="3" t="s">
        <v>1393</v>
      </c>
      <c r="J2096" s="4"/>
      <c r="K2096" s="4">
        <v>276</v>
      </c>
      <c r="L2096" s="38" t="s">
        <v>1483</v>
      </c>
      <c r="M2096" s="25"/>
      <c r="N2096" s="49" t="str">
        <f t="shared" si="6241"/>
        <v xml:space="preserve"> </v>
      </c>
      <c r="O2096" s="25"/>
      <c r="P2096" s="49" t="str">
        <f t="shared" si="6241"/>
        <v xml:space="preserve"> </v>
      </c>
      <c r="Q2096" s="25"/>
      <c r="R2096" s="49" t="str">
        <f t="shared" ref="R2096:T2096" si="6360">IF(Q2096=0," ",Q2096/Q$2366)</f>
        <v xml:space="preserve"> </v>
      </c>
      <c r="S2096" s="25">
        <v>6</v>
      </c>
      <c r="T2096" s="49">
        <f t="shared" si="6360"/>
        <v>2.1142394023749956E-4</v>
      </c>
      <c r="U2096" s="30"/>
      <c r="V2096" s="49" t="str">
        <f t="shared" ref="V2096:X2096" si="6361">IF(U2096=0," ",U2096/U$2366)</f>
        <v xml:space="preserve"> </v>
      </c>
      <c r="W2096" s="25">
        <v>2</v>
      </c>
      <c r="X2096" s="49">
        <f t="shared" si="6361"/>
        <v>1.4062719729995781E-4</v>
      </c>
      <c r="Y2096" s="25">
        <v>1</v>
      </c>
      <c r="Z2096" s="53">
        <f t="shared" ref="Z2096" si="6362">IF(Y2096=0," ",Y2096/Y$2366)</f>
        <v>2.2366360993066427E-4</v>
      </c>
      <c r="AA2096" s="26">
        <f t="shared" si="6245"/>
        <v>9</v>
      </c>
      <c r="AB2096" s="43">
        <f t="shared" si="6240"/>
        <v>7.4486662749219957E-5</v>
      </c>
    </row>
    <row r="2097" spans="1:28">
      <c r="A2097" t="s">
        <v>5669</v>
      </c>
      <c r="B2097" t="s">
        <v>5670</v>
      </c>
      <c r="C2097" t="s">
        <v>2867</v>
      </c>
      <c r="D2097" s="4" t="s">
        <v>1381</v>
      </c>
      <c r="E2097" s="2" t="s">
        <v>2064</v>
      </c>
      <c r="G2097" s="4"/>
      <c r="H2097" s="3" t="s">
        <v>1393</v>
      </c>
      <c r="I2097" s="3" t="s">
        <v>1393</v>
      </c>
      <c r="J2097" s="4"/>
      <c r="K2097" s="4"/>
      <c r="L2097" s="38" t="s">
        <v>1481</v>
      </c>
      <c r="M2097" s="25"/>
      <c r="N2097" s="49" t="str">
        <f t="shared" si="6241"/>
        <v xml:space="preserve"> </v>
      </c>
      <c r="O2097" s="25">
        <v>3</v>
      </c>
      <c r="P2097" s="49">
        <f t="shared" si="6241"/>
        <v>9.874267658481996E-5</v>
      </c>
      <c r="Q2097" s="25">
        <v>1</v>
      </c>
      <c r="R2097" s="49">
        <f t="shared" ref="R2097:T2097" si="6363">IF(Q2097=0," ",Q2097/Q$2366)</f>
        <v>1.6863406408094435E-4</v>
      </c>
      <c r="S2097" s="25"/>
      <c r="T2097" s="49" t="str">
        <f t="shared" si="6363"/>
        <v xml:space="preserve"> </v>
      </c>
      <c r="U2097" s="30"/>
      <c r="V2097" s="49" t="str">
        <f t="shared" ref="V2097:X2097" si="6364">IF(U2097=0," ",U2097/U$2366)</f>
        <v xml:space="preserve"> </v>
      </c>
      <c r="W2097" s="25"/>
      <c r="X2097" s="49" t="str">
        <f t="shared" si="6364"/>
        <v xml:space="preserve"> </v>
      </c>
      <c r="Y2097" s="25"/>
      <c r="Z2097" s="53" t="str">
        <f t="shared" ref="Z2097" si="6365">IF(Y2097=0," ",Y2097/Y$2366)</f>
        <v xml:space="preserve"> </v>
      </c>
      <c r="AA2097" s="26">
        <f t="shared" si="6245"/>
        <v>4</v>
      </c>
      <c r="AB2097" s="43">
        <f t="shared" si="6240"/>
        <v>3.3105183444097758E-5</v>
      </c>
    </row>
    <row r="2098" spans="1:28">
      <c r="A2098" s="5" t="s">
        <v>6452</v>
      </c>
      <c r="B2098" t="s">
        <v>751</v>
      </c>
      <c r="C2098" t="s">
        <v>2867</v>
      </c>
      <c r="D2098" s="4" t="s">
        <v>1381</v>
      </c>
      <c r="F2098" t="s">
        <v>3184</v>
      </c>
      <c r="G2098" s="4"/>
      <c r="H2098" s="3" t="s">
        <v>1393</v>
      </c>
      <c r="I2098" s="3" t="s">
        <v>581</v>
      </c>
      <c r="J2098" s="4"/>
      <c r="K2098" s="4"/>
      <c r="L2098" s="38" t="s">
        <v>1482</v>
      </c>
      <c r="M2098" s="25"/>
      <c r="N2098" s="49" t="str">
        <f t="shared" si="6241"/>
        <v xml:space="preserve"> </v>
      </c>
      <c r="O2098" s="25"/>
      <c r="P2098" s="49" t="str">
        <f t="shared" si="6241"/>
        <v xml:space="preserve"> </v>
      </c>
      <c r="Q2098" s="25"/>
      <c r="R2098" s="49" t="str">
        <f t="shared" ref="R2098:T2098" si="6366">IF(Q2098=0," ",Q2098/Q$2366)</f>
        <v xml:space="preserve"> </v>
      </c>
      <c r="S2098" s="25">
        <v>1</v>
      </c>
      <c r="T2098" s="49">
        <f t="shared" si="6366"/>
        <v>3.5237323372916594E-5</v>
      </c>
      <c r="U2098" s="30"/>
      <c r="V2098" s="49" t="str">
        <f t="shared" ref="V2098:X2098" si="6367">IF(U2098=0," ",U2098/U$2366)</f>
        <v xml:space="preserve"> </v>
      </c>
      <c r="W2098" s="25"/>
      <c r="X2098" s="49" t="str">
        <f t="shared" si="6367"/>
        <v xml:space="preserve"> </v>
      </c>
      <c r="Y2098" s="25"/>
      <c r="Z2098" s="53" t="str">
        <f t="shared" ref="Z2098" si="6368">IF(Y2098=0," ",Y2098/Y$2366)</f>
        <v xml:space="preserve"> </v>
      </c>
      <c r="AA2098" s="26">
        <f t="shared" si="6245"/>
        <v>1</v>
      </c>
      <c r="AB2098" s="43">
        <f t="shared" si="6240"/>
        <v>8.2762958610244394E-6</v>
      </c>
    </row>
    <row r="2099" spans="1:28">
      <c r="A2099" t="s">
        <v>65</v>
      </c>
      <c r="B2099" t="s">
        <v>2042</v>
      </c>
      <c r="C2099" t="s">
        <v>2867</v>
      </c>
      <c r="D2099" s="4" t="s">
        <v>1381</v>
      </c>
      <c r="F2099" t="s">
        <v>3189</v>
      </c>
      <c r="G2099" s="4"/>
      <c r="H2099" s="3" t="s">
        <v>1393</v>
      </c>
      <c r="I2099" s="3" t="s">
        <v>1393</v>
      </c>
      <c r="J2099" s="4"/>
      <c r="K2099" s="4">
        <v>275</v>
      </c>
      <c r="L2099" s="38" t="s">
        <v>1481</v>
      </c>
      <c r="M2099" s="25"/>
      <c r="N2099" s="49" t="str">
        <f t="shared" si="6241"/>
        <v xml:space="preserve"> </v>
      </c>
      <c r="O2099" s="25"/>
      <c r="P2099" s="49" t="str">
        <f t="shared" si="6241"/>
        <v xml:space="preserve"> </v>
      </c>
      <c r="Q2099" s="25"/>
      <c r="R2099" s="49" t="str">
        <f t="shared" ref="R2099:T2099" si="6369">IF(Q2099=0," ",Q2099/Q$2366)</f>
        <v xml:space="preserve"> </v>
      </c>
      <c r="S2099" s="25">
        <v>37</v>
      </c>
      <c r="T2099" s="49">
        <f t="shared" si="6369"/>
        <v>1.3037809647979139E-3</v>
      </c>
      <c r="U2099" s="30"/>
      <c r="V2099" s="49" t="str">
        <f t="shared" ref="V2099:X2099" si="6370">IF(U2099=0," ",U2099/U$2366)</f>
        <v xml:space="preserve"> </v>
      </c>
      <c r="W2099" s="25"/>
      <c r="X2099" s="49" t="str">
        <f t="shared" si="6370"/>
        <v xml:space="preserve"> </v>
      </c>
      <c r="Y2099" s="25">
        <v>1</v>
      </c>
      <c r="Z2099" s="53">
        <f t="shared" ref="Z2099" si="6371">IF(Y2099=0," ",Y2099/Y$2366)</f>
        <v>2.2366360993066427E-4</v>
      </c>
      <c r="AA2099" s="26">
        <f t="shared" si="6245"/>
        <v>38</v>
      </c>
      <c r="AB2099" s="43">
        <f t="shared" si="6240"/>
        <v>3.1449924271892871E-4</v>
      </c>
    </row>
    <row r="2100" spans="1:28">
      <c r="A2100" t="s">
        <v>65</v>
      </c>
      <c r="B2100" t="s">
        <v>2834</v>
      </c>
      <c r="C2100" t="s">
        <v>2867</v>
      </c>
      <c r="D2100" s="4" t="s">
        <v>1381</v>
      </c>
      <c r="F2100" t="s">
        <v>3190</v>
      </c>
      <c r="G2100" s="4"/>
      <c r="H2100" s="3" t="s">
        <v>1393</v>
      </c>
      <c r="I2100" s="3" t="s">
        <v>581</v>
      </c>
      <c r="J2100" s="4"/>
      <c r="K2100" s="4"/>
      <c r="L2100" s="38" t="s">
        <v>1481</v>
      </c>
      <c r="M2100" s="25"/>
      <c r="N2100" s="49" t="str">
        <f t="shared" si="6241"/>
        <v xml:space="preserve"> </v>
      </c>
      <c r="O2100" s="25"/>
      <c r="P2100" s="49" t="str">
        <f t="shared" si="6241"/>
        <v xml:space="preserve"> </v>
      </c>
      <c r="Q2100" s="25"/>
      <c r="R2100" s="49" t="str">
        <f t="shared" ref="R2100:T2100" si="6372">IF(Q2100=0," ",Q2100/Q$2366)</f>
        <v xml:space="preserve"> </v>
      </c>
      <c r="S2100" s="25">
        <v>41</v>
      </c>
      <c r="T2100" s="49">
        <f t="shared" si="6372"/>
        <v>1.4447302582895802E-3</v>
      </c>
      <c r="U2100" s="30"/>
      <c r="V2100" s="49" t="str">
        <f t="shared" ref="V2100:X2100" si="6373">IF(U2100=0," ",U2100/U$2366)</f>
        <v xml:space="preserve"> </v>
      </c>
      <c r="W2100" s="25"/>
      <c r="X2100" s="49" t="str">
        <f t="shared" si="6373"/>
        <v xml:space="preserve"> </v>
      </c>
      <c r="Y2100" s="25"/>
      <c r="Z2100" s="53" t="str">
        <f t="shared" ref="Z2100" si="6374">IF(Y2100=0," ",Y2100/Y$2366)</f>
        <v xml:space="preserve"> </v>
      </c>
      <c r="AA2100" s="26">
        <f t="shared" si="6245"/>
        <v>41</v>
      </c>
      <c r="AB2100" s="43">
        <f t="shared" si="6240"/>
        <v>3.3932813030200206E-4</v>
      </c>
    </row>
    <row r="2101" spans="1:28">
      <c r="A2101" t="s">
        <v>65</v>
      </c>
      <c r="B2101" t="s">
        <v>66</v>
      </c>
      <c r="C2101" t="s">
        <v>2867</v>
      </c>
      <c r="D2101" s="4" t="s">
        <v>1381</v>
      </c>
      <c r="F2101" t="s">
        <v>3191</v>
      </c>
      <c r="G2101" s="4"/>
      <c r="H2101" s="3" t="s">
        <v>1393</v>
      </c>
      <c r="I2101" s="3" t="s">
        <v>1393</v>
      </c>
      <c r="J2101" s="4"/>
      <c r="K2101" s="4">
        <v>275</v>
      </c>
      <c r="L2101" s="38" t="s">
        <v>1481</v>
      </c>
      <c r="M2101" s="25"/>
      <c r="N2101" s="49" t="str">
        <f t="shared" si="6241"/>
        <v xml:space="preserve"> </v>
      </c>
      <c r="O2101" s="25"/>
      <c r="P2101" s="49" t="str">
        <f t="shared" si="6241"/>
        <v xml:space="preserve"> </v>
      </c>
      <c r="Q2101" s="25"/>
      <c r="R2101" s="49" t="str">
        <f t="shared" ref="R2101:T2101" si="6375">IF(Q2101=0," ",Q2101/Q$2366)</f>
        <v xml:space="preserve"> </v>
      </c>
      <c r="S2101" s="25">
        <v>119</v>
      </c>
      <c r="T2101" s="49">
        <f t="shared" si="6375"/>
        <v>4.1932414813770748E-3</v>
      </c>
      <c r="U2101" s="30">
        <v>7</v>
      </c>
      <c r="V2101" s="49">
        <f t="shared" ref="V2101:X2101" si="6376">IF(U2101=0," ",U2101/U$2366)</f>
        <v>4.7211168813650773E-4</v>
      </c>
      <c r="W2101" s="25">
        <v>35</v>
      </c>
      <c r="X2101" s="49">
        <f t="shared" si="6376"/>
        <v>2.4609759527492617E-3</v>
      </c>
      <c r="Y2101" s="25">
        <v>3</v>
      </c>
      <c r="Z2101" s="53">
        <f t="shared" ref="Z2101" si="6377">IF(Y2101=0," ",Y2101/Y$2366)</f>
        <v>6.7099082979199282E-4</v>
      </c>
      <c r="AA2101" s="26">
        <f t="shared" si="6245"/>
        <v>164</v>
      </c>
      <c r="AB2101" s="43">
        <f t="shared" si="6240"/>
        <v>1.3573125212080082E-3</v>
      </c>
    </row>
    <row r="2102" spans="1:28">
      <c r="A2102" t="s">
        <v>2746</v>
      </c>
      <c r="B2102" t="s">
        <v>2747</v>
      </c>
      <c r="C2102" t="s">
        <v>2867</v>
      </c>
      <c r="D2102" s="4" t="s">
        <v>1381</v>
      </c>
      <c r="E2102" s="2" t="s">
        <v>2064</v>
      </c>
      <c r="F2102" t="s">
        <v>3187</v>
      </c>
      <c r="G2102" s="4"/>
      <c r="H2102" s="3" t="s">
        <v>1393</v>
      </c>
      <c r="I2102" s="3" t="s">
        <v>1393</v>
      </c>
      <c r="J2102" s="4"/>
      <c r="K2102" s="4"/>
      <c r="L2102" s="38" t="s">
        <v>1378</v>
      </c>
      <c r="M2102" s="25">
        <v>1</v>
      </c>
      <c r="N2102" s="49">
        <f t="shared" si="6241"/>
        <v>4.4216483905199858E-5</v>
      </c>
      <c r="O2102" s="25">
        <v>16</v>
      </c>
      <c r="P2102" s="49">
        <f t="shared" si="6241"/>
        <v>5.2662760845237312E-4</v>
      </c>
      <c r="Q2102" s="25">
        <v>1</v>
      </c>
      <c r="R2102" s="49">
        <f t="shared" ref="R2102:T2102" si="6378">IF(Q2102=0," ",Q2102/Q$2366)</f>
        <v>1.6863406408094435E-4</v>
      </c>
      <c r="S2102" s="25">
        <v>7</v>
      </c>
      <c r="T2102" s="49">
        <f t="shared" si="6378"/>
        <v>2.4666126361041617E-4</v>
      </c>
      <c r="U2102" s="30">
        <v>11</v>
      </c>
      <c r="V2102" s="49">
        <f t="shared" ref="V2102:X2102" si="6379">IF(U2102=0," ",U2102/U$2366)</f>
        <v>7.4188979564308356E-4</v>
      </c>
      <c r="W2102" s="25"/>
      <c r="X2102" s="49" t="str">
        <f t="shared" si="6379"/>
        <v xml:space="preserve"> </v>
      </c>
      <c r="Y2102" s="25"/>
      <c r="Z2102" s="53" t="str">
        <f t="shared" ref="Z2102" si="6380">IF(Y2102=0," ",Y2102/Y$2366)</f>
        <v xml:space="preserve"> </v>
      </c>
      <c r="AA2102" s="26">
        <f t="shared" si="6245"/>
        <v>36</v>
      </c>
      <c r="AB2102" s="43">
        <f t="shared" si="6240"/>
        <v>2.9794665099687983E-4</v>
      </c>
    </row>
    <row r="2103" spans="1:28">
      <c r="A2103" t="s">
        <v>5846</v>
      </c>
      <c r="B2103" t="s">
        <v>389</v>
      </c>
      <c r="C2103" t="s">
        <v>2867</v>
      </c>
      <c r="D2103" s="4" t="s">
        <v>1381</v>
      </c>
      <c r="G2103" s="4"/>
      <c r="H2103" s="3" t="s">
        <v>1393</v>
      </c>
      <c r="I2103" s="3" t="s">
        <v>581</v>
      </c>
      <c r="J2103" s="4"/>
      <c r="K2103" s="4"/>
      <c r="L2103" s="38" t="s">
        <v>1483</v>
      </c>
      <c r="M2103" s="25"/>
      <c r="N2103" s="49" t="str">
        <f t="shared" si="6241"/>
        <v xml:space="preserve"> </v>
      </c>
      <c r="O2103" s="25">
        <v>5</v>
      </c>
      <c r="P2103" s="49">
        <f t="shared" si="6241"/>
        <v>1.645711276413666E-4</v>
      </c>
      <c r="Q2103" s="25"/>
      <c r="R2103" s="49" t="str">
        <f t="shared" ref="R2103:T2103" si="6381">IF(Q2103=0," ",Q2103/Q$2366)</f>
        <v xml:space="preserve"> </v>
      </c>
      <c r="S2103" s="25"/>
      <c r="T2103" s="49" t="str">
        <f t="shared" si="6381"/>
        <v xml:space="preserve"> </v>
      </c>
      <c r="U2103" s="30"/>
      <c r="V2103" s="49" t="str">
        <f t="shared" ref="V2103:X2103" si="6382">IF(U2103=0," ",U2103/U$2366)</f>
        <v xml:space="preserve"> </v>
      </c>
      <c r="W2103" s="25"/>
      <c r="X2103" s="49" t="str">
        <f t="shared" si="6382"/>
        <v xml:space="preserve"> </v>
      </c>
      <c r="Y2103" s="25"/>
      <c r="Z2103" s="53" t="str">
        <f t="shared" ref="Z2103" si="6383">IF(Y2103=0," ",Y2103/Y$2366)</f>
        <v xml:space="preserve"> </v>
      </c>
      <c r="AA2103" s="26">
        <f t="shared" si="6245"/>
        <v>5</v>
      </c>
      <c r="AB2103" s="43">
        <f t="shared" si="6240"/>
        <v>4.1381479305122199E-5</v>
      </c>
    </row>
    <row r="2104" spans="1:28">
      <c r="A2104" t="s">
        <v>4023</v>
      </c>
      <c r="B2104" t="s">
        <v>4024</v>
      </c>
      <c r="C2104" t="s">
        <v>2867</v>
      </c>
      <c r="D2104" s="4" t="s">
        <v>1381</v>
      </c>
      <c r="G2104" s="4"/>
      <c r="H2104" s="3" t="s">
        <v>1393</v>
      </c>
      <c r="I2104" s="3" t="s">
        <v>581</v>
      </c>
      <c r="J2104" s="4"/>
      <c r="K2104" s="4"/>
      <c r="L2104" s="38" t="s">
        <v>1481</v>
      </c>
      <c r="M2104" s="25"/>
      <c r="N2104" s="49" t="str">
        <f t="shared" si="6241"/>
        <v xml:space="preserve"> </v>
      </c>
      <c r="O2104" s="25"/>
      <c r="P2104" s="49" t="str">
        <f t="shared" si="6241"/>
        <v xml:space="preserve"> </v>
      </c>
      <c r="Q2104" s="25"/>
      <c r="R2104" s="49" t="str">
        <f t="shared" ref="R2104:T2104" si="6384">IF(Q2104=0," ",Q2104/Q$2366)</f>
        <v xml:space="preserve"> </v>
      </c>
      <c r="S2104" s="25">
        <v>1</v>
      </c>
      <c r="T2104" s="49">
        <f t="shared" si="6384"/>
        <v>3.5237323372916594E-5</v>
      </c>
      <c r="U2104" s="30"/>
      <c r="V2104" s="49" t="str">
        <f t="shared" ref="V2104:X2104" si="6385">IF(U2104=0," ",U2104/U$2366)</f>
        <v xml:space="preserve"> </v>
      </c>
      <c r="W2104" s="25"/>
      <c r="X2104" s="49" t="str">
        <f t="shared" si="6385"/>
        <v xml:space="preserve"> </v>
      </c>
      <c r="Y2104" s="25"/>
      <c r="Z2104" s="53" t="str">
        <f t="shared" ref="Z2104" si="6386">IF(Y2104=0," ",Y2104/Y$2366)</f>
        <v xml:space="preserve"> </v>
      </c>
      <c r="AA2104" s="26">
        <f t="shared" si="6245"/>
        <v>1</v>
      </c>
      <c r="AB2104" s="43">
        <f t="shared" si="6240"/>
        <v>8.2762958610244394E-6</v>
      </c>
    </row>
    <row r="2105" spans="1:28">
      <c r="A2105" t="s">
        <v>120</v>
      </c>
      <c r="B2105" t="s">
        <v>2507</v>
      </c>
      <c r="C2105" t="s">
        <v>2867</v>
      </c>
      <c r="D2105" s="4" t="s">
        <v>1381</v>
      </c>
      <c r="F2105" s="5" t="s">
        <v>6453</v>
      </c>
      <c r="G2105" s="4" t="s">
        <v>168</v>
      </c>
      <c r="H2105" s="3" t="s">
        <v>1393</v>
      </c>
      <c r="I2105" s="3" t="s">
        <v>581</v>
      </c>
      <c r="J2105" s="4"/>
      <c r="K2105" s="4"/>
      <c r="L2105" s="38" t="s">
        <v>1483</v>
      </c>
      <c r="M2105" s="25"/>
      <c r="N2105" s="49" t="str">
        <f t="shared" si="6241"/>
        <v xml:space="preserve"> </v>
      </c>
      <c r="O2105" s="25"/>
      <c r="P2105" s="49" t="str">
        <f t="shared" si="6241"/>
        <v xml:space="preserve"> </v>
      </c>
      <c r="Q2105" s="25"/>
      <c r="R2105" s="49" t="str">
        <f t="shared" ref="R2105:T2105" si="6387">IF(Q2105=0," ",Q2105/Q$2366)</f>
        <v xml:space="preserve"> </v>
      </c>
      <c r="S2105" s="25">
        <v>1</v>
      </c>
      <c r="T2105" s="49">
        <f t="shared" si="6387"/>
        <v>3.5237323372916594E-5</v>
      </c>
      <c r="U2105" s="30"/>
      <c r="V2105" s="49" t="str">
        <f t="shared" ref="V2105:X2105" si="6388">IF(U2105=0," ",U2105/U$2366)</f>
        <v xml:space="preserve"> </v>
      </c>
      <c r="W2105" s="25"/>
      <c r="X2105" s="49" t="str">
        <f t="shared" si="6388"/>
        <v xml:space="preserve"> </v>
      </c>
      <c r="Y2105" s="25"/>
      <c r="Z2105" s="53" t="str">
        <f t="shared" ref="Z2105" si="6389">IF(Y2105=0," ",Y2105/Y$2366)</f>
        <v xml:space="preserve"> </v>
      </c>
      <c r="AA2105" s="26">
        <f t="shared" si="6245"/>
        <v>1</v>
      </c>
      <c r="AB2105" s="43">
        <f t="shared" si="6240"/>
        <v>8.2762958610244394E-6</v>
      </c>
    </row>
    <row r="2106" spans="1:28">
      <c r="A2106" t="s">
        <v>120</v>
      </c>
      <c r="B2106" t="s">
        <v>2473</v>
      </c>
      <c r="C2106" t="s">
        <v>2867</v>
      </c>
      <c r="D2106" s="4" t="s">
        <v>1381</v>
      </c>
      <c r="F2106" t="s">
        <v>3192</v>
      </c>
      <c r="G2106" s="4"/>
      <c r="H2106" s="3" t="s">
        <v>1393</v>
      </c>
      <c r="I2106" s="3" t="s">
        <v>1393</v>
      </c>
      <c r="J2106" s="4">
        <v>206</v>
      </c>
      <c r="K2106" s="4"/>
      <c r="L2106" s="38" t="s">
        <v>1483</v>
      </c>
      <c r="M2106" s="25">
        <v>15</v>
      </c>
      <c r="N2106" s="49">
        <f t="shared" si="6241"/>
        <v>6.6324725857799783E-4</v>
      </c>
      <c r="O2106" s="25">
        <v>21</v>
      </c>
      <c r="P2106" s="49">
        <f t="shared" si="6241"/>
        <v>6.9119873609373975E-4</v>
      </c>
      <c r="Q2106" s="25">
        <v>11</v>
      </c>
      <c r="R2106" s="49">
        <f t="shared" ref="R2106:T2106" si="6390">IF(Q2106=0," ",Q2106/Q$2366)</f>
        <v>1.8549747048903879E-3</v>
      </c>
      <c r="S2106" s="25">
        <v>29</v>
      </c>
      <c r="T2106" s="49">
        <f t="shared" si="6390"/>
        <v>1.0218823778145813E-3</v>
      </c>
      <c r="U2106" s="30">
        <v>10</v>
      </c>
      <c r="V2106" s="49">
        <f t="shared" ref="V2106:X2106" si="6391">IF(U2106=0," ",U2106/U$2366)</f>
        <v>6.7444526876643963E-4</v>
      </c>
      <c r="W2106" s="25">
        <v>6</v>
      </c>
      <c r="X2106" s="49">
        <f t="shared" si="6391"/>
        <v>4.2188159189987344E-4</v>
      </c>
      <c r="Y2106" s="25">
        <v>1</v>
      </c>
      <c r="Z2106" s="53">
        <f t="shared" ref="Z2106" si="6392">IF(Y2106=0," ",Y2106/Y$2366)</f>
        <v>2.2366360993066427E-4</v>
      </c>
      <c r="AA2106" s="26">
        <f t="shared" si="6245"/>
        <v>93</v>
      </c>
      <c r="AB2106" s="43">
        <f t="shared" si="6240"/>
        <v>7.6969551507527294E-4</v>
      </c>
    </row>
    <row r="2107" spans="1:28">
      <c r="A2107" t="s">
        <v>120</v>
      </c>
      <c r="B2107" t="s">
        <v>606</v>
      </c>
      <c r="C2107" t="s">
        <v>2867</v>
      </c>
      <c r="D2107" s="4" t="s">
        <v>1381</v>
      </c>
      <c r="F2107" t="s">
        <v>3193</v>
      </c>
      <c r="G2107" s="4"/>
      <c r="H2107" s="3" t="s">
        <v>1393</v>
      </c>
      <c r="I2107" s="3" t="s">
        <v>1393</v>
      </c>
      <c r="J2107" s="4"/>
      <c r="K2107" s="4"/>
      <c r="L2107" s="38" t="s">
        <v>1483</v>
      </c>
      <c r="M2107" s="25"/>
      <c r="N2107" s="49" t="str">
        <f t="shared" si="6241"/>
        <v xml:space="preserve"> </v>
      </c>
      <c r="O2107" s="25">
        <v>1</v>
      </c>
      <c r="P2107" s="49">
        <f t="shared" si="6241"/>
        <v>3.291422552827332E-5</v>
      </c>
      <c r="Q2107" s="25"/>
      <c r="R2107" s="49" t="str">
        <f t="shared" ref="R2107:T2107" si="6393">IF(Q2107=0," ",Q2107/Q$2366)</f>
        <v xml:space="preserve"> </v>
      </c>
      <c r="S2107" s="25">
        <v>5</v>
      </c>
      <c r="T2107" s="49">
        <f t="shared" si="6393"/>
        <v>1.7618661686458296E-4</v>
      </c>
      <c r="U2107" s="30">
        <v>4</v>
      </c>
      <c r="V2107" s="49">
        <f t="shared" ref="V2107:X2107" si="6394">IF(U2107=0," ",U2107/U$2366)</f>
        <v>2.6977810750657583E-4</v>
      </c>
      <c r="W2107" s="25">
        <v>4</v>
      </c>
      <c r="X2107" s="49">
        <f t="shared" si="6394"/>
        <v>2.8125439459991561E-4</v>
      </c>
      <c r="Y2107" s="25">
        <v>14</v>
      </c>
      <c r="Z2107" s="53">
        <f t="shared" ref="Z2107" si="6395">IF(Y2107=0," ",Y2107/Y$2366)</f>
        <v>3.1312905390293E-3</v>
      </c>
      <c r="AA2107" s="26">
        <f t="shared" si="6245"/>
        <v>28</v>
      </c>
      <c r="AB2107" s="43">
        <f t="shared" si="6240"/>
        <v>2.3173628410868432E-4</v>
      </c>
    </row>
    <row r="2108" spans="1:28">
      <c r="A2108" t="s">
        <v>120</v>
      </c>
      <c r="B2108" t="s">
        <v>607</v>
      </c>
      <c r="C2108" t="s">
        <v>2867</v>
      </c>
      <c r="D2108" s="4" t="s">
        <v>1381</v>
      </c>
      <c r="F2108" t="s">
        <v>3194</v>
      </c>
      <c r="G2108" s="4"/>
      <c r="H2108" s="3" t="s">
        <v>1393</v>
      </c>
      <c r="I2108" s="3" t="s">
        <v>581</v>
      </c>
      <c r="J2108" s="4"/>
      <c r="K2108" s="4"/>
      <c r="L2108" s="38" t="s">
        <v>1483</v>
      </c>
      <c r="M2108" s="25"/>
      <c r="N2108" s="49" t="str">
        <f t="shared" si="6241"/>
        <v xml:space="preserve"> </v>
      </c>
      <c r="O2108" s="25"/>
      <c r="P2108" s="49" t="str">
        <f t="shared" si="6241"/>
        <v xml:space="preserve"> </v>
      </c>
      <c r="Q2108" s="25"/>
      <c r="R2108" s="49" t="str">
        <f t="shared" ref="R2108:T2108" si="6396">IF(Q2108=0," ",Q2108/Q$2366)</f>
        <v xml:space="preserve"> </v>
      </c>
      <c r="S2108" s="25">
        <v>10</v>
      </c>
      <c r="T2108" s="49">
        <f t="shared" si="6396"/>
        <v>3.5237323372916591E-4</v>
      </c>
      <c r="U2108" s="30"/>
      <c r="V2108" s="49" t="str">
        <f t="shared" ref="V2108:X2108" si="6397">IF(U2108=0," ",U2108/U$2366)</f>
        <v xml:space="preserve"> </v>
      </c>
      <c r="W2108" s="25"/>
      <c r="X2108" s="49" t="str">
        <f t="shared" si="6397"/>
        <v xml:space="preserve"> </v>
      </c>
      <c r="Y2108" s="25"/>
      <c r="Z2108" s="53" t="str">
        <f t="shared" ref="Z2108" si="6398">IF(Y2108=0," ",Y2108/Y$2366)</f>
        <v xml:space="preserve"> </v>
      </c>
      <c r="AA2108" s="26">
        <f t="shared" si="6245"/>
        <v>10</v>
      </c>
      <c r="AB2108" s="43">
        <f t="shared" si="6240"/>
        <v>8.2762958610244398E-5</v>
      </c>
    </row>
    <row r="2109" spans="1:28">
      <c r="A2109" t="s">
        <v>120</v>
      </c>
      <c r="B2109" t="s">
        <v>1409</v>
      </c>
      <c r="C2109" t="s">
        <v>2867</v>
      </c>
      <c r="D2109" s="4" t="s">
        <v>1381</v>
      </c>
      <c r="F2109" t="s">
        <v>3195</v>
      </c>
      <c r="G2109" s="4"/>
      <c r="H2109" s="3" t="s">
        <v>1393</v>
      </c>
      <c r="I2109" s="3" t="s">
        <v>1393</v>
      </c>
      <c r="J2109" s="4">
        <v>206</v>
      </c>
      <c r="K2109" s="4">
        <v>277</v>
      </c>
      <c r="L2109" s="38" t="s">
        <v>1483</v>
      </c>
      <c r="M2109" s="25">
        <v>1</v>
      </c>
      <c r="N2109" s="49">
        <f t="shared" si="6241"/>
        <v>4.4216483905199858E-5</v>
      </c>
      <c r="O2109" s="25"/>
      <c r="P2109" s="49" t="str">
        <f t="shared" si="6241"/>
        <v xml:space="preserve"> </v>
      </c>
      <c r="Q2109" s="25"/>
      <c r="R2109" s="49" t="str">
        <f t="shared" ref="R2109:T2109" si="6399">IF(Q2109=0," ",Q2109/Q$2366)</f>
        <v xml:space="preserve"> </v>
      </c>
      <c r="S2109" s="25">
        <v>7</v>
      </c>
      <c r="T2109" s="49">
        <f t="shared" si="6399"/>
        <v>2.4666126361041617E-4</v>
      </c>
      <c r="U2109" s="30"/>
      <c r="V2109" s="49" t="str">
        <f t="shared" ref="V2109:X2109" si="6400">IF(U2109=0," ",U2109/U$2366)</f>
        <v xml:space="preserve"> </v>
      </c>
      <c r="W2109" s="25">
        <v>8</v>
      </c>
      <c r="X2109" s="49">
        <f t="shared" si="6400"/>
        <v>5.6250878919983122E-4</v>
      </c>
      <c r="Y2109" s="25">
        <v>3</v>
      </c>
      <c r="Z2109" s="53">
        <f t="shared" ref="Z2109" si="6401">IF(Y2109=0," ",Y2109/Y$2366)</f>
        <v>6.7099082979199282E-4</v>
      </c>
      <c r="AA2109" s="26">
        <f t="shared" si="6245"/>
        <v>19</v>
      </c>
      <c r="AB2109" s="43">
        <f t="shared" si="6240"/>
        <v>1.5724962135946435E-4</v>
      </c>
    </row>
    <row r="2110" spans="1:28">
      <c r="A2110" t="s">
        <v>120</v>
      </c>
      <c r="B2110" s="5" t="s">
        <v>3409</v>
      </c>
      <c r="C2110" t="s">
        <v>2867</v>
      </c>
      <c r="D2110" s="4" t="s">
        <v>1381</v>
      </c>
      <c r="F2110" t="s">
        <v>3194</v>
      </c>
      <c r="G2110" s="4"/>
      <c r="H2110" s="3" t="s">
        <v>1393</v>
      </c>
      <c r="I2110" s="3" t="s">
        <v>581</v>
      </c>
      <c r="J2110" s="4"/>
      <c r="K2110" s="4"/>
      <c r="L2110" s="38" t="s">
        <v>1483</v>
      </c>
      <c r="M2110" s="25">
        <v>2</v>
      </c>
      <c r="N2110" s="49">
        <f t="shared" si="6241"/>
        <v>8.8432967810399716E-5</v>
      </c>
      <c r="O2110" s="25">
        <v>7</v>
      </c>
      <c r="P2110" s="49">
        <f t="shared" si="6241"/>
        <v>2.3039957869791324E-4</v>
      </c>
      <c r="Q2110" s="25">
        <v>4</v>
      </c>
      <c r="R2110" s="49">
        <f t="shared" ref="R2110:T2110" si="6402">IF(Q2110=0," ",Q2110/Q$2366)</f>
        <v>6.7453625632377741E-4</v>
      </c>
      <c r="S2110" s="25">
        <v>3</v>
      </c>
      <c r="T2110" s="49">
        <f t="shared" si="6402"/>
        <v>1.0571197011874978E-4</v>
      </c>
      <c r="U2110" s="30">
        <v>20</v>
      </c>
      <c r="V2110" s="49">
        <f t="shared" ref="V2110:X2110" si="6403">IF(U2110=0," ",U2110/U$2366)</f>
        <v>1.3488905375328793E-3</v>
      </c>
      <c r="W2110" s="25">
        <v>33</v>
      </c>
      <c r="X2110" s="49">
        <f t="shared" si="6403"/>
        <v>2.3203487554493041E-3</v>
      </c>
      <c r="Y2110" s="25"/>
      <c r="Z2110" s="53" t="str">
        <f t="shared" ref="Z2110" si="6404">IF(Y2110=0," ",Y2110/Y$2366)</f>
        <v xml:space="preserve"> </v>
      </c>
      <c r="AA2110" s="26">
        <f t="shared" si="6245"/>
        <v>69</v>
      </c>
      <c r="AB2110" s="43">
        <f t="shared" si="6240"/>
        <v>5.7106441441068636E-4</v>
      </c>
    </row>
    <row r="2111" spans="1:28">
      <c r="A2111" t="s">
        <v>120</v>
      </c>
      <c r="B2111" s="5" t="s">
        <v>3408</v>
      </c>
      <c r="C2111" t="s">
        <v>2867</v>
      </c>
      <c r="D2111" s="4" t="s">
        <v>1381</v>
      </c>
      <c r="E2111" s="4" t="s">
        <v>2064</v>
      </c>
      <c r="F2111" t="s">
        <v>3194</v>
      </c>
      <c r="G2111" s="4"/>
      <c r="H2111" s="3" t="s">
        <v>1393</v>
      </c>
      <c r="I2111" s="3" t="s">
        <v>581</v>
      </c>
      <c r="J2111" s="4"/>
      <c r="K2111" s="4"/>
      <c r="L2111" s="38" t="s">
        <v>1483</v>
      </c>
      <c r="M2111" s="25"/>
      <c r="N2111" s="49" t="str">
        <f t="shared" si="6241"/>
        <v xml:space="preserve"> </v>
      </c>
      <c r="O2111" s="25">
        <v>1</v>
      </c>
      <c r="P2111" s="49">
        <f t="shared" si="6241"/>
        <v>3.291422552827332E-5</v>
      </c>
      <c r="Q2111" s="25"/>
      <c r="R2111" s="49" t="str">
        <f t="shared" ref="R2111:T2111" si="6405">IF(Q2111=0," ",Q2111/Q$2366)</f>
        <v xml:space="preserve"> </v>
      </c>
      <c r="S2111" s="25">
        <v>4</v>
      </c>
      <c r="T2111" s="49">
        <f t="shared" si="6405"/>
        <v>1.4094929349166638E-4</v>
      </c>
      <c r="U2111" s="30">
        <v>1</v>
      </c>
      <c r="V2111" s="49">
        <f t="shared" ref="V2111:X2111" si="6406">IF(U2111=0," ",U2111/U$2366)</f>
        <v>6.7444526876643958E-5</v>
      </c>
      <c r="W2111" s="25">
        <v>2</v>
      </c>
      <c r="X2111" s="49">
        <f t="shared" si="6406"/>
        <v>1.4062719729995781E-4</v>
      </c>
      <c r="Y2111" s="25">
        <v>2</v>
      </c>
      <c r="Z2111" s="53">
        <f t="shared" ref="Z2111" si="6407">IF(Y2111=0," ",Y2111/Y$2366)</f>
        <v>4.4732721986132855E-4</v>
      </c>
      <c r="AA2111" s="26">
        <f t="shared" si="6245"/>
        <v>10</v>
      </c>
      <c r="AB2111" s="43">
        <f t="shared" si="6240"/>
        <v>8.2762958610244398E-5</v>
      </c>
    </row>
    <row r="2112" spans="1:28">
      <c r="A2112" t="s">
        <v>120</v>
      </c>
      <c r="B2112" s="5" t="s">
        <v>3933</v>
      </c>
      <c r="C2112" t="s">
        <v>2867</v>
      </c>
      <c r="D2112" s="4" t="s">
        <v>1381</v>
      </c>
      <c r="F2112" s="5" t="s">
        <v>6454</v>
      </c>
      <c r="G2112" s="4"/>
      <c r="H2112" s="3" t="s">
        <v>1393</v>
      </c>
      <c r="I2112" s="3" t="s">
        <v>1393</v>
      </c>
      <c r="J2112" s="4"/>
      <c r="K2112" s="4"/>
      <c r="L2112" s="38" t="s">
        <v>1483</v>
      </c>
      <c r="M2112" s="25"/>
      <c r="N2112" s="49" t="str">
        <f t="shared" si="6241"/>
        <v xml:space="preserve"> </v>
      </c>
      <c r="O2112" s="25"/>
      <c r="P2112" s="49" t="str">
        <f t="shared" si="6241"/>
        <v xml:space="preserve"> </v>
      </c>
      <c r="Q2112" s="25"/>
      <c r="R2112" s="49" t="str">
        <f t="shared" ref="R2112:T2112" si="6408">IF(Q2112=0," ",Q2112/Q$2366)</f>
        <v xml:space="preserve"> </v>
      </c>
      <c r="S2112" s="25"/>
      <c r="T2112" s="49" t="str">
        <f t="shared" si="6408"/>
        <v xml:space="preserve"> </v>
      </c>
      <c r="U2112" s="30"/>
      <c r="V2112" s="49" t="str">
        <f t="shared" ref="V2112:X2112" si="6409">IF(U2112=0," ",U2112/U$2366)</f>
        <v xml:space="preserve"> </v>
      </c>
      <c r="W2112" s="25">
        <v>8</v>
      </c>
      <c r="X2112" s="49">
        <f t="shared" si="6409"/>
        <v>5.6250878919983122E-4</v>
      </c>
      <c r="Y2112" s="25"/>
      <c r="Z2112" s="53" t="str">
        <f t="shared" ref="Z2112" si="6410">IF(Y2112=0," ",Y2112/Y$2366)</f>
        <v xml:space="preserve"> </v>
      </c>
      <c r="AA2112" s="26">
        <f t="shared" si="6245"/>
        <v>8</v>
      </c>
      <c r="AB2112" s="43">
        <f t="shared" si="6240"/>
        <v>6.6210366888195515E-5</v>
      </c>
    </row>
    <row r="2113" spans="1:28">
      <c r="A2113" t="s">
        <v>120</v>
      </c>
      <c r="B2113" s="5" t="s">
        <v>608</v>
      </c>
      <c r="C2113" t="s">
        <v>2867</v>
      </c>
      <c r="D2113" s="4" t="s">
        <v>1381</v>
      </c>
      <c r="G2113" s="4"/>
      <c r="H2113" s="3" t="s">
        <v>1393</v>
      </c>
      <c r="I2113" s="3" t="s">
        <v>1393</v>
      </c>
      <c r="J2113" s="4"/>
      <c r="K2113" s="4"/>
      <c r="L2113" s="38" t="s">
        <v>1483</v>
      </c>
      <c r="M2113" s="25"/>
      <c r="N2113" s="49" t="str">
        <f t="shared" si="6241"/>
        <v xml:space="preserve"> </v>
      </c>
      <c r="O2113" s="25">
        <v>4</v>
      </c>
      <c r="P2113" s="49">
        <f t="shared" si="6241"/>
        <v>1.3165690211309328E-4</v>
      </c>
      <c r="Q2113" s="25"/>
      <c r="R2113" s="49" t="str">
        <f t="shared" ref="R2113:T2113" si="6411">IF(Q2113=0," ",Q2113/Q$2366)</f>
        <v xml:space="preserve"> </v>
      </c>
      <c r="S2113" s="25"/>
      <c r="T2113" s="49" t="str">
        <f t="shared" si="6411"/>
        <v xml:space="preserve"> </v>
      </c>
      <c r="U2113" s="30">
        <v>11</v>
      </c>
      <c r="V2113" s="49">
        <f t="shared" ref="V2113:X2113" si="6412">IF(U2113=0," ",U2113/U$2366)</f>
        <v>7.4188979564308356E-4</v>
      </c>
      <c r="W2113" s="25">
        <v>72</v>
      </c>
      <c r="X2113" s="49">
        <f t="shared" si="6412"/>
        <v>5.0625791027984809E-3</v>
      </c>
      <c r="Y2113" s="25">
        <v>25</v>
      </c>
      <c r="Z2113" s="53">
        <f t="shared" ref="Z2113" si="6413">IF(Y2113=0," ",Y2113/Y$2366)</f>
        <v>5.5915902482666074E-3</v>
      </c>
      <c r="AA2113" s="26">
        <f t="shared" si="6245"/>
        <v>112</v>
      </c>
      <c r="AB2113" s="43">
        <f t="shared" si="6240"/>
        <v>9.269451364347373E-4</v>
      </c>
    </row>
    <row r="2114" spans="1:28">
      <c r="A2114" t="s">
        <v>120</v>
      </c>
      <c r="B2114" t="s">
        <v>127</v>
      </c>
      <c r="C2114" t="s">
        <v>2867</v>
      </c>
      <c r="D2114" s="4" t="s">
        <v>1381</v>
      </c>
      <c r="F2114" t="s">
        <v>3196</v>
      </c>
      <c r="G2114" s="4"/>
      <c r="H2114" s="3" t="s">
        <v>1393</v>
      </c>
      <c r="I2114" s="3" t="s">
        <v>1393</v>
      </c>
      <c r="J2114" s="4">
        <v>206</v>
      </c>
      <c r="K2114" s="4">
        <v>277</v>
      </c>
      <c r="L2114" s="38" t="s">
        <v>1483</v>
      </c>
      <c r="M2114" s="25">
        <v>10</v>
      </c>
      <c r="N2114" s="49">
        <f t="shared" si="6241"/>
        <v>4.4216483905199861E-4</v>
      </c>
      <c r="O2114" s="25">
        <v>7</v>
      </c>
      <c r="P2114" s="49">
        <f t="shared" si="6241"/>
        <v>2.3039957869791324E-4</v>
      </c>
      <c r="Q2114" s="25">
        <v>7</v>
      </c>
      <c r="R2114" s="49">
        <f t="shared" ref="R2114:T2114" si="6414">IF(Q2114=0," ",Q2114/Q$2366)</f>
        <v>1.1804384485666105E-3</v>
      </c>
      <c r="S2114" s="25">
        <v>53</v>
      </c>
      <c r="T2114" s="49">
        <f t="shared" si="6414"/>
        <v>1.8675781387645794E-3</v>
      </c>
      <c r="U2114" s="30">
        <v>13</v>
      </c>
      <c r="V2114" s="49">
        <f t="shared" ref="V2114:X2114" si="6415">IF(U2114=0," ",U2114/U$2366)</f>
        <v>8.7677884939637153E-4</v>
      </c>
      <c r="W2114" s="25">
        <v>26</v>
      </c>
      <c r="X2114" s="49">
        <f t="shared" si="6415"/>
        <v>1.8281535648994515E-3</v>
      </c>
      <c r="Y2114" s="25">
        <v>1</v>
      </c>
      <c r="Z2114" s="53">
        <f t="shared" ref="Z2114" si="6416">IF(Y2114=0," ",Y2114/Y$2366)</f>
        <v>2.2366360993066427E-4</v>
      </c>
      <c r="AA2114" s="26">
        <f t="shared" si="6245"/>
        <v>117</v>
      </c>
      <c r="AB2114" s="43">
        <f t="shared" si="6240"/>
        <v>9.6832661573985942E-4</v>
      </c>
    </row>
    <row r="2115" spans="1:28">
      <c r="A2115" t="s">
        <v>6158</v>
      </c>
      <c r="B2115" s="5" t="s">
        <v>5772</v>
      </c>
      <c r="C2115" t="s">
        <v>2867</v>
      </c>
      <c r="D2115" s="4" t="s">
        <v>1381</v>
      </c>
      <c r="E2115" s="2" t="s">
        <v>3232</v>
      </c>
      <c r="F2115" s="5" t="s">
        <v>5773</v>
      </c>
      <c r="G2115" s="4"/>
      <c r="H2115" s="3" t="s">
        <v>1393</v>
      </c>
      <c r="I2115" s="3" t="s">
        <v>581</v>
      </c>
      <c r="J2115" s="4"/>
      <c r="K2115" s="4"/>
      <c r="L2115" s="38" t="s">
        <v>1482</v>
      </c>
      <c r="M2115" s="25">
        <v>1</v>
      </c>
      <c r="N2115" s="49">
        <f t="shared" si="6241"/>
        <v>4.4216483905199858E-5</v>
      </c>
      <c r="O2115" s="25">
        <v>3</v>
      </c>
      <c r="P2115" s="49">
        <f t="shared" si="6241"/>
        <v>9.874267658481996E-5</v>
      </c>
      <c r="Q2115" s="25"/>
      <c r="R2115" s="49" t="str">
        <f t="shared" ref="R2115:T2115" si="6417">IF(Q2115=0," ",Q2115/Q$2366)</f>
        <v xml:space="preserve"> </v>
      </c>
      <c r="S2115" s="25"/>
      <c r="T2115" s="49" t="str">
        <f t="shared" si="6417"/>
        <v xml:space="preserve"> </v>
      </c>
      <c r="U2115" s="30">
        <v>18</v>
      </c>
      <c r="V2115" s="49">
        <f t="shared" ref="V2115:X2115" si="6418">IF(U2115=0," ",U2115/U$2366)</f>
        <v>1.2140014837795912E-3</v>
      </c>
      <c r="W2115" s="25"/>
      <c r="X2115" s="49" t="str">
        <f t="shared" si="6418"/>
        <v xml:space="preserve"> </v>
      </c>
      <c r="Y2115" s="25"/>
      <c r="Z2115" s="53" t="str">
        <f t="shared" ref="Z2115" si="6419">IF(Y2115=0," ",Y2115/Y$2366)</f>
        <v xml:space="preserve"> </v>
      </c>
      <c r="AA2115" s="26">
        <f t="shared" si="6245"/>
        <v>22</v>
      </c>
      <c r="AB2115" s="43">
        <f t="shared" si="6240"/>
        <v>1.8207850894253768E-4</v>
      </c>
    </row>
    <row r="2116" spans="1:28">
      <c r="A2116" t="s">
        <v>6158</v>
      </c>
      <c r="B2116" t="s">
        <v>1594</v>
      </c>
      <c r="C2116" t="s">
        <v>2867</v>
      </c>
      <c r="D2116" s="4" t="s">
        <v>1381</v>
      </c>
      <c r="E2116" s="2" t="s">
        <v>2064</v>
      </c>
      <c r="F2116" t="s">
        <v>3197</v>
      </c>
      <c r="G2116" s="4"/>
      <c r="H2116" s="3" t="s">
        <v>1393</v>
      </c>
      <c r="I2116" s="3" t="s">
        <v>1393</v>
      </c>
      <c r="J2116" s="4">
        <v>341</v>
      </c>
      <c r="K2116" s="4">
        <v>276</v>
      </c>
      <c r="L2116" s="38" t="s">
        <v>1482</v>
      </c>
      <c r="M2116" s="25">
        <v>19</v>
      </c>
      <c r="N2116" s="49">
        <f t="shared" si="6241"/>
        <v>8.4011319419879731E-4</v>
      </c>
      <c r="O2116" s="25">
        <v>92</v>
      </c>
      <c r="P2116" s="49">
        <f t="shared" si="6241"/>
        <v>3.0281087486011453E-3</v>
      </c>
      <c r="Q2116" s="25">
        <v>23</v>
      </c>
      <c r="R2116" s="49">
        <f t="shared" ref="R2116:T2116" si="6420">IF(Q2116=0," ",Q2116/Q$2366)</f>
        <v>3.8785834738617199E-3</v>
      </c>
      <c r="S2116" s="25">
        <v>78</v>
      </c>
      <c r="T2116" s="49">
        <f t="shared" si="6420"/>
        <v>2.7485112230874941E-3</v>
      </c>
      <c r="U2116" s="30">
        <v>63</v>
      </c>
      <c r="V2116" s="49">
        <f t="shared" ref="V2116:X2116" si="6421">IF(U2116=0," ",U2116/U$2366)</f>
        <v>4.2490051932285696E-3</v>
      </c>
      <c r="W2116" s="25">
        <v>24</v>
      </c>
      <c r="X2116" s="49">
        <f t="shared" si="6421"/>
        <v>1.6875263675994938E-3</v>
      </c>
      <c r="Y2116" s="25"/>
      <c r="Z2116" s="53" t="str">
        <f t="shared" ref="Z2116" si="6422">IF(Y2116=0," ",Y2116/Y$2366)</f>
        <v xml:space="preserve"> </v>
      </c>
      <c r="AA2116" s="26">
        <f t="shared" si="6245"/>
        <v>299</v>
      </c>
      <c r="AB2116" s="43">
        <f t="shared" si="6240"/>
        <v>2.4746124624463075E-3</v>
      </c>
    </row>
    <row r="2117" spans="1:28">
      <c r="A2117" t="s">
        <v>5847</v>
      </c>
      <c r="B2117" s="5" t="s">
        <v>1297</v>
      </c>
      <c r="C2117" t="s">
        <v>2867</v>
      </c>
      <c r="D2117" s="4" t="s">
        <v>1381</v>
      </c>
      <c r="F2117" t="s">
        <v>5848</v>
      </c>
      <c r="G2117" s="4"/>
      <c r="H2117" s="3" t="s">
        <v>1393</v>
      </c>
      <c r="I2117" s="3" t="s">
        <v>581</v>
      </c>
      <c r="J2117" s="4"/>
      <c r="K2117" s="4"/>
      <c r="L2117" s="38" t="s">
        <v>1481</v>
      </c>
      <c r="M2117" s="25"/>
      <c r="N2117" s="49" t="str">
        <f t="shared" si="6241"/>
        <v xml:space="preserve"> </v>
      </c>
      <c r="O2117" s="25">
        <v>1</v>
      </c>
      <c r="P2117" s="49">
        <f t="shared" si="6241"/>
        <v>3.291422552827332E-5</v>
      </c>
      <c r="Q2117" s="25"/>
      <c r="R2117" s="49" t="str">
        <f t="shared" ref="R2117:T2117" si="6423">IF(Q2117=0," ",Q2117/Q$2366)</f>
        <v xml:space="preserve"> </v>
      </c>
      <c r="S2117" s="25"/>
      <c r="T2117" s="49" t="str">
        <f t="shared" si="6423"/>
        <v xml:space="preserve"> </v>
      </c>
      <c r="U2117" s="30"/>
      <c r="V2117" s="49" t="str">
        <f t="shared" ref="V2117:X2117" si="6424">IF(U2117=0," ",U2117/U$2366)</f>
        <v xml:space="preserve"> </v>
      </c>
      <c r="W2117" s="25"/>
      <c r="X2117" s="49" t="str">
        <f t="shared" si="6424"/>
        <v xml:space="preserve"> </v>
      </c>
      <c r="Y2117" s="25"/>
      <c r="Z2117" s="53" t="str">
        <f t="shared" ref="Z2117" si="6425">IF(Y2117=0," ",Y2117/Y$2366)</f>
        <v xml:space="preserve"> </v>
      </c>
      <c r="AA2117" s="26">
        <f t="shared" si="6245"/>
        <v>1</v>
      </c>
      <c r="AB2117" s="43">
        <f t="shared" si="6240"/>
        <v>8.2762958610244394E-6</v>
      </c>
    </row>
    <row r="2118" spans="1:28">
      <c r="A2118" t="s">
        <v>2051</v>
      </c>
      <c r="B2118" t="s">
        <v>1476</v>
      </c>
      <c r="C2118" t="s">
        <v>2867</v>
      </c>
      <c r="D2118" s="4" t="s">
        <v>1381</v>
      </c>
      <c r="F2118" s="14" t="s">
        <v>6744</v>
      </c>
      <c r="G2118" s="4"/>
      <c r="H2118" s="3" t="s">
        <v>1393</v>
      </c>
      <c r="I2118" s="3" t="s">
        <v>581</v>
      </c>
      <c r="J2118" s="4"/>
      <c r="K2118" s="4">
        <v>275</v>
      </c>
      <c r="L2118" s="38" t="s">
        <v>1483</v>
      </c>
      <c r="M2118" s="25"/>
      <c r="N2118" s="49" t="str">
        <f t="shared" si="6241"/>
        <v xml:space="preserve"> </v>
      </c>
      <c r="O2118" s="25"/>
      <c r="P2118" s="49" t="str">
        <f t="shared" si="6241"/>
        <v xml:space="preserve"> </v>
      </c>
      <c r="Q2118" s="25"/>
      <c r="R2118" s="49" t="str">
        <f t="shared" ref="R2118:T2118" si="6426">IF(Q2118=0," ",Q2118/Q$2366)</f>
        <v xml:space="preserve"> </v>
      </c>
      <c r="S2118" s="25">
        <v>6</v>
      </c>
      <c r="T2118" s="49">
        <f t="shared" si="6426"/>
        <v>2.1142394023749956E-4</v>
      </c>
      <c r="U2118" s="30"/>
      <c r="V2118" s="49" t="str">
        <f t="shared" ref="V2118:X2118" si="6427">IF(U2118=0," ",U2118/U$2366)</f>
        <v xml:space="preserve"> </v>
      </c>
      <c r="W2118" s="25"/>
      <c r="X2118" s="49" t="str">
        <f t="shared" si="6427"/>
        <v xml:space="preserve"> </v>
      </c>
      <c r="Y2118" s="25"/>
      <c r="Z2118" s="53" t="str">
        <f t="shared" ref="Z2118" si="6428">IF(Y2118=0," ",Y2118/Y$2366)</f>
        <v xml:space="preserve"> </v>
      </c>
      <c r="AA2118" s="26">
        <f t="shared" si="6245"/>
        <v>6</v>
      </c>
      <c r="AB2118" s="43">
        <f t="shared" si="6240"/>
        <v>4.965777516614664E-5</v>
      </c>
    </row>
    <row r="2119" spans="1:28">
      <c r="A2119" t="s">
        <v>1595</v>
      </c>
      <c r="B2119" t="s">
        <v>733</v>
      </c>
      <c r="C2119" t="s">
        <v>2867</v>
      </c>
      <c r="D2119" s="4" t="s">
        <v>1381</v>
      </c>
      <c r="F2119" t="s">
        <v>3198</v>
      </c>
      <c r="G2119" s="4"/>
      <c r="H2119" s="3" t="s">
        <v>1393</v>
      </c>
      <c r="I2119" s="3" t="s">
        <v>1393</v>
      </c>
      <c r="J2119" s="4">
        <v>206</v>
      </c>
      <c r="K2119" s="4">
        <v>276</v>
      </c>
      <c r="L2119" s="38" t="s">
        <v>1481</v>
      </c>
      <c r="M2119" s="25">
        <v>10</v>
      </c>
      <c r="N2119" s="49">
        <f t="shared" si="6241"/>
        <v>4.4216483905199861E-4</v>
      </c>
      <c r="O2119" s="25">
        <v>13</v>
      </c>
      <c r="P2119" s="49">
        <f t="shared" si="6241"/>
        <v>4.2788493186755313E-4</v>
      </c>
      <c r="Q2119" s="25">
        <v>6</v>
      </c>
      <c r="R2119" s="49">
        <f t="shared" ref="R2119:T2119" si="6429">IF(Q2119=0," ",Q2119/Q$2366)</f>
        <v>1.011804384485666E-3</v>
      </c>
      <c r="S2119" s="25">
        <v>11</v>
      </c>
      <c r="T2119" s="49">
        <f t="shared" si="6429"/>
        <v>3.8761055710208255E-4</v>
      </c>
      <c r="U2119" s="30">
        <v>12</v>
      </c>
      <c r="V2119" s="49">
        <f t="shared" ref="V2119:X2119" si="6430">IF(U2119=0," ",U2119/U$2366)</f>
        <v>8.0933432251972749E-4</v>
      </c>
      <c r="W2119" s="25">
        <v>10</v>
      </c>
      <c r="X2119" s="49">
        <f t="shared" si="6430"/>
        <v>7.0313598649978911E-4</v>
      </c>
      <c r="Y2119" s="25"/>
      <c r="Z2119" s="53" t="str">
        <f t="shared" ref="Z2119" si="6431">IF(Y2119=0," ",Y2119/Y$2366)</f>
        <v xml:space="preserve"> </v>
      </c>
      <c r="AA2119" s="26">
        <f t="shared" si="6245"/>
        <v>62</v>
      </c>
      <c r="AB2119" s="43">
        <f t="shared" si="6240"/>
        <v>5.131303433835153E-4</v>
      </c>
    </row>
    <row r="2120" spans="1:28">
      <c r="A2120" t="s">
        <v>1595</v>
      </c>
      <c r="B2120" t="s">
        <v>1524</v>
      </c>
      <c r="C2120" t="s">
        <v>2867</v>
      </c>
      <c r="D2120" s="4" t="s">
        <v>1381</v>
      </c>
      <c r="F2120" t="s">
        <v>6547</v>
      </c>
      <c r="G2120" s="4"/>
      <c r="H2120" s="3" t="s">
        <v>1393</v>
      </c>
      <c r="I2120" s="3" t="s">
        <v>1393</v>
      </c>
      <c r="J2120" s="4"/>
      <c r="K2120" s="4"/>
      <c r="L2120" s="38" t="s">
        <v>1483</v>
      </c>
      <c r="M2120" s="25">
        <v>44</v>
      </c>
      <c r="N2120" s="49">
        <f t="shared" si="6241"/>
        <v>1.9455252918287938E-3</v>
      </c>
      <c r="O2120" s="25">
        <v>23</v>
      </c>
      <c r="P2120" s="49">
        <f t="shared" si="6241"/>
        <v>7.5702718715028633E-4</v>
      </c>
      <c r="Q2120" s="25">
        <v>19</v>
      </c>
      <c r="R2120" s="49">
        <f t="shared" ref="R2120:T2120" si="6432">IF(Q2120=0," ",Q2120/Q$2366)</f>
        <v>3.2040472175379428E-3</v>
      </c>
      <c r="S2120" s="25">
        <v>4</v>
      </c>
      <c r="T2120" s="49">
        <f t="shared" si="6432"/>
        <v>1.4094929349166638E-4</v>
      </c>
      <c r="U2120" s="30">
        <v>7</v>
      </c>
      <c r="V2120" s="49">
        <f t="shared" ref="V2120:X2120" si="6433">IF(U2120=0," ",U2120/U$2366)</f>
        <v>4.7211168813650773E-4</v>
      </c>
      <c r="W2120" s="25">
        <v>6</v>
      </c>
      <c r="X2120" s="49">
        <f t="shared" si="6433"/>
        <v>4.2188159189987344E-4</v>
      </c>
      <c r="Y2120" s="25"/>
      <c r="Z2120" s="53" t="str">
        <f t="shared" ref="Z2120" si="6434">IF(Y2120=0," ",Y2120/Y$2366)</f>
        <v xml:space="preserve"> </v>
      </c>
      <c r="AA2120" s="26">
        <f t="shared" si="6245"/>
        <v>103</v>
      </c>
      <c r="AB2120" s="43">
        <f t="shared" ref="AB2120:AB2183" si="6435">AA2120/AA$2359</f>
        <v>8.524584736855173E-4</v>
      </c>
    </row>
    <row r="2121" spans="1:28">
      <c r="A2121" t="s">
        <v>1595</v>
      </c>
      <c r="B2121" t="s">
        <v>1010</v>
      </c>
      <c r="C2121" t="s">
        <v>2867</v>
      </c>
      <c r="D2121" s="4" t="s">
        <v>1381</v>
      </c>
      <c r="F2121" t="s">
        <v>3199</v>
      </c>
      <c r="G2121" s="4"/>
      <c r="H2121" s="3" t="s">
        <v>1393</v>
      </c>
      <c r="I2121" s="3" t="s">
        <v>1393</v>
      </c>
      <c r="J2121" s="4">
        <v>207</v>
      </c>
      <c r="K2121" s="4"/>
      <c r="L2121" s="38" t="s">
        <v>1483</v>
      </c>
      <c r="M2121" s="25">
        <v>7</v>
      </c>
      <c r="N2121" s="49">
        <f t="shared" ref="N2121:P2184" si="6436">IF(M2121=0," ",M2121/M$2366)</f>
        <v>3.0951538733639902E-4</v>
      </c>
      <c r="O2121" s="25">
        <v>2</v>
      </c>
      <c r="P2121" s="49">
        <f t="shared" si="6436"/>
        <v>6.582845105654664E-5</v>
      </c>
      <c r="Q2121" s="25"/>
      <c r="R2121" s="49" t="str">
        <f t="shared" ref="R2121:T2121" si="6437">IF(Q2121=0," ",Q2121/Q$2366)</f>
        <v xml:space="preserve"> </v>
      </c>
      <c r="S2121" s="25">
        <v>8</v>
      </c>
      <c r="T2121" s="49">
        <f t="shared" si="6437"/>
        <v>2.8189858698333275E-4</v>
      </c>
      <c r="U2121" s="30">
        <v>4</v>
      </c>
      <c r="V2121" s="49">
        <f t="shared" ref="V2121:X2121" si="6438">IF(U2121=0," ",U2121/U$2366)</f>
        <v>2.6977810750657583E-4</v>
      </c>
      <c r="W2121" s="25">
        <v>13</v>
      </c>
      <c r="X2121" s="49">
        <f t="shared" si="6438"/>
        <v>9.1407678244972577E-4</v>
      </c>
      <c r="Y2121" s="25"/>
      <c r="Z2121" s="53" t="str">
        <f t="shared" ref="Z2121" si="6439">IF(Y2121=0," ",Y2121/Y$2366)</f>
        <v xml:space="preserve"> </v>
      </c>
      <c r="AA2121" s="26">
        <f t="shared" ref="AA2121:AA2184" si="6440">M2121+O2121+Q2121+S2121+U2121+W2121+Y2121</f>
        <v>34</v>
      </c>
      <c r="AB2121" s="43">
        <f t="shared" si="6435"/>
        <v>2.8139405927483094E-4</v>
      </c>
    </row>
    <row r="2122" spans="1:28">
      <c r="A2122" t="s">
        <v>1595</v>
      </c>
      <c r="B2122" t="s">
        <v>165</v>
      </c>
      <c r="C2122" t="s">
        <v>2867</v>
      </c>
      <c r="D2122" s="4" t="s">
        <v>1381</v>
      </c>
      <c r="F2122" t="s">
        <v>3491</v>
      </c>
      <c r="G2122" s="4"/>
      <c r="H2122" s="3" t="s">
        <v>1393</v>
      </c>
      <c r="I2122" s="3" t="s">
        <v>1393</v>
      </c>
      <c r="J2122" s="4">
        <v>207</v>
      </c>
      <c r="K2122" s="4"/>
      <c r="L2122" s="38" t="s">
        <v>1481</v>
      </c>
      <c r="M2122" s="25">
        <v>15</v>
      </c>
      <c r="N2122" s="49">
        <f t="shared" si="6436"/>
        <v>6.6324725857799783E-4</v>
      </c>
      <c r="O2122" s="25">
        <v>2</v>
      </c>
      <c r="P2122" s="49">
        <f t="shared" si="6436"/>
        <v>6.582845105654664E-5</v>
      </c>
      <c r="Q2122" s="25">
        <v>1</v>
      </c>
      <c r="R2122" s="49">
        <f t="shared" ref="R2122:T2122" si="6441">IF(Q2122=0," ",Q2122/Q$2366)</f>
        <v>1.6863406408094435E-4</v>
      </c>
      <c r="S2122" s="25"/>
      <c r="T2122" s="49" t="str">
        <f t="shared" si="6441"/>
        <v xml:space="preserve"> </v>
      </c>
      <c r="U2122" s="30">
        <v>6</v>
      </c>
      <c r="V2122" s="49">
        <f t="shared" ref="V2122:X2122" si="6442">IF(U2122=0," ",U2122/U$2366)</f>
        <v>4.0466716125986375E-4</v>
      </c>
      <c r="W2122" s="25"/>
      <c r="X2122" s="49" t="str">
        <f t="shared" si="6442"/>
        <v xml:space="preserve"> </v>
      </c>
      <c r="Y2122" s="25"/>
      <c r="Z2122" s="53" t="str">
        <f t="shared" ref="Z2122" si="6443">IF(Y2122=0," ",Y2122/Y$2366)</f>
        <v xml:space="preserve"> </v>
      </c>
      <c r="AA2122" s="26">
        <f t="shared" si="6440"/>
        <v>24</v>
      </c>
      <c r="AB2122" s="43">
        <f t="shared" si="6435"/>
        <v>1.9863110066458656E-4</v>
      </c>
    </row>
    <row r="2123" spans="1:28">
      <c r="A2123" t="s">
        <v>2263</v>
      </c>
      <c r="B2123" t="s">
        <v>2277</v>
      </c>
      <c r="C2123" t="s">
        <v>2867</v>
      </c>
      <c r="D2123" s="4" t="s">
        <v>1381</v>
      </c>
      <c r="F2123" s="5" t="s">
        <v>2263</v>
      </c>
      <c r="G2123" s="4"/>
      <c r="H2123" s="3" t="s">
        <v>1393</v>
      </c>
      <c r="I2123" s="3" t="s">
        <v>1393</v>
      </c>
      <c r="J2123" s="4">
        <v>207</v>
      </c>
      <c r="K2123" s="4">
        <v>276</v>
      </c>
      <c r="L2123" s="38" t="s">
        <v>1483</v>
      </c>
      <c r="M2123" s="25">
        <v>164</v>
      </c>
      <c r="N2123" s="49">
        <f t="shared" si="6436"/>
        <v>7.2515033604527764E-3</v>
      </c>
      <c r="O2123" s="25">
        <v>71</v>
      </c>
      <c r="P2123" s="49">
        <f t="shared" si="6436"/>
        <v>2.3369100125074059E-3</v>
      </c>
      <c r="Q2123" s="25">
        <v>8</v>
      </c>
      <c r="R2123" s="49">
        <f t="shared" ref="R2123:T2123" si="6444">IF(Q2123=0," ",Q2123/Q$2366)</f>
        <v>1.3490725126475548E-3</v>
      </c>
      <c r="S2123" s="25">
        <v>1</v>
      </c>
      <c r="T2123" s="49">
        <f t="shared" si="6444"/>
        <v>3.5237323372916594E-5</v>
      </c>
      <c r="U2123" s="30">
        <v>14</v>
      </c>
      <c r="V2123" s="49">
        <f t="shared" ref="V2123:X2123" si="6445">IF(U2123=0," ",U2123/U$2366)</f>
        <v>9.4422337627301546E-4</v>
      </c>
      <c r="W2123" s="25">
        <v>66</v>
      </c>
      <c r="X2123" s="49">
        <f t="shared" si="6445"/>
        <v>4.6406975108986082E-3</v>
      </c>
      <c r="Y2123" s="25"/>
      <c r="Z2123" s="53" t="str">
        <f t="shared" ref="Z2123" si="6446">IF(Y2123=0," ",Y2123/Y$2366)</f>
        <v xml:space="preserve"> </v>
      </c>
      <c r="AA2123" s="26">
        <f t="shared" si="6440"/>
        <v>324</v>
      </c>
      <c r="AB2123" s="43">
        <f t="shared" si="6435"/>
        <v>2.6815198589719186E-3</v>
      </c>
    </row>
    <row r="2124" spans="1:28">
      <c r="A2124" t="s">
        <v>2465</v>
      </c>
      <c r="B2124" s="5" t="s">
        <v>2283</v>
      </c>
      <c r="C2124" t="s">
        <v>2867</v>
      </c>
      <c r="D2124" s="4" t="s">
        <v>1381</v>
      </c>
      <c r="F2124" s="5" t="s">
        <v>5935</v>
      </c>
      <c r="G2124" s="4"/>
      <c r="H2124" s="3" t="s">
        <v>1393</v>
      </c>
      <c r="I2124" s="3" t="s">
        <v>581</v>
      </c>
      <c r="J2124" s="4"/>
      <c r="K2124" s="4"/>
      <c r="L2124" s="38" t="s">
        <v>1481</v>
      </c>
      <c r="M2124" s="25"/>
      <c r="N2124" s="49" t="str">
        <f t="shared" si="6436"/>
        <v xml:space="preserve"> </v>
      </c>
      <c r="O2124" s="25">
        <v>4</v>
      </c>
      <c r="P2124" s="49">
        <f t="shared" si="6436"/>
        <v>1.3165690211309328E-4</v>
      </c>
      <c r="Q2124" s="25"/>
      <c r="R2124" s="49" t="str">
        <f t="shared" ref="R2124:T2124" si="6447">IF(Q2124=0," ",Q2124/Q$2366)</f>
        <v xml:space="preserve"> </v>
      </c>
      <c r="S2124" s="25"/>
      <c r="T2124" s="49" t="str">
        <f t="shared" si="6447"/>
        <v xml:space="preserve"> </v>
      </c>
      <c r="U2124" s="30"/>
      <c r="V2124" s="49" t="str">
        <f t="shared" ref="V2124:X2124" si="6448">IF(U2124=0," ",U2124/U$2366)</f>
        <v xml:space="preserve"> </v>
      </c>
      <c r="W2124" s="25"/>
      <c r="X2124" s="49" t="str">
        <f t="shared" si="6448"/>
        <v xml:space="preserve"> </v>
      </c>
      <c r="Y2124" s="25"/>
      <c r="Z2124" s="53" t="str">
        <f t="shared" ref="Z2124" si="6449">IF(Y2124=0," ",Y2124/Y$2366)</f>
        <v xml:space="preserve"> </v>
      </c>
      <c r="AA2124" s="26">
        <f t="shared" si="6440"/>
        <v>4</v>
      </c>
      <c r="AB2124" s="43">
        <f t="shared" si="6435"/>
        <v>3.3105183444097758E-5</v>
      </c>
    </row>
    <row r="2125" spans="1:28">
      <c r="A2125" t="s">
        <v>2465</v>
      </c>
      <c r="B2125" t="s">
        <v>2466</v>
      </c>
      <c r="C2125" t="s">
        <v>2867</v>
      </c>
      <c r="D2125" s="4" t="s">
        <v>1381</v>
      </c>
      <c r="F2125" t="s">
        <v>3200</v>
      </c>
      <c r="G2125" s="4"/>
      <c r="H2125" s="3" t="s">
        <v>1393</v>
      </c>
      <c r="I2125" s="3" t="s">
        <v>1393</v>
      </c>
      <c r="J2125" s="4"/>
      <c r="K2125" s="4">
        <v>275</v>
      </c>
      <c r="L2125" s="38" t="s">
        <v>1481</v>
      </c>
      <c r="M2125" s="25">
        <v>1</v>
      </c>
      <c r="N2125" s="49">
        <f t="shared" si="6436"/>
        <v>4.4216483905199858E-5</v>
      </c>
      <c r="O2125" s="25">
        <v>79</v>
      </c>
      <c r="P2125" s="49">
        <f t="shared" si="6436"/>
        <v>2.6002238167335922E-3</v>
      </c>
      <c r="Q2125" s="25">
        <v>5</v>
      </c>
      <c r="R2125" s="49">
        <f t="shared" ref="R2125:T2125" si="6450">IF(Q2125=0," ",Q2125/Q$2366)</f>
        <v>8.4317032040472171E-4</v>
      </c>
      <c r="S2125" s="25">
        <v>152</v>
      </c>
      <c r="T2125" s="49">
        <f t="shared" si="6450"/>
        <v>5.356073152683322E-3</v>
      </c>
      <c r="U2125" s="30">
        <v>92</v>
      </c>
      <c r="V2125" s="49">
        <f t="shared" ref="V2125:X2125" si="6451">IF(U2125=0," ",U2125/U$2366)</f>
        <v>6.2048964726512442E-3</v>
      </c>
      <c r="W2125" s="25"/>
      <c r="X2125" s="49" t="str">
        <f t="shared" si="6451"/>
        <v xml:space="preserve"> </v>
      </c>
      <c r="Y2125" s="25"/>
      <c r="Z2125" s="53" t="str">
        <f t="shared" ref="Z2125" si="6452">IF(Y2125=0," ",Y2125/Y$2366)</f>
        <v xml:space="preserve"> </v>
      </c>
      <c r="AA2125" s="26">
        <f t="shared" si="6440"/>
        <v>329</v>
      </c>
      <c r="AB2125" s="43">
        <f t="shared" si="6435"/>
        <v>2.7229013382770407E-3</v>
      </c>
    </row>
    <row r="2126" spans="1:28">
      <c r="A2126" t="s">
        <v>907</v>
      </c>
      <c r="B2126" t="s">
        <v>2838</v>
      </c>
      <c r="C2126" t="s">
        <v>2867</v>
      </c>
      <c r="D2126" s="4" t="s">
        <v>1381</v>
      </c>
      <c r="E2126" s="2" t="s">
        <v>2064</v>
      </c>
      <c r="F2126" t="s">
        <v>3188</v>
      </c>
      <c r="G2126" s="4"/>
      <c r="H2126" s="3" t="s">
        <v>1393</v>
      </c>
      <c r="I2126" s="3" t="s">
        <v>581</v>
      </c>
      <c r="J2126" s="4"/>
      <c r="K2126" s="4"/>
      <c r="L2126" s="38" t="s">
        <v>1378</v>
      </c>
      <c r="M2126" s="25"/>
      <c r="N2126" s="49" t="str">
        <f t="shared" si="6436"/>
        <v xml:space="preserve"> </v>
      </c>
      <c r="O2126" s="25"/>
      <c r="P2126" s="49" t="str">
        <f t="shared" si="6436"/>
        <v xml:space="preserve"> </v>
      </c>
      <c r="Q2126" s="25"/>
      <c r="R2126" s="49" t="str">
        <f t="shared" ref="R2126:T2126" si="6453">IF(Q2126=0," ",Q2126/Q$2366)</f>
        <v xml:space="preserve"> </v>
      </c>
      <c r="S2126" s="28"/>
      <c r="T2126" s="49" t="str">
        <f t="shared" si="6453"/>
        <v xml:space="preserve"> </v>
      </c>
      <c r="U2126" s="30">
        <v>9</v>
      </c>
      <c r="V2126" s="49">
        <f t="shared" ref="V2126:X2126" si="6454">IF(U2126=0," ",U2126/U$2366)</f>
        <v>6.0700074188979559E-4</v>
      </c>
      <c r="W2126" s="25">
        <v>10</v>
      </c>
      <c r="X2126" s="49">
        <f t="shared" si="6454"/>
        <v>7.0313598649978911E-4</v>
      </c>
      <c r="Y2126" s="25"/>
      <c r="Z2126" s="53" t="str">
        <f t="shared" ref="Z2126" si="6455">IF(Y2126=0," ",Y2126/Y$2366)</f>
        <v xml:space="preserve"> </v>
      </c>
      <c r="AA2126" s="26">
        <f t="shared" si="6440"/>
        <v>19</v>
      </c>
      <c r="AB2126" s="43">
        <f t="shared" si="6435"/>
        <v>1.5724962135946435E-4</v>
      </c>
    </row>
    <row r="2127" spans="1:28">
      <c r="A2127" t="s">
        <v>1273</v>
      </c>
      <c r="B2127" t="s">
        <v>1274</v>
      </c>
      <c r="C2127" t="s">
        <v>2868</v>
      </c>
      <c r="D2127" s="4" t="s">
        <v>1381</v>
      </c>
      <c r="F2127" t="s">
        <v>3201</v>
      </c>
      <c r="G2127" s="4"/>
      <c r="H2127" s="3" t="s">
        <v>1393</v>
      </c>
      <c r="I2127" s="3" t="s">
        <v>581</v>
      </c>
      <c r="J2127" s="4"/>
      <c r="K2127" s="4"/>
      <c r="L2127" s="38" t="s">
        <v>1378</v>
      </c>
      <c r="M2127" s="25"/>
      <c r="N2127" s="49" t="str">
        <f t="shared" si="6436"/>
        <v xml:space="preserve"> </v>
      </c>
      <c r="O2127" s="25">
        <v>5</v>
      </c>
      <c r="P2127" s="49">
        <f t="shared" si="6436"/>
        <v>1.645711276413666E-4</v>
      </c>
      <c r="Q2127" s="25"/>
      <c r="R2127" s="49" t="str">
        <f t="shared" ref="R2127:T2127" si="6456">IF(Q2127=0," ",Q2127/Q$2366)</f>
        <v xml:space="preserve"> </v>
      </c>
      <c r="S2127" s="25">
        <v>16</v>
      </c>
      <c r="T2127" s="49">
        <f t="shared" si="6456"/>
        <v>5.6379717396666551E-4</v>
      </c>
      <c r="U2127" s="30"/>
      <c r="V2127" s="49" t="str">
        <f t="shared" ref="V2127:X2127" si="6457">IF(U2127=0," ",U2127/U$2366)</f>
        <v xml:space="preserve"> </v>
      </c>
      <c r="W2127" s="25"/>
      <c r="X2127" s="49" t="str">
        <f t="shared" si="6457"/>
        <v xml:space="preserve"> </v>
      </c>
      <c r="Y2127" s="25"/>
      <c r="Z2127" s="53" t="str">
        <f t="shared" ref="Z2127" si="6458">IF(Y2127=0," ",Y2127/Y$2366)</f>
        <v xml:space="preserve"> </v>
      </c>
      <c r="AA2127" s="26">
        <f t="shared" si="6440"/>
        <v>21</v>
      </c>
      <c r="AB2127" s="43">
        <f t="shared" si="6435"/>
        <v>1.7380221308151324E-4</v>
      </c>
    </row>
    <row r="2128" spans="1:28">
      <c r="A2128" t="s">
        <v>386</v>
      </c>
      <c r="B2128" s="5" t="s">
        <v>5936</v>
      </c>
      <c r="C2128" t="s">
        <v>2868</v>
      </c>
      <c r="D2128" s="4" t="s">
        <v>1381</v>
      </c>
      <c r="F2128" s="5" t="s">
        <v>5937</v>
      </c>
      <c r="G2128" s="4"/>
      <c r="H2128" s="3" t="s">
        <v>1393</v>
      </c>
      <c r="I2128" s="3" t="s">
        <v>581</v>
      </c>
      <c r="J2128" s="4"/>
      <c r="K2128" s="4"/>
      <c r="L2128" s="38" t="s">
        <v>1378</v>
      </c>
      <c r="M2128" s="25"/>
      <c r="N2128" s="49" t="str">
        <f t="shared" si="6436"/>
        <v xml:space="preserve"> </v>
      </c>
      <c r="O2128" s="25">
        <v>4</v>
      </c>
      <c r="P2128" s="49">
        <f t="shared" si="6436"/>
        <v>1.3165690211309328E-4</v>
      </c>
      <c r="Q2128" s="25">
        <v>1</v>
      </c>
      <c r="R2128" s="49">
        <f t="shared" ref="R2128:T2128" si="6459">IF(Q2128=0," ",Q2128/Q$2366)</f>
        <v>1.6863406408094435E-4</v>
      </c>
      <c r="S2128" s="25"/>
      <c r="T2128" s="49" t="str">
        <f t="shared" si="6459"/>
        <v xml:space="preserve"> </v>
      </c>
      <c r="U2128" s="30"/>
      <c r="V2128" s="49" t="str">
        <f t="shared" ref="V2128:X2128" si="6460">IF(U2128=0," ",U2128/U$2366)</f>
        <v xml:space="preserve"> </v>
      </c>
      <c r="W2128" s="25"/>
      <c r="X2128" s="49" t="str">
        <f t="shared" si="6460"/>
        <v xml:space="preserve"> </v>
      </c>
      <c r="Y2128" s="25"/>
      <c r="Z2128" s="53" t="str">
        <f t="shared" ref="Z2128" si="6461">IF(Y2128=0," ",Y2128/Y$2366)</f>
        <v xml:space="preserve"> </v>
      </c>
      <c r="AA2128" s="26">
        <f t="shared" si="6440"/>
        <v>5</v>
      </c>
      <c r="AB2128" s="43">
        <f t="shared" si="6435"/>
        <v>4.1381479305122199E-5</v>
      </c>
    </row>
    <row r="2129" spans="1:28">
      <c r="A2129" t="s">
        <v>386</v>
      </c>
      <c r="B2129" t="s">
        <v>1050</v>
      </c>
      <c r="C2129" t="s">
        <v>2868</v>
      </c>
      <c r="D2129" s="4" t="s">
        <v>1381</v>
      </c>
      <c r="F2129" t="s">
        <v>3202</v>
      </c>
      <c r="G2129" s="4"/>
      <c r="H2129" s="3" t="s">
        <v>1393</v>
      </c>
      <c r="I2129" s="3" t="s">
        <v>581</v>
      </c>
      <c r="J2129" s="4"/>
      <c r="K2129" s="4"/>
      <c r="L2129" s="38" t="s">
        <v>1378</v>
      </c>
      <c r="M2129" s="25"/>
      <c r="N2129" s="49" t="str">
        <f t="shared" si="6436"/>
        <v xml:space="preserve"> </v>
      </c>
      <c r="O2129" s="25">
        <v>1</v>
      </c>
      <c r="P2129" s="49">
        <f t="shared" si="6436"/>
        <v>3.291422552827332E-5</v>
      </c>
      <c r="Q2129" s="25"/>
      <c r="R2129" s="49" t="str">
        <f t="shared" ref="R2129:T2129" si="6462">IF(Q2129=0," ",Q2129/Q$2366)</f>
        <v xml:space="preserve"> </v>
      </c>
      <c r="S2129" s="25">
        <v>1</v>
      </c>
      <c r="T2129" s="49">
        <f t="shared" si="6462"/>
        <v>3.5237323372916594E-5</v>
      </c>
      <c r="U2129" s="30"/>
      <c r="V2129" s="49" t="str">
        <f t="shared" ref="V2129:X2129" si="6463">IF(U2129=0," ",U2129/U$2366)</f>
        <v xml:space="preserve"> </v>
      </c>
      <c r="W2129" s="25"/>
      <c r="X2129" s="49" t="str">
        <f t="shared" si="6463"/>
        <v xml:space="preserve"> </v>
      </c>
      <c r="Y2129" s="25"/>
      <c r="Z2129" s="53" t="str">
        <f t="shared" ref="Z2129" si="6464">IF(Y2129=0," ",Y2129/Y$2366)</f>
        <v xml:space="preserve"> </v>
      </c>
      <c r="AA2129" s="26">
        <f t="shared" si="6440"/>
        <v>2</v>
      </c>
      <c r="AB2129" s="43">
        <f t="shared" si="6435"/>
        <v>1.6552591722048879E-5</v>
      </c>
    </row>
    <row r="2130" spans="1:28">
      <c r="A2130" t="s">
        <v>386</v>
      </c>
      <c r="B2130" t="s">
        <v>687</v>
      </c>
      <c r="C2130" t="s">
        <v>2868</v>
      </c>
      <c r="D2130" s="4" t="s">
        <v>1381</v>
      </c>
      <c r="F2130" s="8" t="s">
        <v>3203</v>
      </c>
      <c r="G2130" s="4"/>
      <c r="H2130" s="3" t="s">
        <v>1393</v>
      </c>
      <c r="I2130" s="3" t="s">
        <v>1393</v>
      </c>
      <c r="J2130" s="4">
        <v>375</v>
      </c>
      <c r="K2130" s="4">
        <v>242</v>
      </c>
      <c r="L2130" s="38" t="s">
        <v>1378</v>
      </c>
      <c r="M2130" s="25">
        <v>5</v>
      </c>
      <c r="N2130" s="49">
        <f t="shared" si="6436"/>
        <v>2.210824195259993E-4</v>
      </c>
      <c r="O2130" s="25">
        <v>27</v>
      </c>
      <c r="P2130" s="49">
        <f t="shared" si="6436"/>
        <v>8.8868408926337961E-4</v>
      </c>
      <c r="Q2130" s="25">
        <v>4</v>
      </c>
      <c r="R2130" s="49">
        <f t="shared" ref="R2130:T2130" si="6465">IF(Q2130=0," ",Q2130/Q$2366)</f>
        <v>6.7453625632377741E-4</v>
      </c>
      <c r="S2130" s="25">
        <v>29</v>
      </c>
      <c r="T2130" s="49">
        <f t="shared" si="6465"/>
        <v>1.0218823778145813E-3</v>
      </c>
      <c r="U2130" s="30">
        <v>44</v>
      </c>
      <c r="V2130" s="49">
        <f t="shared" ref="V2130:X2130" si="6466">IF(U2130=0," ",U2130/U$2366)</f>
        <v>2.9675591825723342E-3</v>
      </c>
      <c r="W2130" s="25">
        <v>6</v>
      </c>
      <c r="X2130" s="49">
        <f t="shared" si="6466"/>
        <v>4.2188159189987344E-4</v>
      </c>
      <c r="Y2130" s="25"/>
      <c r="Z2130" s="53" t="str">
        <f t="shared" ref="Z2130" si="6467">IF(Y2130=0," ",Y2130/Y$2366)</f>
        <v xml:space="preserve"> </v>
      </c>
      <c r="AA2130" s="26">
        <f t="shared" si="6440"/>
        <v>115</v>
      </c>
      <c r="AB2130" s="43">
        <f t="shared" si="6435"/>
        <v>9.5177402401781059E-4</v>
      </c>
    </row>
    <row r="2131" spans="1:28">
      <c r="A2131" t="s">
        <v>386</v>
      </c>
      <c r="B2131" t="s">
        <v>5253</v>
      </c>
      <c r="C2131" t="s">
        <v>2868</v>
      </c>
      <c r="D2131" s="4" t="s">
        <v>1381</v>
      </c>
      <c r="F2131" s="5" t="s">
        <v>5377</v>
      </c>
      <c r="G2131" s="4"/>
      <c r="H2131" s="3" t="s">
        <v>1393</v>
      </c>
      <c r="I2131" s="3" t="s">
        <v>1393</v>
      </c>
      <c r="J2131" s="4"/>
      <c r="K2131" s="4"/>
      <c r="L2131" s="38" t="s">
        <v>1378</v>
      </c>
      <c r="M2131" s="25">
        <v>6</v>
      </c>
      <c r="N2131" s="49">
        <f t="shared" si="6436"/>
        <v>2.6529890343119917E-4</v>
      </c>
      <c r="O2131" s="25">
        <v>14</v>
      </c>
      <c r="P2131" s="49">
        <f t="shared" si="6436"/>
        <v>4.6079915739582648E-4</v>
      </c>
      <c r="Q2131" s="25">
        <v>3</v>
      </c>
      <c r="R2131" s="49">
        <f t="shared" ref="R2131:T2131" si="6468">IF(Q2131=0," ",Q2131/Q$2366)</f>
        <v>5.05902192242833E-4</v>
      </c>
      <c r="S2131" s="25"/>
      <c r="T2131" s="49" t="str">
        <f t="shared" si="6468"/>
        <v xml:space="preserve"> </v>
      </c>
      <c r="U2131" s="30"/>
      <c r="V2131" s="49" t="str">
        <f t="shared" ref="V2131:X2131" si="6469">IF(U2131=0," ",U2131/U$2366)</f>
        <v xml:space="preserve"> </v>
      </c>
      <c r="W2131" s="25"/>
      <c r="X2131" s="49" t="str">
        <f t="shared" si="6469"/>
        <v xml:space="preserve"> </v>
      </c>
      <c r="Y2131" s="25"/>
      <c r="Z2131" s="53" t="str">
        <f t="shared" ref="Z2131" si="6470">IF(Y2131=0," ",Y2131/Y$2366)</f>
        <v xml:space="preserve"> </v>
      </c>
      <c r="AA2131" s="26">
        <f t="shared" si="6440"/>
        <v>23</v>
      </c>
      <c r="AB2131" s="43">
        <f t="shared" si="6435"/>
        <v>1.9035480480356212E-4</v>
      </c>
    </row>
    <row r="2132" spans="1:28">
      <c r="A2132" t="s">
        <v>1020</v>
      </c>
      <c r="B2132" t="s">
        <v>1021</v>
      </c>
      <c r="C2132" t="s">
        <v>2868</v>
      </c>
      <c r="D2132" s="4" t="s">
        <v>1381</v>
      </c>
      <c r="G2132" s="4"/>
      <c r="H2132" s="3" t="s">
        <v>1393</v>
      </c>
      <c r="I2132" s="3" t="s">
        <v>1393</v>
      </c>
      <c r="J2132" s="4">
        <v>114</v>
      </c>
      <c r="K2132" s="4">
        <v>238</v>
      </c>
      <c r="L2132" s="38" t="s">
        <v>1481</v>
      </c>
      <c r="M2132" s="25"/>
      <c r="N2132" s="49" t="str">
        <f t="shared" si="6436"/>
        <v xml:space="preserve"> </v>
      </c>
      <c r="O2132" s="25">
        <v>7</v>
      </c>
      <c r="P2132" s="49">
        <f t="shared" si="6436"/>
        <v>2.3039957869791324E-4</v>
      </c>
      <c r="Q2132" s="25"/>
      <c r="R2132" s="49" t="str">
        <f t="shared" ref="R2132:T2132" si="6471">IF(Q2132=0," ",Q2132/Q$2366)</f>
        <v xml:space="preserve"> </v>
      </c>
      <c r="S2132" s="25">
        <v>4</v>
      </c>
      <c r="T2132" s="49">
        <f t="shared" si="6471"/>
        <v>1.4094929349166638E-4</v>
      </c>
      <c r="U2132" s="30"/>
      <c r="V2132" s="49" t="str">
        <f t="shared" ref="V2132:X2132" si="6472">IF(U2132=0," ",U2132/U$2366)</f>
        <v xml:space="preserve"> </v>
      </c>
      <c r="W2132" s="25"/>
      <c r="X2132" s="49" t="str">
        <f t="shared" si="6472"/>
        <v xml:space="preserve"> </v>
      </c>
      <c r="Y2132" s="25"/>
      <c r="Z2132" s="53" t="str">
        <f t="shared" ref="Z2132" si="6473">IF(Y2132=0," ",Y2132/Y$2366)</f>
        <v xml:space="preserve"> </v>
      </c>
      <c r="AA2132" s="26">
        <f t="shared" si="6440"/>
        <v>11</v>
      </c>
      <c r="AB2132" s="43">
        <f t="shared" si="6435"/>
        <v>9.1039254471268839E-5</v>
      </c>
    </row>
    <row r="2133" spans="1:28">
      <c r="A2133" t="s">
        <v>683</v>
      </c>
      <c r="B2133" t="s">
        <v>1029</v>
      </c>
      <c r="C2133" t="s">
        <v>2868</v>
      </c>
      <c r="D2133" s="4" t="s">
        <v>1381</v>
      </c>
      <c r="G2133" s="4"/>
      <c r="H2133" s="3" t="s">
        <v>1393</v>
      </c>
      <c r="I2133" s="3" t="s">
        <v>1393</v>
      </c>
      <c r="J2133" s="4">
        <v>115</v>
      </c>
      <c r="K2133" s="4">
        <v>236</v>
      </c>
      <c r="L2133" s="38" t="s">
        <v>1481</v>
      </c>
      <c r="M2133" s="25"/>
      <c r="N2133" s="49" t="str">
        <f t="shared" si="6436"/>
        <v xml:space="preserve"> </v>
      </c>
      <c r="O2133" s="25"/>
      <c r="P2133" s="49" t="str">
        <f t="shared" si="6436"/>
        <v xml:space="preserve"> </v>
      </c>
      <c r="Q2133" s="25"/>
      <c r="R2133" s="49" t="str">
        <f t="shared" ref="R2133:T2133" si="6474">IF(Q2133=0," ",Q2133/Q$2366)</f>
        <v xml:space="preserve"> </v>
      </c>
      <c r="S2133" s="28"/>
      <c r="T2133" s="49" t="str">
        <f t="shared" si="6474"/>
        <v xml:space="preserve"> </v>
      </c>
      <c r="U2133" s="30"/>
      <c r="V2133" s="49" t="str">
        <f t="shared" ref="V2133:X2133" si="6475">IF(U2133=0," ",U2133/U$2366)</f>
        <v xml:space="preserve"> </v>
      </c>
      <c r="W2133" s="25">
        <v>8</v>
      </c>
      <c r="X2133" s="49">
        <f t="shared" si="6475"/>
        <v>5.6250878919983122E-4</v>
      </c>
      <c r="Y2133" s="25"/>
      <c r="Z2133" s="53" t="str">
        <f t="shared" ref="Z2133" si="6476">IF(Y2133=0," ",Y2133/Y$2366)</f>
        <v xml:space="preserve"> </v>
      </c>
      <c r="AA2133" s="26">
        <f t="shared" si="6440"/>
        <v>8</v>
      </c>
      <c r="AB2133" s="43">
        <f t="shared" si="6435"/>
        <v>6.6210366888195515E-5</v>
      </c>
    </row>
    <row r="2134" spans="1:28">
      <c r="A2134" t="s">
        <v>683</v>
      </c>
      <c r="B2134" s="5" t="s">
        <v>5774</v>
      </c>
      <c r="C2134" t="s">
        <v>2868</v>
      </c>
      <c r="D2134" s="4" t="s">
        <v>1381</v>
      </c>
      <c r="F2134" s="5" t="s">
        <v>5775</v>
      </c>
      <c r="G2134" s="4"/>
      <c r="H2134" s="3" t="s">
        <v>1393</v>
      </c>
      <c r="I2134" s="3" t="s">
        <v>581</v>
      </c>
      <c r="J2134" s="4"/>
      <c r="K2134" s="4"/>
      <c r="L2134" s="38" t="s">
        <v>1481</v>
      </c>
      <c r="M2134" s="25">
        <v>7</v>
      </c>
      <c r="N2134" s="49">
        <f t="shared" si="6436"/>
        <v>3.0951538733639902E-4</v>
      </c>
      <c r="O2134" s="25">
        <v>22</v>
      </c>
      <c r="P2134" s="49">
        <f t="shared" si="6436"/>
        <v>7.2411296162201298E-4</v>
      </c>
      <c r="Q2134" s="25">
        <v>2</v>
      </c>
      <c r="R2134" s="49">
        <f t="shared" ref="R2134:T2134" si="6477">IF(Q2134=0," ",Q2134/Q$2366)</f>
        <v>3.3726812816188871E-4</v>
      </c>
      <c r="S2134" s="28"/>
      <c r="T2134" s="49" t="str">
        <f t="shared" si="6477"/>
        <v xml:space="preserve"> </v>
      </c>
      <c r="U2134" s="30"/>
      <c r="V2134" s="49" t="str">
        <f t="shared" ref="V2134:X2134" si="6478">IF(U2134=0," ",U2134/U$2366)</f>
        <v xml:space="preserve"> </v>
      </c>
      <c r="W2134" s="25"/>
      <c r="X2134" s="49" t="str">
        <f t="shared" si="6478"/>
        <v xml:space="preserve"> </v>
      </c>
      <c r="Y2134" s="25"/>
      <c r="Z2134" s="53" t="str">
        <f t="shared" ref="Z2134" si="6479">IF(Y2134=0," ",Y2134/Y$2366)</f>
        <v xml:space="preserve"> </v>
      </c>
      <c r="AA2134" s="26">
        <f t="shared" si="6440"/>
        <v>31</v>
      </c>
      <c r="AB2134" s="43">
        <f t="shared" si="6435"/>
        <v>2.5656517169175765E-4</v>
      </c>
    </row>
    <row r="2135" spans="1:28">
      <c r="A2135" t="s">
        <v>683</v>
      </c>
      <c r="B2135" t="s">
        <v>1030</v>
      </c>
      <c r="C2135" t="s">
        <v>2868</v>
      </c>
      <c r="D2135" s="4" t="s">
        <v>1381</v>
      </c>
      <c r="F2135" t="s">
        <v>3204</v>
      </c>
      <c r="G2135" s="4"/>
      <c r="H2135" s="3" t="s">
        <v>1393</v>
      </c>
      <c r="I2135" s="3" t="s">
        <v>1393</v>
      </c>
      <c r="J2135" s="4">
        <v>115</v>
      </c>
      <c r="K2135" s="4">
        <v>233</v>
      </c>
      <c r="L2135" s="38" t="s">
        <v>1481</v>
      </c>
      <c r="M2135" s="25"/>
      <c r="N2135" s="49" t="str">
        <f t="shared" si="6436"/>
        <v xml:space="preserve"> </v>
      </c>
      <c r="O2135" s="25">
        <v>2</v>
      </c>
      <c r="P2135" s="49">
        <f t="shared" si="6436"/>
        <v>6.582845105654664E-5</v>
      </c>
      <c r="Q2135" s="25"/>
      <c r="R2135" s="49" t="str">
        <f t="shared" ref="R2135:T2135" si="6480">IF(Q2135=0," ",Q2135/Q$2366)</f>
        <v xml:space="preserve"> </v>
      </c>
      <c r="S2135" s="28"/>
      <c r="T2135" s="49" t="str">
        <f t="shared" si="6480"/>
        <v xml:space="preserve"> </v>
      </c>
      <c r="U2135" s="30"/>
      <c r="V2135" s="49" t="str">
        <f t="shared" ref="V2135:X2135" si="6481">IF(U2135=0," ",U2135/U$2366)</f>
        <v xml:space="preserve"> </v>
      </c>
      <c r="W2135" s="25"/>
      <c r="X2135" s="49" t="str">
        <f t="shared" si="6481"/>
        <v xml:space="preserve"> </v>
      </c>
      <c r="Y2135" s="25"/>
      <c r="Z2135" s="53" t="str">
        <f t="shared" ref="Z2135" si="6482">IF(Y2135=0," ",Y2135/Y$2366)</f>
        <v xml:space="preserve"> </v>
      </c>
      <c r="AA2135" s="26">
        <f t="shared" si="6440"/>
        <v>2</v>
      </c>
      <c r="AB2135" s="43">
        <f t="shared" si="6435"/>
        <v>1.6552591722048879E-5</v>
      </c>
    </row>
    <row r="2136" spans="1:28">
      <c r="A2136" t="s">
        <v>683</v>
      </c>
      <c r="B2136" t="s">
        <v>1895</v>
      </c>
      <c r="C2136" t="s">
        <v>2868</v>
      </c>
      <c r="D2136" s="4" t="s">
        <v>1381</v>
      </c>
      <c r="F2136" t="s">
        <v>3817</v>
      </c>
      <c r="G2136" s="4"/>
      <c r="H2136" s="3" t="s">
        <v>1393</v>
      </c>
      <c r="I2136" s="3" t="s">
        <v>1393</v>
      </c>
      <c r="J2136" s="4">
        <v>115</v>
      </c>
      <c r="K2136" s="4">
        <v>234</v>
      </c>
      <c r="L2136" s="38" t="s">
        <v>1481</v>
      </c>
      <c r="M2136" s="25"/>
      <c r="N2136" s="49" t="str">
        <f t="shared" si="6436"/>
        <v xml:space="preserve"> </v>
      </c>
      <c r="O2136" s="25"/>
      <c r="P2136" s="49" t="str">
        <f t="shared" si="6436"/>
        <v xml:space="preserve"> </v>
      </c>
      <c r="Q2136" s="25"/>
      <c r="R2136" s="49" t="str">
        <f t="shared" ref="R2136:T2136" si="6483">IF(Q2136=0," ",Q2136/Q$2366)</f>
        <v xml:space="preserve"> </v>
      </c>
      <c r="S2136" s="25">
        <v>3</v>
      </c>
      <c r="T2136" s="49">
        <f t="shared" si="6483"/>
        <v>1.0571197011874978E-4</v>
      </c>
      <c r="U2136" s="30"/>
      <c r="V2136" s="49" t="str">
        <f t="shared" ref="V2136:X2136" si="6484">IF(U2136=0," ",U2136/U$2366)</f>
        <v xml:space="preserve"> </v>
      </c>
      <c r="W2136" s="25"/>
      <c r="X2136" s="49" t="str">
        <f t="shared" si="6484"/>
        <v xml:space="preserve"> </v>
      </c>
      <c r="Y2136" s="25"/>
      <c r="Z2136" s="53" t="str">
        <f t="shared" ref="Z2136" si="6485">IF(Y2136=0," ",Y2136/Y$2366)</f>
        <v xml:space="preserve"> </v>
      </c>
      <c r="AA2136" s="26">
        <f t="shared" si="6440"/>
        <v>3</v>
      </c>
      <c r="AB2136" s="43">
        <f t="shared" si="6435"/>
        <v>2.482888758307332E-5</v>
      </c>
    </row>
    <row r="2137" spans="1:28">
      <c r="A2137" t="s">
        <v>683</v>
      </c>
      <c r="B2137" t="s">
        <v>690</v>
      </c>
      <c r="C2137" t="s">
        <v>2868</v>
      </c>
      <c r="D2137" s="4" t="s">
        <v>1381</v>
      </c>
      <c r="F2137" s="5" t="s">
        <v>6455</v>
      </c>
      <c r="G2137" s="4"/>
      <c r="H2137" s="3" t="s">
        <v>1393</v>
      </c>
      <c r="I2137" s="3" t="s">
        <v>1393</v>
      </c>
      <c r="J2137" s="4">
        <v>116</v>
      </c>
      <c r="K2137" s="4">
        <v>236</v>
      </c>
      <c r="L2137" s="38" t="s">
        <v>1481</v>
      </c>
      <c r="M2137" s="25">
        <v>7</v>
      </c>
      <c r="N2137" s="49">
        <f t="shared" si="6436"/>
        <v>3.0951538733639902E-4</v>
      </c>
      <c r="O2137" s="25">
        <v>22</v>
      </c>
      <c r="P2137" s="49">
        <f t="shared" si="6436"/>
        <v>7.2411296162201298E-4</v>
      </c>
      <c r="Q2137" s="25">
        <v>1</v>
      </c>
      <c r="R2137" s="49">
        <f t="shared" ref="R2137:T2137" si="6486">IF(Q2137=0," ",Q2137/Q$2366)</f>
        <v>1.6863406408094435E-4</v>
      </c>
      <c r="S2137" s="28"/>
      <c r="T2137" s="49" t="str">
        <f t="shared" si="6486"/>
        <v xml:space="preserve"> </v>
      </c>
      <c r="U2137" s="30"/>
      <c r="V2137" s="49" t="str">
        <f t="shared" ref="V2137:X2137" si="6487">IF(U2137=0," ",U2137/U$2366)</f>
        <v xml:space="preserve"> </v>
      </c>
      <c r="W2137" s="25"/>
      <c r="X2137" s="49" t="str">
        <f t="shared" si="6487"/>
        <v xml:space="preserve"> </v>
      </c>
      <c r="Y2137" s="25"/>
      <c r="Z2137" s="53" t="str">
        <f t="shared" ref="Z2137" si="6488">IF(Y2137=0," ",Y2137/Y$2366)</f>
        <v xml:space="preserve"> </v>
      </c>
      <c r="AA2137" s="26">
        <f t="shared" si="6440"/>
        <v>30</v>
      </c>
      <c r="AB2137" s="43">
        <f t="shared" si="6435"/>
        <v>2.4828887583073318E-4</v>
      </c>
    </row>
    <row r="2138" spans="1:28">
      <c r="A2138" t="s">
        <v>683</v>
      </c>
      <c r="B2138" t="s">
        <v>2928</v>
      </c>
      <c r="C2138" t="s">
        <v>2868</v>
      </c>
      <c r="D2138" s="4" t="s">
        <v>1381</v>
      </c>
      <c r="F2138" s="5" t="s">
        <v>6548</v>
      </c>
      <c r="G2138" s="4"/>
      <c r="H2138" s="3" t="s">
        <v>1393</v>
      </c>
      <c r="I2138" s="3" t="s">
        <v>1393</v>
      </c>
      <c r="J2138" s="4">
        <v>116</v>
      </c>
      <c r="K2138" s="4">
        <v>235</v>
      </c>
      <c r="L2138" s="38" t="s">
        <v>1481</v>
      </c>
      <c r="M2138" s="25">
        <v>35</v>
      </c>
      <c r="N2138" s="49">
        <f t="shared" si="6436"/>
        <v>1.5475769366819951E-3</v>
      </c>
      <c r="O2138" s="25">
        <v>37</v>
      </c>
      <c r="P2138" s="49">
        <f t="shared" si="6436"/>
        <v>1.2178263445461128E-3</v>
      </c>
      <c r="Q2138" s="25">
        <v>6</v>
      </c>
      <c r="R2138" s="49">
        <f t="shared" ref="R2138:T2138" si="6489">IF(Q2138=0," ",Q2138/Q$2366)</f>
        <v>1.011804384485666E-3</v>
      </c>
      <c r="S2138" s="28"/>
      <c r="T2138" s="49" t="str">
        <f t="shared" si="6489"/>
        <v xml:space="preserve"> </v>
      </c>
      <c r="U2138" s="30"/>
      <c r="V2138" s="49" t="str">
        <f t="shared" ref="V2138:X2138" si="6490">IF(U2138=0," ",U2138/U$2366)</f>
        <v xml:space="preserve"> </v>
      </c>
      <c r="W2138" s="25"/>
      <c r="X2138" s="49" t="str">
        <f t="shared" si="6490"/>
        <v xml:space="preserve"> </v>
      </c>
      <c r="Y2138" s="25"/>
      <c r="Z2138" s="53" t="str">
        <f t="shared" ref="Z2138" si="6491">IF(Y2138=0," ",Y2138/Y$2366)</f>
        <v xml:space="preserve"> </v>
      </c>
      <c r="AA2138" s="26">
        <f t="shared" si="6440"/>
        <v>78</v>
      </c>
      <c r="AB2138" s="43">
        <f t="shared" si="6435"/>
        <v>6.4555107715990635E-4</v>
      </c>
    </row>
    <row r="2139" spans="1:28">
      <c r="A2139" t="s">
        <v>683</v>
      </c>
      <c r="B2139" t="s">
        <v>686</v>
      </c>
      <c r="C2139" t="s">
        <v>2868</v>
      </c>
      <c r="D2139" s="4" t="s">
        <v>1381</v>
      </c>
      <c r="F2139" t="s">
        <v>3205</v>
      </c>
      <c r="G2139" s="4"/>
      <c r="H2139" s="3" t="s">
        <v>1393</v>
      </c>
      <c r="I2139" s="3" t="s">
        <v>1393</v>
      </c>
      <c r="J2139" s="4">
        <v>116</v>
      </c>
      <c r="K2139" s="4">
        <v>234</v>
      </c>
      <c r="L2139" s="38" t="s">
        <v>1481</v>
      </c>
      <c r="M2139" s="25">
        <v>17</v>
      </c>
      <c r="N2139" s="49">
        <f t="shared" si="6436"/>
        <v>7.5168022638839762E-4</v>
      </c>
      <c r="O2139" s="25">
        <v>16</v>
      </c>
      <c r="P2139" s="49">
        <f t="shared" si="6436"/>
        <v>5.2662760845237312E-4</v>
      </c>
      <c r="Q2139" s="25">
        <v>4</v>
      </c>
      <c r="R2139" s="49">
        <f t="shared" ref="R2139:T2139" si="6492">IF(Q2139=0," ",Q2139/Q$2366)</f>
        <v>6.7453625632377741E-4</v>
      </c>
      <c r="S2139" s="28"/>
      <c r="T2139" s="49" t="str">
        <f t="shared" si="6492"/>
        <v xml:space="preserve"> </v>
      </c>
      <c r="U2139" s="30"/>
      <c r="V2139" s="49" t="str">
        <f t="shared" ref="V2139:X2139" si="6493">IF(U2139=0," ",U2139/U$2366)</f>
        <v xml:space="preserve"> </v>
      </c>
      <c r="W2139" s="25"/>
      <c r="X2139" s="49" t="str">
        <f t="shared" si="6493"/>
        <v xml:space="preserve"> </v>
      </c>
      <c r="Y2139" s="25"/>
      <c r="Z2139" s="53" t="str">
        <f t="shared" ref="Z2139" si="6494">IF(Y2139=0," ",Y2139/Y$2366)</f>
        <v xml:space="preserve"> </v>
      </c>
      <c r="AA2139" s="26">
        <f t="shared" si="6440"/>
        <v>37</v>
      </c>
      <c r="AB2139" s="43">
        <f t="shared" si="6435"/>
        <v>3.0622294685790429E-4</v>
      </c>
    </row>
    <row r="2140" spans="1:28">
      <c r="A2140" t="s">
        <v>683</v>
      </c>
      <c r="B2140" s="5" t="s">
        <v>4662</v>
      </c>
      <c r="C2140" t="s">
        <v>2868</v>
      </c>
      <c r="D2140" s="4" t="s">
        <v>1381</v>
      </c>
      <c r="G2140" s="4"/>
      <c r="H2140" s="3" t="s">
        <v>1393</v>
      </c>
      <c r="I2140" s="3" t="s">
        <v>581</v>
      </c>
      <c r="J2140" s="4"/>
      <c r="K2140" s="4"/>
      <c r="L2140" s="38" t="s">
        <v>1481</v>
      </c>
      <c r="M2140" s="25">
        <v>2</v>
      </c>
      <c r="N2140" s="49">
        <f t="shared" si="6436"/>
        <v>8.8432967810399716E-5</v>
      </c>
      <c r="O2140" s="25">
        <v>3</v>
      </c>
      <c r="P2140" s="49">
        <f t="shared" si="6436"/>
        <v>9.874267658481996E-5</v>
      </c>
      <c r="Q2140" s="25"/>
      <c r="R2140" s="49" t="str">
        <f t="shared" ref="R2140:T2140" si="6495">IF(Q2140=0," ",Q2140/Q$2366)</f>
        <v xml:space="preserve"> </v>
      </c>
      <c r="S2140" s="28"/>
      <c r="T2140" s="49" t="str">
        <f t="shared" si="6495"/>
        <v xml:space="preserve"> </v>
      </c>
      <c r="U2140" s="30"/>
      <c r="V2140" s="49" t="str">
        <f t="shared" ref="V2140:X2140" si="6496">IF(U2140=0," ",U2140/U$2366)</f>
        <v xml:space="preserve"> </v>
      </c>
      <c r="W2140" s="25"/>
      <c r="X2140" s="49" t="str">
        <f t="shared" si="6496"/>
        <v xml:space="preserve"> </v>
      </c>
      <c r="Y2140" s="25"/>
      <c r="Z2140" s="53" t="str">
        <f t="shared" ref="Z2140" si="6497">IF(Y2140=0," ",Y2140/Y$2366)</f>
        <v xml:space="preserve"> </v>
      </c>
      <c r="AA2140" s="26">
        <f t="shared" si="6440"/>
        <v>5</v>
      </c>
      <c r="AB2140" s="43">
        <f t="shared" si="6435"/>
        <v>4.1381479305122199E-5</v>
      </c>
    </row>
    <row r="2141" spans="1:28">
      <c r="A2141" t="s">
        <v>683</v>
      </c>
      <c r="B2141" t="s">
        <v>3609</v>
      </c>
      <c r="C2141" t="s">
        <v>2868</v>
      </c>
      <c r="D2141" s="4" t="s">
        <v>1381</v>
      </c>
      <c r="G2141" s="4"/>
      <c r="H2141" s="3" t="s">
        <v>1393</v>
      </c>
      <c r="I2141" s="3" t="s">
        <v>1393</v>
      </c>
      <c r="J2141" s="4">
        <v>117</v>
      </c>
      <c r="K2141" s="4">
        <v>235</v>
      </c>
      <c r="L2141" s="38" t="s">
        <v>1481</v>
      </c>
      <c r="M2141" s="25"/>
      <c r="N2141" s="49" t="str">
        <f t="shared" si="6436"/>
        <v xml:space="preserve"> </v>
      </c>
      <c r="O2141" s="25">
        <v>1</v>
      </c>
      <c r="P2141" s="49">
        <f t="shared" si="6436"/>
        <v>3.291422552827332E-5</v>
      </c>
      <c r="Q2141" s="25"/>
      <c r="R2141" s="49" t="str">
        <f t="shared" ref="R2141:T2141" si="6498">IF(Q2141=0," ",Q2141/Q$2366)</f>
        <v xml:space="preserve"> </v>
      </c>
      <c r="S2141" s="28"/>
      <c r="T2141" s="49" t="str">
        <f t="shared" si="6498"/>
        <v xml:space="preserve"> </v>
      </c>
      <c r="U2141" s="30"/>
      <c r="V2141" s="49" t="str">
        <f t="shared" ref="V2141:X2141" si="6499">IF(U2141=0," ",U2141/U$2366)</f>
        <v xml:space="preserve"> </v>
      </c>
      <c r="W2141" s="25"/>
      <c r="X2141" s="49" t="str">
        <f t="shared" si="6499"/>
        <v xml:space="preserve"> </v>
      </c>
      <c r="Y2141" s="25"/>
      <c r="Z2141" s="53" t="str">
        <f t="shared" ref="Z2141" si="6500">IF(Y2141=0," ",Y2141/Y$2366)</f>
        <v xml:space="preserve"> </v>
      </c>
      <c r="AA2141" s="26">
        <f t="shared" si="6440"/>
        <v>1</v>
      </c>
      <c r="AB2141" s="43">
        <f t="shared" si="6435"/>
        <v>8.2762958610244394E-6</v>
      </c>
    </row>
    <row r="2142" spans="1:28">
      <c r="A2142" s="5" t="s">
        <v>5938</v>
      </c>
      <c r="B2142" s="5" t="s">
        <v>5939</v>
      </c>
      <c r="C2142" t="s">
        <v>2868</v>
      </c>
      <c r="D2142" s="4" t="s">
        <v>1381</v>
      </c>
      <c r="F2142" s="5" t="s">
        <v>5940</v>
      </c>
      <c r="G2142" s="4"/>
      <c r="H2142" s="3" t="s">
        <v>1393</v>
      </c>
      <c r="I2142" s="3" t="s">
        <v>581</v>
      </c>
      <c r="J2142" s="4"/>
      <c r="K2142" s="4"/>
      <c r="L2142" s="38" t="s">
        <v>1378</v>
      </c>
      <c r="M2142" s="25"/>
      <c r="N2142" s="49" t="str">
        <f t="shared" si="6436"/>
        <v xml:space="preserve"> </v>
      </c>
      <c r="O2142" s="25">
        <v>1</v>
      </c>
      <c r="P2142" s="49">
        <f t="shared" si="6436"/>
        <v>3.291422552827332E-5</v>
      </c>
      <c r="Q2142" s="25"/>
      <c r="R2142" s="49" t="str">
        <f t="shared" ref="R2142:T2142" si="6501">IF(Q2142=0," ",Q2142/Q$2366)</f>
        <v xml:space="preserve"> </v>
      </c>
      <c r="S2142" s="28"/>
      <c r="T2142" s="49" t="str">
        <f t="shared" si="6501"/>
        <v xml:space="preserve"> </v>
      </c>
      <c r="U2142" s="30"/>
      <c r="V2142" s="49" t="str">
        <f t="shared" ref="V2142:X2142" si="6502">IF(U2142=0," ",U2142/U$2366)</f>
        <v xml:space="preserve"> </v>
      </c>
      <c r="W2142" s="25"/>
      <c r="X2142" s="49" t="str">
        <f t="shared" si="6502"/>
        <v xml:space="preserve"> </v>
      </c>
      <c r="Y2142" s="25"/>
      <c r="Z2142" s="53" t="str">
        <f t="shared" ref="Z2142" si="6503">IF(Y2142=0," ",Y2142/Y$2366)</f>
        <v xml:space="preserve"> </v>
      </c>
      <c r="AA2142" s="26">
        <f t="shared" si="6440"/>
        <v>1</v>
      </c>
      <c r="AB2142" s="43">
        <f t="shared" si="6435"/>
        <v>8.2762958610244394E-6</v>
      </c>
    </row>
    <row r="2143" spans="1:28">
      <c r="A2143" t="s">
        <v>798</v>
      </c>
      <c r="B2143" t="s">
        <v>799</v>
      </c>
      <c r="C2143" t="s">
        <v>2868</v>
      </c>
      <c r="D2143" s="4" t="s">
        <v>1381</v>
      </c>
      <c r="F2143" t="s">
        <v>3207</v>
      </c>
      <c r="G2143" s="4"/>
      <c r="H2143" s="3" t="s">
        <v>1393</v>
      </c>
      <c r="I2143" s="3" t="s">
        <v>1393</v>
      </c>
      <c r="J2143" s="4">
        <v>403</v>
      </c>
      <c r="K2143" s="4">
        <v>237</v>
      </c>
      <c r="L2143" s="38" t="s">
        <v>1481</v>
      </c>
      <c r="M2143" s="25"/>
      <c r="N2143" s="49" t="str">
        <f t="shared" si="6436"/>
        <v xml:space="preserve"> </v>
      </c>
      <c r="O2143" s="25">
        <v>14</v>
      </c>
      <c r="P2143" s="49">
        <f t="shared" si="6436"/>
        <v>4.6079915739582648E-4</v>
      </c>
      <c r="Q2143" s="25"/>
      <c r="R2143" s="49" t="str">
        <f t="shared" ref="R2143:T2143" si="6504">IF(Q2143=0," ",Q2143/Q$2366)</f>
        <v xml:space="preserve"> </v>
      </c>
      <c r="S2143" s="28"/>
      <c r="T2143" s="49" t="str">
        <f t="shared" si="6504"/>
        <v xml:space="preserve"> </v>
      </c>
      <c r="U2143" s="30"/>
      <c r="V2143" s="49" t="str">
        <f t="shared" ref="V2143:X2143" si="6505">IF(U2143=0," ",U2143/U$2366)</f>
        <v xml:space="preserve"> </v>
      </c>
      <c r="W2143" s="25"/>
      <c r="X2143" s="49" t="str">
        <f t="shared" si="6505"/>
        <v xml:space="preserve"> </v>
      </c>
      <c r="Y2143" s="25"/>
      <c r="Z2143" s="53" t="str">
        <f t="shared" ref="Z2143" si="6506">IF(Y2143=0," ",Y2143/Y$2366)</f>
        <v xml:space="preserve"> </v>
      </c>
      <c r="AA2143" s="26">
        <f t="shared" si="6440"/>
        <v>14</v>
      </c>
      <c r="AB2143" s="43">
        <f t="shared" si="6435"/>
        <v>1.1586814205434216E-4</v>
      </c>
    </row>
    <row r="2144" spans="1:28">
      <c r="A2144" t="s">
        <v>798</v>
      </c>
      <c r="B2144" s="5" t="s">
        <v>4099</v>
      </c>
      <c r="C2144" t="s">
        <v>2868</v>
      </c>
      <c r="D2144" s="4" t="s">
        <v>1381</v>
      </c>
      <c r="G2144" s="4"/>
      <c r="H2144" s="3" t="s">
        <v>1393</v>
      </c>
      <c r="I2144" s="3" t="s">
        <v>581</v>
      </c>
      <c r="J2144" s="4"/>
      <c r="K2144" s="4"/>
      <c r="L2144" s="38" t="s">
        <v>1481</v>
      </c>
      <c r="M2144" s="25"/>
      <c r="N2144" s="49" t="str">
        <f t="shared" si="6436"/>
        <v xml:space="preserve"> </v>
      </c>
      <c r="O2144" s="25"/>
      <c r="P2144" s="49" t="str">
        <f t="shared" si="6436"/>
        <v xml:space="preserve"> </v>
      </c>
      <c r="Q2144" s="25"/>
      <c r="R2144" s="49" t="str">
        <f t="shared" ref="R2144:T2144" si="6507">IF(Q2144=0," ",Q2144/Q$2366)</f>
        <v xml:space="preserve"> </v>
      </c>
      <c r="S2144" s="28"/>
      <c r="T2144" s="49" t="str">
        <f t="shared" si="6507"/>
        <v xml:space="preserve"> </v>
      </c>
      <c r="U2144" s="30"/>
      <c r="V2144" s="49" t="str">
        <f t="shared" ref="V2144:X2144" si="6508">IF(U2144=0," ",U2144/U$2366)</f>
        <v xml:space="preserve"> </v>
      </c>
      <c r="W2144" s="25">
        <v>3</v>
      </c>
      <c r="X2144" s="49">
        <f t="shared" si="6508"/>
        <v>2.1094079594993672E-4</v>
      </c>
      <c r="Y2144" s="25"/>
      <c r="Z2144" s="53" t="str">
        <f t="shared" ref="Z2144" si="6509">IF(Y2144=0," ",Y2144/Y$2366)</f>
        <v xml:space="preserve"> </v>
      </c>
      <c r="AA2144" s="26">
        <f t="shared" si="6440"/>
        <v>3</v>
      </c>
      <c r="AB2144" s="43">
        <f t="shared" si="6435"/>
        <v>2.482888758307332E-5</v>
      </c>
    </row>
    <row r="2145" spans="1:28">
      <c r="A2145" t="s">
        <v>798</v>
      </c>
      <c r="B2145" t="s">
        <v>753</v>
      </c>
      <c r="C2145" t="s">
        <v>2868</v>
      </c>
      <c r="D2145" s="4" t="s">
        <v>1381</v>
      </c>
      <c r="F2145" t="s">
        <v>3208</v>
      </c>
      <c r="G2145" s="4"/>
      <c r="H2145" s="3" t="s">
        <v>1393</v>
      </c>
      <c r="I2145" s="3" t="s">
        <v>1393</v>
      </c>
      <c r="J2145" s="4">
        <v>117</v>
      </c>
      <c r="K2145" s="4">
        <v>237</v>
      </c>
      <c r="L2145" s="38" t="s">
        <v>1481</v>
      </c>
      <c r="M2145" s="25">
        <v>26</v>
      </c>
      <c r="N2145" s="49">
        <f t="shared" si="6436"/>
        <v>1.1496285815351963E-3</v>
      </c>
      <c r="O2145" s="25">
        <v>27</v>
      </c>
      <c r="P2145" s="49">
        <f t="shared" si="6436"/>
        <v>8.8868408926337961E-4</v>
      </c>
      <c r="Q2145" s="25">
        <v>4</v>
      </c>
      <c r="R2145" s="49">
        <f t="shared" ref="R2145:T2145" si="6510">IF(Q2145=0," ",Q2145/Q$2366)</f>
        <v>6.7453625632377741E-4</v>
      </c>
      <c r="S2145" s="25">
        <v>6</v>
      </c>
      <c r="T2145" s="49">
        <f t="shared" si="6510"/>
        <v>2.1142394023749956E-4</v>
      </c>
      <c r="U2145" s="30">
        <v>3</v>
      </c>
      <c r="V2145" s="49">
        <f t="shared" ref="V2145:X2145" si="6511">IF(U2145=0," ",U2145/U$2366)</f>
        <v>2.0233358062993187E-4</v>
      </c>
      <c r="W2145" s="25">
        <v>11</v>
      </c>
      <c r="X2145" s="49">
        <f t="shared" si="6511"/>
        <v>7.73449585149768E-4</v>
      </c>
      <c r="Y2145" s="25">
        <v>2</v>
      </c>
      <c r="Z2145" s="53">
        <f t="shared" ref="Z2145" si="6512">IF(Y2145=0," ",Y2145/Y$2366)</f>
        <v>4.4732721986132855E-4</v>
      </c>
      <c r="AA2145" s="26">
        <f t="shared" si="6440"/>
        <v>79</v>
      </c>
      <c r="AB2145" s="43">
        <f t="shared" si="6435"/>
        <v>6.5382737302093071E-4</v>
      </c>
    </row>
    <row r="2146" spans="1:28">
      <c r="A2146" t="s">
        <v>1543</v>
      </c>
      <c r="B2146" t="s">
        <v>996</v>
      </c>
      <c r="C2146" t="s">
        <v>2868</v>
      </c>
      <c r="D2146" s="4" t="s">
        <v>1381</v>
      </c>
      <c r="F2146" t="s">
        <v>3818</v>
      </c>
      <c r="G2146" s="4"/>
      <c r="H2146" s="3" t="s">
        <v>1393</v>
      </c>
      <c r="I2146" s="3" t="s">
        <v>1393</v>
      </c>
      <c r="J2146" s="4">
        <v>118</v>
      </c>
      <c r="K2146" s="4">
        <v>238</v>
      </c>
      <c r="L2146" s="38" t="s">
        <v>1481</v>
      </c>
      <c r="M2146" s="25"/>
      <c r="N2146" s="49" t="str">
        <f t="shared" si="6436"/>
        <v xml:space="preserve"> </v>
      </c>
      <c r="O2146" s="25">
        <v>1</v>
      </c>
      <c r="P2146" s="49">
        <f t="shared" si="6436"/>
        <v>3.291422552827332E-5</v>
      </c>
      <c r="Q2146" s="25"/>
      <c r="R2146" s="49" t="str">
        <f t="shared" ref="R2146:T2146" si="6513">IF(Q2146=0," ",Q2146/Q$2366)</f>
        <v xml:space="preserve"> </v>
      </c>
      <c r="S2146" s="28"/>
      <c r="T2146" s="49" t="str">
        <f t="shared" si="6513"/>
        <v xml:space="preserve"> </v>
      </c>
      <c r="U2146" s="30"/>
      <c r="V2146" s="49" t="str">
        <f t="shared" ref="V2146:X2146" si="6514">IF(U2146=0," ",U2146/U$2366)</f>
        <v xml:space="preserve"> </v>
      </c>
      <c r="W2146" s="25"/>
      <c r="X2146" s="49" t="str">
        <f t="shared" si="6514"/>
        <v xml:space="preserve"> </v>
      </c>
      <c r="Y2146" s="25"/>
      <c r="Z2146" s="53" t="str">
        <f t="shared" ref="Z2146" si="6515">IF(Y2146=0," ",Y2146/Y$2366)</f>
        <v xml:space="preserve"> </v>
      </c>
      <c r="AA2146" s="26">
        <f t="shared" si="6440"/>
        <v>1</v>
      </c>
      <c r="AB2146" s="43">
        <f t="shared" si="6435"/>
        <v>8.2762958610244394E-6</v>
      </c>
    </row>
    <row r="2147" spans="1:28">
      <c r="A2147" s="5" t="s">
        <v>6131</v>
      </c>
      <c r="B2147" s="5" t="s">
        <v>5941</v>
      </c>
      <c r="C2147" t="s">
        <v>2868</v>
      </c>
      <c r="D2147" s="4" t="s">
        <v>1381</v>
      </c>
      <c r="F2147" s="5" t="s">
        <v>5942</v>
      </c>
      <c r="G2147" s="4"/>
      <c r="H2147" s="3" t="s">
        <v>1393</v>
      </c>
      <c r="I2147" s="3" t="s">
        <v>581</v>
      </c>
      <c r="J2147" s="4"/>
      <c r="K2147" s="4"/>
      <c r="L2147" s="38" t="s">
        <v>1378</v>
      </c>
      <c r="M2147" s="25"/>
      <c r="N2147" s="49" t="str">
        <f t="shared" si="6436"/>
        <v xml:space="preserve"> </v>
      </c>
      <c r="O2147" s="25">
        <v>1</v>
      </c>
      <c r="P2147" s="49">
        <f t="shared" si="6436"/>
        <v>3.291422552827332E-5</v>
      </c>
      <c r="Q2147" s="25"/>
      <c r="R2147" s="49" t="str">
        <f t="shared" ref="R2147:T2147" si="6516">IF(Q2147=0," ",Q2147/Q$2366)</f>
        <v xml:space="preserve"> </v>
      </c>
      <c r="S2147" s="28"/>
      <c r="T2147" s="49" t="str">
        <f t="shared" si="6516"/>
        <v xml:space="preserve"> </v>
      </c>
      <c r="U2147" s="30"/>
      <c r="V2147" s="49" t="str">
        <f t="shared" ref="V2147:X2147" si="6517">IF(U2147=0," ",U2147/U$2366)</f>
        <v xml:space="preserve"> </v>
      </c>
      <c r="W2147" s="25"/>
      <c r="X2147" s="49" t="str">
        <f t="shared" si="6517"/>
        <v xml:space="preserve"> </v>
      </c>
      <c r="Y2147" s="25"/>
      <c r="Z2147" s="53" t="str">
        <f t="shared" ref="Z2147" si="6518">IF(Y2147=0," ",Y2147/Y$2366)</f>
        <v xml:space="preserve"> </v>
      </c>
      <c r="AA2147" s="26">
        <f t="shared" si="6440"/>
        <v>1</v>
      </c>
      <c r="AB2147" s="43">
        <f t="shared" si="6435"/>
        <v>8.2762958610244394E-6</v>
      </c>
    </row>
    <row r="2148" spans="1:28">
      <c r="A2148" t="s">
        <v>1623</v>
      </c>
      <c r="B2148" t="s">
        <v>1624</v>
      </c>
      <c r="C2148" t="s">
        <v>2868</v>
      </c>
      <c r="D2148" s="4" t="s">
        <v>1381</v>
      </c>
      <c r="F2148" t="s">
        <v>3209</v>
      </c>
      <c r="G2148" s="4"/>
      <c r="H2148" s="3" t="s">
        <v>1393</v>
      </c>
      <c r="I2148" s="3" t="s">
        <v>1393</v>
      </c>
      <c r="J2148" s="4">
        <v>118</v>
      </c>
      <c r="K2148" s="4">
        <v>239</v>
      </c>
      <c r="L2148" s="38" t="s">
        <v>1481</v>
      </c>
      <c r="M2148" s="25">
        <v>54</v>
      </c>
      <c r="N2148" s="49">
        <f t="shared" si="6436"/>
        <v>2.3876901308807924E-3</v>
      </c>
      <c r="O2148" s="25">
        <v>44</v>
      </c>
      <c r="P2148" s="49">
        <f t="shared" si="6436"/>
        <v>1.448225923244026E-3</v>
      </c>
      <c r="Q2148" s="25">
        <v>2</v>
      </c>
      <c r="R2148" s="49">
        <f t="shared" ref="R2148:T2148" si="6519">IF(Q2148=0," ",Q2148/Q$2366)</f>
        <v>3.3726812816188871E-4</v>
      </c>
      <c r="S2148" s="28"/>
      <c r="T2148" s="49" t="str">
        <f t="shared" si="6519"/>
        <v xml:space="preserve"> </v>
      </c>
      <c r="U2148" s="30"/>
      <c r="V2148" s="49" t="str">
        <f t="shared" ref="V2148:X2148" si="6520">IF(U2148=0," ",U2148/U$2366)</f>
        <v xml:space="preserve"> </v>
      </c>
      <c r="W2148" s="25"/>
      <c r="X2148" s="49" t="str">
        <f t="shared" si="6520"/>
        <v xml:space="preserve"> </v>
      </c>
      <c r="Y2148" s="25"/>
      <c r="Z2148" s="53" t="str">
        <f t="shared" ref="Z2148" si="6521">IF(Y2148=0," ",Y2148/Y$2366)</f>
        <v xml:space="preserve"> </v>
      </c>
      <c r="AA2148" s="26">
        <f t="shared" si="6440"/>
        <v>100</v>
      </c>
      <c r="AB2148" s="43">
        <f t="shared" si="6435"/>
        <v>8.27629586102444E-4</v>
      </c>
    </row>
    <row r="2149" spans="1:28">
      <c r="A2149" s="5" t="s">
        <v>5943</v>
      </c>
      <c r="B2149" s="5" t="s">
        <v>5944</v>
      </c>
      <c r="C2149" t="s">
        <v>2868</v>
      </c>
      <c r="D2149" s="4" t="s">
        <v>1381</v>
      </c>
      <c r="F2149" s="5" t="s">
        <v>5945</v>
      </c>
      <c r="G2149" s="4"/>
      <c r="H2149" s="3" t="s">
        <v>1393</v>
      </c>
      <c r="I2149" s="3" t="s">
        <v>581</v>
      </c>
      <c r="J2149" s="4"/>
      <c r="K2149" s="4"/>
      <c r="L2149" s="38" t="s">
        <v>1378</v>
      </c>
      <c r="M2149" s="25"/>
      <c r="N2149" s="49" t="str">
        <f t="shared" si="6436"/>
        <v xml:space="preserve"> </v>
      </c>
      <c r="O2149" s="25">
        <v>1</v>
      </c>
      <c r="P2149" s="49">
        <f t="shared" si="6436"/>
        <v>3.291422552827332E-5</v>
      </c>
      <c r="Q2149" s="25"/>
      <c r="R2149" s="49" t="str">
        <f t="shared" ref="R2149:T2149" si="6522">IF(Q2149=0," ",Q2149/Q$2366)</f>
        <v xml:space="preserve"> </v>
      </c>
      <c r="S2149" s="28"/>
      <c r="T2149" s="49" t="str">
        <f t="shared" si="6522"/>
        <v xml:space="preserve"> </v>
      </c>
      <c r="U2149" s="30"/>
      <c r="V2149" s="49" t="str">
        <f t="shared" ref="V2149:X2149" si="6523">IF(U2149=0," ",U2149/U$2366)</f>
        <v xml:space="preserve"> </v>
      </c>
      <c r="W2149" s="25"/>
      <c r="X2149" s="49" t="str">
        <f t="shared" si="6523"/>
        <v xml:space="preserve"> </v>
      </c>
      <c r="Y2149" s="25"/>
      <c r="Z2149" s="53" t="str">
        <f t="shared" ref="Z2149" si="6524">IF(Y2149=0," ",Y2149/Y$2366)</f>
        <v xml:space="preserve"> </v>
      </c>
      <c r="AA2149" s="26">
        <f t="shared" si="6440"/>
        <v>1</v>
      </c>
      <c r="AB2149" s="43">
        <f t="shared" si="6435"/>
        <v>8.2762958610244394E-6</v>
      </c>
    </row>
    <row r="2150" spans="1:28">
      <c r="A2150" t="s">
        <v>2748</v>
      </c>
      <c r="B2150" s="5" t="s">
        <v>690</v>
      </c>
      <c r="C2150" t="s">
        <v>2868</v>
      </c>
      <c r="D2150" s="4" t="s">
        <v>1381</v>
      </c>
      <c r="F2150" s="5" t="s">
        <v>5464</v>
      </c>
      <c r="G2150" s="4"/>
      <c r="H2150" s="3" t="s">
        <v>1393</v>
      </c>
      <c r="I2150" s="3" t="s">
        <v>581</v>
      </c>
      <c r="J2150" s="4"/>
      <c r="K2150" s="4"/>
      <c r="L2150" s="38" t="s">
        <v>1378</v>
      </c>
      <c r="M2150" s="25"/>
      <c r="N2150" s="49" t="str">
        <f t="shared" si="6436"/>
        <v xml:space="preserve"> </v>
      </c>
      <c r="O2150" s="25"/>
      <c r="P2150" s="49" t="str">
        <f t="shared" si="6436"/>
        <v xml:space="preserve"> </v>
      </c>
      <c r="Q2150" s="25"/>
      <c r="R2150" s="49" t="str">
        <f t="shared" ref="R2150:T2150" si="6525">IF(Q2150=0," ",Q2150/Q$2366)</f>
        <v xml:space="preserve"> </v>
      </c>
      <c r="S2150" s="28"/>
      <c r="T2150" s="49" t="str">
        <f t="shared" si="6525"/>
        <v xml:space="preserve"> </v>
      </c>
      <c r="U2150" s="30"/>
      <c r="V2150" s="49" t="str">
        <f t="shared" ref="V2150:X2150" si="6526">IF(U2150=0," ",U2150/U$2366)</f>
        <v xml:space="preserve"> </v>
      </c>
      <c r="W2150" s="25">
        <v>8</v>
      </c>
      <c r="X2150" s="49">
        <f t="shared" si="6526"/>
        <v>5.6250878919983122E-4</v>
      </c>
      <c r="Y2150" s="25"/>
      <c r="Z2150" s="53" t="str">
        <f t="shared" ref="Z2150" si="6527">IF(Y2150=0," ",Y2150/Y$2366)</f>
        <v xml:space="preserve"> </v>
      </c>
      <c r="AA2150" s="26">
        <f t="shared" si="6440"/>
        <v>8</v>
      </c>
      <c r="AB2150" s="43">
        <f t="shared" si="6435"/>
        <v>6.6210366888195515E-5</v>
      </c>
    </row>
    <row r="2151" spans="1:28">
      <c r="A2151" t="s">
        <v>2748</v>
      </c>
      <c r="B2151" t="s">
        <v>1222</v>
      </c>
      <c r="C2151" t="s">
        <v>2868</v>
      </c>
      <c r="D2151" s="4" t="s">
        <v>1381</v>
      </c>
      <c r="E2151" s="2" t="s">
        <v>3232</v>
      </c>
      <c r="F2151" t="s">
        <v>3211</v>
      </c>
      <c r="G2151" s="4"/>
      <c r="H2151" s="3" t="s">
        <v>1393</v>
      </c>
      <c r="I2151" s="3" t="s">
        <v>1393</v>
      </c>
      <c r="J2151" s="4">
        <v>375</v>
      </c>
      <c r="K2151" s="4">
        <v>242</v>
      </c>
      <c r="L2151" s="38" t="s">
        <v>1378</v>
      </c>
      <c r="M2151" s="25"/>
      <c r="N2151" s="49" t="str">
        <f t="shared" si="6436"/>
        <v xml:space="preserve"> </v>
      </c>
      <c r="O2151" s="25">
        <v>1</v>
      </c>
      <c r="P2151" s="49">
        <f t="shared" si="6436"/>
        <v>3.291422552827332E-5</v>
      </c>
      <c r="Q2151" s="25"/>
      <c r="R2151" s="49" t="str">
        <f t="shared" ref="R2151:T2151" si="6528">IF(Q2151=0," ",Q2151/Q$2366)</f>
        <v xml:space="preserve"> </v>
      </c>
      <c r="S2151" s="25">
        <v>4</v>
      </c>
      <c r="T2151" s="49">
        <f t="shared" si="6528"/>
        <v>1.4094929349166638E-4</v>
      </c>
      <c r="U2151" s="30">
        <v>41</v>
      </c>
      <c r="V2151" s="49">
        <f t="shared" ref="V2151:X2151" si="6529">IF(U2151=0," ",U2151/U$2366)</f>
        <v>2.7652256019424022E-3</v>
      </c>
      <c r="W2151" s="25"/>
      <c r="X2151" s="49" t="str">
        <f t="shared" si="6529"/>
        <v xml:space="preserve"> </v>
      </c>
      <c r="Y2151" s="25"/>
      <c r="Z2151" s="53" t="str">
        <f t="shared" ref="Z2151" si="6530">IF(Y2151=0," ",Y2151/Y$2366)</f>
        <v xml:space="preserve"> </v>
      </c>
      <c r="AA2151" s="26">
        <f t="shared" si="6440"/>
        <v>46</v>
      </c>
      <c r="AB2151" s="43">
        <f t="shared" si="6435"/>
        <v>3.8070960960712424E-4</v>
      </c>
    </row>
    <row r="2152" spans="1:28">
      <c r="A2152" t="s">
        <v>2519</v>
      </c>
      <c r="B2152" t="s">
        <v>2768</v>
      </c>
      <c r="C2152" t="s">
        <v>2868</v>
      </c>
      <c r="D2152" s="4" t="s">
        <v>1381</v>
      </c>
      <c r="E2152" s="2" t="s">
        <v>2064</v>
      </c>
      <c r="F2152" t="s">
        <v>3212</v>
      </c>
      <c r="G2152" s="4" t="s">
        <v>168</v>
      </c>
      <c r="H2152" s="3" t="s">
        <v>1393</v>
      </c>
      <c r="I2152" s="3" t="s">
        <v>581</v>
      </c>
      <c r="J2152" s="4"/>
      <c r="K2152" s="4"/>
      <c r="L2152" s="38" t="s">
        <v>1481</v>
      </c>
      <c r="M2152" s="25">
        <v>2</v>
      </c>
      <c r="N2152" s="49">
        <f t="shared" si="6436"/>
        <v>8.8432967810399716E-5</v>
      </c>
      <c r="O2152" s="25">
        <v>15</v>
      </c>
      <c r="P2152" s="49">
        <f t="shared" si="6436"/>
        <v>4.9371338292409977E-4</v>
      </c>
      <c r="Q2152" s="25"/>
      <c r="R2152" s="49" t="str">
        <f t="shared" ref="R2152:T2152" si="6531">IF(Q2152=0," ",Q2152/Q$2366)</f>
        <v xml:space="preserve"> </v>
      </c>
      <c r="S2152" s="25">
        <v>4</v>
      </c>
      <c r="T2152" s="49">
        <f t="shared" si="6531"/>
        <v>1.4094929349166638E-4</v>
      </c>
      <c r="U2152" s="30">
        <v>6</v>
      </c>
      <c r="V2152" s="49">
        <f t="shared" ref="V2152:X2152" si="6532">IF(U2152=0," ",U2152/U$2366)</f>
        <v>4.0466716125986375E-4</v>
      </c>
      <c r="W2152" s="25"/>
      <c r="X2152" s="49" t="str">
        <f t="shared" si="6532"/>
        <v xml:space="preserve"> </v>
      </c>
      <c r="Y2152" s="25"/>
      <c r="Z2152" s="53" t="str">
        <f t="shared" ref="Z2152" si="6533">IF(Y2152=0," ",Y2152/Y$2366)</f>
        <v xml:space="preserve"> </v>
      </c>
      <c r="AA2152" s="26">
        <f t="shared" si="6440"/>
        <v>27</v>
      </c>
      <c r="AB2152" s="43">
        <f t="shared" si="6435"/>
        <v>2.2345998824765988E-4</v>
      </c>
    </row>
    <row r="2153" spans="1:28">
      <c r="A2153" t="s">
        <v>2519</v>
      </c>
      <c r="B2153" t="s">
        <v>5404</v>
      </c>
      <c r="C2153" t="s">
        <v>2868</v>
      </c>
      <c r="D2153" s="4" t="s">
        <v>1381</v>
      </c>
      <c r="E2153" s="4"/>
      <c r="F2153" t="s">
        <v>5405</v>
      </c>
      <c r="G2153" s="4" t="s">
        <v>6715</v>
      </c>
      <c r="H2153" s="3" t="s">
        <v>1393</v>
      </c>
      <c r="I2153" s="3" t="s">
        <v>1393</v>
      </c>
      <c r="J2153" s="4"/>
      <c r="K2153" s="4">
        <v>241</v>
      </c>
      <c r="L2153" s="38" t="s">
        <v>1481</v>
      </c>
      <c r="M2153" s="25">
        <v>1</v>
      </c>
      <c r="N2153" s="49">
        <f t="shared" si="6436"/>
        <v>4.4216483905199858E-5</v>
      </c>
      <c r="O2153" s="25"/>
      <c r="P2153" s="49" t="str">
        <f t="shared" si="6436"/>
        <v xml:space="preserve"> </v>
      </c>
      <c r="Q2153" s="25"/>
      <c r="R2153" s="49" t="str">
        <f t="shared" ref="R2153:T2153" si="6534">IF(Q2153=0," ",Q2153/Q$2366)</f>
        <v xml:space="preserve"> </v>
      </c>
      <c r="S2153" s="25"/>
      <c r="T2153" s="49" t="str">
        <f t="shared" si="6534"/>
        <v xml:space="preserve"> </v>
      </c>
      <c r="U2153" s="30"/>
      <c r="V2153" s="49" t="str">
        <f t="shared" ref="V2153:X2153" si="6535">IF(U2153=0," ",U2153/U$2366)</f>
        <v xml:space="preserve"> </v>
      </c>
      <c r="W2153" s="25"/>
      <c r="X2153" s="49" t="str">
        <f t="shared" si="6535"/>
        <v xml:space="preserve"> </v>
      </c>
      <c r="Y2153" s="25"/>
      <c r="Z2153" s="53" t="str">
        <f t="shared" ref="Z2153" si="6536">IF(Y2153=0," ",Y2153/Y$2366)</f>
        <v xml:space="preserve"> </v>
      </c>
      <c r="AA2153" s="26">
        <f t="shared" si="6440"/>
        <v>1</v>
      </c>
      <c r="AB2153" s="43">
        <f t="shared" si="6435"/>
        <v>8.2762958610244394E-6</v>
      </c>
    </row>
    <row r="2154" spans="1:28">
      <c r="A2154" t="s">
        <v>2519</v>
      </c>
      <c r="B2154" t="s">
        <v>625</v>
      </c>
      <c r="C2154" t="s">
        <v>2868</v>
      </c>
      <c r="D2154" s="4" t="s">
        <v>1381</v>
      </c>
      <c r="E2154" s="2" t="s">
        <v>2064</v>
      </c>
      <c r="F2154" t="s">
        <v>3213</v>
      </c>
      <c r="G2154" s="4" t="s">
        <v>168</v>
      </c>
      <c r="H2154" s="3" t="s">
        <v>1393</v>
      </c>
      <c r="I2154" s="3" t="s">
        <v>581</v>
      </c>
      <c r="J2154" s="4"/>
      <c r="K2154" s="4"/>
      <c r="L2154" s="38" t="s">
        <v>1481</v>
      </c>
      <c r="M2154" s="25"/>
      <c r="N2154" s="49" t="str">
        <f t="shared" si="6436"/>
        <v xml:space="preserve"> </v>
      </c>
      <c r="O2154" s="25"/>
      <c r="P2154" s="49" t="str">
        <f t="shared" si="6436"/>
        <v xml:space="preserve"> </v>
      </c>
      <c r="Q2154" s="25"/>
      <c r="R2154" s="49" t="str">
        <f t="shared" ref="R2154:T2154" si="6537">IF(Q2154=0," ",Q2154/Q$2366)</f>
        <v xml:space="preserve"> </v>
      </c>
      <c r="S2154" s="25">
        <v>1</v>
      </c>
      <c r="T2154" s="49">
        <f t="shared" si="6537"/>
        <v>3.5237323372916594E-5</v>
      </c>
      <c r="U2154" s="30"/>
      <c r="V2154" s="49" t="str">
        <f t="shared" ref="V2154:X2154" si="6538">IF(U2154=0," ",U2154/U$2366)</f>
        <v xml:space="preserve"> </v>
      </c>
      <c r="W2154" s="25"/>
      <c r="X2154" s="49" t="str">
        <f t="shared" si="6538"/>
        <v xml:space="preserve"> </v>
      </c>
      <c r="Y2154" s="25"/>
      <c r="Z2154" s="53" t="str">
        <f t="shared" ref="Z2154" si="6539">IF(Y2154=0," ",Y2154/Y$2366)</f>
        <v xml:space="preserve"> </v>
      </c>
      <c r="AA2154" s="26">
        <f t="shared" si="6440"/>
        <v>1</v>
      </c>
      <c r="AB2154" s="43">
        <f t="shared" si="6435"/>
        <v>8.2762958610244394E-6</v>
      </c>
    </row>
    <row r="2155" spans="1:28">
      <c r="A2155" t="s">
        <v>2432</v>
      </c>
      <c r="B2155" s="5" t="s">
        <v>5946</v>
      </c>
      <c r="C2155" t="s">
        <v>2868</v>
      </c>
      <c r="D2155" s="4" t="s">
        <v>1381</v>
      </c>
      <c r="E2155" s="4"/>
      <c r="F2155" s="5" t="s">
        <v>5947</v>
      </c>
      <c r="G2155" s="4"/>
      <c r="H2155" s="3" t="s">
        <v>1393</v>
      </c>
      <c r="I2155" s="3" t="s">
        <v>581</v>
      </c>
      <c r="J2155" s="4"/>
      <c r="K2155" s="4"/>
      <c r="L2155" s="38" t="s">
        <v>1378</v>
      </c>
      <c r="M2155" s="25"/>
      <c r="N2155" s="49" t="str">
        <f t="shared" si="6436"/>
        <v xml:space="preserve"> </v>
      </c>
      <c r="O2155" s="25">
        <v>1</v>
      </c>
      <c r="P2155" s="49">
        <f t="shared" si="6436"/>
        <v>3.291422552827332E-5</v>
      </c>
      <c r="Q2155" s="25"/>
      <c r="R2155" s="49" t="str">
        <f t="shared" ref="R2155:T2155" si="6540">IF(Q2155=0," ",Q2155/Q$2366)</f>
        <v xml:space="preserve"> </v>
      </c>
      <c r="S2155" s="25"/>
      <c r="T2155" s="49" t="str">
        <f t="shared" si="6540"/>
        <v xml:space="preserve"> </v>
      </c>
      <c r="U2155" s="30"/>
      <c r="V2155" s="49" t="str">
        <f t="shared" ref="V2155:X2155" si="6541">IF(U2155=0," ",U2155/U$2366)</f>
        <v xml:space="preserve"> </v>
      </c>
      <c r="W2155" s="25"/>
      <c r="X2155" s="49" t="str">
        <f t="shared" si="6541"/>
        <v xml:space="preserve"> </v>
      </c>
      <c r="Y2155" s="25"/>
      <c r="Z2155" s="53" t="str">
        <f t="shared" ref="Z2155" si="6542">IF(Y2155=0," ",Y2155/Y$2366)</f>
        <v xml:space="preserve"> </v>
      </c>
      <c r="AA2155" s="26">
        <f t="shared" si="6440"/>
        <v>1</v>
      </c>
      <c r="AB2155" s="43">
        <f t="shared" si="6435"/>
        <v>8.2762958610244394E-6</v>
      </c>
    </row>
    <row r="2156" spans="1:28">
      <c r="A2156" t="s">
        <v>2432</v>
      </c>
      <c r="B2156" t="s">
        <v>2433</v>
      </c>
      <c r="C2156" t="s">
        <v>2868</v>
      </c>
      <c r="D2156" s="4" t="s">
        <v>1381</v>
      </c>
      <c r="E2156" s="2" t="s">
        <v>2064</v>
      </c>
      <c r="F2156" t="s">
        <v>3215</v>
      </c>
      <c r="G2156" s="4"/>
      <c r="H2156" s="3" t="s">
        <v>1393</v>
      </c>
      <c r="I2156" s="3" t="s">
        <v>1393</v>
      </c>
      <c r="J2156" s="4">
        <v>376</v>
      </c>
      <c r="K2156" s="4">
        <v>242</v>
      </c>
      <c r="L2156" s="38" t="s">
        <v>1378</v>
      </c>
      <c r="M2156" s="25">
        <v>19</v>
      </c>
      <c r="N2156" s="49">
        <f t="shared" si="6436"/>
        <v>8.4011319419879731E-4</v>
      </c>
      <c r="O2156" s="25">
        <v>29</v>
      </c>
      <c r="P2156" s="49">
        <f t="shared" si="6436"/>
        <v>9.545125403199263E-4</v>
      </c>
      <c r="Q2156" s="25">
        <v>8</v>
      </c>
      <c r="R2156" s="49">
        <f t="shared" ref="R2156:T2156" si="6543">IF(Q2156=0," ",Q2156/Q$2366)</f>
        <v>1.3490725126475548E-3</v>
      </c>
      <c r="S2156" s="25">
        <v>49</v>
      </c>
      <c r="T2156" s="49">
        <f t="shared" si="6543"/>
        <v>1.7266288452729131E-3</v>
      </c>
      <c r="U2156" s="30">
        <v>52</v>
      </c>
      <c r="V2156" s="49">
        <f t="shared" ref="V2156:X2156" si="6544">IF(U2156=0," ",U2156/U$2366)</f>
        <v>3.5071153975854861E-3</v>
      </c>
      <c r="W2156" s="25">
        <v>35</v>
      </c>
      <c r="X2156" s="49">
        <f t="shared" si="6544"/>
        <v>2.4609759527492617E-3</v>
      </c>
      <c r="Y2156" s="25">
        <v>2</v>
      </c>
      <c r="Z2156" s="53">
        <f t="shared" ref="Z2156" si="6545">IF(Y2156=0," ",Y2156/Y$2366)</f>
        <v>4.4732721986132855E-4</v>
      </c>
      <c r="AA2156" s="26">
        <f t="shared" si="6440"/>
        <v>194</v>
      </c>
      <c r="AB2156" s="43">
        <f t="shared" si="6435"/>
        <v>1.6056013970387414E-3</v>
      </c>
    </row>
    <row r="2157" spans="1:28">
      <c r="A2157" t="s">
        <v>990</v>
      </c>
      <c r="B2157" t="s">
        <v>991</v>
      </c>
      <c r="C2157" t="s">
        <v>2868</v>
      </c>
      <c r="D2157" s="4" t="s">
        <v>1381</v>
      </c>
      <c r="E2157" s="2" t="s">
        <v>2064</v>
      </c>
      <c r="F2157" t="s">
        <v>3219</v>
      </c>
      <c r="G2157" s="4"/>
      <c r="H2157" s="3" t="s">
        <v>1393</v>
      </c>
      <c r="I2157" s="3" t="s">
        <v>1393</v>
      </c>
      <c r="J2157" s="4">
        <v>120</v>
      </c>
      <c r="K2157" s="4">
        <v>242</v>
      </c>
      <c r="L2157" s="38" t="s">
        <v>1378</v>
      </c>
      <c r="M2157" s="25">
        <v>3</v>
      </c>
      <c r="N2157" s="49">
        <f t="shared" si="6436"/>
        <v>1.3264945171559959E-4</v>
      </c>
      <c r="O2157" s="25">
        <v>12</v>
      </c>
      <c r="P2157" s="49">
        <f t="shared" si="6436"/>
        <v>3.9497070633927984E-4</v>
      </c>
      <c r="Q2157" s="25">
        <v>4</v>
      </c>
      <c r="R2157" s="49">
        <f t="shared" ref="R2157:T2157" si="6546">IF(Q2157=0," ",Q2157/Q$2366)</f>
        <v>6.7453625632377741E-4</v>
      </c>
      <c r="S2157" s="25">
        <v>2</v>
      </c>
      <c r="T2157" s="49">
        <f t="shared" si="6546"/>
        <v>7.0474646745833188E-5</v>
      </c>
      <c r="U2157" s="30"/>
      <c r="V2157" s="49" t="str">
        <f t="shared" ref="V2157:X2157" si="6547">IF(U2157=0," ",U2157/U$2366)</f>
        <v xml:space="preserve"> </v>
      </c>
      <c r="W2157" s="25"/>
      <c r="X2157" s="49" t="str">
        <f t="shared" si="6547"/>
        <v xml:space="preserve"> </v>
      </c>
      <c r="Y2157" s="25"/>
      <c r="Z2157" s="53" t="str">
        <f t="shared" ref="Z2157" si="6548">IF(Y2157=0," ",Y2157/Y$2366)</f>
        <v xml:space="preserve"> </v>
      </c>
      <c r="AA2157" s="26">
        <f t="shared" si="6440"/>
        <v>21</v>
      </c>
      <c r="AB2157" s="43">
        <f t="shared" si="6435"/>
        <v>1.7380221308151324E-4</v>
      </c>
    </row>
    <row r="2158" spans="1:28">
      <c r="A2158" s="5" t="s">
        <v>5948</v>
      </c>
      <c r="B2158" s="5" t="s">
        <v>2507</v>
      </c>
      <c r="C2158" t="s">
        <v>2868</v>
      </c>
      <c r="D2158" s="4" t="s">
        <v>1381</v>
      </c>
      <c r="F2158" s="5" t="s">
        <v>5949</v>
      </c>
      <c r="G2158" s="4"/>
      <c r="H2158" s="3" t="s">
        <v>1393</v>
      </c>
      <c r="I2158" s="3" t="s">
        <v>581</v>
      </c>
      <c r="J2158" s="4"/>
      <c r="K2158" s="4"/>
      <c r="L2158" s="38" t="s">
        <v>1378</v>
      </c>
      <c r="M2158" s="25"/>
      <c r="N2158" s="49" t="str">
        <f t="shared" si="6436"/>
        <v xml:space="preserve"> </v>
      </c>
      <c r="O2158" s="25">
        <v>1</v>
      </c>
      <c r="P2158" s="49">
        <f t="shared" si="6436"/>
        <v>3.291422552827332E-5</v>
      </c>
      <c r="Q2158" s="25"/>
      <c r="R2158" s="49" t="str">
        <f t="shared" ref="R2158:T2158" si="6549">IF(Q2158=0," ",Q2158/Q$2366)</f>
        <v xml:space="preserve"> </v>
      </c>
      <c r="S2158" s="25"/>
      <c r="T2158" s="49" t="str">
        <f t="shared" si="6549"/>
        <v xml:space="preserve"> </v>
      </c>
      <c r="U2158" s="30">
        <v>1</v>
      </c>
      <c r="V2158" s="49">
        <f t="shared" ref="V2158:X2158" si="6550">IF(U2158=0," ",U2158/U$2366)</f>
        <v>6.7444526876643958E-5</v>
      </c>
      <c r="W2158" s="25"/>
      <c r="X2158" s="49" t="str">
        <f t="shared" si="6550"/>
        <v xml:space="preserve"> </v>
      </c>
      <c r="Y2158" s="25"/>
      <c r="Z2158" s="53" t="str">
        <f t="shared" ref="Z2158" si="6551">IF(Y2158=0," ",Y2158/Y$2366)</f>
        <v xml:space="preserve"> </v>
      </c>
      <c r="AA2158" s="26">
        <f t="shared" si="6440"/>
        <v>2</v>
      </c>
      <c r="AB2158" s="43">
        <f t="shared" si="6435"/>
        <v>1.6552591722048879E-5</v>
      </c>
    </row>
    <row r="2159" spans="1:28">
      <c r="A2159" t="s">
        <v>342</v>
      </c>
      <c r="B2159" t="s">
        <v>344</v>
      </c>
      <c r="C2159" t="s">
        <v>2868</v>
      </c>
      <c r="D2159" s="4" t="s">
        <v>1381</v>
      </c>
      <c r="F2159" s="8" t="s">
        <v>6456</v>
      </c>
      <c r="G2159" s="4"/>
      <c r="H2159" s="3" t="s">
        <v>1393</v>
      </c>
      <c r="I2159" s="3" t="s">
        <v>1393</v>
      </c>
      <c r="J2159" s="4" t="s">
        <v>6182</v>
      </c>
      <c r="K2159" s="4">
        <v>241</v>
      </c>
      <c r="L2159" s="38" t="s">
        <v>1481</v>
      </c>
      <c r="M2159" s="25">
        <v>7</v>
      </c>
      <c r="N2159" s="49">
        <f t="shared" si="6436"/>
        <v>3.0951538733639902E-4</v>
      </c>
      <c r="O2159" s="25">
        <v>5</v>
      </c>
      <c r="P2159" s="49">
        <f t="shared" si="6436"/>
        <v>1.645711276413666E-4</v>
      </c>
      <c r="Q2159" s="25"/>
      <c r="R2159" s="49" t="str">
        <f t="shared" ref="R2159:T2159" si="6552">IF(Q2159=0," ",Q2159/Q$2366)</f>
        <v xml:space="preserve"> </v>
      </c>
      <c r="S2159" s="25">
        <v>17</v>
      </c>
      <c r="T2159" s="49">
        <f t="shared" si="6552"/>
        <v>5.9903449733958209E-4</v>
      </c>
      <c r="U2159" s="30"/>
      <c r="V2159" s="49" t="str">
        <f t="shared" ref="V2159:X2159" si="6553">IF(U2159=0," ",U2159/U$2366)</f>
        <v xml:space="preserve"> </v>
      </c>
      <c r="W2159" s="25">
        <v>37</v>
      </c>
      <c r="X2159" s="49">
        <f t="shared" si="6553"/>
        <v>2.6016031500492197E-3</v>
      </c>
      <c r="Y2159" s="25"/>
      <c r="Z2159" s="53" t="str">
        <f t="shared" ref="Z2159" si="6554">IF(Y2159=0," ",Y2159/Y$2366)</f>
        <v xml:space="preserve"> </v>
      </c>
      <c r="AA2159" s="26">
        <f t="shared" si="6440"/>
        <v>66</v>
      </c>
      <c r="AB2159" s="43">
        <f t="shared" si="6435"/>
        <v>5.4623552682761306E-4</v>
      </c>
    </row>
    <row r="2160" spans="1:28">
      <c r="A2160" t="s">
        <v>348</v>
      </c>
      <c r="B2160" s="5" t="s">
        <v>6071</v>
      </c>
      <c r="C2160" t="s">
        <v>2868</v>
      </c>
      <c r="D2160" s="4" t="s">
        <v>1381</v>
      </c>
      <c r="G2160" s="4"/>
      <c r="H2160" s="3" t="s">
        <v>1393</v>
      </c>
      <c r="I2160" s="3" t="s">
        <v>581</v>
      </c>
      <c r="J2160" s="4"/>
      <c r="K2160" s="4"/>
      <c r="L2160" s="38" t="s">
        <v>1481</v>
      </c>
      <c r="M2160" s="25"/>
      <c r="N2160" s="49" t="str">
        <f t="shared" si="6436"/>
        <v xml:space="preserve"> </v>
      </c>
      <c r="O2160" s="25"/>
      <c r="P2160" s="49" t="str">
        <f t="shared" si="6436"/>
        <v xml:space="preserve"> </v>
      </c>
      <c r="Q2160" s="25"/>
      <c r="R2160" s="49" t="str">
        <f t="shared" ref="R2160:T2160" si="6555">IF(Q2160=0," ",Q2160/Q$2366)</f>
        <v xml:space="preserve"> </v>
      </c>
      <c r="S2160" s="25"/>
      <c r="T2160" s="49" t="str">
        <f t="shared" si="6555"/>
        <v xml:space="preserve"> </v>
      </c>
      <c r="U2160" s="30"/>
      <c r="V2160" s="49" t="str">
        <f t="shared" ref="V2160:X2160" si="6556">IF(U2160=0," ",U2160/U$2366)</f>
        <v xml:space="preserve"> </v>
      </c>
      <c r="W2160" s="25">
        <v>1</v>
      </c>
      <c r="X2160" s="49">
        <f t="shared" si="6556"/>
        <v>7.0313598649978903E-5</v>
      </c>
      <c r="Y2160" s="25"/>
      <c r="Z2160" s="53" t="str">
        <f t="shared" ref="Z2160" si="6557">IF(Y2160=0," ",Y2160/Y$2366)</f>
        <v xml:space="preserve"> </v>
      </c>
      <c r="AA2160" s="26">
        <f t="shared" si="6440"/>
        <v>1</v>
      </c>
      <c r="AB2160" s="43">
        <f t="shared" si="6435"/>
        <v>8.2762958610244394E-6</v>
      </c>
    </row>
    <row r="2161" spans="1:28">
      <c r="A2161" t="s">
        <v>348</v>
      </c>
      <c r="B2161" t="s">
        <v>1105</v>
      </c>
      <c r="C2161" t="s">
        <v>2868</v>
      </c>
      <c r="D2161" s="4" t="s">
        <v>1381</v>
      </c>
      <c r="E2161" s="2" t="s">
        <v>2064</v>
      </c>
      <c r="G2161" s="4" t="s">
        <v>168</v>
      </c>
      <c r="H2161" s="3" t="s">
        <v>1393</v>
      </c>
      <c r="I2161" s="3" t="s">
        <v>581</v>
      </c>
      <c r="J2161" s="4"/>
      <c r="K2161" s="4"/>
      <c r="L2161" s="38" t="s">
        <v>1481</v>
      </c>
      <c r="M2161" s="25">
        <v>1</v>
      </c>
      <c r="N2161" s="49">
        <f t="shared" si="6436"/>
        <v>4.4216483905199858E-5</v>
      </c>
      <c r="O2161" s="25"/>
      <c r="P2161" s="49" t="str">
        <f t="shared" si="6436"/>
        <v xml:space="preserve"> </v>
      </c>
      <c r="Q2161" s="25"/>
      <c r="R2161" s="49" t="str">
        <f t="shared" ref="R2161:T2161" si="6558">IF(Q2161=0," ",Q2161/Q$2366)</f>
        <v xml:space="preserve"> </v>
      </c>
      <c r="S2161" s="25"/>
      <c r="T2161" s="49" t="str">
        <f t="shared" si="6558"/>
        <v xml:space="preserve"> </v>
      </c>
      <c r="U2161" s="30"/>
      <c r="V2161" s="49" t="str">
        <f t="shared" ref="V2161:X2161" si="6559">IF(U2161=0," ",U2161/U$2366)</f>
        <v xml:space="preserve"> </v>
      </c>
      <c r="W2161" s="25">
        <v>8</v>
      </c>
      <c r="X2161" s="49">
        <f t="shared" si="6559"/>
        <v>5.6250878919983122E-4</v>
      </c>
      <c r="Y2161" s="25"/>
      <c r="Z2161" s="53" t="str">
        <f t="shared" ref="Z2161" si="6560">IF(Y2161=0," ",Y2161/Y$2366)</f>
        <v xml:space="preserve"> </v>
      </c>
      <c r="AA2161" s="26">
        <f t="shared" si="6440"/>
        <v>9</v>
      </c>
      <c r="AB2161" s="43">
        <f t="shared" si="6435"/>
        <v>7.4486662749219957E-5</v>
      </c>
    </row>
    <row r="2162" spans="1:28">
      <c r="A2162" t="s">
        <v>348</v>
      </c>
      <c r="B2162" t="s">
        <v>2758</v>
      </c>
      <c r="C2162" t="s">
        <v>2868</v>
      </c>
      <c r="D2162" s="4" t="s">
        <v>1381</v>
      </c>
      <c r="E2162" s="2" t="s">
        <v>2064</v>
      </c>
      <c r="F2162" t="s">
        <v>3492</v>
      </c>
      <c r="G2162" s="4" t="s">
        <v>6715</v>
      </c>
      <c r="H2162" s="3" t="s">
        <v>1393</v>
      </c>
      <c r="I2162" s="3" t="s">
        <v>1393</v>
      </c>
      <c r="J2162" s="4">
        <v>119</v>
      </c>
      <c r="K2162" s="4">
        <v>239</v>
      </c>
      <c r="L2162" s="38" t="s">
        <v>1481</v>
      </c>
      <c r="M2162" s="25">
        <v>8</v>
      </c>
      <c r="N2162" s="49">
        <f t="shared" si="6436"/>
        <v>3.5373187124159886E-4</v>
      </c>
      <c r="O2162" s="25"/>
      <c r="P2162" s="49" t="str">
        <f t="shared" si="6436"/>
        <v xml:space="preserve"> </v>
      </c>
      <c r="Q2162" s="25">
        <v>1</v>
      </c>
      <c r="R2162" s="49">
        <f t="shared" ref="R2162:T2162" si="6561">IF(Q2162=0," ",Q2162/Q$2366)</f>
        <v>1.6863406408094435E-4</v>
      </c>
      <c r="S2162" s="28"/>
      <c r="T2162" s="49" t="str">
        <f t="shared" si="6561"/>
        <v xml:space="preserve"> </v>
      </c>
      <c r="U2162" s="30"/>
      <c r="V2162" s="49" t="str">
        <f t="shared" ref="V2162:X2162" si="6562">IF(U2162=0," ",U2162/U$2366)</f>
        <v xml:space="preserve"> </v>
      </c>
      <c r="W2162" s="25">
        <v>7</v>
      </c>
      <c r="X2162" s="49">
        <f t="shared" si="6562"/>
        <v>4.9219519054985233E-4</v>
      </c>
      <c r="Y2162" s="25"/>
      <c r="Z2162" s="53" t="str">
        <f t="shared" ref="Z2162" si="6563">IF(Y2162=0," ",Y2162/Y$2366)</f>
        <v xml:space="preserve"> </v>
      </c>
      <c r="AA2162" s="26">
        <f t="shared" si="6440"/>
        <v>16</v>
      </c>
      <c r="AB2162" s="43">
        <f t="shared" si="6435"/>
        <v>1.3242073377639103E-4</v>
      </c>
    </row>
    <row r="2163" spans="1:28">
      <c r="A2163" t="s">
        <v>348</v>
      </c>
      <c r="B2163" t="s">
        <v>360</v>
      </c>
      <c r="C2163" t="s">
        <v>2868</v>
      </c>
      <c r="D2163" s="4" t="s">
        <v>1381</v>
      </c>
      <c r="G2163" s="4"/>
      <c r="H2163" s="3" t="s">
        <v>1393</v>
      </c>
      <c r="I2163" s="3" t="s">
        <v>1393</v>
      </c>
      <c r="J2163" s="4">
        <v>121</v>
      </c>
      <c r="K2163" s="4">
        <v>237</v>
      </c>
      <c r="L2163" s="38" t="s">
        <v>1481</v>
      </c>
      <c r="M2163" s="25">
        <v>12</v>
      </c>
      <c r="N2163" s="49">
        <f t="shared" si="6436"/>
        <v>5.3059780686239835E-4</v>
      </c>
      <c r="O2163" s="25">
        <v>6</v>
      </c>
      <c r="P2163" s="49">
        <f t="shared" si="6436"/>
        <v>1.9748535316963992E-4</v>
      </c>
      <c r="Q2163" s="25"/>
      <c r="R2163" s="49" t="str">
        <f t="shared" ref="R2163:T2163" si="6564">IF(Q2163=0," ",Q2163/Q$2366)</f>
        <v xml:space="preserve"> </v>
      </c>
      <c r="S2163" s="28"/>
      <c r="T2163" s="49" t="str">
        <f t="shared" si="6564"/>
        <v xml:space="preserve"> </v>
      </c>
      <c r="U2163" s="30"/>
      <c r="V2163" s="49" t="str">
        <f t="shared" ref="V2163:X2163" si="6565">IF(U2163=0," ",U2163/U$2366)</f>
        <v xml:space="preserve"> </v>
      </c>
      <c r="W2163" s="25">
        <v>2</v>
      </c>
      <c r="X2163" s="49">
        <f t="shared" si="6565"/>
        <v>1.4062719729995781E-4</v>
      </c>
      <c r="Y2163" s="25"/>
      <c r="Z2163" s="53" t="str">
        <f t="shared" ref="Z2163" si="6566">IF(Y2163=0," ",Y2163/Y$2366)</f>
        <v xml:space="preserve"> </v>
      </c>
      <c r="AA2163" s="26">
        <f t="shared" si="6440"/>
        <v>20</v>
      </c>
      <c r="AB2163" s="43">
        <f t="shared" si="6435"/>
        <v>1.655259172204888E-4</v>
      </c>
    </row>
    <row r="2164" spans="1:28">
      <c r="A2164" t="s">
        <v>478</v>
      </c>
      <c r="B2164" t="s">
        <v>479</v>
      </c>
      <c r="C2164" t="s">
        <v>2868</v>
      </c>
      <c r="D2164" s="4" t="s">
        <v>1381</v>
      </c>
      <c r="E2164" s="2" t="s">
        <v>2064</v>
      </c>
      <c r="F2164" s="8" t="s">
        <v>3220</v>
      </c>
      <c r="G2164" s="4"/>
      <c r="H2164" s="3" t="s">
        <v>1393</v>
      </c>
      <c r="I2164" s="3" t="s">
        <v>1393</v>
      </c>
      <c r="J2164" s="4">
        <v>376</v>
      </c>
      <c r="K2164" s="4">
        <v>243</v>
      </c>
      <c r="L2164" s="38" t="s">
        <v>1378</v>
      </c>
      <c r="M2164" s="25">
        <v>5</v>
      </c>
      <c r="N2164" s="49">
        <f t="shared" si="6436"/>
        <v>2.210824195259993E-4</v>
      </c>
      <c r="O2164" s="25">
        <v>13</v>
      </c>
      <c r="P2164" s="49">
        <f t="shared" si="6436"/>
        <v>4.2788493186755313E-4</v>
      </c>
      <c r="Q2164" s="25">
        <v>1</v>
      </c>
      <c r="R2164" s="49">
        <f t="shared" ref="R2164:T2164" si="6567">IF(Q2164=0," ",Q2164/Q$2366)</f>
        <v>1.6863406408094435E-4</v>
      </c>
      <c r="S2164" s="25">
        <v>9</v>
      </c>
      <c r="T2164" s="49">
        <f t="shared" si="6567"/>
        <v>3.1713591035624933E-4</v>
      </c>
      <c r="U2164" s="30">
        <v>39</v>
      </c>
      <c r="V2164" s="49">
        <f t="shared" ref="V2164:X2164" si="6568">IF(U2164=0," ",U2164/U$2366)</f>
        <v>2.6303365481891144E-3</v>
      </c>
      <c r="W2164" s="25"/>
      <c r="X2164" s="49" t="str">
        <f t="shared" si="6568"/>
        <v xml:space="preserve"> </v>
      </c>
      <c r="Y2164" s="25"/>
      <c r="Z2164" s="53" t="str">
        <f t="shared" ref="Z2164" si="6569">IF(Y2164=0," ",Y2164/Y$2366)</f>
        <v xml:space="preserve"> </v>
      </c>
      <c r="AA2164" s="26">
        <f t="shared" si="6440"/>
        <v>67</v>
      </c>
      <c r="AB2164" s="43">
        <f t="shared" si="6435"/>
        <v>5.5451182268863742E-4</v>
      </c>
    </row>
    <row r="2165" spans="1:28">
      <c r="A2165" t="s">
        <v>2458</v>
      </c>
      <c r="B2165" t="s">
        <v>2459</v>
      </c>
      <c r="C2165" t="s">
        <v>2868</v>
      </c>
      <c r="D2165" s="4" t="s">
        <v>1381</v>
      </c>
      <c r="F2165" t="s">
        <v>3221</v>
      </c>
      <c r="G2165" s="4"/>
      <c r="H2165" s="3" t="s">
        <v>1393</v>
      </c>
      <c r="I2165" s="3" t="s">
        <v>581</v>
      </c>
      <c r="J2165" s="4"/>
      <c r="K2165" s="4"/>
      <c r="L2165" s="38" t="s">
        <v>1378</v>
      </c>
      <c r="M2165" s="25"/>
      <c r="N2165" s="49" t="str">
        <f t="shared" si="6436"/>
        <v xml:space="preserve"> </v>
      </c>
      <c r="O2165" s="25"/>
      <c r="P2165" s="49" t="str">
        <f t="shared" si="6436"/>
        <v xml:space="preserve"> </v>
      </c>
      <c r="Q2165" s="25"/>
      <c r="R2165" s="49" t="str">
        <f t="shared" ref="R2165:T2165" si="6570">IF(Q2165=0," ",Q2165/Q$2366)</f>
        <v xml:space="preserve"> </v>
      </c>
      <c r="S2165" s="25">
        <v>2</v>
      </c>
      <c r="T2165" s="49">
        <f t="shared" si="6570"/>
        <v>7.0474646745833188E-5</v>
      </c>
      <c r="U2165" s="30"/>
      <c r="V2165" s="49" t="str">
        <f t="shared" ref="V2165:X2165" si="6571">IF(U2165=0," ",U2165/U$2366)</f>
        <v xml:space="preserve"> </v>
      </c>
      <c r="W2165" s="25"/>
      <c r="X2165" s="49" t="str">
        <f t="shared" si="6571"/>
        <v xml:space="preserve"> </v>
      </c>
      <c r="Y2165" s="25"/>
      <c r="Z2165" s="53" t="str">
        <f t="shared" ref="Z2165" si="6572">IF(Y2165=0," ",Y2165/Y$2366)</f>
        <v xml:space="preserve"> </v>
      </c>
      <c r="AA2165" s="26">
        <f t="shared" si="6440"/>
        <v>2</v>
      </c>
      <c r="AB2165" s="43">
        <f t="shared" si="6435"/>
        <v>1.6552591722048879E-5</v>
      </c>
    </row>
    <row r="2166" spans="1:28">
      <c r="A2166" t="s">
        <v>2111</v>
      </c>
      <c r="B2166" t="s">
        <v>2750</v>
      </c>
      <c r="C2166" t="s">
        <v>2868</v>
      </c>
      <c r="D2166" s="4" t="s">
        <v>1381</v>
      </c>
      <c r="F2166" t="s">
        <v>3222</v>
      </c>
      <c r="G2166" s="4"/>
      <c r="H2166" s="3" t="s">
        <v>1393</v>
      </c>
      <c r="I2166" s="3" t="s">
        <v>1393</v>
      </c>
      <c r="J2166" s="4"/>
      <c r="K2166" s="4">
        <v>232</v>
      </c>
      <c r="L2166" s="38" t="s">
        <v>1378</v>
      </c>
      <c r="M2166" s="25"/>
      <c r="N2166" s="49" t="str">
        <f t="shared" si="6436"/>
        <v xml:space="preserve"> </v>
      </c>
      <c r="O2166" s="25"/>
      <c r="P2166" s="49" t="str">
        <f t="shared" si="6436"/>
        <v xml:space="preserve"> </v>
      </c>
      <c r="Q2166" s="25"/>
      <c r="R2166" s="49" t="str">
        <f t="shared" ref="R2166:T2166" si="6573">IF(Q2166=0," ",Q2166/Q$2366)</f>
        <v xml:space="preserve"> </v>
      </c>
      <c r="S2166" s="25">
        <v>3</v>
      </c>
      <c r="T2166" s="49">
        <f t="shared" si="6573"/>
        <v>1.0571197011874978E-4</v>
      </c>
      <c r="U2166" s="30">
        <v>2</v>
      </c>
      <c r="V2166" s="49">
        <f t="shared" ref="V2166:X2166" si="6574">IF(U2166=0," ",U2166/U$2366)</f>
        <v>1.3488905375328792E-4</v>
      </c>
      <c r="W2166" s="25"/>
      <c r="X2166" s="49" t="str">
        <f t="shared" si="6574"/>
        <v xml:space="preserve"> </v>
      </c>
      <c r="Y2166" s="25"/>
      <c r="Z2166" s="53" t="str">
        <f t="shared" ref="Z2166" si="6575">IF(Y2166=0," ",Y2166/Y$2366)</f>
        <v xml:space="preserve"> </v>
      </c>
      <c r="AA2166" s="26">
        <f t="shared" si="6440"/>
        <v>5</v>
      </c>
      <c r="AB2166" s="43">
        <f t="shared" si="6435"/>
        <v>4.1381479305122199E-5</v>
      </c>
    </row>
    <row r="2167" spans="1:28">
      <c r="A2167" t="s">
        <v>2111</v>
      </c>
      <c r="B2167" t="s">
        <v>2829</v>
      </c>
      <c r="C2167" t="s">
        <v>2868</v>
      </c>
      <c r="D2167" s="4" t="s">
        <v>1381</v>
      </c>
      <c r="E2167" s="2" t="s">
        <v>2064</v>
      </c>
      <c r="G2167" s="4"/>
      <c r="H2167" s="3" t="s">
        <v>1393</v>
      </c>
      <c r="I2167" s="3" t="s">
        <v>1393</v>
      </c>
      <c r="J2167" s="4">
        <v>121</v>
      </c>
      <c r="K2167" s="4">
        <v>233</v>
      </c>
      <c r="L2167" s="38" t="s">
        <v>1481</v>
      </c>
      <c r="M2167" s="25"/>
      <c r="N2167" s="49" t="str">
        <f t="shared" si="6436"/>
        <v xml:space="preserve"> </v>
      </c>
      <c r="O2167" s="25"/>
      <c r="P2167" s="49" t="str">
        <f t="shared" si="6436"/>
        <v xml:space="preserve"> </v>
      </c>
      <c r="Q2167" s="25"/>
      <c r="R2167" s="49" t="str">
        <f t="shared" ref="R2167:T2167" si="6576">IF(Q2167=0," ",Q2167/Q$2366)</f>
        <v xml:space="preserve"> </v>
      </c>
      <c r="S2167" s="28"/>
      <c r="T2167" s="49" t="str">
        <f t="shared" si="6576"/>
        <v xml:space="preserve"> </v>
      </c>
      <c r="U2167" s="30">
        <v>2</v>
      </c>
      <c r="V2167" s="49">
        <f t="shared" ref="V2167:X2167" si="6577">IF(U2167=0," ",U2167/U$2366)</f>
        <v>1.3488905375328792E-4</v>
      </c>
      <c r="W2167" s="25"/>
      <c r="X2167" s="49" t="str">
        <f t="shared" si="6577"/>
        <v xml:space="preserve"> </v>
      </c>
      <c r="Y2167" s="25"/>
      <c r="Z2167" s="53" t="str">
        <f t="shared" ref="Z2167" si="6578">IF(Y2167=0," ",Y2167/Y$2366)</f>
        <v xml:space="preserve"> </v>
      </c>
      <c r="AA2167" s="26">
        <f t="shared" si="6440"/>
        <v>2</v>
      </c>
      <c r="AB2167" s="43">
        <f t="shared" si="6435"/>
        <v>1.6552591722048879E-5</v>
      </c>
    </row>
    <row r="2168" spans="1:28">
      <c r="A2168" t="s">
        <v>2111</v>
      </c>
      <c r="B2168" t="s">
        <v>193</v>
      </c>
      <c r="C2168" t="s">
        <v>2868</v>
      </c>
      <c r="D2168" s="4" t="s">
        <v>1381</v>
      </c>
      <c r="F2168" t="s">
        <v>3223</v>
      </c>
      <c r="G2168" s="4"/>
      <c r="H2168" s="3" t="s">
        <v>1393</v>
      </c>
      <c r="I2168" s="3" t="s">
        <v>1393</v>
      </c>
      <c r="J2168" s="4">
        <v>121</v>
      </c>
      <c r="K2168" s="4">
        <v>231</v>
      </c>
      <c r="L2168" s="38" t="s">
        <v>1481</v>
      </c>
      <c r="M2168" s="25"/>
      <c r="N2168" s="49" t="str">
        <f t="shared" si="6436"/>
        <v xml:space="preserve"> </v>
      </c>
      <c r="O2168" s="25">
        <v>1</v>
      </c>
      <c r="P2168" s="49">
        <f t="shared" si="6436"/>
        <v>3.291422552827332E-5</v>
      </c>
      <c r="Q2168" s="25"/>
      <c r="R2168" s="49" t="str">
        <f t="shared" ref="R2168:T2168" si="6579">IF(Q2168=0," ",Q2168/Q$2366)</f>
        <v xml:space="preserve"> </v>
      </c>
      <c r="S2168" s="28"/>
      <c r="T2168" s="49" t="str">
        <f t="shared" si="6579"/>
        <v xml:space="preserve"> </v>
      </c>
      <c r="U2168" s="30"/>
      <c r="V2168" s="49" t="str">
        <f t="shared" ref="V2168:X2168" si="6580">IF(U2168=0," ",U2168/U$2366)</f>
        <v xml:space="preserve"> </v>
      </c>
      <c r="W2168" s="25">
        <v>33</v>
      </c>
      <c r="X2168" s="49">
        <f t="shared" si="6580"/>
        <v>2.3203487554493041E-3</v>
      </c>
      <c r="Y2168" s="25"/>
      <c r="Z2168" s="53" t="str">
        <f t="shared" ref="Z2168" si="6581">IF(Y2168=0," ",Y2168/Y$2366)</f>
        <v xml:space="preserve"> </v>
      </c>
      <c r="AA2168" s="26">
        <f t="shared" si="6440"/>
        <v>34</v>
      </c>
      <c r="AB2168" s="43">
        <f t="shared" si="6435"/>
        <v>2.8139405927483094E-4</v>
      </c>
    </row>
    <row r="2169" spans="1:28">
      <c r="A2169" t="s">
        <v>2111</v>
      </c>
      <c r="B2169" t="s">
        <v>5424</v>
      </c>
      <c r="C2169" t="s">
        <v>2868</v>
      </c>
      <c r="D2169" s="4" t="s">
        <v>1381</v>
      </c>
      <c r="G2169" s="4"/>
      <c r="H2169" s="3" t="s">
        <v>1393</v>
      </c>
      <c r="I2169" s="3" t="s">
        <v>1393</v>
      </c>
      <c r="J2169" s="4"/>
      <c r="K2169" s="4"/>
      <c r="L2169" s="38" t="s">
        <v>1481</v>
      </c>
      <c r="M2169" s="25"/>
      <c r="N2169" s="49" t="str">
        <f t="shared" si="6436"/>
        <v xml:space="preserve"> </v>
      </c>
      <c r="O2169" s="25"/>
      <c r="P2169" s="49" t="str">
        <f t="shared" si="6436"/>
        <v xml:space="preserve"> </v>
      </c>
      <c r="Q2169" s="25"/>
      <c r="R2169" s="49" t="str">
        <f t="shared" ref="R2169:T2169" si="6582">IF(Q2169=0," ",Q2169/Q$2366)</f>
        <v xml:space="preserve"> </v>
      </c>
      <c r="S2169" s="28"/>
      <c r="T2169" s="49" t="str">
        <f t="shared" si="6582"/>
        <v xml:space="preserve"> </v>
      </c>
      <c r="U2169" s="30">
        <v>6</v>
      </c>
      <c r="V2169" s="49">
        <f t="shared" ref="V2169:X2169" si="6583">IF(U2169=0," ",U2169/U$2366)</f>
        <v>4.0466716125986375E-4</v>
      </c>
      <c r="W2169" s="25"/>
      <c r="X2169" s="49" t="str">
        <f t="shared" si="6583"/>
        <v xml:space="preserve"> </v>
      </c>
      <c r="Y2169" s="25"/>
      <c r="Z2169" s="53" t="str">
        <f t="shared" ref="Z2169" si="6584">IF(Y2169=0," ",Y2169/Y$2366)</f>
        <v xml:space="preserve"> </v>
      </c>
      <c r="AA2169" s="26">
        <f t="shared" si="6440"/>
        <v>6</v>
      </c>
      <c r="AB2169" s="43">
        <f t="shared" si="6435"/>
        <v>4.965777516614664E-5</v>
      </c>
    </row>
    <row r="2170" spans="1:28">
      <c r="A2170" t="s">
        <v>2111</v>
      </c>
      <c r="B2170" t="s">
        <v>194</v>
      </c>
      <c r="C2170" t="s">
        <v>2868</v>
      </c>
      <c r="D2170" s="4" t="s">
        <v>1381</v>
      </c>
      <c r="F2170" s="8" t="s">
        <v>3224</v>
      </c>
      <c r="G2170" s="4"/>
      <c r="H2170" s="3" t="s">
        <v>1393</v>
      </c>
      <c r="I2170" s="3" t="s">
        <v>1393</v>
      </c>
      <c r="J2170" s="4">
        <v>122</v>
      </c>
      <c r="K2170" s="4">
        <v>231</v>
      </c>
      <c r="L2170" s="38" t="s">
        <v>1481</v>
      </c>
      <c r="M2170" s="25">
        <v>4</v>
      </c>
      <c r="N2170" s="49">
        <f t="shared" si="6436"/>
        <v>1.7686593562079943E-4</v>
      </c>
      <c r="O2170" s="25">
        <v>1</v>
      </c>
      <c r="P2170" s="49">
        <f t="shared" si="6436"/>
        <v>3.291422552827332E-5</v>
      </c>
      <c r="Q2170" s="25"/>
      <c r="R2170" s="49" t="str">
        <f t="shared" ref="R2170:T2170" si="6585">IF(Q2170=0," ",Q2170/Q$2366)</f>
        <v xml:space="preserve"> </v>
      </c>
      <c r="S2170" s="28"/>
      <c r="T2170" s="49" t="str">
        <f t="shared" si="6585"/>
        <v xml:space="preserve"> </v>
      </c>
      <c r="U2170" s="30"/>
      <c r="V2170" s="49" t="str">
        <f t="shared" ref="V2170:X2170" si="6586">IF(U2170=0," ",U2170/U$2366)</f>
        <v xml:space="preserve"> </v>
      </c>
      <c r="W2170" s="25"/>
      <c r="X2170" s="49" t="str">
        <f t="shared" si="6586"/>
        <v xml:space="preserve"> </v>
      </c>
      <c r="Y2170" s="25"/>
      <c r="Z2170" s="53" t="str">
        <f t="shared" ref="Z2170" si="6587">IF(Y2170=0," ",Y2170/Y$2366)</f>
        <v xml:space="preserve"> </v>
      </c>
      <c r="AA2170" s="26">
        <f t="shared" si="6440"/>
        <v>5</v>
      </c>
      <c r="AB2170" s="43">
        <f t="shared" si="6435"/>
        <v>4.1381479305122199E-5</v>
      </c>
    </row>
    <row r="2171" spans="1:28">
      <c r="A2171" t="s">
        <v>2111</v>
      </c>
      <c r="B2171" t="s">
        <v>1458</v>
      </c>
      <c r="C2171" t="s">
        <v>2868</v>
      </c>
      <c r="D2171" s="4" t="s">
        <v>1381</v>
      </c>
      <c r="F2171" s="5" t="s">
        <v>6718</v>
      </c>
      <c r="G2171" s="4" t="s">
        <v>6716</v>
      </c>
      <c r="H2171" s="3" t="s">
        <v>1393</v>
      </c>
      <c r="I2171" s="3" t="s">
        <v>581</v>
      </c>
      <c r="J2171" s="4"/>
      <c r="K2171" s="4"/>
      <c r="L2171" s="38" t="s">
        <v>1481</v>
      </c>
      <c r="M2171" s="25"/>
      <c r="N2171" s="49" t="str">
        <f t="shared" si="6436"/>
        <v xml:space="preserve"> </v>
      </c>
      <c r="O2171" s="25"/>
      <c r="P2171" s="49" t="str">
        <f t="shared" si="6436"/>
        <v xml:space="preserve"> </v>
      </c>
      <c r="Q2171" s="25"/>
      <c r="R2171" s="49" t="str">
        <f t="shared" ref="R2171:T2171" si="6588">IF(Q2171=0," ",Q2171/Q$2366)</f>
        <v xml:space="preserve"> </v>
      </c>
      <c r="S2171" s="25">
        <v>2</v>
      </c>
      <c r="T2171" s="49">
        <f t="shared" si="6588"/>
        <v>7.0474646745833188E-5</v>
      </c>
      <c r="U2171" s="30"/>
      <c r="V2171" s="49" t="str">
        <f t="shared" ref="V2171:X2171" si="6589">IF(U2171=0," ",U2171/U$2366)</f>
        <v xml:space="preserve"> </v>
      </c>
      <c r="W2171" s="25"/>
      <c r="X2171" s="49" t="str">
        <f t="shared" si="6589"/>
        <v xml:space="preserve"> </v>
      </c>
      <c r="Y2171" s="25"/>
      <c r="Z2171" s="53" t="str">
        <f t="shared" ref="Z2171" si="6590">IF(Y2171=0," ",Y2171/Y$2366)</f>
        <v xml:space="preserve"> </v>
      </c>
      <c r="AA2171" s="26">
        <f t="shared" si="6440"/>
        <v>2</v>
      </c>
      <c r="AB2171" s="43">
        <f t="shared" si="6435"/>
        <v>1.6552591722048879E-5</v>
      </c>
    </row>
    <row r="2172" spans="1:28">
      <c r="A2172" t="s">
        <v>2111</v>
      </c>
      <c r="B2172" t="s">
        <v>1566</v>
      </c>
      <c r="C2172" t="s">
        <v>2868</v>
      </c>
      <c r="D2172" s="4" t="s">
        <v>1381</v>
      </c>
      <c r="F2172" s="5" t="s">
        <v>5378</v>
      </c>
      <c r="G2172" s="4"/>
      <c r="H2172" s="3" t="s">
        <v>1393</v>
      </c>
      <c r="I2172" s="3" t="s">
        <v>1393</v>
      </c>
      <c r="J2172" s="4"/>
      <c r="K2172" s="4"/>
      <c r="L2172" s="38" t="s">
        <v>1481</v>
      </c>
      <c r="M2172" s="25">
        <v>17</v>
      </c>
      <c r="N2172" s="49">
        <f t="shared" si="6436"/>
        <v>7.5168022638839762E-4</v>
      </c>
      <c r="O2172" s="25">
        <v>10</v>
      </c>
      <c r="P2172" s="49">
        <f t="shared" si="6436"/>
        <v>3.291422552827332E-4</v>
      </c>
      <c r="Q2172" s="25"/>
      <c r="R2172" s="49" t="str">
        <f t="shared" ref="R2172:T2172" si="6591">IF(Q2172=0," ",Q2172/Q$2366)</f>
        <v xml:space="preserve"> </v>
      </c>
      <c r="S2172" s="25"/>
      <c r="T2172" s="49" t="str">
        <f t="shared" si="6591"/>
        <v xml:space="preserve"> </v>
      </c>
      <c r="U2172" s="30"/>
      <c r="V2172" s="49" t="str">
        <f t="shared" ref="V2172:X2172" si="6592">IF(U2172=0," ",U2172/U$2366)</f>
        <v xml:space="preserve"> </v>
      </c>
      <c r="W2172" s="25"/>
      <c r="X2172" s="49" t="str">
        <f t="shared" si="6592"/>
        <v xml:space="preserve"> </v>
      </c>
      <c r="Y2172" s="25"/>
      <c r="Z2172" s="53" t="str">
        <f t="shared" ref="Z2172" si="6593">IF(Y2172=0," ",Y2172/Y$2366)</f>
        <v xml:space="preserve"> </v>
      </c>
      <c r="AA2172" s="26">
        <f t="shared" si="6440"/>
        <v>27</v>
      </c>
      <c r="AB2172" s="43">
        <f t="shared" si="6435"/>
        <v>2.2345998824765988E-4</v>
      </c>
    </row>
    <row r="2173" spans="1:28">
      <c r="A2173" t="s">
        <v>2111</v>
      </c>
      <c r="B2173" t="s">
        <v>676</v>
      </c>
      <c r="C2173" t="s">
        <v>2868</v>
      </c>
      <c r="D2173" s="4" t="s">
        <v>1381</v>
      </c>
      <c r="F2173" t="s">
        <v>3225</v>
      </c>
      <c r="G2173" s="4"/>
      <c r="H2173" s="3" t="s">
        <v>1393</v>
      </c>
      <c r="I2173" s="3" t="s">
        <v>1393</v>
      </c>
      <c r="J2173" s="4">
        <v>122</v>
      </c>
      <c r="K2173" s="4">
        <v>231</v>
      </c>
      <c r="L2173" s="38" t="s">
        <v>1481</v>
      </c>
      <c r="M2173" s="25"/>
      <c r="N2173" s="49" t="str">
        <f t="shared" si="6436"/>
        <v xml:space="preserve"> </v>
      </c>
      <c r="O2173" s="25"/>
      <c r="P2173" s="49" t="str">
        <f t="shared" si="6436"/>
        <v xml:space="preserve"> </v>
      </c>
      <c r="Q2173" s="25">
        <v>2</v>
      </c>
      <c r="R2173" s="49">
        <f t="shared" ref="R2173:T2173" si="6594">IF(Q2173=0," ",Q2173/Q$2366)</f>
        <v>3.3726812816188871E-4</v>
      </c>
      <c r="S2173" s="25">
        <v>2</v>
      </c>
      <c r="T2173" s="49">
        <f t="shared" si="6594"/>
        <v>7.0474646745833188E-5</v>
      </c>
      <c r="U2173" s="30"/>
      <c r="V2173" s="49" t="str">
        <f t="shared" ref="V2173:X2173" si="6595">IF(U2173=0," ",U2173/U$2366)</f>
        <v xml:space="preserve"> </v>
      </c>
      <c r="W2173" s="25"/>
      <c r="X2173" s="49" t="str">
        <f t="shared" si="6595"/>
        <v xml:space="preserve"> </v>
      </c>
      <c r="Y2173" s="25"/>
      <c r="Z2173" s="53" t="str">
        <f t="shared" ref="Z2173" si="6596">IF(Y2173=0," ",Y2173/Y$2366)</f>
        <v xml:space="preserve"> </v>
      </c>
      <c r="AA2173" s="26">
        <f t="shared" si="6440"/>
        <v>4</v>
      </c>
      <c r="AB2173" s="43">
        <f t="shared" si="6435"/>
        <v>3.3105183444097758E-5</v>
      </c>
    </row>
    <row r="2174" spans="1:28">
      <c r="A2174" t="s">
        <v>2111</v>
      </c>
      <c r="B2174" t="s">
        <v>1905</v>
      </c>
      <c r="C2174" t="s">
        <v>2868</v>
      </c>
      <c r="D2174" s="4" t="s">
        <v>1381</v>
      </c>
      <c r="F2174" s="39" t="s">
        <v>6753</v>
      </c>
      <c r="G2174" s="4"/>
      <c r="H2174" s="3" t="s">
        <v>1393</v>
      </c>
      <c r="I2174" s="3" t="s">
        <v>1393</v>
      </c>
      <c r="J2174" s="4">
        <v>122</v>
      </c>
      <c r="K2174" s="4">
        <v>232</v>
      </c>
      <c r="L2174" s="38" t="s">
        <v>1481</v>
      </c>
      <c r="M2174" s="25">
        <v>17</v>
      </c>
      <c r="N2174" s="49">
        <f t="shared" si="6436"/>
        <v>7.5168022638839762E-4</v>
      </c>
      <c r="O2174" s="25">
        <v>94</v>
      </c>
      <c r="P2174" s="49">
        <f t="shared" si="6436"/>
        <v>3.093937199657692E-3</v>
      </c>
      <c r="Q2174" s="25">
        <v>13</v>
      </c>
      <c r="R2174" s="49">
        <f t="shared" ref="R2174:T2174" si="6597">IF(Q2174=0," ",Q2174/Q$2366)</f>
        <v>2.1922428330522765E-3</v>
      </c>
      <c r="S2174" s="25">
        <v>15</v>
      </c>
      <c r="T2174" s="49">
        <f t="shared" si="6597"/>
        <v>5.2855985059374892E-4</v>
      </c>
      <c r="U2174" s="30">
        <v>11</v>
      </c>
      <c r="V2174" s="49">
        <f t="shared" ref="V2174:X2174" si="6598">IF(U2174=0," ",U2174/U$2366)</f>
        <v>7.4188979564308356E-4</v>
      </c>
      <c r="W2174" s="25"/>
      <c r="X2174" s="49" t="str">
        <f t="shared" si="6598"/>
        <v xml:space="preserve"> </v>
      </c>
      <c r="Y2174" s="25"/>
      <c r="Z2174" s="53" t="str">
        <f t="shared" ref="Z2174" si="6599">IF(Y2174=0," ",Y2174/Y$2366)</f>
        <v xml:space="preserve"> </v>
      </c>
      <c r="AA2174" s="26">
        <f t="shared" si="6440"/>
        <v>150</v>
      </c>
      <c r="AB2174" s="43">
        <f t="shared" si="6435"/>
        <v>1.2414443791536659E-3</v>
      </c>
    </row>
    <row r="2175" spans="1:28">
      <c r="A2175" t="s">
        <v>2111</v>
      </c>
      <c r="B2175" t="s">
        <v>649</v>
      </c>
      <c r="C2175" t="s">
        <v>2868</v>
      </c>
      <c r="D2175" s="4" t="s">
        <v>1381</v>
      </c>
      <c r="G2175" s="4"/>
      <c r="H2175" s="3" t="s">
        <v>1393</v>
      </c>
      <c r="I2175" s="3" t="s">
        <v>581</v>
      </c>
      <c r="J2175" s="4"/>
      <c r="K2175" s="4"/>
      <c r="L2175" s="38" t="s">
        <v>1481</v>
      </c>
      <c r="M2175" s="25"/>
      <c r="N2175" s="49" t="str">
        <f t="shared" si="6436"/>
        <v xml:space="preserve"> </v>
      </c>
      <c r="O2175" s="25"/>
      <c r="P2175" s="49" t="str">
        <f t="shared" si="6436"/>
        <v xml:space="preserve"> </v>
      </c>
      <c r="Q2175" s="25"/>
      <c r="R2175" s="49" t="str">
        <f t="shared" ref="R2175:T2175" si="6600">IF(Q2175=0," ",Q2175/Q$2366)</f>
        <v xml:space="preserve"> </v>
      </c>
      <c r="S2175" s="25">
        <v>9</v>
      </c>
      <c r="T2175" s="49">
        <f t="shared" si="6600"/>
        <v>3.1713591035624933E-4</v>
      </c>
      <c r="U2175" s="30">
        <v>1</v>
      </c>
      <c r="V2175" s="49">
        <f t="shared" ref="V2175:X2175" si="6601">IF(U2175=0," ",U2175/U$2366)</f>
        <v>6.7444526876643958E-5</v>
      </c>
      <c r="W2175" s="25"/>
      <c r="X2175" s="49" t="str">
        <f t="shared" si="6601"/>
        <v xml:space="preserve"> </v>
      </c>
      <c r="Y2175" s="25"/>
      <c r="Z2175" s="53" t="str">
        <f t="shared" ref="Z2175" si="6602">IF(Y2175=0," ",Y2175/Y$2366)</f>
        <v xml:space="preserve"> </v>
      </c>
      <c r="AA2175" s="26">
        <f t="shared" si="6440"/>
        <v>10</v>
      </c>
      <c r="AB2175" s="43">
        <f t="shared" si="6435"/>
        <v>8.2762958610244398E-5</v>
      </c>
    </row>
    <row r="2176" spans="1:28">
      <c r="A2176" t="s">
        <v>1151</v>
      </c>
      <c r="B2176" t="s">
        <v>1152</v>
      </c>
      <c r="C2176" t="s">
        <v>2752</v>
      </c>
      <c r="D2176" s="4" t="s">
        <v>1381</v>
      </c>
      <c r="E2176" s="4" t="s">
        <v>2064</v>
      </c>
      <c r="F2176" t="s">
        <v>359</v>
      </c>
      <c r="G2176" s="4"/>
      <c r="H2176" s="3" t="s">
        <v>1393</v>
      </c>
      <c r="I2176" s="3" t="s">
        <v>1393</v>
      </c>
      <c r="J2176" s="4">
        <v>360</v>
      </c>
      <c r="K2176" s="4">
        <v>83</v>
      </c>
      <c r="L2176" s="38" t="s">
        <v>1378</v>
      </c>
      <c r="M2176" s="25">
        <v>8</v>
      </c>
      <c r="N2176" s="49">
        <f t="shared" si="6436"/>
        <v>3.5373187124159886E-4</v>
      </c>
      <c r="O2176" s="25">
        <v>24</v>
      </c>
      <c r="P2176" s="49">
        <f t="shared" si="6436"/>
        <v>7.8994141267855968E-4</v>
      </c>
      <c r="Q2176" s="25">
        <v>3</v>
      </c>
      <c r="R2176" s="49">
        <f t="shared" ref="R2176:T2176" si="6603">IF(Q2176=0," ",Q2176/Q$2366)</f>
        <v>5.05902192242833E-4</v>
      </c>
      <c r="S2176" s="25">
        <v>6</v>
      </c>
      <c r="T2176" s="49">
        <f t="shared" si="6603"/>
        <v>2.1142394023749956E-4</v>
      </c>
      <c r="U2176" s="30">
        <v>3</v>
      </c>
      <c r="V2176" s="49">
        <f t="shared" ref="V2176:X2176" si="6604">IF(U2176=0," ",U2176/U$2366)</f>
        <v>2.0233358062993187E-4</v>
      </c>
      <c r="W2176" s="25"/>
      <c r="X2176" s="49" t="str">
        <f t="shared" si="6604"/>
        <v xml:space="preserve"> </v>
      </c>
      <c r="Y2176" s="25"/>
      <c r="Z2176" s="53" t="str">
        <f t="shared" ref="Z2176" si="6605">IF(Y2176=0," ",Y2176/Y$2366)</f>
        <v xml:space="preserve"> </v>
      </c>
      <c r="AA2176" s="26">
        <f t="shared" si="6440"/>
        <v>44</v>
      </c>
      <c r="AB2176" s="43">
        <f t="shared" si="6435"/>
        <v>3.6415701788507535E-4</v>
      </c>
    </row>
    <row r="2177" spans="1:28">
      <c r="A2177" s="5" t="s">
        <v>2926</v>
      </c>
      <c r="B2177" s="5" t="s">
        <v>2927</v>
      </c>
      <c r="C2177" t="s">
        <v>4159</v>
      </c>
      <c r="D2177" s="4" t="s">
        <v>1484</v>
      </c>
      <c r="E2177" s="2" t="s">
        <v>2064</v>
      </c>
      <c r="F2177" t="s">
        <v>746</v>
      </c>
      <c r="G2177" s="4"/>
      <c r="H2177" s="3" t="s">
        <v>1393</v>
      </c>
      <c r="I2177" s="3" t="s">
        <v>581</v>
      </c>
      <c r="J2177" s="4">
        <v>432</v>
      </c>
      <c r="K2177" s="4"/>
      <c r="L2177" s="38" t="s">
        <v>1756</v>
      </c>
      <c r="M2177" s="25">
        <v>2</v>
      </c>
      <c r="N2177" s="49">
        <f t="shared" si="6436"/>
        <v>8.8432967810399716E-5</v>
      </c>
      <c r="O2177" s="25"/>
      <c r="P2177" s="49" t="str">
        <f t="shared" si="6436"/>
        <v xml:space="preserve"> </v>
      </c>
      <c r="Q2177" s="25"/>
      <c r="R2177" s="49" t="str">
        <f t="shared" ref="R2177:T2177" si="6606">IF(Q2177=0," ",Q2177/Q$2366)</f>
        <v xml:space="preserve"> </v>
      </c>
      <c r="S2177" s="28"/>
      <c r="T2177" s="49" t="str">
        <f t="shared" si="6606"/>
        <v xml:space="preserve"> </v>
      </c>
      <c r="U2177" s="30"/>
      <c r="V2177" s="49" t="str">
        <f t="shared" ref="V2177:X2177" si="6607">IF(U2177=0," ",U2177/U$2366)</f>
        <v xml:space="preserve"> </v>
      </c>
      <c r="W2177" s="25"/>
      <c r="X2177" s="49" t="str">
        <f t="shared" si="6607"/>
        <v xml:space="preserve"> </v>
      </c>
      <c r="Y2177" s="25"/>
      <c r="Z2177" s="53" t="str">
        <f t="shared" ref="Z2177" si="6608">IF(Y2177=0," ",Y2177/Y$2366)</f>
        <v xml:space="preserve"> </v>
      </c>
      <c r="AA2177" s="26">
        <f t="shared" si="6440"/>
        <v>2</v>
      </c>
      <c r="AB2177" s="43">
        <f t="shared" si="6435"/>
        <v>1.6552591722048879E-5</v>
      </c>
    </row>
    <row r="2178" spans="1:28">
      <c r="A2178" s="5" t="s">
        <v>2926</v>
      </c>
      <c r="B2178" s="5" t="s">
        <v>2928</v>
      </c>
      <c r="C2178" t="s">
        <v>4159</v>
      </c>
      <c r="D2178" s="4" t="s">
        <v>1484</v>
      </c>
      <c r="E2178" s="2" t="s">
        <v>2064</v>
      </c>
      <c r="F2178" t="s">
        <v>4670</v>
      </c>
      <c r="G2178" s="4"/>
      <c r="H2178" s="3" t="s">
        <v>1393</v>
      </c>
      <c r="I2178" s="3" t="s">
        <v>581</v>
      </c>
      <c r="J2178" s="4">
        <v>433</v>
      </c>
      <c r="K2178" s="4">
        <v>47</v>
      </c>
      <c r="L2178" s="38" t="s">
        <v>1756</v>
      </c>
      <c r="M2178" s="25">
        <v>5</v>
      </c>
      <c r="N2178" s="49">
        <f t="shared" si="6436"/>
        <v>2.210824195259993E-4</v>
      </c>
      <c r="O2178" s="25">
        <v>2</v>
      </c>
      <c r="P2178" s="49">
        <f t="shared" si="6436"/>
        <v>6.582845105654664E-5</v>
      </c>
      <c r="Q2178" s="25"/>
      <c r="R2178" s="49" t="str">
        <f t="shared" ref="R2178:T2178" si="6609">IF(Q2178=0," ",Q2178/Q$2366)</f>
        <v xml:space="preserve"> </v>
      </c>
      <c r="S2178" s="28"/>
      <c r="T2178" s="49" t="str">
        <f t="shared" si="6609"/>
        <v xml:space="preserve"> </v>
      </c>
      <c r="U2178" s="30"/>
      <c r="V2178" s="49" t="str">
        <f t="shared" ref="V2178:X2178" si="6610">IF(U2178=0," ",U2178/U$2366)</f>
        <v xml:space="preserve"> </v>
      </c>
      <c r="W2178" s="25"/>
      <c r="X2178" s="49" t="str">
        <f t="shared" si="6610"/>
        <v xml:space="preserve"> </v>
      </c>
      <c r="Y2178" s="25"/>
      <c r="Z2178" s="53" t="str">
        <f t="shared" ref="Z2178" si="6611">IF(Y2178=0," ",Y2178/Y$2366)</f>
        <v xml:space="preserve"> </v>
      </c>
      <c r="AA2178" s="26">
        <f t="shared" si="6440"/>
        <v>7</v>
      </c>
      <c r="AB2178" s="43">
        <f t="shared" si="6435"/>
        <v>5.7934071027171081E-5</v>
      </c>
    </row>
    <row r="2179" spans="1:28">
      <c r="A2179" t="s">
        <v>1526</v>
      </c>
      <c r="B2179" t="s">
        <v>1527</v>
      </c>
      <c r="C2179" t="s">
        <v>2869</v>
      </c>
      <c r="D2179" s="4" t="s">
        <v>1381</v>
      </c>
      <c r="F2179" t="s">
        <v>3234</v>
      </c>
      <c r="G2179" s="4"/>
      <c r="H2179" s="3" t="s">
        <v>1393</v>
      </c>
      <c r="I2179" s="3" t="s">
        <v>1393</v>
      </c>
      <c r="J2179" s="4">
        <v>208</v>
      </c>
      <c r="K2179" s="4">
        <v>256</v>
      </c>
      <c r="L2179" s="38" t="s">
        <v>1481</v>
      </c>
      <c r="M2179" s="25">
        <v>10</v>
      </c>
      <c r="N2179" s="49">
        <f t="shared" si="6436"/>
        <v>4.4216483905199861E-4</v>
      </c>
      <c r="O2179" s="25">
        <v>8</v>
      </c>
      <c r="P2179" s="49">
        <f t="shared" si="6436"/>
        <v>2.6331380422618656E-4</v>
      </c>
      <c r="Q2179" s="25"/>
      <c r="R2179" s="49" t="str">
        <f t="shared" ref="R2179:T2179" si="6612">IF(Q2179=0," ",Q2179/Q$2366)</f>
        <v xml:space="preserve"> </v>
      </c>
      <c r="S2179" s="28"/>
      <c r="T2179" s="49" t="str">
        <f t="shared" si="6612"/>
        <v xml:space="preserve"> </v>
      </c>
      <c r="U2179" s="30"/>
      <c r="V2179" s="49" t="str">
        <f t="shared" ref="V2179:X2179" si="6613">IF(U2179=0," ",U2179/U$2366)</f>
        <v xml:space="preserve"> </v>
      </c>
      <c r="W2179" s="25">
        <v>35</v>
      </c>
      <c r="X2179" s="49">
        <f t="shared" si="6613"/>
        <v>2.4609759527492617E-3</v>
      </c>
      <c r="Y2179" s="25"/>
      <c r="Z2179" s="53" t="str">
        <f t="shared" ref="Z2179" si="6614">IF(Y2179=0," ",Y2179/Y$2366)</f>
        <v xml:space="preserve"> </v>
      </c>
      <c r="AA2179" s="26">
        <f t="shared" si="6440"/>
        <v>53</v>
      </c>
      <c r="AB2179" s="43">
        <f t="shared" si="6435"/>
        <v>4.386436806342953E-4</v>
      </c>
    </row>
    <row r="2180" spans="1:28">
      <c r="A2180" t="s">
        <v>1526</v>
      </c>
      <c r="B2180" s="5" t="s">
        <v>2030</v>
      </c>
      <c r="C2180" t="s">
        <v>2869</v>
      </c>
      <c r="D2180" s="4" t="s">
        <v>1381</v>
      </c>
      <c r="F2180" t="s">
        <v>4484</v>
      </c>
      <c r="G2180" s="4"/>
      <c r="H2180" s="3" t="s">
        <v>1393</v>
      </c>
      <c r="I2180" s="3" t="s">
        <v>581</v>
      </c>
      <c r="J2180" s="4"/>
      <c r="K2180" s="4"/>
      <c r="L2180" s="38" t="s">
        <v>1481</v>
      </c>
      <c r="M2180" s="25"/>
      <c r="N2180" s="49" t="str">
        <f t="shared" si="6436"/>
        <v xml:space="preserve"> </v>
      </c>
      <c r="O2180" s="25"/>
      <c r="P2180" s="49" t="str">
        <f t="shared" si="6436"/>
        <v xml:space="preserve"> </v>
      </c>
      <c r="Q2180" s="25"/>
      <c r="R2180" s="49" t="str">
        <f t="shared" ref="R2180:T2180" si="6615">IF(Q2180=0," ",Q2180/Q$2366)</f>
        <v xml:space="preserve"> </v>
      </c>
      <c r="S2180" s="25">
        <v>1</v>
      </c>
      <c r="T2180" s="49">
        <f t="shared" si="6615"/>
        <v>3.5237323372916594E-5</v>
      </c>
      <c r="U2180" s="30"/>
      <c r="V2180" s="49" t="str">
        <f t="shared" ref="V2180:X2180" si="6616">IF(U2180=0," ",U2180/U$2366)</f>
        <v xml:space="preserve"> </v>
      </c>
      <c r="W2180" s="25"/>
      <c r="X2180" s="49" t="str">
        <f t="shared" si="6616"/>
        <v xml:space="preserve"> </v>
      </c>
      <c r="Y2180" s="25"/>
      <c r="Z2180" s="53" t="str">
        <f t="shared" ref="Z2180" si="6617">IF(Y2180=0," ",Y2180/Y$2366)</f>
        <v xml:space="preserve"> </v>
      </c>
      <c r="AA2180" s="26">
        <f t="shared" si="6440"/>
        <v>1</v>
      </c>
      <c r="AB2180" s="43">
        <f t="shared" si="6435"/>
        <v>8.2762958610244394E-6</v>
      </c>
    </row>
    <row r="2181" spans="1:28">
      <c r="A2181" t="s">
        <v>1526</v>
      </c>
      <c r="B2181" t="s">
        <v>67</v>
      </c>
      <c r="C2181" t="s">
        <v>2869</v>
      </c>
      <c r="D2181" s="4" t="s">
        <v>1381</v>
      </c>
      <c r="F2181" t="s">
        <v>3235</v>
      </c>
      <c r="G2181" s="4"/>
      <c r="H2181" s="3" t="s">
        <v>1393</v>
      </c>
      <c r="I2181" s="3" t="s">
        <v>1393</v>
      </c>
      <c r="J2181" s="4"/>
      <c r="K2181" s="4">
        <v>256</v>
      </c>
      <c r="L2181" s="38" t="s">
        <v>1481</v>
      </c>
      <c r="M2181" s="25"/>
      <c r="N2181" s="49" t="str">
        <f t="shared" si="6436"/>
        <v xml:space="preserve"> </v>
      </c>
      <c r="O2181" s="25"/>
      <c r="P2181" s="49" t="str">
        <f t="shared" si="6436"/>
        <v xml:space="preserve"> </v>
      </c>
      <c r="Q2181" s="25"/>
      <c r="R2181" s="49" t="str">
        <f t="shared" ref="R2181:T2181" si="6618">IF(Q2181=0," ",Q2181/Q$2366)</f>
        <v xml:space="preserve"> </v>
      </c>
      <c r="S2181" s="25">
        <v>2</v>
      </c>
      <c r="T2181" s="49">
        <f t="shared" si="6618"/>
        <v>7.0474646745833188E-5</v>
      </c>
      <c r="U2181" s="30"/>
      <c r="V2181" s="49" t="str">
        <f t="shared" ref="V2181:X2181" si="6619">IF(U2181=0," ",U2181/U$2366)</f>
        <v xml:space="preserve"> </v>
      </c>
      <c r="W2181" s="25"/>
      <c r="X2181" s="49" t="str">
        <f t="shared" si="6619"/>
        <v xml:space="preserve"> </v>
      </c>
      <c r="Y2181" s="25"/>
      <c r="Z2181" s="53" t="str">
        <f t="shared" ref="Z2181" si="6620">IF(Y2181=0," ",Y2181/Y$2366)</f>
        <v xml:space="preserve"> </v>
      </c>
      <c r="AA2181" s="26">
        <f t="shared" si="6440"/>
        <v>2</v>
      </c>
      <c r="AB2181" s="43">
        <f t="shared" si="6435"/>
        <v>1.6552591722048879E-5</v>
      </c>
    </row>
    <row r="2182" spans="1:28">
      <c r="A2182" t="s">
        <v>1526</v>
      </c>
      <c r="B2182" t="s">
        <v>5184</v>
      </c>
      <c r="C2182" t="s">
        <v>2869</v>
      </c>
      <c r="D2182" s="4" t="s">
        <v>1381</v>
      </c>
      <c r="E2182" s="2" t="s">
        <v>2064</v>
      </c>
      <c r="G2182" s="4"/>
      <c r="H2182" s="3" t="s">
        <v>1393</v>
      </c>
      <c r="I2182" s="3" t="s">
        <v>1393</v>
      </c>
      <c r="J2182" s="4"/>
      <c r="K2182" s="4"/>
      <c r="L2182" s="38" t="s">
        <v>1481</v>
      </c>
      <c r="M2182" s="25"/>
      <c r="N2182" s="49" t="str">
        <f t="shared" si="6436"/>
        <v xml:space="preserve"> </v>
      </c>
      <c r="O2182" s="25"/>
      <c r="P2182" s="49" t="str">
        <f t="shared" si="6436"/>
        <v xml:space="preserve"> </v>
      </c>
      <c r="Q2182" s="25"/>
      <c r="R2182" s="49" t="str">
        <f t="shared" ref="R2182:T2182" si="6621">IF(Q2182=0," ",Q2182/Q$2366)</f>
        <v xml:space="preserve"> </v>
      </c>
      <c r="S2182" s="25"/>
      <c r="T2182" s="49" t="str">
        <f t="shared" si="6621"/>
        <v xml:space="preserve"> </v>
      </c>
      <c r="U2182" s="30">
        <v>4</v>
      </c>
      <c r="V2182" s="49">
        <f t="shared" ref="V2182:X2182" si="6622">IF(U2182=0," ",U2182/U$2366)</f>
        <v>2.6977810750657583E-4</v>
      </c>
      <c r="W2182" s="25">
        <v>61</v>
      </c>
      <c r="X2182" s="49">
        <f t="shared" si="6622"/>
        <v>4.289129517648713E-3</v>
      </c>
      <c r="Y2182" s="25"/>
      <c r="Z2182" s="53" t="str">
        <f t="shared" ref="Z2182" si="6623">IF(Y2182=0," ",Y2182/Y$2366)</f>
        <v xml:space="preserve"> </v>
      </c>
      <c r="AA2182" s="26">
        <f t="shared" si="6440"/>
        <v>65</v>
      </c>
      <c r="AB2182" s="43">
        <f t="shared" si="6435"/>
        <v>5.3795923096658859E-4</v>
      </c>
    </row>
    <row r="2183" spans="1:28">
      <c r="A2183" t="s">
        <v>1002</v>
      </c>
      <c r="B2183" t="s">
        <v>118</v>
      </c>
      <c r="C2183" t="s">
        <v>2869</v>
      </c>
      <c r="D2183" s="4" t="s">
        <v>1381</v>
      </c>
      <c r="F2183" t="s">
        <v>3236</v>
      </c>
      <c r="G2183" s="4"/>
      <c r="H2183" s="3" t="s">
        <v>1393</v>
      </c>
      <c r="I2183" s="3" t="s">
        <v>1393</v>
      </c>
      <c r="J2183" s="4">
        <v>208</v>
      </c>
      <c r="K2183" s="4">
        <v>255</v>
      </c>
      <c r="L2183" s="38" t="s">
        <v>1378</v>
      </c>
      <c r="M2183" s="25">
        <v>56</v>
      </c>
      <c r="N2183" s="49">
        <f t="shared" si="6436"/>
        <v>2.4761230986911922E-3</v>
      </c>
      <c r="O2183" s="25">
        <v>71</v>
      </c>
      <c r="P2183" s="49">
        <f t="shared" si="6436"/>
        <v>2.3369100125074059E-3</v>
      </c>
      <c r="Q2183" s="25">
        <v>9</v>
      </c>
      <c r="R2183" s="49">
        <f t="shared" ref="R2183:T2183" si="6624">IF(Q2183=0," ",Q2183/Q$2366)</f>
        <v>1.5177065767284991E-3</v>
      </c>
      <c r="S2183" s="25">
        <v>8</v>
      </c>
      <c r="T2183" s="49">
        <f t="shared" si="6624"/>
        <v>2.8189858698333275E-4</v>
      </c>
      <c r="U2183" s="30">
        <v>16</v>
      </c>
      <c r="V2183" s="49">
        <f t="shared" ref="V2183:X2183" si="6625">IF(U2183=0," ",U2183/U$2366)</f>
        <v>1.0791124300263033E-3</v>
      </c>
      <c r="W2183" s="25">
        <v>7</v>
      </c>
      <c r="X2183" s="49">
        <f t="shared" si="6625"/>
        <v>4.9219519054985233E-4</v>
      </c>
      <c r="Y2183" s="25">
        <v>9</v>
      </c>
      <c r="Z2183" s="53">
        <f t="shared" ref="Z2183" si="6626">IF(Y2183=0," ",Y2183/Y$2366)</f>
        <v>2.0129724893759786E-3</v>
      </c>
      <c r="AA2183" s="26">
        <f t="shared" si="6440"/>
        <v>176</v>
      </c>
      <c r="AB2183" s="43">
        <f t="shared" si="6435"/>
        <v>1.4566280715403014E-3</v>
      </c>
    </row>
    <row r="2184" spans="1:28">
      <c r="A2184" t="s">
        <v>1002</v>
      </c>
      <c r="B2184" t="s">
        <v>1759</v>
      </c>
      <c r="C2184" t="s">
        <v>2869</v>
      </c>
      <c r="D2184" s="4" t="s">
        <v>1381</v>
      </c>
      <c r="F2184" t="s">
        <v>3237</v>
      </c>
      <c r="G2184" s="4"/>
      <c r="H2184" s="3" t="s">
        <v>1393</v>
      </c>
      <c r="I2184" s="3" t="s">
        <v>581</v>
      </c>
      <c r="J2184" s="4"/>
      <c r="K2184" s="4"/>
      <c r="L2184" s="38" t="s">
        <v>1481</v>
      </c>
      <c r="M2184" s="25"/>
      <c r="N2184" s="49" t="str">
        <f t="shared" si="6436"/>
        <v xml:space="preserve"> </v>
      </c>
      <c r="O2184" s="25"/>
      <c r="P2184" s="49" t="str">
        <f t="shared" si="6436"/>
        <v xml:space="preserve"> </v>
      </c>
      <c r="Q2184" s="25"/>
      <c r="R2184" s="49" t="str">
        <f t="shared" ref="R2184:T2184" si="6627">IF(Q2184=0," ",Q2184/Q$2366)</f>
        <v xml:space="preserve"> </v>
      </c>
      <c r="S2184" s="25">
        <v>2</v>
      </c>
      <c r="T2184" s="49">
        <f t="shared" si="6627"/>
        <v>7.0474646745833188E-5</v>
      </c>
      <c r="U2184" s="30"/>
      <c r="V2184" s="49" t="str">
        <f t="shared" ref="V2184:X2184" si="6628">IF(U2184=0," ",U2184/U$2366)</f>
        <v xml:space="preserve"> </v>
      </c>
      <c r="W2184" s="25"/>
      <c r="X2184" s="49" t="str">
        <f t="shared" si="6628"/>
        <v xml:space="preserve"> </v>
      </c>
      <c r="Y2184" s="25"/>
      <c r="Z2184" s="53" t="str">
        <f t="shared" ref="Z2184" si="6629">IF(Y2184=0," ",Y2184/Y$2366)</f>
        <v xml:space="preserve"> </v>
      </c>
      <c r="AA2184" s="26">
        <f t="shared" si="6440"/>
        <v>2</v>
      </c>
      <c r="AB2184" s="43">
        <f t="shared" ref="AB2184:AB2247" si="6630">AA2184/AA$2359</f>
        <v>1.6552591722048879E-5</v>
      </c>
    </row>
    <row r="2185" spans="1:28">
      <c r="A2185" t="s">
        <v>1002</v>
      </c>
      <c r="B2185" t="s">
        <v>1883</v>
      </c>
      <c r="C2185" t="s">
        <v>2869</v>
      </c>
      <c r="D2185" s="4" t="s">
        <v>1381</v>
      </c>
      <c r="F2185" t="s">
        <v>3238</v>
      </c>
      <c r="G2185" s="4"/>
      <c r="H2185" s="3" t="s">
        <v>1393</v>
      </c>
      <c r="I2185" s="3" t="s">
        <v>1393</v>
      </c>
      <c r="J2185" s="4">
        <v>208</v>
      </c>
      <c r="K2185" s="4">
        <v>255</v>
      </c>
      <c r="L2185" s="38" t="s">
        <v>1481</v>
      </c>
      <c r="M2185" s="25">
        <v>7</v>
      </c>
      <c r="N2185" s="49">
        <f t="shared" ref="N2185:P2248" si="6631">IF(M2185=0," ",M2185/M$2366)</f>
        <v>3.0951538733639902E-4</v>
      </c>
      <c r="O2185" s="25">
        <v>1</v>
      </c>
      <c r="P2185" s="49">
        <f t="shared" si="6631"/>
        <v>3.291422552827332E-5</v>
      </c>
      <c r="Q2185" s="25">
        <v>3</v>
      </c>
      <c r="R2185" s="49">
        <f t="shared" ref="R2185:T2185" si="6632">IF(Q2185=0," ",Q2185/Q$2366)</f>
        <v>5.05902192242833E-4</v>
      </c>
      <c r="S2185" s="25">
        <v>17</v>
      </c>
      <c r="T2185" s="49">
        <f t="shared" si="6632"/>
        <v>5.9903449733958209E-4</v>
      </c>
      <c r="U2185" s="30">
        <v>10</v>
      </c>
      <c r="V2185" s="49">
        <f t="shared" ref="V2185:X2185" si="6633">IF(U2185=0," ",U2185/U$2366)</f>
        <v>6.7444526876643963E-4</v>
      </c>
      <c r="W2185" s="25">
        <v>3</v>
      </c>
      <c r="X2185" s="49">
        <f t="shared" si="6633"/>
        <v>2.1094079594993672E-4</v>
      </c>
      <c r="Y2185" s="25"/>
      <c r="Z2185" s="53" t="str">
        <f t="shared" ref="Z2185" si="6634">IF(Y2185=0," ",Y2185/Y$2366)</f>
        <v xml:space="preserve"> </v>
      </c>
      <c r="AA2185" s="26">
        <f t="shared" ref="AA2185:AA2248" si="6635">M2185+O2185+Q2185+S2185+U2185+W2185+Y2185</f>
        <v>41</v>
      </c>
      <c r="AB2185" s="43">
        <f t="shared" si="6630"/>
        <v>3.3932813030200206E-4</v>
      </c>
    </row>
    <row r="2186" spans="1:28">
      <c r="A2186" t="s">
        <v>961</v>
      </c>
      <c r="B2186" t="s">
        <v>962</v>
      </c>
      <c r="C2186" t="s">
        <v>2869</v>
      </c>
      <c r="D2186" s="4" t="s">
        <v>1381</v>
      </c>
      <c r="F2186" t="s">
        <v>3239</v>
      </c>
      <c r="G2186" s="4"/>
      <c r="H2186" s="3" t="s">
        <v>1393</v>
      </c>
      <c r="I2186" s="3" t="s">
        <v>1393</v>
      </c>
      <c r="J2186" s="4">
        <v>209</v>
      </c>
      <c r="K2186" s="4">
        <v>256</v>
      </c>
      <c r="L2186" s="38" t="s">
        <v>1481</v>
      </c>
      <c r="M2186" s="25">
        <v>35</v>
      </c>
      <c r="N2186" s="49">
        <f t="shared" si="6631"/>
        <v>1.5475769366819951E-3</v>
      </c>
      <c r="O2186" s="25">
        <v>40</v>
      </c>
      <c r="P2186" s="49">
        <f t="shared" si="6631"/>
        <v>1.3165690211309328E-3</v>
      </c>
      <c r="Q2186" s="25">
        <v>3</v>
      </c>
      <c r="R2186" s="49">
        <f t="shared" ref="R2186:T2186" si="6636">IF(Q2186=0," ",Q2186/Q$2366)</f>
        <v>5.05902192242833E-4</v>
      </c>
      <c r="S2186" s="28"/>
      <c r="T2186" s="49" t="str">
        <f t="shared" si="6636"/>
        <v xml:space="preserve"> </v>
      </c>
      <c r="U2186" s="30"/>
      <c r="V2186" s="49" t="str">
        <f t="shared" ref="V2186:X2186" si="6637">IF(U2186=0," ",U2186/U$2366)</f>
        <v xml:space="preserve"> </v>
      </c>
      <c r="W2186" s="25"/>
      <c r="X2186" s="49" t="str">
        <f t="shared" si="6637"/>
        <v xml:space="preserve"> </v>
      </c>
      <c r="Y2186" s="25"/>
      <c r="Z2186" s="53" t="str">
        <f t="shared" ref="Z2186" si="6638">IF(Y2186=0," ",Y2186/Y$2366)</f>
        <v xml:space="preserve"> </v>
      </c>
      <c r="AA2186" s="26">
        <f t="shared" si="6635"/>
        <v>78</v>
      </c>
      <c r="AB2186" s="43">
        <f t="shared" si="6630"/>
        <v>6.4555107715990635E-4</v>
      </c>
    </row>
    <row r="2187" spans="1:28">
      <c r="A2187" t="s">
        <v>961</v>
      </c>
      <c r="B2187" t="s">
        <v>5668</v>
      </c>
      <c r="C2187" t="s">
        <v>2869</v>
      </c>
      <c r="D2187" s="4" t="s">
        <v>1381</v>
      </c>
      <c r="F2187" t="s">
        <v>6457</v>
      </c>
      <c r="G2187" s="4"/>
      <c r="H2187" s="3" t="s">
        <v>1393</v>
      </c>
      <c r="I2187" s="3" t="s">
        <v>1393</v>
      </c>
      <c r="J2187" s="4"/>
      <c r="K2187" s="4"/>
      <c r="L2187" s="38" t="s">
        <v>1481</v>
      </c>
      <c r="M2187" s="25"/>
      <c r="N2187" s="49" t="str">
        <f t="shared" si="6631"/>
        <v xml:space="preserve"> </v>
      </c>
      <c r="O2187" s="25">
        <v>1</v>
      </c>
      <c r="P2187" s="49">
        <f t="shared" si="6631"/>
        <v>3.291422552827332E-5</v>
      </c>
      <c r="Q2187" s="25"/>
      <c r="R2187" s="49" t="str">
        <f t="shared" ref="R2187:T2187" si="6639">IF(Q2187=0," ",Q2187/Q$2366)</f>
        <v xml:space="preserve"> </v>
      </c>
      <c r="S2187" s="28"/>
      <c r="T2187" s="49" t="str">
        <f t="shared" si="6639"/>
        <v xml:space="preserve"> </v>
      </c>
      <c r="U2187" s="30"/>
      <c r="V2187" s="49" t="str">
        <f t="shared" ref="V2187:X2187" si="6640">IF(U2187=0," ",U2187/U$2366)</f>
        <v xml:space="preserve"> </v>
      </c>
      <c r="W2187" s="25"/>
      <c r="X2187" s="49" t="str">
        <f t="shared" si="6640"/>
        <v xml:space="preserve"> </v>
      </c>
      <c r="Y2187" s="25"/>
      <c r="Z2187" s="53" t="str">
        <f t="shared" ref="Z2187" si="6641">IF(Y2187=0," ",Y2187/Y$2366)</f>
        <v xml:space="preserve"> </v>
      </c>
      <c r="AA2187" s="26">
        <f t="shared" si="6635"/>
        <v>1</v>
      </c>
      <c r="AB2187" s="43">
        <f t="shared" si="6630"/>
        <v>8.2762958610244394E-6</v>
      </c>
    </row>
    <row r="2188" spans="1:28">
      <c r="A2188" t="s">
        <v>324</v>
      </c>
      <c r="B2188" t="s">
        <v>325</v>
      </c>
      <c r="C2188" t="s">
        <v>2869</v>
      </c>
      <c r="D2188" s="4" t="s">
        <v>1381</v>
      </c>
      <c r="F2188" t="s">
        <v>6458</v>
      </c>
      <c r="G2188" s="4"/>
      <c r="H2188" s="3" t="s">
        <v>1393</v>
      </c>
      <c r="I2188" s="3" t="s">
        <v>1393</v>
      </c>
      <c r="J2188" s="4">
        <v>209</v>
      </c>
      <c r="K2188" s="4">
        <v>256</v>
      </c>
      <c r="L2188" s="38" t="s">
        <v>1481</v>
      </c>
      <c r="M2188" s="25"/>
      <c r="N2188" s="49" t="str">
        <f t="shared" si="6631"/>
        <v xml:space="preserve"> </v>
      </c>
      <c r="O2188" s="25"/>
      <c r="P2188" s="49" t="str">
        <f t="shared" si="6631"/>
        <v xml:space="preserve"> </v>
      </c>
      <c r="Q2188" s="25"/>
      <c r="R2188" s="49" t="str">
        <f t="shared" ref="R2188:T2188" si="6642">IF(Q2188=0," ",Q2188/Q$2366)</f>
        <v xml:space="preserve"> </v>
      </c>
      <c r="S2188" s="25">
        <v>1</v>
      </c>
      <c r="T2188" s="49">
        <f t="shared" si="6642"/>
        <v>3.5237323372916594E-5</v>
      </c>
      <c r="U2188" s="30"/>
      <c r="V2188" s="49" t="str">
        <f t="shared" ref="V2188:X2188" si="6643">IF(U2188=0," ",U2188/U$2366)</f>
        <v xml:space="preserve"> </v>
      </c>
      <c r="W2188" s="25"/>
      <c r="X2188" s="49" t="str">
        <f t="shared" si="6643"/>
        <v xml:space="preserve"> </v>
      </c>
      <c r="Y2188" s="25"/>
      <c r="Z2188" s="53" t="str">
        <f t="shared" ref="Z2188" si="6644">IF(Y2188=0," ",Y2188/Y$2366)</f>
        <v xml:space="preserve"> </v>
      </c>
      <c r="AA2188" s="26">
        <f t="shared" si="6635"/>
        <v>1</v>
      </c>
      <c r="AB2188" s="43">
        <f t="shared" si="6630"/>
        <v>8.2762958610244394E-6</v>
      </c>
    </row>
    <row r="2189" spans="1:28">
      <c r="A2189" t="s">
        <v>2484</v>
      </c>
      <c r="B2189" t="s">
        <v>1292</v>
      </c>
      <c r="C2189" t="s">
        <v>2869</v>
      </c>
      <c r="D2189" s="4" t="s">
        <v>1381</v>
      </c>
      <c r="F2189" t="s">
        <v>5511</v>
      </c>
      <c r="G2189" s="4"/>
      <c r="H2189" s="3" t="s">
        <v>1393</v>
      </c>
      <c r="I2189" s="3" t="s">
        <v>581</v>
      </c>
      <c r="J2189" s="4"/>
      <c r="K2189" s="4"/>
      <c r="L2189" s="38" t="s">
        <v>1378</v>
      </c>
      <c r="M2189" s="25"/>
      <c r="N2189" s="49" t="str">
        <f t="shared" si="6631"/>
        <v xml:space="preserve"> </v>
      </c>
      <c r="O2189" s="25"/>
      <c r="P2189" s="49" t="str">
        <f t="shared" si="6631"/>
        <v xml:space="preserve"> </v>
      </c>
      <c r="Q2189" s="25"/>
      <c r="R2189" s="49" t="str">
        <f t="shared" ref="R2189:T2189" si="6645">IF(Q2189=0," ",Q2189/Q$2366)</f>
        <v xml:space="preserve"> </v>
      </c>
      <c r="S2189" s="25"/>
      <c r="T2189" s="49" t="str">
        <f t="shared" si="6645"/>
        <v xml:space="preserve"> </v>
      </c>
      <c r="U2189" s="30"/>
      <c r="V2189" s="49" t="str">
        <f t="shared" ref="V2189:X2189" si="6646">IF(U2189=0," ",U2189/U$2366)</f>
        <v xml:space="preserve"> </v>
      </c>
      <c r="W2189" s="25">
        <v>1</v>
      </c>
      <c r="X2189" s="49">
        <f t="shared" si="6646"/>
        <v>7.0313598649978903E-5</v>
      </c>
      <c r="Y2189" s="25"/>
      <c r="Z2189" s="53" t="str">
        <f t="shared" ref="Z2189" si="6647">IF(Y2189=0," ",Y2189/Y$2366)</f>
        <v xml:space="preserve"> </v>
      </c>
      <c r="AA2189" s="26">
        <f t="shared" si="6635"/>
        <v>1</v>
      </c>
      <c r="AB2189" s="43">
        <f t="shared" si="6630"/>
        <v>8.2762958610244394E-6</v>
      </c>
    </row>
    <row r="2190" spans="1:28">
      <c r="A2190" t="s">
        <v>2484</v>
      </c>
      <c r="B2190" t="s">
        <v>1459</v>
      </c>
      <c r="C2190" t="s">
        <v>2869</v>
      </c>
      <c r="D2190" s="4" t="s">
        <v>1381</v>
      </c>
      <c r="F2190" t="s">
        <v>6459</v>
      </c>
      <c r="G2190" s="4"/>
      <c r="H2190" s="3" t="s">
        <v>1393</v>
      </c>
      <c r="I2190" s="3" t="s">
        <v>581</v>
      </c>
      <c r="J2190" s="4"/>
      <c r="K2190" s="4"/>
      <c r="L2190" s="38" t="s">
        <v>1481</v>
      </c>
      <c r="M2190" s="25"/>
      <c r="N2190" s="49" t="str">
        <f t="shared" si="6631"/>
        <v xml:space="preserve"> </v>
      </c>
      <c r="O2190" s="25"/>
      <c r="P2190" s="49" t="str">
        <f t="shared" si="6631"/>
        <v xml:space="preserve"> </v>
      </c>
      <c r="Q2190" s="25"/>
      <c r="R2190" s="49" t="str">
        <f t="shared" ref="R2190:T2190" si="6648">IF(Q2190=0," ",Q2190/Q$2366)</f>
        <v xml:space="preserve"> </v>
      </c>
      <c r="S2190" s="25">
        <v>2</v>
      </c>
      <c r="T2190" s="49">
        <f t="shared" si="6648"/>
        <v>7.0474646745833188E-5</v>
      </c>
      <c r="U2190" s="30"/>
      <c r="V2190" s="49" t="str">
        <f t="shared" ref="V2190:X2190" si="6649">IF(U2190=0," ",U2190/U$2366)</f>
        <v xml:space="preserve"> </v>
      </c>
      <c r="W2190" s="25">
        <v>9</v>
      </c>
      <c r="X2190" s="49">
        <f t="shared" si="6649"/>
        <v>6.3282238784981011E-4</v>
      </c>
      <c r="Y2190" s="25"/>
      <c r="Z2190" s="53" t="str">
        <f t="shared" ref="Z2190" si="6650">IF(Y2190=0," ",Y2190/Y$2366)</f>
        <v xml:space="preserve"> </v>
      </c>
      <c r="AA2190" s="26">
        <f t="shared" si="6635"/>
        <v>11</v>
      </c>
      <c r="AB2190" s="43">
        <f t="shared" si="6630"/>
        <v>9.1039254471268839E-5</v>
      </c>
    </row>
    <row r="2191" spans="1:28">
      <c r="A2191" t="s">
        <v>2484</v>
      </c>
      <c r="B2191" t="s">
        <v>2485</v>
      </c>
      <c r="C2191" t="s">
        <v>2869</v>
      </c>
      <c r="D2191" s="4" t="s">
        <v>1381</v>
      </c>
      <c r="F2191" t="s">
        <v>3240</v>
      </c>
      <c r="G2191" s="4"/>
      <c r="H2191" s="3" t="s">
        <v>1393</v>
      </c>
      <c r="I2191" s="3" t="s">
        <v>1393</v>
      </c>
      <c r="J2191" s="4">
        <v>209</v>
      </c>
      <c r="K2191" s="4">
        <v>256</v>
      </c>
      <c r="L2191" s="38" t="s">
        <v>1481</v>
      </c>
      <c r="M2191" s="25"/>
      <c r="N2191" s="49" t="str">
        <f t="shared" si="6631"/>
        <v xml:space="preserve"> </v>
      </c>
      <c r="O2191" s="25">
        <v>7</v>
      </c>
      <c r="P2191" s="49">
        <f t="shared" si="6631"/>
        <v>2.3039957869791324E-4</v>
      </c>
      <c r="Q2191" s="25">
        <v>1</v>
      </c>
      <c r="R2191" s="49">
        <f t="shared" ref="R2191:T2191" si="6651">IF(Q2191=0," ",Q2191/Q$2366)</f>
        <v>1.6863406408094435E-4</v>
      </c>
      <c r="S2191" s="25">
        <v>6</v>
      </c>
      <c r="T2191" s="49">
        <f t="shared" si="6651"/>
        <v>2.1142394023749956E-4</v>
      </c>
      <c r="U2191" s="30">
        <v>2</v>
      </c>
      <c r="V2191" s="49">
        <f t="shared" ref="V2191:X2191" si="6652">IF(U2191=0," ",U2191/U$2366)</f>
        <v>1.3488905375328792E-4</v>
      </c>
      <c r="W2191" s="25"/>
      <c r="X2191" s="49" t="str">
        <f t="shared" si="6652"/>
        <v xml:space="preserve"> </v>
      </c>
      <c r="Y2191" s="25"/>
      <c r="Z2191" s="53" t="str">
        <f t="shared" ref="Z2191" si="6653">IF(Y2191=0," ",Y2191/Y$2366)</f>
        <v xml:space="preserve"> </v>
      </c>
      <c r="AA2191" s="26">
        <f t="shared" si="6635"/>
        <v>16</v>
      </c>
      <c r="AB2191" s="43">
        <f t="shared" si="6630"/>
        <v>1.3242073377639103E-4</v>
      </c>
    </row>
    <row r="2192" spans="1:28">
      <c r="A2192" t="s">
        <v>108</v>
      </c>
      <c r="B2192" s="5" t="s">
        <v>4393</v>
      </c>
      <c r="C2192" t="s">
        <v>383</v>
      </c>
      <c r="D2192" s="4" t="s">
        <v>1381</v>
      </c>
      <c r="F2192" s="5"/>
      <c r="G2192" s="4"/>
      <c r="H2192" s="3" t="s">
        <v>581</v>
      </c>
      <c r="I2192" s="3" t="s">
        <v>581</v>
      </c>
      <c r="J2192" s="4"/>
      <c r="K2192" s="4"/>
      <c r="L2192" s="38" t="s">
        <v>1378</v>
      </c>
      <c r="M2192" s="25"/>
      <c r="N2192" s="49" t="str">
        <f t="shared" si="6631"/>
        <v xml:space="preserve"> </v>
      </c>
      <c r="O2192" s="25"/>
      <c r="P2192" s="49" t="str">
        <f t="shared" si="6631"/>
        <v xml:space="preserve"> </v>
      </c>
      <c r="Q2192" s="25"/>
      <c r="R2192" s="49" t="str">
        <f t="shared" ref="R2192:T2192" si="6654">IF(Q2192=0," ",Q2192/Q$2366)</f>
        <v xml:space="preserve"> </v>
      </c>
      <c r="S2192" s="25">
        <v>1</v>
      </c>
      <c r="T2192" s="49">
        <f t="shared" si="6654"/>
        <v>3.5237323372916594E-5</v>
      </c>
      <c r="U2192" s="30"/>
      <c r="V2192" s="49" t="str">
        <f t="shared" ref="V2192:X2192" si="6655">IF(U2192=0," ",U2192/U$2366)</f>
        <v xml:space="preserve"> </v>
      </c>
      <c r="W2192" s="25"/>
      <c r="X2192" s="49" t="str">
        <f t="shared" si="6655"/>
        <v xml:space="preserve"> </v>
      </c>
      <c r="Y2192" s="25"/>
      <c r="Z2192" s="53" t="str">
        <f t="shared" ref="Z2192" si="6656">IF(Y2192=0," ",Y2192/Y$2366)</f>
        <v xml:space="preserve"> </v>
      </c>
      <c r="AA2192" s="26">
        <f t="shared" si="6635"/>
        <v>1</v>
      </c>
      <c r="AB2192" s="43">
        <f t="shared" si="6630"/>
        <v>8.2762958610244394E-6</v>
      </c>
    </row>
    <row r="2193" spans="1:28">
      <c r="A2193" t="s">
        <v>108</v>
      </c>
      <c r="B2193" s="5" t="s">
        <v>5141</v>
      </c>
      <c r="C2193" t="s">
        <v>383</v>
      </c>
      <c r="D2193" s="4" t="s">
        <v>1381</v>
      </c>
      <c r="F2193" s="5" t="s">
        <v>5449</v>
      </c>
      <c r="G2193" s="4"/>
      <c r="H2193" s="3" t="s">
        <v>1393</v>
      </c>
      <c r="I2193" s="3" t="s">
        <v>581</v>
      </c>
      <c r="J2193" s="4"/>
      <c r="K2193" s="4"/>
      <c r="L2193" s="38" t="s">
        <v>1481</v>
      </c>
      <c r="M2193" s="25"/>
      <c r="N2193" s="49" t="str">
        <f t="shared" si="6631"/>
        <v xml:space="preserve"> </v>
      </c>
      <c r="O2193" s="25">
        <v>18</v>
      </c>
      <c r="P2193" s="49">
        <f t="shared" si="6631"/>
        <v>5.924560595089197E-4</v>
      </c>
      <c r="Q2193" s="25">
        <v>4</v>
      </c>
      <c r="R2193" s="49">
        <f t="shared" ref="R2193:T2193" si="6657">IF(Q2193=0," ",Q2193/Q$2366)</f>
        <v>6.7453625632377741E-4</v>
      </c>
      <c r="S2193" s="25"/>
      <c r="T2193" s="49" t="str">
        <f t="shared" si="6657"/>
        <v xml:space="preserve"> </v>
      </c>
      <c r="U2193" s="30"/>
      <c r="V2193" s="49" t="str">
        <f t="shared" ref="V2193:X2193" si="6658">IF(U2193=0," ",U2193/U$2366)</f>
        <v xml:space="preserve"> </v>
      </c>
      <c r="W2193" s="25"/>
      <c r="X2193" s="49" t="str">
        <f t="shared" si="6658"/>
        <v xml:space="preserve"> </v>
      </c>
      <c r="Y2193" s="25"/>
      <c r="Z2193" s="53" t="str">
        <f t="shared" ref="Z2193" si="6659">IF(Y2193=0," ",Y2193/Y$2366)</f>
        <v xml:space="preserve"> </v>
      </c>
      <c r="AA2193" s="26">
        <f t="shared" si="6635"/>
        <v>22</v>
      </c>
      <c r="AB2193" s="43">
        <f t="shared" si="6630"/>
        <v>1.8207850894253768E-4</v>
      </c>
    </row>
    <row r="2194" spans="1:28">
      <c r="A2194" t="s">
        <v>108</v>
      </c>
      <c r="B2194" s="5" t="s">
        <v>5465</v>
      </c>
      <c r="C2194" t="s">
        <v>383</v>
      </c>
      <c r="D2194" s="4" t="s">
        <v>1381</v>
      </c>
      <c r="F2194" s="5" t="s">
        <v>5466</v>
      </c>
      <c r="G2194" s="4"/>
      <c r="H2194" s="3" t="s">
        <v>1393</v>
      </c>
      <c r="I2194" s="3" t="s">
        <v>581</v>
      </c>
      <c r="J2194" s="4"/>
      <c r="K2194" s="4"/>
      <c r="L2194" s="38" t="s">
        <v>1378</v>
      </c>
      <c r="M2194" s="25"/>
      <c r="N2194" s="49" t="str">
        <f t="shared" si="6631"/>
        <v xml:space="preserve"> </v>
      </c>
      <c r="O2194" s="25"/>
      <c r="P2194" s="49" t="str">
        <f t="shared" si="6631"/>
        <v xml:space="preserve"> </v>
      </c>
      <c r="Q2194" s="25"/>
      <c r="R2194" s="49" t="str">
        <f t="shared" ref="R2194:T2194" si="6660">IF(Q2194=0," ",Q2194/Q$2366)</f>
        <v xml:space="preserve"> </v>
      </c>
      <c r="S2194" s="25"/>
      <c r="T2194" s="49" t="str">
        <f t="shared" si="6660"/>
        <v xml:space="preserve"> </v>
      </c>
      <c r="U2194" s="30"/>
      <c r="V2194" s="49" t="str">
        <f t="shared" ref="V2194:X2194" si="6661">IF(U2194=0," ",U2194/U$2366)</f>
        <v xml:space="preserve"> </v>
      </c>
      <c r="W2194" s="25">
        <v>4</v>
      </c>
      <c r="X2194" s="49">
        <f t="shared" si="6661"/>
        <v>2.8125439459991561E-4</v>
      </c>
      <c r="Y2194" s="25"/>
      <c r="Z2194" s="53" t="str">
        <f t="shared" ref="Z2194" si="6662">IF(Y2194=0," ",Y2194/Y$2366)</f>
        <v xml:space="preserve"> </v>
      </c>
      <c r="AA2194" s="26">
        <f t="shared" si="6635"/>
        <v>4</v>
      </c>
      <c r="AB2194" s="43">
        <f t="shared" si="6630"/>
        <v>3.3105183444097758E-5</v>
      </c>
    </row>
    <row r="2195" spans="1:28">
      <c r="A2195" t="s">
        <v>108</v>
      </c>
      <c r="B2195" t="s">
        <v>109</v>
      </c>
      <c r="C2195" t="s">
        <v>383</v>
      </c>
      <c r="D2195" s="4" t="s">
        <v>1381</v>
      </c>
      <c r="F2195" s="8" t="s">
        <v>3243</v>
      </c>
      <c r="G2195" s="4"/>
      <c r="H2195" s="3" t="s">
        <v>1393</v>
      </c>
      <c r="I2195" s="3" t="s">
        <v>1393</v>
      </c>
      <c r="J2195" s="4">
        <v>376</v>
      </c>
      <c r="K2195" s="4">
        <v>229</v>
      </c>
      <c r="L2195" s="38" t="s">
        <v>1378</v>
      </c>
      <c r="M2195" s="25">
        <v>3</v>
      </c>
      <c r="N2195" s="49">
        <f t="shared" si="6631"/>
        <v>1.3264945171559959E-4</v>
      </c>
      <c r="O2195" s="25">
        <v>53</v>
      </c>
      <c r="P2195" s="49">
        <f t="shared" si="6631"/>
        <v>1.7444539529984859E-3</v>
      </c>
      <c r="Q2195" s="25">
        <v>11</v>
      </c>
      <c r="R2195" s="49">
        <f t="shared" ref="R2195:T2195" si="6663">IF(Q2195=0," ",Q2195/Q$2366)</f>
        <v>1.8549747048903879E-3</v>
      </c>
      <c r="S2195" s="25">
        <v>74</v>
      </c>
      <c r="T2195" s="49">
        <f t="shared" si="6663"/>
        <v>2.6075619295958278E-3</v>
      </c>
      <c r="U2195" s="30">
        <v>58</v>
      </c>
      <c r="V2195" s="49">
        <f t="shared" ref="V2195:X2195" si="6664">IF(U2195=0," ",U2195/U$2366)</f>
        <v>3.9117825588453493E-3</v>
      </c>
      <c r="W2195" s="25">
        <v>52</v>
      </c>
      <c r="X2195" s="49">
        <f t="shared" si="6664"/>
        <v>3.6563071297989031E-3</v>
      </c>
      <c r="Y2195" s="25"/>
      <c r="Z2195" s="53" t="str">
        <f t="shared" ref="Z2195" si="6665">IF(Y2195=0," ",Y2195/Y$2366)</f>
        <v xml:space="preserve"> </v>
      </c>
      <c r="AA2195" s="26">
        <f t="shared" si="6635"/>
        <v>251</v>
      </c>
      <c r="AB2195" s="43">
        <f t="shared" si="6630"/>
        <v>2.0773502611171344E-3</v>
      </c>
    </row>
    <row r="2196" spans="1:28">
      <c r="A2196" t="s">
        <v>108</v>
      </c>
      <c r="B2196" t="s">
        <v>1557</v>
      </c>
      <c r="C2196" t="s">
        <v>383</v>
      </c>
      <c r="D2196" s="4" t="s">
        <v>1381</v>
      </c>
      <c r="F2196" t="s">
        <v>3244</v>
      </c>
      <c r="G2196" s="4"/>
      <c r="H2196" s="3" t="s">
        <v>1393</v>
      </c>
      <c r="I2196" s="3" t="s">
        <v>581</v>
      </c>
      <c r="J2196" s="4"/>
      <c r="K2196" s="4"/>
      <c r="L2196" s="38" t="s">
        <v>1378</v>
      </c>
      <c r="M2196" s="25"/>
      <c r="N2196" s="49" t="str">
        <f t="shared" si="6631"/>
        <v xml:space="preserve"> </v>
      </c>
      <c r="O2196" s="25"/>
      <c r="P2196" s="49" t="str">
        <f t="shared" si="6631"/>
        <v xml:space="preserve"> </v>
      </c>
      <c r="Q2196" s="25"/>
      <c r="R2196" s="49" t="str">
        <f t="shared" ref="R2196:T2196" si="6666">IF(Q2196=0," ",Q2196/Q$2366)</f>
        <v xml:space="preserve"> </v>
      </c>
      <c r="S2196" s="25">
        <v>1</v>
      </c>
      <c r="T2196" s="49">
        <f t="shared" si="6666"/>
        <v>3.5237323372916594E-5</v>
      </c>
      <c r="U2196" s="30">
        <v>42</v>
      </c>
      <c r="V2196" s="49">
        <f t="shared" ref="V2196:X2196" si="6667">IF(U2196=0," ",U2196/U$2366)</f>
        <v>2.8326701288190464E-3</v>
      </c>
      <c r="W2196" s="25"/>
      <c r="X2196" s="49" t="str">
        <f t="shared" si="6667"/>
        <v xml:space="preserve"> </v>
      </c>
      <c r="Y2196" s="25"/>
      <c r="Z2196" s="53" t="str">
        <f t="shared" ref="Z2196" si="6668">IF(Y2196=0," ",Y2196/Y$2366)</f>
        <v xml:space="preserve"> </v>
      </c>
      <c r="AA2196" s="26">
        <f t="shared" si="6635"/>
        <v>43</v>
      </c>
      <c r="AB2196" s="43">
        <f t="shared" si="6630"/>
        <v>3.5588072202405094E-4</v>
      </c>
    </row>
    <row r="2197" spans="1:28">
      <c r="A2197" t="s">
        <v>108</v>
      </c>
      <c r="B2197" t="s">
        <v>5223</v>
      </c>
      <c r="C2197" t="s">
        <v>383</v>
      </c>
      <c r="D2197" s="4" t="s">
        <v>1381</v>
      </c>
      <c r="F2197" s="5" t="s">
        <v>5379</v>
      </c>
      <c r="G2197" s="4"/>
      <c r="H2197" s="3" t="s">
        <v>1393</v>
      </c>
      <c r="I2197" s="3" t="s">
        <v>581</v>
      </c>
      <c r="J2197" s="4"/>
      <c r="K2197" s="4"/>
      <c r="L2197" s="38" t="s">
        <v>1378</v>
      </c>
      <c r="M2197" s="25"/>
      <c r="N2197" s="49" t="str">
        <f t="shared" si="6631"/>
        <v xml:space="preserve"> </v>
      </c>
      <c r="O2197" s="25"/>
      <c r="P2197" s="49" t="str">
        <f t="shared" si="6631"/>
        <v xml:space="preserve"> </v>
      </c>
      <c r="Q2197" s="25">
        <v>2</v>
      </c>
      <c r="R2197" s="49">
        <f t="shared" ref="R2197:T2197" si="6669">IF(Q2197=0," ",Q2197/Q$2366)</f>
        <v>3.3726812816188871E-4</v>
      </c>
      <c r="S2197" s="25"/>
      <c r="T2197" s="49" t="str">
        <f t="shared" si="6669"/>
        <v xml:space="preserve"> </v>
      </c>
      <c r="U2197" s="30">
        <v>5</v>
      </c>
      <c r="V2197" s="49">
        <f t="shared" ref="V2197:X2197" si="6670">IF(U2197=0," ",U2197/U$2366)</f>
        <v>3.3722263438321982E-4</v>
      </c>
      <c r="W2197" s="25"/>
      <c r="X2197" s="49" t="str">
        <f t="shared" si="6670"/>
        <v xml:space="preserve"> </v>
      </c>
      <c r="Y2197" s="25"/>
      <c r="Z2197" s="53" t="str">
        <f t="shared" ref="Z2197" si="6671">IF(Y2197=0," ",Y2197/Y$2366)</f>
        <v xml:space="preserve"> </v>
      </c>
      <c r="AA2197" s="26">
        <f t="shared" si="6635"/>
        <v>7</v>
      </c>
      <c r="AB2197" s="43">
        <f t="shared" si="6630"/>
        <v>5.7934071027171081E-5</v>
      </c>
    </row>
    <row r="2198" spans="1:28">
      <c r="A2198" t="s">
        <v>5820</v>
      </c>
      <c r="B2198" t="s">
        <v>146</v>
      </c>
      <c r="C2198" t="s">
        <v>383</v>
      </c>
      <c r="D2198" s="4" t="s">
        <v>1381</v>
      </c>
      <c r="F2198" s="5" t="s">
        <v>5821</v>
      </c>
      <c r="G2198" s="4"/>
      <c r="H2198" s="3" t="s">
        <v>1393</v>
      </c>
      <c r="I2198" s="3" t="s">
        <v>581</v>
      </c>
      <c r="J2198" s="4"/>
      <c r="K2198" s="4"/>
      <c r="L2198" s="38" t="s">
        <v>1378</v>
      </c>
      <c r="M2198" s="25"/>
      <c r="N2198" s="49" t="str">
        <f t="shared" si="6631"/>
        <v xml:space="preserve"> </v>
      </c>
      <c r="O2198" s="25">
        <v>12</v>
      </c>
      <c r="P2198" s="49">
        <f t="shared" si="6631"/>
        <v>3.9497070633927984E-4</v>
      </c>
      <c r="Q2198" s="25">
        <v>1</v>
      </c>
      <c r="R2198" s="49">
        <f t="shared" ref="R2198:T2198" si="6672">IF(Q2198=0," ",Q2198/Q$2366)</f>
        <v>1.6863406408094435E-4</v>
      </c>
      <c r="S2198" s="25"/>
      <c r="T2198" s="49" t="str">
        <f t="shared" si="6672"/>
        <v xml:space="preserve"> </v>
      </c>
      <c r="U2198" s="30"/>
      <c r="V2198" s="49" t="str">
        <f t="shared" ref="V2198:X2198" si="6673">IF(U2198=0," ",U2198/U$2366)</f>
        <v xml:space="preserve"> </v>
      </c>
      <c r="W2198" s="25"/>
      <c r="X2198" s="49" t="str">
        <f t="shared" si="6673"/>
        <v xml:space="preserve"> </v>
      </c>
      <c r="Y2198" s="25"/>
      <c r="Z2198" s="53" t="str">
        <f t="shared" ref="Z2198" si="6674">IF(Y2198=0," ",Y2198/Y$2366)</f>
        <v xml:space="preserve"> </v>
      </c>
      <c r="AA2198" s="26">
        <f t="shared" si="6635"/>
        <v>13</v>
      </c>
      <c r="AB2198" s="43">
        <f t="shared" si="6630"/>
        <v>1.0759184619331772E-4</v>
      </c>
    </row>
    <row r="2199" spans="1:28">
      <c r="A2199" t="s">
        <v>5966</v>
      </c>
      <c r="B2199" t="s">
        <v>5967</v>
      </c>
      <c r="C2199" t="s">
        <v>383</v>
      </c>
      <c r="D2199" s="4" t="s">
        <v>1381</v>
      </c>
      <c r="F2199" s="5" t="s">
        <v>5968</v>
      </c>
      <c r="G2199" s="4"/>
      <c r="H2199" s="3" t="s">
        <v>1393</v>
      </c>
      <c r="I2199" s="3" t="s">
        <v>581</v>
      </c>
      <c r="J2199" s="4"/>
      <c r="K2199" s="4"/>
      <c r="L2199" s="38" t="s">
        <v>1378</v>
      </c>
      <c r="M2199" s="25"/>
      <c r="N2199" s="49" t="str">
        <f t="shared" si="6631"/>
        <v xml:space="preserve"> </v>
      </c>
      <c r="O2199" s="25"/>
      <c r="P2199" s="49" t="str">
        <f t="shared" si="6631"/>
        <v xml:space="preserve"> </v>
      </c>
      <c r="Q2199" s="25">
        <v>2</v>
      </c>
      <c r="R2199" s="49">
        <f t="shared" ref="R2199:T2199" si="6675">IF(Q2199=0," ",Q2199/Q$2366)</f>
        <v>3.3726812816188871E-4</v>
      </c>
      <c r="S2199" s="25"/>
      <c r="T2199" s="49" t="str">
        <f t="shared" si="6675"/>
        <v xml:space="preserve"> </v>
      </c>
      <c r="U2199" s="30"/>
      <c r="V2199" s="49" t="str">
        <f t="shared" ref="V2199:X2199" si="6676">IF(U2199=0," ",U2199/U$2366)</f>
        <v xml:space="preserve"> </v>
      </c>
      <c r="W2199" s="25"/>
      <c r="X2199" s="49" t="str">
        <f t="shared" si="6676"/>
        <v xml:space="preserve"> </v>
      </c>
      <c r="Y2199" s="25"/>
      <c r="Z2199" s="53" t="str">
        <f t="shared" ref="Z2199" si="6677">IF(Y2199=0," ",Y2199/Y$2366)</f>
        <v xml:space="preserve"> </v>
      </c>
      <c r="AA2199" s="26">
        <f t="shared" si="6635"/>
        <v>2</v>
      </c>
      <c r="AB2199" s="43">
        <f t="shared" si="6630"/>
        <v>1.6552591722048879E-5</v>
      </c>
    </row>
    <row r="2200" spans="1:28">
      <c r="A2200" t="s">
        <v>626</v>
      </c>
      <c r="B2200" t="s">
        <v>3663</v>
      </c>
      <c r="C2200" t="s">
        <v>383</v>
      </c>
      <c r="D2200" s="4" t="s">
        <v>1381</v>
      </c>
      <c r="F2200" s="8" t="s">
        <v>3819</v>
      </c>
      <c r="G2200" s="4"/>
      <c r="H2200" s="3" t="s">
        <v>1393</v>
      </c>
      <c r="I2200" s="3" t="s">
        <v>1393</v>
      </c>
      <c r="J2200" s="4">
        <v>404</v>
      </c>
      <c r="K2200" s="4">
        <v>229</v>
      </c>
      <c r="L2200" s="38" t="s">
        <v>1378</v>
      </c>
      <c r="M2200" s="25">
        <v>6</v>
      </c>
      <c r="N2200" s="49">
        <f t="shared" si="6631"/>
        <v>2.6529890343119917E-4</v>
      </c>
      <c r="O2200" s="25">
        <v>35</v>
      </c>
      <c r="P2200" s="49">
        <f t="shared" si="6631"/>
        <v>1.1519978934895663E-3</v>
      </c>
      <c r="Q2200" s="25">
        <v>8</v>
      </c>
      <c r="R2200" s="49">
        <f t="shared" ref="R2200:T2200" si="6678">IF(Q2200=0," ",Q2200/Q$2366)</f>
        <v>1.3490725126475548E-3</v>
      </c>
      <c r="S2200" s="25"/>
      <c r="T2200" s="49" t="str">
        <f t="shared" si="6678"/>
        <v xml:space="preserve"> </v>
      </c>
      <c r="U2200" s="30"/>
      <c r="V2200" s="49" t="str">
        <f t="shared" ref="V2200:X2200" si="6679">IF(U2200=0," ",U2200/U$2366)</f>
        <v xml:space="preserve"> </v>
      </c>
      <c r="W2200" s="25"/>
      <c r="X2200" s="49" t="str">
        <f t="shared" si="6679"/>
        <v xml:space="preserve"> </v>
      </c>
      <c r="Y2200" s="25"/>
      <c r="Z2200" s="53" t="str">
        <f t="shared" ref="Z2200" si="6680">IF(Y2200=0," ",Y2200/Y$2366)</f>
        <v xml:space="preserve"> </v>
      </c>
      <c r="AA2200" s="26">
        <f t="shared" si="6635"/>
        <v>49</v>
      </c>
      <c r="AB2200" s="43">
        <f t="shared" si="6630"/>
        <v>4.0553849719019753E-4</v>
      </c>
    </row>
    <row r="2201" spans="1:28">
      <c r="A2201" t="s">
        <v>626</v>
      </c>
      <c r="B2201" t="s">
        <v>627</v>
      </c>
      <c r="C2201" t="s">
        <v>383</v>
      </c>
      <c r="D2201" s="4" t="s">
        <v>1381</v>
      </c>
      <c r="E2201" s="4" t="s">
        <v>2064</v>
      </c>
      <c r="G2201" s="4"/>
      <c r="H2201" s="3" t="s">
        <v>1393</v>
      </c>
      <c r="I2201" s="3" t="s">
        <v>581</v>
      </c>
      <c r="J2201" s="4"/>
      <c r="K2201" s="4"/>
      <c r="L2201" s="38" t="s">
        <v>1378</v>
      </c>
      <c r="M2201" s="25"/>
      <c r="N2201" s="49" t="str">
        <f t="shared" si="6631"/>
        <v xml:space="preserve"> </v>
      </c>
      <c r="O2201" s="25"/>
      <c r="P2201" s="49" t="str">
        <f t="shared" si="6631"/>
        <v xml:space="preserve"> </v>
      </c>
      <c r="Q2201" s="25"/>
      <c r="R2201" s="49" t="str">
        <f t="shared" ref="R2201:T2201" si="6681">IF(Q2201=0," ",Q2201/Q$2366)</f>
        <v xml:space="preserve"> </v>
      </c>
      <c r="S2201" s="25">
        <v>3</v>
      </c>
      <c r="T2201" s="49">
        <f t="shared" si="6681"/>
        <v>1.0571197011874978E-4</v>
      </c>
      <c r="U2201" s="30">
        <v>11</v>
      </c>
      <c r="V2201" s="49">
        <f t="shared" ref="V2201:X2201" si="6682">IF(U2201=0," ",U2201/U$2366)</f>
        <v>7.4188979564308356E-4</v>
      </c>
      <c r="W2201" s="25"/>
      <c r="X2201" s="49" t="str">
        <f t="shared" si="6682"/>
        <v xml:space="preserve"> </v>
      </c>
      <c r="Y2201" s="25"/>
      <c r="Z2201" s="53" t="str">
        <f t="shared" ref="Z2201" si="6683">IF(Y2201=0," ",Y2201/Y$2366)</f>
        <v xml:space="preserve"> </v>
      </c>
      <c r="AA2201" s="26">
        <f t="shared" si="6635"/>
        <v>14</v>
      </c>
      <c r="AB2201" s="43">
        <f t="shared" si="6630"/>
        <v>1.1586814205434216E-4</v>
      </c>
    </row>
    <row r="2202" spans="1:28">
      <c r="A2202" t="s">
        <v>626</v>
      </c>
      <c r="B2202" t="s">
        <v>4088</v>
      </c>
      <c r="C2202" t="s">
        <v>383</v>
      </c>
      <c r="D2202" s="4" t="s">
        <v>1381</v>
      </c>
      <c r="F2202" t="s">
        <v>5589</v>
      </c>
      <c r="G2202" s="4"/>
      <c r="H2202" s="3" t="s">
        <v>1393</v>
      </c>
      <c r="I2202" s="3" t="s">
        <v>581</v>
      </c>
      <c r="J2202" s="4"/>
      <c r="K2202" s="4"/>
      <c r="L2202" s="38" t="s">
        <v>1378</v>
      </c>
      <c r="M2202" s="25"/>
      <c r="N2202" s="49" t="str">
        <f t="shared" si="6631"/>
        <v xml:space="preserve"> </v>
      </c>
      <c r="O2202" s="25">
        <v>1</v>
      </c>
      <c r="P2202" s="49">
        <f t="shared" si="6631"/>
        <v>3.291422552827332E-5</v>
      </c>
      <c r="Q2202" s="25">
        <v>1</v>
      </c>
      <c r="R2202" s="49">
        <f t="shared" ref="R2202:T2202" si="6684">IF(Q2202=0," ",Q2202/Q$2366)</f>
        <v>1.6863406408094435E-4</v>
      </c>
      <c r="S2202" s="25"/>
      <c r="T2202" s="49" t="str">
        <f t="shared" si="6684"/>
        <v xml:space="preserve"> </v>
      </c>
      <c r="U2202" s="30">
        <v>4</v>
      </c>
      <c r="V2202" s="49">
        <f t="shared" ref="V2202:X2202" si="6685">IF(U2202=0," ",U2202/U$2366)</f>
        <v>2.6977810750657583E-4</v>
      </c>
      <c r="W2202" s="25"/>
      <c r="X2202" s="49" t="str">
        <f t="shared" si="6685"/>
        <v xml:space="preserve"> </v>
      </c>
      <c r="Y2202" s="25"/>
      <c r="Z2202" s="53" t="str">
        <f t="shared" ref="Z2202" si="6686">IF(Y2202=0," ",Y2202/Y$2366)</f>
        <v xml:space="preserve"> </v>
      </c>
      <c r="AA2202" s="26">
        <f t="shared" si="6635"/>
        <v>6</v>
      </c>
      <c r="AB2202" s="43">
        <f t="shared" si="6630"/>
        <v>4.965777516614664E-5</v>
      </c>
    </row>
    <row r="2203" spans="1:28">
      <c r="A2203" t="s">
        <v>1663</v>
      </c>
      <c r="B2203" t="s">
        <v>2348</v>
      </c>
      <c r="C2203" t="s">
        <v>383</v>
      </c>
      <c r="D2203" s="4" t="s">
        <v>1381</v>
      </c>
      <c r="E2203" s="2" t="s">
        <v>2064</v>
      </c>
      <c r="F2203" t="s">
        <v>3247</v>
      </c>
      <c r="G2203" s="4"/>
      <c r="H2203" s="3" t="s">
        <v>1393</v>
      </c>
      <c r="I2203" s="3" t="s">
        <v>1393</v>
      </c>
      <c r="J2203" s="4">
        <v>377</v>
      </c>
      <c r="K2203" s="4">
        <v>228</v>
      </c>
      <c r="L2203" s="38" t="s">
        <v>1378</v>
      </c>
      <c r="M2203" s="25"/>
      <c r="N2203" s="49" t="str">
        <f t="shared" si="6631"/>
        <v xml:space="preserve"> </v>
      </c>
      <c r="O2203" s="25">
        <v>29</v>
      </c>
      <c r="P2203" s="49">
        <f t="shared" si="6631"/>
        <v>9.545125403199263E-4</v>
      </c>
      <c r="Q2203" s="25">
        <v>4</v>
      </c>
      <c r="R2203" s="49">
        <f t="shared" ref="R2203:T2203" si="6687">IF(Q2203=0," ",Q2203/Q$2366)</f>
        <v>6.7453625632377741E-4</v>
      </c>
      <c r="S2203" s="25">
        <v>83</v>
      </c>
      <c r="T2203" s="49">
        <f t="shared" si="6687"/>
        <v>2.924697839952077E-3</v>
      </c>
      <c r="U2203" s="30">
        <v>63</v>
      </c>
      <c r="V2203" s="49">
        <f t="shared" ref="V2203:X2203" si="6688">IF(U2203=0," ",U2203/U$2366)</f>
        <v>4.2490051932285696E-3</v>
      </c>
      <c r="W2203" s="25"/>
      <c r="X2203" s="49" t="str">
        <f t="shared" si="6688"/>
        <v xml:space="preserve"> </v>
      </c>
      <c r="Y2203" s="25"/>
      <c r="Z2203" s="53" t="str">
        <f t="shared" ref="Z2203" si="6689">IF(Y2203=0," ",Y2203/Y$2366)</f>
        <v xml:space="preserve"> </v>
      </c>
      <c r="AA2203" s="26">
        <f t="shared" si="6635"/>
        <v>179</v>
      </c>
      <c r="AB2203" s="43">
        <f t="shared" si="6630"/>
        <v>1.4814569591233748E-3</v>
      </c>
    </row>
    <row r="2204" spans="1:28">
      <c r="A2204" t="s">
        <v>724</v>
      </c>
      <c r="B2204" t="s">
        <v>5224</v>
      </c>
      <c r="C2204" t="s">
        <v>383</v>
      </c>
      <c r="D2204" s="4" t="s">
        <v>1381</v>
      </c>
      <c r="F2204" s="5" t="s">
        <v>5380</v>
      </c>
      <c r="G2204" s="4"/>
      <c r="H2204" s="3" t="s">
        <v>1393</v>
      </c>
      <c r="I2204" s="3" t="s">
        <v>1393</v>
      </c>
      <c r="J2204" s="4"/>
      <c r="K2204" s="4">
        <v>228</v>
      </c>
      <c r="L2204" s="38" t="s">
        <v>1481</v>
      </c>
      <c r="M2204" s="25">
        <v>1</v>
      </c>
      <c r="N2204" s="49">
        <f t="shared" si="6631"/>
        <v>4.4216483905199858E-5</v>
      </c>
      <c r="O2204" s="25"/>
      <c r="P2204" s="49" t="str">
        <f t="shared" si="6631"/>
        <v xml:space="preserve"> </v>
      </c>
      <c r="Q2204" s="25"/>
      <c r="R2204" s="49" t="str">
        <f t="shared" ref="R2204:T2204" si="6690">IF(Q2204=0," ",Q2204/Q$2366)</f>
        <v xml:space="preserve"> </v>
      </c>
      <c r="S2204" s="25"/>
      <c r="T2204" s="49" t="str">
        <f t="shared" si="6690"/>
        <v xml:space="preserve"> </v>
      </c>
      <c r="U2204" s="30">
        <v>1</v>
      </c>
      <c r="V2204" s="49">
        <f t="shared" ref="V2204:X2204" si="6691">IF(U2204=0," ",U2204/U$2366)</f>
        <v>6.7444526876643958E-5</v>
      </c>
      <c r="W2204" s="25"/>
      <c r="X2204" s="49" t="str">
        <f t="shared" si="6691"/>
        <v xml:space="preserve"> </v>
      </c>
      <c r="Y2204" s="25"/>
      <c r="Z2204" s="53" t="str">
        <f t="shared" ref="Z2204" si="6692">IF(Y2204=0," ",Y2204/Y$2366)</f>
        <v xml:space="preserve"> </v>
      </c>
      <c r="AA2204" s="26">
        <f t="shared" si="6635"/>
        <v>2</v>
      </c>
      <c r="AB2204" s="43">
        <f t="shared" si="6630"/>
        <v>1.6552591722048879E-5</v>
      </c>
    </row>
    <row r="2205" spans="1:28">
      <c r="A2205" t="s">
        <v>724</v>
      </c>
      <c r="B2205" t="s">
        <v>1664</v>
      </c>
      <c r="C2205" t="s">
        <v>383</v>
      </c>
      <c r="D2205" s="4" t="s">
        <v>1381</v>
      </c>
      <c r="G2205" s="4"/>
      <c r="H2205" s="3" t="s">
        <v>1393</v>
      </c>
      <c r="I2205" s="3" t="s">
        <v>1393</v>
      </c>
      <c r="J2205" s="4"/>
      <c r="K2205" s="4">
        <v>228</v>
      </c>
      <c r="L2205" s="38" t="s">
        <v>1481</v>
      </c>
      <c r="M2205" s="25"/>
      <c r="N2205" s="49" t="str">
        <f t="shared" si="6631"/>
        <v xml:space="preserve"> </v>
      </c>
      <c r="O2205" s="25">
        <v>8</v>
      </c>
      <c r="P2205" s="49">
        <f t="shared" si="6631"/>
        <v>2.6331380422618656E-4</v>
      </c>
      <c r="Q2205" s="25"/>
      <c r="R2205" s="49" t="str">
        <f t="shared" ref="R2205:T2205" si="6693">IF(Q2205=0," ",Q2205/Q$2366)</f>
        <v xml:space="preserve"> </v>
      </c>
      <c r="S2205" s="25">
        <v>33</v>
      </c>
      <c r="T2205" s="49">
        <f t="shared" si="6693"/>
        <v>1.1628316713062476E-3</v>
      </c>
      <c r="U2205" s="30">
        <v>5</v>
      </c>
      <c r="V2205" s="49">
        <f t="shared" ref="V2205:X2205" si="6694">IF(U2205=0," ",U2205/U$2366)</f>
        <v>3.3722263438321982E-4</v>
      </c>
      <c r="W2205" s="25"/>
      <c r="X2205" s="49" t="str">
        <f t="shared" si="6694"/>
        <v xml:space="preserve"> </v>
      </c>
      <c r="Y2205" s="25"/>
      <c r="Z2205" s="53" t="str">
        <f t="shared" ref="Z2205" si="6695">IF(Y2205=0," ",Y2205/Y$2366)</f>
        <v xml:space="preserve"> </v>
      </c>
      <c r="AA2205" s="26">
        <f t="shared" si="6635"/>
        <v>46</v>
      </c>
      <c r="AB2205" s="43">
        <f t="shared" si="6630"/>
        <v>3.8070960960712424E-4</v>
      </c>
    </row>
    <row r="2206" spans="1:28">
      <c r="A2206" t="s">
        <v>724</v>
      </c>
      <c r="B2206" t="s">
        <v>908</v>
      </c>
      <c r="C2206" t="s">
        <v>383</v>
      </c>
      <c r="D2206" s="4" t="s">
        <v>1381</v>
      </c>
      <c r="G2206" s="4"/>
      <c r="H2206" s="3" t="s">
        <v>1393</v>
      </c>
      <c r="I2206" s="3" t="s">
        <v>581</v>
      </c>
      <c r="J2206" s="4"/>
      <c r="K2206" s="4"/>
      <c r="L2206" s="38" t="s">
        <v>1481</v>
      </c>
      <c r="M2206" s="25"/>
      <c r="N2206" s="49" t="str">
        <f t="shared" si="6631"/>
        <v xml:space="preserve"> </v>
      </c>
      <c r="O2206" s="25"/>
      <c r="P2206" s="49" t="str">
        <f t="shared" si="6631"/>
        <v xml:space="preserve"> </v>
      </c>
      <c r="Q2206" s="25"/>
      <c r="R2206" s="49" t="str">
        <f t="shared" ref="R2206:T2206" si="6696">IF(Q2206=0," ",Q2206/Q$2366)</f>
        <v xml:space="preserve"> </v>
      </c>
      <c r="S2206" s="28"/>
      <c r="T2206" s="49" t="str">
        <f t="shared" si="6696"/>
        <v xml:space="preserve"> </v>
      </c>
      <c r="U2206" s="30"/>
      <c r="V2206" s="49" t="str">
        <f t="shared" ref="V2206:X2206" si="6697">IF(U2206=0," ",U2206/U$2366)</f>
        <v xml:space="preserve"> </v>
      </c>
      <c r="W2206" s="25">
        <v>2</v>
      </c>
      <c r="X2206" s="49">
        <f t="shared" si="6697"/>
        <v>1.4062719729995781E-4</v>
      </c>
      <c r="Y2206" s="25"/>
      <c r="Z2206" s="53" t="str">
        <f t="shared" ref="Z2206" si="6698">IF(Y2206=0," ",Y2206/Y$2366)</f>
        <v xml:space="preserve"> </v>
      </c>
      <c r="AA2206" s="26">
        <f t="shared" si="6635"/>
        <v>2</v>
      </c>
      <c r="AB2206" s="43">
        <f t="shared" si="6630"/>
        <v>1.6552591722048879E-5</v>
      </c>
    </row>
    <row r="2207" spans="1:28">
      <c r="A2207" t="s">
        <v>724</v>
      </c>
      <c r="B2207" t="s">
        <v>2753</v>
      </c>
      <c r="C2207" t="s">
        <v>383</v>
      </c>
      <c r="D2207" s="4" t="s">
        <v>1381</v>
      </c>
      <c r="G2207" s="4"/>
      <c r="H2207" s="3" t="s">
        <v>1393</v>
      </c>
      <c r="I2207" s="3" t="s">
        <v>1393</v>
      </c>
      <c r="J2207" s="4"/>
      <c r="K2207" s="4"/>
      <c r="L2207" s="38" t="s">
        <v>1481</v>
      </c>
      <c r="M2207" s="25">
        <v>1</v>
      </c>
      <c r="N2207" s="49">
        <f t="shared" si="6631"/>
        <v>4.4216483905199858E-5</v>
      </c>
      <c r="O2207" s="25"/>
      <c r="P2207" s="49" t="str">
        <f t="shared" si="6631"/>
        <v xml:space="preserve"> </v>
      </c>
      <c r="Q2207" s="25"/>
      <c r="R2207" s="49" t="str">
        <f t="shared" ref="R2207:T2207" si="6699">IF(Q2207=0," ",Q2207/Q$2366)</f>
        <v xml:space="preserve"> </v>
      </c>
      <c r="S2207" s="28"/>
      <c r="T2207" s="49" t="str">
        <f t="shared" si="6699"/>
        <v xml:space="preserve"> </v>
      </c>
      <c r="U2207" s="30"/>
      <c r="V2207" s="49" t="str">
        <f t="shared" ref="V2207:X2207" si="6700">IF(U2207=0," ",U2207/U$2366)</f>
        <v xml:space="preserve"> </v>
      </c>
      <c r="W2207" s="25">
        <v>30</v>
      </c>
      <c r="X2207" s="49">
        <f t="shared" si="6700"/>
        <v>2.1094079594993673E-3</v>
      </c>
      <c r="Y2207" s="25"/>
      <c r="Z2207" s="53" t="str">
        <f t="shared" ref="Z2207" si="6701">IF(Y2207=0," ",Y2207/Y$2366)</f>
        <v xml:space="preserve"> </v>
      </c>
      <c r="AA2207" s="26">
        <f t="shared" si="6635"/>
        <v>31</v>
      </c>
      <c r="AB2207" s="43">
        <f t="shared" si="6630"/>
        <v>2.5656517169175765E-4</v>
      </c>
    </row>
    <row r="2208" spans="1:28">
      <c r="A2208" t="s">
        <v>724</v>
      </c>
      <c r="B2208" t="s">
        <v>732</v>
      </c>
      <c r="C2208" t="s">
        <v>383</v>
      </c>
      <c r="D2208" s="4" t="s">
        <v>1381</v>
      </c>
      <c r="F2208" t="s">
        <v>3248</v>
      </c>
      <c r="G2208" s="4"/>
      <c r="H2208" s="3" t="s">
        <v>1393</v>
      </c>
      <c r="I2208" s="3" t="s">
        <v>1393</v>
      </c>
      <c r="J2208" s="4">
        <v>211</v>
      </c>
      <c r="K2208" s="4">
        <v>226</v>
      </c>
      <c r="L2208" s="38" t="s">
        <v>1481</v>
      </c>
      <c r="M2208" s="25">
        <v>126</v>
      </c>
      <c r="N2208" s="49">
        <f t="shared" si="6631"/>
        <v>5.571276972055182E-3</v>
      </c>
      <c r="O2208" s="25">
        <v>138</v>
      </c>
      <c r="P2208" s="49">
        <f t="shared" si="6631"/>
        <v>4.5421631229017184E-3</v>
      </c>
      <c r="Q2208" s="25">
        <v>25</v>
      </c>
      <c r="R2208" s="49">
        <f t="shared" ref="R2208:T2208" si="6702">IF(Q2208=0," ",Q2208/Q$2366)</f>
        <v>4.2158516020236085E-3</v>
      </c>
      <c r="S2208" s="25">
        <v>2</v>
      </c>
      <c r="T2208" s="49">
        <f t="shared" si="6702"/>
        <v>7.0474646745833188E-5</v>
      </c>
      <c r="U2208" s="30">
        <v>8</v>
      </c>
      <c r="V2208" s="49">
        <f t="shared" ref="V2208:X2208" si="6703">IF(U2208=0," ",U2208/U$2366)</f>
        <v>5.3955621501315166E-4</v>
      </c>
      <c r="W2208" s="25">
        <v>4</v>
      </c>
      <c r="X2208" s="49">
        <f t="shared" si="6703"/>
        <v>2.8125439459991561E-4</v>
      </c>
      <c r="Y2208" s="25"/>
      <c r="Z2208" s="53" t="str">
        <f t="shared" ref="Z2208" si="6704">IF(Y2208=0," ",Y2208/Y$2366)</f>
        <v xml:space="preserve"> </v>
      </c>
      <c r="AA2208" s="26">
        <f t="shared" si="6635"/>
        <v>303</v>
      </c>
      <c r="AB2208" s="43">
        <f t="shared" si="6630"/>
        <v>2.5077176458904054E-3</v>
      </c>
    </row>
    <row r="2209" spans="1:28">
      <c r="A2209" t="s">
        <v>724</v>
      </c>
      <c r="B2209" t="s">
        <v>1604</v>
      </c>
      <c r="C2209" t="s">
        <v>383</v>
      </c>
      <c r="D2209" s="4" t="s">
        <v>1381</v>
      </c>
      <c r="F2209" s="14" t="s">
        <v>6732</v>
      </c>
      <c r="G2209" s="4"/>
      <c r="H2209" s="3" t="s">
        <v>1393</v>
      </c>
      <c r="I2209" s="3" t="s">
        <v>1393</v>
      </c>
      <c r="J2209" s="4">
        <v>211</v>
      </c>
      <c r="K2209" s="4">
        <v>227</v>
      </c>
      <c r="L2209" s="38" t="s">
        <v>1481</v>
      </c>
      <c r="M2209" s="25"/>
      <c r="N2209" s="49" t="str">
        <f t="shared" si="6631"/>
        <v xml:space="preserve"> </v>
      </c>
      <c r="O2209" s="25">
        <v>1</v>
      </c>
      <c r="P2209" s="49">
        <f t="shared" si="6631"/>
        <v>3.291422552827332E-5</v>
      </c>
      <c r="Q2209" s="25">
        <v>2</v>
      </c>
      <c r="R2209" s="49">
        <f t="shared" ref="R2209:T2209" si="6705">IF(Q2209=0," ",Q2209/Q$2366)</f>
        <v>3.3726812816188871E-4</v>
      </c>
      <c r="S2209" s="25">
        <v>2</v>
      </c>
      <c r="T2209" s="49">
        <f t="shared" si="6705"/>
        <v>7.0474646745833188E-5</v>
      </c>
      <c r="U2209" s="30">
        <v>14</v>
      </c>
      <c r="V2209" s="49">
        <f t="shared" ref="V2209:X2209" si="6706">IF(U2209=0," ",U2209/U$2366)</f>
        <v>9.4422337627301546E-4</v>
      </c>
      <c r="W2209" s="25">
        <v>58</v>
      </c>
      <c r="X2209" s="49">
        <f t="shared" si="6706"/>
        <v>4.0781887216987762E-3</v>
      </c>
      <c r="Y2209" s="25">
        <v>12</v>
      </c>
      <c r="Z2209" s="53">
        <f t="shared" ref="Z2209" si="6707">IF(Y2209=0," ",Y2209/Y$2366)</f>
        <v>2.6839633191679713E-3</v>
      </c>
      <c r="AA2209" s="26">
        <f t="shared" si="6635"/>
        <v>89</v>
      </c>
      <c r="AB2209" s="43">
        <f t="shared" si="6630"/>
        <v>7.3659033163117518E-4</v>
      </c>
    </row>
    <row r="2210" spans="1:28">
      <c r="A2210" t="s">
        <v>2153</v>
      </c>
      <c r="B2210" t="s">
        <v>2154</v>
      </c>
      <c r="C2210" t="s">
        <v>383</v>
      </c>
      <c r="D2210" s="4" t="s">
        <v>1381</v>
      </c>
      <c r="F2210" t="s">
        <v>3249</v>
      </c>
      <c r="G2210" s="4"/>
      <c r="H2210" s="3" t="s">
        <v>1393</v>
      </c>
      <c r="I2210" s="3" t="s">
        <v>581</v>
      </c>
      <c r="J2210" s="4"/>
      <c r="K2210" s="4"/>
      <c r="L2210" s="38" t="s">
        <v>1378</v>
      </c>
      <c r="M2210" s="25"/>
      <c r="N2210" s="49" t="str">
        <f t="shared" si="6631"/>
        <v xml:space="preserve"> </v>
      </c>
      <c r="O2210" s="25">
        <v>10</v>
      </c>
      <c r="P2210" s="49">
        <f t="shared" si="6631"/>
        <v>3.291422552827332E-4</v>
      </c>
      <c r="Q2210" s="25">
        <v>6</v>
      </c>
      <c r="R2210" s="49">
        <f t="shared" ref="R2210:T2210" si="6708">IF(Q2210=0," ",Q2210/Q$2366)</f>
        <v>1.011804384485666E-3</v>
      </c>
      <c r="S2210" s="25">
        <v>17</v>
      </c>
      <c r="T2210" s="49">
        <f t="shared" si="6708"/>
        <v>5.9903449733958209E-4</v>
      </c>
      <c r="U2210" s="30">
        <v>85</v>
      </c>
      <c r="V2210" s="49">
        <f t="shared" ref="V2210:X2210" si="6709">IF(U2210=0," ",U2210/U$2366)</f>
        <v>5.7327847845147365E-3</v>
      </c>
      <c r="W2210" s="25"/>
      <c r="X2210" s="49" t="str">
        <f t="shared" si="6709"/>
        <v xml:space="preserve"> </v>
      </c>
      <c r="Y2210" s="25"/>
      <c r="Z2210" s="53" t="str">
        <f t="shared" ref="Z2210" si="6710">IF(Y2210=0," ",Y2210/Y$2366)</f>
        <v xml:space="preserve"> </v>
      </c>
      <c r="AA2210" s="26">
        <f t="shared" si="6635"/>
        <v>118</v>
      </c>
      <c r="AB2210" s="43">
        <f t="shared" si="6630"/>
        <v>9.76602911600884E-4</v>
      </c>
    </row>
    <row r="2211" spans="1:28">
      <c r="A2211" t="s">
        <v>2153</v>
      </c>
      <c r="B2211" t="s">
        <v>3392</v>
      </c>
      <c r="C2211" t="s">
        <v>383</v>
      </c>
      <c r="D2211" s="4" t="s">
        <v>1381</v>
      </c>
      <c r="F2211" t="s">
        <v>3493</v>
      </c>
      <c r="G2211" s="4"/>
      <c r="H2211" s="3" t="s">
        <v>1393</v>
      </c>
      <c r="I2211" s="3" t="s">
        <v>581</v>
      </c>
      <c r="J2211" s="4"/>
      <c r="K2211" s="4"/>
      <c r="L2211" s="38" t="s">
        <v>1378</v>
      </c>
      <c r="M2211" s="25"/>
      <c r="N2211" s="49" t="str">
        <f t="shared" si="6631"/>
        <v xml:space="preserve"> </v>
      </c>
      <c r="O2211" s="25"/>
      <c r="P2211" s="49" t="str">
        <f t="shared" si="6631"/>
        <v xml:space="preserve"> </v>
      </c>
      <c r="Q2211" s="25"/>
      <c r="R2211" s="49" t="str">
        <f t="shared" ref="R2211:T2211" si="6711">IF(Q2211=0," ",Q2211/Q$2366)</f>
        <v xml:space="preserve"> </v>
      </c>
      <c r="S2211" s="25">
        <v>1</v>
      </c>
      <c r="T2211" s="49">
        <f t="shared" si="6711"/>
        <v>3.5237323372916594E-5</v>
      </c>
      <c r="U2211" s="30"/>
      <c r="V2211" s="49" t="str">
        <f t="shared" ref="V2211:X2211" si="6712">IF(U2211=0," ",U2211/U$2366)</f>
        <v xml:space="preserve"> </v>
      </c>
      <c r="W2211" s="25"/>
      <c r="X2211" s="49" t="str">
        <f t="shared" si="6712"/>
        <v xml:space="preserve"> </v>
      </c>
      <c r="Y2211" s="25"/>
      <c r="Z2211" s="53" t="str">
        <f t="shared" ref="Z2211" si="6713">IF(Y2211=0," ",Y2211/Y$2366)</f>
        <v xml:space="preserve"> </v>
      </c>
      <c r="AA2211" s="26">
        <f t="shared" si="6635"/>
        <v>1</v>
      </c>
      <c r="AB2211" s="43">
        <f t="shared" si="6630"/>
        <v>8.2762958610244394E-6</v>
      </c>
    </row>
    <row r="2212" spans="1:28">
      <c r="A2212" t="s">
        <v>806</v>
      </c>
      <c r="B2212" s="5" t="s">
        <v>5302</v>
      </c>
      <c r="C2212" t="s">
        <v>383</v>
      </c>
      <c r="D2212" s="4" t="s">
        <v>1381</v>
      </c>
      <c r="G2212" s="4"/>
      <c r="H2212" s="3" t="s">
        <v>581</v>
      </c>
      <c r="I2212" s="3" t="s">
        <v>581</v>
      </c>
      <c r="J2212" s="4"/>
      <c r="K2212" s="4"/>
      <c r="L2212" s="38" t="s">
        <v>1378</v>
      </c>
      <c r="M2212" s="25"/>
      <c r="N2212" s="49" t="str">
        <f t="shared" si="6631"/>
        <v xml:space="preserve"> </v>
      </c>
      <c r="O2212" s="25"/>
      <c r="P2212" s="49" t="str">
        <f t="shared" si="6631"/>
        <v xml:space="preserve"> </v>
      </c>
      <c r="Q2212" s="25"/>
      <c r="R2212" s="49" t="str">
        <f t="shared" ref="R2212:T2212" si="6714">IF(Q2212=0," ",Q2212/Q$2366)</f>
        <v xml:space="preserve"> </v>
      </c>
      <c r="S2212" s="25"/>
      <c r="T2212" s="49" t="str">
        <f t="shared" si="6714"/>
        <v xml:space="preserve"> </v>
      </c>
      <c r="U2212" s="30">
        <v>1</v>
      </c>
      <c r="V2212" s="49">
        <f t="shared" ref="V2212:X2212" si="6715">IF(U2212=0," ",U2212/U$2366)</f>
        <v>6.7444526876643958E-5</v>
      </c>
      <c r="W2212" s="25"/>
      <c r="X2212" s="49" t="str">
        <f t="shared" si="6715"/>
        <v xml:space="preserve"> </v>
      </c>
      <c r="Y2212" s="25"/>
      <c r="Z2212" s="53" t="str">
        <f t="shared" ref="Z2212" si="6716">IF(Y2212=0," ",Y2212/Y$2366)</f>
        <v xml:space="preserve"> </v>
      </c>
      <c r="AA2212" s="26">
        <f t="shared" si="6635"/>
        <v>1</v>
      </c>
      <c r="AB2212" s="43">
        <f t="shared" si="6630"/>
        <v>8.2762958610244394E-6</v>
      </c>
    </row>
    <row r="2213" spans="1:28">
      <c r="A2213" t="s">
        <v>806</v>
      </c>
      <c r="B2213" t="s">
        <v>807</v>
      </c>
      <c r="C2213" t="s">
        <v>383</v>
      </c>
      <c r="D2213" s="4" t="s">
        <v>1381</v>
      </c>
      <c r="F2213" t="s">
        <v>3250</v>
      </c>
      <c r="G2213" s="4"/>
      <c r="H2213" s="3" t="s">
        <v>1393</v>
      </c>
      <c r="I2213" s="3" t="s">
        <v>1393</v>
      </c>
      <c r="J2213" s="4">
        <v>377</v>
      </c>
      <c r="K2213" s="4">
        <v>229</v>
      </c>
      <c r="L2213" s="38" t="s">
        <v>1378</v>
      </c>
      <c r="M2213" s="25">
        <v>11</v>
      </c>
      <c r="N2213" s="49">
        <f t="shared" si="6631"/>
        <v>4.8638132295719845E-4</v>
      </c>
      <c r="O2213" s="25">
        <v>90</v>
      </c>
      <c r="P2213" s="49">
        <f t="shared" si="6631"/>
        <v>2.9622802975445986E-3</v>
      </c>
      <c r="Q2213" s="25">
        <v>16</v>
      </c>
      <c r="R2213" s="49">
        <f t="shared" ref="R2213:T2213" si="6717">IF(Q2213=0," ",Q2213/Q$2366)</f>
        <v>2.6981450252951096E-3</v>
      </c>
      <c r="S2213" s="25">
        <v>90</v>
      </c>
      <c r="T2213" s="49">
        <f t="shared" si="6717"/>
        <v>3.1713591035624935E-3</v>
      </c>
      <c r="U2213" s="30">
        <v>70</v>
      </c>
      <c r="V2213" s="49">
        <f t="shared" ref="V2213:X2213" si="6718">IF(U2213=0," ",U2213/U$2366)</f>
        <v>4.7211168813650773E-3</v>
      </c>
      <c r="W2213" s="25"/>
      <c r="X2213" s="49" t="str">
        <f t="shared" si="6718"/>
        <v xml:space="preserve"> </v>
      </c>
      <c r="Y2213" s="25"/>
      <c r="Z2213" s="53" t="str">
        <f t="shared" ref="Z2213" si="6719">IF(Y2213=0," ",Y2213/Y$2366)</f>
        <v xml:space="preserve"> </v>
      </c>
      <c r="AA2213" s="26">
        <f t="shared" si="6635"/>
        <v>277</v>
      </c>
      <c r="AB2213" s="43">
        <f t="shared" si="6630"/>
        <v>2.2925339535037697E-3</v>
      </c>
    </row>
    <row r="2214" spans="1:28">
      <c r="A2214" s="5" t="s">
        <v>5776</v>
      </c>
      <c r="B2214" s="5" t="s">
        <v>2497</v>
      </c>
      <c r="C2214" t="s">
        <v>383</v>
      </c>
      <c r="D2214" s="4" t="s">
        <v>1381</v>
      </c>
      <c r="G2214" s="4"/>
      <c r="H2214" s="3" t="s">
        <v>1393</v>
      </c>
      <c r="I2214" s="3" t="s">
        <v>581</v>
      </c>
      <c r="J2214" s="4"/>
      <c r="K2214" s="4"/>
      <c r="L2214" s="38" t="s">
        <v>1481</v>
      </c>
      <c r="M2214" s="25">
        <v>1</v>
      </c>
      <c r="N2214" s="49">
        <f t="shared" si="6631"/>
        <v>4.4216483905199858E-5</v>
      </c>
      <c r="O2214" s="25">
        <v>1</v>
      </c>
      <c r="P2214" s="49">
        <f t="shared" si="6631"/>
        <v>3.291422552827332E-5</v>
      </c>
      <c r="Q2214" s="25"/>
      <c r="R2214" s="49" t="str">
        <f t="shared" ref="R2214:T2214" si="6720">IF(Q2214=0," ",Q2214/Q$2366)</f>
        <v xml:space="preserve"> </v>
      </c>
      <c r="S2214" s="25"/>
      <c r="T2214" s="49" t="str">
        <f t="shared" si="6720"/>
        <v xml:space="preserve"> </v>
      </c>
      <c r="U2214" s="30"/>
      <c r="V2214" s="49" t="str">
        <f t="shared" ref="V2214:X2214" si="6721">IF(U2214=0," ",U2214/U$2366)</f>
        <v xml:space="preserve"> </v>
      </c>
      <c r="W2214" s="25"/>
      <c r="X2214" s="49" t="str">
        <f t="shared" si="6721"/>
        <v xml:space="preserve"> </v>
      </c>
      <c r="Y2214" s="25"/>
      <c r="Z2214" s="53" t="str">
        <f t="shared" ref="Z2214" si="6722">IF(Y2214=0," ",Y2214/Y$2366)</f>
        <v xml:space="preserve"> </v>
      </c>
      <c r="AA2214" s="26">
        <f t="shared" si="6635"/>
        <v>2</v>
      </c>
      <c r="AB2214" s="43">
        <f t="shared" si="6630"/>
        <v>1.6552591722048879E-5</v>
      </c>
    </row>
    <row r="2215" spans="1:28">
      <c r="A2215" s="5" t="s">
        <v>5776</v>
      </c>
      <c r="B2215" s="5" t="s">
        <v>473</v>
      </c>
      <c r="C2215" t="s">
        <v>383</v>
      </c>
      <c r="D2215" s="4" t="s">
        <v>1381</v>
      </c>
      <c r="G2215" s="4"/>
      <c r="H2215" s="3" t="s">
        <v>1393</v>
      </c>
      <c r="I2215" s="3" t="s">
        <v>581</v>
      </c>
      <c r="J2215" s="4"/>
      <c r="K2215" s="4"/>
      <c r="L2215" s="38" t="s">
        <v>1378</v>
      </c>
      <c r="M2215" s="25"/>
      <c r="N2215" s="49" t="str">
        <f t="shared" si="6631"/>
        <v xml:space="preserve"> </v>
      </c>
      <c r="O2215" s="25">
        <v>1</v>
      </c>
      <c r="P2215" s="49">
        <f t="shared" si="6631"/>
        <v>3.291422552827332E-5</v>
      </c>
      <c r="Q2215" s="25"/>
      <c r="R2215" s="49" t="str">
        <f t="shared" ref="R2215:T2215" si="6723">IF(Q2215=0," ",Q2215/Q$2366)</f>
        <v xml:space="preserve"> </v>
      </c>
      <c r="S2215" s="25"/>
      <c r="T2215" s="49" t="str">
        <f t="shared" si="6723"/>
        <v xml:space="preserve"> </v>
      </c>
      <c r="U2215" s="30"/>
      <c r="V2215" s="49" t="str">
        <f t="shared" ref="V2215:X2215" si="6724">IF(U2215=0," ",U2215/U$2366)</f>
        <v xml:space="preserve"> </v>
      </c>
      <c r="W2215" s="25"/>
      <c r="X2215" s="49" t="str">
        <f t="shared" si="6724"/>
        <v xml:space="preserve"> </v>
      </c>
      <c r="Y2215" s="25"/>
      <c r="Z2215" s="53" t="str">
        <f t="shared" ref="Z2215" si="6725">IF(Y2215=0," ",Y2215/Y$2366)</f>
        <v xml:space="preserve"> </v>
      </c>
      <c r="AA2215" s="26">
        <f t="shared" si="6635"/>
        <v>1</v>
      </c>
      <c r="AB2215" s="43">
        <f t="shared" si="6630"/>
        <v>8.2762958610244394E-6</v>
      </c>
    </row>
    <row r="2216" spans="1:28">
      <c r="A2216" s="5" t="s">
        <v>5822</v>
      </c>
      <c r="B2216" s="5" t="s">
        <v>5823</v>
      </c>
      <c r="C2216" t="s">
        <v>383</v>
      </c>
      <c r="D2216" s="4" t="s">
        <v>1381</v>
      </c>
      <c r="F2216" t="s">
        <v>5824</v>
      </c>
      <c r="G2216" s="4"/>
      <c r="H2216" s="3" t="s">
        <v>1393</v>
      </c>
      <c r="I2216" s="3" t="s">
        <v>581</v>
      </c>
      <c r="J2216" s="4"/>
      <c r="K2216" s="4"/>
      <c r="L2216" s="38" t="s">
        <v>1378</v>
      </c>
      <c r="M2216" s="25"/>
      <c r="N2216" s="49" t="str">
        <f t="shared" si="6631"/>
        <v xml:space="preserve"> </v>
      </c>
      <c r="O2216" s="25">
        <v>3</v>
      </c>
      <c r="P2216" s="49">
        <f t="shared" si="6631"/>
        <v>9.874267658481996E-5</v>
      </c>
      <c r="Q2216" s="25">
        <v>6</v>
      </c>
      <c r="R2216" s="49">
        <f t="shared" ref="R2216:T2216" si="6726">IF(Q2216=0," ",Q2216/Q$2366)</f>
        <v>1.011804384485666E-3</v>
      </c>
      <c r="S2216" s="25"/>
      <c r="T2216" s="49" t="str">
        <f t="shared" si="6726"/>
        <v xml:space="preserve"> </v>
      </c>
      <c r="U2216" s="30"/>
      <c r="V2216" s="49" t="str">
        <f t="shared" ref="V2216:X2216" si="6727">IF(U2216=0," ",U2216/U$2366)</f>
        <v xml:space="preserve"> </v>
      </c>
      <c r="W2216" s="25"/>
      <c r="X2216" s="49" t="str">
        <f t="shared" si="6727"/>
        <v xml:space="preserve"> </v>
      </c>
      <c r="Y2216" s="25"/>
      <c r="Z2216" s="53" t="str">
        <f t="shared" ref="Z2216" si="6728">IF(Y2216=0," ",Y2216/Y$2366)</f>
        <v xml:space="preserve"> </v>
      </c>
      <c r="AA2216" s="26">
        <f t="shared" si="6635"/>
        <v>9</v>
      </c>
      <c r="AB2216" s="43">
        <f t="shared" si="6630"/>
        <v>7.4486662749219957E-5</v>
      </c>
    </row>
    <row r="2217" spans="1:28">
      <c r="A2217" t="s">
        <v>2795</v>
      </c>
      <c r="B2217" s="5" t="s">
        <v>5969</v>
      </c>
      <c r="C2217" t="s">
        <v>383</v>
      </c>
      <c r="D2217" s="4" t="s">
        <v>1381</v>
      </c>
      <c r="G2217" s="4"/>
      <c r="H2217" s="3" t="s">
        <v>1393</v>
      </c>
      <c r="I2217" s="3" t="s">
        <v>581</v>
      </c>
      <c r="J2217" s="4"/>
      <c r="K2217" s="4"/>
      <c r="L2217" s="38" t="s">
        <v>1378</v>
      </c>
      <c r="M2217" s="25"/>
      <c r="N2217" s="49" t="str">
        <f t="shared" si="6631"/>
        <v xml:space="preserve"> </v>
      </c>
      <c r="O2217" s="25"/>
      <c r="P2217" s="49" t="str">
        <f t="shared" si="6631"/>
        <v xml:space="preserve"> </v>
      </c>
      <c r="Q2217" s="25">
        <v>1</v>
      </c>
      <c r="R2217" s="49">
        <f t="shared" ref="R2217:T2217" si="6729">IF(Q2217=0," ",Q2217/Q$2366)</f>
        <v>1.6863406408094435E-4</v>
      </c>
      <c r="S2217" s="25"/>
      <c r="T2217" s="49" t="str">
        <f t="shared" si="6729"/>
        <v xml:space="preserve"> </v>
      </c>
      <c r="U2217" s="30"/>
      <c r="V2217" s="49" t="str">
        <f t="shared" ref="V2217:X2217" si="6730">IF(U2217=0," ",U2217/U$2366)</f>
        <v xml:space="preserve"> </v>
      </c>
      <c r="W2217" s="25"/>
      <c r="X2217" s="49" t="str">
        <f t="shared" si="6730"/>
        <v xml:space="preserve"> </v>
      </c>
      <c r="Y2217" s="25"/>
      <c r="Z2217" s="53" t="str">
        <f t="shared" ref="Z2217" si="6731">IF(Y2217=0," ",Y2217/Y$2366)</f>
        <v xml:space="preserve"> </v>
      </c>
      <c r="AA2217" s="26">
        <f t="shared" si="6635"/>
        <v>1</v>
      </c>
      <c r="AB2217" s="43">
        <f t="shared" si="6630"/>
        <v>8.2762958610244394E-6</v>
      </c>
    </row>
    <row r="2218" spans="1:28">
      <c r="A2218" t="s">
        <v>2795</v>
      </c>
      <c r="B2218" t="s">
        <v>2348</v>
      </c>
      <c r="C2218" t="s">
        <v>383</v>
      </c>
      <c r="D2218" s="4" t="s">
        <v>1381</v>
      </c>
      <c r="F2218" t="s">
        <v>3251</v>
      </c>
      <c r="G2218" s="4"/>
      <c r="H2218" s="3" t="s">
        <v>1393</v>
      </c>
      <c r="I2218" s="3" t="s">
        <v>581</v>
      </c>
      <c r="J2218" s="4"/>
      <c r="K2218" s="4"/>
      <c r="L2218" s="38" t="s">
        <v>1378</v>
      </c>
      <c r="M2218" s="25"/>
      <c r="N2218" s="49" t="str">
        <f t="shared" si="6631"/>
        <v xml:space="preserve"> </v>
      </c>
      <c r="O2218" s="25">
        <v>2</v>
      </c>
      <c r="P2218" s="49">
        <f t="shared" si="6631"/>
        <v>6.582845105654664E-5</v>
      </c>
      <c r="Q2218" s="25">
        <v>5</v>
      </c>
      <c r="R2218" s="49">
        <f t="shared" ref="R2218:T2218" si="6732">IF(Q2218=0," ",Q2218/Q$2366)</f>
        <v>8.4317032040472171E-4</v>
      </c>
      <c r="S2218" s="25">
        <v>33</v>
      </c>
      <c r="T2218" s="49">
        <f t="shared" si="6732"/>
        <v>1.1628316713062476E-3</v>
      </c>
      <c r="U2218" s="30">
        <v>19</v>
      </c>
      <c r="V2218" s="49">
        <f t="shared" ref="V2218:X2218" si="6733">IF(U2218=0," ",U2218/U$2366)</f>
        <v>1.2814460106562353E-3</v>
      </c>
      <c r="W2218" s="25"/>
      <c r="X2218" s="49" t="str">
        <f t="shared" si="6733"/>
        <v xml:space="preserve"> </v>
      </c>
      <c r="Y2218" s="25"/>
      <c r="Z2218" s="53" t="str">
        <f t="shared" ref="Z2218" si="6734">IF(Y2218=0," ",Y2218/Y$2366)</f>
        <v xml:space="preserve"> </v>
      </c>
      <c r="AA2218" s="26">
        <f t="shared" si="6635"/>
        <v>59</v>
      </c>
      <c r="AB2218" s="43">
        <f t="shared" si="6630"/>
        <v>4.88301455800442E-4</v>
      </c>
    </row>
    <row r="2219" spans="1:28">
      <c r="A2219" t="s">
        <v>2795</v>
      </c>
      <c r="B2219" t="s">
        <v>2796</v>
      </c>
      <c r="C2219" t="s">
        <v>383</v>
      </c>
      <c r="D2219" s="4" t="s">
        <v>1381</v>
      </c>
      <c r="F2219" t="s">
        <v>3252</v>
      </c>
      <c r="G2219" s="4"/>
      <c r="H2219" s="3" t="s">
        <v>1393</v>
      </c>
      <c r="I2219" s="3" t="s">
        <v>581</v>
      </c>
      <c r="J2219" s="4"/>
      <c r="K2219" s="4"/>
      <c r="L2219" s="38" t="s">
        <v>1378</v>
      </c>
      <c r="M2219" s="25"/>
      <c r="N2219" s="49" t="str">
        <f t="shared" si="6631"/>
        <v xml:space="preserve"> </v>
      </c>
      <c r="O2219" s="25">
        <v>12</v>
      </c>
      <c r="P2219" s="49">
        <f t="shared" si="6631"/>
        <v>3.9497070633927984E-4</v>
      </c>
      <c r="Q2219" s="25"/>
      <c r="R2219" s="49" t="str">
        <f t="shared" ref="R2219:T2219" si="6735">IF(Q2219=0," ",Q2219/Q$2366)</f>
        <v xml:space="preserve"> </v>
      </c>
      <c r="S2219" s="25">
        <v>1</v>
      </c>
      <c r="T2219" s="49">
        <f t="shared" si="6735"/>
        <v>3.5237323372916594E-5</v>
      </c>
      <c r="U2219" s="30">
        <v>2</v>
      </c>
      <c r="V2219" s="49">
        <f t="shared" ref="V2219:X2219" si="6736">IF(U2219=0," ",U2219/U$2366)</f>
        <v>1.3488905375328792E-4</v>
      </c>
      <c r="W2219" s="25"/>
      <c r="X2219" s="49" t="str">
        <f t="shared" si="6736"/>
        <v xml:space="preserve"> </v>
      </c>
      <c r="Y2219" s="25"/>
      <c r="Z2219" s="53" t="str">
        <f t="shared" ref="Z2219" si="6737">IF(Y2219=0," ",Y2219/Y$2366)</f>
        <v xml:space="preserve"> </v>
      </c>
      <c r="AA2219" s="26">
        <f t="shared" si="6635"/>
        <v>15</v>
      </c>
      <c r="AB2219" s="43">
        <f t="shared" si="6630"/>
        <v>1.2414443791536659E-4</v>
      </c>
    </row>
    <row r="2220" spans="1:28">
      <c r="A2220" t="s">
        <v>628</v>
      </c>
      <c r="B2220" t="s">
        <v>629</v>
      </c>
      <c r="C2220" t="s">
        <v>383</v>
      </c>
      <c r="D2220" s="4" t="s">
        <v>1381</v>
      </c>
      <c r="F2220" t="s">
        <v>3253</v>
      </c>
      <c r="G2220" s="4"/>
      <c r="H2220" s="3" t="s">
        <v>1393</v>
      </c>
      <c r="I2220" s="3" t="s">
        <v>581</v>
      </c>
      <c r="J2220" s="4"/>
      <c r="K2220" s="4"/>
      <c r="L2220" s="38" t="s">
        <v>1378</v>
      </c>
      <c r="M2220" s="25"/>
      <c r="N2220" s="49" t="str">
        <f t="shared" si="6631"/>
        <v xml:space="preserve"> </v>
      </c>
      <c r="O2220" s="25">
        <v>7</v>
      </c>
      <c r="P2220" s="49">
        <f t="shared" si="6631"/>
        <v>2.3039957869791324E-4</v>
      </c>
      <c r="Q2220" s="25"/>
      <c r="R2220" s="49" t="str">
        <f t="shared" ref="R2220:T2220" si="6738">IF(Q2220=0," ",Q2220/Q$2366)</f>
        <v xml:space="preserve"> </v>
      </c>
      <c r="S2220" s="25">
        <v>1</v>
      </c>
      <c r="T2220" s="49">
        <f t="shared" si="6738"/>
        <v>3.5237323372916594E-5</v>
      </c>
      <c r="U2220" s="30">
        <v>43</v>
      </c>
      <c r="V2220" s="49">
        <f t="shared" ref="V2220:X2220" si="6739">IF(U2220=0," ",U2220/U$2366)</f>
        <v>2.9001146556956901E-3</v>
      </c>
      <c r="W2220" s="25"/>
      <c r="X2220" s="49" t="str">
        <f t="shared" si="6739"/>
        <v xml:space="preserve"> </v>
      </c>
      <c r="Y2220" s="25"/>
      <c r="Z2220" s="53" t="str">
        <f t="shared" ref="Z2220" si="6740">IF(Y2220=0," ",Y2220/Y$2366)</f>
        <v xml:space="preserve"> </v>
      </c>
      <c r="AA2220" s="26">
        <f t="shared" si="6635"/>
        <v>51</v>
      </c>
      <c r="AB2220" s="43">
        <f t="shared" si="6630"/>
        <v>4.2209108891224642E-4</v>
      </c>
    </row>
    <row r="2221" spans="1:28">
      <c r="A2221" t="s">
        <v>5970</v>
      </c>
      <c r="B2221" t="s">
        <v>5971</v>
      </c>
      <c r="C2221" t="s">
        <v>383</v>
      </c>
      <c r="D2221" s="4" t="s">
        <v>1381</v>
      </c>
      <c r="F2221" t="s">
        <v>5972</v>
      </c>
      <c r="G2221" s="4"/>
      <c r="H2221" s="3" t="s">
        <v>1393</v>
      </c>
      <c r="I2221" s="3" t="s">
        <v>581</v>
      </c>
      <c r="J2221" s="4"/>
      <c r="K2221" s="4"/>
      <c r="L2221" s="38" t="s">
        <v>1378</v>
      </c>
      <c r="M2221" s="25"/>
      <c r="N2221" s="49" t="str">
        <f t="shared" si="6631"/>
        <v xml:space="preserve"> </v>
      </c>
      <c r="O2221" s="25"/>
      <c r="P2221" s="49" t="str">
        <f t="shared" si="6631"/>
        <v xml:space="preserve"> </v>
      </c>
      <c r="Q2221" s="25">
        <v>2</v>
      </c>
      <c r="R2221" s="49">
        <f t="shared" ref="R2221:T2221" si="6741">IF(Q2221=0," ",Q2221/Q$2366)</f>
        <v>3.3726812816188871E-4</v>
      </c>
      <c r="S2221" s="25"/>
      <c r="T2221" s="49" t="str">
        <f t="shared" si="6741"/>
        <v xml:space="preserve"> </v>
      </c>
      <c r="U2221" s="30">
        <v>5</v>
      </c>
      <c r="V2221" s="49">
        <f t="shared" ref="V2221:X2221" si="6742">IF(U2221=0," ",U2221/U$2366)</f>
        <v>3.3722263438321982E-4</v>
      </c>
      <c r="W2221" s="25"/>
      <c r="X2221" s="49" t="str">
        <f t="shared" si="6742"/>
        <v xml:space="preserve"> </v>
      </c>
      <c r="Y2221" s="25"/>
      <c r="Z2221" s="53" t="str">
        <f t="shared" ref="Z2221" si="6743">IF(Y2221=0," ",Y2221/Y$2366)</f>
        <v xml:space="preserve"> </v>
      </c>
      <c r="AA2221" s="26">
        <f t="shared" si="6635"/>
        <v>7</v>
      </c>
      <c r="AB2221" s="43">
        <f t="shared" si="6630"/>
        <v>5.7934071027171081E-5</v>
      </c>
    </row>
    <row r="2222" spans="1:28">
      <c r="A2222" t="s">
        <v>439</v>
      </c>
      <c r="B2222" t="s">
        <v>2348</v>
      </c>
      <c r="C2222" t="s">
        <v>569</v>
      </c>
      <c r="D2222" s="4" t="s">
        <v>1381</v>
      </c>
      <c r="E2222" s="2" t="s">
        <v>2064</v>
      </c>
      <c r="F2222" t="s">
        <v>3254</v>
      </c>
      <c r="G2222" s="4"/>
      <c r="H2222" s="3" t="s">
        <v>1393</v>
      </c>
      <c r="I2222" s="3" t="s">
        <v>1393</v>
      </c>
      <c r="J2222" s="4">
        <v>378</v>
      </c>
      <c r="K2222" s="4">
        <v>97</v>
      </c>
      <c r="L2222" s="38" t="s">
        <v>1378</v>
      </c>
      <c r="M2222" s="25">
        <v>4</v>
      </c>
      <c r="N2222" s="49">
        <f t="shared" si="6631"/>
        <v>1.7686593562079943E-4</v>
      </c>
      <c r="O2222" s="25">
        <v>38</v>
      </c>
      <c r="P2222" s="49">
        <f t="shared" si="6631"/>
        <v>1.2507405700743861E-3</v>
      </c>
      <c r="Q2222" s="25">
        <v>6</v>
      </c>
      <c r="R2222" s="49">
        <f t="shared" ref="R2222:T2222" si="6744">IF(Q2222=0," ",Q2222/Q$2366)</f>
        <v>1.011804384485666E-3</v>
      </c>
      <c r="S2222" s="25">
        <v>26</v>
      </c>
      <c r="T2222" s="49">
        <f t="shared" si="6744"/>
        <v>9.1617040769583142E-4</v>
      </c>
      <c r="U2222" s="30">
        <v>58</v>
      </c>
      <c r="V2222" s="49">
        <f t="shared" ref="V2222:X2222" si="6745">IF(U2222=0," ",U2222/U$2366)</f>
        <v>3.9117825588453493E-3</v>
      </c>
      <c r="W2222" s="25">
        <v>1</v>
      </c>
      <c r="X2222" s="49">
        <f t="shared" si="6745"/>
        <v>7.0313598649978903E-5</v>
      </c>
      <c r="Y2222" s="25"/>
      <c r="Z2222" s="53" t="str">
        <f t="shared" ref="Z2222" si="6746">IF(Y2222=0," ",Y2222/Y$2366)</f>
        <v xml:space="preserve"> </v>
      </c>
      <c r="AA2222" s="26">
        <f t="shared" si="6635"/>
        <v>133</v>
      </c>
      <c r="AB2222" s="43">
        <f t="shared" si="6630"/>
        <v>1.1007473495162506E-3</v>
      </c>
    </row>
    <row r="2223" spans="1:28">
      <c r="A2223" t="s">
        <v>439</v>
      </c>
      <c r="B2223" t="s">
        <v>5850</v>
      </c>
      <c r="C2223" t="s">
        <v>569</v>
      </c>
      <c r="D2223" s="4" t="s">
        <v>1381</v>
      </c>
      <c r="E2223" s="2" t="s">
        <v>2064</v>
      </c>
      <c r="G2223" s="4"/>
      <c r="H2223" s="3" t="s">
        <v>1393</v>
      </c>
      <c r="I2223" s="3" t="s">
        <v>581</v>
      </c>
      <c r="J2223" s="4"/>
      <c r="K2223" s="4"/>
      <c r="L2223" s="38" t="s">
        <v>1378</v>
      </c>
      <c r="M2223" s="25"/>
      <c r="N2223" s="49" t="str">
        <f t="shared" si="6631"/>
        <v xml:space="preserve"> </v>
      </c>
      <c r="O2223" s="25">
        <v>1</v>
      </c>
      <c r="P2223" s="49">
        <f t="shared" si="6631"/>
        <v>3.291422552827332E-5</v>
      </c>
      <c r="Q2223" s="25"/>
      <c r="R2223" s="49" t="str">
        <f t="shared" ref="R2223:T2223" si="6747">IF(Q2223=0," ",Q2223/Q$2366)</f>
        <v xml:space="preserve"> </v>
      </c>
      <c r="S2223" s="25"/>
      <c r="T2223" s="49" t="str">
        <f t="shared" si="6747"/>
        <v xml:space="preserve"> </v>
      </c>
      <c r="U2223" s="30"/>
      <c r="V2223" s="49" t="str">
        <f t="shared" ref="V2223:X2223" si="6748">IF(U2223=0," ",U2223/U$2366)</f>
        <v xml:space="preserve"> </v>
      </c>
      <c r="W2223" s="25"/>
      <c r="X2223" s="49" t="str">
        <f t="shared" si="6748"/>
        <v xml:space="preserve"> </v>
      </c>
      <c r="Y2223" s="25"/>
      <c r="Z2223" s="53" t="str">
        <f t="shared" ref="Z2223" si="6749">IF(Y2223=0," ",Y2223/Y$2366)</f>
        <v xml:space="preserve"> </v>
      </c>
      <c r="AA2223" s="26">
        <f t="shared" si="6635"/>
        <v>1</v>
      </c>
      <c r="AB2223" s="43">
        <f t="shared" si="6630"/>
        <v>8.2762958610244394E-6</v>
      </c>
    </row>
    <row r="2224" spans="1:28">
      <c r="A2224" t="s">
        <v>2376</v>
      </c>
      <c r="B2224" t="s">
        <v>2377</v>
      </c>
      <c r="C2224" t="s">
        <v>2378</v>
      </c>
      <c r="D2224" s="4" t="s">
        <v>1484</v>
      </c>
      <c r="F2224" t="s">
        <v>3255</v>
      </c>
      <c r="G2224" s="4"/>
      <c r="H2224" s="3" t="s">
        <v>1393</v>
      </c>
      <c r="I2224" s="3" t="s">
        <v>1393</v>
      </c>
      <c r="J2224" s="4">
        <v>319</v>
      </c>
      <c r="K2224" s="4">
        <v>31</v>
      </c>
      <c r="L2224" s="38" t="s">
        <v>1483</v>
      </c>
      <c r="M2224" s="25">
        <v>22</v>
      </c>
      <c r="N2224" s="49">
        <f t="shared" si="6631"/>
        <v>9.727626459143969E-4</v>
      </c>
      <c r="O2224" s="25">
        <v>6</v>
      </c>
      <c r="P2224" s="49">
        <f t="shared" si="6631"/>
        <v>1.9748535316963992E-4</v>
      </c>
      <c r="Q2224" s="25"/>
      <c r="R2224" s="49" t="str">
        <f t="shared" ref="R2224:T2224" si="6750">IF(Q2224=0," ",Q2224/Q$2366)</f>
        <v xml:space="preserve"> </v>
      </c>
      <c r="S2224" s="28"/>
      <c r="T2224" s="49" t="str">
        <f t="shared" si="6750"/>
        <v xml:space="preserve"> </v>
      </c>
      <c r="U2224" s="30"/>
      <c r="V2224" s="49" t="str">
        <f t="shared" ref="V2224:X2224" si="6751">IF(U2224=0," ",U2224/U$2366)</f>
        <v xml:space="preserve"> </v>
      </c>
      <c r="W2224" s="25"/>
      <c r="X2224" s="49" t="str">
        <f t="shared" si="6751"/>
        <v xml:space="preserve"> </v>
      </c>
      <c r="Y2224" s="25"/>
      <c r="Z2224" s="53" t="str">
        <f t="shared" ref="Z2224" si="6752">IF(Y2224=0," ",Y2224/Y$2366)</f>
        <v xml:space="preserve"> </v>
      </c>
      <c r="AA2224" s="26">
        <f t="shared" si="6635"/>
        <v>28</v>
      </c>
      <c r="AB2224" s="43">
        <f t="shared" si="6630"/>
        <v>2.3173628410868432E-4</v>
      </c>
    </row>
    <row r="2225" spans="1:28">
      <c r="A2225" t="s">
        <v>2376</v>
      </c>
      <c r="B2225" t="s">
        <v>18</v>
      </c>
      <c r="C2225" t="s">
        <v>2378</v>
      </c>
      <c r="D2225" s="4" t="s">
        <v>1484</v>
      </c>
      <c r="F2225" s="5" t="s">
        <v>3820</v>
      </c>
      <c r="G2225" s="4"/>
      <c r="H2225" s="3" t="s">
        <v>1393</v>
      </c>
      <c r="I2225" s="3" t="s">
        <v>1393</v>
      </c>
      <c r="J2225" s="4">
        <v>319</v>
      </c>
      <c r="K2225" s="4">
        <v>31</v>
      </c>
      <c r="L2225" s="38" t="s">
        <v>1483</v>
      </c>
      <c r="M2225" s="25">
        <v>16</v>
      </c>
      <c r="N2225" s="49">
        <f t="shared" si="6631"/>
        <v>7.0746374248319773E-4</v>
      </c>
      <c r="O2225" s="25">
        <v>11</v>
      </c>
      <c r="P2225" s="49">
        <f t="shared" si="6631"/>
        <v>3.6205648081100649E-4</v>
      </c>
      <c r="Q2225" s="25"/>
      <c r="R2225" s="49" t="str">
        <f t="shared" ref="R2225:T2225" si="6753">IF(Q2225=0," ",Q2225/Q$2366)</f>
        <v xml:space="preserve"> </v>
      </c>
      <c r="S2225" s="28"/>
      <c r="T2225" s="49" t="str">
        <f t="shared" si="6753"/>
        <v xml:space="preserve"> </v>
      </c>
      <c r="U2225" s="30"/>
      <c r="V2225" s="49" t="str">
        <f t="shared" ref="V2225:X2225" si="6754">IF(U2225=0," ",U2225/U$2366)</f>
        <v xml:space="preserve"> </v>
      </c>
      <c r="W2225" s="25"/>
      <c r="X2225" s="49" t="str">
        <f t="shared" si="6754"/>
        <v xml:space="preserve"> </v>
      </c>
      <c r="Y2225" s="25"/>
      <c r="Z2225" s="53" t="str">
        <f t="shared" ref="Z2225" si="6755">IF(Y2225=0," ",Y2225/Y$2366)</f>
        <v xml:space="preserve"> </v>
      </c>
      <c r="AA2225" s="26">
        <f t="shared" si="6635"/>
        <v>27</v>
      </c>
      <c r="AB2225" s="43">
        <f t="shared" si="6630"/>
        <v>2.2345998824765988E-4</v>
      </c>
    </row>
    <row r="2226" spans="1:28">
      <c r="A2226" t="s">
        <v>1622</v>
      </c>
      <c r="B2226" t="s">
        <v>2252</v>
      </c>
      <c r="C2226" t="s">
        <v>2755</v>
      </c>
      <c r="D2226" s="4" t="s">
        <v>1381</v>
      </c>
      <c r="E2226" s="4" t="s">
        <v>3232</v>
      </c>
      <c r="F2226" t="s">
        <v>2635</v>
      </c>
      <c r="G2226" s="4"/>
      <c r="H2226" s="3" t="s">
        <v>1393</v>
      </c>
      <c r="I2226" s="3" t="s">
        <v>1393</v>
      </c>
      <c r="J2226" s="4">
        <v>191</v>
      </c>
      <c r="K2226" s="4">
        <v>286</v>
      </c>
      <c r="L2226" s="38" t="s">
        <v>1481</v>
      </c>
      <c r="M2226" s="25">
        <v>8</v>
      </c>
      <c r="N2226" s="49">
        <f t="shared" si="6631"/>
        <v>3.5373187124159886E-4</v>
      </c>
      <c r="O2226" s="25">
        <v>2</v>
      </c>
      <c r="P2226" s="49">
        <f t="shared" si="6631"/>
        <v>6.582845105654664E-5</v>
      </c>
      <c r="Q2226" s="25"/>
      <c r="R2226" s="49" t="str">
        <f t="shared" ref="R2226:T2226" si="6756">IF(Q2226=0," ",Q2226/Q$2366)</f>
        <v xml:space="preserve"> </v>
      </c>
      <c r="S2226" s="28"/>
      <c r="T2226" s="49" t="str">
        <f t="shared" si="6756"/>
        <v xml:space="preserve"> </v>
      </c>
      <c r="U2226" s="30">
        <v>5</v>
      </c>
      <c r="V2226" s="49">
        <f t="shared" ref="V2226:X2226" si="6757">IF(U2226=0," ",U2226/U$2366)</f>
        <v>3.3722263438321982E-4</v>
      </c>
      <c r="W2226" s="25">
        <v>4</v>
      </c>
      <c r="X2226" s="49">
        <f t="shared" si="6757"/>
        <v>2.8125439459991561E-4</v>
      </c>
      <c r="Y2226" s="25"/>
      <c r="Z2226" s="53" t="str">
        <f t="shared" ref="Z2226" si="6758">IF(Y2226=0," ",Y2226/Y$2366)</f>
        <v xml:space="preserve"> </v>
      </c>
      <c r="AA2226" s="26">
        <f t="shared" si="6635"/>
        <v>19</v>
      </c>
      <c r="AB2226" s="43">
        <f t="shared" si="6630"/>
        <v>1.5724962135946435E-4</v>
      </c>
    </row>
    <row r="2227" spans="1:28">
      <c r="A2227" t="s">
        <v>1622</v>
      </c>
      <c r="B2227" t="s">
        <v>5512</v>
      </c>
      <c r="C2227" t="s">
        <v>2755</v>
      </c>
      <c r="D2227" s="4" t="s">
        <v>1381</v>
      </c>
      <c r="F2227" t="s">
        <v>5513</v>
      </c>
      <c r="G2227" s="4"/>
      <c r="H2227" s="3" t="s">
        <v>1393</v>
      </c>
      <c r="I2227" s="3" t="s">
        <v>581</v>
      </c>
      <c r="J2227" s="4"/>
      <c r="K2227" s="4"/>
      <c r="L2227" s="38" t="s">
        <v>1481</v>
      </c>
      <c r="M2227" s="25"/>
      <c r="N2227" s="49" t="str">
        <f t="shared" si="6631"/>
        <v xml:space="preserve"> </v>
      </c>
      <c r="O2227" s="25"/>
      <c r="P2227" s="49" t="str">
        <f t="shared" si="6631"/>
        <v xml:space="preserve"> </v>
      </c>
      <c r="Q2227" s="25"/>
      <c r="R2227" s="49" t="str">
        <f t="shared" ref="R2227:T2227" si="6759">IF(Q2227=0," ",Q2227/Q$2366)</f>
        <v xml:space="preserve"> </v>
      </c>
      <c r="S2227" s="28"/>
      <c r="T2227" s="49" t="str">
        <f t="shared" si="6759"/>
        <v xml:space="preserve"> </v>
      </c>
      <c r="U2227" s="30"/>
      <c r="V2227" s="49" t="str">
        <f t="shared" ref="V2227:X2227" si="6760">IF(U2227=0," ",U2227/U$2366)</f>
        <v xml:space="preserve"> </v>
      </c>
      <c r="W2227" s="25">
        <v>1</v>
      </c>
      <c r="X2227" s="49">
        <f t="shared" si="6760"/>
        <v>7.0313598649978903E-5</v>
      </c>
      <c r="Y2227" s="25"/>
      <c r="Z2227" s="53" t="str">
        <f t="shared" ref="Z2227" si="6761">IF(Y2227=0," ",Y2227/Y$2366)</f>
        <v xml:space="preserve"> </v>
      </c>
      <c r="AA2227" s="26">
        <f t="shared" si="6635"/>
        <v>1</v>
      </c>
      <c r="AB2227" s="43">
        <f t="shared" si="6630"/>
        <v>8.2762958610244394E-6</v>
      </c>
    </row>
    <row r="2228" spans="1:28">
      <c r="A2228" t="s">
        <v>1416</v>
      </c>
      <c r="B2228" t="s">
        <v>1292</v>
      </c>
      <c r="C2228" t="s">
        <v>2755</v>
      </c>
      <c r="D2228" s="4" t="s">
        <v>1381</v>
      </c>
      <c r="E2228" s="2" t="s">
        <v>2064</v>
      </c>
      <c r="F2228" s="8" t="s">
        <v>2636</v>
      </c>
      <c r="G2228" s="4"/>
      <c r="H2228" s="3" t="s">
        <v>1393</v>
      </c>
      <c r="I2228" s="3" t="s">
        <v>1393</v>
      </c>
      <c r="J2228" s="4">
        <v>400</v>
      </c>
      <c r="K2228" s="4">
        <v>286</v>
      </c>
      <c r="L2228" s="38" t="s">
        <v>1378</v>
      </c>
      <c r="M2228" s="25">
        <v>1</v>
      </c>
      <c r="N2228" s="49">
        <f t="shared" si="6631"/>
        <v>4.4216483905199858E-5</v>
      </c>
      <c r="O2228" s="25">
        <v>3</v>
      </c>
      <c r="P2228" s="49">
        <f t="shared" si="6631"/>
        <v>9.874267658481996E-5</v>
      </c>
      <c r="Q2228" s="25">
        <v>1</v>
      </c>
      <c r="R2228" s="49">
        <f t="shared" ref="R2228:T2228" si="6762">IF(Q2228=0," ",Q2228/Q$2366)</f>
        <v>1.6863406408094435E-4</v>
      </c>
      <c r="S2228" s="25">
        <v>1</v>
      </c>
      <c r="T2228" s="49">
        <f t="shared" si="6762"/>
        <v>3.5237323372916594E-5</v>
      </c>
      <c r="U2228" s="30">
        <v>11</v>
      </c>
      <c r="V2228" s="49">
        <f t="shared" ref="V2228:X2228" si="6763">IF(U2228=0," ",U2228/U$2366)</f>
        <v>7.4188979564308356E-4</v>
      </c>
      <c r="W2228" s="25">
        <v>1</v>
      </c>
      <c r="X2228" s="49">
        <f t="shared" si="6763"/>
        <v>7.0313598649978903E-5</v>
      </c>
      <c r="Y2228" s="25"/>
      <c r="Z2228" s="53" t="str">
        <f t="shared" ref="Z2228" si="6764">IF(Y2228=0," ",Y2228/Y$2366)</f>
        <v xml:space="preserve"> </v>
      </c>
      <c r="AA2228" s="26">
        <f t="shared" si="6635"/>
        <v>18</v>
      </c>
      <c r="AB2228" s="43">
        <f t="shared" si="6630"/>
        <v>1.4897332549843991E-4</v>
      </c>
    </row>
    <row r="2229" spans="1:28">
      <c r="A2229" t="s">
        <v>1416</v>
      </c>
      <c r="B2229" t="s">
        <v>3657</v>
      </c>
      <c r="C2229" t="s">
        <v>2755</v>
      </c>
      <c r="D2229" s="4" t="s">
        <v>1381</v>
      </c>
      <c r="E2229" s="2" t="s">
        <v>2064</v>
      </c>
      <c r="F2229" s="5" t="s">
        <v>3769</v>
      </c>
      <c r="G2229" s="4"/>
      <c r="H2229" s="3" t="s">
        <v>1393</v>
      </c>
      <c r="I2229" s="3" t="s">
        <v>1393</v>
      </c>
      <c r="J2229" s="4"/>
      <c r="K2229" s="4"/>
      <c r="L2229" s="38" t="s">
        <v>1481</v>
      </c>
      <c r="M2229" s="25">
        <v>1</v>
      </c>
      <c r="N2229" s="49">
        <f t="shared" si="6631"/>
        <v>4.4216483905199858E-5</v>
      </c>
      <c r="O2229" s="25">
        <v>1</v>
      </c>
      <c r="P2229" s="49">
        <f t="shared" si="6631"/>
        <v>3.291422552827332E-5</v>
      </c>
      <c r="Q2229" s="25">
        <v>3</v>
      </c>
      <c r="R2229" s="49">
        <f t="shared" ref="R2229:T2229" si="6765">IF(Q2229=0," ",Q2229/Q$2366)</f>
        <v>5.05902192242833E-4</v>
      </c>
      <c r="S2229" s="25"/>
      <c r="T2229" s="49" t="str">
        <f t="shared" si="6765"/>
        <v xml:space="preserve"> </v>
      </c>
      <c r="U2229" s="30"/>
      <c r="V2229" s="49" t="str">
        <f t="shared" ref="V2229:X2229" si="6766">IF(U2229=0," ",U2229/U$2366)</f>
        <v xml:space="preserve"> </v>
      </c>
      <c r="W2229" s="25"/>
      <c r="X2229" s="49" t="str">
        <f t="shared" si="6766"/>
        <v xml:space="preserve"> </v>
      </c>
      <c r="Y2229" s="25"/>
      <c r="Z2229" s="53" t="str">
        <f t="shared" ref="Z2229" si="6767">IF(Y2229=0," ",Y2229/Y$2366)</f>
        <v xml:space="preserve"> </v>
      </c>
      <c r="AA2229" s="26">
        <f t="shared" si="6635"/>
        <v>5</v>
      </c>
      <c r="AB2229" s="43">
        <f t="shared" si="6630"/>
        <v>4.1381479305122199E-5</v>
      </c>
    </row>
    <row r="2230" spans="1:28">
      <c r="A2230" t="s">
        <v>1416</v>
      </c>
      <c r="B2230" t="s">
        <v>1417</v>
      </c>
      <c r="C2230" t="s">
        <v>2755</v>
      </c>
      <c r="D2230" s="4" t="s">
        <v>1381</v>
      </c>
      <c r="E2230" s="2" t="s">
        <v>2064</v>
      </c>
      <c r="F2230" s="14" t="s">
        <v>6460</v>
      </c>
      <c r="G2230" s="4"/>
      <c r="H2230" s="3" t="s">
        <v>1393</v>
      </c>
      <c r="I2230" s="3" t="s">
        <v>581</v>
      </c>
      <c r="J2230" s="4">
        <v>400</v>
      </c>
      <c r="K2230" s="4">
        <v>286</v>
      </c>
      <c r="L2230" s="38" t="s">
        <v>1378</v>
      </c>
      <c r="M2230" s="25"/>
      <c r="N2230" s="49" t="str">
        <f t="shared" si="6631"/>
        <v xml:space="preserve"> </v>
      </c>
      <c r="O2230" s="25">
        <v>1</v>
      </c>
      <c r="P2230" s="49">
        <f t="shared" si="6631"/>
        <v>3.291422552827332E-5</v>
      </c>
      <c r="Q2230" s="25"/>
      <c r="R2230" s="49" t="str">
        <f t="shared" ref="R2230:T2230" si="6768">IF(Q2230=0," ",Q2230/Q$2366)</f>
        <v xml:space="preserve"> </v>
      </c>
      <c r="S2230" s="28"/>
      <c r="T2230" s="49" t="str">
        <f t="shared" si="6768"/>
        <v xml:space="preserve"> </v>
      </c>
      <c r="U2230" s="30"/>
      <c r="V2230" s="49" t="str">
        <f t="shared" ref="V2230:X2230" si="6769">IF(U2230=0," ",U2230/U$2366)</f>
        <v xml:space="preserve"> </v>
      </c>
      <c r="W2230" s="25"/>
      <c r="X2230" s="49" t="str">
        <f t="shared" si="6769"/>
        <v xml:space="preserve"> </v>
      </c>
      <c r="Y2230" s="25"/>
      <c r="Z2230" s="53" t="str">
        <f t="shared" ref="Z2230" si="6770">IF(Y2230=0," ",Y2230/Y$2366)</f>
        <v xml:space="preserve"> </v>
      </c>
      <c r="AA2230" s="26">
        <f t="shared" si="6635"/>
        <v>1</v>
      </c>
      <c r="AB2230" s="43">
        <f t="shared" si="6630"/>
        <v>8.2762958610244394E-6</v>
      </c>
    </row>
    <row r="2231" spans="1:28">
      <c r="A2231" t="s">
        <v>1416</v>
      </c>
      <c r="B2231" t="s">
        <v>2595</v>
      </c>
      <c r="C2231" t="s">
        <v>2755</v>
      </c>
      <c r="D2231" s="4" t="s">
        <v>1381</v>
      </c>
      <c r="E2231" s="2" t="s">
        <v>2064</v>
      </c>
      <c r="F2231" t="s">
        <v>2640</v>
      </c>
      <c r="G2231" s="4"/>
      <c r="H2231" s="3" t="s">
        <v>1393</v>
      </c>
      <c r="I2231" s="3" t="s">
        <v>1393</v>
      </c>
      <c r="J2231" s="4"/>
      <c r="K2231" s="4">
        <v>286</v>
      </c>
      <c r="L2231" s="38" t="s">
        <v>1481</v>
      </c>
      <c r="M2231" s="25"/>
      <c r="N2231" s="49" t="str">
        <f t="shared" si="6631"/>
        <v xml:space="preserve"> </v>
      </c>
      <c r="O2231" s="25"/>
      <c r="P2231" s="49" t="str">
        <f t="shared" si="6631"/>
        <v xml:space="preserve"> </v>
      </c>
      <c r="Q2231" s="25"/>
      <c r="R2231" s="49" t="str">
        <f t="shared" ref="R2231:T2231" si="6771">IF(Q2231=0," ",Q2231/Q$2366)</f>
        <v xml:space="preserve"> </v>
      </c>
      <c r="S2231" s="25">
        <v>6</v>
      </c>
      <c r="T2231" s="49">
        <f t="shared" si="6771"/>
        <v>2.1142394023749956E-4</v>
      </c>
      <c r="U2231" s="30">
        <v>15</v>
      </c>
      <c r="V2231" s="49">
        <f t="shared" ref="V2231:X2231" si="6772">IF(U2231=0," ",U2231/U$2366)</f>
        <v>1.0116679031496594E-3</v>
      </c>
      <c r="W2231" s="25">
        <v>63</v>
      </c>
      <c r="X2231" s="49">
        <f t="shared" si="6772"/>
        <v>4.4297567149486714E-3</v>
      </c>
      <c r="Y2231" s="25"/>
      <c r="Z2231" s="53" t="str">
        <f t="shared" ref="Z2231" si="6773">IF(Y2231=0," ",Y2231/Y$2366)</f>
        <v xml:space="preserve"> </v>
      </c>
      <c r="AA2231" s="26">
        <f t="shared" si="6635"/>
        <v>84</v>
      </c>
      <c r="AB2231" s="43">
        <f t="shared" si="6630"/>
        <v>6.9520885232605295E-4</v>
      </c>
    </row>
    <row r="2232" spans="1:28">
      <c r="A2232" t="s">
        <v>1416</v>
      </c>
      <c r="B2232" t="s">
        <v>5514</v>
      </c>
      <c r="C2232" t="s">
        <v>2755</v>
      </c>
      <c r="D2232" s="4" t="s">
        <v>1381</v>
      </c>
      <c r="E2232" s="2" t="s">
        <v>2064</v>
      </c>
      <c r="F2232" t="s">
        <v>5515</v>
      </c>
      <c r="G2232" s="4"/>
      <c r="H2232" s="3" t="s">
        <v>1393</v>
      </c>
      <c r="I2232" s="3" t="s">
        <v>581</v>
      </c>
      <c r="J2232" s="4"/>
      <c r="K2232" s="4"/>
      <c r="L2232" s="38" t="s">
        <v>1481</v>
      </c>
      <c r="M2232" s="25"/>
      <c r="N2232" s="49" t="str">
        <f t="shared" si="6631"/>
        <v xml:space="preserve"> </v>
      </c>
      <c r="O2232" s="25"/>
      <c r="P2232" s="49" t="str">
        <f t="shared" si="6631"/>
        <v xml:space="preserve"> </v>
      </c>
      <c r="Q2232" s="25"/>
      <c r="R2232" s="49" t="str">
        <f t="shared" ref="R2232:T2232" si="6774">IF(Q2232=0," ",Q2232/Q$2366)</f>
        <v xml:space="preserve"> </v>
      </c>
      <c r="S2232" s="25"/>
      <c r="T2232" s="49" t="str">
        <f t="shared" si="6774"/>
        <v xml:space="preserve"> </v>
      </c>
      <c r="U2232" s="30"/>
      <c r="V2232" s="49" t="str">
        <f t="shared" ref="V2232:X2232" si="6775">IF(U2232=0," ",U2232/U$2366)</f>
        <v xml:space="preserve"> </v>
      </c>
      <c r="W2232" s="25"/>
      <c r="X2232" s="49" t="str">
        <f t="shared" si="6775"/>
        <v xml:space="preserve"> </v>
      </c>
      <c r="Y2232" s="25">
        <v>1</v>
      </c>
      <c r="Z2232" s="53">
        <f t="shared" ref="Z2232" si="6776">IF(Y2232=0," ",Y2232/Y$2366)</f>
        <v>2.2366360993066427E-4</v>
      </c>
      <c r="AA2232" s="26">
        <f t="shared" si="6635"/>
        <v>1</v>
      </c>
      <c r="AB2232" s="43">
        <f t="shared" si="6630"/>
        <v>8.2762958610244394E-6</v>
      </c>
    </row>
    <row r="2233" spans="1:28">
      <c r="A2233" t="s">
        <v>2005</v>
      </c>
      <c r="B2233" t="s">
        <v>2006</v>
      </c>
      <c r="C2233" t="s">
        <v>2908</v>
      </c>
      <c r="D2233" s="4" t="s">
        <v>375</v>
      </c>
      <c r="F2233" t="s">
        <v>3257</v>
      </c>
      <c r="G2233" s="4"/>
      <c r="H2233" s="3" t="s">
        <v>1393</v>
      </c>
      <c r="I2233" s="3" t="s">
        <v>1393</v>
      </c>
      <c r="J2233" s="4">
        <v>304</v>
      </c>
      <c r="K2233" s="4">
        <v>29</v>
      </c>
      <c r="L2233" s="38" t="s">
        <v>1483</v>
      </c>
      <c r="M2233" s="25">
        <v>35</v>
      </c>
      <c r="N2233" s="49">
        <f t="shared" si="6631"/>
        <v>1.5475769366819951E-3</v>
      </c>
      <c r="O2233" s="25">
        <v>31</v>
      </c>
      <c r="P2233" s="49">
        <f t="shared" si="6631"/>
        <v>1.0203409913764729E-3</v>
      </c>
      <c r="Q2233" s="25">
        <v>6</v>
      </c>
      <c r="R2233" s="49">
        <f t="shared" ref="R2233:T2233" si="6777">IF(Q2233=0," ",Q2233/Q$2366)</f>
        <v>1.011804384485666E-3</v>
      </c>
      <c r="S2233" s="28"/>
      <c r="T2233" s="49" t="str">
        <f t="shared" si="6777"/>
        <v xml:space="preserve"> </v>
      </c>
      <c r="U2233" s="30"/>
      <c r="V2233" s="49" t="str">
        <f t="shared" ref="V2233:X2233" si="6778">IF(U2233=0," ",U2233/U$2366)</f>
        <v xml:space="preserve"> </v>
      </c>
      <c r="W2233" s="25"/>
      <c r="X2233" s="49" t="str">
        <f t="shared" si="6778"/>
        <v xml:space="preserve"> </v>
      </c>
      <c r="Y2233" s="25"/>
      <c r="Z2233" s="53" t="str">
        <f t="shared" ref="Z2233" si="6779">IF(Y2233=0," ",Y2233/Y$2366)</f>
        <v xml:space="preserve"> </v>
      </c>
      <c r="AA2233" s="26">
        <f t="shared" si="6635"/>
        <v>72</v>
      </c>
      <c r="AB2233" s="43">
        <f t="shared" si="6630"/>
        <v>5.9589330199375965E-4</v>
      </c>
    </row>
    <row r="2234" spans="1:28">
      <c r="A2234" t="s">
        <v>2549</v>
      </c>
      <c r="B2234" t="s">
        <v>5973</v>
      </c>
      <c r="C2234" t="s">
        <v>2550</v>
      </c>
      <c r="D2234" s="4" t="s">
        <v>1381</v>
      </c>
      <c r="F2234" t="s">
        <v>5974</v>
      </c>
      <c r="G2234" s="4"/>
      <c r="H2234" s="3" t="s">
        <v>1393</v>
      </c>
      <c r="I2234" s="3" t="s">
        <v>581</v>
      </c>
      <c r="J2234" s="4"/>
      <c r="K2234" s="4"/>
      <c r="L2234" s="38" t="s">
        <v>1378</v>
      </c>
      <c r="M2234" s="25"/>
      <c r="N2234" s="49" t="str">
        <f t="shared" si="6631"/>
        <v xml:space="preserve"> </v>
      </c>
      <c r="O2234" s="25"/>
      <c r="P2234" s="49" t="str">
        <f t="shared" si="6631"/>
        <v xml:space="preserve"> </v>
      </c>
      <c r="Q2234" s="25">
        <v>1</v>
      </c>
      <c r="R2234" s="49">
        <f t="shared" ref="R2234:T2234" si="6780">IF(Q2234=0," ",Q2234/Q$2366)</f>
        <v>1.6863406408094435E-4</v>
      </c>
      <c r="S2234" s="25"/>
      <c r="T2234" s="49" t="str">
        <f t="shared" si="6780"/>
        <v xml:space="preserve"> </v>
      </c>
      <c r="U2234" s="30"/>
      <c r="V2234" s="49" t="str">
        <f t="shared" ref="V2234:X2234" si="6781">IF(U2234=0," ",U2234/U$2366)</f>
        <v xml:space="preserve"> </v>
      </c>
      <c r="W2234" s="25"/>
      <c r="X2234" s="49" t="str">
        <f t="shared" si="6781"/>
        <v xml:space="preserve"> </v>
      </c>
      <c r="Y2234" s="25"/>
      <c r="Z2234" s="53" t="str">
        <f t="shared" ref="Z2234" si="6782">IF(Y2234=0," ",Y2234/Y$2366)</f>
        <v xml:space="preserve"> </v>
      </c>
      <c r="AA2234" s="26">
        <f t="shared" si="6635"/>
        <v>1</v>
      </c>
      <c r="AB2234" s="43">
        <f t="shared" si="6630"/>
        <v>8.2762958610244394E-6</v>
      </c>
    </row>
    <row r="2235" spans="1:28">
      <c r="A2235" t="s">
        <v>2289</v>
      </c>
      <c r="B2235" t="s">
        <v>2348</v>
      </c>
      <c r="C2235" t="s">
        <v>3258</v>
      </c>
      <c r="D2235" s="4" t="s">
        <v>1382</v>
      </c>
      <c r="F2235" t="s">
        <v>3259</v>
      </c>
      <c r="G2235" s="4"/>
      <c r="H2235" s="3" t="s">
        <v>1393</v>
      </c>
      <c r="I2235" s="3" t="s">
        <v>1393</v>
      </c>
      <c r="J2235" s="4">
        <v>344</v>
      </c>
      <c r="K2235" s="4">
        <v>371</v>
      </c>
      <c r="L2235" s="38" t="s">
        <v>1482</v>
      </c>
      <c r="M2235" s="25">
        <v>12</v>
      </c>
      <c r="N2235" s="49">
        <f t="shared" si="6631"/>
        <v>5.3059780686239835E-4</v>
      </c>
      <c r="O2235" s="25">
        <v>222</v>
      </c>
      <c r="P2235" s="49">
        <f t="shared" si="6631"/>
        <v>7.306958067276677E-3</v>
      </c>
      <c r="Q2235" s="25">
        <v>51</v>
      </c>
      <c r="R2235" s="49">
        <f t="shared" ref="R2235:T2235" si="6783">IF(Q2235=0," ",Q2235/Q$2366)</f>
        <v>8.6003372681281616E-3</v>
      </c>
      <c r="S2235" s="25">
        <v>259</v>
      </c>
      <c r="T2235" s="49">
        <f t="shared" si="6783"/>
        <v>9.126466753585397E-3</v>
      </c>
      <c r="U2235" s="30">
        <v>88</v>
      </c>
      <c r="V2235" s="49">
        <f t="shared" ref="V2235:X2235" si="6784">IF(U2235=0," ",U2235/U$2366)</f>
        <v>5.9351183651446685E-3</v>
      </c>
      <c r="W2235" s="25">
        <v>42</v>
      </c>
      <c r="X2235" s="49">
        <f t="shared" si="6784"/>
        <v>2.953171143299114E-3</v>
      </c>
      <c r="Y2235" s="25">
        <v>25</v>
      </c>
      <c r="Z2235" s="53">
        <f t="shared" ref="Z2235" si="6785">IF(Y2235=0," ",Y2235/Y$2366)</f>
        <v>5.5915902482666074E-3</v>
      </c>
      <c r="AA2235" s="26">
        <f t="shared" si="6635"/>
        <v>699</v>
      </c>
      <c r="AB2235" s="43">
        <f t="shared" si="6630"/>
        <v>5.7851308068560831E-3</v>
      </c>
    </row>
    <row r="2236" spans="1:28">
      <c r="A2236" t="s">
        <v>2289</v>
      </c>
      <c r="B2236" t="s">
        <v>2305</v>
      </c>
      <c r="C2236" t="s">
        <v>3258</v>
      </c>
      <c r="D2236" s="4" t="s">
        <v>1382</v>
      </c>
      <c r="F2236" t="s">
        <v>3260</v>
      </c>
      <c r="G2236" s="4"/>
      <c r="H2236" s="3" t="s">
        <v>1393</v>
      </c>
      <c r="I2236" s="3" t="s">
        <v>1393</v>
      </c>
      <c r="J2236" s="4">
        <v>344</v>
      </c>
      <c r="K2236" s="4">
        <v>371</v>
      </c>
      <c r="L2236" s="38" t="s">
        <v>1482</v>
      </c>
      <c r="M2236" s="25">
        <v>25</v>
      </c>
      <c r="N2236" s="49">
        <f t="shared" si="6631"/>
        <v>1.1054120976299964E-3</v>
      </c>
      <c r="O2236" s="25">
        <v>82</v>
      </c>
      <c r="P2236" s="49">
        <f t="shared" si="6631"/>
        <v>2.6989664933184123E-3</v>
      </c>
      <c r="Q2236" s="25">
        <v>24</v>
      </c>
      <c r="R2236" s="49">
        <f t="shared" ref="R2236:T2236" si="6786">IF(Q2236=0," ",Q2236/Q$2366)</f>
        <v>4.047217537942664E-3</v>
      </c>
      <c r="S2236" s="25">
        <v>15</v>
      </c>
      <c r="T2236" s="49">
        <f t="shared" si="6786"/>
        <v>5.2855985059374892E-4</v>
      </c>
      <c r="U2236" s="30">
        <v>4</v>
      </c>
      <c r="V2236" s="49">
        <f t="shared" ref="V2236:X2236" si="6787">IF(U2236=0," ",U2236/U$2366)</f>
        <v>2.6977810750657583E-4</v>
      </c>
      <c r="W2236" s="25"/>
      <c r="X2236" s="49" t="str">
        <f t="shared" si="6787"/>
        <v xml:space="preserve"> </v>
      </c>
      <c r="Y2236" s="25"/>
      <c r="Z2236" s="53" t="str">
        <f t="shared" ref="Z2236" si="6788">IF(Y2236=0," ",Y2236/Y$2366)</f>
        <v xml:space="preserve"> </v>
      </c>
      <c r="AA2236" s="26">
        <f t="shared" si="6635"/>
        <v>150</v>
      </c>
      <c r="AB2236" s="43">
        <f t="shared" si="6630"/>
        <v>1.2414443791536659E-3</v>
      </c>
    </row>
    <row r="2237" spans="1:28">
      <c r="A2237" t="s">
        <v>2757</v>
      </c>
      <c r="B2237" t="s">
        <v>2758</v>
      </c>
      <c r="C2237" t="s">
        <v>384</v>
      </c>
      <c r="D2237" s="4" t="s">
        <v>1381</v>
      </c>
      <c r="F2237" s="14" t="s">
        <v>6734</v>
      </c>
      <c r="G2237" s="4"/>
      <c r="H2237" s="3" t="s">
        <v>1393</v>
      </c>
      <c r="I2237" s="3" t="s">
        <v>1393</v>
      </c>
      <c r="J2237" s="4">
        <v>378</v>
      </c>
      <c r="K2237" s="4">
        <v>281</v>
      </c>
      <c r="L2237" s="38" t="s">
        <v>1378</v>
      </c>
      <c r="M2237" s="25">
        <v>4</v>
      </c>
      <c r="N2237" s="49">
        <f t="shared" si="6631"/>
        <v>1.7686593562079943E-4</v>
      </c>
      <c r="O2237" s="25">
        <v>17</v>
      </c>
      <c r="P2237" s="49">
        <f t="shared" si="6631"/>
        <v>5.5954183398064647E-4</v>
      </c>
      <c r="Q2237" s="25">
        <v>1</v>
      </c>
      <c r="R2237" s="49">
        <f t="shared" ref="R2237:T2237" si="6789">IF(Q2237=0," ",Q2237/Q$2366)</f>
        <v>1.6863406408094435E-4</v>
      </c>
      <c r="S2237" s="25">
        <v>10</v>
      </c>
      <c r="T2237" s="49">
        <f t="shared" si="6789"/>
        <v>3.5237323372916591E-4</v>
      </c>
      <c r="U2237" s="30">
        <v>2</v>
      </c>
      <c r="V2237" s="49">
        <f t="shared" ref="V2237:X2237" si="6790">IF(U2237=0," ",U2237/U$2366)</f>
        <v>1.3488905375328792E-4</v>
      </c>
      <c r="W2237" s="25"/>
      <c r="X2237" s="49" t="str">
        <f t="shared" si="6790"/>
        <v xml:space="preserve"> </v>
      </c>
      <c r="Y2237" s="25"/>
      <c r="Z2237" s="53" t="str">
        <f t="shared" ref="Z2237" si="6791">IF(Y2237=0," ",Y2237/Y$2366)</f>
        <v xml:space="preserve"> </v>
      </c>
      <c r="AA2237" s="26">
        <f t="shared" si="6635"/>
        <v>34</v>
      </c>
      <c r="AB2237" s="43">
        <f t="shared" si="6630"/>
        <v>2.8139405927483094E-4</v>
      </c>
    </row>
    <row r="2238" spans="1:28">
      <c r="A2238" t="s">
        <v>2551</v>
      </c>
      <c r="B2238" t="s">
        <v>2320</v>
      </c>
      <c r="C2238" t="s">
        <v>384</v>
      </c>
      <c r="D2238" s="4" t="s">
        <v>1381</v>
      </c>
      <c r="F2238" t="s">
        <v>3261</v>
      </c>
      <c r="G2238" s="4"/>
      <c r="H2238" s="3" t="s">
        <v>1393</v>
      </c>
      <c r="I2238" s="3" t="s">
        <v>1393</v>
      </c>
      <c r="J2238" s="4"/>
      <c r="K2238" s="4"/>
      <c r="L2238" s="38" t="s">
        <v>1483</v>
      </c>
      <c r="M2238" s="25"/>
      <c r="N2238" s="49" t="str">
        <f t="shared" si="6631"/>
        <v xml:space="preserve"> </v>
      </c>
      <c r="O2238" s="25"/>
      <c r="P2238" s="49" t="str">
        <f t="shared" si="6631"/>
        <v xml:space="preserve"> </v>
      </c>
      <c r="Q2238" s="25"/>
      <c r="R2238" s="49" t="str">
        <f t="shared" ref="R2238:T2238" si="6792">IF(Q2238=0," ",Q2238/Q$2366)</f>
        <v xml:space="preserve"> </v>
      </c>
      <c r="S2238" s="28"/>
      <c r="T2238" s="49" t="str">
        <f t="shared" si="6792"/>
        <v xml:space="preserve"> </v>
      </c>
      <c r="U2238" s="30"/>
      <c r="V2238" s="49" t="str">
        <f t="shared" ref="V2238:X2238" si="6793">IF(U2238=0," ",U2238/U$2366)</f>
        <v xml:space="preserve"> </v>
      </c>
      <c r="W2238" s="25">
        <v>3</v>
      </c>
      <c r="X2238" s="49">
        <f t="shared" si="6793"/>
        <v>2.1094079594993672E-4</v>
      </c>
      <c r="Y2238" s="25"/>
      <c r="Z2238" s="53" t="str">
        <f t="shared" ref="Z2238" si="6794">IF(Y2238=0," ",Y2238/Y$2366)</f>
        <v xml:space="preserve"> </v>
      </c>
      <c r="AA2238" s="26">
        <f t="shared" si="6635"/>
        <v>3</v>
      </c>
      <c r="AB2238" s="43">
        <f t="shared" si="6630"/>
        <v>2.482888758307332E-5</v>
      </c>
    </row>
    <row r="2239" spans="1:28">
      <c r="A2239" t="s">
        <v>2290</v>
      </c>
      <c r="B2239" t="s">
        <v>4025</v>
      </c>
      <c r="C2239" t="s">
        <v>384</v>
      </c>
      <c r="D2239" s="4" t="s">
        <v>1381</v>
      </c>
      <c r="E2239" s="2" t="s">
        <v>2064</v>
      </c>
      <c r="F2239" s="5" t="s">
        <v>4085</v>
      </c>
      <c r="G2239" s="4"/>
      <c r="H2239" s="3" t="s">
        <v>1393</v>
      </c>
      <c r="I2239" s="3" t="s">
        <v>1393</v>
      </c>
      <c r="J2239" s="4"/>
      <c r="K2239" s="4"/>
      <c r="L2239" s="38" t="s">
        <v>1481</v>
      </c>
      <c r="M2239" s="25"/>
      <c r="N2239" s="49" t="str">
        <f t="shared" si="6631"/>
        <v xml:space="preserve"> </v>
      </c>
      <c r="O2239" s="25"/>
      <c r="P2239" s="49" t="str">
        <f t="shared" si="6631"/>
        <v xml:space="preserve"> </v>
      </c>
      <c r="Q2239" s="25"/>
      <c r="R2239" s="49" t="str">
        <f t="shared" ref="R2239:T2239" si="6795">IF(Q2239=0," ",Q2239/Q$2366)</f>
        <v xml:space="preserve"> </v>
      </c>
      <c r="S2239" s="25">
        <v>2</v>
      </c>
      <c r="T2239" s="49">
        <f t="shared" si="6795"/>
        <v>7.0474646745833188E-5</v>
      </c>
      <c r="U2239" s="30">
        <v>1</v>
      </c>
      <c r="V2239" s="49">
        <f t="shared" ref="V2239:X2239" si="6796">IF(U2239=0," ",U2239/U$2366)</f>
        <v>6.7444526876643958E-5</v>
      </c>
      <c r="W2239" s="25">
        <v>1</v>
      </c>
      <c r="X2239" s="49">
        <f t="shared" si="6796"/>
        <v>7.0313598649978903E-5</v>
      </c>
      <c r="Y2239" s="25"/>
      <c r="Z2239" s="53" t="str">
        <f t="shared" ref="Z2239" si="6797">IF(Y2239=0," ",Y2239/Y$2366)</f>
        <v xml:space="preserve"> </v>
      </c>
      <c r="AA2239" s="26">
        <f t="shared" si="6635"/>
        <v>4</v>
      </c>
      <c r="AB2239" s="43">
        <f t="shared" si="6630"/>
        <v>3.3105183444097758E-5</v>
      </c>
    </row>
    <row r="2240" spans="1:28">
      <c r="A2240" t="s">
        <v>2290</v>
      </c>
      <c r="B2240" t="s">
        <v>808</v>
      </c>
      <c r="C2240" t="s">
        <v>384</v>
      </c>
      <c r="D2240" s="4" t="s">
        <v>1381</v>
      </c>
      <c r="E2240" s="2" t="s">
        <v>2064</v>
      </c>
      <c r="F2240" t="s">
        <v>3262</v>
      </c>
      <c r="G2240" s="4"/>
      <c r="H2240" s="3" t="s">
        <v>1393</v>
      </c>
      <c r="I2240" s="3" t="s">
        <v>1393</v>
      </c>
      <c r="J2240" s="4"/>
      <c r="K2240" s="4"/>
      <c r="L2240" s="38" t="s">
        <v>1483</v>
      </c>
      <c r="M2240" s="25">
        <v>1</v>
      </c>
      <c r="N2240" s="49">
        <f t="shared" si="6631"/>
        <v>4.4216483905199858E-5</v>
      </c>
      <c r="O2240" s="25">
        <v>5</v>
      </c>
      <c r="P2240" s="49">
        <f t="shared" si="6631"/>
        <v>1.645711276413666E-4</v>
      </c>
      <c r="Q2240" s="25"/>
      <c r="R2240" s="49" t="str">
        <f t="shared" ref="R2240:T2240" si="6798">IF(Q2240=0," ",Q2240/Q$2366)</f>
        <v xml:space="preserve"> </v>
      </c>
      <c r="S2240" s="28"/>
      <c r="T2240" s="49" t="str">
        <f t="shared" si="6798"/>
        <v xml:space="preserve"> </v>
      </c>
      <c r="U2240" s="30"/>
      <c r="V2240" s="49" t="str">
        <f t="shared" ref="V2240:X2240" si="6799">IF(U2240=0," ",U2240/U$2366)</f>
        <v xml:space="preserve"> </v>
      </c>
      <c r="W2240" s="25">
        <v>2</v>
      </c>
      <c r="X2240" s="49">
        <f t="shared" si="6799"/>
        <v>1.4062719729995781E-4</v>
      </c>
      <c r="Y2240" s="25"/>
      <c r="Z2240" s="53" t="str">
        <f t="shared" ref="Z2240" si="6800">IF(Y2240=0," ",Y2240/Y$2366)</f>
        <v xml:space="preserve"> </v>
      </c>
      <c r="AA2240" s="26">
        <f t="shared" si="6635"/>
        <v>8</v>
      </c>
      <c r="AB2240" s="43">
        <f t="shared" si="6630"/>
        <v>6.6210366888195515E-5</v>
      </c>
    </row>
    <row r="2241" spans="1:28">
      <c r="A2241" t="s">
        <v>2290</v>
      </c>
      <c r="B2241" t="s">
        <v>2211</v>
      </c>
      <c r="C2241" t="s">
        <v>384</v>
      </c>
      <c r="D2241" s="4" t="s">
        <v>1381</v>
      </c>
      <c r="F2241" t="s">
        <v>6549</v>
      </c>
      <c r="G2241" s="4"/>
      <c r="H2241" s="3" t="s">
        <v>1393</v>
      </c>
      <c r="I2241" s="3" t="s">
        <v>1393</v>
      </c>
      <c r="J2241" s="4">
        <v>213</v>
      </c>
      <c r="K2241" s="4">
        <v>280</v>
      </c>
      <c r="L2241" s="38" t="s">
        <v>1481</v>
      </c>
      <c r="M2241" s="25">
        <v>3</v>
      </c>
      <c r="N2241" s="49">
        <f t="shared" si="6631"/>
        <v>1.3264945171559959E-4</v>
      </c>
      <c r="O2241" s="25">
        <v>5</v>
      </c>
      <c r="P2241" s="49">
        <f t="shared" si="6631"/>
        <v>1.645711276413666E-4</v>
      </c>
      <c r="Q2241" s="25"/>
      <c r="R2241" s="49" t="str">
        <f t="shared" ref="R2241:T2241" si="6801">IF(Q2241=0," ",Q2241/Q$2366)</f>
        <v xml:space="preserve"> </v>
      </c>
      <c r="S2241" s="25">
        <v>35</v>
      </c>
      <c r="T2241" s="49">
        <f t="shared" si="6801"/>
        <v>1.2333063180520808E-3</v>
      </c>
      <c r="U2241" s="30">
        <v>11</v>
      </c>
      <c r="V2241" s="49">
        <f t="shared" ref="V2241:X2241" si="6802">IF(U2241=0," ",U2241/U$2366)</f>
        <v>7.4188979564308356E-4</v>
      </c>
      <c r="W2241" s="25">
        <v>33</v>
      </c>
      <c r="X2241" s="49">
        <f t="shared" si="6802"/>
        <v>2.3203487554493041E-3</v>
      </c>
      <c r="Y2241" s="25">
        <v>1</v>
      </c>
      <c r="Z2241" s="53">
        <f t="shared" ref="Z2241" si="6803">IF(Y2241=0," ",Y2241/Y$2366)</f>
        <v>2.2366360993066427E-4</v>
      </c>
      <c r="AA2241" s="26">
        <f t="shared" si="6635"/>
        <v>88</v>
      </c>
      <c r="AB2241" s="43">
        <f t="shared" si="6630"/>
        <v>7.2831403577015071E-4</v>
      </c>
    </row>
    <row r="2242" spans="1:28">
      <c r="A2242" t="s">
        <v>2290</v>
      </c>
      <c r="B2242" t="s">
        <v>1620</v>
      </c>
      <c r="C2242" t="s">
        <v>384</v>
      </c>
      <c r="D2242" s="4" t="s">
        <v>1381</v>
      </c>
      <c r="F2242" t="s">
        <v>3264</v>
      </c>
      <c r="G2242" s="4"/>
      <c r="H2242" s="3" t="s">
        <v>1393</v>
      </c>
      <c r="I2242" s="3" t="s">
        <v>1393</v>
      </c>
      <c r="J2242" s="4"/>
      <c r="K2242" s="4">
        <v>280</v>
      </c>
      <c r="L2242" s="38" t="s">
        <v>1481</v>
      </c>
      <c r="M2242" s="25"/>
      <c r="N2242" s="49" t="str">
        <f t="shared" si="6631"/>
        <v xml:space="preserve"> </v>
      </c>
      <c r="O2242" s="25">
        <v>4</v>
      </c>
      <c r="P2242" s="49">
        <f t="shared" si="6631"/>
        <v>1.3165690211309328E-4</v>
      </c>
      <c r="Q2242" s="25">
        <v>1</v>
      </c>
      <c r="R2242" s="49">
        <f t="shared" ref="R2242:T2242" si="6804">IF(Q2242=0," ",Q2242/Q$2366)</f>
        <v>1.6863406408094435E-4</v>
      </c>
      <c r="S2242" s="25">
        <v>25</v>
      </c>
      <c r="T2242" s="49">
        <f t="shared" si="6804"/>
        <v>8.8093308432291484E-4</v>
      </c>
      <c r="U2242" s="30">
        <v>24</v>
      </c>
      <c r="V2242" s="49">
        <f t="shared" ref="V2242:X2242" si="6805">IF(U2242=0," ",U2242/U$2366)</f>
        <v>1.618668645039455E-3</v>
      </c>
      <c r="W2242" s="25">
        <v>80</v>
      </c>
      <c r="X2242" s="49">
        <f t="shared" si="6805"/>
        <v>5.6250878919983129E-3</v>
      </c>
      <c r="Y2242" s="25">
        <v>2</v>
      </c>
      <c r="Z2242" s="53">
        <f t="shared" ref="Z2242" si="6806">IF(Y2242=0," ",Y2242/Y$2366)</f>
        <v>4.4732721986132855E-4</v>
      </c>
      <c r="AA2242" s="26">
        <f t="shared" si="6635"/>
        <v>136</v>
      </c>
      <c r="AB2242" s="43">
        <f t="shared" si="6630"/>
        <v>1.1255762370993238E-3</v>
      </c>
    </row>
    <row r="2243" spans="1:28">
      <c r="A2243" t="s">
        <v>2290</v>
      </c>
      <c r="B2243" t="s">
        <v>2387</v>
      </c>
      <c r="C2243" t="s">
        <v>384</v>
      </c>
      <c r="D2243" s="4" t="s">
        <v>1381</v>
      </c>
      <c r="G2243" s="4"/>
      <c r="H2243" s="3" t="s">
        <v>1393</v>
      </c>
      <c r="I2243" s="3" t="s">
        <v>1393</v>
      </c>
      <c r="J2243" s="4">
        <v>213</v>
      </c>
      <c r="K2243" s="4">
        <v>281</v>
      </c>
      <c r="L2243" s="38" t="s">
        <v>1481</v>
      </c>
      <c r="M2243" s="25">
        <v>1</v>
      </c>
      <c r="N2243" s="49">
        <f t="shared" si="6631"/>
        <v>4.4216483905199858E-5</v>
      </c>
      <c r="O2243" s="25">
        <v>1</v>
      </c>
      <c r="P2243" s="49">
        <f t="shared" si="6631"/>
        <v>3.291422552827332E-5</v>
      </c>
      <c r="Q2243" s="25"/>
      <c r="R2243" s="49" t="str">
        <f t="shared" ref="R2243:T2243" si="6807">IF(Q2243=0," ",Q2243/Q$2366)</f>
        <v xml:space="preserve"> </v>
      </c>
      <c r="S2243" s="25">
        <v>3</v>
      </c>
      <c r="T2243" s="49">
        <f t="shared" si="6807"/>
        <v>1.0571197011874978E-4</v>
      </c>
      <c r="U2243" s="30"/>
      <c r="V2243" s="49" t="str">
        <f t="shared" ref="V2243:X2243" si="6808">IF(U2243=0," ",U2243/U$2366)</f>
        <v xml:space="preserve"> </v>
      </c>
      <c r="W2243" s="25">
        <v>29</v>
      </c>
      <c r="X2243" s="49">
        <f t="shared" si="6808"/>
        <v>2.0390943608493881E-3</v>
      </c>
      <c r="Y2243" s="25"/>
      <c r="Z2243" s="53" t="str">
        <f t="shared" ref="Z2243" si="6809">IF(Y2243=0," ",Y2243/Y$2366)</f>
        <v xml:space="preserve"> </v>
      </c>
      <c r="AA2243" s="26">
        <f t="shared" si="6635"/>
        <v>34</v>
      </c>
      <c r="AB2243" s="43">
        <f t="shared" si="6630"/>
        <v>2.8139405927483094E-4</v>
      </c>
    </row>
    <row r="2244" spans="1:28">
      <c r="A2244" t="s">
        <v>2290</v>
      </c>
      <c r="B2244" t="s">
        <v>2388</v>
      </c>
      <c r="C2244" t="s">
        <v>384</v>
      </c>
      <c r="D2244" s="4" t="s">
        <v>1381</v>
      </c>
      <c r="F2244" t="s">
        <v>3265</v>
      </c>
      <c r="G2244" s="4"/>
      <c r="H2244" s="3" t="s">
        <v>1393</v>
      </c>
      <c r="I2244" s="3" t="s">
        <v>1393</v>
      </c>
      <c r="J2244" s="4"/>
      <c r="K2244" s="4">
        <v>280</v>
      </c>
      <c r="L2244" s="38" t="s">
        <v>1481</v>
      </c>
      <c r="M2244" s="25"/>
      <c r="N2244" s="49" t="str">
        <f t="shared" si="6631"/>
        <v xml:space="preserve"> </v>
      </c>
      <c r="O2244" s="25">
        <v>1</v>
      </c>
      <c r="P2244" s="49">
        <f t="shared" si="6631"/>
        <v>3.291422552827332E-5</v>
      </c>
      <c r="Q2244" s="25"/>
      <c r="R2244" s="49" t="str">
        <f t="shared" ref="R2244:T2244" si="6810">IF(Q2244=0," ",Q2244/Q$2366)</f>
        <v xml:space="preserve"> </v>
      </c>
      <c r="S2244" s="28"/>
      <c r="T2244" s="49" t="str">
        <f t="shared" si="6810"/>
        <v xml:space="preserve"> </v>
      </c>
      <c r="U2244" s="30"/>
      <c r="V2244" s="49" t="str">
        <f t="shared" ref="V2244:X2244" si="6811">IF(U2244=0," ",U2244/U$2366)</f>
        <v xml:space="preserve"> </v>
      </c>
      <c r="W2244" s="25">
        <v>14</v>
      </c>
      <c r="X2244" s="49">
        <f t="shared" si="6811"/>
        <v>9.8439038109970466E-4</v>
      </c>
      <c r="Y2244" s="25">
        <v>1</v>
      </c>
      <c r="Z2244" s="53">
        <f t="shared" ref="Z2244" si="6812">IF(Y2244=0," ",Y2244/Y$2366)</f>
        <v>2.2366360993066427E-4</v>
      </c>
      <c r="AA2244" s="26">
        <f t="shared" si="6635"/>
        <v>16</v>
      </c>
      <c r="AB2244" s="43">
        <f t="shared" si="6630"/>
        <v>1.3242073377639103E-4</v>
      </c>
    </row>
    <row r="2245" spans="1:28">
      <c r="A2245" t="s">
        <v>2290</v>
      </c>
      <c r="B2245" t="s">
        <v>1760</v>
      </c>
      <c r="C2245" t="s">
        <v>384</v>
      </c>
      <c r="D2245" s="4" t="s">
        <v>1381</v>
      </c>
      <c r="G2245" s="4" t="s">
        <v>6715</v>
      </c>
      <c r="H2245" s="3" t="s">
        <v>1393</v>
      </c>
      <c r="I2245" s="3" t="s">
        <v>581</v>
      </c>
      <c r="J2245" s="4"/>
      <c r="K2245" s="4"/>
      <c r="L2245" s="38" t="s">
        <v>1481</v>
      </c>
      <c r="M2245" s="25"/>
      <c r="N2245" s="49" t="str">
        <f t="shared" si="6631"/>
        <v xml:space="preserve"> </v>
      </c>
      <c r="O2245" s="25"/>
      <c r="P2245" s="49" t="str">
        <f t="shared" si="6631"/>
        <v xml:space="preserve"> </v>
      </c>
      <c r="Q2245" s="25"/>
      <c r="R2245" s="49" t="str">
        <f t="shared" ref="R2245:T2245" si="6813">IF(Q2245=0," ",Q2245/Q$2366)</f>
        <v xml:space="preserve"> </v>
      </c>
      <c r="S2245" s="25">
        <v>1</v>
      </c>
      <c r="T2245" s="49">
        <f t="shared" si="6813"/>
        <v>3.5237323372916594E-5</v>
      </c>
      <c r="U2245" s="30"/>
      <c r="V2245" s="49" t="str">
        <f t="shared" ref="V2245:X2245" si="6814">IF(U2245=0," ",U2245/U$2366)</f>
        <v xml:space="preserve"> </v>
      </c>
      <c r="W2245" s="25"/>
      <c r="X2245" s="49" t="str">
        <f t="shared" si="6814"/>
        <v xml:space="preserve"> </v>
      </c>
      <c r="Y2245" s="25"/>
      <c r="Z2245" s="53" t="str">
        <f t="shared" ref="Z2245" si="6815">IF(Y2245=0," ",Y2245/Y$2366)</f>
        <v xml:space="preserve"> </v>
      </c>
      <c r="AA2245" s="26">
        <f t="shared" si="6635"/>
        <v>1</v>
      </c>
      <c r="AB2245" s="43">
        <f t="shared" si="6630"/>
        <v>8.2762958610244394E-6</v>
      </c>
    </row>
    <row r="2246" spans="1:28">
      <c r="A2246" t="s">
        <v>2290</v>
      </c>
      <c r="B2246" t="s">
        <v>630</v>
      </c>
      <c r="C2246" t="s">
        <v>384</v>
      </c>
      <c r="D2246" s="4" t="s">
        <v>1381</v>
      </c>
      <c r="G2246" s="4"/>
      <c r="H2246" s="3" t="s">
        <v>1393</v>
      </c>
      <c r="I2246" s="3" t="s">
        <v>581</v>
      </c>
      <c r="J2246" s="4"/>
      <c r="K2246" s="4"/>
      <c r="L2246" s="38" t="s">
        <v>1481</v>
      </c>
      <c r="M2246" s="25">
        <v>2</v>
      </c>
      <c r="N2246" s="49">
        <f t="shared" si="6631"/>
        <v>8.8432967810399716E-5</v>
      </c>
      <c r="O2246" s="25">
        <v>8</v>
      </c>
      <c r="P2246" s="49">
        <f t="shared" si="6631"/>
        <v>2.6331380422618656E-4</v>
      </c>
      <c r="Q2246" s="25">
        <v>3</v>
      </c>
      <c r="R2246" s="49">
        <f t="shared" ref="R2246:T2246" si="6816">IF(Q2246=0," ",Q2246/Q$2366)</f>
        <v>5.05902192242833E-4</v>
      </c>
      <c r="S2246" s="25">
        <v>1</v>
      </c>
      <c r="T2246" s="49">
        <f t="shared" si="6816"/>
        <v>3.5237323372916594E-5</v>
      </c>
      <c r="U2246" s="30"/>
      <c r="V2246" s="49" t="str">
        <f t="shared" ref="V2246:X2246" si="6817">IF(U2246=0," ",U2246/U$2366)</f>
        <v xml:space="preserve"> </v>
      </c>
      <c r="W2246" s="25"/>
      <c r="X2246" s="49" t="str">
        <f t="shared" si="6817"/>
        <v xml:space="preserve"> </v>
      </c>
      <c r="Y2246" s="25"/>
      <c r="Z2246" s="53" t="str">
        <f t="shared" ref="Z2246" si="6818">IF(Y2246=0," ",Y2246/Y$2366)</f>
        <v xml:space="preserve"> </v>
      </c>
      <c r="AA2246" s="26">
        <f t="shared" si="6635"/>
        <v>14</v>
      </c>
      <c r="AB2246" s="43">
        <f t="shared" si="6630"/>
        <v>1.1586814205434216E-4</v>
      </c>
    </row>
    <row r="2247" spans="1:28">
      <c r="A2247" t="s">
        <v>2290</v>
      </c>
      <c r="B2247" t="s">
        <v>1460</v>
      </c>
      <c r="C2247" t="s">
        <v>384</v>
      </c>
      <c r="D2247" s="4" t="s">
        <v>1381</v>
      </c>
      <c r="G2247" s="4"/>
      <c r="H2247" s="3" t="s">
        <v>1393</v>
      </c>
      <c r="I2247" s="3" t="s">
        <v>581</v>
      </c>
      <c r="J2247" s="4"/>
      <c r="K2247" s="4"/>
      <c r="L2247" s="38" t="s">
        <v>1483</v>
      </c>
      <c r="M2247" s="25"/>
      <c r="N2247" s="49" t="str">
        <f t="shared" si="6631"/>
        <v xml:space="preserve"> </v>
      </c>
      <c r="O2247" s="25"/>
      <c r="P2247" s="49" t="str">
        <f t="shared" si="6631"/>
        <v xml:space="preserve"> </v>
      </c>
      <c r="Q2247" s="25"/>
      <c r="R2247" s="49" t="str">
        <f t="shared" ref="R2247:T2247" si="6819">IF(Q2247=0," ",Q2247/Q$2366)</f>
        <v xml:space="preserve"> </v>
      </c>
      <c r="S2247" s="25">
        <v>2</v>
      </c>
      <c r="T2247" s="49">
        <f t="shared" si="6819"/>
        <v>7.0474646745833188E-5</v>
      </c>
      <c r="U2247" s="30"/>
      <c r="V2247" s="49" t="str">
        <f t="shared" ref="V2247:X2247" si="6820">IF(U2247=0," ",U2247/U$2366)</f>
        <v xml:space="preserve"> </v>
      </c>
      <c r="W2247" s="25"/>
      <c r="X2247" s="49" t="str">
        <f t="shared" si="6820"/>
        <v xml:space="preserve"> </v>
      </c>
      <c r="Y2247" s="25"/>
      <c r="Z2247" s="53" t="str">
        <f t="shared" ref="Z2247" si="6821">IF(Y2247=0," ",Y2247/Y$2366)</f>
        <v xml:space="preserve"> </v>
      </c>
      <c r="AA2247" s="26">
        <f t="shared" si="6635"/>
        <v>2</v>
      </c>
      <c r="AB2247" s="43">
        <f t="shared" si="6630"/>
        <v>1.6552591722048879E-5</v>
      </c>
    </row>
    <row r="2248" spans="1:28">
      <c r="A2248" t="s">
        <v>2290</v>
      </c>
      <c r="B2248" t="s">
        <v>5975</v>
      </c>
      <c r="C2248" t="s">
        <v>384</v>
      </c>
      <c r="D2248" s="4" t="s">
        <v>1381</v>
      </c>
      <c r="G2248" s="4"/>
      <c r="H2248" s="3" t="s">
        <v>1393</v>
      </c>
      <c r="I2248" s="3" t="s">
        <v>581</v>
      </c>
      <c r="J2248" s="4"/>
      <c r="K2248" s="4"/>
      <c r="L2248" s="38" t="s">
        <v>1483</v>
      </c>
      <c r="M2248" s="25"/>
      <c r="N2248" s="49" t="str">
        <f t="shared" si="6631"/>
        <v xml:space="preserve"> </v>
      </c>
      <c r="O2248" s="25"/>
      <c r="P2248" s="49" t="str">
        <f t="shared" si="6631"/>
        <v xml:space="preserve"> </v>
      </c>
      <c r="Q2248" s="25">
        <v>1</v>
      </c>
      <c r="R2248" s="49">
        <f t="shared" ref="R2248:T2248" si="6822">IF(Q2248=0," ",Q2248/Q$2366)</f>
        <v>1.6863406408094435E-4</v>
      </c>
      <c r="S2248" s="25"/>
      <c r="T2248" s="49" t="str">
        <f t="shared" si="6822"/>
        <v xml:space="preserve"> </v>
      </c>
      <c r="U2248" s="30"/>
      <c r="V2248" s="49" t="str">
        <f t="shared" ref="V2248:X2248" si="6823">IF(U2248=0," ",U2248/U$2366)</f>
        <v xml:space="preserve"> </v>
      </c>
      <c r="W2248" s="25"/>
      <c r="X2248" s="49" t="str">
        <f t="shared" si="6823"/>
        <v xml:space="preserve"> </v>
      </c>
      <c r="Y2248" s="25"/>
      <c r="Z2248" s="53" t="str">
        <f t="shared" ref="Z2248" si="6824">IF(Y2248=0," ",Y2248/Y$2366)</f>
        <v xml:space="preserve"> </v>
      </c>
      <c r="AA2248" s="26">
        <f t="shared" si="6635"/>
        <v>1</v>
      </c>
      <c r="AB2248" s="43">
        <f t="shared" ref="AB2248:AB2311" si="6825">AA2248/AA$2359</f>
        <v>8.2762958610244394E-6</v>
      </c>
    </row>
    <row r="2249" spans="1:28">
      <c r="A2249" t="s">
        <v>2290</v>
      </c>
      <c r="B2249" t="s">
        <v>3023</v>
      </c>
      <c r="C2249" t="s">
        <v>384</v>
      </c>
      <c r="D2249" s="4" t="s">
        <v>1381</v>
      </c>
      <c r="F2249" t="s">
        <v>3266</v>
      </c>
      <c r="G2249" s="4"/>
      <c r="H2249" s="3" t="s">
        <v>1393</v>
      </c>
      <c r="I2249" s="3" t="s">
        <v>581</v>
      </c>
      <c r="J2249" s="4"/>
      <c r="K2249" s="4"/>
      <c r="L2249" s="38" t="s">
        <v>1378</v>
      </c>
      <c r="M2249" s="25"/>
      <c r="N2249" s="49" t="str">
        <f t="shared" ref="N2249:P2312" si="6826">IF(M2249=0," ",M2249/M$2366)</f>
        <v xml:space="preserve"> </v>
      </c>
      <c r="O2249" s="25"/>
      <c r="P2249" s="49" t="str">
        <f t="shared" si="6826"/>
        <v xml:space="preserve"> </v>
      </c>
      <c r="Q2249" s="25"/>
      <c r="R2249" s="49" t="str">
        <f t="shared" ref="R2249:T2249" si="6827">IF(Q2249=0," ",Q2249/Q$2366)</f>
        <v xml:space="preserve"> </v>
      </c>
      <c r="S2249" s="25">
        <v>1</v>
      </c>
      <c r="T2249" s="49">
        <f t="shared" si="6827"/>
        <v>3.5237323372916594E-5</v>
      </c>
      <c r="U2249" s="30"/>
      <c r="V2249" s="49" t="str">
        <f t="shared" ref="V2249:X2249" si="6828">IF(U2249=0," ",U2249/U$2366)</f>
        <v xml:space="preserve"> </v>
      </c>
      <c r="W2249" s="25"/>
      <c r="X2249" s="49" t="str">
        <f t="shared" si="6828"/>
        <v xml:space="preserve"> </v>
      </c>
      <c r="Y2249" s="25"/>
      <c r="Z2249" s="53" t="str">
        <f t="shared" ref="Z2249" si="6829">IF(Y2249=0," ",Y2249/Y$2366)</f>
        <v xml:space="preserve"> </v>
      </c>
      <c r="AA2249" s="26">
        <f t="shared" ref="AA2249:AA2312" si="6830">M2249+O2249+Q2249+S2249+U2249+W2249+Y2249</f>
        <v>1</v>
      </c>
      <c r="AB2249" s="43">
        <f t="shared" si="6825"/>
        <v>8.2762958610244394E-6</v>
      </c>
    </row>
    <row r="2250" spans="1:28">
      <c r="A2250" t="s">
        <v>2290</v>
      </c>
      <c r="B2250" t="s">
        <v>631</v>
      </c>
      <c r="C2250" t="s">
        <v>384</v>
      </c>
      <c r="D2250" s="4" t="s">
        <v>1381</v>
      </c>
      <c r="G2250" s="4"/>
      <c r="H2250" s="3" t="s">
        <v>1393</v>
      </c>
      <c r="I2250" s="3" t="s">
        <v>581</v>
      </c>
      <c r="J2250" s="4"/>
      <c r="K2250" s="4"/>
      <c r="L2250" s="38" t="s">
        <v>1481</v>
      </c>
      <c r="M2250" s="25"/>
      <c r="N2250" s="49" t="str">
        <f t="shared" si="6826"/>
        <v xml:space="preserve"> </v>
      </c>
      <c r="O2250" s="25"/>
      <c r="P2250" s="49" t="str">
        <f t="shared" si="6826"/>
        <v xml:space="preserve"> </v>
      </c>
      <c r="Q2250" s="25">
        <v>1</v>
      </c>
      <c r="R2250" s="49">
        <f t="shared" ref="R2250:T2250" si="6831">IF(Q2250=0," ",Q2250/Q$2366)</f>
        <v>1.6863406408094435E-4</v>
      </c>
      <c r="S2250" s="25">
        <v>1</v>
      </c>
      <c r="T2250" s="49">
        <f t="shared" si="6831"/>
        <v>3.5237323372916594E-5</v>
      </c>
      <c r="U2250" s="30"/>
      <c r="V2250" s="49" t="str">
        <f t="shared" ref="V2250:X2250" si="6832">IF(U2250=0," ",U2250/U$2366)</f>
        <v xml:space="preserve"> </v>
      </c>
      <c r="W2250" s="25"/>
      <c r="X2250" s="49" t="str">
        <f t="shared" si="6832"/>
        <v xml:space="preserve"> </v>
      </c>
      <c r="Y2250" s="25"/>
      <c r="Z2250" s="53" t="str">
        <f t="shared" ref="Z2250" si="6833">IF(Y2250=0," ",Y2250/Y$2366)</f>
        <v xml:space="preserve"> </v>
      </c>
      <c r="AA2250" s="26">
        <f t="shared" si="6830"/>
        <v>2</v>
      </c>
      <c r="AB2250" s="43">
        <f t="shared" si="6825"/>
        <v>1.6552591722048879E-5</v>
      </c>
    </row>
    <row r="2251" spans="1:28">
      <c r="A2251" t="s">
        <v>2290</v>
      </c>
      <c r="B2251" t="s">
        <v>2180</v>
      </c>
      <c r="C2251" t="s">
        <v>384</v>
      </c>
      <c r="D2251" s="4" t="s">
        <v>1381</v>
      </c>
      <c r="F2251" s="5" t="s">
        <v>6461</v>
      </c>
      <c r="G2251" s="4"/>
      <c r="H2251" s="3" t="s">
        <v>1393</v>
      </c>
      <c r="I2251" s="3" t="s">
        <v>581</v>
      </c>
      <c r="J2251" s="4"/>
      <c r="K2251" s="4"/>
      <c r="L2251" s="38" t="s">
        <v>1481</v>
      </c>
      <c r="M2251" s="25"/>
      <c r="N2251" s="49" t="str">
        <f t="shared" si="6826"/>
        <v xml:space="preserve"> </v>
      </c>
      <c r="O2251" s="25"/>
      <c r="P2251" s="49" t="str">
        <f t="shared" si="6826"/>
        <v xml:space="preserve"> </v>
      </c>
      <c r="Q2251" s="25"/>
      <c r="R2251" s="49" t="str">
        <f t="shared" ref="R2251:T2251" si="6834">IF(Q2251=0," ",Q2251/Q$2366)</f>
        <v xml:space="preserve"> </v>
      </c>
      <c r="S2251" s="25">
        <v>1</v>
      </c>
      <c r="T2251" s="49">
        <f t="shared" si="6834"/>
        <v>3.5237323372916594E-5</v>
      </c>
      <c r="U2251" s="30"/>
      <c r="V2251" s="49" t="str">
        <f t="shared" ref="V2251:X2251" si="6835">IF(U2251=0," ",U2251/U$2366)</f>
        <v xml:space="preserve"> </v>
      </c>
      <c r="W2251" s="25"/>
      <c r="X2251" s="49" t="str">
        <f t="shared" si="6835"/>
        <v xml:space="preserve"> </v>
      </c>
      <c r="Y2251" s="25"/>
      <c r="Z2251" s="53" t="str">
        <f t="shared" ref="Z2251" si="6836">IF(Y2251=0," ",Y2251/Y$2366)</f>
        <v xml:space="preserve"> </v>
      </c>
      <c r="AA2251" s="26">
        <f t="shared" si="6830"/>
        <v>1</v>
      </c>
      <c r="AB2251" s="43">
        <f t="shared" si="6825"/>
        <v>8.2762958610244394E-6</v>
      </c>
    </row>
    <row r="2252" spans="1:28">
      <c r="A2252" t="s">
        <v>2290</v>
      </c>
      <c r="B2252" t="s">
        <v>4394</v>
      </c>
      <c r="C2252" t="s">
        <v>384</v>
      </c>
      <c r="D2252" s="4" t="s">
        <v>1381</v>
      </c>
      <c r="G2252" s="4"/>
      <c r="H2252" s="3" t="s">
        <v>1393</v>
      </c>
      <c r="I2252" s="3" t="s">
        <v>581</v>
      </c>
      <c r="J2252" s="4"/>
      <c r="K2252" s="4"/>
      <c r="L2252" s="38" t="s">
        <v>1481</v>
      </c>
      <c r="M2252" s="25"/>
      <c r="N2252" s="49" t="str">
        <f t="shared" si="6826"/>
        <v xml:space="preserve"> </v>
      </c>
      <c r="O2252" s="25"/>
      <c r="P2252" s="49" t="str">
        <f t="shared" si="6826"/>
        <v xml:space="preserve"> </v>
      </c>
      <c r="Q2252" s="25"/>
      <c r="R2252" s="49" t="str">
        <f t="shared" ref="R2252:T2252" si="6837">IF(Q2252=0," ",Q2252/Q$2366)</f>
        <v xml:space="preserve"> </v>
      </c>
      <c r="S2252" s="25">
        <v>1</v>
      </c>
      <c r="T2252" s="49">
        <f t="shared" si="6837"/>
        <v>3.5237323372916594E-5</v>
      </c>
      <c r="U2252" s="30"/>
      <c r="V2252" s="49" t="str">
        <f t="shared" ref="V2252:X2252" si="6838">IF(U2252=0," ",U2252/U$2366)</f>
        <v xml:space="preserve"> </v>
      </c>
      <c r="W2252" s="25"/>
      <c r="X2252" s="49" t="str">
        <f t="shared" si="6838"/>
        <v xml:space="preserve"> </v>
      </c>
      <c r="Y2252" s="25"/>
      <c r="Z2252" s="53" t="str">
        <f t="shared" ref="Z2252" si="6839">IF(Y2252=0," ",Y2252/Y$2366)</f>
        <v xml:space="preserve"> </v>
      </c>
      <c r="AA2252" s="26">
        <f t="shared" si="6830"/>
        <v>1</v>
      </c>
      <c r="AB2252" s="43">
        <f t="shared" si="6825"/>
        <v>8.2762958610244394E-6</v>
      </c>
    </row>
    <row r="2253" spans="1:28">
      <c r="A2253" t="s">
        <v>2290</v>
      </c>
      <c r="B2253" t="s">
        <v>3433</v>
      </c>
      <c r="C2253" t="s">
        <v>384</v>
      </c>
      <c r="D2253" s="4" t="s">
        <v>1381</v>
      </c>
      <c r="F2253" t="s">
        <v>6244</v>
      </c>
      <c r="G2253" s="4"/>
      <c r="H2253" s="3" t="s">
        <v>1393</v>
      </c>
      <c r="I2253" s="3" t="s">
        <v>1393</v>
      </c>
      <c r="J2253" s="4"/>
      <c r="K2253" s="4"/>
      <c r="L2253" s="38" t="s">
        <v>1483</v>
      </c>
      <c r="M2253" s="25"/>
      <c r="N2253" s="49" t="str">
        <f t="shared" si="6826"/>
        <v xml:space="preserve"> </v>
      </c>
      <c r="O2253" s="25">
        <v>4</v>
      </c>
      <c r="P2253" s="49">
        <f t="shared" si="6826"/>
        <v>1.3165690211309328E-4</v>
      </c>
      <c r="Q2253" s="25"/>
      <c r="R2253" s="49" t="str">
        <f t="shared" ref="R2253:T2253" si="6840">IF(Q2253=0," ",Q2253/Q$2366)</f>
        <v xml:space="preserve"> </v>
      </c>
      <c r="S2253" s="25">
        <v>4</v>
      </c>
      <c r="T2253" s="49">
        <f t="shared" si="6840"/>
        <v>1.4094929349166638E-4</v>
      </c>
      <c r="U2253" s="30">
        <v>9</v>
      </c>
      <c r="V2253" s="49">
        <f t="shared" ref="V2253:X2253" si="6841">IF(U2253=0," ",U2253/U$2366)</f>
        <v>6.0700074188979559E-4</v>
      </c>
      <c r="W2253" s="25">
        <v>6</v>
      </c>
      <c r="X2253" s="49">
        <f t="shared" si="6841"/>
        <v>4.2188159189987344E-4</v>
      </c>
      <c r="Y2253" s="25">
        <v>8</v>
      </c>
      <c r="Z2253" s="53">
        <f t="shared" ref="Z2253" si="6842">IF(Y2253=0," ",Y2253/Y$2366)</f>
        <v>1.7893088794453142E-3</v>
      </c>
      <c r="AA2253" s="26">
        <f t="shared" si="6830"/>
        <v>31</v>
      </c>
      <c r="AB2253" s="43">
        <f t="shared" si="6825"/>
        <v>2.5656517169175765E-4</v>
      </c>
    </row>
    <row r="2254" spans="1:28">
      <c r="A2254" t="s">
        <v>2290</v>
      </c>
      <c r="B2254" t="s">
        <v>2306</v>
      </c>
      <c r="C2254" t="s">
        <v>384</v>
      </c>
      <c r="D2254" s="4" t="s">
        <v>1381</v>
      </c>
      <c r="F2254" t="s">
        <v>3267</v>
      </c>
      <c r="G2254" s="4"/>
      <c r="H2254" s="3" t="s">
        <v>1393</v>
      </c>
      <c r="I2254" s="3" t="s">
        <v>1393</v>
      </c>
      <c r="J2254" s="4">
        <v>214</v>
      </c>
      <c r="K2254" s="4">
        <v>281</v>
      </c>
      <c r="L2254" s="38" t="s">
        <v>1483</v>
      </c>
      <c r="M2254" s="25">
        <v>16</v>
      </c>
      <c r="N2254" s="49">
        <f t="shared" si="6826"/>
        <v>7.0746374248319773E-4</v>
      </c>
      <c r="O2254" s="25">
        <v>27</v>
      </c>
      <c r="P2254" s="49">
        <f t="shared" si="6826"/>
        <v>8.8868408926337961E-4</v>
      </c>
      <c r="Q2254" s="25">
        <v>5</v>
      </c>
      <c r="R2254" s="49">
        <f t="shared" ref="R2254:T2254" si="6843">IF(Q2254=0," ",Q2254/Q$2366)</f>
        <v>8.4317032040472171E-4</v>
      </c>
      <c r="S2254" s="25">
        <v>45</v>
      </c>
      <c r="T2254" s="49">
        <f t="shared" si="6843"/>
        <v>1.5856795517812468E-3</v>
      </c>
      <c r="U2254" s="30">
        <v>14</v>
      </c>
      <c r="V2254" s="49">
        <f t="shared" ref="V2254:X2254" si="6844">IF(U2254=0," ",U2254/U$2366)</f>
        <v>9.4422337627301546E-4</v>
      </c>
      <c r="W2254" s="25">
        <v>73</v>
      </c>
      <c r="X2254" s="49">
        <f t="shared" si="6844"/>
        <v>5.1328927014484601E-3</v>
      </c>
      <c r="Y2254" s="25">
        <v>2</v>
      </c>
      <c r="Z2254" s="53">
        <f t="shared" ref="Z2254" si="6845">IF(Y2254=0," ",Y2254/Y$2366)</f>
        <v>4.4732721986132855E-4</v>
      </c>
      <c r="AA2254" s="26">
        <f t="shared" si="6830"/>
        <v>182</v>
      </c>
      <c r="AB2254" s="43">
        <f t="shared" si="6825"/>
        <v>1.506285846706448E-3</v>
      </c>
    </row>
    <row r="2255" spans="1:28">
      <c r="A2255" t="s">
        <v>2290</v>
      </c>
      <c r="B2255" t="s">
        <v>2488</v>
      </c>
      <c r="C2255" t="s">
        <v>384</v>
      </c>
      <c r="D2255" s="4" t="s">
        <v>1381</v>
      </c>
      <c r="F2255" t="s">
        <v>3268</v>
      </c>
      <c r="G2255" s="4"/>
      <c r="H2255" s="3" t="s">
        <v>1393</v>
      </c>
      <c r="I2255" s="3" t="s">
        <v>1393</v>
      </c>
      <c r="J2255" s="4">
        <v>214</v>
      </c>
      <c r="K2255" s="4">
        <v>281</v>
      </c>
      <c r="L2255" s="38" t="s">
        <v>1483</v>
      </c>
      <c r="M2255" s="25"/>
      <c r="N2255" s="49" t="str">
        <f t="shared" si="6826"/>
        <v xml:space="preserve"> </v>
      </c>
      <c r="O2255" s="25">
        <v>11</v>
      </c>
      <c r="P2255" s="49">
        <f t="shared" si="6826"/>
        <v>3.6205648081100649E-4</v>
      </c>
      <c r="Q2255" s="25"/>
      <c r="R2255" s="49" t="str">
        <f t="shared" ref="R2255:T2255" si="6846">IF(Q2255=0," ",Q2255/Q$2366)</f>
        <v xml:space="preserve"> </v>
      </c>
      <c r="S2255" s="25">
        <v>3</v>
      </c>
      <c r="T2255" s="49">
        <f t="shared" si="6846"/>
        <v>1.0571197011874978E-4</v>
      </c>
      <c r="U2255" s="30">
        <v>7</v>
      </c>
      <c r="V2255" s="49">
        <f t="shared" ref="V2255:X2255" si="6847">IF(U2255=0," ",U2255/U$2366)</f>
        <v>4.7211168813650773E-4</v>
      </c>
      <c r="W2255" s="25"/>
      <c r="X2255" s="49" t="str">
        <f t="shared" si="6847"/>
        <v xml:space="preserve"> </v>
      </c>
      <c r="Y2255" s="25">
        <v>2</v>
      </c>
      <c r="Z2255" s="53">
        <f t="shared" ref="Z2255" si="6848">IF(Y2255=0," ",Y2255/Y$2366)</f>
        <v>4.4732721986132855E-4</v>
      </c>
      <c r="AA2255" s="26">
        <f t="shared" si="6830"/>
        <v>23</v>
      </c>
      <c r="AB2255" s="43">
        <f t="shared" si="6825"/>
        <v>1.9035480480356212E-4</v>
      </c>
    </row>
    <row r="2256" spans="1:28">
      <c r="A2256" t="s">
        <v>2290</v>
      </c>
      <c r="B2256" t="s">
        <v>68</v>
      </c>
      <c r="C2256" t="s">
        <v>384</v>
      </c>
      <c r="D2256" s="4" t="s">
        <v>1381</v>
      </c>
      <c r="F2256" t="s">
        <v>3264</v>
      </c>
      <c r="G2256" s="4" t="s">
        <v>6715</v>
      </c>
      <c r="H2256" s="3" t="s">
        <v>1393</v>
      </c>
      <c r="I2256" s="3" t="s">
        <v>581</v>
      </c>
      <c r="J2256" s="4"/>
      <c r="K2256" s="4"/>
      <c r="L2256" s="38" t="s">
        <v>1481</v>
      </c>
      <c r="M2256" s="25"/>
      <c r="N2256" s="49" t="str">
        <f t="shared" si="6826"/>
        <v xml:space="preserve"> </v>
      </c>
      <c r="O2256" s="25"/>
      <c r="P2256" s="49" t="str">
        <f t="shared" si="6826"/>
        <v xml:space="preserve"> </v>
      </c>
      <c r="Q2256" s="25"/>
      <c r="R2256" s="49" t="str">
        <f t="shared" ref="R2256:T2256" si="6849">IF(Q2256=0," ",Q2256/Q$2366)</f>
        <v xml:space="preserve"> </v>
      </c>
      <c r="S2256" s="28"/>
      <c r="T2256" s="49" t="str">
        <f t="shared" si="6849"/>
        <v xml:space="preserve"> </v>
      </c>
      <c r="U2256" s="30"/>
      <c r="V2256" s="49" t="str">
        <f t="shared" ref="V2256:X2256" si="6850">IF(U2256=0," ",U2256/U$2366)</f>
        <v xml:space="preserve"> </v>
      </c>
      <c r="W2256" s="25"/>
      <c r="X2256" s="49" t="str">
        <f t="shared" si="6850"/>
        <v xml:space="preserve"> </v>
      </c>
      <c r="Y2256" s="25">
        <v>1</v>
      </c>
      <c r="Z2256" s="53">
        <f t="shared" ref="Z2256" si="6851">IF(Y2256=0," ",Y2256/Y$2366)</f>
        <v>2.2366360993066427E-4</v>
      </c>
      <c r="AA2256" s="26">
        <f t="shared" si="6830"/>
        <v>1</v>
      </c>
      <c r="AB2256" s="43">
        <f t="shared" si="6825"/>
        <v>8.2762958610244394E-6</v>
      </c>
    </row>
    <row r="2257" spans="1:28">
      <c r="A2257" t="s">
        <v>2290</v>
      </c>
      <c r="B2257" t="s">
        <v>2389</v>
      </c>
      <c r="C2257" t="s">
        <v>384</v>
      </c>
      <c r="D2257" s="4" t="s">
        <v>1381</v>
      </c>
      <c r="F2257" t="s">
        <v>3269</v>
      </c>
      <c r="G2257" s="4"/>
      <c r="H2257" s="3" t="s">
        <v>1393</v>
      </c>
      <c r="I2257" s="3" t="s">
        <v>1393</v>
      </c>
      <c r="J2257" s="4">
        <v>214</v>
      </c>
      <c r="K2257" s="4">
        <v>280</v>
      </c>
      <c r="L2257" s="38" t="s">
        <v>1481</v>
      </c>
      <c r="M2257" s="25">
        <v>12</v>
      </c>
      <c r="N2257" s="49">
        <f t="shared" si="6826"/>
        <v>5.3059780686239835E-4</v>
      </c>
      <c r="O2257" s="25">
        <v>39</v>
      </c>
      <c r="P2257" s="49">
        <f t="shared" si="6826"/>
        <v>1.2836547956026594E-3</v>
      </c>
      <c r="Q2257" s="25">
        <v>14</v>
      </c>
      <c r="R2257" s="49">
        <f t="shared" ref="R2257:T2257" si="6852">IF(Q2257=0," ",Q2257/Q$2366)</f>
        <v>2.360876897133221E-3</v>
      </c>
      <c r="S2257" s="25">
        <v>57</v>
      </c>
      <c r="T2257" s="49">
        <f t="shared" si="6852"/>
        <v>2.008527432256246E-3</v>
      </c>
      <c r="U2257" s="30">
        <v>104</v>
      </c>
      <c r="V2257" s="49">
        <f t="shared" ref="V2257:X2257" si="6853">IF(U2257=0," ",U2257/U$2366)</f>
        <v>7.0142307951709722E-3</v>
      </c>
      <c r="W2257" s="25">
        <v>35</v>
      </c>
      <c r="X2257" s="49">
        <f t="shared" si="6853"/>
        <v>2.4609759527492617E-3</v>
      </c>
      <c r="Y2257" s="25"/>
      <c r="Z2257" s="53" t="str">
        <f t="shared" ref="Z2257" si="6854">IF(Y2257=0," ",Y2257/Y$2366)</f>
        <v xml:space="preserve"> </v>
      </c>
      <c r="AA2257" s="26">
        <f t="shared" si="6830"/>
        <v>261</v>
      </c>
      <c r="AB2257" s="43">
        <f t="shared" si="6825"/>
        <v>2.1601132197273786E-3</v>
      </c>
    </row>
    <row r="2258" spans="1:28">
      <c r="A2258" t="s">
        <v>2290</v>
      </c>
      <c r="B2258" t="s">
        <v>5976</v>
      </c>
      <c r="C2258" t="s">
        <v>384</v>
      </c>
      <c r="D2258" s="4" t="s">
        <v>1381</v>
      </c>
      <c r="G2258" s="4" t="s">
        <v>6716</v>
      </c>
      <c r="H2258" s="3" t="s">
        <v>1393</v>
      </c>
      <c r="I2258" s="3" t="s">
        <v>581</v>
      </c>
      <c r="J2258" s="4"/>
      <c r="K2258" s="4"/>
      <c r="L2258" s="38" t="s">
        <v>1483</v>
      </c>
      <c r="M2258" s="25"/>
      <c r="N2258" s="49" t="str">
        <f t="shared" si="6826"/>
        <v xml:space="preserve"> </v>
      </c>
      <c r="O2258" s="25"/>
      <c r="P2258" s="49" t="str">
        <f t="shared" si="6826"/>
        <v xml:space="preserve"> </v>
      </c>
      <c r="Q2258" s="25">
        <v>3</v>
      </c>
      <c r="R2258" s="49">
        <f t="shared" ref="R2258:T2258" si="6855">IF(Q2258=0," ",Q2258/Q$2366)</f>
        <v>5.05902192242833E-4</v>
      </c>
      <c r="S2258" s="25"/>
      <c r="T2258" s="49" t="str">
        <f t="shared" si="6855"/>
        <v xml:space="preserve"> </v>
      </c>
      <c r="U2258" s="30"/>
      <c r="V2258" s="49" t="str">
        <f t="shared" ref="V2258:X2258" si="6856">IF(U2258=0," ",U2258/U$2366)</f>
        <v xml:space="preserve"> </v>
      </c>
      <c r="W2258" s="25"/>
      <c r="X2258" s="49" t="str">
        <f t="shared" si="6856"/>
        <v xml:space="preserve"> </v>
      </c>
      <c r="Y2258" s="25"/>
      <c r="Z2258" s="53" t="str">
        <f t="shared" ref="Z2258" si="6857">IF(Y2258=0," ",Y2258/Y$2366)</f>
        <v xml:space="preserve"> </v>
      </c>
      <c r="AA2258" s="26">
        <f t="shared" si="6830"/>
        <v>3</v>
      </c>
      <c r="AB2258" s="43">
        <f t="shared" si="6825"/>
        <v>2.482888758307332E-5</v>
      </c>
    </row>
    <row r="2259" spans="1:28">
      <c r="A2259" t="s">
        <v>2290</v>
      </c>
      <c r="B2259" t="s">
        <v>3666</v>
      </c>
      <c r="C2259" t="s">
        <v>384</v>
      </c>
      <c r="D2259" s="4" t="s">
        <v>1381</v>
      </c>
      <c r="F2259" s="5" t="s">
        <v>6462</v>
      </c>
      <c r="G2259" s="4"/>
      <c r="H2259" s="3" t="s">
        <v>1393</v>
      </c>
      <c r="I2259" s="3" t="s">
        <v>1393</v>
      </c>
      <c r="J2259" s="4">
        <v>215</v>
      </c>
      <c r="K2259" s="4">
        <v>280</v>
      </c>
      <c r="L2259" s="38" t="s">
        <v>1481</v>
      </c>
      <c r="M2259" s="25">
        <v>2</v>
      </c>
      <c r="N2259" s="49">
        <f t="shared" si="6826"/>
        <v>8.8432967810399716E-5</v>
      </c>
      <c r="O2259" s="25">
        <v>1</v>
      </c>
      <c r="P2259" s="49">
        <f t="shared" si="6826"/>
        <v>3.291422552827332E-5</v>
      </c>
      <c r="Q2259" s="25"/>
      <c r="R2259" s="49" t="str">
        <f t="shared" ref="R2259:T2259" si="6858">IF(Q2259=0," ",Q2259/Q$2366)</f>
        <v xml:space="preserve"> </v>
      </c>
      <c r="S2259" s="25"/>
      <c r="T2259" s="49" t="str">
        <f t="shared" si="6858"/>
        <v xml:space="preserve"> </v>
      </c>
      <c r="U2259" s="30"/>
      <c r="V2259" s="49" t="str">
        <f t="shared" ref="V2259:X2259" si="6859">IF(U2259=0," ",U2259/U$2366)</f>
        <v xml:space="preserve"> </v>
      </c>
      <c r="W2259" s="25">
        <v>1</v>
      </c>
      <c r="X2259" s="49">
        <f t="shared" si="6859"/>
        <v>7.0313598649978903E-5</v>
      </c>
      <c r="Y2259" s="25"/>
      <c r="Z2259" s="53" t="str">
        <f t="shared" ref="Z2259" si="6860">IF(Y2259=0," ",Y2259/Y$2366)</f>
        <v xml:space="preserve"> </v>
      </c>
      <c r="AA2259" s="26">
        <f t="shared" si="6830"/>
        <v>4</v>
      </c>
      <c r="AB2259" s="43">
        <f t="shared" si="6825"/>
        <v>3.3105183444097758E-5</v>
      </c>
    </row>
    <row r="2260" spans="1:28">
      <c r="A2260" t="s">
        <v>2290</v>
      </c>
      <c r="B2260" t="s">
        <v>1461</v>
      </c>
      <c r="C2260" t="s">
        <v>384</v>
      </c>
      <c r="D2260" s="4" t="s">
        <v>1381</v>
      </c>
      <c r="F2260" t="s">
        <v>3267</v>
      </c>
      <c r="G2260" s="4"/>
      <c r="H2260" s="3" t="s">
        <v>1393</v>
      </c>
      <c r="I2260" s="3" t="s">
        <v>581</v>
      </c>
      <c r="J2260" s="4"/>
      <c r="K2260" s="4"/>
      <c r="L2260" s="38" t="s">
        <v>1481</v>
      </c>
      <c r="M2260" s="25"/>
      <c r="N2260" s="49" t="str">
        <f t="shared" si="6826"/>
        <v xml:space="preserve"> </v>
      </c>
      <c r="O2260" s="25"/>
      <c r="P2260" s="49" t="str">
        <f t="shared" si="6826"/>
        <v xml:space="preserve"> </v>
      </c>
      <c r="Q2260" s="25"/>
      <c r="R2260" s="49" t="str">
        <f t="shared" ref="R2260:T2260" si="6861">IF(Q2260=0," ",Q2260/Q$2366)</f>
        <v xml:space="preserve"> </v>
      </c>
      <c r="S2260" s="25">
        <v>2</v>
      </c>
      <c r="T2260" s="49">
        <f t="shared" si="6861"/>
        <v>7.0474646745833188E-5</v>
      </c>
      <c r="U2260" s="30"/>
      <c r="V2260" s="49" t="str">
        <f t="shared" ref="V2260:X2260" si="6862">IF(U2260=0," ",U2260/U$2366)</f>
        <v xml:space="preserve"> </v>
      </c>
      <c r="W2260" s="25"/>
      <c r="X2260" s="49" t="str">
        <f t="shared" si="6862"/>
        <v xml:space="preserve"> </v>
      </c>
      <c r="Y2260" s="25"/>
      <c r="Z2260" s="53" t="str">
        <f t="shared" ref="Z2260" si="6863">IF(Y2260=0," ",Y2260/Y$2366)</f>
        <v xml:space="preserve"> </v>
      </c>
      <c r="AA2260" s="26">
        <f t="shared" si="6830"/>
        <v>2</v>
      </c>
      <c r="AB2260" s="43">
        <f t="shared" si="6825"/>
        <v>1.6552591722048879E-5</v>
      </c>
    </row>
    <row r="2261" spans="1:28">
      <c r="A2261" t="s">
        <v>2212</v>
      </c>
      <c r="B2261" t="s">
        <v>2213</v>
      </c>
      <c r="C2261" t="s">
        <v>981</v>
      </c>
      <c r="D2261" s="4" t="s">
        <v>1382</v>
      </c>
      <c r="E2261" s="2" t="s">
        <v>2064</v>
      </c>
      <c r="F2261" t="s">
        <v>3270</v>
      </c>
      <c r="G2261" s="4"/>
      <c r="H2261" s="3" t="s">
        <v>1393</v>
      </c>
      <c r="I2261" s="3" t="s">
        <v>1393</v>
      </c>
      <c r="J2261" s="4">
        <v>431</v>
      </c>
      <c r="K2261" s="4">
        <v>355</v>
      </c>
      <c r="L2261" s="38" t="s">
        <v>1756</v>
      </c>
      <c r="M2261" s="25"/>
      <c r="N2261" s="49" t="str">
        <f t="shared" si="6826"/>
        <v xml:space="preserve"> </v>
      </c>
      <c r="O2261" s="25"/>
      <c r="P2261" s="49" t="str">
        <f t="shared" si="6826"/>
        <v xml:space="preserve"> </v>
      </c>
      <c r="Q2261" s="25"/>
      <c r="R2261" s="49" t="str">
        <f t="shared" ref="R2261:T2261" si="6864">IF(Q2261=0," ",Q2261/Q$2366)</f>
        <v xml:space="preserve"> </v>
      </c>
      <c r="S2261" s="25">
        <v>8</v>
      </c>
      <c r="T2261" s="49">
        <f t="shared" si="6864"/>
        <v>2.8189858698333275E-4</v>
      </c>
      <c r="U2261" s="30"/>
      <c r="V2261" s="49" t="str">
        <f t="shared" ref="V2261:X2261" si="6865">IF(U2261=0," ",U2261/U$2366)</f>
        <v xml:space="preserve"> </v>
      </c>
      <c r="W2261" s="25"/>
      <c r="X2261" s="49" t="str">
        <f t="shared" si="6865"/>
        <v xml:space="preserve"> </v>
      </c>
      <c r="Y2261" s="25"/>
      <c r="Z2261" s="53" t="str">
        <f t="shared" ref="Z2261" si="6866">IF(Y2261=0," ",Y2261/Y$2366)</f>
        <v xml:space="preserve"> </v>
      </c>
      <c r="AA2261" s="26">
        <f t="shared" si="6830"/>
        <v>8</v>
      </c>
      <c r="AB2261" s="43">
        <f t="shared" si="6825"/>
        <v>6.6210366888195515E-5</v>
      </c>
    </row>
    <row r="2262" spans="1:28">
      <c r="A2262" t="s">
        <v>79</v>
      </c>
      <c r="B2262" t="s">
        <v>80</v>
      </c>
      <c r="C2262" t="s">
        <v>81</v>
      </c>
      <c r="D2262" s="4" t="s">
        <v>1381</v>
      </c>
      <c r="E2262" s="2" t="s">
        <v>3231</v>
      </c>
      <c r="F2262" t="s">
        <v>3271</v>
      </c>
      <c r="G2262" s="4"/>
      <c r="H2262" s="3" t="s">
        <v>1393</v>
      </c>
      <c r="I2262" s="3" t="s">
        <v>1393</v>
      </c>
      <c r="J2262" s="4">
        <v>215</v>
      </c>
      <c r="K2262" s="4">
        <v>263</v>
      </c>
      <c r="L2262" s="38" t="s">
        <v>1483</v>
      </c>
      <c r="M2262" s="25">
        <v>1</v>
      </c>
      <c r="N2262" s="49">
        <f t="shared" si="6826"/>
        <v>4.4216483905199858E-5</v>
      </c>
      <c r="O2262" s="25"/>
      <c r="P2262" s="49" t="str">
        <f t="shared" si="6826"/>
        <v xml:space="preserve"> </v>
      </c>
      <c r="Q2262" s="25"/>
      <c r="R2262" s="49" t="str">
        <f t="shared" ref="R2262:T2262" si="6867">IF(Q2262=0," ",Q2262/Q$2366)</f>
        <v xml:space="preserve"> </v>
      </c>
      <c r="S2262" s="28"/>
      <c r="T2262" s="49" t="str">
        <f t="shared" si="6867"/>
        <v xml:space="preserve"> </v>
      </c>
      <c r="U2262" s="30"/>
      <c r="V2262" s="49" t="str">
        <f t="shared" ref="V2262:X2262" si="6868">IF(U2262=0," ",U2262/U$2366)</f>
        <v xml:space="preserve"> </v>
      </c>
      <c r="W2262" s="25"/>
      <c r="X2262" s="49" t="str">
        <f t="shared" si="6868"/>
        <v xml:space="preserve"> </v>
      </c>
      <c r="Y2262" s="25"/>
      <c r="Z2262" s="53" t="str">
        <f t="shared" ref="Z2262" si="6869">IF(Y2262=0," ",Y2262/Y$2366)</f>
        <v xml:space="preserve"> </v>
      </c>
      <c r="AA2262" s="26">
        <f t="shared" si="6830"/>
        <v>1</v>
      </c>
      <c r="AB2262" s="43">
        <f t="shared" si="6825"/>
        <v>8.2762958610244394E-6</v>
      </c>
    </row>
    <row r="2263" spans="1:28">
      <c r="A2263" t="s">
        <v>79</v>
      </c>
      <c r="B2263" t="s">
        <v>1454</v>
      </c>
      <c r="C2263" t="s">
        <v>81</v>
      </c>
      <c r="D2263" s="4" t="s">
        <v>1381</v>
      </c>
      <c r="E2263" s="2" t="s">
        <v>4</v>
      </c>
      <c r="F2263" s="5" t="s">
        <v>6463</v>
      </c>
      <c r="G2263" s="4"/>
      <c r="H2263" s="3" t="s">
        <v>1393</v>
      </c>
      <c r="I2263" s="3" t="s">
        <v>1393</v>
      </c>
      <c r="J2263" s="4">
        <v>215</v>
      </c>
      <c r="K2263" s="4">
        <v>263</v>
      </c>
      <c r="L2263" s="38" t="s">
        <v>1483</v>
      </c>
      <c r="M2263" s="25">
        <v>4</v>
      </c>
      <c r="N2263" s="49">
        <f t="shared" si="6826"/>
        <v>1.7686593562079943E-4</v>
      </c>
      <c r="O2263" s="25">
        <v>4</v>
      </c>
      <c r="P2263" s="49">
        <f t="shared" si="6826"/>
        <v>1.3165690211309328E-4</v>
      </c>
      <c r="Q2263" s="25">
        <v>1</v>
      </c>
      <c r="R2263" s="49">
        <f t="shared" ref="R2263:T2263" si="6870">IF(Q2263=0," ",Q2263/Q$2366)</f>
        <v>1.6863406408094435E-4</v>
      </c>
      <c r="S2263" s="28"/>
      <c r="T2263" s="49" t="str">
        <f t="shared" si="6870"/>
        <v xml:space="preserve"> </v>
      </c>
      <c r="U2263" s="30"/>
      <c r="V2263" s="49" t="str">
        <f t="shared" ref="V2263:X2263" si="6871">IF(U2263=0," ",U2263/U$2366)</f>
        <v xml:space="preserve"> </v>
      </c>
      <c r="W2263" s="25"/>
      <c r="X2263" s="49" t="str">
        <f t="shared" si="6871"/>
        <v xml:space="preserve"> </v>
      </c>
      <c r="Y2263" s="25"/>
      <c r="Z2263" s="53" t="str">
        <f t="shared" ref="Z2263" si="6872">IF(Y2263=0," ",Y2263/Y$2366)</f>
        <v xml:space="preserve"> </v>
      </c>
      <c r="AA2263" s="26">
        <f t="shared" si="6830"/>
        <v>9</v>
      </c>
      <c r="AB2263" s="43">
        <f t="shared" si="6825"/>
        <v>7.4486662749219957E-5</v>
      </c>
    </row>
    <row r="2264" spans="1:28">
      <c r="A2264" t="s">
        <v>79</v>
      </c>
      <c r="B2264" t="s">
        <v>1398</v>
      </c>
      <c r="C2264" t="s">
        <v>81</v>
      </c>
      <c r="D2264" s="4" t="s">
        <v>1381</v>
      </c>
      <c r="E2264" s="2" t="s">
        <v>4</v>
      </c>
      <c r="F2264" t="s">
        <v>3496</v>
      </c>
      <c r="G2264" s="4"/>
      <c r="H2264" s="3" t="s">
        <v>1393</v>
      </c>
      <c r="I2264" s="3" t="s">
        <v>1393</v>
      </c>
      <c r="J2264" s="4">
        <v>404</v>
      </c>
      <c r="K2264" s="4">
        <v>262</v>
      </c>
      <c r="L2264" s="38" t="s">
        <v>1483</v>
      </c>
      <c r="M2264" s="25">
        <v>3</v>
      </c>
      <c r="N2264" s="49">
        <f t="shared" si="6826"/>
        <v>1.3264945171559959E-4</v>
      </c>
      <c r="O2264" s="25">
        <v>2</v>
      </c>
      <c r="P2264" s="49">
        <f t="shared" si="6826"/>
        <v>6.582845105654664E-5</v>
      </c>
      <c r="Q2264" s="25"/>
      <c r="R2264" s="49" t="str">
        <f t="shared" ref="R2264:T2264" si="6873">IF(Q2264=0," ",Q2264/Q$2366)</f>
        <v xml:space="preserve"> </v>
      </c>
      <c r="S2264" s="28"/>
      <c r="T2264" s="49" t="str">
        <f t="shared" si="6873"/>
        <v xml:space="preserve"> </v>
      </c>
      <c r="U2264" s="30"/>
      <c r="V2264" s="49" t="str">
        <f t="shared" ref="V2264:X2264" si="6874">IF(U2264=0," ",U2264/U$2366)</f>
        <v xml:space="preserve"> </v>
      </c>
      <c r="W2264" s="25"/>
      <c r="X2264" s="49" t="str">
        <f t="shared" si="6874"/>
        <v xml:space="preserve"> </v>
      </c>
      <c r="Y2264" s="25"/>
      <c r="Z2264" s="53" t="str">
        <f t="shared" ref="Z2264" si="6875">IF(Y2264=0," ",Y2264/Y$2366)</f>
        <v xml:space="preserve"> </v>
      </c>
      <c r="AA2264" s="26">
        <f t="shared" si="6830"/>
        <v>5</v>
      </c>
      <c r="AB2264" s="43">
        <f t="shared" si="6825"/>
        <v>4.1381479305122199E-5</v>
      </c>
    </row>
    <row r="2265" spans="1:28">
      <c r="A2265" t="s">
        <v>79</v>
      </c>
      <c r="B2265" t="s">
        <v>2399</v>
      </c>
      <c r="C2265" t="s">
        <v>81</v>
      </c>
      <c r="D2265" s="4" t="s">
        <v>1381</v>
      </c>
      <c r="E2265" s="2" t="s">
        <v>4</v>
      </c>
      <c r="F2265" t="s">
        <v>3272</v>
      </c>
      <c r="G2265" s="4"/>
      <c r="H2265" s="3" t="s">
        <v>1393</v>
      </c>
      <c r="I2265" s="3" t="s">
        <v>1393</v>
      </c>
      <c r="J2265" s="4">
        <v>215</v>
      </c>
      <c r="K2265" s="4">
        <v>263</v>
      </c>
      <c r="L2265" s="38" t="s">
        <v>1483</v>
      </c>
      <c r="M2265" s="25">
        <v>3</v>
      </c>
      <c r="N2265" s="49">
        <f t="shared" si="6826"/>
        <v>1.3264945171559959E-4</v>
      </c>
      <c r="O2265" s="25">
        <v>2</v>
      </c>
      <c r="P2265" s="49">
        <f t="shared" si="6826"/>
        <v>6.582845105654664E-5</v>
      </c>
      <c r="Q2265" s="25">
        <v>2</v>
      </c>
      <c r="R2265" s="49">
        <f t="shared" ref="R2265:T2265" si="6876">IF(Q2265=0," ",Q2265/Q$2366)</f>
        <v>3.3726812816188871E-4</v>
      </c>
      <c r="S2265" s="25">
        <v>3</v>
      </c>
      <c r="T2265" s="49">
        <f t="shared" si="6876"/>
        <v>1.0571197011874978E-4</v>
      </c>
      <c r="U2265" s="30">
        <v>4</v>
      </c>
      <c r="V2265" s="49">
        <f t="shared" ref="V2265:X2265" si="6877">IF(U2265=0," ",U2265/U$2366)</f>
        <v>2.6977810750657583E-4</v>
      </c>
      <c r="W2265" s="25">
        <v>1</v>
      </c>
      <c r="X2265" s="49">
        <f t="shared" si="6877"/>
        <v>7.0313598649978903E-5</v>
      </c>
      <c r="Y2265" s="25"/>
      <c r="Z2265" s="53" t="str">
        <f t="shared" ref="Z2265" si="6878">IF(Y2265=0," ",Y2265/Y$2366)</f>
        <v xml:space="preserve"> </v>
      </c>
      <c r="AA2265" s="26">
        <f t="shared" si="6830"/>
        <v>15</v>
      </c>
      <c r="AB2265" s="43">
        <f t="shared" si="6825"/>
        <v>1.2414443791536659E-4</v>
      </c>
    </row>
    <row r="2266" spans="1:28">
      <c r="A2266" t="s">
        <v>69</v>
      </c>
      <c r="B2266" s="5" t="s">
        <v>4395</v>
      </c>
      <c r="C2266" t="s">
        <v>71</v>
      </c>
      <c r="D2266" s="4" t="s">
        <v>1381</v>
      </c>
      <c r="F2266" s="5" t="s">
        <v>6632</v>
      </c>
      <c r="G2266" s="4"/>
      <c r="H2266" s="3" t="s">
        <v>581</v>
      </c>
      <c r="I2266" s="3" t="s">
        <v>581</v>
      </c>
      <c r="J2266" s="4"/>
      <c r="K2266" s="4"/>
      <c r="L2266" s="38" t="s">
        <v>1483</v>
      </c>
      <c r="M2266" s="25"/>
      <c r="N2266" s="49" t="str">
        <f t="shared" si="6826"/>
        <v xml:space="preserve"> </v>
      </c>
      <c r="O2266" s="25"/>
      <c r="P2266" s="49" t="str">
        <f t="shared" si="6826"/>
        <v xml:space="preserve"> </v>
      </c>
      <c r="Q2266" s="25"/>
      <c r="R2266" s="49" t="str">
        <f t="shared" ref="R2266:T2266" si="6879">IF(Q2266=0," ",Q2266/Q$2366)</f>
        <v xml:space="preserve"> </v>
      </c>
      <c r="S2266" s="25">
        <v>1</v>
      </c>
      <c r="T2266" s="49">
        <f t="shared" si="6879"/>
        <v>3.5237323372916594E-5</v>
      </c>
      <c r="U2266" s="30"/>
      <c r="V2266" s="49" t="str">
        <f t="shared" ref="V2266:X2266" si="6880">IF(U2266=0," ",U2266/U$2366)</f>
        <v xml:space="preserve"> </v>
      </c>
      <c r="W2266" s="25"/>
      <c r="X2266" s="49" t="str">
        <f t="shared" si="6880"/>
        <v xml:space="preserve"> </v>
      </c>
      <c r="Y2266" s="25"/>
      <c r="Z2266" s="53" t="str">
        <f t="shared" ref="Z2266" si="6881">IF(Y2266=0," ",Y2266/Y$2366)</f>
        <v xml:space="preserve"> </v>
      </c>
      <c r="AA2266" s="26">
        <f t="shared" si="6830"/>
        <v>1</v>
      </c>
      <c r="AB2266" s="43">
        <f t="shared" si="6825"/>
        <v>8.2762958610244394E-6</v>
      </c>
    </row>
    <row r="2267" spans="1:28">
      <c r="A2267" t="s">
        <v>69</v>
      </c>
      <c r="B2267" s="5" t="s">
        <v>4396</v>
      </c>
      <c r="C2267" t="s">
        <v>71</v>
      </c>
      <c r="D2267" s="4" t="s">
        <v>1381</v>
      </c>
      <c r="F2267" t="s">
        <v>4485</v>
      </c>
      <c r="G2267" s="4"/>
      <c r="H2267" s="3" t="s">
        <v>1393</v>
      </c>
      <c r="I2267" s="3" t="s">
        <v>1393</v>
      </c>
      <c r="J2267" s="4"/>
      <c r="K2267" s="4"/>
      <c r="L2267" s="38" t="s">
        <v>1483</v>
      </c>
      <c r="M2267" s="25"/>
      <c r="N2267" s="49" t="str">
        <f t="shared" si="6826"/>
        <v xml:space="preserve"> </v>
      </c>
      <c r="O2267" s="25">
        <v>1</v>
      </c>
      <c r="P2267" s="49">
        <f t="shared" si="6826"/>
        <v>3.291422552827332E-5</v>
      </c>
      <c r="Q2267" s="25"/>
      <c r="R2267" s="49" t="str">
        <f t="shared" ref="R2267:T2267" si="6882">IF(Q2267=0," ",Q2267/Q$2366)</f>
        <v xml:space="preserve"> </v>
      </c>
      <c r="S2267" s="25">
        <v>1</v>
      </c>
      <c r="T2267" s="49">
        <f t="shared" si="6882"/>
        <v>3.5237323372916594E-5</v>
      </c>
      <c r="U2267" s="30"/>
      <c r="V2267" s="49" t="str">
        <f t="shared" ref="V2267:X2267" si="6883">IF(U2267=0," ",U2267/U$2366)</f>
        <v xml:space="preserve"> </v>
      </c>
      <c r="W2267" s="25"/>
      <c r="X2267" s="49" t="str">
        <f t="shared" si="6883"/>
        <v xml:space="preserve"> </v>
      </c>
      <c r="Y2267" s="25"/>
      <c r="Z2267" s="53" t="str">
        <f t="shared" ref="Z2267" si="6884">IF(Y2267=0," ",Y2267/Y$2366)</f>
        <v xml:space="preserve"> </v>
      </c>
      <c r="AA2267" s="26">
        <f t="shared" si="6830"/>
        <v>2</v>
      </c>
      <c r="AB2267" s="43">
        <f t="shared" si="6825"/>
        <v>1.6552591722048879E-5</v>
      </c>
    </row>
    <row r="2268" spans="1:28">
      <c r="A2268" t="s">
        <v>69</v>
      </c>
      <c r="B2268" t="s">
        <v>70</v>
      </c>
      <c r="C2268" t="s">
        <v>71</v>
      </c>
      <c r="D2268" s="4" t="s">
        <v>1381</v>
      </c>
      <c r="F2268" t="s">
        <v>3282</v>
      </c>
      <c r="G2268" s="4"/>
      <c r="H2268" s="3" t="s">
        <v>1393</v>
      </c>
      <c r="I2268" s="3" t="s">
        <v>1393</v>
      </c>
      <c r="J2268" s="4">
        <v>219</v>
      </c>
      <c r="K2268" s="4">
        <v>300</v>
      </c>
      <c r="L2268" s="38" t="s">
        <v>1483</v>
      </c>
      <c r="M2268" s="25">
        <v>23</v>
      </c>
      <c r="N2268" s="49">
        <f t="shared" si="6826"/>
        <v>1.0169791298195968E-3</v>
      </c>
      <c r="O2268" s="25">
        <v>15</v>
      </c>
      <c r="P2268" s="49">
        <f t="shared" si="6826"/>
        <v>4.9371338292409977E-4</v>
      </c>
      <c r="Q2268" s="25">
        <v>1</v>
      </c>
      <c r="R2268" s="49">
        <f t="shared" ref="R2268:T2268" si="6885">IF(Q2268=0," ",Q2268/Q$2366)</f>
        <v>1.6863406408094435E-4</v>
      </c>
      <c r="S2268" s="25">
        <v>41</v>
      </c>
      <c r="T2268" s="49">
        <f t="shared" si="6885"/>
        <v>1.4447302582895802E-3</v>
      </c>
      <c r="U2268" s="30">
        <v>5</v>
      </c>
      <c r="V2268" s="49">
        <f t="shared" ref="V2268:X2268" si="6886">IF(U2268=0," ",U2268/U$2366)</f>
        <v>3.3722263438321982E-4</v>
      </c>
      <c r="W2268" s="25"/>
      <c r="X2268" s="49" t="str">
        <f t="shared" si="6886"/>
        <v xml:space="preserve"> </v>
      </c>
      <c r="Y2268" s="25">
        <v>5</v>
      </c>
      <c r="Z2268" s="53">
        <f t="shared" ref="Z2268" si="6887">IF(Y2268=0," ",Y2268/Y$2366)</f>
        <v>1.1183180496533215E-3</v>
      </c>
      <c r="AA2268" s="26">
        <f t="shared" si="6830"/>
        <v>90</v>
      </c>
      <c r="AB2268" s="43">
        <f t="shared" si="6825"/>
        <v>7.4486662749219954E-4</v>
      </c>
    </row>
    <row r="2269" spans="1:28">
      <c r="A2269" t="s">
        <v>69</v>
      </c>
      <c r="B2269" t="s">
        <v>3568</v>
      </c>
      <c r="C2269" t="s">
        <v>71</v>
      </c>
      <c r="D2269" s="4" t="s">
        <v>1381</v>
      </c>
      <c r="F2269" s="5" t="s">
        <v>3822</v>
      </c>
      <c r="G2269" s="4"/>
      <c r="H2269" s="3" t="s">
        <v>1393</v>
      </c>
      <c r="I2269" s="3" t="s">
        <v>1393</v>
      </c>
      <c r="J2269" s="4">
        <v>219</v>
      </c>
      <c r="K2269" s="4">
        <v>301</v>
      </c>
      <c r="L2269" s="38" t="s">
        <v>1481</v>
      </c>
      <c r="M2269" s="25"/>
      <c r="N2269" s="49" t="str">
        <f t="shared" si="6826"/>
        <v xml:space="preserve"> </v>
      </c>
      <c r="O2269" s="25"/>
      <c r="P2269" s="49" t="str">
        <f t="shared" si="6826"/>
        <v xml:space="preserve"> </v>
      </c>
      <c r="Q2269" s="25"/>
      <c r="R2269" s="49" t="str">
        <f t="shared" ref="R2269:T2269" si="6888">IF(Q2269=0," ",Q2269/Q$2366)</f>
        <v xml:space="preserve"> </v>
      </c>
      <c r="S2269" s="25"/>
      <c r="T2269" s="49" t="str">
        <f t="shared" si="6888"/>
        <v xml:space="preserve"> </v>
      </c>
      <c r="U2269" s="30"/>
      <c r="V2269" s="49" t="str">
        <f t="shared" ref="V2269:X2269" si="6889">IF(U2269=0," ",U2269/U$2366)</f>
        <v xml:space="preserve"> </v>
      </c>
      <c r="W2269" s="25">
        <v>13</v>
      </c>
      <c r="X2269" s="49">
        <f t="shared" si="6889"/>
        <v>9.1407678244972577E-4</v>
      </c>
      <c r="Y2269" s="25"/>
      <c r="Z2269" s="53" t="str">
        <f t="shared" ref="Z2269" si="6890">IF(Y2269=0," ",Y2269/Y$2366)</f>
        <v xml:space="preserve"> </v>
      </c>
      <c r="AA2269" s="26">
        <f t="shared" si="6830"/>
        <v>13</v>
      </c>
      <c r="AB2269" s="43">
        <f t="shared" si="6825"/>
        <v>1.0759184619331772E-4</v>
      </c>
    </row>
    <row r="2270" spans="1:28">
      <c r="A2270" t="s">
        <v>69</v>
      </c>
      <c r="B2270" t="s">
        <v>960</v>
      </c>
      <c r="C2270" t="s">
        <v>71</v>
      </c>
      <c r="D2270" s="4" t="s">
        <v>1381</v>
      </c>
      <c r="F2270" t="s">
        <v>3283</v>
      </c>
      <c r="G2270" s="4"/>
      <c r="H2270" s="3" t="s">
        <v>1393</v>
      </c>
      <c r="I2270" s="3" t="s">
        <v>1393</v>
      </c>
      <c r="J2270" s="4">
        <v>219</v>
      </c>
      <c r="K2270" s="4">
        <v>301</v>
      </c>
      <c r="L2270" s="38" t="s">
        <v>1483</v>
      </c>
      <c r="M2270" s="25"/>
      <c r="N2270" s="49" t="str">
        <f t="shared" si="6826"/>
        <v xml:space="preserve"> </v>
      </c>
      <c r="O2270" s="25">
        <v>1</v>
      </c>
      <c r="P2270" s="49">
        <f t="shared" si="6826"/>
        <v>3.291422552827332E-5</v>
      </c>
      <c r="Q2270" s="25"/>
      <c r="R2270" s="49" t="str">
        <f t="shared" ref="R2270:T2270" si="6891">IF(Q2270=0," ",Q2270/Q$2366)</f>
        <v xml:space="preserve"> </v>
      </c>
      <c r="S2270" s="28"/>
      <c r="T2270" s="49" t="str">
        <f t="shared" si="6891"/>
        <v xml:space="preserve"> </v>
      </c>
      <c r="U2270" s="30"/>
      <c r="V2270" s="49" t="str">
        <f t="shared" ref="V2270:X2270" si="6892">IF(U2270=0," ",U2270/U$2366)</f>
        <v xml:space="preserve"> </v>
      </c>
      <c r="W2270" s="25"/>
      <c r="X2270" s="49" t="str">
        <f t="shared" si="6892"/>
        <v xml:space="preserve"> </v>
      </c>
      <c r="Y2270" s="25"/>
      <c r="Z2270" s="53" t="str">
        <f t="shared" ref="Z2270" si="6893">IF(Y2270=0," ",Y2270/Y$2366)</f>
        <v xml:space="preserve"> </v>
      </c>
      <c r="AA2270" s="26">
        <f t="shared" si="6830"/>
        <v>1</v>
      </c>
      <c r="AB2270" s="43">
        <f t="shared" si="6825"/>
        <v>8.2762958610244394E-6</v>
      </c>
    </row>
    <row r="2271" spans="1:28">
      <c r="A2271" t="s">
        <v>69</v>
      </c>
      <c r="B2271" t="s">
        <v>5825</v>
      </c>
      <c r="C2271" t="s">
        <v>71</v>
      </c>
      <c r="D2271" s="4" t="s">
        <v>1381</v>
      </c>
      <c r="F2271" t="s">
        <v>5826</v>
      </c>
      <c r="G2271" s="4"/>
      <c r="H2271" s="3" t="s">
        <v>581</v>
      </c>
      <c r="I2271" s="3" t="s">
        <v>581</v>
      </c>
      <c r="J2271" s="4"/>
      <c r="K2271" s="4"/>
      <c r="L2271" s="38" t="s">
        <v>1483</v>
      </c>
      <c r="M2271" s="25"/>
      <c r="N2271" s="49" t="str">
        <f t="shared" si="6826"/>
        <v xml:space="preserve"> </v>
      </c>
      <c r="O2271" s="25">
        <v>2</v>
      </c>
      <c r="P2271" s="49">
        <f t="shared" si="6826"/>
        <v>6.582845105654664E-5</v>
      </c>
      <c r="Q2271" s="25">
        <v>1</v>
      </c>
      <c r="R2271" s="49">
        <f t="shared" ref="R2271:T2271" si="6894">IF(Q2271=0," ",Q2271/Q$2366)</f>
        <v>1.6863406408094435E-4</v>
      </c>
      <c r="S2271" s="28"/>
      <c r="T2271" s="49" t="str">
        <f t="shared" si="6894"/>
        <v xml:space="preserve"> </v>
      </c>
      <c r="U2271" s="30"/>
      <c r="V2271" s="49" t="str">
        <f t="shared" ref="V2271:X2271" si="6895">IF(U2271=0," ",U2271/U$2366)</f>
        <v xml:space="preserve"> </v>
      </c>
      <c r="W2271" s="25"/>
      <c r="X2271" s="49" t="str">
        <f t="shared" si="6895"/>
        <v xml:space="preserve"> </v>
      </c>
      <c r="Y2271" s="25"/>
      <c r="Z2271" s="53" t="str">
        <f t="shared" ref="Z2271" si="6896">IF(Y2271=0," ",Y2271/Y$2366)</f>
        <v xml:space="preserve"> </v>
      </c>
      <c r="AA2271" s="26">
        <f t="shared" si="6830"/>
        <v>3</v>
      </c>
      <c r="AB2271" s="43">
        <f t="shared" si="6825"/>
        <v>2.482888758307332E-5</v>
      </c>
    </row>
    <row r="2272" spans="1:28">
      <c r="A2272" t="s">
        <v>5950</v>
      </c>
      <c r="B2272" t="s">
        <v>5951</v>
      </c>
      <c r="C2272" t="s">
        <v>5952</v>
      </c>
      <c r="D2272" s="4" t="s">
        <v>1381</v>
      </c>
      <c r="F2272" s="5" t="s">
        <v>6051</v>
      </c>
      <c r="G2272" s="4"/>
      <c r="H2272" s="3" t="s">
        <v>1393</v>
      </c>
      <c r="I2272" s="3" t="s">
        <v>581</v>
      </c>
      <c r="J2272" s="4"/>
      <c r="K2272" s="4"/>
      <c r="L2272" s="38" t="s">
        <v>1481</v>
      </c>
      <c r="M2272" s="25"/>
      <c r="N2272" s="49" t="str">
        <f t="shared" si="6826"/>
        <v xml:space="preserve"> </v>
      </c>
      <c r="O2272" s="25">
        <v>5</v>
      </c>
      <c r="P2272" s="49">
        <f t="shared" si="6826"/>
        <v>1.645711276413666E-4</v>
      </c>
      <c r="Q2272" s="25"/>
      <c r="R2272" s="49" t="str">
        <f t="shared" ref="R2272:T2272" si="6897">IF(Q2272=0," ",Q2272/Q$2366)</f>
        <v xml:space="preserve"> </v>
      </c>
      <c r="S2272" s="28"/>
      <c r="T2272" s="49" t="str">
        <f t="shared" si="6897"/>
        <v xml:space="preserve"> </v>
      </c>
      <c r="U2272" s="30">
        <v>2</v>
      </c>
      <c r="V2272" s="49">
        <f t="shared" ref="V2272:X2272" si="6898">IF(U2272=0," ",U2272/U$2366)</f>
        <v>1.3488905375328792E-4</v>
      </c>
      <c r="W2272" s="25"/>
      <c r="X2272" s="49" t="str">
        <f t="shared" si="6898"/>
        <v xml:space="preserve"> </v>
      </c>
      <c r="Y2272" s="25"/>
      <c r="Z2272" s="53" t="str">
        <f t="shared" ref="Z2272" si="6899">IF(Y2272=0," ",Y2272/Y$2366)</f>
        <v xml:space="preserve"> </v>
      </c>
      <c r="AA2272" s="26">
        <f t="shared" si="6830"/>
        <v>7</v>
      </c>
      <c r="AB2272" s="43">
        <f t="shared" si="6825"/>
        <v>5.7934071027171081E-5</v>
      </c>
    </row>
    <row r="2273" spans="1:28">
      <c r="A2273" t="s">
        <v>2219</v>
      </c>
      <c r="B2273" t="s">
        <v>2220</v>
      </c>
      <c r="C2273" t="s">
        <v>982</v>
      </c>
      <c r="D2273" s="4" t="s">
        <v>1381</v>
      </c>
      <c r="F2273" t="s">
        <v>3285</v>
      </c>
      <c r="G2273" s="4"/>
      <c r="H2273" s="3" t="s">
        <v>1393</v>
      </c>
      <c r="I2273" s="3" t="s">
        <v>1393</v>
      </c>
      <c r="J2273" s="4">
        <v>380</v>
      </c>
      <c r="K2273" s="4"/>
      <c r="L2273" s="38" t="s">
        <v>1378</v>
      </c>
      <c r="M2273" s="25">
        <v>1</v>
      </c>
      <c r="N2273" s="49">
        <f t="shared" si="6826"/>
        <v>4.4216483905199858E-5</v>
      </c>
      <c r="O2273" s="25"/>
      <c r="P2273" s="49" t="str">
        <f t="shared" si="6826"/>
        <v xml:space="preserve"> </v>
      </c>
      <c r="Q2273" s="25"/>
      <c r="R2273" s="49" t="str">
        <f t="shared" ref="R2273:T2273" si="6900">IF(Q2273=0," ",Q2273/Q$2366)</f>
        <v xml:space="preserve"> </v>
      </c>
      <c r="S2273" s="25">
        <v>3</v>
      </c>
      <c r="T2273" s="49">
        <f t="shared" si="6900"/>
        <v>1.0571197011874978E-4</v>
      </c>
      <c r="U2273" s="30">
        <v>3</v>
      </c>
      <c r="V2273" s="49">
        <f t="shared" ref="V2273:X2273" si="6901">IF(U2273=0," ",U2273/U$2366)</f>
        <v>2.0233358062993187E-4</v>
      </c>
      <c r="W2273" s="25"/>
      <c r="X2273" s="49" t="str">
        <f t="shared" si="6901"/>
        <v xml:space="preserve"> </v>
      </c>
      <c r="Y2273" s="25"/>
      <c r="Z2273" s="53" t="str">
        <f t="shared" ref="Z2273" si="6902">IF(Y2273=0," ",Y2273/Y$2366)</f>
        <v xml:space="preserve"> </v>
      </c>
      <c r="AA2273" s="26">
        <f t="shared" si="6830"/>
        <v>7</v>
      </c>
      <c r="AB2273" s="43">
        <f t="shared" si="6825"/>
        <v>5.7934071027171081E-5</v>
      </c>
    </row>
    <row r="2274" spans="1:28">
      <c r="A2274" t="s">
        <v>2219</v>
      </c>
      <c r="B2274" t="s">
        <v>2221</v>
      </c>
      <c r="C2274" t="s">
        <v>982</v>
      </c>
      <c r="D2274" s="4" t="s">
        <v>1381</v>
      </c>
      <c r="F2274" t="s">
        <v>3286</v>
      </c>
      <c r="G2274" s="4"/>
      <c r="H2274" s="3" t="s">
        <v>1393</v>
      </c>
      <c r="I2274" s="3" t="s">
        <v>1393</v>
      </c>
      <c r="J2274" s="4">
        <v>380</v>
      </c>
      <c r="K2274" s="4"/>
      <c r="L2274" s="38" t="s">
        <v>1378</v>
      </c>
      <c r="M2274" s="25"/>
      <c r="N2274" s="49" t="str">
        <f t="shared" si="6826"/>
        <v xml:space="preserve"> </v>
      </c>
      <c r="O2274" s="25">
        <v>3</v>
      </c>
      <c r="P2274" s="49">
        <f t="shared" si="6826"/>
        <v>9.874267658481996E-5</v>
      </c>
      <c r="Q2274" s="25"/>
      <c r="R2274" s="49" t="str">
        <f t="shared" ref="R2274:T2274" si="6903">IF(Q2274=0," ",Q2274/Q$2366)</f>
        <v xml:space="preserve"> </v>
      </c>
      <c r="S2274" s="25">
        <v>10</v>
      </c>
      <c r="T2274" s="49">
        <f t="shared" si="6903"/>
        <v>3.5237323372916591E-4</v>
      </c>
      <c r="U2274" s="30"/>
      <c r="V2274" s="49" t="str">
        <f t="shared" ref="V2274:X2274" si="6904">IF(U2274=0," ",U2274/U$2366)</f>
        <v xml:space="preserve"> </v>
      </c>
      <c r="W2274" s="25">
        <v>9</v>
      </c>
      <c r="X2274" s="49">
        <f t="shared" si="6904"/>
        <v>6.3282238784981011E-4</v>
      </c>
      <c r="Y2274" s="25"/>
      <c r="Z2274" s="53" t="str">
        <f t="shared" ref="Z2274" si="6905">IF(Y2274=0," ",Y2274/Y$2366)</f>
        <v xml:space="preserve"> </v>
      </c>
      <c r="AA2274" s="26">
        <f t="shared" si="6830"/>
        <v>22</v>
      </c>
      <c r="AB2274" s="43">
        <f t="shared" si="6825"/>
        <v>1.8207850894253768E-4</v>
      </c>
    </row>
    <row r="2275" spans="1:28">
      <c r="A2275" t="s">
        <v>887</v>
      </c>
      <c r="B2275" t="s">
        <v>1297</v>
      </c>
      <c r="C2275" t="s">
        <v>4397</v>
      </c>
      <c r="D2275" s="4" t="s">
        <v>1484</v>
      </c>
      <c r="E2275" s="4" t="s">
        <v>4</v>
      </c>
      <c r="F2275" t="s">
        <v>2396</v>
      </c>
      <c r="G2275" s="4"/>
      <c r="H2275" s="3" t="s">
        <v>1393</v>
      </c>
      <c r="I2275" s="3" t="s">
        <v>1393</v>
      </c>
      <c r="J2275" s="4"/>
      <c r="K2275" s="4">
        <v>39</v>
      </c>
      <c r="L2275" s="38" t="s">
        <v>1483</v>
      </c>
      <c r="M2275" s="25"/>
      <c r="N2275" s="49" t="str">
        <f t="shared" si="6826"/>
        <v xml:space="preserve"> </v>
      </c>
      <c r="O2275" s="25"/>
      <c r="P2275" s="49" t="str">
        <f t="shared" si="6826"/>
        <v xml:space="preserve"> </v>
      </c>
      <c r="Q2275" s="25"/>
      <c r="R2275" s="49" t="str">
        <f t="shared" ref="R2275:T2275" si="6906">IF(Q2275=0," ",Q2275/Q$2366)</f>
        <v xml:space="preserve"> </v>
      </c>
      <c r="S2275" s="25">
        <v>18</v>
      </c>
      <c r="T2275" s="49">
        <f t="shared" si="6906"/>
        <v>6.3427182071249867E-4</v>
      </c>
      <c r="U2275" s="30"/>
      <c r="V2275" s="49" t="str">
        <f t="shared" ref="V2275:X2275" si="6907">IF(U2275=0," ",U2275/U$2366)</f>
        <v xml:space="preserve"> </v>
      </c>
      <c r="W2275" s="25"/>
      <c r="X2275" s="49" t="str">
        <f t="shared" si="6907"/>
        <v xml:space="preserve"> </v>
      </c>
      <c r="Y2275" s="25"/>
      <c r="Z2275" s="53" t="str">
        <f t="shared" ref="Z2275" si="6908">IF(Y2275=0," ",Y2275/Y$2366)</f>
        <v xml:space="preserve"> </v>
      </c>
      <c r="AA2275" s="26">
        <f t="shared" si="6830"/>
        <v>18</v>
      </c>
      <c r="AB2275" s="43">
        <f t="shared" si="6825"/>
        <v>1.4897332549843991E-4</v>
      </c>
    </row>
    <row r="2276" spans="1:28">
      <c r="A2276" t="s">
        <v>887</v>
      </c>
      <c r="B2276" t="s">
        <v>886</v>
      </c>
      <c r="C2276" t="s">
        <v>4397</v>
      </c>
      <c r="D2276" s="4" t="s">
        <v>1484</v>
      </c>
      <c r="E2276" s="4" t="s">
        <v>4</v>
      </c>
      <c r="F2276" t="s">
        <v>6245</v>
      </c>
      <c r="G2276" s="4"/>
      <c r="H2276" s="3" t="s">
        <v>1393</v>
      </c>
      <c r="I2276" s="3" t="s">
        <v>1393</v>
      </c>
      <c r="J2276" s="4">
        <v>309</v>
      </c>
      <c r="K2276" s="4">
        <v>39</v>
      </c>
      <c r="L2276" s="38" t="s">
        <v>1483</v>
      </c>
      <c r="M2276" s="25"/>
      <c r="N2276" s="49" t="str">
        <f t="shared" si="6826"/>
        <v xml:space="preserve"> </v>
      </c>
      <c r="O2276" s="25">
        <v>16</v>
      </c>
      <c r="P2276" s="49">
        <f t="shared" si="6826"/>
        <v>5.2662760845237312E-4</v>
      </c>
      <c r="Q2276" s="25">
        <v>5</v>
      </c>
      <c r="R2276" s="49">
        <f t="shared" ref="R2276:T2276" si="6909">IF(Q2276=0," ",Q2276/Q$2366)</f>
        <v>8.4317032040472171E-4</v>
      </c>
      <c r="S2276" s="25">
        <v>74</v>
      </c>
      <c r="T2276" s="49">
        <f t="shared" si="6909"/>
        <v>2.6075619295958278E-3</v>
      </c>
      <c r="U2276" s="30">
        <v>39</v>
      </c>
      <c r="V2276" s="49">
        <f t="shared" ref="V2276:X2276" si="6910">IF(U2276=0," ",U2276/U$2366)</f>
        <v>2.6303365481891144E-3</v>
      </c>
      <c r="W2276" s="25">
        <v>14</v>
      </c>
      <c r="X2276" s="49">
        <f t="shared" si="6910"/>
        <v>9.8439038109970466E-4</v>
      </c>
      <c r="Y2276" s="25"/>
      <c r="Z2276" s="53" t="str">
        <f t="shared" ref="Z2276" si="6911">IF(Y2276=0," ",Y2276/Y$2366)</f>
        <v xml:space="preserve"> </v>
      </c>
      <c r="AA2276" s="26">
        <f t="shared" si="6830"/>
        <v>148</v>
      </c>
      <c r="AB2276" s="43">
        <f t="shared" si="6825"/>
        <v>1.2248917874316172E-3</v>
      </c>
    </row>
    <row r="2277" spans="1:28">
      <c r="A2277" t="s">
        <v>2034</v>
      </c>
      <c r="B2277" t="s">
        <v>1561</v>
      </c>
      <c r="C2277" t="s">
        <v>553</v>
      </c>
      <c r="D2277" s="4" t="s">
        <v>1484</v>
      </c>
      <c r="F2277" t="s">
        <v>3287</v>
      </c>
      <c r="G2277" s="4"/>
      <c r="H2277" s="3" t="s">
        <v>1393</v>
      </c>
      <c r="I2277" s="3" t="s">
        <v>1393</v>
      </c>
      <c r="J2277" s="4">
        <v>320</v>
      </c>
      <c r="K2277" s="4">
        <v>40</v>
      </c>
      <c r="L2277" s="38" t="s">
        <v>1483</v>
      </c>
      <c r="M2277" s="25">
        <v>4</v>
      </c>
      <c r="N2277" s="49">
        <f t="shared" si="6826"/>
        <v>1.7686593562079943E-4</v>
      </c>
      <c r="O2277" s="25">
        <v>19</v>
      </c>
      <c r="P2277" s="49">
        <f t="shared" si="6826"/>
        <v>6.2537028503719305E-4</v>
      </c>
      <c r="Q2277" s="25">
        <v>2</v>
      </c>
      <c r="R2277" s="49">
        <f t="shared" ref="R2277:T2277" si="6912">IF(Q2277=0," ",Q2277/Q$2366)</f>
        <v>3.3726812816188871E-4</v>
      </c>
      <c r="S2277" s="25">
        <v>2</v>
      </c>
      <c r="T2277" s="49">
        <f t="shared" si="6912"/>
        <v>7.0474646745833188E-5</v>
      </c>
      <c r="U2277" s="30">
        <v>2</v>
      </c>
      <c r="V2277" s="49">
        <f t="shared" ref="V2277:X2277" si="6913">IF(U2277=0," ",U2277/U$2366)</f>
        <v>1.3488905375328792E-4</v>
      </c>
      <c r="W2277" s="25"/>
      <c r="X2277" s="49" t="str">
        <f t="shared" si="6913"/>
        <v xml:space="preserve"> </v>
      </c>
      <c r="Y2277" s="25"/>
      <c r="Z2277" s="53" t="str">
        <f t="shared" ref="Z2277" si="6914">IF(Y2277=0," ",Y2277/Y$2366)</f>
        <v xml:space="preserve"> </v>
      </c>
      <c r="AA2277" s="26">
        <f t="shared" si="6830"/>
        <v>29</v>
      </c>
      <c r="AB2277" s="43">
        <f t="shared" si="6825"/>
        <v>2.4001257996970877E-4</v>
      </c>
    </row>
    <row r="2278" spans="1:28">
      <c r="A2278" t="s">
        <v>3594</v>
      </c>
      <c r="B2278" t="s">
        <v>3595</v>
      </c>
      <c r="C2278" t="s">
        <v>553</v>
      </c>
      <c r="D2278" s="4" t="s">
        <v>1484</v>
      </c>
      <c r="G2278" s="4"/>
      <c r="H2278" s="3" t="s">
        <v>1393</v>
      </c>
      <c r="I2278" s="3" t="s">
        <v>1393</v>
      </c>
      <c r="J2278" s="4">
        <v>320</v>
      </c>
      <c r="K2278" s="4">
        <v>40</v>
      </c>
      <c r="L2278" s="38" t="s">
        <v>1483</v>
      </c>
      <c r="M2278" s="25">
        <v>6</v>
      </c>
      <c r="N2278" s="49">
        <f t="shared" si="6826"/>
        <v>2.6529890343119917E-4</v>
      </c>
      <c r="O2278" s="25">
        <v>17</v>
      </c>
      <c r="P2278" s="49">
        <f t="shared" si="6826"/>
        <v>5.5954183398064647E-4</v>
      </c>
      <c r="Q2278" s="25"/>
      <c r="R2278" s="49" t="str">
        <f t="shared" ref="R2278:T2278" si="6915">IF(Q2278=0," ",Q2278/Q$2366)</f>
        <v xml:space="preserve"> </v>
      </c>
      <c r="S2278" s="25"/>
      <c r="T2278" s="49" t="str">
        <f t="shared" si="6915"/>
        <v xml:space="preserve"> </v>
      </c>
      <c r="U2278" s="30"/>
      <c r="V2278" s="49" t="str">
        <f t="shared" ref="V2278:X2278" si="6916">IF(U2278=0," ",U2278/U$2366)</f>
        <v xml:space="preserve"> </v>
      </c>
      <c r="W2278" s="25"/>
      <c r="X2278" s="49" t="str">
        <f t="shared" si="6916"/>
        <v xml:space="preserve"> </v>
      </c>
      <c r="Y2278" s="25"/>
      <c r="Z2278" s="53" t="str">
        <f t="shared" ref="Z2278" si="6917">IF(Y2278=0," ",Y2278/Y$2366)</f>
        <v xml:space="preserve"> </v>
      </c>
      <c r="AA2278" s="26">
        <f t="shared" si="6830"/>
        <v>23</v>
      </c>
      <c r="AB2278" s="43">
        <f t="shared" si="6825"/>
        <v>1.9035480480356212E-4</v>
      </c>
    </row>
    <row r="2279" spans="1:28">
      <c r="A2279" t="s">
        <v>3288</v>
      </c>
      <c r="B2279" t="s">
        <v>3539</v>
      </c>
      <c r="C2279" t="s">
        <v>2871</v>
      </c>
      <c r="D2279" s="4" t="s">
        <v>1381</v>
      </c>
      <c r="E2279" s="2" t="s">
        <v>2064</v>
      </c>
      <c r="F2279" s="5" t="s">
        <v>6464</v>
      </c>
      <c r="G2279" s="4"/>
      <c r="H2279" s="3" t="s">
        <v>1393</v>
      </c>
      <c r="I2279" s="3" t="s">
        <v>1393</v>
      </c>
      <c r="J2279" s="4">
        <v>220</v>
      </c>
      <c r="K2279" s="4">
        <v>105</v>
      </c>
      <c r="L2279" s="38" t="s">
        <v>1481</v>
      </c>
      <c r="M2279" s="25"/>
      <c r="N2279" s="49" t="str">
        <f t="shared" si="6826"/>
        <v xml:space="preserve"> </v>
      </c>
      <c r="O2279" s="25"/>
      <c r="P2279" s="49" t="str">
        <f t="shared" si="6826"/>
        <v xml:space="preserve"> </v>
      </c>
      <c r="Q2279" s="25"/>
      <c r="R2279" s="49" t="str">
        <f t="shared" ref="R2279:T2279" si="6918">IF(Q2279=0," ",Q2279/Q$2366)</f>
        <v xml:space="preserve"> </v>
      </c>
      <c r="S2279" s="25">
        <v>1</v>
      </c>
      <c r="T2279" s="49">
        <f t="shared" si="6918"/>
        <v>3.5237323372916594E-5</v>
      </c>
      <c r="U2279" s="30">
        <v>2</v>
      </c>
      <c r="V2279" s="49">
        <f t="shared" ref="V2279:X2279" si="6919">IF(U2279=0," ",U2279/U$2366)</f>
        <v>1.3488905375328792E-4</v>
      </c>
      <c r="W2279" s="25">
        <v>12</v>
      </c>
      <c r="X2279" s="49">
        <f t="shared" si="6919"/>
        <v>8.4376318379974688E-4</v>
      </c>
      <c r="Y2279" s="25">
        <v>18</v>
      </c>
      <c r="Z2279" s="53">
        <f t="shared" ref="Z2279" si="6920">IF(Y2279=0," ",Y2279/Y$2366)</f>
        <v>4.0259449787519571E-3</v>
      </c>
      <c r="AA2279" s="26">
        <f t="shared" si="6830"/>
        <v>33</v>
      </c>
      <c r="AB2279" s="43">
        <f t="shared" si="6825"/>
        <v>2.7311776341380653E-4</v>
      </c>
    </row>
    <row r="2280" spans="1:28">
      <c r="A2280" t="s">
        <v>3288</v>
      </c>
      <c r="B2280" t="s">
        <v>2114</v>
      </c>
      <c r="C2280" t="s">
        <v>2871</v>
      </c>
      <c r="D2280" s="4" t="s">
        <v>1381</v>
      </c>
      <c r="F2280" t="s">
        <v>3292</v>
      </c>
      <c r="G2280" s="4"/>
      <c r="H2280" s="3" t="s">
        <v>1393</v>
      </c>
      <c r="I2280" s="3" t="s">
        <v>1393</v>
      </c>
      <c r="J2280" s="4">
        <v>220</v>
      </c>
      <c r="K2280" s="4">
        <v>105</v>
      </c>
      <c r="L2280" s="38" t="s">
        <v>1481</v>
      </c>
      <c r="M2280" s="25"/>
      <c r="N2280" s="49" t="str">
        <f t="shared" si="6826"/>
        <v xml:space="preserve"> </v>
      </c>
      <c r="O2280" s="25"/>
      <c r="P2280" s="49" t="str">
        <f t="shared" si="6826"/>
        <v xml:space="preserve"> </v>
      </c>
      <c r="Q2280" s="25"/>
      <c r="R2280" s="49" t="str">
        <f t="shared" ref="R2280:T2280" si="6921">IF(Q2280=0," ",Q2280/Q$2366)</f>
        <v xml:space="preserve"> </v>
      </c>
      <c r="S2280" s="25">
        <v>4</v>
      </c>
      <c r="T2280" s="49">
        <f t="shared" si="6921"/>
        <v>1.4094929349166638E-4</v>
      </c>
      <c r="U2280" s="30"/>
      <c r="V2280" s="49" t="str">
        <f t="shared" ref="V2280:X2280" si="6922">IF(U2280=0," ",U2280/U$2366)</f>
        <v xml:space="preserve"> </v>
      </c>
      <c r="W2280" s="25">
        <v>1</v>
      </c>
      <c r="X2280" s="49">
        <f t="shared" si="6922"/>
        <v>7.0313598649978903E-5</v>
      </c>
      <c r="Y2280" s="25"/>
      <c r="Z2280" s="53" t="str">
        <f t="shared" ref="Z2280" si="6923">IF(Y2280=0," ",Y2280/Y$2366)</f>
        <v xml:space="preserve"> </v>
      </c>
      <c r="AA2280" s="26">
        <f t="shared" si="6830"/>
        <v>5</v>
      </c>
      <c r="AB2280" s="43">
        <f t="shared" si="6825"/>
        <v>4.1381479305122199E-5</v>
      </c>
    </row>
    <row r="2281" spans="1:28">
      <c r="A2281" t="s">
        <v>3288</v>
      </c>
      <c r="B2281" t="s">
        <v>815</v>
      </c>
      <c r="C2281" t="s">
        <v>2871</v>
      </c>
      <c r="D2281" s="4" t="s">
        <v>1381</v>
      </c>
      <c r="E2281" s="2" t="s">
        <v>2064</v>
      </c>
      <c r="G2281" s="4"/>
      <c r="H2281" s="3" t="s">
        <v>1393</v>
      </c>
      <c r="I2281" s="3" t="s">
        <v>1393</v>
      </c>
      <c r="J2281" s="4">
        <v>220</v>
      </c>
      <c r="K2281" s="4">
        <v>105</v>
      </c>
      <c r="L2281" s="38" t="s">
        <v>1481</v>
      </c>
      <c r="M2281" s="25"/>
      <c r="N2281" s="49" t="str">
        <f t="shared" si="6826"/>
        <v xml:space="preserve"> </v>
      </c>
      <c r="O2281" s="25"/>
      <c r="P2281" s="49" t="str">
        <f t="shared" si="6826"/>
        <v xml:space="preserve"> </v>
      </c>
      <c r="Q2281" s="25"/>
      <c r="R2281" s="49" t="str">
        <f t="shared" ref="R2281:T2281" si="6924">IF(Q2281=0," ",Q2281/Q$2366)</f>
        <v xml:space="preserve"> </v>
      </c>
      <c r="S2281" s="28"/>
      <c r="T2281" s="49" t="str">
        <f t="shared" si="6924"/>
        <v xml:space="preserve"> </v>
      </c>
      <c r="U2281" s="30">
        <v>1</v>
      </c>
      <c r="V2281" s="49">
        <f t="shared" ref="V2281:X2281" si="6925">IF(U2281=0," ",U2281/U$2366)</f>
        <v>6.7444526876643958E-5</v>
      </c>
      <c r="W2281" s="25">
        <v>2</v>
      </c>
      <c r="X2281" s="49">
        <f t="shared" si="6925"/>
        <v>1.4062719729995781E-4</v>
      </c>
      <c r="Y2281" s="25"/>
      <c r="Z2281" s="53" t="str">
        <f t="shared" ref="Z2281" si="6926">IF(Y2281=0," ",Y2281/Y$2366)</f>
        <v xml:space="preserve"> </v>
      </c>
      <c r="AA2281" s="26">
        <f t="shared" si="6830"/>
        <v>3</v>
      </c>
      <c r="AB2281" s="43">
        <f t="shared" si="6825"/>
        <v>2.482888758307332E-5</v>
      </c>
    </row>
    <row r="2282" spans="1:28">
      <c r="A2282" t="s">
        <v>3288</v>
      </c>
      <c r="B2282" t="s">
        <v>2588</v>
      </c>
      <c r="C2282" t="s">
        <v>2871</v>
      </c>
      <c r="D2282" s="4" t="s">
        <v>1381</v>
      </c>
      <c r="F2282" s="5" t="s">
        <v>6465</v>
      </c>
      <c r="G2282" s="4"/>
      <c r="H2282" s="3" t="s">
        <v>1393</v>
      </c>
      <c r="I2282" s="3" t="s">
        <v>1393</v>
      </c>
      <c r="J2282" s="4">
        <v>380</v>
      </c>
      <c r="K2282" s="4">
        <v>105</v>
      </c>
      <c r="L2282" s="38" t="s">
        <v>1481</v>
      </c>
      <c r="M2282" s="25">
        <v>1</v>
      </c>
      <c r="N2282" s="49">
        <f t="shared" si="6826"/>
        <v>4.4216483905199858E-5</v>
      </c>
      <c r="O2282" s="25">
        <v>9</v>
      </c>
      <c r="P2282" s="49">
        <f t="shared" si="6826"/>
        <v>2.9622802975445985E-4</v>
      </c>
      <c r="Q2282" s="25"/>
      <c r="R2282" s="49" t="str">
        <f t="shared" ref="R2282:T2282" si="6927">IF(Q2282=0," ",Q2282/Q$2366)</f>
        <v xml:space="preserve"> </v>
      </c>
      <c r="S2282" s="25">
        <v>46</v>
      </c>
      <c r="T2282" s="49">
        <f t="shared" si="6927"/>
        <v>1.6209168751541634E-3</v>
      </c>
      <c r="U2282" s="30">
        <v>8</v>
      </c>
      <c r="V2282" s="49">
        <f t="shared" ref="V2282:X2282" si="6928">IF(U2282=0," ",U2282/U$2366)</f>
        <v>5.3955621501315166E-4</v>
      </c>
      <c r="W2282" s="25">
        <v>3</v>
      </c>
      <c r="X2282" s="49">
        <f t="shared" si="6928"/>
        <v>2.1094079594993672E-4</v>
      </c>
      <c r="Y2282" s="25">
        <v>4</v>
      </c>
      <c r="Z2282" s="53">
        <f t="shared" ref="Z2282" si="6929">IF(Y2282=0," ",Y2282/Y$2366)</f>
        <v>8.9465443972265709E-4</v>
      </c>
      <c r="AA2282" s="26">
        <f t="shared" si="6830"/>
        <v>71</v>
      </c>
      <c r="AB2282" s="43">
        <f t="shared" si="6825"/>
        <v>5.8761700613273518E-4</v>
      </c>
    </row>
    <row r="2283" spans="1:28">
      <c r="A2283" t="s">
        <v>3288</v>
      </c>
      <c r="B2283" t="s">
        <v>534</v>
      </c>
      <c r="C2283" t="s">
        <v>2871</v>
      </c>
      <c r="D2283" s="4" t="s">
        <v>1381</v>
      </c>
      <c r="F2283" t="s">
        <v>6550</v>
      </c>
      <c r="G2283" s="4"/>
      <c r="H2283" s="3" t="s">
        <v>1393</v>
      </c>
      <c r="I2283" s="3" t="s">
        <v>1393</v>
      </c>
      <c r="J2283" s="4">
        <v>220</v>
      </c>
      <c r="K2283" s="4">
        <v>104</v>
      </c>
      <c r="L2283" s="38" t="s">
        <v>1481</v>
      </c>
      <c r="M2283" s="25">
        <v>112</v>
      </c>
      <c r="N2283" s="49">
        <f t="shared" si="6826"/>
        <v>4.9522461973823843E-3</v>
      </c>
      <c r="O2283" s="25">
        <v>62</v>
      </c>
      <c r="P2283" s="49">
        <f t="shared" si="6826"/>
        <v>2.0406819827529458E-3</v>
      </c>
      <c r="Q2283" s="25">
        <v>11</v>
      </c>
      <c r="R2283" s="49">
        <f t="shared" ref="R2283:T2283" si="6930">IF(Q2283=0," ",Q2283/Q$2366)</f>
        <v>1.8549747048903879E-3</v>
      </c>
      <c r="S2283" s="25">
        <v>26</v>
      </c>
      <c r="T2283" s="49">
        <f t="shared" si="6930"/>
        <v>9.1617040769583142E-4</v>
      </c>
      <c r="U2283" s="30">
        <v>12</v>
      </c>
      <c r="V2283" s="49">
        <f t="shared" ref="V2283:X2283" si="6931">IF(U2283=0," ",U2283/U$2366)</f>
        <v>8.0933432251972749E-4</v>
      </c>
      <c r="W2283" s="25">
        <v>12</v>
      </c>
      <c r="X2283" s="49">
        <f t="shared" si="6931"/>
        <v>8.4376318379974688E-4</v>
      </c>
      <c r="Y2283" s="25">
        <v>1</v>
      </c>
      <c r="Z2283" s="53">
        <f t="shared" ref="Z2283" si="6932">IF(Y2283=0," ",Y2283/Y$2366)</f>
        <v>2.2366360993066427E-4</v>
      </c>
      <c r="AA2283" s="26">
        <f t="shared" si="6830"/>
        <v>236</v>
      </c>
      <c r="AB2283" s="43">
        <f t="shared" si="6825"/>
        <v>1.953205823201768E-3</v>
      </c>
    </row>
    <row r="2284" spans="1:28">
      <c r="A2284" t="s">
        <v>3288</v>
      </c>
      <c r="B2284" s="5" t="s">
        <v>1882</v>
      </c>
      <c r="C2284" t="s">
        <v>2871</v>
      </c>
      <c r="D2284" s="4" t="s">
        <v>1381</v>
      </c>
      <c r="F2284" s="5" t="s">
        <v>6088</v>
      </c>
      <c r="G2284" s="4"/>
      <c r="H2284" s="3" t="s">
        <v>1393</v>
      </c>
      <c r="I2284" s="3" t="s">
        <v>581</v>
      </c>
      <c r="J2284" s="4"/>
      <c r="K2284" s="4"/>
      <c r="L2284" s="38" t="s">
        <v>1481</v>
      </c>
      <c r="M2284" s="25"/>
      <c r="N2284" s="49" t="str">
        <f t="shared" si="6826"/>
        <v xml:space="preserve"> </v>
      </c>
      <c r="O2284" s="25"/>
      <c r="P2284" s="49" t="str">
        <f t="shared" si="6826"/>
        <v xml:space="preserve"> </v>
      </c>
      <c r="Q2284" s="25"/>
      <c r="R2284" s="49" t="str">
        <f t="shared" ref="R2284:T2284" si="6933">IF(Q2284=0," ",Q2284/Q$2366)</f>
        <v xml:space="preserve"> </v>
      </c>
      <c r="S2284" s="25"/>
      <c r="T2284" s="49" t="str">
        <f t="shared" si="6933"/>
        <v xml:space="preserve"> </v>
      </c>
      <c r="U2284" s="30"/>
      <c r="V2284" s="49" t="str">
        <f t="shared" ref="V2284:X2284" si="6934">IF(U2284=0," ",U2284/U$2366)</f>
        <v xml:space="preserve"> </v>
      </c>
      <c r="W2284" s="25"/>
      <c r="X2284" s="49" t="str">
        <f t="shared" si="6934"/>
        <v xml:space="preserve"> </v>
      </c>
      <c r="Y2284" s="25">
        <v>4</v>
      </c>
      <c r="Z2284" s="53">
        <f t="shared" ref="Z2284" si="6935">IF(Y2284=0," ",Y2284/Y$2366)</f>
        <v>8.9465443972265709E-4</v>
      </c>
      <c r="AA2284" s="26">
        <f t="shared" si="6830"/>
        <v>4</v>
      </c>
      <c r="AB2284" s="43">
        <f t="shared" si="6825"/>
        <v>3.3105183444097758E-5</v>
      </c>
    </row>
    <row r="2285" spans="1:28">
      <c r="A2285" t="s">
        <v>3288</v>
      </c>
      <c r="B2285" t="s">
        <v>3399</v>
      </c>
      <c r="C2285" t="s">
        <v>2871</v>
      </c>
      <c r="D2285" s="4" t="s">
        <v>1381</v>
      </c>
      <c r="F2285" t="s">
        <v>5576</v>
      </c>
      <c r="G2285" s="4"/>
      <c r="H2285" s="3" t="s">
        <v>1393</v>
      </c>
      <c r="I2285" s="3" t="s">
        <v>581</v>
      </c>
      <c r="J2285" s="4"/>
      <c r="K2285" s="4"/>
      <c r="L2285" s="38" t="s">
        <v>1481</v>
      </c>
      <c r="M2285" s="25"/>
      <c r="N2285" s="49" t="str">
        <f t="shared" si="6826"/>
        <v xml:space="preserve"> </v>
      </c>
      <c r="O2285" s="25"/>
      <c r="P2285" s="49" t="str">
        <f t="shared" si="6826"/>
        <v xml:space="preserve"> </v>
      </c>
      <c r="Q2285" s="25"/>
      <c r="R2285" s="49" t="str">
        <f t="shared" ref="R2285:T2285" si="6936">IF(Q2285=0," ",Q2285/Q$2366)</f>
        <v xml:space="preserve"> </v>
      </c>
      <c r="S2285" s="25"/>
      <c r="T2285" s="49" t="str">
        <f t="shared" si="6936"/>
        <v xml:space="preserve"> </v>
      </c>
      <c r="U2285" s="30"/>
      <c r="V2285" s="49" t="str">
        <f t="shared" ref="V2285:X2285" si="6937">IF(U2285=0," ",U2285/U$2366)</f>
        <v xml:space="preserve"> </v>
      </c>
      <c r="W2285" s="25"/>
      <c r="X2285" s="49" t="str">
        <f t="shared" si="6937"/>
        <v xml:space="preserve"> </v>
      </c>
      <c r="Y2285" s="25">
        <v>1</v>
      </c>
      <c r="Z2285" s="53">
        <f t="shared" ref="Z2285" si="6938">IF(Y2285=0," ",Y2285/Y$2366)</f>
        <v>2.2366360993066427E-4</v>
      </c>
      <c r="AA2285" s="26">
        <f t="shared" si="6830"/>
        <v>1</v>
      </c>
      <c r="AB2285" s="43">
        <f t="shared" si="6825"/>
        <v>8.2762958610244394E-6</v>
      </c>
    </row>
    <row r="2286" spans="1:28">
      <c r="A2286" t="s">
        <v>3288</v>
      </c>
      <c r="B2286" t="s">
        <v>1984</v>
      </c>
      <c r="C2286" t="s">
        <v>2871</v>
      </c>
      <c r="D2286" s="4" t="s">
        <v>1381</v>
      </c>
      <c r="F2286" t="s">
        <v>3293</v>
      </c>
      <c r="G2286" s="4"/>
      <c r="H2286" s="3" t="s">
        <v>1393</v>
      </c>
      <c r="I2286" s="3" t="s">
        <v>581</v>
      </c>
      <c r="J2286" s="4"/>
      <c r="K2286" s="4"/>
      <c r="L2286" s="38" t="s">
        <v>1481</v>
      </c>
      <c r="M2286" s="25"/>
      <c r="N2286" s="49" t="str">
        <f t="shared" si="6826"/>
        <v xml:space="preserve"> </v>
      </c>
      <c r="O2286" s="25"/>
      <c r="P2286" s="49" t="str">
        <f t="shared" si="6826"/>
        <v xml:space="preserve"> </v>
      </c>
      <c r="Q2286" s="25"/>
      <c r="R2286" s="49" t="str">
        <f t="shared" ref="R2286:T2286" si="6939">IF(Q2286=0," ",Q2286/Q$2366)</f>
        <v xml:space="preserve"> </v>
      </c>
      <c r="S2286" s="25">
        <v>3</v>
      </c>
      <c r="T2286" s="49">
        <f t="shared" si="6939"/>
        <v>1.0571197011874978E-4</v>
      </c>
      <c r="U2286" s="30">
        <v>33</v>
      </c>
      <c r="V2286" s="49">
        <f t="shared" ref="V2286:X2286" si="6940">IF(U2286=0," ",U2286/U$2366)</f>
        <v>2.2256693869292508E-3</v>
      </c>
      <c r="W2286" s="25"/>
      <c r="X2286" s="49" t="str">
        <f t="shared" si="6940"/>
        <v xml:space="preserve"> </v>
      </c>
      <c r="Y2286" s="25">
        <v>1</v>
      </c>
      <c r="Z2286" s="53">
        <f t="shared" ref="Z2286" si="6941">IF(Y2286=0," ",Y2286/Y$2366)</f>
        <v>2.2366360993066427E-4</v>
      </c>
      <c r="AA2286" s="26">
        <f t="shared" si="6830"/>
        <v>37</v>
      </c>
      <c r="AB2286" s="43">
        <f t="shared" si="6825"/>
        <v>3.0622294685790429E-4</v>
      </c>
    </row>
    <row r="2287" spans="1:28">
      <c r="A2287" t="s">
        <v>3288</v>
      </c>
      <c r="B2287" s="5" t="s">
        <v>660</v>
      </c>
      <c r="C2287" t="s">
        <v>2871</v>
      </c>
      <c r="D2287" s="4" t="s">
        <v>1381</v>
      </c>
      <c r="F2287" s="5" t="s">
        <v>6466</v>
      </c>
      <c r="G2287" s="4"/>
      <c r="H2287" s="3" t="s">
        <v>1393</v>
      </c>
      <c r="I2287" s="3" t="s">
        <v>581</v>
      </c>
      <c r="J2287" s="4"/>
      <c r="K2287" s="4"/>
      <c r="L2287" s="38" t="s">
        <v>1481</v>
      </c>
      <c r="M2287" s="25"/>
      <c r="N2287" s="49" t="str">
        <f t="shared" si="6826"/>
        <v xml:space="preserve"> </v>
      </c>
      <c r="O2287" s="25">
        <v>3</v>
      </c>
      <c r="P2287" s="49">
        <f t="shared" si="6826"/>
        <v>9.874267658481996E-5</v>
      </c>
      <c r="Q2287" s="25"/>
      <c r="R2287" s="49" t="str">
        <f t="shared" ref="R2287:T2287" si="6942">IF(Q2287=0," ",Q2287/Q$2366)</f>
        <v xml:space="preserve"> </v>
      </c>
      <c r="S2287" s="25"/>
      <c r="T2287" s="49" t="str">
        <f t="shared" si="6942"/>
        <v xml:space="preserve"> </v>
      </c>
      <c r="U2287" s="30"/>
      <c r="V2287" s="49" t="str">
        <f t="shared" ref="V2287:X2287" si="6943">IF(U2287=0," ",U2287/U$2366)</f>
        <v xml:space="preserve"> </v>
      </c>
      <c r="W2287" s="25"/>
      <c r="X2287" s="49" t="str">
        <f t="shared" si="6943"/>
        <v xml:space="preserve"> </v>
      </c>
      <c r="Y2287" s="25"/>
      <c r="Z2287" s="53" t="str">
        <f t="shared" ref="Z2287" si="6944">IF(Y2287=0," ",Y2287/Y$2366)</f>
        <v xml:space="preserve"> </v>
      </c>
      <c r="AA2287" s="26">
        <f t="shared" si="6830"/>
        <v>3</v>
      </c>
      <c r="AB2287" s="43">
        <f t="shared" si="6825"/>
        <v>2.482888758307332E-5</v>
      </c>
    </row>
    <row r="2288" spans="1:28">
      <c r="A2288" t="s">
        <v>3288</v>
      </c>
      <c r="B2288" s="5" t="s">
        <v>972</v>
      </c>
      <c r="C2288" t="s">
        <v>2871</v>
      </c>
      <c r="D2288" s="4" t="s">
        <v>1381</v>
      </c>
      <c r="G2288" s="4"/>
      <c r="H2288" s="3" t="s">
        <v>1393</v>
      </c>
      <c r="I2288" s="3" t="s">
        <v>581</v>
      </c>
      <c r="J2288" s="4"/>
      <c r="K2288" s="4"/>
      <c r="L2288" s="38" t="s">
        <v>1481</v>
      </c>
      <c r="M2288" s="25"/>
      <c r="N2288" s="49" t="str">
        <f t="shared" si="6826"/>
        <v xml:space="preserve"> </v>
      </c>
      <c r="O2288" s="25">
        <v>1</v>
      </c>
      <c r="P2288" s="49">
        <f t="shared" si="6826"/>
        <v>3.291422552827332E-5</v>
      </c>
      <c r="Q2288" s="25"/>
      <c r="R2288" s="49" t="str">
        <f t="shared" ref="R2288:T2288" si="6945">IF(Q2288=0," ",Q2288/Q$2366)</f>
        <v xml:space="preserve"> </v>
      </c>
      <c r="S2288" s="25"/>
      <c r="T2288" s="49" t="str">
        <f t="shared" si="6945"/>
        <v xml:space="preserve"> </v>
      </c>
      <c r="U2288" s="30"/>
      <c r="V2288" s="49" t="str">
        <f t="shared" ref="V2288:X2288" si="6946">IF(U2288=0," ",U2288/U$2366)</f>
        <v xml:space="preserve"> </v>
      </c>
      <c r="W2288" s="25">
        <v>5</v>
      </c>
      <c r="X2288" s="49">
        <f t="shared" si="6946"/>
        <v>3.5156799324989455E-4</v>
      </c>
      <c r="Y2288" s="25">
        <v>1</v>
      </c>
      <c r="Z2288" s="53">
        <f t="shared" ref="Z2288" si="6947">IF(Y2288=0," ",Y2288/Y$2366)</f>
        <v>2.2366360993066427E-4</v>
      </c>
      <c r="AA2288" s="26">
        <f t="shared" si="6830"/>
        <v>7</v>
      </c>
      <c r="AB2288" s="43">
        <f t="shared" si="6825"/>
        <v>5.7934071027171081E-5</v>
      </c>
    </row>
    <row r="2289" spans="1:28">
      <c r="A2289" t="s">
        <v>183</v>
      </c>
      <c r="B2289" t="s">
        <v>184</v>
      </c>
      <c r="C2289" t="s">
        <v>2871</v>
      </c>
      <c r="D2289" s="4" t="s">
        <v>1381</v>
      </c>
      <c r="G2289" s="4"/>
      <c r="H2289" s="3" t="s">
        <v>1393</v>
      </c>
      <c r="I2289" s="3" t="s">
        <v>1393</v>
      </c>
      <c r="J2289" s="4">
        <v>221</v>
      </c>
      <c r="K2289" s="4">
        <v>106</v>
      </c>
      <c r="L2289" s="38" t="s">
        <v>1481</v>
      </c>
      <c r="M2289" s="25">
        <v>4</v>
      </c>
      <c r="N2289" s="49">
        <f t="shared" si="6826"/>
        <v>1.7686593562079943E-4</v>
      </c>
      <c r="O2289" s="25">
        <v>4</v>
      </c>
      <c r="P2289" s="49">
        <f t="shared" si="6826"/>
        <v>1.3165690211309328E-4</v>
      </c>
      <c r="Q2289" s="25">
        <v>2</v>
      </c>
      <c r="R2289" s="49">
        <f t="shared" ref="R2289:T2289" si="6948">IF(Q2289=0," ",Q2289/Q$2366)</f>
        <v>3.3726812816188871E-4</v>
      </c>
      <c r="S2289" s="25">
        <v>1</v>
      </c>
      <c r="T2289" s="49">
        <f t="shared" si="6948"/>
        <v>3.5237323372916594E-5</v>
      </c>
      <c r="U2289" s="30"/>
      <c r="V2289" s="49" t="str">
        <f t="shared" ref="V2289:X2289" si="6949">IF(U2289=0," ",U2289/U$2366)</f>
        <v xml:space="preserve"> </v>
      </c>
      <c r="W2289" s="25"/>
      <c r="X2289" s="49" t="str">
        <f t="shared" si="6949"/>
        <v xml:space="preserve"> </v>
      </c>
      <c r="Y2289" s="25"/>
      <c r="Z2289" s="53" t="str">
        <f t="shared" ref="Z2289" si="6950">IF(Y2289=0," ",Y2289/Y$2366)</f>
        <v xml:space="preserve"> </v>
      </c>
      <c r="AA2289" s="26">
        <f t="shared" si="6830"/>
        <v>11</v>
      </c>
      <c r="AB2289" s="43">
        <f t="shared" si="6825"/>
        <v>9.1039254471268839E-5</v>
      </c>
    </row>
    <row r="2290" spans="1:28">
      <c r="A2290" t="s">
        <v>2226</v>
      </c>
      <c r="B2290" t="s">
        <v>2039</v>
      </c>
      <c r="C2290" t="s">
        <v>983</v>
      </c>
      <c r="D2290" s="4" t="s">
        <v>1381</v>
      </c>
      <c r="F2290" s="5" t="s">
        <v>3321</v>
      </c>
      <c r="G2290" s="4"/>
      <c r="H2290" s="3" t="s">
        <v>1393</v>
      </c>
      <c r="I2290" s="3" t="s">
        <v>581</v>
      </c>
      <c r="J2290" s="4"/>
      <c r="K2290" s="4"/>
      <c r="L2290" s="38" t="s">
        <v>1482</v>
      </c>
      <c r="M2290" s="25"/>
      <c r="N2290" s="49" t="str">
        <f t="shared" si="6826"/>
        <v xml:space="preserve"> </v>
      </c>
      <c r="O2290" s="25"/>
      <c r="P2290" s="49" t="str">
        <f t="shared" si="6826"/>
        <v xml:space="preserve"> </v>
      </c>
      <c r="Q2290" s="25"/>
      <c r="R2290" s="49" t="str">
        <f t="shared" ref="R2290:T2290" si="6951">IF(Q2290=0," ",Q2290/Q$2366)</f>
        <v xml:space="preserve"> </v>
      </c>
      <c r="S2290" s="25">
        <v>27</v>
      </c>
      <c r="T2290" s="49">
        <f t="shared" si="6951"/>
        <v>9.51407731068748E-4</v>
      </c>
      <c r="U2290" s="30"/>
      <c r="V2290" s="49" t="str">
        <f t="shared" ref="V2290:X2290" si="6952">IF(U2290=0," ",U2290/U$2366)</f>
        <v xml:space="preserve"> </v>
      </c>
      <c r="W2290" s="25"/>
      <c r="X2290" s="49" t="str">
        <f t="shared" si="6952"/>
        <v xml:space="preserve"> </v>
      </c>
      <c r="Y2290" s="25"/>
      <c r="Z2290" s="53" t="str">
        <f t="shared" ref="Z2290" si="6953">IF(Y2290=0," ",Y2290/Y$2366)</f>
        <v xml:space="preserve"> </v>
      </c>
      <c r="AA2290" s="26">
        <f t="shared" si="6830"/>
        <v>27</v>
      </c>
      <c r="AB2290" s="43">
        <f t="shared" si="6825"/>
        <v>2.2345998824765988E-4</v>
      </c>
    </row>
    <row r="2291" spans="1:28">
      <c r="A2291" t="s">
        <v>2228</v>
      </c>
      <c r="B2291" t="s">
        <v>3703</v>
      </c>
      <c r="C2291" t="s">
        <v>2977</v>
      </c>
      <c r="D2291" s="4" t="s">
        <v>1382</v>
      </c>
      <c r="F2291" s="5" t="s">
        <v>6467</v>
      </c>
      <c r="G2291" s="4"/>
      <c r="H2291" s="3" t="s">
        <v>1393</v>
      </c>
      <c r="I2291" s="3" t="s">
        <v>1393</v>
      </c>
      <c r="J2291" s="4">
        <v>431</v>
      </c>
      <c r="K2291" s="4"/>
      <c r="L2291" s="38" t="s">
        <v>1756</v>
      </c>
      <c r="M2291" s="25">
        <v>3</v>
      </c>
      <c r="N2291" s="49">
        <f t="shared" si="6826"/>
        <v>1.3264945171559959E-4</v>
      </c>
      <c r="O2291" s="25">
        <v>1</v>
      </c>
      <c r="P2291" s="49">
        <f t="shared" si="6826"/>
        <v>3.291422552827332E-5</v>
      </c>
      <c r="Q2291" s="25"/>
      <c r="R2291" s="49" t="str">
        <f t="shared" ref="R2291:T2291" si="6954">IF(Q2291=0," ",Q2291/Q$2366)</f>
        <v xml:space="preserve"> </v>
      </c>
      <c r="S2291" s="25"/>
      <c r="T2291" s="49" t="str">
        <f t="shared" si="6954"/>
        <v xml:space="preserve"> </v>
      </c>
      <c r="U2291" s="30"/>
      <c r="V2291" s="49" t="str">
        <f t="shared" ref="V2291:X2291" si="6955">IF(U2291=0," ",U2291/U$2366)</f>
        <v xml:space="preserve"> </v>
      </c>
      <c r="W2291" s="25">
        <v>2</v>
      </c>
      <c r="X2291" s="49">
        <f t="shared" si="6955"/>
        <v>1.4062719729995781E-4</v>
      </c>
      <c r="Y2291" s="25"/>
      <c r="Z2291" s="53" t="str">
        <f t="shared" ref="Z2291" si="6956">IF(Y2291=0," ",Y2291/Y$2366)</f>
        <v xml:space="preserve"> </v>
      </c>
      <c r="AA2291" s="26">
        <f t="shared" si="6830"/>
        <v>6</v>
      </c>
      <c r="AB2291" s="43">
        <f t="shared" si="6825"/>
        <v>4.965777516614664E-5</v>
      </c>
    </row>
    <row r="2292" spans="1:28">
      <c r="A2292" t="s">
        <v>2228</v>
      </c>
      <c r="B2292" t="s">
        <v>2304</v>
      </c>
      <c r="C2292" t="s">
        <v>2977</v>
      </c>
      <c r="D2292" s="4" t="s">
        <v>1382</v>
      </c>
      <c r="F2292" s="5" t="s">
        <v>3322</v>
      </c>
      <c r="G2292" s="4"/>
      <c r="H2292" s="3" t="s">
        <v>1393</v>
      </c>
      <c r="I2292" s="3" t="s">
        <v>1393</v>
      </c>
      <c r="J2292" s="4">
        <v>432</v>
      </c>
      <c r="K2292" s="4">
        <v>356</v>
      </c>
      <c r="L2292" s="38" t="s">
        <v>1756</v>
      </c>
      <c r="M2292" s="25">
        <v>6</v>
      </c>
      <c r="N2292" s="49">
        <f t="shared" si="6826"/>
        <v>2.6529890343119917E-4</v>
      </c>
      <c r="O2292" s="25">
        <v>10</v>
      </c>
      <c r="P2292" s="49">
        <f t="shared" si="6826"/>
        <v>3.291422552827332E-4</v>
      </c>
      <c r="Q2292" s="25">
        <v>1</v>
      </c>
      <c r="R2292" s="49">
        <f t="shared" ref="R2292:T2292" si="6957">IF(Q2292=0," ",Q2292/Q$2366)</f>
        <v>1.6863406408094435E-4</v>
      </c>
      <c r="S2292" s="25">
        <v>1</v>
      </c>
      <c r="T2292" s="49">
        <f t="shared" si="6957"/>
        <v>3.5237323372916594E-5</v>
      </c>
      <c r="U2292" s="30"/>
      <c r="V2292" s="49" t="str">
        <f t="shared" ref="V2292:X2292" si="6958">IF(U2292=0," ",U2292/U$2366)</f>
        <v xml:space="preserve"> </v>
      </c>
      <c r="W2292" s="25"/>
      <c r="X2292" s="49" t="str">
        <f t="shared" si="6958"/>
        <v xml:space="preserve"> </v>
      </c>
      <c r="Y2292" s="25"/>
      <c r="Z2292" s="53" t="str">
        <f t="shared" ref="Z2292" si="6959">IF(Y2292=0," ",Y2292/Y$2366)</f>
        <v xml:space="preserve"> </v>
      </c>
      <c r="AA2292" s="26">
        <f t="shared" si="6830"/>
        <v>18</v>
      </c>
      <c r="AB2292" s="43">
        <f t="shared" si="6825"/>
        <v>1.4897332549843991E-4</v>
      </c>
    </row>
    <row r="2293" spans="1:28">
      <c r="A2293" t="s">
        <v>5641</v>
      </c>
      <c r="B2293" t="s">
        <v>4652</v>
      </c>
      <c r="C2293" t="s">
        <v>2873</v>
      </c>
      <c r="D2293" s="4" t="s">
        <v>1381</v>
      </c>
      <c r="E2293" s="2" t="s">
        <v>2064</v>
      </c>
      <c r="F2293" s="5" t="s">
        <v>5642</v>
      </c>
      <c r="G2293" s="4"/>
      <c r="H2293" s="3" t="s">
        <v>1393</v>
      </c>
      <c r="I2293" s="3" t="s">
        <v>581</v>
      </c>
      <c r="J2293" s="4"/>
      <c r="K2293" s="4"/>
      <c r="L2293" s="38" t="s">
        <v>1481</v>
      </c>
      <c r="M2293" s="25"/>
      <c r="N2293" s="49" t="str">
        <f t="shared" si="6826"/>
        <v xml:space="preserve"> </v>
      </c>
      <c r="O2293" s="25"/>
      <c r="P2293" s="49" t="str">
        <f t="shared" si="6826"/>
        <v xml:space="preserve"> </v>
      </c>
      <c r="Q2293" s="25">
        <v>2</v>
      </c>
      <c r="R2293" s="49">
        <f t="shared" ref="R2293:T2293" si="6960">IF(Q2293=0," ",Q2293/Q$2366)</f>
        <v>3.3726812816188871E-4</v>
      </c>
      <c r="S2293" s="25"/>
      <c r="T2293" s="49" t="str">
        <f t="shared" si="6960"/>
        <v xml:space="preserve"> </v>
      </c>
      <c r="U2293" s="30"/>
      <c r="V2293" s="49" t="str">
        <f t="shared" ref="V2293:X2293" si="6961">IF(U2293=0," ",U2293/U$2366)</f>
        <v xml:space="preserve"> </v>
      </c>
      <c r="W2293" s="25"/>
      <c r="X2293" s="49" t="str">
        <f t="shared" si="6961"/>
        <v xml:space="preserve"> </v>
      </c>
      <c r="Y2293" s="25"/>
      <c r="Z2293" s="53" t="str">
        <f t="shared" ref="Z2293" si="6962">IF(Y2293=0," ",Y2293/Y$2366)</f>
        <v xml:space="preserve"> </v>
      </c>
      <c r="AA2293" s="26">
        <f t="shared" si="6830"/>
        <v>2</v>
      </c>
      <c r="AB2293" s="43">
        <f t="shared" si="6825"/>
        <v>1.6552591722048879E-5</v>
      </c>
    </row>
    <row r="2294" spans="1:28">
      <c r="A2294" t="s">
        <v>3668</v>
      </c>
      <c r="B2294" t="s">
        <v>993</v>
      </c>
      <c r="C2294" t="s">
        <v>2873</v>
      </c>
      <c r="D2294" s="4" t="s">
        <v>1381</v>
      </c>
      <c r="E2294" s="2" t="s">
        <v>2064</v>
      </c>
      <c r="F2294" s="5" t="s">
        <v>3823</v>
      </c>
      <c r="G2294" s="4"/>
      <c r="H2294" s="3" t="s">
        <v>1393</v>
      </c>
      <c r="I2294" s="3" t="s">
        <v>1393</v>
      </c>
      <c r="J2294" s="4"/>
      <c r="K2294" s="4">
        <v>61</v>
      </c>
      <c r="L2294" s="38" t="s">
        <v>1378</v>
      </c>
      <c r="M2294" s="25"/>
      <c r="N2294" s="49" t="str">
        <f t="shared" si="6826"/>
        <v xml:space="preserve"> </v>
      </c>
      <c r="O2294" s="25">
        <v>12</v>
      </c>
      <c r="P2294" s="49">
        <f t="shared" si="6826"/>
        <v>3.9497070633927984E-4</v>
      </c>
      <c r="Q2294" s="25"/>
      <c r="R2294" s="49" t="str">
        <f t="shared" ref="R2294:T2294" si="6963">IF(Q2294=0," ",Q2294/Q$2366)</f>
        <v xml:space="preserve"> </v>
      </c>
      <c r="S2294" s="25"/>
      <c r="T2294" s="49" t="str">
        <f t="shared" si="6963"/>
        <v xml:space="preserve"> </v>
      </c>
      <c r="U2294" s="30">
        <v>2</v>
      </c>
      <c r="V2294" s="49">
        <f t="shared" ref="V2294:X2294" si="6964">IF(U2294=0," ",U2294/U$2366)</f>
        <v>1.3488905375328792E-4</v>
      </c>
      <c r="W2294" s="25"/>
      <c r="X2294" s="49" t="str">
        <f t="shared" si="6964"/>
        <v xml:space="preserve"> </v>
      </c>
      <c r="Y2294" s="25"/>
      <c r="Z2294" s="53" t="str">
        <f t="shared" ref="Z2294" si="6965">IF(Y2294=0," ",Y2294/Y$2366)</f>
        <v xml:space="preserve"> </v>
      </c>
      <c r="AA2294" s="26">
        <f t="shared" si="6830"/>
        <v>14</v>
      </c>
      <c r="AB2294" s="43">
        <f t="shared" si="6825"/>
        <v>1.1586814205434216E-4</v>
      </c>
    </row>
    <row r="2295" spans="1:28">
      <c r="A2295" t="s">
        <v>1304</v>
      </c>
      <c r="B2295" t="s">
        <v>1305</v>
      </c>
      <c r="C2295" t="s">
        <v>812</v>
      </c>
      <c r="D2295" s="4" t="s">
        <v>1381</v>
      </c>
      <c r="F2295" s="5" t="s">
        <v>3325</v>
      </c>
      <c r="G2295" s="4"/>
      <c r="H2295" s="3" t="s">
        <v>1393</v>
      </c>
      <c r="I2295" s="3" t="s">
        <v>1393</v>
      </c>
      <c r="J2295" s="4"/>
      <c r="K2295" s="4"/>
      <c r="L2295" s="38" t="s">
        <v>1483</v>
      </c>
      <c r="M2295" s="25"/>
      <c r="N2295" s="49" t="str">
        <f t="shared" si="6826"/>
        <v xml:space="preserve"> </v>
      </c>
      <c r="O2295" s="25"/>
      <c r="P2295" s="49" t="str">
        <f t="shared" si="6826"/>
        <v xml:space="preserve"> </v>
      </c>
      <c r="Q2295" s="25"/>
      <c r="R2295" s="49" t="str">
        <f t="shared" ref="R2295:T2295" si="6966">IF(Q2295=0," ",Q2295/Q$2366)</f>
        <v xml:space="preserve"> </v>
      </c>
      <c r="S2295" s="25">
        <v>39</v>
      </c>
      <c r="T2295" s="49">
        <f t="shared" si="6966"/>
        <v>1.3742556115437471E-3</v>
      </c>
      <c r="U2295" s="30"/>
      <c r="V2295" s="49" t="str">
        <f t="shared" ref="V2295:X2295" si="6967">IF(U2295=0," ",U2295/U$2366)</f>
        <v xml:space="preserve"> </v>
      </c>
      <c r="W2295" s="25">
        <v>11</v>
      </c>
      <c r="X2295" s="49">
        <f t="shared" si="6967"/>
        <v>7.73449585149768E-4</v>
      </c>
      <c r="Y2295" s="25">
        <v>5</v>
      </c>
      <c r="Z2295" s="53">
        <f t="shared" ref="Z2295" si="6968">IF(Y2295=0," ",Y2295/Y$2366)</f>
        <v>1.1183180496533215E-3</v>
      </c>
      <c r="AA2295" s="26">
        <f t="shared" si="6830"/>
        <v>55</v>
      </c>
      <c r="AB2295" s="43">
        <f t="shared" si="6825"/>
        <v>4.5519627235634418E-4</v>
      </c>
    </row>
    <row r="2296" spans="1:28">
      <c r="A2296" t="s">
        <v>1053</v>
      </c>
      <c r="B2296" t="s">
        <v>112</v>
      </c>
      <c r="C2296" t="s">
        <v>812</v>
      </c>
      <c r="D2296" s="4" t="s">
        <v>1381</v>
      </c>
      <c r="F2296" s="5" t="s">
        <v>3326</v>
      </c>
      <c r="G2296" s="4"/>
      <c r="H2296" s="3" t="s">
        <v>1393</v>
      </c>
      <c r="I2296" s="3" t="s">
        <v>1393</v>
      </c>
      <c r="J2296" s="4">
        <v>380</v>
      </c>
      <c r="K2296" s="4">
        <v>63</v>
      </c>
      <c r="L2296" s="38" t="s">
        <v>1378</v>
      </c>
      <c r="M2296" s="25"/>
      <c r="N2296" s="49" t="str">
        <f t="shared" si="6826"/>
        <v xml:space="preserve"> </v>
      </c>
      <c r="O2296" s="25">
        <v>13</v>
      </c>
      <c r="P2296" s="49">
        <f t="shared" si="6826"/>
        <v>4.2788493186755313E-4</v>
      </c>
      <c r="Q2296" s="25">
        <v>4</v>
      </c>
      <c r="R2296" s="49">
        <f t="shared" ref="R2296:T2296" si="6969">IF(Q2296=0," ",Q2296/Q$2366)</f>
        <v>6.7453625632377741E-4</v>
      </c>
      <c r="S2296" s="25">
        <v>54</v>
      </c>
      <c r="T2296" s="49">
        <f t="shared" si="6969"/>
        <v>1.902815462137496E-3</v>
      </c>
      <c r="U2296" s="30">
        <v>94</v>
      </c>
      <c r="V2296" s="49">
        <f t="shared" ref="V2296:X2296" si="6970">IF(U2296=0," ",U2296/U$2366)</f>
        <v>6.3397855264045325E-3</v>
      </c>
      <c r="W2296" s="25">
        <v>15</v>
      </c>
      <c r="X2296" s="49">
        <f t="shared" si="6970"/>
        <v>1.0547039797496837E-3</v>
      </c>
      <c r="Y2296" s="25"/>
      <c r="Z2296" s="53" t="str">
        <f t="shared" ref="Z2296" si="6971">IF(Y2296=0," ",Y2296/Y$2366)</f>
        <v xml:space="preserve"> </v>
      </c>
      <c r="AA2296" s="26">
        <f t="shared" si="6830"/>
        <v>180</v>
      </c>
      <c r="AB2296" s="43">
        <f t="shared" si="6825"/>
        <v>1.4897332549843991E-3</v>
      </c>
    </row>
    <row r="2297" spans="1:28">
      <c r="A2297" t="s">
        <v>1053</v>
      </c>
      <c r="B2297" t="s">
        <v>877</v>
      </c>
      <c r="C2297" t="s">
        <v>812</v>
      </c>
      <c r="D2297" s="4" t="s">
        <v>1381</v>
      </c>
      <c r="F2297" s="5" t="s">
        <v>3327</v>
      </c>
      <c r="G2297" s="4"/>
      <c r="H2297" s="3" t="s">
        <v>1393</v>
      </c>
      <c r="I2297" s="3" t="s">
        <v>581</v>
      </c>
      <c r="J2297" s="4"/>
      <c r="K2297" s="4"/>
      <c r="L2297" s="38" t="s">
        <v>1378</v>
      </c>
      <c r="M2297" s="25"/>
      <c r="N2297" s="49" t="str">
        <f t="shared" si="6826"/>
        <v xml:space="preserve"> </v>
      </c>
      <c r="O2297" s="25">
        <v>11</v>
      </c>
      <c r="P2297" s="49">
        <f t="shared" si="6826"/>
        <v>3.6205648081100649E-4</v>
      </c>
      <c r="Q2297" s="25">
        <v>2</v>
      </c>
      <c r="R2297" s="49">
        <f t="shared" ref="R2297:T2297" si="6972">IF(Q2297=0," ",Q2297/Q$2366)</f>
        <v>3.3726812816188871E-4</v>
      </c>
      <c r="S2297" s="25">
        <v>1</v>
      </c>
      <c r="T2297" s="49">
        <f t="shared" si="6972"/>
        <v>3.5237323372916594E-5</v>
      </c>
      <c r="U2297" s="30">
        <v>40</v>
      </c>
      <c r="V2297" s="49">
        <f t="shared" ref="V2297:X2297" si="6973">IF(U2297=0," ",U2297/U$2366)</f>
        <v>2.6977810750657585E-3</v>
      </c>
      <c r="W2297" s="25"/>
      <c r="X2297" s="49" t="str">
        <f t="shared" si="6973"/>
        <v xml:space="preserve"> </v>
      </c>
      <c r="Y2297" s="25"/>
      <c r="Z2297" s="53" t="str">
        <f t="shared" ref="Z2297" si="6974">IF(Y2297=0," ",Y2297/Y$2366)</f>
        <v xml:space="preserve"> </v>
      </c>
      <c r="AA2297" s="26">
        <f t="shared" si="6830"/>
        <v>54</v>
      </c>
      <c r="AB2297" s="43">
        <f t="shared" si="6825"/>
        <v>4.4691997649531977E-4</v>
      </c>
    </row>
    <row r="2298" spans="1:28">
      <c r="A2298" t="s">
        <v>2151</v>
      </c>
      <c r="B2298" t="s">
        <v>2152</v>
      </c>
      <c r="C2298" t="s">
        <v>812</v>
      </c>
      <c r="D2298" s="4" t="s">
        <v>1381</v>
      </c>
      <c r="F2298" s="5" t="s">
        <v>3328</v>
      </c>
      <c r="G2298" s="4"/>
      <c r="H2298" s="3" t="s">
        <v>1393</v>
      </c>
      <c r="I2298" s="3" t="s">
        <v>1393</v>
      </c>
      <c r="J2298" s="4">
        <v>381</v>
      </c>
      <c r="K2298" s="4">
        <v>63</v>
      </c>
      <c r="L2298" s="38" t="s">
        <v>1483</v>
      </c>
      <c r="M2298" s="25"/>
      <c r="N2298" s="49" t="str">
        <f t="shared" si="6826"/>
        <v xml:space="preserve"> </v>
      </c>
      <c r="O2298" s="25"/>
      <c r="P2298" s="49" t="str">
        <f t="shared" si="6826"/>
        <v xml:space="preserve"> </v>
      </c>
      <c r="Q2298" s="25"/>
      <c r="R2298" s="49" t="str">
        <f t="shared" ref="R2298:T2298" si="6975">IF(Q2298=0," ",Q2298/Q$2366)</f>
        <v xml:space="preserve"> </v>
      </c>
      <c r="S2298" s="25">
        <v>66</v>
      </c>
      <c r="T2298" s="49">
        <f t="shared" si="6975"/>
        <v>2.3256633426124952E-3</v>
      </c>
      <c r="U2298" s="30">
        <v>13</v>
      </c>
      <c r="V2298" s="49">
        <f t="shared" ref="V2298:X2298" si="6976">IF(U2298=0," ",U2298/U$2366)</f>
        <v>8.7677884939637153E-4</v>
      </c>
      <c r="W2298" s="25"/>
      <c r="X2298" s="49" t="str">
        <f t="shared" si="6976"/>
        <v xml:space="preserve"> </v>
      </c>
      <c r="Y2298" s="25"/>
      <c r="Z2298" s="53" t="str">
        <f t="shared" ref="Z2298" si="6977">IF(Y2298=0," ",Y2298/Y$2366)</f>
        <v xml:space="preserve"> </v>
      </c>
      <c r="AA2298" s="26">
        <f t="shared" si="6830"/>
        <v>79</v>
      </c>
      <c r="AB2298" s="43">
        <f t="shared" si="6825"/>
        <v>6.5382737302093071E-4</v>
      </c>
    </row>
    <row r="2299" spans="1:28">
      <c r="A2299" t="s">
        <v>333</v>
      </c>
      <c r="B2299" t="s">
        <v>2252</v>
      </c>
      <c r="C2299" t="s">
        <v>812</v>
      </c>
      <c r="D2299" s="4" t="s">
        <v>1381</v>
      </c>
      <c r="F2299" s="5" t="s">
        <v>6468</v>
      </c>
      <c r="G2299" s="4"/>
      <c r="H2299" s="3" t="s">
        <v>1393</v>
      </c>
      <c r="I2299" s="3" t="s">
        <v>1393</v>
      </c>
      <c r="J2299" s="4"/>
      <c r="K2299" s="4"/>
      <c r="L2299" s="38" t="s">
        <v>1483</v>
      </c>
      <c r="M2299" s="25"/>
      <c r="N2299" s="49" t="str">
        <f t="shared" si="6826"/>
        <v xml:space="preserve"> </v>
      </c>
      <c r="O2299" s="25">
        <v>1</v>
      </c>
      <c r="P2299" s="49">
        <f t="shared" si="6826"/>
        <v>3.291422552827332E-5</v>
      </c>
      <c r="Q2299" s="25"/>
      <c r="R2299" s="49" t="str">
        <f t="shared" ref="R2299:T2299" si="6978">IF(Q2299=0," ",Q2299/Q$2366)</f>
        <v xml:space="preserve"> </v>
      </c>
      <c r="S2299" s="25">
        <v>1</v>
      </c>
      <c r="T2299" s="49">
        <f t="shared" si="6978"/>
        <v>3.5237323372916594E-5</v>
      </c>
      <c r="U2299" s="30">
        <v>3</v>
      </c>
      <c r="V2299" s="49">
        <f t="shared" ref="V2299:X2299" si="6979">IF(U2299=0," ",U2299/U$2366)</f>
        <v>2.0233358062993187E-4</v>
      </c>
      <c r="W2299" s="25">
        <v>5</v>
      </c>
      <c r="X2299" s="49">
        <f t="shared" si="6979"/>
        <v>3.5156799324989455E-4</v>
      </c>
      <c r="Y2299" s="25">
        <v>2</v>
      </c>
      <c r="Z2299" s="53">
        <f t="shared" ref="Z2299" si="6980">IF(Y2299=0," ",Y2299/Y$2366)</f>
        <v>4.4732721986132855E-4</v>
      </c>
      <c r="AA2299" s="26">
        <f t="shared" si="6830"/>
        <v>12</v>
      </c>
      <c r="AB2299" s="43">
        <f t="shared" si="6825"/>
        <v>9.931555033229328E-5</v>
      </c>
    </row>
    <row r="2300" spans="1:28">
      <c r="A2300" t="s">
        <v>811</v>
      </c>
      <c r="B2300" t="s">
        <v>2352</v>
      </c>
      <c r="C2300" t="s">
        <v>812</v>
      </c>
      <c r="D2300" s="4" t="s">
        <v>1381</v>
      </c>
      <c r="F2300" s="5" t="s">
        <v>3329</v>
      </c>
      <c r="G2300" s="4"/>
      <c r="H2300" s="3" t="s">
        <v>1393</v>
      </c>
      <c r="I2300" s="3" t="s">
        <v>1393</v>
      </c>
      <c r="J2300" s="4">
        <v>382</v>
      </c>
      <c r="K2300" s="4">
        <v>64</v>
      </c>
      <c r="L2300" s="38" t="s">
        <v>1483</v>
      </c>
      <c r="M2300" s="25"/>
      <c r="N2300" s="49" t="str">
        <f t="shared" si="6826"/>
        <v xml:space="preserve"> </v>
      </c>
      <c r="O2300" s="25">
        <v>5</v>
      </c>
      <c r="P2300" s="49">
        <f t="shared" si="6826"/>
        <v>1.645711276413666E-4</v>
      </c>
      <c r="Q2300" s="25"/>
      <c r="R2300" s="49" t="str">
        <f t="shared" ref="R2300:T2300" si="6981">IF(Q2300=0," ",Q2300/Q$2366)</f>
        <v xml:space="preserve"> </v>
      </c>
      <c r="S2300" s="25">
        <v>103</v>
      </c>
      <c r="T2300" s="49">
        <f t="shared" si="6981"/>
        <v>3.6294443074104091E-3</v>
      </c>
      <c r="U2300" s="30">
        <v>40</v>
      </c>
      <c r="V2300" s="49">
        <f t="shared" ref="V2300:X2300" si="6982">IF(U2300=0," ",U2300/U$2366)</f>
        <v>2.6977810750657585E-3</v>
      </c>
      <c r="W2300" s="25">
        <v>135</v>
      </c>
      <c r="X2300" s="49">
        <f t="shared" si="6982"/>
        <v>9.4923358177471523E-3</v>
      </c>
      <c r="Y2300" s="25">
        <v>23</v>
      </c>
      <c r="Z2300" s="53">
        <f t="shared" ref="Z2300" si="6983">IF(Y2300=0," ",Y2300/Y$2366)</f>
        <v>5.1442630284052786E-3</v>
      </c>
      <c r="AA2300" s="26">
        <f t="shared" si="6830"/>
        <v>306</v>
      </c>
      <c r="AB2300" s="43">
        <f t="shared" si="6825"/>
        <v>2.5325465334734786E-3</v>
      </c>
    </row>
    <row r="2301" spans="1:28">
      <c r="A2301" t="s">
        <v>2287</v>
      </c>
      <c r="B2301" t="s">
        <v>2303</v>
      </c>
      <c r="C2301" t="s">
        <v>2874</v>
      </c>
      <c r="D2301" s="4" t="s">
        <v>1382</v>
      </c>
      <c r="E2301" s="2" t="s">
        <v>2064</v>
      </c>
      <c r="F2301" s="5" t="s">
        <v>3330</v>
      </c>
      <c r="G2301" s="4"/>
      <c r="H2301" s="3" t="s">
        <v>1393</v>
      </c>
      <c r="I2301" s="3" t="s">
        <v>1393</v>
      </c>
      <c r="J2301" s="4">
        <v>234</v>
      </c>
      <c r="K2301" s="4">
        <v>363</v>
      </c>
      <c r="L2301" s="38" t="s">
        <v>1483</v>
      </c>
      <c r="M2301" s="25"/>
      <c r="N2301" s="49" t="str">
        <f t="shared" si="6826"/>
        <v xml:space="preserve"> </v>
      </c>
      <c r="O2301" s="25"/>
      <c r="P2301" s="49" t="str">
        <f t="shared" si="6826"/>
        <v xml:space="preserve"> </v>
      </c>
      <c r="Q2301" s="25"/>
      <c r="R2301" s="49" t="str">
        <f t="shared" ref="R2301:T2301" si="6984">IF(Q2301=0," ",Q2301/Q$2366)</f>
        <v xml:space="preserve"> </v>
      </c>
      <c r="S2301" s="25">
        <v>1</v>
      </c>
      <c r="T2301" s="49">
        <f t="shared" si="6984"/>
        <v>3.5237323372916594E-5</v>
      </c>
      <c r="U2301" s="30"/>
      <c r="V2301" s="49" t="str">
        <f t="shared" ref="V2301:X2301" si="6985">IF(U2301=0," ",U2301/U$2366)</f>
        <v xml:space="preserve"> </v>
      </c>
      <c r="W2301" s="25"/>
      <c r="X2301" s="49" t="str">
        <f t="shared" si="6985"/>
        <v xml:space="preserve"> </v>
      </c>
      <c r="Y2301" s="25"/>
      <c r="Z2301" s="53" t="str">
        <f t="shared" ref="Z2301" si="6986">IF(Y2301=0," ",Y2301/Y$2366)</f>
        <v xml:space="preserve"> </v>
      </c>
      <c r="AA2301" s="26">
        <f t="shared" si="6830"/>
        <v>1</v>
      </c>
      <c r="AB2301" s="43">
        <f t="shared" si="6825"/>
        <v>8.2762958610244394E-6</v>
      </c>
    </row>
    <row r="2302" spans="1:28">
      <c r="A2302" t="s">
        <v>2227</v>
      </c>
      <c r="B2302" t="s">
        <v>59</v>
      </c>
      <c r="C2302" t="s">
        <v>2874</v>
      </c>
      <c r="D2302" s="4" t="s">
        <v>1382</v>
      </c>
      <c r="E2302" s="2" t="s">
        <v>2064</v>
      </c>
      <c r="F2302" s="5" t="s">
        <v>3331</v>
      </c>
      <c r="G2302" s="4"/>
      <c r="H2302" s="3" t="s">
        <v>1393</v>
      </c>
      <c r="I2302" s="3" t="s">
        <v>581</v>
      </c>
      <c r="J2302" s="4"/>
      <c r="K2302" s="4"/>
      <c r="L2302" s="38" t="s">
        <v>1483</v>
      </c>
      <c r="M2302" s="25">
        <v>3</v>
      </c>
      <c r="N2302" s="49">
        <f t="shared" si="6826"/>
        <v>1.3264945171559959E-4</v>
      </c>
      <c r="O2302" s="25">
        <v>35</v>
      </c>
      <c r="P2302" s="49">
        <f t="shared" si="6826"/>
        <v>1.1519978934895663E-3</v>
      </c>
      <c r="Q2302" s="25">
        <v>4</v>
      </c>
      <c r="R2302" s="49">
        <f t="shared" ref="R2302:T2302" si="6987">IF(Q2302=0," ",Q2302/Q$2366)</f>
        <v>6.7453625632377741E-4</v>
      </c>
      <c r="S2302" s="25">
        <v>3</v>
      </c>
      <c r="T2302" s="49">
        <f t="shared" si="6987"/>
        <v>1.0571197011874978E-4</v>
      </c>
      <c r="U2302" s="30"/>
      <c r="V2302" s="49" t="str">
        <f t="shared" ref="V2302:X2302" si="6988">IF(U2302=0," ",U2302/U$2366)</f>
        <v xml:space="preserve"> </v>
      </c>
      <c r="W2302" s="25"/>
      <c r="X2302" s="49" t="str">
        <f t="shared" si="6988"/>
        <v xml:space="preserve"> </v>
      </c>
      <c r="Y2302" s="25"/>
      <c r="Z2302" s="53" t="str">
        <f t="shared" ref="Z2302" si="6989">IF(Y2302=0," ",Y2302/Y$2366)</f>
        <v xml:space="preserve"> </v>
      </c>
      <c r="AA2302" s="26">
        <f t="shared" si="6830"/>
        <v>45</v>
      </c>
      <c r="AB2302" s="43">
        <f t="shared" si="6825"/>
        <v>3.7243331374609977E-4</v>
      </c>
    </row>
    <row r="2303" spans="1:28">
      <c r="A2303" t="s">
        <v>1767</v>
      </c>
      <c r="B2303" t="s">
        <v>1231</v>
      </c>
      <c r="C2303" t="s">
        <v>2875</v>
      </c>
      <c r="D2303" s="4" t="s">
        <v>1381</v>
      </c>
      <c r="F2303" s="5" t="s">
        <v>3333</v>
      </c>
      <c r="G2303" s="4"/>
      <c r="H2303" s="3" t="s">
        <v>1393</v>
      </c>
      <c r="I2303" s="3" t="s">
        <v>581</v>
      </c>
      <c r="J2303" s="4"/>
      <c r="K2303" s="4"/>
      <c r="L2303" s="38" t="s">
        <v>1481</v>
      </c>
      <c r="M2303" s="25"/>
      <c r="N2303" s="49" t="str">
        <f t="shared" si="6826"/>
        <v xml:space="preserve"> </v>
      </c>
      <c r="O2303" s="25">
        <v>2</v>
      </c>
      <c r="P2303" s="49">
        <f t="shared" si="6826"/>
        <v>6.582845105654664E-5</v>
      </c>
      <c r="Q2303" s="25">
        <v>1</v>
      </c>
      <c r="R2303" s="49">
        <f t="shared" ref="R2303:T2303" si="6990">IF(Q2303=0," ",Q2303/Q$2366)</f>
        <v>1.6863406408094435E-4</v>
      </c>
      <c r="S2303" s="25">
        <v>2</v>
      </c>
      <c r="T2303" s="49">
        <f t="shared" si="6990"/>
        <v>7.0474646745833188E-5</v>
      </c>
      <c r="U2303" s="30"/>
      <c r="V2303" s="49" t="str">
        <f t="shared" ref="V2303:X2303" si="6991">IF(U2303=0," ",U2303/U$2366)</f>
        <v xml:space="preserve"> </v>
      </c>
      <c r="W2303" s="25"/>
      <c r="X2303" s="49" t="str">
        <f t="shared" si="6991"/>
        <v xml:space="preserve"> </v>
      </c>
      <c r="Y2303" s="25"/>
      <c r="Z2303" s="53" t="str">
        <f t="shared" ref="Z2303" si="6992">IF(Y2303=0," ",Y2303/Y$2366)</f>
        <v xml:space="preserve"> </v>
      </c>
      <c r="AA2303" s="26">
        <f t="shared" si="6830"/>
        <v>5</v>
      </c>
      <c r="AB2303" s="43">
        <f t="shared" si="6825"/>
        <v>4.1381479305122199E-5</v>
      </c>
    </row>
    <row r="2304" spans="1:28">
      <c r="A2304" t="s">
        <v>1767</v>
      </c>
      <c r="B2304" t="s">
        <v>1768</v>
      </c>
      <c r="C2304" t="s">
        <v>2875</v>
      </c>
      <c r="D2304" s="4" t="s">
        <v>1381</v>
      </c>
      <c r="F2304" s="5" t="s">
        <v>3334</v>
      </c>
      <c r="G2304" s="4"/>
      <c r="H2304" s="3" t="s">
        <v>1393</v>
      </c>
      <c r="I2304" s="3" t="s">
        <v>1393</v>
      </c>
      <c r="J2304" s="4">
        <v>224</v>
      </c>
      <c r="K2304" s="4">
        <v>85</v>
      </c>
      <c r="L2304" s="38" t="s">
        <v>1483</v>
      </c>
      <c r="M2304" s="25">
        <v>29</v>
      </c>
      <c r="N2304" s="49">
        <f t="shared" si="6826"/>
        <v>1.282278033250796E-3</v>
      </c>
      <c r="O2304" s="25">
        <v>5</v>
      </c>
      <c r="P2304" s="49">
        <f t="shared" si="6826"/>
        <v>1.645711276413666E-4</v>
      </c>
      <c r="Q2304" s="25"/>
      <c r="R2304" s="49" t="str">
        <f t="shared" ref="R2304:T2304" si="6993">IF(Q2304=0," ",Q2304/Q$2366)</f>
        <v xml:space="preserve"> </v>
      </c>
      <c r="S2304" s="25">
        <v>20</v>
      </c>
      <c r="T2304" s="49">
        <f t="shared" si="6993"/>
        <v>7.0474646745833183E-4</v>
      </c>
      <c r="U2304" s="30">
        <v>1</v>
      </c>
      <c r="V2304" s="49">
        <f t="shared" ref="V2304:X2304" si="6994">IF(U2304=0," ",U2304/U$2366)</f>
        <v>6.7444526876643958E-5</v>
      </c>
      <c r="W2304" s="25">
        <v>1</v>
      </c>
      <c r="X2304" s="49">
        <f t="shared" si="6994"/>
        <v>7.0313598649978903E-5</v>
      </c>
      <c r="Y2304" s="25">
        <v>1</v>
      </c>
      <c r="Z2304" s="53">
        <f t="shared" ref="Z2304" si="6995">IF(Y2304=0," ",Y2304/Y$2366)</f>
        <v>2.2366360993066427E-4</v>
      </c>
      <c r="AA2304" s="26">
        <f t="shared" si="6830"/>
        <v>57</v>
      </c>
      <c r="AB2304" s="43">
        <f t="shared" si="6825"/>
        <v>4.7174886407839306E-4</v>
      </c>
    </row>
    <row r="2305" spans="1:28">
      <c r="A2305" t="s">
        <v>1767</v>
      </c>
      <c r="B2305" t="s">
        <v>1232</v>
      </c>
      <c r="C2305" t="s">
        <v>2875</v>
      </c>
      <c r="D2305" s="4" t="s">
        <v>1381</v>
      </c>
      <c r="E2305" s="2" t="s">
        <v>2064</v>
      </c>
      <c r="F2305" s="5" t="s">
        <v>3333</v>
      </c>
      <c r="G2305" s="4"/>
      <c r="H2305" s="3" t="s">
        <v>1393</v>
      </c>
      <c r="I2305" s="3" t="s">
        <v>1393</v>
      </c>
      <c r="J2305" s="4"/>
      <c r="K2305" s="4"/>
      <c r="L2305" s="38" t="s">
        <v>1483</v>
      </c>
      <c r="M2305" s="25">
        <v>5</v>
      </c>
      <c r="N2305" s="49">
        <f t="shared" si="6826"/>
        <v>2.210824195259993E-4</v>
      </c>
      <c r="O2305" s="25">
        <v>5</v>
      </c>
      <c r="P2305" s="49">
        <f t="shared" si="6826"/>
        <v>1.645711276413666E-4</v>
      </c>
      <c r="Q2305" s="25">
        <v>2</v>
      </c>
      <c r="R2305" s="49">
        <f t="shared" ref="R2305:T2305" si="6996">IF(Q2305=0," ",Q2305/Q$2366)</f>
        <v>3.3726812816188871E-4</v>
      </c>
      <c r="S2305" s="25">
        <v>1</v>
      </c>
      <c r="T2305" s="49">
        <f t="shared" si="6996"/>
        <v>3.5237323372916594E-5</v>
      </c>
      <c r="U2305" s="30">
        <v>6</v>
      </c>
      <c r="V2305" s="49">
        <f t="shared" ref="V2305:X2305" si="6997">IF(U2305=0," ",U2305/U$2366)</f>
        <v>4.0466716125986375E-4</v>
      </c>
      <c r="W2305" s="25"/>
      <c r="X2305" s="49" t="str">
        <f t="shared" si="6997"/>
        <v xml:space="preserve"> </v>
      </c>
      <c r="Y2305" s="25"/>
      <c r="Z2305" s="53" t="str">
        <f t="shared" ref="Z2305" si="6998">IF(Y2305=0," ",Y2305/Y$2366)</f>
        <v xml:space="preserve"> </v>
      </c>
      <c r="AA2305" s="26">
        <f t="shared" si="6830"/>
        <v>19</v>
      </c>
      <c r="AB2305" s="43">
        <f t="shared" si="6825"/>
        <v>1.5724962135946435E-4</v>
      </c>
    </row>
    <row r="2306" spans="1:28">
      <c r="A2306" t="s">
        <v>1767</v>
      </c>
      <c r="B2306" t="s">
        <v>936</v>
      </c>
      <c r="C2306" t="s">
        <v>2875</v>
      </c>
      <c r="D2306" s="4" t="s">
        <v>1381</v>
      </c>
      <c r="F2306" s="5" t="s">
        <v>6469</v>
      </c>
      <c r="G2306" s="4"/>
      <c r="H2306" s="3" t="s">
        <v>1393</v>
      </c>
      <c r="I2306" s="3" t="s">
        <v>1393</v>
      </c>
      <c r="J2306" s="4">
        <v>224</v>
      </c>
      <c r="K2306" s="4">
        <v>85</v>
      </c>
      <c r="L2306" s="38" t="s">
        <v>1483</v>
      </c>
      <c r="M2306" s="25"/>
      <c r="N2306" s="49" t="str">
        <f t="shared" si="6826"/>
        <v xml:space="preserve"> </v>
      </c>
      <c r="O2306" s="25"/>
      <c r="P2306" s="49" t="str">
        <f t="shared" si="6826"/>
        <v xml:space="preserve"> </v>
      </c>
      <c r="Q2306" s="25"/>
      <c r="R2306" s="49" t="str">
        <f t="shared" ref="R2306:T2306" si="6999">IF(Q2306=0," ",Q2306/Q$2366)</f>
        <v xml:space="preserve"> </v>
      </c>
      <c r="S2306" s="28"/>
      <c r="T2306" s="49" t="str">
        <f t="shared" si="6999"/>
        <v xml:space="preserve"> </v>
      </c>
      <c r="U2306" s="30">
        <v>2</v>
      </c>
      <c r="V2306" s="49">
        <f t="shared" ref="V2306:X2306" si="7000">IF(U2306=0," ",U2306/U$2366)</f>
        <v>1.3488905375328792E-4</v>
      </c>
      <c r="W2306" s="25"/>
      <c r="X2306" s="49" t="str">
        <f t="shared" si="7000"/>
        <v xml:space="preserve"> </v>
      </c>
      <c r="Y2306" s="25"/>
      <c r="Z2306" s="53" t="str">
        <f t="shared" ref="Z2306" si="7001">IF(Y2306=0," ",Y2306/Y$2366)</f>
        <v xml:space="preserve"> </v>
      </c>
      <c r="AA2306" s="26">
        <f t="shared" si="6830"/>
        <v>2</v>
      </c>
      <c r="AB2306" s="43">
        <f t="shared" si="6825"/>
        <v>1.6552591722048879E-5</v>
      </c>
    </row>
    <row r="2307" spans="1:28">
      <c r="A2307" t="s">
        <v>3336</v>
      </c>
      <c r="B2307" t="s">
        <v>3337</v>
      </c>
      <c r="C2307" t="s">
        <v>2875</v>
      </c>
      <c r="D2307" s="4" t="s">
        <v>1381</v>
      </c>
      <c r="E2307" s="2" t="s">
        <v>2064</v>
      </c>
      <c r="F2307" s="5" t="s">
        <v>6470</v>
      </c>
      <c r="G2307" s="4"/>
      <c r="H2307" s="3" t="s">
        <v>1393</v>
      </c>
      <c r="I2307" s="3" t="s">
        <v>1393</v>
      </c>
      <c r="J2307" s="4">
        <v>382</v>
      </c>
      <c r="K2307" s="4">
        <v>84</v>
      </c>
      <c r="L2307" s="38" t="s">
        <v>1481</v>
      </c>
      <c r="M2307" s="25"/>
      <c r="N2307" s="49" t="str">
        <f t="shared" si="6826"/>
        <v xml:space="preserve"> </v>
      </c>
      <c r="O2307" s="25"/>
      <c r="P2307" s="49" t="str">
        <f t="shared" si="6826"/>
        <v xml:space="preserve"> </v>
      </c>
      <c r="Q2307" s="25"/>
      <c r="R2307" s="49" t="str">
        <f t="shared" ref="R2307:T2307" si="7002">IF(Q2307=0," ",Q2307/Q$2366)</f>
        <v xml:space="preserve"> </v>
      </c>
      <c r="S2307" s="25">
        <v>40</v>
      </c>
      <c r="T2307" s="49">
        <f t="shared" si="7002"/>
        <v>1.4094929349166637E-3</v>
      </c>
      <c r="U2307" s="30">
        <v>22</v>
      </c>
      <c r="V2307" s="49">
        <f t="shared" ref="V2307:X2307" si="7003">IF(U2307=0," ",U2307/U$2366)</f>
        <v>1.4837795912861671E-3</v>
      </c>
      <c r="W2307" s="25">
        <v>180</v>
      </c>
      <c r="X2307" s="49">
        <f t="shared" si="7003"/>
        <v>1.2656447756996203E-2</v>
      </c>
      <c r="Y2307" s="25">
        <v>12</v>
      </c>
      <c r="Z2307" s="53">
        <f t="shared" ref="Z2307" si="7004">IF(Y2307=0," ",Y2307/Y$2366)</f>
        <v>2.6839633191679713E-3</v>
      </c>
      <c r="AA2307" s="26">
        <f t="shared" si="6830"/>
        <v>254</v>
      </c>
      <c r="AB2307" s="43">
        <f t="shared" si="6825"/>
        <v>2.1021791487002076E-3</v>
      </c>
    </row>
    <row r="2308" spans="1:28">
      <c r="A2308" t="s">
        <v>2296</v>
      </c>
      <c r="B2308" t="s">
        <v>72</v>
      </c>
      <c r="C2308" t="s">
        <v>2875</v>
      </c>
      <c r="D2308" s="4" t="s">
        <v>1381</v>
      </c>
      <c r="F2308" t="s">
        <v>3338</v>
      </c>
      <c r="G2308" s="4"/>
      <c r="H2308" s="3" t="s">
        <v>1393</v>
      </c>
      <c r="I2308" s="3" t="s">
        <v>581</v>
      </c>
      <c r="J2308" s="4"/>
      <c r="K2308" s="4"/>
      <c r="L2308" s="38" t="s">
        <v>1483</v>
      </c>
      <c r="M2308" s="25">
        <v>8</v>
      </c>
      <c r="N2308" s="49">
        <f t="shared" si="6826"/>
        <v>3.5373187124159886E-4</v>
      </c>
      <c r="O2308" s="25">
        <v>40</v>
      </c>
      <c r="P2308" s="49">
        <f t="shared" si="6826"/>
        <v>1.3165690211309328E-3</v>
      </c>
      <c r="Q2308" s="25">
        <v>1</v>
      </c>
      <c r="R2308" s="49">
        <f t="shared" ref="R2308:T2308" si="7005">IF(Q2308=0," ",Q2308/Q$2366)</f>
        <v>1.6863406408094435E-4</v>
      </c>
      <c r="S2308" s="28"/>
      <c r="T2308" s="49" t="str">
        <f t="shared" si="7005"/>
        <v xml:space="preserve"> </v>
      </c>
      <c r="U2308" s="30"/>
      <c r="V2308" s="49" t="str">
        <f t="shared" ref="V2308:X2308" si="7006">IF(U2308=0," ",U2308/U$2366)</f>
        <v xml:space="preserve"> </v>
      </c>
      <c r="W2308" s="25"/>
      <c r="X2308" s="49" t="str">
        <f t="shared" si="7006"/>
        <v xml:space="preserve"> </v>
      </c>
      <c r="Y2308" s="25"/>
      <c r="Z2308" s="53" t="str">
        <f t="shared" ref="Z2308" si="7007">IF(Y2308=0," ",Y2308/Y$2366)</f>
        <v xml:space="preserve"> </v>
      </c>
      <c r="AA2308" s="26">
        <f t="shared" si="6830"/>
        <v>49</v>
      </c>
      <c r="AB2308" s="43">
        <f t="shared" si="6825"/>
        <v>4.0553849719019753E-4</v>
      </c>
    </row>
    <row r="2309" spans="1:28">
      <c r="A2309" t="s">
        <v>2296</v>
      </c>
      <c r="B2309" t="s">
        <v>2419</v>
      </c>
      <c r="C2309" t="s">
        <v>2875</v>
      </c>
      <c r="D2309" s="4" t="s">
        <v>1381</v>
      </c>
      <c r="F2309" s="8" t="s">
        <v>3339</v>
      </c>
      <c r="G2309" s="4"/>
      <c r="H2309" s="3" t="s">
        <v>1393</v>
      </c>
      <c r="I2309" s="3" t="s">
        <v>1393</v>
      </c>
      <c r="J2309" s="4">
        <v>224</v>
      </c>
      <c r="K2309" s="4">
        <v>84</v>
      </c>
      <c r="L2309" s="38" t="s">
        <v>1483</v>
      </c>
      <c r="M2309" s="25">
        <v>5</v>
      </c>
      <c r="N2309" s="49">
        <f t="shared" si="6826"/>
        <v>2.210824195259993E-4</v>
      </c>
      <c r="O2309" s="25">
        <v>44</v>
      </c>
      <c r="P2309" s="49">
        <f t="shared" si="6826"/>
        <v>1.448225923244026E-3</v>
      </c>
      <c r="Q2309" s="25">
        <v>8</v>
      </c>
      <c r="R2309" s="49">
        <f t="shared" ref="R2309:T2309" si="7008">IF(Q2309=0," ",Q2309/Q$2366)</f>
        <v>1.3490725126475548E-3</v>
      </c>
      <c r="S2309" s="25">
        <v>92</v>
      </c>
      <c r="T2309" s="49">
        <f t="shared" si="7008"/>
        <v>3.2418337503083267E-3</v>
      </c>
      <c r="U2309" s="30">
        <v>29</v>
      </c>
      <c r="V2309" s="49">
        <f t="shared" ref="V2309:X2309" si="7009">IF(U2309=0," ",U2309/U$2366)</f>
        <v>1.9558912794226746E-3</v>
      </c>
      <c r="W2309" s="25">
        <v>29</v>
      </c>
      <c r="X2309" s="49">
        <f t="shared" si="7009"/>
        <v>2.0390943608493881E-3</v>
      </c>
      <c r="Y2309" s="25">
        <v>65</v>
      </c>
      <c r="Z2309" s="53">
        <f t="shared" ref="Z2309" si="7010">IF(Y2309=0," ",Y2309/Y$2366)</f>
        <v>1.4538134645493177E-2</v>
      </c>
      <c r="AA2309" s="26">
        <f t="shared" si="6830"/>
        <v>272</v>
      </c>
      <c r="AB2309" s="43">
        <f t="shared" si="6825"/>
        <v>2.2511524741986476E-3</v>
      </c>
    </row>
    <row r="2310" spans="1:28">
      <c r="A2310" t="s">
        <v>2296</v>
      </c>
      <c r="B2310" t="s">
        <v>2762</v>
      </c>
      <c r="C2310" t="s">
        <v>2875</v>
      </c>
      <c r="D2310" s="4" t="s">
        <v>1381</v>
      </c>
      <c r="F2310" t="s">
        <v>3340</v>
      </c>
      <c r="G2310" s="4"/>
      <c r="H2310" s="3" t="s">
        <v>1393</v>
      </c>
      <c r="I2310" s="3" t="s">
        <v>1393</v>
      </c>
      <c r="J2310" s="4"/>
      <c r="K2310" s="4"/>
      <c r="L2310" s="38" t="s">
        <v>1483</v>
      </c>
      <c r="M2310" s="25"/>
      <c r="N2310" s="49" t="str">
        <f t="shared" si="6826"/>
        <v xml:space="preserve"> </v>
      </c>
      <c r="O2310" s="25">
        <v>9</v>
      </c>
      <c r="P2310" s="49">
        <f t="shared" si="6826"/>
        <v>2.9622802975445985E-4</v>
      </c>
      <c r="Q2310" s="25"/>
      <c r="R2310" s="49" t="str">
        <f t="shared" ref="R2310:T2310" si="7011">IF(Q2310=0," ",Q2310/Q$2366)</f>
        <v xml:space="preserve"> </v>
      </c>
      <c r="S2310" s="28"/>
      <c r="T2310" s="49" t="str">
        <f t="shared" si="7011"/>
        <v xml:space="preserve"> </v>
      </c>
      <c r="U2310" s="30"/>
      <c r="V2310" s="49" t="str">
        <f t="shared" ref="V2310:X2310" si="7012">IF(U2310=0," ",U2310/U$2366)</f>
        <v xml:space="preserve"> </v>
      </c>
      <c r="W2310" s="25"/>
      <c r="X2310" s="49" t="str">
        <f t="shared" si="7012"/>
        <v xml:space="preserve"> </v>
      </c>
      <c r="Y2310" s="25"/>
      <c r="Z2310" s="53" t="str">
        <f t="shared" ref="Z2310" si="7013">IF(Y2310=0," ",Y2310/Y$2366)</f>
        <v xml:space="preserve"> </v>
      </c>
      <c r="AA2310" s="26">
        <f t="shared" si="6830"/>
        <v>9</v>
      </c>
      <c r="AB2310" s="43">
        <f t="shared" si="6825"/>
        <v>7.4486662749219957E-5</v>
      </c>
    </row>
    <row r="2311" spans="1:28">
      <c r="A2311" t="s">
        <v>2296</v>
      </c>
      <c r="B2311" t="s">
        <v>650</v>
      </c>
      <c r="C2311" t="s">
        <v>2875</v>
      </c>
      <c r="D2311" s="4" t="s">
        <v>1381</v>
      </c>
      <c r="E2311" s="2" t="s">
        <v>2064</v>
      </c>
      <c r="F2311" t="s">
        <v>6246</v>
      </c>
      <c r="G2311" s="4"/>
      <c r="H2311" s="3" t="s">
        <v>1393</v>
      </c>
      <c r="I2311" s="3" t="s">
        <v>1393</v>
      </c>
      <c r="J2311" s="4"/>
      <c r="K2311" s="4"/>
      <c r="L2311" s="38" t="s">
        <v>1483</v>
      </c>
      <c r="M2311" s="25"/>
      <c r="N2311" s="49" t="str">
        <f t="shared" si="6826"/>
        <v xml:space="preserve"> </v>
      </c>
      <c r="O2311" s="25"/>
      <c r="P2311" s="49" t="str">
        <f t="shared" si="6826"/>
        <v xml:space="preserve"> </v>
      </c>
      <c r="Q2311" s="25"/>
      <c r="R2311" s="49" t="str">
        <f t="shared" ref="R2311:T2311" si="7014">IF(Q2311=0," ",Q2311/Q$2366)</f>
        <v xml:space="preserve"> </v>
      </c>
      <c r="S2311" s="25">
        <v>17</v>
      </c>
      <c r="T2311" s="49">
        <f t="shared" si="7014"/>
        <v>5.9903449733958209E-4</v>
      </c>
      <c r="U2311" s="30"/>
      <c r="V2311" s="49" t="str">
        <f t="shared" ref="V2311:X2311" si="7015">IF(U2311=0," ",U2311/U$2366)</f>
        <v xml:space="preserve"> </v>
      </c>
      <c r="W2311" s="25"/>
      <c r="X2311" s="49" t="str">
        <f t="shared" si="7015"/>
        <v xml:space="preserve"> </v>
      </c>
      <c r="Y2311" s="25"/>
      <c r="Z2311" s="53" t="str">
        <f t="shared" ref="Z2311" si="7016">IF(Y2311=0," ",Y2311/Y$2366)</f>
        <v xml:space="preserve"> </v>
      </c>
      <c r="AA2311" s="26">
        <f t="shared" si="6830"/>
        <v>17</v>
      </c>
      <c r="AB2311" s="43">
        <f t="shared" si="6825"/>
        <v>1.4069702963741547E-4</v>
      </c>
    </row>
    <row r="2312" spans="1:28">
      <c r="A2312" t="s">
        <v>2296</v>
      </c>
      <c r="B2312" t="s">
        <v>2315</v>
      </c>
      <c r="C2312" t="s">
        <v>2875</v>
      </c>
      <c r="D2312" s="4" t="s">
        <v>1381</v>
      </c>
      <c r="F2312" t="s">
        <v>3341</v>
      </c>
      <c r="G2312" s="4"/>
      <c r="H2312" s="3" t="s">
        <v>1393</v>
      </c>
      <c r="I2312" s="3" t="s">
        <v>1393</v>
      </c>
      <c r="J2312" s="4">
        <v>224</v>
      </c>
      <c r="K2312" s="4">
        <v>84</v>
      </c>
      <c r="L2312" s="38" t="s">
        <v>1483</v>
      </c>
      <c r="M2312" s="25">
        <v>27</v>
      </c>
      <c r="N2312" s="49">
        <f t="shared" si="6826"/>
        <v>1.1938450654403962E-3</v>
      </c>
      <c r="O2312" s="25">
        <v>95</v>
      </c>
      <c r="P2312" s="49">
        <f t="shared" si="6826"/>
        <v>3.1268514251859654E-3</v>
      </c>
      <c r="Q2312" s="25">
        <v>30</v>
      </c>
      <c r="R2312" s="49">
        <f t="shared" ref="R2312:T2312" si="7017">IF(Q2312=0," ",Q2312/Q$2366)</f>
        <v>5.0590219224283303E-3</v>
      </c>
      <c r="S2312" s="25">
        <v>137</v>
      </c>
      <c r="T2312" s="49">
        <f t="shared" si="7017"/>
        <v>4.8275133020895733E-3</v>
      </c>
      <c r="U2312" s="30">
        <v>45</v>
      </c>
      <c r="V2312" s="49">
        <f t="shared" ref="V2312:X2312" si="7018">IF(U2312=0," ",U2312/U$2366)</f>
        <v>3.0350037094489784E-3</v>
      </c>
      <c r="W2312" s="25">
        <v>56</v>
      </c>
      <c r="X2312" s="49">
        <f t="shared" si="7018"/>
        <v>3.9375615243988187E-3</v>
      </c>
      <c r="Y2312" s="25">
        <v>5</v>
      </c>
      <c r="Z2312" s="53">
        <f t="shared" ref="Z2312" si="7019">IF(Y2312=0," ",Y2312/Y$2366)</f>
        <v>1.1183180496533215E-3</v>
      </c>
      <c r="AA2312" s="26">
        <f t="shared" si="6830"/>
        <v>395</v>
      </c>
      <c r="AB2312" s="43">
        <f t="shared" ref="AB2312:AB2358" si="7020">AA2312/AA$2359</f>
        <v>3.2691368651046539E-3</v>
      </c>
    </row>
    <row r="2313" spans="1:28">
      <c r="A2313" t="s">
        <v>2296</v>
      </c>
      <c r="B2313" t="s">
        <v>126</v>
      </c>
      <c r="C2313" t="s">
        <v>2875</v>
      </c>
      <c r="D2313" s="4" t="s">
        <v>1381</v>
      </c>
      <c r="G2313" s="4"/>
      <c r="H2313" s="3" t="s">
        <v>1393</v>
      </c>
      <c r="I2313" s="3" t="s">
        <v>1393</v>
      </c>
      <c r="J2313" s="4">
        <v>225</v>
      </c>
      <c r="K2313" s="4"/>
      <c r="L2313" s="38" t="s">
        <v>1483</v>
      </c>
      <c r="M2313" s="25"/>
      <c r="N2313" s="49" t="str">
        <f t="shared" ref="N2313:P2358" si="7021">IF(M2313=0," ",M2313/M$2366)</f>
        <v xml:space="preserve"> </v>
      </c>
      <c r="O2313" s="25">
        <v>1</v>
      </c>
      <c r="P2313" s="49">
        <f t="shared" si="7021"/>
        <v>3.291422552827332E-5</v>
      </c>
      <c r="Q2313" s="25"/>
      <c r="R2313" s="49" t="str">
        <f t="shared" ref="R2313:T2313" si="7022">IF(Q2313=0," ",Q2313/Q$2366)</f>
        <v xml:space="preserve"> </v>
      </c>
      <c r="S2313" s="25">
        <v>1</v>
      </c>
      <c r="T2313" s="49">
        <f t="shared" si="7022"/>
        <v>3.5237323372916594E-5</v>
      </c>
      <c r="U2313" s="30"/>
      <c r="V2313" s="49" t="str">
        <f t="shared" ref="V2313:X2313" si="7023">IF(U2313=0," ",U2313/U$2366)</f>
        <v xml:space="preserve"> </v>
      </c>
      <c r="W2313" s="25"/>
      <c r="X2313" s="49" t="str">
        <f t="shared" si="7023"/>
        <v xml:space="preserve"> </v>
      </c>
      <c r="Y2313" s="25"/>
      <c r="Z2313" s="53" t="str">
        <f t="shared" ref="Z2313" si="7024">IF(Y2313=0," ",Y2313/Y$2366)</f>
        <v xml:space="preserve"> </v>
      </c>
      <c r="AA2313" s="26">
        <f t="shared" ref="AA2313:AA2358" si="7025">M2313+O2313+Q2313+S2313+U2313+W2313+Y2313</f>
        <v>2</v>
      </c>
      <c r="AB2313" s="43">
        <f t="shared" si="7020"/>
        <v>1.6552591722048879E-5</v>
      </c>
    </row>
    <row r="2314" spans="1:28">
      <c r="A2314" t="s">
        <v>5222</v>
      </c>
      <c r="B2314" t="s">
        <v>3862</v>
      </c>
      <c r="C2314" t="s">
        <v>2554</v>
      </c>
      <c r="D2314" s="4" t="s">
        <v>1381</v>
      </c>
      <c r="F2314" t="s">
        <v>5384</v>
      </c>
      <c r="G2314" s="4"/>
      <c r="H2314" s="3" t="s">
        <v>1393</v>
      </c>
      <c r="I2314" s="3" t="s">
        <v>1393</v>
      </c>
      <c r="J2314" s="4">
        <v>347</v>
      </c>
      <c r="K2314" s="4">
        <v>260</v>
      </c>
      <c r="L2314" s="38" t="s">
        <v>1483</v>
      </c>
      <c r="M2314" s="25"/>
      <c r="N2314" s="49" t="str">
        <f t="shared" si="7021"/>
        <v xml:space="preserve"> </v>
      </c>
      <c r="O2314" s="25"/>
      <c r="P2314" s="49" t="str">
        <f t="shared" si="7021"/>
        <v xml:space="preserve"> </v>
      </c>
      <c r="Q2314" s="25"/>
      <c r="R2314" s="49" t="str">
        <f t="shared" ref="R2314:T2314" si="7026">IF(Q2314=0," ",Q2314/Q$2366)</f>
        <v xml:space="preserve"> </v>
      </c>
      <c r="S2314" s="25"/>
      <c r="T2314" s="49" t="str">
        <f t="shared" si="7026"/>
        <v xml:space="preserve"> </v>
      </c>
      <c r="U2314" s="30"/>
      <c r="V2314" s="49" t="str">
        <f t="shared" ref="V2314:X2314" si="7027">IF(U2314=0," ",U2314/U$2366)</f>
        <v xml:space="preserve"> </v>
      </c>
      <c r="W2314" s="25"/>
      <c r="X2314" s="49" t="str">
        <f t="shared" si="7027"/>
        <v xml:space="preserve"> </v>
      </c>
      <c r="Y2314" s="25">
        <v>1</v>
      </c>
      <c r="Z2314" s="53">
        <f t="shared" ref="Z2314" si="7028">IF(Y2314=0," ",Y2314/Y$2366)</f>
        <v>2.2366360993066427E-4</v>
      </c>
      <c r="AA2314" s="26">
        <f t="shared" si="7025"/>
        <v>1</v>
      </c>
      <c r="AB2314" s="43">
        <f t="shared" si="7020"/>
        <v>8.2762958610244394E-6</v>
      </c>
    </row>
    <row r="2315" spans="1:28">
      <c r="A2315" t="s">
        <v>2552</v>
      </c>
      <c r="B2315" t="s">
        <v>1153</v>
      </c>
      <c r="C2315" t="s">
        <v>2554</v>
      </c>
      <c r="D2315" s="4" t="s">
        <v>1381</v>
      </c>
      <c r="E2315" s="2" t="s">
        <v>4</v>
      </c>
      <c r="F2315" t="s">
        <v>3343</v>
      </c>
      <c r="G2315" s="4"/>
      <c r="H2315" s="3" t="s">
        <v>1393</v>
      </c>
      <c r="I2315" s="3" t="s">
        <v>1393</v>
      </c>
      <c r="J2315" s="4"/>
      <c r="K2315" s="4">
        <v>260</v>
      </c>
      <c r="L2315" s="38" t="s">
        <v>1481</v>
      </c>
      <c r="M2315" s="25"/>
      <c r="N2315" s="49" t="str">
        <f t="shared" si="7021"/>
        <v xml:space="preserve"> </v>
      </c>
      <c r="O2315" s="25">
        <v>1</v>
      </c>
      <c r="P2315" s="49">
        <f t="shared" si="7021"/>
        <v>3.291422552827332E-5</v>
      </c>
      <c r="Q2315" s="25"/>
      <c r="R2315" s="49" t="str">
        <f t="shared" ref="R2315:T2315" si="7029">IF(Q2315=0," ",Q2315/Q$2366)</f>
        <v xml:space="preserve"> </v>
      </c>
      <c r="S2315" s="25">
        <v>1</v>
      </c>
      <c r="T2315" s="49">
        <f t="shared" si="7029"/>
        <v>3.5237323372916594E-5</v>
      </c>
      <c r="U2315" s="30"/>
      <c r="V2315" s="49" t="str">
        <f t="shared" ref="V2315:X2315" si="7030">IF(U2315=0," ",U2315/U$2366)</f>
        <v xml:space="preserve"> </v>
      </c>
      <c r="W2315" s="25">
        <v>3</v>
      </c>
      <c r="X2315" s="49">
        <f t="shared" si="7030"/>
        <v>2.1094079594993672E-4</v>
      </c>
      <c r="Y2315" s="25"/>
      <c r="Z2315" s="53" t="str">
        <f t="shared" ref="Z2315" si="7031">IF(Y2315=0," ",Y2315/Y$2366)</f>
        <v xml:space="preserve"> </v>
      </c>
      <c r="AA2315" s="26">
        <f t="shared" si="7025"/>
        <v>5</v>
      </c>
      <c r="AB2315" s="43">
        <f t="shared" si="7020"/>
        <v>4.1381479305122199E-5</v>
      </c>
    </row>
    <row r="2316" spans="1:28">
      <c r="A2316" t="s">
        <v>2552</v>
      </c>
      <c r="B2316" t="s">
        <v>5953</v>
      </c>
      <c r="C2316" t="s">
        <v>2554</v>
      </c>
      <c r="D2316" s="4" t="s">
        <v>1381</v>
      </c>
      <c r="G2316" s="4"/>
      <c r="H2316" s="3" t="s">
        <v>1393</v>
      </c>
      <c r="I2316" s="3" t="s">
        <v>581</v>
      </c>
      <c r="J2316" s="4"/>
      <c r="K2316" s="4"/>
      <c r="L2316" s="38" t="s">
        <v>1483</v>
      </c>
      <c r="M2316" s="25"/>
      <c r="N2316" s="49" t="str">
        <f t="shared" si="7021"/>
        <v xml:space="preserve"> </v>
      </c>
      <c r="O2316" s="25">
        <v>1</v>
      </c>
      <c r="P2316" s="49">
        <f t="shared" si="7021"/>
        <v>3.291422552827332E-5</v>
      </c>
      <c r="Q2316" s="25"/>
      <c r="R2316" s="49" t="str">
        <f t="shared" ref="R2316:T2316" si="7032">IF(Q2316=0," ",Q2316/Q$2366)</f>
        <v xml:space="preserve"> </v>
      </c>
      <c r="S2316" s="25"/>
      <c r="T2316" s="49" t="str">
        <f t="shared" si="7032"/>
        <v xml:space="preserve"> </v>
      </c>
      <c r="U2316" s="30"/>
      <c r="V2316" s="49" t="str">
        <f t="shared" ref="V2316:X2316" si="7033">IF(U2316=0," ",U2316/U$2366)</f>
        <v xml:space="preserve"> </v>
      </c>
      <c r="W2316" s="25"/>
      <c r="X2316" s="49" t="str">
        <f t="shared" si="7033"/>
        <v xml:space="preserve"> </v>
      </c>
      <c r="Y2316" s="25"/>
      <c r="Z2316" s="53" t="str">
        <f t="shared" ref="Z2316" si="7034">IF(Y2316=0," ",Y2316/Y$2366)</f>
        <v xml:space="preserve"> </v>
      </c>
      <c r="AA2316" s="26">
        <f t="shared" si="7025"/>
        <v>1</v>
      </c>
      <c r="AB2316" s="43">
        <f t="shared" si="7020"/>
        <v>8.2762958610244394E-6</v>
      </c>
    </row>
    <row r="2317" spans="1:28">
      <c r="A2317" t="s">
        <v>2552</v>
      </c>
      <c r="B2317" t="s">
        <v>2553</v>
      </c>
      <c r="C2317" t="s">
        <v>2554</v>
      </c>
      <c r="D2317" s="4" t="s">
        <v>1381</v>
      </c>
      <c r="E2317" s="2" t="s">
        <v>4</v>
      </c>
      <c r="F2317" t="s">
        <v>3344</v>
      </c>
      <c r="G2317" s="4"/>
      <c r="H2317" s="3" t="s">
        <v>1393</v>
      </c>
      <c r="I2317" s="3" t="s">
        <v>1393</v>
      </c>
      <c r="J2317" s="4">
        <v>348</v>
      </c>
      <c r="K2317" s="4">
        <v>260</v>
      </c>
      <c r="L2317" s="38" t="s">
        <v>1481</v>
      </c>
      <c r="M2317" s="25"/>
      <c r="N2317" s="49" t="str">
        <f t="shared" si="7021"/>
        <v xml:space="preserve"> </v>
      </c>
      <c r="O2317" s="25">
        <v>3</v>
      </c>
      <c r="P2317" s="49">
        <f t="shared" si="7021"/>
        <v>9.874267658481996E-5</v>
      </c>
      <c r="Q2317" s="25"/>
      <c r="R2317" s="49" t="str">
        <f t="shared" ref="R2317:T2317" si="7035">IF(Q2317=0," ",Q2317/Q$2366)</f>
        <v xml:space="preserve"> </v>
      </c>
      <c r="S2317" s="28"/>
      <c r="T2317" s="49" t="str">
        <f t="shared" si="7035"/>
        <v xml:space="preserve"> </v>
      </c>
      <c r="U2317" s="30">
        <v>4</v>
      </c>
      <c r="V2317" s="49">
        <f t="shared" ref="V2317:X2317" si="7036">IF(U2317=0," ",U2317/U$2366)</f>
        <v>2.6977810750657583E-4</v>
      </c>
      <c r="W2317" s="25">
        <v>4</v>
      </c>
      <c r="X2317" s="49">
        <f t="shared" si="7036"/>
        <v>2.8125439459991561E-4</v>
      </c>
      <c r="Y2317" s="25"/>
      <c r="Z2317" s="53" t="str">
        <f t="shared" ref="Z2317" si="7037">IF(Y2317=0," ",Y2317/Y$2366)</f>
        <v xml:space="preserve"> </v>
      </c>
      <c r="AA2317" s="26">
        <f t="shared" si="7025"/>
        <v>11</v>
      </c>
      <c r="AB2317" s="43">
        <f t="shared" si="7020"/>
        <v>9.1039254471268839E-5</v>
      </c>
    </row>
    <row r="2318" spans="1:28">
      <c r="A2318" t="s">
        <v>1508</v>
      </c>
      <c r="B2318" t="s">
        <v>1509</v>
      </c>
      <c r="C2318" t="s">
        <v>2876</v>
      </c>
      <c r="D2318" s="4" t="s">
        <v>1381</v>
      </c>
      <c r="F2318" t="s">
        <v>3345</v>
      </c>
      <c r="G2318" s="4"/>
      <c r="H2318" s="3" t="s">
        <v>1393</v>
      </c>
      <c r="I2318" s="3" t="s">
        <v>1393</v>
      </c>
      <c r="J2318" s="4">
        <v>342</v>
      </c>
      <c r="K2318" s="4">
        <v>269</v>
      </c>
      <c r="L2318" s="38" t="s">
        <v>1482</v>
      </c>
      <c r="M2318" s="25">
        <v>26</v>
      </c>
      <c r="N2318" s="49">
        <f t="shared" si="7021"/>
        <v>1.1496285815351963E-3</v>
      </c>
      <c r="O2318" s="25">
        <v>97</v>
      </c>
      <c r="P2318" s="49">
        <f t="shared" si="7021"/>
        <v>3.1926798762425121E-3</v>
      </c>
      <c r="Q2318" s="25">
        <v>9</v>
      </c>
      <c r="R2318" s="49">
        <f t="shared" ref="R2318:T2318" si="7038">IF(Q2318=0," ",Q2318/Q$2366)</f>
        <v>1.5177065767284991E-3</v>
      </c>
      <c r="S2318" s="25">
        <v>34</v>
      </c>
      <c r="T2318" s="49">
        <f t="shared" si="7038"/>
        <v>1.1980689946791642E-3</v>
      </c>
      <c r="U2318" s="30">
        <v>63</v>
      </c>
      <c r="V2318" s="49">
        <f t="shared" ref="V2318:X2318" si="7039">IF(U2318=0," ",U2318/U$2366)</f>
        <v>4.2490051932285696E-3</v>
      </c>
      <c r="W2318" s="25">
        <v>62</v>
      </c>
      <c r="X2318" s="49">
        <f t="shared" si="7039"/>
        <v>4.3594431162986922E-3</v>
      </c>
      <c r="Y2318" s="25"/>
      <c r="Z2318" s="53" t="str">
        <f t="shared" ref="Z2318" si="7040">IF(Y2318=0," ",Y2318/Y$2366)</f>
        <v xml:space="preserve"> </v>
      </c>
      <c r="AA2318" s="26">
        <f t="shared" si="7025"/>
        <v>291</v>
      </c>
      <c r="AB2318" s="43">
        <f t="shared" si="7020"/>
        <v>2.4084020955581118E-3</v>
      </c>
    </row>
    <row r="2319" spans="1:28">
      <c r="A2319" t="s">
        <v>1508</v>
      </c>
      <c r="B2319" t="s">
        <v>1795</v>
      </c>
      <c r="C2319" t="s">
        <v>2876</v>
      </c>
      <c r="D2319" s="4" t="s">
        <v>1381</v>
      </c>
      <c r="G2319" s="4"/>
      <c r="H2319" s="3" t="s">
        <v>1393</v>
      </c>
      <c r="I2319" s="3" t="s">
        <v>581</v>
      </c>
      <c r="J2319" s="4"/>
      <c r="K2319" s="4"/>
      <c r="L2319" s="38" t="s">
        <v>1482</v>
      </c>
      <c r="M2319" s="25"/>
      <c r="N2319" s="49" t="str">
        <f t="shared" si="7021"/>
        <v xml:space="preserve"> </v>
      </c>
      <c r="O2319" s="25">
        <v>1</v>
      </c>
      <c r="P2319" s="49">
        <f t="shared" si="7021"/>
        <v>3.291422552827332E-5</v>
      </c>
      <c r="Q2319" s="25"/>
      <c r="R2319" s="49" t="str">
        <f t="shared" ref="R2319:T2319" si="7041">IF(Q2319=0," ",Q2319/Q$2366)</f>
        <v xml:space="preserve"> </v>
      </c>
      <c r="S2319" s="25">
        <v>14</v>
      </c>
      <c r="T2319" s="49">
        <f t="shared" si="7041"/>
        <v>4.9332252722083234E-4</v>
      </c>
      <c r="U2319" s="30">
        <v>19</v>
      </c>
      <c r="V2319" s="49">
        <f t="shared" ref="V2319:X2319" si="7042">IF(U2319=0," ",U2319/U$2366)</f>
        <v>1.2814460106562353E-3</v>
      </c>
      <c r="W2319" s="25"/>
      <c r="X2319" s="49" t="str">
        <f t="shared" si="7042"/>
        <v xml:space="preserve"> </v>
      </c>
      <c r="Y2319" s="25"/>
      <c r="Z2319" s="53" t="str">
        <f t="shared" ref="Z2319" si="7043">IF(Y2319=0," ",Y2319/Y$2366)</f>
        <v xml:space="preserve"> </v>
      </c>
      <c r="AA2319" s="26">
        <f t="shared" si="7025"/>
        <v>34</v>
      </c>
      <c r="AB2319" s="43">
        <f t="shared" si="7020"/>
        <v>2.8139405927483094E-4</v>
      </c>
    </row>
    <row r="2320" spans="1:28">
      <c r="A2320" t="s">
        <v>699</v>
      </c>
      <c r="B2320" t="s">
        <v>2493</v>
      </c>
      <c r="C2320" t="s">
        <v>2876</v>
      </c>
      <c r="D2320" s="4" t="s">
        <v>1381</v>
      </c>
      <c r="F2320" t="s">
        <v>3348</v>
      </c>
      <c r="G2320" s="4"/>
      <c r="H2320" s="3" t="s">
        <v>1393</v>
      </c>
      <c r="I2320" s="3" t="s">
        <v>1393</v>
      </c>
      <c r="J2320" s="4">
        <v>342</v>
      </c>
      <c r="K2320" s="4">
        <v>269</v>
      </c>
      <c r="L2320" s="38" t="s">
        <v>1482</v>
      </c>
      <c r="M2320" s="25">
        <v>15</v>
      </c>
      <c r="N2320" s="49">
        <f t="shared" si="7021"/>
        <v>6.6324725857799783E-4</v>
      </c>
      <c r="O2320" s="25">
        <v>164</v>
      </c>
      <c r="P2320" s="49">
        <f t="shared" si="7021"/>
        <v>5.3979329866368246E-3</v>
      </c>
      <c r="Q2320" s="25">
        <v>35</v>
      </c>
      <c r="R2320" s="49">
        <f t="shared" ref="R2320:T2320" si="7044">IF(Q2320=0," ",Q2320/Q$2366)</f>
        <v>5.902192242833052E-3</v>
      </c>
      <c r="S2320" s="25">
        <v>154</v>
      </c>
      <c r="T2320" s="49">
        <f t="shared" si="7044"/>
        <v>5.4265477994291551E-3</v>
      </c>
      <c r="U2320" s="30">
        <v>161</v>
      </c>
      <c r="V2320" s="49">
        <f t="shared" ref="V2320:X2320" si="7045">IF(U2320=0," ",U2320/U$2366)</f>
        <v>1.0858568827139677E-2</v>
      </c>
      <c r="W2320" s="25">
        <v>82</v>
      </c>
      <c r="X2320" s="49">
        <f t="shared" si="7045"/>
        <v>5.7657150892982704E-3</v>
      </c>
      <c r="Y2320" s="25">
        <v>1</v>
      </c>
      <c r="Z2320" s="53">
        <f t="shared" ref="Z2320" si="7046">IF(Y2320=0," ",Y2320/Y$2366)</f>
        <v>2.2366360993066427E-4</v>
      </c>
      <c r="AA2320" s="26">
        <f t="shared" si="7025"/>
        <v>612</v>
      </c>
      <c r="AB2320" s="43">
        <f t="shared" si="7020"/>
        <v>5.0650930669469572E-3</v>
      </c>
    </row>
    <row r="2321" spans="1:28">
      <c r="A2321" t="s">
        <v>699</v>
      </c>
      <c r="B2321" t="s">
        <v>700</v>
      </c>
      <c r="C2321" t="s">
        <v>2876</v>
      </c>
      <c r="D2321" s="4" t="s">
        <v>1381</v>
      </c>
      <c r="F2321" t="s">
        <v>3349</v>
      </c>
      <c r="G2321" s="4"/>
      <c r="H2321" s="3" t="s">
        <v>1393</v>
      </c>
      <c r="I2321" s="3" t="s">
        <v>1393</v>
      </c>
      <c r="J2321" s="4">
        <v>342</v>
      </c>
      <c r="K2321" s="4">
        <v>269</v>
      </c>
      <c r="L2321" s="38" t="s">
        <v>1482</v>
      </c>
      <c r="M2321" s="25">
        <v>8</v>
      </c>
      <c r="N2321" s="49">
        <f t="shared" si="7021"/>
        <v>3.5373187124159886E-4</v>
      </c>
      <c r="O2321" s="25">
        <v>158</v>
      </c>
      <c r="P2321" s="49">
        <f t="shared" si="7021"/>
        <v>5.2004476334671845E-3</v>
      </c>
      <c r="Q2321" s="25">
        <v>27</v>
      </c>
      <c r="R2321" s="49">
        <f t="shared" ref="R2321:T2321" si="7047">IF(Q2321=0," ",Q2321/Q$2366)</f>
        <v>4.5531197301854976E-3</v>
      </c>
      <c r="S2321" s="25">
        <v>126</v>
      </c>
      <c r="T2321" s="49">
        <f t="shared" si="7047"/>
        <v>4.4399027449874909E-3</v>
      </c>
      <c r="U2321" s="30">
        <v>69</v>
      </c>
      <c r="V2321" s="49">
        <f t="shared" ref="V2321:X2321" si="7048">IF(U2321=0," ",U2321/U$2366)</f>
        <v>4.6536723544884336E-3</v>
      </c>
      <c r="W2321" s="25">
        <v>11</v>
      </c>
      <c r="X2321" s="49">
        <f t="shared" si="7048"/>
        <v>7.73449585149768E-4</v>
      </c>
      <c r="Y2321" s="25"/>
      <c r="Z2321" s="53" t="str">
        <f t="shared" ref="Z2321" si="7049">IF(Y2321=0," ",Y2321/Y$2366)</f>
        <v xml:space="preserve"> </v>
      </c>
      <c r="AA2321" s="26">
        <f t="shared" si="7025"/>
        <v>399</v>
      </c>
      <c r="AB2321" s="43">
        <f t="shared" si="7020"/>
        <v>3.3022420485487513E-3</v>
      </c>
    </row>
    <row r="2322" spans="1:28">
      <c r="A2322" t="s">
        <v>3346</v>
      </c>
      <c r="B2322" t="s">
        <v>2037</v>
      </c>
      <c r="C2322" t="s">
        <v>2876</v>
      </c>
      <c r="D2322" s="4" t="s">
        <v>1381</v>
      </c>
      <c r="E2322" s="2" t="s">
        <v>2064</v>
      </c>
      <c r="F2322" t="s">
        <v>3347</v>
      </c>
      <c r="G2322" s="4"/>
      <c r="H2322" s="3" t="s">
        <v>1393</v>
      </c>
      <c r="I2322" s="3" t="s">
        <v>1393</v>
      </c>
      <c r="J2322" s="4"/>
      <c r="K2322" s="4">
        <v>269</v>
      </c>
      <c r="L2322" s="38" t="s">
        <v>1482</v>
      </c>
      <c r="M2322" s="25">
        <v>11</v>
      </c>
      <c r="N2322" s="49">
        <f t="shared" si="7021"/>
        <v>4.8638132295719845E-4</v>
      </c>
      <c r="O2322" s="25">
        <v>31</v>
      </c>
      <c r="P2322" s="49">
        <f t="shared" si="7021"/>
        <v>1.0203409913764729E-3</v>
      </c>
      <c r="Q2322" s="25">
        <v>3</v>
      </c>
      <c r="R2322" s="49">
        <f t="shared" ref="R2322:T2322" si="7050">IF(Q2322=0," ",Q2322/Q$2366)</f>
        <v>5.05902192242833E-4</v>
      </c>
      <c r="S2322" s="25">
        <v>4</v>
      </c>
      <c r="T2322" s="49">
        <f t="shared" si="7050"/>
        <v>1.4094929349166638E-4</v>
      </c>
      <c r="U2322" s="30">
        <v>40</v>
      </c>
      <c r="V2322" s="49">
        <f t="shared" ref="V2322:X2322" si="7051">IF(U2322=0," ",U2322/U$2366)</f>
        <v>2.6977810750657585E-3</v>
      </c>
      <c r="W2322" s="25">
        <v>7</v>
      </c>
      <c r="X2322" s="49">
        <f t="shared" si="7051"/>
        <v>4.9219519054985233E-4</v>
      </c>
      <c r="Y2322" s="25"/>
      <c r="Z2322" s="53" t="str">
        <f t="shared" ref="Z2322" si="7052">IF(Y2322=0," ",Y2322/Y$2366)</f>
        <v xml:space="preserve"> </v>
      </c>
      <c r="AA2322" s="26">
        <f t="shared" si="7025"/>
        <v>96</v>
      </c>
      <c r="AB2322" s="43">
        <f t="shared" si="7020"/>
        <v>7.9452440265834624E-4</v>
      </c>
    </row>
    <row r="2323" spans="1:28">
      <c r="A2323" t="s">
        <v>2763</v>
      </c>
      <c r="B2323" t="s">
        <v>21</v>
      </c>
      <c r="C2323" t="s">
        <v>2876</v>
      </c>
      <c r="D2323" s="4" t="s">
        <v>1381</v>
      </c>
      <c r="G2323" s="4"/>
      <c r="H2323" s="3" t="s">
        <v>1393</v>
      </c>
      <c r="I2323" s="3" t="s">
        <v>1393</v>
      </c>
      <c r="J2323" s="4"/>
      <c r="K2323" s="4"/>
      <c r="L2323" s="38" t="s">
        <v>1482</v>
      </c>
      <c r="M2323" s="25">
        <v>2</v>
      </c>
      <c r="N2323" s="49">
        <f t="shared" si="7021"/>
        <v>8.8432967810399716E-5</v>
      </c>
      <c r="O2323" s="25">
        <v>44</v>
      </c>
      <c r="P2323" s="49">
        <f t="shared" si="7021"/>
        <v>1.448225923244026E-3</v>
      </c>
      <c r="Q2323" s="25">
        <v>12</v>
      </c>
      <c r="R2323" s="49">
        <f t="shared" ref="R2323:T2323" si="7053">IF(Q2323=0," ",Q2323/Q$2366)</f>
        <v>2.023608768971332E-3</v>
      </c>
      <c r="S2323" s="25">
        <v>54</v>
      </c>
      <c r="T2323" s="49">
        <f t="shared" si="7053"/>
        <v>1.902815462137496E-3</v>
      </c>
      <c r="U2323" s="30">
        <v>52</v>
      </c>
      <c r="V2323" s="49">
        <f t="shared" ref="V2323:X2323" si="7054">IF(U2323=0," ",U2323/U$2366)</f>
        <v>3.5071153975854861E-3</v>
      </c>
      <c r="W2323" s="25"/>
      <c r="X2323" s="49" t="str">
        <f t="shared" si="7054"/>
        <v xml:space="preserve"> </v>
      </c>
      <c r="Y2323" s="25"/>
      <c r="Z2323" s="53" t="str">
        <f t="shared" ref="Z2323" si="7055">IF(Y2323=0," ",Y2323/Y$2366)</f>
        <v xml:space="preserve"> </v>
      </c>
      <c r="AA2323" s="26">
        <f t="shared" si="7025"/>
        <v>164</v>
      </c>
      <c r="AB2323" s="43">
        <f t="shared" si="7020"/>
        <v>1.3573125212080082E-3</v>
      </c>
    </row>
    <row r="2324" spans="1:28">
      <c r="A2324" t="s">
        <v>890</v>
      </c>
      <c r="B2324" t="s">
        <v>2224</v>
      </c>
      <c r="C2324" t="s">
        <v>2910</v>
      </c>
      <c r="D2324" s="4" t="s">
        <v>6552</v>
      </c>
      <c r="F2324" t="s">
        <v>3350</v>
      </c>
      <c r="G2324" s="4" t="s">
        <v>168</v>
      </c>
      <c r="H2324" s="3" t="s">
        <v>1393</v>
      </c>
      <c r="I2324" s="3" t="s">
        <v>581</v>
      </c>
      <c r="J2324" s="4"/>
      <c r="K2324" s="4"/>
      <c r="L2324" s="38" t="s">
        <v>1481</v>
      </c>
      <c r="M2324" s="25"/>
      <c r="N2324" s="49" t="str">
        <f t="shared" si="7021"/>
        <v xml:space="preserve"> </v>
      </c>
      <c r="O2324" s="25"/>
      <c r="P2324" s="49" t="str">
        <f t="shared" si="7021"/>
        <v xml:space="preserve"> </v>
      </c>
      <c r="Q2324" s="25"/>
      <c r="R2324" s="49" t="str">
        <f t="shared" ref="R2324:T2324" si="7056">IF(Q2324=0," ",Q2324/Q$2366)</f>
        <v xml:space="preserve"> </v>
      </c>
      <c r="S2324" s="25">
        <v>73</v>
      </c>
      <c r="T2324" s="49">
        <f t="shared" si="7056"/>
        <v>2.5723246062229112E-3</v>
      </c>
      <c r="U2324" s="30"/>
      <c r="V2324" s="49" t="str">
        <f t="shared" ref="V2324:X2324" si="7057">IF(U2324=0," ",U2324/U$2366)</f>
        <v xml:space="preserve"> </v>
      </c>
      <c r="W2324" s="25"/>
      <c r="X2324" s="49" t="str">
        <f t="shared" si="7057"/>
        <v xml:space="preserve"> </v>
      </c>
      <c r="Y2324" s="25"/>
      <c r="Z2324" s="53" t="str">
        <f t="shared" ref="Z2324" si="7058">IF(Y2324=0," ",Y2324/Y$2366)</f>
        <v xml:space="preserve"> </v>
      </c>
      <c r="AA2324" s="26">
        <f t="shared" si="7025"/>
        <v>73</v>
      </c>
      <c r="AB2324" s="43">
        <f t="shared" si="7020"/>
        <v>6.0416959785478412E-4</v>
      </c>
    </row>
    <row r="2325" spans="1:28">
      <c r="A2325" t="s">
        <v>890</v>
      </c>
      <c r="B2325" t="s">
        <v>891</v>
      </c>
      <c r="C2325" t="s">
        <v>2910</v>
      </c>
      <c r="D2325" s="4" t="s">
        <v>6552</v>
      </c>
      <c r="F2325" t="s">
        <v>3351</v>
      </c>
      <c r="G2325" s="4"/>
      <c r="H2325" s="3" t="s">
        <v>1393</v>
      </c>
      <c r="I2325" s="3" t="s">
        <v>1393</v>
      </c>
      <c r="J2325" s="4">
        <v>383</v>
      </c>
      <c r="K2325" s="4">
        <v>52</v>
      </c>
      <c r="L2325" s="38" t="s">
        <v>1481</v>
      </c>
      <c r="M2325" s="25"/>
      <c r="N2325" s="49" t="str">
        <f t="shared" si="7021"/>
        <v xml:space="preserve"> </v>
      </c>
      <c r="O2325" s="25">
        <v>18</v>
      </c>
      <c r="P2325" s="49">
        <f t="shared" si="7021"/>
        <v>5.924560595089197E-4</v>
      </c>
      <c r="Q2325" s="25"/>
      <c r="R2325" s="49" t="str">
        <f t="shared" ref="R2325:T2325" si="7059">IF(Q2325=0," ",Q2325/Q$2366)</f>
        <v xml:space="preserve"> </v>
      </c>
      <c r="S2325" s="25">
        <v>113</v>
      </c>
      <c r="T2325" s="49">
        <f t="shared" si="7059"/>
        <v>3.9818175411395753E-3</v>
      </c>
      <c r="U2325" s="30">
        <v>16</v>
      </c>
      <c r="V2325" s="49">
        <f t="shared" ref="V2325:X2325" si="7060">IF(U2325=0," ",U2325/U$2366)</f>
        <v>1.0791124300263033E-3</v>
      </c>
      <c r="W2325" s="25"/>
      <c r="X2325" s="49" t="str">
        <f t="shared" si="7060"/>
        <v xml:space="preserve"> </v>
      </c>
      <c r="Y2325" s="25"/>
      <c r="Z2325" s="53" t="str">
        <f t="shared" ref="Z2325" si="7061">IF(Y2325=0," ",Y2325/Y$2366)</f>
        <v xml:space="preserve"> </v>
      </c>
      <c r="AA2325" s="26">
        <f t="shared" si="7025"/>
        <v>147</v>
      </c>
      <c r="AB2325" s="43">
        <f t="shared" si="7020"/>
        <v>1.2166154915705927E-3</v>
      </c>
    </row>
    <row r="2326" spans="1:28">
      <c r="A2326" t="s">
        <v>890</v>
      </c>
      <c r="B2326" t="s">
        <v>2256</v>
      </c>
      <c r="C2326" t="s">
        <v>2910</v>
      </c>
      <c r="D2326" s="4" t="s">
        <v>6552</v>
      </c>
      <c r="F2326" t="s">
        <v>3352</v>
      </c>
      <c r="G2326" s="4"/>
      <c r="H2326" s="3" t="s">
        <v>1393</v>
      </c>
      <c r="I2326" s="3" t="s">
        <v>1393</v>
      </c>
      <c r="J2326" s="4"/>
      <c r="K2326" s="4">
        <v>52</v>
      </c>
      <c r="L2326" s="38" t="s">
        <v>1481</v>
      </c>
      <c r="M2326" s="25"/>
      <c r="N2326" s="49" t="str">
        <f t="shared" si="7021"/>
        <v xml:space="preserve"> </v>
      </c>
      <c r="O2326" s="25"/>
      <c r="P2326" s="49" t="str">
        <f t="shared" si="7021"/>
        <v xml:space="preserve"> </v>
      </c>
      <c r="Q2326" s="25"/>
      <c r="R2326" s="49" t="str">
        <f t="shared" ref="R2326:T2326" si="7062">IF(Q2326=0," ",Q2326/Q$2366)</f>
        <v xml:space="preserve"> </v>
      </c>
      <c r="S2326" s="25">
        <v>1</v>
      </c>
      <c r="T2326" s="49">
        <f t="shared" si="7062"/>
        <v>3.5237323372916594E-5</v>
      </c>
      <c r="U2326" s="30"/>
      <c r="V2326" s="49" t="str">
        <f t="shared" ref="V2326:X2326" si="7063">IF(U2326=0," ",U2326/U$2366)</f>
        <v xml:space="preserve"> </v>
      </c>
      <c r="W2326" s="25"/>
      <c r="X2326" s="49" t="str">
        <f t="shared" si="7063"/>
        <v xml:space="preserve"> </v>
      </c>
      <c r="Y2326" s="25"/>
      <c r="Z2326" s="53" t="str">
        <f t="shared" ref="Z2326" si="7064">IF(Y2326=0," ",Y2326/Y$2366)</f>
        <v xml:space="preserve"> </v>
      </c>
      <c r="AA2326" s="26">
        <f t="shared" si="7025"/>
        <v>1</v>
      </c>
      <c r="AB2326" s="43">
        <f t="shared" si="7020"/>
        <v>8.2762958610244394E-6</v>
      </c>
    </row>
    <row r="2327" spans="1:28">
      <c r="A2327" t="s">
        <v>890</v>
      </c>
      <c r="B2327" t="s">
        <v>2279</v>
      </c>
      <c r="C2327" t="s">
        <v>2910</v>
      </c>
      <c r="D2327" s="4" t="s">
        <v>6552</v>
      </c>
      <c r="F2327" t="s">
        <v>3353</v>
      </c>
      <c r="G2327" s="4" t="s">
        <v>168</v>
      </c>
      <c r="H2327" s="3" t="s">
        <v>1393</v>
      </c>
      <c r="I2327" s="3" t="s">
        <v>581</v>
      </c>
      <c r="J2327" s="4"/>
      <c r="K2327" s="4"/>
      <c r="L2327" s="38" t="s">
        <v>1481</v>
      </c>
      <c r="M2327" s="25"/>
      <c r="N2327" s="49" t="str">
        <f t="shared" si="7021"/>
        <v xml:space="preserve"> </v>
      </c>
      <c r="O2327" s="25"/>
      <c r="P2327" s="49" t="str">
        <f t="shared" si="7021"/>
        <v xml:space="preserve"> </v>
      </c>
      <c r="Q2327" s="25"/>
      <c r="R2327" s="49" t="str">
        <f t="shared" ref="R2327:T2327" si="7065">IF(Q2327=0," ",Q2327/Q$2366)</f>
        <v xml:space="preserve"> </v>
      </c>
      <c r="S2327" s="25">
        <v>409</v>
      </c>
      <c r="T2327" s="49">
        <f t="shared" si="7065"/>
        <v>1.4412065259522888E-2</v>
      </c>
      <c r="U2327" s="30"/>
      <c r="V2327" s="49" t="str">
        <f t="shared" ref="V2327:X2327" si="7066">IF(U2327=0," ",U2327/U$2366)</f>
        <v xml:space="preserve"> </v>
      </c>
      <c r="W2327" s="25"/>
      <c r="X2327" s="49" t="str">
        <f t="shared" si="7066"/>
        <v xml:space="preserve"> </v>
      </c>
      <c r="Y2327" s="25"/>
      <c r="Z2327" s="53" t="str">
        <f t="shared" ref="Z2327" si="7067">IF(Y2327=0," ",Y2327/Y$2366)</f>
        <v xml:space="preserve"> </v>
      </c>
      <c r="AA2327" s="26">
        <f t="shared" si="7025"/>
        <v>409</v>
      </c>
      <c r="AB2327" s="43">
        <f t="shared" si="7020"/>
        <v>3.385005007158996E-3</v>
      </c>
    </row>
    <row r="2328" spans="1:28">
      <c r="A2328" t="s">
        <v>890</v>
      </c>
      <c r="B2328" t="s">
        <v>1578</v>
      </c>
      <c r="C2328" t="s">
        <v>2910</v>
      </c>
      <c r="D2328" s="4" t="s">
        <v>6552</v>
      </c>
      <c r="F2328" t="s">
        <v>3354</v>
      </c>
      <c r="G2328" s="4"/>
      <c r="H2328" s="3" t="s">
        <v>1393</v>
      </c>
      <c r="I2328" s="3" t="s">
        <v>581</v>
      </c>
      <c r="J2328" s="4"/>
      <c r="K2328" s="4"/>
      <c r="L2328" s="38" t="s">
        <v>1481</v>
      </c>
      <c r="M2328" s="25"/>
      <c r="N2328" s="49" t="str">
        <f t="shared" si="7021"/>
        <v xml:space="preserve"> </v>
      </c>
      <c r="O2328" s="25"/>
      <c r="P2328" s="49" t="str">
        <f t="shared" si="7021"/>
        <v xml:space="preserve"> </v>
      </c>
      <c r="Q2328" s="25"/>
      <c r="R2328" s="49" t="str">
        <f t="shared" ref="R2328:T2328" si="7068">IF(Q2328=0," ",Q2328/Q$2366)</f>
        <v xml:space="preserve"> </v>
      </c>
      <c r="S2328" s="25">
        <v>42</v>
      </c>
      <c r="T2328" s="49">
        <f t="shared" si="7068"/>
        <v>1.4799675816624968E-3</v>
      </c>
      <c r="U2328" s="30"/>
      <c r="V2328" s="49" t="str">
        <f t="shared" ref="V2328:X2328" si="7069">IF(U2328=0," ",U2328/U$2366)</f>
        <v xml:space="preserve"> </v>
      </c>
      <c r="W2328" s="25"/>
      <c r="X2328" s="49" t="str">
        <f t="shared" si="7069"/>
        <v xml:space="preserve"> </v>
      </c>
      <c r="Y2328" s="25"/>
      <c r="Z2328" s="53" t="str">
        <f t="shared" ref="Z2328" si="7070">IF(Y2328=0," ",Y2328/Y$2366)</f>
        <v xml:space="preserve"> </v>
      </c>
      <c r="AA2328" s="26">
        <f t="shared" si="7025"/>
        <v>42</v>
      </c>
      <c r="AB2328" s="43">
        <f t="shared" si="7020"/>
        <v>3.4760442616302647E-4</v>
      </c>
    </row>
    <row r="2329" spans="1:28">
      <c r="A2329" t="s">
        <v>2301</v>
      </c>
      <c r="B2329" t="s">
        <v>2316</v>
      </c>
      <c r="C2329" t="s">
        <v>2914</v>
      </c>
      <c r="D2329" s="4" t="s">
        <v>1382</v>
      </c>
      <c r="G2329" s="4"/>
      <c r="H2329" s="3" t="s">
        <v>1393</v>
      </c>
      <c r="I2329" s="3" t="s">
        <v>1393</v>
      </c>
      <c r="J2329" s="4"/>
      <c r="K2329" s="4">
        <v>365</v>
      </c>
      <c r="L2329" s="38" t="s">
        <v>1378</v>
      </c>
      <c r="M2329" s="25">
        <v>1</v>
      </c>
      <c r="N2329" s="49">
        <f t="shared" si="7021"/>
        <v>4.4216483905199858E-5</v>
      </c>
      <c r="O2329" s="25"/>
      <c r="P2329" s="49" t="str">
        <f t="shared" si="7021"/>
        <v xml:space="preserve"> </v>
      </c>
      <c r="Q2329" s="25"/>
      <c r="R2329" s="49" t="str">
        <f t="shared" ref="R2329:T2329" si="7071">IF(Q2329=0," ",Q2329/Q$2366)</f>
        <v xml:space="preserve"> </v>
      </c>
      <c r="S2329" s="28"/>
      <c r="T2329" s="49" t="str">
        <f t="shared" si="7071"/>
        <v xml:space="preserve"> </v>
      </c>
      <c r="U2329" s="30"/>
      <c r="V2329" s="49" t="str">
        <f t="shared" ref="V2329:X2329" si="7072">IF(U2329=0," ",U2329/U$2366)</f>
        <v xml:space="preserve"> </v>
      </c>
      <c r="W2329" s="25"/>
      <c r="X2329" s="49" t="str">
        <f t="shared" si="7072"/>
        <v xml:space="preserve"> </v>
      </c>
      <c r="Y2329" s="25"/>
      <c r="Z2329" s="53" t="str">
        <f t="shared" ref="Z2329" si="7073">IF(Y2329=0," ",Y2329/Y$2366)</f>
        <v xml:space="preserve"> </v>
      </c>
      <c r="AA2329" s="26">
        <f t="shared" si="7025"/>
        <v>1</v>
      </c>
      <c r="AB2329" s="43">
        <f t="shared" si="7020"/>
        <v>8.2762958610244394E-6</v>
      </c>
    </row>
    <row r="2330" spans="1:28">
      <c r="A2330" t="s">
        <v>2301</v>
      </c>
      <c r="B2330" t="s">
        <v>94</v>
      </c>
      <c r="C2330" t="s">
        <v>2914</v>
      </c>
      <c r="D2330" s="4" t="s">
        <v>1382</v>
      </c>
      <c r="G2330" s="4"/>
      <c r="H2330" s="3" t="s">
        <v>1393</v>
      </c>
      <c r="I2330" s="3" t="s">
        <v>1393</v>
      </c>
      <c r="J2330" s="4"/>
      <c r="K2330" s="4">
        <v>365</v>
      </c>
      <c r="L2330" s="38" t="s">
        <v>1378</v>
      </c>
      <c r="M2330" s="25">
        <v>27</v>
      </c>
      <c r="N2330" s="49">
        <f t="shared" si="7021"/>
        <v>1.1938450654403962E-3</v>
      </c>
      <c r="O2330" s="25">
        <v>25</v>
      </c>
      <c r="P2330" s="49">
        <f t="shared" si="7021"/>
        <v>8.2285563820683303E-4</v>
      </c>
      <c r="Q2330" s="25">
        <v>2</v>
      </c>
      <c r="R2330" s="49">
        <f t="shared" ref="R2330:T2330" si="7074">IF(Q2330=0," ",Q2330/Q$2366)</f>
        <v>3.3726812816188871E-4</v>
      </c>
      <c r="S2330" s="28"/>
      <c r="T2330" s="49" t="str">
        <f t="shared" si="7074"/>
        <v xml:space="preserve"> </v>
      </c>
      <c r="U2330" s="30"/>
      <c r="V2330" s="49" t="str">
        <f t="shared" ref="V2330:X2330" si="7075">IF(U2330=0," ",U2330/U$2366)</f>
        <v xml:space="preserve"> </v>
      </c>
      <c r="W2330" s="25"/>
      <c r="X2330" s="49" t="str">
        <f t="shared" si="7075"/>
        <v xml:space="preserve"> </v>
      </c>
      <c r="Y2330" s="25"/>
      <c r="Z2330" s="53" t="str">
        <f t="shared" ref="Z2330" si="7076">IF(Y2330=0," ",Y2330/Y$2366)</f>
        <v xml:space="preserve"> </v>
      </c>
      <c r="AA2330" s="26">
        <f t="shared" si="7025"/>
        <v>54</v>
      </c>
      <c r="AB2330" s="43">
        <f t="shared" si="7020"/>
        <v>4.4691997649531977E-4</v>
      </c>
    </row>
    <row r="2331" spans="1:28">
      <c r="A2331" t="s">
        <v>2301</v>
      </c>
      <c r="B2331" t="s">
        <v>2114</v>
      </c>
      <c r="C2331" t="s">
        <v>2914</v>
      </c>
      <c r="D2331" s="4" t="s">
        <v>1382</v>
      </c>
      <c r="G2331" s="4"/>
      <c r="H2331" s="3" t="s">
        <v>1393</v>
      </c>
      <c r="I2331" s="3" t="s">
        <v>581</v>
      </c>
      <c r="J2331" s="4"/>
      <c r="K2331" s="4"/>
      <c r="L2331" s="38" t="s">
        <v>1378</v>
      </c>
      <c r="M2331" s="25">
        <v>24</v>
      </c>
      <c r="N2331" s="49">
        <f t="shared" si="7021"/>
        <v>1.0611956137247967E-3</v>
      </c>
      <c r="O2331" s="25">
        <v>7</v>
      </c>
      <c r="P2331" s="49">
        <f t="shared" si="7021"/>
        <v>2.3039957869791324E-4</v>
      </c>
      <c r="Q2331" s="25"/>
      <c r="R2331" s="49" t="str">
        <f t="shared" ref="R2331:T2331" si="7077">IF(Q2331=0," ",Q2331/Q$2366)</f>
        <v xml:space="preserve"> </v>
      </c>
      <c r="S2331" s="25">
        <v>9</v>
      </c>
      <c r="T2331" s="49">
        <f t="shared" si="7077"/>
        <v>3.1713591035624933E-4</v>
      </c>
      <c r="U2331" s="30">
        <v>22</v>
      </c>
      <c r="V2331" s="49">
        <f t="shared" ref="V2331:X2331" si="7078">IF(U2331=0," ",U2331/U$2366)</f>
        <v>1.4837795912861671E-3</v>
      </c>
      <c r="W2331" s="25">
        <v>43</v>
      </c>
      <c r="X2331" s="49">
        <f t="shared" si="7078"/>
        <v>3.0234847419490928E-3</v>
      </c>
      <c r="Y2331" s="25">
        <v>2</v>
      </c>
      <c r="Z2331" s="53">
        <f t="shared" ref="Z2331" si="7079">IF(Y2331=0," ",Y2331/Y$2366)</f>
        <v>4.4732721986132855E-4</v>
      </c>
      <c r="AA2331" s="26">
        <f t="shared" si="7025"/>
        <v>107</v>
      </c>
      <c r="AB2331" s="43">
        <f t="shared" si="7020"/>
        <v>8.8556365712961506E-4</v>
      </c>
    </row>
    <row r="2332" spans="1:28">
      <c r="A2332" t="s">
        <v>2301</v>
      </c>
      <c r="B2332" t="s">
        <v>4643</v>
      </c>
      <c r="C2332" t="s">
        <v>2914</v>
      </c>
      <c r="D2332" s="4" t="s">
        <v>1382</v>
      </c>
      <c r="F2332" t="s">
        <v>5425</v>
      </c>
      <c r="G2332" s="4"/>
      <c r="H2332" s="3" t="s">
        <v>1393</v>
      </c>
      <c r="I2332" s="3" t="s">
        <v>1393</v>
      </c>
      <c r="J2332" s="4"/>
      <c r="K2332" s="4"/>
      <c r="L2332" s="38" t="s">
        <v>1378</v>
      </c>
      <c r="M2332" s="25"/>
      <c r="N2332" s="49" t="str">
        <f t="shared" si="7021"/>
        <v xml:space="preserve"> </v>
      </c>
      <c r="O2332" s="25">
        <v>2</v>
      </c>
      <c r="P2332" s="49">
        <f t="shared" si="7021"/>
        <v>6.582845105654664E-5</v>
      </c>
      <c r="Q2332" s="25"/>
      <c r="R2332" s="49" t="str">
        <f t="shared" ref="R2332:T2332" si="7080">IF(Q2332=0," ",Q2332/Q$2366)</f>
        <v xml:space="preserve"> </v>
      </c>
      <c r="S2332" s="25"/>
      <c r="T2332" s="49" t="str">
        <f t="shared" si="7080"/>
        <v xml:space="preserve"> </v>
      </c>
      <c r="U2332" s="30"/>
      <c r="V2332" s="49" t="str">
        <f t="shared" ref="V2332:X2332" si="7081">IF(U2332=0," ",U2332/U$2366)</f>
        <v xml:space="preserve"> </v>
      </c>
      <c r="W2332" s="25">
        <v>32</v>
      </c>
      <c r="X2332" s="49">
        <f t="shared" si="7081"/>
        <v>2.2500351567993249E-3</v>
      </c>
      <c r="Y2332" s="25"/>
      <c r="Z2332" s="53" t="str">
        <f t="shared" ref="Z2332" si="7082">IF(Y2332=0," ",Y2332/Y$2366)</f>
        <v xml:space="preserve"> </v>
      </c>
      <c r="AA2332" s="26">
        <f t="shared" si="7025"/>
        <v>34</v>
      </c>
      <c r="AB2332" s="43">
        <f t="shared" si="7020"/>
        <v>2.8139405927483094E-4</v>
      </c>
    </row>
    <row r="2333" spans="1:28">
      <c r="A2333" t="s">
        <v>2301</v>
      </c>
      <c r="B2333" t="s">
        <v>815</v>
      </c>
      <c r="C2333" t="s">
        <v>2914</v>
      </c>
      <c r="D2333" s="4" t="s">
        <v>1382</v>
      </c>
      <c r="G2333" s="4"/>
      <c r="H2333" s="3" t="s">
        <v>1393</v>
      </c>
      <c r="I2333" s="3" t="s">
        <v>1393</v>
      </c>
      <c r="J2333" s="4"/>
      <c r="K2333" s="4">
        <v>366</v>
      </c>
      <c r="L2333" s="38" t="s">
        <v>1378</v>
      </c>
      <c r="M2333" s="25">
        <v>111</v>
      </c>
      <c r="N2333" s="49">
        <f t="shared" si="7021"/>
        <v>4.908029713477184E-3</v>
      </c>
      <c r="O2333" s="25">
        <v>22</v>
      </c>
      <c r="P2333" s="49">
        <f t="shared" si="7021"/>
        <v>7.2411296162201298E-4</v>
      </c>
      <c r="Q2333" s="25">
        <v>2</v>
      </c>
      <c r="R2333" s="49">
        <f t="shared" ref="R2333:T2333" si="7083">IF(Q2333=0," ",Q2333/Q$2366)</f>
        <v>3.3726812816188871E-4</v>
      </c>
      <c r="S2333" s="25"/>
      <c r="T2333" s="49" t="str">
        <f t="shared" si="7083"/>
        <v xml:space="preserve"> </v>
      </c>
      <c r="U2333" s="30"/>
      <c r="V2333" s="49" t="str">
        <f t="shared" ref="V2333:X2333" si="7084">IF(U2333=0," ",U2333/U$2366)</f>
        <v xml:space="preserve"> </v>
      </c>
      <c r="W2333" s="25"/>
      <c r="X2333" s="49" t="str">
        <f t="shared" si="7084"/>
        <v xml:space="preserve"> </v>
      </c>
      <c r="Y2333" s="25"/>
      <c r="Z2333" s="53" t="str">
        <f t="shared" ref="Z2333" si="7085">IF(Y2333=0," ",Y2333/Y$2366)</f>
        <v xml:space="preserve"> </v>
      </c>
      <c r="AA2333" s="26">
        <f t="shared" si="7025"/>
        <v>135</v>
      </c>
      <c r="AB2333" s="43">
        <f t="shared" si="7020"/>
        <v>1.1172999412382993E-3</v>
      </c>
    </row>
    <row r="2334" spans="1:28">
      <c r="A2334" t="s">
        <v>2301</v>
      </c>
      <c r="B2334" s="5" t="s">
        <v>3861</v>
      </c>
      <c r="C2334" t="s">
        <v>2914</v>
      </c>
      <c r="D2334" s="4" t="s">
        <v>1382</v>
      </c>
      <c r="G2334" s="4"/>
      <c r="H2334" s="3" t="s">
        <v>1393</v>
      </c>
      <c r="I2334" s="3" t="s">
        <v>1393</v>
      </c>
      <c r="J2334" s="4"/>
      <c r="K2334" s="4">
        <v>366</v>
      </c>
      <c r="L2334" s="38" t="s">
        <v>1378</v>
      </c>
      <c r="M2334" s="25">
        <v>23</v>
      </c>
      <c r="N2334" s="49">
        <f t="shared" si="7021"/>
        <v>1.0169791298195968E-3</v>
      </c>
      <c r="O2334" s="25">
        <v>35</v>
      </c>
      <c r="P2334" s="49">
        <f t="shared" si="7021"/>
        <v>1.1519978934895663E-3</v>
      </c>
      <c r="Q2334" s="25">
        <v>7</v>
      </c>
      <c r="R2334" s="49">
        <f t="shared" ref="R2334:T2334" si="7086">IF(Q2334=0," ",Q2334/Q$2366)</f>
        <v>1.1804384485666105E-3</v>
      </c>
      <c r="S2334" s="25"/>
      <c r="T2334" s="49" t="str">
        <f t="shared" si="7086"/>
        <v xml:space="preserve"> </v>
      </c>
      <c r="U2334" s="30"/>
      <c r="V2334" s="49" t="str">
        <f t="shared" ref="V2334:X2334" si="7087">IF(U2334=0," ",U2334/U$2366)</f>
        <v xml:space="preserve"> </v>
      </c>
      <c r="W2334" s="25"/>
      <c r="X2334" s="49" t="str">
        <f t="shared" si="7087"/>
        <v xml:space="preserve"> </v>
      </c>
      <c r="Y2334" s="25"/>
      <c r="Z2334" s="53" t="str">
        <f t="shared" ref="Z2334" si="7088">IF(Y2334=0," ",Y2334/Y$2366)</f>
        <v xml:space="preserve"> </v>
      </c>
      <c r="AA2334" s="26">
        <f t="shared" si="7025"/>
        <v>65</v>
      </c>
      <c r="AB2334" s="43">
        <f t="shared" si="7020"/>
        <v>5.3795923096658859E-4</v>
      </c>
    </row>
    <row r="2335" spans="1:28">
      <c r="A2335" t="s">
        <v>2301</v>
      </c>
      <c r="B2335" t="s">
        <v>243</v>
      </c>
      <c r="C2335" t="s">
        <v>2914</v>
      </c>
      <c r="D2335" s="4" t="s">
        <v>1382</v>
      </c>
      <c r="G2335" s="4"/>
      <c r="H2335" s="3" t="s">
        <v>1393</v>
      </c>
      <c r="I2335" s="3" t="s">
        <v>1393</v>
      </c>
      <c r="J2335" s="4"/>
      <c r="K2335" s="4"/>
      <c r="L2335" s="38" t="s">
        <v>1378</v>
      </c>
      <c r="M2335" s="25"/>
      <c r="N2335" s="49" t="str">
        <f t="shared" si="7021"/>
        <v xml:space="preserve"> </v>
      </c>
      <c r="O2335" s="25">
        <v>9</v>
      </c>
      <c r="P2335" s="49">
        <f t="shared" si="7021"/>
        <v>2.9622802975445985E-4</v>
      </c>
      <c r="Q2335" s="25"/>
      <c r="R2335" s="49" t="str">
        <f t="shared" ref="R2335:T2335" si="7089">IF(Q2335=0," ",Q2335/Q$2366)</f>
        <v xml:space="preserve"> </v>
      </c>
      <c r="S2335" s="25">
        <v>2</v>
      </c>
      <c r="T2335" s="49">
        <f t="shared" si="7089"/>
        <v>7.0474646745833188E-5</v>
      </c>
      <c r="U2335" s="30">
        <v>4</v>
      </c>
      <c r="V2335" s="49">
        <f t="shared" ref="V2335:X2335" si="7090">IF(U2335=0," ",U2335/U$2366)</f>
        <v>2.6977810750657583E-4</v>
      </c>
      <c r="W2335" s="25"/>
      <c r="X2335" s="49" t="str">
        <f t="shared" si="7090"/>
        <v xml:space="preserve"> </v>
      </c>
      <c r="Y2335" s="25"/>
      <c r="Z2335" s="53" t="str">
        <f t="shared" ref="Z2335" si="7091">IF(Y2335=0," ",Y2335/Y$2366)</f>
        <v xml:space="preserve"> </v>
      </c>
      <c r="AA2335" s="26">
        <f t="shared" si="7025"/>
        <v>15</v>
      </c>
      <c r="AB2335" s="43">
        <f t="shared" si="7020"/>
        <v>1.2414443791536659E-4</v>
      </c>
    </row>
    <row r="2336" spans="1:28">
      <c r="A2336" t="s">
        <v>2301</v>
      </c>
      <c r="B2336" t="s">
        <v>769</v>
      </c>
      <c r="C2336" t="s">
        <v>2914</v>
      </c>
      <c r="D2336" s="4" t="s">
        <v>1382</v>
      </c>
      <c r="F2336" t="s">
        <v>3355</v>
      </c>
      <c r="G2336" s="4"/>
      <c r="H2336" s="3" t="s">
        <v>1393</v>
      </c>
      <c r="I2336" s="3" t="s">
        <v>1393</v>
      </c>
      <c r="J2336" s="4">
        <v>278</v>
      </c>
      <c r="K2336" s="4">
        <v>366</v>
      </c>
      <c r="L2336" s="38" t="s">
        <v>1378</v>
      </c>
      <c r="M2336" s="25"/>
      <c r="N2336" s="49" t="str">
        <f t="shared" si="7021"/>
        <v xml:space="preserve"> </v>
      </c>
      <c r="O2336" s="25"/>
      <c r="P2336" s="49" t="str">
        <f t="shared" si="7021"/>
        <v xml:space="preserve"> </v>
      </c>
      <c r="Q2336" s="25"/>
      <c r="R2336" s="49" t="str">
        <f t="shared" ref="R2336:T2336" si="7092">IF(Q2336=0," ",Q2336/Q$2366)</f>
        <v xml:space="preserve"> </v>
      </c>
      <c r="S2336" s="25">
        <v>1</v>
      </c>
      <c r="T2336" s="49">
        <f t="shared" si="7092"/>
        <v>3.5237323372916594E-5</v>
      </c>
      <c r="U2336" s="30"/>
      <c r="V2336" s="49" t="str">
        <f t="shared" ref="V2336:X2336" si="7093">IF(U2336=0," ",U2336/U$2366)</f>
        <v xml:space="preserve"> </v>
      </c>
      <c r="W2336" s="25"/>
      <c r="X2336" s="49" t="str">
        <f t="shared" si="7093"/>
        <v xml:space="preserve"> </v>
      </c>
      <c r="Y2336" s="25"/>
      <c r="Z2336" s="53" t="str">
        <f t="shared" ref="Z2336" si="7094">IF(Y2336=0," ",Y2336/Y$2366)</f>
        <v xml:space="preserve"> </v>
      </c>
      <c r="AA2336" s="26">
        <f t="shared" si="7025"/>
        <v>1</v>
      </c>
      <c r="AB2336" s="43">
        <f t="shared" si="7020"/>
        <v>8.2762958610244394E-6</v>
      </c>
    </row>
    <row r="2337" spans="1:28">
      <c r="A2337" t="s">
        <v>2301</v>
      </c>
      <c r="B2337" t="s">
        <v>2828</v>
      </c>
      <c r="C2337" t="s">
        <v>2914</v>
      </c>
      <c r="D2337" s="4" t="s">
        <v>1382</v>
      </c>
      <c r="F2337" s="5" t="s">
        <v>6471</v>
      </c>
      <c r="G2337" s="4"/>
      <c r="H2337" s="3" t="s">
        <v>1393</v>
      </c>
      <c r="I2337" s="3" t="s">
        <v>1393</v>
      </c>
      <c r="J2337" s="4">
        <v>278</v>
      </c>
      <c r="K2337" s="4">
        <v>366</v>
      </c>
      <c r="L2337" s="38" t="s">
        <v>1378</v>
      </c>
      <c r="M2337" s="25">
        <v>1</v>
      </c>
      <c r="N2337" s="49">
        <f t="shared" si="7021"/>
        <v>4.4216483905199858E-5</v>
      </c>
      <c r="O2337" s="25"/>
      <c r="P2337" s="49" t="str">
        <f t="shared" si="7021"/>
        <v xml:space="preserve"> </v>
      </c>
      <c r="Q2337" s="25"/>
      <c r="R2337" s="49" t="str">
        <f t="shared" ref="R2337:T2337" si="7095">IF(Q2337=0," ",Q2337/Q$2366)</f>
        <v xml:space="preserve"> </v>
      </c>
      <c r="S2337" s="28"/>
      <c r="T2337" s="49" t="str">
        <f t="shared" si="7095"/>
        <v xml:space="preserve"> </v>
      </c>
      <c r="U2337" s="30"/>
      <c r="V2337" s="49" t="str">
        <f t="shared" ref="V2337:X2337" si="7096">IF(U2337=0," ",U2337/U$2366)</f>
        <v xml:space="preserve"> </v>
      </c>
      <c r="W2337" s="25"/>
      <c r="X2337" s="49" t="str">
        <f t="shared" si="7096"/>
        <v xml:space="preserve"> </v>
      </c>
      <c r="Y2337" s="25"/>
      <c r="Z2337" s="53" t="str">
        <f t="shared" ref="Z2337" si="7097">IF(Y2337=0," ",Y2337/Y$2366)</f>
        <v xml:space="preserve"> </v>
      </c>
      <c r="AA2337" s="26">
        <f t="shared" si="7025"/>
        <v>1</v>
      </c>
      <c r="AB2337" s="43">
        <f t="shared" si="7020"/>
        <v>8.2762958610244394E-6</v>
      </c>
    </row>
    <row r="2338" spans="1:28">
      <c r="A2338" t="s">
        <v>2301</v>
      </c>
      <c r="B2338" t="s">
        <v>187</v>
      </c>
      <c r="C2338" t="s">
        <v>2914</v>
      </c>
      <c r="D2338" s="4" t="s">
        <v>1382</v>
      </c>
      <c r="E2338" s="2" t="s">
        <v>2064</v>
      </c>
      <c r="F2338" t="s">
        <v>3355</v>
      </c>
      <c r="G2338" s="4"/>
      <c r="H2338" s="3" t="s">
        <v>1393</v>
      </c>
      <c r="I2338" s="3" t="s">
        <v>1393</v>
      </c>
      <c r="J2338" s="4">
        <v>278</v>
      </c>
      <c r="K2338" s="4">
        <v>365</v>
      </c>
      <c r="L2338" s="38" t="s">
        <v>1378</v>
      </c>
      <c r="M2338" s="25"/>
      <c r="N2338" s="49" t="str">
        <f t="shared" si="7021"/>
        <v xml:space="preserve"> </v>
      </c>
      <c r="O2338" s="25"/>
      <c r="P2338" s="49" t="str">
        <f t="shared" si="7021"/>
        <v xml:space="preserve"> </v>
      </c>
      <c r="Q2338" s="25"/>
      <c r="R2338" s="49" t="str">
        <f t="shared" ref="R2338:T2338" si="7098">IF(Q2338=0," ",Q2338/Q$2366)</f>
        <v xml:space="preserve"> </v>
      </c>
      <c r="S2338" s="25">
        <v>1</v>
      </c>
      <c r="T2338" s="49">
        <f t="shared" si="7098"/>
        <v>3.5237323372916594E-5</v>
      </c>
      <c r="U2338" s="30"/>
      <c r="V2338" s="49" t="str">
        <f t="shared" ref="V2338:X2338" si="7099">IF(U2338=0," ",U2338/U$2366)</f>
        <v xml:space="preserve"> </v>
      </c>
      <c r="W2338" s="25"/>
      <c r="X2338" s="49" t="str">
        <f t="shared" si="7099"/>
        <v xml:space="preserve"> </v>
      </c>
      <c r="Y2338" s="25"/>
      <c r="Z2338" s="53" t="str">
        <f t="shared" ref="Z2338" si="7100">IF(Y2338=0," ",Y2338/Y$2366)</f>
        <v xml:space="preserve"> </v>
      </c>
      <c r="AA2338" s="26">
        <f t="shared" si="7025"/>
        <v>1</v>
      </c>
      <c r="AB2338" s="43">
        <f t="shared" si="7020"/>
        <v>8.2762958610244394E-6</v>
      </c>
    </row>
    <row r="2339" spans="1:28">
      <c r="A2339" t="s">
        <v>190</v>
      </c>
      <c r="B2339" t="s">
        <v>418</v>
      </c>
      <c r="C2339" t="s">
        <v>192</v>
      </c>
      <c r="D2339" s="4" t="s">
        <v>1382</v>
      </c>
      <c r="E2339" s="2" t="s">
        <v>2064</v>
      </c>
      <c r="G2339" s="4"/>
      <c r="H2339" s="3" t="s">
        <v>1393</v>
      </c>
      <c r="I2339" s="3" t="s">
        <v>1393</v>
      </c>
      <c r="J2339" s="4"/>
      <c r="K2339" s="4"/>
      <c r="L2339" s="38" t="s">
        <v>1483</v>
      </c>
      <c r="M2339" s="25"/>
      <c r="N2339" s="49" t="str">
        <f t="shared" si="7021"/>
        <v xml:space="preserve"> </v>
      </c>
      <c r="O2339" s="25">
        <v>2</v>
      </c>
      <c r="P2339" s="49">
        <f t="shared" si="7021"/>
        <v>6.582845105654664E-5</v>
      </c>
      <c r="Q2339" s="25"/>
      <c r="R2339" s="49" t="str">
        <f t="shared" ref="R2339:T2339" si="7101">IF(Q2339=0," ",Q2339/Q$2366)</f>
        <v xml:space="preserve"> </v>
      </c>
      <c r="S2339" s="25"/>
      <c r="T2339" s="49" t="str">
        <f t="shared" si="7101"/>
        <v xml:space="preserve"> </v>
      </c>
      <c r="U2339" s="30"/>
      <c r="V2339" s="49" t="str">
        <f t="shared" ref="V2339:X2339" si="7102">IF(U2339=0," ",U2339/U$2366)</f>
        <v xml:space="preserve"> </v>
      </c>
      <c r="W2339" s="25"/>
      <c r="X2339" s="49" t="str">
        <f t="shared" si="7102"/>
        <v xml:space="preserve"> </v>
      </c>
      <c r="Y2339" s="25"/>
      <c r="Z2339" s="53" t="str">
        <f t="shared" ref="Z2339" si="7103">IF(Y2339=0," ",Y2339/Y$2366)</f>
        <v xml:space="preserve"> </v>
      </c>
      <c r="AA2339" s="26">
        <f t="shared" si="7025"/>
        <v>2</v>
      </c>
      <c r="AB2339" s="43">
        <f t="shared" si="7020"/>
        <v>1.6552591722048879E-5</v>
      </c>
    </row>
    <row r="2340" spans="1:28">
      <c r="A2340" t="s">
        <v>190</v>
      </c>
      <c r="B2340" t="s">
        <v>191</v>
      </c>
      <c r="C2340" t="s">
        <v>192</v>
      </c>
      <c r="D2340" s="4" t="s">
        <v>1382</v>
      </c>
      <c r="G2340" s="4"/>
      <c r="H2340" s="3" t="s">
        <v>1393</v>
      </c>
      <c r="I2340" s="3" t="s">
        <v>1393</v>
      </c>
      <c r="J2340" s="4">
        <v>279</v>
      </c>
      <c r="K2340" s="4">
        <v>327</v>
      </c>
      <c r="L2340" s="38" t="s">
        <v>1483</v>
      </c>
      <c r="M2340" s="25">
        <v>15</v>
      </c>
      <c r="N2340" s="49">
        <f t="shared" si="7021"/>
        <v>6.6324725857799783E-4</v>
      </c>
      <c r="O2340" s="25">
        <v>1</v>
      </c>
      <c r="P2340" s="49">
        <f t="shared" si="7021"/>
        <v>3.291422552827332E-5</v>
      </c>
      <c r="Q2340" s="25"/>
      <c r="R2340" s="49" t="str">
        <f t="shared" ref="R2340:T2340" si="7104">IF(Q2340=0," ",Q2340/Q$2366)</f>
        <v xml:space="preserve"> </v>
      </c>
      <c r="S2340" s="28"/>
      <c r="T2340" s="49" t="str">
        <f t="shared" si="7104"/>
        <v xml:space="preserve"> </v>
      </c>
      <c r="U2340" s="30"/>
      <c r="V2340" s="49" t="str">
        <f t="shared" ref="V2340:X2340" si="7105">IF(U2340=0," ",U2340/U$2366)</f>
        <v xml:space="preserve"> </v>
      </c>
      <c r="W2340" s="25"/>
      <c r="X2340" s="49" t="str">
        <f t="shared" si="7105"/>
        <v xml:space="preserve"> </v>
      </c>
      <c r="Y2340" s="25"/>
      <c r="Z2340" s="53" t="str">
        <f t="shared" ref="Z2340" si="7106">IF(Y2340=0," ",Y2340/Y$2366)</f>
        <v xml:space="preserve"> </v>
      </c>
      <c r="AA2340" s="26">
        <f t="shared" si="7025"/>
        <v>16</v>
      </c>
      <c r="AB2340" s="43">
        <f t="shared" si="7020"/>
        <v>1.3242073377639103E-4</v>
      </c>
    </row>
    <row r="2341" spans="1:28">
      <c r="A2341" t="s">
        <v>190</v>
      </c>
      <c r="B2341" t="s">
        <v>2109</v>
      </c>
      <c r="C2341" t="s">
        <v>192</v>
      </c>
      <c r="D2341" s="4" t="s">
        <v>1382</v>
      </c>
      <c r="E2341" s="2" t="s">
        <v>2064</v>
      </c>
      <c r="F2341" t="s">
        <v>3825</v>
      </c>
      <c r="G2341" s="4"/>
      <c r="H2341" s="3" t="s">
        <v>1393</v>
      </c>
      <c r="I2341" s="3" t="s">
        <v>1393</v>
      </c>
      <c r="J2341" s="4">
        <v>279</v>
      </c>
      <c r="K2341" s="4">
        <v>326</v>
      </c>
      <c r="L2341" s="38" t="s">
        <v>1483</v>
      </c>
      <c r="M2341" s="25">
        <v>14</v>
      </c>
      <c r="N2341" s="49">
        <f t="shared" si="7021"/>
        <v>6.1903077467279804E-4</v>
      </c>
      <c r="O2341" s="25">
        <v>3</v>
      </c>
      <c r="P2341" s="49">
        <f t="shared" si="7021"/>
        <v>9.874267658481996E-5</v>
      </c>
      <c r="Q2341" s="25"/>
      <c r="R2341" s="49" t="str">
        <f t="shared" ref="R2341:T2341" si="7107">IF(Q2341=0," ",Q2341/Q$2366)</f>
        <v xml:space="preserve"> </v>
      </c>
      <c r="S2341" s="28"/>
      <c r="T2341" s="49" t="str">
        <f t="shared" si="7107"/>
        <v xml:space="preserve"> </v>
      </c>
      <c r="U2341" s="30"/>
      <c r="V2341" s="49" t="str">
        <f t="shared" ref="V2341:X2341" si="7108">IF(U2341=0," ",U2341/U$2366)</f>
        <v xml:space="preserve"> </v>
      </c>
      <c r="W2341" s="25"/>
      <c r="X2341" s="49" t="str">
        <f t="shared" si="7108"/>
        <v xml:space="preserve"> </v>
      </c>
      <c r="Y2341" s="25"/>
      <c r="Z2341" s="53" t="str">
        <f t="shared" ref="Z2341" si="7109">IF(Y2341=0," ",Y2341/Y$2366)</f>
        <v xml:space="preserve"> </v>
      </c>
      <c r="AA2341" s="26">
        <f t="shared" si="7025"/>
        <v>17</v>
      </c>
      <c r="AB2341" s="43">
        <f t="shared" si="7020"/>
        <v>1.4069702963741547E-4</v>
      </c>
    </row>
    <row r="2342" spans="1:28">
      <c r="A2342" t="s">
        <v>190</v>
      </c>
      <c r="B2342" t="s">
        <v>2492</v>
      </c>
      <c r="C2342" t="s">
        <v>192</v>
      </c>
      <c r="D2342" s="4" t="s">
        <v>1382</v>
      </c>
      <c r="F2342" t="s">
        <v>3826</v>
      </c>
      <c r="G2342" s="4"/>
      <c r="H2342" s="3" t="s">
        <v>1393</v>
      </c>
      <c r="I2342" s="3" t="s">
        <v>1393</v>
      </c>
      <c r="J2342" s="4">
        <v>279</v>
      </c>
      <c r="K2342" s="4">
        <v>327</v>
      </c>
      <c r="L2342" s="38" t="s">
        <v>1483</v>
      </c>
      <c r="M2342" s="25">
        <v>1</v>
      </c>
      <c r="N2342" s="49">
        <f t="shared" si="7021"/>
        <v>4.4216483905199858E-5</v>
      </c>
      <c r="O2342" s="25">
        <v>8</v>
      </c>
      <c r="P2342" s="49">
        <f t="shared" si="7021"/>
        <v>2.6331380422618656E-4</v>
      </c>
      <c r="Q2342" s="25"/>
      <c r="R2342" s="49" t="str">
        <f t="shared" ref="R2342:T2342" si="7110">IF(Q2342=0," ",Q2342/Q$2366)</f>
        <v xml:space="preserve"> </v>
      </c>
      <c r="S2342" s="28"/>
      <c r="T2342" s="49" t="str">
        <f t="shared" si="7110"/>
        <v xml:space="preserve"> </v>
      </c>
      <c r="U2342" s="30"/>
      <c r="V2342" s="49" t="str">
        <f t="shared" ref="V2342:X2342" si="7111">IF(U2342=0," ",U2342/U$2366)</f>
        <v xml:space="preserve"> </v>
      </c>
      <c r="W2342" s="25"/>
      <c r="X2342" s="49" t="str">
        <f t="shared" si="7111"/>
        <v xml:space="preserve"> </v>
      </c>
      <c r="Y2342" s="25"/>
      <c r="Z2342" s="53" t="str">
        <f t="shared" ref="Z2342" si="7112">IF(Y2342=0," ",Y2342/Y$2366)</f>
        <v xml:space="preserve"> </v>
      </c>
      <c r="AA2342" s="26">
        <f t="shared" si="7025"/>
        <v>9</v>
      </c>
      <c r="AB2342" s="43">
        <f t="shared" si="7020"/>
        <v>7.4486662749219957E-5</v>
      </c>
    </row>
    <row r="2343" spans="1:28">
      <c r="A2343" t="s">
        <v>190</v>
      </c>
      <c r="B2343" t="s">
        <v>3434</v>
      </c>
      <c r="C2343" t="s">
        <v>192</v>
      </c>
      <c r="D2343" s="4" t="s">
        <v>1382</v>
      </c>
      <c r="F2343" s="5" t="s">
        <v>6472</v>
      </c>
      <c r="G2343" s="4"/>
      <c r="H2343" s="3" t="s">
        <v>1393</v>
      </c>
      <c r="I2343" s="3" t="s">
        <v>1393</v>
      </c>
      <c r="J2343" s="4">
        <v>279</v>
      </c>
      <c r="K2343" s="4">
        <v>327</v>
      </c>
      <c r="L2343" s="38" t="s">
        <v>1483</v>
      </c>
      <c r="M2343" s="25">
        <v>7</v>
      </c>
      <c r="N2343" s="49">
        <f t="shared" si="7021"/>
        <v>3.0951538733639902E-4</v>
      </c>
      <c r="O2343" s="25">
        <v>10</v>
      </c>
      <c r="P2343" s="49">
        <f t="shared" si="7021"/>
        <v>3.291422552827332E-4</v>
      </c>
      <c r="Q2343" s="25">
        <v>4</v>
      </c>
      <c r="R2343" s="49">
        <f t="shared" ref="R2343:T2343" si="7113">IF(Q2343=0," ",Q2343/Q$2366)</f>
        <v>6.7453625632377741E-4</v>
      </c>
      <c r="S2343" s="28"/>
      <c r="T2343" s="49" t="str">
        <f t="shared" si="7113"/>
        <v xml:space="preserve"> </v>
      </c>
      <c r="U2343" s="30"/>
      <c r="V2343" s="49" t="str">
        <f t="shared" ref="V2343:X2343" si="7114">IF(U2343=0," ",U2343/U$2366)</f>
        <v xml:space="preserve"> </v>
      </c>
      <c r="W2343" s="25"/>
      <c r="X2343" s="49" t="str">
        <f t="shared" si="7114"/>
        <v xml:space="preserve"> </v>
      </c>
      <c r="Y2343" s="25"/>
      <c r="Z2343" s="53" t="str">
        <f t="shared" ref="Z2343" si="7115">IF(Y2343=0," ",Y2343/Y$2366)</f>
        <v xml:space="preserve"> </v>
      </c>
      <c r="AA2343" s="26">
        <f t="shared" si="7025"/>
        <v>21</v>
      </c>
      <c r="AB2343" s="43">
        <f t="shared" si="7020"/>
        <v>1.7380221308151324E-4</v>
      </c>
    </row>
    <row r="2344" spans="1:28">
      <c r="A2344" t="s">
        <v>190</v>
      </c>
      <c r="B2344" s="5" t="s">
        <v>4663</v>
      </c>
      <c r="C2344" t="s">
        <v>192</v>
      </c>
      <c r="D2344" s="4" t="s">
        <v>1382</v>
      </c>
      <c r="F2344" t="s">
        <v>4671</v>
      </c>
      <c r="G2344" s="4"/>
      <c r="H2344" s="3" t="s">
        <v>1393</v>
      </c>
      <c r="I2344" s="3" t="s">
        <v>1393</v>
      </c>
      <c r="J2344" s="4"/>
      <c r="K2344" s="4">
        <v>327</v>
      </c>
      <c r="L2344" s="38" t="s">
        <v>1483</v>
      </c>
      <c r="M2344" s="25"/>
      <c r="N2344" s="49" t="str">
        <f t="shared" si="7021"/>
        <v xml:space="preserve"> </v>
      </c>
      <c r="O2344" s="25">
        <v>1</v>
      </c>
      <c r="P2344" s="49">
        <f t="shared" si="7021"/>
        <v>3.291422552827332E-5</v>
      </c>
      <c r="Q2344" s="25"/>
      <c r="R2344" s="49" t="str">
        <f t="shared" ref="R2344:T2344" si="7116">IF(Q2344=0," ",Q2344/Q$2366)</f>
        <v xml:space="preserve"> </v>
      </c>
      <c r="S2344" s="28"/>
      <c r="T2344" s="49" t="str">
        <f t="shared" si="7116"/>
        <v xml:space="preserve"> </v>
      </c>
      <c r="U2344" s="30"/>
      <c r="V2344" s="49" t="str">
        <f t="shared" ref="V2344:X2344" si="7117">IF(U2344=0," ",U2344/U$2366)</f>
        <v xml:space="preserve"> </v>
      </c>
      <c r="W2344" s="25"/>
      <c r="X2344" s="49" t="str">
        <f t="shared" si="7117"/>
        <v xml:space="preserve"> </v>
      </c>
      <c r="Y2344" s="25"/>
      <c r="Z2344" s="53" t="str">
        <f t="shared" ref="Z2344" si="7118">IF(Y2344=0," ",Y2344/Y$2366)</f>
        <v xml:space="preserve"> </v>
      </c>
      <c r="AA2344" s="26">
        <f t="shared" si="7025"/>
        <v>1</v>
      </c>
      <c r="AB2344" s="43">
        <f t="shared" si="7020"/>
        <v>8.2762958610244394E-6</v>
      </c>
    </row>
    <row r="2345" spans="1:28">
      <c r="A2345" t="s">
        <v>155</v>
      </c>
      <c r="B2345" t="s">
        <v>156</v>
      </c>
      <c r="C2345" t="s">
        <v>385</v>
      </c>
      <c r="D2345" s="4" t="s">
        <v>1393</v>
      </c>
      <c r="F2345" t="s">
        <v>3342</v>
      </c>
      <c r="G2345" s="4"/>
      <c r="H2345" s="3" t="s">
        <v>1393</v>
      </c>
      <c r="I2345" s="3" t="s">
        <v>581</v>
      </c>
      <c r="J2345" s="4"/>
      <c r="K2345" s="4"/>
      <c r="L2345" s="38" t="s">
        <v>1483</v>
      </c>
      <c r="M2345" s="25"/>
      <c r="N2345" s="49" t="str">
        <f t="shared" si="7021"/>
        <v xml:space="preserve"> </v>
      </c>
      <c r="O2345" s="25"/>
      <c r="P2345" s="49" t="str">
        <f t="shared" si="7021"/>
        <v xml:space="preserve"> </v>
      </c>
      <c r="Q2345" s="25"/>
      <c r="R2345" s="49" t="str">
        <f t="shared" ref="R2345:T2345" si="7119">IF(Q2345=0," ",Q2345/Q$2366)</f>
        <v xml:space="preserve"> </v>
      </c>
      <c r="S2345" s="25">
        <v>2</v>
      </c>
      <c r="T2345" s="49">
        <f t="shared" si="7119"/>
        <v>7.0474646745833188E-5</v>
      </c>
      <c r="U2345" s="30"/>
      <c r="V2345" s="49" t="str">
        <f t="shared" ref="V2345:X2345" si="7120">IF(U2345=0," ",U2345/U$2366)</f>
        <v xml:space="preserve"> </v>
      </c>
      <c r="W2345" s="25"/>
      <c r="X2345" s="49" t="str">
        <f t="shared" si="7120"/>
        <v xml:space="preserve"> </v>
      </c>
      <c r="Y2345" s="25"/>
      <c r="Z2345" s="53" t="str">
        <f t="shared" ref="Z2345" si="7121">IF(Y2345=0," ",Y2345/Y$2366)</f>
        <v xml:space="preserve"> </v>
      </c>
      <c r="AA2345" s="26">
        <f t="shared" si="7025"/>
        <v>2</v>
      </c>
      <c r="AB2345" s="43">
        <f t="shared" si="7020"/>
        <v>1.6552591722048879E-5</v>
      </c>
    </row>
    <row r="2346" spans="1:28">
      <c r="A2346" t="s">
        <v>1583</v>
      </c>
      <c r="B2346" t="s">
        <v>1591</v>
      </c>
      <c r="C2346" t="s">
        <v>385</v>
      </c>
      <c r="D2346" s="4" t="s">
        <v>1393</v>
      </c>
      <c r="F2346" t="s">
        <v>3342</v>
      </c>
      <c r="G2346" s="4"/>
      <c r="H2346" s="3" t="s">
        <v>1393</v>
      </c>
      <c r="I2346" s="3" t="s">
        <v>1393</v>
      </c>
      <c r="J2346" s="4">
        <v>321</v>
      </c>
      <c r="K2346" s="4">
        <v>49</v>
      </c>
      <c r="L2346" s="38" t="s">
        <v>1483</v>
      </c>
      <c r="M2346" s="25">
        <v>43</v>
      </c>
      <c r="N2346" s="49">
        <f t="shared" si="7021"/>
        <v>1.9013088079235939E-3</v>
      </c>
      <c r="O2346" s="25">
        <v>21</v>
      </c>
      <c r="P2346" s="49">
        <f t="shared" si="7021"/>
        <v>6.9119873609373975E-4</v>
      </c>
      <c r="Q2346" s="25">
        <v>1</v>
      </c>
      <c r="R2346" s="49">
        <f t="shared" ref="R2346:T2346" si="7122">IF(Q2346=0," ",Q2346/Q$2366)</f>
        <v>1.6863406408094435E-4</v>
      </c>
      <c r="S2346" s="28"/>
      <c r="T2346" s="49" t="str">
        <f t="shared" si="7122"/>
        <v xml:space="preserve"> </v>
      </c>
      <c r="U2346" s="30"/>
      <c r="V2346" s="49" t="str">
        <f t="shared" ref="V2346:X2346" si="7123">IF(U2346=0," ",U2346/U$2366)</f>
        <v xml:space="preserve"> </v>
      </c>
      <c r="W2346" s="25"/>
      <c r="X2346" s="49" t="str">
        <f t="shared" si="7123"/>
        <v xml:space="preserve"> </v>
      </c>
      <c r="Y2346" s="25"/>
      <c r="Z2346" s="53" t="str">
        <f t="shared" ref="Z2346" si="7124">IF(Y2346=0," ",Y2346/Y$2366)</f>
        <v xml:space="preserve"> </v>
      </c>
      <c r="AA2346" s="26">
        <f t="shared" si="7025"/>
        <v>65</v>
      </c>
      <c r="AB2346" s="43">
        <f t="shared" si="7020"/>
        <v>5.3795923096658859E-4</v>
      </c>
    </row>
    <row r="2347" spans="1:28">
      <c r="A2347" t="s">
        <v>1583</v>
      </c>
      <c r="B2347" t="s">
        <v>140</v>
      </c>
      <c r="C2347" t="s">
        <v>385</v>
      </c>
      <c r="D2347" s="4" t="s">
        <v>1393</v>
      </c>
      <c r="G2347" s="4"/>
      <c r="H2347" s="3" t="s">
        <v>1393</v>
      </c>
      <c r="I2347" s="3" t="s">
        <v>581</v>
      </c>
      <c r="J2347" s="4"/>
      <c r="K2347" s="4"/>
      <c r="L2347" s="38" t="s">
        <v>1483</v>
      </c>
      <c r="M2347" s="25"/>
      <c r="N2347" s="49" t="str">
        <f t="shared" si="7021"/>
        <v xml:space="preserve"> </v>
      </c>
      <c r="O2347" s="25"/>
      <c r="P2347" s="49" t="str">
        <f t="shared" si="7021"/>
        <v xml:space="preserve"> </v>
      </c>
      <c r="Q2347" s="25"/>
      <c r="R2347" s="49" t="str">
        <f t="shared" ref="R2347:T2347" si="7125">IF(Q2347=0," ",Q2347/Q$2366)</f>
        <v xml:space="preserve"> </v>
      </c>
      <c r="S2347" s="28"/>
      <c r="T2347" s="49" t="str">
        <f t="shared" si="7125"/>
        <v xml:space="preserve"> </v>
      </c>
      <c r="U2347" s="30"/>
      <c r="V2347" s="49" t="str">
        <f t="shared" ref="V2347:X2347" si="7126">IF(U2347=0," ",U2347/U$2366)</f>
        <v xml:space="preserve"> </v>
      </c>
      <c r="W2347" s="25">
        <v>47</v>
      </c>
      <c r="X2347" s="49">
        <f t="shared" si="7126"/>
        <v>3.3047391365490088E-3</v>
      </c>
      <c r="Y2347" s="25">
        <v>5</v>
      </c>
      <c r="Z2347" s="53">
        <f t="shared" ref="Z2347" si="7127">IF(Y2347=0," ",Y2347/Y$2366)</f>
        <v>1.1183180496533215E-3</v>
      </c>
      <c r="AA2347" s="26">
        <f t="shared" si="7025"/>
        <v>52</v>
      </c>
      <c r="AB2347" s="43">
        <f t="shared" si="7020"/>
        <v>4.3036738477327088E-4</v>
      </c>
    </row>
    <row r="2348" spans="1:28">
      <c r="A2348" t="s">
        <v>1583</v>
      </c>
      <c r="B2348" t="s">
        <v>1507</v>
      </c>
      <c r="C2348" t="s">
        <v>385</v>
      </c>
      <c r="D2348" s="4" t="s">
        <v>1393</v>
      </c>
      <c r="G2348" s="4" t="s">
        <v>168</v>
      </c>
      <c r="H2348" s="3" t="s">
        <v>1393</v>
      </c>
      <c r="I2348" s="3" t="s">
        <v>581</v>
      </c>
      <c r="J2348" s="4"/>
      <c r="K2348" s="4"/>
      <c r="L2348" s="38" t="s">
        <v>1483</v>
      </c>
      <c r="M2348" s="25">
        <v>39</v>
      </c>
      <c r="N2348" s="49">
        <f t="shared" si="7021"/>
        <v>1.7244428723027945E-3</v>
      </c>
      <c r="O2348" s="25">
        <v>4</v>
      </c>
      <c r="P2348" s="49">
        <f t="shared" si="7021"/>
        <v>1.3165690211309328E-4</v>
      </c>
      <c r="Q2348" s="25"/>
      <c r="R2348" s="49" t="str">
        <f t="shared" ref="R2348:T2348" si="7128">IF(Q2348=0," ",Q2348/Q$2366)</f>
        <v xml:space="preserve"> </v>
      </c>
      <c r="S2348" s="28"/>
      <c r="T2348" s="49" t="str">
        <f t="shared" si="7128"/>
        <v xml:space="preserve"> </v>
      </c>
      <c r="U2348" s="30"/>
      <c r="V2348" s="49" t="str">
        <f t="shared" ref="V2348:X2348" si="7129">IF(U2348=0," ",U2348/U$2366)</f>
        <v xml:space="preserve"> </v>
      </c>
      <c r="W2348" s="25"/>
      <c r="X2348" s="49" t="str">
        <f t="shared" si="7129"/>
        <v xml:space="preserve"> </v>
      </c>
      <c r="Y2348" s="25"/>
      <c r="Z2348" s="53" t="str">
        <f t="shared" ref="Z2348" si="7130">IF(Y2348=0," ",Y2348/Y$2366)</f>
        <v xml:space="preserve"> </v>
      </c>
      <c r="AA2348" s="26">
        <f t="shared" si="7025"/>
        <v>43</v>
      </c>
      <c r="AB2348" s="43">
        <f t="shared" si="7020"/>
        <v>3.5588072202405094E-4</v>
      </c>
    </row>
    <row r="2349" spans="1:28">
      <c r="A2349" t="s">
        <v>1583</v>
      </c>
      <c r="B2349" s="5" t="s">
        <v>407</v>
      </c>
      <c r="C2349" t="s">
        <v>385</v>
      </c>
      <c r="D2349" s="4" t="s">
        <v>1393</v>
      </c>
      <c r="G2349" s="4" t="s">
        <v>6715</v>
      </c>
      <c r="H2349" s="3" t="s">
        <v>1393</v>
      </c>
      <c r="I2349" s="3" t="s">
        <v>581</v>
      </c>
      <c r="J2349" s="4"/>
      <c r="K2349" s="4"/>
      <c r="L2349" s="38" t="s">
        <v>1483</v>
      </c>
      <c r="M2349" s="25"/>
      <c r="N2349" s="49" t="str">
        <f t="shared" si="7021"/>
        <v xml:space="preserve"> </v>
      </c>
      <c r="O2349" s="25"/>
      <c r="P2349" s="49" t="str">
        <f t="shared" si="7021"/>
        <v xml:space="preserve"> </v>
      </c>
      <c r="Q2349" s="25">
        <v>1</v>
      </c>
      <c r="R2349" s="49">
        <f t="shared" ref="R2349:T2349" si="7131">IF(Q2349=0," ",Q2349/Q$2366)</f>
        <v>1.6863406408094435E-4</v>
      </c>
      <c r="S2349" s="28"/>
      <c r="T2349" s="49" t="str">
        <f t="shared" si="7131"/>
        <v xml:space="preserve"> </v>
      </c>
      <c r="U2349" s="30"/>
      <c r="V2349" s="49" t="str">
        <f t="shared" ref="V2349:X2349" si="7132">IF(U2349=0," ",U2349/U$2366)</f>
        <v xml:space="preserve"> </v>
      </c>
      <c r="W2349" s="25"/>
      <c r="X2349" s="49" t="str">
        <f t="shared" si="7132"/>
        <v xml:space="preserve"> </v>
      </c>
      <c r="Y2349" s="25"/>
      <c r="Z2349" s="53" t="str">
        <f t="shared" ref="Z2349" si="7133">IF(Y2349=0," ",Y2349/Y$2366)</f>
        <v xml:space="preserve"> </v>
      </c>
      <c r="AA2349" s="26">
        <f t="shared" si="7025"/>
        <v>1</v>
      </c>
      <c r="AB2349" s="43">
        <f t="shared" si="7020"/>
        <v>8.2762958610244394E-6</v>
      </c>
    </row>
    <row r="2350" spans="1:28">
      <c r="A2350" t="s">
        <v>1583</v>
      </c>
      <c r="B2350" s="5" t="s">
        <v>6072</v>
      </c>
      <c r="C2350" t="s">
        <v>385</v>
      </c>
      <c r="D2350" s="4" t="s">
        <v>1393</v>
      </c>
      <c r="E2350" s="4" t="s">
        <v>2064</v>
      </c>
      <c r="F2350" t="s">
        <v>5451</v>
      </c>
      <c r="G2350" s="4"/>
      <c r="H2350" s="3" t="s">
        <v>1393</v>
      </c>
      <c r="I2350" s="3" t="s">
        <v>581</v>
      </c>
      <c r="J2350" s="4"/>
      <c r="K2350" s="4"/>
      <c r="L2350" s="38" t="s">
        <v>1483</v>
      </c>
      <c r="M2350" s="25"/>
      <c r="N2350" s="49" t="str">
        <f t="shared" si="7021"/>
        <v xml:space="preserve"> </v>
      </c>
      <c r="O2350" s="25"/>
      <c r="P2350" s="49" t="str">
        <f t="shared" si="7021"/>
        <v xml:space="preserve"> </v>
      </c>
      <c r="Q2350" s="25"/>
      <c r="R2350" s="49" t="str">
        <f t="shared" ref="R2350:T2350" si="7134">IF(Q2350=0," ",Q2350/Q$2366)</f>
        <v xml:space="preserve"> </v>
      </c>
      <c r="S2350" s="28"/>
      <c r="T2350" s="49" t="str">
        <f t="shared" si="7134"/>
        <v xml:space="preserve"> </v>
      </c>
      <c r="U2350" s="30"/>
      <c r="V2350" s="49" t="str">
        <f t="shared" ref="V2350:X2350" si="7135">IF(U2350=0," ",U2350/U$2366)</f>
        <v xml:space="preserve"> </v>
      </c>
      <c r="W2350" s="25">
        <v>2</v>
      </c>
      <c r="X2350" s="49">
        <f t="shared" si="7135"/>
        <v>1.4062719729995781E-4</v>
      </c>
      <c r="Y2350" s="25"/>
      <c r="Z2350" s="53" t="str">
        <f t="shared" ref="Z2350" si="7136">IF(Y2350=0," ",Y2350/Y$2366)</f>
        <v xml:space="preserve"> </v>
      </c>
      <c r="AA2350" s="26">
        <f t="shared" si="7025"/>
        <v>2</v>
      </c>
      <c r="AB2350" s="43">
        <f t="shared" si="7020"/>
        <v>1.6552591722048879E-5</v>
      </c>
    </row>
    <row r="2351" spans="1:28">
      <c r="A2351" t="s">
        <v>1583</v>
      </c>
      <c r="B2351" t="s">
        <v>2764</v>
      </c>
      <c r="C2351" t="s">
        <v>385</v>
      </c>
      <c r="D2351" s="4" t="s">
        <v>1393</v>
      </c>
      <c r="G2351" s="4"/>
      <c r="H2351" s="3" t="s">
        <v>1393</v>
      </c>
      <c r="I2351" s="3" t="s">
        <v>581</v>
      </c>
      <c r="J2351" s="4"/>
      <c r="K2351" s="4"/>
      <c r="L2351" s="38" t="s">
        <v>1483</v>
      </c>
      <c r="M2351" s="25">
        <v>3</v>
      </c>
      <c r="N2351" s="49">
        <f t="shared" si="7021"/>
        <v>1.3264945171559959E-4</v>
      </c>
      <c r="O2351" s="25">
        <v>2</v>
      </c>
      <c r="P2351" s="49">
        <f t="shared" si="7021"/>
        <v>6.582845105654664E-5</v>
      </c>
      <c r="Q2351" s="25"/>
      <c r="R2351" s="49" t="str">
        <f t="shared" ref="R2351:T2351" si="7137">IF(Q2351=0," ",Q2351/Q$2366)</f>
        <v xml:space="preserve"> </v>
      </c>
      <c r="S2351" s="28"/>
      <c r="T2351" s="49" t="str">
        <f t="shared" si="7137"/>
        <v xml:space="preserve"> </v>
      </c>
      <c r="U2351" s="30"/>
      <c r="V2351" s="49" t="str">
        <f t="shared" ref="V2351:X2351" si="7138">IF(U2351=0," ",U2351/U$2366)</f>
        <v xml:space="preserve"> </v>
      </c>
      <c r="W2351" s="25"/>
      <c r="X2351" s="49" t="str">
        <f t="shared" si="7138"/>
        <v xml:space="preserve"> </v>
      </c>
      <c r="Y2351" s="25"/>
      <c r="Z2351" s="53" t="str">
        <f t="shared" ref="Z2351" si="7139">IF(Y2351=0," ",Y2351/Y$2366)</f>
        <v xml:space="preserve"> </v>
      </c>
      <c r="AA2351" s="26">
        <f t="shared" si="7025"/>
        <v>5</v>
      </c>
      <c r="AB2351" s="43">
        <f t="shared" si="7020"/>
        <v>4.1381479305122199E-5</v>
      </c>
    </row>
    <row r="2352" spans="1:28">
      <c r="A2352" t="s">
        <v>1583</v>
      </c>
      <c r="B2352" t="s">
        <v>2428</v>
      </c>
      <c r="C2352" t="s">
        <v>385</v>
      </c>
      <c r="D2352" s="4" t="s">
        <v>1393</v>
      </c>
      <c r="G2352" s="4"/>
      <c r="H2352" s="3" t="s">
        <v>1393</v>
      </c>
      <c r="I2352" s="3" t="s">
        <v>1393</v>
      </c>
      <c r="J2352" s="4">
        <v>321</v>
      </c>
      <c r="K2352" s="4">
        <v>49</v>
      </c>
      <c r="L2352" s="38" t="s">
        <v>1483</v>
      </c>
      <c r="M2352" s="25"/>
      <c r="N2352" s="49" t="str">
        <f t="shared" si="7021"/>
        <v xml:space="preserve"> </v>
      </c>
      <c r="O2352" s="25"/>
      <c r="P2352" s="49" t="str">
        <f t="shared" si="7021"/>
        <v xml:space="preserve"> </v>
      </c>
      <c r="Q2352" s="25"/>
      <c r="R2352" s="49" t="str">
        <f t="shared" ref="R2352:T2352" si="7140">IF(Q2352=0," ",Q2352/Q$2366)</f>
        <v xml:space="preserve"> </v>
      </c>
      <c r="S2352" s="25">
        <v>2</v>
      </c>
      <c r="T2352" s="49">
        <f t="shared" si="7140"/>
        <v>7.0474646745833188E-5</v>
      </c>
      <c r="U2352" s="30"/>
      <c r="V2352" s="49" t="str">
        <f t="shared" ref="V2352:X2352" si="7141">IF(U2352=0," ",U2352/U$2366)</f>
        <v xml:space="preserve"> </v>
      </c>
      <c r="W2352" s="25"/>
      <c r="X2352" s="49" t="str">
        <f t="shared" si="7141"/>
        <v xml:space="preserve"> </v>
      </c>
      <c r="Y2352" s="25"/>
      <c r="Z2352" s="53" t="str">
        <f t="shared" ref="Z2352" si="7142">IF(Y2352=0," ",Y2352/Y$2366)</f>
        <v xml:space="preserve"> </v>
      </c>
      <c r="AA2352" s="26">
        <f t="shared" si="7025"/>
        <v>2</v>
      </c>
      <c r="AB2352" s="43">
        <f t="shared" si="7020"/>
        <v>1.6552591722048879E-5</v>
      </c>
    </row>
    <row r="2353" spans="1:28">
      <c r="A2353" t="s">
        <v>5386</v>
      </c>
      <c r="B2353" t="s">
        <v>2671</v>
      </c>
      <c r="C2353" t="s">
        <v>5254</v>
      </c>
      <c r="D2353" s="4" t="s">
        <v>1382</v>
      </c>
      <c r="F2353" t="s">
        <v>5385</v>
      </c>
      <c r="G2353" s="4" t="s">
        <v>168</v>
      </c>
      <c r="H2353" s="3" t="s">
        <v>1393</v>
      </c>
      <c r="I2353" s="3" t="s">
        <v>581</v>
      </c>
      <c r="J2353" s="4"/>
      <c r="K2353" s="4"/>
      <c r="L2353" s="38" t="s">
        <v>1756</v>
      </c>
      <c r="M2353" s="25">
        <v>1</v>
      </c>
      <c r="N2353" s="49">
        <f t="shared" si="7021"/>
        <v>4.4216483905199858E-5</v>
      </c>
      <c r="O2353" s="25"/>
      <c r="P2353" s="49" t="str">
        <f t="shared" si="7021"/>
        <v xml:space="preserve"> </v>
      </c>
      <c r="Q2353" s="25"/>
      <c r="R2353" s="49" t="str">
        <f t="shared" ref="R2353:T2353" si="7143">IF(Q2353=0," ",Q2353/Q$2366)</f>
        <v xml:space="preserve"> </v>
      </c>
      <c r="S2353" s="25"/>
      <c r="T2353" s="49" t="str">
        <f t="shared" si="7143"/>
        <v xml:space="preserve"> </v>
      </c>
      <c r="U2353" s="30"/>
      <c r="V2353" s="49" t="str">
        <f t="shared" ref="V2353:X2353" si="7144">IF(U2353=0," ",U2353/U$2366)</f>
        <v xml:space="preserve"> </v>
      </c>
      <c r="W2353" s="25"/>
      <c r="X2353" s="49" t="str">
        <f t="shared" si="7144"/>
        <v xml:space="preserve"> </v>
      </c>
      <c r="Y2353" s="25"/>
      <c r="Z2353" s="53" t="str">
        <f t="shared" ref="Z2353" si="7145">IF(Y2353=0," ",Y2353/Y$2366)</f>
        <v xml:space="preserve"> </v>
      </c>
      <c r="AA2353" s="26">
        <f t="shared" si="7025"/>
        <v>1</v>
      </c>
      <c r="AB2353" s="43">
        <f t="shared" si="7020"/>
        <v>8.2762958610244394E-6</v>
      </c>
    </row>
    <row r="2354" spans="1:28">
      <c r="A2354" t="s">
        <v>265</v>
      </c>
      <c r="B2354" t="s">
        <v>4281</v>
      </c>
      <c r="C2354" t="s">
        <v>264</v>
      </c>
      <c r="D2354" s="4" t="s">
        <v>1382</v>
      </c>
      <c r="F2354" s="5" t="s">
        <v>3356</v>
      </c>
      <c r="G2354" s="4"/>
      <c r="H2354" s="3" t="s">
        <v>1393</v>
      </c>
      <c r="I2354" s="3" t="s">
        <v>1393</v>
      </c>
      <c r="J2354" s="4"/>
      <c r="K2354" s="4"/>
      <c r="L2354" s="38" t="s">
        <v>1483</v>
      </c>
      <c r="M2354" s="25"/>
      <c r="N2354" s="49" t="str">
        <f t="shared" si="7021"/>
        <v xml:space="preserve"> </v>
      </c>
      <c r="O2354" s="25">
        <v>14</v>
      </c>
      <c r="P2354" s="49">
        <f t="shared" si="7021"/>
        <v>4.6079915739582648E-4</v>
      </c>
      <c r="Q2354" s="25">
        <v>9</v>
      </c>
      <c r="R2354" s="49">
        <f t="shared" ref="R2354:T2354" si="7146">IF(Q2354=0," ",Q2354/Q$2366)</f>
        <v>1.5177065767284991E-3</v>
      </c>
      <c r="S2354" s="25"/>
      <c r="T2354" s="49" t="str">
        <f t="shared" si="7146"/>
        <v xml:space="preserve"> </v>
      </c>
      <c r="U2354" s="30"/>
      <c r="V2354" s="49" t="str">
        <f t="shared" ref="V2354:X2354" si="7147">IF(U2354=0," ",U2354/U$2366)</f>
        <v xml:space="preserve"> </v>
      </c>
      <c r="W2354" s="25"/>
      <c r="X2354" s="49" t="str">
        <f t="shared" si="7147"/>
        <v xml:space="preserve"> </v>
      </c>
      <c r="Y2354" s="25"/>
      <c r="Z2354" s="53" t="str">
        <f t="shared" ref="Z2354" si="7148">IF(Y2354=0," ",Y2354/Y$2366)</f>
        <v xml:space="preserve"> </v>
      </c>
      <c r="AA2354" s="26">
        <f t="shared" si="7025"/>
        <v>23</v>
      </c>
      <c r="AB2354" s="43">
        <f t="shared" si="7020"/>
        <v>1.9035480480356212E-4</v>
      </c>
    </row>
    <row r="2355" spans="1:28">
      <c r="A2355" t="s">
        <v>265</v>
      </c>
      <c r="B2355" t="s">
        <v>721</v>
      </c>
      <c r="C2355" t="s">
        <v>264</v>
      </c>
      <c r="D2355" s="4" t="s">
        <v>1382</v>
      </c>
      <c r="F2355" t="s">
        <v>3356</v>
      </c>
      <c r="G2355" s="4"/>
      <c r="H2355" s="3" t="s">
        <v>1393</v>
      </c>
      <c r="I2355" s="3" t="s">
        <v>1393</v>
      </c>
      <c r="J2355" s="4"/>
      <c r="K2355" s="4">
        <v>356</v>
      </c>
      <c r="L2355" s="38" t="s">
        <v>1483</v>
      </c>
      <c r="M2355" s="25">
        <v>2</v>
      </c>
      <c r="N2355" s="49">
        <f t="shared" si="7021"/>
        <v>8.8432967810399716E-5</v>
      </c>
      <c r="O2355" s="25">
        <v>27</v>
      </c>
      <c r="P2355" s="49">
        <f t="shared" si="7021"/>
        <v>8.8868408926337961E-4</v>
      </c>
      <c r="Q2355" s="25">
        <v>10</v>
      </c>
      <c r="R2355" s="49">
        <f t="shared" ref="R2355:T2355" si="7149">IF(Q2355=0," ",Q2355/Q$2366)</f>
        <v>1.6863406408094434E-3</v>
      </c>
      <c r="S2355" s="25">
        <v>1</v>
      </c>
      <c r="T2355" s="49">
        <f t="shared" si="7149"/>
        <v>3.5237323372916594E-5</v>
      </c>
      <c r="U2355" s="30"/>
      <c r="V2355" s="49" t="str">
        <f t="shared" ref="V2355:X2355" si="7150">IF(U2355=0," ",U2355/U$2366)</f>
        <v xml:space="preserve"> </v>
      </c>
      <c r="W2355" s="25"/>
      <c r="X2355" s="49" t="str">
        <f t="shared" si="7150"/>
        <v xml:space="preserve"> </v>
      </c>
      <c r="Y2355" s="25"/>
      <c r="Z2355" s="53" t="str">
        <f t="shared" ref="Z2355" si="7151">IF(Y2355=0," ",Y2355/Y$2366)</f>
        <v xml:space="preserve"> </v>
      </c>
      <c r="AA2355" s="26">
        <f t="shared" si="7025"/>
        <v>40</v>
      </c>
      <c r="AB2355" s="43">
        <f t="shared" si="7020"/>
        <v>3.3105183444097759E-4</v>
      </c>
    </row>
    <row r="2356" spans="1:28">
      <c r="A2356" t="s">
        <v>3705</v>
      </c>
      <c r="B2356" t="s">
        <v>945</v>
      </c>
      <c r="C2356" t="s">
        <v>3707</v>
      </c>
      <c r="D2356" s="4" t="s">
        <v>1382</v>
      </c>
      <c r="F2356" t="s">
        <v>3827</v>
      </c>
      <c r="G2356" s="4"/>
      <c r="H2356" s="3" t="s">
        <v>1393</v>
      </c>
      <c r="I2356" s="3" t="s">
        <v>581</v>
      </c>
      <c r="J2356" s="4">
        <v>411</v>
      </c>
      <c r="K2356" s="4">
        <v>323</v>
      </c>
      <c r="L2356" s="38" t="s">
        <v>1756</v>
      </c>
      <c r="M2356" s="25"/>
      <c r="N2356" s="49" t="str">
        <f t="shared" si="7021"/>
        <v xml:space="preserve"> </v>
      </c>
      <c r="O2356" s="25">
        <v>4</v>
      </c>
      <c r="P2356" s="49">
        <f t="shared" si="7021"/>
        <v>1.3165690211309328E-4</v>
      </c>
      <c r="Q2356" s="25"/>
      <c r="R2356" s="49" t="str">
        <f t="shared" ref="R2356:T2356" si="7152">IF(Q2356=0," ",Q2356/Q$2366)</f>
        <v xml:space="preserve"> </v>
      </c>
      <c r="S2356" s="25"/>
      <c r="T2356" s="49" t="str">
        <f t="shared" si="7152"/>
        <v xml:space="preserve"> </v>
      </c>
      <c r="U2356" s="30"/>
      <c r="V2356" s="49" t="str">
        <f t="shared" ref="V2356:X2356" si="7153">IF(U2356=0," ",U2356/U$2366)</f>
        <v xml:space="preserve"> </v>
      </c>
      <c r="W2356" s="25"/>
      <c r="X2356" s="49" t="str">
        <f t="shared" si="7153"/>
        <v xml:space="preserve"> </v>
      </c>
      <c r="Y2356" s="25"/>
      <c r="Z2356" s="53" t="str">
        <f t="shared" ref="Z2356" si="7154">IF(Y2356=0," ",Y2356/Y$2366)</f>
        <v xml:space="preserve"> </v>
      </c>
      <c r="AA2356" s="26">
        <f t="shared" si="7025"/>
        <v>4</v>
      </c>
      <c r="AB2356" s="43">
        <f t="shared" si="7020"/>
        <v>3.3105183444097758E-5</v>
      </c>
    </row>
    <row r="2357" spans="1:28">
      <c r="A2357" s="5" t="s">
        <v>6163</v>
      </c>
      <c r="B2357" s="5" t="s">
        <v>2114</v>
      </c>
      <c r="C2357" t="s">
        <v>5243</v>
      </c>
      <c r="D2357" s="4" t="s">
        <v>1381</v>
      </c>
      <c r="E2357" s="2" t="s">
        <v>2064</v>
      </c>
      <c r="F2357" s="5" t="s">
        <v>6075</v>
      </c>
      <c r="G2357" s="4"/>
      <c r="H2357" s="3" t="s">
        <v>1393</v>
      </c>
      <c r="I2357" s="3" t="s">
        <v>581</v>
      </c>
      <c r="J2357" s="4"/>
      <c r="K2357" s="4"/>
      <c r="L2357" s="38" t="s">
        <v>1483</v>
      </c>
      <c r="M2357" s="25"/>
      <c r="N2357" s="49" t="str">
        <f t="shared" si="7021"/>
        <v xml:space="preserve"> </v>
      </c>
      <c r="O2357" s="25"/>
      <c r="P2357" s="49" t="str">
        <f t="shared" si="7021"/>
        <v xml:space="preserve"> </v>
      </c>
      <c r="Q2357" s="25"/>
      <c r="R2357" s="49" t="str">
        <f t="shared" ref="R2357:T2357" si="7155">IF(Q2357=0," ",Q2357/Q$2366)</f>
        <v xml:space="preserve"> </v>
      </c>
      <c r="S2357" s="25"/>
      <c r="T2357" s="49" t="str">
        <f t="shared" si="7155"/>
        <v xml:space="preserve"> </v>
      </c>
      <c r="U2357" s="30"/>
      <c r="V2357" s="49" t="str">
        <f t="shared" ref="V2357:X2357" si="7156">IF(U2357=0," ",U2357/U$2366)</f>
        <v xml:space="preserve"> </v>
      </c>
      <c r="W2357" s="25">
        <v>2</v>
      </c>
      <c r="X2357" s="49">
        <f t="shared" si="7156"/>
        <v>1.4062719729995781E-4</v>
      </c>
      <c r="Y2357" s="25"/>
      <c r="Z2357" s="53" t="str">
        <f t="shared" ref="Z2357" si="7157">IF(Y2357=0," ",Y2357/Y$2366)</f>
        <v xml:space="preserve"> </v>
      </c>
      <c r="AA2357" s="26">
        <f t="shared" si="7025"/>
        <v>2</v>
      </c>
      <c r="AB2357" s="43">
        <f t="shared" si="7020"/>
        <v>1.6552591722048879E-5</v>
      </c>
    </row>
    <row r="2358" spans="1:28">
      <c r="A2358" t="s">
        <v>5242</v>
      </c>
      <c r="B2358" t="s">
        <v>5268</v>
      </c>
      <c r="C2358" t="s">
        <v>5243</v>
      </c>
      <c r="D2358" s="4" t="s">
        <v>1381</v>
      </c>
      <c r="F2358" s="5" t="s">
        <v>5387</v>
      </c>
      <c r="G2358" s="4"/>
      <c r="H2358" s="3" t="s">
        <v>1393</v>
      </c>
      <c r="I2358" s="3" t="s">
        <v>1393</v>
      </c>
      <c r="J2358" s="4"/>
      <c r="K2358" s="4"/>
      <c r="L2358" s="38" t="s">
        <v>1483</v>
      </c>
      <c r="M2358" s="25"/>
      <c r="N2358" s="49" t="str">
        <f t="shared" si="7021"/>
        <v xml:space="preserve"> </v>
      </c>
      <c r="O2358" s="25"/>
      <c r="P2358" s="49" t="str">
        <f t="shared" si="7021"/>
        <v xml:space="preserve"> </v>
      </c>
      <c r="Q2358" s="25"/>
      <c r="R2358" s="49" t="str">
        <f t="shared" ref="R2358:T2358" si="7158">IF(Q2358=0," ",Q2358/Q$2366)</f>
        <v xml:space="preserve"> </v>
      </c>
      <c r="S2358" s="25"/>
      <c r="T2358" s="49" t="str">
        <f t="shared" si="7158"/>
        <v xml:space="preserve"> </v>
      </c>
      <c r="U2358" s="30"/>
      <c r="V2358" s="49" t="str">
        <f t="shared" ref="V2358:X2358" si="7159">IF(U2358=0," ",U2358/U$2366)</f>
        <v xml:space="preserve"> </v>
      </c>
      <c r="W2358" s="25">
        <v>2</v>
      </c>
      <c r="X2358" s="49">
        <f t="shared" si="7159"/>
        <v>1.4062719729995781E-4</v>
      </c>
      <c r="Y2358" s="25"/>
      <c r="Z2358" s="53" t="str">
        <f t="shared" ref="Z2358" si="7160">IF(Y2358=0," ",Y2358/Y$2366)</f>
        <v xml:space="preserve"> </v>
      </c>
      <c r="AA2358" s="26">
        <f t="shared" si="7025"/>
        <v>2</v>
      </c>
      <c r="AB2358" s="43">
        <f t="shared" si="7020"/>
        <v>1.6552591722048879E-5</v>
      </c>
    </row>
    <row r="2359" spans="1:28">
      <c r="A2359" s="5"/>
      <c r="B2359" s="5"/>
      <c r="D2359" s="4"/>
      <c r="F2359" s="5"/>
      <c r="G2359" s="4"/>
      <c r="H2359" s="3"/>
      <c r="I2359" s="3"/>
      <c r="J2359" s="3"/>
      <c r="K2359" s="3"/>
      <c r="L2359" s="38"/>
      <c r="M2359" s="25"/>
      <c r="N2359" s="50"/>
      <c r="O2359" s="25"/>
      <c r="P2359" s="50"/>
      <c r="Q2359" s="25"/>
      <c r="R2359" s="50"/>
      <c r="S2359" s="25"/>
      <c r="T2359" s="50"/>
      <c r="U2359" s="30"/>
      <c r="V2359" s="50"/>
      <c r="W2359" s="25"/>
      <c r="X2359" s="50"/>
      <c r="Y2359" s="25"/>
      <c r="Z2359" s="38"/>
      <c r="AA2359" s="26">
        <f>SUM(AA8:AA2358)</f>
        <v>120827</v>
      </c>
      <c r="AB2359" s="54"/>
    </row>
    <row r="2360" spans="1:28">
      <c r="A2360" s="5"/>
      <c r="B2360" s="5"/>
      <c r="D2360" s="4"/>
      <c r="F2360" s="5"/>
      <c r="G2360" s="4"/>
      <c r="H2360" s="3"/>
      <c r="I2360" s="3"/>
      <c r="J2360" s="3"/>
      <c r="K2360" s="3"/>
      <c r="L2360" s="38"/>
      <c r="M2360" s="25"/>
      <c r="N2360" s="50"/>
      <c r="O2360" s="25"/>
      <c r="P2360" s="50"/>
      <c r="Q2360" s="25"/>
      <c r="R2360" s="50"/>
      <c r="S2360" s="25"/>
      <c r="T2360" s="50"/>
      <c r="U2360" s="30"/>
      <c r="V2360" s="50"/>
      <c r="W2360" s="25"/>
      <c r="X2360" s="50"/>
      <c r="Y2360" s="25"/>
      <c r="Z2360" s="38"/>
      <c r="AA2360" s="26"/>
      <c r="AB2360" s="54"/>
    </row>
    <row r="2361" spans="1:28">
      <c r="A2361" s="5"/>
      <c r="B2361" s="5"/>
      <c r="D2361" s="4"/>
      <c r="F2361" s="5"/>
      <c r="G2361" s="4"/>
      <c r="H2361" s="3"/>
      <c r="I2361" s="3"/>
      <c r="J2361" s="5" t="s">
        <v>6754</v>
      </c>
      <c r="K2361" s="3"/>
      <c r="L2361" s="38"/>
      <c r="M2361" s="25"/>
      <c r="N2361" s="49">
        <f>SUM(N8:N2358)</f>
        <v>0.99999999999999489</v>
      </c>
      <c r="O2361" s="25"/>
      <c r="P2361" s="49">
        <f>SUM(P8:P2358)</f>
        <v>1.0000000000000036</v>
      </c>
      <c r="Q2361" s="25"/>
      <c r="R2361" s="49">
        <f>SUM(R8:R2358)</f>
        <v>1.0000000000000029</v>
      </c>
      <c r="S2361" s="25"/>
      <c r="T2361" s="49">
        <f>SUM(T8:T2358)</f>
        <v>1.0000000000000031</v>
      </c>
      <c r="U2361" s="30"/>
      <c r="V2361" s="49">
        <f>SUM(V8:V2358)</f>
        <v>1.0000000000000011</v>
      </c>
      <c r="W2361" s="25"/>
      <c r="X2361" s="49">
        <f>SUM(X8:X2358)</f>
        <v>0.99999999999999445</v>
      </c>
      <c r="Y2361" s="25"/>
      <c r="Z2361" s="53">
        <f>SUM(Z8:Z2358)</f>
        <v>0.99999999999999734</v>
      </c>
      <c r="AA2361" s="26"/>
      <c r="AB2361" s="43">
        <f>SUM(AB8:AB2358)</f>
        <v>0.99999999999999134</v>
      </c>
    </row>
    <row r="2362" spans="1:28">
      <c r="A2362" s="5"/>
      <c r="B2362" s="5"/>
      <c r="D2362" s="4"/>
      <c r="F2362" s="5"/>
      <c r="G2362" s="4"/>
      <c r="H2362" s="3"/>
      <c r="I2362" s="3"/>
      <c r="J2362" s="3"/>
      <c r="K2362" s="3"/>
      <c r="L2362" s="38"/>
      <c r="M2362" s="25"/>
      <c r="N2362" s="50"/>
      <c r="O2362" s="25"/>
      <c r="P2362" s="50"/>
      <c r="Q2362" s="25"/>
      <c r="R2362" s="50"/>
      <c r="S2362" s="25"/>
      <c r="T2362" s="52"/>
      <c r="U2362" s="30"/>
      <c r="V2362" s="52"/>
      <c r="W2362" s="25"/>
      <c r="X2362" s="52"/>
      <c r="Y2362" s="25"/>
      <c r="Z2362" s="33"/>
      <c r="AA2362" s="26"/>
      <c r="AB2362" s="43"/>
    </row>
    <row r="2363" spans="1:28">
      <c r="A2363" s="5" t="s">
        <v>6138</v>
      </c>
      <c r="B2363" s="25">
        <f>COUNTA(B8:B2358)</f>
        <v>2351</v>
      </c>
      <c r="C2363" s="5"/>
      <c r="D2363" s="4"/>
      <c r="E2363" s="42"/>
      <c r="F2363" s="5" t="s">
        <v>6719</v>
      </c>
      <c r="G2363" s="4">
        <f>COUNTIF(G8:G2358,"R")</f>
        <v>113</v>
      </c>
      <c r="H2363" s="3"/>
      <c r="I2363" s="3"/>
      <c r="J2363" s="5" t="s">
        <v>6136</v>
      </c>
      <c r="K2363" s="3"/>
      <c r="L2363" s="38"/>
      <c r="M2363" s="25">
        <f>COUNT(M8:M2358)</f>
        <v>1068</v>
      </c>
      <c r="N2363" s="50"/>
      <c r="O2363" s="25">
        <f>COUNT(O8:O2358)</f>
        <v>1447</v>
      </c>
      <c r="P2363" s="50"/>
      <c r="Q2363" s="25">
        <f>COUNT(Q8:Q2358)</f>
        <v>713</v>
      </c>
      <c r="R2363" s="50"/>
      <c r="S2363" s="25">
        <f>COUNT(S8:S2358)</f>
        <v>1229</v>
      </c>
      <c r="T2363" s="52"/>
      <c r="U2363" s="30">
        <f>COUNT(U8:U2358)</f>
        <v>773</v>
      </c>
      <c r="V2363" s="52"/>
      <c r="W2363" s="25">
        <f>COUNT(W8:W2358)</f>
        <v>704</v>
      </c>
      <c r="X2363" s="52"/>
      <c r="Y2363" s="25">
        <f>COUNT(Y8:Y2358)</f>
        <v>464</v>
      </c>
      <c r="Z2363" s="33"/>
      <c r="AA2363" s="26"/>
      <c r="AB2363" s="43"/>
    </row>
    <row r="2364" spans="1:28">
      <c r="A2364" s="5"/>
      <c r="B2364" s="5"/>
      <c r="C2364" s="3"/>
      <c r="D2364" s="4"/>
      <c r="E2364" s="42"/>
      <c r="F2364" s="41" t="s">
        <v>6720</v>
      </c>
      <c r="G2364" s="4">
        <f>COUNTIF(G8:G2358,"R;B")</f>
        <v>8</v>
      </c>
      <c r="H2364" s="3"/>
      <c r="I2364" s="3"/>
      <c r="J2364" s="3"/>
      <c r="K2364" s="3"/>
      <c r="L2364" s="38"/>
      <c r="M2364" s="25"/>
      <c r="N2364" s="50"/>
      <c r="O2364" s="25"/>
      <c r="P2364" s="50"/>
      <c r="Q2364" s="25"/>
      <c r="R2364" s="50"/>
      <c r="S2364" s="25"/>
      <c r="T2364" s="52"/>
      <c r="U2364" s="30"/>
      <c r="V2364" s="52"/>
      <c r="W2364" s="25"/>
      <c r="X2364" s="52"/>
      <c r="Y2364" s="25"/>
      <c r="Z2364" s="33"/>
      <c r="AA2364" s="26"/>
    </row>
    <row r="2365" spans="1:28">
      <c r="A2365" s="5"/>
      <c r="B2365" s="5"/>
      <c r="C2365" s="3"/>
      <c r="D2365" s="4"/>
      <c r="E2365" s="42"/>
      <c r="F2365" s="41" t="s">
        <v>6721</v>
      </c>
      <c r="G2365" s="4">
        <f>COUNTIF(G8:G2358,"B")</f>
        <v>28</v>
      </c>
      <c r="H2365" s="3"/>
      <c r="I2365" s="3"/>
      <c r="J2365" s="3"/>
      <c r="K2365" s="3"/>
      <c r="L2365" s="38"/>
      <c r="M2365" s="25"/>
      <c r="N2365" s="50"/>
      <c r="O2365" s="25"/>
      <c r="P2365" s="50"/>
      <c r="Q2365" s="25"/>
      <c r="R2365" s="50"/>
      <c r="S2365" s="25"/>
      <c r="T2365" s="52"/>
      <c r="U2365" s="30"/>
      <c r="V2365" s="52"/>
      <c r="W2365" s="25"/>
      <c r="X2365" s="52"/>
      <c r="Y2365" s="25"/>
      <c r="Z2365" s="33"/>
      <c r="AA2365" s="26"/>
    </row>
    <row r="2366" spans="1:28">
      <c r="A2366" s="5"/>
      <c r="B2366" s="5"/>
      <c r="C2366" s="5"/>
      <c r="D2366" s="4"/>
      <c r="E2366" s="42"/>
      <c r="F2366" s="41" t="s">
        <v>6722</v>
      </c>
      <c r="G2366" s="4">
        <f>COUNTA(G8:G2358)</f>
        <v>149</v>
      </c>
      <c r="H2366" s="3"/>
      <c r="I2366" s="3"/>
      <c r="J2366" s="5" t="s">
        <v>6137</v>
      </c>
      <c r="K2366" s="3"/>
      <c r="L2366" s="38"/>
      <c r="M2366" s="25">
        <f>SUM(M8:M2358)</f>
        <v>22616</v>
      </c>
      <c r="N2366" s="50"/>
      <c r="O2366" s="25">
        <f>SUM(O8:O2358)</f>
        <v>30382</v>
      </c>
      <c r="P2366" s="50"/>
      <c r="Q2366" s="25">
        <f>SUM(Q8:Q2358)</f>
        <v>5930</v>
      </c>
      <c r="R2366" s="50"/>
      <c r="S2366" s="25">
        <f>SUM(S8:S2358)</f>
        <v>28379</v>
      </c>
      <c r="T2366" s="52"/>
      <c r="U2366" s="30">
        <f>SUM(U8:U2358)</f>
        <v>14827</v>
      </c>
      <c r="V2366" s="52"/>
      <c r="W2366" s="25">
        <f>SUM(W8:W2358)</f>
        <v>14222</v>
      </c>
      <c r="X2366" s="52"/>
      <c r="Y2366" s="25">
        <f>SUM(Y8:Y2358)</f>
        <v>4471</v>
      </c>
      <c r="Z2366" s="33"/>
      <c r="AA2366" s="26">
        <f t="shared" ref="AA2366" si="7161">M2366+O2366+Q2366+S2366+U2366+W2366+Y2366</f>
        <v>120827</v>
      </c>
    </row>
    <row r="2367" spans="1:28">
      <c r="C2367" s="3"/>
      <c r="G2367" s="3"/>
      <c r="H2367" s="3"/>
      <c r="I2367" s="3"/>
      <c r="J2367" s="3"/>
      <c r="K2367" s="3"/>
      <c r="L2367" s="38"/>
      <c r="M2367" s="25"/>
      <c r="N2367" s="50"/>
      <c r="O2367" s="25"/>
      <c r="P2367" s="50"/>
      <c r="Q2367" s="25"/>
      <c r="R2367" s="50"/>
      <c r="S2367" s="5"/>
      <c r="T2367" s="51"/>
      <c r="U2367" s="30"/>
      <c r="V2367" s="51"/>
      <c r="W2367" s="25"/>
      <c r="X2367" s="51"/>
      <c r="Y2367" s="25"/>
      <c r="Z2367" s="33"/>
      <c r="AA2367" s="26"/>
    </row>
    <row r="2368" spans="1:28">
      <c r="C2368" s="3"/>
      <c r="G2368" s="3"/>
      <c r="H2368" s="3"/>
      <c r="I2368" s="3"/>
      <c r="J2368" s="3"/>
      <c r="K2368" s="3"/>
      <c r="L2368" s="38"/>
      <c r="M2368" s="29"/>
      <c r="N2368" s="50"/>
      <c r="O2368" s="25"/>
      <c r="P2368" s="50"/>
      <c r="Q2368" s="25"/>
      <c r="R2368" s="50"/>
      <c r="S2368" s="5"/>
      <c r="T2368" s="51"/>
      <c r="U2368" s="30"/>
      <c r="V2368" s="51"/>
      <c r="W2368" s="25"/>
      <c r="X2368" s="51"/>
      <c r="Y2368" s="25"/>
      <c r="Z2368" s="33"/>
      <c r="AA2368" s="26"/>
    </row>
    <row r="2369" spans="3:27">
      <c r="C2369" s="5"/>
      <c r="G2369" s="3"/>
      <c r="H2369" s="3"/>
      <c r="I2369" s="3"/>
      <c r="J2369" s="5" t="s">
        <v>4320</v>
      </c>
      <c r="K2369" s="3"/>
      <c r="L2369" s="38"/>
      <c r="M2369" s="25">
        <v>62300</v>
      </c>
      <c r="N2369" s="50"/>
      <c r="O2369" s="25">
        <v>220500</v>
      </c>
      <c r="P2369" s="50"/>
      <c r="Q2369" s="25">
        <v>53300</v>
      </c>
      <c r="R2369" s="50"/>
      <c r="S2369" s="5">
        <v>124457</v>
      </c>
      <c r="T2369" s="51"/>
      <c r="U2369" s="30">
        <v>118403</v>
      </c>
      <c r="V2369" s="51"/>
      <c r="W2369" s="25">
        <v>130700</v>
      </c>
      <c r="X2369" s="51"/>
      <c r="Y2369" s="25">
        <v>116700</v>
      </c>
      <c r="Z2369" s="33"/>
      <c r="AA2369" s="26"/>
    </row>
    <row r="2370" spans="3:27">
      <c r="G2370" s="3"/>
      <c r="H2370" s="3"/>
      <c r="I2370" s="3"/>
      <c r="J2370" s="3"/>
      <c r="K2370" s="3"/>
      <c r="L2370" s="4"/>
      <c r="N2370" s="4"/>
      <c r="O2370" s="4"/>
      <c r="P2370" s="4"/>
      <c r="Q2370" s="4"/>
      <c r="R2370" s="4"/>
      <c r="S2370" s="27"/>
      <c r="T2370" s="27"/>
      <c r="U2370" s="2"/>
      <c r="V2370" s="27"/>
      <c r="W2370" s="2"/>
      <c r="X2370" s="27"/>
      <c r="Y2370" s="4"/>
      <c r="Z2370" s="2"/>
    </row>
    <row r="2371" spans="3:27">
      <c r="G2371" s="3"/>
      <c r="H2371" s="3"/>
      <c r="I2371" s="3"/>
      <c r="J2371" s="3"/>
      <c r="K2371" s="3"/>
      <c r="L2371" s="4"/>
      <c r="N2371" s="4"/>
      <c r="O2371" s="4"/>
      <c r="P2371" s="4"/>
      <c r="Q2371" s="4"/>
      <c r="R2371" s="4"/>
      <c r="S2371" s="4"/>
      <c r="T2371" s="4"/>
      <c r="U2371" s="2"/>
      <c r="V2371" s="4"/>
      <c r="W2371" s="2"/>
      <c r="X2371" s="4"/>
      <c r="Y2371" s="4"/>
      <c r="Z2371" s="2"/>
    </row>
    <row r="2372" spans="3:27">
      <c r="G2372" s="3"/>
      <c r="H2372" s="3"/>
      <c r="I2372" s="3"/>
      <c r="J2372" s="3"/>
      <c r="K2372" s="3"/>
      <c r="L2372" s="4"/>
      <c r="N2372" s="4"/>
      <c r="O2372" s="4"/>
      <c r="P2372" s="4"/>
      <c r="Q2372" s="4"/>
      <c r="R2372" s="4"/>
      <c r="S2372" s="4"/>
      <c r="T2372" s="4"/>
      <c r="U2372" s="2"/>
      <c r="V2372" s="4"/>
      <c r="W2372" s="2"/>
      <c r="X2372" s="4"/>
      <c r="Y2372" s="4"/>
      <c r="Z2372" s="2"/>
    </row>
    <row r="2373" spans="3:27">
      <c r="G2373" s="3"/>
      <c r="H2373" s="3"/>
      <c r="I2373" s="3"/>
      <c r="J2373" s="3"/>
      <c r="K2373" s="3"/>
      <c r="L2373" s="4"/>
      <c r="N2373" s="4"/>
      <c r="O2373" s="4"/>
      <c r="P2373" s="4"/>
      <c r="Q2373" s="4"/>
      <c r="R2373" s="4"/>
      <c r="S2373" s="4"/>
      <c r="T2373" s="4"/>
      <c r="U2373" s="2"/>
      <c r="V2373" s="4"/>
      <c r="W2373" s="2"/>
      <c r="X2373" s="4"/>
      <c r="Y2373" s="4"/>
      <c r="Z2373" s="2"/>
    </row>
    <row r="2374" spans="3:27">
      <c r="G2374" s="3"/>
      <c r="H2374" s="3"/>
      <c r="I2374" s="3"/>
      <c r="J2374" s="3"/>
      <c r="K2374" s="3"/>
      <c r="L2374" s="4"/>
      <c r="N2374" s="4"/>
      <c r="O2374" s="4"/>
      <c r="P2374" s="4"/>
      <c r="Q2374" s="4"/>
      <c r="R2374" s="4"/>
      <c r="S2374" s="4"/>
      <c r="T2374" s="4"/>
      <c r="U2374" s="2"/>
      <c r="V2374" s="4"/>
      <c r="W2374" s="2"/>
      <c r="X2374" s="4"/>
      <c r="Y2374" s="4"/>
      <c r="Z2374" s="2"/>
    </row>
    <row r="2375" spans="3:27">
      <c r="G2375" s="3"/>
      <c r="H2375" s="3"/>
      <c r="I2375" s="3"/>
      <c r="J2375" s="3"/>
      <c r="K2375" s="3"/>
      <c r="L2375" s="4"/>
      <c r="N2375" s="4"/>
      <c r="O2375" s="4"/>
      <c r="P2375" s="4"/>
      <c r="Q2375" s="4"/>
      <c r="R2375" s="4"/>
      <c r="S2375" s="4"/>
      <c r="T2375" s="4"/>
      <c r="U2375" s="2"/>
      <c r="V2375" s="4"/>
      <c r="W2375" s="2"/>
      <c r="X2375" s="4"/>
      <c r="Y2375" s="4"/>
      <c r="Z2375" s="2"/>
    </row>
    <row r="2376" spans="3:27">
      <c r="G2376" s="3"/>
      <c r="H2376" s="3"/>
      <c r="I2376" s="3"/>
      <c r="J2376" s="3"/>
      <c r="K2376" s="3"/>
      <c r="L2376" s="4"/>
      <c r="N2376" s="4"/>
      <c r="O2376" s="4"/>
      <c r="P2376" s="4"/>
      <c r="Q2376" s="4"/>
      <c r="R2376" s="4"/>
      <c r="S2376" s="4"/>
      <c r="T2376" s="4"/>
      <c r="U2376" s="2"/>
      <c r="V2376" s="4"/>
      <c r="W2376" s="2"/>
      <c r="X2376" s="4"/>
      <c r="Y2376" s="4"/>
      <c r="Z2376" s="2"/>
    </row>
    <row r="2377" spans="3:27">
      <c r="G2377" s="3"/>
      <c r="H2377" s="3"/>
      <c r="I2377" s="3"/>
      <c r="J2377" s="3"/>
      <c r="K2377" s="3"/>
      <c r="L2377" s="4"/>
      <c r="N2377" s="4"/>
      <c r="O2377" s="4"/>
      <c r="P2377" s="4"/>
      <c r="Q2377" s="4"/>
      <c r="R2377" s="4"/>
      <c r="S2377" s="4"/>
      <c r="T2377" s="4"/>
      <c r="U2377" s="2"/>
      <c r="V2377" s="4"/>
      <c r="W2377" s="2"/>
      <c r="X2377" s="4"/>
      <c r="Y2377" s="4"/>
      <c r="Z2377" s="2"/>
    </row>
    <row r="2378" spans="3:27">
      <c r="G2378" s="3"/>
      <c r="H2378" s="3"/>
      <c r="I2378" s="3"/>
      <c r="J2378" s="3"/>
      <c r="K2378" s="3"/>
      <c r="L2378" s="4"/>
      <c r="N2378" s="4"/>
      <c r="O2378" s="4"/>
      <c r="P2378" s="4"/>
      <c r="Q2378" s="4"/>
      <c r="R2378" s="4"/>
      <c r="S2378" s="4"/>
      <c r="T2378" s="4"/>
      <c r="U2378" s="2"/>
      <c r="V2378" s="4"/>
      <c r="W2378" s="2"/>
      <c r="X2378" s="4"/>
      <c r="Y2378" s="4"/>
      <c r="Z2378" s="2"/>
    </row>
    <row r="2379" spans="3:27">
      <c r="G2379" s="3"/>
      <c r="H2379" s="3"/>
      <c r="I2379" s="3"/>
      <c r="J2379" s="3"/>
      <c r="K2379" s="3"/>
      <c r="L2379" s="4"/>
      <c r="N2379" s="4"/>
      <c r="O2379" s="4"/>
      <c r="P2379" s="4"/>
      <c r="Q2379" s="4"/>
      <c r="R2379" s="4"/>
      <c r="S2379" s="4"/>
      <c r="T2379" s="4"/>
      <c r="U2379" s="2"/>
      <c r="V2379" s="4"/>
      <c r="W2379" s="2"/>
      <c r="X2379" s="4"/>
      <c r="Y2379" s="4"/>
      <c r="Z2379" s="2"/>
    </row>
    <row r="2380" spans="3:27">
      <c r="G2380" s="3"/>
      <c r="H2380" s="3"/>
      <c r="I2380" s="3"/>
      <c r="J2380" s="3"/>
      <c r="K2380" s="3"/>
      <c r="L2380" s="4"/>
      <c r="N2380" s="4"/>
      <c r="O2380" s="4"/>
      <c r="P2380" s="4"/>
      <c r="Q2380" s="4"/>
      <c r="R2380" s="4"/>
      <c r="S2380" s="4"/>
      <c r="T2380" s="4"/>
      <c r="U2380" s="2"/>
      <c r="V2380" s="4"/>
      <c r="W2380" s="2"/>
      <c r="X2380" s="4"/>
      <c r="Y2380" s="4"/>
      <c r="Z2380" s="2"/>
    </row>
    <row r="2381" spans="3:27">
      <c r="G2381" s="3"/>
      <c r="H2381" s="3"/>
      <c r="I2381" s="3"/>
      <c r="J2381" s="3"/>
      <c r="K2381" s="3"/>
      <c r="L2381" s="4"/>
      <c r="N2381" s="4"/>
      <c r="O2381" s="4"/>
      <c r="P2381" s="4"/>
      <c r="Q2381" s="4"/>
      <c r="R2381" s="4"/>
      <c r="S2381" s="4"/>
      <c r="T2381" s="4"/>
      <c r="U2381" s="2"/>
      <c r="V2381" s="4"/>
      <c r="W2381" s="2"/>
      <c r="X2381" s="4"/>
      <c r="Y2381" s="4"/>
      <c r="Z2381" s="2"/>
    </row>
    <row r="2382" spans="3:27">
      <c r="G2382" s="3"/>
      <c r="H2382" s="3"/>
      <c r="I2382" s="3"/>
      <c r="J2382" s="3"/>
      <c r="K2382" s="3"/>
      <c r="L2382" s="4"/>
      <c r="N2382" s="4"/>
      <c r="O2382" s="4"/>
      <c r="P2382" s="4"/>
      <c r="Q2382" s="4"/>
      <c r="R2382" s="4"/>
      <c r="S2382" s="4"/>
      <c r="T2382" s="4"/>
      <c r="U2382" s="2"/>
      <c r="V2382" s="4"/>
      <c r="W2382" s="2"/>
      <c r="X2382" s="4"/>
      <c r="Y2382" s="4"/>
      <c r="Z2382" s="2"/>
    </row>
    <row r="2383" spans="3:27">
      <c r="G2383" s="3"/>
      <c r="H2383" s="3"/>
      <c r="I2383" s="3"/>
      <c r="J2383" s="3"/>
      <c r="K2383" s="3"/>
      <c r="L2383" s="4"/>
      <c r="N2383" s="4"/>
      <c r="O2383" s="4"/>
      <c r="P2383" s="4"/>
      <c r="Q2383" s="4"/>
      <c r="R2383" s="4"/>
      <c r="S2383" s="4"/>
      <c r="T2383" s="4"/>
      <c r="U2383" s="2"/>
      <c r="V2383" s="4"/>
      <c r="W2383" s="2"/>
      <c r="X2383" s="4"/>
      <c r="Y2383" s="4"/>
      <c r="Z2383" s="2"/>
    </row>
    <row r="2384" spans="3:27">
      <c r="G2384" s="3"/>
      <c r="H2384" s="3"/>
      <c r="I2384" s="3"/>
      <c r="J2384" s="3"/>
      <c r="K2384" s="3"/>
      <c r="L2384" s="4"/>
      <c r="N2384" s="4"/>
      <c r="O2384" s="4"/>
      <c r="P2384" s="4"/>
      <c r="Q2384" s="4"/>
      <c r="R2384" s="4"/>
      <c r="S2384" s="4"/>
      <c r="T2384" s="4"/>
      <c r="U2384" s="2"/>
      <c r="V2384" s="4"/>
      <c r="W2384" s="2"/>
      <c r="X2384" s="4"/>
      <c r="Y2384" s="4"/>
      <c r="Z2384" s="2"/>
    </row>
    <row r="2385" spans="7:26">
      <c r="G2385" s="3"/>
      <c r="H2385" s="3"/>
      <c r="I2385" s="3"/>
      <c r="J2385" s="3"/>
      <c r="K2385" s="3"/>
      <c r="L2385" s="4"/>
      <c r="N2385" s="4"/>
      <c r="O2385" s="4"/>
      <c r="P2385" s="4"/>
      <c r="Q2385" s="4"/>
      <c r="R2385" s="4"/>
      <c r="S2385" s="4"/>
      <c r="T2385" s="4"/>
      <c r="U2385" s="2"/>
      <c r="V2385" s="4"/>
      <c r="W2385" s="2"/>
      <c r="X2385" s="4"/>
      <c r="Y2385" s="4"/>
      <c r="Z2385" s="2"/>
    </row>
    <row r="2386" spans="7:26">
      <c r="G2386" s="3"/>
      <c r="H2386" s="3"/>
      <c r="I2386" s="3"/>
      <c r="J2386" s="3"/>
      <c r="K2386" s="3"/>
      <c r="L2386" s="4"/>
      <c r="N2386" s="4"/>
      <c r="O2386" s="4"/>
      <c r="P2386" s="4"/>
      <c r="Q2386" s="4"/>
      <c r="R2386" s="4"/>
      <c r="S2386" s="4"/>
      <c r="T2386" s="4"/>
      <c r="U2386" s="2"/>
      <c r="V2386" s="4"/>
      <c r="W2386" s="2"/>
      <c r="X2386" s="4"/>
      <c r="Y2386" s="4"/>
      <c r="Z2386" s="2"/>
    </row>
    <row r="2387" spans="7:26">
      <c r="G2387" s="3"/>
      <c r="H2387" s="3"/>
      <c r="I2387" s="3"/>
      <c r="J2387" s="3"/>
      <c r="K2387" s="3"/>
      <c r="L2387" s="4"/>
      <c r="N2387" s="4"/>
      <c r="O2387" s="4"/>
      <c r="P2387" s="4"/>
      <c r="Q2387" s="4"/>
      <c r="R2387" s="4"/>
      <c r="S2387" s="4"/>
      <c r="T2387" s="4"/>
      <c r="U2387" s="2"/>
      <c r="V2387" s="4"/>
      <c r="W2387" s="2"/>
      <c r="X2387" s="4"/>
      <c r="Y2387" s="4"/>
      <c r="Z2387" s="2"/>
    </row>
    <row r="2388" spans="7:26">
      <c r="G2388" s="3"/>
      <c r="H2388" s="3"/>
      <c r="I2388" s="3"/>
      <c r="J2388" s="3"/>
      <c r="K2388" s="3"/>
      <c r="L2388" s="4"/>
      <c r="N2388" s="4"/>
      <c r="O2388" s="4"/>
      <c r="P2388" s="4"/>
      <c r="Q2388" s="4"/>
      <c r="R2388" s="4"/>
      <c r="S2388" s="4"/>
      <c r="T2388" s="4"/>
      <c r="U2388" s="2"/>
      <c r="V2388" s="4"/>
      <c r="W2388" s="2"/>
      <c r="X2388" s="4"/>
      <c r="Y2388" s="4"/>
      <c r="Z2388" s="2"/>
    </row>
    <row r="2389" spans="7:26">
      <c r="G2389" s="3"/>
      <c r="H2389" s="3"/>
      <c r="I2389" s="3"/>
      <c r="J2389" s="3"/>
      <c r="K2389" s="3"/>
      <c r="L2389" s="4"/>
      <c r="N2389" s="4"/>
      <c r="O2389" s="4"/>
      <c r="P2389" s="4"/>
      <c r="Q2389" s="4"/>
      <c r="R2389" s="4"/>
      <c r="S2389" s="4"/>
      <c r="T2389" s="4"/>
      <c r="U2389" s="2"/>
      <c r="V2389" s="4"/>
      <c r="W2389" s="2"/>
      <c r="X2389" s="4"/>
      <c r="Y2389" s="4"/>
      <c r="Z2389" s="2"/>
    </row>
    <row r="2390" spans="7:26">
      <c r="G2390" s="3"/>
      <c r="H2390" s="3"/>
      <c r="I2390" s="3"/>
      <c r="J2390" s="3"/>
      <c r="K2390" s="3"/>
      <c r="L2390" s="4"/>
      <c r="N2390" s="4"/>
      <c r="O2390" s="4"/>
      <c r="P2390" s="4"/>
      <c r="Q2390" s="4"/>
      <c r="R2390" s="4"/>
      <c r="S2390" s="4"/>
      <c r="T2390" s="4"/>
      <c r="U2390" s="2"/>
      <c r="V2390" s="4"/>
      <c r="W2390" s="2"/>
      <c r="X2390" s="4"/>
      <c r="Y2390" s="4"/>
      <c r="Z2390" s="2"/>
    </row>
    <row r="2391" spans="7:26">
      <c r="G2391" s="3"/>
      <c r="H2391" s="3"/>
      <c r="I2391" s="3"/>
      <c r="J2391" s="3"/>
      <c r="K2391" s="3"/>
      <c r="L2391" s="4"/>
      <c r="N2391" s="4"/>
      <c r="O2391" s="4"/>
      <c r="P2391" s="4"/>
      <c r="Q2391" s="4"/>
      <c r="R2391" s="4"/>
      <c r="S2391" s="4"/>
      <c r="T2391" s="4"/>
      <c r="U2391" s="2"/>
      <c r="V2391" s="4"/>
      <c r="W2391" s="2"/>
      <c r="X2391" s="4"/>
      <c r="Y2391" s="4"/>
      <c r="Z2391" s="2"/>
    </row>
    <row r="2392" spans="7:26">
      <c r="G2392" s="3"/>
      <c r="H2392" s="3"/>
      <c r="I2392" s="3"/>
      <c r="J2392" s="3"/>
      <c r="K2392" s="3"/>
      <c r="L2392" s="4"/>
      <c r="N2392" s="4"/>
      <c r="O2392" s="4"/>
      <c r="P2392" s="4"/>
      <c r="Q2392" s="4"/>
      <c r="R2392" s="4"/>
      <c r="S2392" s="4"/>
      <c r="T2392" s="4"/>
      <c r="U2392" s="2"/>
      <c r="V2392" s="4"/>
      <c r="W2392" s="2"/>
      <c r="X2392" s="4"/>
      <c r="Y2392" s="4"/>
      <c r="Z2392" s="2"/>
    </row>
    <row r="2393" spans="7:26">
      <c r="G2393" s="3"/>
      <c r="H2393" s="3"/>
      <c r="I2393" s="3"/>
      <c r="J2393" s="3"/>
      <c r="K2393" s="3"/>
      <c r="L2393" s="4"/>
      <c r="N2393" s="4"/>
      <c r="O2393" s="4"/>
      <c r="P2393" s="4"/>
      <c r="Q2393" s="4"/>
      <c r="R2393" s="4"/>
      <c r="S2393" s="4"/>
      <c r="T2393" s="4"/>
      <c r="U2393" s="2"/>
      <c r="V2393" s="4"/>
      <c r="W2393" s="2"/>
      <c r="X2393" s="4"/>
      <c r="Y2393" s="4"/>
      <c r="Z2393" s="2"/>
    </row>
    <row r="2394" spans="7:26">
      <c r="G2394" s="3"/>
      <c r="H2394" s="3"/>
      <c r="I2394" s="3"/>
      <c r="J2394" s="3"/>
      <c r="K2394" s="3"/>
      <c r="L2394" s="4"/>
      <c r="N2394" s="4"/>
      <c r="O2394" s="4"/>
      <c r="P2394" s="4"/>
      <c r="Q2394" s="4"/>
      <c r="R2394" s="4"/>
      <c r="S2394" s="4"/>
      <c r="T2394" s="4"/>
      <c r="U2394" s="2"/>
      <c r="V2394" s="4"/>
      <c r="W2394" s="2"/>
      <c r="X2394" s="4"/>
      <c r="Y2394" s="4"/>
      <c r="Z2394" s="2"/>
    </row>
    <row r="2395" spans="7:26">
      <c r="G2395" s="3"/>
      <c r="H2395" s="3"/>
      <c r="I2395" s="3"/>
      <c r="J2395" s="3"/>
      <c r="K2395" s="3"/>
      <c r="L2395" s="4"/>
      <c r="N2395" s="4"/>
      <c r="O2395" s="4"/>
      <c r="P2395" s="4"/>
      <c r="Q2395" s="4"/>
      <c r="R2395" s="4"/>
      <c r="S2395" s="4"/>
      <c r="T2395" s="4"/>
      <c r="U2395" s="2"/>
      <c r="V2395" s="4"/>
      <c r="W2395" s="2"/>
      <c r="X2395" s="4"/>
      <c r="Y2395" s="4"/>
      <c r="Z2395" s="2"/>
    </row>
    <row r="2396" spans="7:26">
      <c r="G2396" s="3"/>
      <c r="H2396" s="3"/>
      <c r="I2396" s="3"/>
      <c r="J2396" s="3"/>
      <c r="K2396" s="3"/>
      <c r="L2396" s="4"/>
      <c r="N2396" s="4"/>
      <c r="O2396" s="4"/>
      <c r="P2396" s="4"/>
      <c r="Q2396" s="4"/>
      <c r="R2396" s="4"/>
      <c r="S2396" s="4"/>
      <c r="T2396" s="4"/>
      <c r="U2396" s="2"/>
      <c r="V2396" s="4"/>
      <c r="W2396" s="2"/>
      <c r="X2396" s="4"/>
      <c r="Y2396" s="4"/>
      <c r="Z2396" s="2"/>
    </row>
    <row r="2397" spans="7:26">
      <c r="G2397" s="3"/>
      <c r="H2397" s="3"/>
      <c r="I2397" s="3"/>
      <c r="J2397" s="3"/>
      <c r="K2397" s="3"/>
      <c r="L2397" s="4"/>
      <c r="N2397" s="4"/>
      <c r="O2397" s="4"/>
      <c r="P2397" s="4"/>
      <c r="Q2397" s="4"/>
      <c r="R2397" s="4"/>
      <c r="S2397" s="4"/>
      <c r="T2397" s="4"/>
      <c r="U2397" s="2"/>
      <c r="V2397" s="4"/>
      <c r="W2397" s="2"/>
      <c r="X2397" s="4"/>
      <c r="Y2397" s="4"/>
      <c r="Z2397" s="2"/>
    </row>
    <row r="2398" spans="7:26">
      <c r="G2398" s="3"/>
      <c r="H2398" s="3"/>
      <c r="I2398" s="3"/>
      <c r="J2398" s="3"/>
      <c r="K2398" s="3"/>
      <c r="L2398" s="4"/>
      <c r="N2398" s="4"/>
      <c r="O2398" s="4"/>
      <c r="P2398" s="4"/>
      <c r="Q2398" s="4"/>
      <c r="R2398" s="4"/>
      <c r="S2398" s="4"/>
      <c r="T2398" s="4"/>
      <c r="U2398" s="2"/>
      <c r="V2398" s="4"/>
      <c r="W2398" s="2"/>
      <c r="X2398" s="4"/>
      <c r="Y2398" s="4"/>
      <c r="Z2398" s="2"/>
    </row>
    <row r="2399" spans="7:26">
      <c r="G2399" s="3"/>
      <c r="H2399" s="3"/>
      <c r="I2399" s="3"/>
      <c r="J2399" s="3"/>
      <c r="K2399" s="3"/>
      <c r="L2399" s="4"/>
      <c r="N2399" s="4"/>
      <c r="O2399" s="4"/>
      <c r="P2399" s="4"/>
      <c r="Q2399" s="4"/>
      <c r="R2399" s="4"/>
      <c r="S2399" s="4"/>
      <c r="T2399" s="4"/>
      <c r="U2399" s="2"/>
      <c r="V2399" s="4"/>
      <c r="W2399" s="2"/>
      <c r="X2399" s="4"/>
      <c r="Y2399" s="4"/>
      <c r="Z2399" s="2"/>
    </row>
    <row r="2400" spans="7:26">
      <c r="G2400" s="3"/>
      <c r="H2400" s="3"/>
      <c r="I2400" s="3"/>
      <c r="J2400" s="3"/>
      <c r="K2400" s="3"/>
      <c r="L2400" s="4"/>
      <c r="N2400" s="4"/>
      <c r="O2400" s="4"/>
      <c r="P2400" s="4"/>
      <c r="Q2400" s="4"/>
      <c r="R2400" s="4"/>
      <c r="S2400" s="4"/>
      <c r="T2400" s="4"/>
      <c r="U2400" s="2"/>
      <c r="V2400" s="4"/>
      <c r="W2400" s="2"/>
      <c r="X2400" s="4"/>
      <c r="Y2400" s="4"/>
      <c r="Z2400" s="2"/>
    </row>
    <row r="2401" spans="7:26">
      <c r="G2401" s="3"/>
      <c r="H2401" s="3"/>
      <c r="I2401" s="3"/>
      <c r="J2401" s="3"/>
      <c r="K2401" s="3"/>
      <c r="L2401" s="4"/>
      <c r="N2401" s="4"/>
      <c r="O2401" s="4"/>
      <c r="P2401" s="4"/>
      <c r="Q2401" s="4"/>
      <c r="R2401" s="4"/>
      <c r="S2401" s="4"/>
      <c r="T2401" s="4"/>
      <c r="U2401" s="2"/>
      <c r="V2401" s="4"/>
      <c r="W2401" s="2"/>
      <c r="X2401" s="4"/>
      <c r="Y2401" s="4"/>
      <c r="Z2401" s="2"/>
    </row>
    <row r="2402" spans="7:26">
      <c r="G2402" s="3"/>
      <c r="H2402" s="3"/>
      <c r="I2402" s="3"/>
      <c r="J2402" s="3"/>
      <c r="K2402" s="3"/>
      <c r="L2402" s="4"/>
      <c r="N2402" s="4"/>
      <c r="O2402" s="4"/>
      <c r="P2402" s="4"/>
      <c r="Q2402" s="4"/>
      <c r="R2402" s="4"/>
      <c r="S2402" s="4"/>
      <c r="T2402" s="4"/>
      <c r="U2402" s="2"/>
      <c r="V2402" s="4"/>
      <c r="W2402" s="2"/>
      <c r="X2402" s="4"/>
      <c r="Y2402" s="4"/>
      <c r="Z2402" s="2"/>
    </row>
    <row r="2403" spans="7:26">
      <c r="G2403" s="3"/>
      <c r="H2403" s="3"/>
      <c r="I2403" s="3"/>
      <c r="J2403" s="3"/>
      <c r="K2403" s="3"/>
      <c r="L2403" s="4"/>
      <c r="N2403" s="4"/>
      <c r="O2403" s="4"/>
      <c r="P2403" s="4"/>
      <c r="Q2403" s="4"/>
      <c r="R2403" s="4"/>
      <c r="S2403" s="4"/>
      <c r="T2403" s="4"/>
      <c r="U2403" s="2"/>
      <c r="V2403" s="4"/>
      <c r="W2403" s="2"/>
      <c r="X2403" s="4"/>
      <c r="Y2403" s="4"/>
      <c r="Z2403" s="2"/>
    </row>
    <row r="2404" spans="7:26">
      <c r="G2404" s="3"/>
      <c r="H2404" s="3"/>
      <c r="I2404" s="3"/>
      <c r="J2404" s="3"/>
      <c r="K2404" s="3"/>
      <c r="L2404" s="4"/>
      <c r="N2404" s="4"/>
      <c r="O2404" s="4"/>
      <c r="P2404" s="4"/>
      <c r="Q2404" s="4"/>
      <c r="R2404" s="4"/>
      <c r="S2404" s="4"/>
      <c r="T2404" s="4"/>
      <c r="U2404" s="2"/>
      <c r="V2404" s="4"/>
      <c r="W2404" s="2"/>
      <c r="X2404" s="4"/>
      <c r="Y2404" s="4"/>
      <c r="Z2404" s="2"/>
    </row>
    <row r="2405" spans="7:26">
      <c r="G2405" s="3"/>
      <c r="H2405" s="3"/>
      <c r="I2405" s="3"/>
      <c r="J2405" s="3"/>
      <c r="K2405" s="3"/>
      <c r="L2405" s="4"/>
      <c r="N2405" s="4"/>
      <c r="O2405" s="4"/>
      <c r="P2405" s="4"/>
      <c r="Q2405" s="4"/>
      <c r="R2405" s="4"/>
      <c r="S2405" s="4"/>
      <c r="T2405" s="4"/>
      <c r="U2405" s="2"/>
      <c r="V2405" s="4"/>
      <c r="W2405" s="2"/>
      <c r="X2405" s="4"/>
      <c r="Y2405" s="4"/>
      <c r="Z2405" s="2"/>
    </row>
    <row r="2406" spans="7:26">
      <c r="G2406" s="3"/>
      <c r="H2406" s="3"/>
      <c r="I2406" s="3"/>
      <c r="J2406" s="3"/>
      <c r="K2406" s="3"/>
      <c r="L2406" s="4"/>
      <c r="N2406" s="4"/>
      <c r="O2406" s="4"/>
      <c r="P2406" s="4"/>
      <c r="Q2406" s="4"/>
      <c r="R2406" s="4"/>
      <c r="S2406" s="4"/>
      <c r="T2406" s="4"/>
      <c r="U2406" s="2"/>
      <c r="V2406" s="4"/>
      <c r="W2406" s="2"/>
      <c r="X2406" s="4"/>
      <c r="Y2406" s="4"/>
      <c r="Z2406" s="2"/>
    </row>
    <row r="2407" spans="7:26">
      <c r="G2407" s="3"/>
      <c r="H2407" s="3"/>
      <c r="I2407" s="3"/>
      <c r="J2407" s="3"/>
      <c r="K2407" s="3"/>
      <c r="L2407" s="4"/>
      <c r="N2407" s="4"/>
      <c r="O2407" s="4"/>
      <c r="P2407" s="4"/>
      <c r="Q2407" s="4"/>
      <c r="R2407" s="4"/>
      <c r="S2407" s="4"/>
      <c r="T2407" s="4"/>
      <c r="U2407" s="2"/>
      <c r="V2407" s="4"/>
      <c r="W2407" s="2"/>
      <c r="X2407" s="4"/>
      <c r="Y2407" s="4"/>
      <c r="Z2407" s="2"/>
    </row>
    <row r="2408" spans="7:26">
      <c r="G2408" s="3"/>
      <c r="H2408" s="3"/>
      <c r="I2408" s="3"/>
      <c r="J2408" s="3"/>
      <c r="K2408" s="3"/>
      <c r="L2408" s="4"/>
      <c r="N2408" s="4"/>
      <c r="O2408" s="4"/>
      <c r="P2408" s="4"/>
      <c r="Q2408" s="4"/>
      <c r="R2408" s="4"/>
      <c r="S2408" s="4"/>
      <c r="T2408" s="4"/>
      <c r="U2408" s="2"/>
      <c r="V2408" s="4"/>
      <c r="W2408" s="2"/>
      <c r="X2408" s="4"/>
      <c r="Y2408" s="4"/>
      <c r="Z2408" s="2"/>
    </row>
    <row r="2409" spans="7:26">
      <c r="G2409" s="3"/>
      <c r="H2409" s="3"/>
      <c r="I2409" s="3"/>
      <c r="J2409" s="3"/>
      <c r="K2409" s="3"/>
      <c r="L2409" s="4"/>
      <c r="N2409" s="4"/>
      <c r="O2409" s="4"/>
      <c r="P2409" s="4"/>
      <c r="Q2409" s="4"/>
      <c r="R2409" s="4"/>
      <c r="S2409" s="4"/>
      <c r="T2409" s="4"/>
      <c r="U2409" s="2"/>
      <c r="V2409" s="4"/>
      <c r="W2409" s="2"/>
      <c r="X2409" s="4"/>
      <c r="Y2409" s="4"/>
      <c r="Z2409" s="2"/>
    </row>
    <row r="2410" spans="7:26">
      <c r="G2410" s="3"/>
      <c r="H2410" s="3"/>
      <c r="I2410" s="3"/>
      <c r="J2410" s="3"/>
      <c r="K2410" s="3"/>
      <c r="L2410" s="4"/>
      <c r="N2410" s="4"/>
      <c r="O2410" s="4"/>
      <c r="P2410" s="4"/>
      <c r="Q2410" s="4"/>
      <c r="R2410" s="4"/>
      <c r="S2410" s="4"/>
      <c r="T2410" s="4"/>
      <c r="U2410" s="2"/>
      <c r="V2410" s="4"/>
      <c r="W2410" s="2"/>
      <c r="X2410" s="4"/>
      <c r="Y2410" s="4"/>
      <c r="Z2410" s="2"/>
    </row>
    <row r="2411" spans="7:26">
      <c r="G2411" s="3"/>
      <c r="H2411" s="3"/>
      <c r="I2411" s="3"/>
      <c r="J2411" s="3"/>
      <c r="K2411" s="3"/>
      <c r="L2411" s="4"/>
      <c r="N2411" s="4"/>
      <c r="O2411" s="4"/>
      <c r="P2411" s="4"/>
      <c r="Q2411" s="4"/>
      <c r="R2411" s="4"/>
      <c r="S2411" s="4"/>
      <c r="T2411" s="4"/>
      <c r="U2411" s="2"/>
      <c r="V2411" s="4"/>
      <c r="W2411" s="2"/>
      <c r="X2411" s="4"/>
      <c r="Y2411" s="4"/>
      <c r="Z2411" s="2"/>
    </row>
    <row r="2412" spans="7:26">
      <c r="G2412" s="3"/>
      <c r="H2412" s="3"/>
      <c r="I2412" s="3"/>
      <c r="J2412" s="3"/>
      <c r="K2412" s="3"/>
      <c r="L2412" s="4"/>
      <c r="N2412" s="4"/>
      <c r="O2412" s="4"/>
      <c r="P2412" s="4"/>
      <c r="Q2412" s="4"/>
      <c r="R2412" s="4"/>
      <c r="S2412" s="4"/>
      <c r="T2412" s="4"/>
      <c r="U2412" s="2"/>
      <c r="V2412" s="4"/>
      <c r="W2412" s="2"/>
      <c r="X2412" s="4"/>
      <c r="Y2412" s="4"/>
      <c r="Z2412" s="2"/>
    </row>
    <row r="2413" spans="7:26">
      <c r="G2413" s="3"/>
      <c r="H2413" s="3"/>
      <c r="I2413" s="3"/>
      <c r="J2413" s="3"/>
      <c r="K2413" s="3"/>
      <c r="L2413" s="4"/>
      <c r="N2413" s="4"/>
      <c r="O2413" s="4"/>
      <c r="P2413" s="4"/>
      <c r="Q2413" s="4"/>
      <c r="R2413" s="4"/>
      <c r="S2413" s="4"/>
      <c r="T2413" s="4"/>
      <c r="U2413" s="2"/>
      <c r="V2413" s="4"/>
      <c r="W2413" s="2"/>
      <c r="X2413" s="4"/>
      <c r="Y2413" s="4"/>
      <c r="Z2413" s="2"/>
    </row>
    <row r="2414" spans="7:26">
      <c r="G2414" s="3"/>
      <c r="H2414" s="3"/>
      <c r="I2414" s="3"/>
      <c r="J2414" s="3"/>
      <c r="K2414" s="3"/>
      <c r="L2414" s="4"/>
      <c r="N2414" s="4"/>
      <c r="O2414" s="4"/>
      <c r="P2414" s="4"/>
      <c r="Q2414" s="4"/>
      <c r="R2414" s="4"/>
      <c r="S2414" s="4"/>
      <c r="T2414" s="4"/>
      <c r="U2414" s="2"/>
      <c r="V2414" s="4"/>
      <c r="W2414" s="2"/>
      <c r="X2414" s="4"/>
      <c r="Y2414" s="4"/>
      <c r="Z2414" s="2"/>
    </row>
    <row r="2415" spans="7:26">
      <c r="G2415" s="3"/>
      <c r="H2415" s="3"/>
      <c r="I2415" s="3"/>
      <c r="J2415" s="3"/>
      <c r="K2415" s="3"/>
      <c r="L2415" s="4"/>
      <c r="N2415" s="4"/>
      <c r="O2415" s="4"/>
      <c r="P2415" s="4"/>
      <c r="Q2415" s="4"/>
      <c r="R2415" s="4"/>
      <c r="S2415" s="4"/>
      <c r="T2415" s="4"/>
      <c r="U2415" s="2"/>
      <c r="V2415" s="4"/>
      <c r="W2415" s="2"/>
      <c r="X2415" s="4"/>
      <c r="Y2415" s="4"/>
      <c r="Z2415" s="2"/>
    </row>
    <row r="2416" spans="7:26">
      <c r="G2416" s="3"/>
      <c r="H2416" s="3"/>
      <c r="I2416" s="3"/>
      <c r="J2416" s="3"/>
      <c r="K2416" s="3"/>
      <c r="L2416" s="4"/>
      <c r="N2416" s="4"/>
      <c r="O2416" s="4"/>
      <c r="P2416" s="4"/>
      <c r="Q2416" s="4"/>
      <c r="R2416" s="4"/>
      <c r="S2416" s="4"/>
      <c r="T2416" s="4"/>
      <c r="U2416" s="2"/>
      <c r="V2416" s="4"/>
      <c r="W2416" s="2"/>
      <c r="X2416" s="4"/>
      <c r="Y2416" s="4"/>
      <c r="Z2416" s="2"/>
    </row>
    <row r="2417" spans="7:26">
      <c r="G2417" s="3"/>
      <c r="H2417" s="3"/>
      <c r="I2417" s="3"/>
      <c r="J2417" s="3"/>
      <c r="K2417" s="3"/>
      <c r="L2417" s="4"/>
      <c r="N2417" s="4"/>
      <c r="O2417" s="4"/>
      <c r="P2417" s="4"/>
      <c r="Q2417" s="4"/>
      <c r="R2417" s="4"/>
      <c r="S2417" s="4"/>
      <c r="T2417" s="4"/>
      <c r="U2417" s="2"/>
      <c r="V2417" s="4"/>
      <c r="W2417" s="2"/>
      <c r="X2417" s="4"/>
      <c r="Y2417" s="4"/>
      <c r="Z2417" s="2"/>
    </row>
    <row r="2418" spans="7:26">
      <c r="G2418" s="3"/>
      <c r="H2418" s="3"/>
      <c r="I2418" s="3"/>
      <c r="J2418" s="3"/>
      <c r="K2418" s="3"/>
      <c r="L2418" s="4"/>
      <c r="N2418" s="4"/>
      <c r="O2418" s="4"/>
      <c r="P2418" s="4"/>
      <c r="Q2418" s="4"/>
      <c r="R2418" s="4"/>
      <c r="S2418" s="4"/>
      <c r="T2418" s="4"/>
      <c r="U2418" s="2"/>
      <c r="V2418" s="4"/>
      <c r="W2418" s="2"/>
      <c r="X2418" s="4"/>
      <c r="Y2418" s="4"/>
      <c r="Z2418" s="2"/>
    </row>
    <row r="2419" spans="7:26">
      <c r="G2419" s="3"/>
      <c r="H2419" s="3"/>
      <c r="I2419" s="3"/>
      <c r="J2419" s="3"/>
      <c r="K2419" s="3"/>
      <c r="L2419" s="4"/>
      <c r="N2419" s="4"/>
      <c r="O2419" s="4"/>
      <c r="P2419" s="4"/>
      <c r="Q2419" s="4"/>
      <c r="R2419" s="4"/>
      <c r="S2419" s="4"/>
      <c r="T2419" s="4"/>
      <c r="U2419" s="2"/>
      <c r="V2419" s="4"/>
      <c r="W2419" s="2"/>
      <c r="X2419" s="4"/>
      <c r="Y2419" s="4"/>
      <c r="Z2419" s="2"/>
    </row>
    <row r="2420" spans="7:26">
      <c r="G2420" s="3"/>
      <c r="H2420" s="3"/>
      <c r="I2420" s="3"/>
      <c r="J2420" s="3"/>
      <c r="K2420" s="3"/>
      <c r="L2420" s="4"/>
      <c r="N2420" s="4"/>
      <c r="O2420" s="4"/>
      <c r="P2420" s="4"/>
      <c r="Q2420" s="4"/>
      <c r="R2420" s="4"/>
      <c r="S2420" s="4"/>
      <c r="T2420" s="4"/>
      <c r="U2420" s="2"/>
      <c r="V2420" s="4"/>
      <c r="W2420" s="2"/>
      <c r="X2420" s="4"/>
      <c r="Y2420" s="4"/>
      <c r="Z2420" s="2"/>
    </row>
    <row r="2421" spans="7:26">
      <c r="G2421" s="3"/>
      <c r="H2421" s="3"/>
      <c r="I2421" s="3"/>
      <c r="J2421" s="3"/>
      <c r="K2421" s="3"/>
      <c r="L2421" s="4"/>
      <c r="N2421" s="4"/>
      <c r="O2421" s="4"/>
      <c r="P2421" s="4"/>
      <c r="Q2421" s="4"/>
      <c r="R2421" s="4"/>
      <c r="S2421" s="4"/>
      <c r="T2421" s="4"/>
      <c r="U2421" s="2"/>
      <c r="V2421" s="4"/>
      <c r="W2421" s="2"/>
      <c r="X2421" s="4"/>
      <c r="Y2421" s="4"/>
      <c r="Z2421" s="2"/>
    </row>
    <row r="2422" spans="7:26">
      <c r="G2422" s="3"/>
      <c r="H2422" s="3"/>
      <c r="I2422" s="3"/>
      <c r="J2422" s="3"/>
      <c r="K2422" s="3"/>
      <c r="L2422" s="4"/>
      <c r="N2422" s="4"/>
      <c r="O2422" s="4"/>
      <c r="P2422" s="4"/>
      <c r="Q2422" s="4"/>
      <c r="R2422" s="4"/>
      <c r="S2422" s="4"/>
      <c r="T2422" s="4"/>
      <c r="U2422" s="2"/>
      <c r="V2422" s="4"/>
      <c r="W2422" s="2"/>
      <c r="X2422" s="4"/>
      <c r="Y2422" s="4"/>
      <c r="Z2422" s="2"/>
    </row>
    <row r="2423" spans="7:26">
      <c r="G2423" s="3"/>
      <c r="H2423" s="3"/>
      <c r="I2423" s="3"/>
      <c r="J2423" s="3"/>
      <c r="K2423" s="3"/>
      <c r="L2423" s="4"/>
      <c r="N2423" s="4"/>
      <c r="O2423" s="4"/>
      <c r="P2423" s="4"/>
      <c r="Q2423" s="4"/>
      <c r="R2423" s="4"/>
      <c r="S2423" s="4"/>
      <c r="T2423" s="4"/>
      <c r="U2423" s="2"/>
      <c r="V2423" s="4"/>
      <c r="W2423" s="2"/>
      <c r="X2423" s="4"/>
      <c r="Y2423" s="4"/>
      <c r="Z2423" s="2"/>
    </row>
    <row r="2424" spans="7:26">
      <c r="G2424" s="3"/>
      <c r="H2424" s="3"/>
      <c r="I2424" s="3"/>
      <c r="J2424" s="3"/>
      <c r="K2424" s="3"/>
      <c r="L2424" s="4"/>
      <c r="N2424" s="4"/>
      <c r="O2424" s="4"/>
      <c r="P2424" s="4"/>
      <c r="Q2424" s="4"/>
      <c r="R2424" s="4"/>
      <c r="S2424" s="4"/>
      <c r="T2424" s="4"/>
      <c r="U2424" s="2"/>
      <c r="V2424" s="4"/>
      <c r="W2424" s="2"/>
      <c r="X2424" s="4"/>
      <c r="Y2424" s="4"/>
      <c r="Z2424" s="2"/>
    </row>
    <row r="2425" spans="7:26">
      <c r="G2425" s="3"/>
      <c r="H2425" s="3"/>
      <c r="I2425" s="3"/>
      <c r="J2425" s="3"/>
      <c r="K2425" s="3"/>
      <c r="L2425" s="4"/>
      <c r="N2425" s="4"/>
      <c r="O2425" s="4"/>
      <c r="P2425" s="4"/>
      <c r="Q2425" s="4"/>
      <c r="R2425" s="4"/>
      <c r="S2425" s="4"/>
      <c r="T2425" s="4"/>
      <c r="U2425" s="2"/>
      <c r="V2425" s="4"/>
      <c r="W2425" s="2"/>
      <c r="X2425" s="4"/>
      <c r="Y2425" s="4"/>
      <c r="Z2425" s="2"/>
    </row>
    <row r="2426" spans="7:26">
      <c r="G2426" s="3"/>
      <c r="H2426" s="3"/>
      <c r="I2426" s="3"/>
      <c r="J2426" s="3"/>
      <c r="K2426" s="3"/>
      <c r="L2426" s="4"/>
      <c r="N2426" s="4"/>
      <c r="O2426" s="4"/>
      <c r="P2426" s="4"/>
      <c r="Q2426" s="4"/>
      <c r="R2426" s="4"/>
      <c r="S2426" s="4"/>
      <c r="T2426" s="4"/>
      <c r="U2426" s="2"/>
      <c r="V2426" s="4"/>
      <c r="W2426" s="2"/>
      <c r="X2426" s="4"/>
      <c r="Y2426" s="4"/>
      <c r="Z2426" s="2"/>
    </row>
    <row r="2427" spans="7:26">
      <c r="G2427" s="3"/>
      <c r="H2427" s="3"/>
      <c r="I2427" s="3"/>
      <c r="J2427" s="3"/>
      <c r="K2427" s="3"/>
      <c r="L2427" s="4"/>
      <c r="N2427" s="4"/>
      <c r="O2427" s="4"/>
      <c r="P2427" s="4"/>
      <c r="Q2427" s="4"/>
      <c r="R2427" s="4"/>
      <c r="S2427" s="4"/>
      <c r="T2427" s="4"/>
      <c r="U2427" s="2"/>
      <c r="V2427" s="4"/>
      <c r="W2427" s="2"/>
      <c r="X2427" s="4"/>
      <c r="Y2427" s="4"/>
      <c r="Z2427" s="2"/>
    </row>
    <row r="2428" spans="7:26">
      <c r="G2428" s="3"/>
      <c r="H2428" s="3"/>
      <c r="I2428" s="3"/>
      <c r="J2428" s="3"/>
      <c r="K2428" s="3"/>
      <c r="L2428" s="4"/>
      <c r="N2428" s="4"/>
      <c r="O2428" s="4"/>
      <c r="P2428" s="4"/>
      <c r="Q2428" s="4"/>
      <c r="R2428" s="4"/>
      <c r="S2428" s="4"/>
      <c r="T2428" s="4"/>
      <c r="U2428" s="2"/>
      <c r="V2428" s="4"/>
      <c r="W2428" s="2"/>
      <c r="X2428" s="4"/>
      <c r="Y2428" s="4"/>
      <c r="Z2428" s="2"/>
    </row>
    <row r="2429" spans="7:26">
      <c r="G2429" s="3"/>
      <c r="H2429" s="3"/>
      <c r="I2429" s="3"/>
      <c r="J2429" s="3"/>
      <c r="K2429" s="3"/>
      <c r="L2429" s="4"/>
      <c r="N2429" s="4"/>
      <c r="O2429" s="4"/>
      <c r="P2429" s="4"/>
      <c r="Q2429" s="4"/>
      <c r="R2429" s="4"/>
      <c r="S2429" s="4"/>
      <c r="T2429" s="4"/>
      <c r="U2429" s="2"/>
      <c r="V2429" s="4"/>
      <c r="W2429" s="2"/>
      <c r="X2429" s="4"/>
      <c r="Y2429" s="4"/>
      <c r="Z2429" s="2"/>
    </row>
    <row r="2430" spans="7:26">
      <c r="G2430" s="3"/>
      <c r="H2430" s="3"/>
      <c r="I2430" s="3"/>
      <c r="J2430" s="3"/>
      <c r="K2430" s="3"/>
      <c r="L2430" s="4"/>
      <c r="N2430" s="4"/>
      <c r="O2430" s="4"/>
      <c r="P2430" s="4"/>
      <c r="Q2430" s="4"/>
      <c r="R2430" s="4"/>
      <c r="S2430" s="4"/>
      <c r="T2430" s="4"/>
      <c r="U2430" s="2"/>
      <c r="V2430" s="4"/>
      <c r="W2430" s="2"/>
      <c r="X2430" s="4"/>
      <c r="Y2430" s="4"/>
      <c r="Z2430" s="2"/>
    </row>
    <row r="2431" spans="7:26">
      <c r="G2431" s="3"/>
      <c r="H2431" s="3"/>
      <c r="I2431" s="3"/>
      <c r="J2431" s="3"/>
      <c r="K2431" s="3"/>
      <c r="L2431" s="4"/>
      <c r="N2431" s="4"/>
      <c r="O2431" s="4"/>
      <c r="P2431" s="4"/>
      <c r="Q2431" s="4"/>
      <c r="R2431" s="4"/>
      <c r="S2431" s="4"/>
      <c r="T2431" s="4"/>
      <c r="U2431" s="2"/>
      <c r="V2431" s="4"/>
      <c r="W2431" s="2"/>
      <c r="X2431" s="4"/>
      <c r="Y2431" s="4"/>
      <c r="Z2431" s="2"/>
    </row>
    <row r="2432" spans="7:26">
      <c r="G2432" s="3"/>
      <c r="H2432" s="3"/>
      <c r="I2432" s="3"/>
      <c r="J2432" s="3"/>
      <c r="K2432" s="3"/>
      <c r="L2432" s="4"/>
      <c r="N2432" s="4"/>
      <c r="O2432" s="4"/>
      <c r="P2432" s="4"/>
      <c r="Q2432" s="4"/>
      <c r="R2432" s="4"/>
      <c r="S2432" s="4"/>
      <c r="T2432" s="4"/>
      <c r="U2432" s="2"/>
      <c r="V2432" s="4"/>
      <c r="W2432" s="2"/>
      <c r="X2432" s="4"/>
      <c r="Y2432" s="4"/>
      <c r="Z2432" s="2"/>
    </row>
    <row r="2433" spans="7:26">
      <c r="G2433" s="3"/>
      <c r="H2433" s="3"/>
      <c r="I2433" s="3"/>
      <c r="J2433" s="3"/>
      <c r="K2433" s="3"/>
      <c r="L2433" s="4"/>
      <c r="N2433" s="4"/>
      <c r="O2433" s="4"/>
      <c r="P2433" s="4"/>
      <c r="Q2433" s="4"/>
      <c r="R2433" s="4"/>
      <c r="S2433" s="4"/>
      <c r="T2433" s="4"/>
      <c r="U2433" s="2"/>
      <c r="V2433" s="4"/>
      <c r="W2433" s="2"/>
      <c r="X2433" s="4"/>
      <c r="Y2433" s="4"/>
      <c r="Z2433" s="2"/>
    </row>
    <row r="2434" spans="7:26">
      <c r="G2434" s="3"/>
      <c r="H2434" s="3"/>
      <c r="I2434" s="3"/>
      <c r="J2434" s="3"/>
      <c r="K2434" s="3"/>
      <c r="L2434" s="4"/>
      <c r="N2434" s="4"/>
      <c r="O2434" s="4"/>
      <c r="P2434" s="4"/>
      <c r="Q2434" s="4"/>
      <c r="R2434" s="4"/>
      <c r="S2434" s="4"/>
      <c r="T2434" s="4"/>
      <c r="U2434" s="2"/>
      <c r="V2434" s="4"/>
      <c r="W2434" s="2"/>
      <c r="X2434" s="4"/>
      <c r="Y2434" s="4"/>
      <c r="Z2434" s="2"/>
    </row>
    <row r="2435" spans="7:26">
      <c r="G2435" s="3"/>
      <c r="H2435" s="3"/>
      <c r="I2435" s="3"/>
      <c r="J2435" s="3"/>
      <c r="K2435" s="3"/>
      <c r="L2435" s="4"/>
      <c r="N2435" s="4"/>
      <c r="O2435" s="4"/>
      <c r="P2435" s="4"/>
      <c r="Q2435" s="4"/>
      <c r="R2435" s="4"/>
      <c r="S2435" s="4"/>
      <c r="T2435" s="4"/>
      <c r="U2435" s="2"/>
      <c r="V2435" s="4"/>
      <c r="W2435" s="2"/>
      <c r="X2435" s="4"/>
      <c r="Y2435" s="4"/>
      <c r="Z2435" s="2"/>
    </row>
    <row r="2436" spans="7:26">
      <c r="G2436" s="3"/>
      <c r="H2436" s="3"/>
      <c r="I2436" s="3"/>
      <c r="J2436" s="3"/>
      <c r="K2436" s="3"/>
      <c r="L2436" s="4"/>
      <c r="N2436" s="4"/>
      <c r="O2436" s="4"/>
      <c r="P2436" s="4"/>
      <c r="Q2436" s="4"/>
      <c r="R2436" s="4"/>
      <c r="S2436" s="4"/>
      <c r="T2436" s="4"/>
      <c r="U2436" s="2"/>
      <c r="V2436" s="4"/>
      <c r="W2436" s="2"/>
      <c r="X2436" s="4"/>
      <c r="Y2436" s="4"/>
      <c r="Z2436" s="2"/>
    </row>
    <row r="2437" spans="7:26">
      <c r="G2437" s="3"/>
      <c r="H2437" s="3"/>
      <c r="I2437" s="3"/>
      <c r="J2437" s="3"/>
      <c r="K2437" s="3"/>
      <c r="L2437" s="4"/>
      <c r="N2437" s="4"/>
      <c r="O2437" s="4"/>
      <c r="P2437" s="4"/>
      <c r="Q2437" s="4"/>
      <c r="R2437" s="4"/>
      <c r="S2437" s="4"/>
      <c r="T2437" s="4"/>
      <c r="U2437" s="2"/>
      <c r="V2437" s="4"/>
      <c r="W2437" s="2"/>
      <c r="X2437" s="4"/>
      <c r="Y2437" s="4"/>
      <c r="Z2437" s="2"/>
    </row>
    <row r="2438" spans="7:26">
      <c r="G2438" s="3"/>
      <c r="H2438" s="3"/>
      <c r="I2438" s="3"/>
      <c r="J2438" s="3"/>
      <c r="K2438" s="3"/>
      <c r="L2438" s="4"/>
      <c r="N2438" s="4"/>
      <c r="O2438" s="4"/>
      <c r="P2438" s="4"/>
      <c r="Q2438" s="4"/>
      <c r="R2438" s="4"/>
      <c r="S2438" s="4"/>
      <c r="T2438" s="4"/>
      <c r="U2438" s="2"/>
      <c r="V2438" s="4"/>
      <c r="W2438" s="2"/>
      <c r="X2438" s="4"/>
      <c r="Y2438" s="4"/>
      <c r="Z2438" s="2"/>
    </row>
    <row r="2439" spans="7:26">
      <c r="G2439" s="3"/>
      <c r="H2439" s="3"/>
      <c r="I2439" s="3"/>
      <c r="J2439" s="3"/>
      <c r="K2439" s="3"/>
      <c r="L2439" s="4"/>
      <c r="N2439" s="4"/>
      <c r="O2439" s="4"/>
      <c r="P2439" s="4"/>
      <c r="Q2439" s="4"/>
      <c r="R2439" s="4"/>
      <c r="S2439" s="4"/>
      <c r="T2439" s="4"/>
      <c r="U2439" s="2"/>
      <c r="V2439" s="4"/>
      <c r="W2439" s="2"/>
      <c r="X2439" s="4"/>
      <c r="Y2439" s="4"/>
      <c r="Z2439" s="2"/>
    </row>
    <row r="2440" spans="7:26">
      <c r="G2440" s="3"/>
      <c r="H2440" s="3"/>
      <c r="I2440" s="3"/>
      <c r="J2440" s="3"/>
      <c r="K2440" s="3"/>
      <c r="L2440" s="4"/>
      <c r="N2440" s="4"/>
      <c r="O2440" s="4"/>
      <c r="P2440" s="4"/>
      <c r="Q2440" s="4"/>
      <c r="R2440" s="4"/>
      <c r="S2440" s="4"/>
      <c r="T2440" s="4"/>
      <c r="U2440" s="2"/>
      <c r="V2440" s="4"/>
      <c r="W2440" s="2"/>
      <c r="X2440" s="4"/>
      <c r="Y2440" s="4"/>
      <c r="Z2440" s="2"/>
    </row>
    <row r="2441" spans="7:26">
      <c r="G2441" s="3"/>
      <c r="H2441" s="3"/>
      <c r="I2441" s="3"/>
      <c r="J2441" s="3"/>
      <c r="K2441" s="3"/>
      <c r="L2441" s="4"/>
      <c r="N2441" s="4"/>
      <c r="O2441" s="4"/>
      <c r="P2441" s="4"/>
      <c r="Q2441" s="4"/>
      <c r="R2441" s="4"/>
      <c r="S2441" s="4"/>
      <c r="T2441" s="4"/>
      <c r="U2441" s="2"/>
      <c r="V2441" s="4"/>
      <c r="W2441" s="2"/>
      <c r="X2441" s="4"/>
      <c r="Y2441" s="4"/>
      <c r="Z2441" s="2"/>
    </row>
    <row r="2442" spans="7:26">
      <c r="G2442" s="3"/>
      <c r="H2442" s="3"/>
      <c r="I2442" s="3"/>
      <c r="J2442" s="3"/>
      <c r="K2442" s="3"/>
      <c r="L2442" s="4"/>
      <c r="N2442" s="4"/>
      <c r="O2442" s="4"/>
      <c r="P2442" s="4"/>
      <c r="Q2442" s="4"/>
      <c r="R2442" s="4"/>
      <c r="S2442" s="4"/>
      <c r="T2442" s="4"/>
      <c r="U2442" s="2"/>
      <c r="V2442" s="4"/>
      <c r="W2442" s="2"/>
      <c r="X2442" s="4"/>
      <c r="Y2442" s="4"/>
      <c r="Z2442" s="2"/>
    </row>
    <row r="2443" spans="7:26">
      <c r="G2443" s="3"/>
      <c r="H2443" s="3"/>
      <c r="I2443" s="3"/>
      <c r="J2443" s="3"/>
      <c r="K2443" s="3"/>
      <c r="L2443" s="4"/>
      <c r="N2443" s="4"/>
      <c r="O2443" s="4"/>
      <c r="P2443" s="4"/>
      <c r="Q2443" s="4"/>
      <c r="R2443" s="4"/>
      <c r="S2443" s="4"/>
      <c r="T2443" s="4"/>
      <c r="U2443" s="2"/>
      <c r="V2443" s="4"/>
      <c r="W2443" s="2"/>
      <c r="X2443" s="4"/>
      <c r="Y2443" s="4"/>
      <c r="Z2443" s="2"/>
    </row>
    <row r="2444" spans="7:26">
      <c r="G2444" s="3"/>
      <c r="H2444" s="3"/>
      <c r="I2444" s="3"/>
      <c r="J2444" s="3"/>
      <c r="K2444" s="3"/>
      <c r="L2444" s="4"/>
      <c r="N2444" s="4"/>
      <c r="O2444" s="4"/>
      <c r="P2444" s="4"/>
      <c r="Q2444" s="4"/>
      <c r="R2444" s="4"/>
      <c r="S2444" s="4"/>
      <c r="T2444" s="4"/>
      <c r="U2444" s="2"/>
      <c r="V2444" s="4"/>
      <c r="W2444" s="2"/>
      <c r="X2444" s="4"/>
      <c r="Y2444" s="4"/>
      <c r="Z2444" s="2"/>
    </row>
    <row r="2445" spans="7:26">
      <c r="G2445" s="3"/>
      <c r="H2445" s="3"/>
      <c r="I2445" s="3"/>
      <c r="J2445" s="3"/>
      <c r="K2445" s="3"/>
      <c r="L2445" s="4"/>
      <c r="N2445" s="4"/>
      <c r="O2445" s="4"/>
      <c r="P2445" s="4"/>
      <c r="Q2445" s="4"/>
      <c r="R2445" s="4"/>
      <c r="S2445" s="4"/>
      <c r="T2445" s="4"/>
      <c r="U2445" s="2"/>
      <c r="V2445" s="4"/>
      <c r="W2445" s="2"/>
      <c r="X2445" s="4"/>
      <c r="Y2445" s="4"/>
      <c r="Z2445" s="2"/>
    </row>
    <row r="2446" spans="7:26">
      <c r="G2446" s="3"/>
      <c r="H2446" s="3"/>
      <c r="I2446" s="3"/>
      <c r="J2446" s="3"/>
      <c r="K2446" s="3"/>
      <c r="L2446" s="4"/>
      <c r="N2446" s="4"/>
      <c r="O2446" s="4"/>
      <c r="P2446" s="4"/>
      <c r="Q2446" s="4"/>
      <c r="R2446" s="4"/>
      <c r="S2446" s="4"/>
      <c r="T2446" s="4"/>
      <c r="U2446" s="2"/>
      <c r="V2446" s="4"/>
      <c r="W2446" s="2"/>
      <c r="X2446" s="4"/>
      <c r="Y2446" s="4"/>
      <c r="Z2446" s="2"/>
    </row>
    <row r="2447" spans="7:26">
      <c r="G2447" s="3"/>
      <c r="H2447" s="3"/>
      <c r="I2447" s="3"/>
      <c r="J2447" s="3"/>
      <c r="K2447" s="3"/>
      <c r="L2447" s="4"/>
      <c r="N2447" s="4"/>
      <c r="O2447" s="4"/>
      <c r="P2447" s="4"/>
      <c r="Q2447" s="4"/>
      <c r="R2447" s="4"/>
      <c r="S2447" s="4"/>
      <c r="T2447" s="4"/>
      <c r="U2447" s="2"/>
      <c r="V2447" s="4"/>
      <c r="W2447" s="2"/>
      <c r="X2447" s="4"/>
      <c r="Y2447" s="4"/>
      <c r="Z2447" s="2"/>
    </row>
    <row r="2448" spans="7:26">
      <c r="G2448" s="3"/>
      <c r="H2448" s="3"/>
      <c r="I2448" s="3"/>
      <c r="J2448" s="3"/>
      <c r="K2448" s="3"/>
      <c r="L2448" s="4"/>
      <c r="N2448" s="4"/>
      <c r="O2448" s="4"/>
      <c r="P2448" s="4"/>
      <c r="Q2448" s="4"/>
      <c r="R2448" s="4"/>
      <c r="S2448" s="4"/>
      <c r="T2448" s="4"/>
      <c r="U2448" s="2"/>
      <c r="V2448" s="4"/>
      <c r="W2448" s="2"/>
      <c r="X2448" s="4"/>
      <c r="Y2448" s="4"/>
      <c r="Z2448" s="2"/>
    </row>
    <row r="2449" spans="7:26">
      <c r="G2449" s="3"/>
      <c r="H2449" s="3"/>
      <c r="I2449" s="3"/>
      <c r="J2449" s="3"/>
      <c r="K2449" s="3"/>
      <c r="L2449" s="4"/>
      <c r="N2449" s="4"/>
      <c r="O2449" s="4"/>
      <c r="P2449" s="4"/>
      <c r="Q2449" s="4"/>
      <c r="R2449" s="4"/>
      <c r="S2449" s="4"/>
      <c r="T2449" s="4"/>
      <c r="U2449" s="2"/>
      <c r="V2449" s="4"/>
      <c r="W2449" s="2"/>
      <c r="X2449" s="4"/>
      <c r="Y2449" s="4"/>
      <c r="Z2449" s="2"/>
    </row>
    <row r="2450" spans="7:26">
      <c r="G2450" s="3"/>
      <c r="H2450" s="3"/>
      <c r="I2450" s="3"/>
      <c r="J2450" s="3"/>
      <c r="K2450" s="3"/>
      <c r="L2450" s="4"/>
      <c r="N2450" s="4"/>
      <c r="O2450" s="4"/>
      <c r="P2450" s="4"/>
      <c r="Q2450" s="4"/>
      <c r="R2450" s="4"/>
      <c r="S2450" s="4"/>
      <c r="T2450" s="4"/>
      <c r="U2450" s="2"/>
      <c r="V2450" s="4"/>
      <c r="W2450" s="2"/>
      <c r="X2450" s="4"/>
      <c r="Y2450" s="4"/>
      <c r="Z2450" s="2"/>
    </row>
    <row r="2451" spans="7:26">
      <c r="G2451" s="3"/>
      <c r="H2451" s="3"/>
      <c r="I2451" s="3"/>
      <c r="J2451" s="3"/>
      <c r="K2451" s="3"/>
      <c r="L2451" s="4"/>
      <c r="N2451" s="4"/>
      <c r="O2451" s="4"/>
      <c r="P2451" s="4"/>
      <c r="Q2451" s="4"/>
      <c r="R2451" s="4"/>
      <c r="S2451" s="4"/>
      <c r="T2451" s="4"/>
      <c r="U2451" s="2"/>
      <c r="V2451" s="4"/>
      <c r="W2451" s="2"/>
      <c r="X2451" s="4"/>
      <c r="Y2451" s="4"/>
      <c r="Z2451" s="2"/>
    </row>
    <row r="2452" spans="7:26">
      <c r="G2452" s="3"/>
      <c r="H2452" s="3"/>
      <c r="I2452" s="3"/>
      <c r="J2452" s="3"/>
      <c r="K2452" s="3"/>
      <c r="L2452" s="4"/>
      <c r="N2452" s="4"/>
      <c r="O2452" s="4"/>
      <c r="P2452" s="4"/>
      <c r="Q2452" s="4"/>
      <c r="R2452" s="4"/>
      <c r="S2452" s="4"/>
      <c r="T2452" s="4"/>
      <c r="U2452" s="2"/>
      <c r="V2452" s="4"/>
      <c r="W2452" s="2"/>
      <c r="X2452" s="4"/>
      <c r="Y2452" s="4"/>
      <c r="Z2452" s="2"/>
    </row>
    <row r="2453" spans="7:26">
      <c r="G2453" s="3"/>
      <c r="H2453" s="3"/>
      <c r="I2453" s="3"/>
      <c r="J2453" s="3"/>
      <c r="K2453" s="3"/>
      <c r="L2453" s="4"/>
      <c r="N2453" s="4"/>
      <c r="O2453" s="4"/>
      <c r="P2453" s="4"/>
      <c r="Q2453" s="4"/>
      <c r="R2453" s="4"/>
      <c r="S2453" s="4"/>
      <c r="T2453" s="4"/>
      <c r="U2453" s="2"/>
      <c r="V2453" s="4"/>
      <c r="W2453" s="2"/>
      <c r="X2453" s="4"/>
      <c r="Y2453" s="4"/>
      <c r="Z2453" s="2"/>
    </row>
    <row r="2454" spans="7:26">
      <c r="G2454" s="3"/>
      <c r="H2454" s="3"/>
      <c r="I2454" s="3"/>
      <c r="J2454" s="3"/>
      <c r="K2454" s="3"/>
      <c r="L2454" s="4"/>
      <c r="N2454" s="4"/>
      <c r="O2454" s="4"/>
      <c r="P2454" s="4"/>
      <c r="Q2454" s="4"/>
      <c r="R2454" s="4"/>
      <c r="S2454" s="4"/>
      <c r="T2454" s="4"/>
      <c r="U2454" s="2"/>
      <c r="V2454" s="4"/>
      <c r="W2454" s="2"/>
      <c r="X2454" s="4"/>
      <c r="Y2454" s="4"/>
      <c r="Z2454" s="2"/>
    </row>
    <row r="2455" spans="7:26">
      <c r="G2455" s="3"/>
      <c r="H2455" s="3"/>
      <c r="I2455" s="3"/>
      <c r="J2455" s="3"/>
      <c r="K2455" s="3"/>
      <c r="L2455" s="4"/>
      <c r="N2455" s="4"/>
      <c r="O2455" s="4"/>
      <c r="P2455" s="4"/>
      <c r="Q2455" s="4"/>
      <c r="R2455" s="4"/>
      <c r="S2455" s="4"/>
      <c r="T2455" s="4"/>
      <c r="U2455" s="2"/>
      <c r="V2455" s="4"/>
      <c r="W2455" s="2"/>
      <c r="X2455" s="4"/>
      <c r="Y2455" s="4"/>
      <c r="Z2455" s="2"/>
    </row>
    <row r="2456" spans="7:26">
      <c r="G2456" s="3"/>
      <c r="H2456" s="3"/>
      <c r="I2456" s="3"/>
      <c r="J2456" s="3"/>
      <c r="K2456" s="3"/>
      <c r="L2456" s="4"/>
      <c r="N2456" s="4"/>
      <c r="O2456" s="4"/>
      <c r="P2456" s="4"/>
      <c r="Q2456" s="4"/>
      <c r="R2456" s="4"/>
      <c r="S2456" s="4"/>
      <c r="T2456" s="4"/>
      <c r="U2456" s="2"/>
      <c r="V2456" s="4"/>
      <c r="W2456" s="2"/>
      <c r="X2456" s="4"/>
      <c r="Y2456" s="4"/>
      <c r="Z2456" s="2"/>
    </row>
    <row r="2457" spans="7:26">
      <c r="G2457" s="3"/>
      <c r="H2457" s="3"/>
      <c r="I2457" s="3"/>
      <c r="J2457" s="3"/>
      <c r="K2457" s="3"/>
      <c r="L2457" s="4"/>
      <c r="N2457" s="4"/>
      <c r="O2457" s="4"/>
      <c r="P2457" s="4"/>
      <c r="Q2457" s="4"/>
      <c r="R2457" s="4"/>
      <c r="S2457" s="4"/>
      <c r="T2457" s="4"/>
      <c r="U2457" s="2"/>
      <c r="V2457" s="4"/>
      <c r="W2457" s="2"/>
      <c r="X2457" s="4"/>
      <c r="Y2457" s="4"/>
      <c r="Z2457" s="2"/>
    </row>
    <row r="2458" spans="7:26">
      <c r="G2458" s="3"/>
      <c r="H2458" s="3"/>
      <c r="I2458" s="3"/>
      <c r="J2458" s="3"/>
      <c r="K2458" s="3"/>
      <c r="L2458" s="4"/>
      <c r="N2458" s="4"/>
      <c r="O2458" s="4"/>
      <c r="P2458" s="4"/>
      <c r="Q2458" s="4"/>
      <c r="R2458" s="4"/>
      <c r="S2458" s="4"/>
      <c r="T2458" s="4"/>
      <c r="U2458" s="2"/>
      <c r="V2458" s="4"/>
      <c r="W2458" s="2"/>
      <c r="X2458" s="4"/>
      <c r="Y2458" s="4"/>
      <c r="Z2458" s="2"/>
    </row>
    <row r="2459" spans="7:26">
      <c r="G2459" s="3"/>
      <c r="H2459" s="3"/>
      <c r="I2459" s="3"/>
      <c r="J2459" s="3"/>
      <c r="K2459" s="3"/>
      <c r="L2459" s="4"/>
      <c r="N2459" s="4"/>
      <c r="O2459" s="4"/>
      <c r="P2459" s="4"/>
      <c r="Q2459" s="4"/>
      <c r="R2459" s="4"/>
      <c r="S2459" s="4"/>
      <c r="T2459" s="4"/>
      <c r="U2459" s="2"/>
      <c r="V2459" s="4"/>
      <c r="W2459" s="2"/>
      <c r="X2459" s="4"/>
      <c r="Y2459" s="4"/>
      <c r="Z2459" s="2"/>
    </row>
    <row r="2460" spans="7:26">
      <c r="G2460" s="3"/>
      <c r="H2460" s="3"/>
      <c r="I2460" s="3"/>
      <c r="J2460" s="3"/>
      <c r="K2460" s="3"/>
      <c r="L2460" s="4"/>
      <c r="N2460" s="4"/>
      <c r="O2460" s="4"/>
      <c r="P2460" s="4"/>
      <c r="Q2460" s="4"/>
      <c r="R2460" s="4"/>
      <c r="S2460" s="4"/>
      <c r="T2460" s="4"/>
      <c r="U2460" s="2"/>
      <c r="V2460" s="4"/>
      <c r="W2460" s="2"/>
      <c r="X2460" s="4"/>
      <c r="Y2460" s="4"/>
      <c r="Z2460" s="2"/>
    </row>
    <row r="2461" spans="7:26">
      <c r="G2461" s="3"/>
      <c r="H2461" s="3"/>
      <c r="I2461" s="3"/>
      <c r="J2461" s="3"/>
      <c r="K2461" s="3"/>
      <c r="L2461" s="4"/>
      <c r="N2461" s="4"/>
      <c r="O2461" s="4"/>
      <c r="P2461" s="4"/>
      <c r="Q2461" s="4"/>
      <c r="R2461" s="4"/>
      <c r="S2461" s="4"/>
      <c r="T2461" s="4"/>
      <c r="U2461" s="2"/>
      <c r="V2461" s="4"/>
      <c r="W2461" s="2"/>
      <c r="X2461" s="4"/>
      <c r="Y2461" s="4"/>
      <c r="Z2461" s="2"/>
    </row>
    <row r="2462" spans="7:26">
      <c r="G2462" s="3"/>
      <c r="H2462" s="3"/>
      <c r="I2462" s="3"/>
      <c r="J2462" s="3"/>
      <c r="K2462" s="3"/>
      <c r="L2462" s="4"/>
      <c r="N2462" s="4"/>
      <c r="O2462" s="4"/>
      <c r="P2462" s="4"/>
      <c r="Q2462" s="4"/>
      <c r="R2462" s="4"/>
      <c r="S2462" s="4"/>
      <c r="T2462" s="4"/>
      <c r="U2462" s="2"/>
      <c r="V2462" s="4"/>
      <c r="W2462" s="2"/>
      <c r="X2462" s="4"/>
      <c r="Y2462" s="4"/>
      <c r="Z2462" s="2"/>
    </row>
    <row r="2463" spans="7:26">
      <c r="G2463" s="3"/>
      <c r="H2463" s="3"/>
      <c r="I2463" s="3"/>
      <c r="J2463" s="3"/>
      <c r="K2463" s="3"/>
      <c r="L2463" s="4"/>
      <c r="N2463" s="4"/>
      <c r="O2463" s="4"/>
      <c r="P2463" s="4"/>
      <c r="Q2463" s="4"/>
      <c r="R2463" s="4"/>
      <c r="S2463" s="4"/>
      <c r="T2463" s="4"/>
      <c r="U2463" s="2"/>
      <c r="V2463" s="4"/>
      <c r="W2463" s="2"/>
      <c r="X2463" s="4"/>
      <c r="Y2463" s="4"/>
      <c r="Z2463" s="2"/>
    </row>
    <row r="2464" spans="7:26">
      <c r="G2464" s="3"/>
      <c r="H2464" s="3"/>
      <c r="I2464" s="3"/>
      <c r="J2464" s="3"/>
      <c r="K2464" s="3"/>
      <c r="L2464" s="4"/>
      <c r="N2464" s="4"/>
      <c r="O2464" s="4"/>
      <c r="P2464" s="4"/>
      <c r="Q2464" s="4"/>
      <c r="R2464" s="4"/>
      <c r="S2464" s="4"/>
      <c r="T2464" s="4"/>
      <c r="U2464" s="2"/>
      <c r="V2464" s="4"/>
      <c r="W2464" s="2"/>
      <c r="X2464" s="4"/>
      <c r="Y2464" s="4"/>
      <c r="Z2464" s="2"/>
    </row>
    <row r="2465" spans="7:26">
      <c r="G2465" s="3"/>
      <c r="H2465" s="3"/>
      <c r="I2465" s="3"/>
      <c r="J2465" s="3"/>
      <c r="K2465" s="3"/>
      <c r="L2465" s="4"/>
      <c r="N2465" s="4"/>
      <c r="O2465" s="4"/>
      <c r="P2465" s="4"/>
      <c r="Q2465" s="4"/>
      <c r="R2465" s="4"/>
      <c r="S2465" s="4"/>
      <c r="T2465" s="4"/>
      <c r="U2465" s="2"/>
      <c r="V2465" s="4"/>
      <c r="W2465" s="2"/>
      <c r="X2465" s="4"/>
      <c r="Y2465" s="4"/>
      <c r="Z2465" s="2"/>
    </row>
    <row r="2466" spans="7:26">
      <c r="G2466" s="3"/>
      <c r="H2466" s="3"/>
      <c r="I2466" s="3"/>
      <c r="J2466" s="3"/>
      <c r="K2466" s="3"/>
      <c r="L2466" s="4"/>
      <c r="N2466" s="4"/>
      <c r="O2466" s="4"/>
      <c r="P2466" s="4"/>
      <c r="Q2466" s="4"/>
      <c r="R2466" s="4"/>
      <c r="S2466" s="4"/>
      <c r="T2466" s="4"/>
      <c r="U2466" s="2"/>
      <c r="V2466" s="4"/>
      <c r="W2466" s="2"/>
      <c r="X2466" s="4"/>
      <c r="Y2466" s="4"/>
      <c r="Z2466" s="2"/>
    </row>
    <row r="2467" spans="7:26">
      <c r="G2467" s="3"/>
      <c r="H2467" s="3"/>
      <c r="I2467" s="3"/>
      <c r="J2467" s="3"/>
      <c r="K2467" s="3"/>
      <c r="L2467" s="4"/>
      <c r="N2467" s="4"/>
      <c r="O2467" s="4"/>
      <c r="P2467" s="4"/>
      <c r="Q2467" s="4"/>
      <c r="R2467" s="4"/>
      <c r="S2467" s="4"/>
      <c r="T2467" s="4"/>
      <c r="U2467" s="2"/>
      <c r="V2467" s="4"/>
      <c r="W2467" s="2"/>
      <c r="X2467" s="4"/>
      <c r="Y2467" s="4"/>
      <c r="Z2467" s="2"/>
    </row>
    <row r="2468" spans="7:26">
      <c r="G2468" s="3"/>
      <c r="H2468" s="3"/>
      <c r="I2468" s="3"/>
      <c r="J2468" s="3"/>
      <c r="K2468" s="3"/>
      <c r="L2468" s="4"/>
      <c r="N2468" s="4"/>
      <c r="O2468" s="4"/>
      <c r="P2468" s="4"/>
      <c r="Q2468" s="4"/>
      <c r="R2468" s="4"/>
      <c r="S2468" s="4"/>
      <c r="T2468" s="4"/>
      <c r="U2468" s="2"/>
      <c r="V2468" s="4"/>
      <c r="W2468" s="2"/>
      <c r="X2468" s="4"/>
      <c r="Y2468" s="4"/>
      <c r="Z2468" s="2"/>
    </row>
    <row r="2469" spans="7:26">
      <c r="G2469" s="3"/>
      <c r="H2469" s="3"/>
      <c r="I2469" s="3"/>
      <c r="J2469" s="3"/>
      <c r="K2469" s="3"/>
      <c r="L2469" s="4"/>
      <c r="N2469" s="4"/>
      <c r="O2469" s="4"/>
      <c r="P2469" s="4"/>
      <c r="Q2469" s="4"/>
      <c r="R2469" s="4"/>
      <c r="S2469" s="4"/>
      <c r="T2469" s="4"/>
      <c r="U2469" s="2"/>
      <c r="V2469" s="4"/>
      <c r="W2469" s="2"/>
      <c r="X2469" s="4"/>
      <c r="Y2469" s="4"/>
      <c r="Z2469" s="2"/>
    </row>
    <row r="2470" spans="7:26">
      <c r="G2470" s="3"/>
      <c r="H2470" s="3"/>
      <c r="I2470" s="3"/>
      <c r="J2470" s="3"/>
      <c r="K2470" s="3"/>
      <c r="L2470" s="4"/>
      <c r="N2470" s="4"/>
      <c r="O2470" s="4"/>
      <c r="P2470" s="4"/>
      <c r="Q2470" s="4"/>
      <c r="R2470" s="4"/>
      <c r="S2470" s="4"/>
      <c r="T2470" s="4"/>
      <c r="U2470" s="2"/>
      <c r="V2470" s="4"/>
      <c r="W2470" s="2"/>
      <c r="X2470" s="4"/>
      <c r="Y2470" s="4"/>
      <c r="Z2470" s="2"/>
    </row>
    <row r="2471" spans="7:26">
      <c r="G2471" s="3"/>
      <c r="H2471" s="3"/>
      <c r="I2471" s="3"/>
      <c r="J2471" s="3"/>
      <c r="K2471" s="3"/>
      <c r="L2471" s="4"/>
      <c r="N2471" s="4"/>
      <c r="O2471" s="4"/>
      <c r="P2471" s="4"/>
      <c r="Q2471" s="4"/>
      <c r="R2471" s="4"/>
      <c r="S2471" s="4"/>
      <c r="T2471" s="4"/>
      <c r="U2471" s="2"/>
      <c r="V2471" s="4"/>
      <c r="W2471" s="2"/>
      <c r="X2471" s="4"/>
      <c r="Y2471" s="4"/>
      <c r="Z2471" s="2"/>
    </row>
    <row r="2472" spans="7:26">
      <c r="G2472" s="3"/>
      <c r="H2472" s="3"/>
      <c r="I2472" s="3"/>
      <c r="J2472" s="3"/>
      <c r="K2472" s="3"/>
      <c r="L2472" s="4"/>
      <c r="N2472" s="4"/>
      <c r="O2472" s="4"/>
      <c r="P2472" s="4"/>
      <c r="Q2472" s="4"/>
      <c r="R2472" s="4"/>
      <c r="S2472" s="4"/>
      <c r="T2472" s="4"/>
      <c r="U2472" s="2"/>
      <c r="V2472" s="4"/>
      <c r="W2472" s="2"/>
      <c r="X2472" s="4"/>
      <c r="Y2472" s="4"/>
      <c r="Z2472" s="2"/>
    </row>
    <row r="2473" spans="7:26">
      <c r="G2473" s="3"/>
      <c r="H2473" s="3"/>
      <c r="I2473" s="3"/>
      <c r="J2473" s="3"/>
      <c r="K2473" s="3"/>
      <c r="L2473" s="4"/>
      <c r="N2473" s="4"/>
      <c r="O2473" s="4"/>
      <c r="P2473" s="4"/>
      <c r="Q2473" s="4"/>
      <c r="R2473" s="4"/>
      <c r="S2473" s="4"/>
      <c r="T2473" s="4"/>
      <c r="U2473" s="2"/>
      <c r="V2473" s="4"/>
      <c r="W2473" s="2"/>
      <c r="X2473" s="4"/>
      <c r="Y2473" s="4"/>
      <c r="Z2473" s="2"/>
    </row>
    <row r="2474" spans="7:26">
      <c r="G2474" s="3"/>
      <c r="H2474" s="3"/>
      <c r="I2474" s="3"/>
      <c r="J2474" s="3"/>
      <c r="K2474" s="3"/>
      <c r="L2474" s="4"/>
      <c r="N2474" s="4"/>
      <c r="O2474" s="4"/>
      <c r="P2474" s="4"/>
      <c r="Q2474" s="4"/>
      <c r="R2474" s="4"/>
      <c r="S2474" s="4"/>
      <c r="T2474" s="4"/>
      <c r="U2474" s="2"/>
      <c r="V2474" s="4"/>
      <c r="W2474" s="2"/>
      <c r="X2474" s="4"/>
      <c r="Y2474" s="4"/>
      <c r="Z2474" s="2"/>
    </row>
    <row r="2475" spans="7:26">
      <c r="G2475" s="3"/>
      <c r="H2475" s="3"/>
      <c r="I2475" s="3"/>
      <c r="J2475" s="3"/>
      <c r="K2475" s="3"/>
      <c r="L2475" s="4"/>
      <c r="N2475" s="4"/>
      <c r="O2475" s="4"/>
      <c r="P2475" s="4"/>
      <c r="Q2475" s="4"/>
      <c r="R2475" s="4"/>
      <c r="S2475" s="4"/>
      <c r="T2475" s="4"/>
      <c r="U2475" s="2"/>
      <c r="V2475" s="4"/>
      <c r="W2475" s="2"/>
      <c r="X2475" s="4"/>
      <c r="Y2475" s="4"/>
      <c r="Z2475" s="2"/>
    </row>
    <row r="2476" spans="7:26">
      <c r="G2476" s="3"/>
      <c r="H2476" s="3"/>
      <c r="I2476" s="3"/>
      <c r="J2476" s="3"/>
      <c r="K2476" s="3"/>
      <c r="L2476" s="4"/>
      <c r="N2476" s="4"/>
      <c r="O2476" s="4"/>
      <c r="P2476" s="4"/>
      <c r="Q2476" s="4"/>
      <c r="R2476" s="4"/>
      <c r="S2476" s="4"/>
      <c r="T2476" s="4"/>
      <c r="U2476" s="2"/>
      <c r="V2476" s="4"/>
      <c r="W2476" s="2"/>
      <c r="X2476" s="4"/>
      <c r="Y2476" s="4"/>
      <c r="Z2476" s="2"/>
    </row>
    <row r="2477" spans="7:26">
      <c r="G2477" s="3"/>
      <c r="H2477" s="3"/>
      <c r="I2477" s="3"/>
      <c r="J2477" s="3"/>
      <c r="K2477" s="3"/>
      <c r="L2477" s="4"/>
      <c r="N2477" s="4"/>
      <c r="O2477" s="4"/>
      <c r="P2477" s="4"/>
      <c r="Q2477" s="4"/>
      <c r="R2477" s="4"/>
      <c r="S2477" s="4"/>
      <c r="T2477" s="4"/>
      <c r="U2477" s="2"/>
      <c r="V2477" s="4"/>
      <c r="W2477" s="2"/>
      <c r="X2477" s="4"/>
      <c r="Y2477" s="4"/>
      <c r="Z2477" s="2"/>
    </row>
    <row r="2478" spans="7:26">
      <c r="G2478" s="3"/>
      <c r="H2478" s="3"/>
      <c r="I2478" s="3"/>
      <c r="J2478" s="3"/>
      <c r="K2478" s="3"/>
      <c r="L2478" s="4"/>
      <c r="N2478" s="4"/>
      <c r="O2478" s="4"/>
      <c r="P2478" s="4"/>
      <c r="Q2478" s="4"/>
      <c r="R2478" s="4"/>
      <c r="S2478" s="4"/>
      <c r="T2478" s="4"/>
      <c r="U2478" s="2"/>
      <c r="V2478" s="4"/>
      <c r="W2478" s="2"/>
      <c r="X2478" s="4"/>
      <c r="Y2478" s="4"/>
      <c r="Z2478" s="2"/>
    </row>
    <row r="2479" spans="7:26">
      <c r="G2479" s="3"/>
      <c r="H2479" s="3"/>
      <c r="I2479" s="3"/>
      <c r="J2479" s="3"/>
      <c r="K2479" s="3"/>
      <c r="L2479" s="4"/>
      <c r="N2479" s="4"/>
      <c r="O2479" s="4"/>
      <c r="P2479" s="4"/>
      <c r="Q2479" s="4"/>
      <c r="R2479" s="4"/>
      <c r="S2479" s="4"/>
      <c r="T2479" s="4"/>
      <c r="U2479" s="2"/>
      <c r="V2479" s="4"/>
      <c r="W2479" s="2"/>
      <c r="X2479" s="4"/>
      <c r="Y2479" s="4"/>
      <c r="Z2479" s="2"/>
    </row>
    <row r="2480" spans="7:26">
      <c r="G2480" s="3"/>
      <c r="H2480" s="3"/>
      <c r="I2480" s="3"/>
      <c r="J2480" s="3"/>
      <c r="K2480" s="3"/>
      <c r="L2480" s="4"/>
      <c r="N2480" s="4"/>
      <c r="O2480" s="4"/>
      <c r="P2480" s="4"/>
      <c r="Q2480" s="4"/>
      <c r="R2480" s="4"/>
      <c r="S2480" s="4"/>
      <c r="T2480" s="4"/>
      <c r="U2480" s="2"/>
      <c r="V2480" s="4"/>
      <c r="W2480" s="2"/>
      <c r="X2480" s="4"/>
      <c r="Y2480" s="4"/>
      <c r="Z2480" s="2"/>
    </row>
    <row r="2481" spans="7:26">
      <c r="G2481" s="3"/>
      <c r="H2481" s="3"/>
      <c r="I2481" s="3"/>
      <c r="J2481" s="3"/>
      <c r="K2481" s="3"/>
      <c r="L2481" s="4"/>
      <c r="N2481" s="4"/>
      <c r="O2481" s="4"/>
      <c r="P2481" s="4"/>
      <c r="Q2481" s="4"/>
      <c r="R2481" s="4"/>
      <c r="S2481" s="4"/>
      <c r="T2481" s="4"/>
      <c r="U2481" s="2"/>
      <c r="V2481" s="4"/>
      <c r="W2481" s="2"/>
      <c r="X2481" s="4"/>
      <c r="Y2481" s="4"/>
      <c r="Z2481" s="2"/>
    </row>
    <row r="2482" spans="7:26">
      <c r="G2482" s="3"/>
      <c r="H2482" s="3"/>
      <c r="I2482" s="3"/>
      <c r="J2482" s="3"/>
      <c r="K2482" s="3"/>
      <c r="L2482" s="4"/>
      <c r="N2482" s="4"/>
      <c r="O2482" s="4"/>
      <c r="P2482" s="4"/>
      <c r="Q2482" s="4"/>
      <c r="R2482" s="4"/>
      <c r="S2482" s="4"/>
      <c r="T2482" s="4"/>
      <c r="U2482" s="2"/>
      <c r="V2482" s="4"/>
      <c r="W2482" s="2"/>
      <c r="X2482" s="4"/>
      <c r="Y2482" s="4"/>
      <c r="Z2482" s="2"/>
    </row>
    <row r="2483" spans="7:26">
      <c r="G2483" s="3"/>
      <c r="H2483" s="3"/>
      <c r="I2483" s="3"/>
      <c r="J2483" s="3"/>
      <c r="K2483" s="3"/>
      <c r="L2483" s="4"/>
      <c r="N2483" s="4"/>
      <c r="O2483" s="4"/>
      <c r="P2483" s="4"/>
      <c r="Q2483" s="4"/>
      <c r="R2483" s="4"/>
      <c r="S2483" s="4"/>
      <c r="T2483" s="4"/>
      <c r="U2483" s="2"/>
      <c r="V2483" s="4"/>
      <c r="W2483" s="2"/>
      <c r="X2483" s="4"/>
      <c r="Y2483" s="4"/>
      <c r="Z2483" s="2"/>
    </row>
    <row r="2484" spans="7:26">
      <c r="G2484" s="3"/>
      <c r="H2484" s="3"/>
      <c r="I2484" s="3"/>
      <c r="J2484" s="3"/>
      <c r="K2484" s="3"/>
      <c r="L2484" s="4"/>
      <c r="N2484" s="4"/>
      <c r="O2484" s="4"/>
      <c r="P2484" s="4"/>
      <c r="Q2484" s="4"/>
      <c r="R2484" s="4"/>
      <c r="S2484" s="4"/>
      <c r="T2484" s="4"/>
      <c r="U2484" s="2"/>
      <c r="V2484" s="4"/>
      <c r="W2484" s="2"/>
      <c r="X2484" s="4"/>
      <c r="Y2484" s="4"/>
      <c r="Z2484" s="2"/>
    </row>
    <row r="2485" spans="7:26">
      <c r="G2485" s="3"/>
      <c r="H2485" s="3"/>
      <c r="I2485" s="3"/>
      <c r="J2485" s="3"/>
      <c r="K2485" s="3"/>
      <c r="L2485" s="4"/>
      <c r="N2485" s="4"/>
      <c r="O2485" s="4"/>
      <c r="P2485" s="4"/>
      <c r="Q2485" s="4"/>
      <c r="R2485" s="4"/>
      <c r="S2485" s="4"/>
      <c r="T2485" s="4"/>
      <c r="U2485" s="2"/>
      <c r="V2485" s="4"/>
      <c r="W2485" s="2"/>
      <c r="X2485" s="4"/>
      <c r="Y2485" s="4"/>
      <c r="Z2485" s="2"/>
    </row>
    <row r="2486" spans="7:26">
      <c r="G2486" s="3"/>
      <c r="H2486" s="3"/>
      <c r="I2486" s="3"/>
      <c r="J2486" s="3"/>
      <c r="K2486" s="3"/>
      <c r="L2486" s="4"/>
      <c r="N2486" s="4"/>
      <c r="O2486" s="4"/>
      <c r="P2486" s="4"/>
      <c r="Q2486" s="4"/>
      <c r="R2486" s="4"/>
      <c r="S2486" s="4"/>
      <c r="T2486" s="4"/>
      <c r="U2486" s="2"/>
      <c r="V2486" s="4"/>
      <c r="W2486" s="2"/>
      <c r="X2486" s="4"/>
      <c r="Y2486" s="4"/>
      <c r="Z2486" s="2"/>
    </row>
    <row r="2487" spans="7:26">
      <c r="G2487" s="3"/>
      <c r="H2487" s="3"/>
      <c r="I2487" s="3"/>
      <c r="J2487" s="3"/>
      <c r="K2487" s="3"/>
      <c r="L2487" s="4"/>
      <c r="N2487" s="4"/>
      <c r="O2487" s="4"/>
      <c r="P2487" s="4"/>
      <c r="Q2487" s="4"/>
      <c r="R2487" s="4"/>
      <c r="S2487" s="4"/>
      <c r="T2487" s="4"/>
      <c r="U2487" s="2"/>
      <c r="V2487" s="4"/>
      <c r="W2487" s="2"/>
      <c r="X2487" s="4"/>
      <c r="Y2487" s="4"/>
      <c r="Z2487" s="2"/>
    </row>
    <row r="2488" spans="7:26">
      <c r="G2488" s="3"/>
      <c r="H2488" s="3"/>
      <c r="I2488" s="3"/>
      <c r="J2488" s="3"/>
      <c r="K2488" s="3"/>
      <c r="L2488" s="4"/>
      <c r="N2488" s="4"/>
      <c r="O2488" s="4"/>
      <c r="P2488" s="4"/>
      <c r="Q2488" s="4"/>
      <c r="R2488" s="4"/>
      <c r="S2488" s="4"/>
      <c r="T2488" s="4"/>
      <c r="U2488" s="2"/>
      <c r="V2488" s="4"/>
      <c r="W2488" s="2"/>
      <c r="X2488" s="4"/>
      <c r="Y2488" s="4"/>
      <c r="Z2488" s="2"/>
    </row>
    <row r="2489" spans="7:26">
      <c r="G2489" s="3"/>
      <c r="H2489" s="3"/>
      <c r="I2489" s="3"/>
      <c r="J2489" s="3"/>
      <c r="K2489" s="3"/>
      <c r="L2489" s="4"/>
      <c r="N2489" s="4"/>
      <c r="O2489" s="4"/>
      <c r="P2489" s="4"/>
      <c r="Q2489" s="4"/>
      <c r="R2489" s="4"/>
      <c r="S2489" s="4"/>
      <c r="T2489" s="4"/>
      <c r="U2489" s="2"/>
      <c r="V2489" s="4"/>
      <c r="W2489" s="2"/>
      <c r="X2489" s="4"/>
      <c r="Y2489" s="4"/>
      <c r="Z2489" s="2"/>
    </row>
    <row r="2490" spans="7:26">
      <c r="G2490" s="3"/>
      <c r="H2490" s="3"/>
      <c r="I2490" s="3"/>
      <c r="J2490" s="3"/>
      <c r="K2490" s="3"/>
      <c r="L2490" s="4"/>
      <c r="N2490" s="4"/>
      <c r="O2490" s="4"/>
      <c r="P2490" s="4"/>
      <c r="Q2490" s="4"/>
      <c r="R2490" s="4"/>
      <c r="S2490" s="4"/>
      <c r="T2490" s="4"/>
      <c r="U2490" s="2"/>
      <c r="V2490" s="4"/>
      <c r="W2490" s="2"/>
      <c r="X2490" s="4"/>
      <c r="Y2490" s="4"/>
      <c r="Z2490" s="2"/>
    </row>
    <row r="2491" spans="7:26">
      <c r="G2491" s="3"/>
      <c r="H2491" s="3"/>
      <c r="I2491" s="3"/>
      <c r="J2491" s="3"/>
      <c r="K2491" s="3"/>
      <c r="L2491" s="4"/>
      <c r="N2491" s="4"/>
      <c r="O2491" s="4"/>
      <c r="P2491" s="4"/>
      <c r="Q2491" s="4"/>
      <c r="R2491" s="4"/>
      <c r="S2491" s="4"/>
      <c r="T2491" s="4"/>
      <c r="U2491" s="2"/>
      <c r="V2491" s="4"/>
      <c r="W2491" s="2"/>
      <c r="X2491" s="4"/>
      <c r="Y2491" s="4"/>
      <c r="Z2491" s="2"/>
    </row>
    <row r="2492" spans="7:26">
      <c r="G2492" s="3"/>
      <c r="H2492" s="3"/>
      <c r="I2492" s="3"/>
      <c r="J2492" s="3"/>
      <c r="K2492" s="3"/>
      <c r="L2492" s="4"/>
      <c r="N2492" s="4"/>
      <c r="O2492" s="4"/>
      <c r="P2492" s="4"/>
      <c r="Q2492" s="4"/>
      <c r="R2492" s="4"/>
      <c r="S2492" s="4"/>
      <c r="T2492" s="4"/>
      <c r="U2492" s="2"/>
      <c r="V2492" s="4"/>
      <c r="W2492" s="2"/>
      <c r="X2492" s="4"/>
      <c r="Y2492" s="4"/>
      <c r="Z2492" s="2"/>
    </row>
    <row r="2493" spans="7:26">
      <c r="G2493" s="3"/>
      <c r="H2493" s="3"/>
      <c r="I2493" s="3"/>
      <c r="J2493" s="3"/>
      <c r="K2493" s="3"/>
      <c r="L2493" s="4"/>
      <c r="N2493" s="4"/>
      <c r="O2493" s="4"/>
      <c r="P2493" s="4"/>
      <c r="Q2493" s="4"/>
      <c r="R2493" s="4"/>
      <c r="S2493" s="4"/>
      <c r="T2493" s="4"/>
      <c r="U2493" s="2"/>
      <c r="V2493" s="4"/>
      <c r="W2493" s="2"/>
      <c r="X2493" s="4"/>
      <c r="Y2493" s="4"/>
      <c r="Z2493" s="2"/>
    </row>
    <row r="2494" spans="7:26">
      <c r="G2494" s="3"/>
      <c r="H2494" s="3"/>
      <c r="I2494" s="3"/>
      <c r="J2494" s="3"/>
      <c r="K2494" s="3"/>
      <c r="L2494" s="4"/>
      <c r="N2494" s="4"/>
      <c r="O2494" s="4"/>
      <c r="P2494" s="4"/>
      <c r="Q2494" s="4"/>
      <c r="R2494" s="4"/>
      <c r="S2494" s="4"/>
      <c r="T2494" s="4"/>
      <c r="U2494" s="2"/>
      <c r="V2494" s="4"/>
      <c r="W2494" s="2"/>
      <c r="X2494" s="4"/>
      <c r="Y2494" s="4"/>
      <c r="Z2494" s="2"/>
    </row>
    <row r="2495" spans="7:26">
      <c r="G2495" s="3"/>
      <c r="H2495" s="3"/>
      <c r="I2495" s="3"/>
      <c r="J2495" s="3"/>
      <c r="K2495" s="3"/>
      <c r="L2495" s="4"/>
      <c r="N2495" s="4"/>
      <c r="O2495" s="4"/>
      <c r="P2495" s="4"/>
      <c r="Q2495" s="4"/>
      <c r="R2495" s="4"/>
      <c r="S2495" s="4"/>
      <c r="T2495" s="4"/>
      <c r="U2495" s="2"/>
      <c r="V2495" s="4"/>
      <c r="W2495" s="2"/>
      <c r="X2495" s="4"/>
      <c r="Y2495" s="4"/>
      <c r="Z2495" s="2"/>
    </row>
    <row r="2496" spans="7:26">
      <c r="G2496" s="3"/>
      <c r="H2496" s="3"/>
      <c r="I2496" s="3"/>
      <c r="J2496" s="3"/>
      <c r="K2496" s="3"/>
      <c r="L2496" s="4"/>
      <c r="N2496" s="4"/>
      <c r="O2496" s="4"/>
      <c r="P2496" s="4"/>
      <c r="Q2496" s="4"/>
      <c r="R2496" s="4"/>
      <c r="S2496" s="4"/>
      <c r="T2496" s="4"/>
      <c r="U2496" s="2"/>
      <c r="V2496" s="4"/>
      <c r="W2496" s="2"/>
      <c r="X2496" s="4"/>
      <c r="Y2496" s="4"/>
      <c r="Z2496" s="2"/>
    </row>
    <row r="2497" spans="7:26">
      <c r="G2497" s="3"/>
      <c r="H2497" s="3"/>
      <c r="I2497" s="3"/>
      <c r="J2497" s="3"/>
      <c r="K2497" s="3"/>
      <c r="L2497" s="4"/>
      <c r="N2497" s="4"/>
      <c r="O2497" s="4"/>
      <c r="P2497" s="4"/>
      <c r="Q2497" s="4"/>
      <c r="R2497" s="4"/>
      <c r="S2497" s="4"/>
      <c r="T2497" s="4"/>
      <c r="U2497" s="2"/>
      <c r="V2497" s="4"/>
      <c r="W2497" s="2"/>
      <c r="X2497" s="4"/>
      <c r="Y2497" s="4"/>
      <c r="Z2497" s="2"/>
    </row>
    <row r="2498" spans="7:26">
      <c r="G2498" s="3"/>
      <c r="H2498" s="3"/>
      <c r="I2498" s="3"/>
      <c r="J2498" s="3"/>
      <c r="K2498" s="3"/>
      <c r="L2498" s="4"/>
      <c r="N2498" s="4"/>
      <c r="O2498" s="4"/>
      <c r="P2498" s="4"/>
      <c r="Q2498" s="4"/>
      <c r="R2498" s="4"/>
      <c r="S2498" s="4"/>
      <c r="T2498" s="4"/>
      <c r="U2498" s="2"/>
      <c r="V2498" s="4"/>
      <c r="W2498" s="2"/>
      <c r="X2498" s="4"/>
      <c r="Y2498" s="4"/>
      <c r="Z2498" s="2"/>
    </row>
    <row r="2499" spans="7:26">
      <c r="G2499" s="3"/>
      <c r="H2499" s="3"/>
      <c r="I2499" s="3"/>
      <c r="J2499" s="3"/>
      <c r="K2499" s="3"/>
      <c r="L2499" s="4"/>
      <c r="N2499" s="4"/>
      <c r="O2499" s="4"/>
      <c r="P2499" s="4"/>
      <c r="Q2499" s="4"/>
      <c r="R2499" s="4"/>
      <c r="S2499" s="4"/>
      <c r="T2499" s="4"/>
      <c r="U2499" s="2"/>
      <c r="V2499" s="4"/>
      <c r="W2499" s="2"/>
      <c r="X2499" s="4"/>
      <c r="Y2499" s="4"/>
      <c r="Z2499" s="2"/>
    </row>
    <row r="2500" spans="7:26">
      <c r="G2500" s="3"/>
      <c r="H2500" s="3"/>
      <c r="I2500" s="3"/>
      <c r="J2500" s="3"/>
      <c r="K2500" s="3"/>
      <c r="L2500" s="4"/>
      <c r="N2500" s="4"/>
      <c r="O2500" s="4"/>
      <c r="P2500" s="4"/>
      <c r="Q2500" s="4"/>
      <c r="R2500" s="4"/>
      <c r="S2500" s="4"/>
      <c r="T2500" s="4"/>
      <c r="U2500" s="2"/>
      <c r="V2500" s="4"/>
      <c r="W2500" s="2"/>
      <c r="X2500" s="4"/>
      <c r="Y2500" s="4"/>
      <c r="Z2500" s="2"/>
    </row>
    <row r="2501" spans="7:26">
      <c r="G2501" s="3"/>
      <c r="H2501" s="3"/>
      <c r="I2501" s="3"/>
      <c r="J2501" s="3"/>
      <c r="K2501" s="3"/>
      <c r="L2501" s="4"/>
      <c r="N2501" s="4"/>
      <c r="O2501" s="4"/>
      <c r="P2501" s="4"/>
      <c r="Q2501" s="4"/>
      <c r="R2501" s="4"/>
      <c r="S2501" s="4"/>
      <c r="T2501" s="4"/>
      <c r="U2501" s="2"/>
      <c r="V2501" s="4"/>
      <c r="W2501" s="2"/>
      <c r="X2501" s="4"/>
      <c r="Y2501" s="4"/>
      <c r="Z2501" s="2"/>
    </row>
    <row r="2502" spans="7:26">
      <c r="G2502" s="3"/>
      <c r="H2502" s="3"/>
      <c r="I2502" s="3"/>
      <c r="J2502" s="3"/>
      <c r="K2502" s="3"/>
      <c r="L2502" s="4"/>
      <c r="N2502" s="4"/>
      <c r="O2502" s="4"/>
      <c r="P2502" s="4"/>
      <c r="Q2502" s="4"/>
      <c r="R2502" s="4"/>
      <c r="S2502" s="4"/>
      <c r="T2502" s="4"/>
      <c r="U2502" s="2"/>
      <c r="V2502" s="4"/>
      <c r="W2502" s="2"/>
      <c r="X2502" s="4"/>
      <c r="Y2502" s="4"/>
      <c r="Z2502" s="2"/>
    </row>
    <row r="2503" spans="7:26">
      <c r="G2503" s="3"/>
      <c r="H2503" s="3"/>
      <c r="I2503" s="3"/>
      <c r="J2503" s="3"/>
      <c r="K2503" s="3"/>
      <c r="L2503" s="4"/>
      <c r="N2503" s="4"/>
      <c r="O2503" s="4"/>
      <c r="P2503" s="4"/>
      <c r="Q2503" s="4"/>
      <c r="R2503" s="4"/>
      <c r="S2503" s="4"/>
      <c r="T2503" s="4"/>
      <c r="U2503" s="2"/>
      <c r="V2503" s="4"/>
      <c r="W2503" s="2"/>
      <c r="X2503" s="4"/>
      <c r="Y2503" s="4"/>
      <c r="Z2503" s="2"/>
    </row>
    <row r="2504" spans="7:26">
      <c r="G2504" s="3"/>
      <c r="H2504" s="3"/>
      <c r="I2504" s="3"/>
      <c r="J2504" s="3"/>
      <c r="K2504" s="3"/>
      <c r="L2504" s="4"/>
      <c r="N2504" s="4"/>
      <c r="O2504" s="4"/>
      <c r="P2504" s="4"/>
      <c r="Q2504" s="4"/>
      <c r="R2504" s="4"/>
      <c r="S2504" s="4"/>
      <c r="T2504" s="4"/>
      <c r="U2504" s="2"/>
      <c r="V2504" s="4"/>
      <c r="W2504" s="2"/>
      <c r="X2504" s="4"/>
      <c r="Y2504" s="4"/>
      <c r="Z2504" s="2"/>
    </row>
    <row r="2505" spans="7:26">
      <c r="G2505" s="3"/>
      <c r="H2505" s="3"/>
      <c r="I2505" s="3"/>
      <c r="J2505" s="3"/>
      <c r="K2505" s="3"/>
      <c r="L2505" s="4"/>
      <c r="N2505" s="4"/>
      <c r="O2505" s="4"/>
      <c r="P2505" s="4"/>
      <c r="Q2505" s="4"/>
      <c r="R2505" s="4"/>
      <c r="S2505" s="4"/>
      <c r="T2505" s="4"/>
      <c r="U2505" s="2"/>
      <c r="V2505" s="4"/>
      <c r="W2505" s="2"/>
      <c r="X2505" s="4"/>
      <c r="Y2505" s="4"/>
      <c r="Z2505" s="2"/>
    </row>
    <row r="2506" spans="7:26">
      <c r="G2506" s="3"/>
      <c r="H2506" s="3"/>
      <c r="I2506" s="3"/>
      <c r="J2506" s="3"/>
      <c r="K2506" s="3"/>
      <c r="L2506" s="4"/>
      <c r="N2506" s="4"/>
      <c r="O2506" s="4"/>
      <c r="P2506" s="4"/>
      <c r="Q2506" s="4"/>
      <c r="R2506" s="4"/>
      <c r="S2506" s="4"/>
      <c r="T2506" s="4"/>
      <c r="U2506" s="2"/>
      <c r="V2506" s="4"/>
      <c r="W2506" s="2"/>
      <c r="X2506" s="4"/>
      <c r="Y2506" s="4"/>
      <c r="Z2506" s="2"/>
    </row>
    <row r="2507" spans="7:26">
      <c r="G2507" s="3"/>
      <c r="H2507" s="3"/>
      <c r="I2507" s="3"/>
      <c r="J2507" s="3"/>
      <c r="K2507" s="3"/>
      <c r="L2507" s="4"/>
      <c r="N2507" s="4"/>
      <c r="O2507" s="4"/>
      <c r="P2507" s="4"/>
      <c r="Q2507" s="4"/>
      <c r="R2507" s="4"/>
      <c r="S2507" s="4"/>
      <c r="T2507" s="4"/>
      <c r="U2507" s="2"/>
      <c r="V2507" s="4"/>
      <c r="W2507" s="2"/>
      <c r="X2507" s="4"/>
      <c r="Y2507" s="4"/>
      <c r="Z2507" s="2"/>
    </row>
    <row r="2508" spans="7:26">
      <c r="G2508" s="3"/>
      <c r="H2508" s="3"/>
      <c r="I2508" s="3"/>
      <c r="J2508" s="3"/>
      <c r="K2508" s="3"/>
      <c r="L2508" s="4"/>
      <c r="N2508" s="4"/>
      <c r="O2508" s="4"/>
      <c r="P2508" s="4"/>
      <c r="Q2508" s="4"/>
      <c r="R2508" s="4"/>
      <c r="S2508" s="4"/>
      <c r="T2508" s="4"/>
      <c r="U2508" s="2"/>
      <c r="V2508" s="4"/>
      <c r="W2508" s="2"/>
      <c r="X2508" s="4"/>
      <c r="Y2508" s="4"/>
      <c r="Z2508" s="2"/>
    </row>
    <row r="2509" spans="7:26">
      <c r="G2509" s="3"/>
      <c r="H2509" s="3"/>
      <c r="I2509" s="3"/>
      <c r="J2509" s="3"/>
      <c r="K2509" s="3"/>
      <c r="L2509" s="4"/>
      <c r="N2509" s="4"/>
      <c r="O2509" s="4"/>
      <c r="P2509" s="4"/>
      <c r="Q2509" s="4"/>
      <c r="R2509" s="4"/>
      <c r="S2509" s="4"/>
      <c r="T2509" s="4"/>
      <c r="U2509" s="2"/>
      <c r="V2509" s="4"/>
      <c r="W2509" s="2"/>
      <c r="X2509" s="4"/>
      <c r="Y2509" s="4"/>
      <c r="Z2509" s="2"/>
    </row>
    <row r="2510" spans="7:26">
      <c r="G2510" s="3"/>
      <c r="H2510" s="3"/>
      <c r="I2510" s="3"/>
      <c r="J2510" s="3"/>
      <c r="K2510" s="3"/>
      <c r="L2510" s="4"/>
      <c r="N2510" s="4"/>
      <c r="O2510" s="4"/>
      <c r="P2510" s="4"/>
      <c r="Q2510" s="4"/>
      <c r="R2510" s="4"/>
      <c r="S2510" s="4"/>
      <c r="T2510" s="4"/>
      <c r="U2510" s="2"/>
      <c r="V2510" s="4"/>
      <c r="W2510" s="2"/>
      <c r="X2510" s="4"/>
      <c r="Y2510" s="4"/>
      <c r="Z2510" s="2"/>
    </row>
    <row r="2511" spans="7:26">
      <c r="G2511" s="3"/>
      <c r="H2511" s="3"/>
      <c r="I2511" s="3"/>
      <c r="J2511" s="3"/>
      <c r="K2511" s="3"/>
      <c r="L2511" s="4"/>
      <c r="N2511" s="4"/>
      <c r="O2511" s="4"/>
      <c r="P2511" s="4"/>
      <c r="Q2511" s="4"/>
      <c r="R2511" s="4"/>
      <c r="S2511" s="4"/>
      <c r="T2511" s="4"/>
      <c r="U2511" s="2"/>
      <c r="V2511" s="4"/>
      <c r="W2511" s="2"/>
      <c r="X2511" s="4"/>
      <c r="Y2511" s="4"/>
      <c r="Z2511" s="2"/>
    </row>
    <row r="2512" spans="7:26">
      <c r="G2512" s="3"/>
      <c r="H2512" s="3"/>
      <c r="I2512" s="3"/>
      <c r="J2512" s="3"/>
      <c r="K2512" s="3"/>
      <c r="L2512" s="4"/>
      <c r="N2512" s="4"/>
      <c r="O2512" s="4"/>
      <c r="P2512" s="4"/>
      <c r="Q2512" s="4"/>
      <c r="R2512" s="4"/>
      <c r="S2512" s="4"/>
      <c r="T2512" s="4"/>
      <c r="U2512" s="2"/>
      <c r="V2512" s="4"/>
      <c r="W2512" s="2"/>
      <c r="X2512" s="4"/>
      <c r="Y2512" s="4"/>
      <c r="Z2512" s="2"/>
    </row>
    <row r="2513" spans="7:26">
      <c r="G2513" s="3"/>
      <c r="H2513" s="3"/>
      <c r="I2513" s="3"/>
      <c r="J2513" s="3"/>
      <c r="K2513" s="3"/>
      <c r="L2513" s="4"/>
      <c r="N2513" s="4"/>
      <c r="O2513" s="4"/>
      <c r="P2513" s="4"/>
      <c r="Q2513" s="4"/>
      <c r="R2513" s="4"/>
      <c r="S2513" s="4"/>
      <c r="T2513" s="4"/>
      <c r="U2513" s="2"/>
      <c r="V2513" s="4"/>
      <c r="W2513" s="2"/>
      <c r="X2513" s="4"/>
      <c r="Y2513" s="4"/>
      <c r="Z2513" s="2"/>
    </row>
    <row r="2514" spans="7:26">
      <c r="G2514" s="3"/>
      <c r="H2514" s="3"/>
      <c r="I2514" s="3"/>
      <c r="J2514" s="3"/>
      <c r="K2514" s="3"/>
      <c r="L2514" s="4"/>
      <c r="N2514" s="4"/>
      <c r="O2514" s="4"/>
      <c r="P2514" s="4"/>
      <c r="Q2514" s="4"/>
      <c r="R2514" s="4"/>
      <c r="S2514" s="4"/>
      <c r="T2514" s="4"/>
      <c r="U2514" s="2"/>
      <c r="V2514" s="4"/>
      <c r="W2514" s="2"/>
      <c r="X2514" s="4"/>
      <c r="Y2514" s="4"/>
      <c r="Z2514" s="2"/>
    </row>
    <row r="2515" spans="7:26">
      <c r="G2515" s="3"/>
      <c r="H2515" s="3"/>
      <c r="I2515" s="3"/>
      <c r="J2515" s="3"/>
      <c r="K2515" s="3"/>
      <c r="L2515" s="4"/>
      <c r="N2515" s="4"/>
      <c r="O2515" s="4"/>
      <c r="P2515" s="4"/>
      <c r="Q2515" s="4"/>
      <c r="R2515" s="4"/>
      <c r="S2515" s="4"/>
      <c r="T2515" s="4"/>
      <c r="U2515" s="2"/>
      <c r="V2515" s="4"/>
      <c r="W2515" s="2"/>
      <c r="X2515" s="4"/>
      <c r="Y2515" s="4"/>
      <c r="Z2515" s="2"/>
    </row>
    <row r="2516" spans="7:26">
      <c r="G2516" s="3"/>
      <c r="H2516" s="3"/>
      <c r="I2516" s="3"/>
      <c r="J2516" s="3"/>
      <c r="K2516" s="3"/>
      <c r="L2516" s="4"/>
      <c r="N2516" s="4"/>
      <c r="O2516" s="4"/>
      <c r="P2516" s="4"/>
      <c r="Q2516" s="4"/>
      <c r="R2516" s="4"/>
      <c r="S2516" s="4"/>
      <c r="T2516" s="4"/>
      <c r="U2516" s="2"/>
      <c r="V2516" s="4"/>
      <c r="W2516" s="2"/>
      <c r="X2516" s="4"/>
      <c r="Y2516" s="4"/>
      <c r="Z2516" s="2"/>
    </row>
    <row r="2517" spans="7:26">
      <c r="G2517" s="3"/>
      <c r="H2517" s="3"/>
      <c r="I2517" s="3"/>
      <c r="J2517" s="3"/>
      <c r="K2517" s="3"/>
      <c r="L2517" s="4"/>
      <c r="N2517" s="4"/>
      <c r="O2517" s="4"/>
      <c r="P2517" s="4"/>
      <c r="Q2517" s="4"/>
      <c r="R2517" s="4"/>
      <c r="S2517" s="4"/>
      <c r="T2517" s="4"/>
      <c r="U2517" s="2"/>
      <c r="V2517" s="4"/>
      <c r="W2517" s="2"/>
      <c r="X2517" s="4"/>
      <c r="Y2517" s="4"/>
      <c r="Z2517" s="2"/>
    </row>
    <row r="2518" spans="7:26">
      <c r="G2518" s="3"/>
      <c r="H2518" s="3"/>
      <c r="I2518" s="3"/>
      <c r="J2518" s="3"/>
      <c r="K2518" s="3"/>
      <c r="L2518" s="4"/>
      <c r="N2518" s="4"/>
      <c r="O2518" s="4"/>
      <c r="P2518" s="4"/>
      <c r="Q2518" s="4"/>
      <c r="R2518" s="4"/>
      <c r="S2518" s="4"/>
      <c r="T2518" s="4"/>
      <c r="U2518" s="2"/>
      <c r="V2518" s="4"/>
      <c r="W2518" s="2"/>
      <c r="X2518" s="4"/>
      <c r="Y2518" s="4"/>
      <c r="Z2518" s="2"/>
    </row>
    <row r="2519" spans="7:26">
      <c r="G2519" s="3"/>
      <c r="H2519" s="3"/>
      <c r="I2519" s="3"/>
      <c r="J2519" s="3"/>
      <c r="K2519" s="3"/>
      <c r="L2519" s="4"/>
      <c r="N2519" s="4"/>
      <c r="O2519" s="4"/>
      <c r="P2519" s="4"/>
      <c r="Q2519" s="4"/>
      <c r="R2519" s="4"/>
      <c r="S2519" s="4"/>
      <c r="T2519" s="4"/>
      <c r="U2519" s="2"/>
      <c r="V2519" s="4"/>
      <c r="W2519" s="2"/>
      <c r="X2519" s="4"/>
      <c r="Y2519" s="4"/>
      <c r="Z2519" s="2"/>
    </row>
    <row r="2520" spans="7:26">
      <c r="G2520" s="3"/>
      <c r="H2520" s="3"/>
      <c r="I2520" s="3"/>
      <c r="J2520" s="3"/>
      <c r="K2520" s="3"/>
      <c r="L2520" s="4"/>
      <c r="N2520" s="4"/>
      <c r="O2520" s="4"/>
      <c r="P2520" s="4"/>
      <c r="Q2520" s="4"/>
      <c r="R2520" s="4"/>
      <c r="S2520" s="4"/>
      <c r="T2520" s="4"/>
      <c r="U2520" s="2"/>
      <c r="V2520" s="4"/>
      <c r="W2520" s="2"/>
      <c r="X2520" s="4"/>
      <c r="Y2520" s="4"/>
      <c r="Z2520" s="2"/>
    </row>
    <row r="2521" spans="7:26">
      <c r="G2521" s="3"/>
      <c r="H2521" s="3"/>
      <c r="I2521" s="3"/>
      <c r="J2521" s="3"/>
      <c r="K2521" s="3"/>
      <c r="L2521" s="4"/>
      <c r="N2521" s="4"/>
      <c r="O2521" s="4"/>
      <c r="P2521" s="4"/>
      <c r="Q2521" s="4"/>
      <c r="R2521" s="4"/>
      <c r="S2521" s="4"/>
      <c r="T2521" s="4"/>
      <c r="U2521" s="2"/>
      <c r="V2521" s="4"/>
      <c r="W2521" s="2"/>
      <c r="X2521" s="4"/>
      <c r="Y2521" s="4"/>
      <c r="Z2521" s="2"/>
    </row>
    <row r="2522" spans="7:26">
      <c r="G2522" s="3"/>
      <c r="H2522" s="3"/>
      <c r="I2522" s="3"/>
      <c r="J2522" s="3"/>
      <c r="K2522" s="3"/>
      <c r="L2522" s="4"/>
      <c r="N2522" s="4"/>
      <c r="O2522" s="4"/>
      <c r="P2522" s="4"/>
      <c r="Q2522" s="4"/>
      <c r="R2522" s="4"/>
      <c r="S2522" s="4"/>
      <c r="T2522" s="4"/>
      <c r="U2522" s="2"/>
      <c r="V2522" s="4"/>
      <c r="W2522" s="2"/>
      <c r="X2522" s="4"/>
      <c r="Y2522" s="4"/>
      <c r="Z2522" s="2"/>
    </row>
    <row r="2523" spans="7:26">
      <c r="G2523" s="3"/>
      <c r="H2523" s="3"/>
      <c r="I2523" s="3"/>
      <c r="J2523" s="3"/>
      <c r="K2523" s="3"/>
      <c r="L2523" s="4"/>
      <c r="N2523" s="4"/>
      <c r="O2523" s="4"/>
      <c r="P2523" s="4"/>
      <c r="Q2523" s="4"/>
      <c r="R2523" s="4"/>
      <c r="S2523" s="4"/>
      <c r="T2523" s="4"/>
      <c r="U2523" s="2"/>
      <c r="V2523" s="4"/>
      <c r="W2523" s="2"/>
      <c r="X2523" s="4"/>
      <c r="Y2523" s="4"/>
      <c r="Z2523" s="2"/>
    </row>
    <row r="2524" spans="7:26">
      <c r="G2524" s="3"/>
      <c r="H2524" s="3"/>
      <c r="I2524" s="3"/>
      <c r="J2524" s="3"/>
      <c r="K2524" s="3"/>
      <c r="L2524" s="4"/>
      <c r="N2524" s="4"/>
      <c r="O2524" s="4"/>
      <c r="P2524" s="4"/>
      <c r="Q2524" s="4"/>
      <c r="R2524" s="4"/>
      <c r="S2524" s="4"/>
      <c r="T2524" s="4"/>
      <c r="U2524" s="2"/>
      <c r="V2524" s="4"/>
      <c r="W2524" s="2"/>
      <c r="X2524" s="4"/>
      <c r="Y2524" s="4"/>
      <c r="Z2524" s="2"/>
    </row>
    <row r="2525" spans="7:26">
      <c r="G2525" s="3"/>
      <c r="H2525" s="3"/>
      <c r="I2525" s="3"/>
      <c r="J2525" s="3"/>
      <c r="K2525" s="3"/>
      <c r="L2525" s="4"/>
      <c r="N2525" s="4"/>
      <c r="O2525" s="4"/>
      <c r="P2525" s="4"/>
      <c r="Q2525" s="4"/>
      <c r="R2525" s="4"/>
      <c r="S2525" s="4"/>
      <c r="T2525" s="4"/>
      <c r="U2525" s="2"/>
      <c r="V2525" s="4"/>
      <c r="W2525" s="2"/>
      <c r="X2525" s="4"/>
      <c r="Y2525" s="4"/>
      <c r="Z2525" s="2"/>
    </row>
    <row r="2526" spans="7:26">
      <c r="G2526" s="3"/>
      <c r="H2526" s="3"/>
      <c r="I2526" s="3"/>
      <c r="J2526" s="3"/>
      <c r="K2526" s="3"/>
      <c r="L2526" s="4"/>
      <c r="N2526" s="4"/>
      <c r="O2526" s="4"/>
      <c r="P2526" s="4"/>
      <c r="Q2526" s="4"/>
      <c r="R2526" s="4"/>
      <c r="S2526" s="4"/>
      <c r="T2526" s="4"/>
      <c r="U2526" s="2"/>
      <c r="V2526" s="4"/>
      <c r="W2526" s="2"/>
      <c r="X2526" s="4"/>
      <c r="Y2526" s="4"/>
      <c r="Z2526" s="2"/>
    </row>
    <row r="2527" spans="7:26">
      <c r="G2527" s="3"/>
      <c r="H2527" s="3"/>
      <c r="I2527" s="3"/>
      <c r="J2527" s="3"/>
      <c r="K2527" s="3"/>
      <c r="L2527" s="4"/>
      <c r="N2527" s="4"/>
      <c r="O2527" s="4"/>
      <c r="P2527" s="4"/>
      <c r="Q2527" s="4"/>
      <c r="R2527" s="4"/>
      <c r="S2527" s="4"/>
      <c r="T2527" s="4"/>
      <c r="U2527" s="2"/>
      <c r="V2527" s="4"/>
      <c r="W2527" s="2"/>
      <c r="X2527" s="4"/>
      <c r="Y2527" s="4"/>
      <c r="Z2527" s="2"/>
    </row>
    <row r="2528" spans="7:26">
      <c r="G2528" s="3"/>
      <c r="H2528" s="3"/>
      <c r="I2528" s="3"/>
      <c r="J2528" s="3"/>
      <c r="K2528" s="3"/>
      <c r="L2528" s="4"/>
      <c r="N2528" s="4"/>
      <c r="O2528" s="4"/>
      <c r="P2528" s="4"/>
      <c r="Q2528" s="4"/>
      <c r="R2528" s="4"/>
      <c r="S2528" s="4"/>
      <c r="T2528" s="4"/>
      <c r="U2528" s="2"/>
      <c r="V2528" s="4"/>
      <c r="W2528" s="2"/>
      <c r="X2528" s="4"/>
      <c r="Y2528" s="4"/>
      <c r="Z2528" s="2"/>
    </row>
    <row r="2529" spans="7:26">
      <c r="G2529" s="3"/>
      <c r="H2529" s="3"/>
      <c r="I2529" s="3"/>
      <c r="J2529" s="3"/>
      <c r="K2529" s="3"/>
      <c r="L2529" s="4"/>
      <c r="N2529" s="4"/>
      <c r="O2529" s="4"/>
      <c r="P2529" s="4"/>
      <c r="Q2529" s="4"/>
      <c r="R2529" s="4"/>
      <c r="S2529" s="4"/>
      <c r="T2529" s="4"/>
      <c r="U2529" s="2"/>
      <c r="V2529" s="4"/>
      <c r="W2529" s="2"/>
      <c r="X2529" s="4"/>
      <c r="Y2529" s="4"/>
      <c r="Z2529" s="2"/>
    </row>
    <row r="2530" spans="7:26">
      <c r="G2530" s="3"/>
      <c r="H2530" s="3"/>
      <c r="I2530" s="3"/>
      <c r="J2530" s="3"/>
      <c r="K2530" s="3"/>
      <c r="L2530" s="4"/>
      <c r="N2530" s="4"/>
      <c r="O2530" s="4"/>
      <c r="P2530" s="4"/>
      <c r="Q2530" s="4"/>
      <c r="R2530" s="4"/>
      <c r="S2530" s="4"/>
      <c r="T2530" s="4"/>
      <c r="U2530" s="2"/>
      <c r="V2530" s="4"/>
      <c r="W2530" s="2"/>
      <c r="X2530" s="4"/>
      <c r="Y2530" s="4"/>
      <c r="Z2530" s="2"/>
    </row>
    <row r="2531" spans="7:26">
      <c r="G2531" s="3"/>
      <c r="H2531" s="3"/>
      <c r="I2531" s="3"/>
      <c r="J2531" s="3"/>
      <c r="K2531" s="3"/>
      <c r="L2531" s="4"/>
      <c r="N2531" s="4"/>
      <c r="O2531" s="4"/>
      <c r="P2531" s="4"/>
      <c r="Q2531" s="4"/>
      <c r="R2531" s="4"/>
      <c r="S2531" s="4"/>
      <c r="T2531" s="4"/>
      <c r="U2531" s="2"/>
      <c r="V2531" s="4"/>
      <c r="W2531" s="2"/>
      <c r="X2531" s="4"/>
      <c r="Y2531" s="4"/>
      <c r="Z2531" s="2"/>
    </row>
    <row r="2532" spans="7:26">
      <c r="G2532" s="3"/>
      <c r="H2532" s="3"/>
      <c r="I2532" s="3"/>
      <c r="J2532" s="3"/>
      <c r="K2532" s="3"/>
      <c r="L2532" s="4"/>
      <c r="N2532" s="4"/>
      <c r="O2532" s="4"/>
      <c r="P2532" s="4"/>
      <c r="Q2532" s="4"/>
      <c r="R2532" s="4"/>
      <c r="S2532" s="4"/>
      <c r="T2532" s="4"/>
      <c r="U2532" s="2"/>
      <c r="V2532" s="4"/>
      <c r="W2532" s="2"/>
      <c r="X2532" s="4"/>
      <c r="Y2532" s="4"/>
      <c r="Z2532" s="2"/>
    </row>
    <row r="2533" spans="7:26">
      <c r="G2533" s="3"/>
      <c r="H2533" s="3"/>
      <c r="I2533" s="3"/>
      <c r="J2533" s="3"/>
      <c r="K2533" s="3"/>
      <c r="L2533" s="4"/>
      <c r="N2533" s="4"/>
      <c r="O2533" s="4"/>
      <c r="P2533" s="4"/>
      <c r="Q2533" s="4"/>
      <c r="R2533" s="4"/>
      <c r="S2533" s="4"/>
      <c r="T2533" s="4"/>
      <c r="U2533" s="2"/>
      <c r="V2533" s="4"/>
      <c r="W2533" s="2"/>
      <c r="X2533" s="4"/>
      <c r="Y2533" s="4"/>
      <c r="Z2533" s="2"/>
    </row>
    <row r="2534" spans="7:26">
      <c r="G2534" s="3"/>
      <c r="H2534" s="3"/>
      <c r="I2534" s="3"/>
      <c r="J2534" s="3"/>
      <c r="K2534" s="3"/>
      <c r="L2534" s="4"/>
      <c r="N2534" s="4"/>
      <c r="O2534" s="4"/>
      <c r="P2534" s="4"/>
      <c r="Q2534" s="4"/>
      <c r="R2534" s="4"/>
      <c r="S2534" s="4"/>
      <c r="T2534" s="4"/>
      <c r="U2534" s="2"/>
      <c r="V2534" s="4"/>
      <c r="W2534" s="2"/>
      <c r="X2534" s="4"/>
      <c r="Y2534" s="4"/>
      <c r="Z2534" s="2"/>
    </row>
    <row r="2535" spans="7:26">
      <c r="G2535" s="3"/>
      <c r="H2535" s="3"/>
      <c r="I2535" s="3"/>
      <c r="J2535" s="3"/>
      <c r="K2535" s="3"/>
      <c r="L2535" s="4"/>
      <c r="N2535" s="4"/>
      <c r="O2535" s="4"/>
      <c r="P2535" s="4"/>
      <c r="Q2535" s="4"/>
      <c r="R2535" s="4"/>
      <c r="S2535" s="4"/>
      <c r="T2535" s="4"/>
      <c r="U2535" s="2"/>
      <c r="V2535" s="4"/>
      <c r="W2535" s="2"/>
      <c r="X2535" s="4"/>
      <c r="Y2535" s="4"/>
      <c r="Z2535" s="2"/>
    </row>
    <row r="2536" spans="7:26">
      <c r="G2536" s="3"/>
      <c r="H2536" s="3"/>
      <c r="I2536" s="3"/>
      <c r="J2536" s="3"/>
      <c r="K2536" s="3"/>
      <c r="L2536" s="4"/>
      <c r="N2536" s="4"/>
      <c r="O2536" s="4"/>
      <c r="P2536" s="4"/>
      <c r="Q2536" s="4"/>
      <c r="R2536" s="4"/>
      <c r="S2536" s="4"/>
      <c r="T2536" s="4"/>
      <c r="U2536" s="2"/>
      <c r="V2536" s="4"/>
      <c r="W2536" s="2"/>
      <c r="X2536" s="4"/>
      <c r="Y2536" s="4"/>
      <c r="Z2536" s="2"/>
    </row>
    <row r="2537" spans="7:26">
      <c r="G2537" s="3"/>
      <c r="H2537" s="3"/>
      <c r="I2537" s="3"/>
      <c r="J2537" s="3"/>
      <c r="K2537" s="3"/>
      <c r="L2537" s="4"/>
      <c r="N2537" s="4"/>
      <c r="O2537" s="4"/>
      <c r="P2537" s="4"/>
      <c r="Q2537" s="4"/>
      <c r="R2537" s="4"/>
      <c r="S2537" s="4"/>
      <c r="T2537" s="4"/>
      <c r="U2537" s="2"/>
      <c r="V2537" s="4"/>
      <c r="W2537" s="2"/>
      <c r="X2537" s="4"/>
      <c r="Y2537" s="4"/>
      <c r="Z2537" s="2"/>
    </row>
    <row r="2538" spans="7:26">
      <c r="G2538" s="3"/>
      <c r="H2538" s="3"/>
      <c r="I2538" s="3"/>
      <c r="J2538" s="3"/>
      <c r="K2538" s="3"/>
      <c r="L2538" s="4"/>
      <c r="N2538" s="4"/>
      <c r="O2538" s="4"/>
      <c r="P2538" s="4"/>
      <c r="Q2538" s="4"/>
      <c r="R2538" s="4"/>
      <c r="S2538" s="4"/>
      <c r="T2538" s="4"/>
      <c r="U2538" s="2"/>
      <c r="V2538" s="4"/>
      <c r="W2538" s="2"/>
      <c r="X2538" s="4"/>
      <c r="Y2538" s="4"/>
      <c r="Z2538" s="2"/>
    </row>
    <row r="2539" spans="7:26">
      <c r="G2539" s="3"/>
      <c r="H2539" s="3"/>
      <c r="I2539" s="3"/>
      <c r="J2539" s="3"/>
      <c r="K2539" s="3"/>
      <c r="L2539" s="4"/>
      <c r="N2539" s="4"/>
      <c r="O2539" s="4"/>
      <c r="P2539" s="4"/>
      <c r="Q2539" s="4"/>
      <c r="R2539" s="4"/>
      <c r="S2539" s="4"/>
      <c r="T2539" s="4"/>
      <c r="U2539" s="2"/>
      <c r="V2539" s="4"/>
      <c r="W2539" s="2"/>
      <c r="X2539" s="4"/>
      <c r="Y2539" s="4"/>
      <c r="Z2539" s="2"/>
    </row>
    <row r="2540" spans="7:26">
      <c r="G2540" s="3"/>
      <c r="H2540" s="3"/>
      <c r="I2540" s="3"/>
      <c r="J2540" s="3"/>
      <c r="K2540" s="3"/>
      <c r="L2540" s="4"/>
      <c r="N2540" s="4"/>
      <c r="O2540" s="4"/>
      <c r="P2540" s="4"/>
      <c r="Q2540" s="4"/>
      <c r="R2540" s="4"/>
      <c r="S2540" s="4"/>
      <c r="T2540" s="4"/>
      <c r="U2540" s="2"/>
      <c r="V2540" s="4"/>
      <c r="W2540" s="2"/>
      <c r="X2540" s="4"/>
      <c r="Y2540" s="4"/>
      <c r="Z2540" s="2"/>
    </row>
    <row r="2541" spans="7:26">
      <c r="G2541" s="3"/>
      <c r="H2541" s="3"/>
      <c r="I2541" s="3"/>
      <c r="J2541" s="3"/>
      <c r="K2541" s="3"/>
      <c r="L2541" s="4"/>
      <c r="N2541" s="4"/>
      <c r="O2541" s="4"/>
      <c r="P2541" s="4"/>
      <c r="Q2541" s="4"/>
      <c r="R2541" s="4"/>
      <c r="S2541" s="4"/>
      <c r="T2541" s="4"/>
      <c r="U2541" s="2"/>
      <c r="V2541" s="4"/>
      <c r="W2541" s="2"/>
      <c r="X2541" s="4"/>
      <c r="Y2541" s="4"/>
      <c r="Z2541" s="2"/>
    </row>
    <row r="2542" spans="7:26">
      <c r="G2542" s="3"/>
      <c r="H2542" s="3"/>
      <c r="I2542" s="3"/>
      <c r="J2542" s="3"/>
      <c r="K2542" s="3"/>
      <c r="L2542" s="4"/>
      <c r="N2542" s="4"/>
      <c r="O2542" s="4"/>
      <c r="P2542" s="4"/>
      <c r="Q2542" s="4"/>
      <c r="R2542" s="4"/>
      <c r="S2542" s="4"/>
      <c r="T2542" s="4"/>
      <c r="U2542" s="2"/>
      <c r="V2542" s="4"/>
      <c r="W2542" s="2"/>
      <c r="X2542" s="4"/>
      <c r="Y2542" s="4"/>
      <c r="Z2542" s="2"/>
    </row>
    <row r="2543" spans="7:26">
      <c r="G2543" s="3"/>
      <c r="H2543" s="3"/>
      <c r="I2543" s="3"/>
      <c r="J2543" s="3"/>
      <c r="K2543" s="3"/>
      <c r="L2543" s="4"/>
      <c r="N2543" s="4"/>
      <c r="O2543" s="4"/>
      <c r="P2543" s="4"/>
      <c r="Q2543" s="4"/>
      <c r="R2543" s="4"/>
      <c r="S2543" s="4"/>
      <c r="T2543" s="4"/>
      <c r="U2543" s="2"/>
      <c r="V2543" s="4"/>
      <c r="W2543" s="2"/>
      <c r="X2543" s="4"/>
      <c r="Y2543" s="4"/>
      <c r="Z2543" s="2"/>
    </row>
    <row r="2544" spans="7:26">
      <c r="G2544" s="3"/>
      <c r="H2544" s="3"/>
      <c r="I2544" s="3"/>
      <c r="J2544" s="3"/>
      <c r="K2544" s="3"/>
      <c r="L2544" s="4"/>
      <c r="N2544" s="4"/>
      <c r="O2544" s="4"/>
      <c r="P2544" s="4"/>
      <c r="Q2544" s="4"/>
      <c r="R2544" s="4"/>
      <c r="S2544" s="4"/>
      <c r="T2544" s="4"/>
      <c r="U2544" s="2"/>
      <c r="V2544" s="4"/>
      <c r="W2544" s="2"/>
      <c r="X2544" s="4"/>
      <c r="Y2544" s="4"/>
      <c r="Z2544" s="2"/>
    </row>
    <row r="2545" spans="7:26">
      <c r="G2545" s="3"/>
      <c r="H2545" s="3"/>
      <c r="I2545" s="3"/>
      <c r="J2545" s="3"/>
      <c r="K2545" s="3"/>
      <c r="L2545" s="4"/>
      <c r="N2545" s="4"/>
      <c r="O2545" s="4"/>
      <c r="P2545" s="4"/>
      <c r="Q2545" s="4"/>
      <c r="R2545" s="4"/>
      <c r="S2545" s="4"/>
      <c r="T2545" s="4"/>
      <c r="U2545" s="2"/>
      <c r="V2545" s="4"/>
      <c r="W2545" s="2"/>
      <c r="X2545" s="4"/>
      <c r="Y2545" s="4"/>
      <c r="Z2545" s="2"/>
    </row>
    <row r="2546" spans="7:26">
      <c r="G2546" s="3"/>
      <c r="H2546" s="3"/>
      <c r="I2546" s="3"/>
      <c r="J2546" s="3"/>
      <c r="K2546" s="3"/>
      <c r="L2546" s="4"/>
      <c r="N2546" s="4"/>
      <c r="O2546" s="4"/>
      <c r="P2546" s="4"/>
      <c r="Q2546" s="4"/>
      <c r="R2546" s="4"/>
      <c r="S2546" s="4"/>
      <c r="T2546" s="4"/>
      <c r="U2546" s="2"/>
      <c r="V2546" s="4"/>
      <c r="W2546" s="2"/>
      <c r="X2546" s="4"/>
      <c r="Y2546" s="4"/>
      <c r="Z2546" s="2"/>
    </row>
    <row r="2547" spans="7:26">
      <c r="G2547" s="3"/>
      <c r="H2547" s="3"/>
      <c r="I2547" s="3"/>
      <c r="J2547" s="3"/>
      <c r="K2547" s="3"/>
      <c r="L2547" s="4"/>
      <c r="N2547" s="4"/>
      <c r="O2547" s="4"/>
      <c r="P2547" s="4"/>
      <c r="Q2547" s="4"/>
      <c r="R2547" s="4"/>
      <c r="S2547" s="4"/>
      <c r="T2547" s="4"/>
      <c r="U2547" s="2"/>
      <c r="V2547" s="4"/>
      <c r="W2547" s="2"/>
      <c r="X2547" s="4"/>
      <c r="Y2547" s="4"/>
      <c r="Z2547" s="2"/>
    </row>
    <row r="2548" spans="7:26">
      <c r="G2548" s="3"/>
      <c r="H2548" s="3"/>
      <c r="I2548" s="3"/>
      <c r="J2548" s="3"/>
      <c r="K2548" s="3"/>
      <c r="L2548" s="4"/>
      <c r="N2548" s="4"/>
      <c r="O2548" s="4"/>
      <c r="P2548" s="4"/>
      <c r="Q2548" s="4"/>
      <c r="R2548" s="4"/>
      <c r="S2548" s="4"/>
      <c r="T2548" s="4"/>
      <c r="U2548" s="2"/>
      <c r="V2548" s="4"/>
      <c r="W2548" s="2"/>
      <c r="X2548" s="4"/>
      <c r="Y2548" s="4"/>
      <c r="Z2548" s="2"/>
    </row>
    <row r="2549" spans="7:26">
      <c r="G2549" s="3"/>
      <c r="H2549" s="3"/>
      <c r="I2549" s="3"/>
      <c r="J2549" s="3"/>
      <c r="K2549" s="3"/>
      <c r="L2549" s="4"/>
      <c r="N2549" s="4"/>
      <c r="O2549" s="4"/>
      <c r="P2549" s="4"/>
      <c r="Q2549" s="4"/>
      <c r="R2549" s="4"/>
      <c r="S2549" s="4"/>
      <c r="T2549" s="4"/>
      <c r="U2549" s="2"/>
      <c r="V2549" s="4"/>
      <c r="W2549" s="2"/>
      <c r="X2549" s="4"/>
      <c r="Y2549" s="4"/>
      <c r="Z2549" s="2"/>
    </row>
    <row r="2550" spans="7:26">
      <c r="G2550" s="3"/>
      <c r="H2550" s="3"/>
      <c r="I2550" s="3"/>
      <c r="J2550" s="3"/>
      <c r="K2550" s="3"/>
      <c r="L2550" s="4"/>
      <c r="N2550" s="4"/>
      <c r="O2550" s="4"/>
      <c r="P2550" s="4"/>
      <c r="Q2550" s="4"/>
      <c r="R2550" s="4"/>
      <c r="S2550" s="4"/>
      <c r="T2550" s="4"/>
      <c r="U2550" s="2"/>
      <c r="V2550" s="4"/>
      <c r="W2550" s="2"/>
      <c r="X2550" s="4"/>
      <c r="Y2550" s="4"/>
      <c r="Z2550" s="2"/>
    </row>
    <row r="2551" spans="7:26">
      <c r="G2551" s="3"/>
      <c r="H2551" s="3"/>
      <c r="I2551" s="3"/>
      <c r="J2551" s="3"/>
      <c r="K2551" s="3"/>
      <c r="L2551" s="4"/>
      <c r="N2551" s="4"/>
      <c r="O2551" s="4"/>
      <c r="P2551" s="4"/>
      <c r="Q2551" s="4"/>
      <c r="R2551" s="4"/>
      <c r="S2551" s="4"/>
      <c r="T2551" s="4"/>
      <c r="U2551" s="2"/>
      <c r="V2551" s="4"/>
      <c r="W2551" s="2"/>
      <c r="X2551" s="4"/>
      <c r="Y2551" s="4"/>
      <c r="Z2551" s="2"/>
    </row>
    <row r="2552" spans="7:26">
      <c r="G2552" s="3"/>
      <c r="H2552" s="3"/>
      <c r="I2552" s="3"/>
      <c r="J2552" s="3"/>
      <c r="K2552" s="3"/>
      <c r="L2552" s="4"/>
      <c r="N2552" s="4"/>
      <c r="O2552" s="4"/>
      <c r="P2552" s="4"/>
      <c r="Q2552" s="4"/>
      <c r="R2552" s="4"/>
      <c r="S2552" s="4"/>
      <c r="T2552" s="4"/>
      <c r="U2552" s="2"/>
      <c r="V2552" s="4"/>
      <c r="W2552" s="2"/>
      <c r="X2552" s="4"/>
      <c r="Y2552" s="4"/>
      <c r="Z2552" s="2"/>
    </row>
    <row r="2553" spans="7:26">
      <c r="G2553" s="3"/>
      <c r="H2553" s="3"/>
      <c r="I2553" s="3"/>
      <c r="J2553" s="3"/>
      <c r="K2553" s="3"/>
      <c r="L2553" s="4"/>
      <c r="N2553" s="4"/>
      <c r="O2553" s="4"/>
      <c r="P2553" s="4"/>
      <c r="Q2553" s="4"/>
      <c r="R2553" s="4"/>
      <c r="S2553" s="4"/>
      <c r="T2553" s="4"/>
      <c r="U2553" s="2"/>
      <c r="V2553" s="4"/>
      <c r="W2553" s="2"/>
      <c r="X2553" s="4"/>
      <c r="Y2553" s="4"/>
      <c r="Z2553" s="2"/>
    </row>
    <row r="2554" spans="7:26">
      <c r="G2554" s="3"/>
      <c r="H2554" s="3"/>
      <c r="I2554" s="3"/>
      <c r="J2554" s="3"/>
      <c r="K2554" s="3"/>
      <c r="L2554" s="4"/>
      <c r="N2554" s="4"/>
      <c r="O2554" s="4"/>
      <c r="P2554" s="4"/>
      <c r="Q2554" s="4"/>
      <c r="R2554" s="4"/>
      <c r="S2554" s="4"/>
      <c r="T2554" s="4"/>
      <c r="U2554" s="2"/>
      <c r="V2554" s="4"/>
      <c r="W2554" s="2"/>
      <c r="X2554" s="4"/>
      <c r="Y2554" s="4"/>
      <c r="Z2554" s="2"/>
    </row>
    <row r="2555" spans="7:26">
      <c r="G2555" s="3"/>
      <c r="H2555" s="3"/>
      <c r="I2555" s="3"/>
      <c r="J2555" s="3"/>
      <c r="K2555" s="3"/>
      <c r="L2555" s="4"/>
      <c r="N2555" s="4"/>
      <c r="O2555" s="4"/>
      <c r="P2555" s="4"/>
      <c r="Q2555" s="4"/>
      <c r="R2555" s="4"/>
      <c r="S2555" s="4"/>
      <c r="T2555" s="4"/>
      <c r="U2555" s="2"/>
      <c r="V2555" s="4"/>
      <c r="W2555" s="2"/>
      <c r="X2555" s="4"/>
      <c r="Y2555" s="4"/>
      <c r="Z2555" s="2"/>
    </row>
    <row r="2556" spans="7:26">
      <c r="G2556" s="3"/>
      <c r="H2556" s="3"/>
      <c r="I2556" s="3"/>
      <c r="J2556" s="3"/>
      <c r="K2556" s="3"/>
      <c r="L2556" s="4"/>
      <c r="N2556" s="4"/>
      <c r="O2556" s="4"/>
      <c r="P2556" s="4"/>
      <c r="Q2556" s="4"/>
      <c r="R2556" s="4"/>
      <c r="S2556" s="4"/>
      <c r="T2556" s="4"/>
      <c r="U2556" s="2"/>
      <c r="V2556" s="4"/>
      <c r="W2556" s="2"/>
      <c r="X2556" s="4"/>
      <c r="Y2556" s="4"/>
      <c r="Z2556" s="2"/>
    </row>
    <row r="2557" spans="7:26">
      <c r="G2557" s="3"/>
      <c r="H2557" s="3"/>
      <c r="I2557" s="3"/>
      <c r="J2557" s="3"/>
      <c r="K2557" s="3"/>
      <c r="L2557" s="4"/>
      <c r="N2557" s="4"/>
      <c r="O2557" s="4"/>
      <c r="P2557" s="4"/>
      <c r="Q2557" s="4"/>
      <c r="R2557" s="4"/>
      <c r="S2557" s="4"/>
      <c r="T2557" s="4"/>
      <c r="U2557" s="2"/>
      <c r="V2557" s="4"/>
      <c r="W2557" s="2"/>
      <c r="X2557" s="4"/>
      <c r="Y2557" s="4"/>
      <c r="Z2557" s="2"/>
    </row>
    <row r="2558" spans="7:26">
      <c r="G2558" s="3"/>
      <c r="H2558" s="3"/>
      <c r="I2558" s="3"/>
      <c r="J2558" s="3"/>
      <c r="K2558" s="3"/>
      <c r="L2558" s="4"/>
      <c r="N2558" s="4"/>
      <c r="O2558" s="4"/>
      <c r="P2558" s="4"/>
      <c r="Q2558" s="4"/>
      <c r="R2558" s="4"/>
      <c r="S2558" s="4"/>
      <c r="T2558" s="4"/>
      <c r="U2558" s="2"/>
      <c r="V2558" s="4"/>
      <c r="W2558" s="2"/>
      <c r="X2558" s="4"/>
      <c r="Y2558" s="4"/>
      <c r="Z2558" s="2"/>
    </row>
    <row r="2559" spans="7:26">
      <c r="G2559" s="3"/>
      <c r="H2559" s="3"/>
      <c r="I2559" s="3"/>
      <c r="J2559" s="3"/>
      <c r="K2559" s="3"/>
      <c r="L2559" s="4"/>
      <c r="N2559" s="4"/>
      <c r="O2559" s="4"/>
      <c r="P2559" s="4"/>
      <c r="Q2559" s="4"/>
      <c r="R2559" s="4"/>
      <c r="S2559" s="4"/>
      <c r="T2559" s="4"/>
      <c r="U2559" s="2"/>
      <c r="V2559" s="4"/>
      <c r="W2559" s="2"/>
      <c r="X2559" s="4"/>
      <c r="Y2559" s="4"/>
      <c r="Z2559" s="2"/>
    </row>
    <row r="2560" spans="7:26">
      <c r="G2560" s="3"/>
      <c r="H2560" s="3"/>
      <c r="I2560" s="3"/>
      <c r="J2560" s="3"/>
      <c r="K2560" s="3"/>
      <c r="L2560" s="4"/>
      <c r="N2560" s="4"/>
      <c r="O2560" s="4"/>
      <c r="P2560" s="4"/>
      <c r="Q2560" s="4"/>
      <c r="R2560" s="4"/>
      <c r="S2560" s="4"/>
      <c r="T2560" s="4"/>
      <c r="U2560" s="2"/>
      <c r="V2560" s="4"/>
      <c r="W2560" s="2"/>
      <c r="X2560" s="4"/>
      <c r="Y2560" s="4"/>
      <c r="Z2560" s="2"/>
    </row>
    <row r="2561" spans="7:26">
      <c r="G2561" s="3"/>
      <c r="H2561" s="3"/>
      <c r="I2561" s="3"/>
      <c r="J2561" s="3"/>
      <c r="K2561" s="3"/>
      <c r="L2561" s="4"/>
      <c r="N2561" s="4"/>
      <c r="O2561" s="4"/>
      <c r="P2561" s="4"/>
      <c r="Q2561" s="4"/>
      <c r="R2561" s="4"/>
      <c r="S2561" s="4"/>
      <c r="T2561" s="4"/>
      <c r="U2561" s="2"/>
      <c r="V2561" s="4"/>
      <c r="W2561" s="2"/>
      <c r="X2561" s="4"/>
      <c r="Y2561" s="4"/>
      <c r="Z2561" s="2"/>
    </row>
    <row r="2562" spans="7:26">
      <c r="G2562" s="3"/>
      <c r="H2562" s="3"/>
      <c r="I2562" s="3"/>
      <c r="J2562" s="3"/>
      <c r="K2562" s="3"/>
      <c r="L2562" s="4"/>
      <c r="N2562" s="4"/>
      <c r="O2562" s="4"/>
      <c r="P2562" s="4"/>
      <c r="Q2562" s="4"/>
      <c r="R2562" s="4"/>
      <c r="S2562" s="4"/>
      <c r="T2562" s="4"/>
      <c r="U2562" s="2"/>
      <c r="V2562" s="4"/>
      <c r="W2562" s="2"/>
      <c r="X2562" s="4"/>
      <c r="Y2562" s="4"/>
      <c r="Z2562" s="2"/>
    </row>
    <row r="2563" spans="7:26">
      <c r="G2563" s="3"/>
      <c r="H2563" s="3"/>
      <c r="I2563" s="3"/>
      <c r="J2563" s="3"/>
      <c r="K2563" s="3"/>
      <c r="L2563" s="4"/>
      <c r="N2563" s="4"/>
      <c r="O2563" s="4"/>
      <c r="P2563" s="4"/>
      <c r="Q2563" s="4"/>
      <c r="R2563" s="4"/>
      <c r="S2563" s="4"/>
      <c r="T2563" s="4"/>
      <c r="U2563" s="2"/>
      <c r="V2563" s="4"/>
      <c r="W2563" s="2"/>
      <c r="X2563" s="4"/>
      <c r="Y2563" s="4"/>
      <c r="Z2563" s="2"/>
    </row>
    <row r="2564" spans="7:26">
      <c r="G2564" s="3"/>
      <c r="H2564" s="3"/>
      <c r="I2564" s="3"/>
      <c r="J2564" s="3"/>
      <c r="K2564" s="3"/>
      <c r="L2564" s="4"/>
      <c r="N2564" s="4"/>
      <c r="O2564" s="4"/>
      <c r="P2564" s="4"/>
      <c r="Q2564" s="4"/>
      <c r="R2564" s="4"/>
      <c r="S2564" s="4"/>
      <c r="T2564" s="4"/>
      <c r="U2564" s="2"/>
      <c r="V2564" s="4"/>
      <c r="W2564" s="2"/>
      <c r="X2564" s="4"/>
      <c r="Y2564" s="4"/>
      <c r="Z2564" s="2"/>
    </row>
    <row r="2565" spans="7:26">
      <c r="G2565" s="3"/>
      <c r="H2565" s="3"/>
      <c r="I2565" s="3"/>
      <c r="J2565" s="3"/>
      <c r="K2565" s="3"/>
      <c r="L2565" s="4"/>
      <c r="N2565" s="4"/>
      <c r="O2565" s="4"/>
      <c r="P2565" s="4"/>
      <c r="Q2565" s="4"/>
      <c r="R2565" s="4"/>
      <c r="S2565" s="4"/>
      <c r="T2565" s="4"/>
      <c r="U2565" s="2"/>
      <c r="V2565" s="4"/>
      <c r="W2565" s="2"/>
      <c r="X2565" s="4"/>
      <c r="Y2565" s="4"/>
      <c r="Z2565" s="2"/>
    </row>
    <row r="2566" spans="7:26">
      <c r="G2566" s="3"/>
      <c r="H2566" s="3"/>
      <c r="I2566" s="3"/>
      <c r="J2566" s="3"/>
      <c r="K2566" s="3"/>
      <c r="L2566" s="4"/>
      <c r="N2566" s="4"/>
      <c r="O2566" s="4"/>
      <c r="P2566" s="4"/>
      <c r="Q2566" s="4"/>
      <c r="R2566" s="4"/>
      <c r="S2566" s="4"/>
      <c r="T2566" s="4"/>
      <c r="U2566" s="2"/>
      <c r="V2566" s="4"/>
      <c r="W2566" s="2"/>
      <c r="X2566" s="4"/>
      <c r="Y2566" s="4"/>
      <c r="Z2566" s="2"/>
    </row>
    <row r="2567" spans="7:26">
      <c r="G2567" s="3"/>
      <c r="H2567" s="3"/>
      <c r="I2567" s="3"/>
      <c r="J2567" s="3"/>
      <c r="K2567" s="3"/>
      <c r="L2567" s="4"/>
      <c r="N2567" s="4"/>
      <c r="O2567" s="4"/>
      <c r="P2567" s="4"/>
      <c r="Q2567" s="4"/>
      <c r="R2567" s="4"/>
      <c r="S2567" s="4"/>
      <c r="T2567" s="4"/>
      <c r="U2567" s="2"/>
      <c r="V2567" s="4"/>
      <c r="W2567" s="2"/>
      <c r="X2567" s="4"/>
      <c r="Y2567" s="4"/>
      <c r="Z2567" s="2"/>
    </row>
    <row r="2568" spans="7:26">
      <c r="G2568" s="3"/>
      <c r="H2568" s="3"/>
      <c r="I2568" s="3"/>
      <c r="J2568" s="3"/>
      <c r="K2568" s="3"/>
      <c r="L2568" s="4"/>
      <c r="N2568" s="4"/>
      <c r="O2568" s="4"/>
      <c r="P2568" s="4"/>
      <c r="Q2568" s="4"/>
      <c r="R2568" s="4"/>
      <c r="S2568" s="4"/>
      <c r="T2568" s="4"/>
      <c r="U2568" s="2"/>
      <c r="V2568" s="4"/>
      <c r="W2568" s="2"/>
      <c r="X2568" s="4"/>
      <c r="Y2568" s="4"/>
      <c r="Z2568" s="2"/>
    </row>
    <row r="2569" spans="7:26">
      <c r="G2569" s="2"/>
      <c r="L2569" s="4"/>
      <c r="N2569" s="4"/>
      <c r="O2569" s="4"/>
      <c r="P2569" s="4"/>
      <c r="Q2569" s="4"/>
      <c r="R2569" s="4"/>
      <c r="S2569" s="4"/>
      <c r="T2569" s="4"/>
      <c r="U2569" s="2"/>
      <c r="V2569" s="4"/>
      <c r="W2569" s="2"/>
      <c r="X2569" s="4"/>
      <c r="Y2569" s="4"/>
      <c r="Z2569" s="2"/>
    </row>
    <row r="2570" spans="7:26">
      <c r="G2570" s="2"/>
      <c r="L2570" s="4"/>
      <c r="N2570" s="4"/>
      <c r="O2570" s="4"/>
      <c r="P2570" s="4"/>
      <c r="Q2570" s="4"/>
      <c r="R2570" s="4"/>
      <c r="S2570" s="4"/>
      <c r="T2570" s="4"/>
      <c r="U2570" s="2"/>
      <c r="V2570" s="4"/>
      <c r="W2570" s="2"/>
      <c r="X2570" s="4"/>
      <c r="Y2570" s="4"/>
      <c r="Z2570" s="2"/>
    </row>
    <row r="2571" spans="7:26">
      <c r="G2571" s="2"/>
      <c r="L2571" s="4"/>
      <c r="N2571" s="4"/>
      <c r="O2571" s="4"/>
      <c r="P2571" s="4"/>
      <c r="Q2571" s="4"/>
      <c r="R2571" s="4"/>
      <c r="S2571" s="4"/>
      <c r="T2571" s="4"/>
      <c r="U2571" s="2"/>
      <c r="V2571" s="4"/>
      <c r="W2571" s="2"/>
      <c r="X2571" s="4"/>
      <c r="Y2571" s="4"/>
      <c r="Z2571" s="2"/>
    </row>
    <row r="2572" spans="7:26">
      <c r="G2572" s="2"/>
      <c r="L2572" s="4"/>
      <c r="N2572" s="4"/>
      <c r="O2572" s="4"/>
      <c r="P2572" s="4"/>
      <c r="Q2572" s="4"/>
      <c r="R2572" s="4"/>
      <c r="S2572" s="4"/>
      <c r="T2572" s="4"/>
      <c r="U2572" s="2"/>
      <c r="V2572" s="4"/>
      <c r="W2572" s="2"/>
      <c r="X2572" s="4"/>
      <c r="Y2572" s="4"/>
      <c r="Z2572" s="2"/>
    </row>
    <row r="2573" spans="7:26">
      <c r="G2573" s="2"/>
      <c r="L2573" s="4"/>
      <c r="N2573" s="4"/>
      <c r="O2573" s="4"/>
      <c r="P2573" s="4"/>
      <c r="Q2573" s="4"/>
      <c r="R2573" s="4"/>
      <c r="S2573" s="4"/>
      <c r="T2573" s="4"/>
      <c r="U2573" s="2"/>
      <c r="V2573" s="4"/>
      <c r="W2573" s="2"/>
      <c r="X2573" s="4"/>
      <c r="Y2573" s="4"/>
      <c r="Z2573" s="2"/>
    </row>
    <row r="2574" spans="7:26">
      <c r="G2574" s="2"/>
      <c r="L2574" s="4"/>
      <c r="N2574" s="4"/>
      <c r="O2574" s="4"/>
      <c r="P2574" s="4"/>
      <c r="Q2574" s="4"/>
      <c r="R2574" s="4"/>
      <c r="S2574" s="4"/>
      <c r="T2574" s="4"/>
      <c r="U2574" s="2"/>
      <c r="V2574" s="4"/>
      <c r="W2574" s="2"/>
      <c r="X2574" s="4"/>
      <c r="Y2574" s="4"/>
      <c r="Z2574" s="2"/>
    </row>
    <row r="2575" spans="7:26">
      <c r="G2575" s="2"/>
      <c r="L2575" s="4"/>
      <c r="N2575" s="4"/>
      <c r="O2575" s="4"/>
      <c r="P2575" s="4"/>
      <c r="Q2575" s="4"/>
      <c r="R2575" s="4"/>
      <c r="S2575" s="4"/>
      <c r="T2575" s="4"/>
      <c r="U2575" s="2"/>
      <c r="V2575" s="4"/>
      <c r="W2575" s="2"/>
      <c r="X2575" s="4"/>
      <c r="Y2575" s="4"/>
      <c r="Z2575" s="2"/>
    </row>
    <row r="2576" spans="7:26">
      <c r="G2576" s="2"/>
      <c r="L2576" s="4"/>
      <c r="N2576" s="4"/>
      <c r="O2576" s="4"/>
      <c r="P2576" s="4"/>
      <c r="Q2576" s="4"/>
      <c r="R2576" s="4"/>
      <c r="S2576" s="4"/>
      <c r="T2576" s="4"/>
      <c r="U2576" s="2"/>
      <c r="V2576" s="4"/>
      <c r="W2576" s="2"/>
      <c r="X2576" s="4"/>
      <c r="Y2576" s="4"/>
      <c r="Z2576" s="2"/>
    </row>
    <row r="2577" spans="7:26">
      <c r="G2577" s="2"/>
      <c r="L2577" s="4"/>
      <c r="N2577" s="4"/>
      <c r="O2577" s="4"/>
      <c r="P2577" s="4"/>
      <c r="Q2577" s="4"/>
      <c r="R2577" s="4"/>
      <c r="S2577" s="4"/>
      <c r="T2577" s="4"/>
      <c r="U2577" s="2"/>
      <c r="V2577" s="4"/>
      <c r="W2577" s="2"/>
      <c r="X2577" s="4"/>
      <c r="Y2577" s="4"/>
      <c r="Z2577" s="2"/>
    </row>
    <row r="2578" spans="7:26">
      <c r="G2578" s="2"/>
      <c r="L2578" s="4"/>
      <c r="N2578" s="4"/>
      <c r="O2578" s="4"/>
      <c r="P2578" s="4"/>
      <c r="Q2578" s="4"/>
      <c r="R2578" s="4"/>
      <c r="S2578" s="4"/>
      <c r="T2578" s="4"/>
      <c r="U2578" s="2"/>
      <c r="V2578" s="4"/>
      <c r="W2578" s="2"/>
      <c r="X2578" s="4"/>
      <c r="Y2578" s="4"/>
      <c r="Z2578" s="2"/>
    </row>
    <row r="2579" spans="7:26">
      <c r="G2579" s="2"/>
      <c r="L2579" s="4"/>
      <c r="N2579" s="4"/>
      <c r="O2579" s="4"/>
      <c r="P2579" s="4"/>
      <c r="Q2579" s="4"/>
      <c r="R2579" s="4"/>
      <c r="S2579" s="4"/>
      <c r="T2579" s="4"/>
      <c r="U2579" s="2"/>
      <c r="V2579" s="4"/>
      <c r="W2579" s="2"/>
      <c r="X2579" s="4"/>
      <c r="Y2579" s="4"/>
      <c r="Z2579" s="2"/>
    </row>
    <row r="2580" spans="7:26">
      <c r="G2580" s="2"/>
      <c r="L2580" s="4"/>
      <c r="N2580" s="4"/>
      <c r="O2580" s="4"/>
      <c r="P2580" s="4"/>
      <c r="Q2580" s="4"/>
      <c r="R2580" s="4"/>
      <c r="S2580" s="4"/>
      <c r="T2580" s="4"/>
      <c r="U2580" s="2"/>
      <c r="V2580" s="4"/>
      <c r="W2580" s="2"/>
      <c r="X2580" s="4"/>
      <c r="Y2580" s="4"/>
      <c r="Z2580" s="2"/>
    </row>
    <row r="2581" spans="7:26">
      <c r="G2581" s="2"/>
      <c r="L2581" s="4"/>
      <c r="N2581" s="4"/>
      <c r="O2581" s="4"/>
      <c r="P2581" s="4"/>
      <c r="Q2581" s="4"/>
      <c r="R2581" s="4"/>
      <c r="S2581" s="4"/>
      <c r="T2581" s="4"/>
      <c r="U2581" s="2"/>
      <c r="V2581" s="4"/>
      <c r="W2581" s="2"/>
      <c r="X2581" s="4"/>
      <c r="Y2581" s="4"/>
      <c r="Z2581" s="2"/>
    </row>
    <row r="2582" spans="7:26">
      <c r="G2582" s="2"/>
      <c r="L2582" s="4"/>
      <c r="N2582" s="4"/>
      <c r="O2582" s="4"/>
      <c r="P2582" s="4"/>
      <c r="Q2582" s="4"/>
      <c r="R2582" s="4"/>
      <c r="S2582" s="4"/>
      <c r="T2582" s="4"/>
      <c r="U2582" s="2"/>
      <c r="V2582" s="4"/>
      <c r="W2582" s="2"/>
      <c r="X2582" s="4"/>
      <c r="Y2582" s="4"/>
      <c r="Z2582" s="2"/>
    </row>
    <row r="2583" spans="7:26">
      <c r="G2583" s="2"/>
      <c r="L2583" s="4"/>
      <c r="N2583" s="4"/>
      <c r="O2583" s="4"/>
      <c r="P2583" s="4"/>
      <c r="Q2583" s="4"/>
      <c r="R2583" s="4"/>
      <c r="S2583" s="4"/>
      <c r="T2583" s="4"/>
      <c r="U2583" s="2"/>
      <c r="V2583" s="4"/>
      <c r="W2583" s="2"/>
      <c r="X2583" s="4"/>
      <c r="Y2583" s="4"/>
      <c r="Z2583" s="2"/>
    </row>
    <row r="2584" spans="7:26">
      <c r="G2584" s="2"/>
      <c r="L2584" s="4"/>
      <c r="N2584" s="4"/>
      <c r="O2584" s="4"/>
      <c r="P2584" s="4"/>
      <c r="Q2584" s="4"/>
      <c r="R2584" s="4"/>
      <c r="S2584" s="4"/>
      <c r="T2584" s="4"/>
      <c r="U2584" s="2"/>
      <c r="V2584" s="4"/>
      <c r="W2584" s="2"/>
      <c r="X2584" s="4"/>
      <c r="Y2584" s="4"/>
      <c r="Z2584" s="2"/>
    </row>
    <row r="2585" spans="7:26">
      <c r="G2585" s="2"/>
      <c r="L2585" s="4"/>
      <c r="N2585" s="4"/>
      <c r="O2585" s="4"/>
      <c r="P2585" s="4"/>
      <c r="Q2585" s="4"/>
      <c r="R2585" s="4"/>
      <c r="S2585" s="4"/>
      <c r="T2585" s="4"/>
      <c r="U2585" s="2"/>
      <c r="V2585" s="4"/>
      <c r="W2585" s="2"/>
      <c r="X2585" s="4"/>
      <c r="Y2585" s="4"/>
      <c r="Z2585" s="2"/>
    </row>
    <row r="2586" spans="7:26">
      <c r="G2586" s="2"/>
      <c r="L2586" s="4"/>
      <c r="N2586" s="4"/>
      <c r="O2586" s="4"/>
      <c r="P2586" s="4"/>
      <c r="Q2586" s="4"/>
      <c r="R2586" s="4"/>
      <c r="S2586" s="4"/>
      <c r="T2586" s="4"/>
      <c r="U2586" s="2"/>
      <c r="V2586" s="4"/>
      <c r="W2586" s="2"/>
      <c r="X2586" s="4"/>
      <c r="Y2586" s="4"/>
      <c r="Z2586" s="2"/>
    </row>
    <row r="2587" spans="7:26">
      <c r="G2587" s="2"/>
      <c r="L2587" s="4"/>
      <c r="N2587" s="4"/>
      <c r="O2587" s="4"/>
      <c r="P2587" s="4"/>
      <c r="Q2587" s="4"/>
      <c r="R2587" s="4"/>
      <c r="S2587" s="4"/>
      <c r="T2587" s="4"/>
      <c r="U2587" s="2"/>
      <c r="V2587" s="4"/>
      <c r="W2587" s="2"/>
      <c r="X2587" s="4"/>
      <c r="Y2587" s="4"/>
      <c r="Z2587" s="2"/>
    </row>
    <row r="2588" spans="7:26">
      <c r="G2588" s="2"/>
      <c r="L2588" s="4"/>
      <c r="N2588" s="4"/>
      <c r="O2588" s="4"/>
      <c r="P2588" s="4"/>
      <c r="Q2588" s="4"/>
      <c r="R2588" s="4"/>
      <c r="S2588" s="4"/>
      <c r="T2588" s="4"/>
      <c r="U2588" s="2"/>
      <c r="V2588" s="4"/>
      <c r="W2588" s="2"/>
      <c r="X2588" s="4"/>
      <c r="Y2588" s="4"/>
      <c r="Z2588" s="2"/>
    </row>
    <row r="2589" spans="7:26">
      <c r="G2589" s="2"/>
      <c r="L2589" s="4"/>
      <c r="N2589" s="4"/>
      <c r="O2589" s="4"/>
      <c r="P2589" s="4"/>
      <c r="Q2589" s="4"/>
      <c r="R2589" s="4"/>
      <c r="S2589" s="4"/>
      <c r="T2589" s="4"/>
      <c r="U2589" s="2"/>
      <c r="V2589" s="4"/>
      <c r="W2589" s="2"/>
      <c r="X2589" s="4"/>
      <c r="Y2589" s="4"/>
      <c r="Z2589" s="2"/>
    </row>
    <row r="2590" spans="7:26">
      <c r="G2590" s="2"/>
      <c r="L2590" s="4"/>
      <c r="N2590" s="4"/>
      <c r="O2590" s="4"/>
      <c r="P2590" s="4"/>
      <c r="Q2590" s="4"/>
      <c r="R2590" s="4"/>
      <c r="S2590" s="4"/>
      <c r="T2590" s="4"/>
      <c r="U2590" s="2"/>
      <c r="V2590" s="4"/>
      <c r="W2590" s="2"/>
      <c r="X2590" s="4"/>
      <c r="Y2590" s="4"/>
      <c r="Z2590" s="2"/>
    </row>
    <row r="2591" spans="7:26">
      <c r="G2591" s="2"/>
      <c r="L2591" s="4"/>
      <c r="N2591" s="4"/>
      <c r="O2591" s="4"/>
      <c r="P2591" s="4"/>
      <c r="Q2591" s="4"/>
      <c r="R2591" s="4"/>
      <c r="S2591" s="4"/>
      <c r="T2591" s="4"/>
      <c r="U2591" s="2"/>
      <c r="V2591" s="4"/>
      <c r="W2591" s="2"/>
      <c r="X2591" s="4"/>
      <c r="Y2591" s="4"/>
      <c r="Z2591" s="2"/>
    </row>
    <row r="2592" spans="7:26">
      <c r="G2592" s="2"/>
      <c r="L2592" s="4"/>
      <c r="N2592" s="4"/>
      <c r="O2592" s="4"/>
      <c r="P2592" s="4"/>
      <c r="Q2592" s="4"/>
      <c r="R2592" s="4"/>
      <c r="S2592" s="4"/>
      <c r="T2592" s="4"/>
      <c r="U2592" s="2"/>
      <c r="V2592" s="4"/>
      <c r="W2592" s="2"/>
      <c r="X2592" s="4"/>
      <c r="Y2592" s="4"/>
      <c r="Z2592" s="2"/>
    </row>
    <row r="2593" spans="7:26">
      <c r="G2593" s="2"/>
      <c r="L2593" s="4"/>
      <c r="N2593" s="4"/>
      <c r="O2593" s="4"/>
      <c r="P2593" s="4"/>
      <c r="Q2593" s="4"/>
      <c r="R2593" s="4"/>
      <c r="S2593" s="4"/>
      <c r="T2593" s="4"/>
      <c r="U2593" s="2"/>
      <c r="V2593" s="4"/>
      <c r="W2593" s="2"/>
      <c r="X2593" s="4"/>
      <c r="Y2593" s="4"/>
      <c r="Z2593" s="2"/>
    </row>
    <row r="2594" spans="7:26">
      <c r="G2594" s="2"/>
      <c r="L2594" s="4"/>
      <c r="N2594" s="4"/>
      <c r="O2594" s="4"/>
      <c r="P2594" s="4"/>
      <c r="Q2594" s="4"/>
      <c r="R2594" s="4"/>
      <c r="S2594" s="4"/>
      <c r="T2594" s="4"/>
      <c r="U2594" s="2"/>
      <c r="V2594" s="4"/>
      <c r="W2594" s="2"/>
      <c r="X2594" s="4"/>
      <c r="Y2594" s="4"/>
      <c r="Z2594" s="2"/>
    </row>
    <row r="2595" spans="7:26">
      <c r="G2595" s="2"/>
      <c r="L2595" s="4"/>
      <c r="N2595" s="4"/>
      <c r="O2595" s="4"/>
      <c r="P2595" s="4"/>
      <c r="Q2595" s="4"/>
      <c r="R2595" s="4"/>
      <c r="S2595" s="4"/>
      <c r="T2595" s="4"/>
      <c r="U2595" s="2"/>
      <c r="V2595" s="4"/>
      <c r="W2595" s="2"/>
      <c r="X2595" s="4"/>
      <c r="Y2595" s="4"/>
      <c r="Z2595" s="2"/>
    </row>
    <row r="2596" spans="7:26">
      <c r="G2596" s="2"/>
      <c r="L2596" s="4"/>
      <c r="N2596" s="4"/>
      <c r="O2596" s="4"/>
      <c r="P2596" s="4"/>
      <c r="Q2596" s="4"/>
      <c r="R2596" s="4"/>
      <c r="S2596" s="4"/>
      <c r="T2596" s="4"/>
      <c r="U2596" s="2"/>
      <c r="V2596" s="4"/>
      <c r="W2596" s="2"/>
      <c r="X2596" s="4"/>
      <c r="Y2596" s="4"/>
      <c r="Z2596" s="2"/>
    </row>
    <row r="2597" spans="7:26">
      <c r="G2597" s="2"/>
      <c r="L2597" s="4"/>
      <c r="N2597" s="4"/>
      <c r="O2597" s="4"/>
      <c r="P2597" s="4"/>
      <c r="Q2597" s="4"/>
      <c r="R2597" s="4"/>
      <c r="S2597" s="4"/>
      <c r="T2597" s="4"/>
      <c r="U2597" s="2"/>
      <c r="V2597" s="4"/>
      <c r="W2597" s="2"/>
      <c r="X2597" s="4"/>
      <c r="Y2597" s="4"/>
      <c r="Z2597" s="2"/>
    </row>
    <row r="2598" spans="7:26">
      <c r="G2598" s="2"/>
      <c r="L2598" s="4"/>
      <c r="N2598" s="4"/>
      <c r="O2598" s="4"/>
      <c r="P2598" s="4"/>
      <c r="Q2598" s="4"/>
      <c r="R2598" s="4"/>
      <c r="S2598" s="4"/>
      <c r="T2598" s="4"/>
      <c r="U2598" s="2"/>
      <c r="V2598" s="4"/>
      <c r="W2598" s="2"/>
      <c r="X2598" s="4"/>
      <c r="Y2598" s="4"/>
      <c r="Z2598" s="2"/>
    </row>
    <row r="2599" spans="7:26">
      <c r="G2599" s="2"/>
      <c r="L2599" s="4"/>
      <c r="N2599" s="4"/>
      <c r="O2599" s="4"/>
      <c r="P2599" s="4"/>
      <c r="Q2599" s="4"/>
      <c r="R2599" s="4"/>
      <c r="S2599" s="4"/>
      <c r="T2599" s="4"/>
      <c r="U2599" s="2"/>
      <c r="V2599" s="4"/>
      <c r="W2599" s="2"/>
      <c r="X2599" s="4"/>
      <c r="Y2599" s="4"/>
      <c r="Z2599" s="2"/>
    </row>
    <row r="2600" spans="7:26">
      <c r="G2600" s="2"/>
      <c r="L2600" s="4"/>
      <c r="N2600" s="4"/>
      <c r="O2600" s="4"/>
      <c r="P2600" s="4"/>
      <c r="Q2600" s="4"/>
      <c r="R2600" s="4"/>
      <c r="S2600" s="4"/>
      <c r="T2600" s="4"/>
      <c r="U2600" s="2"/>
      <c r="V2600" s="4"/>
      <c r="W2600" s="2"/>
      <c r="X2600" s="4"/>
      <c r="Y2600" s="4"/>
      <c r="Z2600" s="2"/>
    </row>
    <row r="2601" spans="7:26">
      <c r="G2601" s="2"/>
      <c r="L2601" s="4"/>
      <c r="N2601" s="4"/>
      <c r="O2601" s="4"/>
      <c r="P2601" s="4"/>
      <c r="Q2601" s="4"/>
      <c r="R2601" s="4"/>
      <c r="S2601" s="4"/>
      <c r="T2601" s="4"/>
      <c r="U2601" s="2"/>
      <c r="V2601" s="4"/>
      <c r="W2601" s="2"/>
      <c r="X2601" s="4"/>
      <c r="Y2601" s="4"/>
      <c r="Z2601" s="2"/>
    </row>
    <row r="2602" spans="7:26">
      <c r="G2602" s="2"/>
      <c r="L2602" s="4"/>
      <c r="N2602" s="4"/>
      <c r="O2602" s="4"/>
      <c r="P2602" s="4"/>
      <c r="Q2602" s="4"/>
      <c r="R2602" s="4"/>
      <c r="S2602" s="4"/>
      <c r="T2602" s="4"/>
      <c r="U2602" s="2"/>
      <c r="V2602" s="4"/>
      <c r="W2602" s="2"/>
      <c r="X2602" s="4"/>
      <c r="Y2602" s="4"/>
      <c r="Z2602" s="2"/>
    </row>
    <row r="2603" spans="7:26">
      <c r="G2603" s="2"/>
      <c r="L2603" s="4"/>
      <c r="N2603" s="4"/>
      <c r="O2603" s="4"/>
      <c r="P2603" s="4"/>
      <c r="Q2603" s="4"/>
      <c r="R2603" s="4"/>
      <c r="S2603" s="4"/>
      <c r="T2603" s="4"/>
      <c r="U2603" s="2"/>
      <c r="V2603" s="4"/>
      <c r="W2603" s="2"/>
      <c r="X2603" s="4"/>
      <c r="Y2603" s="4"/>
      <c r="Z2603" s="2"/>
    </row>
    <row r="2604" spans="7:26">
      <c r="G2604" s="2"/>
      <c r="L2604" s="4"/>
      <c r="N2604" s="4"/>
      <c r="O2604" s="4"/>
      <c r="P2604" s="4"/>
      <c r="Q2604" s="4"/>
      <c r="R2604" s="4"/>
      <c r="S2604" s="4"/>
      <c r="T2604" s="4"/>
      <c r="U2604" s="2"/>
      <c r="V2604" s="4"/>
      <c r="W2604" s="2"/>
      <c r="X2604" s="4"/>
      <c r="Y2604" s="4"/>
      <c r="Z2604" s="2"/>
    </row>
    <row r="2605" spans="7:26">
      <c r="G2605" s="2"/>
      <c r="L2605" s="4"/>
      <c r="N2605" s="4"/>
      <c r="O2605" s="4"/>
      <c r="P2605" s="4"/>
      <c r="Q2605" s="4"/>
      <c r="R2605" s="4"/>
      <c r="S2605" s="4"/>
      <c r="T2605" s="4"/>
      <c r="U2605" s="2"/>
      <c r="V2605" s="4"/>
      <c r="W2605" s="2"/>
      <c r="X2605" s="4"/>
      <c r="Y2605" s="4"/>
      <c r="Z2605" s="2"/>
    </row>
    <row r="2606" spans="7:26">
      <c r="G2606" s="2"/>
      <c r="L2606" s="4"/>
      <c r="N2606" s="4"/>
      <c r="O2606" s="4"/>
      <c r="P2606" s="4"/>
      <c r="Q2606" s="4"/>
      <c r="R2606" s="4"/>
      <c r="S2606" s="4"/>
      <c r="T2606" s="4"/>
      <c r="U2606" s="2"/>
      <c r="V2606" s="4"/>
      <c r="W2606" s="2"/>
      <c r="X2606" s="4"/>
      <c r="Y2606" s="4"/>
      <c r="Z2606" s="2"/>
    </row>
    <row r="2607" spans="7:26">
      <c r="G2607" s="2"/>
      <c r="L2607" s="4"/>
      <c r="N2607" s="4"/>
      <c r="O2607" s="4"/>
      <c r="P2607" s="4"/>
      <c r="Q2607" s="4"/>
      <c r="R2607" s="4"/>
      <c r="S2607" s="4"/>
      <c r="T2607" s="4"/>
      <c r="U2607" s="2"/>
      <c r="V2607" s="4"/>
      <c r="W2607" s="2"/>
      <c r="X2607" s="4"/>
      <c r="Y2607" s="4"/>
      <c r="Z2607" s="2"/>
    </row>
    <row r="2608" spans="7:26">
      <c r="G2608" s="2"/>
      <c r="L2608" s="4"/>
      <c r="N2608" s="4"/>
      <c r="O2608" s="4"/>
      <c r="P2608" s="4"/>
      <c r="Q2608" s="4"/>
      <c r="R2608" s="4"/>
      <c r="S2608" s="4"/>
      <c r="T2608" s="4"/>
      <c r="U2608" s="2"/>
      <c r="V2608" s="4"/>
      <c r="W2608" s="2"/>
      <c r="X2608" s="4"/>
      <c r="Y2608" s="4"/>
      <c r="Z2608" s="2"/>
    </row>
    <row r="2609" spans="7:25">
      <c r="G2609" s="2"/>
      <c r="L2609" s="4"/>
      <c r="N2609" s="4"/>
      <c r="O2609" s="4"/>
      <c r="P2609" s="4"/>
      <c r="Q2609" s="4"/>
      <c r="R2609" s="4"/>
      <c r="S2609" s="4"/>
      <c r="T2609" s="4"/>
      <c r="V2609" s="4"/>
      <c r="X2609" s="4"/>
      <c r="Y2609" s="4"/>
    </row>
    <row r="2610" spans="7:25">
      <c r="G2610" s="2"/>
      <c r="L2610" s="4"/>
      <c r="N2610" s="4"/>
      <c r="O2610" s="4"/>
      <c r="P2610" s="4"/>
      <c r="Q2610" s="4"/>
      <c r="R2610" s="4"/>
      <c r="S2610" s="4"/>
      <c r="T2610" s="4"/>
      <c r="V2610" s="4"/>
      <c r="X2610" s="4"/>
      <c r="Y2610" s="4"/>
    </row>
    <row r="2611" spans="7:25">
      <c r="G2611" s="2"/>
      <c r="L2611" s="4"/>
      <c r="N2611" s="4"/>
      <c r="O2611" s="4"/>
      <c r="P2611" s="4"/>
      <c r="Q2611" s="4"/>
      <c r="R2611" s="4"/>
      <c r="S2611" s="4"/>
      <c r="T2611" s="4"/>
      <c r="V2611" s="4"/>
      <c r="X2611" s="4"/>
      <c r="Y2611" s="4"/>
    </row>
    <row r="2612" spans="7:25">
      <c r="G2612" s="2"/>
      <c r="L2612" s="4"/>
      <c r="N2612" s="4"/>
      <c r="O2612" s="4"/>
      <c r="P2612" s="4"/>
      <c r="Q2612" s="4"/>
      <c r="R2612" s="4"/>
      <c r="S2612" s="4"/>
      <c r="T2612" s="4"/>
      <c r="V2612" s="4"/>
      <c r="X2612" s="4"/>
      <c r="Y2612" s="4"/>
    </row>
    <row r="2613" spans="7:25">
      <c r="G2613" s="2"/>
      <c r="L2613" s="4"/>
      <c r="N2613" s="4"/>
      <c r="O2613" s="4"/>
      <c r="P2613" s="4"/>
      <c r="Q2613" s="4"/>
      <c r="R2613" s="4"/>
      <c r="S2613" s="4"/>
      <c r="T2613" s="4"/>
      <c r="V2613" s="4"/>
      <c r="X2613" s="4"/>
      <c r="Y2613" s="4"/>
    </row>
    <row r="2614" spans="7:25">
      <c r="G2614" s="2"/>
      <c r="L2614" s="4"/>
      <c r="N2614" s="4"/>
      <c r="O2614" s="4"/>
      <c r="P2614" s="4"/>
      <c r="Q2614" s="4"/>
      <c r="R2614" s="4"/>
      <c r="S2614" s="4"/>
      <c r="T2614" s="4"/>
      <c r="V2614" s="4"/>
      <c r="X2614" s="4"/>
      <c r="Y2614" s="4"/>
    </row>
    <row r="2615" spans="7:25">
      <c r="G2615" s="2"/>
      <c r="L2615" s="4"/>
      <c r="N2615" s="4"/>
      <c r="O2615" s="4"/>
      <c r="P2615" s="4"/>
      <c r="Q2615" s="4"/>
      <c r="R2615" s="4"/>
      <c r="S2615" s="4"/>
      <c r="T2615" s="4"/>
      <c r="V2615" s="4"/>
      <c r="X2615" s="4"/>
      <c r="Y2615" s="4"/>
    </row>
    <row r="2616" spans="7:25">
      <c r="G2616" s="2"/>
      <c r="L2616" s="4"/>
      <c r="N2616" s="4"/>
      <c r="O2616" s="4"/>
      <c r="P2616" s="4"/>
      <c r="Q2616" s="4"/>
      <c r="R2616" s="4"/>
      <c r="S2616" s="4"/>
      <c r="T2616" s="4"/>
      <c r="V2616" s="4"/>
      <c r="X2616" s="4"/>
      <c r="Y2616" s="4"/>
    </row>
    <row r="2617" spans="7:25">
      <c r="G2617" s="2"/>
      <c r="L2617" s="4"/>
      <c r="N2617" s="4"/>
      <c r="O2617" s="4"/>
      <c r="P2617" s="4"/>
      <c r="Q2617" s="4"/>
      <c r="R2617" s="4"/>
      <c r="S2617" s="4"/>
      <c r="T2617" s="4"/>
      <c r="V2617" s="4"/>
      <c r="X2617" s="4"/>
      <c r="Y2617" s="4"/>
    </row>
    <row r="2618" spans="7:25">
      <c r="G2618" s="2"/>
      <c r="L2618" s="4"/>
      <c r="N2618" s="4"/>
      <c r="O2618" s="4"/>
      <c r="P2618" s="4"/>
      <c r="Q2618" s="4"/>
      <c r="R2618" s="4"/>
      <c r="S2618" s="4"/>
      <c r="T2618" s="4"/>
      <c r="V2618" s="4"/>
      <c r="X2618" s="4"/>
      <c r="Y2618" s="4"/>
    </row>
    <row r="2619" spans="7:25">
      <c r="G2619" s="2"/>
      <c r="L2619" s="4"/>
      <c r="N2619" s="4"/>
      <c r="O2619" s="4"/>
      <c r="P2619" s="4"/>
      <c r="Q2619" s="4"/>
      <c r="R2619" s="4"/>
      <c r="S2619" s="4"/>
      <c r="T2619" s="4"/>
      <c r="V2619" s="4"/>
      <c r="X2619" s="4"/>
      <c r="Y2619" s="4"/>
    </row>
    <row r="2620" spans="7:25">
      <c r="G2620" s="2"/>
      <c r="L2620" s="4"/>
      <c r="N2620" s="4"/>
      <c r="O2620" s="4"/>
      <c r="P2620" s="4"/>
      <c r="Q2620" s="4"/>
      <c r="R2620" s="4"/>
      <c r="S2620" s="4"/>
      <c r="T2620" s="4"/>
      <c r="V2620" s="4"/>
      <c r="X2620" s="4"/>
      <c r="Y2620" s="4"/>
    </row>
    <row r="2621" spans="7:25">
      <c r="G2621" s="2"/>
      <c r="L2621" s="4"/>
      <c r="N2621" s="4"/>
      <c r="O2621" s="4"/>
      <c r="P2621" s="4"/>
      <c r="Q2621" s="4"/>
      <c r="R2621" s="4"/>
      <c r="S2621" s="4"/>
      <c r="T2621" s="4"/>
      <c r="V2621" s="4"/>
      <c r="X2621" s="4"/>
      <c r="Y2621" s="4"/>
    </row>
    <row r="2622" spans="7:25">
      <c r="G2622" s="2"/>
      <c r="L2622" s="4"/>
      <c r="N2622" s="4"/>
      <c r="O2622" s="4"/>
      <c r="P2622" s="4"/>
      <c r="Q2622" s="4"/>
      <c r="R2622" s="4"/>
      <c r="S2622" s="4"/>
      <c r="T2622" s="4"/>
      <c r="V2622" s="4"/>
      <c r="X2622" s="4"/>
      <c r="Y2622" s="4"/>
    </row>
    <row r="2623" spans="7:25">
      <c r="G2623" s="2"/>
      <c r="L2623" s="4"/>
      <c r="N2623" s="4"/>
      <c r="O2623" s="4"/>
      <c r="P2623" s="4"/>
      <c r="Q2623" s="4"/>
      <c r="R2623" s="4"/>
      <c r="S2623" s="4"/>
      <c r="T2623" s="4"/>
      <c r="V2623" s="4"/>
      <c r="X2623" s="4"/>
      <c r="Y2623" s="4"/>
    </row>
    <row r="2624" spans="7:25">
      <c r="G2624" s="2"/>
      <c r="L2624" s="4"/>
      <c r="N2624" s="4"/>
      <c r="O2624" s="4"/>
      <c r="P2624" s="4"/>
      <c r="Q2624" s="4"/>
      <c r="R2624" s="4"/>
      <c r="S2624" s="4"/>
      <c r="T2624" s="4"/>
      <c r="V2624" s="4"/>
      <c r="X2624" s="4"/>
      <c r="Y2624" s="4"/>
    </row>
    <row r="2625" spans="7:25">
      <c r="G2625" s="2"/>
      <c r="L2625" s="4"/>
      <c r="N2625" s="4"/>
      <c r="O2625" s="4"/>
      <c r="P2625" s="4"/>
      <c r="Q2625" s="4"/>
      <c r="R2625" s="4"/>
      <c r="S2625" s="4"/>
      <c r="T2625" s="4"/>
      <c r="V2625" s="4"/>
      <c r="X2625" s="4"/>
      <c r="Y2625" s="4"/>
    </row>
    <row r="2626" spans="7:25">
      <c r="G2626" s="2"/>
      <c r="L2626" s="4"/>
      <c r="N2626" s="4"/>
      <c r="O2626" s="4"/>
      <c r="P2626" s="4"/>
      <c r="Q2626" s="4"/>
      <c r="R2626" s="4"/>
      <c r="S2626" s="4"/>
      <c r="T2626" s="4"/>
      <c r="V2626" s="4"/>
      <c r="X2626" s="4"/>
      <c r="Y2626" s="4"/>
    </row>
    <row r="2627" spans="7:25">
      <c r="G2627" s="2"/>
      <c r="L2627" s="4"/>
      <c r="N2627" s="4"/>
      <c r="O2627" s="4"/>
      <c r="P2627" s="4"/>
      <c r="Q2627" s="4"/>
      <c r="R2627" s="4"/>
      <c r="S2627" s="4"/>
      <c r="T2627" s="4"/>
      <c r="V2627" s="4"/>
      <c r="X2627" s="4"/>
      <c r="Y2627" s="4"/>
    </row>
    <row r="2628" spans="7:25">
      <c r="G2628" s="2"/>
      <c r="L2628" s="4"/>
      <c r="N2628" s="4"/>
      <c r="O2628" s="4"/>
      <c r="P2628" s="4"/>
      <c r="Q2628" s="4"/>
      <c r="R2628" s="4"/>
      <c r="S2628" s="4"/>
      <c r="T2628" s="4"/>
      <c r="V2628" s="4"/>
      <c r="X2628" s="4"/>
      <c r="Y2628" s="4"/>
    </row>
    <row r="2629" spans="7:25">
      <c r="G2629" s="2"/>
      <c r="L2629" s="4"/>
      <c r="N2629" s="4"/>
      <c r="O2629" s="4"/>
      <c r="P2629" s="4"/>
      <c r="Q2629" s="4"/>
      <c r="R2629" s="4"/>
      <c r="S2629" s="4"/>
      <c r="T2629" s="4"/>
      <c r="V2629" s="4"/>
      <c r="X2629" s="4"/>
      <c r="Y2629" s="4"/>
    </row>
    <row r="2630" spans="7:25">
      <c r="G2630" s="2"/>
      <c r="L2630" s="4"/>
      <c r="N2630" s="4"/>
      <c r="O2630" s="4"/>
      <c r="P2630" s="4"/>
      <c r="Q2630" s="4"/>
      <c r="R2630" s="4"/>
      <c r="S2630" s="4"/>
      <c r="T2630" s="4"/>
      <c r="V2630" s="4"/>
      <c r="X2630" s="4"/>
      <c r="Y2630" s="4"/>
    </row>
    <row r="2631" spans="7:25">
      <c r="G2631" s="2"/>
      <c r="L2631" s="4"/>
      <c r="N2631" s="4"/>
      <c r="O2631" s="4"/>
      <c r="P2631" s="4"/>
      <c r="Q2631" s="4"/>
      <c r="R2631" s="4"/>
      <c r="S2631" s="4"/>
      <c r="T2631" s="4"/>
      <c r="V2631" s="4"/>
      <c r="X2631" s="4"/>
      <c r="Y2631" s="4"/>
    </row>
    <row r="2632" spans="7:25">
      <c r="G2632" s="2"/>
      <c r="L2632" s="4"/>
      <c r="N2632" s="4"/>
      <c r="O2632" s="4"/>
      <c r="P2632" s="4"/>
      <c r="Q2632" s="4"/>
      <c r="R2632" s="4"/>
      <c r="S2632" s="4"/>
      <c r="T2632" s="4"/>
      <c r="V2632" s="4"/>
      <c r="X2632" s="4"/>
      <c r="Y2632" s="4"/>
    </row>
    <row r="2633" spans="7:25">
      <c r="G2633" s="2"/>
      <c r="L2633" s="4"/>
      <c r="N2633" s="4"/>
      <c r="O2633" s="4"/>
      <c r="P2633" s="4"/>
      <c r="Q2633" s="4"/>
      <c r="R2633" s="4"/>
      <c r="S2633" s="4"/>
      <c r="T2633" s="4"/>
      <c r="V2633" s="4"/>
      <c r="X2633" s="4"/>
      <c r="Y2633" s="4"/>
    </row>
    <row r="2634" spans="7:25">
      <c r="G2634" s="2"/>
      <c r="L2634" s="4"/>
      <c r="N2634" s="4"/>
      <c r="O2634" s="4"/>
      <c r="P2634" s="4"/>
      <c r="Q2634" s="4"/>
      <c r="R2634" s="4"/>
      <c r="S2634" s="4"/>
      <c r="T2634" s="4"/>
      <c r="V2634" s="4"/>
      <c r="X2634" s="4"/>
      <c r="Y2634" s="4"/>
    </row>
    <row r="2635" spans="7:25">
      <c r="G2635" s="2"/>
      <c r="L2635" s="4"/>
      <c r="N2635" s="4"/>
      <c r="O2635" s="4"/>
      <c r="P2635" s="4"/>
      <c r="Q2635" s="4"/>
      <c r="R2635" s="4"/>
      <c r="S2635" s="4"/>
      <c r="T2635" s="4"/>
      <c r="V2635" s="4"/>
      <c r="X2635" s="4"/>
      <c r="Y2635" s="4"/>
    </row>
    <row r="2636" spans="7:25">
      <c r="G2636" s="2"/>
      <c r="L2636" s="4"/>
      <c r="N2636" s="4"/>
      <c r="O2636" s="4"/>
      <c r="P2636" s="4"/>
      <c r="Q2636" s="4"/>
      <c r="R2636" s="4"/>
      <c r="S2636" s="4"/>
      <c r="T2636" s="4"/>
      <c r="V2636" s="4"/>
      <c r="X2636" s="4"/>
      <c r="Y2636" s="4"/>
    </row>
    <row r="2637" spans="7:25">
      <c r="G2637" s="2"/>
      <c r="L2637" s="4"/>
      <c r="N2637" s="4"/>
      <c r="O2637" s="4"/>
      <c r="P2637" s="4"/>
      <c r="Q2637" s="4"/>
      <c r="R2637" s="4"/>
      <c r="S2637" s="4"/>
      <c r="T2637" s="4"/>
      <c r="V2637" s="4"/>
      <c r="X2637" s="4"/>
      <c r="Y2637" s="4"/>
    </row>
    <row r="2638" spans="7:25">
      <c r="G2638" s="2"/>
      <c r="L2638" s="4"/>
      <c r="N2638" s="4"/>
      <c r="O2638" s="4"/>
      <c r="P2638" s="4"/>
      <c r="Q2638" s="4"/>
      <c r="R2638" s="4"/>
      <c r="S2638" s="4"/>
      <c r="T2638" s="4"/>
      <c r="V2638" s="4"/>
      <c r="X2638" s="4"/>
      <c r="Y2638" s="4"/>
    </row>
    <row r="2639" spans="7:25">
      <c r="G2639" s="2"/>
      <c r="L2639" s="4"/>
      <c r="N2639" s="4"/>
      <c r="O2639" s="4"/>
      <c r="P2639" s="4"/>
      <c r="Q2639" s="4"/>
      <c r="R2639" s="4"/>
      <c r="S2639" s="4"/>
      <c r="T2639" s="4"/>
      <c r="V2639" s="4"/>
      <c r="X2639" s="4"/>
      <c r="Y2639" s="4"/>
    </row>
    <row r="2640" spans="7:25">
      <c r="G2640" s="2"/>
      <c r="L2640" s="4"/>
      <c r="N2640" s="4"/>
      <c r="O2640" s="4"/>
      <c r="P2640" s="4"/>
      <c r="Q2640" s="4"/>
      <c r="R2640" s="4"/>
      <c r="S2640" s="4"/>
      <c r="T2640" s="4"/>
      <c r="V2640" s="4"/>
      <c r="X2640" s="4"/>
      <c r="Y2640" s="4"/>
    </row>
    <row r="2641" spans="7:25">
      <c r="G2641" s="2"/>
      <c r="L2641" s="4"/>
      <c r="N2641" s="4"/>
      <c r="O2641" s="4"/>
      <c r="P2641" s="4"/>
      <c r="Q2641" s="4"/>
      <c r="R2641" s="4"/>
      <c r="S2641" s="4"/>
      <c r="T2641" s="4"/>
      <c r="V2641" s="4"/>
      <c r="X2641" s="4"/>
      <c r="Y2641" s="4"/>
    </row>
    <row r="2642" spans="7:25">
      <c r="G2642" s="2"/>
      <c r="L2642" s="4"/>
      <c r="N2642" s="4"/>
      <c r="O2642" s="4"/>
      <c r="P2642" s="4"/>
      <c r="Q2642" s="4"/>
      <c r="R2642" s="4"/>
      <c r="S2642" s="4"/>
      <c r="T2642" s="4"/>
      <c r="V2642" s="4"/>
      <c r="X2642" s="4"/>
      <c r="Y2642" s="4"/>
    </row>
    <row r="2643" spans="7:25">
      <c r="G2643" s="2"/>
      <c r="L2643" s="4"/>
      <c r="N2643" s="4"/>
      <c r="O2643" s="4"/>
      <c r="P2643" s="4"/>
      <c r="Q2643" s="4"/>
      <c r="R2643" s="4"/>
      <c r="S2643" s="4"/>
      <c r="T2643" s="4"/>
      <c r="V2643" s="4"/>
      <c r="X2643" s="4"/>
      <c r="Y2643" s="4"/>
    </row>
    <row r="2644" spans="7:25">
      <c r="G2644" s="2"/>
      <c r="L2644" s="4"/>
      <c r="N2644" s="4"/>
      <c r="O2644" s="4"/>
      <c r="P2644" s="4"/>
      <c r="Q2644" s="4"/>
      <c r="R2644" s="4"/>
      <c r="S2644" s="4"/>
      <c r="T2644" s="4"/>
      <c r="V2644" s="4"/>
      <c r="X2644" s="4"/>
      <c r="Y2644" s="4"/>
    </row>
    <row r="2645" spans="7:25">
      <c r="G2645" s="2"/>
      <c r="L2645" s="4"/>
      <c r="N2645" s="4"/>
      <c r="O2645" s="4"/>
      <c r="P2645" s="4"/>
      <c r="Q2645" s="4"/>
      <c r="R2645" s="4"/>
      <c r="S2645" s="4"/>
      <c r="T2645" s="4"/>
      <c r="V2645" s="4"/>
      <c r="X2645" s="4"/>
      <c r="Y2645" s="4"/>
    </row>
    <row r="2646" spans="7:25">
      <c r="G2646" s="2"/>
      <c r="L2646" s="4"/>
      <c r="N2646" s="4"/>
      <c r="O2646" s="4"/>
      <c r="P2646" s="4"/>
      <c r="Q2646" s="4"/>
      <c r="R2646" s="4"/>
      <c r="S2646" s="4"/>
      <c r="T2646" s="4"/>
      <c r="V2646" s="4"/>
      <c r="X2646" s="4"/>
      <c r="Y2646" s="4"/>
    </row>
    <row r="2647" spans="7:25">
      <c r="G2647" s="2"/>
      <c r="L2647" s="4"/>
      <c r="N2647" s="4"/>
      <c r="O2647" s="4"/>
      <c r="P2647" s="4"/>
      <c r="Q2647" s="4"/>
      <c r="R2647" s="4"/>
      <c r="S2647" s="4"/>
      <c r="T2647" s="4"/>
      <c r="V2647" s="4"/>
      <c r="X2647" s="4"/>
      <c r="Y2647" s="4"/>
    </row>
    <row r="2648" spans="7:25">
      <c r="G2648" s="2"/>
      <c r="L2648" s="4"/>
      <c r="N2648" s="4"/>
      <c r="O2648" s="4"/>
      <c r="P2648" s="4"/>
      <c r="Q2648" s="4"/>
      <c r="R2648" s="4"/>
      <c r="S2648" s="4"/>
      <c r="T2648" s="4"/>
      <c r="V2648" s="4"/>
      <c r="X2648" s="4"/>
      <c r="Y2648" s="4"/>
    </row>
    <row r="2649" spans="7:25">
      <c r="G2649" s="2"/>
      <c r="L2649" s="4"/>
      <c r="N2649" s="4"/>
      <c r="O2649" s="4"/>
      <c r="P2649" s="4"/>
      <c r="Q2649" s="4"/>
      <c r="R2649" s="4"/>
      <c r="S2649" s="4"/>
      <c r="T2649" s="4"/>
      <c r="V2649" s="4"/>
      <c r="X2649" s="4"/>
      <c r="Y2649" s="4"/>
    </row>
    <row r="2650" spans="7:25">
      <c r="G2650" s="2"/>
      <c r="L2650" s="4"/>
      <c r="N2650" s="4"/>
      <c r="O2650" s="4"/>
      <c r="P2650" s="4"/>
      <c r="Q2650" s="4"/>
      <c r="R2650" s="4"/>
      <c r="S2650" s="4"/>
      <c r="T2650" s="4"/>
      <c r="V2650" s="4"/>
      <c r="X2650" s="4"/>
      <c r="Y2650" s="4"/>
    </row>
    <row r="2651" spans="7:25">
      <c r="G2651" s="2"/>
      <c r="L2651" s="4"/>
      <c r="N2651" s="4"/>
      <c r="O2651" s="4"/>
      <c r="P2651" s="4"/>
      <c r="Q2651" s="4"/>
      <c r="R2651" s="4"/>
      <c r="S2651" s="4"/>
      <c r="T2651" s="4"/>
      <c r="V2651" s="4"/>
      <c r="X2651" s="4"/>
      <c r="Y2651" s="4"/>
    </row>
    <row r="2652" spans="7:25">
      <c r="G2652" s="2"/>
      <c r="L2652" s="4"/>
      <c r="N2652" s="4"/>
      <c r="O2652" s="4"/>
      <c r="P2652" s="4"/>
      <c r="Q2652" s="4"/>
      <c r="R2652" s="4"/>
      <c r="S2652" s="4"/>
      <c r="T2652" s="4"/>
      <c r="V2652" s="4"/>
      <c r="X2652" s="4"/>
      <c r="Y2652" s="4"/>
    </row>
    <row r="2653" spans="7:25">
      <c r="G2653" s="2"/>
      <c r="L2653" s="4"/>
      <c r="N2653" s="4"/>
      <c r="O2653" s="4"/>
      <c r="P2653" s="4"/>
      <c r="Q2653" s="4"/>
      <c r="R2653" s="4"/>
      <c r="S2653" s="4"/>
      <c r="T2653" s="4"/>
      <c r="V2653" s="4"/>
      <c r="X2653" s="4"/>
      <c r="Y2653" s="4"/>
    </row>
    <row r="2654" spans="7:25">
      <c r="G2654" s="2"/>
      <c r="L2654" s="4"/>
      <c r="N2654" s="4"/>
      <c r="O2654" s="4"/>
      <c r="P2654" s="4"/>
      <c r="Q2654" s="4"/>
      <c r="R2654" s="4"/>
      <c r="S2654" s="4"/>
      <c r="T2654" s="4"/>
      <c r="V2654" s="4"/>
      <c r="X2654" s="4"/>
      <c r="Y2654" s="4"/>
    </row>
    <row r="2655" spans="7:25">
      <c r="G2655" s="2"/>
      <c r="L2655" s="4"/>
      <c r="N2655" s="4"/>
      <c r="O2655" s="4"/>
      <c r="P2655" s="4"/>
      <c r="Q2655" s="4"/>
      <c r="R2655" s="4"/>
      <c r="S2655" s="4"/>
      <c r="T2655" s="4"/>
      <c r="V2655" s="4"/>
      <c r="X2655" s="4"/>
      <c r="Y2655" s="4"/>
    </row>
    <row r="2656" spans="7:25">
      <c r="G2656" s="2"/>
      <c r="L2656" s="4"/>
      <c r="N2656" s="4"/>
      <c r="O2656" s="4"/>
      <c r="P2656" s="4"/>
      <c r="Q2656" s="4"/>
      <c r="R2656" s="4"/>
      <c r="S2656" s="4"/>
      <c r="T2656" s="4"/>
      <c r="V2656" s="4"/>
      <c r="X2656" s="4"/>
      <c r="Y2656" s="4"/>
    </row>
    <row r="2657" spans="7:25">
      <c r="G2657" s="2"/>
      <c r="L2657" s="4"/>
      <c r="N2657" s="4"/>
      <c r="O2657" s="4"/>
      <c r="P2657" s="4"/>
      <c r="Q2657" s="4"/>
      <c r="R2657" s="4"/>
      <c r="S2657" s="4"/>
      <c r="T2657" s="4"/>
      <c r="V2657" s="4"/>
      <c r="X2657" s="4"/>
      <c r="Y2657" s="4"/>
    </row>
    <row r="2658" spans="7:25">
      <c r="G2658" s="2"/>
      <c r="L2658" s="4"/>
      <c r="N2658" s="4"/>
      <c r="O2658" s="4"/>
      <c r="P2658" s="4"/>
      <c r="Q2658" s="4"/>
      <c r="R2658" s="4"/>
      <c r="S2658" s="4"/>
      <c r="T2658" s="4"/>
      <c r="V2658" s="4"/>
      <c r="X2658" s="4"/>
      <c r="Y2658" s="4"/>
    </row>
    <row r="2659" spans="7:25">
      <c r="G2659" s="2"/>
      <c r="L2659" s="4"/>
      <c r="N2659" s="4"/>
      <c r="O2659" s="4"/>
      <c r="P2659" s="4"/>
      <c r="Q2659" s="4"/>
      <c r="R2659" s="4"/>
      <c r="S2659" s="4"/>
      <c r="T2659" s="4"/>
      <c r="V2659" s="4"/>
      <c r="X2659" s="4"/>
      <c r="Y2659" s="4"/>
    </row>
    <row r="2660" spans="7:25">
      <c r="G2660" s="2"/>
      <c r="L2660" s="4"/>
      <c r="N2660" s="4"/>
      <c r="O2660" s="4"/>
      <c r="P2660" s="4"/>
      <c r="Q2660" s="4"/>
      <c r="R2660" s="4"/>
      <c r="S2660" s="4"/>
      <c r="T2660" s="4"/>
      <c r="V2660" s="4"/>
      <c r="X2660" s="4"/>
      <c r="Y2660" s="4"/>
    </row>
    <row r="2661" spans="7:25">
      <c r="G2661" s="2"/>
      <c r="L2661" s="4"/>
      <c r="N2661" s="4"/>
      <c r="O2661" s="4"/>
      <c r="P2661" s="4"/>
      <c r="Q2661" s="4"/>
      <c r="R2661" s="4"/>
      <c r="S2661" s="4"/>
      <c r="T2661" s="4"/>
      <c r="V2661" s="4"/>
      <c r="X2661" s="4"/>
      <c r="Y2661" s="4"/>
    </row>
    <row r="2662" spans="7:25">
      <c r="G2662" s="2"/>
      <c r="L2662" s="4"/>
      <c r="N2662" s="4"/>
      <c r="O2662" s="4"/>
      <c r="P2662" s="4"/>
      <c r="Q2662" s="4"/>
      <c r="R2662" s="4"/>
      <c r="S2662" s="4"/>
      <c r="T2662" s="4"/>
      <c r="V2662" s="4"/>
      <c r="X2662" s="4"/>
      <c r="Y2662" s="4"/>
    </row>
    <row r="2663" spans="7:25">
      <c r="G2663" s="2"/>
      <c r="L2663" s="4"/>
      <c r="N2663" s="4"/>
      <c r="O2663" s="4"/>
      <c r="P2663" s="4"/>
      <c r="Q2663" s="4"/>
      <c r="R2663" s="4"/>
      <c r="S2663" s="4"/>
      <c r="T2663" s="4"/>
      <c r="V2663" s="4"/>
      <c r="X2663" s="4"/>
      <c r="Y2663" s="4"/>
    </row>
    <row r="2664" spans="7:25">
      <c r="G2664" s="2"/>
      <c r="L2664" s="4"/>
      <c r="N2664" s="4"/>
      <c r="O2664" s="4"/>
      <c r="P2664" s="4"/>
      <c r="Q2664" s="4"/>
      <c r="R2664" s="4"/>
      <c r="S2664" s="4"/>
      <c r="T2664" s="4"/>
      <c r="V2664" s="4"/>
      <c r="X2664" s="4"/>
      <c r="Y2664" s="4"/>
    </row>
    <row r="2665" spans="7:25">
      <c r="G2665" s="2"/>
      <c r="L2665" s="4"/>
      <c r="N2665" s="4"/>
      <c r="O2665" s="4"/>
      <c r="P2665" s="4"/>
      <c r="Q2665" s="4"/>
      <c r="R2665" s="4"/>
      <c r="S2665" s="4"/>
      <c r="T2665" s="4"/>
      <c r="V2665" s="4"/>
      <c r="X2665" s="4"/>
      <c r="Y2665" s="4"/>
    </row>
    <row r="2666" spans="7:25">
      <c r="G2666" s="2"/>
      <c r="L2666" s="4"/>
      <c r="N2666" s="4"/>
      <c r="O2666" s="4"/>
      <c r="P2666" s="4"/>
      <c r="Q2666" s="4"/>
      <c r="R2666" s="4"/>
      <c r="S2666" s="4"/>
      <c r="T2666" s="4"/>
      <c r="V2666" s="4"/>
      <c r="X2666" s="4"/>
      <c r="Y2666" s="4"/>
    </row>
    <row r="2667" spans="7:25">
      <c r="G2667" s="2"/>
      <c r="L2667" s="4"/>
      <c r="N2667" s="4"/>
      <c r="O2667" s="4"/>
      <c r="P2667" s="4"/>
      <c r="Q2667" s="4"/>
      <c r="R2667" s="4"/>
      <c r="S2667" s="4"/>
      <c r="T2667" s="4"/>
      <c r="V2667" s="4"/>
      <c r="X2667" s="4"/>
      <c r="Y2667" s="4"/>
    </row>
    <row r="2668" spans="7:25">
      <c r="G2668" s="2"/>
      <c r="L2668" s="4"/>
      <c r="N2668" s="4"/>
      <c r="O2668" s="4"/>
      <c r="P2668" s="4"/>
      <c r="Q2668" s="4"/>
      <c r="R2668" s="4"/>
      <c r="S2668" s="4"/>
      <c r="T2668" s="4"/>
      <c r="V2668" s="4"/>
      <c r="X2668" s="4"/>
      <c r="Y2668" s="4"/>
    </row>
    <row r="2669" spans="7:25">
      <c r="G2669" s="2"/>
      <c r="L2669" s="4"/>
      <c r="N2669" s="4"/>
      <c r="O2669" s="4"/>
      <c r="P2669" s="4"/>
      <c r="Q2669" s="4"/>
      <c r="R2669" s="4"/>
      <c r="S2669" s="4"/>
      <c r="T2669" s="4"/>
      <c r="V2669" s="4"/>
      <c r="X2669" s="4"/>
      <c r="Y2669" s="4"/>
    </row>
    <row r="2670" spans="7:25">
      <c r="G2670" s="2"/>
      <c r="L2670" s="4"/>
      <c r="N2670" s="4"/>
      <c r="O2670" s="4"/>
      <c r="P2670" s="4"/>
      <c r="Q2670" s="4"/>
      <c r="R2670" s="4"/>
      <c r="S2670" s="4"/>
      <c r="T2670" s="4"/>
      <c r="V2670" s="4"/>
      <c r="X2670" s="4"/>
      <c r="Y2670" s="4"/>
    </row>
    <row r="2671" spans="7:25">
      <c r="G2671" s="2"/>
      <c r="L2671" s="4"/>
      <c r="N2671" s="4"/>
      <c r="O2671" s="4"/>
      <c r="P2671" s="4"/>
      <c r="Q2671" s="4"/>
      <c r="R2671" s="4"/>
      <c r="S2671" s="4"/>
      <c r="T2671" s="4"/>
      <c r="V2671" s="4"/>
      <c r="X2671" s="4"/>
      <c r="Y2671" s="4"/>
    </row>
    <row r="2672" spans="7:25">
      <c r="G2672" s="2"/>
      <c r="L2672" s="4"/>
      <c r="N2672" s="4"/>
      <c r="O2672" s="4"/>
      <c r="P2672" s="4"/>
      <c r="Q2672" s="4"/>
      <c r="R2672" s="4"/>
      <c r="S2672" s="4"/>
      <c r="T2672" s="4"/>
      <c r="V2672" s="4"/>
      <c r="X2672" s="4"/>
      <c r="Y2672" s="4"/>
    </row>
    <row r="2673" spans="7:25">
      <c r="G2673" s="2"/>
      <c r="L2673" s="4"/>
      <c r="N2673" s="4"/>
      <c r="O2673" s="4"/>
      <c r="P2673" s="4"/>
      <c r="Q2673" s="4"/>
      <c r="R2673" s="4"/>
      <c r="S2673" s="4"/>
      <c r="T2673" s="4"/>
      <c r="V2673" s="4"/>
      <c r="X2673" s="4"/>
      <c r="Y2673" s="4"/>
    </row>
    <row r="2674" spans="7:25">
      <c r="G2674" s="2"/>
      <c r="L2674" s="4"/>
      <c r="N2674" s="4"/>
      <c r="O2674" s="4"/>
      <c r="P2674" s="4"/>
      <c r="Q2674" s="4"/>
      <c r="R2674" s="4"/>
      <c r="S2674" s="4"/>
      <c r="T2674" s="4"/>
      <c r="V2674" s="4"/>
      <c r="X2674" s="4"/>
      <c r="Y2674" s="4"/>
    </row>
    <row r="2675" spans="7:25">
      <c r="G2675" s="2"/>
      <c r="L2675" s="4"/>
      <c r="N2675" s="4"/>
      <c r="O2675" s="4"/>
      <c r="P2675" s="4"/>
      <c r="Q2675" s="4"/>
      <c r="R2675" s="4"/>
      <c r="S2675" s="4"/>
      <c r="T2675" s="4"/>
      <c r="V2675" s="4"/>
      <c r="X2675" s="4"/>
      <c r="Y2675" s="4"/>
    </row>
    <row r="2676" spans="7:25">
      <c r="G2676" s="2"/>
      <c r="L2676" s="4"/>
      <c r="N2676" s="4"/>
      <c r="O2676" s="4"/>
      <c r="P2676" s="4"/>
      <c r="Q2676" s="4"/>
      <c r="R2676" s="4"/>
      <c r="S2676" s="4"/>
      <c r="T2676" s="4"/>
      <c r="V2676" s="4"/>
      <c r="X2676" s="4"/>
      <c r="Y2676" s="4"/>
    </row>
    <row r="2677" spans="7:25">
      <c r="G2677" s="2"/>
      <c r="L2677" s="4"/>
      <c r="N2677" s="4"/>
      <c r="O2677" s="4"/>
      <c r="P2677" s="4"/>
      <c r="Q2677" s="4"/>
      <c r="R2677" s="4"/>
      <c r="S2677" s="4"/>
      <c r="T2677" s="4"/>
      <c r="V2677" s="4"/>
      <c r="X2677" s="4"/>
      <c r="Y2677" s="4"/>
    </row>
    <row r="2678" spans="7:25">
      <c r="G2678" s="2"/>
      <c r="L2678" s="4"/>
      <c r="N2678" s="4"/>
      <c r="O2678" s="4"/>
      <c r="P2678" s="4"/>
      <c r="Q2678" s="4"/>
      <c r="R2678" s="4"/>
      <c r="S2678" s="4"/>
      <c r="T2678" s="4"/>
      <c r="V2678" s="4"/>
      <c r="X2678" s="4"/>
      <c r="Y2678" s="4"/>
    </row>
    <row r="2679" spans="7:25">
      <c r="G2679" s="2"/>
      <c r="L2679" s="4"/>
      <c r="N2679" s="4"/>
      <c r="O2679" s="4"/>
      <c r="P2679" s="4"/>
      <c r="Q2679" s="4"/>
      <c r="R2679" s="4"/>
      <c r="S2679" s="4"/>
      <c r="T2679" s="4"/>
      <c r="V2679" s="4"/>
      <c r="X2679" s="4"/>
      <c r="Y2679" s="4"/>
    </row>
    <row r="2680" spans="7:25">
      <c r="G2680" s="2"/>
      <c r="L2680" s="4"/>
      <c r="N2680" s="4"/>
      <c r="O2680" s="4"/>
      <c r="P2680" s="4"/>
      <c r="Q2680" s="4"/>
      <c r="R2680" s="4"/>
      <c r="S2680" s="4"/>
      <c r="T2680" s="4"/>
      <c r="V2680" s="4"/>
      <c r="X2680" s="4"/>
      <c r="Y2680" s="4"/>
    </row>
    <row r="2681" spans="7:25">
      <c r="G2681" s="2"/>
      <c r="L2681" s="4"/>
      <c r="N2681" s="4"/>
      <c r="O2681" s="4"/>
      <c r="P2681" s="4"/>
      <c r="Q2681" s="4"/>
      <c r="R2681" s="4"/>
      <c r="S2681" s="4"/>
      <c r="T2681" s="4"/>
      <c r="V2681" s="4"/>
      <c r="X2681" s="4"/>
      <c r="Y2681" s="4"/>
    </row>
    <row r="2682" spans="7:25">
      <c r="G2682" s="2"/>
      <c r="L2682" s="4"/>
      <c r="N2682" s="4"/>
      <c r="O2682" s="4"/>
      <c r="P2682" s="4"/>
      <c r="Q2682" s="4"/>
      <c r="R2682" s="4"/>
      <c r="S2682" s="4"/>
      <c r="T2682" s="4"/>
      <c r="V2682" s="4"/>
      <c r="X2682" s="4"/>
      <c r="Y2682" s="4"/>
    </row>
    <row r="2683" spans="7:25">
      <c r="G2683" s="2"/>
      <c r="L2683" s="4"/>
      <c r="N2683" s="4"/>
      <c r="O2683" s="4"/>
      <c r="P2683" s="4"/>
      <c r="Q2683" s="4"/>
      <c r="R2683" s="4"/>
      <c r="S2683" s="4"/>
      <c r="T2683" s="4"/>
      <c r="V2683" s="4"/>
      <c r="X2683" s="4"/>
      <c r="Y2683" s="4"/>
    </row>
    <row r="2684" spans="7:25">
      <c r="G2684" s="2"/>
      <c r="L2684" s="4"/>
      <c r="N2684" s="4"/>
      <c r="O2684" s="4"/>
      <c r="P2684" s="4"/>
      <c r="Q2684" s="4"/>
      <c r="R2684" s="4"/>
      <c r="S2684" s="4"/>
      <c r="T2684" s="4"/>
      <c r="V2684" s="4"/>
      <c r="X2684" s="4"/>
      <c r="Y2684" s="4"/>
    </row>
    <row r="2685" spans="7:25">
      <c r="G2685" s="2"/>
      <c r="L2685" s="4"/>
      <c r="N2685" s="4"/>
      <c r="O2685" s="4"/>
      <c r="P2685" s="4"/>
      <c r="Q2685" s="4"/>
      <c r="R2685" s="4"/>
      <c r="S2685" s="4"/>
      <c r="T2685" s="4"/>
      <c r="V2685" s="4"/>
      <c r="X2685" s="4"/>
      <c r="Y2685" s="4"/>
    </row>
    <row r="2686" spans="7:25">
      <c r="G2686" s="2"/>
      <c r="L2686" s="4"/>
      <c r="N2686" s="4"/>
      <c r="O2686" s="4"/>
      <c r="P2686" s="4"/>
      <c r="Q2686" s="4"/>
      <c r="R2686" s="4"/>
      <c r="S2686" s="4"/>
      <c r="T2686" s="4"/>
      <c r="V2686" s="4"/>
      <c r="X2686" s="4"/>
      <c r="Y2686" s="4"/>
    </row>
    <row r="2687" spans="7:25">
      <c r="G2687" s="2"/>
      <c r="L2687" s="4"/>
      <c r="N2687" s="4"/>
      <c r="O2687" s="4"/>
      <c r="P2687" s="4"/>
      <c r="Q2687" s="4"/>
      <c r="R2687" s="4"/>
      <c r="S2687" s="4"/>
      <c r="T2687" s="4"/>
      <c r="V2687" s="4"/>
      <c r="X2687" s="4"/>
      <c r="Y2687" s="4"/>
    </row>
    <row r="2688" spans="7:25">
      <c r="G2688" s="2"/>
      <c r="L2688" s="4"/>
      <c r="N2688" s="4"/>
      <c r="O2688" s="4"/>
      <c r="P2688" s="4"/>
      <c r="Q2688" s="4"/>
      <c r="R2688" s="4"/>
      <c r="S2688" s="4"/>
      <c r="T2688" s="4"/>
      <c r="V2688" s="4"/>
      <c r="X2688" s="4"/>
      <c r="Y2688" s="4"/>
    </row>
    <row r="2689" spans="7:25">
      <c r="G2689" s="2"/>
      <c r="L2689" s="4"/>
      <c r="N2689" s="4"/>
      <c r="O2689" s="4"/>
      <c r="P2689" s="4"/>
      <c r="Q2689" s="4"/>
      <c r="R2689" s="4"/>
      <c r="S2689" s="4"/>
      <c r="T2689" s="4"/>
      <c r="V2689" s="4"/>
      <c r="X2689" s="4"/>
      <c r="Y2689" s="4"/>
    </row>
    <row r="2690" spans="7:25">
      <c r="G2690" s="2"/>
      <c r="L2690" s="4"/>
      <c r="N2690" s="4"/>
      <c r="O2690" s="4"/>
      <c r="P2690" s="4"/>
      <c r="Q2690" s="4"/>
      <c r="R2690" s="4"/>
      <c r="S2690" s="4"/>
      <c r="T2690" s="4"/>
      <c r="V2690" s="4"/>
      <c r="X2690" s="4"/>
      <c r="Y2690" s="4"/>
    </row>
    <row r="2691" spans="7:25">
      <c r="G2691" s="2"/>
      <c r="L2691" s="4"/>
      <c r="N2691" s="4"/>
      <c r="O2691" s="4"/>
      <c r="P2691" s="4"/>
      <c r="Q2691" s="4"/>
      <c r="R2691" s="4"/>
      <c r="S2691" s="4"/>
      <c r="T2691" s="4"/>
      <c r="V2691" s="4"/>
      <c r="X2691" s="4"/>
      <c r="Y2691" s="4"/>
    </row>
    <row r="2692" spans="7:25">
      <c r="G2692" s="2"/>
      <c r="L2692" s="4"/>
      <c r="N2692" s="4"/>
      <c r="O2692" s="4"/>
      <c r="P2692" s="4"/>
      <c r="Q2692" s="4"/>
      <c r="R2692" s="4"/>
      <c r="S2692" s="4"/>
      <c r="T2692" s="4"/>
      <c r="V2692" s="4"/>
      <c r="X2692" s="4"/>
      <c r="Y2692" s="4"/>
    </row>
    <row r="2693" spans="7:25">
      <c r="G2693" s="2"/>
      <c r="L2693" s="4"/>
      <c r="N2693" s="4"/>
      <c r="O2693" s="4"/>
      <c r="P2693" s="4"/>
      <c r="Q2693" s="4"/>
      <c r="R2693" s="4"/>
      <c r="S2693" s="4"/>
      <c r="T2693" s="4"/>
      <c r="V2693" s="4"/>
      <c r="X2693" s="4"/>
      <c r="Y2693" s="4"/>
    </row>
    <row r="2694" spans="7:25">
      <c r="G2694" s="2"/>
      <c r="L2694" s="4"/>
      <c r="N2694" s="4"/>
      <c r="O2694" s="4"/>
      <c r="P2694" s="4"/>
      <c r="Q2694" s="4"/>
      <c r="R2694" s="4"/>
      <c r="S2694" s="4"/>
      <c r="T2694" s="4"/>
      <c r="V2694" s="4"/>
      <c r="X2694" s="4"/>
      <c r="Y2694" s="4"/>
    </row>
    <row r="2695" spans="7:25">
      <c r="G2695" s="2"/>
      <c r="L2695" s="4"/>
      <c r="N2695" s="4"/>
      <c r="O2695" s="4"/>
      <c r="P2695" s="4"/>
      <c r="Q2695" s="4"/>
      <c r="R2695" s="4"/>
      <c r="S2695" s="4"/>
      <c r="T2695" s="4"/>
      <c r="V2695" s="4"/>
      <c r="X2695" s="4"/>
      <c r="Y2695" s="4"/>
    </row>
    <row r="2696" spans="7:25">
      <c r="G2696" s="2"/>
      <c r="L2696" s="4"/>
      <c r="N2696" s="4"/>
      <c r="O2696" s="4"/>
      <c r="P2696" s="4"/>
      <c r="Q2696" s="4"/>
      <c r="R2696" s="4"/>
      <c r="S2696" s="4"/>
      <c r="T2696" s="4"/>
      <c r="V2696" s="4"/>
      <c r="X2696" s="4"/>
      <c r="Y2696" s="4"/>
    </row>
    <row r="2697" spans="7:25">
      <c r="G2697" s="2"/>
      <c r="L2697" s="4"/>
      <c r="N2697" s="4"/>
      <c r="O2697" s="4"/>
      <c r="P2697" s="4"/>
      <c r="Q2697" s="4"/>
      <c r="R2697" s="4"/>
      <c r="S2697" s="4"/>
      <c r="T2697" s="4"/>
      <c r="V2697" s="4"/>
      <c r="X2697" s="4"/>
      <c r="Y2697" s="4"/>
    </row>
    <row r="2698" spans="7:25">
      <c r="G2698" s="2"/>
      <c r="L2698" s="4"/>
      <c r="N2698" s="4"/>
      <c r="O2698" s="4"/>
      <c r="P2698" s="4"/>
      <c r="Q2698" s="4"/>
      <c r="R2698" s="4"/>
      <c r="S2698" s="4"/>
      <c r="T2698" s="4"/>
      <c r="V2698" s="4"/>
      <c r="X2698" s="4"/>
      <c r="Y2698" s="4"/>
    </row>
    <row r="2699" spans="7:25">
      <c r="G2699" s="2"/>
      <c r="L2699" s="4"/>
      <c r="N2699" s="4"/>
      <c r="O2699" s="4"/>
      <c r="P2699" s="4"/>
      <c r="Q2699" s="4"/>
      <c r="R2699" s="4"/>
      <c r="S2699" s="4"/>
      <c r="T2699" s="4"/>
      <c r="V2699" s="4"/>
      <c r="X2699" s="4"/>
      <c r="Y2699" s="4"/>
    </row>
    <row r="2700" spans="7:25">
      <c r="G2700" s="2"/>
    </row>
    <row r="2701" spans="7:25">
      <c r="G2701" s="2"/>
    </row>
    <row r="2702" spans="7:25">
      <c r="G2702" s="2"/>
    </row>
    <row r="2703" spans="7:25">
      <c r="G2703" s="2"/>
    </row>
    <row r="2704" spans="7:25">
      <c r="G2704" s="2"/>
    </row>
    <row r="2705" spans="7:7">
      <c r="G2705" s="2"/>
    </row>
    <row r="2706" spans="7:7">
      <c r="G2706" s="2"/>
    </row>
    <row r="2707" spans="7:7">
      <c r="G2707" s="2"/>
    </row>
    <row r="2708" spans="7:7">
      <c r="G2708" s="2"/>
    </row>
    <row r="2709" spans="7:7">
      <c r="G2709" s="2"/>
    </row>
    <row r="2710" spans="7:7">
      <c r="G2710" s="2"/>
    </row>
    <row r="2711" spans="7:7">
      <c r="G2711" s="2"/>
    </row>
    <row r="2712" spans="7:7">
      <c r="G2712" s="2"/>
    </row>
    <row r="2713" spans="7:7">
      <c r="G2713" s="2"/>
    </row>
    <row r="2714" spans="7:7">
      <c r="G2714" s="2"/>
    </row>
    <row r="2715" spans="7:7">
      <c r="G2715" s="2"/>
    </row>
    <row r="2716" spans="7:7">
      <c r="G2716" s="2"/>
    </row>
    <row r="2717" spans="7:7">
      <c r="G2717" s="2"/>
    </row>
    <row r="2718" spans="7:7">
      <c r="G2718" s="2"/>
    </row>
    <row r="2719" spans="7:7">
      <c r="G2719" s="2"/>
    </row>
    <row r="2720" spans="7:7">
      <c r="G2720" s="2"/>
    </row>
    <row r="2721" spans="7:7">
      <c r="G2721" s="2"/>
    </row>
    <row r="2722" spans="7:7">
      <c r="G2722" s="2"/>
    </row>
    <row r="2723" spans="7:7">
      <c r="G2723" s="2"/>
    </row>
    <row r="2724" spans="7:7">
      <c r="G2724" s="2"/>
    </row>
    <row r="2725" spans="7:7">
      <c r="G2725" s="2"/>
    </row>
    <row r="2726" spans="7:7">
      <c r="G2726" s="2"/>
    </row>
    <row r="2727" spans="7:7">
      <c r="G2727" s="2"/>
    </row>
    <row r="2728" spans="7:7">
      <c r="G2728" s="2"/>
    </row>
    <row r="2729" spans="7:7">
      <c r="G2729" s="2"/>
    </row>
    <row r="2730" spans="7:7">
      <c r="G2730" s="2"/>
    </row>
    <row r="2731" spans="7:7">
      <c r="G2731" s="2"/>
    </row>
    <row r="2732" spans="7:7">
      <c r="G2732" s="2"/>
    </row>
    <row r="2733" spans="7:7">
      <c r="G2733" s="2"/>
    </row>
    <row r="2734" spans="7:7">
      <c r="G2734" s="2"/>
    </row>
    <row r="2735" spans="7:7">
      <c r="G2735" s="2"/>
    </row>
    <row r="2736" spans="7:7">
      <c r="G2736" s="2"/>
    </row>
    <row r="2737" spans="7:7">
      <c r="G2737" s="2"/>
    </row>
    <row r="2738" spans="7:7">
      <c r="G2738" s="2"/>
    </row>
    <row r="2739" spans="7:7">
      <c r="G2739" s="2"/>
    </row>
    <row r="2740" spans="7:7">
      <c r="G2740" s="2"/>
    </row>
    <row r="2741" spans="7:7">
      <c r="G2741" s="2"/>
    </row>
    <row r="2742" spans="7:7">
      <c r="G2742" s="2"/>
    </row>
    <row r="2743" spans="7:7">
      <c r="G2743" s="2"/>
    </row>
    <row r="2744" spans="7:7">
      <c r="G2744" s="2"/>
    </row>
    <row r="2745" spans="7:7">
      <c r="G2745" s="2"/>
    </row>
    <row r="2746" spans="7:7">
      <c r="G2746" s="2"/>
    </row>
    <row r="2747" spans="7:7">
      <c r="G2747" s="2"/>
    </row>
    <row r="2748" spans="7:7">
      <c r="G2748" s="2"/>
    </row>
    <row r="2749" spans="7:7">
      <c r="G2749" s="2"/>
    </row>
    <row r="2750" spans="7:7">
      <c r="G2750" s="2"/>
    </row>
    <row r="2751" spans="7:7">
      <c r="G2751" s="2"/>
    </row>
    <row r="2752" spans="7:7">
      <c r="G2752" s="2"/>
    </row>
    <row r="2753" spans="7:7">
      <c r="G2753" s="2"/>
    </row>
    <row r="2754" spans="7:7">
      <c r="G2754" s="2"/>
    </row>
    <row r="2755" spans="7:7">
      <c r="G2755" s="2"/>
    </row>
    <row r="2756" spans="7:7">
      <c r="G2756" s="2"/>
    </row>
    <row r="2757" spans="7:7">
      <c r="G2757" s="2"/>
    </row>
    <row r="2758" spans="7:7">
      <c r="G2758" s="2"/>
    </row>
    <row r="2759" spans="7:7">
      <c r="G2759" s="2"/>
    </row>
    <row r="2760" spans="7:7">
      <c r="G2760" s="2"/>
    </row>
    <row r="2761" spans="7:7">
      <c r="G2761" s="2"/>
    </row>
    <row r="2762" spans="7:7">
      <c r="G2762" s="2"/>
    </row>
    <row r="2763" spans="7:7">
      <c r="G2763" s="2"/>
    </row>
    <row r="2764" spans="7:7">
      <c r="G2764" s="2"/>
    </row>
    <row r="2765" spans="7:7">
      <c r="G2765" s="2"/>
    </row>
    <row r="2766" spans="7:7">
      <c r="G2766" s="2"/>
    </row>
    <row r="2767" spans="7:7">
      <c r="G2767" s="2"/>
    </row>
    <row r="2768" spans="7:7">
      <c r="G2768" s="2"/>
    </row>
    <row r="2769" spans="7:7">
      <c r="G2769" s="2"/>
    </row>
    <row r="2770" spans="7:7">
      <c r="G2770" s="2"/>
    </row>
    <row r="2771" spans="7:7">
      <c r="G2771" s="2"/>
    </row>
    <row r="2772" spans="7:7">
      <c r="G2772" s="2"/>
    </row>
    <row r="2773" spans="7:7">
      <c r="G2773" s="2"/>
    </row>
    <row r="2774" spans="7:7">
      <c r="G2774" s="2"/>
    </row>
    <row r="2775" spans="7:7">
      <c r="G2775" s="2"/>
    </row>
    <row r="2776" spans="7:7">
      <c r="G2776" s="2"/>
    </row>
    <row r="2777" spans="7:7">
      <c r="G2777" s="2"/>
    </row>
    <row r="2778" spans="7:7">
      <c r="G2778" s="2"/>
    </row>
    <row r="2779" spans="7:7">
      <c r="G2779" s="2"/>
    </row>
    <row r="2780" spans="7:7">
      <c r="G2780" s="2"/>
    </row>
    <row r="2781" spans="7:7">
      <c r="G2781" s="2"/>
    </row>
    <row r="2782" spans="7:7">
      <c r="G2782" s="2"/>
    </row>
    <row r="2783" spans="7:7">
      <c r="G2783" s="2"/>
    </row>
    <row r="2784" spans="7:7">
      <c r="G2784" s="2"/>
    </row>
    <row r="2785" spans="7:7">
      <c r="G2785" s="2"/>
    </row>
    <row r="2786" spans="7:7">
      <c r="G2786" s="2"/>
    </row>
    <row r="2787" spans="7:7">
      <c r="G2787" s="2"/>
    </row>
    <row r="2788" spans="7:7">
      <c r="G2788" s="2"/>
    </row>
    <row r="2789" spans="7:7">
      <c r="G2789" s="2"/>
    </row>
    <row r="2790" spans="7:7">
      <c r="G2790" s="2"/>
    </row>
    <row r="2791" spans="7:7">
      <c r="G2791" s="2"/>
    </row>
    <row r="2792" spans="7:7">
      <c r="G2792" s="2"/>
    </row>
    <row r="2793" spans="7:7">
      <c r="G2793" s="2"/>
    </row>
    <row r="2794" spans="7:7">
      <c r="G2794" s="2"/>
    </row>
    <row r="2795" spans="7:7">
      <c r="G2795" s="2"/>
    </row>
    <row r="2796" spans="7:7">
      <c r="G2796" s="2"/>
    </row>
    <row r="2797" spans="7:7">
      <c r="G2797" s="2"/>
    </row>
    <row r="2798" spans="7:7">
      <c r="G2798" s="2"/>
    </row>
    <row r="2799" spans="7:7">
      <c r="G2799" s="2"/>
    </row>
    <row r="2800" spans="7:7">
      <c r="G2800" s="2"/>
    </row>
    <row r="2801" spans="7:7">
      <c r="G2801" s="2"/>
    </row>
    <row r="2802" spans="7:7">
      <c r="G2802" s="2"/>
    </row>
    <row r="2803" spans="7:7">
      <c r="G2803" s="2"/>
    </row>
    <row r="2804" spans="7:7">
      <c r="G2804" s="2"/>
    </row>
    <row r="2805" spans="7:7">
      <c r="G2805" s="2"/>
    </row>
    <row r="2806" spans="7:7">
      <c r="G2806" s="2"/>
    </row>
    <row r="2807" spans="7:7">
      <c r="G2807" s="2"/>
    </row>
    <row r="2808" spans="7:7">
      <c r="G2808" s="2"/>
    </row>
    <row r="2809" spans="7:7">
      <c r="G2809" s="2"/>
    </row>
    <row r="2810" spans="7:7">
      <c r="G2810" s="2"/>
    </row>
    <row r="2811" spans="7:7">
      <c r="G2811" s="2"/>
    </row>
    <row r="2812" spans="7:7">
      <c r="G2812" s="2"/>
    </row>
    <row r="2813" spans="7:7">
      <c r="G2813" s="2"/>
    </row>
    <row r="2814" spans="7:7">
      <c r="G2814" s="2"/>
    </row>
    <row r="2815" spans="7:7">
      <c r="G2815" s="2"/>
    </row>
    <row r="2816" spans="7:7">
      <c r="G2816" s="2"/>
    </row>
    <row r="2817" spans="7:7">
      <c r="G2817" s="2"/>
    </row>
    <row r="2818" spans="7:7">
      <c r="G2818" s="2"/>
    </row>
    <row r="2819" spans="7:7">
      <c r="G2819" s="2"/>
    </row>
    <row r="2820" spans="7:7">
      <c r="G2820" s="2"/>
    </row>
    <row r="2821" spans="7:7">
      <c r="G2821" s="2"/>
    </row>
    <row r="2822" spans="7:7">
      <c r="G2822" s="2"/>
    </row>
    <row r="2823" spans="7:7">
      <c r="G2823" s="2"/>
    </row>
    <row r="2824" spans="7:7">
      <c r="G2824" s="2"/>
    </row>
    <row r="2825" spans="7:7">
      <c r="G2825" s="2"/>
    </row>
    <row r="2826" spans="7:7">
      <c r="G2826" s="2"/>
    </row>
    <row r="2827" spans="7:7">
      <c r="G2827" s="2"/>
    </row>
    <row r="2828" spans="7:7">
      <c r="G2828" s="2"/>
    </row>
    <row r="2829" spans="7:7">
      <c r="G2829" s="2"/>
    </row>
    <row r="2830" spans="7:7">
      <c r="G2830" s="2"/>
    </row>
    <row r="2831" spans="7:7">
      <c r="G2831" s="2"/>
    </row>
    <row r="2832" spans="7:7">
      <c r="G2832" s="2"/>
    </row>
    <row r="2833" spans="7:7">
      <c r="G2833" s="2"/>
    </row>
    <row r="2834" spans="7:7">
      <c r="G2834" s="2"/>
    </row>
    <row r="2835" spans="7:7">
      <c r="G2835" s="2"/>
    </row>
    <row r="2836" spans="7:7">
      <c r="G2836" s="2"/>
    </row>
    <row r="2837" spans="7:7">
      <c r="G2837" s="2"/>
    </row>
    <row r="2838" spans="7:7">
      <c r="G2838" s="2"/>
    </row>
    <row r="2839" spans="7:7">
      <c r="G2839" s="2"/>
    </row>
    <row r="2840" spans="7:7">
      <c r="G2840" s="2"/>
    </row>
    <row r="2841" spans="7:7">
      <c r="G2841" s="2"/>
    </row>
    <row r="2842" spans="7:7">
      <c r="G2842" s="2"/>
    </row>
    <row r="2843" spans="7:7">
      <c r="G2843" s="2"/>
    </row>
    <row r="2844" spans="7:7">
      <c r="G2844" s="2"/>
    </row>
    <row r="2845" spans="7:7">
      <c r="G2845" s="2"/>
    </row>
    <row r="2846" spans="7:7">
      <c r="G2846" s="2"/>
    </row>
    <row r="2847" spans="7:7">
      <c r="G2847" s="2"/>
    </row>
    <row r="2848" spans="7:7">
      <c r="G2848" s="2"/>
    </row>
    <row r="2849" spans="7:7">
      <c r="G2849" s="2"/>
    </row>
    <row r="2850" spans="7:7">
      <c r="G2850" s="2"/>
    </row>
    <row r="2851" spans="7:7">
      <c r="G2851" s="2"/>
    </row>
    <row r="2852" spans="7:7">
      <c r="G2852" s="2"/>
    </row>
    <row r="2853" spans="7:7">
      <c r="G2853" s="2"/>
    </row>
    <row r="2854" spans="7:7">
      <c r="G2854" s="2"/>
    </row>
    <row r="2855" spans="7:7">
      <c r="G2855" s="2"/>
    </row>
    <row r="2856" spans="7:7">
      <c r="G2856" s="2"/>
    </row>
    <row r="2857" spans="7:7">
      <c r="G2857" s="2"/>
    </row>
    <row r="2858" spans="7:7">
      <c r="G2858" s="2"/>
    </row>
    <row r="2859" spans="7:7">
      <c r="G2859" s="2"/>
    </row>
    <row r="2860" spans="7:7">
      <c r="G2860" s="2"/>
    </row>
    <row r="2861" spans="7:7">
      <c r="G2861" s="2"/>
    </row>
    <row r="2862" spans="7:7">
      <c r="G2862" s="2"/>
    </row>
    <row r="2863" spans="7:7">
      <c r="G2863" s="2"/>
    </row>
    <row r="2864" spans="7:7">
      <c r="G2864" s="2"/>
    </row>
    <row r="2865" spans="7:7">
      <c r="G2865" s="2"/>
    </row>
    <row r="2866" spans="7:7">
      <c r="G2866" s="2"/>
    </row>
    <row r="2867" spans="7:7">
      <c r="G2867" s="2"/>
    </row>
    <row r="2868" spans="7:7">
      <c r="G2868" s="2"/>
    </row>
    <row r="2869" spans="7:7">
      <c r="G2869" s="2"/>
    </row>
    <row r="2870" spans="7:7">
      <c r="G2870" s="2"/>
    </row>
    <row r="2871" spans="7:7">
      <c r="G2871" s="2"/>
    </row>
    <row r="2872" spans="7:7">
      <c r="G2872" s="2"/>
    </row>
    <row r="2873" spans="7:7">
      <c r="G2873" s="2"/>
    </row>
    <row r="2874" spans="7:7">
      <c r="G2874" s="2"/>
    </row>
    <row r="2875" spans="7:7">
      <c r="G2875" s="2"/>
    </row>
    <row r="2876" spans="7:7">
      <c r="G2876" s="2"/>
    </row>
    <row r="2877" spans="7:7">
      <c r="G2877" s="2"/>
    </row>
    <row r="2878" spans="7:7">
      <c r="G2878" s="2"/>
    </row>
    <row r="2879" spans="7:7">
      <c r="G2879" s="2"/>
    </row>
    <row r="2880" spans="7:7">
      <c r="G2880" s="2"/>
    </row>
    <row r="2881" spans="7:7">
      <c r="G2881" s="2"/>
    </row>
    <row r="2882" spans="7:7">
      <c r="G2882" s="2"/>
    </row>
    <row r="2883" spans="7:7">
      <c r="G2883" s="2"/>
    </row>
    <row r="2884" spans="7:7">
      <c r="G2884" s="2"/>
    </row>
    <row r="2885" spans="7:7">
      <c r="G2885" s="2"/>
    </row>
    <row r="2886" spans="7:7">
      <c r="G2886" s="2"/>
    </row>
    <row r="2887" spans="7:7">
      <c r="G2887" s="2"/>
    </row>
    <row r="2888" spans="7:7">
      <c r="G2888" s="2"/>
    </row>
    <row r="2889" spans="7:7">
      <c r="G2889" s="2"/>
    </row>
    <row r="2890" spans="7:7">
      <c r="G2890" s="2"/>
    </row>
    <row r="2891" spans="7:7">
      <c r="G2891" s="2"/>
    </row>
    <row r="2892" spans="7:7">
      <c r="G2892" s="2"/>
    </row>
    <row r="2893" spans="7:7">
      <c r="G2893" s="2"/>
    </row>
    <row r="2894" spans="7:7">
      <c r="G2894" s="2"/>
    </row>
    <row r="2895" spans="7:7">
      <c r="G2895" s="2"/>
    </row>
    <row r="2896" spans="7:7">
      <c r="G2896" s="2"/>
    </row>
    <row r="2897" spans="7:7">
      <c r="G2897" s="2"/>
    </row>
    <row r="2898" spans="7:7">
      <c r="G2898" s="2"/>
    </row>
    <row r="2899" spans="7:7">
      <c r="G2899" s="2"/>
    </row>
    <row r="2900" spans="7:7">
      <c r="G2900" s="2"/>
    </row>
    <row r="2901" spans="7:7">
      <c r="G2901" s="2"/>
    </row>
    <row r="2902" spans="7:7">
      <c r="G2902" s="2"/>
    </row>
    <row r="2903" spans="7:7">
      <c r="G2903" s="2"/>
    </row>
    <row r="2904" spans="7:7">
      <c r="G2904" s="2"/>
    </row>
    <row r="2905" spans="7:7">
      <c r="G2905" s="2"/>
    </row>
    <row r="2906" spans="7:7">
      <c r="G2906" s="2"/>
    </row>
    <row r="2907" spans="7:7">
      <c r="G2907" s="2"/>
    </row>
    <row r="2908" spans="7:7">
      <c r="G2908" s="2"/>
    </row>
    <row r="2909" spans="7:7">
      <c r="G2909" s="2"/>
    </row>
    <row r="2910" spans="7:7">
      <c r="G2910" s="2"/>
    </row>
    <row r="2911" spans="7:7">
      <c r="G2911" s="2"/>
    </row>
    <row r="2912" spans="7:7">
      <c r="G2912" s="2"/>
    </row>
    <row r="2913" spans="7:7">
      <c r="G2913" s="2"/>
    </row>
    <row r="2914" spans="7:7">
      <c r="G2914" s="2"/>
    </row>
    <row r="2915" spans="7:7">
      <c r="G2915" s="2"/>
    </row>
    <row r="2916" spans="7:7">
      <c r="G2916" s="2"/>
    </row>
    <row r="2917" spans="7:7">
      <c r="G2917" s="2"/>
    </row>
    <row r="2918" spans="7:7">
      <c r="G2918" s="2"/>
    </row>
    <row r="2919" spans="7:7">
      <c r="G2919" s="2"/>
    </row>
    <row r="2920" spans="7:7">
      <c r="G2920" s="2"/>
    </row>
    <row r="2921" spans="7:7">
      <c r="G2921" s="2"/>
    </row>
    <row r="2922" spans="7:7">
      <c r="G2922" s="2"/>
    </row>
    <row r="2923" spans="7:7">
      <c r="G2923" s="2"/>
    </row>
    <row r="2924" spans="7:7">
      <c r="G2924" s="2"/>
    </row>
    <row r="2925" spans="7:7">
      <c r="G2925" s="2"/>
    </row>
    <row r="2926" spans="7:7">
      <c r="G2926" s="2"/>
    </row>
    <row r="2927" spans="7:7">
      <c r="G2927" s="2"/>
    </row>
    <row r="2928" spans="7:7">
      <c r="G2928" s="2"/>
    </row>
    <row r="2929" spans="7:7">
      <c r="G2929" s="2"/>
    </row>
    <row r="2930" spans="7:7">
      <c r="G2930" s="2"/>
    </row>
    <row r="2931" spans="7:7">
      <c r="G2931" s="2"/>
    </row>
    <row r="2932" spans="7:7">
      <c r="G2932" s="2"/>
    </row>
    <row r="2933" spans="7:7">
      <c r="G2933" s="2"/>
    </row>
    <row r="2934" spans="7:7">
      <c r="G2934" s="2"/>
    </row>
    <row r="2935" spans="7:7">
      <c r="G2935" s="2"/>
    </row>
    <row r="2936" spans="7:7">
      <c r="G2936" s="2"/>
    </row>
    <row r="2937" spans="7:7">
      <c r="G2937" s="2"/>
    </row>
    <row r="2938" spans="7:7">
      <c r="G2938" s="2"/>
    </row>
    <row r="2939" spans="7:7">
      <c r="G2939" s="2"/>
    </row>
    <row r="2940" spans="7:7">
      <c r="G2940" s="2"/>
    </row>
    <row r="2941" spans="7:7">
      <c r="G2941" s="2"/>
    </row>
    <row r="2942" spans="7:7">
      <c r="G2942" s="2"/>
    </row>
    <row r="2943" spans="7:7">
      <c r="G2943" s="2"/>
    </row>
    <row r="2944" spans="7:7">
      <c r="G2944" s="2"/>
    </row>
    <row r="2945" spans="7:7">
      <c r="G2945" s="2"/>
    </row>
    <row r="2946" spans="7:7">
      <c r="G2946" s="2"/>
    </row>
    <row r="2947" spans="7:7">
      <c r="G2947" s="2"/>
    </row>
    <row r="2948" spans="7:7">
      <c r="G2948" s="2"/>
    </row>
    <row r="2949" spans="7:7">
      <c r="G2949" s="2"/>
    </row>
    <row r="2950" spans="7:7">
      <c r="G2950" s="2"/>
    </row>
    <row r="2951" spans="7:7">
      <c r="G2951" s="2"/>
    </row>
    <row r="2952" spans="7:7">
      <c r="G2952" s="2"/>
    </row>
    <row r="2953" spans="7:7">
      <c r="G2953" s="2"/>
    </row>
    <row r="2954" spans="7:7">
      <c r="G2954" s="2"/>
    </row>
    <row r="2955" spans="7:7">
      <c r="G2955" s="2"/>
    </row>
    <row r="2956" spans="7:7">
      <c r="G2956" s="2"/>
    </row>
    <row r="2957" spans="7:7">
      <c r="G2957" s="2"/>
    </row>
    <row r="2958" spans="7:7">
      <c r="G2958" s="2"/>
    </row>
    <row r="2959" spans="7:7">
      <c r="G2959" s="2"/>
    </row>
    <row r="2960" spans="7:7">
      <c r="G2960" s="2"/>
    </row>
    <row r="2961" spans="7:7">
      <c r="G2961" s="2"/>
    </row>
    <row r="2962" spans="7:7">
      <c r="G2962" s="2"/>
    </row>
    <row r="2963" spans="7:7">
      <c r="G2963" s="2"/>
    </row>
    <row r="2964" spans="7:7">
      <c r="G2964" s="2"/>
    </row>
    <row r="2965" spans="7:7">
      <c r="G2965" s="2"/>
    </row>
    <row r="2966" spans="7:7">
      <c r="G2966" s="2"/>
    </row>
    <row r="2967" spans="7:7">
      <c r="G2967" s="2"/>
    </row>
    <row r="2968" spans="7:7">
      <c r="G2968" s="2"/>
    </row>
    <row r="2969" spans="7:7">
      <c r="G2969" s="2"/>
    </row>
    <row r="2970" spans="7:7">
      <c r="G2970" s="2"/>
    </row>
    <row r="2971" spans="7:7">
      <c r="G2971" s="2"/>
    </row>
    <row r="2972" spans="7:7">
      <c r="G2972" s="2"/>
    </row>
    <row r="2973" spans="7:7">
      <c r="G2973" s="2"/>
    </row>
    <row r="2974" spans="7:7">
      <c r="G2974" s="2"/>
    </row>
    <row r="2975" spans="7:7">
      <c r="G2975" s="2"/>
    </row>
    <row r="2976" spans="7:7">
      <c r="G2976" s="2"/>
    </row>
    <row r="2977" spans="7:7">
      <c r="G2977" s="2"/>
    </row>
    <row r="2978" spans="7:7">
      <c r="G2978" s="2"/>
    </row>
    <row r="2979" spans="7:7">
      <c r="G2979" s="2"/>
    </row>
    <row r="2980" spans="7:7">
      <c r="G2980" s="2"/>
    </row>
    <row r="2981" spans="7:7">
      <c r="G2981" s="2"/>
    </row>
    <row r="2982" spans="7:7">
      <c r="G2982" s="2"/>
    </row>
    <row r="2983" spans="7:7">
      <c r="G2983" s="2"/>
    </row>
    <row r="2984" spans="7:7">
      <c r="G2984" s="2"/>
    </row>
    <row r="2985" spans="7:7">
      <c r="G2985" s="2"/>
    </row>
    <row r="2986" spans="7:7">
      <c r="G2986" s="2"/>
    </row>
    <row r="2987" spans="7:7">
      <c r="G2987" s="2"/>
    </row>
    <row r="2988" spans="7:7">
      <c r="G2988" s="2"/>
    </row>
    <row r="2989" spans="7:7">
      <c r="G2989" s="2"/>
    </row>
    <row r="2990" spans="7:7">
      <c r="G2990" s="2"/>
    </row>
    <row r="2991" spans="7:7">
      <c r="G2991" s="2"/>
    </row>
    <row r="2992" spans="7:7">
      <c r="G2992" s="2"/>
    </row>
    <row r="2993" spans="7:7">
      <c r="G2993" s="2"/>
    </row>
    <row r="2994" spans="7:7">
      <c r="G2994" s="2"/>
    </row>
    <row r="2995" spans="7:7">
      <c r="G2995" s="2"/>
    </row>
    <row r="2996" spans="7:7">
      <c r="G2996" s="2"/>
    </row>
    <row r="2997" spans="7:7">
      <c r="G2997" s="2"/>
    </row>
    <row r="2998" spans="7:7">
      <c r="G2998" s="2"/>
    </row>
    <row r="2999" spans="7:7">
      <c r="G2999" s="2"/>
    </row>
    <row r="3000" spans="7:7">
      <c r="G3000" s="2"/>
    </row>
    <row r="3001" spans="7:7">
      <c r="G3001" s="2"/>
    </row>
    <row r="3002" spans="7:7">
      <c r="G3002" s="2"/>
    </row>
    <row r="3003" spans="7:7">
      <c r="G3003" s="2"/>
    </row>
    <row r="3004" spans="7:7">
      <c r="G3004" s="2"/>
    </row>
    <row r="3005" spans="7:7">
      <c r="G3005" s="2"/>
    </row>
    <row r="3006" spans="7:7">
      <c r="G3006" s="2"/>
    </row>
    <row r="3007" spans="7:7">
      <c r="G3007" s="2"/>
    </row>
    <row r="3008" spans="7:7">
      <c r="G3008" s="2"/>
    </row>
    <row r="3009" spans="7:7">
      <c r="G3009" s="2"/>
    </row>
    <row r="3010" spans="7:7">
      <c r="G3010" s="2"/>
    </row>
    <row r="3011" spans="7:7">
      <c r="G3011" s="2"/>
    </row>
    <row r="3012" spans="7:7">
      <c r="G3012" s="2"/>
    </row>
    <row r="3013" spans="7:7">
      <c r="G3013" s="2"/>
    </row>
    <row r="3014" spans="7:7">
      <c r="G3014" s="2"/>
    </row>
    <row r="3015" spans="7:7">
      <c r="G3015" s="2"/>
    </row>
    <row r="3016" spans="7:7">
      <c r="G3016" s="2"/>
    </row>
    <row r="3017" spans="7:7">
      <c r="G3017" s="2"/>
    </row>
    <row r="3018" spans="7:7">
      <c r="G3018" s="2"/>
    </row>
    <row r="3019" spans="7:7">
      <c r="G3019" s="2"/>
    </row>
    <row r="3020" spans="7:7">
      <c r="G3020" s="2"/>
    </row>
    <row r="3021" spans="7:7">
      <c r="G3021" s="2"/>
    </row>
    <row r="3022" spans="7:7">
      <c r="G3022" s="2"/>
    </row>
    <row r="3023" spans="7:7">
      <c r="G3023" s="2"/>
    </row>
    <row r="3024" spans="7:7">
      <c r="G3024" s="2"/>
    </row>
    <row r="3025" spans="7:7">
      <c r="G3025" s="2"/>
    </row>
    <row r="3026" spans="7:7">
      <c r="G3026" s="2"/>
    </row>
    <row r="3027" spans="7:7">
      <c r="G3027" s="2"/>
    </row>
    <row r="3028" spans="7:7">
      <c r="G3028" s="2"/>
    </row>
    <row r="3029" spans="7:7">
      <c r="G3029" s="2"/>
    </row>
    <row r="3030" spans="7:7">
      <c r="G3030" s="2"/>
    </row>
  </sheetData>
  <sortState ref="A8:AB2358">
    <sortCondition ref="C8:C2358"/>
    <sortCondition ref="A8:A2358"/>
    <sortCondition ref="B8:B2358"/>
  </sortState>
  <phoneticPr fontId="0" type="noConversion"/>
  <conditionalFormatting sqref="AB8:AB2358">
    <cfRule type="colorScale" priority="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358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35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358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358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358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358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358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6"/>
  <sheetViews>
    <sheetView workbookViewId="0">
      <selection activeCell="B22" sqref="B22"/>
    </sheetView>
  </sheetViews>
  <sheetFormatPr defaultRowHeight="12.75"/>
  <cols>
    <col min="1" max="1" width="15" customWidth="1"/>
    <col min="2" max="2" width="111.42578125" customWidth="1"/>
  </cols>
  <sheetData>
    <row r="1" spans="1:2">
      <c r="A1" s="1" t="s">
        <v>773</v>
      </c>
    </row>
    <row r="3" spans="1:2">
      <c r="A3" t="s">
        <v>653</v>
      </c>
      <c r="B3" t="s">
        <v>774</v>
      </c>
    </row>
    <row r="4" spans="1:2">
      <c r="A4" t="s">
        <v>654</v>
      </c>
      <c r="B4" t="s">
        <v>774</v>
      </c>
    </row>
    <row r="5" spans="1:2">
      <c r="A5" t="s">
        <v>655</v>
      </c>
      <c r="B5" t="s">
        <v>774</v>
      </c>
    </row>
    <row r="6" spans="1:2">
      <c r="A6" t="s">
        <v>845</v>
      </c>
      <c r="B6" t="s">
        <v>6554</v>
      </c>
    </row>
    <row r="7" spans="1:2">
      <c r="B7" t="s">
        <v>6553</v>
      </c>
    </row>
    <row r="8" spans="1:2">
      <c r="A8" t="s">
        <v>740</v>
      </c>
      <c r="B8" t="s">
        <v>4480</v>
      </c>
    </row>
    <row r="9" spans="1:2">
      <c r="B9" t="s">
        <v>4481</v>
      </c>
    </row>
    <row r="10" spans="1:2">
      <c r="A10" t="s">
        <v>164</v>
      </c>
      <c r="B10" t="s">
        <v>775</v>
      </c>
    </row>
    <row r="11" spans="1:2">
      <c r="A11" t="s">
        <v>1806</v>
      </c>
      <c r="B11" s="5" t="s">
        <v>6724</v>
      </c>
    </row>
    <row r="12" spans="1:2">
      <c r="A12" t="s">
        <v>3500</v>
      </c>
      <c r="B12" t="s">
        <v>6161</v>
      </c>
    </row>
    <row r="13" spans="1:2">
      <c r="A13" t="s">
        <v>3014</v>
      </c>
      <c r="B13" t="s">
        <v>6166</v>
      </c>
    </row>
    <row r="14" spans="1:2">
      <c r="A14" s="5" t="s">
        <v>6167</v>
      </c>
      <c r="B14" s="5" t="s">
        <v>6187</v>
      </c>
    </row>
    <row r="15" spans="1:2">
      <c r="A15" s="5" t="s">
        <v>6171</v>
      </c>
      <c r="B15" s="5" t="s">
        <v>6188</v>
      </c>
    </row>
    <row r="16" spans="1:2">
      <c r="A16" s="5" t="s">
        <v>3502</v>
      </c>
      <c r="B16" s="5" t="s">
        <v>6723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C349"/>
  <sheetViews>
    <sheetView workbookViewId="0">
      <pane ySplit="3" topLeftCell="A4" activePane="bottomLeft" state="frozen"/>
      <selection pane="bottomLeft" activeCell="O15" sqref="O15"/>
    </sheetView>
  </sheetViews>
  <sheetFormatPr defaultRowHeight="12.75"/>
  <cols>
    <col min="1" max="1" width="21.5703125" customWidth="1"/>
    <col min="2" max="2" width="5.42578125" customWidth="1"/>
    <col min="3" max="3" width="46.85546875" customWidth="1"/>
    <col min="4" max="4" width="10.7109375" customWidth="1"/>
    <col min="5" max="5" width="7.85546875" customWidth="1"/>
    <col min="6" max="7" width="8.85546875" customWidth="1"/>
    <col min="8" max="8" width="8" style="2" customWidth="1"/>
    <col min="9" max="9" width="8.28515625" style="2" customWidth="1"/>
  </cols>
  <sheetData>
    <row r="1" spans="1:55">
      <c r="A1" s="3" t="s">
        <v>204</v>
      </c>
      <c r="B1" s="3" t="s">
        <v>1095</v>
      </c>
      <c r="C1" s="3" t="s">
        <v>205</v>
      </c>
      <c r="D1" s="3" t="s">
        <v>206</v>
      </c>
      <c r="E1" s="3" t="s">
        <v>208</v>
      </c>
      <c r="F1" s="3" t="s">
        <v>1351</v>
      </c>
      <c r="G1" s="3" t="s">
        <v>5607</v>
      </c>
      <c r="H1" s="3" t="s">
        <v>2823</v>
      </c>
      <c r="I1" s="3" t="s">
        <v>2825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>
      <c r="A2" s="3"/>
      <c r="B2" s="3" t="s">
        <v>204</v>
      </c>
      <c r="C2" s="3"/>
      <c r="D2" s="3" t="s">
        <v>207</v>
      </c>
      <c r="E2" s="3" t="s">
        <v>209</v>
      </c>
      <c r="F2" s="3" t="s">
        <v>3501</v>
      </c>
      <c r="G2" s="3" t="s">
        <v>5608</v>
      </c>
      <c r="H2" s="3" t="s">
        <v>2824</v>
      </c>
      <c r="I2" s="3" t="s">
        <v>2824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</row>
    <row r="3" spans="1:55">
      <c r="F3" s="3" t="s">
        <v>1352</v>
      </c>
      <c r="G3" s="3"/>
    </row>
    <row r="4" spans="1:55">
      <c r="C4" t="s">
        <v>5629</v>
      </c>
      <c r="F4" s="3"/>
      <c r="G4" s="3"/>
    </row>
    <row r="5" spans="1:55">
      <c r="C5" t="s">
        <v>5630</v>
      </c>
      <c r="F5" s="3"/>
      <c r="G5" s="3"/>
    </row>
    <row r="6" spans="1:55">
      <c r="C6" t="s">
        <v>5631</v>
      </c>
      <c r="F6" s="3"/>
      <c r="G6" s="3"/>
    </row>
    <row r="7" spans="1:55">
      <c r="C7" t="s">
        <v>5672</v>
      </c>
      <c r="F7" s="3"/>
      <c r="G7" s="3"/>
    </row>
    <row r="8" spans="1:55">
      <c r="C8" t="s">
        <v>5673</v>
      </c>
      <c r="F8" s="3"/>
      <c r="G8" s="3"/>
    </row>
    <row r="10" spans="1:55">
      <c r="G10" s="21"/>
    </row>
    <row r="11" spans="1:55">
      <c r="A11" t="s">
        <v>2707</v>
      </c>
      <c r="B11" t="s">
        <v>1268</v>
      </c>
      <c r="C11" s="5" t="s">
        <v>4326</v>
      </c>
      <c r="D11">
        <v>139100</v>
      </c>
      <c r="F11">
        <v>1</v>
      </c>
      <c r="G11" s="21">
        <f>-D26/D11</f>
        <v>0.8947304097771388</v>
      </c>
      <c r="H11" s="2">
        <v>100</v>
      </c>
      <c r="I11" s="2">
        <v>1576</v>
      </c>
    </row>
    <row r="12" spans="1:55">
      <c r="C12" s="5" t="s">
        <v>4554</v>
      </c>
      <c r="D12" s="12" t="s">
        <v>4327</v>
      </c>
      <c r="F12">
        <v>1</v>
      </c>
      <c r="G12" s="21"/>
    </row>
    <row r="13" spans="1:55">
      <c r="C13" s="5" t="s">
        <v>4555</v>
      </c>
      <c r="D13" s="12" t="s">
        <v>4328</v>
      </c>
      <c r="F13">
        <v>1</v>
      </c>
      <c r="G13" s="21"/>
    </row>
    <row r="14" spans="1:55">
      <c r="C14" s="5" t="s">
        <v>4556</v>
      </c>
      <c r="D14" s="12" t="s">
        <v>4329</v>
      </c>
      <c r="F14">
        <v>2</v>
      </c>
      <c r="G14" s="21"/>
    </row>
    <row r="15" spans="1:55">
      <c r="C15" s="5" t="s">
        <v>4557</v>
      </c>
      <c r="D15" s="12" t="s">
        <v>4330</v>
      </c>
      <c r="F15">
        <v>2</v>
      </c>
      <c r="G15" s="21"/>
    </row>
    <row r="16" spans="1:55">
      <c r="C16" s="5" t="s">
        <v>4558</v>
      </c>
      <c r="D16" s="12" t="s">
        <v>4331</v>
      </c>
      <c r="F16">
        <v>1</v>
      </c>
      <c r="G16" s="21"/>
    </row>
    <row r="17" spans="1:9">
      <c r="C17" s="5" t="s">
        <v>4559</v>
      </c>
      <c r="D17" s="12" t="s">
        <v>4332</v>
      </c>
      <c r="F17">
        <v>1</v>
      </c>
      <c r="G17" s="21"/>
    </row>
    <row r="18" spans="1:9">
      <c r="C18" s="5" t="s">
        <v>4560</v>
      </c>
      <c r="D18" s="12" t="s">
        <v>4333</v>
      </c>
      <c r="F18">
        <v>1</v>
      </c>
      <c r="G18" s="21"/>
    </row>
    <row r="19" spans="1:9">
      <c r="C19" s="5" t="s">
        <v>4561</v>
      </c>
      <c r="D19" s="12" t="s">
        <v>4334</v>
      </c>
      <c r="F19">
        <v>1</v>
      </c>
      <c r="G19" s="21"/>
    </row>
    <row r="20" spans="1:9">
      <c r="C20" s="5" t="s">
        <v>4562</v>
      </c>
      <c r="D20" s="12" t="s">
        <v>4335</v>
      </c>
      <c r="F20">
        <v>1</v>
      </c>
      <c r="G20" s="21"/>
    </row>
    <row r="21" spans="1:9">
      <c r="C21" s="5" t="s">
        <v>4563</v>
      </c>
      <c r="D21" s="12" t="s">
        <v>4336</v>
      </c>
      <c r="F21">
        <v>1</v>
      </c>
      <c r="G21" s="20"/>
    </row>
    <row r="22" spans="1:9">
      <c r="C22" s="5" t="s">
        <v>4564</v>
      </c>
      <c r="D22" s="12" t="s">
        <v>4337</v>
      </c>
      <c r="F22">
        <v>1</v>
      </c>
      <c r="G22" s="20"/>
    </row>
    <row r="23" spans="1:9">
      <c r="C23" s="5" t="s">
        <v>4565</v>
      </c>
      <c r="D23" s="12" t="s">
        <v>4338</v>
      </c>
      <c r="F23">
        <v>1</v>
      </c>
      <c r="G23" s="20"/>
    </row>
    <row r="24" spans="1:9">
      <c r="C24" s="5" t="s">
        <v>4566</v>
      </c>
      <c r="D24" s="12" t="s">
        <v>4339</v>
      </c>
      <c r="F24">
        <v>3</v>
      </c>
      <c r="G24" s="20"/>
    </row>
    <row r="25" spans="1:9">
      <c r="C25" s="5" t="s">
        <v>4567</v>
      </c>
      <c r="D25" s="12" t="s">
        <v>4340</v>
      </c>
      <c r="F25">
        <v>1</v>
      </c>
      <c r="G25" s="20"/>
    </row>
    <row r="26" spans="1:9">
      <c r="C26" s="5" t="s">
        <v>4553</v>
      </c>
      <c r="D26" s="12" t="s">
        <v>4341</v>
      </c>
      <c r="F26">
        <v>1</v>
      </c>
      <c r="G26" s="21"/>
      <c r="H26" s="2">
        <v>100</v>
      </c>
      <c r="I26" s="2">
        <v>1576</v>
      </c>
    </row>
    <row r="27" spans="1:9">
      <c r="C27" s="5"/>
      <c r="D27" s="12"/>
      <c r="G27" s="21"/>
    </row>
    <row r="28" spans="1:9">
      <c r="C28" s="5"/>
      <c r="D28" s="12"/>
      <c r="G28" s="21"/>
    </row>
    <row r="29" spans="1:9">
      <c r="D29" s="12"/>
      <c r="G29" s="21"/>
    </row>
    <row r="30" spans="1:9">
      <c r="A30" t="s">
        <v>4766</v>
      </c>
      <c r="B30" t="s">
        <v>4767</v>
      </c>
      <c r="C30" s="5" t="s">
        <v>4768</v>
      </c>
      <c r="D30" s="18">
        <v>130700</v>
      </c>
      <c r="G30" s="21">
        <f>D36/D30</f>
        <v>6.9533282325937265E-2</v>
      </c>
    </row>
    <row r="31" spans="1:9">
      <c r="C31" s="5" t="s">
        <v>4769</v>
      </c>
      <c r="D31" s="12" t="s">
        <v>4774</v>
      </c>
      <c r="G31" s="21"/>
    </row>
    <row r="32" spans="1:9">
      <c r="C32" s="5" t="s">
        <v>4770</v>
      </c>
      <c r="D32" s="12" t="s">
        <v>4775</v>
      </c>
      <c r="G32" s="21"/>
    </row>
    <row r="33" spans="1:7">
      <c r="C33" s="5" t="s">
        <v>4771</v>
      </c>
      <c r="D33" s="12" t="s">
        <v>4776</v>
      </c>
      <c r="G33" s="21"/>
    </row>
    <row r="34" spans="1:7">
      <c r="C34" s="5" t="s">
        <v>4772</v>
      </c>
      <c r="D34" s="12" t="s">
        <v>4777</v>
      </c>
      <c r="G34" s="21"/>
    </row>
    <row r="35" spans="1:7">
      <c r="C35" s="5" t="s">
        <v>4773</v>
      </c>
      <c r="D35" s="12" t="s">
        <v>4778</v>
      </c>
      <c r="G35" s="21"/>
    </row>
    <row r="36" spans="1:7">
      <c r="C36" s="5" t="s">
        <v>5609</v>
      </c>
      <c r="D36" s="12" t="s">
        <v>5610</v>
      </c>
      <c r="G36" s="21"/>
    </row>
    <row r="37" spans="1:7">
      <c r="G37" s="21"/>
    </row>
    <row r="38" spans="1:7">
      <c r="C38" s="5"/>
      <c r="D38" s="12"/>
      <c r="G38" s="21"/>
    </row>
    <row r="39" spans="1:7">
      <c r="G39" s="21"/>
    </row>
    <row r="40" spans="1:7">
      <c r="A40" t="s">
        <v>4317</v>
      </c>
      <c r="B40" t="s">
        <v>4318</v>
      </c>
      <c r="C40" t="s">
        <v>4683</v>
      </c>
      <c r="D40">
        <v>62300</v>
      </c>
      <c r="G40" s="21">
        <f>D62/D40</f>
        <v>0.40569823434991975</v>
      </c>
    </row>
    <row r="41" spans="1:7">
      <c r="C41" t="s">
        <v>4684</v>
      </c>
      <c r="D41" s="12" t="s">
        <v>4700</v>
      </c>
      <c r="G41" s="21"/>
    </row>
    <row r="42" spans="1:7">
      <c r="C42" t="s">
        <v>4685</v>
      </c>
      <c r="D42" s="12" t="s">
        <v>4701</v>
      </c>
      <c r="G42" s="21"/>
    </row>
    <row r="43" spans="1:7">
      <c r="C43" t="s">
        <v>4686</v>
      </c>
      <c r="D43" s="12" t="s">
        <v>4702</v>
      </c>
      <c r="G43" s="21"/>
    </row>
    <row r="44" spans="1:7">
      <c r="C44" t="s">
        <v>4687</v>
      </c>
      <c r="D44" s="12" t="s">
        <v>4703</v>
      </c>
      <c r="G44" s="21"/>
    </row>
    <row r="45" spans="1:7">
      <c r="C45" t="s">
        <v>4688</v>
      </c>
      <c r="D45" s="12" t="s">
        <v>4704</v>
      </c>
      <c r="G45" s="21"/>
    </row>
    <row r="46" spans="1:7">
      <c r="C46" t="s">
        <v>4689</v>
      </c>
      <c r="D46" s="12" t="s">
        <v>4705</v>
      </c>
      <c r="G46" s="21"/>
    </row>
    <row r="47" spans="1:7">
      <c r="C47" t="s">
        <v>4690</v>
      </c>
      <c r="D47" s="12" t="s">
        <v>4706</v>
      </c>
      <c r="G47" s="21"/>
    </row>
    <row r="48" spans="1:7">
      <c r="C48" t="s">
        <v>4944</v>
      </c>
      <c r="D48" s="12" t="s">
        <v>4943</v>
      </c>
      <c r="G48" s="21"/>
    </row>
    <row r="49" spans="1:7">
      <c r="C49" t="s">
        <v>4691</v>
      </c>
      <c r="D49" s="12" t="s">
        <v>4707</v>
      </c>
      <c r="G49" s="21"/>
    </row>
    <row r="50" spans="1:7">
      <c r="C50" t="s">
        <v>4692</v>
      </c>
      <c r="D50" s="12" t="s">
        <v>4708</v>
      </c>
      <c r="G50" s="21"/>
    </row>
    <row r="51" spans="1:7">
      <c r="C51" t="s">
        <v>4946</v>
      </c>
      <c r="D51" s="12" t="s">
        <v>4945</v>
      </c>
      <c r="G51" s="21"/>
    </row>
    <row r="52" spans="1:7">
      <c r="C52" t="s">
        <v>4949</v>
      </c>
      <c r="D52" s="12" t="s">
        <v>4947</v>
      </c>
      <c r="G52" s="21"/>
    </row>
    <row r="53" spans="1:7">
      <c r="C53" t="s">
        <v>4950</v>
      </c>
      <c r="D53" s="12" t="s">
        <v>4948</v>
      </c>
      <c r="G53" s="21"/>
    </row>
    <row r="54" spans="1:7">
      <c r="C54" t="s">
        <v>4693</v>
      </c>
      <c r="D54" s="12" t="s">
        <v>4709</v>
      </c>
      <c r="G54" s="21"/>
    </row>
    <row r="55" spans="1:7">
      <c r="C55" t="s">
        <v>4694</v>
      </c>
      <c r="D55" s="12" t="s">
        <v>4710</v>
      </c>
      <c r="G55" s="21"/>
    </row>
    <row r="56" spans="1:7">
      <c r="C56" t="s">
        <v>4695</v>
      </c>
      <c r="D56" s="12" t="s">
        <v>4711</v>
      </c>
      <c r="G56" s="21"/>
    </row>
    <row r="57" spans="1:7">
      <c r="C57" t="s">
        <v>4696</v>
      </c>
      <c r="D57" s="12" t="s">
        <v>4712</v>
      </c>
      <c r="G57" s="21"/>
    </row>
    <row r="58" spans="1:7">
      <c r="C58" t="s">
        <v>4697</v>
      </c>
      <c r="D58" s="12" t="s">
        <v>4713</v>
      </c>
      <c r="G58" s="21"/>
    </row>
    <row r="59" spans="1:7">
      <c r="C59" s="5" t="s">
        <v>4698</v>
      </c>
      <c r="D59" s="12" t="s">
        <v>4714</v>
      </c>
      <c r="G59" s="21"/>
    </row>
    <row r="60" spans="1:7">
      <c r="C60" s="5" t="s">
        <v>4952</v>
      </c>
      <c r="D60" s="12" t="s">
        <v>4951</v>
      </c>
      <c r="G60" s="21"/>
    </row>
    <row r="61" spans="1:7">
      <c r="C61" s="5" t="s">
        <v>4699</v>
      </c>
      <c r="D61" s="12" t="s">
        <v>4715</v>
      </c>
      <c r="G61" s="21"/>
    </row>
    <row r="62" spans="1:7">
      <c r="C62" s="5" t="s">
        <v>5609</v>
      </c>
      <c r="D62" s="12" t="s">
        <v>5611</v>
      </c>
      <c r="G62" s="21"/>
    </row>
    <row r="63" spans="1:7">
      <c r="G63" s="21"/>
    </row>
    <row r="64" spans="1:7">
      <c r="A64" t="s">
        <v>3140</v>
      </c>
      <c r="B64" t="s">
        <v>3141</v>
      </c>
      <c r="C64" t="s">
        <v>4682</v>
      </c>
      <c r="D64">
        <v>220500</v>
      </c>
      <c r="G64" s="21">
        <f>D82/D64</f>
        <v>0.45799092970521543</v>
      </c>
    </row>
    <row r="65" spans="3:7">
      <c r="C65" s="5" t="s">
        <v>4716</v>
      </c>
      <c r="D65" s="12" t="s">
        <v>4732</v>
      </c>
      <c r="G65" s="21"/>
    </row>
    <row r="66" spans="3:7">
      <c r="C66" s="5" t="s">
        <v>4717</v>
      </c>
      <c r="D66" s="12" t="s">
        <v>4733</v>
      </c>
      <c r="G66" s="21"/>
    </row>
    <row r="67" spans="3:7">
      <c r="C67" s="5" t="s">
        <v>4718</v>
      </c>
      <c r="D67" s="12" t="s">
        <v>4734</v>
      </c>
      <c r="G67" s="21"/>
    </row>
    <row r="68" spans="3:7">
      <c r="C68" s="5" t="s">
        <v>4719</v>
      </c>
      <c r="D68" s="12" t="s">
        <v>4735</v>
      </c>
      <c r="G68" s="21"/>
    </row>
    <row r="69" spans="3:7">
      <c r="C69" s="5" t="s">
        <v>4720</v>
      </c>
      <c r="D69" s="12" t="s">
        <v>4736</v>
      </c>
      <c r="G69" s="21"/>
    </row>
    <row r="70" spans="3:7">
      <c r="C70" s="5" t="s">
        <v>4721</v>
      </c>
      <c r="D70" s="12" t="s">
        <v>4737</v>
      </c>
      <c r="G70" s="21"/>
    </row>
    <row r="71" spans="3:7">
      <c r="C71" s="5" t="s">
        <v>4722</v>
      </c>
      <c r="D71" s="12" t="s">
        <v>4738</v>
      </c>
      <c r="G71" s="21"/>
    </row>
    <row r="72" spans="3:7">
      <c r="C72" s="5" t="s">
        <v>4723</v>
      </c>
      <c r="D72" s="12" t="s">
        <v>4739</v>
      </c>
      <c r="G72" s="21"/>
    </row>
    <row r="73" spans="3:7">
      <c r="C73" s="5" t="s">
        <v>4724</v>
      </c>
      <c r="D73" s="12" t="s">
        <v>4740</v>
      </c>
      <c r="G73" s="21"/>
    </row>
    <row r="74" spans="3:7">
      <c r="C74" s="5" t="s">
        <v>4725</v>
      </c>
      <c r="D74" s="12" t="s">
        <v>4741</v>
      </c>
      <c r="G74" s="21"/>
    </row>
    <row r="75" spans="3:7">
      <c r="C75" s="5" t="s">
        <v>4942</v>
      </c>
      <c r="D75" s="12" t="s">
        <v>4742</v>
      </c>
      <c r="G75" s="21"/>
    </row>
    <row r="76" spans="3:7">
      <c r="C76" s="5" t="s">
        <v>4726</v>
      </c>
      <c r="D76" s="12" t="s">
        <v>4743</v>
      </c>
      <c r="G76" s="21"/>
    </row>
    <row r="77" spans="3:7">
      <c r="C77" s="5" t="s">
        <v>4727</v>
      </c>
      <c r="D77" s="12" t="s">
        <v>4744</v>
      </c>
      <c r="G77" s="21"/>
    </row>
    <row r="78" spans="3:7">
      <c r="C78" s="5" t="s">
        <v>4728</v>
      </c>
      <c r="D78" s="12" t="s">
        <v>4745</v>
      </c>
      <c r="G78" s="21"/>
    </row>
    <row r="79" spans="3:7">
      <c r="C79" s="5" t="s">
        <v>4729</v>
      </c>
      <c r="D79" s="12" t="s">
        <v>4746</v>
      </c>
      <c r="G79" s="21"/>
    </row>
    <row r="80" spans="3:7">
      <c r="C80" s="5" t="s">
        <v>4730</v>
      </c>
      <c r="D80" s="12" t="s">
        <v>4747</v>
      </c>
      <c r="G80" s="21"/>
    </row>
    <row r="81" spans="1:7">
      <c r="C81" s="5" t="s">
        <v>4731</v>
      </c>
      <c r="D81" s="12" t="s">
        <v>4748</v>
      </c>
      <c r="G81" s="21"/>
    </row>
    <row r="82" spans="1:7">
      <c r="C82" s="5" t="s">
        <v>5609</v>
      </c>
      <c r="D82" s="12" t="s">
        <v>5612</v>
      </c>
      <c r="G82" s="21"/>
    </row>
    <row r="83" spans="1:7">
      <c r="C83" s="5"/>
      <c r="D83" s="12"/>
      <c r="G83" s="21"/>
    </row>
    <row r="84" spans="1:7">
      <c r="A84" t="s">
        <v>4820</v>
      </c>
      <c r="B84" t="s">
        <v>4962</v>
      </c>
      <c r="C84" s="5" t="s">
        <v>4928</v>
      </c>
      <c r="D84" s="19">
        <v>118403</v>
      </c>
      <c r="G84" s="21">
        <f>D96/D84</f>
        <v>0.32992407286977526</v>
      </c>
    </row>
    <row r="85" spans="1:7">
      <c r="C85" t="s">
        <v>4892</v>
      </c>
      <c r="D85" s="12" t="s">
        <v>4907</v>
      </c>
      <c r="G85" s="21"/>
    </row>
    <row r="86" spans="1:7">
      <c r="C86" t="s">
        <v>4893</v>
      </c>
      <c r="D86" s="12" t="s">
        <v>4908</v>
      </c>
      <c r="G86" s="21"/>
    </row>
    <row r="87" spans="1:7">
      <c r="C87" t="s">
        <v>4894</v>
      </c>
      <c r="D87" s="12" t="s">
        <v>4901</v>
      </c>
      <c r="G87" s="21"/>
    </row>
    <row r="88" spans="1:7">
      <c r="C88" t="s">
        <v>4895</v>
      </c>
      <c r="D88" s="12" t="s">
        <v>4909</v>
      </c>
      <c r="G88" s="21"/>
    </row>
    <row r="89" spans="1:7">
      <c r="C89" t="s">
        <v>4896</v>
      </c>
      <c r="D89" s="12" t="s">
        <v>4902</v>
      </c>
      <c r="G89" s="21"/>
    </row>
    <row r="90" spans="1:7">
      <c r="C90" t="s">
        <v>4897</v>
      </c>
      <c r="D90" s="12" t="s">
        <v>4910</v>
      </c>
      <c r="G90" s="21"/>
    </row>
    <row r="91" spans="1:7">
      <c r="C91" t="s">
        <v>4898</v>
      </c>
      <c r="D91" s="12" t="s">
        <v>4906</v>
      </c>
      <c r="G91" s="21"/>
    </row>
    <row r="92" spans="1:7">
      <c r="C92" t="s">
        <v>4941</v>
      </c>
      <c r="D92" s="12" t="s">
        <v>4940</v>
      </c>
      <c r="G92" s="21"/>
    </row>
    <row r="93" spans="1:7">
      <c r="C93" t="s">
        <v>4899</v>
      </c>
      <c r="D93" s="12" t="s">
        <v>4903</v>
      </c>
      <c r="G93" s="21"/>
    </row>
    <row r="94" spans="1:7">
      <c r="C94" t="s">
        <v>4900</v>
      </c>
      <c r="D94" s="12" t="s">
        <v>4904</v>
      </c>
      <c r="G94" s="21"/>
    </row>
    <row r="95" spans="1:7">
      <c r="C95" s="5" t="s">
        <v>4905</v>
      </c>
      <c r="D95" s="12" t="s">
        <v>4813</v>
      </c>
      <c r="G95" s="21"/>
    </row>
    <row r="96" spans="1:7">
      <c r="C96" s="5" t="s">
        <v>5609</v>
      </c>
      <c r="D96" s="12" t="s">
        <v>5614</v>
      </c>
      <c r="G96" s="21"/>
    </row>
    <row r="97" spans="1:7">
      <c r="C97" s="5"/>
      <c r="D97" s="12"/>
      <c r="G97" s="21"/>
    </row>
    <row r="98" spans="1:7">
      <c r="G98" s="21"/>
    </row>
    <row r="99" spans="1:7">
      <c r="A99" t="s">
        <v>3142</v>
      </c>
      <c r="B99" t="s">
        <v>3143</v>
      </c>
      <c r="C99" s="5" t="s">
        <v>4749</v>
      </c>
      <c r="D99">
        <v>53300</v>
      </c>
      <c r="G99" s="21">
        <f>D103/D99</f>
        <v>0.25075046904315196</v>
      </c>
    </row>
    <row r="100" spans="1:7">
      <c r="C100" s="5" t="s">
        <v>4750</v>
      </c>
      <c r="D100" s="12" t="s">
        <v>4753</v>
      </c>
      <c r="G100" s="21"/>
    </row>
    <row r="101" spans="1:7">
      <c r="C101" s="5" t="s">
        <v>4751</v>
      </c>
      <c r="D101" s="12" t="s">
        <v>4754</v>
      </c>
      <c r="G101" s="21"/>
    </row>
    <row r="102" spans="1:7">
      <c r="C102" s="5" t="s">
        <v>4752</v>
      </c>
      <c r="D102" s="12" t="s">
        <v>4755</v>
      </c>
      <c r="G102" s="21"/>
    </row>
    <row r="103" spans="1:7">
      <c r="C103" s="5" t="s">
        <v>5609</v>
      </c>
      <c r="D103" s="12" t="s">
        <v>5613</v>
      </c>
      <c r="G103" s="21"/>
    </row>
    <row r="104" spans="1:7">
      <c r="G104" s="21"/>
    </row>
    <row r="105" spans="1:7">
      <c r="A105" s="5" t="s">
        <v>4677</v>
      </c>
      <c r="B105" s="5" t="s">
        <v>4678</v>
      </c>
      <c r="C105" s="5" t="s">
        <v>4679</v>
      </c>
      <c r="D105">
        <v>116700</v>
      </c>
      <c r="G105" s="21">
        <f>D107/D105</f>
        <v>0.12043701799485861</v>
      </c>
    </row>
    <row r="106" spans="1:7">
      <c r="C106" s="5" t="s">
        <v>4680</v>
      </c>
      <c r="D106" s="12" t="s">
        <v>4681</v>
      </c>
      <c r="G106" s="21"/>
    </row>
    <row r="107" spans="1:7">
      <c r="C107" s="5" t="s">
        <v>5609</v>
      </c>
      <c r="D107">
        <v>14055</v>
      </c>
      <c r="G107" s="21"/>
    </row>
    <row r="108" spans="1:7">
      <c r="G108" s="21"/>
    </row>
    <row r="109" spans="1:7">
      <c r="G109" s="21"/>
    </row>
    <row r="110" spans="1:7">
      <c r="G110" s="21"/>
    </row>
    <row r="111" spans="1:7">
      <c r="G111" s="21"/>
    </row>
    <row r="112" spans="1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0"/>
    </row>
    <row r="203" spans="7:7">
      <c r="G203" s="20"/>
    </row>
    <row r="204" spans="7:7">
      <c r="G204" s="20"/>
    </row>
    <row r="205" spans="7:7">
      <c r="G205" s="20"/>
    </row>
    <row r="206" spans="7:7">
      <c r="G206" s="20"/>
    </row>
    <row r="207" spans="7:7">
      <c r="G207" s="20"/>
    </row>
    <row r="208" spans="7:7">
      <c r="G208" s="20"/>
    </row>
    <row r="209" spans="7:7">
      <c r="G209" s="20"/>
    </row>
    <row r="210" spans="7:7">
      <c r="G210" s="20"/>
    </row>
    <row r="211" spans="7:7">
      <c r="G211" s="20"/>
    </row>
    <row r="212" spans="7:7">
      <c r="G212" s="20"/>
    </row>
    <row r="213" spans="7:7">
      <c r="G213" s="20"/>
    </row>
    <row r="214" spans="7:7">
      <c r="G214" s="20"/>
    </row>
    <row r="215" spans="7:7">
      <c r="G215" s="20"/>
    </row>
    <row r="216" spans="7:7">
      <c r="G216" s="20"/>
    </row>
    <row r="217" spans="7:7">
      <c r="G217" s="20"/>
    </row>
    <row r="218" spans="7:7">
      <c r="G218" s="20"/>
    </row>
    <row r="219" spans="7:7">
      <c r="G219" s="20"/>
    </row>
    <row r="220" spans="7:7">
      <c r="G220" s="20"/>
    </row>
    <row r="221" spans="7:7">
      <c r="G221" s="20"/>
    </row>
    <row r="222" spans="7:7">
      <c r="G222" s="20"/>
    </row>
    <row r="223" spans="7:7">
      <c r="G223" s="20"/>
    </row>
    <row r="224" spans="7:7">
      <c r="G224" s="20"/>
    </row>
    <row r="225" spans="7:7">
      <c r="G225" s="20"/>
    </row>
    <row r="226" spans="7:7">
      <c r="G226" s="20"/>
    </row>
    <row r="227" spans="7:7">
      <c r="G227" s="20"/>
    </row>
    <row r="228" spans="7:7">
      <c r="G228" s="20"/>
    </row>
    <row r="229" spans="7:7">
      <c r="G229" s="20"/>
    </row>
    <row r="230" spans="7:7">
      <c r="G230" s="20"/>
    </row>
    <row r="231" spans="7:7">
      <c r="G231" s="20"/>
    </row>
    <row r="232" spans="7:7">
      <c r="G232" s="20"/>
    </row>
    <row r="233" spans="7:7">
      <c r="G233" s="20"/>
    </row>
    <row r="234" spans="7:7">
      <c r="G234" s="20"/>
    </row>
    <row r="235" spans="7:7">
      <c r="G235" s="20"/>
    </row>
    <row r="236" spans="7:7">
      <c r="G236" s="20"/>
    </row>
    <row r="237" spans="7:7">
      <c r="G237" s="20"/>
    </row>
    <row r="238" spans="7:7">
      <c r="G238" s="20"/>
    </row>
    <row r="239" spans="7:7">
      <c r="G239" s="20"/>
    </row>
    <row r="240" spans="7:7">
      <c r="G240" s="20"/>
    </row>
    <row r="241" spans="7:7">
      <c r="G241" s="20"/>
    </row>
    <row r="242" spans="7:7">
      <c r="G242" s="20"/>
    </row>
    <row r="243" spans="7:7">
      <c r="G243" s="20"/>
    </row>
    <row r="244" spans="7:7">
      <c r="G244" s="20"/>
    </row>
    <row r="245" spans="7:7">
      <c r="G245" s="20"/>
    </row>
    <row r="246" spans="7:7">
      <c r="G246" s="20"/>
    </row>
    <row r="247" spans="7:7">
      <c r="G247" s="20"/>
    </row>
    <row r="248" spans="7:7">
      <c r="G248" s="20"/>
    </row>
    <row r="249" spans="7:7">
      <c r="G249" s="20"/>
    </row>
    <row r="250" spans="7:7">
      <c r="G250" s="20"/>
    </row>
    <row r="251" spans="7:7">
      <c r="G251" s="20"/>
    </row>
    <row r="252" spans="7:7">
      <c r="G252" s="20"/>
    </row>
    <row r="253" spans="7:7">
      <c r="G253" s="20"/>
    </row>
    <row r="254" spans="7:7">
      <c r="G254" s="20"/>
    </row>
    <row r="255" spans="7:7">
      <c r="G255" s="20"/>
    </row>
    <row r="256" spans="7:7">
      <c r="G256" s="20"/>
    </row>
    <row r="257" spans="7:7">
      <c r="G257" s="20"/>
    </row>
    <row r="258" spans="7:7">
      <c r="G258" s="20"/>
    </row>
    <row r="259" spans="7:7">
      <c r="G259" s="20"/>
    </row>
    <row r="260" spans="7:7">
      <c r="G260" s="20"/>
    </row>
    <row r="261" spans="7:7">
      <c r="G261" s="20"/>
    </row>
    <row r="262" spans="7:7">
      <c r="G262" s="20"/>
    </row>
    <row r="263" spans="7:7">
      <c r="G263" s="20"/>
    </row>
    <row r="264" spans="7:7">
      <c r="G264" s="20"/>
    </row>
    <row r="265" spans="7:7">
      <c r="G265" s="20"/>
    </row>
    <row r="266" spans="7:7">
      <c r="G266" s="20"/>
    </row>
    <row r="267" spans="7:7">
      <c r="G267" s="20"/>
    </row>
    <row r="268" spans="7:7">
      <c r="G268" s="20"/>
    </row>
    <row r="269" spans="7:7">
      <c r="G269" s="20"/>
    </row>
    <row r="270" spans="7:7">
      <c r="G270" s="20"/>
    </row>
    <row r="271" spans="7:7">
      <c r="G271" s="20"/>
    </row>
    <row r="272" spans="7:7">
      <c r="G272" s="20"/>
    </row>
    <row r="273" spans="7:7">
      <c r="G273" s="20"/>
    </row>
    <row r="274" spans="7:7">
      <c r="G274" s="20"/>
    </row>
    <row r="275" spans="7:7">
      <c r="G275" s="20"/>
    </row>
    <row r="276" spans="7:7">
      <c r="G276" s="20"/>
    </row>
    <row r="277" spans="7:7">
      <c r="G277" s="20"/>
    </row>
    <row r="278" spans="7:7">
      <c r="G278" s="20"/>
    </row>
    <row r="279" spans="7:7">
      <c r="G279" s="20"/>
    </row>
    <row r="280" spans="7:7">
      <c r="G280" s="20"/>
    </row>
    <row r="281" spans="7:7">
      <c r="G281" s="20"/>
    </row>
    <row r="282" spans="7:7">
      <c r="G282" s="20"/>
    </row>
    <row r="283" spans="7:7">
      <c r="G283" s="20"/>
    </row>
    <row r="284" spans="7:7">
      <c r="G284" s="20"/>
    </row>
    <row r="285" spans="7:7">
      <c r="G285" s="20"/>
    </row>
    <row r="286" spans="7:7">
      <c r="G286" s="20"/>
    </row>
    <row r="287" spans="7:7">
      <c r="G287" s="20"/>
    </row>
    <row r="288" spans="7:7">
      <c r="G288" s="20"/>
    </row>
    <row r="289" spans="7:7">
      <c r="G289" s="20"/>
    </row>
    <row r="290" spans="7:7">
      <c r="G290" s="20"/>
    </row>
    <row r="291" spans="7:7">
      <c r="G291" s="20"/>
    </row>
    <row r="292" spans="7:7">
      <c r="G292" s="20"/>
    </row>
    <row r="293" spans="7:7">
      <c r="G293" s="20"/>
    </row>
    <row r="294" spans="7:7">
      <c r="G294" s="20"/>
    </row>
    <row r="295" spans="7:7">
      <c r="G295" s="20"/>
    </row>
    <row r="296" spans="7:7">
      <c r="G296" s="20"/>
    </row>
    <row r="297" spans="7:7">
      <c r="G297" s="20"/>
    </row>
    <row r="298" spans="7:7">
      <c r="G298" s="20"/>
    </row>
    <row r="299" spans="7:7">
      <c r="G299" s="20"/>
    </row>
    <row r="300" spans="7:7">
      <c r="G300" s="20"/>
    </row>
    <row r="301" spans="7:7">
      <c r="G301" s="20"/>
    </row>
    <row r="302" spans="7:7">
      <c r="G302" s="20"/>
    </row>
    <row r="303" spans="7:7">
      <c r="G303" s="20"/>
    </row>
    <row r="304" spans="7:7">
      <c r="G304" s="20"/>
    </row>
    <row r="305" spans="7:7">
      <c r="G305" s="20"/>
    </row>
    <row r="306" spans="7:7">
      <c r="G306" s="20"/>
    </row>
    <row r="307" spans="7:7">
      <c r="G307" s="20"/>
    </row>
    <row r="308" spans="7:7">
      <c r="G308" s="20"/>
    </row>
    <row r="309" spans="7:7">
      <c r="G309" s="20"/>
    </row>
    <row r="310" spans="7:7">
      <c r="G310" s="20"/>
    </row>
    <row r="311" spans="7:7">
      <c r="G311" s="20"/>
    </row>
    <row r="312" spans="7:7">
      <c r="G312" s="20"/>
    </row>
    <row r="313" spans="7:7">
      <c r="G313" s="20"/>
    </row>
    <row r="314" spans="7:7">
      <c r="G314" s="20"/>
    </row>
    <row r="315" spans="7:7">
      <c r="G315" s="20"/>
    </row>
    <row r="316" spans="7:7">
      <c r="G316" s="20"/>
    </row>
    <row r="317" spans="7:7">
      <c r="G317" s="20"/>
    </row>
    <row r="318" spans="7:7">
      <c r="G318" s="20"/>
    </row>
    <row r="319" spans="7:7">
      <c r="G319" s="20"/>
    </row>
    <row r="320" spans="7:7">
      <c r="G320" s="20"/>
    </row>
    <row r="321" spans="7:7">
      <c r="G321" s="20"/>
    </row>
    <row r="322" spans="7:7">
      <c r="G322" s="20"/>
    </row>
    <row r="323" spans="7:7">
      <c r="G323" s="20"/>
    </row>
    <row r="324" spans="7:7">
      <c r="G324" s="20"/>
    </row>
    <row r="325" spans="7:7">
      <c r="G325" s="20"/>
    </row>
    <row r="326" spans="7:7">
      <c r="G326" s="20"/>
    </row>
    <row r="327" spans="7:7">
      <c r="G327" s="20"/>
    </row>
    <row r="328" spans="7:7">
      <c r="G328" s="20"/>
    </row>
    <row r="329" spans="7:7">
      <c r="G329" s="20"/>
    </row>
    <row r="330" spans="7:7">
      <c r="G330" s="20"/>
    </row>
    <row r="331" spans="7:7">
      <c r="G331" s="20"/>
    </row>
    <row r="332" spans="7:7">
      <c r="G332" s="20"/>
    </row>
    <row r="333" spans="7:7">
      <c r="G333" s="20"/>
    </row>
    <row r="334" spans="7:7">
      <c r="G334" s="20"/>
    </row>
    <row r="335" spans="7:7">
      <c r="G335" s="20"/>
    </row>
    <row r="336" spans="7:7">
      <c r="G336" s="20"/>
    </row>
    <row r="337" spans="7:7">
      <c r="G337" s="20"/>
    </row>
    <row r="338" spans="7:7">
      <c r="G338" s="20"/>
    </row>
    <row r="339" spans="7:7">
      <c r="G339" s="20"/>
    </row>
    <row r="340" spans="7:7">
      <c r="G340" s="20"/>
    </row>
    <row r="341" spans="7:7">
      <c r="G341" s="20"/>
    </row>
    <row r="342" spans="7:7">
      <c r="G342" s="20"/>
    </row>
    <row r="343" spans="7:7">
      <c r="G343" s="20"/>
    </row>
    <row r="344" spans="7:7">
      <c r="G344" s="20"/>
    </row>
    <row r="345" spans="7:7">
      <c r="G345" s="20"/>
    </row>
    <row r="346" spans="7:7">
      <c r="G346" s="20"/>
    </row>
    <row r="347" spans="7:7">
      <c r="G347" s="20"/>
    </row>
    <row r="348" spans="7:7">
      <c r="G348" s="20"/>
    </row>
    <row r="349" spans="7:7">
      <c r="G349" s="20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93"/>
  <sheetViews>
    <sheetView workbookViewId="0">
      <pane ySplit="2" topLeftCell="A3" activePane="bottomLeft" state="frozen"/>
      <selection pane="bottomLeft" activeCell="B207" sqref="B207"/>
    </sheetView>
  </sheetViews>
  <sheetFormatPr defaultRowHeight="12.75"/>
  <cols>
    <col min="1" max="1" width="21.140625" customWidth="1"/>
    <col min="2" max="2" width="73.140625" customWidth="1"/>
    <col min="3" max="3" width="11.5703125" customWidth="1"/>
    <col min="4" max="4" width="9.7109375" customWidth="1"/>
    <col min="5" max="5" width="3.7109375" customWidth="1"/>
    <col min="6" max="6" width="51.28515625" customWidth="1"/>
  </cols>
  <sheetData>
    <row r="1" spans="1:6">
      <c r="A1" t="s">
        <v>507</v>
      </c>
      <c r="B1" t="s">
        <v>508</v>
      </c>
      <c r="C1" s="2" t="s">
        <v>3294</v>
      </c>
      <c r="D1" s="2" t="s">
        <v>3295</v>
      </c>
      <c r="E1" s="2"/>
      <c r="F1" t="s">
        <v>778</v>
      </c>
    </row>
    <row r="2" spans="1:6">
      <c r="C2" s="2"/>
      <c r="D2" s="2" t="s">
        <v>3296</v>
      </c>
      <c r="E2" s="2"/>
    </row>
    <row r="4" spans="1:6">
      <c r="B4" t="s">
        <v>5290</v>
      </c>
      <c r="F4" t="s">
        <v>1695</v>
      </c>
    </row>
    <row r="5" spans="1:6">
      <c r="B5" t="s">
        <v>5289</v>
      </c>
      <c r="F5" t="s">
        <v>5286</v>
      </c>
    </row>
    <row r="6" spans="1:6">
      <c r="B6" t="s">
        <v>5288</v>
      </c>
    </row>
    <row r="7" spans="1:6">
      <c r="B7" t="s">
        <v>2170</v>
      </c>
    </row>
    <row r="8" spans="1:6">
      <c r="B8" t="s">
        <v>2171</v>
      </c>
      <c r="F8" t="s">
        <v>3830</v>
      </c>
    </row>
    <row r="9" spans="1:6">
      <c r="B9" t="s">
        <v>2172</v>
      </c>
      <c r="F9" t="s">
        <v>3831</v>
      </c>
    </row>
    <row r="10" spans="1:6">
      <c r="B10" t="s">
        <v>2948</v>
      </c>
    </row>
    <row r="11" spans="1:6">
      <c r="B11" t="s">
        <v>1946</v>
      </c>
      <c r="F11" t="s">
        <v>3832</v>
      </c>
    </row>
    <row r="12" spans="1:6">
      <c r="B12" t="s">
        <v>8</v>
      </c>
      <c r="F12" t="s">
        <v>3837</v>
      </c>
    </row>
    <row r="13" spans="1:6">
      <c r="B13" t="s">
        <v>3309</v>
      </c>
    </row>
    <row r="14" spans="1:6">
      <c r="B14" t="s">
        <v>5287</v>
      </c>
      <c r="F14" t="s">
        <v>3833</v>
      </c>
    </row>
    <row r="15" spans="1:6">
      <c r="B15" s="5" t="s">
        <v>6474</v>
      </c>
      <c r="F15" t="s">
        <v>3834</v>
      </c>
    </row>
    <row r="16" spans="1:6">
      <c r="F16" t="s">
        <v>3835</v>
      </c>
    </row>
    <row r="17" spans="2:6">
      <c r="B17" t="s">
        <v>4265</v>
      </c>
      <c r="F17" t="s">
        <v>3836</v>
      </c>
    </row>
    <row r="18" spans="2:6">
      <c r="B18" t="s">
        <v>4266</v>
      </c>
    </row>
    <row r="19" spans="2:6">
      <c r="B19" t="s">
        <v>4282</v>
      </c>
      <c r="F19" t="s">
        <v>4027</v>
      </c>
    </row>
    <row r="20" spans="2:6">
      <c r="B20" t="s">
        <v>4267</v>
      </c>
      <c r="F20" t="s">
        <v>4028</v>
      </c>
    </row>
    <row r="21" spans="2:6">
      <c r="B21" s="5"/>
      <c r="F21" t="s">
        <v>4029</v>
      </c>
    </row>
    <row r="22" spans="2:6">
      <c r="B22" s="5" t="s">
        <v>6476</v>
      </c>
      <c r="F22" t="s">
        <v>4030</v>
      </c>
    </row>
    <row r="23" spans="2:6">
      <c r="B23" s="5" t="s">
        <v>6477</v>
      </c>
      <c r="F23" t="s">
        <v>4031</v>
      </c>
    </row>
    <row r="24" spans="2:6">
      <c r="B24" s="5" t="s">
        <v>6478</v>
      </c>
      <c r="F24" s="5" t="s">
        <v>4526</v>
      </c>
    </row>
    <row r="25" spans="2:6">
      <c r="B25" s="5" t="s">
        <v>6479</v>
      </c>
      <c r="F25" s="5"/>
    </row>
    <row r="26" spans="2:6">
      <c r="B26" s="5"/>
      <c r="F26" s="5" t="s">
        <v>5308</v>
      </c>
    </row>
    <row r="27" spans="2:6">
      <c r="B27" s="5" t="s">
        <v>4929</v>
      </c>
      <c r="F27" s="4" t="s">
        <v>5309</v>
      </c>
    </row>
    <row r="28" spans="2:6">
      <c r="B28" s="5" t="s">
        <v>4930</v>
      </c>
      <c r="F28" s="5"/>
    </row>
    <row r="29" spans="2:6">
      <c r="B29" s="5"/>
      <c r="F29" s="5"/>
    </row>
    <row r="30" spans="2:6">
      <c r="B30" s="5" t="s">
        <v>5627</v>
      </c>
      <c r="F30" s="5"/>
    </row>
    <row r="31" spans="2:6">
      <c r="B31" s="5" t="s">
        <v>5628</v>
      </c>
      <c r="F31" s="5"/>
    </row>
    <row r="32" spans="2:6">
      <c r="B32" s="5"/>
      <c r="F32" s="5"/>
    </row>
    <row r="33" spans="1:6">
      <c r="B33" s="5"/>
      <c r="F33" s="5"/>
    </row>
    <row r="34" spans="1:6">
      <c r="B34" s="5"/>
      <c r="F34" s="5"/>
    </row>
    <row r="35" spans="1:6">
      <c r="B35" s="5"/>
      <c r="F35" s="5"/>
    </row>
    <row r="36" spans="1:6">
      <c r="B36" s="5"/>
      <c r="F36" s="5"/>
    </row>
    <row r="37" spans="1:6">
      <c r="F37" s="5"/>
    </row>
    <row r="39" spans="1:6">
      <c r="A39" t="s">
        <v>2707</v>
      </c>
      <c r="B39" t="s">
        <v>3314</v>
      </c>
      <c r="C39" s="10">
        <v>40692</v>
      </c>
      <c r="D39">
        <v>597</v>
      </c>
      <c r="F39" t="s">
        <v>779</v>
      </c>
    </row>
    <row r="40" spans="1:6">
      <c r="B40" t="s">
        <v>3313</v>
      </c>
      <c r="C40" s="10">
        <v>40692</v>
      </c>
      <c r="D40">
        <v>34</v>
      </c>
      <c r="F40" t="s">
        <v>780</v>
      </c>
    </row>
    <row r="41" spans="1:6">
      <c r="B41" t="s">
        <v>3312</v>
      </c>
      <c r="C41" s="10">
        <v>40692</v>
      </c>
      <c r="D41">
        <v>162</v>
      </c>
      <c r="F41" t="s">
        <v>781</v>
      </c>
    </row>
    <row r="42" spans="1:6">
      <c r="B42" t="s">
        <v>3311</v>
      </c>
      <c r="C42" s="10">
        <v>40692</v>
      </c>
      <c r="D42">
        <v>76</v>
      </c>
      <c r="F42" t="s">
        <v>782</v>
      </c>
    </row>
    <row r="43" spans="1:6">
      <c r="B43" t="s">
        <v>3310</v>
      </c>
      <c r="C43" s="10">
        <v>40692</v>
      </c>
      <c r="D43">
        <v>140</v>
      </c>
    </row>
    <row r="44" spans="1:6">
      <c r="B44" s="5" t="s">
        <v>3307</v>
      </c>
      <c r="C44" s="10">
        <v>40692</v>
      </c>
      <c r="D44">
        <v>11</v>
      </c>
      <c r="F44" t="s">
        <v>783</v>
      </c>
    </row>
    <row r="45" spans="1:6">
      <c r="B45" s="5" t="s">
        <v>3306</v>
      </c>
      <c r="C45" s="10">
        <v>40692</v>
      </c>
      <c r="D45">
        <v>17</v>
      </c>
      <c r="F45" t="s">
        <v>785</v>
      </c>
    </row>
    <row r="46" spans="1:6">
      <c r="B46" s="5" t="s">
        <v>3305</v>
      </c>
      <c r="C46" s="10">
        <v>40692</v>
      </c>
      <c r="D46">
        <v>0</v>
      </c>
      <c r="F46" t="s">
        <v>784</v>
      </c>
    </row>
    <row r="47" spans="1:6">
      <c r="B47" s="5" t="s">
        <v>3308</v>
      </c>
      <c r="C47" s="10">
        <v>40692</v>
      </c>
      <c r="D47">
        <v>3</v>
      </c>
    </row>
    <row r="48" spans="1:6">
      <c r="B48" s="5" t="s">
        <v>3304</v>
      </c>
      <c r="C48" s="10">
        <v>40692</v>
      </c>
      <c r="D48">
        <v>3</v>
      </c>
    </row>
    <row r="49" spans="2:4">
      <c r="B49" s="5" t="s">
        <v>3302</v>
      </c>
      <c r="C49" s="10">
        <v>40692</v>
      </c>
      <c r="D49">
        <v>2</v>
      </c>
    </row>
    <row r="50" spans="2:4">
      <c r="B50" s="5" t="s">
        <v>3303</v>
      </c>
      <c r="C50" s="10">
        <v>40692</v>
      </c>
      <c r="D50">
        <v>0</v>
      </c>
    </row>
    <row r="51" spans="2:4">
      <c r="B51" t="s">
        <v>3298</v>
      </c>
      <c r="C51" s="10">
        <v>40874</v>
      </c>
      <c r="D51">
        <v>1075</v>
      </c>
    </row>
    <row r="52" spans="2:4">
      <c r="B52" t="s">
        <v>3299</v>
      </c>
      <c r="C52" s="10">
        <v>40874</v>
      </c>
      <c r="D52">
        <v>395</v>
      </c>
    </row>
    <row r="53" spans="2:4">
      <c r="B53" t="s">
        <v>3297</v>
      </c>
      <c r="C53" s="10">
        <v>40874</v>
      </c>
      <c r="D53">
        <v>313</v>
      </c>
    </row>
    <row r="54" spans="2:4">
      <c r="B54" t="s">
        <v>3300</v>
      </c>
      <c r="C54" s="10">
        <v>40874</v>
      </c>
      <c r="D54">
        <v>178</v>
      </c>
    </row>
    <row r="55" spans="2:4">
      <c r="B55" s="5" t="s">
        <v>3949</v>
      </c>
      <c r="C55" s="10">
        <v>40692</v>
      </c>
      <c r="D55">
        <v>0</v>
      </c>
    </row>
    <row r="56" spans="2:4">
      <c r="B56" t="s">
        <v>3301</v>
      </c>
      <c r="C56" s="10">
        <v>40874</v>
      </c>
      <c r="D56">
        <v>39</v>
      </c>
    </row>
    <row r="57" spans="2:4">
      <c r="B57" t="s">
        <v>3457</v>
      </c>
      <c r="C57" s="10">
        <v>40874</v>
      </c>
      <c r="D57">
        <v>113</v>
      </c>
    </row>
    <row r="58" spans="2:4">
      <c r="B58" t="s">
        <v>4672</v>
      </c>
      <c r="C58" s="10">
        <v>40873</v>
      </c>
      <c r="D58">
        <v>425</v>
      </c>
    </row>
    <row r="59" spans="2:4">
      <c r="B59" t="s">
        <v>4673</v>
      </c>
      <c r="C59" s="10">
        <v>40873</v>
      </c>
      <c r="D59">
        <v>415</v>
      </c>
    </row>
    <row r="60" spans="2:4">
      <c r="B60" t="s">
        <v>4674</v>
      </c>
      <c r="C60" s="10">
        <v>40873</v>
      </c>
      <c r="D60">
        <v>201</v>
      </c>
    </row>
    <row r="61" spans="2:4">
      <c r="B61" t="s">
        <v>4675</v>
      </c>
      <c r="C61" s="10">
        <v>40873</v>
      </c>
      <c r="D61">
        <v>114</v>
      </c>
    </row>
    <row r="62" spans="2:4">
      <c r="B62" t="s">
        <v>4676</v>
      </c>
      <c r="C62" s="10">
        <v>40873</v>
      </c>
      <c r="D62">
        <v>40</v>
      </c>
    </row>
    <row r="63" spans="2:4">
      <c r="B63" s="5" t="s">
        <v>3317</v>
      </c>
      <c r="C63" s="11">
        <v>1995</v>
      </c>
      <c r="D63">
        <v>860</v>
      </c>
    </row>
    <row r="64" spans="2:4">
      <c r="B64" s="5" t="s">
        <v>3318</v>
      </c>
      <c r="C64" s="11">
        <v>1992</v>
      </c>
      <c r="D64">
        <v>420</v>
      </c>
    </row>
    <row r="65" spans="1:4">
      <c r="B65" s="5" t="s">
        <v>3319</v>
      </c>
      <c r="C65" s="11">
        <v>2000</v>
      </c>
      <c r="D65">
        <v>830</v>
      </c>
    </row>
    <row r="66" spans="1:4">
      <c r="B66" s="5" t="s">
        <v>3315</v>
      </c>
      <c r="C66" s="12" t="s">
        <v>3316</v>
      </c>
      <c r="D66">
        <v>709</v>
      </c>
    </row>
    <row r="67" spans="1:4">
      <c r="B67" s="5" t="s">
        <v>4568</v>
      </c>
      <c r="C67" s="10">
        <v>41111</v>
      </c>
      <c r="D67">
        <v>1112</v>
      </c>
    </row>
    <row r="68" spans="1:4">
      <c r="B68" s="5"/>
      <c r="C68" s="10"/>
    </row>
    <row r="69" spans="1:4">
      <c r="B69" s="5"/>
      <c r="C69" s="10"/>
    </row>
    <row r="72" spans="1:4">
      <c r="A72" s="5" t="s">
        <v>4317</v>
      </c>
      <c r="B72" s="5" t="s">
        <v>5711</v>
      </c>
      <c r="C72" s="10">
        <v>41371</v>
      </c>
      <c r="D72">
        <v>1135</v>
      </c>
    </row>
    <row r="73" spans="1:4">
      <c r="B73" s="5" t="s">
        <v>5712</v>
      </c>
      <c r="C73" s="10">
        <v>41533</v>
      </c>
      <c r="D73">
        <v>35</v>
      </c>
    </row>
    <row r="74" spans="1:4">
      <c r="B74" s="5" t="s">
        <v>5713</v>
      </c>
      <c r="C74" s="10">
        <v>41533</v>
      </c>
      <c r="D74">
        <v>16</v>
      </c>
    </row>
    <row r="75" spans="1:4">
      <c r="B75" s="5" t="s">
        <v>5714</v>
      </c>
      <c r="C75" s="10">
        <v>41533</v>
      </c>
      <c r="D75">
        <v>8</v>
      </c>
    </row>
    <row r="76" spans="1:4">
      <c r="B76" s="5" t="s">
        <v>5715</v>
      </c>
      <c r="C76" s="10">
        <v>41533</v>
      </c>
      <c r="D76">
        <v>1</v>
      </c>
    </row>
    <row r="77" spans="1:4">
      <c r="B77" s="5" t="s">
        <v>5716</v>
      </c>
      <c r="C77" s="10">
        <v>41533</v>
      </c>
      <c r="D77">
        <v>2</v>
      </c>
    </row>
    <row r="78" spans="1:4">
      <c r="B78" s="5" t="s">
        <v>5717</v>
      </c>
      <c r="C78" s="10">
        <v>41533</v>
      </c>
      <c r="D78">
        <v>43</v>
      </c>
    </row>
    <row r="79" spans="1:4">
      <c r="B79" s="5" t="s">
        <v>5718</v>
      </c>
      <c r="C79" s="10">
        <v>41533</v>
      </c>
      <c r="D79">
        <v>21</v>
      </c>
    </row>
    <row r="80" spans="1:4">
      <c r="B80" s="5" t="s">
        <v>5719</v>
      </c>
      <c r="C80" s="10">
        <v>41533</v>
      </c>
      <c r="D80">
        <v>50</v>
      </c>
    </row>
    <row r="81" spans="2:4">
      <c r="B81" s="5" t="s">
        <v>5720</v>
      </c>
      <c r="C81" s="10">
        <v>41533</v>
      </c>
      <c r="D81">
        <v>2</v>
      </c>
    </row>
    <row r="82" spans="2:4">
      <c r="B82" s="5" t="s">
        <v>5721</v>
      </c>
      <c r="C82" s="10">
        <v>41496</v>
      </c>
      <c r="D82">
        <v>359</v>
      </c>
    </row>
    <row r="83" spans="2:4">
      <c r="B83" s="5" t="s">
        <v>5722</v>
      </c>
      <c r="C83" s="10">
        <v>41496</v>
      </c>
      <c r="D83">
        <v>259</v>
      </c>
    </row>
    <row r="84" spans="2:4">
      <c r="B84" s="5" t="s">
        <v>5723</v>
      </c>
      <c r="C84" s="10">
        <v>41496</v>
      </c>
      <c r="D84">
        <v>217</v>
      </c>
    </row>
    <row r="85" spans="2:4">
      <c r="B85" s="5" t="s">
        <v>5724</v>
      </c>
      <c r="C85" s="10">
        <v>41496</v>
      </c>
      <c r="D85">
        <v>42</v>
      </c>
    </row>
    <row r="86" spans="2:4">
      <c r="B86" s="5" t="s">
        <v>5725</v>
      </c>
      <c r="C86" s="10">
        <v>41496</v>
      </c>
      <c r="D86">
        <v>408</v>
      </c>
    </row>
    <row r="87" spans="2:4">
      <c r="B87" s="5" t="s">
        <v>5726</v>
      </c>
      <c r="C87" s="10">
        <v>41496</v>
      </c>
      <c r="D87">
        <v>213</v>
      </c>
    </row>
    <row r="88" spans="2:4">
      <c r="B88" s="5" t="s">
        <v>5727</v>
      </c>
      <c r="C88" s="10">
        <v>41496</v>
      </c>
      <c r="D88">
        <v>47</v>
      </c>
    </row>
    <row r="89" spans="2:4">
      <c r="B89" s="5" t="s">
        <v>5728</v>
      </c>
      <c r="C89" s="10">
        <v>41496</v>
      </c>
      <c r="D89">
        <v>59</v>
      </c>
    </row>
    <row r="90" spans="2:4">
      <c r="B90" s="5" t="s">
        <v>5729</v>
      </c>
      <c r="C90" s="10">
        <v>41496</v>
      </c>
      <c r="D90">
        <v>277</v>
      </c>
    </row>
    <row r="91" spans="2:4">
      <c r="B91" s="5" t="s">
        <v>5730</v>
      </c>
      <c r="C91" s="10">
        <v>41496</v>
      </c>
      <c r="D91">
        <v>37</v>
      </c>
    </row>
    <row r="92" spans="2:4">
      <c r="B92" s="5" t="s">
        <v>5731</v>
      </c>
      <c r="C92" s="10">
        <v>41496</v>
      </c>
      <c r="D92">
        <v>57</v>
      </c>
    </row>
    <row r="93" spans="2:4">
      <c r="B93" s="5" t="s">
        <v>5732</v>
      </c>
      <c r="C93" s="10">
        <v>41496</v>
      </c>
      <c r="D93">
        <v>37</v>
      </c>
    </row>
    <row r="94" spans="2:4">
      <c r="B94" s="5" t="s">
        <v>5733</v>
      </c>
      <c r="C94" s="10">
        <v>41496</v>
      </c>
      <c r="D94">
        <v>42</v>
      </c>
    </row>
    <row r="95" spans="2:4">
      <c r="B95" s="5" t="s">
        <v>5734</v>
      </c>
      <c r="C95" s="10">
        <v>41496</v>
      </c>
      <c r="D95">
        <v>396</v>
      </c>
    </row>
    <row r="96" spans="2:4">
      <c r="B96" s="5" t="s">
        <v>5735</v>
      </c>
      <c r="C96" s="10">
        <v>41496</v>
      </c>
      <c r="D96">
        <v>392</v>
      </c>
    </row>
    <row r="97" spans="1:4">
      <c r="B97" s="5" t="s">
        <v>5736</v>
      </c>
      <c r="C97" s="10">
        <v>41496</v>
      </c>
      <c r="D97">
        <v>51</v>
      </c>
    </row>
    <row r="98" spans="1:4">
      <c r="B98" s="5" t="s">
        <v>5737</v>
      </c>
      <c r="C98" s="10">
        <v>41496</v>
      </c>
      <c r="D98">
        <v>462</v>
      </c>
    </row>
    <row r="99" spans="1:4">
      <c r="B99" s="5" t="s">
        <v>5738</v>
      </c>
      <c r="C99" s="10">
        <v>41496</v>
      </c>
      <c r="D99">
        <v>366</v>
      </c>
    </row>
    <row r="100" spans="1:4">
      <c r="B100" s="5" t="s">
        <v>5739</v>
      </c>
      <c r="C100" s="10">
        <v>41496</v>
      </c>
      <c r="D100">
        <v>211</v>
      </c>
    </row>
    <row r="101" spans="1:4">
      <c r="B101" s="5" t="s">
        <v>5740</v>
      </c>
      <c r="C101" s="10">
        <v>41496</v>
      </c>
      <c r="D101">
        <v>153</v>
      </c>
    </row>
    <row r="102" spans="1:4">
      <c r="B102" s="5" t="s">
        <v>5741</v>
      </c>
      <c r="C102" s="10">
        <v>41496</v>
      </c>
      <c r="D102">
        <v>141</v>
      </c>
    </row>
    <row r="103" spans="1:4">
      <c r="B103" s="5" t="s">
        <v>5710</v>
      </c>
      <c r="C103">
        <v>2009</v>
      </c>
      <c r="D103">
        <v>345</v>
      </c>
    </row>
    <row r="106" spans="1:4">
      <c r="A106" t="s">
        <v>3140</v>
      </c>
      <c r="B106" s="5" t="s">
        <v>5778</v>
      </c>
      <c r="C106" s="22">
        <v>41638</v>
      </c>
      <c r="D106">
        <v>1646</v>
      </c>
    </row>
    <row r="107" spans="1:4">
      <c r="B107" s="5" t="s">
        <v>5780</v>
      </c>
      <c r="C107" s="10">
        <v>41533</v>
      </c>
      <c r="D107">
        <v>25</v>
      </c>
    </row>
    <row r="108" spans="1:4">
      <c r="B108" s="5" t="s">
        <v>5781</v>
      </c>
      <c r="C108" s="10">
        <v>41533</v>
      </c>
      <c r="D108">
        <v>100</v>
      </c>
    </row>
    <row r="109" spans="1:4">
      <c r="B109" s="5" t="s">
        <v>5782</v>
      </c>
      <c r="C109" s="10">
        <v>41533</v>
      </c>
      <c r="D109">
        <v>51</v>
      </c>
    </row>
    <row r="110" spans="1:4">
      <c r="B110" s="5" t="s">
        <v>5783</v>
      </c>
      <c r="C110" s="10">
        <v>41533</v>
      </c>
      <c r="D110">
        <v>5</v>
      </c>
    </row>
    <row r="111" spans="1:4">
      <c r="B111" s="5" t="s">
        <v>5784</v>
      </c>
      <c r="C111" s="10">
        <v>41533</v>
      </c>
      <c r="D111">
        <v>355</v>
      </c>
    </row>
    <row r="112" spans="1:4">
      <c r="B112" s="5" t="s">
        <v>5785</v>
      </c>
      <c r="C112" s="10">
        <v>41533</v>
      </c>
      <c r="D112">
        <v>48</v>
      </c>
    </row>
    <row r="113" spans="2:4">
      <c r="B113" s="5" t="s">
        <v>5786</v>
      </c>
      <c r="C113" s="10">
        <v>41533</v>
      </c>
      <c r="D113">
        <v>2</v>
      </c>
    </row>
    <row r="114" spans="2:4">
      <c r="B114" s="5" t="s">
        <v>5787</v>
      </c>
      <c r="C114" s="10">
        <v>41533</v>
      </c>
      <c r="D114">
        <v>26</v>
      </c>
    </row>
    <row r="115" spans="2:4">
      <c r="B115" s="5" t="s">
        <v>5788</v>
      </c>
      <c r="C115" s="10">
        <v>41533</v>
      </c>
      <c r="D115">
        <v>25</v>
      </c>
    </row>
    <row r="116" spans="2:4">
      <c r="B116" s="5" t="s">
        <v>5789</v>
      </c>
      <c r="C116" s="10">
        <v>41533</v>
      </c>
      <c r="D116">
        <v>1</v>
      </c>
    </row>
    <row r="117" spans="2:4">
      <c r="B117" s="5" t="s">
        <v>5790</v>
      </c>
      <c r="C117" s="10">
        <v>41533</v>
      </c>
      <c r="D117">
        <v>1</v>
      </c>
    </row>
    <row r="118" spans="2:4">
      <c r="B118" s="5" t="s">
        <v>5791</v>
      </c>
      <c r="C118" s="10">
        <v>41533</v>
      </c>
      <c r="D118">
        <v>18</v>
      </c>
    </row>
    <row r="119" spans="2:4">
      <c r="B119" s="5" t="s">
        <v>5779</v>
      </c>
      <c r="C119">
        <v>1995</v>
      </c>
      <c r="D119">
        <v>152</v>
      </c>
    </row>
    <row r="120" spans="2:4">
      <c r="B120" s="5" t="s">
        <v>5792</v>
      </c>
      <c r="C120" s="10">
        <v>41497</v>
      </c>
      <c r="D120">
        <v>200</v>
      </c>
    </row>
    <row r="121" spans="2:4">
      <c r="B121" s="5" t="s">
        <v>5793</v>
      </c>
      <c r="C121" s="10">
        <v>41497</v>
      </c>
      <c r="D121">
        <v>0</v>
      </c>
    </row>
    <row r="122" spans="2:4">
      <c r="B122" s="5" t="s">
        <v>5794</v>
      </c>
      <c r="C122" s="10">
        <v>41497</v>
      </c>
      <c r="D122">
        <v>310</v>
      </c>
    </row>
    <row r="123" spans="2:4">
      <c r="B123" s="5" t="s">
        <v>5795</v>
      </c>
      <c r="C123" s="10">
        <v>41497</v>
      </c>
      <c r="D123">
        <v>401</v>
      </c>
    </row>
    <row r="124" spans="2:4">
      <c r="B124" s="5" t="s">
        <v>5796</v>
      </c>
      <c r="C124" s="10">
        <v>41497</v>
      </c>
      <c r="D124">
        <v>317</v>
      </c>
    </row>
    <row r="125" spans="2:4">
      <c r="B125" s="5" t="s">
        <v>5797</v>
      </c>
      <c r="C125" s="10">
        <v>41497</v>
      </c>
      <c r="D125">
        <v>0</v>
      </c>
    </row>
    <row r="126" spans="2:4">
      <c r="B126" s="5" t="s">
        <v>5798</v>
      </c>
      <c r="C126" s="10">
        <v>41497</v>
      </c>
      <c r="D126">
        <v>1110</v>
      </c>
    </row>
    <row r="127" spans="2:4">
      <c r="B127" s="5" t="s">
        <v>5799</v>
      </c>
      <c r="C127" s="10">
        <v>41497</v>
      </c>
      <c r="D127">
        <v>377</v>
      </c>
    </row>
    <row r="128" spans="2:4">
      <c r="B128" s="5" t="s">
        <v>5800</v>
      </c>
      <c r="C128" s="10">
        <v>41497</v>
      </c>
      <c r="D128">
        <v>215</v>
      </c>
    </row>
    <row r="129" spans="1:4">
      <c r="B129" s="5" t="s">
        <v>5801</v>
      </c>
      <c r="C129" s="10">
        <v>41497</v>
      </c>
      <c r="D129">
        <v>0</v>
      </c>
    </row>
    <row r="130" spans="1:4">
      <c r="B130" s="5" t="s">
        <v>5802</v>
      </c>
      <c r="C130" s="10">
        <v>41497</v>
      </c>
      <c r="D130">
        <v>296</v>
      </c>
    </row>
    <row r="131" spans="1:4">
      <c r="B131" s="5" t="s">
        <v>5803</v>
      </c>
      <c r="C131" s="10">
        <v>41497</v>
      </c>
      <c r="D131">
        <v>135</v>
      </c>
    </row>
    <row r="132" spans="1:4">
      <c r="B132" s="5" t="s">
        <v>5804</v>
      </c>
      <c r="C132" s="10">
        <v>41497</v>
      </c>
      <c r="D132">
        <v>458</v>
      </c>
    </row>
    <row r="133" spans="1:4">
      <c r="B133" s="5" t="s">
        <v>5806</v>
      </c>
      <c r="C133" s="10">
        <v>41497</v>
      </c>
      <c r="D133">
        <v>107</v>
      </c>
    </row>
    <row r="134" spans="1:4">
      <c r="B134" s="5" t="s">
        <v>5805</v>
      </c>
      <c r="C134" s="10">
        <v>41497</v>
      </c>
      <c r="D134">
        <v>1</v>
      </c>
    </row>
    <row r="135" spans="1:4">
      <c r="B135" s="5" t="s">
        <v>5807</v>
      </c>
      <c r="C135" s="10">
        <v>41497</v>
      </c>
      <c r="D135">
        <v>312</v>
      </c>
    </row>
    <row r="136" spans="1:4">
      <c r="B136" s="5" t="s">
        <v>5808</v>
      </c>
      <c r="C136" s="10">
        <v>41497</v>
      </c>
      <c r="D136">
        <v>103</v>
      </c>
    </row>
    <row r="137" spans="1:4">
      <c r="B137" s="5" t="s">
        <v>5809</v>
      </c>
      <c r="C137" s="11">
        <v>2000</v>
      </c>
      <c r="D137">
        <v>820</v>
      </c>
    </row>
    <row r="138" spans="1:4">
      <c r="B138" s="5" t="s">
        <v>5810</v>
      </c>
      <c r="C138" s="11">
        <v>1986</v>
      </c>
      <c r="D138">
        <v>450</v>
      </c>
    </row>
    <row r="141" spans="1:4">
      <c r="A141" t="s">
        <v>3142</v>
      </c>
      <c r="B141" s="5" t="s">
        <v>5983</v>
      </c>
      <c r="C141" s="10">
        <v>41638</v>
      </c>
      <c r="D141">
        <v>786</v>
      </c>
    </row>
    <row r="142" spans="1:4">
      <c r="B142" s="5" t="s">
        <v>5977</v>
      </c>
      <c r="C142" s="10">
        <v>41533</v>
      </c>
      <c r="D142">
        <v>9</v>
      </c>
    </row>
    <row r="143" spans="1:4">
      <c r="B143" s="5" t="s">
        <v>5978</v>
      </c>
      <c r="C143" s="10">
        <v>41533</v>
      </c>
      <c r="D143">
        <v>23</v>
      </c>
    </row>
    <row r="144" spans="1:4">
      <c r="B144" s="5" t="s">
        <v>5979</v>
      </c>
      <c r="C144" s="10">
        <v>41533</v>
      </c>
      <c r="D144">
        <v>9</v>
      </c>
    </row>
    <row r="145" spans="1:4">
      <c r="B145" s="5" t="s">
        <v>5980</v>
      </c>
      <c r="C145" s="10">
        <v>41497</v>
      </c>
      <c r="D145">
        <v>379</v>
      </c>
    </row>
    <row r="146" spans="1:4">
      <c r="B146" s="5" t="s">
        <v>5981</v>
      </c>
      <c r="C146" s="10">
        <v>41497</v>
      </c>
      <c r="D146">
        <v>355</v>
      </c>
    </row>
    <row r="147" spans="1:4">
      <c r="B147" s="5" t="s">
        <v>5982</v>
      </c>
      <c r="C147" s="10">
        <v>41497</v>
      </c>
      <c r="D147">
        <v>255</v>
      </c>
    </row>
    <row r="150" spans="1:4">
      <c r="A150" t="s">
        <v>4820</v>
      </c>
      <c r="B150" t="s">
        <v>5984</v>
      </c>
      <c r="C150" s="10">
        <v>41440</v>
      </c>
      <c r="D150">
        <v>1035</v>
      </c>
    </row>
    <row r="151" spans="1:4">
      <c r="B151" t="s">
        <v>5990</v>
      </c>
      <c r="C151" s="10">
        <v>41554</v>
      </c>
      <c r="D151">
        <v>1</v>
      </c>
    </row>
    <row r="152" spans="1:4">
      <c r="B152" t="s">
        <v>5991</v>
      </c>
      <c r="C152" s="10">
        <v>41554</v>
      </c>
      <c r="D152">
        <v>4</v>
      </c>
    </row>
    <row r="153" spans="1:4">
      <c r="B153" t="s">
        <v>5992</v>
      </c>
      <c r="C153" s="10">
        <v>41554</v>
      </c>
      <c r="D153">
        <v>3</v>
      </c>
    </row>
    <row r="154" spans="1:4">
      <c r="B154" t="s">
        <v>5993</v>
      </c>
      <c r="C154" s="10">
        <v>41554</v>
      </c>
      <c r="D154">
        <v>2</v>
      </c>
    </row>
    <row r="155" spans="1:4">
      <c r="B155" t="s">
        <v>6021</v>
      </c>
      <c r="C155" s="10">
        <v>41554</v>
      </c>
      <c r="D155">
        <v>19</v>
      </c>
    </row>
    <row r="156" spans="1:4">
      <c r="B156" t="s">
        <v>5994</v>
      </c>
      <c r="C156" s="10">
        <v>41554</v>
      </c>
      <c r="D156">
        <v>35</v>
      </c>
    </row>
    <row r="157" spans="1:4">
      <c r="B157" t="s">
        <v>5995</v>
      </c>
      <c r="C157" s="10">
        <v>41554</v>
      </c>
      <c r="D157">
        <v>26</v>
      </c>
    </row>
    <row r="158" spans="1:4">
      <c r="B158" t="s">
        <v>5996</v>
      </c>
      <c r="C158" s="10">
        <v>41554</v>
      </c>
      <c r="D158">
        <v>13</v>
      </c>
    </row>
    <row r="159" spans="1:4">
      <c r="B159" s="5" t="s">
        <v>5985</v>
      </c>
      <c r="C159">
        <v>1995</v>
      </c>
      <c r="D159">
        <v>47</v>
      </c>
    </row>
    <row r="160" spans="1:4">
      <c r="B160" s="5" t="s">
        <v>5986</v>
      </c>
      <c r="C160">
        <v>1995</v>
      </c>
      <c r="D160">
        <v>115</v>
      </c>
    </row>
    <row r="161" spans="2:4">
      <c r="B161" s="5" t="s">
        <v>5987</v>
      </c>
      <c r="C161">
        <v>1995</v>
      </c>
      <c r="D161">
        <v>191</v>
      </c>
    </row>
    <row r="162" spans="2:4">
      <c r="B162" s="5" t="s">
        <v>5988</v>
      </c>
      <c r="C162">
        <v>1995</v>
      </c>
      <c r="D162">
        <v>247</v>
      </c>
    </row>
    <row r="163" spans="2:4">
      <c r="B163" s="5" t="s">
        <v>5989</v>
      </c>
      <c r="C163">
        <v>1995</v>
      </c>
      <c r="D163">
        <v>94</v>
      </c>
    </row>
    <row r="164" spans="2:4">
      <c r="B164" s="5" t="s">
        <v>5997</v>
      </c>
      <c r="C164" s="10">
        <v>41507</v>
      </c>
      <c r="D164">
        <v>167</v>
      </c>
    </row>
    <row r="165" spans="2:4">
      <c r="B165" s="5" t="s">
        <v>5998</v>
      </c>
      <c r="C165" s="10">
        <v>41507</v>
      </c>
      <c r="D165">
        <v>145</v>
      </c>
    </row>
    <row r="166" spans="2:4">
      <c r="B166" s="5" t="s">
        <v>5999</v>
      </c>
      <c r="C166" s="10">
        <v>41507</v>
      </c>
      <c r="D166">
        <v>213</v>
      </c>
    </row>
    <row r="167" spans="2:4">
      <c r="B167" s="5" t="s">
        <v>6000</v>
      </c>
      <c r="C167" s="10">
        <v>41507</v>
      </c>
      <c r="D167">
        <v>127</v>
      </c>
    </row>
    <row r="168" spans="2:4">
      <c r="B168" s="5" t="s">
        <v>6001</v>
      </c>
      <c r="C168" s="10">
        <v>41507</v>
      </c>
      <c r="D168">
        <v>72</v>
      </c>
    </row>
    <row r="169" spans="2:4">
      <c r="B169" s="5" t="s">
        <v>6002</v>
      </c>
      <c r="C169" s="10">
        <v>41507</v>
      </c>
      <c r="D169">
        <v>293</v>
      </c>
    </row>
    <row r="170" spans="2:4">
      <c r="B170" s="5" t="s">
        <v>6003</v>
      </c>
      <c r="C170" s="10">
        <v>41507</v>
      </c>
      <c r="D170">
        <v>383</v>
      </c>
    </row>
    <row r="171" spans="2:4">
      <c r="B171" s="5" t="s">
        <v>6004</v>
      </c>
      <c r="C171" s="10">
        <v>41507</v>
      </c>
      <c r="D171">
        <v>13</v>
      </c>
    </row>
    <row r="172" spans="2:4">
      <c r="B172" s="5" t="s">
        <v>6005</v>
      </c>
      <c r="C172" s="10">
        <v>41507</v>
      </c>
      <c r="D172">
        <v>392</v>
      </c>
    </row>
    <row r="173" spans="2:4">
      <c r="B173" s="5" t="s">
        <v>6006</v>
      </c>
      <c r="C173" s="10">
        <v>41507</v>
      </c>
      <c r="D173">
        <v>135</v>
      </c>
    </row>
    <row r="174" spans="2:4">
      <c r="B174" s="5" t="s">
        <v>6007</v>
      </c>
      <c r="C174" s="10">
        <v>41507</v>
      </c>
      <c r="D174">
        <v>309</v>
      </c>
    </row>
    <row r="177" spans="1:4">
      <c r="A177" t="s">
        <v>4766</v>
      </c>
      <c r="B177" t="s">
        <v>6008</v>
      </c>
      <c r="C177" s="10">
        <v>41375</v>
      </c>
      <c r="D177">
        <v>938</v>
      </c>
    </row>
    <row r="178" spans="1:4">
      <c r="B178" t="s">
        <v>6013</v>
      </c>
      <c r="C178" s="10">
        <v>41528</v>
      </c>
      <c r="D178">
        <v>13</v>
      </c>
    </row>
    <row r="179" spans="1:4">
      <c r="B179" t="s">
        <v>6014</v>
      </c>
      <c r="C179" s="10">
        <v>41528</v>
      </c>
      <c r="D179">
        <v>25</v>
      </c>
    </row>
    <row r="180" spans="1:4">
      <c r="B180" t="s">
        <v>6015</v>
      </c>
      <c r="C180" s="10">
        <v>41528</v>
      </c>
      <c r="D180">
        <v>112</v>
      </c>
    </row>
    <row r="181" spans="1:4">
      <c r="B181" t="s">
        <v>6016</v>
      </c>
      <c r="C181" s="10">
        <v>41492</v>
      </c>
      <c r="D181">
        <v>341</v>
      </c>
    </row>
    <row r="182" spans="1:4">
      <c r="B182" t="s">
        <v>6017</v>
      </c>
      <c r="C182" s="10">
        <v>41492</v>
      </c>
      <c r="D182">
        <v>16</v>
      </c>
    </row>
    <row r="183" spans="1:4">
      <c r="B183" t="s">
        <v>6018</v>
      </c>
      <c r="C183" s="10">
        <v>41492</v>
      </c>
      <c r="D183">
        <v>147</v>
      </c>
    </row>
    <row r="184" spans="1:4">
      <c r="B184" t="s">
        <v>6019</v>
      </c>
      <c r="C184" s="10">
        <v>41492</v>
      </c>
      <c r="D184">
        <v>607</v>
      </c>
    </row>
    <row r="185" spans="1:4">
      <c r="B185" t="s">
        <v>6020</v>
      </c>
      <c r="C185" s="10">
        <v>41492</v>
      </c>
      <c r="D185">
        <v>434</v>
      </c>
    </row>
    <row r="189" spans="1:4">
      <c r="A189" t="s">
        <v>4677</v>
      </c>
      <c r="B189" t="s">
        <v>6009</v>
      </c>
      <c r="C189" s="10">
        <v>41373</v>
      </c>
      <c r="D189">
        <v>307</v>
      </c>
    </row>
    <row r="190" spans="1:4">
      <c r="B190" t="s">
        <v>6010</v>
      </c>
      <c r="C190" s="10">
        <v>41533</v>
      </c>
      <c r="D190">
        <v>100</v>
      </c>
    </row>
    <row r="191" spans="1:4">
      <c r="B191" t="s">
        <v>6011</v>
      </c>
      <c r="C191" s="10">
        <v>41497</v>
      </c>
      <c r="D191">
        <v>410</v>
      </c>
    </row>
    <row r="192" spans="1:4">
      <c r="B192" s="5" t="s">
        <v>6083</v>
      </c>
      <c r="C192">
        <v>2005</v>
      </c>
      <c r="D192">
        <v>357</v>
      </c>
    </row>
    <row r="193" spans="2:4">
      <c r="B193" t="s">
        <v>6012</v>
      </c>
      <c r="C193">
        <v>1997</v>
      </c>
      <c r="D193">
        <v>357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2369"/>
  <sheetViews>
    <sheetView workbookViewId="0">
      <pane ySplit="6" topLeftCell="A7" activePane="bottomLeft" state="frozen"/>
      <selection pane="bottomLeft" activeCell="A2367" sqref="A2367"/>
    </sheetView>
  </sheetViews>
  <sheetFormatPr defaultRowHeight="12.75"/>
  <cols>
    <col min="1" max="1" width="18.42578125" customWidth="1"/>
    <col min="2" max="2" width="18.7109375" customWidth="1"/>
    <col min="3" max="3" width="18.28515625" customWidth="1"/>
    <col min="4" max="4" width="7.85546875" customWidth="1"/>
    <col min="5" max="5" width="8.140625" customWidth="1"/>
    <col min="6" max="6" width="53.140625" customWidth="1"/>
    <col min="7" max="7" width="7.7109375" customWidth="1"/>
    <col min="8" max="8" width="8" customWidth="1"/>
    <col min="9" max="9" width="7.7109375" customWidth="1"/>
    <col min="10" max="10" width="8.7109375" customWidth="1"/>
    <col min="11" max="11" width="8.425781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1.85546875" customWidth="1"/>
  </cols>
  <sheetData>
    <row r="1" spans="1:28" ht="15.75">
      <c r="A1" s="13" t="s">
        <v>6791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6792</v>
      </c>
      <c r="B6" s="3"/>
      <c r="C6" s="3"/>
      <c r="D6" s="3" t="s">
        <v>166</v>
      </c>
      <c r="E6" s="3"/>
      <c r="F6" s="44" t="s">
        <v>6804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1582</v>
      </c>
      <c r="B8" t="s">
        <v>658</v>
      </c>
      <c r="C8" t="s">
        <v>2336</v>
      </c>
      <c r="D8" s="4" t="s">
        <v>1382</v>
      </c>
      <c r="E8" s="2" t="s">
        <v>4</v>
      </c>
      <c r="F8" t="s">
        <v>1182</v>
      </c>
      <c r="G8" s="4"/>
      <c r="H8" s="3" t="s">
        <v>1393</v>
      </c>
      <c r="I8" s="3" t="s">
        <v>1393</v>
      </c>
      <c r="J8" s="4">
        <v>277</v>
      </c>
      <c r="K8" s="4">
        <v>368</v>
      </c>
      <c r="L8" s="38" t="s">
        <v>1483</v>
      </c>
      <c r="M8" s="25">
        <v>269</v>
      </c>
      <c r="N8" s="49">
        <f t="shared" ref="N8:N71" si="0">IF(M8=0," ",M8/M$2366)</f>
        <v>1.1894234170498763E-2</v>
      </c>
      <c r="O8" s="25">
        <v>396</v>
      </c>
      <c r="P8" s="49">
        <f t="shared" ref="P8:P71" si="1">IF(O8=0," ",O8/O$2366)</f>
        <v>1.3034033309196235E-2</v>
      </c>
      <c r="Q8" s="25">
        <v>89</v>
      </c>
      <c r="R8" s="49">
        <f t="shared" ref="R8:R71" si="2">IF(Q8=0," ",Q8/Q$2366)</f>
        <v>1.5008431703204048E-2</v>
      </c>
      <c r="S8" s="25">
        <v>410</v>
      </c>
      <c r="T8" s="49">
        <f t="shared" ref="T8:T71" si="3">IF(S8=0," ",S8/S$2366)</f>
        <v>1.4447302582895803E-2</v>
      </c>
      <c r="U8" s="30">
        <v>139</v>
      </c>
      <c r="V8" s="49">
        <f t="shared" ref="V8:V71" si="4">IF(U8=0," ",U8/U$2366)</f>
        <v>9.37478923585351E-3</v>
      </c>
      <c r="W8" s="25">
        <v>82</v>
      </c>
      <c r="X8" s="49">
        <f t="shared" ref="X8:X71" si="5">IF(W8=0," ",W8/W$2366)</f>
        <v>5.7657150892982704E-3</v>
      </c>
      <c r="Y8" s="25">
        <v>77</v>
      </c>
      <c r="Z8" s="53">
        <f t="shared" ref="Z8:Z71" si="6">IF(Y8=0," ",Y8/Y$2366)</f>
        <v>1.7222097964661148E-2</v>
      </c>
      <c r="AA8" s="26">
        <f t="shared" ref="AA8:AA71" si="7">M8+O8+Q8+S8+U8+W8+Y8</f>
        <v>1462</v>
      </c>
      <c r="AB8" s="43">
        <f t="shared" ref="AB8:AB71" si="8">AA8/AA$2359</f>
        <v>1.209994454881773E-2</v>
      </c>
    </row>
    <row r="9" spans="1:28">
      <c r="A9" t="s">
        <v>2273</v>
      </c>
      <c r="B9" t="s">
        <v>2282</v>
      </c>
      <c r="C9" t="s">
        <v>2327</v>
      </c>
      <c r="D9" s="4" t="s">
        <v>1484</v>
      </c>
      <c r="E9" s="4" t="s">
        <v>2064</v>
      </c>
      <c r="F9" s="8" t="s">
        <v>1344</v>
      </c>
      <c r="G9" s="4"/>
      <c r="H9" s="3" t="s">
        <v>1393</v>
      </c>
      <c r="I9" s="3" t="s">
        <v>1393</v>
      </c>
      <c r="J9" s="4">
        <v>311</v>
      </c>
      <c r="K9" s="4">
        <v>35</v>
      </c>
      <c r="L9" s="38" t="s">
        <v>1483</v>
      </c>
      <c r="M9" s="25">
        <v>269</v>
      </c>
      <c r="N9" s="49">
        <f t="shared" si="0"/>
        <v>1.1894234170498763E-2</v>
      </c>
      <c r="O9" s="25">
        <v>260</v>
      </c>
      <c r="P9" s="49">
        <f t="shared" si="1"/>
        <v>8.5576986373510633E-3</v>
      </c>
      <c r="Q9" s="25">
        <v>39</v>
      </c>
      <c r="R9" s="49">
        <f t="shared" si="2"/>
        <v>6.57672849915683E-3</v>
      </c>
      <c r="S9" s="25">
        <v>280</v>
      </c>
      <c r="T9" s="49">
        <f t="shared" si="3"/>
        <v>9.866450544416646E-3</v>
      </c>
      <c r="U9" s="30">
        <v>58</v>
      </c>
      <c r="V9" s="49">
        <f t="shared" si="4"/>
        <v>3.9117825588453493E-3</v>
      </c>
      <c r="W9" s="25">
        <v>75</v>
      </c>
      <c r="X9" s="49">
        <f t="shared" si="5"/>
        <v>5.2735198987484177E-3</v>
      </c>
      <c r="Y9" s="25">
        <v>90</v>
      </c>
      <c r="Z9" s="53">
        <f t="shared" si="6"/>
        <v>2.0129724893759787E-2</v>
      </c>
      <c r="AA9" s="26">
        <f t="shared" si="7"/>
        <v>1071</v>
      </c>
      <c r="AB9" s="43">
        <f t="shared" si="8"/>
        <v>8.8639128671571758E-3</v>
      </c>
    </row>
    <row r="10" spans="1:28">
      <c r="A10" t="s">
        <v>720</v>
      </c>
      <c r="B10" t="s">
        <v>721</v>
      </c>
      <c r="C10" t="s">
        <v>2827</v>
      </c>
      <c r="D10" s="4" t="s">
        <v>1382</v>
      </c>
      <c r="E10" s="2" t="s">
        <v>3231</v>
      </c>
      <c r="F10" s="5" t="s">
        <v>6532</v>
      </c>
      <c r="G10" s="4"/>
      <c r="H10" s="3" t="s">
        <v>1393</v>
      </c>
      <c r="I10" s="3" t="s">
        <v>1393</v>
      </c>
      <c r="J10" s="4">
        <v>232</v>
      </c>
      <c r="K10" s="4">
        <v>361</v>
      </c>
      <c r="L10" s="38" t="s">
        <v>1483</v>
      </c>
      <c r="M10" s="25">
        <v>328</v>
      </c>
      <c r="N10" s="49">
        <f t="shared" si="0"/>
        <v>1.4503006720905553E-2</v>
      </c>
      <c r="O10" s="25">
        <v>315</v>
      </c>
      <c r="P10" s="49">
        <f t="shared" si="1"/>
        <v>1.0367981041406096E-2</v>
      </c>
      <c r="Q10" s="25">
        <v>82</v>
      </c>
      <c r="R10" s="49">
        <f t="shared" si="2"/>
        <v>1.3827993254637436E-2</v>
      </c>
      <c r="S10" s="25">
        <v>145</v>
      </c>
      <c r="T10" s="49">
        <f t="shared" si="3"/>
        <v>5.1094118890729059E-3</v>
      </c>
      <c r="U10" s="30">
        <v>124</v>
      </c>
      <c r="V10" s="49">
        <f t="shared" si="4"/>
        <v>8.3631213327038517E-3</v>
      </c>
      <c r="W10" s="25">
        <v>8</v>
      </c>
      <c r="X10" s="49">
        <f t="shared" si="5"/>
        <v>5.6250878919983122E-4</v>
      </c>
      <c r="Y10" s="25">
        <v>3</v>
      </c>
      <c r="Z10" s="53">
        <f t="shared" si="6"/>
        <v>6.7099082979199282E-4</v>
      </c>
      <c r="AA10" s="26">
        <f t="shared" si="7"/>
        <v>1005</v>
      </c>
      <c r="AB10" s="43">
        <f t="shared" si="8"/>
        <v>8.3176773403295622E-3</v>
      </c>
    </row>
    <row r="11" spans="1:28">
      <c r="A11" t="s">
        <v>1570</v>
      </c>
      <c r="B11" t="s">
        <v>1575</v>
      </c>
      <c r="C11" t="s">
        <v>575</v>
      </c>
      <c r="D11" s="4" t="s">
        <v>1382</v>
      </c>
      <c r="E11" s="2"/>
      <c r="F11" t="s">
        <v>619</v>
      </c>
      <c r="G11" s="4"/>
      <c r="H11" s="3" t="s">
        <v>1393</v>
      </c>
      <c r="I11" s="3" t="s">
        <v>1393</v>
      </c>
      <c r="J11" s="4">
        <v>272</v>
      </c>
      <c r="K11" s="4">
        <v>353</v>
      </c>
      <c r="L11" s="38" t="s">
        <v>1483</v>
      </c>
      <c r="M11" s="25">
        <v>271</v>
      </c>
      <c r="N11" s="49">
        <f t="shared" si="0"/>
        <v>1.1982667138309162E-2</v>
      </c>
      <c r="O11" s="25">
        <v>296</v>
      </c>
      <c r="P11" s="49">
        <f t="shared" si="1"/>
        <v>9.742610756368902E-3</v>
      </c>
      <c r="Q11" s="25">
        <v>97</v>
      </c>
      <c r="R11" s="49">
        <f t="shared" si="2"/>
        <v>1.6357504215851602E-2</v>
      </c>
      <c r="S11" s="25">
        <v>157</v>
      </c>
      <c r="T11" s="49">
        <f t="shared" si="3"/>
        <v>5.5322597695479049E-3</v>
      </c>
      <c r="U11" s="30">
        <v>99</v>
      </c>
      <c r="V11" s="49">
        <f t="shared" si="4"/>
        <v>6.6770081607877519E-3</v>
      </c>
      <c r="W11" s="25">
        <v>13</v>
      </c>
      <c r="X11" s="49">
        <f t="shared" si="5"/>
        <v>9.1407678244972577E-4</v>
      </c>
      <c r="Y11" s="25">
        <v>1</v>
      </c>
      <c r="Z11" s="53">
        <f t="shared" si="6"/>
        <v>2.2366360993066427E-4</v>
      </c>
      <c r="AA11" s="26">
        <f t="shared" si="7"/>
        <v>934</v>
      </c>
      <c r="AB11" s="43">
        <f t="shared" si="8"/>
        <v>7.7300603341968269E-3</v>
      </c>
    </row>
    <row r="12" spans="1:28">
      <c r="A12" t="s">
        <v>663</v>
      </c>
      <c r="B12" t="s">
        <v>1422</v>
      </c>
      <c r="C12" t="s">
        <v>916</v>
      </c>
      <c r="D12" s="4" t="s">
        <v>1381</v>
      </c>
      <c r="E12" s="4" t="s">
        <v>2064</v>
      </c>
      <c r="F12" t="s">
        <v>1256</v>
      </c>
      <c r="G12" s="4"/>
      <c r="H12" s="3" t="s">
        <v>1393</v>
      </c>
      <c r="I12" s="3" t="s">
        <v>1393</v>
      </c>
      <c r="J12" s="4">
        <v>151</v>
      </c>
      <c r="K12" s="4">
        <v>64</v>
      </c>
      <c r="L12" s="38" t="s">
        <v>1378</v>
      </c>
      <c r="M12" s="25">
        <v>69</v>
      </c>
      <c r="N12" s="49">
        <f t="shared" si="0"/>
        <v>3.0509373894587904E-3</v>
      </c>
      <c r="O12" s="25">
        <v>337</v>
      </c>
      <c r="P12" s="49">
        <f t="shared" si="1"/>
        <v>1.1092094003028109E-2</v>
      </c>
      <c r="Q12" s="25">
        <v>73</v>
      </c>
      <c r="R12" s="49">
        <f t="shared" si="2"/>
        <v>1.2310286677908937E-2</v>
      </c>
      <c r="S12" s="25">
        <v>182</v>
      </c>
      <c r="T12" s="49">
        <f t="shared" si="3"/>
        <v>6.4131928538708203E-3</v>
      </c>
      <c r="U12" s="30">
        <v>132</v>
      </c>
      <c r="V12" s="49">
        <f t="shared" si="4"/>
        <v>8.9026775477170032E-3</v>
      </c>
      <c r="W12" s="25">
        <v>86</v>
      </c>
      <c r="X12" s="49">
        <f t="shared" si="5"/>
        <v>6.0469694838981855E-3</v>
      </c>
      <c r="Y12" s="25">
        <v>6</v>
      </c>
      <c r="Z12" s="53">
        <f t="shared" si="6"/>
        <v>1.3419816595839856E-3</v>
      </c>
      <c r="AA12" s="26">
        <f t="shared" si="7"/>
        <v>885</v>
      </c>
      <c r="AB12" s="43">
        <f t="shared" si="8"/>
        <v>7.3245218370066294E-3</v>
      </c>
    </row>
    <row r="13" spans="1:28">
      <c r="A13" t="s">
        <v>722</v>
      </c>
      <c r="B13" t="s">
        <v>730</v>
      </c>
      <c r="C13" t="s">
        <v>919</v>
      </c>
      <c r="D13" s="4" t="s">
        <v>1381</v>
      </c>
      <c r="E13" s="2"/>
      <c r="F13" t="s">
        <v>6605</v>
      </c>
      <c r="G13" s="4"/>
      <c r="H13" s="3" t="s">
        <v>1393</v>
      </c>
      <c r="I13" s="3" t="s">
        <v>1393</v>
      </c>
      <c r="J13" s="4">
        <v>155</v>
      </c>
      <c r="K13" s="4">
        <v>278</v>
      </c>
      <c r="L13" s="38" t="s">
        <v>1482</v>
      </c>
      <c r="M13" s="25">
        <v>96</v>
      </c>
      <c r="N13" s="49">
        <f t="shared" si="0"/>
        <v>4.2447824548991868E-3</v>
      </c>
      <c r="O13" s="25">
        <v>118</v>
      </c>
      <c r="P13" s="49">
        <f t="shared" si="1"/>
        <v>3.8838786123362519E-3</v>
      </c>
      <c r="Q13" s="25">
        <v>44</v>
      </c>
      <c r="R13" s="49">
        <f t="shared" si="2"/>
        <v>7.4198988195615517E-3</v>
      </c>
      <c r="S13" s="25">
        <v>172</v>
      </c>
      <c r="T13" s="49">
        <f t="shared" si="3"/>
        <v>6.0608196201416544E-3</v>
      </c>
      <c r="U13" s="30">
        <v>92</v>
      </c>
      <c r="V13" s="49">
        <f t="shared" si="4"/>
        <v>6.2048964726512442E-3</v>
      </c>
      <c r="W13" s="25">
        <v>223</v>
      </c>
      <c r="X13" s="49">
        <f t="shared" si="5"/>
        <v>1.5679932498945295E-2</v>
      </c>
      <c r="Y13" s="25">
        <v>75</v>
      </c>
      <c r="Z13" s="53">
        <f t="shared" si="6"/>
        <v>1.677477074479982E-2</v>
      </c>
      <c r="AA13" s="26">
        <f t="shared" si="7"/>
        <v>820</v>
      </c>
      <c r="AB13" s="43">
        <f t="shared" si="8"/>
        <v>6.7865626060400405E-3</v>
      </c>
    </row>
    <row r="14" spans="1:28">
      <c r="A14" t="s">
        <v>122</v>
      </c>
      <c r="B14" t="s">
        <v>129</v>
      </c>
      <c r="C14" t="s">
        <v>2879</v>
      </c>
      <c r="D14" s="4" t="s">
        <v>1381</v>
      </c>
      <c r="E14" s="2"/>
      <c r="F14" s="5" t="s">
        <v>6222</v>
      </c>
      <c r="G14" s="4"/>
      <c r="H14" s="3" t="s">
        <v>1393</v>
      </c>
      <c r="I14" s="3" t="s">
        <v>1393</v>
      </c>
      <c r="J14" s="4">
        <v>334</v>
      </c>
      <c r="K14" s="4">
        <v>155</v>
      </c>
      <c r="L14" s="38" t="s">
        <v>1482</v>
      </c>
      <c r="M14" s="25">
        <v>148</v>
      </c>
      <c r="N14" s="49">
        <f t="shared" si="0"/>
        <v>6.5440396179695789E-3</v>
      </c>
      <c r="O14" s="25">
        <v>148</v>
      </c>
      <c r="P14" s="49">
        <f t="shared" si="1"/>
        <v>4.871305378184451E-3</v>
      </c>
      <c r="Q14" s="25">
        <v>34</v>
      </c>
      <c r="R14" s="49">
        <f t="shared" si="2"/>
        <v>5.7335581787521083E-3</v>
      </c>
      <c r="S14" s="25">
        <v>194</v>
      </c>
      <c r="T14" s="49">
        <f t="shared" si="3"/>
        <v>6.8360407343458192E-3</v>
      </c>
      <c r="U14" s="30">
        <v>73</v>
      </c>
      <c r="V14" s="49">
        <f t="shared" si="4"/>
        <v>4.9234504619950093E-3</v>
      </c>
      <c r="W14" s="25">
        <v>142</v>
      </c>
      <c r="X14" s="49">
        <f t="shared" si="5"/>
        <v>9.9845310082970051E-3</v>
      </c>
      <c r="Y14" s="25">
        <v>48</v>
      </c>
      <c r="Z14" s="53">
        <f t="shared" si="6"/>
        <v>1.0735853276671885E-2</v>
      </c>
      <c r="AA14" s="26">
        <f t="shared" si="7"/>
        <v>787</v>
      </c>
      <c r="AB14" s="43">
        <f t="shared" si="8"/>
        <v>6.5134448426262346E-3</v>
      </c>
    </row>
    <row r="15" spans="1:28">
      <c r="A15" t="s">
        <v>2496</v>
      </c>
      <c r="B15" t="s">
        <v>2279</v>
      </c>
      <c r="C15" t="s">
        <v>2913</v>
      </c>
      <c r="D15" s="4" t="s">
        <v>1381</v>
      </c>
      <c r="E15" s="4" t="s">
        <v>3936</v>
      </c>
      <c r="F15" t="s">
        <v>2719</v>
      </c>
      <c r="G15" s="4"/>
      <c r="H15" s="3" t="s">
        <v>1393</v>
      </c>
      <c r="I15" s="3" t="s">
        <v>1393</v>
      </c>
      <c r="J15" s="4">
        <v>187</v>
      </c>
      <c r="K15" s="4">
        <v>298</v>
      </c>
      <c r="L15" s="38" t="s">
        <v>1483</v>
      </c>
      <c r="M15" s="25">
        <v>147</v>
      </c>
      <c r="N15" s="49">
        <f t="shared" si="0"/>
        <v>6.4998231340643794E-3</v>
      </c>
      <c r="O15" s="25">
        <v>192</v>
      </c>
      <c r="P15" s="49">
        <f t="shared" si="1"/>
        <v>6.3195313014284774E-3</v>
      </c>
      <c r="Q15" s="25">
        <v>60</v>
      </c>
      <c r="R15" s="49">
        <f t="shared" si="2"/>
        <v>1.0118043844856661E-2</v>
      </c>
      <c r="S15" s="25">
        <v>103</v>
      </c>
      <c r="T15" s="49">
        <f t="shared" si="3"/>
        <v>3.6294443074104091E-3</v>
      </c>
      <c r="U15" s="30">
        <v>77</v>
      </c>
      <c r="V15" s="49">
        <f t="shared" si="4"/>
        <v>5.193228569501585E-3</v>
      </c>
      <c r="W15" s="25">
        <v>184</v>
      </c>
      <c r="X15" s="49">
        <f t="shared" si="5"/>
        <v>1.2937702151596118E-2</v>
      </c>
      <c r="Y15" s="25">
        <v>3</v>
      </c>
      <c r="Z15" s="53">
        <f t="shared" si="6"/>
        <v>6.7099082979199282E-4</v>
      </c>
      <c r="AA15" s="26">
        <f t="shared" si="7"/>
        <v>766</v>
      </c>
      <c r="AB15" s="43">
        <f t="shared" si="8"/>
        <v>6.3396426295447205E-3</v>
      </c>
    </row>
    <row r="16" spans="1:28">
      <c r="A16" t="s">
        <v>1929</v>
      </c>
      <c r="B16" t="s">
        <v>1942</v>
      </c>
      <c r="C16" t="s">
        <v>914</v>
      </c>
      <c r="D16" s="4" t="s">
        <v>1381</v>
      </c>
      <c r="E16" s="2"/>
      <c r="F16" t="s">
        <v>427</v>
      </c>
      <c r="G16" s="4"/>
      <c r="H16" s="3" t="s">
        <v>1393</v>
      </c>
      <c r="I16" s="3" t="s">
        <v>1393</v>
      </c>
      <c r="J16" s="4">
        <v>328</v>
      </c>
      <c r="K16" s="4">
        <v>284</v>
      </c>
      <c r="L16" s="38" t="s">
        <v>1482</v>
      </c>
      <c r="M16" s="25">
        <v>140</v>
      </c>
      <c r="N16" s="49">
        <f t="shared" si="0"/>
        <v>6.1903077467279806E-3</v>
      </c>
      <c r="O16" s="25">
        <v>149</v>
      </c>
      <c r="P16" s="49">
        <f t="shared" si="1"/>
        <v>4.9042196037127244E-3</v>
      </c>
      <c r="Q16" s="25">
        <v>37</v>
      </c>
      <c r="R16" s="49">
        <f t="shared" si="2"/>
        <v>6.239460370994941E-3</v>
      </c>
      <c r="S16" s="25">
        <v>132</v>
      </c>
      <c r="T16" s="49">
        <f t="shared" si="3"/>
        <v>4.6513266852249904E-3</v>
      </c>
      <c r="U16" s="30">
        <v>117</v>
      </c>
      <c r="V16" s="49">
        <f t="shared" si="4"/>
        <v>7.8910096445673431E-3</v>
      </c>
      <c r="W16" s="25">
        <v>141</v>
      </c>
      <c r="X16" s="49">
        <f t="shared" si="5"/>
        <v>9.9142174096470258E-3</v>
      </c>
      <c r="Y16" s="25">
        <v>2</v>
      </c>
      <c r="Z16" s="53">
        <f t="shared" si="6"/>
        <v>4.4732721986132855E-4</v>
      </c>
      <c r="AA16" s="26">
        <f t="shared" si="7"/>
        <v>718</v>
      </c>
      <c r="AB16" s="43">
        <f t="shared" si="8"/>
        <v>5.9423804282155478E-3</v>
      </c>
    </row>
    <row r="17" spans="1:28">
      <c r="A17" t="s">
        <v>1579</v>
      </c>
      <c r="B17" t="s">
        <v>1587</v>
      </c>
      <c r="C17" t="s">
        <v>2326</v>
      </c>
      <c r="D17" s="4" t="s">
        <v>1382</v>
      </c>
      <c r="E17" s="2" t="s">
        <v>2064</v>
      </c>
      <c r="F17" t="s">
        <v>6297</v>
      </c>
      <c r="G17" s="4"/>
      <c r="H17" s="3" t="s">
        <v>1393</v>
      </c>
      <c r="I17" s="3" t="s">
        <v>1393</v>
      </c>
      <c r="J17" s="4" t="s">
        <v>6179</v>
      </c>
      <c r="K17" s="4">
        <v>343</v>
      </c>
      <c r="L17" s="38" t="s">
        <v>1483</v>
      </c>
      <c r="M17" s="25">
        <v>139</v>
      </c>
      <c r="N17" s="49">
        <f t="shared" si="0"/>
        <v>6.1460912628227803E-3</v>
      </c>
      <c r="O17" s="25">
        <v>150</v>
      </c>
      <c r="P17" s="49">
        <f t="shared" si="1"/>
        <v>4.9371338292409977E-3</v>
      </c>
      <c r="Q17" s="25">
        <v>59</v>
      </c>
      <c r="R17" s="49">
        <f t="shared" si="2"/>
        <v>9.949409780775716E-3</v>
      </c>
      <c r="S17" s="25">
        <v>108</v>
      </c>
      <c r="T17" s="49">
        <f t="shared" si="3"/>
        <v>3.805630924274992E-3</v>
      </c>
      <c r="U17" s="30">
        <v>95</v>
      </c>
      <c r="V17" s="49">
        <f t="shared" si="4"/>
        <v>6.4072300532811762E-3</v>
      </c>
      <c r="W17" s="25">
        <v>138</v>
      </c>
      <c r="X17" s="49">
        <f t="shared" si="5"/>
        <v>9.7032766136970882E-3</v>
      </c>
      <c r="Y17" s="25">
        <v>14</v>
      </c>
      <c r="Z17" s="53">
        <f t="shared" si="6"/>
        <v>3.1312905390293E-3</v>
      </c>
      <c r="AA17" s="26">
        <f t="shared" si="7"/>
        <v>703</v>
      </c>
      <c r="AB17" s="43">
        <f t="shared" si="8"/>
        <v>5.818235990300181E-3</v>
      </c>
    </row>
    <row r="18" spans="1:28">
      <c r="A18" t="s">
        <v>2289</v>
      </c>
      <c r="B18" t="s">
        <v>2348</v>
      </c>
      <c r="C18" t="s">
        <v>3258</v>
      </c>
      <c r="D18" s="4" t="s">
        <v>1382</v>
      </c>
      <c r="E18" s="2"/>
      <c r="F18" t="s">
        <v>3259</v>
      </c>
      <c r="G18" s="4"/>
      <c r="H18" s="3" t="s">
        <v>1393</v>
      </c>
      <c r="I18" s="3" t="s">
        <v>1393</v>
      </c>
      <c r="J18" s="4">
        <v>344</v>
      </c>
      <c r="K18" s="4">
        <v>371</v>
      </c>
      <c r="L18" s="38" t="s">
        <v>1482</v>
      </c>
      <c r="M18" s="25">
        <v>12</v>
      </c>
      <c r="N18" s="49">
        <f t="shared" si="0"/>
        <v>5.3059780686239835E-4</v>
      </c>
      <c r="O18" s="25">
        <v>222</v>
      </c>
      <c r="P18" s="49">
        <f t="shared" si="1"/>
        <v>7.306958067276677E-3</v>
      </c>
      <c r="Q18" s="25">
        <v>51</v>
      </c>
      <c r="R18" s="49">
        <f t="shared" si="2"/>
        <v>8.6003372681281616E-3</v>
      </c>
      <c r="S18" s="25">
        <v>259</v>
      </c>
      <c r="T18" s="49">
        <f t="shared" si="3"/>
        <v>9.126466753585397E-3</v>
      </c>
      <c r="U18" s="30">
        <v>88</v>
      </c>
      <c r="V18" s="49">
        <f t="shared" si="4"/>
        <v>5.9351183651446685E-3</v>
      </c>
      <c r="W18" s="25">
        <v>42</v>
      </c>
      <c r="X18" s="49">
        <f t="shared" si="5"/>
        <v>2.953171143299114E-3</v>
      </c>
      <c r="Y18" s="25">
        <v>25</v>
      </c>
      <c r="Z18" s="53">
        <f t="shared" si="6"/>
        <v>5.5915902482666074E-3</v>
      </c>
      <c r="AA18" s="26">
        <f t="shared" si="7"/>
        <v>699</v>
      </c>
      <c r="AB18" s="43">
        <f t="shared" si="8"/>
        <v>5.7851308068560831E-3</v>
      </c>
    </row>
    <row r="19" spans="1:28">
      <c r="A19" t="s">
        <v>684</v>
      </c>
      <c r="B19" t="s">
        <v>687</v>
      </c>
      <c r="C19" t="s">
        <v>521</v>
      </c>
      <c r="D19" s="4" t="s">
        <v>1381</v>
      </c>
      <c r="E19" s="2" t="s">
        <v>2064</v>
      </c>
      <c r="F19" t="s">
        <v>522</v>
      </c>
      <c r="G19" s="4"/>
      <c r="H19" s="3" t="s">
        <v>1393</v>
      </c>
      <c r="I19" s="3" t="s">
        <v>1393</v>
      </c>
      <c r="J19" s="4">
        <v>166</v>
      </c>
      <c r="K19" s="4">
        <v>99</v>
      </c>
      <c r="L19" s="38" t="s">
        <v>1481</v>
      </c>
      <c r="M19" s="25">
        <v>104</v>
      </c>
      <c r="N19" s="49">
        <f t="shared" si="0"/>
        <v>4.5985143261407851E-3</v>
      </c>
      <c r="O19" s="25">
        <v>188</v>
      </c>
      <c r="P19" s="49">
        <f t="shared" si="1"/>
        <v>6.187874399315384E-3</v>
      </c>
      <c r="Q19" s="25">
        <v>72</v>
      </c>
      <c r="R19" s="49">
        <f t="shared" si="2"/>
        <v>1.2141652613827993E-2</v>
      </c>
      <c r="S19" s="25">
        <v>86</v>
      </c>
      <c r="T19" s="49">
        <f t="shared" si="3"/>
        <v>3.0304098100708272E-3</v>
      </c>
      <c r="U19" s="30">
        <v>126</v>
      </c>
      <c r="V19" s="49">
        <f t="shared" si="4"/>
        <v>8.4980103864571391E-3</v>
      </c>
      <c r="W19" s="25">
        <v>72</v>
      </c>
      <c r="X19" s="49">
        <f t="shared" si="5"/>
        <v>5.0625791027984809E-3</v>
      </c>
      <c r="Y19" s="25"/>
      <c r="Z19" s="53" t="str">
        <f t="shared" si="6"/>
        <v xml:space="preserve"> </v>
      </c>
      <c r="AA19" s="26">
        <f t="shared" si="7"/>
        <v>648</v>
      </c>
      <c r="AB19" s="43">
        <f t="shared" si="8"/>
        <v>5.3630397179438372E-3</v>
      </c>
    </row>
    <row r="20" spans="1:28">
      <c r="A20" t="s">
        <v>714</v>
      </c>
      <c r="B20" t="s">
        <v>717</v>
      </c>
      <c r="C20" t="s">
        <v>2879</v>
      </c>
      <c r="D20" s="4" t="s">
        <v>1381</v>
      </c>
      <c r="E20" s="2"/>
      <c r="F20" t="s">
        <v>2002</v>
      </c>
      <c r="G20" s="4"/>
      <c r="H20" s="3" t="s">
        <v>1393</v>
      </c>
      <c r="I20" s="3" t="s">
        <v>1393</v>
      </c>
      <c r="J20" s="4">
        <v>333</v>
      </c>
      <c r="K20" s="4">
        <v>156</v>
      </c>
      <c r="L20" s="38" t="s">
        <v>1482</v>
      </c>
      <c r="M20" s="25">
        <v>52</v>
      </c>
      <c r="N20" s="49">
        <f t="shared" si="0"/>
        <v>2.2992571630703926E-3</v>
      </c>
      <c r="O20" s="25">
        <v>75</v>
      </c>
      <c r="P20" s="49">
        <f t="shared" si="1"/>
        <v>2.4685669146204989E-3</v>
      </c>
      <c r="Q20" s="25">
        <v>37</v>
      </c>
      <c r="R20" s="49">
        <f t="shared" si="2"/>
        <v>6.239460370994941E-3</v>
      </c>
      <c r="S20" s="25">
        <v>161</v>
      </c>
      <c r="T20" s="49">
        <f t="shared" si="3"/>
        <v>5.6732090630395712E-3</v>
      </c>
      <c r="U20" s="30">
        <v>71</v>
      </c>
      <c r="V20" s="49">
        <f t="shared" si="4"/>
        <v>4.788561408241721E-3</v>
      </c>
      <c r="W20" s="25">
        <v>172</v>
      </c>
      <c r="X20" s="49">
        <f t="shared" si="5"/>
        <v>1.2093938967796371E-2</v>
      </c>
      <c r="Y20" s="25">
        <v>66</v>
      </c>
      <c r="Z20" s="53">
        <f t="shared" si="6"/>
        <v>1.4761798255423843E-2</v>
      </c>
      <c r="AA20" s="26">
        <f t="shared" si="7"/>
        <v>634</v>
      </c>
      <c r="AB20" s="43">
        <f t="shared" si="8"/>
        <v>5.2471715758894951E-3</v>
      </c>
    </row>
    <row r="21" spans="1:28">
      <c r="A21" t="s">
        <v>121</v>
      </c>
      <c r="B21" t="s">
        <v>128</v>
      </c>
      <c r="C21" t="s">
        <v>2337</v>
      </c>
      <c r="D21" s="4" t="s">
        <v>1382</v>
      </c>
      <c r="E21" s="4" t="s">
        <v>3231</v>
      </c>
      <c r="F21" t="s">
        <v>6521</v>
      </c>
      <c r="G21" s="4"/>
      <c r="H21" s="3" t="s">
        <v>1393</v>
      </c>
      <c r="I21" s="3" t="s">
        <v>1393</v>
      </c>
      <c r="J21" s="4">
        <v>343</v>
      </c>
      <c r="K21" s="4">
        <v>370</v>
      </c>
      <c r="L21" s="38" t="s">
        <v>1482</v>
      </c>
      <c r="M21" s="25">
        <v>53</v>
      </c>
      <c r="N21" s="49">
        <f t="shared" si="0"/>
        <v>2.3434736469755925E-3</v>
      </c>
      <c r="O21" s="25">
        <v>253</v>
      </c>
      <c r="P21" s="49">
        <f t="shared" si="1"/>
        <v>8.3272990586531499E-3</v>
      </c>
      <c r="Q21" s="25">
        <v>46</v>
      </c>
      <c r="R21" s="49">
        <f t="shared" si="2"/>
        <v>7.7571669477234399E-3</v>
      </c>
      <c r="S21" s="25">
        <v>107</v>
      </c>
      <c r="T21" s="49">
        <f t="shared" si="3"/>
        <v>3.7703936009020754E-3</v>
      </c>
      <c r="U21" s="30">
        <v>127</v>
      </c>
      <c r="V21" s="49">
        <f t="shared" si="4"/>
        <v>8.5654549133337837E-3</v>
      </c>
      <c r="W21" s="25">
        <v>46</v>
      </c>
      <c r="X21" s="49">
        <f t="shared" si="5"/>
        <v>3.2344255378990295E-3</v>
      </c>
      <c r="Y21" s="25"/>
      <c r="Z21" s="53" t="str">
        <f t="shared" si="6"/>
        <v xml:space="preserve"> </v>
      </c>
      <c r="AA21" s="26">
        <f t="shared" si="7"/>
        <v>632</v>
      </c>
      <c r="AB21" s="43">
        <f t="shared" si="8"/>
        <v>5.2306189841674457E-3</v>
      </c>
    </row>
    <row r="22" spans="1:28">
      <c r="A22" t="s">
        <v>1001</v>
      </c>
      <c r="B22" t="s">
        <v>117</v>
      </c>
      <c r="C22" t="s">
        <v>2337</v>
      </c>
      <c r="D22" s="4" t="s">
        <v>1382</v>
      </c>
      <c r="E22" s="4" t="s">
        <v>3231</v>
      </c>
      <c r="F22" t="s">
        <v>1195</v>
      </c>
      <c r="G22" s="4"/>
      <c r="H22" s="3" t="s">
        <v>1393</v>
      </c>
      <c r="I22" s="3" t="s">
        <v>1393</v>
      </c>
      <c r="J22" s="4">
        <v>343</v>
      </c>
      <c r="K22" s="4">
        <v>370</v>
      </c>
      <c r="L22" s="38" t="s">
        <v>1482</v>
      </c>
      <c r="M22" s="25">
        <v>82</v>
      </c>
      <c r="N22" s="49">
        <f t="shared" si="0"/>
        <v>3.6257516802263882E-3</v>
      </c>
      <c r="O22" s="25">
        <v>187</v>
      </c>
      <c r="P22" s="49">
        <f t="shared" si="1"/>
        <v>6.1549601737871107E-3</v>
      </c>
      <c r="Q22" s="25">
        <v>26</v>
      </c>
      <c r="R22" s="49">
        <f t="shared" si="2"/>
        <v>4.3844856661045531E-3</v>
      </c>
      <c r="S22" s="25">
        <v>94</v>
      </c>
      <c r="T22" s="49">
        <f t="shared" si="3"/>
        <v>3.3123083970541599E-3</v>
      </c>
      <c r="U22" s="30">
        <v>63</v>
      </c>
      <c r="V22" s="49">
        <f t="shared" si="4"/>
        <v>4.2490051932285696E-3</v>
      </c>
      <c r="W22" s="25">
        <v>113</v>
      </c>
      <c r="X22" s="49">
        <f t="shared" si="5"/>
        <v>7.9454366474476165E-3</v>
      </c>
      <c r="Y22" s="25">
        <v>61</v>
      </c>
      <c r="Z22" s="53">
        <f t="shared" si="6"/>
        <v>1.3643480205770522E-2</v>
      </c>
      <c r="AA22" s="26">
        <f t="shared" si="7"/>
        <v>626</v>
      </c>
      <c r="AB22" s="43">
        <f t="shared" si="8"/>
        <v>5.1809612090012993E-3</v>
      </c>
    </row>
    <row r="23" spans="1:28">
      <c r="A23" t="s">
        <v>667</v>
      </c>
      <c r="B23" t="s">
        <v>116</v>
      </c>
      <c r="C23" t="s">
        <v>998</v>
      </c>
      <c r="D23" s="4" t="s">
        <v>1381</v>
      </c>
      <c r="E23" s="2"/>
      <c r="F23" t="s">
        <v>1349</v>
      </c>
      <c r="G23" s="4"/>
      <c r="H23" s="3" t="s">
        <v>1393</v>
      </c>
      <c r="I23" s="3" t="s">
        <v>1393</v>
      </c>
      <c r="J23" s="4">
        <v>23</v>
      </c>
      <c r="K23" s="4">
        <v>195</v>
      </c>
      <c r="L23" s="38" t="s">
        <v>1378</v>
      </c>
      <c r="M23" s="25">
        <v>393</v>
      </c>
      <c r="N23" s="49">
        <f t="shared" si="0"/>
        <v>1.7377078174743543E-2</v>
      </c>
      <c r="O23" s="25">
        <v>225</v>
      </c>
      <c r="P23" s="49">
        <f t="shared" si="1"/>
        <v>7.405700743861497E-3</v>
      </c>
      <c r="Q23" s="25"/>
      <c r="R23" s="49" t="str">
        <f t="shared" si="2"/>
        <v xml:space="preserve"> </v>
      </c>
      <c r="S23" s="28"/>
      <c r="T23" s="49" t="str">
        <f t="shared" si="3"/>
        <v xml:space="preserve"> </v>
      </c>
      <c r="U23" s="30"/>
      <c r="V23" s="49" t="str">
        <f t="shared" si="4"/>
        <v xml:space="preserve"> 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618</v>
      </c>
      <c r="AB23" s="43">
        <f t="shared" si="8"/>
        <v>5.1147508421131036E-3</v>
      </c>
    </row>
    <row r="24" spans="1:28">
      <c r="A24" t="s">
        <v>2513</v>
      </c>
      <c r="B24" t="s">
        <v>3940</v>
      </c>
      <c r="C24" t="s">
        <v>575</v>
      </c>
      <c r="D24" s="4" t="s">
        <v>1382</v>
      </c>
      <c r="E24" s="2" t="s">
        <v>2064</v>
      </c>
      <c r="F24" t="s">
        <v>2422</v>
      </c>
      <c r="G24" s="4"/>
      <c r="H24" s="3" t="s">
        <v>1393</v>
      </c>
      <c r="I24" s="3" t="s">
        <v>1393</v>
      </c>
      <c r="J24" s="4">
        <v>275</v>
      </c>
      <c r="K24" s="4">
        <v>355</v>
      </c>
      <c r="L24" s="38" t="s">
        <v>1483</v>
      </c>
      <c r="M24" s="25">
        <v>270</v>
      </c>
      <c r="N24" s="49">
        <f t="shared" si="0"/>
        <v>1.1938450654403961E-2</v>
      </c>
      <c r="O24" s="25">
        <v>172</v>
      </c>
      <c r="P24" s="49">
        <f t="shared" si="1"/>
        <v>5.6612467908630114E-3</v>
      </c>
      <c r="Q24" s="25">
        <v>42</v>
      </c>
      <c r="R24" s="49">
        <f t="shared" si="2"/>
        <v>7.0826306913996627E-3</v>
      </c>
      <c r="S24" s="25">
        <v>45</v>
      </c>
      <c r="T24" s="49">
        <f t="shared" si="3"/>
        <v>1.5856795517812468E-3</v>
      </c>
      <c r="U24" s="30">
        <v>54</v>
      </c>
      <c r="V24" s="49">
        <f t="shared" si="4"/>
        <v>3.642004451338774E-3</v>
      </c>
      <c r="W24" s="25">
        <v>34</v>
      </c>
      <c r="X24" s="49">
        <f t="shared" si="5"/>
        <v>2.3906623540992829E-3</v>
      </c>
      <c r="Y24" s="25">
        <v>1</v>
      </c>
      <c r="Z24" s="53">
        <f t="shared" si="6"/>
        <v>2.2366360993066427E-4</v>
      </c>
      <c r="AA24" s="26">
        <f t="shared" si="7"/>
        <v>618</v>
      </c>
      <c r="AB24" s="43">
        <f t="shared" si="8"/>
        <v>5.1147508421131036E-3</v>
      </c>
    </row>
    <row r="25" spans="1:28">
      <c r="A25" t="s">
        <v>2258</v>
      </c>
      <c r="B25" t="s">
        <v>126</v>
      </c>
      <c r="C25" t="s">
        <v>575</v>
      </c>
      <c r="D25" s="4" t="s">
        <v>1382</v>
      </c>
      <c r="E25" s="2"/>
      <c r="F25" s="8" t="s">
        <v>6626</v>
      </c>
      <c r="G25" s="4"/>
      <c r="H25" s="3" t="s">
        <v>1393</v>
      </c>
      <c r="I25" s="3" t="s">
        <v>1393</v>
      </c>
      <c r="J25" s="4"/>
      <c r="K25" s="4"/>
      <c r="L25" s="38" t="s">
        <v>1483</v>
      </c>
      <c r="M25" s="25">
        <v>5</v>
      </c>
      <c r="N25" s="49">
        <f t="shared" si="0"/>
        <v>2.210824195259993E-4</v>
      </c>
      <c r="O25" s="25">
        <v>59</v>
      </c>
      <c r="P25" s="49">
        <f t="shared" si="1"/>
        <v>1.941939306168126E-3</v>
      </c>
      <c r="Q25" s="25">
        <v>36</v>
      </c>
      <c r="R25" s="49">
        <f t="shared" si="2"/>
        <v>6.0708263069139965E-3</v>
      </c>
      <c r="S25" s="25">
        <v>166</v>
      </c>
      <c r="T25" s="49">
        <f t="shared" si="3"/>
        <v>5.8493956799041541E-3</v>
      </c>
      <c r="U25" s="30">
        <v>108</v>
      </c>
      <c r="V25" s="49">
        <f t="shared" si="4"/>
        <v>7.284008902677548E-3</v>
      </c>
      <c r="W25" s="25">
        <v>168</v>
      </c>
      <c r="X25" s="49">
        <f t="shared" si="5"/>
        <v>1.1812684573196456E-2</v>
      </c>
      <c r="Y25" s="25">
        <v>74</v>
      </c>
      <c r="Z25" s="53">
        <f t="shared" si="6"/>
        <v>1.6551107134869156E-2</v>
      </c>
      <c r="AA25" s="26">
        <f t="shared" si="7"/>
        <v>616</v>
      </c>
      <c r="AB25" s="43">
        <f t="shared" si="8"/>
        <v>5.0981982503910551E-3</v>
      </c>
    </row>
    <row r="26" spans="1:28">
      <c r="A26" t="s">
        <v>699</v>
      </c>
      <c r="B26" t="s">
        <v>2493</v>
      </c>
      <c r="C26" t="s">
        <v>2876</v>
      </c>
      <c r="D26" s="4" t="s">
        <v>1381</v>
      </c>
      <c r="E26" s="2"/>
      <c r="F26" t="s">
        <v>3348</v>
      </c>
      <c r="G26" s="4"/>
      <c r="H26" s="3" t="s">
        <v>1393</v>
      </c>
      <c r="I26" s="3" t="s">
        <v>1393</v>
      </c>
      <c r="J26" s="4">
        <v>342</v>
      </c>
      <c r="K26" s="4">
        <v>269</v>
      </c>
      <c r="L26" s="38" t="s">
        <v>1482</v>
      </c>
      <c r="M26" s="25">
        <v>15</v>
      </c>
      <c r="N26" s="49">
        <f t="shared" si="0"/>
        <v>6.6324725857799783E-4</v>
      </c>
      <c r="O26" s="25">
        <v>164</v>
      </c>
      <c r="P26" s="49">
        <f t="shared" si="1"/>
        <v>5.3979329866368246E-3</v>
      </c>
      <c r="Q26" s="25">
        <v>35</v>
      </c>
      <c r="R26" s="49">
        <f t="shared" si="2"/>
        <v>5.902192242833052E-3</v>
      </c>
      <c r="S26" s="25">
        <v>154</v>
      </c>
      <c r="T26" s="49">
        <f t="shared" si="3"/>
        <v>5.4265477994291551E-3</v>
      </c>
      <c r="U26" s="30">
        <v>161</v>
      </c>
      <c r="V26" s="49">
        <f t="shared" si="4"/>
        <v>1.0858568827139677E-2</v>
      </c>
      <c r="W26" s="25">
        <v>82</v>
      </c>
      <c r="X26" s="49">
        <f t="shared" si="5"/>
        <v>5.7657150892982704E-3</v>
      </c>
      <c r="Y26" s="25">
        <v>1</v>
      </c>
      <c r="Z26" s="53">
        <f t="shared" si="6"/>
        <v>2.2366360993066427E-4</v>
      </c>
      <c r="AA26" s="26">
        <f t="shared" si="7"/>
        <v>612</v>
      </c>
      <c r="AB26" s="43">
        <f t="shared" si="8"/>
        <v>5.0650930669469572E-3</v>
      </c>
    </row>
    <row r="27" spans="1:28">
      <c r="A27" t="s">
        <v>1585</v>
      </c>
      <c r="B27" t="s">
        <v>1593</v>
      </c>
      <c r="C27" t="s">
        <v>575</v>
      </c>
      <c r="D27" s="4" t="s">
        <v>1382</v>
      </c>
      <c r="E27" s="2"/>
      <c r="F27" t="s">
        <v>2976</v>
      </c>
      <c r="G27" s="4" t="s">
        <v>6715</v>
      </c>
      <c r="H27" s="3" t="s">
        <v>1393</v>
      </c>
      <c r="I27" s="3" t="s">
        <v>1393</v>
      </c>
      <c r="J27" s="4">
        <v>272</v>
      </c>
      <c r="K27" s="4"/>
      <c r="L27" s="38" t="s">
        <v>1483</v>
      </c>
      <c r="M27" s="25">
        <v>143</v>
      </c>
      <c r="N27" s="49">
        <f t="shared" si="0"/>
        <v>6.3229571984435799E-3</v>
      </c>
      <c r="O27" s="25">
        <v>73</v>
      </c>
      <c r="P27" s="49">
        <f t="shared" si="1"/>
        <v>2.4027384635639522E-3</v>
      </c>
      <c r="Q27" s="25">
        <v>24</v>
      </c>
      <c r="R27" s="49">
        <f t="shared" si="2"/>
        <v>4.047217537942664E-3</v>
      </c>
      <c r="S27" s="25">
        <v>98</v>
      </c>
      <c r="T27" s="49">
        <f t="shared" si="3"/>
        <v>3.4532576905458262E-3</v>
      </c>
      <c r="U27" s="30">
        <v>60</v>
      </c>
      <c r="V27" s="49">
        <f t="shared" si="4"/>
        <v>4.0466716125986376E-3</v>
      </c>
      <c r="W27" s="25">
        <v>138</v>
      </c>
      <c r="X27" s="49">
        <f t="shared" si="5"/>
        <v>9.7032766136970882E-3</v>
      </c>
      <c r="Y27" s="25">
        <v>73</v>
      </c>
      <c r="Z27" s="53">
        <f t="shared" si="6"/>
        <v>1.6327443524938492E-2</v>
      </c>
      <c r="AA27" s="26">
        <f t="shared" si="7"/>
        <v>609</v>
      </c>
      <c r="AB27" s="43">
        <f t="shared" si="8"/>
        <v>5.040264179363884E-3</v>
      </c>
    </row>
    <row r="28" spans="1:28">
      <c r="A28" t="s">
        <v>1553</v>
      </c>
      <c r="B28" t="s">
        <v>1559</v>
      </c>
      <c r="C28" t="s">
        <v>2879</v>
      </c>
      <c r="D28" s="4" t="s">
        <v>1381</v>
      </c>
      <c r="E28" s="2"/>
      <c r="F28" t="s">
        <v>821</v>
      </c>
      <c r="G28" s="4"/>
      <c r="H28" s="3" t="s">
        <v>1393</v>
      </c>
      <c r="I28" s="3" t="s">
        <v>1393</v>
      </c>
      <c r="J28" s="4">
        <v>335</v>
      </c>
      <c r="K28" s="4">
        <v>155</v>
      </c>
      <c r="L28" s="38" t="s">
        <v>1482</v>
      </c>
      <c r="M28" s="25">
        <v>179</v>
      </c>
      <c r="N28" s="49">
        <f t="shared" si="0"/>
        <v>7.9147506190307745E-3</v>
      </c>
      <c r="O28" s="25">
        <v>161</v>
      </c>
      <c r="P28" s="49">
        <f t="shared" si="1"/>
        <v>5.2991903100520045E-3</v>
      </c>
      <c r="Q28" s="25">
        <v>27</v>
      </c>
      <c r="R28" s="49">
        <f t="shared" si="2"/>
        <v>4.5531197301854976E-3</v>
      </c>
      <c r="S28" s="25">
        <v>87</v>
      </c>
      <c r="T28" s="49">
        <f t="shared" si="3"/>
        <v>3.0656471334437438E-3</v>
      </c>
      <c r="U28" s="30">
        <v>50</v>
      </c>
      <c r="V28" s="49">
        <f t="shared" si="4"/>
        <v>3.3722263438321978E-3</v>
      </c>
      <c r="W28" s="25">
        <v>28</v>
      </c>
      <c r="X28" s="49">
        <f t="shared" si="5"/>
        <v>1.9687807621994093E-3</v>
      </c>
      <c r="Y28" s="25">
        <v>18</v>
      </c>
      <c r="Z28" s="53">
        <f t="shared" si="6"/>
        <v>4.0259449787519571E-3</v>
      </c>
      <c r="AA28" s="26">
        <f t="shared" si="7"/>
        <v>550</v>
      </c>
      <c r="AB28" s="43">
        <f t="shared" si="8"/>
        <v>4.5519627235634423E-3</v>
      </c>
    </row>
    <row r="29" spans="1:28">
      <c r="A29" t="s">
        <v>989</v>
      </c>
      <c r="B29" t="s">
        <v>996</v>
      </c>
      <c r="C29" t="s">
        <v>998</v>
      </c>
      <c r="D29" s="4" t="s">
        <v>1381</v>
      </c>
      <c r="E29" s="2"/>
      <c r="F29" t="s">
        <v>859</v>
      </c>
      <c r="G29" s="4"/>
      <c r="H29" s="3" t="s">
        <v>1393</v>
      </c>
      <c r="I29" s="3" t="s">
        <v>1393</v>
      </c>
      <c r="J29" s="4">
        <v>38</v>
      </c>
      <c r="K29" s="4">
        <v>209</v>
      </c>
      <c r="L29" s="38" t="s">
        <v>1378</v>
      </c>
      <c r="M29" s="25">
        <v>6</v>
      </c>
      <c r="N29" s="49">
        <f t="shared" si="0"/>
        <v>2.6529890343119917E-4</v>
      </c>
      <c r="O29" s="25">
        <v>165</v>
      </c>
      <c r="P29" s="49">
        <f t="shared" si="1"/>
        <v>5.4308472121650979E-3</v>
      </c>
      <c r="Q29" s="25">
        <v>21</v>
      </c>
      <c r="R29" s="49">
        <f t="shared" si="2"/>
        <v>3.5413153456998313E-3</v>
      </c>
      <c r="S29" s="25">
        <v>250</v>
      </c>
      <c r="T29" s="49">
        <f t="shared" si="3"/>
        <v>8.8093308432291486E-3</v>
      </c>
      <c r="U29" s="30">
        <v>85</v>
      </c>
      <c r="V29" s="49">
        <f t="shared" si="4"/>
        <v>5.7327847845147365E-3</v>
      </c>
      <c r="W29" s="25">
        <v>21</v>
      </c>
      <c r="X29" s="49">
        <f t="shared" si="5"/>
        <v>1.476585571649557E-3</v>
      </c>
      <c r="Y29" s="25">
        <v>1</v>
      </c>
      <c r="Z29" s="53">
        <f t="shared" si="6"/>
        <v>2.2366360993066427E-4</v>
      </c>
      <c r="AA29" s="26">
        <f t="shared" si="7"/>
        <v>549</v>
      </c>
      <c r="AB29" s="43">
        <f t="shared" si="8"/>
        <v>4.5436864277024177E-3</v>
      </c>
    </row>
    <row r="30" spans="1:28">
      <c r="A30" t="s">
        <v>725</v>
      </c>
      <c r="B30" t="s">
        <v>733</v>
      </c>
      <c r="C30" t="s">
        <v>915</v>
      </c>
      <c r="D30" s="4" t="s">
        <v>1484</v>
      </c>
      <c r="E30" s="4" t="s">
        <v>2064</v>
      </c>
      <c r="F30" t="s">
        <v>1430</v>
      </c>
      <c r="G30" s="4"/>
      <c r="H30" s="3" t="s">
        <v>1393</v>
      </c>
      <c r="I30" s="3" t="s">
        <v>1393</v>
      </c>
      <c r="J30" s="4">
        <v>308</v>
      </c>
      <c r="K30" s="4">
        <v>46</v>
      </c>
      <c r="L30" s="38" t="s">
        <v>1483</v>
      </c>
      <c r="M30" s="25">
        <v>26</v>
      </c>
      <c r="N30" s="49">
        <f t="shared" si="0"/>
        <v>1.1496285815351963E-3</v>
      </c>
      <c r="O30" s="25">
        <v>200</v>
      </c>
      <c r="P30" s="49">
        <f t="shared" si="1"/>
        <v>6.5828451056546642E-3</v>
      </c>
      <c r="Q30" s="25">
        <v>32</v>
      </c>
      <c r="R30" s="49">
        <f t="shared" si="2"/>
        <v>5.3962900505902193E-3</v>
      </c>
      <c r="S30" s="25">
        <v>132</v>
      </c>
      <c r="T30" s="49">
        <f t="shared" si="3"/>
        <v>4.6513266852249904E-3</v>
      </c>
      <c r="U30" s="30">
        <v>88</v>
      </c>
      <c r="V30" s="49">
        <f t="shared" si="4"/>
        <v>5.9351183651446685E-3</v>
      </c>
      <c r="W30" s="25">
        <v>55</v>
      </c>
      <c r="X30" s="49">
        <f t="shared" si="5"/>
        <v>3.8672479257488399E-3</v>
      </c>
      <c r="Y30" s="25">
        <v>7</v>
      </c>
      <c r="Z30" s="53">
        <f t="shared" si="6"/>
        <v>1.56564526951465E-3</v>
      </c>
      <c r="AA30" s="26">
        <f t="shared" si="7"/>
        <v>540</v>
      </c>
      <c r="AB30" s="43">
        <f t="shared" si="8"/>
        <v>4.4691997649531972E-3</v>
      </c>
    </row>
    <row r="31" spans="1:28">
      <c r="A31" t="s">
        <v>728</v>
      </c>
      <c r="B31" t="s">
        <v>660</v>
      </c>
      <c r="C31" t="s">
        <v>575</v>
      </c>
      <c r="D31" s="4" t="s">
        <v>1382</v>
      </c>
      <c r="E31" s="2"/>
      <c r="F31" t="s">
        <v>2162</v>
      </c>
      <c r="G31" s="4"/>
      <c r="H31" s="3" t="s">
        <v>1393</v>
      </c>
      <c r="I31" s="3" t="s">
        <v>1393</v>
      </c>
      <c r="J31" s="4">
        <v>271</v>
      </c>
      <c r="K31" s="4">
        <v>353</v>
      </c>
      <c r="L31" s="38" t="s">
        <v>1483</v>
      </c>
      <c r="M31" s="25">
        <v>287</v>
      </c>
      <c r="N31" s="49">
        <f t="shared" si="0"/>
        <v>1.269013088079236E-2</v>
      </c>
      <c r="O31" s="25">
        <v>117</v>
      </c>
      <c r="P31" s="49">
        <f t="shared" si="1"/>
        <v>3.8509643868079786E-3</v>
      </c>
      <c r="Q31" s="25">
        <v>59</v>
      </c>
      <c r="R31" s="49">
        <f t="shared" si="2"/>
        <v>9.949409780775716E-3</v>
      </c>
      <c r="S31" s="25">
        <v>28</v>
      </c>
      <c r="T31" s="49">
        <f t="shared" si="3"/>
        <v>9.8664505444166469E-4</v>
      </c>
      <c r="U31" s="30">
        <v>6</v>
      </c>
      <c r="V31" s="49">
        <f t="shared" si="4"/>
        <v>4.0466716125986375E-4</v>
      </c>
      <c r="W31" s="25">
        <v>34</v>
      </c>
      <c r="X31" s="49">
        <f t="shared" si="5"/>
        <v>2.3906623540992829E-3</v>
      </c>
      <c r="Y31" s="25"/>
      <c r="Z31" s="53" t="str">
        <f t="shared" si="6"/>
        <v xml:space="preserve"> </v>
      </c>
      <c r="AA31" s="26">
        <f t="shared" si="7"/>
        <v>531</v>
      </c>
      <c r="AB31" s="43">
        <f t="shared" si="8"/>
        <v>4.3947131022039777E-3</v>
      </c>
    </row>
    <row r="32" spans="1:28">
      <c r="A32" t="s">
        <v>1935</v>
      </c>
      <c r="B32" t="s">
        <v>1564</v>
      </c>
      <c r="C32" t="s">
        <v>381</v>
      </c>
      <c r="D32" s="4" t="s">
        <v>1381</v>
      </c>
      <c r="E32" s="2"/>
      <c r="F32" t="s">
        <v>3099</v>
      </c>
      <c r="G32" s="4"/>
      <c r="H32" s="3" t="s">
        <v>1393</v>
      </c>
      <c r="I32" s="3" t="s">
        <v>1393</v>
      </c>
      <c r="J32" s="4">
        <v>102</v>
      </c>
      <c r="K32" s="4">
        <v>159</v>
      </c>
      <c r="L32" s="38" t="s">
        <v>1481</v>
      </c>
      <c r="M32" s="25">
        <v>116</v>
      </c>
      <c r="N32" s="49">
        <f t="shared" si="0"/>
        <v>5.1291121330031839E-3</v>
      </c>
      <c r="O32" s="25">
        <v>142</v>
      </c>
      <c r="P32" s="49">
        <f t="shared" si="1"/>
        <v>4.6738200250148118E-3</v>
      </c>
      <c r="Q32" s="25">
        <v>34</v>
      </c>
      <c r="R32" s="49">
        <f t="shared" si="2"/>
        <v>5.7335581787521083E-3</v>
      </c>
      <c r="S32" s="25">
        <v>103</v>
      </c>
      <c r="T32" s="49">
        <f t="shared" si="3"/>
        <v>3.6294443074104091E-3</v>
      </c>
      <c r="U32" s="30">
        <v>34</v>
      </c>
      <c r="V32" s="49">
        <f t="shared" si="4"/>
        <v>2.2931139138058945E-3</v>
      </c>
      <c r="W32" s="25">
        <v>95</v>
      </c>
      <c r="X32" s="49">
        <f t="shared" si="5"/>
        <v>6.6797918717479959E-3</v>
      </c>
      <c r="Y32" s="25"/>
      <c r="Z32" s="53" t="str">
        <f t="shared" si="6"/>
        <v xml:space="preserve"> </v>
      </c>
      <c r="AA32" s="26">
        <f t="shared" si="7"/>
        <v>524</v>
      </c>
      <c r="AB32" s="43">
        <f t="shared" si="8"/>
        <v>4.3367790311768066E-3</v>
      </c>
    </row>
    <row r="33" spans="1:28">
      <c r="A33" t="s">
        <v>1560</v>
      </c>
      <c r="B33" t="s">
        <v>682</v>
      </c>
      <c r="C33" t="s">
        <v>2329</v>
      </c>
      <c r="D33" s="4" t="s">
        <v>1381</v>
      </c>
      <c r="E33" s="2"/>
      <c r="F33" t="s">
        <v>42</v>
      </c>
      <c r="G33" s="4"/>
      <c r="H33" s="3" t="s">
        <v>1393</v>
      </c>
      <c r="I33" s="3" t="s">
        <v>1393</v>
      </c>
      <c r="J33" s="4">
        <v>332</v>
      </c>
      <c r="K33" s="4">
        <v>72</v>
      </c>
      <c r="L33" s="38" t="s">
        <v>1482</v>
      </c>
      <c r="M33" s="25">
        <v>20</v>
      </c>
      <c r="N33" s="49">
        <f t="shared" si="0"/>
        <v>8.8432967810399721E-4</v>
      </c>
      <c r="O33" s="25">
        <v>176</v>
      </c>
      <c r="P33" s="49">
        <f t="shared" si="1"/>
        <v>5.7929036929761039E-3</v>
      </c>
      <c r="Q33" s="25">
        <v>36</v>
      </c>
      <c r="R33" s="49">
        <f t="shared" si="2"/>
        <v>6.0708263069139965E-3</v>
      </c>
      <c r="S33" s="25">
        <v>136</v>
      </c>
      <c r="T33" s="49">
        <f t="shared" si="3"/>
        <v>4.7922759787166567E-3</v>
      </c>
      <c r="U33" s="30">
        <v>84</v>
      </c>
      <c r="V33" s="49">
        <f t="shared" si="4"/>
        <v>5.6653402576380928E-3</v>
      </c>
      <c r="W33" s="25">
        <v>69</v>
      </c>
      <c r="X33" s="49">
        <f t="shared" si="5"/>
        <v>4.8516383068485441E-3</v>
      </c>
      <c r="Y33" s="25"/>
      <c r="Z33" s="53" t="str">
        <f t="shared" si="6"/>
        <v xml:space="preserve"> </v>
      </c>
      <c r="AA33" s="26">
        <f t="shared" si="7"/>
        <v>521</v>
      </c>
      <c r="AB33" s="43">
        <f t="shared" si="8"/>
        <v>4.3119501435937334E-3</v>
      </c>
    </row>
    <row r="34" spans="1:28">
      <c r="A34" t="s">
        <v>1937</v>
      </c>
      <c r="B34" t="s">
        <v>2251</v>
      </c>
      <c r="C34" t="s">
        <v>574</v>
      </c>
      <c r="D34" s="4" t="s">
        <v>1381</v>
      </c>
      <c r="E34" s="2"/>
      <c r="F34" s="6" t="s">
        <v>6746</v>
      </c>
      <c r="G34" s="4"/>
      <c r="H34" s="3" t="s">
        <v>1393</v>
      </c>
      <c r="I34" s="3" t="s">
        <v>1393</v>
      </c>
      <c r="J34" s="4">
        <v>196</v>
      </c>
      <c r="K34" s="4">
        <v>111</v>
      </c>
      <c r="L34" s="38" t="s">
        <v>1378</v>
      </c>
      <c r="M34" s="25">
        <v>21</v>
      </c>
      <c r="N34" s="49">
        <f t="shared" si="0"/>
        <v>9.28546162009197E-4</v>
      </c>
      <c r="O34" s="25">
        <v>58</v>
      </c>
      <c r="P34" s="49">
        <f t="shared" si="1"/>
        <v>1.9090250806398526E-3</v>
      </c>
      <c r="Q34" s="25">
        <v>11</v>
      </c>
      <c r="R34" s="49">
        <f t="shared" si="2"/>
        <v>1.8549747048903879E-3</v>
      </c>
      <c r="S34" s="25">
        <v>79</v>
      </c>
      <c r="T34" s="49">
        <f t="shared" si="3"/>
        <v>2.7837485464604107E-3</v>
      </c>
      <c r="U34" s="30">
        <v>110</v>
      </c>
      <c r="V34" s="49">
        <f t="shared" si="4"/>
        <v>7.4188979564308354E-3</v>
      </c>
      <c r="W34" s="25">
        <v>221</v>
      </c>
      <c r="X34" s="49">
        <f t="shared" si="5"/>
        <v>1.5539305301645339E-2</v>
      </c>
      <c r="Y34" s="25">
        <v>7</v>
      </c>
      <c r="Z34" s="53">
        <f t="shared" si="6"/>
        <v>1.56564526951465E-3</v>
      </c>
      <c r="AA34" s="26">
        <f t="shared" si="7"/>
        <v>507</v>
      </c>
      <c r="AB34" s="43">
        <f t="shared" si="8"/>
        <v>4.1960820015393913E-3</v>
      </c>
    </row>
    <row r="35" spans="1:28">
      <c r="A35" t="s">
        <v>1937</v>
      </c>
      <c r="B35" t="s">
        <v>772</v>
      </c>
      <c r="C35" t="s">
        <v>574</v>
      </c>
      <c r="D35" s="4" t="s">
        <v>1381</v>
      </c>
      <c r="E35" s="2" t="s">
        <v>2064</v>
      </c>
      <c r="F35" t="s">
        <v>870</v>
      </c>
      <c r="G35" s="4"/>
      <c r="H35" s="3" t="s">
        <v>1393</v>
      </c>
      <c r="I35" s="3" t="s">
        <v>1393</v>
      </c>
      <c r="J35" s="4">
        <v>373</v>
      </c>
      <c r="K35" s="4">
        <v>112</v>
      </c>
      <c r="L35" s="38" t="s">
        <v>1481</v>
      </c>
      <c r="M35" s="25">
        <v>23</v>
      </c>
      <c r="N35" s="49">
        <f t="shared" si="0"/>
        <v>1.0169791298195968E-3</v>
      </c>
      <c r="O35" s="25">
        <v>132</v>
      </c>
      <c r="P35" s="49">
        <f t="shared" si="1"/>
        <v>4.3446777697320783E-3</v>
      </c>
      <c r="Q35" s="25">
        <v>37</v>
      </c>
      <c r="R35" s="49">
        <f t="shared" si="2"/>
        <v>6.239460370994941E-3</v>
      </c>
      <c r="S35" s="25">
        <v>158</v>
      </c>
      <c r="T35" s="49">
        <f t="shared" si="3"/>
        <v>5.5674970929208215E-3</v>
      </c>
      <c r="U35" s="30">
        <v>146</v>
      </c>
      <c r="V35" s="49">
        <f t="shared" si="4"/>
        <v>9.8469009239900186E-3</v>
      </c>
      <c r="W35" s="25">
        <v>8</v>
      </c>
      <c r="X35" s="49">
        <f t="shared" si="5"/>
        <v>5.6250878919983122E-4</v>
      </c>
      <c r="Y35" s="25"/>
      <c r="Z35" s="53" t="str">
        <f t="shared" si="6"/>
        <v xml:space="preserve"> </v>
      </c>
      <c r="AA35" s="26">
        <f t="shared" si="7"/>
        <v>504</v>
      </c>
      <c r="AB35" s="43">
        <f t="shared" si="8"/>
        <v>4.1712531139563181E-3</v>
      </c>
    </row>
    <row r="36" spans="1:28">
      <c r="A36" t="s">
        <v>1931</v>
      </c>
      <c r="B36" t="s">
        <v>2246</v>
      </c>
      <c r="C36" t="s">
        <v>911</v>
      </c>
      <c r="D36" s="4" t="s">
        <v>1381</v>
      </c>
      <c r="E36" s="2"/>
      <c r="F36" t="s">
        <v>491</v>
      </c>
      <c r="G36" s="4"/>
      <c r="H36" s="3" t="s">
        <v>1393</v>
      </c>
      <c r="I36" s="3" t="s">
        <v>1393</v>
      </c>
      <c r="J36" s="4">
        <v>325</v>
      </c>
      <c r="K36" s="4">
        <v>272</v>
      </c>
      <c r="L36" s="38" t="s">
        <v>1482</v>
      </c>
      <c r="M36" s="25">
        <v>71</v>
      </c>
      <c r="N36" s="49">
        <f t="shared" si="0"/>
        <v>3.1393703572691898E-3</v>
      </c>
      <c r="O36" s="25">
        <v>123</v>
      </c>
      <c r="P36" s="49">
        <f t="shared" si="1"/>
        <v>4.0484497399776182E-3</v>
      </c>
      <c r="Q36" s="25">
        <v>34</v>
      </c>
      <c r="R36" s="49">
        <f t="shared" si="2"/>
        <v>5.7335581787521083E-3</v>
      </c>
      <c r="S36" s="25">
        <v>118</v>
      </c>
      <c r="T36" s="49">
        <f t="shared" si="3"/>
        <v>4.1580041580041582E-3</v>
      </c>
      <c r="U36" s="30">
        <v>98</v>
      </c>
      <c r="V36" s="49">
        <f t="shared" si="4"/>
        <v>6.6095636339111082E-3</v>
      </c>
      <c r="W36" s="25">
        <v>36</v>
      </c>
      <c r="X36" s="49">
        <f t="shared" si="5"/>
        <v>2.5312895513992404E-3</v>
      </c>
      <c r="Y36" s="25"/>
      <c r="Z36" s="53" t="str">
        <f t="shared" si="6"/>
        <v xml:space="preserve"> </v>
      </c>
      <c r="AA36" s="26">
        <f t="shared" si="7"/>
        <v>480</v>
      </c>
      <c r="AB36" s="43">
        <f t="shared" si="8"/>
        <v>3.9726220132917309E-3</v>
      </c>
    </row>
    <row r="37" spans="1:28">
      <c r="A37" t="s">
        <v>989</v>
      </c>
      <c r="B37" t="s">
        <v>596</v>
      </c>
      <c r="C37" t="s">
        <v>998</v>
      </c>
      <c r="D37" s="4" t="s">
        <v>1381</v>
      </c>
      <c r="E37" s="2"/>
      <c r="F37" t="s">
        <v>2016</v>
      </c>
      <c r="G37" s="4"/>
      <c r="H37" s="3" t="s">
        <v>1393</v>
      </c>
      <c r="I37" s="3" t="s">
        <v>1393</v>
      </c>
      <c r="J37" s="4"/>
      <c r="K37" s="4">
        <v>223</v>
      </c>
      <c r="L37" s="38" t="s">
        <v>1378</v>
      </c>
      <c r="M37" s="25">
        <v>13</v>
      </c>
      <c r="N37" s="49">
        <f t="shared" si="0"/>
        <v>5.7481429076759814E-4</v>
      </c>
      <c r="O37" s="25">
        <v>315</v>
      </c>
      <c r="P37" s="49">
        <f t="shared" si="1"/>
        <v>1.0367981041406096E-2</v>
      </c>
      <c r="Q37" s="25">
        <v>87</v>
      </c>
      <c r="R37" s="49">
        <f t="shared" si="2"/>
        <v>1.4671163575042159E-2</v>
      </c>
      <c r="S37" s="25">
        <v>41</v>
      </c>
      <c r="T37" s="49">
        <f t="shared" si="3"/>
        <v>1.4447302582895802E-3</v>
      </c>
      <c r="U37" s="30">
        <v>20</v>
      </c>
      <c r="V37" s="49">
        <f t="shared" si="4"/>
        <v>1.3488905375328793E-3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476</v>
      </c>
      <c r="AB37" s="43">
        <f t="shared" si="8"/>
        <v>3.939516829847633E-3</v>
      </c>
    </row>
    <row r="38" spans="1:28">
      <c r="A38" t="s">
        <v>656</v>
      </c>
      <c r="B38" t="s">
        <v>658</v>
      </c>
      <c r="C38" t="s">
        <v>2879</v>
      </c>
      <c r="D38" s="4" t="s">
        <v>1381</v>
      </c>
      <c r="E38" s="2"/>
      <c r="F38" t="s">
        <v>6510</v>
      </c>
      <c r="G38" s="4"/>
      <c r="H38" s="3" t="s">
        <v>1393</v>
      </c>
      <c r="I38" s="3" t="s">
        <v>1393</v>
      </c>
      <c r="J38" s="4" t="s">
        <v>6181</v>
      </c>
      <c r="K38" s="4">
        <v>120</v>
      </c>
      <c r="L38" s="38" t="s">
        <v>1481</v>
      </c>
      <c r="M38" s="25">
        <v>230</v>
      </c>
      <c r="N38" s="49">
        <f t="shared" si="0"/>
        <v>1.0169791298195967E-2</v>
      </c>
      <c r="O38" s="25">
        <v>188</v>
      </c>
      <c r="P38" s="49">
        <f t="shared" si="1"/>
        <v>6.187874399315384E-3</v>
      </c>
      <c r="Q38" s="25">
        <v>34</v>
      </c>
      <c r="R38" s="49">
        <f t="shared" si="2"/>
        <v>5.7335581787521083E-3</v>
      </c>
      <c r="S38" s="25">
        <v>8</v>
      </c>
      <c r="T38" s="49">
        <f t="shared" si="3"/>
        <v>2.8189858698333275E-4</v>
      </c>
      <c r="U38" s="30">
        <v>12</v>
      </c>
      <c r="V38" s="49">
        <f t="shared" si="4"/>
        <v>8.0933432251972749E-4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472</v>
      </c>
      <c r="AB38" s="43">
        <f t="shared" si="8"/>
        <v>3.906411646403536E-3</v>
      </c>
    </row>
    <row r="39" spans="1:28">
      <c r="A39" t="s">
        <v>681</v>
      </c>
      <c r="B39" t="s">
        <v>682</v>
      </c>
      <c r="C39" t="s">
        <v>574</v>
      </c>
      <c r="D39" s="4" t="s">
        <v>1381</v>
      </c>
      <c r="E39" s="2"/>
      <c r="F39" s="8" t="s">
        <v>2731</v>
      </c>
      <c r="G39" s="4"/>
      <c r="H39" s="3" t="s">
        <v>1393</v>
      </c>
      <c r="I39" s="3" t="s">
        <v>1393</v>
      </c>
      <c r="J39" s="4">
        <v>338</v>
      </c>
      <c r="K39" s="4">
        <v>113</v>
      </c>
      <c r="L39" s="38" t="s">
        <v>1482</v>
      </c>
      <c r="M39" s="25">
        <v>123</v>
      </c>
      <c r="N39" s="49">
        <f t="shared" si="0"/>
        <v>5.4386275203395828E-3</v>
      </c>
      <c r="O39" s="25">
        <v>199</v>
      </c>
      <c r="P39" s="49">
        <f t="shared" si="1"/>
        <v>6.5499308801263909E-3</v>
      </c>
      <c r="Q39" s="25">
        <v>49</v>
      </c>
      <c r="R39" s="49">
        <f t="shared" si="2"/>
        <v>8.2630691399662726E-3</v>
      </c>
      <c r="S39" s="25">
        <v>42</v>
      </c>
      <c r="T39" s="49">
        <f t="shared" si="3"/>
        <v>1.4799675816624968E-3</v>
      </c>
      <c r="U39" s="30">
        <v>18</v>
      </c>
      <c r="V39" s="49">
        <f t="shared" si="4"/>
        <v>1.2140014837795912E-3</v>
      </c>
      <c r="W39" s="25">
        <v>32</v>
      </c>
      <c r="X39" s="49">
        <f t="shared" si="5"/>
        <v>2.2500351567993249E-3</v>
      </c>
      <c r="Y39" s="25">
        <v>3</v>
      </c>
      <c r="Z39" s="53">
        <f t="shared" si="6"/>
        <v>6.7099082979199282E-4</v>
      </c>
      <c r="AA39" s="26">
        <f t="shared" si="7"/>
        <v>466</v>
      </c>
      <c r="AB39" s="43">
        <f t="shared" si="8"/>
        <v>3.8567538712373892E-3</v>
      </c>
    </row>
    <row r="40" spans="1:28">
      <c r="A40" t="s">
        <v>656</v>
      </c>
      <c r="B40" t="s">
        <v>2317</v>
      </c>
      <c r="C40" t="s">
        <v>2879</v>
      </c>
      <c r="D40" s="4" t="s">
        <v>1381</v>
      </c>
      <c r="E40" s="2"/>
      <c r="F40" t="s">
        <v>2057</v>
      </c>
      <c r="G40" s="4"/>
      <c r="H40" s="3" t="s">
        <v>1393</v>
      </c>
      <c r="I40" s="3" t="s">
        <v>1393</v>
      </c>
      <c r="J40" s="4">
        <v>64</v>
      </c>
      <c r="K40" s="4">
        <v>118</v>
      </c>
      <c r="L40" s="38" t="s">
        <v>1378</v>
      </c>
      <c r="M40" s="25">
        <v>92</v>
      </c>
      <c r="N40" s="49">
        <f t="shared" si="0"/>
        <v>4.0679165192783872E-3</v>
      </c>
      <c r="O40" s="25">
        <v>107</v>
      </c>
      <c r="P40" s="49">
        <f t="shared" si="1"/>
        <v>3.5218221315252451E-3</v>
      </c>
      <c r="Q40" s="25">
        <v>31</v>
      </c>
      <c r="R40" s="49">
        <f t="shared" si="2"/>
        <v>5.2276559865092748E-3</v>
      </c>
      <c r="S40" s="25">
        <v>98</v>
      </c>
      <c r="T40" s="49">
        <f t="shared" si="3"/>
        <v>3.4532576905458262E-3</v>
      </c>
      <c r="U40" s="30">
        <v>113</v>
      </c>
      <c r="V40" s="49">
        <f t="shared" si="4"/>
        <v>7.6212315370607674E-3</v>
      </c>
      <c r="W40" s="25">
        <v>6</v>
      </c>
      <c r="X40" s="49">
        <f t="shared" si="5"/>
        <v>4.2188159189987344E-4</v>
      </c>
      <c r="Y40" s="25"/>
      <c r="Z40" s="53" t="str">
        <f t="shared" si="6"/>
        <v xml:space="preserve"> </v>
      </c>
      <c r="AA40" s="26">
        <f t="shared" si="7"/>
        <v>447</v>
      </c>
      <c r="AB40" s="43">
        <f t="shared" si="8"/>
        <v>3.6995042498779245E-3</v>
      </c>
    </row>
    <row r="41" spans="1:28">
      <c r="A41" t="s">
        <v>989</v>
      </c>
      <c r="B41" t="s">
        <v>1781</v>
      </c>
      <c r="C41" t="s">
        <v>998</v>
      </c>
      <c r="D41" s="4" t="s">
        <v>1381</v>
      </c>
      <c r="E41" s="2"/>
      <c r="F41" t="s">
        <v>2656</v>
      </c>
      <c r="G41" s="4"/>
      <c r="H41" s="3" t="s">
        <v>1393</v>
      </c>
      <c r="I41" s="3" t="s">
        <v>1393</v>
      </c>
      <c r="J41" s="4"/>
      <c r="K41" s="4"/>
      <c r="L41" s="38" t="s">
        <v>1378</v>
      </c>
      <c r="M41" s="25"/>
      <c r="N41" s="49" t="str">
        <f t="shared" si="0"/>
        <v xml:space="preserve"> </v>
      </c>
      <c r="O41" s="25"/>
      <c r="P41" s="49" t="str">
        <f t="shared" si="1"/>
        <v xml:space="preserve"> </v>
      </c>
      <c r="Q41" s="25"/>
      <c r="R41" s="49" t="str">
        <f t="shared" si="2"/>
        <v xml:space="preserve"> </v>
      </c>
      <c r="S41" s="25">
        <v>133</v>
      </c>
      <c r="T41" s="49">
        <f t="shared" si="3"/>
        <v>4.6865640085979069E-3</v>
      </c>
      <c r="U41" s="30">
        <v>39</v>
      </c>
      <c r="V41" s="49">
        <f t="shared" si="4"/>
        <v>2.6303365481891144E-3</v>
      </c>
      <c r="W41" s="25">
        <v>118</v>
      </c>
      <c r="X41" s="49">
        <f t="shared" si="5"/>
        <v>8.2970046406975109E-3</v>
      </c>
      <c r="Y41" s="25">
        <v>154</v>
      </c>
      <c r="Z41" s="53">
        <f t="shared" si="6"/>
        <v>3.4444195929322297E-2</v>
      </c>
      <c r="AA41" s="26">
        <f t="shared" si="7"/>
        <v>444</v>
      </c>
      <c r="AB41" s="43">
        <f t="shared" si="8"/>
        <v>3.6746753622948513E-3</v>
      </c>
    </row>
    <row r="42" spans="1:28">
      <c r="A42" t="s">
        <v>1903</v>
      </c>
      <c r="B42" t="s">
        <v>224</v>
      </c>
      <c r="C42" t="s">
        <v>998</v>
      </c>
      <c r="D42" s="4" t="s">
        <v>1381</v>
      </c>
      <c r="E42" s="2"/>
      <c r="F42" t="s">
        <v>225</v>
      </c>
      <c r="G42" s="4"/>
      <c r="H42" s="3" t="s">
        <v>1393</v>
      </c>
      <c r="I42" s="3" t="s">
        <v>1393</v>
      </c>
      <c r="J42" s="4">
        <v>60</v>
      </c>
      <c r="K42" s="4">
        <v>182</v>
      </c>
      <c r="L42" s="38" t="s">
        <v>1378</v>
      </c>
      <c r="M42" s="25">
        <v>20</v>
      </c>
      <c r="N42" s="49">
        <f t="shared" si="0"/>
        <v>8.8432967810399721E-4</v>
      </c>
      <c r="O42" s="25">
        <v>278</v>
      </c>
      <c r="P42" s="49">
        <f t="shared" si="1"/>
        <v>9.1501546968599835E-3</v>
      </c>
      <c r="Q42" s="25">
        <v>64</v>
      </c>
      <c r="R42" s="49">
        <f t="shared" si="2"/>
        <v>1.0792580101180439E-2</v>
      </c>
      <c r="S42" s="25">
        <v>59</v>
      </c>
      <c r="T42" s="49">
        <f t="shared" si="3"/>
        <v>2.0790020790020791E-3</v>
      </c>
      <c r="U42" s="30">
        <v>17</v>
      </c>
      <c r="V42" s="49">
        <f t="shared" si="4"/>
        <v>1.1465569569029473E-3</v>
      </c>
      <c r="W42" s="25"/>
      <c r="X42" s="49" t="str">
        <f t="shared" si="5"/>
        <v xml:space="preserve"> </v>
      </c>
      <c r="Y42" s="25"/>
      <c r="Z42" s="53" t="str">
        <f t="shared" si="6"/>
        <v xml:space="preserve"> </v>
      </c>
      <c r="AA42" s="26">
        <f t="shared" si="7"/>
        <v>438</v>
      </c>
      <c r="AB42" s="43">
        <f t="shared" si="8"/>
        <v>3.6250175871287045E-3</v>
      </c>
    </row>
    <row r="43" spans="1:28">
      <c r="A43" t="s">
        <v>1596</v>
      </c>
      <c r="B43" t="s">
        <v>1927</v>
      </c>
      <c r="C43" t="s">
        <v>575</v>
      </c>
      <c r="D43" s="4" t="s">
        <v>1382</v>
      </c>
      <c r="E43" s="4" t="s">
        <v>2064</v>
      </c>
      <c r="F43" t="s">
        <v>6426</v>
      </c>
      <c r="G43" s="4"/>
      <c r="H43" s="3" t="s">
        <v>1393</v>
      </c>
      <c r="I43" s="3" t="s">
        <v>1393</v>
      </c>
      <c r="J43" s="4">
        <v>273</v>
      </c>
      <c r="K43" s="4"/>
      <c r="L43" s="38" t="s">
        <v>1483</v>
      </c>
      <c r="M43" s="25">
        <v>74</v>
      </c>
      <c r="N43" s="49">
        <f t="shared" si="0"/>
        <v>3.2720198089847895E-3</v>
      </c>
      <c r="O43" s="25">
        <v>126</v>
      </c>
      <c r="P43" s="49">
        <f t="shared" si="1"/>
        <v>4.1471924165624383E-3</v>
      </c>
      <c r="Q43" s="25">
        <v>51</v>
      </c>
      <c r="R43" s="49">
        <f t="shared" si="2"/>
        <v>8.6003372681281616E-3</v>
      </c>
      <c r="S43" s="25">
        <v>91</v>
      </c>
      <c r="T43" s="49">
        <f t="shared" si="3"/>
        <v>3.2065964269354101E-3</v>
      </c>
      <c r="U43" s="30">
        <v>50</v>
      </c>
      <c r="V43" s="49">
        <f t="shared" si="4"/>
        <v>3.3722263438321978E-3</v>
      </c>
      <c r="W43" s="25">
        <v>40</v>
      </c>
      <c r="X43" s="49">
        <f t="shared" si="5"/>
        <v>2.8125439459991564E-3</v>
      </c>
      <c r="Y43" s="25">
        <v>3</v>
      </c>
      <c r="Z43" s="53">
        <f t="shared" si="6"/>
        <v>6.7099082979199282E-4</v>
      </c>
      <c r="AA43" s="26">
        <f t="shared" si="7"/>
        <v>435</v>
      </c>
      <c r="AB43" s="43">
        <f t="shared" si="8"/>
        <v>3.6001886995456313E-3</v>
      </c>
    </row>
    <row r="44" spans="1:28">
      <c r="A44" t="s">
        <v>656</v>
      </c>
      <c r="B44" t="s">
        <v>662</v>
      </c>
      <c r="C44" t="s">
        <v>2879</v>
      </c>
      <c r="D44" s="4" t="s">
        <v>1381</v>
      </c>
      <c r="E44" s="4" t="s">
        <v>2064</v>
      </c>
      <c r="F44" t="s">
        <v>6514</v>
      </c>
      <c r="G44" s="4"/>
      <c r="H44" s="3" t="s">
        <v>1393</v>
      </c>
      <c r="I44" s="3" t="s">
        <v>1393</v>
      </c>
      <c r="J44" s="4">
        <v>67</v>
      </c>
      <c r="K44" s="4">
        <v>121</v>
      </c>
      <c r="L44" s="38" t="s">
        <v>1481</v>
      </c>
      <c r="M44" s="25">
        <v>220</v>
      </c>
      <c r="N44" s="49">
        <f t="shared" si="0"/>
        <v>9.727626459143969E-3</v>
      </c>
      <c r="O44" s="25">
        <v>152</v>
      </c>
      <c r="P44" s="49">
        <f t="shared" si="1"/>
        <v>5.0029622802975444E-3</v>
      </c>
      <c r="Q44" s="25">
        <v>20</v>
      </c>
      <c r="R44" s="49">
        <f t="shared" si="2"/>
        <v>3.3726812816188868E-3</v>
      </c>
      <c r="S44" s="25">
        <v>16</v>
      </c>
      <c r="T44" s="49">
        <f t="shared" si="3"/>
        <v>5.6379717396666551E-4</v>
      </c>
      <c r="U44" s="30">
        <v>11</v>
      </c>
      <c r="V44" s="49">
        <f t="shared" si="4"/>
        <v>7.4188979564308356E-4</v>
      </c>
      <c r="W44" s="25">
        <v>15</v>
      </c>
      <c r="X44" s="49">
        <f t="shared" si="5"/>
        <v>1.0547039797496837E-3</v>
      </c>
      <c r="Y44" s="25"/>
      <c r="Z44" s="53" t="str">
        <f t="shared" si="6"/>
        <v xml:space="preserve"> </v>
      </c>
      <c r="AA44" s="26">
        <f t="shared" si="7"/>
        <v>434</v>
      </c>
      <c r="AB44" s="43">
        <f t="shared" si="8"/>
        <v>3.5919124036846071E-3</v>
      </c>
    </row>
    <row r="45" spans="1:28">
      <c r="A45" t="s">
        <v>702</v>
      </c>
      <c r="B45" t="s">
        <v>703</v>
      </c>
      <c r="C45" t="s">
        <v>2887</v>
      </c>
      <c r="D45" s="4" t="s">
        <v>1381</v>
      </c>
      <c r="E45" s="2"/>
      <c r="F45" t="s">
        <v>6241</v>
      </c>
      <c r="G45" s="4"/>
      <c r="H45" s="3" t="s">
        <v>1393</v>
      </c>
      <c r="I45" s="3" t="s">
        <v>1393</v>
      </c>
      <c r="J45" s="4">
        <v>339</v>
      </c>
      <c r="K45" s="4">
        <v>58</v>
      </c>
      <c r="L45" s="38" t="s">
        <v>1482</v>
      </c>
      <c r="M45" s="25">
        <v>18</v>
      </c>
      <c r="N45" s="49">
        <f t="shared" si="0"/>
        <v>7.9589671029359741E-4</v>
      </c>
      <c r="O45" s="25">
        <v>88</v>
      </c>
      <c r="P45" s="49">
        <f t="shared" si="1"/>
        <v>2.8964518464880519E-3</v>
      </c>
      <c r="Q45" s="25">
        <v>21</v>
      </c>
      <c r="R45" s="49">
        <f t="shared" si="2"/>
        <v>3.5413153456998313E-3</v>
      </c>
      <c r="S45" s="25">
        <v>203</v>
      </c>
      <c r="T45" s="49">
        <f t="shared" si="3"/>
        <v>7.1531766447020684E-3</v>
      </c>
      <c r="U45" s="30">
        <v>36</v>
      </c>
      <c r="V45" s="49">
        <f t="shared" si="4"/>
        <v>2.4280029675591824E-3</v>
      </c>
      <c r="W45" s="25">
        <v>57</v>
      </c>
      <c r="X45" s="49">
        <f t="shared" si="5"/>
        <v>4.0078751230487979E-3</v>
      </c>
      <c r="Y45" s="25">
        <v>10</v>
      </c>
      <c r="Z45" s="53">
        <f t="shared" si="6"/>
        <v>2.2366360993066429E-3</v>
      </c>
      <c r="AA45" s="26">
        <f t="shared" si="7"/>
        <v>433</v>
      </c>
      <c r="AB45" s="43">
        <f t="shared" si="8"/>
        <v>3.5836361078235824E-3</v>
      </c>
    </row>
    <row r="46" spans="1:28">
      <c r="A46" t="s">
        <v>1657</v>
      </c>
      <c r="B46" t="s">
        <v>1658</v>
      </c>
      <c r="C46" t="s">
        <v>558</v>
      </c>
      <c r="D46" s="4" t="s">
        <v>1382</v>
      </c>
      <c r="E46" s="2"/>
      <c r="F46" t="s">
        <v>2667</v>
      </c>
      <c r="G46" s="4"/>
      <c r="H46" s="3" t="s">
        <v>1393</v>
      </c>
      <c r="I46" s="3" t="s">
        <v>1393</v>
      </c>
      <c r="J46" s="4"/>
      <c r="K46" s="4">
        <v>372</v>
      </c>
      <c r="L46" s="38" t="s">
        <v>1483</v>
      </c>
      <c r="M46" s="25">
        <v>31</v>
      </c>
      <c r="N46" s="49">
        <f t="shared" si="0"/>
        <v>1.3707110010611956E-3</v>
      </c>
      <c r="O46" s="25">
        <v>202</v>
      </c>
      <c r="P46" s="49">
        <f t="shared" si="1"/>
        <v>6.6486735567112109E-3</v>
      </c>
      <c r="Q46" s="25">
        <v>18</v>
      </c>
      <c r="R46" s="49">
        <f t="shared" si="2"/>
        <v>3.0354131534569982E-3</v>
      </c>
      <c r="S46" s="25">
        <v>109</v>
      </c>
      <c r="T46" s="49">
        <f t="shared" si="3"/>
        <v>3.8408682476479086E-3</v>
      </c>
      <c r="U46" s="30">
        <v>69</v>
      </c>
      <c r="V46" s="49">
        <f t="shared" si="4"/>
        <v>4.6536723544884336E-3</v>
      </c>
      <c r="W46" s="25">
        <v>2</v>
      </c>
      <c r="X46" s="49">
        <f t="shared" si="5"/>
        <v>1.4062719729995781E-4</v>
      </c>
      <c r="Y46" s="25"/>
      <c r="Z46" s="53" t="str">
        <f t="shared" si="6"/>
        <v xml:space="preserve"> </v>
      </c>
      <c r="AA46" s="26">
        <f t="shared" si="7"/>
        <v>431</v>
      </c>
      <c r="AB46" s="43">
        <f t="shared" si="8"/>
        <v>3.5670835161015334E-3</v>
      </c>
    </row>
    <row r="47" spans="1:28">
      <c r="A47" t="s">
        <v>1934</v>
      </c>
      <c r="B47" t="s">
        <v>2248</v>
      </c>
      <c r="C47" t="s">
        <v>2906</v>
      </c>
      <c r="D47" s="4" t="s">
        <v>1484</v>
      </c>
      <c r="E47" s="2" t="s">
        <v>2064</v>
      </c>
      <c r="F47" t="s">
        <v>2700</v>
      </c>
      <c r="G47" s="4"/>
      <c r="H47" s="3" t="s">
        <v>1393</v>
      </c>
      <c r="I47" s="3" t="s">
        <v>1393</v>
      </c>
      <c r="J47" s="4">
        <v>320</v>
      </c>
      <c r="K47" s="4">
        <v>37</v>
      </c>
      <c r="L47" s="38" t="s">
        <v>1483</v>
      </c>
      <c r="M47" s="25">
        <v>10</v>
      </c>
      <c r="N47" s="49">
        <f t="shared" si="0"/>
        <v>4.4216483905199861E-4</v>
      </c>
      <c r="O47" s="25">
        <v>51</v>
      </c>
      <c r="P47" s="49">
        <f t="shared" si="1"/>
        <v>1.6786255019419394E-3</v>
      </c>
      <c r="Q47" s="25">
        <v>16</v>
      </c>
      <c r="R47" s="49">
        <f t="shared" si="2"/>
        <v>2.6981450252951096E-3</v>
      </c>
      <c r="S47" s="25">
        <v>121</v>
      </c>
      <c r="T47" s="49">
        <f t="shared" si="3"/>
        <v>4.263716128122908E-3</v>
      </c>
      <c r="U47" s="30">
        <v>134</v>
      </c>
      <c r="V47" s="49">
        <f t="shared" si="4"/>
        <v>9.0375666014702906E-3</v>
      </c>
      <c r="W47" s="25">
        <v>74</v>
      </c>
      <c r="X47" s="49">
        <f t="shared" si="5"/>
        <v>5.2032063000984393E-3</v>
      </c>
      <c r="Y47" s="25">
        <v>13</v>
      </c>
      <c r="Z47" s="53">
        <f t="shared" si="6"/>
        <v>2.9076269290986357E-3</v>
      </c>
      <c r="AA47" s="26">
        <f t="shared" si="7"/>
        <v>419</v>
      </c>
      <c r="AB47" s="43">
        <f t="shared" si="8"/>
        <v>3.4677679657692403E-3</v>
      </c>
    </row>
    <row r="48" spans="1:28">
      <c r="A48" t="s">
        <v>1885</v>
      </c>
      <c r="B48" t="s">
        <v>1886</v>
      </c>
      <c r="C48" t="s">
        <v>998</v>
      </c>
      <c r="D48" s="4" t="s">
        <v>1381</v>
      </c>
      <c r="E48" s="2" t="s">
        <v>2064</v>
      </c>
      <c r="F48" s="14" t="s">
        <v>6759</v>
      </c>
      <c r="G48" s="4"/>
      <c r="H48" s="3" t="s">
        <v>1393</v>
      </c>
      <c r="I48" s="3" t="s">
        <v>1393</v>
      </c>
      <c r="J48" s="4">
        <v>54</v>
      </c>
      <c r="K48" s="4">
        <v>186</v>
      </c>
      <c r="L48" s="38" t="s">
        <v>1481</v>
      </c>
      <c r="M48" s="25">
        <v>229</v>
      </c>
      <c r="N48" s="49">
        <f t="shared" si="0"/>
        <v>1.0125574814290767E-2</v>
      </c>
      <c r="O48" s="25">
        <v>106</v>
      </c>
      <c r="P48" s="49">
        <f t="shared" si="1"/>
        <v>3.4889079059969717E-3</v>
      </c>
      <c r="Q48" s="25">
        <v>13</v>
      </c>
      <c r="R48" s="49">
        <f t="shared" si="2"/>
        <v>2.1922428330522765E-3</v>
      </c>
      <c r="S48" s="25">
        <v>35</v>
      </c>
      <c r="T48" s="49">
        <f t="shared" si="3"/>
        <v>1.2333063180520808E-3</v>
      </c>
      <c r="U48" s="30">
        <v>6</v>
      </c>
      <c r="V48" s="49">
        <f t="shared" si="4"/>
        <v>4.0466716125986375E-4</v>
      </c>
      <c r="W48" s="25">
        <v>20</v>
      </c>
      <c r="X48" s="49">
        <f t="shared" si="5"/>
        <v>1.4062719729995782E-3</v>
      </c>
      <c r="Y48" s="25">
        <v>7</v>
      </c>
      <c r="Z48" s="53">
        <f t="shared" si="6"/>
        <v>1.56564526951465E-3</v>
      </c>
      <c r="AA48" s="26">
        <f t="shared" si="7"/>
        <v>416</v>
      </c>
      <c r="AB48" s="43">
        <f t="shared" si="8"/>
        <v>3.4429390781861671E-3</v>
      </c>
    </row>
    <row r="49" spans="1:28">
      <c r="A49" t="s">
        <v>1220</v>
      </c>
      <c r="B49" t="s">
        <v>1221</v>
      </c>
      <c r="C49" t="s">
        <v>813</v>
      </c>
      <c r="D49" s="4" t="s">
        <v>1382</v>
      </c>
      <c r="E49" s="2"/>
      <c r="F49" t="s">
        <v>1808</v>
      </c>
      <c r="G49" s="4"/>
      <c r="H49" s="3" t="s">
        <v>1393</v>
      </c>
      <c r="I49" s="3" t="s">
        <v>1393</v>
      </c>
      <c r="J49" s="4">
        <v>383</v>
      </c>
      <c r="K49" s="4">
        <v>324</v>
      </c>
      <c r="L49" s="38" t="s">
        <v>1483</v>
      </c>
      <c r="M49" s="25">
        <v>20</v>
      </c>
      <c r="N49" s="49">
        <f t="shared" si="0"/>
        <v>8.8432967810399721E-4</v>
      </c>
      <c r="O49" s="25">
        <v>154</v>
      </c>
      <c r="P49" s="49">
        <f t="shared" si="1"/>
        <v>5.0687907313540911E-3</v>
      </c>
      <c r="Q49" s="25">
        <v>41</v>
      </c>
      <c r="R49" s="49">
        <f t="shared" si="2"/>
        <v>6.9139966273187182E-3</v>
      </c>
      <c r="S49" s="25">
        <v>128</v>
      </c>
      <c r="T49" s="49">
        <f t="shared" si="3"/>
        <v>4.510377391733324E-3</v>
      </c>
      <c r="U49" s="30">
        <v>69</v>
      </c>
      <c r="V49" s="49">
        <f t="shared" si="4"/>
        <v>4.6536723544884336E-3</v>
      </c>
      <c r="W49" s="25"/>
      <c r="X49" s="49" t="str">
        <f t="shared" si="5"/>
        <v xml:space="preserve"> </v>
      </c>
      <c r="Y49" s="25">
        <v>1</v>
      </c>
      <c r="Z49" s="53">
        <f t="shared" si="6"/>
        <v>2.2366360993066427E-4</v>
      </c>
      <c r="AA49" s="26">
        <f t="shared" si="7"/>
        <v>413</v>
      </c>
      <c r="AB49" s="43">
        <f t="shared" si="8"/>
        <v>3.4181101906030939E-3</v>
      </c>
    </row>
    <row r="50" spans="1:28">
      <c r="A50" t="s">
        <v>890</v>
      </c>
      <c r="B50" t="s">
        <v>2279</v>
      </c>
      <c r="C50" t="s">
        <v>2910</v>
      </c>
      <c r="D50" s="4" t="s">
        <v>6552</v>
      </c>
      <c r="E50" s="2"/>
      <c r="F50" t="s">
        <v>3353</v>
      </c>
      <c r="G50" s="4" t="s">
        <v>168</v>
      </c>
      <c r="H50" s="3" t="s">
        <v>1393</v>
      </c>
      <c r="I50" s="3" t="s">
        <v>581</v>
      </c>
      <c r="J50" s="4"/>
      <c r="K50" s="4"/>
      <c r="L50" s="38" t="s">
        <v>1481</v>
      </c>
      <c r="M50" s="25"/>
      <c r="N50" s="49" t="str">
        <f t="shared" si="0"/>
        <v xml:space="preserve"> </v>
      </c>
      <c r="O50" s="25"/>
      <c r="P50" s="49" t="str">
        <f t="shared" si="1"/>
        <v xml:space="preserve"> </v>
      </c>
      <c r="Q50" s="25"/>
      <c r="R50" s="49" t="str">
        <f t="shared" si="2"/>
        <v xml:space="preserve"> </v>
      </c>
      <c r="S50" s="25">
        <v>409</v>
      </c>
      <c r="T50" s="49">
        <f t="shared" si="3"/>
        <v>1.4412065259522888E-2</v>
      </c>
      <c r="U50" s="30"/>
      <c r="V50" s="49" t="str">
        <f t="shared" si="4"/>
        <v xml:space="preserve"> 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409</v>
      </c>
      <c r="AB50" s="43">
        <f t="shared" si="8"/>
        <v>3.385005007158996E-3</v>
      </c>
    </row>
    <row r="51" spans="1:28">
      <c r="A51" t="s">
        <v>2480</v>
      </c>
      <c r="B51" t="s">
        <v>2483</v>
      </c>
      <c r="C51" t="s">
        <v>2866</v>
      </c>
      <c r="D51" s="4" t="s">
        <v>1381</v>
      </c>
      <c r="E51" s="2"/>
      <c r="F51" t="s">
        <v>3176</v>
      </c>
      <c r="G51" s="4"/>
      <c r="H51" s="3" t="s">
        <v>1393</v>
      </c>
      <c r="I51" s="3" t="s">
        <v>1393</v>
      </c>
      <c r="J51" s="4">
        <v>340</v>
      </c>
      <c r="K51" s="4">
        <v>114</v>
      </c>
      <c r="L51" s="38" t="s">
        <v>1482</v>
      </c>
      <c r="M51" s="25">
        <v>10</v>
      </c>
      <c r="N51" s="49">
        <f t="shared" si="0"/>
        <v>4.4216483905199861E-4</v>
      </c>
      <c r="O51" s="25">
        <v>61</v>
      </c>
      <c r="P51" s="49">
        <f t="shared" si="1"/>
        <v>2.0077677572246724E-3</v>
      </c>
      <c r="Q51" s="25">
        <v>8</v>
      </c>
      <c r="R51" s="49">
        <f t="shared" si="2"/>
        <v>1.3490725126475548E-3</v>
      </c>
      <c r="S51" s="25">
        <v>159</v>
      </c>
      <c r="T51" s="49">
        <f t="shared" si="3"/>
        <v>5.602734416293738E-3</v>
      </c>
      <c r="U51" s="30">
        <v>55</v>
      </c>
      <c r="V51" s="49">
        <f t="shared" si="4"/>
        <v>3.7094489782154177E-3</v>
      </c>
      <c r="W51" s="25">
        <v>85</v>
      </c>
      <c r="X51" s="49">
        <f t="shared" si="5"/>
        <v>5.9766558852482072E-3</v>
      </c>
      <c r="Y51" s="25">
        <v>27</v>
      </c>
      <c r="Z51" s="53">
        <f t="shared" si="6"/>
        <v>6.0389174681279353E-3</v>
      </c>
      <c r="AA51" s="26">
        <f t="shared" si="7"/>
        <v>405</v>
      </c>
      <c r="AB51" s="43">
        <f t="shared" si="8"/>
        <v>3.3518998237148981E-3</v>
      </c>
    </row>
    <row r="52" spans="1:28">
      <c r="A52" t="s">
        <v>2291</v>
      </c>
      <c r="B52" t="s">
        <v>2307</v>
      </c>
      <c r="C52" t="s">
        <v>2339</v>
      </c>
      <c r="D52" s="4" t="s">
        <v>1381</v>
      </c>
      <c r="E52" s="2"/>
      <c r="F52" s="8" t="s">
        <v>1869</v>
      </c>
      <c r="G52" s="4"/>
      <c r="H52" s="3" t="s">
        <v>1393</v>
      </c>
      <c r="I52" s="3" t="s">
        <v>1393</v>
      </c>
      <c r="J52" s="4">
        <v>364</v>
      </c>
      <c r="K52" s="4">
        <v>230</v>
      </c>
      <c r="L52" s="38" t="s">
        <v>1378</v>
      </c>
      <c r="M52" s="25">
        <v>17</v>
      </c>
      <c r="N52" s="49">
        <f t="shared" si="0"/>
        <v>7.5168022638839762E-4</v>
      </c>
      <c r="O52" s="25">
        <v>135</v>
      </c>
      <c r="P52" s="49">
        <f t="shared" si="1"/>
        <v>4.4434204463168984E-3</v>
      </c>
      <c r="Q52" s="25">
        <v>23</v>
      </c>
      <c r="R52" s="49">
        <f t="shared" si="2"/>
        <v>3.8785834738617199E-3</v>
      </c>
      <c r="S52" s="25">
        <v>160</v>
      </c>
      <c r="T52" s="49">
        <f t="shared" si="3"/>
        <v>5.6379717396666546E-3</v>
      </c>
      <c r="U52" s="30">
        <v>56</v>
      </c>
      <c r="V52" s="49">
        <f t="shared" si="4"/>
        <v>3.7768935050920618E-3</v>
      </c>
      <c r="W52" s="25">
        <v>14</v>
      </c>
      <c r="X52" s="49">
        <f t="shared" si="5"/>
        <v>9.8439038109970466E-4</v>
      </c>
      <c r="Y52" s="25"/>
      <c r="Z52" s="53" t="str">
        <f t="shared" si="6"/>
        <v xml:space="preserve"> </v>
      </c>
      <c r="AA52" s="26">
        <f t="shared" si="7"/>
        <v>405</v>
      </c>
      <c r="AB52" s="43">
        <f t="shared" si="8"/>
        <v>3.3518998237148981E-3</v>
      </c>
    </row>
    <row r="53" spans="1:28">
      <c r="A53" t="s">
        <v>928</v>
      </c>
      <c r="B53" t="s">
        <v>2348</v>
      </c>
      <c r="C53" t="s">
        <v>929</v>
      </c>
      <c r="D53" s="4" t="s">
        <v>1381</v>
      </c>
      <c r="E53" s="2"/>
      <c r="F53" t="s">
        <v>2011</v>
      </c>
      <c r="G53" s="4"/>
      <c r="H53" s="3" t="s">
        <v>1393</v>
      </c>
      <c r="I53" s="3" t="s">
        <v>1393</v>
      </c>
      <c r="J53" s="4">
        <v>357</v>
      </c>
      <c r="K53" s="4">
        <v>97</v>
      </c>
      <c r="L53" s="38" t="s">
        <v>1378</v>
      </c>
      <c r="M53" s="25">
        <v>6</v>
      </c>
      <c r="N53" s="49">
        <f t="shared" si="0"/>
        <v>2.6529890343119917E-4</v>
      </c>
      <c r="O53" s="25">
        <v>50</v>
      </c>
      <c r="P53" s="49">
        <f t="shared" si="1"/>
        <v>1.6457112764136661E-3</v>
      </c>
      <c r="Q53" s="25">
        <v>18</v>
      </c>
      <c r="R53" s="49">
        <f t="shared" si="2"/>
        <v>3.0354131534569982E-3</v>
      </c>
      <c r="S53" s="25">
        <v>137</v>
      </c>
      <c r="T53" s="49">
        <f t="shared" si="3"/>
        <v>4.8275133020895733E-3</v>
      </c>
      <c r="U53" s="30">
        <v>145</v>
      </c>
      <c r="V53" s="49">
        <f t="shared" si="4"/>
        <v>9.779456397113374E-3</v>
      </c>
      <c r="W53" s="25">
        <v>45</v>
      </c>
      <c r="X53" s="49">
        <f t="shared" si="5"/>
        <v>3.1641119392490508E-3</v>
      </c>
      <c r="Y53" s="25"/>
      <c r="Z53" s="53" t="str">
        <f t="shared" si="6"/>
        <v xml:space="preserve"> </v>
      </c>
      <c r="AA53" s="26">
        <f t="shared" si="7"/>
        <v>401</v>
      </c>
      <c r="AB53" s="43">
        <f t="shared" si="8"/>
        <v>3.3187946402708003E-3</v>
      </c>
    </row>
    <row r="54" spans="1:28">
      <c r="A54" t="s">
        <v>699</v>
      </c>
      <c r="B54" t="s">
        <v>700</v>
      </c>
      <c r="C54" t="s">
        <v>2876</v>
      </c>
      <c r="D54" s="4" t="s">
        <v>1381</v>
      </c>
      <c r="E54" s="2"/>
      <c r="F54" t="s">
        <v>3349</v>
      </c>
      <c r="G54" s="4"/>
      <c r="H54" s="3" t="s">
        <v>1393</v>
      </c>
      <c r="I54" s="3" t="s">
        <v>1393</v>
      </c>
      <c r="J54" s="4">
        <v>342</v>
      </c>
      <c r="K54" s="4">
        <v>269</v>
      </c>
      <c r="L54" s="38" t="s">
        <v>1482</v>
      </c>
      <c r="M54" s="25">
        <v>8</v>
      </c>
      <c r="N54" s="49">
        <f t="shared" si="0"/>
        <v>3.5373187124159886E-4</v>
      </c>
      <c r="O54" s="25">
        <v>158</v>
      </c>
      <c r="P54" s="49">
        <f t="shared" si="1"/>
        <v>5.2004476334671845E-3</v>
      </c>
      <c r="Q54" s="25">
        <v>27</v>
      </c>
      <c r="R54" s="49">
        <f t="shared" si="2"/>
        <v>4.5531197301854976E-3</v>
      </c>
      <c r="S54" s="25">
        <v>126</v>
      </c>
      <c r="T54" s="49">
        <f t="shared" si="3"/>
        <v>4.4399027449874909E-3</v>
      </c>
      <c r="U54" s="30">
        <v>69</v>
      </c>
      <c r="V54" s="49">
        <f t="shared" si="4"/>
        <v>4.6536723544884336E-3</v>
      </c>
      <c r="W54" s="25">
        <v>11</v>
      </c>
      <c r="X54" s="49">
        <f t="shared" si="5"/>
        <v>7.73449585149768E-4</v>
      </c>
      <c r="Y54" s="25"/>
      <c r="Z54" s="53" t="str">
        <f t="shared" si="6"/>
        <v xml:space="preserve"> </v>
      </c>
      <c r="AA54" s="26">
        <f t="shared" si="7"/>
        <v>399</v>
      </c>
      <c r="AB54" s="43">
        <f t="shared" si="8"/>
        <v>3.3022420485487513E-3</v>
      </c>
    </row>
    <row r="55" spans="1:28">
      <c r="A55" t="s">
        <v>2296</v>
      </c>
      <c r="B55" t="s">
        <v>2315</v>
      </c>
      <c r="C55" t="s">
        <v>2875</v>
      </c>
      <c r="D55" s="4" t="s">
        <v>1381</v>
      </c>
      <c r="E55" s="2"/>
      <c r="F55" t="s">
        <v>3341</v>
      </c>
      <c r="G55" s="4"/>
      <c r="H55" s="3" t="s">
        <v>1393</v>
      </c>
      <c r="I55" s="3" t="s">
        <v>1393</v>
      </c>
      <c r="J55" s="4">
        <v>224</v>
      </c>
      <c r="K55" s="4">
        <v>84</v>
      </c>
      <c r="L55" s="38" t="s">
        <v>1483</v>
      </c>
      <c r="M55" s="25">
        <v>27</v>
      </c>
      <c r="N55" s="49">
        <f t="shared" si="0"/>
        <v>1.1938450654403962E-3</v>
      </c>
      <c r="O55" s="25">
        <v>95</v>
      </c>
      <c r="P55" s="49">
        <f t="shared" si="1"/>
        <v>3.1268514251859654E-3</v>
      </c>
      <c r="Q55" s="25">
        <v>30</v>
      </c>
      <c r="R55" s="49">
        <f t="shared" si="2"/>
        <v>5.0590219224283303E-3</v>
      </c>
      <c r="S55" s="25">
        <v>137</v>
      </c>
      <c r="T55" s="49">
        <f t="shared" si="3"/>
        <v>4.8275133020895733E-3</v>
      </c>
      <c r="U55" s="30">
        <v>45</v>
      </c>
      <c r="V55" s="49">
        <f t="shared" si="4"/>
        <v>3.0350037094489784E-3</v>
      </c>
      <c r="W55" s="25">
        <v>56</v>
      </c>
      <c r="X55" s="49">
        <f t="shared" si="5"/>
        <v>3.9375615243988187E-3</v>
      </c>
      <c r="Y55" s="25">
        <v>5</v>
      </c>
      <c r="Z55" s="53">
        <f t="shared" si="6"/>
        <v>1.1183180496533215E-3</v>
      </c>
      <c r="AA55" s="26">
        <f t="shared" si="7"/>
        <v>395</v>
      </c>
      <c r="AB55" s="43">
        <f t="shared" si="8"/>
        <v>3.2691368651046539E-3</v>
      </c>
    </row>
    <row r="56" spans="1:28">
      <c r="A56" t="s">
        <v>1815</v>
      </c>
      <c r="B56" t="s">
        <v>2257</v>
      </c>
      <c r="C56" t="s">
        <v>2335</v>
      </c>
      <c r="D56" s="4" t="s">
        <v>1381</v>
      </c>
      <c r="E56" s="2"/>
      <c r="F56" t="s">
        <v>1816</v>
      </c>
      <c r="G56" s="4"/>
      <c r="H56" s="3" t="s">
        <v>1393</v>
      </c>
      <c r="I56" s="3" t="s">
        <v>1393</v>
      </c>
      <c r="J56" s="4">
        <v>180</v>
      </c>
      <c r="K56" s="4">
        <v>295</v>
      </c>
      <c r="L56" s="38" t="s">
        <v>1481</v>
      </c>
      <c r="M56" s="25">
        <v>25</v>
      </c>
      <c r="N56" s="49">
        <f t="shared" si="0"/>
        <v>1.1054120976299964E-3</v>
      </c>
      <c r="O56" s="25">
        <v>70</v>
      </c>
      <c r="P56" s="49">
        <f t="shared" si="1"/>
        <v>2.3039957869791326E-3</v>
      </c>
      <c r="Q56" s="25">
        <v>15</v>
      </c>
      <c r="R56" s="49">
        <f t="shared" si="2"/>
        <v>2.5295109612141651E-3</v>
      </c>
      <c r="S56" s="25">
        <v>95</v>
      </c>
      <c r="T56" s="49">
        <f t="shared" si="3"/>
        <v>3.3475457204270764E-3</v>
      </c>
      <c r="U56" s="30">
        <v>92</v>
      </c>
      <c r="V56" s="49">
        <f t="shared" si="4"/>
        <v>6.2048964726512442E-3</v>
      </c>
      <c r="W56" s="25">
        <v>93</v>
      </c>
      <c r="X56" s="49">
        <f t="shared" si="5"/>
        <v>6.5391646744480383E-3</v>
      </c>
      <c r="Y56" s="25">
        <v>4</v>
      </c>
      <c r="Z56" s="53">
        <f t="shared" si="6"/>
        <v>8.9465443972265709E-4</v>
      </c>
      <c r="AA56" s="26">
        <f t="shared" si="7"/>
        <v>394</v>
      </c>
      <c r="AB56" s="43">
        <f t="shared" si="8"/>
        <v>3.2608605692436292E-3</v>
      </c>
    </row>
    <row r="57" spans="1:28">
      <c r="A57" t="s">
        <v>702</v>
      </c>
      <c r="B57" t="s">
        <v>704</v>
      </c>
      <c r="C57" t="s">
        <v>2887</v>
      </c>
      <c r="D57" s="4" t="s">
        <v>1381</v>
      </c>
      <c r="E57" s="2"/>
      <c r="F57" t="s">
        <v>3108</v>
      </c>
      <c r="G57" s="4"/>
      <c r="H57" s="3" t="s">
        <v>1393</v>
      </c>
      <c r="I57" s="3" t="s">
        <v>1393</v>
      </c>
      <c r="J57" s="4">
        <v>339</v>
      </c>
      <c r="K57" s="4">
        <v>58</v>
      </c>
      <c r="L57" s="38" t="s">
        <v>1482</v>
      </c>
      <c r="M57" s="25">
        <v>18</v>
      </c>
      <c r="N57" s="49">
        <f t="shared" si="0"/>
        <v>7.9589671029359741E-4</v>
      </c>
      <c r="O57" s="25">
        <v>104</v>
      </c>
      <c r="P57" s="49">
        <f t="shared" si="1"/>
        <v>3.4230794549404251E-3</v>
      </c>
      <c r="Q57" s="25">
        <v>15</v>
      </c>
      <c r="R57" s="49">
        <f t="shared" si="2"/>
        <v>2.5295109612141651E-3</v>
      </c>
      <c r="S57" s="25">
        <v>49</v>
      </c>
      <c r="T57" s="49">
        <f t="shared" si="3"/>
        <v>1.7266288452729131E-3</v>
      </c>
      <c r="U57" s="30">
        <v>56</v>
      </c>
      <c r="V57" s="49">
        <f t="shared" si="4"/>
        <v>3.7768935050920618E-3</v>
      </c>
      <c r="W57" s="25">
        <v>129</v>
      </c>
      <c r="X57" s="49">
        <f t="shared" si="5"/>
        <v>9.0704542258472787E-3</v>
      </c>
      <c r="Y57" s="25">
        <v>17</v>
      </c>
      <c r="Z57" s="53">
        <f t="shared" si="6"/>
        <v>3.8022813688212928E-3</v>
      </c>
      <c r="AA57" s="26">
        <f t="shared" si="7"/>
        <v>388</v>
      </c>
      <c r="AB57" s="43">
        <f t="shared" si="8"/>
        <v>3.2112027940774828E-3</v>
      </c>
    </row>
    <row r="58" spans="1:28">
      <c r="A58" t="s">
        <v>1904</v>
      </c>
      <c r="B58" t="s">
        <v>1905</v>
      </c>
      <c r="C58" t="s">
        <v>998</v>
      </c>
      <c r="D58" s="4" t="s">
        <v>1381</v>
      </c>
      <c r="E58" s="2" t="s">
        <v>4</v>
      </c>
      <c r="F58" t="s">
        <v>1347</v>
      </c>
      <c r="G58" s="4"/>
      <c r="H58" s="3" t="s">
        <v>1393</v>
      </c>
      <c r="I58" s="3" t="s">
        <v>1393</v>
      </c>
      <c r="J58" s="4">
        <v>369</v>
      </c>
      <c r="K58" s="4">
        <v>176</v>
      </c>
      <c r="L58" s="38" t="s">
        <v>1378</v>
      </c>
      <c r="M58" s="25">
        <v>19</v>
      </c>
      <c r="N58" s="49">
        <f t="shared" si="0"/>
        <v>8.4011319419879731E-4</v>
      </c>
      <c r="O58" s="25">
        <v>138</v>
      </c>
      <c r="P58" s="49">
        <f t="shared" si="1"/>
        <v>4.5421631229017184E-3</v>
      </c>
      <c r="Q58" s="25">
        <v>16</v>
      </c>
      <c r="R58" s="49">
        <f t="shared" si="2"/>
        <v>2.6981450252951096E-3</v>
      </c>
      <c r="S58" s="25">
        <v>126</v>
      </c>
      <c r="T58" s="49">
        <f t="shared" si="3"/>
        <v>4.4399027449874909E-3</v>
      </c>
      <c r="U58" s="30">
        <v>48</v>
      </c>
      <c r="V58" s="49">
        <f t="shared" si="4"/>
        <v>3.23733729007891E-3</v>
      </c>
      <c r="W58" s="25">
        <v>35</v>
      </c>
      <c r="X58" s="49">
        <f t="shared" si="5"/>
        <v>2.4609759527492617E-3</v>
      </c>
      <c r="Y58" s="25">
        <v>3</v>
      </c>
      <c r="Z58" s="53">
        <f t="shared" si="6"/>
        <v>6.7099082979199282E-4</v>
      </c>
      <c r="AA58" s="26">
        <f t="shared" si="7"/>
        <v>385</v>
      </c>
      <c r="AB58" s="43">
        <f t="shared" si="8"/>
        <v>3.1863739064944092E-3</v>
      </c>
    </row>
    <row r="59" spans="1:28">
      <c r="A59" t="s">
        <v>2476</v>
      </c>
      <c r="B59" t="s">
        <v>816</v>
      </c>
      <c r="C59" t="s">
        <v>912</v>
      </c>
      <c r="D59" s="4" t="s">
        <v>1381</v>
      </c>
      <c r="E59" s="2"/>
      <c r="F59" s="14" t="s">
        <v>2722</v>
      </c>
      <c r="G59" s="4"/>
      <c r="H59" s="3" t="s">
        <v>1393</v>
      </c>
      <c r="I59" s="3" t="s">
        <v>1393</v>
      </c>
      <c r="J59" s="4">
        <v>129</v>
      </c>
      <c r="K59" s="4">
        <v>249</v>
      </c>
      <c r="L59" s="38" t="s">
        <v>1481</v>
      </c>
      <c r="M59" s="25">
        <v>23</v>
      </c>
      <c r="N59" s="49">
        <f t="shared" si="0"/>
        <v>1.0169791298195968E-3</v>
      </c>
      <c r="O59" s="25">
        <v>217</v>
      </c>
      <c r="P59" s="49">
        <f t="shared" si="1"/>
        <v>7.1423869396353102E-3</v>
      </c>
      <c r="Q59" s="25">
        <v>33</v>
      </c>
      <c r="R59" s="49">
        <f t="shared" si="2"/>
        <v>5.5649241146711638E-3</v>
      </c>
      <c r="S59" s="25">
        <v>83</v>
      </c>
      <c r="T59" s="49">
        <f t="shared" si="3"/>
        <v>2.924697839952077E-3</v>
      </c>
      <c r="U59" s="30">
        <v>19</v>
      </c>
      <c r="V59" s="49">
        <f t="shared" si="4"/>
        <v>1.2814460106562353E-3</v>
      </c>
      <c r="W59" s="25">
        <v>3</v>
      </c>
      <c r="X59" s="49">
        <f t="shared" si="5"/>
        <v>2.1094079594993672E-4</v>
      </c>
      <c r="Y59" s="25">
        <v>7</v>
      </c>
      <c r="Z59" s="53">
        <f t="shared" si="6"/>
        <v>1.56564526951465E-3</v>
      </c>
      <c r="AA59" s="26">
        <f t="shared" si="7"/>
        <v>385</v>
      </c>
      <c r="AB59" s="43">
        <f t="shared" si="8"/>
        <v>3.1863739064944092E-3</v>
      </c>
    </row>
    <row r="60" spans="1:28">
      <c r="A60" t="s">
        <v>705</v>
      </c>
      <c r="B60" t="s">
        <v>706</v>
      </c>
      <c r="C60" t="s">
        <v>998</v>
      </c>
      <c r="D60" s="4" t="s">
        <v>1381</v>
      </c>
      <c r="E60" s="2" t="s">
        <v>2064</v>
      </c>
      <c r="F60" t="s">
        <v>835</v>
      </c>
      <c r="G60" s="4"/>
      <c r="H60" s="3" t="s">
        <v>1393</v>
      </c>
      <c r="I60" s="3" t="s">
        <v>1393</v>
      </c>
      <c r="J60" s="4">
        <v>34</v>
      </c>
      <c r="K60" s="4">
        <v>196</v>
      </c>
      <c r="L60" s="38" t="s">
        <v>1378</v>
      </c>
      <c r="M60" s="25">
        <v>164</v>
      </c>
      <c r="N60" s="49">
        <f t="shared" si="0"/>
        <v>7.2515033604527764E-3</v>
      </c>
      <c r="O60" s="25">
        <v>159</v>
      </c>
      <c r="P60" s="49">
        <f t="shared" si="1"/>
        <v>5.2333618589954578E-3</v>
      </c>
      <c r="Q60" s="25">
        <v>28</v>
      </c>
      <c r="R60" s="49">
        <f t="shared" si="2"/>
        <v>4.7217537942664421E-3</v>
      </c>
      <c r="S60" s="25">
        <v>29</v>
      </c>
      <c r="T60" s="49">
        <f t="shared" si="3"/>
        <v>1.0218823778145813E-3</v>
      </c>
      <c r="U60" s="30"/>
      <c r="V60" s="49" t="str">
        <f t="shared" si="4"/>
        <v xml:space="preserve"> </v>
      </c>
      <c r="W60" s="25"/>
      <c r="X60" s="49" t="str">
        <f t="shared" si="5"/>
        <v xml:space="preserve"> </v>
      </c>
      <c r="Y60" s="25"/>
      <c r="Z60" s="53" t="str">
        <f t="shared" si="6"/>
        <v xml:space="preserve"> </v>
      </c>
      <c r="AA60" s="26">
        <f t="shared" si="7"/>
        <v>380</v>
      </c>
      <c r="AB60" s="43">
        <f t="shared" si="8"/>
        <v>3.1449924271892871E-3</v>
      </c>
    </row>
    <row r="61" spans="1:28">
      <c r="A61" t="s">
        <v>1596</v>
      </c>
      <c r="B61" t="s">
        <v>326</v>
      </c>
      <c r="C61" t="s">
        <v>575</v>
      </c>
      <c r="D61" s="4" t="s">
        <v>1382</v>
      </c>
      <c r="E61" s="2"/>
      <c r="F61" t="s">
        <v>6537</v>
      </c>
      <c r="G61" s="4"/>
      <c r="H61" s="3" t="s">
        <v>1393</v>
      </c>
      <c r="I61" s="3" t="s">
        <v>1393</v>
      </c>
      <c r="J61" s="4"/>
      <c r="K61" s="4"/>
      <c r="L61" s="38" t="s">
        <v>1483</v>
      </c>
      <c r="M61" s="25">
        <v>32</v>
      </c>
      <c r="N61" s="49">
        <f t="shared" si="0"/>
        <v>1.4149274849663955E-3</v>
      </c>
      <c r="O61" s="25">
        <v>160</v>
      </c>
      <c r="P61" s="49">
        <f t="shared" si="1"/>
        <v>5.2662760845237312E-3</v>
      </c>
      <c r="Q61" s="25">
        <v>32</v>
      </c>
      <c r="R61" s="49">
        <f t="shared" si="2"/>
        <v>5.3962900505902193E-3</v>
      </c>
      <c r="S61" s="25">
        <v>25</v>
      </c>
      <c r="T61" s="49">
        <f t="shared" si="3"/>
        <v>8.8093308432291484E-4</v>
      </c>
      <c r="U61" s="30">
        <v>78</v>
      </c>
      <c r="V61" s="49">
        <f t="shared" si="4"/>
        <v>5.2606730963782287E-3</v>
      </c>
      <c r="W61" s="25">
        <v>53</v>
      </c>
      <c r="X61" s="49">
        <f t="shared" si="5"/>
        <v>3.7266207284488819E-3</v>
      </c>
      <c r="Y61" s="25"/>
      <c r="Z61" s="53" t="str">
        <f t="shared" si="6"/>
        <v xml:space="preserve"> </v>
      </c>
      <c r="AA61" s="26">
        <f t="shared" si="7"/>
        <v>380</v>
      </c>
      <c r="AB61" s="43">
        <f t="shared" si="8"/>
        <v>3.1449924271892871E-3</v>
      </c>
    </row>
    <row r="62" spans="1:28">
      <c r="A62" t="s">
        <v>1580</v>
      </c>
      <c r="B62" t="s">
        <v>1589</v>
      </c>
      <c r="C62" t="s">
        <v>2915</v>
      </c>
      <c r="D62" s="4" t="s">
        <v>1381</v>
      </c>
      <c r="E62" s="4" t="s">
        <v>2064</v>
      </c>
      <c r="F62" s="5" t="s">
        <v>5317</v>
      </c>
      <c r="G62" s="4"/>
      <c r="H62" s="3" t="s">
        <v>1393</v>
      </c>
      <c r="I62" s="3" t="s">
        <v>1393</v>
      </c>
      <c r="J62" s="4">
        <v>109</v>
      </c>
      <c r="K62" s="4">
        <v>89</v>
      </c>
      <c r="L62" s="38" t="s">
        <v>1481</v>
      </c>
      <c r="M62" s="25">
        <v>99</v>
      </c>
      <c r="N62" s="49">
        <f t="shared" si="0"/>
        <v>4.3774319066147861E-3</v>
      </c>
      <c r="O62" s="25">
        <v>96</v>
      </c>
      <c r="P62" s="49">
        <f t="shared" si="1"/>
        <v>3.1597656507142387E-3</v>
      </c>
      <c r="Q62" s="25">
        <v>5</v>
      </c>
      <c r="R62" s="49">
        <f t="shared" si="2"/>
        <v>8.4317032040472171E-4</v>
      </c>
      <c r="S62" s="25">
        <v>118</v>
      </c>
      <c r="T62" s="49">
        <f t="shared" si="3"/>
        <v>4.1580041580041582E-3</v>
      </c>
      <c r="U62" s="30">
        <v>32</v>
      </c>
      <c r="V62" s="49">
        <f t="shared" si="4"/>
        <v>2.1582248600526066E-3</v>
      </c>
      <c r="W62" s="25">
        <v>4</v>
      </c>
      <c r="X62" s="49">
        <f t="shared" si="5"/>
        <v>2.8125439459991561E-4</v>
      </c>
      <c r="Y62" s="25">
        <v>11</v>
      </c>
      <c r="Z62" s="53">
        <f t="shared" si="6"/>
        <v>2.4602997092373069E-3</v>
      </c>
      <c r="AA62" s="26">
        <f t="shared" si="7"/>
        <v>365</v>
      </c>
      <c r="AB62" s="43">
        <f t="shared" si="8"/>
        <v>3.0208479892739207E-3</v>
      </c>
    </row>
    <row r="63" spans="1:28">
      <c r="A63" t="s">
        <v>2288</v>
      </c>
      <c r="B63" t="s">
        <v>2304</v>
      </c>
      <c r="C63" t="s">
        <v>2877</v>
      </c>
      <c r="D63" s="4" t="s">
        <v>1381</v>
      </c>
      <c r="E63" s="2"/>
      <c r="F63" t="s">
        <v>6141</v>
      </c>
      <c r="G63" s="4"/>
      <c r="H63" s="3" t="s">
        <v>1393</v>
      </c>
      <c r="I63" s="3" t="s">
        <v>1393</v>
      </c>
      <c r="J63" s="4">
        <v>144</v>
      </c>
      <c r="K63" s="4"/>
      <c r="L63" s="38" t="s">
        <v>1483</v>
      </c>
      <c r="M63" s="25">
        <v>22</v>
      </c>
      <c r="N63" s="49">
        <f t="shared" si="0"/>
        <v>9.727626459143969E-4</v>
      </c>
      <c r="O63" s="25">
        <v>69</v>
      </c>
      <c r="P63" s="49">
        <f t="shared" si="1"/>
        <v>2.2710815614508592E-3</v>
      </c>
      <c r="Q63" s="25">
        <v>2</v>
      </c>
      <c r="R63" s="49">
        <f t="shared" si="2"/>
        <v>3.3726812816188871E-4</v>
      </c>
      <c r="S63" s="25">
        <v>75</v>
      </c>
      <c r="T63" s="49">
        <f t="shared" si="3"/>
        <v>2.6427992529687444E-3</v>
      </c>
      <c r="U63" s="30">
        <v>50</v>
      </c>
      <c r="V63" s="49">
        <f t="shared" si="4"/>
        <v>3.3722263438321978E-3</v>
      </c>
      <c r="W63" s="25">
        <v>127</v>
      </c>
      <c r="X63" s="49">
        <f t="shared" si="5"/>
        <v>8.9298270285473203E-3</v>
      </c>
      <c r="Y63" s="25">
        <v>13</v>
      </c>
      <c r="Z63" s="53">
        <f t="shared" si="6"/>
        <v>2.9076269290986357E-3</v>
      </c>
      <c r="AA63" s="26">
        <f t="shared" si="7"/>
        <v>358</v>
      </c>
      <c r="AB63" s="43">
        <f t="shared" si="8"/>
        <v>2.9629139182467496E-3</v>
      </c>
    </row>
    <row r="64" spans="1:28">
      <c r="A64" t="s">
        <v>989</v>
      </c>
      <c r="B64" t="s">
        <v>994</v>
      </c>
      <c r="C64" t="s">
        <v>998</v>
      </c>
      <c r="D64" s="4" t="s">
        <v>1381</v>
      </c>
      <c r="E64" s="2"/>
      <c r="F64" t="s">
        <v>302</v>
      </c>
      <c r="G64" s="4"/>
      <c r="H64" s="3" t="s">
        <v>1393</v>
      </c>
      <c r="I64" s="3" t="s">
        <v>1393</v>
      </c>
      <c r="J64" s="4">
        <v>38</v>
      </c>
      <c r="K64" s="4">
        <v>201</v>
      </c>
      <c r="L64" s="38" t="s">
        <v>1378</v>
      </c>
      <c r="M64" s="25">
        <v>173</v>
      </c>
      <c r="N64" s="49">
        <f t="shared" si="0"/>
        <v>7.6494517155995759E-3</v>
      </c>
      <c r="O64" s="25">
        <v>143</v>
      </c>
      <c r="P64" s="49">
        <f t="shared" si="1"/>
        <v>4.7067342505430852E-3</v>
      </c>
      <c r="Q64" s="25">
        <v>31</v>
      </c>
      <c r="R64" s="49">
        <f t="shared" si="2"/>
        <v>5.2276559865092748E-3</v>
      </c>
      <c r="S64" s="25">
        <v>4</v>
      </c>
      <c r="T64" s="49">
        <f t="shared" si="3"/>
        <v>1.4094929349166638E-4</v>
      </c>
      <c r="U64" s="30">
        <v>6</v>
      </c>
      <c r="V64" s="49">
        <f t="shared" si="4"/>
        <v>4.0466716125986375E-4</v>
      </c>
      <c r="W64" s="25"/>
      <c r="X64" s="49" t="str">
        <f t="shared" si="5"/>
        <v xml:space="preserve"> </v>
      </c>
      <c r="Y64" s="25"/>
      <c r="Z64" s="53" t="str">
        <f t="shared" si="6"/>
        <v xml:space="preserve"> </v>
      </c>
      <c r="AA64" s="26">
        <f t="shared" si="7"/>
        <v>357</v>
      </c>
      <c r="AB64" s="43">
        <f t="shared" si="8"/>
        <v>2.954637622385725E-3</v>
      </c>
    </row>
    <row r="65" spans="1:28">
      <c r="A65" t="s">
        <v>2272</v>
      </c>
      <c r="B65" t="s">
        <v>2281</v>
      </c>
      <c r="C65" t="s">
        <v>1250</v>
      </c>
      <c r="D65" s="4" t="s">
        <v>1381</v>
      </c>
      <c r="E65" s="2"/>
      <c r="F65" t="s">
        <v>1513</v>
      </c>
      <c r="G65" s="4"/>
      <c r="H65" s="3" t="s">
        <v>1393</v>
      </c>
      <c r="I65" s="3" t="s">
        <v>1393</v>
      </c>
      <c r="J65" s="4">
        <v>123</v>
      </c>
      <c r="K65" s="4">
        <v>287</v>
      </c>
      <c r="L65" s="38" t="s">
        <v>1483</v>
      </c>
      <c r="M65" s="25">
        <v>63</v>
      </c>
      <c r="N65" s="49">
        <f t="shared" si="0"/>
        <v>2.785638486027591E-3</v>
      </c>
      <c r="O65" s="25">
        <v>167</v>
      </c>
      <c r="P65" s="49">
        <f t="shared" si="1"/>
        <v>5.4966756632216446E-3</v>
      </c>
      <c r="Q65" s="25">
        <v>27</v>
      </c>
      <c r="R65" s="49">
        <f t="shared" si="2"/>
        <v>4.5531197301854976E-3</v>
      </c>
      <c r="S65" s="25">
        <v>32</v>
      </c>
      <c r="T65" s="49">
        <f t="shared" si="3"/>
        <v>1.127594347933331E-3</v>
      </c>
      <c r="U65" s="30">
        <v>63</v>
      </c>
      <c r="V65" s="49">
        <f t="shared" si="4"/>
        <v>4.2490051932285696E-3</v>
      </c>
      <c r="W65" s="25">
        <v>2</v>
      </c>
      <c r="X65" s="49">
        <f t="shared" si="5"/>
        <v>1.4062719729995781E-4</v>
      </c>
      <c r="Y65" s="25"/>
      <c r="Z65" s="53" t="str">
        <f t="shared" si="6"/>
        <v xml:space="preserve"> </v>
      </c>
      <c r="AA65" s="26">
        <f t="shared" si="7"/>
        <v>354</v>
      </c>
      <c r="AB65" s="43">
        <f t="shared" si="8"/>
        <v>2.9298087348026518E-3</v>
      </c>
    </row>
    <row r="66" spans="1:28">
      <c r="A66" t="s">
        <v>726</v>
      </c>
      <c r="B66" t="s">
        <v>986</v>
      </c>
      <c r="C66" t="s">
        <v>575</v>
      </c>
      <c r="D66" s="4" t="s">
        <v>1382</v>
      </c>
      <c r="E66" s="2"/>
      <c r="F66" t="s">
        <v>2160</v>
      </c>
      <c r="G66" s="4"/>
      <c r="H66" s="3" t="s">
        <v>1393</v>
      </c>
      <c r="I66" s="3" t="s">
        <v>1393</v>
      </c>
      <c r="J66" s="4"/>
      <c r="K66" s="4"/>
      <c r="L66" s="38" t="s">
        <v>1483</v>
      </c>
      <c r="M66" s="25">
        <v>36</v>
      </c>
      <c r="N66" s="49">
        <f t="shared" si="0"/>
        <v>1.5917934205871948E-3</v>
      </c>
      <c r="O66" s="25">
        <v>34</v>
      </c>
      <c r="P66" s="49">
        <f t="shared" si="1"/>
        <v>1.1190836679612929E-3</v>
      </c>
      <c r="Q66" s="25">
        <v>9</v>
      </c>
      <c r="R66" s="49">
        <f t="shared" si="2"/>
        <v>1.5177065767284991E-3</v>
      </c>
      <c r="S66" s="25">
        <v>95</v>
      </c>
      <c r="T66" s="49">
        <f t="shared" si="3"/>
        <v>3.3475457204270764E-3</v>
      </c>
      <c r="U66" s="30">
        <v>30</v>
      </c>
      <c r="V66" s="49">
        <f t="shared" si="4"/>
        <v>2.0233358062993188E-3</v>
      </c>
      <c r="W66" s="25">
        <v>73</v>
      </c>
      <c r="X66" s="49">
        <f t="shared" si="5"/>
        <v>5.1328927014484601E-3</v>
      </c>
      <c r="Y66" s="25">
        <v>73</v>
      </c>
      <c r="Z66" s="53">
        <f t="shared" si="6"/>
        <v>1.6327443524938492E-2</v>
      </c>
      <c r="AA66" s="26">
        <f t="shared" si="7"/>
        <v>350</v>
      </c>
      <c r="AB66" s="43">
        <f t="shared" si="8"/>
        <v>2.8967035513585539E-3</v>
      </c>
    </row>
    <row r="67" spans="1:28">
      <c r="A67" t="s">
        <v>2258</v>
      </c>
      <c r="B67" t="s">
        <v>2260</v>
      </c>
      <c r="C67" t="s">
        <v>575</v>
      </c>
      <c r="D67" s="4" t="s">
        <v>1382</v>
      </c>
      <c r="E67" s="2"/>
      <c r="F67" t="s">
        <v>6540</v>
      </c>
      <c r="G67" s="4"/>
      <c r="H67" s="3" t="s">
        <v>1393</v>
      </c>
      <c r="I67" s="3" t="s">
        <v>1393</v>
      </c>
      <c r="J67" s="4">
        <v>274</v>
      </c>
      <c r="K67" s="4">
        <v>354</v>
      </c>
      <c r="L67" s="38" t="s">
        <v>1483</v>
      </c>
      <c r="M67" s="25">
        <v>22</v>
      </c>
      <c r="N67" s="49">
        <f t="shared" si="0"/>
        <v>9.727626459143969E-4</v>
      </c>
      <c r="O67" s="25">
        <v>68</v>
      </c>
      <c r="P67" s="49">
        <f t="shared" si="1"/>
        <v>2.2381673359225859E-3</v>
      </c>
      <c r="Q67" s="25">
        <v>13</v>
      </c>
      <c r="R67" s="49">
        <f t="shared" si="2"/>
        <v>2.1922428330522765E-3</v>
      </c>
      <c r="S67" s="25">
        <v>120</v>
      </c>
      <c r="T67" s="49">
        <f t="shared" si="3"/>
        <v>4.2284788047499914E-3</v>
      </c>
      <c r="U67" s="30">
        <v>53</v>
      </c>
      <c r="V67" s="49">
        <f t="shared" si="4"/>
        <v>3.5745599244621298E-3</v>
      </c>
      <c r="W67" s="25">
        <v>30</v>
      </c>
      <c r="X67" s="49">
        <f t="shared" si="5"/>
        <v>2.1094079594993673E-3</v>
      </c>
      <c r="Y67" s="25">
        <v>43</v>
      </c>
      <c r="Z67" s="53">
        <f t="shared" si="6"/>
        <v>9.6175352270185636E-3</v>
      </c>
      <c r="AA67" s="26">
        <f t="shared" si="7"/>
        <v>349</v>
      </c>
      <c r="AB67" s="43">
        <f t="shared" si="8"/>
        <v>2.8884272554975297E-3</v>
      </c>
    </row>
    <row r="68" spans="1:28">
      <c r="A68" t="s">
        <v>77</v>
      </c>
      <c r="B68" t="s">
        <v>818</v>
      </c>
      <c r="C68" t="s">
        <v>2342</v>
      </c>
      <c r="D68" s="4" t="s">
        <v>1381</v>
      </c>
      <c r="E68" s="2" t="s">
        <v>2064</v>
      </c>
      <c r="F68" t="s">
        <v>2639</v>
      </c>
      <c r="G68" s="4"/>
      <c r="H68" s="3" t="s">
        <v>1393</v>
      </c>
      <c r="I68" s="3" t="s">
        <v>1393</v>
      </c>
      <c r="J68" s="4">
        <v>191</v>
      </c>
      <c r="K68" s="4">
        <v>97</v>
      </c>
      <c r="L68" s="38" t="s">
        <v>1378</v>
      </c>
      <c r="M68" s="25">
        <v>26</v>
      </c>
      <c r="N68" s="49">
        <f t="shared" si="0"/>
        <v>1.1496285815351963E-3</v>
      </c>
      <c r="O68" s="25">
        <v>68</v>
      </c>
      <c r="P68" s="49">
        <f t="shared" si="1"/>
        <v>2.2381673359225859E-3</v>
      </c>
      <c r="Q68" s="25">
        <v>33</v>
      </c>
      <c r="R68" s="49">
        <f t="shared" si="2"/>
        <v>5.5649241146711638E-3</v>
      </c>
      <c r="S68" s="25">
        <v>82</v>
      </c>
      <c r="T68" s="49">
        <f t="shared" si="3"/>
        <v>2.8894605165791605E-3</v>
      </c>
      <c r="U68" s="30">
        <v>90</v>
      </c>
      <c r="V68" s="49">
        <f t="shared" si="4"/>
        <v>6.0700074188979568E-3</v>
      </c>
      <c r="W68" s="25">
        <v>46</v>
      </c>
      <c r="X68" s="49">
        <f t="shared" si="5"/>
        <v>3.2344255378990295E-3</v>
      </c>
      <c r="Y68" s="25"/>
      <c r="Z68" s="53" t="str">
        <f t="shared" si="6"/>
        <v xml:space="preserve"> </v>
      </c>
      <c r="AA68" s="26">
        <f t="shared" si="7"/>
        <v>345</v>
      </c>
      <c r="AB68" s="43">
        <f t="shared" si="8"/>
        <v>2.8553220720534318E-3</v>
      </c>
    </row>
    <row r="69" spans="1:28">
      <c r="A69" t="s">
        <v>989</v>
      </c>
      <c r="B69" t="s">
        <v>1307</v>
      </c>
      <c r="C69" t="s">
        <v>998</v>
      </c>
      <c r="D69" s="4" t="s">
        <v>1381</v>
      </c>
      <c r="E69" s="2"/>
      <c r="F69" t="s">
        <v>836</v>
      </c>
      <c r="G69" s="4"/>
      <c r="H69" s="3" t="s">
        <v>1393</v>
      </c>
      <c r="I69" s="3" t="s">
        <v>1393</v>
      </c>
      <c r="J69" s="4">
        <v>40</v>
      </c>
      <c r="K69" s="4">
        <v>197</v>
      </c>
      <c r="L69" s="38" t="s">
        <v>1378</v>
      </c>
      <c r="M69" s="25">
        <v>49</v>
      </c>
      <c r="N69" s="49">
        <f t="shared" si="0"/>
        <v>2.1666077113547929E-3</v>
      </c>
      <c r="O69" s="25">
        <v>125</v>
      </c>
      <c r="P69" s="49">
        <f t="shared" si="1"/>
        <v>4.1142781910341649E-3</v>
      </c>
      <c r="Q69" s="25">
        <v>35</v>
      </c>
      <c r="R69" s="49">
        <f t="shared" si="2"/>
        <v>5.902192242833052E-3</v>
      </c>
      <c r="S69" s="25">
        <v>86</v>
      </c>
      <c r="T69" s="49">
        <f t="shared" si="3"/>
        <v>3.0304098100708272E-3</v>
      </c>
      <c r="U69" s="30">
        <v>48</v>
      </c>
      <c r="V69" s="49">
        <f t="shared" si="4"/>
        <v>3.23733729007891E-3</v>
      </c>
      <c r="W69" s="25"/>
      <c r="X69" s="49" t="str">
        <f t="shared" si="5"/>
        <v xml:space="preserve"> </v>
      </c>
      <c r="Y69" s="25"/>
      <c r="Z69" s="53" t="str">
        <f t="shared" si="6"/>
        <v xml:space="preserve"> </v>
      </c>
      <c r="AA69" s="26">
        <f t="shared" si="7"/>
        <v>343</v>
      </c>
      <c r="AB69" s="43">
        <f t="shared" si="8"/>
        <v>2.8387694803313828E-3</v>
      </c>
    </row>
    <row r="70" spans="1:28">
      <c r="A70" t="s">
        <v>2800</v>
      </c>
      <c r="B70" t="s">
        <v>658</v>
      </c>
      <c r="C70" t="s">
        <v>573</v>
      </c>
      <c r="D70" s="4" t="s">
        <v>1381</v>
      </c>
      <c r="E70" s="2"/>
      <c r="F70" t="s">
        <v>2999</v>
      </c>
      <c r="G70" s="4"/>
      <c r="H70" s="3" t="s">
        <v>1393</v>
      </c>
      <c r="I70" s="3" t="s">
        <v>1393</v>
      </c>
      <c r="J70" s="4">
        <v>193</v>
      </c>
      <c r="K70" s="4">
        <v>270</v>
      </c>
      <c r="L70" s="38" t="s">
        <v>1378</v>
      </c>
      <c r="M70" s="25">
        <v>82</v>
      </c>
      <c r="N70" s="49">
        <f t="shared" si="0"/>
        <v>3.6257516802263882E-3</v>
      </c>
      <c r="O70" s="25">
        <v>102</v>
      </c>
      <c r="P70" s="49">
        <f t="shared" si="1"/>
        <v>3.3572510038838788E-3</v>
      </c>
      <c r="Q70" s="25">
        <v>53</v>
      </c>
      <c r="R70" s="49">
        <f t="shared" si="2"/>
        <v>8.9376053962900506E-3</v>
      </c>
      <c r="S70" s="25">
        <v>41</v>
      </c>
      <c r="T70" s="49">
        <f t="shared" si="3"/>
        <v>1.4447302582895802E-3</v>
      </c>
      <c r="U70" s="30">
        <v>62</v>
      </c>
      <c r="V70" s="49">
        <f t="shared" si="4"/>
        <v>4.1815606663519259E-3</v>
      </c>
      <c r="W70" s="25">
        <v>1</v>
      </c>
      <c r="X70" s="49">
        <f t="shared" si="5"/>
        <v>7.0313598649978903E-5</v>
      </c>
      <c r="Y70" s="25"/>
      <c r="Z70" s="53" t="str">
        <f t="shared" si="6"/>
        <v xml:space="preserve"> </v>
      </c>
      <c r="AA70" s="26">
        <f t="shared" si="7"/>
        <v>341</v>
      </c>
      <c r="AB70" s="43">
        <f t="shared" si="8"/>
        <v>2.8222168886093339E-3</v>
      </c>
    </row>
    <row r="71" spans="1:28">
      <c r="A71" t="s">
        <v>1565</v>
      </c>
      <c r="B71" t="s">
        <v>1566</v>
      </c>
      <c r="C71" s="5" t="s">
        <v>912</v>
      </c>
      <c r="D71" s="4" t="s">
        <v>1381</v>
      </c>
      <c r="E71" s="4" t="s">
        <v>2064</v>
      </c>
      <c r="F71" t="s">
        <v>1802</v>
      </c>
      <c r="G71" s="4"/>
      <c r="H71" s="3" t="s">
        <v>1393</v>
      </c>
      <c r="I71" s="3" t="s">
        <v>1393</v>
      </c>
      <c r="J71" s="4"/>
      <c r="K71" s="4">
        <v>251</v>
      </c>
      <c r="L71" s="38" t="s">
        <v>1483</v>
      </c>
      <c r="M71" s="25">
        <v>17</v>
      </c>
      <c r="N71" s="49">
        <f t="shared" si="0"/>
        <v>7.5168022638839762E-4</v>
      </c>
      <c r="O71" s="25">
        <v>17</v>
      </c>
      <c r="P71" s="49">
        <f t="shared" si="1"/>
        <v>5.5954183398064647E-4</v>
      </c>
      <c r="Q71" s="25">
        <v>1</v>
      </c>
      <c r="R71" s="49">
        <f t="shared" si="2"/>
        <v>1.6863406408094435E-4</v>
      </c>
      <c r="S71" s="25">
        <v>109</v>
      </c>
      <c r="T71" s="49">
        <f t="shared" si="3"/>
        <v>3.8408682476479086E-3</v>
      </c>
      <c r="U71" s="30">
        <v>10</v>
      </c>
      <c r="V71" s="49">
        <f t="shared" si="4"/>
        <v>6.7444526876643963E-4</v>
      </c>
      <c r="W71" s="25">
        <v>85</v>
      </c>
      <c r="X71" s="49">
        <f t="shared" si="5"/>
        <v>5.9766558852482072E-3</v>
      </c>
      <c r="Y71" s="25">
        <v>91</v>
      </c>
      <c r="Z71" s="53">
        <f t="shared" si="6"/>
        <v>2.035338850369045E-2</v>
      </c>
      <c r="AA71" s="26">
        <f t="shared" si="7"/>
        <v>330</v>
      </c>
      <c r="AB71" s="43">
        <f t="shared" si="8"/>
        <v>2.731177634138065E-3</v>
      </c>
    </row>
    <row r="72" spans="1:28">
      <c r="A72" t="s">
        <v>2465</v>
      </c>
      <c r="B72" t="s">
        <v>2466</v>
      </c>
      <c r="C72" t="s">
        <v>2867</v>
      </c>
      <c r="D72" s="4" t="s">
        <v>1381</v>
      </c>
      <c r="E72" s="2"/>
      <c r="F72" t="s">
        <v>3200</v>
      </c>
      <c r="G72" s="4"/>
      <c r="H72" s="3" t="s">
        <v>1393</v>
      </c>
      <c r="I72" s="3" t="s">
        <v>1393</v>
      </c>
      <c r="J72" s="4"/>
      <c r="K72" s="4">
        <v>275</v>
      </c>
      <c r="L72" s="38" t="s">
        <v>1481</v>
      </c>
      <c r="M72" s="25">
        <v>1</v>
      </c>
      <c r="N72" s="49">
        <f t="shared" ref="N72:N135" si="9">IF(M72=0," ",M72/M$2366)</f>
        <v>4.4216483905199858E-5</v>
      </c>
      <c r="O72" s="25">
        <v>79</v>
      </c>
      <c r="P72" s="49">
        <f t="shared" ref="P72:P135" si="10">IF(O72=0," ",O72/O$2366)</f>
        <v>2.6002238167335922E-3</v>
      </c>
      <c r="Q72" s="25">
        <v>5</v>
      </c>
      <c r="R72" s="49">
        <f t="shared" ref="R72:R135" si="11">IF(Q72=0," ",Q72/Q$2366)</f>
        <v>8.4317032040472171E-4</v>
      </c>
      <c r="S72" s="25">
        <v>152</v>
      </c>
      <c r="T72" s="49">
        <f t="shared" ref="T72:T135" si="12">IF(S72=0," ",S72/S$2366)</f>
        <v>5.356073152683322E-3</v>
      </c>
      <c r="U72" s="30">
        <v>92</v>
      </c>
      <c r="V72" s="49">
        <f t="shared" ref="V72:V135" si="13">IF(U72=0," ",U72/U$2366)</f>
        <v>6.2048964726512442E-3</v>
      </c>
      <c r="W72" s="25"/>
      <c r="X72" s="49" t="str">
        <f t="shared" ref="X72:X135" si="14">IF(W72=0," ",W72/W$2366)</f>
        <v xml:space="preserve"> </v>
      </c>
      <c r="Y72" s="25"/>
      <c r="Z72" s="53" t="str">
        <f t="shared" ref="Z72:Z135" si="15">IF(Y72=0," ",Y72/Y$2366)</f>
        <v xml:space="preserve"> </v>
      </c>
      <c r="AA72" s="26">
        <f t="shared" ref="AA72:AA135" si="16">M72+O72+Q72+S72+U72+W72+Y72</f>
        <v>329</v>
      </c>
      <c r="AB72" s="43">
        <f t="shared" ref="AB72:AB135" si="17">AA72/AA$2359</f>
        <v>2.7229013382770407E-3</v>
      </c>
    </row>
    <row r="73" spans="1:28">
      <c r="A73" t="s">
        <v>679</v>
      </c>
      <c r="B73" t="s">
        <v>394</v>
      </c>
      <c r="C73" t="s">
        <v>381</v>
      </c>
      <c r="D73" s="4" t="s">
        <v>1381</v>
      </c>
      <c r="E73" s="4" t="s">
        <v>2064</v>
      </c>
      <c r="F73" t="s">
        <v>3063</v>
      </c>
      <c r="G73" s="4"/>
      <c r="H73" s="3" t="s">
        <v>1393</v>
      </c>
      <c r="I73" s="3" t="s">
        <v>1393</v>
      </c>
      <c r="J73" s="4">
        <v>92</v>
      </c>
      <c r="K73" s="4">
        <v>175</v>
      </c>
      <c r="L73" s="38" t="s">
        <v>1378</v>
      </c>
      <c r="M73" s="25">
        <v>234</v>
      </c>
      <c r="N73" s="49">
        <f t="shared" si="9"/>
        <v>1.0346657233816767E-2</v>
      </c>
      <c r="O73" s="25">
        <v>92</v>
      </c>
      <c r="P73" s="49">
        <f t="shared" si="10"/>
        <v>3.0281087486011453E-3</v>
      </c>
      <c r="Q73" s="25"/>
      <c r="R73" s="49" t="str">
        <f t="shared" si="11"/>
        <v xml:space="preserve"> </v>
      </c>
      <c r="S73" s="28"/>
      <c r="T73" s="49" t="str">
        <f t="shared" si="12"/>
        <v xml:space="preserve"> </v>
      </c>
      <c r="U73" s="30"/>
      <c r="V73" s="49" t="str">
        <f t="shared" si="13"/>
        <v xml:space="preserve"> </v>
      </c>
      <c r="W73" s="25"/>
      <c r="X73" s="49" t="str">
        <f t="shared" si="14"/>
        <v xml:space="preserve"> </v>
      </c>
      <c r="Y73" s="25"/>
      <c r="Z73" s="53" t="str">
        <f t="shared" si="15"/>
        <v xml:space="preserve"> </v>
      </c>
      <c r="AA73" s="26">
        <f t="shared" si="16"/>
        <v>326</v>
      </c>
      <c r="AB73" s="43">
        <f t="shared" si="17"/>
        <v>2.6980724506939675E-3</v>
      </c>
    </row>
    <row r="74" spans="1:28">
      <c r="A74" t="s">
        <v>2263</v>
      </c>
      <c r="B74" t="s">
        <v>2277</v>
      </c>
      <c r="C74" t="s">
        <v>2867</v>
      </c>
      <c r="D74" s="4" t="s">
        <v>1381</v>
      </c>
      <c r="E74" s="2"/>
      <c r="F74" s="5" t="s">
        <v>2263</v>
      </c>
      <c r="G74" s="4"/>
      <c r="H74" s="3" t="s">
        <v>1393</v>
      </c>
      <c r="I74" s="3" t="s">
        <v>1393</v>
      </c>
      <c r="J74" s="4">
        <v>207</v>
      </c>
      <c r="K74" s="4">
        <v>276</v>
      </c>
      <c r="L74" s="38" t="s">
        <v>1483</v>
      </c>
      <c r="M74" s="25">
        <v>164</v>
      </c>
      <c r="N74" s="49">
        <f t="shared" si="9"/>
        <v>7.2515033604527764E-3</v>
      </c>
      <c r="O74" s="25">
        <v>71</v>
      </c>
      <c r="P74" s="49">
        <f t="shared" si="10"/>
        <v>2.3369100125074059E-3</v>
      </c>
      <c r="Q74" s="25">
        <v>8</v>
      </c>
      <c r="R74" s="49">
        <f t="shared" si="11"/>
        <v>1.3490725126475548E-3</v>
      </c>
      <c r="S74" s="25">
        <v>1</v>
      </c>
      <c r="T74" s="49">
        <f t="shared" si="12"/>
        <v>3.5237323372916594E-5</v>
      </c>
      <c r="U74" s="30">
        <v>14</v>
      </c>
      <c r="V74" s="49">
        <f t="shared" si="13"/>
        <v>9.4422337627301546E-4</v>
      </c>
      <c r="W74" s="25">
        <v>66</v>
      </c>
      <c r="X74" s="49">
        <f t="shared" si="14"/>
        <v>4.6406975108986082E-3</v>
      </c>
      <c r="Y74" s="25"/>
      <c r="Z74" s="53" t="str">
        <f t="shared" si="15"/>
        <v xml:space="preserve"> </v>
      </c>
      <c r="AA74" s="26">
        <f t="shared" si="16"/>
        <v>324</v>
      </c>
      <c r="AB74" s="43">
        <f t="shared" si="17"/>
        <v>2.6815198589719186E-3</v>
      </c>
    </row>
    <row r="75" spans="1:28">
      <c r="A75" t="s">
        <v>2498</v>
      </c>
      <c r="B75" t="s">
        <v>864</v>
      </c>
      <c r="C75" t="s">
        <v>998</v>
      </c>
      <c r="D75" s="4" t="s">
        <v>1381</v>
      </c>
      <c r="E75" s="2"/>
      <c r="F75" t="s">
        <v>216</v>
      </c>
      <c r="G75" s="4"/>
      <c r="H75" s="3" t="s">
        <v>1393</v>
      </c>
      <c r="I75" s="3" t="s">
        <v>1393</v>
      </c>
      <c r="J75" s="4">
        <v>57</v>
      </c>
      <c r="K75" s="4">
        <v>192</v>
      </c>
      <c r="L75" s="38" t="s">
        <v>1481</v>
      </c>
      <c r="M75" s="25">
        <v>217</v>
      </c>
      <c r="N75" s="49">
        <f t="shared" si="9"/>
        <v>9.5949770074283697E-3</v>
      </c>
      <c r="O75" s="25">
        <v>76</v>
      </c>
      <c r="P75" s="49">
        <f t="shared" si="10"/>
        <v>2.5014811401487722E-3</v>
      </c>
      <c r="Q75" s="25">
        <v>23</v>
      </c>
      <c r="R75" s="49">
        <f t="shared" si="11"/>
        <v>3.8785834738617199E-3</v>
      </c>
      <c r="S75" s="28"/>
      <c r="T75" s="49" t="str">
        <f t="shared" si="12"/>
        <v xml:space="preserve"> </v>
      </c>
      <c r="U75" s="30"/>
      <c r="V75" s="49" t="str">
        <f t="shared" si="13"/>
        <v xml:space="preserve"> </v>
      </c>
      <c r="W75" s="25"/>
      <c r="X75" s="49" t="str">
        <f t="shared" si="14"/>
        <v xml:space="preserve"> </v>
      </c>
      <c r="Y75" s="25"/>
      <c r="Z75" s="53" t="str">
        <f t="shared" si="15"/>
        <v xml:space="preserve"> </v>
      </c>
      <c r="AA75" s="26">
        <f t="shared" si="16"/>
        <v>316</v>
      </c>
      <c r="AB75" s="43">
        <f t="shared" si="17"/>
        <v>2.6153094920837229E-3</v>
      </c>
    </row>
    <row r="76" spans="1:28">
      <c r="A76" t="s">
        <v>2886</v>
      </c>
      <c r="B76" t="s">
        <v>698</v>
      </c>
      <c r="C76" t="s">
        <v>2906</v>
      </c>
      <c r="D76" s="4" t="s">
        <v>1484</v>
      </c>
      <c r="E76" s="2" t="s">
        <v>2064</v>
      </c>
      <c r="F76" t="s">
        <v>2699</v>
      </c>
      <c r="G76" s="4"/>
      <c r="H76" s="3" t="s">
        <v>1393</v>
      </c>
      <c r="I76" s="3" t="s">
        <v>1393</v>
      </c>
      <c r="J76" s="4">
        <v>319</v>
      </c>
      <c r="K76" s="4">
        <v>38</v>
      </c>
      <c r="L76" s="38" t="s">
        <v>1483</v>
      </c>
      <c r="M76" s="25">
        <v>77</v>
      </c>
      <c r="N76" s="49">
        <f t="shared" si="9"/>
        <v>3.4046692607003892E-3</v>
      </c>
      <c r="O76" s="25">
        <v>53</v>
      </c>
      <c r="P76" s="49">
        <f t="shared" si="10"/>
        <v>1.7444539529984859E-3</v>
      </c>
      <c r="Q76" s="25">
        <v>18</v>
      </c>
      <c r="R76" s="49">
        <f t="shared" si="11"/>
        <v>3.0354131534569982E-3</v>
      </c>
      <c r="S76" s="25">
        <v>21</v>
      </c>
      <c r="T76" s="49">
        <f t="shared" si="12"/>
        <v>7.3998379083124841E-4</v>
      </c>
      <c r="U76" s="30">
        <v>24</v>
      </c>
      <c r="V76" s="49">
        <f t="shared" si="13"/>
        <v>1.618668645039455E-3</v>
      </c>
      <c r="W76" s="25">
        <v>113</v>
      </c>
      <c r="X76" s="49">
        <f t="shared" si="14"/>
        <v>7.9454366474476165E-3</v>
      </c>
      <c r="Y76" s="25">
        <v>5</v>
      </c>
      <c r="Z76" s="53">
        <f t="shared" si="15"/>
        <v>1.1183180496533215E-3</v>
      </c>
      <c r="AA76" s="26">
        <f t="shared" si="16"/>
        <v>311</v>
      </c>
      <c r="AB76" s="43">
        <f t="shared" si="17"/>
        <v>2.5739280127786007E-3</v>
      </c>
    </row>
    <row r="77" spans="1:28">
      <c r="A77" t="s">
        <v>667</v>
      </c>
      <c r="B77" t="s">
        <v>669</v>
      </c>
      <c r="C77" t="s">
        <v>998</v>
      </c>
      <c r="D77" s="4" t="s">
        <v>1381</v>
      </c>
      <c r="E77" s="2"/>
      <c r="F77" t="s">
        <v>1370</v>
      </c>
      <c r="G77" s="4"/>
      <c r="H77" s="3" t="s">
        <v>1393</v>
      </c>
      <c r="I77" s="3" t="s">
        <v>1393</v>
      </c>
      <c r="J77" s="4">
        <v>23</v>
      </c>
      <c r="K77" s="4">
        <v>195</v>
      </c>
      <c r="L77" s="38" t="s">
        <v>1378</v>
      </c>
      <c r="M77" s="25">
        <v>18</v>
      </c>
      <c r="N77" s="49">
        <f t="shared" si="9"/>
        <v>7.9589671029359741E-4</v>
      </c>
      <c r="O77" s="25">
        <v>24</v>
      </c>
      <c r="P77" s="49">
        <f t="shared" si="10"/>
        <v>7.8994141267855968E-4</v>
      </c>
      <c r="Q77" s="25"/>
      <c r="R77" s="49" t="str">
        <f t="shared" si="11"/>
        <v xml:space="preserve"> </v>
      </c>
      <c r="S77" s="25">
        <v>32</v>
      </c>
      <c r="T77" s="49">
        <f t="shared" si="12"/>
        <v>1.127594347933331E-3</v>
      </c>
      <c r="U77" s="30">
        <v>62</v>
      </c>
      <c r="V77" s="49">
        <f t="shared" si="13"/>
        <v>4.1815606663519259E-3</v>
      </c>
      <c r="W77" s="25">
        <v>152</v>
      </c>
      <c r="X77" s="49">
        <f t="shared" si="14"/>
        <v>1.0687666994796794E-2</v>
      </c>
      <c r="Y77" s="25">
        <v>22</v>
      </c>
      <c r="Z77" s="53">
        <f t="shared" si="15"/>
        <v>4.9205994184746138E-3</v>
      </c>
      <c r="AA77" s="26">
        <f t="shared" si="16"/>
        <v>310</v>
      </c>
      <c r="AB77" s="43">
        <f t="shared" si="17"/>
        <v>2.5656517169175765E-3</v>
      </c>
    </row>
    <row r="78" spans="1:28">
      <c r="A78" t="s">
        <v>2469</v>
      </c>
      <c r="B78" t="s">
        <v>2470</v>
      </c>
      <c r="C78" t="s">
        <v>915</v>
      </c>
      <c r="D78" s="4" t="s">
        <v>1484</v>
      </c>
      <c r="E78" s="2"/>
      <c r="F78" t="s">
        <v>434</v>
      </c>
      <c r="G78" s="4"/>
      <c r="H78" s="3" t="s">
        <v>1393</v>
      </c>
      <c r="I78" s="3" t="s">
        <v>1393</v>
      </c>
      <c r="J78" s="4">
        <v>307</v>
      </c>
      <c r="K78" s="4">
        <v>45</v>
      </c>
      <c r="L78" s="38" t="s">
        <v>1483</v>
      </c>
      <c r="M78" s="25">
        <v>6</v>
      </c>
      <c r="N78" s="49">
        <f t="shared" si="9"/>
        <v>2.6529890343119917E-4</v>
      </c>
      <c r="O78" s="25">
        <v>167</v>
      </c>
      <c r="P78" s="49">
        <f t="shared" si="10"/>
        <v>5.4966756632216446E-3</v>
      </c>
      <c r="Q78" s="25">
        <v>14</v>
      </c>
      <c r="R78" s="49">
        <f t="shared" si="11"/>
        <v>2.360876897133221E-3</v>
      </c>
      <c r="S78" s="25">
        <v>95</v>
      </c>
      <c r="T78" s="49">
        <f t="shared" si="12"/>
        <v>3.3475457204270764E-3</v>
      </c>
      <c r="U78" s="30">
        <v>19</v>
      </c>
      <c r="V78" s="49">
        <f t="shared" si="13"/>
        <v>1.2814460106562353E-3</v>
      </c>
      <c r="W78" s="25">
        <v>5</v>
      </c>
      <c r="X78" s="49">
        <f t="shared" si="14"/>
        <v>3.5156799324989455E-4</v>
      </c>
      <c r="Y78" s="25"/>
      <c r="Z78" s="53" t="str">
        <f t="shared" si="15"/>
        <v xml:space="preserve"> </v>
      </c>
      <c r="AA78" s="26">
        <f t="shared" si="16"/>
        <v>306</v>
      </c>
      <c r="AB78" s="43">
        <f t="shared" si="17"/>
        <v>2.5325465334734786E-3</v>
      </c>
    </row>
    <row r="79" spans="1:28">
      <c r="A79" t="s">
        <v>811</v>
      </c>
      <c r="B79" t="s">
        <v>2352</v>
      </c>
      <c r="C79" t="s">
        <v>812</v>
      </c>
      <c r="D79" s="4" t="s">
        <v>1381</v>
      </c>
      <c r="E79" s="2"/>
      <c r="F79" s="5" t="s">
        <v>3329</v>
      </c>
      <c r="G79" s="4"/>
      <c r="H79" s="3" t="s">
        <v>1393</v>
      </c>
      <c r="I79" s="3" t="s">
        <v>1393</v>
      </c>
      <c r="J79" s="4">
        <v>382</v>
      </c>
      <c r="K79" s="4">
        <v>64</v>
      </c>
      <c r="L79" s="38" t="s">
        <v>1483</v>
      </c>
      <c r="M79" s="25"/>
      <c r="N79" s="49" t="str">
        <f t="shared" si="9"/>
        <v xml:space="preserve"> </v>
      </c>
      <c r="O79" s="25">
        <v>5</v>
      </c>
      <c r="P79" s="49">
        <f t="shared" si="10"/>
        <v>1.645711276413666E-4</v>
      </c>
      <c r="Q79" s="25"/>
      <c r="R79" s="49" t="str">
        <f t="shared" si="11"/>
        <v xml:space="preserve"> </v>
      </c>
      <c r="S79" s="25">
        <v>103</v>
      </c>
      <c r="T79" s="49">
        <f t="shared" si="12"/>
        <v>3.6294443074104091E-3</v>
      </c>
      <c r="U79" s="30">
        <v>40</v>
      </c>
      <c r="V79" s="49">
        <f t="shared" si="13"/>
        <v>2.6977810750657585E-3</v>
      </c>
      <c r="W79" s="25">
        <v>135</v>
      </c>
      <c r="X79" s="49">
        <f t="shared" si="14"/>
        <v>9.4923358177471523E-3</v>
      </c>
      <c r="Y79" s="25">
        <v>23</v>
      </c>
      <c r="Z79" s="53">
        <f t="shared" si="15"/>
        <v>5.1442630284052786E-3</v>
      </c>
      <c r="AA79" s="26">
        <f t="shared" si="16"/>
        <v>306</v>
      </c>
      <c r="AB79" s="43">
        <f t="shared" si="17"/>
        <v>2.5325465334734786E-3</v>
      </c>
    </row>
    <row r="80" spans="1:28">
      <c r="A80" t="s">
        <v>724</v>
      </c>
      <c r="B80" t="s">
        <v>732</v>
      </c>
      <c r="C80" t="s">
        <v>383</v>
      </c>
      <c r="D80" s="4" t="s">
        <v>1381</v>
      </c>
      <c r="E80" s="2"/>
      <c r="F80" t="s">
        <v>3248</v>
      </c>
      <c r="G80" s="4"/>
      <c r="H80" s="3" t="s">
        <v>1393</v>
      </c>
      <c r="I80" s="3" t="s">
        <v>1393</v>
      </c>
      <c r="J80" s="4">
        <v>211</v>
      </c>
      <c r="K80" s="4">
        <v>226</v>
      </c>
      <c r="L80" s="38" t="s">
        <v>1481</v>
      </c>
      <c r="M80" s="25">
        <v>126</v>
      </c>
      <c r="N80" s="49">
        <f t="shared" si="9"/>
        <v>5.571276972055182E-3</v>
      </c>
      <c r="O80" s="25">
        <v>138</v>
      </c>
      <c r="P80" s="49">
        <f t="shared" si="10"/>
        <v>4.5421631229017184E-3</v>
      </c>
      <c r="Q80" s="25">
        <v>25</v>
      </c>
      <c r="R80" s="49">
        <f t="shared" si="11"/>
        <v>4.2158516020236085E-3</v>
      </c>
      <c r="S80" s="25">
        <v>2</v>
      </c>
      <c r="T80" s="49">
        <f t="shared" si="12"/>
        <v>7.0474646745833188E-5</v>
      </c>
      <c r="U80" s="30">
        <v>8</v>
      </c>
      <c r="V80" s="49">
        <f t="shared" si="13"/>
        <v>5.3955621501315166E-4</v>
      </c>
      <c r="W80" s="25">
        <v>4</v>
      </c>
      <c r="X80" s="49">
        <f t="shared" si="14"/>
        <v>2.8125439459991561E-4</v>
      </c>
      <c r="Y80" s="25"/>
      <c r="Z80" s="53" t="str">
        <f t="shared" si="15"/>
        <v xml:space="preserve"> </v>
      </c>
      <c r="AA80" s="26">
        <f t="shared" si="16"/>
        <v>303</v>
      </c>
      <c r="AB80" s="43">
        <f t="shared" si="17"/>
        <v>2.5077176458904054E-3</v>
      </c>
    </row>
    <row r="81" spans="1:28">
      <c r="A81" t="s">
        <v>989</v>
      </c>
      <c r="B81" t="s">
        <v>599</v>
      </c>
      <c r="C81" t="s">
        <v>998</v>
      </c>
      <c r="D81" s="4" t="s">
        <v>1381</v>
      </c>
      <c r="E81" s="2"/>
      <c r="F81" t="s">
        <v>304</v>
      </c>
      <c r="G81" s="4"/>
      <c r="H81" s="3" t="s">
        <v>1393</v>
      </c>
      <c r="I81" s="3" t="s">
        <v>1393</v>
      </c>
      <c r="J81" s="4"/>
      <c r="K81" s="4"/>
      <c r="L81" s="38" t="s">
        <v>1378</v>
      </c>
      <c r="M81" s="25">
        <v>15</v>
      </c>
      <c r="N81" s="49">
        <f t="shared" si="9"/>
        <v>6.6324725857799783E-4</v>
      </c>
      <c r="O81" s="25">
        <v>182</v>
      </c>
      <c r="P81" s="49">
        <f t="shared" si="10"/>
        <v>5.990389046145744E-3</v>
      </c>
      <c r="Q81" s="25">
        <v>90</v>
      </c>
      <c r="R81" s="49">
        <f t="shared" si="11"/>
        <v>1.5177065767284991E-2</v>
      </c>
      <c r="S81" s="25">
        <v>12</v>
      </c>
      <c r="T81" s="49">
        <f t="shared" si="12"/>
        <v>4.2284788047499913E-4</v>
      </c>
      <c r="U81" s="30">
        <v>4</v>
      </c>
      <c r="V81" s="49">
        <f t="shared" si="13"/>
        <v>2.6977810750657583E-4</v>
      </c>
      <c r="W81" s="25"/>
      <c r="X81" s="49" t="str">
        <f t="shared" si="14"/>
        <v xml:space="preserve"> </v>
      </c>
      <c r="Y81" s="25"/>
      <c r="Z81" s="53" t="str">
        <f t="shared" si="15"/>
        <v xml:space="preserve"> </v>
      </c>
      <c r="AA81" s="26">
        <f t="shared" si="16"/>
        <v>303</v>
      </c>
      <c r="AB81" s="43">
        <f t="shared" si="17"/>
        <v>2.5077176458904054E-3</v>
      </c>
    </row>
    <row r="82" spans="1:28">
      <c r="A82" t="s">
        <v>6158</v>
      </c>
      <c r="B82" t="s">
        <v>1594</v>
      </c>
      <c r="C82" t="s">
        <v>2867</v>
      </c>
      <c r="D82" s="4" t="s">
        <v>1381</v>
      </c>
      <c r="E82" s="2" t="s">
        <v>2064</v>
      </c>
      <c r="F82" t="s">
        <v>3197</v>
      </c>
      <c r="G82" s="4"/>
      <c r="H82" s="3" t="s">
        <v>1393</v>
      </c>
      <c r="I82" s="3" t="s">
        <v>1393</v>
      </c>
      <c r="J82" s="4">
        <v>341</v>
      </c>
      <c r="K82" s="4">
        <v>276</v>
      </c>
      <c r="L82" s="38" t="s">
        <v>1482</v>
      </c>
      <c r="M82" s="25">
        <v>19</v>
      </c>
      <c r="N82" s="49">
        <f t="shared" si="9"/>
        <v>8.4011319419879731E-4</v>
      </c>
      <c r="O82" s="25">
        <v>92</v>
      </c>
      <c r="P82" s="49">
        <f t="shared" si="10"/>
        <v>3.0281087486011453E-3</v>
      </c>
      <c r="Q82" s="25">
        <v>23</v>
      </c>
      <c r="R82" s="49">
        <f t="shared" si="11"/>
        <v>3.8785834738617199E-3</v>
      </c>
      <c r="S82" s="25">
        <v>78</v>
      </c>
      <c r="T82" s="49">
        <f t="shared" si="12"/>
        <v>2.7485112230874941E-3</v>
      </c>
      <c r="U82" s="30">
        <v>63</v>
      </c>
      <c r="V82" s="49">
        <f t="shared" si="13"/>
        <v>4.2490051932285696E-3</v>
      </c>
      <c r="W82" s="25">
        <v>24</v>
      </c>
      <c r="X82" s="49">
        <f t="shared" si="14"/>
        <v>1.6875263675994938E-3</v>
      </c>
      <c r="Y82" s="25"/>
      <c r="Z82" s="53" t="str">
        <f t="shared" si="15"/>
        <v xml:space="preserve"> </v>
      </c>
      <c r="AA82" s="26">
        <f t="shared" si="16"/>
        <v>299</v>
      </c>
      <c r="AB82" s="43">
        <f t="shared" si="17"/>
        <v>2.4746124624463075E-3</v>
      </c>
    </row>
    <row r="83" spans="1:28">
      <c r="A83" t="s">
        <v>2471</v>
      </c>
      <c r="B83" t="s">
        <v>2472</v>
      </c>
      <c r="C83" t="s">
        <v>2335</v>
      </c>
      <c r="D83" s="4" t="s">
        <v>1381</v>
      </c>
      <c r="E83" s="2" t="s">
        <v>2064</v>
      </c>
      <c r="F83" t="s">
        <v>6374</v>
      </c>
      <c r="G83" s="4"/>
      <c r="H83" s="3" t="s">
        <v>1393</v>
      </c>
      <c r="I83" s="3" t="s">
        <v>581</v>
      </c>
      <c r="J83" s="4">
        <v>222</v>
      </c>
      <c r="K83" s="4">
        <v>288</v>
      </c>
      <c r="L83" s="38" t="s">
        <v>1481</v>
      </c>
      <c r="M83" s="25">
        <v>17</v>
      </c>
      <c r="N83" s="49">
        <f t="shared" si="9"/>
        <v>7.5168022638839762E-4</v>
      </c>
      <c r="O83" s="25">
        <v>84</v>
      </c>
      <c r="P83" s="49">
        <f t="shared" si="10"/>
        <v>2.764794944374959E-3</v>
      </c>
      <c r="Q83" s="25">
        <v>17</v>
      </c>
      <c r="R83" s="49">
        <f t="shared" si="11"/>
        <v>2.8667790893760542E-3</v>
      </c>
      <c r="S83" s="25">
        <v>27</v>
      </c>
      <c r="T83" s="49">
        <f t="shared" si="12"/>
        <v>9.51407731068748E-4</v>
      </c>
      <c r="U83" s="30">
        <v>83</v>
      </c>
      <c r="V83" s="49">
        <f t="shared" si="13"/>
        <v>5.597895730761449E-3</v>
      </c>
      <c r="W83" s="25">
        <v>70</v>
      </c>
      <c r="X83" s="49">
        <f t="shared" si="14"/>
        <v>4.9219519054985233E-3</v>
      </c>
      <c r="Y83" s="25"/>
      <c r="Z83" s="53" t="str">
        <f t="shared" si="15"/>
        <v xml:space="preserve"> </v>
      </c>
      <c r="AA83" s="26">
        <f t="shared" si="16"/>
        <v>298</v>
      </c>
      <c r="AB83" s="43">
        <f t="shared" si="17"/>
        <v>2.4663361665852833E-3</v>
      </c>
    </row>
    <row r="84" spans="1:28">
      <c r="A84" t="s">
        <v>513</v>
      </c>
      <c r="B84" t="s">
        <v>514</v>
      </c>
      <c r="C84" t="s">
        <v>521</v>
      </c>
      <c r="D84" s="4" t="s">
        <v>1381</v>
      </c>
      <c r="E84" s="2" t="s">
        <v>2064</v>
      </c>
      <c r="F84" t="s">
        <v>3794</v>
      </c>
      <c r="G84" s="4"/>
      <c r="H84" s="3" t="s">
        <v>1393</v>
      </c>
      <c r="I84" s="3" t="s">
        <v>1393</v>
      </c>
      <c r="J84" s="4">
        <v>166</v>
      </c>
      <c r="K84" s="4">
        <v>99</v>
      </c>
      <c r="L84" s="38" t="s">
        <v>1378</v>
      </c>
      <c r="M84" s="25">
        <v>55</v>
      </c>
      <c r="N84" s="49">
        <f t="shared" si="9"/>
        <v>2.4319066147859923E-3</v>
      </c>
      <c r="O84" s="25">
        <v>185</v>
      </c>
      <c r="P84" s="49">
        <f t="shared" si="10"/>
        <v>6.089131722730564E-3</v>
      </c>
      <c r="Q84" s="25">
        <v>36</v>
      </c>
      <c r="R84" s="49">
        <f t="shared" si="11"/>
        <v>6.0708263069139965E-3</v>
      </c>
      <c r="S84" s="25">
        <v>12</v>
      </c>
      <c r="T84" s="49">
        <f t="shared" si="12"/>
        <v>4.2284788047499913E-4</v>
      </c>
      <c r="U84" s="30">
        <v>9</v>
      </c>
      <c r="V84" s="49">
        <f t="shared" si="13"/>
        <v>6.0700074188979559E-4</v>
      </c>
      <c r="W84" s="25"/>
      <c r="X84" s="49" t="str">
        <f t="shared" si="14"/>
        <v xml:space="preserve"> </v>
      </c>
      <c r="Y84" s="25"/>
      <c r="Z84" s="53" t="str">
        <f t="shared" si="15"/>
        <v xml:space="preserve"> </v>
      </c>
      <c r="AA84" s="26">
        <f t="shared" si="16"/>
        <v>297</v>
      </c>
      <c r="AB84" s="43">
        <f t="shared" si="17"/>
        <v>2.4580598707242586E-3</v>
      </c>
    </row>
    <row r="85" spans="1:28">
      <c r="A85" t="s">
        <v>2467</v>
      </c>
      <c r="B85" t="s">
        <v>2468</v>
      </c>
      <c r="C85" t="s">
        <v>2906</v>
      </c>
      <c r="D85" s="4" t="s">
        <v>1484</v>
      </c>
      <c r="E85" s="2" t="s">
        <v>2064</v>
      </c>
      <c r="F85" t="s">
        <v>1514</v>
      </c>
      <c r="G85" s="4"/>
      <c r="H85" s="3" t="s">
        <v>1393</v>
      </c>
      <c r="I85" s="3" t="s">
        <v>1393</v>
      </c>
      <c r="J85" s="4">
        <v>305</v>
      </c>
      <c r="K85" s="4">
        <v>37</v>
      </c>
      <c r="L85" s="38" t="s">
        <v>1483</v>
      </c>
      <c r="M85" s="25">
        <v>42</v>
      </c>
      <c r="N85" s="49">
        <f t="shared" si="9"/>
        <v>1.857092324018394E-3</v>
      </c>
      <c r="O85" s="25">
        <v>74</v>
      </c>
      <c r="P85" s="49">
        <f t="shared" si="10"/>
        <v>2.4356526890922255E-3</v>
      </c>
      <c r="Q85" s="25">
        <v>8</v>
      </c>
      <c r="R85" s="49">
        <f t="shared" si="11"/>
        <v>1.3490725126475548E-3</v>
      </c>
      <c r="S85" s="25">
        <v>31</v>
      </c>
      <c r="T85" s="49">
        <f t="shared" si="12"/>
        <v>1.0923570245604144E-3</v>
      </c>
      <c r="U85" s="30">
        <v>33</v>
      </c>
      <c r="V85" s="49">
        <f t="shared" si="13"/>
        <v>2.2256693869292508E-3</v>
      </c>
      <c r="W85" s="25">
        <v>96</v>
      </c>
      <c r="X85" s="49">
        <f t="shared" si="14"/>
        <v>6.7501054703979751E-3</v>
      </c>
      <c r="Y85" s="25">
        <v>12</v>
      </c>
      <c r="Z85" s="53">
        <f t="shared" si="15"/>
        <v>2.6839633191679713E-3</v>
      </c>
      <c r="AA85" s="26">
        <f t="shared" si="16"/>
        <v>296</v>
      </c>
      <c r="AB85" s="43">
        <f t="shared" si="17"/>
        <v>2.4497835748632344E-3</v>
      </c>
    </row>
    <row r="86" spans="1:28">
      <c r="A86" t="s">
        <v>5621</v>
      </c>
      <c r="B86" t="s">
        <v>2430</v>
      </c>
      <c r="C86" t="s">
        <v>824</v>
      </c>
      <c r="D86" s="4" t="s">
        <v>1381</v>
      </c>
      <c r="E86" s="2" t="s">
        <v>2064</v>
      </c>
      <c r="F86" t="s">
        <v>1359</v>
      </c>
      <c r="G86" s="4"/>
      <c r="H86" s="3" t="s">
        <v>1393</v>
      </c>
      <c r="I86" s="3" t="s">
        <v>1393</v>
      </c>
      <c r="J86" s="4">
        <v>153</v>
      </c>
      <c r="K86" s="4">
        <v>262</v>
      </c>
      <c r="L86" s="38" t="s">
        <v>1481</v>
      </c>
      <c r="M86" s="25">
        <v>38</v>
      </c>
      <c r="N86" s="49">
        <f t="shared" si="9"/>
        <v>1.6802263883975946E-3</v>
      </c>
      <c r="O86" s="25">
        <v>85</v>
      </c>
      <c r="P86" s="49">
        <f t="shared" si="10"/>
        <v>2.7977091699032323E-3</v>
      </c>
      <c r="Q86" s="25">
        <v>26</v>
      </c>
      <c r="R86" s="49">
        <f t="shared" si="11"/>
        <v>4.3844856661045531E-3</v>
      </c>
      <c r="S86" s="25">
        <v>58</v>
      </c>
      <c r="T86" s="49">
        <f t="shared" si="12"/>
        <v>2.0437647556291625E-3</v>
      </c>
      <c r="U86" s="30">
        <v>69</v>
      </c>
      <c r="V86" s="49">
        <f t="shared" si="13"/>
        <v>4.6536723544884336E-3</v>
      </c>
      <c r="W86" s="25">
        <v>20</v>
      </c>
      <c r="X86" s="49">
        <f t="shared" si="14"/>
        <v>1.4062719729995782E-3</v>
      </c>
      <c r="Y86" s="25"/>
      <c r="Z86" s="53" t="str">
        <f t="shared" si="15"/>
        <v xml:space="preserve"> </v>
      </c>
      <c r="AA86" s="26">
        <f t="shared" si="16"/>
        <v>296</v>
      </c>
      <c r="AB86" s="43">
        <f t="shared" si="17"/>
        <v>2.4497835748632344E-3</v>
      </c>
    </row>
    <row r="87" spans="1:28">
      <c r="A87" t="s">
        <v>1508</v>
      </c>
      <c r="B87" t="s">
        <v>1509</v>
      </c>
      <c r="C87" t="s">
        <v>2876</v>
      </c>
      <c r="D87" s="4" t="s">
        <v>1381</v>
      </c>
      <c r="E87" s="2"/>
      <c r="F87" t="s">
        <v>3345</v>
      </c>
      <c r="G87" s="4"/>
      <c r="H87" s="3" t="s">
        <v>1393</v>
      </c>
      <c r="I87" s="3" t="s">
        <v>1393</v>
      </c>
      <c r="J87" s="4">
        <v>342</v>
      </c>
      <c r="K87" s="4">
        <v>269</v>
      </c>
      <c r="L87" s="38" t="s">
        <v>1482</v>
      </c>
      <c r="M87" s="25">
        <v>26</v>
      </c>
      <c r="N87" s="49">
        <f t="shared" si="9"/>
        <v>1.1496285815351963E-3</v>
      </c>
      <c r="O87" s="25">
        <v>97</v>
      </c>
      <c r="P87" s="49">
        <f t="shared" si="10"/>
        <v>3.1926798762425121E-3</v>
      </c>
      <c r="Q87" s="25">
        <v>9</v>
      </c>
      <c r="R87" s="49">
        <f t="shared" si="11"/>
        <v>1.5177065767284991E-3</v>
      </c>
      <c r="S87" s="25">
        <v>34</v>
      </c>
      <c r="T87" s="49">
        <f t="shared" si="12"/>
        <v>1.1980689946791642E-3</v>
      </c>
      <c r="U87" s="30">
        <v>63</v>
      </c>
      <c r="V87" s="49">
        <f t="shared" si="13"/>
        <v>4.2490051932285696E-3</v>
      </c>
      <c r="W87" s="25">
        <v>62</v>
      </c>
      <c r="X87" s="49">
        <f t="shared" si="14"/>
        <v>4.3594431162986922E-3</v>
      </c>
      <c r="Y87" s="25"/>
      <c r="Z87" s="53" t="str">
        <f t="shared" si="15"/>
        <v xml:space="preserve"> </v>
      </c>
      <c r="AA87" s="26">
        <f t="shared" si="16"/>
        <v>291</v>
      </c>
      <c r="AB87" s="43">
        <f t="shared" si="17"/>
        <v>2.4084020955581118E-3</v>
      </c>
    </row>
    <row r="88" spans="1:28">
      <c r="A88" t="s">
        <v>989</v>
      </c>
      <c r="B88" t="s">
        <v>1087</v>
      </c>
      <c r="C88" t="s">
        <v>998</v>
      </c>
      <c r="D88" s="4" t="s">
        <v>1381</v>
      </c>
      <c r="E88" s="2" t="s">
        <v>2064</v>
      </c>
      <c r="F88" t="s">
        <v>839</v>
      </c>
      <c r="G88" s="4"/>
      <c r="H88" s="3" t="s">
        <v>1393</v>
      </c>
      <c r="I88" s="3" t="s">
        <v>1393</v>
      </c>
      <c r="J88" s="4">
        <v>35</v>
      </c>
      <c r="K88" s="4">
        <v>211</v>
      </c>
      <c r="L88" s="38" t="s">
        <v>1378</v>
      </c>
      <c r="M88" s="25">
        <v>46</v>
      </c>
      <c r="N88" s="49">
        <f t="shared" si="9"/>
        <v>2.0339582596391936E-3</v>
      </c>
      <c r="O88" s="25">
        <v>66</v>
      </c>
      <c r="P88" s="49">
        <f t="shared" si="10"/>
        <v>2.1723388848660392E-3</v>
      </c>
      <c r="Q88" s="25">
        <v>3</v>
      </c>
      <c r="R88" s="49">
        <f t="shared" si="11"/>
        <v>5.05902192242833E-4</v>
      </c>
      <c r="S88" s="25">
        <v>13</v>
      </c>
      <c r="T88" s="49">
        <f t="shared" si="12"/>
        <v>4.5808520384791571E-4</v>
      </c>
      <c r="U88" s="30">
        <v>85</v>
      </c>
      <c r="V88" s="49">
        <f t="shared" si="13"/>
        <v>5.7327847845147365E-3</v>
      </c>
      <c r="W88" s="25">
        <v>75</v>
      </c>
      <c r="X88" s="49">
        <f t="shared" si="14"/>
        <v>5.2735198987484177E-3</v>
      </c>
      <c r="Y88" s="25"/>
      <c r="Z88" s="53" t="str">
        <f t="shared" si="15"/>
        <v xml:space="preserve"> </v>
      </c>
      <c r="AA88" s="26">
        <f t="shared" si="16"/>
        <v>288</v>
      </c>
      <c r="AB88" s="43">
        <f t="shared" si="17"/>
        <v>2.3835732079750386E-3</v>
      </c>
    </row>
    <row r="89" spans="1:28">
      <c r="A89" t="s">
        <v>1403</v>
      </c>
      <c r="B89" t="s">
        <v>1404</v>
      </c>
      <c r="C89" t="s">
        <v>2866</v>
      </c>
      <c r="D89" s="4" t="s">
        <v>1381</v>
      </c>
      <c r="E89" s="4" t="s">
        <v>3232</v>
      </c>
      <c r="F89" t="s">
        <v>3172</v>
      </c>
      <c r="G89" s="4"/>
      <c r="H89" s="3" t="s">
        <v>1393</v>
      </c>
      <c r="I89" s="3" t="s">
        <v>1393</v>
      </c>
      <c r="J89" s="4">
        <v>205</v>
      </c>
      <c r="K89" s="4">
        <v>114</v>
      </c>
      <c r="L89" s="38" t="s">
        <v>1483</v>
      </c>
      <c r="M89" s="25"/>
      <c r="N89" s="49" t="str">
        <f t="shared" si="9"/>
        <v xml:space="preserve"> </v>
      </c>
      <c r="O89" s="25"/>
      <c r="P89" s="49" t="str">
        <f t="shared" si="10"/>
        <v xml:space="preserve"> </v>
      </c>
      <c r="Q89" s="25"/>
      <c r="R89" s="49" t="str">
        <f t="shared" si="11"/>
        <v xml:space="preserve"> </v>
      </c>
      <c r="S89" s="25">
        <v>105</v>
      </c>
      <c r="T89" s="49">
        <f t="shared" si="12"/>
        <v>3.6999189541562423E-3</v>
      </c>
      <c r="U89" s="30">
        <v>23</v>
      </c>
      <c r="V89" s="49">
        <f t="shared" si="13"/>
        <v>1.5512241181628111E-3</v>
      </c>
      <c r="W89" s="25">
        <v>79</v>
      </c>
      <c r="X89" s="49">
        <f t="shared" si="14"/>
        <v>5.5547742933483336E-3</v>
      </c>
      <c r="Y89" s="25">
        <v>80</v>
      </c>
      <c r="Z89" s="53">
        <f t="shared" si="15"/>
        <v>1.7893088794453144E-2</v>
      </c>
      <c r="AA89" s="26">
        <f t="shared" si="16"/>
        <v>287</v>
      </c>
      <c r="AB89" s="43">
        <f t="shared" si="17"/>
        <v>2.3752969121140144E-3</v>
      </c>
    </row>
    <row r="90" spans="1:28">
      <c r="A90" t="s">
        <v>124</v>
      </c>
      <c r="B90" t="s">
        <v>515</v>
      </c>
      <c r="C90" t="s">
        <v>2894</v>
      </c>
      <c r="D90" s="4" t="s">
        <v>1381</v>
      </c>
      <c r="E90" s="2" t="s">
        <v>2064</v>
      </c>
      <c r="F90" t="s">
        <v>6354</v>
      </c>
      <c r="G90" s="4"/>
      <c r="H90" s="3" t="s">
        <v>1393</v>
      </c>
      <c r="I90" s="3" t="s">
        <v>1393</v>
      </c>
      <c r="J90" s="4">
        <v>178</v>
      </c>
      <c r="K90" s="4"/>
      <c r="L90" s="38" t="s">
        <v>1483</v>
      </c>
      <c r="M90" s="25">
        <v>76</v>
      </c>
      <c r="N90" s="49">
        <f t="shared" si="9"/>
        <v>3.3604527767951893E-3</v>
      </c>
      <c r="O90" s="25">
        <v>95</v>
      </c>
      <c r="P90" s="49">
        <f t="shared" si="10"/>
        <v>3.1268514251859654E-3</v>
      </c>
      <c r="Q90" s="25">
        <v>11</v>
      </c>
      <c r="R90" s="49">
        <f t="shared" si="11"/>
        <v>1.8549747048903879E-3</v>
      </c>
      <c r="S90" s="25">
        <v>53</v>
      </c>
      <c r="T90" s="49">
        <f t="shared" si="12"/>
        <v>1.8675781387645794E-3</v>
      </c>
      <c r="U90" s="30">
        <v>7</v>
      </c>
      <c r="V90" s="49">
        <f t="shared" si="13"/>
        <v>4.7211168813650773E-4</v>
      </c>
      <c r="W90" s="25">
        <v>19</v>
      </c>
      <c r="X90" s="49">
        <f t="shared" si="14"/>
        <v>1.3359583743495992E-3</v>
      </c>
      <c r="Y90" s="25">
        <v>25</v>
      </c>
      <c r="Z90" s="53">
        <f t="shared" si="15"/>
        <v>5.5915902482666074E-3</v>
      </c>
      <c r="AA90" s="26">
        <f t="shared" si="16"/>
        <v>286</v>
      </c>
      <c r="AB90" s="43">
        <f t="shared" si="17"/>
        <v>2.3670206162529897E-3</v>
      </c>
    </row>
    <row r="91" spans="1:28">
      <c r="A91" t="s">
        <v>656</v>
      </c>
      <c r="B91" t="s">
        <v>1272</v>
      </c>
      <c r="C91" t="s">
        <v>2879</v>
      </c>
      <c r="D91" s="4" t="s">
        <v>1381</v>
      </c>
      <c r="E91" s="2"/>
      <c r="F91" t="s">
        <v>1472</v>
      </c>
      <c r="G91" s="4"/>
      <c r="H91" s="3" t="s">
        <v>1393</v>
      </c>
      <c r="I91" s="3" t="s">
        <v>1393</v>
      </c>
      <c r="J91" s="4"/>
      <c r="K91" s="4">
        <v>130</v>
      </c>
      <c r="L91" s="38" t="s">
        <v>1378</v>
      </c>
      <c r="M91" s="25"/>
      <c r="N91" s="49" t="str">
        <f t="shared" si="9"/>
        <v xml:space="preserve"> </v>
      </c>
      <c r="O91" s="25">
        <v>31</v>
      </c>
      <c r="P91" s="49">
        <f t="shared" si="10"/>
        <v>1.0203409913764729E-3</v>
      </c>
      <c r="Q91" s="25">
        <v>9</v>
      </c>
      <c r="R91" s="49">
        <f t="shared" si="11"/>
        <v>1.5177065767284991E-3</v>
      </c>
      <c r="S91" s="25">
        <v>153</v>
      </c>
      <c r="T91" s="49">
        <f t="shared" si="12"/>
        <v>5.3913104760562386E-3</v>
      </c>
      <c r="U91" s="30">
        <v>24</v>
      </c>
      <c r="V91" s="49">
        <f t="shared" si="13"/>
        <v>1.618668645039455E-3</v>
      </c>
      <c r="W91" s="25">
        <v>36</v>
      </c>
      <c r="X91" s="49">
        <f t="shared" si="14"/>
        <v>2.5312895513992404E-3</v>
      </c>
      <c r="Y91" s="25">
        <v>32</v>
      </c>
      <c r="Z91" s="53">
        <f t="shared" si="15"/>
        <v>7.1572355177812567E-3</v>
      </c>
      <c r="AA91" s="26">
        <f t="shared" si="16"/>
        <v>285</v>
      </c>
      <c r="AB91" s="43">
        <f t="shared" si="17"/>
        <v>2.3587443203919654E-3</v>
      </c>
    </row>
    <row r="92" spans="1:28">
      <c r="A92" t="s">
        <v>1872</v>
      </c>
      <c r="B92" t="s">
        <v>1873</v>
      </c>
      <c r="C92" t="s">
        <v>2328</v>
      </c>
      <c r="D92" s="4" t="s">
        <v>1484</v>
      </c>
      <c r="E92" s="4" t="s">
        <v>2064</v>
      </c>
      <c r="F92" t="s">
        <v>1345</v>
      </c>
      <c r="G92" s="4"/>
      <c r="H92" s="3" t="s">
        <v>1393</v>
      </c>
      <c r="I92" s="3" t="s">
        <v>1393</v>
      </c>
      <c r="J92" s="4">
        <v>311</v>
      </c>
      <c r="K92" s="4">
        <v>34</v>
      </c>
      <c r="L92" s="38" t="s">
        <v>1483</v>
      </c>
      <c r="M92" s="25">
        <v>15</v>
      </c>
      <c r="N92" s="49">
        <f t="shared" si="9"/>
        <v>6.6324725857799783E-4</v>
      </c>
      <c r="O92" s="25">
        <v>125</v>
      </c>
      <c r="P92" s="49">
        <f t="shared" si="10"/>
        <v>4.1142781910341649E-3</v>
      </c>
      <c r="Q92" s="25">
        <v>21</v>
      </c>
      <c r="R92" s="49">
        <f t="shared" si="11"/>
        <v>3.5413153456998313E-3</v>
      </c>
      <c r="S92" s="25">
        <v>69</v>
      </c>
      <c r="T92" s="49">
        <f t="shared" si="12"/>
        <v>2.4313753127312449E-3</v>
      </c>
      <c r="U92" s="30">
        <v>19</v>
      </c>
      <c r="V92" s="49">
        <f t="shared" si="13"/>
        <v>1.2814460106562353E-3</v>
      </c>
      <c r="W92" s="25">
        <v>30</v>
      </c>
      <c r="X92" s="49">
        <f t="shared" si="14"/>
        <v>2.1094079594993673E-3</v>
      </c>
      <c r="Y92" s="25">
        <v>2</v>
      </c>
      <c r="Z92" s="53">
        <f t="shared" si="15"/>
        <v>4.4732721986132855E-4</v>
      </c>
      <c r="AA92" s="26">
        <f t="shared" si="16"/>
        <v>281</v>
      </c>
      <c r="AB92" s="43">
        <f t="shared" si="17"/>
        <v>2.3256391369478675E-3</v>
      </c>
    </row>
    <row r="93" spans="1:28">
      <c r="A93" t="s">
        <v>2498</v>
      </c>
      <c r="B93" t="s">
        <v>1365</v>
      </c>
      <c r="C93" t="s">
        <v>998</v>
      </c>
      <c r="D93" s="4" t="s">
        <v>1381</v>
      </c>
      <c r="E93" s="2"/>
      <c r="F93" t="s">
        <v>217</v>
      </c>
      <c r="G93" s="4"/>
      <c r="H93" s="3" t="s">
        <v>1393</v>
      </c>
      <c r="I93" s="3" t="s">
        <v>1393</v>
      </c>
      <c r="J93" s="4">
        <v>58</v>
      </c>
      <c r="K93" s="4">
        <v>194</v>
      </c>
      <c r="L93" s="38" t="s">
        <v>1378</v>
      </c>
      <c r="M93" s="25">
        <v>136</v>
      </c>
      <c r="N93" s="49">
        <f t="shared" si="9"/>
        <v>6.013441811107181E-3</v>
      </c>
      <c r="O93" s="25">
        <v>131</v>
      </c>
      <c r="P93" s="49">
        <f t="shared" si="10"/>
        <v>4.311763544203805E-3</v>
      </c>
      <c r="Q93" s="25">
        <v>11</v>
      </c>
      <c r="R93" s="49">
        <f t="shared" si="11"/>
        <v>1.8549747048903879E-3</v>
      </c>
      <c r="S93" s="25">
        <v>3</v>
      </c>
      <c r="T93" s="49">
        <f t="shared" si="12"/>
        <v>1.0571197011874978E-4</v>
      </c>
      <c r="U93" s="30"/>
      <c r="V93" s="49" t="str">
        <f t="shared" si="13"/>
        <v xml:space="preserve"> </v>
      </c>
      <c r="W93" s="25"/>
      <c r="X93" s="49" t="str">
        <f t="shared" si="14"/>
        <v xml:space="preserve"> </v>
      </c>
      <c r="Y93" s="25"/>
      <c r="Z93" s="53" t="str">
        <f t="shared" si="15"/>
        <v xml:space="preserve"> </v>
      </c>
      <c r="AA93" s="26">
        <f t="shared" si="16"/>
        <v>281</v>
      </c>
      <c r="AB93" s="43">
        <f t="shared" si="17"/>
        <v>2.3256391369478675E-3</v>
      </c>
    </row>
    <row r="94" spans="1:28">
      <c r="A94" t="s">
        <v>705</v>
      </c>
      <c r="B94" t="s">
        <v>4190</v>
      </c>
      <c r="C94" t="s">
        <v>998</v>
      </c>
      <c r="D94" s="4" t="s">
        <v>1381</v>
      </c>
      <c r="E94" s="2" t="s">
        <v>2064</v>
      </c>
      <c r="F94" t="s">
        <v>833</v>
      </c>
      <c r="G94" s="4"/>
      <c r="H94" s="3" t="s">
        <v>1393</v>
      </c>
      <c r="I94" s="3" t="s">
        <v>1393</v>
      </c>
      <c r="J94" s="4">
        <v>42</v>
      </c>
      <c r="K94" s="4">
        <v>196</v>
      </c>
      <c r="L94" s="38" t="s">
        <v>1378</v>
      </c>
      <c r="M94" s="25">
        <v>215</v>
      </c>
      <c r="N94" s="49">
        <f t="shared" si="9"/>
        <v>9.5065440396179691E-3</v>
      </c>
      <c r="O94" s="25">
        <v>57</v>
      </c>
      <c r="P94" s="49">
        <f t="shared" si="10"/>
        <v>1.8761108551115793E-3</v>
      </c>
      <c r="Q94" s="25">
        <v>7</v>
      </c>
      <c r="R94" s="49">
        <f t="shared" si="11"/>
        <v>1.1804384485666105E-3</v>
      </c>
      <c r="S94" s="28"/>
      <c r="T94" s="49" t="str">
        <f t="shared" si="12"/>
        <v xml:space="preserve"> </v>
      </c>
      <c r="U94" s="30"/>
      <c r="V94" s="49" t="str">
        <f t="shared" si="13"/>
        <v xml:space="preserve"> </v>
      </c>
      <c r="W94" s="25"/>
      <c r="X94" s="49" t="str">
        <f t="shared" si="14"/>
        <v xml:space="preserve"> </v>
      </c>
      <c r="Y94" s="25"/>
      <c r="Z94" s="53" t="str">
        <f t="shared" si="15"/>
        <v xml:space="preserve"> </v>
      </c>
      <c r="AA94" s="26">
        <f t="shared" si="16"/>
        <v>279</v>
      </c>
      <c r="AB94" s="43">
        <f t="shared" si="17"/>
        <v>2.3090865452258186E-3</v>
      </c>
    </row>
    <row r="95" spans="1:28">
      <c r="A95" t="s">
        <v>1571</v>
      </c>
      <c r="B95" t="s">
        <v>1577</v>
      </c>
      <c r="C95" t="s">
        <v>2879</v>
      </c>
      <c r="D95" s="4" t="s">
        <v>1381</v>
      </c>
      <c r="E95" s="2"/>
      <c r="F95" t="s">
        <v>1633</v>
      </c>
      <c r="G95" s="4"/>
      <c r="H95" s="3" t="s">
        <v>1393</v>
      </c>
      <c r="I95" s="3" t="s">
        <v>1393</v>
      </c>
      <c r="J95" s="4">
        <v>335</v>
      </c>
      <c r="K95" s="4">
        <v>155</v>
      </c>
      <c r="L95" s="38" t="s">
        <v>1482</v>
      </c>
      <c r="M95" s="25">
        <v>75</v>
      </c>
      <c r="N95" s="49">
        <f t="shared" si="9"/>
        <v>3.3162362928899894E-3</v>
      </c>
      <c r="O95" s="25">
        <v>171</v>
      </c>
      <c r="P95" s="49">
        <f t="shared" si="10"/>
        <v>5.628332565334738E-3</v>
      </c>
      <c r="Q95" s="25">
        <v>15</v>
      </c>
      <c r="R95" s="49">
        <f t="shared" si="11"/>
        <v>2.5295109612141651E-3</v>
      </c>
      <c r="S95" s="25">
        <v>13</v>
      </c>
      <c r="T95" s="49">
        <f t="shared" si="12"/>
        <v>4.5808520384791571E-4</v>
      </c>
      <c r="U95" s="30">
        <v>4</v>
      </c>
      <c r="V95" s="49">
        <f t="shared" si="13"/>
        <v>2.6977810750657583E-4</v>
      </c>
      <c r="W95" s="25"/>
      <c r="X95" s="49" t="str">
        <f t="shared" si="14"/>
        <v xml:space="preserve"> </v>
      </c>
      <c r="Y95" s="25"/>
      <c r="Z95" s="53" t="str">
        <f t="shared" si="15"/>
        <v xml:space="preserve"> </v>
      </c>
      <c r="AA95" s="26">
        <f t="shared" si="16"/>
        <v>278</v>
      </c>
      <c r="AB95" s="43">
        <f t="shared" si="17"/>
        <v>2.3008102493647944E-3</v>
      </c>
    </row>
    <row r="96" spans="1:28">
      <c r="A96" t="s">
        <v>1893</v>
      </c>
      <c r="B96" t="s">
        <v>2516</v>
      </c>
      <c r="C96" t="s">
        <v>2915</v>
      </c>
      <c r="D96" s="4" t="s">
        <v>1381</v>
      </c>
      <c r="E96" s="2" t="s">
        <v>2064</v>
      </c>
      <c r="F96" t="s">
        <v>378</v>
      </c>
      <c r="G96" s="4"/>
      <c r="H96" s="3" t="s">
        <v>1393</v>
      </c>
      <c r="I96" s="3" t="s">
        <v>1393</v>
      </c>
      <c r="J96" s="4">
        <v>111</v>
      </c>
      <c r="K96" s="4">
        <v>92</v>
      </c>
      <c r="L96" s="38" t="s">
        <v>1481</v>
      </c>
      <c r="M96" s="25">
        <v>171</v>
      </c>
      <c r="N96" s="49">
        <f t="shared" si="9"/>
        <v>7.5610187477891761E-3</v>
      </c>
      <c r="O96" s="25">
        <v>102</v>
      </c>
      <c r="P96" s="49">
        <f t="shared" si="10"/>
        <v>3.3572510038838788E-3</v>
      </c>
      <c r="Q96" s="25">
        <v>4</v>
      </c>
      <c r="R96" s="49">
        <f t="shared" si="11"/>
        <v>6.7453625632377741E-4</v>
      </c>
      <c r="S96" s="25">
        <v>1</v>
      </c>
      <c r="T96" s="49">
        <f t="shared" si="12"/>
        <v>3.5237323372916594E-5</v>
      </c>
      <c r="U96" s="30"/>
      <c r="V96" s="49" t="str">
        <f t="shared" si="13"/>
        <v xml:space="preserve"> </v>
      </c>
      <c r="W96" s="25"/>
      <c r="X96" s="49" t="str">
        <f t="shared" si="14"/>
        <v xml:space="preserve"> </v>
      </c>
      <c r="Y96" s="25"/>
      <c r="Z96" s="53" t="str">
        <f t="shared" si="15"/>
        <v xml:space="preserve"> </v>
      </c>
      <c r="AA96" s="26">
        <f t="shared" si="16"/>
        <v>278</v>
      </c>
      <c r="AB96" s="43">
        <f t="shared" si="17"/>
        <v>2.3008102493647944E-3</v>
      </c>
    </row>
    <row r="97" spans="1:28">
      <c r="A97" t="s">
        <v>806</v>
      </c>
      <c r="B97" t="s">
        <v>807</v>
      </c>
      <c r="C97" t="s">
        <v>383</v>
      </c>
      <c r="D97" s="4" t="s">
        <v>1381</v>
      </c>
      <c r="E97" s="2"/>
      <c r="F97" t="s">
        <v>3250</v>
      </c>
      <c r="G97" s="4"/>
      <c r="H97" s="3" t="s">
        <v>1393</v>
      </c>
      <c r="I97" s="3" t="s">
        <v>1393</v>
      </c>
      <c r="J97" s="4">
        <v>377</v>
      </c>
      <c r="K97" s="4">
        <v>229</v>
      </c>
      <c r="L97" s="38" t="s">
        <v>1378</v>
      </c>
      <c r="M97" s="25">
        <v>11</v>
      </c>
      <c r="N97" s="49">
        <f t="shared" si="9"/>
        <v>4.8638132295719845E-4</v>
      </c>
      <c r="O97" s="25">
        <v>90</v>
      </c>
      <c r="P97" s="49">
        <f t="shared" si="10"/>
        <v>2.9622802975445986E-3</v>
      </c>
      <c r="Q97" s="25">
        <v>16</v>
      </c>
      <c r="R97" s="49">
        <f t="shared" si="11"/>
        <v>2.6981450252951096E-3</v>
      </c>
      <c r="S97" s="25">
        <v>90</v>
      </c>
      <c r="T97" s="49">
        <f t="shared" si="12"/>
        <v>3.1713591035624935E-3</v>
      </c>
      <c r="U97" s="30">
        <v>70</v>
      </c>
      <c r="V97" s="49">
        <f t="shared" si="13"/>
        <v>4.7211168813650773E-3</v>
      </c>
      <c r="W97" s="25"/>
      <c r="X97" s="49" t="str">
        <f t="shared" si="14"/>
        <v xml:space="preserve"> </v>
      </c>
      <c r="Y97" s="25"/>
      <c r="Z97" s="53" t="str">
        <f t="shared" si="15"/>
        <v xml:space="preserve"> </v>
      </c>
      <c r="AA97" s="26">
        <f t="shared" si="16"/>
        <v>277</v>
      </c>
      <c r="AB97" s="43">
        <f t="shared" si="17"/>
        <v>2.2925339535037697E-3</v>
      </c>
    </row>
    <row r="98" spans="1:28">
      <c r="A98" t="s">
        <v>1565</v>
      </c>
      <c r="B98" s="5" t="s">
        <v>6134</v>
      </c>
      <c r="C98" s="5" t="s">
        <v>912</v>
      </c>
      <c r="D98" s="4" t="s">
        <v>1381</v>
      </c>
      <c r="E98" s="4" t="s">
        <v>2064</v>
      </c>
      <c r="G98" s="4"/>
      <c r="H98" s="3" t="s">
        <v>1393</v>
      </c>
      <c r="I98" s="3" t="s">
        <v>1393</v>
      </c>
      <c r="J98" s="4">
        <v>125</v>
      </c>
      <c r="K98" s="4"/>
      <c r="L98" s="38" t="s">
        <v>1483</v>
      </c>
      <c r="M98" s="25">
        <v>28</v>
      </c>
      <c r="N98" s="49">
        <f t="shared" si="9"/>
        <v>1.2380615493455961E-3</v>
      </c>
      <c r="O98" s="25">
        <v>82</v>
      </c>
      <c r="P98" s="49">
        <f t="shared" si="10"/>
        <v>2.6989664933184123E-3</v>
      </c>
      <c r="Q98" s="25">
        <v>21</v>
      </c>
      <c r="R98" s="49">
        <f t="shared" si="11"/>
        <v>3.5413153456998313E-3</v>
      </c>
      <c r="S98" s="25">
        <v>73</v>
      </c>
      <c r="T98" s="49">
        <f t="shared" si="12"/>
        <v>2.5723246062229112E-3</v>
      </c>
      <c r="U98" s="30">
        <v>26</v>
      </c>
      <c r="V98" s="49">
        <f t="shared" si="13"/>
        <v>1.7535576987927431E-3</v>
      </c>
      <c r="W98" s="25">
        <v>28</v>
      </c>
      <c r="X98" s="49">
        <f t="shared" si="14"/>
        <v>1.9687807621994093E-3</v>
      </c>
      <c r="Y98" s="25">
        <v>18</v>
      </c>
      <c r="Z98" s="53">
        <f t="shared" si="15"/>
        <v>4.0259449787519571E-3</v>
      </c>
      <c r="AA98" s="26">
        <f t="shared" si="16"/>
        <v>276</v>
      </c>
      <c r="AB98" s="43">
        <f t="shared" si="17"/>
        <v>2.2842576576427454E-3</v>
      </c>
    </row>
    <row r="99" spans="1:28">
      <c r="A99" t="s">
        <v>2467</v>
      </c>
      <c r="B99" t="s">
        <v>2254</v>
      </c>
      <c r="C99" t="s">
        <v>2906</v>
      </c>
      <c r="D99" s="4" t="s">
        <v>1484</v>
      </c>
      <c r="E99" s="2" t="s">
        <v>2064</v>
      </c>
      <c r="F99" t="s">
        <v>1516</v>
      </c>
      <c r="G99" s="4"/>
      <c r="H99" s="3" t="s">
        <v>1393</v>
      </c>
      <c r="I99" s="3" t="s">
        <v>1393</v>
      </c>
      <c r="J99" s="4">
        <v>305</v>
      </c>
      <c r="K99" s="4">
        <v>37</v>
      </c>
      <c r="L99" s="38" t="s">
        <v>1483</v>
      </c>
      <c r="M99" s="25">
        <v>1</v>
      </c>
      <c r="N99" s="49">
        <f t="shared" si="9"/>
        <v>4.4216483905199858E-5</v>
      </c>
      <c r="O99" s="25">
        <v>33</v>
      </c>
      <c r="P99" s="49">
        <f t="shared" si="10"/>
        <v>1.0861694424330196E-3</v>
      </c>
      <c r="Q99" s="25">
        <v>11</v>
      </c>
      <c r="R99" s="49">
        <f t="shared" si="11"/>
        <v>1.8549747048903879E-3</v>
      </c>
      <c r="S99" s="25">
        <v>85</v>
      </c>
      <c r="T99" s="49">
        <f t="shared" si="12"/>
        <v>2.9951724866979102E-3</v>
      </c>
      <c r="U99" s="30">
        <v>87</v>
      </c>
      <c r="V99" s="49">
        <f t="shared" si="13"/>
        <v>5.8676738382680248E-3</v>
      </c>
      <c r="W99" s="25">
        <v>56</v>
      </c>
      <c r="X99" s="49">
        <f t="shared" si="14"/>
        <v>3.9375615243988187E-3</v>
      </c>
      <c r="Y99" s="25">
        <v>1</v>
      </c>
      <c r="Z99" s="53">
        <f t="shared" si="15"/>
        <v>2.2366360993066427E-4</v>
      </c>
      <c r="AA99" s="26">
        <f t="shared" si="16"/>
        <v>274</v>
      </c>
      <c r="AB99" s="43">
        <f t="shared" si="17"/>
        <v>2.2677050659206965E-3</v>
      </c>
    </row>
    <row r="100" spans="1:28">
      <c r="A100" t="s">
        <v>728</v>
      </c>
      <c r="B100" t="s">
        <v>1435</v>
      </c>
      <c r="C100" t="s">
        <v>575</v>
      </c>
      <c r="D100" s="4" t="s">
        <v>1382</v>
      </c>
      <c r="E100" s="2"/>
      <c r="F100" t="s">
        <v>2161</v>
      </c>
      <c r="G100" s="4"/>
      <c r="H100" s="3" t="s">
        <v>1393</v>
      </c>
      <c r="I100" s="3" t="s">
        <v>1393</v>
      </c>
      <c r="J100" s="4">
        <v>270</v>
      </c>
      <c r="K100" s="4"/>
      <c r="L100" s="38" t="s">
        <v>1483</v>
      </c>
      <c r="M100" s="25">
        <v>66</v>
      </c>
      <c r="N100" s="49">
        <f t="shared" si="9"/>
        <v>2.9182879377431907E-3</v>
      </c>
      <c r="O100" s="25">
        <v>111</v>
      </c>
      <c r="P100" s="49">
        <f t="shared" si="10"/>
        <v>3.6534790336383385E-3</v>
      </c>
      <c r="Q100" s="25">
        <v>34</v>
      </c>
      <c r="R100" s="49">
        <f t="shared" si="11"/>
        <v>5.7335581787521083E-3</v>
      </c>
      <c r="S100" s="25">
        <v>27</v>
      </c>
      <c r="T100" s="49">
        <f t="shared" si="12"/>
        <v>9.51407731068748E-4</v>
      </c>
      <c r="U100" s="30">
        <v>11</v>
      </c>
      <c r="V100" s="49">
        <f t="shared" si="13"/>
        <v>7.4188979564308356E-4</v>
      </c>
      <c r="W100" s="25">
        <v>25</v>
      </c>
      <c r="X100" s="49">
        <f t="shared" si="14"/>
        <v>1.7578399662494726E-3</v>
      </c>
      <c r="Y100" s="25"/>
      <c r="Z100" s="53" t="str">
        <f t="shared" si="15"/>
        <v xml:space="preserve"> </v>
      </c>
      <c r="AA100" s="26">
        <f t="shared" si="16"/>
        <v>274</v>
      </c>
      <c r="AB100" s="43">
        <f t="shared" si="17"/>
        <v>2.2677050659206965E-3</v>
      </c>
    </row>
    <row r="101" spans="1:28">
      <c r="A101" t="s">
        <v>1937</v>
      </c>
      <c r="B101" t="s">
        <v>2250</v>
      </c>
      <c r="C101" t="s">
        <v>574</v>
      </c>
      <c r="D101" s="4" t="s">
        <v>1381</v>
      </c>
      <c r="E101" s="2"/>
      <c r="F101" s="8" t="s">
        <v>6404</v>
      </c>
      <c r="G101" s="4"/>
      <c r="H101" s="3" t="s">
        <v>1393</v>
      </c>
      <c r="I101" s="3" t="s">
        <v>1393</v>
      </c>
      <c r="J101" s="4">
        <v>196</v>
      </c>
      <c r="K101" s="4">
        <v>111</v>
      </c>
      <c r="L101" s="38" t="s">
        <v>1481</v>
      </c>
      <c r="M101" s="25">
        <v>18</v>
      </c>
      <c r="N101" s="49">
        <f t="shared" si="9"/>
        <v>7.9589671029359741E-4</v>
      </c>
      <c r="O101" s="25">
        <v>118</v>
      </c>
      <c r="P101" s="49">
        <f t="shared" si="10"/>
        <v>3.8838786123362519E-3</v>
      </c>
      <c r="Q101" s="25">
        <v>26</v>
      </c>
      <c r="R101" s="49">
        <f t="shared" si="11"/>
        <v>4.3844856661045531E-3</v>
      </c>
      <c r="S101" s="25">
        <v>54</v>
      </c>
      <c r="T101" s="49">
        <f t="shared" si="12"/>
        <v>1.902815462137496E-3</v>
      </c>
      <c r="U101" s="30">
        <v>51</v>
      </c>
      <c r="V101" s="49">
        <f t="shared" si="13"/>
        <v>3.439670870708842E-3</v>
      </c>
      <c r="W101" s="25">
        <v>5</v>
      </c>
      <c r="X101" s="49">
        <f t="shared" si="14"/>
        <v>3.5156799324989455E-4</v>
      </c>
      <c r="Y101" s="25"/>
      <c r="Z101" s="53" t="str">
        <f t="shared" si="15"/>
        <v xml:space="preserve"> </v>
      </c>
      <c r="AA101" s="26">
        <f t="shared" si="16"/>
        <v>272</v>
      </c>
      <c r="AB101" s="43">
        <f t="shared" si="17"/>
        <v>2.2511524741986476E-3</v>
      </c>
    </row>
    <row r="102" spans="1:28">
      <c r="A102" t="s">
        <v>2296</v>
      </c>
      <c r="B102" t="s">
        <v>2419</v>
      </c>
      <c r="C102" t="s">
        <v>2875</v>
      </c>
      <c r="D102" s="4" t="s">
        <v>1381</v>
      </c>
      <c r="E102" s="2"/>
      <c r="F102" s="8" t="s">
        <v>3339</v>
      </c>
      <c r="G102" s="4"/>
      <c r="H102" s="3" t="s">
        <v>1393</v>
      </c>
      <c r="I102" s="3" t="s">
        <v>1393</v>
      </c>
      <c r="J102" s="4">
        <v>224</v>
      </c>
      <c r="K102" s="4">
        <v>84</v>
      </c>
      <c r="L102" s="38" t="s">
        <v>1483</v>
      </c>
      <c r="M102" s="25">
        <v>5</v>
      </c>
      <c r="N102" s="49">
        <f t="shared" si="9"/>
        <v>2.210824195259993E-4</v>
      </c>
      <c r="O102" s="25">
        <v>44</v>
      </c>
      <c r="P102" s="49">
        <f t="shared" si="10"/>
        <v>1.448225923244026E-3</v>
      </c>
      <c r="Q102" s="25">
        <v>8</v>
      </c>
      <c r="R102" s="49">
        <f t="shared" si="11"/>
        <v>1.3490725126475548E-3</v>
      </c>
      <c r="S102" s="25">
        <v>92</v>
      </c>
      <c r="T102" s="49">
        <f t="shared" si="12"/>
        <v>3.2418337503083267E-3</v>
      </c>
      <c r="U102" s="30">
        <v>29</v>
      </c>
      <c r="V102" s="49">
        <f t="shared" si="13"/>
        <v>1.9558912794226746E-3</v>
      </c>
      <c r="W102" s="25">
        <v>29</v>
      </c>
      <c r="X102" s="49">
        <f t="shared" si="14"/>
        <v>2.0390943608493881E-3</v>
      </c>
      <c r="Y102" s="25">
        <v>65</v>
      </c>
      <c r="Z102" s="53">
        <f t="shared" si="15"/>
        <v>1.4538134645493177E-2</v>
      </c>
      <c r="AA102" s="26">
        <f t="shared" si="16"/>
        <v>272</v>
      </c>
      <c r="AB102" s="43">
        <f t="shared" si="17"/>
        <v>2.2511524741986476E-3</v>
      </c>
    </row>
    <row r="103" spans="1:28">
      <c r="A103" t="s">
        <v>1938</v>
      </c>
      <c r="B103" t="s">
        <v>2252</v>
      </c>
      <c r="C103" t="s">
        <v>2903</v>
      </c>
      <c r="D103" s="4" t="s">
        <v>1381</v>
      </c>
      <c r="E103" s="4" t="s">
        <v>2064</v>
      </c>
      <c r="F103" s="5" t="s">
        <v>6406</v>
      </c>
      <c r="G103" s="4"/>
      <c r="H103" s="3" t="s">
        <v>1393</v>
      </c>
      <c r="I103" s="3" t="s">
        <v>1393</v>
      </c>
      <c r="J103" s="4">
        <v>197</v>
      </c>
      <c r="K103" s="4">
        <v>287</v>
      </c>
      <c r="L103" s="38" t="s">
        <v>1483</v>
      </c>
      <c r="M103" s="25">
        <v>16</v>
      </c>
      <c r="N103" s="49">
        <f t="shared" si="9"/>
        <v>7.0746374248319773E-4</v>
      </c>
      <c r="O103" s="25">
        <v>13</v>
      </c>
      <c r="P103" s="49">
        <f t="shared" si="10"/>
        <v>4.2788493186755313E-4</v>
      </c>
      <c r="Q103" s="25">
        <v>4</v>
      </c>
      <c r="R103" s="49">
        <f t="shared" si="11"/>
        <v>6.7453625632377741E-4</v>
      </c>
      <c r="S103" s="25">
        <v>85</v>
      </c>
      <c r="T103" s="49">
        <f t="shared" si="12"/>
        <v>2.9951724866979102E-3</v>
      </c>
      <c r="U103" s="30">
        <v>45</v>
      </c>
      <c r="V103" s="49">
        <f t="shared" si="13"/>
        <v>3.0350037094489784E-3</v>
      </c>
      <c r="W103" s="25">
        <v>84</v>
      </c>
      <c r="X103" s="49">
        <f t="shared" si="14"/>
        <v>5.906342286598228E-3</v>
      </c>
      <c r="Y103" s="25">
        <v>22</v>
      </c>
      <c r="Z103" s="53">
        <f t="shared" si="15"/>
        <v>4.9205994184746138E-3</v>
      </c>
      <c r="AA103" s="26">
        <f t="shared" si="16"/>
        <v>269</v>
      </c>
      <c r="AB103" s="43">
        <f t="shared" si="17"/>
        <v>2.2263235866155744E-3</v>
      </c>
    </row>
    <row r="104" spans="1:28">
      <c r="A104" t="s">
        <v>2511</v>
      </c>
      <c r="B104" t="s">
        <v>2512</v>
      </c>
      <c r="C104" t="s">
        <v>2340</v>
      </c>
      <c r="D104" s="4" t="s">
        <v>1381</v>
      </c>
      <c r="E104" s="2"/>
      <c r="F104" t="s">
        <v>6523</v>
      </c>
      <c r="G104" s="4"/>
      <c r="H104" s="3" t="s">
        <v>1393</v>
      </c>
      <c r="I104" s="3" t="s">
        <v>1393</v>
      </c>
      <c r="J104" s="4">
        <v>336</v>
      </c>
      <c r="K104" s="4">
        <v>60</v>
      </c>
      <c r="L104" s="38" t="s">
        <v>1482</v>
      </c>
      <c r="M104" s="25">
        <v>26</v>
      </c>
      <c r="N104" s="49">
        <f t="shared" si="9"/>
        <v>1.1496285815351963E-3</v>
      </c>
      <c r="O104" s="25">
        <v>130</v>
      </c>
      <c r="P104" s="49">
        <f t="shared" si="10"/>
        <v>4.2788493186755316E-3</v>
      </c>
      <c r="Q104" s="25">
        <v>17</v>
      </c>
      <c r="R104" s="49">
        <f t="shared" si="11"/>
        <v>2.8667790893760542E-3</v>
      </c>
      <c r="S104" s="25">
        <v>11</v>
      </c>
      <c r="T104" s="49">
        <f t="shared" si="12"/>
        <v>3.8761055710208255E-4</v>
      </c>
      <c r="U104" s="30">
        <v>23</v>
      </c>
      <c r="V104" s="49">
        <f t="shared" si="13"/>
        <v>1.5512241181628111E-3</v>
      </c>
      <c r="W104" s="25">
        <v>62</v>
      </c>
      <c r="X104" s="49">
        <f t="shared" si="14"/>
        <v>4.3594431162986922E-3</v>
      </c>
      <c r="Y104" s="25"/>
      <c r="Z104" s="53" t="str">
        <f t="shared" si="15"/>
        <v xml:space="preserve"> </v>
      </c>
      <c r="AA104" s="26">
        <f t="shared" si="16"/>
        <v>269</v>
      </c>
      <c r="AB104" s="43">
        <f t="shared" si="17"/>
        <v>2.2263235866155744E-3</v>
      </c>
    </row>
    <row r="105" spans="1:28">
      <c r="A105" t="s">
        <v>1582</v>
      </c>
      <c r="B105" t="s">
        <v>38</v>
      </c>
      <c r="C105" t="s">
        <v>2336</v>
      </c>
      <c r="D105" s="4" t="s">
        <v>1382</v>
      </c>
      <c r="E105" s="2" t="s">
        <v>4</v>
      </c>
      <c r="F105" t="s">
        <v>1180</v>
      </c>
      <c r="G105" s="4"/>
      <c r="H105" s="3" t="s">
        <v>1393</v>
      </c>
      <c r="I105" s="3" t="s">
        <v>1393</v>
      </c>
      <c r="J105" s="4">
        <v>276</v>
      </c>
      <c r="K105" s="4" t="s">
        <v>6195</v>
      </c>
      <c r="L105" s="38" t="s">
        <v>1483</v>
      </c>
      <c r="M105" s="25">
        <v>69</v>
      </c>
      <c r="N105" s="49">
        <f t="shared" si="9"/>
        <v>3.0509373894587904E-3</v>
      </c>
      <c r="O105" s="25">
        <v>42</v>
      </c>
      <c r="P105" s="49">
        <f t="shared" si="10"/>
        <v>1.3823974721874795E-3</v>
      </c>
      <c r="Q105" s="25">
        <v>29</v>
      </c>
      <c r="R105" s="49">
        <f t="shared" si="11"/>
        <v>4.8903878583473866E-3</v>
      </c>
      <c r="S105" s="25">
        <v>20</v>
      </c>
      <c r="T105" s="49">
        <f t="shared" si="12"/>
        <v>7.0474646745833183E-4</v>
      </c>
      <c r="U105" s="30">
        <v>55</v>
      </c>
      <c r="V105" s="49">
        <f t="shared" si="13"/>
        <v>3.7094489782154177E-3</v>
      </c>
      <c r="W105" s="25">
        <v>36</v>
      </c>
      <c r="X105" s="49">
        <f t="shared" si="14"/>
        <v>2.5312895513992404E-3</v>
      </c>
      <c r="Y105" s="25">
        <v>17</v>
      </c>
      <c r="Z105" s="53">
        <f t="shared" si="15"/>
        <v>3.8022813688212928E-3</v>
      </c>
      <c r="AA105" s="26">
        <f t="shared" si="16"/>
        <v>268</v>
      </c>
      <c r="AB105" s="43">
        <f t="shared" si="17"/>
        <v>2.2180472907545497E-3</v>
      </c>
    </row>
    <row r="106" spans="1:28">
      <c r="A106" t="s">
        <v>1930</v>
      </c>
      <c r="B106" t="s">
        <v>1363</v>
      </c>
      <c r="C106" t="s">
        <v>575</v>
      </c>
      <c r="D106" s="4" t="s">
        <v>1382</v>
      </c>
      <c r="E106" s="2"/>
      <c r="F106" t="s">
        <v>6538</v>
      </c>
      <c r="G106" s="4"/>
      <c r="H106" s="3" t="s">
        <v>1393</v>
      </c>
      <c r="I106" s="3" t="s">
        <v>1393</v>
      </c>
      <c r="J106" s="4">
        <v>273</v>
      </c>
      <c r="K106" s="4"/>
      <c r="L106" s="38" t="s">
        <v>1483</v>
      </c>
      <c r="M106" s="25">
        <v>147</v>
      </c>
      <c r="N106" s="49">
        <f t="shared" si="9"/>
        <v>6.4998231340643794E-3</v>
      </c>
      <c r="O106" s="25">
        <v>82</v>
      </c>
      <c r="P106" s="49">
        <f t="shared" si="10"/>
        <v>2.6989664933184123E-3</v>
      </c>
      <c r="Q106" s="25">
        <v>23</v>
      </c>
      <c r="R106" s="49">
        <f t="shared" si="11"/>
        <v>3.8785834738617199E-3</v>
      </c>
      <c r="S106" s="25">
        <v>6</v>
      </c>
      <c r="T106" s="49">
        <f t="shared" si="12"/>
        <v>2.1142394023749956E-4</v>
      </c>
      <c r="U106" s="30">
        <v>8</v>
      </c>
      <c r="V106" s="49">
        <f t="shared" si="13"/>
        <v>5.3955621501315166E-4</v>
      </c>
      <c r="W106" s="25">
        <v>1</v>
      </c>
      <c r="X106" s="49">
        <f t="shared" si="14"/>
        <v>7.0313598649978903E-5</v>
      </c>
      <c r="Y106" s="25"/>
      <c r="Z106" s="53" t="str">
        <f t="shared" si="15"/>
        <v xml:space="preserve"> </v>
      </c>
      <c r="AA106" s="26">
        <f t="shared" si="16"/>
        <v>267</v>
      </c>
      <c r="AB106" s="43">
        <f t="shared" si="17"/>
        <v>2.2097709948935254E-3</v>
      </c>
    </row>
    <row r="107" spans="1:28">
      <c r="A107" t="s">
        <v>709</v>
      </c>
      <c r="B107" t="s">
        <v>710</v>
      </c>
      <c r="C107" t="s">
        <v>575</v>
      </c>
      <c r="D107" s="4" t="s">
        <v>1382</v>
      </c>
      <c r="E107" s="2"/>
      <c r="F107" t="s">
        <v>2967</v>
      </c>
      <c r="G107" s="4"/>
      <c r="H107" s="3" t="s">
        <v>1393</v>
      </c>
      <c r="I107" s="3" t="s">
        <v>1393</v>
      </c>
      <c r="J107" s="4">
        <v>267</v>
      </c>
      <c r="K107" s="4"/>
      <c r="L107" s="38" t="s">
        <v>1483</v>
      </c>
      <c r="M107" s="25">
        <v>88</v>
      </c>
      <c r="N107" s="49">
        <f t="shared" si="9"/>
        <v>3.8910505836575876E-3</v>
      </c>
      <c r="O107" s="25">
        <v>43</v>
      </c>
      <c r="P107" s="49">
        <f t="shared" si="10"/>
        <v>1.4153116977157528E-3</v>
      </c>
      <c r="Q107" s="25">
        <v>14</v>
      </c>
      <c r="R107" s="49">
        <f t="shared" si="11"/>
        <v>2.360876897133221E-3</v>
      </c>
      <c r="S107" s="25">
        <v>20</v>
      </c>
      <c r="T107" s="49">
        <f t="shared" si="12"/>
        <v>7.0474646745833183E-4</v>
      </c>
      <c r="U107" s="30">
        <v>43</v>
      </c>
      <c r="V107" s="49">
        <f t="shared" si="13"/>
        <v>2.9001146556956901E-3</v>
      </c>
      <c r="W107" s="25">
        <v>56</v>
      </c>
      <c r="X107" s="49">
        <f t="shared" si="14"/>
        <v>3.9375615243988187E-3</v>
      </c>
      <c r="Y107" s="25">
        <v>2</v>
      </c>
      <c r="Z107" s="53">
        <f t="shared" si="15"/>
        <v>4.4732721986132855E-4</v>
      </c>
      <c r="AA107" s="26">
        <f t="shared" si="16"/>
        <v>266</v>
      </c>
      <c r="AB107" s="43">
        <f t="shared" si="17"/>
        <v>2.2014946990325012E-3</v>
      </c>
    </row>
    <row r="108" spans="1:28">
      <c r="A108" t="s">
        <v>2270</v>
      </c>
      <c r="B108" t="s">
        <v>2278</v>
      </c>
      <c r="C108" t="s">
        <v>521</v>
      </c>
      <c r="D108" s="4" t="s">
        <v>1381</v>
      </c>
      <c r="E108" s="2" t="s">
        <v>2064</v>
      </c>
      <c r="F108" s="5" t="s">
        <v>6401</v>
      </c>
      <c r="G108" s="4"/>
      <c r="H108" s="3" t="s">
        <v>1393</v>
      </c>
      <c r="I108" s="3" t="s">
        <v>1393</v>
      </c>
      <c r="J108" s="4">
        <v>169</v>
      </c>
      <c r="K108" s="4">
        <v>102</v>
      </c>
      <c r="L108" s="38" t="s">
        <v>1483</v>
      </c>
      <c r="M108" s="25">
        <v>25</v>
      </c>
      <c r="N108" s="49">
        <f t="shared" si="9"/>
        <v>1.1054120976299964E-3</v>
      </c>
      <c r="O108" s="25">
        <v>49</v>
      </c>
      <c r="P108" s="49">
        <f t="shared" si="10"/>
        <v>1.6127970508853927E-3</v>
      </c>
      <c r="Q108" s="25">
        <v>7</v>
      </c>
      <c r="R108" s="49">
        <f t="shared" si="11"/>
        <v>1.1804384485666105E-3</v>
      </c>
      <c r="S108" s="25">
        <v>120</v>
      </c>
      <c r="T108" s="49">
        <f t="shared" si="12"/>
        <v>4.2284788047499914E-3</v>
      </c>
      <c r="U108" s="30">
        <v>19</v>
      </c>
      <c r="V108" s="49">
        <f t="shared" si="13"/>
        <v>1.2814460106562353E-3</v>
      </c>
      <c r="W108" s="25">
        <v>17</v>
      </c>
      <c r="X108" s="49">
        <f t="shared" si="14"/>
        <v>1.1953311770496414E-3</v>
      </c>
      <c r="Y108" s="25">
        <v>29</v>
      </c>
      <c r="Z108" s="53">
        <f t="shared" si="15"/>
        <v>6.486244687989264E-3</v>
      </c>
      <c r="AA108" s="26">
        <f t="shared" si="16"/>
        <v>266</v>
      </c>
      <c r="AB108" s="43">
        <f t="shared" si="17"/>
        <v>2.2014946990325012E-3</v>
      </c>
    </row>
    <row r="109" spans="1:28">
      <c r="A109" t="s">
        <v>124</v>
      </c>
      <c r="B109" t="s">
        <v>131</v>
      </c>
      <c r="C109" t="s">
        <v>2894</v>
      </c>
      <c r="D109" s="4" t="s">
        <v>1381</v>
      </c>
      <c r="E109" s="2" t="s">
        <v>2064</v>
      </c>
      <c r="F109" t="s">
        <v>6355</v>
      </c>
      <c r="G109" s="4"/>
      <c r="H109" s="3" t="s">
        <v>1393</v>
      </c>
      <c r="I109" s="3" t="s">
        <v>1393</v>
      </c>
      <c r="J109" s="4">
        <v>178</v>
      </c>
      <c r="K109" s="4">
        <v>225</v>
      </c>
      <c r="L109" s="38" t="s">
        <v>1483</v>
      </c>
      <c r="M109" s="25">
        <v>141</v>
      </c>
      <c r="N109" s="49">
        <f t="shared" si="9"/>
        <v>6.2345242306331801E-3</v>
      </c>
      <c r="O109" s="25">
        <v>65</v>
      </c>
      <c r="P109" s="49">
        <f t="shared" si="10"/>
        <v>2.1394246593377658E-3</v>
      </c>
      <c r="Q109" s="25">
        <v>9</v>
      </c>
      <c r="R109" s="49">
        <f t="shared" si="11"/>
        <v>1.5177065767284991E-3</v>
      </c>
      <c r="S109" s="25">
        <v>46</v>
      </c>
      <c r="T109" s="49">
        <f t="shared" si="12"/>
        <v>1.6209168751541634E-3</v>
      </c>
      <c r="U109" s="30">
        <v>3</v>
      </c>
      <c r="V109" s="49">
        <f t="shared" si="13"/>
        <v>2.0233358062993187E-4</v>
      </c>
      <c r="W109" s="25"/>
      <c r="X109" s="49" t="str">
        <f t="shared" si="14"/>
        <v xml:space="preserve"> </v>
      </c>
      <c r="Y109" s="25"/>
      <c r="Z109" s="53" t="str">
        <f t="shared" si="15"/>
        <v xml:space="preserve"> </v>
      </c>
      <c r="AA109" s="26">
        <f t="shared" si="16"/>
        <v>264</v>
      </c>
      <c r="AB109" s="43">
        <f t="shared" si="17"/>
        <v>2.1849421073104522E-3</v>
      </c>
    </row>
    <row r="110" spans="1:28">
      <c r="A110" t="s">
        <v>2174</v>
      </c>
      <c r="B110" t="s">
        <v>2175</v>
      </c>
      <c r="C110" t="s">
        <v>998</v>
      </c>
      <c r="D110" s="4" t="s">
        <v>1381</v>
      </c>
      <c r="E110" s="2" t="s">
        <v>2064</v>
      </c>
      <c r="F110" s="14" t="s">
        <v>6760</v>
      </c>
      <c r="G110" s="4" t="s">
        <v>6715</v>
      </c>
      <c r="H110" s="3" t="s">
        <v>1393</v>
      </c>
      <c r="I110" s="3" t="s">
        <v>1393</v>
      </c>
      <c r="J110" s="4">
        <v>370</v>
      </c>
      <c r="K110" s="4">
        <v>177</v>
      </c>
      <c r="L110" s="38" t="s">
        <v>1378</v>
      </c>
      <c r="M110" s="25">
        <v>2</v>
      </c>
      <c r="N110" s="49">
        <f t="shared" si="9"/>
        <v>8.8432967810399716E-5</v>
      </c>
      <c r="O110" s="25">
        <v>106</v>
      </c>
      <c r="P110" s="49">
        <f t="shared" si="10"/>
        <v>3.4889079059969717E-3</v>
      </c>
      <c r="Q110" s="25">
        <v>19</v>
      </c>
      <c r="R110" s="49">
        <f t="shared" si="11"/>
        <v>3.2040472175379428E-3</v>
      </c>
      <c r="S110" s="25">
        <v>62</v>
      </c>
      <c r="T110" s="49">
        <f t="shared" si="12"/>
        <v>2.1847140491208289E-3</v>
      </c>
      <c r="U110" s="30">
        <v>73</v>
      </c>
      <c r="V110" s="49">
        <f t="shared" si="13"/>
        <v>4.9234504619950093E-3</v>
      </c>
      <c r="W110" s="25"/>
      <c r="X110" s="49" t="str">
        <f t="shared" si="14"/>
        <v xml:space="preserve"> </v>
      </c>
      <c r="Y110" s="25"/>
      <c r="Z110" s="53" t="str">
        <f t="shared" si="15"/>
        <v xml:space="preserve"> </v>
      </c>
      <c r="AA110" s="26">
        <f t="shared" si="16"/>
        <v>262</v>
      </c>
      <c r="AB110" s="43">
        <f t="shared" si="17"/>
        <v>2.1683895155884033E-3</v>
      </c>
    </row>
    <row r="111" spans="1:28">
      <c r="A111" t="s">
        <v>2480</v>
      </c>
      <c r="B111" t="s">
        <v>2481</v>
      </c>
      <c r="C111" t="s">
        <v>2866</v>
      </c>
      <c r="D111" s="4" t="s">
        <v>1381</v>
      </c>
      <c r="E111" s="2"/>
      <c r="F111" t="s">
        <v>3173</v>
      </c>
      <c r="G111" s="4"/>
      <c r="H111" s="3" t="s">
        <v>1393</v>
      </c>
      <c r="I111" s="3" t="s">
        <v>581</v>
      </c>
      <c r="J111" s="4">
        <v>340</v>
      </c>
      <c r="K111" s="4">
        <v>114</v>
      </c>
      <c r="L111" s="38" t="s">
        <v>1482</v>
      </c>
      <c r="M111" s="25">
        <v>2</v>
      </c>
      <c r="N111" s="49">
        <f t="shared" si="9"/>
        <v>8.8432967810399716E-5</v>
      </c>
      <c r="O111" s="25">
        <v>119</v>
      </c>
      <c r="P111" s="49">
        <f t="shared" si="10"/>
        <v>3.9167928378645248E-3</v>
      </c>
      <c r="Q111" s="25">
        <v>19</v>
      </c>
      <c r="R111" s="49">
        <f t="shared" si="11"/>
        <v>3.2040472175379428E-3</v>
      </c>
      <c r="S111" s="25">
        <v>53</v>
      </c>
      <c r="T111" s="49">
        <f t="shared" si="12"/>
        <v>1.8675781387645794E-3</v>
      </c>
      <c r="U111" s="30">
        <v>49</v>
      </c>
      <c r="V111" s="49">
        <f t="shared" si="13"/>
        <v>3.3047818169555541E-3</v>
      </c>
      <c r="W111" s="25">
        <v>20</v>
      </c>
      <c r="X111" s="49">
        <f t="shared" si="14"/>
        <v>1.4062719729995782E-3</v>
      </c>
      <c r="Y111" s="25"/>
      <c r="Z111" s="53" t="str">
        <f t="shared" si="15"/>
        <v xml:space="preserve"> </v>
      </c>
      <c r="AA111" s="26">
        <f t="shared" si="16"/>
        <v>262</v>
      </c>
      <c r="AB111" s="43">
        <f t="shared" si="17"/>
        <v>2.1683895155884033E-3</v>
      </c>
    </row>
    <row r="112" spans="1:28">
      <c r="A112" t="s">
        <v>2290</v>
      </c>
      <c r="B112" t="s">
        <v>2389</v>
      </c>
      <c r="C112" t="s">
        <v>384</v>
      </c>
      <c r="D112" s="4" t="s">
        <v>1381</v>
      </c>
      <c r="E112" s="2"/>
      <c r="F112" t="s">
        <v>3269</v>
      </c>
      <c r="G112" s="4"/>
      <c r="H112" s="3" t="s">
        <v>1393</v>
      </c>
      <c r="I112" s="3" t="s">
        <v>1393</v>
      </c>
      <c r="J112" s="4">
        <v>214</v>
      </c>
      <c r="K112" s="4">
        <v>280</v>
      </c>
      <c r="L112" s="38" t="s">
        <v>1481</v>
      </c>
      <c r="M112" s="25">
        <v>12</v>
      </c>
      <c r="N112" s="49">
        <f t="shared" si="9"/>
        <v>5.3059780686239835E-4</v>
      </c>
      <c r="O112" s="25">
        <v>39</v>
      </c>
      <c r="P112" s="49">
        <f t="shared" si="10"/>
        <v>1.2836547956026594E-3</v>
      </c>
      <c r="Q112" s="25">
        <v>14</v>
      </c>
      <c r="R112" s="49">
        <f t="shared" si="11"/>
        <v>2.360876897133221E-3</v>
      </c>
      <c r="S112" s="25">
        <v>57</v>
      </c>
      <c r="T112" s="49">
        <f t="shared" si="12"/>
        <v>2.008527432256246E-3</v>
      </c>
      <c r="U112" s="30">
        <v>104</v>
      </c>
      <c r="V112" s="49">
        <f t="shared" si="13"/>
        <v>7.0142307951709722E-3</v>
      </c>
      <c r="W112" s="25">
        <v>35</v>
      </c>
      <c r="X112" s="49">
        <f t="shared" si="14"/>
        <v>2.4609759527492617E-3</v>
      </c>
      <c r="Y112" s="25"/>
      <c r="Z112" s="53" t="str">
        <f t="shared" si="15"/>
        <v xml:space="preserve"> </v>
      </c>
      <c r="AA112" s="26">
        <f t="shared" si="16"/>
        <v>261</v>
      </c>
      <c r="AB112" s="43">
        <f t="shared" si="17"/>
        <v>2.1601132197273786E-3</v>
      </c>
    </row>
    <row r="113" spans="1:28">
      <c r="A113" t="s">
        <v>1428</v>
      </c>
      <c r="B113" t="s">
        <v>1429</v>
      </c>
      <c r="C113" t="s">
        <v>574</v>
      </c>
      <c r="D113" s="4" t="s">
        <v>1381</v>
      </c>
      <c r="E113" s="2"/>
      <c r="F113" t="s">
        <v>868</v>
      </c>
      <c r="G113" s="4"/>
      <c r="H113" s="3" t="s">
        <v>1393</v>
      </c>
      <c r="I113" s="3" t="s">
        <v>1393</v>
      </c>
      <c r="J113" s="4">
        <v>196</v>
      </c>
      <c r="K113" s="4">
        <v>112</v>
      </c>
      <c r="L113" s="38" t="s">
        <v>1481</v>
      </c>
      <c r="M113" s="25">
        <v>88</v>
      </c>
      <c r="N113" s="49">
        <f t="shared" si="9"/>
        <v>3.8910505836575876E-3</v>
      </c>
      <c r="O113" s="25">
        <v>9</v>
      </c>
      <c r="P113" s="49">
        <f t="shared" si="10"/>
        <v>2.9622802975445985E-4</v>
      </c>
      <c r="Q113" s="25"/>
      <c r="R113" s="49" t="str">
        <f t="shared" si="11"/>
        <v xml:space="preserve"> </v>
      </c>
      <c r="S113" s="25">
        <v>9</v>
      </c>
      <c r="T113" s="49">
        <f t="shared" si="12"/>
        <v>3.1713591035624933E-4</v>
      </c>
      <c r="U113" s="30">
        <v>26</v>
      </c>
      <c r="V113" s="49">
        <f t="shared" si="13"/>
        <v>1.7535576987927431E-3</v>
      </c>
      <c r="W113" s="25">
        <v>94</v>
      </c>
      <c r="X113" s="49">
        <f t="shared" si="14"/>
        <v>6.6094782730980175E-3</v>
      </c>
      <c r="Y113" s="25">
        <v>32</v>
      </c>
      <c r="Z113" s="53">
        <f t="shared" si="15"/>
        <v>7.1572355177812567E-3</v>
      </c>
      <c r="AA113" s="26">
        <f t="shared" si="16"/>
        <v>258</v>
      </c>
      <c r="AB113" s="43">
        <f t="shared" si="17"/>
        <v>2.1352843321443054E-3</v>
      </c>
    </row>
    <row r="114" spans="1:28">
      <c r="A114" t="s">
        <v>2478</v>
      </c>
      <c r="B114" t="s">
        <v>2479</v>
      </c>
      <c r="C114" t="s">
        <v>2864</v>
      </c>
      <c r="D114" s="4" t="s">
        <v>1484</v>
      </c>
      <c r="E114" s="2"/>
      <c r="F114" s="5" t="s">
        <v>3048</v>
      </c>
      <c r="G114" s="4"/>
      <c r="H114" s="3" t="s">
        <v>1393</v>
      </c>
      <c r="I114" s="3" t="s">
        <v>1393</v>
      </c>
      <c r="J114" s="4">
        <v>317</v>
      </c>
      <c r="K114" s="4">
        <v>44</v>
      </c>
      <c r="L114" s="38" t="s">
        <v>1483</v>
      </c>
      <c r="M114" s="25">
        <v>4</v>
      </c>
      <c r="N114" s="49">
        <f t="shared" si="9"/>
        <v>1.7686593562079943E-4</v>
      </c>
      <c r="O114" s="25">
        <v>14</v>
      </c>
      <c r="P114" s="49">
        <f t="shared" si="10"/>
        <v>4.6079915739582648E-4</v>
      </c>
      <c r="Q114" s="25">
        <v>1</v>
      </c>
      <c r="R114" s="49">
        <f t="shared" si="11"/>
        <v>1.6863406408094435E-4</v>
      </c>
      <c r="S114" s="25">
        <v>118</v>
      </c>
      <c r="T114" s="49">
        <f t="shared" si="12"/>
        <v>4.1580041580041582E-3</v>
      </c>
      <c r="U114" s="30">
        <v>47</v>
      </c>
      <c r="V114" s="49">
        <f t="shared" si="13"/>
        <v>3.1698927632022663E-3</v>
      </c>
      <c r="W114" s="25">
        <v>74</v>
      </c>
      <c r="X114" s="49">
        <f t="shared" si="14"/>
        <v>5.2032063000984393E-3</v>
      </c>
      <c r="Y114" s="25"/>
      <c r="Z114" s="53" t="str">
        <f t="shared" si="15"/>
        <v xml:space="preserve"> </v>
      </c>
      <c r="AA114" s="26">
        <f t="shared" si="16"/>
        <v>258</v>
      </c>
      <c r="AB114" s="43">
        <f t="shared" si="17"/>
        <v>2.1352843321443054E-3</v>
      </c>
    </row>
    <row r="115" spans="1:28">
      <c r="A115" t="s">
        <v>119</v>
      </c>
      <c r="B115" t="s">
        <v>733</v>
      </c>
      <c r="C115" t="s">
        <v>2326</v>
      </c>
      <c r="D115" s="4" t="s">
        <v>1382</v>
      </c>
      <c r="E115" s="2"/>
      <c r="F115" t="s">
        <v>6288</v>
      </c>
      <c r="G115" s="4"/>
      <c r="H115" s="3" t="s">
        <v>1393</v>
      </c>
      <c r="I115" s="3" t="s">
        <v>1393</v>
      </c>
      <c r="J115" s="4">
        <v>289</v>
      </c>
      <c r="K115" s="4">
        <v>345</v>
      </c>
      <c r="L115" s="38" t="s">
        <v>1483</v>
      </c>
      <c r="M115" s="25">
        <v>43</v>
      </c>
      <c r="N115" s="49">
        <f t="shared" si="9"/>
        <v>1.9013088079235939E-3</v>
      </c>
      <c r="O115" s="25">
        <v>75</v>
      </c>
      <c r="P115" s="49">
        <f t="shared" si="10"/>
        <v>2.4685669146204989E-3</v>
      </c>
      <c r="Q115" s="25">
        <v>32</v>
      </c>
      <c r="R115" s="49">
        <f t="shared" si="11"/>
        <v>5.3962900505902193E-3</v>
      </c>
      <c r="S115" s="25">
        <v>25</v>
      </c>
      <c r="T115" s="49">
        <f t="shared" si="12"/>
        <v>8.8093308432291484E-4</v>
      </c>
      <c r="U115" s="30">
        <v>32</v>
      </c>
      <c r="V115" s="49">
        <f t="shared" si="13"/>
        <v>2.1582248600526066E-3</v>
      </c>
      <c r="W115" s="25">
        <v>49</v>
      </c>
      <c r="X115" s="49">
        <f t="shared" si="14"/>
        <v>3.4453663338489663E-3</v>
      </c>
      <c r="Y115" s="25"/>
      <c r="Z115" s="53" t="str">
        <f t="shared" si="15"/>
        <v xml:space="preserve"> </v>
      </c>
      <c r="AA115" s="26">
        <f t="shared" si="16"/>
        <v>256</v>
      </c>
      <c r="AB115" s="43">
        <f t="shared" si="17"/>
        <v>2.1187317404222565E-3</v>
      </c>
    </row>
    <row r="116" spans="1:28">
      <c r="A116" t="s">
        <v>656</v>
      </c>
      <c r="B116" t="s">
        <v>659</v>
      </c>
      <c r="C116" t="s">
        <v>2879</v>
      </c>
      <c r="D116" s="4" t="s">
        <v>1381</v>
      </c>
      <c r="E116" s="2"/>
      <c r="F116" t="s">
        <v>1471</v>
      </c>
      <c r="G116" s="4"/>
      <c r="H116" s="3" t="s">
        <v>1393</v>
      </c>
      <c r="I116" s="3" t="s">
        <v>1393</v>
      </c>
      <c r="J116" s="4">
        <v>365</v>
      </c>
      <c r="K116" s="4">
        <v>120</v>
      </c>
      <c r="L116" s="38" t="s">
        <v>1378</v>
      </c>
      <c r="M116" s="25">
        <v>5</v>
      </c>
      <c r="N116" s="49">
        <f t="shared" si="9"/>
        <v>2.210824195259993E-4</v>
      </c>
      <c r="O116" s="25">
        <v>79</v>
      </c>
      <c r="P116" s="49">
        <f t="shared" si="10"/>
        <v>2.6002238167335922E-3</v>
      </c>
      <c r="Q116" s="25">
        <v>36</v>
      </c>
      <c r="R116" s="49">
        <f t="shared" si="11"/>
        <v>6.0708263069139965E-3</v>
      </c>
      <c r="S116" s="25">
        <v>57</v>
      </c>
      <c r="T116" s="49">
        <f t="shared" si="12"/>
        <v>2.008527432256246E-3</v>
      </c>
      <c r="U116" s="30">
        <v>56</v>
      </c>
      <c r="V116" s="49">
        <f t="shared" si="13"/>
        <v>3.7768935050920618E-3</v>
      </c>
      <c r="W116" s="25">
        <v>22</v>
      </c>
      <c r="X116" s="49">
        <f t="shared" si="14"/>
        <v>1.546899170299536E-3</v>
      </c>
      <c r="Y116" s="25"/>
      <c r="Z116" s="53" t="str">
        <f t="shared" si="15"/>
        <v xml:space="preserve"> </v>
      </c>
      <c r="AA116" s="26">
        <f t="shared" si="16"/>
        <v>255</v>
      </c>
      <c r="AB116" s="43">
        <f t="shared" si="17"/>
        <v>2.1104554445612322E-3</v>
      </c>
    </row>
    <row r="117" spans="1:28">
      <c r="A117" t="s">
        <v>3336</v>
      </c>
      <c r="B117" t="s">
        <v>3337</v>
      </c>
      <c r="C117" t="s">
        <v>2875</v>
      </c>
      <c r="D117" s="4" t="s">
        <v>1381</v>
      </c>
      <c r="E117" s="2" t="s">
        <v>2064</v>
      </c>
      <c r="F117" s="5" t="s">
        <v>6470</v>
      </c>
      <c r="G117" s="4"/>
      <c r="H117" s="3" t="s">
        <v>1393</v>
      </c>
      <c r="I117" s="3" t="s">
        <v>1393</v>
      </c>
      <c r="J117" s="4">
        <v>382</v>
      </c>
      <c r="K117" s="4">
        <v>84</v>
      </c>
      <c r="L117" s="38" t="s">
        <v>1481</v>
      </c>
      <c r="M117" s="25"/>
      <c r="N117" s="49" t="str">
        <f t="shared" si="9"/>
        <v xml:space="preserve"> </v>
      </c>
      <c r="O117" s="25"/>
      <c r="P117" s="49" t="str">
        <f t="shared" si="10"/>
        <v xml:space="preserve"> </v>
      </c>
      <c r="Q117" s="25"/>
      <c r="R117" s="49" t="str">
        <f t="shared" si="11"/>
        <v xml:space="preserve"> </v>
      </c>
      <c r="S117" s="25">
        <v>40</v>
      </c>
      <c r="T117" s="49">
        <f t="shared" si="12"/>
        <v>1.4094929349166637E-3</v>
      </c>
      <c r="U117" s="30">
        <v>22</v>
      </c>
      <c r="V117" s="49">
        <f t="shared" si="13"/>
        <v>1.4837795912861671E-3</v>
      </c>
      <c r="W117" s="25">
        <v>180</v>
      </c>
      <c r="X117" s="49">
        <f t="shared" si="14"/>
        <v>1.2656447756996203E-2</v>
      </c>
      <c r="Y117" s="25">
        <v>12</v>
      </c>
      <c r="Z117" s="53">
        <f t="shared" si="15"/>
        <v>2.6839633191679713E-3</v>
      </c>
      <c r="AA117" s="26">
        <f t="shared" si="16"/>
        <v>254</v>
      </c>
      <c r="AB117" s="43">
        <f t="shared" si="17"/>
        <v>2.1021791487002076E-3</v>
      </c>
    </row>
    <row r="118" spans="1:28">
      <c r="A118" t="s">
        <v>108</v>
      </c>
      <c r="B118" t="s">
        <v>109</v>
      </c>
      <c r="C118" t="s">
        <v>383</v>
      </c>
      <c r="D118" s="4" t="s">
        <v>1381</v>
      </c>
      <c r="E118" s="2"/>
      <c r="F118" s="8" t="s">
        <v>3243</v>
      </c>
      <c r="G118" s="4"/>
      <c r="H118" s="3" t="s">
        <v>1393</v>
      </c>
      <c r="I118" s="3" t="s">
        <v>1393</v>
      </c>
      <c r="J118" s="4">
        <v>376</v>
      </c>
      <c r="K118" s="4">
        <v>229</v>
      </c>
      <c r="L118" s="38" t="s">
        <v>1378</v>
      </c>
      <c r="M118" s="25">
        <v>3</v>
      </c>
      <c r="N118" s="49">
        <f t="shared" si="9"/>
        <v>1.3264945171559959E-4</v>
      </c>
      <c r="O118" s="25">
        <v>53</v>
      </c>
      <c r="P118" s="49">
        <f t="shared" si="10"/>
        <v>1.7444539529984859E-3</v>
      </c>
      <c r="Q118" s="25">
        <v>11</v>
      </c>
      <c r="R118" s="49">
        <f t="shared" si="11"/>
        <v>1.8549747048903879E-3</v>
      </c>
      <c r="S118" s="25">
        <v>74</v>
      </c>
      <c r="T118" s="49">
        <f t="shared" si="12"/>
        <v>2.6075619295958278E-3</v>
      </c>
      <c r="U118" s="30">
        <v>58</v>
      </c>
      <c r="V118" s="49">
        <f t="shared" si="13"/>
        <v>3.9117825588453493E-3</v>
      </c>
      <c r="W118" s="25">
        <v>52</v>
      </c>
      <c r="X118" s="49">
        <f t="shared" si="14"/>
        <v>3.6563071297989031E-3</v>
      </c>
      <c r="Y118" s="25"/>
      <c r="Z118" s="53" t="str">
        <f t="shared" si="15"/>
        <v xml:space="preserve"> </v>
      </c>
      <c r="AA118" s="26">
        <f t="shared" si="16"/>
        <v>251</v>
      </c>
      <c r="AB118" s="43">
        <f t="shared" si="17"/>
        <v>2.0773502611171344E-3</v>
      </c>
    </row>
    <row r="119" spans="1:28">
      <c r="A119" t="s">
        <v>1935</v>
      </c>
      <c r="B119" t="s">
        <v>2115</v>
      </c>
      <c r="C119" t="s">
        <v>381</v>
      </c>
      <c r="D119" s="4" t="s">
        <v>1381</v>
      </c>
      <c r="E119" s="2" t="s">
        <v>2064</v>
      </c>
      <c r="F119" t="s">
        <v>3098</v>
      </c>
      <c r="G119" s="4"/>
      <c r="H119" s="3" t="s">
        <v>1393</v>
      </c>
      <c r="I119" s="3" t="s">
        <v>1393</v>
      </c>
      <c r="J119" s="4">
        <v>101</v>
      </c>
      <c r="K119" s="4">
        <v>159</v>
      </c>
      <c r="L119" s="38" t="s">
        <v>1481</v>
      </c>
      <c r="M119" s="25">
        <v>153</v>
      </c>
      <c r="N119" s="49">
        <f t="shared" si="9"/>
        <v>6.765122037495578E-3</v>
      </c>
      <c r="O119" s="25">
        <v>78</v>
      </c>
      <c r="P119" s="49">
        <f t="shared" si="10"/>
        <v>2.5673095912053189E-3</v>
      </c>
      <c r="Q119" s="25">
        <v>4</v>
      </c>
      <c r="R119" s="49">
        <f t="shared" si="11"/>
        <v>6.7453625632377741E-4</v>
      </c>
      <c r="S119" s="28"/>
      <c r="T119" s="49" t="str">
        <f t="shared" si="12"/>
        <v xml:space="preserve"> </v>
      </c>
      <c r="U119" s="30">
        <v>11</v>
      </c>
      <c r="V119" s="49">
        <f t="shared" si="13"/>
        <v>7.4188979564308356E-4</v>
      </c>
      <c r="W119" s="25"/>
      <c r="X119" s="49" t="str">
        <f t="shared" si="14"/>
        <v xml:space="preserve"> </v>
      </c>
      <c r="Y119" s="25"/>
      <c r="Z119" s="53" t="str">
        <f t="shared" si="15"/>
        <v xml:space="preserve"> </v>
      </c>
      <c r="AA119" s="26">
        <f t="shared" si="16"/>
        <v>246</v>
      </c>
      <c r="AB119" s="43">
        <f t="shared" si="17"/>
        <v>2.0359687818120122E-3</v>
      </c>
    </row>
    <row r="120" spans="1:28">
      <c r="A120" t="s">
        <v>2350</v>
      </c>
      <c r="B120" t="s">
        <v>2348</v>
      </c>
      <c r="C120" t="s">
        <v>913</v>
      </c>
      <c r="D120" s="4" t="s">
        <v>1382</v>
      </c>
      <c r="E120" s="2"/>
      <c r="F120" t="s">
        <v>2021</v>
      </c>
      <c r="G120" s="4"/>
      <c r="H120" s="3" t="s">
        <v>1393</v>
      </c>
      <c r="I120" s="3" t="s">
        <v>1393</v>
      </c>
      <c r="J120" s="4">
        <v>384</v>
      </c>
      <c r="K120" s="4">
        <v>324</v>
      </c>
      <c r="L120" s="38" t="s">
        <v>1378</v>
      </c>
      <c r="M120" s="25">
        <v>6</v>
      </c>
      <c r="N120" s="49">
        <f t="shared" si="9"/>
        <v>2.6529890343119917E-4</v>
      </c>
      <c r="O120" s="25">
        <v>219</v>
      </c>
      <c r="P120" s="49">
        <f t="shared" si="10"/>
        <v>7.2082153906918569E-3</v>
      </c>
      <c r="Q120" s="25">
        <v>14</v>
      </c>
      <c r="R120" s="49">
        <f t="shared" si="11"/>
        <v>2.360876897133221E-3</v>
      </c>
      <c r="S120" s="25">
        <v>6</v>
      </c>
      <c r="T120" s="49">
        <f t="shared" si="12"/>
        <v>2.1142394023749956E-4</v>
      </c>
      <c r="U120" s="30"/>
      <c r="V120" s="49" t="str">
        <f t="shared" si="13"/>
        <v xml:space="preserve"> </v>
      </c>
      <c r="W120" s="25"/>
      <c r="X120" s="49" t="str">
        <f t="shared" si="14"/>
        <v xml:space="preserve"> </v>
      </c>
      <c r="Y120" s="25"/>
      <c r="Z120" s="53" t="str">
        <f t="shared" si="15"/>
        <v xml:space="preserve"> </v>
      </c>
      <c r="AA120" s="26">
        <f t="shared" si="16"/>
        <v>245</v>
      </c>
      <c r="AB120" s="43">
        <f t="shared" si="17"/>
        <v>2.027692485950988E-3</v>
      </c>
    </row>
    <row r="121" spans="1:28">
      <c r="A121" t="s">
        <v>663</v>
      </c>
      <c r="B121" t="s">
        <v>664</v>
      </c>
      <c r="C121" t="s">
        <v>916</v>
      </c>
      <c r="D121" s="4" t="s">
        <v>1381</v>
      </c>
      <c r="E121" s="4" t="s">
        <v>2064</v>
      </c>
      <c r="F121" t="s">
        <v>6604</v>
      </c>
      <c r="G121" s="4"/>
      <c r="H121" s="3" t="s">
        <v>1393</v>
      </c>
      <c r="I121" s="3" t="s">
        <v>1393</v>
      </c>
      <c r="J121" s="4">
        <v>151</v>
      </c>
      <c r="K121" s="4">
        <v>65</v>
      </c>
      <c r="L121" s="38" t="s">
        <v>1378</v>
      </c>
      <c r="M121" s="25">
        <v>103</v>
      </c>
      <c r="N121" s="49">
        <f t="shared" si="9"/>
        <v>4.5542978422355856E-3</v>
      </c>
      <c r="O121" s="25">
        <v>74</v>
      </c>
      <c r="P121" s="49">
        <f t="shared" si="10"/>
        <v>2.4356526890922255E-3</v>
      </c>
      <c r="Q121" s="25">
        <v>36</v>
      </c>
      <c r="R121" s="49">
        <f t="shared" si="11"/>
        <v>6.0708263069139965E-3</v>
      </c>
      <c r="S121" s="25">
        <v>7</v>
      </c>
      <c r="T121" s="49">
        <f t="shared" si="12"/>
        <v>2.4666126361041617E-4</v>
      </c>
      <c r="U121" s="30">
        <v>20</v>
      </c>
      <c r="V121" s="49">
        <f t="shared" si="13"/>
        <v>1.3488905375328793E-3</v>
      </c>
      <c r="W121" s="25">
        <v>1</v>
      </c>
      <c r="X121" s="49">
        <f t="shared" si="14"/>
        <v>7.0313598649978903E-5</v>
      </c>
      <c r="Y121" s="25"/>
      <c r="Z121" s="53" t="str">
        <f t="shared" si="15"/>
        <v xml:space="preserve"> </v>
      </c>
      <c r="AA121" s="26">
        <f t="shared" si="16"/>
        <v>241</v>
      </c>
      <c r="AB121" s="43">
        <f t="shared" si="17"/>
        <v>1.9945873025068901E-3</v>
      </c>
    </row>
    <row r="122" spans="1:28">
      <c r="A122" t="s">
        <v>1560</v>
      </c>
      <c r="B122" t="s">
        <v>1561</v>
      </c>
      <c r="C122" t="s">
        <v>2329</v>
      </c>
      <c r="D122" s="4" t="s">
        <v>1381</v>
      </c>
      <c r="E122" s="2"/>
      <c r="F122" s="14" t="s">
        <v>6498</v>
      </c>
      <c r="G122" s="4"/>
      <c r="H122" s="3" t="s">
        <v>1393</v>
      </c>
      <c r="I122" s="3" t="s">
        <v>1393</v>
      </c>
      <c r="J122" s="4">
        <v>332</v>
      </c>
      <c r="K122" s="4">
        <v>72</v>
      </c>
      <c r="L122" s="38" t="s">
        <v>1482</v>
      </c>
      <c r="M122" s="25">
        <v>22</v>
      </c>
      <c r="N122" s="49">
        <f t="shared" si="9"/>
        <v>9.727626459143969E-4</v>
      </c>
      <c r="O122" s="25">
        <v>118</v>
      </c>
      <c r="P122" s="49">
        <f t="shared" si="10"/>
        <v>3.8838786123362519E-3</v>
      </c>
      <c r="Q122" s="25">
        <v>10</v>
      </c>
      <c r="R122" s="49">
        <f t="shared" si="11"/>
        <v>1.6863406408094434E-3</v>
      </c>
      <c r="S122" s="25">
        <v>82</v>
      </c>
      <c r="T122" s="49">
        <f t="shared" si="12"/>
        <v>2.8894605165791605E-3</v>
      </c>
      <c r="U122" s="30">
        <v>9</v>
      </c>
      <c r="V122" s="49">
        <f t="shared" si="13"/>
        <v>6.0700074188979559E-4</v>
      </c>
      <c r="W122" s="25"/>
      <c r="X122" s="49" t="str">
        <f t="shared" si="14"/>
        <v xml:space="preserve"> </v>
      </c>
      <c r="Y122" s="25"/>
      <c r="Z122" s="53" t="str">
        <f t="shared" si="15"/>
        <v xml:space="preserve"> </v>
      </c>
      <c r="AA122" s="26">
        <f t="shared" si="16"/>
        <v>241</v>
      </c>
      <c r="AB122" s="43">
        <f t="shared" si="17"/>
        <v>1.9945873025068901E-3</v>
      </c>
    </row>
    <row r="123" spans="1:28">
      <c r="A123" t="s">
        <v>1896</v>
      </c>
      <c r="B123" t="s">
        <v>1897</v>
      </c>
      <c r="C123" t="s">
        <v>2879</v>
      </c>
      <c r="D123" s="4" t="s">
        <v>1381</v>
      </c>
      <c r="E123" s="2" t="s">
        <v>3232</v>
      </c>
      <c r="F123" t="s">
        <v>644</v>
      </c>
      <c r="G123" s="4"/>
      <c r="H123" s="3" t="s">
        <v>1393</v>
      </c>
      <c r="I123" s="3" t="s">
        <v>1393</v>
      </c>
      <c r="J123" s="4">
        <v>83</v>
      </c>
      <c r="K123" s="4">
        <v>146</v>
      </c>
      <c r="L123" s="38" t="s">
        <v>1481</v>
      </c>
      <c r="M123" s="25">
        <v>31</v>
      </c>
      <c r="N123" s="49">
        <f t="shared" si="9"/>
        <v>1.3707110010611956E-3</v>
      </c>
      <c r="O123" s="25">
        <v>70</v>
      </c>
      <c r="P123" s="49">
        <f t="shared" si="10"/>
        <v>2.3039957869791326E-3</v>
      </c>
      <c r="Q123" s="25">
        <v>13</v>
      </c>
      <c r="R123" s="49">
        <f t="shared" si="11"/>
        <v>2.1922428330522765E-3</v>
      </c>
      <c r="S123" s="25">
        <v>69</v>
      </c>
      <c r="T123" s="49">
        <f t="shared" si="12"/>
        <v>2.4313753127312449E-3</v>
      </c>
      <c r="U123" s="30">
        <v>14</v>
      </c>
      <c r="V123" s="49">
        <f t="shared" si="13"/>
        <v>9.4422337627301546E-4</v>
      </c>
      <c r="W123" s="25">
        <v>43</v>
      </c>
      <c r="X123" s="49">
        <f t="shared" si="14"/>
        <v>3.0234847419490928E-3</v>
      </c>
      <c r="Y123" s="25"/>
      <c r="Z123" s="53" t="str">
        <f t="shared" si="15"/>
        <v xml:space="preserve"> </v>
      </c>
      <c r="AA123" s="26">
        <f t="shared" si="16"/>
        <v>240</v>
      </c>
      <c r="AB123" s="43">
        <f t="shared" si="17"/>
        <v>1.9863110066458654E-3</v>
      </c>
    </row>
    <row r="124" spans="1:28">
      <c r="A124" t="s">
        <v>989</v>
      </c>
      <c r="B124" t="s">
        <v>3660</v>
      </c>
      <c r="C124" t="s">
        <v>998</v>
      </c>
      <c r="D124" s="4" t="s">
        <v>1381</v>
      </c>
      <c r="E124" s="2"/>
      <c r="F124" t="s">
        <v>3772</v>
      </c>
      <c r="G124" s="4"/>
      <c r="H124" s="3" t="s">
        <v>1393</v>
      </c>
      <c r="I124" s="3" t="s">
        <v>1393</v>
      </c>
      <c r="J124" s="4">
        <v>42</v>
      </c>
      <c r="K124" s="4">
        <v>210</v>
      </c>
      <c r="L124" s="38" t="s">
        <v>1378</v>
      </c>
      <c r="M124" s="25">
        <v>92</v>
      </c>
      <c r="N124" s="49">
        <f t="shared" si="9"/>
        <v>4.0679165192783872E-3</v>
      </c>
      <c r="O124" s="25">
        <v>137</v>
      </c>
      <c r="P124" s="49">
        <f t="shared" si="10"/>
        <v>4.5092488973734451E-3</v>
      </c>
      <c r="Q124" s="25">
        <v>10</v>
      </c>
      <c r="R124" s="49">
        <f t="shared" si="11"/>
        <v>1.6863406408094434E-3</v>
      </c>
      <c r="S124" s="25"/>
      <c r="T124" s="49" t="str">
        <f t="shared" si="12"/>
        <v xml:space="preserve"> </v>
      </c>
      <c r="U124" s="30"/>
      <c r="V124" s="49" t="str">
        <f t="shared" si="13"/>
        <v xml:space="preserve"> </v>
      </c>
      <c r="W124" s="25"/>
      <c r="X124" s="49" t="str">
        <f t="shared" si="14"/>
        <v xml:space="preserve"> </v>
      </c>
      <c r="Y124" s="25"/>
      <c r="Z124" s="53" t="str">
        <f t="shared" si="15"/>
        <v xml:space="preserve"> </v>
      </c>
      <c r="AA124" s="26">
        <f t="shared" si="16"/>
        <v>239</v>
      </c>
      <c r="AB124" s="43">
        <f t="shared" si="17"/>
        <v>1.9780347107848412E-3</v>
      </c>
    </row>
    <row r="125" spans="1:28">
      <c r="A125" t="s">
        <v>3288</v>
      </c>
      <c r="B125" t="s">
        <v>534</v>
      </c>
      <c r="C125" t="s">
        <v>2871</v>
      </c>
      <c r="D125" s="4" t="s">
        <v>1381</v>
      </c>
      <c r="E125" s="2"/>
      <c r="F125" t="s">
        <v>6550</v>
      </c>
      <c r="G125" s="4"/>
      <c r="H125" s="3" t="s">
        <v>1393</v>
      </c>
      <c r="I125" s="3" t="s">
        <v>1393</v>
      </c>
      <c r="J125" s="4">
        <v>220</v>
      </c>
      <c r="K125" s="4">
        <v>104</v>
      </c>
      <c r="L125" s="38" t="s">
        <v>1481</v>
      </c>
      <c r="M125" s="25">
        <v>112</v>
      </c>
      <c r="N125" s="49">
        <f t="shared" si="9"/>
        <v>4.9522461973823843E-3</v>
      </c>
      <c r="O125" s="25">
        <v>62</v>
      </c>
      <c r="P125" s="49">
        <f t="shared" si="10"/>
        <v>2.0406819827529458E-3</v>
      </c>
      <c r="Q125" s="25">
        <v>11</v>
      </c>
      <c r="R125" s="49">
        <f t="shared" si="11"/>
        <v>1.8549747048903879E-3</v>
      </c>
      <c r="S125" s="25">
        <v>26</v>
      </c>
      <c r="T125" s="49">
        <f t="shared" si="12"/>
        <v>9.1617040769583142E-4</v>
      </c>
      <c r="U125" s="30">
        <v>12</v>
      </c>
      <c r="V125" s="49">
        <f t="shared" si="13"/>
        <v>8.0933432251972749E-4</v>
      </c>
      <c r="W125" s="25">
        <v>12</v>
      </c>
      <c r="X125" s="49">
        <f t="shared" si="14"/>
        <v>8.4376318379974688E-4</v>
      </c>
      <c r="Y125" s="25">
        <v>1</v>
      </c>
      <c r="Z125" s="53">
        <f t="shared" si="15"/>
        <v>2.2366360993066427E-4</v>
      </c>
      <c r="AA125" s="26">
        <f t="shared" si="16"/>
        <v>236</v>
      </c>
      <c r="AB125" s="43">
        <f t="shared" si="17"/>
        <v>1.953205823201768E-3</v>
      </c>
    </row>
    <row r="126" spans="1:28">
      <c r="A126" t="s">
        <v>881</v>
      </c>
      <c r="B126" t="s">
        <v>882</v>
      </c>
      <c r="C126" t="s">
        <v>2341</v>
      </c>
      <c r="D126" s="4" t="s">
        <v>1381</v>
      </c>
      <c r="E126" s="2"/>
      <c r="F126" t="s">
        <v>3022</v>
      </c>
      <c r="G126" s="4"/>
      <c r="H126" s="3" t="s">
        <v>1393</v>
      </c>
      <c r="I126" s="3" t="s">
        <v>1393</v>
      </c>
      <c r="J126" s="4">
        <v>367</v>
      </c>
      <c r="K126" s="4">
        <v>61</v>
      </c>
      <c r="L126" s="38" t="s">
        <v>1378</v>
      </c>
      <c r="M126" s="25">
        <v>9</v>
      </c>
      <c r="N126" s="49">
        <f t="shared" si="9"/>
        <v>3.9794835514679871E-4</v>
      </c>
      <c r="O126" s="25">
        <v>66</v>
      </c>
      <c r="P126" s="49">
        <f t="shared" si="10"/>
        <v>2.1723388848660392E-3</v>
      </c>
      <c r="Q126" s="25">
        <v>15</v>
      </c>
      <c r="R126" s="49">
        <f t="shared" si="11"/>
        <v>2.5295109612141651E-3</v>
      </c>
      <c r="S126" s="25">
        <v>46</v>
      </c>
      <c r="T126" s="49">
        <f t="shared" si="12"/>
        <v>1.6209168751541634E-3</v>
      </c>
      <c r="U126" s="30">
        <v>49</v>
      </c>
      <c r="V126" s="49">
        <f t="shared" si="13"/>
        <v>3.3047818169555541E-3</v>
      </c>
      <c r="W126" s="25">
        <v>50</v>
      </c>
      <c r="X126" s="49">
        <f t="shared" si="14"/>
        <v>3.5156799324989451E-3</v>
      </c>
      <c r="Y126" s="25"/>
      <c r="Z126" s="53" t="str">
        <f t="shared" si="15"/>
        <v xml:space="preserve"> </v>
      </c>
      <c r="AA126" s="26">
        <f t="shared" si="16"/>
        <v>235</v>
      </c>
      <c r="AB126" s="43">
        <f t="shared" si="17"/>
        <v>1.9449295273407433E-3</v>
      </c>
    </row>
    <row r="127" spans="1:28">
      <c r="A127" t="s">
        <v>1582</v>
      </c>
      <c r="B127" t="s">
        <v>1590</v>
      </c>
      <c r="C127" t="s">
        <v>2336</v>
      </c>
      <c r="D127" s="4" t="s">
        <v>1382</v>
      </c>
      <c r="E127" s="2" t="s">
        <v>4</v>
      </c>
      <c r="F127" t="s">
        <v>1184</v>
      </c>
      <c r="G127" s="4"/>
      <c r="H127" s="3" t="s">
        <v>1393</v>
      </c>
      <c r="I127" s="3" t="s">
        <v>1393</v>
      </c>
      <c r="J127" s="4">
        <v>277</v>
      </c>
      <c r="K127" s="4">
        <v>369</v>
      </c>
      <c r="L127" s="38" t="s">
        <v>1483</v>
      </c>
      <c r="M127" s="25">
        <v>98</v>
      </c>
      <c r="N127" s="49">
        <f t="shared" si="9"/>
        <v>4.3332154227095857E-3</v>
      </c>
      <c r="O127" s="25">
        <v>33</v>
      </c>
      <c r="P127" s="49">
        <f t="shared" si="10"/>
        <v>1.0861694424330196E-3</v>
      </c>
      <c r="Q127" s="25">
        <v>14</v>
      </c>
      <c r="R127" s="49">
        <f t="shared" si="11"/>
        <v>2.360876897133221E-3</v>
      </c>
      <c r="S127" s="25">
        <v>15</v>
      </c>
      <c r="T127" s="49">
        <f t="shared" si="12"/>
        <v>5.2855985059374892E-4</v>
      </c>
      <c r="U127" s="30">
        <v>14</v>
      </c>
      <c r="V127" s="49">
        <f t="shared" si="13"/>
        <v>9.4422337627301546E-4</v>
      </c>
      <c r="W127" s="25">
        <v>41</v>
      </c>
      <c r="X127" s="49">
        <f t="shared" si="14"/>
        <v>2.8828575446491352E-3</v>
      </c>
      <c r="Y127" s="25">
        <v>18</v>
      </c>
      <c r="Z127" s="53">
        <f t="shared" si="15"/>
        <v>4.0259449787519571E-3</v>
      </c>
      <c r="AA127" s="26">
        <f t="shared" si="16"/>
        <v>233</v>
      </c>
      <c r="AB127" s="43">
        <f t="shared" si="17"/>
        <v>1.9283769356186946E-3</v>
      </c>
    </row>
    <row r="128" spans="1:28">
      <c r="A128" t="s">
        <v>2480</v>
      </c>
      <c r="B128" t="s">
        <v>1249</v>
      </c>
      <c r="C128" t="s">
        <v>2866</v>
      </c>
      <c r="D128" s="4" t="s">
        <v>1381</v>
      </c>
      <c r="E128" s="2"/>
      <c r="F128" t="s">
        <v>3177</v>
      </c>
      <c r="G128" s="4"/>
      <c r="H128" s="3" t="s">
        <v>1393</v>
      </c>
      <c r="I128" s="3" t="s">
        <v>1393</v>
      </c>
      <c r="J128" s="4">
        <v>340</v>
      </c>
      <c r="K128" s="4">
        <v>115</v>
      </c>
      <c r="L128" s="38" t="s">
        <v>1482</v>
      </c>
      <c r="M128" s="25">
        <v>1</v>
      </c>
      <c r="N128" s="49">
        <f t="shared" si="9"/>
        <v>4.4216483905199858E-5</v>
      </c>
      <c r="O128" s="25">
        <v>60</v>
      </c>
      <c r="P128" s="49">
        <f t="shared" si="10"/>
        <v>1.9748535316963991E-3</v>
      </c>
      <c r="Q128" s="25"/>
      <c r="R128" s="49" t="str">
        <f t="shared" si="11"/>
        <v xml:space="preserve"> </v>
      </c>
      <c r="S128" s="25">
        <v>94</v>
      </c>
      <c r="T128" s="49">
        <f t="shared" si="12"/>
        <v>3.3123083970541599E-3</v>
      </c>
      <c r="U128" s="30">
        <v>53</v>
      </c>
      <c r="V128" s="49">
        <f t="shared" si="13"/>
        <v>3.5745599244621298E-3</v>
      </c>
      <c r="W128" s="25">
        <v>24</v>
      </c>
      <c r="X128" s="49">
        <f t="shared" si="14"/>
        <v>1.6875263675994938E-3</v>
      </c>
      <c r="Y128" s="25">
        <v>1</v>
      </c>
      <c r="Z128" s="53">
        <f t="shared" si="15"/>
        <v>2.2366360993066427E-4</v>
      </c>
      <c r="AA128" s="26">
        <f t="shared" si="16"/>
        <v>233</v>
      </c>
      <c r="AB128" s="43">
        <f t="shared" si="17"/>
        <v>1.9283769356186946E-3</v>
      </c>
    </row>
    <row r="129" spans="1:28">
      <c r="A129" t="s">
        <v>679</v>
      </c>
      <c r="B129" t="s">
        <v>2490</v>
      </c>
      <c r="C129" t="s">
        <v>381</v>
      </c>
      <c r="D129" s="4" t="s">
        <v>1381</v>
      </c>
      <c r="E129" s="2"/>
      <c r="F129" t="s">
        <v>3061</v>
      </c>
      <c r="G129" s="4"/>
      <c r="H129" s="3" t="s">
        <v>1393</v>
      </c>
      <c r="I129" s="3" t="s">
        <v>1393</v>
      </c>
      <c r="J129" s="4">
        <v>402</v>
      </c>
      <c r="K129" s="4">
        <v>175</v>
      </c>
      <c r="L129" s="38" t="s">
        <v>1378</v>
      </c>
      <c r="M129" s="25">
        <v>41</v>
      </c>
      <c r="N129" s="49">
        <f t="shared" si="9"/>
        <v>1.8128758401131941E-3</v>
      </c>
      <c r="O129" s="25">
        <v>67</v>
      </c>
      <c r="P129" s="49">
        <f t="shared" si="10"/>
        <v>2.2052531103943125E-3</v>
      </c>
      <c r="Q129" s="25">
        <v>13</v>
      </c>
      <c r="R129" s="49">
        <f t="shared" si="11"/>
        <v>2.1922428330522765E-3</v>
      </c>
      <c r="S129" s="25">
        <v>109</v>
      </c>
      <c r="T129" s="49">
        <f t="shared" si="12"/>
        <v>3.8408682476479086E-3</v>
      </c>
      <c r="U129" s="30">
        <v>2</v>
      </c>
      <c r="V129" s="49">
        <f t="shared" si="13"/>
        <v>1.3488905375328792E-4</v>
      </c>
      <c r="W129" s="25"/>
      <c r="X129" s="49" t="str">
        <f t="shared" si="14"/>
        <v xml:space="preserve"> </v>
      </c>
      <c r="Y129" s="25"/>
      <c r="Z129" s="53" t="str">
        <f t="shared" si="15"/>
        <v xml:space="preserve"> </v>
      </c>
      <c r="AA129" s="26">
        <f t="shared" si="16"/>
        <v>232</v>
      </c>
      <c r="AB129" s="43">
        <f t="shared" si="17"/>
        <v>1.9201006397576701E-3</v>
      </c>
    </row>
    <row r="130" spans="1:28">
      <c r="A130" t="s">
        <v>1489</v>
      </c>
      <c r="B130" t="s">
        <v>1496</v>
      </c>
      <c r="C130" t="s">
        <v>998</v>
      </c>
      <c r="D130" s="4" t="s">
        <v>1381</v>
      </c>
      <c r="E130" s="2"/>
      <c r="F130" t="s">
        <v>6381</v>
      </c>
      <c r="G130" s="4"/>
      <c r="H130" s="3" t="s">
        <v>1393</v>
      </c>
      <c r="I130" s="3" t="s">
        <v>1393</v>
      </c>
      <c r="J130" s="4">
        <v>27</v>
      </c>
      <c r="K130" s="4">
        <v>189</v>
      </c>
      <c r="L130" s="38" t="s">
        <v>1378</v>
      </c>
      <c r="M130" s="25">
        <v>40</v>
      </c>
      <c r="N130" s="49">
        <f t="shared" si="9"/>
        <v>1.7686593562079944E-3</v>
      </c>
      <c r="O130" s="25">
        <v>99</v>
      </c>
      <c r="P130" s="49">
        <f t="shared" si="10"/>
        <v>3.2585083272990588E-3</v>
      </c>
      <c r="Q130" s="25">
        <v>34</v>
      </c>
      <c r="R130" s="49">
        <f t="shared" si="11"/>
        <v>5.7335581787521083E-3</v>
      </c>
      <c r="S130" s="25">
        <v>24</v>
      </c>
      <c r="T130" s="49">
        <f t="shared" si="12"/>
        <v>8.4569576094999826E-4</v>
      </c>
      <c r="U130" s="30">
        <v>35</v>
      </c>
      <c r="V130" s="49">
        <f t="shared" si="13"/>
        <v>2.3605584406825387E-3</v>
      </c>
      <c r="W130" s="25"/>
      <c r="X130" s="49" t="str">
        <f t="shared" si="14"/>
        <v xml:space="preserve"> </v>
      </c>
      <c r="Y130" s="25"/>
      <c r="Z130" s="53" t="str">
        <f t="shared" si="15"/>
        <v xml:space="preserve"> </v>
      </c>
      <c r="AA130" s="26">
        <f t="shared" si="16"/>
        <v>232</v>
      </c>
      <c r="AB130" s="43">
        <f t="shared" si="17"/>
        <v>1.9201006397576701E-3</v>
      </c>
    </row>
    <row r="131" spans="1:28">
      <c r="A131" t="s">
        <v>989</v>
      </c>
      <c r="B131" t="s">
        <v>2533</v>
      </c>
      <c r="C131" t="s">
        <v>998</v>
      </c>
      <c r="D131" s="4" t="s">
        <v>1381</v>
      </c>
      <c r="E131" s="2"/>
      <c r="F131" t="s">
        <v>283</v>
      </c>
      <c r="G131" s="4"/>
      <c r="H131" s="3" t="s">
        <v>1393</v>
      </c>
      <c r="I131" s="3" t="s">
        <v>1393</v>
      </c>
      <c r="J131" s="4">
        <v>49</v>
      </c>
      <c r="K131" s="4"/>
      <c r="L131" s="38" t="s">
        <v>1378</v>
      </c>
      <c r="M131" s="25">
        <v>51</v>
      </c>
      <c r="N131" s="49">
        <f t="shared" si="9"/>
        <v>2.2550406791651927E-3</v>
      </c>
      <c r="O131" s="25">
        <v>83</v>
      </c>
      <c r="P131" s="49">
        <f t="shared" si="10"/>
        <v>2.7318807188466856E-3</v>
      </c>
      <c r="Q131" s="25">
        <v>89</v>
      </c>
      <c r="R131" s="49">
        <f t="shared" si="11"/>
        <v>1.5008431703204048E-2</v>
      </c>
      <c r="S131" s="25">
        <v>9</v>
      </c>
      <c r="T131" s="49">
        <f t="shared" si="12"/>
        <v>3.1713591035624933E-4</v>
      </c>
      <c r="U131" s="30"/>
      <c r="V131" s="49" t="str">
        <f t="shared" si="13"/>
        <v xml:space="preserve"> </v>
      </c>
      <c r="W131" s="25"/>
      <c r="X131" s="49" t="str">
        <f t="shared" si="14"/>
        <v xml:space="preserve"> </v>
      </c>
      <c r="Y131" s="25"/>
      <c r="Z131" s="53" t="str">
        <f t="shared" si="15"/>
        <v xml:space="preserve"> </v>
      </c>
      <c r="AA131" s="26">
        <f t="shared" si="16"/>
        <v>232</v>
      </c>
      <c r="AB131" s="43">
        <f t="shared" si="17"/>
        <v>1.9201006397576701E-3</v>
      </c>
    </row>
    <row r="132" spans="1:28">
      <c r="A132" t="s">
        <v>2415</v>
      </c>
      <c r="B132" t="s">
        <v>2464</v>
      </c>
      <c r="C132" t="s">
        <v>2915</v>
      </c>
      <c r="D132" s="4" t="s">
        <v>1381</v>
      </c>
      <c r="E132" s="2"/>
      <c r="F132" s="14" t="s">
        <v>6755</v>
      </c>
      <c r="G132" s="4"/>
      <c r="H132" s="3" t="s">
        <v>1393</v>
      </c>
      <c r="I132" s="3" t="s">
        <v>1393</v>
      </c>
      <c r="J132" s="4">
        <v>358</v>
      </c>
      <c r="K132" s="4">
        <v>92</v>
      </c>
      <c r="L132" s="38" t="s">
        <v>1378</v>
      </c>
      <c r="M132" s="25">
        <v>3</v>
      </c>
      <c r="N132" s="49">
        <f t="shared" si="9"/>
        <v>1.3264945171559959E-4</v>
      </c>
      <c r="O132" s="25">
        <v>86</v>
      </c>
      <c r="P132" s="49">
        <f t="shared" si="10"/>
        <v>2.8306233954315057E-3</v>
      </c>
      <c r="Q132" s="25">
        <v>33</v>
      </c>
      <c r="R132" s="49">
        <f t="shared" si="11"/>
        <v>5.5649241146711638E-3</v>
      </c>
      <c r="S132" s="25">
        <v>96</v>
      </c>
      <c r="T132" s="49">
        <f t="shared" si="12"/>
        <v>3.382783043799993E-3</v>
      </c>
      <c r="U132" s="30">
        <v>14</v>
      </c>
      <c r="V132" s="49">
        <f t="shared" si="13"/>
        <v>9.4422337627301546E-4</v>
      </c>
      <c r="W132" s="25"/>
      <c r="X132" s="49" t="str">
        <f t="shared" si="14"/>
        <v xml:space="preserve"> </v>
      </c>
      <c r="Y132" s="25"/>
      <c r="Z132" s="53" t="str">
        <f t="shared" si="15"/>
        <v xml:space="preserve"> </v>
      </c>
      <c r="AA132" s="26">
        <f t="shared" si="16"/>
        <v>232</v>
      </c>
      <c r="AB132" s="43">
        <f t="shared" si="17"/>
        <v>1.9201006397576701E-3</v>
      </c>
    </row>
    <row r="133" spans="1:28">
      <c r="A133" t="s">
        <v>1056</v>
      </c>
      <c r="B133" t="s">
        <v>1601</v>
      </c>
      <c r="C133" t="s">
        <v>2879</v>
      </c>
      <c r="D133" s="4" t="s">
        <v>1381</v>
      </c>
      <c r="E133" s="2" t="s">
        <v>2064</v>
      </c>
      <c r="F133" t="s">
        <v>3465</v>
      </c>
      <c r="G133" s="4"/>
      <c r="H133" s="3" t="s">
        <v>1393</v>
      </c>
      <c r="I133" s="3" t="s">
        <v>1393</v>
      </c>
      <c r="J133" s="4">
        <v>78</v>
      </c>
      <c r="K133" s="4" t="s">
        <v>6189</v>
      </c>
      <c r="L133" s="38" t="s">
        <v>1481</v>
      </c>
      <c r="M133" s="25">
        <v>162</v>
      </c>
      <c r="N133" s="49">
        <f t="shared" si="9"/>
        <v>7.1630703926423775E-3</v>
      </c>
      <c r="O133" s="25">
        <v>68</v>
      </c>
      <c r="P133" s="49">
        <f t="shared" si="10"/>
        <v>2.2381673359225859E-3</v>
      </c>
      <c r="Q133" s="25"/>
      <c r="R133" s="49" t="str">
        <f t="shared" si="11"/>
        <v xml:space="preserve"> </v>
      </c>
      <c r="S133" s="28"/>
      <c r="T133" s="49" t="str">
        <f t="shared" si="12"/>
        <v xml:space="preserve"> </v>
      </c>
      <c r="U133" s="30"/>
      <c r="V133" s="49" t="str">
        <f t="shared" si="13"/>
        <v xml:space="preserve"> 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230</v>
      </c>
      <c r="AB133" s="43">
        <f t="shared" si="17"/>
        <v>1.9035480480356212E-3</v>
      </c>
    </row>
    <row r="134" spans="1:28">
      <c r="A134" t="s">
        <v>1560</v>
      </c>
      <c r="B134" t="s">
        <v>2319</v>
      </c>
      <c r="C134" t="s">
        <v>2329</v>
      </c>
      <c r="D134" s="4" t="s">
        <v>1381</v>
      </c>
      <c r="E134" s="2"/>
      <c r="F134" s="5" t="s">
        <v>6500</v>
      </c>
      <c r="G134" s="4"/>
      <c r="H134" s="3" t="s">
        <v>1393</v>
      </c>
      <c r="I134" s="3" t="s">
        <v>1393</v>
      </c>
      <c r="J134" s="4">
        <v>161</v>
      </c>
      <c r="K134" s="4">
        <v>73</v>
      </c>
      <c r="L134" s="38" t="s">
        <v>1481</v>
      </c>
      <c r="M134" s="25">
        <v>24</v>
      </c>
      <c r="N134" s="49">
        <f t="shared" si="9"/>
        <v>1.0611956137247967E-3</v>
      </c>
      <c r="O134" s="25">
        <v>42</v>
      </c>
      <c r="P134" s="49">
        <f t="shared" si="10"/>
        <v>1.3823974721874795E-3</v>
      </c>
      <c r="Q134" s="25">
        <v>12</v>
      </c>
      <c r="R134" s="49">
        <f t="shared" si="11"/>
        <v>2.023608768971332E-3</v>
      </c>
      <c r="S134" s="25">
        <v>19</v>
      </c>
      <c r="T134" s="49">
        <f t="shared" si="12"/>
        <v>6.6950914408541525E-4</v>
      </c>
      <c r="U134" s="30">
        <v>6</v>
      </c>
      <c r="V134" s="49">
        <f t="shared" si="13"/>
        <v>4.0466716125986375E-4</v>
      </c>
      <c r="W134" s="25">
        <v>48</v>
      </c>
      <c r="X134" s="49">
        <f t="shared" si="14"/>
        <v>3.3750527351989875E-3</v>
      </c>
      <c r="Y134" s="25">
        <v>77</v>
      </c>
      <c r="Z134" s="53">
        <f t="shared" si="15"/>
        <v>1.7222097964661148E-2</v>
      </c>
      <c r="AA134" s="26">
        <f t="shared" si="16"/>
        <v>228</v>
      </c>
      <c r="AB134" s="43">
        <f t="shared" si="17"/>
        <v>1.8869954563135722E-3</v>
      </c>
    </row>
    <row r="135" spans="1:28">
      <c r="A135" t="s">
        <v>2779</v>
      </c>
      <c r="B135" t="s">
        <v>2780</v>
      </c>
      <c r="C135" t="s">
        <v>998</v>
      </c>
      <c r="D135" s="4" t="s">
        <v>1381</v>
      </c>
      <c r="E135" s="2" t="s">
        <v>2064</v>
      </c>
      <c r="F135" t="s">
        <v>1707</v>
      </c>
      <c r="G135" s="4"/>
      <c r="H135" s="3" t="s">
        <v>1393</v>
      </c>
      <c r="I135" s="3" t="s">
        <v>1393</v>
      </c>
      <c r="J135" s="4">
        <v>60</v>
      </c>
      <c r="K135" s="4"/>
      <c r="L135" s="38" t="s">
        <v>1378</v>
      </c>
      <c r="M135" s="25">
        <v>1</v>
      </c>
      <c r="N135" s="49">
        <f t="shared" si="9"/>
        <v>4.4216483905199858E-5</v>
      </c>
      <c r="O135" s="25">
        <v>172</v>
      </c>
      <c r="P135" s="49">
        <f t="shared" si="10"/>
        <v>5.6612467908630114E-3</v>
      </c>
      <c r="Q135" s="25">
        <v>22</v>
      </c>
      <c r="R135" s="49">
        <f t="shared" si="11"/>
        <v>3.7099494097807759E-3</v>
      </c>
      <c r="S135" s="25">
        <v>16</v>
      </c>
      <c r="T135" s="49">
        <f t="shared" si="12"/>
        <v>5.6379717396666551E-4</v>
      </c>
      <c r="U135" s="30">
        <v>14</v>
      </c>
      <c r="V135" s="49">
        <f t="shared" si="13"/>
        <v>9.4422337627301546E-4</v>
      </c>
      <c r="W135" s="25"/>
      <c r="X135" s="49" t="str">
        <f t="shared" si="14"/>
        <v xml:space="preserve"> </v>
      </c>
      <c r="Y135" s="25"/>
      <c r="Z135" s="53" t="str">
        <f t="shared" si="15"/>
        <v xml:space="preserve"> </v>
      </c>
      <c r="AA135" s="26">
        <f t="shared" si="16"/>
        <v>225</v>
      </c>
      <c r="AB135" s="43">
        <f t="shared" si="17"/>
        <v>1.8621665687304991E-3</v>
      </c>
    </row>
    <row r="136" spans="1:28">
      <c r="A136" t="s">
        <v>2486</v>
      </c>
      <c r="B136" t="s">
        <v>2487</v>
      </c>
      <c r="C136" t="s">
        <v>2340</v>
      </c>
      <c r="D136" s="4" t="s">
        <v>1381</v>
      </c>
      <c r="E136" s="2"/>
      <c r="F136" t="s">
        <v>6522</v>
      </c>
      <c r="G136" s="4"/>
      <c r="H136" s="3" t="s">
        <v>1393</v>
      </c>
      <c r="I136" s="3" t="s">
        <v>1393</v>
      </c>
      <c r="J136" s="4">
        <v>336</v>
      </c>
      <c r="K136" s="4">
        <v>60</v>
      </c>
      <c r="L136" s="38" t="s">
        <v>1482</v>
      </c>
      <c r="M136" s="25">
        <v>9</v>
      </c>
      <c r="N136" s="49">
        <f t="shared" ref="N136:N199" si="18">IF(M136=0," ",M136/M$2366)</f>
        <v>3.9794835514679871E-4</v>
      </c>
      <c r="O136" s="25">
        <v>113</v>
      </c>
      <c r="P136" s="49">
        <f t="shared" ref="P136:P199" si="19">IF(O136=0," ",O136/O$2366)</f>
        <v>3.7193074846948852E-3</v>
      </c>
      <c r="Q136" s="25">
        <v>13</v>
      </c>
      <c r="R136" s="49">
        <f t="shared" ref="R136:R199" si="20">IF(Q136=0," ",Q136/Q$2366)</f>
        <v>2.1922428330522765E-3</v>
      </c>
      <c r="S136" s="25">
        <v>38</v>
      </c>
      <c r="T136" s="49">
        <f t="shared" ref="T136:T199" si="21">IF(S136=0," ",S136/S$2366)</f>
        <v>1.3390182881708305E-3</v>
      </c>
      <c r="U136" s="30">
        <v>50</v>
      </c>
      <c r="V136" s="49">
        <f t="shared" ref="V136:V199" si="22">IF(U136=0," ",U136/U$2366)</f>
        <v>3.3722263438321978E-3</v>
      </c>
      <c r="W136" s="25">
        <v>2</v>
      </c>
      <c r="X136" s="49">
        <f t="shared" ref="X136:X199" si="23">IF(W136=0," ",W136/W$2366)</f>
        <v>1.4062719729995781E-4</v>
      </c>
      <c r="Y136" s="25"/>
      <c r="Z136" s="53" t="str">
        <f t="shared" ref="Z136:Z199" si="24">IF(Y136=0," ",Y136/Y$2366)</f>
        <v xml:space="preserve"> </v>
      </c>
      <c r="AA136" s="26">
        <f t="shared" ref="AA136:AA199" si="25">M136+O136+Q136+S136+U136+W136+Y136</f>
        <v>225</v>
      </c>
      <c r="AB136" s="43">
        <f t="shared" ref="AB136:AB199" si="26">AA136/AA$2359</f>
        <v>1.8621665687304991E-3</v>
      </c>
    </row>
    <row r="137" spans="1:28">
      <c r="A137" t="s">
        <v>2498</v>
      </c>
      <c r="B137" s="5" t="s">
        <v>698</v>
      </c>
      <c r="C137" t="s">
        <v>998</v>
      </c>
      <c r="D137" s="4" t="s">
        <v>1381</v>
      </c>
      <c r="E137" s="2"/>
      <c r="G137" s="4"/>
      <c r="H137" s="3" t="s">
        <v>1393</v>
      </c>
      <c r="I137" s="3" t="s">
        <v>1393</v>
      </c>
      <c r="J137" s="4">
        <v>58</v>
      </c>
      <c r="K137" s="4">
        <v>193</v>
      </c>
      <c r="L137" s="38" t="s">
        <v>1378</v>
      </c>
      <c r="M137" s="25">
        <v>144</v>
      </c>
      <c r="N137" s="49">
        <f t="shared" si="18"/>
        <v>6.3671736823487793E-3</v>
      </c>
      <c r="O137" s="25">
        <v>65</v>
      </c>
      <c r="P137" s="49">
        <f t="shared" si="19"/>
        <v>2.1394246593377658E-3</v>
      </c>
      <c r="Q137" s="25">
        <v>14</v>
      </c>
      <c r="R137" s="49">
        <f t="shared" si="20"/>
        <v>2.360876897133221E-3</v>
      </c>
      <c r="S137" s="25"/>
      <c r="T137" s="49" t="str">
        <f t="shared" si="21"/>
        <v xml:space="preserve"> </v>
      </c>
      <c r="U137" s="30"/>
      <c r="V137" s="49" t="str">
        <f t="shared" si="22"/>
        <v xml:space="preserve"> </v>
      </c>
      <c r="W137" s="25"/>
      <c r="X137" s="49" t="str">
        <f t="shared" si="23"/>
        <v xml:space="preserve"> </v>
      </c>
      <c r="Y137" s="25"/>
      <c r="Z137" s="53" t="str">
        <f t="shared" si="24"/>
        <v xml:space="preserve"> </v>
      </c>
      <c r="AA137" s="26">
        <f t="shared" si="25"/>
        <v>223</v>
      </c>
      <c r="AB137" s="43">
        <f t="shared" si="26"/>
        <v>1.8456139770084501E-3</v>
      </c>
    </row>
    <row r="138" spans="1:28">
      <c r="A138" t="s">
        <v>2274</v>
      </c>
      <c r="B138" t="s">
        <v>2004</v>
      </c>
      <c r="C138" t="s">
        <v>2879</v>
      </c>
      <c r="D138" s="4" t="s">
        <v>1381</v>
      </c>
      <c r="E138" s="2"/>
      <c r="F138" t="s">
        <v>354</v>
      </c>
      <c r="G138" s="4"/>
      <c r="H138" s="3" t="s">
        <v>1393</v>
      </c>
      <c r="I138" s="3" t="s">
        <v>1393</v>
      </c>
      <c r="J138" s="4">
        <v>88</v>
      </c>
      <c r="K138" s="4">
        <v>138</v>
      </c>
      <c r="L138" s="38" t="s">
        <v>1481</v>
      </c>
      <c r="M138" s="25">
        <v>126</v>
      </c>
      <c r="N138" s="49">
        <f t="shared" si="18"/>
        <v>5.571276972055182E-3</v>
      </c>
      <c r="O138" s="25">
        <v>78</v>
      </c>
      <c r="P138" s="49">
        <f t="shared" si="19"/>
        <v>2.5673095912053189E-3</v>
      </c>
      <c r="Q138" s="25">
        <v>11</v>
      </c>
      <c r="R138" s="49">
        <f t="shared" si="20"/>
        <v>1.8549747048903879E-3</v>
      </c>
      <c r="S138" s="25">
        <v>6</v>
      </c>
      <c r="T138" s="49">
        <f t="shared" si="21"/>
        <v>2.1142394023749956E-4</v>
      </c>
      <c r="U138" s="30"/>
      <c r="V138" s="49" t="str">
        <f t="shared" si="22"/>
        <v xml:space="preserve"> </v>
      </c>
      <c r="W138" s="25"/>
      <c r="X138" s="49" t="str">
        <f t="shared" si="23"/>
        <v xml:space="preserve"> </v>
      </c>
      <c r="Y138" s="25"/>
      <c r="Z138" s="53" t="str">
        <f t="shared" si="24"/>
        <v xml:space="preserve"> </v>
      </c>
      <c r="AA138" s="26">
        <f t="shared" si="25"/>
        <v>221</v>
      </c>
      <c r="AB138" s="43">
        <f t="shared" si="26"/>
        <v>1.8290613852864012E-3</v>
      </c>
    </row>
    <row r="139" spans="1:28">
      <c r="A139" t="s">
        <v>119</v>
      </c>
      <c r="B139" t="s">
        <v>125</v>
      </c>
      <c r="C139" t="s">
        <v>2326</v>
      </c>
      <c r="D139" s="4" t="s">
        <v>1382</v>
      </c>
      <c r="E139" s="2"/>
      <c r="F139" t="s">
        <v>2503</v>
      </c>
      <c r="G139" s="4"/>
      <c r="H139" s="3" t="s">
        <v>1393</v>
      </c>
      <c r="I139" s="3" t="s">
        <v>1393</v>
      </c>
      <c r="J139" s="4">
        <v>290</v>
      </c>
      <c r="K139" s="4">
        <v>345</v>
      </c>
      <c r="L139" s="38" t="s">
        <v>1483</v>
      </c>
      <c r="M139" s="25">
        <v>14</v>
      </c>
      <c r="N139" s="49">
        <f t="shared" si="18"/>
        <v>6.1903077467279804E-4</v>
      </c>
      <c r="O139" s="25">
        <v>113</v>
      </c>
      <c r="P139" s="49">
        <f t="shared" si="19"/>
        <v>3.7193074846948852E-3</v>
      </c>
      <c r="Q139" s="25">
        <v>15</v>
      </c>
      <c r="R139" s="49">
        <f t="shared" si="20"/>
        <v>2.5295109612141651E-3</v>
      </c>
      <c r="S139" s="25">
        <v>52</v>
      </c>
      <c r="T139" s="49">
        <f t="shared" si="21"/>
        <v>1.8323408153916628E-3</v>
      </c>
      <c r="U139" s="30">
        <v>26</v>
      </c>
      <c r="V139" s="49">
        <f t="shared" si="22"/>
        <v>1.7535576987927431E-3</v>
      </c>
      <c r="W139" s="25"/>
      <c r="X139" s="49" t="str">
        <f t="shared" si="23"/>
        <v xml:space="preserve"> </v>
      </c>
      <c r="Y139" s="25"/>
      <c r="Z139" s="53" t="str">
        <f t="shared" si="24"/>
        <v xml:space="preserve"> </v>
      </c>
      <c r="AA139" s="26">
        <f t="shared" si="25"/>
        <v>220</v>
      </c>
      <c r="AB139" s="43">
        <f t="shared" si="26"/>
        <v>1.8207850894253767E-3</v>
      </c>
    </row>
    <row r="140" spans="1:28">
      <c r="A140" t="s">
        <v>1926</v>
      </c>
      <c r="B140" t="s">
        <v>1928</v>
      </c>
      <c r="C140" t="s">
        <v>2877</v>
      </c>
      <c r="D140" s="4" t="s">
        <v>1381</v>
      </c>
      <c r="E140" s="2" t="s">
        <v>2064</v>
      </c>
      <c r="F140" t="s">
        <v>2268</v>
      </c>
      <c r="G140" s="4"/>
      <c r="H140" s="3" t="s">
        <v>1393</v>
      </c>
      <c r="I140" s="3" t="s">
        <v>1393</v>
      </c>
      <c r="J140" s="4">
        <v>138</v>
      </c>
      <c r="K140" s="4">
        <v>315</v>
      </c>
      <c r="L140" s="38" t="s">
        <v>1481</v>
      </c>
      <c r="M140" s="25">
        <v>21</v>
      </c>
      <c r="N140" s="49">
        <f t="shared" si="18"/>
        <v>9.28546162009197E-4</v>
      </c>
      <c r="O140" s="25">
        <v>103</v>
      </c>
      <c r="P140" s="49">
        <f t="shared" si="19"/>
        <v>3.3901652294121521E-3</v>
      </c>
      <c r="Q140" s="25">
        <v>39</v>
      </c>
      <c r="R140" s="49">
        <f t="shared" si="20"/>
        <v>6.57672849915683E-3</v>
      </c>
      <c r="S140" s="25">
        <v>26</v>
      </c>
      <c r="T140" s="49">
        <f t="shared" si="21"/>
        <v>9.1617040769583142E-4</v>
      </c>
      <c r="U140" s="30">
        <v>21</v>
      </c>
      <c r="V140" s="49">
        <f t="shared" si="22"/>
        <v>1.4163350644095232E-3</v>
      </c>
      <c r="W140" s="25">
        <v>10</v>
      </c>
      <c r="X140" s="49">
        <f t="shared" si="23"/>
        <v>7.0313598649978911E-4</v>
      </c>
      <c r="Y140" s="25"/>
      <c r="Z140" s="53" t="str">
        <f t="shared" si="24"/>
        <v xml:space="preserve"> </v>
      </c>
      <c r="AA140" s="26">
        <f t="shared" si="25"/>
        <v>220</v>
      </c>
      <c r="AB140" s="43">
        <f t="shared" si="26"/>
        <v>1.8207850894253767E-3</v>
      </c>
    </row>
    <row r="141" spans="1:28">
      <c r="A141" t="s">
        <v>714</v>
      </c>
      <c r="B141" t="s">
        <v>716</v>
      </c>
      <c r="C141" t="s">
        <v>2879</v>
      </c>
      <c r="D141" s="4" t="s">
        <v>1381</v>
      </c>
      <c r="E141" s="2"/>
      <c r="G141" s="4"/>
      <c r="H141" s="3" t="s">
        <v>1393</v>
      </c>
      <c r="I141" s="3" t="s">
        <v>1393</v>
      </c>
      <c r="J141" s="4">
        <v>333</v>
      </c>
      <c r="K141" s="4">
        <v>156</v>
      </c>
      <c r="L141" s="38" t="s">
        <v>1482</v>
      </c>
      <c r="M141" s="25">
        <v>57</v>
      </c>
      <c r="N141" s="49">
        <f t="shared" si="18"/>
        <v>2.520339582596392E-3</v>
      </c>
      <c r="O141" s="25">
        <v>78</v>
      </c>
      <c r="P141" s="49">
        <f t="shared" si="19"/>
        <v>2.5673095912053189E-3</v>
      </c>
      <c r="Q141" s="25">
        <v>29</v>
      </c>
      <c r="R141" s="49">
        <f t="shared" si="20"/>
        <v>4.8903878583473866E-3</v>
      </c>
      <c r="S141" s="25">
        <v>35</v>
      </c>
      <c r="T141" s="49">
        <f t="shared" si="21"/>
        <v>1.2333063180520808E-3</v>
      </c>
      <c r="U141" s="30">
        <v>20</v>
      </c>
      <c r="V141" s="49">
        <f t="shared" si="22"/>
        <v>1.3488905375328793E-3</v>
      </c>
      <c r="W141" s="25"/>
      <c r="X141" s="49" t="str">
        <f t="shared" si="23"/>
        <v xml:space="preserve"> </v>
      </c>
      <c r="Y141" s="25"/>
      <c r="Z141" s="53" t="str">
        <f t="shared" si="24"/>
        <v xml:space="preserve"> </v>
      </c>
      <c r="AA141" s="26">
        <f t="shared" si="25"/>
        <v>219</v>
      </c>
      <c r="AB141" s="43">
        <f t="shared" si="26"/>
        <v>1.8125087935643523E-3</v>
      </c>
    </row>
    <row r="142" spans="1:28">
      <c r="A142" t="s">
        <v>2356</v>
      </c>
      <c r="B142" t="s">
        <v>2464</v>
      </c>
      <c r="C142" t="s">
        <v>2331</v>
      </c>
      <c r="D142" s="4" t="s">
        <v>6552</v>
      </c>
      <c r="E142" s="2"/>
      <c r="F142" t="s">
        <v>1822</v>
      </c>
      <c r="G142" s="4"/>
      <c r="H142" s="3" t="s">
        <v>1393</v>
      </c>
      <c r="I142" s="3" t="s">
        <v>1393</v>
      </c>
      <c r="J142" s="4">
        <v>360</v>
      </c>
      <c r="K142" s="4">
        <v>53</v>
      </c>
      <c r="L142" s="38" t="s">
        <v>1378</v>
      </c>
      <c r="M142" s="25">
        <v>1</v>
      </c>
      <c r="N142" s="49">
        <f t="shared" si="18"/>
        <v>4.4216483905199858E-5</v>
      </c>
      <c r="O142" s="25">
        <v>86</v>
      </c>
      <c r="P142" s="49">
        <f t="shared" si="19"/>
        <v>2.8306233954315057E-3</v>
      </c>
      <c r="Q142" s="25">
        <v>1</v>
      </c>
      <c r="R142" s="49">
        <f t="shared" si="20"/>
        <v>1.6863406408094435E-4</v>
      </c>
      <c r="S142" s="25">
        <v>87</v>
      </c>
      <c r="T142" s="49">
        <f t="shared" si="21"/>
        <v>3.0656471334437438E-3</v>
      </c>
      <c r="U142" s="30">
        <v>32</v>
      </c>
      <c r="V142" s="49">
        <f t="shared" si="22"/>
        <v>2.1582248600526066E-3</v>
      </c>
      <c r="W142" s="25">
        <v>10</v>
      </c>
      <c r="X142" s="49">
        <f t="shared" si="23"/>
        <v>7.0313598649978911E-4</v>
      </c>
      <c r="Y142" s="25">
        <v>1</v>
      </c>
      <c r="Z142" s="53">
        <f t="shared" si="24"/>
        <v>2.2366360993066427E-4</v>
      </c>
      <c r="AA142" s="26">
        <f t="shared" si="25"/>
        <v>218</v>
      </c>
      <c r="AB142" s="43">
        <f t="shared" si="26"/>
        <v>1.804232497703328E-3</v>
      </c>
    </row>
    <row r="143" spans="1:28">
      <c r="A143" t="s">
        <v>2826</v>
      </c>
      <c r="B143" t="s">
        <v>1578</v>
      </c>
      <c r="C143" t="s">
        <v>2877</v>
      </c>
      <c r="D143" s="4" t="s">
        <v>1381</v>
      </c>
      <c r="E143" s="2" t="s">
        <v>2064</v>
      </c>
      <c r="F143" t="s">
        <v>803</v>
      </c>
      <c r="G143" s="4"/>
      <c r="H143" s="3" t="s">
        <v>1393</v>
      </c>
      <c r="I143" s="3" t="s">
        <v>1393</v>
      </c>
      <c r="J143" s="4">
        <v>140</v>
      </c>
      <c r="K143" s="4">
        <v>306</v>
      </c>
      <c r="L143" s="38" t="s">
        <v>1483</v>
      </c>
      <c r="M143" s="25">
        <v>62</v>
      </c>
      <c r="N143" s="49">
        <f t="shared" si="18"/>
        <v>2.7414220021223911E-3</v>
      </c>
      <c r="O143" s="25">
        <v>22</v>
      </c>
      <c r="P143" s="49">
        <f t="shared" si="19"/>
        <v>7.2411296162201298E-4</v>
      </c>
      <c r="Q143" s="25">
        <v>4</v>
      </c>
      <c r="R143" s="49">
        <f t="shared" si="20"/>
        <v>6.7453625632377741E-4</v>
      </c>
      <c r="S143" s="25">
        <v>75</v>
      </c>
      <c r="T143" s="49">
        <f t="shared" si="21"/>
        <v>2.6427992529687444E-3</v>
      </c>
      <c r="U143" s="30">
        <v>12</v>
      </c>
      <c r="V143" s="49">
        <f t="shared" si="22"/>
        <v>8.0933432251972749E-4</v>
      </c>
      <c r="W143" s="25">
        <v>27</v>
      </c>
      <c r="X143" s="49">
        <f t="shared" si="23"/>
        <v>1.8984671635494305E-3</v>
      </c>
      <c r="Y143" s="25">
        <v>16</v>
      </c>
      <c r="Z143" s="53">
        <f t="shared" si="24"/>
        <v>3.5786177588906284E-3</v>
      </c>
      <c r="AA143" s="26">
        <f t="shared" si="25"/>
        <v>218</v>
      </c>
      <c r="AB143" s="43">
        <f t="shared" si="26"/>
        <v>1.804232497703328E-3</v>
      </c>
    </row>
    <row r="144" spans="1:28">
      <c r="A144" t="s">
        <v>75</v>
      </c>
      <c r="B144" t="s">
        <v>2348</v>
      </c>
      <c r="C144" t="s">
        <v>2879</v>
      </c>
      <c r="D144" s="4" t="s">
        <v>1381</v>
      </c>
      <c r="E144" s="2"/>
      <c r="F144" t="s">
        <v>2460</v>
      </c>
      <c r="G144" s="4"/>
      <c r="H144" s="3" t="s">
        <v>1393</v>
      </c>
      <c r="I144" s="3" t="s">
        <v>1393</v>
      </c>
      <c r="J144" s="4">
        <v>81</v>
      </c>
      <c r="K144" s="4">
        <v>154</v>
      </c>
      <c r="L144" s="38" t="s">
        <v>1481</v>
      </c>
      <c r="M144" s="25">
        <v>23</v>
      </c>
      <c r="N144" s="49">
        <f t="shared" si="18"/>
        <v>1.0169791298195968E-3</v>
      </c>
      <c r="O144" s="25">
        <v>41</v>
      </c>
      <c r="P144" s="49">
        <f t="shared" si="19"/>
        <v>1.3494832466592061E-3</v>
      </c>
      <c r="Q144" s="25">
        <v>9</v>
      </c>
      <c r="R144" s="49">
        <f t="shared" si="20"/>
        <v>1.5177065767284991E-3</v>
      </c>
      <c r="S144" s="25">
        <v>30</v>
      </c>
      <c r="T144" s="49">
        <f t="shared" si="21"/>
        <v>1.0571197011874978E-3</v>
      </c>
      <c r="U144" s="30">
        <v>37</v>
      </c>
      <c r="V144" s="49">
        <f t="shared" si="22"/>
        <v>2.4954474944358265E-3</v>
      </c>
      <c r="W144" s="25">
        <v>70</v>
      </c>
      <c r="X144" s="49">
        <f t="shared" si="23"/>
        <v>4.9219519054985233E-3</v>
      </c>
      <c r="Y144" s="25">
        <v>6</v>
      </c>
      <c r="Z144" s="53">
        <f t="shared" si="24"/>
        <v>1.3419816595839856E-3</v>
      </c>
      <c r="AA144" s="26">
        <f t="shared" si="25"/>
        <v>216</v>
      </c>
      <c r="AB144" s="43">
        <f t="shared" si="26"/>
        <v>1.7876799059812791E-3</v>
      </c>
    </row>
    <row r="145" spans="1:28">
      <c r="A145" t="s">
        <v>2300</v>
      </c>
      <c r="B145" t="s">
        <v>660</v>
      </c>
      <c r="C145" t="s">
        <v>2913</v>
      </c>
      <c r="D145" s="4" t="s">
        <v>1381</v>
      </c>
      <c r="E145" s="2"/>
      <c r="F145" t="s">
        <v>6493</v>
      </c>
      <c r="G145" s="4"/>
      <c r="H145" s="3" t="s">
        <v>1393</v>
      </c>
      <c r="I145" s="3" t="s">
        <v>1393</v>
      </c>
      <c r="J145" s="4">
        <v>149</v>
      </c>
      <c r="K145" s="4">
        <v>298</v>
      </c>
      <c r="L145" s="38" t="s">
        <v>1483</v>
      </c>
      <c r="M145" s="25">
        <v>15</v>
      </c>
      <c r="N145" s="49">
        <f t="shared" si="18"/>
        <v>6.6324725857799783E-4</v>
      </c>
      <c r="O145" s="25">
        <v>11</v>
      </c>
      <c r="P145" s="49">
        <f t="shared" si="19"/>
        <v>3.6205648081100649E-4</v>
      </c>
      <c r="Q145" s="25"/>
      <c r="R145" s="49" t="str">
        <f t="shared" si="20"/>
        <v xml:space="preserve"> </v>
      </c>
      <c r="S145" s="25">
        <v>71</v>
      </c>
      <c r="T145" s="49">
        <f t="shared" si="21"/>
        <v>2.5018499594770781E-3</v>
      </c>
      <c r="U145" s="30">
        <v>27</v>
      </c>
      <c r="V145" s="49">
        <f t="shared" si="22"/>
        <v>1.821002225669387E-3</v>
      </c>
      <c r="W145" s="25">
        <v>24</v>
      </c>
      <c r="X145" s="49">
        <f t="shared" si="23"/>
        <v>1.6875263675994938E-3</v>
      </c>
      <c r="Y145" s="25">
        <v>68</v>
      </c>
      <c r="Z145" s="53">
        <f t="shared" si="24"/>
        <v>1.5209125475285171E-2</v>
      </c>
      <c r="AA145" s="26">
        <f t="shared" si="25"/>
        <v>216</v>
      </c>
      <c r="AB145" s="43">
        <f t="shared" si="26"/>
        <v>1.7876799059812791E-3</v>
      </c>
    </row>
    <row r="146" spans="1:28">
      <c r="A146" t="s">
        <v>878</v>
      </c>
      <c r="B146" t="s">
        <v>883</v>
      </c>
      <c r="C146" t="s">
        <v>2898</v>
      </c>
      <c r="D146" s="4" t="s">
        <v>1484</v>
      </c>
      <c r="E146" s="2"/>
      <c r="F146" t="s">
        <v>2816</v>
      </c>
      <c r="G146" s="4"/>
      <c r="H146" s="3" t="s">
        <v>1393</v>
      </c>
      <c r="I146" s="3" t="s">
        <v>1393</v>
      </c>
      <c r="J146" s="4">
        <v>312</v>
      </c>
      <c r="K146" s="4">
        <v>42</v>
      </c>
      <c r="L146" s="38" t="s">
        <v>1483</v>
      </c>
      <c r="M146" s="25"/>
      <c r="N146" s="49" t="str">
        <f t="shared" si="18"/>
        <v xml:space="preserve"> </v>
      </c>
      <c r="O146" s="25">
        <v>86</v>
      </c>
      <c r="P146" s="49">
        <f t="shared" si="19"/>
        <v>2.8306233954315057E-3</v>
      </c>
      <c r="Q146" s="25">
        <v>8</v>
      </c>
      <c r="R146" s="49">
        <f t="shared" si="20"/>
        <v>1.3490725126475548E-3</v>
      </c>
      <c r="S146" s="25">
        <v>68</v>
      </c>
      <c r="T146" s="49">
        <f t="shared" si="21"/>
        <v>2.3961379893583283E-3</v>
      </c>
      <c r="U146" s="30">
        <v>42</v>
      </c>
      <c r="V146" s="49">
        <f t="shared" si="22"/>
        <v>2.8326701288190464E-3</v>
      </c>
      <c r="W146" s="25">
        <v>11</v>
      </c>
      <c r="X146" s="49">
        <f t="shared" si="23"/>
        <v>7.73449585149768E-4</v>
      </c>
      <c r="Y146" s="25"/>
      <c r="Z146" s="53" t="str">
        <f t="shared" si="24"/>
        <v xml:space="preserve"> </v>
      </c>
      <c r="AA146" s="26">
        <f t="shared" si="25"/>
        <v>215</v>
      </c>
      <c r="AB146" s="43">
        <f t="shared" si="26"/>
        <v>1.7794036101202546E-3</v>
      </c>
    </row>
    <row r="147" spans="1:28">
      <c r="A147" t="s">
        <v>119</v>
      </c>
      <c r="B147" t="s">
        <v>1102</v>
      </c>
      <c r="C147" t="s">
        <v>2326</v>
      </c>
      <c r="D147" s="4" t="s">
        <v>1382</v>
      </c>
      <c r="E147" s="2"/>
      <c r="F147" t="s">
        <v>2502</v>
      </c>
      <c r="G147" s="4"/>
      <c r="H147" s="3" t="s">
        <v>1393</v>
      </c>
      <c r="I147" s="3" t="s">
        <v>1393</v>
      </c>
      <c r="J147" s="4">
        <v>289</v>
      </c>
      <c r="K147" s="4">
        <v>346</v>
      </c>
      <c r="L147" s="38" t="s">
        <v>1483</v>
      </c>
      <c r="M147" s="25">
        <v>67</v>
      </c>
      <c r="N147" s="49">
        <f t="shared" si="18"/>
        <v>2.9625044216483906E-3</v>
      </c>
      <c r="O147" s="25">
        <v>131</v>
      </c>
      <c r="P147" s="49">
        <f t="shared" si="19"/>
        <v>4.311763544203805E-3</v>
      </c>
      <c r="Q147" s="25">
        <v>16</v>
      </c>
      <c r="R147" s="49">
        <f t="shared" si="20"/>
        <v>2.6981450252951096E-3</v>
      </c>
      <c r="S147" s="28"/>
      <c r="T147" s="49" t="str">
        <f t="shared" si="21"/>
        <v xml:space="preserve"> </v>
      </c>
      <c r="U147" s="30"/>
      <c r="V147" s="49" t="str">
        <f t="shared" si="22"/>
        <v xml:space="preserve"> </v>
      </c>
      <c r="W147" s="25"/>
      <c r="X147" s="49" t="str">
        <f t="shared" si="23"/>
        <v xml:space="preserve"> </v>
      </c>
      <c r="Y147" s="25"/>
      <c r="Z147" s="53" t="str">
        <f t="shared" si="24"/>
        <v xml:space="preserve"> </v>
      </c>
      <c r="AA147" s="26">
        <f t="shared" si="25"/>
        <v>214</v>
      </c>
      <c r="AB147" s="43">
        <f t="shared" si="26"/>
        <v>1.7711273142592301E-3</v>
      </c>
    </row>
    <row r="148" spans="1:28">
      <c r="A148" t="s">
        <v>885</v>
      </c>
      <c r="B148" t="s">
        <v>2507</v>
      </c>
      <c r="C148" t="s">
        <v>2878</v>
      </c>
      <c r="D148" s="4" t="s">
        <v>1381</v>
      </c>
      <c r="E148" s="2"/>
      <c r="F148" t="s">
        <v>523</v>
      </c>
      <c r="G148" s="4"/>
      <c r="H148" s="3" t="s">
        <v>1393</v>
      </c>
      <c r="I148" s="3" t="s">
        <v>1393</v>
      </c>
      <c r="J148" s="4">
        <v>359</v>
      </c>
      <c r="K148" s="4">
        <v>99</v>
      </c>
      <c r="L148" s="38" t="s">
        <v>1378</v>
      </c>
      <c r="M148" s="25">
        <v>6</v>
      </c>
      <c r="N148" s="49">
        <f t="shared" si="18"/>
        <v>2.6529890343119917E-4</v>
      </c>
      <c r="O148" s="25">
        <v>56</v>
      </c>
      <c r="P148" s="49">
        <f t="shared" si="19"/>
        <v>1.8431966295833059E-3</v>
      </c>
      <c r="Q148" s="25">
        <v>4</v>
      </c>
      <c r="R148" s="49">
        <f t="shared" si="20"/>
        <v>6.7453625632377741E-4</v>
      </c>
      <c r="S148" s="25">
        <v>36</v>
      </c>
      <c r="T148" s="49">
        <f t="shared" si="21"/>
        <v>1.2685436414249973E-3</v>
      </c>
      <c r="U148" s="30">
        <v>66</v>
      </c>
      <c r="V148" s="49">
        <f t="shared" si="22"/>
        <v>4.4513387738585016E-3</v>
      </c>
      <c r="W148" s="25">
        <v>41</v>
      </c>
      <c r="X148" s="49">
        <f t="shared" si="23"/>
        <v>2.8828575446491352E-3</v>
      </c>
      <c r="Y148" s="25"/>
      <c r="Z148" s="53" t="str">
        <f t="shared" si="24"/>
        <v xml:space="preserve"> </v>
      </c>
      <c r="AA148" s="26">
        <f t="shared" si="25"/>
        <v>209</v>
      </c>
      <c r="AB148" s="43">
        <f t="shared" si="26"/>
        <v>1.729745834954108E-3</v>
      </c>
    </row>
    <row r="149" spans="1:28">
      <c r="A149" t="s">
        <v>989</v>
      </c>
      <c r="B149" t="s">
        <v>997</v>
      </c>
      <c r="C149" t="s">
        <v>998</v>
      </c>
      <c r="D149" s="4" t="s">
        <v>1381</v>
      </c>
      <c r="E149" s="2"/>
      <c r="F149" t="s">
        <v>2606</v>
      </c>
      <c r="G149" s="4"/>
      <c r="H149" s="3" t="s">
        <v>1393</v>
      </c>
      <c r="I149" s="3" t="s">
        <v>1393</v>
      </c>
      <c r="J149" s="4">
        <v>35</v>
      </c>
      <c r="K149" s="4">
        <v>212</v>
      </c>
      <c r="L149" s="38" t="s">
        <v>1378</v>
      </c>
      <c r="M149" s="25">
        <v>61</v>
      </c>
      <c r="N149" s="49">
        <f t="shared" si="18"/>
        <v>2.6972055182171912E-3</v>
      </c>
      <c r="O149" s="25">
        <v>35</v>
      </c>
      <c r="P149" s="49">
        <f t="shared" si="19"/>
        <v>1.1519978934895663E-3</v>
      </c>
      <c r="Q149" s="25">
        <v>6</v>
      </c>
      <c r="R149" s="49">
        <f t="shared" si="20"/>
        <v>1.011804384485666E-3</v>
      </c>
      <c r="S149" s="25">
        <v>24</v>
      </c>
      <c r="T149" s="49">
        <f t="shared" si="21"/>
        <v>8.4569576094999826E-4</v>
      </c>
      <c r="U149" s="30">
        <v>47</v>
      </c>
      <c r="V149" s="49">
        <f t="shared" si="22"/>
        <v>3.1698927632022663E-3</v>
      </c>
      <c r="W149" s="25">
        <v>36</v>
      </c>
      <c r="X149" s="49">
        <f t="shared" si="23"/>
        <v>2.5312895513992404E-3</v>
      </c>
      <c r="Y149" s="25"/>
      <c r="Z149" s="53" t="str">
        <f t="shared" si="24"/>
        <v xml:space="preserve"> </v>
      </c>
      <c r="AA149" s="26">
        <f t="shared" si="25"/>
        <v>209</v>
      </c>
      <c r="AB149" s="43">
        <f t="shared" si="26"/>
        <v>1.729745834954108E-3</v>
      </c>
    </row>
    <row r="150" spans="1:28">
      <c r="A150" t="s">
        <v>1580</v>
      </c>
      <c r="B150" t="s">
        <v>1588</v>
      </c>
      <c r="C150" t="s">
        <v>2915</v>
      </c>
      <c r="D150" s="4" t="s">
        <v>1381</v>
      </c>
      <c r="E150" s="2"/>
      <c r="F150" s="5" t="s">
        <v>6506</v>
      </c>
      <c r="G150" s="4"/>
      <c r="H150" s="3" t="s">
        <v>1393</v>
      </c>
      <c r="I150" s="3" t="s">
        <v>1393</v>
      </c>
      <c r="J150" s="4">
        <v>109</v>
      </c>
      <c r="K150" s="4">
        <v>90</v>
      </c>
      <c r="L150" s="38" t="s">
        <v>1481</v>
      </c>
      <c r="M150" s="25">
        <v>71</v>
      </c>
      <c r="N150" s="49">
        <f t="shared" si="18"/>
        <v>3.1393703572691898E-3</v>
      </c>
      <c r="O150" s="25">
        <v>55</v>
      </c>
      <c r="P150" s="49">
        <f t="shared" si="19"/>
        <v>1.8102824040550326E-3</v>
      </c>
      <c r="Q150" s="25">
        <v>59</v>
      </c>
      <c r="R150" s="49">
        <f t="shared" si="20"/>
        <v>9.949409780775716E-3</v>
      </c>
      <c r="S150" s="25">
        <v>17</v>
      </c>
      <c r="T150" s="49">
        <f t="shared" si="21"/>
        <v>5.9903449733958209E-4</v>
      </c>
      <c r="U150" s="30">
        <v>4</v>
      </c>
      <c r="V150" s="49">
        <f t="shared" si="22"/>
        <v>2.6977810750657583E-4</v>
      </c>
      <c r="W150" s="25"/>
      <c r="X150" s="49" t="str">
        <f t="shared" si="23"/>
        <v xml:space="preserve"> </v>
      </c>
      <c r="Y150" s="25">
        <v>2</v>
      </c>
      <c r="Z150" s="53">
        <f t="shared" si="24"/>
        <v>4.4732721986132855E-4</v>
      </c>
      <c r="AA150" s="26">
        <f t="shared" si="25"/>
        <v>208</v>
      </c>
      <c r="AB150" s="43">
        <f t="shared" si="26"/>
        <v>1.7214695390930835E-3</v>
      </c>
    </row>
    <row r="151" spans="1:28">
      <c r="A151" t="s">
        <v>122</v>
      </c>
      <c r="B151" t="s">
        <v>1746</v>
      </c>
      <c r="C151" t="s">
        <v>2879</v>
      </c>
      <c r="D151" s="4" t="s">
        <v>1381</v>
      </c>
      <c r="E151" s="2"/>
      <c r="F151" t="s">
        <v>6223</v>
      </c>
      <c r="G151" s="4"/>
      <c r="H151" s="3" t="s">
        <v>1393</v>
      </c>
      <c r="I151" s="3" t="s">
        <v>1393</v>
      </c>
      <c r="J151" s="4">
        <v>334</v>
      </c>
      <c r="K151" s="4">
        <v>156</v>
      </c>
      <c r="L151" s="38" t="s">
        <v>1482</v>
      </c>
      <c r="M151" s="25">
        <v>33</v>
      </c>
      <c r="N151" s="49">
        <f t="shared" si="18"/>
        <v>1.4591439688715954E-3</v>
      </c>
      <c r="O151" s="25">
        <v>21</v>
      </c>
      <c r="P151" s="49">
        <f t="shared" si="19"/>
        <v>6.9119873609373975E-4</v>
      </c>
      <c r="Q151" s="25">
        <v>2</v>
      </c>
      <c r="R151" s="49">
        <f t="shared" si="20"/>
        <v>3.3726812816188871E-4</v>
      </c>
      <c r="S151" s="25">
        <v>17</v>
      </c>
      <c r="T151" s="49">
        <f t="shared" si="21"/>
        <v>5.9903449733958209E-4</v>
      </c>
      <c r="U151" s="30">
        <v>22</v>
      </c>
      <c r="V151" s="49">
        <f t="shared" si="22"/>
        <v>1.4837795912861671E-3</v>
      </c>
      <c r="W151" s="25">
        <v>81</v>
      </c>
      <c r="X151" s="49">
        <f t="shared" si="23"/>
        <v>5.6954014906482912E-3</v>
      </c>
      <c r="Y151" s="25">
        <v>30</v>
      </c>
      <c r="Z151" s="53">
        <f t="shared" si="24"/>
        <v>6.7099082979199288E-3</v>
      </c>
      <c r="AA151" s="26">
        <f t="shared" si="25"/>
        <v>206</v>
      </c>
      <c r="AB151" s="43">
        <f t="shared" si="26"/>
        <v>1.7049169473710346E-3</v>
      </c>
    </row>
    <row r="152" spans="1:28">
      <c r="A152" t="s">
        <v>1406</v>
      </c>
      <c r="B152" t="s">
        <v>1408</v>
      </c>
      <c r="C152" t="s">
        <v>2332</v>
      </c>
      <c r="D152" s="4" t="s">
        <v>1381</v>
      </c>
      <c r="E152" s="2"/>
      <c r="F152" t="s">
        <v>6347</v>
      </c>
      <c r="G152" s="4"/>
      <c r="H152" s="3" t="s">
        <v>1393</v>
      </c>
      <c r="I152" s="3" t="s">
        <v>1393</v>
      </c>
      <c r="J152" s="4"/>
      <c r="K152" s="4">
        <v>244</v>
      </c>
      <c r="L152" s="38" t="s">
        <v>1483</v>
      </c>
      <c r="M152" s="25">
        <v>2</v>
      </c>
      <c r="N152" s="49">
        <f t="shared" si="18"/>
        <v>8.8432967810399716E-5</v>
      </c>
      <c r="O152" s="25">
        <v>19</v>
      </c>
      <c r="P152" s="49">
        <f t="shared" si="19"/>
        <v>6.2537028503719305E-4</v>
      </c>
      <c r="Q152" s="25">
        <v>1</v>
      </c>
      <c r="R152" s="49">
        <f t="shared" si="20"/>
        <v>1.6863406408094435E-4</v>
      </c>
      <c r="S152" s="25">
        <v>138</v>
      </c>
      <c r="T152" s="49">
        <f t="shared" si="21"/>
        <v>4.8627506254624898E-3</v>
      </c>
      <c r="U152" s="30">
        <v>16</v>
      </c>
      <c r="V152" s="49">
        <f t="shared" si="22"/>
        <v>1.0791124300263033E-3</v>
      </c>
      <c r="W152" s="25">
        <v>7</v>
      </c>
      <c r="X152" s="49">
        <f t="shared" si="23"/>
        <v>4.9219519054985233E-4</v>
      </c>
      <c r="Y152" s="25">
        <v>19</v>
      </c>
      <c r="Z152" s="53">
        <f t="shared" si="24"/>
        <v>4.2496085886826211E-3</v>
      </c>
      <c r="AA152" s="26">
        <f t="shared" si="25"/>
        <v>202</v>
      </c>
      <c r="AB152" s="43">
        <f t="shared" si="26"/>
        <v>1.6718117639269369E-3</v>
      </c>
    </row>
    <row r="153" spans="1:28">
      <c r="A153" t="s">
        <v>2345</v>
      </c>
      <c r="B153" t="s">
        <v>37</v>
      </c>
      <c r="C153" t="s">
        <v>2884</v>
      </c>
      <c r="D153" s="4" t="s">
        <v>6552</v>
      </c>
      <c r="E153" s="2"/>
      <c r="F153" t="s">
        <v>1464</v>
      </c>
      <c r="G153" s="4"/>
      <c r="H153" s="3" t="s">
        <v>1393</v>
      </c>
      <c r="I153" s="3" t="s">
        <v>1393</v>
      </c>
      <c r="J153" s="4">
        <v>363</v>
      </c>
      <c r="K153" s="4">
        <v>55</v>
      </c>
      <c r="L153" s="38" t="s">
        <v>1378</v>
      </c>
      <c r="M153" s="25">
        <v>8</v>
      </c>
      <c r="N153" s="49">
        <f t="shared" si="18"/>
        <v>3.5373187124159886E-4</v>
      </c>
      <c r="O153" s="25">
        <v>90</v>
      </c>
      <c r="P153" s="49">
        <f t="shared" si="19"/>
        <v>2.9622802975445986E-3</v>
      </c>
      <c r="Q153" s="25">
        <v>7</v>
      </c>
      <c r="R153" s="49">
        <f t="shared" si="20"/>
        <v>1.1804384485666105E-3</v>
      </c>
      <c r="S153" s="25">
        <v>55</v>
      </c>
      <c r="T153" s="49">
        <f t="shared" si="21"/>
        <v>1.9380527855104126E-3</v>
      </c>
      <c r="U153" s="30">
        <v>28</v>
      </c>
      <c r="V153" s="49">
        <f t="shared" si="22"/>
        <v>1.8884467525460309E-3</v>
      </c>
      <c r="W153" s="25">
        <v>12</v>
      </c>
      <c r="X153" s="49">
        <f t="shared" si="23"/>
        <v>8.4376318379974688E-4</v>
      </c>
      <c r="Y153" s="25">
        <v>1</v>
      </c>
      <c r="Z153" s="53">
        <f t="shared" si="24"/>
        <v>2.2366360993066427E-4</v>
      </c>
      <c r="AA153" s="26">
        <f t="shared" si="25"/>
        <v>201</v>
      </c>
      <c r="AB153" s="43">
        <f t="shared" si="26"/>
        <v>1.6635354680659125E-3</v>
      </c>
    </row>
    <row r="154" spans="1:28">
      <c r="A154" t="s">
        <v>14</v>
      </c>
      <c r="B154" t="s">
        <v>2495</v>
      </c>
      <c r="C154" t="s">
        <v>920</v>
      </c>
      <c r="D154" s="4" t="s">
        <v>1381</v>
      </c>
      <c r="E154" s="2"/>
      <c r="F154" s="8" t="s">
        <v>1716</v>
      </c>
      <c r="G154" s="4"/>
      <c r="H154" s="3" t="s">
        <v>1393</v>
      </c>
      <c r="I154" s="3" t="s">
        <v>1393</v>
      </c>
      <c r="J154" s="4">
        <v>356</v>
      </c>
      <c r="K154" s="4">
        <v>109</v>
      </c>
      <c r="L154" s="38" t="s">
        <v>1378</v>
      </c>
      <c r="M154" s="25"/>
      <c r="N154" s="49" t="str">
        <f t="shared" si="18"/>
        <v xml:space="preserve"> </v>
      </c>
      <c r="O154" s="25">
        <v>66</v>
      </c>
      <c r="P154" s="49">
        <f t="shared" si="19"/>
        <v>2.1723388848660392E-3</v>
      </c>
      <c r="Q154" s="25">
        <v>2</v>
      </c>
      <c r="R154" s="49">
        <f t="shared" si="20"/>
        <v>3.3726812816188871E-4</v>
      </c>
      <c r="S154" s="25">
        <v>113</v>
      </c>
      <c r="T154" s="49">
        <f t="shared" si="21"/>
        <v>3.9818175411395753E-3</v>
      </c>
      <c r="U154" s="30">
        <v>20</v>
      </c>
      <c r="V154" s="49">
        <f t="shared" si="22"/>
        <v>1.3488905375328793E-3</v>
      </c>
      <c r="W154" s="25"/>
      <c r="X154" s="49" t="str">
        <f t="shared" si="23"/>
        <v xml:space="preserve"> </v>
      </c>
      <c r="Y154" s="25"/>
      <c r="Z154" s="53" t="str">
        <f t="shared" si="24"/>
        <v xml:space="preserve"> </v>
      </c>
      <c r="AA154" s="26">
        <f t="shared" si="25"/>
        <v>201</v>
      </c>
      <c r="AB154" s="43">
        <f t="shared" si="26"/>
        <v>1.6635354680659125E-3</v>
      </c>
    </row>
    <row r="155" spans="1:28">
      <c r="A155" t="s">
        <v>656</v>
      </c>
      <c r="B155" t="s">
        <v>2320</v>
      </c>
      <c r="C155" t="s">
        <v>2879</v>
      </c>
      <c r="D155" s="4" t="s">
        <v>1381</v>
      </c>
      <c r="E155" s="2"/>
      <c r="F155" t="s">
        <v>2573</v>
      </c>
      <c r="G155" s="4"/>
      <c r="H155" s="3" t="s">
        <v>1393</v>
      </c>
      <c r="I155" s="3" t="s">
        <v>1393</v>
      </c>
      <c r="J155" s="4">
        <v>72</v>
      </c>
      <c r="K155" s="4">
        <v>129</v>
      </c>
      <c r="L155" s="38" t="s">
        <v>1481</v>
      </c>
      <c r="M155" s="25">
        <v>128</v>
      </c>
      <c r="N155" s="49">
        <f t="shared" si="18"/>
        <v>5.6597099398655818E-3</v>
      </c>
      <c r="O155" s="25">
        <v>69</v>
      </c>
      <c r="P155" s="49">
        <f t="shared" si="19"/>
        <v>2.2710815614508592E-3</v>
      </c>
      <c r="Q155" s="25">
        <v>1</v>
      </c>
      <c r="R155" s="49">
        <f t="shared" si="20"/>
        <v>1.6863406408094435E-4</v>
      </c>
      <c r="S155" s="28"/>
      <c r="T155" s="49" t="str">
        <f t="shared" si="21"/>
        <v xml:space="preserve"> </v>
      </c>
      <c r="U155" s="30"/>
      <c r="V155" s="49" t="str">
        <f t="shared" si="22"/>
        <v xml:space="preserve"> </v>
      </c>
      <c r="W155" s="25"/>
      <c r="X155" s="49" t="str">
        <f t="shared" si="23"/>
        <v xml:space="preserve"> </v>
      </c>
      <c r="Y155" s="25"/>
      <c r="Z155" s="53" t="str">
        <f t="shared" si="24"/>
        <v xml:space="preserve"> </v>
      </c>
      <c r="AA155" s="26">
        <f t="shared" si="25"/>
        <v>198</v>
      </c>
      <c r="AB155" s="43">
        <f t="shared" si="26"/>
        <v>1.6387065804828391E-3</v>
      </c>
    </row>
    <row r="156" spans="1:28">
      <c r="A156" t="s">
        <v>2345</v>
      </c>
      <c r="B156" t="s">
        <v>1530</v>
      </c>
      <c r="C156" t="s">
        <v>2884</v>
      </c>
      <c r="D156" s="4" t="s">
        <v>6552</v>
      </c>
      <c r="E156" s="2"/>
      <c r="F156" t="s">
        <v>2679</v>
      </c>
      <c r="G156" s="4"/>
      <c r="H156" s="3" t="s">
        <v>1393</v>
      </c>
      <c r="I156" s="3" t="s">
        <v>1393</v>
      </c>
      <c r="J156" s="4"/>
      <c r="K156" s="4"/>
      <c r="L156" s="38" t="s">
        <v>1378</v>
      </c>
      <c r="M156" s="25">
        <v>2</v>
      </c>
      <c r="N156" s="49">
        <f t="shared" si="18"/>
        <v>8.8432967810399716E-5</v>
      </c>
      <c r="O156" s="25">
        <v>117</v>
      </c>
      <c r="P156" s="49">
        <f t="shared" si="19"/>
        <v>3.8509643868079786E-3</v>
      </c>
      <c r="Q156" s="25">
        <v>10</v>
      </c>
      <c r="R156" s="49">
        <f t="shared" si="20"/>
        <v>1.6863406408094434E-3</v>
      </c>
      <c r="S156" s="25">
        <v>69</v>
      </c>
      <c r="T156" s="49">
        <f t="shared" si="21"/>
        <v>2.4313753127312449E-3</v>
      </c>
      <c r="U156" s="30"/>
      <c r="V156" s="49" t="str">
        <f t="shared" si="22"/>
        <v xml:space="preserve"> </v>
      </c>
      <c r="W156" s="25"/>
      <c r="X156" s="49" t="str">
        <f t="shared" si="23"/>
        <v xml:space="preserve"> </v>
      </c>
      <c r="Y156" s="25"/>
      <c r="Z156" s="53" t="str">
        <f t="shared" si="24"/>
        <v xml:space="preserve"> </v>
      </c>
      <c r="AA156" s="26">
        <f t="shared" si="25"/>
        <v>198</v>
      </c>
      <c r="AB156" s="43">
        <f t="shared" si="26"/>
        <v>1.6387065804828391E-3</v>
      </c>
    </row>
    <row r="157" spans="1:28">
      <c r="A157" t="s">
        <v>2692</v>
      </c>
      <c r="B157" t="s">
        <v>2693</v>
      </c>
      <c r="C157" t="s">
        <v>4055</v>
      </c>
      <c r="D157" s="4" t="s">
        <v>6552</v>
      </c>
      <c r="E157" s="2" t="s">
        <v>2064</v>
      </c>
      <c r="F157" s="14" t="s">
        <v>6733</v>
      </c>
      <c r="G157" s="4"/>
      <c r="H157" s="3" t="s">
        <v>1393</v>
      </c>
      <c r="I157" s="3" t="s">
        <v>1393</v>
      </c>
      <c r="J157" s="4">
        <v>353</v>
      </c>
      <c r="K157" s="4">
        <v>53</v>
      </c>
      <c r="L157" s="38" t="s">
        <v>1378</v>
      </c>
      <c r="M157" s="25"/>
      <c r="N157" s="49" t="str">
        <f t="shared" si="18"/>
        <v xml:space="preserve"> </v>
      </c>
      <c r="O157" s="25">
        <v>9</v>
      </c>
      <c r="P157" s="49">
        <f t="shared" si="19"/>
        <v>2.9622802975445985E-4</v>
      </c>
      <c r="Q157" s="25"/>
      <c r="R157" s="49" t="str">
        <f t="shared" si="20"/>
        <v xml:space="preserve"> </v>
      </c>
      <c r="S157" s="25">
        <v>152</v>
      </c>
      <c r="T157" s="49">
        <f t="shared" si="21"/>
        <v>5.356073152683322E-3</v>
      </c>
      <c r="U157" s="30">
        <v>25</v>
      </c>
      <c r="V157" s="49">
        <f t="shared" si="22"/>
        <v>1.6861131719160989E-3</v>
      </c>
      <c r="W157" s="25">
        <v>12</v>
      </c>
      <c r="X157" s="49">
        <f t="shared" si="23"/>
        <v>8.4376318379974688E-4</v>
      </c>
      <c r="Y157" s="25"/>
      <c r="Z157" s="53" t="str">
        <f t="shared" si="24"/>
        <v xml:space="preserve"> </v>
      </c>
      <c r="AA157" s="26">
        <f t="shared" si="25"/>
        <v>198</v>
      </c>
      <c r="AB157" s="43">
        <f t="shared" si="26"/>
        <v>1.6387065804828391E-3</v>
      </c>
    </row>
    <row r="158" spans="1:28">
      <c r="A158" t="s">
        <v>1939</v>
      </c>
      <c r="B158" t="s">
        <v>2253</v>
      </c>
      <c r="C158" t="s">
        <v>2864</v>
      </c>
      <c r="D158" s="4" t="s">
        <v>1484</v>
      </c>
      <c r="E158" s="2"/>
      <c r="F158" s="5" t="s">
        <v>3046</v>
      </c>
      <c r="G158" s="4"/>
      <c r="H158" s="3" t="s">
        <v>1393</v>
      </c>
      <c r="I158" s="3" t="s">
        <v>1393</v>
      </c>
      <c r="J158" s="4">
        <v>317</v>
      </c>
      <c r="K158" s="4">
        <v>43</v>
      </c>
      <c r="L158" s="38" t="s">
        <v>1483</v>
      </c>
      <c r="M158" s="25">
        <v>12</v>
      </c>
      <c r="N158" s="49">
        <f t="shared" si="18"/>
        <v>5.3059780686239835E-4</v>
      </c>
      <c r="O158" s="25">
        <v>59</v>
      </c>
      <c r="P158" s="49">
        <f t="shared" si="19"/>
        <v>1.941939306168126E-3</v>
      </c>
      <c r="Q158" s="25">
        <v>8</v>
      </c>
      <c r="R158" s="49">
        <f t="shared" si="20"/>
        <v>1.3490725126475548E-3</v>
      </c>
      <c r="S158" s="25">
        <v>72</v>
      </c>
      <c r="T158" s="49">
        <f t="shared" si="21"/>
        <v>2.5370872828499947E-3</v>
      </c>
      <c r="U158" s="30">
        <v>21</v>
      </c>
      <c r="V158" s="49">
        <f t="shared" si="22"/>
        <v>1.4163350644095232E-3</v>
      </c>
      <c r="W158" s="25">
        <v>26</v>
      </c>
      <c r="X158" s="49">
        <f t="shared" si="23"/>
        <v>1.8281535648994515E-3</v>
      </c>
      <c r="Y158" s="25"/>
      <c r="Z158" s="53" t="str">
        <f t="shared" si="24"/>
        <v xml:space="preserve"> </v>
      </c>
      <c r="AA158" s="26">
        <f t="shared" si="25"/>
        <v>198</v>
      </c>
      <c r="AB158" s="43">
        <f t="shared" si="26"/>
        <v>1.6387065804828391E-3</v>
      </c>
    </row>
    <row r="159" spans="1:28">
      <c r="A159" t="s">
        <v>989</v>
      </c>
      <c r="B159" t="s">
        <v>853</v>
      </c>
      <c r="C159" t="s">
        <v>998</v>
      </c>
      <c r="D159" s="4" t="s">
        <v>1381</v>
      </c>
      <c r="E159" s="2"/>
      <c r="F159" t="s">
        <v>858</v>
      </c>
      <c r="G159" s="4"/>
      <c r="H159" s="3" t="s">
        <v>1393</v>
      </c>
      <c r="I159" s="3" t="s">
        <v>1393</v>
      </c>
      <c r="J159" s="4">
        <v>42</v>
      </c>
      <c r="K159" s="4">
        <v>211</v>
      </c>
      <c r="L159" s="38" t="s">
        <v>1378</v>
      </c>
      <c r="M159" s="25">
        <v>69</v>
      </c>
      <c r="N159" s="49">
        <f t="shared" si="18"/>
        <v>3.0509373894587904E-3</v>
      </c>
      <c r="O159" s="25">
        <v>92</v>
      </c>
      <c r="P159" s="49">
        <f t="shared" si="19"/>
        <v>3.0281087486011453E-3</v>
      </c>
      <c r="Q159" s="25">
        <v>28</v>
      </c>
      <c r="R159" s="49">
        <f t="shared" si="20"/>
        <v>4.7217537942664421E-3</v>
      </c>
      <c r="S159" s="25">
        <v>8</v>
      </c>
      <c r="T159" s="49">
        <f t="shared" si="21"/>
        <v>2.8189858698333275E-4</v>
      </c>
      <c r="U159" s="30"/>
      <c r="V159" s="49" t="str">
        <f t="shared" si="22"/>
        <v xml:space="preserve"> </v>
      </c>
      <c r="W159" s="25"/>
      <c r="X159" s="49" t="str">
        <f t="shared" si="23"/>
        <v xml:space="preserve"> </v>
      </c>
      <c r="Y159" s="25"/>
      <c r="Z159" s="53" t="str">
        <f t="shared" si="24"/>
        <v xml:space="preserve"> </v>
      </c>
      <c r="AA159" s="26">
        <f t="shared" si="25"/>
        <v>197</v>
      </c>
      <c r="AB159" s="43">
        <f t="shared" si="26"/>
        <v>1.6304302846218146E-3</v>
      </c>
    </row>
    <row r="160" spans="1:28">
      <c r="A160" t="s">
        <v>694</v>
      </c>
      <c r="B160" t="s">
        <v>1874</v>
      </c>
      <c r="C160" t="s">
        <v>2884</v>
      </c>
      <c r="D160" s="4" t="s">
        <v>6552</v>
      </c>
      <c r="E160" s="2" t="s">
        <v>3232</v>
      </c>
      <c r="F160" t="s">
        <v>6376</v>
      </c>
      <c r="G160" s="4"/>
      <c r="H160" s="3" t="s">
        <v>1393</v>
      </c>
      <c r="I160" s="3" t="s">
        <v>1393</v>
      </c>
      <c r="J160" s="4">
        <v>330</v>
      </c>
      <c r="K160" s="4" t="s">
        <v>6186</v>
      </c>
      <c r="L160" s="38" t="s">
        <v>1482</v>
      </c>
      <c r="M160" s="25">
        <v>131</v>
      </c>
      <c r="N160" s="49">
        <f t="shared" si="18"/>
        <v>5.7923593915811811E-3</v>
      </c>
      <c r="O160" s="25">
        <v>47</v>
      </c>
      <c r="P160" s="49">
        <f t="shared" si="19"/>
        <v>1.546968599828846E-3</v>
      </c>
      <c r="Q160" s="25">
        <v>16</v>
      </c>
      <c r="R160" s="49">
        <f t="shared" si="20"/>
        <v>2.6981450252951096E-3</v>
      </c>
      <c r="S160" s="28"/>
      <c r="T160" s="49" t="str">
        <f t="shared" si="21"/>
        <v xml:space="preserve"> </v>
      </c>
      <c r="U160" s="30"/>
      <c r="V160" s="49" t="str">
        <f t="shared" si="22"/>
        <v xml:space="preserve"> </v>
      </c>
      <c r="W160" s="25">
        <v>2</v>
      </c>
      <c r="X160" s="49">
        <f t="shared" si="23"/>
        <v>1.4062719729995781E-4</v>
      </c>
      <c r="Y160" s="25"/>
      <c r="Z160" s="53" t="str">
        <f t="shared" si="24"/>
        <v xml:space="preserve"> </v>
      </c>
      <c r="AA160" s="26">
        <f t="shared" si="25"/>
        <v>196</v>
      </c>
      <c r="AB160" s="43">
        <f t="shared" si="26"/>
        <v>1.6221539887607901E-3</v>
      </c>
    </row>
    <row r="161" spans="1:28">
      <c r="A161" t="s">
        <v>671</v>
      </c>
      <c r="B161" t="s">
        <v>884</v>
      </c>
      <c r="C161" t="s">
        <v>2882</v>
      </c>
      <c r="D161" s="4" t="s">
        <v>1484</v>
      </c>
      <c r="E161" s="2"/>
      <c r="F161" t="s">
        <v>305</v>
      </c>
      <c r="G161" s="4"/>
      <c r="H161" s="3" t="s">
        <v>1393</v>
      </c>
      <c r="I161" s="3" t="s">
        <v>1393</v>
      </c>
      <c r="J161" s="4">
        <v>306</v>
      </c>
      <c r="K161" s="4">
        <v>41</v>
      </c>
      <c r="L161" s="38" t="s">
        <v>1483</v>
      </c>
      <c r="M161" s="25"/>
      <c r="N161" s="49" t="str">
        <f t="shared" si="18"/>
        <v xml:space="preserve"> </v>
      </c>
      <c r="O161" s="25">
        <v>38</v>
      </c>
      <c r="P161" s="49">
        <f t="shared" si="19"/>
        <v>1.2507405700743861E-3</v>
      </c>
      <c r="Q161" s="25">
        <v>4</v>
      </c>
      <c r="R161" s="49">
        <f t="shared" si="20"/>
        <v>6.7453625632377741E-4</v>
      </c>
      <c r="S161" s="25">
        <v>86</v>
      </c>
      <c r="T161" s="49">
        <f t="shared" si="21"/>
        <v>3.0304098100708272E-3</v>
      </c>
      <c r="U161" s="30">
        <v>58</v>
      </c>
      <c r="V161" s="49">
        <f t="shared" si="22"/>
        <v>3.9117825588453493E-3</v>
      </c>
      <c r="W161" s="25">
        <v>9</v>
      </c>
      <c r="X161" s="49">
        <f t="shared" si="23"/>
        <v>6.3282238784981011E-4</v>
      </c>
      <c r="Y161" s="25"/>
      <c r="Z161" s="53" t="str">
        <f t="shared" si="24"/>
        <v xml:space="preserve"> </v>
      </c>
      <c r="AA161" s="26">
        <f t="shared" si="25"/>
        <v>195</v>
      </c>
      <c r="AB161" s="43">
        <f t="shared" si="26"/>
        <v>1.6138776928997659E-3</v>
      </c>
    </row>
    <row r="162" spans="1:28">
      <c r="A162" t="s">
        <v>989</v>
      </c>
      <c r="B162" t="s">
        <v>1778</v>
      </c>
      <c r="C162" t="s">
        <v>998</v>
      </c>
      <c r="D162" s="4" t="s">
        <v>1381</v>
      </c>
      <c r="E162" s="2" t="s">
        <v>2064</v>
      </c>
      <c r="F162" t="s">
        <v>592</v>
      </c>
      <c r="G162" s="4"/>
      <c r="H162" s="3" t="s">
        <v>1393</v>
      </c>
      <c r="I162" s="3" t="s">
        <v>581</v>
      </c>
      <c r="J162" s="4"/>
      <c r="K162" s="4"/>
      <c r="L162" s="38" t="s">
        <v>1378</v>
      </c>
      <c r="M162" s="25"/>
      <c r="N162" s="49" t="str">
        <f t="shared" si="18"/>
        <v xml:space="preserve"> </v>
      </c>
      <c r="O162" s="25"/>
      <c r="P162" s="49" t="str">
        <f t="shared" si="19"/>
        <v xml:space="preserve"> </v>
      </c>
      <c r="Q162" s="25"/>
      <c r="R162" s="49" t="str">
        <f t="shared" si="20"/>
        <v xml:space="preserve"> </v>
      </c>
      <c r="S162" s="25">
        <v>121</v>
      </c>
      <c r="T162" s="49">
        <f t="shared" si="21"/>
        <v>4.263716128122908E-3</v>
      </c>
      <c r="U162" s="30">
        <v>74</v>
      </c>
      <c r="V162" s="49">
        <f t="shared" si="22"/>
        <v>4.990894988871653E-3</v>
      </c>
      <c r="W162" s="25"/>
      <c r="X162" s="49" t="str">
        <f t="shared" si="23"/>
        <v xml:space="preserve"> </v>
      </c>
      <c r="Y162" s="25"/>
      <c r="Z162" s="53" t="str">
        <f t="shared" si="24"/>
        <v xml:space="preserve"> </v>
      </c>
      <c r="AA162" s="26">
        <f t="shared" si="25"/>
        <v>195</v>
      </c>
      <c r="AB162" s="43">
        <f t="shared" si="26"/>
        <v>1.6138776928997659E-3</v>
      </c>
    </row>
    <row r="163" spans="1:28">
      <c r="A163" t="s">
        <v>694</v>
      </c>
      <c r="B163" t="s">
        <v>695</v>
      </c>
      <c r="C163" t="s">
        <v>2884</v>
      </c>
      <c r="D163" s="4" t="s">
        <v>6552</v>
      </c>
      <c r="E163" s="2"/>
      <c r="F163" t="s">
        <v>6375</v>
      </c>
      <c r="G163" s="4"/>
      <c r="H163" s="3" t="s">
        <v>1393</v>
      </c>
      <c r="I163" s="3" t="s">
        <v>1393</v>
      </c>
      <c r="J163" s="4">
        <v>329</v>
      </c>
      <c r="K163" s="4">
        <v>56</v>
      </c>
      <c r="L163" s="38" t="s">
        <v>1482</v>
      </c>
      <c r="M163" s="25">
        <v>129</v>
      </c>
      <c r="N163" s="49">
        <f t="shared" si="18"/>
        <v>5.7039264237707821E-3</v>
      </c>
      <c r="O163" s="25">
        <v>43</v>
      </c>
      <c r="P163" s="49">
        <f t="shared" si="19"/>
        <v>1.4153116977157528E-3</v>
      </c>
      <c r="Q163" s="25">
        <v>11</v>
      </c>
      <c r="R163" s="49">
        <f t="shared" si="20"/>
        <v>1.8549747048903879E-3</v>
      </c>
      <c r="S163" s="28"/>
      <c r="T163" s="49" t="str">
        <f t="shared" si="21"/>
        <v xml:space="preserve"> </v>
      </c>
      <c r="U163" s="30">
        <v>7</v>
      </c>
      <c r="V163" s="49">
        <f t="shared" si="22"/>
        <v>4.7211168813650773E-4</v>
      </c>
      <c r="W163" s="25">
        <v>4</v>
      </c>
      <c r="X163" s="49">
        <f t="shared" si="23"/>
        <v>2.8125439459991561E-4</v>
      </c>
      <c r="Y163" s="25"/>
      <c r="Z163" s="53" t="str">
        <f t="shared" si="24"/>
        <v xml:space="preserve"> </v>
      </c>
      <c r="AA163" s="26">
        <f t="shared" si="25"/>
        <v>194</v>
      </c>
      <c r="AB163" s="43">
        <f t="shared" si="26"/>
        <v>1.6056013970387414E-3</v>
      </c>
    </row>
    <row r="164" spans="1:28">
      <c r="A164" t="s">
        <v>2432</v>
      </c>
      <c r="B164" t="s">
        <v>2433</v>
      </c>
      <c r="C164" t="s">
        <v>2868</v>
      </c>
      <c r="D164" s="4" t="s">
        <v>1381</v>
      </c>
      <c r="E164" s="2" t="s">
        <v>2064</v>
      </c>
      <c r="F164" t="s">
        <v>3215</v>
      </c>
      <c r="G164" s="4"/>
      <c r="H164" s="3" t="s">
        <v>1393</v>
      </c>
      <c r="I164" s="3" t="s">
        <v>1393</v>
      </c>
      <c r="J164" s="4">
        <v>376</v>
      </c>
      <c r="K164" s="4">
        <v>242</v>
      </c>
      <c r="L164" s="38" t="s">
        <v>1378</v>
      </c>
      <c r="M164" s="25">
        <v>19</v>
      </c>
      <c r="N164" s="49">
        <f t="shared" si="18"/>
        <v>8.4011319419879731E-4</v>
      </c>
      <c r="O164" s="25">
        <v>29</v>
      </c>
      <c r="P164" s="49">
        <f t="shared" si="19"/>
        <v>9.545125403199263E-4</v>
      </c>
      <c r="Q164" s="25">
        <v>8</v>
      </c>
      <c r="R164" s="49">
        <f t="shared" si="20"/>
        <v>1.3490725126475548E-3</v>
      </c>
      <c r="S164" s="25">
        <v>49</v>
      </c>
      <c r="T164" s="49">
        <f t="shared" si="21"/>
        <v>1.7266288452729131E-3</v>
      </c>
      <c r="U164" s="30">
        <v>52</v>
      </c>
      <c r="V164" s="49">
        <f t="shared" si="22"/>
        <v>3.5071153975854861E-3</v>
      </c>
      <c r="W164" s="25">
        <v>35</v>
      </c>
      <c r="X164" s="49">
        <f t="shared" si="23"/>
        <v>2.4609759527492617E-3</v>
      </c>
      <c r="Y164" s="25">
        <v>2</v>
      </c>
      <c r="Z164" s="53">
        <f t="shared" si="24"/>
        <v>4.4732721986132855E-4</v>
      </c>
      <c r="AA164" s="26">
        <f t="shared" si="25"/>
        <v>194</v>
      </c>
      <c r="AB164" s="43">
        <f t="shared" si="26"/>
        <v>1.6056013970387414E-3</v>
      </c>
    </row>
    <row r="165" spans="1:28">
      <c r="A165" t="s">
        <v>670</v>
      </c>
      <c r="B165" t="s">
        <v>674</v>
      </c>
      <c r="C165" t="s">
        <v>2520</v>
      </c>
      <c r="D165" s="4" t="s">
        <v>1382</v>
      </c>
      <c r="E165" s="2" t="s">
        <v>4</v>
      </c>
      <c r="F165" t="s">
        <v>1383</v>
      </c>
      <c r="G165" s="4"/>
      <c r="H165" s="3" t="s">
        <v>1393</v>
      </c>
      <c r="I165" s="3" t="s">
        <v>1393</v>
      </c>
      <c r="J165" s="4">
        <v>230</v>
      </c>
      <c r="K165" s="4">
        <v>360</v>
      </c>
      <c r="L165" s="38" t="s">
        <v>1483</v>
      </c>
      <c r="M165" s="25">
        <v>23</v>
      </c>
      <c r="N165" s="49">
        <f t="shared" si="18"/>
        <v>1.0169791298195968E-3</v>
      </c>
      <c r="O165" s="25">
        <v>3</v>
      </c>
      <c r="P165" s="49">
        <f t="shared" si="19"/>
        <v>9.874267658481996E-5</v>
      </c>
      <c r="Q165" s="25">
        <v>2</v>
      </c>
      <c r="R165" s="49">
        <f t="shared" si="20"/>
        <v>3.3726812816188871E-4</v>
      </c>
      <c r="S165" s="25">
        <v>74</v>
      </c>
      <c r="T165" s="49">
        <f t="shared" si="21"/>
        <v>2.6075619295958278E-3</v>
      </c>
      <c r="U165" s="30">
        <v>11</v>
      </c>
      <c r="V165" s="49">
        <f t="shared" si="22"/>
        <v>7.4188979564308356E-4</v>
      </c>
      <c r="W165" s="25">
        <v>25</v>
      </c>
      <c r="X165" s="49">
        <f t="shared" si="23"/>
        <v>1.7578399662494726E-3</v>
      </c>
      <c r="Y165" s="25">
        <v>55</v>
      </c>
      <c r="Z165" s="53">
        <f t="shared" si="24"/>
        <v>1.2301498546186536E-2</v>
      </c>
      <c r="AA165" s="26">
        <f t="shared" si="25"/>
        <v>193</v>
      </c>
      <c r="AB165" s="43">
        <f t="shared" si="26"/>
        <v>1.5973251011777169E-3</v>
      </c>
    </row>
    <row r="166" spans="1:28">
      <c r="A166" t="s">
        <v>1996</v>
      </c>
      <c r="B166" t="s">
        <v>1997</v>
      </c>
      <c r="C166" t="s">
        <v>920</v>
      </c>
      <c r="D166" s="4" t="s">
        <v>1381</v>
      </c>
      <c r="E166" s="2"/>
      <c r="F166" s="8" t="s">
        <v>1215</v>
      </c>
      <c r="G166" s="4"/>
      <c r="H166" s="3" t="s">
        <v>1393</v>
      </c>
      <c r="I166" s="3" t="s">
        <v>1393</v>
      </c>
      <c r="J166" s="4"/>
      <c r="K166" s="4"/>
      <c r="L166" s="38" t="s">
        <v>1378</v>
      </c>
      <c r="M166" s="25"/>
      <c r="N166" s="49" t="str">
        <f t="shared" si="18"/>
        <v xml:space="preserve"> </v>
      </c>
      <c r="O166" s="25">
        <v>37</v>
      </c>
      <c r="P166" s="49">
        <f t="shared" si="19"/>
        <v>1.2178263445461128E-3</v>
      </c>
      <c r="Q166" s="25"/>
      <c r="R166" s="49" t="str">
        <f t="shared" si="20"/>
        <v xml:space="preserve"> </v>
      </c>
      <c r="S166" s="25">
        <v>132</v>
      </c>
      <c r="T166" s="49">
        <f t="shared" si="21"/>
        <v>4.6513266852249904E-3</v>
      </c>
      <c r="U166" s="30">
        <v>22</v>
      </c>
      <c r="V166" s="49">
        <f t="shared" si="22"/>
        <v>1.4837795912861671E-3</v>
      </c>
      <c r="W166" s="25"/>
      <c r="X166" s="49" t="str">
        <f t="shared" si="23"/>
        <v xml:space="preserve"> </v>
      </c>
      <c r="Y166" s="25"/>
      <c r="Z166" s="53" t="str">
        <f t="shared" si="24"/>
        <v xml:space="preserve"> </v>
      </c>
      <c r="AA166" s="26">
        <f t="shared" si="25"/>
        <v>191</v>
      </c>
      <c r="AB166" s="43">
        <f t="shared" si="26"/>
        <v>1.580772509455668E-3</v>
      </c>
    </row>
    <row r="167" spans="1:28">
      <c r="A167" t="s">
        <v>726</v>
      </c>
      <c r="B167" t="s">
        <v>985</v>
      </c>
      <c r="C167" t="s">
        <v>575</v>
      </c>
      <c r="D167" s="4" t="s">
        <v>1382</v>
      </c>
      <c r="E167" s="2"/>
      <c r="F167" t="s">
        <v>6421</v>
      </c>
      <c r="G167" s="4"/>
      <c r="H167" s="3" t="s">
        <v>1393</v>
      </c>
      <c r="I167" s="3" t="s">
        <v>1393</v>
      </c>
      <c r="J167" s="4">
        <v>270</v>
      </c>
      <c r="K167" s="4">
        <v>353</v>
      </c>
      <c r="L167" s="38" t="s">
        <v>1483</v>
      </c>
      <c r="M167" s="25">
        <v>39</v>
      </c>
      <c r="N167" s="49">
        <f t="shared" si="18"/>
        <v>1.7244428723027945E-3</v>
      </c>
      <c r="O167" s="25">
        <v>42</v>
      </c>
      <c r="P167" s="49">
        <f t="shared" si="19"/>
        <v>1.3823974721874795E-3</v>
      </c>
      <c r="Q167" s="25">
        <v>25</v>
      </c>
      <c r="R167" s="49">
        <f t="shared" si="20"/>
        <v>4.2158516020236085E-3</v>
      </c>
      <c r="S167" s="25">
        <v>13</v>
      </c>
      <c r="T167" s="49">
        <f t="shared" si="21"/>
        <v>4.5808520384791571E-4</v>
      </c>
      <c r="U167" s="30">
        <v>11</v>
      </c>
      <c r="V167" s="49">
        <f t="shared" si="22"/>
        <v>7.4188979564308356E-4</v>
      </c>
      <c r="W167" s="25">
        <v>44</v>
      </c>
      <c r="X167" s="49">
        <f t="shared" si="23"/>
        <v>3.093798340599072E-3</v>
      </c>
      <c r="Y167" s="25">
        <v>17</v>
      </c>
      <c r="Z167" s="53">
        <f t="shared" si="24"/>
        <v>3.8022813688212928E-3</v>
      </c>
      <c r="AA167" s="26">
        <f t="shared" si="25"/>
        <v>191</v>
      </c>
      <c r="AB167" s="43">
        <f t="shared" si="26"/>
        <v>1.580772509455668E-3</v>
      </c>
    </row>
    <row r="168" spans="1:28">
      <c r="A168" t="s">
        <v>989</v>
      </c>
      <c r="B168" t="s">
        <v>597</v>
      </c>
      <c r="C168" t="s">
        <v>998</v>
      </c>
      <c r="D168" s="4" t="s">
        <v>1381</v>
      </c>
      <c r="E168" s="2"/>
      <c r="F168" t="s">
        <v>299</v>
      </c>
      <c r="G168" s="4"/>
      <c r="H168" s="3" t="s">
        <v>1393</v>
      </c>
      <c r="I168" s="3" t="s">
        <v>581</v>
      </c>
      <c r="J168" s="4"/>
      <c r="K168" s="4"/>
      <c r="L168" s="38" t="s">
        <v>1378</v>
      </c>
      <c r="M168" s="25"/>
      <c r="N168" s="49" t="str">
        <f t="shared" si="18"/>
        <v xml:space="preserve"> </v>
      </c>
      <c r="O168" s="25"/>
      <c r="P168" s="49" t="str">
        <f t="shared" si="19"/>
        <v xml:space="preserve"> </v>
      </c>
      <c r="Q168" s="25"/>
      <c r="R168" s="49" t="str">
        <f t="shared" si="20"/>
        <v xml:space="preserve"> </v>
      </c>
      <c r="S168" s="25">
        <v>56</v>
      </c>
      <c r="T168" s="49">
        <f t="shared" si="21"/>
        <v>1.9732901088833294E-3</v>
      </c>
      <c r="U168" s="30">
        <v>5</v>
      </c>
      <c r="V168" s="49">
        <f t="shared" si="22"/>
        <v>3.3722263438321982E-4</v>
      </c>
      <c r="W168" s="25">
        <v>52</v>
      </c>
      <c r="X168" s="49">
        <f t="shared" si="23"/>
        <v>3.6563071297989031E-3</v>
      </c>
      <c r="Y168" s="25">
        <v>78</v>
      </c>
      <c r="Z168" s="53">
        <f t="shared" si="24"/>
        <v>1.7445761574591812E-2</v>
      </c>
      <c r="AA168" s="26">
        <f t="shared" si="25"/>
        <v>191</v>
      </c>
      <c r="AB168" s="43">
        <f t="shared" si="26"/>
        <v>1.580772509455668E-3</v>
      </c>
    </row>
    <row r="169" spans="1:28">
      <c r="A169" t="s">
        <v>989</v>
      </c>
      <c r="B169" t="s">
        <v>1629</v>
      </c>
      <c r="C169" t="s">
        <v>998</v>
      </c>
      <c r="D169" s="4" t="s">
        <v>1381</v>
      </c>
      <c r="E169" s="2"/>
      <c r="F169" s="14" t="s">
        <v>6757</v>
      </c>
      <c r="G169" s="4"/>
      <c r="H169" s="3" t="s">
        <v>1393</v>
      </c>
      <c r="I169" s="3" t="s">
        <v>1393</v>
      </c>
      <c r="J169" s="4">
        <v>47</v>
      </c>
      <c r="K169" s="4">
        <v>221</v>
      </c>
      <c r="L169" s="38" t="s">
        <v>1378</v>
      </c>
      <c r="M169" s="25">
        <v>52</v>
      </c>
      <c r="N169" s="49">
        <f t="shared" si="18"/>
        <v>2.2992571630703926E-3</v>
      </c>
      <c r="O169" s="25">
        <v>7</v>
      </c>
      <c r="P169" s="49">
        <f t="shared" si="19"/>
        <v>2.3039957869791324E-4</v>
      </c>
      <c r="Q169" s="25">
        <v>4</v>
      </c>
      <c r="R169" s="49">
        <f t="shared" si="20"/>
        <v>6.7453625632377741E-4</v>
      </c>
      <c r="S169" s="25">
        <v>2</v>
      </c>
      <c r="T169" s="49">
        <f t="shared" si="21"/>
        <v>7.0474646745833188E-5</v>
      </c>
      <c r="U169" s="30"/>
      <c r="V169" s="49" t="str">
        <f t="shared" si="22"/>
        <v xml:space="preserve"> </v>
      </c>
      <c r="W169" s="25">
        <v>125</v>
      </c>
      <c r="X169" s="49">
        <f t="shared" si="23"/>
        <v>8.7891998312473636E-3</v>
      </c>
      <c r="Y169" s="25"/>
      <c r="Z169" s="53" t="str">
        <f t="shared" si="24"/>
        <v xml:space="preserve"> </v>
      </c>
      <c r="AA169" s="26">
        <f t="shared" si="25"/>
        <v>190</v>
      </c>
      <c r="AB169" s="43">
        <f t="shared" si="26"/>
        <v>1.5724962135946435E-3</v>
      </c>
    </row>
    <row r="170" spans="1:28">
      <c r="A170" t="s">
        <v>1406</v>
      </c>
      <c r="B170" t="s">
        <v>611</v>
      </c>
      <c r="C170" t="s">
        <v>2332</v>
      </c>
      <c r="D170" s="4" t="s">
        <v>1381</v>
      </c>
      <c r="E170" s="2"/>
      <c r="F170" t="s">
        <v>272</v>
      </c>
      <c r="G170" s="4"/>
      <c r="H170" s="3" t="s">
        <v>1393</v>
      </c>
      <c r="I170" s="3" t="s">
        <v>1393</v>
      </c>
      <c r="J170" s="4">
        <v>172</v>
      </c>
      <c r="K170" s="4">
        <v>243</v>
      </c>
      <c r="L170" s="38" t="s">
        <v>1483</v>
      </c>
      <c r="M170" s="25">
        <v>5</v>
      </c>
      <c r="N170" s="49">
        <f t="shared" si="18"/>
        <v>2.210824195259993E-4</v>
      </c>
      <c r="O170" s="25">
        <v>20</v>
      </c>
      <c r="P170" s="49">
        <f t="shared" si="19"/>
        <v>6.582845105654664E-4</v>
      </c>
      <c r="Q170" s="25">
        <v>2</v>
      </c>
      <c r="R170" s="49">
        <f t="shared" si="20"/>
        <v>3.3726812816188871E-4</v>
      </c>
      <c r="S170" s="25">
        <v>19</v>
      </c>
      <c r="T170" s="49">
        <f t="shared" si="21"/>
        <v>6.6950914408541525E-4</v>
      </c>
      <c r="U170" s="30">
        <v>14</v>
      </c>
      <c r="V170" s="49">
        <f t="shared" si="22"/>
        <v>9.4422337627301546E-4</v>
      </c>
      <c r="W170" s="25">
        <v>90</v>
      </c>
      <c r="X170" s="49">
        <f t="shared" si="23"/>
        <v>6.3282238784981015E-3</v>
      </c>
      <c r="Y170" s="25">
        <v>40</v>
      </c>
      <c r="Z170" s="53">
        <f t="shared" si="24"/>
        <v>8.9465443972265718E-3</v>
      </c>
      <c r="AA170" s="26">
        <f t="shared" si="25"/>
        <v>190</v>
      </c>
      <c r="AB170" s="43">
        <f t="shared" si="26"/>
        <v>1.5724962135946435E-3</v>
      </c>
    </row>
    <row r="171" spans="1:28">
      <c r="A171" t="s">
        <v>2478</v>
      </c>
      <c r="B171" t="s">
        <v>459</v>
      </c>
      <c r="C171" t="s">
        <v>2864</v>
      </c>
      <c r="D171" s="4" t="s">
        <v>1484</v>
      </c>
      <c r="E171" s="2"/>
      <c r="F171" s="5" t="s">
        <v>3047</v>
      </c>
      <c r="G171" s="4"/>
      <c r="H171" s="3" t="s">
        <v>1393</v>
      </c>
      <c r="I171" s="3" t="s">
        <v>1393</v>
      </c>
      <c r="J171" s="4"/>
      <c r="K171" s="4">
        <v>44</v>
      </c>
      <c r="L171" s="38" t="s">
        <v>1483</v>
      </c>
      <c r="M171" s="25">
        <v>2</v>
      </c>
      <c r="N171" s="49">
        <f t="shared" si="18"/>
        <v>8.8432967810399716E-5</v>
      </c>
      <c r="O171" s="25">
        <v>22</v>
      </c>
      <c r="P171" s="49">
        <f t="shared" si="19"/>
        <v>7.2411296162201298E-4</v>
      </c>
      <c r="Q171" s="25">
        <v>2</v>
      </c>
      <c r="R171" s="49">
        <f t="shared" si="20"/>
        <v>3.3726812816188871E-4</v>
      </c>
      <c r="S171" s="25">
        <v>73</v>
      </c>
      <c r="T171" s="49">
        <f t="shared" si="21"/>
        <v>2.5723246062229112E-3</v>
      </c>
      <c r="U171" s="30">
        <v>89</v>
      </c>
      <c r="V171" s="49">
        <f t="shared" si="22"/>
        <v>6.0025628920213122E-3</v>
      </c>
      <c r="W171" s="25">
        <v>2</v>
      </c>
      <c r="X171" s="49">
        <f t="shared" si="23"/>
        <v>1.4062719729995781E-4</v>
      </c>
      <c r="Y171" s="25"/>
      <c r="Z171" s="53" t="str">
        <f t="shared" si="24"/>
        <v xml:space="preserve"> </v>
      </c>
      <c r="AA171" s="26">
        <f t="shared" si="25"/>
        <v>190</v>
      </c>
      <c r="AB171" s="43">
        <f t="shared" si="26"/>
        <v>1.5724962135946435E-3</v>
      </c>
    </row>
    <row r="172" spans="1:28">
      <c r="A172" t="s">
        <v>2732</v>
      </c>
      <c r="B172" t="s">
        <v>2733</v>
      </c>
      <c r="C172" t="s">
        <v>574</v>
      </c>
      <c r="D172" s="4" t="s">
        <v>1381</v>
      </c>
      <c r="E172" s="2"/>
      <c r="F172" t="s">
        <v>869</v>
      </c>
      <c r="G172" s="4"/>
      <c r="H172" s="3" t="s">
        <v>1393</v>
      </c>
      <c r="I172" s="3" t="s">
        <v>1393</v>
      </c>
      <c r="J172" s="4"/>
      <c r="K172" s="4">
        <v>112</v>
      </c>
      <c r="L172" s="38" t="s">
        <v>1378</v>
      </c>
      <c r="M172" s="25">
        <v>20</v>
      </c>
      <c r="N172" s="49">
        <f t="shared" si="18"/>
        <v>8.8432967810399721E-4</v>
      </c>
      <c r="O172" s="25">
        <v>22</v>
      </c>
      <c r="P172" s="49">
        <f t="shared" si="19"/>
        <v>7.2411296162201298E-4</v>
      </c>
      <c r="Q172" s="25"/>
      <c r="R172" s="49" t="str">
        <f t="shared" si="20"/>
        <v xml:space="preserve"> </v>
      </c>
      <c r="S172" s="25">
        <v>62</v>
      </c>
      <c r="T172" s="49">
        <f t="shared" si="21"/>
        <v>2.1847140491208289E-3</v>
      </c>
      <c r="U172" s="30">
        <v>22</v>
      </c>
      <c r="V172" s="49">
        <f t="shared" si="22"/>
        <v>1.4837795912861671E-3</v>
      </c>
      <c r="W172" s="25">
        <v>63</v>
      </c>
      <c r="X172" s="49">
        <f t="shared" si="23"/>
        <v>4.4297567149486714E-3</v>
      </c>
      <c r="Y172" s="25"/>
      <c r="Z172" s="53" t="str">
        <f t="shared" si="24"/>
        <v xml:space="preserve"> </v>
      </c>
      <c r="AA172" s="26">
        <f t="shared" si="25"/>
        <v>189</v>
      </c>
      <c r="AB172" s="43">
        <f t="shared" si="26"/>
        <v>1.5642199177336191E-3</v>
      </c>
    </row>
    <row r="173" spans="1:28">
      <c r="A173" t="s">
        <v>2295</v>
      </c>
      <c r="B173" t="s">
        <v>2311</v>
      </c>
      <c r="C173" t="s">
        <v>2877</v>
      </c>
      <c r="D173" s="4" t="s">
        <v>1381</v>
      </c>
      <c r="E173" s="2" t="s">
        <v>4</v>
      </c>
      <c r="G173" s="4"/>
      <c r="H173" s="3" t="s">
        <v>1393</v>
      </c>
      <c r="I173" s="3" t="s">
        <v>1393</v>
      </c>
      <c r="J173" s="4">
        <v>145</v>
      </c>
      <c r="K173" s="4"/>
      <c r="L173" s="38" t="s">
        <v>1483</v>
      </c>
      <c r="M173" s="25">
        <v>70</v>
      </c>
      <c r="N173" s="49">
        <f t="shared" si="18"/>
        <v>3.0951538733639903E-3</v>
      </c>
      <c r="O173" s="25">
        <v>54</v>
      </c>
      <c r="P173" s="49">
        <f t="shared" si="19"/>
        <v>1.7773681785267592E-3</v>
      </c>
      <c r="Q173" s="25">
        <v>16</v>
      </c>
      <c r="R173" s="49">
        <f t="shared" si="20"/>
        <v>2.6981450252951096E-3</v>
      </c>
      <c r="S173" s="25">
        <v>31</v>
      </c>
      <c r="T173" s="49">
        <f t="shared" si="21"/>
        <v>1.0923570245604144E-3</v>
      </c>
      <c r="U173" s="30">
        <v>13</v>
      </c>
      <c r="V173" s="49">
        <f t="shared" si="22"/>
        <v>8.7677884939637153E-4</v>
      </c>
      <c r="W173" s="25">
        <v>4</v>
      </c>
      <c r="X173" s="49">
        <f t="shared" si="23"/>
        <v>2.8125439459991561E-4</v>
      </c>
      <c r="Y173" s="25"/>
      <c r="Z173" s="53" t="str">
        <f t="shared" si="24"/>
        <v xml:space="preserve"> </v>
      </c>
      <c r="AA173" s="26">
        <f t="shared" si="25"/>
        <v>188</v>
      </c>
      <c r="AB173" s="43">
        <f t="shared" si="26"/>
        <v>1.5559436218725946E-3</v>
      </c>
    </row>
    <row r="174" spans="1:28">
      <c r="A174" t="s">
        <v>2803</v>
      </c>
      <c r="B174" t="s">
        <v>2039</v>
      </c>
      <c r="C174" t="s">
        <v>2804</v>
      </c>
      <c r="D174" s="4" t="s">
        <v>1381</v>
      </c>
      <c r="E174" s="2"/>
      <c r="F174" t="s">
        <v>2063</v>
      </c>
      <c r="G174" s="4"/>
      <c r="H174" s="3" t="s">
        <v>1393</v>
      </c>
      <c r="I174" s="3" t="s">
        <v>581</v>
      </c>
      <c r="J174" s="4"/>
      <c r="K174" s="4"/>
      <c r="L174" s="38" t="s">
        <v>1378</v>
      </c>
      <c r="M174" s="25"/>
      <c r="N174" s="49" t="str">
        <f t="shared" si="18"/>
        <v xml:space="preserve"> </v>
      </c>
      <c r="O174" s="25"/>
      <c r="P174" s="49" t="str">
        <f t="shared" si="19"/>
        <v xml:space="preserve"> </v>
      </c>
      <c r="Q174" s="25"/>
      <c r="R174" s="49" t="str">
        <f t="shared" si="20"/>
        <v xml:space="preserve"> </v>
      </c>
      <c r="S174" s="25">
        <v>185</v>
      </c>
      <c r="T174" s="49">
        <f t="shared" si="21"/>
        <v>6.51890482398957E-3</v>
      </c>
      <c r="U174" s="30"/>
      <c r="V174" s="49" t="str">
        <f t="shared" si="22"/>
        <v xml:space="preserve"> </v>
      </c>
      <c r="W174" s="25"/>
      <c r="X174" s="49" t="str">
        <f t="shared" si="23"/>
        <v xml:space="preserve"> </v>
      </c>
      <c r="Y174" s="25"/>
      <c r="Z174" s="53" t="str">
        <f t="shared" si="24"/>
        <v xml:space="preserve"> </v>
      </c>
      <c r="AA174" s="26">
        <f t="shared" si="25"/>
        <v>185</v>
      </c>
      <c r="AB174" s="43">
        <f t="shared" si="26"/>
        <v>1.5311147342895214E-3</v>
      </c>
    </row>
    <row r="175" spans="1:28">
      <c r="A175" t="s">
        <v>51</v>
      </c>
      <c r="B175" t="s">
        <v>1012</v>
      </c>
      <c r="C175" t="s">
        <v>575</v>
      </c>
      <c r="D175" s="4" t="s">
        <v>1382</v>
      </c>
      <c r="E175" s="2"/>
      <c r="F175" t="s">
        <v>252</v>
      </c>
      <c r="G175" s="4"/>
      <c r="H175" s="3" t="s">
        <v>1393</v>
      </c>
      <c r="I175" s="3" t="s">
        <v>1393</v>
      </c>
      <c r="J175" s="4">
        <v>267</v>
      </c>
      <c r="K175" s="4">
        <v>351</v>
      </c>
      <c r="L175" s="38" t="s">
        <v>1483</v>
      </c>
      <c r="M175" s="25">
        <v>134</v>
      </c>
      <c r="N175" s="49">
        <f t="shared" si="18"/>
        <v>5.9250088432967812E-3</v>
      </c>
      <c r="O175" s="25">
        <v>19</v>
      </c>
      <c r="P175" s="49">
        <f t="shared" si="19"/>
        <v>6.2537028503719305E-4</v>
      </c>
      <c r="Q175" s="25">
        <v>8</v>
      </c>
      <c r="R175" s="49">
        <f t="shared" si="20"/>
        <v>1.3490725126475548E-3</v>
      </c>
      <c r="S175" s="25">
        <v>5</v>
      </c>
      <c r="T175" s="49">
        <f t="shared" si="21"/>
        <v>1.7618661686458296E-4</v>
      </c>
      <c r="U175" s="30">
        <v>2</v>
      </c>
      <c r="V175" s="49">
        <f t="shared" si="22"/>
        <v>1.3488905375328792E-4</v>
      </c>
      <c r="W175" s="25">
        <v>16</v>
      </c>
      <c r="X175" s="49">
        <f t="shared" si="23"/>
        <v>1.1250175783996624E-3</v>
      </c>
      <c r="Y175" s="25"/>
      <c r="Z175" s="53" t="str">
        <f t="shared" si="24"/>
        <v xml:space="preserve"> </v>
      </c>
      <c r="AA175" s="26">
        <f t="shared" si="25"/>
        <v>184</v>
      </c>
      <c r="AB175" s="43">
        <f t="shared" si="26"/>
        <v>1.5228384384284969E-3</v>
      </c>
    </row>
    <row r="176" spans="1:28">
      <c r="A176" t="s">
        <v>1582</v>
      </c>
      <c r="B176" t="s">
        <v>2778</v>
      </c>
      <c r="C176" t="s">
        <v>2336</v>
      </c>
      <c r="D176" s="4" t="s">
        <v>1382</v>
      </c>
      <c r="E176" s="2" t="s">
        <v>4</v>
      </c>
      <c r="G176" s="4"/>
      <c r="H176" s="3" t="s">
        <v>1393</v>
      </c>
      <c r="I176" s="3" t="s">
        <v>1393</v>
      </c>
      <c r="J176" s="4"/>
      <c r="K176" s="4"/>
      <c r="L176" s="38" t="s">
        <v>1483</v>
      </c>
      <c r="M176" s="25"/>
      <c r="N176" s="49" t="str">
        <f t="shared" si="18"/>
        <v xml:space="preserve"> </v>
      </c>
      <c r="O176" s="25">
        <v>43</v>
      </c>
      <c r="P176" s="49">
        <f t="shared" si="19"/>
        <v>1.4153116977157528E-3</v>
      </c>
      <c r="Q176" s="25">
        <v>5</v>
      </c>
      <c r="R176" s="49">
        <f t="shared" si="20"/>
        <v>8.4317032040472171E-4</v>
      </c>
      <c r="S176" s="25">
        <v>91</v>
      </c>
      <c r="T176" s="49">
        <f t="shared" si="21"/>
        <v>3.2065964269354101E-3</v>
      </c>
      <c r="U176" s="30">
        <v>44</v>
      </c>
      <c r="V176" s="49">
        <f t="shared" si="22"/>
        <v>2.9675591825723342E-3</v>
      </c>
      <c r="W176" s="25"/>
      <c r="X176" s="49" t="str">
        <f t="shared" si="23"/>
        <v xml:space="preserve"> </v>
      </c>
      <c r="Y176" s="25"/>
      <c r="Z176" s="53" t="str">
        <f t="shared" si="24"/>
        <v xml:space="preserve"> </v>
      </c>
      <c r="AA176" s="26">
        <f t="shared" si="25"/>
        <v>183</v>
      </c>
      <c r="AB176" s="43">
        <f t="shared" si="26"/>
        <v>1.5145621425674725E-3</v>
      </c>
    </row>
    <row r="177" spans="1:28">
      <c r="A177" t="s">
        <v>1881</v>
      </c>
      <c r="B177" t="s">
        <v>1882</v>
      </c>
      <c r="C177" t="s">
        <v>575</v>
      </c>
      <c r="D177" s="4" t="s">
        <v>1382</v>
      </c>
      <c r="E177" s="2"/>
      <c r="F177" t="s">
        <v>1399</v>
      </c>
      <c r="G177" s="4"/>
      <c r="H177" s="3" t="s">
        <v>1393</v>
      </c>
      <c r="I177" s="3" t="s">
        <v>1393</v>
      </c>
      <c r="J177" s="4">
        <v>269</v>
      </c>
      <c r="K177" s="4"/>
      <c r="L177" s="38" t="s">
        <v>1483</v>
      </c>
      <c r="M177" s="25">
        <v>54</v>
      </c>
      <c r="N177" s="49">
        <f t="shared" si="18"/>
        <v>2.3876901308807924E-3</v>
      </c>
      <c r="O177" s="25">
        <v>9</v>
      </c>
      <c r="P177" s="49">
        <f t="shared" si="19"/>
        <v>2.9622802975445985E-4</v>
      </c>
      <c r="Q177" s="25">
        <v>12</v>
      </c>
      <c r="R177" s="49">
        <f t="shared" si="20"/>
        <v>2.023608768971332E-3</v>
      </c>
      <c r="S177" s="25">
        <v>24</v>
      </c>
      <c r="T177" s="49">
        <f t="shared" si="21"/>
        <v>8.4569576094999826E-4</v>
      </c>
      <c r="U177" s="30">
        <v>20</v>
      </c>
      <c r="V177" s="49">
        <f t="shared" si="22"/>
        <v>1.3488905375328793E-3</v>
      </c>
      <c r="W177" s="25">
        <v>26</v>
      </c>
      <c r="X177" s="49">
        <f t="shared" si="23"/>
        <v>1.8281535648994515E-3</v>
      </c>
      <c r="Y177" s="25">
        <v>37</v>
      </c>
      <c r="Z177" s="53">
        <f t="shared" si="24"/>
        <v>8.2755535674345782E-3</v>
      </c>
      <c r="AA177" s="26">
        <f t="shared" si="25"/>
        <v>182</v>
      </c>
      <c r="AB177" s="43">
        <f t="shared" si="26"/>
        <v>1.506285846706448E-3</v>
      </c>
    </row>
    <row r="178" spans="1:28">
      <c r="A178" t="s">
        <v>1666</v>
      </c>
      <c r="B178" t="s">
        <v>1667</v>
      </c>
      <c r="C178" t="s">
        <v>2339</v>
      </c>
      <c r="D178" s="4" t="s">
        <v>1381</v>
      </c>
      <c r="E178" s="2"/>
      <c r="F178" t="s">
        <v>1945</v>
      </c>
      <c r="G178" s="4"/>
      <c r="H178" s="3" t="s">
        <v>1393</v>
      </c>
      <c r="I178" s="3" t="s">
        <v>1393</v>
      </c>
      <c r="J178" s="4"/>
      <c r="K178" s="4"/>
      <c r="L178" s="38" t="s">
        <v>1378</v>
      </c>
      <c r="M178" s="25">
        <v>3</v>
      </c>
      <c r="N178" s="49">
        <f t="shared" si="18"/>
        <v>1.3264945171559959E-4</v>
      </c>
      <c r="O178" s="25">
        <v>25</v>
      </c>
      <c r="P178" s="49">
        <f t="shared" si="19"/>
        <v>8.2285563820683303E-4</v>
      </c>
      <c r="Q178" s="25">
        <v>5</v>
      </c>
      <c r="R178" s="49">
        <f t="shared" si="20"/>
        <v>8.4317032040472171E-4</v>
      </c>
      <c r="S178" s="25">
        <v>80</v>
      </c>
      <c r="T178" s="49">
        <f t="shared" si="21"/>
        <v>2.8189858698333273E-3</v>
      </c>
      <c r="U178" s="30">
        <v>69</v>
      </c>
      <c r="V178" s="49">
        <f t="shared" si="22"/>
        <v>4.6536723544884336E-3</v>
      </c>
      <c r="W178" s="25"/>
      <c r="X178" s="49" t="str">
        <f t="shared" si="23"/>
        <v xml:space="preserve"> </v>
      </c>
      <c r="Y178" s="25"/>
      <c r="Z178" s="53" t="str">
        <f t="shared" si="24"/>
        <v xml:space="preserve"> </v>
      </c>
      <c r="AA178" s="26">
        <f t="shared" si="25"/>
        <v>182</v>
      </c>
      <c r="AB178" s="43">
        <f t="shared" si="26"/>
        <v>1.506285846706448E-3</v>
      </c>
    </row>
    <row r="179" spans="1:28">
      <c r="A179" t="s">
        <v>2290</v>
      </c>
      <c r="B179" t="s">
        <v>2306</v>
      </c>
      <c r="C179" t="s">
        <v>384</v>
      </c>
      <c r="D179" s="4" t="s">
        <v>1381</v>
      </c>
      <c r="E179" s="2"/>
      <c r="F179" t="s">
        <v>3267</v>
      </c>
      <c r="G179" s="4"/>
      <c r="H179" s="3" t="s">
        <v>1393</v>
      </c>
      <c r="I179" s="3" t="s">
        <v>1393</v>
      </c>
      <c r="J179" s="4">
        <v>214</v>
      </c>
      <c r="K179" s="4">
        <v>281</v>
      </c>
      <c r="L179" s="38" t="s">
        <v>1483</v>
      </c>
      <c r="M179" s="25">
        <v>16</v>
      </c>
      <c r="N179" s="49">
        <f t="shared" si="18"/>
        <v>7.0746374248319773E-4</v>
      </c>
      <c r="O179" s="25">
        <v>27</v>
      </c>
      <c r="P179" s="49">
        <f t="shared" si="19"/>
        <v>8.8868408926337961E-4</v>
      </c>
      <c r="Q179" s="25">
        <v>5</v>
      </c>
      <c r="R179" s="49">
        <f t="shared" si="20"/>
        <v>8.4317032040472171E-4</v>
      </c>
      <c r="S179" s="25">
        <v>45</v>
      </c>
      <c r="T179" s="49">
        <f t="shared" si="21"/>
        <v>1.5856795517812468E-3</v>
      </c>
      <c r="U179" s="30">
        <v>14</v>
      </c>
      <c r="V179" s="49">
        <f t="shared" si="22"/>
        <v>9.4422337627301546E-4</v>
      </c>
      <c r="W179" s="25">
        <v>73</v>
      </c>
      <c r="X179" s="49">
        <f t="shared" si="23"/>
        <v>5.1328927014484601E-3</v>
      </c>
      <c r="Y179" s="25">
        <v>2</v>
      </c>
      <c r="Z179" s="53">
        <f t="shared" si="24"/>
        <v>4.4732721986132855E-4</v>
      </c>
      <c r="AA179" s="26">
        <f t="shared" si="25"/>
        <v>182</v>
      </c>
      <c r="AB179" s="43">
        <f t="shared" si="26"/>
        <v>1.506285846706448E-3</v>
      </c>
    </row>
    <row r="180" spans="1:28">
      <c r="A180" t="s">
        <v>6129</v>
      </c>
      <c r="B180" t="s">
        <v>2372</v>
      </c>
      <c r="C180" t="s">
        <v>2878</v>
      </c>
      <c r="D180" s="4" t="s">
        <v>1381</v>
      </c>
      <c r="E180" s="2"/>
      <c r="F180" t="s">
        <v>1821</v>
      </c>
      <c r="G180" s="4"/>
      <c r="H180" s="3" t="s">
        <v>1393</v>
      </c>
      <c r="I180" s="3" t="s">
        <v>1393</v>
      </c>
      <c r="J180" s="4">
        <v>170</v>
      </c>
      <c r="K180" s="4">
        <v>101</v>
      </c>
      <c r="L180" s="38" t="s">
        <v>1481</v>
      </c>
      <c r="M180" s="25">
        <v>111</v>
      </c>
      <c r="N180" s="49">
        <f t="shared" si="18"/>
        <v>4.908029713477184E-3</v>
      </c>
      <c r="O180" s="25">
        <v>67</v>
      </c>
      <c r="P180" s="49">
        <f t="shared" si="19"/>
        <v>2.2052531103943125E-3</v>
      </c>
      <c r="Q180" s="25">
        <v>3</v>
      </c>
      <c r="R180" s="49">
        <f t="shared" si="20"/>
        <v>5.05902192242833E-4</v>
      </c>
      <c r="S180" s="28"/>
      <c r="T180" s="49" t="str">
        <f t="shared" si="21"/>
        <v xml:space="preserve"> </v>
      </c>
      <c r="U180" s="30"/>
      <c r="V180" s="49" t="str">
        <f t="shared" si="22"/>
        <v xml:space="preserve"> </v>
      </c>
      <c r="W180" s="25"/>
      <c r="X180" s="49" t="str">
        <f t="shared" si="23"/>
        <v xml:space="preserve"> </v>
      </c>
      <c r="Y180" s="25"/>
      <c r="Z180" s="53" t="str">
        <f t="shared" si="24"/>
        <v xml:space="preserve"> </v>
      </c>
      <c r="AA180" s="26">
        <f t="shared" si="25"/>
        <v>181</v>
      </c>
      <c r="AB180" s="43">
        <f t="shared" si="26"/>
        <v>1.4980095508454235E-3</v>
      </c>
    </row>
    <row r="181" spans="1:28">
      <c r="A181" t="s">
        <v>1053</v>
      </c>
      <c r="B181" t="s">
        <v>112</v>
      </c>
      <c r="C181" t="s">
        <v>812</v>
      </c>
      <c r="D181" s="4" t="s">
        <v>1381</v>
      </c>
      <c r="E181" s="2"/>
      <c r="F181" s="5" t="s">
        <v>3326</v>
      </c>
      <c r="G181" s="4"/>
      <c r="H181" s="3" t="s">
        <v>1393</v>
      </c>
      <c r="I181" s="3" t="s">
        <v>1393</v>
      </c>
      <c r="J181" s="4">
        <v>380</v>
      </c>
      <c r="K181" s="4">
        <v>63</v>
      </c>
      <c r="L181" s="38" t="s">
        <v>1378</v>
      </c>
      <c r="M181" s="25"/>
      <c r="N181" s="49" t="str">
        <f t="shared" si="18"/>
        <v xml:space="preserve"> </v>
      </c>
      <c r="O181" s="25">
        <v>13</v>
      </c>
      <c r="P181" s="49">
        <f t="shared" si="19"/>
        <v>4.2788493186755313E-4</v>
      </c>
      <c r="Q181" s="25">
        <v>4</v>
      </c>
      <c r="R181" s="49">
        <f t="shared" si="20"/>
        <v>6.7453625632377741E-4</v>
      </c>
      <c r="S181" s="25">
        <v>54</v>
      </c>
      <c r="T181" s="49">
        <f t="shared" si="21"/>
        <v>1.902815462137496E-3</v>
      </c>
      <c r="U181" s="30">
        <v>94</v>
      </c>
      <c r="V181" s="49">
        <f t="shared" si="22"/>
        <v>6.3397855264045325E-3</v>
      </c>
      <c r="W181" s="25">
        <v>15</v>
      </c>
      <c r="X181" s="49">
        <f t="shared" si="23"/>
        <v>1.0547039797496837E-3</v>
      </c>
      <c r="Y181" s="25"/>
      <c r="Z181" s="53" t="str">
        <f t="shared" si="24"/>
        <v xml:space="preserve"> </v>
      </c>
      <c r="AA181" s="26">
        <f t="shared" si="25"/>
        <v>180</v>
      </c>
      <c r="AB181" s="43">
        <f t="shared" si="26"/>
        <v>1.4897332549843991E-3</v>
      </c>
    </row>
    <row r="182" spans="1:28">
      <c r="A182" t="s">
        <v>1663</v>
      </c>
      <c r="B182" t="s">
        <v>2348</v>
      </c>
      <c r="C182" t="s">
        <v>383</v>
      </c>
      <c r="D182" s="4" t="s">
        <v>1381</v>
      </c>
      <c r="E182" s="2" t="s">
        <v>2064</v>
      </c>
      <c r="F182" t="s">
        <v>3247</v>
      </c>
      <c r="G182" s="4"/>
      <c r="H182" s="3" t="s">
        <v>1393</v>
      </c>
      <c r="I182" s="3" t="s">
        <v>1393</v>
      </c>
      <c r="J182" s="4">
        <v>377</v>
      </c>
      <c r="K182" s="4">
        <v>228</v>
      </c>
      <c r="L182" s="38" t="s">
        <v>1378</v>
      </c>
      <c r="M182" s="25"/>
      <c r="N182" s="49" t="str">
        <f t="shared" si="18"/>
        <v xml:space="preserve"> </v>
      </c>
      <c r="O182" s="25">
        <v>29</v>
      </c>
      <c r="P182" s="49">
        <f t="shared" si="19"/>
        <v>9.545125403199263E-4</v>
      </c>
      <c r="Q182" s="25">
        <v>4</v>
      </c>
      <c r="R182" s="49">
        <f t="shared" si="20"/>
        <v>6.7453625632377741E-4</v>
      </c>
      <c r="S182" s="25">
        <v>83</v>
      </c>
      <c r="T182" s="49">
        <f t="shared" si="21"/>
        <v>2.924697839952077E-3</v>
      </c>
      <c r="U182" s="30">
        <v>63</v>
      </c>
      <c r="V182" s="49">
        <f t="shared" si="22"/>
        <v>4.2490051932285696E-3</v>
      </c>
      <c r="W182" s="25"/>
      <c r="X182" s="49" t="str">
        <f t="shared" si="23"/>
        <v xml:space="preserve"> </v>
      </c>
      <c r="Y182" s="25"/>
      <c r="Z182" s="53" t="str">
        <f t="shared" si="24"/>
        <v xml:space="preserve"> </v>
      </c>
      <c r="AA182" s="26">
        <f t="shared" si="25"/>
        <v>179</v>
      </c>
      <c r="AB182" s="43">
        <f t="shared" si="26"/>
        <v>1.4814569591233748E-3</v>
      </c>
    </row>
    <row r="183" spans="1:28">
      <c r="A183" t="s">
        <v>1568</v>
      </c>
      <c r="B183" t="s">
        <v>1574</v>
      </c>
      <c r="C183" t="s">
        <v>4272</v>
      </c>
      <c r="D183" s="4" t="s">
        <v>1381</v>
      </c>
      <c r="E183" s="2" t="s">
        <v>3232</v>
      </c>
      <c r="F183" t="s">
        <v>1122</v>
      </c>
      <c r="G183" s="4"/>
      <c r="H183" s="3" t="s">
        <v>1393</v>
      </c>
      <c r="I183" s="3" t="s">
        <v>1393</v>
      </c>
      <c r="J183" s="4">
        <v>155</v>
      </c>
      <c r="K183" s="4">
        <v>77</v>
      </c>
      <c r="L183" s="38" t="s">
        <v>1483</v>
      </c>
      <c r="M183" s="25">
        <v>24</v>
      </c>
      <c r="N183" s="49">
        <f t="shared" si="18"/>
        <v>1.0611956137247967E-3</v>
      </c>
      <c r="O183" s="25">
        <v>34</v>
      </c>
      <c r="P183" s="49">
        <f t="shared" si="19"/>
        <v>1.1190836679612929E-3</v>
      </c>
      <c r="Q183" s="25">
        <v>5</v>
      </c>
      <c r="R183" s="49">
        <f t="shared" si="20"/>
        <v>8.4317032040472171E-4</v>
      </c>
      <c r="S183" s="25">
        <v>55</v>
      </c>
      <c r="T183" s="49">
        <f t="shared" si="21"/>
        <v>1.9380527855104126E-3</v>
      </c>
      <c r="U183" s="30">
        <v>15</v>
      </c>
      <c r="V183" s="49">
        <f t="shared" si="22"/>
        <v>1.0116679031496594E-3</v>
      </c>
      <c r="W183" s="25">
        <v>16</v>
      </c>
      <c r="X183" s="49">
        <f t="shared" si="23"/>
        <v>1.1250175783996624E-3</v>
      </c>
      <c r="Y183" s="25">
        <v>30</v>
      </c>
      <c r="Z183" s="53">
        <f t="shared" si="24"/>
        <v>6.7099082979199288E-3</v>
      </c>
      <c r="AA183" s="26">
        <f t="shared" si="25"/>
        <v>179</v>
      </c>
      <c r="AB183" s="43">
        <f t="shared" si="26"/>
        <v>1.4814569591233748E-3</v>
      </c>
    </row>
    <row r="184" spans="1:28">
      <c r="A184" t="s">
        <v>2375</v>
      </c>
      <c r="B184" t="s">
        <v>1133</v>
      </c>
      <c r="C184" t="s">
        <v>382</v>
      </c>
      <c r="D184" s="4" t="s">
        <v>1382</v>
      </c>
      <c r="E184" s="2"/>
      <c r="F184" t="s">
        <v>247</v>
      </c>
      <c r="G184" s="4"/>
      <c r="H184" s="3" t="s">
        <v>1393</v>
      </c>
      <c r="I184" s="3" t="s">
        <v>1393</v>
      </c>
      <c r="J184" s="4">
        <v>264</v>
      </c>
      <c r="K184" s="4">
        <v>394</v>
      </c>
      <c r="L184" s="38" t="s">
        <v>1483</v>
      </c>
      <c r="M184" s="25"/>
      <c r="N184" s="49" t="str">
        <f t="shared" si="18"/>
        <v xml:space="preserve"> </v>
      </c>
      <c r="O184" s="25">
        <v>4</v>
      </c>
      <c r="P184" s="49">
        <f t="shared" si="19"/>
        <v>1.3165690211309328E-4</v>
      </c>
      <c r="Q184" s="25"/>
      <c r="R184" s="49" t="str">
        <f t="shared" si="20"/>
        <v xml:space="preserve"> </v>
      </c>
      <c r="S184" s="25">
        <v>99</v>
      </c>
      <c r="T184" s="49">
        <f t="shared" si="21"/>
        <v>3.4884950139187428E-3</v>
      </c>
      <c r="U184" s="30">
        <v>56</v>
      </c>
      <c r="V184" s="49">
        <f t="shared" si="22"/>
        <v>3.7768935050920618E-3</v>
      </c>
      <c r="W184" s="25">
        <v>18</v>
      </c>
      <c r="X184" s="49">
        <f t="shared" si="23"/>
        <v>1.2656447756996202E-3</v>
      </c>
      <c r="Y184" s="25"/>
      <c r="Z184" s="53" t="str">
        <f t="shared" si="24"/>
        <v xml:space="preserve"> </v>
      </c>
      <c r="AA184" s="26">
        <f t="shared" si="25"/>
        <v>177</v>
      </c>
      <c r="AB184" s="43">
        <f t="shared" si="26"/>
        <v>1.4649043674013259E-3</v>
      </c>
    </row>
    <row r="185" spans="1:28">
      <c r="A185" t="s">
        <v>2136</v>
      </c>
      <c r="B185" t="s">
        <v>2144</v>
      </c>
      <c r="C185" t="s">
        <v>918</v>
      </c>
      <c r="D185" s="4" t="s">
        <v>1382</v>
      </c>
      <c r="E185" s="2"/>
      <c r="F185" t="s">
        <v>776</v>
      </c>
      <c r="G185" s="4"/>
      <c r="H185" s="3" t="s">
        <v>1393</v>
      </c>
      <c r="I185" s="3" t="s">
        <v>1393</v>
      </c>
      <c r="J185" s="4">
        <v>226</v>
      </c>
      <c r="K185" s="4">
        <v>325</v>
      </c>
      <c r="L185" s="38" t="s">
        <v>1482</v>
      </c>
      <c r="M185" s="25">
        <v>29</v>
      </c>
      <c r="N185" s="49">
        <f t="shared" si="18"/>
        <v>1.282278033250796E-3</v>
      </c>
      <c r="O185" s="25">
        <v>62</v>
      </c>
      <c r="P185" s="49">
        <f t="shared" si="19"/>
        <v>2.0406819827529458E-3</v>
      </c>
      <c r="Q185" s="25">
        <v>7</v>
      </c>
      <c r="R185" s="49">
        <f t="shared" si="20"/>
        <v>1.1804384485666105E-3</v>
      </c>
      <c r="S185" s="25">
        <v>11</v>
      </c>
      <c r="T185" s="49">
        <f t="shared" si="21"/>
        <v>3.8761055710208255E-4</v>
      </c>
      <c r="U185" s="30">
        <v>44</v>
      </c>
      <c r="V185" s="49">
        <f t="shared" si="22"/>
        <v>2.9675591825723342E-3</v>
      </c>
      <c r="W185" s="25">
        <v>22</v>
      </c>
      <c r="X185" s="49">
        <f t="shared" si="23"/>
        <v>1.546899170299536E-3</v>
      </c>
      <c r="Y185" s="25">
        <v>1</v>
      </c>
      <c r="Z185" s="53">
        <f t="shared" si="24"/>
        <v>2.2366360993066427E-4</v>
      </c>
      <c r="AA185" s="26">
        <f t="shared" si="25"/>
        <v>176</v>
      </c>
      <c r="AB185" s="43">
        <f t="shared" si="26"/>
        <v>1.4566280715403014E-3</v>
      </c>
    </row>
    <row r="186" spans="1:28">
      <c r="A186" t="s">
        <v>1002</v>
      </c>
      <c r="B186" t="s">
        <v>118</v>
      </c>
      <c r="C186" t="s">
        <v>2869</v>
      </c>
      <c r="D186" s="4" t="s">
        <v>1381</v>
      </c>
      <c r="E186" s="2"/>
      <c r="F186" t="s">
        <v>3236</v>
      </c>
      <c r="G186" s="4"/>
      <c r="H186" s="3" t="s">
        <v>1393</v>
      </c>
      <c r="I186" s="3" t="s">
        <v>1393</v>
      </c>
      <c r="J186" s="4">
        <v>208</v>
      </c>
      <c r="K186" s="4">
        <v>255</v>
      </c>
      <c r="L186" s="38" t="s">
        <v>1378</v>
      </c>
      <c r="M186" s="25">
        <v>56</v>
      </c>
      <c r="N186" s="49">
        <f t="shared" si="18"/>
        <v>2.4761230986911922E-3</v>
      </c>
      <c r="O186" s="25">
        <v>71</v>
      </c>
      <c r="P186" s="49">
        <f t="shared" si="19"/>
        <v>2.3369100125074059E-3</v>
      </c>
      <c r="Q186" s="25">
        <v>9</v>
      </c>
      <c r="R186" s="49">
        <f t="shared" si="20"/>
        <v>1.5177065767284991E-3</v>
      </c>
      <c r="S186" s="25">
        <v>8</v>
      </c>
      <c r="T186" s="49">
        <f t="shared" si="21"/>
        <v>2.8189858698333275E-4</v>
      </c>
      <c r="U186" s="30">
        <v>16</v>
      </c>
      <c r="V186" s="49">
        <f t="shared" si="22"/>
        <v>1.0791124300263033E-3</v>
      </c>
      <c r="W186" s="25">
        <v>7</v>
      </c>
      <c r="X186" s="49">
        <f t="shared" si="23"/>
        <v>4.9219519054985233E-4</v>
      </c>
      <c r="Y186" s="25">
        <v>9</v>
      </c>
      <c r="Z186" s="53">
        <f t="shared" si="24"/>
        <v>2.0129724893759786E-3</v>
      </c>
      <c r="AA186" s="26">
        <f t="shared" si="25"/>
        <v>176</v>
      </c>
      <c r="AB186" s="43">
        <f t="shared" si="26"/>
        <v>1.4566280715403014E-3</v>
      </c>
    </row>
    <row r="187" spans="1:28">
      <c r="A187" t="s">
        <v>1934</v>
      </c>
      <c r="B187" t="s">
        <v>98</v>
      </c>
      <c r="C187" t="s">
        <v>2906</v>
      </c>
      <c r="D187" s="4" t="s">
        <v>1484</v>
      </c>
      <c r="E187" s="2" t="s">
        <v>2064</v>
      </c>
      <c r="G187" s="4"/>
      <c r="H187" s="3" t="s">
        <v>1393</v>
      </c>
      <c r="I187" s="3" t="s">
        <v>1393</v>
      </c>
      <c r="J187" s="4"/>
      <c r="K187" s="4">
        <v>38</v>
      </c>
      <c r="L187" s="38" t="s">
        <v>1483</v>
      </c>
      <c r="M187" s="25">
        <v>23</v>
      </c>
      <c r="N187" s="49">
        <f t="shared" si="18"/>
        <v>1.0169791298195968E-3</v>
      </c>
      <c r="O187" s="25">
        <v>31</v>
      </c>
      <c r="P187" s="49">
        <f t="shared" si="19"/>
        <v>1.0203409913764729E-3</v>
      </c>
      <c r="Q187" s="25">
        <v>15</v>
      </c>
      <c r="R187" s="49">
        <f t="shared" si="20"/>
        <v>2.5295109612141651E-3</v>
      </c>
      <c r="S187" s="25">
        <v>13</v>
      </c>
      <c r="T187" s="49">
        <f t="shared" si="21"/>
        <v>4.5808520384791571E-4</v>
      </c>
      <c r="U187" s="30">
        <v>78</v>
      </c>
      <c r="V187" s="49">
        <f t="shared" si="22"/>
        <v>5.2606730963782287E-3</v>
      </c>
      <c r="W187" s="25">
        <v>15</v>
      </c>
      <c r="X187" s="49">
        <f t="shared" si="23"/>
        <v>1.0547039797496837E-3</v>
      </c>
      <c r="Y187" s="25"/>
      <c r="Z187" s="53" t="str">
        <f t="shared" si="24"/>
        <v xml:space="preserve"> </v>
      </c>
      <c r="AA187" s="26">
        <f t="shared" si="25"/>
        <v>175</v>
      </c>
      <c r="AB187" s="43">
        <f t="shared" si="26"/>
        <v>1.448351775679277E-3</v>
      </c>
    </row>
    <row r="188" spans="1:28">
      <c r="A188" t="s">
        <v>2365</v>
      </c>
      <c r="B188" t="s">
        <v>2368</v>
      </c>
      <c r="C188" t="s">
        <v>2887</v>
      </c>
      <c r="D188" s="4" t="s">
        <v>1381</v>
      </c>
      <c r="E188" s="2"/>
      <c r="F188" t="s">
        <v>6546</v>
      </c>
      <c r="G188" s="4"/>
      <c r="H188" s="3" t="s">
        <v>1393</v>
      </c>
      <c r="I188" s="3" t="s">
        <v>1393</v>
      </c>
      <c r="J188" s="4">
        <v>200</v>
      </c>
      <c r="K188" s="4">
        <v>59</v>
      </c>
      <c r="L188" s="38" t="s">
        <v>1483</v>
      </c>
      <c r="M188" s="25">
        <v>3</v>
      </c>
      <c r="N188" s="49">
        <f t="shared" si="18"/>
        <v>1.3264945171559959E-4</v>
      </c>
      <c r="O188" s="25">
        <v>21</v>
      </c>
      <c r="P188" s="49">
        <f t="shared" si="19"/>
        <v>6.9119873609373975E-4</v>
      </c>
      <c r="Q188" s="25">
        <v>2</v>
      </c>
      <c r="R188" s="49">
        <f t="shared" si="20"/>
        <v>3.3726812816188871E-4</v>
      </c>
      <c r="S188" s="25">
        <v>54</v>
      </c>
      <c r="T188" s="49">
        <f t="shared" si="21"/>
        <v>1.902815462137496E-3</v>
      </c>
      <c r="U188" s="30">
        <v>5</v>
      </c>
      <c r="V188" s="49">
        <f t="shared" si="22"/>
        <v>3.3722263438321982E-4</v>
      </c>
      <c r="W188" s="25">
        <v>26</v>
      </c>
      <c r="X188" s="49">
        <f t="shared" si="23"/>
        <v>1.8281535648994515E-3</v>
      </c>
      <c r="Y188" s="25">
        <v>64</v>
      </c>
      <c r="Z188" s="53">
        <f t="shared" si="24"/>
        <v>1.4314471035562513E-2</v>
      </c>
      <c r="AA188" s="26">
        <f t="shared" si="25"/>
        <v>175</v>
      </c>
      <c r="AB188" s="43">
        <f t="shared" si="26"/>
        <v>1.448351775679277E-3</v>
      </c>
    </row>
    <row r="189" spans="1:28">
      <c r="A189" t="s">
        <v>989</v>
      </c>
      <c r="B189" t="s">
        <v>2855</v>
      </c>
      <c r="C189" t="s">
        <v>998</v>
      </c>
      <c r="D189" s="4" t="s">
        <v>1381</v>
      </c>
      <c r="E189" s="2" t="s">
        <v>2064</v>
      </c>
      <c r="F189" s="8" t="s">
        <v>1820</v>
      </c>
      <c r="G189" s="4"/>
      <c r="H189" s="3" t="s">
        <v>1393</v>
      </c>
      <c r="I189" s="3" t="s">
        <v>581</v>
      </c>
      <c r="J189" s="4"/>
      <c r="K189" s="4"/>
      <c r="L189" s="38" t="s">
        <v>1378</v>
      </c>
      <c r="M189" s="25">
        <v>23</v>
      </c>
      <c r="N189" s="49">
        <f t="shared" si="18"/>
        <v>1.0169791298195968E-3</v>
      </c>
      <c r="O189" s="25">
        <v>88</v>
      </c>
      <c r="P189" s="49">
        <f t="shared" si="19"/>
        <v>2.8964518464880519E-3</v>
      </c>
      <c r="Q189" s="25">
        <v>35</v>
      </c>
      <c r="R189" s="49">
        <f t="shared" si="20"/>
        <v>5.902192242833052E-3</v>
      </c>
      <c r="S189" s="25">
        <v>14</v>
      </c>
      <c r="T189" s="49">
        <f t="shared" si="21"/>
        <v>4.9332252722083234E-4</v>
      </c>
      <c r="U189" s="30">
        <v>12</v>
      </c>
      <c r="V189" s="49">
        <f t="shared" si="22"/>
        <v>8.0933432251972749E-4</v>
      </c>
      <c r="W189" s="25"/>
      <c r="X189" s="49" t="str">
        <f t="shared" si="23"/>
        <v xml:space="preserve"> </v>
      </c>
      <c r="Y189" s="25"/>
      <c r="Z189" s="53" t="str">
        <f t="shared" si="24"/>
        <v xml:space="preserve"> </v>
      </c>
      <c r="AA189" s="26">
        <f t="shared" si="25"/>
        <v>172</v>
      </c>
      <c r="AB189" s="43">
        <f t="shared" si="26"/>
        <v>1.4235228880962038E-3</v>
      </c>
    </row>
    <row r="190" spans="1:28">
      <c r="A190" t="s">
        <v>692</v>
      </c>
      <c r="B190" t="s">
        <v>1110</v>
      </c>
      <c r="C190" t="s">
        <v>2326</v>
      </c>
      <c r="D190" s="4" t="s">
        <v>1382</v>
      </c>
      <c r="E190" s="2"/>
      <c r="F190" t="s">
        <v>3016</v>
      </c>
      <c r="G190" s="4"/>
      <c r="H190" s="3" t="s">
        <v>1393</v>
      </c>
      <c r="I190" s="3" t="s">
        <v>1393</v>
      </c>
      <c r="J190" s="4">
        <v>282</v>
      </c>
      <c r="K190" s="4">
        <v>349</v>
      </c>
      <c r="L190" s="38" t="s">
        <v>1483</v>
      </c>
      <c r="M190" s="25">
        <v>11</v>
      </c>
      <c r="N190" s="49">
        <f t="shared" si="18"/>
        <v>4.8638132295719845E-4</v>
      </c>
      <c r="O190" s="25">
        <v>39</v>
      </c>
      <c r="P190" s="49">
        <f t="shared" si="19"/>
        <v>1.2836547956026594E-3</v>
      </c>
      <c r="Q190" s="25">
        <v>4</v>
      </c>
      <c r="R190" s="49">
        <f t="shared" si="20"/>
        <v>6.7453625632377741E-4</v>
      </c>
      <c r="S190" s="25">
        <v>59</v>
      </c>
      <c r="T190" s="49">
        <f t="shared" si="21"/>
        <v>2.0790020790020791E-3</v>
      </c>
      <c r="U190" s="30">
        <v>39</v>
      </c>
      <c r="V190" s="49">
        <f t="shared" si="22"/>
        <v>2.6303365481891144E-3</v>
      </c>
      <c r="W190" s="25">
        <v>16</v>
      </c>
      <c r="X190" s="49">
        <f t="shared" si="23"/>
        <v>1.1250175783996624E-3</v>
      </c>
      <c r="Y190" s="25">
        <v>3</v>
      </c>
      <c r="Z190" s="53">
        <f t="shared" si="24"/>
        <v>6.7099082979199282E-4</v>
      </c>
      <c r="AA190" s="26">
        <f t="shared" si="25"/>
        <v>171</v>
      </c>
      <c r="AB190" s="43">
        <f t="shared" si="26"/>
        <v>1.4152465922351793E-3</v>
      </c>
    </row>
    <row r="191" spans="1:28">
      <c r="A191" t="s">
        <v>2294</v>
      </c>
      <c r="B191" t="s">
        <v>2310</v>
      </c>
      <c r="C191" t="s">
        <v>911</v>
      </c>
      <c r="D191" s="4" t="s">
        <v>1381</v>
      </c>
      <c r="E191" s="2"/>
      <c r="F191" t="s">
        <v>492</v>
      </c>
      <c r="G191" s="4"/>
      <c r="H191" s="3" t="s">
        <v>1393</v>
      </c>
      <c r="I191" s="3" t="s">
        <v>1393</v>
      </c>
      <c r="J191" s="4">
        <v>327</v>
      </c>
      <c r="K191" s="4">
        <v>274</v>
      </c>
      <c r="L191" s="38" t="s">
        <v>1482</v>
      </c>
      <c r="M191" s="25">
        <v>5</v>
      </c>
      <c r="N191" s="49">
        <f t="shared" si="18"/>
        <v>2.210824195259993E-4</v>
      </c>
      <c r="O191" s="25">
        <v>5</v>
      </c>
      <c r="P191" s="49">
        <f t="shared" si="19"/>
        <v>1.645711276413666E-4</v>
      </c>
      <c r="Q191" s="25">
        <v>2</v>
      </c>
      <c r="R191" s="49">
        <f t="shared" si="20"/>
        <v>3.3726812816188871E-4</v>
      </c>
      <c r="S191" s="25">
        <v>36</v>
      </c>
      <c r="T191" s="49">
        <f t="shared" si="21"/>
        <v>1.2685436414249973E-3</v>
      </c>
      <c r="U191" s="30">
        <v>3</v>
      </c>
      <c r="V191" s="49">
        <f t="shared" si="22"/>
        <v>2.0233358062993187E-4</v>
      </c>
      <c r="W191" s="25">
        <v>119</v>
      </c>
      <c r="X191" s="49">
        <f t="shared" si="23"/>
        <v>8.3673182393474901E-3</v>
      </c>
      <c r="Y191" s="25"/>
      <c r="Z191" s="53" t="str">
        <f t="shared" si="24"/>
        <v xml:space="preserve"> </v>
      </c>
      <c r="AA191" s="26">
        <f t="shared" si="25"/>
        <v>170</v>
      </c>
      <c r="AB191" s="43">
        <f t="shared" si="26"/>
        <v>1.4069702963741548E-3</v>
      </c>
    </row>
    <row r="192" spans="1:28">
      <c r="A192" t="s">
        <v>989</v>
      </c>
      <c r="B192" t="s">
        <v>2696</v>
      </c>
      <c r="C192" t="s">
        <v>998</v>
      </c>
      <c r="D192" s="4" t="s">
        <v>1381</v>
      </c>
      <c r="E192" s="2"/>
      <c r="F192" s="8" t="s">
        <v>2653</v>
      </c>
      <c r="G192" s="4"/>
      <c r="H192" s="3" t="s">
        <v>1393</v>
      </c>
      <c r="I192" s="3" t="s">
        <v>1393</v>
      </c>
      <c r="J192" s="4">
        <v>48</v>
      </c>
      <c r="K192" s="4">
        <v>220</v>
      </c>
      <c r="L192" s="38" t="s">
        <v>1378</v>
      </c>
      <c r="M192" s="25">
        <v>131</v>
      </c>
      <c r="N192" s="49">
        <f t="shared" si="18"/>
        <v>5.7923593915811811E-3</v>
      </c>
      <c r="O192" s="25">
        <v>7</v>
      </c>
      <c r="P192" s="49">
        <f t="shared" si="19"/>
        <v>2.3039957869791324E-4</v>
      </c>
      <c r="Q192" s="25">
        <v>2</v>
      </c>
      <c r="R192" s="49">
        <f t="shared" si="20"/>
        <v>3.3726812816188871E-4</v>
      </c>
      <c r="S192" s="25">
        <v>11</v>
      </c>
      <c r="T192" s="49">
        <f t="shared" si="21"/>
        <v>3.8761055710208255E-4</v>
      </c>
      <c r="U192" s="30"/>
      <c r="V192" s="49" t="str">
        <f t="shared" si="22"/>
        <v xml:space="preserve"> </v>
      </c>
      <c r="W192" s="25">
        <v>17</v>
      </c>
      <c r="X192" s="49">
        <f t="shared" si="23"/>
        <v>1.1953311770496414E-3</v>
      </c>
      <c r="Y192" s="25"/>
      <c r="Z192" s="53" t="str">
        <f t="shared" si="24"/>
        <v xml:space="preserve"> </v>
      </c>
      <c r="AA192" s="26">
        <f t="shared" si="25"/>
        <v>168</v>
      </c>
      <c r="AB192" s="43">
        <f t="shared" si="26"/>
        <v>1.3904177046521059E-3</v>
      </c>
    </row>
    <row r="193" spans="1:28">
      <c r="A193" t="s">
        <v>6592</v>
      </c>
      <c r="B193" t="s">
        <v>6593</v>
      </c>
      <c r="C193" t="s">
        <v>2879</v>
      </c>
      <c r="D193" s="4" t="s">
        <v>1381</v>
      </c>
      <c r="E193" s="2" t="s">
        <v>2064</v>
      </c>
      <c r="F193" t="s">
        <v>2001</v>
      </c>
      <c r="G193" s="4"/>
      <c r="H193" s="3" t="s">
        <v>1393</v>
      </c>
      <c r="I193" s="3" t="s">
        <v>1393</v>
      </c>
      <c r="J193" s="4">
        <v>333</v>
      </c>
      <c r="K193" s="4"/>
      <c r="L193" s="38" t="s">
        <v>1482</v>
      </c>
      <c r="M193" s="25">
        <v>20</v>
      </c>
      <c r="N193" s="49">
        <f t="shared" si="18"/>
        <v>8.8432967810399721E-4</v>
      </c>
      <c r="O193" s="25">
        <v>33</v>
      </c>
      <c r="P193" s="49">
        <f t="shared" si="19"/>
        <v>1.0861694424330196E-3</v>
      </c>
      <c r="Q193" s="25">
        <v>11</v>
      </c>
      <c r="R193" s="49">
        <f t="shared" si="20"/>
        <v>1.8549747048903879E-3</v>
      </c>
      <c r="S193" s="25">
        <v>11</v>
      </c>
      <c r="T193" s="49">
        <f t="shared" si="21"/>
        <v>3.8761055710208255E-4</v>
      </c>
      <c r="U193" s="30">
        <v>34</v>
      </c>
      <c r="V193" s="49">
        <f t="shared" si="22"/>
        <v>2.2931139138058945E-3</v>
      </c>
      <c r="W193" s="25">
        <v>49</v>
      </c>
      <c r="X193" s="49">
        <f t="shared" si="23"/>
        <v>3.4453663338489663E-3</v>
      </c>
      <c r="Y193" s="25">
        <v>10</v>
      </c>
      <c r="Z193" s="53">
        <f t="shared" si="24"/>
        <v>2.2366360993066429E-3</v>
      </c>
      <c r="AA193" s="26">
        <f t="shared" si="25"/>
        <v>168</v>
      </c>
      <c r="AB193" s="43">
        <f t="shared" si="26"/>
        <v>1.3904177046521059E-3</v>
      </c>
    </row>
    <row r="194" spans="1:28">
      <c r="A194" t="s">
        <v>2494</v>
      </c>
      <c r="B194" t="s">
        <v>1033</v>
      </c>
      <c r="C194" t="s">
        <v>2333</v>
      </c>
      <c r="D194" s="4" t="s">
        <v>1381</v>
      </c>
      <c r="E194" s="2"/>
      <c r="G194" s="4" t="s">
        <v>6715</v>
      </c>
      <c r="H194" s="3" t="s">
        <v>1393</v>
      </c>
      <c r="I194" s="3" t="s">
        <v>1393</v>
      </c>
      <c r="J194" s="4">
        <v>174</v>
      </c>
      <c r="K194" s="4">
        <v>304</v>
      </c>
      <c r="L194" s="38" t="s">
        <v>1483</v>
      </c>
      <c r="M194" s="25">
        <v>50</v>
      </c>
      <c r="N194" s="49">
        <f t="shared" si="18"/>
        <v>2.2108241952599928E-3</v>
      </c>
      <c r="O194" s="25">
        <v>90</v>
      </c>
      <c r="P194" s="49">
        <f t="shared" si="19"/>
        <v>2.9622802975445986E-3</v>
      </c>
      <c r="Q194" s="25">
        <v>18</v>
      </c>
      <c r="R194" s="49">
        <f t="shared" si="20"/>
        <v>3.0354131534569982E-3</v>
      </c>
      <c r="S194" s="25">
        <v>9</v>
      </c>
      <c r="T194" s="49">
        <f t="shared" si="21"/>
        <v>3.1713591035624933E-4</v>
      </c>
      <c r="U194" s="30"/>
      <c r="V194" s="49" t="str">
        <f t="shared" si="22"/>
        <v xml:space="preserve"> </v>
      </c>
      <c r="W194" s="25"/>
      <c r="X194" s="49" t="str">
        <f t="shared" si="23"/>
        <v xml:space="preserve"> </v>
      </c>
      <c r="Y194" s="25"/>
      <c r="Z194" s="53" t="str">
        <f t="shared" si="24"/>
        <v xml:space="preserve"> </v>
      </c>
      <c r="AA194" s="26">
        <f t="shared" si="25"/>
        <v>167</v>
      </c>
      <c r="AB194" s="43">
        <f t="shared" si="26"/>
        <v>1.3821414087910814E-3</v>
      </c>
    </row>
    <row r="195" spans="1:28">
      <c r="A195" t="s">
        <v>2292</v>
      </c>
      <c r="B195" t="s">
        <v>2308</v>
      </c>
      <c r="C195" s="5" t="s">
        <v>2330</v>
      </c>
      <c r="D195" s="4" t="s">
        <v>1381</v>
      </c>
      <c r="E195" s="2" t="s">
        <v>2064</v>
      </c>
      <c r="F195" s="5" t="s">
        <v>3320</v>
      </c>
      <c r="G195" s="4"/>
      <c r="H195" s="3" t="s">
        <v>1393</v>
      </c>
      <c r="I195" s="3" t="s">
        <v>1393</v>
      </c>
      <c r="J195" s="4">
        <v>222</v>
      </c>
      <c r="K195" s="4">
        <v>247</v>
      </c>
      <c r="L195" s="38" t="s">
        <v>1481</v>
      </c>
      <c r="M195" s="25">
        <v>82</v>
      </c>
      <c r="N195" s="49">
        <f t="shared" si="18"/>
        <v>3.6257516802263882E-3</v>
      </c>
      <c r="O195" s="25">
        <v>82</v>
      </c>
      <c r="P195" s="49">
        <f t="shared" si="19"/>
        <v>2.6989664933184123E-3</v>
      </c>
      <c r="Q195" s="25">
        <v>3</v>
      </c>
      <c r="R195" s="49">
        <f t="shared" si="20"/>
        <v>5.05902192242833E-4</v>
      </c>
      <c r="S195" s="28"/>
      <c r="T195" s="49" t="str">
        <f t="shared" si="21"/>
        <v xml:space="preserve"> </v>
      </c>
      <c r="U195" s="30"/>
      <c r="V195" s="49" t="str">
        <f t="shared" si="22"/>
        <v xml:space="preserve"> </v>
      </c>
      <c r="W195" s="25"/>
      <c r="X195" s="49" t="str">
        <f t="shared" si="23"/>
        <v xml:space="preserve"> </v>
      </c>
      <c r="Y195" s="25"/>
      <c r="Z195" s="53" t="str">
        <f t="shared" si="24"/>
        <v xml:space="preserve"> </v>
      </c>
      <c r="AA195" s="26">
        <f t="shared" si="25"/>
        <v>167</v>
      </c>
      <c r="AB195" s="43">
        <f t="shared" si="26"/>
        <v>1.3821414087910814E-3</v>
      </c>
    </row>
    <row r="196" spans="1:28">
      <c r="A196" t="s">
        <v>656</v>
      </c>
      <c r="B196" t="s">
        <v>657</v>
      </c>
      <c r="C196" t="s">
        <v>2879</v>
      </c>
      <c r="D196" s="4" t="s">
        <v>1381</v>
      </c>
      <c r="E196" s="2"/>
      <c r="F196" t="s">
        <v>6509</v>
      </c>
      <c r="G196" s="4"/>
      <c r="H196" s="3" t="s">
        <v>1393</v>
      </c>
      <c r="I196" s="3" t="s">
        <v>1393</v>
      </c>
      <c r="J196" s="4">
        <v>70</v>
      </c>
      <c r="K196" s="4">
        <v>130</v>
      </c>
      <c r="L196" s="38" t="s">
        <v>1378</v>
      </c>
      <c r="M196" s="25">
        <v>44</v>
      </c>
      <c r="N196" s="49">
        <f t="shared" si="18"/>
        <v>1.9455252918287938E-3</v>
      </c>
      <c r="O196" s="25">
        <v>20</v>
      </c>
      <c r="P196" s="49">
        <f t="shared" si="19"/>
        <v>6.582845105654664E-4</v>
      </c>
      <c r="Q196" s="25">
        <v>2</v>
      </c>
      <c r="R196" s="49">
        <f t="shared" si="20"/>
        <v>3.3726812816188871E-4</v>
      </c>
      <c r="S196" s="25">
        <v>47</v>
      </c>
      <c r="T196" s="49">
        <f t="shared" si="21"/>
        <v>1.6561541985270799E-3</v>
      </c>
      <c r="U196" s="30">
        <v>17</v>
      </c>
      <c r="V196" s="49">
        <f t="shared" si="22"/>
        <v>1.1465569569029473E-3</v>
      </c>
      <c r="W196" s="25">
        <v>31</v>
      </c>
      <c r="X196" s="49">
        <f t="shared" si="23"/>
        <v>2.1797215581493461E-3</v>
      </c>
      <c r="Y196" s="25">
        <v>5</v>
      </c>
      <c r="Z196" s="53">
        <f t="shared" si="24"/>
        <v>1.1183180496533215E-3</v>
      </c>
      <c r="AA196" s="26">
        <f t="shared" si="25"/>
        <v>166</v>
      </c>
      <c r="AB196" s="43">
        <f t="shared" si="26"/>
        <v>1.373865112930057E-3</v>
      </c>
    </row>
    <row r="197" spans="1:28">
      <c r="A197" t="s">
        <v>1560</v>
      </c>
      <c r="B197" t="s">
        <v>733</v>
      </c>
      <c r="C197" t="s">
        <v>2329</v>
      </c>
      <c r="D197" s="4" t="s">
        <v>1381</v>
      </c>
      <c r="E197" s="2"/>
      <c r="F197" t="s">
        <v>1080</v>
      </c>
      <c r="G197" s="4"/>
      <c r="H197" s="3" t="s">
        <v>1393</v>
      </c>
      <c r="I197" s="3" t="s">
        <v>1393</v>
      </c>
      <c r="J197" s="4">
        <v>159</v>
      </c>
      <c r="K197" s="4">
        <v>76</v>
      </c>
      <c r="L197" s="38" t="s">
        <v>1481</v>
      </c>
      <c r="M197" s="25">
        <v>85</v>
      </c>
      <c r="N197" s="49">
        <f t="shared" si="18"/>
        <v>3.7584011319419879E-3</v>
      </c>
      <c r="O197" s="25">
        <v>43</v>
      </c>
      <c r="P197" s="49">
        <f t="shared" si="19"/>
        <v>1.4153116977157528E-3</v>
      </c>
      <c r="Q197" s="25">
        <v>35</v>
      </c>
      <c r="R197" s="49">
        <f t="shared" si="20"/>
        <v>5.902192242833052E-3</v>
      </c>
      <c r="S197" s="25">
        <v>1</v>
      </c>
      <c r="T197" s="49">
        <f t="shared" si="21"/>
        <v>3.5237323372916594E-5</v>
      </c>
      <c r="U197" s="30">
        <v>1</v>
      </c>
      <c r="V197" s="49">
        <f t="shared" si="22"/>
        <v>6.7444526876643958E-5</v>
      </c>
      <c r="W197" s="25"/>
      <c r="X197" s="49" t="str">
        <f t="shared" si="23"/>
        <v xml:space="preserve"> </v>
      </c>
      <c r="Y197" s="25"/>
      <c r="Z197" s="53" t="str">
        <f t="shared" si="24"/>
        <v xml:space="preserve"> </v>
      </c>
      <c r="AA197" s="26">
        <f t="shared" si="25"/>
        <v>165</v>
      </c>
      <c r="AB197" s="43">
        <f t="shared" si="26"/>
        <v>1.3655888170690325E-3</v>
      </c>
    </row>
    <row r="198" spans="1:28">
      <c r="A198" t="s">
        <v>966</v>
      </c>
      <c r="B198" t="s">
        <v>967</v>
      </c>
      <c r="C198" t="s">
        <v>2890</v>
      </c>
      <c r="D198" s="4" t="s">
        <v>1382</v>
      </c>
      <c r="E198" s="2"/>
      <c r="F198" t="s">
        <v>3156</v>
      </c>
      <c r="G198" s="4"/>
      <c r="H198" s="3" t="s">
        <v>1393</v>
      </c>
      <c r="I198" s="3" t="s">
        <v>1393</v>
      </c>
      <c r="J198" s="4">
        <v>301</v>
      </c>
      <c r="K198" s="4">
        <v>332</v>
      </c>
      <c r="L198" s="38" t="s">
        <v>1483</v>
      </c>
      <c r="M198" s="25">
        <v>114</v>
      </c>
      <c r="N198" s="49">
        <f t="shared" si="18"/>
        <v>5.0406791651927841E-3</v>
      </c>
      <c r="O198" s="25">
        <v>44</v>
      </c>
      <c r="P198" s="49">
        <f t="shared" si="19"/>
        <v>1.448225923244026E-3</v>
      </c>
      <c r="Q198" s="25">
        <v>7</v>
      </c>
      <c r="R198" s="49">
        <f t="shared" si="20"/>
        <v>1.1804384485666105E-3</v>
      </c>
      <c r="S198" s="28"/>
      <c r="T198" s="49" t="str">
        <f t="shared" si="21"/>
        <v xml:space="preserve"> </v>
      </c>
      <c r="U198" s="30"/>
      <c r="V198" s="49" t="str">
        <f t="shared" si="22"/>
        <v xml:space="preserve"> </v>
      </c>
      <c r="W198" s="25"/>
      <c r="X198" s="49" t="str">
        <f t="shared" si="23"/>
        <v xml:space="preserve"> </v>
      </c>
      <c r="Y198" s="25"/>
      <c r="Z198" s="53" t="str">
        <f t="shared" si="24"/>
        <v xml:space="preserve"> </v>
      </c>
      <c r="AA198" s="26">
        <f t="shared" si="25"/>
        <v>165</v>
      </c>
      <c r="AB198" s="43">
        <f t="shared" si="26"/>
        <v>1.3655888170690325E-3</v>
      </c>
    </row>
    <row r="199" spans="1:28">
      <c r="A199" t="s">
        <v>65</v>
      </c>
      <c r="B199" t="s">
        <v>66</v>
      </c>
      <c r="C199" t="s">
        <v>2867</v>
      </c>
      <c r="D199" s="4" t="s">
        <v>1381</v>
      </c>
      <c r="E199" s="2"/>
      <c r="F199" t="s">
        <v>3191</v>
      </c>
      <c r="G199" s="4"/>
      <c r="H199" s="3" t="s">
        <v>1393</v>
      </c>
      <c r="I199" s="3" t="s">
        <v>1393</v>
      </c>
      <c r="J199" s="4"/>
      <c r="K199" s="4">
        <v>275</v>
      </c>
      <c r="L199" s="38" t="s">
        <v>1481</v>
      </c>
      <c r="M199" s="25"/>
      <c r="N199" s="49" t="str">
        <f t="shared" si="18"/>
        <v xml:space="preserve"> </v>
      </c>
      <c r="O199" s="25"/>
      <c r="P199" s="49" t="str">
        <f t="shared" si="19"/>
        <v xml:space="preserve"> </v>
      </c>
      <c r="Q199" s="25"/>
      <c r="R199" s="49" t="str">
        <f t="shared" si="20"/>
        <v xml:space="preserve"> </v>
      </c>
      <c r="S199" s="25">
        <v>119</v>
      </c>
      <c r="T199" s="49">
        <f t="shared" si="21"/>
        <v>4.1932414813770748E-3</v>
      </c>
      <c r="U199" s="30">
        <v>7</v>
      </c>
      <c r="V199" s="49">
        <f t="shared" si="22"/>
        <v>4.7211168813650773E-4</v>
      </c>
      <c r="W199" s="25">
        <v>35</v>
      </c>
      <c r="X199" s="49">
        <f t="shared" si="23"/>
        <v>2.4609759527492617E-3</v>
      </c>
      <c r="Y199" s="25">
        <v>3</v>
      </c>
      <c r="Z199" s="53">
        <f t="shared" si="24"/>
        <v>6.7099082979199282E-4</v>
      </c>
      <c r="AA199" s="26">
        <f t="shared" si="25"/>
        <v>164</v>
      </c>
      <c r="AB199" s="43">
        <f t="shared" si="26"/>
        <v>1.3573125212080082E-3</v>
      </c>
    </row>
    <row r="200" spans="1:28">
      <c r="A200" t="s">
        <v>720</v>
      </c>
      <c r="B200" t="s">
        <v>1880</v>
      </c>
      <c r="C200" t="s">
        <v>2827</v>
      </c>
      <c r="D200" s="4" t="s">
        <v>1382</v>
      </c>
      <c r="E200" s="2" t="s">
        <v>3231</v>
      </c>
      <c r="F200" s="5" t="s">
        <v>6533</v>
      </c>
      <c r="G200" s="4"/>
      <c r="H200" s="3" t="s">
        <v>1393</v>
      </c>
      <c r="I200" s="3" t="s">
        <v>1393</v>
      </c>
      <c r="J200" s="4">
        <v>232</v>
      </c>
      <c r="K200" s="4">
        <v>361</v>
      </c>
      <c r="L200" s="38" t="s">
        <v>1483</v>
      </c>
      <c r="M200" s="25">
        <v>55</v>
      </c>
      <c r="N200" s="49">
        <f t="shared" ref="N200:N263" si="27">IF(M200=0," ",M200/M$2366)</f>
        <v>2.4319066147859923E-3</v>
      </c>
      <c r="O200" s="25">
        <v>40</v>
      </c>
      <c r="P200" s="49">
        <f t="shared" ref="P200:P263" si="28">IF(O200=0," ",O200/O$2366)</f>
        <v>1.3165690211309328E-3</v>
      </c>
      <c r="Q200" s="25"/>
      <c r="R200" s="49" t="str">
        <f t="shared" ref="R200:R263" si="29">IF(Q200=0," ",Q200/Q$2366)</f>
        <v xml:space="preserve"> </v>
      </c>
      <c r="S200" s="25">
        <v>15</v>
      </c>
      <c r="T200" s="49">
        <f t="shared" ref="T200:T263" si="30">IF(S200=0," ",S200/S$2366)</f>
        <v>5.2855985059374892E-4</v>
      </c>
      <c r="U200" s="30">
        <v>19</v>
      </c>
      <c r="V200" s="49">
        <f t="shared" ref="V200:V263" si="31">IF(U200=0," ",U200/U$2366)</f>
        <v>1.2814460106562353E-3</v>
      </c>
      <c r="W200" s="25">
        <v>31</v>
      </c>
      <c r="X200" s="49">
        <f t="shared" ref="X200:X263" si="32">IF(W200=0," ",W200/W$2366)</f>
        <v>2.1797215581493461E-3</v>
      </c>
      <c r="Y200" s="25">
        <v>4</v>
      </c>
      <c r="Z200" s="53">
        <f t="shared" ref="Z200:Z263" si="33">IF(Y200=0," ",Y200/Y$2366)</f>
        <v>8.9465443972265709E-4</v>
      </c>
      <c r="AA200" s="26">
        <f t="shared" ref="AA200:AA263" si="34">M200+O200+Q200+S200+U200+W200+Y200</f>
        <v>164</v>
      </c>
      <c r="AB200" s="43">
        <f t="shared" ref="AB200:AB263" si="35">AA200/AA$2359</f>
        <v>1.3573125212080082E-3</v>
      </c>
    </row>
    <row r="201" spans="1:28">
      <c r="A201" t="s">
        <v>2763</v>
      </c>
      <c r="B201" t="s">
        <v>21</v>
      </c>
      <c r="C201" t="s">
        <v>2876</v>
      </c>
      <c r="D201" s="4" t="s">
        <v>1381</v>
      </c>
      <c r="E201" s="2"/>
      <c r="G201" s="4"/>
      <c r="H201" s="3" t="s">
        <v>1393</v>
      </c>
      <c r="I201" s="3" t="s">
        <v>1393</v>
      </c>
      <c r="J201" s="4"/>
      <c r="K201" s="4"/>
      <c r="L201" s="38" t="s">
        <v>1482</v>
      </c>
      <c r="M201" s="25">
        <v>2</v>
      </c>
      <c r="N201" s="49">
        <f t="shared" si="27"/>
        <v>8.8432967810399716E-5</v>
      </c>
      <c r="O201" s="25">
        <v>44</v>
      </c>
      <c r="P201" s="49">
        <f t="shared" si="28"/>
        <v>1.448225923244026E-3</v>
      </c>
      <c r="Q201" s="25">
        <v>12</v>
      </c>
      <c r="R201" s="49">
        <f t="shared" si="29"/>
        <v>2.023608768971332E-3</v>
      </c>
      <c r="S201" s="25">
        <v>54</v>
      </c>
      <c r="T201" s="49">
        <f t="shared" si="30"/>
        <v>1.902815462137496E-3</v>
      </c>
      <c r="U201" s="30">
        <v>52</v>
      </c>
      <c r="V201" s="49">
        <f t="shared" si="31"/>
        <v>3.5071153975854861E-3</v>
      </c>
      <c r="W201" s="25"/>
      <c r="X201" s="49" t="str">
        <f t="shared" si="32"/>
        <v xml:space="preserve"> </v>
      </c>
      <c r="Y201" s="25"/>
      <c r="Z201" s="53" t="str">
        <f t="shared" si="33"/>
        <v xml:space="preserve"> </v>
      </c>
      <c r="AA201" s="26">
        <f t="shared" si="34"/>
        <v>164</v>
      </c>
      <c r="AB201" s="43">
        <f t="shared" si="35"/>
        <v>1.3573125212080082E-3</v>
      </c>
    </row>
    <row r="202" spans="1:28">
      <c r="A202" t="s">
        <v>122</v>
      </c>
      <c r="B202" t="s">
        <v>2278</v>
      </c>
      <c r="C202" t="s">
        <v>2879</v>
      </c>
      <c r="D202" s="4" t="s">
        <v>1381</v>
      </c>
      <c r="E202" s="2"/>
      <c r="F202" t="s">
        <v>509</v>
      </c>
      <c r="G202" s="4"/>
      <c r="H202" s="3" t="s">
        <v>1393</v>
      </c>
      <c r="I202" s="3" t="s">
        <v>1393</v>
      </c>
      <c r="J202" s="4">
        <v>334</v>
      </c>
      <c r="K202" s="4"/>
      <c r="L202" s="38" t="s">
        <v>1482</v>
      </c>
      <c r="M202" s="25">
        <v>27</v>
      </c>
      <c r="N202" s="49">
        <f t="shared" si="27"/>
        <v>1.1938450654403962E-3</v>
      </c>
      <c r="O202" s="25">
        <v>74</v>
      </c>
      <c r="P202" s="49">
        <f t="shared" si="28"/>
        <v>2.4356526890922255E-3</v>
      </c>
      <c r="Q202" s="25">
        <v>26</v>
      </c>
      <c r="R202" s="49">
        <f t="shared" si="29"/>
        <v>4.3844856661045531E-3</v>
      </c>
      <c r="S202" s="25">
        <v>13</v>
      </c>
      <c r="T202" s="49">
        <f t="shared" si="30"/>
        <v>4.5808520384791571E-4</v>
      </c>
      <c r="U202" s="30">
        <v>16</v>
      </c>
      <c r="V202" s="49">
        <f t="shared" si="31"/>
        <v>1.0791124300263033E-3</v>
      </c>
      <c r="W202" s="25">
        <v>5</v>
      </c>
      <c r="X202" s="49">
        <f t="shared" si="32"/>
        <v>3.5156799324989455E-4</v>
      </c>
      <c r="Y202" s="25">
        <v>2</v>
      </c>
      <c r="Z202" s="53">
        <f t="shared" si="33"/>
        <v>4.4732721986132855E-4</v>
      </c>
      <c r="AA202" s="26">
        <f t="shared" si="34"/>
        <v>163</v>
      </c>
      <c r="AB202" s="43">
        <f t="shared" si="35"/>
        <v>1.3490362253469838E-3</v>
      </c>
    </row>
    <row r="203" spans="1:28">
      <c r="A203" t="s">
        <v>1885</v>
      </c>
      <c r="B203" t="s">
        <v>1888</v>
      </c>
      <c r="C203" t="s">
        <v>998</v>
      </c>
      <c r="D203" s="4" t="s">
        <v>1381</v>
      </c>
      <c r="E203" s="2" t="s">
        <v>2064</v>
      </c>
      <c r="F203" t="s">
        <v>2066</v>
      </c>
      <c r="G203" s="4"/>
      <c r="H203" s="3" t="s">
        <v>1393</v>
      </c>
      <c r="I203" s="3" t="s">
        <v>1393</v>
      </c>
      <c r="J203" s="4">
        <v>55</v>
      </c>
      <c r="K203" s="4">
        <v>185</v>
      </c>
      <c r="L203" s="38" t="s">
        <v>1481</v>
      </c>
      <c r="M203" s="25">
        <v>120</v>
      </c>
      <c r="N203" s="49">
        <f t="shared" si="27"/>
        <v>5.3059780686239826E-3</v>
      </c>
      <c r="O203" s="25">
        <v>27</v>
      </c>
      <c r="P203" s="49">
        <f t="shared" si="28"/>
        <v>8.8868408926337961E-4</v>
      </c>
      <c r="Q203" s="25">
        <v>3</v>
      </c>
      <c r="R203" s="49">
        <f t="shared" si="29"/>
        <v>5.05902192242833E-4</v>
      </c>
      <c r="S203" s="28"/>
      <c r="T203" s="49" t="str">
        <f t="shared" si="30"/>
        <v xml:space="preserve"> </v>
      </c>
      <c r="U203" s="30"/>
      <c r="V203" s="49" t="str">
        <f t="shared" si="31"/>
        <v xml:space="preserve"> </v>
      </c>
      <c r="W203" s="25">
        <v>12</v>
      </c>
      <c r="X203" s="49">
        <f t="shared" si="32"/>
        <v>8.4376318379974688E-4</v>
      </c>
      <c r="Y203" s="25">
        <v>1</v>
      </c>
      <c r="Z203" s="53">
        <f t="shared" si="33"/>
        <v>2.2366360993066427E-4</v>
      </c>
      <c r="AA203" s="26">
        <f t="shared" si="34"/>
        <v>163</v>
      </c>
      <c r="AB203" s="43">
        <f t="shared" si="35"/>
        <v>1.3490362253469838E-3</v>
      </c>
    </row>
    <row r="204" spans="1:28">
      <c r="A204" t="s">
        <v>421</v>
      </c>
      <c r="B204" t="s">
        <v>422</v>
      </c>
      <c r="C204" t="s">
        <v>2338</v>
      </c>
      <c r="D204" s="4" t="s">
        <v>1381</v>
      </c>
      <c r="E204" s="2"/>
      <c r="F204" t="s">
        <v>1357</v>
      </c>
      <c r="G204" s="4"/>
      <c r="H204" s="3" t="s">
        <v>1393</v>
      </c>
      <c r="I204" s="3" t="s">
        <v>1393</v>
      </c>
      <c r="J204" s="4">
        <v>189</v>
      </c>
      <c r="K204" s="4">
        <v>83</v>
      </c>
      <c r="L204" s="38" t="s">
        <v>1378</v>
      </c>
      <c r="M204" s="25">
        <v>15</v>
      </c>
      <c r="N204" s="49">
        <f t="shared" si="27"/>
        <v>6.6324725857799783E-4</v>
      </c>
      <c r="O204" s="25">
        <v>43</v>
      </c>
      <c r="P204" s="49">
        <f t="shared" si="28"/>
        <v>1.4153116977157528E-3</v>
      </c>
      <c r="Q204" s="25">
        <v>15</v>
      </c>
      <c r="R204" s="49">
        <f t="shared" si="29"/>
        <v>2.5295109612141651E-3</v>
      </c>
      <c r="S204" s="25">
        <v>14</v>
      </c>
      <c r="T204" s="49">
        <f t="shared" si="30"/>
        <v>4.9332252722083234E-4</v>
      </c>
      <c r="U204" s="30">
        <v>75</v>
      </c>
      <c r="V204" s="49">
        <f t="shared" si="31"/>
        <v>5.0583395157482967E-3</v>
      </c>
      <c r="W204" s="25"/>
      <c r="X204" s="49" t="str">
        <f t="shared" si="32"/>
        <v xml:space="preserve"> </v>
      </c>
      <c r="Y204" s="25"/>
      <c r="Z204" s="53" t="str">
        <f t="shared" si="33"/>
        <v xml:space="preserve"> </v>
      </c>
      <c r="AA204" s="26">
        <f t="shared" si="34"/>
        <v>162</v>
      </c>
      <c r="AB204" s="43">
        <f t="shared" si="35"/>
        <v>1.3407599294859593E-3</v>
      </c>
    </row>
    <row r="205" spans="1:28">
      <c r="A205" t="s">
        <v>2217</v>
      </c>
      <c r="B205" t="s">
        <v>2218</v>
      </c>
      <c r="C205" t="s">
        <v>2879</v>
      </c>
      <c r="D205" s="4" t="s">
        <v>1381</v>
      </c>
      <c r="E205" s="2"/>
      <c r="F205" s="5" t="s">
        <v>6670</v>
      </c>
      <c r="G205" s="4"/>
      <c r="H205" s="3" t="s">
        <v>1393</v>
      </c>
      <c r="I205" s="3" t="s">
        <v>1393</v>
      </c>
      <c r="J205" s="4"/>
      <c r="K205" s="4">
        <v>154</v>
      </c>
      <c r="L205" s="38" t="s">
        <v>1483</v>
      </c>
      <c r="M205" s="25">
        <v>1</v>
      </c>
      <c r="N205" s="49">
        <f t="shared" si="27"/>
        <v>4.4216483905199858E-5</v>
      </c>
      <c r="O205" s="25">
        <v>14</v>
      </c>
      <c r="P205" s="49">
        <f t="shared" si="28"/>
        <v>4.6079915739582648E-4</v>
      </c>
      <c r="Q205" s="25"/>
      <c r="R205" s="49" t="str">
        <f t="shared" si="29"/>
        <v xml:space="preserve"> </v>
      </c>
      <c r="S205" s="25">
        <v>44</v>
      </c>
      <c r="T205" s="49">
        <f t="shared" si="30"/>
        <v>1.5504422284083302E-3</v>
      </c>
      <c r="U205" s="30">
        <v>6</v>
      </c>
      <c r="V205" s="49">
        <f t="shared" si="31"/>
        <v>4.0466716125986375E-4</v>
      </c>
      <c r="W205" s="25">
        <v>40</v>
      </c>
      <c r="X205" s="49">
        <f t="shared" si="32"/>
        <v>2.8125439459991564E-3</v>
      </c>
      <c r="Y205" s="25">
        <v>57</v>
      </c>
      <c r="Z205" s="53">
        <f t="shared" si="33"/>
        <v>1.2748825766047864E-2</v>
      </c>
      <c r="AA205" s="26">
        <f t="shared" si="34"/>
        <v>162</v>
      </c>
      <c r="AB205" s="43">
        <f t="shared" si="35"/>
        <v>1.3407599294859593E-3</v>
      </c>
    </row>
    <row r="206" spans="1:28">
      <c r="A206" t="s">
        <v>1130</v>
      </c>
      <c r="B206" t="s">
        <v>1131</v>
      </c>
      <c r="C206" t="s">
        <v>2915</v>
      </c>
      <c r="D206" s="4" t="s">
        <v>1381</v>
      </c>
      <c r="E206" s="2"/>
      <c r="F206" t="s">
        <v>2053</v>
      </c>
      <c r="G206" s="4"/>
      <c r="H206" s="3" t="s">
        <v>1393</v>
      </c>
      <c r="I206" s="3" t="s">
        <v>1393</v>
      </c>
      <c r="J206" s="4">
        <v>107</v>
      </c>
      <c r="K206" s="4">
        <v>95</v>
      </c>
      <c r="L206" s="38" t="s">
        <v>1481</v>
      </c>
      <c r="M206" s="25">
        <v>75</v>
      </c>
      <c r="N206" s="49">
        <f t="shared" si="27"/>
        <v>3.3162362928899894E-3</v>
      </c>
      <c r="O206" s="25">
        <v>79</v>
      </c>
      <c r="P206" s="49">
        <f t="shared" si="28"/>
        <v>2.6002238167335922E-3</v>
      </c>
      <c r="Q206" s="25">
        <v>6</v>
      </c>
      <c r="R206" s="49">
        <f t="shared" si="29"/>
        <v>1.011804384485666E-3</v>
      </c>
      <c r="S206" s="28"/>
      <c r="T206" s="49" t="str">
        <f t="shared" si="30"/>
        <v xml:space="preserve"> </v>
      </c>
      <c r="U206" s="30"/>
      <c r="V206" s="49" t="str">
        <f t="shared" si="31"/>
        <v xml:space="preserve"> </v>
      </c>
      <c r="W206" s="25"/>
      <c r="X206" s="49" t="str">
        <f t="shared" si="32"/>
        <v xml:space="preserve"> </v>
      </c>
      <c r="Y206" s="25"/>
      <c r="Z206" s="53" t="str">
        <f t="shared" si="33"/>
        <v xml:space="preserve"> </v>
      </c>
      <c r="AA206" s="26">
        <f t="shared" si="34"/>
        <v>160</v>
      </c>
      <c r="AB206" s="43">
        <f t="shared" si="35"/>
        <v>1.3242073377639104E-3</v>
      </c>
    </row>
    <row r="207" spans="1:28">
      <c r="A207" t="s">
        <v>2467</v>
      </c>
      <c r="B207" t="s">
        <v>107</v>
      </c>
      <c r="C207" t="s">
        <v>2906</v>
      </c>
      <c r="D207" s="4" t="s">
        <v>1484</v>
      </c>
      <c r="E207" s="2" t="s">
        <v>2064</v>
      </c>
      <c r="F207" t="s">
        <v>6545</v>
      </c>
      <c r="G207" s="4"/>
      <c r="H207" s="3" t="s">
        <v>1393</v>
      </c>
      <c r="I207" s="3" t="s">
        <v>1393</v>
      </c>
      <c r="J207" s="4">
        <v>306</v>
      </c>
      <c r="K207" s="4">
        <v>37</v>
      </c>
      <c r="L207" s="38" t="s">
        <v>1483</v>
      </c>
      <c r="M207" s="25">
        <v>19</v>
      </c>
      <c r="N207" s="49">
        <f t="shared" si="27"/>
        <v>8.4011319419879731E-4</v>
      </c>
      <c r="O207" s="25">
        <v>86</v>
      </c>
      <c r="P207" s="49">
        <f t="shared" si="28"/>
        <v>2.8306233954315057E-3</v>
      </c>
      <c r="Q207" s="25">
        <v>3</v>
      </c>
      <c r="R207" s="49">
        <f t="shared" si="29"/>
        <v>5.05902192242833E-4</v>
      </c>
      <c r="S207" s="25">
        <v>15</v>
      </c>
      <c r="T207" s="49">
        <f t="shared" si="30"/>
        <v>5.2855985059374892E-4</v>
      </c>
      <c r="U207" s="30">
        <v>19</v>
      </c>
      <c r="V207" s="49">
        <f t="shared" si="31"/>
        <v>1.2814460106562353E-3</v>
      </c>
      <c r="W207" s="25">
        <v>17</v>
      </c>
      <c r="X207" s="49">
        <f t="shared" si="32"/>
        <v>1.1953311770496414E-3</v>
      </c>
      <c r="Y207" s="25"/>
      <c r="Z207" s="53" t="str">
        <f t="shared" si="33"/>
        <v xml:space="preserve"> </v>
      </c>
      <c r="AA207" s="26">
        <f t="shared" si="34"/>
        <v>159</v>
      </c>
      <c r="AB207" s="43">
        <f t="shared" si="35"/>
        <v>1.3159310419028859E-3</v>
      </c>
    </row>
    <row r="208" spans="1:28">
      <c r="A208" t="s">
        <v>1019</v>
      </c>
      <c r="B208" t="s">
        <v>1300</v>
      </c>
      <c r="C208" t="s">
        <v>2867</v>
      </c>
      <c r="D208" s="4" t="s">
        <v>1381</v>
      </c>
      <c r="E208" s="2"/>
      <c r="F208" t="s">
        <v>3181</v>
      </c>
      <c r="G208" s="4"/>
      <c r="H208" s="3" t="s">
        <v>1393</v>
      </c>
      <c r="I208" s="3" t="s">
        <v>1393</v>
      </c>
      <c r="J208" s="4">
        <v>205</v>
      </c>
      <c r="K208" s="4">
        <v>277</v>
      </c>
      <c r="L208" s="38" t="s">
        <v>1483</v>
      </c>
      <c r="M208" s="25"/>
      <c r="N208" s="49" t="str">
        <f t="shared" si="27"/>
        <v xml:space="preserve"> </v>
      </c>
      <c r="O208" s="25"/>
      <c r="P208" s="49" t="str">
        <f t="shared" si="28"/>
        <v xml:space="preserve"> </v>
      </c>
      <c r="Q208" s="25"/>
      <c r="R208" s="49" t="str">
        <f t="shared" si="29"/>
        <v xml:space="preserve"> </v>
      </c>
      <c r="S208" s="25">
        <v>55</v>
      </c>
      <c r="T208" s="49">
        <f t="shared" si="30"/>
        <v>1.9380527855104126E-3</v>
      </c>
      <c r="U208" s="30"/>
      <c r="V208" s="49" t="str">
        <f t="shared" si="31"/>
        <v xml:space="preserve"> </v>
      </c>
      <c r="W208" s="25">
        <v>38</v>
      </c>
      <c r="X208" s="49">
        <f t="shared" si="32"/>
        <v>2.6719167486991984E-3</v>
      </c>
      <c r="Y208" s="25">
        <v>66</v>
      </c>
      <c r="Z208" s="53">
        <f t="shared" si="33"/>
        <v>1.4761798255423843E-2</v>
      </c>
      <c r="AA208" s="26">
        <f t="shared" si="34"/>
        <v>159</v>
      </c>
      <c r="AB208" s="43">
        <f t="shared" si="35"/>
        <v>1.3159310419028859E-3</v>
      </c>
    </row>
    <row r="209" spans="1:28">
      <c r="A209" t="s">
        <v>989</v>
      </c>
      <c r="B209" t="s">
        <v>993</v>
      </c>
      <c r="C209" t="s">
        <v>998</v>
      </c>
      <c r="D209" s="4" t="s">
        <v>1381</v>
      </c>
      <c r="E209" s="2"/>
      <c r="F209" t="s">
        <v>301</v>
      </c>
      <c r="G209" s="4"/>
      <c r="H209" s="3" t="s">
        <v>1393</v>
      </c>
      <c r="I209" s="3" t="s">
        <v>1393</v>
      </c>
      <c r="J209" s="4">
        <v>48</v>
      </c>
      <c r="K209" s="4">
        <v>221</v>
      </c>
      <c r="L209" s="38" t="s">
        <v>1378</v>
      </c>
      <c r="M209" s="25">
        <v>71</v>
      </c>
      <c r="N209" s="49">
        <f t="shared" si="27"/>
        <v>3.1393703572691898E-3</v>
      </c>
      <c r="O209" s="25">
        <v>78</v>
      </c>
      <c r="P209" s="49">
        <f t="shared" si="28"/>
        <v>2.5673095912053189E-3</v>
      </c>
      <c r="Q209" s="25">
        <v>8</v>
      </c>
      <c r="R209" s="49">
        <f t="shared" si="29"/>
        <v>1.3490725126475548E-3</v>
      </c>
      <c r="S209" s="25">
        <v>2</v>
      </c>
      <c r="T209" s="49">
        <f t="shared" si="30"/>
        <v>7.0474646745833188E-5</v>
      </c>
      <c r="U209" s="30"/>
      <c r="V209" s="49" t="str">
        <f t="shared" si="31"/>
        <v xml:space="preserve"> </v>
      </c>
      <c r="W209" s="25"/>
      <c r="X209" s="49" t="str">
        <f t="shared" si="32"/>
        <v xml:space="preserve"> </v>
      </c>
      <c r="Y209" s="25"/>
      <c r="Z209" s="53" t="str">
        <f t="shared" si="33"/>
        <v xml:space="preserve"> </v>
      </c>
      <c r="AA209" s="26">
        <f t="shared" si="34"/>
        <v>159</v>
      </c>
      <c r="AB209" s="43">
        <f t="shared" si="35"/>
        <v>1.3159310419028859E-3</v>
      </c>
    </row>
    <row r="210" spans="1:28">
      <c r="A210" t="s">
        <v>989</v>
      </c>
      <c r="B210" t="s">
        <v>598</v>
      </c>
      <c r="C210" t="s">
        <v>998</v>
      </c>
      <c r="D210" s="4" t="s">
        <v>1381</v>
      </c>
      <c r="E210" s="2"/>
      <c r="F210" s="8" t="s">
        <v>6615</v>
      </c>
      <c r="G210" s="4"/>
      <c r="H210" s="3" t="s">
        <v>1393</v>
      </c>
      <c r="I210" s="3" t="s">
        <v>1393</v>
      </c>
      <c r="J210" s="4"/>
      <c r="K210" s="4">
        <v>203</v>
      </c>
      <c r="L210" s="38" t="s">
        <v>1378</v>
      </c>
      <c r="M210" s="25"/>
      <c r="N210" s="49" t="str">
        <f t="shared" si="27"/>
        <v xml:space="preserve"> </v>
      </c>
      <c r="O210" s="25"/>
      <c r="P210" s="49" t="str">
        <f t="shared" si="28"/>
        <v xml:space="preserve"> </v>
      </c>
      <c r="Q210" s="25"/>
      <c r="R210" s="49" t="str">
        <f t="shared" si="29"/>
        <v xml:space="preserve"> </v>
      </c>
      <c r="S210" s="25">
        <v>79</v>
      </c>
      <c r="T210" s="49">
        <f t="shared" si="30"/>
        <v>2.7837485464604107E-3</v>
      </c>
      <c r="U210" s="30"/>
      <c r="V210" s="49" t="str">
        <f t="shared" si="31"/>
        <v xml:space="preserve"> </v>
      </c>
      <c r="W210" s="25">
        <v>26</v>
      </c>
      <c r="X210" s="49">
        <f t="shared" si="32"/>
        <v>1.8281535648994515E-3</v>
      </c>
      <c r="Y210" s="25">
        <v>54</v>
      </c>
      <c r="Z210" s="53">
        <f t="shared" si="33"/>
        <v>1.2077834936255871E-2</v>
      </c>
      <c r="AA210" s="26">
        <f t="shared" si="34"/>
        <v>159</v>
      </c>
      <c r="AB210" s="43">
        <f t="shared" si="35"/>
        <v>1.3159310419028859E-3</v>
      </c>
    </row>
    <row r="211" spans="1:28">
      <c r="A211" t="s">
        <v>679</v>
      </c>
      <c r="B211" t="s">
        <v>687</v>
      </c>
      <c r="C211" t="s">
        <v>381</v>
      </c>
      <c r="D211" s="4" t="s">
        <v>1381</v>
      </c>
      <c r="E211" s="2" t="s">
        <v>2064</v>
      </c>
      <c r="F211" t="s">
        <v>3062</v>
      </c>
      <c r="G211" s="4"/>
      <c r="H211" s="3" t="s">
        <v>1393</v>
      </c>
      <c r="I211" s="3" t="s">
        <v>1393</v>
      </c>
      <c r="J211" s="4">
        <v>91</v>
      </c>
      <c r="K211" s="4">
        <v>174</v>
      </c>
      <c r="L211" s="38" t="s">
        <v>1481</v>
      </c>
      <c r="M211" s="25">
        <v>116</v>
      </c>
      <c r="N211" s="49">
        <f t="shared" si="27"/>
        <v>5.1291121330031839E-3</v>
      </c>
      <c r="O211" s="25">
        <v>37</v>
      </c>
      <c r="P211" s="49">
        <f t="shared" si="28"/>
        <v>1.2178263445461128E-3</v>
      </c>
      <c r="Q211" s="25">
        <v>4</v>
      </c>
      <c r="R211" s="49">
        <f t="shared" si="29"/>
        <v>6.7453625632377741E-4</v>
      </c>
      <c r="S211" s="28"/>
      <c r="T211" s="49" t="str">
        <f t="shared" si="30"/>
        <v xml:space="preserve"> </v>
      </c>
      <c r="U211" s="30"/>
      <c r="V211" s="49" t="str">
        <f t="shared" si="31"/>
        <v xml:space="preserve"> </v>
      </c>
      <c r="W211" s="25"/>
      <c r="X211" s="49" t="str">
        <f t="shared" si="32"/>
        <v xml:space="preserve"> </v>
      </c>
      <c r="Y211" s="25"/>
      <c r="Z211" s="53" t="str">
        <f t="shared" si="33"/>
        <v xml:space="preserve"> </v>
      </c>
      <c r="AA211" s="26">
        <f t="shared" si="34"/>
        <v>157</v>
      </c>
      <c r="AB211" s="43">
        <f t="shared" si="35"/>
        <v>1.299378450180837E-3</v>
      </c>
    </row>
    <row r="212" spans="1:28">
      <c r="A212" t="s">
        <v>2345</v>
      </c>
      <c r="B212" t="s">
        <v>2346</v>
      </c>
      <c r="C212" t="s">
        <v>2884</v>
      </c>
      <c r="D212" s="4" t="s">
        <v>6552</v>
      </c>
      <c r="E212" s="2"/>
      <c r="F212" s="14" t="s">
        <v>1462</v>
      </c>
      <c r="G212" s="4"/>
      <c r="H212" s="3" t="s">
        <v>1393</v>
      </c>
      <c r="I212" s="3" t="s">
        <v>1393</v>
      </c>
      <c r="J212" s="4">
        <v>363</v>
      </c>
      <c r="K212" s="4">
        <v>55</v>
      </c>
      <c r="L212" s="38" t="s">
        <v>1378</v>
      </c>
      <c r="M212" s="25"/>
      <c r="N212" s="49" t="str">
        <f t="shared" si="27"/>
        <v xml:space="preserve"> </v>
      </c>
      <c r="O212" s="25">
        <v>55</v>
      </c>
      <c r="P212" s="49">
        <f t="shared" si="28"/>
        <v>1.8102824040550326E-3</v>
      </c>
      <c r="Q212" s="25">
        <v>2</v>
      </c>
      <c r="R212" s="49">
        <f t="shared" si="29"/>
        <v>3.3726812816188871E-4</v>
      </c>
      <c r="S212" s="25">
        <v>87</v>
      </c>
      <c r="T212" s="49">
        <f t="shared" si="30"/>
        <v>3.0656471334437438E-3</v>
      </c>
      <c r="U212" s="30">
        <v>13</v>
      </c>
      <c r="V212" s="49">
        <f t="shared" si="31"/>
        <v>8.7677884939637153E-4</v>
      </c>
      <c r="W212" s="25"/>
      <c r="X212" s="49" t="str">
        <f t="shared" si="32"/>
        <v xml:space="preserve"> </v>
      </c>
      <c r="Y212" s="25"/>
      <c r="Z212" s="53" t="str">
        <f t="shared" si="33"/>
        <v xml:space="preserve"> </v>
      </c>
      <c r="AA212" s="26">
        <f t="shared" si="34"/>
        <v>157</v>
      </c>
      <c r="AB212" s="43">
        <f t="shared" si="35"/>
        <v>1.299378450180837E-3</v>
      </c>
    </row>
    <row r="213" spans="1:28">
      <c r="A213" t="s">
        <v>2593</v>
      </c>
      <c r="B213" t="s">
        <v>2594</v>
      </c>
      <c r="C213" t="s">
        <v>2341</v>
      </c>
      <c r="D213" s="4" t="s">
        <v>1381</v>
      </c>
      <c r="E213" s="4" t="s">
        <v>3232</v>
      </c>
      <c r="F213" s="14" t="s">
        <v>6751</v>
      </c>
      <c r="G213" s="4"/>
      <c r="H213" s="3" t="s">
        <v>1393</v>
      </c>
      <c r="I213" s="3" t="s">
        <v>1393</v>
      </c>
      <c r="J213" s="4">
        <v>368</v>
      </c>
      <c r="K213" s="4">
        <v>63</v>
      </c>
      <c r="L213" s="38" t="s">
        <v>1378</v>
      </c>
      <c r="M213" s="25">
        <v>12</v>
      </c>
      <c r="N213" s="49">
        <f t="shared" si="27"/>
        <v>5.3059780686239835E-4</v>
      </c>
      <c r="O213" s="25">
        <v>21</v>
      </c>
      <c r="P213" s="49">
        <f t="shared" si="28"/>
        <v>6.9119873609373975E-4</v>
      </c>
      <c r="Q213" s="25">
        <v>4</v>
      </c>
      <c r="R213" s="49">
        <f t="shared" si="29"/>
        <v>6.7453625632377741E-4</v>
      </c>
      <c r="S213" s="25">
        <v>35</v>
      </c>
      <c r="T213" s="49">
        <f t="shared" si="30"/>
        <v>1.2333063180520808E-3</v>
      </c>
      <c r="U213" s="30">
        <v>85</v>
      </c>
      <c r="V213" s="49">
        <f t="shared" si="31"/>
        <v>5.7327847845147365E-3</v>
      </c>
      <c r="W213" s="25"/>
      <c r="X213" s="49" t="str">
        <f t="shared" si="32"/>
        <v xml:space="preserve"> </v>
      </c>
      <c r="Y213" s="25"/>
      <c r="Z213" s="53" t="str">
        <f t="shared" si="33"/>
        <v xml:space="preserve"> </v>
      </c>
      <c r="AA213" s="26">
        <f t="shared" si="34"/>
        <v>157</v>
      </c>
      <c r="AB213" s="43">
        <f t="shared" si="35"/>
        <v>1.299378450180837E-3</v>
      </c>
    </row>
    <row r="214" spans="1:28">
      <c r="A214" t="s">
        <v>392</v>
      </c>
      <c r="B214" t="s">
        <v>393</v>
      </c>
      <c r="C214" t="s">
        <v>998</v>
      </c>
      <c r="D214" s="4" t="s">
        <v>1381</v>
      </c>
      <c r="E214" s="2"/>
      <c r="F214" t="s">
        <v>1373</v>
      </c>
      <c r="G214" s="4"/>
      <c r="H214" s="3" t="s">
        <v>1393</v>
      </c>
      <c r="I214" s="3" t="s">
        <v>1393</v>
      </c>
      <c r="J214" s="4">
        <v>369</v>
      </c>
      <c r="K214" s="4">
        <v>181</v>
      </c>
      <c r="L214" s="38" t="s">
        <v>1378</v>
      </c>
      <c r="M214" s="25">
        <v>31</v>
      </c>
      <c r="N214" s="49">
        <f t="shared" si="27"/>
        <v>1.3707110010611956E-3</v>
      </c>
      <c r="O214" s="25">
        <v>45</v>
      </c>
      <c r="P214" s="49">
        <f t="shared" si="28"/>
        <v>1.4811401487722993E-3</v>
      </c>
      <c r="Q214" s="25"/>
      <c r="R214" s="49" t="str">
        <f t="shared" si="29"/>
        <v xml:space="preserve"> </v>
      </c>
      <c r="S214" s="25">
        <v>19</v>
      </c>
      <c r="T214" s="49">
        <f t="shared" si="30"/>
        <v>6.6950914408541525E-4</v>
      </c>
      <c r="U214" s="30">
        <v>23</v>
      </c>
      <c r="V214" s="49">
        <f t="shared" si="31"/>
        <v>1.5512241181628111E-3</v>
      </c>
      <c r="W214" s="25">
        <v>38</v>
      </c>
      <c r="X214" s="49">
        <f t="shared" si="32"/>
        <v>2.6719167486991984E-3</v>
      </c>
      <c r="Y214" s="25"/>
      <c r="Z214" s="53" t="str">
        <f t="shared" si="33"/>
        <v xml:space="preserve"> </v>
      </c>
      <c r="AA214" s="26">
        <f t="shared" si="34"/>
        <v>156</v>
      </c>
      <c r="AB214" s="43">
        <f t="shared" si="35"/>
        <v>1.2911021543198127E-3</v>
      </c>
    </row>
    <row r="215" spans="1:28">
      <c r="A215" t="s">
        <v>1908</v>
      </c>
      <c r="B215" t="s">
        <v>2344</v>
      </c>
      <c r="C215" t="s">
        <v>920</v>
      </c>
      <c r="D215" s="4" t="s">
        <v>1381</v>
      </c>
      <c r="E215" s="2"/>
      <c r="F215" s="8" t="s">
        <v>2723</v>
      </c>
      <c r="G215" s="4"/>
      <c r="H215" s="3" t="s">
        <v>1393</v>
      </c>
      <c r="I215" s="3" t="s">
        <v>1393</v>
      </c>
      <c r="J215" s="4">
        <v>157</v>
      </c>
      <c r="K215" s="4">
        <v>109</v>
      </c>
      <c r="L215" s="38" t="s">
        <v>1378</v>
      </c>
      <c r="M215" s="25">
        <v>4</v>
      </c>
      <c r="N215" s="49">
        <f t="shared" si="27"/>
        <v>1.7686593562079943E-4</v>
      </c>
      <c r="O215" s="25">
        <v>60</v>
      </c>
      <c r="P215" s="49">
        <f t="shared" si="28"/>
        <v>1.9748535316963991E-3</v>
      </c>
      <c r="Q215" s="25"/>
      <c r="R215" s="49" t="str">
        <f t="shared" si="29"/>
        <v xml:space="preserve"> </v>
      </c>
      <c r="S215" s="25">
        <v>90</v>
      </c>
      <c r="T215" s="49">
        <f t="shared" si="30"/>
        <v>3.1713591035624935E-3</v>
      </c>
      <c r="U215" s="30">
        <v>2</v>
      </c>
      <c r="V215" s="49">
        <f t="shared" si="31"/>
        <v>1.3488905375328792E-4</v>
      </c>
      <c r="W215" s="25"/>
      <c r="X215" s="49" t="str">
        <f t="shared" si="32"/>
        <v xml:space="preserve"> </v>
      </c>
      <c r="Y215" s="25"/>
      <c r="Z215" s="53" t="str">
        <f t="shared" si="33"/>
        <v xml:space="preserve"> </v>
      </c>
      <c r="AA215" s="26">
        <f t="shared" si="34"/>
        <v>156</v>
      </c>
      <c r="AB215" s="43">
        <f t="shared" si="35"/>
        <v>1.2911021543198127E-3</v>
      </c>
    </row>
    <row r="216" spans="1:28">
      <c r="A216" t="s">
        <v>1582</v>
      </c>
      <c r="B216" t="s">
        <v>1889</v>
      </c>
      <c r="C216" t="s">
        <v>2336</v>
      </c>
      <c r="D216" s="4" t="s">
        <v>1382</v>
      </c>
      <c r="E216" s="2" t="s">
        <v>4</v>
      </c>
      <c r="F216" t="s">
        <v>1178</v>
      </c>
      <c r="G216" s="4" t="s">
        <v>6715</v>
      </c>
      <c r="H216" s="3" t="s">
        <v>1393</v>
      </c>
      <c r="I216" s="3" t="s">
        <v>581</v>
      </c>
      <c r="J216" s="4">
        <v>275</v>
      </c>
      <c r="K216" s="4">
        <v>368</v>
      </c>
      <c r="L216" s="38" t="s">
        <v>1483</v>
      </c>
      <c r="M216" s="25">
        <v>27</v>
      </c>
      <c r="N216" s="49">
        <f t="shared" si="27"/>
        <v>1.1938450654403962E-3</v>
      </c>
      <c r="O216" s="25">
        <v>45</v>
      </c>
      <c r="P216" s="49">
        <f t="shared" si="28"/>
        <v>1.4811401487722993E-3</v>
      </c>
      <c r="Q216" s="25">
        <v>11</v>
      </c>
      <c r="R216" s="49">
        <f t="shared" si="29"/>
        <v>1.8549747048903879E-3</v>
      </c>
      <c r="S216" s="25">
        <v>8</v>
      </c>
      <c r="T216" s="49">
        <f t="shared" si="30"/>
        <v>2.8189858698333275E-4</v>
      </c>
      <c r="U216" s="30">
        <v>10</v>
      </c>
      <c r="V216" s="49">
        <f t="shared" si="31"/>
        <v>6.7444526876643963E-4</v>
      </c>
      <c r="W216" s="25">
        <v>53</v>
      </c>
      <c r="X216" s="49">
        <f t="shared" si="32"/>
        <v>3.7266207284488819E-3</v>
      </c>
      <c r="Y216" s="25">
        <v>2</v>
      </c>
      <c r="Z216" s="53">
        <f t="shared" si="33"/>
        <v>4.4732721986132855E-4</v>
      </c>
      <c r="AA216" s="26">
        <f t="shared" si="34"/>
        <v>156</v>
      </c>
      <c r="AB216" s="43">
        <f t="shared" si="35"/>
        <v>1.2911021543198127E-3</v>
      </c>
    </row>
    <row r="217" spans="1:28">
      <c r="A217" t="s">
        <v>602</v>
      </c>
      <c r="B217" t="s">
        <v>603</v>
      </c>
      <c r="C217" t="s">
        <v>5761</v>
      </c>
      <c r="D217" s="4" t="s">
        <v>1381</v>
      </c>
      <c r="E217" s="4" t="s">
        <v>2064</v>
      </c>
      <c r="F217" t="s">
        <v>3368</v>
      </c>
      <c r="G217" s="4" t="s">
        <v>168</v>
      </c>
      <c r="H217" s="3" t="s">
        <v>1393</v>
      </c>
      <c r="I217" s="3" t="s">
        <v>581</v>
      </c>
      <c r="J217" s="4"/>
      <c r="K217" s="4"/>
      <c r="L217" s="38" t="s">
        <v>1483</v>
      </c>
      <c r="M217" s="25"/>
      <c r="N217" s="49" t="str">
        <f t="shared" si="27"/>
        <v xml:space="preserve"> </v>
      </c>
      <c r="O217" s="25"/>
      <c r="P217" s="49" t="str">
        <f t="shared" si="28"/>
        <v xml:space="preserve"> </v>
      </c>
      <c r="Q217" s="25"/>
      <c r="R217" s="49" t="str">
        <f t="shared" si="29"/>
        <v xml:space="preserve"> </v>
      </c>
      <c r="S217" s="25">
        <v>144</v>
      </c>
      <c r="T217" s="49">
        <f t="shared" si="30"/>
        <v>5.0741745656999893E-3</v>
      </c>
      <c r="U217" s="30">
        <v>7</v>
      </c>
      <c r="V217" s="49">
        <f t="shared" si="31"/>
        <v>4.7211168813650773E-4</v>
      </c>
      <c r="W217" s="25"/>
      <c r="X217" s="49" t="str">
        <f t="shared" si="32"/>
        <v xml:space="preserve"> </v>
      </c>
      <c r="Y217" s="25"/>
      <c r="Z217" s="53" t="str">
        <f t="shared" si="33"/>
        <v xml:space="preserve"> </v>
      </c>
      <c r="AA217" s="26">
        <f t="shared" si="34"/>
        <v>151</v>
      </c>
      <c r="AB217" s="43">
        <f t="shared" si="35"/>
        <v>1.2497206750146904E-3</v>
      </c>
    </row>
    <row r="218" spans="1:28">
      <c r="A218" t="s">
        <v>888</v>
      </c>
      <c r="B218" t="s">
        <v>373</v>
      </c>
      <c r="C218" t="s">
        <v>2906</v>
      </c>
      <c r="D218" s="4" t="s">
        <v>1484</v>
      </c>
      <c r="E218" s="2"/>
      <c r="F218" t="s">
        <v>3104</v>
      </c>
      <c r="G218" s="4"/>
      <c r="H218" s="3" t="s">
        <v>1393</v>
      </c>
      <c r="I218" s="3" t="s">
        <v>1393</v>
      </c>
      <c r="J218" s="4">
        <v>318</v>
      </c>
      <c r="K218" s="4">
        <v>36</v>
      </c>
      <c r="L218" s="38" t="s">
        <v>1483</v>
      </c>
      <c r="M218" s="25"/>
      <c r="N218" s="49" t="str">
        <f t="shared" si="27"/>
        <v xml:space="preserve"> </v>
      </c>
      <c r="O218" s="25">
        <v>18</v>
      </c>
      <c r="P218" s="49">
        <f t="shared" si="28"/>
        <v>5.924560595089197E-4</v>
      </c>
      <c r="Q218" s="25">
        <v>2</v>
      </c>
      <c r="R218" s="49">
        <f t="shared" si="29"/>
        <v>3.3726812816188871E-4</v>
      </c>
      <c r="S218" s="25">
        <v>43</v>
      </c>
      <c r="T218" s="49">
        <f t="shared" si="30"/>
        <v>1.5152049050354136E-3</v>
      </c>
      <c r="U218" s="30">
        <v>54</v>
      </c>
      <c r="V218" s="49">
        <f t="shared" si="31"/>
        <v>3.642004451338774E-3</v>
      </c>
      <c r="W218" s="25">
        <v>30</v>
      </c>
      <c r="X218" s="49">
        <f t="shared" si="32"/>
        <v>2.1094079594993673E-3</v>
      </c>
      <c r="Y218" s="25">
        <v>4</v>
      </c>
      <c r="Z218" s="53">
        <f t="shared" si="33"/>
        <v>8.9465443972265709E-4</v>
      </c>
      <c r="AA218" s="26">
        <f t="shared" si="34"/>
        <v>151</v>
      </c>
      <c r="AB218" s="43">
        <f t="shared" si="35"/>
        <v>1.2497206750146904E-3</v>
      </c>
    </row>
    <row r="219" spans="1:28">
      <c r="A219" t="s">
        <v>989</v>
      </c>
      <c r="B219" t="s">
        <v>1779</v>
      </c>
      <c r="C219" t="s">
        <v>998</v>
      </c>
      <c r="D219" s="4" t="s">
        <v>1381</v>
      </c>
      <c r="E219" s="2" t="s">
        <v>2064</v>
      </c>
      <c r="F219" t="s">
        <v>839</v>
      </c>
      <c r="G219" s="4"/>
      <c r="H219" s="3" t="s">
        <v>1393</v>
      </c>
      <c r="I219" s="3" t="s">
        <v>581</v>
      </c>
      <c r="J219" s="4"/>
      <c r="K219" s="4"/>
      <c r="L219" s="38" t="s">
        <v>1378</v>
      </c>
      <c r="M219" s="25">
        <v>8</v>
      </c>
      <c r="N219" s="49">
        <f t="shared" si="27"/>
        <v>3.5373187124159886E-4</v>
      </c>
      <c r="O219" s="25">
        <v>43</v>
      </c>
      <c r="P219" s="49">
        <f t="shared" si="28"/>
        <v>1.4153116977157528E-3</v>
      </c>
      <c r="Q219" s="25"/>
      <c r="R219" s="49" t="str">
        <f t="shared" si="29"/>
        <v xml:space="preserve"> </v>
      </c>
      <c r="S219" s="25">
        <v>73</v>
      </c>
      <c r="T219" s="49">
        <f t="shared" si="30"/>
        <v>2.5723246062229112E-3</v>
      </c>
      <c r="U219" s="30">
        <v>17</v>
      </c>
      <c r="V219" s="49">
        <f t="shared" si="31"/>
        <v>1.1465569569029473E-3</v>
      </c>
      <c r="W219" s="25">
        <v>9</v>
      </c>
      <c r="X219" s="49">
        <f t="shared" si="32"/>
        <v>6.3282238784981011E-4</v>
      </c>
      <c r="Y219" s="25"/>
      <c r="Z219" s="53" t="str">
        <f t="shared" si="33"/>
        <v xml:space="preserve"> </v>
      </c>
      <c r="AA219" s="26">
        <f t="shared" si="34"/>
        <v>150</v>
      </c>
      <c r="AB219" s="43">
        <f t="shared" si="35"/>
        <v>1.2414443791536659E-3</v>
      </c>
    </row>
    <row r="220" spans="1:28">
      <c r="A220" t="s">
        <v>989</v>
      </c>
      <c r="B220" t="s">
        <v>595</v>
      </c>
      <c r="C220" t="s">
        <v>998</v>
      </c>
      <c r="D220" s="4" t="s">
        <v>1381</v>
      </c>
      <c r="E220" s="2"/>
      <c r="F220" t="s">
        <v>2015</v>
      </c>
      <c r="G220" s="4"/>
      <c r="H220" s="3" t="s">
        <v>1393</v>
      </c>
      <c r="I220" s="3" t="s">
        <v>1393</v>
      </c>
      <c r="J220" s="4"/>
      <c r="K220" s="4">
        <v>222</v>
      </c>
      <c r="L220" s="38" t="s">
        <v>1378</v>
      </c>
      <c r="M220" s="25"/>
      <c r="N220" s="49" t="str">
        <f t="shared" si="27"/>
        <v xml:space="preserve"> </v>
      </c>
      <c r="O220" s="25">
        <v>6</v>
      </c>
      <c r="P220" s="49">
        <f t="shared" si="28"/>
        <v>1.9748535316963992E-4</v>
      </c>
      <c r="Q220" s="25"/>
      <c r="R220" s="49" t="str">
        <f t="shared" si="29"/>
        <v xml:space="preserve"> </v>
      </c>
      <c r="S220" s="25">
        <v>4</v>
      </c>
      <c r="T220" s="49">
        <f t="shared" si="30"/>
        <v>1.4094929349166638E-4</v>
      </c>
      <c r="U220" s="30">
        <v>4</v>
      </c>
      <c r="V220" s="49">
        <f t="shared" si="31"/>
        <v>2.6977810750657583E-4</v>
      </c>
      <c r="W220" s="25">
        <v>122</v>
      </c>
      <c r="X220" s="49">
        <f t="shared" si="32"/>
        <v>8.578259035297426E-3</v>
      </c>
      <c r="Y220" s="25">
        <v>14</v>
      </c>
      <c r="Z220" s="53">
        <f t="shared" si="33"/>
        <v>3.1312905390293E-3</v>
      </c>
      <c r="AA220" s="26">
        <f t="shared" si="34"/>
        <v>150</v>
      </c>
      <c r="AB220" s="43">
        <f t="shared" si="35"/>
        <v>1.2414443791536659E-3</v>
      </c>
    </row>
    <row r="221" spans="1:28">
      <c r="A221" t="s">
        <v>2289</v>
      </c>
      <c r="B221" t="s">
        <v>2305</v>
      </c>
      <c r="C221" t="s">
        <v>3258</v>
      </c>
      <c r="D221" s="4" t="s">
        <v>1382</v>
      </c>
      <c r="E221" s="2"/>
      <c r="F221" t="s">
        <v>3260</v>
      </c>
      <c r="G221" s="4"/>
      <c r="H221" s="3" t="s">
        <v>1393</v>
      </c>
      <c r="I221" s="3" t="s">
        <v>1393</v>
      </c>
      <c r="J221" s="4">
        <v>344</v>
      </c>
      <c r="K221" s="4">
        <v>371</v>
      </c>
      <c r="L221" s="38" t="s">
        <v>1482</v>
      </c>
      <c r="M221" s="25">
        <v>25</v>
      </c>
      <c r="N221" s="49">
        <f t="shared" si="27"/>
        <v>1.1054120976299964E-3</v>
      </c>
      <c r="O221" s="25">
        <v>82</v>
      </c>
      <c r="P221" s="49">
        <f t="shared" si="28"/>
        <v>2.6989664933184123E-3</v>
      </c>
      <c r="Q221" s="25">
        <v>24</v>
      </c>
      <c r="R221" s="49">
        <f t="shared" si="29"/>
        <v>4.047217537942664E-3</v>
      </c>
      <c r="S221" s="25">
        <v>15</v>
      </c>
      <c r="T221" s="49">
        <f t="shared" si="30"/>
        <v>5.2855985059374892E-4</v>
      </c>
      <c r="U221" s="30">
        <v>4</v>
      </c>
      <c r="V221" s="49">
        <f t="shared" si="31"/>
        <v>2.6977810750657583E-4</v>
      </c>
      <c r="W221" s="25"/>
      <c r="X221" s="49" t="str">
        <f t="shared" si="32"/>
        <v xml:space="preserve"> </v>
      </c>
      <c r="Y221" s="25"/>
      <c r="Z221" s="53" t="str">
        <f t="shared" si="33"/>
        <v xml:space="preserve"> </v>
      </c>
      <c r="AA221" s="26">
        <f t="shared" si="34"/>
        <v>150</v>
      </c>
      <c r="AB221" s="43">
        <f t="shared" si="35"/>
        <v>1.2414443791536659E-3</v>
      </c>
    </row>
    <row r="222" spans="1:28">
      <c r="A222" t="s">
        <v>2111</v>
      </c>
      <c r="B222" t="s">
        <v>1905</v>
      </c>
      <c r="C222" t="s">
        <v>2868</v>
      </c>
      <c r="D222" s="4" t="s">
        <v>1381</v>
      </c>
      <c r="E222" s="2"/>
      <c r="F222" s="39" t="s">
        <v>6753</v>
      </c>
      <c r="G222" s="4"/>
      <c r="H222" s="3" t="s">
        <v>1393</v>
      </c>
      <c r="I222" s="3" t="s">
        <v>1393</v>
      </c>
      <c r="J222" s="4">
        <v>122</v>
      </c>
      <c r="K222" s="4">
        <v>232</v>
      </c>
      <c r="L222" s="38" t="s">
        <v>1481</v>
      </c>
      <c r="M222" s="25">
        <v>17</v>
      </c>
      <c r="N222" s="49">
        <f t="shared" si="27"/>
        <v>7.5168022638839762E-4</v>
      </c>
      <c r="O222" s="25">
        <v>94</v>
      </c>
      <c r="P222" s="49">
        <f t="shared" si="28"/>
        <v>3.093937199657692E-3</v>
      </c>
      <c r="Q222" s="25">
        <v>13</v>
      </c>
      <c r="R222" s="49">
        <f t="shared" si="29"/>
        <v>2.1922428330522765E-3</v>
      </c>
      <c r="S222" s="25">
        <v>15</v>
      </c>
      <c r="T222" s="49">
        <f t="shared" si="30"/>
        <v>5.2855985059374892E-4</v>
      </c>
      <c r="U222" s="30">
        <v>11</v>
      </c>
      <c r="V222" s="49">
        <f t="shared" si="31"/>
        <v>7.4188979564308356E-4</v>
      </c>
      <c r="W222" s="25"/>
      <c r="X222" s="49" t="str">
        <f t="shared" si="32"/>
        <v xml:space="preserve"> </v>
      </c>
      <c r="Y222" s="25"/>
      <c r="Z222" s="53" t="str">
        <f t="shared" si="33"/>
        <v xml:space="preserve"> </v>
      </c>
      <c r="AA222" s="26">
        <f t="shared" si="34"/>
        <v>150</v>
      </c>
      <c r="AB222" s="43">
        <f t="shared" si="35"/>
        <v>1.2414443791536659E-3</v>
      </c>
    </row>
    <row r="223" spans="1:28">
      <c r="A223" t="s">
        <v>1870</v>
      </c>
      <c r="B223" t="s">
        <v>1034</v>
      </c>
      <c r="C223" t="s">
        <v>2879</v>
      </c>
      <c r="D223" s="4" t="s">
        <v>1381</v>
      </c>
      <c r="E223" s="2"/>
      <c r="G223" s="4"/>
      <c r="H223" s="3" t="s">
        <v>1393</v>
      </c>
      <c r="I223" s="3" t="s">
        <v>1393</v>
      </c>
      <c r="J223" s="4">
        <v>74</v>
      </c>
      <c r="K223" s="4">
        <v>153</v>
      </c>
      <c r="L223" s="38" t="s">
        <v>1481</v>
      </c>
      <c r="M223" s="25">
        <v>139</v>
      </c>
      <c r="N223" s="49">
        <f t="shared" si="27"/>
        <v>6.1460912628227803E-3</v>
      </c>
      <c r="O223" s="25">
        <v>9</v>
      </c>
      <c r="P223" s="49">
        <f t="shared" si="28"/>
        <v>2.9622802975445985E-4</v>
      </c>
      <c r="Q223" s="25">
        <v>1</v>
      </c>
      <c r="R223" s="49">
        <f t="shared" si="29"/>
        <v>1.6863406408094435E-4</v>
      </c>
      <c r="S223" s="28"/>
      <c r="T223" s="49" t="str">
        <f t="shared" si="30"/>
        <v xml:space="preserve"> </v>
      </c>
      <c r="U223" s="30"/>
      <c r="V223" s="49" t="str">
        <f t="shared" si="31"/>
        <v xml:space="preserve"> </v>
      </c>
      <c r="W223" s="25"/>
      <c r="X223" s="49" t="str">
        <f t="shared" si="32"/>
        <v xml:space="preserve"> </v>
      </c>
      <c r="Y223" s="25"/>
      <c r="Z223" s="53" t="str">
        <f t="shared" si="33"/>
        <v xml:space="preserve"> </v>
      </c>
      <c r="AA223" s="26">
        <f t="shared" si="34"/>
        <v>149</v>
      </c>
      <c r="AB223" s="43">
        <f t="shared" si="35"/>
        <v>1.2331680832926416E-3</v>
      </c>
    </row>
    <row r="224" spans="1:28">
      <c r="A224" t="s">
        <v>887</v>
      </c>
      <c r="B224" t="s">
        <v>886</v>
      </c>
      <c r="C224" t="s">
        <v>4397</v>
      </c>
      <c r="D224" s="4" t="s">
        <v>1484</v>
      </c>
      <c r="E224" s="4" t="s">
        <v>4</v>
      </c>
      <c r="F224" t="s">
        <v>6245</v>
      </c>
      <c r="G224" s="4"/>
      <c r="H224" s="3" t="s">
        <v>1393</v>
      </c>
      <c r="I224" s="3" t="s">
        <v>1393</v>
      </c>
      <c r="J224" s="4">
        <v>309</v>
      </c>
      <c r="K224" s="4">
        <v>39</v>
      </c>
      <c r="L224" s="38" t="s">
        <v>1483</v>
      </c>
      <c r="M224" s="25"/>
      <c r="N224" s="49" t="str">
        <f t="shared" si="27"/>
        <v xml:space="preserve"> </v>
      </c>
      <c r="O224" s="25">
        <v>16</v>
      </c>
      <c r="P224" s="49">
        <f t="shared" si="28"/>
        <v>5.2662760845237312E-4</v>
      </c>
      <c r="Q224" s="25">
        <v>5</v>
      </c>
      <c r="R224" s="49">
        <f t="shared" si="29"/>
        <v>8.4317032040472171E-4</v>
      </c>
      <c r="S224" s="25">
        <v>74</v>
      </c>
      <c r="T224" s="49">
        <f t="shared" si="30"/>
        <v>2.6075619295958278E-3</v>
      </c>
      <c r="U224" s="30">
        <v>39</v>
      </c>
      <c r="V224" s="49">
        <f t="shared" si="31"/>
        <v>2.6303365481891144E-3</v>
      </c>
      <c r="W224" s="25">
        <v>14</v>
      </c>
      <c r="X224" s="49">
        <f t="shared" si="32"/>
        <v>9.8439038109970466E-4</v>
      </c>
      <c r="Y224" s="25"/>
      <c r="Z224" s="53" t="str">
        <f t="shared" si="33"/>
        <v xml:space="preserve"> </v>
      </c>
      <c r="AA224" s="26">
        <f t="shared" si="34"/>
        <v>148</v>
      </c>
      <c r="AB224" s="43">
        <f t="shared" si="35"/>
        <v>1.2248917874316172E-3</v>
      </c>
    </row>
    <row r="225" spans="1:28">
      <c r="A225" t="s">
        <v>1310</v>
      </c>
      <c r="B225" t="s">
        <v>1311</v>
      </c>
      <c r="C225" t="s">
        <v>2878</v>
      </c>
      <c r="D225" s="4" t="s">
        <v>1381</v>
      </c>
      <c r="E225" s="2" t="s">
        <v>2064</v>
      </c>
      <c r="F225" t="s">
        <v>519</v>
      </c>
      <c r="G225" s="4"/>
      <c r="H225" s="3" t="s">
        <v>1393</v>
      </c>
      <c r="I225" s="3" t="s">
        <v>1393</v>
      </c>
      <c r="J225" s="4">
        <v>358</v>
      </c>
      <c r="K225" s="4">
        <v>100</v>
      </c>
      <c r="L225" s="38" t="s">
        <v>1378</v>
      </c>
      <c r="M225" s="25">
        <v>3</v>
      </c>
      <c r="N225" s="49">
        <f t="shared" si="27"/>
        <v>1.3264945171559959E-4</v>
      </c>
      <c r="O225" s="25">
        <v>31</v>
      </c>
      <c r="P225" s="49">
        <f t="shared" si="28"/>
        <v>1.0203409913764729E-3</v>
      </c>
      <c r="Q225" s="25"/>
      <c r="R225" s="49" t="str">
        <f t="shared" si="29"/>
        <v xml:space="preserve"> </v>
      </c>
      <c r="S225" s="25">
        <v>45</v>
      </c>
      <c r="T225" s="49">
        <f t="shared" si="30"/>
        <v>1.5856795517812468E-3</v>
      </c>
      <c r="U225" s="30">
        <v>60</v>
      </c>
      <c r="V225" s="49">
        <f t="shared" si="31"/>
        <v>4.0466716125986376E-3</v>
      </c>
      <c r="W225" s="25">
        <v>9</v>
      </c>
      <c r="X225" s="49">
        <f t="shared" si="32"/>
        <v>6.3282238784981011E-4</v>
      </c>
      <c r="Y225" s="25"/>
      <c r="Z225" s="53" t="str">
        <f t="shared" si="33"/>
        <v xml:space="preserve"> </v>
      </c>
      <c r="AA225" s="26">
        <f t="shared" si="34"/>
        <v>148</v>
      </c>
      <c r="AB225" s="43">
        <f t="shared" si="35"/>
        <v>1.2248917874316172E-3</v>
      </c>
    </row>
    <row r="226" spans="1:28">
      <c r="A226" t="s">
        <v>49</v>
      </c>
      <c r="B226" t="s">
        <v>50</v>
      </c>
      <c r="C226" t="s">
        <v>2903</v>
      </c>
      <c r="D226" s="4" t="s">
        <v>1381</v>
      </c>
      <c r="E226" s="2" t="s">
        <v>3232</v>
      </c>
      <c r="F226" t="s">
        <v>2101</v>
      </c>
      <c r="G226" s="4"/>
      <c r="H226" s="3" t="s">
        <v>1393</v>
      </c>
      <c r="I226" s="3" t="s">
        <v>1393</v>
      </c>
      <c r="J226" s="4">
        <v>212</v>
      </c>
      <c r="K226" s="4">
        <v>283</v>
      </c>
      <c r="L226" s="38" t="s">
        <v>1483</v>
      </c>
      <c r="M226" s="25">
        <v>17</v>
      </c>
      <c r="N226" s="49">
        <f t="shared" si="27"/>
        <v>7.5168022638839762E-4</v>
      </c>
      <c r="O226" s="25">
        <v>24</v>
      </c>
      <c r="P226" s="49">
        <f t="shared" si="28"/>
        <v>7.8994141267855968E-4</v>
      </c>
      <c r="Q226" s="25">
        <v>12</v>
      </c>
      <c r="R226" s="49">
        <f t="shared" si="29"/>
        <v>2.023608768971332E-3</v>
      </c>
      <c r="S226" s="25">
        <v>20</v>
      </c>
      <c r="T226" s="49">
        <f t="shared" si="30"/>
        <v>7.0474646745833183E-4</v>
      </c>
      <c r="U226" s="30">
        <v>24</v>
      </c>
      <c r="V226" s="49">
        <f t="shared" si="31"/>
        <v>1.618668645039455E-3</v>
      </c>
      <c r="W226" s="25">
        <v>48</v>
      </c>
      <c r="X226" s="49">
        <f t="shared" si="32"/>
        <v>3.3750527351989875E-3</v>
      </c>
      <c r="Y226" s="25">
        <v>3</v>
      </c>
      <c r="Z226" s="53">
        <f t="shared" si="33"/>
        <v>6.7099082979199282E-4</v>
      </c>
      <c r="AA226" s="26">
        <f t="shared" si="34"/>
        <v>148</v>
      </c>
      <c r="AB226" s="43">
        <f t="shared" si="35"/>
        <v>1.2248917874316172E-3</v>
      </c>
    </row>
    <row r="227" spans="1:28">
      <c r="A227" t="s">
        <v>890</v>
      </c>
      <c r="B227" t="s">
        <v>891</v>
      </c>
      <c r="C227" t="s">
        <v>2910</v>
      </c>
      <c r="D227" s="4" t="s">
        <v>6552</v>
      </c>
      <c r="E227" s="2"/>
      <c r="F227" t="s">
        <v>3351</v>
      </c>
      <c r="G227" s="4"/>
      <c r="H227" s="3" t="s">
        <v>1393</v>
      </c>
      <c r="I227" s="3" t="s">
        <v>1393</v>
      </c>
      <c r="J227" s="4">
        <v>383</v>
      </c>
      <c r="K227" s="4">
        <v>52</v>
      </c>
      <c r="L227" s="38" t="s">
        <v>1481</v>
      </c>
      <c r="M227" s="25"/>
      <c r="N227" s="49" t="str">
        <f t="shared" si="27"/>
        <v xml:space="preserve"> </v>
      </c>
      <c r="O227" s="25">
        <v>18</v>
      </c>
      <c r="P227" s="49">
        <f t="shared" si="28"/>
        <v>5.924560595089197E-4</v>
      </c>
      <c r="Q227" s="25"/>
      <c r="R227" s="49" t="str">
        <f t="shared" si="29"/>
        <v xml:space="preserve"> </v>
      </c>
      <c r="S227" s="25">
        <v>113</v>
      </c>
      <c r="T227" s="49">
        <f t="shared" si="30"/>
        <v>3.9818175411395753E-3</v>
      </c>
      <c r="U227" s="30">
        <v>16</v>
      </c>
      <c r="V227" s="49">
        <f t="shared" si="31"/>
        <v>1.0791124300263033E-3</v>
      </c>
      <c r="W227" s="25"/>
      <c r="X227" s="49" t="str">
        <f t="shared" si="32"/>
        <v xml:space="preserve"> </v>
      </c>
      <c r="Y227" s="25"/>
      <c r="Z227" s="53" t="str">
        <f t="shared" si="33"/>
        <v xml:space="preserve"> </v>
      </c>
      <c r="AA227" s="26">
        <f t="shared" si="34"/>
        <v>147</v>
      </c>
      <c r="AB227" s="43">
        <f t="shared" si="35"/>
        <v>1.2166154915705927E-3</v>
      </c>
    </row>
    <row r="228" spans="1:28">
      <c r="A228" t="s">
        <v>111</v>
      </c>
      <c r="B228" t="s">
        <v>112</v>
      </c>
      <c r="C228" t="s">
        <v>2891</v>
      </c>
      <c r="D228" s="4" t="s">
        <v>1381</v>
      </c>
      <c r="E228" s="2"/>
      <c r="F228" s="14" t="s">
        <v>6727</v>
      </c>
      <c r="G228" s="4"/>
      <c r="H228" s="3" t="s">
        <v>1393</v>
      </c>
      <c r="I228" s="3" t="s">
        <v>1393</v>
      </c>
      <c r="J228" s="4">
        <v>374</v>
      </c>
      <c r="K228" s="4">
        <v>268</v>
      </c>
      <c r="L228" s="38" t="s">
        <v>1378</v>
      </c>
      <c r="M228" s="25">
        <v>7</v>
      </c>
      <c r="N228" s="49">
        <f t="shared" si="27"/>
        <v>3.0951538733639902E-4</v>
      </c>
      <c r="O228" s="25">
        <v>71</v>
      </c>
      <c r="P228" s="49">
        <f t="shared" si="28"/>
        <v>2.3369100125074059E-3</v>
      </c>
      <c r="Q228" s="25">
        <v>9</v>
      </c>
      <c r="R228" s="49">
        <f t="shared" si="29"/>
        <v>1.5177065767284991E-3</v>
      </c>
      <c r="S228" s="25">
        <v>21</v>
      </c>
      <c r="T228" s="49">
        <f t="shared" si="30"/>
        <v>7.3998379083124841E-4</v>
      </c>
      <c r="U228" s="30">
        <v>28</v>
      </c>
      <c r="V228" s="49">
        <f t="shared" si="31"/>
        <v>1.8884467525460309E-3</v>
      </c>
      <c r="W228" s="25">
        <v>9</v>
      </c>
      <c r="X228" s="49">
        <f t="shared" si="32"/>
        <v>6.3282238784981011E-4</v>
      </c>
      <c r="Y228" s="25"/>
      <c r="Z228" s="53" t="str">
        <f t="shared" si="33"/>
        <v xml:space="preserve"> </v>
      </c>
      <c r="AA228" s="26">
        <f t="shared" si="34"/>
        <v>145</v>
      </c>
      <c r="AB228" s="43">
        <f t="shared" si="35"/>
        <v>1.2000628998485438E-3</v>
      </c>
    </row>
    <row r="229" spans="1:28">
      <c r="A229" t="s">
        <v>1870</v>
      </c>
      <c r="B229" t="s">
        <v>1033</v>
      </c>
      <c r="C229" t="s">
        <v>2879</v>
      </c>
      <c r="D229" s="4" t="s">
        <v>1381</v>
      </c>
      <c r="E229" s="2"/>
      <c r="F229" t="s">
        <v>1097</v>
      </c>
      <c r="G229" s="4"/>
      <c r="H229" s="3" t="s">
        <v>1393</v>
      </c>
      <c r="I229" s="3" t="s">
        <v>1393</v>
      </c>
      <c r="J229" s="4">
        <v>74</v>
      </c>
      <c r="K229" s="4">
        <v>153</v>
      </c>
      <c r="L229" s="38" t="s">
        <v>1481</v>
      </c>
      <c r="M229" s="25">
        <v>101</v>
      </c>
      <c r="N229" s="49">
        <f t="shared" si="27"/>
        <v>4.4658648744251859E-3</v>
      </c>
      <c r="O229" s="25">
        <v>42</v>
      </c>
      <c r="P229" s="49">
        <f t="shared" si="28"/>
        <v>1.3823974721874795E-3</v>
      </c>
      <c r="Q229" s="25">
        <v>2</v>
      </c>
      <c r="R229" s="49">
        <f t="shared" si="29"/>
        <v>3.3726812816188871E-4</v>
      </c>
      <c r="S229" s="28"/>
      <c r="T229" s="49" t="str">
        <f t="shared" si="30"/>
        <v xml:space="preserve"> </v>
      </c>
      <c r="U229" s="30"/>
      <c r="V229" s="49" t="str">
        <f t="shared" si="31"/>
        <v xml:space="preserve"> </v>
      </c>
      <c r="W229" s="25"/>
      <c r="X229" s="49" t="str">
        <f t="shared" si="32"/>
        <v xml:space="preserve"> </v>
      </c>
      <c r="Y229" s="25"/>
      <c r="Z229" s="53" t="str">
        <f t="shared" si="33"/>
        <v xml:space="preserve"> </v>
      </c>
      <c r="AA229" s="26">
        <f t="shared" si="34"/>
        <v>145</v>
      </c>
      <c r="AB229" s="43">
        <f t="shared" si="35"/>
        <v>1.2000628998485438E-3</v>
      </c>
    </row>
    <row r="230" spans="1:28">
      <c r="A230" t="s">
        <v>320</v>
      </c>
      <c r="B230" t="s">
        <v>321</v>
      </c>
      <c r="C230" t="s">
        <v>2884</v>
      </c>
      <c r="D230" s="4" t="s">
        <v>6552</v>
      </c>
      <c r="E230" s="2"/>
      <c r="F230" t="s">
        <v>2622</v>
      </c>
      <c r="G230" s="4"/>
      <c r="H230" s="3" t="s">
        <v>1393</v>
      </c>
      <c r="I230" s="3" t="s">
        <v>1393</v>
      </c>
      <c r="J230" s="4"/>
      <c r="K230" s="4">
        <v>55</v>
      </c>
      <c r="L230" s="38" t="s">
        <v>1378</v>
      </c>
      <c r="M230" s="25">
        <v>1</v>
      </c>
      <c r="N230" s="49">
        <f t="shared" si="27"/>
        <v>4.4216483905199858E-5</v>
      </c>
      <c r="O230" s="25">
        <v>53</v>
      </c>
      <c r="P230" s="49">
        <f t="shared" si="28"/>
        <v>1.7444539529984859E-3</v>
      </c>
      <c r="Q230" s="25">
        <v>7</v>
      </c>
      <c r="R230" s="49">
        <f t="shared" si="29"/>
        <v>1.1804384485666105E-3</v>
      </c>
      <c r="S230" s="25">
        <v>58</v>
      </c>
      <c r="T230" s="49">
        <f t="shared" si="30"/>
        <v>2.0437647556291625E-3</v>
      </c>
      <c r="U230" s="30">
        <v>26</v>
      </c>
      <c r="V230" s="49">
        <f t="shared" si="31"/>
        <v>1.7535576987927431E-3</v>
      </c>
      <c r="W230" s="25"/>
      <c r="X230" s="49" t="str">
        <f t="shared" si="32"/>
        <v xml:space="preserve"> </v>
      </c>
      <c r="Y230" s="25"/>
      <c r="Z230" s="53" t="str">
        <f t="shared" si="33"/>
        <v xml:space="preserve"> </v>
      </c>
      <c r="AA230" s="26">
        <f t="shared" si="34"/>
        <v>145</v>
      </c>
      <c r="AB230" s="43">
        <f t="shared" si="35"/>
        <v>1.2000628998485438E-3</v>
      </c>
    </row>
    <row r="231" spans="1:28">
      <c r="A231" t="s">
        <v>195</v>
      </c>
      <c r="B231" t="s">
        <v>322</v>
      </c>
      <c r="C231" t="s">
        <v>2877</v>
      </c>
      <c r="D231" s="4" t="s">
        <v>1381</v>
      </c>
      <c r="E231" s="2"/>
      <c r="F231" s="5" t="s">
        <v>6485</v>
      </c>
      <c r="G231" s="4"/>
      <c r="H231" s="3" t="s">
        <v>1393</v>
      </c>
      <c r="I231" s="3" t="s">
        <v>1393</v>
      </c>
      <c r="J231" s="4"/>
      <c r="K231" s="4"/>
      <c r="L231" s="38" t="s">
        <v>1483</v>
      </c>
      <c r="M231" s="25"/>
      <c r="N231" s="49" t="str">
        <f t="shared" si="27"/>
        <v xml:space="preserve"> </v>
      </c>
      <c r="O231" s="25"/>
      <c r="P231" s="49" t="str">
        <f t="shared" si="28"/>
        <v xml:space="preserve"> </v>
      </c>
      <c r="Q231" s="25"/>
      <c r="R231" s="49" t="str">
        <f t="shared" si="29"/>
        <v xml:space="preserve"> </v>
      </c>
      <c r="S231" s="25">
        <v>80</v>
      </c>
      <c r="T231" s="49">
        <f t="shared" si="30"/>
        <v>2.8189858698333273E-3</v>
      </c>
      <c r="U231" s="30">
        <v>10</v>
      </c>
      <c r="V231" s="49">
        <f t="shared" si="31"/>
        <v>6.7444526876643963E-4</v>
      </c>
      <c r="W231" s="25">
        <v>8</v>
      </c>
      <c r="X231" s="49">
        <f t="shared" si="32"/>
        <v>5.6250878919983122E-4</v>
      </c>
      <c r="Y231" s="25">
        <v>45</v>
      </c>
      <c r="Z231" s="53">
        <f t="shared" si="33"/>
        <v>1.0064862446879893E-2</v>
      </c>
      <c r="AA231" s="26">
        <f t="shared" si="34"/>
        <v>143</v>
      </c>
      <c r="AB231" s="43">
        <f t="shared" si="35"/>
        <v>1.1835103081264948E-3</v>
      </c>
    </row>
    <row r="232" spans="1:28">
      <c r="A232" t="s">
        <v>1936</v>
      </c>
      <c r="B232" t="s">
        <v>715</v>
      </c>
      <c r="C232" t="s">
        <v>521</v>
      </c>
      <c r="D232" s="4" t="s">
        <v>1381</v>
      </c>
      <c r="E232" s="2" t="s">
        <v>3232</v>
      </c>
      <c r="F232" t="s">
        <v>578</v>
      </c>
      <c r="G232" s="4"/>
      <c r="H232" s="3" t="s">
        <v>1393</v>
      </c>
      <c r="I232" s="3" t="s">
        <v>1393</v>
      </c>
      <c r="J232" s="4">
        <v>168</v>
      </c>
      <c r="K232" s="4">
        <v>100</v>
      </c>
      <c r="L232" s="38" t="s">
        <v>1481</v>
      </c>
      <c r="M232" s="25">
        <v>14</v>
      </c>
      <c r="N232" s="49">
        <f t="shared" si="27"/>
        <v>6.1903077467279804E-4</v>
      </c>
      <c r="O232" s="25">
        <v>63</v>
      </c>
      <c r="P232" s="49">
        <f t="shared" si="28"/>
        <v>2.0735962082812191E-3</v>
      </c>
      <c r="Q232" s="25">
        <v>6</v>
      </c>
      <c r="R232" s="49">
        <f t="shared" si="29"/>
        <v>1.011804384485666E-3</v>
      </c>
      <c r="S232" s="25">
        <v>16</v>
      </c>
      <c r="T232" s="49">
        <f t="shared" si="30"/>
        <v>5.6379717396666551E-4</v>
      </c>
      <c r="U232" s="30">
        <v>35</v>
      </c>
      <c r="V232" s="49">
        <f t="shared" si="31"/>
        <v>2.3605584406825387E-3</v>
      </c>
      <c r="W232" s="25">
        <v>9</v>
      </c>
      <c r="X232" s="49">
        <f t="shared" si="32"/>
        <v>6.3282238784981011E-4</v>
      </c>
      <c r="Y232" s="25"/>
      <c r="Z232" s="53" t="str">
        <f t="shared" si="33"/>
        <v xml:space="preserve"> </v>
      </c>
      <c r="AA232" s="26">
        <f t="shared" si="34"/>
        <v>143</v>
      </c>
      <c r="AB232" s="43">
        <f t="shared" si="35"/>
        <v>1.1835103081264948E-3</v>
      </c>
    </row>
    <row r="233" spans="1:28">
      <c r="A233" t="s">
        <v>656</v>
      </c>
      <c r="B233" t="s">
        <v>321</v>
      </c>
      <c r="C233" t="s">
        <v>2879</v>
      </c>
      <c r="D233" s="4" t="s">
        <v>1381</v>
      </c>
      <c r="E233" s="2"/>
      <c r="F233" t="s">
        <v>6606</v>
      </c>
      <c r="G233" s="4"/>
      <c r="H233" s="3" t="s">
        <v>1393</v>
      </c>
      <c r="I233" s="3" t="s">
        <v>1393</v>
      </c>
      <c r="J233" s="4"/>
      <c r="K233" s="4"/>
      <c r="L233" s="38" t="s">
        <v>1378</v>
      </c>
      <c r="M233" s="25"/>
      <c r="N233" s="49" t="str">
        <f t="shared" si="27"/>
        <v xml:space="preserve"> </v>
      </c>
      <c r="O233" s="25">
        <v>1</v>
      </c>
      <c r="P233" s="49">
        <f t="shared" si="28"/>
        <v>3.291422552827332E-5</v>
      </c>
      <c r="Q233" s="25"/>
      <c r="R233" s="49" t="str">
        <f t="shared" si="29"/>
        <v xml:space="preserve"> </v>
      </c>
      <c r="S233" s="25">
        <v>61</v>
      </c>
      <c r="T233" s="49">
        <f t="shared" si="30"/>
        <v>2.1494767257479123E-3</v>
      </c>
      <c r="U233" s="30"/>
      <c r="V233" s="49" t="str">
        <f t="shared" si="31"/>
        <v xml:space="preserve"> </v>
      </c>
      <c r="W233" s="25"/>
      <c r="X233" s="49" t="str">
        <f t="shared" si="32"/>
        <v xml:space="preserve"> </v>
      </c>
      <c r="Y233" s="25">
        <v>80</v>
      </c>
      <c r="Z233" s="53">
        <f t="shared" si="33"/>
        <v>1.7893088794453144E-2</v>
      </c>
      <c r="AA233" s="26">
        <f t="shared" si="34"/>
        <v>142</v>
      </c>
      <c r="AB233" s="43">
        <f t="shared" si="35"/>
        <v>1.1752340122654704E-3</v>
      </c>
    </row>
    <row r="234" spans="1:28">
      <c r="A234" t="s">
        <v>671</v>
      </c>
      <c r="B234" t="s">
        <v>675</v>
      </c>
      <c r="C234" t="s">
        <v>2882</v>
      </c>
      <c r="D234" s="4" t="s">
        <v>1484</v>
      </c>
      <c r="E234" s="2"/>
      <c r="F234" s="5" t="s">
        <v>6484</v>
      </c>
      <c r="G234" s="4"/>
      <c r="H234" s="3" t="s">
        <v>1393</v>
      </c>
      <c r="I234" s="3" t="s">
        <v>1393</v>
      </c>
      <c r="J234" s="4">
        <v>306</v>
      </c>
      <c r="K234" s="4">
        <v>41</v>
      </c>
      <c r="L234" s="38" t="s">
        <v>1483</v>
      </c>
      <c r="M234" s="25">
        <v>1</v>
      </c>
      <c r="N234" s="49">
        <f t="shared" si="27"/>
        <v>4.4216483905199858E-5</v>
      </c>
      <c r="O234" s="25">
        <v>9</v>
      </c>
      <c r="P234" s="49">
        <f t="shared" si="28"/>
        <v>2.9622802975445985E-4</v>
      </c>
      <c r="Q234" s="25">
        <v>8</v>
      </c>
      <c r="R234" s="49">
        <f t="shared" si="29"/>
        <v>1.3490725126475548E-3</v>
      </c>
      <c r="S234" s="25">
        <v>38</v>
      </c>
      <c r="T234" s="49">
        <f t="shared" si="30"/>
        <v>1.3390182881708305E-3</v>
      </c>
      <c r="U234" s="30">
        <v>12</v>
      </c>
      <c r="V234" s="49">
        <f t="shared" si="31"/>
        <v>8.0933432251972749E-4</v>
      </c>
      <c r="W234" s="25">
        <v>67</v>
      </c>
      <c r="X234" s="49">
        <f t="shared" si="32"/>
        <v>4.7110111095485865E-3</v>
      </c>
      <c r="Y234" s="25">
        <v>7</v>
      </c>
      <c r="Z234" s="53">
        <f t="shared" si="33"/>
        <v>1.56564526951465E-3</v>
      </c>
      <c r="AA234" s="26">
        <f t="shared" si="34"/>
        <v>142</v>
      </c>
      <c r="AB234" s="43">
        <f t="shared" si="35"/>
        <v>1.1752340122654704E-3</v>
      </c>
    </row>
    <row r="235" spans="1:28">
      <c r="A235" t="s">
        <v>989</v>
      </c>
      <c r="B235" t="s">
        <v>99</v>
      </c>
      <c r="C235" t="s">
        <v>998</v>
      </c>
      <c r="D235" s="4" t="s">
        <v>1381</v>
      </c>
      <c r="E235" s="2"/>
      <c r="F235" t="s">
        <v>5080</v>
      </c>
      <c r="G235" s="4"/>
      <c r="H235" s="3" t="s">
        <v>1393</v>
      </c>
      <c r="I235" s="3" t="s">
        <v>1393</v>
      </c>
      <c r="J235" s="4">
        <v>34</v>
      </c>
      <c r="K235" s="4">
        <v>212</v>
      </c>
      <c r="L235" s="38" t="s">
        <v>1378</v>
      </c>
      <c r="M235" s="25">
        <v>142</v>
      </c>
      <c r="N235" s="49">
        <f t="shared" si="27"/>
        <v>6.2787407145383795E-3</v>
      </c>
      <c r="O235" s="25"/>
      <c r="P235" s="49" t="str">
        <f t="shared" si="28"/>
        <v xml:space="preserve"> </v>
      </c>
      <c r="Q235" s="25"/>
      <c r="R235" s="49" t="str">
        <f t="shared" si="29"/>
        <v xml:space="preserve"> </v>
      </c>
      <c r="S235" s="28"/>
      <c r="T235" s="49" t="str">
        <f t="shared" si="30"/>
        <v xml:space="preserve"> </v>
      </c>
      <c r="U235" s="30"/>
      <c r="V235" s="49" t="str">
        <f t="shared" si="31"/>
        <v xml:space="preserve"> </v>
      </c>
      <c r="W235" s="25"/>
      <c r="X235" s="49" t="str">
        <f t="shared" si="32"/>
        <v xml:space="preserve"> </v>
      </c>
      <c r="Y235" s="25"/>
      <c r="Z235" s="53" t="str">
        <f t="shared" si="33"/>
        <v xml:space="preserve"> </v>
      </c>
      <c r="AA235" s="26">
        <f t="shared" si="34"/>
        <v>142</v>
      </c>
      <c r="AB235" s="43">
        <f t="shared" si="35"/>
        <v>1.1752340122654704E-3</v>
      </c>
    </row>
    <row r="236" spans="1:28">
      <c r="A236" t="s">
        <v>893</v>
      </c>
      <c r="B236" t="s">
        <v>2493</v>
      </c>
      <c r="C236" t="s">
        <v>2328</v>
      </c>
      <c r="D236" s="4" t="s">
        <v>1484</v>
      </c>
      <c r="E236" s="2"/>
      <c r="F236" t="s">
        <v>1346</v>
      </c>
      <c r="G236" s="4"/>
      <c r="H236" s="3" t="s">
        <v>1393</v>
      </c>
      <c r="I236" s="3" t="s">
        <v>1393</v>
      </c>
      <c r="J236" s="4">
        <v>312</v>
      </c>
      <c r="K236" s="4">
        <v>34</v>
      </c>
      <c r="L236" s="38" t="s">
        <v>1378</v>
      </c>
      <c r="M236" s="25"/>
      <c r="N236" s="49" t="str">
        <f t="shared" si="27"/>
        <v xml:space="preserve"> </v>
      </c>
      <c r="O236" s="25"/>
      <c r="P236" s="49" t="str">
        <f t="shared" si="28"/>
        <v xml:space="preserve"> </v>
      </c>
      <c r="Q236" s="25"/>
      <c r="R236" s="49" t="str">
        <f t="shared" si="29"/>
        <v xml:space="preserve"> </v>
      </c>
      <c r="S236" s="25">
        <v>137</v>
      </c>
      <c r="T236" s="49">
        <f t="shared" si="30"/>
        <v>4.8275133020895733E-3</v>
      </c>
      <c r="U236" s="30">
        <v>4</v>
      </c>
      <c r="V236" s="49">
        <f t="shared" si="31"/>
        <v>2.6977810750657583E-4</v>
      </c>
      <c r="W236" s="25"/>
      <c r="X236" s="49" t="str">
        <f t="shared" si="32"/>
        <v xml:space="preserve"> </v>
      </c>
      <c r="Y236" s="25"/>
      <c r="Z236" s="53" t="str">
        <f t="shared" si="33"/>
        <v xml:space="preserve"> </v>
      </c>
      <c r="AA236" s="26">
        <f t="shared" si="34"/>
        <v>141</v>
      </c>
      <c r="AB236" s="43">
        <f t="shared" si="35"/>
        <v>1.1669577164044461E-3</v>
      </c>
    </row>
    <row r="237" spans="1:28">
      <c r="A237" t="s">
        <v>1891</v>
      </c>
      <c r="B237" t="s">
        <v>2750</v>
      </c>
      <c r="C237" t="s">
        <v>381</v>
      </c>
      <c r="D237" s="4" t="s">
        <v>1381</v>
      </c>
      <c r="E237" s="2"/>
      <c r="F237" t="s">
        <v>3083</v>
      </c>
      <c r="G237" s="4"/>
      <c r="H237" s="3" t="s">
        <v>1393</v>
      </c>
      <c r="I237" s="3" t="s">
        <v>581</v>
      </c>
      <c r="J237" s="4"/>
      <c r="K237" s="4"/>
      <c r="L237" s="38" t="s">
        <v>1378</v>
      </c>
      <c r="M237" s="25"/>
      <c r="N237" s="49" t="str">
        <f t="shared" si="27"/>
        <v xml:space="preserve"> </v>
      </c>
      <c r="O237" s="25"/>
      <c r="P237" s="49" t="str">
        <f t="shared" si="28"/>
        <v xml:space="preserve"> </v>
      </c>
      <c r="Q237" s="25">
        <v>2</v>
      </c>
      <c r="R237" s="49">
        <f t="shared" si="29"/>
        <v>3.3726812816188871E-4</v>
      </c>
      <c r="S237" s="25">
        <v>118</v>
      </c>
      <c r="T237" s="49">
        <f t="shared" si="30"/>
        <v>4.1580041580041582E-3</v>
      </c>
      <c r="U237" s="30">
        <v>2</v>
      </c>
      <c r="V237" s="49">
        <f t="shared" si="31"/>
        <v>1.3488905375328792E-4</v>
      </c>
      <c r="W237" s="25">
        <v>3</v>
      </c>
      <c r="X237" s="49">
        <f t="shared" si="32"/>
        <v>2.1094079594993672E-4</v>
      </c>
      <c r="Y237" s="25">
        <v>16</v>
      </c>
      <c r="Z237" s="53">
        <f t="shared" si="33"/>
        <v>3.5786177588906284E-3</v>
      </c>
      <c r="AA237" s="26">
        <f t="shared" si="34"/>
        <v>141</v>
      </c>
      <c r="AB237" s="43">
        <f t="shared" si="35"/>
        <v>1.1669577164044461E-3</v>
      </c>
    </row>
    <row r="238" spans="1:28">
      <c r="A238" t="s">
        <v>770</v>
      </c>
      <c r="B238" t="s">
        <v>1917</v>
      </c>
      <c r="C238" t="s">
        <v>771</v>
      </c>
      <c r="D238" s="4" t="s">
        <v>1381</v>
      </c>
      <c r="E238" s="2"/>
      <c r="G238" s="4"/>
      <c r="H238" s="3" t="s">
        <v>1393</v>
      </c>
      <c r="I238" s="3" t="s">
        <v>1393</v>
      </c>
      <c r="J238" s="4"/>
      <c r="K238" s="4"/>
      <c r="L238" s="38" t="s">
        <v>1483</v>
      </c>
      <c r="M238" s="25"/>
      <c r="N238" s="49" t="str">
        <f t="shared" si="27"/>
        <v xml:space="preserve"> </v>
      </c>
      <c r="O238" s="25">
        <v>30</v>
      </c>
      <c r="P238" s="49">
        <f t="shared" si="28"/>
        <v>9.8742676584819954E-4</v>
      </c>
      <c r="Q238" s="25">
        <v>14</v>
      </c>
      <c r="R238" s="49">
        <f t="shared" si="29"/>
        <v>2.360876897133221E-3</v>
      </c>
      <c r="S238" s="25">
        <v>34</v>
      </c>
      <c r="T238" s="49">
        <f t="shared" si="30"/>
        <v>1.1980689946791642E-3</v>
      </c>
      <c r="U238" s="30">
        <v>44</v>
      </c>
      <c r="V238" s="49">
        <f t="shared" si="31"/>
        <v>2.9675591825723342E-3</v>
      </c>
      <c r="W238" s="25">
        <v>2</v>
      </c>
      <c r="X238" s="49">
        <f t="shared" si="32"/>
        <v>1.4062719729995781E-4</v>
      </c>
      <c r="Y238" s="25">
        <v>17</v>
      </c>
      <c r="Z238" s="53">
        <f t="shared" si="33"/>
        <v>3.8022813688212928E-3</v>
      </c>
      <c r="AA238" s="26">
        <f t="shared" si="34"/>
        <v>141</v>
      </c>
      <c r="AB238" s="43">
        <f t="shared" si="35"/>
        <v>1.1669577164044461E-3</v>
      </c>
    </row>
    <row r="239" spans="1:28">
      <c r="A239" t="s">
        <v>1413</v>
      </c>
      <c r="B239" t="s">
        <v>1414</v>
      </c>
      <c r="C239" t="s">
        <v>2909</v>
      </c>
      <c r="D239" s="4" t="s">
        <v>1381</v>
      </c>
      <c r="E239" s="2"/>
      <c r="G239" s="4"/>
      <c r="H239" s="3" t="s">
        <v>1393</v>
      </c>
      <c r="I239" s="3" t="s">
        <v>1393</v>
      </c>
      <c r="J239" s="4">
        <v>355</v>
      </c>
      <c r="K239" s="4">
        <v>68</v>
      </c>
      <c r="L239" s="38" t="s">
        <v>1483</v>
      </c>
      <c r="M239" s="25"/>
      <c r="N239" s="49" t="str">
        <f t="shared" si="27"/>
        <v xml:space="preserve"> </v>
      </c>
      <c r="O239" s="25">
        <v>21</v>
      </c>
      <c r="P239" s="49">
        <f t="shared" si="28"/>
        <v>6.9119873609373975E-4</v>
      </c>
      <c r="Q239" s="25"/>
      <c r="R239" s="49" t="str">
        <f t="shared" si="29"/>
        <v xml:space="preserve"> </v>
      </c>
      <c r="S239" s="25">
        <v>93</v>
      </c>
      <c r="T239" s="49">
        <f t="shared" si="30"/>
        <v>3.2770710736812433E-3</v>
      </c>
      <c r="U239" s="30">
        <v>18</v>
      </c>
      <c r="V239" s="49">
        <f t="shared" si="31"/>
        <v>1.2140014837795912E-3</v>
      </c>
      <c r="W239" s="25">
        <v>8</v>
      </c>
      <c r="X239" s="49">
        <f t="shared" si="32"/>
        <v>5.6250878919983122E-4</v>
      </c>
      <c r="Y239" s="25"/>
      <c r="Z239" s="53" t="str">
        <f t="shared" si="33"/>
        <v xml:space="preserve"> </v>
      </c>
      <c r="AA239" s="26">
        <f t="shared" si="34"/>
        <v>140</v>
      </c>
      <c r="AB239" s="43">
        <f t="shared" si="35"/>
        <v>1.1586814205434216E-3</v>
      </c>
    </row>
    <row r="240" spans="1:28">
      <c r="A240" t="s">
        <v>679</v>
      </c>
      <c r="B240" s="5" t="s">
        <v>2684</v>
      </c>
      <c r="C240" t="s">
        <v>381</v>
      </c>
      <c r="D240" s="4" t="s">
        <v>1381</v>
      </c>
      <c r="E240" s="2"/>
      <c r="F240" t="s">
        <v>4639</v>
      </c>
      <c r="G240" s="4"/>
      <c r="H240" s="3" t="s">
        <v>1393</v>
      </c>
      <c r="I240" s="3" t="s">
        <v>1393</v>
      </c>
      <c r="J240" s="4">
        <v>91</v>
      </c>
      <c r="K240" s="4">
        <v>176</v>
      </c>
      <c r="L240" s="38" t="s">
        <v>1378</v>
      </c>
      <c r="M240" s="25">
        <v>91</v>
      </c>
      <c r="N240" s="49">
        <f t="shared" si="27"/>
        <v>4.0237000353731869E-3</v>
      </c>
      <c r="O240" s="25">
        <v>47</v>
      </c>
      <c r="P240" s="49">
        <f t="shared" si="28"/>
        <v>1.546968599828846E-3</v>
      </c>
      <c r="Q240" s="25">
        <v>1</v>
      </c>
      <c r="R240" s="49">
        <f t="shared" si="29"/>
        <v>1.6863406408094435E-4</v>
      </c>
      <c r="S240" s="25"/>
      <c r="T240" s="49" t="str">
        <f t="shared" si="30"/>
        <v xml:space="preserve"> </v>
      </c>
      <c r="U240" s="30"/>
      <c r="V240" s="49" t="str">
        <f t="shared" si="31"/>
        <v xml:space="preserve"> </v>
      </c>
      <c r="W240" s="25"/>
      <c r="X240" s="49" t="str">
        <f t="shared" si="32"/>
        <v xml:space="preserve"> </v>
      </c>
      <c r="Y240" s="25"/>
      <c r="Z240" s="53" t="str">
        <f t="shared" si="33"/>
        <v xml:space="preserve"> </v>
      </c>
      <c r="AA240" s="26">
        <f t="shared" si="34"/>
        <v>139</v>
      </c>
      <c r="AB240" s="43">
        <f t="shared" si="35"/>
        <v>1.1504051246823972E-3</v>
      </c>
    </row>
    <row r="241" spans="1:28">
      <c r="A241" t="s">
        <v>1560</v>
      </c>
      <c r="B241" t="s">
        <v>1564</v>
      </c>
      <c r="C241" t="s">
        <v>2329</v>
      </c>
      <c r="D241" s="4" t="s">
        <v>1381</v>
      </c>
      <c r="E241" s="2"/>
      <c r="G241" s="4"/>
      <c r="H241" s="3" t="s">
        <v>1393</v>
      </c>
      <c r="I241" s="3" t="s">
        <v>1393</v>
      </c>
      <c r="J241" s="4">
        <v>160</v>
      </c>
      <c r="K241" s="4">
        <v>73</v>
      </c>
      <c r="L241" s="38" t="s">
        <v>1481</v>
      </c>
      <c r="M241" s="25">
        <v>106</v>
      </c>
      <c r="N241" s="49">
        <f t="shared" si="27"/>
        <v>4.6869472939511849E-3</v>
      </c>
      <c r="O241" s="25">
        <v>25</v>
      </c>
      <c r="P241" s="49">
        <f t="shared" si="28"/>
        <v>8.2285563820683303E-4</v>
      </c>
      <c r="Q241" s="25">
        <v>4</v>
      </c>
      <c r="R241" s="49">
        <f t="shared" si="29"/>
        <v>6.7453625632377741E-4</v>
      </c>
      <c r="S241" s="25">
        <v>1</v>
      </c>
      <c r="T241" s="49">
        <f t="shared" si="30"/>
        <v>3.5237323372916594E-5</v>
      </c>
      <c r="U241" s="30">
        <v>3</v>
      </c>
      <c r="V241" s="49">
        <f t="shared" si="31"/>
        <v>2.0233358062993187E-4</v>
      </c>
      <c r="W241" s="25"/>
      <c r="X241" s="49" t="str">
        <f t="shared" si="32"/>
        <v xml:space="preserve"> </v>
      </c>
      <c r="Y241" s="25"/>
      <c r="Z241" s="53" t="str">
        <f t="shared" si="33"/>
        <v xml:space="preserve"> </v>
      </c>
      <c r="AA241" s="26">
        <f t="shared" si="34"/>
        <v>139</v>
      </c>
      <c r="AB241" s="43">
        <f t="shared" si="35"/>
        <v>1.1504051246823972E-3</v>
      </c>
    </row>
    <row r="242" spans="1:28">
      <c r="A242" t="s">
        <v>49</v>
      </c>
      <c r="B242" t="s">
        <v>2276</v>
      </c>
      <c r="C242" t="s">
        <v>2903</v>
      </c>
      <c r="D242" s="4" t="s">
        <v>1381</v>
      </c>
      <c r="E242" s="2" t="s">
        <v>3232</v>
      </c>
      <c r="F242" t="s">
        <v>6535</v>
      </c>
      <c r="G242" s="4"/>
      <c r="H242" s="3" t="s">
        <v>1393</v>
      </c>
      <c r="I242" s="3" t="s">
        <v>1393</v>
      </c>
      <c r="J242" s="4"/>
      <c r="K242" s="4">
        <v>283</v>
      </c>
      <c r="L242" s="38" t="s">
        <v>1483</v>
      </c>
      <c r="M242" s="25">
        <v>2</v>
      </c>
      <c r="N242" s="49">
        <f t="shared" si="27"/>
        <v>8.8432967810399716E-5</v>
      </c>
      <c r="O242" s="25">
        <v>11</v>
      </c>
      <c r="P242" s="49">
        <f t="shared" si="28"/>
        <v>3.6205648081100649E-4</v>
      </c>
      <c r="Q242" s="25"/>
      <c r="R242" s="49" t="str">
        <f t="shared" si="29"/>
        <v xml:space="preserve"> </v>
      </c>
      <c r="S242" s="25">
        <v>52</v>
      </c>
      <c r="T242" s="49">
        <f t="shared" si="30"/>
        <v>1.8323408153916628E-3</v>
      </c>
      <c r="U242" s="30">
        <v>2</v>
      </c>
      <c r="V242" s="49">
        <f t="shared" si="31"/>
        <v>1.3488905375328792E-4</v>
      </c>
      <c r="W242" s="25">
        <v>7</v>
      </c>
      <c r="X242" s="49">
        <f t="shared" si="32"/>
        <v>4.9219519054985233E-4</v>
      </c>
      <c r="Y242" s="25">
        <v>65</v>
      </c>
      <c r="Z242" s="53">
        <f t="shared" si="33"/>
        <v>1.4538134645493177E-2</v>
      </c>
      <c r="AA242" s="26">
        <f t="shared" si="34"/>
        <v>139</v>
      </c>
      <c r="AB242" s="43">
        <f t="shared" si="35"/>
        <v>1.1504051246823972E-3</v>
      </c>
    </row>
    <row r="243" spans="1:28">
      <c r="A243" t="s">
        <v>713</v>
      </c>
      <c r="B243" t="s">
        <v>662</v>
      </c>
      <c r="C243" t="s">
        <v>2879</v>
      </c>
      <c r="D243" s="4" t="s">
        <v>1381</v>
      </c>
      <c r="E243" s="2"/>
      <c r="F243" t="s">
        <v>6515</v>
      </c>
      <c r="G243" s="4"/>
      <c r="H243" s="3" t="s">
        <v>1393</v>
      </c>
      <c r="I243" s="3" t="s">
        <v>1393</v>
      </c>
      <c r="J243" s="4">
        <v>76</v>
      </c>
      <c r="K243" s="4">
        <v>144</v>
      </c>
      <c r="L243" s="38" t="s">
        <v>1481</v>
      </c>
      <c r="M243" s="25">
        <v>50</v>
      </c>
      <c r="N243" s="49">
        <f t="shared" si="27"/>
        <v>2.2108241952599928E-3</v>
      </c>
      <c r="O243" s="25">
        <v>42</v>
      </c>
      <c r="P243" s="49">
        <f t="shared" si="28"/>
        <v>1.3823974721874795E-3</v>
      </c>
      <c r="Q243" s="25">
        <v>14</v>
      </c>
      <c r="R243" s="49">
        <f t="shared" si="29"/>
        <v>2.360876897133221E-3</v>
      </c>
      <c r="S243" s="25">
        <v>9</v>
      </c>
      <c r="T243" s="49">
        <f t="shared" si="30"/>
        <v>3.1713591035624933E-4</v>
      </c>
      <c r="U243" s="30"/>
      <c r="V243" s="49" t="str">
        <f t="shared" si="31"/>
        <v xml:space="preserve"> </v>
      </c>
      <c r="W243" s="25">
        <v>17</v>
      </c>
      <c r="X243" s="49">
        <f t="shared" si="32"/>
        <v>1.1953311770496414E-3</v>
      </c>
      <c r="Y243" s="25">
        <v>6</v>
      </c>
      <c r="Z243" s="53">
        <f t="shared" si="33"/>
        <v>1.3419816595839856E-3</v>
      </c>
      <c r="AA243" s="26">
        <f t="shared" si="34"/>
        <v>138</v>
      </c>
      <c r="AB243" s="43">
        <f t="shared" si="35"/>
        <v>1.1421288288213727E-3</v>
      </c>
    </row>
    <row r="244" spans="1:28">
      <c r="A244" t="s">
        <v>727</v>
      </c>
      <c r="B244" t="s">
        <v>987</v>
      </c>
      <c r="C244" t="s">
        <v>2330</v>
      </c>
      <c r="D244" s="4" t="s">
        <v>1381</v>
      </c>
      <c r="E244" s="2"/>
      <c r="F244" s="6" t="s">
        <v>6738</v>
      </c>
      <c r="G244" s="4"/>
      <c r="H244" s="3" t="s">
        <v>1393</v>
      </c>
      <c r="I244" s="3" t="s">
        <v>1393</v>
      </c>
      <c r="J244" s="4">
        <v>164</v>
      </c>
      <c r="K244" s="4">
        <v>77</v>
      </c>
      <c r="L244" s="38" t="s">
        <v>1378</v>
      </c>
      <c r="M244" s="25">
        <v>15</v>
      </c>
      <c r="N244" s="49">
        <f t="shared" si="27"/>
        <v>6.6324725857799783E-4</v>
      </c>
      <c r="O244" s="25">
        <v>70</v>
      </c>
      <c r="P244" s="49">
        <f t="shared" si="28"/>
        <v>2.3039957869791326E-3</v>
      </c>
      <c r="Q244" s="25">
        <v>2</v>
      </c>
      <c r="R244" s="49">
        <f t="shared" si="29"/>
        <v>3.3726812816188871E-4</v>
      </c>
      <c r="S244" s="25">
        <v>46</v>
      </c>
      <c r="T244" s="49">
        <f t="shared" si="30"/>
        <v>1.6209168751541634E-3</v>
      </c>
      <c r="U244" s="30">
        <v>5</v>
      </c>
      <c r="V244" s="49">
        <f t="shared" si="31"/>
        <v>3.3722263438321982E-4</v>
      </c>
      <c r="W244" s="25"/>
      <c r="X244" s="49" t="str">
        <f t="shared" si="32"/>
        <v xml:space="preserve"> </v>
      </c>
      <c r="Y244" s="25"/>
      <c r="Z244" s="53" t="str">
        <f t="shared" si="33"/>
        <v xml:space="preserve"> </v>
      </c>
      <c r="AA244" s="26">
        <f t="shared" si="34"/>
        <v>138</v>
      </c>
      <c r="AB244" s="43">
        <f t="shared" si="35"/>
        <v>1.1421288288213727E-3</v>
      </c>
    </row>
    <row r="245" spans="1:28">
      <c r="A245" t="s">
        <v>729</v>
      </c>
      <c r="B245" t="s">
        <v>1620</v>
      </c>
      <c r="C245" t="s">
        <v>575</v>
      </c>
      <c r="D245" s="4" t="s">
        <v>1382</v>
      </c>
      <c r="E245" s="2" t="s">
        <v>2064</v>
      </c>
      <c r="F245" t="s">
        <v>2599</v>
      </c>
      <c r="G245" s="4"/>
      <c r="H245" s="3" t="s">
        <v>1393</v>
      </c>
      <c r="I245" s="3" t="s">
        <v>1393</v>
      </c>
      <c r="J245" s="4">
        <v>271</v>
      </c>
      <c r="K245" s="4"/>
      <c r="L245" s="38" t="s">
        <v>1483</v>
      </c>
      <c r="M245" s="25">
        <v>101</v>
      </c>
      <c r="N245" s="49">
        <f t="shared" si="27"/>
        <v>4.4658648744251859E-3</v>
      </c>
      <c r="O245" s="25">
        <v>18</v>
      </c>
      <c r="P245" s="49">
        <f t="shared" si="28"/>
        <v>5.924560595089197E-4</v>
      </c>
      <c r="Q245" s="25">
        <v>2</v>
      </c>
      <c r="R245" s="49">
        <f t="shared" si="29"/>
        <v>3.3726812816188871E-4</v>
      </c>
      <c r="S245" s="25">
        <v>6</v>
      </c>
      <c r="T245" s="49">
        <f t="shared" si="30"/>
        <v>2.1142394023749956E-4</v>
      </c>
      <c r="U245" s="30">
        <v>3</v>
      </c>
      <c r="V245" s="49">
        <f t="shared" si="31"/>
        <v>2.0233358062993187E-4</v>
      </c>
      <c r="W245" s="25">
        <v>6</v>
      </c>
      <c r="X245" s="49">
        <f t="shared" si="32"/>
        <v>4.2188159189987344E-4</v>
      </c>
      <c r="Y245" s="25">
        <v>1</v>
      </c>
      <c r="Z245" s="53">
        <f t="shared" si="33"/>
        <v>2.2366360993066427E-4</v>
      </c>
      <c r="AA245" s="26">
        <f t="shared" si="34"/>
        <v>137</v>
      </c>
      <c r="AB245" s="43">
        <f t="shared" si="35"/>
        <v>1.1338525329603482E-3</v>
      </c>
    </row>
    <row r="246" spans="1:28">
      <c r="A246" t="s">
        <v>878</v>
      </c>
      <c r="B246" t="s">
        <v>879</v>
      </c>
      <c r="C246" t="s">
        <v>2898</v>
      </c>
      <c r="D246" s="4" t="s">
        <v>1484</v>
      </c>
      <c r="E246" s="4" t="s">
        <v>2064</v>
      </c>
      <c r="F246" t="s">
        <v>2818</v>
      </c>
      <c r="G246" s="4"/>
      <c r="H246" s="3" t="s">
        <v>1393</v>
      </c>
      <c r="I246" s="3" t="s">
        <v>1393</v>
      </c>
      <c r="J246" s="4">
        <v>312</v>
      </c>
      <c r="K246" s="4">
        <v>43</v>
      </c>
      <c r="L246" s="38" t="s">
        <v>1483</v>
      </c>
      <c r="M246" s="25">
        <v>1</v>
      </c>
      <c r="N246" s="49">
        <f t="shared" si="27"/>
        <v>4.4216483905199858E-5</v>
      </c>
      <c r="O246" s="25">
        <v>49</v>
      </c>
      <c r="P246" s="49">
        <f t="shared" si="28"/>
        <v>1.6127970508853927E-3</v>
      </c>
      <c r="Q246" s="25">
        <v>2</v>
      </c>
      <c r="R246" s="49">
        <f t="shared" si="29"/>
        <v>3.3726812816188871E-4</v>
      </c>
      <c r="S246" s="25">
        <v>58</v>
      </c>
      <c r="T246" s="49">
        <f t="shared" si="30"/>
        <v>2.0437647556291625E-3</v>
      </c>
      <c r="U246" s="30">
        <v>26</v>
      </c>
      <c r="V246" s="49">
        <f t="shared" si="31"/>
        <v>1.7535576987927431E-3</v>
      </c>
      <c r="W246" s="25">
        <v>1</v>
      </c>
      <c r="X246" s="49">
        <f t="shared" si="32"/>
        <v>7.0313598649978903E-5</v>
      </c>
      <c r="Y246" s="25"/>
      <c r="Z246" s="53" t="str">
        <f t="shared" si="33"/>
        <v xml:space="preserve"> </v>
      </c>
      <c r="AA246" s="26">
        <f t="shared" si="34"/>
        <v>137</v>
      </c>
      <c r="AB246" s="43">
        <f t="shared" si="35"/>
        <v>1.1338525329603482E-3</v>
      </c>
    </row>
    <row r="247" spans="1:28">
      <c r="A247" t="s">
        <v>77</v>
      </c>
      <c r="B247" t="s">
        <v>2285</v>
      </c>
      <c r="C247" t="s">
        <v>2342</v>
      </c>
      <c r="D247" s="4" t="s">
        <v>1381</v>
      </c>
      <c r="E247" s="2" t="s">
        <v>2064</v>
      </c>
      <c r="F247" t="s">
        <v>2638</v>
      </c>
      <c r="G247" s="4"/>
      <c r="H247" s="3" t="s">
        <v>1393</v>
      </c>
      <c r="I247" s="3" t="s">
        <v>1393</v>
      </c>
      <c r="J247" s="4">
        <v>369</v>
      </c>
      <c r="K247" s="4">
        <v>98</v>
      </c>
      <c r="L247" s="38" t="s">
        <v>1378</v>
      </c>
      <c r="M247" s="25">
        <v>4</v>
      </c>
      <c r="N247" s="49">
        <f t="shared" si="27"/>
        <v>1.7686593562079943E-4</v>
      </c>
      <c r="O247" s="25">
        <v>30</v>
      </c>
      <c r="P247" s="49">
        <f t="shared" si="28"/>
        <v>9.8742676584819954E-4</v>
      </c>
      <c r="Q247" s="25">
        <v>12</v>
      </c>
      <c r="R247" s="49">
        <f t="shared" si="29"/>
        <v>2.023608768971332E-3</v>
      </c>
      <c r="S247" s="25">
        <v>55</v>
      </c>
      <c r="T247" s="49">
        <f t="shared" si="30"/>
        <v>1.9380527855104126E-3</v>
      </c>
      <c r="U247" s="30">
        <v>18</v>
      </c>
      <c r="V247" s="49">
        <f t="shared" si="31"/>
        <v>1.2140014837795912E-3</v>
      </c>
      <c r="W247" s="25">
        <v>15</v>
      </c>
      <c r="X247" s="49">
        <f t="shared" si="32"/>
        <v>1.0547039797496837E-3</v>
      </c>
      <c r="Y247" s="25">
        <v>2</v>
      </c>
      <c r="Z247" s="53">
        <f t="shared" si="33"/>
        <v>4.4732721986132855E-4</v>
      </c>
      <c r="AA247" s="26">
        <f t="shared" si="34"/>
        <v>136</v>
      </c>
      <c r="AB247" s="43">
        <f t="shared" si="35"/>
        <v>1.1255762370993238E-3</v>
      </c>
    </row>
    <row r="248" spans="1:28">
      <c r="A248" t="s">
        <v>2290</v>
      </c>
      <c r="B248" t="s">
        <v>1620</v>
      </c>
      <c r="C248" t="s">
        <v>384</v>
      </c>
      <c r="D248" s="4" t="s">
        <v>1381</v>
      </c>
      <c r="E248" s="2"/>
      <c r="F248" t="s">
        <v>3264</v>
      </c>
      <c r="G248" s="4"/>
      <c r="H248" s="3" t="s">
        <v>1393</v>
      </c>
      <c r="I248" s="3" t="s">
        <v>1393</v>
      </c>
      <c r="J248" s="4"/>
      <c r="K248" s="4">
        <v>280</v>
      </c>
      <c r="L248" s="38" t="s">
        <v>1481</v>
      </c>
      <c r="M248" s="25"/>
      <c r="N248" s="49" t="str">
        <f t="shared" si="27"/>
        <v xml:space="preserve"> </v>
      </c>
      <c r="O248" s="25">
        <v>4</v>
      </c>
      <c r="P248" s="49">
        <f t="shared" si="28"/>
        <v>1.3165690211309328E-4</v>
      </c>
      <c r="Q248" s="25">
        <v>1</v>
      </c>
      <c r="R248" s="49">
        <f t="shared" si="29"/>
        <v>1.6863406408094435E-4</v>
      </c>
      <c r="S248" s="25">
        <v>25</v>
      </c>
      <c r="T248" s="49">
        <f t="shared" si="30"/>
        <v>8.8093308432291484E-4</v>
      </c>
      <c r="U248" s="30">
        <v>24</v>
      </c>
      <c r="V248" s="49">
        <f t="shared" si="31"/>
        <v>1.618668645039455E-3</v>
      </c>
      <c r="W248" s="25">
        <v>80</v>
      </c>
      <c r="X248" s="49">
        <f t="shared" si="32"/>
        <v>5.6250878919983129E-3</v>
      </c>
      <c r="Y248" s="25">
        <v>2</v>
      </c>
      <c r="Z248" s="53">
        <f t="shared" si="33"/>
        <v>4.4732721986132855E-4</v>
      </c>
      <c r="AA248" s="26">
        <f t="shared" si="34"/>
        <v>136</v>
      </c>
      <c r="AB248" s="43">
        <f t="shared" si="35"/>
        <v>1.1255762370993238E-3</v>
      </c>
    </row>
    <row r="249" spans="1:28">
      <c r="A249" t="s">
        <v>692</v>
      </c>
      <c r="B249" t="s">
        <v>395</v>
      </c>
      <c r="C249" t="s">
        <v>2326</v>
      </c>
      <c r="D249" s="4" t="s">
        <v>1382</v>
      </c>
      <c r="E249" s="2"/>
      <c r="G249" s="4"/>
      <c r="H249" s="3" t="s">
        <v>1393</v>
      </c>
      <c r="I249" s="3" t="s">
        <v>1393</v>
      </c>
      <c r="J249" s="4"/>
      <c r="K249" s="4"/>
      <c r="L249" s="38" t="s">
        <v>1483</v>
      </c>
      <c r="M249" s="25"/>
      <c r="N249" s="49" t="str">
        <f t="shared" si="27"/>
        <v xml:space="preserve"> </v>
      </c>
      <c r="O249" s="25">
        <v>10</v>
      </c>
      <c r="P249" s="49">
        <f t="shared" si="28"/>
        <v>3.291422552827332E-4</v>
      </c>
      <c r="Q249" s="25">
        <v>6</v>
      </c>
      <c r="R249" s="49">
        <f t="shared" si="29"/>
        <v>1.011804384485666E-3</v>
      </c>
      <c r="S249" s="25">
        <v>47</v>
      </c>
      <c r="T249" s="49">
        <f t="shared" si="30"/>
        <v>1.6561541985270799E-3</v>
      </c>
      <c r="U249" s="30">
        <v>36</v>
      </c>
      <c r="V249" s="49">
        <f t="shared" si="31"/>
        <v>2.4280029675591824E-3</v>
      </c>
      <c r="W249" s="25">
        <v>1</v>
      </c>
      <c r="X249" s="49">
        <f t="shared" si="32"/>
        <v>7.0313598649978903E-5</v>
      </c>
      <c r="Y249" s="25">
        <v>35</v>
      </c>
      <c r="Z249" s="53">
        <f t="shared" si="33"/>
        <v>7.8282263475732503E-3</v>
      </c>
      <c r="AA249" s="26">
        <f t="shared" si="34"/>
        <v>135</v>
      </c>
      <c r="AB249" s="43">
        <f t="shared" si="35"/>
        <v>1.1172999412382993E-3</v>
      </c>
    </row>
    <row r="250" spans="1:28">
      <c r="A250" t="s">
        <v>696</v>
      </c>
      <c r="B250" t="s">
        <v>697</v>
      </c>
      <c r="C250" t="s">
        <v>910</v>
      </c>
      <c r="D250" s="4" t="s">
        <v>1381</v>
      </c>
      <c r="E250" s="2"/>
      <c r="F250" t="s">
        <v>1798</v>
      </c>
      <c r="G250" s="4"/>
      <c r="H250" s="3" t="s">
        <v>1393</v>
      </c>
      <c r="I250" s="3" t="s">
        <v>1393</v>
      </c>
      <c r="J250" s="4">
        <v>125</v>
      </c>
      <c r="K250" s="4">
        <v>254</v>
      </c>
      <c r="L250" s="38" t="s">
        <v>1483</v>
      </c>
      <c r="M250" s="25">
        <v>40</v>
      </c>
      <c r="N250" s="49">
        <f t="shared" si="27"/>
        <v>1.7686593562079944E-3</v>
      </c>
      <c r="O250" s="25">
        <v>58</v>
      </c>
      <c r="P250" s="49">
        <f t="shared" si="28"/>
        <v>1.9090250806398526E-3</v>
      </c>
      <c r="Q250" s="25">
        <v>20</v>
      </c>
      <c r="R250" s="49">
        <f t="shared" si="29"/>
        <v>3.3726812816188868E-3</v>
      </c>
      <c r="S250" s="25">
        <v>5</v>
      </c>
      <c r="T250" s="49">
        <f t="shared" si="30"/>
        <v>1.7618661686458296E-4</v>
      </c>
      <c r="U250" s="30">
        <v>8</v>
      </c>
      <c r="V250" s="49">
        <f t="shared" si="31"/>
        <v>5.3955621501315166E-4</v>
      </c>
      <c r="W250" s="25">
        <v>4</v>
      </c>
      <c r="X250" s="49">
        <f t="shared" si="32"/>
        <v>2.8125439459991561E-4</v>
      </c>
      <c r="Y250" s="25"/>
      <c r="Z250" s="53" t="str">
        <f t="shared" si="33"/>
        <v xml:space="preserve"> </v>
      </c>
      <c r="AA250" s="26">
        <f t="shared" si="34"/>
        <v>135</v>
      </c>
      <c r="AB250" s="43">
        <f t="shared" si="35"/>
        <v>1.1172999412382993E-3</v>
      </c>
    </row>
    <row r="251" spans="1:28">
      <c r="A251" t="s">
        <v>1046</v>
      </c>
      <c r="B251" t="s">
        <v>1048</v>
      </c>
      <c r="C251" t="s">
        <v>575</v>
      </c>
      <c r="D251" s="4" t="s">
        <v>1382</v>
      </c>
      <c r="E251" s="2"/>
      <c r="F251" t="s">
        <v>2968</v>
      </c>
      <c r="G251" s="4"/>
      <c r="H251" s="3" t="s">
        <v>1393</v>
      </c>
      <c r="I251" s="3" t="s">
        <v>1393</v>
      </c>
      <c r="J251" s="4">
        <v>267</v>
      </c>
      <c r="K251" s="4"/>
      <c r="L251" s="38" t="s">
        <v>1483</v>
      </c>
      <c r="M251" s="25">
        <v>19</v>
      </c>
      <c r="N251" s="49">
        <f t="shared" si="27"/>
        <v>8.4011319419879731E-4</v>
      </c>
      <c r="O251" s="25">
        <v>20</v>
      </c>
      <c r="P251" s="49">
        <f t="shared" si="28"/>
        <v>6.582845105654664E-4</v>
      </c>
      <c r="Q251" s="25">
        <v>6</v>
      </c>
      <c r="R251" s="49">
        <f t="shared" si="29"/>
        <v>1.011804384485666E-3</v>
      </c>
      <c r="S251" s="28"/>
      <c r="T251" s="49" t="str">
        <f t="shared" si="30"/>
        <v xml:space="preserve"> </v>
      </c>
      <c r="U251" s="30">
        <v>1</v>
      </c>
      <c r="V251" s="49">
        <f t="shared" si="31"/>
        <v>6.7444526876643958E-5</v>
      </c>
      <c r="W251" s="25">
        <v>86</v>
      </c>
      <c r="X251" s="49">
        <f t="shared" si="32"/>
        <v>6.0469694838981855E-3</v>
      </c>
      <c r="Y251" s="25">
        <v>3</v>
      </c>
      <c r="Z251" s="53">
        <f t="shared" si="33"/>
        <v>6.7099082979199282E-4</v>
      </c>
      <c r="AA251" s="26">
        <f t="shared" si="34"/>
        <v>135</v>
      </c>
      <c r="AB251" s="43">
        <f t="shared" si="35"/>
        <v>1.1172999412382993E-3</v>
      </c>
    </row>
    <row r="252" spans="1:28">
      <c r="A252" t="s">
        <v>2301</v>
      </c>
      <c r="B252" t="s">
        <v>815</v>
      </c>
      <c r="C252" t="s">
        <v>2914</v>
      </c>
      <c r="D252" s="4" t="s">
        <v>1382</v>
      </c>
      <c r="E252" s="2"/>
      <c r="G252" s="4"/>
      <c r="H252" s="3" t="s">
        <v>1393</v>
      </c>
      <c r="I252" s="3" t="s">
        <v>1393</v>
      </c>
      <c r="J252" s="4"/>
      <c r="K252" s="4">
        <v>366</v>
      </c>
      <c r="L252" s="38" t="s">
        <v>1378</v>
      </c>
      <c r="M252" s="25">
        <v>111</v>
      </c>
      <c r="N252" s="49">
        <f t="shared" si="27"/>
        <v>4.908029713477184E-3</v>
      </c>
      <c r="O252" s="25">
        <v>22</v>
      </c>
      <c r="P252" s="49">
        <f t="shared" si="28"/>
        <v>7.2411296162201298E-4</v>
      </c>
      <c r="Q252" s="25">
        <v>2</v>
      </c>
      <c r="R252" s="49">
        <f t="shared" si="29"/>
        <v>3.3726812816188871E-4</v>
      </c>
      <c r="S252" s="25"/>
      <c r="T252" s="49" t="str">
        <f t="shared" si="30"/>
        <v xml:space="preserve"> </v>
      </c>
      <c r="U252" s="30"/>
      <c r="V252" s="49" t="str">
        <f t="shared" si="31"/>
        <v xml:space="preserve"> </v>
      </c>
      <c r="W252" s="25"/>
      <c r="X252" s="49" t="str">
        <f t="shared" si="32"/>
        <v xml:space="preserve"> </v>
      </c>
      <c r="Y252" s="25"/>
      <c r="Z252" s="53" t="str">
        <f t="shared" si="33"/>
        <v xml:space="preserve"> </v>
      </c>
      <c r="AA252" s="26">
        <f t="shared" si="34"/>
        <v>135</v>
      </c>
      <c r="AB252" s="43">
        <f t="shared" si="35"/>
        <v>1.1172999412382993E-3</v>
      </c>
    </row>
    <row r="253" spans="1:28">
      <c r="A253" t="s">
        <v>334</v>
      </c>
      <c r="B253" t="s">
        <v>1522</v>
      </c>
      <c r="C253" t="s">
        <v>575</v>
      </c>
      <c r="D253" s="4" t="s">
        <v>1382</v>
      </c>
      <c r="E253" s="4" t="s">
        <v>3231</v>
      </c>
      <c r="G253" s="4"/>
      <c r="H253" s="3" t="s">
        <v>1393</v>
      </c>
      <c r="I253" s="3" t="s">
        <v>1393</v>
      </c>
      <c r="J253" s="4">
        <v>273</v>
      </c>
      <c r="K253" s="4"/>
      <c r="L253" s="38" t="s">
        <v>1483</v>
      </c>
      <c r="M253" s="25">
        <v>93</v>
      </c>
      <c r="N253" s="49">
        <f t="shared" si="27"/>
        <v>4.1121330031835867E-3</v>
      </c>
      <c r="O253" s="25">
        <v>29</v>
      </c>
      <c r="P253" s="49">
        <f t="shared" si="28"/>
        <v>9.545125403199263E-4</v>
      </c>
      <c r="Q253" s="25">
        <v>7</v>
      </c>
      <c r="R253" s="49">
        <f t="shared" si="29"/>
        <v>1.1804384485666105E-3</v>
      </c>
      <c r="S253" s="25">
        <v>2</v>
      </c>
      <c r="T253" s="49">
        <f t="shared" si="30"/>
        <v>7.0474646745833188E-5</v>
      </c>
      <c r="U253" s="30"/>
      <c r="V253" s="49" t="str">
        <f t="shared" si="31"/>
        <v xml:space="preserve"> </v>
      </c>
      <c r="W253" s="25">
        <v>3</v>
      </c>
      <c r="X253" s="49">
        <f t="shared" si="32"/>
        <v>2.1094079594993672E-4</v>
      </c>
      <c r="Y253" s="25"/>
      <c r="Z253" s="53" t="str">
        <f t="shared" si="33"/>
        <v xml:space="preserve"> </v>
      </c>
      <c r="AA253" s="26">
        <f t="shared" si="34"/>
        <v>134</v>
      </c>
      <c r="AB253" s="43">
        <f t="shared" si="35"/>
        <v>1.1090236453772748E-3</v>
      </c>
    </row>
    <row r="254" spans="1:28">
      <c r="A254" t="s">
        <v>689</v>
      </c>
      <c r="B254" t="s">
        <v>690</v>
      </c>
      <c r="C254" t="s">
        <v>2520</v>
      </c>
      <c r="D254" s="4" t="s">
        <v>1382</v>
      </c>
      <c r="E254" s="2" t="s">
        <v>4</v>
      </c>
      <c r="F254" t="s">
        <v>1386</v>
      </c>
      <c r="G254" s="4" t="s">
        <v>168</v>
      </c>
      <c r="H254" s="3" t="s">
        <v>1393</v>
      </c>
      <c r="I254" s="3" t="s">
        <v>1393</v>
      </c>
      <c r="J254" s="4">
        <v>231</v>
      </c>
      <c r="K254" s="4">
        <v>361</v>
      </c>
      <c r="L254" s="38" t="s">
        <v>1483</v>
      </c>
      <c r="M254" s="25">
        <v>16</v>
      </c>
      <c r="N254" s="49">
        <f t="shared" si="27"/>
        <v>7.0746374248319773E-4</v>
      </c>
      <c r="O254" s="25">
        <v>29</v>
      </c>
      <c r="P254" s="49">
        <f t="shared" si="28"/>
        <v>9.545125403199263E-4</v>
      </c>
      <c r="Q254" s="25">
        <v>7</v>
      </c>
      <c r="R254" s="49">
        <f t="shared" si="29"/>
        <v>1.1804384485666105E-3</v>
      </c>
      <c r="S254" s="25">
        <v>77</v>
      </c>
      <c r="T254" s="49">
        <f t="shared" si="30"/>
        <v>2.7132738997145776E-3</v>
      </c>
      <c r="U254" s="30">
        <v>3</v>
      </c>
      <c r="V254" s="49">
        <f t="shared" si="31"/>
        <v>2.0233358062993187E-4</v>
      </c>
      <c r="W254" s="25">
        <v>1</v>
      </c>
      <c r="X254" s="49">
        <f t="shared" si="32"/>
        <v>7.0313598649978903E-5</v>
      </c>
      <c r="Y254" s="25"/>
      <c r="Z254" s="53" t="str">
        <f t="shared" si="33"/>
        <v xml:space="preserve"> </v>
      </c>
      <c r="AA254" s="26">
        <f t="shared" si="34"/>
        <v>133</v>
      </c>
      <c r="AB254" s="43">
        <f t="shared" si="35"/>
        <v>1.1007473495162506E-3</v>
      </c>
    </row>
    <row r="255" spans="1:28">
      <c r="A255" t="s">
        <v>1643</v>
      </c>
      <c r="B255" t="s">
        <v>1644</v>
      </c>
      <c r="C255" t="s">
        <v>2895</v>
      </c>
      <c r="D255" s="4" t="s">
        <v>6552</v>
      </c>
      <c r="E255" s="2"/>
      <c r="F255" t="s">
        <v>2441</v>
      </c>
      <c r="G255" s="4"/>
      <c r="H255" s="3" t="s">
        <v>1393</v>
      </c>
      <c r="I255" s="3" t="s">
        <v>1393</v>
      </c>
      <c r="J255" s="4">
        <v>366</v>
      </c>
      <c r="K255" s="4">
        <v>54</v>
      </c>
      <c r="L255" s="38" t="s">
        <v>1378</v>
      </c>
      <c r="M255" s="25"/>
      <c r="N255" s="49" t="str">
        <f t="shared" si="27"/>
        <v xml:space="preserve"> </v>
      </c>
      <c r="O255" s="25">
        <v>6</v>
      </c>
      <c r="P255" s="49">
        <f t="shared" si="28"/>
        <v>1.9748535316963992E-4</v>
      </c>
      <c r="Q255" s="25"/>
      <c r="R255" s="49" t="str">
        <f t="shared" si="29"/>
        <v xml:space="preserve"> </v>
      </c>
      <c r="S255" s="25">
        <v>88</v>
      </c>
      <c r="T255" s="49">
        <f t="shared" si="30"/>
        <v>3.1008844568166604E-3</v>
      </c>
      <c r="U255" s="30">
        <v>7</v>
      </c>
      <c r="V255" s="49">
        <f t="shared" si="31"/>
        <v>4.7211168813650773E-4</v>
      </c>
      <c r="W255" s="25">
        <v>32</v>
      </c>
      <c r="X255" s="49">
        <f t="shared" si="32"/>
        <v>2.2500351567993249E-3</v>
      </c>
      <c r="Y255" s="25"/>
      <c r="Z255" s="53" t="str">
        <f t="shared" si="33"/>
        <v xml:space="preserve"> </v>
      </c>
      <c r="AA255" s="26">
        <f t="shared" si="34"/>
        <v>133</v>
      </c>
      <c r="AB255" s="43">
        <f t="shared" si="35"/>
        <v>1.1007473495162506E-3</v>
      </c>
    </row>
    <row r="256" spans="1:28">
      <c r="A256" t="s">
        <v>439</v>
      </c>
      <c r="B256" t="s">
        <v>2348</v>
      </c>
      <c r="C256" t="s">
        <v>569</v>
      </c>
      <c r="D256" s="4" t="s">
        <v>1381</v>
      </c>
      <c r="E256" s="2" t="s">
        <v>2064</v>
      </c>
      <c r="F256" t="s">
        <v>3254</v>
      </c>
      <c r="G256" s="4"/>
      <c r="H256" s="3" t="s">
        <v>1393</v>
      </c>
      <c r="I256" s="3" t="s">
        <v>1393</v>
      </c>
      <c r="J256" s="4">
        <v>378</v>
      </c>
      <c r="K256" s="4">
        <v>97</v>
      </c>
      <c r="L256" s="38" t="s">
        <v>1378</v>
      </c>
      <c r="M256" s="25">
        <v>4</v>
      </c>
      <c r="N256" s="49">
        <f t="shared" si="27"/>
        <v>1.7686593562079943E-4</v>
      </c>
      <c r="O256" s="25">
        <v>38</v>
      </c>
      <c r="P256" s="49">
        <f t="shared" si="28"/>
        <v>1.2507405700743861E-3</v>
      </c>
      <c r="Q256" s="25">
        <v>6</v>
      </c>
      <c r="R256" s="49">
        <f t="shared" si="29"/>
        <v>1.011804384485666E-3</v>
      </c>
      <c r="S256" s="25">
        <v>26</v>
      </c>
      <c r="T256" s="49">
        <f t="shared" si="30"/>
        <v>9.1617040769583142E-4</v>
      </c>
      <c r="U256" s="30">
        <v>58</v>
      </c>
      <c r="V256" s="49">
        <f t="shared" si="31"/>
        <v>3.9117825588453493E-3</v>
      </c>
      <c r="W256" s="25">
        <v>1</v>
      </c>
      <c r="X256" s="49">
        <f t="shared" si="32"/>
        <v>7.0313598649978903E-5</v>
      </c>
      <c r="Y256" s="25"/>
      <c r="Z256" s="53" t="str">
        <f t="shared" si="33"/>
        <v xml:space="preserve"> </v>
      </c>
      <c r="AA256" s="26">
        <f t="shared" si="34"/>
        <v>133</v>
      </c>
      <c r="AB256" s="43">
        <f t="shared" si="35"/>
        <v>1.1007473495162506E-3</v>
      </c>
    </row>
    <row r="257" spans="1:28">
      <c r="A257" t="s">
        <v>679</v>
      </c>
      <c r="B257" t="s">
        <v>680</v>
      </c>
      <c r="C257" t="s">
        <v>381</v>
      </c>
      <c r="D257" s="4" t="s">
        <v>1381</v>
      </c>
      <c r="E257" s="2"/>
      <c r="F257" t="s">
        <v>3064</v>
      </c>
      <c r="G257" s="4"/>
      <c r="H257" s="3" t="s">
        <v>1393</v>
      </c>
      <c r="I257" s="3" t="s">
        <v>1393</v>
      </c>
      <c r="J257" s="4">
        <v>92</v>
      </c>
      <c r="K257" s="4" t="s">
        <v>6191</v>
      </c>
      <c r="L257" s="38" t="s">
        <v>1481</v>
      </c>
      <c r="M257" s="25">
        <v>73</v>
      </c>
      <c r="N257" s="49">
        <f t="shared" si="27"/>
        <v>3.2278033250795896E-3</v>
      </c>
      <c r="O257" s="25">
        <v>46</v>
      </c>
      <c r="P257" s="49">
        <f t="shared" si="28"/>
        <v>1.5140543743005727E-3</v>
      </c>
      <c r="Q257" s="25">
        <v>12</v>
      </c>
      <c r="R257" s="49">
        <f t="shared" si="29"/>
        <v>2.023608768971332E-3</v>
      </c>
      <c r="S257" s="28"/>
      <c r="T257" s="49" t="str">
        <f t="shared" si="30"/>
        <v xml:space="preserve"> </v>
      </c>
      <c r="U257" s="30"/>
      <c r="V257" s="49" t="str">
        <f t="shared" si="31"/>
        <v xml:space="preserve"> </v>
      </c>
      <c r="W257" s="25"/>
      <c r="X257" s="49" t="str">
        <f t="shared" si="32"/>
        <v xml:space="preserve"> </v>
      </c>
      <c r="Y257" s="25"/>
      <c r="Z257" s="53" t="str">
        <f t="shared" si="33"/>
        <v xml:space="preserve"> </v>
      </c>
      <c r="AA257" s="26">
        <f t="shared" si="34"/>
        <v>131</v>
      </c>
      <c r="AB257" s="43">
        <f t="shared" si="35"/>
        <v>1.0841947577942017E-3</v>
      </c>
    </row>
    <row r="258" spans="1:28">
      <c r="A258" t="s">
        <v>989</v>
      </c>
      <c r="B258" t="s">
        <v>862</v>
      </c>
      <c r="C258" t="s">
        <v>998</v>
      </c>
      <c r="D258" s="4" t="s">
        <v>1381</v>
      </c>
      <c r="E258" s="2" t="s">
        <v>2064</v>
      </c>
      <c r="F258" s="8" t="s">
        <v>2609</v>
      </c>
      <c r="G258" s="4"/>
      <c r="H258" s="3" t="s">
        <v>1393</v>
      </c>
      <c r="I258" s="3" t="s">
        <v>1393</v>
      </c>
      <c r="J258" s="4">
        <v>44</v>
      </c>
      <c r="K258" s="4">
        <v>197</v>
      </c>
      <c r="L258" s="38" t="s">
        <v>1378</v>
      </c>
      <c r="M258" s="25">
        <v>65</v>
      </c>
      <c r="N258" s="49">
        <f t="shared" si="27"/>
        <v>2.8740714538379908E-3</v>
      </c>
      <c r="O258" s="25">
        <v>42</v>
      </c>
      <c r="P258" s="49">
        <f t="shared" si="28"/>
        <v>1.3823974721874795E-3</v>
      </c>
      <c r="Q258" s="25">
        <v>7</v>
      </c>
      <c r="R258" s="49">
        <f t="shared" si="29"/>
        <v>1.1804384485666105E-3</v>
      </c>
      <c r="S258" s="25">
        <v>3</v>
      </c>
      <c r="T258" s="49">
        <f t="shared" si="30"/>
        <v>1.0571197011874978E-4</v>
      </c>
      <c r="U258" s="30">
        <v>14</v>
      </c>
      <c r="V258" s="49">
        <f t="shared" si="31"/>
        <v>9.4422337627301546E-4</v>
      </c>
      <c r="W258" s="25"/>
      <c r="X258" s="49" t="str">
        <f t="shared" si="32"/>
        <v xml:space="preserve"> </v>
      </c>
      <c r="Y258" s="25"/>
      <c r="Z258" s="53" t="str">
        <f t="shared" si="33"/>
        <v xml:space="preserve"> </v>
      </c>
      <c r="AA258" s="26">
        <f t="shared" si="34"/>
        <v>131</v>
      </c>
      <c r="AB258" s="43">
        <f t="shared" si="35"/>
        <v>1.0841947577942017E-3</v>
      </c>
    </row>
    <row r="259" spans="1:28">
      <c r="A259" t="s">
        <v>989</v>
      </c>
      <c r="B259" t="s">
        <v>29</v>
      </c>
      <c r="C259" t="s">
        <v>998</v>
      </c>
      <c r="D259" s="4" t="s">
        <v>1381</v>
      </c>
      <c r="E259" s="2"/>
      <c r="F259" t="s">
        <v>840</v>
      </c>
      <c r="G259" s="4"/>
      <c r="H259" s="3" t="s">
        <v>1393</v>
      </c>
      <c r="I259" s="3" t="s">
        <v>1393</v>
      </c>
      <c r="J259" s="4"/>
      <c r="K259" s="4"/>
      <c r="L259" s="38" t="s">
        <v>1378</v>
      </c>
      <c r="M259" s="25"/>
      <c r="N259" s="49" t="str">
        <f t="shared" si="27"/>
        <v xml:space="preserve"> </v>
      </c>
      <c r="O259" s="25"/>
      <c r="P259" s="49" t="str">
        <f t="shared" si="28"/>
        <v xml:space="preserve"> </v>
      </c>
      <c r="Q259" s="25"/>
      <c r="R259" s="49" t="str">
        <f t="shared" si="29"/>
        <v xml:space="preserve"> </v>
      </c>
      <c r="S259" s="28"/>
      <c r="T259" s="49" t="str">
        <f t="shared" si="30"/>
        <v xml:space="preserve"> </v>
      </c>
      <c r="U259" s="30"/>
      <c r="V259" s="49" t="str">
        <f t="shared" si="31"/>
        <v xml:space="preserve"> </v>
      </c>
      <c r="W259" s="25">
        <v>128</v>
      </c>
      <c r="X259" s="49">
        <f t="shared" si="32"/>
        <v>9.0001406271972995E-3</v>
      </c>
      <c r="Y259" s="25">
        <v>2</v>
      </c>
      <c r="Z259" s="53">
        <f t="shared" si="33"/>
        <v>4.4732721986132855E-4</v>
      </c>
      <c r="AA259" s="26">
        <f t="shared" si="34"/>
        <v>130</v>
      </c>
      <c r="AB259" s="43">
        <f t="shared" si="35"/>
        <v>1.0759184619331772E-3</v>
      </c>
    </row>
    <row r="260" spans="1:28">
      <c r="A260" t="s">
        <v>989</v>
      </c>
      <c r="B260" t="s">
        <v>992</v>
      </c>
      <c r="C260" t="s">
        <v>998</v>
      </c>
      <c r="D260" s="4" t="s">
        <v>1381</v>
      </c>
      <c r="E260" s="2"/>
      <c r="F260" t="s">
        <v>2654</v>
      </c>
      <c r="G260" s="4"/>
      <c r="H260" s="3" t="s">
        <v>1393</v>
      </c>
      <c r="I260" s="3" t="s">
        <v>1393</v>
      </c>
      <c r="J260" s="4">
        <v>46</v>
      </c>
      <c r="K260" s="4">
        <v>199</v>
      </c>
      <c r="L260" s="38" t="s">
        <v>1378</v>
      </c>
      <c r="M260" s="25">
        <v>50</v>
      </c>
      <c r="N260" s="49">
        <f t="shared" si="27"/>
        <v>2.2108241952599928E-3</v>
      </c>
      <c r="O260" s="25">
        <v>51</v>
      </c>
      <c r="P260" s="49">
        <f t="shared" si="28"/>
        <v>1.6786255019419394E-3</v>
      </c>
      <c r="Q260" s="25">
        <v>6</v>
      </c>
      <c r="R260" s="49">
        <f t="shared" si="29"/>
        <v>1.011804384485666E-3</v>
      </c>
      <c r="S260" s="25">
        <v>7</v>
      </c>
      <c r="T260" s="49">
        <f t="shared" si="30"/>
        <v>2.4666126361041617E-4</v>
      </c>
      <c r="U260" s="30">
        <v>16</v>
      </c>
      <c r="V260" s="49">
        <f t="shared" si="31"/>
        <v>1.0791124300263033E-3</v>
      </c>
      <c r="W260" s="25"/>
      <c r="X260" s="49" t="str">
        <f t="shared" si="32"/>
        <v xml:space="preserve"> </v>
      </c>
      <c r="Y260" s="25"/>
      <c r="Z260" s="53" t="str">
        <f t="shared" si="33"/>
        <v xml:space="preserve"> </v>
      </c>
      <c r="AA260" s="26">
        <f t="shared" si="34"/>
        <v>130</v>
      </c>
      <c r="AB260" s="43">
        <f t="shared" si="35"/>
        <v>1.0759184619331772E-3</v>
      </c>
    </row>
    <row r="261" spans="1:28">
      <c r="A261" t="s">
        <v>989</v>
      </c>
      <c r="B261" t="s">
        <v>850</v>
      </c>
      <c r="C261" t="s">
        <v>998</v>
      </c>
      <c r="D261" s="4" t="s">
        <v>1381</v>
      </c>
      <c r="E261" s="2"/>
      <c r="F261" t="s">
        <v>2017</v>
      </c>
      <c r="G261" s="4"/>
      <c r="H261" s="3" t="s">
        <v>1393</v>
      </c>
      <c r="I261" s="3" t="s">
        <v>1393</v>
      </c>
      <c r="J261" s="4">
        <v>37</v>
      </c>
      <c r="K261" s="4">
        <v>219</v>
      </c>
      <c r="L261" s="38" t="s">
        <v>1378</v>
      </c>
      <c r="M261" s="25">
        <v>61</v>
      </c>
      <c r="N261" s="49">
        <f t="shared" si="27"/>
        <v>2.6972055182171912E-3</v>
      </c>
      <c r="O261" s="25">
        <v>6</v>
      </c>
      <c r="P261" s="49">
        <f t="shared" si="28"/>
        <v>1.9748535316963992E-4</v>
      </c>
      <c r="Q261" s="25"/>
      <c r="R261" s="49" t="str">
        <f t="shared" si="29"/>
        <v xml:space="preserve"> </v>
      </c>
      <c r="S261" s="25">
        <v>11</v>
      </c>
      <c r="T261" s="49">
        <f t="shared" si="30"/>
        <v>3.8761055710208255E-4</v>
      </c>
      <c r="U261" s="30">
        <v>13</v>
      </c>
      <c r="V261" s="49">
        <f t="shared" si="31"/>
        <v>8.7677884939637153E-4</v>
      </c>
      <c r="W261" s="25">
        <v>28</v>
      </c>
      <c r="X261" s="49">
        <f t="shared" si="32"/>
        <v>1.9687807621994093E-3</v>
      </c>
      <c r="Y261" s="25">
        <v>11</v>
      </c>
      <c r="Z261" s="53">
        <f t="shared" si="33"/>
        <v>2.4602997092373069E-3</v>
      </c>
      <c r="AA261" s="26">
        <f t="shared" si="34"/>
        <v>130</v>
      </c>
      <c r="AB261" s="43">
        <f t="shared" si="35"/>
        <v>1.0759184619331772E-3</v>
      </c>
    </row>
    <row r="262" spans="1:28">
      <c r="A262" t="s">
        <v>1936</v>
      </c>
      <c r="B262" t="s">
        <v>2249</v>
      </c>
      <c r="C262" t="s">
        <v>521</v>
      </c>
      <c r="D262" s="4" t="s">
        <v>1381</v>
      </c>
      <c r="E262" s="2" t="s">
        <v>3232</v>
      </c>
      <c r="F262" t="s">
        <v>579</v>
      </c>
      <c r="G262" s="4"/>
      <c r="H262" s="3" t="s">
        <v>1393</v>
      </c>
      <c r="I262" s="3" t="s">
        <v>1393</v>
      </c>
      <c r="J262" s="4">
        <v>168</v>
      </c>
      <c r="K262" s="4">
        <v>101</v>
      </c>
      <c r="L262" s="38" t="s">
        <v>1481</v>
      </c>
      <c r="M262" s="25">
        <v>93</v>
      </c>
      <c r="N262" s="49">
        <f t="shared" si="27"/>
        <v>4.1121330031835867E-3</v>
      </c>
      <c r="O262" s="25">
        <v>24</v>
      </c>
      <c r="P262" s="49">
        <f t="shared" si="28"/>
        <v>7.8994141267855968E-4</v>
      </c>
      <c r="Q262" s="25"/>
      <c r="R262" s="49" t="str">
        <f t="shared" si="29"/>
        <v xml:space="preserve"> </v>
      </c>
      <c r="S262" s="28"/>
      <c r="T262" s="49" t="str">
        <f t="shared" si="30"/>
        <v xml:space="preserve"> </v>
      </c>
      <c r="U262" s="30"/>
      <c r="V262" s="49" t="str">
        <f t="shared" si="31"/>
        <v xml:space="preserve"> </v>
      </c>
      <c r="W262" s="25">
        <v>13</v>
      </c>
      <c r="X262" s="49">
        <f t="shared" si="32"/>
        <v>9.1407678244972577E-4</v>
      </c>
      <c r="Y262" s="25"/>
      <c r="Z262" s="53" t="str">
        <f t="shared" si="33"/>
        <v xml:space="preserve"> </v>
      </c>
      <c r="AA262" s="26">
        <f t="shared" si="34"/>
        <v>130</v>
      </c>
      <c r="AB262" s="43">
        <f t="shared" si="35"/>
        <v>1.0759184619331772E-3</v>
      </c>
    </row>
    <row r="263" spans="1:28">
      <c r="A263" t="s">
        <v>1941</v>
      </c>
      <c r="B263" t="s">
        <v>2256</v>
      </c>
      <c r="C263" t="s">
        <v>910</v>
      </c>
      <c r="D263" s="4" t="s">
        <v>1381</v>
      </c>
      <c r="E263" s="2"/>
      <c r="F263" t="s">
        <v>1807</v>
      </c>
      <c r="G263" s="4"/>
      <c r="H263" s="3" t="s">
        <v>1393</v>
      </c>
      <c r="I263" s="3" t="s">
        <v>1393</v>
      </c>
      <c r="J263" s="4">
        <v>126</v>
      </c>
      <c r="K263" s="4">
        <v>254</v>
      </c>
      <c r="L263" s="38" t="s">
        <v>1481</v>
      </c>
      <c r="M263" s="25">
        <v>75</v>
      </c>
      <c r="N263" s="49">
        <f t="shared" si="27"/>
        <v>3.3162362928899894E-3</v>
      </c>
      <c r="O263" s="25">
        <v>49</v>
      </c>
      <c r="P263" s="49">
        <f t="shared" si="28"/>
        <v>1.6127970508853927E-3</v>
      </c>
      <c r="Q263" s="25"/>
      <c r="R263" s="49" t="str">
        <f t="shared" si="29"/>
        <v xml:space="preserve"> </v>
      </c>
      <c r="S263" s="25">
        <v>3</v>
      </c>
      <c r="T263" s="49">
        <f t="shared" si="30"/>
        <v>1.0571197011874978E-4</v>
      </c>
      <c r="U263" s="30"/>
      <c r="V263" s="49" t="str">
        <f t="shared" si="31"/>
        <v xml:space="preserve"> </v>
      </c>
      <c r="W263" s="25">
        <v>3</v>
      </c>
      <c r="X263" s="49">
        <f t="shared" si="32"/>
        <v>2.1094079594993672E-4</v>
      </c>
      <c r="Y263" s="25"/>
      <c r="Z263" s="53" t="str">
        <f t="shared" si="33"/>
        <v xml:space="preserve"> </v>
      </c>
      <c r="AA263" s="26">
        <f t="shared" si="34"/>
        <v>130</v>
      </c>
      <c r="AB263" s="43">
        <f t="shared" si="35"/>
        <v>1.0759184619331772E-3</v>
      </c>
    </row>
    <row r="264" spans="1:28">
      <c r="A264" t="s">
        <v>19</v>
      </c>
      <c r="B264" t="s">
        <v>20</v>
      </c>
      <c r="C264" t="s">
        <v>2326</v>
      </c>
      <c r="D264" s="4" t="s">
        <v>1382</v>
      </c>
      <c r="E264" s="2" t="s">
        <v>2064</v>
      </c>
      <c r="G264" s="4"/>
      <c r="H264" s="3" t="s">
        <v>1393</v>
      </c>
      <c r="I264" s="3" t="s">
        <v>1393</v>
      </c>
      <c r="J264" s="4">
        <v>294</v>
      </c>
      <c r="K264" s="4">
        <v>341</v>
      </c>
      <c r="L264" s="38" t="s">
        <v>1483</v>
      </c>
      <c r="M264" s="25">
        <v>100</v>
      </c>
      <c r="N264" s="49">
        <f t="shared" ref="N264:N327" si="36">IF(M264=0," ",M264/M$2366)</f>
        <v>4.4216483905199855E-3</v>
      </c>
      <c r="O264" s="25">
        <v>28</v>
      </c>
      <c r="P264" s="49">
        <f t="shared" ref="P264:P327" si="37">IF(O264=0," ",O264/O$2366)</f>
        <v>9.2159831479165296E-4</v>
      </c>
      <c r="Q264" s="25">
        <v>2</v>
      </c>
      <c r="R264" s="49">
        <f t="shared" ref="R264:R327" si="38">IF(Q264=0," ",Q264/Q$2366)</f>
        <v>3.3726812816188871E-4</v>
      </c>
      <c r="S264" s="28"/>
      <c r="T264" s="49" t="str">
        <f t="shared" ref="T264:T327" si="39">IF(S264=0," ",S264/S$2366)</f>
        <v xml:space="preserve"> </v>
      </c>
      <c r="U264" s="30"/>
      <c r="V264" s="49" t="str">
        <f t="shared" ref="V264:V327" si="40">IF(U264=0," ",U264/U$2366)</f>
        <v xml:space="preserve"> </v>
      </c>
      <c r="W264" s="25"/>
      <c r="X264" s="49" t="str">
        <f t="shared" ref="X264:X327" si="41">IF(W264=0," ",W264/W$2366)</f>
        <v xml:space="preserve"> </v>
      </c>
      <c r="Y264" s="25"/>
      <c r="Z264" s="53" t="str">
        <f t="shared" ref="Z264:Z327" si="42">IF(Y264=0," ",Y264/Y$2366)</f>
        <v xml:space="preserve"> </v>
      </c>
      <c r="AA264" s="26">
        <f t="shared" ref="AA264:AA327" si="43">M264+O264+Q264+S264+U264+W264+Y264</f>
        <v>130</v>
      </c>
      <c r="AB264" s="43">
        <f t="shared" ref="AB264:AB327" si="44">AA264/AA$2359</f>
        <v>1.0759184619331772E-3</v>
      </c>
    </row>
    <row r="265" spans="1:28">
      <c r="A265" t="s">
        <v>1421</v>
      </c>
      <c r="B265" t="s">
        <v>2348</v>
      </c>
      <c r="C265" t="s">
        <v>2335</v>
      </c>
      <c r="D265" s="4" t="s">
        <v>1381</v>
      </c>
      <c r="E265" s="2"/>
      <c r="F265" t="s">
        <v>1809</v>
      </c>
      <c r="G265" s="4"/>
      <c r="H265" s="3" t="s">
        <v>1393</v>
      </c>
      <c r="I265" s="3" t="s">
        <v>1393</v>
      </c>
      <c r="J265" s="4">
        <v>179</v>
      </c>
      <c r="K265" s="4">
        <v>297</v>
      </c>
      <c r="L265" s="38" t="s">
        <v>1483</v>
      </c>
      <c r="M265" s="25">
        <v>3</v>
      </c>
      <c r="N265" s="49">
        <f t="shared" si="36"/>
        <v>1.3264945171559959E-4</v>
      </c>
      <c r="O265" s="25">
        <v>3</v>
      </c>
      <c r="P265" s="49">
        <f t="shared" si="37"/>
        <v>9.874267658481996E-5</v>
      </c>
      <c r="Q265" s="25">
        <v>4</v>
      </c>
      <c r="R265" s="49">
        <f t="shared" si="38"/>
        <v>6.7453625632377741E-4</v>
      </c>
      <c r="S265" s="25">
        <v>26</v>
      </c>
      <c r="T265" s="49">
        <f t="shared" si="39"/>
        <v>9.1617040769583142E-4</v>
      </c>
      <c r="U265" s="30">
        <v>22</v>
      </c>
      <c r="V265" s="49">
        <f t="shared" si="40"/>
        <v>1.4837795912861671E-3</v>
      </c>
      <c r="W265" s="25">
        <v>22</v>
      </c>
      <c r="X265" s="49">
        <f t="shared" si="41"/>
        <v>1.546899170299536E-3</v>
      </c>
      <c r="Y265" s="25">
        <v>49</v>
      </c>
      <c r="Z265" s="53">
        <f t="shared" si="42"/>
        <v>1.0959516886602549E-2</v>
      </c>
      <c r="AA265" s="26">
        <f t="shared" si="43"/>
        <v>129</v>
      </c>
      <c r="AB265" s="43">
        <f t="shared" si="44"/>
        <v>1.0676421660721527E-3</v>
      </c>
    </row>
    <row r="266" spans="1:28">
      <c r="A266" t="s">
        <v>2800</v>
      </c>
      <c r="B266" t="s">
        <v>322</v>
      </c>
      <c r="C266" t="s">
        <v>573</v>
      </c>
      <c r="D266" s="4" t="s">
        <v>1381</v>
      </c>
      <c r="E266" s="2"/>
      <c r="F266" s="14" t="s">
        <v>3000</v>
      </c>
      <c r="G266" s="4"/>
      <c r="H266" s="3" t="s">
        <v>1393</v>
      </c>
      <c r="I266" s="3" t="s">
        <v>581</v>
      </c>
      <c r="J266" s="4"/>
      <c r="K266" s="4"/>
      <c r="L266" s="38" t="s">
        <v>1378</v>
      </c>
      <c r="M266" s="25"/>
      <c r="N266" s="49" t="str">
        <f t="shared" si="36"/>
        <v xml:space="preserve"> </v>
      </c>
      <c r="O266" s="25"/>
      <c r="P266" s="49" t="str">
        <f t="shared" si="37"/>
        <v xml:space="preserve"> </v>
      </c>
      <c r="Q266" s="25"/>
      <c r="R266" s="49" t="str">
        <f t="shared" si="38"/>
        <v xml:space="preserve"> </v>
      </c>
      <c r="S266" s="25">
        <v>1</v>
      </c>
      <c r="T266" s="49">
        <f t="shared" si="39"/>
        <v>3.5237323372916594E-5</v>
      </c>
      <c r="U266" s="30">
        <v>1</v>
      </c>
      <c r="V266" s="49">
        <f t="shared" si="40"/>
        <v>6.7444526876643958E-5</v>
      </c>
      <c r="W266" s="25">
        <v>118</v>
      </c>
      <c r="X266" s="49">
        <f t="shared" si="41"/>
        <v>8.2970046406975109E-3</v>
      </c>
      <c r="Y266" s="25">
        <v>9</v>
      </c>
      <c r="Z266" s="53">
        <f t="shared" si="42"/>
        <v>2.0129724893759786E-3</v>
      </c>
      <c r="AA266" s="26">
        <f t="shared" si="43"/>
        <v>129</v>
      </c>
      <c r="AB266" s="43">
        <f t="shared" si="44"/>
        <v>1.0676421660721527E-3</v>
      </c>
    </row>
    <row r="267" spans="1:28">
      <c r="A267" t="s">
        <v>770</v>
      </c>
      <c r="B267" t="s">
        <v>2543</v>
      </c>
      <c r="C267" t="s">
        <v>771</v>
      </c>
      <c r="D267" s="4" t="s">
        <v>1381</v>
      </c>
      <c r="E267" s="2"/>
      <c r="G267" s="4"/>
      <c r="H267" s="3" t="s">
        <v>1393</v>
      </c>
      <c r="I267" s="3" t="s">
        <v>1393</v>
      </c>
      <c r="J267" s="4">
        <v>195</v>
      </c>
      <c r="K267" s="4"/>
      <c r="L267" s="38" t="s">
        <v>1483</v>
      </c>
      <c r="M267" s="25">
        <v>44</v>
      </c>
      <c r="N267" s="49">
        <f t="shared" si="36"/>
        <v>1.9455252918287938E-3</v>
      </c>
      <c r="O267" s="25">
        <v>31</v>
      </c>
      <c r="P267" s="49">
        <f t="shared" si="37"/>
        <v>1.0203409913764729E-3</v>
      </c>
      <c r="Q267" s="25">
        <v>5</v>
      </c>
      <c r="R267" s="49">
        <f t="shared" si="38"/>
        <v>8.4317032040472171E-4</v>
      </c>
      <c r="S267" s="25">
        <v>11</v>
      </c>
      <c r="T267" s="49">
        <f t="shared" si="39"/>
        <v>3.8761055710208255E-4</v>
      </c>
      <c r="U267" s="30">
        <v>5</v>
      </c>
      <c r="V267" s="49">
        <f t="shared" si="40"/>
        <v>3.3722263438321982E-4</v>
      </c>
      <c r="W267" s="25">
        <v>25</v>
      </c>
      <c r="X267" s="49">
        <f t="shared" si="41"/>
        <v>1.7578399662494726E-3</v>
      </c>
      <c r="Y267" s="25">
        <v>8</v>
      </c>
      <c r="Z267" s="53">
        <f t="shared" si="42"/>
        <v>1.7893088794453142E-3</v>
      </c>
      <c r="AA267" s="26">
        <f t="shared" si="43"/>
        <v>129</v>
      </c>
      <c r="AB267" s="43">
        <f t="shared" si="44"/>
        <v>1.0676421660721527E-3</v>
      </c>
    </row>
    <row r="268" spans="1:28">
      <c r="A268" t="s">
        <v>398</v>
      </c>
      <c r="B268" t="s">
        <v>690</v>
      </c>
      <c r="C268" t="s">
        <v>575</v>
      </c>
      <c r="D268" s="4" t="s">
        <v>1382</v>
      </c>
      <c r="E268" s="2"/>
      <c r="F268" t="s">
        <v>1401</v>
      </c>
      <c r="G268" s="4"/>
      <c r="H268" s="3" t="s">
        <v>1393</v>
      </c>
      <c r="I268" s="3" t="s">
        <v>1393</v>
      </c>
      <c r="J268" s="4">
        <v>270</v>
      </c>
      <c r="K268" s="4"/>
      <c r="L268" s="38" t="s">
        <v>1483</v>
      </c>
      <c r="M268" s="25">
        <v>32</v>
      </c>
      <c r="N268" s="49">
        <f t="shared" si="36"/>
        <v>1.4149274849663955E-3</v>
      </c>
      <c r="O268" s="25">
        <v>46</v>
      </c>
      <c r="P268" s="49">
        <f t="shared" si="37"/>
        <v>1.5140543743005727E-3</v>
      </c>
      <c r="Q268" s="25">
        <v>16</v>
      </c>
      <c r="R268" s="49">
        <f t="shared" si="38"/>
        <v>2.6981450252951096E-3</v>
      </c>
      <c r="S268" s="25">
        <v>8</v>
      </c>
      <c r="T268" s="49">
        <f t="shared" si="39"/>
        <v>2.8189858698333275E-4</v>
      </c>
      <c r="U268" s="30">
        <v>26</v>
      </c>
      <c r="V268" s="49">
        <f t="shared" si="40"/>
        <v>1.7535576987927431E-3</v>
      </c>
      <c r="W268" s="25"/>
      <c r="X268" s="49" t="str">
        <f t="shared" si="41"/>
        <v xml:space="preserve"> </v>
      </c>
      <c r="Y268" s="25"/>
      <c r="Z268" s="53" t="str">
        <f t="shared" si="42"/>
        <v xml:space="preserve"> </v>
      </c>
      <c r="AA268" s="26">
        <f t="shared" si="43"/>
        <v>128</v>
      </c>
      <c r="AB268" s="43">
        <f t="shared" si="44"/>
        <v>1.0593658702111282E-3</v>
      </c>
    </row>
    <row r="269" spans="1:28">
      <c r="A269" t="s">
        <v>2455</v>
      </c>
      <c r="B269" t="s">
        <v>2456</v>
      </c>
      <c r="C269" t="s">
        <v>2895</v>
      </c>
      <c r="D269" s="4" t="s">
        <v>6552</v>
      </c>
      <c r="E269" s="2"/>
      <c r="F269" t="s">
        <v>2443</v>
      </c>
      <c r="G269" s="4"/>
      <c r="H269" s="3" t="s">
        <v>1393</v>
      </c>
      <c r="I269" s="3" t="s">
        <v>1393</v>
      </c>
      <c r="J269" s="4">
        <v>366</v>
      </c>
      <c r="K269" s="4">
        <v>54</v>
      </c>
      <c r="L269" s="38" t="s">
        <v>1378</v>
      </c>
      <c r="M269" s="25">
        <v>6</v>
      </c>
      <c r="N269" s="49">
        <f t="shared" si="36"/>
        <v>2.6529890343119917E-4</v>
      </c>
      <c r="O269" s="25">
        <v>72</v>
      </c>
      <c r="P269" s="49">
        <f t="shared" si="37"/>
        <v>2.3698242380356788E-3</v>
      </c>
      <c r="Q269" s="25">
        <v>5</v>
      </c>
      <c r="R269" s="49">
        <f t="shared" si="38"/>
        <v>8.4317032040472171E-4</v>
      </c>
      <c r="S269" s="25">
        <v>35</v>
      </c>
      <c r="T269" s="49">
        <f t="shared" si="39"/>
        <v>1.2333063180520808E-3</v>
      </c>
      <c r="U269" s="30">
        <v>10</v>
      </c>
      <c r="V269" s="49">
        <f t="shared" si="40"/>
        <v>6.7444526876643963E-4</v>
      </c>
      <c r="W269" s="25"/>
      <c r="X269" s="49" t="str">
        <f t="shared" si="41"/>
        <v xml:space="preserve"> </v>
      </c>
      <c r="Y269" s="25"/>
      <c r="Z269" s="53" t="str">
        <f t="shared" si="42"/>
        <v xml:space="preserve"> </v>
      </c>
      <c r="AA269" s="26">
        <f t="shared" si="43"/>
        <v>128</v>
      </c>
      <c r="AB269" s="43">
        <f t="shared" si="44"/>
        <v>1.0593658702111282E-3</v>
      </c>
    </row>
    <row r="270" spans="1:28">
      <c r="A270" t="s">
        <v>1565</v>
      </c>
      <c r="B270" t="s">
        <v>937</v>
      </c>
      <c r="C270" t="s">
        <v>912</v>
      </c>
      <c r="D270" s="4" t="s">
        <v>1381</v>
      </c>
      <c r="E270" s="4" t="s">
        <v>2064</v>
      </c>
      <c r="G270" s="4"/>
      <c r="H270" s="3" t="s">
        <v>1393</v>
      </c>
      <c r="I270" s="3" t="s">
        <v>581</v>
      </c>
      <c r="J270" s="4"/>
      <c r="K270" s="4"/>
      <c r="L270" s="38" t="s">
        <v>1483</v>
      </c>
      <c r="M270" s="25">
        <v>2</v>
      </c>
      <c r="N270" s="49">
        <f t="shared" si="36"/>
        <v>8.8432967810399716E-5</v>
      </c>
      <c r="O270" s="25">
        <v>37</v>
      </c>
      <c r="P270" s="49">
        <f t="shared" si="37"/>
        <v>1.2178263445461128E-3</v>
      </c>
      <c r="Q270" s="25">
        <v>6</v>
      </c>
      <c r="R270" s="49">
        <f t="shared" si="38"/>
        <v>1.011804384485666E-3</v>
      </c>
      <c r="S270" s="25">
        <v>74</v>
      </c>
      <c r="T270" s="49">
        <f t="shared" si="39"/>
        <v>2.6075619295958278E-3</v>
      </c>
      <c r="U270" s="30">
        <v>8</v>
      </c>
      <c r="V270" s="49">
        <f t="shared" si="40"/>
        <v>5.3955621501315166E-4</v>
      </c>
      <c r="W270" s="25"/>
      <c r="X270" s="49" t="str">
        <f t="shared" si="41"/>
        <v xml:space="preserve"> </v>
      </c>
      <c r="Y270" s="25"/>
      <c r="Z270" s="53" t="str">
        <f t="shared" si="42"/>
        <v xml:space="preserve"> </v>
      </c>
      <c r="AA270" s="26">
        <f t="shared" si="43"/>
        <v>127</v>
      </c>
      <c r="AB270" s="43">
        <f t="shared" si="44"/>
        <v>1.0510895743501038E-3</v>
      </c>
    </row>
    <row r="271" spans="1:28">
      <c r="A271" t="s">
        <v>2262</v>
      </c>
      <c r="B271" t="s">
        <v>2276</v>
      </c>
      <c r="C271" t="s">
        <v>919</v>
      </c>
      <c r="D271" s="4" t="s">
        <v>1381</v>
      </c>
      <c r="E271" s="2"/>
      <c r="G271" s="4"/>
      <c r="H271" s="3" t="s">
        <v>1393</v>
      </c>
      <c r="I271" s="3" t="s">
        <v>1393</v>
      </c>
      <c r="J271" s="4">
        <v>331</v>
      </c>
      <c r="K271" s="4">
        <v>278</v>
      </c>
      <c r="L271" s="38" t="s">
        <v>1483</v>
      </c>
      <c r="M271" s="25">
        <v>35</v>
      </c>
      <c r="N271" s="49">
        <f t="shared" si="36"/>
        <v>1.5475769366819951E-3</v>
      </c>
      <c r="O271" s="25">
        <v>60</v>
      </c>
      <c r="P271" s="49">
        <f t="shared" si="37"/>
        <v>1.9748535316963991E-3</v>
      </c>
      <c r="Q271" s="25">
        <v>28</v>
      </c>
      <c r="R271" s="49">
        <f t="shared" si="38"/>
        <v>4.7217537942664421E-3</v>
      </c>
      <c r="S271" s="25">
        <v>2</v>
      </c>
      <c r="T271" s="49">
        <f t="shared" si="39"/>
        <v>7.0474646745833188E-5</v>
      </c>
      <c r="U271" s="30">
        <v>1</v>
      </c>
      <c r="V271" s="49">
        <f t="shared" si="40"/>
        <v>6.7444526876643958E-5</v>
      </c>
      <c r="W271" s="25"/>
      <c r="X271" s="49" t="str">
        <f t="shared" si="41"/>
        <v xml:space="preserve"> </v>
      </c>
      <c r="Y271" s="25"/>
      <c r="Z271" s="53" t="str">
        <f t="shared" si="42"/>
        <v xml:space="preserve"> </v>
      </c>
      <c r="AA271" s="26">
        <f t="shared" si="43"/>
        <v>126</v>
      </c>
      <c r="AB271" s="43">
        <f t="shared" si="44"/>
        <v>1.0428132784890795E-3</v>
      </c>
    </row>
    <row r="272" spans="1:28">
      <c r="A272" t="s">
        <v>989</v>
      </c>
      <c r="B272" t="s">
        <v>1780</v>
      </c>
      <c r="C272" t="s">
        <v>998</v>
      </c>
      <c r="D272" s="4" t="s">
        <v>1381</v>
      </c>
      <c r="E272" s="2"/>
      <c r="F272" s="14" t="s">
        <v>6758</v>
      </c>
      <c r="G272" s="4"/>
      <c r="H272" s="3" t="s">
        <v>1393</v>
      </c>
      <c r="I272" s="3" t="s">
        <v>1393</v>
      </c>
      <c r="J272" s="4"/>
      <c r="K272" s="4">
        <v>218</v>
      </c>
      <c r="L272" s="38" t="s">
        <v>1378</v>
      </c>
      <c r="M272" s="25"/>
      <c r="N272" s="49" t="str">
        <f t="shared" si="36"/>
        <v xml:space="preserve"> </v>
      </c>
      <c r="O272" s="25"/>
      <c r="P272" s="49" t="str">
        <f t="shared" si="37"/>
        <v xml:space="preserve"> </v>
      </c>
      <c r="Q272" s="25"/>
      <c r="R272" s="49" t="str">
        <f t="shared" si="38"/>
        <v xml:space="preserve"> </v>
      </c>
      <c r="S272" s="25">
        <v>50</v>
      </c>
      <c r="T272" s="49">
        <f t="shared" si="39"/>
        <v>1.7618661686458297E-3</v>
      </c>
      <c r="U272" s="30"/>
      <c r="V272" s="49" t="str">
        <f t="shared" si="40"/>
        <v xml:space="preserve"> </v>
      </c>
      <c r="W272" s="25">
        <v>13</v>
      </c>
      <c r="X272" s="49">
        <f t="shared" si="41"/>
        <v>9.1407678244972577E-4</v>
      </c>
      <c r="Y272" s="25">
        <v>62</v>
      </c>
      <c r="Z272" s="53">
        <f t="shared" si="42"/>
        <v>1.3867143815701186E-2</v>
      </c>
      <c r="AA272" s="26">
        <f t="shared" si="43"/>
        <v>125</v>
      </c>
      <c r="AB272" s="43">
        <f t="shared" si="44"/>
        <v>1.0345369826280551E-3</v>
      </c>
    </row>
    <row r="273" spans="1:28">
      <c r="A273" t="s">
        <v>1584</v>
      </c>
      <c r="B273" t="s">
        <v>1592</v>
      </c>
      <c r="C273" t="s">
        <v>911</v>
      </c>
      <c r="D273" s="4" t="s">
        <v>1381</v>
      </c>
      <c r="E273" s="4" t="s">
        <v>2064</v>
      </c>
      <c r="F273" t="s">
        <v>2140</v>
      </c>
      <c r="G273" s="4"/>
      <c r="H273" s="3" t="s">
        <v>1393</v>
      </c>
      <c r="I273" s="3" t="s">
        <v>1393</v>
      </c>
      <c r="J273" s="4">
        <v>327</v>
      </c>
      <c r="K273" s="4">
        <v>273</v>
      </c>
      <c r="L273" s="38" t="s">
        <v>1482</v>
      </c>
      <c r="M273" s="25">
        <v>6</v>
      </c>
      <c r="N273" s="49">
        <f t="shared" si="36"/>
        <v>2.6529890343119917E-4</v>
      </c>
      <c r="O273" s="25">
        <v>12</v>
      </c>
      <c r="P273" s="49">
        <f t="shared" si="37"/>
        <v>3.9497070633927984E-4</v>
      </c>
      <c r="Q273" s="25">
        <v>10</v>
      </c>
      <c r="R273" s="49">
        <f t="shared" si="38"/>
        <v>1.6863406408094434E-3</v>
      </c>
      <c r="S273" s="25">
        <v>44</v>
      </c>
      <c r="T273" s="49">
        <f t="shared" si="39"/>
        <v>1.5504422284083302E-3</v>
      </c>
      <c r="U273" s="30">
        <v>29</v>
      </c>
      <c r="V273" s="49">
        <f t="shared" si="40"/>
        <v>1.9558912794226746E-3</v>
      </c>
      <c r="W273" s="25">
        <v>23</v>
      </c>
      <c r="X273" s="49">
        <f t="shared" si="41"/>
        <v>1.6172127689495148E-3</v>
      </c>
      <c r="Y273" s="25">
        <v>1</v>
      </c>
      <c r="Z273" s="53">
        <f t="shared" si="42"/>
        <v>2.2366360993066427E-4</v>
      </c>
      <c r="AA273" s="26">
        <f t="shared" si="43"/>
        <v>125</v>
      </c>
      <c r="AB273" s="43">
        <f t="shared" si="44"/>
        <v>1.0345369826280551E-3</v>
      </c>
    </row>
    <row r="274" spans="1:28">
      <c r="A274" t="s">
        <v>535</v>
      </c>
      <c r="B274" t="s">
        <v>536</v>
      </c>
      <c r="C274" t="s">
        <v>2326</v>
      </c>
      <c r="D274" s="4" t="s">
        <v>1382</v>
      </c>
      <c r="E274" s="2"/>
      <c r="F274" t="s">
        <v>636</v>
      </c>
      <c r="G274" s="4"/>
      <c r="H274" s="3" t="s">
        <v>1393</v>
      </c>
      <c r="I274" s="3" t="s">
        <v>1393</v>
      </c>
      <c r="J274" s="4">
        <v>295</v>
      </c>
      <c r="K274" s="4">
        <v>341</v>
      </c>
      <c r="L274" s="38" t="s">
        <v>1483</v>
      </c>
      <c r="M274" s="25">
        <v>98</v>
      </c>
      <c r="N274" s="49">
        <f t="shared" si="36"/>
        <v>4.3332154227095857E-3</v>
      </c>
      <c r="O274" s="25">
        <v>24</v>
      </c>
      <c r="P274" s="49">
        <f t="shared" si="37"/>
        <v>7.8994141267855968E-4</v>
      </c>
      <c r="Q274" s="25">
        <v>3</v>
      </c>
      <c r="R274" s="49">
        <f t="shared" si="38"/>
        <v>5.05902192242833E-4</v>
      </c>
      <c r="S274" s="28"/>
      <c r="T274" s="49" t="str">
        <f t="shared" si="39"/>
        <v xml:space="preserve"> </v>
      </c>
      <c r="U274" s="30"/>
      <c r="V274" s="49" t="str">
        <f t="shared" si="40"/>
        <v xml:space="preserve"> </v>
      </c>
      <c r="W274" s="25"/>
      <c r="X274" s="49" t="str">
        <f t="shared" si="41"/>
        <v xml:space="preserve"> </v>
      </c>
      <c r="Y274" s="25"/>
      <c r="Z274" s="53" t="str">
        <f t="shared" si="42"/>
        <v xml:space="preserve"> </v>
      </c>
      <c r="AA274" s="26">
        <f t="shared" si="43"/>
        <v>125</v>
      </c>
      <c r="AB274" s="43">
        <f t="shared" si="44"/>
        <v>1.0345369826280551E-3</v>
      </c>
    </row>
    <row r="275" spans="1:28">
      <c r="A275" t="s">
        <v>1081</v>
      </c>
      <c r="B275" t="s">
        <v>1082</v>
      </c>
      <c r="C275" t="s">
        <v>2892</v>
      </c>
      <c r="D275" s="4" t="s">
        <v>1381</v>
      </c>
      <c r="E275" s="2"/>
      <c r="F275" s="5" t="s">
        <v>6382</v>
      </c>
      <c r="G275" s="4"/>
      <c r="H275" s="3" t="s">
        <v>1393</v>
      </c>
      <c r="I275" s="3" t="s">
        <v>1393</v>
      </c>
      <c r="J275" s="4" t="s">
        <v>6183</v>
      </c>
      <c r="K275" s="4">
        <v>224</v>
      </c>
      <c r="L275" s="38" t="s">
        <v>1483</v>
      </c>
      <c r="M275" s="25">
        <v>2</v>
      </c>
      <c r="N275" s="49">
        <f t="shared" si="36"/>
        <v>8.8432967810399716E-5</v>
      </c>
      <c r="O275" s="25"/>
      <c r="P275" s="49" t="str">
        <f t="shared" si="37"/>
        <v xml:space="preserve"> </v>
      </c>
      <c r="Q275" s="25"/>
      <c r="R275" s="49" t="str">
        <f t="shared" si="38"/>
        <v xml:space="preserve"> </v>
      </c>
      <c r="S275" s="25">
        <v>65</v>
      </c>
      <c r="T275" s="49">
        <f t="shared" si="39"/>
        <v>2.2904260192395786E-3</v>
      </c>
      <c r="U275" s="30">
        <v>2</v>
      </c>
      <c r="V275" s="49">
        <f t="shared" si="40"/>
        <v>1.3488905375328792E-4</v>
      </c>
      <c r="W275" s="25">
        <v>6</v>
      </c>
      <c r="X275" s="49">
        <f t="shared" si="41"/>
        <v>4.2188159189987344E-4</v>
      </c>
      <c r="Y275" s="25">
        <v>49</v>
      </c>
      <c r="Z275" s="53">
        <f t="shared" si="42"/>
        <v>1.0959516886602549E-2</v>
      </c>
      <c r="AA275" s="26">
        <f t="shared" si="43"/>
        <v>124</v>
      </c>
      <c r="AB275" s="43">
        <f t="shared" si="44"/>
        <v>1.0262606867670306E-3</v>
      </c>
    </row>
    <row r="276" spans="1:28">
      <c r="A276" t="s">
        <v>2498</v>
      </c>
      <c r="B276" t="s">
        <v>316</v>
      </c>
      <c r="C276" t="s">
        <v>998</v>
      </c>
      <c r="D276" s="4" t="s">
        <v>1381</v>
      </c>
      <c r="E276" s="2"/>
      <c r="F276" t="s">
        <v>215</v>
      </c>
      <c r="G276" s="4" t="s">
        <v>168</v>
      </c>
      <c r="H276" s="3" t="s">
        <v>1393</v>
      </c>
      <c r="I276" s="3" t="s">
        <v>1393</v>
      </c>
      <c r="J276" s="4">
        <v>57</v>
      </c>
      <c r="K276" s="4">
        <v>193</v>
      </c>
      <c r="L276" s="38" t="s">
        <v>1378</v>
      </c>
      <c r="M276" s="25">
        <v>41</v>
      </c>
      <c r="N276" s="49">
        <f t="shared" si="36"/>
        <v>1.8128758401131941E-3</v>
      </c>
      <c r="O276" s="25">
        <v>69</v>
      </c>
      <c r="P276" s="49">
        <f t="shared" si="37"/>
        <v>2.2710815614508592E-3</v>
      </c>
      <c r="Q276" s="25">
        <v>14</v>
      </c>
      <c r="R276" s="49">
        <f t="shared" si="38"/>
        <v>2.360876897133221E-3</v>
      </c>
      <c r="S276" s="28"/>
      <c r="T276" s="49" t="str">
        <f t="shared" si="39"/>
        <v xml:space="preserve"> </v>
      </c>
      <c r="U276" s="30"/>
      <c r="V276" s="49" t="str">
        <f t="shared" si="40"/>
        <v xml:space="preserve"> </v>
      </c>
      <c r="W276" s="25"/>
      <c r="X276" s="49" t="str">
        <f t="shared" si="41"/>
        <v xml:space="preserve"> </v>
      </c>
      <c r="Y276" s="25"/>
      <c r="Z276" s="53" t="str">
        <f t="shared" si="42"/>
        <v xml:space="preserve"> </v>
      </c>
      <c r="AA276" s="26">
        <f t="shared" si="43"/>
        <v>124</v>
      </c>
      <c r="AB276" s="43">
        <f t="shared" si="44"/>
        <v>1.0262606867670306E-3</v>
      </c>
    </row>
    <row r="277" spans="1:28">
      <c r="A277" t="s">
        <v>1935</v>
      </c>
      <c r="B277" t="s">
        <v>2256</v>
      </c>
      <c r="C277" t="s">
        <v>381</v>
      </c>
      <c r="D277" s="4" t="s">
        <v>1381</v>
      </c>
      <c r="E277" s="2"/>
      <c r="F277" s="5" t="s">
        <v>3812</v>
      </c>
      <c r="G277" s="4"/>
      <c r="H277" s="3" t="s">
        <v>1393</v>
      </c>
      <c r="I277" s="3" t="s">
        <v>1393</v>
      </c>
      <c r="J277" s="4">
        <v>101</v>
      </c>
      <c r="K277" s="4">
        <v>159</v>
      </c>
      <c r="L277" s="38" t="s">
        <v>1481</v>
      </c>
      <c r="M277" s="25">
        <v>76</v>
      </c>
      <c r="N277" s="49">
        <f t="shared" si="36"/>
        <v>3.3604527767951893E-3</v>
      </c>
      <c r="O277" s="25">
        <v>43</v>
      </c>
      <c r="P277" s="49">
        <f t="shared" si="37"/>
        <v>1.4153116977157528E-3</v>
      </c>
      <c r="Q277" s="25">
        <v>5</v>
      </c>
      <c r="R277" s="49">
        <f t="shared" si="38"/>
        <v>8.4317032040472171E-4</v>
      </c>
      <c r="S277" s="28"/>
      <c r="T277" s="49" t="str">
        <f t="shared" si="39"/>
        <v xml:space="preserve"> </v>
      </c>
      <c r="U277" s="30"/>
      <c r="V277" s="49" t="str">
        <f t="shared" si="40"/>
        <v xml:space="preserve"> </v>
      </c>
      <c r="W277" s="25"/>
      <c r="X277" s="49" t="str">
        <f t="shared" si="41"/>
        <v xml:space="preserve"> </v>
      </c>
      <c r="Y277" s="25"/>
      <c r="Z277" s="53" t="str">
        <f t="shared" si="42"/>
        <v xml:space="preserve"> </v>
      </c>
      <c r="AA277" s="26">
        <f t="shared" si="43"/>
        <v>124</v>
      </c>
      <c r="AB277" s="43">
        <f t="shared" si="44"/>
        <v>1.0262606867670306E-3</v>
      </c>
    </row>
    <row r="278" spans="1:28">
      <c r="A278" t="s">
        <v>685</v>
      </c>
      <c r="B278" t="s">
        <v>2348</v>
      </c>
      <c r="C278" t="s">
        <v>1250</v>
      </c>
      <c r="D278" s="4" t="s">
        <v>1381</v>
      </c>
      <c r="E278" s="2"/>
      <c r="F278" t="s">
        <v>1510</v>
      </c>
      <c r="G278" s="4"/>
      <c r="H278" s="3" t="s">
        <v>1393</v>
      </c>
      <c r="I278" s="3" t="s">
        <v>1393</v>
      </c>
      <c r="J278" s="4">
        <v>123</v>
      </c>
      <c r="K278" s="4">
        <v>286</v>
      </c>
      <c r="L278" s="38" t="s">
        <v>1483</v>
      </c>
      <c r="M278" s="25">
        <v>56</v>
      </c>
      <c r="N278" s="49">
        <f t="shared" si="36"/>
        <v>2.4761230986911922E-3</v>
      </c>
      <c r="O278" s="25">
        <v>15</v>
      </c>
      <c r="P278" s="49">
        <f t="shared" si="37"/>
        <v>4.9371338292409977E-4</v>
      </c>
      <c r="Q278" s="25">
        <v>17</v>
      </c>
      <c r="R278" s="49">
        <f t="shared" si="38"/>
        <v>2.8667790893760542E-3</v>
      </c>
      <c r="S278" s="25">
        <v>6</v>
      </c>
      <c r="T278" s="49">
        <f t="shared" si="39"/>
        <v>2.1142394023749956E-4</v>
      </c>
      <c r="U278" s="30">
        <v>9</v>
      </c>
      <c r="V278" s="49">
        <f t="shared" si="40"/>
        <v>6.0700074188979559E-4</v>
      </c>
      <c r="W278" s="25">
        <v>18</v>
      </c>
      <c r="X278" s="49">
        <f t="shared" si="41"/>
        <v>1.2656447756996202E-3</v>
      </c>
      <c r="Y278" s="25">
        <v>2</v>
      </c>
      <c r="Z278" s="53">
        <f t="shared" si="42"/>
        <v>4.4732721986132855E-4</v>
      </c>
      <c r="AA278" s="26">
        <f t="shared" si="43"/>
        <v>123</v>
      </c>
      <c r="AB278" s="43">
        <f t="shared" si="44"/>
        <v>1.0179843909060061E-3</v>
      </c>
    </row>
    <row r="279" spans="1:28">
      <c r="A279" t="s">
        <v>1582</v>
      </c>
      <c r="B279" t="s">
        <v>2114</v>
      </c>
      <c r="C279" t="s">
        <v>2336</v>
      </c>
      <c r="D279" s="4" t="s">
        <v>1382</v>
      </c>
      <c r="E279" s="2" t="s">
        <v>4</v>
      </c>
      <c r="F279" t="s">
        <v>1181</v>
      </c>
      <c r="G279" s="4"/>
      <c r="H279" s="3" t="s">
        <v>1393</v>
      </c>
      <c r="I279" s="3" t="s">
        <v>1393</v>
      </c>
      <c r="J279" s="4">
        <v>276</v>
      </c>
      <c r="K279" s="4">
        <v>369</v>
      </c>
      <c r="L279" s="38" t="s">
        <v>1483</v>
      </c>
      <c r="M279" s="25">
        <v>75</v>
      </c>
      <c r="N279" s="49">
        <f t="shared" si="36"/>
        <v>3.3162362928899894E-3</v>
      </c>
      <c r="O279" s="25">
        <v>22</v>
      </c>
      <c r="P279" s="49">
        <f t="shared" si="37"/>
        <v>7.2411296162201298E-4</v>
      </c>
      <c r="Q279" s="25">
        <v>2</v>
      </c>
      <c r="R279" s="49">
        <f t="shared" si="38"/>
        <v>3.3726812816188871E-4</v>
      </c>
      <c r="S279" s="28"/>
      <c r="T279" s="49" t="str">
        <f t="shared" si="39"/>
        <v xml:space="preserve"> </v>
      </c>
      <c r="U279" s="30"/>
      <c r="V279" s="49" t="str">
        <f t="shared" si="40"/>
        <v xml:space="preserve"> </v>
      </c>
      <c r="W279" s="25">
        <v>24</v>
      </c>
      <c r="X279" s="49">
        <f t="shared" si="41"/>
        <v>1.6875263675994938E-3</v>
      </c>
      <c r="Y279" s="25"/>
      <c r="Z279" s="53" t="str">
        <f t="shared" si="42"/>
        <v xml:space="preserve"> </v>
      </c>
      <c r="AA279" s="26">
        <f t="shared" si="43"/>
        <v>123</v>
      </c>
      <c r="AB279" s="43">
        <f t="shared" si="44"/>
        <v>1.0179843909060061E-3</v>
      </c>
    </row>
    <row r="280" spans="1:28">
      <c r="A280" t="s">
        <v>2118</v>
      </c>
      <c r="B280" t="s">
        <v>2114</v>
      </c>
      <c r="C280" t="s">
        <v>916</v>
      </c>
      <c r="D280" s="4" t="s">
        <v>1381</v>
      </c>
      <c r="E280" s="2"/>
      <c r="F280" t="s">
        <v>1014</v>
      </c>
      <c r="G280" s="4"/>
      <c r="H280" s="3" t="s">
        <v>1393</v>
      </c>
      <c r="I280" s="3" t="s">
        <v>1393</v>
      </c>
      <c r="J280" s="4" t="s">
        <v>6180</v>
      </c>
      <c r="K280" s="4">
        <v>64</v>
      </c>
      <c r="L280" s="38" t="s">
        <v>1378</v>
      </c>
      <c r="M280" s="25">
        <v>29</v>
      </c>
      <c r="N280" s="49">
        <f t="shared" si="36"/>
        <v>1.282278033250796E-3</v>
      </c>
      <c r="O280" s="25">
        <v>85</v>
      </c>
      <c r="P280" s="49">
        <f t="shared" si="37"/>
        <v>2.7977091699032323E-3</v>
      </c>
      <c r="Q280" s="25">
        <v>8</v>
      </c>
      <c r="R280" s="49">
        <f t="shared" si="38"/>
        <v>1.3490725126475548E-3</v>
      </c>
      <c r="S280" s="28"/>
      <c r="T280" s="49" t="str">
        <f t="shared" si="39"/>
        <v xml:space="preserve"> </v>
      </c>
      <c r="U280" s="30"/>
      <c r="V280" s="49" t="str">
        <f t="shared" si="40"/>
        <v xml:space="preserve"> </v>
      </c>
      <c r="W280" s="25"/>
      <c r="X280" s="49" t="str">
        <f t="shared" si="41"/>
        <v xml:space="preserve"> </v>
      </c>
      <c r="Y280" s="25"/>
      <c r="Z280" s="53" t="str">
        <f t="shared" si="42"/>
        <v xml:space="preserve"> </v>
      </c>
      <c r="AA280" s="26">
        <f t="shared" si="43"/>
        <v>122</v>
      </c>
      <c r="AB280" s="43">
        <f t="shared" si="44"/>
        <v>1.0097080950449817E-3</v>
      </c>
    </row>
    <row r="281" spans="1:28">
      <c r="A281" t="s">
        <v>1542</v>
      </c>
      <c r="B281" t="s">
        <v>525</v>
      </c>
      <c r="C281" t="s">
        <v>2878</v>
      </c>
      <c r="D281" s="4" t="s">
        <v>1381</v>
      </c>
      <c r="E281" s="2"/>
      <c r="F281" t="s">
        <v>526</v>
      </c>
      <c r="G281" s="4"/>
      <c r="H281" s="3" t="s">
        <v>1393</v>
      </c>
      <c r="I281" s="3" t="s">
        <v>1393</v>
      </c>
      <c r="J281" s="4"/>
      <c r="K281" s="4">
        <v>100</v>
      </c>
      <c r="L281" s="38" t="s">
        <v>1481</v>
      </c>
      <c r="M281" s="25">
        <v>3</v>
      </c>
      <c r="N281" s="49">
        <f t="shared" si="36"/>
        <v>1.3264945171559959E-4</v>
      </c>
      <c r="O281" s="25">
        <v>45</v>
      </c>
      <c r="P281" s="49">
        <f t="shared" si="37"/>
        <v>1.4811401487722993E-3</v>
      </c>
      <c r="Q281" s="25">
        <v>7</v>
      </c>
      <c r="R281" s="49">
        <f t="shared" si="38"/>
        <v>1.1804384485666105E-3</v>
      </c>
      <c r="S281" s="25">
        <v>14</v>
      </c>
      <c r="T281" s="49">
        <f t="shared" si="39"/>
        <v>4.9332252722083234E-4</v>
      </c>
      <c r="U281" s="30">
        <v>53</v>
      </c>
      <c r="V281" s="49">
        <f t="shared" si="40"/>
        <v>3.5745599244621298E-3</v>
      </c>
      <c r="W281" s="25"/>
      <c r="X281" s="49" t="str">
        <f t="shared" si="41"/>
        <v xml:space="preserve"> </v>
      </c>
      <c r="Y281" s="25"/>
      <c r="Z281" s="53" t="str">
        <f t="shared" si="42"/>
        <v xml:space="preserve"> </v>
      </c>
      <c r="AA281" s="26">
        <f t="shared" si="43"/>
        <v>122</v>
      </c>
      <c r="AB281" s="43">
        <f t="shared" si="44"/>
        <v>1.0097080950449817E-3</v>
      </c>
    </row>
    <row r="282" spans="1:28">
      <c r="A282" t="s">
        <v>2560</v>
      </c>
      <c r="B282" t="s">
        <v>1882</v>
      </c>
      <c r="C282" t="s">
        <v>4055</v>
      </c>
      <c r="D282" s="4" t="s">
        <v>6552</v>
      </c>
      <c r="E282" s="2" t="s">
        <v>3231</v>
      </c>
      <c r="F282" s="8" t="s">
        <v>4056</v>
      </c>
      <c r="G282" s="4"/>
      <c r="H282" s="3" t="s">
        <v>1393</v>
      </c>
      <c r="I282" s="3" t="s">
        <v>581</v>
      </c>
      <c r="J282" s="4"/>
      <c r="K282" s="4">
        <v>54</v>
      </c>
      <c r="L282" s="38" t="s">
        <v>1378</v>
      </c>
      <c r="M282" s="25"/>
      <c r="N282" s="49" t="str">
        <f t="shared" si="36"/>
        <v xml:space="preserve"> </v>
      </c>
      <c r="O282" s="25">
        <v>25</v>
      </c>
      <c r="P282" s="49">
        <f t="shared" si="37"/>
        <v>8.2285563820683303E-4</v>
      </c>
      <c r="Q282" s="25"/>
      <c r="R282" s="49" t="str">
        <f t="shared" si="38"/>
        <v xml:space="preserve"> </v>
      </c>
      <c r="S282" s="25">
        <v>45</v>
      </c>
      <c r="T282" s="49">
        <f t="shared" si="39"/>
        <v>1.5856795517812468E-3</v>
      </c>
      <c r="U282" s="30">
        <v>44</v>
      </c>
      <c r="V282" s="49">
        <f t="shared" si="40"/>
        <v>2.9675591825723342E-3</v>
      </c>
      <c r="W282" s="25">
        <v>8</v>
      </c>
      <c r="X282" s="49">
        <f t="shared" si="41"/>
        <v>5.6250878919983122E-4</v>
      </c>
      <c r="Y282" s="25"/>
      <c r="Z282" s="53" t="str">
        <f t="shared" si="42"/>
        <v xml:space="preserve"> </v>
      </c>
      <c r="AA282" s="26">
        <f t="shared" si="43"/>
        <v>122</v>
      </c>
      <c r="AB282" s="43">
        <f t="shared" si="44"/>
        <v>1.0097080950449817E-3</v>
      </c>
    </row>
    <row r="283" spans="1:28">
      <c r="A283" t="s">
        <v>819</v>
      </c>
      <c r="B283" t="s">
        <v>2516</v>
      </c>
      <c r="C283" t="s">
        <v>2877</v>
      </c>
      <c r="D283" s="4" t="s">
        <v>1381</v>
      </c>
      <c r="E283" s="2"/>
      <c r="F283" t="s">
        <v>2265</v>
      </c>
      <c r="G283" s="4"/>
      <c r="H283" s="3" t="s">
        <v>1393</v>
      </c>
      <c r="I283" s="3" t="s">
        <v>1393</v>
      </c>
      <c r="J283" s="4">
        <v>140</v>
      </c>
      <c r="K283" s="4">
        <v>311</v>
      </c>
      <c r="L283" s="38" t="s">
        <v>1481</v>
      </c>
      <c r="M283" s="25"/>
      <c r="N283" s="49" t="str">
        <f t="shared" si="36"/>
        <v xml:space="preserve"> </v>
      </c>
      <c r="O283" s="25"/>
      <c r="P283" s="49" t="str">
        <f t="shared" si="37"/>
        <v xml:space="preserve"> </v>
      </c>
      <c r="Q283" s="25"/>
      <c r="R283" s="49" t="str">
        <f t="shared" si="38"/>
        <v xml:space="preserve"> </v>
      </c>
      <c r="S283" s="28"/>
      <c r="T283" s="49" t="str">
        <f t="shared" si="39"/>
        <v xml:space="preserve"> </v>
      </c>
      <c r="U283" s="30"/>
      <c r="V283" s="49" t="str">
        <f t="shared" si="40"/>
        <v xml:space="preserve"> </v>
      </c>
      <c r="W283" s="25">
        <v>94</v>
      </c>
      <c r="X283" s="49">
        <f t="shared" si="41"/>
        <v>6.6094782730980175E-3</v>
      </c>
      <c r="Y283" s="25">
        <v>28</v>
      </c>
      <c r="Z283" s="53">
        <f t="shared" si="42"/>
        <v>6.2625810780586001E-3</v>
      </c>
      <c r="AA283" s="26">
        <f t="shared" si="43"/>
        <v>122</v>
      </c>
      <c r="AB283" s="43">
        <f t="shared" si="44"/>
        <v>1.0097080950449817E-3</v>
      </c>
    </row>
    <row r="284" spans="1:28">
      <c r="A284" t="s">
        <v>2489</v>
      </c>
      <c r="B284" s="5" t="s">
        <v>2134</v>
      </c>
      <c r="C284" t="s">
        <v>4270</v>
      </c>
      <c r="D284" s="4" t="s">
        <v>1381</v>
      </c>
      <c r="E284" s="4" t="s">
        <v>3889</v>
      </c>
      <c r="F284" s="5" t="s">
        <v>3324</v>
      </c>
      <c r="G284" s="4"/>
      <c r="H284" s="3" t="s">
        <v>1393</v>
      </c>
      <c r="I284" s="3" t="s">
        <v>1393</v>
      </c>
      <c r="J284" s="4">
        <v>222</v>
      </c>
      <c r="K284" s="4">
        <v>60</v>
      </c>
      <c r="L284" s="38" t="s">
        <v>1378</v>
      </c>
      <c r="M284" s="25">
        <v>5</v>
      </c>
      <c r="N284" s="49">
        <f t="shared" si="36"/>
        <v>2.210824195259993E-4</v>
      </c>
      <c r="O284" s="25">
        <v>57</v>
      </c>
      <c r="P284" s="49">
        <f t="shared" si="37"/>
        <v>1.8761108551115793E-3</v>
      </c>
      <c r="Q284" s="25">
        <v>3</v>
      </c>
      <c r="R284" s="49">
        <f t="shared" si="38"/>
        <v>5.05902192242833E-4</v>
      </c>
      <c r="S284" s="25">
        <v>19</v>
      </c>
      <c r="T284" s="49">
        <f t="shared" si="39"/>
        <v>6.6950914408541525E-4</v>
      </c>
      <c r="U284" s="30">
        <v>13</v>
      </c>
      <c r="V284" s="49">
        <f t="shared" si="40"/>
        <v>8.7677884939637153E-4</v>
      </c>
      <c r="W284" s="25">
        <v>25</v>
      </c>
      <c r="X284" s="49">
        <f t="shared" si="41"/>
        <v>1.7578399662494726E-3</v>
      </c>
      <c r="Y284" s="25"/>
      <c r="Z284" s="53" t="str">
        <f t="shared" si="42"/>
        <v xml:space="preserve"> </v>
      </c>
      <c r="AA284" s="26">
        <f t="shared" si="43"/>
        <v>122</v>
      </c>
      <c r="AB284" s="43">
        <f t="shared" si="44"/>
        <v>1.0097080950449817E-3</v>
      </c>
    </row>
    <row r="285" spans="1:28">
      <c r="A285" t="s">
        <v>989</v>
      </c>
      <c r="B285" t="s">
        <v>5193</v>
      </c>
      <c r="C285" t="s">
        <v>998</v>
      </c>
      <c r="D285" s="4" t="s">
        <v>1381</v>
      </c>
      <c r="E285" s="2"/>
      <c r="F285" s="5" t="s">
        <v>5423</v>
      </c>
      <c r="G285" s="4"/>
      <c r="H285" s="3" t="s">
        <v>1393</v>
      </c>
      <c r="I285" s="3" t="s">
        <v>581</v>
      </c>
      <c r="J285" s="4"/>
      <c r="K285" s="4"/>
      <c r="L285" s="38" t="s">
        <v>1378</v>
      </c>
      <c r="M285" s="25">
        <v>6</v>
      </c>
      <c r="N285" s="49">
        <f t="shared" si="36"/>
        <v>2.6529890343119917E-4</v>
      </c>
      <c r="O285" s="25">
        <v>102</v>
      </c>
      <c r="P285" s="49">
        <f t="shared" si="37"/>
        <v>3.3572510038838788E-3</v>
      </c>
      <c r="Q285" s="25">
        <v>13</v>
      </c>
      <c r="R285" s="49">
        <f t="shared" si="38"/>
        <v>2.1922428330522765E-3</v>
      </c>
      <c r="S285" s="25"/>
      <c r="T285" s="49" t="str">
        <f t="shared" si="39"/>
        <v xml:space="preserve"> </v>
      </c>
      <c r="U285" s="30"/>
      <c r="V285" s="49" t="str">
        <f t="shared" si="40"/>
        <v xml:space="preserve"> </v>
      </c>
      <c r="W285" s="25"/>
      <c r="X285" s="49" t="str">
        <f t="shared" si="41"/>
        <v xml:space="preserve"> </v>
      </c>
      <c r="Y285" s="25"/>
      <c r="Z285" s="53" t="str">
        <f t="shared" si="42"/>
        <v xml:space="preserve"> </v>
      </c>
      <c r="AA285" s="26">
        <f t="shared" si="43"/>
        <v>121</v>
      </c>
      <c r="AB285" s="43">
        <f t="shared" si="44"/>
        <v>1.0014317991839572E-3</v>
      </c>
    </row>
    <row r="286" spans="1:28">
      <c r="A286" t="s">
        <v>1489</v>
      </c>
      <c r="B286" s="5" t="s">
        <v>4593</v>
      </c>
      <c r="C286" t="s">
        <v>998</v>
      </c>
      <c r="D286" s="4" t="s">
        <v>1381</v>
      </c>
      <c r="E286" s="2"/>
      <c r="F286" s="5" t="s">
        <v>4625</v>
      </c>
      <c r="G286" s="4"/>
      <c r="H286" s="3" t="s">
        <v>1393</v>
      </c>
      <c r="I286" s="3" t="s">
        <v>581</v>
      </c>
      <c r="J286" s="4"/>
      <c r="K286" s="4"/>
      <c r="L286" s="38" t="s">
        <v>1481</v>
      </c>
      <c r="M286" s="25">
        <v>53</v>
      </c>
      <c r="N286" s="49">
        <f t="shared" si="36"/>
        <v>2.3434736469755925E-3</v>
      </c>
      <c r="O286" s="25">
        <v>60</v>
      </c>
      <c r="P286" s="49">
        <f t="shared" si="37"/>
        <v>1.9748535316963991E-3</v>
      </c>
      <c r="Q286" s="25">
        <v>6</v>
      </c>
      <c r="R286" s="49">
        <f t="shared" si="38"/>
        <v>1.011804384485666E-3</v>
      </c>
      <c r="S286" s="28"/>
      <c r="T286" s="49" t="str">
        <f t="shared" si="39"/>
        <v xml:space="preserve"> </v>
      </c>
      <c r="U286" s="30">
        <v>1</v>
      </c>
      <c r="V286" s="49">
        <f t="shared" si="40"/>
        <v>6.7444526876643958E-5</v>
      </c>
      <c r="W286" s="25"/>
      <c r="X286" s="49" t="str">
        <f t="shared" si="41"/>
        <v xml:space="preserve"> </v>
      </c>
      <c r="Y286" s="25"/>
      <c r="Z286" s="53" t="str">
        <f t="shared" si="42"/>
        <v xml:space="preserve"> </v>
      </c>
      <c r="AA286" s="26">
        <f t="shared" si="43"/>
        <v>120</v>
      </c>
      <c r="AB286" s="43">
        <f t="shared" si="44"/>
        <v>9.9315550332293272E-4</v>
      </c>
    </row>
    <row r="287" spans="1:28">
      <c r="A287" t="s">
        <v>2145</v>
      </c>
      <c r="B287" t="s">
        <v>756</v>
      </c>
      <c r="C287" t="s">
        <v>382</v>
      </c>
      <c r="D287" s="4" t="s">
        <v>1382</v>
      </c>
      <c r="E287" s="2" t="s">
        <v>5709</v>
      </c>
      <c r="F287" t="s">
        <v>2234</v>
      </c>
      <c r="G287" s="4"/>
      <c r="H287" s="3" t="s">
        <v>1393</v>
      </c>
      <c r="I287" s="3" t="s">
        <v>1393</v>
      </c>
      <c r="J287" s="4">
        <v>262</v>
      </c>
      <c r="K287" s="4">
        <v>391</v>
      </c>
      <c r="L287" s="38" t="s">
        <v>1483</v>
      </c>
      <c r="M287" s="25"/>
      <c r="N287" s="49" t="str">
        <f t="shared" si="36"/>
        <v xml:space="preserve"> </v>
      </c>
      <c r="O287" s="25">
        <v>13</v>
      </c>
      <c r="P287" s="49">
        <f t="shared" si="37"/>
        <v>4.2788493186755313E-4</v>
      </c>
      <c r="Q287" s="25"/>
      <c r="R287" s="49" t="str">
        <f t="shared" si="38"/>
        <v xml:space="preserve"> </v>
      </c>
      <c r="S287" s="25">
        <v>38</v>
      </c>
      <c r="T287" s="49">
        <f t="shared" si="39"/>
        <v>1.3390182881708305E-3</v>
      </c>
      <c r="U287" s="30">
        <v>56</v>
      </c>
      <c r="V287" s="49">
        <f t="shared" si="40"/>
        <v>3.7768935050920618E-3</v>
      </c>
      <c r="W287" s="25">
        <v>13</v>
      </c>
      <c r="X287" s="49">
        <f t="shared" si="41"/>
        <v>9.1407678244972577E-4</v>
      </c>
      <c r="Y287" s="25"/>
      <c r="Z287" s="53" t="str">
        <f t="shared" si="42"/>
        <v xml:space="preserve"> </v>
      </c>
      <c r="AA287" s="26">
        <f t="shared" si="43"/>
        <v>120</v>
      </c>
      <c r="AB287" s="43">
        <f t="shared" si="44"/>
        <v>9.9315550332293272E-4</v>
      </c>
    </row>
    <row r="288" spans="1:28">
      <c r="A288" t="s">
        <v>823</v>
      </c>
      <c r="B288" t="s">
        <v>2507</v>
      </c>
      <c r="C288" t="s">
        <v>824</v>
      </c>
      <c r="D288" s="4" t="s">
        <v>1381</v>
      </c>
      <c r="E288" s="2" t="s">
        <v>2064</v>
      </c>
      <c r="F288" t="s">
        <v>1016</v>
      </c>
      <c r="G288" s="4"/>
      <c r="H288" s="3" t="s">
        <v>1393</v>
      </c>
      <c r="I288" s="3" t="s">
        <v>1393</v>
      </c>
      <c r="J288" s="4">
        <v>355</v>
      </c>
      <c r="K288" s="4">
        <v>262</v>
      </c>
      <c r="L288" s="38" t="s">
        <v>1378</v>
      </c>
      <c r="M288" s="25">
        <v>9</v>
      </c>
      <c r="N288" s="49">
        <f t="shared" si="36"/>
        <v>3.9794835514679871E-4</v>
      </c>
      <c r="O288" s="25">
        <v>33</v>
      </c>
      <c r="P288" s="49">
        <f t="shared" si="37"/>
        <v>1.0861694424330196E-3</v>
      </c>
      <c r="Q288" s="25">
        <v>5</v>
      </c>
      <c r="R288" s="49">
        <f t="shared" si="38"/>
        <v>8.4317032040472171E-4</v>
      </c>
      <c r="S288" s="25">
        <v>17</v>
      </c>
      <c r="T288" s="49">
        <f t="shared" si="39"/>
        <v>5.9903449733958209E-4</v>
      </c>
      <c r="U288" s="30">
        <v>43</v>
      </c>
      <c r="V288" s="49">
        <f t="shared" si="40"/>
        <v>2.9001146556956901E-3</v>
      </c>
      <c r="W288" s="25">
        <v>13</v>
      </c>
      <c r="X288" s="49">
        <f t="shared" si="41"/>
        <v>9.1407678244972577E-4</v>
      </c>
      <c r="Y288" s="25"/>
      <c r="Z288" s="53" t="str">
        <f t="shared" si="42"/>
        <v xml:space="preserve"> </v>
      </c>
      <c r="AA288" s="26">
        <f t="shared" si="43"/>
        <v>120</v>
      </c>
      <c r="AB288" s="43">
        <f t="shared" si="44"/>
        <v>9.9315550332293272E-4</v>
      </c>
    </row>
    <row r="289" spans="1:28">
      <c r="A289" t="s">
        <v>2498</v>
      </c>
      <c r="B289" t="s">
        <v>2853</v>
      </c>
      <c r="C289" t="s">
        <v>998</v>
      </c>
      <c r="D289" s="4" t="s">
        <v>1381</v>
      </c>
      <c r="E289" s="2"/>
      <c r="F289" t="s">
        <v>218</v>
      </c>
      <c r="G289" s="4"/>
      <c r="H289" s="3" t="s">
        <v>1393</v>
      </c>
      <c r="I289" s="3" t="s">
        <v>1393</v>
      </c>
      <c r="J289" s="4">
        <v>58</v>
      </c>
      <c r="K289" s="4">
        <v>193</v>
      </c>
      <c r="L289" s="38" t="s">
        <v>1378</v>
      </c>
      <c r="M289" s="25">
        <v>42</v>
      </c>
      <c r="N289" s="49">
        <f t="shared" si="36"/>
        <v>1.857092324018394E-3</v>
      </c>
      <c r="O289" s="25">
        <v>42</v>
      </c>
      <c r="P289" s="49">
        <f t="shared" si="37"/>
        <v>1.3823974721874795E-3</v>
      </c>
      <c r="Q289" s="25">
        <v>21</v>
      </c>
      <c r="R289" s="49">
        <f t="shared" si="38"/>
        <v>3.5413153456998313E-3</v>
      </c>
      <c r="S289" s="25">
        <v>9</v>
      </c>
      <c r="T289" s="49">
        <f t="shared" si="39"/>
        <v>3.1713591035624933E-4</v>
      </c>
      <c r="U289" s="30">
        <v>6</v>
      </c>
      <c r="V289" s="49">
        <f t="shared" si="40"/>
        <v>4.0466716125986375E-4</v>
      </c>
      <c r="W289" s="25"/>
      <c r="X289" s="49" t="str">
        <f t="shared" si="41"/>
        <v xml:space="preserve"> </v>
      </c>
      <c r="Y289" s="25"/>
      <c r="Z289" s="53" t="str">
        <f t="shared" si="42"/>
        <v xml:space="preserve"> </v>
      </c>
      <c r="AA289" s="26">
        <f t="shared" si="43"/>
        <v>120</v>
      </c>
      <c r="AB289" s="43">
        <f t="shared" si="44"/>
        <v>9.9315550332293272E-4</v>
      </c>
    </row>
    <row r="290" spans="1:28">
      <c r="A290" t="s">
        <v>880</v>
      </c>
      <c r="B290" t="s">
        <v>682</v>
      </c>
      <c r="C290" t="s">
        <v>2864</v>
      </c>
      <c r="D290" s="4" t="s">
        <v>1484</v>
      </c>
      <c r="E290" s="2" t="s">
        <v>2064</v>
      </c>
      <c r="F290" s="5" t="s">
        <v>3045</v>
      </c>
      <c r="G290" s="4"/>
      <c r="H290" s="3" t="s">
        <v>1393</v>
      </c>
      <c r="I290" s="3" t="s">
        <v>1393</v>
      </c>
      <c r="J290" s="4">
        <v>317</v>
      </c>
      <c r="K290" s="4">
        <v>44</v>
      </c>
      <c r="L290" s="38" t="s">
        <v>1483</v>
      </c>
      <c r="M290" s="25"/>
      <c r="N290" s="49" t="str">
        <f t="shared" si="36"/>
        <v xml:space="preserve"> </v>
      </c>
      <c r="O290" s="25">
        <v>5</v>
      </c>
      <c r="P290" s="49">
        <f t="shared" si="37"/>
        <v>1.645711276413666E-4</v>
      </c>
      <c r="Q290" s="25"/>
      <c r="R290" s="49" t="str">
        <f t="shared" si="38"/>
        <v xml:space="preserve"> </v>
      </c>
      <c r="S290" s="25">
        <v>89</v>
      </c>
      <c r="T290" s="49">
        <f t="shared" si="39"/>
        <v>3.136121780189577E-3</v>
      </c>
      <c r="U290" s="30">
        <v>16</v>
      </c>
      <c r="V290" s="49">
        <f t="shared" si="40"/>
        <v>1.0791124300263033E-3</v>
      </c>
      <c r="W290" s="25">
        <v>10</v>
      </c>
      <c r="X290" s="49">
        <f t="shared" si="41"/>
        <v>7.0313598649978911E-4</v>
      </c>
      <c r="Y290" s="25"/>
      <c r="Z290" s="53" t="str">
        <f t="shared" si="42"/>
        <v xml:space="preserve"> </v>
      </c>
      <c r="AA290" s="26">
        <f t="shared" si="43"/>
        <v>120</v>
      </c>
      <c r="AB290" s="43">
        <f t="shared" si="44"/>
        <v>9.9315550332293272E-4</v>
      </c>
    </row>
    <row r="291" spans="1:28">
      <c r="A291" t="s">
        <v>1426</v>
      </c>
      <c r="B291" t="s">
        <v>1985</v>
      </c>
      <c r="C291" t="s">
        <v>2338</v>
      </c>
      <c r="D291" s="4" t="s">
        <v>1381</v>
      </c>
      <c r="E291" s="2" t="s">
        <v>2064</v>
      </c>
      <c r="F291" t="s">
        <v>3273</v>
      </c>
      <c r="G291" s="4"/>
      <c r="H291" s="3" t="s">
        <v>1393</v>
      </c>
      <c r="I291" s="3" t="s">
        <v>1393</v>
      </c>
      <c r="J291" s="4">
        <v>379</v>
      </c>
      <c r="K291" s="4">
        <v>79</v>
      </c>
      <c r="L291" s="38" t="s">
        <v>1378</v>
      </c>
      <c r="M291" s="25"/>
      <c r="N291" s="49" t="str">
        <f t="shared" si="36"/>
        <v xml:space="preserve"> </v>
      </c>
      <c r="O291" s="25">
        <v>6</v>
      </c>
      <c r="P291" s="49">
        <f t="shared" si="37"/>
        <v>1.9748535316963992E-4</v>
      </c>
      <c r="Q291" s="25"/>
      <c r="R291" s="49" t="str">
        <f t="shared" si="38"/>
        <v xml:space="preserve"> </v>
      </c>
      <c r="S291" s="25">
        <v>46</v>
      </c>
      <c r="T291" s="49">
        <f t="shared" si="39"/>
        <v>1.6209168751541634E-3</v>
      </c>
      <c r="U291" s="30">
        <v>61</v>
      </c>
      <c r="V291" s="49">
        <f t="shared" si="40"/>
        <v>4.1141161394752813E-3</v>
      </c>
      <c r="W291" s="25">
        <v>6</v>
      </c>
      <c r="X291" s="49">
        <f t="shared" si="41"/>
        <v>4.2188159189987344E-4</v>
      </c>
      <c r="Y291" s="25"/>
      <c r="Z291" s="53" t="str">
        <f t="shared" si="42"/>
        <v xml:space="preserve"> </v>
      </c>
      <c r="AA291" s="26">
        <f t="shared" si="43"/>
        <v>119</v>
      </c>
      <c r="AB291" s="43">
        <f t="shared" si="44"/>
        <v>9.8487920746190825E-4</v>
      </c>
    </row>
    <row r="292" spans="1:28">
      <c r="A292" t="s">
        <v>2347</v>
      </c>
      <c r="B292" t="s">
        <v>2348</v>
      </c>
      <c r="C292" t="s">
        <v>2325</v>
      </c>
      <c r="D292" s="4" t="s">
        <v>1484</v>
      </c>
      <c r="E292" s="2" t="s">
        <v>2064</v>
      </c>
      <c r="F292" s="5" t="s">
        <v>926</v>
      </c>
      <c r="G292" s="4"/>
      <c r="H292" s="3" t="s">
        <v>1393</v>
      </c>
      <c r="I292" s="3" t="s">
        <v>1393</v>
      </c>
      <c r="J292" s="4">
        <v>309</v>
      </c>
      <c r="K292" s="4">
        <v>33</v>
      </c>
      <c r="L292" s="38" t="s">
        <v>1378</v>
      </c>
      <c r="M292" s="25"/>
      <c r="N292" s="49" t="str">
        <f t="shared" si="36"/>
        <v xml:space="preserve"> </v>
      </c>
      <c r="O292" s="25">
        <v>18</v>
      </c>
      <c r="P292" s="49">
        <f t="shared" si="37"/>
        <v>5.924560595089197E-4</v>
      </c>
      <c r="Q292" s="25">
        <v>2</v>
      </c>
      <c r="R292" s="49">
        <f t="shared" si="38"/>
        <v>3.3726812816188871E-4</v>
      </c>
      <c r="S292" s="25">
        <v>81</v>
      </c>
      <c r="T292" s="49">
        <f t="shared" si="39"/>
        <v>2.8542231932062439E-3</v>
      </c>
      <c r="U292" s="30">
        <v>3</v>
      </c>
      <c r="V292" s="49">
        <f t="shared" si="40"/>
        <v>2.0233358062993187E-4</v>
      </c>
      <c r="W292" s="25">
        <v>15</v>
      </c>
      <c r="X292" s="49">
        <f t="shared" si="41"/>
        <v>1.0547039797496837E-3</v>
      </c>
      <c r="Y292" s="25"/>
      <c r="Z292" s="53" t="str">
        <f t="shared" si="42"/>
        <v xml:space="preserve"> </v>
      </c>
      <c r="AA292" s="26">
        <f t="shared" si="43"/>
        <v>119</v>
      </c>
      <c r="AB292" s="43">
        <f t="shared" si="44"/>
        <v>9.8487920746190825E-4</v>
      </c>
    </row>
    <row r="293" spans="1:28">
      <c r="A293" t="s">
        <v>2498</v>
      </c>
      <c r="B293" t="s">
        <v>2308</v>
      </c>
      <c r="C293" t="s">
        <v>998</v>
      </c>
      <c r="D293" s="4" t="s">
        <v>1381</v>
      </c>
      <c r="E293" s="2"/>
      <c r="F293" t="s">
        <v>219</v>
      </c>
      <c r="G293" s="4"/>
      <c r="H293" s="3" t="s">
        <v>1393</v>
      </c>
      <c r="I293" s="3" t="s">
        <v>1393</v>
      </c>
      <c r="J293" s="4">
        <v>59</v>
      </c>
      <c r="K293" s="4">
        <v>192</v>
      </c>
      <c r="L293" s="38" t="s">
        <v>1481</v>
      </c>
      <c r="M293" s="25">
        <v>87</v>
      </c>
      <c r="N293" s="49">
        <f t="shared" si="36"/>
        <v>3.8468340997523877E-3</v>
      </c>
      <c r="O293" s="25">
        <v>29</v>
      </c>
      <c r="P293" s="49">
        <f t="shared" si="37"/>
        <v>9.545125403199263E-4</v>
      </c>
      <c r="Q293" s="25">
        <v>3</v>
      </c>
      <c r="R293" s="49">
        <f t="shared" si="38"/>
        <v>5.05902192242833E-4</v>
      </c>
      <c r="S293" s="28"/>
      <c r="T293" s="49" t="str">
        <f t="shared" si="39"/>
        <v xml:space="preserve"> </v>
      </c>
      <c r="U293" s="30"/>
      <c r="V293" s="49" t="str">
        <f t="shared" si="40"/>
        <v xml:space="preserve"> </v>
      </c>
      <c r="W293" s="25"/>
      <c r="X293" s="49" t="str">
        <f t="shared" si="41"/>
        <v xml:space="preserve"> </v>
      </c>
      <c r="Y293" s="25"/>
      <c r="Z293" s="53" t="str">
        <f t="shared" si="42"/>
        <v xml:space="preserve"> </v>
      </c>
      <c r="AA293" s="26">
        <f t="shared" si="43"/>
        <v>119</v>
      </c>
      <c r="AB293" s="43">
        <f t="shared" si="44"/>
        <v>9.8487920746190825E-4</v>
      </c>
    </row>
    <row r="294" spans="1:28">
      <c r="A294" t="s">
        <v>2153</v>
      </c>
      <c r="B294" t="s">
        <v>2154</v>
      </c>
      <c r="C294" t="s">
        <v>383</v>
      </c>
      <c r="D294" s="4" t="s">
        <v>1381</v>
      </c>
      <c r="E294" s="2"/>
      <c r="F294" t="s">
        <v>3249</v>
      </c>
      <c r="G294" s="4"/>
      <c r="H294" s="3" t="s">
        <v>1393</v>
      </c>
      <c r="I294" s="3" t="s">
        <v>581</v>
      </c>
      <c r="J294" s="4"/>
      <c r="K294" s="4"/>
      <c r="L294" s="38" t="s">
        <v>1378</v>
      </c>
      <c r="M294" s="25"/>
      <c r="N294" s="49" t="str">
        <f t="shared" si="36"/>
        <v xml:space="preserve"> </v>
      </c>
      <c r="O294" s="25">
        <v>10</v>
      </c>
      <c r="P294" s="49">
        <f t="shared" si="37"/>
        <v>3.291422552827332E-4</v>
      </c>
      <c r="Q294" s="25">
        <v>6</v>
      </c>
      <c r="R294" s="49">
        <f t="shared" si="38"/>
        <v>1.011804384485666E-3</v>
      </c>
      <c r="S294" s="25">
        <v>17</v>
      </c>
      <c r="T294" s="49">
        <f t="shared" si="39"/>
        <v>5.9903449733958209E-4</v>
      </c>
      <c r="U294" s="30">
        <v>85</v>
      </c>
      <c r="V294" s="49">
        <f t="shared" si="40"/>
        <v>5.7327847845147365E-3</v>
      </c>
      <c r="W294" s="25"/>
      <c r="X294" s="49" t="str">
        <f t="shared" si="41"/>
        <v xml:space="preserve"> </v>
      </c>
      <c r="Y294" s="25"/>
      <c r="Z294" s="53" t="str">
        <f t="shared" si="42"/>
        <v xml:space="preserve"> </v>
      </c>
      <c r="AA294" s="26">
        <f t="shared" si="43"/>
        <v>118</v>
      </c>
      <c r="AB294" s="43">
        <f t="shared" si="44"/>
        <v>9.76602911600884E-4</v>
      </c>
    </row>
    <row r="295" spans="1:28">
      <c r="A295" t="s">
        <v>123</v>
      </c>
      <c r="B295" t="s">
        <v>25</v>
      </c>
      <c r="C295" t="s">
        <v>2879</v>
      </c>
      <c r="D295" s="4" t="s">
        <v>1381</v>
      </c>
      <c r="E295" s="2"/>
      <c r="F295" t="s">
        <v>6190</v>
      </c>
      <c r="G295" s="4"/>
      <c r="H295" s="3" t="s">
        <v>1393</v>
      </c>
      <c r="I295" s="3" t="s">
        <v>1393</v>
      </c>
      <c r="J295" s="4">
        <v>80</v>
      </c>
      <c r="K295" s="4">
        <v>148</v>
      </c>
      <c r="L295" s="38" t="s">
        <v>1481</v>
      </c>
      <c r="M295" s="25">
        <v>50</v>
      </c>
      <c r="N295" s="49">
        <f t="shared" si="36"/>
        <v>2.2108241952599928E-3</v>
      </c>
      <c r="O295" s="25">
        <v>68</v>
      </c>
      <c r="P295" s="49">
        <f t="shared" si="37"/>
        <v>2.2381673359225859E-3</v>
      </c>
      <c r="Q295" s="25"/>
      <c r="R295" s="49" t="str">
        <f t="shared" si="38"/>
        <v xml:space="preserve"> </v>
      </c>
      <c r="S295" s="28"/>
      <c r="T295" s="49" t="str">
        <f t="shared" si="39"/>
        <v xml:space="preserve"> </v>
      </c>
      <c r="U295" s="30"/>
      <c r="V295" s="49" t="str">
        <f t="shared" si="40"/>
        <v xml:space="preserve"> </v>
      </c>
      <c r="W295" s="25"/>
      <c r="X295" s="49" t="str">
        <f t="shared" si="41"/>
        <v xml:space="preserve"> </v>
      </c>
      <c r="Y295" s="25"/>
      <c r="Z295" s="53" t="str">
        <f t="shared" si="42"/>
        <v xml:space="preserve"> </v>
      </c>
      <c r="AA295" s="26">
        <f t="shared" si="43"/>
        <v>118</v>
      </c>
      <c r="AB295" s="43">
        <f t="shared" si="44"/>
        <v>9.76602911600884E-4</v>
      </c>
    </row>
    <row r="296" spans="1:28">
      <c r="A296" t="s">
        <v>1107</v>
      </c>
      <c r="B296" t="s">
        <v>1108</v>
      </c>
      <c r="C296" t="s">
        <v>2879</v>
      </c>
      <c r="D296" s="4" t="s">
        <v>1381</v>
      </c>
      <c r="E296" s="2"/>
      <c r="F296" s="5" t="s">
        <v>6327</v>
      </c>
      <c r="G296" s="4"/>
      <c r="H296" s="3" t="s">
        <v>1393</v>
      </c>
      <c r="I296" s="3" t="s">
        <v>1393</v>
      </c>
      <c r="J296" s="4">
        <v>73</v>
      </c>
      <c r="K296" s="4">
        <v>140</v>
      </c>
      <c r="L296" s="38" t="s">
        <v>1481</v>
      </c>
      <c r="M296" s="25">
        <v>91</v>
      </c>
      <c r="N296" s="49">
        <f t="shared" si="36"/>
        <v>4.0237000353731869E-3</v>
      </c>
      <c r="O296" s="25">
        <v>23</v>
      </c>
      <c r="P296" s="49">
        <f t="shared" si="37"/>
        <v>7.5702718715028633E-4</v>
      </c>
      <c r="Q296" s="25">
        <v>3</v>
      </c>
      <c r="R296" s="49">
        <f t="shared" si="38"/>
        <v>5.05902192242833E-4</v>
      </c>
      <c r="S296" s="28"/>
      <c r="T296" s="49" t="str">
        <f t="shared" si="39"/>
        <v xml:space="preserve"> </v>
      </c>
      <c r="U296" s="30"/>
      <c r="V296" s="49" t="str">
        <f t="shared" si="40"/>
        <v xml:space="preserve"> </v>
      </c>
      <c r="W296" s="25"/>
      <c r="X296" s="49" t="str">
        <f t="shared" si="41"/>
        <v xml:space="preserve"> </v>
      </c>
      <c r="Y296" s="25"/>
      <c r="Z296" s="53" t="str">
        <f t="shared" si="42"/>
        <v xml:space="preserve"> </v>
      </c>
      <c r="AA296" s="26">
        <f t="shared" si="43"/>
        <v>117</v>
      </c>
      <c r="AB296" s="43">
        <f t="shared" si="44"/>
        <v>9.6832661573985942E-4</v>
      </c>
    </row>
    <row r="297" spans="1:28">
      <c r="A297" t="s">
        <v>120</v>
      </c>
      <c r="B297" t="s">
        <v>127</v>
      </c>
      <c r="C297" t="s">
        <v>2867</v>
      </c>
      <c r="D297" s="4" t="s">
        <v>1381</v>
      </c>
      <c r="E297" s="2"/>
      <c r="F297" t="s">
        <v>3196</v>
      </c>
      <c r="G297" s="4"/>
      <c r="H297" s="3" t="s">
        <v>1393</v>
      </c>
      <c r="I297" s="3" t="s">
        <v>1393</v>
      </c>
      <c r="J297" s="4">
        <v>206</v>
      </c>
      <c r="K297" s="4">
        <v>277</v>
      </c>
      <c r="L297" s="38" t="s">
        <v>1483</v>
      </c>
      <c r="M297" s="25">
        <v>10</v>
      </c>
      <c r="N297" s="49">
        <f t="shared" si="36"/>
        <v>4.4216483905199861E-4</v>
      </c>
      <c r="O297" s="25">
        <v>7</v>
      </c>
      <c r="P297" s="49">
        <f t="shared" si="37"/>
        <v>2.3039957869791324E-4</v>
      </c>
      <c r="Q297" s="25">
        <v>7</v>
      </c>
      <c r="R297" s="49">
        <f t="shared" si="38"/>
        <v>1.1804384485666105E-3</v>
      </c>
      <c r="S297" s="25">
        <v>53</v>
      </c>
      <c r="T297" s="49">
        <f t="shared" si="39"/>
        <v>1.8675781387645794E-3</v>
      </c>
      <c r="U297" s="30">
        <v>13</v>
      </c>
      <c r="V297" s="49">
        <f t="shared" si="40"/>
        <v>8.7677884939637153E-4</v>
      </c>
      <c r="W297" s="25">
        <v>26</v>
      </c>
      <c r="X297" s="49">
        <f t="shared" si="41"/>
        <v>1.8281535648994515E-3</v>
      </c>
      <c r="Y297" s="25">
        <v>1</v>
      </c>
      <c r="Z297" s="53">
        <f t="shared" si="42"/>
        <v>2.2366360993066427E-4</v>
      </c>
      <c r="AA297" s="26">
        <f t="shared" si="43"/>
        <v>117</v>
      </c>
      <c r="AB297" s="43">
        <f t="shared" si="44"/>
        <v>9.6832661573985942E-4</v>
      </c>
    </row>
    <row r="298" spans="1:28">
      <c r="A298" t="s">
        <v>989</v>
      </c>
      <c r="B298" t="s">
        <v>1630</v>
      </c>
      <c r="C298" t="s">
        <v>998</v>
      </c>
      <c r="D298" s="4" t="s">
        <v>1381</v>
      </c>
      <c r="E298" s="2"/>
      <c r="F298" t="s">
        <v>2651</v>
      </c>
      <c r="G298" s="4"/>
      <c r="H298" s="3" t="s">
        <v>1393</v>
      </c>
      <c r="I298" s="3" t="s">
        <v>1393</v>
      </c>
      <c r="J298" s="4">
        <v>45</v>
      </c>
      <c r="K298" s="4">
        <v>199</v>
      </c>
      <c r="L298" s="38" t="s">
        <v>1378</v>
      </c>
      <c r="M298" s="25">
        <v>7</v>
      </c>
      <c r="N298" s="49">
        <f t="shared" si="36"/>
        <v>3.0951538733639902E-4</v>
      </c>
      <c r="O298" s="25">
        <v>10</v>
      </c>
      <c r="P298" s="49">
        <f t="shared" si="37"/>
        <v>3.291422552827332E-4</v>
      </c>
      <c r="Q298" s="25">
        <v>5</v>
      </c>
      <c r="R298" s="49">
        <f t="shared" si="38"/>
        <v>8.4317032040472171E-4</v>
      </c>
      <c r="S298" s="25">
        <v>42</v>
      </c>
      <c r="T298" s="49">
        <f t="shared" si="39"/>
        <v>1.4799675816624968E-3</v>
      </c>
      <c r="U298" s="30">
        <v>47</v>
      </c>
      <c r="V298" s="49">
        <f t="shared" si="40"/>
        <v>3.1698927632022663E-3</v>
      </c>
      <c r="W298" s="25">
        <v>5</v>
      </c>
      <c r="X298" s="49">
        <f t="shared" si="41"/>
        <v>3.5156799324989455E-4</v>
      </c>
      <c r="Y298" s="25"/>
      <c r="Z298" s="53" t="str">
        <f t="shared" si="42"/>
        <v xml:space="preserve"> </v>
      </c>
      <c r="AA298" s="26">
        <f t="shared" si="43"/>
        <v>116</v>
      </c>
      <c r="AB298" s="43">
        <f t="shared" si="44"/>
        <v>9.6005031987883506E-4</v>
      </c>
    </row>
    <row r="299" spans="1:28">
      <c r="A299" t="s">
        <v>124</v>
      </c>
      <c r="B299" t="s">
        <v>1753</v>
      </c>
      <c r="C299" t="s">
        <v>2894</v>
      </c>
      <c r="D299" s="4" t="s">
        <v>1381</v>
      </c>
      <c r="E299" s="2"/>
      <c r="F299" t="s">
        <v>1112</v>
      </c>
      <c r="G299" s="4"/>
      <c r="H299" s="3" t="s">
        <v>1393</v>
      </c>
      <c r="I299" s="3" t="s">
        <v>1393</v>
      </c>
      <c r="J299" s="4">
        <v>177</v>
      </c>
      <c r="K299" s="4">
        <v>225</v>
      </c>
      <c r="L299" s="38" t="s">
        <v>1483</v>
      </c>
      <c r="M299" s="25">
        <v>53</v>
      </c>
      <c r="N299" s="49">
        <f t="shared" si="36"/>
        <v>2.3434736469755925E-3</v>
      </c>
      <c r="O299" s="25">
        <v>32</v>
      </c>
      <c r="P299" s="49">
        <f t="shared" si="37"/>
        <v>1.0532552169047462E-3</v>
      </c>
      <c r="Q299" s="25">
        <v>11</v>
      </c>
      <c r="R299" s="49">
        <f t="shared" si="38"/>
        <v>1.8549747048903879E-3</v>
      </c>
      <c r="S299" s="25">
        <v>18</v>
      </c>
      <c r="T299" s="49">
        <f t="shared" si="39"/>
        <v>6.3427182071249867E-4</v>
      </c>
      <c r="U299" s="30">
        <v>1</v>
      </c>
      <c r="V299" s="49">
        <f t="shared" si="40"/>
        <v>6.7444526876643958E-5</v>
      </c>
      <c r="W299" s="25"/>
      <c r="X299" s="49" t="str">
        <f t="shared" si="41"/>
        <v xml:space="preserve"> </v>
      </c>
      <c r="Y299" s="25">
        <v>1</v>
      </c>
      <c r="Z299" s="53">
        <f t="shared" si="42"/>
        <v>2.2366360993066427E-4</v>
      </c>
      <c r="AA299" s="26">
        <f t="shared" si="43"/>
        <v>116</v>
      </c>
      <c r="AB299" s="43">
        <f t="shared" si="44"/>
        <v>9.6005031987883506E-4</v>
      </c>
    </row>
    <row r="300" spans="1:28">
      <c r="A300" t="s">
        <v>2496</v>
      </c>
      <c r="B300" t="s">
        <v>2117</v>
      </c>
      <c r="C300" t="s">
        <v>2913</v>
      </c>
      <c r="D300" s="4" t="s">
        <v>1381</v>
      </c>
      <c r="E300" s="4" t="s">
        <v>3936</v>
      </c>
      <c r="F300" t="s">
        <v>2718</v>
      </c>
      <c r="G300" s="4"/>
      <c r="H300" s="3" t="s">
        <v>1393</v>
      </c>
      <c r="I300" s="3" t="s">
        <v>1393</v>
      </c>
      <c r="J300" s="4"/>
      <c r="K300" s="4">
        <v>298</v>
      </c>
      <c r="L300" s="38" t="s">
        <v>1483</v>
      </c>
      <c r="M300" s="25"/>
      <c r="N300" s="49" t="str">
        <f t="shared" si="36"/>
        <v xml:space="preserve"> </v>
      </c>
      <c r="O300" s="25">
        <v>1</v>
      </c>
      <c r="P300" s="49">
        <f t="shared" si="37"/>
        <v>3.291422552827332E-5</v>
      </c>
      <c r="Q300" s="25">
        <v>1</v>
      </c>
      <c r="R300" s="49">
        <f t="shared" si="38"/>
        <v>1.6863406408094435E-4</v>
      </c>
      <c r="S300" s="25">
        <v>108</v>
      </c>
      <c r="T300" s="49">
        <f t="shared" si="39"/>
        <v>3.805630924274992E-3</v>
      </c>
      <c r="U300" s="30">
        <v>4</v>
      </c>
      <c r="V300" s="49">
        <f t="shared" si="40"/>
        <v>2.6977810750657583E-4</v>
      </c>
      <c r="W300" s="25"/>
      <c r="X300" s="49" t="str">
        <f t="shared" si="41"/>
        <v xml:space="preserve"> </v>
      </c>
      <c r="Y300" s="25">
        <v>2</v>
      </c>
      <c r="Z300" s="53">
        <f t="shared" si="42"/>
        <v>4.4732721986132855E-4</v>
      </c>
      <c r="AA300" s="26">
        <f t="shared" si="43"/>
        <v>116</v>
      </c>
      <c r="AB300" s="43">
        <f t="shared" si="44"/>
        <v>9.6005031987883506E-4</v>
      </c>
    </row>
    <row r="301" spans="1:28">
      <c r="A301" t="s">
        <v>6609</v>
      </c>
      <c r="B301" t="s">
        <v>715</v>
      </c>
      <c r="C301" t="s">
        <v>2879</v>
      </c>
      <c r="D301" s="4" t="s">
        <v>1381</v>
      </c>
      <c r="E301" s="2" t="s">
        <v>2064</v>
      </c>
      <c r="F301" t="s">
        <v>2002</v>
      </c>
      <c r="G301" s="4"/>
      <c r="H301" s="3" t="s">
        <v>1393</v>
      </c>
      <c r="I301" s="3" t="s">
        <v>581</v>
      </c>
      <c r="J301" s="4"/>
      <c r="K301" s="4"/>
      <c r="L301" s="38" t="s">
        <v>1482</v>
      </c>
      <c r="M301" s="25">
        <v>34</v>
      </c>
      <c r="N301" s="49">
        <f t="shared" si="36"/>
        <v>1.5033604527767952E-3</v>
      </c>
      <c r="O301" s="25">
        <v>28</v>
      </c>
      <c r="P301" s="49">
        <f t="shared" si="37"/>
        <v>9.2159831479165296E-4</v>
      </c>
      <c r="Q301" s="25">
        <v>16</v>
      </c>
      <c r="R301" s="49">
        <f t="shared" si="38"/>
        <v>2.6981450252951096E-3</v>
      </c>
      <c r="S301" s="25">
        <v>3</v>
      </c>
      <c r="T301" s="49">
        <f t="shared" si="39"/>
        <v>1.0571197011874978E-4</v>
      </c>
      <c r="U301" s="30">
        <v>28</v>
      </c>
      <c r="V301" s="49">
        <f t="shared" si="40"/>
        <v>1.8884467525460309E-3</v>
      </c>
      <c r="W301" s="25">
        <v>5</v>
      </c>
      <c r="X301" s="49">
        <f t="shared" si="41"/>
        <v>3.5156799324989455E-4</v>
      </c>
      <c r="Y301" s="25">
        <v>2</v>
      </c>
      <c r="Z301" s="53">
        <f t="shared" si="42"/>
        <v>4.4732721986132855E-4</v>
      </c>
      <c r="AA301" s="26">
        <f t="shared" si="43"/>
        <v>116</v>
      </c>
      <c r="AB301" s="43">
        <f t="shared" si="44"/>
        <v>9.6005031987883506E-4</v>
      </c>
    </row>
    <row r="302" spans="1:28">
      <c r="A302" t="s">
        <v>386</v>
      </c>
      <c r="B302" t="s">
        <v>687</v>
      </c>
      <c r="C302" t="s">
        <v>2868</v>
      </c>
      <c r="D302" s="4" t="s">
        <v>1381</v>
      </c>
      <c r="E302" s="2"/>
      <c r="F302" s="8" t="s">
        <v>3203</v>
      </c>
      <c r="G302" s="4"/>
      <c r="H302" s="3" t="s">
        <v>1393</v>
      </c>
      <c r="I302" s="3" t="s">
        <v>1393</v>
      </c>
      <c r="J302" s="4">
        <v>375</v>
      </c>
      <c r="K302" s="4">
        <v>242</v>
      </c>
      <c r="L302" s="38" t="s">
        <v>1378</v>
      </c>
      <c r="M302" s="25">
        <v>5</v>
      </c>
      <c r="N302" s="49">
        <f t="shared" si="36"/>
        <v>2.210824195259993E-4</v>
      </c>
      <c r="O302" s="25">
        <v>27</v>
      </c>
      <c r="P302" s="49">
        <f t="shared" si="37"/>
        <v>8.8868408926337961E-4</v>
      </c>
      <c r="Q302" s="25">
        <v>4</v>
      </c>
      <c r="R302" s="49">
        <f t="shared" si="38"/>
        <v>6.7453625632377741E-4</v>
      </c>
      <c r="S302" s="25">
        <v>29</v>
      </c>
      <c r="T302" s="49">
        <f t="shared" si="39"/>
        <v>1.0218823778145813E-3</v>
      </c>
      <c r="U302" s="30">
        <v>44</v>
      </c>
      <c r="V302" s="49">
        <f t="shared" si="40"/>
        <v>2.9675591825723342E-3</v>
      </c>
      <c r="W302" s="25">
        <v>6</v>
      </c>
      <c r="X302" s="49">
        <f t="shared" si="41"/>
        <v>4.2188159189987344E-4</v>
      </c>
      <c r="Y302" s="25"/>
      <c r="Z302" s="53" t="str">
        <f t="shared" si="42"/>
        <v xml:space="preserve"> </v>
      </c>
      <c r="AA302" s="26">
        <f t="shared" si="43"/>
        <v>115</v>
      </c>
      <c r="AB302" s="43">
        <f t="shared" si="44"/>
        <v>9.5177402401781059E-4</v>
      </c>
    </row>
    <row r="303" spans="1:28">
      <c r="A303" t="s">
        <v>928</v>
      </c>
      <c r="B303" t="s">
        <v>1660</v>
      </c>
      <c r="C303" t="s">
        <v>929</v>
      </c>
      <c r="D303" s="4" t="s">
        <v>1381</v>
      </c>
      <c r="E303" s="2"/>
      <c r="F303" s="8" t="s">
        <v>2012</v>
      </c>
      <c r="G303" s="4"/>
      <c r="H303" s="3" t="s">
        <v>1393</v>
      </c>
      <c r="I303" s="3" t="s">
        <v>1393</v>
      </c>
      <c r="J303" s="4">
        <v>357</v>
      </c>
      <c r="K303" s="4"/>
      <c r="L303" s="38" t="s">
        <v>1378</v>
      </c>
      <c r="M303" s="25"/>
      <c r="N303" s="49" t="str">
        <f t="shared" si="36"/>
        <v xml:space="preserve"> </v>
      </c>
      <c r="O303" s="25">
        <v>25</v>
      </c>
      <c r="P303" s="49">
        <f t="shared" si="37"/>
        <v>8.2285563820683303E-4</v>
      </c>
      <c r="Q303" s="25"/>
      <c r="R303" s="49" t="str">
        <f t="shared" si="38"/>
        <v xml:space="preserve"> </v>
      </c>
      <c r="S303" s="25">
        <v>43</v>
      </c>
      <c r="T303" s="49">
        <f t="shared" si="39"/>
        <v>1.5152049050354136E-3</v>
      </c>
      <c r="U303" s="30">
        <v>46</v>
      </c>
      <c r="V303" s="49">
        <f t="shared" si="40"/>
        <v>3.1024482363256221E-3</v>
      </c>
      <c r="W303" s="25"/>
      <c r="X303" s="49" t="str">
        <f t="shared" si="41"/>
        <v xml:space="preserve"> </v>
      </c>
      <c r="Y303" s="25"/>
      <c r="Z303" s="53" t="str">
        <f t="shared" si="42"/>
        <v xml:space="preserve"> </v>
      </c>
      <c r="AA303" s="26">
        <f t="shared" si="43"/>
        <v>114</v>
      </c>
      <c r="AB303" s="43">
        <f t="shared" si="44"/>
        <v>9.4349772815678612E-4</v>
      </c>
    </row>
    <row r="304" spans="1:28">
      <c r="A304" t="s">
        <v>2274</v>
      </c>
      <c r="B304" t="s">
        <v>76</v>
      </c>
      <c r="C304" t="s">
        <v>2879</v>
      </c>
      <c r="D304" s="4" t="s">
        <v>1381</v>
      </c>
      <c r="E304" s="2"/>
      <c r="F304" t="s">
        <v>6343</v>
      </c>
      <c r="G304" s="4"/>
      <c r="H304" s="3" t="s">
        <v>1393</v>
      </c>
      <c r="I304" s="3" t="s">
        <v>1393</v>
      </c>
      <c r="J304" s="4">
        <v>87</v>
      </c>
      <c r="K304" s="4">
        <v>133</v>
      </c>
      <c r="L304" s="38" t="s">
        <v>1481</v>
      </c>
      <c r="M304" s="25">
        <v>38</v>
      </c>
      <c r="N304" s="49">
        <f t="shared" si="36"/>
        <v>1.6802263883975946E-3</v>
      </c>
      <c r="O304" s="25">
        <v>52</v>
      </c>
      <c r="P304" s="49">
        <f t="shared" si="37"/>
        <v>1.7115397274702125E-3</v>
      </c>
      <c r="Q304" s="25">
        <v>21</v>
      </c>
      <c r="R304" s="49">
        <f t="shared" si="38"/>
        <v>3.5413153456998313E-3</v>
      </c>
      <c r="S304" s="25">
        <v>2</v>
      </c>
      <c r="T304" s="49">
        <f t="shared" si="39"/>
        <v>7.0474646745833188E-5</v>
      </c>
      <c r="U304" s="30"/>
      <c r="V304" s="49" t="str">
        <f t="shared" si="40"/>
        <v xml:space="preserve"> </v>
      </c>
      <c r="W304" s="25"/>
      <c r="X304" s="49" t="str">
        <f t="shared" si="41"/>
        <v xml:space="preserve"> </v>
      </c>
      <c r="Y304" s="25">
        <v>1</v>
      </c>
      <c r="Z304" s="53">
        <f t="shared" si="42"/>
        <v>2.2366360993066427E-4</v>
      </c>
      <c r="AA304" s="26">
        <f t="shared" si="43"/>
        <v>114</v>
      </c>
      <c r="AB304" s="43">
        <f t="shared" si="44"/>
        <v>9.4349772815678612E-4</v>
      </c>
    </row>
    <row r="305" spans="1:28">
      <c r="A305" t="s">
        <v>550</v>
      </c>
      <c r="B305" t="s">
        <v>1226</v>
      </c>
      <c r="C305" t="s">
        <v>2877</v>
      </c>
      <c r="D305" s="4" t="s">
        <v>1381</v>
      </c>
      <c r="E305" s="2" t="s">
        <v>3232</v>
      </c>
      <c r="F305" t="s">
        <v>1008</v>
      </c>
      <c r="G305" s="4"/>
      <c r="H305" s="3" t="s">
        <v>1393</v>
      </c>
      <c r="I305" s="3" t="s">
        <v>581</v>
      </c>
      <c r="J305" s="4">
        <v>138</v>
      </c>
      <c r="K305" s="4">
        <v>317</v>
      </c>
      <c r="L305" s="38" t="s">
        <v>1483</v>
      </c>
      <c r="M305" s="25"/>
      <c r="N305" s="49" t="str">
        <f t="shared" si="36"/>
        <v xml:space="preserve"> </v>
      </c>
      <c r="O305" s="25">
        <v>1</v>
      </c>
      <c r="P305" s="49">
        <f t="shared" si="37"/>
        <v>3.291422552827332E-5</v>
      </c>
      <c r="Q305" s="25">
        <v>1</v>
      </c>
      <c r="R305" s="49">
        <f t="shared" si="38"/>
        <v>1.6863406408094435E-4</v>
      </c>
      <c r="S305" s="25">
        <v>103</v>
      </c>
      <c r="T305" s="49">
        <f t="shared" si="39"/>
        <v>3.6294443074104091E-3</v>
      </c>
      <c r="U305" s="30">
        <v>8</v>
      </c>
      <c r="V305" s="49">
        <f t="shared" si="40"/>
        <v>5.3955621501315166E-4</v>
      </c>
      <c r="W305" s="25"/>
      <c r="X305" s="49" t="str">
        <f t="shared" si="41"/>
        <v xml:space="preserve"> </v>
      </c>
      <c r="Y305" s="25">
        <v>1</v>
      </c>
      <c r="Z305" s="53">
        <f t="shared" si="42"/>
        <v>2.2366360993066427E-4</v>
      </c>
      <c r="AA305" s="26">
        <f t="shared" si="43"/>
        <v>114</v>
      </c>
      <c r="AB305" s="43">
        <f t="shared" si="44"/>
        <v>9.4349772815678612E-4</v>
      </c>
    </row>
    <row r="306" spans="1:28">
      <c r="A306" t="s">
        <v>103</v>
      </c>
      <c r="B306" t="s">
        <v>105</v>
      </c>
      <c r="C306" t="s">
        <v>382</v>
      </c>
      <c r="D306" s="4" t="s">
        <v>1382</v>
      </c>
      <c r="E306" s="2"/>
      <c r="F306" t="s">
        <v>7</v>
      </c>
      <c r="G306" s="4"/>
      <c r="H306" s="3" t="s">
        <v>1393</v>
      </c>
      <c r="I306" s="3" t="s">
        <v>1393</v>
      </c>
      <c r="J306" s="4">
        <v>238</v>
      </c>
      <c r="K306" s="4">
        <v>382</v>
      </c>
      <c r="L306" s="38" t="s">
        <v>1483</v>
      </c>
      <c r="M306" s="25">
        <v>46</v>
      </c>
      <c r="N306" s="49">
        <f t="shared" si="36"/>
        <v>2.0339582596391936E-3</v>
      </c>
      <c r="O306" s="25">
        <v>39</v>
      </c>
      <c r="P306" s="49">
        <f t="shared" si="37"/>
        <v>1.2836547956026594E-3</v>
      </c>
      <c r="Q306" s="25">
        <v>7</v>
      </c>
      <c r="R306" s="49">
        <f t="shared" si="38"/>
        <v>1.1804384485666105E-3</v>
      </c>
      <c r="S306" s="25">
        <v>17</v>
      </c>
      <c r="T306" s="49">
        <f t="shared" si="39"/>
        <v>5.9903449733958209E-4</v>
      </c>
      <c r="U306" s="30">
        <v>1</v>
      </c>
      <c r="V306" s="49">
        <f t="shared" si="40"/>
        <v>6.7444526876643958E-5</v>
      </c>
      <c r="W306" s="25">
        <v>2</v>
      </c>
      <c r="X306" s="49">
        <f t="shared" si="41"/>
        <v>1.4062719729995781E-4</v>
      </c>
      <c r="Y306" s="25">
        <v>1</v>
      </c>
      <c r="Z306" s="53">
        <f t="shared" si="42"/>
        <v>2.2366360993066427E-4</v>
      </c>
      <c r="AA306" s="26">
        <f t="shared" si="43"/>
        <v>113</v>
      </c>
      <c r="AB306" s="43">
        <f t="shared" si="44"/>
        <v>9.3522143229576166E-4</v>
      </c>
    </row>
    <row r="307" spans="1:28">
      <c r="A307" t="s">
        <v>692</v>
      </c>
      <c r="B307" t="s">
        <v>693</v>
      </c>
      <c r="C307" t="s">
        <v>2326</v>
      </c>
      <c r="D307" s="4" t="s">
        <v>1382</v>
      </c>
      <c r="E307" s="2"/>
      <c r="F307" t="s">
        <v>6281</v>
      </c>
      <c r="G307" s="4"/>
      <c r="H307" s="3" t="s">
        <v>1393</v>
      </c>
      <c r="I307" s="3" t="s">
        <v>1393</v>
      </c>
      <c r="J307" s="4"/>
      <c r="K307" s="4">
        <v>348</v>
      </c>
      <c r="L307" s="38" t="s">
        <v>1483</v>
      </c>
      <c r="M307" s="25">
        <v>25</v>
      </c>
      <c r="N307" s="49">
        <f t="shared" si="36"/>
        <v>1.1054120976299964E-3</v>
      </c>
      <c r="O307" s="25">
        <v>38</v>
      </c>
      <c r="P307" s="49">
        <f t="shared" si="37"/>
        <v>1.2507405700743861E-3</v>
      </c>
      <c r="Q307" s="25">
        <v>5</v>
      </c>
      <c r="R307" s="49">
        <f t="shared" si="38"/>
        <v>8.4317032040472171E-4</v>
      </c>
      <c r="S307" s="25">
        <v>30</v>
      </c>
      <c r="T307" s="49">
        <f t="shared" si="39"/>
        <v>1.0571197011874978E-3</v>
      </c>
      <c r="U307" s="30">
        <v>15</v>
      </c>
      <c r="V307" s="49">
        <f t="shared" si="40"/>
        <v>1.0116679031496594E-3</v>
      </c>
      <c r="W307" s="25"/>
      <c r="X307" s="49" t="str">
        <f t="shared" si="41"/>
        <v xml:space="preserve"> </v>
      </c>
      <c r="Y307" s="25"/>
      <c r="Z307" s="53" t="str">
        <f t="shared" si="42"/>
        <v xml:space="preserve"> </v>
      </c>
      <c r="AA307" s="26">
        <f t="shared" si="43"/>
        <v>113</v>
      </c>
      <c r="AB307" s="43">
        <f t="shared" si="44"/>
        <v>9.3522143229576166E-4</v>
      </c>
    </row>
    <row r="308" spans="1:28">
      <c r="A308" t="s">
        <v>2145</v>
      </c>
      <c r="B308" t="s">
        <v>1731</v>
      </c>
      <c r="C308" t="s">
        <v>382</v>
      </c>
      <c r="D308" s="4" t="s">
        <v>1382</v>
      </c>
      <c r="E308" s="2" t="s">
        <v>4</v>
      </c>
      <c r="F308" t="s">
        <v>2188</v>
      </c>
      <c r="G308" s="4"/>
      <c r="H308" s="3" t="s">
        <v>1393</v>
      </c>
      <c r="I308" s="3" t="s">
        <v>1393</v>
      </c>
      <c r="J308" s="4"/>
      <c r="K308" s="4">
        <v>392</v>
      </c>
      <c r="L308" s="38" t="s">
        <v>1483</v>
      </c>
      <c r="M308" s="25"/>
      <c r="N308" s="49" t="str">
        <f t="shared" si="36"/>
        <v xml:space="preserve"> </v>
      </c>
      <c r="O308" s="25">
        <v>1</v>
      </c>
      <c r="P308" s="49">
        <f t="shared" si="37"/>
        <v>3.291422552827332E-5</v>
      </c>
      <c r="Q308" s="25"/>
      <c r="R308" s="49" t="str">
        <f t="shared" si="38"/>
        <v xml:space="preserve"> </v>
      </c>
      <c r="S308" s="25">
        <v>76</v>
      </c>
      <c r="T308" s="49">
        <f t="shared" si="39"/>
        <v>2.678036576341661E-3</v>
      </c>
      <c r="U308" s="30">
        <v>35</v>
      </c>
      <c r="V308" s="49">
        <f t="shared" si="40"/>
        <v>2.3605584406825387E-3</v>
      </c>
      <c r="W308" s="25"/>
      <c r="X308" s="49" t="str">
        <f t="shared" si="41"/>
        <v xml:space="preserve"> </v>
      </c>
      <c r="Y308" s="25"/>
      <c r="Z308" s="53" t="str">
        <f t="shared" si="42"/>
        <v xml:space="preserve"> </v>
      </c>
      <c r="AA308" s="26">
        <f t="shared" si="43"/>
        <v>112</v>
      </c>
      <c r="AB308" s="43">
        <f t="shared" si="44"/>
        <v>9.269451364347373E-4</v>
      </c>
    </row>
    <row r="309" spans="1:28">
      <c r="A309" t="s">
        <v>758</v>
      </c>
      <c r="B309" t="s">
        <v>1269</v>
      </c>
      <c r="C309" t="s">
        <v>382</v>
      </c>
      <c r="D309" s="4" t="s">
        <v>1382</v>
      </c>
      <c r="E309" s="2"/>
      <c r="F309" t="s">
        <v>2242</v>
      </c>
      <c r="G309" s="4" t="s">
        <v>168</v>
      </c>
      <c r="H309" s="3" t="s">
        <v>1393</v>
      </c>
      <c r="I309" s="3" t="s">
        <v>581</v>
      </c>
      <c r="J309" s="4"/>
      <c r="K309" s="4"/>
      <c r="L309" s="38" t="s">
        <v>1483</v>
      </c>
      <c r="M309" s="25"/>
      <c r="N309" s="49" t="str">
        <f t="shared" si="36"/>
        <v xml:space="preserve"> </v>
      </c>
      <c r="O309" s="25"/>
      <c r="P309" s="49" t="str">
        <f t="shared" si="37"/>
        <v xml:space="preserve"> </v>
      </c>
      <c r="Q309" s="25"/>
      <c r="R309" s="49" t="str">
        <f t="shared" si="38"/>
        <v xml:space="preserve"> </v>
      </c>
      <c r="S309" s="25">
        <v>112</v>
      </c>
      <c r="T309" s="49">
        <f t="shared" si="39"/>
        <v>3.9465802177666588E-3</v>
      </c>
      <c r="U309" s="30"/>
      <c r="V309" s="49" t="str">
        <f t="shared" si="40"/>
        <v xml:space="preserve"> </v>
      </c>
      <c r="W309" s="25"/>
      <c r="X309" s="49" t="str">
        <f t="shared" si="41"/>
        <v xml:space="preserve"> </v>
      </c>
      <c r="Y309" s="25"/>
      <c r="Z309" s="53" t="str">
        <f t="shared" si="42"/>
        <v xml:space="preserve"> </v>
      </c>
      <c r="AA309" s="26">
        <f t="shared" si="43"/>
        <v>112</v>
      </c>
      <c r="AB309" s="43">
        <f t="shared" si="44"/>
        <v>9.269451364347373E-4</v>
      </c>
    </row>
    <row r="310" spans="1:28">
      <c r="A310" t="s">
        <v>120</v>
      </c>
      <c r="B310" s="5" t="s">
        <v>608</v>
      </c>
      <c r="C310" t="s">
        <v>2867</v>
      </c>
      <c r="D310" s="4" t="s">
        <v>1381</v>
      </c>
      <c r="E310" s="2"/>
      <c r="G310" s="4"/>
      <c r="H310" s="3" t="s">
        <v>1393</v>
      </c>
      <c r="I310" s="3" t="s">
        <v>1393</v>
      </c>
      <c r="J310" s="4"/>
      <c r="K310" s="4"/>
      <c r="L310" s="38" t="s">
        <v>1483</v>
      </c>
      <c r="M310" s="25"/>
      <c r="N310" s="49" t="str">
        <f t="shared" si="36"/>
        <v xml:space="preserve"> </v>
      </c>
      <c r="O310" s="25">
        <v>4</v>
      </c>
      <c r="P310" s="49">
        <f t="shared" si="37"/>
        <v>1.3165690211309328E-4</v>
      </c>
      <c r="Q310" s="25"/>
      <c r="R310" s="49" t="str">
        <f t="shared" si="38"/>
        <v xml:space="preserve"> </v>
      </c>
      <c r="S310" s="25"/>
      <c r="T310" s="49" t="str">
        <f t="shared" si="39"/>
        <v xml:space="preserve"> </v>
      </c>
      <c r="U310" s="30">
        <v>11</v>
      </c>
      <c r="V310" s="49">
        <f t="shared" si="40"/>
        <v>7.4188979564308356E-4</v>
      </c>
      <c r="W310" s="25">
        <v>72</v>
      </c>
      <c r="X310" s="49">
        <f t="shared" si="41"/>
        <v>5.0625791027984809E-3</v>
      </c>
      <c r="Y310" s="25">
        <v>25</v>
      </c>
      <c r="Z310" s="53">
        <f t="shared" si="42"/>
        <v>5.5915902482666074E-3</v>
      </c>
      <c r="AA310" s="26">
        <f t="shared" si="43"/>
        <v>112</v>
      </c>
      <c r="AB310" s="43">
        <f t="shared" si="44"/>
        <v>9.269451364347373E-4</v>
      </c>
    </row>
    <row r="311" spans="1:28">
      <c r="A311" t="s">
        <v>656</v>
      </c>
      <c r="B311" t="s">
        <v>2248</v>
      </c>
      <c r="C311" t="s">
        <v>2879</v>
      </c>
      <c r="D311" s="4" t="s">
        <v>1381</v>
      </c>
      <c r="E311" s="2"/>
      <c r="F311" t="s">
        <v>2056</v>
      </c>
      <c r="G311" s="4"/>
      <c r="H311" s="3" t="s">
        <v>1393</v>
      </c>
      <c r="I311" s="3" t="s">
        <v>1393</v>
      </c>
      <c r="J311" s="4">
        <v>69</v>
      </c>
      <c r="K311" s="4">
        <v>128</v>
      </c>
      <c r="L311" s="38" t="s">
        <v>1481</v>
      </c>
      <c r="M311" s="25">
        <v>61</v>
      </c>
      <c r="N311" s="49">
        <f t="shared" si="36"/>
        <v>2.6972055182171912E-3</v>
      </c>
      <c r="O311" s="25">
        <v>19</v>
      </c>
      <c r="P311" s="49">
        <f t="shared" si="37"/>
        <v>6.2537028503719305E-4</v>
      </c>
      <c r="Q311" s="25">
        <v>16</v>
      </c>
      <c r="R311" s="49">
        <f t="shared" si="38"/>
        <v>2.6981450252951096E-3</v>
      </c>
      <c r="S311" s="28"/>
      <c r="T311" s="49" t="str">
        <f t="shared" si="39"/>
        <v xml:space="preserve"> </v>
      </c>
      <c r="U311" s="30">
        <v>3</v>
      </c>
      <c r="V311" s="49">
        <f t="shared" si="40"/>
        <v>2.0233358062993187E-4</v>
      </c>
      <c r="W311" s="25">
        <v>12</v>
      </c>
      <c r="X311" s="49">
        <f t="shared" si="41"/>
        <v>8.4376318379974688E-4</v>
      </c>
      <c r="Y311" s="25"/>
      <c r="Z311" s="53" t="str">
        <f t="shared" si="42"/>
        <v xml:space="preserve"> </v>
      </c>
      <c r="AA311" s="26">
        <f t="shared" si="43"/>
        <v>111</v>
      </c>
      <c r="AB311" s="43">
        <f t="shared" si="44"/>
        <v>9.1866884057371283E-4</v>
      </c>
    </row>
    <row r="312" spans="1:28">
      <c r="A312" t="s">
        <v>1617</v>
      </c>
      <c r="B312" t="s">
        <v>698</v>
      </c>
      <c r="C312" t="s">
        <v>2884</v>
      </c>
      <c r="D312" s="4" t="s">
        <v>6552</v>
      </c>
      <c r="E312" s="2"/>
      <c r="F312" t="s">
        <v>2682</v>
      </c>
      <c r="G312" s="4"/>
      <c r="H312" s="3" t="s">
        <v>1393</v>
      </c>
      <c r="I312" s="3" t="s">
        <v>1393</v>
      </c>
      <c r="J312" s="4">
        <v>364</v>
      </c>
      <c r="K312" s="4">
        <v>55</v>
      </c>
      <c r="L312" s="38" t="s">
        <v>1378</v>
      </c>
      <c r="M312" s="25">
        <v>4</v>
      </c>
      <c r="N312" s="49">
        <f t="shared" si="36"/>
        <v>1.7686593562079943E-4</v>
      </c>
      <c r="O312" s="25">
        <v>49</v>
      </c>
      <c r="P312" s="49">
        <f t="shared" si="37"/>
        <v>1.6127970508853927E-3</v>
      </c>
      <c r="Q312" s="25">
        <v>2</v>
      </c>
      <c r="R312" s="49">
        <f t="shared" si="38"/>
        <v>3.3726812816188871E-4</v>
      </c>
      <c r="S312" s="25">
        <v>32</v>
      </c>
      <c r="T312" s="49">
        <f t="shared" si="39"/>
        <v>1.127594347933331E-3</v>
      </c>
      <c r="U312" s="30">
        <v>24</v>
      </c>
      <c r="V312" s="49">
        <f t="shared" si="40"/>
        <v>1.618668645039455E-3</v>
      </c>
      <c r="W312" s="25"/>
      <c r="X312" s="49" t="str">
        <f t="shared" si="41"/>
        <v xml:space="preserve"> </v>
      </c>
      <c r="Y312" s="25"/>
      <c r="Z312" s="53" t="str">
        <f t="shared" si="42"/>
        <v xml:space="preserve"> </v>
      </c>
      <c r="AA312" s="26">
        <f t="shared" si="43"/>
        <v>111</v>
      </c>
      <c r="AB312" s="43">
        <f t="shared" si="44"/>
        <v>9.1866884057371283E-4</v>
      </c>
    </row>
    <row r="313" spans="1:28">
      <c r="A313" t="s">
        <v>2374</v>
      </c>
      <c r="B313" t="s">
        <v>1620</v>
      </c>
      <c r="C313" t="s">
        <v>56</v>
      </c>
      <c r="D313" s="4" t="s">
        <v>1381</v>
      </c>
      <c r="E313" s="2"/>
      <c r="F313" s="5" t="s">
        <v>6542</v>
      </c>
      <c r="G313" s="4"/>
      <c r="H313" s="3" t="s">
        <v>1393</v>
      </c>
      <c r="I313" s="3" t="s">
        <v>1393</v>
      </c>
      <c r="J313" s="4"/>
      <c r="K313" s="4"/>
      <c r="L313" s="38" t="s">
        <v>1483</v>
      </c>
      <c r="M313" s="25"/>
      <c r="N313" s="49" t="str">
        <f t="shared" si="36"/>
        <v xml:space="preserve"> </v>
      </c>
      <c r="O313" s="25">
        <v>3</v>
      </c>
      <c r="P313" s="49">
        <f t="shared" si="37"/>
        <v>9.874267658481996E-5</v>
      </c>
      <c r="Q313" s="25"/>
      <c r="R313" s="49" t="str">
        <f t="shared" si="38"/>
        <v xml:space="preserve"> </v>
      </c>
      <c r="S313" s="25">
        <v>21</v>
      </c>
      <c r="T313" s="49">
        <f t="shared" si="39"/>
        <v>7.3998379083124841E-4</v>
      </c>
      <c r="U313" s="30">
        <v>9</v>
      </c>
      <c r="V313" s="49">
        <f t="shared" si="40"/>
        <v>6.0700074188979559E-4</v>
      </c>
      <c r="W313" s="25">
        <v>54</v>
      </c>
      <c r="X313" s="49">
        <f t="shared" si="41"/>
        <v>3.7969343270988611E-3</v>
      </c>
      <c r="Y313" s="25">
        <v>24</v>
      </c>
      <c r="Z313" s="53">
        <f t="shared" si="42"/>
        <v>5.3679266383359426E-3</v>
      </c>
      <c r="AA313" s="26">
        <f t="shared" si="43"/>
        <v>111</v>
      </c>
      <c r="AB313" s="43">
        <f t="shared" si="44"/>
        <v>9.1866884057371283E-4</v>
      </c>
    </row>
    <row r="314" spans="1:28">
      <c r="A314" t="s">
        <v>656</v>
      </c>
      <c r="B314" t="s">
        <v>3648</v>
      </c>
      <c r="C314" t="s">
        <v>2879</v>
      </c>
      <c r="D314" s="4" t="s">
        <v>1381</v>
      </c>
      <c r="E314" s="2"/>
      <c r="F314" t="s">
        <v>3748</v>
      </c>
      <c r="G314" s="4"/>
      <c r="H314" s="3" t="s">
        <v>1393</v>
      </c>
      <c r="I314" s="3" t="s">
        <v>1393</v>
      </c>
      <c r="J314" s="4">
        <v>67</v>
      </c>
      <c r="K314" s="4">
        <v>130</v>
      </c>
      <c r="L314" s="38" t="s">
        <v>1378</v>
      </c>
      <c r="M314" s="25">
        <v>11</v>
      </c>
      <c r="N314" s="49">
        <f t="shared" si="36"/>
        <v>4.8638132295719845E-4</v>
      </c>
      <c r="O314" s="25">
        <v>80</v>
      </c>
      <c r="P314" s="49">
        <f t="shared" si="37"/>
        <v>2.6331380422618656E-3</v>
      </c>
      <c r="Q314" s="25">
        <v>18</v>
      </c>
      <c r="R314" s="49">
        <f t="shared" si="38"/>
        <v>3.0354131534569982E-3</v>
      </c>
      <c r="S314" s="25"/>
      <c r="T314" s="49" t="str">
        <f t="shared" si="39"/>
        <v xml:space="preserve"> </v>
      </c>
      <c r="U314" s="30">
        <v>1</v>
      </c>
      <c r="V314" s="49">
        <f t="shared" si="40"/>
        <v>6.7444526876643958E-5</v>
      </c>
      <c r="W314" s="25"/>
      <c r="X314" s="49" t="str">
        <f t="shared" si="41"/>
        <v xml:space="preserve"> </v>
      </c>
      <c r="Y314" s="25"/>
      <c r="Z314" s="53" t="str">
        <f t="shared" si="42"/>
        <v xml:space="preserve"> </v>
      </c>
      <c r="AA314" s="26">
        <f t="shared" si="43"/>
        <v>110</v>
      </c>
      <c r="AB314" s="43">
        <f t="shared" si="44"/>
        <v>9.1039254471268836E-4</v>
      </c>
    </row>
    <row r="315" spans="1:28">
      <c r="A315" t="s">
        <v>1893</v>
      </c>
      <c r="B315" t="s">
        <v>1894</v>
      </c>
      <c r="C315" t="s">
        <v>2915</v>
      </c>
      <c r="D315" s="4" t="s">
        <v>1381</v>
      </c>
      <c r="E315" s="2"/>
      <c r="F315" t="s">
        <v>6320</v>
      </c>
      <c r="G315" s="4"/>
      <c r="H315" s="3" t="s">
        <v>1393</v>
      </c>
      <c r="I315" s="3" t="s">
        <v>1393</v>
      </c>
      <c r="J315" s="4">
        <v>111</v>
      </c>
      <c r="K315" s="4">
        <v>92</v>
      </c>
      <c r="L315" s="38" t="s">
        <v>1481</v>
      </c>
      <c r="M315" s="25">
        <v>51</v>
      </c>
      <c r="N315" s="49">
        <f t="shared" si="36"/>
        <v>2.2550406791651927E-3</v>
      </c>
      <c r="O315" s="25">
        <v>31</v>
      </c>
      <c r="P315" s="49">
        <f t="shared" si="37"/>
        <v>1.0203409913764729E-3</v>
      </c>
      <c r="Q315" s="25">
        <v>4</v>
      </c>
      <c r="R315" s="49">
        <f t="shared" si="38"/>
        <v>6.7453625632377741E-4</v>
      </c>
      <c r="S315" s="25">
        <v>20</v>
      </c>
      <c r="T315" s="49">
        <f t="shared" si="39"/>
        <v>7.0474646745833183E-4</v>
      </c>
      <c r="U315" s="30"/>
      <c r="V315" s="49" t="str">
        <f t="shared" si="40"/>
        <v xml:space="preserve"> </v>
      </c>
      <c r="W315" s="25">
        <v>4</v>
      </c>
      <c r="X315" s="49">
        <f t="shared" si="41"/>
        <v>2.8125439459991561E-4</v>
      </c>
      <c r="Y315" s="25"/>
      <c r="Z315" s="53" t="str">
        <f t="shared" si="42"/>
        <v xml:space="preserve"> </v>
      </c>
      <c r="AA315" s="26">
        <f t="shared" si="43"/>
        <v>110</v>
      </c>
      <c r="AB315" s="43">
        <f t="shared" si="44"/>
        <v>9.1039254471268836E-4</v>
      </c>
    </row>
    <row r="316" spans="1:28">
      <c r="A316" t="s">
        <v>1411</v>
      </c>
      <c r="B316" t="s">
        <v>2205</v>
      </c>
      <c r="C316" t="s">
        <v>2877</v>
      </c>
      <c r="D316" s="4" t="s">
        <v>1381</v>
      </c>
      <c r="E316" s="2"/>
      <c r="G316" s="4"/>
      <c r="H316" s="3" t="s">
        <v>1393</v>
      </c>
      <c r="I316" s="3" t="s">
        <v>1393</v>
      </c>
      <c r="J316" s="4">
        <v>142</v>
      </c>
      <c r="K316" s="4"/>
      <c r="L316" s="38" t="s">
        <v>1483</v>
      </c>
      <c r="M316" s="25">
        <v>1</v>
      </c>
      <c r="N316" s="49">
        <f t="shared" si="36"/>
        <v>4.4216483905199858E-5</v>
      </c>
      <c r="O316" s="25">
        <v>5</v>
      </c>
      <c r="P316" s="49">
        <f t="shared" si="37"/>
        <v>1.645711276413666E-4</v>
      </c>
      <c r="Q316" s="25"/>
      <c r="R316" s="49" t="str">
        <f t="shared" si="38"/>
        <v xml:space="preserve"> </v>
      </c>
      <c r="S316" s="25">
        <v>39</v>
      </c>
      <c r="T316" s="49">
        <f t="shared" si="39"/>
        <v>1.3742556115437471E-3</v>
      </c>
      <c r="U316" s="30">
        <v>8</v>
      </c>
      <c r="V316" s="49">
        <f t="shared" si="40"/>
        <v>5.3955621501315166E-4</v>
      </c>
      <c r="W316" s="25">
        <v>16</v>
      </c>
      <c r="X316" s="49">
        <f t="shared" si="41"/>
        <v>1.1250175783996624E-3</v>
      </c>
      <c r="Y316" s="25">
        <v>41</v>
      </c>
      <c r="Z316" s="53">
        <f t="shared" si="42"/>
        <v>9.1702080071572357E-3</v>
      </c>
      <c r="AA316" s="26">
        <f t="shared" si="43"/>
        <v>110</v>
      </c>
      <c r="AB316" s="43">
        <f t="shared" si="44"/>
        <v>9.1039254471268836E-4</v>
      </c>
    </row>
    <row r="317" spans="1:28">
      <c r="A317" t="s">
        <v>656</v>
      </c>
      <c r="B317" t="s">
        <v>1271</v>
      </c>
      <c r="C317" t="s">
        <v>2879</v>
      </c>
      <c r="D317" s="4" t="s">
        <v>1381</v>
      </c>
      <c r="E317" s="2"/>
      <c r="F317" t="s">
        <v>2706</v>
      </c>
      <c r="G317" s="4"/>
      <c r="H317" s="3" t="s">
        <v>1393</v>
      </c>
      <c r="I317" s="3" t="s">
        <v>581</v>
      </c>
      <c r="J317" s="4"/>
      <c r="K317" s="4"/>
      <c r="L317" s="38" t="s">
        <v>1481</v>
      </c>
      <c r="M317" s="25"/>
      <c r="N317" s="49" t="str">
        <f t="shared" si="36"/>
        <v xml:space="preserve"> </v>
      </c>
      <c r="O317" s="25"/>
      <c r="P317" s="49" t="str">
        <f t="shared" si="37"/>
        <v xml:space="preserve"> </v>
      </c>
      <c r="Q317" s="25"/>
      <c r="R317" s="49" t="str">
        <f t="shared" si="38"/>
        <v xml:space="preserve"> </v>
      </c>
      <c r="S317" s="25">
        <v>97</v>
      </c>
      <c r="T317" s="49">
        <f t="shared" si="39"/>
        <v>3.4180203671729096E-3</v>
      </c>
      <c r="U317" s="30">
        <v>12</v>
      </c>
      <c r="V317" s="49">
        <f t="shared" si="40"/>
        <v>8.0933432251972749E-4</v>
      </c>
      <c r="W317" s="25"/>
      <c r="X317" s="49" t="str">
        <f t="shared" si="41"/>
        <v xml:space="preserve"> </v>
      </c>
      <c r="Y317" s="25"/>
      <c r="Z317" s="53" t="str">
        <f t="shared" si="42"/>
        <v xml:space="preserve"> </v>
      </c>
      <c r="AA317" s="26">
        <f t="shared" si="43"/>
        <v>109</v>
      </c>
      <c r="AB317" s="43">
        <f t="shared" si="44"/>
        <v>9.02116248851664E-4</v>
      </c>
    </row>
    <row r="318" spans="1:28">
      <c r="A318" t="s">
        <v>1259</v>
      </c>
      <c r="B318" t="s">
        <v>1260</v>
      </c>
      <c r="C318" t="s">
        <v>575</v>
      </c>
      <c r="D318" s="4" t="s">
        <v>1382</v>
      </c>
      <c r="E318" s="2"/>
      <c r="F318" s="5" t="s">
        <v>6416</v>
      </c>
      <c r="G318" s="4"/>
      <c r="H318" s="3" t="s">
        <v>1393</v>
      </c>
      <c r="I318" s="3" t="s">
        <v>1393</v>
      </c>
      <c r="J318" s="4"/>
      <c r="K318" s="4"/>
      <c r="L318" s="38" t="s">
        <v>1483</v>
      </c>
      <c r="M318" s="25">
        <v>1</v>
      </c>
      <c r="N318" s="49">
        <f t="shared" si="36"/>
        <v>4.4216483905199858E-5</v>
      </c>
      <c r="O318" s="25">
        <v>2</v>
      </c>
      <c r="P318" s="49">
        <f t="shared" si="37"/>
        <v>6.582845105654664E-5</v>
      </c>
      <c r="Q318" s="25"/>
      <c r="R318" s="49" t="str">
        <f t="shared" si="38"/>
        <v xml:space="preserve"> </v>
      </c>
      <c r="S318" s="25">
        <v>2</v>
      </c>
      <c r="T318" s="49">
        <f t="shared" si="39"/>
        <v>7.0474646745833188E-5</v>
      </c>
      <c r="U318" s="30">
        <v>6</v>
      </c>
      <c r="V318" s="49">
        <f t="shared" si="40"/>
        <v>4.0466716125986375E-4</v>
      </c>
      <c r="W318" s="25">
        <v>84</v>
      </c>
      <c r="X318" s="49">
        <f t="shared" si="41"/>
        <v>5.906342286598228E-3</v>
      </c>
      <c r="Y318" s="25">
        <v>14</v>
      </c>
      <c r="Z318" s="53">
        <f t="shared" si="42"/>
        <v>3.1312905390293E-3</v>
      </c>
      <c r="AA318" s="26">
        <f t="shared" si="43"/>
        <v>109</v>
      </c>
      <c r="AB318" s="43">
        <f t="shared" si="44"/>
        <v>9.02116248851664E-4</v>
      </c>
    </row>
    <row r="319" spans="1:28">
      <c r="A319" t="s">
        <v>16</v>
      </c>
      <c r="B319" t="s">
        <v>1092</v>
      </c>
      <c r="C319" t="s">
        <v>2326</v>
      </c>
      <c r="D319" s="4" t="s">
        <v>1382</v>
      </c>
      <c r="E319" s="2"/>
      <c r="G319" s="4"/>
      <c r="H319" s="3" t="s">
        <v>1393</v>
      </c>
      <c r="I319" s="3" t="s">
        <v>1393</v>
      </c>
      <c r="J319" s="4">
        <v>287</v>
      </c>
      <c r="K319" s="4"/>
      <c r="L319" s="38" t="s">
        <v>1483</v>
      </c>
      <c r="M319" s="25"/>
      <c r="N319" s="49" t="str">
        <f t="shared" si="36"/>
        <v xml:space="preserve"> </v>
      </c>
      <c r="O319" s="25">
        <v>23</v>
      </c>
      <c r="P319" s="49">
        <f t="shared" si="37"/>
        <v>7.5702718715028633E-4</v>
      </c>
      <c r="Q319" s="25"/>
      <c r="R319" s="49" t="str">
        <f t="shared" si="38"/>
        <v xml:space="preserve"> </v>
      </c>
      <c r="S319" s="25">
        <v>22</v>
      </c>
      <c r="T319" s="49">
        <f t="shared" si="39"/>
        <v>7.752211142041651E-4</v>
      </c>
      <c r="U319" s="30">
        <v>53</v>
      </c>
      <c r="V319" s="49">
        <f t="shared" si="40"/>
        <v>3.5745599244621298E-3</v>
      </c>
      <c r="W319" s="25">
        <v>11</v>
      </c>
      <c r="X319" s="49">
        <f t="shared" si="41"/>
        <v>7.73449585149768E-4</v>
      </c>
      <c r="Y319" s="25"/>
      <c r="Z319" s="53" t="str">
        <f t="shared" si="42"/>
        <v xml:space="preserve"> </v>
      </c>
      <c r="AA319" s="26">
        <f t="shared" si="43"/>
        <v>109</v>
      </c>
      <c r="AB319" s="43">
        <f t="shared" si="44"/>
        <v>9.02116248851664E-4</v>
      </c>
    </row>
    <row r="320" spans="1:28">
      <c r="A320" t="s">
        <v>2930</v>
      </c>
      <c r="B320" t="s">
        <v>894</v>
      </c>
      <c r="C320" t="s">
        <v>1206</v>
      </c>
      <c r="D320" s="4" t="s">
        <v>1381</v>
      </c>
      <c r="E320" s="2"/>
      <c r="F320" t="s">
        <v>1006</v>
      </c>
      <c r="G320" s="4"/>
      <c r="H320" s="3" t="s">
        <v>1393</v>
      </c>
      <c r="I320" s="3" t="s">
        <v>1393</v>
      </c>
      <c r="J320" s="4">
        <v>354</v>
      </c>
      <c r="K320" s="4">
        <v>279</v>
      </c>
      <c r="L320" s="38" t="s">
        <v>1378</v>
      </c>
      <c r="M320" s="25"/>
      <c r="N320" s="49" t="str">
        <f t="shared" si="36"/>
        <v xml:space="preserve"> </v>
      </c>
      <c r="O320" s="25">
        <v>8</v>
      </c>
      <c r="P320" s="49">
        <f t="shared" si="37"/>
        <v>2.6331380422618656E-4</v>
      </c>
      <c r="Q320" s="25"/>
      <c r="R320" s="49" t="str">
        <f t="shared" si="38"/>
        <v xml:space="preserve"> </v>
      </c>
      <c r="S320" s="25">
        <v>47</v>
      </c>
      <c r="T320" s="49">
        <f t="shared" si="39"/>
        <v>1.6561541985270799E-3</v>
      </c>
      <c r="U320" s="30">
        <v>50</v>
      </c>
      <c r="V320" s="49">
        <f t="shared" si="40"/>
        <v>3.3722263438321978E-3</v>
      </c>
      <c r="W320" s="25">
        <v>4</v>
      </c>
      <c r="X320" s="49">
        <f t="shared" si="41"/>
        <v>2.8125439459991561E-4</v>
      </c>
      <c r="Y320" s="25"/>
      <c r="Z320" s="53" t="str">
        <f t="shared" si="42"/>
        <v xml:space="preserve"> </v>
      </c>
      <c r="AA320" s="26">
        <f t="shared" si="43"/>
        <v>109</v>
      </c>
      <c r="AB320" s="43">
        <f t="shared" si="44"/>
        <v>9.02116248851664E-4</v>
      </c>
    </row>
    <row r="321" spans="1:28">
      <c r="A321" t="s">
        <v>1878</v>
      </c>
      <c r="B321" t="s">
        <v>1879</v>
      </c>
      <c r="C321" t="s">
        <v>382</v>
      </c>
      <c r="D321" s="4" t="s">
        <v>1382</v>
      </c>
      <c r="E321" s="2"/>
      <c r="F321" t="s">
        <v>543</v>
      </c>
      <c r="G321" s="4"/>
      <c r="H321" s="3" t="s">
        <v>1393</v>
      </c>
      <c r="I321" s="3" t="s">
        <v>1393</v>
      </c>
      <c r="J321" s="4">
        <v>261</v>
      </c>
      <c r="K321" s="4">
        <v>394</v>
      </c>
      <c r="L321" s="38" t="s">
        <v>1483</v>
      </c>
      <c r="M321" s="25">
        <v>6</v>
      </c>
      <c r="N321" s="49">
        <f t="shared" si="36"/>
        <v>2.6529890343119917E-4</v>
      </c>
      <c r="O321" s="25">
        <v>34</v>
      </c>
      <c r="P321" s="49">
        <f t="shared" si="37"/>
        <v>1.1190836679612929E-3</v>
      </c>
      <c r="Q321" s="25">
        <v>8</v>
      </c>
      <c r="R321" s="49">
        <f t="shared" si="38"/>
        <v>1.3490725126475548E-3</v>
      </c>
      <c r="S321" s="25">
        <v>50</v>
      </c>
      <c r="T321" s="49">
        <f t="shared" si="39"/>
        <v>1.7618661686458297E-3</v>
      </c>
      <c r="U321" s="30">
        <v>10</v>
      </c>
      <c r="V321" s="49">
        <f t="shared" si="40"/>
        <v>6.7444526876643963E-4</v>
      </c>
      <c r="W321" s="25"/>
      <c r="X321" s="49" t="str">
        <f t="shared" si="41"/>
        <v xml:space="preserve"> </v>
      </c>
      <c r="Y321" s="25"/>
      <c r="Z321" s="53" t="str">
        <f t="shared" si="42"/>
        <v xml:space="preserve"> </v>
      </c>
      <c r="AA321" s="26">
        <f t="shared" si="43"/>
        <v>108</v>
      </c>
      <c r="AB321" s="43">
        <f t="shared" si="44"/>
        <v>8.9383995299063953E-4</v>
      </c>
    </row>
    <row r="322" spans="1:28">
      <c r="A322" t="s">
        <v>989</v>
      </c>
      <c r="B322" t="s">
        <v>1890</v>
      </c>
      <c r="C322" t="s">
        <v>998</v>
      </c>
      <c r="D322" s="4" t="s">
        <v>1381</v>
      </c>
      <c r="E322" s="2"/>
      <c r="F322" t="s">
        <v>300</v>
      </c>
      <c r="G322" s="4"/>
      <c r="H322" s="3" t="s">
        <v>1393</v>
      </c>
      <c r="I322" s="3" t="s">
        <v>1393</v>
      </c>
      <c r="J322" s="4"/>
      <c r="K322" s="4">
        <v>201</v>
      </c>
      <c r="L322" s="38" t="s">
        <v>1378</v>
      </c>
      <c r="M322" s="25"/>
      <c r="N322" s="49" t="str">
        <f t="shared" si="36"/>
        <v xml:space="preserve"> </v>
      </c>
      <c r="O322" s="25"/>
      <c r="P322" s="49" t="str">
        <f t="shared" si="37"/>
        <v xml:space="preserve"> </v>
      </c>
      <c r="Q322" s="25"/>
      <c r="R322" s="49" t="str">
        <f t="shared" si="38"/>
        <v xml:space="preserve"> </v>
      </c>
      <c r="S322" s="25">
        <v>104</v>
      </c>
      <c r="T322" s="49">
        <f t="shared" si="39"/>
        <v>3.6646816307833257E-3</v>
      </c>
      <c r="U322" s="30">
        <v>4</v>
      </c>
      <c r="V322" s="49">
        <f t="shared" si="40"/>
        <v>2.6977810750657583E-4</v>
      </c>
      <c r="W322" s="25"/>
      <c r="X322" s="49" t="str">
        <f t="shared" si="41"/>
        <v xml:space="preserve"> </v>
      </c>
      <c r="Y322" s="25"/>
      <c r="Z322" s="53" t="str">
        <f t="shared" si="42"/>
        <v xml:space="preserve"> </v>
      </c>
      <c r="AA322" s="26">
        <f t="shared" si="43"/>
        <v>108</v>
      </c>
      <c r="AB322" s="43">
        <f t="shared" si="44"/>
        <v>8.9383995299063953E-4</v>
      </c>
    </row>
    <row r="323" spans="1:28">
      <c r="A323" t="s">
        <v>1406</v>
      </c>
      <c r="B323" t="s">
        <v>1744</v>
      </c>
      <c r="C323" t="s">
        <v>2332</v>
      </c>
      <c r="D323" s="4" t="s">
        <v>1381</v>
      </c>
      <c r="E323" s="2"/>
      <c r="F323" t="s">
        <v>6345</v>
      </c>
      <c r="G323" s="4"/>
      <c r="H323" s="3" t="s">
        <v>1393</v>
      </c>
      <c r="I323" s="3" t="s">
        <v>1393</v>
      </c>
      <c r="J323" s="4">
        <v>171</v>
      </c>
      <c r="K323" s="4">
        <v>243</v>
      </c>
      <c r="L323" s="38" t="s">
        <v>1483</v>
      </c>
      <c r="M323" s="25">
        <v>10</v>
      </c>
      <c r="N323" s="49">
        <f t="shared" si="36"/>
        <v>4.4216483905199861E-4</v>
      </c>
      <c r="O323" s="25">
        <v>28</v>
      </c>
      <c r="P323" s="49">
        <f t="shared" si="37"/>
        <v>9.2159831479165296E-4</v>
      </c>
      <c r="Q323" s="25">
        <v>6</v>
      </c>
      <c r="R323" s="49">
        <f t="shared" si="38"/>
        <v>1.011804384485666E-3</v>
      </c>
      <c r="S323" s="25">
        <v>5</v>
      </c>
      <c r="T323" s="49">
        <f t="shared" si="39"/>
        <v>1.7618661686458296E-4</v>
      </c>
      <c r="U323" s="30">
        <v>13</v>
      </c>
      <c r="V323" s="49">
        <f t="shared" si="40"/>
        <v>8.7677884939637153E-4</v>
      </c>
      <c r="W323" s="25">
        <v>42</v>
      </c>
      <c r="X323" s="49">
        <f t="shared" si="41"/>
        <v>2.953171143299114E-3</v>
      </c>
      <c r="Y323" s="25">
        <v>4</v>
      </c>
      <c r="Z323" s="53">
        <f t="shared" si="42"/>
        <v>8.9465443972265709E-4</v>
      </c>
      <c r="AA323" s="26">
        <f t="shared" si="43"/>
        <v>108</v>
      </c>
      <c r="AB323" s="43">
        <f t="shared" si="44"/>
        <v>8.9383995299063953E-4</v>
      </c>
    </row>
    <row r="324" spans="1:28">
      <c r="A324" t="s">
        <v>656</v>
      </c>
      <c r="B324" t="s">
        <v>393</v>
      </c>
      <c r="C324" t="s">
        <v>2879</v>
      </c>
      <c r="D324" s="4" t="s">
        <v>1381</v>
      </c>
      <c r="E324" s="2"/>
      <c r="F324" t="s">
        <v>6511</v>
      </c>
      <c r="G324" s="4"/>
      <c r="H324" s="3" t="s">
        <v>1393</v>
      </c>
      <c r="I324" s="3" t="s">
        <v>1393</v>
      </c>
      <c r="J324" s="4">
        <v>71</v>
      </c>
      <c r="K324" s="4">
        <v>125</v>
      </c>
      <c r="L324" s="38" t="s">
        <v>1481</v>
      </c>
      <c r="M324" s="25">
        <v>71</v>
      </c>
      <c r="N324" s="49">
        <f t="shared" si="36"/>
        <v>3.1393703572691898E-3</v>
      </c>
      <c r="O324" s="25">
        <v>35</v>
      </c>
      <c r="P324" s="49">
        <f t="shared" si="37"/>
        <v>1.1519978934895663E-3</v>
      </c>
      <c r="Q324" s="25">
        <v>1</v>
      </c>
      <c r="R324" s="49">
        <f t="shared" si="38"/>
        <v>1.6863406408094435E-4</v>
      </c>
      <c r="S324" s="28"/>
      <c r="T324" s="49" t="str">
        <f t="shared" si="39"/>
        <v xml:space="preserve"> </v>
      </c>
      <c r="U324" s="30"/>
      <c r="V324" s="49" t="str">
        <f t="shared" si="40"/>
        <v xml:space="preserve"> </v>
      </c>
      <c r="W324" s="25"/>
      <c r="X324" s="49" t="str">
        <f t="shared" si="41"/>
        <v xml:space="preserve"> </v>
      </c>
      <c r="Y324" s="25"/>
      <c r="Z324" s="53" t="str">
        <f t="shared" si="42"/>
        <v xml:space="preserve"> </v>
      </c>
      <c r="AA324" s="26">
        <f t="shared" si="43"/>
        <v>107</v>
      </c>
      <c r="AB324" s="43">
        <f t="shared" si="44"/>
        <v>8.8556365712961506E-4</v>
      </c>
    </row>
    <row r="325" spans="1:28">
      <c r="A325" t="s">
        <v>989</v>
      </c>
      <c r="B325" t="s">
        <v>995</v>
      </c>
      <c r="C325" t="s">
        <v>998</v>
      </c>
      <c r="D325" s="4" t="s">
        <v>1381</v>
      </c>
      <c r="E325" s="2" t="s">
        <v>2064</v>
      </c>
      <c r="F325" t="s">
        <v>303</v>
      </c>
      <c r="G325" s="4"/>
      <c r="H325" s="3" t="s">
        <v>1393</v>
      </c>
      <c r="I325" s="3" t="s">
        <v>1393</v>
      </c>
      <c r="J325" s="4">
        <v>38</v>
      </c>
      <c r="K325" s="4">
        <v>207</v>
      </c>
      <c r="L325" s="38" t="s">
        <v>1378</v>
      </c>
      <c r="M325" s="25">
        <v>66</v>
      </c>
      <c r="N325" s="49">
        <f t="shared" si="36"/>
        <v>2.9182879377431907E-3</v>
      </c>
      <c r="O325" s="25">
        <v>41</v>
      </c>
      <c r="P325" s="49">
        <f t="shared" si="37"/>
        <v>1.3494832466592061E-3</v>
      </c>
      <c r="Q325" s="25"/>
      <c r="R325" s="49" t="str">
        <f t="shared" si="38"/>
        <v xml:space="preserve"> </v>
      </c>
      <c r="S325" s="28"/>
      <c r="T325" s="49" t="str">
        <f t="shared" si="39"/>
        <v xml:space="preserve"> </v>
      </c>
      <c r="U325" s="30"/>
      <c r="V325" s="49" t="str">
        <f t="shared" si="40"/>
        <v xml:space="preserve"> </v>
      </c>
      <c r="W325" s="25"/>
      <c r="X325" s="49" t="str">
        <f t="shared" si="41"/>
        <v xml:space="preserve"> </v>
      </c>
      <c r="Y325" s="25"/>
      <c r="Z325" s="53" t="str">
        <f t="shared" si="42"/>
        <v xml:space="preserve"> </v>
      </c>
      <c r="AA325" s="26">
        <f t="shared" si="43"/>
        <v>107</v>
      </c>
      <c r="AB325" s="43">
        <f t="shared" si="44"/>
        <v>8.8556365712961506E-4</v>
      </c>
    </row>
    <row r="326" spans="1:28">
      <c r="A326" t="s">
        <v>1580</v>
      </c>
      <c r="B326" t="s">
        <v>969</v>
      </c>
      <c r="C326" t="s">
        <v>2915</v>
      </c>
      <c r="D326" s="4" t="s">
        <v>1381</v>
      </c>
      <c r="E326" s="4" t="s">
        <v>2064</v>
      </c>
      <c r="F326" t="s">
        <v>1474</v>
      </c>
      <c r="G326" s="4"/>
      <c r="H326" s="3" t="s">
        <v>1393</v>
      </c>
      <c r="I326" s="3" t="s">
        <v>1393</v>
      </c>
      <c r="J326" s="4">
        <v>110</v>
      </c>
      <c r="K326" s="4">
        <v>90</v>
      </c>
      <c r="L326" s="38" t="s">
        <v>1481</v>
      </c>
      <c r="M326" s="25">
        <v>9</v>
      </c>
      <c r="N326" s="49">
        <f t="shared" si="36"/>
        <v>3.9794835514679871E-4</v>
      </c>
      <c r="O326" s="25">
        <v>2</v>
      </c>
      <c r="P326" s="49">
        <f t="shared" si="37"/>
        <v>6.582845105654664E-5</v>
      </c>
      <c r="Q326" s="25"/>
      <c r="R326" s="49" t="str">
        <f t="shared" si="38"/>
        <v xml:space="preserve"> </v>
      </c>
      <c r="S326" s="28"/>
      <c r="T326" s="49" t="str">
        <f t="shared" si="39"/>
        <v xml:space="preserve"> </v>
      </c>
      <c r="U326" s="30"/>
      <c r="V326" s="49" t="str">
        <f t="shared" si="40"/>
        <v xml:space="preserve"> </v>
      </c>
      <c r="W326" s="25">
        <v>96</v>
      </c>
      <c r="X326" s="49">
        <f t="shared" si="41"/>
        <v>6.7501054703979751E-3</v>
      </c>
      <c r="Y326" s="25"/>
      <c r="Z326" s="53" t="str">
        <f t="shared" si="42"/>
        <v xml:space="preserve"> </v>
      </c>
      <c r="AA326" s="26">
        <f t="shared" si="43"/>
        <v>107</v>
      </c>
      <c r="AB326" s="43">
        <f t="shared" si="44"/>
        <v>8.8556365712961506E-4</v>
      </c>
    </row>
    <row r="327" spans="1:28">
      <c r="A327" t="s">
        <v>47</v>
      </c>
      <c r="B327" t="s">
        <v>682</v>
      </c>
      <c r="C327" t="s">
        <v>2895</v>
      </c>
      <c r="D327" s="4" t="s">
        <v>6552</v>
      </c>
      <c r="E327" s="2" t="s">
        <v>2064</v>
      </c>
      <c r="F327" t="s">
        <v>2442</v>
      </c>
      <c r="G327" s="4"/>
      <c r="H327" s="3" t="s">
        <v>1393</v>
      </c>
      <c r="I327" s="3" t="s">
        <v>1393</v>
      </c>
      <c r="J327" s="4">
        <v>336</v>
      </c>
      <c r="K327" s="4">
        <v>54</v>
      </c>
      <c r="L327" s="38" t="s">
        <v>1482</v>
      </c>
      <c r="M327" s="25">
        <v>1</v>
      </c>
      <c r="N327" s="49">
        <f t="shared" si="36"/>
        <v>4.4216483905199858E-5</v>
      </c>
      <c r="O327" s="25">
        <v>17</v>
      </c>
      <c r="P327" s="49">
        <f t="shared" si="37"/>
        <v>5.5954183398064647E-4</v>
      </c>
      <c r="Q327" s="25"/>
      <c r="R327" s="49" t="str">
        <f t="shared" si="38"/>
        <v xml:space="preserve"> </v>
      </c>
      <c r="S327" s="25">
        <v>72</v>
      </c>
      <c r="T327" s="49">
        <f t="shared" si="39"/>
        <v>2.5370872828499947E-3</v>
      </c>
      <c r="U327" s="30">
        <v>17</v>
      </c>
      <c r="V327" s="49">
        <f t="shared" si="40"/>
        <v>1.1465569569029473E-3</v>
      </c>
      <c r="W327" s="25"/>
      <c r="X327" s="49" t="str">
        <f t="shared" si="41"/>
        <v xml:space="preserve"> </v>
      </c>
      <c r="Y327" s="25"/>
      <c r="Z327" s="53" t="str">
        <f t="shared" si="42"/>
        <v xml:space="preserve"> </v>
      </c>
      <c r="AA327" s="26">
        <f t="shared" si="43"/>
        <v>107</v>
      </c>
      <c r="AB327" s="43">
        <f t="shared" si="44"/>
        <v>8.8556365712961506E-4</v>
      </c>
    </row>
    <row r="328" spans="1:28">
      <c r="A328" t="s">
        <v>2476</v>
      </c>
      <c r="B328" t="s">
        <v>2564</v>
      </c>
      <c r="C328" t="s">
        <v>912</v>
      </c>
      <c r="D328" s="4" t="s">
        <v>1381</v>
      </c>
      <c r="E328" s="2"/>
      <c r="F328" t="s">
        <v>1254</v>
      </c>
      <c r="G328" s="4"/>
      <c r="H328" s="3" t="s">
        <v>1393</v>
      </c>
      <c r="I328" s="3" t="s">
        <v>1393</v>
      </c>
      <c r="J328" s="4">
        <v>352</v>
      </c>
      <c r="K328" s="4">
        <v>250</v>
      </c>
      <c r="L328" s="38" t="s">
        <v>1378</v>
      </c>
      <c r="M328" s="25">
        <v>1</v>
      </c>
      <c r="N328" s="49">
        <f t="shared" ref="N328:N391" si="45">IF(M328=0," ",M328/M$2366)</f>
        <v>4.4216483905199858E-5</v>
      </c>
      <c r="O328" s="25">
        <v>38</v>
      </c>
      <c r="P328" s="49">
        <f t="shared" ref="P328:P391" si="46">IF(O328=0," ",O328/O$2366)</f>
        <v>1.2507405700743861E-3</v>
      </c>
      <c r="Q328" s="25"/>
      <c r="R328" s="49" t="str">
        <f t="shared" ref="R328:R391" si="47">IF(Q328=0," ",Q328/Q$2366)</f>
        <v xml:space="preserve"> </v>
      </c>
      <c r="S328" s="25">
        <v>25</v>
      </c>
      <c r="T328" s="49">
        <f t="shared" ref="T328:T391" si="48">IF(S328=0," ",S328/S$2366)</f>
        <v>8.8093308432291484E-4</v>
      </c>
      <c r="U328" s="30">
        <v>43</v>
      </c>
      <c r="V328" s="49">
        <f t="shared" ref="V328:V391" si="49">IF(U328=0," ",U328/U$2366)</f>
        <v>2.9001146556956901E-3</v>
      </c>
      <c r="W328" s="25"/>
      <c r="X328" s="49" t="str">
        <f t="shared" ref="X328:X391" si="50">IF(W328=0," ",W328/W$2366)</f>
        <v xml:space="preserve"> </v>
      </c>
      <c r="Y328" s="25"/>
      <c r="Z328" s="53" t="str">
        <f t="shared" ref="Z328:Z391" si="51">IF(Y328=0," ",Y328/Y$2366)</f>
        <v xml:space="preserve"> </v>
      </c>
      <c r="AA328" s="26">
        <f t="shared" ref="AA328:AA391" si="52">M328+O328+Q328+S328+U328+W328+Y328</f>
        <v>107</v>
      </c>
      <c r="AB328" s="43">
        <f t="shared" ref="AB328:AB391" si="53">AA328/AA$2359</f>
        <v>8.8556365712961506E-4</v>
      </c>
    </row>
    <row r="329" spans="1:28">
      <c r="A329" t="s">
        <v>2301</v>
      </c>
      <c r="B329" t="s">
        <v>2114</v>
      </c>
      <c r="C329" t="s">
        <v>2914</v>
      </c>
      <c r="D329" s="4" t="s">
        <v>1382</v>
      </c>
      <c r="E329" s="2"/>
      <c r="G329" s="4"/>
      <c r="H329" s="3" t="s">
        <v>1393</v>
      </c>
      <c r="I329" s="3" t="s">
        <v>581</v>
      </c>
      <c r="J329" s="4"/>
      <c r="K329" s="4"/>
      <c r="L329" s="38" t="s">
        <v>1378</v>
      </c>
      <c r="M329" s="25">
        <v>24</v>
      </c>
      <c r="N329" s="49">
        <f t="shared" si="45"/>
        <v>1.0611956137247967E-3</v>
      </c>
      <c r="O329" s="25">
        <v>7</v>
      </c>
      <c r="P329" s="49">
        <f t="shared" si="46"/>
        <v>2.3039957869791324E-4</v>
      </c>
      <c r="Q329" s="25"/>
      <c r="R329" s="49" t="str">
        <f t="shared" si="47"/>
        <v xml:space="preserve"> </v>
      </c>
      <c r="S329" s="25">
        <v>9</v>
      </c>
      <c r="T329" s="49">
        <f t="shared" si="48"/>
        <v>3.1713591035624933E-4</v>
      </c>
      <c r="U329" s="30">
        <v>22</v>
      </c>
      <c r="V329" s="49">
        <f t="shared" si="49"/>
        <v>1.4837795912861671E-3</v>
      </c>
      <c r="W329" s="25">
        <v>43</v>
      </c>
      <c r="X329" s="49">
        <f t="shared" si="50"/>
        <v>3.0234847419490928E-3</v>
      </c>
      <c r="Y329" s="25">
        <v>2</v>
      </c>
      <c r="Z329" s="53">
        <f t="shared" si="51"/>
        <v>4.4732721986132855E-4</v>
      </c>
      <c r="AA329" s="26">
        <f t="shared" si="52"/>
        <v>107</v>
      </c>
      <c r="AB329" s="43">
        <f t="shared" si="53"/>
        <v>8.8556365712961506E-4</v>
      </c>
    </row>
    <row r="330" spans="1:28">
      <c r="A330" t="s">
        <v>2743</v>
      </c>
      <c r="B330" t="s">
        <v>368</v>
      </c>
      <c r="C330" t="s">
        <v>2890</v>
      </c>
      <c r="D330" s="4" t="s">
        <v>1382</v>
      </c>
      <c r="E330" s="2" t="s">
        <v>2064</v>
      </c>
      <c r="F330" t="s">
        <v>6441</v>
      </c>
      <c r="G330" s="4"/>
      <c r="H330" s="3" t="s">
        <v>1393</v>
      </c>
      <c r="I330" s="3" t="s">
        <v>1393</v>
      </c>
      <c r="J330" s="4">
        <v>302</v>
      </c>
      <c r="K330" s="4">
        <v>330</v>
      </c>
      <c r="L330" s="38" t="s">
        <v>1483</v>
      </c>
      <c r="M330" s="25">
        <v>61</v>
      </c>
      <c r="N330" s="49">
        <f t="shared" si="45"/>
        <v>2.6972055182171912E-3</v>
      </c>
      <c r="O330" s="25">
        <v>43</v>
      </c>
      <c r="P330" s="49">
        <f t="shared" si="46"/>
        <v>1.4153116977157528E-3</v>
      </c>
      <c r="Q330" s="25">
        <v>2</v>
      </c>
      <c r="R330" s="49">
        <f t="shared" si="47"/>
        <v>3.3726812816188871E-4</v>
      </c>
      <c r="S330" s="28"/>
      <c r="T330" s="49" t="str">
        <f t="shared" si="48"/>
        <v xml:space="preserve"> </v>
      </c>
      <c r="U330" s="30"/>
      <c r="V330" s="49" t="str">
        <f t="shared" si="49"/>
        <v xml:space="preserve"> </v>
      </c>
      <c r="W330" s="25"/>
      <c r="X330" s="49" t="str">
        <f t="shared" si="50"/>
        <v xml:space="preserve"> </v>
      </c>
      <c r="Y330" s="25"/>
      <c r="Z330" s="53" t="str">
        <f t="shared" si="51"/>
        <v xml:space="preserve"> </v>
      </c>
      <c r="AA330" s="26">
        <f t="shared" si="52"/>
        <v>106</v>
      </c>
      <c r="AB330" s="43">
        <f t="shared" si="53"/>
        <v>8.772873612685906E-4</v>
      </c>
    </row>
    <row r="331" spans="1:28">
      <c r="A331" t="s">
        <v>454</v>
      </c>
      <c r="B331" t="s">
        <v>2547</v>
      </c>
      <c r="C331" t="s">
        <v>382</v>
      </c>
      <c r="D331" s="4" t="s">
        <v>1382</v>
      </c>
      <c r="E331" s="2" t="s">
        <v>2064</v>
      </c>
      <c r="F331" s="14" t="s">
        <v>6747</v>
      </c>
      <c r="G331" s="4"/>
      <c r="H331" s="3" t="s">
        <v>1393</v>
      </c>
      <c r="I331" s="3" t="s">
        <v>1393</v>
      </c>
      <c r="J331" s="4">
        <v>252</v>
      </c>
      <c r="K331" s="4"/>
      <c r="L331" s="38" t="s">
        <v>1483</v>
      </c>
      <c r="M331" s="25"/>
      <c r="N331" s="49" t="str">
        <f t="shared" si="45"/>
        <v xml:space="preserve"> </v>
      </c>
      <c r="O331" s="25"/>
      <c r="P331" s="49" t="str">
        <f t="shared" si="46"/>
        <v xml:space="preserve"> </v>
      </c>
      <c r="Q331" s="25"/>
      <c r="R331" s="49" t="str">
        <f t="shared" si="47"/>
        <v xml:space="preserve"> </v>
      </c>
      <c r="S331" s="25">
        <v>106</v>
      </c>
      <c r="T331" s="49">
        <f t="shared" si="48"/>
        <v>3.7351562775291588E-3</v>
      </c>
      <c r="U331" s="30"/>
      <c r="V331" s="49" t="str">
        <f t="shared" si="49"/>
        <v xml:space="preserve"> </v>
      </c>
      <c r="W331" s="25"/>
      <c r="X331" s="49" t="str">
        <f t="shared" si="50"/>
        <v xml:space="preserve"> </v>
      </c>
      <c r="Y331" s="25"/>
      <c r="Z331" s="53" t="str">
        <f t="shared" si="51"/>
        <v xml:space="preserve"> </v>
      </c>
      <c r="AA331" s="26">
        <f t="shared" si="52"/>
        <v>106</v>
      </c>
      <c r="AB331" s="43">
        <f t="shared" si="53"/>
        <v>8.772873612685906E-4</v>
      </c>
    </row>
    <row r="332" spans="1:28">
      <c r="A332" t="s">
        <v>795</v>
      </c>
      <c r="B332" t="s">
        <v>470</v>
      </c>
      <c r="C332" t="s">
        <v>797</v>
      </c>
      <c r="D332" s="4" t="s">
        <v>1382</v>
      </c>
      <c r="E332" s="2"/>
      <c r="F332" t="s">
        <v>3160</v>
      </c>
      <c r="G332" s="4"/>
      <c r="H332" s="3" t="s">
        <v>1393</v>
      </c>
      <c r="I332" s="3" t="s">
        <v>1393</v>
      </c>
      <c r="J332" s="4"/>
      <c r="K332" s="4">
        <v>371</v>
      </c>
      <c r="L332" s="38" t="s">
        <v>1482</v>
      </c>
      <c r="M332" s="25"/>
      <c r="N332" s="49" t="str">
        <f t="shared" si="45"/>
        <v xml:space="preserve"> </v>
      </c>
      <c r="O332" s="25">
        <v>101</v>
      </c>
      <c r="P332" s="49">
        <f t="shared" si="46"/>
        <v>3.3243367783556054E-3</v>
      </c>
      <c r="Q332" s="25">
        <v>4</v>
      </c>
      <c r="R332" s="49">
        <f t="shared" si="47"/>
        <v>6.7453625632377741E-4</v>
      </c>
      <c r="S332" s="25">
        <v>1</v>
      </c>
      <c r="T332" s="49">
        <f t="shared" si="48"/>
        <v>3.5237323372916594E-5</v>
      </c>
      <c r="U332" s="30"/>
      <c r="V332" s="49" t="str">
        <f t="shared" si="49"/>
        <v xml:space="preserve"> </v>
      </c>
      <c r="W332" s="25"/>
      <c r="X332" s="49" t="str">
        <f t="shared" si="50"/>
        <v xml:space="preserve"> </v>
      </c>
      <c r="Y332" s="25"/>
      <c r="Z332" s="53" t="str">
        <f t="shared" si="51"/>
        <v xml:space="preserve"> </v>
      </c>
      <c r="AA332" s="26">
        <f t="shared" si="52"/>
        <v>106</v>
      </c>
      <c r="AB332" s="43">
        <f t="shared" si="53"/>
        <v>8.772873612685906E-4</v>
      </c>
    </row>
    <row r="333" spans="1:28">
      <c r="A333" t="s">
        <v>1411</v>
      </c>
      <c r="B333" t="s">
        <v>3358</v>
      </c>
      <c r="C333" t="s">
        <v>2877</v>
      </c>
      <c r="D333" s="4" t="s">
        <v>1381</v>
      </c>
      <c r="E333" s="2" t="s">
        <v>2064</v>
      </c>
      <c r="F333" t="s">
        <v>6603</v>
      </c>
      <c r="G333" s="4"/>
      <c r="H333" s="3" t="s">
        <v>1393</v>
      </c>
      <c r="I333" s="3" t="s">
        <v>1393</v>
      </c>
      <c r="J333" s="4"/>
      <c r="K333" s="4">
        <v>312</v>
      </c>
      <c r="L333" s="38" t="s">
        <v>1483</v>
      </c>
      <c r="M333" s="25">
        <v>1</v>
      </c>
      <c r="N333" s="49">
        <f t="shared" si="45"/>
        <v>4.4216483905199858E-5</v>
      </c>
      <c r="O333" s="25">
        <v>22</v>
      </c>
      <c r="P333" s="49">
        <f t="shared" si="46"/>
        <v>7.2411296162201298E-4</v>
      </c>
      <c r="Q333" s="25">
        <v>2</v>
      </c>
      <c r="R333" s="49">
        <f t="shared" si="47"/>
        <v>3.3726812816188871E-4</v>
      </c>
      <c r="S333" s="25">
        <v>55</v>
      </c>
      <c r="T333" s="49">
        <f t="shared" si="48"/>
        <v>1.9380527855104126E-3</v>
      </c>
      <c r="U333" s="30">
        <v>4</v>
      </c>
      <c r="V333" s="49">
        <f t="shared" si="49"/>
        <v>2.6977810750657583E-4</v>
      </c>
      <c r="W333" s="25">
        <v>17</v>
      </c>
      <c r="X333" s="49">
        <f t="shared" si="50"/>
        <v>1.1953311770496414E-3</v>
      </c>
      <c r="Y333" s="25">
        <v>5</v>
      </c>
      <c r="Z333" s="53">
        <f t="shared" si="51"/>
        <v>1.1183180496533215E-3</v>
      </c>
      <c r="AA333" s="26">
        <f t="shared" si="52"/>
        <v>106</v>
      </c>
      <c r="AB333" s="43">
        <f t="shared" si="53"/>
        <v>8.772873612685906E-4</v>
      </c>
    </row>
    <row r="334" spans="1:28">
      <c r="A334" t="s">
        <v>6154</v>
      </c>
      <c r="B334" t="s">
        <v>3626</v>
      </c>
      <c r="C334" t="s">
        <v>915</v>
      </c>
      <c r="D334" s="4" t="s">
        <v>1484</v>
      </c>
      <c r="E334" s="2" t="s">
        <v>2064</v>
      </c>
      <c r="F334" t="s">
        <v>3718</v>
      </c>
      <c r="G334" s="4"/>
      <c r="H334" s="3" t="s">
        <v>1393</v>
      </c>
      <c r="I334" s="3" t="s">
        <v>1393</v>
      </c>
      <c r="J334" s="4">
        <v>307</v>
      </c>
      <c r="K334" s="4"/>
      <c r="L334" s="38" t="s">
        <v>1483</v>
      </c>
      <c r="M334" s="25">
        <v>40</v>
      </c>
      <c r="N334" s="49">
        <f t="shared" si="45"/>
        <v>1.7686593562079944E-3</v>
      </c>
      <c r="O334" s="25">
        <v>64</v>
      </c>
      <c r="P334" s="49">
        <f t="shared" si="46"/>
        <v>2.1065104338094925E-3</v>
      </c>
      <c r="Q334" s="25">
        <v>2</v>
      </c>
      <c r="R334" s="49">
        <f t="shared" si="47"/>
        <v>3.3726812816188871E-4</v>
      </c>
      <c r="S334" s="25"/>
      <c r="T334" s="49" t="str">
        <f t="shared" si="48"/>
        <v xml:space="preserve"> </v>
      </c>
      <c r="U334" s="30"/>
      <c r="V334" s="49" t="str">
        <f t="shared" si="49"/>
        <v xml:space="preserve"> </v>
      </c>
      <c r="W334" s="25"/>
      <c r="X334" s="49" t="str">
        <f t="shared" si="50"/>
        <v xml:space="preserve"> </v>
      </c>
      <c r="Y334" s="25"/>
      <c r="Z334" s="53" t="str">
        <f t="shared" si="51"/>
        <v xml:space="preserve"> </v>
      </c>
      <c r="AA334" s="26">
        <f t="shared" si="52"/>
        <v>106</v>
      </c>
      <c r="AB334" s="43">
        <f t="shared" si="53"/>
        <v>8.772873612685906E-4</v>
      </c>
    </row>
    <row r="335" spans="1:28">
      <c r="A335" t="s">
        <v>2400</v>
      </c>
      <c r="B335" t="s">
        <v>1496</v>
      </c>
      <c r="C335" t="s">
        <v>381</v>
      </c>
      <c r="D335" s="4" t="s">
        <v>1381</v>
      </c>
      <c r="E335" s="2"/>
      <c r="F335" t="s">
        <v>3092</v>
      </c>
      <c r="G335" s="4"/>
      <c r="H335" s="3" t="s">
        <v>1393</v>
      </c>
      <c r="I335" s="3" t="s">
        <v>1393</v>
      </c>
      <c r="J335" s="4">
        <v>374</v>
      </c>
      <c r="K335" s="4">
        <v>165</v>
      </c>
      <c r="L335" s="38" t="s">
        <v>1378</v>
      </c>
      <c r="M335" s="25">
        <v>1</v>
      </c>
      <c r="N335" s="49">
        <f t="shared" si="45"/>
        <v>4.4216483905199858E-5</v>
      </c>
      <c r="O335" s="25">
        <v>10</v>
      </c>
      <c r="P335" s="49">
        <f t="shared" si="46"/>
        <v>3.291422552827332E-4</v>
      </c>
      <c r="Q335" s="25"/>
      <c r="R335" s="49" t="str">
        <f t="shared" si="47"/>
        <v xml:space="preserve"> </v>
      </c>
      <c r="S335" s="25">
        <v>34</v>
      </c>
      <c r="T335" s="49">
        <f t="shared" si="48"/>
        <v>1.1980689946791642E-3</v>
      </c>
      <c r="U335" s="30">
        <v>54</v>
      </c>
      <c r="V335" s="49">
        <f t="shared" si="49"/>
        <v>3.642004451338774E-3</v>
      </c>
      <c r="W335" s="25">
        <v>6</v>
      </c>
      <c r="X335" s="49">
        <f t="shared" si="50"/>
        <v>4.2188159189987344E-4</v>
      </c>
      <c r="Y335" s="25"/>
      <c r="Z335" s="53" t="str">
        <f t="shared" si="51"/>
        <v xml:space="preserve"> </v>
      </c>
      <c r="AA335" s="26">
        <f t="shared" si="52"/>
        <v>105</v>
      </c>
      <c r="AB335" s="43">
        <f t="shared" si="53"/>
        <v>8.6901106540756624E-4</v>
      </c>
    </row>
    <row r="336" spans="1:28">
      <c r="A336" t="s">
        <v>2546</v>
      </c>
      <c r="B336" t="s">
        <v>1620</v>
      </c>
      <c r="C336" t="s">
        <v>2864</v>
      </c>
      <c r="D336" s="4" t="s">
        <v>1484</v>
      </c>
      <c r="E336" s="2"/>
      <c r="F336" s="5" t="s">
        <v>3041</v>
      </c>
      <c r="G336" s="4"/>
      <c r="H336" s="3" t="s">
        <v>1393</v>
      </c>
      <c r="I336" s="3" t="s">
        <v>1393</v>
      </c>
      <c r="J336" s="4">
        <v>316</v>
      </c>
      <c r="K336" s="4">
        <v>44</v>
      </c>
      <c r="L336" s="38" t="s">
        <v>1483</v>
      </c>
      <c r="M336" s="25">
        <v>1</v>
      </c>
      <c r="N336" s="49">
        <f t="shared" si="45"/>
        <v>4.4216483905199858E-5</v>
      </c>
      <c r="O336" s="25">
        <v>6</v>
      </c>
      <c r="P336" s="49">
        <f t="shared" si="46"/>
        <v>1.9748535316963992E-4</v>
      </c>
      <c r="Q336" s="25"/>
      <c r="R336" s="49" t="str">
        <f t="shared" si="47"/>
        <v xml:space="preserve"> </v>
      </c>
      <c r="S336" s="25">
        <v>59</v>
      </c>
      <c r="T336" s="49">
        <f t="shared" si="48"/>
        <v>2.0790020790020791E-3</v>
      </c>
      <c r="U336" s="30">
        <v>34</v>
      </c>
      <c r="V336" s="49">
        <f t="shared" si="49"/>
        <v>2.2931139138058945E-3</v>
      </c>
      <c r="W336" s="25">
        <v>4</v>
      </c>
      <c r="X336" s="49">
        <f t="shared" si="50"/>
        <v>2.8125439459991561E-4</v>
      </c>
      <c r="Y336" s="25"/>
      <c r="Z336" s="53" t="str">
        <f t="shared" si="51"/>
        <v xml:space="preserve"> </v>
      </c>
      <c r="AA336" s="26">
        <f t="shared" si="52"/>
        <v>104</v>
      </c>
      <c r="AB336" s="43">
        <f t="shared" si="53"/>
        <v>8.6073476954654177E-4</v>
      </c>
    </row>
    <row r="337" spans="1:28">
      <c r="A337" t="s">
        <v>5649</v>
      </c>
      <c r="B337" t="s">
        <v>2364</v>
      </c>
      <c r="C337" t="s">
        <v>575</v>
      </c>
      <c r="D337" s="4" t="s">
        <v>1382</v>
      </c>
      <c r="E337" s="4" t="s">
        <v>2064</v>
      </c>
      <c r="F337" t="s">
        <v>1639</v>
      </c>
      <c r="G337" s="4"/>
      <c r="H337" s="3" t="s">
        <v>1393</v>
      </c>
      <c r="I337" s="3" t="s">
        <v>1393</v>
      </c>
      <c r="J337" s="4"/>
      <c r="K337" s="4"/>
      <c r="L337" s="38" t="s">
        <v>1483</v>
      </c>
      <c r="M337" s="25"/>
      <c r="N337" s="49" t="str">
        <f t="shared" si="45"/>
        <v xml:space="preserve"> </v>
      </c>
      <c r="O337" s="25"/>
      <c r="P337" s="49" t="str">
        <f t="shared" si="46"/>
        <v xml:space="preserve"> </v>
      </c>
      <c r="Q337" s="25"/>
      <c r="R337" s="49" t="str">
        <f t="shared" si="47"/>
        <v xml:space="preserve"> </v>
      </c>
      <c r="S337" s="25">
        <v>27</v>
      </c>
      <c r="T337" s="49">
        <f t="shared" si="48"/>
        <v>9.51407731068748E-4</v>
      </c>
      <c r="U337" s="30">
        <v>6</v>
      </c>
      <c r="V337" s="49">
        <f t="shared" si="49"/>
        <v>4.0466716125986375E-4</v>
      </c>
      <c r="W337" s="25">
        <v>23</v>
      </c>
      <c r="X337" s="49">
        <f t="shared" si="50"/>
        <v>1.6172127689495148E-3</v>
      </c>
      <c r="Y337" s="25">
        <v>47</v>
      </c>
      <c r="Z337" s="53">
        <f t="shared" si="51"/>
        <v>1.0512189666741221E-2</v>
      </c>
      <c r="AA337" s="26">
        <f t="shared" si="52"/>
        <v>103</v>
      </c>
      <c r="AB337" s="43">
        <f t="shared" si="53"/>
        <v>8.524584736855173E-4</v>
      </c>
    </row>
    <row r="338" spans="1:28">
      <c r="A338" t="s">
        <v>2774</v>
      </c>
      <c r="B338" t="s">
        <v>2775</v>
      </c>
      <c r="C338" t="s">
        <v>2884</v>
      </c>
      <c r="D338" s="4" t="s">
        <v>6552</v>
      </c>
      <c r="E338" s="2"/>
      <c r="F338" t="s">
        <v>2683</v>
      </c>
      <c r="G338" s="4"/>
      <c r="H338" s="3" t="s">
        <v>1393</v>
      </c>
      <c r="I338" s="3" t="s">
        <v>1393</v>
      </c>
      <c r="J338" s="4"/>
      <c r="K338" s="4">
        <v>55</v>
      </c>
      <c r="L338" s="38" t="s">
        <v>1378</v>
      </c>
      <c r="M338" s="25"/>
      <c r="N338" s="49" t="str">
        <f t="shared" si="45"/>
        <v xml:space="preserve"> </v>
      </c>
      <c r="O338" s="25">
        <v>18</v>
      </c>
      <c r="P338" s="49">
        <f t="shared" si="46"/>
        <v>5.924560595089197E-4</v>
      </c>
      <c r="Q338" s="25">
        <v>1</v>
      </c>
      <c r="R338" s="49">
        <f t="shared" si="47"/>
        <v>1.6863406408094435E-4</v>
      </c>
      <c r="S338" s="25">
        <v>51</v>
      </c>
      <c r="T338" s="49">
        <f t="shared" si="48"/>
        <v>1.7971034920187463E-3</v>
      </c>
      <c r="U338" s="30">
        <v>25</v>
      </c>
      <c r="V338" s="49">
        <f t="shared" si="49"/>
        <v>1.6861131719160989E-3</v>
      </c>
      <c r="W338" s="25">
        <v>8</v>
      </c>
      <c r="X338" s="49">
        <f t="shared" si="50"/>
        <v>5.6250878919983122E-4</v>
      </c>
      <c r="Y338" s="25"/>
      <c r="Z338" s="53" t="str">
        <f t="shared" si="51"/>
        <v xml:space="preserve"> </v>
      </c>
      <c r="AA338" s="26">
        <f t="shared" si="52"/>
        <v>103</v>
      </c>
      <c r="AB338" s="43">
        <f t="shared" si="53"/>
        <v>8.524584736855173E-4</v>
      </c>
    </row>
    <row r="339" spans="1:28">
      <c r="A339" t="s">
        <v>1595</v>
      </c>
      <c r="B339" t="s">
        <v>1524</v>
      </c>
      <c r="C339" t="s">
        <v>2867</v>
      </c>
      <c r="D339" s="4" t="s">
        <v>1381</v>
      </c>
      <c r="E339" s="2"/>
      <c r="F339" t="s">
        <v>6547</v>
      </c>
      <c r="G339" s="4"/>
      <c r="H339" s="3" t="s">
        <v>1393</v>
      </c>
      <c r="I339" s="3" t="s">
        <v>1393</v>
      </c>
      <c r="J339" s="4"/>
      <c r="K339" s="4"/>
      <c r="L339" s="38" t="s">
        <v>1483</v>
      </c>
      <c r="M339" s="25">
        <v>44</v>
      </c>
      <c r="N339" s="49">
        <f t="shared" si="45"/>
        <v>1.9455252918287938E-3</v>
      </c>
      <c r="O339" s="25">
        <v>23</v>
      </c>
      <c r="P339" s="49">
        <f t="shared" si="46"/>
        <v>7.5702718715028633E-4</v>
      </c>
      <c r="Q339" s="25">
        <v>19</v>
      </c>
      <c r="R339" s="49">
        <f t="shared" si="47"/>
        <v>3.2040472175379428E-3</v>
      </c>
      <c r="S339" s="25">
        <v>4</v>
      </c>
      <c r="T339" s="49">
        <f t="shared" si="48"/>
        <v>1.4094929349166638E-4</v>
      </c>
      <c r="U339" s="30">
        <v>7</v>
      </c>
      <c r="V339" s="49">
        <f t="shared" si="49"/>
        <v>4.7211168813650773E-4</v>
      </c>
      <c r="W339" s="25">
        <v>6</v>
      </c>
      <c r="X339" s="49">
        <f t="shared" si="50"/>
        <v>4.2188159189987344E-4</v>
      </c>
      <c r="Y339" s="25"/>
      <c r="Z339" s="53" t="str">
        <f t="shared" si="51"/>
        <v xml:space="preserve"> </v>
      </c>
      <c r="AA339" s="26">
        <f t="shared" si="52"/>
        <v>103</v>
      </c>
      <c r="AB339" s="43">
        <f t="shared" si="53"/>
        <v>8.524584736855173E-4</v>
      </c>
    </row>
    <row r="340" spans="1:28">
      <c r="A340" t="s">
        <v>1291</v>
      </c>
      <c r="B340" t="s">
        <v>1292</v>
      </c>
      <c r="C340" t="s">
        <v>918</v>
      </c>
      <c r="D340" s="4" t="s">
        <v>1382</v>
      </c>
      <c r="E340" s="2"/>
      <c r="G340" s="4"/>
      <c r="H340" s="3" t="s">
        <v>1393</v>
      </c>
      <c r="I340" s="3" t="s">
        <v>1393</v>
      </c>
      <c r="J340" s="4">
        <v>384</v>
      </c>
      <c r="K340" s="4">
        <v>325</v>
      </c>
      <c r="L340" s="38" t="s">
        <v>1482</v>
      </c>
      <c r="M340" s="25"/>
      <c r="N340" s="49" t="str">
        <f t="shared" si="45"/>
        <v xml:space="preserve"> </v>
      </c>
      <c r="O340" s="25">
        <v>13</v>
      </c>
      <c r="P340" s="49">
        <f t="shared" si="46"/>
        <v>4.2788493186755313E-4</v>
      </c>
      <c r="Q340" s="25">
        <v>1</v>
      </c>
      <c r="R340" s="49">
        <f t="shared" si="47"/>
        <v>1.6863406408094435E-4</v>
      </c>
      <c r="S340" s="25">
        <v>35</v>
      </c>
      <c r="T340" s="49">
        <f t="shared" si="48"/>
        <v>1.2333063180520808E-3</v>
      </c>
      <c r="U340" s="30">
        <v>23</v>
      </c>
      <c r="V340" s="49">
        <f t="shared" si="49"/>
        <v>1.5512241181628111E-3</v>
      </c>
      <c r="W340" s="25">
        <v>30</v>
      </c>
      <c r="X340" s="49">
        <f t="shared" si="50"/>
        <v>2.1094079594993673E-3</v>
      </c>
      <c r="Y340" s="25"/>
      <c r="Z340" s="53" t="str">
        <f t="shared" si="51"/>
        <v xml:space="preserve"> </v>
      </c>
      <c r="AA340" s="26">
        <f t="shared" si="52"/>
        <v>102</v>
      </c>
      <c r="AB340" s="43">
        <f t="shared" si="53"/>
        <v>8.4418217782449283E-4</v>
      </c>
    </row>
    <row r="341" spans="1:28">
      <c r="A341" t="s">
        <v>727</v>
      </c>
      <c r="B341" t="s">
        <v>1761</v>
      </c>
      <c r="C341" t="s">
        <v>2330</v>
      </c>
      <c r="D341" s="4" t="s">
        <v>1381</v>
      </c>
      <c r="E341" s="2"/>
      <c r="F341" s="14" t="s">
        <v>6737</v>
      </c>
      <c r="G341" s="4"/>
      <c r="H341" s="3" t="s">
        <v>1393</v>
      </c>
      <c r="I341" s="3" t="s">
        <v>1393</v>
      </c>
      <c r="J341" s="4"/>
      <c r="K341" s="4">
        <v>78</v>
      </c>
      <c r="L341" s="38" t="s">
        <v>1378</v>
      </c>
      <c r="M341" s="25">
        <v>5</v>
      </c>
      <c r="N341" s="49">
        <f t="shared" si="45"/>
        <v>2.210824195259993E-4</v>
      </c>
      <c r="O341" s="25">
        <v>38</v>
      </c>
      <c r="P341" s="49">
        <f t="shared" si="46"/>
        <v>1.2507405700743861E-3</v>
      </c>
      <c r="Q341" s="25">
        <v>3</v>
      </c>
      <c r="R341" s="49">
        <f t="shared" si="47"/>
        <v>5.05902192242833E-4</v>
      </c>
      <c r="S341" s="25">
        <v>6</v>
      </c>
      <c r="T341" s="49">
        <f t="shared" si="48"/>
        <v>2.1142394023749956E-4</v>
      </c>
      <c r="U341" s="30">
        <v>50</v>
      </c>
      <c r="V341" s="49">
        <f t="shared" si="49"/>
        <v>3.3722263438321978E-3</v>
      </c>
      <c r="W341" s="25"/>
      <c r="X341" s="49" t="str">
        <f t="shared" si="50"/>
        <v xml:space="preserve"> </v>
      </c>
      <c r="Y341" s="25"/>
      <c r="Z341" s="53" t="str">
        <f t="shared" si="51"/>
        <v xml:space="preserve"> </v>
      </c>
      <c r="AA341" s="26">
        <f t="shared" si="52"/>
        <v>102</v>
      </c>
      <c r="AB341" s="43">
        <f t="shared" si="53"/>
        <v>8.4418217782449283E-4</v>
      </c>
    </row>
    <row r="342" spans="1:28">
      <c r="A342" t="s">
        <v>999</v>
      </c>
      <c r="B342" t="s">
        <v>1003</v>
      </c>
      <c r="C342" t="s">
        <v>2877</v>
      </c>
      <c r="D342" s="4" t="s">
        <v>1381</v>
      </c>
      <c r="E342" s="4" t="s">
        <v>3232</v>
      </c>
      <c r="F342" t="s">
        <v>2670</v>
      </c>
      <c r="G342" s="4"/>
      <c r="H342" s="3" t="s">
        <v>1393</v>
      </c>
      <c r="I342" s="3" t="s">
        <v>1393</v>
      </c>
      <c r="J342" s="4">
        <v>136</v>
      </c>
      <c r="K342" s="4"/>
      <c r="L342" s="38" t="s">
        <v>1483</v>
      </c>
      <c r="M342" s="25"/>
      <c r="N342" s="49" t="str">
        <f t="shared" si="45"/>
        <v xml:space="preserve"> </v>
      </c>
      <c r="O342" s="25">
        <v>7</v>
      </c>
      <c r="P342" s="49">
        <f t="shared" si="46"/>
        <v>2.3039957869791324E-4</v>
      </c>
      <c r="Q342" s="25">
        <v>1</v>
      </c>
      <c r="R342" s="49">
        <f t="shared" si="47"/>
        <v>1.6863406408094435E-4</v>
      </c>
      <c r="S342" s="25">
        <v>58</v>
      </c>
      <c r="T342" s="49">
        <f t="shared" si="48"/>
        <v>2.0437647556291625E-3</v>
      </c>
      <c r="U342" s="30">
        <v>3</v>
      </c>
      <c r="V342" s="49">
        <f t="shared" si="49"/>
        <v>2.0233358062993187E-4</v>
      </c>
      <c r="W342" s="25"/>
      <c r="X342" s="49" t="str">
        <f t="shared" si="50"/>
        <v xml:space="preserve"> </v>
      </c>
      <c r="Y342" s="25">
        <v>33</v>
      </c>
      <c r="Z342" s="53">
        <f t="shared" si="51"/>
        <v>7.3808991277119216E-3</v>
      </c>
      <c r="AA342" s="26">
        <f t="shared" si="52"/>
        <v>102</v>
      </c>
      <c r="AB342" s="43">
        <f t="shared" si="53"/>
        <v>8.4418217782449283E-4</v>
      </c>
    </row>
    <row r="343" spans="1:28">
      <c r="A343" t="s">
        <v>1411</v>
      </c>
      <c r="B343" t="s">
        <v>1412</v>
      </c>
      <c r="C343" t="s">
        <v>2877</v>
      </c>
      <c r="D343" s="4" t="s">
        <v>1381</v>
      </c>
      <c r="E343" s="2"/>
      <c r="F343" t="s">
        <v>3357</v>
      </c>
      <c r="G343" s="4"/>
      <c r="H343" s="3" t="s">
        <v>1393</v>
      </c>
      <c r="I343" s="3" t="s">
        <v>1393</v>
      </c>
      <c r="J343" s="4">
        <v>353</v>
      </c>
      <c r="K343" s="4">
        <v>312</v>
      </c>
      <c r="L343" s="38" t="s">
        <v>1483</v>
      </c>
      <c r="M343" s="25">
        <v>4</v>
      </c>
      <c r="N343" s="49">
        <f t="shared" si="45"/>
        <v>1.7686593562079943E-4</v>
      </c>
      <c r="O343" s="25">
        <v>7</v>
      </c>
      <c r="P343" s="49">
        <f t="shared" si="46"/>
        <v>2.3039957869791324E-4</v>
      </c>
      <c r="Q343" s="25">
        <v>2</v>
      </c>
      <c r="R343" s="49">
        <f t="shared" si="47"/>
        <v>3.3726812816188871E-4</v>
      </c>
      <c r="S343" s="25">
        <v>65</v>
      </c>
      <c r="T343" s="49">
        <f t="shared" si="48"/>
        <v>2.2904260192395786E-3</v>
      </c>
      <c r="U343" s="30">
        <v>20</v>
      </c>
      <c r="V343" s="49">
        <f t="shared" si="49"/>
        <v>1.3488905375328793E-3</v>
      </c>
      <c r="W343" s="25">
        <v>3</v>
      </c>
      <c r="X343" s="49">
        <f t="shared" si="50"/>
        <v>2.1094079594993672E-4</v>
      </c>
      <c r="Y343" s="25">
        <v>1</v>
      </c>
      <c r="Z343" s="53">
        <f t="shared" si="51"/>
        <v>2.2366360993066427E-4</v>
      </c>
      <c r="AA343" s="26">
        <f t="shared" si="52"/>
        <v>102</v>
      </c>
      <c r="AB343" s="43">
        <f t="shared" si="53"/>
        <v>8.4418217782449283E-4</v>
      </c>
    </row>
    <row r="344" spans="1:28">
      <c r="A344" t="s">
        <v>1423</v>
      </c>
      <c r="B344" t="s">
        <v>1424</v>
      </c>
      <c r="C344" t="s">
        <v>1213</v>
      </c>
      <c r="D344" s="4" t="s">
        <v>1381</v>
      </c>
      <c r="E344" s="2" t="s">
        <v>2064</v>
      </c>
      <c r="F344" s="5" t="s">
        <v>1214</v>
      </c>
      <c r="G344" s="4"/>
      <c r="H344" s="3" t="s">
        <v>1393</v>
      </c>
      <c r="I344" s="3" t="s">
        <v>1393</v>
      </c>
      <c r="J344" s="4">
        <v>332</v>
      </c>
      <c r="K344" s="4">
        <v>109</v>
      </c>
      <c r="L344" s="38" t="s">
        <v>1482</v>
      </c>
      <c r="M344" s="25">
        <v>7</v>
      </c>
      <c r="N344" s="49">
        <f t="shared" si="45"/>
        <v>3.0951538733639902E-4</v>
      </c>
      <c r="O344" s="25">
        <v>31</v>
      </c>
      <c r="P344" s="49">
        <f t="shared" si="46"/>
        <v>1.0203409913764729E-3</v>
      </c>
      <c r="Q344" s="25">
        <v>2</v>
      </c>
      <c r="R344" s="49">
        <f t="shared" si="47"/>
        <v>3.3726812816188871E-4</v>
      </c>
      <c r="S344" s="25">
        <v>26</v>
      </c>
      <c r="T344" s="49">
        <f t="shared" si="48"/>
        <v>9.1617040769583142E-4</v>
      </c>
      <c r="U344" s="30">
        <v>16</v>
      </c>
      <c r="V344" s="49">
        <f t="shared" si="49"/>
        <v>1.0791124300263033E-3</v>
      </c>
      <c r="W344" s="25">
        <v>19</v>
      </c>
      <c r="X344" s="49">
        <f t="shared" si="50"/>
        <v>1.3359583743495992E-3</v>
      </c>
      <c r="Y344" s="25"/>
      <c r="Z344" s="53" t="str">
        <f t="shared" si="51"/>
        <v xml:space="preserve"> </v>
      </c>
      <c r="AA344" s="26">
        <f t="shared" si="52"/>
        <v>101</v>
      </c>
      <c r="AB344" s="43">
        <f t="shared" si="53"/>
        <v>8.3590588196346847E-4</v>
      </c>
    </row>
    <row r="345" spans="1:28">
      <c r="A345" t="s">
        <v>1885</v>
      </c>
      <c r="B345" t="s">
        <v>2003</v>
      </c>
      <c r="C345" t="s">
        <v>998</v>
      </c>
      <c r="D345" s="4" t="s">
        <v>1381</v>
      </c>
      <c r="E345" s="2"/>
      <c r="F345" t="s">
        <v>6527</v>
      </c>
      <c r="G345" s="4"/>
      <c r="H345" s="3" t="s">
        <v>1393</v>
      </c>
      <c r="I345" s="3" t="s">
        <v>1393</v>
      </c>
      <c r="J345" s="4">
        <v>53</v>
      </c>
      <c r="K345" s="4">
        <v>186</v>
      </c>
      <c r="L345" s="38" t="s">
        <v>1481</v>
      </c>
      <c r="M345" s="25">
        <v>55</v>
      </c>
      <c r="N345" s="49">
        <f t="shared" si="45"/>
        <v>2.4319066147859923E-3</v>
      </c>
      <c r="O345" s="25">
        <v>35</v>
      </c>
      <c r="P345" s="49">
        <f t="shared" si="46"/>
        <v>1.1519978934895663E-3</v>
      </c>
      <c r="Q345" s="25">
        <v>11</v>
      </c>
      <c r="R345" s="49">
        <f t="shared" si="47"/>
        <v>1.8549747048903879E-3</v>
      </c>
      <c r="S345" s="28"/>
      <c r="T345" s="49" t="str">
        <f t="shared" si="48"/>
        <v xml:space="preserve"> </v>
      </c>
      <c r="U345" s="30"/>
      <c r="V345" s="49" t="str">
        <f t="shared" si="49"/>
        <v xml:space="preserve"> </v>
      </c>
      <c r="W345" s="25"/>
      <c r="X345" s="49" t="str">
        <f t="shared" si="50"/>
        <v xml:space="preserve"> </v>
      </c>
      <c r="Y345" s="25"/>
      <c r="Z345" s="53" t="str">
        <f t="shared" si="51"/>
        <v xml:space="preserve"> </v>
      </c>
      <c r="AA345" s="26">
        <f t="shared" si="52"/>
        <v>101</v>
      </c>
      <c r="AB345" s="43">
        <f t="shared" si="53"/>
        <v>8.3590588196346847E-4</v>
      </c>
    </row>
    <row r="346" spans="1:28">
      <c r="A346" t="s">
        <v>535</v>
      </c>
      <c r="B346" t="s">
        <v>480</v>
      </c>
      <c r="C346" t="s">
        <v>2326</v>
      </c>
      <c r="D346" s="4" t="s">
        <v>1382</v>
      </c>
      <c r="E346" s="2"/>
      <c r="F346" t="s">
        <v>635</v>
      </c>
      <c r="G346" s="4"/>
      <c r="H346" s="3" t="s">
        <v>1393</v>
      </c>
      <c r="I346" s="3" t="s">
        <v>1393</v>
      </c>
      <c r="J346" s="4">
        <v>295</v>
      </c>
      <c r="K346" s="4">
        <v>340</v>
      </c>
      <c r="L346" s="38" t="s">
        <v>1483</v>
      </c>
      <c r="M346" s="25">
        <v>18</v>
      </c>
      <c r="N346" s="49">
        <f t="shared" si="45"/>
        <v>7.9589671029359741E-4</v>
      </c>
      <c r="O346" s="25">
        <v>36</v>
      </c>
      <c r="P346" s="49">
        <f t="shared" si="46"/>
        <v>1.1849121190178394E-3</v>
      </c>
      <c r="Q346" s="25">
        <v>2</v>
      </c>
      <c r="R346" s="49">
        <f t="shared" si="47"/>
        <v>3.3726812816188871E-4</v>
      </c>
      <c r="S346" s="25">
        <v>21</v>
      </c>
      <c r="T346" s="49">
        <f t="shared" si="48"/>
        <v>7.3998379083124841E-4</v>
      </c>
      <c r="U346" s="30">
        <v>12</v>
      </c>
      <c r="V346" s="49">
        <f t="shared" si="49"/>
        <v>8.0933432251972749E-4</v>
      </c>
      <c r="W346" s="25"/>
      <c r="X346" s="49" t="str">
        <f t="shared" si="50"/>
        <v xml:space="preserve"> </v>
      </c>
      <c r="Y346" s="25">
        <v>12</v>
      </c>
      <c r="Z346" s="53">
        <f t="shared" si="51"/>
        <v>2.6839633191679713E-3</v>
      </c>
      <c r="AA346" s="26">
        <f t="shared" si="52"/>
        <v>101</v>
      </c>
      <c r="AB346" s="43">
        <f t="shared" si="53"/>
        <v>8.3590588196346847E-4</v>
      </c>
    </row>
    <row r="347" spans="1:28">
      <c r="A347" t="s">
        <v>2176</v>
      </c>
      <c r="B347" t="s">
        <v>2031</v>
      </c>
      <c r="C347" t="s">
        <v>382</v>
      </c>
      <c r="D347" s="4" t="s">
        <v>1382</v>
      </c>
      <c r="E347" s="2" t="s">
        <v>4</v>
      </c>
      <c r="F347" t="s">
        <v>230</v>
      </c>
      <c r="G347" s="4"/>
      <c r="H347" s="3" t="s">
        <v>1393</v>
      </c>
      <c r="I347" s="3" t="s">
        <v>581</v>
      </c>
      <c r="J347" s="4"/>
      <c r="K347" s="4"/>
      <c r="L347" s="38" t="s">
        <v>1483</v>
      </c>
      <c r="M347" s="25"/>
      <c r="N347" s="49" t="str">
        <f t="shared" si="45"/>
        <v xml:space="preserve"> </v>
      </c>
      <c r="O347" s="25"/>
      <c r="P347" s="49" t="str">
        <f t="shared" si="46"/>
        <v xml:space="preserve"> </v>
      </c>
      <c r="Q347" s="25"/>
      <c r="R347" s="49" t="str">
        <f t="shared" si="47"/>
        <v xml:space="preserve"> </v>
      </c>
      <c r="S347" s="25">
        <v>100</v>
      </c>
      <c r="T347" s="49">
        <f t="shared" si="48"/>
        <v>3.5237323372916594E-3</v>
      </c>
      <c r="U347" s="30"/>
      <c r="V347" s="49" t="str">
        <f t="shared" si="49"/>
        <v xml:space="preserve"> </v>
      </c>
      <c r="W347" s="25"/>
      <c r="X347" s="49" t="str">
        <f t="shared" si="50"/>
        <v xml:space="preserve"> </v>
      </c>
      <c r="Y347" s="25"/>
      <c r="Z347" s="53" t="str">
        <f t="shared" si="51"/>
        <v xml:space="preserve"> </v>
      </c>
      <c r="AA347" s="26">
        <f t="shared" si="52"/>
        <v>100</v>
      </c>
      <c r="AB347" s="43">
        <f t="shared" si="53"/>
        <v>8.27629586102444E-4</v>
      </c>
    </row>
    <row r="348" spans="1:28">
      <c r="A348" t="s">
        <v>1533</v>
      </c>
      <c r="B348" t="s">
        <v>1537</v>
      </c>
      <c r="C348" t="s">
        <v>381</v>
      </c>
      <c r="D348" s="4" t="s">
        <v>1381</v>
      </c>
      <c r="E348" s="2"/>
      <c r="F348" s="8" t="s">
        <v>3067</v>
      </c>
      <c r="G348" s="4"/>
      <c r="H348" s="3" t="s">
        <v>1393</v>
      </c>
      <c r="I348" s="3" t="s">
        <v>1393</v>
      </c>
      <c r="J348" s="4">
        <v>94</v>
      </c>
      <c r="K348" s="4">
        <v>163</v>
      </c>
      <c r="L348" s="38" t="s">
        <v>1481</v>
      </c>
      <c r="M348" s="25">
        <v>63</v>
      </c>
      <c r="N348" s="49">
        <f t="shared" si="45"/>
        <v>2.785638486027591E-3</v>
      </c>
      <c r="O348" s="25">
        <v>37</v>
      </c>
      <c r="P348" s="49">
        <f t="shared" si="46"/>
        <v>1.2178263445461128E-3</v>
      </c>
      <c r="Q348" s="25"/>
      <c r="R348" s="49" t="str">
        <f t="shared" si="47"/>
        <v xml:space="preserve"> </v>
      </c>
      <c r="S348" s="28"/>
      <c r="T348" s="49" t="str">
        <f t="shared" si="48"/>
        <v xml:space="preserve"> </v>
      </c>
      <c r="U348" s="30"/>
      <c r="V348" s="49" t="str">
        <f t="shared" si="49"/>
        <v xml:space="preserve"> </v>
      </c>
      <c r="W348" s="25"/>
      <c r="X348" s="49" t="str">
        <f t="shared" si="50"/>
        <v xml:space="preserve"> </v>
      </c>
      <c r="Y348" s="25"/>
      <c r="Z348" s="53" t="str">
        <f t="shared" si="51"/>
        <v xml:space="preserve"> </v>
      </c>
      <c r="AA348" s="26">
        <f t="shared" si="52"/>
        <v>100</v>
      </c>
      <c r="AB348" s="43">
        <f t="shared" si="53"/>
        <v>8.27629586102444E-4</v>
      </c>
    </row>
    <row r="349" spans="1:28">
      <c r="A349" t="s">
        <v>705</v>
      </c>
      <c r="B349" t="s">
        <v>1169</v>
      </c>
      <c r="C349" t="s">
        <v>998</v>
      </c>
      <c r="D349" s="4" t="s">
        <v>1381</v>
      </c>
      <c r="E349" s="2" t="s">
        <v>2064</v>
      </c>
      <c r="F349" t="s">
        <v>834</v>
      </c>
      <c r="G349" s="4"/>
      <c r="H349" s="3" t="s">
        <v>1393</v>
      </c>
      <c r="I349" s="3" t="s">
        <v>581</v>
      </c>
      <c r="J349" s="4"/>
      <c r="K349" s="4"/>
      <c r="L349" s="38" t="s">
        <v>1378</v>
      </c>
      <c r="M349" s="25">
        <v>3</v>
      </c>
      <c r="N349" s="49">
        <f t="shared" si="45"/>
        <v>1.3264945171559959E-4</v>
      </c>
      <c r="O349" s="25">
        <v>40</v>
      </c>
      <c r="P349" s="49">
        <f t="shared" si="46"/>
        <v>1.3165690211309328E-3</v>
      </c>
      <c r="Q349" s="25">
        <v>50</v>
      </c>
      <c r="R349" s="49">
        <f t="shared" si="47"/>
        <v>8.4317032040472171E-3</v>
      </c>
      <c r="S349" s="25">
        <v>1</v>
      </c>
      <c r="T349" s="49">
        <f t="shared" si="48"/>
        <v>3.5237323372916594E-5</v>
      </c>
      <c r="U349" s="30">
        <v>6</v>
      </c>
      <c r="V349" s="49">
        <f t="shared" si="49"/>
        <v>4.0466716125986375E-4</v>
      </c>
      <c r="W349" s="25"/>
      <c r="X349" s="49" t="str">
        <f t="shared" si="50"/>
        <v xml:space="preserve"> </v>
      </c>
      <c r="Y349" s="25"/>
      <c r="Z349" s="53" t="str">
        <f t="shared" si="51"/>
        <v xml:space="preserve"> </v>
      </c>
      <c r="AA349" s="26">
        <f t="shared" si="52"/>
        <v>100</v>
      </c>
      <c r="AB349" s="43">
        <f t="shared" si="53"/>
        <v>8.27629586102444E-4</v>
      </c>
    </row>
    <row r="350" spans="1:28">
      <c r="A350" t="s">
        <v>1623</v>
      </c>
      <c r="B350" t="s">
        <v>1624</v>
      </c>
      <c r="C350" t="s">
        <v>2868</v>
      </c>
      <c r="D350" s="4" t="s">
        <v>1381</v>
      </c>
      <c r="E350" s="2"/>
      <c r="F350" t="s">
        <v>3209</v>
      </c>
      <c r="G350" s="4"/>
      <c r="H350" s="3" t="s">
        <v>1393</v>
      </c>
      <c r="I350" s="3" t="s">
        <v>1393</v>
      </c>
      <c r="J350" s="4">
        <v>118</v>
      </c>
      <c r="K350" s="4">
        <v>239</v>
      </c>
      <c r="L350" s="38" t="s">
        <v>1481</v>
      </c>
      <c r="M350" s="25">
        <v>54</v>
      </c>
      <c r="N350" s="49">
        <f t="shared" si="45"/>
        <v>2.3876901308807924E-3</v>
      </c>
      <c r="O350" s="25">
        <v>44</v>
      </c>
      <c r="P350" s="49">
        <f t="shared" si="46"/>
        <v>1.448225923244026E-3</v>
      </c>
      <c r="Q350" s="25">
        <v>2</v>
      </c>
      <c r="R350" s="49">
        <f t="shared" si="47"/>
        <v>3.3726812816188871E-4</v>
      </c>
      <c r="S350" s="28"/>
      <c r="T350" s="49" t="str">
        <f t="shared" si="48"/>
        <v xml:space="preserve"> </v>
      </c>
      <c r="U350" s="30"/>
      <c r="V350" s="49" t="str">
        <f t="shared" si="49"/>
        <v xml:space="preserve"> </v>
      </c>
      <c r="W350" s="25"/>
      <c r="X350" s="49" t="str">
        <f t="shared" si="50"/>
        <v xml:space="preserve"> </v>
      </c>
      <c r="Y350" s="25"/>
      <c r="Z350" s="53" t="str">
        <f t="shared" si="51"/>
        <v xml:space="preserve"> </v>
      </c>
      <c r="AA350" s="26">
        <f t="shared" si="52"/>
        <v>100</v>
      </c>
      <c r="AB350" s="43">
        <f t="shared" si="53"/>
        <v>8.27629586102444E-4</v>
      </c>
    </row>
    <row r="351" spans="1:28">
      <c r="A351" t="s">
        <v>656</v>
      </c>
      <c r="B351" t="s">
        <v>669</v>
      </c>
      <c r="C351" t="s">
        <v>2879</v>
      </c>
      <c r="D351" s="4" t="s">
        <v>1381</v>
      </c>
      <c r="E351" s="2"/>
      <c r="F351" t="s">
        <v>6508</v>
      </c>
      <c r="G351" s="4"/>
      <c r="H351" s="3" t="s">
        <v>1393</v>
      </c>
      <c r="I351" s="3" t="s">
        <v>1393</v>
      </c>
      <c r="J351" s="4">
        <v>69</v>
      </c>
      <c r="K351" s="4">
        <v>121</v>
      </c>
      <c r="L351" s="38" t="s">
        <v>1378</v>
      </c>
      <c r="M351" s="25">
        <v>19</v>
      </c>
      <c r="N351" s="49">
        <f t="shared" si="45"/>
        <v>8.4011319419879731E-4</v>
      </c>
      <c r="O351" s="25">
        <v>56</v>
      </c>
      <c r="P351" s="49">
        <f t="shared" si="46"/>
        <v>1.8431966295833059E-3</v>
      </c>
      <c r="Q351" s="25">
        <v>3</v>
      </c>
      <c r="R351" s="49">
        <f t="shared" si="47"/>
        <v>5.05902192242833E-4</v>
      </c>
      <c r="S351" s="25">
        <v>18</v>
      </c>
      <c r="T351" s="49">
        <f t="shared" si="48"/>
        <v>6.3427182071249867E-4</v>
      </c>
      <c r="U351" s="30">
        <v>3</v>
      </c>
      <c r="V351" s="49">
        <f t="shared" si="49"/>
        <v>2.0233358062993187E-4</v>
      </c>
      <c r="W351" s="25"/>
      <c r="X351" s="49" t="str">
        <f t="shared" si="50"/>
        <v xml:space="preserve"> </v>
      </c>
      <c r="Y351" s="25"/>
      <c r="Z351" s="53" t="str">
        <f t="shared" si="51"/>
        <v xml:space="preserve"> </v>
      </c>
      <c r="AA351" s="26">
        <f t="shared" si="52"/>
        <v>99</v>
      </c>
      <c r="AB351" s="43">
        <f t="shared" si="53"/>
        <v>8.1935329024141954E-4</v>
      </c>
    </row>
    <row r="352" spans="1:28">
      <c r="A352" t="s">
        <v>1499</v>
      </c>
      <c r="B352" t="s">
        <v>1500</v>
      </c>
      <c r="C352" t="s">
        <v>998</v>
      </c>
      <c r="D352" s="4" t="s">
        <v>1381</v>
      </c>
      <c r="E352" s="2"/>
      <c r="F352" t="s">
        <v>832</v>
      </c>
      <c r="G352" s="4"/>
      <c r="H352" s="3" t="s">
        <v>1393</v>
      </c>
      <c r="I352" s="3" t="s">
        <v>1393</v>
      </c>
      <c r="J352" s="4">
        <v>28</v>
      </c>
      <c r="K352" s="4">
        <v>178</v>
      </c>
      <c r="L352" s="38" t="s">
        <v>1481</v>
      </c>
      <c r="M352" s="25">
        <v>49</v>
      </c>
      <c r="N352" s="49">
        <f t="shared" si="45"/>
        <v>2.1666077113547929E-3</v>
      </c>
      <c r="O352" s="25">
        <v>20</v>
      </c>
      <c r="P352" s="49">
        <f t="shared" si="46"/>
        <v>6.582845105654664E-4</v>
      </c>
      <c r="Q352" s="25"/>
      <c r="R352" s="49" t="str">
        <f t="shared" si="47"/>
        <v xml:space="preserve"> </v>
      </c>
      <c r="S352" s="25">
        <v>1</v>
      </c>
      <c r="T352" s="49">
        <f t="shared" si="48"/>
        <v>3.5237323372916594E-5</v>
      </c>
      <c r="U352" s="30"/>
      <c r="V352" s="49" t="str">
        <f t="shared" si="49"/>
        <v xml:space="preserve"> </v>
      </c>
      <c r="W352" s="25">
        <v>29</v>
      </c>
      <c r="X352" s="49">
        <f t="shared" si="50"/>
        <v>2.0390943608493881E-3</v>
      </c>
      <c r="Y352" s="25"/>
      <c r="Z352" s="53" t="str">
        <f t="shared" si="51"/>
        <v xml:space="preserve"> </v>
      </c>
      <c r="AA352" s="26">
        <f t="shared" si="52"/>
        <v>99</v>
      </c>
      <c r="AB352" s="43">
        <f t="shared" si="53"/>
        <v>8.1935329024141954E-4</v>
      </c>
    </row>
    <row r="353" spans="1:28">
      <c r="A353" t="s">
        <v>989</v>
      </c>
      <c r="B353" t="s">
        <v>854</v>
      </c>
      <c r="C353" t="s">
        <v>998</v>
      </c>
      <c r="D353" s="4" t="s">
        <v>1381</v>
      </c>
      <c r="E353" s="2"/>
      <c r="F353" t="s">
        <v>2604</v>
      </c>
      <c r="G353" s="4"/>
      <c r="H353" s="3" t="s">
        <v>1393</v>
      </c>
      <c r="I353" s="3" t="s">
        <v>1393</v>
      </c>
      <c r="J353" s="4">
        <v>46</v>
      </c>
      <c r="K353" s="4"/>
      <c r="L353" s="38" t="s">
        <v>1378</v>
      </c>
      <c r="M353" s="25">
        <v>2</v>
      </c>
      <c r="N353" s="49">
        <f t="shared" si="45"/>
        <v>8.8432967810399716E-5</v>
      </c>
      <c r="O353" s="25"/>
      <c r="P353" s="49" t="str">
        <f t="shared" si="46"/>
        <v xml:space="preserve"> </v>
      </c>
      <c r="Q353" s="25"/>
      <c r="R353" s="49" t="str">
        <f t="shared" si="47"/>
        <v xml:space="preserve"> </v>
      </c>
      <c r="S353" s="28"/>
      <c r="T353" s="49" t="str">
        <f t="shared" si="48"/>
        <v xml:space="preserve"> </v>
      </c>
      <c r="U353" s="30">
        <v>2</v>
      </c>
      <c r="V353" s="49">
        <f t="shared" si="49"/>
        <v>1.3488905375328792E-4</v>
      </c>
      <c r="W353" s="25">
        <v>95</v>
      </c>
      <c r="X353" s="49">
        <f t="shared" si="50"/>
        <v>6.6797918717479959E-3</v>
      </c>
      <c r="Y353" s="25"/>
      <c r="Z353" s="53" t="str">
        <f t="shared" si="51"/>
        <v xml:space="preserve"> </v>
      </c>
      <c r="AA353" s="26">
        <f t="shared" si="52"/>
        <v>99</v>
      </c>
      <c r="AB353" s="43">
        <f t="shared" si="53"/>
        <v>8.1935329024141954E-4</v>
      </c>
    </row>
    <row r="354" spans="1:28">
      <c r="A354" t="s">
        <v>1931</v>
      </c>
      <c r="B354" t="s">
        <v>369</v>
      </c>
      <c r="C354" t="s">
        <v>911</v>
      </c>
      <c r="D354" s="4" t="s">
        <v>1381</v>
      </c>
      <c r="E354" s="2"/>
      <c r="G354" s="4"/>
      <c r="H354" s="3" t="s">
        <v>1393</v>
      </c>
      <c r="I354" s="3" t="s">
        <v>581</v>
      </c>
      <c r="J354" s="4"/>
      <c r="K354" s="4"/>
      <c r="L354" s="38" t="s">
        <v>1482</v>
      </c>
      <c r="M354" s="25"/>
      <c r="N354" s="49" t="str">
        <f t="shared" si="45"/>
        <v xml:space="preserve"> </v>
      </c>
      <c r="O354" s="25">
        <v>23</v>
      </c>
      <c r="P354" s="49">
        <f t="shared" si="46"/>
        <v>7.5702718715028633E-4</v>
      </c>
      <c r="Q354" s="25">
        <v>3</v>
      </c>
      <c r="R354" s="49">
        <f t="shared" si="47"/>
        <v>5.05902192242833E-4</v>
      </c>
      <c r="S354" s="25">
        <v>29</v>
      </c>
      <c r="T354" s="49">
        <f t="shared" si="48"/>
        <v>1.0218823778145813E-3</v>
      </c>
      <c r="U354" s="30">
        <v>44</v>
      </c>
      <c r="V354" s="49">
        <f t="shared" si="49"/>
        <v>2.9675591825723342E-3</v>
      </c>
      <c r="W354" s="25"/>
      <c r="X354" s="49" t="str">
        <f t="shared" si="50"/>
        <v xml:space="preserve"> </v>
      </c>
      <c r="Y354" s="25"/>
      <c r="Z354" s="53" t="str">
        <f t="shared" si="51"/>
        <v xml:space="preserve"> </v>
      </c>
      <c r="AA354" s="26">
        <f t="shared" si="52"/>
        <v>99</v>
      </c>
      <c r="AB354" s="43">
        <f t="shared" si="53"/>
        <v>8.1935329024141954E-4</v>
      </c>
    </row>
    <row r="355" spans="1:28">
      <c r="A355" t="s">
        <v>2294</v>
      </c>
      <c r="B355" t="s">
        <v>993</v>
      </c>
      <c r="C355" t="s">
        <v>911</v>
      </c>
      <c r="D355" s="4" t="s">
        <v>1381</v>
      </c>
      <c r="E355" s="2"/>
      <c r="F355" t="s">
        <v>2196</v>
      </c>
      <c r="G355" s="4"/>
      <c r="H355" s="3" t="s">
        <v>1393</v>
      </c>
      <c r="I355" s="3" t="s">
        <v>581</v>
      </c>
      <c r="J355" s="4"/>
      <c r="K355" s="4"/>
      <c r="L355" s="38" t="s">
        <v>1482</v>
      </c>
      <c r="M355" s="25">
        <v>2</v>
      </c>
      <c r="N355" s="49">
        <f t="shared" si="45"/>
        <v>8.8432967810399716E-5</v>
      </c>
      <c r="O355" s="25">
        <v>47</v>
      </c>
      <c r="P355" s="49">
        <f t="shared" si="46"/>
        <v>1.546968599828846E-3</v>
      </c>
      <c r="Q355" s="25">
        <v>10</v>
      </c>
      <c r="R355" s="49">
        <f t="shared" si="47"/>
        <v>1.6863406408094434E-3</v>
      </c>
      <c r="S355" s="25">
        <v>17</v>
      </c>
      <c r="T355" s="49">
        <f t="shared" si="48"/>
        <v>5.9903449733958209E-4</v>
      </c>
      <c r="U355" s="30">
        <v>23</v>
      </c>
      <c r="V355" s="49">
        <f t="shared" si="49"/>
        <v>1.5512241181628111E-3</v>
      </c>
      <c r="W355" s="25"/>
      <c r="X355" s="49" t="str">
        <f t="shared" si="50"/>
        <v xml:space="preserve"> </v>
      </c>
      <c r="Y355" s="25"/>
      <c r="Z355" s="53" t="str">
        <f t="shared" si="51"/>
        <v xml:space="preserve"> </v>
      </c>
      <c r="AA355" s="26">
        <f t="shared" si="52"/>
        <v>99</v>
      </c>
      <c r="AB355" s="43">
        <f t="shared" si="53"/>
        <v>8.1935329024141954E-4</v>
      </c>
    </row>
    <row r="356" spans="1:28">
      <c r="A356" t="s">
        <v>1145</v>
      </c>
      <c r="B356" t="s">
        <v>186</v>
      </c>
      <c r="C356" t="s">
        <v>1144</v>
      </c>
      <c r="D356" s="4" t="s">
        <v>1381</v>
      </c>
      <c r="E356" s="2"/>
      <c r="F356" s="14" t="s">
        <v>6730</v>
      </c>
      <c r="G356" s="4"/>
      <c r="H356" s="3" t="s">
        <v>1393</v>
      </c>
      <c r="I356" s="3" t="s">
        <v>581</v>
      </c>
      <c r="J356" s="4"/>
      <c r="K356" s="4"/>
      <c r="L356" s="38" t="s">
        <v>1481</v>
      </c>
      <c r="M356" s="25"/>
      <c r="N356" s="49" t="str">
        <f t="shared" si="45"/>
        <v xml:space="preserve"> </v>
      </c>
      <c r="O356" s="25">
        <v>9</v>
      </c>
      <c r="P356" s="49">
        <f t="shared" si="46"/>
        <v>2.9622802975445985E-4</v>
      </c>
      <c r="Q356" s="25">
        <v>4</v>
      </c>
      <c r="R356" s="49">
        <f t="shared" si="47"/>
        <v>6.7453625632377741E-4</v>
      </c>
      <c r="S356" s="25">
        <v>4</v>
      </c>
      <c r="T356" s="49">
        <f t="shared" si="48"/>
        <v>1.4094929349166638E-4</v>
      </c>
      <c r="U356" s="30">
        <v>81</v>
      </c>
      <c r="V356" s="49">
        <f t="shared" si="49"/>
        <v>5.4630066770081608E-3</v>
      </c>
      <c r="W356" s="25"/>
      <c r="X356" s="49" t="str">
        <f t="shared" si="50"/>
        <v xml:space="preserve"> </v>
      </c>
      <c r="Y356" s="25"/>
      <c r="Z356" s="53" t="str">
        <f t="shared" si="51"/>
        <v xml:space="preserve"> </v>
      </c>
      <c r="AA356" s="26">
        <f t="shared" si="52"/>
        <v>98</v>
      </c>
      <c r="AB356" s="43">
        <f t="shared" si="53"/>
        <v>8.1107699438039507E-4</v>
      </c>
    </row>
    <row r="357" spans="1:28">
      <c r="A357" t="s">
        <v>392</v>
      </c>
      <c r="B357" t="s">
        <v>2975</v>
      </c>
      <c r="C357" t="s">
        <v>998</v>
      </c>
      <c r="D357" s="4" t="s">
        <v>1381</v>
      </c>
      <c r="E357" s="2"/>
      <c r="F357" t="s">
        <v>1374</v>
      </c>
      <c r="G357" s="4"/>
      <c r="H357" s="3" t="s">
        <v>1393</v>
      </c>
      <c r="I357" s="3" t="s">
        <v>581</v>
      </c>
      <c r="J357" s="4"/>
      <c r="K357" s="4"/>
      <c r="L357" s="38" t="s">
        <v>1378</v>
      </c>
      <c r="M357" s="25"/>
      <c r="N357" s="49" t="str">
        <f t="shared" si="45"/>
        <v xml:space="preserve"> </v>
      </c>
      <c r="O357" s="25">
        <v>1</v>
      </c>
      <c r="P357" s="49">
        <f t="shared" si="46"/>
        <v>3.291422552827332E-5</v>
      </c>
      <c r="Q357" s="25">
        <v>9</v>
      </c>
      <c r="R357" s="49">
        <f t="shared" si="47"/>
        <v>1.5177065767284991E-3</v>
      </c>
      <c r="S357" s="25">
        <v>6</v>
      </c>
      <c r="T357" s="49">
        <f t="shared" si="48"/>
        <v>2.1142394023749956E-4</v>
      </c>
      <c r="U357" s="30">
        <v>81</v>
      </c>
      <c r="V357" s="49">
        <f t="shared" si="49"/>
        <v>5.4630066770081608E-3</v>
      </c>
      <c r="W357" s="25"/>
      <c r="X357" s="49" t="str">
        <f t="shared" si="50"/>
        <v xml:space="preserve"> </v>
      </c>
      <c r="Y357" s="25"/>
      <c r="Z357" s="53" t="str">
        <f t="shared" si="51"/>
        <v xml:space="preserve"> </v>
      </c>
      <c r="AA357" s="26">
        <f t="shared" si="52"/>
        <v>97</v>
      </c>
      <c r="AB357" s="43">
        <f t="shared" si="53"/>
        <v>8.0280069851937071E-4</v>
      </c>
    </row>
    <row r="358" spans="1:28">
      <c r="A358" t="s">
        <v>1230</v>
      </c>
      <c r="B358" t="s">
        <v>2352</v>
      </c>
      <c r="C358" t="s">
        <v>2327</v>
      </c>
      <c r="D358" s="4" t="s">
        <v>1484</v>
      </c>
      <c r="E358" s="2"/>
      <c r="F358" t="s">
        <v>1437</v>
      </c>
      <c r="G358" s="4"/>
      <c r="H358" s="3" t="s">
        <v>1393</v>
      </c>
      <c r="I358" s="3" t="s">
        <v>1393</v>
      </c>
      <c r="J358" s="4">
        <v>310</v>
      </c>
      <c r="K358" s="4">
        <v>35</v>
      </c>
      <c r="L358" s="38" t="s">
        <v>1483</v>
      </c>
      <c r="M358" s="25">
        <v>12</v>
      </c>
      <c r="N358" s="49">
        <f t="shared" si="45"/>
        <v>5.3059780686239835E-4</v>
      </c>
      <c r="O358" s="25">
        <v>17</v>
      </c>
      <c r="P358" s="49">
        <f t="shared" si="46"/>
        <v>5.5954183398064647E-4</v>
      </c>
      <c r="Q358" s="25">
        <v>1</v>
      </c>
      <c r="R358" s="49">
        <f t="shared" si="47"/>
        <v>1.6863406408094435E-4</v>
      </c>
      <c r="S358" s="25">
        <v>63</v>
      </c>
      <c r="T358" s="49">
        <f t="shared" si="48"/>
        <v>2.2199513724937454E-3</v>
      </c>
      <c r="U358" s="30">
        <v>2</v>
      </c>
      <c r="V358" s="49">
        <f t="shared" si="49"/>
        <v>1.3488905375328792E-4</v>
      </c>
      <c r="W358" s="25">
        <v>1</v>
      </c>
      <c r="X358" s="49">
        <f t="shared" si="50"/>
        <v>7.0313598649978903E-5</v>
      </c>
      <c r="Y358" s="25">
        <v>1</v>
      </c>
      <c r="Z358" s="53">
        <f t="shared" si="51"/>
        <v>2.2366360993066427E-4</v>
      </c>
      <c r="AA358" s="26">
        <f t="shared" si="52"/>
        <v>97</v>
      </c>
      <c r="AB358" s="43">
        <f t="shared" si="53"/>
        <v>8.0280069851937071E-4</v>
      </c>
    </row>
    <row r="359" spans="1:28">
      <c r="A359" t="s">
        <v>2118</v>
      </c>
      <c r="B359" t="s">
        <v>896</v>
      </c>
      <c r="C359" t="s">
        <v>916</v>
      </c>
      <c r="D359" s="4" t="s">
        <v>1381</v>
      </c>
      <c r="E359" s="2"/>
      <c r="F359" t="s">
        <v>1013</v>
      </c>
      <c r="G359" s="4"/>
      <c r="H359" s="3" t="s">
        <v>1393</v>
      </c>
      <c r="I359" s="3" t="s">
        <v>1393</v>
      </c>
      <c r="J359" s="4">
        <v>152</v>
      </c>
      <c r="K359" s="4">
        <v>64</v>
      </c>
      <c r="L359" s="38" t="s">
        <v>1378</v>
      </c>
      <c r="M359" s="25">
        <v>1</v>
      </c>
      <c r="N359" s="49">
        <f t="shared" si="45"/>
        <v>4.4216483905199858E-5</v>
      </c>
      <c r="O359" s="25">
        <v>4</v>
      </c>
      <c r="P359" s="49">
        <f t="shared" si="46"/>
        <v>1.3165690211309328E-4</v>
      </c>
      <c r="Q359" s="25"/>
      <c r="R359" s="49" t="str">
        <f t="shared" si="47"/>
        <v xml:space="preserve"> </v>
      </c>
      <c r="S359" s="25">
        <v>8</v>
      </c>
      <c r="T359" s="49">
        <f t="shared" si="48"/>
        <v>2.8189858698333275E-4</v>
      </c>
      <c r="U359" s="30">
        <v>10</v>
      </c>
      <c r="V359" s="49">
        <f t="shared" si="49"/>
        <v>6.7444526876643963E-4</v>
      </c>
      <c r="W359" s="25">
        <v>64</v>
      </c>
      <c r="X359" s="49">
        <f t="shared" si="50"/>
        <v>4.5000703135986498E-3</v>
      </c>
      <c r="Y359" s="25">
        <v>9</v>
      </c>
      <c r="Z359" s="53">
        <f t="shared" si="51"/>
        <v>2.0129724893759786E-3</v>
      </c>
      <c r="AA359" s="26">
        <f t="shared" si="52"/>
        <v>96</v>
      </c>
      <c r="AB359" s="43">
        <f t="shared" si="53"/>
        <v>7.9452440265834624E-4</v>
      </c>
    </row>
    <row r="360" spans="1:28">
      <c r="A360" t="s">
        <v>3346</v>
      </c>
      <c r="B360" t="s">
        <v>2037</v>
      </c>
      <c r="C360" t="s">
        <v>2876</v>
      </c>
      <c r="D360" s="4" t="s">
        <v>1381</v>
      </c>
      <c r="E360" s="2" t="s">
        <v>2064</v>
      </c>
      <c r="F360" t="s">
        <v>3347</v>
      </c>
      <c r="G360" s="4"/>
      <c r="H360" s="3" t="s">
        <v>1393</v>
      </c>
      <c r="I360" s="3" t="s">
        <v>1393</v>
      </c>
      <c r="J360" s="4"/>
      <c r="K360" s="4">
        <v>269</v>
      </c>
      <c r="L360" s="38" t="s">
        <v>1482</v>
      </c>
      <c r="M360" s="25">
        <v>11</v>
      </c>
      <c r="N360" s="49">
        <f t="shared" si="45"/>
        <v>4.8638132295719845E-4</v>
      </c>
      <c r="O360" s="25">
        <v>31</v>
      </c>
      <c r="P360" s="49">
        <f t="shared" si="46"/>
        <v>1.0203409913764729E-3</v>
      </c>
      <c r="Q360" s="25">
        <v>3</v>
      </c>
      <c r="R360" s="49">
        <f t="shared" si="47"/>
        <v>5.05902192242833E-4</v>
      </c>
      <c r="S360" s="25">
        <v>4</v>
      </c>
      <c r="T360" s="49">
        <f t="shared" si="48"/>
        <v>1.4094929349166638E-4</v>
      </c>
      <c r="U360" s="30">
        <v>40</v>
      </c>
      <c r="V360" s="49">
        <f t="shared" si="49"/>
        <v>2.6977810750657585E-3</v>
      </c>
      <c r="W360" s="25">
        <v>7</v>
      </c>
      <c r="X360" s="49">
        <f t="shared" si="50"/>
        <v>4.9219519054985233E-4</v>
      </c>
      <c r="Y360" s="25"/>
      <c r="Z360" s="53" t="str">
        <f t="shared" si="51"/>
        <v xml:space="preserve"> </v>
      </c>
      <c r="AA360" s="26">
        <f t="shared" si="52"/>
        <v>96</v>
      </c>
      <c r="AB360" s="43">
        <f t="shared" si="53"/>
        <v>7.9452440265834624E-4</v>
      </c>
    </row>
    <row r="361" spans="1:28">
      <c r="A361" t="s">
        <v>58</v>
      </c>
      <c r="B361" t="s">
        <v>59</v>
      </c>
      <c r="C361" s="5" t="s">
        <v>3039</v>
      </c>
      <c r="D361" s="4" t="s">
        <v>1381</v>
      </c>
      <c r="E361" s="2" t="s">
        <v>2064</v>
      </c>
      <c r="F361" s="5" t="s">
        <v>3040</v>
      </c>
      <c r="G361" s="4"/>
      <c r="H361" s="3" t="s">
        <v>1393</v>
      </c>
      <c r="I361" s="3" t="s">
        <v>1393</v>
      </c>
      <c r="J361" s="4">
        <v>362</v>
      </c>
      <c r="K361" s="4">
        <v>111</v>
      </c>
      <c r="L361" s="38" t="s">
        <v>1378</v>
      </c>
      <c r="M361" s="25"/>
      <c r="N361" s="49" t="str">
        <f t="shared" si="45"/>
        <v xml:space="preserve"> </v>
      </c>
      <c r="O361" s="25">
        <v>2</v>
      </c>
      <c r="P361" s="49">
        <f t="shared" si="46"/>
        <v>6.582845105654664E-5</v>
      </c>
      <c r="Q361" s="25">
        <v>4</v>
      </c>
      <c r="R361" s="49">
        <f t="shared" si="47"/>
        <v>6.7453625632377741E-4</v>
      </c>
      <c r="S361" s="25">
        <v>80</v>
      </c>
      <c r="T361" s="49">
        <f t="shared" si="48"/>
        <v>2.8189858698333273E-3</v>
      </c>
      <c r="U361" s="30">
        <v>10</v>
      </c>
      <c r="V361" s="49">
        <f t="shared" si="49"/>
        <v>6.7444526876643963E-4</v>
      </c>
      <c r="W361" s="25"/>
      <c r="X361" s="49" t="str">
        <f t="shared" si="50"/>
        <v xml:space="preserve"> </v>
      </c>
      <c r="Y361" s="25"/>
      <c r="Z361" s="53" t="str">
        <f t="shared" si="51"/>
        <v xml:space="preserve"> </v>
      </c>
      <c r="AA361" s="26">
        <f t="shared" si="52"/>
        <v>96</v>
      </c>
      <c r="AB361" s="43">
        <f t="shared" si="53"/>
        <v>7.9452440265834624E-4</v>
      </c>
    </row>
    <row r="362" spans="1:28">
      <c r="A362" t="s">
        <v>2916</v>
      </c>
      <c r="B362" t="s">
        <v>2917</v>
      </c>
      <c r="C362" t="s">
        <v>910</v>
      </c>
      <c r="D362" s="4" t="s">
        <v>1381</v>
      </c>
      <c r="E362" s="2"/>
      <c r="F362" t="s">
        <v>1485</v>
      </c>
      <c r="G362" s="4"/>
      <c r="H362" s="3" t="s">
        <v>1393</v>
      </c>
      <c r="I362" s="3" t="s">
        <v>1393</v>
      </c>
      <c r="J362" s="4">
        <v>124</v>
      </c>
      <c r="K362" s="4">
        <v>250</v>
      </c>
      <c r="L362" s="38" t="s">
        <v>1483</v>
      </c>
      <c r="M362" s="25">
        <v>51</v>
      </c>
      <c r="N362" s="49">
        <f t="shared" si="45"/>
        <v>2.2550406791651927E-3</v>
      </c>
      <c r="O362" s="25">
        <v>42</v>
      </c>
      <c r="P362" s="49">
        <f t="shared" si="46"/>
        <v>1.3823974721874795E-3</v>
      </c>
      <c r="Q362" s="25">
        <v>2</v>
      </c>
      <c r="R362" s="49">
        <f t="shared" si="47"/>
        <v>3.3726812816188871E-4</v>
      </c>
      <c r="S362" s="28"/>
      <c r="T362" s="49" t="str">
        <f t="shared" si="48"/>
        <v xml:space="preserve"> </v>
      </c>
      <c r="U362" s="30"/>
      <c r="V362" s="49" t="str">
        <f t="shared" si="49"/>
        <v xml:space="preserve"> </v>
      </c>
      <c r="W362" s="25"/>
      <c r="X362" s="49" t="str">
        <f t="shared" si="50"/>
        <v xml:space="preserve"> </v>
      </c>
      <c r="Y362" s="25"/>
      <c r="Z362" s="53" t="str">
        <f t="shared" si="51"/>
        <v xml:space="preserve"> </v>
      </c>
      <c r="AA362" s="26">
        <f t="shared" si="52"/>
        <v>95</v>
      </c>
      <c r="AB362" s="43">
        <f t="shared" si="53"/>
        <v>7.8624810679732177E-4</v>
      </c>
    </row>
    <row r="363" spans="1:28">
      <c r="A363" t="s">
        <v>2800</v>
      </c>
      <c r="B363" t="s">
        <v>1269</v>
      </c>
      <c r="C363" t="s">
        <v>573</v>
      </c>
      <c r="D363" s="4" t="s">
        <v>1381</v>
      </c>
      <c r="E363" s="2"/>
      <c r="F363" s="8" t="s">
        <v>3001</v>
      </c>
      <c r="G363" s="4"/>
      <c r="H363" s="3" t="s">
        <v>1393</v>
      </c>
      <c r="I363" s="3" t="s">
        <v>1393</v>
      </c>
      <c r="J363" s="4">
        <v>372</v>
      </c>
      <c r="K363" s="4">
        <v>270</v>
      </c>
      <c r="L363" s="38" t="s">
        <v>1378</v>
      </c>
      <c r="M363" s="25">
        <v>7</v>
      </c>
      <c r="N363" s="49">
        <f t="shared" si="45"/>
        <v>3.0951538733639902E-4</v>
      </c>
      <c r="O363" s="25">
        <v>40</v>
      </c>
      <c r="P363" s="49">
        <f t="shared" si="46"/>
        <v>1.3165690211309328E-3</v>
      </c>
      <c r="Q363" s="25">
        <v>10</v>
      </c>
      <c r="R363" s="49">
        <f t="shared" si="47"/>
        <v>1.6863406408094434E-3</v>
      </c>
      <c r="S363" s="25">
        <v>34</v>
      </c>
      <c r="T363" s="49">
        <f t="shared" si="48"/>
        <v>1.1980689946791642E-3</v>
      </c>
      <c r="U363" s="30">
        <v>4</v>
      </c>
      <c r="V363" s="49">
        <f t="shared" si="49"/>
        <v>2.6977810750657583E-4</v>
      </c>
      <c r="W363" s="25"/>
      <c r="X363" s="49" t="str">
        <f t="shared" si="50"/>
        <v xml:space="preserve"> </v>
      </c>
      <c r="Y363" s="25"/>
      <c r="Z363" s="53" t="str">
        <f t="shared" si="51"/>
        <v xml:space="preserve"> </v>
      </c>
      <c r="AA363" s="26">
        <f t="shared" si="52"/>
        <v>95</v>
      </c>
      <c r="AB363" s="43">
        <f t="shared" si="53"/>
        <v>7.8624810679732177E-4</v>
      </c>
    </row>
    <row r="364" spans="1:28">
      <c r="A364" t="s">
        <v>0</v>
      </c>
      <c r="B364" t="s">
        <v>59</v>
      </c>
      <c r="C364" t="s">
        <v>566</v>
      </c>
      <c r="D364" s="4" t="s">
        <v>1381</v>
      </c>
      <c r="E364" s="2" t="s">
        <v>2064</v>
      </c>
      <c r="F364" t="s">
        <v>872</v>
      </c>
      <c r="G364" s="4"/>
      <c r="H364" s="3" t="s">
        <v>1393</v>
      </c>
      <c r="I364" s="3" t="s">
        <v>1393</v>
      </c>
      <c r="J364" s="4">
        <v>362</v>
      </c>
      <c r="K364" s="4">
        <v>261</v>
      </c>
      <c r="L364" s="38" t="s">
        <v>1378</v>
      </c>
      <c r="M364" s="25"/>
      <c r="N364" s="49" t="str">
        <f t="shared" si="45"/>
        <v xml:space="preserve"> </v>
      </c>
      <c r="O364" s="25">
        <v>6</v>
      </c>
      <c r="P364" s="49">
        <f t="shared" si="46"/>
        <v>1.9748535316963992E-4</v>
      </c>
      <c r="Q364" s="25"/>
      <c r="R364" s="49" t="str">
        <f t="shared" si="47"/>
        <v xml:space="preserve"> </v>
      </c>
      <c r="S364" s="25">
        <v>64</v>
      </c>
      <c r="T364" s="49">
        <f t="shared" si="48"/>
        <v>2.255188695866662E-3</v>
      </c>
      <c r="U364" s="30">
        <v>12</v>
      </c>
      <c r="V364" s="49">
        <f t="shared" si="49"/>
        <v>8.0933432251972749E-4</v>
      </c>
      <c r="W364" s="25">
        <v>13</v>
      </c>
      <c r="X364" s="49">
        <f t="shared" si="50"/>
        <v>9.1407678244972577E-4</v>
      </c>
      <c r="Y364" s="25"/>
      <c r="Z364" s="53" t="str">
        <f t="shared" si="51"/>
        <v xml:space="preserve"> </v>
      </c>
      <c r="AA364" s="26">
        <f t="shared" si="52"/>
        <v>95</v>
      </c>
      <c r="AB364" s="43">
        <f t="shared" si="53"/>
        <v>7.8624810679732177E-4</v>
      </c>
    </row>
    <row r="365" spans="1:28">
      <c r="A365" t="s">
        <v>692</v>
      </c>
      <c r="B365" t="s">
        <v>1503</v>
      </c>
      <c r="C365" t="s">
        <v>2326</v>
      </c>
      <c r="D365" s="4" t="s">
        <v>1382</v>
      </c>
      <c r="E365" s="2"/>
      <c r="F365" t="s">
        <v>6279</v>
      </c>
      <c r="G365" s="4"/>
      <c r="H365" s="3" t="s">
        <v>1393</v>
      </c>
      <c r="I365" s="3" t="s">
        <v>1393</v>
      </c>
      <c r="J365" s="4">
        <v>282</v>
      </c>
      <c r="K365" s="4"/>
      <c r="L365" s="38" t="s">
        <v>1483</v>
      </c>
      <c r="M365" s="25">
        <v>7</v>
      </c>
      <c r="N365" s="49">
        <f t="shared" si="45"/>
        <v>3.0951538733639902E-4</v>
      </c>
      <c r="O365" s="25">
        <v>4</v>
      </c>
      <c r="P365" s="49">
        <f t="shared" si="46"/>
        <v>1.3165690211309328E-4</v>
      </c>
      <c r="Q365" s="25"/>
      <c r="R365" s="49" t="str">
        <f t="shared" si="47"/>
        <v xml:space="preserve"> </v>
      </c>
      <c r="S365" s="25">
        <v>42</v>
      </c>
      <c r="T365" s="49">
        <f t="shared" si="48"/>
        <v>1.4799675816624968E-3</v>
      </c>
      <c r="U365" s="30">
        <v>1</v>
      </c>
      <c r="V365" s="49">
        <f t="shared" si="49"/>
        <v>6.7444526876643958E-5</v>
      </c>
      <c r="W365" s="25">
        <v>27</v>
      </c>
      <c r="X365" s="49">
        <f t="shared" si="50"/>
        <v>1.8984671635494305E-3</v>
      </c>
      <c r="Y365" s="25">
        <v>13</v>
      </c>
      <c r="Z365" s="53">
        <f t="shared" si="51"/>
        <v>2.9076269290986357E-3</v>
      </c>
      <c r="AA365" s="26">
        <f t="shared" si="52"/>
        <v>94</v>
      </c>
      <c r="AB365" s="43">
        <f t="shared" si="53"/>
        <v>7.779718109362973E-4</v>
      </c>
    </row>
    <row r="366" spans="1:28">
      <c r="A366" t="s">
        <v>119</v>
      </c>
      <c r="B366" t="s">
        <v>126</v>
      </c>
      <c r="C366" t="s">
        <v>2326</v>
      </c>
      <c r="D366" s="4" t="s">
        <v>1382</v>
      </c>
      <c r="E366" s="4" t="s">
        <v>2064</v>
      </c>
      <c r="F366" t="s">
        <v>2504</v>
      </c>
      <c r="G366" s="4"/>
      <c r="H366" s="3" t="s">
        <v>1393</v>
      </c>
      <c r="I366" s="3" t="s">
        <v>1393</v>
      </c>
      <c r="J366" s="4">
        <v>290</v>
      </c>
      <c r="K366" s="4">
        <v>347</v>
      </c>
      <c r="L366" s="38" t="s">
        <v>1483</v>
      </c>
      <c r="M366" s="25">
        <v>15</v>
      </c>
      <c r="N366" s="49">
        <f t="shared" si="45"/>
        <v>6.6324725857799783E-4</v>
      </c>
      <c r="O366" s="25">
        <v>39</v>
      </c>
      <c r="P366" s="49">
        <f t="shared" si="46"/>
        <v>1.2836547956026594E-3</v>
      </c>
      <c r="Q366" s="25">
        <v>3</v>
      </c>
      <c r="R366" s="49">
        <f t="shared" si="47"/>
        <v>5.05902192242833E-4</v>
      </c>
      <c r="S366" s="25">
        <v>33</v>
      </c>
      <c r="T366" s="49">
        <f t="shared" si="48"/>
        <v>1.1628316713062476E-3</v>
      </c>
      <c r="U366" s="30">
        <v>4</v>
      </c>
      <c r="V366" s="49">
        <f t="shared" si="49"/>
        <v>2.6977810750657583E-4</v>
      </c>
      <c r="W366" s="25"/>
      <c r="X366" s="49" t="str">
        <f t="shared" si="50"/>
        <v xml:space="preserve"> </v>
      </c>
      <c r="Y366" s="25"/>
      <c r="Z366" s="53" t="str">
        <f t="shared" si="51"/>
        <v xml:space="preserve"> </v>
      </c>
      <c r="AA366" s="26">
        <f t="shared" si="52"/>
        <v>94</v>
      </c>
      <c r="AB366" s="43">
        <f t="shared" si="53"/>
        <v>7.779718109362973E-4</v>
      </c>
    </row>
    <row r="367" spans="1:28">
      <c r="A367" t="s">
        <v>2582</v>
      </c>
      <c r="B367" t="s">
        <v>1414</v>
      </c>
      <c r="C367" t="s">
        <v>2334</v>
      </c>
      <c r="D367" s="4" t="s">
        <v>1382</v>
      </c>
      <c r="E367" s="2"/>
      <c r="F367" t="s">
        <v>6371</v>
      </c>
      <c r="G367" s="4" t="s">
        <v>6715</v>
      </c>
      <c r="H367" s="3" t="s">
        <v>1393</v>
      </c>
      <c r="I367" s="3" t="s">
        <v>1393</v>
      </c>
      <c r="J367" s="4"/>
      <c r="K367" s="4"/>
      <c r="L367" s="38" t="s">
        <v>1483</v>
      </c>
      <c r="M367" s="25"/>
      <c r="N367" s="49" t="str">
        <f t="shared" si="45"/>
        <v xml:space="preserve"> </v>
      </c>
      <c r="O367" s="25">
        <v>3</v>
      </c>
      <c r="P367" s="49">
        <f t="shared" si="46"/>
        <v>9.874267658481996E-5</v>
      </c>
      <c r="Q367" s="25"/>
      <c r="R367" s="49" t="str">
        <f t="shared" si="47"/>
        <v xml:space="preserve"> </v>
      </c>
      <c r="S367" s="25">
        <v>36</v>
      </c>
      <c r="T367" s="49">
        <f t="shared" si="48"/>
        <v>1.2685436414249973E-3</v>
      </c>
      <c r="U367" s="30">
        <v>2</v>
      </c>
      <c r="V367" s="49">
        <f t="shared" si="49"/>
        <v>1.3488905375328792E-4</v>
      </c>
      <c r="W367" s="25">
        <v>7</v>
      </c>
      <c r="X367" s="49">
        <f t="shared" si="50"/>
        <v>4.9219519054985233E-4</v>
      </c>
      <c r="Y367" s="25">
        <v>46</v>
      </c>
      <c r="Z367" s="53">
        <f t="shared" si="51"/>
        <v>1.0288526056810557E-2</v>
      </c>
      <c r="AA367" s="26">
        <f t="shared" si="52"/>
        <v>94</v>
      </c>
      <c r="AB367" s="43">
        <f t="shared" si="53"/>
        <v>7.779718109362973E-4</v>
      </c>
    </row>
    <row r="368" spans="1:28">
      <c r="A368" t="s">
        <v>4508</v>
      </c>
      <c r="B368" t="s">
        <v>1562</v>
      </c>
      <c r="C368" t="s">
        <v>557</v>
      </c>
      <c r="D368" s="4" t="s">
        <v>1381</v>
      </c>
      <c r="E368" s="2"/>
      <c r="F368" t="s">
        <v>4608</v>
      </c>
      <c r="G368" s="4"/>
      <c r="H368" s="3" t="s">
        <v>1393</v>
      </c>
      <c r="I368" s="3" t="s">
        <v>1393</v>
      </c>
      <c r="J368" s="4"/>
      <c r="K368" s="4"/>
      <c r="L368" s="38" t="s">
        <v>1483</v>
      </c>
      <c r="M368" s="25"/>
      <c r="N368" s="49" t="str">
        <f t="shared" si="45"/>
        <v xml:space="preserve"> </v>
      </c>
      <c r="O368" s="25"/>
      <c r="P368" s="49" t="str">
        <f t="shared" si="46"/>
        <v xml:space="preserve"> </v>
      </c>
      <c r="Q368" s="25"/>
      <c r="R368" s="49" t="str">
        <f t="shared" si="47"/>
        <v xml:space="preserve"> </v>
      </c>
      <c r="S368" s="25"/>
      <c r="T368" s="49" t="str">
        <f t="shared" si="48"/>
        <v xml:space="preserve"> </v>
      </c>
      <c r="U368" s="30">
        <v>46</v>
      </c>
      <c r="V368" s="49">
        <f t="shared" si="49"/>
        <v>3.1024482363256221E-3</v>
      </c>
      <c r="W368" s="25">
        <v>48</v>
      </c>
      <c r="X368" s="49">
        <f t="shared" si="50"/>
        <v>3.3750527351989875E-3</v>
      </c>
      <c r="Y368" s="25"/>
      <c r="Z368" s="53" t="str">
        <f t="shared" si="51"/>
        <v xml:space="preserve"> </v>
      </c>
      <c r="AA368" s="26">
        <f t="shared" si="52"/>
        <v>94</v>
      </c>
      <c r="AB368" s="43">
        <f t="shared" si="53"/>
        <v>7.779718109362973E-4</v>
      </c>
    </row>
    <row r="369" spans="1:28">
      <c r="A369" t="s">
        <v>120</v>
      </c>
      <c r="B369" t="s">
        <v>2473</v>
      </c>
      <c r="C369" t="s">
        <v>2867</v>
      </c>
      <c r="D369" s="4" t="s">
        <v>1381</v>
      </c>
      <c r="E369" s="2"/>
      <c r="F369" t="s">
        <v>3192</v>
      </c>
      <c r="G369" s="4"/>
      <c r="H369" s="3" t="s">
        <v>1393</v>
      </c>
      <c r="I369" s="3" t="s">
        <v>1393</v>
      </c>
      <c r="J369" s="4">
        <v>206</v>
      </c>
      <c r="K369" s="4"/>
      <c r="L369" s="38" t="s">
        <v>1483</v>
      </c>
      <c r="M369" s="25">
        <v>15</v>
      </c>
      <c r="N369" s="49">
        <f t="shared" si="45"/>
        <v>6.6324725857799783E-4</v>
      </c>
      <c r="O369" s="25">
        <v>21</v>
      </c>
      <c r="P369" s="49">
        <f t="shared" si="46"/>
        <v>6.9119873609373975E-4</v>
      </c>
      <c r="Q369" s="25">
        <v>11</v>
      </c>
      <c r="R369" s="49">
        <f t="shared" si="47"/>
        <v>1.8549747048903879E-3</v>
      </c>
      <c r="S369" s="25">
        <v>29</v>
      </c>
      <c r="T369" s="49">
        <f t="shared" si="48"/>
        <v>1.0218823778145813E-3</v>
      </c>
      <c r="U369" s="30">
        <v>10</v>
      </c>
      <c r="V369" s="49">
        <f t="shared" si="49"/>
        <v>6.7444526876643963E-4</v>
      </c>
      <c r="W369" s="25">
        <v>6</v>
      </c>
      <c r="X369" s="49">
        <f t="shared" si="50"/>
        <v>4.2188159189987344E-4</v>
      </c>
      <c r="Y369" s="25">
        <v>1</v>
      </c>
      <c r="Z369" s="53">
        <f t="shared" si="51"/>
        <v>2.2366360993066427E-4</v>
      </c>
      <c r="AA369" s="26">
        <f t="shared" si="52"/>
        <v>93</v>
      </c>
      <c r="AB369" s="43">
        <f t="shared" si="53"/>
        <v>7.6969551507527294E-4</v>
      </c>
    </row>
    <row r="370" spans="1:28">
      <c r="A370" t="s">
        <v>1411</v>
      </c>
      <c r="B370" t="s">
        <v>486</v>
      </c>
      <c r="C370" t="s">
        <v>2877</v>
      </c>
      <c r="D370" s="4" t="s">
        <v>1381</v>
      </c>
      <c r="E370" s="2"/>
      <c r="G370" s="4"/>
      <c r="H370" s="3" t="s">
        <v>1393</v>
      </c>
      <c r="I370" s="3" t="s">
        <v>1393</v>
      </c>
      <c r="J370" s="4"/>
      <c r="K370" s="4"/>
      <c r="L370" s="38" t="s">
        <v>1481</v>
      </c>
      <c r="M370" s="25"/>
      <c r="N370" s="49" t="str">
        <f t="shared" si="45"/>
        <v xml:space="preserve"> </v>
      </c>
      <c r="O370" s="25">
        <v>7</v>
      </c>
      <c r="P370" s="49">
        <f t="shared" si="46"/>
        <v>2.3039957869791324E-4</v>
      </c>
      <c r="Q370" s="25">
        <v>1</v>
      </c>
      <c r="R370" s="49">
        <f t="shared" si="47"/>
        <v>1.6863406408094435E-4</v>
      </c>
      <c r="S370" s="25">
        <v>63</v>
      </c>
      <c r="T370" s="49">
        <f t="shared" si="48"/>
        <v>2.2199513724937454E-3</v>
      </c>
      <c r="U370" s="30">
        <v>22</v>
      </c>
      <c r="V370" s="49">
        <f t="shared" si="49"/>
        <v>1.4837795912861671E-3</v>
      </c>
      <c r="W370" s="25"/>
      <c r="X370" s="49" t="str">
        <f t="shared" si="50"/>
        <v xml:space="preserve"> </v>
      </c>
      <c r="Y370" s="25"/>
      <c r="Z370" s="53" t="str">
        <f t="shared" si="51"/>
        <v xml:space="preserve"> </v>
      </c>
      <c r="AA370" s="26">
        <f t="shared" si="52"/>
        <v>93</v>
      </c>
      <c r="AB370" s="43">
        <f t="shared" si="53"/>
        <v>7.6969551507527294E-4</v>
      </c>
    </row>
    <row r="371" spans="1:28">
      <c r="A371" t="s">
        <v>667</v>
      </c>
      <c r="B371" t="s">
        <v>5249</v>
      </c>
      <c r="C371" t="s">
        <v>998</v>
      </c>
      <c r="D371" s="4" t="s">
        <v>1381</v>
      </c>
      <c r="E371" s="2"/>
      <c r="F371" s="5" t="s">
        <v>5389</v>
      </c>
      <c r="G371" s="4" t="s">
        <v>168</v>
      </c>
      <c r="H371" s="3" t="s">
        <v>1393</v>
      </c>
      <c r="I371" s="3" t="s">
        <v>1393</v>
      </c>
      <c r="J371" s="4">
        <v>24</v>
      </c>
      <c r="K371" s="4"/>
      <c r="L371" s="38" t="s">
        <v>1378</v>
      </c>
      <c r="M371" s="25">
        <v>68</v>
      </c>
      <c r="N371" s="49">
        <f t="shared" si="45"/>
        <v>3.0067209055535905E-3</v>
      </c>
      <c r="O371" s="25">
        <v>24</v>
      </c>
      <c r="P371" s="49">
        <f t="shared" si="46"/>
        <v>7.8994141267855968E-4</v>
      </c>
      <c r="Q371" s="25"/>
      <c r="R371" s="49" t="str">
        <f t="shared" si="47"/>
        <v xml:space="preserve"> </v>
      </c>
      <c r="S371" s="28"/>
      <c r="T371" s="49" t="str">
        <f t="shared" si="48"/>
        <v xml:space="preserve"> </v>
      </c>
      <c r="U371" s="30"/>
      <c r="V371" s="49" t="str">
        <f t="shared" si="49"/>
        <v xml:space="preserve"> </v>
      </c>
      <c r="W371" s="25"/>
      <c r="X371" s="49" t="str">
        <f t="shared" si="50"/>
        <v xml:space="preserve"> </v>
      </c>
      <c r="Y371" s="25"/>
      <c r="Z371" s="53" t="str">
        <f t="shared" si="51"/>
        <v xml:space="preserve"> </v>
      </c>
      <c r="AA371" s="26">
        <f t="shared" si="52"/>
        <v>92</v>
      </c>
      <c r="AB371" s="43">
        <f t="shared" si="53"/>
        <v>7.6141921921424847E-4</v>
      </c>
    </row>
    <row r="372" spans="1:28">
      <c r="A372" t="s">
        <v>2469</v>
      </c>
      <c r="B372" t="s">
        <v>1983</v>
      </c>
      <c r="C372" t="s">
        <v>915</v>
      </c>
      <c r="D372" s="4" t="s">
        <v>1484</v>
      </c>
      <c r="E372" s="2"/>
      <c r="F372" t="s">
        <v>934</v>
      </c>
      <c r="G372" s="4"/>
      <c r="H372" s="3" t="s">
        <v>1393</v>
      </c>
      <c r="I372" s="3" t="s">
        <v>1393</v>
      </c>
      <c r="J372" s="4"/>
      <c r="K372" s="4">
        <v>46</v>
      </c>
      <c r="L372" s="38" t="s">
        <v>1483</v>
      </c>
      <c r="M372" s="25"/>
      <c r="N372" s="49" t="str">
        <f t="shared" si="45"/>
        <v xml:space="preserve"> </v>
      </c>
      <c r="O372" s="25">
        <v>3</v>
      </c>
      <c r="P372" s="49">
        <f t="shared" si="46"/>
        <v>9.874267658481996E-5</v>
      </c>
      <c r="Q372" s="25"/>
      <c r="R372" s="49" t="str">
        <f t="shared" si="47"/>
        <v xml:space="preserve"> </v>
      </c>
      <c r="S372" s="25">
        <v>87</v>
      </c>
      <c r="T372" s="49">
        <f t="shared" si="48"/>
        <v>3.0656471334437438E-3</v>
      </c>
      <c r="U372" s="30">
        <v>2</v>
      </c>
      <c r="V372" s="49">
        <f t="shared" si="49"/>
        <v>1.3488905375328792E-4</v>
      </c>
      <c r="W372" s="25"/>
      <c r="X372" s="49" t="str">
        <f t="shared" si="50"/>
        <v xml:space="preserve"> </v>
      </c>
      <c r="Y372" s="25"/>
      <c r="Z372" s="53" t="str">
        <f t="shared" si="51"/>
        <v xml:space="preserve"> </v>
      </c>
      <c r="AA372" s="26">
        <f t="shared" si="52"/>
        <v>92</v>
      </c>
      <c r="AB372" s="43">
        <f t="shared" si="53"/>
        <v>7.6141921921424847E-4</v>
      </c>
    </row>
    <row r="373" spans="1:28">
      <c r="A373" t="s">
        <v>1426</v>
      </c>
      <c r="B373" t="s">
        <v>1427</v>
      </c>
      <c r="C373" t="s">
        <v>2338</v>
      </c>
      <c r="D373" s="4" t="s">
        <v>1381</v>
      </c>
      <c r="E373" s="2" t="s">
        <v>2064</v>
      </c>
      <c r="F373" t="s">
        <v>3274</v>
      </c>
      <c r="G373" s="4"/>
      <c r="H373" s="3" t="s">
        <v>1393</v>
      </c>
      <c r="I373" s="3" t="s">
        <v>1393</v>
      </c>
      <c r="J373" s="4">
        <v>216</v>
      </c>
      <c r="K373" s="4">
        <v>79</v>
      </c>
      <c r="L373" s="38" t="s">
        <v>1378</v>
      </c>
      <c r="M373" s="25">
        <v>10</v>
      </c>
      <c r="N373" s="49">
        <f t="shared" si="45"/>
        <v>4.4216483905199861E-4</v>
      </c>
      <c r="O373" s="25">
        <v>7</v>
      </c>
      <c r="P373" s="49">
        <f t="shared" si="46"/>
        <v>2.3039957869791324E-4</v>
      </c>
      <c r="Q373" s="25"/>
      <c r="R373" s="49" t="str">
        <f t="shared" si="47"/>
        <v xml:space="preserve"> </v>
      </c>
      <c r="S373" s="25">
        <v>4</v>
      </c>
      <c r="T373" s="49">
        <f t="shared" si="48"/>
        <v>1.4094929349166638E-4</v>
      </c>
      <c r="U373" s="30">
        <v>28</v>
      </c>
      <c r="V373" s="49">
        <f t="shared" si="49"/>
        <v>1.8884467525460309E-3</v>
      </c>
      <c r="W373" s="25">
        <v>38</v>
      </c>
      <c r="X373" s="49">
        <f t="shared" si="50"/>
        <v>2.6719167486991984E-3</v>
      </c>
      <c r="Y373" s="25">
        <v>4</v>
      </c>
      <c r="Z373" s="53">
        <f t="shared" si="51"/>
        <v>8.9465443972265709E-4</v>
      </c>
      <c r="AA373" s="26">
        <f t="shared" si="52"/>
        <v>91</v>
      </c>
      <c r="AB373" s="43">
        <f t="shared" si="53"/>
        <v>7.5314292335322401E-4</v>
      </c>
    </row>
    <row r="374" spans="1:28">
      <c r="A374" t="s">
        <v>989</v>
      </c>
      <c r="B374" t="s">
        <v>1086</v>
      </c>
      <c r="C374" t="s">
        <v>998</v>
      </c>
      <c r="D374" s="4" t="s">
        <v>1381</v>
      </c>
      <c r="E374" s="2"/>
      <c r="F374" t="s">
        <v>2652</v>
      </c>
      <c r="G374" s="4"/>
      <c r="H374" s="3" t="s">
        <v>1393</v>
      </c>
      <c r="I374" s="3" t="s">
        <v>1393</v>
      </c>
      <c r="J374" s="4"/>
      <c r="K374" s="4">
        <v>201</v>
      </c>
      <c r="L374" s="38" t="s">
        <v>1378</v>
      </c>
      <c r="M374" s="25"/>
      <c r="N374" s="49" t="str">
        <f t="shared" si="45"/>
        <v xml:space="preserve"> </v>
      </c>
      <c r="O374" s="25"/>
      <c r="P374" s="49" t="str">
        <f t="shared" si="46"/>
        <v xml:space="preserve"> </v>
      </c>
      <c r="Q374" s="25"/>
      <c r="R374" s="49" t="str">
        <f t="shared" si="47"/>
        <v xml:space="preserve"> </v>
      </c>
      <c r="S374" s="25">
        <v>91</v>
      </c>
      <c r="T374" s="49">
        <f t="shared" si="48"/>
        <v>3.2065964269354101E-3</v>
      </c>
      <c r="U374" s="30"/>
      <c r="V374" s="49" t="str">
        <f t="shared" si="49"/>
        <v xml:space="preserve"> </v>
      </c>
      <c r="W374" s="25"/>
      <c r="X374" s="49" t="str">
        <f t="shared" si="50"/>
        <v xml:space="preserve"> </v>
      </c>
      <c r="Y374" s="25"/>
      <c r="Z374" s="53" t="str">
        <f t="shared" si="51"/>
        <v xml:space="preserve"> </v>
      </c>
      <c r="AA374" s="26">
        <f t="shared" si="52"/>
        <v>91</v>
      </c>
      <c r="AB374" s="43">
        <f t="shared" si="53"/>
        <v>7.5314292335322401E-4</v>
      </c>
    </row>
    <row r="375" spans="1:28">
      <c r="A375" t="s">
        <v>260</v>
      </c>
      <c r="B375" t="s">
        <v>931</v>
      </c>
      <c r="C375" t="s">
        <v>2878</v>
      </c>
      <c r="D375" s="4" t="s">
        <v>1381</v>
      </c>
      <c r="E375" s="2" t="s">
        <v>3232</v>
      </c>
      <c r="F375" t="s">
        <v>6323</v>
      </c>
      <c r="G375" s="4"/>
      <c r="H375" s="3" t="s">
        <v>1393</v>
      </c>
      <c r="I375" s="3" t="s">
        <v>1393</v>
      </c>
      <c r="J375" s="4">
        <v>167</v>
      </c>
      <c r="K375" s="4">
        <v>100</v>
      </c>
      <c r="L375" s="38" t="s">
        <v>1481</v>
      </c>
      <c r="M375" s="25">
        <v>11</v>
      </c>
      <c r="N375" s="49">
        <f t="shared" si="45"/>
        <v>4.8638132295719845E-4</v>
      </c>
      <c r="O375" s="25">
        <v>38</v>
      </c>
      <c r="P375" s="49">
        <f t="shared" si="46"/>
        <v>1.2507405700743861E-3</v>
      </c>
      <c r="Q375" s="25"/>
      <c r="R375" s="49" t="str">
        <f t="shared" si="47"/>
        <v xml:space="preserve"> </v>
      </c>
      <c r="S375" s="25">
        <v>23</v>
      </c>
      <c r="T375" s="49">
        <f t="shared" si="48"/>
        <v>8.1045843757708168E-4</v>
      </c>
      <c r="U375" s="30">
        <v>17</v>
      </c>
      <c r="V375" s="49">
        <f t="shared" si="49"/>
        <v>1.1465569569029473E-3</v>
      </c>
      <c r="W375" s="25">
        <v>1</v>
      </c>
      <c r="X375" s="49">
        <f t="shared" si="50"/>
        <v>7.0313598649978903E-5</v>
      </c>
      <c r="Y375" s="25">
        <v>1</v>
      </c>
      <c r="Z375" s="53">
        <f t="shared" si="51"/>
        <v>2.2366360993066427E-4</v>
      </c>
      <c r="AA375" s="26">
        <f t="shared" si="52"/>
        <v>91</v>
      </c>
      <c r="AB375" s="43">
        <f t="shared" si="53"/>
        <v>7.5314292335322401E-4</v>
      </c>
    </row>
    <row r="376" spans="1:28">
      <c r="A376" t="s">
        <v>2426</v>
      </c>
      <c r="B376" t="s">
        <v>2427</v>
      </c>
      <c r="C376" t="s">
        <v>2341</v>
      </c>
      <c r="D376" s="4" t="s">
        <v>1381</v>
      </c>
      <c r="E376" s="2"/>
      <c r="F376" t="s">
        <v>2184</v>
      </c>
      <c r="G376" s="4"/>
      <c r="H376" s="3" t="s">
        <v>1393</v>
      </c>
      <c r="I376" s="3" t="s">
        <v>1393</v>
      </c>
      <c r="J376" s="4">
        <v>368</v>
      </c>
      <c r="K376" s="4">
        <v>62</v>
      </c>
      <c r="L376" s="38" t="s">
        <v>1482</v>
      </c>
      <c r="M376" s="25">
        <v>1</v>
      </c>
      <c r="N376" s="49">
        <f t="shared" si="45"/>
        <v>4.4216483905199858E-5</v>
      </c>
      <c r="O376" s="25">
        <v>21</v>
      </c>
      <c r="P376" s="49">
        <f t="shared" si="46"/>
        <v>6.9119873609373975E-4</v>
      </c>
      <c r="Q376" s="25">
        <v>6</v>
      </c>
      <c r="R376" s="49">
        <f t="shared" si="47"/>
        <v>1.011804384485666E-3</v>
      </c>
      <c r="S376" s="25">
        <v>18</v>
      </c>
      <c r="T376" s="49">
        <f t="shared" si="48"/>
        <v>6.3427182071249867E-4</v>
      </c>
      <c r="U376" s="30">
        <v>41</v>
      </c>
      <c r="V376" s="49">
        <f t="shared" si="49"/>
        <v>2.7652256019424022E-3</v>
      </c>
      <c r="W376" s="25">
        <v>4</v>
      </c>
      <c r="X376" s="49">
        <f t="shared" si="50"/>
        <v>2.8125439459991561E-4</v>
      </c>
      <c r="Y376" s="25"/>
      <c r="Z376" s="53" t="str">
        <f t="shared" si="51"/>
        <v xml:space="preserve"> </v>
      </c>
      <c r="AA376" s="26">
        <f t="shared" si="52"/>
        <v>91</v>
      </c>
      <c r="AB376" s="43">
        <f t="shared" si="53"/>
        <v>7.5314292335322401E-4</v>
      </c>
    </row>
    <row r="377" spans="1:28">
      <c r="A377" t="s">
        <v>1941</v>
      </c>
      <c r="B377" t="s">
        <v>1108</v>
      </c>
      <c r="C377" t="s">
        <v>910</v>
      </c>
      <c r="D377" s="4" t="s">
        <v>1381</v>
      </c>
      <c r="E377" s="2"/>
      <c r="G377" s="4"/>
      <c r="H377" s="3" t="s">
        <v>1393</v>
      </c>
      <c r="I377" s="3" t="s">
        <v>1393</v>
      </c>
      <c r="J377" s="4">
        <v>126</v>
      </c>
      <c r="K377" s="4">
        <v>253</v>
      </c>
      <c r="L377" s="38" t="s">
        <v>1481</v>
      </c>
      <c r="M377" s="25">
        <v>71</v>
      </c>
      <c r="N377" s="49">
        <f t="shared" si="45"/>
        <v>3.1393703572691898E-3</v>
      </c>
      <c r="O377" s="25">
        <v>9</v>
      </c>
      <c r="P377" s="49">
        <f t="shared" si="46"/>
        <v>2.9622802975445985E-4</v>
      </c>
      <c r="Q377" s="25">
        <v>2</v>
      </c>
      <c r="R377" s="49">
        <f t="shared" si="47"/>
        <v>3.3726812816188871E-4</v>
      </c>
      <c r="S377" s="28"/>
      <c r="T377" s="49" t="str">
        <f t="shared" si="48"/>
        <v xml:space="preserve"> </v>
      </c>
      <c r="U377" s="30"/>
      <c r="V377" s="49" t="str">
        <f t="shared" si="49"/>
        <v xml:space="preserve"> </v>
      </c>
      <c r="W377" s="25">
        <v>9</v>
      </c>
      <c r="X377" s="49">
        <f t="shared" si="50"/>
        <v>6.3282238784981011E-4</v>
      </c>
      <c r="Y377" s="25"/>
      <c r="Z377" s="53" t="str">
        <f t="shared" si="51"/>
        <v xml:space="preserve"> </v>
      </c>
      <c r="AA377" s="26">
        <f t="shared" si="52"/>
        <v>91</v>
      </c>
      <c r="AB377" s="43">
        <f t="shared" si="53"/>
        <v>7.5314292335322401E-4</v>
      </c>
    </row>
    <row r="378" spans="1:28">
      <c r="A378" t="s">
        <v>124</v>
      </c>
      <c r="B378" t="s">
        <v>1132</v>
      </c>
      <c r="C378" t="s">
        <v>2894</v>
      </c>
      <c r="D378" s="4" t="s">
        <v>1381</v>
      </c>
      <c r="E378" s="2"/>
      <c r="F378" t="s">
        <v>6353</v>
      </c>
      <c r="G378" s="4"/>
      <c r="H378" s="3" t="s">
        <v>1393</v>
      </c>
      <c r="I378" s="3" t="s">
        <v>1393</v>
      </c>
      <c r="J378" s="4"/>
      <c r="K378" s="4"/>
      <c r="L378" s="38" t="s">
        <v>1483</v>
      </c>
      <c r="M378" s="25"/>
      <c r="N378" s="49" t="str">
        <f t="shared" si="45"/>
        <v xml:space="preserve"> </v>
      </c>
      <c r="O378" s="25">
        <v>4</v>
      </c>
      <c r="P378" s="49">
        <f t="shared" si="46"/>
        <v>1.3165690211309328E-4</v>
      </c>
      <c r="Q378" s="25">
        <v>10</v>
      </c>
      <c r="R378" s="49">
        <f t="shared" si="47"/>
        <v>1.6863406408094434E-3</v>
      </c>
      <c r="S378" s="25">
        <v>62</v>
      </c>
      <c r="T378" s="49">
        <f t="shared" si="48"/>
        <v>2.1847140491208289E-3</v>
      </c>
      <c r="U378" s="30">
        <v>4</v>
      </c>
      <c r="V378" s="49">
        <f t="shared" si="49"/>
        <v>2.6977810750657583E-4</v>
      </c>
      <c r="W378" s="25">
        <v>9</v>
      </c>
      <c r="X378" s="49">
        <f t="shared" si="50"/>
        <v>6.3282238784981011E-4</v>
      </c>
      <c r="Y378" s="25">
        <v>1</v>
      </c>
      <c r="Z378" s="53">
        <f t="shared" si="51"/>
        <v>2.2366360993066427E-4</v>
      </c>
      <c r="AA378" s="26">
        <f t="shared" si="52"/>
        <v>90</v>
      </c>
      <c r="AB378" s="43">
        <f t="shared" si="53"/>
        <v>7.4486662749219954E-4</v>
      </c>
    </row>
    <row r="379" spans="1:28">
      <c r="A379" t="s">
        <v>2112</v>
      </c>
      <c r="B379" s="5" t="s">
        <v>61</v>
      </c>
      <c r="C379" t="s">
        <v>381</v>
      </c>
      <c r="D379" s="4" t="s">
        <v>1381</v>
      </c>
      <c r="E379" s="2"/>
      <c r="F379" t="s">
        <v>6543</v>
      </c>
      <c r="G379" s="4"/>
      <c r="H379" s="3" t="s">
        <v>1393</v>
      </c>
      <c r="I379" s="3" t="s">
        <v>1393</v>
      </c>
      <c r="J379" s="4">
        <v>98</v>
      </c>
      <c r="K379" s="4">
        <v>170</v>
      </c>
      <c r="L379" s="38" t="s">
        <v>1481</v>
      </c>
      <c r="M379" s="25">
        <v>63</v>
      </c>
      <c r="N379" s="49">
        <f t="shared" si="45"/>
        <v>2.785638486027591E-3</v>
      </c>
      <c r="O379" s="25">
        <v>25</v>
      </c>
      <c r="P379" s="49">
        <f t="shared" si="46"/>
        <v>8.2285563820683303E-4</v>
      </c>
      <c r="Q379" s="25">
        <v>2</v>
      </c>
      <c r="R379" s="49">
        <f t="shared" si="47"/>
        <v>3.3726812816188871E-4</v>
      </c>
      <c r="S379" s="28"/>
      <c r="T379" s="49" t="str">
        <f t="shared" si="48"/>
        <v xml:space="preserve"> </v>
      </c>
      <c r="U379" s="30"/>
      <c r="V379" s="49" t="str">
        <f t="shared" si="49"/>
        <v xml:space="preserve"> </v>
      </c>
      <c r="W379" s="25"/>
      <c r="X379" s="49" t="str">
        <f t="shared" si="50"/>
        <v xml:space="preserve"> </v>
      </c>
      <c r="Y379" s="25"/>
      <c r="Z379" s="53" t="str">
        <f t="shared" si="51"/>
        <v xml:space="preserve"> </v>
      </c>
      <c r="AA379" s="26">
        <f t="shared" si="52"/>
        <v>90</v>
      </c>
      <c r="AB379" s="43">
        <f t="shared" si="53"/>
        <v>7.4486662749219954E-4</v>
      </c>
    </row>
    <row r="380" spans="1:28">
      <c r="A380" t="s">
        <v>69</v>
      </c>
      <c r="B380" t="s">
        <v>70</v>
      </c>
      <c r="C380" t="s">
        <v>71</v>
      </c>
      <c r="D380" s="4" t="s">
        <v>1381</v>
      </c>
      <c r="E380" s="2"/>
      <c r="F380" t="s">
        <v>3282</v>
      </c>
      <c r="G380" s="4"/>
      <c r="H380" s="3" t="s">
        <v>1393</v>
      </c>
      <c r="I380" s="3" t="s">
        <v>1393</v>
      </c>
      <c r="J380" s="4">
        <v>219</v>
      </c>
      <c r="K380" s="4">
        <v>300</v>
      </c>
      <c r="L380" s="38" t="s">
        <v>1483</v>
      </c>
      <c r="M380" s="25">
        <v>23</v>
      </c>
      <c r="N380" s="49">
        <f t="shared" si="45"/>
        <v>1.0169791298195968E-3</v>
      </c>
      <c r="O380" s="25">
        <v>15</v>
      </c>
      <c r="P380" s="49">
        <f t="shared" si="46"/>
        <v>4.9371338292409977E-4</v>
      </c>
      <c r="Q380" s="25">
        <v>1</v>
      </c>
      <c r="R380" s="49">
        <f t="shared" si="47"/>
        <v>1.6863406408094435E-4</v>
      </c>
      <c r="S380" s="25">
        <v>41</v>
      </c>
      <c r="T380" s="49">
        <f t="shared" si="48"/>
        <v>1.4447302582895802E-3</v>
      </c>
      <c r="U380" s="30">
        <v>5</v>
      </c>
      <c r="V380" s="49">
        <f t="shared" si="49"/>
        <v>3.3722263438321982E-4</v>
      </c>
      <c r="W380" s="25"/>
      <c r="X380" s="49" t="str">
        <f t="shared" si="50"/>
        <v xml:space="preserve"> </v>
      </c>
      <c r="Y380" s="25">
        <v>5</v>
      </c>
      <c r="Z380" s="53">
        <f t="shared" si="51"/>
        <v>1.1183180496533215E-3</v>
      </c>
      <c r="AA380" s="26">
        <f t="shared" si="52"/>
        <v>90</v>
      </c>
      <c r="AB380" s="43">
        <f t="shared" si="53"/>
        <v>7.4486662749219954E-4</v>
      </c>
    </row>
    <row r="381" spans="1:28">
      <c r="A381" t="s">
        <v>2293</v>
      </c>
      <c r="B381" t="s">
        <v>2309</v>
      </c>
      <c r="C381" t="s">
        <v>2520</v>
      </c>
      <c r="D381" s="4" t="s">
        <v>1382</v>
      </c>
      <c r="E381" s="2" t="s">
        <v>4</v>
      </c>
      <c r="F381" s="5" t="s">
        <v>6482</v>
      </c>
      <c r="G381" s="4"/>
      <c r="H381" s="3" t="s">
        <v>1393</v>
      </c>
      <c r="I381" s="3" t="s">
        <v>1393</v>
      </c>
      <c r="J381" s="4">
        <v>236</v>
      </c>
      <c r="K381" s="4">
        <v>362</v>
      </c>
      <c r="L381" s="38" t="s">
        <v>1483</v>
      </c>
      <c r="M381" s="25">
        <v>47</v>
      </c>
      <c r="N381" s="49">
        <f t="shared" si="45"/>
        <v>2.0781747435443935E-3</v>
      </c>
      <c r="O381" s="25">
        <v>35</v>
      </c>
      <c r="P381" s="49">
        <f t="shared" si="46"/>
        <v>1.1519978934895663E-3</v>
      </c>
      <c r="Q381" s="25">
        <v>3</v>
      </c>
      <c r="R381" s="49">
        <f t="shared" si="47"/>
        <v>5.05902192242833E-4</v>
      </c>
      <c r="S381" s="25">
        <v>2</v>
      </c>
      <c r="T381" s="49">
        <f t="shared" si="48"/>
        <v>7.0474646745833188E-5</v>
      </c>
      <c r="U381" s="30">
        <v>1</v>
      </c>
      <c r="V381" s="49">
        <f t="shared" si="49"/>
        <v>6.7444526876643958E-5</v>
      </c>
      <c r="W381" s="25">
        <v>1</v>
      </c>
      <c r="X381" s="49">
        <f t="shared" si="50"/>
        <v>7.0313598649978903E-5</v>
      </c>
      <c r="Y381" s="25">
        <v>1</v>
      </c>
      <c r="Z381" s="53">
        <f t="shared" si="51"/>
        <v>2.2366360993066427E-4</v>
      </c>
      <c r="AA381" s="26">
        <f t="shared" si="52"/>
        <v>90</v>
      </c>
      <c r="AB381" s="43">
        <f t="shared" si="53"/>
        <v>7.4486662749219954E-4</v>
      </c>
    </row>
    <row r="382" spans="1:28">
      <c r="A382" t="s">
        <v>2889</v>
      </c>
      <c r="B382" t="s">
        <v>1532</v>
      </c>
      <c r="C382" t="s">
        <v>2888</v>
      </c>
      <c r="D382" s="4" t="s">
        <v>1381</v>
      </c>
      <c r="E382" s="2" t="s">
        <v>2064</v>
      </c>
      <c r="F382" t="s">
        <v>6541</v>
      </c>
      <c r="G382" s="4"/>
      <c r="H382" s="3" t="s">
        <v>1393</v>
      </c>
      <c r="I382" s="3" t="s">
        <v>1393</v>
      </c>
      <c r="J382" s="4">
        <v>199</v>
      </c>
      <c r="K382" s="4">
        <v>245</v>
      </c>
      <c r="L382" s="38" t="s">
        <v>1481</v>
      </c>
      <c r="M382" s="25">
        <v>42</v>
      </c>
      <c r="N382" s="49">
        <f t="shared" si="45"/>
        <v>1.857092324018394E-3</v>
      </c>
      <c r="O382" s="25">
        <v>35</v>
      </c>
      <c r="P382" s="49">
        <f t="shared" si="46"/>
        <v>1.1519978934895663E-3</v>
      </c>
      <c r="Q382" s="25"/>
      <c r="R382" s="49" t="str">
        <f t="shared" si="47"/>
        <v xml:space="preserve"> </v>
      </c>
      <c r="S382" s="25">
        <v>4</v>
      </c>
      <c r="T382" s="49">
        <f t="shared" si="48"/>
        <v>1.4094929349166638E-4</v>
      </c>
      <c r="U382" s="30">
        <v>8</v>
      </c>
      <c r="V382" s="49">
        <f t="shared" si="49"/>
        <v>5.3955621501315166E-4</v>
      </c>
      <c r="W382" s="25"/>
      <c r="X382" s="49" t="str">
        <f t="shared" si="50"/>
        <v xml:space="preserve"> </v>
      </c>
      <c r="Y382" s="25"/>
      <c r="Z382" s="53" t="str">
        <f t="shared" si="51"/>
        <v xml:space="preserve"> </v>
      </c>
      <c r="AA382" s="26">
        <f t="shared" si="52"/>
        <v>89</v>
      </c>
      <c r="AB382" s="43">
        <f t="shared" si="53"/>
        <v>7.3659033163117518E-4</v>
      </c>
    </row>
    <row r="383" spans="1:28">
      <c r="A383" t="s">
        <v>1722</v>
      </c>
      <c r="B383" t="s">
        <v>556</v>
      </c>
      <c r="C383" t="s">
        <v>2881</v>
      </c>
      <c r="D383" s="4" t="s">
        <v>1484</v>
      </c>
      <c r="E383" s="2" t="s">
        <v>2064</v>
      </c>
      <c r="F383" t="s">
        <v>2397</v>
      </c>
      <c r="G383" s="4"/>
      <c r="H383" s="3" t="s">
        <v>1393</v>
      </c>
      <c r="I383" s="3" t="s">
        <v>1393</v>
      </c>
      <c r="J383" s="4">
        <v>310</v>
      </c>
      <c r="K383" s="4">
        <v>38</v>
      </c>
      <c r="L383" s="38" t="s">
        <v>1483</v>
      </c>
      <c r="M383" s="25"/>
      <c r="N383" s="49" t="str">
        <f t="shared" si="45"/>
        <v xml:space="preserve"> </v>
      </c>
      <c r="O383" s="25">
        <v>25</v>
      </c>
      <c r="P383" s="49">
        <f t="shared" si="46"/>
        <v>8.2285563820683303E-4</v>
      </c>
      <c r="Q383" s="25">
        <v>3</v>
      </c>
      <c r="R383" s="49">
        <f t="shared" si="47"/>
        <v>5.05902192242833E-4</v>
      </c>
      <c r="S383" s="25">
        <v>40</v>
      </c>
      <c r="T383" s="49">
        <f t="shared" si="48"/>
        <v>1.4094929349166637E-3</v>
      </c>
      <c r="U383" s="30">
        <v>12</v>
      </c>
      <c r="V383" s="49">
        <f t="shared" si="49"/>
        <v>8.0933432251972749E-4</v>
      </c>
      <c r="W383" s="25">
        <v>9</v>
      </c>
      <c r="X383" s="49">
        <f t="shared" si="50"/>
        <v>6.3282238784981011E-4</v>
      </c>
      <c r="Y383" s="25"/>
      <c r="Z383" s="53" t="str">
        <f t="shared" si="51"/>
        <v xml:space="preserve"> </v>
      </c>
      <c r="AA383" s="26">
        <f t="shared" si="52"/>
        <v>89</v>
      </c>
      <c r="AB383" s="43">
        <f t="shared" si="53"/>
        <v>7.3659033163117518E-4</v>
      </c>
    </row>
    <row r="384" spans="1:28">
      <c r="A384" t="s">
        <v>724</v>
      </c>
      <c r="B384" t="s">
        <v>1604</v>
      </c>
      <c r="C384" t="s">
        <v>383</v>
      </c>
      <c r="D384" s="4" t="s">
        <v>1381</v>
      </c>
      <c r="E384" s="2"/>
      <c r="F384" s="14" t="s">
        <v>6732</v>
      </c>
      <c r="G384" s="4"/>
      <c r="H384" s="3" t="s">
        <v>1393</v>
      </c>
      <c r="I384" s="3" t="s">
        <v>1393</v>
      </c>
      <c r="J384" s="4">
        <v>211</v>
      </c>
      <c r="K384" s="4">
        <v>227</v>
      </c>
      <c r="L384" s="38" t="s">
        <v>1481</v>
      </c>
      <c r="M384" s="25"/>
      <c r="N384" s="49" t="str">
        <f t="shared" si="45"/>
        <v xml:space="preserve"> </v>
      </c>
      <c r="O384" s="25">
        <v>1</v>
      </c>
      <c r="P384" s="49">
        <f t="shared" si="46"/>
        <v>3.291422552827332E-5</v>
      </c>
      <c r="Q384" s="25">
        <v>2</v>
      </c>
      <c r="R384" s="49">
        <f t="shared" si="47"/>
        <v>3.3726812816188871E-4</v>
      </c>
      <c r="S384" s="25">
        <v>2</v>
      </c>
      <c r="T384" s="49">
        <f t="shared" si="48"/>
        <v>7.0474646745833188E-5</v>
      </c>
      <c r="U384" s="30">
        <v>14</v>
      </c>
      <c r="V384" s="49">
        <f t="shared" si="49"/>
        <v>9.4422337627301546E-4</v>
      </c>
      <c r="W384" s="25">
        <v>58</v>
      </c>
      <c r="X384" s="49">
        <f t="shared" si="50"/>
        <v>4.0781887216987762E-3</v>
      </c>
      <c r="Y384" s="25">
        <v>12</v>
      </c>
      <c r="Z384" s="53">
        <f t="shared" si="51"/>
        <v>2.6839633191679713E-3</v>
      </c>
      <c r="AA384" s="26">
        <f t="shared" si="52"/>
        <v>89</v>
      </c>
      <c r="AB384" s="43">
        <f t="shared" si="53"/>
        <v>7.3659033163117518E-4</v>
      </c>
    </row>
    <row r="385" spans="1:28">
      <c r="A385" t="s">
        <v>6475</v>
      </c>
      <c r="B385" t="s">
        <v>815</v>
      </c>
      <c r="C385" t="s">
        <v>1206</v>
      </c>
      <c r="D385" s="4" t="s">
        <v>1381</v>
      </c>
      <c r="E385" s="4" t="s">
        <v>3232</v>
      </c>
      <c r="G385" s="4"/>
      <c r="H385" s="3" t="s">
        <v>1393</v>
      </c>
      <c r="I385" s="3" t="s">
        <v>1393</v>
      </c>
      <c r="J385" s="4"/>
      <c r="K385" s="4">
        <v>279</v>
      </c>
      <c r="L385" s="38" t="s">
        <v>1483</v>
      </c>
      <c r="M385" s="25"/>
      <c r="N385" s="49" t="str">
        <f t="shared" si="45"/>
        <v xml:space="preserve"> </v>
      </c>
      <c r="O385" s="25">
        <v>8</v>
      </c>
      <c r="P385" s="49">
        <f t="shared" si="46"/>
        <v>2.6331380422618656E-4</v>
      </c>
      <c r="Q385" s="25"/>
      <c r="R385" s="49" t="str">
        <f t="shared" si="47"/>
        <v xml:space="preserve"> </v>
      </c>
      <c r="S385" s="25">
        <v>53</v>
      </c>
      <c r="T385" s="49">
        <f t="shared" si="48"/>
        <v>1.8675781387645794E-3</v>
      </c>
      <c r="U385" s="30">
        <v>15</v>
      </c>
      <c r="V385" s="49">
        <f t="shared" si="49"/>
        <v>1.0116679031496594E-3</v>
      </c>
      <c r="W385" s="25">
        <v>10</v>
      </c>
      <c r="X385" s="49">
        <f t="shared" si="50"/>
        <v>7.0313598649978911E-4</v>
      </c>
      <c r="Y385" s="25">
        <v>3</v>
      </c>
      <c r="Z385" s="53">
        <f t="shared" si="51"/>
        <v>6.7099082979199282E-4</v>
      </c>
      <c r="AA385" s="26">
        <f t="shared" si="52"/>
        <v>89</v>
      </c>
      <c r="AB385" s="43">
        <f t="shared" si="53"/>
        <v>7.3659033163117518E-4</v>
      </c>
    </row>
    <row r="386" spans="1:28">
      <c r="A386" t="s">
        <v>1771</v>
      </c>
      <c r="B386" t="s">
        <v>2580</v>
      </c>
      <c r="C386" t="s">
        <v>2334</v>
      </c>
      <c r="D386" s="4" t="s">
        <v>1382</v>
      </c>
      <c r="E386" s="2"/>
      <c r="F386" t="s">
        <v>6369</v>
      </c>
      <c r="G386" s="4"/>
      <c r="H386" s="3" t="s">
        <v>1393</v>
      </c>
      <c r="I386" s="3" t="s">
        <v>1393</v>
      </c>
      <c r="J386" s="4">
        <v>299</v>
      </c>
      <c r="K386" s="4">
        <v>333</v>
      </c>
      <c r="L386" s="38" t="s">
        <v>1483</v>
      </c>
      <c r="M386" s="25">
        <v>16</v>
      </c>
      <c r="N386" s="49">
        <f t="shared" si="45"/>
        <v>7.0746374248319773E-4</v>
      </c>
      <c r="O386" s="25">
        <v>34</v>
      </c>
      <c r="P386" s="49">
        <f t="shared" si="46"/>
        <v>1.1190836679612929E-3</v>
      </c>
      <c r="Q386" s="25">
        <v>4</v>
      </c>
      <c r="R386" s="49">
        <f t="shared" si="47"/>
        <v>6.7453625632377741E-4</v>
      </c>
      <c r="S386" s="25">
        <v>21</v>
      </c>
      <c r="T386" s="49">
        <f t="shared" si="48"/>
        <v>7.3998379083124841E-4</v>
      </c>
      <c r="U386" s="30">
        <v>8</v>
      </c>
      <c r="V386" s="49">
        <f t="shared" si="49"/>
        <v>5.3955621501315166E-4</v>
      </c>
      <c r="W386" s="25">
        <v>6</v>
      </c>
      <c r="X386" s="49">
        <f t="shared" si="50"/>
        <v>4.2188159189987344E-4</v>
      </c>
      <c r="Y386" s="25"/>
      <c r="Z386" s="53" t="str">
        <f t="shared" si="51"/>
        <v xml:space="preserve"> </v>
      </c>
      <c r="AA386" s="26">
        <f t="shared" si="52"/>
        <v>89</v>
      </c>
      <c r="AB386" s="43">
        <f t="shared" si="53"/>
        <v>7.3659033163117518E-4</v>
      </c>
    </row>
    <row r="387" spans="1:28">
      <c r="A387" t="s">
        <v>1885</v>
      </c>
      <c r="B387" t="s">
        <v>3559</v>
      </c>
      <c r="C387" t="s">
        <v>998</v>
      </c>
      <c r="D387" s="4" t="s">
        <v>1381</v>
      </c>
      <c r="E387" s="2"/>
      <c r="F387" t="s">
        <v>3774</v>
      </c>
      <c r="G387" s="4"/>
      <c r="H387" s="3" t="s">
        <v>1393</v>
      </c>
      <c r="I387" s="3" t="s">
        <v>1393</v>
      </c>
      <c r="J387" s="4">
        <v>401</v>
      </c>
      <c r="K387" s="4">
        <v>184</v>
      </c>
      <c r="L387" s="38" t="s">
        <v>1481</v>
      </c>
      <c r="M387" s="25">
        <v>36</v>
      </c>
      <c r="N387" s="49">
        <f t="shared" si="45"/>
        <v>1.5917934205871948E-3</v>
      </c>
      <c r="O387" s="25">
        <v>46</v>
      </c>
      <c r="P387" s="49">
        <f t="shared" si="46"/>
        <v>1.5140543743005727E-3</v>
      </c>
      <c r="Q387" s="25">
        <v>7</v>
      </c>
      <c r="R387" s="49">
        <f t="shared" si="47"/>
        <v>1.1804384485666105E-3</v>
      </c>
      <c r="S387" s="28"/>
      <c r="T387" s="49" t="str">
        <f t="shared" si="48"/>
        <v xml:space="preserve"> </v>
      </c>
      <c r="U387" s="30"/>
      <c r="V387" s="49" t="str">
        <f t="shared" si="49"/>
        <v xml:space="preserve"> </v>
      </c>
      <c r="W387" s="25"/>
      <c r="X387" s="49" t="str">
        <f t="shared" si="50"/>
        <v xml:space="preserve"> </v>
      </c>
      <c r="Y387" s="25"/>
      <c r="Z387" s="53" t="str">
        <f t="shared" si="51"/>
        <v xml:space="preserve"> </v>
      </c>
      <c r="AA387" s="26">
        <f t="shared" si="52"/>
        <v>89</v>
      </c>
      <c r="AB387" s="43">
        <f t="shared" si="53"/>
        <v>7.3659033163117518E-4</v>
      </c>
    </row>
    <row r="388" spans="1:28">
      <c r="A388" t="s">
        <v>770</v>
      </c>
      <c r="B388" t="s">
        <v>1918</v>
      </c>
      <c r="C388" t="s">
        <v>771</v>
      </c>
      <c r="D388" s="4" t="s">
        <v>1381</v>
      </c>
      <c r="E388" s="2"/>
      <c r="F388" t="s">
        <v>741</v>
      </c>
      <c r="G388" s="4"/>
      <c r="H388" s="3" t="s">
        <v>1393</v>
      </c>
      <c r="I388" s="3" t="s">
        <v>1393</v>
      </c>
      <c r="J388" s="4"/>
      <c r="K388" s="4"/>
      <c r="L388" s="38" t="s">
        <v>1483</v>
      </c>
      <c r="M388" s="25">
        <v>2</v>
      </c>
      <c r="N388" s="49">
        <f t="shared" si="45"/>
        <v>8.8432967810399716E-5</v>
      </c>
      <c r="O388" s="25">
        <v>40</v>
      </c>
      <c r="P388" s="49">
        <f t="shared" si="46"/>
        <v>1.3165690211309328E-3</v>
      </c>
      <c r="Q388" s="25">
        <v>12</v>
      </c>
      <c r="R388" s="49">
        <f t="shared" si="47"/>
        <v>2.023608768971332E-3</v>
      </c>
      <c r="S388" s="25">
        <v>1</v>
      </c>
      <c r="T388" s="49">
        <f t="shared" si="48"/>
        <v>3.5237323372916594E-5</v>
      </c>
      <c r="U388" s="30">
        <v>10</v>
      </c>
      <c r="V388" s="49">
        <f t="shared" si="49"/>
        <v>6.7444526876643963E-4</v>
      </c>
      <c r="W388" s="25">
        <v>24</v>
      </c>
      <c r="X388" s="49">
        <f t="shared" si="50"/>
        <v>1.6875263675994938E-3</v>
      </c>
      <c r="Y388" s="25"/>
      <c r="Z388" s="53" t="str">
        <f t="shared" si="51"/>
        <v xml:space="preserve"> </v>
      </c>
      <c r="AA388" s="26">
        <f t="shared" si="52"/>
        <v>89</v>
      </c>
      <c r="AB388" s="43">
        <f t="shared" si="53"/>
        <v>7.3659033163117518E-4</v>
      </c>
    </row>
    <row r="389" spans="1:28">
      <c r="A389" t="s">
        <v>1047</v>
      </c>
      <c r="B389" t="s">
        <v>2507</v>
      </c>
      <c r="C389" t="s">
        <v>1206</v>
      </c>
      <c r="D389" s="4" t="s">
        <v>1381</v>
      </c>
      <c r="E389" s="2"/>
      <c r="G389" s="4"/>
      <c r="H389" s="3" t="s">
        <v>1393</v>
      </c>
      <c r="I389" s="3" t="s">
        <v>1393</v>
      </c>
      <c r="J389" s="4"/>
      <c r="K389" s="4"/>
      <c r="L389" s="38" t="s">
        <v>1483</v>
      </c>
      <c r="M389" s="25">
        <v>1</v>
      </c>
      <c r="N389" s="49">
        <f t="shared" si="45"/>
        <v>4.4216483905199858E-5</v>
      </c>
      <c r="O389" s="25"/>
      <c r="P389" s="49" t="str">
        <f t="shared" si="46"/>
        <v xml:space="preserve"> </v>
      </c>
      <c r="Q389" s="25">
        <v>2</v>
      </c>
      <c r="R389" s="49">
        <f t="shared" si="47"/>
        <v>3.3726812816188871E-4</v>
      </c>
      <c r="S389" s="25">
        <v>8</v>
      </c>
      <c r="T389" s="49">
        <f t="shared" si="48"/>
        <v>2.8189858698333275E-4</v>
      </c>
      <c r="U389" s="30">
        <v>7</v>
      </c>
      <c r="V389" s="49">
        <f t="shared" si="49"/>
        <v>4.7211168813650773E-4</v>
      </c>
      <c r="W389" s="25">
        <v>36</v>
      </c>
      <c r="X389" s="49">
        <f t="shared" si="50"/>
        <v>2.5312895513992404E-3</v>
      </c>
      <c r="Y389" s="25">
        <v>34</v>
      </c>
      <c r="Z389" s="53">
        <f t="shared" si="51"/>
        <v>7.6045627376425855E-3</v>
      </c>
      <c r="AA389" s="26">
        <f t="shared" si="52"/>
        <v>88</v>
      </c>
      <c r="AB389" s="43">
        <f t="shared" si="53"/>
        <v>7.2831403577015071E-4</v>
      </c>
    </row>
    <row r="390" spans="1:28">
      <c r="A390" t="s">
        <v>720</v>
      </c>
      <c r="B390" t="s">
        <v>658</v>
      </c>
      <c r="C390" t="s">
        <v>2827</v>
      </c>
      <c r="D390" s="4" t="s">
        <v>1382</v>
      </c>
      <c r="E390" s="2" t="s">
        <v>5246</v>
      </c>
      <c r="F390" t="s">
        <v>311</v>
      </c>
      <c r="G390" s="4"/>
      <c r="H390" s="3" t="s">
        <v>1393</v>
      </c>
      <c r="I390" s="3" t="s">
        <v>1393</v>
      </c>
      <c r="J390" s="4">
        <v>232</v>
      </c>
      <c r="K390" s="4">
        <v>361</v>
      </c>
      <c r="L390" s="38" t="s">
        <v>1483</v>
      </c>
      <c r="M390" s="25">
        <v>5</v>
      </c>
      <c r="N390" s="49">
        <f t="shared" si="45"/>
        <v>2.210824195259993E-4</v>
      </c>
      <c r="O390" s="25">
        <v>42</v>
      </c>
      <c r="P390" s="49">
        <f t="shared" si="46"/>
        <v>1.3823974721874795E-3</v>
      </c>
      <c r="Q390" s="25">
        <v>2</v>
      </c>
      <c r="R390" s="49">
        <f t="shared" si="47"/>
        <v>3.3726812816188871E-4</v>
      </c>
      <c r="S390" s="25">
        <v>12</v>
      </c>
      <c r="T390" s="49">
        <f t="shared" si="48"/>
        <v>4.2284788047499913E-4</v>
      </c>
      <c r="U390" s="30">
        <v>9</v>
      </c>
      <c r="V390" s="49">
        <f t="shared" si="49"/>
        <v>6.0700074188979559E-4</v>
      </c>
      <c r="W390" s="25">
        <v>11</v>
      </c>
      <c r="X390" s="49">
        <f t="shared" si="50"/>
        <v>7.73449585149768E-4</v>
      </c>
      <c r="Y390" s="25">
        <v>7</v>
      </c>
      <c r="Z390" s="53">
        <f t="shared" si="51"/>
        <v>1.56564526951465E-3</v>
      </c>
      <c r="AA390" s="26">
        <f t="shared" si="52"/>
        <v>88</v>
      </c>
      <c r="AB390" s="43">
        <f t="shared" si="53"/>
        <v>7.2831403577015071E-4</v>
      </c>
    </row>
    <row r="391" spans="1:28">
      <c r="A391" t="s">
        <v>62</v>
      </c>
      <c r="B391" t="s">
        <v>63</v>
      </c>
      <c r="C391" t="s">
        <v>381</v>
      </c>
      <c r="D391" s="4" t="s">
        <v>1381</v>
      </c>
      <c r="E391" s="2"/>
      <c r="F391" t="s">
        <v>6544</v>
      </c>
      <c r="G391" s="4"/>
      <c r="H391" s="3" t="s">
        <v>1393</v>
      </c>
      <c r="I391" s="3" t="s">
        <v>1393</v>
      </c>
      <c r="J391" s="4">
        <v>99</v>
      </c>
      <c r="K391" s="4">
        <v>161</v>
      </c>
      <c r="L391" s="38" t="s">
        <v>1481</v>
      </c>
      <c r="M391" s="25">
        <v>71</v>
      </c>
      <c r="N391" s="49">
        <f t="shared" si="45"/>
        <v>3.1393703572691898E-3</v>
      </c>
      <c r="O391" s="25">
        <v>16</v>
      </c>
      <c r="P391" s="49">
        <f t="shared" si="46"/>
        <v>5.2662760845237312E-4</v>
      </c>
      <c r="Q391" s="25"/>
      <c r="R391" s="49" t="str">
        <f t="shared" si="47"/>
        <v xml:space="preserve"> </v>
      </c>
      <c r="S391" s="25">
        <v>1</v>
      </c>
      <c r="T391" s="49">
        <f t="shared" si="48"/>
        <v>3.5237323372916594E-5</v>
      </c>
      <c r="U391" s="30"/>
      <c r="V391" s="49" t="str">
        <f t="shared" si="49"/>
        <v xml:space="preserve"> </v>
      </c>
      <c r="W391" s="25"/>
      <c r="X391" s="49" t="str">
        <f t="shared" si="50"/>
        <v xml:space="preserve"> </v>
      </c>
      <c r="Y391" s="25"/>
      <c r="Z391" s="53" t="str">
        <f t="shared" si="51"/>
        <v xml:space="preserve"> </v>
      </c>
      <c r="AA391" s="26">
        <f t="shared" si="52"/>
        <v>88</v>
      </c>
      <c r="AB391" s="43">
        <f t="shared" si="53"/>
        <v>7.2831403577015071E-4</v>
      </c>
    </row>
    <row r="392" spans="1:28">
      <c r="A392" t="s">
        <v>2767</v>
      </c>
      <c r="B392" t="s">
        <v>2039</v>
      </c>
      <c r="C392" t="s">
        <v>2340</v>
      </c>
      <c r="D392" s="4" t="s">
        <v>1381</v>
      </c>
      <c r="E392" s="2"/>
      <c r="F392" t="s">
        <v>1061</v>
      </c>
      <c r="G392" s="4"/>
      <c r="H392" s="3" t="s">
        <v>1393</v>
      </c>
      <c r="I392" s="3" t="s">
        <v>1393</v>
      </c>
      <c r="J392" s="4">
        <v>336</v>
      </c>
      <c r="K392" s="4">
        <v>60</v>
      </c>
      <c r="L392" s="38" t="s">
        <v>1482</v>
      </c>
      <c r="M392" s="25"/>
      <c r="N392" s="49" t="str">
        <f t="shared" ref="N392:N455" si="54">IF(M392=0," ",M392/M$2366)</f>
        <v xml:space="preserve"> </v>
      </c>
      <c r="O392" s="25">
        <v>13</v>
      </c>
      <c r="P392" s="49">
        <f t="shared" ref="P392:P455" si="55">IF(O392=0," ",O392/O$2366)</f>
        <v>4.2788493186755313E-4</v>
      </c>
      <c r="Q392" s="25">
        <v>6</v>
      </c>
      <c r="R392" s="49">
        <f t="shared" ref="R392:R455" si="56">IF(Q392=0," ",Q392/Q$2366)</f>
        <v>1.011804384485666E-3</v>
      </c>
      <c r="S392" s="25">
        <v>21</v>
      </c>
      <c r="T392" s="49">
        <f t="shared" ref="T392:T455" si="57">IF(S392=0," ",S392/S$2366)</f>
        <v>7.3998379083124841E-4</v>
      </c>
      <c r="U392" s="30">
        <v>48</v>
      </c>
      <c r="V392" s="49">
        <f t="shared" ref="V392:V455" si="58">IF(U392=0," ",U392/U$2366)</f>
        <v>3.23733729007891E-3</v>
      </c>
      <c r="W392" s="25"/>
      <c r="X392" s="49" t="str">
        <f t="shared" ref="X392:X455" si="59">IF(W392=0," ",W392/W$2366)</f>
        <v xml:space="preserve"> </v>
      </c>
      <c r="Y392" s="25"/>
      <c r="Z392" s="53" t="str">
        <f t="shared" ref="Z392:Z455" si="60">IF(Y392=0," ",Y392/Y$2366)</f>
        <v xml:space="preserve"> </v>
      </c>
      <c r="AA392" s="26">
        <f t="shared" ref="AA392:AA455" si="61">M392+O392+Q392+S392+U392+W392+Y392</f>
        <v>88</v>
      </c>
      <c r="AB392" s="43">
        <f t="shared" ref="AB392:AB455" si="62">AA392/AA$2359</f>
        <v>7.2831403577015071E-4</v>
      </c>
    </row>
    <row r="393" spans="1:28">
      <c r="A393" t="s">
        <v>2290</v>
      </c>
      <c r="B393" t="s">
        <v>2211</v>
      </c>
      <c r="C393" t="s">
        <v>384</v>
      </c>
      <c r="D393" s="4" t="s">
        <v>1381</v>
      </c>
      <c r="E393" s="2"/>
      <c r="F393" t="s">
        <v>6549</v>
      </c>
      <c r="G393" s="4"/>
      <c r="H393" s="3" t="s">
        <v>1393</v>
      </c>
      <c r="I393" s="3" t="s">
        <v>1393</v>
      </c>
      <c r="J393" s="4">
        <v>213</v>
      </c>
      <c r="K393" s="4">
        <v>280</v>
      </c>
      <c r="L393" s="38" t="s">
        <v>1481</v>
      </c>
      <c r="M393" s="25">
        <v>3</v>
      </c>
      <c r="N393" s="49">
        <f t="shared" si="54"/>
        <v>1.3264945171559959E-4</v>
      </c>
      <c r="O393" s="25">
        <v>5</v>
      </c>
      <c r="P393" s="49">
        <f t="shared" si="55"/>
        <v>1.645711276413666E-4</v>
      </c>
      <c r="Q393" s="25"/>
      <c r="R393" s="49" t="str">
        <f t="shared" si="56"/>
        <v xml:space="preserve"> </v>
      </c>
      <c r="S393" s="25">
        <v>35</v>
      </c>
      <c r="T393" s="49">
        <f t="shared" si="57"/>
        <v>1.2333063180520808E-3</v>
      </c>
      <c r="U393" s="30">
        <v>11</v>
      </c>
      <c r="V393" s="49">
        <f t="shared" si="58"/>
        <v>7.4188979564308356E-4</v>
      </c>
      <c r="W393" s="25">
        <v>33</v>
      </c>
      <c r="X393" s="49">
        <f t="shared" si="59"/>
        <v>2.3203487554493041E-3</v>
      </c>
      <c r="Y393" s="25">
        <v>1</v>
      </c>
      <c r="Z393" s="53">
        <f t="shared" si="60"/>
        <v>2.2366360993066427E-4</v>
      </c>
      <c r="AA393" s="26">
        <f t="shared" si="61"/>
        <v>88</v>
      </c>
      <c r="AB393" s="43">
        <f t="shared" si="62"/>
        <v>7.2831403577015071E-4</v>
      </c>
    </row>
    <row r="394" spans="1:28">
      <c r="A394" t="s">
        <v>1413</v>
      </c>
      <c r="B394" t="s">
        <v>1415</v>
      </c>
      <c r="C394" t="s">
        <v>2909</v>
      </c>
      <c r="D394" s="4" t="s">
        <v>1381</v>
      </c>
      <c r="E394" s="2"/>
      <c r="F394" s="5" t="s">
        <v>6667</v>
      </c>
      <c r="G394" s="4"/>
      <c r="H394" s="3" t="s">
        <v>1393</v>
      </c>
      <c r="I394" s="3" t="s">
        <v>1393</v>
      </c>
      <c r="J394" s="4"/>
      <c r="K394" s="4">
        <v>68</v>
      </c>
      <c r="L394" s="38" t="s">
        <v>1483</v>
      </c>
      <c r="M394" s="25"/>
      <c r="N394" s="49" t="str">
        <f t="shared" si="54"/>
        <v xml:space="preserve"> </v>
      </c>
      <c r="O394" s="25"/>
      <c r="P394" s="49" t="str">
        <f t="shared" si="55"/>
        <v xml:space="preserve"> </v>
      </c>
      <c r="Q394" s="25"/>
      <c r="R394" s="49" t="str">
        <f t="shared" si="56"/>
        <v xml:space="preserve"> </v>
      </c>
      <c r="S394" s="25">
        <v>28</v>
      </c>
      <c r="T394" s="49">
        <f t="shared" si="57"/>
        <v>9.8664505444166469E-4</v>
      </c>
      <c r="U394" s="30"/>
      <c r="V394" s="49" t="str">
        <f t="shared" si="58"/>
        <v xml:space="preserve"> </v>
      </c>
      <c r="W394" s="25">
        <v>45</v>
      </c>
      <c r="X394" s="49">
        <f t="shared" si="59"/>
        <v>3.1641119392490508E-3</v>
      </c>
      <c r="Y394" s="25">
        <v>15</v>
      </c>
      <c r="Z394" s="53">
        <f t="shared" si="60"/>
        <v>3.3549541489599644E-3</v>
      </c>
      <c r="AA394" s="26">
        <f t="shared" si="61"/>
        <v>88</v>
      </c>
      <c r="AB394" s="43">
        <f t="shared" si="62"/>
        <v>7.2831403577015071E-4</v>
      </c>
    </row>
    <row r="395" spans="1:28">
      <c r="A395" t="s">
        <v>1411</v>
      </c>
      <c r="B395" t="s">
        <v>2832</v>
      </c>
      <c r="C395" t="s">
        <v>2877</v>
      </c>
      <c r="D395" s="4" t="s">
        <v>1381</v>
      </c>
      <c r="E395" s="2"/>
      <c r="F395" t="s">
        <v>6665</v>
      </c>
      <c r="G395" s="4"/>
      <c r="H395" s="3" t="s">
        <v>1393</v>
      </c>
      <c r="I395" s="3" t="s">
        <v>1393</v>
      </c>
      <c r="J395" s="4">
        <v>143</v>
      </c>
      <c r="K395" s="4"/>
      <c r="L395" s="38" t="s">
        <v>1483</v>
      </c>
      <c r="M395" s="25"/>
      <c r="N395" s="49" t="str">
        <f t="shared" si="54"/>
        <v xml:space="preserve"> </v>
      </c>
      <c r="O395" s="25">
        <v>1</v>
      </c>
      <c r="P395" s="49">
        <f t="shared" si="55"/>
        <v>3.291422552827332E-5</v>
      </c>
      <c r="Q395" s="25"/>
      <c r="R395" s="49" t="str">
        <f t="shared" si="56"/>
        <v xml:space="preserve"> </v>
      </c>
      <c r="S395" s="25">
        <v>1</v>
      </c>
      <c r="T395" s="49">
        <f t="shared" si="57"/>
        <v>3.5237323372916594E-5</v>
      </c>
      <c r="U395" s="30"/>
      <c r="V395" s="49" t="str">
        <f t="shared" si="58"/>
        <v xml:space="preserve"> </v>
      </c>
      <c r="W395" s="25">
        <v>61</v>
      </c>
      <c r="X395" s="49">
        <f t="shared" si="59"/>
        <v>4.289129517648713E-3</v>
      </c>
      <c r="Y395" s="25">
        <v>24</v>
      </c>
      <c r="Z395" s="53">
        <f t="shared" si="60"/>
        <v>5.3679266383359426E-3</v>
      </c>
      <c r="AA395" s="26">
        <f t="shared" si="61"/>
        <v>87</v>
      </c>
      <c r="AB395" s="43">
        <f t="shared" si="62"/>
        <v>7.2003773990912624E-4</v>
      </c>
    </row>
    <row r="396" spans="1:28">
      <c r="A396" t="s">
        <v>656</v>
      </c>
      <c r="B396" t="s">
        <v>31</v>
      </c>
      <c r="C396" t="s">
        <v>2879</v>
      </c>
      <c r="D396" s="4" t="s">
        <v>1381</v>
      </c>
      <c r="E396" s="2" t="s">
        <v>2064</v>
      </c>
      <c r="F396" t="s">
        <v>6507</v>
      </c>
      <c r="G396" s="4"/>
      <c r="H396" s="3" t="s">
        <v>1393</v>
      </c>
      <c r="I396" s="3" t="s">
        <v>1393</v>
      </c>
      <c r="J396" s="4">
        <v>68</v>
      </c>
      <c r="K396" s="4">
        <v>124</v>
      </c>
      <c r="L396" s="38" t="s">
        <v>1481</v>
      </c>
      <c r="M396" s="25">
        <v>28</v>
      </c>
      <c r="N396" s="49">
        <f t="shared" si="54"/>
        <v>1.2380615493455961E-3</v>
      </c>
      <c r="O396" s="25">
        <v>53</v>
      </c>
      <c r="P396" s="49">
        <f t="shared" si="55"/>
        <v>1.7444539529984859E-3</v>
      </c>
      <c r="Q396" s="25">
        <v>4</v>
      </c>
      <c r="R396" s="49">
        <f t="shared" si="56"/>
        <v>6.7453625632377741E-4</v>
      </c>
      <c r="S396" s="25">
        <v>1</v>
      </c>
      <c r="T396" s="49">
        <f t="shared" si="57"/>
        <v>3.5237323372916594E-5</v>
      </c>
      <c r="U396" s="30"/>
      <c r="V396" s="49" t="str">
        <f t="shared" si="58"/>
        <v xml:space="preserve"> </v>
      </c>
      <c r="W396" s="25"/>
      <c r="X396" s="49" t="str">
        <f t="shared" si="59"/>
        <v xml:space="preserve"> </v>
      </c>
      <c r="Y396" s="25"/>
      <c r="Z396" s="53" t="str">
        <f t="shared" si="60"/>
        <v xml:space="preserve"> </v>
      </c>
      <c r="AA396" s="26">
        <f t="shared" si="61"/>
        <v>86</v>
      </c>
      <c r="AB396" s="43">
        <f t="shared" si="62"/>
        <v>7.1176144404810188E-4</v>
      </c>
    </row>
    <row r="397" spans="1:28">
      <c r="A397" t="s">
        <v>4197</v>
      </c>
      <c r="B397" t="s">
        <v>660</v>
      </c>
      <c r="C397" t="s">
        <v>4198</v>
      </c>
      <c r="D397" s="4" t="s">
        <v>1382</v>
      </c>
      <c r="E397" s="2" t="s">
        <v>4</v>
      </c>
      <c r="F397" s="5" t="s">
        <v>4287</v>
      </c>
      <c r="G397" s="4"/>
      <c r="H397" s="3" t="s">
        <v>1393</v>
      </c>
      <c r="I397" s="3" t="s">
        <v>1393</v>
      </c>
      <c r="J397" s="4"/>
      <c r="K397" s="4">
        <v>372</v>
      </c>
      <c r="L397" s="38" t="s">
        <v>1481</v>
      </c>
      <c r="M397" s="25"/>
      <c r="N397" s="49" t="str">
        <f t="shared" si="54"/>
        <v xml:space="preserve"> </v>
      </c>
      <c r="O397" s="25">
        <v>44</v>
      </c>
      <c r="P397" s="49">
        <f t="shared" si="55"/>
        <v>1.448225923244026E-3</v>
      </c>
      <c r="Q397" s="25">
        <v>42</v>
      </c>
      <c r="R397" s="49">
        <f t="shared" si="56"/>
        <v>7.0826306913996627E-3</v>
      </c>
      <c r="S397" s="25"/>
      <c r="T397" s="49" t="str">
        <f t="shared" si="57"/>
        <v xml:space="preserve"> </v>
      </c>
      <c r="U397" s="30"/>
      <c r="V397" s="49" t="str">
        <f t="shared" si="58"/>
        <v xml:space="preserve"> </v>
      </c>
      <c r="W397" s="25"/>
      <c r="X397" s="49" t="str">
        <f t="shared" si="59"/>
        <v xml:space="preserve"> </v>
      </c>
      <c r="Y397" s="25"/>
      <c r="Z397" s="53" t="str">
        <f t="shared" si="60"/>
        <v xml:space="preserve"> </v>
      </c>
      <c r="AA397" s="26">
        <f t="shared" si="61"/>
        <v>86</v>
      </c>
      <c r="AB397" s="43">
        <f t="shared" si="62"/>
        <v>7.1176144404810188E-4</v>
      </c>
    </row>
    <row r="398" spans="1:28">
      <c r="A398" t="s">
        <v>2560</v>
      </c>
      <c r="B398" t="s">
        <v>1714</v>
      </c>
      <c r="C398" t="s">
        <v>4055</v>
      </c>
      <c r="D398" s="4" t="s">
        <v>6552</v>
      </c>
      <c r="E398" s="2" t="s">
        <v>3231</v>
      </c>
      <c r="F398" s="8" t="s">
        <v>436</v>
      </c>
      <c r="G398" s="4"/>
      <c r="H398" s="3" t="s">
        <v>1393</v>
      </c>
      <c r="I398" s="3" t="s">
        <v>1393</v>
      </c>
      <c r="J398" s="4"/>
      <c r="K398" s="4"/>
      <c r="L398" s="38" t="s">
        <v>1378</v>
      </c>
      <c r="M398" s="25"/>
      <c r="N398" s="49" t="str">
        <f t="shared" si="54"/>
        <v xml:space="preserve"> </v>
      </c>
      <c r="O398" s="25">
        <v>7</v>
      </c>
      <c r="P398" s="49">
        <f t="shared" si="55"/>
        <v>2.3039957869791324E-4</v>
      </c>
      <c r="Q398" s="25"/>
      <c r="R398" s="49" t="str">
        <f t="shared" si="56"/>
        <v xml:space="preserve"> </v>
      </c>
      <c r="S398" s="25">
        <v>1</v>
      </c>
      <c r="T398" s="49">
        <f t="shared" si="57"/>
        <v>3.5237323372916594E-5</v>
      </c>
      <c r="U398" s="30">
        <v>27</v>
      </c>
      <c r="V398" s="49">
        <f t="shared" si="58"/>
        <v>1.821002225669387E-3</v>
      </c>
      <c r="W398" s="25">
        <v>51</v>
      </c>
      <c r="X398" s="49">
        <f t="shared" si="59"/>
        <v>3.5859935311489243E-3</v>
      </c>
      <c r="Y398" s="25"/>
      <c r="Z398" s="53" t="str">
        <f t="shared" si="60"/>
        <v xml:space="preserve"> </v>
      </c>
      <c r="AA398" s="26">
        <f t="shared" si="61"/>
        <v>86</v>
      </c>
      <c r="AB398" s="43">
        <f t="shared" si="62"/>
        <v>7.1176144404810188E-4</v>
      </c>
    </row>
    <row r="399" spans="1:28">
      <c r="A399" t="s">
        <v>2785</v>
      </c>
      <c r="B399" t="s">
        <v>2786</v>
      </c>
      <c r="C399" t="s">
        <v>2878</v>
      </c>
      <c r="D399" s="4" t="s">
        <v>1381</v>
      </c>
      <c r="E399" s="2"/>
      <c r="F399" t="s">
        <v>576</v>
      </c>
      <c r="G399" s="4"/>
      <c r="H399" s="3" t="s">
        <v>1393</v>
      </c>
      <c r="I399" s="3" t="s">
        <v>1393</v>
      </c>
      <c r="J399" s="4"/>
      <c r="K399" s="4"/>
      <c r="L399" s="38" t="s">
        <v>1378</v>
      </c>
      <c r="M399" s="25"/>
      <c r="N399" s="49" t="str">
        <f t="shared" si="54"/>
        <v xml:space="preserve"> </v>
      </c>
      <c r="O399" s="25">
        <v>9</v>
      </c>
      <c r="P399" s="49">
        <f t="shared" si="55"/>
        <v>2.9622802975445985E-4</v>
      </c>
      <c r="Q399" s="25">
        <v>6</v>
      </c>
      <c r="R399" s="49">
        <f t="shared" si="56"/>
        <v>1.011804384485666E-3</v>
      </c>
      <c r="S399" s="25">
        <v>3</v>
      </c>
      <c r="T399" s="49">
        <f t="shared" si="57"/>
        <v>1.0571197011874978E-4</v>
      </c>
      <c r="U399" s="30">
        <v>68</v>
      </c>
      <c r="V399" s="49">
        <f t="shared" si="58"/>
        <v>4.586227827611789E-3</v>
      </c>
      <c r="W399" s="25"/>
      <c r="X399" s="49" t="str">
        <f t="shared" si="59"/>
        <v xml:space="preserve"> </v>
      </c>
      <c r="Y399" s="25"/>
      <c r="Z399" s="53" t="str">
        <f t="shared" si="60"/>
        <v xml:space="preserve"> </v>
      </c>
      <c r="AA399" s="26">
        <f t="shared" si="61"/>
        <v>86</v>
      </c>
      <c r="AB399" s="43">
        <f t="shared" si="62"/>
        <v>7.1176144404810188E-4</v>
      </c>
    </row>
    <row r="400" spans="1:28">
      <c r="A400" t="s">
        <v>2918</v>
      </c>
      <c r="B400" t="s">
        <v>2830</v>
      </c>
      <c r="C400" t="s">
        <v>2877</v>
      </c>
      <c r="D400" s="4" t="s">
        <v>1381</v>
      </c>
      <c r="E400" s="2"/>
      <c r="G400" s="4"/>
      <c r="H400" s="3" t="s">
        <v>1393</v>
      </c>
      <c r="I400" s="3" t="s">
        <v>1393</v>
      </c>
      <c r="J400" s="4"/>
      <c r="K400" s="4">
        <v>313</v>
      </c>
      <c r="L400" s="38" t="s">
        <v>1481</v>
      </c>
      <c r="M400" s="25"/>
      <c r="N400" s="49" t="str">
        <f t="shared" si="54"/>
        <v xml:space="preserve"> </v>
      </c>
      <c r="O400" s="25">
        <v>3</v>
      </c>
      <c r="P400" s="49">
        <f t="shared" si="55"/>
        <v>9.874267658481996E-5</v>
      </c>
      <c r="Q400" s="25"/>
      <c r="R400" s="49" t="str">
        <f t="shared" si="56"/>
        <v xml:space="preserve"> </v>
      </c>
      <c r="S400" s="25">
        <v>6</v>
      </c>
      <c r="T400" s="49">
        <f t="shared" si="57"/>
        <v>2.1142394023749956E-4</v>
      </c>
      <c r="U400" s="30">
        <v>9</v>
      </c>
      <c r="V400" s="49">
        <f t="shared" si="58"/>
        <v>6.0700074188979559E-4</v>
      </c>
      <c r="W400" s="25">
        <v>52</v>
      </c>
      <c r="X400" s="49">
        <f t="shared" si="59"/>
        <v>3.6563071297989031E-3</v>
      </c>
      <c r="Y400" s="25">
        <v>15</v>
      </c>
      <c r="Z400" s="53">
        <f t="shared" si="60"/>
        <v>3.3549541489599644E-3</v>
      </c>
      <c r="AA400" s="26">
        <f t="shared" si="61"/>
        <v>85</v>
      </c>
      <c r="AB400" s="43">
        <f t="shared" si="62"/>
        <v>7.0348514818707741E-4</v>
      </c>
    </row>
    <row r="401" spans="1:28">
      <c r="A401" t="s">
        <v>878</v>
      </c>
      <c r="B401" t="s">
        <v>894</v>
      </c>
      <c r="C401" t="s">
        <v>2898</v>
      </c>
      <c r="D401" s="4" t="s">
        <v>1484</v>
      </c>
      <c r="E401" s="2"/>
      <c r="F401" s="8" t="s">
        <v>212</v>
      </c>
      <c r="G401" s="4"/>
      <c r="H401" s="3" t="s">
        <v>1393</v>
      </c>
      <c r="I401" s="3" t="s">
        <v>1393</v>
      </c>
      <c r="J401" s="4"/>
      <c r="K401" s="4">
        <v>42</v>
      </c>
      <c r="L401" s="38" t="s">
        <v>1483</v>
      </c>
      <c r="M401" s="25"/>
      <c r="N401" s="49" t="str">
        <f t="shared" si="54"/>
        <v xml:space="preserve"> </v>
      </c>
      <c r="O401" s="25">
        <v>13</v>
      </c>
      <c r="P401" s="49">
        <f t="shared" si="55"/>
        <v>4.2788493186755313E-4</v>
      </c>
      <c r="Q401" s="25">
        <v>4</v>
      </c>
      <c r="R401" s="49">
        <f t="shared" si="56"/>
        <v>6.7453625632377741E-4</v>
      </c>
      <c r="S401" s="25">
        <v>48</v>
      </c>
      <c r="T401" s="49">
        <f t="shared" si="57"/>
        <v>1.6913915218999965E-3</v>
      </c>
      <c r="U401" s="30">
        <v>10</v>
      </c>
      <c r="V401" s="49">
        <f t="shared" si="58"/>
        <v>6.7444526876643963E-4</v>
      </c>
      <c r="W401" s="25">
        <v>10</v>
      </c>
      <c r="X401" s="49">
        <f t="shared" si="59"/>
        <v>7.0313598649978911E-4</v>
      </c>
      <c r="Y401" s="25"/>
      <c r="Z401" s="53" t="str">
        <f t="shared" si="60"/>
        <v xml:space="preserve"> </v>
      </c>
      <c r="AA401" s="26">
        <f t="shared" si="61"/>
        <v>85</v>
      </c>
      <c r="AB401" s="43">
        <f t="shared" si="62"/>
        <v>7.0348514818707741E-4</v>
      </c>
    </row>
    <row r="402" spans="1:28">
      <c r="A402" t="s">
        <v>1580</v>
      </c>
      <c r="B402" t="s">
        <v>1108</v>
      </c>
      <c r="C402" t="s">
        <v>2915</v>
      </c>
      <c r="D402" s="4" t="s">
        <v>1381</v>
      </c>
      <c r="E402" s="2"/>
      <c r="F402" t="s">
        <v>2055</v>
      </c>
      <c r="G402" s="4"/>
      <c r="H402" s="3" t="s">
        <v>1393</v>
      </c>
      <c r="I402" s="3" t="s">
        <v>1393</v>
      </c>
      <c r="J402" s="4">
        <v>108</v>
      </c>
      <c r="K402" s="4">
        <v>90</v>
      </c>
      <c r="L402" s="38" t="s">
        <v>1481</v>
      </c>
      <c r="M402" s="25">
        <v>59</v>
      </c>
      <c r="N402" s="49">
        <f t="shared" si="54"/>
        <v>2.6087725504067918E-3</v>
      </c>
      <c r="O402" s="25">
        <v>18</v>
      </c>
      <c r="P402" s="49">
        <f t="shared" si="55"/>
        <v>5.924560595089197E-4</v>
      </c>
      <c r="Q402" s="25">
        <v>8</v>
      </c>
      <c r="R402" s="49">
        <f t="shared" si="56"/>
        <v>1.3490725126475548E-3</v>
      </c>
      <c r="S402" s="28"/>
      <c r="T402" s="49" t="str">
        <f t="shared" si="57"/>
        <v xml:space="preserve"> </v>
      </c>
      <c r="U402" s="30"/>
      <c r="V402" s="49" t="str">
        <f t="shared" si="58"/>
        <v xml:space="preserve"> </v>
      </c>
      <c r="W402" s="25"/>
      <c r="X402" s="49" t="str">
        <f t="shared" si="59"/>
        <v xml:space="preserve"> </v>
      </c>
      <c r="Y402" s="25"/>
      <c r="Z402" s="53" t="str">
        <f t="shared" si="60"/>
        <v xml:space="preserve"> </v>
      </c>
      <c r="AA402" s="26">
        <f t="shared" si="61"/>
        <v>85</v>
      </c>
      <c r="AB402" s="43">
        <f t="shared" si="62"/>
        <v>7.0348514818707741E-4</v>
      </c>
    </row>
    <row r="403" spans="1:28">
      <c r="A403" t="s">
        <v>888</v>
      </c>
      <c r="B403" t="s">
        <v>889</v>
      </c>
      <c r="C403" t="s">
        <v>2906</v>
      </c>
      <c r="D403" s="4" t="s">
        <v>1484</v>
      </c>
      <c r="E403" s="2"/>
      <c r="F403" t="s">
        <v>3105</v>
      </c>
      <c r="G403" s="4"/>
      <c r="H403" s="3" t="s">
        <v>1393</v>
      </c>
      <c r="I403" s="3" t="s">
        <v>1393</v>
      </c>
      <c r="J403" s="4">
        <v>318</v>
      </c>
      <c r="K403" s="4">
        <v>36</v>
      </c>
      <c r="L403" s="38" t="s">
        <v>1483</v>
      </c>
      <c r="M403" s="25"/>
      <c r="N403" s="49" t="str">
        <f t="shared" si="54"/>
        <v xml:space="preserve"> </v>
      </c>
      <c r="O403" s="25">
        <v>6</v>
      </c>
      <c r="P403" s="49">
        <f t="shared" si="55"/>
        <v>1.9748535316963992E-4</v>
      </c>
      <c r="Q403" s="25"/>
      <c r="R403" s="49" t="str">
        <f t="shared" si="56"/>
        <v xml:space="preserve"> </v>
      </c>
      <c r="S403" s="25">
        <v>48</v>
      </c>
      <c r="T403" s="49">
        <f t="shared" si="57"/>
        <v>1.6913915218999965E-3</v>
      </c>
      <c r="U403" s="30">
        <v>19</v>
      </c>
      <c r="V403" s="49">
        <f t="shared" si="58"/>
        <v>1.2814460106562353E-3</v>
      </c>
      <c r="W403" s="25">
        <v>12</v>
      </c>
      <c r="X403" s="49">
        <f t="shared" si="59"/>
        <v>8.4376318379974688E-4</v>
      </c>
      <c r="Y403" s="25"/>
      <c r="Z403" s="53" t="str">
        <f t="shared" si="60"/>
        <v xml:space="preserve"> </v>
      </c>
      <c r="AA403" s="26">
        <f t="shared" si="61"/>
        <v>85</v>
      </c>
      <c r="AB403" s="43">
        <f t="shared" si="62"/>
        <v>7.0348514818707741E-4</v>
      </c>
    </row>
    <row r="404" spans="1:28">
      <c r="A404" t="s">
        <v>2274</v>
      </c>
      <c r="B404" t="s">
        <v>5663</v>
      </c>
      <c r="C404" t="s">
        <v>2879</v>
      </c>
      <c r="D404" s="4" t="s">
        <v>1381</v>
      </c>
      <c r="E404" s="2"/>
      <c r="G404" s="4"/>
      <c r="H404" s="3" t="s">
        <v>1393</v>
      </c>
      <c r="I404" s="3" t="s">
        <v>581</v>
      </c>
      <c r="J404" s="4"/>
      <c r="K404" s="4"/>
      <c r="L404" s="38" t="s">
        <v>1481</v>
      </c>
      <c r="M404" s="25">
        <v>64</v>
      </c>
      <c r="N404" s="49">
        <f t="shared" si="54"/>
        <v>2.8298549699327909E-3</v>
      </c>
      <c r="O404" s="25">
        <v>21</v>
      </c>
      <c r="P404" s="49">
        <f t="shared" si="55"/>
        <v>6.9119873609373975E-4</v>
      </c>
      <c r="Q404" s="25"/>
      <c r="R404" s="49" t="str">
        <f t="shared" si="56"/>
        <v xml:space="preserve"> </v>
      </c>
      <c r="S404" s="25"/>
      <c r="T404" s="49" t="str">
        <f t="shared" si="57"/>
        <v xml:space="preserve"> </v>
      </c>
      <c r="U404" s="30"/>
      <c r="V404" s="49" t="str">
        <f t="shared" si="58"/>
        <v xml:space="preserve"> </v>
      </c>
      <c r="W404" s="25"/>
      <c r="X404" s="49" t="str">
        <f t="shared" si="59"/>
        <v xml:space="preserve"> </v>
      </c>
      <c r="Y404" s="25"/>
      <c r="Z404" s="53" t="str">
        <f t="shared" si="60"/>
        <v xml:space="preserve"> </v>
      </c>
      <c r="AA404" s="26">
        <f t="shared" si="61"/>
        <v>85</v>
      </c>
      <c r="AB404" s="43">
        <f t="shared" si="62"/>
        <v>7.0348514818707741E-4</v>
      </c>
    </row>
    <row r="405" spans="1:28">
      <c r="A405" t="s">
        <v>3360</v>
      </c>
      <c r="B405" t="s">
        <v>2352</v>
      </c>
      <c r="C405" s="5" t="s">
        <v>912</v>
      </c>
      <c r="D405" s="4" t="s">
        <v>1381</v>
      </c>
      <c r="E405" s="4" t="s">
        <v>2064</v>
      </c>
      <c r="F405" t="s">
        <v>3360</v>
      </c>
      <c r="G405" s="4"/>
      <c r="H405" s="3" t="s">
        <v>1393</v>
      </c>
      <c r="I405" s="3" t="s">
        <v>1393</v>
      </c>
      <c r="J405" s="4">
        <v>127</v>
      </c>
      <c r="K405" s="4">
        <v>252</v>
      </c>
      <c r="L405" s="38" t="s">
        <v>1483</v>
      </c>
      <c r="M405" s="25">
        <v>58</v>
      </c>
      <c r="N405" s="49">
        <f t="shared" si="54"/>
        <v>2.5645560665015919E-3</v>
      </c>
      <c r="O405" s="25">
        <v>23</v>
      </c>
      <c r="P405" s="49">
        <f t="shared" si="55"/>
        <v>7.5702718715028633E-4</v>
      </c>
      <c r="Q405" s="25">
        <v>1</v>
      </c>
      <c r="R405" s="49">
        <f t="shared" si="56"/>
        <v>1.6863406408094435E-4</v>
      </c>
      <c r="S405" s="25">
        <v>3</v>
      </c>
      <c r="T405" s="49">
        <f t="shared" si="57"/>
        <v>1.0571197011874978E-4</v>
      </c>
      <c r="U405" s="30"/>
      <c r="V405" s="49" t="str">
        <f t="shared" si="58"/>
        <v xml:space="preserve"> </v>
      </c>
      <c r="W405" s="25"/>
      <c r="X405" s="49" t="str">
        <f t="shared" si="59"/>
        <v xml:space="preserve"> </v>
      </c>
      <c r="Y405" s="25"/>
      <c r="Z405" s="53" t="str">
        <f t="shared" si="60"/>
        <v xml:space="preserve"> </v>
      </c>
      <c r="AA405" s="26">
        <f t="shared" si="61"/>
        <v>85</v>
      </c>
      <c r="AB405" s="43">
        <f t="shared" si="62"/>
        <v>7.0348514818707741E-4</v>
      </c>
    </row>
    <row r="406" spans="1:28">
      <c r="A406" t="s">
        <v>2494</v>
      </c>
      <c r="B406" t="s">
        <v>2315</v>
      </c>
      <c r="C406" t="s">
        <v>2333</v>
      </c>
      <c r="D406" s="4" t="s">
        <v>1381</v>
      </c>
      <c r="E406" s="2"/>
      <c r="F406" t="s">
        <v>2129</v>
      </c>
      <c r="G406" s="4"/>
      <c r="H406" s="3" t="s">
        <v>1393</v>
      </c>
      <c r="I406" s="3" t="s">
        <v>1393</v>
      </c>
      <c r="J406" s="4">
        <v>174</v>
      </c>
      <c r="K406" s="4">
        <v>303</v>
      </c>
      <c r="L406" s="38" t="s">
        <v>1483</v>
      </c>
      <c r="M406" s="25">
        <v>15</v>
      </c>
      <c r="N406" s="49">
        <f t="shared" si="54"/>
        <v>6.6324725857799783E-4</v>
      </c>
      <c r="O406" s="25">
        <v>15</v>
      </c>
      <c r="P406" s="49">
        <f t="shared" si="55"/>
        <v>4.9371338292409977E-4</v>
      </c>
      <c r="Q406" s="25">
        <v>8</v>
      </c>
      <c r="R406" s="49">
        <f t="shared" si="56"/>
        <v>1.3490725126475548E-3</v>
      </c>
      <c r="S406" s="25">
        <v>3</v>
      </c>
      <c r="T406" s="49">
        <f t="shared" si="57"/>
        <v>1.0571197011874978E-4</v>
      </c>
      <c r="U406" s="30"/>
      <c r="V406" s="49" t="str">
        <f t="shared" si="58"/>
        <v xml:space="preserve"> </v>
      </c>
      <c r="W406" s="25">
        <v>43</v>
      </c>
      <c r="X406" s="49">
        <f t="shared" si="59"/>
        <v>3.0234847419490928E-3</v>
      </c>
      <c r="Y406" s="25"/>
      <c r="Z406" s="53" t="str">
        <f t="shared" si="60"/>
        <v xml:space="preserve"> </v>
      </c>
      <c r="AA406" s="26">
        <f t="shared" si="61"/>
        <v>84</v>
      </c>
      <c r="AB406" s="43">
        <f t="shared" si="62"/>
        <v>6.9520885232605295E-4</v>
      </c>
    </row>
    <row r="407" spans="1:28">
      <c r="A407" t="s">
        <v>1416</v>
      </c>
      <c r="B407" t="s">
        <v>2595</v>
      </c>
      <c r="C407" t="s">
        <v>2755</v>
      </c>
      <c r="D407" s="4" t="s">
        <v>1381</v>
      </c>
      <c r="E407" s="2" t="s">
        <v>2064</v>
      </c>
      <c r="F407" t="s">
        <v>2640</v>
      </c>
      <c r="G407" s="4"/>
      <c r="H407" s="3" t="s">
        <v>1393</v>
      </c>
      <c r="I407" s="3" t="s">
        <v>1393</v>
      </c>
      <c r="J407" s="4"/>
      <c r="K407" s="4">
        <v>286</v>
      </c>
      <c r="L407" s="38" t="s">
        <v>1481</v>
      </c>
      <c r="M407" s="25"/>
      <c r="N407" s="49" t="str">
        <f t="shared" si="54"/>
        <v xml:space="preserve"> </v>
      </c>
      <c r="O407" s="25"/>
      <c r="P407" s="49" t="str">
        <f t="shared" si="55"/>
        <v xml:space="preserve"> </v>
      </c>
      <c r="Q407" s="25"/>
      <c r="R407" s="49" t="str">
        <f t="shared" si="56"/>
        <v xml:space="preserve"> </v>
      </c>
      <c r="S407" s="25">
        <v>6</v>
      </c>
      <c r="T407" s="49">
        <f t="shared" si="57"/>
        <v>2.1142394023749956E-4</v>
      </c>
      <c r="U407" s="30">
        <v>15</v>
      </c>
      <c r="V407" s="49">
        <f t="shared" si="58"/>
        <v>1.0116679031496594E-3</v>
      </c>
      <c r="W407" s="25">
        <v>63</v>
      </c>
      <c r="X407" s="49">
        <f t="shared" si="59"/>
        <v>4.4297567149486714E-3</v>
      </c>
      <c r="Y407" s="25"/>
      <c r="Z407" s="53" t="str">
        <f t="shared" si="60"/>
        <v xml:space="preserve"> </v>
      </c>
      <c r="AA407" s="26">
        <f t="shared" si="61"/>
        <v>84</v>
      </c>
      <c r="AB407" s="43">
        <f t="shared" si="62"/>
        <v>6.9520885232605295E-4</v>
      </c>
    </row>
    <row r="408" spans="1:28">
      <c r="A408" t="s">
        <v>1916</v>
      </c>
      <c r="B408" t="s">
        <v>565</v>
      </c>
      <c r="C408" t="s">
        <v>381</v>
      </c>
      <c r="D408" s="4" t="s">
        <v>1381</v>
      </c>
      <c r="E408" s="2"/>
      <c r="F408" s="14" t="s">
        <v>6745</v>
      </c>
      <c r="G408" s="4"/>
      <c r="H408" s="3" t="s">
        <v>1393</v>
      </c>
      <c r="I408" s="3" t="s">
        <v>581</v>
      </c>
      <c r="J408" s="4"/>
      <c r="K408" s="4"/>
      <c r="L408" s="38" t="s">
        <v>1378</v>
      </c>
      <c r="M408" s="25"/>
      <c r="N408" s="49" t="str">
        <f t="shared" si="54"/>
        <v xml:space="preserve"> </v>
      </c>
      <c r="O408" s="25">
        <v>4</v>
      </c>
      <c r="P408" s="49">
        <f t="shared" si="55"/>
        <v>1.3165690211309328E-4</v>
      </c>
      <c r="Q408" s="25"/>
      <c r="R408" s="49" t="str">
        <f t="shared" si="56"/>
        <v xml:space="preserve"> </v>
      </c>
      <c r="S408" s="25">
        <v>74</v>
      </c>
      <c r="T408" s="49">
        <f t="shared" si="57"/>
        <v>2.6075619295958278E-3</v>
      </c>
      <c r="U408" s="30">
        <v>6</v>
      </c>
      <c r="V408" s="49">
        <f t="shared" si="58"/>
        <v>4.0466716125986375E-4</v>
      </c>
      <c r="W408" s="25"/>
      <c r="X408" s="49" t="str">
        <f t="shared" si="59"/>
        <v xml:space="preserve"> </v>
      </c>
      <c r="Y408" s="25"/>
      <c r="Z408" s="53" t="str">
        <f t="shared" si="60"/>
        <v xml:space="preserve"> </v>
      </c>
      <c r="AA408" s="26">
        <f t="shared" si="61"/>
        <v>84</v>
      </c>
      <c r="AB408" s="43">
        <f t="shared" si="62"/>
        <v>6.9520885232605295E-4</v>
      </c>
    </row>
    <row r="409" spans="1:28">
      <c r="A409" t="s">
        <v>51</v>
      </c>
      <c r="B409" t="s">
        <v>52</v>
      </c>
      <c r="C409" t="s">
        <v>575</v>
      </c>
      <c r="D409" s="4" t="s">
        <v>1382</v>
      </c>
      <c r="E409" s="2"/>
      <c r="F409" s="5" t="s">
        <v>6412</v>
      </c>
      <c r="G409" s="4"/>
      <c r="H409" s="3" t="s">
        <v>1393</v>
      </c>
      <c r="I409" s="3" t="s">
        <v>1393</v>
      </c>
      <c r="J409" s="4">
        <v>266</v>
      </c>
      <c r="K409" s="4">
        <v>351</v>
      </c>
      <c r="L409" s="38" t="s">
        <v>1483</v>
      </c>
      <c r="M409" s="25">
        <v>7</v>
      </c>
      <c r="N409" s="49">
        <f t="shared" si="54"/>
        <v>3.0951538733639902E-4</v>
      </c>
      <c r="O409" s="25">
        <v>1</v>
      </c>
      <c r="P409" s="49">
        <f t="shared" si="55"/>
        <v>3.291422552827332E-5</v>
      </c>
      <c r="Q409" s="25"/>
      <c r="R409" s="49" t="str">
        <f t="shared" si="56"/>
        <v xml:space="preserve"> </v>
      </c>
      <c r="S409" s="25">
        <v>3</v>
      </c>
      <c r="T409" s="49">
        <f t="shared" si="57"/>
        <v>1.0571197011874978E-4</v>
      </c>
      <c r="U409" s="30">
        <v>3</v>
      </c>
      <c r="V409" s="49">
        <f t="shared" si="58"/>
        <v>2.0233358062993187E-4</v>
      </c>
      <c r="W409" s="25">
        <v>66</v>
      </c>
      <c r="X409" s="49">
        <f t="shared" si="59"/>
        <v>4.6406975108986082E-3</v>
      </c>
      <c r="Y409" s="25">
        <v>3</v>
      </c>
      <c r="Z409" s="53">
        <f t="shared" si="60"/>
        <v>6.7099082979199282E-4</v>
      </c>
      <c r="AA409" s="26">
        <f t="shared" si="61"/>
        <v>83</v>
      </c>
      <c r="AB409" s="43">
        <f t="shared" si="62"/>
        <v>6.8693255646502848E-4</v>
      </c>
    </row>
    <row r="410" spans="1:28">
      <c r="A410" t="s">
        <v>2145</v>
      </c>
      <c r="B410" t="s">
        <v>1729</v>
      </c>
      <c r="C410" t="s">
        <v>382</v>
      </c>
      <c r="D410" s="4" t="s">
        <v>1382</v>
      </c>
      <c r="E410" s="2" t="s">
        <v>3231</v>
      </c>
      <c r="F410" t="s">
        <v>1715</v>
      </c>
      <c r="G410" s="4"/>
      <c r="H410" s="3" t="s">
        <v>1393</v>
      </c>
      <c r="I410" s="3" t="s">
        <v>1393</v>
      </c>
      <c r="J410" s="4"/>
      <c r="K410" s="4"/>
      <c r="L410" s="38" t="s">
        <v>1483</v>
      </c>
      <c r="M410" s="25"/>
      <c r="N410" s="49" t="str">
        <f t="shared" si="54"/>
        <v xml:space="preserve"> </v>
      </c>
      <c r="O410" s="25">
        <v>5</v>
      </c>
      <c r="P410" s="49">
        <f t="shared" si="55"/>
        <v>1.645711276413666E-4</v>
      </c>
      <c r="Q410" s="25"/>
      <c r="R410" s="49" t="str">
        <f t="shared" si="56"/>
        <v xml:space="preserve"> </v>
      </c>
      <c r="S410" s="25">
        <v>35</v>
      </c>
      <c r="T410" s="49">
        <f t="shared" si="57"/>
        <v>1.2333063180520808E-3</v>
      </c>
      <c r="U410" s="30">
        <v>43</v>
      </c>
      <c r="V410" s="49">
        <f t="shared" si="58"/>
        <v>2.9001146556956901E-3</v>
      </c>
      <c r="W410" s="25"/>
      <c r="X410" s="49" t="str">
        <f t="shared" si="59"/>
        <v xml:space="preserve"> </v>
      </c>
      <c r="Y410" s="25"/>
      <c r="Z410" s="53" t="str">
        <f t="shared" si="60"/>
        <v xml:space="preserve"> </v>
      </c>
      <c r="AA410" s="26">
        <f t="shared" si="61"/>
        <v>83</v>
      </c>
      <c r="AB410" s="43">
        <f t="shared" si="62"/>
        <v>6.8693255646502848E-4</v>
      </c>
    </row>
    <row r="411" spans="1:28">
      <c r="A411" t="s">
        <v>989</v>
      </c>
      <c r="B411" s="5" t="s">
        <v>4356</v>
      </c>
      <c r="C411" t="s">
        <v>998</v>
      </c>
      <c r="D411" s="4" t="s">
        <v>1381</v>
      </c>
      <c r="E411" s="2"/>
      <c r="F411" t="s">
        <v>4453</v>
      </c>
      <c r="G411" s="4"/>
      <c r="H411" s="3" t="s">
        <v>1393</v>
      </c>
      <c r="I411" s="3" t="s">
        <v>1393</v>
      </c>
      <c r="J411" s="4"/>
      <c r="K411" s="4"/>
      <c r="L411" s="38" t="s">
        <v>1378</v>
      </c>
      <c r="M411" s="25"/>
      <c r="N411" s="49" t="str">
        <f t="shared" si="54"/>
        <v xml:space="preserve"> </v>
      </c>
      <c r="O411" s="25"/>
      <c r="P411" s="49" t="str">
        <f t="shared" si="55"/>
        <v xml:space="preserve"> </v>
      </c>
      <c r="Q411" s="25"/>
      <c r="R411" s="49" t="str">
        <f t="shared" si="56"/>
        <v xml:space="preserve"> </v>
      </c>
      <c r="S411" s="25">
        <v>1</v>
      </c>
      <c r="T411" s="49">
        <f t="shared" si="57"/>
        <v>3.5237323372916594E-5</v>
      </c>
      <c r="U411" s="30"/>
      <c r="V411" s="49" t="str">
        <f t="shared" si="58"/>
        <v xml:space="preserve"> </v>
      </c>
      <c r="W411" s="25">
        <v>65</v>
      </c>
      <c r="X411" s="49">
        <f t="shared" si="59"/>
        <v>4.570383912248629E-3</v>
      </c>
      <c r="Y411" s="25">
        <v>17</v>
      </c>
      <c r="Z411" s="53">
        <f t="shared" si="60"/>
        <v>3.8022813688212928E-3</v>
      </c>
      <c r="AA411" s="26">
        <f t="shared" si="61"/>
        <v>83</v>
      </c>
      <c r="AB411" s="43">
        <f t="shared" si="62"/>
        <v>6.8693255646502848E-4</v>
      </c>
    </row>
    <row r="412" spans="1:28">
      <c r="A412" t="s">
        <v>2393</v>
      </c>
      <c r="B412" t="s">
        <v>2492</v>
      </c>
      <c r="C412" t="s">
        <v>2335</v>
      </c>
      <c r="D412" s="4" t="s">
        <v>1381</v>
      </c>
      <c r="E412" s="2"/>
      <c r="F412" t="s">
        <v>1251</v>
      </c>
      <c r="G412" s="4"/>
      <c r="H412" s="3" t="s">
        <v>1393</v>
      </c>
      <c r="I412" s="3" t="s">
        <v>581</v>
      </c>
      <c r="J412" s="4"/>
      <c r="K412" s="4">
        <v>289</v>
      </c>
      <c r="L412" s="38" t="s">
        <v>1481</v>
      </c>
      <c r="M412" s="25"/>
      <c r="N412" s="49" t="str">
        <f t="shared" si="54"/>
        <v xml:space="preserve"> </v>
      </c>
      <c r="O412" s="25">
        <v>1</v>
      </c>
      <c r="P412" s="49">
        <f t="shared" si="55"/>
        <v>3.291422552827332E-5</v>
      </c>
      <c r="Q412" s="25"/>
      <c r="R412" s="49" t="str">
        <f t="shared" si="56"/>
        <v xml:space="preserve"> </v>
      </c>
      <c r="S412" s="28"/>
      <c r="T412" s="49" t="str">
        <f t="shared" si="57"/>
        <v xml:space="preserve"> </v>
      </c>
      <c r="U412" s="30">
        <v>33</v>
      </c>
      <c r="V412" s="49">
        <f t="shared" si="58"/>
        <v>2.2256693869292508E-3</v>
      </c>
      <c r="W412" s="25">
        <v>49</v>
      </c>
      <c r="X412" s="49">
        <f t="shared" si="59"/>
        <v>3.4453663338489663E-3</v>
      </c>
      <c r="Y412" s="25"/>
      <c r="Z412" s="53" t="str">
        <f t="shared" si="60"/>
        <v xml:space="preserve"> </v>
      </c>
      <c r="AA412" s="26">
        <f t="shared" si="61"/>
        <v>83</v>
      </c>
      <c r="AB412" s="43">
        <f t="shared" si="62"/>
        <v>6.8693255646502848E-4</v>
      </c>
    </row>
    <row r="413" spans="1:28">
      <c r="A413" t="s">
        <v>999</v>
      </c>
      <c r="B413" t="s">
        <v>652</v>
      </c>
      <c r="C413" t="s">
        <v>2877</v>
      </c>
      <c r="D413" s="4" t="s">
        <v>1381</v>
      </c>
      <c r="E413" s="2" t="s">
        <v>2064</v>
      </c>
      <c r="F413" t="s">
        <v>3374</v>
      </c>
      <c r="G413" s="4"/>
      <c r="H413" s="3" t="s">
        <v>1393</v>
      </c>
      <c r="I413" s="3" t="s">
        <v>1393</v>
      </c>
      <c r="J413" s="4">
        <v>137</v>
      </c>
      <c r="K413" s="4"/>
      <c r="L413" s="38" t="s">
        <v>1483</v>
      </c>
      <c r="M413" s="25">
        <v>18</v>
      </c>
      <c r="N413" s="49">
        <f t="shared" si="54"/>
        <v>7.9589671029359741E-4</v>
      </c>
      <c r="O413" s="25">
        <v>20</v>
      </c>
      <c r="P413" s="49">
        <f t="shared" si="55"/>
        <v>6.582845105654664E-4</v>
      </c>
      <c r="Q413" s="25">
        <v>6</v>
      </c>
      <c r="R413" s="49">
        <f t="shared" si="56"/>
        <v>1.011804384485666E-3</v>
      </c>
      <c r="S413" s="25">
        <v>8</v>
      </c>
      <c r="T413" s="49">
        <f t="shared" si="57"/>
        <v>2.8189858698333275E-4</v>
      </c>
      <c r="U413" s="30">
        <v>9</v>
      </c>
      <c r="V413" s="49">
        <f t="shared" si="58"/>
        <v>6.0700074188979559E-4</v>
      </c>
      <c r="W413" s="25">
        <v>19</v>
      </c>
      <c r="X413" s="49">
        <f t="shared" si="59"/>
        <v>1.3359583743495992E-3</v>
      </c>
      <c r="Y413" s="25">
        <v>2</v>
      </c>
      <c r="Z413" s="53">
        <f t="shared" si="60"/>
        <v>4.4732721986132855E-4</v>
      </c>
      <c r="AA413" s="26">
        <f t="shared" si="61"/>
        <v>82</v>
      </c>
      <c r="AB413" s="43">
        <f t="shared" si="62"/>
        <v>6.7865626060400412E-4</v>
      </c>
    </row>
    <row r="414" spans="1:28">
      <c r="A414" t="s">
        <v>2434</v>
      </c>
      <c r="B414" t="s">
        <v>2435</v>
      </c>
      <c r="C414" t="s">
        <v>2915</v>
      </c>
      <c r="D414" s="4" t="s">
        <v>1381</v>
      </c>
      <c r="E414" s="2"/>
      <c r="F414" t="s">
        <v>377</v>
      </c>
      <c r="G414" s="4"/>
      <c r="H414" s="3" t="s">
        <v>1393</v>
      </c>
      <c r="I414" s="3" t="s">
        <v>1393</v>
      </c>
      <c r="J414" s="4"/>
      <c r="K414" s="4">
        <v>88</v>
      </c>
      <c r="L414" s="38" t="s">
        <v>1481</v>
      </c>
      <c r="M414" s="25"/>
      <c r="N414" s="49" t="str">
        <f t="shared" si="54"/>
        <v xml:space="preserve"> </v>
      </c>
      <c r="O414" s="25"/>
      <c r="P414" s="49" t="str">
        <f t="shared" si="55"/>
        <v xml:space="preserve"> </v>
      </c>
      <c r="Q414" s="25">
        <v>1</v>
      </c>
      <c r="R414" s="49">
        <f t="shared" si="56"/>
        <v>1.6863406408094435E-4</v>
      </c>
      <c r="S414" s="25">
        <v>8</v>
      </c>
      <c r="T414" s="49">
        <f t="shared" si="57"/>
        <v>2.8189858698333275E-4</v>
      </c>
      <c r="U414" s="30">
        <v>2</v>
      </c>
      <c r="V414" s="49">
        <f t="shared" si="58"/>
        <v>1.3488905375328792E-4</v>
      </c>
      <c r="W414" s="25">
        <v>61</v>
      </c>
      <c r="X414" s="49">
        <f t="shared" si="59"/>
        <v>4.289129517648713E-3</v>
      </c>
      <c r="Y414" s="25">
        <v>10</v>
      </c>
      <c r="Z414" s="53">
        <f t="shared" si="60"/>
        <v>2.2366360993066429E-3</v>
      </c>
      <c r="AA414" s="26">
        <f t="shared" si="61"/>
        <v>82</v>
      </c>
      <c r="AB414" s="43">
        <f t="shared" si="62"/>
        <v>6.7865626060400412E-4</v>
      </c>
    </row>
    <row r="415" spans="1:28">
      <c r="A415" t="s">
        <v>2474</v>
      </c>
      <c r="B415" t="s">
        <v>2475</v>
      </c>
      <c r="C415" t="s">
        <v>2902</v>
      </c>
      <c r="D415" s="4" t="s">
        <v>1381</v>
      </c>
      <c r="E415" s="2"/>
      <c r="F415" t="s">
        <v>871</v>
      </c>
      <c r="G415" s="4"/>
      <c r="H415" s="3" t="s">
        <v>1393</v>
      </c>
      <c r="I415" s="3" t="s">
        <v>1393</v>
      </c>
      <c r="J415" s="4">
        <v>337</v>
      </c>
      <c r="K415" s="4">
        <v>85</v>
      </c>
      <c r="L415" s="38" t="s">
        <v>1482</v>
      </c>
      <c r="M415" s="25">
        <v>2</v>
      </c>
      <c r="N415" s="49">
        <f t="shared" si="54"/>
        <v>8.8432967810399716E-5</v>
      </c>
      <c r="O415" s="25">
        <v>39</v>
      </c>
      <c r="P415" s="49">
        <f t="shared" si="55"/>
        <v>1.2836547956026594E-3</v>
      </c>
      <c r="Q415" s="25"/>
      <c r="R415" s="49" t="str">
        <f t="shared" si="56"/>
        <v xml:space="preserve"> </v>
      </c>
      <c r="S415" s="25">
        <v>11</v>
      </c>
      <c r="T415" s="49">
        <f t="shared" si="57"/>
        <v>3.8761055710208255E-4</v>
      </c>
      <c r="U415" s="30">
        <v>16</v>
      </c>
      <c r="V415" s="49">
        <f t="shared" si="58"/>
        <v>1.0791124300263033E-3</v>
      </c>
      <c r="W415" s="25">
        <v>14</v>
      </c>
      <c r="X415" s="49">
        <f t="shared" si="59"/>
        <v>9.8439038109970466E-4</v>
      </c>
      <c r="Y415" s="25"/>
      <c r="Z415" s="53" t="str">
        <f t="shared" si="60"/>
        <v xml:space="preserve"> </v>
      </c>
      <c r="AA415" s="26">
        <f t="shared" si="61"/>
        <v>82</v>
      </c>
      <c r="AB415" s="43">
        <f t="shared" si="62"/>
        <v>6.7865626060400412E-4</v>
      </c>
    </row>
    <row r="416" spans="1:28">
      <c r="A416" t="s">
        <v>764</v>
      </c>
      <c r="B416" t="s">
        <v>142</v>
      </c>
      <c r="C416" t="s">
        <v>382</v>
      </c>
      <c r="D416" s="4" t="s">
        <v>1382</v>
      </c>
      <c r="E416" s="2" t="s">
        <v>3231</v>
      </c>
      <c r="F416" t="s">
        <v>1552</v>
      </c>
      <c r="G416" s="4"/>
      <c r="H416" s="3" t="s">
        <v>1393</v>
      </c>
      <c r="I416" s="3" t="s">
        <v>1393</v>
      </c>
      <c r="J416" s="4">
        <v>256</v>
      </c>
      <c r="K416" s="4">
        <v>387</v>
      </c>
      <c r="L416" s="38" t="s">
        <v>1483</v>
      </c>
      <c r="M416" s="25">
        <v>18</v>
      </c>
      <c r="N416" s="49">
        <f t="shared" si="54"/>
        <v>7.9589671029359741E-4</v>
      </c>
      <c r="O416" s="25">
        <v>38</v>
      </c>
      <c r="P416" s="49">
        <f t="shared" si="55"/>
        <v>1.2507405700743861E-3</v>
      </c>
      <c r="Q416" s="25">
        <v>7</v>
      </c>
      <c r="R416" s="49">
        <f t="shared" si="56"/>
        <v>1.1804384485666105E-3</v>
      </c>
      <c r="S416" s="25">
        <v>11</v>
      </c>
      <c r="T416" s="49">
        <f t="shared" si="57"/>
        <v>3.8761055710208255E-4</v>
      </c>
      <c r="U416" s="30">
        <v>3</v>
      </c>
      <c r="V416" s="49">
        <f t="shared" si="58"/>
        <v>2.0233358062993187E-4</v>
      </c>
      <c r="W416" s="25">
        <v>4</v>
      </c>
      <c r="X416" s="49">
        <f t="shared" si="59"/>
        <v>2.8125439459991561E-4</v>
      </c>
      <c r="Y416" s="25">
        <v>1</v>
      </c>
      <c r="Z416" s="53">
        <f t="shared" si="60"/>
        <v>2.2366360993066427E-4</v>
      </c>
      <c r="AA416" s="26">
        <f t="shared" si="61"/>
        <v>82</v>
      </c>
      <c r="AB416" s="43">
        <f t="shared" si="62"/>
        <v>6.7865626060400412E-4</v>
      </c>
    </row>
    <row r="417" spans="1:28">
      <c r="A417" t="s">
        <v>49</v>
      </c>
      <c r="B417" t="s">
        <v>1480</v>
      </c>
      <c r="C417" t="s">
        <v>2903</v>
      </c>
      <c r="D417" s="4" t="s">
        <v>1381</v>
      </c>
      <c r="E417" s="2" t="s">
        <v>3936</v>
      </c>
      <c r="G417" s="4"/>
      <c r="H417" s="3" t="s">
        <v>1393</v>
      </c>
      <c r="I417" s="3" t="s">
        <v>581</v>
      </c>
      <c r="J417" s="4"/>
      <c r="K417" s="4"/>
      <c r="L417" s="38" t="s">
        <v>1483</v>
      </c>
      <c r="M417" s="25"/>
      <c r="N417" s="49" t="str">
        <f t="shared" si="54"/>
        <v xml:space="preserve"> </v>
      </c>
      <c r="O417" s="25"/>
      <c r="P417" s="49" t="str">
        <f t="shared" si="55"/>
        <v xml:space="preserve"> </v>
      </c>
      <c r="Q417" s="25"/>
      <c r="R417" s="49" t="str">
        <f t="shared" si="56"/>
        <v xml:space="preserve"> </v>
      </c>
      <c r="S417" s="25">
        <v>82</v>
      </c>
      <c r="T417" s="49">
        <f t="shared" si="57"/>
        <v>2.8894605165791605E-3</v>
      </c>
      <c r="U417" s="30"/>
      <c r="V417" s="49" t="str">
        <f t="shared" si="58"/>
        <v xml:space="preserve"> </v>
      </c>
      <c r="W417" s="25"/>
      <c r="X417" s="49" t="str">
        <f t="shared" si="59"/>
        <v xml:space="preserve"> </v>
      </c>
      <c r="Y417" s="25"/>
      <c r="Z417" s="53" t="str">
        <f t="shared" si="60"/>
        <v xml:space="preserve"> </v>
      </c>
      <c r="AA417" s="26">
        <f t="shared" si="61"/>
        <v>82</v>
      </c>
      <c r="AB417" s="43">
        <f t="shared" si="62"/>
        <v>6.7865626060400412E-4</v>
      </c>
    </row>
    <row r="418" spans="1:28">
      <c r="A418" t="s">
        <v>881</v>
      </c>
      <c r="B418" t="s">
        <v>2694</v>
      </c>
      <c r="C418" t="s">
        <v>2341</v>
      </c>
      <c r="D418" s="4" t="s">
        <v>1381</v>
      </c>
      <c r="E418" s="2"/>
      <c r="F418" t="s">
        <v>6525</v>
      </c>
      <c r="G418" s="4"/>
      <c r="H418" s="3" t="s">
        <v>1393</v>
      </c>
      <c r="I418" s="3" t="s">
        <v>1393</v>
      </c>
      <c r="J418" s="4">
        <v>367</v>
      </c>
      <c r="K418" s="4">
        <v>62</v>
      </c>
      <c r="L418" s="38" t="s">
        <v>1378</v>
      </c>
      <c r="M418" s="25">
        <v>5</v>
      </c>
      <c r="N418" s="49">
        <f t="shared" si="54"/>
        <v>2.210824195259993E-4</v>
      </c>
      <c r="O418" s="25">
        <v>20</v>
      </c>
      <c r="P418" s="49">
        <f t="shared" si="55"/>
        <v>6.582845105654664E-4</v>
      </c>
      <c r="Q418" s="25">
        <v>4</v>
      </c>
      <c r="R418" s="49">
        <f t="shared" si="56"/>
        <v>6.7453625632377741E-4</v>
      </c>
      <c r="S418" s="25">
        <v>3</v>
      </c>
      <c r="T418" s="49">
        <f t="shared" si="57"/>
        <v>1.0571197011874978E-4</v>
      </c>
      <c r="U418" s="30">
        <v>16</v>
      </c>
      <c r="V418" s="49">
        <f t="shared" si="58"/>
        <v>1.0791124300263033E-3</v>
      </c>
      <c r="W418" s="25">
        <v>32</v>
      </c>
      <c r="X418" s="49">
        <f t="shared" si="59"/>
        <v>2.2500351567993249E-3</v>
      </c>
      <c r="Y418" s="25">
        <v>1</v>
      </c>
      <c r="Z418" s="53">
        <f t="shared" si="60"/>
        <v>2.2366360993066427E-4</v>
      </c>
      <c r="AA418" s="26">
        <f t="shared" si="61"/>
        <v>81</v>
      </c>
      <c r="AB418" s="43">
        <f t="shared" si="62"/>
        <v>6.7037996474297965E-4</v>
      </c>
    </row>
    <row r="419" spans="1:28">
      <c r="A419" t="s">
        <v>366</v>
      </c>
      <c r="B419" t="s">
        <v>367</v>
      </c>
      <c r="C419" t="s">
        <v>2898</v>
      </c>
      <c r="D419" s="4" t="s">
        <v>1484</v>
      </c>
      <c r="E419" s="2"/>
      <c r="F419" t="s">
        <v>2822</v>
      </c>
      <c r="G419" s="4"/>
      <c r="H419" s="3" t="s">
        <v>1393</v>
      </c>
      <c r="I419" s="3" t="s">
        <v>1393</v>
      </c>
      <c r="J419" s="4"/>
      <c r="K419" s="4">
        <v>43</v>
      </c>
      <c r="L419" s="38" t="s">
        <v>1483</v>
      </c>
      <c r="M419" s="25"/>
      <c r="N419" s="49" t="str">
        <f t="shared" si="54"/>
        <v xml:space="preserve"> </v>
      </c>
      <c r="O419" s="25"/>
      <c r="P419" s="49" t="str">
        <f t="shared" si="55"/>
        <v xml:space="preserve"> </v>
      </c>
      <c r="Q419" s="25"/>
      <c r="R419" s="49" t="str">
        <f t="shared" si="56"/>
        <v xml:space="preserve"> </v>
      </c>
      <c r="S419" s="25">
        <v>78</v>
      </c>
      <c r="T419" s="49">
        <f t="shared" si="57"/>
        <v>2.7485112230874941E-3</v>
      </c>
      <c r="U419" s="30"/>
      <c r="V419" s="49" t="str">
        <f t="shared" si="58"/>
        <v xml:space="preserve"> </v>
      </c>
      <c r="W419" s="25"/>
      <c r="X419" s="49" t="str">
        <f t="shared" si="59"/>
        <v xml:space="preserve"> </v>
      </c>
      <c r="Y419" s="25">
        <v>3</v>
      </c>
      <c r="Z419" s="53">
        <f t="shared" si="60"/>
        <v>6.7099082979199282E-4</v>
      </c>
      <c r="AA419" s="26">
        <f t="shared" si="61"/>
        <v>81</v>
      </c>
      <c r="AB419" s="43">
        <f t="shared" si="62"/>
        <v>6.7037996474297965E-4</v>
      </c>
    </row>
    <row r="420" spans="1:28">
      <c r="A420" t="s">
        <v>2351</v>
      </c>
      <c r="B420" t="s">
        <v>2353</v>
      </c>
      <c r="C420" t="s">
        <v>2335</v>
      </c>
      <c r="D420" s="4" t="s">
        <v>1381</v>
      </c>
      <c r="E420" s="2"/>
      <c r="F420" t="s">
        <v>1720</v>
      </c>
      <c r="G420" s="4"/>
      <c r="H420" s="3" t="s">
        <v>1393</v>
      </c>
      <c r="I420" s="3" t="s">
        <v>1393</v>
      </c>
      <c r="J420" s="4"/>
      <c r="K420" s="4">
        <v>290</v>
      </c>
      <c r="L420" s="38" t="s">
        <v>1481</v>
      </c>
      <c r="M420" s="25"/>
      <c r="N420" s="49" t="str">
        <f t="shared" si="54"/>
        <v xml:space="preserve"> </v>
      </c>
      <c r="O420" s="25"/>
      <c r="P420" s="49" t="str">
        <f t="shared" si="55"/>
        <v xml:space="preserve"> </v>
      </c>
      <c r="Q420" s="25">
        <v>1</v>
      </c>
      <c r="R420" s="49">
        <f t="shared" si="56"/>
        <v>1.6863406408094435E-4</v>
      </c>
      <c r="S420" s="25">
        <v>78</v>
      </c>
      <c r="T420" s="49">
        <f t="shared" si="57"/>
        <v>2.7485112230874941E-3</v>
      </c>
      <c r="U420" s="30"/>
      <c r="V420" s="49" t="str">
        <f t="shared" si="58"/>
        <v xml:space="preserve"> </v>
      </c>
      <c r="W420" s="25"/>
      <c r="X420" s="49" t="str">
        <f t="shared" si="59"/>
        <v xml:space="preserve"> </v>
      </c>
      <c r="Y420" s="25">
        <v>2</v>
      </c>
      <c r="Z420" s="53">
        <f t="shared" si="60"/>
        <v>4.4732721986132855E-4</v>
      </c>
      <c r="AA420" s="26">
        <f t="shared" si="61"/>
        <v>81</v>
      </c>
      <c r="AB420" s="43">
        <f t="shared" si="62"/>
        <v>6.7037996474297965E-4</v>
      </c>
    </row>
    <row r="421" spans="1:28">
      <c r="A421" t="s">
        <v>1411</v>
      </c>
      <c r="B421" t="s">
        <v>1711</v>
      </c>
      <c r="C421" t="s">
        <v>2877</v>
      </c>
      <c r="D421" s="4" t="s">
        <v>1381</v>
      </c>
      <c r="E421" s="2" t="s">
        <v>2064</v>
      </c>
      <c r="F421" t="s">
        <v>6257</v>
      </c>
      <c r="G421" s="4"/>
      <c r="H421" s="3" t="s">
        <v>1393</v>
      </c>
      <c r="I421" s="3" t="s">
        <v>581</v>
      </c>
      <c r="J421" s="4"/>
      <c r="K421" s="4"/>
      <c r="L421" s="38" t="s">
        <v>1483</v>
      </c>
      <c r="M421" s="25">
        <v>2</v>
      </c>
      <c r="N421" s="49">
        <f t="shared" si="54"/>
        <v>8.8432967810399716E-5</v>
      </c>
      <c r="O421" s="25">
        <v>8</v>
      </c>
      <c r="P421" s="49">
        <f t="shared" si="55"/>
        <v>2.6331380422618656E-4</v>
      </c>
      <c r="Q421" s="25"/>
      <c r="R421" s="49" t="str">
        <f t="shared" si="56"/>
        <v xml:space="preserve"> </v>
      </c>
      <c r="S421" s="25">
        <v>63</v>
      </c>
      <c r="T421" s="49">
        <f t="shared" si="57"/>
        <v>2.2199513724937454E-3</v>
      </c>
      <c r="U421" s="30">
        <v>5</v>
      </c>
      <c r="V421" s="49">
        <f t="shared" si="58"/>
        <v>3.3722263438321982E-4</v>
      </c>
      <c r="W421" s="25"/>
      <c r="X421" s="49" t="str">
        <f t="shared" si="59"/>
        <v xml:space="preserve"> </v>
      </c>
      <c r="Y421" s="25">
        <v>3</v>
      </c>
      <c r="Z421" s="53">
        <f t="shared" si="60"/>
        <v>6.7099082979199282E-4</v>
      </c>
      <c r="AA421" s="26">
        <f t="shared" si="61"/>
        <v>81</v>
      </c>
      <c r="AB421" s="43">
        <f t="shared" si="62"/>
        <v>6.7037996474297965E-4</v>
      </c>
    </row>
    <row r="422" spans="1:28">
      <c r="A422" t="s">
        <v>2354</v>
      </c>
      <c r="B422" t="s">
        <v>2355</v>
      </c>
      <c r="C422" t="s">
        <v>998</v>
      </c>
      <c r="D422" s="4" t="s">
        <v>1381</v>
      </c>
      <c r="E422" s="2"/>
      <c r="F422" t="s">
        <v>1468</v>
      </c>
      <c r="G422" s="4"/>
      <c r="H422" s="3" t="s">
        <v>1393</v>
      </c>
      <c r="I422" s="3" t="s">
        <v>1393</v>
      </c>
      <c r="J422" s="4">
        <v>61</v>
      </c>
      <c r="K422" s="4">
        <v>182</v>
      </c>
      <c r="L422" s="38" t="s">
        <v>1378</v>
      </c>
      <c r="M422" s="25">
        <v>1</v>
      </c>
      <c r="N422" s="49">
        <f t="shared" si="54"/>
        <v>4.4216483905199858E-5</v>
      </c>
      <c r="O422" s="25">
        <v>21</v>
      </c>
      <c r="P422" s="49">
        <f t="shared" si="55"/>
        <v>6.9119873609373975E-4</v>
      </c>
      <c r="Q422" s="25"/>
      <c r="R422" s="49" t="str">
        <f t="shared" si="56"/>
        <v xml:space="preserve"> </v>
      </c>
      <c r="S422" s="25">
        <v>56</v>
      </c>
      <c r="T422" s="49">
        <f t="shared" si="57"/>
        <v>1.9732901088833294E-3</v>
      </c>
      <c r="U422" s="30">
        <v>3</v>
      </c>
      <c r="V422" s="49">
        <f t="shared" si="58"/>
        <v>2.0233358062993187E-4</v>
      </c>
      <c r="W422" s="25"/>
      <c r="X422" s="49" t="str">
        <f t="shared" si="59"/>
        <v xml:space="preserve"> </v>
      </c>
      <c r="Y422" s="25"/>
      <c r="Z422" s="53" t="str">
        <f t="shared" si="60"/>
        <v xml:space="preserve"> </v>
      </c>
      <c r="AA422" s="26">
        <f t="shared" si="61"/>
        <v>81</v>
      </c>
      <c r="AB422" s="43">
        <f t="shared" si="62"/>
        <v>6.7037996474297965E-4</v>
      </c>
    </row>
    <row r="423" spans="1:28">
      <c r="A423" t="s">
        <v>711</v>
      </c>
      <c r="B423" t="s">
        <v>712</v>
      </c>
      <c r="C423" t="s">
        <v>910</v>
      </c>
      <c r="D423" s="4" t="s">
        <v>1381</v>
      </c>
      <c r="E423" s="2"/>
      <c r="F423" t="s">
        <v>1799</v>
      </c>
      <c r="G423" s="4"/>
      <c r="H423" s="3" t="s">
        <v>1393</v>
      </c>
      <c r="I423" s="3" t="s">
        <v>1393</v>
      </c>
      <c r="J423" s="4">
        <v>125</v>
      </c>
      <c r="K423" s="4"/>
      <c r="L423" s="38" t="s">
        <v>1483</v>
      </c>
      <c r="M423" s="25">
        <v>4</v>
      </c>
      <c r="N423" s="49">
        <f t="shared" si="54"/>
        <v>1.7686593562079943E-4</v>
      </c>
      <c r="O423" s="25">
        <v>6</v>
      </c>
      <c r="P423" s="49">
        <f t="shared" si="55"/>
        <v>1.9748535316963992E-4</v>
      </c>
      <c r="Q423" s="25">
        <v>2</v>
      </c>
      <c r="R423" s="49">
        <f t="shared" si="56"/>
        <v>3.3726812816188871E-4</v>
      </c>
      <c r="S423" s="25">
        <v>11</v>
      </c>
      <c r="T423" s="49">
        <f t="shared" si="57"/>
        <v>3.8761055710208255E-4</v>
      </c>
      <c r="U423" s="30">
        <v>10</v>
      </c>
      <c r="V423" s="49">
        <f t="shared" si="58"/>
        <v>6.7444526876643963E-4</v>
      </c>
      <c r="W423" s="25">
        <v>33</v>
      </c>
      <c r="X423" s="49">
        <f t="shared" si="59"/>
        <v>2.3203487554493041E-3</v>
      </c>
      <c r="Y423" s="25">
        <v>14</v>
      </c>
      <c r="Z423" s="53">
        <f t="shared" si="60"/>
        <v>3.1312905390293E-3</v>
      </c>
      <c r="AA423" s="26">
        <f t="shared" si="61"/>
        <v>80</v>
      </c>
      <c r="AB423" s="43">
        <f t="shared" si="62"/>
        <v>6.6210366888195518E-4</v>
      </c>
    </row>
    <row r="424" spans="1:28">
      <c r="A424" t="s">
        <v>398</v>
      </c>
      <c r="B424" t="s">
        <v>2544</v>
      </c>
      <c r="C424" t="s">
        <v>575</v>
      </c>
      <c r="D424" s="4" t="s">
        <v>1382</v>
      </c>
      <c r="E424" s="2"/>
      <c r="F424" t="s">
        <v>6420</v>
      </c>
      <c r="G424" s="4"/>
      <c r="H424" s="3" t="s">
        <v>1393</v>
      </c>
      <c r="I424" s="3" t="s">
        <v>1393</v>
      </c>
      <c r="J424" s="4"/>
      <c r="K424" s="4"/>
      <c r="L424" s="38" t="s">
        <v>1483</v>
      </c>
      <c r="M424" s="25">
        <v>32</v>
      </c>
      <c r="N424" s="49">
        <f t="shared" si="54"/>
        <v>1.4149274849663955E-3</v>
      </c>
      <c r="O424" s="25">
        <v>7</v>
      </c>
      <c r="P424" s="49">
        <f t="shared" si="55"/>
        <v>2.3039957869791324E-4</v>
      </c>
      <c r="Q424" s="25"/>
      <c r="R424" s="49" t="str">
        <f t="shared" si="56"/>
        <v xml:space="preserve"> </v>
      </c>
      <c r="S424" s="25">
        <v>2</v>
      </c>
      <c r="T424" s="49">
        <f t="shared" si="57"/>
        <v>7.0474646745833188E-5</v>
      </c>
      <c r="U424" s="30">
        <v>6</v>
      </c>
      <c r="V424" s="49">
        <f t="shared" si="58"/>
        <v>4.0466716125986375E-4</v>
      </c>
      <c r="W424" s="25">
        <v>33</v>
      </c>
      <c r="X424" s="49">
        <f t="shared" si="59"/>
        <v>2.3203487554493041E-3</v>
      </c>
      <c r="Y424" s="25"/>
      <c r="Z424" s="53" t="str">
        <f t="shared" si="60"/>
        <v xml:space="preserve"> </v>
      </c>
      <c r="AA424" s="26">
        <f t="shared" si="61"/>
        <v>80</v>
      </c>
      <c r="AB424" s="43">
        <f t="shared" si="62"/>
        <v>6.6210366888195518E-4</v>
      </c>
    </row>
    <row r="425" spans="1:28">
      <c r="A425" t="s">
        <v>1236</v>
      </c>
      <c r="B425" t="s">
        <v>54</v>
      </c>
      <c r="C425" t="s">
        <v>573</v>
      </c>
      <c r="D425" s="4" t="s">
        <v>1381</v>
      </c>
      <c r="E425" s="2" t="s">
        <v>2064</v>
      </c>
      <c r="F425" t="s">
        <v>2065</v>
      </c>
      <c r="G425" s="4"/>
      <c r="H425" s="3" t="s">
        <v>1393</v>
      </c>
      <c r="I425" s="3" t="s">
        <v>581</v>
      </c>
      <c r="J425" s="4"/>
      <c r="K425" s="4"/>
      <c r="L425" s="38" t="s">
        <v>1481</v>
      </c>
      <c r="M425" s="25">
        <v>4</v>
      </c>
      <c r="N425" s="49">
        <f t="shared" si="54"/>
        <v>1.7686593562079943E-4</v>
      </c>
      <c r="O425" s="25">
        <v>11</v>
      </c>
      <c r="P425" s="49">
        <f t="shared" si="55"/>
        <v>3.6205648081100649E-4</v>
      </c>
      <c r="Q425" s="25">
        <v>2</v>
      </c>
      <c r="R425" s="49">
        <f t="shared" si="56"/>
        <v>3.3726812816188871E-4</v>
      </c>
      <c r="S425" s="25">
        <v>3</v>
      </c>
      <c r="T425" s="49">
        <f t="shared" si="57"/>
        <v>1.0571197011874978E-4</v>
      </c>
      <c r="U425" s="30">
        <v>60</v>
      </c>
      <c r="V425" s="49">
        <f t="shared" si="58"/>
        <v>4.0466716125986376E-3</v>
      </c>
      <c r="W425" s="25"/>
      <c r="X425" s="49" t="str">
        <f t="shared" si="59"/>
        <v xml:space="preserve"> </v>
      </c>
      <c r="Y425" s="25"/>
      <c r="Z425" s="53" t="str">
        <f t="shared" si="60"/>
        <v xml:space="preserve"> </v>
      </c>
      <c r="AA425" s="26">
        <f t="shared" si="61"/>
        <v>80</v>
      </c>
      <c r="AB425" s="43">
        <f t="shared" si="62"/>
        <v>6.6210366888195518E-4</v>
      </c>
    </row>
    <row r="426" spans="1:28">
      <c r="A426" t="s">
        <v>901</v>
      </c>
      <c r="B426" t="s">
        <v>2110</v>
      </c>
      <c r="C426" t="s">
        <v>382</v>
      </c>
      <c r="D426" s="4" t="s">
        <v>1382</v>
      </c>
      <c r="E426" s="2"/>
      <c r="F426" t="s">
        <v>1166</v>
      </c>
      <c r="G426" s="4"/>
      <c r="H426" s="3" t="s">
        <v>1393</v>
      </c>
      <c r="I426" s="3" t="s">
        <v>1393</v>
      </c>
      <c r="J426" s="4">
        <v>264</v>
      </c>
      <c r="K426" s="4">
        <v>395</v>
      </c>
      <c r="L426" s="38" t="s">
        <v>1483</v>
      </c>
      <c r="M426" s="25">
        <v>2</v>
      </c>
      <c r="N426" s="49">
        <f t="shared" si="54"/>
        <v>8.8432967810399716E-5</v>
      </c>
      <c r="O426" s="25">
        <v>9</v>
      </c>
      <c r="P426" s="49">
        <f t="shared" si="55"/>
        <v>2.9622802975445985E-4</v>
      </c>
      <c r="Q426" s="25">
        <v>6</v>
      </c>
      <c r="R426" s="49">
        <f t="shared" si="56"/>
        <v>1.011804384485666E-3</v>
      </c>
      <c r="S426" s="25">
        <v>20</v>
      </c>
      <c r="T426" s="49">
        <f t="shared" si="57"/>
        <v>7.0474646745833183E-4</v>
      </c>
      <c r="U426" s="30">
        <v>43</v>
      </c>
      <c r="V426" s="49">
        <f t="shared" si="58"/>
        <v>2.9001146556956901E-3</v>
      </c>
      <c r="W426" s="25"/>
      <c r="X426" s="49" t="str">
        <f t="shared" si="59"/>
        <v xml:space="preserve"> </v>
      </c>
      <c r="Y426" s="25"/>
      <c r="Z426" s="53" t="str">
        <f t="shared" si="60"/>
        <v xml:space="preserve"> </v>
      </c>
      <c r="AA426" s="26">
        <f t="shared" si="61"/>
        <v>80</v>
      </c>
      <c r="AB426" s="43">
        <f t="shared" si="62"/>
        <v>6.6210366888195518E-4</v>
      </c>
    </row>
    <row r="427" spans="1:28">
      <c r="A427" t="s">
        <v>2300</v>
      </c>
      <c r="B427" t="s">
        <v>2109</v>
      </c>
      <c r="C427" t="s">
        <v>2913</v>
      </c>
      <c r="D427" s="4" t="s">
        <v>1381</v>
      </c>
      <c r="E427" s="2"/>
      <c r="F427" t="s">
        <v>1392</v>
      </c>
      <c r="G427" s="4"/>
      <c r="H427" s="3" t="s">
        <v>1393</v>
      </c>
      <c r="I427" s="3" t="s">
        <v>1393</v>
      </c>
      <c r="J427" s="4">
        <v>149</v>
      </c>
      <c r="K427" s="4">
        <v>297</v>
      </c>
      <c r="L427" s="38" t="s">
        <v>1483</v>
      </c>
      <c r="M427" s="25">
        <v>17</v>
      </c>
      <c r="N427" s="49">
        <f t="shared" si="54"/>
        <v>7.5168022638839762E-4</v>
      </c>
      <c r="O427" s="25">
        <v>11</v>
      </c>
      <c r="P427" s="49">
        <f t="shared" si="55"/>
        <v>3.6205648081100649E-4</v>
      </c>
      <c r="Q427" s="25">
        <v>5</v>
      </c>
      <c r="R427" s="49">
        <f t="shared" si="56"/>
        <v>8.4317032040472171E-4</v>
      </c>
      <c r="S427" s="25">
        <v>6</v>
      </c>
      <c r="T427" s="49">
        <f t="shared" si="57"/>
        <v>2.1142394023749956E-4</v>
      </c>
      <c r="U427" s="30">
        <v>7</v>
      </c>
      <c r="V427" s="49">
        <f t="shared" si="58"/>
        <v>4.7211168813650773E-4</v>
      </c>
      <c r="W427" s="25">
        <v>32</v>
      </c>
      <c r="X427" s="49">
        <f t="shared" si="59"/>
        <v>2.2500351567993249E-3</v>
      </c>
      <c r="Y427" s="25">
        <v>2</v>
      </c>
      <c r="Z427" s="53">
        <f t="shared" si="60"/>
        <v>4.4732721986132855E-4</v>
      </c>
      <c r="AA427" s="26">
        <f t="shared" si="61"/>
        <v>80</v>
      </c>
      <c r="AB427" s="43">
        <f t="shared" si="62"/>
        <v>6.6210366888195518E-4</v>
      </c>
    </row>
    <row r="428" spans="1:28">
      <c r="A428" t="s">
        <v>798</v>
      </c>
      <c r="B428" t="s">
        <v>753</v>
      </c>
      <c r="C428" t="s">
        <v>2868</v>
      </c>
      <c r="D428" s="4" t="s">
        <v>1381</v>
      </c>
      <c r="E428" s="2"/>
      <c r="F428" t="s">
        <v>3208</v>
      </c>
      <c r="G428" s="4"/>
      <c r="H428" s="3" t="s">
        <v>1393</v>
      </c>
      <c r="I428" s="3" t="s">
        <v>1393</v>
      </c>
      <c r="J428" s="4">
        <v>117</v>
      </c>
      <c r="K428" s="4">
        <v>237</v>
      </c>
      <c r="L428" s="38" t="s">
        <v>1481</v>
      </c>
      <c r="M428" s="25">
        <v>26</v>
      </c>
      <c r="N428" s="49">
        <f t="shared" si="54"/>
        <v>1.1496285815351963E-3</v>
      </c>
      <c r="O428" s="25">
        <v>27</v>
      </c>
      <c r="P428" s="49">
        <f t="shared" si="55"/>
        <v>8.8868408926337961E-4</v>
      </c>
      <c r="Q428" s="25">
        <v>4</v>
      </c>
      <c r="R428" s="49">
        <f t="shared" si="56"/>
        <v>6.7453625632377741E-4</v>
      </c>
      <c r="S428" s="25">
        <v>6</v>
      </c>
      <c r="T428" s="49">
        <f t="shared" si="57"/>
        <v>2.1142394023749956E-4</v>
      </c>
      <c r="U428" s="30">
        <v>3</v>
      </c>
      <c r="V428" s="49">
        <f t="shared" si="58"/>
        <v>2.0233358062993187E-4</v>
      </c>
      <c r="W428" s="25">
        <v>11</v>
      </c>
      <c r="X428" s="49">
        <f t="shared" si="59"/>
        <v>7.73449585149768E-4</v>
      </c>
      <c r="Y428" s="25">
        <v>2</v>
      </c>
      <c r="Z428" s="53">
        <f t="shared" si="60"/>
        <v>4.4732721986132855E-4</v>
      </c>
      <c r="AA428" s="26">
        <f t="shared" si="61"/>
        <v>79</v>
      </c>
      <c r="AB428" s="43">
        <f t="shared" si="62"/>
        <v>6.5382737302093071E-4</v>
      </c>
    </row>
    <row r="429" spans="1:28">
      <c r="A429" t="s">
        <v>4487</v>
      </c>
      <c r="B429" t="s">
        <v>2564</v>
      </c>
      <c r="C429" t="s">
        <v>911</v>
      </c>
      <c r="D429" s="4" t="s">
        <v>1381</v>
      </c>
      <c r="E429" s="2"/>
      <c r="F429" s="5"/>
      <c r="G429" s="4" t="s">
        <v>168</v>
      </c>
      <c r="H429" s="3" t="s">
        <v>1393</v>
      </c>
      <c r="I429" s="3" t="s">
        <v>581</v>
      </c>
      <c r="J429" s="4"/>
      <c r="K429" s="4"/>
      <c r="L429" s="38" t="s">
        <v>1482</v>
      </c>
      <c r="M429" s="25">
        <v>1</v>
      </c>
      <c r="N429" s="49">
        <f t="shared" si="54"/>
        <v>4.4216483905199858E-5</v>
      </c>
      <c r="O429" s="25">
        <v>28</v>
      </c>
      <c r="P429" s="49">
        <f t="shared" si="55"/>
        <v>9.2159831479165296E-4</v>
      </c>
      <c r="Q429" s="25">
        <v>8</v>
      </c>
      <c r="R429" s="49">
        <f t="shared" si="56"/>
        <v>1.3490725126475548E-3</v>
      </c>
      <c r="S429" s="25"/>
      <c r="T429" s="49" t="str">
        <f t="shared" si="57"/>
        <v xml:space="preserve"> </v>
      </c>
      <c r="U429" s="30">
        <v>42</v>
      </c>
      <c r="V429" s="49">
        <f t="shared" si="58"/>
        <v>2.8326701288190464E-3</v>
      </c>
      <c r="W429" s="25"/>
      <c r="X429" s="49" t="str">
        <f t="shared" si="59"/>
        <v xml:space="preserve"> </v>
      </c>
      <c r="Y429" s="25"/>
      <c r="Z429" s="53" t="str">
        <f t="shared" si="60"/>
        <v xml:space="preserve"> </v>
      </c>
      <c r="AA429" s="26">
        <f t="shared" si="61"/>
        <v>79</v>
      </c>
      <c r="AB429" s="43">
        <f t="shared" si="62"/>
        <v>6.5382737302093071E-4</v>
      </c>
    </row>
    <row r="430" spans="1:28">
      <c r="A430" t="s">
        <v>758</v>
      </c>
      <c r="B430" s="5" t="s">
        <v>404</v>
      </c>
      <c r="C430" t="s">
        <v>382</v>
      </c>
      <c r="D430" s="4" t="s">
        <v>1382</v>
      </c>
      <c r="E430" s="4"/>
      <c r="F430" s="5" t="s">
        <v>5763</v>
      </c>
      <c r="G430" s="4" t="s">
        <v>168</v>
      </c>
      <c r="H430" s="3" t="s">
        <v>1393</v>
      </c>
      <c r="I430" s="3" t="s">
        <v>581</v>
      </c>
      <c r="J430" s="4"/>
      <c r="K430" s="4"/>
      <c r="L430" s="38" t="s">
        <v>1483</v>
      </c>
      <c r="M430" s="25">
        <v>79</v>
      </c>
      <c r="N430" s="49">
        <f t="shared" si="54"/>
        <v>3.4931022285107889E-3</v>
      </c>
      <c r="O430" s="25"/>
      <c r="P430" s="49" t="str">
        <f t="shared" si="55"/>
        <v xml:space="preserve"> </v>
      </c>
      <c r="Q430" s="25"/>
      <c r="R430" s="49" t="str">
        <f t="shared" si="56"/>
        <v xml:space="preserve"> </v>
      </c>
      <c r="S430" s="25"/>
      <c r="T430" s="49" t="str">
        <f t="shared" si="57"/>
        <v xml:space="preserve"> </v>
      </c>
      <c r="U430" s="30"/>
      <c r="V430" s="49" t="str">
        <f t="shared" si="58"/>
        <v xml:space="preserve"> </v>
      </c>
      <c r="W430" s="25"/>
      <c r="X430" s="49" t="str">
        <f t="shared" si="59"/>
        <v xml:space="preserve"> </v>
      </c>
      <c r="Y430" s="25"/>
      <c r="Z430" s="53" t="str">
        <f t="shared" si="60"/>
        <v xml:space="preserve"> </v>
      </c>
      <c r="AA430" s="26">
        <f t="shared" si="61"/>
        <v>79</v>
      </c>
      <c r="AB430" s="43">
        <f t="shared" si="62"/>
        <v>6.5382737302093071E-4</v>
      </c>
    </row>
    <row r="431" spans="1:28">
      <c r="A431" t="s">
        <v>2151</v>
      </c>
      <c r="B431" t="s">
        <v>2152</v>
      </c>
      <c r="C431" t="s">
        <v>812</v>
      </c>
      <c r="D431" s="4" t="s">
        <v>1381</v>
      </c>
      <c r="E431" s="2"/>
      <c r="F431" s="5" t="s">
        <v>3328</v>
      </c>
      <c r="G431" s="4"/>
      <c r="H431" s="3" t="s">
        <v>1393</v>
      </c>
      <c r="I431" s="3" t="s">
        <v>1393</v>
      </c>
      <c r="J431" s="4">
        <v>381</v>
      </c>
      <c r="K431" s="4">
        <v>63</v>
      </c>
      <c r="L431" s="38" t="s">
        <v>1483</v>
      </c>
      <c r="M431" s="25"/>
      <c r="N431" s="49" t="str">
        <f t="shared" si="54"/>
        <v xml:space="preserve"> </v>
      </c>
      <c r="O431" s="25"/>
      <c r="P431" s="49" t="str">
        <f t="shared" si="55"/>
        <v xml:space="preserve"> </v>
      </c>
      <c r="Q431" s="25"/>
      <c r="R431" s="49" t="str">
        <f t="shared" si="56"/>
        <v xml:space="preserve"> </v>
      </c>
      <c r="S431" s="25">
        <v>66</v>
      </c>
      <c r="T431" s="49">
        <f t="shared" si="57"/>
        <v>2.3256633426124952E-3</v>
      </c>
      <c r="U431" s="30">
        <v>13</v>
      </c>
      <c r="V431" s="49">
        <f t="shared" si="58"/>
        <v>8.7677884939637153E-4</v>
      </c>
      <c r="W431" s="25"/>
      <c r="X431" s="49" t="str">
        <f t="shared" si="59"/>
        <v xml:space="preserve"> </v>
      </c>
      <c r="Y431" s="25"/>
      <c r="Z431" s="53" t="str">
        <f t="shared" si="60"/>
        <v xml:space="preserve"> </v>
      </c>
      <c r="AA431" s="26">
        <f t="shared" si="61"/>
        <v>79</v>
      </c>
      <c r="AB431" s="43">
        <f t="shared" si="62"/>
        <v>6.5382737302093071E-4</v>
      </c>
    </row>
    <row r="432" spans="1:28">
      <c r="A432" t="s">
        <v>989</v>
      </c>
      <c r="B432" t="s">
        <v>600</v>
      </c>
      <c r="C432" t="s">
        <v>998</v>
      </c>
      <c r="D432" s="4" t="s">
        <v>1381</v>
      </c>
      <c r="E432" s="2"/>
      <c r="F432" t="s">
        <v>855</v>
      </c>
      <c r="G432" s="4"/>
      <c r="H432" s="3" t="s">
        <v>1393</v>
      </c>
      <c r="I432" s="3" t="s">
        <v>1393</v>
      </c>
      <c r="J432" s="4"/>
      <c r="K432" s="4">
        <v>216</v>
      </c>
      <c r="L432" s="38" t="s">
        <v>1378</v>
      </c>
      <c r="M432" s="25"/>
      <c r="N432" s="49" t="str">
        <f t="shared" si="54"/>
        <v xml:space="preserve"> </v>
      </c>
      <c r="O432" s="25"/>
      <c r="P432" s="49" t="str">
        <f t="shared" si="55"/>
        <v xml:space="preserve"> </v>
      </c>
      <c r="Q432" s="25"/>
      <c r="R432" s="49" t="str">
        <f t="shared" si="56"/>
        <v xml:space="preserve"> </v>
      </c>
      <c r="S432" s="25">
        <v>33</v>
      </c>
      <c r="T432" s="49">
        <f t="shared" si="57"/>
        <v>1.1628316713062476E-3</v>
      </c>
      <c r="U432" s="30">
        <v>46</v>
      </c>
      <c r="V432" s="49">
        <f t="shared" si="58"/>
        <v>3.1024482363256221E-3</v>
      </c>
      <c r="W432" s="25"/>
      <c r="X432" s="49" t="str">
        <f t="shared" si="59"/>
        <v xml:space="preserve"> </v>
      </c>
      <c r="Y432" s="25"/>
      <c r="Z432" s="53" t="str">
        <f t="shared" si="60"/>
        <v xml:space="preserve"> </v>
      </c>
      <c r="AA432" s="26">
        <f t="shared" si="61"/>
        <v>79</v>
      </c>
      <c r="AB432" s="43">
        <f t="shared" si="62"/>
        <v>6.5382737302093071E-4</v>
      </c>
    </row>
    <row r="433" spans="1:28">
      <c r="A433" t="s">
        <v>999</v>
      </c>
      <c r="B433" s="5" t="s">
        <v>6490</v>
      </c>
      <c r="C433" t="s">
        <v>2877</v>
      </c>
      <c r="D433" s="4" t="s">
        <v>1381</v>
      </c>
      <c r="E433" s="2" t="s">
        <v>2064</v>
      </c>
      <c r="F433" s="5" t="s">
        <v>6489</v>
      </c>
      <c r="G433" s="4"/>
      <c r="H433" s="3" t="s">
        <v>1393</v>
      </c>
      <c r="I433" s="3" t="s">
        <v>1393</v>
      </c>
      <c r="J433" s="4">
        <v>137</v>
      </c>
      <c r="K433" s="4"/>
      <c r="L433" s="38" t="s">
        <v>1483</v>
      </c>
      <c r="M433" s="25">
        <v>12</v>
      </c>
      <c r="N433" s="49">
        <f t="shared" si="54"/>
        <v>5.3059780686239835E-4</v>
      </c>
      <c r="O433" s="25">
        <v>7</v>
      </c>
      <c r="P433" s="49">
        <f t="shared" si="55"/>
        <v>2.3039957869791324E-4</v>
      </c>
      <c r="Q433" s="25">
        <v>1</v>
      </c>
      <c r="R433" s="49">
        <f t="shared" si="56"/>
        <v>1.6863406408094435E-4</v>
      </c>
      <c r="S433" s="25">
        <v>14</v>
      </c>
      <c r="T433" s="49">
        <f t="shared" si="57"/>
        <v>4.9332252722083234E-4</v>
      </c>
      <c r="U433" s="30">
        <v>2</v>
      </c>
      <c r="V433" s="49">
        <f t="shared" si="58"/>
        <v>1.3488905375328792E-4</v>
      </c>
      <c r="W433" s="25">
        <v>15</v>
      </c>
      <c r="X433" s="49">
        <f t="shared" si="59"/>
        <v>1.0547039797496837E-3</v>
      </c>
      <c r="Y433" s="25">
        <v>28</v>
      </c>
      <c r="Z433" s="53">
        <f t="shared" si="60"/>
        <v>6.2625810780586001E-3</v>
      </c>
      <c r="AA433" s="26">
        <f t="shared" si="61"/>
        <v>79</v>
      </c>
      <c r="AB433" s="43">
        <f t="shared" si="62"/>
        <v>6.5382737302093071E-4</v>
      </c>
    </row>
    <row r="434" spans="1:28">
      <c r="A434" t="s">
        <v>2559</v>
      </c>
      <c r="B434" t="s">
        <v>1644</v>
      </c>
      <c r="C434" t="s">
        <v>2877</v>
      </c>
      <c r="D434" s="4" t="s">
        <v>1381</v>
      </c>
      <c r="E434" s="4" t="s">
        <v>2064</v>
      </c>
      <c r="G434" s="4" t="s">
        <v>168</v>
      </c>
      <c r="H434" s="3" t="s">
        <v>1393</v>
      </c>
      <c r="I434" s="3" t="s">
        <v>581</v>
      </c>
      <c r="J434" s="4"/>
      <c r="K434" s="4"/>
      <c r="L434" s="38" t="s">
        <v>1483</v>
      </c>
      <c r="M434" s="25"/>
      <c r="N434" s="49" t="str">
        <f t="shared" si="54"/>
        <v xml:space="preserve"> </v>
      </c>
      <c r="O434" s="25">
        <v>2</v>
      </c>
      <c r="P434" s="49">
        <f t="shared" si="55"/>
        <v>6.582845105654664E-5</v>
      </c>
      <c r="Q434" s="25"/>
      <c r="R434" s="49" t="str">
        <f t="shared" si="56"/>
        <v xml:space="preserve"> </v>
      </c>
      <c r="S434" s="25">
        <v>27</v>
      </c>
      <c r="T434" s="49">
        <f t="shared" si="57"/>
        <v>9.51407731068748E-4</v>
      </c>
      <c r="U434" s="30">
        <v>6</v>
      </c>
      <c r="V434" s="49">
        <f t="shared" si="58"/>
        <v>4.0466716125986375E-4</v>
      </c>
      <c r="W434" s="25">
        <v>6</v>
      </c>
      <c r="X434" s="49">
        <f t="shared" si="59"/>
        <v>4.2188159189987344E-4</v>
      </c>
      <c r="Y434" s="25">
        <v>38</v>
      </c>
      <c r="Z434" s="53">
        <f t="shared" si="60"/>
        <v>8.4992171773652422E-3</v>
      </c>
      <c r="AA434" s="26">
        <f t="shared" si="61"/>
        <v>79</v>
      </c>
      <c r="AB434" s="43">
        <f t="shared" si="62"/>
        <v>6.5382737302093071E-4</v>
      </c>
    </row>
    <row r="435" spans="1:28">
      <c r="A435" t="s">
        <v>656</v>
      </c>
      <c r="B435" t="s">
        <v>2321</v>
      </c>
      <c r="C435" t="s">
        <v>2879</v>
      </c>
      <c r="D435" s="4" t="s">
        <v>1381</v>
      </c>
      <c r="E435" s="2"/>
      <c r="F435" t="s">
        <v>2574</v>
      </c>
      <c r="G435" s="4" t="s">
        <v>168</v>
      </c>
      <c r="H435" s="3" t="s">
        <v>1393</v>
      </c>
      <c r="I435" s="3" t="s">
        <v>1393</v>
      </c>
      <c r="J435" s="4">
        <v>66</v>
      </c>
      <c r="K435" s="4">
        <v>117</v>
      </c>
      <c r="L435" s="38" t="s">
        <v>1481</v>
      </c>
      <c r="M435" s="25">
        <v>50</v>
      </c>
      <c r="N435" s="49">
        <f t="shared" si="54"/>
        <v>2.2108241952599928E-3</v>
      </c>
      <c r="O435" s="25">
        <v>20</v>
      </c>
      <c r="P435" s="49">
        <f t="shared" si="55"/>
        <v>6.582845105654664E-4</v>
      </c>
      <c r="Q435" s="25"/>
      <c r="R435" s="49" t="str">
        <f t="shared" si="56"/>
        <v xml:space="preserve"> </v>
      </c>
      <c r="S435" s="28"/>
      <c r="T435" s="49" t="str">
        <f t="shared" si="57"/>
        <v xml:space="preserve"> </v>
      </c>
      <c r="U435" s="30"/>
      <c r="V435" s="49" t="str">
        <f t="shared" si="58"/>
        <v xml:space="preserve"> </v>
      </c>
      <c r="W435" s="25">
        <v>8</v>
      </c>
      <c r="X435" s="49">
        <f t="shared" si="59"/>
        <v>5.6250878919983122E-4</v>
      </c>
      <c r="Y435" s="25"/>
      <c r="Z435" s="53" t="str">
        <f t="shared" si="60"/>
        <v xml:space="preserve"> </v>
      </c>
      <c r="AA435" s="26">
        <f t="shared" si="61"/>
        <v>78</v>
      </c>
      <c r="AB435" s="43">
        <f t="shared" si="62"/>
        <v>6.4555107715990635E-4</v>
      </c>
    </row>
    <row r="436" spans="1:28">
      <c r="A436" t="s">
        <v>683</v>
      </c>
      <c r="B436" t="s">
        <v>2928</v>
      </c>
      <c r="C436" t="s">
        <v>2868</v>
      </c>
      <c r="D436" s="4" t="s">
        <v>1381</v>
      </c>
      <c r="E436" s="2"/>
      <c r="F436" s="5" t="s">
        <v>6548</v>
      </c>
      <c r="G436" s="4"/>
      <c r="H436" s="3" t="s">
        <v>1393</v>
      </c>
      <c r="I436" s="3" t="s">
        <v>1393</v>
      </c>
      <c r="J436" s="4">
        <v>116</v>
      </c>
      <c r="K436" s="4">
        <v>235</v>
      </c>
      <c r="L436" s="38" t="s">
        <v>1481</v>
      </c>
      <c r="M436" s="25">
        <v>35</v>
      </c>
      <c r="N436" s="49">
        <f t="shared" si="54"/>
        <v>1.5475769366819951E-3</v>
      </c>
      <c r="O436" s="25">
        <v>37</v>
      </c>
      <c r="P436" s="49">
        <f t="shared" si="55"/>
        <v>1.2178263445461128E-3</v>
      </c>
      <c r="Q436" s="25">
        <v>6</v>
      </c>
      <c r="R436" s="49">
        <f t="shared" si="56"/>
        <v>1.011804384485666E-3</v>
      </c>
      <c r="S436" s="28"/>
      <c r="T436" s="49" t="str">
        <f t="shared" si="57"/>
        <v xml:space="preserve"> </v>
      </c>
      <c r="U436" s="30"/>
      <c r="V436" s="49" t="str">
        <f t="shared" si="58"/>
        <v xml:space="preserve"> </v>
      </c>
      <c r="W436" s="25"/>
      <c r="X436" s="49" t="str">
        <f t="shared" si="59"/>
        <v xml:space="preserve"> </v>
      </c>
      <c r="Y436" s="25"/>
      <c r="Z436" s="53" t="str">
        <f t="shared" si="60"/>
        <v xml:space="preserve"> </v>
      </c>
      <c r="AA436" s="26">
        <f t="shared" si="61"/>
        <v>78</v>
      </c>
      <c r="AB436" s="43">
        <f t="shared" si="62"/>
        <v>6.4555107715990635E-4</v>
      </c>
    </row>
    <row r="437" spans="1:28">
      <c r="A437" t="s">
        <v>1402</v>
      </c>
      <c r="B437" t="s">
        <v>809</v>
      </c>
      <c r="C437" t="s">
        <v>2338</v>
      </c>
      <c r="D437" s="4" t="s">
        <v>1381</v>
      </c>
      <c r="E437" s="2" t="s">
        <v>2064</v>
      </c>
      <c r="F437" t="s">
        <v>3275</v>
      </c>
      <c r="G437" s="4"/>
      <c r="H437" s="3" t="s">
        <v>1393</v>
      </c>
      <c r="I437" s="3" t="s">
        <v>1393</v>
      </c>
      <c r="J437" s="4">
        <v>216</v>
      </c>
      <c r="K437" s="4">
        <v>80</v>
      </c>
      <c r="L437" s="38" t="s">
        <v>1481</v>
      </c>
      <c r="M437" s="25">
        <v>9</v>
      </c>
      <c r="N437" s="49">
        <f t="shared" si="54"/>
        <v>3.9794835514679871E-4</v>
      </c>
      <c r="O437" s="25">
        <v>34</v>
      </c>
      <c r="P437" s="49">
        <f t="shared" si="55"/>
        <v>1.1190836679612929E-3</v>
      </c>
      <c r="Q437" s="25">
        <v>11</v>
      </c>
      <c r="R437" s="49">
        <f t="shared" si="56"/>
        <v>1.8549747048903879E-3</v>
      </c>
      <c r="S437" s="25">
        <v>13</v>
      </c>
      <c r="T437" s="49">
        <f t="shared" si="57"/>
        <v>4.5808520384791571E-4</v>
      </c>
      <c r="U437" s="30">
        <v>11</v>
      </c>
      <c r="V437" s="49">
        <f t="shared" si="58"/>
        <v>7.4188979564308356E-4</v>
      </c>
      <c r="W437" s="25"/>
      <c r="X437" s="49" t="str">
        <f t="shared" si="59"/>
        <v xml:space="preserve"> </v>
      </c>
      <c r="Y437" s="25"/>
      <c r="Z437" s="53" t="str">
        <f t="shared" si="60"/>
        <v xml:space="preserve"> </v>
      </c>
      <c r="AA437" s="26">
        <f t="shared" si="61"/>
        <v>78</v>
      </c>
      <c r="AB437" s="43">
        <f t="shared" si="62"/>
        <v>6.4555107715990635E-4</v>
      </c>
    </row>
    <row r="438" spans="1:28">
      <c r="A438" t="s">
        <v>1764</v>
      </c>
      <c r="B438" t="s">
        <v>1615</v>
      </c>
      <c r="C438" t="s">
        <v>917</v>
      </c>
      <c r="D438" s="4" t="s">
        <v>1381</v>
      </c>
      <c r="E438" s="2" t="s">
        <v>2064</v>
      </c>
      <c r="F438" t="s">
        <v>1361</v>
      </c>
      <c r="G438" s="4"/>
      <c r="H438" s="3" t="s">
        <v>1393</v>
      </c>
      <c r="I438" s="3" t="s">
        <v>1393</v>
      </c>
      <c r="J438" s="4">
        <v>153</v>
      </c>
      <c r="K438" s="4">
        <v>70</v>
      </c>
      <c r="L438" s="38" t="s">
        <v>1481</v>
      </c>
      <c r="M438" s="25">
        <v>3</v>
      </c>
      <c r="N438" s="49">
        <f t="shared" si="54"/>
        <v>1.3264945171559959E-4</v>
      </c>
      <c r="O438" s="25">
        <v>3</v>
      </c>
      <c r="P438" s="49">
        <f t="shared" si="55"/>
        <v>9.874267658481996E-5</v>
      </c>
      <c r="Q438" s="25">
        <v>1</v>
      </c>
      <c r="R438" s="49">
        <f t="shared" si="56"/>
        <v>1.6863406408094435E-4</v>
      </c>
      <c r="S438" s="25">
        <v>1</v>
      </c>
      <c r="T438" s="49">
        <f t="shared" si="57"/>
        <v>3.5237323372916594E-5</v>
      </c>
      <c r="U438" s="30">
        <v>13</v>
      </c>
      <c r="V438" s="49">
        <f t="shared" si="58"/>
        <v>8.7677884939637153E-4</v>
      </c>
      <c r="W438" s="25">
        <v>57</v>
      </c>
      <c r="X438" s="49">
        <f t="shared" si="59"/>
        <v>4.0078751230487979E-3</v>
      </c>
      <c r="Y438" s="25"/>
      <c r="Z438" s="53" t="str">
        <f t="shared" si="60"/>
        <v xml:space="preserve"> </v>
      </c>
      <c r="AA438" s="26">
        <f t="shared" si="61"/>
        <v>78</v>
      </c>
      <c r="AB438" s="43">
        <f t="shared" si="62"/>
        <v>6.4555107715990635E-4</v>
      </c>
    </row>
    <row r="439" spans="1:28">
      <c r="A439" t="s">
        <v>727</v>
      </c>
      <c r="B439" t="s">
        <v>1668</v>
      </c>
      <c r="C439" t="s">
        <v>2330</v>
      </c>
      <c r="D439" s="4" t="s">
        <v>1381</v>
      </c>
      <c r="E439" s="2"/>
      <c r="F439" s="8" t="s">
        <v>2013</v>
      </c>
      <c r="G439" s="4"/>
      <c r="H439" s="3" t="s">
        <v>1393</v>
      </c>
      <c r="I439" s="3" t="s">
        <v>1393</v>
      </c>
      <c r="J439" s="4"/>
      <c r="K439" s="4">
        <v>78</v>
      </c>
      <c r="L439" s="38" t="s">
        <v>1378</v>
      </c>
      <c r="M439" s="25"/>
      <c r="N439" s="49" t="str">
        <f t="shared" si="54"/>
        <v xml:space="preserve"> </v>
      </c>
      <c r="O439" s="25"/>
      <c r="P439" s="49" t="str">
        <f t="shared" si="55"/>
        <v xml:space="preserve"> </v>
      </c>
      <c r="Q439" s="25"/>
      <c r="R439" s="49" t="str">
        <f t="shared" si="56"/>
        <v xml:space="preserve"> </v>
      </c>
      <c r="S439" s="25">
        <v>78</v>
      </c>
      <c r="T439" s="49">
        <f t="shared" si="57"/>
        <v>2.7485112230874941E-3</v>
      </c>
      <c r="U439" s="30"/>
      <c r="V439" s="49" t="str">
        <f t="shared" si="58"/>
        <v xml:space="preserve"> </v>
      </c>
      <c r="W439" s="25"/>
      <c r="X439" s="49" t="str">
        <f t="shared" si="59"/>
        <v xml:space="preserve"> </v>
      </c>
      <c r="Y439" s="25"/>
      <c r="Z439" s="53" t="str">
        <f t="shared" si="60"/>
        <v xml:space="preserve"> </v>
      </c>
      <c r="AA439" s="26">
        <f t="shared" si="61"/>
        <v>78</v>
      </c>
      <c r="AB439" s="43">
        <f t="shared" si="62"/>
        <v>6.4555107715990635E-4</v>
      </c>
    </row>
    <row r="440" spans="1:28">
      <c r="A440" t="s">
        <v>961</v>
      </c>
      <c r="B440" t="s">
        <v>962</v>
      </c>
      <c r="C440" t="s">
        <v>2869</v>
      </c>
      <c r="D440" s="4" t="s">
        <v>1381</v>
      </c>
      <c r="E440" s="2"/>
      <c r="F440" t="s">
        <v>3239</v>
      </c>
      <c r="G440" s="4"/>
      <c r="H440" s="3" t="s">
        <v>1393</v>
      </c>
      <c r="I440" s="3" t="s">
        <v>1393</v>
      </c>
      <c r="J440" s="4">
        <v>209</v>
      </c>
      <c r="K440" s="4">
        <v>256</v>
      </c>
      <c r="L440" s="38" t="s">
        <v>1481</v>
      </c>
      <c r="M440" s="25">
        <v>35</v>
      </c>
      <c r="N440" s="49">
        <f t="shared" si="54"/>
        <v>1.5475769366819951E-3</v>
      </c>
      <c r="O440" s="25">
        <v>40</v>
      </c>
      <c r="P440" s="49">
        <f t="shared" si="55"/>
        <v>1.3165690211309328E-3</v>
      </c>
      <c r="Q440" s="25">
        <v>3</v>
      </c>
      <c r="R440" s="49">
        <f t="shared" si="56"/>
        <v>5.05902192242833E-4</v>
      </c>
      <c r="S440" s="28"/>
      <c r="T440" s="49" t="str">
        <f t="shared" si="57"/>
        <v xml:space="preserve"> </v>
      </c>
      <c r="U440" s="30"/>
      <c r="V440" s="49" t="str">
        <f t="shared" si="58"/>
        <v xml:space="preserve"> </v>
      </c>
      <c r="W440" s="25"/>
      <c r="X440" s="49" t="str">
        <f t="shared" si="59"/>
        <v xml:space="preserve"> </v>
      </c>
      <c r="Y440" s="25"/>
      <c r="Z440" s="53" t="str">
        <f t="shared" si="60"/>
        <v xml:space="preserve"> </v>
      </c>
      <c r="AA440" s="26">
        <f t="shared" si="61"/>
        <v>78</v>
      </c>
      <c r="AB440" s="43">
        <f t="shared" si="62"/>
        <v>6.4555107715990635E-4</v>
      </c>
    </row>
    <row r="441" spans="1:28">
      <c r="A441" t="s">
        <v>2415</v>
      </c>
      <c r="B441" t="s">
        <v>407</v>
      </c>
      <c r="C441" t="s">
        <v>2915</v>
      </c>
      <c r="D441" s="4" t="s">
        <v>1381</v>
      </c>
      <c r="E441" s="2"/>
      <c r="G441" s="4"/>
      <c r="H441" s="3" t="s">
        <v>1393</v>
      </c>
      <c r="I441" s="3" t="s">
        <v>581</v>
      </c>
      <c r="J441" s="4"/>
      <c r="K441" s="4"/>
      <c r="L441" s="38" t="s">
        <v>1481</v>
      </c>
      <c r="M441" s="25"/>
      <c r="N441" s="49" t="str">
        <f t="shared" si="54"/>
        <v xml:space="preserve"> </v>
      </c>
      <c r="O441" s="25"/>
      <c r="P441" s="49" t="str">
        <f t="shared" si="55"/>
        <v xml:space="preserve"> </v>
      </c>
      <c r="Q441" s="25"/>
      <c r="R441" s="49" t="str">
        <f t="shared" si="56"/>
        <v xml:space="preserve"> </v>
      </c>
      <c r="S441" s="25">
        <v>77</v>
      </c>
      <c r="T441" s="49">
        <f t="shared" si="57"/>
        <v>2.7132738997145776E-3</v>
      </c>
      <c r="U441" s="30"/>
      <c r="V441" s="49" t="str">
        <f t="shared" si="58"/>
        <v xml:space="preserve"> </v>
      </c>
      <c r="W441" s="25"/>
      <c r="X441" s="49" t="str">
        <f t="shared" si="59"/>
        <v xml:space="preserve"> </v>
      </c>
      <c r="Y441" s="25"/>
      <c r="Z441" s="53" t="str">
        <f t="shared" si="60"/>
        <v xml:space="preserve"> </v>
      </c>
      <c r="AA441" s="26">
        <f t="shared" si="61"/>
        <v>77</v>
      </c>
      <c r="AB441" s="43">
        <f t="shared" si="62"/>
        <v>6.3727478129888188E-4</v>
      </c>
    </row>
    <row r="442" spans="1:28">
      <c r="A442" t="s">
        <v>1697</v>
      </c>
      <c r="B442" t="s">
        <v>2771</v>
      </c>
      <c r="C442" t="s">
        <v>2915</v>
      </c>
      <c r="D442" s="4" t="s">
        <v>1381</v>
      </c>
      <c r="E442" s="2" t="s">
        <v>2064</v>
      </c>
      <c r="G442" s="4"/>
      <c r="H442" s="3" t="s">
        <v>1393</v>
      </c>
      <c r="I442" s="3" t="s">
        <v>581</v>
      </c>
      <c r="J442" s="4"/>
      <c r="K442" s="4"/>
      <c r="L442" s="38" t="s">
        <v>1481</v>
      </c>
      <c r="M442" s="25"/>
      <c r="N442" s="49" t="str">
        <f t="shared" si="54"/>
        <v xml:space="preserve"> </v>
      </c>
      <c r="O442" s="25"/>
      <c r="P442" s="49" t="str">
        <f t="shared" si="55"/>
        <v xml:space="preserve"> </v>
      </c>
      <c r="Q442" s="25">
        <v>1</v>
      </c>
      <c r="R442" s="49">
        <f t="shared" si="56"/>
        <v>1.6863406408094435E-4</v>
      </c>
      <c r="S442" s="25">
        <v>62</v>
      </c>
      <c r="T442" s="49">
        <f t="shared" si="57"/>
        <v>2.1847140491208289E-3</v>
      </c>
      <c r="U442" s="30"/>
      <c r="V442" s="49" t="str">
        <f t="shared" si="58"/>
        <v xml:space="preserve"> </v>
      </c>
      <c r="W442" s="25"/>
      <c r="X442" s="49" t="str">
        <f t="shared" si="59"/>
        <v xml:space="preserve"> </v>
      </c>
      <c r="Y442" s="25">
        <v>13</v>
      </c>
      <c r="Z442" s="53">
        <f t="shared" si="60"/>
        <v>2.9076269290986357E-3</v>
      </c>
      <c r="AA442" s="26">
        <f t="shared" si="61"/>
        <v>76</v>
      </c>
      <c r="AB442" s="43">
        <f t="shared" si="62"/>
        <v>6.2899848543785742E-4</v>
      </c>
    </row>
    <row r="443" spans="1:28">
      <c r="A443" t="s">
        <v>1148</v>
      </c>
      <c r="B443" t="s">
        <v>528</v>
      </c>
      <c r="C443" t="s">
        <v>527</v>
      </c>
      <c r="D443" s="4" t="s">
        <v>1381</v>
      </c>
      <c r="E443" s="2" t="s">
        <v>2064</v>
      </c>
      <c r="F443" s="14" t="s">
        <v>529</v>
      </c>
      <c r="G443" s="4"/>
      <c r="H443" s="3" t="s">
        <v>1393</v>
      </c>
      <c r="I443" s="3" t="s">
        <v>581</v>
      </c>
      <c r="J443" s="4"/>
      <c r="K443" s="4"/>
      <c r="L443" s="38" t="s">
        <v>1378</v>
      </c>
      <c r="M443" s="25">
        <v>3</v>
      </c>
      <c r="N443" s="49">
        <f t="shared" si="54"/>
        <v>1.3264945171559959E-4</v>
      </c>
      <c r="O443" s="25">
        <v>21</v>
      </c>
      <c r="P443" s="49">
        <f t="shared" si="55"/>
        <v>6.9119873609373975E-4</v>
      </c>
      <c r="Q443" s="25">
        <v>4</v>
      </c>
      <c r="R443" s="49">
        <f t="shared" si="56"/>
        <v>6.7453625632377741E-4</v>
      </c>
      <c r="S443" s="25">
        <v>1</v>
      </c>
      <c r="T443" s="49">
        <f t="shared" si="57"/>
        <v>3.5237323372916594E-5</v>
      </c>
      <c r="U443" s="30">
        <v>47</v>
      </c>
      <c r="V443" s="49">
        <f t="shared" si="58"/>
        <v>3.1698927632022663E-3</v>
      </c>
      <c r="W443" s="25"/>
      <c r="X443" s="49" t="str">
        <f t="shared" si="59"/>
        <v xml:space="preserve"> </v>
      </c>
      <c r="Y443" s="25"/>
      <c r="Z443" s="53" t="str">
        <f t="shared" si="60"/>
        <v xml:space="preserve"> </v>
      </c>
      <c r="AA443" s="26">
        <f t="shared" si="61"/>
        <v>76</v>
      </c>
      <c r="AB443" s="43">
        <f t="shared" si="62"/>
        <v>6.2899848543785742E-4</v>
      </c>
    </row>
    <row r="444" spans="1:28">
      <c r="A444" t="s">
        <v>1582</v>
      </c>
      <c r="B444" t="s">
        <v>1890</v>
      </c>
      <c r="C444" t="s">
        <v>2336</v>
      </c>
      <c r="D444" s="4" t="s">
        <v>1382</v>
      </c>
      <c r="E444" s="2" t="s">
        <v>4</v>
      </c>
      <c r="G444" s="4"/>
      <c r="H444" s="3" t="s">
        <v>1393</v>
      </c>
      <c r="I444" s="3" t="s">
        <v>1393</v>
      </c>
      <c r="J444" s="4">
        <v>277</v>
      </c>
      <c r="K444" s="4">
        <v>368</v>
      </c>
      <c r="L444" s="38" t="s">
        <v>1483</v>
      </c>
      <c r="M444" s="25">
        <v>37</v>
      </c>
      <c r="N444" s="49">
        <f t="shared" si="54"/>
        <v>1.6360099044923947E-3</v>
      </c>
      <c r="O444" s="25">
        <v>36</v>
      </c>
      <c r="P444" s="49">
        <f t="shared" si="55"/>
        <v>1.1849121190178394E-3</v>
      </c>
      <c r="Q444" s="25"/>
      <c r="R444" s="49" t="str">
        <f t="shared" si="56"/>
        <v xml:space="preserve"> </v>
      </c>
      <c r="S444" s="28"/>
      <c r="T444" s="49" t="str">
        <f t="shared" si="57"/>
        <v xml:space="preserve"> </v>
      </c>
      <c r="U444" s="30">
        <v>3</v>
      </c>
      <c r="V444" s="49">
        <f t="shared" si="58"/>
        <v>2.0233358062993187E-4</v>
      </c>
      <c r="W444" s="25"/>
      <c r="X444" s="49" t="str">
        <f t="shared" si="59"/>
        <v xml:space="preserve"> </v>
      </c>
      <c r="Y444" s="25"/>
      <c r="Z444" s="53" t="str">
        <f t="shared" si="60"/>
        <v xml:space="preserve"> </v>
      </c>
      <c r="AA444" s="26">
        <f t="shared" si="61"/>
        <v>76</v>
      </c>
      <c r="AB444" s="43">
        <f t="shared" si="62"/>
        <v>6.2899848543785742E-4</v>
      </c>
    </row>
    <row r="445" spans="1:28">
      <c r="A445" t="s">
        <v>2534</v>
      </c>
      <c r="B445" t="s">
        <v>2507</v>
      </c>
      <c r="C445" t="s">
        <v>998</v>
      </c>
      <c r="D445" s="4" t="s">
        <v>1381</v>
      </c>
      <c r="E445" s="2"/>
      <c r="F445" s="14" t="s">
        <v>6752</v>
      </c>
      <c r="G445" s="4"/>
      <c r="H445" s="3" t="s">
        <v>1393</v>
      </c>
      <c r="I445" s="3" t="s">
        <v>1393</v>
      </c>
      <c r="J445" s="4">
        <v>371</v>
      </c>
      <c r="K445" s="4">
        <v>177</v>
      </c>
      <c r="L445" s="38" t="s">
        <v>1378</v>
      </c>
      <c r="M445" s="25">
        <v>3</v>
      </c>
      <c r="N445" s="49">
        <f t="shared" si="54"/>
        <v>1.3264945171559959E-4</v>
      </c>
      <c r="O445" s="25">
        <v>9</v>
      </c>
      <c r="P445" s="49">
        <f t="shared" si="55"/>
        <v>2.9622802975445985E-4</v>
      </c>
      <c r="Q445" s="25"/>
      <c r="R445" s="49" t="str">
        <f t="shared" si="56"/>
        <v xml:space="preserve"> </v>
      </c>
      <c r="S445" s="25">
        <v>27</v>
      </c>
      <c r="T445" s="49">
        <f t="shared" si="57"/>
        <v>9.51407731068748E-4</v>
      </c>
      <c r="U445" s="30">
        <v>37</v>
      </c>
      <c r="V445" s="49">
        <f t="shared" si="58"/>
        <v>2.4954474944358265E-3</v>
      </c>
      <c r="W445" s="25"/>
      <c r="X445" s="49" t="str">
        <f t="shared" si="59"/>
        <v xml:space="preserve"> </v>
      </c>
      <c r="Y445" s="25"/>
      <c r="Z445" s="53" t="str">
        <f t="shared" si="60"/>
        <v xml:space="preserve"> </v>
      </c>
      <c r="AA445" s="26">
        <f t="shared" si="61"/>
        <v>76</v>
      </c>
      <c r="AB445" s="43">
        <f t="shared" si="62"/>
        <v>6.2899848543785742E-4</v>
      </c>
    </row>
    <row r="446" spans="1:28">
      <c r="A446" t="s">
        <v>1517</v>
      </c>
      <c r="B446" t="s">
        <v>1796</v>
      </c>
      <c r="C446" t="s">
        <v>824</v>
      </c>
      <c r="D446" s="4" t="s">
        <v>1381</v>
      </c>
      <c r="E446" s="2"/>
      <c r="F446" t="s">
        <v>1943</v>
      </c>
      <c r="G446" s="4"/>
      <c r="H446" s="3" t="s">
        <v>1393</v>
      </c>
      <c r="I446" s="3" t="s">
        <v>1393</v>
      </c>
      <c r="J446" s="4"/>
      <c r="K446" s="4">
        <v>261</v>
      </c>
      <c r="L446" s="38" t="s">
        <v>1481</v>
      </c>
      <c r="M446" s="25"/>
      <c r="N446" s="49" t="str">
        <f t="shared" si="54"/>
        <v xml:space="preserve"> </v>
      </c>
      <c r="O446" s="25">
        <v>5</v>
      </c>
      <c r="P446" s="49">
        <f t="shared" si="55"/>
        <v>1.645711276413666E-4</v>
      </c>
      <c r="Q446" s="25"/>
      <c r="R446" s="49" t="str">
        <f t="shared" si="56"/>
        <v xml:space="preserve"> </v>
      </c>
      <c r="S446" s="25">
        <v>26</v>
      </c>
      <c r="T446" s="49">
        <f t="shared" si="57"/>
        <v>9.1617040769583142E-4</v>
      </c>
      <c r="U446" s="30">
        <v>40</v>
      </c>
      <c r="V446" s="49">
        <f t="shared" si="58"/>
        <v>2.6977810750657585E-3</v>
      </c>
      <c r="W446" s="25">
        <v>4</v>
      </c>
      <c r="X446" s="49">
        <f t="shared" si="59"/>
        <v>2.8125439459991561E-4</v>
      </c>
      <c r="Y446" s="25"/>
      <c r="Z446" s="53" t="str">
        <f t="shared" si="60"/>
        <v xml:space="preserve"> </v>
      </c>
      <c r="AA446" s="26">
        <f t="shared" si="61"/>
        <v>75</v>
      </c>
      <c r="AB446" s="43">
        <f t="shared" si="62"/>
        <v>6.2072218957683295E-4</v>
      </c>
    </row>
    <row r="447" spans="1:28">
      <c r="A447" t="s">
        <v>1885</v>
      </c>
      <c r="B447" t="s">
        <v>863</v>
      </c>
      <c r="C447" t="s">
        <v>998</v>
      </c>
      <c r="D447" s="4" t="s">
        <v>1381</v>
      </c>
      <c r="E447" s="2"/>
      <c r="G447" s="4"/>
      <c r="H447" s="3" t="s">
        <v>1393</v>
      </c>
      <c r="I447" s="3" t="s">
        <v>1393</v>
      </c>
      <c r="J447" s="4">
        <v>54</v>
      </c>
      <c r="K447" s="4"/>
      <c r="L447" s="38" t="s">
        <v>1481</v>
      </c>
      <c r="M447" s="25">
        <v>3</v>
      </c>
      <c r="N447" s="49">
        <f t="shared" si="54"/>
        <v>1.3264945171559959E-4</v>
      </c>
      <c r="O447" s="25">
        <v>9</v>
      </c>
      <c r="P447" s="49">
        <f t="shared" si="55"/>
        <v>2.9622802975445985E-4</v>
      </c>
      <c r="Q447" s="25"/>
      <c r="R447" s="49" t="str">
        <f t="shared" si="56"/>
        <v xml:space="preserve"> </v>
      </c>
      <c r="S447" s="28"/>
      <c r="T447" s="49" t="str">
        <f t="shared" si="57"/>
        <v xml:space="preserve"> </v>
      </c>
      <c r="U447" s="30"/>
      <c r="V447" s="49" t="str">
        <f t="shared" si="58"/>
        <v xml:space="preserve"> </v>
      </c>
      <c r="W447" s="25">
        <v>62</v>
      </c>
      <c r="X447" s="49">
        <f t="shared" si="59"/>
        <v>4.3594431162986922E-3</v>
      </c>
      <c r="Y447" s="25">
        <v>1</v>
      </c>
      <c r="Z447" s="53">
        <f t="shared" si="60"/>
        <v>2.2366360993066427E-4</v>
      </c>
      <c r="AA447" s="26">
        <f t="shared" si="61"/>
        <v>75</v>
      </c>
      <c r="AB447" s="43">
        <f t="shared" si="62"/>
        <v>6.2072218957683295E-4</v>
      </c>
    </row>
    <row r="448" spans="1:28">
      <c r="A448" t="s">
        <v>1540</v>
      </c>
      <c r="B448" t="s">
        <v>126</v>
      </c>
      <c r="C448" t="s">
        <v>1541</v>
      </c>
      <c r="D448" s="4" t="s">
        <v>1381</v>
      </c>
      <c r="E448" s="2"/>
      <c r="F448" t="s">
        <v>2163</v>
      </c>
      <c r="G448" s="4"/>
      <c r="H448" s="3" t="s">
        <v>1393</v>
      </c>
      <c r="I448" s="3" t="s">
        <v>1393</v>
      </c>
      <c r="J448" s="4">
        <v>155</v>
      </c>
      <c r="K448" s="4">
        <v>113</v>
      </c>
      <c r="L448" s="38" t="s">
        <v>1483</v>
      </c>
      <c r="M448" s="25">
        <v>1</v>
      </c>
      <c r="N448" s="49">
        <f t="shared" si="54"/>
        <v>4.4216483905199858E-5</v>
      </c>
      <c r="O448" s="25">
        <v>7</v>
      </c>
      <c r="P448" s="49">
        <f t="shared" si="55"/>
        <v>2.3039957869791324E-4</v>
      </c>
      <c r="Q448" s="25"/>
      <c r="R448" s="49" t="str">
        <f t="shared" si="56"/>
        <v xml:space="preserve"> </v>
      </c>
      <c r="S448" s="25">
        <v>16</v>
      </c>
      <c r="T448" s="49">
        <f t="shared" si="57"/>
        <v>5.6379717396666551E-4</v>
      </c>
      <c r="U448" s="30">
        <v>10</v>
      </c>
      <c r="V448" s="49">
        <f t="shared" si="58"/>
        <v>6.7444526876643963E-4</v>
      </c>
      <c r="W448" s="25">
        <v>30</v>
      </c>
      <c r="X448" s="49">
        <f t="shared" si="59"/>
        <v>2.1094079594993673E-3</v>
      </c>
      <c r="Y448" s="25">
        <v>10</v>
      </c>
      <c r="Z448" s="53">
        <f t="shared" si="60"/>
        <v>2.2366360993066429E-3</v>
      </c>
      <c r="AA448" s="26">
        <f t="shared" si="61"/>
        <v>74</v>
      </c>
      <c r="AB448" s="43">
        <f t="shared" si="62"/>
        <v>6.1244589371580859E-4</v>
      </c>
    </row>
    <row r="449" spans="1:28">
      <c r="A449" t="s">
        <v>313</v>
      </c>
      <c r="B449" t="s">
        <v>314</v>
      </c>
      <c r="C449" t="s">
        <v>2879</v>
      </c>
      <c r="D449" s="4" t="s">
        <v>1381</v>
      </c>
      <c r="E449" s="2"/>
      <c r="F449" t="s">
        <v>848</v>
      </c>
      <c r="G449" s="4"/>
      <c r="H449" s="3" t="s">
        <v>1393</v>
      </c>
      <c r="I449" s="3" t="s">
        <v>1393</v>
      </c>
      <c r="J449" s="4">
        <v>82</v>
      </c>
      <c r="K449" s="4">
        <v>147</v>
      </c>
      <c r="L449" s="38" t="s">
        <v>1481</v>
      </c>
      <c r="M449" s="25">
        <v>51</v>
      </c>
      <c r="N449" s="49">
        <f t="shared" si="54"/>
        <v>2.2550406791651927E-3</v>
      </c>
      <c r="O449" s="25">
        <v>19</v>
      </c>
      <c r="P449" s="49">
        <f t="shared" si="55"/>
        <v>6.2537028503719305E-4</v>
      </c>
      <c r="Q449" s="25">
        <v>4</v>
      </c>
      <c r="R449" s="49">
        <f t="shared" si="56"/>
        <v>6.7453625632377741E-4</v>
      </c>
      <c r="S449" s="28"/>
      <c r="T449" s="49" t="str">
        <f t="shared" si="57"/>
        <v xml:space="preserve"> </v>
      </c>
      <c r="U449" s="30"/>
      <c r="V449" s="49" t="str">
        <f t="shared" si="58"/>
        <v xml:space="preserve"> </v>
      </c>
      <c r="W449" s="25"/>
      <c r="X449" s="49" t="str">
        <f t="shared" si="59"/>
        <v xml:space="preserve"> </v>
      </c>
      <c r="Y449" s="25"/>
      <c r="Z449" s="53" t="str">
        <f t="shared" si="60"/>
        <v xml:space="preserve"> </v>
      </c>
      <c r="AA449" s="26">
        <f t="shared" si="61"/>
        <v>74</v>
      </c>
      <c r="AB449" s="43">
        <f t="shared" si="62"/>
        <v>6.1244589371580859E-4</v>
      </c>
    </row>
    <row r="450" spans="1:28">
      <c r="A450" t="s">
        <v>764</v>
      </c>
      <c r="B450" t="s">
        <v>457</v>
      </c>
      <c r="C450" t="s">
        <v>382</v>
      </c>
      <c r="D450" s="4" t="s">
        <v>1382</v>
      </c>
      <c r="E450" s="2" t="s">
        <v>3231</v>
      </c>
      <c r="F450" t="s">
        <v>2192</v>
      </c>
      <c r="G450" s="4"/>
      <c r="H450" s="3" t="s">
        <v>1393</v>
      </c>
      <c r="I450" s="3" t="s">
        <v>1393</v>
      </c>
      <c r="J450" s="4"/>
      <c r="K450" s="4"/>
      <c r="L450" s="38" t="s">
        <v>1483</v>
      </c>
      <c r="M450" s="25">
        <v>1</v>
      </c>
      <c r="N450" s="49">
        <f t="shared" si="54"/>
        <v>4.4216483905199858E-5</v>
      </c>
      <c r="O450" s="25"/>
      <c r="P450" s="49" t="str">
        <f t="shared" si="55"/>
        <v xml:space="preserve"> </v>
      </c>
      <c r="Q450" s="25"/>
      <c r="R450" s="49" t="str">
        <f t="shared" si="56"/>
        <v xml:space="preserve"> </v>
      </c>
      <c r="S450" s="25">
        <v>61</v>
      </c>
      <c r="T450" s="49">
        <f t="shared" si="57"/>
        <v>2.1494767257479123E-3</v>
      </c>
      <c r="U450" s="30"/>
      <c r="V450" s="49" t="str">
        <f t="shared" si="58"/>
        <v xml:space="preserve"> </v>
      </c>
      <c r="W450" s="25"/>
      <c r="X450" s="49" t="str">
        <f t="shared" si="59"/>
        <v xml:space="preserve"> </v>
      </c>
      <c r="Y450" s="25">
        <v>12</v>
      </c>
      <c r="Z450" s="53">
        <f t="shared" si="60"/>
        <v>2.6839633191679713E-3</v>
      </c>
      <c r="AA450" s="26">
        <f t="shared" si="61"/>
        <v>74</v>
      </c>
      <c r="AB450" s="43">
        <f t="shared" si="62"/>
        <v>6.1244589371580859E-4</v>
      </c>
    </row>
    <row r="451" spans="1:28">
      <c r="A451" t="s">
        <v>1885</v>
      </c>
      <c r="B451" t="s">
        <v>2984</v>
      </c>
      <c r="C451" t="s">
        <v>998</v>
      </c>
      <c r="D451" s="4" t="s">
        <v>1381</v>
      </c>
      <c r="E451" s="2"/>
      <c r="G451" s="4" t="s">
        <v>168</v>
      </c>
      <c r="H451" s="3" t="s">
        <v>1393</v>
      </c>
      <c r="I451" s="3" t="s">
        <v>1393</v>
      </c>
      <c r="J451" s="4"/>
      <c r="K451" s="4"/>
      <c r="L451" s="38" t="s">
        <v>1481</v>
      </c>
      <c r="M451" s="25"/>
      <c r="N451" s="49" t="str">
        <f t="shared" si="54"/>
        <v xml:space="preserve"> </v>
      </c>
      <c r="O451" s="25"/>
      <c r="P451" s="49" t="str">
        <f t="shared" si="55"/>
        <v xml:space="preserve"> </v>
      </c>
      <c r="Q451" s="25"/>
      <c r="R451" s="49" t="str">
        <f t="shared" si="56"/>
        <v xml:space="preserve"> </v>
      </c>
      <c r="S451" s="25">
        <v>72</v>
      </c>
      <c r="T451" s="49">
        <f t="shared" si="57"/>
        <v>2.5370872828499947E-3</v>
      </c>
      <c r="U451" s="30">
        <v>1</v>
      </c>
      <c r="V451" s="49">
        <f t="shared" si="58"/>
        <v>6.7444526876643958E-5</v>
      </c>
      <c r="W451" s="25"/>
      <c r="X451" s="49" t="str">
        <f t="shared" si="59"/>
        <v xml:space="preserve"> </v>
      </c>
      <c r="Y451" s="25"/>
      <c r="Z451" s="53" t="str">
        <f t="shared" si="60"/>
        <v xml:space="preserve"> </v>
      </c>
      <c r="AA451" s="26">
        <f t="shared" si="61"/>
        <v>73</v>
      </c>
      <c r="AB451" s="43">
        <f t="shared" si="62"/>
        <v>6.0416959785478412E-4</v>
      </c>
    </row>
    <row r="452" spans="1:28">
      <c r="A452" t="s">
        <v>320</v>
      </c>
      <c r="B452" t="s">
        <v>2801</v>
      </c>
      <c r="C452" t="s">
        <v>2884</v>
      </c>
      <c r="D452" s="4" t="s">
        <v>6552</v>
      </c>
      <c r="E452" s="2"/>
      <c r="F452" t="s">
        <v>2621</v>
      </c>
      <c r="G452" s="4"/>
      <c r="H452" s="3" t="s">
        <v>1393</v>
      </c>
      <c r="I452" s="3" t="s">
        <v>581</v>
      </c>
      <c r="J452" s="4"/>
      <c r="K452" s="4"/>
      <c r="L452" s="38" t="s">
        <v>1378</v>
      </c>
      <c r="M452" s="25"/>
      <c r="N452" s="49" t="str">
        <f t="shared" si="54"/>
        <v xml:space="preserve"> </v>
      </c>
      <c r="O452" s="25">
        <v>2</v>
      </c>
      <c r="P452" s="49">
        <f t="shared" si="55"/>
        <v>6.582845105654664E-5</v>
      </c>
      <c r="Q452" s="25"/>
      <c r="R452" s="49" t="str">
        <f t="shared" si="56"/>
        <v xml:space="preserve"> </v>
      </c>
      <c r="S452" s="25">
        <v>22</v>
      </c>
      <c r="T452" s="49">
        <f t="shared" si="57"/>
        <v>7.752211142041651E-4</v>
      </c>
      <c r="U452" s="30">
        <v>49</v>
      </c>
      <c r="V452" s="49">
        <f t="shared" si="58"/>
        <v>3.3047818169555541E-3</v>
      </c>
      <c r="W452" s="25"/>
      <c r="X452" s="49" t="str">
        <f t="shared" si="59"/>
        <v xml:space="preserve"> </v>
      </c>
      <c r="Y452" s="25"/>
      <c r="Z452" s="53" t="str">
        <f t="shared" si="60"/>
        <v xml:space="preserve"> </v>
      </c>
      <c r="AA452" s="26">
        <f t="shared" si="61"/>
        <v>73</v>
      </c>
      <c r="AB452" s="43">
        <f t="shared" si="62"/>
        <v>6.0416959785478412E-4</v>
      </c>
    </row>
    <row r="453" spans="1:28">
      <c r="A453" t="s">
        <v>764</v>
      </c>
      <c r="B453" t="s">
        <v>456</v>
      </c>
      <c r="C453" t="s">
        <v>382</v>
      </c>
      <c r="D453" s="4" t="s">
        <v>1382</v>
      </c>
      <c r="E453" s="2" t="s">
        <v>3231</v>
      </c>
      <c r="F453" t="s">
        <v>1691</v>
      </c>
      <c r="G453" s="4"/>
      <c r="H453" s="3" t="s">
        <v>1393</v>
      </c>
      <c r="I453" s="3" t="s">
        <v>581</v>
      </c>
      <c r="J453" s="4"/>
      <c r="K453" s="4"/>
      <c r="L453" s="38" t="s">
        <v>1483</v>
      </c>
      <c r="M453" s="25"/>
      <c r="N453" s="49" t="str">
        <f t="shared" si="54"/>
        <v xml:space="preserve"> </v>
      </c>
      <c r="O453" s="25"/>
      <c r="P453" s="49" t="str">
        <f t="shared" si="55"/>
        <v xml:space="preserve"> </v>
      </c>
      <c r="Q453" s="25"/>
      <c r="R453" s="49" t="str">
        <f t="shared" si="56"/>
        <v xml:space="preserve"> </v>
      </c>
      <c r="S453" s="25">
        <v>73</v>
      </c>
      <c r="T453" s="49">
        <f t="shared" si="57"/>
        <v>2.5723246062229112E-3</v>
      </c>
      <c r="U453" s="30"/>
      <c r="V453" s="49" t="str">
        <f t="shared" si="58"/>
        <v xml:space="preserve"> </v>
      </c>
      <c r="W453" s="25"/>
      <c r="X453" s="49" t="str">
        <f t="shared" si="59"/>
        <v xml:space="preserve"> </v>
      </c>
      <c r="Y453" s="25"/>
      <c r="Z453" s="53" t="str">
        <f t="shared" si="60"/>
        <v xml:space="preserve"> </v>
      </c>
      <c r="AA453" s="26">
        <f t="shared" si="61"/>
        <v>73</v>
      </c>
      <c r="AB453" s="43">
        <f t="shared" si="62"/>
        <v>6.0416959785478412E-4</v>
      </c>
    </row>
    <row r="454" spans="1:28">
      <c r="A454" t="s">
        <v>890</v>
      </c>
      <c r="B454" t="s">
        <v>2224</v>
      </c>
      <c r="C454" t="s">
        <v>2910</v>
      </c>
      <c r="D454" s="4" t="s">
        <v>6552</v>
      </c>
      <c r="E454" s="2"/>
      <c r="F454" t="s">
        <v>3350</v>
      </c>
      <c r="G454" s="4" t="s">
        <v>168</v>
      </c>
      <c r="H454" s="3" t="s">
        <v>1393</v>
      </c>
      <c r="I454" s="3" t="s">
        <v>581</v>
      </c>
      <c r="J454" s="4"/>
      <c r="K454" s="4"/>
      <c r="L454" s="38" t="s">
        <v>1481</v>
      </c>
      <c r="M454" s="25"/>
      <c r="N454" s="49" t="str">
        <f t="shared" si="54"/>
        <v xml:space="preserve"> </v>
      </c>
      <c r="O454" s="25"/>
      <c r="P454" s="49" t="str">
        <f t="shared" si="55"/>
        <v xml:space="preserve"> </v>
      </c>
      <c r="Q454" s="25"/>
      <c r="R454" s="49" t="str">
        <f t="shared" si="56"/>
        <v xml:space="preserve"> </v>
      </c>
      <c r="S454" s="25">
        <v>73</v>
      </c>
      <c r="T454" s="49">
        <f t="shared" si="57"/>
        <v>2.5723246062229112E-3</v>
      </c>
      <c r="U454" s="30"/>
      <c r="V454" s="49" t="str">
        <f t="shared" si="58"/>
        <v xml:space="preserve"> </v>
      </c>
      <c r="W454" s="25"/>
      <c r="X454" s="49" t="str">
        <f t="shared" si="59"/>
        <v xml:space="preserve"> </v>
      </c>
      <c r="Y454" s="25"/>
      <c r="Z454" s="53" t="str">
        <f t="shared" si="60"/>
        <v xml:space="preserve"> </v>
      </c>
      <c r="AA454" s="26">
        <f t="shared" si="61"/>
        <v>73</v>
      </c>
      <c r="AB454" s="43">
        <f t="shared" si="62"/>
        <v>6.0416959785478412E-4</v>
      </c>
    </row>
    <row r="455" spans="1:28">
      <c r="A455" t="s">
        <v>1101</v>
      </c>
      <c r="B455" t="s">
        <v>1901</v>
      </c>
      <c r="C455" t="s">
        <v>2890</v>
      </c>
      <c r="D455" s="4" t="s">
        <v>1382</v>
      </c>
      <c r="E455" s="2"/>
      <c r="F455" t="s">
        <v>3155</v>
      </c>
      <c r="G455" s="4"/>
      <c r="H455" s="3" t="s">
        <v>1393</v>
      </c>
      <c r="I455" s="3" t="s">
        <v>1393</v>
      </c>
      <c r="J455" s="4">
        <v>300</v>
      </c>
      <c r="K455" s="4">
        <v>332</v>
      </c>
      <c r="L455" s="38" t="s">
        <v>1483</v>
      </c>
      <c r="M455" s="25">
        <v>18</v>
      </c>
      <c r="N455" s="49">
        <f t="shared" si="54"/>
        <v>7.9589671029359741E-4</v>
      </c>
      <c r="O455" s="25">
        <v>23</v>
      </c>
      <c r="P455" s="49">
        <f t="shared" si="55"/>
        <v>7.5702718715028633E-4</v>
      </c>
      <c r="Q455" s="25">
        <v>1</v>
      </c>
      <c r="R455" s="49">
        <f t="shared" si="56"/>
        <v>1.6863406408094435E-4</v>
      </c>
      <c r="S455" s="25">
        <v>30</v>
      </c>
      <c r="T455" s="49">
        <f t="shared" si="57"/>
        <v>1.0571197011874978E-3</v>
      </c>
      <c r="U455" s="30"/>
      <c r="V455" s="49" t="str">
        <f t="shared" si="58"/>
        <v xml:space="preserve"> </v>
      </c>
      <c r="W455" s="25"/>
      <c r="X455" s="49" t="str">
        <f t="shared" si="59"/>
        <v xml:space="preserve"> </v>
      </c>
      <c r="Y455" s="25"/>
      <c r="Z455" s="53" t="str">
        <f t="shared" si="60"/>
        <v xml:space="preserve"> </v>
      </c>
      <c r="AA455" s="26">
        <f t="shared" si="61"/>
        <v>72</v>
      </c>
      <c r="AB455" s="43">
        <f t="shared" si="62"/>
        <v>5.9589330199375965E-4</v>
      </c>
    </row>
    <row r="456" spans="1:28">
      <c r="A456" t="s">
        <v>989</v>
      </c>
      <c r="B456" t="s">
        <v>2973</v>
      </c>
      <c r="C456" t="s">
        <v>998</v>
      </c>
      <c r="D456" s="4" t="s">
        <v>1381</v>
      </c>
      <c r="E456" s="2"/>
      <c r="F456" t="s">
        <v>2657</v>
      </c>
      <c r="G456" s="4" t="s">
        <v>168</v>
      </c>
      <c r="H456" s="3" t="s">
        <v>1393</v>
      </c>
      <c r="I456" s="3" t="s">
        <v>581</v>
      </c>
      <c r="J456" s="4"/>
      <c r="K456" s="4"/>
      <c r="L456" s="38" t="s">
        <v>1378</v>
      </c>
      <c r="M456" s="25"/>
      <c r="N456" s="49" t="str">
        <f t="shared" ref="N456:N519" si="63">IF(M456=0," ",M456/M$2366)</f>
        <v xml:space="preserve"> </v>
      </c>
      <c r="O456" s="25">
        <v>3</v>
      </c>
      <c r="P456" s="49">
        <f t="shared" ref="P456:P519" si="64">IF(O456=0," ",O456/O$2366)</f>
        <v>9.874267658481996E-5</v>
      </c>
      <c r="Q456" s="25">
        <v>1</v>
      </c>
      <c r="R456" s="49">
        <f t="shared" ref="R456:R519" si="65">IF(Q456=0," ",Q456/Q$2366)</f>
        <v>1.6863406408094435E-4</v>
      </c>
      <c r="S456" s="25">
        <v>14</v>
      </c>
      <c r="T456" s="49">
        <f t="shared" ref="T456:T519" si="66">IF(S456=0," ",S456/S$2366)</f>
        <v>4.9332252722083234E-4</v>
      </c>
      <c r="U456" s="30">
        <v>54</v>
      </c>
      <c r="V456" s="49">
        <f t="shared" ref="V456:V519" si="67">IF(U456=0," ",U456/U$2366)</f>
        <v>3.642004451338774E-3</v>
      </c>
      <c r="W456" s="25"/>
      <c r="X456" s="49" t="str">
        <f t="shared" ref="X456:X519" si="68">IF(W456=0," ",W456/W$2366)</f>
        <v xml:space="preserve"> </v>
      </c>
      <c r="Y456" s="25"/>
      <c r="Z456" s="53" t="str">
        <f t="shared" ref="Z456:Z519" si="69">IF(Y456=0," ",Y456/Y$2366)</f>
        <v xml:space="preserve"> </v>
      </c>
      <c r="AA456" s="26">
        <f t="shared" ref="AA456:AA519" si="70">M456+O456+Q456+S456+U456+W456+Y456</f>
        <v>72</v>
      </c>
      <c r="AB456" s="43">
        <f t="shared" ref="AB456:AB519" si="71">AA456/AA$2359</f>
        <v>5.9589330199375965E-4</v>
      </c>
    </row>
    <row r="457" spans="1:28">
      <c r="A457" t="s">
        <v>401</v>
      </c>
      <c r="B457" t="s">
        <v>1219</v>
      </c>
      <c r="C457" t="s">
        <v>381</v>
      </c>
      <c r="D457" s="4" t="s">
        <v>1381</v>
      </c>
      <c r="E457" s="2" t="s">
        <v>2064</v>
      </c>
      <c r="G457" s="4" t="s">
        <v>168</v>
      </c>
      <c r="H457" s="3" t="s">
        <v>1393</v>
      </c>
      <c r="I457" s="3" t="s">
        <v>581</v>
      </c>
      <c r="J457" s="4"/>
      <c r="K457" s="4"/>
      <c r="L457" s="38" t="s">
        <v>1481</v>
      </c>
      <c r="M457" s="25"/>
      <c r="N457" s="49" t="str">
        <f t="shared" si="63"/>
        <v xml:space="preserve"> </v>
      </c>
      <c r="O457" s="25"/>
      <c r="P457" s="49" t="str">
        <f t="shared" si="64"/>
        <v xml:space="preserve"> </v>
      </c>
      <c r="Q457" s="25">
        <v>2</v>
      </c>
      <c r="R457" s="49">
        <f t="shared" si="65"/>
        <v>3.3726812816188871E-4</v>
      </c>
      <c r="S457" s="25">
        <v>20</v>
      </c>
      <c r="T457" s="49">
        <f t="shared" si="66"/>
        <v>7.0474646745833183E-4</v>
      </c>
      <c r="U457" s="30">
        <v>48</v>
      </c>
      <c r="V457" s="49">
        <f t="shared" si="67"/>
        <v>3.23733729007891E-3</v>
      </c>
      <c r="W457" s="25"/>
      <c r="X457" s="49" t="str">
        <f t="shared" si="68"/>
        <v xml:space="preserve"> </v>
      </c>
      <c r="Y457" s="25">
        <v>2</v>
      </c>
      <c r="Z457" s="53">
        <f t="shared" si="69"/>
        <v>4.4732721986132855E-4</v>
      </c>
      <c r="AA457" s="26">
        <f t="shared" si="70"/>
        <v>72</v>
      </c>
      <c r="AB457" s="43">
        <f t="shared" si="71"/>
        <v>5.9589330199375965E-4</v>
      </c>
    </row>
    <row r="458" spans="1:28">
      <c r="A458" t="s">
        <v>947</v>
      </c>
      <c r="B458" t="s">
        <v>1894</v>
      </c>
      <c r="C458" t="s">
        <v>2879</v>
      </c>
      <c r="D458" s="4" t="s">
        <v>1381</v>
      </c>
      <c r="E458" s="2"/>
      <c r="F458" t="s">
        <v>2461</v>
      </c>
      <c r="G458" s="4"/>
      <c r="H458" s="3" t="s">
        <v>1393</v>
      </c>
      <c r="I458" s="3" t="s">
        <v>1393</v>
      </c>
      <c r="J458" s="4">
        <v>82</v>
      </c>
      <c r="K458" s="4">
        <v>150</v>
      </c>
      <c r="L458" s="38" t="s">
        <v>1481</v>
      </c>
      <c r="M458" s="25">
        <v>14</v>
      </c>
      <c r="N458" s="49">
        <f t="shared" si="63"/>
        <v>6.1903077467279804E-4</v>
      </c>
      <c r="O458" s="25">
        <v>18</v>
      </c>
      <c r="P458" s="49">
        <f t="shared" si="64"/>
        <v>5.924560595089197E-4</v>
      </c>
      <c r="Q458" s="25">
        <v>13</v>
      </c>
      <c r="R458" s="49">
        <f t="shared" si="65"/>
        <v>2.1922428330522765E-3</v>
      </c>
      <c r="S458" s="25">
        <v>6</v>
      </c>
      <c r="T458" s="49">
        <f t="shared" si="66"/>
        <v>2.1142394023749956E-4</v>
      </c>
      <c r="U458" s="30">
        <v>19</v>
      </c>
      <c r="V458" s="49">
        <f t="shared" si="67"/>
        <v>1.2814460106562353E-3</v>
      </c>
      <c r="W458" s="25">
        <v>1</v>
      </c>
      <c r="X458" s="49">
        <f t="shared" si="68"/>
        <v>7.0313598649978903E-5</v>
      </c>
      <c r="Y458" s="25">
        <v>1</v>
      </c>
      <c r="Z458" s="53">
        <f t="shared" si="69"/>
        <v>2.2366360993066427E-4</v>
      </c>
      <c r="AA458" s="26">
        <f t="shared" si="70"/>
        <v>72</v>
      </c>
      <c r="AB458" s="43">
        <f t="shared" si="71"/>
        <v>5.9589330199375965E-4</v>
      </c>
    </row>
    <row r="459" spans="1:28">
      <c r="A459" t="s">
        <v>1584</v>
      </c>
      <c r="B459" t="s">
        <v>964</v>
      </c>
      <c r="C459" t="s">
        <v>911</v>
      </c>
      <c r="D459" s="4" t="s">
        <v>1381</v>
      </c>
      <c r="E459" s="2"/>
      <c r="F459" t="s">
        <v>2137</v>
      </c>
      <c r="G459" s="4"/>
      <c r="H459" s="3" t="s">
        <v>1393</v>
      </c>
      <c r="I459" s="3" t="s">
        <v>1393</v>
      </c>
      <c r="J459" s="4">
        <v>327</v>
      </c>
      <c r="K459" s="4">
        <v>273</v>
      </c>
      <c r="L459" s="38" t="s">
        <v>1482</v>
      </c>
      <c r="M459" s="25">
        <v>1</v>
      </c>
      <c r="N459" s="49">
        <f t="shared" si="63"/>
        <v>4.4216483905199858E-5</v>
      </c>
      <c r="O459" s="25">
        <v>18</v>
      </c>
      <c r="P459" s="49">
        <f t="shared" si="64"/>
        <v>5.924560595089197E-4</v>
      </c>
      <c r="Q459" s="25">
        <v>4</v>
      </c>
      <c r="R459" s="49">
        <f t="shared" si="65"/>
        <v>6.7453625632377741E-4</v>
      </c>
      <c r="S459" s="25">
        <v>14</v>
      </c>
      <c r="T459" s="49">
        <f t="shared" si="66"/>
        <v>4.9332252722083234E-4</v>
      </c>
      <c r="U459" s="30">
        <v>35</v>
      </c>
      <c r="V459" s="49">
        <f t="shared" si="67"/>
        <v>2.3605584406825387E-3</v>
      </c>
      <c r="W459" s="25"/>
      <c r="X459" s="49" t="str">
        <f t="shared" si="68"/>
        <v xml:space="preserve"> </v>
      </c>
      <c r="Y459" s="25"/>
      <c r="Z459" s="53" t="str">
        <f t="shared" si="69"/>
        <v xml:space="preserve"> </v>
      </c>
      <c r="AA459" s="26">
        <f t="shared" si="70"/>
        <v>72</v>
      </c>
      <c r="AB459" s="43">
        <f t="shared" si="71"/>
        <v>5.9589330199375965E-4</v>
      </c>
    </row>
    <row r="460" spans="1:28">
      <c r="A460" t="s">
        <v>1934</v>
      </c>
      <c r="B460" t="s">
        <v>2765</v>
      </c>
      <c r="C460" t="s">
        <v>2906</v>
      </c>
      <c r="D460" s="4" t="s">
        <v>1484</v>
      </c>
      <c r="E460" s="2" t="s">
        <v>2064</v>
      </c>
      <c r="F460" t="s">
        <v>2701</v>
      </c>
      <c r="G460" s="4"/>
      <c r="H460" s="3" t="s">
        <v>1393</v>
      </c>
      <c r="I460" s="3" t="s">
        <v>581</v>
      </c>
      <c r="J460" s="4"/>
      <c r="K460" s="4"/>
      <c r="L460" s="38" t="s">
        <v>1483</v>
      </c>
      <c r="M460" s="25"/>
      <c r="N460" s="49" t="str">
        <f t="shared" si="63"/>
        <v xml:space="preserve"> </v>
      </c>
      <c r="O460" s="25">
        <v>5</v>
      </c>
      <c r="P460" s="49">
        <f t="shared" si="64"/>
        <v>1.645711276413666E-4</v>
      </c>
      <c r="Q460" s="25"/>
      <c r="R460" s="49" t="str">
        <f t="shared" si="65"/>
        <v xml:space="preserve"> </v>
      </c>
      <c r="S460" s="25">
        <v>25</v>
      </c>
      <c r="T460" s="49">
        <f t="shared" si="66"/>
        <v>8.8093308432291484E-4</v>
      </c>
      <c r="U460" s="30">
        <v>14</v>
      </c>
      <c r="V460" s="49">
        <f t="shared" si="67"/>
        <v>9.4422337627301546E-4</v>
      </c>
      <c r="W460" s="25">
        <v>27</v>
      </c>
      <c r="X460" s="49">
        <f t="shared" si="68"/>
        <v>1.8984671635494305E-3</v>
      </c>
      <c r="Y460" s="25">
        <v>1</v>
      </c>
      <c r="Z460" s="53">
        <f t="shared" si="69"/>
        <v>2.2366360993066427E-4</v>
      </c>
      <c r="AA460" s="26">
        <f t="shared" si="70"/>
        <v>72</v>
      </c>
      <c r="AB460" s="43">
        <f t="shared" si="71"/>
        <v>5.9589330199375965E-4</v>
      </c>
    </row>
    <row r="461" spans="1:28">
      <c r="A461" t="s">
        <v>4232</v>
      </c>
      <c r="B461" s="5" t="s">
        <v>4279</v>
      </c>
      <c r="C461" t="s">
        <v>575</v>
      </c>
      <c r="D461" s="4" t="s">
        <v>1382</v>
      </c>
      <c r="E461" s="4" t="s">
        <v>3232</v>
      </c>
      <c r="F461" t="s">
        <v>257</v>
      </c>
      <c r="G461" s="4"/>
      <c r="H461" s="3" t="s">
        <v>1393</v>
      </c>
      <c r="I461" s="3" t="s">
        <v>1393</v>
      </c>
      <c r="J461" s="4">
        <v>268</v>
      </c>
      <c r="K461" s="4"/>
      <c r="L461" s="38" t="s">
        <v>1483</v>
      </c>
      <c r="M461" s="25">
        <v>1</v>
      </c>
      <c r="N461" s="49">
        <f t="shared" si="63"/>
        <v>4.4216483905199858E-5</v>
      </c>
      <c r="O461" s="25"/>
      <c r="P461" s="49" t="str">
        <f t="shared" si="64"/>
        <v xml:space="preserve"> </v>
      </c>
      <c r="Q461" s="25"/>
      <c r="R461" s="49" t="str">
        <f t="shared" si="65"/>
        <v xml:space="preserve"> </v>
      </c>
      <c r="S461" s="25">
        <v>3</v>
      </c>
      <c r="T461" s="49">
        <f t="shared" si="66"/>
        <v>1.0571197011874978E-4</v>
      </c>
      <c r="U461" s="30"/>
      <c r="V461" s="49" t="str">
        <f t="shared" si="67"/>
        <v xml:space="preserve"> </v>
      </c>
      <c r="W461" s="25">
        <v>34</v>
      </c>
      <c r="X461" s="49">
        <f t="shared" si="68"/>
        <v>2.3906623540992829E-3</v>
      </c>
      <c r="Y461" s="25">
        <v>34</v>
      </c>
      <c r="Z461" s="53">
        <f t="shared" si="69"/>
        <v>7.6045627376425855E-3</v>
      </c>
      <c r="AA461" s="26">
        <f t="shared" si="70"/>
        <v>72</v>
      </c>
      <c r="AB461" s="43">
        <f t="shared" si="71"/>
        <v>5.9589330199375965E-4</v>
      </c>
    </row>
    <row r="462" spans="1:28">
      <c r="A462" t="s">
        <v>2005</v>
      </c>
      <c r="B462" t="s">
        <v>2006</v>
      </c>
      <c r="C462" t="s">
        <v>2908</v>
      </c>
      <c r="D462" s="4" t="s">
        <v>375</v>
      </c>
      <c r="E462" s="2"/>
      <c r="F462" t="s">
        <v>3257</v>
      </c>
      <c r="G462" s="4"/>
      <c r="H462" s="3" t="s">
        <v>1393</v>
      </c>
      <c r="I462" s="3" t="s">
        <v>1393</v>
      </c>
      <c r="J462" s="4">
        <v>304</v>
      </c>
      <c r="K462" s="4">
        <v>29</v>
      </c>
      <c r="L462" s="38" t="s">
        <v>1483</v>
      </c>
      <c r="M462" s="25">
        <v>35</v>
      </c>
      <c r="N462" s="49">
        <f t="shared" si="63"/>
        <v>1.5475769366819951E-3</v>
      </c>
      <c r="O462" s="25">
        <v>31</v>
      </c>
      <c r="P462" s="49">
        <f t="shared" si="64"/>
        <v>1.0203409913764729E-3</v>
      </c>
      <c r="Q462" s="25">
        <v>6</v>
      </c>
      <c r="R462" s="49">
        <f t="shared" si="65"/>
        <v>1.011804384485666E-3</v>
      </c>
      <c r="S462" s="28"/>
      <c r="T462" s="49" t="str">
        <f t="shared" si="66"/>
        <v xml:space="preserve"> </v>
      </c>
      <c r="U462" s="30"/>
      <c r="V462" s="49" t="str">
        <f t="shared" si="67"/>
        <v xml:space="preserve"> </v>
      </c>
      <c r="W462" s="25"/>
      <c r="X462" s="49" t="str">
        <f t="shared" si="68"/>
        <v xml:space="preserve"> </v>
      </c>
      <c r="Y462" s="25"/>
      <c r="Z462" s="53" t="str">
        <f t="shared" si="69"/>
        <v xml:space="preserve"> </v>
      </c>
      <c r="AA462" s="26">
        <f t="shared" si="70"/>
        <v>72</v>
      </c>
      <c r="AB462" s="43">
        <f t="shared" si="71"/>
        <v>5.9589330199375965E-4</v>
      </c>
    </row>
    <row r="463" spans="1:28">
      <c r="A463" t="s">
        <v>2354</v>
      </c>
      <c r="B463" t="s">
        <v>2464</v>
      </c>
      <c r="C463" t="s">
        <v>998</v>
      </c>
      <c r="D463" s="4" t="s">
        <v>1381</v>
      </c>
      <c r="E463" s="2"/>
      <c r="F463" t="s">
        <v>1469</v>
      </c>
      <c r="G463" s="4"/>
      <c r="H463" s="3" t="s">
        <v>1393</v>
      </c>
      <c r="I463" s="3" t="s">
        <v>1393</v>
      </c>
      <c r="J463" s="4">
        <v>371</v>
      </c>
      <c r="K463" s="4">
        <v>182</v>
      </c>
      <c r="L463" s="38" t="s">
        <v>1378</v>
      </c>
      <c r="M463" s="25">
        <v>11</v>
      </c>
      <c r="N463" s="49">
        <f t="shared" si="63"/>
        <v>4.8638132295719845E-4</v>
      </c>
      <c r="O463" s="25">
        <v>19</v>
      </c>
      <c r="P463" s="49">
        <f t="shared" si="64"/>
        <v>6.2537028503719305E-4</v>
      </c>
      <c r="Q463" s="25">
        <v>3</v>
      </c>
      <c r="R463" s="49">
        <f t="shared" si="65"/>
        <v>5.05902192242833E-4</v>
      </c>
      <c r="S463" s="25">
        <v>32</v>
      </c>
      <c r="T463" s="49">
        <f t="shared" si="66"/>
        <v>1.127594347933331E-3</v>
      </c>
      <c r="U463" s="30">
        <v>1</v>
      </c>
      <c r="V463" s="49">
        <f t="shared" si="67"/>
        <v>6.7444526876643958E-5</v>
      </c>
      <c r="W463" s="25">
        <v>6</v>
      </c>
      <c r="X463" s="49">
        <f t="shared" si="68"/>
        <v>4.2188159189987344E-4</v>
      </c>
      <c r="Y463" s="25"/>
      <c r="Z463" s="53" t="str">
        <f t="shared" si="69"/>
        <v xml:space="preserve"> </v>
      </c>
      <c r="AA463" s="26">
        <f t="shared" si="70"/>
        <v>72</v>
      </c>
      <c r="AB463" s="43">
        <f t="shared" si="71"/>
        <v>5.9589330199375965E-4</v>
      </c>
    </row>
    <row r="464" spans="1:28">
      <c r="A464" t="s">
        <v>1902</v>
      </c>
      <c r="B464" t="s">
        <v>676</v>
      </c>
      <c r="C464" t="s">
        <v>910</v>
      </c>
      <c r="D464" s="4" t="s">
        <v>1381</v>
      </c>
      <c r="E464" s="2" t="s">
        <v>2064</v>
      </c>
      <c r="F464" t="s">
        <v>2024</v>
      </c>
      <c r="G464" s="4"/>
      <c r="H464" s="3" t="s">
        <v>1393</v>
      </c>
      <c r="I464" s="3" t="s">
        <v>1393</v>
      </c>
      <c r="J464" s="4">
        <v>127</v>
      </c>
      <c r="K464" s="4" t="s">
        <v>6194</v>
      </c>
      <c r="L464" s="38" t="s">
        <v>1481</v>
      </c>
      <c r="M464" s="25">
        <v>38</v>
      </c>
      <c r="N464" s="49">
        <f t="shared" si="63"/>
        <v>1.6802263883975946E-3</v>
      </c>
      <c r="O464" s="25">
        <v>29</v>
      </c>
      <c r="P464" s="49">
        <f t="shared" si="64"/>
        <v>9.545125403199263E-4</v>
      </c>
      <c r="Q464" s="25">
        <v>5</v>
      </c>
      <c r="R464" s="49">
        <f t="shared" si="65"/>
        <v>8.4317032040472171E-4</v>
      </c>
      <c r="S464" s="28"/>
      <c r="T464" s="49" t="str">
        <f t="shared" si="66"/>
        <v xml:space="preserve"> </v>
      </c>
      <c r="U464" s="30"/>
      <c r="V464" s="49" t="str">
        <f t="shared" si="67"/>
        <v xml:space="preserve"> </v>
      </c>
      <c r="W464" s="25"/>
      <c r="X464" s="49" t="str">
        <f t="shared" si="68"/>
        <v xml:space="preserve"> </v>
      </c>
      <c r="Y464" s="25"/>
      <c r="Z464" s="53" t="str">
        <f t="shared" si="69"/>
        <v xml:space="preserve"> </v>
      </c>
      <c r="AA464" s="26">
        <f t="shared" si="70"/>
        <v>72</v>
      </c>
      <c r="AB464" s="43">
        <f t="shared" si="71"/>
        <v>5.9589330199375965E-4</v>
      </c>
    </row>
    <row r="465" spans="1:28">
      <c r="A465" t="s">
        <v>1554</v>
      </c>
      <c r="B465" t="s">
        <v>1892</v>
      </c>
      <c r="C465" t="s">
        <v>2878</v>
      </c>
      <c r="D465" s="4" t="s">
        <v>1381</v>
      </c>
      <c r="E465" s="2" t="s">
        <v>2064</v>
      </c>
      <c r="F465" t="s">
        <v>517</v>
      </c>
      <c r="G465" s="4"/>
      <c r="H465" s="3" t="s">
        <v>1393</v>
      </c>
      <c r="I465" s="3" t="s">
        <v>1393</v>
      </c>
      <c r="J465" s="4"/>
      <c r="K465" s="4">
        <v>99</v>
      </c>
      <c r="L465" s="38" t="s">
        <v>1481</v>
      </c>
      <c r="M465" s="25">
        <v>3</v>
      </c>
      <c r="N465" s="49">
        <f t="shared" si="63"/>
        <v>1.3264945171559959E-4</v>
      </c>
      <c r="O465" s="25">
        <v>9</v>
      </c>
      <c r="P465" s="49">
        <f t="shared" si="64"/>
        <v>2.9622802975445985E-4</v>
      </c>
      <c r="Q465" s="25">
        <v>1</v>
      </c>
      <c r="R465" s="49">
        <f t="shared" si="65"/>
        <v>1.6863406408094435E-4</v>
      </c>
      <c r="S465" s="25">
        <v>1</v>
      </c>
      <c r="T465" s="49">
        <f t="shared" si="66"/>
        <v>3.5237323372916594E-5</v>
      </c>
      <c r="U465" s="30">
        <v>57</v>
      </c>
      <c r="V465" s="49">
        <f t="shared" si="67"/>
        <v>3.8443380319687056E-3</v>
      </c>
      <c r="W465" s="25"/>
      <c r="X465" s="49" t="str">
        <f t="shared" si="68"/>
        <v xml:space="preserve"> </v>
      </c>
      <c r="Y465" s="25"/>
      <c r="Z465" s="53" t="str">
        <f t="shared" si="69"/>
        <v xml:space="preserve"> </v>
      </c>
      <c r="AA465" s="26">
        <f t="shared" si="70"/>
        <v>71</v>
      </c>
      <c r="AB465" s="43">
        <f t="shared" si="71"/>
        <v>5.8761700613273518E-4</v>
      </c>
    </row>
    <row r="466" spans="1:28">
      <c r="A466" t="s">
        <v>758</v>
      </c>
      <c r="B466" s="5" t="s">
        <v>3842</v>
      </c>
      <c r="C466" t="s">
        <v>382</v>
      </c>
      <c r="D466" s="4" t="s">
        <v>1382</v>
      </c>
      <c r="E466" s="2"/>
      <c r="F466" s="5"/>
      <c r="G466" s="4" t="s">
        <v>168</v>
      </c>
      <c r="H466" s="3" t="s">
        <v>1393</v>
      </c>
      <c r="I466" s="3" t="s">
        <v>1393</v>
      </c>
      <c r="J466" s="4"/>
      <c r="K466" s="4"/>
      <c r="L466" s="38" t="s">
        <v>1483</v>
      </c>
      <c r="M466" s="25">
        <v>69</v>
      </c>
      <c r="N466" s="49">
        <f t="shared" si="63"/>
        <v>3.0509373894587904E-3</v>
      </c>
      <c r="O466" s="25">
        <v>2</v>
      </c>
      <c r="P466" s="49">
        <f t="shared" si="64"/>
        <v>6.582845105654664E-5</v>
      </c>
      <c r="Q466" s="25"/>
      <c r="R466" s="49" t="str">
        <f t="shared" si="65"/>
        <v xml:space="preserve"> </v>
      </c>
      <c r="S466" s="28"/>
      <c r="T466" s="49" t="str">
        <f t="shared" si="66"/>
        <v xml:space="preserve"> </v>
      </c>
      <c r="U466" s="30"/>
      <c r="V466" s="49" t="str">
        <f t="shared" si="67"/>
        <v xml:space="preserve"> </v>
      </c>
      <c r="W466" s="25"/>
      <c r="X466" s="49" t="str">
        <f t="shared" si="68"/>
        <v xml:space="preserve"> </v>
      </c>
      <c r="Y466" s="25"/>
      <c r="Z466" s="53" t="str">
        <f t="shared" si="69"/>
        <v xml:space="preserve"> </v>
      </c>
      <c r="AA466" s="26">
        <f t="shared" si="70"/>
        <v>71</v>
      </c>
      <c r="AB466" s="43">
        <f t="shared" si="71"/>
        <v>5.8761700613273518E-4</v>
      </c>
    </row>
    <row r="467" spans="1:28">
      <c r="A467" t="s">
        <v>2158</v>
      </c>
      <c r="B467" t="s">
        <v>2157</v>
      </c>
      <c r="C467" t="s">
        <v>2342</v>
      </c>
      <c r="D467" s="4" t="s">
        <v>1381</v>
      </c>
      <c r="E467" s="2" t="s">
        <v>2064</v>
      </c>
      <c r="G467" s="4"/>
      <c r="H467" s="3" t="s">
        <v>1393</v>
      </c>
      <c r="I467" s="3" t="s">
        <v>1393</v>
      </c>
      <c r="J467" s="4"/>
      <c r="K467" s="4"/>
      <c r="L467" s="38" t="s">
        <v>1482</v>
      </c>
      <c r="M467" s="25">
        <v>3</v>
      </c>
      <c r="N467" s="49">
        <f t="shared" si="63"/>
        <v>1.3264945171559959E-4</v>
      </c>
      <c r="O467" s="25">
        <v>30</v>
      </c>
      <c r="P467" s="49">
        <f t="shared" si="64"/>
        <v>9.8742676584819954E-4</v>
      </c>
      <c r="Q467" s="25">
        <v>3</v>
      </c>
      <c r="R467" s="49">
        <f t="shared" si="65"/>
        <v>5.05902192242833E-4</v>
      </c>
      <c r="S467" s="25">
        <v>10</v>
      </c>
      <c r="T467" s="49">
        <f t="shared" si="66"/>
        <v>3.5237323372916591E-4</v>
      </c>
      <c r="U467" s="30">
        <v>25</v>
      </c>
      <c r="V467" s="49">
        <f t="shared" si="67"/>
        <v>1.6861131719160989E-3</v>
      </c>
      <c r="W467" s="25"/>
      <c r="X467" s="49" t="str">
        <f t="shared" si="68"/>
        <v xml:space="preserve"> </v>
      </c>
      <c r="Y467" s="25"/>
      <c r="Z467" s="53" t="str">
        <f t="shared" si="69"/>
        <v xml:space="preserve"> </v>
      </c>
      <c r="AA467" s="26">
        <f t="shared" si="70"/>
        <v>71</v>
      </c>
      <c r="AB467" s="43">
        <f t="shared" si="71"/>
        <v>5.8761700613273518E-4</v>
      </c>
    </row>
    <row r="468" spans="1:28">
      <c r="A468" t="s">
        <v>17</v>
      </c>
      <c r="B468" t="s">
        <v>18</v>
      </c>
      <c r="C468" t="s">
        <v>2326</v>
      </c>
      <c r="D468" s="4" t="s">
        <v>1382</v>
      </c>
      <c r="E468" s="2"/>
      <c r="F468" t="s">
        <v>2501</v>
      </c>
      <c r="G468" s="4"/>
      <c r="H468" s="3" t="s">
        <v>1393</v>
      </c>
      <c r="I468" s="3" t="s">
        <v>1393</v>
      </c>
      <c r="J468" s="4">
        <v>288</v>
      </c>
      <c r="K468" s="4">
        <v>336</v>
      </c>
      <c r="L468" s="38" t="s">
        <v>1483</v>
      </c>
      <c r="M468" s="25">
        <v>33</v>
      </c>
      <c r="N468" s="49">
        <f t="shared" si="63"/>
        <v>1.4591439688715954E-3</v>
      </c>
      <c r="O468" s="25">
        <v>29</v>
      </c>
      <c r="P468" s="49">
        <f t="shared" si="64"/>
        <v>9.545125403199263E-4</v>
      </c>
      <c r="Q468" s="25">
        <v>1</v>
      </c>
      <c r="R468" s="49">
        <f t="shared" si="65"/>
        <v>1.6863406408094435E-4</v>
      </c>
      <c r="S468" s="25">
        <v>4</v>
      </c>
      <c r="T468" s="49">
        <f t="shared" si="66"/>
        <v>1.4094929349166638E-4</v>
      </c>
      <c r="U468" s="30">
        <v>2</v>
      </c>
      <c r="V468" s="49">
        <f t="shared" si="67"/>
        <v>1.3488905375328792E-4</v>
      </c>
      <c r="W468" s="25">
        <v>1</v>
      </c>
      <c r="X468" s="49">
        <f t="shared" si="68"/>
        <v>7.0313598649978903E-5</v>
      </c>
      <c r="Y468" s="25">
        <v>1</v>
      </c>
      <c r="Z468" s="53">
        <f t="shared" si="69"/>
        <v>2.2366360993066427E-4</v>
      </c>
      <c r="AA468" s="26">
        <f t="shared" si="70"/>
        <v>71</v>
      </c>
      <c r="AB468" s="43">
        <f t="shared" si="71"/>
        <v>5.8761700613273518E-4</v>
      </c>
    </row>
    <row r="469" spans="1:28">
      <c r="A469" t="s">
        <v>943</v>
      </c>
      <c r="B469" t="s">
        <v>944</v>
      </c>
      <c r="C469" t="s">
        <v>2890</v>
      </c>
      <c r="D469" s="4" t="s">
        <v>1382</v>
      </c>
      <c r="E469" s="2"/>
      <c r="F469" t="s">
        <v>6442</v>
      </c>
      <c r="G469" s="4"/>
      <c r="H469" s="3" t="s">
        <v>1393</v>
      </c>
      <c r="I469" s="3" t="s">
        <v>1393</v>
      </c>
      <c r="J469" s="4">
        <v>300</v>
      </c>
      <c r="K469" s="4">
        <v>331</v>
      </c>
      <c r="L469" s="38" t="s">
        <v>1483</v>
      </c>
      <c r="M469" s="25">
        <v>55</v>
      </c>
      <c r="N469" s="49">
        <f t="shared" si="63"/>
        <v>2.4319066147859923E-3</v>
      </c>
      <c r="O469" s="25">
        <v>13</v>
      </c>
      <c r="P469" s="49">
        <f t="shared" si="64"/>
        <v>4.2788493186755313E-4</v>
      </c>
      <c r="Q469" s="25">
        <v>3</v>
      </c>
      <c r="R469" s="49">
        <f t="shared" si="65"/>
        <v>5.05902192242833E-4</v>
      </c>
      <c r="S469" s="28"/>
      <c r="T469" s="49" t="str">
        <f t="shared" si="66"/>
        <v xml:space="preserve"> </v>
      </c>
      <c r="U469" s="30"/>
      <c r="V469" s="49" t="str">
        <f t="shared" si="67"/>
        <v xml:space="preserve"> </v>
      </c>
      <c r="W469" s="25"/>
      <c r="X469" s="49" t="str">
        <f t="shared" si="68"/>
        <v xml:space="preserve"> </v>
      </c>
      <c r="Y469" s="25"/>
      <c r="Z469" s="53" t="str">
        <f t="shared" si="69"/>
        <v xml:space="preserve"> </v>
      </c>
      <c r="AA469" s="26">
        <f t="shared" si="70"/>
        <v>71</v>
      </c>
      <c r="AB469" s="43">
        <f t="shared" si="71"/>
        <v>5.8761700613273518E-4</v>
      </c>
    </row>
    <row r="470" spans="1:28">
      <c r="A470" t="s">
        <v>3288</v>
      </c>
      <c r="B470" t="s">
        <v>2588</v>
      </c>
      <c r="C470" t="s">
        <v>2871</v>
      </c>
      <c r="D470" s="4" t="s">
        <v>1381</v>
      </c>
      <c r="E470" s="2"/>
      <c r="F470" s="5" t="s">
        <v>6465</v>
      </c>
      <c r="G470" s="4"/>
      <c r="H470" s="3" t="s">
        <v>1393</v>
      </c>
      <c r="I470" s="3" t="s">
        <v>1393</v>
      </c>
      <c r="J470" s="4">
        <v>380</v>
      </c>
      <c r="K470" s="4">
        <v>105</v>
      </c>
      <c r="L470" s="38" t="s">
        <v>1481</v>
      </c>
      <c r="M470" s="25">
        <v>1</v>
      </c>
      <c r="N470" s="49">
        <f t="shared" si="63"/>
        <v>4.4216483905199858E-5</v>
      </c>
      <c r="O470" s="25">
        <v>9</v>
      </c>
      <c r="P470" s="49">
        <f t="shared" si="64"/>
        <v>2.9622802975445985E-4</v>
      </c>
      <c r="Q470" s="25"/>
      <c r="R470" s="49" t="str">
        <f t="shared" si="65"/>
        <v xml:space="preserve"> </v>
      </c>
      <c r="S470" s="25">
        <v>46</v>
      </c>
      <c r="T470" s="49">
        <f t="shared" si="66"/>
        <v>1.6209168751541634E-3</v>
      </c>
      <c r="U470" s="30">
        <v>8</v>
      </c>
      <c r="V470" s="49">
        <f t="shared" si="67"/>
        <v>5.3955621501315166E-4</v>
      </c>
      <c r="W470" s="25">
        <v>3</v>
      </c>
      <c r="X470" s="49">
        <f t="shared" si="68"/>
        <v>2.1094079594993672E-4</v>
      </c>
      <c r="Y470" s="25">
        <v>4</v>
      </c>
      <c r="Z470" s="53">
        <f t="shared" si="69"/>
        <v>8.9465443972265709E-4</v>
      </c>
      <c r="AA470" s="26">
        <f t="shared" si="70"/>
        <v>71</v>
      </c>
      <c r="AB470" s="43">
        <f t="shared" si="71"/>
        <v>5.8761700613273518E-4</v>
      </c>
    </row>
    <row r="471" spans="1:28">
      <c r="A471" t="s">
        <v>123</v>
      </c>
      <c r="B471" t="s">
        <v>3514</v>
      </c>
      <c r="C471" t="s">
        <v>2879</v>
      </c>
      <c r="D471" s="4" t="s">
        <v>1381</v>
      </c>
      <c r="E471" s="2"/>
      <c r="F471" t="s">
        <v>3754</v>
      </c>
      <c r="G471" s="4"/>
      <c r="H471" s="3" t="s">
        <v>1393</v>
      </c>
      <c r="I471" s="3" t="s">
        <v>1393</v>
      </c>
      <c r="J471" s="4">
        <v>80</v>
      </c>
      <c r="K471" s="4">
        <v>149</v>
      </c>
      <c r="L471" s="38" t="s">
        <v>1481</v>
      </c>
      <c r="M471" s="25">
        <v>43</v>
      </c>
      <c r="N471" s="49">
        <f t="shared" si="63"/>
        <v>1.9013088079235939E-3</v>
      </c>
      <c r="O471" s="25">
        <v>20</v>
      </c>
      <c r="P471" s="49">
        <f t="shared" si="64"/>
        <v>6.582845105654664E-4</v>
      </c>
      <c r="Q471" s="25">
        <v>7</v>
      </c>
      <c r="R471" s="49">
        <f t="shared" si="65"/>
        <v>1.1804384485666105E-3</v>
      </c>
      <c r="S471" s="28"/>
      <c r="T471" s="49" t="str">
        <f t="shared" si="66"/>
        <v xml:space="preserve"> </v>
      </c>
      <c r="U471" s="30"/>
      <c r="V471" s="49" t="str">
        <f t="shared" si="67"/>
        <v xml:space="preserve"> </v>
      </c>
      <c r="W471" s="25"/>
      <c r="X471" s="49" t="str">
        <f t="shared" si="68"/>
        <v xml:space="preserve"> </v>
      </c>
      <c r="Y471" s="25"/>
      <c r="Z471" s="53" t="str">
        <f t="shared" si="69"/>
        <v xml:space="preserve"> </v>
      </c>
      <c r="AA471" s="26">
        <f t="shared" si="70"/>
        <v>70</v>
      </c>
      <c r="AB471" s="43">
        <f t="shared" si="71"/>
        <v>5.7934071027171082E-4</v>
      </c>
    </row>
    <row r="472" spans="1:28">
      <c r="A472" t="s">
        <v>2494</v>
      </c>
      <c r="B472" t="s">
        <v>2495</v>
      </c>
      <c r="C472" t="s">
        <v>2333</v>
      </c>
      <c r="D472" s="4" t="s">
        <v>1381</v>
      </c>
      <c r="E472" s="2"/>
      <c r="F472" t="s">
        <v>2844</v>
      </c>
      <c r="G472" s="4"/>
      <c r="H472" s="3" t="s">
        <v>1393</v>
      </c>
      <c r="I472" s="3" t="s">
        <v>1393</v>
      </c>
      <c r="J472" s="4">
        <v>175</v>
      </c>
      <c r="K472" s="4">
        <v>303</v>
      </c>
      <c r="L472" s="38" t="s">
        <v>1481</v>
      </c>
      <c r="M472" s="25">
        <v>7</v>
      </c>
      <c r="N472" s="49">
        <f t="shared" si="63"/>
        <v>3.0951538733639902E-4</v>
      </c>
      <c r="O472" s="25">
        <v>24</v>
      </c>
      <c r="P472" s="49">
        <f t="shared" si="64"/>
        <v>7.8994141267855968E-4</v>
      </c>
      <c r="Q472" s="25"/>
      <c r="R472" s="49" t="str">
        <f t="shared" si="65"/>
        <v xml:space="preserve"> </v>
      </c>
      <c r="S472" s="25">
        <v>9</v>
      </c>
      <c r="T472" s="49">
        <f t="shared" si="66"/>
        <v>3.1713591035624933E-4</v>
      </c>
      <c r="U472" s="30">
        <v>10</v>
      </c>
      <c r="V472" s="49">
        <f t="shared" si="67"/>
        <v>6.7444526876643963E-4</v>
      </c>
      <c r="W472" s="25">
        <v>20</v>
      </c>
      <c r="X472" s="49">
        <f t="shared" si="68"/>
        <v>1.4062719729995782E-3</v>
      </c>
      <c r="Y472" s="25"/>
      <c r="Z472" s="53" t="str">
        <f t="shared" si="69"/>
        <v xml:space="preserve"> </v>
      </c>
      <c r="AA472" s="26">
        <f t="shared" si="70"/>
        <v>70</v>
      </c>
      <c r="AB472" s="43">
        <f t="shared" si="71"/>
        <v>5.7934071027171082E-4</v>
      </c>
    </row>
    <row r="473" spans="1:28">
      <c r="A473" t="s">
        <v>2112</v>
      </c>
      <c r="B473" t="s">
        <v>322</v>
      </c>
      <c r="C473" t="s">
        <v>381</v>
      </c>
      <c r="D473" s="4" t="s">
        <v>1381</v>
      </c>
      <c r="E473" s="2"/>
      <c r="F473" t="s">
        <v>3079</v>
      </c>
      <c r="G473" s="4"/>
      <c r="H473" s="3" t="s">
        <v>1393</v>
      </c>
      <c r="I473" s="3" t="s">
        <v>1393</v>
      </c>
      <c r="J473" s="4"/>
      <c r="K473" s="4">
        <v>172</v>
      </c>
      <c r="L473" s="38" t="s">
        <v>1481</v>
      </c>
      <c r="M473" s="25"/>
      <c r="N473" s="49" t="str">
        <f t="shared" si="63"/>
        <v xml:space="preserve"> </v>
      </c>
      <c r="O473" s="25">
        <v>1</v>
      </c>
      <c r="P473" s="49">
        <f t="shared" si="64"/>
        <v>3.291422552827332E-5</v>
      </c>
      <c r="Q473" s="25"/>
      <c r="R473" s="49" t="str">
        <f t="shared" si="65"/>
        <v xml:space="preserve"> </v>
      </c>
      <c r="S473" s="25">
        <v>63</v>
      </c>
      <c r="T473" s="49">
        <f t="shared" si="66"/>
        <v>2.2199513724937454E-3</v>
      </c>
      <c r="U473" s="30"/>
      <c r="V473" s="49" t="str">
        <f t="shared" si="67"/>
        <v xml:space="preserve"> </v>
      </c>
      <c r="W473" s="25"/>
      <c r="X473" s="49" t="str">
        <f t="shared" si="68"/>
        <v xml:space="preserve"> </v>
      </c>
      <c r="Y473" s="25">
        <v>6</v>
      </c>
      <c r="Z473" s="53">
        <f t="shared" si="69"/>
        <v>1.3419816595839856E-3</v>
      </c>
      <c r="AA473" s="26">
        <f t="shared" si="70"/>
        <v>70</v>
      </c>
      <c r="AB473" s="43">
        <f t="shared" si="71"/>
        <v>5.7934071027171082E-4</v>
      </c>
    </row>
    <row r="474" spans="1:28">
      <c r="A474" t="s">
        <v>1565</v>
      </c>
      <c r="B474" t="s">
        <v>909</v>
      </c>
      <c r="C474" s="5" t="s">
        <v>912</v>
      </c>
      <c r="D474" s="4" t="s">
        <v>1381</v>
      </c>
      <c r="E474" s="4" t="s">
        <v>2064</v>
      </c>
      <c r="F474" t="s">
        <v>1800</v>
      </c>
      <c r="G474" s="4"/>
      <c r="H474" s="3" t="s">
        <v>1393</v>
      </c>
      <c r="I474" s="3" t="s">
        <v>1393</v>
      </c>
      <c r="J474" s="4">
        <v>125</v>
      </c>
      <c r="K474" s="4">
        <v>251</v>
      </c>
      <c r="L474" s="38" t="s">
        <v>1483</v>
      </c>
      <c r="M474" s="25"/>
      <c r="N474" s="49" t="str">
        <f t="shared" si="63"/>
        <v xml:space="preserve"> </v>
      </c>
      <c r="O474" s="25">
        <v>39</v>
      </c>
      <c r="P474" s="49">
        <f t="shared" si="64"/>
        <v>1.2836547956026594E-3</v>
      </c>
      <c r="Q474" s="25"/>
      <c r="R474" s="49" t="str">
        <f t="shared" si="65"/>
        <v xml:space="preserve"> </v>
      </c>
      <c r="S474" s="25">
        <v>24</v>
      </c>
      <c r="T474" s="49">
        <f t="shared" si="66"/>
        <v>8.4569576094999826E-4</v>
      </c>
      <c r="U474" s="30">
        <v>7</v>
      </c>
      <c r="V474" s="49">
        <f t="shared" si="67"/>
        <v>4.7211168813650773E-4</v>
      </c>
      <c r="W474" s="25"/>
      <c r="X474" s="49" t="str">
        <f t="shared" si="68"/>
        <v xml:space="preserve"> </v>
      </c>
      <c r="Y474" s="25"/>
      <c r="Z474" s="53" t="str">
        <f t="shared" si="69"/>
        <v xml:space="preserve"> </v>
      </c>
      <c r="AA474" s="26">
        <f t="shared" si="70"/>
        <v>70</v>
      </c>
      <c r="AB474" s="43">
        <f t="shared" si="71"/>
        <v>5.7934071027171082E-4</v>
      </c>
    </row>
    <row r="475" spans="1:28">
      <c r="A475" t="s">
        <v>4232</v>
      </c>
      <c r="B475" s="5" t="s">
        <v>1536</v>
      </c>
      <c r="C475" t="s">
        <v>575</v>
      </c>
      <c r="D475" s="4" t="s">
        <v>1382</v>
      </c>
      <c r="E475" s="4" t="s">
        <v>3936</v>
      </c>
      <c r="F475" t="s">
        <v>984</v>
      </c>
      <c r="G475" s="4"/>
      <c r="H475" s="3" t="s">
        <v>1393</v>
      </c>
      <c r="I475" s="3" t="s">
        <v>1393</v>
      </c>
      <c r="J475" s="4">
        <v>268</v>
      </c>
      <c r="K475" s="4">
        <v>352</v>
      </c>
      <c r="L475" s="38" t="s">
        <v>1483</v>
      </c>
      <c r="M475" s="25">
        <v>21</v>
      </c>
      <c r="N475" s="49">
        <f t="shared" si="63"/>
        <v>9.28546162009197E-4</v>
      </c>
      <c r="O475" s="25">
        <v>2</v>
      </c>
      <c r="P475" s="49">
        <f t="shared" si="64"/>
        <v>6.582845105654664E-5</v>
      </c>
      <c r="Q475" s="25"/>
      <c r="R475" s="49" t="str">
        <f t="shared" si="65"/>
        <v xml:space="preserve"> </v>
      </c>
      <c r="S475" s="25">
        <v>10</v>
      </c>
      <c r="T475" s="49">
        <f t="shared" si="66"/>
        <v>3.5237323372916591E-4</v>
      </c>
      <c r="U475" s="30">
        <v>20</v>
      </c>
      <c r="V475" s="49">
        <f t="shared" si="67"/>
        <v>1.3488905375328793E-3</v>
      </c>
      <c r="W475" s="25">
        <v>16</v>
      </c>
      <c r="X475" s="49">
        <f t="shared" si="68"/>
        <v>1.1250175783996624E-3</v>
      </c>
      <c r="Y475" s="25">
        <v>1</v>
      </c>
      <c r="Z475" s="53">
        <f t="shared" si="69"/>
        <v>2.2366360993066427E-4</v>
      </c>
      <c r="AA475" s="26">
        <f t="shared" si="70"/>
        <v>70</v>
      </c>
      <c r="AB475" s="43">
        <f t="shared" si="71"/>
        <v>5.7934071027171082E-4</v>
      </c>
    </row>
    <row r="476" spans="1:28">
      <c r="A476" t="s">
        <v>656</v>
      </c>
      <c r="B476" t="s">
        <v>4007</v>
      </c>
      <c r="C476" t="s">
        <v>2879</v>
      </c>
      <c r="D476" s="4" t="s">
        <v>1381</v>
      </c>
      <c r="E476" s="2"/>
      <c r="G476" s="4"/>
      <c r="H476" s="3" t="s">
        <v>1393</v>
      </c>
      <c r="I476" s="3" t="s">
        <v>581</v>
      </c>
      <c r="J476" s="4"/>
      <c r="K476" s="4"/>
      <c r="L476" s="38" t="s">
        <v>1378</v>
      </c>
      <c r="M476" s="25"/>
      <c r="N476" s="49" t="str">
        <f t="shared" si="63"/>
        <v xml:space="preserve"> </v>
      </c>
      <c r="O476" s="25"/>
      <c r="P476" s="49" t="str">
        <f t="shared" si="64"/>
        <v xml:space="preserve"> </v>
      </c>
      <c r="Q476" s="25">
        <v>2</v>
      </c>
      <c r="R476" s="49">
        <f t="shared" si="65"/>
        <v>3.3726812816188871E-4</v>
      </c>
      <c r="S476" s="25">
        <v>1</v>
      </c>
      <c r="T476" s="49">
        <f t="shared" si="66"/>
        <v>3.5237323372916594E-5</v>
      </c>
      <c r="U476" s="30">
        <v>66</v>
      </c>
      <c r="V476" s="49">
        <f t="shared" si="67"/>
        <v>4.4513387738585016E-3</v>
      </c>
      <c r="W476" s="25"/>
      <c r="X476" s="49" t="str">
        <f t="shared" si="68"/>
        <v xml:space="preserve"> </v>
      </c>
      <c r="Y476" s="25"/>
      <c r="Z476" s="53" t="str">
        <f t="shared" si="69"/>
        <v xml:space="preserve"> </v>
      </c>
      <c r="AA476" s="26">
        <f t="shared" si="70"/>
        <v>69</v>
      </c>
      <c r="AB476" s="43">
        <f t="shared" si="71"/>
        <v>5.7106441441068636E-4</v>
      </c>
    </row>
    <row r="477" spans="1:28">
      <c r="A477" t="s">
        <v>1278</v>
      </c>
      <c r="B477" t="s">
        <v>1279</v>
      </c>
      <c r="C477" t="s">
        <v>2463</v>
      </c>
      <c r="D477" s="4" t="s">
        <v>1381</v>
      </c>
      <c r="E477" s="2" t="s">
        <v>2064</v>
      </c>
      <c r="F477" s="8" t="s">
        <v>234</v>
      </c>
      <c r="G477" s="4"/>
      <c r="H477" s="3" t="s">
        <v>1393</v>
      </c>
      <c r="I477" s="3" t="s">
        <v>581</v>
      </c>
      <c r="J477" s="4"/>
      <c r="K477" s="4"/>
      <c r="L477" s="38" t="s">
        <v>1378</v>
      </c>
      <c r="M477" s="25"/>
      <c r="N477" s="49" t="str">
        <f t="shared" si="63"/>
        <v xml:space="preserve"> </v>
      </c>
      <c r="O477" s="25">
        <v>4</v>
      </c>
      <c r="P477" s="49">
        <f t="shared" si="64"/>
        <v>1.3165690211309328E-4</v>
      </c>
      <c r="Q477" s="25"/>
      <c r="R477" s="49" t="str">
        <f t="shared" si="65"/>
        <v xml:space="preserve"> </v>
      </c>
      <c r="S477" s="25">
        <v>35</v>
      </c>
      <c r="T477" s="49">
        <f t="shared" si="66"/>
        <v>1.2333063180520808E-3</v>
      </c>
      <c r="U477" s="30">
        <v>30</v>
      </c>
      <c r="V477" s="49">
        <f t="shared" si="67"/>
        <v>2.0233358062993188E-3</v>
      </c>
      <c r="W477" s="25"/>
      <c r="X477" s="49" t="str">
        <f t="shared" si="68"/>
        <v xml:space="preserve"> </v>
      </c>
      <c r="Y477" s="25"/>
      <c r="Z477" s="53" t="str">
        <f t="shared" si="69"/>
        <v xml:space="preserve"> </v>
      </c>
      <c r="AA477" s="26">
        <f t="shared" si="70"/>
        <v>69</v>
      </c>
      <c r="AB477" s="43">
        <f t="shared" si="71"/>
        <v>5.7106441441068636E-4</v>
      </c>
    </row>
    <row r="478" spans="1:28">
      <c r="A478" t="s">
        <v>1040</v>
      </c>
      <c r="B478" t="s">
        <v>2855</v>
      </c>
      <c r="C478" t="s">
        <v>382</v>
      </c>
      <c r="D478" s="4" t="s">
        <v>1382</v>
      </c>
      <c r="E478" s="2" t="s">
        <v>4</v>
      </c>
      <c r="F478" t="s">
        <v>295</v>
      </c>
      <c r="G478" s="4"/>
      <c r="H478" s="3" t="s">
        <v>1393</v>
      </c>
      <c r="I478" s="3" t="s">
        <v>1393</v>
      </c>
      <c r="J478" s="4">
        <v>239</v>
      </c>
      <c r="K478" s="4"/>
      <c r="L478" s="38" t="s">
        <v>1483</v>
      </c>
      <c r="M478" s="25">
        <v>12</v>
      </c>
      <c r="N478" s="49">
        <f t="shared" si="63"/>
        <v>5.3059780686239835E-4</v>
      </c>
      <c r="O478" s="25">
        <v>20</v>
      </c>
      <c r="P478" s="49">
        <f t="shared" si="64"/>
        <v>6.582845105654664E-4</v>
      </c>
      <c r="Q478" s="25">
        <v>15</v>
      </c>
      <c r="R478" s="49">
        <f t="shared" si="65"/>
        <v>2.5295109612141651E-3</v>
      </c>
      <c r="S478" s="25">
        <v>12</v>
      </c>
      <c r="T478" s="49">
        <f t="shared" si="66"/>
        <v>4.2284788047499913E-4</v>
      </c>
      <c r="U478" s="30">
        <v>6</v>
      </c>
      <c r="V478" s="49">
        <f t="shared" si="67"/>
        <v>4.0466716125986375E-4</v>
      </c>
      <c r="W478" s="25">
        <v>3</v>
      </c>
      <c r="X478" s="49">
        <f t="shared" si="68"/>
        <v>2.1094079594993672E-4</v>
      </c>
      <c r="Y478" s="25">
        <v>1</v>
      </c>
      <c r="Z478" s="53">
        <f t="shared" si="69"/>
        <v>2.2366360993066427E-4</v>
      </c>
      <c r="AA478" s="26">
        <f t="shared" si="70"/>
        <v>69</v>
      </c>
      <c r="AB478" s="43">
        <f t="shared" si="71"/>
        <v>5.7106441441068636E-4</v>
      </c>
    </row>
    <row r="479" spans="1:28">
      <c r="A479" t="s">
        <v>989</v>
      </c>
      <c r="B479" t="s">
        <v>601</v>
      </c>
      <c r="C479" t="s">
        <v>998</v>
      </c>
      <c r="D479" s="4" t="s">
        <v>1381</v>
      </c>
      <c r="E479" s="2"/>
      <c r="F479" t="s">
        <v>2605</v>
      </c>
      <c r="G479" s="4"/>
      <c r="H479" s="3" t="s">
        <v>1393</v>
      </c>
      <c r="I479" s="3" t="s">
        <v>1393</v>
      </c>
      <c r="J479" s="4"/>
      <c r="K479" s="4">
        <v>205</v>
      </c>
      <c r="L479" s="38" t="s">
        <v>1378</v>
      </c>
      <c r="M479" s="25"/>
      <c r="N479" s="49" t="str">
        <f t="shared" si="63"/>
        <v xml:space="preserve"> </v>
      </c>
      <c r="O479" s="25"/>
      <c r="P479" s="49" t="str">
        <f t="shared" si="64"/>
        <v xml:space="preserve"> </v>
      </c>
      <c r="Q479" s="25"/>
      <c r="R479" s="49" t="str">
        <f t="shared" si="65"/>
        <v xml:space="preserve"> </v>
      </c>
      <c r="S479" s="25">
        <v>28</v>
      </c>
      <c r="T479" s="49">
        <f t="shared" si="66"/>
        <v>9.8664505444166469E-4</v>
      </c>
      <c r="U479" s="30"/>
      <c r="V479" s="49" t="str">
        <f t="shared" si="67"/>
        <v xml:space="preserve"> </v>
      </c>
      <c r="W479" s="25"/>
      <c r="X479" s="49" t="str">
        <f t="shared" si="68"/>
        <v xml:space="preserve"> </v>
      </c>
      <c r="Y479" s="25">
        <v>41</v>
      </c>
      <c r="Z479" s="53">
        <f t="shared" si="69"/>
        <v>9.1702080071572357E-3</v>
      </c>
      <c r="AA479" s="26">
        <f t="shared" si="70"/>
        <v>69</v>
      </c>
      <c r="AB479" s="43">
        <f t="shared" si="71"/>
        <v>5.7106441441068636E-4</v>
      </c>
    </row>
    <row r="480" spans="1:28">
      <c r="A480" t="s">
        <v>120</v>
      </c>
      <c r="B480" s="5" t="s">
        <v>3409</v>
      </c>
      <c r="C480" t="s">
        <v>2867</v>
      </c>
      <c r="D480" s="4" t="s">
        <v>1381</v>
      </c>
      <c r="E480" s="2"/>
      <c r="F480" t="s">
        <v>3194</v>
      </c>
      <c r="G480" s="4"/>
      <c r="H480" s="3" t="s">
        <v>1393</v>
      </c>
      <c r="I480" s="3" t="s">
        <v>581</v>
      </c>
      <c r="J480" s="4"/>
      <c r="K480" s="4"/>
      <c r="L480" s="38" t="s">
        <v>1483</v>
      </c>
      <c r="M480" s="25">
        <v>2</v>
      </c>
      <c r="N480" s="49">
        <f t="shared" si="63"/>
        <v>8.8432967810399716E-5</v>
      </c>
      <c r="O480" s="25">
        <v>7</v>
      </c>
      <c r="P480" s="49">
        <f t="shared" si="64"/>
        <v>2.3039957869791324E-4</v>
      </c>
      <c r="Q480" s="25">
        <v>4</v>
      </c>
      <c r="R480" s="49">
        <f t="shared" si="65"/>
        <v>6.7453625632377741E-4</v>
      </c>
      <c r="S480" s="25">
        <v>3</v>
      </c>
      <c r="T480" s="49">
        <f t="shared" si="66"/>
        <v>1.0571197011874978E-4</v>
      </c>
      <c r="U480" s="30">
        <v>20</v>
      </c>
      <c r="V480" s="49">
        <f t="shared" si="67"/>
        <v>1.3488905375328793E-3</v>
      </c>
      <c r="W480" s="25">
        <v>33</v>
      </c>
      <c r="X480" s="49">
        <f t="shared" si="68"/>
        <v>2.3203487554493041E-3</v>
      </c>
      <c r="Y480" s="25"/>
      <c r="Z480" s="53" t="str">
        <f t="shared" si="69"/>
        <v xml:space="preserve"> </v>
      </c>
      <c r="AA480" s="26">
        <f t="shared" si="70"/>
        <v>69</v>
      </c>
      <c r="AB480" s="43">
        <f t="shared" si="71"/>
        <v>5.7106441441068636E-4</v>
      </c>
    </row>
    <row r="481" spans="1:28">
      <c r="A481" t="s">
        <v>2258</v>
      </c>
      <c r="B481" t="s">
        <v>1025</v>
      </c>
      <c r="C481" t="s">
        <v>575</v>
      </c>
      <c r="D481" s="4" t="s">
        <v>1382</v>
      </c>
      <c r="E481" s="2" t="s">
        <v>2064</v>
      </c>
      <c r="G481" s="4"/>
      <c r="H481" s="3" t="s">
        <v>1393</v>
      </c>
      <c r="I481" s="3" t="s">
        <v>1393</v>
      </c>
      <c r="J481" s="4">
        <v>274</v>
      </c>
      <c r="K481" s="4"/>
      <c r="L481" s="38" t="s">
        <v>1483</v>
      </c>
      <c r="M481" s="25">
        <v>6</v>
      </c>
      <c r="N481" s="49">
        <f t="shared" si="63"/>
        <v>2.6529890343119917E-4</v>
      </c>
      <c r="O481" s="25"/>
      <c r="P481" s="49" t="str">
        <f t="shared" si="64"/>
        <v xml:space="preserve"> </v>
      </c>
      <c r="Q481" s="25">
        <v>2</v>
      </c>
      <c r="R481" s="49">
        <f t="shared" si="65"/>
        <v>3.3726812816188871E-4</v>
      </c>
      <c r="S481" s="28"/>
      <c r="T481" s="49" t="str">
        <f t="shared" si="66"/>
        <v xml:space="preserve"> </v>
      </c>
      <c r="U481" s="30"/>
      <c r="V481" s="49" t="str">
        <f t="shared" si="67"/>
        <v xml:space="preserve"> </v>
      </c>
      <c r="W481" s="25">
        <v>61</v>
      </c>
      <c r="X481" s="49">
        <f t="shared" si="68"/>
        <v>4.289129517648713E-3</v>
      </c>
      <c r="Y481" s="25"/>
      <c r="Z481" s="53" t="str">
        <f t="shared" si="69"/>
        <v xml:space="preserve"> </v>
      </c>
      <c r="AA481" s="26">
        <f t="shared" si="70"/>
        <v>69</v>
      </c>
      <c r="AB481" s="43">
        <f t="shared" si="71"/>
        <v>5.7106441441068636E-4</v>
      </c>
    </row>
    <row r="482" spans="1:28">
      <c r="A482" t="s">
        <v>445</v>
      </c>
      <c r="B482" t="s">
        <v>446</v>
      </c>
      <c r="C482" t="s">
        <v>918</v>
      </c>
      <c r="D482" s="4" t="s">
        <v>1382</v>
      </c>
      <c r="E482" s="2"/>
      <c r="F482" t="s">
        <v>445</v>
      </c>
      <c r="G482" s="4"/>
      <c r="H482" s="3" t="s">
        <v>1393</v>
      </c>
      <c r="I482" s="3" t="s">
        <v>1393</v>
      </c>
      <c r="J482" s="4">
        <v>385</v>
      </c>
      <c r="K482" s="4">
        <v>326</v>
      </c>
      <c r="L482" s="38" t="s">
        <v>1482</v>
      </c>
      <c r="M482" s="25"/>
      <c r="N482" s="49" t="str">
        <f t="shared" si="63"/>
        <v xml:space="preserve"> </v>
      </c>
      <c r="O482" s="25">
        <v>2</v>
      </c>
      <c r="P482" s="49">
        <f t="shared" si="64"/>
        <v>6.582845105654664E-5</v>
      </c>
      <c r="Q482" s="25"/>
      <c r="R482" s="49" t="str">
        <f t="shared" si="65"/>
        <v xml:space="preserve"> </v>
      </c>
      <c r="S482" s="25">
        <v>35</v>
      </c>
      <c r="T482" s="49">
        <f t="shared" si="66"/>
        <v>1.2333063180520808E-3</v>
      </c>
      <c r="U482" s="30">
        <v>32</v>
      </c>
      <c r="V482" s="49">
        <f t="shared" si="67"/>
        <v>2.1582248600526066E-3</v>
      </c>
      <c r="W482" s="25"/>
      <c r="X482" s="49" t="str">
        <f t="shared" si="68"/>
        <v xml:space="preserve"> </v>
      </c>
      <c r="Y482" s="25"/>
      <c r="Z482" s="53" t="str">
        <f t="shared" si="69"/>
        <v xml:space="preserve"> </v>
      </c>
      <c r="AA482" s="26">
        <f t="shared" si="70"/>
        <v>69</v>
      </c>
      <c r="AB482" s="43">
        <f t="shared" si="71"/>
        <v>5.7106441441068636E-4</v>
      </c>
    </row>
    <row r="483" spans="1:28">
      <c r="A483" t="s">
        <v>2413</v>
      </c>
      <c r="B483" t="s">
        <v>312</v>
      </c>
      <c r="C483" t="s">
        <v>2339</v>
      </c>
      <c r="D483" s="4" t="s">
        <v>1381</v>
      </c>
      <c r="E483" s="2" t="s">
        <v>2064</v>
      </c>
      <c r="F483" t="s">
        <v>1060</v>
      </c>
      <c r="G483" s="4"/>
      <c r="H483" s="3" t="s">
        <v>1393</v>
      </c>
      <c r="I483" s="3" t="s">
        <v>1393</v>
      </c>
      <c r="J483" s="4">
        <v>364</v>
      </c>
      <c r="K483" s="4">
        <v>230</v>
      </c>
      <c r="L483" s="38" t="s">
        <v>1378</v>
      </c>
      <c r="M483" s="25"/>
      <c r="N483" s="49" t="str">
        <f t="shared" si="63"/>
        <v xml:space="preserve"> </v>
      </c>
      <c r="O483" s="25">
        <v>2</v>
      </c>
      <c r="P483" s="49">
        <f t="shared" si="64"/>
        <v>6.582845105654664E-5</v>
      </c>
      <c r="Q483" s="25">
        <v>1</v>
      </c>
      <c r="R483" s="49">
        <f t="shared" si="65"/>
        <v>1.6863406408094435E-4</v>
      </c>
      <c r="S483" s="25">
        <v>45</v>
      </c>
      <c r="T483" s="49">
        <f t="shared" si="66"/>
        <v>1.5856795517812468E-3</v>
      </c>
      <c r="U483" s="30">
        <v>13</v>
      </c>
      <c r="V483" s="49">
        <f t="shared" si="67"/>
        <v>8.7677884939637153E-4</v>
      </c>
      <c r="W483" s="25">
        <v>8</v>
      </c>
      <c r="X483" s="49">
        <f t="shared" si="68"/>
        <v>5.6250878919983122E-4</v>
      </c>
      <c r="Y483" s="25"/>
      <c r="Z483" s="53" t="str">
        <f t="shared" si="69"/>
        <v xml:space="preserve"> </v>
      </c>
      <c r="AA483" s="26">
        <f t="shared" si="70"/>
        <v>69</v>
      </c>
      <c r="AB483" s="43">
        <f t="shared" si="71"/>
        <v>5.7106441441068636E-4</v>
      </c>
    </row>
    <row r="484" spans="1:28">
      <c r="A484" t="s">
        <v>667</v>
      </c>
      <c r="B484" t="s">
        <v>1294</v>
      </c>
      <c r="C484" t="s">
        <v>998</v>
      </c>
      <c r="D484" s="4" t="s">
        <v>1381</v>
      </c>
      <c r="E484" s="2"/>
      <c r="F484" t="s">
        <v>1371</v>
      </c>
      <c r="G484" s="4"/>
      <c r="H484" s="3" t="s">
        <v>1393</v>
      </c>
      <c r="I484" s="3" t="s">
        <v>1393</v>
      </c>
      <c r="J484" s="4">
        <v>24</v>
      </c>
      <c r="K484" s="4">
        <v>195</v>
      </c>
      <c r="L484" s="38" t="s">
        <v>1378</v>
      </c>
      <c r="M484" s="25"/>
      <c r="N484" s="49" t="str">
        <f t="shared" si="63"/>
        <v xml:space="preserve"> </v>
      </c>
      <c r="O484" s="25">
        <v>10</v>
      </c>
      <c r="P484" s="49">
        <f t="shared" si="64"/>
        <v>3.291422552827332E-4</v>
      </c>
      <c r="Q484" s="25"/>
      <c r="R484" s="49" t="str">
        <f t="shared" si="65"/>
        <v xml:space="preserve"> </v>
      </c>
      <c r="S484" s="25">
        <v>14</v>
      </c>
      <c r="T484" s="49">
        <f t="shared" si="66"/>
        <v>4.9332252722083234E-4</v>
      </c>
      <c r="U484" s="30">
        <v>44</v>
      </c>
      <c r="V484" s="49">
        <f t="shared" si="67"/>
        <v>2.9675591825723342E-3</v>
      </c>
      <c r="W484" s="25"/>
      <c r="X484" s="49" t="str">
        <f t="shared" si="68"/>
        <v xml:space="preserve"> </v>
      </c>
      <c r="Y484" s="25"/>
      <c r="Z484" s="53" t="str">
        <f t="shared" si="69"/>
        <v xml:space="preserve"> </v>
      </c>
      <c r="AA484" s="26">
        <f t="shared" si="70"/>
        <v>68</v>
      </c>
      <c r="AB484" s="43">
        <f t="shared" si="71"/>
        <v>5.6278811854966189E-4</v>
      </c>
    </row>
    <row r="485" spans="1:28">
      <c r="A485" t="s">
        <v>609</v>
      </c>
      <c r="B485" t="s">
        <v>1110</v>
      </c>
      <c r="C485" t="s">
        <v>2915</v>
      </c>
      <c r="D485" s="4" t="s">
        <v>1381</v>
      </c>
      <c r="E485" s="2"/>
      <c r="F485" t="s">
        <v>2054</v>
      </c>
      <c r="G485" s="4"/>
      <c r="H485" s="3" t="s">
        <v>1393</v>
      </c>
      <c r="I485" s="3" t="s">
        <v>1393</v>
      </c>
      <c r="J485" s="4"/>
      <c r="K485" s="4"/>
      <c r="L485" s="38" t="s">
        <v>1481</v>
      </c>
      <c r="M485" s="25"/>
      <c r="N485" s="49" t="str">
        <f t="shared" si="63"/>
        <v xml:space="preserve"> </v>
      </c>
      <c r="O485" s="25"/>
      <c r="P485" s="49" t="str">
        <f t="shared" si="64"/>
        <v xml:space="preserve"> </v>
      </c>
      <c r="Q485" s="25"/>
      <c r="R485" s="49" t="str">
        <f t="shared" si="65"/>
        <v xml:space="preserve"> </v>
      </c>
      <c r="S485" s="25">
        <v>66</v>
      </c>
      <c r="T485" s="49">
        <f t="shared" si="66"/>
        <v>2.3256633426124952E-3</v>
      </c>
      <c r="U485" s="30">
        <v>2</v>
      </c>
      <c r="V485" s="49">
        <f t="shared" si="67"/>
        <v>1.3488905375328792E-4</v>
      </c>
      <c r="W485" s="25"/>
      <c r="X485" s="49" t="str">
        <f t="shared" si="68"/>
        <v xml:space="preserve"> </v>
      </c>
      <c r="Y485" s="25"/>
      <c r="Z485" s="53" t="str">
        <f t="shared" si="69"/>
        <v xml:space="preserve"> </v>
      </c>
      <c r="AA485" s="26">
        <f t="shared" si="70"/>
        <v>68</v>
      </c>
      <c r="AB485" s="43">
        <f t="shared" si="71"/>
        <v>5.6278811854966189E-4</v>
      </c>
    </row>
    <row r="486" spans="1:28">
      <c r="A486" t="s">
        <v>1489</v>
      </c>
      <c r="B486" t="s">
        <v>1493</v>
      </c>
      <c r="C486" t="s">
        <v>998</v>
      </c>
      <c r="D486" s="4" t="s">
        <v>1381</v>
      </c>
      <c r="E486" s="2"/>
      <c r="F486" t="s">
        <v>828</v>
      </c>
      <c r="G486" s="4"/>
      <c r="H486" s="3" t="s">
        <v>1393</v>
      </c>
      <c r="I486" s="3" t="s">
        <v>1393</v>
      </c>
      <c r="J486" s="4">
        <v>26</v>
      </c>
      <c r="K486" s="4">
        <v>190</v>
      </c>
      <c r="L486" s="38" t="s">
        <v>1481</v>
      </c>
      <c r="M486" s="25">
        <v>35</v>
      </c>
      <c r="N486" s="49">
        <f t="shared" si="63"/>
        <v>1.5475769366819951E-3</v>
      </c>
      <c r="O486" s="25">
        <v>29</v>
      </c>
      <c r="P486" s="49">
        <f t="shared" si="64"/>
        <v>9.545125403199263E-4</v>
      </c>
      <c r="Q486" s="25">
        <v>2</v>
      </c>
      <c r="R486" s="49">
        <f t="shared" si="65"/>
        <v>3.3726812816188871E-4</v>
      </c>
      <c r="S486" s="25">
        <v>1</v>
      </c>
      <c r="T486" s="49">
        <f t="shared" si="66"/>
        <v>3.5237323372916594E-5</v>
      </c>
      <c r="U486" s="30"/>
      <c r="V486" s="49" t="str">
        <f t="shared" si="67"/>
        <v xml:space="preserve"> </v>
      </c>
      <c r="W486" s="25"/>
      <c r="X486" s="49" t="str">
        <f t="shared" si="68"/>
        <v xml:space="preserve"> </v>
      </c>
      <c r="Y486" s="25"/>
      <c r="Z486" s="53" t="str">
        <f t="shared" si="69"/>
        <v xml:space="preserve"> </v>
      </c>
      <c r="AA486" s="26">
        <f t="shared" si="70"/>
        <v>67</v>
      </c>
      <c r="AB486" s="43">
        <f t="shared" si="71"/>
        <v>5.5451182268863742E-4</v>
      </c>
    </row>
    <row r="487" spans="1:28">
      <c r="A487" t="s">
        <v>1489</v>
      </c>
      <c r="B487" t="s">
        <v>1564</v>
      </c>
      <c r="C487" t="s">
        <v>998</v>
      </c>
      <c r="D487" s="4" t="s">
        <v>1381</v>
      </c>
      <c r="E487" s="2"/>
      <c r="F487" t="s">
        <v>3472</v>
      </c>
      <c r="G487" s="4"/>
      <c r="H487" s="3" t="s">
        <v>1393</v>
      </c>
      <c r="I487" s="3" t="s">
        <v>1393</v>
      </c>
      <c r="J487" s="4">
        <v>27</v>
      </c>
      <c r="K487" s="4">
        <v>191</v>
      </c>
      <c r="L487" s="38" t="s">
        <v>1481</v>
      </c>
      <c r="M487" s="25">
        <v>58</v>
      </c>
      <c r="N487" s="49">
        <f t="shared" si="63"/>
        <v>2.5645560665015919E-3</v>
      </c>
      <c r="O487" s="25">
        <v>9</v>
      </c>
      <c r="P487" s="49">
        <f t="shared" si="64"/>
        <v>2.9622802975445985E-4</v>
      </c>
      <c r="Q487" s="25"/>
      <c r="R487" s="49" t="str">
        <f t="shared" si="65"/>
        <v xml:space="preserve"> </v>
      </c>
      <c r="S487" s="28"/>
      <c r="T487" s="49" t="str">
        <f t="shared" si="66"/>
        <v xml:space="preserve"> </v>
      </c>
      <c r="U487" s="30"/>
      <c r="V487" s="49" t="str">
        <f t="shared" si="67"/>
        <v xml:space="preserve"> </v>
      </c>
      <c r="W487" s="25"/>
      <c r="X487" s="49" t="str">
        <f t="shared" si="68"/>
        <v xml:space="preserve"> </v>
      </c>
      <c r="Y487" s="25"/>
      <c r="Z487" s="53" t="str">
        <f t="shared" si="69"/>
        <v xml:space="preserve"> </v>
      </c>
      <c r="AA487" s="26">
        <f t="shared" si="70"/>
        <v>67</v>
      </c>
      <c r="AB487" s="43">
        <f t="shared" si="71"/>
        <v>5.5451182268863742E-4</v>
      </c>
    </row>
    <row r="488" spans="1:28">
      <c r="A488" t="s">
        <v>2347</v>
      </c>
      <c r="B488" t="s">
        <v>15</v>
      </c>
      <c r="C488" t="s">
        <v>2325</v>
      </c>
      <c r="D488" s="4" t="s">
        <v>1484</v>
      </c>
      <c r="E488" s="2"/>
      <c r="F488" s="5" t="s">
        <v>927</v>
      </c>
      <c r="G488" s="4"/>
      <c r="H488" s="3" t="s">
        <v>1393</v>
      </c>
      <c r="I488" s="3" t="s">
        <v>1393</v>
      </c>
      <c r="J488" s="4">
        <v>309</v>
      </c>
      <c r="K488" s="4">
        <v>33</v>
      </c>
      <c r="L488" s="38" t="s">
        <v>1378</v>
      </c>
      <c r="M488" s="25"/>
      <c r="N488" s="49" t="str">
        <f t="shared" si="63"/>
        <v xml:space="preserve"> </v>
      </c>
      <c r="O488" s="25">
        <v>8</v>
      </c>
      <c r="P488" s="49">
        <f t="shared" si="64"/>
        <v>2.6331380422618656E-4</v>
      </c>
      <c r="Q488" s="25"/>
      <c r="R488" s="49" t="str">
        <f t="shared" si="65"/>
        <v xml:space="preserve"> </v>
      </c>
      <c r="S488" s="25">
        <v>55</v>
      </c>
      <c r="T488" s="49">
        <f t="shared" si="66"/>
        <v>1.9380527855104126E-3</v>
      </c>
      <c r="U488" s="30">
        <v>4</v>
      </c>
      <c r="V488" s="49">
        <f t="shared" si="67"/>
        <v>2.6977810750657583E-4</v>
      </c>
      <c r="W488" s="25"/>
      <c r="X488" s="49" t="str">
        <f t="shared" si="68"/>
        <v xml:space="preserve"> </v>
      </c>
      <c r="Y488" s="25"/>
      <c r="Z488" s="53" t="str">
        <f t="shared" si="69"/>
        <v xml:space="preserve"> </v>
      </c>
      <c r="AA488" s="26">
        <f t="shared" si="70"/>
        <v>67</v>
      </c>
      <c r="AB488" s="43">
        <f t="shared" si="71"/>
        <v>5.5451182268863742E-4</v>
      </c>
    </row>
    <row r="489" spans="1:28">
      <c r="A489" t="s">
        <v>795</v>
      </c>
      <c r="B489" t="s">
        <v>796</v>
      </c>
      <c r="C489" t="s">
        <v>797</v>
      </c>
      <c r="D489" s="4" t="s">
        <v>1382</v>
      </c>
      <c r="E489" s="2"/>
      <c r="F489" t="s">
        <v>3158</v>
      </c>
      <c r="G489" s="4"/>
      <c r="H489" s="3" t="s">
        <v>1393</v>
      </c>
      <c r="I489" s="3" t="s">
        <v>1393</v>
      </c>
      <c r="J489" s="4">
        <v>344</v>
      </c>
      <c r="K489" s="4">
        <v>371</v>
      </c>
      <c r="L489" s="38" t="s">
        <v>1482</v>
      </c>
      <c r="M489" s="25"/>
      <c r="N489" s="49" t="str">
        <f t="shared" si="63"/>
        <v xml:space="preserve"> </v>
      </c>
      <c r="O489" s="25">
        <v>15</v>
      </c>
      <c r="P489" s="49">
        <f t="shared" si="64"/>
        <v>4.9371338292409977E-4</v>
      </c>
      <c r="Q489" s="25">
        <v>1</v>
      </c>
      <c r="R489" s="49">
        <f t="shared" si="65"/>
        <v>1.6863406408094435E-4</v>
      </c>
      <c r="S489" s="25">
        <v>28</v>
      </c>
      <c r="T489" s="49">
        <f t="shared" si="66"/>
        <v>9.8664505444166469E-4</v>
      </c>
      <c r="U489" s="30">
        <v>16</v>
      </c>
      <c r="V489" s="49">
        <f t="shared" si="67"/>
        <v>1.0791124300263033E-3</v>
      </c>
      <c r="W489" s="25">
        <v>7</v>
      </c>
      <c r="X489" s="49">
        <f t="shared" si="68"/>
        <v>4.9219519054985233E-4</v>
      </c>
      <c r="Y489" s="25"/>
      <c r="Z489" s="53" t="str">
        <f t="shared" si="69"/>
        <v xml:space="preserve"> </v>
      </c>
      <c r="AA489" s="26">
        <f t="shared" si="70"/>
        <v>67</v>
      </c>
      <c r="AB489" s="43">
        <f t="shared" si="71"/>
        <v>5.5451182268863742E-4</v>
      </c>
    </row>
    <row r="490" spans="1:28">
      <c r="A490" t="s">
        <v>478</v>
      </c>
      <c r="B490" t="s">
        <v>479</v>
      </c>
      <c r="C490" t="s">
        <v>2868</v>
      </c>
      <c r="D490" s="4" t="s">
        <v>1381</v>
      </c>
      <c r="E490" s="2" t="s">
        <v>2064</v>
      </c>
      <c r="F490" s="8" t="s">
        <v>3220</v>
      </c>
      <c r="G490" s="4"/>
      <c r="H490" s="3" t="s">
        <v>1393</v>
      </c>
      <c r="I490" s="3" t="s">
        <v>1393</v>
      </c>
      <c r="J490" s="4">
        <v>376</v>
      </c>
      <c r="K490" s="4">
        <v>243</v>
      </c>
      <c r="L490" s="38" t="s">
        <v>1378</v>
      </c>
      <c r="M490" s="25">
        <v>5</v>
      </c>
      <c r="N490" s="49">
        <f t="shared" si="63"/>
        <v>2.210824195259993E-4</v>
      </c>
      <c r="O490" s="25">
        <v>13</v>
      </c>
      <c r="P490" s="49">
        <f t="shared" si="64"/>
        <v>4.2788493186755313E-4</v>
      </c>
      <c r="Q490" s="25">
        <v>1</v>
      </c>
      <c r="R490" s="49">
        <f t="shared" si="65"/>
        <v>1.6863406408094435E-4</v>
      </c>
      <c r="S490" s="25">
        <v>9</v>
      </c>
      <c r="T490" s="49">
        <f t="shared" si="66"/>
        <v>3.1713591035624933E-4</v>
      </c>
      <c r="U490" s="30">
        <v>39</v>
      </c>
      <c r="V490" s="49">
        <f t="shared" si="67"/>
        <v>2.6303365481891144E-3</v>
      </c>
      <c r="W490" s="25"/>
      <c r="X490" s="49" t="str">
        <f t="shared" si="68"/>
        <v xml:space="preserve"> </v>
      </c>
      <c r="Y490" s="25"/>
      <c r="Z490" s="53" t="str">
        <f t="shared" si="69"/>
        <v xml:space="preserve"> </v>
      </c>
      <c r="AA490" s="26">
        <f t="shared" si="70"/>
        <v>67</v>
      </c>
      <c r="AB490" s="43">
        <f t="shared" si="71"/>
        <v>5.5451182268863742E-4</v>
      </c>
    </row>
    <row r="491" spans="1:28">
      <c r="A491" t="s">
        <v>2026</v>
      </c>
      <c r="B491" t="s">
        <v>2027</v>
      </c>
      <c r="C491" t="s">
        <v>912</v>
      </c>
      <c r="D491" s="4" t="s">
        <v>1381</v>
      </c>
      <c r="E491" s="2"/>
      <c r="F491" t="s">
        <v>1925</v>
      </c>
      <c r="G491" s="4"/>
      <c r="H491" s="3" t="s">
        <v>1393</v>
      </c>
      <c r="I491" s="3" t="s">
        <v>1393</v>
      </c>
      <c r="J491" s="4"/>
      <c r="K491" s="4">
        <v>250</v>
      </c>
      <c r="L491" s="38" t="s">
        <v>1482</v>
      </c>
      <c r="M491" s="25"/>
      <c r="N491" s="49" t="str">
        <f t="shared" si="63"/>
        <v xml:space="preserve"> </v>
      </c>
      <c r="O491" s="25">
        <v>8</v>
      </c>
      <c r="P491" s="49">
        <f t="shared" si="64"/>
        <v>2.6331380422618656E-4</v>
      </c>
      <c r="Q491" s="25"/>
      <c r="R491" s="49" t="str">
        <f t="shared" si="65"/>
        <v xml:space="preserve"> </v>
      </c>
      <c r="S491" s="25">
        <v>51</v>
      </c>
      <c r="T491" s="49">
        <f t="shared" si="66"/>
        <v>1.7971034920187463E-3</v>
      </c>
      <c r="U491" s="30">
        <v>7</v>
      </c>
      <c r="V491" s="49">
        <f t="shared" si="67"/>
        <v>4.7211168813650773E-4</v>
      </c>
      <c r="W491" s="25"/>
      <c r="X491" s="49" t="str">
        <f t="shared" si="68"/>
        <v xml:space="preserve"> </v>
      </c>
      <c r="Y491" s="25"/>
      <c r="Z491" s="53" t="str">
        <f t="shared" si="69"/>
        <v xml:space="preserve"> </v>
      </c>
      <c r="AA491" s="26">
        <f t="shared" si="70"/>
        <v>66</v>
      </c>
      <c r="AB491" s="43">
        <f t="shared" si="71"/>
        <v>5.4623552682761306E-4</v>
      </c>
    </row>
    <row r="492" spans="1:28">
      <c r="A492" t="s">
        <v>1891</v>
      </c>
      <c r="B492" t="s">
        <v>504</v>
      </c>
      <c r="C492" t="s">
        <v>381</v>
      </c>
      <c r="D492" s="4" t="s">
        <v>1381</v>
      </c>
      <c r="E492" s="2"/>
      <c r="F492" t="s">
        <v>3086</v>
      </c>
      <c r="G492" s="4"/>
      <c r="H492" s="3" t="s">
        <v>1393</v>
      </c>
      <c r="I492" s="3" t="s">
        <v>1393</v>
      </c>
      <c r="J492" s="4">
        <v>100</v>
      </c>
      <c r="K492" s="4">
        <v>164</v>
      </c>
      <c r="L492" s="38" t="s">
        <v>1481</v>
      </c>
      <c r="M492" s="25">
        <v>35</v>
      </c>
      <c r="N492" s="49">
        <f t="shared" si="63"/>
        <v>1.5475769366819951E-3</v>
      </c>
      <c r="O492" s="25">
        <v>25</v>
      </c>
      <c r="P492" s="49">
        <f t="shared" si="64"/>
        <v>8.2285563820683303E-4</v>
      </c>
      <c r="Q492" s="25">
        <v>6</v>
      </c>
      <c r="R492" s="49">
        <f t="shared" si="65"/>
        <v>1.011804384485666E-3</v>
      </c>
      <c r="S492" s="28"/>
      <c r="T492" s="49" t="str">
        <f t="shared" si="66"/>
        <v xml:space="preserve"> </v>
      </c>
      <c r="U492" s="30"/>
      <c r="V492" s="49" t="str">
        <f t="shared" si="67"/>
        <v xml:space="preserve"> </v>
      </c>
      <c r="W492" s="25"/>
      <c r="X492" s="49" t="str">
        <f t="shared" si="68"/>
        <v xml:space="preserve"> </v>
      </c>
      <c r="Y492" s="25"/>
      <c r="Z492" s="53" t="str">
        <f t="shared" si="69"/>
        <v xml:space="preserve"> </v>
      </c>
      <c r="AA492" s="26">
        <f t="shared" si="70"/>
        <v>66</v>
      </c>
      <c r="AB492" s="43">
        <f t="shared" si="71"/>
        <v>5.4623552682761306E-4</v>
      </c>
    </row>
    <row r="493" spans="1:28">
      <c r="A493" t="s">
        <v>342</v>
      </c>
      <c r="B493" t="s">
        <v>344</v>
      </c>
      <c r="C493" t="s">
        <v>2868</v>
      </c>
      <c r="D493" s="4" t="s">
        <v>1381</v>
      </c>
      <c r="E493" s="2"/>
      <c r="F493" s="8" t="s">
        <v>6456</v>
      </c>
      <c r="G493" s="4"/>
      <c r="H493" s="3" t="s">
        <v>1393</v>
      </c>
      <c r="I493" s="3" t="s">
        <v>1393</v>
      </c>
      <c r="J493" s="4" t="s">
        <v>6182</v>
      </c>
      <c r="K493" s="4">
        <v>241</v>
      </c>
      <c r="L493" s="38" t="s">
        <v>1481</v>
      </c>
      <c r="M493" s="25">
        <v>7</v>
      </c>
      <c r="N493" s="49">
        <f t="shared" si="63"/>
        <v>3.0951538733639902E-4</v>
      </c>
      <c r="O493" s="25">
        <v>5</v>
      </c>
      <c r="P493" s="49">
        <f t="shared" si="64"/>
        <v>1.645711276413666E-4</v>
      </c>
      <c r="Q493" s="25"/>
      <c r="R493" s="49" t="str">
        <f t="shared" si="65"/>
        <v xml:space="preserve"> </v>
      </c>
      <c r="S493" s="25">
        <v>17</v>
      </c>
      <c r="T493" s="49">
        <f t="shared" si="66"/>
        <v>5.9903449733958209E-4</v>
      </c>
      <c r="U493" s="30"/>
      <c r="V493" s="49" t="str">
        <f t="shared" si="67"/>
        <v xml:space="preserve"> </v>
      </c>
      <c r="W493" s="25">
        <v>37</v>
      </c>
      <c r="X493" s="49">
        <f t="shared" si="68"/>
        <v>2.6016031500492197E-3</v>
      </c>
      <c r="Y493" s="25"/>
      <c r="Z493" s="53" t="str">
        <f t="shared" si="69"/>
        <v xml:space="preserve"> </v>
      </c>
      <c r="AA493" s="26">
        <f t="shared" si="70"/>
        <v>66</v>
      </c>
      <c r="AB493" s="43">
        <f t="shared" si="71"/>
        <v>5.4623552682761306E-4</v>
      </c>
    </row>
    <row r="494" spans="1:28">
      <c r="A494" t="s">
        <v>787</v>
      </c>
      <c r="B494" t="s">
        <v>3931</v>
      </c>
      <c r="C494" t="s">
        <v>575</v>
      </c>
      <c r="D494" s="4" t="s">
        <v>1382</v>
      </c>
      <c r="E494" s="2"/>
      <c r="F494" t="s">
        <v>3948</v>
      </c>
      <c r="G494" s="4"/>
      <c r="H494" s="3" t="s">
        <v>1393</v>
      </c>
      <c r="I494" s="3" t="s">
        <v>1393</v>
      </c>
      <c r="J494" s="4"/>
      <c r="K494" s="4"/>
      <c r="L494" s="38" t="s">
        <v>1483</v>
      </c>
      <c r="M494" s="25">
        <v>9</v>
      </c>
      <c r="N494" s="49">
        <f t="shared" si="63"/>
        <v>3.9794835514679871E-4</v>
      </c>
      <c r="O494" s="25">
        <v>5</v>
      </c>
      <c r="P494" s="49">
        <f t="shared" si="64"/>
        <v>1.645711276413666E-4</v>
      </c>
      <c r="Q494" s="25"/>
      <c r="R494" s="49" t="str">
        <f t="shared" si="65"/>
        <v xml:space="preserve"> </v>
      </c>
      <c r="S494" s="25">
        <v>1</v>
      </c>
      <c r="T494" s="49">
        <f t="shared" si="66"/>
        <v>3.5237323372916594E-5</v>
      </c>
      <c r="U494" s="30">
        <v>6</v>
      </c>
      <c r="V494" s="49">
        <f t="shared" si="67"/>
        <v>4.0466716125986375E-4</v>
      </c>
      <c r="W494" s="25">
        <v>42</v>
      </c>
      <c r="X494" s="49">
        <f t="shared" si="68"/>
        <v>2.953171143299114E-3</v>
      </c>
      <c r="Y494" s="25">
        <v>3</v>
      </c>
      <c r="Z494" s="53">
        <f t="shared" si="69"/>
        <v>6.7099082979199282E-4</v>
      </c>
      <c r="AA494" s="26">
        <f t="shared" si="70"/>
        <v>66</v>
      </c>
      <c r="AB494" s="43">
        <f t="shared" si="71"/>
        <v>5.4623552682761306E-4</v>
      </c>
    </row>
    <row r="495" spans="1:28">
      <c r="A495" t="s">
        <v>1526</v>
      </c>
      <c r="B495" t="s">
        <v>5184</v>
      </c>
      <c r="C495" t="s">
        <v>2869</v>
      </c>
      <c r="D495" s="4" t="s">
        <v>1381</v>
      </c>
      <c r="E495" s="2" t="s">
        <v>2064</v>
      </c>
      <c r="G495" s="4"/>
      <c r="H495" s="3" t="s">
        <v>1393</v>
      </c>
      <c r="I495" s="3" t="s">
        <v>1393</v>
      </c>
      <c r="J495" s="4"/>
      <c r="K495" s="4"/>
      <c r="L495" s="38" t="s">
        <v>1481</v>
      </c>
      <c r="M495" s="25"/>
      <c r="N495" s="49" t="str">
        <f t="shared" si="63"/>
        <v xml:space="preserve"> </v>
      </c>
      <c r="O495" s="25"/>
      <c r="P495" s="49" t="str">
        <f t="shared" si="64"/>
        <v xml:space="preserve"> </v>
      </c>
      <c r="Q495" s="25"/>
      <c r="R495" s="49" t="str">
        <f t="shared" si="65"/>
        <v xml:space="preserve"> </v>
      </c>
      <c r="S495" s="25"/>
      <c r="T495" s="49" t="str">
        <f t="shared" si="66"/>
        <v xml:space="preserve"> </v>
      </c>
      <c r="U495" s="30">
        <v>4</v>
      </c>
      <c r="V495" s="49">
        <f t="shared" si="67"/>
        <v>2.6977810750657583E-4</v>
      </c>
      <c r="W495" s="25">
        <v>61</v>
      </c>
      <c r="X495" s="49">
        <f t="shared" si="68"/>
        <v>4.289129517648713E-3</v>
      </c>
      <c r="Y495" s="25"/>
      <c r="Z495" s="53" t="str">
        <f t="shared" si="69"/>
        <v xml:space="preserve"> </v>
      </c>
      <c r="AA495" s="26">
        <f t="shared" si="70"/>
        <v>65</v>
      </c>
      <c r="AB495" s="43">
        <f t="shared" si="71"/>
        <v>5.3795923096658859E-4</v>
      </c>
    </row>
    <row r="496" spans="1:28">
      <c r="A496" t="s">
        <v>2038</v>
      </c>
      <c r="B496" t="s">
        <v>2039</v>
      </c>
      <c r="C496" t="s">
        <v>554</v>
      </c>
      <c r="D496" s="4" t="s">
        <v>1381</v>
      </c>
      <c r="E496" s="2" t="s">
        <v>2064</v>
      </c>
      <c r="F496" t="s">
        <v>1646</v>
      </c>
      <c r="G496" s="4"/>
      <c r="H496" s="3" t="s">
        <v>1393</v>
      </c>
      <c r="I496" s="3" t="s">
        <v>1393</v>
      </c>
      <c r="J496" s="4"/>
      <c r="K496" s="4">
        <v>261</v>
      </c>
      <c r="L496" s="38" t="s">
        <v>1378</v>
      </c>
      <c r="M496" s="25"/>
      <c r="N496" s="49" t="str">
        <f t="shared" si="63"/>
        <v xml:space="preserve"> </v>
      </c>
      <c r="O496" s="25">
        <v>8</v>
      </c>
      <c r="P496" s="49">
        <f t="shared" si="64"/>
        <v>2.6331380422618656E-4</v>
      </c>
      <c r="Q496" s="25"/>
      <c r="R496" s="49" t="str">
        <f t="shared" si="65"/>
        <v xml:space="preserve"> </v>
      </c>
      <c r="S496" s="25">
        <v>35</v>
      </c>
      <c r="T496" s="49">
        <f t="shared" si="66"/>
        <v>1.2333063180520808E-3</v>
      </c>
      <c r="U496" s="30">
        <v>22</v>
      </c>
      <c r="V496" s="49">
        <f t="shared" si="67"/>
        <v>1.4837795912861671E-3</v>
      </c>
      <c r="W496" s="25"/>
      <c r="X496" s="49" t="str">
        <f t="shared" si="68"/>
        <v xml:space="preserve"> </v>
      </c>
      <c r="Y496" s="25"/>
      <c r="Z496" s="53" t="str">
        <f t="shared" si="69"/>
        <v xml:space="preserve"> </v>
      </c>
      <c r="AA496" s="26">
        <f t="shared" si="70"/>
        <v>65</v>
      </c>
      <c r="AB496" s="43">
        <f t="shared" si="71"/>
        <v>5.3795923096658859E-4</v>
      </c>
    </row>
    <row r="497" spans="1:28">
      <c r="A497" t="s">
        <v>2850</v>
      </c>
      <c r="B497" t="s">
        <v>2302</v>
      </c>
      <c r="C497" t="s">
        <v>998</v>
      </c>
      <c r="D497" s="4" t="s">
        <v>1381</v>
      </c>
      <c r="E497" s="2" t="s">
        <v>2064</v>
      </c>
      <c r="F497" t="s">
        <v>6526</v>
      </c>
      <c r="G497" s="4"/>
      <c r="H497" s="3" t="s">
        <v>1393</v>
      </c>
      <c r="I497" s="3" t="s">
        <v>1393</v>
      </c>
      <c r="J497" s="4">
        <v>26</v>
      </c>
      <c r="K497" s="4">
        <v>183</v>
      </c>
      <c r="L497" s="38" t="s">
        <v>1481</v>
      </c>
      <c r="M497" s="25">
        <v>55</v>
      </c>
      <c r="N497" s="49">
        <f t="shared" si="63"/>
        <v>2.4319066147859923E-3</v>
      </c>
      <c r="O497" s="25">
        <v>1</v>
      </c>
      <c r="P497" s="49">
        <f t="shared" si="64"/>
        <v>3.291422552827332E-5</v>
      </c>
      <c r="Q497" s="25">
        <v>7</v>
      </c>
      <c r="R497" s="49">
        <f t="shared" si="65"/>
        <v>1.1804384485666105E-3</v>
      </c>
      <c r="S497" s="25">
        <v>2</v>
      </c>
      <c r="T497" s="49">
        <f t="shared" si="66"/>
        <v>7.0474646745833188E-5</v>
      </c>
      <c r="U497" s="30"/>
      <c r="V497" s="49" t="str">
        <f t="shared" si="67"/>
        <v xml:space="preserve"> </v>
      </c>
      <c r="W497" s="25"/>
      <c r="X497" s="49" t="str">
        <f t="shared" si="68"/>
        <v xml:space="preserve"> </v>
      </c>
      <c r="Y497" s="25"/>
      <c r="Z497" s="53" t="str">
        <f t="shared" si="69"/>
        <v xml:space="preserve"> </v>
      </c>
      <c r="AA497" s="26">
        <f t="shared" si="70"/>
        <v>65</v>
      </c>
      <c r="AB497" s="43">
        <f t="shared" si="71"/>
        <v>5.3795923096658859E-4</v>
      </c>
    </row>
    <row r="498" spans="1:28">
      <c r="A498" t="s">
        <v>1583</v>
      </c>
      <c r="B498" t="s">
        <v>1591</v>
      </c>
      <c r="C498" t="s">
        <v>385</v>
      </c>
      <c r="D498" s="4" t="s">
        <v>1393</v>
      </c>
      <c r="E498" s="2"/>
      <c r="F498" t="s">
        <v>3342</v>
      </c>
      <c r="G498" s="4"/>
      <c r="H498" s="3" t="s">
        <v>1393</v>
      </c>
      <c r="I498" s="3" t="s">
        <v>1393</v>
      </c>
      <c r="J498" s="4">
        <v>321</v>
      </c>
      <c r="K498" s="4">
        <v>49</v>
      </c>
      <c r="L498" s="38" t="s">
        <v>1483</v>
      </c>
      <c r="M498" s="25">
        <v>43</v>
      </c>
      <c r="N498" s="49">
        <f t="shared" si="63"/>
        <v>1.9013088079235939E-3</v>
      </c>
      <c r="O498" s="25">
        <v>21</v>
      </c>
      <c r="P498" s="49">
        <f t="shared" si="64"/>
        <v>6.9119873609373975E-4</v>
      </c>
      <c r="Q498" s="25">
        <v>1</v>
      </c>
      <c r="R498" s="49">
        <f t="shared" si="65"/>
        <v>1.6863406408094435E-4</v>
      </c>
      <c r="S498" s="28"/>
      <c r="T498" s="49" t="str">
        <f t="shared" si="66"/>
        <v xml:space="preserve"> </v>
      </c>
      <c r="U498" s="30"/>
      <c r="V498" s="49" t="str">
        <f t="shared" si="67"/>
        <v xml:space="preserve"> </v>
      </c>
      <c r="W498" s="25"/>
      <c r="X498" s="49" t="str">
        <f t="shared" si="68"/>
        <v xml:space="preserve"> </v>
      </c>
      <c r="Y498" s="25"/>
      <c r="Z498" s="53" t="str">
        <f t="shared" si="69"/>
        <v xml:space="preserve"> </v>
      </c>
      <c r="AA498" s="26">
        <f t="shared" si="70"/>
        <v>65</v>
      </c>
      <c r="AB498" s="43">
        <f t="shared" si="71"/>
        <v>5.3795923096658859E-4</v>
      </c>
    </row>
    <row r="499" spans="1:28">
      <c r="A499" t="s">
        <v>2301</v>
      </c>
      <c r="B499" s="5" t="s">
        <v>3861</v>
      </c>
      <c r="C499" t="s">
        <v>2914</v>
      </c>
      <c r="D499" s="4" t="s">
        <v>1382</v>
      </c>
      <c r="E499" s="2"/>
      <c r="G499" s="4"/>
      <c r="H499" s="3" t="s">
        <v>1393</v>
      </c>
      <c r="I499" s="3" t="s">
        <v>1393</v>
      </c>
      <c r="J499" s="4"/>
      <c r="K499" s="4">
        <v>366</v>
      </c>
      <c r="L499" s="38" t="s">
        <v>1378</v>
      </c>
      <c r="M499" s="25">
        <v>23</v>
      </c>
      <c r="N499" s="49">
        <f t="shared" si="63"/>
        <v>1.0169791298195968E-3</v>
      </c>
      <c r="O499" s="25">
        <v>35</v>
      </c>
      <c r="P499" s="49">
        <f t="shared" si="64"/>
        <v>1.1519978934895663E-3</v>
      </c>
      <c r="Q499" s="25">
        <v>7</v>
      </c>
      <c r="R499" s="49">
        <f t="shared" si="65"/>
        <v>1.1804384485666105E-3</v>
      </c>
      <c r="S499" s="25"/>
      <c r="T499" s="49" t="str">
        <f t="shared" si="66"/>
        <v xml:space="preserve"> </v>
      </c>
      <c r="U499" s="30"/>
      <c r="V499" s="49" t="str">
        <f t="shared" si="67"/>
        <v xml:space="preserve"> </v>
      </c>
      <c r="W499" s="25"/>
      <c r="X499" s="49" t="str">
        <f t="shared" si="68"/>
        <v xml:space="preserve"> </v>
      </c>
      <c r="Y499" s="25"/>
      <c r="Z499" s="53" t="str">
        <f t="shared" si="69"/>
        <v xml:space="preserve"> </v>
      </c>
      <c r="AA499" s="26">
        <f t="shared" si="70"/>
        <v>65</v>
      </c>
      <c r="AB499" s="43">
        <f t="shared" si="71"/>
        <v>5.3795923096658859E-4</v>
      </c>
    </row>
    <row r="500" spans="1:28">
      <c r="A500" t="s">
        <v>1296</v>
      </c>
      <c r="B500" t="s">
        <v>1297</v>
      </c>
      <c r="C500" t="s">
        <v>998</v>
      </c>
      <c r="D500" s="4" t="s">
        <v>1381</v>
      </c>
      <c r="E500" s="2"/>
      <c r="F500" t="s">
        <v>1372</v>
      </c>
      <c r="G500" s="4"/>
      <c r="H500" s="3" t="s">
        <v>1393</v>
      </c>
      <c r="I500" s="3" t="s">
        <v>581</v>
      </c>
      <c r="J500" s="4"/>
      <c r="K500" s="4"/>
      <c r="L500" s="38" t="s">
        <v>1378</v>
      </c>
      <c r="M500" s="25">
        <v>2</v>
      </c>
      <c r="N500" s="49">
        <f t="shared" si="63"/>
        <v>8.8432967810399716E-5</v>
      </c>
      <c r="O500" s="25">
        <v>14</v>
      </c>
      <c r="P500" s="49">
        <f t="shared" si="64"/>
        <v>4.6079915739582648E-4</v>
      </c>
      <c r="Q500" s="25">
        <v>2</v>
      </c>
      <c r="R500" s="49">
        <f t="shared" si="65"/>
        <v>3.3726812816188871E-4</v>
      </c>
      <c r="S500" s="25">
        <v>46</v>
      </c>
      <c r="T500" s="49">
        <f t="shared" si="66"/>
        <v>1.6209168751541634E-3</v>
      </c>
      <c r="U500" s="30"/>
      <c r="V500" s="49" t="str">
        <f t="shared" si="67"/>
        <v xml:space="preserve"> </v>
      </c>
      <c r="W500" s="25"/>
      <c r="X500" s="49" t="str">
        <f t="shared" si="68"/>
        <v xml:space="preserve"> </v>
      </c>
      <c r="Y500" s="25"/>
      <c r="Z500" s="53" t="str">
        <f t="shared" si="69"/>
        <v xml:space="preserve"> </v>
      </c>
      <c r="AA500" s="26">
        <f t="shared" si="70"/>
        <v>64</v>
      </c>
      <c r="AB500" s="43">
        <f t="shared" si="71"/>
        <v>5.2968293510556412E-4</v>
      </c>
    </row>
    <row r="501" spans="1:28">
      <c r="A501" t="s">
        <v>1870</v>
      </c>
      <c r="B501" t="s">
        <v>1032</v>
      </c>
      <c r="C501" t="s">
        <v>2879</v>
      </c>
      <c r="D501" s="4" t="s">
        <v>1381</v>
      </c>
      <c r="E501" s="2"/>
      <c r="F501" t="s">
        <v>1096</v>
      </c>
      <c r="G501" s="4"/>
      <c r="H501" s="3" t="s">
        <v>1393</v>
      </c>
      <c r="I501" s="3" t="s">
        <v>1393</v>
      </c>
      <c r="J501" s="4">
        <v>73</v>
      </c>
      <c r="K501" s="4">
        <v>153</v>
      </c>
      <c r="L501" s="38" t="s">
        <v>1481</v>
      </c>
      <c r="M501" s="25">
        <v>39</v>
      </c>
      <c r="N501" s="49">
        <f t="shared" si="63"/>
        <v>1.7244428723027945E-3</v>
      </c>
      <c r="O501" s="25">
        <v>23</v>
      </c>
      <c r="P501" s="49">
        <f t="shared" si="64"/>
        <v>7.5702718715028633E-4</v>
      </c>
      <c r="Q501" s="25">
        <v>2</v>
      </c>
      <c r="R501" s="49">
        <f t="shared" si="65"/>
        <v>3.3726812816188871E-4</v>
      </c>
      <c r="S501" s="28"/>
      <c r="T501" s="49" t="str">
        <f t="shared" si="66"/>
        <v xml:space="preserve"> </v>
      </c>
      <c r="U501" s="30"/>
      <c r="V501" s="49" t="str">
        <f t="shared" si="67"/>
        <v xml:space="preserve"> </v>
      </c>
      <c r="W501" s="25"/>
      <c r="X501" s="49" t="str">
        <f t="shared" si="68"/>
        <v xml:space="preserve"> </v>
      </c>
      <c r="Y501" s="25"/>
      <c r="Z501" s="53" t="str">
        <f t="shared" si="69"/>
        <v xml:space="preserve"> </v>
      </c>
      <c r="AA501" s="26">
        <f t="shared" si="70"/>
        <v>64</v>
      </c>
      <c r="AB501" s="43">
        <f t="shared" si="71"/>
        <v>5.2968293510556412E-4</v>
      </c>
    </row>
    <row r="502" spans="1:28">
      <c r="A502" t="s">
        <v>16</v>
      </c>
      <c r="B502" t="s">
        <v>2109</v>
      </c>
      <c r="C502" t="s">
        <v>2326</v>
      </c>
      <c r="D502" s="4" t="s">
        <v>1382</v>
      </c>
      <c r="E502" s="2"/>
      <c r="F502" t="s">
        <v>2815</v>
      </c>
      <c r="G502" s="4"/>
      <c r="H502" s="3" t="s">
        <v>1393</v>
      </c>
      <c r="I502" s="3" t="s">
        <v>1393</v>
      </c>
      <c r="J502" s="4">
        <v>286</v>
      </c>
      <c r="K502" s="4"/>
      <c r="L502" s="38" t="s">
        <v>1483</v>
      </c>
      <c r="M502" s="25"/>
      <c r="N502" s="49" t="str">
        <f t="shared" si="63"/>
        <v xml:space="preserve"> </v>
      </c>
      <c r="O502" s="25">
        <v>8</v>
      </c>
      <c r="P502" s="49">
        <f t="shared" si="64"/>
        <v>2.6331380422618656E-4</v>
      </c>
      <c r="Q502" s="25">
        <v>6</v>
      </c>
      <c r="R502" s="49">
        <f t="shared" si="65"/>
        <v>1.011804384485666E-3</v>
      </c>
      <c r="S502" s="25">
        <v>8</v>
      </c>
      <c r="T502" s="49">
        <f t="shared" si="66"/>
        <v>2.8189858698333275E-4</v>
      </c>
      <c r="U502" s="30">
        <v>16</v>
      </c>
      <c r="V502" s="49">
        <f t="shared" si="67"/>
        <v>1.0791124300263033E-3</v>
      </c>
      <c r="W502" s="25">
        <v>26</v>
      </c>
      <c r="X502" s="49">
        <f t="shared" si="68"/>
        <v>1.8281535648994515E-3</v>
      </c>
      <c r="Y502" s="25"/>
      <c r="Z502" s="53" t="str">
        <f t="shared" si="69"/>
        <v xml:space="preserve"> </v>
      </c>
      <c r="AA502" s="26">
        <f t="shared" si="70"/>
        <v>64</v>
      </c>
      <c r="AB502" s="43">
        <f t="shared" si="71"/>
        <v>5.2968293510556412E-4</v>
      </c>
    </row>
    <row r="503" spans="1:28">
      <c r="A503" t="s">
        <v>2145</v>
      </c>
      <c r="B503" t="s">
        <v>2146</v>
      </c>
      <c r="C503" t="s">
        <v>382</v>
      </c>
      <c r="D503" s="4" t="s">
        <v>1382</v>
      </c>
      <c r="E503" s="2" t="s">
        <v>3231</v>
      </c>
      <c r="F503" t="s">
        <v>2237</v>
      </c>
      <c r="G503" s="4"/>
      <c r="H503" s="3" t="s">
        <v>1393</v>
      </c>
      <c r="I503" s="3" t="s">
        <v>1393</v>
      </c>
      <c r="J503" s="4">
        <v>262</v>
      </c>
      <c r="K503" s="4">
        <v>392</v>
      </c>
      <c r="L503" s="38" t="s">
        <v>1483</v>
      </c>
      <c r="M503" s="25"/>
      <c r="N503" s="49" t="str">
        <f t="shared" si="63"/>
        <v xml:space="preserve"> </v>
      </c>
      <c r="O503" s="25">
        <v>15</v>
      </c>
      <c r="P503" s="49">
        <f t="shared" si="64"/>
        <v>4.9371338292409977E-4</v>
      </c>
      <c r="Q503" s="25"/>
      <c r="R503" s="49" t="str">
        <f t="shared" si="65"/>
        <v xml:space="preserve"> </v>
      </c>
      <c r="S503" s="25">
        <v>27</v>
      </c>
      <c r="T503" s="49">
        <f t="shared" si="66"/>
        <v>9.51407731068748E-4</v>
      </c>
      <c r="U503" s="30">
        <v>22</v>
      </c>
      <c r="V503" s="49">
        <f t="shared" si="67"/>
        <v>1.4837795912861671E-3</v>
      </c>
      <c r="W503" s="25"/>
      <c r="X503" s="49" t="str">
        <f t="shared" si="68"/>
        <v xml:space="preserve"> </v>
      </c>
      <c r="Y503" s="25"/>
      <c r="Z503" s="53" t="str">
        <f t="shared" si="69"/>
        <v xml:space="preserve"> </v>
      </c>
      <c r="AA503" s="26">
        <f t="shared" si="70"/>
        <v>64</v>
      </c>
      <c r="AB503" s="43">
        <f t="shared" si="71"/>
        <v>5.2968293510556412E-4</v>
      </c>
    </row>
    <row r="504" spans="1:28">
      <c r="A504" t="s">
        <v>1661</v>
      </c>
      <c r="B504" t="s">
        <v>2507</v>
      </c>
      <c r="C504" t="s">
        <v>277</v>
      </c>
      <c r="D504" s="4" t="s">
        <v>1484</v>
      </c>
      <c r="E504" s="2" t="s">
        <v>3231</v>
      </c>
      <c r="F504" t="s">
        <v>2987</v>
      </c>
      <c r="G504" s="4"/>
      <c r="H504" s="3" t="s">
        <v>1393</v>
      </c>
      <c r="I504" s="3" t="s">
        <v>1393</v>
      </c>
      <c r="J504" s="4"/>
      <c r="K504" s="4">
        <v>41</v>
      </c>
      <c r="L504" s="38" t="s">
        <v>1483</v>
      </c>
      <c r="M504" s="25"/>
      <c r="N504" s="49" t="str">
        <f t="shared" si="63"/>
        <v xml:space="preserve"> </v>
      </c>
      <c r="O504" s="25">
        <v>12</v>
      </c>
      <c r="P504" s="49">
        <f t="shared" si="64"/>
        <v>3.9497070633927984E-4</v>
      </c>
      <c r="Q504" s="25">
        <v>1</v>
      </c>
      <c r="R504" s="49">
        <f t="shared" si="65"/>
        <v>1.6863406408094435E-4</v>
      </c>
      <c r="S504" s="25">
        <v>40</v>
      </c>
      <c r="T504" s="49">
        <f t="shared" si="66"/>
        <v>1.4094929349166637E-3</v>
      </c>
      <c r="U504" s="30">
        <v>6</v>
      </c>
      <c r="V504" s="49">
        <f t="shared" si="67"/>
        <v>4.0466716125986375E-4</v>
      </c>
      <c r="W504" s="25">
        <v>4</v>
      </c>
      <c r="X504" s="49">
        <f t="shared" si="68"/>
        <v>2.8125439459991561E-4</v>
      </c>
      <c r="Y504" s="25">
        <v>1</v>
      </c>
      <c r="Z504" s="53">
        <f t="shared" si="69"/>
        <v>2.2366360993066427E-4</v>
      </c>
      <c r="AA504" s="26">
        <f t="shared" si="70"/>
        <v>64</v>
      </c>
      <c r="AB504" s="43">
        <f t="shared" si="71"/>
        <v>5.2968293510556412E-4</v>
      </c>
    </row>
    <row r="505" spans="1:28">
      <c r="A505" t="s">
        <v>989</v>
      </c>
      <c r="B505" t="s">
        <v>1627</v>
      </c>
      <c r="C505" t="s">
        <v>998</v>
      </c>
      <c r="D505" s="4" t="s">
        <v>1381</v>
      </c>
      <c r="E505" s="2"/>
      <c r="F505" t="s">
        <v>837</v>
      </c>
      <c r="G505" s="4"/>
      <c r="H505" s="3" t="s">
        <v>1393</v>
      </c>
      <c r="I505" s="3" t="s">
        <v>1393</v>
      </c>
      <c r="J505" s="4">
        <v>44</v>
      </c>
      <c r="K505" s="4">
        <v>199</v>
      </c>
      <c r="L505" s="38" t="s">
        <v>1378</v>
      </c>
      <c r="M505" s="25">
        <v>21</v>
      </c>
      <c r="N505" s="49">
        <f t="shared" si="63"/>
        <v>9.28546162009197E-4</v>
      </c>
      <c r="O505" s="25">
        <v>14</v>
      </c>
      <c r="P505" s="49">
        <f t="shared" si="64"/>
        <v>4.6079915739582648E-4</v>
      </c>
      <c r="Q505" s="25">
        <v>2</v>
      </c>
      <c r="R505" s="49">
        <f t="shared" si="65"/>
        <v>3.3726812816188871E-4</v>
      </c>
      <c r="S505" s="28"/>
      <c r="T505" s="49" t="str">
        <f t="shared" si="66"/>
        <v xml:space="preserve"> </v>
      </c>
      <c r="U505" s="30">
        <v>1</v>
      </c>
      <c r="V505" s="49">
        <f t="shared" si="67"/>
        <v>6.7444526876643958E-5</v>
      </c>
      <c r="W505" s="25">
        <v>26</v>
      </c>
      <c r="X505" s="49">
        <f t="shared" si="68"/>
        <v>1.8281535648994515E-3</v>
      </c>
      <c r="Y505" s="25"/>
      <c r="Z505" s="53" t="str">
        <f t="shared" si="69"/>
        <v xml:space="preserve"> </v>
      </c>
      <c r="AA505" s="26">
        <f t="shared" si="70"/>
        <v>64</v>
      </c>
      <c r="AB505" s="43">
        <f t="shared" si="71"/>
        <v>5.2968293510556412E-4</v>
      </c>
    </row>
    <row r="506" spans="1:28">
      <c r="A506" t="s">
        <v>2292</v>
      </c>
      <c r="B506" t="s">
        <v>2492</v>
      </c>
      <c r="C506" s="5" t="s">
        <v>2330</v>
      </c>
      <c r="D506" s="4" t="s">
        <v>1381</v>
      </c>
      <c r="E506" s="2"/>
      <c r="G506" s="4" t="s">
        <v>168</v>
      </c>
      <c r="H506" s="3" t="s">
        <v>1393</v>
      </c>
      <c r="I506" s="3" t="s">
        <v>1393</v>
      </c>
      <c r="J506" s="4"/>
      <c r="K506" s="4">
        <v>246</v>
      </c>
      <c r="L506" s="38" t="s">
        <v>1481</v>
      </c>
      <c r="M506" s="25">
        <v>51</v>
      </c>
      <c r="N506" s="49">
        <f t="shared" si="63"/>
        <v>2.2550406791651927E-3</v>
      </c>
      <c r="O506" s="25">
        <v>13</v>
      </c>
      <c r="P506" s="49">
        <f t="shared" si="64"/>
        <v>4.2788493186755313E-4</v>
      </c>
      <c r="Q506" s="25"/>
      <c r="R506" s="49" t="str">
        <f t="shared" si="65"/>
        <v xml:space="preserve"> </v>
      </c>
      <c r="S506" s="28"/>
      <c r="T506" s="49" t="str">
        <f t="shared" si="66"/>
        <v xml:space="preserve"> </v>
      </c>
      <c r="U506" s="30"/>
      <c r="V506" s="49" t="str">
        <f t="shared" si="67"/>
        <v xml:space="preserve"> </v>
      </c>
      <c r="W506" s="25"/>
      <c r="X506" s="49" t="str">
        <f t="shared" si="68"/>
        <v xml:space="preserve"> </v>
      </c>
      <c r="Y506" s="25"/>
      <c r="Z506" s="53" t="str">
        <f t="shared" si="69"/>
        <v xml:space="preserve"> </v>
      </c>
      <c r="AA506" s="26">
        <f t="shared" si="70"/>
        <v>64</v>
      </c>
      <c r="AB506" s="43">
        <f t="shared" si="71"/>
        <v>5.2968293510556412E-4</v>
      </c>
    </row>
    <row r="507" spans="1:28">
      <c r="A507" t="s">
        <v>49</v>
      </c>
      <c r="B507" t="s">
        <v>851</v>
      </c>
      <c r="C507" t="s">
        <v>2903</v>
      </c>
      <c r="D507" s="4" t="s">
        <v>1381</v>
      </c>
      <c r="E507" s="2" t="s">
        <v>3232</v>
      </c>
      <c r="F507" t="s">
        <v>2100</v>
      </c>
      <c r="G507" s="4"/>
      <c r="H507" s="3" t="s">
        <v>1393</v>
      </c>
      <c r="I507" s="3" t="s">
        <v>1393</v>
      </c>
      <c r="J507" s="4"/>
      <c r="K507" s="4">
        <v>283</v>
      </c>
      <c r="L507" s="38" t="s">
        <v>1483</v>
      </c>
      <c r="M507" s="25"/>
      <c r="N507" s="49" t="str">
        <f t="shared" si="63"/>
        <v xml:space="preserve"> </v>
      </c>
      <c r="O507" s="25"/>
      <c r="P507" s="49" t="str">
        <f t="shared" si="64"/>
        <v xml:space="preserve"> </v>
      </c>
      <c r="Q507" s="25"/>
      <c r="R507" s="49" t="str">
        <f t="shared" si="65"/>
        <v xml:space="preserve"> </v>
      </c>
      <c r="S507" s="25">
        <v>64</v>
      </c>
      <c r="T507" s="49">
        <f t="shared" si="66"/>
        <v>2.255188695866662E-3</v>
      </c>
      <c r="U507" s="30"/>
      <c r="V507" s="49" t="str">
        <f t="shared" si="67"/>
        <v xml:space="preserve"> </v>
      </c>
      <c r="W507" s="25"/>
      <c r="X507" s="49" t="str">
        <f t="shared" si="68"/>
        <v xml:space="preserve"> </v>
      </c>
      <c r="Y507" s="25"/>
      <c r="Z507" s="53" t="str">
        <f t="shared" si="69"/>
        <v xml:space="preserve"> </v>
      </c>
      <c r="AA507" s="26">
        <f t="shared" si="70"/>
        <v>64</v>
      </c>
      <c r="AB507" s="43">
        <f t="shared" si="71"/>
        <v>5.2968293510556412E-4</v>
      </c>
    </row>
    <row r="508" spans="1:28">
      <c r="A508" t="s">
        <v>895</v>
      </c>
      <c r="B508" t="s">
        <v>896</v>
      </c>
      <c r="C508" t="s">
        <v>913</v>
      </c>
      <c r="D508" s="4" t="s">
        <v>1382</v>
      </c>
      <c r="E508" s="2"/>
      <c r="F508" t="s">
        <v>1255</v>
      </c>
      <c r="G508" s="4"/>
      <c r="H508" s="3" t="s">
        <v>1393</v>
      </c>
      <c r="I508" s="3" t="s">
        <v>1393</v>
      </c>
      <c r="J508" s="4"/>
      <c r="K508" s="4">
        <v>323</v>
      </c>
      <c r="L508" s="38" t="s">
        <v>1378</v>
      </c>
      <c r="M508" s="25">
        <v>1</v>
      </c>
      <c r="N508" s="49">
        <f t="shared" si="63"/>
        <v>4.4216483905199858E-5</v>
      </c>
      <c r="O508" s="25">
        <v>58</v>
      </c>
      <c r="P508" s="49">
        <f t="shared" si="64"/>
        <v>1.9090250806398526E-3</v>
      </c>
      <c r="Q508" s="25">
        <v>1</v>
      </c>
      <c r="R508" s="49">
        <f t="shared" si="65"/>
        <v>1.6863406408094435E-4</v>
      </c>
      <c r="S508" s="25">
        <v>3</v>
      </c>
      <c r="T508" s="49">
        <f t="shared" si="66"/>
        <v>1.0571197011874978E-4</v>
      </c>
      <c r="U508" s="30"/>
      <c r="V508" s="49" t="str">
        <f t="shared" si="67"/>
        <v xml:space="preserve"> </v>
      </c>
      <c r="W508" s="25"/>
      <c r="X508" s="49" t="str">
        <f t="shared" si="68"/>
        <v xml:space="preserve"> </v>
      </c>
      <c r="Y508" s="25"/>
      <c r="Z508" s="53" t="str">
        <f t="shared" si="69"/>
        <v xml:space="preserve"> </v>
      </c>
      <c r="AA508" s="26">
        <f t="shared" si="70"/>
        <v>63</v>
      </c>
      <c r="AB508" s="43">
        <f t="shared" si="71"/>
        <v>5.2140663924453976E-4</v>
      </c>
    </row>
    <row r="509" spans="1:28">
      <c r="A509" t="s">
        <v>814</v>
      </c>
      <c r="B509" t="s">
        <v>815</v>
      </c>
      <c r="C509" t="s">
        <v>912</v>
      </c>
      <c r="D509" s="4" t="s">
        <v>1381</v>
      </c>
      <c r="E509" s="2"/>
      <c r="G509" s="4"/>
      <c r="H509" s="3" t="s">
        <v>1393</v>
      </c>
      <c r="I509" s="3" t="s">
        <v>1393</v>
      </c>
      <c r="J509" s="4">
        <v>129</v>
      </c>
      <c r="K509" s="4">
        <v>248</v>
      </c>
      <c r="L509" s="38" t="s">
        <v>1481</v>
      </c>
      <c r="M509" s="25">
        <v>1</v>
      </c>
      <c r="N509" s="49">
        <f t="shared" si="63"/>
        <v>4.4216483905199858E-5</v>
      </c>
      <c r="O509" s="25">
        <v>22</v>
      </c>
      <c r="P509" s="49">
        <f t="shared" si="64"/>
        <v>7.2411296162201298E-4</v>
      </c>
      <c r="Q509" s="25"/>
      <c r="R509" s="49" t="str">
        <f t="shared" si="65"/>
        <v xml:space="preserve"> </v>
      </c>
      <c r="S509" s="25">
        <v>37</v>
      </c>
      <c r="T509" s="49">
        <f t="shared" si="66"/>
        <v>1.3037809647979139E-3</v>
      </c>
      <c r="U509" s="30">
        <v>3</v>
      </c>
      <c r="V509" s="49">
        <f t="shared" si="67"/>
        <v>2.0233358062993187E-4</v>
      </c>
      <c r="W509" s="25"/>
      <c r="X509" s="49" t="str">
        <f t="shared" si="68"/>
        <v xml:space="preserve"> </v>
      </c>
      <c r="Y509" s="25"/>
      <c r="Z509" s="53" t="str">
        <f t="shared" si="69"/>
        <v xml:space="preserve"> </v>
      </c>
      <c r="AA509" s="26">
        <f t="shared" si="70"/>
        <v>63</v>
      </c>
      <c r="AB509" s="43">
        <f t="shared" si="71"/>
        <v>5.2140663924453976E-4</v>
      </c>
    </row>
    <row r="510" spans="1:28">
      <c r="A510" t="s">
        <v>1051</v>
      </c>
      <c r="B510" t="s">
        <v>660</v>
      </c>
      <c r="C510" t="s">
        <v>2333</v>
      </c>
      <c r="D510" s="4" t="s">
        <v>1381</v>
      </c>
      <c r="E510" s="2"/>
      <c r="F510" t="s">
        <v>6350</v>
      </c>
      <c r="G510" s="4"/>
      <c r="H510" s="3" t="s">
        <v>1393</v>
      </c>
      <c r="I510" s="3" t="s">
        <v>1393</v>
      </c>
      <c r="J510" s="4">
        <v>173</v>
      </c>
      <c r="K510" s="4">
        <v>305</v>
      </c>
      <c r="L510" s="38" t="s">
        <v>1481</v>
      </c>
      <c r="M510" s="25">
        <v>39</v>
      </c>
      <c r="N510" s="49">
        <f t="shared" si="63"/>
        <v>1.7244428723027945E-3</v>
      </c>
      <c r="O510" s="25">
        <v>15</v>
      </c>
      <c r="P510" s="49">
        <f t="shared" si="64"/>
        <v>4.9371338292409977E-4</v>
      </c>
      <c r="Q510" s="25">
        <v>9</v>
      </c>
      <c r="R510" s="49">
        <f t="shared" si="65"/>
        <v>1.5177065767284991E-3</v>
      </c>
      <c r="S510" s="28"/>
      <c r="T510" s="49" t="str">
        <f t="shared" si="66"/>
        <v xml:space="preserve"> </v>
      </c>
      <c r="U510" s="30"/>
      <c r="V510" s="49" t="str">
        <f t="shared" si="67"/>
        <v xml:space="preserve"> </v>
      </c>
      <c r="W510" s="25"/>
      <c r="X510" s="49" t="str">
        <f t="shared" si="68"/>
        <v xml:space="preserve"> </v>
      </c>
      <c r="Y510" s="25"/>
      <c r="Z510" s="53" t="str">
        <f t="shared" si="69"/>
        <v xml:space="preserve"> </v>
      </c>
      <c r="AA510" s="26">
        <f t="shared" si="70"/>
        <v>63</v>
      </c>
      <c r="AB510" s="43">
        <f t="shared" si="71"/>
        <v>5.2140663924453976E-4</v>
      </c>
    </row>
    <row r="511" spans="1:28">
      <c r="A511" t="s">
        <v>951</v>
      </c>
      <c r="B511" t="s">
        <v>952</v>
      </c>
      <c r="C511" t="s">
        <v>381</v>
      </c>
      <c r="D511" s="4" t="s">
        <v>1381</v>
      </c>
      <c r="E511" s="2"/>
      <c r="F511" t="s">
        <v>3082</v>
      </c>
      <c r="G511" s="4"/>
      <c r="H511" s="3" t="s">
        <v>1393</v>
      </c>
      <c r="I511" s="3" t="s">
        <v>1393</v>
      </c>
      <c r="J511" s="4">
        <v>99</v>
      </c>
      <c r="K511" s="4">
        <v>173</v>
      </c>
      <c r="L511" s="38" t="s">
        <v>1481</v>
      </c>
      <c r="M511" s="25">
        <v>63</v>
      </c>
      <c r="N511" s="49">
        <f t="shared" si="63"/>
        <v>2.785638486027591E-3</v>
      </c>
      <c r="O511" s="25"/>
      <c r="P511" s="49" t="str">
        <f t="shared" si="64"/>
        <v xml:space="preserve"> </v>
      </c>
      <c r="Q511" s="25"/>
      <c r="R511" s="49" t="str">
        <f t="shared" si="65"/>
        <v xml:space="preserve"> </v>
      </c>
      <c r="S511" s="28"/>
      <c r="T511" s="49" t="str">
        <f t="shared" si="66"/>
        <v xml:space="preserve"> </v>
      </c>
      <c r="U511" s="30"/>
      <c r="V511" s="49" t="str">
        <f t="shared" si="67"/>
        <v xml:space="preserve"> </v>
      </c>
      <c r="W511" s="25"/>
      <c r="X511" s="49" t="str">
        <f t="shared" si="68"/>
        <v xml:space="preserve"> </v>
      </c>
      <c r="Y511" s="25"/>
      <c r="Z511" s="53" t="str">
        <f t="shared" si="69"/>
        <v xml:space="preserve"> </v>
      </c>
      <c r="AA511" s="26">
        <f t="shared" si="70"/>
        <v>63</v>
      </c>
      <c r="AB511" s="43">
        <f t="shared" si="71"/>
        <v>5.2140663924453976E-4</v>
      </c>
    </row>
    <row r="512" spans="1:28">
      <c r="A512" t="s">
        <v>564</v>
      </c>
      <c r="B512" t="s">
        <v>682</v>
      </c>
      <c r="C512" t="s">
        <v>2341</v>
      </c>
      <c r="D512" s="4" t="s">
        <v>1381</v>
      </c>
      <c r="E512" s="2" t="s">
        <v>2064</v>
      </c>
      <c r="F512" t="s">
        <v>2949</v>
      </c>
      <c r="G512" s="4"/>
      <c r="H512" s="3" t="s">
        <v>1393</v>
      </c>
      <c r="I512" s="3" t="s">
        <v>581</v>
      </c>
      <c r="J512" s="4">
        <v>337</v>
      </c>
      <c r="K512" s="4">
        <v>63</v>
      </c>
      <c r="L512" s="38" t="s">
        <v>1482</v>
      </c>
      <c r="M512" s="25">
        <v>1</v>
      </c>
      <c r="N512" s="49">
        <f t="shared" si="63"/>
        <v>4.4216483905199858E-5</v>
      </c>
      <c r="O512" s="25">
        <v>21</v>
      </c>
      <c r="P512" s="49">
        <f t="shared" si="64"/>
        <v>6.9119873609373975E-4</v>
      </c>
      <c r="Q512" s="25"/>
      <c r="R512" s="49" t="str">
        <f t="shared" si="65"/>
        <v xml:space="preserve"> </v>
      </c>
      <c r="S512" s="25">
        <v>29</v>
      </c>
      <c r="T512" s="49">
        <f t="shared" si="66"/>
        <v>1.0218823778145813E-3</v>
      </c>
      <c r="U512" s="30">
        <v>12</v>
      </c>
      <c r="V512" s="49">
        <f t="shared" si="67"/>
        <v>8.0933432251972749E-4</v>
      </c>
      <c r="W512" s="25"/>
      <c r="X512" s="49" t="str">
        <f t="shared" si="68"/>
        <v xml:space="preserve"> </v>
      </c>
      <c r="Y512" s="25"/>
      <c r="Z512" s="53" t="str">
        <f t="shared" si="69"/>
        <v xml:space="preserve"> </v>
      </c>
      <c r="AA512" s="26">
        <f t="shared" si="70"/>
        <v>63</v>
      </c>
      <c r="AB512" s="43">
        <f t="shared" si="71"/>
        <v>5.2140663924453976E-4</v>
      </c>
    </row>
    <row r="513" spans="1:28">
      <c r="A513" t="s">
        <v>2494</v>
      </c>
      <c r="B513" t="s">
        <v>1754</v>
      </c>
      <c r="C513" t="s">
        <v>2333</v>
      </c>
      <c r="D513" s="4" t="s">
        <v>1381</v>
      </c>
      <c r="E513" s="2"/>
      <c r="F513" t="s">
        <v>6351</v>
      </c>
      <c r="G513" s="4"/>
      <c r="H513" s="3" t="s">
        <v>1393</v>
      </c>
      <c r="I513" s="3" t="s">
        <v>1393</v>
      </c>
      <c r="J513" s="4">
        <v>174</v>
      </c>
      <c r="K513" s="4">
        <v>303</v>
      </c>
      <c r="L513" s="38" t="s">
        <v>1483</v>
      </c>
      <c r="M513" s="25">
        <v>51</v>
      </c>
      <c r="N513" s="49">
        <f t="shared" si="63"/>
        <v>2.2550406791651927E-3</v>
      </c>
      <c r="O513" s="25">
        <v>10</v>
      </c>
      <c r="P513" s="49">
        <f t="shared" si="64"/>
        <v>3.291422552827332E-4</v>
      </c>
      <c r="Q513" s="25">
        <v>1</v>
      </c>
      <c r="R513" s="49">
        <f t="shared" si="65"/>
        <v>1.6863406408094435E-4</v>
      </c>
      <c r="S513" s="28"/>
      <c r="T513" s="49" t="str">
        <f t="shared" si="66"/>
        <v xml:space="preserve"> </v>
      </c>
      <c r="U513" s="30"/>
      <c r="V513" s="49" t="str">
        <f t="shared" si="67"/>
        <v xml:space="preserve"> </v>
      </c>
      <c r="W513" s="25"/>
      <c r="X513" s="49" t="str">
        <f t="shared" si="68"/>
        <v xml:space="preserve"> </v>
      </c>
      <c r="Y513" s="25"/>
      <c r="Z513" s="53" t="str">
        <f t="shared" si="69"/>
        <v xml:space="preserve"> </v>
      </c>
      <c r="AA513" s="26">
        <f t="shared" si="70"/>
        <v>62</v>
      </c>
      <c r="AB513" s="43">
        <f t="shared" si="71"/>
        <v>5.131303433835153E-4</v>
      </c>
    </row>
    <row r="514" spans="1:28">
      <c r="A514" t="s">
        <v>1560</v>
      </c>
      <c r="B514" t="s">
        <v>789</v>
      </c>
      <c r="C514" t="s">
        <v>2329</v>
      </c>
      <c r="D514" s="4" t="s">
        <v>1381</v>
      </c>
      <c r="E514" s="2"/>
      <c r="G514" s="4"/>
      <c r="H514" s="3" t="s">
        <v>1393</v>
      </c>
      <c r="I514" s="3" t="s">
        <v>1393</v>
      </c>
      <c r="J514" s="4">
        <v>160</v>
      </c>
      <c r="K514" s="4">
        <v>75</v>
      </c>
      <c r="L514" s="38" t="s">
        <v>1481</v>
      </c>
      <c r="M514" s="25">
        <v>47</v>
      </c>
      <c r="N514" s="49">
        <f t="shared" si="63"/>
        <v>2.0781747435443935E-3</v>
      </c>
      <c r="O514" s="25">
        <v>12</v>
      </c>
      <c r="P514" s="49">
        <f t="shared" si="64"/>
        <v>3.9497070633927984E-4</v>
      </c>
      <c r="Q514" s="25">
        <v>3</v>
      </c>
      <c r="R514" s="49">
        <f t="shared" si="65"/>
        <v>5.05902192242833E-4</v>
      </c>
      <c r="S514" s="28"/>
      <c r="T514" s="49" t="str">
        <f t="shared" si="66"/>
        <v xml:space="preserve"> </v>
      </c>
      <c r="U514" s="30"/>
      <c r="V514" s="49" t="str">
        <f t="shared" si="67"/>
        <v xml:space="preserve"> </v>
      </c>
      <c r="W514" s="25"/>
      <c r="X514" s="49" t="str">
        <f t="shared" si="68"/>
        <v xml:space="preserve"> </v>
      </c>
      <c r="Y514" s="25"/>
      <c r="Z514" s="53" t="str">
        <f t="shared" si="69"/>
        <v xml:space="preserve"> </v>
      </c>
      <c r="AA514" s="26">
        <f t="shared" si="70"/>
        <v>62</v>
      </c>
      <c r="AB514" s="43">
        <f t="shared" si="71"/>
        <v>5.131303433835153E-4</v>
      </c>
    </row>
    <row r="515" spans="1:28">
      <c r="A515" t="s">
        <v>1885</v>
      </c>
      <c r="B515" s="5" t="s">
        <v>5743</v>
      </c>
      <c r="C515" t="s">
        <v>998</v>
      </c>
      <c r="D515" s="4" t="s">
        <v>1381</v>
      </c>
      <c r="E515" s="2"/>
      <c r="F515" s="5" t="s">
        <v>5744</v>
      </c>
      <c r="G515" s="4"/>
      <c r="H515" s="3" t="s">
        <v>1393</v>
      </c>
      <c r="I515" s="3" t="s">
        <v>581</v>
      </c>
      <c r="J515" s="4"/>
      <c r="K515" s="4"/>
      <c r="L515" s="38" t="s">
        <v>1481</v>
      </c>
      <c r="M515" s="25">
        <v>19</v>
      </c>
      <c r="N515" s="49">
        <f t="shared" si="63"/>
        <v>8.4011319419879731E-4</v>
      </c>
      <c r="O515" s="25">
        <v>36</v>
      </c>
      <c r="P515" s="49">
        <f t="shared" si="64"/>
        <v>1.1849121190178394E-3</v>
      </c>
      <c r="Q515" s="25">
        <v>7</v>
      </c>
      <c r="R515" s="49">
        <f t="shared" si="65"/>
        <v>1.1804384485666105E-3</v>
      </c>
      <c r="S515" s="28"/>
      <c r="T515" s="49" t="str">
        <f t="shared" si="66"/>
        <v xml:space="preserve"> </v>
      </c>
      <c r="U515" s="30"/>
      <c r="V515" s="49" t="str">
        <f t="shared" si="67"/>
        <v xml:space="preserve"> </v>
      </c>
      <c r="W515" s="25"/>
      <c r="X515" s="49" t="str">
        <f t="shared" si="68"/>
        <v xml:space="preserve"> </v>
      </c>
      <c r="Y515" s="25"/>
      <c r="Z515" s="53" t="str">
        <f t="shared" si="69"/>
        <v xml:space="preserve"> </v>
      </c>
      <c r="AA515" s="26">
        <f t="shared" si="70"/>
        <v>62</v>
      </c>
      <c r="AB515" s="43">
        <f t="shared" si="71"/>
        <v>5.131303433835153E-4</v>
      </c>
    </row>
    <row r="516" spans="1:28">
      <c r="A516" t="s">
        <v>1595</v>
      </c>
      <c r="B516" t="s">
        <v>733</v>
      </c>
      <c r="C516" t="s">
        <v>2867</v>
      </c>
      <c r="D516" s="4" t="s">
        <v>1381</v>
      </c>
      <c r="E516" s="2"/>
      <c r="F516" t="s">
        <v>3198</v>
      </c>
      <c r="G516" s="4"/>
      <c r="H516" s="3" t="s">
        <v>1393</v>
      </c>
      <c r="I516" s="3" t="s">
        <v>1393</v>
      </c>
      <c r="J516" s="4">
        <v>206</v>
      </c>
      <c r="K516" s="4">
        <v>276</v>
      </c>
      <c r="L516" s="38" t="s">
        <v>1481</v>
      </c>
      <c r="M516" s="25">
        <v>10</v>
      </c>
      <c r="N516" s="49">
        <f t="shared" si="63"/>
        <v>4.4216483905199861E-4</v>
      </c>
      <c r="O516" s="25">
        <v>13</v>
      </c>
      <c r="P516" s="49">
        <f t="shared" si="64"/>
        <v>4.2788493186755313E-4</v>
      </c>
      <c r="Q516" s="25">
        <v>6</v>
      </c>
      <c r="R516" s="49">
        <f t="shared" si="65"/>
        <v>1.011804384485666E-3</v>
      </c>
      <c r="S516" s="25">
        <v>11</v>
      </c>
      <c r="T516" s="49">
        <f t="shared" si="66"/>
        <v>3.8761055710208255E-4</v>
      </c>
      <c r="U516" s="30">
        <v>12</v>
      </c>
      <c r="V516" s="49">
        <f t="shared" si="67"/>
        <v>8.0933432251972749E-4</v>
      </c>
      <c r="W516" s="25">
        <v>10</v>
      </c>
      <c r="X516" s="49">
        <f t="shared" si="68"/>
        <v>7.0313598649978911E-4</v>
      </c>
      <c r="Y516" s="25"/>
      <c r="Z516" s="53" t="str">
        <f t="shared" si="69"/>
        <v xml:space="preserve"> </v>
      </c>
      <c r="AA516" s="26">
        <f t="shared" si="70"/>
        <v>62</v>
      </c>
      <c r="AB516" s="43">
        <f t="shared" si="71"/>
        <v>5.131303433835153E-4</v>
      </c>
    </row>
    <row r="517" spans="1:28">
      <c r="A517" t="s">
        <v>188</v>
      </c>
      <c r="B517" t="s">
        <v>189</v>
      </c>
      <c r="C517" t="s">
        <v>381</v>
      </c>
      <c r="D517" s="4" t="s">
        <v>1381</v>
      </c>
      <c r="E517" s="2"/>
      <c r="F517" t="s">
        <v>3102</v>
      </c>
      <c r="G517" s="4"/>
      <c r="H517" s="3" t="s">
        <v>1393</v>
      </c>
      <c r="I517" s="3" t="s">
        <v>1393</v>
      </c>
      <c r="J517" s="4">
        <v>104</v>
      </c>
      <c r="K517" s="4">
        <v>173</v>
      </c>
      <c r="L517" s="38" t="s">
        <v>1481</v>
      </c>
      <c r="M517" s="25">
        <v>59</v>
      </c>
      <c r="N517" s="49">
        <f t="shared" si="63"/>
        <v>2.6087725504067918E-3</v>
      </c>
      <c r="O517" s="25">
        <v>3</v>
      </c>
      <c r="P517" s="49">
        <f t="shared" si="64"/>
        <v>9.874267658481996E-5</v>
      </c>
      <c r="Q517" s="25"/>
      <c r="R517" s="49" t="str">
        <f t="shared" si="65"/>
        <v xml:space="preserve"> </v>
      </c>
      <c r="S517" s="28"/>
      <c r="T517" s="49" t="str">
        <f t="shared" si="66"/>
        <v xml:space="preserve"> </v>
      </c>
      <c r="U517" s="30"/>
      <c r="V517" s="49" t="str">
        <f t="shared" si="67"/>
        <v xml:space="preserve"> </v>
      </c>
      <c r="W517" s="25"/>
      <c r="X517" s="49" t="str">
        <f t="shared" si="68"/>
        <v xml:space="preserve"> </v>
      </c>
      <c r="Y517" s="25"/>
      <c r="Z517" s="53" t="str">
        <f t="shared" si="69"/>
        <v xml:space="preserve"> </v>
      </c>
      <c r="AA517" s="26">
        <f t="shared" si="70"/>
        <v>62</v>
      </c>
      <c r="AB517" s="43">
        <f t="shared" si="71"/>
        <v>5.131303433835153E-4</v>
      </c>
    </row>
    <row r="518" spans="1:28">
      <c r="A518" t="s">
        <v>1911</v>
      </c>
      <c r="B518" t="s">
        <v>2283</v>
      </c>
      <c r="C518" t="s">
        <v>2915</v>
      </c>
      <c r="D518" s="4" t="s">
        <v>1381</v>
      </c>
      <c r="E518" s="2"/>
      <c r="F518" t="s">
        <v>1642</v>
      </c>
      <c r="G518" s="4"/>
      <c r="H518" s="3" t="s">
        <v>1393</v>
      </c>
      <c r="I518" s="3" t="s">
        <v>1393</v>
      </c>
      <c r="J518" s="4">
        <v>105</v>
      </c>
      <c r="K518" s="4">
        <v>91</v>
      </c>
      <c r="L518" s="38" t="s">
        <v>1481</v>
      </c>
      <c r="M518" s="25">
        <v>41</v>
      </c>
      <c r="N518" s="49">
        <f t="shared" si="63"/>
        <v>1.8128758401131941E-3</v>
      </c>
      <c r="O518" s="25">
        <v>12</v>
      </c>
      <c r="P518" s="49">
        <f t="shared" si="64"/>
        <v>3.9497070633927984E-4</v>
      </c>
      <c r="Q518" s="25">
        <v>1</v>
      </c>
      <c r="R518" s="49">
        <f t="shared" si="65"/>
        <v>1.6863406408094435E-4</v>
      </c>
      <c r="S518" s="25">
        <v>2</v>
      </c>
      <c r="T518" s="49">
        <f t="shared" si="66"/>
        <v>7.0474646745833188E-5</v>
      </c>
      <c r="U518" s="30"/>
      <c r="V518" s="49" t="str">
        <f t="shared" si="67"/>
        <v xml:space="preserve"> </v>
      </c>
      <c r="W518" s="25">
        <v>4</v>
      </c>
      <c r="X518" s="49">
        <f t="shared" si="68"/>
        <v>2.8125439459991561E-4</v>
      </c>
      <c r="Y518" s="25">
        <v>1</v>
      </c>
      <c r="Z518" s="53">
        <f t="shared" si="69"/>
        <v>2.2366360993066427E-4</v>
      </c>
      <c r="AA518" s="26">
        <f t="shared" si="70"/>
        <v>61</v>
      </c>
      <c r="AB518" s="43">
        <f t="shared" si="71"/>
        <v>5.0485404752249083E-4</v>
      </c>
    </row>
    <row r="519" spans="1:28">
      <c r="A519" t="s">
        <v>2145</v>
      </c>
      <c r="B519" t="s">
        <v>1732</v>
      </c>
      <c r="C519" t="s">
        <v>382</v>
      </c>
      <c r="D519" s="4" t="s">
        <v>1382</v>
      </c>
      <c r="E519" s="2" t="s">
        <v>3231</v>
      </c>
      <c r="F519" t="s">
        <v>2233</v>
      </c>
      <c r="G519" s="4"/>
      <c r="H519" s="3" t="s">
        <v>1393</v>
      </c>
      <c r="I519" s="3" t="s">
        <v>1393</v>
      </c>
      <c r="J519" s="4"/>
      <c r="K519" s="4"/>
      <c r="L519" s="38" t="s">
        <v>1483</v>
      </c>
      <c r="M519" s="25"/>
      <c r="N519" s="49" t="str">
        <f t="shared" si="63"/>
        <v xml:space="preserve"> </v>
      </c>
      <c r="O519" s="25">
        <v>1</v>
      </c>
      <c r="P519" s="49">
        <f t="shared" si="64"/>
        <v>3.291422552827332E-5</v>
      </c>
      <c r="Q519" s="25"/>
      <c r="R519" s="49" t="str">
        <f t="shared" si="65"/>
        <v xml:space="preserve"> </v>
      </c>
      <c r="S519" s="25">
        <v>18</v>
      </c>
      <c r="T519" s="49">
        <f t="shared" si="66"/>
        <v>6.3427182071249867E-4</v>
      </c>
      <c r="U519" s="30">
        <v>42</v>
      </c>
      <c r="V519" s="49">
        <f t="shared" si="67"/>
        <v>2.8326701288190464E-3</v>
      </c>
      <c r="W519" s="25"/>
      <c r="X519" s="49" t="str">
        <f t="shared" si="68"/>
        <v xml:space="preserve"> </v>
      </c>
      <c r="Y519" s="25"/>
      <c r="Z519" s="53" t="str">
        <f t="shared" si="69"/>
        <v xml:space="preserve"> </v>
      </c>
      <c r="AA519" s="26">
        <f t="shared" si="70"/>
        <v>61</v>
      </c>
      <c r="AB519" s="43">
        <f t="shared" si="71"/>
        <v>5.0485404752249083E-4</v>
      </c>
    </row>
    <row r="520" spans="1:28">
      <c r="A520" t="s">
        <v>2826</v>
      </c>
      <c r="B520" t="s">
        <v>2109</v>
      </c>
      <c r="C520" t="s">
        <v>2877</v>
      </c>
      <c r="D520" s="4" t="s">
        <v>1381</v>
      </c>
      <c r="E520" s="2" t="s">
        <v>2064</v>
      </c>
      <c r="F520" t="s">
        <v>802</v>
      </c>
      <c r="G520" s="4"/>
      <c r="H520" s="3" t="s">
        <v>1393</v>
      </c>
      <c r="I520" s="3" t="s">
        <v>1393</v>
      </c>
      <c r="J520" s="4"/>
      <c r="K520" s="4"/>
      <c r="L520" s="38" t="s">
        <v>1483</v>
      </c>
      <c r="M520" s="25">
        <v>4</v>
      </c>
      <c r="N520" s="49">
        <f t="shared" ref="N520:N583" si="72">IF(M520=0," ",M520/M$2366)</f>
        <v>1.7686593562079943E-4</v>
      </c>
      <c r="O520" s="25">
        <v>23</v>
      </c>
      <c r="P520" s="49">
        <f t="shared" ref="P520:P583" si="73">IF(O520=0," ",O520/O$2366)</f>
        <v>7.5702718715028633E-4</v>
      </c>
      <c r="Q520" s="25">
        <v>11</v>
      </c>
      <c r="R520" s="49">
        <f t="shared" ref="R520:R583" si="74">IF(Q520=0," ",Q520/Q$2366)</f>
        <v>1.8549747048903879E-3</v>
      </c>
      <c r="S520" s="25">
        <v>3</v>
      </c>
      <c r="T520" s="49">
        <f t="shared" ref="T520:T583" si="75">IF(S520=0," ",S520/S$2366)</f>
        <v>1.0571197011874978E-4</v>
      </c>
      <c r="U520" s="30">
        <v>16</v>
      </c>
      <c r="V520" s="49">
        <f t="shared" ref="V520:V583" si="76">IF(U520=0," ",U520/U$2366)</f>
        <v>1.0791124300263033E-3</v>
      </c>
      <c r="W520" s="25">
        <v>4</v>
      </c>
      <c r="X520" s="49">
        <f t="shared" ref="X520:X583" si="77">IF(W520=0," ",W520/W$2366)</f>
        <v>2.8125439459991561E-4</v>
      </c>
      <c r="Y520" s="25"/>
      <c r="Z520" s="53" t="str">
        <f t="shared" ref="Z520:Z583" si="78">IF(Y520=0," ",Y520/Y$2366)</f>
        <v xml:space="preserve"> </v>
      </c>
      <c r="AA520" s="26">
        <f t="shared" ref="AA520:AA583" si="79">M520+O520+Q520+S520+U520+W520+Y520</f>
        <v>61</v>
      </c>
      <c r="AB520" s="43">
        <f t="shared" ref="AB520:AB583" si="80">AA520/AA$2359</f>
        <v>5.0485404752249083E-4</v>
      </c>
    </row>
    <row r="521" spans="1:28">
      <c r="A521" t="s">
        <v>531</v>
      </c>
      <c r="B521" t="s">
        <v>532</v>
      </c>
      <c r="C521" t="s">
        <v>2890</v>
      </c>
      <c r="D521" s="4" t="s">
        <v>1382</v>
      </c>
      <c r="E521" s="2"/>
      <c r="F521" t="s">
        <v>6443</v>
      </c>
      <c r="G521" s="4"/>
      <c r="H521" s="3" t="s">
        <v>1393</v>
      </c>
      <c r="I521" s="3" t="s">
        <v>1393</v>
      </c>
      <c r="J521" s="4">
        <v>301</v>
      </c>
      <c r="K521" s="4">
        <v>329</v>
      </c>
      <c r="L521" s="38" t="s">
        <v>1483</v>
      </c>
      <c r="M521" s="25">
        <v>55</v>
      </c>
      <c r="N521" s="49">
        <f t="shared" si="72"/>
        <v>2.4319066147859923E-3</v>
      </c>
      <c r="O521" s="25">
        <v>2</v>
      </c>
      <c r="P521" s="49">
        <f t="shared" si="73"/>
        <v>6.582845105654664E-5</v>
      </c>
      <c r="Q521" s="25">
        <v>4</v>
      </c>
      <c r="R521" s="49">
        <f t="shared" si="74"/>
        <v>6.7453625632377741E-4</v>
      </c>
      <c r="S521" s="28"/>
      <c r="T521" s="49" t="str">
        <f t="shared" si="75"/>
        <v xml:space="preserve"> </v>
      </c>
      <c r="U521" s="30"/>
      <c r="V521" s="49" t="str">
        <f t="shared" si="76"/>
        <v xml:space="preserve"> </v>
      </c>
      <c r="W521" s="25"/>
      <c r="X521" s="49" t="str">
        <f t="shared" si="77"/>
        <v xml:space="preserve"> </v>
      </c>
      <c r="Y521" s="25"/>
      <c r="Z521" s="53" t="str">
        <f t="shared" si="78"/>
        <v xml:space="preserve"> </v>
      </c>
      <c r="AA521" s="26">
        <f t="shared" si="79"/>
        <v>61</v>
      </c>
      <c r="AB521" s="43">
        <f t="shared" si="80"/>
        <v>5.0485404752249083E-4</v>
      </c>
    </row>
    <row r="522" spans="1:28">
      <c r="A522" t="s">
        <v>2789</v>
      </c>
      <c r="B522" t="s">
        <v>2790</v>
      </c>
      <c r="C522" t="s">
        <v>2339</v>
      </c>
      <c r="D522" s="4" t="s">
        <v>1381</v>
      </c>
      <c r="E522" s="2"/>
      <c r="F522" t="s">
        <v>6614</v>
      </c>
      <c r="G522" s="4"/>
      <c r="H522" s="3" t="s">
        <v>1393</v>
      </c>
      <c r="I522" s="3" t="s">
        <v>1393</v>
      </c>
      <c r="J522" s="4">
        <v>190</v>
      </c>
      <c r="K522" s="4">
        <v>231</v>
      </c>
      <c r="L522" s="38" t="s">
        <v>1378</v>
      </c>
      <c r="M522" s="25">
        <v>3</v>
      </c>
      <c r="N522" s="49">
        <f t="shared" si="72"/>
        <v>1.3264945171559959E-4</v>
      </c>
      <c r="O522" s="25">
        <v>6</v>
      </c>
      <c r="P522" s="49">
        <f t="shared" si="73"/>
        <v>1.9748535316963992E-4</v>
      </c>
      <c r="Q522" s="25"/>
      <c r="R522" s="49" t="str">
        <f t="shared" si="74"/>
        <v xml:space="preserve"> </v>
      </c>
      <c r="S522" s="25">
        <v>10</v>
      </c>
      <c r="T522" s="49">
        <f t="shared" si="75"/>
        <v>3.5237323372916591E-4</v>
      </c>
      <c r="U522" s="30">
        <v>36</v>
      </c>
      <c r="V522" s="49">
        <f t="shared" si="76"/>
        <v>2.4280029675591824E-3</v>
      </c>
      <c r="W522" s="25">
        <v>5</v>
      </c>
      <c r="X522" s="49">
        <f t="shared" si="77"/>
        <v>3.5156799324989455E-4</v>
      </c>
      <c r="Y522" s="25">
        <v>1</v>
      </c>
      <c r="Z522" s="53">
        <f t="shared" si="78"/>
        <v>2.2366360993066427E-4</v>
      </c>
      <c r="AA522" s="26">
        <f t="shared" si="79"/>
        <v>61</v>
      </c>
      <c r="AB522" s="43">
        <f t="shared" si="80"/>
        <v>5.0485404752249083E-4</v>
      </c>
    </row>
    <row r="523" spans="1:28">
      <c r="A523" t="s">
        <v>2986</v>
      </c>
      <c r="B523" t="s">
        <v>2969</v>
      </c>
      <c r="C523" t="s">
        <v>2338</v>
      </c>
      <c r="D523" s="4" t="s">
        <v>1381</v>
      </c>
      <c r="E523" s="2"/>
      <c r="F523" t="s">
        <v>1704</v>
      </c>
      <c r="G523" s="4"/>
      <c r="H523" s="3" t="s">
        <v>1393</v>
      </c>
      <c r="I523" s="3" t="s">
        <v>1393</v>
      </c>
      <c r="J523" s="4"/>
      <c r="K523" s="4">
        <v>83</v>
      </c>
      <c r="L523" s="38" t="s">
        <v>1481</v>
      </c>
      <c r="M523" s="25"/>
      <c r="N523" s="49" t="str">
        <f t="shared" si="72"/>
        <v xml:space="preserve"> </v>
      </c>
      <c r="O523" s="25">
        <v>3</v>
      </c>
      <c r="P523" s="49">
        <f t="shared" si="73"/>
        <v>9.874267658481996E-5</v>
      </c>
      <c r="Q523" s="25">
        <v>1</v>
      </c>
      <c r="R523" s="49">
        <f t="shared" si="74"/>
        <v>1.6863406408094435E-4</v>
      </c>
      <c r="S523" s="25">
        <v>1</v>
      </c>
      <c r="T523" s="49">
        <f t="shared" si="75"/>
        <v>3.5237323372916594E-5</v>
      </c>
      <c r="U523" s="30">
        <v>47</v>
      </c>
      <c r="V523" s="49">
        <f t="shared" si="76"/>
        <v>3.1698927632022663E-3</v>
      </c>
      <c r="W523" s="25">
        <v>8</v>
      </c>
      <c r="X523" s="49">
        <f t="shared" si="77"/>
        <v>5.6250878919983122E-4</v>
      </c>
      <c r="Y523" s="25"/>
      <c r="Z523" s="53" t="str">
        <f t="shared" si="78"/>
        <v xml:space="preserve"> </v>
      </c>
      <c r="AA523" s="26">
        <f t="shared" si="79"/>
        <v>60</v>
      </c>
      <c r="AB523" s="43">
        <f t="shared" si="80"/>
        <v>4.9657775166146636E-4</v>
      </c>
    </row>
    <row r="524" spans="1:28">
      <c r="A524" t="s">
        <v>1130</v>
      </c>
      <c r="B524" t="s">
        <v>2278</v>
      </c>
      <c r="C524" t="s">
        <v>2915</v>
      </c>
      <c r="D524" s="4" t="s">
        <v>1381</v>
      </c>
      <c r="E524" s="2"/>
      <c r="F524" t="s">
        <v>2052</v>
      </c>
      <c r="G524" s="4"/>
      <c r="H524" s="3" t="s">
        <v>1393</v>
      </c>
      <c r="I524" s="3" t="s">
        <v>1393</v>
      </c>
      <c r="J524" s="4">
        <v>107</v>
      </c>
      <c r="K524" s="4">
        <v>94</v>
      </c>
      <c r="L524" s="38" t="s">
        <v>1481</v>
      </c>
      <c r="M524" s="25">
        <v>20</v>
      </c>
      <c r="N524" s="49">
        <f t="shared" si="72"/>
        <v>8.8432967810399721E-4</v>
      </c>
      <c r="O524" s="25">
        <v>28</v>
      </c>
      <c r="P524" s="49">
        <f t="shared" si="73"/>
        <v>9.2159831479165296E-4</v>
      </c>
      <c r="Q524" s="25"/>
      <c r="R524" s="49" t="str">
        <f t="shared" si="74"/>
        <v xml:space="preserve"> </v>
      </c>
      <c r="S524" s="25">
        <v>12</v>
      </c>
      <c r="T524" s="49">
        <f t="shared" si="75"/>
        <v>4.2284788047499913E-4</v>
      </c>
      <c r="U524" s="30"/>
      <c r="V524" s="49" t="str">
        <f t="shared" si="76"/>
        <v xml:space="preserve"> </v>
      </c>
      <c r="W524" s="25"/>
      <c r="X524" s="49" t="str">
        <f t="shared" si="77"/>
        <v xml:space="preserve"> </v>
      </c>
      <c r="Y524" s="25"/>
      <c r="Z524" s="53" t="str">
        <f t="shared" si="78"/>
        <v xml:space="preserve"> </v>
      </c>
      <c r="AA524" s="26">
        <f t="shared" si="79"/>
        <v>60</v>
      </c>
      <c r="AB524" s="43">
        <f t="shared" si="80"/>
        <v>4.9657775166146636E-4</v>
      </c>
    </row>
    <row r="525" spans="1:28">
      <c r="A525" t="s">
        <v>417</v>
      </c>
      <c r="B525" t="s">
        <v>102</v>
      </c>
      <c r="C525" t="s">
        <v>575</v>
      </c>
      <c r="D525" s="4" t="s">
        <v>1382</v>
      </c>
      <c r="E525" s="2"/>
      <c r="F525" t="s">
        <v>615</v>
      </c>
      <c r="G525" s="4"/>
      <c r="H525" s="3" t="s">
        <v>1393</v>
      </c>
      <c r="I525" s="3" t="s">
        <v>1393</v>
      </c>
      <c r="J525" s="4">
        <v>271</v>
      </c>
      <c r="K525" s="4"/>
      <c r="L525" s="38" t="s">
        <v>1483</v>
      </c>
      <c r="M525" s="25">
        <v>29</v>
      </c>
      <c r="N525" s="49">
        <f t="shared" si="72"/>
        <v>1.282278033250796E-3</v>
      </c>
      <c r="O525" s="25">
        <v>27</v>
      </c>
      <c r="P525" s="49">
        <f t="shared" si="73"/>
        <v>8.8868408926337961E-4</v>
      </c>
      <c r="Q525" s="25">
        <v>2</v>
      </c>
      <c r="R525" s="49">
        <f t="shared" si="74"/>
        <v>3.3726812816188871E-4</v>
      </c>
      <c r="S525" s="25">
        <v>2</v>
      </c>
      <c r="T525" s="49">
        <f t="shared" si="75"/>
        <v>7.0474646745833188E-5</v>
      </c>
      <c r="U525" s="30"/>
      <c r="V525" s="49" t="str">
        <f t="shared" si="76"/>
        <v xml:space="preserve"> </v>
      </c>
      <c r="W525" s="25"/>
      <c r="X525" s="49" t="str">
        <f t="shared" si="77"/>
        <v xml:space="preserve"> </v>
      </c>
      <c r="Y525" s="25"/>
      <c r="Z525" s="53" t="str">
        <f t="shared" si="78"/>
        <v xml:space="preserve"> </v>
      </c>
      <c r="AA525" s="26">
        <f t="shared" si="79"/>
        <v>60</v>
      </c>
      <c r="AB525" s="43">
        <f t="shared" si="80"/>
        <v>4.9657775166146636E-4</v>
      </c>
    </row>
    <row r="526" spans="1:28">
      <c r="A526" t="s">
        <v>437</v>
      </c>
      <c r="B526" s="5" t="s">
        <v>1455</v>
      </c>
      <c r="C526" t="s">
        <v>568</v>
      </c>
      <c r="D526" s="4" t="s">
        <v>6552</v>
      </c>
      <c r="E526" s="4" t="s">
        <v>2064</v>
      </c>
      <c r="F526" t="s">
        <v>2659</v>
      </c>
      <c r="G526" s="4"/>
      <c r="H526" s="3" t="s">
        <v>1393</v>
      </c>
      <c r="I526" s="3" t="s">
        <v>1393</v>
      </c>
      <c r="J526" s="4">
        <v>338</v>
      </c>
      <c r="K526" s="4">
        <v>57</v>
      </c>
      <c r="L526" s="38" t="s">
        <v>1482</v>
      </c>
      <c r="M526" s="25">
        <v>2</v>
      </c>
      <c r="N526" s="49">
        <f t="shared" si="72"/>
        <v>8.8432967810399716E-5</v>
      </c>
      <c r="O526" s="25">
        <v>6</v>
      </c>
      <c r="P526" s="49">
        <f t="shared" si="73"/>
        <v>1.9748535316963992E-4</v>
      </c>
      <c r="Q526" s="25"/>
      <c r="R526" s="49" t="str">
        <f t="shared" si="74"/>
        <v xml:space="preserve"> </v>
      </c>
      <c r="S526" s="25">
        <v>37</v>
      </c>
      <c r="T526" s="49">
        <f t="shared" si="75"/>
        <v>1.3037809647979139E-3</v>
      </c>
      <c r="U526" s="30">
        <v>15</v>
      </c>
      <c r="V526" s="49">
        <f t="shared" si="76"/>
        <v>1.0116679031496594E-3</v>
      </c>
      <c r="W526" s="25"/>
      <c r="X526" s="49" t="str">
        <f t="shared" si="77"/>
        <v xml:space="preserve"> </v>
      </c>
      <c r="Y526" s="25"/>
      <c r="Z526" s="53" t="str">
        <f t="shared" si="78"/>
        <v xml:space="preserve"> </v>
      </c>
      <c r="AA526" s="26">
        <f t="shared" si="79"/>
        <v>60</v>
      </c>
      <c r="AB526" s="43">
        <f t="shared" si="80"/>
        <v>4.9657775166146636E-4</v>
      </c>
    </row>
    <row r="527" spans="1:28">
      <c r="A527" t="s">
        <v>2176</v>
      </c>
      <c r="B527" t="s">
        <v>2032</v>
      </c>
      <c r="C527" t="s">
        <v>382</v>
      </c>
      <c r="D527" s="4" t="s">
        <v>1382</v>
      </c>
      <c r="E527" s="2"/>
      <c r="F527" s="5" t="s">
        <v>6618</v>
      </c>
      <c r="G527" s="4"/>
      <c r="H527" s="3" t="s">
        <v>1393</v>
      </c>
      <c r="I527" s="3" t="s">
        <v>1393</v>
      </c>
      <c r="J527" s="4"/>
      <c r="K527" s="4"/>
      <c r="L527" s="38" t="s">
        <v>1483</v>
      </c>
      <c r="M527" s="25"/>
      <c r="N527" s="49" t="str">
        <f t="shared" si="72"/>
        <v xml:space="preserve"> </v>
      </c>
      <c r="O527" s="25"/>
      <c r="P527" s="49" t="str">
        <f t="shared" si="73"/>
        <v xml:space="preserve"> </v>
      </c>
      <c r="Q527" s="25"/>
      <c r="R527" s="49" t="str">
        <f t="shared" si="74"/>
        <v xml:space="preserve"> </v>
      </c>
      <c r="S527" s="25">
        <v>48</v>
      </c>
      <c r="T527" s="49">
        <f t="shared" si="75"/>
        <v>1.6913915218999965E-3</v>
      </c>
      <c r="U527" s="30">
        <v>3</v>
      </c>
      <c r="V527" s="49">
        <f t="shared" si="76"/>
        <v>2.0233358062993187E-4</v>
      </c>
      <c r="W527" s="25"/>
      <c r="X527" s="49" t="str">
        <f t="shared" si="77"/>
        <v xml:space="preserve"> </v>
      </c>
      <c r="Y527" s="25">
        <v>8</v>
      </c>
      <c r="Z527" s="53">
        <f t="shared" si="78"/>
        <v>1.7893088794453142E-3</v>
      </c>
      <c r="AA527" s="26">
        <f t="shared" si="79"/>
        <v>59</v>
      </c>
      <c r="AB527" s="43">
        <f t="shared" si="80"/>
        <v>4.88301455800442E-4</v>
      </c>
    </row>
    <row r="528" spans="1:28">
      <c r="A528" t="s">
        <v>3732</v>
      </c>
      <c r="B528" t="s">
        <v>2694</v>
      </c>
      <c r="C528" t="s">
        <v>2326</v>
      </c>
      <c r="D528" s="4" t="s">
        <v>1382</v>
      </c>
      <c r="E528" s="4" t="s">
        <v>2064</v>
      </c>
      <c r="F528" t="s">
        <v>6303</v>
      </c>
      <c r="G528" s="4"/>
      <c r="H528" s="3" t="s">
        <v>1393</v>
      </c>
      <c r="I528" s="3" t="s">
        <v>1393</v>
      </c>
      <c r="J528" s="4">
        <v>281</v>
      </c>
      <c r="K528" s="4">
        <v>345</v>
      </c>
      <c r="L528" s="38" t="s">
        <v>1483</v>
      </c>
      <c r="M528" s="25">
        <v>12</v>
      </c>
      <c r="N528" s="49">
        <f t="shared" si="72"/>
        <v>5.3059780686239835E-4</v>
      </c>
      <c r="O528" s="25">
        <v>43</v>
      </c>
      <c r="P528" s="49">
        <f t="shared" si="73"/>
        <v>1.4153116977157528E-3</v>
      </c>
      <c r="Q528" s="25">
        <v>3</v>
      </c>
      <c r="R528" s="49">
        <f t="shared" si="74"/>
        <v>5.05902192242833E-4</v>
      </c>
      <c r="S528" s="25">
        <v>1</v>
      </c>
      <c r="T528" s="49">
        <f t="shared" si="75"/>
        <v>3.5237323372916594E-5</v>
      </c>
      <c r="U528" s="30"/>
      <c r="V528" s="49" t="str">
        <f t="shared" si="76"/>
        <v xml:space="preserve"> </v>
      </c>
      <c r="W528" s="25"/>
      <c r="X528" s="49" t="str">
        <f t="shared" si="77"/>
        <v xml:space="preserve"> </v>
      </c>
      <c r="Y528" s="25"/>
      <c r="Z528" s="53" t="str">
        <f t="shared" si="78"/>
        <v xml:space="preserve"> </v>
      </c>
      <c r="AA528" s="26">
        <f t="shared" si="79"/>
        <v>59</v>
      </c>
      <c r="AB528" s="43">
        <f t="shared" si="80"/>
        <v>4.88301455800442E-4</v>
      </c>
    </row>
    <row r="529" spans="1:28">
      <c r="A529" t="s">
        <v>1584</v>
      </c>
      <c r="B529" t="s">
        <v>2787</v>
      </c>
      <c r="C529" t="s">
        <v>911</v>
      </c>
      <c r="D529" s="4" t="s">
        <v>1381</v>
      </c>
      <c r="E529" s="4" t="s">
        <v>2064</v>
      </c>
      <c r="F529" t="s">
        <v>2139</v>
      </c>
      <c r="G529" s="4"/>
      <c r="H529" s="3" t="s">
        <v>1393</v>
      </c>
      <c r="I529" s="3" t="s">
        <v>581</v>
      </c>
      <c r="J529" s="4"/>
      <c r="K529" s="4"/>
      <c r="L529" s="38" t="s">
        <v>1482</v>
      </c>
      <c r="M529" s="25"/>
      <c r="N529" s="49" t="str">
        <f t="shared" si="72"/>
        <v xml:space="preserve"> </v>
      </c>
      <c r="O529" s="25">
        <v>15</v>
      </c>
      <c r="P529" s="49">
        <f t="shared" si="73"/>
        <v>4.9371338292409977E-4</v>
      </c>
      <c r="Q529" s="25">
        <v>5</v>
      </c>
      <c r="R529" s="49">
        <f t="shared" si="74"/>
        <v>8.4317032040472171E-4</v>
      </c>
      <c r="S529" s="25">
        <v>3</v>
      </c>
      <c r="T529" s="49">
        <f t="shared" si="75"/>
        <v>1.0571197011874978E-4</v>
      </c>
      <c r="U529" s="30">
        <v>36</v>
      </c>
      <c r="V529" s="49">
        <f t="shared" si="76"/>
        <v>2.4280029675591824E-3</v>
      </c>
      <c r="W529" s="25"/>
      <c r="X529" s="49" t="str">
        <f t="shared" si="77"/>
        <v xml:space="preserve"> </v>
      </c>
      <c r="Y529" s="25"/>
      <c r="Z529" s="53" t="str">
        <f t="shared" si="78"/>
        <v xml:space="preserve"> </v>
      </c>
      <c r="AA529" s="26">
        <f t="shared" si="79"/>
        <v>59</v>
      </c>
      <c r="AB529" s="43">
        <f t="shared" si="80"/>
        <v>4.88301455800442E-4</v>
      </c>
    </row>
    <row r="530" spans="1:28">
      <c r="A530" t="s">
        <v>2795</v>
      </c>
      <c r="B530" t="s">
        <v>2348</v>
      </c>
      <c r="C530" t="s">
        <v>383</v>
      </c>
      <c r="D530" s="4" t="s">
        <v>1381</v>
      </c>
      <c r="E530" s="2"/>
      <c r="F530" t="s">
        <v>3251</v>
      </c>
      <c r="G530" s="4"/>
      <c r="H530" s="3" t="s">
        <v>1393</v>
      </c>
      <c r="I530" s="3" t="s">
        <v>581</v>
      </c>
      <c r="J530" s="4"/>
      <c r="K530" s="4"/>
      <c r="L530" s="38" t="s">
        <v>1378</v>
      </c>
      <c r="M530" s="25"/>
      <c r="N530" s="49" t="str">
        <f t="shared" si="72"/>
        <v xml:space="preserve"> </v>
      </c>
      <c r="O530" s="25">
        <v>2</v>
      </c>
      <c r="P530" s="49">
        <f t="shared" si="73"/>
        <v>6.582845105654664E-5</v>
      </c>
      <c r="Q530" s="25">
        <v>5</v>
      </c>
      <c r="R530" s="49">
        <f t="shared" si="74"/>
        <v>8.4317032040472171E-4</v>
      </c>
      <c r="S530" s="25">
        <v>33</v>
      </c>
      <c r="T530" s="49">
        <f t="shared" si="75"/>
        <v>1.1628316713062476E-3</v>
      </c>
      <c r="U530" s="30">
        <v>19</v>
      </c>
      <c r="V530" s="49">
        <f t="shared" si="76"/>
        <v>1.2814460106562353E-3</v>
      </c>
      <c r="W530" s="25"/>
      <c r="X530" s="49" t="str">
        <f t="shared" si="77"/>
        <v xml:space="preserve"> </v>
      </c>
      <c r="Y530" s="25"/>
      <c r="Z530" s="53" t="str">
        <f t="shared" si="78"/>
        <v xml:space="preserve"> </v>
      </c>
      <c r="AA530" s="26">
        <f t="shared" si="79"/>
        <v>59</v>
      </c>
      <c r="AB530" s="43">
        <f t="shared" si="80"/>
        <v>4.88301455800442E-4</v>
      </c>
    </row>
    <row r="531" spans="1:28">
      <c r="A531" t="s">
        <v>2381</v>
      </c>
      <c r="B531" t="s">
        <v>1132</v>
      </c>
      <c r="C531" t="s">
        <v>2335</v>
      </c>
      <c r="D531" s="4" t="s">
        <v>1381</v>
      </c>
      <c r="E531" s="2"/>
      <c r="F531" t="s">
        <v>2619</v>
      </c>
      <c r="G531" s="4"/>
      <c r="H531" s="3" t="s">
        <v>1393</v>
      </c>
      <c r="I531" s="3" t="s">
        <v>1393</v>
      </c>
      <c r="J531" s="4">
        <v>183</v>
      </c>
      <c r="K531" s="4">
        <v>295</v>
      </c>
      <c r="L531" s="38" t="s">
        <v>1483</v>
      </c>
      <c r="M531" s="25">
        <v>7</v>
      </c>
      <c r="N531" s="49">
        <f t="shared" si="72"/>
        <v>3.0951538733639902E-4</v>
      </c>
      <c r="O531" s="25">
        <v>8</v>
      </c>
      <c r="P531" s="49">
        <f t="shared" si="73"/>
        <v>2.6331380422618656E-4</v>
      </c>
      <c r="Q531" s="25"/>
      <c r="R531" s="49" t="str">
        <f t="shared" si="74"/>
        <v xml:space="preserve"> </v>
      </c>
      <c r="S531" s="25">
        <v>15</v>
      </c>
      <c r="T531" s="49">
        <f t="shared" si="75"/>
        <v>5.2855985059374892E-4</v>
      </c>
      <c r="U531" s="30">
        <v>8</v>
      </c>
      <c r="V531" s="49">
        <f t="shared" si="76"/>
        <v>5.3955621501315166E-4</v>
      </c>
      <c r="W531" s="25">
        <v>18</v>
      </c>
      <c r="X531" s="49">
        <f t="shared" si="77"/>
        <v>1.2656447756996202E-3</v>
      </c>
      <c r="Y531" s="25">
        <v>3</v>
      </c>
      <c r="Z531" s="53">
        <f t="shared" si="78"/>
        <v>6.7099082979199282E-4</v>
      </c>
      <c r="AA531" s="26">
        <f t="shared" si="79"/>
        <v>59</v>
      </c>
      <c r="AB531" s="43">
        <f t="shared" si="80"/>
        <v>4.88301455800442E-4</v>
      </c>
    </row>
    <row r="532" spans="1:28">
      <c r="A532" t="s">
        <v>1411</v>
      </c>
      <c r="B532" t="s">
        <v>1626</v>
      </c>
      <c r="C532" t="s">
        <v>2877</v>
      </c>
      <c r="D532" s="4" t="s">
        <v>1381</v>
      </c>
      <c r="E532" s="2"/>
      <c r="F532" t="s">
        <v>1728</v>
      </c>
      <c r="G532" s="4"/>
      <c r="H532" s="3" t="s">
        <v>1393</v>
      </c>
      <c r="I532" s="3" t="s">
        <v>1393</v>
      </c>
      <c r="J532" s="4">
        <v>142</v>
      </c>
      <c r="K532" s="4"/>
      <c r="L532" s="38" t="s">
        <v>1483</v>
      </c>
      <c r="M532" s="25">
        <v>5</v>
      </c>
      <c r="N532" s="49">
        <f t="shared" si="72"/>
        <v>2.210824195259993E-4</v>
      </c>
      <c r="O532" s="25">
        <v>6</v>
      </c>
      <c r="P532" s="49">
        <f t="shared" si="73"/>
        <v>1.9748535316963992E-4</v>
      </c>
      <c r="Q532" s="25">
        <v>5</v>
      </c>
      <c r="R532" s="49">
        <f t="shared" si="74"/>
        <v>8.4317032040472171E-4</v>
      </c>
      <c r="S532" s="25">
        <v>17</v>
      </c>
      <c r="T532" s="49">
        <f t="shared" si="75"/>
        <v>5.9903449733958209E-4</v>
      </c>
      <c r="U532" s="30">
        <v>4</v>
      </c>
      <c r="V532" s="49">
        <f t="shared" si="76"/>
        <v>2.6977810750657583E-4</v>
      </c>
      <c r="W532" s="25">
        <v>20</v>
      </c>
      <c r="X532" s="49">
        <f t="shared" si="77"/>
        <v>1.4062719729995782E-3</v>
      </c>
      <c r="Y532" s="25">
        <v>2</v>
      </c>
      <c r="Z532" s="53">
        <f t="shared" si="78"/>
        <v>4.4732721986132855E-4</v>
      </c>
      <c r="AA532" s="26">
        <f t="shared" si="79"/>
        <v>59</v>
      </c>
      <c r="AB532" s="43">
        <f t="shared" si="80"/>
        <v>4.88301455800442E-4</v>
      </c>
    </row>
    <row r="533" spans="1:28">
      <c r="A533" s="5" t="s">
        <v>3276</v>
      </c>
      <c r="B533" s="5" t="s">
        <v>3277</v>
      </c>
      <c r="C533" t="s">
        <v>2338</v>
      </c>
      <c r="D533" s="4" t="s">
        <v>1381</v>
      </c>
      <c r="E533" s="4" t="s">
        <v>2064</v>
      </c>
      <c r="F533" s="14" t="s">
        <v>6729</v>
      </c>
      <c r="G533" s="4"/>
      <c r="H533" s="3" t="s">
        <v>1393</v>
      </c>
      <c r="I533" s="3" t="s">
        <v>581</v>
      </c>
      <c r="J533" s="4"/>
      <c r="K533" s="4"/>
      <c r="L533" s="38" t="s">
        <v>1378</v>
      </c>
      <c r="M533" s="25"/>
      <c r="N533" s="49" t="str">
        <f t="shared" si="72"/>
        <v xml:space="preserve"> </v>
      </c>
      <c r="O533" s="25">
        <v>1</v>
      </c>
      <c r="P533" s="49">
        <f t="shared" si="73"/>
        <v>3.291422552827332E-5</v>
      </c>
      <c r="Q533" s="25">
        <v>4</v>
      </c>
      <c r="R533" s="49">
        <f t="shared" si="74"/>
        <v>6.7453625632377741E-4</v>
      </c>
      <c r="S533" s="25">
        <v>1</v>
      </c>
      <c r="T533" s="49">
        <f t="shared" si="75"/>
        <v>3.5237323372916594E-5</v>
      </c>
      <c r="U533" s="30">
        <v>52</v>
      </c>
      <c r="V533" s="49">
        <f t="shared" si="76"/>
        <v>3.5071153975854861E-3</v>
      </c>
      <c r="W533" s="25"/>
      <c r="X533" s="49" t="str">
        <f t="shared" si="77"/>
        <v xml:space="preserve"> </v>
      </c>
      <c r="Y533" s="25"/>
      <c r="Z533" s="53" t="str">
        <f t="shared" si="78"/>
        <v xml:space="preserve"> </v>
      </c>
      <c r="AA533" s="26">
        <f t="shared" si="79"/>
        <v>58</v>
      </c>
      <c r="AB533" s="43">
        <f t="shared" si="80"/>
        <v>4.8002515993941753E-4</v>
      </c>
    </row>
    <row r="534" spans="1:28">
      <c r="A534" t="s">
        <v>2886</v>
      </c>
      <c r="B534" t="s">
        <v>1522</v>
      </c>
      <c r="C534" t="s">
        <v>2906</v>
      </c>
      <c r="D534" s="4" t="s">
        <v>1484</v>
      </c>
      <c r="E534" s="2" t="s">
        <v>2064</v>
      </c>
      <c r="F534" t="s">
        <v>1380</v>
      </c>
      <c r="G534" s="4"/>
      <c r="H534" s="3" t="s">
        <v>1393</v>
      </c>
      <c r="I534" s="3" t="s">
        <v>1393</v>
      </c>
      <c r="J534" s="4">
        <v>318</v>
      </c>
      <c r="K534" s="4">
        <v>38</v>
      </c>
      <c r="L534" s="38" t="s">
        <v>1483</v>
      </c>
      <c r="M534" s="25">
        <v>6</v>
      </c>
      <c r="N534" s="49">
        <f t="shared" si="72"/>
        <v>2.6529890343119917E-4</v>
      </c>
      <c r="O534" s="25">
        <v>3</v>
      </c>
      <c r="P534" s="49">
        <f t="shared" si="73"/>
        <v>9.874267658481996E-5</v>
      </c>
      <c r="Q534" s="25"/>
      <c r="R534" s="49" t="str">
        <f t="shared" si="74"/>
        <v xml:space="preserve"> </v>
      </c>
      <c r="S534" s="25">
        <v>5</v>
      </c>
      <c r="T534" s="49">
        <f t="shared" si="75"/>
        <v>1.7618661686458296E-4</v>
      </c>
      <c r="U534" s="30">
        <v>9</v>
      </c>
      <c r="V534" s="49">
        <f t="shared" si="76"/>
        <v>6.0700074188979559E-4</v>
      </c>
      <c r="W534" s="25">
        <v>32</v>
      </c>
      <c r="X534" s="49">
        <f t="shared" si="77"/>
        <v>2.2500351567993249E-3</v>
      </c>
      <c r="Y534" s="25">
        <v>3</v>
      </c>
      <c r="Z534" s="53">
        <f t="shared" si="78"/>
        <v>6.7099082979199282E-4</v>
      </c>
      <c r="AA534" s="26">
        <f t="shared" si="79"/>
        <v>58</v>
      </c>
      <c r="AB534" s="43">
        <f t="shared" si="80"/>
        <v>4.8002515993941753E-4</v>
      </c>
    </row>
    <row r="535" spans="1:28">
      <c r="A535" t="s">
        <v>16</v>
      </c>
      <c r="B535" t="s">
        <v>1050</v>
      </c>
      <c r="C535" t="s">
        <v>2326</v>
      </c>
      <c r="D535" s="4" t="s">
        <v>1382</v>
      </c>
      <c r="E535" s="2"/>
      <c r="G535" s="4"/>
      <c r="H535" s="3" t="s">
        <v>1393</v>
      </c>
      <c r="I535" s="3" t="s">
        <v>1393</v>
      </c>
      <c r="J535" s="4"/>
      <c r="K535" s="4"/>
      <c r="L535" s="38" t="s">
        <v>1483</v>
      </c>
      <c r="M535" s="25">
        <v>2</v>
      </c>
      <c r="N535" s="49">
        <f t="shared" si="72"/>
        <v>8.8432967810399716E-5</v>
      </c>
      <c r="O535" s="25">
        <v>11</v>
      </c>
      <c r="P535" s="49">
        <f t="shared" si="73"/>
        <v>3.6205648081100649E-4</v>
      </c>
      <c r="Q535" s="25">
        <v>2</v>
      </c>
      <c r="R535" s="49">
        <f t="shared" si="74"/>
        <v>3.3726812816188871E-4</v>
      </c>
      <c r="S535" s="25">
        <v>6</v>
      </c>
      <c r="T535" s="49">
        <f t="shared" si="75"/>
        <v>2.1142394023749956E-4</v>
      </c>
      <c r="U535" s="30">
        <v>26</v>
      </c>
      <c r="V535" s="49">
        <f t="shared" si="76"/>
        <v>1.7535576987927431E-3</v>
      </c>
      <c r="W535" s="25">
        <v>11</v>
      </c>
      <c r="X535" s="49">
        <f t="shared" si="77"/>
        <v>7.73449585149768E-4</v>
      </c>
      <c r="Y535" s="25"/>
      <c r="Z535" s="53" t="str">
        <f t="shared" si="78"/>
        <v xml:space="preserve"> </v>
      </c>
      <c r="AA535" s="26">
        <f t="shared" si="79"/>
        <v>58</v>
      </c>
      <c r="AB535" s="43">
        <f t="shared" si="80"/>
        <v>4.8002515993941753E-4</v>
      </c>
    </row>
    <row r="536" spans="1:28">
      <c r="A536" t="s">
        <v>1056</v>
      </c>
      <c r="B536" t="s">
        <v>1600</v>
      </c>
      <c r="C536" t="s">
        <v>2879</v>
      </c>
      <c r="D536" s="4" t="s">
        <v>1381</v>
      </c>
      <c r="E536" s="2"/>
      <c r="F536" t="s">
        <v>3465</v>
      </c>
      <c r="G536" s="4"/>
      <c r="H536" s="3" t="s">
        <v>1393</v>
      </c>
      <c r="I536" s="3" t="s">
        <v>1393</v>
      </c>
      <c r="J536" s="4">
        <v>77</v>
      </c>
      <c r="K536" s="4">
        <v>141</v>
      </c>
      <c r="L536" s="38" t="s">
        <v>1481</v>
      </c>
      <c r="M536" s="25">
        <v>37</v>
      </c>
      <c r="N536" s="49">
        <f t="shared" si="72"/>
        <v>1.6360099044923947E-3</v>
      </c>
      <c r="O536" s="25">
        <v>21</v>
      </c>
      <c r="P536" s="49">
        <f t="shared" si="73"/>
        <v>6.9119873609373975E-4</v>
      </c>
      <c r="Q536" s="25"/>
      <c r="R536" s="49" t="str">
        <f t="shared" si="74"/>
        <v xml:space="preserve"> </v>
      </c>
      <c r="S536" s="28"/>
      <c r="T536" s="49" t="str">
        <f t="shared" si="75"/>
        <v xml:space="preserve"> </v>
      </c>
      <c r="U536" s="30"/>
      <c r="V536" s="49" t="str">
        <f t="shared" si="76"/>
        <v xml:space="preserve"> </v>
      </c>
      <c r="W536" s="25"/>
      <c r="X536" s="49" t="str">
        <f t="shared" si="77"/>
        <v xml:space="preserve"> </v>
      </c>
      <c r="Y536" s="25"/>
      <c r="Z536" s="53" t="str">
        <f t="shared" si="78"/>
        <v xml:space="preserve"> </v>
      </c>
      <c r="AA536" s="26">
        <f t="shared" si="79"/>
        <v>58</v>
      </c>
      <c r="AB536" s="43">
        <f t="shared" si="80"/>
        <v>4.8002515993941753E-4</v>
      </c>
    </row>
    <row r="537" spans="1:28">
      <c r="A537" t="s">
        <v>1581</v>
      </c>
      <c r="B537" t="s">
        <v>1564</v>
      </c>
      <c r="C537" t="s">
        <v>2899</v>
      </c>
      <c r="D537" s="4" t="s">
        <v>1484</v>
      </c>
      <c r="E537" s="2"/>
      <c r="F537" t="s">
        <v>2712</v>
      </c>
      <c r="G537" s="4"/>
      <c r="H537" s="3" t="s">
        <v>1393</v>
      </c>
      <c r="I537" s="3" t="s">
        <v>1393</v>
      </c>
      <c r="J537" s="4">
        <v>315</v>
      </c>
      <c r="K537" s="4">
        <v>36</v>
      </c>
      <c r="L537" s="38" t="s">
        <v>1483</v>
      </c>
      <c r="M537" s="25">
        <v>16</v>
      </c>
      <c r="N537" s="49">
        <f t="shared" si="72"/>
        <v>7.0746374248319773E-4</v>
      </c>
      <c r="O537" s="25">
        <v>17</v>
      </c>
      <c r="P537" s="49">
        <f t="shared" si="73"/>
        <v>5.5954183398064647E-4</v>
      </c>
      <c r="Q537" s="25">
        <v>5</v>
      </c>
      <c r="R537" s="49">
        <f t="shared" si="74"/>
        <v>8.4317032040472171E-4</v>
      </c>
      <c r="S537" s="25">
        <v>19</v>
      </c>
      <c r="T537" s="49">
        <f t="shared" si="75"/>
        <v>6.6950914408541525E-4</v>
      </c>
      <c r="U537" s="30">
        <v>1</v>
      </c>
      <c r="V537" s="49">
        <f t="shared" si="76"/>
        <v>6.7444526876643958E-5</v>
      </c>
      <c r="W537" s="25"/>
      <c r="X537" s="49" t="str">
        <f t="shared" si="77"/>
        <v xml:space="preserve"> </v>
      </c>
      <c r="Y537" s="25"/>
      <c r="Z537" s="53" t="str">
        <f t="shared" si="78"/>
        <v xml:space="preserve"> </v>
      </c>
      <c r="AA537" s="26">
        <f t="shared" si="79"/>
        <v>58</v>
      </c>
      <c r="AB537" s="43">
        <f t="shared" si="80"/>
        <v>4.8002515993941753E-4</v>
      </c>
    </row>
    <row r="538" spans="1:28">
      <c r="A538" t="s">
        <v>1283</v>
      </c>
      <c r="B538" t="s">
        <v>1284</v>
      </c>
      <c r="C538" t="s">
        <v>911</v>
      </c>
      <c r="D538" s="4" t="s">
        <v>1381</v>
      </c>
      <c r="E538" s="2"/>
      <c r="F538" t="s">
        <v>167</v>
      </c>
      <c r="G538" s="4"/>
      <c r="H538" s="3" t="s">
        <v>1393</v>
      </c>
      <c r="I538" s="3" t="s">
        <v>1393</v>
      </c>
      <c r="J538" s="4"/>
      <c r="K538" s="4"/>
      <c r="L538" s="38" t="s">
        <v>1481</v>
      </c>
      <c r="M538" s="25"/>
      <c r="N538" s="49" t="str">
        <f t="shared" si="72"/>
        <v xml:space="preserve"> </v>
      </c>
      <c r="O538" s="25">
        <v>1</v>
      </c>
      <c r="P538" s="49">
        <f t="shared" si="73"/>
        <v>3.291422552827332E-5</v>
      </c>
      <c r="Q538" s="25"/>
      <c r="R538" s="49" t="str">
        <f t="shared" si="74"/>
        <v xml:space="preserve"> </v>
      </c>
      <c r="S538" s="25">
        <v>26</v>
      </c>
      <c r="T538" s="49">
        <f t="shared" si="75"/>
        <v>9.1617040769583142E-4</v>
      </c>
      <c r="U538" s="30">
        <v>30</v>
      </c>
      <c r="V538" s="49">
        <f t="shared" si="76"/>
        <v>2.0233358062993188E-3</v>
      </c>
      <c r="W538" s="25"/>
      <c r="X538" s="49" t="str">
        <f t="shared" si="77"/>
        <v xml:space="preserve"> </v>
      </c>
      <c r="Y538" s="25"/>
      <c r="Z538" s="53" t="str">
        <f t="shared" si="78"/>
        <v xml:space="preserve"> </v>
      </c>
      <c r="AA538" s="26">
        <f t="shared" si="79"/>
        <v>57</v>
      </c>
      <c r="AB538" s="43">
        <f t="shared" si="80"/>
        <v>4.7174886407839306E-4</v>
      </c>
    </row>
    <row r="539" spans="1:28">
      <c r="A539" t="s">
        <v>1724</v>
      </c>
      <c r="B539" t="s">
        <v>1725</v>
      </c>
      <c r="C539" t="s">
        <v>557</v>
      </c>
      <c r="D539" s="4" t="s">
        <v>1381</v>
      </c>
      <c r="E539" s="2"/>
      <c r="G539" s="4"/>
      <c r="H539" s="3" t="s">
        <v>1393</v>
      </c>
      <c r="I539" s="3" t="s">
        <v>1393</v>
      </c>
      <c r="J539" s="4"/>
      <c r="K539" s="4">
        <v>68</v>
      </c>
      <c r="L539" s="38" t="s">
        <v>1483</v>
      </c>
      <c r="M539" s="25">
        <v>1</v>
      </c>
      <c r="N539" s="49">
        <f t="shared" si="72"/>
        <v>4.4216483905199858E-5</v>
      </c>
      <c r="O539" s="25">
        <v>4</v>
      </c>
      <c r="P539" s="49">
        <f t="shared" si="73"/>
        <v>1.3165690211309328E-4</v>
      </c>
      <c r="Q539" s="25"/>
      <c r="R539" s="49" t="str">
        <f t="shared" si="74"/>
        <v xml:space="preserve"> </v>
      </c>
      <c r="S539" s="25">
        <v>7</v>
      </c>
      <c r="T539" s="49">
        <f t="shared" si="75"/>
        <v>2.4666126361041617E-4</v>
      </c>
      <c r="U539" s="30">
        <v>34</v>
      </c>
      <c r="V539" s="49">
        <f t="shared" si="76"/>
        <v>2.2931139138058945E-3</v>
      </c>
      <c r="W539" s="25">
        <v>11</v>
      </c>
      <c r="X539" s="49">
        <f t="shared" si="77"/>
        <v>7.73449585149768E-4</v>
      </c>
      <c r="Y539" s="25"/>
      <c r="Z539" s="53" t="str">
        <f t="shared" si="78"/>
        <v xml:space="preserve"> </v>
      </c>
      <c r="AA539" s="26">
        <f t="shared" si="79"/>
        <v>57</v>
      </c>
      <c r="AB539" s="43">
        <f t="shared" si="80"/>
        <v>4.7174886407839306E-4</v>
      </c>
    </row>
    <row r="540" spans="1:28">
      <c r="A540" t="s">
        <v>2689</v>
      </c>
      <c r="B540" t="s">
        <v>2690</v>
      </c>
      <c r="C540" t="s">
        <v>2691</v>
      </c>
      <c r="D540" s="4" t="s">
        <v>1381</v>
      </c>
      <c r="E540" s="2"/>
      <c r="F540" t="s">
        <v>1189</v>
      </c>
      <c r="G540" s="4"/>
      <c r="H540" s="3" t="s">
        <v>1393</v>
      </c>
      <c r="I540" s="3" t="s">
        <v>1393</v>
      </c>
      <c r="J540" s="4">
        <v>347</v>
      </c>
      <c r="K540" s="4">
        <v>259</v>
      </c>
      <c r="L540" s="38" t="s">
        <v>1481</v>
      </c>
      <c r="M540" s="25">
        <v>32</v>
      </c>
      <c r="N540" s="49">
        <f t="shared" si="72"/>
        <v>1.4149274849663955E-3</v>
      </c>
      <c r="O540" s="25">
        <v>12</v>
      </c>
      <c r="P540" s="49">
        <f t="shared" si="73"/>
        <v>3.9497070633927984E-4</v>
      </c>
      <c r="Q540" s="25"/>
      <c r="R540" s="49" t="str">
        <f t="shared" si="74"/>
        <v xml:space="preserve"> </v>
      </c>
      <c r="S540" s="25">
        <v>5</v>
      </c>
      <c r="T540" s="49">
        <f t="shared" si="75"/>
        <v>1.7618661686458296E-4</v>
      </c>
      <c r="U540" s="30">
        <v>8</v>
      </c>
      <c r="V540" s="49">
        <f t="shared" si="76"/>
        <v>5.3955621501315166E-4</v>
      </c>
      <c r="W540" s="25"/>
      <c r="X540" s="49" t="str">
        <f t="shared" si="77"/>
        <v xml:space="preserve"> </v>
      </c>
      <c r="Y540" s="25"/>
      <c r="Z540" s="53" t="str">
        <f t="shared" si="78"/>
        <v xml:space="preserve"> </v>
      </c>
      <c r="AA540" s="26">
        <f t="shared" si="79"/>
        <v>57</v>
      </c>
      <c r="AB540" s="43">
        <f t="shared" si="80"/>
        <v>4.7174886407839306E-4</v>
      </c>
    </row>
    <row r="541" spans="1:28">
      <c r="A541" t="s">
        <v>1767</v>
      </c>
      <c r="B541" t="s">
        <v>1768</v>
      </c>
      <c r="C541" t="s">
        <v>2875</v>
      </c>
      <c r="D541" s="4" t="s">
        <v>1381</v>
      </c>
      <c r="E541" s="2"/>
      <c r="F541" s="5" t="s">
        <v>3334</v>
      </c>
      <c r="G541" s="4"/>
      <c r="H541" s="3" t="s">
        <v>1393</v>
      </c>
      <c r="I541" s="3" t="s">
        <v>1393</v>
      </c>
      <c r="J541" s="4">
        <v>224</v>
      </c>
      <c r="K541" s="4">
        <v>85</v>
      </c>
      <c r="L541" s="38" t="s">
        <v>1483</v>
      </c>
      <c r="M541" s="25">
        <v>29</v>
      </c>
      <c r="N541" s="49">
        <f t="shared" si="72"/>
        <v>1.282278033250796E-3</v>
      </c>
      <c r="O541" s="25">
        <v>5</v>
      </c>
      <c r="P541" s="49">
        <f t="shared" si="73"/>
        <v>1.645711276413666E-4</v>
      </c>
      <c r="Q541" s="25"/>
      <c r="R541" s="49" t="str">
        <f t="shared" si="74"/>
        <v xml:space="preserve"> </v>
      </c>
      <c r="S541" s="25">
        <v>20</v>
      </c>
      <c r="T541" s="49">
        <f t="shared" si="75"/>
        <v>7.0474646745833183E-4</v>
      </c>
      <c r="U541" s="30">
        <v>1</v>
      </c>
      <c r="V541" s="49">
        <f t="shared" si="76"/>
        <v>6.7444526876643958E-5</v>
      </c>
      <c r="W541" s="25">
        <v>1</v>
      </c>
      <c r="X541" s="49">
        <f t="shared" si="77"/>
        <v>7.0313598649978903E-5</v>
      </c>
      <c r="Y541" s="25">
        <v>1</v>
      </c>
      <c r="Z541" s="53">
        <f t="shared" si="78"/>
        <v>2.2366360993066427E-4</v>
      </c>
      <c r="AA541" s="26">
        <f t="shared" si="79"/>
        <v>57</v>
      </c>
      <c r="AB541" s="43">
        <f t="shared" si="80"/>
        <v>4.7174886407839306E-4</v>
      </c>
    </row>
    <row r="542" spans="1:28">
      <c r="A542" t="s">
        <v>1211</v>
      </c>
      <c r="B542" t="s">
        <v>1212</v>
      </c>
      <c r="C542" t="s">
        <v>2327</v>
      </c>
      <c r="D542" s="4" t="s">
        <v>1484</v>
      </c>
      <c r="E542" s="2" t="s">
        <v>2064</v>
      </c>
      <c r="F542" t="s">
        <v>1341</v>
      </c>
      <c r="G542" s="4"/>
      <c r="H542" s="3" t="s">
        <v>1393</v>
      </c>
      <c r="I542" s="3" t="s">
        <v>1393</v>
      </c>
      <c r="J542" s="4"/>
      <c r="K542" s="4">
        <v>35</v>
      </c>
      <c r="L542" s="38" t="s">
        <v>1483</v>
      </c>
      <c r="M542" s="25">
        <v>2</v>
      </c>
      <c r="N542" s="49">
        <f t="shared" si="72"/>
        <v>8.8432967810399716E-5</v>
      </c>
      <c r="O542" s="25">
        <v>11</v>
      </c>
      <c r="P542" s="49">
        <f t="shared" si="73"/>
        <v>3.6205648081100649E-4</v>
      </c>
      <c r="Q542" s="25"/>
      <c r="R542" s="49" t="str">
        <f t="shared" si="74"/>
        <v xml:space="preserve"> </v>
      </c>
      <c r="S542" s="25">
        <v>30</v>
      </c>
      <c r="T542" s="49">
        <f t="shared" si="75"/>
        <v>1.0571197011874978E-3</v>
      </c>
      <c r="U542" s="30">
        <v>7</v>
      </c>
      <c r="V542" s="49">
        <f t="shared" si="76"/>
        <v>4.7211168813650773E-4</v>
      </c>
      <c r="W542" s="25">
        <v>3</v>
      </c>
      <c r="X542" s="49">
        <f t="shared" si="77"/>
        <v>2.1094079594993672E-4</v>
      </c>
      <c r="Y542" s="25">
        <v>4</v>
      </c>
      <c r="Z542" s="53">
        <f t="shared" si="78"/>
        <v>8.9465443972265709E-4</v>
      </c>
      <c r="AA542" s="26">
        <f t="shared" si="79"/>
        <v>57</v>
      </c>
      <c r="AB542" s="43">
        <f t="shared" si="80"/>
        <v>4.7174886407839306E-4</v>
      </c>
    </row>
    <row r="543" spans="1:28">
      <c r="A543" t="s">
        <v>1211</v>
      </c>
      <c r="B543" t="s">
        <v>945</v>
      </c>
      <c r="C543" t="s">
        <v>2327</v>
      </c>
      <c r="D543" s="4" t="s">
        <v>1484</v>
      </c>
      <c r="E543" s="2"/>
      <c r="F543" t="s">
        <v>1342</v>
      </c>
      <c r="G543" s="4"/>
      <c r="H543" s="3" t="s">
        <v>1393</v>
      </c>
      <c r="I543" s="3" t="s">
        <v>1393</v>
      </c>
      <c r="J543" s="4">
        <v>310</v>
      </c>
      <c r="K543" s="4">
        <v>35</v>
      </c>
      <c r="L543" s="38" t="s">
        <v>1483</v>
      </c>
      <c r="M543" s="25">
        <v>13</v>
      </c>
      <c r="N543" s="49">
        <f t="shared" si="72"/>
        <v>5.7481429076759814E-4</v>
      </c>
      <c r="O543" s="25">
        <v>27</v>
      </c>
      <c r="P543" s="49">
        <f t="shared" si="73"/>
        <v>8.8868408926337961E-4</v>
      </c>
      <c r="Q543" s="25">
        <v>5</v>
      </c>
      <c r="R543" s="49">
        <f t="shared" si="74"/>
        <v>8.4317032040472171E-4</v>
      </c>
      <c r="S543" s="25">
        <v>10</v>
      </c>
      <c r="T543" s="49">
        <f t="shared" si="75"/>
        <v>3.5237323372916591E-4</v>
      </c>
      <c r="U543" s="30">
        <v>1</v>
      </c>
      <c r="V543" s="49">
        <f t="shared" si="76"/>
        <v>6.7444526876643958E-5</v>
      </c>
      <c r="W543" s="25">
        <v>1</v>
      </c>
      <c r="X543" s="49">
        <f t="shared" si="77"/>
        <v>7.0313598649978903E-5</v>
      </c>
      <c r="Y543" s="25"/>
      <c r="Z543" s="53" t="str">
        <f t="shared" si="78"/>
        <v xml:space="preserve"> </v>
      </c>
      <c r="AA543" s="26">
        <f t="shared" si="79"/>
        <v>57</v>
      </c>
      <c r="AB543" s="43">
        <f t="shared" si="80"/>
        <v>4.7174886407839306E-4</v>
      </c>
    </row>
    <row r="544" spans="1:28">
      <c r="A544" t="s">
        <v>729</v>
      </c>
      <c r="B544" t="s">
        <v>988</v>
      </c>
      <c r="C544" t="s">
        <v>575</v>
      </c>
      <c r="D544" s="4" t="s">
        <v>1382</v>
      </c>
      <c r="E544" s="2"/>
      <c r="F544" t="s">
        <v>612</v>
      </c>
      <c r="G544" s="4"/>
      <c r="H544" s="3" t="s">
        <v>1393</v>
      </c>
      <c r="I544" s="3" t="s">
        <v>1393</v>
      </c>
      <c r="J544" s="4"/>
      <c r="K544" s="4"/>
      <c r="L544" s="38" t="s">
        <v>1483</v>
      </c>
      <c r="M544" s="25">
        <v>12</v>
      </c>
      <c r="N544" s="49">
        <f t="shared" si="72"/>
        <v>5.3059780686239835E-4</v>
      </c>
      <c r="O544" s="25">
        <v>3</v>
      </c>
      <c r="P544" s="49">
        <f t="shared" si="73"/>
        <v>9.874267658481996E-5</v>
      </c>
      <c r="Q544" s="25">
        <v>3</v>
      </c>
      <c r="R544" s="49">
        <f t="shared" si="74"/>
        <v>5.05902192242833E-4</v>
      </c>
      <c r="S544" s="25">
        <v>6</v>
      </c>
      <c r="T544" s="49">
        <f t="shared" si="75"/>
        <v>2.1142394023749956E-4</v>
      </c>
      <c r="U544" s="30">
        <v>15</v>
      </c>
      <c r="V544" s="49">
        <f t="shared" si="76"/>
        <v>1.0116679031496594E-3</v>
      </c>
      <c r="W544" s="25">
        <v>17</v>
      </c>
      <c r="X544" s="49">
        <f t="shared" si="77"/>
        <v>1.1953311770496414E-3</v>
      </c>
      <c r="Y544" s="25"/>
      <c r="Z544" s="53" t="str">
        <f t="shared" si="78"/>
        <v xml:space="preserve"> </v>
      </c>
      <c r="AA544" s="26">
        <f t="shared" si="79"/>
        <v>56</v>
      </c>
      <c r="AB544" s="43">
        <f t="shared" si="80"/>
        <v>4.6347256821736865E-4</v>
      </c>
    </row>
    <row r="545" spans="1:28">
      <c r="A545" t="s">
        <v>1565</v>
      </c>
      <c r="B545" t="s">
        <v>938</v>
      </c>
      <c r="C545" s="5" t="s">
        <v>912</v>
      </c>
      <c r="D545" s="4" t="s">
        <v>1381</v>
      </c>
      <c r="E545" s="4" t="s">
        <v>2064</v>
      </c>
      <c r="F545" t="s">
        <v>1803</v>
      </c>
      <c r="G545" s="4"/>
      <c r="H545" s="3" t="s">
        <v>1393</v>
      </c>
      <c r="I545" s="3" t="s">
        <v>1393</v>
      </c>
      <c r="J545" s="4">
        <v>126</v>
      </c>
      <c r="K545" s="4"/>
      <c r="L545" s="38" t="s">
        <v>1483</v>
      </c>
      <c r="M545" s="25">
        <v>4</v>
      </c>
      <c r="N545" s="49">
        <f t="shared" si="72"/>
        <v>1.7686593562079943E-4</v>
      </c>
      <c r="O545" s="25">
        <v>8</v>
      </c>
      <c r="P545" s="49">
        <f t="shared" si="73"/>
        <v>2.6331380422618656E-4</v>
      </c>
      <c r="Q545" s="25">
        <v>2</v>
      </c>
      <c r="R545" s="49">
        <f t="shared" si="74"/>
        <v>3.3726812816188871E-4</v>
      </c>
      <c r="S545" s="25">
        <v>15</v>
      </c>
      <c r="T545" s="49">
        <f t="shared" si="75"/>
        <v>5.2855985059374892E-4</v>
      </c>
      <c r="U545" s="30">
        <v>12</v>
      </c>
      <c r="V545" s="49">
        <f t="shared" si="76"/>
        <v>8.0933432251972749E-4</v>
      </c>
      <c r="W545" s="25">
        <v>12</v>
      </c>
      <c r="X545" s="49">
        <f t="shared" si="77"/>
        <v>8.4376318379974688E-4</v>
      </c>
      <c r="Y545" s="25">
        <v>3</v>
      </c>
      <c r="Z545" s="53">
        <f t="shared" si="78"/>
        <v>6.7099082979199282E-4</v>
      </c>
      <c r="AA545" s="26">
        <f t="shared" si="79"/>
        <v>56</v>
      </c>
      <c r="AB545" s="43">
        <f t="shared" si="80"/>
        <v>4.6347256821736865E-4</v>
      </c>
    </row>
    <row r="546" spans="1:28">
      <c r="A546" t="s">
        <v>671</v>
      </c>
      <c r="B546" t="s">
        <v>1302</v>
      </c>
      <c r="C546" t="s">
        <v>2882</v>
      </c>
      <c r="D546" s="4" t="s">
        <v>1484</v>
      </c>
      <c r="E546" s="2" t="s">
        <v>2064</v>
      </c>
      <c r="F546" t="s">
        <v>6184</v>
      </c>
      <c r="G546" s="4"/>
      <c r="H546" s="3" t="s">
        <v>1393</v>
      </c>
      <c r="I546" s="3" t="s">
        <v>1393</v>
      </c>
      <c r="J546" s="4"/>
      <c r="K546" s="4">
        <v>41</v>
      </c>
      <c r="L546" s="38" t="s">
        <v>1483</v>
      </c>
      <c r="M546" s="25"/>
      <c r="N546" s="49" t="str">
        <f t="shared" si="72"/>
        <v xml:space="preserve"> </v>
      </c>
      <c r="O546" s="25">
        <v>2</v>
      </c>
      <c r="P546" s="49">
        <f t="shared" si="73"/>
        <v>6.582845105654664E-5</v>
      </c>
      <c r="Q546" s="25"/>
      <c r="R546" s="49" t="str">
        <f t="shared" si="74"/>
        <v xml:space="preserve"> </v>
      </c>
      <c r="S546" s="25">
        <v>38</v>
      </c>
      <c r="T546" s="49">
        <f t="shared" si="75"/>
        <v>1.3390182881708305E-3</v>
      </c>
      <c r="U546" s="30">
        <v>15</v>
      </c>
      <c r="V546" s="49">
        <f t="shared" si="76"/>
        <v>1.0116679031496594E-3</v>
      </c>
      <c r="W546" s="25"/>
      <c r="X546" s="49" t="str">
        <f t="shared" si="77"/>
        <v xml:space="preserve"> </v>
      </c>
      <c r="Y546" s="25"/>
      <c r="Z546" s="53" t="str">
        <f t="shared" si="78"/>
        <v xml:space="preserve"> </v>
      </c>
      <c r="AA546" s="26">
        <f t="shared" si="79"/>
        <v>55</v>
      </c>
      <c r="AB546" s="43">
        <f t="shared" si="80"/>
        <v>4.5519627235634418E-4</v>
      </c>
    </row>
    <row r="547" spans="1:28">
      <c r="A547" t="s">
        <v>1304</v>
      </c>
      <c r="B547" t="s">
        <v>1305</v>
      </c>
      <c r="C547" t="s">
        <v>812</v>
      </c>
      <c r="D547" s="4" t="s">
        <v>1381</v>
      </c>
      <c r="E547" s="2"/>
      <c r="F547" s="5" t="s">
        <v>3325</v>
      </c>
      <c r="G547" s="4"/>
      <c r="H547" s="3" t="s">
        <v>1393</v>
      </c>
      <c r="I547" s="3" t="s">
        <v>1393</v>
      </c>
      <c r="J547" s="4"/>
      <c r="K547" s="4"/>
      <c r="L547" s="38" t="s">
        <v>1483</v>
      </c>
      <c r="M547" s="25"/>
      <c r="N547" s="49" t="str">
        <f t="shared" si="72"/>
        <v xml:space="preserve"> </v>
      </c>
      <c r="O547" s="25"/>
      <c r="P547" s="49" t="str">
        <f t="shared" si="73"/>
        <v xml:space="preserve"> </v>
      </c>
      <c r="Q547" s="25"/>
      <c r="R547" s="49" t="str">
        <f t="shared" si="74"/>
        <v xml:space="preserve"> </v>
      </c>
      <c r="S547" s="25">
        <v>39</v>
      </c>
      <c r="T547" s="49">
        <f t="shared" si="75"/>
        <v>1.3742556115437471E-3</v>
      </c>
      <c r="U547" s="30"/>
      <c r="V547" s="49" t="str">
        <f t="shared" si="76"/>
        <v xml:space="preserve"> </v>
      </c>
      <c r="W547" s="25">
        <v>11</v>
      </c>
      <c r="X547" s="49">
        <f t="shared" si="77"/>
        <v>7.73449585149768E-4</v>
      </c>
      <c r="Y547" s="25">
        <v>5</v>
      </c>
      <c r="Z547" s="53">
        <f t="shared" si="78"/>
        <v>1.1183180496533215E-3</v>
      </c>
      <c r="AA547" s="26">
        <f t="shared" si="79"/>
        <v>55</v>
      </c>
      <c r="AB547" s="43">
        <f t="shared" si="80"/>
        <v>4.5519627235634418E-4</v>
      </c>
    </row>
    <row r="548" spans="1:28">
      <c r="A548" t="s">
        <v>685</v>
      </c>
      <c r="B548" t="s">
        <v>688</v>
      </c>
      <c r="C548" t="s">
        <v>1250</v>
      </c>
      <c r="D548" s="4" t="s">
        <v>1381</v>
      </c>
      <c r="E548" s="2"/>
      <c r="F548" t="s">
        <v>1512</v>
      </c>
      <c r="G548" s="4"/>
      <c r="H548" s="3" t="s">
        <v>1393</v>
      </c>
      <c r="I548" s="3" t="s">
        <v>1393</v>
      </c>
      <c r="J548" s="4">
        <v>123</v>
      </c>
      <c r="K548" s="4"/>
      <c r="L548" s="38" t="s">
        <v>1483</v>
      </c>
      <c r="M548" s="25">
        <v>19</v>
      </c>
      <c r="N548" s="49">
        <f t="shared" si="72"/>
        <v>8.4011319419879731E-4</v>
      </c>
      <c r="O548" s="25">
        <v>24</v>
      </c>
      <c r="P548" s="49">
        <f t="shared" si="73"/>
        <v>7.8994141267855968E-4</v>
      </c>
      <c r="Q548" s="25">
        <v>9</v>
      </c>
      <c r="R548" s="49">
        <f t="shared" si="74"/>
        <v>1.5177065767284991E-3</v>
      </c>
      <c r="S548" s="25">
        <v>1</v>
      </c>
      <c r="T548" s="49">
        <f t="shared" si="75"/>
        <v>3.5237323372916594E-5</v>
      </c>
      <c r="U548" s="30">
        <v>2</v>
      </c>
      <c r="V548" s="49">
        <f t="shared" si="76"/>
        <v>1.3488905375328792E-4</v>
      </c>
      <c r="W548" s="25"/>
      <c r="X548" s="49" t="str">
        <f t="shared" si="77"/>
        <v xml:space="preserve"> </v>
      </c>
      <c r="Y548" s="25"/>
      <c r="Z548" s="53" t="str">
        <f t="shared" si="78"/>
        <v xml:space="preserve"> </v>
      </c>
      <c r="AA548" s="26">
        <f t="shared" si="79"/>
        <v>55</v>
      </c>
      <c r="AB548" s="43">
        <f t="shared" si="80"/>
        <v>4.5519627235634418E-4</v>
      </c>
    </row>
    <row r="549" spans="1:28">
      <c r="A549" t="s">
        <v>3372</v>
      </c>
      <c r="B549" t="s">
        <v>416</v>
      </c>
      <c r="C549" t="s">
        <v>2877</v>
      </c>
      <c r="D549" s="4" t="s">
        <v>1381</v>
      </c>
      <c r="E549" s="2" t="s">
        <v>2064</v>
      </c>
      <c r="F549" t="s">
        <v>2849</v>
      </c>
      <c r="G549" s="4"/>
      <c r="H549" s="3" t="s">
        <v>1393</v>
      </c>
      <c r="I549" s="3" t="s">
        <v>1393</v>
      </c>
      <c r="J549" s="4">
        <v>139</v>
      </c>
      <c r="K549" s="4">
        <v>317</v>
      </c>
      <c r="L549" s="38" t="s">
        <v>1483</v>
      </c>
      <c r="M549" s="25"/>
      <c r="N549" s="49" t="str">
        <f t="shared" si="72"/>
        <v xml:space="preserve"> </v>
      </c>
      <c r="O549" s="25">
        <v>2</v>
      </c>
      <c r="P549" s="49">
        <f t="shared" si="73"/>
        <v>6.582845105654664E-5</v>
      </c>
      <c r="Q549" s="25"/>
      <c r="R549" s="49" t="str">
        <f t="shared" si="74"/>
        <v xml:space="preserve"> </v>
      </c>
      <c r="S549" s="25">
        <v>51</v>
      </c>
      <c r="T549" s="49">
        <f t="shared" si="75"/>
        <v>1.7971034920187463E-3</v>
      </c>
      <c r="U549" s="30">
        <v>2</v>
      </c>
      <c r="V549" s="49">
        <f t="shared" si="76"/>
        <v>1.3488905375328792E-4</v>
      </c>
      <c r="W549" s="25"/>
      <c r="X549" s="49" t="str">
        <f t="shared" si="77"/>
        <v xml:space="preserve"> </v>
      </c>
      <c r="Y549" s="25"/>
      <c r="Z549" s="53" t="str">
        <f t="shared" si="78"/>
        <v xml:space="preserve"> </v>
      </c>
      <c r="AA549" s="26">
        <f t="shared" si="79"/>
        <v>55</v>
      </c>
      <c r="AB549" s="43">
        <f t="shared" si="80"/>
        <v>4.5519627235634418E-4</v>
      </c>
    </row>
    <row r="550" spans="1:28">
      <c r="A550" t="s">
        <v>16</v>
      </c>
      <c r="B550" t="s">
        <v>1049</v>
      </c>
      <c r="C550" t="s">
        <v>2326</v>
      </c>
      <c r="D550" s="4" t="s">
        <v>1382</v>
      </c>
      <c r="E550" s="2"/>
      <c r="G550" s="4"/>
      <c r="H550" s="3" t="s">
        <v>1393</v>
      </c>
      <c r="I550" s="3" t="s">
        <v>1393</v>
      </c>
      <c r="J550" s="4"/>
      <c r="K550" s="4">
        <v>335</v>
      </c>
      <c r="L550" s="38" t="s">
        <v>1483</v>
      </c>
      <c r="M550" s="25">
        <v>4</v>
      </c>
      <c r="N550" s="49">
        <f t="shared" si="72"/>
        <v>1.7686593562079943E-4</v>
      </c>
      <c r="O550" s="25">
        <v>5</v>
      </c>
      <c r="P550" s="49">
        <f t="shared" si="73"/>
        <v>1.645711276413666E-4</v>
      </c>
      <c r="Q550" s="25">
        <v>6</v>
      </c>
      <c r="R550" s="49">
        <f t="shared" si="74"/>
        <v>1.011804384485666E-3</v>
      </c>
      <c r="S550" s="25">
        <v>4</v>
      </c>
      <c r="T550" s="49">
        <f t="shared" si="75"/>
        <v>1.4094929349166638E-4</v>
      </c>
      <c r="U550" s="30">
        <v>36</v>
      </c>
      <c r="V550" s="49">
        <f t="shared" si="76"/>
        <v>2.4280029675591824E-3</v>
      </c>
      <c r="W550" s="25"/>
      <c r="X550" s="49" t="str">
        <f t="shared" si="77"/>
        <v xml:space="preserve"> </v>
      </c>
      <c r="Y550" s="25"/>
      <c r="Z550" s="53" t="str">
        <f t="shared" si="78"/>
        <v xml:space="preserve"> </v>
      </c>
      <c r="AA550" s="26">
        <f t="shared" si="79"/>
        <v>55</v>
      </c>
      <c r="AB550" s="43">
        <f t="shared" si="80"/>
        <v>4.5519627235634418E-4</v>
      </c>
    </row>
    <row r="551" spans="1:28">
      <c r="A551" t="s">
        <v>1735</v>
      </c>
      <c r="B551" t="s">
        <v>1736</v>
      </c>
      <c r="C551" t="s">
        <v>2327</v>
      </c>
      <c r="D551" s="4" t="s">
        <v>1484</v>
      </c>
      <c r="E551" s="2"/>
      <c r="F551" t="s">
        <v>1436</v>
      </c>
      <c r="G551" s="4"/>
      <c r="H551" s="3" t="s">
        <v>1393</v>
      </c>
      <c r="I551" s="3" t="s">
        <v>1393</v>
      </c>
      <c r="J551" s="4"/>
      <c r="K551" s="4">
        <v>34</v>
      </c>
      <c r="L551" s="38" t="s">
        <v>1483</v>
      </c>
      <c r="M551" s="25"/>
      <c r="N551" s="49" t="str">
        <f t="shared" si="72"/>
        <v xml:space="preserve"> </v>
      </c>
      <c r="O551" s="25">
        <v>6</v>
      </c>
      <c r="P551" s="49">
        <f t="shared" si="73"/>
        <v>1.9748535316963992E-4</v>
      </c>
      <c r="Q551" s="25"/>
      <c r="R551" s="49" t="str">
        <f t="shared" si="74"/>
        <v xml:space="preserve"> </v>
      </c>
      <c r="S551" s="25">
        <v>42</v>
      </c>
      <c r="T551" s="49">
        <f t="shared" si="75"/>
        <v>1.4799675816624968E-3</v>
      </c>
      <c r="U551" s="30">
        <v>6</v>
      </c>
      <c r="V551" s="49">
        <f t="shared" si="76"/>
        <v>4.0466716125986375E-4</v>
      </c>
      <c r="W551" s="25">
        <v>1</v>
      </c>
      <c r="X551" s="49">
        <f t="shared" si="77"/>
        <v>7.0313598649978903E-5</v>
      </c>
      <c r="Y551" s="25"/>
      <c r="Z551" s="53" t="str">
        <f t="shared" si="78"/>
        <v xml:space="preserve"> </v>
      </c>
      <c r="AA551" s="26">
        <f t="shared" si="79"/>
        <v>55</v>
      </c>
      <c r="AB551" s="43">
        <f t="shared" si="80"/>
        <v>4.5519627235634418E-4</v>
      </c>
    </row>
    <row r="552" spans="1:28">
      <c r="A552" t="s">
        <v>1580</v>
      </c>
      <c r="B552" s="5" t="s">
        <v>4402</v>
      </c>
      <c r="C552" t="s">
        <v>2915</v>
      </c>
      <c r="D552" s="4" t="s">
        <v>1381</v>
      </c>
      <c r="E552" s="2"/>
      <c r="G552" s="4"/>
      <c r="H552" s="3" t="s">
        <v>1393</v>
      </c>
      <c r="I552" s="3" t="s">
        <v>581</v>
      </c>
      <c r="J552" s="4"/>
      <c r="K552" s="4"/>
      <c r="L552" s="38" t="s">
        <v>1481</v>
      </c>
      <c r="M552" s="25">
        <v>39</v>
      </c>
      <c r="N552" s="49">
        <f t="shared" si="72"/>
        <v>1.7244428723027945E-3</v>
      </c>
      <c r="O552" s="25">
        <v>15</v>
      </c>
      <c r="P552" s="49">
        <f t="shared" si="73"/>
        <v>4.9371338292409977E-4</v>
      </c>
      <c r="Q552" s="25">
        <v>1</v>
      </c>
      <c r="R552" s="49">
        <f t="shared" si="74"/>
        <v>1.6863406408094435E-4</v>
      </c>
      <c r="S552" s="25"/>
      <c r="T552" s="49" t="str">
        <f t="shared" si="75"/>
        <v xml:space="preserve"> </v>
      </c>
      <c r="U552" s="30"/>
      <c r="V552" s="49" t="str">
        <f t="shared" si="76"/>
        <v xml:space="preserve"> </v>
      </c>
      <c r="W552" s="25"/>
      <c r="X552" s="49" t="str">
        <f t="shared" si="77"/>
        <v xml:space="preserve"> </v>
      </c>
      <c r="Y552" s="25"/>
      <c r="Z552" s="53" t="str">
        <f t="shared" si="78"/>
        <v xml:space="preserve"> </v>
      </c>
      <c r="AA552" s="26">
        <f t="shared" si="79"/>
        <v>55</v>
      </c>
      <c r="AB552" s="43">
        <f t="shared" si="80"/>
        <v>4.5519627235634418E-4</v>
      </c>
    </row>
    <row r="553" spans="1:28">
      <c r="A553" t="s">
        <v>1580</v>
      </c>
      <c r="B553" t="s">
        <v>970</v>
      </c>
      <c r="C553" t="s">
        <v>2915</v>
      </c>
      <c r="D553" s="4" t="s">
        <v>1381</v>
      </c>
      <c r="E553" s="2"/>
      <c r="F553" t="s">
        <v>6319</v>
      </c>
      <c r="G553" s="4"/>
      <c r="H553" s="3" t="s">
        <v>1393</v>
      </c>
      <c r="I553" s="3" t="s">
        <v>1393</v>
      </c>
      <c r="J553" s="4">
        <v>110</v>
      </c>
      <c r="K553" s="4">
        <v>88</v>
      </c>
      <c r="L553" s="38" t="s">
        <v>1481</v>
      </c>
      <c r="M553" s="25">
        <v>27</v>
      </c>
      <c r="N553" s="49">
        <f t="shared" si="72"/>
        <v>1.1938450654403962E-3</v>
      </c>
      <c r="O553" s="25">
        <v>28</v>
      </c>
      <c r="P553" s="49">
        <f t="shared" si="73"/>
        <v>9.2159831479165296E-4</v>
      </c>
      <c r="Q553" s="25"/>
      <c r="R553" s="49" t="str">
        <f t="shared" si="74"/>
        <v xml:space="preserve"> </v>
      </c>
      <c r="S553" s="28"/>
      <c r="T553" s="49" t="str">
        <f t="shared" si="75"/>
        <v xml:space="preserve"> </v>
      </c>
      <c r="U553" s="30"/>
      <c r="V553" s="49" t="str">
        <f t="shared" si="76"/>
        <v xml:space="preserve"> </v>
      </c>
      <c r="W553" s="25"/>
      <c r="X553" s="49" t="str">
        <f t="shared" si="77"/>
        <v xml:space="preserve"> </v>
      </c>
      <c r="Y553" s="25"/>
      <c r="Z553" s="53" t="str">
        <f t="shared" si="78"/>
        <v xml:space="preserve"> </v>
      </c>
      <c r="AA553" s="26">
        <f t="shared" si="79"/>
        <v>55</v>
      </c>
      <c r="AB553" s="43">
        <f t="shared" si="80"/>
        <v>4.5519627235634418E-4</v>
      </c>
    </row>
    <row r="554" spans="1:28">
      <c r="A554" t="s">
        <v>3732</v>
      </c>
      <c r="B554" t="s">
        <v>2492</v>
      </c>
      <c r="C554" t="s">
        <v>2326</v>
      </c>
      <c r="D554" s="4" t="s">
        <v>1382</v>
      </c>
      <c r="E554" s="4" t="s">
        <v>2064</v>
      </c>
      <c r="F554" t="s">
        <v>6160</v>
      </c>
      <c r="G554" s="4"/>
      <c r="H554" s="3" t="s">
        <v>1393</v>
      </c>
      <c r="I554" s="3" t="s">
        <v>1393</v>
      </c>
      <c r="J554" s="4">
        <v>281</v>
      </c>
      <c r="K554" s="4">
        <v>344</v>
      </c>
      <c r="L554" s="38" t="s">
        <v>1483</v>
      </c>
      <c r="M554" s="25">
        <v>22</v>
      </c>
      <c r="N554" s="49">
        <f t="shared" si="72"/>
        <v>9.727626459143969E-4</v>
      </c>
      <c r="O554" s="25">
        <v>25</v>
      </c>
      <c r="P554" s="49">
        <f t="shared" si="73"/>
        <v>8.2285563820683303E-4</v>
      </c>
      <c r="Q554" s="25">
        <v>8</v>
      </c>
      <c r="R554" s="49">
        <f t="shared" si="74"/>
        <v>1.3490725126475548E-3</v>
      </c>
      <c r="S554" s="28"/>
      <c r="T554" s="49" t="str">
        <f t="shared" si="75"/>
        <v xml:space="preserve"> </v>
      </c>
      <c r="U554" s="30"/>
      <c r="V554" s="49" t="str">
        <f t="shared" si="76"/>
        <v xml:space="preserve"> </v>
      </c>
      <c r="W554" s="25"/>
      <c r="X554" s="49" t="str">
        <f t="shared" si="77"/>
        <v xml:space="preserve"> </v>
      </c>
      <c r="Y554" s="25"/>
      <c r="Z554" s="53" t="str">
        <f t="shared" si="78"/>
        <v xml:space="preserve"> </v>
      </c>
      <c r="AA554" s="26">
        <f t="shared" si="79"/>
        <v>55</v>
      </c>
      <c r="AB554" s="43">
        <f t="shared" si="80"/>
        <v>4.5519627235634418E-4</v>
      </c>
    </row>
    <row r="555" spans="1:28">
      <c r="A555" t="s">
        <v>2812</v>
      </c>
      <c r="B555" t="s">
        <v>2813</v>
      </c>
      <c r="C555" t="s">
        <v>910</v>
      </c>
      <c r="D555" s="4" t="s">
        <v>1381</v>
      </c>
      <c r="E555" s="4" t="s">
        <v>2064</v>
      </c>
      <c r="F555" t="s">
        <v>1805</v>
      </c>
      <c r="G555" s="4"/>
      <c r="H555" s="3" t="s">
        <v>1393</v>
      </c>
      <c r="I555" s="3" t="s">
        <v>1393</v>
      </c>
      <c r="J555" s="4"/>
      <c r="K555" s="4"/>
      <c r="L555" s="38" t="s">
        <v>1483</v>
      </c>
      <c r="M555" s="25"/>
      <c r="N555" s="49" t="str">
        <f t="shared" si="72"/>
        <v xml:space="preserve"> </v>
      </c>
      <c r="O555" s="25">
        <v>1</v>
      </c>
      <c r="P555" s="49">
        <f t="shared" si="73"/>
        <v>3.291422552827332E-5</v>
      </c>
      <c r="Q555" s="25"/>
      <c r="R555" s="49" t="str">
        <f t="shared" si="74"/>
        <v xml:space="preserve"> </v>
      </c>
      <c r="S555" s="25">
        <v>34</v>
      </c>
      <c r="T555" s="49">
        <f t="shared" si="75"/>
        <v>1.1980689946791642E-3</v>
      </c>
      <c r="U555" s="30"/>
      <c r="V555" s="49" t="str">
        <f t="shared" si="76"/>
        <v xml:space="preserve"> </v>
      </c>
      <c r="W555" s="25">
        <v>17</v>
      </c>
      <c r="X555" s="49">
        <f t="shared" si="77"/>
        <v>1.1953311770496414E-3</v>
      </c>
      <c r="Y555" s="25">
        <v>3</v>
      </c>
      <c r="Z555" s="53">
        <f t="shared" si="78"/>
        <v>6.7099082979199282E-4</v>
      </c>
      <c r="AA555" s="26">
        <f t="shared" si="79"/>
        <v>55</v>
      </c>
      <c r="AB555" s="43">
        <f t="shared" si="80"/>
        <v>4.5519627235634418E-4</v>
      </c>
    </row>
    <row r="556" spans="1:28">
      <c r="A556" t="s">
        <v>1933</v>
      </c>
      <c r="B556" t="s">
        <v>2247</v>
      </c>
      <c r="C556" t="s">
        <v>34</v>
      </c>
      <c r="D556" s="4" t="s">
        <v>1382</v>
      </c>
      <c r="E556" s="2"/>
      <c r="F556" t="s">
        <v>3468</v>
      </c>
      <c r="G556" s="4"/>
      <c r="H556" s="3" t="s">
        <v>1393</v>
      </c>
      <c r="I556" s="3" t="s">
        <v>1393</v>
      </c>
      <c r="J556" s="4">
        <v>228</v>
      </c>
      <c r="K556" s="4">
        <v>357</v>
      </c>
      <c r="L556" s="38" t="s">
        <v>1481</v>
      </c>
      <c r="M556" s="25">
        <v>23</v>
      </c>
      <c r="N556" s="49">
        <f t="shared" si="72"/>
        <v>1.0169791298195968E-3</v>
      </c>
      <c r="O556" s="25">
        <v>18</v>
      </c>
      <c r="P556" s="49">
        <f t="shared" si="73"/>
        <v>5.924560595089197E-4</v>
      </c>
      <c r="Q556" s="25">
        <v>11</v>
      </c>
      <c r="R556" s="49">
        <f t="shared" si="74"/>
        <v>1.8549747048903879E-3</v>
      </c>
      <c r="S556" s="25">
        <v>1</v>
      </c>
      <c r="T556" s="49">
        <f t="shared" si="75"/>
        <v>3.5237323372916594E-5</v>
      </c>
      <c r="U556" s="30">
        <v>2</v>
      </c>
      <c r="V556" s="49">
        <f t="shared" si="76"/>
        <v>1.3488905375328792E-4</v>
      </c>
      <c r="W556" s="25"/>
      <c r="X556" s="49" t="str">
        <f t="shared" si="77"/>
        <v xml:space="preserve"> </v>
      </c>
      <c r="Y556" s="25"/>
      <c r="Z556" s="53" t="str">
        <f t="shared" si="78"/>
        <v xml:space="preserve"> </v>
      </c>
      <c r="AA556" s="26">
        <f t="shared" si="79"/>
        <v>55</v>
      </c>
      <c r="AB556" s="43">
        <f t="shared" si="80"/>
        <v>4.5519627235634418E-4</v>
      </c>
    </row>
    <row r="557" spans="1:28">
      <c r="A557" t="s">
        <v>1935</v>
      </c>
      <c r="B557" t="s">
        <v>894</v>
      </c>
      <c r="C557" t="s">
        <v>381</v>
      </c>
      <c r="D557" s="4" t="s">
        <v>1381</v>
      </c>
      <c r="E557" s="2" t="s">
        <v>2064</v>
      </c>
      <c r="G557" s="4"/>
      <c r="H557" s="3" t="s">
        <v>1393</v>
      </c>
      <c r="I557" s="3" t="s">
        <v>1393</v>
      </c>
      <c r="J557" s="4"/>
      <c r="K557" s="4"/>
      <c r="L557" s="38" t="s">
        <v>1481</v>
      </c>
      <c r="M557" s="25"/>
      <c r="N557" s="49" t="str">
        <f t="shared" si="72"/>
        <v xml:space="preserve"> </v>
      </c>
      <c r="O557" s="25"/>
      <c r="P557" s="49" t="str">
        <f t="shared" si="73"/>
        <v xml:space="preserve"> </v>
      </c>
      <c r="Q557" s="25"/>
      <c r="R557" s="49" t="str">
        <f t="shared" si="74"/>
        <v xml:space="preserve"> </v>
      </c>
      <c r="S557" s="25">
        <v>55</v>
      </c>
      <c r="T557" s="49">
        <f t="shared" si="75"/>
        <v>1.9380527855104126E-3</v>
      </c>
      <c r="U557" s="30"/>
      <c r="V557" s="49" t="str">
        <f t="shared" si="76"/>
        <v xml:space="preserve"> </v>
      </c>
      <c r="W557" s="25"/>
      <c r="X557" s="49" t="str">
        <f t="shared" si="77"/>
        <v xml:space="preserve"> </v>
      </c>
      <c r="Y557" s="25"/>
      <c r="Z557" s="53" t="str">
        <f t="shared" si="78"/>
        <v xml:space="preserve"> </v>
      </c>
      <c r="AA557" s="26">
        <f t="shared" si="79"/>
        <v>55</v>
      </c>
      <c r="AB557" s="43">
        <f t="shared" si="80"/>
        <v>4.5519627235634418E-4</v>
      </c>
    </row>
    <row r="558" spans="1:28">
      <c r="A558" t="s">
        <v>764</v>
      </c>
      <c r="B558" t="s">
        <v>765</v>
      </c>
      <c r="C558" t="s">
        <v>382</v>
      </c>
      <c r="D558" s="4" t="s">
        <v>1382</v>
      </c>
      <c r="E558" s="2" t="s">
        <v>3231</v>
      </c>
      <c r="F558" t="s">
        <v>493</v>
      </c>
      <c r="G558" s="4"/>
      <c r="H558" s="3" t="s">
        <v>1393</v>
      </c>
      <c r="I558" s="3" t="s">
        <v>1393</v>
      </c>
      <c r="J558" s="4">
        <v>255</v>
      </c>
      <c r="K558" s="4">
        <v>387</v>
      </c>
      <c r="L558" s="38" t="s">
        <v>1483</v>
      </c>
      <c r="M558" s="25">
        <v>7</v>
      </c>
      <c r="N558" s="49">
        <f t="shared" si="72"/>
        <v>3.0951538733639902E-4</v>
      </c>
      <c r="O558" s="25">
        <v>22</v>
      </c>
      <c r="P558" s="49">
        <f t="shared" si="73"/>
        <v>7.2411296162201298E-4</v>
      </c>
      <c r="Q558" s="25">
        <v>1</v>
      </c>
      <c r="R558" s="49">
        <f t="shared" si="74"/>
        <v>1.6863406408094435E-4</v>
      </c>
      <c r="S558" s="25">
        <v>15</v>
      </c>
      <c r="T558" s="49">
        <f t="shared" si="75"/>
        <v>5.2855985059374892E-4</v>
      </c>
      <c r="U558" s="30">
        <v>5</v>
      </c>
      <c r="V558" s="49">
        <f t="shared" si="76"/>
        <v>3.3722263438321982E-4</v>
      </c>
      <c r="W558" s="25">
        <v>5</v>
      </c>
      <c r="X558" s="49">
        <f t="shared" si="77"/>
        <v>3.5156799324989455E-4</v>
      </c>
      <c r="Y558" s="25"/>
      <c r="Z558" s="53" t="str">
        <f t="shared" si="78"/>
        <v xml:space="preserve"> </v>
      </c>
      <c r="AA558" s="26">
        <f t="shared" si="79"/>
        <v>55</v>
      </c>
      <c r="AB558" s="43">
        <f t="shared" si="80"/>
        <v>4.5519627235634418E-4</v>
      </c>
    </row>
    <row r="559" spans="1:28">
      <c r="A559" t="s">
        <v>764</v>
      </c>
      <c r="B559" t="s">
        <v>658</v>
      </c>
      <c r="C559" t="s">
        <v>382</v>
      </c>
      <c r="D559" s="4" t="s">
        <v>1382</v>
      </c>
      <c r="E559" s="2" t="s">
        <v>3231</v>
      </c>
      <c r="F559" t="s">
        <v>1550</v>
      </c>
      <c r="G559" s="4"/>
      <c r="H559" s="3" t="s">
        <v>1393</v>
      </c>
      <c r="I559" s="3" t="s">
        <v>1393</v>
      </c>
      <c r="J559" s="4">
        <v>256</v>
      </c>
      <c r="K559" s="4">
        <v>389</v>
      </c>
      <c r="L559" s="38" t="s">
        <v>1483</v>
      </c>
      <c r="M559" s="25">
        <v>20</v>
      </c>
      <c r="N559" s="49">
        <f t="shared" si="72"/>
        <v>8.8432967810399721E-4</v>
      </c>
      <c r="O559" s="25">
        <v>19</v>
      </c>
      <c r="P559" s="49">
        <f t="shared" si="73"/>
        <v>6.2537028503719305E-4</v>
      </c>
      <c r="Q559" s="25">
        <v>2</v>
      </c>
      <c r="R559" s="49">
        <f t="shared" si="74"/>
        <v>3.3726812816188871E-4</v>
      </c>
      <c r="S559" s="25">
        <v>9</v>
      </c>
      <c r="T559" s="49">
        <f t="shared" si="75"/>
        <v>3.1713591035624933E-4</v>
      </c>
      <c r="U559" s="30">
        <v>5</v>
      </c>
      <c r="V559" s="49">
        <f t="shared" si="76"/>
        <v>3.3722263438321982E-4</v>
      </c>
      <c r="W559" s="25"/>
      <c r="X559" s="49" t="str">
        <f t="shared" si="77"/>
        <v xml:space="preserve"> </v>
      </c>
      <c r="Y559" s="25"/>
      <c r="Z559" s="53" t="str">
        <f t="shared" si="78"/>
        <v xml:space="preserve"> </v>
      </c>
      <c r="AA559" s="26">
        <f t="shared" si="79"/>
        <v>55</v>
      </c>
      <c r="AB559" s="43">
        <f t="shared" si="80"/>
        <v>4.5519627235634418E-4</v>
      </c>
    </row>
    <row r="560" spans="1:28">
      <c r="A560" t="s">
        <v>2345</v>
      </c>
      <c r="B560" t="s">
        <v>1023</v>
      </c>
      <c r="C560" t="s">
        <v>2884</v>
      </c>
      <c r="D560" s="4" t="s">
        <v>6552</v>
      </c>
      <c r="E560" s="2"/>
      <c r="F560" t="s">
        <v>2678</v>
      </c>
      <c r="G560" s="4"/>
      <c r="H560" s="3" t="s">
        <v>1393</v>
      </c>
      <c r="I560" s="3" t="s">
        <v>1393</v>
      </c>
      <c r="J560" s="4"/>
      <c r="K560" s="4"/>
      <c r="L560" s="38" t="s">
        <v>1378</v>
      </c>
      <c r="M560" s="25"/>
      <c r="N560" s="49" t="str">
        <f t="shared" si="72"/>
        <v xml:space="preserve"> </v>
      </c>
      <c r="O560" s="25">
        <v>7</v>
      </c>
      <c r="P560" s="49">
        <f t="shared" si="73"/>
        <v>2.3039957869791324E-4</v>
      </c>
      <c r="Q560" s="25"/>
      <c r="R560" s="49" t="str">
        <f t="shared" si="74"/>
        <v xml:space="preserve"> </v>
      </c>
      <c r="S560" s="25">
        <v>41</v>
      </c>
      <c r="T560" s="49">
        <f t="shared" si="75"/>
        <v>1.4447302582895802E-3</v>
      </c>
      <c r="U560" s="30">
        <v>6</v>
      </c>
      <c r="V560" s="49">
        <f t="shared" si="76"/>
        <v>4.0466716125986375E-4</v>
      </c>
      <c r="W560" s="25"/>
      <c r="X560" s="49" t="str">
        <f t="shared" si="77"/>
        <v xml:space="preserve"> </v>
      </c>
      <c r="Y560" s="25"/>
      <c r="Z560" s="53" t="str">
        <f t="shared" si="78"/>
        <v xml:space="preserve"> </v>
      </c>
      <c r="AA560" s="26">
        <f t="shared" si="79"/>
        <v>54</v>
      </c>
      <c r="AB560" s="43">
        <f t="shared" si="80"/>
        <v>4.4691997649531977E-4</v>
      </c>
    </row>
    <row r="561" spans="1:28">
      <c r="A561" t="s">
        <v>1053</v>
      </c>
      <c r="B561" t="s">
        <v>877</v>
      </c>
      <c r="C561" t="s">
        <v>812</v>
      </c>
      <c r="D561" s="4" t="s">
        <v>1381</v>
      </c>
      <c r="E561" s="2"/>
      <c r="F561" s="5" t="s">
        <v>3327</v>
      </c>
      <c r="G561" s="4"/>
      <c r="H561" s="3" t="s">
        <v>1393</v>
      </c>
      <c r="I561" s="3" t="s">
        <v>581</v>
      </c>
      <c r="J561" s="4"/>
      <c r="K561" s="4"/>
      <c r="L561" s="38" t="s">
        <v>1378</v>
      </c>
      <c r="M561" s="25"/>
      <c r="N561" s="49" t="str">
        <f t="shared" si="72"/>
        <v xml:space="preserve"> </v>
      </c>
      <c r="O561" s="25">
        <v>11</v>
      </c>
      <c r="P561" s="49">
        <f t="shared" si="73"/>
        <v>3.6205648081100649E-4</v>
      </c>
      <c r="Q561" s="25">
        <v>2</v>
      </c>
      <c r="R561" s="49">
        <f t="shared" si="74"/>
        <v>3.3726812816188871E-4</v>
      </c>
      <c r="S561" s="25">
        <v>1</v>
      </c>
      <c r="T561" s="49">
        <f t="shared" si="75"/>
        <v>3.5237323372916594E-5</v>
      </c>
      <c r="U561" s="30">
        <v>40</v>
      </c>
      <c r="V561" s="49">
        <f t="shared" si="76"/>
        <v>2.6977810750657585E-3</v>
      </c>
      <c r="W561" s="25"/>
      <c r="X561" s="49" t="str">
        <f t="shared" si="77"/>
        <v xml:space="preserve"> </v>
      </c>
      <c r="Y561" s="25"/>
      <c r="Z561" s="53" t="str">
        <f t="shared" si="78"/>
        <v xml:space="preserve"> </v>
      </c>
      <c r="AA561" s="26">
        <f t="shared" si="79"/>
        <v>54</v>
      </c>
      <c r="AB561" s="43">
        <f t="shared" si="80"/>
        <v>4.4691997649531977E-4</v>
      </c>
    </row>
    <row r="562" spans="1:28">
      <c r="A562" t="s">
        <v>720</v>
      </c>
      <c r="B562" t="s">
        <v>1405</v>
      </c>
      <c r="C562" t="s">
        <v>2827</v>
      </c>
      <c r="D562" s="4" t="s">
        <v>1382</v>
      </c>
      <c r="E562" s="2" t="s">
        <v>3231</v>
      </c>
      <c r="F562" t="s">
        <v>6612</v>
      </c>
      <c r="G562" s="4"/>
      <c r="H562" s="3" t="s">
        <v>1393</v>
      </c>
      <c r="I562" s="3" t="s">
        <v>1393</v>
      </c>
      <c r="J562" s="4"/>
      <c r="K562" s="4"/>
      <c r="L562" s="38" t="s">
        <v>1483</v>
      </c>
      <c r="M562" s="25">
        <v>6</v>
      </c>
      <c r="N562" s="49">
        <f t="shared" si="72"/>
        <v>2.6529890343119917E-4</v>
      </c>
      <c r="O562" s="25">
        <v>2</v>
      </c>
      <c r="P562" s="49">
        <f t="shared" si="73"/>
        <v>6.582845105654664E-5</v>
      </c>
      <c r="Q562" s="25"/>
      <c r="R562" s="49" t="str">
        <f t="shared" si="74"/>
        <v xml:space="preserve"> </v>
      </c>
      <c r="S562" s="25">
        <v>46</v>
      </c>
      <c r="T562" s="49">
        <f t="shared" si="75"/>
        <v>1.6209168751541634E-3</v>
      </c>
      <c r="U562" s="30"/>
      <c r="V562" s="49" t="str">
        <f t="shared" si="76"/>
        <v xml:space="preserve"> </v>
      </c>
      <c r="W562" s="25"/>
      <c r="X562" s="49" t="str">
        <f t="shared" si="77"/>
        <v xml:space="preserve"> </v>
      </c>
      <c r="Y562" s="25"/>
      <c r="Z562" s="53" t="str">
        <f t="shared" si="78"/>
        <v xml:space="preserve"> </v>
      </c>
      <c r="AA562" s="26">
        <f t="shared" si="79"/>
        <v>54</v>
      </c>
      <c r="AB562" s="43">
        <f t="shared" si="80"/>
        <v>4.4691997649531977E-4</v>
      </c>
    </row>
    <row r="563" spans="1:28">
      <c r="A563" s="5" t="s">
        <v>3985</v>
      </c>
      <c r="B563" s="5" t="s">
        <v>3986</v>
      </c>
      <c r="C563" t="s">
        <v>575</v>
      </c>
      <c r="D563" s="4" t="s">
        <v>1382</v>
      </c>
      <c r="E563" s="2"/>
      <c r="F563" t="s">
        <v>4075</v>
      </c>
      <c r="G563" s="4"/>
      <c r="H563" s="3" t="s">
        <v>1393</v>
      </c>
      <c r="I563" s="3" t="s">
        <v>1393</v>
      </c>
      <c r="J563" s="4"/>
      <c r="K563" s="4"/>
      <c r="L563" s="38" t="s">
        <v>1483</v>
      </c>
      <c r="M563" s="25">
        <v>2</v>
      </c>
      <c r="N563" s="49">
        <f t="shared" si="72"/>
        <v>8.8432967810399716E-5</v>
      </c>
      <c r="O563" s="25"/>
      <c r="P563" s="49" t="str">
        <f t="shared" si="73"/>
        <v xml:space="preserve"> </v>
      </c>
      <c r="Q563" s="25"/>
      <c r="R563" s="49" t="str">
        <f t="shared" si="74"/>
        <v xml:space="preserve"> </v>
      </c>
      <c r="S563" s="25"/>
      <c r="T563" s="49" t="str">
        <f t="shared" si="75"/>
        <v xml:space="preserve"> </v>
      </c>
      <c r="U563" s="30">
        <v>2</v>
      </c>
      <c r="V563" s="49">
        <f t="shared" si="76"/>
        <v>1.3488905375328792E-4</v>
      </c>
      <c r="W563" s="25">
        <v>46</v>
      </c>
      <c r="X563" s="49">
        <f t="shared" si="77"/>
        <v>3.2344255378990295E-3</v>
      </c>
      <c r="Y563" s="25">
        <v>4</v>
      </c>
      <c r="Z563" s="53">
        <f t="shared" si="78"/>
        <v>8.9465443972265709E-4</v>
      </c>
      <c r="AA563" s="26">
        <f t="shared" si="79"/>
        <v>54</v>
      </c>
      <c r="AB563" s="43">
        <f t="shared" si="80"/>
        <v>4.4691997649531977E-4</v>
      </c>
    </row>
    <row r="564" spans="1:28">
      <c r="A564" t="s">
        <v>989</v>
      </c>
      <c r="B564" t="s">
        <v>1766</v>
      </c>
      <c r="C564" t="s">
        <v>998</v>
      </c>
      <c r="D564" s="4" t="s">
        <v>1381</v>
      </c>
      <c r="E564" s="2"/>
      <c r="F564" t="s">
        <v>838</v>
      </c>
      <c r="G564" s="4"/>
      <c r="H564" s="3" t="s">
        <v>1393</v>
      </c>
      <c r="I564" s="3" t="s">
        <v>1393</v>
      </c>
      <c r="J564" s="4">
        <v>32</v>
      </c>
      <c r="K564" s="4">
        <v>212</v>
      </c>
      <c r="L564" s="38" t="s">
        <v>1378</v>
      </c>
      <c r="M564" s="25">
        <v>16</v>
      </c>
      <c r="N564" s="49">
        <f t="shared" si="72"/>
        <v>7.0746374248319773E-4</v>
      </c>
      <c r="O564" s="25">
        <v>6</v>
      </c>
      <c r="P564" s="49">
        <f t="shared" si="73"/>
        <v>1.9748535316963992E-4</v>
      </c>
      <c r="Q564" s="25"/>
      <c r="R564" s="49" t="str">
        <f t="shared" si="74"/>
        <v xml:space="preserve"> </v>
      </c>
      <c r="S564" s="25">
        <v>8</v>
      </c>
      <c r="T564" s="49">
        <f t="shared" si="75"/>
        <v>2.8189858698333275E-4</v>
      </c>
      <c r="U564" s="30">
        <v>24</v>
      </c>
      <c r="V564" s="49">
        <f t="shared" si="76"/>
        <v>1.618668645039455E-3</v>
      </c>
      <c r="W564" s="25"/>
      <c r="X564" s="49" t="str">
        <f t="shared" si="77"/>
        <v xml:space="preserve"> </v>
      </c>
      <c r="Y564" s="25"/>
      <c r="Z564" s="53" t="str">
        <f t="shared" si="78"/>
        <v xml:space="preserve"> </v>
      </c>
      <c r="AA564" s="26">
        <f t="shared" si="79"/>
        <v>54</v>
      </c>
      <c r="AB564" s="43">
        <f t="shared" si="80"/>
        <v>4.4691997649531977E-4</v>
      </c>
    </row>
    <row r="565" spans="1:28">
      <c r="A565" t="s">
        <v>989</v>
      </c>
      <c r="B565" t="s">
        <v>651</v>
      </c>
      <c r="C565" t="s">
        <v>998</v>
      </c>
      <c r="D565" s="4" t="s">
        <v>1381</v>
      </c>
      <c r="E565" s="2"/>
      <c r="F565" t="s">
        <v>301</v>
      </c>
      <c r="G565" s="4"/>
      <c r="H565" s="3" t="s">
        <v>1393</v>
      </c>
      <c r="I565" s="3" t="s">
        <v>581</v>
      </c>
      <c r="J565" s="4"/>
      <c r="K565" s="4"/>
      <c r="L565" s="38" t="s">
        <v>1378</v>
      </c>
      <c r="M565" s="25">
        <v>5</v>
      </c>
      <c r="N565" s="49">
        <f t="shared" si="72"/>
        <v>2.210824195259993E-4</v>
      </c>
      <c r="O565" s="25">
        <v>27</v>
      </c>
      <c r="P565" s="49">
        <f t="shared" si="73"/>
        <v>8.8868408926337961E-4</v>
      </c>
      <c r="Q565" s="25">
        <v>19</v>
      </c>
      <c r="R565" s="49">
        <f t="shared" si="74"/>
        <v>3.2040472175379428E-3</v>
      </c>
      <c r="S565" s="25">
        <v>3</v>
      </c>
      <c r="T565" s="49">
        <f t="shared" si="75"/>
        <v>1.0571197011874978E-4</v>
      </c>
      <c r="U565" s="30"/>
      <c r="V565" s="49" t="str">
        <f t="shared" si="76"/>
        <v xml:space="preserve"> </v>
      </c>
      <c r="W565" s="25"/>
      <c r="X565" s="49" t="str">
        <f t="shared" si="77"/>
        <v xml:space="preserve"> </v>
      </c>
      <c r="Y565" s="25"/>
      <c r="Z565" s="53" t="str">
        <f t="shared" si="78"/>
        <v xml:space="preserve"> </v>
      </c>
      <c r="AA565" s="26">
        <f t="shared" si="79"/>
        <v>54</v>
      </c>
      <c r="AB565" s="43">
        <f t="shared" si="80"/>
        <v>4.4691997649531977E-4</v>
      </c>
    </row>
    <row r="566" spans="1:28">
      <c r="A566" t="s">
        <v>1933</v>
      </c>
      <c r="B566" t="s">
        <v>2113</v>
      </c>
      <c r="C566" t="s">
        <v>34</v>
      </c>
      <c r="D566" s="4" t="s">
        <v>1382</v>
      </c>
      <c r="E566" s="2"/>
      <c r="F566" t="s">
        <v>1263</v>
      </c>
      <c r="G566" s="4"/>
      <c r="H566" s="3" t="s">
        <v>1393</v>
      </c>
      <c r="I566" s="3" t="s">
        <v>1393</v>
      </c>
      <c r="J566" s="4">
        <v>229</v>
      </c>
      <c r="K566" s="4">
        <v>357</v>
      </c>
      <c r="L566" s="38" t="s">
        <v>1483</v>
      </c>
      <c r="M566" s="25">
        <v>23</v>
      </c>
      <c r="N566" s="49">
        <f t="shared" si="72"/>
        <v>1.0169791298195968E-3</v>
      </c>
      <c r="O566" s="25">
        <v>25</v>
      </c>
      <c r="P566" s="49">
        <f t="shared" si="73"/>
        <v>8.2285563820683303E-4</v>
      </c>
      <c r="Q566" s="25">
        <v>4</v>
      </c>
      <c r="R566" s="49">
        <f t="shared" si="74"/>
        <v>6.7453625632377741E-4</v>
      </c>
      <c r="S566" s="28"/>
      <c r="T566" s="49" t="str">
        <f t="shared" si="75"/>
        <v xml:space="preserve"> </v>
      </c>
      <c r="U566" s="30"/>
      <c r="V566" s="49" t="str">
        <f t="shared" si="76"/>
        <v xml:space="preserve"> </v>
      </c>
      <c r="W566" s="25">
        <v>2</v>
      </c>
      <c r="X566" s="49">
        <f t="shared" si="77"/>
        <v>1.4062719729995781E-4</v>
      </c>
      <c r="Y566" s="25"/>
      <c r="Z566" s="53" t="str">
        <f t="shared" si="78"/>
        <v xml:space="preserve"> </v>
      </c>
      <c r="AA566" s="26">
        <f t="shared" si="79"/>
        <v>54</v>
      </c>
      <c r="AB566" s="43">
        <f t="shared" si="80"/>
        <v>4.4691997649531977E-4</v>
      </c>
    </row>
    <row r="567" spans="1:28">
      <c r="A567" t="s">
        <v>1815</v>
      </c>
      <c r="B567" t="s">
        <v>441</v>
      </c>
      <c r="C567" t="s">
        <v>2335</v>
      </c>
      <c r="D567" s="4" t="s">
        <v>1381</v>
      </c>
      <c r="E567" s="2"/>
      <c r="G567" s="4"/>
      <c r="H567" s="3" t="s">
        <v>1393</v>
      </c>
      <c r="I567" s="3" t="s">
        <v>1393</v>
      </c>
      <c r="J567" s="4"/>
      <c r="K567" s="4"/>
      <c r="L567" s="38" t="s">
        <v>1481</v>
      </c>
      <c r="M567" s="25">
        <v>3</v>
      </c>
      <c r="N567" s="49">
        <f t="shared" si="72"/>
        <v>1.3264945171559959E-4</v>
      </c>
      <c r="O567" s="25">
        <v>14</v>
      </c>
      <c r="P567" s="49">
        <f t="shared" si="73"/>
        <v>4.6079915739582648E-4</v>
      </c>
      <c r="Q567" s="25"/>
      <c r="R567" s="49" t="str">
        <f t="shared" si="74"/>
        <v xml:space="preserve"> </v>
      </c>
      <c r="S567" s="25">
        <v>8</v>
      </c>
      <c r="T567" s="49">
        <f t="shared" si="75"/>
        <v>2.8189858698333275E-4</v>
      </c>
      <c r="U567" s="30">
        <v>25</v>
      </c>
      <c r="V567" s="49">
        <f t="shared" si="76"/>
        <v>1.6861131719160989E-3</v>
      </c>
      <c r="W567" s="25">
        <v>4</v>
      </c>
      <c r="X567" s="49">
        <f t="shared" si="77"/>
        <v>2.8125439459991561E-4</v>
      </c>
      <c r="Y567" s="25"/>
      <c r="Z567" s="53" t="str">
        <f t="shared" si="78"/>
        <v xml:space="preserve"> </v>
      </c>
      <c r="AA567" s="26">
        <f t="shared" si="79"/>
        <v>54</v>
      </c>
      <c r="AB567" s="43">
        <f t="shared" si="80"/>
        <v>4.4691997649531977E-4</v>
      </c>
    </row>
    <row r="568" spans="1:28">
      <c r="A568" t="s">
        <v>2480</v>
      </c>
      <c r="B568" t="s">
        <v>2039</v>
      </c>
      <c r="C568" t="s">
        <v>2866</v>
      </c>
      <c r="D568" s="4" t="s">
        <v>1381</v>
      </c>
      <c r="E568" s="2"/>
      <c r="F568" t="s">
        <v>3174</v>
      </c>
      <c r="G568" s="4"/>
      <c r="H568" s="3" t="s">
        <v>1393</v>
      </c>
      <c r="I568" s="3" t="s">
        <v>581</v>
      </c>
      <c r="J568" s="4">
        <v>340</v>
      </c>
      <c r="K568" s="4">
        <v>115</v>
      </c>
      <c r="L568" s="38" t="s">
        <v>1482</v>
      </c>
      <c r="M568" s="25"/>
      <c r="N568" s="49" t="str">
        <f t="shared" si="72"/>
        <v xml:space="preserve"> </v>
      </c>
      <c r="O568" s="25">
        <v>18</v>
      </c>
      <c r="P568" s="49">
        <f t="shared" si="73"/>
        <v>5.924560595089197E-4</v>
      </c>
      <c r="Q568" s="25"/>
      <c r="R568" s="49" t="str">
        <f t="shared" si="74"/>
        <v xml:space="preserve"> </v>
      </c>
      <c r="S568" s="25">
        <v>28</v>
      </c>
      <c r="T568" s="49">
        <f t="shared" si="75"/>
        <v>9.8664505444166469E-4</v>
      </c>
      <c r="U568" s="30">
        <v>8</v>
      </c>
      <c r="V568" s="49">
        <f t="shared" si="76"/>
        <v>5.3955621501315166E-4</v>
      </c>
      <c r="W568" s="25"/>
      <c r="X568" s="49" t="str">
        <f t="shared" si="77"/>
        <v xml:space="preserve"> </v>
      </c>
      <c r="Y568" s="25"/>
      <c r="Z568" s="53" t="str">
        <f t="shared" si="78"/>
        <v xml:space="preserve"> </v>
      </c>
      <c r="AA568" s="26">
        <f t="shared" si="79"/>
        <v>54</v>
      </c>
      <c r="AB568" s="43">
        <f t="shared" si="80"/>
        <v>4.4691997649531977E-4</v>
      </c>
    </row>
    <row r="569" spans="1:28">
      <c r="A569" t="s">
        <v>2209</v>
      </c>
      <c r="B569" t="s">
        <v>2348</v>
      </c>
      <c r="C569" t="s">
        <v>2330</v>
      </c>
      <c r="D569" s="4" t="s">
        <v>1381</v>
      </c>
      <c r="E569" s="2"/>
      <c r="F569" t="s">
        <v>2047</v>
      </c>
      <c r="G569" s="4"/>
      <c r="H569" s="3" t="s">
        <v>1393</v>
      </c>
      <c r="I569" s="3" t="s">
        <v>1393</v>
      </c>
      <c r="J569" s="4">
        <v>357</v>
      </c>
      <c r="K569" s="4">
        <v>78</v>
      </c>
      <c r="L569" s="38" t="s">
        <v>1378</v>
      </c>
      <c r="M569" s="25"/>
      <c r="N569" s="49" t="str">
        <f t="shared" si="72"/>
        <v xml:space="preserve"> </v>
      </c>
      <c r="O569" s="25">
        <v>14</v>
      </c>
      <c r="P569" s="49">
        <f t="shared" si="73"/>
        <v>4.6079915739582648E-4</v>
      </c>
      <c r="Q569" s="25">
        <v>1</v>
      </c>
      <c r="R569" s="49">
        <f t="shared" si="74"/>
        <v>1.6863406408094435E-4</v>
      </c>
      <c r="S569" s="25">
        <v>39</v>
      </c>
      <c r="T569" s="49">
        <f t="shared" si="75"/>
        <v>1.3742556115437471E-3</v>
      </c>
      <c r="U569" s="30"/>
      <c r="V569" s="49" t="str">
        <f t="shared" si="76"/>
        <v xml:space="preserve"> </v>
      </c>
      <c r="W569" s="25"/>
      <c r="X569" s="49" t="str">
        <f t="shared" si="77"/>
        <v xml:space="preserve"> </v>
      </c>
      <c r="Y569" s="25"/>
      <c r="Z569" s="53" t="str">
        <f t="shared" si="78"/>
        <v xml:space="preserve"> </v>
      </c>
      <c r="AA569" s="26">
        <f t="shared" si="79"/>
        <v>54</v>
      </c>
      <c r="AB569" s="43">
        <f t="shared" si="80"/>
        <v>4.4691997649531977E-4</v>
      </c>
    </row>
    <row r="570" spans="1:28">
      <c r="A570" t="s">
        <v>2301</v>
      </c>
      <c r="B570" t="s">
        <v>94</v>
      </c>
      <c r="C570" t="s">
        <v>2914</v>
      </c>
      <c r="D570" s="4" t="s">
        <v>1382</v>
      </c>
      <c r="E570" s="2"/>
      <c r="G570" s="4"/>
      <c r="H570" s="3" t="s">
        <v>1393</v>
      </c>
      <c r="I570" s="3" t="s">
        <v>1393</v>
      </c>
      <c r="J570" s="4"/>
      <c r="K570" s="4">
        <v>365</v>
      </c>
      <c r="L570" s="38" t="s">
        <v>1378</v>
      </c>
      <c r="M570" s="25">
        <v>27</v>
      </c>
      <c r="N570" s="49">
        <f t="shared" si="72"/>
        <v>1.1938450654403962E-3</v>
      </c>
      <c r="O570" s="25">
        <v>25</v>
      </c>
      <c r="P570" s="49">
        <f t="shared" si="73"/>
        <v>8.2285563820683303E-4</v>
      </c>
      <c r="Q570" s="25">
        <v>2</v>
      </c>
      <c r="R570" s="49">
        <f t="shared" si="74"/>
        <v>3.3726812816188871E-4</v>
      </c>
      <c r="S570" s="28"/>
      <c r="T570" s="49" t="str">
        <f t="shared" si="75"/>
        <v xml:space="preserve"> </v>
      </c>
      <c r="U570" s="30"/>
      <c r="V570" s="49" t="str">
        <f t="shared" si="76"/>
        <v xml:space="preserve"> </v>
      </c>
      <c r="W570" s="25"/>
      <c r="X570" s="49" t="str">
        <f t="shared" si="77"/>
        <v xml:space="preserve"> </v>
      </c>
      <c r="Y570" s="25"/>
      <c r="Z570" s="53" t="str">
        <f t="shared" si="78"/>
        <v xml:space="preserve"> </v>
      </c>
      <c r="AA570" s="26">
        <f t="shared" si="79"/>
        <v>54</v>
      </c>
      <c r="AB570" s="43">
        <f t="shared" si="80"/>
        <v>4.4691997649531977E-4</v>
      </c>
    </row>
    <row r="571" spans="1:28">
      <c r="A571" t="s">
        <v>814</v>
      </c>
      <c r="B571" t="s">
        <v>658</v>
      </c>
      <c r="C571" t="s">
        <v>912</v>
      </c>
      <c r="D571" s="4" t="s">
        <v>1381</v>
      </c>
      <c r="E571" s="2"/>
      <c r="F571" t="s">
        <v>6250</v>
      </c>
      <c r="G571" s="4"/>
      <c r="H571" s="3" t="s">
        <v>1393</v>
      </c>
      <c r="I571" s="3" t="s">
        <v>1393</v>
      </c>
      <c r="J571" s="4">
        <v>129</v>
      </c>
      <c r="K571" s="4">
        <v>249</v>
      </c>
      <c r="L571" s="38" t="s">
        <v>1481</v>
      </c>
      <c r="M571" s="25">
        <v>4</v>
      </c>
      <c r="N571" s="49">
        <f t="shared" si="72"/>
        <v>1.7686593562079943E-4</v>
      </c>
      <c r="O571" s="25">
        <v>33</v>
      </c>
      <c r="P571" s="49">
        <f t="shared" si="73"/>
        <v>1.0861694424330196E-3</v>
      </c>
      <c r="Q571" s="25">
        <v>2</v>
      </c>
      <c r="R571" s="49">
        <f t="shared" si="74"/>
        <v>3.3726812816188871E-4</v>
      </c>
      <c r="S571" s="25">
        <v>3</v>
      </c>
      <c r="T571" s="49">
        <f t="shared" si="75"/>
        <v>1.0571197011874978E-4</v>
      </c>
      <c r="U571" s="30"/>
      <c r="V571" s="49" t="str">
        <f t="shared" si="76"/>
        <v xml:space="preserve"> </v>
      </c>
      <c r="W571" s="25">
        <v>11</v>
      </c>
      <c r="X571" s="49">
        <f t="shared" si="77"/>
        <v>7.73449585149768E-4</v>
      </c>
      <c r="Y571" s="25"/>
      <c r="Z571" s="53" t="str">
        <f t="shared" si="78"/>
        <v xml:space="preserve"> </v>
      </c>
      <c r="AA571" s="26">
        <f t="shared" si="79"/>
        <v>53</v>
      </c>
      <c r="AB571" s="43">
        <f t="shared" si="80"/>
        <v>4.386436806342953E-4</v>
      </c>
    </row>
    <row r="572" spans="1:28">
      <c r="A572" t="s">
        <v>1526</v>
      </c>
      <c r="B572" t="s">
        <v>1527</v>
      </c>
      <c r="C572" t="s">
        <v>2869</v>
      </c>
      <c r="D572" s="4" t="s">
        <v>1381</v>
      </c>
      <c r="E572" s="2"/>
      <c r="F572" t="s">
        <v>3234</v>
      </c>
      <c r="G572" s="4"/>
      <c r="H572" s="3" t="s">
        <v>1393</v>
      </c>
      <c r="I572" s="3" t="s">
        <v>1393</v>
      </c>
      <c r="J572" s="4">
        <v>208</v>
      </c>
      <c r="K572" s="4">
        <v>256</v>
      </c>
      <c r="L572" s="38" t="s">
        <v>1481</v>
      </c>
      <c r="M572" s="25">
        <v>10</v>
      </c>
      <c r="N572" s="49">
        <f t="shared" si="72"/>
        <v>4.4216483905199861E-4</v>
      </c>
      <c r="O572" s="25">
        <v>8</v>
      </c>
      <c r="P572" s="49">
        <f t="shared" si="73"/>
        <v>2.6331380422618656E-4</v>
      </c>
      <c r="Q572" s="25"/>
      <c r="R572" s="49" t="str">
        <f t="shared" si="74"/>
        <v xml:space="preserve"> </v>
      </c>
      <c r="S572" s="28"/>
      <c r="T572" s="49" t="str">
        <f t="shared" si="75"/>
        <v xml:space="preserve"> </v>
      </c>
      <c r="U572" s="30"/>
      <c r="V572" s="49" t="str">
        <f t="shared" si="76"/>
        <v xml:space="preserve"> </v>
      </c>
      <c r="W572" s="25">
        <v>35</v>
      </c>
      <c r="X572" s="49">
        <f t="shared" si="77"/>
        <v>2.4609759527492617E-3</v>
      </c>
      <c r="Y572" s="25"/>
      <c r="Z572" s="53" t="str">
        <f t="shared" si="78"/>
        <v xml:space="preserve"> </v>
      </c>
      <c r="AA572" s="26">
        <f t="shared" si="79"/>
        <v>53</v>
      </c>
      <c r="AB572" s="43">
        <f t="shared" si="80"/>
        <v>4.386436806342953E-4</v>
      </c>
    </row>
    <row r="573" spans="1:28">
      <c r="A573" t="s">
        <v>1560</v>
      </c>
      <c r="B573" t="s">
        <v>1563</v>
      </c>
      <c r="C573" t="s">
        <v>2329</v>
      </c>
      <c r="D573" s="4" t="s">
        <v>1381</v>
      </c>
      <c r="E573" s="2" t="s">
        <v>2064</v>
      </c>
      <c r="F573" s="5" t="s">
        <v>6499</v>
      </c>
      <c r="G573" s="4"/>
      <c r="H573" s="3" t="s">
        <v>1393</v>
      </c>
      <c r="I573" s="3" t="s">
        <v>1393</v>
      </c>
      <c r="J573" s="4">
        <v>160</v>
      </c>
      <c r="K573" s="4">
        <v>76</v>
      </c>
      <c r="L573" s="38" t="s">
        <v>1481</v>
      </c>
      <c r="M573" s="25">
        <v>19</v>
      </c>
      <c r="N573" s="49">
        <f t="shared" si="72"/>
        <v>8.4011319419879731E-4</v>
      </c>
      <c r="O573" s="25">
        <v>26</v>
      </c>
      <c r="P573" s="49">
        <f t="shared" si="73"/>
        <v>8.5576986373510626E-4</v>
      </c>
      <c r="Q573" s="25">
        <v>2</v>
      </c>
      <c r="R573" s="49">
        <f t="shared" si="74"/>
        <v>3.3726812816188871E-4</v>
      </c>
      <c r="S573" s="25">
        <v>2</v>
      </c>
      <c r="T573" s="49">
        <f t="shared" si="75"/>
        <v>7.0474646745833188E-5</v>
      </c>
      <c r="U573" s="30">
        <v>4</v>
      </c>
      <c r="V573" s="49">
        <f t="shared" si="76"/>
        <v>2.6977810750657583E-4</v>
      </c>
      <c r="W573" s="25"/>
      <c r="X573" s="49" t="str">
        <f t="shared" si="77"/>
        <v xml:space="preserve"> </v>
      </c>
      <c r="Y573" s="25"/>
      <c r="Z573" s="53" t="str">
        <f t="shared" si="78"/>
        <v xml:space="preserve"> </v>
      </c>
      <c r="AA573" s="26">
        <f t="shared" si="79"/>
        <v>53</v>
      </c>
      <c r="AB573" s="43">
        <f t="shared" si="80"/>
        <v>4.386436806342953E-4</v>
      </c>
    </row>
    <row r="574" spans="1:28">
      <c r="A574" t="s">
        <v>1930</v>
      </c>
      <c r="B574" t="s">
        <v>332</v>
      </c>
      <c r="C574" t="s">
        <v>575</v>
      </c>
      <c r="D574" s="4" t="s">
        <v>1382</v>
      </c>
      <c r="E574" s="2"/>
      <c r="F574" t="s">
        <v>6427</v>
      </c>
      <c r="G574" s="4"/>
      <c r="H574" s="3" t="s">
        <v>1393</v>
      </c>
      <c r="I574" s="3" t="s">
        <v>1393</v>
      </c>
      <c r="J574" s="4"/>
      <c r="K574" s="4"/>
      <c r="L574" s="38" t="s">
        <v>1483</v>
      </c>
      <c r="M574" s="25">
        <v>18</v>
      </c>
      <c r="N574" s="49">
        <f t="shared" si="72"/>
        <v>7.9589671029359741E-4</v>
      </c>
      <c r="O574" s="25">
        <v>4</v>
      </c>
      <c r="P574" s="49">
        <f t="shared" si="73"/>
        <v>1.3165690211309328E-4</v>
      </c>
      <c r="Q574" s="25">
        <v>1</v>
      </c>
      <c r="R574" s="49">
        <f t="shared" si="74"/>
        <v>1.6863406408094435E-4</v>
      </c>
      <c r="S574" s="25">
        <v>4</v>
      </c>
      <c r="T574" s="49">
        <f t="shared" si="75"/>
        <v>1.4094929349166638E-4</v>
      </c>
      <c r="U574" s="30">
        <v>8</v>
      </c>
      <c r="V574" s="49">
        <f t="shared" si="76"/>
        <v>5.3955621501315166E-4</v>
      </c>
      <c r="W574" s="25">
        <v>17</v>
      </c>
      <c r="X574" s="49">
        <f t="shared" si="77"/>
        <v>1.1953311770496414E-3</v>
      </c>
      <c r="Y574" s="25">
        <v>1</v>
      </c>
      <c r="Z574" s="53">
        <f t="shared" si="78"/>
        <v>2.2366360993066427E-4</v>
      </c>
      <c r="AA574" s="26">
        <f t="shared" si="79"/>
        <v>53</v>
      </c>
      <c r="AB574" s="43">
        <f t="shared" si="80"/>
        <v>4.386436806342953E-4</v>
      </c>
    </row>
    <row r="575" spans="1:28">
      <c r="A575" t="s">
        <v>673</v>
      </c>
      <c r="B575" t="s">
        <v>677</v>
      </c>
      <c r="C575" t="s">
        <v>575</v>
      </c>
      <c r="D575" s="4" t="s">
        <v>1382</v>
      </c>
      <c r="E575" s="2" t="s">
        <v>2064</v>
      </c>
      <c r="F575" s="5" t="s">
        <v>6414</v>
      </c>
      <c r="G575" s="4"/>
      <c r="H575" s="3" t="s">
        <v>1393</v>
      </c>
      <c r="I575" s="3" t="s">
        <v>1393</v>
      </c>
      <c r="J575" s="4"/>
      <c r="K575" s="4"/>
      <c r="L575" s="38" t="s">
        <v>1483</v>
      </c>
      <c r="M575" s="25"/>
      <c r="N575" s="49" t="str">
        <f t="shared" si="72"/>
        <v xml:space="preserve"> </v>
      </c>
      <c r="O575" s="25">
        <v>1</v>
      </c>
      <c r="P575" s="49">
        <f t="shared" si="73"/>
        <v>3.291422552827332E-5</v>
      </c>
      <c r="Q575" s="25"/>
      <c r="R575" s="49" t="str">
        <f t="shared" si="74"/>
        <v xml:space="preserve"> </v>
      </c>
      <c r="S575" s="25">
        <v>7</v>
      </c>
      <c r="T575" s="49">
        <f t="shared" si="75"/>
        <v>2.4666126361041617E-4</v>
      </c>
      <c r="U575" s="30">
        <v>10</v>
      </c>
      <c r="V575" s="49">
        <f t="shared" si="76"/>
        <v>6.7444526876643963E-4</v>
      </c>
      <c r="W575" s="25">
        <v>1</v>
      </c>
      <c r="X575" s="49">
        <f t="shared" si="77"/>
        <v>7.0313598649978903E-5</v>
      </c>
      <c r="Y575" s="25">
        <v>33</v>
      </c>
      <c r="Z575" s="53">
        <f t="shared" si="78"/>
        <v>7.3808991277119216E-3</v>
      </c>
      <c r="AA575" s="26">
        <f t="shared" si="79"/>
        <v>52</v>
      </c>
      <c r="AB575" s="43">
        <f t="shared" si="80"/>
        <v>4.3036738477327088E-4</v>
      </c>
    </row>
    <row r="576" spans="1:28">
      <c r="A576" t="s">
        <v>989</v>
      </c>
      <c r="B576" s="5" t="s">
        <v>5419</v>
      </c>
      <c r="C576" t="s">
        <v>998</v>
      </c>
      <c r="D576" s="4" t="s">
        <v>1381</v>
      </c>
      <c r="E576" s="2"/>
      <c r="F576" t="s">
        <v>5420</v>
      </c>
      <c r="G576" s="4" t="s">
        <v>6716</v>
      </c>
      <c r="H576" s="3" t="s">
        <v>1393</v>
      </c>
      <c r="I576" s="3" t="s">
        <v>581</v>
      </c>
      <c r="J576" s="4"/>
      <c r="K576" s="4">
        <v>221</v>
      </c>
      <c r="L576" s="38" t="s">
        <v>1378</v>
      </c>
      <c r="M576" s="25"/>
      <c r="N576" s="49" t="str">
        <f t="shared" si="72"/>
        <v xml:space="preserve"> </v>
      </c>
      <c r="O576" s="25">
        <v>2</v>
      </c>
      <c r="P576" s="49">
        <f t="shared" si="73"/>
        <v>6.582845105654664E-5</v>
      </c>
      <c r="Q576" s="25">
        <v>50</v>
      </c>
      <c r="R576" s="49">
        <f t="shared" si="74"/>
        <v>8.4317032040472171E-3</v>
      </c>
      <c r="S576" s="25"/>
      <c r="T576" s="49" t="str">
        <f t="shared" si="75"/>
        <v xml:space="preserve"> </v>
      </c>
      <c r="U576" s="30"/>
      <c r="V576" s="49" t="str">
        <f t="shared" si="76"/>
        <v xml:space="preserve"> </v>
      </c>
      <c r="W576" s="25"/>
      <c r="X576" s="49" t="str">
        <f t="shared" si="77"/>
        <v xml:space="preserve"> </v>
      </c>
      <c r="Y576" s="25"/>
      <c r="Z576" s="53" t="str">
        <f t="shared" si="78"/>
        <v xml:space="preserve"> </v>
      </c>
      <c r="AA576" s="26">
        <f t="shared" si="79"/>
        <v>52</v>
      </c>
      <c r="AB576" s="43">
        <f t="shared" si="80"/>
        <v>4.3036738477327088E-4</v>
      </c>
    </row>
    <row r="577" spans="1:28">
      <c r="A577" t="s">
        <v>989</v>
      </c>
      <c r="B577" s="5" t="s">
        <v>6023</v>
      </c>
      <c r="C577" t="s">
        <v>998</v>
      </c>
      <c r="D577" s="4" t="s">
        <v>1381</v>
      </c>
      <c r="E577" s="4" t="s">
        <v>2064</v>
      </c>
      <c r="G577" s="4" t="s">
        <v>168</v>
      </c>
      <c r="H577" s="3" t="s">
        <v>1393</v>
      </c>
      <c r="I577" s="3" t="s">
        <v>581</v>
      </c>
      <c r="J577" s="4"/>
      <c r="K577" s="4"/>
      <c r="L577" s="38" t="s">
        <v>1378</v>
      </c>
      <c r="M577" s="25"/>
      <c r="N577" s="49" t="str">
        <f t="shared" si="72"/>
        <v xml:space="preserve"> </v>
      </c>
      <c r="O577" s="25"/>
      <c r="P577" s="49" t="str">
        <f t="shared" si="73"/>
        <v xml:space="preserve"> </v>
      </c>
      <c r="Q577" s="25"/>
      <c r="R577" s="49" t="str">
        <f t="shared" si="74"/>
        <v xml:space="preserve"> </v>
      </c>
      <c r="S577" s="25"/>
      <c r="T577" s="49" t="str">
        <f t="shared" si="75"/>
        <v xml:space="preserve"> </v>
      </c>
      <c r="U577" s="30">
        <v>52</v>
      </c>
      <c r="V577" s="49">
        <f t="shared" si="76"/>
        <v>3.5071153975854861E-3</v>
      </c>
      <c r="W577" s="25"/>
      <c r="X577" s="49" t="str">
        <f t="shared" si="77"/>
        <v xml:space="preserve"> </v>
      </c>
      <c r="Y577" s="25"/>
      <c r="Z577" s="53" t="str">
        <f t="shared" si="78"/>
        <v xml:space="preserve"> </v>
      </c>
      <c r="AA577" s="26">
        <f t="shared" si="79"/>
        <v>52</v>
      </c>
      <c r="AB577" s="43">
        <f t="shared" si="80"/>
        <v>4.3036738477327088E-4</v>
      </c>
    </row>
    <row r="578" spans="1:28">
      <c r="A578" t="s">
        <v>989</v>
      </c>
      <c r="B578" t="s">
        <v>3446</v>
      </c>
      <c r="C578" t="s">
        <v>998</v>
      </c>
      <c r="D578" s="4" t="s">
        <v>1381</v>
      </c>
      <c r="E578" s="2"/>
      <c r="F578" t="s">
        <v>3473</v>
      </c>
      <c r="G578" s="4"/>
      <c r="H578" s="3" t="s">
        <v>1393</v>
      </c>
      <c r="I578" s="3" t="s">
        <v>581</v>
      </c>
      <c r="J578" s="4"/>
      <c r="K578" s="4"/>
      <c r="L578" s="38" t="s">
        <v>1378</v>
      </c>
      <c r="M578" s="25">
        <v>45</v>
      </c>
      <c r="N578" s="49">
        <f t="shared" si="72"/>
        <v>1.9897417757339937E-3</v>
      </c>
      <c r="O578" s="25">
        <v>7</v>
      </c>
      <c r="P578" s="49">
        <f t="shared" si="73"/>
        <v>2.3039957869791324E-4</v>
      </c>
      <c r="Q578" s="25"/>
      <c r="R578" s="49" t="str">
        <f t="shared" si="74"/>
        <v xml:space="preserve"> </v>
      </c>
      <c r="S578" s="28"/>
      <c r="T578" s="49" t="str">
        <f t="shared" si="75"/>
        <v xml:space="preserve"> </v>
      </c>
      <c r="U578" s="30"/>
      <c r="V578" s="49" t="str">
        <f t="shared" si="76"/>
        <v xml:space="preserve"> </v>
      </c>
      <c r="W578" s="25"/>
      <c r="X578" s="49" t="str">
        <f t="shared" si="77"/>
        <v xml:space="preserve"> </v>
      </c>
      <c r="Y578" s="25"/>
      <c r="Z578" s="53" t="str">
        <f t="shared" si="78"/>
        <v xml:space="preserve"> </v>
      </c>
      <c r="AA578" s="26">
        <f t="shared" si="79"/>
        <v>52</v>
      </c>
      <c r="AB578" s="43">
        <f t="shared" si="80"/>
        <v>4.3036738477327088E-4</v>
      </c>
    </row>
    <row r="579" spans="1:28">
      <c r="A579" t="s">
        <v>123</v>
      </c>
      <c r="B579" t="s">
        <v>1752</v>
      </c>
      <c r="C579" t="s">
        <v>2879</v>
      </c>
      <c r="D579" s="4" t="s">
        <v>1381</v>
      </c>
      <c r="E579" s="2"/>
      <c r="F579" t="s">
        <v>1216</v>
      </c>
      <c r="G579" s="4"/>
      <c r="H579" s="3" t="s">
        <v>1393</v>
      </c>
      <c r="I579" s="3" t="s">
        <v>1393</v>
      </c>
      <c r="J579" s="4"/>
      <c r="K579" s="4"/>
      <c r="L579" s="38" t="s">
        <v>1481</v>
      </c>
      <c r="M579" s="25">
        <v>24</v>
      </c>
      <c r="N579" s="49">
        <f t="shared" si="72"/>
        <v>1.0611956137247967E-3</v>
      </c>
      <c r="O579" s="25">
        <v>27</v>
      </c>
      <c r="P579" s="49">
        <f t="shared" si="73"/>
        <v>8.8868408926337961E-4</v>
      </c>
      <c r="Q579" s="25">
        <v>1</v>
      </c>
      <c r="R579" s="49">
        <f t="shared" si="74"/>
        <v>1.6863406408094435E-4</v>
      </c>
      <c r="S579" s="28"/>
      <c r="T579" s="49" t="str">
        <f t="shared" si="75"/>
        <v xml:space="preserve"> </v>
      </c>
      <c r="U579" s="30"/>
      <c r="V579" s="49" t="str">
        <f t="shared" si="76"/>
        <v xml:space="preserve"> </v>
      </c>
      <c r="W579" s="25"/>
      <c r="X579" s="49" t="str">
        <f t="shared" si="77"/>
        <v xml:space="preserve"> </v>
      </c>
      <c r="Y579" s="25"/>
      <c r="Z579" s="53" t="str">
        <f t="shared" si="78"/>
        <v xml:space="preserve"> </v>
      </c>
      <c r="AA579" s="26">
        <f t="shared" si="79"/>
        <v>52</v>
      </c>
      <c r="AB579" s="43">
        <f t="shared" si="80"/>
        <v>4.3036738477327088E-4</v>
      </c>
    </row>
    <row r="580" spans="1:28">
      <c r="A580" t="s">
        <v>1583</v>
      </c>
      <c r="B580" t="s">
        <v>140</v>
      </c>
      <c r="C580" t="s">
        <v>385</v>
      </c>
      <c r="D580" s="4" t="s">
        <v>1393</v>
      </c>
      <c r="E580" s="2"/>
      <c r="G580" s="4"/>
      <c r="H580" s="3" t="s">
        <v>1393</v>
      </c>
      <c r="I580" s="3" t="s">
        <v>581</v>
      </c>
      <c r="J580" s="4"/>
      <c r="K580" s="4"/>
      <c r="L580" s="38" t="s">
        <v>1483</v>
      </c>
      <c r="M580" s="25"/>
      <c r="N580" s="49" t="str">
        <f t="shared" si="72"/>
        <v xml:space="preserve"> </v>
      </c>
      <c r="O580" s="25"/>
      <c r="P580" s="49" t="str">
        <f t="shared" si="73"/>
        <v xml:space="preserve"> </v>
      </c>
      <c r="Q580" s="25"/>
      <c r="R580" s="49" t="str">
        <f t="shared" si="74"/>
        <v xml:space="preserve"> </v>
      </c>
      <c r="S580" s="28"/>
      <c r="T580" s="49" t="str">
        <f t="shared" si="75"/>
        <v xml:space="preserve"> </v>
      </c>
      <c r="U580" s="30"/>
      <c r="V580" s="49" t="str">
        <f t="shared" si="76"/>
        <v xml:space="preserve"> </v>
      </c>
      <c r="W580" s="25">
        <v>47</v>
      </c>
      <c r="X580" s="49">
        <f t="shared" si="77"/>
        <v>3.3047391365490088E-3</v>
      </c>
      <c r="Y580" s="25">
        <v>5</v>
      </c>
      <c r="Z580" s="53">
        <f t="shared" si="78"/>
        <v>1.1183180496533215E-3</v>
      </c>
      <c r="AA580" s="26">
        <f t="shared" si="79"/>
        <v>52</v>
      </c>
      <c r="AB580" s="43">
        <f t="shared" si="80"/>
        <v>4.3036738477327088E-4</v>
      </c>
    </row>
    <row r="581" spans="1:28">
      <c r="A581" t="s">
        <v>1939</v>
      </c>
      <c r="B581" t="s">
        <v>4021</v>
      </c>
      <c r="C581" t="s">
        <v>2864</v>
      </c>
      <c r="D581" s="4" t="s">
        <v>1484</v>
      </c>
      <c r="E581" s="2"/>
      <c r="F581" s="5" t="s">
        <v>4079</v>
      </c>
      <c r="G581" s="4"/>
      <c r="H581" s="3" t="s">
        <v>1393</v>
      </c>
      <c r="I581" s="3" t="s">
        <v>581</v>
      </c>
      <c r="J581" s="4"/>
      <c r="K581" s="4"/>
      <c r="L581" s="38" t="s">
        <v>1483</v>
      </c>
      <c r="M581" s="25"/>
      <c r="N581" s="49" t="str">
        <f t="shared" si="72"/>
        <v xml:space="preserve"> </v>
      </c>
      <c r="O581" s="25">
        <v>18</v>
      </c>
      <c r="P581" s="49">
        <f t="shared" si="73"/>
        <v>5.924560595089197E-4</v>
      </c>
      <c r="Q581" s="25">
        <v>1</v>
      </c>
      <c r="R581" s="49">
        <f t="shared" si="74"/>
        <v>1.6863406408094435E-4</v>
      </c>
      <c r="S581" s="25">
        <v>3</v>
      </c>
      <c r="T581" s="49">
        <f t="shared" si="75"/>
        <v>1.0571197011874978E-4</v>
      </c>
      <c r="U581" s="30">
        <v>30</v>
      </c>
      <c r="V581" s="49">
        <f t="shared" si="76"/>
        <v>2.0233358062993188E-3</v>
      </c>
      <c r="W581" s="25"/>
      <c r="X581" s="49" t="str">
        <f t="shared" si="77"/>
        <v xml:space="preserve"> </v>
      </c>
      <c r="Y581" s="25"/>
      <c r="Z581" s="53" t="str">
        <f t="shared" si="78"/>
        <v xml:space="preserve"> </v>
      </c>
      <c r="AA581" s="26">
        <f t="shared" si="79"/>
        <v>52</v>
      </c>
      <c r="AB581" s="43">
        <f t="shared" si="80"/>
        <v>4.3036738477327088E-4</v>
      </c>
    </row>
    <row r="582" spans="1:28">
      <c r="A582" t="s">
        <v>1019</v>
      </c>
      <c r="B582" t="s">
        <v>715</v>
      </c>
      <c r="C582" t="s">
        <v>2867</v>
      </c>
      <c r="D582" s="4" t="s">
        <v>1381</v>
      </c>
      <c r="E582" s="2"/>
      <c r="F582" t="s">
        <v>3182</v>
      </c>
      <c r="G582" s="4"/>
      <c r="H582" s="3" t="s">
        <v>1393</v>
      </c>
      <c r="I582" s="3" t="s">
        <v>1393</v>
      </c>
      <c r="J582" s="4"/>
      <c r="K582" s="4"/>
      <c r="L582" s="38" t="s">
        <v>1483</v>
      </c>
      <c r="M582" s="25"/>
      <c r="N582" s="49" t="str">
        <f t="shared" si="72"/>
        <v xml:space="preserve"> </v>
      </c>
      <c r="O582" s="25"/>
      <c r="P582" s="49" t="str">
        <f t="shared" si="73"/>
        <v xml:space="preserve"> </v>
      </c>
      <c r="Q582" s="25"/>
      <c r="R582" s="49" t="str">
        <f t="shared" si="74"/>
        <v xml:space="preserve"> </v>
      </c>
      <c r="S582" s="25">
        <v>50</v>
      </c>
      <c r="T582" s="49">
        <f t="shared" si="75"/>
        <v>1.7618661686458297E-3</v>
      </c>
      <c r="U582" s="30"/>
      <c r="V582" s="49" t="str">
        <f t="shared" si="76"/>
        <v xml:space="preserve"> </v>
      </c>
      <c r="W582" s="25"/>
      <c r="X582" s="49" t="str">
        <f t="shared" si="77"/>
        <v xml:space="preserve"> </v>
      </c>
      <c r="Y582" s="25">
        <v>1</v>
      </c>
      <c r="Z582" s="53">
        <f t="shared" si="78"/>
        <v>2.2366360993066427E-4</v>
      </c>
      <c r="AA582" s="26">
        <f t="shared" si="79"/>
        <v>51</v>
      </c>
      <c r="AB582" s="43">
        <f t="shared" si="80"/>
        <v>4.2209108891224642E-4</v>
      </c>
    </row>
    <row r="583" spans="1:28">
      <c r="A583" t="s">
        <v>628</v>
      </c>
      <c r="B583" t="s">
        <v>629</v>
      </c>
      <c r="C583" t="s">
        <v>383</v>
      </c>
      <c r="D583" s="4" t="s">
        <v>1381</v>
      </c>
      <c r="E583" s="2"/>
      <c r="F583" t="s">
        <v>3253</v>
      </c>
      <c r="G583" s="4"/>
      <c r="H583" s="3" t="s">
        <v>1393</v>
      </c>
      <c r="I583" s="3" t="s">
        <v>581</v>
      </c>
      <c r="J583" s="4"/>
      <c r="K583" s="4"/>
      <c r="L583" s="38" t="s">
        <v>1378</v>
      </c>
      <c r="M583" s="25"/>
      <c r="N583" s="49" t="str">
        <f t="shared" si="72"/>
        <v xml:space="preserve"> </v>
      </c>
      <c r="O583" s="25">
        <v>7</v>
      </c>
      <c r="P583" s="49">
        <f t="shared" si="73"/>
        <v>2.3039957869791324E-4</v>
      </c>
      <c r="Q583" s="25"/>
      <c r="R583" s="49" t="str">
        <f t="shared" si="74"/>
        <v xml:space="preserve"> </v>
      </c>
      <c r="S583" s="25">
        <v>1</v>
      </c>
      <c r="T583" s="49">
        <f t="shared" si="75"/>
        <v>3.5237323372916594E-5</v>
      </c>
      <c r="U583" s="30">
        <v>43</v>
      </c>
      <c r="V583" s="49">
        <f t="shared" si="76"/>
        <v>2.9001146556956901E-3</v>
      </c>
      <c r="W583" s="25"/>
      <c r="X583" s="49" t="str">
        <f t="shared" si="77"/>
        <v xml:space="preserve"> </v>
      </c>
      <c r="Y583" s="25"/>
      <c r="Z583" s="53" t="str">
        <f t="shared" si="78"/>
        <v xml:space="preserve"> </v>
      </c>
      <c r="AA583" s="26">
        <f t="shared" si="79"/>
        <v>51</v>
      </c>
      <c r="AB583" s="43">
        <f t="shared" si="80"/>
        <v>4.2209108891224642E-4</v>
      </c>
    </row>
    <row r="584" spans="1:28">
      <c r="A584" t="s">
        <v>2392</v>
      </c>
      <c r="B584" t="s">
        <v>2391</v>
      </c>
      <c r="C584" t="s">
        <v>575</v>
      </c>
      <c r="D584" s="4" t="s">
        <v>1382</v>
      </c>
      <c r="E584" s="2" t="s">
        <v>2064</v>
      </c>
      <c r="F584" t="s">
        <v>180</v>
      </c>
      <c r="G584" s="4"/>
      <c r="H584" s="3" t="s">
        <v>1393</v>
      </c>
      <c r="I584" s="3" t="s">
        <v>1393</v>
      </c>
      <c r="J584" s="4"/>
      <c r="K584" s="4"/>
      <c r="L584" s="38" t="s">
        <v>1483</v>
      </c>
      <c r="M584" s="25">
        <v>2</v>
      </c>
      <c r="N584" s="49">
        <f t="shared" ref="N584:N647" si="81">IF(M584=0," ",M584/M$2366)</f>
        <v>8.8432967810399716E-5</v>
      </c>
      <c r="O584" s="25">
        <v>1</v>
      </c>
      <c r="P584" s="49">
        <f t="shared" ref="P584:P647" si="82">IF(O584=0," ",O584/O$2366)</f>
        <v>3.291422552827332E-5</v>
      </c>
      <c r="Q584" s="25"/>
      <c r="R584" s="49" t="str">
        <f t="shared" ref="R584:R647" si="83">IF(Q584=0," ",Q584/Q$2366)</f>
        <v xml:space="preserve"> </v>
      </c>
      <c r="S584" s="25">
        <v>23</v>
      </c>
      <c r="T584" s="49">
        <f t="shared" ref="T584:T647" si="84">IF(S584=0," ",S584/S$2366)</f>
        <v>8.1045843757708168E-4</v>
      </c>
      <c r="U584" s="30">
        <v>18</v>
      </c>
      <c r="V584" s="49">
        <f t="shared" ref="V584:V647" si="85">IF(U584=0," ",U584/U$2366)</f>
        <v>1.2140014837795912E-3</v>
      </c>
      <c r="W584" s="25">
        <v>5</v>
      </c>
      <c r="X584" s="49">
        <f t="shared" ref="X584:X647" si="86">IF(W584=0," ",W584/W$2366)</f>
        <v>3.5156799324989455E-4</v>
      </c>
      <c r="Y584" s="25">
        <v>2</v>
      </c>
      <c r="Z584" s="53">
        <f t="shared" ref="Z584:Z647" si="87">IF(Y584=0," ",Y584/Y$2366)</f>
        <v>4.4732721986132855E-4</v>
      </c>
      <c r="AA584" s="26">
        <f t="shared" ref="AA584:AA647" si="88">M584+O584+Q584+S584+U584+W584+Y584</f>
        <v>51</v>
      </c>
      <c r="AB584" s="43">
        <f t="shared" ref="AB584:AB647" si="89">AA584/AA$2359</f>
        <v>4.2209108891224642E-4</v>
      </c>
    </row>
    <row r="585" spans="1:28">
      <c r="A585" t="s">
        <v>663</v>
      </c>
      <c r="B585" s="5" t="s">
        <v>6022</v>
      </c>
      <c r="C585" t="s">
        <v>916</v>
      </c>
      <c r="D585" s="4" t="s">
        <v>1381</v>
      </c>
      <c r="E585" s="4"/>
      <c r="G585" s="4" t="s">
        <v>168</v>
      </c>
      <c r="H585" s="3" t="s">
        <v>1393</v>
      </c>
      <c r="I585" s="3" t="s">
        <v>581</v>
      </c>
      <c r="J585" s="4"/>
      <c r="K585" s="4"/>
      <c r="L585" s="38" t="s">
        <v>1481</v>
      </c>
      <c r="M585" s="25"/>
      <c r="N585" s="49" t="str">
        <f t="shared" si="81"/>
        <v xml:space="preserve"> </v>
      </c>
      <c r="O585" s="25"/>
      <c r="P585" s="49" t="str">
        <f t="shared" si="82"/>
        <v xml:space="preserve"> </v>
      </c>
      <c r="Q585" s="25"/>
      <c r="R585" s="49" t="str">
        <f t="shared" si="83"/>
        <v xml:space="preserve"> </v>
      </c>
      <c r="S585" s="28"/>
      <c r="T585" s="49" t="str">
        <f t="shared" si="84"/>
        <v xml:space="preserve"> </v>
      </c>
      <c r="U585" s="30">
        <v>50</v>
      </c>
      <c r="V585" s="49">
        <f t="shared" si="85"/>
        <v>3.3722263438321978E-3</v>
      </c>
      <c r="W585" s="25"/>
      <c r="X585" s="49" t="str">
        <f t="shared" si="86"/>
        <v xml:space="preserve"> </v>
      </c>
      <c r="Y585" s="25"/>
      <c r="Z585" s="53" t="str">
        <f t="shared" si="87"/>
        <v xml:space="preserve"> </v>
      </c>
      <c r="AA585" s="26">
        <f t="shared" si="88"/>
        <v>50</v>
      </c>
      <c r="AB585" s="43">
        <f t="shared" si="89"/>
        <v>4.13814793051222E-4</v>
      </c>
    </row>
    <row r="586" spans="1:28">
      <c r="A586" t="s">
        <v>2743</v>
      </c>
      <c r="B586" s="5" t="s">
        <v>4387</v>
      </c>
      <c r="C586" t="s">
        <v>2890</v>
      </c>
      <c r="D586" s="4" t="s">
        <v>1382</v>
      </c>
      <c r="E586" s="2" t="s">
        <v>2064</v>
      </c>
      <c r="G586" s="4"/>
      <c r="H586" s="3" t="s">
        <v>1393</v>
      </c>
      <c r="I586" s="3" t="s">
        <v>1393</v>
      </c>
      <c r="J586" s="4"/>
      <c r="K586" s="4"/>
      <c r="L586" s="38" t="s">
        <v>1483</v>
      </c>
      <c r="M586" s="25">
        <v>34</v>
      </c>
      <c r="N586" s="49">
        <f t="shared" si="81"/>
        <v>1.5033604527767952E-3</v>
      </c>
      <c r="O586" s="25">
        <v>15</v>
      </c>
      <c r="P586" s="49">
        <f t="shared" si="82"/>
        <v>4.9371338292409977E-4</v>
      </c>
      <c r="Q586" s="25"/>
      <c r="R586" s="49" t="str">
        <f t="shared" si="83"/>
        <v xml:space="preserve"> </v>
      </c>
      <c r="S586" s="25">
        <v>1</v>
      </c>
      <c r="T586" s="49">
        <f t="shared" si="84"/>
        <v>3.5237323372916594E-5</v>
      </c>
      <c r="U586" s="30"/>
      <c r="V586" s="49" t="str">
        <f t="shared" si="85"/>
        <v xml:space="preserve"> </v>
      </c>
      <c r="W586" s="25"/>
      <c r="X586" s="49" t="str">
        <f t="shared" si="86"/>
        <v xml:space="preserve"> </v>
      </c>
      <c r="Y586" s="25"/>
      <c r="Z586" s="53" t="str">
        <f t="shared" si="87"/>
        <v xml:space="preserve"> </v>
      </c>
      <c r="AA586" s="26">
        <f t="shared" si="88"/>
        <v>50</v>
      </c>
      <c r="AB586" s="43">
        <f t="shared" si="89"/>
        <v>4.13814793051222E-4</v>
      </c>
    </row>
    <row r="587" spans="1:28">
      <c r="A587" t="s">
        <v>2469</v>
      </c>
      <c r="B587" t="s">
        <v>892</v>
      </c>
      <c r="C587" t="s">
        <v>915</v>
      </c>
      <c r="D587" s="4" t="s">
        <v>1484</v>
      </c>
      <c r="E587" s="2"/>
      <c r="F587" t="s">
        <v>932</v>
      </c>
      <c r="G587" s="4"/>
      <c r="H587" s="3" t="s">
        <v>1393</v>
      </c>
      <c r="I587" s="3" t="s">
        <v>1393</v>
      </c>
      <c r="J587" s="4">
        <v>308</v>
      </c>
      <c r="K587" s="4">
        <v>45</v>
      </c>
      <c r="L587" s="38" t="s">
        <v>1483</v>
      </c>
      <c r="M587" s="25"/>
      <c r="N587" s="49" t="str">
        <f t="shared" si="81"/>
        <v xml:space="preserve"> </v>
      </c>
      <c r="O587" s="25">
        <v>2</v>
      </c>
      <c r="P587" s="49">
        <f t="shared" si="82"/>
        <v>6.582845105654664E-5</v>
      </c>
      <c r="Q587" s="25"/>
      <c r="R587" s="49" t="str">
        <f t="shared" si="83"/>
        <v xml:space="preserve"> </v>
      </c>
      <c r="S587" s="25">
        <v>46</v>
      </c>
      <c r="T587" s="49">
        <f t="shared" si="84"/>
        <v>1.6209168751541634E-3</v>
      </c>
      <c r="U587" s="30"/>
      <c r="V587" s="49" t="str">
        <f t="shared" si="85"/>
        <v xml:space="preserve"> </v>
      </c>
      <c r="W587" s="25">
        <v>2</v>
      </c>
      <c r="X587" s="49">
        <f t="shared" si="86"/>
        <v>1.4062719729995781E-4</v>
      </c>
      <c r="Y587" s="25"/>
      <c r="Z587" s="53" t="str">
        <f t="shared" si="87"/>
        <v xml:space="preserve"> </v>
      </c>
      <c r="AA587" s="26">
        <f t="shared" si="88"/>
        <v>50</v>
      </c>
      <c r="AB587" s="43">
        <f t="shared" si="89"/>
        <v>4.13814793051222E-4</v>
      </c>
    </row>
    <row r="588" spans="1:28">
      <c r="A588" t="s">
        <v>1489</v>
      </c>
      <c r="B588" t="s">
        <v>1494</v>
      </c>
      <c r="C588" t="s">
        <v>998</v>
      </c>
      <c r="D588" s="4" t="s">
        <v>1381</v>
      </c>
      <c r="E588" s="4" t="s">
        <v>4</v>
      </c>
      <c r="F588" t="s">
        <v>829</v>
      </c>
      <c r="G588" s="4"/>
      <c r="H588" s="3" t="s">
        <v>1393</v>
      </c>
      <c r="I588" s="3" t="s">
        <v>1393</v>
      </c>
      <c r="J588" s="4"/>
      <c r="K588" s="4">
        <v>189</v>
      </c>
      <c r="L588" s="38" t="s">
        <v>1481</v>
      </c>
      <c r="M588" s="25"/>
      <c r="N588" s="49" t="str">
        <f t="shared" si="81"/>
        <v xml:space="preserve"> </v>
      </c>
      <c r="O588" s="25"/>
      <c r="P588" s="49" t="str">
        <f t="shared" si="82"/>
        <v xml:space="preserve"> </v>
      </c>
      <c r="Q588" s="25">
        <v>1</v>
      </c>
      <c r="R588" s="49">
        <f t="shared" si="83"/>
        <v>1.6863406408094435E-4</v>
      </c>
      <c r="S588" s="25">
        <v>43</v>
      </c>
      <c r="T588" s="49">
        <f t="shared" si="84"/>
        <v>1.5152049050354136E-3</v>
      </c>
      <c r="U588" s="30"/>
      <c r="V588" s="49" t="str">
        <f t="shared" si="85"/>
        <v xml:space="preserve"> </v>
      </c>
      <c r="W588" s="25"/>
      <c r="X588" s="49" t="str">
        <f t="shared" si="86"/>
        <v xml:space="preserve"> </v>
      </c>
      <c r="Y588" s="25">
        <v>6</v>
      </c>
      <c r="Z588" s="53">
        <f t="shared" si="87"/>
        <v>1.3419816595839856E-3</v>
      </c>
      <c r="AA588" s="26">
        <f t="shared" si="88"/>
        <v>50</v>
      </c>
      <c r="AB588" s="43">
        <f t="shared" si="89"/>
        <v>4.13814793051222E-4</v>
      </c>
    </row>
    <row r="589" spans="1:28">
      <c r="A589" t="s">
        <v>1881</v>
      </c>
      <c r="B589" t="s">
        <v>1054</v>
      </c>
      <c r="C589" t="s">
        <v>575</v>
      </c>
      <c r="D589" s="4" t="s">
        <v>1382</v>
      </c>
      <c r="E589" s="2"/>
      <c r="G589" s="4"/>
      <c r="H589" s="3" t="s">
        <v>1393</v>
      </c>
      <c r="I589" s="3" t="s">
        <v>1393</v>
      </c>
      <c r="J589" s="4">
        <v>270</v>
      </c>
      <c r="K589" s="4">
        <v>352</v>
      </c>
      <c r="L589" s="38" t="s">
        <v>1483</v>
      </c>
      <c r="M589" s="25">
        <v>1</v>
      </c>
      <c r="N589" s="49">
        <f t="shared" si="81"/>
        <v>4.4216483905199858E-5</v>
      </c>
      <c r="O589" s="25"/>
      <c r="P589" s="49" t="str">
        <f t="shared" si="82"/>
        <v xml:space="preserve"> </v>
      </c>
      <c r="Q589" s="25"/>
      <c r="R589" s="49" t="str">
        <f t="shared" si="83"/>
        <v xml:space="preserve"> </v>
      </c>
      <c r="S589" s="25">
        <v>38</v>
      </c>
      <c r="T589" s="49">
        <f t="shared" si="84"/>
        <v>1.3390182881708305E-3</v>
      </c>
      <c r="U589" s="30">
        <v>4</v>
      </c>
      <c r="V589" s="49">
        <f t="shared" si="85"/>
        <v>2.6977810750657583E-4</v>
      </c>
      <c r="W589" s="25">
        <v>1</v>
      </c>
      <c r="X589" s="49">
        <f t="shared" si="86"/>
        <v>7.0313598649978903E-5</v>
      </c>
      <c r="Y589" s="25">
        <v>6</v>
      </c>
      <c r="Z589" s="53">
        <f t="shared" si="87"/>
        <v>1.3419816595839856E-3</v>
      </c>
      <c r="AA589" s="26">
        <f t="shared" si="88"/>
        <v>50</v>
      </c>
      <c r="AB589" s="43">
        <f t="shared" si="89"/>
        <v>4.13814793051222E-4</v>
      </c>
    </row>
    <row r="590" spans="1:28">
      <c r="A590" t="s">
        <v>1617</v>
      </c>
      <c r="B590" t="s">
        <v>945</v>
      </c>
      <c r="C590" t="s">
        <v>2884</v>
      </c>
      <c r="D590" s="4" t="s">
        <v>6552</v>
      </c>
      <c r="E590" s="2"/>
      <c r="F590" t="s">
        <v>2681</v>
      </c>
      <c r="G590" s="4"/>
      <c r="H590" s="3" t="s">
        <v>1393</v>
      </c>
      <c r="I590" s="3" t="s">
        <v>581</v>
      </c>
      <c r="J590" s="4"/>
      <c r="K590" s="4"/>
      <c r="L590" s="38" t="s">
        <v>1378</v>
      </c>
      <c r="M590" s="25"/>
      <c r="N590" s="49" t="str">
        <f t="shared" si="81"/>
        <v xml:space="preserve"> </v>
      </c>
      <c r="O590" s="25">
        <v>25</v>
      </c>
      <c r="P590" s="49">
        <f t="shared" si="82"/>
        <v>8.2285563820683303E-4</v>
      </c>
      <c r="Q590" s="25">
        <v>10</v>
      </c>
      <c r="R590" s="49">
        <f t="shared" si="83"/>
        <v>1.6863406408094434E-3</v>
      </c>
      <c r="S590" s="25">
        <v>11</v>
      </c>
      <c r="T590" s="49">
        <f t="shared" si="84"/>
        <v>3.8761055710208255E-4</v>
      </c>
      <c r="U590" s="30">
        <v>4</v>
      </c>
      <c r="V590" s="49">
        <f t="shared" si="85"/>
        <v>2.6977810750657583E-4</v>
      </c>
      <c r="W590" s="25"/>
      <c r="X590" s="49" t="str">
        <f t="shared" si="86"/>
        <v xml:space="preserve"> </v>
      </c>
      <c r="Y590" s="25"/>
      <c r="Z590" s="53" t="str">
        <f t="shared" si="87"/>
        <v xml:space="preserve"> </v>
      </c>
      <c r="AA590" s="26">
        <f t="shared" si="88"/>
        <v>50</v>
      </c>
      <c r="AB590" s="43">
        <f t="shared" si="89"/>
        <v>4.13814793051222E-4</v>
      </c>
    </row>
    <row r="591" spans="1:28">
      <c r="A591" t="s">
        <v>989</v>
      </c>
      <c r="B591" t="s">
        <v>1777</v>
      </c>
      <c r="C591" t="s">
        <v>998</v>
      </c>
      <c r="D591" s="4" t="s">
        <v>1381</v>
      </c>
      <c r="E591" s="2"/>
      <c r="F591" t="s">
        <v>591</v>
      </c>
      <c r="G591" s="4"/>
      <c r="H591" s="3" t="s">
        <v>1393</v>
      </c>
      <c r="I591" s="3" t="s">
        <v>581</v>
      </c>
      <c r="J591" s="4"/>
      <c r="K591" s="4"/>
      <c r="L591" s="38" t="s">
        <v>1378</v>
      </c>
      <c r="M591" s="25"/>
      <c r="N591" s="49" t="str">
        <f t="shared" si="81"/>
        <v xml:space="preserve"> </v>
      </c>
      <c r="O591" s="25"/>
      <c r="P591" s="49" t="str">
        <f t="shared" si="82"/>
        <v xml:space="preserve"> </v>
      </c>
      <c r="Q591" s="25"/>
      <c r="R591" s="49" t="str">
        <f t="shared" si="83"/>
        <v xml:space="preserve"> </v>
      </c>
      <c r="S591" s="25">
        <v>14</v>
      </c>
      <c r="T591" s="49">
        <f t="shared" si="84"/>
        <v>4.9332252722083234E-4</v>
      </c>
      <c r="U591" s="30">
        <v>35</v>
      </c>
      <c r="V591" s="49">
        <f t="shared" si="85"/>
        <v>2.3605584406825387E-3</v>
      </c>
      <c r="W591" s="25">
        <v>1</v>
      </c>
      <c r="X591" s="49">
        <f t="shared" si="86"/>
        <v>7.0313598649978903E-5</v>
      </c>
      <c r="Y591" s="25"/>
      <c r="Z591" s="53" t="str">
        <f t="shared" si="87"/>
        <v xml:space="preserve"> </v>
      </c>
      <c r="AA591" s="26">
        <f t="shared" si="88"/>
        <v>50</v>
      </c>
      <c r="AB591" s="43">
        <f t="shared" si="89"/>
        <v>4.13814793051222E-4</v>
      </c>
    </row>
    <row r="592" spans="1:28">
      <c r="A592" t="s">
        <v>1580</v>
      </c>
      <c r="B592" t="s">
        <v>2257</v>
      </c>
      <c r="C592" t="s">
        <v>2915</v>
      </c>
      <c r="D592" s="4" t="s">
        <v>1381</v>
      </c>
      <c r="E592" s="2"/>
      <c r="F592" t="s">
        <v>1475</v>
      </c>
      <c r="G592" s="4"/>
      <c r="H592" s="3" t="s">
        <v>1393</v>
      </c>
      <c r="I592" s="3" t="s">
        <v>1393</v>
      </c>
      <c r="J592" s="4">
        <v>398</v>
      </c>
      <c r="K592" s="4">
        <v>89</v>
      </c>
      <c r="L592" s="38" t="s">
        <v>1481</v>
      </c>
      <c r="M592" s="25">
        <v>15</v>
      </c>
      <c r="N592" s="49">
        <f t="shared" si="81"/>
        <v>6.6324725857799783E-4</v>
      </c>
      <c r="O592" s="25">
        <v>33</v>
      </c>
      <c r="P592" s="49">
        <f t="shared" si="82"/>
        <v>1.0861694424330196E-3</v>
      </c>
      <c r="Q592" s="25">
        <v>1</v>
      </c>
      <c r="R592" s="49">
        <f t="shared" si="83"/>
        <v>1.6863406408094435E-4</v>
      </c>
      <c r="S592" s="25">
        <v>1</v>
      </c>
      <c r="T592" s="49">
        <f t="shared" si="84"/>
        <v>3.5237323372916594E-5</v>
      </c>
      <c r="U592" s="30"/>
      <c r="V592" s="49" t="str">
        <f t="shared" si="85"/>
        <v xml:space="preserve"> </v>
      </c>
      <c r="W592" s="25"/>
      <c r="X592" s="49" t="str">
        <f t="shared" si="86"/>
        <v xml:space="preserve"> </v>
      </c>
      <c r="Y592" s="25"/>
      <c r="Z592" s="53" t="str">
        <f t="shared" si="87"/>
        <v xml:space="preserve"> </v>
      </c>
      <c r="AA592" s="26">
        <f t="shared" si="88"/>
        <v>50</v>
      </c>
      <c r="AB592" s="43">
        <f t="shared" si="89"/>
        <v>4.13814793051222E-4</v>
      </c>
    </row>
    <row r="593" spans="1:28">
      <c r="A593" t="s">
        <v>362</v>
      </c>
      <c r="B593" t="s">
        <v>409</v>
      </c>
      <c r="C593" t="s">
        <v>2879</v>
      </c>
      <c r="D593" s="4" t="s">
        <v>1381</v>
      </c>
      <c r="E593" s="2"/>
      <c r="F593" t="s">
        <v>2676</v>
      </c>
      <c r="G593" s="4"/>
      <c r="H593" s="3" t="s">
        <v>1393</v>
      </c>
      <c r="I593" s="3" t="s">
        <v>1393</v>
      </c>
      <c r="J593" s="4">
        <v>84</v>
      </c>
      <c r="K593" s="4">
        <v>140</v>
      </c>
      <c r="L593" s="38" t="s">
        <v>1481</v>
      </c>
      <c r="M593" s="25">
        <v>33</v>
      </c>
      <c r="N593" s="49">
        <f t="shared" si="81"/>
        <v>1.4591439688715954E-3</v>
      </c>
      <c r="O593" s="25">
        <v>10</v>
      </c>
      <c r="P593" s="49">
        <f t="shared" si="82"/>
        <v>3.291422552827332E-4</v>
      </c>
      <c r="Q593" s="25">
        <v>7</v>
      </c>
      <c r="R593" s="49">
        <f t="shared" si="83"/>
        <v>1.1804384485666105E-3</v>
      </c>
      <c r="S593" s="28"/>
      <c r="T593" s="49" t="str">
        <f t="shared" si="84"/>
        <v xml:space="preserve"> </v>
      </c>
      <c r="U593" s="30"/>
      <c r="V593" s="49" t="str">
        <f t="shared" si="85"/>
        <v xml:space="preserve"> </v>
      </c>
      <c r="W593" s="25"/>
      <c r="X593" s="49" t="str">
        <f t="shared" si="86"/>
        <v xml:space="preserve"> </v>
      </c>
      <c r="Y593" s="25"/>
      <c r="Z593" s="53" t="str">
        <f t="shared" si="87"/>
        <v xml:space="preserve"> </v>
      </c>
      <c r="AA593" s="26">
        <f t="shared" si="88"/>
        <v>50</v>
      </c>
      <c r="AB593" s="43">
        <f t="shared" si="89"/>
        <v>4.13814793051222E-4</v>
      </c>
    </row>
    <row r="594" spans="1:28">
      <c r="A594" t="s">
        <v>626</v>
      </c>
      <c r="B594" t="s">
        <v>3663</v>
      </c>
      <c r="C594" t="s">
        <v>383</v>
      </c>
      <c r="D594" s="4" t="s">
        <v>1381</v>
      </c>
      <c r="E594" s="2"/>
      <c r="F594" s="8" t="s">
        <v>3819</v>
      </c>
      <c r="G594" s="4"/>
      <c r="H594" s="3" t="s">
        <v>1393</v>
      </c>
      <c r="I594" s="3" t="s">
        <v>1393</v>
      </c>
      <c r="J594" s="4">
        <v>404</v>
      </c>
      <c r="K594" s="4">
        <v>229</v>
      </c>
      <c r="L594" s="38" t="s">
        <v>1378</v>
      </c>
      <c r="M594" s="25">
        <v>6</v>
      </c>
      <c r="N594" s="49">
        <f t="shared" si="81"/>
        <v>2.6529890343119917E-4</v>
      </c>
      <c r="O594" s="25">
        <v>35</v>
      </c>
      <c r="P594" s="49">
        <f t="shared" si="82"/>
        <v>1.1519978934895663E-3</v>
      </c>
      <c r="Q594" s="25">
        <v>8</v>
      </c>
      <c r="R594" s="49">
        <f t="shared" si="83"/>
        <v>1.3490725126475548E-3</v>
      </c>
      <c r="S594" s="25"/>
      <c r="T594" s="49" t="str">
        <f t="shared" si="84"/>
        <v xml:space="preserve"> </v>
      </c>
      <c r="U594" s="30"/>
      <c r="V594" s="49" t="str">
        <f t="shared" si="85"/>
        <v xml:space="preserve"> </v>
      </c>
      <c r="W594" s="25"/>
      <c r="X594" s="49" t="str">
        <f t="shared" si="86"/>
        <v xml:space="preserve"> </v>
      </c>
      <c r="Y594" s="25"/>
      <c r="Z594" s="53" t="str">
        <f t="shared" si="87"/>
        <v xml:space="preserve"> </v>
      </c>
      <c r="AA594" s="26">
        <f t="shared" si="88"/>
        <v>49</v>
      </c>
      <c r="AB594" s="43">
        <f t="shared" si="89"/>
        <v>4.0553849719019753E-4</v>
      </c>
    </row>
    <row r="595" spans="1:28">
      <c r="A595" t="s">
        <v>1173</v>
      </c>
      <c r="B595" t="s">
        <v>1174</v>
      </c>
      <c r="C595" t="s">
        <v>2877</v>
      </c>
      <c r="D595" s="4" t="s">
        <v>1381</v>
      </c>
      <c r="E595" s="2"/>
      <c r="F595" t="s">
        <v>3369</v>
      </c>
      <c r="G595" s="4"/>
      <c r="H595" s="3" t="s">
        <v>1393</v>
      </c>
      <c r="I595" s="3" t="s">
        <v>1393</v>
      </c>
      <c r="J595" s="4">
        <v>135</v>
      </c>
      <c r="K595" s="4"/>
      <c r="L595" s="38" t="s">
        <v>1483</v>
      </c>
      <c r="M595" s="25"/>
      <c r="N595" s="49" t="str">
        <f t="shared" si="81"/>
        <v xml:space="preserve"> </v>
      </c>
      <c r="O595" s="25">
        <v>1</v>
      </c>
      <c r="P595" s="49">
        <f t="shared" si="82"/>
        <v>3.291422552827332E-5</v>
      </c>
      <c r="Q595" s="25"/>
      <c r="R595" s="49" t="str">
        <f t="shared" si="83"/>
        <v xml:space="preserve"> </v>
      </c>
      <c r="S595" s="25">
        <v>8</v>
      </c>
      <c r="T595" s="49">
        <f t="shared" si="84"/>
        <v>2.8189858698333275E-4</v>
      </c>
      <c r="U595" s="30">
        <v>1</v>
      </c>
      <c r="V595" s="49">
        <f t="shared" si="85"/>
        <v>6.7444526876643958E-5</v>
      </c>
      <c r="W595" s="25">
        <v>33</v>
      </c>
      <c r="X595" s="49">
        <f t="shared" si="86"/>
        <v>2.3203487554493041E-3</v>
      </c>
      <c r="Y595" s="25">
        <v>6</v>
      </c>
      <c r="Z595" s="53">
        <f t="shared" si="87"/>
        <v>1.3419816595839856E-3</v>
      </c>
      <c r="AA595" s="26">
        <f t="shared" si="88"/>
        <v>49</v>
      </c>
      <c r="AB595" s="43">
        <f t="shared" si="89"/>
        <v>4.0553849719019753E-4</v>
      </c>
    </row>
    <row r="596" spans="1:28">
      <c r="A596" t="s">
        <v>989</v>
      </c>
      <c r="B596" t="s">
        <v>1628</v>
      </c>
      <c r="C596" t="s">
        <v>998</v>
      </c>
      <c r="D596" s="4" t="s">
        <v>1381</v>
      </c>
      <c r="E596" s="2"/>
      <c r="F596" t="s">
        <v>1819</v>
      </c>
      <c r="G596" s="4"/>
      <c r="H596" s="3" t="s">
        <v>1393</v>
      </c>
      <c r="I596" s="3" t="s">
        <v>1393</v>
      </c>
      <c r="J596" s="4">
        <v>45</v>
      </c>
      <c r="K596" s="4">
        <v>199</v>
      </c>
      <c r="L596" s="38" t="s">
        <v>1378</v>
      </c>
      <c r="M596" s="25">
        <v>46</v>
      </c>
      <c r="N596" s="49">
        <f t="shared" si="81"/>
        <v>2.0339582596391936E-3</v>
      </c>
      <c r="O596" s="25">
        <v>3</v>
      </c>
      <c r="P596" s="49">
        <f t="shared" si="82"/>
        <v>9.874267658481996E-5</v>
      </c>
      <c r="Q596" s="25"/>
      <c r="R596" s="49" t="str">
        <f t="shared" si="83"/>
        <v xml:space="preserve"> </v>
      </c>
      <c r="S596" s="28"/>
      <c r="T596" s="49" t="str">
        <f t="shared" si="84"/>
        <v xml:space="preserve"> </v>
      </c>
      <c r="U596" s="30"/>
      <c r="V596" s="49" t="str">
        <f t="shared" si="85"/>
        <v xml:space="preserve"> </v>
      </c>
      <c r="W596" s="25"/>
      <c r="X596" s="49" t="str">
        <f t="shared" si="86"/>
        <v xml:space="preserve"> </v>
      </c>
      <c r="Y596" s="25"/>
      <c r="Z596" s="53" t="str">
        <f t="shared" si="87"/>
        <v xml:space="preserve"> </v>
      </c>
      <c r="AA596" s="26">
        <f t="shared" si="88"/>
        <v>49</v>
      </c>
      <c r="AB596" s="43">
        <f t="shared" si="89"/>
        <v>4.0553849719019753E-4</v>
      </c>
    </row>
    <row r="597" spans="1:28">
      <c r="A597" t="s">
        <v>1771</v>
      </c>
      <c r="B597" t="s">
        <v>1241</v>
      </c>
      <c r="C597" t="s">
        <v>2334</v>
      </c>
      <c r="D597" s="4" t="s">
        <v>1382</v>
      </c>
      <c r="E597" s="2"/>
      <c r="G597" s="4"/>
      <c r="H597" s="3" t="s">
        <v>1393</v>
      </c>
      <c r="I597" s="3" t="s">
        <v>1393</v>
      </c>
      <c r="J597" s="4"/>
      <c r="K597" s="4"/>
      <c r="L597" s="38" t="s">
        <v>1483</v>
      </c>
      <c r="M597" s="25"/>
      <c r="N597" s="49" t="str">
        <f t="shared" si="81"/>
        <v xml:space="preserve"> </v>
      </c>
      <c r="O597" s="25">
        <v>4</v>
      </c>
      <c r="P597" s="49">
        <f t="shared" si="82"/>
        <v>1.3165690211309328E-4</v>
      </c>
      <c r="Q597" s="25"/>
      <c r="R597" s="49" t="str">
        <f t="shared" si="83"/>
        <v xml:space="preserve"> </v>
      </c>
      <c r="S597" s="25">
        <v>39</v>
      </c>
      <c r="T597" s="49">
        <f t="shared" si="84"/>
        <v>1.3742556115437471E-3</v>
      </c>
      <c r="U597" s="30"/>
      <c r="V597" s="49" t="str">
        <f t="shared" si="85"/>
        <v xml:space="preserve"> </v>
      </c>
      <c r="W597" s="25"/>
      <c r="X597" s="49" t="str">
        <f t="shared" si="86"/>
        <v xml:space="preserve"> </v>
      </c>
      <c r="Y597" s="25">
        <v>6</v>
      </c>
      <c r="Z597" s="53">
        <f t="shared" si="87"/>
        <v>1.3419816595839856E-3</v>
      </c>
      <c r="AA597" s="26">
        <f t="shared" si="88"/>
        <v>49</v>
      </c>
      <c r="AB597" s="43">
        <f t="shared" si="89"/>
        <v>4.0553849719019753E-4</v>
      </c>
    </row>
    <row r="598" spans="1:28">
      <c r="A598" t="s">
        <v>1938</v>
      </c>
      <c r="B598" t="s">
        <v>2671</v>
      </c>
      <c r="C598" t="s">
        <v>2903</v>
      </c>
      <c r="D598" s="4" t="s">
        <v>1381</v>
      </c>
      <c r="E598" s="4" t="s">
        <v>2064</v>
      </c>
      <c r="G598" s="4" t="s">
        <v>168</v>
      </c>
      <c r="H598" s="3" t="s">
        <v>1393</v>
      </c>
      <c r="I598" s="3" t="s">
        <v>581</v>
      </c>
      <c r="J598" s="4"/>
      <c r="K598" s="4"/>
      <c r="L598" s="38" t="s">
        <v>1483</v>
      </c>
      <c r="M598" s="25"/>
      <c r="N598" s="49" t="str">
        <f t="shared" si="81"/>
        <v xml:space="preserve"> </v>
      </c>
      <c r="O598" s="25"/>
      <c r="P598" s="49" t="str">
        <f t="shared" si="82"/>
        <v xml:space="preserve"> </v>
      </c>
      <c r="Q598" s="25"/>
      <c r="R598" s="49" t="str">
        <f t="shared" si="83"/>
        <v xml:space="preserve"> </v>
      </c>
      <c r="S598" s="25">
        <v>49</v>
      </c>
      <c r="T598" s="49">
        <f t="shared" si="84"/>
        <v>1.7266288452729131E-3</v>
      </c>
      <c r="U598" s="30"/>
      <c r="V598" s="49" t="str">
        <f t="shared" si="85"/>
        <v xml:space="preserve"> </v>
      </c>
      <c r="W598" s="25"/>
      <c r="X598" s="49" t="str">
        <f t="shared" si="86"/>
        <v xml:space="preserve"> </v>
      </c>
      <c r="Y598" s="25"/>
      <c r="Z598" s="53" t="str">
        <f t="shared" si="87"/>
        <v xml:space="preserve"> </v>
      </c>
      <c r="AA598" s="26">
        <f t="shared" si="88"/>
        <v>49</v>
      </c>
      <c r="AB598" s="43">
        <f t="shared" si="89"/>
        <v>4.0553849719019753E-4</v>
      </c>
    </row>
    <row r="599" spans="1:28">
      <c r="A599" t="s">
        <v>535</v>
      </c>
      <c r="B599" t="s">
        <v>1830</v>
      </c>
      <c r="C599" t="s">
        <v>2326</v>
      </c>
      <c r="D599" s="4" t="s">
        <v>1382</v>
      </c>
      <c r="E599" s="2"/>
      <c r="F599" t="s">
        <v>637</v>
      </c>
      <c r="G599" s="4"/>
      <c r="H599" s="3" t="s">
        <v>1393</v>
      </c>
      <c r="I599" s="3" t="s">
        <v>1393</v>
      </c>
      <c r="J599" s="4">
        <v>295</v>
      </c>
      <c r="K599" s="4">
        <v>340</v>
      </c>
      <c r="L599" s="38" t="s">
        <v>1483</v>
      </c>
      <c r="M599" s="25">
        <v>37</v>
      </c>
      <c r="N599" s="49">
        <f t="shared" si="81"/>
        <v>1.6360099044923947E-3</v>
      </c>
      <c r="O599" s="25">
        <v>10</v>
      </c>
      <c r="P599" s="49">
        <f t="shared" si="82"/>
        <v>3.291422552827332E-4</v>
      </c>
      <c r="Q599" s="25">
        <v>1</v>
      </c>
      <c r="R599" s="49">
        <f t="shared" si="83"/>
        <v>1.6863406408094435E-4</v>
      </c>
      <c r="S599" s="25">
        <v>1</v>
      </c>
      <c r="T599" s="49">
        <f t="shared" si="84"/>
        <v>3.5237323372916594E-5</v>
      </c>
      <c r="U599" s="30"/>
      <c r="V599" s="49" t="str">
        <f t="shared" si="85"/>
        <v xml:space="preserve"> </v>
      </c>
      <c r="W599" s="25"/>
      <c r="X599" s="49" t="str">
        <f t="shared" si="86"/>
        <v xml:space="preserve"> </v>
      </c>
      <c r="Y599" s="25"/>
      <c r="Z599" s="53" t="str">
        <f t="shared" si="87"/>
        <v xml:space="preserve"> </v>
      </c>
      <c r="AA599" s="26">
        <f t="shared" si="88"/>
        <v>49</v>
      </c>
      <c r="AB599" s="43">
        <f t="shared" si="89"/>
        <v>4.0553849719019753E-4</v>
      </c>
    </row>
    <row r="600" spans="1:28">
      <c r="A600" t="s">
        <v>1411</v>
      </c>
      <c r="B600" t="s">
        <v>2207</v>
      </c>
      <c r="C600" t="s">
        <v>2877</v>
      </c>
      <c r="D600" s="4" t="s">
        <v>1381</v>
      </c>
      <c r="E600" s="2"/>
      <c r="F600" s="5" t="s">
        <v>6492</v>
      </c>
      <c r="G600" s="4"/>
      <c r="H600" s="3" t="s">
        <v>1393</v>
      </c>
      <c r="I600" s="3" t="s">
        <v>1393</v>
      </c>
      <c r="J600" s="4">
        <v>143</v>
      </c>
      <c r="K600" s="4"/>
      <c r="L600" s="38" t="s">
        <v>1483</v>
      </c>
      <c r="M600" s="25"/>
      <c r="N600" s="49" t="str">
        <f t="shared" si="81"/>
        <v xml:space="preserve"> </v>
      </c>
      <c r="O600" s="25">
        <v>10</v>
      </c>
      <c r="P600" s="49">
        <f t="shared" si="82"/>
        <v>3.291422552827332E-4</v>
      </c>
      <c r="Q600" s="25"/>
      <c r="R600" s="49" t="str">
        <f t="shared" si="83"/>
        <v xml:space="preserve"> </v>
      </c>
      <c r="S600" s="25">
        <v>20</v>
      </c>
      <c r="T600" s="49">
        <f t="shared" si="84"/>
        <v>7.0474646745833183E-4</v>
      </c>
      <c r="U600" s="30">
        <v>7</v>
      </c>
      <c r="V600" s="49">
        <f t="shared" si="85"/>
        <v>4.7211168813650773E-4</v>
      </c>
      <c r="W600" s="25">
        <v>12</v>
      </c>
      <c r="X600" s="49">
        <f t="shared" si="86"/>
        <v>8.4376318379974688E-4</v>
      </c>
      <c r="Y600" s="25"/>
      <c r="Z600" s="53" t="str">
        <f t="shared" si="87"/>
        <v xml:space="preserve"> </v>
      </c>
      <c r="AA600" s="26">
        <f t="shared" si="88"/>
        <v>49</v>
      </c>
      <c r="AB600" s="43">
        <f t="shared" si="89"/>
        <v>4.0553849719019753E-4</v>
      </c>
    </row>
    <row r="601" spans="1:28">
      <c r="A601" t="s">
        <v>2534</v>
      </c>
      <c r="B601" t="s">
        <v>751</v>
      </c>
      <c r="C601" t="s">
        <v>998</v>
      </c>
      <c r="D601" s="4" t="s">
        <v>1381</v>
      </c>
      <c r="E601" s="2"/>
      <c r="F601" s="5" t="s">
        <v>3775</v>
      </c>
      <c r="G601" s="4" t="s">
        <v>168</v>
      </c>
      <c r="H601" s="3" t="s">
        <v>1393</v>
      </c>
      <c r="I601" s="3" t="s">
        <v>1393</v>
      </c>
      <c r="J601" s="4">
        <v>371</v>
      </c>
      <c r="K601" s="4"/>
      <c r="L601" s="38" t="s">
        <v>1378</v>
      </c>
      <c r="M601" s="25">
        <v>1</v>
      </c>
      <c r="N601" s="49">
        <f t="shared" si="81"/>
        <v>4.4216483905199858E-5</v>
      </c>
      <c r="O601" s="25">
        <v>27</v>
      </c>
      <c r="P601" s="49">
        <f t="shared" si="82"/>
        <v>8.8868408926337961E-4</v>
      </c>
      <c r="Q601" s="25">
        <v>2</v>
      </c>
      <c r="R601" s="49">
        <f t="shared" si="83"/>
        <v>3.3726812816188871E-4</v>
      </c>
      <c r="S601" s="25">
        <v>19</v>
      </c>
      <c r="T601" s="49">
        <f t="shared" si="84"/>
        <v>6.6950914408541525E-4</v>
      </c>
      <c r="U601" s="30"/>
      <c r="V601" s="49" t="str">
        <f t="shared" si="85"/>
        <v xml:space="preserve"> </v>
      </c>
      <c r="W601" s="25"/>
      <c r="X601" s="49" t="str">
        <f t="shared" si="86"/>
        <v xml:space="preserve"> </v>
      </c>
      <c r="Y601" s="25"/>
      <c r="Z601" s="53" t="str">
        <f t="shared" si="87"/>
        <v xml:space="preserve"> </v>
      </c>
      <c r="AA601" s="26">
        <f t="shared" si="88"/>
        <v>49</v>
      </c>
      <c r="AB601" s="43">
        <f t="shared" si="89"/>
        <v>4.0553849719019753E-4</v>
      </c>
    </row>
    <row r="602" spans="1:28">
      <c r="A602" t="s">
        <v>2296</v>
      </c>
      <c r="B602" t="s">
        <v>72</v>
      </c>
      <c r="C602" t="s">
        <v>2875</v>
      </c>
      <c r="D602" s="4" t="s">
        <v>1381</v>
      </c>
      <c r="E602" s="2"/>
      <c r="F602" t="s">
        <v>3338</v>
      </c>
      <c r="G602" s="4"/>
      <c r="H602" s="3" t="s">
        <v>1393</v>
      </c>
      <c r="I602" s="3" t="s">
        <v>581</v>
      </c>
      <c r="J602" s="4"/>
      <c r="K602" s="4"/>
      <c r="L602" s="38" t="s">
        <v>1483</v>
      </c>
      <c r="M602" s="25">
        <v>8</v>
      </c>
      <c r="N602" s="49">
        <f t="shared" si="81"/>
        <v>3.5373187124159886E-4</v>
      </c>
      <c r="O602" s="25">
        <v>40</v>
      </c>
      <c r="P602" s="49">
        <f t="shared" si="82"/>
        <v>1.3165690211309328E-3</v>
      </c>
      <c r="Q602" s="25">
        <v>1</v>
      </c>
      <c r="R602" s="49">
        <f t="shared" si="83"/>
        <v>1.6863406408094435E-4</v>
      </c>
      <c r="S602" s="28"/>
      <c r="T602" s="49" t="str">
        <f t="shared" si="84"/>
        <v xml:space="preserve"> </v>
      </c>
      <c r="U602" s="30"/>
      <c r="V602" s="49" t="str">
        <f t="shared" si="85"/>
        <v xml:space="preserve"> </v>
      </c>
      <c r="W602" s="25"/>
      <c r="X602" s="49" t="str">
        <f t="shared" si="86"/>
        <v xml:space="preserve"> </v>
      </c>
      <c r="Y602" s="25"/>
      <c r="Z602" s="53" t="str">
        <f t="shared" si="87"/>
        <v xml:space="preserve"> </v>
      </c>
      <c r="AA602" s="26">
        <f t="shared" si="88"/>
        <v>49</v>
      </c>
      <c r="AB602" s="43">
        <f t="shared" si="89"/>
        <v>4.0553849719019753E-4</v>
      </c>
    </row>
    <row r="603" spans="1:28">
      <c r="A603" t="s">
        <v>656</v>
      </c>
      <c r="B603" t="s">
        <v>89</v>
      </c>
      <c r="C603" t="s">
        <v>2879</v>
      </c>
      <c r="D603" s="4" t="s">
        <v>1381</v>
      </c>
      <c r="E603" s="2" t="s">
        <v>2064</v>
      </c>
      <c r="F603" t="s">
        <v>1237</v>
      </c>
      <c r="G603" s="4"/>
      <c r="H603" s="3" t="s">
        <v>1393</v>
      </c>
      <c r="I603" s="3" t="s">
        <v>1393</v>
      </c>
      <c r="J603" s="4">
        <v>68</v>
      </c>
      <c r="K603" s="4">
        <v>121</v>
      </c>
      <c r="L603" s="38" t="s">
        <v>1378</v>
      </c>
      <c r="M603" s="25">
        <v>12</v>
      </c>
      <c r="N603" s="49">
        <f t="shared" si="81"/>
        <v>5.3059780686239835E-4</v>
      </c>
      <c r="O603" s="25">
        <v>22</v>
      </c>
      <c r="P603" s="49">
        <f t="shared" si="82"/>
        <v>7.2411296162201298E-4</v>
      </c>
      <c r="Q603" s="25">
        <v>2</v>
      </c>
      <c r="R603" s="49">
        <f t="shared" si="83"/>
        <v>3.3726812816188871E-4</v>
      </c>
      <c r="S603" s="28"/>
      <c r="T603" s="49" t="str">
        <f t="shared" si="84"/>
        <v xml:space="preserve"> </v>
      </c>
      <c r="U603" s="30">
        <v>2</v>
      </c>
      <c r="V603" s="49">
        <f t="shared" si="85"/>
        <v>1.3488905375328792E-4</v>
      </c>
      <c r="W603" s="25">
        <v>10</v>
      </c>
      <c r="X603" s="49">
        <f t="shared" si="86"/>
        <v>7.0313598649978911E-4</v>
      </c>
      <c r="Y603" s="25"/>
      <c r="Z603" s="53" t="str">
        <f t="shared" si="87"/>
        <v xml:space="preserve"> </v>
      </c>
      <c r="AA603" s="26">
        <f t="shared" si="88"/>
        <v>48</v>
      </c>
      <c r="AB603" s="43">
        <f t="shared" si="89"/>
        <v>3.9726220132917312E-4</v>
      </c>
    </row>
    <row r="604" spans="1:28">
      <c r="A604" t="s">
        <v>666</v>
      </c>
      <c r="B604" t="s">
        <v>668</v>
      </c>
      <c r="C604" t="s">
        <v>2878</v>
      </c>
      <c r="D604" s="4" t="s">
        <v>1381</v>
      </c>
      <c r="E604" s="2"/>
      <c r="F604" t="s">
        <v>518</v>
      </c>
      <c r="G604" s="4"/>
      <c r="H604" s="3" t="s">
        <v>1393</v>
      </c>
      <c r="I604" s="3" t="s">
        <v>1393</v>
      </c>
      <c r="J604" s="4">
        <v>165</v>
      </c>
      <c r="K604" s="4">
        <v>102</v>
      </c>
      <c r="L604" s="38" t="s">
        <v>1481</v>
      </c>
      <c r="M604" s="25">
        <v>38</v>
      </c>
      <c r="N604" s="49">
        <f t="shared" si="81"/>
        <v>1.6802263883975946E-3</v>
      </c>
      <c r="O604" s="25">
        <v>10</v>
      </c>
      <c r="P604" s="49">
        <f t="shared" si="82"/>
        <v>3.291422552827332E-4</v>
      </c>
      <c r="Q604" s="25"/>
      <c r="R604" s="49" t="str">
        <f t="shared" si="83"/>
        <v xml:space="preserve"> </v>
      </c>
      <c r="S604" s="28"/>
      <c r="T604" s="49" t="str">
        <f t="shared" si="84"/>
        <v xml:space="preserve"> </v>
      </c>
      <c r="U604" s="30"/>
      <c r="V604" s="49" t="str">
        <f t="shared" si="85"/>
        <v xml:space="preserve"> </v>
      </c>
      <c r="W604" s="25"/>
      <c r="X604" s="49" t="str">
        <f t="shared" si="86"/>
        <v xml:space="preserve"> </v>
      </c>
      <c r="Y604" s="25"/>
      <c r="Z604" s="53" t="str">
        <f t="shared" si="87"/>
        <v xml:space="preserve"> </v>
      </c>
      <c r="AA604" s="26">
        <f t="shared" si="88"/>
        <v>48</v>
      </c>
      <c r="AB604" s="43">
        <f t="shared" si="89"/>
        <v>3.9726220132917312E-4</v>
      </c>
    </row>
    <row r="605" spans="1:28">
      <c r="A605" t="s">
        <v>673</v>
      </c>
      <c r="B605" t="s">
        <v>5209</v>
      </c>
      <c r="C605" t="s">
        <v>575</v>
      </c>
      <c r="D605" s="4" t="s">
        <v>1382</v>
      </c>
      <c r="E605" s="2"/>
      <c r="F605" t="s">
        <v>5361</v>
      </c>
      <c r="G605" s="4"/>
      <c r="H605" s="3" t="s">
        <v>1393</v>
      </c>
      <c r="I605" s="3" t="s">
        <v>1393</v>
      </c>
      <c r="J605" s="4"/>
      <c r="K605" s="4"/>
      <c r="L605" s="38" t="s">
        <v>1483</v>
      </c>
      <c r="M605" s="25">
        <v>1</v>
      </c>
      <c r="N605" s="49">
        <f t="shared" si="81"/>
        <v>4.4216483905199858E-5</v>
      </c>
      <c r="O605" s="25"/>
      <c r="P605" s="49" t="str">
        <f t="shared" si="82"/>
        <v xml:space="preserve"> </v>
      </c>
      <c r="Q605" s="25"/>
      <c r="R605" s="49" t="str">
        <f t="shared" si="83"/>
        <v xml:space="preserve"> </v>
      </c>
      <c r="S605" s="25"/>
      <c r="T605" s="49" t="str">
        <f t="shared" si="84"/>
        <v xml:space="preserve"> </v>
      </c>
      <c r="U605" s="30"/>
      <c r="V605" s="49" t="str">
        <f t="shared" si="85"/>
        <v xml:space="preserve"> </v>
      </c>
      <c r="W605" s="25">
        <v>44</v>
      </c>
      <c r="X605" s="49">
        <f t="shared" si="86"/>
        <v>3.093798340599072E-3</v>
      </c>
      <c r="Y605" s="25">
        <v>3</v>
      </c>
      <c r="Z605" s="53">
        <f t="shared" si="87"/>
        <v>6.7099082979199282E-4</v>
      </c>
      <c r="AA605" s="26">
        <f t="shared" si="88"/>
        <v>48</v>
      </c>
      <c r="AB605" s="43">
        <f t="shared" si="89"/>
        <v>3.9726220132917312E-4</v>
      </c>
    </row>
    <row r="606" spans="1:28">
      <c r="A606" t="s">
        <v>2730</v>
      </c>
      <c r="B606" t="s">
        <v>864</v>
      </c>
      <c r="C606" t="s">
        <v>2326</v>
      </c>
      <c r="D606" s="4" t="s">
        <v>1382</v>
      </c>
      <c r="E606" s="2" t="s">
        <v>3232</v>
      </c>
      <c r="F606" t="s">
        <v>2500</v>
      </c>
      <c r="G606" s="4"/>
      <c r="H606" s="3" t="s">
        <v>1393</v>
      </c>
      <c r="I606" s="3" t="s">
        <v>581</v>
      </c>
      <c r="J606" s="4">
        <v>406</v>
      </c>
      <c r="K606" s="4">
        <v>337</v>
      </c>
      <c r="L606" s="38" t="s">
        <v>1483</v>
      </c>
      <c r="M606" s="25">
        <v>18</v>
      </c>
      <c r="N606" s="49">
        <f t="shared" si="81"/>
        <v>7.9589671029359741E-4</v>
      </c>
      <c r="O606" s="25">
        <v>29</v>
      </c>
      <c r="P606" s="49">
        <f t="shared" si="82"/>
        <v>9.545125403199263E-4</v>
      </c>
      <c r="Q606" s="25">
        <v>1</v>
      </c>
      <c r="R606" s="49">
        <f t="shared" si="83"/>
        <v>1.6863406408094435E-4</v>
      </c>
      <c r="S606" s="28"/>
      <c r="T606" s="49" t="str">
        <f t="shared" si="84"/>
        <v xml:space="preserve"> </v>
      </c>
      <c r="U606" s="30"/>
      <c r="V606" s="49" t="str">
        <f t="shared" si="85"/>
        <v xml:space="preserve"> </v>
      </c>
      <c r="W606" s="25"/>
      <c r="X606" s="49" t="str">
        <f t="shared" si="86"/>
        <v xml:space="preserve"> </v>
      </c>
      <c r="Y606" s="25"/>
      <c r="Z606" s="53" t="str">
        <f t="shared" si="87"/>
        <v xml:space="preserve"> </v>
      </c>
      <c r="AA606" s="26">
        <f t="shared" si="88"/>
        <v>48</v>
      </c>
      <c r="AB606" s="43">
        <f t="shared" si="89"/>
        <v>3.9726220132917312E-4</v>
      </c>
    </row>
    <row r="607" spans="1:28">
      <c r="A607" t="s">
        <v>2494</v>
      </c>
      <c r="B607" t="s">
        <v>993</v>
      </c>
      <c r="C607" t="s">
        <v>2333</v>
      </c>
      <c r="D607" s="4" t="s">
        <v>1381</v>
      </c>
      <c r="E607" s="2"/>
      <c r="F607" t="s">
        <v>2845</v>
      </c>
      <c r="G607" s="4"/>
      <c r="H607" s="3" t="s">
        <v>1393</v>
      </c>
      <c r="I607" s="3" t="s">
        <v>1393</v>
      </c>
      <c r="J607" s="4">
        <v>175</v>
      </c>
      <c r="K607" s="4">
        <v>303</v>
      </c>
      <c r="L607" s="38" t="s">
        <v>1483</v>
      </c>
      <c r="M607" s="25">
        <v>18</v>
      </c>
      <c r="N607" s="49">
        <f t="shared" si="81"/>
        <v>7.9589671029359741E-4</v>
      </c>
      <c r="O607" s="25">
        <v>27</v>
      </c>
      <c r="P607" s="49">
        <f t="shared" si="82"/>
        <v>8.8868408926337961E-4</v>
      </c>
      <c r="Q607" s="25">
        <v>3</v>
      </c>
      <c r="R607" s="49">
        <f t="shared" si="83"/>
        <v>5.05902192242833E-4</v>
      </c>
      <c r="S607" s="28"/>
      <c r="T607" s="49" t="str">
        <f t="shared" si="84"/>
        <v xml:space="preserve"> </v>
      </c>
      <c r="U607" s="30"/>
      <c r="V607" s="49" t="str">
        <f t="shared" si="85"/>
        <v xml:space="preserve"> </v>
      </c>
      <c r="W607" s="25"/>
      <c r="X607" s="49" t="str">
        <f t="shared" si="86"/>
        <v xml:space="preserve"> </v>
      </c>
      <c r="Y607" s="25"/>
      <c r="Z607" s="53" t="str">
        <f t="shared" si="87"/>
        <v xml:space="preserve"> </v>
      </c>
      <c r="AA607" s="26">
        <f t="shared" si="88"/>
        <v>48</v>
      </c>
      <c r="AB607" s="43">
        <f t="shared" si="89"/>
        <v>3.9726220132917312E-4</v>
      </c>
    </row>
    <row r="608" spans="1:28">
      <c r="A608" t="s">
        <v>4431</v>
      </c>
      <c r="B608" t="s">
        <v>4432</v>
      </c>
      <c r="C608" t="s">
        <v>2912</v>
      </c>
      <c r="D608" s="4" t="s">
        <v>1381</v>
      </c>
      <c r="E608" s="4" t="s">
        <v>2064</v>
      </c>
      <c r="F608" t="s">
        <v>6524</v>
      </c>
      <c r="G608" s="4"/>
      <c r="H608" s="3" t="s">
        <v>1393</v>
      </c>
      <c r="I608" s="3" t="s">
        <v>1393</v>
      </c>
      <c r="J608" s="4">
        <v>419</v>
      </c>
      <c r="K608" s="4">
        <v>274</v>
      </c>
      <c r="L608" s="38" t="s">
        <v>1756</v>
      </c>
      <c r="M608" s="25">
        <v>21</v>
      </c>
      <c r="N608" s="49">
        <f t="shared" si="81"/>
        <v>9.28546162009197E-4</v>
      </c>
      <c r="O608" s="25">
        <v>27</v>
      </c>
      <c r="P608" s="49">
        <f t="shared" si="82"/>
        <v>8.8868408926337961E-4</v>
      </c>
      <c r="Q608" s="25"/>
      <c r="R608" s="49" t="str">
        <f t="shared" si="83"/>
        <v xml:space="preserve"> </v>
      </c>
      <c r="S608" s="28"/>
      <c r="T608" s="49" t="str">
        <f t="shared" si="84"/>
        <v xml:space="preserve"> </v>
      </c>
      <c r="U608" s="30"/>
      <c r="V608" s="49" t="str">
        <f t="shared" si="85"/>
        <v xml:space="preserve"> </v>
      </c>
      <c r="W608" s="25"/>
      <c r="X608" s="49" t="str">
        <f t="shared" si="86"/>
        <v xml:space="preserve"> </v>
      </c>
      <c r="Y608" s="25"/>
      <c r="Z608" s="53" t="str">
        <f t="shared" si="87"/>
        <v xml:space="preserve"> </v>
      </c>
      <c r="AA608" s="26">
        <f t="shared" si="88"/>
        <v>48</v>
      </c>
      <c r="AB608" s="43">
        <f t="shared" si="89"/>
        <v>3.9726220132917312E-4</v>
      </c>
    </row>
    <row r="609" spans="1:28">
      <c r="A609" t="s">
        <v>819</v>
      </c>
      <c r="B609" t="s">
        <v>2811</v>
      </c>
      <c r="C609" t="s">
        <v>2877</v>
      </c>
      <c r="D609" s="4" t="s">
        <v>1381</v>
      </c>
      <c r="E609" s="2"/>
      <c r="F609" t="s">
        <v>6598</v>
      </c>
      <c r="G609" s="4"/>
      <c r="H609" s="3" t="s">
        <v>1393</v>
      </c>
      <c r="I609" s="3" t="s">
        <v>1393</v>
      </c>
      <c r="J609" s="4">
        <v>141</v>
      </c>
      <c r="K609" s="4">
        <v>309</v>
      </c>
      <c r="L609" s="38" t="s">
        <v>1481</v>
      </c>
      <c r="M609" s="25">
        <v>2</v>
      </c>
      <c r="N609" s="49">
        <f t="shared" si="81"/>
        <v>8.8432967810399716E-5</v>
      </c>
      <c r="O609" s="25">
        <v>5</v>
      </c>
      <c r="P609" s="49">
        <f t="shared" si="82"/>
        <v>1.645711276413666E-4</v>
      </c>
      <c r="Q609" s="25"/>
      <c r="R609" s="49" t="str">
        <f t="shared" si="83"/>
        <v xml:space="preserve"> </v>
      </c>
      <c r="S609" s="25">
        <v>3</v>
      </c>
      <c r="T609" s="49">
        <f t="shared" si="84"/>
        <v>1.0571197011874978E-4</v>
      </c>
      <c r="U609" s="30">
        <v>38</v>
      </c>
      <c r="V609" s="49">
        <f t="shared" si="85"/>
        <v>2.5628920213124707E-3</v>
      </c>
      <c r="W609" s="25"/>
      <c r="X609" s="49" t="str">
        <f t="shared" si="86"/>
        <v xml:space="preserve"> </v>
      </c>
      <c r="Y609" s="25"/>
      <c r="Z609" s="53" t="str">
        <f t="shared" si="87"/>
        <v xml:space="preserve"> </v>
      </c>
      <c r="AA609" s="26">
        <f t="shared" si="88"/>
        <v>48</v>
      </c>
      <c r="AB609" s="43">
        <f t="shared" si="89"/>
        <v>3.9726220132917312E-4</v>
      </c>
    </row>
    <row r="610" spans="1:28">
      <c r="A610" t="s">
        <v>2365</v>
      </c>
      <c r="B610" t="s">
        <v>2367</v>
      </c>
      <c r="C610" t="s">
        <v>2887</v>
      </c>
      <c r="D610" s="4" t="s">
        <v>1381</v>
      </c>
      <c r="E610" s="2"/>
      <c r="F610" t="s">
        <v>3110</v>
      </c>
      <c r="G610" s="4"/>
      <c r="H610" s="3" t="s">
        <v>1393</v>
      </c>
      <c r="I610" s="3" t="s">
        <v>1393</v>
      </c>
      <c r="J610" s="4">
        <v>423</v>
      </c>
      <c r="K610" s="4">
        <v>59</v>
      </c>
      <c r="L610" s="38" t="s">
        <v>1756</v>
      </c>
      <c r="M610" s="25">
        <v>7</v>
      </c>
      <c r="N610" s="49">
        <f t="shared" si="81"/>
        <v>3.0951538733639902E-4</v>
      </c>
      <c r="O610" s="25">
        <v>22</v>
      </c>
      <c r="P610" s="49">
        <f t="shared" si="82"/>
        <v>7.2411296162201298E-4</v>
      </c>
      <c r="Q610" s="25">
        <v>2</v>
      </c>
      <c r="R610" s="49">
        <f t="shared" si="83"/>
        <v>3.3726812816188871E-4</v>
      </c>
      <c r="S610" s="25">
        <v>14</v>
      </c>
      <c r="T610" s="49">
        <f t="shared" si="84"/>
        <v>4.9332252722083234E-4</v>
      </c>
      <c r="U610" s="30">
        <v>1</v>
      </c>
      <c r="V610" s="49">
        <f t="shared" si="85"/>
        <v>6.7444526876643958E-5</v>
      </c>
      <c r="W610" s="25"/>
      <c r="X610" s="49" t="str">
        <f t="shared" si="86"/>
        <v xml:space="preserve"> </v>
      </c>
      <c r="Y610" s="25">
        <v>2</v>
      </c>
      <c r="Z610" s="53">
        <f t="shared" si="87"/>
        <v>4.4732721986132855E-4</v>
      </c>
      <c r="AA610" s="26">
        <f t="shared" si="88"/>
        <v>48</v>
      </c>
      <c r="AB610" s="43">
        <f t="shared" si="89"/>
        <v>3.9726220132917312E-4</v>
      </c>
    </row>
    <row r="611" spans="1:28">
      <c r="A611" t="s">
        <v>673</v>
      </c>
      <c r="B611" t="s">
        <v>2302</v>
      </c>
      <c r="C611" t="s">
        <v>575</v>
      </c>
      <c r="D611" s="4" t="s">
        <v>1382</v>
      </c>
      <c r="E611" s="2" t="s">
        <v>2064</v>
      </c>
      <c r="F611" t="s">
        <v>2421</v>
      </c>
      <c r="G611" s="4"/>
      <c r="H611" s="3" t="s">
        <v>1393</v>
      </c>
      <c r="I611" s="3" t="s">
        <v>1393</v>
      </c>
      <c r="J611" s="4"/>
      <c r="K611" s="4">
        <v>355</v>
      </c>
      <c r="L611" s="38" t="s">
        <v>1483</v>
      </c>
      <c r="M611" s="25">
        <v>1</v>
      </c>
      <c r="N611" s="49">
        <f t="shared" si="81"/>
        <v>4.4216483905199858E-5</v>
      </c>
      <c r="O611" s="25">
        <v>4</v>
      </c>
      <c r="P611" s="49">
        <f t="shared" si="82"/>
        <v>1.3165690211309328E-4</v>
      </c>
      <c r="Q611" s="25">
        <v>5</v>
      </c>
      <c r="R611" s="49">
        <f t="shared" si="83"/>
        <v>8.4317032040472171E-4</v>
      </c>
      <c r="S611" s="25">
        <v>1</v>
      </c>
      <c r="T611" s="49">
        <f t="shared" si="84"/>
        <v>3.5237323372916594E-5</v>
      </c>
      <c r="U611" s="30">
        <v>34</v>
      </c>
      <c r="V611" s="49">
        <f t="shared" si="85"/>
        <v>2.2931139138058945E-3</v>
      </c>
      <c r="W611" s="25">
        <v>2</v>
      </c>
      <c r="X611" s="49">
        <f t="shared" si="86"/>
        <v>1.4062719729995781E-4</v>
      </c>
      <c r="Y611" s="25"/>
      <c r="Z611" s="53" t="str">
        <f t="shared" si="87"/>
        <v xml:space="preserve"> </v>
      </c>
      <c r="AA611" s="26">
        <f t="shared" si="88"/>
        <v>47</v>
      </c>
      <c r="AB611" s="43">
        <f t="shared" si="89"/>
        <v>3.8898590546814865E-4</v>
      </c>
    </row>
    <row r="612" spans="1:28">
      <c r="A612" t="s">
        <v>673</v>
      </c>
      <c r="B612" t="s">
        <v>665</v>
      </c>
      <c r="C612" t="s">
        <v>575</v>
      </c>
      <c r="D612" s="4" t="s">
        <v>1382</v>
      </c>
      <c r="E612" s="2" t="s">
        <v>2064</v>
      </c>
      <c r="F612" s="5" t="s">
        <v>6415</v>
      </c>
      <c r="G612" s="4"/>
      <c r="H612" s="3" t="s">
        <v>1393</v>
      </c>
      <c r="I612" s="3" t="s">
        <v>1393</v>
      </c>
      <c r="J612" s="4"/>
      <c r="K612" s="4"/>
      <c r="L612" s="38" t="s">
        <v>1483</v>
      </c>
      <c r="M612" s="25"/>
      <c r="N612" s="49" t="str">
        <f t="shared" si="81"/>
        <v xml:space="preserve"> </v>
      </c>
      <c r="O612" s="25"/>
      <c r="P612" s="49" t="str">
        <f t="shared" si="82"/>
        <v xml:space="preserve"> </v>
      </c>
      <c r="Q612" s="25"/>
      <c r="R612" s="49" t="str">
        <f t="shared" si="83"/>
        <v xml:space="preserve"> </v>
      </c>
      <c r="S612" s="28"/>
      <c r="T612" s="49" t="str">
        <f t="shared" si="84"/>
        <v xml:space="preserve"> </v>
      </c>
      <c r="U612" s="30">
        <v>1</v>
      </c>
      <c r="V612" s="49">
        <f t="shared" si="85"/>
        <v>6.7444526876643958E-5</v>
      </c>
      <c r="W612" s="25">
        <v>45</v>
      </c>
      <c r="X612" s="49">
        <f t="shared" si="86"/>
        <v>3.1641119392490508E-3</v>
      </c>
      <c r="Y612" s="25">
        <v>1</v>
      </c>
      <c r="Z612" s="53">
        <f t="shared" si="87"/>
        <v>2.2366360993066427E-4</v>
      </c>
      <c r="AA612" s="26">
        <f t="shared" si="88"/>
        <v>47</v>
      </c>
      <c r="AB612" s="43">
        <f t="shared" si="89"/>
        <v>3.8898590546814865E-4</v>
      </c>
    </row>
    <row r="613" spans="1:28">
      <c r="A613" t="s">
        <v>366</v>
      </c>
      <c r="B613" t="s">
        <v>449</v>
      </c>
      <c r="C613" t="s">
        <v>2898</v>
      </c>
      <c r="D613" s="4" t="s">
        <v>1484</v>
      </c>
      <c r="E613" s="2"/>
      <c r="G613" s="4"/>
      <c r="H613" s="3" t="s">
        <v>1393</v>
      </c>
      <c r="I613" s="3" t="s">
        <v>581</v>
      </c>
      <c r="J613" s="4"/>
      <c r="K613" s="4"/>
      <c r="L613" s="38" t="s">
        <v>1483</v>
      </c>
      <c r="M613" s="25"/>
      <c r="N613" s="49" t="str">
        <f t="shared" si="81"/>
        <v xml:space="preserve"> </v>
      </c>
      <c r="O613" s="25"/>
      <c r="P613" s="49" t="str">
        <f t="shared" si="82"/>
        <v xml:space="preserve"> </v>
      </c>
      <c r="Q613" s="25"/>
      <c r="R613" s="49" t="str">
        <f t="shared" si="83"/>
        <v xml:space="preserve"> </v>
      </c>
      <c r="S613" s="25">
        <v>13</v>
      </c>
      <c r="T613" s="49">
        <f t="shared" si="84"/>
        <v>4.5808520384791571E-4</v>
      </c>
      <c r="U613" s="30"/>
      <c r="V613" s="49" t="str">
        <f t="shared" si="85"/>
        <v xml:space="preserve"> </v>
      </c>
      <c r="W613" s="25">
        <v>21</v>
      </c>
      <c r="X613" s="49">
        <f t="shared" si="86"/>
        <v>1.476585571649557E-3</v>
      </c>
      <c r="Y613" s="25">
        <v>13</v>
      </c>
      <c r="Z613" s="53">
        <f t="shared" si="87"/>
        <v>2.9076269290986357E-3</v>
      </c>
      <c r="AA613" s="26">
        <f t="shared" si="88"/>
        <v>47</v>
      </c>
      <c r="AB613" s="43">
        <f t="shared" si="89"/>
        <v>3.8898590546814865E-4</v>
      </c>
    </row>
    <row r="614" spans="1:28">
      <c r="A614" t="s">
        <v>185</v>
      </c>
      <c r="B614" t="s">
        <v>1415</v>
      </c>
      <c r="C614" t="s">
        <v>2915</v>
      </c>
      <c r="D614" s="4" t="s">
        <v>1381</v>
      </c>
      <c r="E614" s="2"/>
      <c r="G614" s="4"/>
      <c r="H614" s="3" t="s">
        <v>1393</v>
      </c>
      <c r="I614" s="3" t="s">
        <v>1393</v>
      </c>
      <c r="J614" s="4">
        <v>113</v>
      </c>
      <c r="K614" s="4">
        <v>95</v>
      </c>
      <c r="L614" s="38" t="s">
        <v>1481</v>
      </c>
      <c r="M614" s="25">
        <v>26</v>
      </c>
      <c r="N614" s="49">
        <f t="shared" si="81"/>
        <v>1.1496285815351963E-3</v>
      </c>
      <c r="O614" s="25">
        <v>20</v>
      </c>
      <c r="P614" s="49">
        <f t="shared" si="82"/>
        <v>6.582845105654664E-4</v>
      </c>
      <c r="Q614" s="25">
        <v>1</v>
      </c>
      <c r="R614" s="49">
        <f t="shared" si="83"/>
        <v>1.6863406408094435E-4</v>
      </c>
      <c r="S614" s="28"/>
      <c r="T614" s="49" t="str">
        <f t="shared" si="84"/>
        <v xml:space="preserve"> </v>
      </c>
      <c r="U614" s="30"/>
      <c r="V614" s="49" t="str">
        <f t="shared" si="85"/>
        <v xml:space="preserve"> </v>
      </c>
      <c r="W614" s="25"/>
      <c r="X614" s="49" t="str">
        <f t="shared" si="86"/>
        <v xml:space="preserve"> </v>
      </c>
      <c r="Y614" s="25"/>
      <c r="Z614" s="53" t="str">
        <f t="shared" si="87"/>
        <v xml:space="preserve"> </v>
      </c>
      <c r="AA614" s="26">
        <f t="shared" si="88"/>
        <v>47</v>
      </c>
      <c r="AB614" s="43">
        <f t="shared" si="89"/>
        <v>3.8898590546814865E-4</v>
      </c>
    </row>
    <row r="615" spans="1:28">
      <c r="A615" t="s">
        <v>2663</v>
      </c>
      <c r="B615" t="s">
        <v>2662</v>
      </c>
      <c r="C615" t="s">
        <v>382</v>
      </c>
      <c r="D615" s="4" t="s">
        <v>1382</v>
      </c>
      <c r="E615" s="2"/>
      <c r="F615" t="s">
        <v>2362</v>
      </c>
      <c r="G615" s="4"/>
      <c r="H615" s="3" t="s">
        <v>1393</v>
      </c>
      <c r="I615" s="3" t="s">
        <v>1393</v>
      </c>
      <c r="J615" s="4"/>
      <c r="K615" s="4">
        <v>385</v>
      </c>
      <c r="L615" s="38" t="s">
        <v>1483</v>
      </c>
      <c r="M615" s="25"/>
      <c r="N615" s="49" t="str">
        <f t="shared" si="81"/>
        <v xml:space="preserve"> </v>
      </c>
      <c r="O615" s="25"/>
      <c r="P615" s="49" t="str">
        <f t="shared" si="82"/>
        <v xml:space="preserve"> </v>
      </c>
      <c r="Q615" s="25"/>
      <c r="R615" s="49" t="str">
        <f t="shared" si="83"/>
        <v xml:space="preserve"> </v>
      </c>
      <c r="S615" s="25">
        <v>46</v>
      </c>
      <c r="T615" s="49">
        <f t="shared" si="84"/>
        <v>1.6209168751541634E-3</v>
      </c>
      <c r="U615" s="30"/>
      <c r="V615" s="49" t="str">
        <f t="shared" si="85"/>
        <v xml:space="preserve"> </v>
      </c>
      <c r="W615" s="25"/>
      <c r="X615" s="49" t="str">
        <f t="shared" si="86"/>
        <v xml:space="preserve"> </v>
      </c>
      <c r="Y615" s="25"/>
      <c r="Z615" s="53" t="str">
        <f t="shared" si="87"/>
        <v xml:space="preserve"> </v>
      </c>
      <c r="AA615" s="26">
        <f t="shared" si="88"/>
        <v>46</v>
      </c>
      <c r="AB615" s="43">
        <f t="shared" si="89"/>
        <v>3.8070960960712424E-4</v>
      </c>
    </row>
    <row r="616" spans="1:28">
      <c r="A616" t="s">
        <v>1149</v>
      </c>
      <c r="B616" t="s">
        <v>1150</v>
      </c>
      <c r="C616" t="s">
        <v>2879</v>
      </c>
      <c r="D616" s="4" t="s">
        <v>1381</v>
      </c>
      <c r="E616" s="2"/>
      <c r="F616" t="s">
        <v>1093</v>
      </c>
      <c r="G616" s="4"/>
      <c r="H616" s="3" t="s">
        <v>1393</v>
      </c>
      <c r="I616" s="3" t="s">
        <v>581</v>
      </c>
      <c r="J616" s="4"/>
      <c r="K616" s="4"/>
      <c r="L616" s="38" t="s">
        <v>1482</v>
      </c>
      <c r="M616" s="25"/>
      <c r="N616" s="49" t="str">
        <f t="shared" si="81"/>
        <v xml:space="preserve"> </v>
      </c>
      <c r="O616" s="25">
        <v>5</v>
      </c>
      <c r="P616" s="49">
        <f t="shared" si="82"/>
        <v>1.645711276413666E-4</v>
      </c>
      <c r="Q616" s="25"/>
      <c r="R616" s="49" t="str">
        <f t="shared" si="83"/>
        <v xml:space="preserve"> </v>
      </c>
      <c r="S616" s="25">
        <v>2</v>
      </c>
      <c r="T616" s="49">
        <f t="shared" si="84"/>
        <v>7.0474646745833188E-5</v>
      </c>
      <c r="U616" s="30">
        <v>39</v>
      </c>
      <c r="V616" s="49">
        <f t="shared" si="85"/>
        <v>2.6303365481891144E-3</v>
      </c>
      <c r="W616" s="25"/>
      <c r="X616" s="49" t="str">
        <f t="shared" si="86"/>
        <v xml:space="preserve"> </v>
      </c>
      <c r="Y616" s="25"/>
      <c r="Z616" s="53" t="str">
        <f t="shared" si="87"/>
        <v xml:space="preserve"> </v>
      </c>
      <c r="AA616" s="26">
        <f t="shared" si="88"/>
        <v>46</v>
      </c>
      <c r="AB616" s="43">
        <f t="shared" si="89"/>
        <v>3.8070960960712424E-4</v>
      </c>
    </row>
    <row r="617" spans="1:28">
      <c r="A617" t="s">
        <v>2469</v>
      </c>
      <c r="B617" t="s">
        <v>1425</v>
      </c>
      <c r="C617" t="s">
        <v>915</v>
      </c>
      <c r="D617" s="4" t="s">
        <v>1484</v>
      </c>
      <c r="E617" s="2"/>
      <c r="F617" t="s">
        <v>546</v>
      </c>
      <c r="G617" s="4"/>
      <c r="H617" s="3" t="s">
        <v>1393</v>
      </c>
      <c r="I617" s="3" t="s">
        <v>1393</v>
      </c>
      <c r="J617" s="4">
        <v>308</v>
      </c>
      <c r="K617" s="4">
        <v>45</v>
      </c>
      <c r="L617" s="38" t="s">
        <v>1483</v>
      </c>
      <c r="M617" s="25"/>
      <c r="N617" s="49" t="str">
        <f t="shared" si="81"/>
        <v xml:space="preserve"> </v>
      </c>
      <c r="O617" s="25">
        <v>4</v>
      </c>
      <c r="P617" s="49">
        <f t="shared" si="82"/>
        <v>1.3165690211309328E-4</v>
      </c>
      <c r="Q617" s="25"/>
      <c r="R617" s="49" t="str">
        <f t="shared" si="83"/>
        <v xml:space="preserve"> </v>
      </c>
      <c r="S617" s="25">
        <v>39</v>
      </c>
      <c r="T617" s="49">
        <f t="shared" si="84"/>
        <v>1.3742556115437471E-3</v>
      </c>
      <c r="U617" s="30">
        <v>2</v>
      </c>
      <c r="V617" s="49">
        <f t="shared" si="85"/>
        <v>1.3488905375328792E-4</v>
      </c>
      <c r="W617" s="25"/>
      <c r="X617" s="49" t="str">
        <f t="shared" si="86"/>
        <v xml:space="preserve"> </v>
      </c>
      <c r="Y617" s="25">
        <v>1</v>
      </c>
      <c r="Z617" s="53">
        <f t="shared" si="87"/>
        <v>2.2366360993066427E-4</v>
      </c>
      <c r="AA617" s="26">
        <f t="shared" si="88"/>
        <v>46</v>
      </c>
      <c r="AB617" s="43">
        <f t="shared" si="89"/>
        <v>3.8070960960712424E-4</v>
      </c>
    </row>
    <row r="618" spans="1:28">
      <c r="A618" t="s">
        <v>724</v>
      </c>
      <c r="B618" t="s">
        <v>1664</v>
      </c>
      <c r="C618" t="s">
        <v>383</v>
      </c>
      <c r="D618" s="4" t="s">
        <v>1381</v>
      </c>
      <c r="E618" s="2"/>
      <c r="G618" s="4"/>
      <c r="H618" s="3" t="s">
        <v>1393</v>
      </c>
      <c r="I618" s="3" t="s">
        <v>1393</v>
      </c>
      <c r="J618" s="4"/>
      <c r="K618" s="4">
        <v>228</v>
      </c>
      <c r="L618" s="38" t="s">
        <v>1481</v>
      </c>
      <c r="M618" s="25"/>
      <c r="N618" s="49" t="str">
        <f t="shared" si="81"/>
        <v xml:space="preserve"> </v>
      </c>
      <c r="O618" s="25">
        <v>8</v>
      </c>
      <c r="P618" s="49">
        <f t="shared" si="82"/>
        <v>2.6331380422618656E-4</v>
      </c>
      <c r="Q618" s="25"/>
      <c r="R618" s="49" t="str">
        <f t="shared" si="83"/>
        <v xml:space="preserve"> </v>
      </c>
      <c r="S618" s="25">
        <v>33</v>
      </c>
      <c r="T618" s="49">
        <f t="shared" si="84"/>
        <v>1.1628316713062476E-3</v>
      </c>
      <c r="U618" s="30">
        <v>5</v>
      </c>
      <c r="V618" s="49">
        <f t="shared" si="85"/>
        <v>3.3722263438321982E-4</v>
      </c>
      <c r="W618" s="25"/>
      <c r="X618" s="49" t="str">
        <f t="shared" si="86"/>
        <v xml:space="preserve"> </v>
      </c>
      <c r="Y618" s="25"/>
      <c r="Z618" s="53" t="str">
        <f t="shared" si="87"/>
        <v xml:space="preserve"> </v>
      </c>
      <c r="AA618" s="26">
        <f t="shared" si="88"/>
        <v>46</v>
      </c>
      <c r="AB618" s="43">
        <f t="shared" si="89"/>
        <v>3.8070960960712424E-4</v>
      </c>
    </row>
    <row r="619" spans="1:28">
      <c r="A619" t="s">
        <v>2748</v>
      </c>
      <c r="B619" t="s">
        <v>1222</v>
      </c>
      <c r="C619" t="s">
        <v>2868</v>
      </c>
      <c r="D619" s="4" t="s">
        <v>1381</v>
      </c>
      <c r="E619" s="2" t="s">
        <v>3232</v>
      </c>
      <c r="F619" t="s">
        <v>3211</v>
      </c>
      <c r="G619" s="4"/>
      <c r="H619" s="3" t="s">
        <v>1393</v>
      </c>
      <c r="I619" s="3" t="s">
        <v>1393</v>
      </c>
      <c r="J619" s="4">
        <v>375</v>
      </c>
      <c r="K619" s="4">
        <v>242</v>
      </c>
      <c r="L619" s="38" t="s">
        <v>1378</v>
      </c>
      <c r="M619" s="25"/>
      <c r="N619" s="49" t="str">
        <f t="shared" si="81"/>
        <v xml:space="preserve"> </v>
      </c>
      <c r="O619" s="25">
        <v>1</v>
      </c>
      <c r="P619" s="49">
        <f t="shared" si="82"/>
        <v>3.291422552827332E-5</v>
      </c>
      <c r="Q619" s="25"/>
      <c r="R619" s="49" t="str">
        <f t="shared" si="83"/>
        <v xml:space="preserve"> </v>
      </c>
      <c r="S619" s="25">
        <v>4</v>
      </c>
      <c r="T619" s="49">
        <f t="shared" si="84"/>
        <v>1.4094929349166638E-4</v>
      </c>
      <c r="U619" s="30">
        <v>41</v>
      </c>
      <c r="V619" s="49">
        <f t="shared" si="85"/>
        <v>2.7652256019424022E-3</v>
      </c>
      <c r="W619" s="25"/>
      <c r="X619" s="49" t="str">
        <f t="shared" si="86"/>
        <v xml:space="preserve"> </v>
      </c>
      <c r="Y619" s="25"/>
      <c r="Z619" s="53" t="str">
        <f t="shared" si="87"/>
        <v xml:space="preserve"> </v>
      </c>
      <c r="AA619" s="26">
        <f t="shared" si="88"/>
        <v>46</v>
      </c>
      <c r="AB619" s="43">
        <f t="shared" si="89"/>
        <v>3.8070960960712424E-4</v>
      </c>
    </row>
    <row r="620" spans="1:28">
      <c r="A620" t="s">
        <v>410</v>
      </c>
      <c r="B620" t="s">
        <v>411</v>
      </c>
      <c r="C620" t="s">
        <v>412</v>
      </c>
      <c r="D620" s="4" t="s">
        <v>1382</v>
      </c>
      <c r="E620" s="2"/>
      <c r="G620" s="4"/>
      <c r="H620" s="3" t="s">
        <v>1393</v>
      </c>
      <c r="I620" s="3" t="s">
        <v>1393</v>
      </c>
      <c r="J620" s="4">
        <v>228</v>
      </c>
      <c r="K620" s="4">
        <v>373</v>
      </c>
      <c r="L620" s="38" t="s">
        <v>1483</v>
      </c>
      <c r="M620" s="25">
        <v>33</v>
      </c>
      <c r="N620" s="49">
        <f t="shared" si="81"/>
        <v>1.4591439688715954E-3</v>
      </c>
      <c r="O620" s="25">
        <v>13</v>
      </c>
      <c r="P620" s="49">
        <f t="shared" si="82"/>
        <v>4.2788493186755313E-4</v>
      </c>
      <c r="Q620" s="25"/>
      <c r="R620" s="49" t="str">
        <f t="shared" si="83"/>
        <v xml:space="preserve"> </v>
      </c>
      <c r="S620" s="28"/>
      <c r="T620" s="49" t="str">
        <f t="shared" si="84"/>
        <v xml:space="preserve"> </v>
      </c>
      <c r="U620" s="30"/>
      <c r="V620" s="49" t="str">
        <f t="shared" si="85"/>
        <v xml:space="preserve"> </v>
      </c>
      <c r="W620" s="25"/>
      <c r="X620" s="49" t="str">
        <f t="shared" si="86"/>
        <v xml:space="preserve"> </v>
      </c>
      <c r="Y620" s="25"/>
      <c r="Z620" s="53" t="str">
        <f t="shared" si="87"/>
        <v xml:space="preserve"> </v>
      </c>
      <c r="AA620" s="26">
        <f t="shared" si="88"/>
        <v>46</v>
      </c>
      <c r="AB620" s="43">
        <f t="shared" si="89"/>
        <v>3.8070960960712424E-4</v>
      </c>
    </row>
    <row r="621" spans="1:28">
      <c r="A621" t="s">
        <v>819</v>
      </c>
      <c r="B621" t="s">
        <v>2809</v>
      </c>
      <c r="C621" t="s">
        <v>2877</v>
      </c>
      <c r="D621" s="4" t="s">
        <v>1381</v>
      </c>
      <c r="E621" s="2"/>
      <c r="G621" s="4"/>
      <c r="H621" s="3" t="s">
        <v>1393</v>
      </c>
      <c r="I621" s="3" t="s">
        <v>581</v>
      </c>
      <c r="J621" s="4"/>
      <c r="K621" s="4"/>
      <c r="L621" s="38" t="s">
        <v>1481</v>
      </c>
      <c r="M621" s="25">
        <v>2</v>
      </c>
      <c r="N621" s="49">
        <f t="shared" si="81"/>
        <v>8.8432967810399716E-5</v>
      </c>
      <c r="O621" s="25"/>
      <c r="P621" s="49" t="str">
        <f t="shared" si="82"/>
        <v xml:space="preserve"> </v>
      </c>
      <c r="Q621" s="25"/>
      <c r="R621" s="49" t="str">
        <f t="shared" si="83"/>
        <v xml:space="preserve"> </v>
      </c>
      <c r="S621" s="25">
        <v>44</v>
      </c>
      <c r="T621" s="49">
        <f t="shared" si="84"/>
        <v>1.5504422284083302E-3</v>
      </c>
      <c r="U621" s="30"/>
      <c r="V621" s="49" t="str">
        <f t="shared" si="85"/>
        <v xml:space="preserve"> </v>
      </c>
      <c r="W621" s="25"/>
      <c r="X621" s="49" t="str">
        <f t="shared" si="86"/>
        <v xml:space="preserve"> </v>
      </c>
      <c r="Y621" s="25"/>
      <c r="Z621" s="53" t="str">
        <f t="shared" si="87"/>
        <v xml:space="preserve"> </v>
      </c>
      <c r="AA621" s="26">
        <f t="shared" si="88"/>
        <v>46</v>
      </c>
      <c r="AB621" s="43">
        <f t="shared" si="89"/>
        <v>3.8070960960712424E-4</v>
      </c>
    </row>
    <row r="622" spans="1:28">
      <c r="A622" t="s">
        <v>801</v>
      </c>
      <c r="B622" t="s">
        <v>804</v>
      </c>
      <c r="C622" t="s">
        <v>2766</v>
      </c>
      <c r="D622" s="4" t="s">
        <v>1381</v>
      </c>
      <c r="E622" s="2" t="s">
        <v>2064</v>
      </c>
      <c r="F622" t="s">
        <v>3228</v>
      </c>
      <c r="G622" s="4"/>
      <c r="H622" s="3" t="s">
        <v>1393</v>
      </c>
      <c r="I622" s="3" t="s">
        <v>1393</v>
      </c>
      <c r="J622" s="4">
        <v>355</v>
      </c>
      <c r="K622" s="4">
        <v>271</v>
      </c>
      <c r="L622" s="38" t="s">
        <v>1481</v>
      </c>
      <c r="M622" s="30"/>
      <c r="N622" s="49" t="str">
        <f t="shared" si="81"/>
        <v xml:space="preserve"> </v>
      </c>
      <c r="O622" s="30">
        <v>2</v>
      </c>
      <c r="P622" s="49">
        <f t="shared" si="82"/>
        <v>6.582845105654664E-5</v>
      </c>
      <c r="Q622" s="25">
        <v>1</v>
      </c>
      <c r="R622" s="49">
        <f t="shared" si="83"/>
        <v>1.6863406408094435E-4</v>
      </c>
      <c r="S622" s="25">
        <v>24</v>
      </c>
      <c r="T622" s="49">
        <f t="shared" si="84"/>
        <v>8.4569576094999826E-4</v>
      </c>
      <c r="U622" s="30">
        <v>11</v>
      </c>
      <c r="V622" s="49">
        <f t="shared" si="85"/>
        <v>7.4188979564308356E-4</v>
      </c>
      <c r="W622" s="25">
        <v>7</v>
      </c>
      <c r="X622" s="49">
        <f t="shared" si="86"/>
        <v>4.9219519054985233E-4</v>
      </c>
      <c r="Y622" s="25">
        <v>1</v>
      </c>
      <c r="Z622" s="53">
        <f t="shared" si="87"/>
        <v>2.2366360993066427E-4</v>
      </c>
      <c r="AA622" s="26">
        <f t="shared" si="88"/>
        <v>46</v>
      </c>
      <c r="AB622" s="43">
        <f t="shared" si="89"/>
        <v>3.8070960960712424E-4</v>
      </c>
    </row>
    <row r="623" spans="1:28">
      <c r="A623" t="s">
        <v>484</v>
      </c>
      <c r="B623" t="s">
        <v>485</v>
      </c>
      <c r="C623" t="s">
        <v>2326</v>
      </c>
      <c r="D623" s="4" t="s">
        <v>1382</v>
      </c>
      <c r="E623" s="2"/>
      <c r="G623" s="4"/>
      <c r="H623" s="3" t="s">
        <v>1393</v>
      </c>
      <c r="I623" s="3" t="s">
        <v>1393</v>
      </c>
      <c r="J623" s="4"/>
      <c r="K623" s="4"/>
      <c r="L623" s="38" t="s">
        <v>1483</v>
      </c>
      <c r="M623" s="25">
        <v>6</v>
      </c>
      <c r="N623" s="49">
        <f t="shared" si="81"/>
        <v>2.6529890343119917E-4</v>
      </c>
      <c r="O623" s="25">
        <v>1</v>
      </c>
      <c r="P623" s="49">
        <f t="shared" si="82"/>
        <v>3.291422552827332E-5</v>
      </c>
      <c r="Q623" s="25">
        <v>4</v>
      </c>
      <c r="R623" s="49">
        <f t="shared" si="83"/>
        <v>6.7453625632377741E-4</v>
      </c>
      <c r="S623" s="25">
        <v>4</v>
      </c>
      <c r="T623" s="49">
        <f t="shared" si="84"/>
        <v>1.4094929349166638E-4</v>
      </c>
      <c r="U623" s="30">
        <v>12</v>
      </c>
      <c r="V623" s="49">
        <f t="shared" si="85"/>
        <v>8.0933432251972749E-4</v>
      </c>
      <c r="W623" s="25">
        <v>17</v>
      </c>
      <c r="X623" s="49">
        <f t="shared" si="86"/>
        <v>1.1953311770496414E-3</v>
      </c>
      <c r="Y623" s="25">
        <v>2</v>
      </c>
      <c r="Z623" s="53">
        <f t="shared" si="87"/>
        <v>4.4732721986132855E-4</v>
      </c>
      <c r="AA623" s="26">
        <f t="shared" si="88"/>
        <v>46</v>
      </c>
      <c r="AB623" s="43">
        <f t="shared" si="89"/>
        <v>3.8070960960712424E-4</v>
      </c>
    </row>
    <row r="624" spans="1:28">
      <c r="A624" t="s">
        <v>656</v>
      </c>
      <c r="B624" t="s">
        <v>98</v>
      </c>
      <c r="C624" t="s">
        <v>2879</v>
      </c>
      <c r="D624" s="4" t="s">
        <v>1381</v>
      </c>
      <c r="E624" s="2"/>
      <c r="F624" t="s">
        <v>6512</v>
      </c>
      <c r="G624" s="4"/>
      <c r="H624" s="3" t="s">
        <v>1393</v>
      </c>
      <c r="I624" s="3" t="s">
        <v>1393</v>
      </c>
      <c r="J624" s="4"/>
      <c r="K624" s="4">
        <v>122</v>
      </c>
      <c r="L624" s="38" t="s">
        <v>1481</v>
      </c>
      <c r="M624" s="25"/>
      <c r="N624" s="49" t="str">
        <f t="shared" si="81"/>
        <v xml:space="preserve"> </v>
      </c>
      <c r="O624" s="25"/>
      <c r="P624" s="49" t="str">
        <f t="shared" si="82"/>
        <v xml:space="preserve"> </v>
      </c>
      <c r="Q624" s="25"/>
      <c r="R624" s="49" t="str">
        <f t="shared" si="83"/>
        <v xml:space="preserve"> </v>
      </c>
      <c r="S624" s="25">
        <v>2</v>
      </c>
      <c r="T624" s="49">
        <f t="shared" si="84"/>
        <v>7.0474646745833188E-5</v>
      </c>
      <c r="U624" s="30"/>
      <c r="V624" s="49" t="str">
        <f t="shared" si="85"/>
        <v xml:space="preserve"> </v>
      </c>
      <c r="W624" s="25">
        <v>40</v>
      </c>
      <c r="X624" s="49">
        <f t="shared" si="86"/>
        <v>2.8125439459991564E-3</v>
      </c>
      <c r="Y624" s="25">
        <v>3</v>
      </c>
      <c r="Z624" s="53">
        <f t="shared" si="87"/>
        <v>6.7099082979199282E-4</v>
      </c>
      <c r="AA624" s="26">
        <f t="shared" si="88"/>
        <v>45</v>
      </c>
      <c r="AB624" s="43">
        <f t="shared" si="89"/>
        <v>3.7243331374609977E-4</v>
      </c>
    </row>
    <row r="625" spans="1:28">
      <c r="A625" t="s">
        <v>725</v>
      </c>
      <c r="B625" t="s">
        <v>1606</v>
      </c>
      <c r="C625" t="s">
        <v>915</v>
      </c>
      <c r="D625" s="4" t="s">
        <v>1484</v>
      </c>
      <c r="E625" s="4" t="s">
        <v>2064</v>
      </c>
      <c r="F625" t="s">
        <v>1432</v>
      </c>
      <c r="G625" s="4"/>
      <c r="H625" s="3" t="s">
        <v>1393</v>
      </c>
      <c r="I625" s="3" t="s">
        <v>1393</v>
      </c>
      <c r="J625" s="4">
        <v>308</v>
      </c>
      <c r="K625" s="4">
        <v>47</v>
      </c>
      <c r="L625" s="38" t="s">
        <v>1483</v>
      </c>
      <c r="M625" s="25">
        <v>2</v>
      </c>
      <c r="N625" s="49">
        <f t="shared" si="81"/>
        <v>8.8432967810399716E-5</v>
      </c>
      <c r="O625" s="25">
        <v>8</v>
      </c>
      <c r="P625" s="49">
        <f t="shared" si="82"/>
        <v>2.6331380422618656E-4</v>
      </c>
      <c r="Q625" s="25">
        <v>2</v>
      </c>
      <c r="R625" s="49">
        <f t="shared" si="83"/>
        <v>3.3726812816188871E-4</v>
      </c>
      <c r="S625" s="25">
        <v>5</v>
      </c>
      <c r="T625" s="49">
        <f t="shared" si="84"/>
        <v>1.7618661686458296E-4</v>
      </c>
      <c r="U625" s="30">
        <v>16</v>
      </c>
      <c r="V625" s="49">
        <f t="shared" si="85"/>
        <v>1.0791124300263033E-3</v>
      </c>
      <c r="W625" s="25">
        <v>9</v>
      </c>
      <c r="X625" s="49">
        <f t="shared" si="86"/>
        <v>6.3282238784981011E-4</v>
      </c>
      <c r="Y625" s="25">
        <v>3</v>
      </c>
      <c r="Z625" s="53">
        <f t="shared" si="87"/>
        <v>6.7099082979199282E-4</v>
      </c>
      <c r="AA625" s="26">
        <f t="shared" si="88"/>
        <v>45</v>
      </c>
      <c r="AB625" s="43">
        <f t="shared" si="89"/>
        <v>3.7243331374609977E-4</v>
      </c>
    </row>
    <row r="626" spans="1:28">
      <c r="A626" t="s">
        <v>1922</v>
      </c>
      <c r="B626" t="s">
        <v>1923</v>
      </c>
      <c r="C626" t="s">
        <v>2879</v>
      </c>
      <c r="D626" s="4" t="s">
        <v>1381</v>
      </c>
      <c r="E626" s="2"/>
      <c r="F626" t="s">
        <v>2675</v>
      </c>
      <c r="G626" s="4"/>
      <c r="H626" s="3" t="s">
        <v>1393</v>
      </c>
      <c r="I626" s="3" t="s">
        <v>1393</v>
      </c>
      <c r="J626" s="4">
        <v>365</v>
      </c>
      <c r="K626" s="4">
        <v>130</v>
      </c>
      <c r="L626" s="38" t="s">
        <v>1378</v>
      </c>
      <c r="M626" s="25">
        <v>4</v>
      </c>
      <c r="N626" s="49">
        <f t="shared" si="81"/>
        <v>1.7686593562079943E-4</v>
      </c>
      <c r="O626" s="25">
        <v>14</v>
      </c>
      <c r="P626" s="49">
        <f t="shared" si="82"/>
        <v>4.6079915739582648E-4</v>
      </c>
      <c r="Q626" s="25"/>
      <c r="R626" s="49" t="str">
        <f t="shared" si="83"/>
        <v xml:space="preserve"> </v>
      </c>
      <c r="S626" s="25">
        <v>3</v>
      </c>
      <c r="T626" s="49">
        <f t="shared" si="84"/>
        <v>1.0571197011874978E-4</v>
      </c>
      <c r="U626" s="30">
        <v>24</v>
      </c>
      <c r="V626" s="49">
        <f t="shared" si="85"/>
        <v>1.618668645039455E-3</v>
      </c>
      <c r="W626" s="25"/>
      <c r="X626" s="49" t="str">
        <f t="shared" si="86"/>
        <v xml:space="preserve"> </v>
      </c>
      <c r="Y626" s="25"/>
      <c r="Z626" s="53" t="str">
        <f t="shared" si="87"/>
        <v xml:space="preserve"> </v>
      </c>
      <c r="AA626" s="26">
        <f t="shared" si="88"/>
        <v>45</v>
      </c>
      <c r="AB626" s="43">
        <f t="shared" si="89"/>
        <v>3.7243331374609977E-4</v>
      </c>
    </row>
    <row r="627" spans="1:28">
      <c r="A627" t="s">
        <v>3694</v>
      </c>
      <c r="B627" t="s">
        <v>98</v>
      </c>
      <c r="C627" t="s">
        <v>575</v>
      </c>
      <c r="D627" s="4" t="s">
        <v>1382</v>
      </c>
      <c r="E627" s="2"/>
      <c r="F627" t="s">
        <v>3804</v>
      </c>
      <c r="G627" s="4"/>
      <c r="H627" s="3" t="s">
        <v>1393</v>
      </c>
      <c r="I627" s="3" t="s">
        <v>1393</v>
      </c>
      <c r="J627" s="4"/>
      <c r="K627" s="4"/>
      <c r="L627" s="38" t="s">
        <v>1483</v>
      </c>
      <c r="M627" s="25">
        <v>45</v>
      </c>
      <c r="N627" s="49">
        <f t="shared" si="81"/>
        <v>1.9897417757339937E-3</v>
      </c>
      <c r="O627" s="25"/>
      <c r="P627" s="49" t="str">
        <f t="shared" si="82"/>
        <v xml:space="preserve"> </v>
      </c>
      <c r="Q627" s="25"/>
      <c r="R627" s="49" t="str">
        <f t="shared" si="83"/>
        <v xml:space="preserve"> </v>
      </c>
      <c r="S627" s="25"/>
      <c r="T627" s="49" t="str">
        <f t="shared" si="84"/>
        <v xml:space="preserve"> </v>
      </c>
      <c r="U627" s="30"/>
      <c r="V627" s="49" t="str">
        <f t="shared" si="85"/>
        <v xml:space="preserve"> </v>
      </c>
      <c r="W627" s="25"/>
      <c r="X627" s="49" t="str">
        <f t="shared" si="86"/>
        <v xml:space="preserve"> </v>
      </c>
      <c r="Y627" s="25"/>
      <c r="Z627" s="53" t="str">
        <f t="shared" si="87"/>
        <v xml:space="preserve"> </v>
      </c>
      <c r="AA627" s="26">
        <f t="shared" si="88"/>
        <v>45</v>
      </c>
      <c r="AB627" s="43">
        <f t="shared" si="89"/>
        <v>3.7243331374609977E-4</v>
      </c>
    </row>
    <row r="628" spans="1:28">
      <c r="A628" t="s">
        <v>2365</v>
      </c>
      <c r="B628" t="s">
        <v>2369</v>
      </c>
      <c r="C628" t="s">
        <v>2887</v>
      </c>
      <c r="D628" s="4" t="s">
        <v>1381</v>
      </c>
      <c r="E628" s="2"/>
      <c r="F628" t="s">
        <v>3112</v>
      </c>
      <c r="G628" s="4"/>
      <c r="H628" s="3" t="s">
        <v>1393</v>
      </c>
      <c r="I628" s="3" t="s">
        <v>1393</v>
      </c>
      <c r="J628" s="4">
        <v>200</v>
      </c>
      <c r="K628" s="4">
        <v>59</v>
      </c>
      <c r="L628" s="38" t="s">
        <v>1483</v>
      </c>
      <c r="M628" s="25">
        <v>1</v>
      </c>
      <c r="N628" s="49">
        <f t="shared" si="81"/>
        <v>4.4216483905199858E-5</v>
      </c>
      <c r="O628" s="25">
        <v>5</v>
      </c>
      <c r="P628" s="49">
        <f t="shared" si="82"/>
        <v>1.645711276413666E-4</v>
      </c>
      <c r="Q628" s="25"/>
      <c r="R628" s="49" t="str">
        <f t="shared" si="83"/>
        <v xml:space="preserve"> </v>
      </c>
      <c r="S628" s="25">
        <v>36</v>
      </c>
      <c r="T628" s="49">
        <f t="shared" si="84"/>
        <v>1.2685436414249973E-3</v>
      </c>
      <c r="U628" s="30">
        <v>3</v>
      </c>
      <c r="V628" s="49">
        <f t="shared" si="85"/>
        <v>2.0233358062993187E-4</v>
      </c>
      <c r="W628" s="25"/>
      <c r="X628" s="49" t="str">
        <f t="shared" si="86"/>
        <v xml:space="preserve"> </v>
      </c>
      <c r="Y628" s="25"/>
      <c r="Z628" s="53" t="str">
        <f t="shared" si="87"/>
        <v xml:space="preserve"> </v>
      </c>
      <c r="AA628" s="26">
        <f t="shared" si="88"/>
        <v>45</v>
      </c>
      <c r="AB628" s="43">
        <f t="shared" si="89"/>
        <v>3.7243331374609977E-4</v>
      </c>
    </row>
    <row r="629" spans="1:28">
      <c r="A629" t="s">
        <v>2292</v>
      </c>
      <c r="B629" t="s">
        <v>1105</v>
      </c>
      <c r="C629" s="5" t="s">
        <v>2330</v>
      </c>
      <c r="D629" s="4" t="s">
        <v>1381</v>
      </c>
      <c r="E629" s="2" t="s">
        <v>2064</v>
      </c>
      <c r="G629" s="4"/>
      <c r="H629" s="3" t="s">
        <v>1393</v>
      </c>
      <c r="I629" s="3" t="s">
        <v>1393</v>
      </c>
      <c r="J629" s="4">
        <v>221</v>
      </c>
      <c r="K629" s="4">
        <v>247</v>
      </c>
      <c r="L629" s="38" t="s">
        <v>1481</v>
      </c>
      <c r="M629" s="25">
        <v>27</v>
      </c>
      <c r="N629" s="49">
        <f t="shared" si="81"/>
        <v>1.1938450654403962E-3</v>
      </c>
      <c r="O629" s="25">
        <v>18</v>
      </c>
      <c r="P629" s="49">
        <f t="shared" si="82"/>
        <v>5.924560595089197E-4</v>
      </c>
      <c r="Q629" s="25"/>
      <c r="R629" s="49" t="str">
        <f t="shared" si="83"/>
        <v xml:space="preserve"> </v>
      </c>
      <c r="S629" s="28"/>
      <c r="T629" s="49" t="str">
        <f t="shared" si="84"/>
        <v xml:space="preserve"> </v>
      </c>
      <c r="U629" s="30"/>
      <c r="V629" s="49" t="str">
        <f t="shared" si="85"/>
        <v xml:space="preserve"> </v>
      </c>
      <c r="W629" s="25"/>
      <c r="X629" s="49" t="str">
        <f t="shared" si="86"/>
        <v xml:space="preserve"> </v>
      </c>
      <c r="Y629" s="25"/>
      <c r="Z629" s="53" t="str">
        <f t="shared" si="87"/>
        <v xml:space="preserve"> </v>
      </c>
      <c r="AA629" s="26">
        <f t="shared" si="88"/>
        <v>45</v>
      </c>
      <c r="AB629" s="43">
        <f t="shared" si="89"/>
        <v>3.7243331374609977E-4</v>
      </c>
    </row>
    <row r="630" spans="1:28">
      <c r="A630" t="s">
        <v>2227</v>
      </c>
      <c r="B630" t="s">
        <v>59</v>
      </c>
      <c r="C630" t="s">
        <v>2874</v>
      </c>
      <c r="D630" s="4" t="s">
        <v>1382</v>
      </c>
      <c r="E630" s="2" t="s">
        <v>2064</v>
      </c>
      <c r="F630" s="5" t="s">
        <v>3331</v>
      </c>
      <c r="G630" s="4"/>
      <c r="H630" s="3" t="s">
        <v>1393</v>
      </c>
      <c r="I630" s="3" t="s">
        <v>581</v>
      </c>
      <c r="J630" s="4"/>
      <c r="K630" s="4"/>
      <c r="L630" s="38" t="s">
        <v>1483</v>
      </c>
      <c r="M630" s="25">
        <v>3</v>
      </c>
      <c r="N630" s="49">
        <f t="shared" si="81"/>
        <v>1.3264945171559959E-4</v>
      </c>
      <c r="O630" s="25">
        <v>35</v>
      </c>
      <c r="P630" s="49">
        <f t="shared" si="82"/>
        <v>1.1519978934895663E-3</v>
      </c>
      <c r="Q630" s="25">
        <v>4</v>
      </c>
      <c r="R630" s="49">
        <f t="shared" si="83"/>
        <v>6.7453625632377741E-4</v>
      </c>
      <c r="S630" s="25">
        <v>3</v>
      </c>
      <c r="T630" s="49">
        <f t="shared" si="84"/>
        <v>1.0571197011874978E-4</v>
      </c>
      <c r="U630" s="30"/>
      <c r="V630" s="49" t="str">
        <f t="shared" si="85"/>
        <v xml:space="preserve"> </v>
      </c>
      <c r="W630" s="25"/>
      <c r="X630" s="49" t="str">
        <f t="shared" si="86"/>
        <v xml:space="preserve"> </v>
      </c>
      <c r="Y630" s="25"/>
      <c r="Z630" s="53" t="str">
        <f t="shared" si="87"/>
        <v xml:space="preserve"> </v>
      </c>
      <c r="AA630" s="26">
        <f t="shared" si="88"/>
        <v>45</v>
      </c>
      <c r="AB630" s="43">
        <f t="shared" si="89"/>
        <v>3.7243331374609977E-4</v>
      </c>
    </row>
    <row r="631" spans="1:28">
      <c r="A631" t="s">
        <v>2112</v>
      </c>
      <c r="B631" t="s">
        <v>1222</v>
      </c>
      <c r="C631" t="s">
        <v>381</v>
      </c>
      <c r="D631" s="4" t="s">
        <v>1381</v>
      </c>
      <c r="E631" s="2"/>
      <c r="F631" t="s">
        <v>3080</v>
      </c>
      <c r="G631" s="4"/>
      <c r="H631" s="3" t="s">
        <v>1393</v>
      </c>
      <c r="I631" s="3" t="s">
        <v>1393</v>
      </c>
      <c r="J631" s="4">
        <v>98</v>
      </c>
      <c r="K631" s="4">
        <v>172</v>
      </c>
      <c r="L631" s="38" t="s">
        <v>1481</v>
      </c>
      <c r="M631" s="25">
        <v>11</v>
      </c>
      <c r="N631" s="49">
        <f t="shared" si="81"/>
        <v>4.8638132295719845E-4</v>
      </c>
      <c r="O631" s="25">
        <v>3</v>
      </c>
      <c r="P631" s="49">
        <f t="shared" si="82"/>
        <v>9.874267658481996E-5</v>
      </c>
      <c r="Q631" s="25">
        <v>7</v>
      </c>
      <c r="R631" s="49">
        <f t="shared" si="83"/>
        <v>1.1804384485666105E-3</v>
      </c>
      <c r="S631" s="25">
        <v>22</v>
      </c>
      <c r="T631" s="49">
        <f t="shared" si="84"/>
        <v>7.752211142041651E-4</v>
      </c>
      <c r="U631" s="30">
        <v>1</v>
      </c>
      <c r="V631" s="49">
        <f t="shared" si="85"/>
        <v>6.7444526876643958E-5</v>
      </c>
      <c r="W631" s="25"/>
      <c r="X631" s="49" t="str">
        <f t="shared" si="86"/>
        <v xml:space="preserve"> </v>
      </c>
      <c r="Y631" s="25"/>
      <c r="Z631" s="53" t="str">
        <f t="shared" si="87"/>
        <v xml:space="preserve"> </v>
      </c>
      <c r="AA631" s="26">
        <f t="shared" si="88"/>
        <v>44</v>
      </c>
      <c r="AB631" s="43">
        <f t="shared" si="89"/>
        <v>3.6415701788507535E-4</v>
      </c>
    </row>
    <row r="632" spans="1:28">
      <c r="A632" t="s">
        <v>2923</v>
      </c>
      <c r="B632" t="s">
        <v>2770</v>
      </c>
      <c r="C632" t="s">
        <v>2877</v>
      </c>
      <c r="D632" s="4" t="s">
        <v>1381</v>
      </c>
      <c r="E632" s="2"/>
      <c r="G632" s="4"/>
      <c r="H632" s="3" t="s">
        <v>1393</v>
      </c>
      <c r="I632" s="3" t="s">
        <v>581</v>
      </c>
      <c r="J632" s="4"/>
      <c r="K632" s="4"/>
      <c r="L632" s="38" t="s">
        <v>1483</v>
      </c>
      <c r="M632" s="25"/>
      <c r="N632" s="49" t="str">
        <f t="shared" si="81"/>
        <v xml:space="preserve"> </v>
      </c>
      <c r="O632" s="25"/>
      <c r="P632" s="49" t="str">
        <f t="shared" si="82"/>
        <v xml:space="preserve"> </v>
      </c>
      <c r="Q632" s="25"/>
      <c r="R632" s="49" t="str">
        <f t="shared" si="83"/>
        <v xml:space="preserve"> </v>
      </c>
      <c r="S632" s="25">
        <v>44</v>
      </c>
      <c r="T632" s="49">
        <f t="shared" si="84"/>
        <v>1.5504422284083302E-3</v>
      </c>
      <c r="U632" s="30"/>
      <c r="V632" s="49" t="str">
        <f t="shared" si="85"/>
        <v xml:space="preserve"> </v>
      </c>
      <c r="W632" s="25"/>
      <c r="X632" s="49" t="str">
        <f t="shared" si="86"/>
        <v xml:space="preserve"> </v>
      </c>
      <c r="Y632" s="25"/>
      <c r="Z632" s="53" t="str">
        <f t="shared" si="87"/>
        <v xml:space="preserve"> </v>
      </c>
      <c r="AA632" s="26">
        <f t="shared" si="88"/>
        <v>44</v>
      </c>
      <c r="AB632" s="43">
        <f t="shared" si="89"/>
        <v>3.6415701788507535E-4</v>
      </c>
    </row>
    <row r="633" spans="1:28">
      <c r="A633" t="s">
        <v>971</v>
      </c>
      <c r="B633" t="s">
        <v>972</v>
      </c>
      <c r="C633" t="s">
        <v>2915</v>
      </c>
      <c r="D633" s="4" t="s">
        <v>1381</v>
      </c>
      <c r="E633" s="2"/>
      <c r="F633" t="s">
        <v>374</v>
      </c>
      <c r="G633" s="4"/>
      <c r="H633" s="3" t="s">
        <v>1393</v>
      </c>
      <c r="I633" s="3" t="s">
        <v>1393</v>
      </c>
      <c r="J633" s="4">
        <v>110</v>
      </c>
      <c r="K633" s="4">
        <v>91</v>
      </c>
      <c r="L633" s="38" t="s">
        <v>1481</v>
      </c>
      <c r="M633" s="25">
        <v>16</v>
      </c>
      <c r="N633" s="49">
        <f t="shared" si="81"/>
        <v>7.0746374248319773E-4</v>
      </c>
      <c r="O633" s="25">
        <v>1</v>
      </c>
      <c r="P633" s="49">
        <f t="shared" si="82"/>
        <v>3.291422552827332E-5</v>
      </c>
      <c r="Q633" s="25"/>
      <c r="R633" s="49" t="str">
        <f t="shared" si="83"/>
        <v xml:space="preserve"> </v>
      </c>
      <c r="S633" s="25">
        <v>2</v>
      </c>
      <c r="T633" s="49">
        <f t="shared" si="84"/>
        <v>7.0474646745833188E-5</v>
      </c>
      <c r="U633" s="30">
        <v>20</v>
      </c>
      <c r="V633" s="49">
        <f t="shared" si="85"/>
        <v>1.3488905375328793E-3</v>
      </c>
      <c r="W633" s="25">
        <v>5</v>
      </c>
      <c r="X633" s="49">
        <f t="shared" si="86"/>
        <v>3.5156799324989455E-4</v>
      </c>
      <c r="Y633" s="25"/>
      <c r="Z633" s="53" t="str">
        <f t="shared" si="87"/>
        <v xml:space="preserve"> </v>
      </c>
      <c r="AA633" s="26">
        <f t="shared" si="88"/>
        <v>44</v>
      </c>
      <c r="AB633" s="43">
        <f t="shared" si="89"/>
        <v>3.6415701788507535E-4</v>
      </c>
    </row>
    <row r="634" spans="1:28">
      <c r="A634" t="s">
        <v>1582</v>
      </c>
      <c r="B634" t="s">
        <v>2777</v>
      </c>
      <c r="C634" t="s">
        <v>2336</v>
      </c>
      <c r="D634" s="4" t="s">
        <v>1382</v>
      </c>
      <c r="E634" s="2" t="s">
        <v>4</v>
      </c>
      <c r="G634" s="4"/>
      <c r="H634" s="3" t="s">
        <v>1393</v>
      </c>
      <c r="I634" s="3" t="s">
        <v>581</v>
      </c>
      <c r="J634" s="4"/>
      <c r="K634" s="4"/>
      <c r="L634" s="38" t="s">
        <v>1483</v>
      </c>
      <c r="M634" s="25">
        <v>5</v>
      </c>
      <c r="N634" s="49">
        <f t="shared" si="81"/>
        <v>2.210824195259993E-4</v>
      </c>
      <c r="O634" s="25">
        <v>29</v>
      </c>
      <c r="P634" s="49">
        <f t="shared" si="82"/>
        <v>9.545125403199263E-4</v>
      </c>
      <c r="Q634" s="25">
        <v>2</v>
      </c>
      <c r="R634" s="49">
        <f t="shared" si="83"/>
        <v>3.3726812816188871E-4</v>
      </c>
      <c r="S634" s="25">
        <v>8</v>
      </c>
      <c r="T634" s="49">
        <f t="shared" si="84"/>
        <v>2.8189858698333275E-4</v>
      </c>
      <c r="U634" s="30"/>
      <c r="V634" s="49" t="str">
        <f t="shared" si="85"/>
        <v xml:space="preserve"> </v>
      </c>
      <c r="W634" s="25"/>
      <c r="X634" s="49" t="str">
        <f t="shared" si="86"/>
        <v xml:space="preserve"> </v>
      </c>
      <c r="Y634" s="25"/>
      <c r="Z634" s="53" t="str">
        <f t="shared" si="87"/>
        <v xml:space="preserve"> </v>
      </c>
      <c r="AA634" s="26">
        <f t="shared" si="88"/>
        <v>44</v>
      </c>
      <c r="AB634" s="43">
        <f t="shared" si="89"/>
        <v>3.6415701788507535E-4</v>
      </c>
    </row>
    <row r="635" spans="1:28">
      <c r="A635" t="s">
        <v>1926</v>
      </c>
      <c r="B635" t="s">
        <v>1920</v>
      </c>
      <c r="C635" t="s">
        <v>2877</v>
      </c>
      <c r="D635" s="4" t="s">
        <v>1381</v>
      </c>
      <c r="E635" s="2"/>
      <c r="G635" s="4"/>
      <c r="H635" s="3" t="s">
        <v>1393</v>
      </c>
      <c r="I635" s="3" t="s">
        <v>581</v>
      </c>
      <c r="J635" s="4"/>
      <c r="K635" s="4"/>
      <c r="L635" s="38" t="s">
        <v>1481</v>
      </c>
      <c r="M635" s="25"/>
      <c r="N635" s="49" t="str">
        <f t="shared" si="81"/>
        <v xml:space="preserve"> </v>
      </c>
      <c r="O635" s="25">
        <v>4</v>
      </c>
      <c r="P635" s="49">
        <f t="shared" si="82"/>
        <v>1.3165690211309328E-4</v>
      </c>
      <c r="Q635" s="25"/>
      <c r="R635" s="49" t="str">
        <f t="shared" si="83"/>
        <v xml:space="preserve"> </v>
      </c>
      <c r="S635" s="25">
        <v>31</v>
      </c>
      <c r="T635" s="49">
        <f t="shared" si="84"/>
        <v>1.0923570245604144E-3</v>
      </c>
      <c r="U635" s="30">
        <v>9</v>
      </c>
      <c r="V635" s="49">
        <f t="shared" si="85"/>
        <v>6.0700074188979559E-4</v>
      </c>
      <c r="W635" s="25"/>
      <c r="X635" s="49" t="str">
        <f t="shared" si="86"/>
        <v xml:space="preserve"> </v>
      </c>
      <c r="Y635" s="25"/>
      <c r="Z635" s="53" t="str">
        <f t="shared" si="87"/>
        <v xml:space="preserve"> </v>
      </c>
      <c r="AA635" s="26">
        <f t="shared" si="88"/>
        <v>44</v>
      </c>
      <c r="AB635" s="43">
        <f t="shared" si="89"/>
        <v>3.6415701788507535E-4</v>
      </c>
    </row>
    <row r="636" spans="1:28">
      <c r="A636" t="s">
        <v>1935</v>
      </c>
      <c r="B636" t="s">
        <v>3011</v>
      </c>
      <c r="C636" t="s">
        <v>381</v>
      </c>
      <c r="D636" s="4" t="s">
        <v>1381</v>
      </c>
      <c r="E636" s="2"/>
      <c r="G636" s="4" t="s">
        <v>6715</v>
      </c>
      <c r="H636" s="3" t="s">
        <v>1393</v>
      </c>
      <c r="I636" s="3" t="s">
        <v>581</v>
      </c>
      <c r="J636" s="4"/>
      <c r="K636" s="4"/>
      <c r="L636" s="38" t="s">
        <v>1481</v>
      </c>
      <c r="M636" s="25"/>
      <c r="N636" s="49" t="str">
        <f t="shared" si="81"/>
        <v xml:space="preserve"> </v>
      </c>
      <c r="O636" s="25"/>
      <c r="P636" s="49" t="str">
        <f t="shared" si="82"/>
        <v xml:space="preserve"> </v>
      </c>
      <c r="Q636" s="25"/>
      <c r="R636" s="49" t="str">
        <f t="shared" si="83"/>
        <v xml:space="preserve"> </v>
      </c>
      <c r="S636" s="25">
        <v>18</v>
      </c>
      <c r="T636" s="49">
        <f t="shared" si="84"/>
        <v>6.3427182071249867E-4</v>
      </c>
      <c r="U636" s="30">
        <v>26</v>
      </c>
      <c r="V636" s="49">
        <f t="shared" si="85"/>
        <v>1.7535576987927431E-3</v>
      </c>
      <c r="W636" s="25"/>
      <c r="X636" s="49" t="str">
        <f t="shared" si="86"/>
        <v xml:space="preserve"> </v>
      </c>
      <c r="Y636" s="25"/>
      <c r="Z636" s="53" t="str">
        <f t="shared" si="87"/>
        <v xml:space="preserve"> </v>
      </c>
      <c r="AA636" s="26">
        <f t="shared" si="88"/>
        <v>44</v>
      </c>
      <c r="AB636" s="43">
        <f t="shared" si="89"/>
        <v>3.6415701788507535E-4</v>
      </c>
    </row>
    <row r="637" spans="1:28">
      <c r="A637" t="s">
        <v>1938</v>
      </c>
      <c r="B637" t="s">
        <v>440</v>
      </c>
      <c r="C637" t="s">
        <v>2903</v>
      </c>
      <c r="D637" s="4" t="s">
        <v>1381</v>
      </c>
      <c r="E637" s="4" t="s">
        <v>2064</v>
      </c>
      <c r="G637" s="4"/>
      <c r="H637" s="3" t="s">
        <v>1393</v>
      </c>
      <c r="I637" s="3" t="s">
        <v>581</v>
      </c>
      <c r="J637" s="4"/>
      <c r="K637" s="4"/>
      <c r="L637" s="38" t="s">
        <v>1483</v>
      </c>
      <c r="M637" s="25"/>
      <c r="N637" s="49" t="str">
        <f t="shared" si="81"/>
        <v xml:space="preserve"> </v>
      </c>
      <c r="O637" s="25"/>
      <c r="P637" s="49" t="str">
        <f t="shared" si="82"/>
        <v xml:space="preserve"> </v>
      </c>
      <c r="Q637" s="25"/>
      <c r="R637" s="49" t="str">
        <f t="shared" si="83"/>
        <v xml:space="preserve"> </v>
      </c>
      <c r="S637" s="25">
        <v>44</v>
      </c>
      <c r="T637" s="49">
        <f t="shared" si="84"/>
        <v>1.5504422284083302E-3</v>
      </c>
      <c r="U637" s="30"/>
      <c r="V637" s="49" t="str">
        <f t="shared" si="85"/>
        <v xml:space="preserve"> </v>
      </c>
      <c r="W637" s="25"/>
      <c r="X637" s="49" t="str">
        <f t="shared" si="86"/>
        <v xml:space="preserve"> </v>
      </c>
      <c r="Y637" s="25"/>
      <c r="Z637" s="53" t="str">
        <f t="shared" si="87"/>
        <v xml:space="preserve"> </v>
      </c>
      <c r="AA637" s="26">
        <f t="shared" si="88"/>
        <v>44</v>
      </c>
      <c r="AB637" s="43">
        <f t="shared" si="89"/>
        <v>3.6415701788507535E-4</v>
      </c>
    </row>
    <row r="638" spans="1:28">
      <c r="A638" t="s">
        <v>460</v>
      </c>
      <c r="B638" t="s">
        <v>698</v>
      </c>
      <c r="C638" t="s">
        <v>3107</v>
      </c>
      <c r="D638" s="4" t="s">
        <v>1381</v>
      </c>
      <c r="E638" s="2" t="s">
        <v>2064</v>
      </c>
      <c r="F638" s="14" t="s">
        <v>6748</v>
      </c>
      <c r="G638" s="4"/>
      <c r="H638" s="3" t="s">
        <v>1393</v>
      </c>
      <c r="I638" s="3" t="s">
        <v>1393</v>
      </c>
      <c r="J638" s="4">
        <v>362</v>
      </c>
      <c r="K638" s="4">
        <v>111</v>
      </c>
      <c r="L638" s="38" t="s">
        <v>1378</v>
      </c>
      <c r="M638" s="25">
        <v>3</v>
      </c>
      <c r="N638" s="49">
        <f t="shared" si="81"/>
        <v>1.3264945171559959E-4</v>
      </c>
      <c r="O638" s="25">
        <v>4</v>
      </c>
      <c r="P638" s="49">
        <f t="shared" si="82"/>
        <v>1.3165690211309328E-4</v>
      </c>
      <c r="Q638" s="25"/>
      <c r="R638" s="49" t="str">
        <f t="shared" si="83"/>
        <v xml:space="preserve"> </v>
      </c>
      <c r="S638" s="25">
        <v>37</v>
      </c>
      <c r="T638" s="49">
        <f t="shared" si="84"/>
        <v>1.3037809647979139E-3</v>
      </c>
      <c r="U638" s="30"/>
      <c r="V638" s="49" t="str">
        <f t="shared" si="85"/>
        <v xml:space="preserve"> </v>
      </c>
      <c r="W638" s="25"/>
      <c r="X638" s="49" t="str">
        <f t="shared" si="86"/>
        <v xml:space="preserve"> </v>
      </c>
      <c r="Y638" s="25"/>
      <c r="Z638" s="53" t="str">
        <f t="shared" si="87"/>
        <v xml:space="preserve"> </v>
      </c>
      <c r="AA638" s="26">
        <f t="shared" si="88"/>
        <v>44</v>
      </c>
      <c r="AB638" s="43">
        <f t="shared" si="89"/>
        <v>3.6415701788507535E-4</v>
      </c>
    </row>
    <row r="639" spans="1:28">
      <c r="A639" t="s">
        <v>1151</v>
      </c>
      <c r="B639" t="s">
        <v>1152</v>
      </c>
      <c r="C639" t="s">
        <v>2752</v>
      </c>
      <c r="D639" s="4" t="s">
        <v>1381</v>
      </c>
      <c r="E639" s="4" t="s">
        <v>2064</v>
      </c>
      <c r="F639" t="s">
        <v>359</v>
      </c>
      <c r="G639" s="4"/>
      <c r="H639" s="3" t="s">
        <v>1393</v>
      </c>
      <c r="I639" s="3" t="s">
        <v>1393</v>
      </c>
      <c r="J639" s="4">
        <v>360</v>
      </c>
      <c r="K639" s="4">
        <v>83</v>
      </c>
      <c r="L639" s="38" t="s">
        <v>1378</v>
      </c>
      <c r="M639" s="25">
        <v>8</v>
      </c>
      <c r="N639" s="49">
        <f t="shared" si="81"/>
        <v>3.5373187124159886E-4</v>
      </c>
      <c r="O639" s="25">
        <v>24</v>
      </c>
      <c r="P639" s="49">
        <f t="shared" si="82"/>
        <v>7.8994141267855968E-4</v>
      </c>
      <c r="Q639" s="25">
        <v>3</v>
      </c>
      <c r="R639" s="49">
        <f t="shared" si="83"/>
        <v>5.05902192242833E-4</v>
      </c>
      <c r="S639" s="25">
        <v>6</v>
      </c>
      <c r="T639" s="49">
        <f t="shared" si="84"/>
        <v>2.1142394023749956E-4</v>
      </c>
      <c r="U639" s="30">
        <v>3</v>
      </c>
      <c r="V639" s="49">
        <f t="shared" si="85"/>
        <v>2.0233358062993187E-4</v>
      </c>
      <c r="W639" s="25"/>
      <c r="X639" s="49" t="str">
        <f t="shared" si="86"/>
        <v xml:space="preserve"> </v>
      </c>
      <c r="Y639" s="25"/>
      <c r="Z639" s="53" t="str">
        <f t="shared" si="87"/>
        <v xml:space="preserve"> </v>
      </c>
      <c r="AA639" s="26">
        <f t="shared" si="88"/>
        <v>44</v>
      </c>
      <c r="AB639" s="43">
        <f t="shared" si="89"/>
        <v>3.6415701788507535E-4</v>
      </c>
    </row>
    <row r="640" spans="1:28">
      <c r="A640" t="s">
        <v>49</v>
      </c>
      <c r="B640" t="s">
        <v>1479</v>
      </c>
      <c r="C640" t="s">
        <v>2903</v>
      </c>
      <c r="D640" s="4" t="s">
        <v>1381</v>
      </c>
      <c r="E640" s="2" t="s">
        <v>3936</v>
      </c>
      <c r="G640" s="4"/>
      <c r="H640" s="3" t="s">
        <v>1393</v>
      </c>
      <c r="I640" s="3" t="s">
        <v>1393</v>
      </c>
      <c r="J640" s="4"/>
      <c r="K640" s="4"/>
      <c r="L640" s="38" t="s">
        <v>1483</v>
      </c>
      <c r="M640" s="25"/>
      <c r="N640" s="49" t="str">
        <f t="shared" si="81"/>
        <v xml:space="preserve"> </v>
      </c>
      <c r="O640" s="25"/>
      <c r="P640" s="49" t="str">
        <f t="shared" si="82"/>
        <v xml:space="preserve"> </v>
      </c>
      <c r="Q640" s="25"/>
      <c r="R640" s="49" t="str">
        <f t="shared" si="83"/>
        <v xml:space="preserve"> </v>
      </c>
      <c r="S640" s="25">
        <v>44</v>
      </c>
      <c r="T640" s="49">
        <f t="shared" si="84"/>
        <v>1.5504422284083302E-3</v>
      </c>
      <c r="U640" s="30"/>
      <c r="V640" s="49" t="str">
        <f t="shared" si="85"/>
        <v xml:space="preserve"> </v>
      </c>
      <c r="W640" s="25"/>
      <c r="X640" s="49" t="str">
        <f t="shared" si="86"/>
        <v xml:space="preserve"> </v>
      </c>
      <c r="Y640" s="25"/>
      <c r="Z640" s="53" t="str">
        <f t="shared" si="87"/>
        <v xml:space="preserve"> </v>
      </c>
      <c r="AA640" s="26">
        <f t="shared" si="88"/>
        <v>44</v>
      </c>
      <c r="AB640" s="43">
        <f t="shared" si="89"/>
        <v>3.6415701788507535E-4</v>
      </c>
    </row>
    <row r="641" spans="1:28">
      <c r="A641" t="s">
        <v>108</v>
      </c>
      <c r="B641" t="s">
        <v>1557</v>
      </c>
      <c r="C641" t="s">
        <v>383</v>
      </c>
      <c r="D641" s="4" t="s">
        <v>1381</v>
      </c>
      <c r="E641" s="2"/>
      <c r="F641" t="s">
        <v>3244</v>
      </c>
      <c r="G641" s="4"/>
      <c r="H641" s="3" t="s">
        <v>1393</v>
      </c>
      <c r="I641" s="3" t="s">
        <v>581</v>
      </c>
      <c r="J641" s="4"/>
      <c r="K641" s="4"/>
      <c r="L641" s="38" t="s">
        <v>1378</v>
      </c>
      <c r="M641" s="25"/>
      <c r="N641" s="49" t="str">
        <f t="shared" si="81"/>
        <v xml:space="preserve"> </v>
      </c>
      <c r="O641" s="25"/>
      <c r="P641" s="49" t="str">
        <f t="shared" si="82"/>
        <v xml:space="preserve"> </v>
      </c>
      <c r="Q641" s="25"/>
      <c r="R641" s="49" t="str">
        <f t="shared" si="83"/>
        <v xml:space="preserve"> </v>
      </c>
      <c r="S641" s="25">
        <v>1</v>
      </c>
      <c r="T641" s="49">
        <f t="shared" si="84"/>
        <v>3.5237323372916594E-5</v>
      </c>
      <c r="U641" s="30">
        <v>42</v>
      </c>
      <c r="V641" s="49">
        <f t="shared" si="85"/>
        <v>2.8326701288190464E-3</v>
      </c>
      <c r="W641" s="25"/>
      <c r="X641" s="49" t="str">
        <f t="shared" si="86"/>
        <v xml:space="preserve"> </v>
      </c>
      <c r="Y641" s="25"/>
      <c r="Z641" s="53" t="str">
        <f t="shared" si="87"/>
        <v xml:space="preserve"> </v>
      </c>
      <c r="AA641" s="26">
        <f t="shared" si="88"/>
        <v>43</v>
      </c>
      <c r="AB641" s="43">
        <f t="shared" si="89"/>
        <v>3.5588072202405094E-4</v>
      </c>
    </row>
    <row r="642" spans="1:28">
      <c r="A642" t="s">
        <v>392</v>
      </c>
      <c r="B642" t="s">
        <v>4013</v>
      </c>
      <c r="C642" t="s">
        <v>998</v>
      </c>
      <c r="D642" s="4" t="s">
        <v>1381</v>
      </c>
      <c r="E642" s="2"/>
      <c r="F642" s="8" t="s">
        <v>4063</v>
      </c>
      <c r="G642" s="4"/>
      <c r="H642" s="3" t="s">
        <v>1393</v>
      </c>
      <c r="I642" s="3" t="s">
        <v>1393</v>
      </c>
      <c r="J642" s="4"/>
      <c r="K642" s="4">
        <v>182</v>
      </c>
      <c r="L642" s="38" t="s">
        <v>1378</v>
      </c>
      <c r="M642" s="25"/>
      <c r="N642" s="49" t="str">
        <f t="shared" si="81"/>
        <v xml:space="preserve"> </v>
      </c>
      <c r="O642" s="25">
        <v>30</v>
      </c>
      <c r="P642" s="49">
        <f t="shared" si="82"/>
        <v>9.8742676584819954E-4</v>
      </c>
      <c r="Q642" s="25">
        <v>12</v>
      </c>
      <c r="R642" s="49">
        <f t="shared" si="83"/>
        <v>2.023608768971332E-3</v>
      </c>
      <c r="S642" s="25">
        <v>1</v>
      </c>
      <c r="T642" s="49">
        <f t="shared" si="84"/>
        <v>3.5237323372916594E-5</v>
      </c>
      <c r="U642" s="30"/>
      <c r="V642" s="49" t="str">
        <f t="shared" si="85"/>
        <v xml:space="preserve"> </v>
      </c>
      <c r="W642" s="25"/>
      <c r="X642" s="49" t="str">
        <f t="shared" si="86"/>
        <v xml:space="preserve"> </v>
      </c>
      <c r="Y642" s="25"/>
      <c r="Z642" s="53" t="str">
        <f t="shared" si="87"/>
        <v xml:space="preserve"> </v>
      </c>
      <c r="AA642" s="26">
        <f t="shared" si="88"/>
        <v>43</v>
      </c>
      <c r="AB642" s="43">
        <f t="shared" si="89"/>
        <v>3.5588072202405094E-4</v>
      </c>
    </row>
    <row r="643" spans="1:28">
      <c r="A643" t="s">
        <v>2743</v>
      </c>
      <c r="B643" t="s">
        <v>647</v>
      </c>
      <c r="C643" t="s">
        <v>2890</v>
      </c>
      <c r="D643" s="4" t="s">
        <v>1382</v>
      </c>
      <c r="E643" s="2" t="s">
        <v>2064</v>
      </c>
      <c r="F643" t="s">
        <v>3154</v>
      </c>
      <c r="G643" s="4"/>
      <c r="H643" s="3" t="s">
        <v>1393</v>
      </c>
      <c r="I643" s="3" t="s">
        <v>581</v>
      </c>
      <c r="J643" s="4"/>
      <c r="K643" s="4"/>
      <c r="L643" s="38" t="s">
        <v>1483</v>
      </c>
      <c r="M643" s="25"/>
      <c r="N643" s="49" t="str">
        <f t="shared" si="81"/>
        <v xml:space="preserve"> </v>
      </c>
      <c r="O643" s="25"/>
      <c r="P643" s="49" t="str">
        <f t="shared" si="82"/>
        <v xml:space="preserve"> </v>
      </c>
      <c r="Q643" s="25"/>
      <c r="R643" s="49" t="str">
        <f t="shared" si="83"/>
        <v xml:space="preserve"> </v>
      </c>
      <c r="S643" s="25">
        <v>43</v>
      </c>
      <c r="T643" s="49">
        <f t="shared" si="84"/>
        <v>1.5152049050354136E-3</v>
      </c>
      <c r="U643" s="30"/>
      <c r="V643" s="49" t="str">
        <f t="shared" si="85"/>
        <v xml:space="preserve"> </v>
      </c>
      <c r="W643" s="25"/>
      <c r="X643" s="49" t="str">
        <f t="shared" si="86"/>
        <v xml:space="preserve"> </v>
      </c>
      <c r="Y643" s="25"/>
      <c r="Z643" s="53" t="str">
        <f t="shared" si="87"/>
        <v xml:space="preserve"> </v>
      </c>
      <c r="AA643" s="26">
        <f t="shared" si="88"/>
        <v>43</v>
      </c>
      <c r="AB643" s="43">
        <f t="shared" si="89"/>
        <v>3.5588072202405094E-4</v>
      </c>
    </row>
    <row r="644" spans="1:28">
      <c r="A644" t="s">
        <v>1040</v>
      </c>
      <c r="B644" t="s">
        <v>1041</v>
      </c>
      <c r="C644" t="s">
        <v>382</v>
      </c>
      <c r="D644" s="4" t="s">
        <v>1382</v>
      </c>
      <c r="E644" s="4" t="s">
        <v>4</v>
      </c>
      <c r="F644" s="5" t="s">
        <v>6617</v>
      </c>
      <c r="G644" s="4"/>
      <c r="H644" s="3" t="s">
        <v>1393</v>
      </c>
      <c r="I644" s="3" t="s">
        <v>1393</v>
      </c>
      <c r="J644" s="4">
        <v>239</v>
      </c>
      <c r="K644" s="4">
        <v>383</v>
      </c>
      <c r="L644" s="38" t="s">
        <v>1483</v>
      </c>
      <c r="M644" s="25">
        <v>23</v>
      </c>
      <c r="N644" s="49">
        <f t="shared" si="81"/>
        <v>1.0169791298195968E-3</v>
      </c>
      <c r="O644" s="25">
        <v>17</v>
      </c>
      <c r="P644" s="49">
        <f t="shared" si="82"/>
        <v>5.5954183398064647E-4</v>
      </c>
      <c r="Q644" s="25">
        <v>3</v>
      </c>
      <c r="R644" s="49">
        <f t="shared" si="83"/>
        <v>5.05902192242833E-4</v>
      </c>
      <c r="S644" s="28"/>
      <c r="T644" s="49" t="str">
        <f t="shared" si="84"/>
        <v xml:space="preserve"> </v>
      </c>
      <c r="U644" s="30"/>
      <c r="V644" s="49" t="str">
        <f t="shared" si="85"/>
        <v xml:space="preserve"> </v>
      </c>
      <c r="W644" s="25"/>
      <c r="X644" s="49" t="str">
        <f t="shared" si="86"/>
        <v xml:space="preserve"> </v>
      </c>
      <c r="Y644" s="25"/>
      <c r="Z644" s="53" t="str">
        <f t="shared" si="87"/>
        <v xml:space="preserve"> </v>
      </c>
      <c r="AA644" s="26">
        <f t="shared" si="88"/>
        <v>43</v>
      </c>
      <c r="AB644" s="43">
        <f t="shared" si="89"/>
        <v>3.5588072202405094E-4</v>
      </c>
    </row>
    <row r="645" spans="1:28">
      <c r="A645" t="s">
        <v>2918</v>
      </c>
      <c r="B645" t="s">
        <v>1050</v>
      </c>
      <c r="C645" t="s">
        <v>2877</v>
      </c>
      <c r="D645" s="4" t="s">
        <v>1381</v>
      </c>
      <c r="E645" s="2"/>
      <c r="F645" t="s">
        <v>4609</v>
      </c>
      <c r="G645" s="4"/>
      <c r="H645" s="3" t="s">
        <v>1393</v>
      </c>
      <c r="I645" s="3" t="s">
        <v>1393</v>
      </c>
      <c r="J645" s="4"/>
      <c r="K645" s="4"/>
      <c r="L645" s="38" t="s">
        <v>1481</v>
      </c>
      <c r="M645" s="25"/>
      <c r="N645" s="49" t="str">
        <f t="shared" si="81"/>
        <v xml:space="preserve"> </v>
      </c>
      <c r="O645" s="25"/>
      <c r="P645" s="49" t="str">
        <f t="shared" si="82"/>
        <v xml:space="preserve"> </v>
      </c>
      <c r="Q645" s="25"/>
      <c r="R645" s="49" t="str">
        <f t="shared" si="83"/>
        <v xml:space="preserve"> </v>
      </c>
      <c r="S645" s="25"/>
      <c r="T645" s="49" t="str">
        <f t="shared" si="84"/>
        <v xml:space="preserve"> </v>
      </c>
      <c r="U645" s="30"/>
      <c r="V645" s="49" t="str">
        <f t="shared" si="85"/>
        <v xml:space="preserve"> </v>
      </c>
      <c r="W645" s="25">
        <v>20</v>
      </c>
      <c r="X645" s="49">
        <f t="shared" si="86"/>
        <v>1.4062719729995782E-3</v>
      </c>
      <c r="Y645" s="25">
        <v>23</v>
      </c>
      <c r="Z645" s="53">
        <f t="shared" si="87"/>
        <v>5.1442630284052786E-3</v>
      </c>
      <c r="AA645" s="26">
        <f t="shared" si="88"/>
        <v>43</v>
      </c>
      <c r="AB645" s="43">
        <f t="shared" si="89"/>
        <v>3.5588072202405094E-4</v>
      </c>
    </row>
    <row r="646" spans="1:28">
      <c r="A646" t="s">
        <v>2918</v>
      </c>
      <c r="B646" t="s">
        <v>3878</v>
      </c>
      <c r="C646" t="s">
        <v>2877</v>
      </c>
      <c r="D646" s="4" t="s">
        <v>1381</v>
      </c>
      <c r="E646" s="2"/>
      <c r="F646" t="s">
        <v>3904</v>
      </c>
      <c r="G646" s="4"/>
      <c r="H646" s="3" t="s">
        <v>1393</v>
      </c>
      <c r="I646" s="3" t="s">
        <v>1393</v>
      </c>
      <c r="J646" s="4">
        <v>134</v>
      </c>
      <c r="K646" s="4">
        <v>314</v>
      </c>
      <c r="L646" s="38" t="s">
        <v>1481</v>
      </c>
      <c r="M646" s="25">
        <v>10</v>
      </c>
      <c r="N646" s="49">
        <f t="shared" si="81"/>
        <v>4.4216483905199861E-4</v>
      </c>
      <c r="O646" s="25">
        <v>5</v>
      </c>
      <c r="P646" s="49">
        <f t="shared" si="82"/>
        <v>1.645711276413666E-4</v>
      </c>
      <c r="Q646" s="25"/>
      <c r="R646" s="49" t="str">
        <f t="shared" si="83"/>
        <v xml:space="preserve"> </v>
      </c>
      <c r="S646" s="25">
        <v>2</v>
      </c>
      <c r="T646" s="49">
        <f t="shared" si="84"/>
        <v>7.0474646745833188E-5</v>
      </c>
      <c r="U646" s="30"/>
      <c r="V646" s="49" t="str">
        <f t="shared" si="85"/>
        <v xml:space="preserve"> </v>
      </c>
      <c r="W646" s="25">
        <v>26</v>
      </c>
      <c r="X646" s="49">
        <f t="shared" si="86"/>
        <v>1.8281535648994515E-3</v>
      </c>
      <c r="Y646" s="25"/>
      <c r="Z646" s="53" t="str">
        <f t="shared" si="87"/>
        <v xml:space="preserve"> </v>
      </c>
      <c r="AA646" s="26">
        <f t="shared" si="88"/>
        <v>43</v>
      </c>
      <c r="AB646" s="43">
        <f t="shared" si="89"/>
        <v>3.5588072202405094E-4</v>
      </c>
    </row>
    <row r="647" spans="1:28">
      <c r="A647" t="s">
        <v>2886</v>
      </c>
      <c r="B647" t="s">
        <v>1521</v>
      </c>
      <c r="C647" t="s">
        <v>2906</v>
      </c>
      <c r="D647" s="4" t="s">
        <v>1484</v>
      </c>
      <c r="E647" s="2" t="s">
        <v>2064</v>
      </c>
      <c r="F647" t="s">
        <v>2698</v>
      </c>
      <c r="G647" s="4"/>
      <c r="H647" s="3" t="s">
        <v>1393</v>
      </c>
      <c r="I647" s="3" t="s">
        <v>1393</v>
      </c>
      <c r="J647" s="4"/>
      <c r="K647" s="4"/>
      <c r="L647" s="38" t="s">
        <v>1483</v>
      </c>
      <c r="M647" s="25">
        <v>8</v>
      </c>
      <c r="N647" s="49">
        <f t="shared" si="81"/>
        <v>3.5373187124159886E-4</v>
      </c>
      <c r="O647" s="25">
        <v>8</v>
      </c>
      <c r="P647" s="49">
        <f t="shared" si="82"/>
        <v>2.6331380422618656E-4</v>
      </c>
      <c r="Q647" s="25">
        <v>5</v>
      </c>
      <c r="R647" s="49">
        <f t="shared" si="83"/>
        <v>8.4317032040472171E-4</v>
      </c>
      <c r="S647" s="25">
        <v>2</v>
      </c>
      <c r="T647" s="49">
        <f t="shared" si="84"/>
        <v>7.0474646745833188E-5</v>
      </c>
      <c r="U647" s="30">
        <v>2</v>
      </c>
      <c r="V647" s="49">
        <f t="shared" si="85"/>
        <v>1.3488905375328792E-4</v>
      </c>
      <c r="W647" s="25">
        <v>17</v>
      </c>
      <c r="X647" s="49">
        <f t="shared" si="86"/>
        <v>1.1953311770496414E-3</v>
      </c>
      <c r="Y647" s="25">
        <v>1</v>
      </c>
      <c r="Z647" s="53">
        <f t="shared" si="87"/>
        <v>2.2366360993066427E-4</v>
      </c>
      <c r="AA647" s="26">
        <f t="shared" si="88"/>
        <v>43</v>
      </c>
      <c r="AB647" s="43">
        <f t="shared" si="89"/>
        <v>3.5588072202405094E-4</v>
      </c>
    </row>
    <row r="648" spans="1:28">
      <c r="A648" t="s">
        <v>2345</v>
      </c>
      <c r="B648" t="s">
        <v>1172</v>
      </c>
      <c r="C648" t="s">
        <v>2884</v>
      </c>
      <c r="D648" s="4" t="s">
        <v>6552</v>
      </c>
      <c r="E648" s="2"/>
      <c r="F648" t="s">
        <v>1463</v>
      </c>
      <c r="G648" s="4"/>
      <c r="H648" s="3" t="s">
        <v>1393</v>
      </c>
      <c r="I648" s="3" t="s">
        <v>581</v>
      </c>
      <c r="J648" s="4"/>
      <c r="K648" s="4"/>
      <c r="L648" s="38" t="s">
        <v>1378</v>
      </c>
      <c r="M648" s="25"/>
      <c r="N648" s="49" t="str">
        <f t="shared" ref="N648:N711" si="90">IF(M648=0," ",M648/M$2366)</f>
        <v xml:space="preserve"> </v>
      </c>
      <c r="O648" s="25">
        <v>3</v>
      </c>
      <c r="P648" s="49">
        <f t="shared" ref="P648:P711" si="91">IF(O648=0," ",O648/O$2366)</f>
        <v>9.874267658481996E-5</v>
      </c>
      <c r="Q648" s="25"/>
      <c r="R648" s="49" t="str">
        <f t="shared" ref="R648:R711" si="92">IF(Q648=0," ",Q648/Q$2366)</f>
        <v xml:space="preserve"> </v>
      </c>
      <c r="S648" s="25">
        <v>36</v>
      </c>
      <c r="T648" s="49">
        <f t="shared" ref="T648:T711" si="93">IF(S648=0," ",S648/S$2366)</f>
        <v>1.2685436414249973E-3</v>
      </c>
      <c r="U648" s="30">
        <v>4</v>
      </c>
      <c r="V648" s="49">
        <f t="shared" ref="V648:V711" si="94">IF(U648=0," ",U648/U$2366)</f>
        <v>2.6977810750657583E-4</v>
      </c>
      <c r="W648" s="25"/>
      <c r="X648" s="49" t="str">
        <f t="shared" ref="X648:X711" si="95">IF(W648=0," ",W648/W$2366)</f>
        <v xml:space="preserve"> </v>
      </c>
      <c r="Y648" s="25"/>
      <c r="Z648" s="53" t="str">
        <f t="shared" ref="Z648:Z711" si="96">IF(Y648=0," ",Y648/Y$2366)</f>
        <v xml:space="preserve"> </v>
      </c>
      <c r="AA648" s="26">
        <f t="shared" ref="AA648:AA711" si="97">M648+O648+Q648+S648+U648+W648+Y648</f>
        <v>43</v>
      </c>
      <c r="AB648" s="43">
        <f t="shared" ref="AB648:AB711" si="98">AA648/AA$2359</f>
        <v>3.5588072202405094E-4</v>
      </c>
    </row>
    <row r="649" spans="1:28">
      <c r="A649" t="s">
        <v>1056</v>
      </c>
      <c r="B649" t="s">
        <v>669</v>
      </c>
      <c r="C649" t="s">
        <v>2879</v>
      </c>
      <c r="D649" s="4" t="s">
        <v>1381</v>
      </c>
      <c r="E649" s="2" t="s">
        <v>2064</v>
      </c>
      <c r="F649" t="s">
        <v>6331</v>
      </c>
      <c r="G649" s="4"/>
      <c r="H649" s="3" t="s">
        <v>1393</v>
      </c>
      <c r="I649" s="3" t="s">
        <v>1393</v>
      </c>
      <c r="J649" s="4">
        <v>77</v>
      </c>
      <c r="K649" s="4">
        <v>142</v>
      </c>
      <c r="L649" s="38" t="s">
        <v>1481</v>
      </c>
      <c r="M649" s="25">
        <v>21</v>
      </c>
      <c r="N649" s="49">
        <f t="shared" si="90"/>
        <v>9.28546162009197E-4</v>
      </c>
      <c r="O649" s="25">
        <v>21</v>
      </c>
      <c r="P649" s="49">
        <f t="shared" si="91"/>
        <v>6.9119873609373975E-4</v>
      </c>
      <c r="Q649" s="25">
        <v>1</v>
      </c>
      <c r="R649" s="49">
        <f t="shared" si="92"/>
        <v>1.6863406408094435E-4</v>
      </c>
      <c r="S649" s="28"/>
      <c r="T649" s="49" t="str">
        <f t="shared" si="93"/>
        <v xml:space="preserve"> </v>
      </c>
      <c r="U649" s="30"/>
      <c r="V649" s="49" t="str">
        <f t="shared" si="94"/>
        <v xml:space="preserve"> </v>
      </c>
      <c r="W649" s="25"/>
      <c r="X649" s="49" t="str">
        <f t="shared" si="95"/>
        <v xml:space="preserve"> </v>
      </c>
      <c r="Y649" s="25"/>
      <c r="Z649" s="53" t="str">
        <f t="shared" si="96"/>
        <v xml:space="preserve"> </v>
      </c>
      <c r="AA649" s="26">
        <f t="shared" si="97"/>
        <v>43</v>
      </c>
      <c r="AB649" s="43">
        <f t="shared" si="98"/>
        <v>3.5588072202405094E-4</v>
      </c>
    </row>
    <row r="650" spans="1:28">
      <c r="A650" t="s">
        <v>1568</v>
      </c>
      <c r="B650" t="s">
        <v>942</v>
      </c>
      <c r="C650" t="s">
        <v>4272</v>
      </c>
      <c r="D650" s="4" t="s">
        <v>1381</v>
      </c>
      <c r="E650" s="2" t="s">
        <v>3232</v>
      </c>
      <c r="F650" t="s">
        <v>6271</v>
      </c>
      <c r="G650" s="4"/>
      <c r="H650" s="3" t="s">
        <v>1393</v>
      </c>
      <c r="I650" s="3" t="s">
        <v>1393</v>
      </c>
      <c r="J650" s="4">
        <v>155</v>
      </c>
      <c r="K650" s="4">
        <v>77</v>
      </c>
      <c r="L650" s="38" t="s">
        <v>1483</v>
      </c>
      <c r="M650" s="25">
        <v>2</v>
      </c>
      <c r="N650" s="49">
        <f t="shared" si="90"/>
        <v>8.8432967810399716E-5</v>
      </c>
      <c r="O650" s="25">
        <v>1</v>
      </c>
      <c r="P650" s="49">
        <f t="shared" si="91"/>
        <v>3.291422552827332E-5</v>
      </c>
      <c r="Q650" s="25">
        <v>2</v>
      </c>
      <c r="R650" s="49">
        <f t="shared" si="92"/>
        <v>3.3726812816188871E-4</v>
      </c>
      <c r="S650" s="25">
        <v>24</v>
      </c>
      <c r="T650" s="49">
        <f t="shared" si="93"/>
        <v>8.4569576094999826E-4</v>
      </c>
      <c r="U650" s="30">
        <v>3</v>
      </c>
      <c r="V650" s="49">
        <f t="shared" si="94"/>
        <v>2.0233358062993187E-4</v>
      </c>
      <c r="W650" s="25"/>
      <c r="X650" s="49" t="str">
        <f t="shared" si="95"/>
        <v xml:space="preserve"> </v>
      </c>
      <c r="Y650" s="25">
        <v>11</v>
      </c>
      <c r="Z650" s="53">
        <f t="shared" si="96"/>
        <v>2.4602997092373069E-3</v>
      </c>
      <c r="AA650" s="26">
        <f t="shared" si="97"/>
        <v>43</v>
      </c>
      <c r="AB650" s="43">
        <f t="shared" si="98"/>
        <v>3.5588072202405094E-4</v>
      </c>
    </row>
    <row r="651" spans="1:28">
      <c r="A651" t="s">
        <v>1583</v>
      </c>
      <c r="B651" t="s">
        <v>1507</v>
      </c>
      <c r="C651" t="s">
        <v>385</v>
      </c>
      <c r="D651" s="4" t="s">
        <v>1393</v>
      </c>
      <c r="E651" s="2"/>
      <c r="G651" s="4" t="s">
        <v>168</v>
      </c>
      <c r="H651" s="3" t="s">
        <v>1393</v>
      </c>
      <c r="I651" s="3" t="s">
        <v>581</v>
      </c>
      <c r="J651" s="4"/>
      <c r="K651" s="4"/>
      <c r="L651" s="38" t="s">
        <v>1483</v>
      </c>
      <c r="M651" s="25">
        <v>39</v>
      </c>
      <c r="N651" s="49">
        <f t="shared" si="90"/>
        <v>1.7244428723027945E-3</v>
      </c>
      <c r="O651" s="25">
        <v>4</v>
      </c>
      <c r="P651" s="49">
        <f t="shared" si="91"/>
        <v>1.3165690211309328E-4</v>
      </c>
      <c r="Q651" s="25"/>
      <c r="R651" s="49" t="str">
        <f t="shared" si="92"/>
        <v xml:space="preserve"> </v>
      </c>
      <c r="S651" s="28"/>
      <c r="T651" s="49" t="str">
        <f t="shared" si="93"/>
        <v xml:space="preserve"> </v>
      </c>
      <c r="U651" s="30"/>
      <c r="V651" s="49" t="str">
        <f t="shared" si="94"/>
        <v xml:space="preserve"> </v>
      </c>
      <c r="W651" s="25"/>
      <c r="X651" s="49" t="str">
        <f t="shared" si="95"/>
        <v xml:space="preserve"> </v>
      </c>
      <c r="Y651" s="25"/>
      <c r="Z651" s="53" t="str">
        <f t="shared" si="96"/>
        <v xml:space="preserve"> </v>
      </c>
      <c r="AA651" s="26">
        <f t="shared" si="97"/>
        <v>43</v>
      </c>
      <c r="AB651" s="43">
        <f t="shared" si="98"/>
        <v>3.5588072202405094E-4</v>
      </c>
    </row>
    <row r="652" spans="1:28">
      <c r="A652" t="s">
        <v>2792</v>
      </c>
      <c r="B652" t="s">
        <v>2793</v>
      </c>
      <c r="C652" t="s">
        <v>2335</v>
      </c>
      <c r="D652" s="4" t="s">
        <v>1381</v>
      </c>
      <c r="E652" s="2"/>
      <c r="F652" t="s">
        <v>1813</v>
      </c>
      <c r="G652" s="4"/>
      <c r="H652" s="3" t="s">
        <v>1393</v>
      </c>
      <c r="I652" s="3" t="s">
        <v>1393</v>
      </c>
      <c r="J652" s="4"/>
      <c r="K652" s="4"/>
      <c r="L652" s="38" t="s">
        <v>1483</v>
      </c>
      <c r="M652" s="25">
        <v>1</v>
      </c>
      <c r="N652" s="49">
        <f t="shared" si="90"/>
        <v>4.4216483905199858E-5</v>
      </c>
      <c r="O652" s="25">
        <v>1</v>
      </c>
      <c r="P652" s="49">
        <f t="shared" si="91"/>
        <v>3.291422552827332E-5</v>
      </c>
      <c r="Q652" s="25">
        <v>2</v>
      </c>
      <c r="R652" s="49">
        <f t="shared" si="92"/>
        <v>3.3726812816188871E-4</v>
      </c>
      <c r="S652" s="25">
        <v>14</v>
      </c>
      <c r="T652" s="49">
        <f t="shared" si="93"/>
        <v>4.9332252722083234E-4</v>
      </c>
      <c r="U652" s="30">
        <v>6</v>
      </c>
      <c r="V652" s="49">
        <f t="shared" si="94"/>
        <v>4.0466716125986375E-4</v>
      </c>
      <c r="W652" s="25">
        <v>5</v>
      </c>
      <c r="X652" s="49">
        <f t="shared" si="95"/>
        <v>3.5156799324989455E-4</v>
      </c>
      <c r="Y652" s="25">
        <v>14</v>
      </c>
      <c r="Z652" s="53">
        <f t="shared" si="96"/>
        <v>3.1312905390293E-3</v>
      </c>
      <c r="AA652" s="26">
        <f t="shared" si="97"/>
        <v>43</v>
      </c>
      <c r="AB652" s="43">
        <f t="shared" si="98"/>
        <v>3.5588072202405094E-4</v>
      </c>
    </row>
    <row r="653" spans="1:28">
      <c r="A653" t="s">
        <v>1931</v>
      </c>
      <c r="B653" t="s">
        <v>1620</v>
      </c>
      <c r="C653" t="s">
        <v>911</v>
      </c>
      <c r="D653" s="4" t="s">
        <v>1381</v>
      </c>
      <c r="E653" s="2"/>
      <c r="F653" t="s">
        <v>487</v>
      </c>
      <c r="G653" s="4"/>
      <c r="H653" s="3" t="s">
        <v>1393</v>
      </c>
      <c r="I653" s="3" t="s">
        <v>1393</v>
      </c>
      <c r="J653" s="4"/>
      <c r="K653" s="4">
        <v>272</v>
      </c>
      <c r="L653" s="38" t="s">
        <v>1482</v>
      </c>
      <c r="M653" s="25"/>
      <c r="N653" s="49" t="str">
        <f t="shared" si="90"/>
        <v xml:space="preserve"> </v>
      </c>
      <c r="O653" s="25"/>
      <c r="P653" s="49" t="str">
        <f t="shared" si="91"/>
        <v xml:space="preserve"> </v>
      </c>
      <c r="Q653" s="25"/>
      <c r="R653" s="49" t="str">
        <f t="shared" si="92"/>
        <v xml:space="preserve"> </v>
      </c>
      <c r="S653" s="25">
        <v>43</v>
      </c>
      <c r="T653" s="49">
        <f t="shared" si="93"/>
        <v>1.5152049050354136E-3</v>
      </c>
      <c r="U653" s="30"/>
      <c r="V653" s="49" t="str">
        <f t="shared" si="94"/>
        <v xml:space="preserve"> </v>
      </c>
      <c r="W653" s="25"/>
      <c r="X653" s="49" t="str">
        <f t="shared" si="95"/>
        <v xml:space="preserve"> </v>
      </c>
      <c r="Y653" s="25"/>
      <c r="Z653" s="53" t="str">
        <f t="shared" si="96"/>
        <v xml:space="preserve"> </v>
      </c>
      <c r="AA653" s="26">
        <f t="shared" si="97"/>
        <v>43</v>
      </c>
      <c r="AB653" s="43">
        <f t="shared" si="98"/>
        <v>3.5588072202405094E-4</v>
      </c>
    </row>
    <row r="654" spans="1:28">
      <c r="A654" t="s">
        <v>2116</v>
      </c>
      <c r="B654" t="s">
        <v>1131</v>
      </c>
      <c r="C654" t="s">
        <v>381</v>
      </c>
      <c r="D654" s="4" t="s">
        <v>1381</v>
      </c>
      <c r="E654" s="2"/>
      <c r="F654" t="s">
        <v>3101</v>
      </c>
      <c r="G654" s="4"/>
      <c r="H654" s="3" t="s">
        <v>1393</v>
      </c>
      <c r="I654" s="3" t="s">
        <v>1393</v>
      </c>
      <c r="J654" s="4">
        <v>103</v>
      </c>
      <c r="K654" s="4">
        <v>162</v>
      </c>
      <c r="L654" s="38" t="s">
        <v>1481</v>
      </c>
      <c r="M654" s="25">
        <v>37</v>
      </c>
      <c r="N654" s="49">
        <f t="shared" si="90"/>
        <v>1.6360099044923947E-3</v>
      </c>
      <c r="O654" s="25">
        <v>5</v>
      </c>
      <c r="P654" s="49">
        <f t="shared" si="91"/>
        <v>1.645711276413666E-4</v>
      </c>
      <c r="Q654" s="25">
        <v>1</v>
      </c>
      <c r="R654" s="49">
        <f t="shared" si="92"/>
        <v>1.6863406408094435E-4</v>
      </c>
      <c r="S654" s="28"/>
      <c r="T654" s="49" t="str">
        <f t="shared" si="93"/>
        <v xml:space="preserve"> </v>
      </c>
      <c r="U654" s="30"/>
      <c r="V654" s="49" t="str">
        <f t="shared" si="94"/>
        <v xml:space="preserve"> </v>
      </c>
      <c r="W654" s="25"/>
      <c r="X654" s="49" t="str">
        <f t="shared" si="95"/>
        <v xml:space="preserve"> </v>
      </c>
      <c r="Y654" s="25"/>
      <c r="Z654" s="53" t="str">
        <f t="shared" si="96"/>
        <v xml:space="preserve"> </v>
      </c>
      <c r="AA654" s="26">
        <f t="shared" si="97"/>
        <v>43</v>
      </c>
      <c r="AB654" s="43">
        <f t="shared" si="98"/>
        <v>3.5588072202405094E-4</v>
      </c>
    </row>
    <row r="655" spans="1:28">
      <c r="A655" t="s">
        <v>345</v>
      </c>
      <c r="B655" t="s">
        <v>346</v>
      </c>
      <c r="C655" t="s">
        <v>347</v>
      </c>
      <c r="D655" s="4" t="s">
        <v>1382</v>
      </c>
      <c r="E655" s="2"/>
      <c r="F655" t="s">
        <v>1740</v>
      </c>
      <c r="G655" s="4"/>
      <c r="H655" s="3" t="s">
        <v>1393</v>
      </c>
      <c r="I655" s="3" t="s">
        <v>1393</v>
      </c>
      <c r="J655" s="4">
        <v>428</v>
      </c>
      <c r="K655" s="4">
        <v>372</v>
      </c>
      <c r="L655" s="38" t="s">
        <v>1756</v>
      </c>
      <c r="M655" s="25">
        <v>20</v>
      </c>
      <c r="N655" s="49">
        <f t="shared" si="90"/>
        <v>8.8432967810399721E-4</v>
      </c>
      <c r="O655" s="25">
        <v>21</v>
      </c>
      <c r="P655" s="49">
        <f t="shared" si="91"/>
        <v>6.9119873609373975E-4</v>
      </c>
      <c r="Q655" s="25">
        <v>2</v>
      </c>
      <c r="R655" s="49">
        <f t="shared" si="92"/>
        <v>3.3726812816188871E-4</v>
      </c>
      <c r="S655" s="28"/>
      <c r="T655" s="49" t="str">
        <f t="shared" si="93"/>
        <v xml:space="preserve"> </v>
      </c>
      <c r="U655" s="30"/>
      <c r="V655" s="49" t="str">
        <f t="shared" si="94"/>
        <v xml:space="preserve"> </v>
      </c>
      <c r="W655" s="25"/>
      <c r="X655" s="49" t="str">
        <f t="shared" si="95"/>
        <v xml:space="preserve"> </v>
      </c>
      <c r="Y655" s="25"/>
      <c r="Z655" s="53" t="str">
        <f t="shared" si="96"/>
        <v xml:space="preserve"> </v>
      </c>
      <c r="AA655" s="26">
        <f t="shared" si="97"/>
        <v>43</v>
      </c>
      <c r="AB655" s="43">
        <f t="shared" si="98"/>
        <v>3.5588072202405094E-4</v>
      </c>
    </row>
    <row r="656" spans="1:28">
      <c r="A656" t="s">
        <v>786</v>
      </c>
      <c r="B656" t="s">
        <v>2348</v>
      </c>
      <c r="C656" t="s">
        <v>575</v>
      </c>
      <c r="D656" s="4" t="s">
        <v>1382</v>
      </c>
      <c r="E656" s="2"/>
      <c r="F656" t="s">
        <v>6539</v>
      </c>
      <c r="G656" s="4"/>
      <c r="H656" s="3" t="s">
        <v>1393</v>
      </c>
      <c r="I656" s="3" t="s">
        <v>1393</v>
      </c>
      <c r="J656" s="4">
        <v>428</v>
      </c>
      <c r="K656" s="4">
        <v>354</v>
      </c>
      <c r="L656" s="38" t="s">
        <v>1756</v>
      </c>
      <c r="M656" s="25">
        <v>13</v>
      </c>
      <c r="N656" s="49">
        <f t="shared" si="90"/>
        <v>5.7481429076759814E-4</v>
      </c>
      <c r="O656" s="25">
        <v>27</v>
      </c>
      <c r="P656" s="49">
        <f t="shared" si="91"/>
        <v>8.8868408926337961E-4</v>
      </c>
      <c r="Q656" s="25">
        <v>2</v>
      </c>
      <c r="R656" s="49">
        <f t="shared" si="92"/>
        <v>3.3726812816188871E-4</v>
      </c>
      <c r="S656" s="25">
        <v>1</v>
      </c>
      <c r="T656" s="49">
        <f t="shared" si="93"/>
        <v>3.5237323372916594E-5</v>
      </c>
      <c r="U656" s="30"/>
      <c r="V656" s="49" t="str">
        <f t="shared" si="94"/>
        <v xml:space="preserve"> </v>
      </c>
      <c r="W656" s="25"/>
      <c r="X656" s="49" t="str">
        <f t="shared" si="95"/>
        <v xml:space="preserve"> </v>
      </c>
      <c r="Y656" s="25"/>
      <c r="Z656" s="53" t="str">
        <f t="shared" si="96"/>
        <v xml:space="preserve"> </v>
      </c>
      <c r="AA656" s="26">
        <f t="shared" si="97"/>
        <v>43</v>
      </c>
      <c r="AB656" s="43">
        <f t="shared" si="98"/>
        <v>3.5588072202405094E-4</v>
      </c>
    </row>
    <row r="657" spans="1:28">
      <c r="A657" t="s">
        <v>656</v>
      </c>
      <c r="B657" t="s">
        <v>93</v>
      </c>
      <c r="C657" t="s">
        <v>2879</v>
      </c>
      <c r="D657" s="4" t="s">
        <v>1381</v>
      </c>
      <c r="E657" s="2"/>
      <c r="F657" t="s">
        <v>85</v>
      </c>
      <c r="G657" s="4"/>
      <c r="H657" s="3" t="s">
        <v>1393</v>
      </c>
      <c r="I657" s="3" t="s">
        <v>1393</v>
      </c>
      <c r="J657" s="4"/>
      <c r="K657" s="4">
        <v>118</v>
      </c>
      <c r="L657" s="38" t="s">
        <v>1378</v>
      </c>
      <c r="M657" s="25">
        <v>2</v>
      </c>
      <c r="N657" s="49">
        <f t="shared" si="90"/>
        <v>8.8432967810399716E-5</v>
      </c>
      <c r="O657" s="25">
        <v>1</v>
      </c>
      <c r="P657" s="49">
        <f t="shared" si="91"/>
        <v>3.291422552827332E-5</v>
      </c>
      <c r="Q657" s="25"/>
      <c r="R657" s="49" t="str">
        <f t="shared" si="92"/>
        <v xml:space="preserve"> </v>
      </c>
      <c r="S657" s="25">
        <v>3</v>
      </c>
      <c r="T657" s="49">
        <f t="shared" si="93"/>
        <v>1.0571197011874978E-4</v>
      </c>
      <c r="U657" s="30">
        <v>6</v>
      </c>
      <c r="V657" s="49">
        <f t="shared" si="94"/>
        <v>4.0466716125986375E-4</v>
      </c>
      <c r="W657" s="25">
        <v>29</v>
      </c>
      <c r="X657" s="49">
        <f t="shared" si="95"/>
        <v>2.0390943608493881E-3</v>
      </c>
      <c r="Y657" s="25">
        <v>1</v>
      </c>
      <c r="Z657" s="53">
        <f t="shared" si="96"/>
        <v>2.2366360993066427E-4</v>
      </c>
      <c r="AA657" s="26">
        <f t="shared" si="97"/>
        <v>42</v>
      </c>
      <c r="AB657" s="43">
        <f t="shared" si="98"/>
        <v>3.4760442616302647E-4</v>
      </c>
    </row>
    <row r="658" spans="1:28">
      <c r="A658" t="s">
        <v>1981</v>
      </c>
      <c r="B658" t="s">
        <v>1297</v>
      </c>
      <c r="C658" t="s">
        <v>549</v>
      </c>
      <c r="D658" s="4" t="s">
        <v>1381</v>
      </c>
      <c r="E658" s="4" t="s">
        <v>4</v>
      </c>
      <c r="G658" s="4"/>
      <c r="H658" s="3" t="s">
        <v>1393</v>
      </c>
      <c r="I658" s="3" t="s">
        <v>581</v>
      </c>
      <c r="J658" s="4"/>
      <c r="K658" s="4"/>
      <c r="L658" s="38" t="s">
        <v>1482</v>
      </c>
      <c r="M658" s="25"/>
      <c r="N658" s="49" t="str">
        <f t="shared" si="90"/>
        <v xml:space="preserve"> </v>
      </c>
      <c r="O658" s="25">
        <v>1</v>
      </c>
      <c r="P658" s="49">
        <f t="shared" si="91"/>
        <v>3.291422552827332E-5</v>
      </c>
      <c r="Q658" s="25"/>
      <c r="R658" s="49" t="str">
        <f t="shared" si="92"/>
        <v xml:space="preserve"> </v>
      </c>
      <c r="S658" s="25">
        <v>37</v>
      </c>
      <c r="T658" s="49">
        <f t="shared" si="93"/>
        <v>1.3037809647979139E-3</v>
      </c>
      <c r="U658" s="30">
        <v>4</v>
      </c>
      <c r="V658" s="49">
        <f t="shared" si="94"/>
        <v>2.6977810750657583E-4</v>
      </c>
      <c r="W658" s="25"/>
      <c r="X658" s="49" t="str">
        <f t="shared" si="95"/>
        <v xml:space="preserve"> </v>
      </c>
      <c r="Y658" s="25"/>
      <c r="Z658" s="53" t="str">
        <f t="shared" si="96"/>
        <v xml:space="preserve"> </v>
      </c>
      <c r="AA658" s="26">
        <f t="shared" si="97"/>
        <v>42</v>
      </c>
      <c r="AB658" s="43">
        <f t="shared" si="98"/>
        <v>3.4760442616302647E-4</v>
      </c>
    </row>
    <row r="659" spans="1:28">
      <c r="A659" t="s">
        <v>1517</v>
      </c>
      <c r="B659" t="s">
        <v>2348</v>
      </c>
      <c r="C659" t="s">
        <v>824</v>
      </c>
      <c r="D659" s="4" t="s">
        <v>1381</v>
      </c>
      <c r="E659" s="2"/>
      <c r="F659" t="s">
        <v>1015</v>
      </c>
      <c r="G659" s="4"/>
      <c r="H659" s="3" t="s">
        <v>1393</v>
      </c>
      <c r="I659" s="3" t="s">
        <v>1393</v>
      </c>
      <c r="J659" s="4"/>
      <c r="K659" s="4">
        <v>262</v>
      </c>
      <c r="L659" s="38" t="s">
        <v>1481</v>
      </c>
      <c r="M659" s="25">
        <v>1</v>
      </c>
      <c r="N659" s="49">
        <f t="shared" si="90"/>
        <v>4.4216483905199858E-5</v>
      </c>
      <c r="O659" s="25">
        <v>3</v>
      </c>
      <c r="P659" s="49">
        <f t="shared" si="91"/>
        <v>9.874267658481996E-5</v>
      </c>
      <c r="Q659" s="25"/>
      <c r="R659" s="49" t="str">
        <f t="shared" si="92"/>
        <v xml:space="preserve"> </v>
      </c>
      <c r="S659" s="25">
        <v>19</v>
      </c>
      <c r="T659" s="49">
        <f t="shared" si="93"/>
        <v>6.6950914408541525E-4</v>
      </c>
      <c r="U659" s="30">
        <v>7</v>
      </c>
      <c r="V659" s="49">
        <f t="shared" si="94"/>
        <v>4.7211168813650773E-4</v>
      </c>
      <c r="W659" s="25">
        <v>12</v>
      </c>
      <c r="X659" s="49">
        <f t="shared" si="95"/>
        <v>8.4376318379974688E-4</v>
      </c>
      <c r="Y659" s="25"/>
      <c r="Z659" s="53" t="str">
        <f t="shared" si="96"/>
        <v xml:space="preserve"> </v>
      </c>
      <c r="AA659" s="26">
        <f t="shared" si="97"/>
        <v>42</v>
      </c>
      <c r="AB659" s="43">
        <f t="shared" si="98"/>
        <v>3.4760442616302647E-4</v>
      </c>
    </row>
    <row r="660" spans="1:28">
      <c r="A660" t="s">
        <v>881</v>
      </c>
      <c r="B660" t="s">
        <v>2970</v>
      </c>
      <c r="C660" t="s">
        <v>2341</v>
      </c>
      <c r="D660" s="4" t="s">
        <v>1381</v>
      </c>
      <c r="E660" s="2"/>
      <c r="F660" t="s">
        <v>2181</v>
      </c>
      <c r="G660" s="4"/>
      <c r="H660" s="3" t="s">
        <v>1393</v>
      </c>
      <c r="I660" s="3" t="s">
        <v>1393</v>
      </c>
      <c r="J660" s="4">
        <v>367</v>
      </c>
      <c r="K660" s="4">
        <v>62</v>
      </c>
      <c r="L660" s="38" t="s">
        <v>1378</v>
      </c>
      <c r="M660" s="25">
        <v>1</v>
      </c>
      <c r="N660" s="49">
        <f t="shared" si="90"/>
        <v>4.4216483905199858E-5</v>
      </c>
      <c r="O660" s="25">
        <v>3</v>
      </c>
      <c r="P660" s="49">
        <f t="shared" si="91"/>
        <v>9.874267658481996E-5</v>
      </c>
      <c r="Q660" s="25">
        <v>3</v>
      </c>
      <c r="R660" s="49">
        <f t="shared" si="92"/>
        <v>5.05902192242833E-4</v>
      </c>
      <c r="S660" s="25">
        <v>6</v>
      </c>
      <c r="T660" s="49">
        <f t="shared" si="93"/>
        <v>2.1142394023749956E-4</v>
      </c>
      <c r="U660" s="30">
        <v>29</v>
      </c>
      <c r="V660" s="49">
        <f t="shared" si="94"/>
        <v>1.9558912794226746E-3</v>
      </c>
      <c r="W660" s="25"/>
      <c r="X660" s="49" t="str">
        <f t="shared" si="95"/>
        <v xml:space="preserve"> </v>
      </c>
      <c r="Y660" s="25"/>
      <c r="Z660" s="53" t="str">
        <f t="shared" si="96"/>
        <v xml:space="preserve"> </v>
      </c>
      <c r="AA660" s="26">
        <f t="shared" si="97"/>
        <v>42</v>
      </c>
      <c r="AB660" s="43">
        <f t="shared" si="98"/>
        <v>3.4760442616302647E-4</v>
      </c>
    </row>
    <row r="661" spans="1:28">
      <c r="A661" t="s">
        <v>1560</v>
      </c>
      <c r="B661" t="s">
        <v>1562</v>
      </c>
      <c r="C661" t="s">
        <v>2329</v>
      </c>
      <c r="D661" s="4" t="s">
        <v>1381</v>
      </c>
      <c r="E661" s="2"/>
      <c r="F661" t="s">
        <v>40</v>
      </c>
      <c r="G661" s="4"/>
      <c r="H661" s="3" t="s">
        <v>1393</v>
      </c>
      <c r="I661" s="3" t="s">
        <v>1393</v>
      </c>
      <c r="J661" s="4">
        <v>159</v>
      </c>
      <c r="K661" s="4">
        <v>73</v>
      </c>
      <c r="L661" s="38" t="s">
        <v>1481</v>
      </c>
      <c r="M661" s="25">
        <v>25</v>
      </c>
      <c r="N661" s="49">
        <f t="shared" si="90"/>
        <v>1.1054120976299964E-3</v>
      </c>
      <c r="O661" s="25">
        <v>11</v>
      </c>
      <c r="P661" s="49">
        <f t="shared" si="91"/>
        <v>3.6205648081100649E-4</v>
      </c>
      <c r="Q661" s="25">
        <v>5</v>
      </c>
      <c r="R661" s="49">
        <f t="shared" si="92"/>
        <v>8.4317032040472171E-4</v>
      </c>
      <c r="S661" s="25">
        <v>1</v>
      </c>
      <c r="T661" s="49">
        <f t="shared" si="93"/>
        <v>3.5237323372916594E-5</v>
      </c>
      <c r="U661" s="30"/>
      <c r="V661" s="49" t="str">
        <f t="shared" si="94"/>
        <v xml:space="preserve"> </v>
      </c>
      <c r="W661" s="25"/>
      <c r="X661" s="49" t="str">
        <f t="shared" si="95"/>
        <v xml:space="preserve"> </v>
      </c>
      <c r="Y661" s="25"/>
      <c r="Z661" s="53" t="str">
        <f t="shared" si="96"/>
        <v xml:space="preserve"> </v>
      </c>
      <c r="AA661" s="26">
        <f t="shared" si="97"/>
        <v>42</v>
      </c>
      <c r="AB661" s="43">
        <f t="shared" si="98"/>
        <v>3.4760442616302647E-4</v>
      </c>
    </row>
    <row r="662" spans="1:28">
      <c r="A662" t="s">
        <v>1560</v>
      </c>
      <c r="B662" t="s">
        <v>3602</v>
      </c>
      <c r="C662" t="s">
        <v>2329</v>
      </c>
      <c r="D662" s="4" t="s">
        <v>1381</v>
      </c>
      <c r="E662" s="2"/>
      <c r="F662" t="s">
        <v>43</v>
      </c>
      <c r="G662" s="4"/>
      <c r="H662" s="3" t="s">
        <v>1393</v>
      </c>
      <c r="I662" s="3" t="s">
        <v>1393</v>
      </c>
      <c r="J662" s="4"/>
      <c r="K662" s="4">
        <v>74</v>
      </c>
      <c r="L662" s="38" t="s">
        <v>1481</v>
      </c>
      <c r="M662" s="25">
        <v>39</v>
      </c>
      <c r="N662" s="49">
        <f t="shared" si="90"/>
        <v>1.7244428723027945E-3</v>
      </c>
      <c r="O662" s="25">
        <v>2</v>
      </c>
      <c r="P662" s="49">
        <f t="shared" si="91"/>
        <v>6.582845105654664E-5</v>
      </c>
      <c r="Q662" s="25">
        <v>1</v>
      </c>
      <c r="R662" s="49">
        <f t="shared" si="92"/>
        <v>1.6863406408094435E-4</v>
      </c>
      <c r="S662" s="28"/>
      <c r="T662" s="49" t="str">
        <f t="shared" si="93"/>
        <v xml:space="preserve"> </v>
      </c>
      <c r="U662" s="30"/>
      <c r="V662" s="49" t="str">
        <f t="shared" si="94"/>
        <v xml:space="preserve"> </v>
      </c>
      <c r="W662" s="25"/>
      <c r="X662" s="49" t="str">
        <f t="shared" si="95"/>
        <v xml:space="preserve"> </v>
      </c>
      <c r="Y662" s="25"/>
      <c r="Z662" s="53" t="str">
        <f t="shared" si="96"/>
        <v xml:space="preserve"> </v>
      </c>
      <c r="AA662" s="26">
        <f t="shared" si="97"/>
        <v>42</v>
      </c>
      <c r="AB662" s="43">
        <f t="shared" si="98"/>
        <v>3.4760442616302647E-4</v>
      </c>
    </row>
    <row r="663" spans="1:28">
      <c r="A663" t="s">
        <v>764</v>
      </c>
      <c r="B663" t="s">
        <v>3423</v>
      </c>
      <c r="C663" t="s">
        <v>382</v>
      </c>
      <c r="D663" s="4" t="s">
        <v>1382</v>
      </c>
      <c r="E663" s="2"/>
      <c r="F663" t="s">
        <v>3476</v>
      </c>
      <c r="G663" s="4"/>
      <c r="H663" s="3" t="s">
        <v>1393</v>
      </c>
      <c r="I663" s="3" t="s">
        <v>1393</v>
      </c>
      <c r="J663" s="4">
        <v>254</v>
      </c>
      <c r="K663" s="4">
        <v>387</v>
      </c>
      <c r="L663" s="38" t="s">
        <v>1483</v>
      </c>
      <c r="M663" s="25">
        <v>8</v>
      </c>
      <c r="N663" s="49">
        <f t="shared" si="90"/>
        <v>3.5373187124159886E-4</v>
      </c>
      <c r="O663" s="25">
        <v>29</v>
      </c>
      <c r="P663" s="49">
        <f t="shared" si="91"/>
        <v>9.545125403199263E-4</v>
      </c>
      <c r="Q663" s="25">
        <v>5</v>
      </c>
      <c r="R663" s="49">
        <f t="shared" si="92"/>
        <v>8.4317032040472171E-4</v>
      </c>
      <c r="S663" s="25"/>
      <c r="T663" s="49" t="str">
        <f t="shared" si="93"/>
        <v xml:space="preserve"> </v>
      </c>
      <c r="U663" s="30"/>
      <c r="V663" s="49" t="str">
        <f t="shared" si="94"/>
        <v xml:space="preserve"> </v>
      </c>
      <c r="W663" s="25"/>
      <c r="X663" s="49" t="str">
        <f t="shared" si="95"/>
        <v xml:space="preserve"> </v>
      </c>
      <c r="Y663" s="25"/>
      <c r="Z663" s="53" t="str">
        <f t="shared" si="96"/>
        <v xml:space="preserve"> </v>
      </c>
      <c r="AA663" s="26">
        <f t="shared" si="97"/>
        <v>42</v>
      </c>
      <c r="AB663" s="43">
        <f t="shared" si="98"/>
        <v>3.4760442616302647E-4</v>
      </c>
    </row>
    <row r="664" spans="1:28">
      <c r="A664" t="s">
        <v>4232</v>
      </c>
      <c r="B664" s="5" t="s">
        <v>4380</v>
      </c>
      <c r="C664" t="s">
        <v>575</v>
      </c>
      <c r="D664" s="4" t="s">
        <v>1382</v>
      </c>
      <c r="E664" s="2" t="s">
        <v>2064</v>
      </c>
      <c r="F664" t="s">
        <v>6431</v>
      </c>
      <c r="G664" s="4"/>
      <c r="H664" s="3" t="s">
        <v>1393</v>
      </c>
      <c r="I664" s="3" t="s">
        <v>581</v>
      </c>
      <c r="J664" s="4"/>
      <c r="K664" s="4"/>
      <c r="L664" s="38" t="s">
        <v>1483</v>
      </c>
      <c r="M664" s="25"/>
      <c r="N664" s="49" t="str">
        <f t="shared" si="90"/>
        <v xml:space="preserve"> </v>
      </c>
      <c r="O664" s="25"/>
      <c r="P664" s="49" t="str">
        <f t="shared" si="91"/>
        <v xml:space="preserve"> </v>
      </c>
      <c r="Q664" s="25"/>
      <c r="R664" s="49" t="str">
        <f t="shared" si="92"/>
        <v xml:space="preserve"> </v>
      </c>
      <c r="S664" s="25">
        <v>5</v>
      </c>
      <c r="T664" s="49">
        <f t="shared" si="93"/>
        <v>1.7618661686458296E-4</v>
      </c>
      <c r="U664" s="30"/>
      <c r="V664" s="49" t="str">
        <f t="shared" si="94"/>
        <v xml:space="preserve"> </v>
      </c>
      <c r="W664" s="25">
        <v>1</v>
      </c>
      <c r="X664" s="49">
        <f t="shared" si="95"/>
        <v>7.0313598649978903E-5</v>
      </c>
      <c r="Y664" s="25">
        <v>36</v>
      </c>
      <c r="Z664" s="53">
        <f t="shared" si="96"/>
        <v>8.0518899575039143E-3</v>
      </c>
      <c r="AA664" s="26">
        <f t="shared" si="97"/>
        <v>42</v>
      </c>
      <c r="AB664" s="43">
        <f t="shared" si="98"/>
        <v>3.4760442616302647E-4</v>
      </c>
    </row>
    <row r="665" spans="1:28">
      <c r="A665" t="s">
        <v>890</v>
      </c>
      <c r="B665" t="s">
        <v>1578</v>
      </c>
      <c r="C665" t="s">
        <v>2910</v>
      </c>
      <c r="D665" s="4" t="s">
        <v>6552</v>
      </c>
      <c r="E665" s="2"/>
      <c r="F665" t="s">
        <v>3354</v>
      </c>
      <c r="G665" s="4"/>
      <c r="H665" s="3" t="s">
        <v>1393</v>
      </c>
      <c r="I665" s="3" t="s">
        <v>581</v>
      </c>
      <c r="J665" s="4"/>
      <c r="K665" s="4"/>
      <c r="L665" s="38" t="s">
        <v>1481</v>
      </c>
      <c r="M665" s="25"/>
      <c r="N665" s="49" t="str">
        <f t="shared" si="90"/>
        <v xml:space="preserve"> </v>
      </c>
      <c r="O665" s="25"/>
      <c r="P665" s="49" t="str">
        <f t="shared" si="91"/>
        <v xml:space="preserve"> </v>
      </c>
      <c r="Q665" s="25"/>
      <c r="R665" s="49" t="str">
        <f t="shared" si="92"/>
        <v xml:space="preserve"> </v>
      </c>
      <c r="S665" s="25">
        <v>42</v>
      </c>
      <c r="T665" s="49">
        <f t="shared" si="93"/>
        <v>1.4799675816624968E-3</v>
      </c>
      <c r="U665" s="30"/>
      <c r="V665" s="49" t="str">
        <f t="shared" si="94"/>
        <v xml:space="preserve"> </v>
      </c>
      <c r="W665" s="25"/>
      <c r="X665" s="49" t="str">
        <f t="shared" si="95"/>
        <v xml:space="preserve"> </v>
      </c>
      <c r="Y665" s="25"/>
      <c r="Z665" s="53" t="str">
        <f t="shared" si="96"/>
        <v xml:space="preserve"> </v>
      </c>
      <c r="AA665" s="26">
        <f t="shared" si="97"/>
        <v>42</v>
      </c>
      <c r="AB665" s="43">
        <f t="shared" si="98"/>
        <v>3.4760442616302647E-4</v>
      </c>
    </row>
    <row r="666" spans="1:28">
      <c r="A666" t="s">
        <v>2300</v>
      </c>
      <c r="B666" t="s">
        <v>2452</v>
      </c>
      <c r="C666" t="s">
        <v>2913</v>
      </c>
      <c r="D666" s="4" t="s">
        <v>1381</v>
      </c>
      <c r="E666" s="2"/>
      <c r="F666" t="s">
        <v>1390</v>
      </c>
      <c r="G666" s="4"/>
      <c r="H666" s="3" t="s">
        <v>1393</v>
      </c>
      <c r="I666" s="3" t="s">
        <v>1393</v>
      </c>
      <c r="J666" s="4"/>
      <c r="K666" s="4"/>
      <c r="L666" s="38" t="s">
        <v>1483</v>
      </c>
      <c r="M666" s="25"/>
      <c r="N666" s="49" t="str">
        <f t="shared" si="90"/>
        <v xml:space="preserve"> </v>
      </c>
      <c r="O666" s="25"/>
      <c r="P666" s="49" t="str">
        <f t="shared" si="91"/>
        <v xml:space="preserve"> </v>
      </c>
      <c r="Q666" s="25"/>
      <c r="R666" s="49" t="str">
        <f t="shared" si="92"/>
        <v xml:space="preserve"> </v>
      </c>
      <c r="S666" s="25">
        <v>42</v>
      </c>
      <c r="T666" s="49">
        <f t="shared" si="93"/>
        <v>1.4799675816624968E-3</v>
      </c>
      <c r="U666" s="30"/>
      <c r="V666" s="49" t="str">
        <f t="shared" si="94"/>
        <v xml:space="preserve"> </v>
      </c>
      <c r="W666" s="25"/>
      <c r="X666" s="49" t="str">
        <f t="shared" si="95"/>
        <v xml:space="preserve"> </v>
      </c>
      <c r="Y666" s="25"/>
      <c r="Z666" s="53" t="str">
        <f t="shared" si="96"/>
        <v xml:space="preserve"> </v>
      </c>
      <c r="AA666" s="26">
        <f t="shared" si="97"/>
        <v>42</v>
      </c>
      <c r="AB666" s="43">
        <f t="shared" si="98"/>
        <v>3.4760442616302647E-4</v>
      </c>
    </row>
    <row r="667" spans="1:28">
      <c r="A667" t="s">
        <v>673</v>
      </c>
      <c r="B667" t="s">
        <v>2364</v>
      </c>
      <c r="C667" t="s">
        <v>575</v>
      </c>
      <c r="D667" s="4" t="s">
        <v>1382</v>
      </c>
      <c r="E667" s="2"/>
      <c r="F667" s="5" t="s">
        <v>6624</v>
      </c>
      <c r="G667" s="4"/>
      <c r="H667" s="3" t="s">
        <v>1393</v>
      </c>
      <c r="I667" s="3" t="s">
        <v>1393</v>
      </c>
      <c r="J667" s="4"/>
      <c r="K667" s="4"/>
      <c r="L667" s="38" t="s">
        <v>1483</v>
      </c>
      <c r="M667" s="25"/>
      <c r="N667" s="49" t="str">
        <f t="shared" si="90"/>
        <v xml:space="preserve"> </v>
      </c>
      <c r="O667" s="25"/>
      <c r="P667" s="49" t="str">
        <f t="shared" si="91"/>
        <v xml:space="preserve"> </v>
      </c>
      <c r="Q667" s="25"/>
      <c r="R667" s="49" t="str">
        <f t="shared" si="92"/>
        <v xml:space="preserve"> </v>
      </c>
      <c r="S667" s="25">
        <v>1</v>
      </c>
      <c r="T667" s="49">
        <f t="shared" si="93"/>
        <v>3.5237323372916594E-5</v>
      </c>
      <c r="U667" s="30">
        <v>1</v>
      </c>
      <c r="V667" s="49">
        <f t="shared" si="94"/>
        <v>6.7444526876643958E-5</v>
      </c>
      <c r="W667" s="25">
        <v>35</v>
      </c>
      <c r="X667" s="49">
        <f t="shared" si="95"/>
        <v>2.4609759527492617E-3</v>
      </c>
      <c r="Y667" s="25">
        <v>4</v>
      </c>
      <c r="Z667" s="53">
        <f t="shared" si="96"/>
        <v>8.9465443972265709E-4</v>
      </c>
      <c r="AA667" s="26">
        <f t="shared" si="97"/>
        <v>41</v>
      </c>
      <c r="AB667" s="43">
        <f t="shared" si="98"/>
        <v>3.3932813030200206E-4</v>
      </c>
    </row>
    <row r="668" spans="1:28">
      <c r="A668" t="s">
        <v>2469</v>
      </c>
      <c r="B668" t="s">
        <v>1982</v>
      </c>
      <c r="C668" t="s">
        <v>915</v>
      </c>
      <c r="D668" s="4" t="s">
        <v>1484</v>
      </c>
      <c r="E668" s="2"/>
      <c r="F668" t="s">
        <v>933</v>
      </c>
      <c r="G668" s="4"/>
      <c r="H668" s="3" t="s">
        <v>1393</v>
      </c>
      <c r="I668" s="3" t="s">
        <v>1393</v>
      </c>
      <c r="J668" s="4"/>
      <c r="K668" s="4">
        <v>46</v>
      </c>
      <c r="L668" s="38" t="s">
        <v>1483</v>
      </c>
      <c r="M668" s="25"/>
      <c r="N668" s="49" t="str">
        <f t="shared" si="90"/>
        <v xml:space="preserve"> </v>
      </c>
      <c r="O668" s="25"/>
      <c r="P668" s="49" t="str">
        <f t="shared" si="91"/>
        <v xml:space="preserve"> </v>
      </c>
      <c r="Q668" s="25"/>
      <c r="R668" s="49" t="str">
        <f t="shared" si="92"/>
        <v xml:space="preserve"> </v>
      </c>
      <c r="S668" s="25">
        <v>41</v>
      </c>
      <c r="T668" s="49">
        <f t="shared" si="93"/>
        <v>1.4447302582895802E-3</v>
      </c>
      <c r="U668" s="30"/>
      <c r="V668" s="49" t="str">
        <f t="shared" si="94"/>
        <v xml:space="preserve"> </v>
      </c>
      <c r="W668" s="25"/>
      <c r="X668" s="49" t="str">
        <f t="shared" si="95"/>
        <v xml:space="preserve"> </v>
      </c>
      <c r="Y668" s="25"/>
      <c r="Z668" s="53" t="str">
        <f t="shared" si="96"/>
        <v xml:space="preserve"> </v>
      </c>
      <c r="AA668" s="26">
        <f t="shared" si="97"/>
        <v>41</v>
      </c>
      <c r="AB668" s="43">
        <f t="shared" si="98"/>
        <v>3.3932813030200206E-4</v>
      </c>
    </row>
    <row r="669" spans="1:28">
      <c r="A669" t="s">
        <v>2918</v>
      </c>
      <c r="B669" t="s">
        <v>1505</v>
      </c>
      <c r="C669" t="s">
        <v>2877</v>
      </c>
      <c r="D669" s="4" t="s">
        <v>1381</v>
      </c>
      <c r="E669" s="2"/>
      <c r="G669" s="4"/>
      <c r="H669" s="3" t="s">
        <v>1393</v>
      </c>
      <c r="I669" s="3" t="s">
        <v>1393</v>
      </c>
      <c r="J669" s="4"/>
      <c r="K669" s="4"/>
      <c r="L669" s="38" t="s">
        <v>1481</v>
      </c>
      <c r="M669" s="25"/>
      <c r="N669" s="49" t="str">
        <f t="shared" si="90"/>
        <v xml:space="preserve"> </v>
      </c>
      <c r="O669" s="25"/>
      <c r="P669" s="49" t="str">
        <f t="shared" si="91"/>
        <v xml:space="preserve"> </v>
      </c>
      <c r="Q669" s="25"/>
      <c r="R669" s="49" t="str">
        <f t="shared" si="92"/>
        <v xml:space="preserve"> </v>
      </c>
      <c r="S669" s="25">
        <v>24</v>
      </c>
      <c r="T669" s="49">
        <f t="shared" si="93"/>
        <v>8.4569576094999826E-4</v>
      </c>
      <c r="U669" s="30">
        <v>17</v>
      </c>
      <c r="V669" s="49">
        <f t="shared" si="94"/>
        <v>1.1465569569029473E-3</v>
      </c>
      <c r="W669" s="25"/>
      <c r="X669" s="49" t="str">
        <f t="shared" si="95"/>
        <v xml:space="preserve"> </v>
      </c>
      <c r="Y669" s="25"/>
      <c r="Z669" s="53" t="str">
        <f t="shared" si="96"/>
        <v xml:space="preserve"> </v>
      </c>
      <c r="AA669" s="26">
        <f t="shared" si="97"/>
        <v>41</v>
      </c>
      <c r="AB669" s="43">
        <f t="shared" si="98"/>
        <v>3.3932813030200206E-4</v>
      </c>
    </row>
    <row r="670" spans="1:28">
      <c r="A670" t="s">
        <v>65</v>
      </c>
      <c r="B670" t="s">
        <v>2834</v>
      </c>
      <c r="C670" t="s">
        <v>2867</v>
      </c>
      <c r="D670" s="4" t="s">
        <v>1381</v>
      </c>
      <c r="E670" s="2"/>
      <c r="F670" t="s">
        <v>3190</v>
      </c>
      <c r="G670" s="4"/>
      <c r="H670" s="3" t="s">
        <v>1393</v>
      </c>
      <c r="I670" s="3" t="s">
        <v>581</v>
      </c>
      <c r="J670" s="4"/>
      <c r="K670" s="4"/>
      <c r="L670" s="38" t="s">
        <v>1481</v>
      </c>
      <c r="M670" s="25"/>
      <c r="N670" s="49" t="str">
        <f t="shared" si="90"/>
        <v xml:space="preserve"> </v>
      </c>
      <c r="O670" s="25"/>
      <c r="P670" s="49" t="str">
        <f t="shared" si="91"/>
        <v xml:space="preserve"> </v>
      </c>
      <c r="Q670" s="25"/>
      <c r="R670" s="49" t="str">
        <f t="shared" si="92"/>
        <v xml:space="preserve"> </v>
      </c>
      <c r="S670" s="25">
        <v>41</v>
      </c>
      <c r="T670" s="49">
        <f t="shared" si="93"/>
        <v>1.4447302582895802E-3</v>
      </c>
      <c r="U670" s="30"/>
      <c r="V670" s="49" t="str">
        <f t="shared" si="94"/>
        <v xml:space="preserve"> </v>
      </c>
      <c r="W670" s="25"/>
      <c r="X670" s="49" t="str">
        <f t="shared" si="95"/>
        <v xml:space="preserve"> </v>
      </c>
      <c r="Y670" s="25"/>
      <c r="Z670" s="53" t="str">
        <f t="shared" si="96"/>
        <v xml:space="preserve"> </v>
      </c>
      <c r="AA670" s="26">
        <f t="shared" si="97"/>
        <v>41</v>
      </c>
      <c r="AB670" s="43">
        <f t="shared" si="98"/>
        <v>3.3932813030200206E-4</v>
      </c>
    </row>
    <row r="671" spans="1:28">
      <c r="A671" t="s">
        <v>1002</v>
      </c>
      <c r="B671" t="s">
        <v>1883</v>
      </c>
      <c r="C671" t="s">
        <v>2869</v>
      </c>
      <c r="D671" s="4" t="s">
        <v>1381</v>
      </c>
      <c r="E671" s="2"/>
      <c r="F671" t="s">
        <v>3238</v>
      </c>
      <c r="G671" s="4"/>
      <c r="H671" s="3" t="s">
        <v>1393</v>
      </c>
      <c r="I671" s="3" t="s">
        <v>1393</v>
      </c>
      <c r="J671" s="4">
        <v>208</v>
      </c>
      <c r="K671" s="4">
        <v>255</v>
      </c>
      <c r="L671" s="38" t="s">
        <v>1481</v>
      </c>
      <c r="M671" s="25">
        <v>7</v>
      </c>
      <c r="N671" s="49">
        <f t="shared" si="90"/>
        <v>3.0951538733639902E-4</v>
      </c>
      <c r="O671" s="25">
        <v>1</v>
      </c>
      <c r="P671" s="49">
        <f t="shared" si="91"/>
        <v>3.291422552827332E-5</v>
      </c>
      <c r="Q671" s="25">
        <v>3</v>
      </c>
      <c r="R671" s="49">
        <f t="shared" si="92"/>
        <v>5.05902192242833E-4</v>
      </c>
      <c r="S671" s="25">
        <v>17</v>
      </c>
      <c r="T671" s="49">
        <f t="shared" si="93"/>
        <v>5.9903449733958209E-4</v>
      </c>
      <c r="U671" s="30">
        <v>10</v>
      </c>
      <c r="V671" s="49">
        <f t="shared" si="94"/>
        <v>6.7444526876643963E-4</v>
      </c>
      <c r="W671" s="25">
        <v>3</v>
      </c>
      <c r="X671" s="49">
        <f t="shared" si="95"/>
        <v>2.1094079594993672E-4</v>
      </c>
      <c r="Y671" s="25"/>
      <c r="Z671" s="53" t="str">
        <f t="shared" si="96"/>
        <v xml:space="preserve"> </v>
      </c>
      <c r="AA671" s="26">
        <f t="shared" si="97"/>
        <v>41</v>
      </c>
      <c r="AB671" s="43">
        <f t="shared" si="98"/>
        <v>3.3932813030200206E-4</v>
      </c>
    </row>
    <row r="672" spans="1:28">
      <c r="A672" t="s">
        <v>880</v>
      </c>
      <c r="B672" t="s">
        <v>2980</v>
      </c>
      <c r="C672" t="s">
        <v>2864</v>
      </c>
      <c r="D672" s="4" t="s">
        <v>1484</v>
      </c>
      <c r="E672" s="2" t="s">
        <v>2064</v>
      </c>
      <c r="F672" s="5" t="s">
        <v>3043</v>
      </c>
      <c r="G672" s="4"/>
      <c r="H672" s="3" t="s">
        <v>1393</v>
      </c>
      <c r="I672" s="3" t="s">
        <v>1393</v>
      </c>
      <c r="J672" s="4"/>
      <c r="K672" s="4">
        <v>44</v>
      </c>
      <c r="L672" s="38" t="s">
        <v>1483</v>
      </c>
      <c r="M672" s="25"/>
      <c r="N672" s="49" t="str">
        <f t="shared" si="90"/>
        <v xml:space="preserve"> </v>
      </c>
      <c r="O672" s="25"/>
      <c r="P672" s="49" t="str">
        <f t="shared" si="91"/>
        <v xml:space="preserve"> </v>
      </c>
      <c r="Q672" s="25"/>
      <c r="R672" s="49" t="str">
        <f t="shared" si="92"/>
        <v xml:space="preserve"> </v>
      </c>
      <c r="S672" s="25">
        <v>39</v>
      </c>
      <c r="T672" s="49">
        <f t="shared" si="93"/>
        <v>1.3742556115437471E-3</v>
      </c>
      <c r="U672" s="30">
        <v>2</v>
      </c>
      <c r="V672" s="49">
        <f t="shared" si="94"/>
        <v>1.3488905375328792E-4</v>
      </c>
      <c r="W672" s="25"/>
      <c r="X672" s="49" t="str">
        <f t="shared" si="95"/>
        <v xml:space="preserve"> </v>
      </c>
      <c r="Y672" s="25"/>
      <c r="Z672" s="53" t="str">
        <f t="shared" si="96"/>
        <v xml:space="preserve"> </v>
      </c>
      <c r="AA672" s="26">
        <f t="shared" si="97"/>
        <v>41</v>
      </c>
      <c r="AB672" s="43">
        <f t="shared" si="98"/>
        <v>3.3932813030200206E-4</v>
      </c>
    </row>
    <row r="673" spans="1:28">
      <c r="A673" t="s">
        <v>572</v>
      </c>
      <c r="B673" t="s">
        <v>483</v>
      </c>
      <c r="C673" t="s">
        <v>2909</v>
      </c>
      <c r="D673" s="4" t="s">
        <v>1381</v>
      </c>
      <c r="E673" s="2"/>
      <c r="F673" t="s">
        <v>2149</v>
      </c>
      <c r="G673" s="4"/>
      <c r="H673" s="3" t="s">
        <v>1393</v>
      </c>
      <c r="I673" s="3" t="s">
        <v>1393</v>
      </c>
      <c r="J673" s="4"/>
      <c r="K673" s="4"/>
      <c r="L673" s="38" t="s">
        <v>1483</v>
      </c>
      <c r="M673" s="25"/>
      <c r="N673" s="49" t="str">
        <f t="shared" si="90"/>
        <v xml:space="preserve"> </v>
      </c>
      <c r="O673" s="25"/>
      <c r="P673" s="49" t="str">
        <f t="shared" si="91"/>
        <v xml:space="preserve"> </v>
      </c>
      <c r="Q673" s="25"/>
      <c r="R673" s="49" t="str">
        <f t="shared" si="92"/>
        <v xml:space="preserve"> </v>
      </c>
      <c r="S673" s="25">
        <v>23</v>
      </c>
      <c r="T673" s="49">
        <f t="shared" si="93"/>
        <v>8.1045843757708168E-4</v>
      </c>
      <c r="U673" s="30"/>
      <c r="V673" s="49" t="str">
        <f t="shared" si="94"/>
        <v xml:space="preserve"> </v>
      </c>
      <c r="W673" s="25">
        <v>5</v>
      </c>
      <c r="X673" s="49">
        <f t="shared" si="95"/>
        <v>3.5156799324989455E-4</v>
      </c>
      <c r="Y673" s="25">
        <v>13</v>
      </c>
      <c r="Z673" s="53">
        <f t="shared" si="96"/>
        <v>2.9076269290986357E-3</v>
      </c>
      <c r="AA673" s="26">
        <f t="shared" si="97"/>
        <v>41</v>
      </c>
      <c r="AB673" s="43">
        <f t="shared" si="98"/>
        <v>3.3932813030200206E-4</v>
      </c>
    </row>
    <row r="674" spans="1:28">
      <c r="A674" t="s">
        <v>22</v>
      </c>
      <c r="B674" t="s">
        <v>1713</v>
      </c>
      <c r="C674" t="s">
        <v>2879</v>
      </c>
      <c r="D674" s="4" t="s">
        <v>1381</v>
      </c>
      <c r="E674" s="2"/>
      <c r="F674" t="s">
        <v>3456</v>
      </c>
      <c r="G674" s="4" t="s">
        <v>168</v>
      </c>
      <c r="H674" s="3" t="s">
        <v>1393</v>
      </c>
      <c r="I674" s="3" t="s">
        <v>1393</v>
      </c>
      <c r="J674" s="4"/>
      <c r="K674" s="4"/>
      <c r="L674" s="38" t="s">
        <v>1481</v>
      </c>
      <c r="M674" s="25">
        <v>1</v>
      </c>
      <c r="N674" s="49">
        <f t="shared" si="90"/>
        <v>4.4216483905199858E-5</v>
      </c>
      <c r="O674" s="25">
        <v>12</v>
      </c>
      <c r="P674" s="49">
        <f t="shared" si="91"/>
        <v>3.9497070633927984E-4</v>
      </c>
      <c r="Q674" s="25">
        <v>2</v>
      </c>
      <c r="R674" s="49">
        <f t="shared" si="92"/>
        <v>3.3726812816188871E-4</v>
      </c>
      <c r="S674" s="25">
        <v>17</v>
      </c>
      <c r="T674" s="49">
        <f t="shared" si="93"/>
        <v>5.9903449733958209E-4</v>
      </c>
      <c r="U674" s="30">
        <v>9</v>
      </c>
      <c r="V674" s="49">
        <f t="shared" si="94"/>
        <v>6.0700074188979559E-4</v>
      </c>
      <c r="W674" s="25"/>
      <c r="X674" s="49" t="str">
        <f t="shared" si="95"/>
        <v xml:space="preserve"> </v>
      </c>
      <c r="Y674" s="25"/>
      <c r="Z674" s="53" t="str">
        <f t="shared" si="96"/>
        <v xml:space="preserve"> </v>
      </c>
      <c r="AA674" s="26">
        <f t="shared" si="97"/>
        <v>41</v>
      </c>
      <c r="AB674" s="43">
        <f t="shared" si="98"/>
        <v>3.3932813030200206E-4</v>
      </c>
    </row>
    <row r="675" spans="1:28">
      <c r="A675" t="s">
        <v>2288</v>
      </c>
      <c r="B675" t="s">
        <v>2801</v>
      </c>
      <c r="C675" t="s">
        <v>2877</v>
      </c>
      <c r="D675" s="4" t="s">
        <v>1381</v>
      </c>
      <c r="E675" s="2"/>
      <c r="F675" t="s">
        <v>6259</v>
      </c>
      <c r="G675" s="4"/>
      <c r="H675" s="3" t="s">
        <v>1393</v>
      </c>
      <c r="I675" s="3" t="s">
        <v>581</v>
      </c>
      <c r="J675" s="4"/>
      <c r="K675" s="4"/>
      <c r="L675" s="38" t="s">
        <v>1483</v>
      </c>
      <c r="M675" s="25">
        <v>2</v>
      </c>
      <c r="N675" s="49">
        <f t="shared" si="90"/>
        <v>8.8432967810399716E-5</v>
      </c>
      <c r="O675" s="25"/>
      <c r="P675" s="49" t="str">
        <f t="shared" si="91"/>
        <v xml:space="preserve"> </v>
      </c>
      <c r="Q675" s="25"/>
      <c r="R675" s="49" t="str">
        <f t="shared" si="92"/>
        <v xml:space="preserve"> </v>
      </c>
      <c r="S675" s="25">
        <v>2</v>
      </c>
      <c r="T675" s="49">
        <f t="shared" si="93"/>
        <v>7.0474646745833188E-5</v>
      </c>
      <c r="U675" s="30"/>
      <c r="V675" s="49" t="str">
        <f t="shared" si="94"/>
        <v xml:space="preserve"> </v>
      </c>
      <c r="W675" s="25">
        <v>31</v>
      </c>
      <c r="X675" s="49">
        <f t="shared" si="95"/>
        <v>2.1797215581493461E-3</v>
      </c>
      <c r="Y675" s="25">
        <v>6</v>
      </c>
      <c r="Z675" s="53">
        <f t="shared" si="96"/>
        <v>1.3419816595839856E-3</v>
      </c>
      <c r="AA675" s="26">
        <f t="shared" si="97"/>
        <v>41</v>
      </c>
      <c r="AB675" s="43">
        <f t="shared" si="98"/>
        <v>3.3932813030200206E-4</v>
      </c>
    </row>
    <row r="676" spans="1:28">
      <c r="A676" t="s">
        <v>265</v>
      </c>
      <c r="B676" t="s">
        <v>721</v>
      </c>
      <c r="C676" t="s">
        <v>264</v>
      </c>
      <c r="D676" s="4" t="s">
        <v>1382</v>
      </c>
      <c r="E676" s="2"/>
      <c r="F676" t="s">
        <v>3356</v>
      </c>
      <c r="G676" s="4"/>
      <c r="H676" s="3" t="s">
        <v>1393</v>
      </c>
      <c r="I676" s="3" t="s">
        <v>1393</v>
      </c>
      <c r="J676" s="4"/>
      <c r="K676" s="4">
        <v>356</v>
      </c>
      <c r="L676" s="38" t="s">
        <v>1483</v>
      </c>
      <c r="M676" s="25">
        <v>2</v>
      </c>
      <c r="N676" s="49">
        <f t="shared" si="90"/>
        <v>8.8432967810399716E-5</v>
      </c>
      <c r="O676" s="25">
        <v>27</v>
      </c>
      <c r="P676" s="49">
        <f t="shared" si="91"/>
        <v>8.8868408926337961E-4</v>
      </c>
      <c r="Q676" s="25">
        <v>10</v>
      </c>
      <c r="R676" s="49">
        <f t="shared" si="92"/>
        <v>1.6863406408094434E-3</v>
      </c>
      <c r="S676" s="25">
        <v>1</v>
      </c>
      <c r="T676" s="49">
        <f t="shared" si="93"/>
        <v>3.5237323372916594E-5</v>
      </c>
      <c r="U676" s="30"/>
      <c r="V676" s="49" t="str">
        <f t="shared" si="94"/>
        <v xml:space="preserve"> </v>
      </c>
      <c r="W676" s="25"/>
      <c r="X676" s="49" t="str">
        <f t="shared" si="95"/>
        <v xml:space="preserve"> </v>
      </c>
      <c r="Y676" s="25"/>
      <c r="Z676" s="53" t="str">
        <f t="shared" si="96"/>
        <v xml:space="preserve"> </v>
      </c>
      <c r="AA676" s="26">
        <f t="shared" si="97"/>
        <v>40</v>
      </c>
      <c r="AB676" s="43">
        <f t="shared" si="98"/>
        <v>3.3105183444097759E-4</v>
      </c>
    </row>
    <row r="677" spans="1:28">
      <c r="A677" t="s">
        <v>51</v>
      </c>
      <c r="B677" t="s">
        <v>1017</v>
      </c>
      <c r="C677" t="s">
        <v>575</v>
      </c>
      <c r="D677" s="4" t="s">
        <v>1382</v>
      </c>
      <c r="E677" s="2"/>
      <c r="G677" s="4"/>
      <c r="H677" s="3" t="s">
        <v>1393</v>
      </c>
      <c r="I677" s="3" t="s">
        <v>1393</v>
      </c>
      <c r="J677" s="4">
        <v>267</v>
      </c>
      <c r="K677" s="4"/>
      <c r="L677" s="38" t="s">
        <v>1483</v>
      </c>
      <c r="M677" s="25">
        <v>39</v>
      </c>
      <c r="N677" s="49">
        <f t="shared" si="90"/>
        <v>1.7244428723027945E-3</v>
      </c>
      <c r="O677" s="25">
        <v>1</v>
      </c>
      <c r="P677" s="49">
        <f t="shared" si="91"/>
        <v>3.291422552827332E-5</v>
      </c>
      <c r="Q677" s="25"/>
      <c r="R677" s="49" t="str">
        <f t="shared" si="92"/>
        <v xml:space="preserve"> </v>
      </c>
      <c r="S677" s="28"/>
      <c r="T677" s="49" t="str">
        <f t="shared" si="93"/>
        <v xml:space="preserve"> </v>
      </c>
      <c r="U677" s="30"/>
      <c r="V677" s="49" t="str">
        <f t="shared" si="94"/>
        <v xml:space="preserve"> </v>
      </c>
      <c r="W677" s="25"/>
      <c r="X677" s="49" t="str">
        <f t="shared" si="95"/>
        <v xml:space="preserve"> </v>
      </c>
      <c r="Y677" s="25"/>
      <c r="Z677" s="53" t="str">
        <f t="shared" si="96"/>
        <v xml:space="preserve"> </v>
      </c>
      <c r="AA677" s="26">
        <f t="shared" si="97"/>
        <v>40</v>
      </c>
      <c r="AB677" s="43">
        <f t="shared" si="98"/>
        <v>3.3105183444097759E-4</v>
      </c>
    </row>
    <row r="678" spans="1:28">
      <c r="A678" t="s">
        <v>1039</v>
      </c>
      <c r="B678" t="s">
        <v>2277</v>
      </c>
      <c r="C678" t="s">
        <v>1384</v>
      </c>
      <c r="D678" s="4" t="s">
        <v>1382</v>
      </c>
      <c r="E678" s="2"/>
      <c r="F678" t="s">
        <v>1385</v>
      </c>
      <c r="G678" s="4"/>
      <c r="H678" s="3" t="s">
        <v>1393</v>
      </c>
      <c r="I678" s="3" t="s">
        <v>1393</v>
      </c>
      <c r="J678" s="4">
        <v>231</v>
      </c>
      <c r="K678" s="4">
        <v>364</v>
      </c>
      <c r="L678" s="38" t="s">
        <v>1483</v>
      </c>
      <c r="M678" s="25">
        <v>19</v>
      </c>
      <c r="N678" s="49">
        <f t="shared" si="90"/>
        <v>8.4011319419879731E-4</v>
      </c>
      <c r="O678" s="25">
        <v>16</v>
      </c>
      <c r="P678" s="49">
        <f t="shared" si="91"/>
        <v>5.2662760845237312E-4</v>
      </c>
      <c r="Q678" s="25">
        <v>5</v>
      </c>
      <c r="R678" s="49">
        <f t="shared" si="92"/>
        <v>8.4317032040472171E-4</v>
      </c>
      <c r="S678" s="28"/>
      <c r="T678" s="49" t="str">
        <f t="shared" si="93"/>
        <v xml:space="preserve"> </v>
      </c>
      <c r="U678" s="30"/>
      <c r="V678" s="49" t="str">
        <f t="shared" si="94"/>
        <v xml:space="preserve"> </v>
      </c>
      <c r="W678" s="25"/>
      <c r="X678" s="49" t="str">
        <f t="shared" si="95"/>
        <v xml:space="preserve"> </v>
      </c>
      <c r="Y678" s="25"/>
      <c r="Z678" s="53" t="str">
        <f t="shared" si="96"/>
        <v xml:space="preserve"> </v>
      </c>
      <c r="AA678" s="26">
        <f t="shared" si="97"/>
        <v>40</v>
      </c>
      <c r="AB678" s="43">
        <f t="shared" si="98"/>
        <v>3.3105183444097759E-4</v>
      </c>
    </row>
    <row r="679" spans="1:28">
      <c r="A679" t="s">
        <v>2345</v>
      </c>
      <c r="B679" t="s">
        <v>1170</v>
      </c>
      <c r="C679" t="s">
        <v>2884</v>
      </c>
      <c r="D679" s="4" t="s">
        <v>6552</v>
      </c>
      <c r="E679" s="2"/>
      <c r="F679" s="14" t="s">
        <v>1353</v>
      </c>
      <c r="G679" s="4"/>
      <c r="H679" s="3" t="s">
        <v>1393</v>
      </c>
      <c r="I679" s="3" t="s">
        <v>581</v>
      </c>
      <c r="J679" s="4"/>
      <c r="K679" s="4"/>
      <c r="L679" s="38" t="s">
        <v>1378</v>
      </c>
      <c r="M679" s="25">
        <v>2</v>
      </c>
      <c r="N679" s="49">
        <f t="shared" si="90"/>
        <v>8.8432967810399716E-5</v>
      </c>
      <c r="O679" s="25">
        <v>4</v>
      </c>
      <c r="P679" s="49">
        <f t="shared" si="91"/>
        <v>1.3165690211309328E-4</v>
      </c>
      <c r="Q679" s="25"/>
      <c r="R679" s="49" t="str">
        <f t="shared" si="92"/>
        <v xml:space="preserve"> </v>
      </c>
      <c r="S679" s="25">
        <v>29</v>
      </c>
      <c r="T679" s="49">
        <f t="shared" si="93"/>
        <v>1.0218823778145813E-3</v>
      </c>
      <c r="U679" s="30">
        <v>5</v>
      </c>
      <c r="V679" s="49">
        <f t="shared" si="94"/>
        <v>3.3722263438321982E-4</v>
      </c>
      <c r="W679" s="25"/>
      <c r="X679" s="49" t="str">
        <f t="shared" si="95"/>
        <v xml:space="preserve"> </v>
      </c>
      <c r="Y679" s="25"/>
      <c r="Z679" s="53" t="str">
        <f t="shared" si="96"/>
        <v xml:space="preserve"> </v>
      </c>
      <c r="AA679" s="26">
        <f t="shared" si="97"/>
        <v>40</v>
      </c>
      <c r="AB679" s="43">
        <f t="shared" si="98"/>
        <v>3.3105183444097759E-4</v>
      </c>
    </row>
    <row r="680" spans="1:28">
      <c r="A680" t="s">
        <v>939</v>
      </c>
      <c r="B680" t="s">
        <v>940</v>
      </c>
      <c r="C680" t="s">
        <v>941</v>
      </c>
      <c r="D680" s="4" t="s">
        <v>1484</v>
      </c>
      <c r="E680" s="2"/>
      <c r="F680" t="s">
        <v>1118</v>
      </c>
      <c r="G680" s="4"/>
      <c r="H680" s="3" t="s">
        <v>1393</v>
      </c>
      <c r="I680" s="3" t="s">
        <v>1393</v>
      </c>
      <c r="J680" s="4">
        <v>315</v>
      </c>
      <c r="K680" s="4">
        <v>32</v>
      </c>
      <c r="L680" s="38" t="s">
        <v>1483</v>
      </c>
      <c r="M680" s="25"/>
      <c r="N680" s="49" t="str">
        <f t="shared" si="90"/>
        <v xml:space="preserve"> </v>
      </c>
      <c r="O680" s="25"/>
      <c r="P680" s="49" t="str">
        <f t="shared" si="91"/>
        <v xml:space="preserve"> </v>
      </c>
      <c r="Q680" s="25"/>
      <c r="R680" s="49" t="str">
        <f t="shared" si="92"/>
        <v xml:space="preserve"> </v>
      </c>
      <c r="S680" s="25">
        <v>38</v>
      </c>
      <c r="T680" s="49">
        <f t="shared" si="93"/>
        <v>1.3390182881708305E-3</v>
      </c>
      <c r="U680" s="30"/>
      <c r="V680" s="49" t="str">
        <f t="shared" si="94"/>
        <v xml:space="preserve"> </v>
      </c>
      <c r="W680" s="25">
        <v>2</v>
      </c>
      <c r="X680" s="49">
        <f t="shared" si="95"/>
        <v>1.4062719729995781E-4</v>
      </c>
      <c r="Y680" s="25"/>
      <c r="Z680" s="53" t="str">
        <f t="shared" si="96"/>
        <v xml:space="preserve"> </v>
      </c>
      <c r="AA680" s="26">
        <f t="shared" si="97"/>
        <v>40</v>
      </c>
      <c r="AB680" s="43">
        <f t="shared" si="98"/>
        <v>3.3105183444097759E-4</v>
      </c>
    </row>
    <row r="681" spans="1:28">
      <c r="A681" t="s">
        <v>2480</v>
      </c>
      <c r="B681" t="s">
        <v>64</v>
      </c>
      <c r="C681" t="s">
        <v>2866</v>
      </c>
      <c r="D681" s="4" t="s">
        <v>1381</v>
      </c>
      <c r="E681" s="2"/>
      <c r="F681" t="s">
        <v>3175</v>
      </c>
      <c r="G681" s="4"/>
      <c r="H681" s="3" t="s">
        <v>1393</v>
      </c>
      <c r="I681" s="3" t="s">
        <v>1393</v>
      </c>
      <c r="J681" s="4"/>
      <c r="K681" s="4"/>
      <c r="L681" s="38" t="s">
        <v>1482</v>
      </c>
      <c r="M681" s="25"/>
      <c r="N681" s="49" t="str">
        <f t="shared" si="90"/>
        <v xml:space="preserve"> </v>
      </c>
      <c r="O681" s="25">
        <v>11</v>
      </c>
      <c r="P681" s="49">
        <f t="shared" si="91"/>
        <v>3.6205648081100649E-4</v>
      </c>
      <c r="Q681" s="25">
        <v>2</v>
      </c>
      <c r="R681" s="49">
        <f t="shared" si="92"/>
        <v>3.3726812816188871E-4</v>
      </c>
      <c r="S681" s="25">
        <v>22</v>
      </c>
      <c r="T681" s="49">
        <f t="shared" si="93"/>
        <v>7.752211142041651E-4</v>
      </c>
      <c r="U681" s="30">
        <v>5</v>
      </c>
      <c r="V681" s="49">
        <f t="shared" si="94"/>
        <v>3.3722263438321982E-4</v>
      </c>
      <c r="W681" s="25"/>
      <c r="X681" s="49" t="str">
        <f t="shared" si="95"/>
        <v xml:space="preserve"> </v>
      </c>
      <c r="Y681" s="25"/>
      <c r="Z681" s="53" t="str">
        <f t="shared" si="96"/>
        <v xml:space="preserve"> </v>
      </c>
      <c r="AA681" s="26">
        <f t="shared" si="97"/>
        <v>40</v>
      </c>
      <c r="AB681" s="43">
        <f t="shared" si="98"/>
        <v>3.3105183444097759E-4</v>
      </c>
    </row>
    <row r="682" spans="1:28">
      <c r="A682" t="s">
        <v>2534</v>
      </c>
      <c r="B682" t="s">
        <v>2535</v>
      </c>
      <c r="C682" t="s">
        <v>998</v>
      </c>
      <c r="D682" s="4" t="s">
        <v>1381</v>
      </c>
      <c r="E682" s="2" t="s">
        <v>2064</v>
      </c>
      <c r="F682" t="s">
        <v>1467</v>
      </c>
      <c r="G682" s="4"/>
      <c r="H682" s="3" t="s">
        <v>1393</v>
      </c>
      <c r="I682" s="3" t="s">
        <v>1393</v>
      </c>
      <c r="J682" s="4">
        <v>371</v>
      </c>
      <c r="K682" s="4">
        <v>177</v>
      </c>
      <c r="L682" s="38" t="s">
        <v>1378</v>
      </c>
      <c r="M682" s="25"/>
      <c r="N682" s="49" t="str">
        <f t="shared" si="90"/>
        <v xml:space="preserve"> </v>
      </c>
      <c r="O682" s="25">
        <v>32</v>
      </c>
      <c r="P682" s="49">
        <f t="shared" si="91"/>
        <v>1.0532552169047462E-3</v>
      </c>
      <c r="Q682" s="25">
        <v>1</v>
      </c>
      <c r="R682" s="49">
        <f t="shared" si="92"/>
        <v>1.6863406408094435E-4</v>
      </c>
      <c r="S682" s="25">
        <v>6</v>
      </c>
      <c r="T682" s="49">
        <f t="shared" si="93"/>
        <v>2.1142394023749956E-4</v>
      </c>
      <c r="U682" s="30">
        <v>1</v>
      </c>
      <c r="V682" s="49">
        <f t="shared" si="94"/>
        <v>6.7444526876643958E-5</v>
      </c>
      <c r="W682" s="25"/>
      <c r="X682" s="49" t="str">
        <f t="shared" si="95"/>
        <v xml:space="preserve"> </v>
      </c>
      <c r="Y682" s="25"/>
      <c r="Z682" s="53" t="str">
        <f t="shared" si="96"/>
        <v xml:space="preserve"> </v>
      </c>
      <c r="AA682" s="26">
        <f t="shared" si="97"/>
        <v>40</v>
      </c>
      <c r="AB682" s="43">
        <f t="shared" si="98"/>
        <v>3.3105183444097759E-4</v>
      </c>
    </row>
    <row r="683" spans="1:28">
      <c r="A683" t="s">
        <v>2300</v>
      </c>
      <c r="B683" t="s">
        <v>1591</v>
      </c>
      <c r="C683" t="s">
        <v>2913</v>
      </c>
      <c r="D683" s="4" t="s">
        <v>1381</v>
      </c>
      <c r="E683" s="2"/>
      <c r="F683" t="s">
        <v>1391</v>
      </c>
      <c r="G683" s="4"/>
      <c r="H683" s="3" t="s">
        <v>1393</v>
      </c>
      <c r="I683" s="3" t="s">
        <v>1393</v>
      </c>
      <c r="J683" s="4">
        <v>149</v>
      </c>
      <c r="K683" s="4">
        <v>297</v>
      </c>
      <c r="L683" s="38" t="s">
        <v>1483</v>
      </c>
      <c r="M683" s="25">
        <v>8</v>
      </c>
      <c r="N683" s="49">
        <f t="shared" si="90"/>
        <v>3.5373187124159886E-4</v>
      </c>
      <c r="O683" s="25">
        <v>5</v>
      </c>
      <c r="P683" s="49">
        <f t="shared" si="91"/>
        <v>1.645711276413666E-4</v>
      </c>
      <c r="Q683" s="25">
        <v>2</v>
      </c>
      <c r="R683" s="49">
        <f t="shared" si="92"/>
        <v>3.3726812816188871E-4</v>
      </c>
      <c r="S683" s="25">
        <v>2</v>
      </c>
      <c r="T683" s="49">
        <f t="shared" si="93"/>
        <v>7.0474646745833188E-5</v>
      </c>
      <c r="U683" s="30">
        <v>1</v>
      </c>
      <c r="V683" s="49">
        <f t="shared" si="94"/>
        <v>6.7444526876643958E-5</v>
      </c>
      <c r="W683" s="25">
        <v>22</v>
      </c>
      <c r="X683" s="49">
        <f t="shared" si="95"/>
        <v>1.546899170299536E-3</v>
      </c>
      <c r="Y683" s="25"/>
      <c r="Z683" s="53" t="str">
        <f t="shared" si="96"/>
        <v xml:space="preserve"> </v>
      </c>
      <c r="AA683" s="26">
        <f t="shared" si="97"/>
        <v>40</v>
      </c>
      <c r="AB683" s="43">
        <f t="shared" si="98"/>
        <v>3.3105183444097759E-4</v>
      </c>
    </row>
    <row r="684" spans="1:28">
      <c r="A684" t="s">
        <v>663</v>
      </c>
      <c r="B684" t="s">
        <v>3403</v>
      </c>
      <c r="C684" t="s">
        <v>916</v>
      </c>
      <c r="D684" s="4" t="s">
        <v>1381</v>
      </c>
      <c r="E684" s="4"/>
      <c r="G684" s="4" t="s">
        <v>168</v>
      </c>
      <c r="H684" s="3" t="s">
        <v>1393</v>
      </c>
      <c r="I684" s="3" t="s">
        <v>581</v>
      </c>
      <c r="J684" s="4"/>
      <c r="K684" s="4"/>
      <c r="L684" s="38" t="s">
        <v>1481</v>
      </c>
      <c r="M684" s="25"/>
      <c r="N684" s="49" t="str">
        <f t="shared" si="90"/>
        <v xml:space="preserve"> </v>
      </c>
      <c r="O684" s="25">
        <v>39</v>
      </c>
      <c r="P684" s="49">
        <f t="shared" si="91"/>
        <v>1.2836547956026594E-3</v>
      </c>
      <c r="Q684" s="25"/>
      <c r="R684" s="49" t="str">
        <f t="shared" si="92"/>
        <v xml:space="preserve"> </v>
      </c>
      <c r="S684" s="28"/>
      <c r="T684" s="49" t="str">
        <f t="shared" si="93"/>
        <v xml:space="preserve"> </v>
      </c>
      <c r="U684" s="30"/>
      <c r="V684" s="49" t="str">
        <f t="shared" si="94"/>
        <v xml:space="preserve"> </v>
      </c>
      <c r="W684" s="25"/>
      <c r="X684" s="49" t="str">
        <f t="shared" si="95"/>
        <v xml:space="preserve"> </v>
      </c>
      <c r="Y684" s="25"/>
      <c r="Z684" s="53" t="str">
        <f t="shared" si="96"/>
        <v xml:space="preserve"> </v>
      </c>
      <c r="AA684" s="26">
        <f t="shared" si="97"/>
        <v>39</v>
      </c>
      <c r="AB684" s="43">
        <f t="shared" si="98"/>
        <v>3.2277553857995318E-4</v>
      </c>
    </row>
    <row r="685" spans="1:28">
      <c r="A685" t="s">
        <v>547</v>
      </c>
      <c r="B685" t="s">
        <v>1303</v>
      </c>
      <c r="C685" t="s">
        <v>4055</v>
      </c>
      <c r="D685" s="4" t="s">
        <v>6552</v>
      </c>
      <c r="E685" s="2" t="s">
        <v>2064</v>
      </c>
      <c r="F685" t="s">
        <v>435</v>
      </c>
      <c r="G685" s="4"/>
      <c r="H685" s="3" t="s">
        <v>1393</v>
      </c>
      <c r="I685" s="3" t="s">
        <v>1393</v>
      </c>
      <c r="J685" s="4"/>
      <c r="K685" s="4">
        <v>53</v>
      </c>
      <c r="L685" s="38" t="s">
        <v>1378</v>
      </c>
      <c r="M685" s="25"/>
      <c r="N685" s="49" t="str">
        <f t="shared" si="90"/>
        <v xml:space="preserve"> </v>
      </c>
      <c r="O685" s="25"/>
      <c r="P685" s="49" t="str">
        <f t="shared" si="91"/>
        <v xml:space="preserve"> </v>
      </c>
      <c r="Q685" s="25"/>
      <c r="R685" s="49" t="str">
        <f t="shared" si="92"/>
        <v xml:space="preserve"> </v>
      </c>
      <c r="S685" s="25">
        <v>38</v>
      </c>
      <c r="T685" s="49">
        <f t="shared" si="93"/>
        <v>1.3390182881708305E-3</v>
      </c>
      <c r="U685" s="30">
        <v>1</v>
      </c>
      <c r="V685" s="49">
        <f t="shared" si="94"/>
        <v>6.7444526876643958E-5</v>
      </c>
      <c r="W685" s="25"/>
      <c r="X685" s="49" t="str">
        <f t="shared" si="95"/>
        <v xml:space="preserve"> </v>
      </c>
      <c r="Y685" s="25"/>
      <c r="Z685" s="53" t="str">
        <f t="shared" si="96"/>
        <v xml:space="preserve"> </v>
      </c>
      <c r="AA685" s="26">
        <f t="shared" si="97"/>
        <v>39</v>
      </c>
      <c r="AB685" s="43">
        <f t="shared" si="98"/>
        <v>3.2277553857995318E-4</v>
      </c>
    </row>
    <row r="686" spans="1:28">
      <c r="A686" t="s">
        <v>1130</v>
      </c>
      <c r="B686" t="s">
        <v>2319</v>
      </c>
      <c r="C686" t="s">
        <v>2915</v>
      </c>
      <c r="D686" s="4" t="s">
        <v>1381</v>
      </c>
      <c r="E686" s="2"/>
      <c r="F686" t="s">
        <v>3746</v>
      </c>
      <c r="G686" s="4"/>
      <c r="H686" s="3" t="s">
        <v>1393</v>
      </c>
      <c r="I686" s="3" t="s">
        <v>1393</v>
      </c>
      <c r="J686" s="4">
        <v>107</v>
      </c>
      <c r="K686" s="4">
        <v>93</v>
      </c>
      <c r="L686" s="38" t="s">
        <v>1481</v>
      </c>
      <c r="M686" s="25">
        <v>23</v>
      </c>
      <c r="N686" s="49">
        <f t="shared" si="90"/>
        <v>1.0169791298195968E-3</v>
      </c>
      <c r="O686" s="25">
        <v>13</v>
      </c>
      <c r="P686" s="49">
        <f t="shared" si="91"/>
        <v>4.2788493186755313E-4</v>
      </c>
      <c r="Q686" s="25">
        <v>3</v>
      </c>
      <c r="R686" s="49">
        <f t="shared" si="92"/>
        <v>5.05902192242833E-4</v>
      </c>
      <c r="S686" s="25"/>
      <c r="T686" s="49" t="str">
        <f t="shared" si="93"/>
        <v xml:space="preserve"> </v>
      </c>
      <c r="U686" s="30"/>
      <c r="V686" s="49" t="str">
        <f t="shared" si="94"/>
        <v xml:space="preserve"> </v>
      </c>
      <c r="W686" s="25"/>
      <c r="X686" s="49" t="str">
        <f t="shared" si="95"/>
        <v xml:space="preserve"> </v>
      </c>
      <c r="Y686" s="25"/>
      <c r="Z686" s="53" t="str">
        <f t="shared" si="96"/>
        <v xml:space="preserve"> </v>
      </c>
      <c r="AA686" s="26">
        <f t="shared" si="97"/>
        <v>39</v>
      </c>
      <c r="AB686" s="43">
        <f t="shared" si="98"/>
        <v>3.2277553857995318E-4</v>
      </c>
    </row>
    <row r="687" spans="1:28">
      <c r="A687" t="s">
        <v>989</v>
      </c>
      <c r="B687" t="s">
        <v>1776</v>
      </c>
      <c r="C687" t="s">
        <v>998</v>
      </c>
      <c r="D687" s="4" t="s">
        <v>1381</v>
      </c>
      <c r="E687" s="4" t="s">
        <v>2064</v>
      </c>
      <c r="F687" t="s">
        <v>841</v>
      </c>
      <c r="G687" s="4"/>
      <c r="H687" s="3" t="s">
        <v>1393</v>
      </c>
      <c r="I687" s="3" t="s">
        <v>1393</v>
      </c>
      <c r="J687" s="4"/>
      <c r="K687" s="4">
        <v>215</v>
      </c>
      <c r="L687" s="38" t="s">
        <v>1378</v>
      </c>
      <c r="M687" s="25"/>
      <c r="N687" s="49" t="str">
        <f t="shared" si="90"/>
        <v xml:space="preserve"> </v>
      </c>
      <c r="O687" s="25"/>
      <c r="P687" s="49" t="str">
        <f t="shared" si="91"/>
        <v xml:space="preserve"> </v>
      </c>
      <c r="Q687" s="25"/>
      <c r="R687" s="49" t="str">
        <f t="shared" si="92"/>
        <v xml:space="preserve"> </v>
      </c>
      <c r="S687" s="25">
        <v>3</v>
      </c>
      <c r="T687" s="49">
        <f t="shared" si="93"/>
        <v>1.0571197011874978E-4</v>
      </c>
      <c r="U687" s="30"/>
      <c r="V687" s="49" t="str">
        <f t="shared" si="94"/>
        <v xml:space="preserve"> </v>
      </c>
      <c r="W687" s="25">
        <v>15</v>
      </c>
      <c r="X687" s="49">
        <f t="shared" si="95"/>
        <v>1.0547039797496837E-3</v>
      </c>
      <c r="Y687" s="25">
        <v>21</v>
      </c>
      <c r="Z687" s="53">
        <f t="shared" si="96"/>
        <v>4.6969358085439498E-3</v>
      </c>
      <c r="AA687" s="26">
        <f t="shared" si="97"/>
        <v>39</v>
      </c>
      <c r="AB687" s="43">
        <f t="shared" si="98"/>
        <v>3.2277553857995318E-4</v>
      </c>
    </row>
    <row r="688" spans="1:28">
      <c r="A688" t="s">
        <v>989</v>
      </c>
      <c r="B688" t="s">
        <v>2662</v>
      </c>
      <c r="C688" t="s">
        <v>998</v>
      </c>
      <c r="D688" s="4" t="s">
        <v>1381</v>
      </c>
      <c r="E688" s="2"/>
      <c r="F688" t="s">
        <v>5569</v>
      </c>
      <c r="G688" s="4"/>
      <c r="H688" s="3" t="s">
        <v>1393</v>
      </c>
      <c r="I688" s="3" t="s">
        <v>1393</v>
      </c>
      <c r="J688" s="4"/>
      <c r="K688" s="4"/>
      <c r="L688" s="38" t="s">
        <v>1378</v>
      </c>
      <c r="M688" s="25"/>
      <c r="N688" s="49" t="str">
        <f t="shared" si="90"/>
        <v xml:space="preserve"> </v>
      </c>
      <c r="O688" s="25"/>
      <c r="P688" s="49" t="str">
        <f t="shared" si="91"/>
        <v xml:space="preserve"> </v>
      </c>
      <c r="Q688" s="25"/>
      <c r="R688" s="49" t="str">
        <f t="shared" si="92"/>
        <v xml:space="preserve"> </v>
      </c>
      <c r="S688" s="25"/>
      <c r="T688" s="49" t="str">
        <f t="shared" si="93"/>
        <v xml:space="preserve"> </v>
      </c>
      <c r="U688" s="30"/>
      <c r="V688" s="49" t="str">
        <f t="shared" si="94"/>
        <v xml:space="preserve"> </v>
      </c>
      <c r="W688" s="25">
        <v>4</v>
      </c>
      <c r="X688" s="49">
        <f t="shared" si="95"/>
        <v>2.8125439459991561E-4</v>
      </c>
      <c r="Y688" s="25">
        <v>35</v>
      </c>
      <c r="Z688" s="53">
        <f t="shared" si="96"/>
        <v>7.8282263475732503E-3</v>
      </c>
      <c r="AA688" s="26">
        <f t="shared" si="97"/>
        <v>39</v>
      </c>
      <c r="AB688" s="43">
        <f t="shared" si="98"/>
        <v>3.2277553857995318E-4</v>
      </c>
    </row>
    <row r="689" spans="1:28">
      <c r="A689" t="s">
        <v>2476</v>
      </c>
      <c r="B689" t="s">
        <v>2477</v>
      </c>
      <c r="C689" t="s">
        <v>912</v>
      </c>
      <c r="D689" s="4" t="s">
        <v>1381</v>
      </c>
      <c r="E689" s="2"/>
      <c r="F689" s="8" t="s">
        <v>2721</v>
      </c>
      <c r="G689" s="4"/>
      <c r="H689" s="3" t="s">
        <v>1393</v>
      </c>
      <c r="I689" s="3" t="s">
        <v>1393</v>
      </c>
      <c r="J689" s="4">
        <v>353</v>
      </c>
      <c r="K689" s="4">
        <v>249</v>
      </c>
      <c r="L689" s="38" t="s">
        <v>1378</v>
      </c>
      <c r="M689" s="25"/>
      <c r="N689" s="49" t="str">
        <f t="shared" si="90"/>
        <v xml:space="preserve"> </v>
      </c>
      <c r="O689" s="25">
        <v>3</v>
      </c>
      <c r="P689" s="49">
        <f t="shared" si="91"/>
        <v>9.874267658481996E-5</v>
      </c>
      <c r="Q689" s="25">
        <v>1</v>
      </c>
      <c r="R689" s="49">
        <f t="shared" si="92"/>
        <v>1.6863406408094435E-4</v>
      </c>
      <c r="S689" s="25">
        <v>28</v>
      </c>
      <c r="T689" s="49">
        <f t="shared" si="93"/>
        <v>9.8664505444166469E-4</v>
      </c>
      <c r="U689" s="30">
        <v>7</v>
      </c>
      <c r="V689" s="49">
        <f t="shared" si="94"/>
        <v>4.7211168813650773E-4</v>
      </c>
      <c r="W689" s="25"/>
      <c r="X689" s="49" t="str">
        <f t="shared" si="95"/>
        <v xml:space="preserve"> </v>
      </c>
      <c r="Y689" s="25"/>
      <c r="Z689" s="53" t="str">
        <f t="shared" si="96"/>
        <v xml:space="preserve"> </v>
      </c>
      <c r="AA689" s="26">
        <f t="shared" si="97"/>
        <v>39</v>
      </c>
      <c r="AB689" s="43">
        <f t="shared" si="98"/>
        <v>3.2277553857995318E-4</v>
      </c>
    </row>
    <row r="690" spans="1:28">
      <c r="A690" t="s">
        <v>2274</v>
      </c>
      <c r="B690" s="5" t="s">
        <v>4348</v>
      </c>
      <c r="C690" t="s">
        <v>2879</v>
      </c>
      <c r="D690" s="4" t="s">
        <v>1381</v>
      </c>
      <c r="E690" s="2"/>
      <c r="F690" t="s">
        <v>4447</v>
      </c>
      <c r="G690" s="4"/>
      <c r="H690" s="3" t="s">
        <v>1393</v>
      </c>
      <c r="I690" s="3" t="s">
        <v>581</v>
      </c>
      <c r="J690" s="4"/>
      <c r="K690" s="4"/>
      <c r="L690" s="38" t="s">
        <v>1481</v>
      </c>
      <c r="M690" s="25">
        <v>34</v>
      </c>
      <c r="N690" s="49">
        <f t="shared" si="90"/>
        <v>1.5033604527767952E-3</v>
      </c>
      <c r="O690" s="25">
        <v>4</v>
      </c>
      <c r="P690" s="49">
        <f t="shared" si="91"/>
        <v>1.3165690211309328E-4</v>
      </c>
      <c r="Q690" s="25"/>
      <c r="R690" s="49" t="str">
        <f t="shared" si="92"/>
        <v xml:space="preserve"> </v>
      </c>
      <c r="S690" s="25">
        <v>1</v>
      </c>
      <c r="T690" s="49">
        <f t="shared" si="93"/>
        <v>3.5237323372916594E-5</v>
      </c>
      <c r="U690" s="30"/>
      <c r="V690" s="49" t="str">
        <f t="shared" si="94"/>
        <v xml:space="preserve"> </v>
      </c>
      <c r="W690" s="25"/>
      <c r="X690" s="49" t="str">
        <f t="shared" si="95"/>
        <v xml:space="preserve"> </v>
      </c>
      <c r="Y690" s="25"/>
      <c r="Z690" s="53" t="str">
        <f t="shared" si="96"/>
        <v xml:space="preserve"> </v>
      </c>
      <c r="AA690" s="26">
        <f t="shared" si="97"/>
        <v>39</v>
      </c>
      <c r="AB690" s="43">
        <f t="shared" si="98"/>
        <v>3.2277553857995318E-4</v>
      </c>
    </row>
    <row r="691" spans="1:28">
      <c r="A691" t="s">
        <v>467</v>
      </c>
      <c r="B691" t="s">
        <v>468</v>
      </c>
      <c r="C691" t="s">
        <v>998</v>
      </c>
      <c r="D691" s="4" t="s">
        <v>1381</v>
      </c>
      <c r="E691" s="2"/>
      <c r="F691" t="s">
        <v>223</v>
      </c>
      <c r="G691" s="4"/>
      <c r="H691" s="3" t="s">
        <v>1393</v>
      </c>
      <c r="I691" s="3" t="s">
        <v>1393</v>
      </c>
      <c r="J691" s="4"/>
      <c r="K691" s="4"/>
      <c r="L691" s="38" t="s">
        <v>1378</v>
      </c>
      <c r="M691" s="25">
        <v>3</v>
      </c>
      <c r="N691" s="49">
        <f t="shared" si="90"/>
        <v>1.3264945171559959E-4</v>
      </c>
      <c r="O691" s="25">
        <v>22</v>
      </c>
      <c r="P691" s="49">
        <f t="shared" si="91"/>
        <v>7.2411296162201298E-4</v>
      </c>
      <c r="Q691" s="25">
        <v>10</v>
      </c>
      <c r="R691" s="49">
        <f t="shared" si="92"/>
        <v>1.6863406408094434E-3</v>
      </c>
      <c r="S691" s="25">
        <v>4</v>
      </c>
      <c r="T691" s="49">
        <f t="shared" si="93"/>
        <v>1.4094929349166638E-4</v>
      </c>
      <c r="U691" s="30"/>
      <c r="V691" s="49" t="str">
        <f t="shared" si="94"/>
        <v xml:space="preserve"> </v>
      </c>
      <c r="W691" s="25"/>
      <c r="X691" s="49" t="str">
        <f t="shared" si="95"/>
        <v xml:space="preserve"> </v>
      </c>
      <c r="Y691" s="25"/>
      <c r="Z691" s="53" t="str">
        <f t="shared" si="96"/>
        <v xml:space="preserve"> </v>
      </c>
      <c r="AA691" s="26">
        <f t="shared" si="97"/>
        <v>39</v>
      </c>
      <c r="AB691" s="43">
        <f t="shared" si="98"/>
        <v>3.2277553857995318E-4</v>
      </c>
    </row>
    <row r="692" spans="1:28">
      <c r="A692" t="s">
        <v>2209</v>
      </c>
      <c r="B692" t="s">
        <v>2210</v>
      </c>
      <c r="C692" t="s">
        <v>2330</v>
      </c>
      <c r="D692" s="4" t="s">
        <v>1381</v>
      </c>
      <c r="E692" s="2"/>
      <c r="F692" s="7" t="s">
        <v>2048</v>
      </c>
      <c r="G692" s="4"/>
      <c r="H692" s="3" t="s">
        <v>1393</v>
      </c>
      <c r="I692" s="3" t="s">
        <v>581</v>
      </c>
      <c r="J692" s="4"/>
      <c r="K692" s="4"/>
      <c r="L692" s="38" t="s">
        <v>1378</v>
      </c>
      <c r="M692" s="25"/>
      <c r="N692" s="49" t="str">
        <f t="shared" si="90"/>
        <v xml:space="preserve"> </v>
      </c>
      <c r="O692" s="25">
        <v>10</v>
      </c>
      <c r="P692" s="49">
        <f t="shared" si="91"/>
        <v>3.291422552827332E-4</v>
      </c>
      <c r="Q692" s="25"/>
      <c r="R692" s="49" t="str">
        <f t="shared" si="92"/>
        <v xml:space="preserve"> </v>
      </c>
      <c r="S692" s="25">
        <v>26</v>
      </c>
      <c r="T692" s="49">
        <f t="shared" si="93"/>
        <v>9.1617040769583142E-4</v>
      </c>
      <c r="U692" s="30">
        <v>3</v>
      </c>
      <c r="V692" s="49">
        <f t="shared" si="94"/>
        <v>2.0233358062993187E-4</v>
      </c>
      <c r="W692" s="25"/>
      <c r="X692" s="49" t="str">
        <f t="shared" si="95"/>
        <v xml:space="preserve"> </v>
      </c>
      <c r="Y692" s="25"/>
      <c r="Z692" s="53" t="str">
        <f t="shared" si="96"/>
        <v xml:space="preserve"> </v>
      </c>
      <c r="AA692" s="26">
        <f t="shared" si="97"/>
        <v>39</v>
      </c>
      <c r="AB692" s="43">
        <f t="shared" si="98"/>
        <v>3.2277553857995318E-4</v>
      </c>
    </row>
    <row r="693" spans="1:28">
      <c r="A693" t="s">
        <v>2467</v>
      </c>
      <c r="B693" t="s">
        <v>1134</v>
      </c>
      <c r="C693" t="s">
        <v>2906</v>
      </c>
      <c r="D693" s="4" t="s">
        <v>1484</v>
      </c>
      <c r="E693" s="2" t="s">
        <v>2064</v>
      </c>
      <c r="G693" s="4"/>
      <c r="H693" s="3" t="s">
        <v>1393</v>
      </c>
      <c r="I693" s="3" t="s">
        <v>1393</v>
      </c>
      <c r="J693" s="4"/>
      <c r="K693" s="4"/>
      <c r="L693" s="38" t="s">
        <v>1483</v>
      </c>
      <c r="M693" s="25"/>
      <c r="N693" s="49" t="str">
        <f t="shared" si="90"/>
        <v xml:space="preserve"> </v>
      </c>
      <c r="O693" s="25">
        <v>18</v>
      </c>
      <c r="P693" s="49">
        <f t="shared" si="91"/>
        <v>5.924560595089197E-4</v>
      </c>
      <c r="Q693" s="25"/>
      <c r="R693" s="49" t="str">
        <f t="shared" si="92"/>
        <v xml:space="preserve"> </v>
      </c>
      <c r="S693" s="25">
        <v>17</v>
      </c>
      <c r="T693" s="49">
        <f t="shared" si="93"/>
        <v>5.9903449733958209E-4</v>
      </c>
      <c r="U693" s="30">
        <v>3</v>
      </c>
      <c r="V693" s="49">
        <f t="shared" si="94"/>
        <v>2.0233358062993187E-4</v>
      </c>
      <c r="W693" s="25"/>
      <c r="X693" s="49" t="str">
        <f t="shared" si="95"/>
        <v xml:space="preserve"> </v>
      </c>
      <c r="Y693" s="25"/>
      <c r="Z693" s="53" t="str">
        <f t="shared" si="96"/>
        <v xml:space="preserve"> </v>
      </c>
      <c r="AA693" s="26">
        <f t="shared" si="97"/>
        <v>38</v>
      </c>
      <c r="AB693" s="43">
        <f t="shared" si="98"/>
        <v>3.1449924271892871E-4</v>
      </c>
    </row>
    <row r="694" spans="1:28">
      <c r="A694" t="s">
        <v>2322</v>
      </c>
      <c r="B694" t="s">
        <v>2323</v>
      </c>
      <c r="C694" t="s">
        <v>575</v>
      </c>
      <c r="D694" s="4" t="s">
        <v>1382</v>
      </c>
      <c r="E694" s="2"/>
      <c r="F694" t="s">
        <v>2103</v>
      </c>
      <c r="G694" s="4"/>
      <c r="H694" s="3" t="s">
        <v>1393</v>
      </c>
      <c r="I694" s="3" t="s">
        <v>1393</v>
      </c>
      <c r="J694" s="4">
        <v>266</v>
      </c>
      <c r="K694" s="4">
        <v>350</v>
      </c>
      <c r="L694" s="38" t="s">
        <v>1483</v>
      </c>
      <c r="M694" s="25">
        <v>38</v>
      </c>
      <c r="N694" s="49">
        <f t="shared" si="90"/>
        <v>1.6802263883975946E-3</v>
      </c>
      <c r="O694" s="25"/>
      <c r="P694" s="49" t="str">
        <f t="shared" si="91"/>
        <v xml:space="preserve"> </v>
      </c>
      <c r="Q694" s="25"/>
      <c r="R694" s="49" t="str">
        <f t="shared" si="92"/>
        <v xml:space="preserve"> </v>
      </c>
      <c r="S694" s="28"/>
      <c r="T694" s="49" t="str">
        <f t="shared" si="93"/>
        <v xml:space="preserve"> </v>
      </c>
      <c r="U694" s="30"/>
      <c r="V694" s="49" t="str">
        <f t="shared" si="94"/>
        <v xml:space="preserve"> </v>
      </c>
      <c r="W694" s="25"/>
      <c r="X694" s="49" t="str">
        <f t="shared" si="95"/>
        <v xml:space="preserve"> </v>
      </c>
      <c r="Y694" s="25"/>
      <c r="Z694" s="53" t="str">
        <f t="shared" si="96"/>
        <v xml:space="preserve"> </v>
      </c>
      <c r="AA694" s="26">
        <f t="shared" si="97"/>
        <v>38</v>
      </c>
      <c r="AB694" s="43">
        <f t="shared" si="98"/>
        <v>3.1449924271892871E-4</v>
      </c>
    </row>
    <row r="695" spans="1:28">
      <c r="A695" t="s">
        <v>2120</v>
      </c>
      <c r="B695" t="s">
        <v>2121</v>
      </c>
      <c r="C695" t="s">
        <v>1250</v>
      </c>
      <c r="D695" s="4" t="s">
        <v>1381</v>
      </c>
      <c r="E695" s="2" t="s">
        <v>2064</v>
      </c>
      <c r="F695" t="s">
        <v>2988</v>
      </c>
      <c r="G695" s="4"/>
      <c r="H695" s="3" t="s">
        <v>1393</v>
      </c>
      <c r="I695" s="3" t="s">
        <v>1393</v>
      </c>
      <c r="J695" s="4">
        <v>392</v>
      </c>
      <c r="K695" s="4">
        <v>288</v>
      </c>
      <c r="L695" s="38" t="s">
        <v>1378</v>
      </c>
      <c r="M695" s="25">
        <v>36</v>
      </c>
      <c r="N695" s="49">
        <f t="shared" si="90"/>
        <v>1.5917934205871948E-3</v>
      </c>
      <c r="O695" s="25">
        <v>2</v>
      </c>
      <c r="P695" s="49">
        <f t="shared" si="91"/>
        <v>6.582845105654664E-5</v>
      </c>
      <c r="Q695" s="25"/>
      <c r="R695" s="49" t="str">
        <f t="shared" si="92"/>
        <v xml:space="preserve"> </v>
      </c>
      <c r="S695" s="28"/>
      <c r="T695" s="49" t="str">
        <f t="shared" si="93"/>
        <v xml:space="preserve"> </v>
      </c>
      <c r="U695" s="30"/>
      <c r="V695" s="49" t="str">
        <f t="shared" si="94"/>
        <v xml:space="preserve"> </v>
      </c>
      <c r="W695" s="25"/>
      <c r="X695" s="49" t="str">
        <f t="shared" si="95"/>
        <v xml:space="preserve"> </v>
      </c>
      <c r="Y695" s="25"/>
      <c r="Z695" s="53" t="str">
        <f t="shared" si="96"/>
        <v xml:space="preserve"> </v>
      </c>
      <c r="AA695" s="26">
        <f t="shared" si="97"/>
        <v>38</v>
      </c>
      <c r="AB695" s="43">
        <f t="shared" si="98"/>
        <v>3.1449924271892871E-4</v>
      </c>
    </row>
    <row r="696" spans="1:28">
      <c r="A696" t="s">
        <v>65</v>
      </c>
      <c r="B696" t="s">
        <v>2042</v>
      </c>
      <c r="C696" t="s">
        <v>2867</v>
      </c>
      <c r="D696" s="4" t="s">
        <v>1381</v>
      </c>
      <c r="E696" s="2"/>
      <c r="F696" t="s">
        <v>3189</v>
      </c>
      <c r="G696" s="4"/>
      <c r="H696" s="3" t="s">
        <v>1393</v>
      </c>
      <c r="I696" s="3" t="s">
        <v>1393</v>
      </c>
      <c r="J696" s="4"/>
      <c r="K696" s="4">
        <v>275</v>
      </c>
      <c r="L696" s="38" t="s">
        <v>1481</v>
      </c>
      <c r="M696" s="25"/>
      <c r="N696" s="49" t="str">
        <f t="shared" si="90"/>
        <v xml:space="preserve"> </v>
      </c>
      <c r="O696" s="25"/>
      <c r="P696" s="49" t="str">
        <f t="shared" si="91"/>
        <v xml:space="preserve"> </v>
      </c>
      <c r="Q696" s="25"/>
      <c r="R696" s="49" t="str">
        <f t="shared" si="92"/>
        <v xml:space="preserve"> </v>
      </c>
      <c r="S696" s="25">
        <v>37</v>
      </c>
      <c r="T696" s="49">
        <f t="shared" si="93"/>
        <v>1.3037809647979139E-3</v>
      </c>
      <c r="U696" s="30"/>
      <c r="V696" s="49" t="str">
        <f t="shared" si="94"/>
        <v xml:space="preserve"> </v>
      </c>
      <c r="W696" s="25"/>
      <c r="X696" s="49" t="str">
        <f t="shared" si="95"/>
        <v xml:space="preserve"> </v>
      </c>
      <c r="Y696" s="25">
        <v>1</v>
      </c>
      <c r="Z696" s="53">
        <f t="shared" si="96"/>
        <v>2.2366360993066427E-4</v>
      </c>
      <c r="AA696" s="26">
        <f t="shared" si="97"/>
        <v>38</v>
      </c>
      <c r="AB696" s="43">
        <f t="shared" si="98"/>
        <v>3.1449924271892871E-4</v>
      </c>
    </row>
    <row r="697" spans="1:28">
      <c r="A697" t="s">
        <v>1769</v>
      </c>
      <c r="B697" t="s">
        <v>1770</v>
      </c>
      <c r="C697" t="s">
        <v>2896</v>
      </c>
      <c r="D697" s="4" t="s">
        <v>1382</v>
      </c>
      <c r="E697" s="2"/>
      <c r="F697" t="s">
        <v>1125</v>
      </c>
      <c r="G697" s="4"/>
      <c r="H697" s="3" t="s">
        <v>1393</v>
      </c>
      <c r="I697" s="3" t="s">
        <v>1393</v>
      </c>
      <c r="J697" s="4">
        <v>233</v>
      </c>
      <c r="K697" s="4">
        <v>374</v>
      </c>
      <c r="L697" s="38" t="s">
        <v>1483</v>
      </c>
      <c r="M697" s="25">
        <v>15</v>
      </c>
      <c r="N697" s="49">
        <f t="shared" si="90"/>
        <v>6.6324725857799783E-4</v>
      </c>
      <c r="O697" s="25">
        <v>8</v>
      </c>
      <c r="P697" s="49">
        <f t="shared" si="91"/>
        <v>2.6331380422618656E-4</v>
      </c>
      <c r="Q697" s="25"/>
      <c r="R697" s="49" t="str">
        <f t="shared" si="92"/>
        <v xml:space="preserve"> </v>
      </c>
      <c r="S697" s="25">
        <v>12</v>
      </c>
      <c r="T697" s="49">
        <f t="shared" si="93"/>
        <v>4.2284788047499913E-4</v>
      </c>
      <c r="U697" s="30"/>
      <c r="V697" s="49" t="str">
        <f t="shared" si="94"/>
        <v xml:space="preserve"> </v>
      </c>
      <c r="W697" s="25"/>
      <c r="X697" s="49" t="str">
        <f t="shared" si="95"/>
        <v xml:space="preserve"> </v>
      </c>
      <c r="Y697" s="25">
        <v>3</v>
      </c>
      <c r="Z697" s="53">
        <f t="shared" si="96"/>
        <v>6.7099082979199282E-4</v>
      </c>
      <c r="AA697" s="26">
        <f t="shared" si="97"/>
        <v>38</v>
      </c>
      <c r="AB697" s="43">
        <f t="shared" si="98"/>
        <v>3.1449924271892871E-4</v>
      </c>
    </row>
    <row r="698" spans="1:28">
      <c r="A698" t="s">
        <v>3732</v>
      </c>
      <c r="B698" t="s">
        <v>1109</v>
      </c>
      <c r="C698" t="s">
        <v>2326</v>
      </c>
      <c r="D698" s="4" t="s">
        <v>1382</v>
      </c>
      <c r="E698" s="4" t="s">
        <v>2064</v>
      </c>
      <c r="F698" s="5" t="s">
        <v>3015</v>
      </c>
      <c r="G698" s="4"/>
      <c r="H698" s="3" t="s">
        <v>1393</v>
      </c>
      <c r="I698" s="3" t="s">
        <v>1393</v>
      </c>
      <c r="J698" s="4">
        <v>281</v>
      </c>
      <c r="K698" s="4">
        <v>345</v>
      </c>
      <c r="L698" s="38" t="s">
        <v>1483</v>
      </c>
      <c r="M698" s="25">
        <v>15</v>
      </c>
      <c r="N698" s="49">
        <f t="shared" si="90"/>
        <v>6.6324725857799783E-4</v>
      </c>
      <c r="O698" s="25">
        <v>23</v>
      </c>
      <c r="P698" s="49">
        <f t="shared" si="91"/>
        <v>7.5702718715028633E-4</v>
      </c>
      <c r="Q698" s="25"/>
      <c r="R698" s="49" t="str">
        <f t="shared" si="92"/>
        <v xml:space="preserve"> </v>
      </c>
      <c r="S698" s="28"/>
      <c r="T698" s="49" t="str">
        <f t="shared" si="93"/>
        <v xml:space="preserve"> </v>
      </c>
      <c r="U698" s="30"/>
      <c r="V698" s="49" t="str">
        <f t="shared" si="94"/>
        <v xml:space="preserve"> </v>
      </c>
      <c r="W698" s="25"/>
      <c r="X698" s="49" t="str">
        <f t="shared" si="95"/>
        <v xml:space="preserve"> </v>
      </c>
      <c r="Y698" s="25"/>
      <c r="Z698" s="53" t="str">
        <f t="shared" si="96"/>
        <v xml:space="preserve"> </v>
      </c>
      <c r="AA698" s="26">
        <f t="shared" si="97"/>
        <v>38</v>
      </c>
      <c r="AB698" s="43">
        <f t="shared" si="98"/>
        <v>3.1449924271892871E-4</v>
      </c>
    </row>
    <row r="699" spans="1:28">
      <c r="A699" t="s">
        <v>1931</v>
      </c>
      <c r="B699" t="s">
        <v>1924</v>
      </c>
      <c r="C699" t="s">
        <v>911</v>
      </c>
      <c r="D699" s="4" t="s">
        <v>1381</v>
      </c>
      <c r="E699" s="2"/>
      <c r="F699" t="s">
        <v>488</v>
      </c>
      <c r="G699" s="4"/>
      <c r="H699" s="3" t="s">
        <v>1393</v>
      </c>
      <c r="I699" s="3" t="s">
        <v>581</v>
      </c>
      <c r="J699" s="4"/>
      <c r="K699" s="4"/>
      <c r="L699" s="38" t="s">
        <v>1482</v>
      </c>
      <c r="M699" s="25"/>
      <c r="N699" s="49" t="str">
        <f t="shared" si="90"/>
        <v xml:space="preserve"> </v>
      </c>
      <c r="O699" s="25">
        <v>28</v>
      </c>
      <c r="P699" s="49">
        <f t="shared" si="91"/>
        <v>9.2159831479165296E-4</v>
      </c>
      <c r="Q699" s="25">
        <v>6</v>
      </c>
      <c r="R699" s="49">
        <f t="shared" si="92"/>
        <v>1.011804384485666E-3</v>
      </c>
      <c r="S699" s="25">
        <v>4</v>
      </c>
      <c r="T699" s="49">
        <f t="shared" si="93"/>
        <v>1.4094929349166638E-4</v>
      </c>
      <c r="U699" s="30"/>
      <c r="V699" s="49" t="str">
        <f t="shared" si="94"/>
        <v xml:space="preserve"> </v>
      </c>
      <c r="W699" s="25"/>
      <c r="X699" s="49" t="str">
        <f t="shared" si="95"/>
        <v xml:space="preserve"> </v>
      </c>
      <c r="Y699" s="25"/>
      <c r="Z699" s="53" t="str">
        <f t="shared" si="96"/>
        <v xml:space="preserve"> </v>
      </c>
      <c r="AA699" s="26">
        <f t="shared" si="97"/>
        <v>38</v>
      </c>
      <c r="AB699" s="43">
        <f t="shared" si="98"/>
        <v>3.1449924271892871E-4</v>
      </c>
    </row>
    <row r="700" spans="1:28">
      <c r="A700" t="s">
        <v>4232</v>
      </c>
      <c r="B700" s="5" t="s">
        <v>4382</v>
      </c>
      <c r="C700" t="s">
        <v>575</v>
      </c>
      <c r="D700" s="4" t="s">
        <v>1382</v>
      </c>
      <c r="E700" s="4" t="s">
        <v>3936</v>
      </c>
      <c r="F700" s="14" t="s">
        <v>6750</v>
      </c>
      <c r="G700" s="4"/>
      <c r="H700" s="3" t="s">
        <v>1393</v>
      </c>
      <c r="I700" s="3" t="s">
        <v>1393</v>
      </c>
      <c r="J700" s="4">
        <v>268</v>
      </c>
      <c r="K700" s="4"/>
      <c r="L700" s="38" t="s">
        <v>1483</v>
      </c>
      <c r="M700" s="25"/>
      <c r="N700" s="49" t="str">
        <f t="shared" si="90"/>
        <v xml:space="preserve"> </v>
      </c>
      <c r="O700" s="25"/>
      <c r="P700" s="49" t="str">
        <f t="shared" si="91"/>
        <v xml:space="preserve"> </v>
      </c>
      <c r="Q700" s="25"/>
      <c r="R700" s="49" t="str">
        <f t="shared" si="92"/>
        <v xml:space="preserve"> </v>
      </c>
      <c r="S700" s="25">
        <v>21</v>
      </c>
      <c r="T700" s="49">
        <f t="shared" si="93"/>
        <v>7.3998379083124841E-4</v>
      </c>
      <c r="U700" s="30"/>
      <c r="V700" s="49" t="str">
        <f t="shared" si="94"/>
        <v xml:space="preserve"> </v>
      </c>
      <c r="W700" s="25">
        <v>4</v>
      </c>
      <c r="X700" s="49">
        <f t="shared" si="95"/>
        <v>2.8125439459991561E-4</v>
      </c>
      <c r="Y700" s="25">
        <v>13</v>
      </c>
      <c r="Z700" s="53">
        <f t="shared" si="96"/>
        <v>2.9076269290986357E-3</v>
      </c>
      <c r="AA700" s="26">
        <f t="shared" si="97"/>
        <v>38</v>
      </c>
      <c r="AB700" s="43">
        <f t="shared" si="98"/>
        <v>3.1449924271892871E-4</v>
      </c>
    </row>
    <row r="701" spans="1:28">
      <c r="A701" t="s">
        <v>2286</v>
      </c>
      <c r="B701" t="s">
        <v>3652</v>
      </c>
      <c r="C701" t="s">
        <v>2333</v>
      </c>
      <c r="D701" s="4" t="s">
        <v>1381</v>
      </c>
      <c r="E701" s="2"/>
      <c r="F701" t="s">
        <v>3757</v>
      </c>
      <c r="G701" s="4"/>
      <c r="H701" s="3" t="s">
        <v>1393</v>
      </c>
      <c r="I701" s="3" t="s">
        <v>1393</v>
      </c>
      <c r="J701" s="4">
        <v>399</v>
      </c>
      <c r="K701" s="4">
        <v>305</v>
      </c>
      <c r="L701" s="38" t="s">
        <v>1481</v>
      </c>
      <c r="M701" s="25">
        <v>3</v>
      </c>
      <c r="N701" s="49">
        <f t="shared" si="90"/>
        <v>1.3264945171559959E-4</v>
      </c>
      <c r="O701" s="25">
        <v>34</v>
      </c>
      <c r="P701" s="49">
        <f t="shared" si="91"/>
        <v>1.1190836679612929E-3</v>
      </c>
      <c r="Q701" s="25">
        <v>1</v>
      </c>
      <c r="R701" s="49">
        <f t="shared" si="92"/>
        <v>1.6863406408094435E-4</v>
      </c>
      <c r="S701" s="25"/>
      <c r="T701" s="49" t="str">
        <f t="shared" si="93"/>
        <v xml:space="preserve"> </v>
      </c>
      <c r="U701" s="30"/>
      <c r="V701" s="49" t="str">
        <f t="shared" si="94"/>
        <v xml:space="preserve"> </v>
      </c>
      <c r="W701" s="25"/>
      <c r="X701" s="49" t="str">
        <f t="shared" si="95"/>
        <v xml:space="preserve"> </v>
      </c>
      <c r="Y701" s="25"/>
      <c r="Z701" s="53" t="str">
        <f t="shared" si="96"/>
        <v xml:space="preserve"> </v>
      </c>
      <c r="AA701" s="26">
        <f t="shared" si="97"/>
        <v>38</v>
      </c>
      <c r="AB701" s="43">
        <f t="shared" si="98"/>
        <v>3.1449924271892871E-4</v>
      </c>
    </row>
    <row r="702" spans="1:28">
      <c r="A702" t="s">
        <v>683</v>
      </c>
      <c r="B702" t="s">
        <v>686</v>
      </c>
      <c r="C702" t="s">
        <v>2868</v>
      </c>
      <c r="D702" s="4" t="s">
        <v>1381</v>
      </c>
      <c r="E702" s="2"/>
      <c r="F702" t="s">
        <v>3205</v>
      </c>
      <c r="G702" s="4"/>
      <c r="H702" s="3" t="s">
        <v>1393</v>
      </c>
      <c r="I702" s="3" t="s">
        <v>1393</v>
      </c>
      <c r="J702" s="4">
        <v>116</v>
      </c>
      <c r="K702" s="4">
        <v>234</v>
      </c>
      <c r="L702" s="38" t="s">
        <v>1481</v>
      </c>
      <c r="M702" s="25">
        <v>17</v>
      </c>
      <c r="N702" s="49">
        <f t="shared" si="90"/>
        <v>7.5168022638839762E-4</v>
      </c>
      <c r="O702" s="25">
        <v>16</v>
      </c>
      <c r="P702" s="49">
        <f t="shared" si="91"/>
        <v>5.2662760845237312E-4</v>
      </c>
      <c r="Q702" s="25">
        <v>4</v>
      </c>
      <c r="R702" s="49">
        <f t="shared" si="92"/>
        <v>6.7453625632377741E-4</v>
      </c>
      <c r="S702" s="28"/>
      <c r="T702" s="49" t="str">
        <f t="shared" si="93"/>
        <v xml:space="preserve"> </v>
      </c>
      <c r="U702" s="30"/>
      <c r="V702" s="49" t="str">
        <f t="shared" si="94"/>
        <v xml:space="preserve"> </v>
      </c>
      <c r="W702" s="25"/>
      <c r="X702" s="49" t="str">
        <f t="shared" si="95"/>
        <v xml:space="preserve"> </v>
      </c>
      <c r="Y702" s="25"/>
      <c r="Z702" s="53" t="str">
        <f t="shared" si="96"/>
        <v xml:space="preserve"> </v>
      </c>
      <c r="AA702" s="26">
        <f t="shared" si="97"/>
        <v>37</v>
      </c>
      <c r="AB702" s="43">
        <f t="shared" si="98"/>
        <v>3.0622294685790429E-4</v>
      </c>
    </row>
    <row r="703" spans="1:28">
      <c r="A703" t="s">
        <v>1542</v>
      </c>
      <c r="B703" t="s">
        <v>2837</v>
      </c>
      <c r="C703" t="s">
        <v>2878</v>
      </c>
      <c r="D703" s="4" t="s">
        <v>1381</v>
      </c>
      <c r="E703" s="2"/>
      <c r="F703" t="s">
        <v>1718</v>
      </c>
      <c r="G703" s="4"/>
      <c r="H703" s="3" t="s">
        <v>1393</v>
      </c>
      <c r="I703" s="3" t="s">
        <v>1393</v>
      </c>
      <c r="J703" s="4"/>
      <c r="K703" s="4"/>
      <c r="L703" s="38" t="s">
        <v>1378</v>
      </c>
      <c r="M703" s="25"/>
      <c r="N703" s="49" t="str">
        <f t="shared" si="90"/>
        <v xml:space="preserve"> </v>
      </c>
      <c r="O703" s="25">
        <v>1</v>
      </c>
      <c r="P703" s="49">
        <f t="shared" si="91"/>
        <v>3.291422552827332E-5</v>
      </c>
      <c r="Q703" s="25"/>
      <c r="R703" s="49" t="str">
        <f t="shared" si="92"/>
        <v xml:space="preserve"> </v>
      </c>
      <c r="S703" s="28"/>
      <c r="T703" s="49" t="str">
        <f t="shared" si="93"/>
        <v xml:space="preserve"> </v>
      </c>
      <c r="U703" s="30">
        <v>36</v>
      </c>
      <c r="V703" s="49">
        <f t="shared" si="94"/>
        <v>2.4280029675591824E-3</v>
      </c>
      <c r="W703" s="25"/>
      <c r="X703" s="49" t="str">
        <f t="shared" si="95"/>
        <v xml:space="preserve"> </v>
      </c>
      <c r="Y703" s="25"/>
      <c r="Z703" s="53" t="str">
        <f t="shared" si="96"/>
        <v xml:space="preserve"> </v>
      </c>
      <c r="AA703" s="26">
        <f t="shared" si="97"/>
        <v>37</v>
      </c>
      <c r="AB703" s="43">
        <f t="shared" si="98"/>
        <v>3.0622294685790429E-4</v>
      </c>
    </row>
    <row r="704" spans="1:28">
      <c r="A704" t="s">
        <v>881</v>
      </c>
      <c r="B704" t="s">
        <v>1890</v>
      </c>
      <c r="C704" t="s">
        <v>2341</v>
      </c>
      <c r="D704" s="4" t="s">
        <v>1381</v>
      </c>
      <c r="E704" s="2"/>
      <c r="F704" t="s">
        <v>2182</v>
      </c>
      <c r="G704" s="4"/>
      <c r="H704" s="3" t="s">
        <v>1393</v>
      </c>
      <c r="I704" s="3" t="s">
        <v>1393</v>
      </c>
      <c r="J704" s="4"/>
      <c r="K704" s="4">
        <v>62</v>
      </c>
      <c r="L704" s="38" t="s">
        <v>1378</v>
      </c>
      <c r="M704" s="25"/>
      <c r="N704" s="49" t="str">
        <f t="shared" si="90"/>
        <v xml:space="preserve"> </v>
      </c>
      <c r="O704" s="25">
        <v>17</v>
      </c>
      <c r="P704" s="49">
        <f t="shared" si="91"/>
        <v>5.5954183398064647E-4</v>
      </c>
      <c r="Q704" s="25"/>
      <c r="R704" s="49" t="str">
        <f t="shared" si="92"/>
        <v xml:space="preserve"> </v>
      </c>
      <c r="S704" s="25">
        <v>12</v>
      </c>
      <c r="T704" s="49">
        <f t="shared" si="93"/>
        <v>4.2284788047499913E-4</v>
      </c>
      <c r="U704" s="30">
        <v>2</v>
      </c>
      <c r="V704" s="49">
        <f t="shared" si="94"/>
        <v>1.3488905375328792E-4</v>
      </c>
      <c r="W704" s="25">
        <v>6</v>
      </c>
      <c r="X704" s="49">
        <f t="shared" si="95"/>
        <v>4.2188159189987344E-4</v>
      </c>
      <c r="Y704" s="25"/>
      <c r="Z704" s="53" t="str">
        <f t="shared" si="96"/>
        <v xml:space="preserve"> </v>
      </c>
      <c r="AA704" s="26">
        <f t="shared" si="97"/>
        <v>37</v>
      </c>
      <c r="AB704" s="43">
        <f t="shared" si="98"/>
        <v>3.0622294685790429E-4</v>
      </c>
    </row>
    <row r="705" spans="1:28">
      <c r="A705" t="s">
        <v>1560</v>
      </c>
      <c r="B705" t="s">
        <v>1057</v>
      </c>
      <c r="C705" t="s">
        <v>2329</v>
      </c>
      <c r="D705" s="4" t="s">
        <v>1381</v>
      </c>
      <c r="E705" s="2"/>
      <c r="F705" t="s">
        <v>4343</v>
      </c>
      <c r="G705" s="4"/>
      <c r="H705" s="3" t="s">
        <v>1393</v>
      </c>
      <c r="I705" s="3" t="s">
        <v>1393</v>
      </c>
      <c r="J705" s="4">
        <v>158</v>
      </c>
      <c r="K705" s="4">
        <v>76</v>
      </c>
      <c r="L705" s="38" t="s">
        <v>1481</v>
      </c>
      <c r="M705" s="25">
        <v>13</v>
      </c>
      <c r="N705" s="49">
        <f t="shared" si="90"/>
        <v>5.7481429076759814E-4</v>
      </c>
      <c r="O705" s="25">
        <v>3</v>
      </c>
      <c r="P705" s="49">
        <f t="shared" si="91"/>
        <v>9.874267658481996E-5</v>
      </c>
      <c r="Q705" s="25"/>
      <c r="R705" s="49" t="str">
        <f t="shared" si="92"/>
        <v xml:space="preserve"> </v>
      </c>
      <c r="S705" s="25">
        <v>3</v>
      </c>
      <c r="T705" s="49">
        <f t="shared" si="93"/>
        <v>1.0571197011874978E-4</v>
      </c>
      <c r="U705" s="30"/>
      <c r="V705" s="49" t="str">
        <f t="shared" si="94"/>
        <v xml:space="preserve"> </v>
      </c>
      <c r="W705" s="25">
        <v>17</v>
      </c>
      <c r="X705" s="49">
        <f t="shared" si="95"/>
        <v>1.1953311770496414E-3</v>
      </c>
      <c r="Y705" s="25">
        <v>1</v>
      </c>
      <c r="Z705" s="53">
        <f t="shared" si="96"/>
        <v>2.2366360993066427E-4</v>
      </c>
      <c r="AA705" s="26">
        <f t="shared" si="97"/>
        <v>37</v>
      </c>
      <c r="AB705" s="43">
        <f t="shared" si="98"/>
        <v>3.0622294685790429E-4</v>
      </c>
    </row>
    <row r="706" spans="1:28">
      <c r="A706" t="s">
        <v>3732</v>
      </c>
      <c r="B706" t="s">
        <v>61</v>
      </c>
      <c r="C706" t="s">
        <v>2326</v>
      </c>
      <c r="D706" s="4" t="s">
        <v>1382</v>
      </c>
      <c r="E706" s="4" t="s">
        <v>2064</v>
      </c>
      <c r="G706" s="4"/>
      <c r="H706" s="3" t="s">
        <v>1393</v>
      </c>
      <c r="I706" s="3" t="s">
        <v>1393</v>
      </c>
      <c r="J706" s="4">
        <v>281</v>
      </c>
      <c r="K706" s="4">
        <v>345</v>
      </c>
      <c r="L706" s="38" t="s">
        <v>1483</v>
      </c>
      <c r="M706" s="25">
        <v>18</v>
      </c>
      <c r="N706" s="49">
        <f t="shared" si="90"/>
        <v>7.9589671029359741E-4</v>
      </c>
      <c r="O706" s="25">
        <v>19</v>
      </c>
      <c r="P706" s="49">
        <f t="shared" si="91"/>
        <v>6.2537028503719305E-4</v>
      </c>
      <c r="Q706" s="25"/>
      <c r="R706" s="49" t="str">
        <f t="shared" si="92"/>
        <v xml:space="preserve"> </v>
      </c>
      <c r="S706" s="28"/>
      <c r="T706" s="49" t="str">
        <f t="shared" si="93"/>
        <v xml:space="preserve"> </v>
      </c>
      <c r="U706" s="30"/>
      <c r="V706" s="49" t="str">
        <f t="shared" si="94"/>
        <v xml:space="preserve"> </v>
      </c>
      <c r="W706" s="25"/>
      <c r="X706" s="49" t="str">
        <f t="shared" si="95"/>
        <v xml:space="preserve"> </v>
      </c>
      <c r="Y706" s="25"/>
      <c r="Z706" s="53" t="str">
        <f t="shared" si="96"/>
        <v xml:space="preserve"> </v>
      </c>
      <c r="AA706" s="26">
        <f t="shared" si="97"/>
        <v>37</v>
      </c>
      <c r="AB706" s="43">
        <f t="shared" si="98"/>
        <v>3.0622294685790429E-4</v>
      </c>
    </row>
    <row r="707" spans="1:28">
      <c r="A707" t="s">
        <v>3288</v>
      </c>
      <c r="B707" t="s">
        <v>1984</v>
      </c>
      <c r="C707" t="s">
        <v>2871</v>
      </c>
      <c r="D707" s="4" t="s">
        <v>1381</v>
      </c>
      <c r="E707" s="2"/>
      <c r="F707" t="s">
        <v>3293</v>
      </c>
      <c r="G707" s="4"/>
      <c r="H707" s="3" t="s">
        <v>1393</v>
      </c>
      <c r="I707" s="3" t="s">
        <v>581</v>
      </c>
      <c r="J707" s="4"/>
      <c r="K707" s="4"/>
      <c r="L707" s="38" t="s">
        <v>1481</v>
      </c>
      <c r="M707" s="25"/>
      <c r="N707" s="49" t="str">
        <f t="shared" si="90"/>
        <v xml:space="preserve"> </v>
      </c>
      <c r="O707" s="25"/>
      <c r="P707" s="49" t="str">
        <f t="shared" si="91"/>
        <v xml:space="preserve"> </v>
      </c>
      <c r="Q707" s="25"/>
      <c r="R707" s="49" t="str">
        <f t="shared" si="92"/>
        <v xml:space="preserve"> </v>
      </c>
      <c r="S707" s="25">
        <v>3</v>
      </c>
      <c r="T707" s="49">
        <f t="shared" si="93"/>
        <v>1.0571197011874978E-4</v>
      </c>
      <c r="U707" s="30">
        <v>33</v>
      </c>
      <c r="V707" s="49">
        <f t="shared" si="94"/>
        <v>2.2256693869292508E-3</v>
      </c>
      <c r="W707" s="25"/>
      <c r="X707" s="49" t="str">
        <f t="shared" si="95"/>
        <v xml:space="preserve"> </v>
      </c>
      <c r="Y707" s="25">
        <v>1</v>
      </c>
      <c r="Z707" s="53">
        <f t="shared" si="96"/>
        <v>2.2366360993066427E-4</v>
      </c>
      <c r="AA707" s="26">
        <f t="shared" si="97"/>
        <v>37</v>
      </c>
      <c r="AB707" s="43">
        <f t="shared" si="98"/>
        <v>3.0622294685790429E-4</v>
      </c>
    </row>
    <row r="708" spans="1:28">
      <c r="A708" t="s">
        <v>1940</v>
      </c>
      <c r="B708" t="s">
        <v>2254</v>
      </c>
      <c r="C708" t="s">
        <v>2879</v>
      </c>
      <c r="D708" s="4" t="s">
        <v>1381</v>
      </c>
      <c r="E708" s="2"/>
      <c r="F708" t="s">
        <v>643</v>
      </c>
      <c r="G708" s="4"/>
      <c r="H708" s="3" t="s">
        <v>1393</v>
      </c>
      <c r="I708" s="3" t="s">
        <v>1393</v>
      </c>
      <c r="J708" s="4">
        <v>84</v>
      </c>
      <c r="K708" s="4">
        <v>151</v>
      </c>
      <c r="L708" s="38" t="s">
        <v>1481</v>
      </c>
      <c r="M708" s="25">
        <v>11</v>
      </c>
      <c r="N708" s="49">
        <f t="shared" si="90"/>
        <v>4.8638132295719845E-4</v>
      </c>
      <c r="O708" s="25">
        <v>19</v>
      </c>
      <c r="P708" s="49">
        <f t="shared" si="91"/>
        <v>6.2537028503719305E-4</v>
      </c>
      <c r="Q708" s="25">
        <v>7</v>
      </c>
      <c r="R708" s="49">
        <f t="shared" si="92"/>
        <v>1.1804384485666105E-3</v>
      </c>
      <c r="S708" s="28"/>
      <c r="T708" s="49" t="str">
        <f t="shared" si="93"/>
        <v xml:space="preserve"> </v>
      </c>
      <c r="U708" s="30"/>
      <c r="V708" s="49" t="str">
        <f t="shared" si="94"/>
        <v xml:space="preserve"> </v>
      </c>
      <c r="W708" s="25"/>
      <c r="X708" s="49" t="str">
        <f t="shared" si="95"/>
        <v xml:space="preserve"> </v>
      </c>
      <c r="Y708" s="25"/>
      <c r="Z708" s="53" t="str">
        <f t="shared" si="96"/>
        <v xml:space="preserve"> </v>
      </c>
      <c r="AA708" s="26">
        <f t="shared" si="97"/>
        <v>37</v>
      </c>
      <c r="AB708" s="43">
        <f t="shared" si="98"/>
        <v>3.0622294685790429E-4</v>
      </c>
    </row>
    <row r="709" spans="1:28">
      <c r="A709" t="s">
        <v>2351</v>
      </c>
      <c r="B709" t="s">
        <v>2352</v>
      </c>
      <c r="C709" t="s">
        <v>2335</v>
      </c>
      <c r="D709" s="4" t="s">
        <v>1381</v>
      </c>
      <c r="E709" s="2" t="s">
        <v>2064</v>
      </c>
      <c r="F709" t="s">
        <v>1818</v>
      </c>
      <c r="G709" s="4"/>
      <c r="H709" s="3" t="s">
        <v>1393</v>
      </c>
      <c r="I709" s="3" t="s">
        <v>1393</v>
      </c>
      <c r="J709" s="4">
        <v>181</v>
      </c>
      <c r="K709" s="4">
        <v>291</v>
      </c>
      <c r="L709" s="38" t="s">
        <v>1481</v>
      </c>
      <c r="M709" s="25"/>
      <c r="N709" s="49" t="str">
        <f t="shared" si="90"/>
        <v xml:space="preserve"> </v>
      </c>
      <c r="O709" s="25">
        <v>23</v>
      </c>
      <c r="P709" s="49">
        <f t="shared" si="91"/>
        <v>7.5702718715028633E-4</v>
      </c>
      <c r="Q709" s="25"/>
      <c r="R709" s="49" t="str">
        <f t="shared" si="92"/>
        <v xml:space="preserve"> </v>
      </c>
      <c r="S709" s="25">
        <v>13</v>
      </c>
      <c r="T709" s="49">
        <f t="shared" si="93"/>
        <v>4.5808520384791571E-4</v>
      </c>
      <c r="U709" s="30">
        <v>1</v>
      </c>
      <c r="V709" s="49">
        <f t="shared" si="94"/>
        <v>6.7444526876643958E-5</v>
      </c>
      <c r="W709" s="25"/>
      <c r="X709" s="49" t="str">
        <f t="shared" si="95"/>
        <v xml:space="preserve"> </v>
      </c>
      <c r="Y709" s="25"/>
      <c r="Z709" s="53" t="str">
        <f t="shared" si="96"/>
        <v xml:space="preserve"> </v>
      </c>
      <c r="AA709" s="26">
        <f t="shared" si="97"/>
        <v>37</v>
      </c>
      <c r="AB709" s="43">
        <f t="shared" si="98"/>
        <v>3.0622294685790429E-4</v>
      </c>
    </row>
    <row r="710" spans="1:28">
      <c r="A710" t="s">
        <v>471</v>
      </c>
      <c r="B710" t="s">
        <v>472</v>
      </c>
      <c r="C710" t="s">
        <v>1250</v>
      </c>
      <c r="D710" s="4" t="s">
        <v>1381</v>
      </c>
      <c r="E710" s="2"/>
      <c r="G710" s="4"/>
      <c r="H710" s="3" t="s">
        <v>1393</v>
      </c>
      <c r="I710" s="3" t="s">
        <v>581</v>
      </c>
      <c r="J710" s="4"/>
      <c r="K710" s="4"/>
      <c r="L710" s="38" t="s">
        <v>1483</v>
      </c>
      <c r="M710" s="25">
        <v>1</v>
      </c>
      <c r="N710" s="49">
        <f t="shared" si="90"/>
        <v>4.4216483905199858E-5</v>
      </c>
      <c r="O710" s="25"/>
      <c r="P710" s="49" t="str">
        <f t="shared" si="91"/>
        <v xml:space="preserve"> </v>
      </c>
      <c r="Q710" s="25"/>
      <c r="R710" s="49" t="str">
        <f t="shared" si="92"/>
        <v xml:space="preserve"> </v>
      </c>
      <c r="S710" s="25">
        <v>1</v>
      </c>
      <c r="T710" s="49">
        <f t="shared" si="93"/>
        <v>3.5237323372916594E-5</v>
      </c>
      <c r="U710" s="30">
        <v>11</v>
      </c>
      <c r="V710" s="49">
        <f t="shared" si="94"/>
        <v>7.4188979564308356E-4</v>
      </c>
      <c r="W710" s="25">
        <v>24</v>
      </c>
      <c r="X710" s="49">
        <f t="shared" si="95"/>
        <v>1.6875263675994938E-3</v>
      </c>
      <c r="Y710" s="25"/>
      <c r="Z710" s="53" t="str">
        <f t="shared" si="96"/>
        <v xml:space="preserve"> </v>
      </c>
      <c r="AA710" s="26">
        <f t="shared" si="97"/>
        <v>37</v>
      </c>
      <c r="AB710" s="43">
        <f t="shared" si="98"/>
        <v>3.0622294685790429E-4</v>
      </c>
    </row>
    <row r="711" spans="1:28">
      <c r="A711" t="s">
        <v>2286</v>
      </c>
      <c r="B711" t="s">
        <v>2771</v>
      </c>
      <c r="C711" t="s">
        <v>2333</v>
      </c>
      <c r="D711" s="4" t="s">
        <v>1381</v>
      </c>
      <c r="E711" s="2"/>
      <c r="F711" t="s">
        <v>2846</v>
      </c>
      <c r="G711" s="4"/>
      <c r="H711" s="3" t="s">
        <v>1393</v>
      </c>
      <c r="I711" s="3" t="s">
        <v>1393</v>
      </c>
      <c r="J711" s="4"/>
      <c r="K711" s="4">
        <v>304</v>
      </c>
      <c r="L711" s="38" t="s">
        <v>1483</v>
      </c>
      <c r="M711" s="25"/>
      <c r="N711" s="49" t="str">
        <f t="shared" si="90"/>
        <v xml:space="preserve"> </v>
      </c>
      <c r="O711" s="25"/>
      <c r="P711" s="49" t="str">
        <f t="shared" si="91"/>
        <v xml:space="preserve"> </v>
      </c>
      <c r="Q711" s="25"/>
      <c r="R711" s="49" t="str">
        <f t="shared" si="92"/>
        <v xml:space="preserve"> </v>
      </c>
      <c r="S711" s="25">
        <v>37</v>
      </c>
      <c r="T711" s="49">
        <f t="shared" si="93"/>
        <v>1.3037809647979139E-3</v>
      </c>
      <c r="U711" s="30"/>
      <c r="V711" s="49" t="str">
        <f t="shared" si="94"/>
        <v xml:space="preserve"> </v>
      </c>
      <c r="W711" s="25"/>
      <c r="X711" s="49" t="str">
        <f t="shared" si="95"/>
        <v xml:space="preserve"> </v>
      </c>
      <c r="Y711" s="25"/>
      <c r="Z711" s="53" t="str">
        <f t="shared" si="96"/>
        <v xml:space="preserve"> </v>
      </c>
      <c r="AA711" s="26">
        <f t="shared" si="97"/>
        <v>37</v>
      </c>
      <c r="AB711" s="43">
        <f t="shared" si="98"/>
        <v>3.0622294685790429E-4</v>
      </c>
    </row>
    <row r="712" spans="1:28">
      <c r="A712" t="s">
        <v>2404</v>
      </c>
      <c r="B712" t="s">
        <v>4098</v>
      </c>
      <c r="C712" t="s">
        <v>2915</v>
      </c>
      <c r="D712" s="4" t="s">
        <v>1381</v>
      </c>
      <c r="E712" s="2"/>
      <c r="F712" t="s">
        <v>4175</v>
      </c>
      <c r="G712" s="4"/>
      <c r="H712" s="3" t="s">
        <v>1393</v>
      </c>
      <c r="I712" s="3" t="s">
        <v>1393</v>
      </c>
      <c r="J712" s="4">
        <v>113</v>
      </c>
      <c r="K712" s="4">
        <v>87</v>
      </c>
      <c r="L712" s="38" t="s">
        <v>1481</v>
      </c>
      <c r="M712" s="25">
        <v>19</v>
      </c>
      <c r="N712" s="49">
        <f t="shared" ref="N712:N775" si="99">IF(M712=0," ",M712/M$2366)</f>
        <v>8.4011319419879731E-4</v>
      </c>
      <c r="O712" s="25">
        <v>18</v>
      </c>
      <c r="P712" s="49">
        <f t="shared" ref="P712:P775" si="100">IF(O712=0," ",O712/O$2366)</f>
        <v>5.924560595089197E-4</v>
      </c>
      <c r="Q712" s="25"/>
      <c r="R712" s="49" t="str">
        <f t="shared" ref="R712:R775" si="101">IF(Q712=0," ",Q712/Q$2366)</f>
        <v xml:space="preserve"> </v>
      </c>
      <c r="S712" s="28"/>
      <c r="T712" s="49" t="str">
        <f t="shared" ref="T712:T775" si="102">IF(S712=0," ",S712/S$2366)</f>
        <v xml:space="preserve"> </v>
      </c>
      <c r="U712" s="30"/>
      <c r="V712" s="49" t="str">
        <f t="shared" ref="V712:V775" si="103">IF(U712=0," ",U712/U$2366)</f>
        <v xml:space="preserve"> </v>
      </c>
      <c r="W712" s="25"/>
      <c r="X712" s="49" t="str">
        <f t="shared" ref="X712:X775" si="104">IF(W712=0," ",W712/W$2366)</f>
        <v xml:space="preserve"> </v>
      </c>
      <c r="Y712" s="25"/>
      <c r="Z712" s="53" t="str">
        <f t="shared" ref="Z712:Z775" si="105">IF(Y712=0," ",Y712/Y$2366)</f>
        <v xml:space="preserve"> </v>
      </c>
      <c r="AA712" s="26">
        <f t="shared" ref="AA712:AA775" si="106">M712+O712+Q712+S712+U712+W712+Y712</f>
        <v>37</v>
      </c>
      <c r="AB712" s="43">
        <f t="shared" ref="AB712:AB775" si="107">AA712/AA$2359</f>
        <v>3.0622294685790429E-4</v>
      </c>
    </row>
    <row r="713" spans="1:28">
      <c r="A713" t="s">
        <v>2448</v>
      </c>
      <c r="B713" t="s">
        <v>2449</v>
      </c>
      <c r="C713" t="s">
        <v>920</v>
      </c>
      <c r="D713" s="4" t="s">
        <v>1381</v>
      </c>
      <c r="E713" s="2"/>
      <c r="F713" s="5" t="s">
        <v>922</v>
      </c>
      <c r="G713" s="4"/>
      <c r="H713" s="3" t="s">
        <v>1393</v>
      </c>
      <c r="I713" s="3" t="s">
        <v>581</v>
      </c>
      <c r="J713" s="4"/>
      <c r="K713" s="4"/>
      <c r="L713" s="38" t="s">
        <v>1378</v>
      </c>
      <c r="M713" s="25"/>
      <c r="N713" s="49" t="str">
        <f t="shared" si="99"/>
        <v xml:space="preserve"> </v>
      </c>
      <c r="O713" s="25"/>
      <c r="P713" s="49" t="str">
        <f t="shared" si="100"/>
        <v xml:space="preserve"> </v>
      </c>
      <c r="Q713" s="25"/>
      <c r="R713" s="49" t="str">
        <f t="shared" si="101"/>
        <v xml:space="preserve"> </v>
      </c>
      <c r="S713" s="25">
        <v>37</v>
      </c>
      <c r="T713" s="49">
        <f t="shared" si="102"/>
        <v>1.3037809647979139E-3</v>
      </c>
      <c r="U713" s="30"/>
      <c r="V713" s="49" t="str">
        <f t="shared" si="103"/>
        <v xml:space="preserve"> </v>
      </c>
      <c r="W713" s="25"/>
      <c r="X713" s="49" t="str">
        <f t="shared" si="104"/>
        <v xml:space="preserve"> </v>
      </c>
      <c r="Y713" s="25"/>
      <c r="Z713" s="53" t="str">
        <f t="shared" si="105"/>
        <v xml:space="preserve"> </v>
      </c>
      <c r="AA713" s="26">
        <f t="shared" si="106"/>
        <v>37</v>
      </c>
      <c r="AB713" s="43">
        <f t="shared" si="107"/>
        <v>3.0622294685790429E-4</v>
      </c>
    </row>
    <row r="714" spans="1:28">
      <c r="A714" t="s">
        <v>1040</v>
      </c>
      <c r="B714" s="5" t="s">
        <v>5300</v>
      </c>
      <c r="C714" t="s">
        <v>382</v>
      </c>
      <c r="D714" s="4" t="s">
        <v>1382</v>
      </c>
      <c r="E714" s="4" t="s">
        <v>3231</v>
      </c>
      <c r="F714" s="5"/>
      <c r="G714" s="4"/>
      <c r="H714" s="3" t="s">
        <v>1393</v>
      </c>
      <c r="I714" s="3" t="s">
        <v>1393</v>
      </c>
      <c r="J714" s="4"/>
      <c r="K714" s="4"/>
      <c r="L714" s="38" t="s">
        <v>1483</v>
      </c>
      <c r="M714" s="25">
        <v>10</v>
      </c>
      <c r="N714" s="49">
        <f t="shared" si="99"/>
        <v>4.4216483905199861E-4</v>
      </c>
      <c r="O714" s="25">
        <v>21</v>
      </c>
      <c r="P714" s="49">
        <f t="shared" si="100"/>
        <v>6.9119873609373975E-4</v>
      </c>
      <c r="Q714" s="25">
        <v>5</v>
      </c>
      <c r="R714" s="49">
        <f t="shared" si="101"/>
        <v>8.4317032040472171E-4</v>
      </c>
      <c r="S714" s="28"/>
      <c r="T714" s="49" t="str">
        <f t="shared" si="102"/>
        <v xml:space="preserve"> </v>
      </c>
      <c r="U714" s="30"/>
      <c r="V714" s="49" t="str">
        <f t="shared" si="103"/>
        <v xml:space="preserve"> </v>
      </c>
      <c r="W714" s="25"/>
      <c r="X714" s="49" t="str">
        <f t="shared" si="104"/>
        <v xml:space="preserve"> </v>
      </c>
      <c r="Y714" s="25"/>
      <c r="Z714" s="53" t="str">
        <f t="shared" si="105"/>
        <v xml:space="preserve"> </v>
      </c>
      <c r="AA714" s="26">
        <f t="shared" si="106"/>
        <v>36</v>
      </c>
      <c r="AB714" s="43">
        <f t="shared" si="107"/>
        <v>2.9794665099687983E-4</v>
      </c>
    </row>
    <row r="715" spans="1:28">
      <c r="A715" t="s">
        <v>1489</v>
      </c>
      <c r="B715" t="s">
        <v>1412</v>
      </c>
      <c r="C715" t="s">
        <v>998</v>
      </c>
      <c r="D715" s="4" t="s">
        <v>1381</v>
      </c>
      <c r="E715" s="2"/>
      <c r="G715" s="4" t="s">
        <v>168</v>
      </c>
      <c r="H715" s="3" t="s">
        <v>1393</v>
      </c>
      <c r="I715" s="3" t="s">
        <v>1393</v>
      </c>
      <c r="J715" s="4">
        <v>26</v>
      </c>
      <c r="K715" s="4">
        <v>190</v>
      </c>
      <c r="L715" s="38" t="s">
        <v>1481</v>
      </c>
      <c r="M715" s="25">
        <v>34</v>
      </c>
      <c r="N715" s="49">
        <f t="shared" si="99"/>
        <v>1.5033604527767952E-3</v>
      </c>
      <c r="O715" s="25">
        <v>2</v>
      </c>
      <c r="P715" s="49">
        <f t="shared" si="100"/>
        <v>6.582845105654664E-5</v>
      </c>
      <c r="Q715" s="25"/>
      <c r="R715" s="49" t="str">
        <f t="shared" si="101"/>
        <v xml:space="preserve"> </v>
      </c>
      <c r="S715" s="28"/>
      <c r="T715" s="49" t="str">
        <f t="shared" si="102"/>
        <v xml:space="preserve"> </v>
      </c>
      <c r="U715" s="30"/>
      <c r="V715" s="49" t="str">
        <f t="shared" si="103"/>
        <v xml:space="preserve"> </v>
      </c>
      <c r="W715" s="25"/>
      <c r="X715" s="49" t="str">
        <f t="shared" si="104"/>
        <v xml:space="preserve"> </v>
      </c>
      <c r="Y715" s="25"/>
      <c r="Z715" s="53" t="str">
        <f t="shared" si="105"/>
        <v xml:space="preserve"> </v>
      </c>
      <c r="AA715" s="26">
        <f t="shared" si="106"/>
        <v>36</v>
      </c>
      <c r="AB715" s="43">
        <f t="shared" si="107"/>
        <v>2.9794665099687983E-4</v>
      </c>
    </row>
    <row r="716" spans="1:28">
      <c r="A716" t="s">
        <v>1506</v>
      </c>
      <c r="B716" t="s">
        <v>3674</v>
      </c>
      <c r="C716" t="s">
        <v>2326</v>
      </c>
      <c r="D716" s="4" t="s">
        <v>1382</v>
      </c>
      <c r="E716" s="2"/>
      <c r="G716" s="4"/>
      <c r="H716" s="3" t="s">
        <v>1393</v>
      </c>
      <c r="I716" s="3" t="s">
        <v>1393</v>
      </c>
      <c r="J716" s="4">
        <v>283</v>
      </c>
      <c r="K716" s="4">
        <v>348</v>
      </c>
      <c r="L716" s="38" t="s">
        <v>1483</v>
      </c>
      <c r="M716" s="25">
        <v>23</v>
      </c>
      <c r="N716" s="49">
        <f t="shared" si="99"/>
        <v>1.0169791298195968E-3</v>
      </c>
      <c r="O716" s="25">
        <v>10</v>
      </c>
      <c r="P716" s="49">
        <f t="shared" si="100"/>
        <v>3.291422552827332E-4</v>
      </c>
      <c r="Q716" s="25">
        <v>2</v>
      </c>
      <c r="R716" s="49">
        <f t="shared" si="101"/>
        <v>3.3726812816188871E-4</v>
      </c>
      <c r="S716" s="25">
        <v>1</v>
      </c>
      <c r="T716" s="49">
        <f t="shared" si="102"/>
        <v>3.5237323372916594E-5</v>
      </c>
      <c r="U716" s="30"/>
      <c r="V716" s="49" t="str">
        <f t="shared" si="103"/>
        <v xml:space="preserve"> </v>
      </c>
      <c r="W716" s="25"/>
      <c r="X716" s="49" t="str">
        <f t="shared" si="104"/>
        <v xml:space="preserve"> </v>
      </c>
      <c r="Y716" s="25"/>
      <c r="Z716" s="53" t="str">
        <f t="shared" si="105"/>
        <v xml:space="preserve"> </v>
      </c>
      <c r="AA716" s="26">
        <f t="shared" si="106"/>
        <v>36</v>
      </c>
      <c r="AB716" s="43">
        <f t="shared" si="107"/>
        <v>2.9794665099687983E-4</v>
      </c>
    </row>
    <row r="717" spans="1:28">
      <c r="A717" t="s">
        <v>2889</v>
      </c>
      <c r="B717" t="s">
        <v>2098</v>
      </c>
      <c r="C717" t="s">
        <v>2888</v>
      </c>
      <c r="D717" s="4" t="s">
        <v>1381</v>
      </c>
      <c r="E717" s="2"/>
      <c r="F717" t="s">
        <v>6237</v>
      </c>
      <c r="G717" s="4"/>
      <c r="H717" s="3" t="s">
        <v>1393</v>
      </c>
      <c r="I717" s="3" t="s">
        <v>1393</v>
      </c>
      <c r="J717" s="4"/>
      <c r="K717" s="4"/>
      <c r="L717" s="38" t="s">
        <v>1481</v>
      </c>
      <c r="M717" s="25">
        <v>2</v>
      </c>
      <c r="N717" s="49">
        <f t="shared" si="99"/>
        <v>8.8432967810399716E-5</v>
      </c>
      <c r="O717" s="25">
        <v>3</v>
      </c>
      <c r="P717" s="49">
        <f t="shared" si="100"/>
        <v>9.874267658481996E-5</v>
      </c>
      <c r="Q717" s="25"/>
      <c r="R717" s="49" t="str">
        <f t="shared" si="101"/>
        <v xml:space="preserve"> </v>
      </c>
      <c r="S717" s="25">
        <v>31</v>
      </c>
      <c r="T717" s="49">
        <f t="shared" si="102"/>
        <v>1.0923570245604144E-3</v>
      </c>
      <c r="U717" s="30"/>
      <c r="V717" s="49" t="str">
        <f t="shared" si="103"/>
        <v xml:space="preserve"> </v>
      </c>
      <c r="W717" s="25"/>
      <c r="X717" s="49" t="str">
        <f t="shared" si="104"/>
        <v xml:space="preserve"> </v>
      </c>
      <c r="Y717" s="25"/>
      <c r="Z717" s="53" t="str">
        <f t="shared" si="105"/>
        <v xml:space="preserve"> </v>
      </c>
      <c r="AA717" s="26">
        <f t="shared" si="106"/>
        <v>36</v>
      </c>
      <c r="AB717" s="43">
        <f t="shared" si="107"/>
        <v>2.9794665099687983E-4</v>
      </c>
    </row>
    <row r="718" spans="1:28">
      <c r="A718" t="s">
        <v>2345</v>
      </c>
      <c r="B718" t="s">
        <v>1171</v>
      </c>
      <c r="C718" t="s">
        <v>2884</v>
      </c>
      <c r="D718" s="4" t="s">
        <v>6552</v>
      </c>
      <c r="E718" s="2"/>
      <c r="F718" t="s">
        <v>1354</v>
      </c>
      <c r="G718" s="4"/>
      <c r="H718" s="3" t="s">
        <v>1393</v>
      </c>
      <c r="I718" s="3" t="s">
        <v>581</v>
      </c>
      <c r="J718" s="4"/>
      <c r="K718" s="4"/>
      <c r="L718" s="38" t="s">
        <v>1378</v>
      </c>
      <c r="M718" s="25"/>
      <c r="N718" s="49" t="str">
        <f t="shared" si="99"/>
        <v xml:space="preserve"> </v>
      </c>
      <c r="O718" s="25"/>
      <c r="P718" s="49" t="str">
        <f t="shared" si="100"/>
        <v xml:space="preserve"> </v>
      </c>
      <c r="Q718" s="25"/>
      <c r="R718" s="49" t="str">
        <f t="shared" si="101"/>
        <v xml:space="preserve"> </v>
      </c>
      <c r="S718" s="25">
        <v>33</v>
      </c>
      <c r="T718" s="49">
        <f t="shared" si="102"/>
        <v>1.1628316713062476E-3</v>
      </c>
      <c r="U718" s="30">
        <v>3</v>
      </c>
      <c r="V718" s="49">
        <f t="shared" si="103"/>
        <v>2.0233358062993187E-4</v>
      </c>
      <c r="W718" s="25"/>
      <c r="X718" s="49" t="str">
        <f t="shared" si="104"/>
        <v xml:space="preserve"> </v>
      </c>
      <c r="Y718" s="25"/>
      <c r="Z718" s="53" t="str">
        <f t="shared" si="105"/>
        <v xml:space="preserve"> </v>
      </c>
      <c r="AA718" s="26">
        <f t="shared" si="106"/>
        <v>36</v>
      </c>
      <c r="AB718" s="43">
        <f t="shared" si="107"/>
        <v>2.9794665099687983E-4</v>
      </c>
    </row>
    <row r="719" spans="1:28">
      <c r="A719" t="s">
        <v>2746</v>
      </c>
      <c r="B719" t="s">
        <v>2747</v>
      </c>
      <c r="C719" t="s">
        <v>2867</v>
      </c>
      <c r="D719" s="4" t="s">
        <v>1381</v>
      </c>
      <c r="E719" s="2" t="s">
        <v>2064</v>
      </c>
      <c r="F719" t="s">
        <v>3187</v>
      </c>
      <c r="G719" s="4"/>
      <c r="H719" s="3" t="s">
        <v>1393</v>
      </c>
      <c r="I719" s="3" t="s">
        <v>1393</v>
      </c>
      <c r="J719" s="4"/>
      <c r="K719" s="4"/>
      <c r="L719" s="38" t="s">
        <v>1378</v>
      </c>
      <c r="M719" s="25">
        <v>1</v>
      </c>
      <c r="N719" s="49">
        <f t="shared" si="99"/>
        <v>4.4216483905199858E-5</v>
      </c>
      <c r="O719" s="25">
        <v>16</v>
      </c>
      <c r="P719" s="49">
        <f t="shared" si="100"/>
        <v>5.2662760845237312E-4</v>
      </c>
      <c r="Q719" s="25">
        <v>1</v>
      </c>
      <c r="R719" s="49">
        <f t="shared" si="101"/>
        <v>1.6863406408094435E-4</v>
      </c>
      <c r="S719" s="25">
        <v>7</v>
      </c>
      <c r="T719" s="49">
        <f t="shared" si="102"/>
        <v>2.4666126361041617E-4</v>
      </c>
      <c r="U719" s="30">
        <v>11</v>
      </c>
      <c r="V719" s="49">
        <f t="shared" si="103"/>
        <v>7.4188979564308356E-4</v>
      </c>
      <c r="W719" s="25"/>
      <c r="X719" s="49" t="str">
        <f t="shared" si="104"/>
        <v xml:space="preserve"> </v>
      </c>
      <c r="Y719" s="25"/>
      <c r="Z719" s="53" t="str">
        <f t="shared" si="105"/>
        <v xml:space="preserve"> </v>
      </c>
      <c r="AA719" s="26">
        <f t="shared" si="106"/>
        <v>36</v>
      </c>
      <c r="AB719" s="43">
        <f t="shared" si="107"/>
        <v>2.9794665099687983E-4</v>
      </c>
    </row>
    <row r="720" spans="1:28">
      <c r="A720" t="s">
        <v>727</v>
      </c>
      <c r="B720" t="s">
        <v>1669</v>
      </c>
      <c r="C720" t="s">
        <v>2330</v>
      </c>
      <c r="D720" s="4" t="s">
        <v>1381</v>
      </c>
      <c r="E720" s="2"/>
      <c r="F720" s="6" t="s">
        <v>6736</v>
      </c>
      <c r="G720" s="4"/>
      <c r="H720" s="3" t="s">
        <v>1393</v>
      </c>
      <c r="I720" s="3" t="s">
        <v>1393</v>
      </c>
      <c r="J720" s="4"/>
      <c r="K720" s="4">
        <v>78</v>
      </c>
      <c r="L720" s="38" t="s">
        <v>1378</v>
      </c>
      <c r="M720" s="25"/>
      <c r="N720" s="49" t="str">
        <f t="shared" si="99"/>
        <v xml:space="preserve"> </v>
      </c>
      <c r="O720" s="25">
        <v>1</v>
      </c>
      <c r="P720" s="49">
        <f t="shared" si="100"/>
        <v>3.291422552827332E-5</v>
      </c>
      <c r="Q720" s="25"/>
      <c r="R720" s="49" t="str">
        <f t="shared" si="101"/>
        <v xml:space="preserve"> </v>
      </c>
      <c r="S720" s="25">
        <v>31</v>
      </c>
      <c r="T720" s="49">
        <f t="shared" si="102"/>
        <v>1.0923570245604144E-3</v>
      </c>
      <c r="U720" s="30">
        <v>4</v>
      </c>
      <c r="V720" s="49">
        <f t="shared" si="103"/>
        <v>2.6977810750657583E-4</v>
      </c>
      <c r="W720" s="25"/>
      <c r="X720" s="49" t="str">
        <f t="shared" si="104"/>
        <v xml:space="preserve"> </v>
      </c>
      <c r="Y720" s="25"/>
      <c r="Z720" s="53" t="str">
        <f t="shared" si="105"/>
        <v xml:space="preserve"> </v>
      </c>
      <c r="AA720" s="26">
        <f t="shared" si="106"/>
        <v>36</v>
      </c>
      <c r="AB720" s="43">
        <f t="shared" si="107"/>
        <v>2.9794665099687983E-4</v>
      </c>
    </row>
    <row r="721" spans="1:28">
      <c r="A721" t="s">
        <v>989</v>
      </c>
      <c r="B721" t="s">
        <v>1089</v>
      </c>
      <c r="C721" t="s">
        <v>998</v>
      </c>
      <c r="D721" s="4" t="s">
        <v>1381</v>
      </c>
      <c r="E721" s="2"/>
      <c r="F721" t="s">
        <v>2610</v>
      </c>
      <c r="G721" s="4"/>
      <c r="H721" s="3" t="s">
        <v>1393</v>
      </c>
      <c r="I721" s="3" t="s">
        <v>1393</v>
      </c>
      <c r="J721" s="4">
        <v>36</v>
      </c>
      <c r="K721" s="4">
        <v>217</v>
      </c>
      <c r="L721" s="38" t="s">
        <v>1378</v>
      </c>
      <c r="M721" s="25"/>
      <c r="N721" s="49" t="str">
        <f t="shared" si="99"/>
        <v xml:space="preserve"> </v>
      </c>
      <c r="O721" s="25"/>
      <c r="P721" s="49" t="str">
        <f t="shared" si="100"/>
        <v xml:space="preserve"> </v>
      </c>
      <c r="Q721" s="25"/>
      <c r="R721" s="49" t="str">
        <f t="shared" si="101"/>
        <v xml:space="preserve"> </v>
      </c>
      <c r="S721" s="25">
        <v>14</v>
      </c>
      <c r="T721" s="49">
        <f t="shared" si="102"/>
        <v>4.9332252722083234E-4</v>
      </c>
      <c r="U721" s="30">
        <v>1</v>
      </c>
      <c r="V721" s="49">
        <f t="shared" si="103"/>
        <v>6.7444526876643958E-5</v>
      </c>
      <c r="W721" s="25">
        <v>15</v>
      </c>
      <c r="X721" s="49">
        <f t="shared" si="104"/>
        <v>1.0547039797496837E-3</v>
      </c>
      <c r="Y721" s="25">
        <v>6</v>
      </c>
      <c r="Z721" s="53">
        <f t="shared" si="105"/>
        <v>1.3419816595839856E-3</v>
      </c>
      <c r="AA721" s="26">
        <f t="shared" si="106"/>
        <v>36</v>
      </c>
      <c r="AB721" s="43">
        <f t="shared" si="107"/>
        <v>2.9794665099687983E-4</v>
      </c>
    </row>
    <row r="722" spans="1:28">
      <c r="A722" t="s">
        <v>401</v>
      </c>
      <c r="B722" t="s">
        <v>1132</v>
      </c>
      <c r="C722" t="s">
        <v>381</v>
      </c>
      <c r="D722" s="4" t="s">
        <v>1381</v>
      </c>
      <c r="E722" s="2"/>
      <c r="F722" t="s">
        <v>3488</v>
      </c>
      <c r="G722" s="4"/>
      <c r="H722" s="3" t="s">
        <v>1393</v>
      </c>
      <c r="I722" s="3" t="s">
        <v>1393</v>
      </c>
      <c r="J722" s="4"/>
      <c r="K722" s="4"/>
      <c r="L722" s="38" t="s">
        <v>1481</v>
      </c>
      <c r="M722" s="25">
        <v>36</v>
      </c>
      <c r="N722" s="49">
        <f t="shared" si="99"/>
        <v>1.5917934205871948E-3</v>
      </c>
      <c r="O722" s="25"/>
      <c r="P722" s="49" t="str">
        <f t="shared" si="100"/>
        <v xml:space="preserve"> </v>
      </c>
      <c r="Q722" s="25"/>
      <c r="R722" s="49" t="str">
        <f t="shared" si="101"/>
        <v xml:space="preserve"> </v>
      </c>
      <c r="S722" s="25"/>
      <c r="T722" s="49" t="str">
        <f t="shared" si="102"/>
        <v xml:space="preserve"> </v>
      </c>
      <c r="U722" s="30"/>
      <c r="V722" s="49" t="str">
        <f t="shared" si="103"/>
        <v xml:space="preserve"> </v>
      </c>
      <c r="W722" s="25"/>
      <c r="X722" s="49" t="str">
        <f t="shared" si="104"/>
        <v xml:space="preserve"> </v>
      </c>
      <c r="Y722" s="25"/>
      <c r="Z722" s="53" t="str">
        <f t="shared" si="105"/>
        <v xml:space="preserve"> </v>
      </c>
      <c r="AA722" s="26">
        <f t="shared" si="106"/>
        <v>36</v>
      </c>
      <c r="AB722" s="43">
        <f t="shared" si="107"/>
        <v>2.9794665099687983E-4</v>
      </c>
    </row>
    <row r="723" spans="1:28">
      <c r="A723" t="s">
        <v>1223</v>
      </c>
      <c r="B723" t="s">
        <v>1033</v>
      </c>
      <c r="C723" t="s">
        <v>2894</v>
      </c>
      <c r="D723" s="4" t="s">
        <v>1381</v>
      </c>
      <c r="E723" s="2"/>
      <c r="F723" t="s">
        <v>6356</v>
      </c>
      <c r="G723" s="4"/>
      <c r="H723" s="3" t="s">
        <v>1393</v>
      </c>
      <c r="I723" s="3" t="s">
        <v>1393</v>
      </c>
      <c r="J723" s="4">
        <v>178</v>
      </c>
      <c r="K723" s="4"/>
      <c r="L723" s="38" t="s">
        <v>1483</v>
      </c>
      <c r="M723" s="25">
        <v>5</v>
      </c>
      <c r="N723" s="49">
        <f t="shared" si="99"/>
        <v>2.210824195259993E-4</v>
      </c>
      <c r="O723" s="25"/>
      <c r="P723" s="49" t="str">
        <f t="shared" si="100"/>
        <v xml:space="preserve"> </v>
      </c>
      <c r="Q723" s="25"/>
      <c r="R723" s="49" t="str">
        <f t="shared" si="101"/>
        <v xml:space="preserve"> </v>
      </c>
      <c r="S723" s="25">
        <v>17</v>
      </c>
      <c r="T723" s="49">
        <f t="shared" si="102"/>
        <v>5.9903449733958209E-4</v>
      </c>
      <c r="U723" s="30">
        <v>4</v>
      </c>
      <c r="V723" s="49">
        <f t="shared" si="103"/>
        <v>2.6977810750657583E-4</v>
      </c>
      <c r="W723" s="25"/>
      <c r="X723" s="49" t="str">
        <f t="shared" si="104"/>
        <v xml:space="preserve"> </v>
      </c>
      <c r="Y723" s="25">
        <v>10</v>
      </c>
      <c r="Z723" s="53">
        <f t="shared" si="105"/>
        <v>2.2366360993066429E-3</v>
      </c>
      <c r="AA723" s="26">
        <f t="shared" si="106"/>
        <v>36</v>
      </c>
      <c r="AB723" s="43">
        <f t="shared" si="107"/>
        <v>2.9794665099687983E-4</v>
      </c>
    </row>
    <row r="724" spans="1:28">
      <c r="A724" t="s">
        <v>1771</v>
      </c>
      <c r="B724" t="s">
        <v>1772</v>
      </c>
      <c r="C724" t="s">
        <v>2334</v>
      </c>
      <c r="D724" s="4" t="s">
        <v>1382</v>
      </c>
      <c r="E724" s="2"/>
      <c r="F724" t="s">
        <v>6365</v>
      </c>
      <c r="G724" s="4"/>
      <c r="H724" s="3" t="s">
        <v>1393</v>
      </c>
      <c r="I724" s="3" t="s">
        <v>1393</v>
      </c>
      <c r="J724" s="4">
        <v>406</v>
      </c>
      <c r="K724" s="4">
        <v>333</v>
      </c>
      <c r="L724" s="38" t="s">
        <v>1483</v>
      </c>
      <c r="M724" s="25">
        <v>10</v>
      </c>
      <c r="N724" s="49">
        <f t="shared" si="99"/>
        <v>4.4216483905199861E-4</v>
      </c>
      <c r="O724" s="25">
        <v>21</v>
      </c>
      <c r="P724" s="49">
        <f t="shared" si="100"/>
        <v>6.9119873609373975E-4</v>
      </c>
      <c r="Q724" s="25">
        <v>5</v>
      </c>
      <c r="R724" s="49">
        <f t="shared" si="101"/>
        <v>8.4317032040472171E-4</v>
      </c>
      <c r="S724" s="28"/>
      <c r="T724" s="49" t="str">
        <f t="shared" si="102"/>
        <v xml:space="preserve"> </v>
      </c>
      <c r="U724" s="30"/>
      <c r="V724" s="49" t="str">
        <f t="shared" si="103"/>
        <v xml:space="preserve"> </v>
      </c>
      <c r="W724" s="25"/>
      <c r="X724" s="49" t="str">
        <f t="shared" si="104"/>
        <v xml:space="preserve"> </v>
      </c>
      <c r="Y724" s="25"/>
      <c r="Z724" s="53" t="str">
        <f t="shared" si="105"/>
        <v xml:space="preserve"> </v>
      </c>
      <c r="AA724" s="26">
        <f t="shared" si="106"/>
        <v>36</v>
      </c>
      <c r="AB724" s="43">
        <f t="shared" si="107"/>
        <v>2.9794665099687983E-4</v>
      </c>
    </row>
    <row r="725" spans="1:28">
      <c r="A725" t="s">
        <v>901</v>
      </c>
      <c r="B725" t="s">
        <v>1297</v>
      </c>
      <c r="C725" t="s">
        <v>382</v>
      </c>
      <c r="D725" s="4" t="s">
        <v>1382</v>
      </c>
      <c r="E725" s="2" t="s">
        <v>2064</v>
      </c>
      <c r="F725" t="s">
        <v>1165</v>
      </c>
      <c r="G725" s="4"/>
      <c r="H725" s="3" t="s">
        <v>1393</v>
      </c>
      <c r="I725" s="3" t="s">
        <v>1393</v>
      </c>
      <c r="J725" s="4">
        <v>263</v>
      </c>
      <c r="K725" s="4"/>
      <c r="L725" s="38" t="s">
        <v>1483</v>
      </c>
      <c r="M725" s="25"/>
      <c r="N725" s="49" t="str">
        <f t="shared" si="99"/>
        <v xml:space="preserve"> </v>
      </c>
      <c r="O725" s="25">
        <v>12</v>
      </c>
      <c r="P725" s="49">
        <f t="shared" si="100"/>
        <v>3.9497070633927984E-4</v>
      </c>
      <c r="Q725" s="25">
        <v>1</v>
      </c>
      <c r="R725" s="49">
        <f t="shared" si="101"/>
        <v>1.6863406408094435E-4</v>
      </c>
      <c r="S725" s="25">
        <v>17</v>
      </c>
      <c r="T725" s="49">
        <f t="shared" si="102"/>
        <v>5.9903449733958209E-4</v>
      </c>
      <c r="U725" s="30">
        <v>6</v>
      </c>
      <c r="V725" s="49">
        <f t="shared" si="103"/>
        <v>4.0466716125986375E-4</v>
      </c>
      <c r="W725" s="25"/>
      <c r="X725" s="49" t="str">
        <f t="shared" si="104"/>
        <v xml:space="preserve"> </v>
      </c>
      <c r="Y725" s="25"/>
      <c r="Z725" s="53" t="str">
        <f t="shared" si="105"/>
        <v xml:space="preserve"> </v>
      </c>
      <c r="AA725" s="26">
        <f t="shared" si="106"/>
        <v>36</v>
      </c>
      <c r="AB725" s="43">
        <f t="shared" si="107"/>
        <v>2.9794665099687983E-4</v>
      </c>
    </row>
    <row r="726" spans="1:28">
      <c r="A726" t="s">
        <v>447</v>
      </c>
      <c r="B726" t="s">
        <v>2512</v>
      </c>
      <c r="C726" t="s">
        <v>2888</v>
      </c>
      <c r="D726" s="4" t="s">
        <v>1381</v>
      </c>
      <c r="E726" s="2"/>
      <c r="F726" t="s">
        <v>3024</v>
      </c>
      <c r="G726" s="4"/>
      <c r="H726" s="3" t="s">
        <v>1393</v>
      </c>
      <c r="I726" s="3" t="s">
        <v>1393</v>
      </c>
      <c r="J726" s="4">
        <v>199</v>
      </c>
      <c r="K726" s="4"/>
      <c r="L726" s="38" t="s">
        <v>1483</v>
      </c>
      <c r="M726" s="25">
        <v>2</v>
      </c>
      <c r="N726" s="49">
        <f t="shared" si="99"/>
        <v>8.8432967810399716E-5</v>
      </c>
      <c r="O726" s="25">
        <v>9</v>
      </c>
      <c r="P726" s="49">
        <f t="shared" si="100"/>
        <v>2.9622802975445985E-4</v>
      </c>
      <c r="Q726" s="25">
        <v>3</v>
      </c>
      <c r="R726" s="49">
        <f t="shared" si="101"/>
        <v>5.05902192242833E-4</v>
      </c>
      <c r="S726" s="25">
        <v>6</v>
      </c>
      <c r="T726" s="49">
        <f t="shared" si="102"/>
        <v>2.1142394023749956E-4</v>
      </c>
      <c r="U726" s="30">
        <v>4</v>
      </c>
      <c r="V726" s="49">
        <f t="shared" si="103"/>
        <v>2.6977810750657583E-4</v>
      </c>
      <c r="W726" s="25">
        <v>2</v>
      </c>
      <c r="X726" s="49">
        <f t="shared" si="104"/>
        <v>1.4062719729995781E-4</v>
      </c>
      <c r="Y726" s="25">
        <v>10</v>
      </c>
      <c r="Z726" s="53">
        <f t="shared" si="105"/>
        <v>2.2366360993066429E-3</v>
      </c>
      <c r="AA726" s="26">
        <f t="shared" si="106"/>
        <v>36</v>
      </c>
      <c r="AB726" s="43">
        <f t="shared" si="107"/>
        <v>2.9794665099687983E-4</v>
      </c>
    </row>
    <row r="727" spans="1:28">
      <c r="A727" t="s">
        <v>2351</v>
      </c>
      <c r="B727" t="s">
        <v>2688</v>
      </c>
      <c r="C727" t="s">
        <v>2335</v>
      </c>
      <c r="D727" s="4" t="s">
        <v>1381</v>
      </c>
      <c r="E727" s="2"/>
      <c r="F727" t="s">
        <v>1817</v>
      </c>
      <c r="G727" s="4"/>
      <c r="H727" s="3" t="s">
        <v>1393</v>
      </c>
      <c r="I727" s="3" t="s">
        <v>1393</v>
      </c>
      <c r="J727" s="4">
        <v>181</v>
      </c>
      <c r="K727" s="4">
        <v>292</v>
      </c>
      <c r="L727" s="38" t="s">
        <v>1481</v>
      </c>
      <c r="M727" s="25"/>
      <c r="N727" s="49" t="str">
        <f t="shared" si="99"/>
        <v xml:space="preserve"> </v>
      </c>
      <c r="O727" s="25">
        <v>32</v>
      </c>
      <c r="P727" s="49">
        <f t="shared" si="100"/>
        <v>1.0532552169047462E-3</v>
      </c>
      <c r="Q727" s="25"/>
      <c r="R727" s="49" t="str">
        <f t="shared" si="101"/>
        <v xml:space="preserve"> </v>
      </c>
      <c r="S727" s="25">
        <v>4</v>
      </c>
      <c r="T727" s="49">
        <f t="shared" si="102"/>
        <v>1.4094929349166638E-4</v>
      </c>
      <c r="U727" s="30"/>
      <c r="V727" s="49" t="str">
        <f t="shared" si="103"/>
        <v xml:space="preserve"> </v>
      </c>
      <c r="W727" s="25"/>
      <c r="X727" s="49" t="str">
        <f t="shared" si="104"/>
        <v xml:space="preserve"> </v>
      </c>
      <c r="Y727" s="25"/>
      <c r="Z727" s="53" t="str">
        <f t="shared" si="105"/>
        <v xml:space="preserve"> </v>
      </c>
      <c r="AA727" s="26">
        <f t="shared" si="106"/>
        <v>36</v>
      </c>
      <c r="AB727" s="43">
        <f t="shared" si="107"/>
        <v>2.9794665099687983E-4</v>
      </c>
    </row>
    <row r="728" spans="1:28">
      <c r="A728" t="s">
        <v>764</v>
      </c>
      <c r="B728" t="s">
        <v>140</v>
      </c>
      <c r="C728" t="s">
        <v>382</v>
      </c>
      <c r="D728" s="4" t="s">
        <v>1382</v>
      </c>
      <c r="E728" s="4" t="s">
        <v>3231</v>
      </c>
      <c r="F728" t="s">
        <v>2194</v>
      </c>
      <c r="G728" s="4"/>
      <c r="H728" s="3" t="s">
        <v>1393</v>
      </c>
      <c r="I728" s="3" t="s">
        <v>1393</v>
      </c>
      <c r="J728" s="4">
        <v>254</v>
      </c>
      <c r="K728" s="4">
        <v>388</v>
      </c>
      <c r="L728" s="38" t="s">
        <v>1483</v>
      </c>
      <c r="M728" s="25">
        <v>16</v>
      </c>
      <c r="N728" s="49">
        <f t="shared" si="99"/>
        <v>7.0746374248319773E-4</v>
      </c>
      <c r="O728" s="25">
        <v>4</v>
      </c>
      <c r="P728" s="49">
        <f t="shared" si="100"/>
        <v>1.3165690211309328E-4</v>
      </c>
      <c r="Q728" s="25"/>
      <c r="R728" s="49" t="str">
        <f t="shared" si="101"/>
        <v xml:space="preserve"> </v>
      </c>
      <c r="S728" s="25">
        <v>1</v>
      </c>
      <c r="T728" s="49">
        <f t="shared" si="102"/>
        <v>3.5237323372916594E-5</v>
      </c>
      <c r="U728" s="30"/>
      <c r="V728" s="49" t="str">
        <f t="shared" si="103"/>
        <v xml:space="preserve"> </v>
      </c>
      <c r="W728" s="25">
        <v>15</v>
      </c>
      <c r="X728" s="49">
        <f t="shared" si="104"/>
        <v>1.0547039797496837E-3</v>
      </c>
      <c r="Y728" s="25"/>
      <c r="Z728" s="53" t="str">
        <f t="shared" si="105"/>
        <v xml:space="preserve"> </v>
      </c>
      <c r="AA728" s="26">
        <f t="shared" si="106"/>
        <v>36</v>
      </c>
      <c r="AB728" s="43">
        <f t="shared" si="107"/>
        <v>2.9794665099687983E-4</v>
      </c>
    </row>
    <row r="729" spans="1:28">
      <c r="A729" t="s">
        <v>4232</v>
      </c>
      <c r="B729" s="5" t="s">
        <v>4277</v>
      </c>
      <c r="C729" t="s">
        <v>575</v>
      </c>
      <c r="D729" s="4" t="s">
        <v>1382</v>
      </c>
      <c r="E729" s="2" t="s">
        <v>3936</v>
      </c>
      <c r="F729" t="s">
        <v>257</v>
      </c>
      <c r="G729" s="4"/>
      <c r="H729" s="3" t="s">
        <v>1393</v>
      </c>
      <c r="I729" s="3" t="s">
        <v>1393</v>
      </c>
      <c r="J729" s="4"/>
      <c r="K729" s="4"/>
      <c r="L729" s="38" t="s">
        <v>1483</v>
      </c>
      <c r="M729" s="25">
        <v>2</v>
      </c>
      <c r="N729" s="49">
        <f t="shared" si="99"/>
        <v>8.8432967810399716E-5</v>
      </c>
      <c r="O729" s="25"/>
      <c r="P729" s="49" t="str">
        <f t="shared" si="100"/>
        <v xml:space="preserve"> </v>
      </c>
      <c r="Q729" s="25"/>
      <c r="R729" s="49" t="str">
        <f t="shared" si="101"/>
        <v xml:space="preserve"> </v>
      </c>
      <c r="S729" s="25"/>
      <c r="T729" s="49" t="str">
        <f t="shared" si="102"/>
        <v xml:space="preserve"> </v>
      </c>
      <c r="U729" s="30"/>
      <c r="V729" s="49" t="str">
        <f t="shared" si="103"/>
        <v xml:space="preserve"> </v>
      </c>
      <c r="W729" s="25">
        <v>32</v>
      </c>
      <c r="X729" s="49">
        <f t="shared" si="104"/>
        <v>2.2500351567993249E-3</v>
      </c>
      <c r="Y729" s="25">
        <v>2</v>
      </c>
      <c r="Z729" s="53">
        <f t="shared" si="105"/>
        <v>4.4732721986132855E-4</v>
      </c>
      <c r="AA729" s="26">
        <f t="shared" si="106"/>
        <v>36</v>
      </c>
      <c r="AB729" s="43">
        <f t="shared" si="107"/>
        <v>2.9794665099687983E-4</v>
      </c>
    </row>
    <row r="730" spans="1:28">
      <c r="A730" t="s">
        <v>866</v>
      </c>
      <c r="B730" t="s">
        <v>2348</v>
      </c>
      <c r="C730" t="s">
        <v>382</v>
      </c>
      <c r="D730" s="4" t="s">
        <v>1382</v>
      </c>
      <c r="E730" s="2" t="s">
        <v>2064</v>
      </c>
      <c r="F730" t="s">
        <v>2105</v>
      </c>
      <c r="G730" s="4"/>
      <c r="H730" s="3" t="s">
        <v>1393</v>
      </c>
      <c r="I730" s="3" t="s">
        <v>1393</v>
      </c>
      <c r="J730" s="4">
        <v>258</v>
      </c>
      <c r="K730" s="4">
        <v>390</v>
      </c>
      <c r="L730" s="38" t="s">
        <v>1483</v>
      </c>
      <c r="M730" s="25">
        <v>3</v>
      </c>
      <c r="N730" s="49">
        <f t="shared" si="99"/>
        <v>1.3264945171559959E-4</v>
      </c>
      <c r="O730" s="25">
        <v>12</v>
      </c>
      <c r="P730" s="49">
        <f t="shared" si="100"/>
        <v>3.9497070633927984E-4</v>
      </c>
      <c r="Q730" s="25"/>
      <c r="R730" s="49" t="str">
        <f t="shared" si="101"/>
        <v xml:space="preserve"> </v>
      </c>
      <c r="S730" s="25">
        <v>15</v>
      </c>
      <c r="T730" s="49">
        <f t="shared" si="102"/>
        <v>5.2855985059374892E-4</v>
      </c>
      <c r="U730" s="30"/>
      <c r="V730" s="49" t="str">
        <f t="shared" si="103"/>
        <v xml:space="preserve"> </v>
      </c>
      <c r="W730" s="25"/>
      <c r="X730" s="49" t="str">
        <f t="shared" si="104"/>
        <v xml:space="preserve"> </v>
      </c>
      <c r="Y730" s="25">
        <v>6</v>
      </c>
      <c r="Z730" s="53">
        <f t="shared" si="105"/>
        <v>1.3419816595839856E-3</v>
      </c>
      <c r="AA730" s="26">
        <f t="shared" si="106"/>
        <v>36</v>
      </c>
      <c r="AB730" s="43">
        <f t="shared" si="107"/>
        <v>2.9794665099687983E-4</v>
      </c>
    </row>
    <row r="731" spans="1:28">
      <c r="A731" t="s">
        <v>2448</v>
      </c>
      <c r="B731" t="s">
        <v>2729</v>
      </c>
      <c r="C731" t="s">
        <v>920</v>
      </c>
      <c r="D731" s="4" t="s">
        <v>1381</v>
      </c>
      <c r="E731" s="2"/>
      <c r="F731" s="5" t="s">
        <v>923</v>
      </c>
      <c r="G731" s="4"/>
      <c r="H731" s="3" t="s">
        <v>1393</v>
      </c>
      <c r="I731" s="3" t="s">
        <v>581</v>
      </c>
      <c r="J731" s="4"/>
      <c r="K731" s="4"/>
      <c r="L731" s="38" t="s">
        <v>1378</v>
      </c>
      <c r="M731" s="25"/>
      <c r="N731" s="49" t="str">
        <f t="shared" si="99"/>
        <v xml:space="preserve"> </v>
      </c>
      <c r="O731" s="25"/>
      <c r="P731" s="49" t="str">
        <f t="shared" si="100"/>
        <v xml:space="preserve"> </v>
      </c>
      <c r="Q731" s="25"/>
      <c r="R731" s="49" t="str">
        <f t="shared" si="101"/>
        <v xml:space="preserve"> </v>
      </c>
      <c r="S731" s="25">
        <v>36</v>
      </c>
      <c r="T731" s="49">
        <f t="shared" si="102"/>
        <v>1.2685436414249973E-3</v>
      </c>
      <c r="U731" s="30"/>
      <c r="V731" s="49" t="str">
        <f t="shared" si="103"/>
        <v xml:space="preserve"> </v>
      </c>
      <c r="W731" s="25"/>
      <c r="X731" s="49" t="str">
        <f t="shared" si="104"/>
        <v xml:space="preserve"> </v>
      </c>
      <c r="Y731" s="25"/>
      <c r="Z731" s="53" t="str">
        <f t="shared" si="105"/>
        <v xml:space="preserve"> </v>
      </c>
      <c r="AA731" s="26">
        <f t="shared" si="106"/>
        <v>36</v>
      </c>
      <c r="AB731" s="43">
        <f t="shared" si="107"/>
        <v>2.9794665099687983E-4</v>
      </c>
    </row>
    <row r="732" spans="1:28">
      <c r="A732" t="s">
        <v>1259</v>
      </c>
      <c r="B732" t="s">
        <v>5263</v>
      </c>
      <c r="C732" t="s">
        <v>575</v>
      </c>
      <c r="D732" s="4" t="s">
        <v>1382</v>
      </c>
      <c r="E732" s="2"/>
      <c r="G732" s="4"/>
      <c r="H732" s="3" t="s">
        <v>1393</v>
      </c>
      <c r="I732" s="3" t="s">
        <v>1393</v>
      </c>
      <c r="J732" s="4"/>
      <c r="K732" s="4"/>
      <c r="L732" s="38" t="s">
        <v>1483</v>
      </c>
      <c r="M732" s="25">
        <v>1</v>
      </c>
      <c r="N732" s="49">
        <f t="shared" si="99"/>
        <v>4.4216483905199858E-5</v>
      </c>
      <c r="O732" s="25"/>
      <c r="P732" s="49" t="str">
        <f t="shared" si="100"/>
        <v xml:space="preserve"> </v>
      </c>
      <c r="Q732" s="25"/>
      <c r="R732" s="49" t="str">
        <f t="shared" si="101"/>
        <v xml:space="preserve"> </v>
      </c>
      <c r="S732" s="28"/>
      <c r="T732" s="49" t="str">
        <f t="shared" si="102"/>
        <v xml:space="preserve"> </v>
      </c>
      <c r="U732" s="30"/>
      <c r="V732" s="49" t="str">
        <f t="shared" si="103"/>
        <v xml:space="preserve"> </v>
      </c>
      <c r="W732" s="25">
        <v>33</v>
      </c>
      <c r="X732" s="49">
        <f t="shared" si="104"/>
        <v>2.3203487554493041E-3</v>
      </c>
      <c r="Y732" s="25">
        <v>1</v>
      </c>
      <c r="Z732" s="53">
        <f t="shared" si="105"/>
        <v>2.2366360993066427E-4</v>
      </c>
      <c r="AA732" s="26">
        <f t="shared" si="106"/>
        <v>35</v>
      </c>
      <c r="AB732" s="43">
        <f t="shared" si="107"/>
        <v>2.8967035513585541E-4</v>
      </c>
    </row>
    <row r="733" spans="1:28">
      <c r="A733" t="s">
        <v>1426</v>
      </c>
      <c r="B733" t="s">
        <v>469</v>
      </c>
      <c r="C733" t="s">
        <v>2338</v>
      </c>
      <c r="D733" s="4" t="s">
        <v>1381</v>
      </c>
      <c r="E733" s="2"/>
      <c r="F733" t="s">
        <v>5436</v>
      </c>
      <c r="G733" s="4"/>
      <c r="H733" s="3" t="s">
        <v>1393</v>
      </c>
      <c r="I733" s="3" t="s">
        <v>581</v>
      </c>
      <c r="J733" s="4"/>
      <c r="K733" s="4"/>
      <c r="L733" s="38" t="s">
        <v>1378</v>
      </c>
      <c r="M733" s="25"/>
      <c r="N733" s="49" t="str">
        <f t="shared" si="99"/>
        <v xml:space="preserve"> </v>
      </c>
      <c r="O733" s="25"/>
      <c r="P733" s="49" t="str">
        <f t="shared" si="100"/>
        <v xml:space="preserve"> </v>
      </c>
      <c r="Q733" s="25"/>
      <c r="R733" s="49" t="str">
        <f t="shared" si="101"/>
        <v xml:space="preserve"> </v>
      </c>
      <c r="S733" s="25"/>
      <c r="T733" s="49" t="str">
        <f t="shared" si="102"/>
        <v xml:space="preserve"> </v>
      </c>
      <c r="U733" s="30">
        <v>35</v>
      </c>
      <c r="V733" s="49">
        <f t="shared" si="103"/>
        <v>2.3605584406825387E-3</v>
      </c>
      <c r="W733" s="25"/>
      <c r="X733" s="49" t="str">
        <f t="shared" si="104"/>
        <v xml:space="preserve"> </v>
      </c>
      <c r="Y733" s="25"/>
      <c r="Z733" s="53" t="str">
        <f t="shared" si="105"/>
        <v xml:space="preserve"> </v>
      </c>
      <c r="AA733" s="26">
        <f t="shared" si="106"/>
        <v>35</v>
      </c>
      <c r="AB733" s="43">
        <f t="shared" si="107"/>
        <v>2.8967035513585541E-4</v>
      </c>
    </row>
    <row r="734" spans="1:28">
      <c r="A734" t="s">
        <v>1529</v>
      </c>
      <c r="B734" t="s">
        <v>1530</v>
      </c>
      <c r="C734" t="s">
        <v>575</v>
      </c>
      <c r="D734" s="4" t="s">
        <v>1382</v>
      </c>
      <c r="E734" s="2" t="s">
        <v>2064</v>
      </c>
      <c r="G734" s="4"/>
      <c r="H734" s="3" t="s">
        <v>1393</v>
      </c>
      <c r="I734" s="3" t="s">
        <v>1393</v>
      </c>
      <c r="J734" s="4"/>
      <c r="K734" s="4"/>
      <c r="L734" s="38" t="s">
        <v>1483</v>
      </c>
      <c r="M734" s="25"/>
      <c r="N734" s="49" t="str">
        <f t="shared" si="99"/>
        <v xml:space="preserve"> </v>
      </c>
      <c r="O734" s="25"/>
      <c r="P734" s="49" t="str">
        <f t="shared" si="100"/>
        <v xml:space="preserve"> </v>
      </c>
      <c r="Q734" s="25"/>
      <c r="R734" s="49" t="str">
        <f t="shared" si="101"/>
        <v xml:space="preserve"> </v>
      </c>
      <c r="S734" s="28"/>
      <c r="T734" s="49" t="str">
        <f t="shared" si="102"/>
        <v xml:space="preserve"> </v>
      </c>
      <c r="U734" s="30"/>
      <c r="V734" s="49" t="str">
        <f t="shared" si="103"/>
        <v xml:space="preserve"> </v>
      </c>
      <c r="W734" s="25">
        <v>35</v>
      </c>
      <c r="X734" s="49">
        <f t="shared" si="104"/>
        <v>2.4609759527492617E-3</v>
      </c>
      <c r="Y734" s="25"/>
      <c r="Z734" s="53" t="str">
        <f t="shared" si="105"/>
        <v xml:space="preserve"> </v>
      </c>
      <c r="AA734" s="26">
        <f t="shared" si="106"/>
        <v>35</v>
      </c>
      <c r="AB734" s="43">
        <f t="shared" si="107"/>
        <v>2.8967035513585541E-4</v>
      </c>
    </row>
    <row r="735" spans="1:28">
      <c r="A735" t="s">
        <v>1609</v>
      </c>
      <c r="B735" t="s">
        <v>1611</v>
      </c>
      <c r="C735" t="s">
        <v>1610</v>
      </c>
      <c r="D735" s="4" t="s">
        <v>1381</v>
      </c>
      <c r="E735" s="2" t="s">
        <v>2064</v>
      </c>
      <c r="F735" t="s">
        <v>211</v>
      </c>
      <c r="G735" s="4"/>
      <c r="H735" s="3" t="s">
        <v>1393</v>
      </c>
      <c r="I735" s="3" t="s">
        <v>1393</v>
      </c>
      <c r="J735" s="4"/>
      <c r="K735" s="4">
        <v>107</v>
      </c>
      <c r="L735" s="38" t="s">
        <v>1483</v>
      </c>
      <c r="M735" s="25">
        <v>17</v>
      </c>
      <c r="N735" s="49">
        <f t="shared" si="99"/>
        <v>7.5168022638839762E-4</v>
      </c>
      <c r="O735" s="25">
        <v>15</v>
      </c>
      <c r="P735" s="49">
        <f t="shared" si="100"/>
        <v>4.9371338292409977E-4</v>
      </c>
      <c r="Q735" s="25">
        <v>3</v>
      </c>
      <c r="R735" s="49">
        <f t="shared" si="101"/>
        <v>5.05902192242833E-4</v>
      </c>
      <c r="S735" s="28"/>
      <c r="T735" s="49" t="str">
        <f t="shared" si="102"/>
        <v xml:space="preserve"> </v>
      </c>
      <c r="U735" s="30"/>
      <c r="V735" s="49" t="str">
        <f t="shared" si="103"/>
        <v xml:space="preserve"> </v>
      </c>
      <c r="W735" s="25"/>
      <c r="X735" s="49" t="str">
        <f t="shared" si="104"/>
        <v xml:space="preserve"> </v>
      </c>
      <c r="Y735" s="25"/>
      <c r="Z735" s="53" t="str">
        <f t="shared" si="105"/>
        <v xml:space="preserve"> </v>
      </c>
      <c r="AA735" s="26">
        <f t="shared" si="106"/>
        <v>35</v>
      </c>
      <c r="AB735" s="43">
        <f t="shared" si="107"/>
        <v>2.8967035513585541E-4</v>
      </c>
    </row>
    <row r="736" spans="1:28">
      <c r="A736" t="s">
        <v>1130</v>
      </c>
      <c r="B736" t="s">
        <v>2159</v>
      </c>
      <c r="C736" t="s">
        <v>2915</v>
      </c>
      <c r="D736" s="4" t="s">
        <v>1381</v>
      </c>
      <c r="E736" s="2"/>
      <c r="F736" t="s">
        <v>6316</v>
      </c>
      <c r="G736" s="4"/>
      <c r="H736" s="3" t="s">
        <v>1393</v>
      </c>
      <c r="I736" s="3" t="s">
        <v>1393</v>
      </c>
      <c r="J736" s="4"/>
      <c r="K736" s="4"/>
      <c r="L736" s="38" t="s">
        <v>1481</v>
      </c>
      <c r="M736" s="25"/>
      <c r="N736" s="49" t="str">
        <f t="shared" si="99"/>
        <v xml:space="preserve"> </v>
      </c>
      <c r="O736" s="25"/>
      <c r="P736" s="49" t="str">
        <f t="shared" si="100"/>
        <v xml:space="preserve"> </v>
      </c>
      <c r="Q736" s="25"/>
      <c r="R736" s="49" t="str">
        <f t="shared" si="101"/>
        <v xml:space="preserve"> </v>
      </c>
      <c r="S736" s="25">
        <v>35</v>
      </c>
      <c r="T736" s="49">
        <f t="shared" si="102"/>
        <v>1.2333063180520808E-3</v>
      </c>
      <c r="U736" s="30"/>
      <c r="V736" s="49" t="str">
        <f t="shared" si="103"/>
        <v xml:space="preserve"> </v>
      </c>
      <c r="W736" s="25"/>
      <c r="X736" s="49" t="str">
        <f t="shared" si="104"/>
        <v xml:space="preserve"> </v>
      </c>
      <c r="Y736" s="25"/>
      <c r="Z736" s="53" t="str">
        <f t="shared" si="105"/>
        <v xml:space="preserve"> </v>
      </c>
      <c r="AA736" s="26">
        <f t="shared" si="106"/>
        <v>35</v>
      </c>
      <c r="AB736" s="43">
        <f t="shared" si="107"/>
        <v>2.8967035513585541E-4</v>
      </c>
    </row>
    <row r="737" spans="1:28">
      <c r="A737" t="s">
        <v>1771</v>
      </c>
      <c r="B737" t="s">
        <v>35</v>
      </c>
      <c r="C737" t="s">
        <v>2334</v>
      </c>
      <c r="D737" s="4" t="s">
        <v>1382</v>
      </c>
      <c r="E737" s="2"/>
      <c r="G737" s="4"/>
      <c r="H737" s="3" t="s">
        <v>1393</v>
      </c>
      <c r="I737" s="3" t="s">
        <v>1393</v>
      </c>
      <c r="J737" s="4">
        <v>298</v>
      </c>
      <c r="K737" s="4">
        <v>333</v>
      </c>
      <c r="L737" s="38" t="s">
        <v>1483</v>
      </c>
      <c r="M737" s="25">
        <v>23</v>
      </c>
      <c r="N737" s="49">
        <f t="shared" si="99"/>
        <v>1.0169791298195968E-3</v>
      </c>
      <c r="O737" s="25">
        <v>4</v>
      </c>
      <c r="P737" s="49">
        <f t="shared" si="100"/>
        <v>1.3165690211309328E-4</v>
      </c>
      <c r="Q737" s="25">
        <v>3</v>
      </c>
      <c r="R737" s="49">
        <f t="shared" si="101"/>
        <v>5.05902192242833E-4</v>
      </c>
      <c r="S737" s="25">
        <v>3</v>
      </c>
      <c r="T737" s="49">
        <f t="shared" si="102"/>
        <v>1.0571197011874978E-4</v>
      </c>
      <c r="U737" s="30"/>
      <c r="V737" s="49" t="str">
        <f t="shared" si="103"/>
        <v xml:space="preserve"> </v>
      </c>
      <c r="W737" s="25">
        <v>2</v>
      </c>
      <c r="X737" s="49">
        <f t="shared" si="104"/>
        <v>1.4062719729995781E-4</v>
      </c>
      <c r="Y737" s="25"/>
      <c r="Z737" s="53" t="str">
        <f t="shared" si="105"/>
        <v xml:space="preserve"> </v>
      </c>
      <c r="AA737" s="26">
        <f t="shared" si="106"/>
        <v>35</v>
      </c>
      <c r="AB737" s="43">
        <f t="shared" si="107"/>
        <v>2.8967035513585541E-4</v>
      </c>
    </row>
    <row r="738" spans="1:28">
      <c r="A738" t="s">
        <v>819</v>
      </c>
      <c r="B738" t="s">
        <v>2808</v>
      </c>
      <c r="C738" t="s">
        <v>2877</v>
      </c>
      <c r="D738" s="4" t="s">
        <v>1381</v>
      </c>
      <c r="E738" s="2"/>
      <c r="F738" t="s">
        <v>6599</v>
      </c>
      <c r="G738" s="4"/>
      <c r="H738" s="3" t="s">
        <v>1393</v>
      </c>
      <c r="I738" s="3" t="s">
        <v>1393</v>
      </c>
      <c r="J738" s="4"/>
      <c r="K738" s="4">
        <v>310</v>
      </c>
      <c r="L738" s="38" t="s">
        <v>1481</v>
      </c>
      <c r="M738" s="25"/>
      <c r="N738" s="49" t="str">
        <f t="shared" si="99"/>
        <v xml:space="preserve"> </v>
      </c>
      <c r="O738" s="25">
        <v>26</v>
      </c>
      <c r="P738" s="49">
        <f t="shared" si="100"/>
        <v>8.5576986373510626E-4</v>
      </c>
      <c r="Q738" s="25">
        <v>3</v>
      </c>
      <c r="R738" s="49">
        <f t="shared" si="101"/>
        <v>5.05902192242833E-4</v>
      </c>
      <c r="S738" s="25">
        <v>6</v>
      </c>
      <c r="T738" s="49">
        <f t="shared" si="102"/>
        <v>2.1142394023749956E-4</v>
      </c>
      <c r="U738" s="30"/>
      <c r="V738" s="49" t="str">
        <f t="shared" si="103"/>
        <v xml:space="preserve"> </v>
      </c>
      <c r="W738" s="25"/>
      <c r="X738" s="49" t="str">
        <f t="shared" si="104"/>
        <v xml:space="preserve"> </v>
      </c>
      <c r="Y738" s="25"/>
      <c r="Z738" s="53" t="str">
        <f t="shared" si="105"/>
        <v xml:space="preserve"> </v>
      </c>
      <c r="AA738" s="26">
        <f t="shared" si="106"/>
        <v>35</v>
      </c>
      <c r="AB738" s="43">
        <f t="shared" si="107"/>
        <v>2.8967035513585541E-4</v>
      </c>
    </row>
    <row r="739" spans="1:28">
      <c r="A739" t="s">
        <v>4232</v>
      </c>
      <c r="B739" s="5" t="s">
        <v>4278</v>
      </c>
      <c r="C739" t="s">
        <v>575</v>
      </c>
      <c r="D739" s="4" t="s">
        <v>1382</v>
      </c>
      <c r="E739" s="2" t="s">
        <v>3936</v>
      </c>
      <c r="F739" t="s">
        <v>584</v>
      </c>
      <c r="G739" s="4"/>
      <c r="H739" s="3" t="s">
        <v>1393</v>
      </c>
      <c r="I739" s="3" t="s">
        <v>1393</v>
      </c>
      <c r="J739" s="4"/>
      <c r="K739" s="4">
        <v>352</v>
      </c>
      <c r="L739" s="38" t="s">
        <v>1483</v>
      </c>
      <c r="M739" s="25">
        <v>12</v>
      </c>
      <c r="N739" s="49">
        <f t="shared" si="99"/>
        <v>5.3059780686239835E-4</v>
      </c>
      <c r="O739" s="25">
        <v>7</v>
      </c>
      <c r="P739" s="49">
        <f t="shared" si="100"/>
        <v>2.3039957869791324E-4</v>
      </c>
      <c r="Q739" s="25">
        <v>4</v>
      </c>
      <c r="R739" s="49">
        <f t="shared" si="101"/>
        <v>6.7453625632377741E-4</v>
      </c>
      <c r="S739" s="25">
        <v>1</v>
      </c>
      <c r="T739" s="49">
        <f t="shared" si="102"/>
        <v>3.5237323372916594E-5</v>
      </c>
      <c r="U739" s="30">
        <v>2</v>
      </c>
      <c r="V739" s="49">
        <f t="shared" si="103"/>
        <v>1.3488905375328792E-4</v>
      </c>
      <c r="W739" s="25">
        <v>9</v>
      </c>
      <c r="X739" s="49">
        <f t="shared" si="104"/>
        <v>6.3282238784981011E-4</v>
      </c>
      <c r="Y739" s="25"/>
      <c r="Z739" s="53" t="str">
        <f t="shared" si="105"/>
        <v xml:space="preserve"> </v>
      </c>
      <c r="AA739" s="26">
        <f t="shared" si="106"/>
        <v>35</v>
      </c>
      <c r="AB739" s="43">
        <f t="shared" si="107"/>
        <v>2.8967035513585541E-4</v>
      </c>
    </row>
    <row r="740" spans="1:28">
      <c r="A740" t="s">
        <v>4232</v>
      </c>
      <c r="B740" s="5" t="s">
        <v>4233</v>
      </c>
      <c r="C740" t="s">
        <v>575</v>
      </c>
      <c r="D740" s="4" t="s">
        <v>1382</v>
      </c>
      <c r="E740" s="4" t="s">
        <v>3232</v>
      </c>
      <c r="F740" t="s">
        <v>6434</v>
      </c>
      <c r="G740" s="4"/>
      <c r="H740" s="3" t="s">
        <v>1393</v>
      </c>
      <c r="I740" s="3" t="s">
        <v>1393</v>
      </c>
      <c r="J740" s="4">
        <v>269</v>
      </c>
      <c r="K740" s="4">
        <v>352</v>
      </c>
      <c r="L740" s="38" t="s">
        <v>1483</v>
      </c>
      <c r="M740" s="25">
        <v>15</v>
      </c>
      <c r="N740" s="49">
        <f t="shared" si="99"/>
        <v>6.6324725857799783E-4</v>
      </c>
      <c r="O740" s="25">
        <v>12</v>
      </c>
      <c r="P740" s="49">
        <f t="shared" si="100"/>
        <v>3.9497070633927984E-4</v>
      </c>
      <c r="Q740" s="25"/>
      <c r="R740" s="49" t="str">
        <f t="shared" si="101"/>
        <v xml:space="preserve"> </v>
      </c>
      <c r="S740" s="25">
        <v>5</v>
      </c>
      <c r="T740" s="49">
        <f t="shared" si="102"/>
        <v>1.7618661686458296E-4</v>
      </c>
      <c r="U740" s="30">
        <v>1</v>
      </c>
      <c r="V740" s="49">
        <f t="shared" si="103"/>
        <v>6.7444526876643958E-5</v>
      </c>
      <c r="W740" s="25">
        <v>2</v>
      </c>
      <c r="X740" s="49">
        <f t="shared" si="104"/>
        <v>1.4062719729995781E-4</v>
      </c>
      <c r="Y740" s="25"/>
      <c r="Z740" s="53" t="str">
        <f t="shared" si="105"/>
        <v xml:space="preserve"> </v>
      </c>
      <c r="AA740" s="26">
        <f t="shared" si="106"/>
        <v>35</v>
      </c>
      <c r="AB740" s="43">
        <f t="shared" si="107"/>
        <v>2.8967035513585541E-4</v>
      </c>
    </row>
    <row r="741" spans="1:28">
      <c r="A741" t="s">
        <v>1909</v>
      </c>
      <c r="B741" t="s">
        <v>4130</v>
      </c>
      <c r="C741" t="s">
        <v>2915</v>
      </c>
      <c r="D741" s="4" t="s">
        <v>1381</v>
      </c>
      <c r="E741" s="2" t="s">
        <v>4</v>
      </c>
      <c r="F741" t="s">
        <v>4174</v>
      </c>
      <c r="G741" s="4"/>
      <c r="H741" s="3" t="s">
        <v>1393</v>
      </c>
      <c r="I741" s="3" t="s">
        <v>1393</v>
      </c>
      <c r="J741" s="4">
        <v>105</v>
      </c>
      <c r="K741" s="4">
        <v>87</v>
      </c>
      <c r="L741" s="38" t="s">
        <v>1481</v>
      </c>
      <c r="M741" s="25">
        <v>12</v>
      </c>
      <c r="N741" s="49">
        <f t="shared" si="99"/>
        <v>5.3059780686239835E-4</v>
      </c>
      <c r="O741" s="25">
        <v>22</v>
      </c>
      <c r="P741" s="49">
        <f t="shared" si="100"/>
        <v>7.2411296162201298E-4</v>
      </c>
      <c r="Q741" s="25"/>
      <c r="R741" s="49" t="str">
        <f t="shared" si="101"/>
        <v xml:space="preserve"> </v>
      </c>
      <c r="S741" s="25"/>
      <c r="T741" s="49" t="str">
        <f t="shared" si="102"/>
        <v xml:space="preserve"> </v>
      </c>
      <c r="U741" s="30"/>
      <c r="V741" s="49" t="str">
        <f t="shared" si="103"/>
        <v xml:space="preserve"> </v>
      </c>
      <c r="W741" s="25"/>
      <c r="X741" s="49" t="str">
        <f t="shared" si="104"/>
        <v xml:space="preserve"> </v>
      </c>
      <c r="Y741" s="25"/>
      <c r="Z741" s="53" t="str">
        <f t="shared" si="105"/>
        <v xml:space="preserve"> </v>
      </c>
      <c r="AA741" s="26">
        <f t="shared" si="106"/>
        <v>34</v>
      </c>
      <c r="AB741" s="43">
        <f t="shared" si="107"/>
        <v>2.8139405927483094E-4</v>
      </c>
    </row>
    <row r="742" spans="1:28">
      <c r="A742" t="s">
        <v>692</v>
      </c>
      <c r="B742" t="s">
        <v>1787</v>
      </c>
      <c r="C742" t="s">
        <v>2326</v>
      </c>
      <c r="D742" s="4" t="s">
        <v>1382</v>
      </c>
      <c r="E742" s="2" t="s">
        <v>2064</v>
      </c>
      <c r="F742" t="s">
        <v>3017</v>
      </c>
      <c r="G742" s="4"/>
      <c r="H742" s="3" t="s">
        <v>1393</v>
      </c>
      <c r="I742" s="3" t="s">
        <v>1393</v>
      </c>
      <c r="J742" s="4"/>
      <c r="K742" s="4">
        <v>349</v>
      </c>
      <c r="L742" s="38" t="s">
        <v>1483</v>
      </c>
      <c r="M742" s="25">
        <v>6</v>
      </c>
      <c r="N742" s="49">
        <f t="shared" si="99"/>
        <v>2.6529890343119917E-4</v>
      </c>
      <c r="O742" s="25">
        <v>4</v>
      </c>
      <c r="P742" s="49">
        <f t="shared" si="100"/>
        <v>1.3165690211309328E-4</v>
      </c>
      <c r="Q742" s="25"/>
      <c r="R742" s="49" t="str">
        <f t="shared" si="101"/>
        <v xml:space="preserve"> </v>
      </c>
      <c r="S742" s="25">
        <v>10</v>
      </c>
      <c r="T742" s="49">
        <f t="shared" si="102"/>
        <v>3.5237323372916591E-4</v>
      </c>
      <c r="U742" s="30">
        <v>14</v>
      </c>
      <c r="V742" s="49">
        <f t="shared" si="103"/>
        <v>9.4422337627301546E-4</v>
      </c>
      <c r="W742" s="25"/>
      <c r="X742" s="49" t="str">
        <f t="shared" si="104"/>
        <v xml:space="preserve"> </v>
      </c>
      <c r="Y742" s="25"/>
      <c r="Z742" s="53" t="str">
        <f t="shared" si="105"/>
        <v xml:space="preserve"> </v>
      </c>
      <c r="AA742" s="26">
        <f t="shared" si="106"/>
        <v>34</v>
      </c>
      <c r="AB742" s="43">
        <f t="shared" si="107"/>
        <v>2.8139405927483094E-4</v>
      </c>
    </row>
    <row r="743" spans="1:28">
      <c r="A743" t="s">
        <v>1508</v>
      </c>
      <c r="B743" t="s">
        <v>1795</v>
      </c>
      <c r="C743" t="s">
        <v>2876</v>
      </c>
      <c r="D743" s="4" t="s">
        <v>1381</v>
      </c>
      <c r="E743" s="2"/>
      <c r="G743" s="4"/>
      <c r="H743" s="3" t="s">
        <v>1393</v>
      </c>
      <c r="I743" s="3" t="s">
        <v>581</v>
      </c>
      <c r="J743" s="4"/>
      <c r="K743" s="4"/>
      <c r="L743" s="38" t="s">
        <v>1482</v>
      </c>
      <c r="M743" s="25"/>
      <c r="N743" s="49" t="str">
        <f t="shared" si="99"/>
        <v xml:space="preserve"> </v>
      </c>
      <c r="O743" s="25">
        <v>1</v>
      </c>
      <c r="P743" s="49">
        <f t="shared" si="100"/>
        <v>3.291422552827332E-5</v>
      </c>
      <c r="Q743" s="25"/>
      <c r="R743" s="49" t="str">
        <f t="shared" si="101"/>
        <v xml:space="preserve"> </v>
      </c>
      <c r="S743" s="25">
        <v>14</v>
      </c>
      <c r="T743" s="49">
        <f t="shared" si="102"/>
        <v>4.9332252722083234E-4</v>
      </c>
      <c r="U743" s="30">
        <v>19</v>
      </c>
      <c r="V743" s="49">
        <f t="shared" si="103"/>
        <v>1.2814460106562353E-3</v>
      </c>
      <c r="W743" s="25"/>
      <c r="X743" s="49" t="str">
        <f t="shared" si="104"/>
        <v xml:space="preserve"> </v>
      </c>
      <c r="Y743" s="25"/>
      <c r="Z743" s="53" t="str">
        <f t="shared" si="105"/>
        <v xml:space="preserve"> </v>
      </c>
      <c r="AA743" s="26">
        <f t="shared" si="106"/>
        <v>34</v>
      </c>
      <c r="AB743" s="43">
        <f t="shared" si="107"/>
        <v>2.8139405927483094E-4</v>
      </c>
    </row>
    <row r="744" spans="1:28">
      <c r="A744" t="s">
        <v>1518</v>
      </c>
      <c r="B744" t="s">
        <v>1519</v>
      </c>
      <c r="C744" t="s">
        <v>575</v>
      </c>
      <c r="D744" s="4" t="s">
        <v>1382</v>
      </c>
      <c r="E744" s="2"/>
      <c r="F744" t="s">
        <v>3913</v>
      </c>
      <c r="G744" s="4"/>
      <c r="H744" s="3" t="s">
        <v>1393</v>
      </c>
      <c r="I744" s="3" t="s">
        <v>1393</v>
      </c>
      <c r="J744" s="4"/>
      <c r="K744" s="4"/>
      <c r="L744" s="38" t="s">
        <v>1483</v>
      </c>
      <c r="M744" s="25"/>
      <c r="N744" s="49" t="str">
        <f t="shared" si="99"/>
        <v xml:space="preserve"> </v>
      </c>
      <c r="O744" s="25">
        <v>2</v>
      </c>
      <c r="P744" s="49">
        <f t="shared" si="100"/>
        <v>6.582845105654664E-5</v>
      </c>
      <c r="Q744" s="25">
        <v>2</v>
      </c>
      <c r="R744" s="49">
        <f t="shared" si="101"/>
        <v>3.3726812816188871E-4</v>
      </c>
      <c r="S744" s="28"/>
      <c r="T744" s="49" t="str">
        <f t="shared" si="102"/>
        <v xml:space="preserve"> </v>
      </c>
      <c r="U744" s="30">
        <v>20</v>
      </c>
      <c r="V744" s="49">
        <f t="shared" si="103"/>
        <v>1.3488905375328793E-3</v>
      </c>
      <c r="W744" s="25">
        <v>10</v>
      </c>
      <c r="X744" s="49">
        <f t="shared" si="104"/>
        <v>7.0313598649978911E-4</v>
      </c>
      <c r="Y744" s="25"/>
      <c r="Z744" s="53" t="str">
        <f t="shared" si="105"/>
        <v xml:space="preserve"> </v>
      </c>
      <c r="AA744" s="26">
        <f t="shared" si="106"/>
        <v>34</v>
      </c>
      <c r="AB744" s="43">
        <f t="shared" si="107"/>
        <v>2.8139405927483094E-4</v>
      </c>
    </row>
    <row r="745" spans="1:28">
      <c r="A745" t="s">
        <v>1126</v>
      </c>
      <c r="B745" t="s">
        <v>3579</v>
      </c>
      <c r="C745" t="s">
        <v>2326</v>
      </c>
      <c r="D745" s="4" t="s">
        <v>1382</v>
      </c>
      <c r="E745" s="2"/>
      <c r="G745" s="4"/>
      <c r="H745" s="3" t="s">
        <v>1393</v>
      </c>
      <c r="I745" s="3" t="s">
        <v>1393</v>
      </c>
      <c r="J745" s="4">
        <v>283</v>
      </c>
      <c r="K745" s="4">
        <v>339</v>
      </c>
      <c r="L745" s="38" t="s">
        <v>1483</v>
      </c>
      <c r="M745" s="25">
        <v>21</v>
      </c>
      <c r="N745" s="49">
        <f t="shared" si="99"/>
        <v>9.28546162009197E-4</v>
      </c>
      <c r="O745" s="25">
        <v>13</v>
      </c>
      <c r="P745" s="49">
        <f t="shared" si="100"/>
        <v>4.2788493186755313E-4</v>
      </c>
      <c r="Q745" s="25"/>
      <c r="R745" s="49" t="str">
        <f t="shared" si="101"/>
        <v xml:space="preserve"> </v>
      </c>
      <c r="S745" s="28"/>
      <c r="T745" s="49" t="str">
        <f t="shared" si="102"/>
        <v xml:space="preserve"> </v>
      </c>
      <c r="U745" s="30"/>
      <c r="V745" s="49" t="str">
        <f t="shared" si="103"/>
        <v xml:space="preserve"> </v>
      </c>
      <c r="W745" s="25"/>
      <c r="X745" s="49" t="str">
        <f t="shared" si="104"/>
        <v xml:space="preserve"> </v>
      </c>
      <c r="Y745" s="25"/>
      <c r="Z745" s="53" t="str">
        <f t="shared" si="105"/>
        <v xml:space="preserve"> </v>
      </c>
      <c r="AA745" s="26">
        <f t="shared" si="106"/>
        <v>34</v>
      </c>
      <c r="AB745" s="43">
        <f t="shared" si="107"/>
        <v>2.8139405927483094E-4</v>
      </c>
    </row>
    <row r="746" spans="1:28">
      <c r="A746" t="s">
        <v>16</v>
      </c>
      <c r="B746" t="s">
        <v>1927</v>
      </c>
      <c r="C746" t="s">
        <v>2326</v>
      </c>
      <c r="D746" s="4" t="s">
        <v>1382</v>
      </c>
      <c r="E746" s="2"/>
      <c r="G746" s="4"/>
      <c r="H746" s="3" t="s">
        <v>1393</v>
      </c>
      <c r="I746" s="3" t="s">
        <v>1393</v>
      </c>
      <c r="J746" s="4">
        <v>286</v>
      </c>
      <c r="K746" s="4"/>
      <c r="L746" s="38" t="s">
        <v>1483</v>
      </c>
      <c r="M746" s="25">
        <v>3</v>
      </c>
      <c r="N746" s="49">
        <f t="shared" si="99"/>
        <v>1.3264945171559959E-4</v>
      </c>
      <c r="O746" s="25">
        <v>4</v>
      </c>
      <c r="P746" s="49">
        <f t="shared" si="100"/>
        <v>1.3165690211309328E-4</v>
      </c>
      <c r="Q746" s="25"/>
      <c r="R746" s="49" t="str">
        <f t="shared" si="101"/>
        <v xml:space="preserve"> </v>
      </c>
      <c r="S746" s="25">
        <v>11</v>
      </c>
      <c r="T746" s="49">
        <f t="shared" si="102"/>
        <v>3.8761055710208255E-4</v>
      </c>
      <c r="U746" s="30">
        <v>3</v>
      </c>
      <c r="V746" s="49">
        <f t="shared" si="103"/>
        <v>2.0233358062993187E-4</v>
      </c>
      <c r="W746" s="25">
        <v>13</v>
      </c>
      <c r="X746" s="49">
        <f t="shared" si="104"/>
        <v>9.1407678244972577E-4</v>
      </c>
      <c r="Y746" s="25"/>
      <c r="Z746" s="53" t="str">
        <f t="shared" si="105"/>
        <v xml:space="preserve"> </v>
      </c>
      <c r="AA746" s="26">
        <f t="shared" si="106"/>
        <v>34</v>
      </c>
      <c r="AB746" s="43">
        <f t="shared" si="107"/>
        <v>2.8139405927483094E-4</v>
      </c>
    </row>
    <row r="747" spans="1:28">
      <c r="A747" t="s">
        <v>2757</v>
      </c>
      <c r="B747" t="s">
        <v>2758</v>
      </c>
      <c r="C747" t="s">
        <v>384</v>
      </c>
      <c r="D747" s="4" t="s">
        <v>1381</v>
      </c>
      <c r="E747" s="2"/>
      <c r="F747" s="14" t="s">
        <v>6734</v>
      </c>
      <c r="G747" s="4"/>
      <c r="H747" s="3" t="s">
        <v>1393</v>
      </c>
      <c r="I747" s="3" t="s">
        <v>1393</v>
      </c>
      <c r="J747" s="4">
        <v>378</v>
      </c>
      <c r="K747" s="4">
        <v>281</v>
      </c>
      <c r="L747" s="38" t="s">
        <v>1378</v>
      </c>
      <c r="M747" s="25">
        <v>4</v>
      </c>
      <c r="N747" s="49">
        <f t="shared" si="99"/>
        <v>1.7686593562079943E-4</v>
      </c>
      <c r="O747" s="25">
        <v>17</v>
      </c>
      <c r="P747" s="49">
        <f t="shared" si="100"/>
        <v>5.5954183398064647E-4</v>
      </c>
      <c r="Q747" s="25">
        <v>1</v>
      </c>
      <c r="R747" s="49">
        <f t="shared" si="101"/>
        <v>1.6863406408094435E-4</v>
      </c>
      <c r="S747" s="25">
        <v>10</v>
      </c>
      <c r="T747" s="49">
        <f t="shared" si="102"/>
        <v>3.5237323372916591E-4</v>
      </c>
      <c r="U747" s="30">
        <v>2</v>
      </c>
      <c r="V747" s="49">
        <f t="shared" si="103"/>
        <v>1.3488905375328792E-4</v>
      </c>
      <c r="W747" s="25"/>
      <c r="X747" s="49" t="str">
        <f t="shared" si="104"/>
        <v xml:space="preserve"> </v>
      </c>
      <c r="Y747" s="25"/>
      <c r="Z747" s="53" t="str">
        <f t="shared" si="105"/>
        <v xml:space="preserve"> </v>
      </c>
      <c r="AA747" s="26">
        <f t="shared" si="106"/>
        <v>34</v>
      </c>
      <c r="AB747" s="43">
        <f t="shared" si="107"/>
        <v>2.8139405927483094E-4</v>
      </c>
    </row>
    <row r="748" spans="1:28">
      <c r="A748" t="s">
        <v>760</v>
      </c>
      <c r="B748" t="s">
        <v>761</v>
      </c>
      <c r="C748" t="s">
        <v>382</v>
      </c>
      <c r="D748" s="4" t="s">
        <v>1382</v>
      </c>
      <c r="E748" s="2"/>
      <c r="F748" t="s">
        <v>2243</v>
      </c>
      <c r="G748" s="4"/>
      <c r="H748" s="3" t="s">
        <v>1393</v>
      </c>
      <c r="I748" s="3" t="s">
        <v>1393</v>
      </c>
      <c r="J748" s="4">
        <v>247</v>
      </c>
      <c r="K748" s="4">
        <v>383</v>
      </c>
      <c r="L748" s="38" t="s">
        <v>1483</v>
      </c>
      <c r="M748" s="25">
        <v>7</v>
      </c>
      <c r="N748" s="49">
        <f t="shared" si="99"/>
        <v>3.0951538733639902E-4</v>
      </c>
      <c r="O748" s="25">
        <v>5</v>
      </c>
      <c r="P748" s="49">
        <f t="shared" si="100"/>
        <v>1.645711276413666E-4</v>
      </c>
      <c r="Q748" s="25"/>
      <c r="R748" s="49" t="str">
        <f t="shared" si="101"/>
        <v xml:space="preserve"> </v>
      </c>
      <c r="S748" s="25">
        <v>21</v>
      </c>
      <c r="T748" s="49">
        <f t="shared" si="102"/>
        <v>7.3998379083124841E-4</v>
      </c>
      <c r="U748" s="30"/>
      <c r="V748" s="49" t="str">
        <f t="shared" si="103"/>
        <v xml:space="preserve"> </v>
      </c>
      <c r="W748" s="25"/>
      <c r="X748" s="49" t="str">
        <f t="shared" si="104"/>
        <v xml:space="preserve"> </v>
      </c>
      <c r="Y748" s="25">
        <v>1</v>
      </c>
      <c r="Z748" s="53">
        <f t="shared" si="105"/>
        <v>2.2366360993066427E-4</v>
      </c>
      <c r="AA748" s="26">
        <f t="shared" si="106"/>
        <v>34</v>
      </c>
      <c r="AB748" s="43">
        <f t="shared" si="107"/>
        <v>2.8139405927483094E-4</v>
      </c>
    </row>
    <row r="749" spans="1:28">
      <c r="A749" t="s">
        <v>26</v>
      </c>
      <c r="B749" t="s">
        <v>1564</v>
      </c>
      <c r="C749" t="s">
        <v>2879</v>
      </c>
      <c r="D749" s="4" t="s">
        <v>1381</v>
      </c>
      <c r="E749" s="2"/>
      <c r="F749" t="s">
        <v>6516</v>
      </c>
      <c r="G749" s="4"/>
      <c r="H749" s="3" t="s">
        <v>1393</v>
      </c>
      <c r="I749" s="3" t="s">
        <v>1393</v>
      </c>
      <c r="J749" s="4">
        <v>81</v>
      </c>
      <c r="K749" s="4">
        <v>150</v>
      </c>
      <c r="L749" s="38" t="s">
        <v>1481</v>
      </c>
      <c r="M749" s="25">
        <v>13</v>
      </c>
      <c r="N749" s="49">
        <f t="shared" si="99"/>
        <v>5.7481429076759814E-4</v>
      </c>
      <c r="O749" s="25">
        <v>1</v>
      </c>
      <c r="P749" s="49">
        <f t="shared" si="100"/>
        <v>3.291422552827332E-5</v>
      </c>
      <c r="Q749" s="25"/>
      <c r="R749" s="49" t="str">
        <f t="shared" si="101"/>
        <v xml:space="preserve"> </v>
      </c>
      <c r="S749" s="25">
        <v>7</v>
      </c>
      <c r="T749" s="49">
        <f t="shared" si="102"/>
        <v>2.4666126361041617E-4</v>
      </c>
      <c r="U749" s="30">
        <v>1</v>
      </c>
      <c r="V749" s="49">
        <f t="shared" si="103"/>
        <v>6.7444526876643958E-5</v>
      </c>
      <c r="W749" s="25">
        <v>12</v>
      </c>
      <c r="X749" s="49">
        <f t="shared" si="104"/>
        <v>8.4376318379974688E-4</v>
      </c>
      <c r="Y749" s="25"/>
      <c r="Z749" s="53" t="str">
        <f t="shared" si="105"/>
        <v xml:space="preserve"> </v>
      </c>
      <c r="AA749" s="26">
        <f t="shared" si="106"/>
        <v>34</v>
      </c>
      <c r="AB749" s="43">
        <f t="shared" si="107"/>
        <v>2.8139405927483094E-4</v>
      </c>
    </row>
    <row r="750" spans="1:28">
      <c r="A750" t="s">
        <v>2462</v>
      </c>
      <c r="B750" t="s">
        <v>38</v>
      </c>
      <c r="C750" t="s">
        <v>575</v>
      </c>
      <c r="D750" s="4" t="s">
        <v>1382</v>
      </c>
      <c r="E750" s="4" t="s">
        <v>2064</v>
      </c>
      <c r="F750" t="s">
        <v>621</v>
      </c>
      <c r="G750" s="4"/>
      <c r="H750" s="3" t="s">
        <v>1393</v>
      </c>
      <c r="I750" s="3" t="s">
        <v>1393</v>
      </c>
      <c r="J750" s="4">
        <v>266</v>
      </c>
      <c r="K750" s="4">
        <v>350</v>
      </c>
      <c r="L750" s="38" t="s">
        <v>1483</v>
      </c>
      <c r="M750" s="25">
        <v>4</v>
      </c>
      <c r="N750" s="49">
        <f t="shared" si="99"/>
        <v>1.7686593562079943E-4</v>
      </c>
      <c r="O750" s="25">
        <v>8</v>
      </c>
      <c r="P750" s="49">
        <f t="shared" si="100"/>
        <v>2.6331380422618656E-4</v>
      </c>
      <c r="Q750" s="25">
        <v>2</v>
      </c>
      <c r="R750" s="49">
        <f t="shared" si="101"/>
        <v>3.3726812816188871E-4</v>
      </c>
      <c r="S750" s="25">
        <v>7</v>
      </c>
      <c r="T750" s="49">
        <f t="shared" si="102"/>
        <v>2.4666126361041617E-4</v>
      </c>
      <c r="U750" s="30"/>
      <c r="V750" s="49" t="str">
        <f t="shared" si="103"/>
        <v xml:space="preserve"> </v>
      </c>
      <c r="W750" s="25">
        <v>4</v>
      </c>
      <c r="X750" s="49">
        <f t="shared" si="104"/>
        <v>2.8125439459991561E-4</v>
      </c>
      <c r="Y750" s="25">
        <v>9</v>
      </c>
      <c r="Z750" s="53">
        <f t="shared" si="105"/>
        <v>2.0129724893759786E-3</v>
      </c>
      <c r="AA750" s="26">
        <f t="shared" si="106"/>
        <v>34</v>
      </c>
      <c r="AB750" s="43">
        <f t="shared" si="107"/>
        <v>2.8139405927483094E-4</v>
      </c>
    </row>
    <row r="751" spans="1:28">
      <c r="A751" t="s">
        <v>1595</v>
      </c>
      <c r="B751" t="s">
        <v>1010</v>
      </c>
      <c r="C751" t="s">
        <v>2867</v>
      </c>
      <c r="D751" s="4" t="s">
        <v>1381</v>
      </c>
      <c r="E751" s="2"/>
      <c r="F751" t="s">
        <v>3199</v>
      </c>
      <c r="G751" s="4"/>
      <c r="H751" s="3" t="s">
        <v>1393</v>
      </c>
      <c r="I751" s="3" t="s">
        <v>1393</v>
      </c>
      <c r="J751" s="4">
        <v>207</v>
      </c>
      <c r="K751" s="4"/>
      <c r="L751" s="38" t="s">
        <v>1483</v>
      </c>
      <c r="M751" s="25">
        <v>7</v>
      </c>
      <c r="N751" s="49">
        <f t="shared" si="99"/>
        <v>3.0951538733639902E-4</v>
      </c>
      <c r="O751" s="25">
        <v>2</v>
      </c>
      <c r="P751" s="49">
        <f t="shared" si="100"/>
        <v>6.582845105654664E-5</v>
      </c>
      <c r="Q751" s="25"/>
      <c r="R751" s="49" t="str">
        <f t="shared" si="101"/>
        <v xml:space="preserve"> </v>
      </c>
      <c r="S751" s="25">
        <v>8</v>
      </c>
      <c r="T751" s="49">
        <f t="shared" si="102"/>
        <v>2.8189858698333275E-4</v>
      </c>
      <c r="U751" s="30">
        <v>4</v>
      </c>
      <c r="V751" s="49">
        <f t="shared" si="103"/>
        <v>2.6977810750657583E-4</v>
      </c>
      <c r="W751" s="25">
        <v>13</v>
      </c>
      <c r="X751" s="49">
        <f t="shared" si="104"/>
        <v>9.1407678244972577E-4</v>
      </c>
      <c r="Y751" s="25"/>
      <c r="Z751" s="53" t="str">
        <f t="shared" si="105"/>
        <v xml:space="preserve"> </v>
      </c>
      <c r="AA751" s="26">
        <f t="shared" si="106"/>
        <v>34</v>
      </c>
      <c r="AB751" s="43">
        <f t="shared" si="107"/>
        <v>2.8139405927483094E-4</v>
      </c>
    </row>
    <row r="752" spans="1:28">
      <c r="A752" t="s">
        <v>3007</v>
      </c>
      <c r="B752" t="s">
        <v>3008</v>
      </c>
      <c r="C752" t="s">
        <v>56</v>
      </c>
      <c r="D752" s="4" t="s">
        <v>1381</v>
      </c>
      <c r="E752" s="2" t="s">
        <v>2064</v>
      </c>
      <c r="F752" s="5" t="s">
        <v>3036</v>
      </c>
      <c r="G752" s="4"/>
      <c r="H752" s="3" t="s">
        <v>1393</v>
      </c>
      <c r="I752" s="3" t="s">
        <v>1393</v>
      </c>
      <c r="J752" s="4">
        <v>421</v>
      </c>
      <c r="K752" s="4">
        <v>71</v>
      </c>
      <c r="L752" s="38" t="s">
        <v>1756</v>
      </c>
      <c r="M752" s="25">
        <v>6</v>
      </c>
      <c r="N752" s="49">
        <f t="shared" si="99"/>
        <v>2.6529890343119917E-4</v>
      </c>
      <c r="O752" s="25">
        <v>7</v>
      </c>
      <c r="P752" s="49">
        <f t="shared" si="100"/>
        <v>2.3039957869791324E-4</v>
      </c>
      <c r="Q752" s="25">
        <v>1</v>
      </c>
      <c r="R752" s="49">
        <f t="shared" si="101"/>
        <v>1.6863406408094435E-4</v>
      </c>
      <c r="S752" s="25">
        <v>1</v>
      </c>
      <c r="T752" s="49">
        <f t="shared" si="102"/>
        <v>3.5237323372916594E-5</v>
      </c>
      <c r="U752" s="30">
        <v>1</v>
      </c>
      <c r="V752" s="49">
        <f t="shared" si="103"/>
        <v>6.7444526876643958E-5</v>
      </c>
      <c r="W752" s="25">
        <v>15</v>
      </c>
      <c r="X752" s="49">
        <f t="shared" si="104"/>
        <v>1.0547039797496837E-3</v>
      </c>
      <c r="Y752" s="25">
        <v>3</v>
      </c>
      <c r="Z752" s="53">
        <f t="shared" si="105"/>
        <v>6.7099082979199282E-4</v>
      </c>
      <c r="AA752" s="26">
        <f t="shared" si="106"/>
        <v>34</v>
      </c>
      <c r="AB752" s="43">
        <f t="shared" si="107"/>
        <v>2.8139405927483094E-4</v>
      </c>
    </row>
    <row r="753" spans="1:28">
      <c r="A753" t="s">
        <v>1935</v>
      </c>
      <c r="B753" t="s">
        <v>769</v>
      </c>
      <c r="C753" t="s">
        <v>381</v>
      </c>
      <c r="D753" s="4" t="s">
        <v>1381</v>
      </c>
      <c r="E753" s="2"/>
      <c r="F753" t="s">
        <v>3100</v>
      </c>
      <c r="G753" s="4"/>
      <c r="H753" s="3" t="s">
        <v>1393</v>
      </c>
      <c r="I753" s="3" t="s">
        <v>581</v>
      </c>
      <c r="J753" s="4"/>
      <c r="K753" s="4"/>
      <c r="L753" s="38" t="s">
        <v>1481</v>
      </c>
      <c r="M753" s="25"/>
      <c r="N753" s="49" t="str">
        <f t="shared" si="99"/>
        <v xml:space="preserve"> </v>
      </c>
      <c r="O753" s="25">
        <v>1</v>
      </c>
      <c r="P753" s="49">
        <f t="shared" si="100"/>
        <v>3.291422552827332E-5</v>
      </c>
      <c r="Q753" s="25"/>
      <c r="R753" s="49" t="str">
        <f t="shared" si="101"/>
        <v xml:space="preserve"> </v>
      </c>
      <c r="S753" s="25">
        <v>6</v>
      </c>
      <c r="T753" s="49">
        <f t="shared" si="102"/>
        <v>2.1142394023749956E-4</v>
      </c>
      <c r="U753" s="30">
        <v>27</v>
      </c>
      <c r="V753" s="49">
        <f t="shared" si="103"/>
        <v>1.821002225669387E-3</v>
      </c>
      <c r="W753" s="25"/>
      <c r="X753" s="49" t="str">
        <f t="shared" si="104"/>
        <v xml:space="preserve"> </v>
      </c>
      <c r="Y753" s="25"/>
      <c r="Z753" s="53" t="str">
        <f t="shared" si="105"/>
        <v xml:space="preserve"> </v>
      </c>
      <c r="AA753" s="26">
        <f t="shared" si="106"/>
        <v>34</v>
      </c>
      <c r="AB753" s="43">
        <f t="shared" si="107"/>
        <v>2.8139405927483094E-4</v>
      </c>
    </row>
    <row r="754" spans="1:28">
      <c r="A754" t="s">
        <v>2274</v>
      </c>
      <c r="B754" t="s">
        <v>30</v>
      </c>
      <c r="C754" t="s">
        <v>2879</v>
      </c>
      <c r="D754" s="4" t="s">
        <v>1381</v>
      </c>
      <c r="E754" s="2"/>
      <c r="F754" t="s">
        <v>350</v>
      </c>
      <c r="G754" s="4"/>
      <c r="H754" s="3" t="s">
        <v>1393</v>
      </c>
      <c r="I754" s="3" t="s">
        <v>1393</v>
      </c>
      <c r="J754" s="4">
        <v>86</v>
      </c>
      <c r="K754" s="4">
        <v>137</v>
      </c>
      <c r="L754" s="38" t="s">
        <v>1481</v>
      </c>
      <c r="M754" s="25">
        <v>9</v>
      </c>
      <c r="N754" s="49">
        <f t="shared" si="99"/>
        <v>3.9794835514679871E-4</v>
      </c>
      <c r="O754" s="25">
        <v>4</v>
      </c>
      <c r="P754" s="49">
        <f t="shared" si="100"/>
        <v>1.3165690211309328E-4</v>
      </c>
      <c r="Q754" s="25"/>
      <c r="R754" s="49" t="str">
        <f t="shared" si="101"/>
        <v xml:space="preserve"> </v>
      </c>
      <c r="S754" s="28"/>
      <c r="T754" s="49" t="str">
        <f t="shared" si="102"/>
        <v xml:space="preserve"> </v>
      </c>
      <c r="U754" s="30"/>
      <c r="V754" s="49" t="str">
        <f t="shared" si="103"/>
        <v xml:space="preserve"> </v>
      </c>
      <c r="W754" s="25">
        <v>21</v>
      </c>
      <c r="X754" s="49">
        <f t="shared" si="104"/>
        <v>1.476585571649557E-3</v>
      </c>
      <c r="Y754" s="25"/>
      <c r="Z754" s="53" t="str">
        <f t="shared" si="105"/>
        <v xml:space="preserve"> </v>
      </c>
      <c r="AA754" s="26">
        <f t="shared" si="106"/>
        <v>34</v>
      </c>
      <c r="AB754" s="43">
        <f t="shared" si="107"/>
        <v>2.8139405927483094E-4</v>
      </c>
    </row>
    <row r="755" spans="1:28">
      <c r="A755" t="s">
        <v>1411</v>
      </c>
      <c r="B755" t="s">
        <v>2383</v>
      </c>
      <c r="C755" t="s">
        <v>2877</v>
      </c>
      <c r="D755" s="4" t="s">
        <v>1381</v>
      </c>
      <c r="E755" s="2"/>
      <c r="F755" t="s">
        <v>2649</v>
      </c>
      <c r="G755" s="4"/>
      <c r="H755" s="3" t="s">
        <v>1393</v>
      </c>
      <c r="I755" s="3" t="s">
        <v>581</v>
      </c>
      <c r="J755" s="4">
        <v>143</v>
      </c>
      <c r="K755" s="4">
        <v>313</v>
      </c>
      <c r="L755" s="38" t="s">
        <v>1483</v>
      </c>
      <c r="M755" s="25">
        <v>6</v>
      </c>
      <c r="N755" s="49">
        <f t="shared" si="99"/>
        <v>2.6529890343119917E-4</v>
      </c>
      <c r="O755" s="25">
        <v>11</v>
      </c>
      <c r="P755" s="49">
        <f t="shared" si="100"/>
        <v>3.6205648081100649E-4</v>
      </c>
      <c r="Q755" s="25"/>
      <c r="R755" s="49" t="str">
        <f t="shared" si="101"/>
        <v xml:space="preserve"> </v>
      </c>
      <c r="S755" s="25">
        <v>10</v>
      </c>
      <c r="T755" s="49">
        <f t="shared" si="102"/>
        <v>3.5237323372916591E-4</v>
      </c>
      <c r="U755" s="30">
        <v>4</v>
      </c>
      <c r="V755" s="49">
        <f t="shared" si="103"/>
        <v>2.6977810750657583E-4</v>
      </c>
      <c r="W755" s="25">
        <v>3</v>
      </c>
      <c r="X755" s="49">
        <f t="shared" si="104"/>
        <v>2.1094079594993672E-4</v>
      </c>
      <c r="Y755" s="25"/>
      <c r="Z755" s="53" t="str">
        <f t="shared" si="105"/>
        <v xml:space="preserve"> </v>
      </c>
      <c r="AA755" s="26">
        <f t="shared" si="106"/>
        <v>34</v>
      </c>
      <c r="AB755" s="43">
        <f t="shared" si="107"/>
        <v>2.8139405927483094E-4</v>
      </c>
    </row>
    <row r="756" spans="1:28">
      <c r="A756" t="s">
        <v>2290</v>
      </c>
      <c r="B756" t="s">
        <v>2387</v>
      </c>
      <c r="C756" t="s">
        <v>384</v>
      </c>
      <c r="D756" s="4" t="s">
        <v>1381</v>
      </c>
      <c r="E756" s="2"/>
      <c r="G756" s="4"/>
      <c r="H756" s="3" t="s">
        <v>1393</v>
      </c>
      <c r="I756" s="3" t="s">
        <v>1393</v>
      </c>
      <c r="J756" s="4">
        <v>213</v>
      </c>
      <c r="K756" s="4">
        <v>281</v>
      </c>
      <c r="L756" s="38" t="s">
        <v>1481</v>
      </c>
      <c r="M756" s="25">
        <v>1</v>
      </c>
      <c r="N756" s="49">
        <f t="shared" si="99"/>
        <v>4.4216483905199858E-5</v>
      </c>
      <c r="O756" s="25">
        <v>1</v>
      </c>
      <c r="P756" s="49">
        <f t="shared" si="100"/>
        <v>3.291422552827332E-5</v>
      </c>
      <c r="Q756" s="25"/>
      <c r="R756" s="49" t="str">
        <f t="shared" si="101"/>
        <v xml:space="preserve"> </v>
      </c>
      <c r="S756" s="25">
        <v>3</v>
      </c>
      <c r="T756" s="49">
        <f t="shared" si="102"/>
        <v>1.0571197011874978E-4</v>
      </c>
      <c r="U756" s="30"/>
      <c r="V756" s="49" t="str">
        <f t="shared" si="103"/>
        <v xml:space="preserve"> </v>
      </c>
      <c r="W756" s="25">
        <v>29</v>
      </c>
      <c r="X756" s="49">
        <f t="shared" si="104"/>
        <v>2.0390943608493881E-3</v>
      </c>
      <c r="Y756" s="25"/>
      <c r="Z756" s="53" t="str">
        <f t="shared" si="105"/>
        <v xml:space="preserve"> </v>
      </c>
      <c r="AA756" s="26">
        <f t="shared" si="106"/>
        <v>34</v>
      </c>
      <c r="AB756" s="43">
        <f t="shared" si="107"/>
        <v>2.8139405927483094E-4</v>
      </c>
    </row>
    <row r="757" spans="1:28">
      <c r="A757" t="s">
        <v>2523</v>
      </c>
      <c r="B757" t="s">
        <v>2524</v>
      </c>
      <c r="C757" t="s">
        <v>2877</v>
      </c>
      <c r="D757" s="4" t="s">
        <v>1381</v>
      </c>
      <c r="E757" s="2"/>
      <c r="G757" s="4"/>
      <c r="H757" s="3" t="s">
        <v>1393</v>
      </c>
      <c r="I757" s="3" t="s">
        <v>1393</v>
      </c>
      <c r="J757" s="4">
        <v>144</v>
      </c>
      <c r="K757" s="4"/>
      <c r="L757" s="38" t="s">
        <v>1483</v>
      </c>
      <c r="M757" s="25">
        <v>13</v>
      </c>
      <c r="N757" s="49">
        <f t="shared" si="99"/>
        <v>5.7481429076759814E-4</v>
      </c>
      <c r="O757" s="25">
        <v>8</v>
      </c>
      <c r="P757" s="49">
        <f t="shared" si="100"/>
        <v>2.6331380422618656E-4</v>
      </c>
      <c r="Q757" s="25">
        <v>7</v>
      </c>
      <c r="R757" s="49">
        <f t="shared" si="101"/>
        <v>1.1804384485666105E-3</v>
      </c>
      <c r="S757" s="25">
        <v>1</v>
      </c>
      <c r="T757" s="49">
        <f t="shared" si="102"/>
        <v>3.5237323372916594E-5</v>
      </c>
      <c r="U757" s="30"/>
      <c r="V757" s="49" t="str">
        <f t="shared" si="103"/>
        <v xml:space="preserve"> </v>
      </c>
      <c r="W757" s="25">
        <v>3</v>
      </c>
      <c r="X757" s="49">
        <f t="shared" si="104"/>
        <v>2.1094079594993672E-4</v>
      </c>
      <c r="Y757" s="25">
        <v>2</v>
      </c>
      <c r="Z757" s="53">
        <f t="shared" si="105"/>
        <v>4.4732721986132855E-4</v>
      </c>
      <c r="AA757" s="26">
        <f t="shared" si="106"/>
        <v>34</v>
      </c>
      <c r="AB757" s="43">
        <f t="shared" si="107"/>
        <v>2.8139405927483094E-4</v>
      </c>
    </row>
    <row r="758" spans="1:28">
      <c r="A758" t="s">
        <v>2979</v>
      </c>
      <c r="B758" t="s">
        <v>669</v>
      </c>
      <c r="C758" t="s">
        <v>998</v>
      </c>
      <c r="D758" s="4" t="s">
        <v>1381</v>
      </c>
      <c r="E758" s="2" t="s">
        <v>2064</v>
      </c>
      <c r="F758" t="s">
        <v>1470</v>
      </c>
      <c r="G758" s="4"/>
      <c r="H758" s="3" t="s">
        <v>1393</v>
      </c>
      <c r="I758" s="3" t="s">
        <v>581</v>
      </c>
      <c r="J758" s="4"/>
      <c r="K758" s="4"/>
      <c r="L758" s="38" t="s">
        <v>1378</v>
      </c>
      <c r="M758" s="25">
        <v>4</v>
      </c>
      <c r="N758" s="49">
        <f t="shared" si="99"/>
        <v>1.7686593562079943E-4</v>
      </c>
      <c r="O758" s="25">
        <v>28</v>
      </c>
      <c r="P758" s="49">
        <f t="shared" si="100"/>
        <v>9.2159831479165296E-4</v>
      </c>
      <c r="Q758" s="25">
        <v>1</v>
      </c>
      <c r="R758" s="49">
        <f t="shared" si="101"/>
        <v>1.6863406408094435E-4</v>
      </c>
      <c r="S758" s="25">
        <v>1</v>
      </c>
      <c r="T758" s="49">
        <f t="shared" si="102"/>
        <v>3.5237323372916594E-5</v>
      </c>
      <c r="U758" s="30"/>
      <c r="V758" s="49" t="str">
        <f t="shared" si="103"/>
        <v xml:space="preserve"> </v>
      </c>
      <c r="W758" s="25"/>
      <c r="X758" s="49" t="str">
        <f t="shared" si="104"/>
        <v xml:space="preserve"> </v>
      </c>
      <c r="Y758" s="25"/>
      <c r="Z758" s="53" t="str">
        <f t="shared" si="105"/>
        <v xml:space="preserve"> </v>
      </c>
      <c r="AA758" s="26">
        <f t="shared" si="106"/>
        <v>34</v>
      </c>
      <c r="AB758" s="43">
        <f t="shared" si="107"/>
        <v>2.8139405927483094E-4</v>
      </c>
    </row>
    <row r="759" spans="1:28">
      <c r="A759" t="s">
        <v>2301</v>
      </c>
      <c r="B759" t="s">
        <v>4643</v>
      </c>
      <c r="C759" t="s">
        <v>2914</v>
      </c>
      <c r="D759" s="4" t="s">
        <v>1382</v>
      </c>
      <c r="E759" s="2"/>
      <c r="F759" t="s">
        <v>5425</v>
      </c>
      <c r="G759" s="4"/>
      <c r="H759" s="3" t="s">
        <v>1393</v>
      </c>
      <c r="I759" s="3" t="s">
        <v>1393</v>
      </c>
      <c r="J759" s="4"/>
      <c r="K759" s="4"/>
      <c r="L759" s="38" t="s">
        <v>1378</v>
      </c>
      <c r="M759" s="25"/>
      <c r="N759" s="49" t="str">
        <f t="shared" si="99"/>
        <v xml:space="preserve"> </v>
      </c>
      <c r="O759" s="25">
        <v>2</v>
      </c>
      <c r="P759" s="49">
        <f t="shared" si="100"/>
        <v>6.582845105654664E-5</v>
      </c>
      <c r="Q759" s="25"/>
      <c r="R759" s="49" t="str">
        <f t="shared" si="101"/>
        <v xml:space="preserve"> </v>
      </c>
      <c r="S759" s="25"/>
      <c r="T759" s="49" t="str">
        <f t="shared" si="102"/>
        <v xml:space="preserve"> </v>
      </c>
      <c r="U759" s="30"/>
      <c r="V759" s="49" t="str">
        <f t="shared" si="103"/>
        <v xml:space="preserve"> </v>
      </c>
      <c r="W759" s="25">
        <v>32</v>
      </c>
      <c r="X759" s="49">
        <f t="shared" si="104"/>
        <v>2.2500351567993249E-3</v>
      </c>
      <c r="Y759" s="25"/>
      <c r="Z759" s="53" t="str">
        <f t="shared" si="105"/>
        <v xml:space="preserve"> </v>
      </c>
      <c r="AA759" s="26">
        <f t="shared" si="106"/>
        <v>34</v>
      </c>
      <c r="AB759" s="43">
        <f t="shared" si="107"/>
        <v>2.8139405927483094E-4</v>
      </c>
    </row>
    <row r="760" spans="1:28">
      <c r="A760" t="s">
        <v>2111</v>
      </c>
      <c r="B760" t="s">
        <v>193</v>
      </c>
      <c r="C760" t="s">
        <v>2868</v>
      </c>
      <c r="D760" s="4" t="s">
        <v>1381</v>
      </c>
      <c r="E760" s="2"/>
      <c r="F760" t="s">
        <v>3223</v>
      </c>
      <c r="G760" s="4"/>
      <c r="H760" s="3" t="s">
        <v>1393</v>
      </c>
      <c r="I760" s="3" t="s">
        <v>1393</v>
      </c>
      <c r="J760" s="4">
        <v>121</v>
      </c>
      <c r="K760" s="4">
        <v>231</v>
      </c>
      <c r="L760" s="38" t="s">
        <v>1481</v>
      </c>
      <c r="M760" s="25"/>
      <c r="N760" s="49" t="str">
        <f t="shared" si="99"/>
        <v xml:space="preserve"> </v>
      </c>
      <c r="O760" s="25">
        <v>1</v>
      </c>
      <c r="P760" s="49">
        <f t="shared" si="100"/>
        <v>3.291422552827332E-5</v>
      </c>
      <c r="Q760" s="25"/>
      <c r="R760" s="49" t="str">
        <f t="shared" si="101"/>
        <v xml:space="preserve"> </v>
      </c>
      <c r="S760" s="28"/>
      <c r="T760" s="49" t="str">
        <f t="shared" si="102"/>
        <v xml:space="preserve"> </v>
      </c>
      <c r="U760" s="30"/>
      <c r="V760" s="49" t="str">
        <f t="shared" si="103"/>
        <v xml:space="preserve"> </v>
      </c>
      <c r="W760" s="25">
        <v>33</v>
      </c>
      <c r="X760" s="49">
        <f t="shared" si="104"/>
        <v>2.3203487554493041E-3</v>
      </c>
      <c r="Y760" s="25"/>
      <c r="Z760" s="53" t="str">
        <f t="shared" si="105"/>
        <v xml:space="preserve"> </v>
      </c>
      <c r="AA760" s="26">
        <f t="shared" si="106"/>
        <v>34</v>
      </c>
      <c r="AB760" s="43">
        <f t="shared" si="107"/>
        <v>2.8139405927483094E-4</v>
      </c>
    </row>
    <row r="761" spans="1:28">
      <c r="A761" t="s">
        <v>656</v>
      </c>
      <c r="B761" t="s">
        <v>91</v>
      </c>
      <c r="C761" t="s">
        <v>2879</v>
      </c>
      <c r="D761" s="4" t="s">
        <v>1381</v>
      </c>
      <c r="E761" s="2"/>
      <c r="F761" t="s">
        <v>1238</v>
      </c>
      <c r="G761" s="4"/>
      <c r="H761" s="3" t="s">
        <v>1393</v>
      </c>
      <c r="I761" s="3" t="s">
        <v>1393</v>
      </c>
      <c r="J761" s="4">
        <v>68</v>
      </c>
      <c r="K761" s="4">
        <v>126</v>
      </c>
      <c r="L761" s="38" t="s">
        <v>1481</v>
      </c>
      <c r="M761" s="25"/>
      <c r="N761" s="49" t="str">
        <f t="shared" si="99"/>
        <v xml:space="preserve"> </v>
      </c>
      <c r="O761" s="25"/>
      <c r="P761" s="49" t="str">
        <f t="shared" si="100"/>
        <v xml:space="preserve"> </v>
      </c>
      <c r="Q761" s="25"/>
      <c r="R761" s="49" t="str">
        <f t="shared" si="101"/>
        <v xml:space="preserve"> </v>
      </c>
      <c r="S761" s="28"/>
      <c r="T761" s="49" t="str">
        <f t="shared" si="102"/>
        <v xml:space="preserve"> </v>
      </c>
      <c r="U761" s="30"/>
      <c r="V761" s="49" t="str">
        <f t="shared" si="103"/>
        <v xml:space="preserve"> </v>
      </c>
      <c r="W761" s="25">
        <v>33</v>
      </c>
      <c r="X761" s="49">
        <f t="shared" si="104"/>
        <v>2.3203487554493041E-3</v>
      </c>
      <c r="Y761" s="25"/>
      <c r="Z761" s="53" t="str">
        <f t="shared" si="105"/>
        <v xml:space="preserve"> </v>
      </c>
      <c r="AA761" s="26">
        <f t="shared" si="106"/>
        <v>33</v>
      </c>
      <c r="AB761" s="43">
        <f t="shared" si="107"/>
        <v>2.7311776341380653E-4</v>
      </c>
    </row>
    <row r="762" spans="1:28">
      <c r="A762" t="s">
        <v>1396</v>
      </c>
      <c r="B762" t="s">
        <v>146</v>
      </c>
      <c r="C762" t="s">
        <v>2915</v>
      </c>
      <c r="D762" s="4" t="s">
        <v>1381</v>
      </c>
      <c r="E762" s="2"/>
      <c r="G762" s="4"/>
      <c r="H762" s="3" t="s">
        <v>1393</v>
      </c>
      <c r="I762" s="3" t="s">
        <v>1393</v>
      </c>
      <c r="J762" s="4">
        <v>105</v>
      </c>
      <c r="K762" s="4">
        <v>92</v>
      </c>
      <c r="L762" s="38" t="s">
        <v>1481</v>
      </c>
      <c r="M762" s="25">
        <v>33</v>
      </c>
      <c r="N762" s="49">
        <f t="shared" si="99"/>
        <v>1.4591439688715954E-3</v>
      </c>
      <c r="O762" s="25"/>
      <c r="P762" s="49" t="str">
        <f t="shared" si="100"/>
        <v xml:space="preserve"> </v>
      </c>
      <c r="Q762" s="25"/>
      <c r="R762" s="49" t="str">
        <f t="shared" si="101"/>
        <v xml:space="preserve"> </v>
      </c>
      <c r="S762" s="28"/>
      <c r="T762" s="49" t="str">
        <f t="shared" si="102"/>
        <v xml:space="preserve"> </v>
      </c>
      <c r="U762" s="30"/>
      <c r="V762" s="49" t="str">
        <f t="shared" si="103"/>
        <v xml:space="preserve"> </v>
      </c>
      <c r="W762" s="25"/>
      <c r="X762" s="49" t="str">
        <f t="shared" si="104"/>
        <v xml:space="preserve"> </v>
      </c>
      <c r="Y762" s="25"/>
      <c r="Z762" s="53" t="str">
        <f t="shared" si="105"/>
        <v xml:space="preserve"> </v>
      </c>
      <c r="AA762" s="26">
        <f t="shared" si="106"/>
        <v>33</v>
      </c>
      <c r="AB762" s="43">
        <f t="shared" si="107"/>
        <v>2.7311776341380653E-4</v>
      </c>
    </row>
    <row r="763" spans="1:28">
      <c r="A763" t="s">
        <v>113</v>
      </c>
      <c r="B763" t="s">
        <v>114</v>
      </c>
      <c r="C763" t="s">
        <v>2691</v>
      </c>
      <c r="D763" s="4" t="s">
        <v>1381</v>
      </c>
      <c r="E763" s="2"/>
      <c r="F763" t="s">
        <v>1187</v>
      </c>
      <c r="G763" s="4"/>
      <c r="H763" s="3" t="s">
        <v>1393</v>
      </c>
      <c r="I763" s="3" t="s">
        <v>1393</v>
      </c>
      <c r="J763" s="4">
        <v>346</v>
      </c>
      <c r="K763" s="4">
        <v>258</v>
      </c>
      <c r="L763" s="38" t="s">
        <v>1481</v>
      </c>
      <c r="M763" s="25">
        <v>9</v>
      </c>
      <c r="N763" s="49">
        <f t="shared" si="99"/>
        <v>3.9794835514679871E-4</v>
      </c>
      <c r="O763" s="25">
        <v>4</v>
      </c>
      <c r="P763" s="49">
        <f t="shared" si="100"/>
        <v>1.3165690211309328E-4</v>
      </c>
      <c r="Q763" s="25"/>
      <c r="R763" s="49" t="str">
        <f t="shared" si="101"/>
        <v xml:space="preserve"> </v>
      </c>
      <c r="S763" s="25">
        <v>3</v>
      </c>
      <c r="T763" s="49">
        <f t="shared" si="102"/>
        <v>1.0571197011874978E-4</v>
      </c>
      <c r="U763" s="30"/>
      <c r="V763" s="49" t="str">
        <f t="shared" si="103"/>
        <v xml:space="preserve"> </v>
      </c>
      <c r="W763" s="25">
        <v>13</v>
      </c>
      <c r="X763" s="49">
        <f t="shared" si="104"/>
        <v>9.1407678244972577E-4</v>
      </c>
      <c r="Y763" s="25">
        <v>4</v>
      </c>
      <c r="Z763" s="53">
        <f t="shared" si="105"/>
        <v>8.9465443972265709E-4</v>
      </c>
      <c r="AA763" s="26">
        <f t="shared" si="106"/>
        <v>33</v>
      </c>
      <c r="AB763" s="43">
        <f t="shared" si="107"/>
        <v>2.7311776341380653E-4</v>
      </c>
    </row>
    <row r="764" spans="1:28">
      <c r="A764" t="s">
        <v>1019</v>
      </c>
      <c r="B764" t="s">
        <v>1299</v>
      </c>
      <c r="C764" t="s">
        <v>2867</v>
      </c>
      <c r="D764" s="4" t="s">
        <v>1381</v>
      </c>
      <c r="E764" s="2"/>
      <c r="F764" t="s">
        <v>3179</v>
      </c>
      <c r="G764" s="4" t="s">
        <v>168</v>
      </c>
      <c r="H764" s="3" t="s">
        <v>1393</v>
      </c>
      <c r="I764" s="3" t="s">
        <v>581</v>
      </c>
      <c r="J764" s="4"/>
      <c r="K764" s="4"/>
      <c r="L764" s="38" t="s">
        <v>1483</v>
      </c>
      <c r="M764" s="25">
        <v>1</v>
      </c>
      <c r="N764" s="49">
        <f t="shared" si="99"/>
        <v>4.4216483905199858E-5</v>
      </c>
      <c r="O764" s="25">
        <v>29</v>
      </c>
      <c r="P764" s="49">
        <f t="shared" si="100"/>
        <v>9.545125403199263E-4</v>
      </c>
      <c r="Q764" s="25">
        <v>1</v>
      </c>
      <c r="R764" s="49">
        <f t="shared" si="101"/>
        <v>1.6863406408094435E-4</v>
      </c>
      <c r="S764" s="25">
        <v>2</v>
      </c>
      <c r="T764" s="49">
        <f t="shared" si="102"/>
        <v>7.0474646745833188E-5</v>
      </c>
      <c r="U764" s="30"/>
      <c r="V764" s="49" t="str">
        <f t="shared" si="103"/>
        <v xml:space="preserve"> </v>
      </c>
      <c r="W764" s="25"/>
      <c r="X764" s="49" t="str">
        <f t="shared" si="104"/>
        <v xml:space="preserve"> </v>
      </c>
      <c r="Y764" s="25"/>
      <c r="Z764" s="53" t="str">
        <f t="shared" si="105"/>
        <v xml:space="preserve"> </v>
      </c>
      <c r="AA764" s="26">
        <f t="shared" si="106"/>
        <v>33</v>
      </c>
      <c r="AB764" s="43">
        <f t="shared" si="107"/>
        <v>2.7311776341380653E-4</v>
      </c>
    </row>
    <row r="765" spans="1:28">
      <c r="A765" t="s">
        <v>1875</v>
      </c>
      <c r="B765" t="s">
        <v>1876</v>
      </c>
      <c r="C765" t="s">
        <v>382</v>
      </c>
      <c r="D765" s="4" t="s">
        <v>1382</v>
      </c>
      <c r="E765" s="2"/>
      <c r="F765" t="s">
        <v>539</v>
      </c>
      <c r="G765" s="4"/>
      <c r="H765" s="3" t="s">
        <v>1393</v>
      </c>
      <c r="I765" s="3" t="s">
        <v>1393</v>
      </c>
      <c r="J765" s="4">
        <v>244</v>
      </c>
      <c r="K765" s="4">
        <v>386</v>
      </c>
      <c r="L765" s="38" t="s">
        <v>1483</v>
      </c>
      <c r="M765" s="25"/>
      <c r="N765" s="49" t="str">
        <f t="shared" si="99"/>
        <v xml:space="preserve"> </v>
      </c>
      <c r="O765" s="25">
        <v>26</v>
      </c>
      <c r="P765" s="49">
        <f t="shared" si="100"/>
        <v>8.5576986373510626E-4</v>
      </c>
      <c r="Q765" s="25">
        <v>7</v>
      </c>
      <c r="R765" s="49">
        <f t="shared" si="101"/>
        <v>1.1804384485666105E-3</v>
      </c>
      <c r="S765" s="28"/>
      <c r="T765" s="49" t="str">
        <f t="shared" si="102"/>
        <v xml:space="preserve"> </v>
      </c>
      <c r="U765" s="30"/>
      <c r="V765" s="49" t="str">
        <f t="shared" si="103"/>
        <v xml:space="preserve"> </v>
      </c>
      <c r="W765" s="25"/>
      <c r="X765" s="49" t="str">
        <f t="shared" si="104"/>
        <v xml:space="preserve"> </v>
      </c>
      <c r="Y765" s="25"/>
      <c r="Z765" s="53" t="str">
        <f t="shared" si="105"/>
        <v xml:space="preserve"> </v>
      </c>
      <c r="AA765" s="26">
        <f t="shared" si="106"/>
        <v>33</v>
      </c>
      <c r="AB765" s="43">
        <f t="shared" si="107"/>
        <v>2.7311776341380653E-4</v>
      </c>
    </row>
    <row r="766" spans="1:28">
      <c r="A766" t="s">
        <v>707</v>
      </c>
      <c r="B766" t="s">
        <v>708</v>
      </c>
      <c r="C766" t="s">
        <v>2326</v>
      </c>
      <c r="D766" s="4" t="s">
        <v>1382</v>
      </c>
      <c r="E766" s="2"/>
      <c r="F766" t="s">
        <v>6282</v>
      </c>
      <c r="G766" s="4"/>
      <c r="H766" s="3" t="s">
        <v>1393</v>
      </c>
      <c r="I766" s="3" t="s">
        <v>1393</v>
      </c>
      <c r="J766" s="4">
        <v>284</v>
      </c>
      <c r="K766" s="4">
        <v>339</v>
      </c>
      <c r="L766" s="38" t="s">
        <v>1483</v>
      </c>
      <c r="M766" s="25">
        <v>31</v>
      </c>
      <c r="N766" s="49">
        <f t="shared" si="99"/>
        <v>1.3707110010611956E-3</v>
      </c>
      <c r="O766" s="25">
        <v>1</v>
      </c>
      <c r="P766" s="49">
        <f t="shared" si="100"/>
        <v>3.291422552827332E-5</v>
      </c>
      <c r="Q766" s="25">
        <v>1</v>
      </c>
      <c r="R766" s="49">
        <f t="shared" si="101"/>
        <v>1.6863406408094435E-4</v>
      </c>
      <c r="S766" s="28"/>
      <c r="T766" s="49" t="str">
        <f t="shared" si="102"/>
        <v xml:space="preserve"> </v>
      </c>
      <c r="U766" s="30"/>
      <c r="V766" s="49" t="str">
        <f t="shared" si="103"/>
        <v xml:space="preserve"> </v>
      </c>
      <c r="W766" s="25"/>
      <c r="X766" s="49" t="str">
        <f t="shared" si="104"/>
        <v xml:space="preserve"> </v>
      </c>
      <c r="Y766" s="25"/>
      <c r="Z766" s="53" t="str">
        <f t="shared" si="105"/>
        <v xml:space="preserve"> </v>
      </c>
      <c r="AA766" s="26">
        <f t="shared" si="106"/>
        <v>33</v>
      </c>
      <c r="AB766" s="43">
        <f t="shared" si="107"/>
        <v>2.7311776341380653E-4</v>
      </c>
    </row>
    <row r="767" spans="1:28">
      <c r="A767" t="s">
        <v>989</v>
      </c>
      <c r="B767" t="s">
        <v>1775</v>
      </c>
      <c r="C767" t="s">
        <v>998</v>
      </c>
      <c r="D767" s="4" t="s">
        <v>1381</v>
      </c>
      <c r="E767" s="2"/>
      <c r="F767" t="s">
        <v>839</v>
      </c>
      <c r="G767" s="4"/>
      <c r="H767" s="3" t="s">
        <v>1393</v>
      </c>
      <c r="I767" s="3" t="s">
        <v>581</v>
      </c>
      <c r="J767" s="4"/>
      <c r="K767" s="4"/>
      <c r="L767" s="38" t="s">
        <v>1378</v>
      </c>
      <c r="M767" s="25">
        <v>1</v>
      </c>
      <c r="N767" s="49">
        <f t="shared" si="99"/>
        <v>4.4216483905199858E-5</v>
      </c>
      <c r="O767" s="25">
        <v>3</v>
      </c>
      <c r="P767" s="49">
        <f t="shared" si="100"/>
        <v>9.874267658481996E-5</v>
      </c>
      <c r="Q767" s="25">
        <v>1</v>
      </c>
      <c r="R767" s="49">
        <f t="shared" si="101"/>
        <v>1.6863406408094435E-4</v>
      </c>
      <c r="S767" s="25">
        <v>5</v>
      </c>
      <c r="T767" s="49">
        <f t="shared" si="102"/>
        <v>1.7618661686458296E-4</v>
      </c>
      <c r="U767" s="30">
        <v>23</v>
      </c>
      <c r="V767" s="49">
        <f t="shared" si="103"/>
        <v>1.5512241181628111E-3</v>
      </c>
      <c r="W767" s="25"/>
      <c r="X767" s="49" t="str">
        <f t="shared" si="104"/>
        <v xml:space="preserve"> </v>
      </c>
      <c r="Y767" s="25"/>
      <c r="Z767" s="53" t="str">
        <f t="shared" si="105"/>
        <v xml:space="preserve"> </v>
      </c>
      <c r="AA767" s="26">
        <f t="shared" si="106"/>
        <v>33</v>
      </c>
      <c r="AB767" s="43">
        <f t="shared" si="107"/>
        <v>2.7311776341380653E-4</v>
      </c>
    </row>
    <row r="768" spans="1:28">
      <c r="A768" t="s">
        <v>3561</v>
      </c>
      <c r="B768" t="s">
        <v>993</v>
      </c>
      <c r="C768" t="s">
        <v>573</v>
      </c>
      <c r="D768" s="4" t="s">
        <v>1381</v>
      </c>
      <c r="E768" s="2"/>
      <c r="F768" s="5" t="s">
        <v>5843</v>
      </c>
      <c r="G768" s="4"/>
      <c r="H768" s="3" t="s">
        <v>1393</v>
      </c>
      <c r="I768" s="3" t="s">
        <v>581</v>
      </c>
      <c r="J768" s="4"/>
      <c r="K768" s="4"/>
      <c r="L768" s="38" t="s">
        <v>1378</v>
      </c>
      <c r="M768" s="25"/>
      <c r="N768" s="49" t="str">
        <f t="shared" si="99"/>
        <v xml:space="preserve"> </v>
      </c>
      <c r="O768" s="25">
        <v>16</v>
      </c>
      <c r="P768" s="49">
        <f t="shared" si="100"/>
        <v>5.2662760845237312E-4</v>
      </c>
      <c r="Q768" s="25">
        <v>3</v>
      </c>
      <c r="R768" s="49">
        <f t="shared" si="101"/>
        <v>5.05902192242833E-4</v>
      </c>
      <c r="S768" s="25"/>
      <c r="T768" s="49" t="str">
        <f t="shared" si="102"/>
        <v xml:space="preserve"> </v>
      </c>
      <c r="U768" s="30">
        <v>14</v>
      </c>
      <c r="V768" s="49">
        <f t="shared" si="103"/>
        <v>9.4422337627301546E-4</v>
      </c>
      <c r="W768" s="25"/>
      <c r="X768" s="49" t="str">
        <f t="shared" si="104"/>
        <v xml:space="preserve"> </v>
      </c>
      <c r="Y768" s="25"/>
      <c r="Z768" s="53" t="str">
        <f t="shared" si="105"/>
        <v xml:space="preserve"> </v>
      </c>
      <c r="AA768" s="26">
        <f t="shared" si="106"/>
        <v>33</v>
      </c>
      <c r="AB768" s="43">
        <f t="shared" si="107"/>
        <v>2.7311776341380653E-4</v>
      </c>
    </row>
    <row r="769" spans="1:28">
      <c r="A769" t="s">
        <v>3288</v>
      </c>
      <c r="B769" t="s">
        <v>3539</v>
      </c>
      <c r="C769" t="s">
        <v>2871</v>
      </c>
      <c r="D769" s="4" t="s">
        <v>1381</v>
      </c>
      <c r="E769" s="2" t="s">
        <v>2064</v>
      </c>
      <c r="F769" s="5" t="s">
        <v>6464</v>
      </c>
      <c r="G769" s="4"/>
      <c r="H769" s="3" t="s">
        <v>1393</v>
      </c>
      <c r="I769" s="3" t="s">
        <v>1393</v>
      </c>
      <c r="J769" s="4">
        <v>220</v>
      </c>
      <c r="K769" s="4">
        <v>105</v>
      </c>
      <c r="L769" s="38" t="s">
        <v>1481</v>
      </c>
      <c r="M769" s="25"/>
      <c r="N769" s="49" t="str">
        <f t="shared" si="99"/>
        <v xml:space="preserve"> </v>
      </c>
      <c r="O769" s="25"/>
      <c r="P769" s="49" t="str">
        <f t="shared" si="100"/>
        <v xml:space="preserve"> </v>
      </c>
      <c r="Q769" s="25"/>
      <c r="R769" s="49" t="str">
        <f t="shared" si="101"/>
        <v xml:space="preserve"> </v>
      </c>
      <c r="S769" s="25">
        <v>1</v>
      </c>
      <c r="T769" s="49">
        <f t="shared" si="102"/>
        <v>3.5237323372916594E-5</v>
      </c>
      <c r="U769" s="30">
        <v>2</v>
      </c>
      <c r="V769" s="49">
        <f t="shared" si="103"/>
        <v>1.3488905375328792E-4</v>
      </c>
      <c r="W769" s="25">
        <v>12</v>
      </c>
      <c r="X769" s="49">
        <f t="shared" si="104"/>
        <v>8.4376318379974688E-4</v>
      </c>
      <c r="Y769" s="25">
        <v>18</v>
      </c>
      <c r="Z769" s="53">
        <f t="shared" si="105"/>
        <v>4.0259449787519571E-3</v>
      </c>
      <c r="AA769" s="26">
        <f t="shared" si="106"/>
        <v>33</v>
      </c>
      <c r="AB769" s="43">
        <f t="shared" si="107"/>
        <v>2.7311776341380653E-4</v>
      </c>
    </row>
    <row r="770" spans="1:28">
      <c r="A770" t="s">
        <v>764</v>
      </c>
      <c r="B770" t="s">
        <v>141</v>
      </c>
      <c r="C770" t="s">
        <v>382</v>
      </c>
      <c r="D770" s="4" t="s">
        <v>1382</v>
      </c>
      <c r="E770" s="2" t="s">
        <v>3231</v>
      </c>
      <c r="F770" t="s">
        <v>977</v>
      </c>
      <c r="G770" s="4"/>
      <c r="H770" s="3" t="s">
        <v>1393</v>
      </c>
      <c r="I770" s="3" t="s">
        <v>1393</v>
      </c>
      <c r="J770" s="4">
        <v>256</v>
      </c>
      <c r="K770" s="4">
        <v>388</v>
      </c>
      <c r="L770" s="38" t="s">
        <v>1483</v>
      </c>
      <c r="M770" s="25">
        <v>7</v>
      </c>
      <c r="N770" s="49">
        <f t="shared" si="99"/>
        <v>3.0951538733639902E-4</v>
      </c>
      <c r="O770" s="25">
        <v>14</v>
      </c>
      <c r="P770" s="49">
        <f t="shared" si="100"/>
        <v>4.6079915739582648E-4</v>
      </c>
      <c r="Q770" s="25">
        <v>1</v>
      </c>
      <c r="R770" s="49">
        <f t="shared" si="101"/>
        <v>1.6863406408094435E-4</v>
      </c>
      <c r="S770" s="25">
        <v>8</v>
      </c>
      <c r="T770" s="49">
        <f t="shared" si="102"/>
        <v>2.8189858698333275E-4</v>
      </c>
      <c r="U770" s="30">
        <v>3</v>
      </c>
      <c r="V770" s="49">
        <f t="shared" si="103"/>
        <v>2.0233358062993187E-4</v>
      </c>
      <c r="W770" s="25"/>
      <c r="X770" s="49" t="str">
        <f t="shared" si="104"/>
        <v xml:space="preserve"> </v>
      </c>
      <c r="Y770" s="25"/>
      <c r="Z770" s="53" t="str">
        <f t="shared" si="105"/>
        <v xml:space="preserve"> </v>
      </c>
      <c r="AA770" s="26">
        <f t="shared" si="106"/>
        <v>33</v>
      </c>
      <c r="AB770" s="43">
        <f t="shared" si="107"/>
        <v>2.7311776341380653E-4</v>
      </c>
    </row>
    <row r="771" spans="1:28">
      <c r="A771" t="s">
        <v>670</v>
      </c>
      <c r="B771" t="s">
        <v>1901</v>
      </c>
      <c r="C771" t="s">
        <v>2520</v>
      </c>
      <c r="D771" s="4" t="s">
        <v>1382</v>
      </c>
      <c r="E771" s="2" t="s">
        <v>4</v>
      </c>
      <c r="G771" s="4"/>
      <c r="H771" s="3" t="s">
        <v>1393</v>
      </c>
      <c r="I771" s="3" t="s">
        <v>1393</v>
      </c>
      <c r="J771" s="4">
        <v>230</v>
      </c>
      <c r="K771" s="4"/>
      <c r="L771" s="38" t="s">
        <v>1483</v>
      </c>
      <c r="M771" s="25">
        <v>6</v>
      </c>
      <c r="N771" s="49">
        <f t="shared" si="99"/>
        <v>2.6529890343119917E-4</v>
      </c>
      <c r="O771" s="25">
        <v>3</v>
      </c>
      <c r="P771" s="49">
        <f t="shared" si="100"/>
        <v>9.874267658481996E-5</v>
      </c>
      <c r="Q771" s="25"/>
      <c r="R771" s="49" t="str">
        <f t="shared" si="101"/>
        <v xml:space="preserve"> </v>
      </c>
      <c r="S771" s="25">
        <v>19</v>
      </c>
      <c r="T771" s="49">
        <f t="shared" si="102"/>
        <v>6.6950914408541525E-4</v>
      </c>
      <c r="U771" s="30"/>
      <c r="V771" s="49" t="str">
        <f t="shared" si="103"/>
        <v xml:space="preserve"> </v>
      </c>
      <c r="W771" s="25">
        <v>2</v>
      </c>
      <c r="X771" s="49">
        <f t="shared" si="104"/>
        <v>1.4062719729995781E-4</v>
      </c>
      <c r="Y771" s="25">
        <v>2</v>
      </c>
      <c r="Z771" s="53">
        <f t="shared" si="105"/>
        <v>4.4732721986132855E-4</v>
      </c>
      <c r="AA771" s="26">
        <f t="shared" si="106"/>
        <v>32</v>
      </c>
      <c r="AB771" s="43">
        <f t="shared" si="107"/>
        <v>2.6484146755278206E-4</v>
      </c>
    </row>
    <row r="772" spans="1:28">
      <c r="A772" t="s">
        <v>2539</v>
      </c>
      <c r="B772" t="s">
        <v>2540</v>
      </c>
      <c r="C772" t="s">
        <v>382</v>
      </c>
      <c r="D772" s="4" t="s">
        <v>1382</v>
      </c>
      <c r="E772" s="2" t="s">
        <v>4</v>
      </c>
      <c r="F772" t="s">
        <v>2615</v>
      </c>
      <c r="G772" s="4"/>
      <c r="H772" s="3" t="s">
        <v>1393</v>
      </c>
      <c r="I772" s="3" t="s">
        <v>1393</v>
      </c>
      <c r="J772" s="4">
        <v>260</v>
      </c>
      <c r="K772" s="4">
        <v>393</v>
      </c>
      <c r="L772" s="38" t="s">
        <v>1483</v>
      </c>
      <c r="M772" s="25"/>
      <c r="N772" s="49" t="str">
        <f t="shared" si="99"/>
        <v xml:space="preserve"> </v>
      </c>
      <c r="O772" s="25">
        <v>7</v>
      </c>
      <c r="P772" s="49">
        <f t="shared" si="100"/>
        <v>2.3039957869791324E-4</v>
      </c>
      <c r="Q772" s="25"/>
      <c r="R772" s="49" t="str">
        <f t="shared" si="101"/>
        <v xml:space="preserve"> </v>
      </c>
      <c r="S772" s="25">
        <v>25</v>
      </c>
      <c r="T772" s="49">
        <f t="shared" si="102"/>
        <v>8.8093308432291484E-4</v>
      </c>
      <c r="U772" s="30"/>
      <c r="V772" s="49" t="str">
        <f t="shared" si="103"/>
        <v xml:space="preserve"> </v>
      </c>
      <c r="W772" s="25"/>
      <c r="X772" s="49" t="str">
        <f t="shared" si="104"/>
        <v xml:space="preserve"> </v>
      </c>
      <c r="Y772" s="25"/>
      <c r="Z772" s="53" t="str">
        <f t="shared" si="105"/>
        <v xml:space="preserve"> </v>
      </c>
      <c r="AA772" s="26">
        <f t="shared" si="106"/>
        <v>32</v>
      </c>
      <c r="AB772" s="43">
        <f t="shared" si="107"/>
        <v>2.6484146755278206E-4</v>
      </c>
    </row>
    <row r="773" spans="1:28">
      <c r="A773" t="s">
        <v>1784</v>
      </c>
      <c r="B773" t="s">
        <v>1786</v>
      </c>
      <c r="C773" t="s">
        <v>959</v>
      </c>
      <c r="D773" s="4" t="s">
        <v>1381</v>
      </c>
      <c r="E773" s="2"/>
      <c r="F773" t="s">
        <v>6262</v>
      </c>
      <c r="G773" s="4"/>
      <c r="H773" s="3" t="s">
        <v>1393</v>
      </c>
      <c r="I773" s="3" t="s">
        <v>1393</v>
      </c>
      <c r="J773" s="4"/>
      <c r="K773" s="4"/>
      <c r="L773" s="38" t="s">
        <v>1483</v>
      </c>
      <c r="M773" s="25"/>
      <c r="N773" s="49" t="str">
        <f t="shared" si="99"/>
        <v xml:space="preserve"> </v>
      </c>
      <c r="O773" s="25"/>
      <c r="P773" s="49" t="str">
        <f t="shared" si="100"/>
        <v xml:space="preserve"> </v>
      </c>
      <c r="Q773" s="25"/>
      <c r="R773" s="49" t="str">
        <f t="shared" si="101"/>
        <v xml:space="preserve"> </v>
      </c>
      <c r="S773" s="25">
        <v>17</v>
      </c>
      <c r="T773" s="49">
        <f t="shared" si="102"/>
        <v>5.9903449733958209E-4</v>
      </c>
      <c r="U773" s="30"/>
      <c r="V773" s="49" t="str">
        <f t="shared" si="103"/>
        <v xml:space="preserve"> </v>
      </c>
      <c r="W773" s="25">
        <v>10</v>
      </c>
      <c r="X773" s="49">
        <f t="shared" si="104"/>
        <v>7.0313598649978911E-4</v>
      </c>
      <c r="Y773" s="25">
        <v>5</v>
      </c>
      <c r="Z773" s="53">
        <f t="shared" si="105"/>
        <v>1.1183180496533215E-3</v>
      </c>
      <c r="AA773" s="26">
        <f t="shared" si="106"/>
        <v>32</v>
      </c>
      <c r="AB773" s="43">
        <f t="shared" si="107"/>
        <v>2.6484146755278206E-4</v>
      </c>
    </row>
    <row r="774" spans="1:28">
      <c r="A774" t="s">
        <v>3372</v>
      </c>
      <c r="B774" t="s">
        <v>2922</v>
      </c>
      <c r="C774" t="s">
        <v>2877</v>
      </c>
      <c r="D774" s="4" t="s">
        <v>1381</v>
      </c>
      <c r="E774" s="2" t="s">
        <v>2064</v>
      </c>
      <c r="F774" t="s">
        <v>2848</v>
      </c>
      <c r="G774" s="4"/>
      <c r="H774" s="3" t="s">
        <v>1393</v>
      </c>
      <c r="I774" s="3" t="s">
        <v>1393</v>
      </c>
      <c r="J774" s="4">
        <v>139</v>
      </c>
      <c r="K774" s="4">
        <v>316</v>
      </c>
      <c r="L774" s="38" t="s">
        <v>1481</v>
      </c>
      <c r="M774" s="25"/>
      <c r="N774" s="49" t="str">
        <f t="shared" si="99"/>
        <v xml:space="preserve"> </v>
      </c>
      <c r="O774" s="25">
        <v>15</v>
      </c>
      <c r="P774" s="49">
        <f t="shared" si="100"/>
        <v>4.9371338292409977E-4</v>
      </c>
      <c r="Q774" s="25"/>
      <c r="R774" s="49" t="str">
        <f t="shared" si="101"/>
        <v xml:space="preserve"> </v>
      </c>
      <c r="S774" s="25">
        <v>9</v>
      </c>
      <c r="T774" s="49">
        <f t="shared" si="102"/>
        <v>3.1713591035624933E-4</v>
      </c>
      <c r="U774" s="30">
        <v>8</v>
      </c>
      <c r="V774" s="49">
        <f t="shared" si="103"/>
        <v>5.3955621501315166E-4</v>
      </c>
      <c r="W774" s="25"/>
      <c r="X774" s="49" t="str">
        <f t="shared" si="104"/>
        <v xml:space="preserve"> </v>
      </c>
      <c r="Y774" s="25"/>
      <c r="Z774" s="53" t="str">
        <f t="shared" si="105"/>
        <v xml:space="preserve"> </v>
      </c>
      <c r="AA774" s="26">
        <f t="shared" si="106"/>
        <v>32</v>
      </c>
      <c r="AB774" s="43">
        <f t="shared" si="107"/>
        <v>2.6484146755278206E-4</v>
      </c>
    </row>
    <row r="775" spans="1:28">
      <c r="A775" t="s">
        <v>2112</v>
      </c>
      <c r="B775" t="s">
        <v>2113</v>
      </c>
      <c r="C775" t="s">
        <v>381</v>
      </c>
      <c r="D775" s="4" t="s">
        <v>1381</v>
      </c>
      <c r="E775" s="2"/>
      <c r="F775" t="s">
        <v>6240</v>
      </c>
      <c r="G775" s="4"/>
      <c r="H775" s="3" t="s">
        <v>1393</v>
      </c>
      <c r="I775" s="3" t="s">
        <v>1393</v>
      </c>
      <c r="J775" s="4">
        <v>98</v>
      </c>
      <c r="K775" s="4">
        <v>171</v>
      </c>
      <c r="L775" s="38" t="s">
        <v>1481</v>
      </c>
      <c r="M775" s="25">
        <v>27</v>
      </c>
      <c r="N775" s="49">
        <f t="shared" si="99"/>
        <v>1.1938450654403962E-3</v>
      </c>
      <c r="O775" s="25">
        <v>1</v>
      </c>
      <c r="P775" s="49">
        <f t="shared" si="100"/>
        <v>3.291422552827332E-5</v>
      </c>
      <c r="Q775" s="25">
        <v>4</v>
      </c>
      <c r="R775" s="49">
        <f t="shared" si="101"/>
        <v>6.7453625632377741E-4</v>
      </c>
      <c r="S775" s="28"/>
      <c r="T775" s="49" t="str">
        <f t="shared" si="102"/>
        <v xml:space="preserve"> </v>
      </c>
      <c r="U775" s="30"/>
      <c r="V775" s="49" t="str">
        <f t="shared" si="103"/>
        <v xml:space="preserve"> </v>
      </c>
      <c r="W775" s="25"/>
      <c r="X775" s="49" t="str">
        <f t="shared" si="104"/>
        <v xml:space="preserve"> </v>
      </c>
      <c r="Y775" s="25"/>
      <c r="Z775" s="53" t="str">
        <f t="shared" si="105"/>
        <v xml:space="preserve"> </v>
      </c>
      <c r="AA775" s="26">
        <f t="shared" si="106"/>
        <v>32</v>
      </c>
      <c r="AB775" s="43">
        <f t="shared" si="107"/>
        <v>2.6484146755278206E-4</v>
      </c>
    </row>
    <row r="776" spans="1:28">
      <c r="A776" s="5" t="s">
        <v>5194</v>
      </c>
      <c r="B776" s="5" t="s">
        <v>1109</v>
      </c>
      <c r="C776" t="s">
        <v>2326</v>
      </c>
      <c r="D776" s="4" t="s">
        <v>1382</v>
      </c>
      <c r="E776" s="2"/>
      <c r="F776" t="s">
        <v>5316</v>
      </c>
      <c r="G776" s="4"/>
      <c r="H776" s="3" t="s">
        <v>1393</v>
      </c>
      <c r="I776" s="3" t="s">
        <v>1393</v>
      </c>
      <c r="J776" s="4"/>
      <c r="K776" s="4">
        <v>338</v>
      </c>
      <c r="L776" s="38" t="s">
        <v>1483</v>
      </c>
      <c r="M776" s="25">
        <v>24</v>
      </c>
      <c r="N776" s="49">
        <f t="shared" ref="N776:N839" si="108">IF(M776=0," ",M776/M$2366)</f>
        <v>1.0611956137247967E-3</v>
      </c>
      <c r="O776" s="25">
        <v>8</v>
      </c>
      <c r="P776" s="49">
        <f t="shared" ref="P776:P839" si="109">IF(O776=0," ",O776/O$2366)</f>
        <v>2.6331380422618656E-4</v>
      </c>
      <c r="Q776" s="25"/>
      <c r="R776" s="49" t="str">
        <f t="shared" ref="R776:R839" si="110">IF(Q776=0," ",Q776/Q$2366)</f>
        <v xml:space="preserve"> </v>
      </c>
      <c r="S776" s="28"/>
      <c r="T776" s="49" t="str">
        <f t="shared" ref="T776:T839" si="111">IF(S776=0," ",S776/S$2366)</f>
        <v xml:space="preserve"> </v>
      </c>
      <c r="U776" s="30"/>
      <c r="V776" s="49" t="str">
        <f t="shared" ref="V776:V839" si="112">IF(U776=0," ",U776/U$2366)</f>
        <v xml:space="preserve"> </v>
      </c>
      <c r="W776" s="25"/>
      <c r="X776" s="49" t="str">
        <f t="shared" ref="X776:X839" si="113">IF(W776=0," ",W776/W$2366)</f>
        <v xml:space="preserve"> </v>
      </c>
      <c r="Y776" s="25"/>
      <c r="Z776" s="53" t="str">
        <f t="shared" ref="Z776:Z839" si="114">IF(Y776=0," ",Y776/Y$2366)</f>
        <v xml:space="preserve"> </v>
      </c>
      <c r="AA776" s="26">
        <f t="shared" ref="AA776:AA839" si="115">M776+O776+Q776+S776+U776+W776+Y776</f>
        <v>32</v>
      </c>
      <c r="AB776" s="43">
        <f t="shared" ref="AB776:AB839" si="116">AA776/AA$2359</f>
        <v>2.6484146755278206E-4</v>
      </c>
    </row>
    <row r="777" spans="1:28">
      <c r="A777" t="s">
        <v>2498</v>
      </c>
      <c r="B777" t="s">
        <v>2168</v>
      </c>
      <c r="C777" t="s">
        <v>998</v>
      </c>
      <c r="D777" s="4" t="s">
        <v>1381</v>
      </c>
      <c r="E777" s="2"/>
      <c r="G777" s="4"/>
      <c r="H777" s="3" t="s">
        <v>1393</v>
      </c>
      <c r="I777" s="3" t="s">
        <v>1393</v>
      </c>
      <c r="J777" s="4">
        <v>56</v>
      </c>
      <c r="K777" s="4">
        <v>193</v>
      </c>
      <c r="L777" s="38" t="s">
        <v>1378</v>
      </c>
      <c r="M777" s="25">
        <v>24</v>
      </c>
      <c r="N777" s="49">
        <f t="shared" si="108"/>
        <v>1.0611956137247967E-3</v>
      </c>
      <c r="O777" s="25">
        <v>7</v>
      </c>
      <c r="P777" s="49">
        <f t="shared" si="109"/>
        <v>2.3039957869791324E-4</v>
      </c>
      <c r="Q777" s="25">
        <v>1</v>
      </c>
      <c r="R777" s="49">
        <f t="shared" si="110"/>
        <v>1.6863406408094435E-4</v>
      </c>
      <c r="S777" s="28"/>
      <c r="T777" s="49" t="str">
        <f t="shared" si="111"/>
        <v xml:space="preserve"> </v>
      </c>
      <c r="U777" s="30"/>
      <c r="V777" s="49" t="str">
        <f t="shared" si="112"/>
        <v xml:space="preserve"> </v>
      </c>
      <c r="W777" s="25"/>
      <c r="X777" s="49" t="str">
        <f t="shared" si="113"/>
        <v xml:space="preserve"> </v>
      </c>
      <c r="Y777" s="25"/>
      <c r="Z777" s="53" t="str">
        <f t="shared" si="114"/>
        <v xml:space="preserve"> </v>
      </c>
      <c r="AA777" s="26">
        <f t="shared" si="115"/>
        <v>32</v>
      </c>
      <c r="AB777" s="43">
        <f t="shared" si="116"/>
        <v>2.6484146755278206E-4</v>
      </c>
    </row>
    <row r="778" spans="1:28">
      <c r="A778" t="s">
        <v>764</v>
      </c>
      <c r="B778" t="s">
        <v>766</v>
      </c>
      <c r="C778" t="s">
        <v>382</v>
      </c>
      <c r="D778" s="4" t="s">
        <v>1382</v>
      </c>
      <c r="E778" s="2" t="s">
        <v>3231</v>
      </c>
      <c r="F778" t="s">
        <v>502</v>
      </c>
      <c r="G778" s="4"/>
      <c r="H778" s="3" t="s">
        <v>1393</v>
      </c>
      <c r="I778" s="3" t="s">
        <v>1393</v>
      </c>
      <c r="J778" s="4"/>
      <c r="K778" s="4"/>
      <c r="L778" s="38" t="s">
        <v>1483</v>
      </c>
      <c r="M778" s="25"/>
      <c r="N778" s="49" t="str">
        <f t="shared" si="108"/>
        <v xml:space="preserve"> </v>
      </c>
      <c r="O778" s="25"/>
      <c r="P778" s="49" t="str">
        <f t="shared" si="109"/>
        <v xml:space="preserve"> </v>
      </c>
      <c r="Q778" s="25"/>
      <c r="R778" s="49" t="str">
        <f t="shared" si="110"/>
        <v xml:space="preserve"> </v>
      </c>
      <c r="S778" s="25">
        <v>32</v>
      </c>
      <c r="T778" s="49">
        <f t="shared" si="111"/>
        <v>1.127594347933331E-3</v>
      </c>
      <c r="U778" s="30"/>
      <c r="V778" s="49" t="str">
        <f t="shared" si="112"/>
        <v xml:space="preserve"> </v>
      </c>
      <c r="W778" s="25"/>
      <c r="X778" s="49" t="str">
        <f t="shared" si="113"/>
        <v xml:space="preserve"> </v>
      </c>
      <c r="Y778" s="25"/>
      <c r="Z778" s="53" t="str">
        <f t="shared" si="114"/>
        <v xml:space="preserve"> </v>
      </c>
      <c r="AA778" s="26">
        <f t="shared" si="115"/>
        <v>32</v>
      </c>
      <c r="AB778" s="43">
        <f t="shared" si="116"/>
        <v>2.6484146755278206E-4</v>
      </c>
    </row>
    <row r="779" spans="1:28">
      <c r="A779" t="s">
        <v>683</v>
      </c>
      <c r="B779" s="5" t="s">
        <v>5774</v>
      </c>
      <c r="C779" t="s">
        <v>2868</v>
      </c>
      <c r="D779" s="4" t="s">
        <v>1381</v>
      </c>
      <c r="E779" s="2"/>
      <c r="F779" s="5" t="s">
        <v>5775</v>
      </c>
      <c r="G779" s="4"/>
      <c r="H779" s="3" t="s">
        <v>1393</v>
      </c>
      <c r="I779" s="3" t="s">
        <v>581</v>
      </c>
      <c r="J779" s="4"/>
      <c r="K779" s="4"/>
      <c r="L779" s="38" t="s">
        <v>1481</v>
      </c>
      <c r="M779" s="25">
        <v>7</v>
      </c>
      <c r="N779" s="49">
        <f t="shared" si="108"/>
        <v>3.0951538733639902E-4</v>
      </c>
      <c r="O779" s="25">
        <v>22</v>
      </c>
      <c r="P779" s="49">
        <f t="shared" si="109"/>
        <v>7.2411296162201298E-4</v>
      </c>
      <c r="Q779" s="25">
        <v>2</v>
      </c>
      <c r="R779" s="49">
        <f t="shared" si="110"/>
        <v>3.3726812816188871E-4</v>
      </c>
      <c r="S779" s="28"/>
      <c r="T779" s="49" t="str">
        <f t="shared" si="111"/>
        <v xml:space="preserve"> </v>
      </c>
      <c r="U779" s="30"/>
      <c r="V779" s="49" t="str">
        <f t="shared" si="112"/>
        <v xml:space="preserve"> </v>
      </c>
      <c r="W779" s="25"/>
      <c r="X779" s="49" t="str">
        <f t="shared" si="113"/>
        <v xml:space="preserve"> </v>
      </c>
      <c r="Y779" s="25"/>
      <c r="Z779" s="53" t="str">
        <f t="shared" si="114"/>
        <v xml:space="preserve"> </v>
      </c>
      <c r="AA779" s="26">
        <f t="shared" si="115"/>
        <v>31</v>
      </c>
      <c r="AB779" s="43">
        <f t="shared" si="116"/>
        <v>2.5656517169175765E-4</v>
      </c>
    </row>
    <row r="780" spans="1:28">
      <c r="A780" t="s">
        <v>2918</v>
      </c>
      <c r="B780" t="s">
        <v>1794</v>
      </c>
      <c r="C780" t="s">
        <v>2877</v>
      </c>
      <c r="D780" s="4" t="s">
        <v>1381</v>
      </c>
      <c r="E780" s="2"/>
      <c r="F780" t="s">
        <v>6253</v>
      </c>
      <c r="G780" s="4"/>
      <c r="H780" s="3" t="s">
        <v>1393</v>
      </c>
      <c r="I780" s="3" t="s">
        <v>1393</v>
      </c>
      <c r="J780" s="4">
        <v>134</v>
      </c>
      <c r="K780" s="4">
        <v>314</v>
      </c>
      <c r="L780" s="38" t="s">
        <v>1481</v>
      </c>
      <c r="M780" s="25"/>
      <c r="N780" s="49" t="str">
        <f t="shared" si="108"/>
        <v xml:space="preserve"> </v>
      </c>
      <c r="O780" s="25"/>
      <c r="P780" s="49" t="str">
        <f t="shared" si="109"/>
        <v xml:space="preserve"> </v>
      </c>
      <c r="Q780" s="25"/>
      <c r="R780" s="49" t="str">
        <f t="shared" si="110"/>
        <v xml:space="preserve"> </v>
      </c>
      <c r="S780" s="25">
        <v>14</v>
      </c>
      <c r="T780" s="49">
        <f t="shared" si="111"/>
        <v>4.9332252722083234E-4</v>
      </c>
      <c r="U780" s="30">
        <v>9</v>
      </c>
      <c r="V780" s="49">
        <f t="shared" si="112"/>
        <v>6.0700074188979559E-4</v>
      </c>
      <c r="W780" s="25">
        <v>8</v>
      </c>
      <c r="X780" s="49">
        <f t="shared" si="113"/>
        <v>5.6250878919983122E-4</v>
      </c>
      <c r="Y780" s="25"/>
      <c r="Z780" s="53" t="str">
        <f t="shared" si="114"/>
        <v xml:space="preserve"> </v>
      </c>
      <c r="AA780" s="26">
        <f t="shared" si="115"/>
        <v>31</v>
      </c>
      <c r="AB780" s="43">
        <f t="shared" si="116"/>
        <v>2.5656517169175765E-4</v>
      </c>
    </row>
    <row r="781" spans="1:28">
      <c r="A781" t="s">
        <v>1209</v>
      </c>
      <c r="B781" t="s">
        <v>1210</v>
      </c>
      <c r="C781" t="s">
        <v>920</v>
      </c>
      <c r="D781" s="4" t="s">
        <v>1381</v>
      </c>
      <c r="E781" s="2"/>
      <c r="F781" s="5" t="s">
        <v>2185</v>
      </c>
      <c r="G781" s="4"/>
      <c r="H781" s="3" t="s">
        <v>1393</v>
      </c>
      <c r="I781" s="3" t="s">
        <v>1393</v>
      </c>
      <c r="J781" s="4">
        <v>356</v>
      </c>
      <c r="K781" s="4">
        <v>109</v>
      </c>
      <c r="L781" s="38" t="s">
        <v>1378</v>
      </c>
      <c r="M781" s="25">
        <v>1</v>
      </c>
      <c r="N781" s="49">
        <f t="shared" si="108"/>
        <v>4.4216483905199858E-5</v>
      </c>
      <c r="O781" s="25">
        <v>8</v>
      </c>
      <c r="P781" s="49">
        <f t="shared" si="109"/>
        <v>2.6331380422618656E-4</v>
      </c>
      <c r="Q781" s="25">
        <v>3</v>
      </c>
      <c r="R781" s="49">
        <f t="shared" si="110"/>
        <v>5.05902192242833E-4</v>
      </c>
      <c r="S781" s="25">
        <v>10</v>
      </c>
      <c r="T781" s="49">
        <f t="shared" si="111"/>
        <v>3.5237323372916591E-4</v>
      </c>
      <c r="U781" s="30">
        <v>9</v>
      </c>
      <c r="V781" s="49">
        <f t="shared" si="112"/>
        <v>6.0700074188979559E-4</v>
      </c>
      <c r="W781" s="25"/>
      <c r="X781" s="49" t="str">
        <f t="shared" si="113"/>
        <v xml:space="preserve"> </v>
      </c>
      <c r="Y781" s="25"/>
      <c r="Z781" s="53" t="str">
        <f t="shared" si="114"/>
        <v xml:space="preserve"> </v>
      </c>
      <c r="AA781" s="26">
        <f t="shared" si="115"/>
        <v>31</v>
      </c>
      <c r="AB781" s="43">
        <f t="shared" si="116"/>
        <v>2.5656517169175765E-4</v>
      </c>
    </row>
    <row r="782" spans="1:28">
      <c r="A782" t="s">
        <v>2176</v>
      </c>
      <c r="B782" t="s">
        <v>1524</v>
      </c>
      <c r="C782" t="s">
        <v>382</v>
      </c>
      <c r="D782" s="4" t="s">
        <v>1382</v>
      </c>
      <c r="E782" s="2"/>
      <c r="F782" t="s">
        <v>1465</v>
      </c>
      <c r="G782" s="4"/>
      <c r="H782" s="3" t="s">
        <v>1393</v>
      </c>
      <c r="I782" s="3" t="s">
        <v>1393</v>
      </c>
      <c r="J782" s="4">
        <v>242</v>
      </c>
      <c r="K782" s="4"/>
      <c r="L782" s="38" t="s">
        <v>1483</v>
      </c>
      <c r="M782" s="25">
        <v>11</v>
      </c>
      <c r="N782" s="49">
        <f t="shared" si="108"/>
        <v>4.8638132295719845E-4</v>
      </c>
      <c r="O782" s="25">
        <v>9</v>
      </c>
      <c r="P782" s="49">
        <f t="shared" si="109"/>
        <v>2.9622802975445985E-4</v>
      </c>
      <c r="Q782" s="25">
        <v>8</v>
      </c>
      <c r="R782" s="49">
        <f t="shared" si="110"/>
        <v>1.3490725126475548E-3</v>
      </c>
      <c r="S782" s="25">
        <v>3</v>
      </c>
      <c r="T782" s="49">
        <f t="shared" si="111"/>
        <v>1.0571197011874978E-4</v>
      </c>
      <c r="U782" s="30"/>
      <c r="V782" s="49" t="str">
        <f t="shared" si="112"/>
        <v xml:space="preserve"> </v>
      </c>
      <c r="W782" s="25"/>
      <c r="X782" s="49" t="str">
        <f t="shared" si="113"/>
        <v xml:space="preserve"> </v>
      </c>
      <c r="Y782" s="25"/>
      <c r="Z782" s="53" t="str">
        <f t="shared" si="114"/>
        <v xml:space="preserve"> </v>
      </c>
      <c r="AA782" s="26">
        <f t="shared" si="115"/>
        <v>31</v>
      </c>
      <c r="AB782" s="43">
        <f t="shared" si="116"/>
        <v>2.5656517169175765E-4</v>
      </c>
    </row>
    <row r="783" spans="1:28">
      <c r="A783" t="s">
        <v>724</v>
      </c>
      <c r="B783" t="s">
        <v>2753</v>
      </c>
      <c r="C783" t="s">
        <v>383</v>
      </c>
      <c r="D783" s="4" t="s">
        <v>1381</v>
      </c>
      <c r="E783" s="2"/>
      <c r="G783" s="4"/>
      <c r="H783" s="3" t="s">
        <v>1393</v>
      </c>
      <c r="I783" s="3" t="s">
        <v>1393</v>
      </c>
      <c r="J783" s="4"/>
      <c r="K783" s="4"/>
      <c r="L783" s="38" t="s">
        <v>1481</v>
      </c>
      <c r="M783" s="25">
        <v>1</v>
      </c>
      <c r="N783" s="49">
        <f t="shared" si="108"/>
        <v>4.4216483905199858E-5</v>
      </c>
      <c r="O783" s="25"/>
      <c r="P783" s="49" t="str">
        <f t="shared" si="109"/>
        <v xml:space="preserve"> </v>
      </c>
      <c r="Q783" s="25"/>
      <c r="R783" s="49" t="str">
        <f t="shared" si="110"/>
        <v xml:space="preserve"> </v>
      </c>
      <c r="S783" s="28"/>
      <c r="T783" s="49" t="str">
        <f t="shared" si="111"/>
        <v xml:space="preserve"> </v>
      </c>
      <c r="U783" s="30"/>
      <c r="V783" s="49" t="str">
        <f t="shared" si="112"/>
        <v xml:space="preserve"> </v>
      </c>
      <c r="W783" s="25">
        <v>30</v>
      </c>
      <c r="X783" s="49">
        <f t="shared" si="113"/>
        <v>2.1094079594993673E-3</v>
      </c>
      <c r="Y783" s="25"/>
      <c r="Z783" s="53" t="str">
        <f t="shared" si="114"/>
        <v xml:space="preserve"> </v>
      </c>
      <c r="AA783" s="26">
        <f t="shared" si="115"/>
        <v>31</v>
      </c>
      <c r="AB783" s="43">
        <f t="shared" si="116"/>
        <v>2.5656517169175765E-4</v>
      </c>
    </row>
    <row r="784" spans="1:28">
      <c r="A784" t="s">
        <v>2112</v>
      </c>
      <c r="B784" t="s">
        <v>3078</v>
      </c>
      <c r="C784" t="s">
        <v>381</v>
      </c>
      <c r="D784" s="4" t="s">
        <v>1381</v>
      </c>
      <c r="E784" s="2"/>
      <c r="F784" t="s">
        <v>6239</v>
      </c>
      <c r="G784" s="4"/>
      <c r="H784" s="3" t="s">
        <v>1393</v>
      </c>
      <c r="I784" s="3" t="s">
        <v>581</v>
      </c>
      <c r="J784" s="4"/>
      <c r="K784" s="4"/>
      <c r="L784" s="38" t="s">
        <v>1481</v>
      </c>
      <c r="M784" s="25"/>
      <c r="N784" s="49" t="str">
        <f t="shared" si="108"/>
        <v xml:space="preserve"> </v>
      </c>
      <c r="O784" s="25">
        <v>1</v>
      </c>
      <c r="P784" s="49">
        <f t="shared" si="109"/>
        <v>3.291422552827332E-5</v>
      </c>
      <c r="Q784" s="25"/>
      <c r="R784" s="49" t="str">
        <f t="shared" si="110"/>
        <v xml:space="preserve"> </v>
      </c>
      <c r="S784" s="25">
        <v>26</v>
      </c>
      <c r="T784" s="49">
        <f t="shared" si="111"/>
        <v>9.1617040769583142E-4</v>
      </c>
      <c r="U784" s="30">
        <v>4</v>
      </c>
      <c r="V784" s="49">
        <f t="shared" si="112"/>
        <v>2.6977810750657583E-4</v>
      </c>
      <c r="W784" s="25"/>
      <c r="X784" s="49" t="str">
        <f t="shared" si="113"/>
        <v xml:space="preserve"> </v>
      </c>
      <c r="Y784" s="25"/>
      <c r="Z784" s="53" t="str">
        <f t="shared" si="114"/>
        <v xml:space="preserve"> </v>
      </c>
      <c r="AA784" s="26">
        <f t="shared" si="115"/>
        <v>31</v>
      </c>
      <c r="AB784" s="43">
        <f t="shared" si="116"/>
        <v>2.5656517169175765E-4</v>
      </c>
    </row>
    <row r="785" spans="1:28">
      <c r="A785" t="s">
        <v>939</v>
      </c>
      <c r="B785" t="s">
        <v>1139</v>
      </c>
      <c r="C785" t="s">
        <v>941</v>
      </c>
      <c r="D785" s="4" t="s">
        <v>1484</v>
      </c>
      <c r="E785" s="2"/>
      <c r="F785" t="s">
        <v>1120</v>
      </c>
      <c r="G785" s="4"/>
      <c r="H785" s="3" t="s">
        <v>1393</v>
      </c>
      <c r="I785" s="3" t="s">
        <v>581</v>
      </c>
      <c r="J785" s="4"/>
      <c r="K785" s="4"/>
      <c r="L785" s="38" t="s">
        <v>1483</v>
      </c>
      <c r="M785" s="25"/>
      <c r="N785" s="49" t="str">
        <f t="shared" si="108"/>
        <v xml:space="preserve"> </v>
      </c>
      <c r="O785" s="25"/>
      <c r="P785" s="49" t="str">
        <f t="shared" si="109"/>
        <v xml:space="preserve"> </v>
      </c>
      <c r="Q785" s="25"/>
      <c r="R785" s="49" t="str">
        <f t="shared" si="110"/>
        <v xml:space="preserve"> </v>
      </c>
      <c r="S785" s="25">
        <v>31</v>
      </c>
      <c r="T785" s="49">
        <f t="shared" si="111"/>
        <v>1.0923570245604144E-3</v>
      </c>
      <c r="U785" s="30"/>
      <c r="V785" s="49" t="str">
        <f t="shared" si="112"/>
        <v xml:space="preserve"> </v>
      </c>
      <c r="W785" s="25"/>
      <c r="X785" s="49" t="str">
        <f t="shared" si="113"/>
        <v xml:space="preserve"> </v>
      </c>
      <c r="Y785" s="25"/>
      <c r="Z785" s="53" t="str">
        <f t="shared" si="114"/>
        <v xml:space="preserve"> </v>
      </c>
      <c r="AA785" s="26">
        <f t="shared" si="115"/>
        <v>31</v>
      </c>
      <c r="AB785" s="43">
        <f t="shared" si="116"/>
        <v>2.5656517169175765E-4</v>
      </c>
    </row>
    <row r="786" spans="1:28">
      <c r="A786" t="s">
        <v>1579</v>
      </c>
      <c r="B786" t="s">
        <v>2768</v>
      </c>
      <c r="C786" t="s">
        <v>2326</v>
      </c>
      <c r="D786" s="4" t="s">
        <v>1382</v>
      </c>
      <c r="E786" s="2"/>
      <c r="F786" t="s">
        <v>6293</v>
      </c>
      <c r="G786" s="4"/>
      <c r="H786" s="3" t="s">
        <v>1393</v>
      </c>
      <c r="I786" s="3" t="s">
        <v>1393</v>
      </c>
      <c r="J786" s="4"/>
      <c r="K786" s="4">
        <v>342</v>
      </c>
      <c r="L786" s="38" t="s">
        <v>1483</v>
      </c>
      <c r="M786" s="25">
        <v>3</v>
      </c>
      <c r="N786" s="49">
        <f t="shared" si="108"/>
        <v>1.3264945171559959E-4</v>
      </c>
      <c r="O786" s="25">
        <v>24</v>
      </c>
      <c r="P786" s="49">
        <f t="shared" si="109"/>
        <v>7.8994141267855968E-4</v>
      </c>
      <c r="Q786" s="25">
        <v>2</v>
      </c>
      <c r="R786" s="49">
        <f t="shared" si="110"/>
        <v>3.3726812816188871E-4</v>
      </c>
      <c r="S786" s="25">
        <v>2</v>
      </c>
      <c r="T786" s="49">
        <f t="shared" si="111"/>
        <v>7.0474646745833188E-5</v>
      </c>
      <c r="U786" s="30"/>
      <c r="V786" s="49" t="str">
        <f t="shared" si="112"/>
        <v xml:space="preserve"> </v>
      </c>
      <c r="W786" s="25"/>
      <c r="X786" s="49" t="str">
        <f t="shared" si="113"/>
        <v xml:space="preserve"> </v>
      </c>
      <c r="Y786" s="25"/>
      <c r="Z786" s="53" t="str">
        <f t="shared" si="114"/>
        <v xml:space="preserve"> </v>
      </c>
      <c r="AA786" s="26">
        <f t="shared" si="115"/>
        <v>31</v>
      </c>
      <c r="AB786" s="43">
        <f t="shared" si="116"/>
        <v>2.5656517169175765E-4</v>
      </c>
    </row>
    <row r="787" spans="1:28">
      <c r="A787" t="s">
        <v>2800</v>
      </c>
      <c r="B787" t="s">
        <v>2495</v>
      </c>
      <c r="C787" t="s">
        <v>573</v>
      </c>
      <c r="D787" s="4" t="s">
        <v>1381</v>
      </c>
      <c r="E787" s="2"/>
      <c r="G787" s="4"/>
      <c r="H787" s="3" t="s">
        <v>1393</v>
      </c>
      <c r="I787" s="3" t="s">
        <v>1393</v>
      </c>
      <c r="J787" s="4">
        <v>193</v>
      </c>
      <c r="K787" s="4">
        <v>270</v>
      </c>
      <c r="L787" s="38" t="s">
        <v>1481</v>
      </c>
      <c r="M787" s="25">
        <v>10</v>
      </c>
      <c r="N787" s="49">
        <f t="shared" si="108"/>
        <v>4.4216483905199861E-4</v>
      </c>
      <c r="O787" s="25">
        <v>10</v>
      </c>
      <c r="P787" s="49">
        <f t="shared" si="109"/>
        <v>3.291422552827332E-4</v>
      </c>
      <c r="Q787" s="25">
        <v>7</v>
      </c>
      <c r="R787" s="49">
        <f t="shared" si="110"/>
        <v>1.1804384485666105E-3</v>
      </c>
      <c r="S787" s="25">
        <v>4</v>
      </c>
      <c r="T787" s="49">
        <f t="shared" si="111"/>
        <v>1.4094929349166638E-4</v>
      </c>
      <c r="U787" s="30"/>
      <c r="V787" s="49" t="str">
        <f t="shared" si="112"/>
        <v xml:space="preserve"> </v>
      </c>
      <c r="W787" s="25"/>
      <c r="X787" s="49" t="str">
        <f t="shared" si="113"/>
        <v xml:space="preserve"> </v>
      </c>
      <c r="Y787" s="25"/>
      <c r="Z787" s="53" t="str">
        <f t="shared" si="114"/>
        <v xml:space="preserve"> </v>
      </c>
      <c r="AA787" s="26">
        <f t="shared" si="115"/>
        <v>31</v>
      </c>
      <c r="AB787" s="43">
        <f t="shared" si="116"/>
        <v>2.5656517169175765E-4</v>
      </c>
    </row>
    <row r="788" spans="1:28">
      <c r="A788" t="s">
        <v>1926</v>
      </c>
      <c r="B788" t="s">
        <v>1308</v>
      </c>
      <c r="C788" t="s">
        <v>2877</v>
      </c>
      <c r="D788" s="4" t="s">
        <v>1381</v>
      </c>
      <c r="E788" s="2"/>
      <c r="G788" s="4"/>
      <c r="H788" s="3" t="s">
        <v>1393</v>
      </c>
      <c r="I788" s="3" t="s">
        <v>581</v>
      </c>
      <c r="J788" s="4"/>
      <c r="K788" s="4"/>
      <c r="L788" s="38" t="s">
        <v>1481</v>
      </c>
      <c r="M788" s="25"/>
      <c r="N788" s="49" t="str">
        <f t="shared" si="108"/>
        <v xml:space="preserve"> </v>
      </c>
      <c r="O788" s="25"/>
      <c r="P788" s="49" t="str">
        <f t="shared" si="109"/>
        <v xml:space="preserve"> </v>
      </c>
      <c r="Q788" s="25"/>
      <c r="R788" s="49" t="str">
        <f t="shared" si="110"/>
        <v xml:space="preserve"> </v>
      </c>
      <c r="S788" s="25">
        <v>1</v>
      </c>
      <c r="T788" s="49">
        <f t="shared" si="111"/>
        <v>3.5237323372916594E-5</v>
      </c>
      <c r="U788" s="30">
        <v>30</v>
      </c>
      <c r="V788" s="49">
        <f t="shared" si="112"/>
        <v>2.0233358062993188E-3</v>
      </c>
      <c r="W788" s="25"/>
      <c r="X788" s="49" t="str">
        <f t="shared" si="113"/>
        <v xml:space="preserve"> </v>
      </c>
      <c r="Y788" s="25"/>
      <c r="Z788" s="53" t="str">
        <f t="shared" si="114"/>
        <v xml:space="preserve"> </v>
      </c>
      <c r="AA788" s="26">
        <f t="shared" si="115"/>
        <v>31</v>
      </c>
      <c r="AB788" s="43">
        <f t="shared" si="116"/>
        <v>2.5656517169175765E-4</v>
      </c>
    </row>
    <row r="789" spans="1:28">
      <c r="A789" t="s">
        <v>2375</v>
      </c>
      <c r="B789" s="5" t="s">
        <v>2257</v>
      </c>
      <c r="C789" t="s">
        <v>382</v>
      </c>
      <c r="D789" s="4" t="s">
        <v>1382</v>
      </c>
      <c r="E789" s="2" t="s">
        <v>2064</v>
      </c>
      <c r="F789" s="8" t="s">
        <v>249</v>
      </c>
      <c r="G789" s="4"/>
      <c r="H789" s="3" t="s">
        <v>1393</v>
      </c>
      <c r="I789" s="3" t="s">
        <v>1393</v>
      </c>
      <c r="J789" s="4">
        <v>264</v>
      </c>
      <c r="K789" s="4"/>
      <c r="L789" s="38" t="s">
        <v>1483</v>
      </c>
      <c r="M789" s="25"/>
      <c r="N789" s="49" t="str">
        <f t="shared" si="108"/>
        <v xml:space="preserve"> </v>
      </c>
      <c r="O789" s="25">
        <v>5</v>
      </c>
      <c r="P789" s="49">
        <f t="shared" si="109"/>
        <v>1.645711276413666E-4</v>
      </c>
      <c r="Q789" s="25"/>
      <c r="R789" s="49" t="str">
        <f t="shared" si="110"/>
        <v xml:space="preserve"> </v>
      </c>
      <c r="S789" s="25">
        <v>14</v>
      </c>
      <c r="T789" s="49">
        <f t="shared" si="111"/>
        <v>4.9332252722083234E-4</v>
      </c>
      <c r="U789" s="30">
        <v>12</v>
      </c>
      <c r="V789" s="49">
        <f t="shared" si="112"/>
        <v>8.0933432251972749E-4</v>
      </c>
      <c r="W789" s="25"/>
      <c r="X789" s="49" t="str">
        <f t="shared" si="113"/>
        <v xml:space="preserve"> </v>
      </c>
      <c r="Y789" s="25"/>
      <c r="Z789" s="53" t="str">
        <f t="shared" si="114"/>
        <v xml:space="preserve"> </v>
      </c>
      <c r="AA789" s="26">
        <f t="shared" si="115"/>
        <v>31</v>
      </c>
      <c r="AB789" s="43">
        <f t="shared" si="116"/>
        <v>2.5656517169175765E-4</v>
      </c>
    </row>
    <row r="790" spans="1:28">
      <c r="A790" t="s">
        <v>2290</v>
      </c>
      <c r="B790" t="s">
        <v>3433</v>
      </c>
      <c r="C790" t="s">
        <v>384</v>
      </c>
      <c r="D790" s="4" t="s">
        <v>1381</v>
      </c>
      <c r="E790" s="2"/>
      <c r="F790" t="s">
        <v>6244</v>
      </c>
      <c r="G790" s="4"/>
      <c r="H790" s="3" t="s">
        <v>1393</v>
      </c>
      <c r="I790" s="3" t="s">
        <v>1393</v>
      </c>
      <c r="J790" s="4"/>
      <c r="K790" s="4"/>
      <c r="L790" s="38" t="s">
        <v>1483</v>
      </c>
      <c r="M790" s="25"/>
      <c r="N790" s="49" t="str">
        <f t="shared" si="108"/>
        <v xml:space="preserve"> </v>
      </c>
      <c r="O790" s="25">
        <v>4</v>
      </c>
      <c r="P790" s="49">
        <f t="shared" si="109"/>
        <v>1.3165690211309328E-4</v>
      </c>
      <c r="Q790" s="25"/>
      <c r="R790" s="49" t="str">
        <f t="shared" si="110"/>
        <v xml:space="preserve"> </v>
      </c>
      <c r="S790" s="25">
        <v>4</v>
      </c>
      <c r="T790" s="49">
        <f t="shared" si="111"/>
        <v>1.4094929349166638E-4</v>
      </c>
      <c r="U790" s="30">
        <v>9</v>
      </c>
      <c r="V790" s="49">
        <f t="shared" si="112"/>
        <v>6.0700074188979559E-4</v>
      </c>
      <c r="W790" s="25">
        <v>6</v>
      </c>
      <c r="X790" s="49">
        <f t="shared" si="113"/>
        <v>4.2188159189987344E-4</v>
      </c>
      <c r="Y790" s="25">
        <v>8</v>
      </c>
      <c r="Z790" s="53">
        <f t="shared" si="114"/>
        <v>1.7893088794453142E-3</v>
      </c>
      <c r="AA790" s="26">
        <f t="shared" si="115"/>
        <v>31</v>
      </c>
      <c r="AB790" s="43">
        <f t="shared" si="116"/>
        <v>2.5656517169175765E-4</v>
      </c>
    </row>
    <row r="791" spans="1:28">
      <c r="A791" s="5" t="s">
        <v>5460</v>
      </c>
      <c r="B791" s="5" t="s">
        <v>532</v>
      </c>
      <c r="C791" t="s">
        <v>575</v>
      </c>
      <c r="D791" s="4" t="s">
        <v>1382</v>
      </c>
      <c r="E791" s="2"/>
      <c r="F791" s="5" t="s">
        <v>5461</v>
      </c>
      <c r="G791" s="4"/>
      <c r="H791" s="3" t="s">
        <v>1393</v>
      </c>
      <c r="I791" s="3" t="s">
        <v>1393</v>
      </c>
      <c r="J791" s="4"/>
      <c r="K791" s="4"/>
      <c r="L791" s="38" t="s">
        <v>1483</v>
      </c>
      <c r="M791" s="25"/>
      <c r="N791" s="49" t="str">
        <f t="shared" si="108"/>
        <v xml:space="preserve"> </v>
      </c>
      <c r="O791" s="25"/>
      <c r="P791" s="49" t="str">
        <f t="shared" si="109"/>
        <v xml:space="preserve"> </v>
      </c>
      <c r="Q791" s="25"/>
      <c r="R791" s="49" t="str">
        <f t="shared" si="110"/>
        <v xml:space="preserve"> </v>
      </c>
      <c r="S791" s="25"/>
      <c r="T791" s="49" t="str">
        <f t="shared" si="111"/>
        <v xml:space="preserve"> </v>
      </c>
      <c r="U791" s="30">
        <v>27</v>
      </c>
      <c r="V791" s="49">
        <f t="shared" si="112"/>
        <v>1.821002225669387E-3</v>
      </c>
      <c r="W791" s="25">
        <v>4</v>
      </c>
      <c r="X791" s="49">
        <f t="shared" si="113"/>
        <v>2.8125439459991561E-4</v>
      </c>
      <c r="Y791" s="25"/>
      <c r="Z791" s="53" t="str">
        <f t="shared" si="114"/>
        <v xml:space="preserve"> </v>
      </c>
      <c r="AA791" s="26">
        <f t="shared" si="115"/>
        <v>31</v>
      </c>
      <c r="AB791" s="43">
        <f t="shared" si="116"/>
        <v>2.5656517169175765E-4</v>
      </c>
    </row>
    <row r="792" spans="1:28">
      <c r="A792" t="s">
        <v>656</v>
      </c>
      <c r="B792" t="s">
        <v>2695</v>
      </c>
      <c r="C792" t="s">
        <v>2879</v>
      </c>
      <c r="D792" s="4" t="s">
        <v>1381</v>
      </c>
      <c r="E792" s="2"/>
      <c r="F792" t="s">
        <v>83</v>
      </c>
      <c r="G792" s="4"/>
      <c r="H792" s="3" t="s">
        <v>1393</v>
      </c>
      <c r="I792" s="3" t="s">
        <v>1393</v>
      </c>
      <c r="J792" s="4"/>
      <c r="K792" s="4">
        <v>117</v>
      </c>
      <c r="L792" s="38" t="s">
        <v>1378</v>
      </c>
      <c r="M792" s="25">
        <v>1</v>
      </c>
      <c r="N792" s="49">
        <f t="shared" si="108"/>
        <v>4.4216483905199858E-5</v>
      </c>
      <c r="O792" s="25">
        <v>4</v>
      </c>
      <c r="P792" s="49">
        <f t="shared" si="109"/>
        <v>1.3165690211309328E-4</v>
      </c>
      <c r="Q792" s="25"/>
      <c r="R792" s="49" t="str">
        <f t="shared" si="110"/>
        <v xml:space="preserve"> </v>
      </c>
      <c r="S792" s="25">
        <v>25</v>
      </c>
      <c r="T792" s="49">
        <f t="shared" si="111"/>
        <v>8.8093308432291484E-4</v>
      </c>
      <c r="U792" s="30"/>
      <c r="V792" s="49" t="str">
        <f t="shared" si="112"/>
        <v xml:space="preserve"> </v>
      </c>
      <c r="W792" s="25"/>
      <c r="X792" s="49" t="str">
        <f t="shared" si="113"/>
        <v xml:space="preserve"> </v>
      </c>
      <c r="Y792" s="25"/>
      <c r="Z792" s="53" t="str">
        <f t="shared" si="114"/>
        <v xml:space="preserve"> </v>
      </c>
      <c r="AA792" s="26">
        <f t="shared" si="115"/>
        <v>30</v>
      </c>
      <c r="AB792" s="43">
        <f t="shared" si="116"/>
        <v>2.4828887583073318E-4</v>
      </c>
    </row>
    <row r="793" spans="1:28">
      <c r="A793" t="s">
        <v>3687</v>
      </c>
      <c r="B793" t="s">
        <v>3688</v>
      </c>
      <c r="C793" t="s">
        <v>382</v>
      </c>
      <c r="D793" s="4" t="s">
        <v>1382</v>
      </c>
      <c r="E793" s="2"/>
      <c r="F793" s="5" t="s">
        <v>3776</v>
      </c>
      <c r="G793" s="4" t="s">
        <v>168</v>
      </c>
      <c r="H793" s="3" t="s">
        <v>1393</v>
      </c>
      <c r="I793" s="3" t="s">
        <v>1393</v>
      </c>
      <c r="J793" s="4"/>
      <c r="K793" s="4"/>
      <c r="L793" s="38" t="s">
        <v>1483</v>
      </c>
      <c r="M793" s="25">
        <v>12</v>
      </c>
      <c r="N793" s="49">
        <f t="shared" si="108"/>
        <v>5.3059780686239835E-4</v>
      </c>
      <c r="O793" s="25">
        <v>18</v>
      </c>
      <c r="P793" s="49">
        <f t="shared" si="109"/>
        <v>5.924560595089197E-4</v>
      </c>
      <c r="Q793" s="25"/>
      <c r="R793" s="49" t="str">
        <f t="shared" si="110"/>
        <v xml:space="preserve"> </v>
      </c>
      <c r="S793" s="25"/>
      <c r="T793" s="49" t="str">
        <f t="shared" si="111"/>
        <v xml:space="preserve"> </v>
      </c>
      <c r="U793" s="30"/>
      <c r="V793" s="49" t="str">
        <f t="shared" si="112"/>
        <v xml:space="preserve"> </v>
      </c>
      <c r="W793" s="25"/>
      <c r="X793" s="49" t="str">
        <f t="shared" si="113"/>
        <v xml:space="preserve"> </v>
      </c>
      <c r="Y793" s="25"/>
      <c r="Z793" s="53" t="str">
        <f t="shared" si="114"/>
        <v xml:space="preserve"> </v>
      </c>
      <c r="AA793" s="26">
        <f t="shared" si="115"/>
        <v>30</v>
      </c>
      <c r="AB793" s="43">
        <f t="shared" si="116"/>
        <v>2.4828887583073318E-4</v>
      </c>
    </row>
    <row r="794" spans="1:28">
      <c r="A794" t="s">
        <v>683</v>
      </c>
      <c r="B794" t="s">
        <v>690</v>
      </c>
      <c r="C794" t="s">
        <v>2868</v>
      </c>
      <c r="D794" s="4" t="s">
        <v>1381</v>
      </c>
      <c r="E794" s="2"/>
      <c r="F794" s="5" t="s">
        <v>6455</v>
      </c>
      <c r="G794" s="4"/>
      <c r="H794" s="3" t="s">
        <v>1393</v>
      </c>
      <c r="I794" s="3" t="s">
        <v>1393</v>
      </c>
      <c r="J794" s="4">
        <v>116</v>
      </c>
      <c r="K794" s="4">
        <v>236</v>
      </c>
      <c r="L794" s="38" t="s">
        <v>1481</v>
      </c>
      <c r="M794" s="25">
        <v>7</v>
      </c>
      <c r="N794" s="49">
        <f t="shared" si="108"/>
        <v>3.0951538733639902E-4</v>
      </c>
      <c r="O794" s="25">
        <v>22</v>
      </c>
      <c r="P794" s="49">
        <f t="shared" si="109"/>
        <v>7.2411296162201298E-4</v>
      </c>
      <c r="Q794" s="25">
        <v>1</v>
      </c>
      <c r="R794" s="49">
        <f t="shared" si="110"/>
        <v>1.6863406408094435E-4</v>
      </c>
      <c r="S794" s="28"/>
      <c r="T794" s="49" t="str">
        <f t="shared" si="111"/>
        <v xml:space="preserve"> </v>
      </c>
      <c r="U794" s="30"/>
      <c r="V794" s="49" t="str">
        <f t="shared" si="112"/>
        <v xml:space="preserve"> </v>
      </c>
      <c r="W794" s="25"/>
      <c r="X794" s="49" t="str">
        <f t="shared" si="113"/>
        <v xml:space="preserve"> </v>
      </c>
      <c r="Y794" s="25"/>
      <c r="Z794" s="53" t="str">
        <f t="shared" si="114"/>
        <v xml:space="preserve"> </v>
      </c>
      <c r="AA794" s="26">
        <f t="shared" si="115"/>
        <v>30</v>
      </c>
      <c r="AB794" s="43">
        <f t="shared" si="116"/>
        <v>2.4828887583073318E-4</v>
      </c>
    </row>
    <row r="795" spans="1:28">
      <c r="A795" t="s">
        <v>1784</v>
      </c>
      <c r="B795" t="s">
        <v>1712</v>
      </c>
      <c r="C795" t="s">
        <v>959</v>
      </c>
      <c r="D795" s="4" t="s">
        <v>1381</v>
      </c>
      <c r="E795" s="2"/>
      <c r="F795" t="s">
        <v>431</v>
      </c>
      <c r="G795" s="4"/>
      <c r="H795" s="3" t="s">
        <v>1393</v>
      </c>
      <c r="I795" s="3" t="s">
        <v>581</v>
      </c>
      <c r="J795" s="4"/>
      <c r="K795" s="4"/>
      <c r="L795" s="38" t="s">
        <v>1483</v>
      </c>
      <c r="M795" s="25"/>
      <c r="N795" s="49" t="str">
        <f t="shared" si="108"/>
        <v xml:space="preserve"> </v>
      </c>
      <c r="O795" s="25"/>
      <c r="P795" s="49" t="str">
        <f t="shared" si="109"/>
        <v xml:space="preserve"> </v>
      </c>
      <c r="Q795" s="25"/>
      <c r="R795" s="49" t="str">
        <f t="shared" si="110"/>
        <v xml:space="preserve"> </v>
      </c>
      <c r="S795" s="25">
        <v>30</v>
      </c>
      <c r="T795" s="49">
        <f t="shared" si="111"/>
        <v>1.0571197011874978E-3</v>
      </c>
      <c r="U795" s="30"/>
      <c r="V795" s="49" t="str">
        <f t="shared" si="112"/>
        <v xml:space="preserve"> </v>
      </c>
      <c r="W795" s="25"/>
      <c r="X795" s="49" t="str">
        <f t="shared" si="113"/>
        <v xml:space="preserve"> </v>
      </c>
      <c r="Y795" s="25"/>
      <c r="Z795" s="53" t="str">
        <f t="shared" si="114"/>
        <v xml:space="preserve"> </v>
      </c>
      <c r="AA795" s="26">
        <f t="shared" si="115"/>
        <v>30</v>
      </c>
      <c r="AB795" s="43">
        <f t="shared" si="116"/>
        <v>2.4828887583073318E-4</v>
      </c>
    </row>
    <row r="796" spans="1:28">
      <c r="A796" t="s">
        <v>692</v>
      </c>
      <c r="B796" t="s">
        <v>1791</v>
      </c>
      <c r="C796" t="s">
        <v>2326</v>
      </c>
      <c r="D796" s="4" t="s">
        <v>1382</v>
      </c>
      <c r="E796" s="2"/>
      <c r="G796" s="4"/>
      <c r="H796" s="3" t="s">
        <v>1393</v>
      </c>
      <c r="I796" s="3" t="s">
        <v>1393</v>
      </c>
      <c r="J796" s="4"/>
      <c r="K796" s="4"/>
      <c r="L796" s="38" t="s">
        <v>1483</v>
      </c>
      <c r="M796" s="25"/>
      <c r="N796" s="49" t="str">
        <f t="shared" si="108"/>
        <v xml:space="preserve"> </v>
      </c>
      <c r="O796" s="25"/>
      <c r="P796" s="49" t="str">
        <f t="shared" si="109"/>
        <v xml:space="preserve"> </v>
      </c>
      <c r="Q796" s="25"/>
      <c r="R796" s="49" t="str">
        <f t="shared" si="110"/>
        <v xml:space="preserve"> </v>
      </c>
      <c r="S796" s="25">
        <v>13</v>
      </c>
      <c r="T796" s="49">
        <f t="shared" si="111"/>
        <v>4.5808520384791571E-4</v>
      </c>
      <c r="U796" s="30"/>
      <c r="V796" s="49" t="str">
        <f t="shared" si="112"/>
        <v xml:space="preserve"> </v>
      </c>
      <c r="W796" s="25">
        <v>9</v>
      </c>
      <c r="X796" s="49">
        <f t="shared" si="113"/>
        <v>6.3282238784981011E-4</v>
      </c>
      <c r="Y796" s="25">
        <v>8</v>
      </c>
      <c r="Z796" s="53">
        <f t="shared" si="114"/>
        <v>1.7893088794453142E-3</v>
      </c>
      <c r="AA796" s="26">
        <f t="shared" si="115"/>
        <v>30</v>
      </c>
      <c r="AB796" s="43">
        <f t="shared" si="116"/>
        <v>2.4828887583073318E-4</v>
      </c>
    </row>
    <row r="797" spans="1:28">
      <c r="A797" t="s">
        <v>1544</v>
      </c>
      <c r="B797" t="s">
        <v>1547</v>
      </c>
      <c r="C797" t="s">
        <v>2891</v>
      </c>
      <c r="D797" s="4" t="s">
        <v>1381</v>
      </c>
      <c r="E797" s="2"/>
      <c r="G797" s="4"/>
      <c r="H797" s="3" t="s">
        <v>1393</v>
      </c>
      <c r="I797" s="3" t="s">
        <v>1393</v>
      </c>
      <c r="J797" s="4">
        <v>202</v>
      </c>
      <c r="K797" s="4">
        <v>268</v>
      </c>
      <c r="L797" s="38" t="s">
        <v>1481</v>
      </c>
      <c r="M797" s="25"/>
      <c r="N797" s="49" t="str">
        <f t="shared" si="108"/>
        <v xml:space="preserve"> </v>
      </c>
      <c r="O797" s="25"/>
      <c r="P797" s="49" t="str">
        <f t="shared" si="109"/>
        <v xml:space="preserve"> </v>
      </c>
      <c r="Q797" s="25"/>
      <c r="R797" s="49" t="str">
        <f t="shared" si="110"/>
        <v xml:space="preserve"> </v>
      </c>
      <c r="S797" s="28"/>
      <c r="T797" s="49" t="str">
        <f t="shared" si="111"/>
        <v xml:space="preserve"> </v>
      </c>
      <c r="U797" s="30"/>
      <c r="V797" s="49" t="str">
        <f t="shared" si="112"/>
        <v xml:space="preserve"> </v>
      </c>
      <c r="W797" s="25">
        <v>30</v>
      </c>
      <c r="X797" s="49">
        <f t="shared" si="113"/>
        <v>2.1094079594993673E-3</v>
      </c>
      <c r="Y797" s="25"/>
      <c r="Z797" s="53" t="str">
        <f t="shared" si="114"/>
        <v xml:space="preserve"> </v>
      </c>
      <c r="AA797" s="26">
        <f t="shared" si="115"/>
        <v>30</v>
      </c>
      <c r="AB797" s="43">
        <f t="shared" si="116"/>
        <v>2.4828887583073318E-4</v>
      </c>
    </row>
    <row r="798" spans="1:28">
      <c r="A798" t="s">
        <v>1881</v>
      </c>
      <c r="B798" t="s">
        <v>1654</v>
      </c>
      <c r="C798" t="s">
        <v>575</v>
      </c>
      <c r="D798" s="4" t="s">
        <v>1382</v>
      </c>
      <c r="E798" s="2"/>
      <c r="G798" s="4"/>
      <c r="H798" s="3" t="s">
        <v>1393</v>
      </c>
      <c r="I798" s="3" t="s">
        <v>1393</v>
      </c>
      <c r="J798" s="4"/>
      <c r="K798" s="4"/>
      <c r="L798" s="38" t="s">
        <v>1483</v>
      </c>
      <c r="M798" s="25"/>
      <c r="N798" s="49" t="str">
        <f t="shared" si="108"/>
        <v xml:space="preserve"> </v>
      </c>
      <c r="O798" s="25">
        <v>6</v>
      </c>
      <c r="P798" s="49">
        <f t="shared" si="109"/>
        <v>1.9748535316963992E-4</v>
      </c>
      <c r="Q798" s="25"/>
      <c r="R798" s="49" t="str">
        <f t="shared" si="110"/>
        <v xml:space="preserve"> </v>
      </c>
      <c r="S798" s="25">
        <v>23</v>
      </c>
      <c r="T798" s="49">
        <f t="shared" si="111"/>
        <v>8.1045843757708168E-4</v>
      </c>
      <c r="U798" s="30"/>
      <c r="V798" s="49" t="str">
        <f t="shared" si="112"/>
        <v xml:space="preserve"> </v>
      </c>
      <c r="W798" s="25"/>
      <c r="X798" s="49" t="str">
        <f t="shared" si="113"/>
        <v xml:space="preserve"> </v>
      </c>
      <c r="Y798" s="25">
        <v>1</v>
      </c>
      <c r="Z798" s="53">
        <f t="shared" si="114"/>
        <v>2.2366360993066427E-4</v>
      </c>
      <c r="AA798" s="26">
        <f t="shared" si="115"/>
        <v>30</v>
      </c>
      <c r="AB798" s="43">
        <f t="shared" si="116"/>
        <v>2.4828887583073318E-4</v>
      </c>
    </row>
    <row r="799" spans="1:28">
      <c r="A799" t="s">
        <v>989</v>
      </c>
      <c r="B799" t="s">
        <v>3842</v>
      </c>
      <c r="C799" t="s">
        <v>998</v>
      </c>
      <c r="D799" s="4" t="s">
        <v>1381</v>
      </c>
      <c r="E799" s="2" t="s">
        <v>2064</v>
      </c>
      <c r="F799" t="s">
        <v>5341</v>
      </c>
      <c r="G799" s="4"/>
      <c r="H799" s="3" t="s">
        <v>1393</v>
      </c>
      <c r="I799" s="3" t="s">
        <v>1393</v>
      </c>
      <c r="J799" s="4"/>
      <c r="K799" s="4"/>
      <c r="L799" s="38" t="s">
        <v>1378</v>
      </c>
      <c r="M799" s="25"/>
      <c r="N799" s="49" t="str">
        <f t="shared" si="108"/>
        <v xml:space="preserve"> </v>
      </c>
      <c r="O799" s="25"/>
      <c r="P799" s="49" t="str">
        <f t="shared" si="109"/>
        <v xml:space="preserve"> </v>
      </c>
      <c r="Q799" s="25"/>
      <c r="R799" s="49" t="str">
        <f t="shared" si="110"/>
        <v xml:space="preserve"> </v>
      </c>
      <c r="S799" s="25"/>
      <c r="T799" s="49" t="str">
        <f t="shared" si="111"/>
        <v xml:space="preserve"> </v>
      </c>
      <c r="U799" s="30"/>
      <c r="V799" s="49" t="str">
        <f t="shared" si="112"/>
        <v xml:space="preserve"> </v>
      </c>
      <c r="W799" s="25"/>
      <c r="X799" s="49" t="str">
        <f t="shared" si="113"/>
        <v xml:space="preserve"> </v>
      </c>
      <c r="Y799" s="25">
        <v>30</v>
      </c>
      <c r="Z799" s="53">
        <f t="shared" si="114"/>
        <v>6.7099082979199288E-3</v>
      </c>
      <c r="AA799" s="26">
        <f t="shared" si="115"/>
        <v>30</v>
      </c>
      <c r="AB799" s="43">
        <f t="shared" si="116"/>
        <v>2.4828887583073318E-4</v>
      </c>
    </row>
    <row r="800" spans="1:28">
      <c r="A800" t="s">
        <v>989</v>
      </c>
      <c r="B800" t="s">
        <v>852</v>
      </c>
      <c r="C800" t="s">
        <v>998</v>
      </c>
      <c r="D800" s="4" t="s">
        <v>1381</v>
      </c>
      <c r="E800" s="2"/>
      <c r="F800" t="s">
        <v>856</v>
      </c>
      <c r="G800" s="4"/>
      <c r="H800" s="3" t="s">
        <v>1393</v>
      </c>
      <c r="I800" s="3" t="s">
        <v>1393</v>
      </c>
      <c r="J800" s="4">
        <v>33</v>
      </c>
      <c r="K800" s="4">
        <v>208</v>
      </c>
      <c r="L800" s="38" t="s">
        <v>1378</v>
      </c>
      <c r="M800" s="25">
        <v>24</v>
      </c>
      <c r="N800" s="49">
        <f t="shared" si="108"/>
        <v>1.0611956137247967E-3</v>
      </c>
      <c r="O800" s="25">
        <v>4</v>
      </c>
      <c r="P800" s="49">
        <f t="shared" si="109"/>
        <v>1.3165690211309328E-4</v>
      </c>
      <c r="Q800" s="25">
        <v>2</v>
      </c>
      <c r="R800" s="49">
        <f t="shared" si="110"/>
        <v>3.3726812816188871E-4</v>
      </c>
      <c r="S800" s="28"/>
      <c r="T800" s="49" t="str">
        <f t="shared" si="111"/>
        <v xml:space="preserve"> </v>
      </c>
      <c r="U800" s="30"/>
      <c r="V800" s="49" t="str">
        <f t="shared" si="112"/>
        <v xml:space="preserve"> </v>
      </c>
      <c r="W800" s="25"/>
      <c r="X800" s="49" t="str">
        <f t="shared" si="113"/>
        <v xml:space="preserve"> </v>
      </c>
      <c r="Y800" s="25"/>
      <c r="Z800" s="53" t="str">
        <f t="shared" si="114"/>
        <v xml:space="preserve"> </v>
      </c>
      <c r="AA800" s="26">
        <f t="shared" si="115"/>
        <v>30</v>
      </c>
      <c r="AB800" s="43">
        <f t="shared" si="116"/>
        <v>2.4828887583073318E-4</v>
      </c>
    </row>
    <row r="801" spans="1:28">
      <c r="A801" t="s">
        <v>989</v>
      </c>
      <c r="B801" t="s">
        <v>1088</v>
      </c>
      <c r="C801" t="s">
        <v>998</v>
      </c>
      <c r="D801" s="4" t="s">
        <v>1381</v>
      </c>
      <c r="E801" s="4" t="s">
        <v>2064</v>
      </c>
      <c r="F801" t="s">
        <v>857</v>
      </c>
      <c r="G801" s="4"/>
      <c r="H801" s="3" t="s">
        <v>1393</v>
      </c>
      <c r="I801" s="3" t="s">
        <v>1393</v>
      </c>
      <c r="J801" s="4"/>
      <c r="K801" s="4">
        <v>206</v>
      </c>
      <c r="L801" s="38" t="s">
        <v>1378</v>
      </c>
      <c r="M801" s="25"/>
      <c r="N801" s="49" t="str">
        <f t="shared" si="108"/>
        <v xml:space="preserve"> </v>
      </c>
      <c r="O801" s="25"/>
      <c r="P801" s="49" t="str">
        <f t="shared" si="109"/>
        <v xml:space="preserve"> </v>
      </c>
      <c r="Q801" s="25"/>
      <c r="R801" s="49" t="str">
        <f t="shared" si="110"/>
        <v xml:space="preserve"> </v>
      </c>
      <c r="S801" s="25">
        <v>30</v>
      </c>
      <c r="T801" s="49">
        <f t="shared" si="111"/>
        <v>1.0571197011874978E-3</v>
      </c>
      <c r="U801" s="30"/>
      <c r="V801" s="49" t="str">
        <f t="shared" si="112"/>
        <v xml:space="preserve"> </v>
      </c>
      <c r="W801" s="25"/>
      <c r="X801" s="49" t="str">
        <f t="shared" si="113"/>
        <v xml:space="preserve"> </v>
      </c>
      <c r="Y801" s="25"/>
      <c r="Z801" s="53" t="str">
        <f t="shared" si="114"/>
        <v xml:space="preserve"> </v>
      </c>
      <c r="AA801" s="26">
        <f t="shared" si="115"/>
        <v>30</v>
      </c>
      <c r="AB801" s="43">
        <f t="shared" si="116"/>
        <v>2.4828887583073318E-4</v>
      </c>
    </row>
    <row r="802" spans="1:28">
      <c r="A802" t="s">
        <v>1885</v>
      </c>
      <c r="B802" t="s">
        <v>963</v>
      </c>
      <c r="C802" t="s">
        <v>998</v>
      </c>
      <c r="D802" s="4" t="s">
        <v>1381</v>
      </c>
      <c r="E802" s="2"/>
      <c r="G802" s="4"/>
      <c r="H802" s="3" t="s">
        <v>1393</v>
      </c>
      <c r="I802" s="3" t="s">
        <v>1393</v>
      </c>
      <c r="J802" s="4">
        <v>52</v>
      </c>
      <c r="K802" s="4">
        <v>187</v>
      </c>
      <c r="L802" s="38" t="s">
        <v>1481</v>
      </c>
      <c r="M802" s="25">
        <v>27</v>
      </c>
      <c r="N802" s="49">
        <f t="shared" si="108"/>
        <v>1.1938450654403962E-3</v>
      </c>
      <c r="O802" s="25">
        <v>2</v>
      </c>
      <c r="P802" s="49">
        <f t="shared" si="109"/>
        <v>6.582845105654664E-5</v>
      </c>
      <c r="Q802" s="25">
        <v>1</v>
      </c>
      <c r="R802" s="49">
        <f t="shared" si="110"/>
        <v>1.6863406408094435E-4</v>
      </c>
      <c r="S802" s="28"/>
      <c r="T802" s="49" t="str">
        <f t="shared" si="111"/>
        <v xml:space="preserve"> </v>
      </c>
      <c r="U802" s="30"/>
      <c r="V802" s="49" t="str">
        <f t="shared" si="112"/>
        <v xml:space="preserve"> </v>
      </c>
      <c r="W802" s="25"/>
      <c r="X802" s="49" t="str">
        <f t="shared" si="113"/>
        <v xml:space="preserve"> </v>
      </c>
      <c r="Y802" s="25"/>
      <c r="Z802" s="53" t="str">
        <f t="shared" si="114"/>
        <v xml:space="preserve"> </v>
      </c>
      <c r="AA802" s="26">
        <f t="shared" si="115"/>
        <v>30</v>
      </c>
      <c r="AB802" s="43">
        <f t="shared" si="116"/>
        <v>2.4828887583073318E-4</v>
      </c>
    </row>
    <row r="803" spans="1:28">
      <c r="A803" t="s">
        <v>33</v>
      </c>
      <c r="B803" t="s">
        <v>993</v>
      </c>
      <c r="C803" t="s">
        <v>34</v>
      </c>
      <c r="D803" s="4" t="s">
        <v>1382</v>
      </c>
      <c r="E803" s="2"/>
      <c r="F803" t="s">
        <v>1261</v>
      </c>
      <c r="G803" s="4"/>
      <c r="H803" s="3" t="s">
        <v>1393</v>
      </c>
      <c r="I803" s="3" t="s">
        <v>1393</v>
      </c>
      <c r="J803" s="4">
        <v>385</v>
      </c>
      <c r="K803" s="4">
        <v>358</v>
      </c>
      <c r="L803" s="38" t="s">
        <v>1483</v>
      </c>
      <c r="M803" s="25">
        <v>1</v>
      </c>
      <c r="N803" s="49">
        <f t="shared" si="108"/>
        <v>4.4216483905199858E-5</v>
      </c>
      <c r="O803" s="25">
        <v>2</v>
      </c>
      <c r="P803" s="49">
        <f t="shared" si="109"/>
        <v>6.582845105654664E-5</v>
      </c>
      <c r="Q803" s="25"/>
      <c r="R803" s="49" t="str">
        <f t="shared" si="110"/>
        <v xml:space="preserve"> </v>
      </c>
      <c r="S803" s="25">
        <v>17</v>
      </c>
      <c r="T803" s="49">
        <f t="shared" si="111"/>
        <v>5.9903449733958209E-4</v>
      </c>
      <c r="U803" s="30">
        <v>5</v>
      </c>
      <c r="V803" s="49">
        <f t="shared" si="112"/>
        <v>3.3722263438321982E-4</v>
      </c>
      <c r="W803" s="25">
        <v>2</v>
      </c>
      <c r="X803" s="49">
        <f t="shared" si="113"/>
        <v>1.4062719729995781E-4</v>
      </c>
      <c r="Y803" s="25">
        <v>3</v>
      </c>
      <c r="Z803" s="53">
        <f t="shared" si="114"/>
        <v>6.7099082979199282E-4</v>
      </c>
      <c r="AA803" s="26">
        <f t="shared" si="115"/>
        <v>30</v>
      </c>
      <c r="AB803" s="43">
        <f t="shared" si="116"/>
        <v>2.4828887583073318E-4</v>
      </c>
    </row>
    <row r="804" spans="1:28">
      <c r="A804" t="s">
        <v>2423</v>
      </c>
      <c r="B804" t="s">
        <v>2783</v>
      </c>
      <c r="C804" t="s">
        <v>2425</v>
      </c>
      <c r="D804" s="4" t="s">
        <v>375</v>
      </c>
      <c r="E804" s="2"/>
      <c r="F804" t="s">
        <v>1198</v>
      </c>
      <c r="G804" s="4"/>
      <c r="H804" s="3" t="s">
        <v>1393</v>
      </c>
      <c r="I804" s="3" t="s">
        <v>1393</v>
      </c>
      <c r="J804" s="4">
        <v>304</v>
      </c>
      <c r="K804" s="4">
        <v>28</v>
      </c>
      <c r="L804" s="38" t="s">
        <v>1483</v>
      </c>
      <c r="M804" s="25"/>
      <c r="N804" s="49" t="str">
        <f t="shared" si="108"/>
        <v xml:space="preserve"> </v>
      </c>
      <c r="O804" s="25">
        <v>2</v>
      </c>
      <c r="P804" s="49">
        <f t="shared" si="109"/>
        <v>6.582845105654664E-5</v>
      </c>
      <c r="Q804" s="25"/>
      <c r="R804" s="49" t="str">
        <f t="shared" si="110"/>
        <v xml:space="preserve"> </v>
      </c>
      <c r="S804" s="25">
        <v>28</v>
      </c>
      <c r="T804" s="49">
        <f t="shared" si="111"/>
        <v>9.8664505444166469E-4</v>
      </c>
      <c r="U804" s="30"/>
      <c r="V804" s="49" t="str">
        <f t="shared" si="112"/>
        <v xml:space="preserve"> </v>
      </c>
      <c r="W804" s="25"/>
      <c r="X804" s="49" t="str">
        <f t="shared" si="113"/>
        <v xml:space="preserve"> </v>
      </c>
      <c r="Y804" s="25"/>
      <c r="Z804" s="53" t="str">
        <f t="shared" si="114"/>
        <v xml:space="preserve"> </v>
      </c>
      <c r="AA804" s="26">
        <f t="shared" si="115"/>
        <v>30</v>
      </c>
      <c r="AB804" s="43">
        <f t="shared" si="116"/>
        <v>2.4828887583073318E-4</v>
      </c>
    </row>
    <row r="805" spans="1:28">
      <c r="A805" t="s">
        <v>2498</v>
      </c>
      <c r="B805" t="s">
        <v>2431</v>
      </c>
      <c r="C805" t="s">
        <v>998</v>
      </c>
      <c r="D805" s="4" t="s">
        <v>1381</v>
      </c>
      <c r="E805" s="2"/>
      <c r="F805" t="s">
        <v>214</v>
      </c>
      <c r="G805" s="4" t="s">
        <v>168</v>
      </c>
      <c r="H805" s="3" t="s">
        <v>1393</v>
      </c>
      <c r="I805" s="3" t="s">
        <v>581</v>
      </c>
      <c r="J805" s="4"/>
      <c r="K805" s="4"/>
      <c r="L805" s="38" t="s">
        <v>1481</v>
      </c>
      <c r="M805" s="25">
        <v>26</v>
      </c>
      <c r="N805" s="49">
        <f t="shared" si="108"/>
        <v>1.1496285815351963E-3</v>
      </c>
      <c r="O805" s="25">
        <v>4</v>
      </c>
      <c r="P805" s="49">
        <f t="shared" si="109"/>
        <v>1.3165690211309328E-4</v>
      </c>
      <c r="Q805" s="25"/>
      <c r="R805" s="49" t="str">
        <f t="shared" si="110"/>
        <v xml:space="preserve"> </v>
      </c>
      <c r="S805" s="28"/>
      <c r="T805" s="49" t="str">
        <f t="shared" si="111"/>
        <v xml:space="preserve"> </v>
      </c>
      <c r="U805" s="30"/>
      <c r="V805" s="49" t="str">
        <f t="shared" si="112"/>
        <v xml:space="preserve"> </v>
      </c>
      <c r="W805" s="25"/>
      <c r="X805" s="49" t="str">
        <f t="shared" si="113"/>
        <v xml:space="preserve"> </v>
      </c>
      <c r="Y805" s="25"/>
      <c r="Z805" s="53" t="str">
        <f t="shared" si="114"/>
        <v xml:space="preserve"> </v>
      </c>
      <c r="AA805" s="26">
        <f t="shared" si="115"/>
        <v>30</v>
      </c>
      <c r="AB805" s="43">
        <f t="shared" si="116"/>
        <v>2.4828887583073318E-4</v>
      </c>
    </row>
    <row r="806" spans="1:28">
      <c r="A806" t="s">
        <v>1933</v>
      </c>
      <c r="B806" t="s">
        <v>533</v>
      </c>
      <c r="C806" t="s">
        <v>34</v>
      </c>
      <c r="D806" s="4" t="s">
        <v>1382</v>
      </c>
      <c r="E806" s="2"/>
      <c r="F806" t="s">
        <v>6360</v>
      </c>
      <c r="G806" s="4"/>
      <c r="H806" s="3" t="s">
        <v>1393</v>
      </c>
      <c r="I806" s="3" t="s">
        <v>1393</v>
      </c>
      <c r="J806" s="4">
        <v>229</v>
      </c>
      <c r="K806" s="4">
        <v>357</v>
      </c>
      <c r="L806" s="38" t="s">
        <v>1483</v>
      </c>
      <c r="M806" s="25">
        <v>23</v>
      </c>
      <c r="N806" s="49">
        <f t="shared" si="108"/>
        <v>1.0169791298195968E-3</v>
      </c>
      <c r="O806" s="25">
        <v>6</v>
      </c>
      <c r="P806" s="49">
        <f t="shared" si="109"/>
        <v>1.9748535316963992E-4</v>
      </c>
      <c r="Q806" s="25"/>
      <c r="R806" s="49" t="str">
        <f t="shared" si="110"/>
        <v xml:space="preserve"> </v>
      </c>
      <c r="S806" s="25">
        <v>1</v>
      </c>
      <c r="T806" s="49">
        <f t="shared" si="111"/>
        <v>3.5237323372916594E-5</v>
      </c>
      <c r="U806" s="30"/>
      <c r="V806" s="49" t="str">
        <f t="shared" si="112"/>
        <v xml:space="preserve"> </v>
      </c>
      <c r="W806" s="25"/>
      <c r="X806" s="49" t="str">
        <f t="shared" si="113"/>
        <v xml:space="preserve"> </v>
      </c>
      <c r="Y806" s="25"/>
      <c r="Z806" s="53" t="str">
        <f t="shared" si="114"/>
        <v xml:space="preserve"> </v>
      </c>
      <c r="AA806" s="26">
        <f t="shared" si="115"/>
        <v>30</v>
      </c>
      <c r="AB806" s="43">
        <f t="shared" si="116"/>
        <v>2.4828887583073318E-4</v>
      </c>
    </row>
    <row r="807" spans="1:28">
      <c r="A807" t="s">
        <v>2411</v>
      </c>
      <c r="B807" t="s">
        <v>2412</v>
      </c>
      <c r="C807" t="s">
        <v>2414</v>
      </c>
      <c r="D807" s="4" t="s">
        <v>1484</v>
      </c>
      <c r="E807" s="2"/>
      <c r="F807" t="s">
        <v>738</v>
      </c>
      <c r="G807" s="4"/>
      <c r="H807" s="3" t="s">
        <v>1393</v>
      </c>
      <c r="I807" s="3" t="s">
        <v>1393</v>
      </c>
      <c r="J807" s="4">
        <v>316</v>
      </c>
      <c r="K807" s="4">
        <v>30</v>
      </c>
      <c r="L807" s="38" t="s">
        <v>1483</v>
      </c>
      <c r="M807" s="25"/>
      <c r="N807" s="49" t="str">
        <f t="shared" si="108"/>
        <v xml:space="preserve"> </v>
      </c>
      <c r="O807" s="25">
        <v>2</v>
      </c>
      <c r="P807" s="49">
        <f t="shared" si="109"/>
        <v>6.582845105654664E-5</v>
      </c>
      <c r="Q807" s="25">
        <v>1</v>
      </c>
      <c r="R807" s="49">
        <f t="shared" si="110"/>
        <v>1.6863406408094435E-4</v>
      </c>
      <c r="S807" s="25">
        <v>27</v>
      </c>
      <c r="T807" s="49">
        <f t="shared" si="111"/>
        <v>9.51407731068748E-4</v>
      </c>
      <c r="U807" s="30"/>
      <c r="V807" s="49" t="str">
        <f t="shared" si="112"/>
        <v xml:space="preserve"> </v>
      </c>
      <c r="W807" s="25"/>
      <c r="X807" s="49" t="str">
        <f t="shared" si="113"/>
        <v xml:space="preserve"> </v>
      </c>
      <c r="Y807" s="25"/>
      <c r="Z807" s="53" t="str">
        <f t="shared" si="114"/>
        <v xml:space="preserve"> </v>
      </c>
      <c r="AA807" s="26">
        <f t="shared" si="115"/>
        <v>30</v>
      </c>
      <c r="AB807" s="43">
        <f t="shared" si="116"/>
        <v>2.4828887583073318E-4</v>
      </c>
    </row>
    <row r="808" spans="1:28">
      <c r="A808" t="s">
        <v>2300</v>
      </c>
      <c r="B808" s="5" t="s">
        <v>4583</v>
      </c>
      <c r="C808" t="s">
        <v>2913</v>
      </c>
      <c r="D808" s="4" t="s">
        <v>1381</v>
      </c>
      <c r="E808" s="2"/>
      <c r="G808" s="4"/>
      <c r="H808" s="3" t="s">
        <v>1393</v>
      </c>
      <c r="I808" s="3" t="s">
        <v>1393</v>
      </c>
      <c r="J808" s="4"/>
      <c r="K808" s="4"/>
      <c r="L808" s="38" t="s">
        <v>1483</v>
      </c>
      <c r="M808" s="25"/>
      <c r="N808" s="49" t="str">
        <f t="shared" si="108"/>
        <v xml:space="preserve"> </v>
      </c>
      <c r="O808" s="25"/>
      <c r="P808" s="49" t="str">
        <f t="shared" si="109"/>
        <v xml:space="preserve"> </v>
      </c>
      <c r="Q808" s="25"/>
      <c r="R808" s="49" t="str">
        <f t="shared" si="110"/>
        <v xml:space="preserve"> </v>
      </c>
      <c r="S808" s="25"/>
      <c r="T808" s="49" t="str">
        <f t="shared" si="111"/>
        <v xml:space="preserve"> </v>
      </c>
      <c r="U808" s="30"/>
      <c r="V808" s="49" t="str">
        <f t="shared" si="112"/>
        <v xml:space="preserve"> </v>
      </c>
      <c r="W808" s="25">
        <v>22</v>
      </c>
      <c r="X808" s="49">
        <f t="shared" si="113"/>
        <v>1.546899170299536E-3</v>
      </c>
      <c r="Y808" s="25">
        <v>8</v>
      </c>
      <c r="Z808" s="53">
        <f t="shared" si="114"/>
        <v>1.7893088794453142E-3</v>
      </c>
      <c r="AA808" s="26">
        <f t="shared" si="115"/>
        <v>30</v>
      </c>
      <c r="AB808" s="43">
        <f t="shared" si="116"/>
        <v>2.4828887583073318E-4</v>
      </c>
    </row>
    <row r="809" spans="1:28">
      <c r="A809" t="s">
        <v>656</v>
      </c>
      <c r="B809" t="s">
        <v>2318</v>
      </c>
      <c r="C809" t="s">
        <v>2879</v>
      </c>
      <c r="D809" s="4" t="s">
        <v>1381</v>
      </c>
      <c r="E809" s="2"/>
      <c r="F809" t="s">
        <v>2061</v>
      </c>
      <c r="G809" s="4"/>
      <c r="H809" s="3" t="s">
        <v>1393</v>
      </c>
      <c r="I809" s="3" t="s">
        <v>1393</v>
      </c>
      <c r="J809" s="4">
        <v>71</v>
      </c>
      <c r="K809" s="4">
        <v>119</v>
      </c>
      <c r="L809" s="38" t="s">
        <v>1481</v>
      </c>
      <c r="M809" s="25">
        <v>3</v>
      </c>
      <c r="N809" s="49">
        <f t="shared" si="108"/>
        <v>1.3264945171559959E-4</v>
      </c>
      <c r="O809" s="25">
        <v>22</v>
      </c>
      <c r="P809" s="49">
        <f t="shared" si="109"/>
        <v>7.2411296162201298E-4</v>
      </c>
      <c r="Q809" s="25"/>
      <c r="R809" s="49" t="str">
        <f t="shared" si="110"/>
        <v xml:space="preserve"> </v>
      </c>
      <c r="S809" s="25">
        <v>4</v>
      </c>
      <c r="T809" s="49">
        <f t="shared" si="111"/>
        <v>1.4094929349166638E-4</v>
      </c>
      <c r="U809" s="30"/>
      <c r="V809" s="49" t="str">
        <f t="shared" si="112"/>
        <v xml:space="preserve"> </v>
      </c>
      <c r="W809" s="25"/>
      <c r="X809" s="49" t="str">
        <f t="shared" si="113"/>
        <v xml:space="preserve"> </v>
      </c>
      <c r="Y809" s="25"/>
      <c r="Z809" s="53" t="str">
        <f t="shared" si="114"/>
        <v xml:space="preserve"> </v>
      </c>
      <c r="AA809" s="26">
        <f t="shared" si="115"/>
        <v>29</v>
      </c>
      <c r="AB809" s="43">
        <f t="shared" si="116"/>
        <v>2.4001257996970877E-4</v>
      </c>
    </row>
    <row r="810" spans="1:28">
      <c r="A810" t="s">
        <v>656</v>
      </c>
      <c r="B810" s="5" t="s">
        <v>5276</v>
      </c>
      <c r="C810" t="s">
        <v>2879</v>
      </c>
      <c r="D810" s="4" t="s">
        <v>1381</v>
      </c>
      <c r="E810" s="2"/>
      <c r="G810" s="4"/>
      <c r="H810" s="3" t="s">
        <v>1393</v>
      </c>
      <c r="I810" s="3" t="s">
        <v>1393</v>
      </c>
      <c r="J810" s="4"/>
      <c r="K810" s="4">
        <v>123</v>
      </c>
      <c r="L810" s="38" t="s">
        <v>1481</v>
      </c>
      <c r="M810" s="25">
        <v>21</v>
      </c>
      <c r="N810" s="49">
        <f t="shared" si="108"/>
        <v>9.28546162009197E-4</v>
      </c>
      <c r="O810" s="25">
        <v>8</v>
      </c>
      <c r="P810" s="49">
        <f t="shared" si="109"/>
        <v>2.6331380422618656E-4</v>
      </c>
      <c r="Q810" s="25"/>
      <c r="R810" s="49" t="str">
        <f t="shared" si="110"/>
        <v xml:space="preserve"> </v>
      </c>
      <c r="S810" s="25"/>
      <c r="T810" s="49" t="str">
        <f t="shared" si="111"/>
        <v xml:space="preserve"> </v>
      </c>
      <c r="U810" s="30"/>
      <c r="V810" s="49" t="str">
        <f t="shared" si="112"/>
        <v xml:space="preserve"> </v>
      </c>
      <c r="W810" s="25"/>
      <c r="X810" s="49" t="str">
        <f t="shared" si="113"/>
        <v xml:space="preserve"> </v>
      </c>
      <c r="Y810" s="25"/>
      <c r="Z810" s="53" t="str">
        <f t="shared" si="114"/>
        <v xml:space="preserve"> </v>
      </c>
      <c r="AA810" s="26">
        <f t="shared" si="115"/>
        <v>29</v>
      </c>
      <c r="AB810" s="43">
        <f t="shared" si="116"/>
        <v>2.4001257996970877E-4</v>
      </c>
    </row>
    <row r="811" spans="1:28">
      <c r="A811" t="s">
        <v>1281</v>
      </c>
      <c r="B811" t="s">
        <v>1282</v>
      </c>
      <c r="C811" t="s">
        <v>813</v>
      </c>
      <c r="D811" s="4" t="s">
        <v>1382</v>
      </c>
      <c r="E811" s="4" t="s">
        <v>2064</v>
      </c>
      <c r="F811" t="s">
        <v>1597</v>
      </c>
      <c r="G811" s="4"/>
      <c r="H811" s="3" t="s">
        <v>1393</v>
      </c>
      <c r="I811" s="3" t="s">
        <v>1393</v>
      </c>
      <c r="J811" s="4"/>
      <c r="K811" s="4">
        <v>324</v>
      </c>
      <c r="L811" s="38" t="s">
        <v>1483</v>
      </c>
      <c r="M811" s="25">
        <v>2</v>
      </c>
      <c r="N811" s="49">
        <f t="shared" si="108"/>
        <v>8.8432967810399716E-5</v>
      </c>
      <c r="O811" s="25">
        <v>13</v>
      </c>
      <c r="P811" s="49">
        <f t="shared" si="109"/>
        <v>4.2788493186755313E-4</v>
      </c>
      <c r="Q811" s="25">
        <v>2</v>
      </c>
      <c r="R811" s="49">
        <f t="shared" si="110"/>
        <v>3.3726812816188871E-4</v>
      </c>
      <c r="S811" s="25">
        <v>7</v>
      </c>
      <c r="T811" s="49">
        <f t="shared" si="111"/>
        <v>2.4666126361041617E-4</v>
      </c>
      <c r="U811" s="30">
        <v>5</v>
      </c>
      <c r="V811" s="49">
        <f t="shared" si="112"/>
        <v>3.3722263438321982E-4</v>
      </c>
      <c r="W811" s="25"/>
      <c r="X811" s="49" t="str">
        <f t="shared" si="113"/>
        <v xml:space="preserve"> </v>
      </c>
      <c r="Y811" s="25"/>
      <c r="Z811" s="53" t="str">
        <f t="shared" si="114"/>
        <v xml:space="preserve"> </v>
      </c>
      <c r="AA811" s="26">
        <f t="shared" si="115"/>
        <v>29</v>
      </c>
      <c r="AB811" s="43">
        <f t="shared" si="116"/>
        <v>2.4001257996970877E-4</v>
      </c>
    </row>
    <row r="812" spans="1:28">
      <c r="A812" t="s">
        <v>1906</v>
      </c>
      <c r="B812" t="s">
        <v>1027</v>
      </c>
      <c r="C812" t="s">
        <v>998</v>
      </c>
      <c r="D812" s="4" t="s">
        <v>1381</v>
      </c>
      <c r="E812" s="2"/>
      <c r="F812" t="s">
        <v>10</v>
      </c>
      <c r="G812" s="4"/>
      <c r="H812" s="3" t="s">
        <v>1393</v>
      </c>
      <c r="I812" s="3" t="s">
        <v>1393</v>
      </c>
      <c r="J812" s="4">
        <v>25</v>
      </c>
      <c r="K812" s="4">
        <v>184</v>
      </c>
      <c r="L812" s="38" t="s">
        <v>1481</v>
      </c>
      <c r="M812" s="25">
        <v>27</v>
      </c>
      <c r="N812" s="49">
        <f t="shared" si="108"/>
        <v>1.1938450654403962E-3</v>
      </c>
      <c r="O812" s="25">
        <v>1</v>
      </c>
      <c r="P812" s="49">
        <f t="shared" si="109"/>
        <v>3.291422552827332E-5</v>
      </c>
      <c r="Q812" s="25">
        <v>1</v>
      </c>
      <c r="R812" s="49">
        <f t="shared" si="110"/>
        <v>1.6863406408094435E-4</v>
      </c>
      <c r="S812" s="28"/>
      <c r="T812" s="49" t="str">
        <f t="shared" si="111"/>
        <v xml:space="preserve"> </v>
      </c>
      <c r="U812" s="30"/>
      <c r="V812" s="49" t="str">
        <f t="shared" si="112"/>
        <v xml:space="preserve"> </v>
      </c>
      <c r="W812" s="25"/>
      <c r="X812" s="49" t="str">
        <f t="shared" si="113"/>
        <v xml:space="preserve"> </v>
      </c>
      <c r="Y812" s="25"/>
      <c r="Z812" s="53" t="str">
        <f t="shared" si="114"/>
        <v xml:space="preserve"> </v>
      </c>
      <c r="AA812" s="26">
        <f t="shared" si="115"/>
        <v>29</v>
      </c>
      <c r="AB812" s="43">
        <f t="shared" si="116"/>
        <v>2.4001257996970877E-4</v>
      </c>
    </row>
    <row r="813" spans="1:28">
      <c r="A813" t="s">
        <v>1259</v>
      </c>
      <c r="B813" s="5" t="s">
        <v>3008</v>
      </c>
      <c r="C813" t="s">
        <v>575</v>
      </c>
      <c r="D813" s="4" t="s">
        <v>1382</v>
      </c>
      <c r="E813" s="2"/>
      <c r="F813" t="s">
        <v>4074</v>
      </c>
      <c r="G813" s="4"/>
      <c r="H813" s="3" t="s">
        <v>1393</v>
      </c>
      <c r="I813" s="3" t="s">
        <v>1393</v>
      </c>
      <c r="J813" s="4"/>
      <c r="K813" s="4"/>
      <c r="L813" s="38" t="s">
        <v>1483</v>
      </c>
      <c r="M813" s="25">
        <v>4</v>
      </c>
      <c r="N813" s="49">
        <f t="shared" si="108"/>
        <v>1.7686593562079943E-4</v>
      </c>
      <c r="O813" s="25"/>
      <c r="P813" s="49" t="str">
        <f t="shared" si="109"/>
        <v xml:space="preserve"> </v>
      </c>
      <c r="Q813" s="25"/>
      <c r="R813" s="49" t="str">
        <f t="shared" si="110"/>
        <v xml:space="preserve"> </v>
      </c>
      <c r="S813" s="28"/>
      <c r="T813" s="49" t="str">
        <f t="shared" si="111"/>
        <v xml:space="preserve"> </v>
      </c>
      <c r="U813" s="30"/>
      <c r="V813" s="49" t="str">
        <f t="shared" si="112"/>
        <v xml:space="preserve"> </v>
      </c>
      <c r="W813" s="25">
        <v>25</v>
      </c>
      <c r="X813" s="49">
        <f t="shared" si="113"/>
        <v>1.7578399662494726E-3</v>
      </c>
      <c r="Y813" s="25"/>
      <c r="Z813" s="53" t="str">
        <f t="shared" si="114"/>
        <v xml:space="preserve"> </v>
      </c>
      <c r="AA813" s="26">
        <f t="shared" si="115"/>
        <v>29</v>
      </c>
      <c r="AB813" s="43">
        <f t="shared" si="116"/>
        <v>2.4001257996970877E-4</v>
      </c>
    </row>
    <row r="814" spans="1:28">
      <c r="A814" t="s">
        <v>2539</v>
      </c>
      <c r="B814" t="s">
        <v>1990</v>
      </c>
      <c r="C814" t="s">
        <v>382</v>
      </c>
      <c r="D814" s="4" t="s">
        <v>1382</v>
      </c>
      <c r="E814" s="2" t="s">
        <v>4166</v>
      </c>
      <c r="F814" t="s">
        <v>2108</v>
      </c>
      <c r="G814" s="4"/>
      <c r="H814" s="3" t="s">
        <v>1393</v>
      </c>
      <c r="I814" s="3" t="s">
        <v>1393</v>
      </c>
      <c r="J814" s="4">
        <v>261</v>
      </c>
      <c r="K814" s="4">
        <v>393</v>
      </c>
      <c r="L814" s="38" t="s">
        <v>1483</v>
      </c>
      <c r="M814" s="25"/>
      <c r="N814" s="49" t="str">
        <f t="shared" si="108"/>
        <v xml:space="preserve"> </v>
      </c>
      <c r="O814" s="25">
        <v>4</v>
      </c>
      <c r="P814" s="49">
        <f t="shared" si="109"/>
        <v>1.3165690211309328E-4</v>
      </c>
      <c r="Q814" s="25"/>
      <c r="R814" s="49" t="str">
        <f t="shared" si="110"/>
        <v xml:space="preserve"> </v>
      </c>
      <c r="S814" s="25">
        <v>22</v>
      </c>
      <c r="T814" s="49">
        <f t="shared" si="111"/>
        <v>7.752211142041651E-4</v>
      </c>
      <c r="U814" s="30">
        <v>3</v>
      </c>
      <c r="V814" s="49">
        <f t="shared" si="112"/>
        <v>2.0233358062993187E-4</v>
      </c>
      <c r="W814" s="25"/>
      <c r="X814" s="49" t="str">
        <f t="shared" si="113"/>
        <v xml:space="preserve"> </v>
      </c>
      <c r="Y814" s="25"/>
      <c r="Z814" s="53" t="str">
        <f t="shared" si="114"/>
        <v xml:space="preserve"> </v>
      </c>
      <c r="AA814" s="26">
        <f t="shared" si="115"/>
        <v>29</v>
      </c>
      <c r="AB814" s="43">
        <f t="shared" si="116"/>
        <v>2.4001257996970877E-4</v>
      </c>
    </row>
    <row r="815" spans="1:28">
      <c r="A815" t="s">
        <v>692</v>
      </c>
      <c r="B815" s="5" t="s">
        <v>706</v>
      </c>
      <c r="C815" t="s">
        <v>2326</v>
      </c>
      <c r="D815" s="4" t="s">
        <v>1382</v>
      </c>
      <c r="E815" s="2" t="s">
        <v>2064</v>
      </c>
      <c r="G815" s="4"/>
      <c r="H815" s="3" t="s">
        <v>1393</v>
      </c>
      <c r="I815" s="3" t="s">
        <v>1393</v>
      </c>
      <c r="J815" s="4"/>
      <c r="K815" s="4"/>
      <c r="L815" s="38" t="s">
        <v>1483</v>
      </c>
      <c r="M815" s="25">
        <v>11</v>
      </c>
      <c r="N815" s="49">
        <f t="shared" si="108"/>
        <v>4.8638132295719845E-4</v>
      </c>
      <c r="O815" s="25">
        <v>14</v>
      </c>
      <c r="P815" s="49">
        <f t="shared" si="109"/>
        <v>4.6079915739582648E-4</v>
      </c>
      <c r="Q815" s="25">
        <v>4</v>
      </c>
      <c r="R815" s="49">
        <f t="shared" si="110"/>
        <v>6.7453625632377741E-4</v>
      </c>
      <c r="S815" s="25"/>
      <c r="T815" s="49" t="str">
        <f t="shared" si="111"/>
        <v xml:space="preserve"> </v>
      </c>
      <c r="U815" s="30"/>
      <c r="V815" s="49" t="str">
        <f t="shared" si="112"/>
        <v xml:space="preserve"> </v>
      </c>
      <c r="W815" s="25"/>
      <c r="X815" s="49" t="str">
        <f t="shared" si="113"/>
        <v xml:space="preserve"> </v>
      </c>
      <c r="Y815" s="25"/>
      <c r="Z815" s="53" t="str">
        <f t="shared" si="114"/>
        <v xml:space="preserve"> </v>
      </c>
      <c r="AA815" s="26">
        <f t="shared" si="115"/>
        <v>29</v>
      </c>
      <c r="AB815" s="43">
        <f t="shared" si="116"/>
        <v>2.4001257996970877E-4</v>
      </c>
    </row>
    <row r="816" spans="1:28">
      <c r="A816" t="s">
        <v>2034</v>
      </c>
      <c r="B816" t="s">
        <v>1561</v>
      </c>
      <c r="C816" t="s">
        <v>553</v>
      </c>
      <c r="D816" s="4" t="s">
        <v>1484</v>
      </c>
      <c r="E816" s="2"/>
      <c r="F816" t="s">
        <v>3287</v>
      </c>
      <c r="G816" s="4"/>
      <c r="H816" s="3" t="s">
        <v>1393</v>
      </c>
      <c r="I816" s="3" t="s">
        <v>1393</v>
      </c>
      <c r="J816" s="4">
        <v>320</v>
      </c>
      <c r="K816" s="4">
        <v>40</v>
      </c>
      <c r="L816" s="38" t="s">
        <v>1483</v>
      </c>
      <c r="M816" s="25">
        <v>4</v>
      </c>
      <c r="N816" s="49">
        <f t="shared" si="108"/>
        <v>1.7686593562079943E-4</v>
      </c>
      <c r="O816" s="25">
        <v>19</v>
      </c>
      <c r="P816" s="49">
        <f t="shared" si="109"/>
        <v>6.2537028503719305E-4</v>
      </c>
      <c r="Q816" s="25">
        <v>2</v>
      </c>
      <c r="R816" s="49">
        <f t="shared" si="110"/>
        <v>3.3726812816188871E-4</v>
      </c>
      <c r="S816" s="25">
        <v>2</v>
      </c>
      <c r="T816" s="49">
        <f t="shared" si="111"/>
        <v>7.0474646745833188E-5</v>
      </c>
      <c r="U816" s="30">
        <v>2</v>
      </c>
      <c r="V816" s="49">
        <f t="shared" si="112"/>
        <v>1.3488905375328792E-4</v>
      </c>
      <c r="W816" s="25"/>
      <c r="X816" s="49" t="str">
        <f t="shared" si="113"/>
        <v xml:space="preserve"> </v>
      </c>
      <c r="Y816" s="25"/>
      <c r="Z816" s="53" t="str">
        <f t="shared" si="114"/>
        <v xml:space="preserve"> </v>
      </c>
      <c r="AA816" s="26">
        <f t="shared" si="115"/>
        <v>29</v>
      </c>
      <c r="AB816" s="43">
        <f t="shared" si="116"/>
        <v>2.4001257996970877E-4</v>
      </c>
    </row>
    <row r="817" spans="1:28">
      <c r="A817" t="s">
        <v>729</v>
      </c>
      <c r="B817" t="s">
        <v>1621</v>
      </c>
      <c r="C817" t="s">
        <v>575</v>
      </c>
      <c r="D817" s="4" t="s">
        <v>1382</v>
      </c>
      <c r="E817" s="2"/>
      <c r="G817" s="4"/>
      <c r="H817" s="3" t="s">
        <v>1393</v>
      </c>
      <c r="I817" s="3" t="s">
        <v>1393</v>
      </c>
      <c r="J817" s="4"/>
      <c r="K817" s="4"/>
      <c r="L817" s="38" t="s">
        <v>1483</v>
      </c>
      <c r="M817" s="25">
        <v>15</v>
      </c>
      <c r="N817" s="49">
        <f t="shared" si="108"/>
        <v>6.6324725857799783E-4</v>
      </c>
      <c r="O817" s="25">
        <v>13</v>
      </c>
      <c r="P817" s="49">
        <f t="shared" si="109"/>
        <v>4.2788493186755313E-4</v>
      </c>
      <c r="Q817" s="25">
        <v>1</v>
      </c>
      <c r="R817" s="49">
        <f t="shared" si="110"/>
        <v>1.6863406408094435E-4</v>
      </c>
      <c r="S817" s="28"/>
      <c r="T817" s="49" t="str">
        <f t="shared" si="111"/>
        <v xml:space="preserve"> </v>
      </c>
      <c r="U817" s="30"/>
      <c r="V817" s="49" t="str">
        <f t="shared" si="112"/>
        <v xml:space="preserve"> </v>
      </c>
      <c r="W817" s="25"/>
      <c r="X817" s="49" t="str">
        <f t="shared" si="113"/>
        <v xml:space="preserve"> </v>
      </c>
      <c r="Y817" s="25"/>
      <c r="Z817" s="53" t="str">
        <f t="shared" si="114"/>
        <v xml:space="preserve"> </v>
      </c>
      <c r="AA817" s="26">
        <f t="shared" si="115"/>
        <v>29</v>
      </c>
      <c r="AB817" s="43">
        <f t="shared" si="116"/>
        <v>2.4001257996970877E-4</v>
      </c>
    </row>
    <row r="818" spans="1:28">
      <c r="A818" t="s">
        <v>604</v>
      </c>
      <c r="B818" t="s">
        <v>1133</v>
      </c>
      <c r="C818" t="s">
        <v>561</v>
      </c>
      <c r="D818" s="4" t="s">
        <v>1381</v>
      </c>
      <c r="E818" s="2"/>
      <c r="F818" s="14" t="s">
        <v>6740</v>
      </c>
      <c r="G818" s="4"/>
      <c r="H818" s="3" t="s">
        <v>1393</v>
      </c>
      <c r="I818" s="3" t="s">
        <v>1393</v>
      </c>
      <c r="J818" s="4">
        <v>352</v>
      </c>
      <c r="K818" s="4">
        <v>229</v>
      </c>
      <c r="L818" s="38" t="s">
        <v>1378</v>
      </c>
      <c r="M818" s="25"/>
      <c r="N818" s="49" t="str">
        <f t="shared" si="108"/>
        <v xml:space="preserve"> </v>
      </c>
      <c r="O818" s="25">
        <v>7</v>
      </c>
      <c r="P818" s="49">
        <f t="shared" si="109"/>
        <v>2.3039957869791324E-4</v>
      </c>
      <c r="Q818" s="25">
        <v>1</v>
      </c>
      <c r="R818" s="49">
        <f t="shared" si="110"/>
        <v>1.6863406408094435E-4</v>
      </c>
      <c r="S818" s="25">
        <v>4</v>
      </c>
      <c r="T818" s="49">
        <f t="shared" si="111"/>
        <v>1.4094929349166638E-4</v>
      </c>
      <c r="U818" s="30">
        <v>17</v>
      </c>
      <c r="V818" s="49">
        <f t="shared" si="112"/>
        <v>1.1465569569029473E-3</v>
      </c>
      <c r="W818" s="25"/>
      <c r="X818" s="49" t="str">
        <f t="shared" si="113"/>
        <v xml:space="preserve"> </v>
      </c>
      <c r="Y818" s="25"/>
      <c r="Z818" s="53" t="str">
        <f t="shared" si="114"/>
        <v xml:space="preserve"> </v>
      </c>
      <c r="AA818" s="26">
        <f t="shared" si="115"/>
        <v>29</v>
      </c>
      <c r="AB818" s="43">
        <f t="shared" si="116"/>
        <v>2.4001257996970877E-4</v>
      </c>
    </row>
    <row r="819" spans="1:28">
      <c r="A819" t="s">
        <v>881</v>
      </c>
      <c r="B819" t="s">
        <v>5259</v>
      </c>
      <c r="C819" t="s">
        <v>2341</v>
      </c>
      <c r="D819" s="4" t="s">
        <v>1381</v>
      </c>
      <c r="E819" s="2" t="s">
        <v>2064</v>
      </c>
      <c r="F819" t="s">
        <v>2183</v>
      </c>
      <c r="G819" s="4"/>
      <c r="H819" s="3" t="s">
        <v>1393</v>
      </c>
      <c r="I819" s="3" t="s">
        <v>1393</v>
      </c>
      <c r="J819" s="4">
        <v>368</v>
      </c>
      <c r="K819" s="4">
        <v>62</v>
      </c>
      <c r="L819" s="38" t="s">
        <v>1378</v>
      </c>
      <c r="M819" s="25"/>
      <c r="N819" s="49" t="str">
        <f t="shared" si="108"/>
        <v xml:space="preserve"> </v>
      </c>
      <c r="O819" s="25">
        <v>7</v>
      </c>
      <c r="P819" s="49">
        <f t="shared" si="109"/>
        <v>2.3039957869791324E-4</v>
      </c>
      <c r="Q819" s="25"/>
      <c r="R819" s="49" t="str">
        <f t="shared" si="110"/>
        <v xml:space="preserve"> </v>
      </c>
      <c r="S819" s="25">
        <v>1</v>
      </c>
      <c r="T819" s="49">
        <f t="shared" si="111"/>
        <v>3.5237323372916594E-5</v>
      </c>
      <c r="U819" s="30">
        <v>21</v>
      </c>
      <c r="V819" s="49">
        <f t="shared" si="112"/>
        <v>1.4163350644095232E-3</v>
      </c>
      <c r="W819" s="25"/>
      <c r="X819" s="49" t="str">
        <f t="shared" si="113"/>
        <v xml:space="preserve"> </v>
      </c>
      <c r="Y819" s="25"/>
      <c r="Z819" s="53" t="str">
        <f t="shared" si="114"/>
        <v xml:space="preserve"> </v>
      </c>
      <c r="AA819" s="26">
        <f t="shared" si="115"/>
        <v>29</v>
      </c>
      <c r="AB819" s="43">
        <f t="shared" si="116"/>
        <v>2.4001257996970877E-4</v>
      </c>
    </row>
    <row r="820" spans="1:28">
      <c r="A820" t="s">
        <v>1406</v>
      </c>
      <c r="B820" t="s">
        <v>1407</v>
      </c>
      <c r="C820" t="s">
        <v>2332</v>
      </c>
      <c r="D820" s="4" t="s">
        <v>1381</v>
      </c>
      <c r="E820" s="2"/>
      <c r="F820" t="s">
        <v>6346</v>
      </c>
      <c r="G820" s="4"/>
      <c r="H820" s="3" t="s">
        <v>1393</v>
      </c>
      <c r="I820" s="3" t="s">
        <v>1393</v>
      </c>
      <c r="J820" s="4"/>
      <c r="K820" s="4">
        <v>244</v>
      </c>
      <c r="L820" s="38" t="s">
        <v>1483</v>
      </c>
      <c r="M820" s="25"/>
      <c r="N820" s="49" t="str">
        <f t="shared" si="108"/>
        <v xml:space="preserve"> </v>
      </c>
      <c r="O820" s="25"/>
      <c r="P820" s="49" t="str">
        <f t="shared" si="109"/>
        <v xml:space="preserve"> </v>
      </c>
      <c r="Q820" s="25"/>
      <c r="R820" s="49" t="str">
        <f t="shared" si="110"/>
        <v xml:space="preserve"> </v>
      </c>
      <c r="S820" s="25">
        <v>29</v>
      </c>
      <c r="T820" s="49">
        <f t="shared" si="111"/>
        <v>1.0218823778145813E-3</v>
      </c>
      <c r="U820" s="30"/>
      <c r="V820" s="49" t="str">
        <f t="shared" si="112"/>
        <v xml:space="preserve"> </v>
      </c>
      <c r="W820" s="25"/>
      <c r="X820" s="49" t="str">
        <f t="shared" si="113"/>
        <v xml:space="preserve"> </v>
      </c>
      <c r="Y820" s="25"/>
      <c r="Z820" s="53" t="str">
        <f t="shared" si="114"/>
        <v xml:space="preserve"> </v>
      </c>
      <c r="AA820" s="26">
        <f t="shared" si="115"/>
        <v>29</v>
      </c>
      <c r="AB820" s="43">
        <f t="shared" si="116"/>
        <v>2.4001257996970877E-4</v>
      </c>
    </row>
    <row r="821" spans="1:28">
      <c r="A821" t="s">
        <v>1103</v>
      </c>
      <c r="B821" t="s">
        <v>1104</v>
      </c>
      <c r="C821" t="s">
        <v>2893</v>
      </c>
      <c r="D821" s="4" t="s">
        <v>1484</v>
      </c>
      <c r="E821" s="2"/>
      <c r="F821" t="s">
        <v>2123</v>
      </c>
      <c r="G821" s="4"/>
      <c r="H821" s="3" t="s">
        <v>1393</v>
      </c>
      <c r="I821" s="3" t="s">
        <v>1393</v>
      </c>
      <c r="J821" s="4">
        <v>313</v>
      </c>
      <c r="K821" s="4">
        <v>31</v>
      </c>
      <c r="L821" s="38" t="s">
        <v>1483</v>
      </c>
      <c r="M821" s="25">
        <v>10</v>
      </c>
      <c r="N821" s="49">
        <f t="shared" si="108"/>
        <v>4.4216483905199861E-4</v>
      </c>
      <c r="O821" s="25">
        <v>5</v>
      </c>
      <c r="P821" s="49">
        <f t="shared" si="109"/>
        <v>1.645711276413666E-4</v>
      </c>
      <c r="Q821" s="25">
        <v>5</v>
      </c>
      <c r="R821" s="49">
        <f t="shared" si="110"/>
        <v>8.4317032040472171E-4</v>
      </c>
      <c r="S821" s="25">
        <v>9</v>
      </c>
      <c r="T821" s="49">
        <f t="shared" si="111"/>
        <v>3.1713591035624933E-4</v>
      </c>
      <c r="U821" s="30"/>
      <c r="V821" s="49" t="str">
        <f t="shared" si="112"/>
        <v xml:space="preserve"> </v>
      </c>
      <c r="W821" s="25"/>
      <c r="X821" s="49" t="str">
        <f t="shared" si="113"/>
        <v xml:space="preserve"> </v>
      </c>
      <c r="Y821" s="25"/>
      <c r="Z821" s="53" t="str">
        <f t="shared" si="114"/>
        <v xml:space="preserve"> </v>
      </c>
      <c r="AA821" s="26">
        <f t="shared" si="115"/>
        <v>29</v>
      </c>
      <c r="AB821" s="43">
        <f t="shared" si="116"/>
        <v>2.4001257996970877E-4</v>
      </c>
    </row>
    <row r="822" spans="1:28">
      <c r="A822" t="s">
        <v>1579</v>
      </c>
      <c r="B822" s="5" t="s">
        <v>4537</v>
      </c>
      <c r="C822" t="s">
        <v>2326</v>
      </c>
      <c r="D822" s="4" t="s">
        <v>1382</v>
      </c>
      <c r="E822" s="2"/>
      <c r="F822" t="s">
        <v>4613</v>
      </c>
      <c r="G822" s="4"/>
      <c r="H822" s="3" t="s">
        <v>1393</v>
      </c>
      <c r="I822" s="3" t="s">
        <v>1393</v>
      </c>
      <c r="J822" s="4">
        <v>294</v>
      </c>
      <c r="K822" s="4">
        <v>342</v>
      </c>
      <c r="L822" s="38" t="s">
        <v>1483</v>
      </c>
      <c r="M822" s="25">
        <v>20</v>
      </c>
      <c r="N822" s="49">
        <f t="shared" si="108"/>
        <v>8.8432967810399721E-4</v>
      </c>
      <c r="O822" s="25">
        <v>7</v>
      </c>
      <c r="P822" s="49">
        <f t="shared" si="109"/>
        <v>2.3039957869791324E-4</v>
      </c>
      <c r="Q822" s="25">
        <v>2</v>
      </c>
      <c r="R822" s="49">
        <f t="shared" si="110"/>
        <v>3.3726812816188871E-4</v>
      </c>
      <c r="S822" s="25"/>
      <c r="T822" s="49" t="str">
        <f t="shared" si="111"/>
        <v xml:space="preserve"> </v>
      </c>
      <c r="U822" s="30"/>
      <c r="V822" s="49" t="str">
        <f t="shared" si="112"/>
        <v xml:space="preserve"> </v>
      </c>
      <c r="W822" s="25"/>
      <c r="X822" s="49" t="str">
        <f t="shared" si="113"/>
        <v xml:space="preserve"> </v>
      </c>
      <c r="Y822" s="25"/>
      <c r="Z822" s="53" t="str">
        <f t="shared" si="114"/>
        <v xml:space="preserve"> </v>
      </c>
      <c r="AA822" s="26">
        <f t="shared" si="115"/>
        <v>29</v>
      </c>
      <c r="AB822" s="43">
        <f t="shared" si="116"/>
        <v>2.4001257996970877E-4</v>
      </c>
    </row>
    <row r="823" spans="1:28">
      <c r="A823" t="s">
        <v>1941</v>
      </c>
      <c r="B823" t="s">
        <v>364</v>
      </c>
      <c r="C823" t="s">
        <v>910</v>
      </c>
      <c r="D823" s="4" t="s">
        <v>1381</v>
      </c>
      <c r="E823" s="2"/>
      <c r="G823" s="4"/>
      <c r="H823" s="3" t="s">
        <v>1393</v>
      </c>
      <c r="I823" s="3" t="s">
        <v>1393</v>
      </c>
      <c r="J823" s="4">
        <v>127</v>
      </c>
      <c r="K823" s="4">
        <v>253</v>
      </c>
      <c r="L823" s="38" t="s">
        <v>1481</v>
      </c>
      <c r="M823" s="25">
        <v>5</v>
      </c>
      <c r="N823" s="49">
        <f t="shared" si="108"/>
        <v>2.210824195259993E-4</v>
      </c>
      <c r="O823" s="25">
        <v>24</v>
      </c>
      <c r="P823" s="49">
        <f t="shared" si="109"/>
        <v>7.8994141267855968E-4</v>
      </c>
      <c r="Q823" s="25"/>
      <c r="R823" s="49" t="str">
        <f t="shared" si="110"/>
        <v xml:space="preserve"> </v>
      </c>
      <c r="S823" s="28"/>
      <c r="T823" s="49" t="str">
        <f t="shared" si="111"/>
        <v xml:space="preserve"> </v>
      </c>
      <c r="U823" s="30"/>
      <c r="V823" s="49" t="str">
        <f t="shared" si="112"/>
        <v xml:space="preserve"> </v>
      </c>
      <c r="W823" s="25"/>
      <c r="X823" s="49" t="str">
        <f t="shared" si="113"/>
        <v xml:space="preserve"> </v>
      </c>
      <c r="Y823" s="25"/>
      <c r="Z823" s="53" t="str">
        <f t="shared" si="114"/>
        <v xml:space="preserve"> </v>
      </c>
      <c r="AA823" s="26">
        <f t="shared" si="115"/>
        <v>29</v>
      </c>
      <c r="AB823" s="43">
        <f t="shared" si="116"/>
        <v>2.4001257996970877E-4</v>
      </c>
    </row>
    <row r="824" spans="1:28">
      <c r="A824" t="s">
        <v>4232</v>
      </c>
      <c r="B824" s="5" t="s">
        <v>4381</v>
      </c>
      <c r="C824" t="s">
        <v>575</v>
      </c>
      <c r="D824" s="4" t="s">
        <v>1382</v>
      </c>
      <c r="E824" s="4" t="s">
        <v>3232</v>
      </c>
      <c r="F824" t="s">
        <v>259</v>
      </c>
      <c r="G824" s="4"/>
      <c r="H824" s="3" t="s">
        <v>1393</v>
      </c>
      <c r="I824" s="3" t="s">
        <v>1393</v>
      </c>
      <c r="J824" s="4"/>
      <c r="K824" s="4"/>
      <c r="L824" s="38" t="s">
        <v>1483</v>
      </c>
      <c r="M824" s="25"/>
      <c r="N824" s="49" t="str">
        <f t="shared" si="108"/>
        <v xml:space="preserve"> </v>
      </c>
      <c r="O824" s="25"/>
      <c r="P824" s="49" t="str">
        <f t="shared" si="109"/>
        <v xml:space="preserve"> </v>
      </c>
      <c r="Q824" s="25"/>
      <c r="R824" s="49" t="str">
        <f t="shared" si="110"/>
        <v xml:space="preserve"> </v>
      </c>
      <c r="S824" s="25">
        <v>5</v>
      </c>
      <c r="T824" s="49">
        <f t="shared" si="111"/>
        <v>1.7618661686458296E-4</v>
      </c>
      <c r="U824" s="30"/>
      <c r="V824" s="49" t="str">
        <f t="shared" si="112"/>
        <v xml:space="preserve"> </v>
      </c>
      <c r="W824" s="25">
        <v>1</v>
      </c>
      <c r="X824" s="49">
        <f t="shared" si="113"/>
        <v>7.0313598649978903E-5</v>
      </c>
      <c r="Y824" s="25">
        <v>23</v>
      </c>
      <c r="Z824" s="53">
        <f t="shared" si="114"/>
        <v>5.1442630284052786E-3</v>
      </c>
      <c r="AA824" s="26">
        <f t="shared" si="115"/>
        <v>29</v>
      </c>
      <c r="AB824" s="43">
        <f t="shared" si="116"/>
        <v>2.4001257996970877E-4</v>
      </c>
    </row>
    <row r="825" spans="1:28">
      <c r="A825" t="s">
        <v>3701</v>
      </c>
      <c r="B825" s="5" t="s">
        <v>3595</v>
      </c>
      <c r="C825" t="s">
        <v>2890</v>
      </c>
      <c r="D825" s="4" t="s">
        <v>1382</v>
      </c>
      <c r="E825" s="2"/>
      <c r="G825" s="4"/>
      <c r="H825" s="3" t="s">
        <v>1393</v>
      </c>
      <c r="I825" s="3" t="s">
        <v>581</v>
      </c>
      <c r="J825" s="4"/>
      <c r="K825" s="4"/>
      <c r="L825" s="38" t="s">
        <v>1483</v>
      </c>
      <c r="M825" s="25">
        <v>12</v>
      </c>
      <c r="N825" s="49">
        <f t="shared" si="108"/>
        <v>5.3059780686239835E-4</v>
      </c>
      <c r="O825" s="25">
        <v>17</v>
      </c>
      <c r="P825" s="49">
        <f t="shared" si="109"/>
        <v>5.5954183398064647E-4</v>
      </c>
      <c r="Q825" s="25"/>
      <c r="R825" s="49" t="str">
        <f t="shared" si="110"/>
        <v xml:space="preserve"> </v>
      </c>
      <c r="S825" s="28"/>
      <c r="T825" s="49" t="str">
        <f t="shared" si="111"/>
        <v xml:space="preserve"> </v>
      </c>
      <c r="U825" s="30"/>
      <c r="V825" s="49" t="str">
        <f t="shared" si="112"/>
        <v xml:space="preserve"> </v>
      </c>
      <c r="W825" s="25"/>
      <c r="X825" s="49" t="str">
        <f t="shared" si="113"/>
        <v xml:space="preserve"> </v>
      </c>
      <c r="Y825" s="25"/>
      <c r="Z825" s="53" t="str">
        <f t="shared" si="114"/>
        <v xml:space="preserve"> </v>
      </c>
      <c r="AA825" s="26">
        <f t="shared" si="115"/>
        <v>29</v>
      </c>
      <c r="AB825" s="43">
        <f t="shared" si="116"/>
        <v>2.4001257996970877E-4</v>
      </c>
    </row>
    <row r="826" spans="1:28">
      <c r="A826" t="s">
        <v>2418</v>
      </c>
      <c r="B826" t="s">
        <v>2492</v>
      </c>
      <c r="C826" t="s">
        <v>2879</v>
      </c>
      <c r="D826" s="4" t="s">
        <v>1381</v>
      </c>
      <c r="E826" s="2"/>
      <c r="F826" t="s">
        <v>357</v>
      </c>
      <c r="G826" s="4"/>
      <c r="H826" s="3" t="s">
        <v>1393</v>
      </c>
      <c r="I826" s="3" t="s">
        <v>1393</v>
      </c>
      <c r="J826" s="4">
        <v>89</v>
      </c>
      <c r="K826" s="4">
        <v>150</v>
      </c>
      <c r="L826" s="38" t="s">
        <v>1481</v>
      </c>
      <c r="M826" s="25">
        <v>15</v>
      </c>
      <c r="N826" s="49">
        <f t="shared" si="108"/>
        <v>6.6324725857799783E-4</v>
      </c>
      <c r="O826" s="25">
        <v>12</v>
      </c>
      <c r="P826" s="49">
        <f t="shared" si="109"/>
        <v>3.9497070633927984E-4</v>
      </c>
      <c r="Q826" s="25">
        <v>2</v>
      </c>
      <c r="R826" s="49">
        <f t="shared" si="110"/>
        <v>3.3726812816188871E-4</v>
      </c>
      <c r="S826" s="28"/>
      <c r="T826" s="49" t="str">
        <f t="shared" si="111"/>
        <v xml:space="preserve"> </v>
      </c>
      <c r="U826" s="30"/>
      <c r="V826" s="49" t="str">
        <f t="shared" si="112"/>
        <v xml:space="preserve"> </v>
      </c>
      <c r="W826" s="25"/>
      <c r="X826" s="49" t="str">
        <f t="shared" si="113"/>
        <v xml:space="preserve"> </v>
      </c>
      <c r="Y826" s="25"/>
      <c r="Z826" s="53" t="str">
        <f t="shared" si="114"/>
        <v xml:space="preserve"> </v>
      </c>
      <c r="AA826" s="26">
        <f t="shared" si="115"/>
        <v>29</v>
      </c>
      <c r="AB826" s="43">
        <f t="shared" si="116"/>
        <v>2.4001257996970877E-4</v>
      </c>
    </row>
    <row r="827" spans="1:28">
      <c r="A827" t="s">
        <v>1489</v>
      </c>
      <c r="B827" t="s">
        <v>4012</v>
      </c>
      <c r="C827" t="s">
        <v>998</v>
      </c>
      <c r="D827" s="4" t="s">
        <v>1381</v>
      </c>
      <c r="E827" s="2"/>
      <c r="F827" t="s">
        <v>4061</v>
      </c>
      <c r="G827" s="4" t="s">
        <v>168</v>
      </c>
      <c r="H827" s="3" t="s">
        <v>1393</v>
      </c>
      <c r="I827" s="3" t="s">
        <v>581</v>
      </c>
      <c r="J827" s="4"/>
      <c r="K827" s="4"/>
      <c r="L827" s="38" t="s">
        <v>1481</v>
      </c>
      <c r="M827" s="25">
        <v>1</v>
      </c>
      <c r="N827" s="49">
        <f t="shared" si="108"/>
        <v>4.4216483905199858E-5</v>
      </c>
      <c r="O827" s="25">
        <v>24</v>
      </c>
      <c r="P827" s="49">
        <f t="shared" si="109"/>
        <v>7.8994141267855968E-4</v>
      </c>
      <c r="Q827" s="25">
        <v>2</v>
      </c>
      <c r="R827" s="49">
        <f t="shared" si="110"/>
        <v>3.3726812816188871E-4</v>
      </c>
      <c r="S827" s="25">
        <v>1</v>
      </c>
      <c r="T827" s="49">
        <f t="shared" si="111"/>
        <v>3.5237323372916594E-5</v>
      </c>
      <c r="U827" s="30"/>
      <c r="V827" s="49" t="str">
        <f t="shared" si="112"/>
        <v xml:space="preserve"> </v>
      </c>
      <c r="W827" s="25"/>
      <c r="X827" s="49" t="str">
        <f t="shared" si="113"/>
        <v xml:space="preserve"> </v>
      </c>
      <c r="Y827" s="25"/>
      <c r="Z827" s="53" t="str">
        <f t="shared" si="114"/>
        <v xml:space="preserve"> </v>
      </c>
      <c r="AA827" s="26">
        <f t="shared" si="115"/>
        <v>28</v>
      </c>
      <c r="AB827" s="43">
        <f t="shared" si="116"/>
        <v>2.3173628410868432E-4</v>
      </c>
    </row>
    <row r="828" spans="1:28">
      <c r="A828" t="s">
        <v>1784</v>
      </c>
      <c r="B828" t="s">
        <v>1785</v>
      </c>
      <c r="C828" t="s">
        <v>959</v>
      </c>
      <c r="D828" s="4" t="s">
        <v>1381</v>
      </c>
      <c r="E828" s="2"/>
      <c r="F828" t="s">
        <v>6261</v>
      </c>
      <c r="G828" s="4"/>
      <c r="H828" s="3" t="s">
        <v>1393</v>
      </c>
      <c r="I828" s="3" t="s">
        <v>1393</v>
      </c>
      <c r="J828" s="4"/>
      <c r="K828" s="4"/>
      <c r="L828" s="38" t="s">
        <v>1483</v>
      </c>
      <c r="M828" s="25"/>
      <c r="N828" s="49" t="str">
        <f t="shared" si="108"/>
        <v xml:space="preserve"> </v>
      </c>
      <c r="O828" s="25"/>
      <c r="P828" s="49" t="str">
        <f t="shared" si="109"/>
        <v xml:space="preserve"> </v>
      </c>
      <c r="Q828" s="25"/>
      <c r="R828" s="49" t="str">
        <f t="shared" si="110"/>
        <v xml:space="preserve"> </v>
      </c>
      <c r="S828" s="25">
        <v>27</v>
      </c>
      <c r="T828" s="49">
        <f t="shared" si="111"/>
        <v>9.51407731068748E-4</v>
      </c>
      <c r="U828" s="30"/>
      <c r="V828" s="49" t="str">
        <f t="shared" si="112"/>
        <v xml:space="preserve"> </v>
      </c>
      <c r="W828" s="25"/>
      <c r="X828" s="49" t="str">
        <f t="shared" si="113"/>
        <v xml:space="preserve"> </v>
      </c>
      <c r="Y828" s="25">
        <v>1</v>
      </c>
      <c r="Z828" s="53">
        <f t="shared" si="114"/>
        <v>2.2366360993066427E-4</v>
      </c>
      <c r="AA828" s="26">
        <f t="shared" si="115"/>
        <v>28</v>
      </c>
      <c r="AB828" s="43">
        <f t="shared" si="116"/>
        <v>2.3173628410868432E-4</v>
      </c>
    </row>
    <row r="829" spans="1:28">
      <c r="A829" t="s">
        <v>1834</v>
      </c>
      <c r="B829" t="s">
        <v>1167</v>
      </c>
      <c r="C829" t="s">
        <v>382</v>
      </c>
      <c r="D829" s="4" t="s">
        <v>1382</v>
      </c>
      <c r="E829" s="2"/>
      <c r="F829" t="s">
        <v>286</v>
      </c>
      <c r="G829" s="4"/>
      <c r="H829" s="3" t="s">
        <v>1393</v>
      </c>
      <c r="I829" s="3" t="s">
        <v>1393</v>
      </c>
      <c r="J829" s="4">
        <v>243</v>
      </c>
      <c r="K829" s="4">
        <v>386</v>
      </c>
      <c r="L829" s="38" t="s">
        <v>1483</v>
      </c>
      <c r="M829" s="25">
        <v>3</v>
      </c>
      <c r="N829" s="49">
        <f t="shared" si="108"/>
        <v>1.3264945171559959E-4</v>
      </c>
      <c r="O829" s="25">
        <v>10</v>
      </c>
      <c r="P829" s="49">
        <f t="shared" si="109"/>
        <v>3.291422552827332E-4</v>
      </c>
      <c r="Q829" s="25">
        <v>1</v>
      </c>
      <c r="R829" s="49">
        <f t="shared" si="110"/>
        <v>1.6863406408094435E-4</v>
      </c>
      <c r="S829" s="25">
        <v>10</v>
      </c>
      <c r="T829" s="49">
        <f t="shared" si="111"/>
        <v>3.5237323372916591E-4</v>
      </c>
      <c r="U829" s="30">
        <v>4</v>
      </c>
      <c r="V829" s="49">
        <f t="shared" si="112"/>
        <v>2.6977810750657583E-4</v>
      </c>
      <c r="W829" s="25"/>
      <c r="X829" s="49" t="str">
        <f t="shared" si="113"/>
        <v xml:space="preserve"> </v>
      </c>
      <c r="Y829" s="25"/>
      <c r="Z829" s="53" t="str">
        <f t="shared" si="114"/>
        <v xml:space="preserve"> </v>
      </c>
      <c r="AA829" s="26">
        <f t="shared" si="115"/>
        <v>28</v>
      </c>
      <c r="AB829" s="43">
        <f t="shared" si="116"/>
        <v>2.3173628410868432E-4</v>
      </c>
    </row>
    <row r="830" spans="1:28">
      <c r="A830" t="s">
        <v>723</v>
      </c>
      <c r="B830" t="s">
        <v>731</v>
      </c>
      <c r="C830" t="s">
        <v>382</v>
      </c>
      <c r="D830" s="4" t="s">
        <v>1382</v>
      </c>
      <c r="E830" s="4"/>
      <c r="F830" t="s">
        <v>6389</v>
      </c>
      <c r="G830" s="4"/>
      <c r="H830" s="3" t="s">
        <v>1393</v>
      </c>
      <c r="I830" s="3" t="s">
        <v>1393</v>
      </c>
      <c r="J830" s="4">
        <v>245</v>
      </c>
      <c r="K830" s="4">
        <v>393</v>
      </c>
      <c r="L830" s="38" t="s">
        <v>1483</v>
      </c>
      <c r="M830" s="25">
        <v>2</v>
      </c>
      <c r="N830" s="49">
        <f t="shared" si="108"/>
        <v>8.8432967810399716E-5</v>
      </c>
      <c r="O830" s="25">
        <v>2</v>
      </c>
      <c r="P830" s="49">
        <f t="shared" si="109"/>
        <v>6.582845105654664E-5</v>
      </c>
      <c r="Q830" s="25">
        <v>6</v>
      </c>
      <c r="R830" s="49">
        <f t="shared" si="110"/>
        <v>1.011804384485666E-3</v>
      </c>
      <c r="S830" s="25">
        <v>8</v>
      </c>
      <c r="T830" s="49">
        <f t="shared" si="111"/>
        <v>2.8189858698333275E-4</v>
      </c>
      <c r="U830" s="30">
        <v>4</v>
      </c>
      <c r="V830" s="49">
        <f t="shared" si="112"/>
        <v>2.6977810750657583E-4</v>
      </c>
      <c r="W830" s="25">
        <v>6</v>
      </c>
      <c r="X830" s="49">
        <f t="shared" si="113"/>
        <v>4.2188159189987344E-4</v>
      </c>
      <c r="Y830" s="25"/>
      <c r="Z830" s="53" t="str">
        <f t="shared" si="114"/>
        <v xml:space="preserve"> </v>
      </c>
      <c r="AA830" s="26">
        <f t="shared" si="115"/>
        <v>28</v>
      </c>
      <c r="AB830" s="43">
        <f t="shared" si="116"/>
        <v>2.3173628410868432E-4</v>
      </c>
    </row>
    <row r="831" spans="1:28">
      <c r="A831" t="s">
        <v>729</v>
      </c>
      <c r="B831" t="s">
        <v>31</v>
      </c>
      <c r="C831" t="s">
        <v>575</v>
      </c>
      <c r="D831" s="4" t="s">
        <v>1382</v>
      </c>
      <c r="E831" s="2"/>
      <c r="F831" t="s">
        <v>2600</v>
      </c>
      <c r="G831" s="4"/>
      <c r="H831" s="3" t="s">
        <v>1393</v>
      </c>
      <c r="I831" s="3" t="s">
        <v>1393</v>
      </c>
      <c r="J831" s="4"/>
      <c r="K831" s="4"/>
      <c r="L831" s="38" t="s">
        <v>1483</v>
      </c>
      <c r="M831" s="25">
        <v>2</v>
      </c>
      <c r="N831" s="49">
        <f t="shared" si="108"/>
        <v>8.8432967810399716E-5</v>
      </c>
      <c r="O831" s="25">
        <v>22</v>
      </c>
      <c r="P831" s="49">
        <f t="shared" si="109"/>
        <v>7.2411296162201298E-4</v>
      </c>
      <c r="Q831" s="25">
        <v>1</v>
      </c>
      <c r="R831" s="49">
        <f t="shared" si="110"/>
        <v>1.6863406408094435E-4</v>
      </c>
      <c r="S831" s="25">
        <v>1</v>
      </c>
      <c r="T831" s="49">
        <f t="shared" si="111"/>
        <v>3.5237323372916594E-5</v>
      </c>
      <c r="U831" s="30"/>
      <c r="V831" s="49" t="str">
        <f t="shared" si="112"/>
        <v xml:space="preserve"> </v>
      </c>
      <c r="W831" s="25">
        <v>2</v>
      </c>
      <c r="X831" s="49">
        <f t="shared" si="113"/>
        <v>1.4062719729995781E-4</v>
      </c>
      <c r="Y831" s="25"/>
      <c r="Z831" s="53" t="str">
        <f t="shared" si="114"/>
        <v xml:space="preserve"> </v>
      </c>
      <c r="AA831" s="26">
        <f t="shared" si="115"/>
        <v>28</v>
      </c>
      <c r="AB831" s="43">
        <f t="shared" si="116"/>
        <v>2.3173628410868432E-4</v>
      </c>
    </row>
    <row r="832" spans="1:28">
      <c r="A832" t="s">
        <v>120</v>
      </c>
      <c r="B832" t="s">
        <v>606</v>
      </c>
      <c r="C832" t="s">
        <v>2867</v>
      </c>
      <c r="D832" s="4" t="s">
        <v>1381</v>
      </c>
      <c r="E832" s="2"/>
      <c r="F832" t="s">
        <v>3193</v>
      </c>
      <c r="G832" s="4"/>
      <c r="H832" s="3" t="s">
        <v>1393</v>
      </c>
      <c r="I832" s="3" t="s">
        <v>1393</v>
      </c>
      <c r="J832" s="4"/>
      <c r="K832" s="4"/>
      <c r="L832" s="38" t="s">
        <v>1483</v>
      </c>
      <c r="M832" s="25"/>
      <c r="N832" s="49" t="str">
        <f t="shared" si="108"/>
        <v xml:space="preserve"> </v>
      </c>
      <c r="O832" s="25">
        <v>1</v>
      </c>
      <c r="P832" s="49">
        <f t="shared" si="109"/>
        <v>3.291422552827332E-5</v>
      </c>
      <c r="Q832" s="25"/>
      <c r="R832" s="49" t="str">
        <f t="shared" si="110"/>
        <v xml:space="preserve"> </v>
      </c>
      <c r="S832" s="25">
        <v>5</v>
      </c>
      <c r="T832" s="49">
        <f t="shared" si="111"/>
        <v>1.7618661686458296E-4</v>
      </c>
      <c r="U832" s="30">
        <v>4</v>
      </c>
      <c r="V832" s="49">
        <f t="shared" si="112"/>
        <v>2.6977810750657583E-4</v>
      </c>
      <c r="W832" s="25">
        <v>4</v>
      </c>
      <c r="X832" s="49">
        <f t="shared" si="113"/>
        <v>2.8125439459991561E-4</v>
      </c>
      <c r="Y832" s="25">
        <v>14</v>
      </c>
      <c r="Z832" s="53">
        <f t="shared" si="114"/>
        <v>3.1312905390293E-3</v>
      </c>
      <c r="AA832" s="26">
        <f t="shared" si="115"/>
        <v>28</v>
      </c>
      <c r="AB832" s="43">
        <f t="shared" si="116"/>
        <v>2.3173628410868432E-4</v>
      </c>
    </row>
    <row r="833" spans="1:28">
      <c r="A833" t="s">
        <v>1771</v>
      </c>
      <c r="B833" t="s">
        <v>1683</v>
      </c>
      <c r="C833" t="s">
        <v>2334</v>
      </c>
      <c r="D833" s="4" t="s">
        <v>1382</v>
      </c>
      <c r="E833" s="2"/>
      <c r="F833" s="5" t="s">
        <v>6229</v>
      </c>
      <c r="G833" s="4"/>
      <c r="H833" s="3" t="s">
        <v>1393</v>
      </c>
      <c r="I833" s="3" t="s">
        <v>1393</v>
      </c>
      <c r="J833" s="4">
        <v>299</v>
      </c>
      <c r="K833" s="4">
        <v>333</v>
      </c>
      <c r="L833" s="38" t="s">
        <v>1483</v>
      </c>
      <c r="M833" s="25">
        <v>5</v>
      </c>
      <c r="N833" s="49">
        <f t="shared" si="108"/>
        <v>2.210824195259993E-4</v>
      </c>
      <c r="O833" s="25">
        <v>10</v>
      </c>
      <c r="P833" s="49">
        <f t="shared" si="109"/>
        <v>3.291422552827332E-4</v>
      </c>
      <c r="Q833" s="25">
        <v>1</v>
      </c>
      <c r="R833" s="49">
        <f t="shared" si="110"/>
        <v>1.6863406408094435E-4</v>
      </c>
      <c r="S833" s="25">
        <v>12</v>
      </c>
      <c r="T833" s="49">
        <f t="shared" si="111"/>
        <v>4.2284788047499913E-4</v>
      </c>
      <c r="U833" s="30"/>
      <c r="V833" s="49" t="str">
        <f t="shared" si="112"/>
        <v xml:space="preserve"> </v>
      </c>
      <c r="W833" s="25"/>
      <c r="X833" s="49" t="str">
        <f t="shared" si="113"/>
        <v xml:space="preserve"> </v>
      </c>
      <c r="Y833" s="25"/>
      <c r="Z833" s="53" t="str">
        <f t="shared" si="114"/>
        <v xml:space="preserve"> </v>
      </c>
      <c r="AA833" s="26">
        <f t="shared" si="115"/>
        <v>28</v>
      </c>
      <c r="AB833" s="43">
        <f t="shared" si="116"/>
        <v>2.3173628410868432E-4</v>
      </c>
    </row>
    <row r="834" spans="1:28">
      <c r="A834" s="5" t="s">
        <v>6631</v>
      </c>
      <c r="B834" t="s">
        <v>403</v>
      </c>
      <c r="C834" t="s">
        <v>2864</v>
      </c>
      <c r="D834" s="4" t="s">
        <v>1484</v>
      </c>
      <c r="E834" s="2" t="s">
        <v>3232</v>
      </c>
      <c r="F834" t="s">
        <v>5398</v>
      </c>
      <c r="G834" s="4"/>
      <c r="H834" s="3" t="s">
        <v>1393</v>
      </c>
      <c r="I834" s="3" t="s">
        <v>1393</v>
      </c>
      <c r="J834" s="4">
        <v>315</v>
      </c>
      <c r="K834" s="4">
        <v>45</v>
      </c>
      <c r="L834" s="38" t="s">
        <v>1483</v>
      </c>
      <c r="M834" s="25"/>
      <c r="N834" s="49" t="str">
        <f t="shared" si="108"/>
        <v xml:space="preserve"> </v>
      </c>
      <c r="O834" s="25">
        <v>2</v>
      </c>
      <c r="P834" s="49">
        <f t="shared" si="109"/>
        <v>6.582845105654664E-5</v>
      </c>
      <c r="Q834" s="25"/>
      <c r="R834" s="49" t="str">
        <f t="shared" si="110"/>
        <v xml:space="preserve"> </v>
      </c>
      <c r="S834" s="25">
        <v>26</v>
      </c>
      <c r="T834" s="49">
        <f t="shared" si="111"/>
        <v>9.1617040769583142E-4</v>
      </c>
      <c r="U834" s="30"/>
      <c r="V834" s="49" t="str">
        <f t="shared" si="112"/>
        <v xml:space="preserve"> </v>
      </c>
      <c r="W834" s="25"/>
      <c r="X834" s="49" t="str">
        <f t="shared" si="113"/>
        <v xml:space="preserve"> </v>
      </c>
      <c r="Y834" s="25"/>
      <c r="Z834" s="53" t="str">
        <f t="shared" si="114"/>
        <v xml:space="preserve"> </v>
      </c>
      <c r="AA834" s="26">
        <f t="shared" si="115"/>
        <v>28</v>
      </c>
      <c r="AB834" s="43">
        <f t="shared" si="116"/>
        <v>2.3173628410868432E-4</v>
      </c>
    </row>
    <row r="835" spans="1:28">
      <c r="A835" t="s">
        <v>323</v>
      </c>
      <c r="B835" t="s">
        <v>660</v>
      </c>
      <c r="C835" t="s">
        <v>3002</v>
      </c>
      <c r="D835" s="4" t="s">
        <v>1381</v>
      </c>
      <c r="E835" s="2"/>
      <c r="G835" s="4"/>
      <c r="H835" s="3" t="s">
        <v>1393</v>
      </c>
      <c r="I835" s="3" t="s">
        <v>1393</v>
      </c>
      <c r="J835" s="4">
        <v>192</v>
      </c>
      <c r="K835" s="4">
        <v>255</v>
      </c>
      <c r="L835" s="38" t="s">
        <v>1481</v>
      </c>
      <c r="M835" s="25">
        <v>13</v>
      </c>
      <c r="N835" s="49">
        <f t="shared" si="108"/>
        <v>5.7481429076759814E-4</v>
      </c>
      <c r="O835" s="25">
        <v>8</v>
      </c>
      <c r="P835" s="49">
        <f t="shared" si="109"/>
        <v>2.6331380422618656E-4</v>
      </c>
      <c r="Q835" s="25">
        <v>7</v>
      </c>
      <c r="R835" s="49">
        <f t="shared" si="110"/>
        <v>1.1804384485666105E-3</v>
      </c>
      <c r="S835" s="28"/>
      <c r="T835" s="49" t="str">
        <f t="shared" si="111"/>
        <v xml:space="preserve"> </v>
      </c>
      <c r="U835" s="30"/>
      <c r="V835" s="49" t="str">
        <f t="shared" si="112"/>
        <v xml:space="preserve"> </v>
      </c>
      <c r="W835" s="25"/>
      <c r="X835" s="49" t="str">
        <f t="shared" si="113"/>
        <v xml:space="preserve"> </v>
      </c>
      <c r="Y835" s="25"/>
      <c r="Z835" s="53" t="str">
        <f t="shared" si="114"/>
        <v xml:space="preserve"> </v>
      </c>
      <c r="AA835" s="26">
        <f t="shared" si="115"/>
        <v>28</v>
      </c>
      <c r="AB835" s="43">
        <f t="shared" si="116"/>
        <v>2.3173628410868432E-4</v>
      </c>
    </row>
    <row r="836" spans="1:28">
      <c r="A836" t="s">
        <v>454</v>
      </c>
      <c r="B836" t="s">
        <v>2086</v>
      </c>
      <c r="C836" t="s">
        <v>382</v>
      </c>
      <c r="D836" s="4" t="s">
        <v>1382</v>
      </c>
      <c r="E836" s="2"/>
      <c r="F836" t="s">
        <v>2043</v>
      </c>
      <c r="G836" s="4"/>
      <c r="H836" s="3" t="s">
        <v>1393</v>
      </c>
      <c r="I836" s="3" t="s">
        <v>1393</v>
      </c>
      <c r="J836" s="4">
        <v>252</v>
      </c>
      <c r="K836" s="4">
        <v>380</v>
      </c>
      <c r="L836" s="38" t="s">
        <v>1483</v>
      </c>
      <c r="M836" s="25">
        <v>2</v>
      </c>
      <c r="N836" s="49">
        <f t="shared" si="108"/>
        <v>8.8432967810399716E-5</v>
      </c>
      <c r="O836" s="25">
        <v>4</v>
      </c>
      <c r="P836" s="49">
        <f t="shared" si="109"/>
        <v>1.3165690211309328E-4</v>
      </c>
      <c r="Q836" s="25"/>
      <c r="R836" s="49" t="str">
        <f t="shared" si="110"/>
        <v xml:space="preserve"> </v>
      </c>
      <c r="S836" s="25">
        <v>22</v>
      </c>
      <c r="T836" s="49">
        <f t="shared" si="111"/>
        <v>7.752211142041651E-4</v>
      </c>
      <c r="U836" s="30"/>
      <c r="V836" s="49" t="str">
        <f t="shared" si="112"/>
        <v xml:space="preserve"> </v>
      </c>
      <c r="W836" s="25"/>
      <c r="X836" s="49" t="str">
        <f t="shared" si="113"/>
        <v xml:space="preserve"> </v>
      </c>
      <c r="Y836" s="25"/>
      <c r="Z836" s="53" t="str">
        <f t="shared" si="114"/>
        <v xml:space="preserve"> </v>
      </c>
      <c r="AA836" s="26">
        <f t="shared" si="115"/>
        <v>28</v>
      </c>
      <c r="AB836" s="43">
        <f t="shared" si="116"/>
        <v>2.3173628410868432E-4</v>
      </c>
    </row>
    <row r="837" spans="1:28">
      <c r="A837" t="s">
        <v>2376</v>
      </c>
      <c r="B837" t="s">
        <v>2377</v>
      </c>
      <c r="C837" t="s">
        <v>2378</v>
      </c>
      <c r="D837" s="4" t="s">
        <v>1484</v>
      </c>
      <c r="E837" s="2"/>
      <c r="F837" t="s">
        <v>3255</v>
      </c>
      <c r="G837" s="4"/>
      <c r="H837" s="3" t="s">
        <v>1393</v>
      </c>
      <c r="I837" s="3" t="s">
        <v>1393</v>
      </c>
      <c r="J837" s="4">
        <v>319</v>
      </c>
      <c r="K837" s="4">
        <v>31</v>
      </c>
      <c r="L837" s="38" t="s">
        <v>1483</v>
      </c>
      <c r="M837" s="25">
        <v>22</v>
      </c>
      <c r="N837" s="49">
        <f t="shared" si="108"/>
        <v>9.727626459143969E-4</v>
      </c>
      <c r="O837" s="25">
        <v>6</v>
      </c>
      <c r="P837" s="49">
        <f t="shared" si="109"/>
        <v>1.9748535316963992E-4</v>
      </c>
      <c r="Q837" s="25"/>
      <c r="R837" s="49" t="str">
        <f t="shared" si="110"/>
        <v xml:space="preserve"> </v>
      </c>
      <c r="S837" s="28"/>
      <c r="T837" s="49" t="str">
        <f t="shared" si="111"/>
        <v xml:space="preserve"> </v>
      </c>
      <c r="U837" s="30"/>
      <c r="V837" s="49" t="str">
        <f t="shared" si="112"/>
        <v xml:space="preserve"> </v>
      </c>
      <c r="W837" s="25"/>
      <c r="X837" s="49" t="str">
        <f t="shared" si="113"/>
        <v xml:space="preserve"> </v>
      </c>
      <c r="Y837" s="25"/>
      <c r="Z837" s="53" t="str">
        <f t="shared" si="114"/>
        <v xml:space="preserve"> </v>
      </c>
      <c r="AA837" s="26">
        <f t="shared" si="115"/>
        <v>28</v>
      </c>
      <c r="AB837" s="43">
        <f t="shared" si="116"/>
        <v>2.3173628410868432E-4</v>
      </c>
    </row>
    <row r="838" spans="1:28">
      <c r="A838" t="s">
        <v>1411</v>
      </c>
      <c r="B838" t="s">
        <v>2204</v>
      </c>
      <c r="C838" t="s">
        <v>2877</v>
      </c>
      <c r="D838" s="4" t="s">
        <v>1381</v>
      </c>
      <c r="E838" s="2"/>
      <c r="F838" t="s">
        <v>6664</v>
      </c>
      <c r="G838" s="4"/>
      <c r="H838" s="3" t="s">
        <v>1393</v>
      </c>
      <c r="I838" s="3" t="s">
        <v>1393</v>
      </c>
      <c r="J838" s="4"/>
      <c r="K838" s="4"/>
      <c r="L838" s="38" t="s">
        <v>1483</v>
      </c>
      <c r="M838" s="25"/>
      <c r="N838" s="49" t="str">
        <f t="shared" si="108"/>
        <v xml:space="preserve"> </v>
      </c>
      <c r="O838" s="25">
        <v>2</v>
      </c>
      <c r="P838" s="49">
        <f t="shared" si="109"/>
        <v>6.582845105654664E-5</v>
      </c>
      <c r="Q838" s="25"/>
      <c r="R838" s="49" t="str">
        <f t="shared" si="110"/>
        <v xml:space="preserve"> </v>
      </c>
      <c r="S838" s="25">
        <v>22</v>
      </c>
      <c r="T838" s="49">
        <f t="shared" si="111"/>
        <v>7.752211142041651E-4</v>
      </c>
      <c r="U838" s="30"/>
      <c r="V838" s="49" t="str">
        <f t="shared" si="112"/>
        <v xml:space="preserve"> </v>
      </c>
      <c r="W838" s="25"/>
      <c r="X838" s="49" t="str">
        <f t="shared" si="113"/>
        <v xml:space="preserve"> </v>
      </c>
      <c r="Y838" s="25">
        <v>4</v>
      </c>
      <c r="Z838" s="53">
        <f t="shared" si="114"/>
        <v>8.9465443972265709E-4</v>
      </c>
      <c r="AA838" s="26">
        <f t="shared" si="115"/>
        <v>28</v>
      </c>
      <c r="AB838" s="43">
        <f t="shared" si="116"/>
        <v>2.3173628410868432E-4</v>
      </c>
    </row>
    <row r="839" spans="1:28">
      <c r="A839" t="s">
        <v>2446</v>
      </c>
      <c r="B839" t="s">
        <v>18</v>
      </c>
      <c r="C839" t="s">
        <v>2978</v>
      </c>
      <c r="D839" s="4" t="s">
        <v>1381</v>
      </c>
      <c r="E839" s="2"/>
      <c r="F839" t="s">
        <v>2711</v>
      </c>
      <c r="G839" s="4"/>
      <c r="H839" s="3" t="s">
        <v>1393</v>
      </c>
      <c r="I839" s="3" t="s">
        <v>1393</v>
      </c>
      <c r="J839" s="4">
        <v>185</v>
      </c>
      <c r="K839" s="4">
        <v>285</v>
      </c>
      <c r="L839" s="38" t="s">
        <v>1483</v>
      </c>
      <c r="M839" s="25">
        <v>3</v>
      </c>
      <c r="N839" s="49">
        <f t="shared" si="108"/>
        <v>1.3264945171559959E-4</v>
      </c>
      <c r="O839" s="25">
        <v>4</v>
      </c>
      <c r="P839" s="49">
        <f t="shared" si="109"/>
        <v>1.3165690211309328E-4</v>
      </c>
      <c r="Q839" s="25"/>
      <c r="R839" s="49" t="str">
        <f t="shared" si="110"/>
        <v xml:space="preserve"> </v>
      </c>
      <c r="S839" s="25">
        <v>21</v>
      </c>
      <c r="T839" s="49">
        <f t="shared" si="111"/>
        <v>7.3998379083124841E-4</v>
      </c>
      <c r="U839" s="30"/>
      <c r="V839" s="49" t="str">
        <f t="shared" si="112"/>
        <v xml:space="preserve"> </v>
      </c>
      <c r="W839" s="25"/>
      <c r="X839" s="49" t="str">
        <f t="shared" si="113"/>
        <v xml:space="preserve"> </v>
      </c>
      <c r="Y839" s="25"/>
      <c r="Z839" s="53" t="str">
        <f t="shared" si="114"/>
        <v xml:space="preserve"> </v>
      </c>
      <c r="AA839" s="26">
        <f t="shared" si="115"/>
        <v>28</v>
      </c>
      <c r="AB839" s="43">
        <f t="shared" si="116"/>
        <v>2.3173628410868432E-4</v>
      </c>
    </row>
    <row r="840" spans="1:28">
      <c r="A840" t="s">
        <v>1035</v>
      </c>
      <c r="B840" t="s">
        <v>2507</v>
      </c>
      <c r="C840" t="s">
        <v>1036</v>
      </c>
      <c r="D840" s="4" t="s">
        <v>1484</v>
      </c>
      <c r="E840" s="2"/>
      <c r="F840" t="s">
        <v>3004</v>
      </c>
      <c r="G840" s="4"/>
      <c r="H840" s="3" t="s">
        <v>1393</v>
      </c>
      <c r="I840" s="3" t="s">
        <v>1393</v>
      </c>
      <c r="J840" s="4"/>
      <c r="K840" s="4"/>
      <c r="L840" s="38" t="s">
        <v>1483</v>
      </c>
      <c r="M840" s="25">
        <v>2</v>
      </c>
      <c r="N840" s="49">
        <f t="shared" ref="N840:N903" si="117">IF(M840=0," ",M840/M$2366)</f>
        <v>8.8432967810399716E-5</v>
      </c>
      <c r="O840" s="25">
        <v>4</v>
      </c>
      <c r="P840" s="49">
        <f t="shared" ref="P840:P903" si="118">IF(O840=0," ",O840/O$2366)</f>
        <v>1.3165690211309328E-4</v>
      </c>
      <c r="Q840" s="25">
        <v>9</v>
      </c>
      <c r="R840" s="49">
        <f t="shared" ref="R840:R903" si="119">IF(Q840=0," ",Q840/Q$2366)</f>
        <v>1.5177065767284991E-3</v>
      </c>
      <c r="S840" s="25">
        <v>8</v>
      </c>
      <c r="T840" s="49">
        <f t="shared" ref="T840:T903" si="120">IF(S840=0," ",S840/S$2366)</f>
        <v>2.8189858698333275E-4</v>
      </c>
      <c r="U840" s="30">
        <v>3</v>
      </c>
      <c r="V840" s="49">
        <f t="shared" ref="V840:V903" si="121">IF(U840=0," ",U840/U$2366)</f>
        <v>2.0233358062993187E-4</v>
      </c>
      <c r="W840" s="25"/>
      <c r="X840" s="49" t="str">
        <f t="shared" ref="X840:X903" si="122">IF(W840=0," ",W840/W$2366)</f>
        <v xml:space="preserve"> </v>
      </c>
      <c r="Y840" s="25">
        <v>1</v>
      </c>
      <c r="Z840" s="53">
        <f t="shared" ref="Z840:Z903" si="123">IF(Y840=0," ",Y840/Y$2366)</f>
        <v>2.2366360993066427E-4</v>
      </c>
      <c r="AA840" s="26">
        <f t="shared" ref="AA840:AA903" si="124">M840+O840+Q840+S840+U840+W840+Y840</f>
        <v>27</v>
      </c>
      <c r="AB840" s="43">
        <f t="shared" ref="AB840:AB903" si="125">AA840/AA$2359</f>
        <v>2.2345998824765988E-4</v>
      </c>
    </row>
    <row r="841" spans="1:28">
      <c r="A841" t="s">
        <v>195</v>
      </c>
      <c r="B841" t="s">
        <v>1038</v>
      </c>
      <c r="C841" t="s">
        <v>2877</v>
      </c>
      <c r="D841" s="4" t="s">
        <v>1381</v>
      </c>
      <c r="E841" s="2"/>
      <c r="F841" t="s">
        <v>875</v>
      </c>
      <c r="G841" s="4"/>
      <c r="H841" s="3" t="s">
        <v>1393</v>
      </c>
      <c r="I841" s="3" t="s">
        <v>1393</v>
      </c>
      <c r="J841" s="4"/>
      <c r="K841" s="4">
        <v>307</v>
      </c>
      <c r="L841" s="38" t="s">
        <v>1483</v>
      </c>
      <c r="M841" s="25">
        <v>15</v>
      </c>
      <c r="N841" s="49">
        <f t="shared" si="117"/>
        <v>6.6324725857799783E-4</v>
      </c>
      <c r="O841" s="25">
        <v>1</v>
      </c>
      <c r="P841" s="49">
        <f t="shared" si="118"/>
        <v>3.291422552827332E-5</v>
      </c>
      <c r="Q841" s="25"/>
      <c r="R841" s="49" t="str">
        <f t="shared" si="119"/>
        <v xml:space="preserve"> </v>
      </c>
      <c r="S841" s="28"/>
      <c r="T841" s="49" t="str">
        <f t="shared" si="120"/>
        <v xml:space="preserve"> </v>
      </c>
      <c r="U841" s="30"/>
      <c r="V841" s="49" t="str">
        <f t="shared" si="121"/>
        <v xml:space="preserve"> </v>
      </c>
      <c r="W841" s="25">
        <v>11</v>
      </c>
      <c r="X841" s="49">
        <f t="shared" si="122"/>
        <v>7.73449585149768E-4</v>
      </c>
      <c r="Y841" s="25"/>
      <c r="Z841" s="53" t="str">
        <f t="shared" si="123"/>
        <v xml:space="preserve"> </v>
      </c>
      <c r="AA841" s="26">
        <f t="shared" si="124"/>
        <v>27</v>
      </c>
      <c r="AB841" s="43">
        <f t="shared" si="125"/>
        <v>2.2345998824765988E-4</v>
      </c>
    </row>
    <row r="842" spans="1:28">
      <c r="A842" t="s">
        <v>2857</v>
      </c>
      <c r="B842" t="s">
        <v>3522</v>
      </c>
      <c r="C842" t="s">
        <v>382</v>
      </c>
      <c r="D842" s="4" t="s">
        <v>1382</v>
      </c>
      <c r="E842" s="2"/>
      <c r="F842" t="s">
        <v>3782</v>
      </c>
      <c r="G842" s="4"/>
      <c r="H842" s="3" t="s">
        <v>1393</v>
      </c>
      <c r="I842" s="3" t="s">
        <v>1393</v>
      </c>
      <c r="J842" s="4">
        <v>242</v>
      </c>
      <c r="K842" s="4">
        <v>377</v>
      </c>
      <c r="L842" s="38" t="s">
        <v>1483</v>
      </c>
      <c r="M842" s="25">
        <v>11</v>
      </c>
      <c r="N842" s="49">
        <f t="shared" si="117"/>
        <v>4.8638132295719845E-4</v>
      </c>
      <c r="O842" s="25">
        <v>16</v>
      </c>
      <c r="P842" s="49">
        <f t="shared" si="118"/>
        <v>5.2662760845237312E-4</v>
      </c>
      <c r="Q842" s="25"/>
      <c r="R842" s="49" t="str">
        <f t="shared" si="119"/>
        <v xml:space="preserve"> </v>
      </c>
      <c r="S842" s="28"/>
      <c r="T842" s="49" t="str">
        <f t="shared" si="120"/>
        <v xml:space="preserve"> </v>
      </c>
      <c r="U842" s="30"/>
      <c r="V842" s="49" t="str">
        <f t="shared" si="121"/>
        <v xml:space="preserve"> </v>
      </c>
      <c r="W842" s="25"/>
      <c r="X842" s="49" t="str">
        <f t="shared" si="122"/>
        <v xml:space="preserve"> </v>
      </c>
      <c r="Y842" s="25"/>
      <c r="Z842" s="53" t="str">
        <f t="shared" si="123"/>
        <v xml:space="preserve"> </v>
      </c>
      <c r="AA842" s="26">
        <f t="shared" si="124"/>
        <v>27</v>
      </c>
      <c r="AB842" s="43">
        <f t="shared" si="125"/>
        <v>2.2345998824765988E-4</v>
      </c>
    </row>
    <row r="843" spans="1:28">
      <c r="A843" t="s">
        <v>5838</v>
      </c>
      <c r="B843" t="s">
        <v>59</v>
      </c>
      <c r="C843" t="s">
        <v>521</v>
      </c>
      <c r="D843" s="4" t="s">
        <v>1381</v>
      </c>
      <c r="E843" s="2" t="s">
        <v>2064</v>
      </c>
      <c r="F843" t="s">
        <v>5839</v>
      </c>
      <c r="G843" s="4"/>
      <c r="H843" s="3" t="s">
        <v>1393</v>
      </c>
      <c r="I843" s="3" t="s">
        <v>581</v>
      </c>
      <c r="J843" s="4"/>
      <c r="K843" s="4"/>
      <c r="L843" s="38" t="s">
        <v>1378</v>
      </c>
      <c r="M843" s="25"/>
      <c r="N843" s="49" t="str">
        <f t="shared" si="117"/>
        <v xml:space="preserve"> </v>
      </c>
      <c r="O843" s="25">
        <v>9</v>
      </c>
      <c r="P843" s="49">
        <f t="shared" si="118"/>
        <v>2.9622802975445985E-4</v>
      </c>
      <c r="Q843" s="25"/>
      <c r="R843" s="49" t="str">
        <f t="shared" si="119"/>
        <v xml:space="preserve"> </v>
      </c>
      <c r="S843" s="25"/>
      <c r="T843" s="49" t="str">
        <f t="shared" si="120"/>
        <v xml:space="preserve"> </v>
      </c>
      <c r="U843" s="30">
        <v>18</v>
      </c>
      <c r="V843" s="49">
        <f t="shared" si="121"/>
        <v>1.2140014837795912E-3</v>
      </c>
      <c r="W843" s="25"/>
      <c r="X843" s="49" t="str">
        <f t="shared" si="122"/>
        <v xml:space="preserve"> </v>
      </c>
      <c r="Y843" s="25"/>
      <c r="Z843" s="53" t="str">
        <f t="shared" si="123"/>
        <v xml:space="preserve"> </v>
      </c>
      <c r="AA843" s="26">
        <f t="shared" si="124"/>
        <v>27</v>
      </c>
      <c r="AB843" s="43">
        <f t="shared" si="125"/>
        <v>2.2345998824765988E-4</v>
      </c>
    </row>
    <row r="844" spans="1:28">
      <c r="A844" t="s">
        <v>1875</v>
      </c>
      <c r="B844" t="s">
        <v>397</v>
      </c>
      <c r="C844" t="s">
        <v>382</v>
      </c>
      <c r="D844" s="4" t="s">
        <v>1382</v>
      </c>
      <c r="E844" s="4" t="s">
        <v>2064</v>
      </c>
      <c r="F844" t="s">
        <v>542</v>
      </c>
      <c r="G844" s="4"/>
      <c r="H844" s="3" t="s">
        <v>1393</v>
      </c>
      <c r="I844" s="3" t="s">
        <v>1393</v>
      </c>
      <c r="J844" s="4">
        <v>245</v>
      </c>
      <c r="K844" s="4">
        <v>386</v>
      </c>
      <c r="L844" s="38" t="s">
        <v>1483</v>
      </c>
      <c r="M844" s="25">
        <v>7</v>
      </c>
      <c r="N844" s="49">
        <f t="shared" si="117"/>
        <v>3.0951538733639902E-4</v>
      </c>
      <c r="O844" s="25">
        <v>16</v>
      </c>
      <c r="P844" s="49">
        <f t="shared" si="118"/>
        <v>5.2662760845237312E-4</v>
      </c>
      <c r="Q844" s="25">
        <v>4</v>
      </c>
      <c r="R844" s="49">
        <f t="shared" si="119"/>
        <v>6.7453625632377741E-4</v>
      </c>
      <c r="S844" s="28"/>
      <c r="T844" s="49" t="str">
        <f t="shared" si="120"/>
        <v xml:space="preserve"> </v>
      </c>
      <c r="U844" s="30"/>
      <c r="V844" s="49" t="str">
        <f t="shared" si="121"/>
        <v xml:space="preserve"> </v>
      </c>
      <c r="W844" s="25"/>
      <c r="X844" s="49" t="str">
        <f t="shared" si="122"/>
        <v xml:space="preserve"> </v>
      </c>
      <c r="Y844" s="25"/>
      <c r="Z844" s="53" t="str">
        <f t="shared" si="123"/>
        <v xml:space="preserve"> </v>
      </c>
      <c r="AA844" s="26">
        <f t="shared" si="124"/>
        <v>27</v>
      </c>
      <c r="AB844" s="43">
        <f t="shared" si="125"/>
        <v>2.2345998824765988E-4</v>
      </c>
    </row>
    <row r="845" spans="1:28">
      <c r="A845" t="s">
        <v>3520</v>
      </c>
      <c r="B845" t="s">
        <v>4230</v>
      </c>
      <c r="C845" t="s">
        <v>998</v>
      </c>
      <c r="D845" s="4" t="s">
        <v>1381</v>
      </c>
      <c r="E845" s="2"/>
      <c r="G845" s="4"/>
      <c r="H845" s="3" t="s">
        <v>1393</v>
      </c>
      <c r="I845" s="3" t="s">
        <v>1393</v>
      </c>
      <c r="J845" s="4">
        <v>29</v>
      </c>
      <c r="K845" s="4">
        <v>180</v>
      </c>
      <c r="L845" s="38" t="s">
        <v>1481</v>
      </c>
      <c r="M845" s="25">
        <v>13</v>
      </c>
      <c r="N845" s="49">
        <f t="shared" si="117"/>
        <v>5.7481429076759814E-4</v>
      </c>
      <c r="O845" s="25">
        <v>13</v>
      </c>
      <c r="P845" s="49">
        <f t="shared" si="118"/>
        <v>4.2788493186755313E-4</v>
      </c>
      <c r="Q845" s="25">
        <v>1</v>
      </c>
      <c r="R845" s="49">
        <f t="shared" si="119"/>
        <v>1.6863406408094435E-4</v>
      </c>
      <c r="S845" s="25"/>
      <c r="T845" s="49" t="str">
        <f t="shared" si="120"/>
        <v xml:space="preserve"> </v>
      </c>
      <c r="U845" s="30"/>
      <c r="V845" s="49" t="str">
        <f t="shared" si="121"/>
        <v xml:space="preserve"> </v>
      </c>
      <c r="W845" s="25"/>
      <c r="X845" s="49" t="str">
        <f t="shared" si="122"/>
        <v xml:space="preserve"> </v>
      </c>
      <c r="Y845" s="25"/>
      <c r="Z845" s="53" t="str">
        <f t="shared" si="123"/>
        <v xml:space="preserve"> </v>
      </c>
      <c r="AA845" s="26">
        <f t="shared" si="124"/>
        <v>27</v>
      </c>
      <c r="AB845" s="43">
        <f t="shared" si="125"/>
        <v>2.2345998824765988E-4</v>
      </c>
    </row>
    <row r="846" spans="1:28">
      <c r="A846" t="s">
        <v>124</v>
      </c>
      <c r="B846" t="s">
        <v>444</v>
      </c>
      <c r="C846" t="s">
        <v>2894</v>
      </c>
      <c r="D846" s="4" t="s">
        <v>1381</v>
      </c>
      <c r="E846" s="2"/>
      <c r="G846" s="4"/>
      <c r="H846" s="3" t="s">
        <v>1393</v>
      </c>
      <c r="I846" s="3" t="s">
        <v>1393</v>
      </c>
      <c r="J846" s="4"/>
      <c r="K846" s="4"/>
      <c r="L846" s="38" t="s">
        <v>1483</v>
      </c>
      <c r="M846" s="25"/>
      <c r="N846" s="49" t="str">
        <f t="shared" si="117"/>
        <v xml:space="preserve"> </v>
      </c>
      <c r="O846" s="25"/>
      <c r="P846" s="49" t="str">
        <f t="shared" si="118"/>
        <v xml:space="preserve"> </v>
      </c>
      <c r="Q846" s="25"/>
      <c r="R846" s="49" t="str">
        <f t="shared" si="119"/>
        <v xml:space="preserve"> </v>
      </c>
      <c r="S846" s="28"/>
      <c r="T846" s="49" t="str">
        <f t="shared" si="120"/>
        <v xml:space="preserve"> </v>
      </c>
      <c r="U846" s="30"/>
      <c r="V846" s="49" t="str">
        <f t="shared" si="121"/>
        <v xml:space="preserve"> </v>
      </c>
      <c r="W846" s="25">
        <v>26</v>
      </c>
      <c r="X846" s="49">
        <f t="shared" si="122"/>
        <v>1.8281535648994515E-3</v>
      </c>
      <c r="Y846" s="25">
        <v>1</v>
      </c>
      <c r="Z846" s="53">
        <f t="shared" si="123"/>
        <v>2.2366360993066427E-4</v>
      </c>
      <c r="AA846" s="26">
        <f t="shared" si="124"/>
        <v>27</v>
      </c>
      <c r="AB846" s="43">
        <f t="shared" si="125"/>
        <v>2.2345998824765988E-4</v>
      </c>
    </row>
    <row r="847" spans="1:28">
      <c r="A847" t="s">
        <v>124</v>
      </c>
      <c r="B847" t="s">
        <v>1218</v>
      </c>
      <c r="C847" t="s">
        <v>2894</v>
      </c>
      <c r="D847" s="4" t="s">
        <v>1381</v>
      </c>
      <c r="E847" s="2"/>
      <c r="G847" s="4"/>
      <c r="H847" s="3" t="s">
        <v>1393</v>
      </c>
      <c r="I847" s="3" t="s">
        <v>581</v>
      </c>
      <c r="J847" s="4"/>
      <c r="K847" s="4"/>
      <c r="L847" s="38" t="s">
        <v>1481</v>
      </c>
      <c r="M847" s="25"/>
      <c r="N847" s="49" t="str">
        <f t="shared" si="117"/>
        <v xml:space="preserve"> </v>
      </c>
      <c r="O847" s="25">
        <v>1</v>
      </c>
      <c r="P847" s="49">
        <f t="shared" si="118"/>
        <v>3.291422552827332E-5</v>
      </c>
      <c r="Q847" s="25"/>
      <c r="R847" s="49" t="str">
        <f t="shared" si="119"/>
        <v xml:space="preserve"> </v>
      </c>
      <c r="S847" s="25">
        <v>19</v>
      </c>
      <c r="T847" s="49">
        <f t="shared" si="120"/>
        <v>6.6950914408541525E-4</v>
      </c>
      <c r="U847" s="30">
        <v>6</v>
      </c>
      <c r="V847" s="49">
        <f t="shared" si="121"/>
        <v>4.0466716125986375E-4</v>
      </c>
      <c r="W847" s="25">
        <v>1</v>
      </c>
      <c r="X847" s="49">
        <f t="shared" si="122"/>
        <v>7.0313598649978903E-5</v>
      </c>
      <c r="Y847" s="25"/>
      <c r="Z847" s="53" t="str">
        <f t="shared" si="123"/>
        <v xml:space="preserve"> </v>
      </c>
      <c r="AA847" s="26">
        <f t="shared" si="124"/>
        <v>27</v>
      </c>
      <c r="AB847" s="43">
        <f t="shared" si="125"/>
        <v>2.2345998824765988E-4</v>
      </c>
    </row>
    <row r="848" spans="1:28">
      <c r="A848" t="s">
        <v>1771</v>
      </c>
      <c r="B848" t="s">
        <v>36</v>
      </c>
      <c r="C848" t="s">
        <v>2334</v>
      </c>
      <c r="D848" s="4" t="s">
        <v>1382</v>
      </c>
      <c r="E848" s="2"/>
      <c r="F848" t="s">
        <v>3361</v>
      </c>
      <c r="G848" s="4"/>
      <c r="H848" s="3" t="s">
        <v>1393</v>
      </c>
      <c r="I848" s="3" t="s">
        <v>1393</v>
      </c>
      <c r="J848" s="4">
        <v>299</v>
      </c>
      <c r="K848" s="4"/>
      <c r="L848" s="38" t="s">
        <v>1483</v>
      </c>
      <c r="M848" s="25">
        <v>4</v>
      </c>
      <c r="N848" s="49">
        <f t="shared" si="117"/>
        <v>1.7686593562079943E-4</v>
      </c>
      <c r="O848" s="25">
        <v>14</v>
      </c>
      <c r="P848" s="49">
        <f t="shared" si="118"/>
        <v>4.6079915739582648E-4</v>
      </c>
      <c r="Q848" s="25"/>
      <c r="R848" s="49" t="str">
        <f t="shared" si="119"/>
        <v xml:space="preserve"> </v>
      </c>
      <c r="S848" s="25">
        <v>6</v>
      </c>
      <c r="T848" s="49">
        <f t="shared" si="120"/>
        <v>2.1142394023749956E-4</v>
      </c>
      <c r="U848" s="30"/>
      <c r="V848" s="49" t="str">
        <f t="shared" si="121"/>
        <v xml:space="preserve"> </v>
      </c>
      <c r="W848" s="25"/>
      <c r="X848" s="49" t="str">
        <f t="shared" si="122"/>
        <v xml:space="preserve"> </v>
      </c>
      <c r="Y848" s="25">
        <v>3</v>
      </c>
      <c r="Z848" s="53">
        <f t="shared" si="123"/>
        <v>6.7099082979199282E-4</v>
      </c>
      <c r="AA848" s="26">
        <f t="shared" si="124"/>
        <v>27</v>
      </c>
      <c r="AB848" s="43">
        <f t="shared" si="125"/>
        <v>2.2345998824765988E-4</v>
      </c>
    </row>
    <row r="849" spans="1:28">
      <c r="A849" t="s">
        <v>878</v>
      </c>
      <c r="B849" t="s">
        <v>1599</v>
      </c>
      <c r="C849" t="s">
        <v>2898</v>
      </c>
      <c r="D849" s="4" t="s">
        <v>1484</v>
      </c>
      <c r="E849" s="2"/>
      <c r="F849" t="s">
        <v>2819</v>
      </c>
      <c r="G849" s="4"/>
      <c r="H849" s="3" t="s">
        <v>1393</v>
      </c>
      <c r="I849" s="3" t="s">
        <v>581</v>
      </c>
      <c r="J849" s="4"/>
      <c r="K849" s="4"/>
      <c r="L849" s="38" t="s">
        <v>1483</v>
      </c>
      <c r="M849" s="25"/>
      <c r="N849" s="49" t="str">
        <f t="shared" si="117"/>
        <v xml:space="preserve"> </v>
      </c>
      <c r="O849" s="25"/>
      <c r="P849" s="49" t="str">
        <f t="shared" si="118"/>
        <v xml:space="preserve"> </v>
      </c>
      <c r="Q849" s="25"/>
      <c r="R849" s="49" t="str">
        <f t="shared" si="119"/>
        <v xml:space="preserve"> </v>
      </c>
      <c r="S849" s="25">
        <v>1</v>
      </c>
      <c r="T849" s="49">
        <f t="shared" si="120"/>
        <v>3.5237323372916594E-5</v>
      </c>
      <c r="U849" s="30">
        <v>26</v>
      </c>
      <c r="V849" s="49">
        <f t="shared" si="121"/>
        <v>1.7535576987927431E-3</v>
      </c>
      <c r="W849" s="25"/>
      <c r="X849" s="49" t="str">
        <f t="shared" si="122"/>
        <v xml:space="preserve"> </v>
      </c>
      <c r="Y849" s="25"/>
      <c r="Z849" s="53" t="str">
        <f t="shared" si="123"/>
        <v xml:space="preserve"> </v>
      </c>
      <c r="AA849" s="26">
        <f t="shared" si="124"/>
        <v>27</v>
      </c>
      <c r="AB849" s="43">
        <f t="shared" si="125"/>
        <v>2.2345998824765988E-4</v>
      </c>
    </row>
    <row r="850" spans="1:28">
      <c r="A850" t="s">
        <v>2519</v>
      </c>
      <c r="B850" t="s">
        <v>2768</v>
      </c>
      <c r="C850" t="s">
        <v>2868</v>
      </c>
      <c r="D850" s="4" t="s">
        <v>1381</v>
      </c>
      <c r="E850" s="2" t="s">
        <v>2064</v>
      </c>
      <c r="F850" t="s">
        <v>3212</v>
      </c>
      <c r="G850" s="4" t="s">
        <v>168</v>
      </c>
      <c r="H850" s="3" t="s">
        <v>1393</v>
      </c>
      <c r="I850" s="3" t="s">
        <v>581</v>
      </c>
      <c r="J850" s="4"/>
      <c r="K850" s="4"/>
      <c r="L850" s="38" t="s">
        <v>1481</v>
      </c>
      <c r="M850" s="25">
        <v>2</v>
      </c>
      <c r="N850" s="49">
        <f t="shared" si="117"/>
        <v>8.8432967810399716E-5</v>
      </c>
      <c r="O850" s="25">
        <v>15</v>
      </c>
      <c r="P850" s="49">
        <f t="shared" si="118"/>
        <v>4.9371338292409977E-4</v>
      </c>
      <c r="Q850" s="25"/>
      <c r="R850" s="49" t="str">
        <f t="shared" si="119"/>
        <v xml:space="preserve"> </v>
      </c>
      <c r="S850" s="25">
        <v>4</v>
      </c>
      <c r="T850" s="49">
        <f t="shared" si="120"/>
        <v>1.4094929349166638E-4</v>
      </c>
      <c r="U850" s="30">
        <v>6</v>
      </c>
      <c r="V850" s="49">
        <f t="shared" si="121"/>
        <v>4.0466716125986375E-4</v>
      </c>
      <c r="W850" s="25"/>
      <c r="X850" s="49" t="str">
        <f t="shared" si="122"/>
        <v xml:space="preserve"> </v>
      </c>
      <c r="Y850" s="25"/>
      <c r="Z850" s="53" t="str">
        <f t="shared" si="123"/>
        <v xml:space="preserve"> </v>
      </c>
      <c r="AA850" s="26">
        <f t="shared" si="124"/>
        <v>27</v>
      </c>
      <c r="AB850" s="43">
        <f t="shared" si="125"/>
        <v>2.2345998824765988E-4</v>
      </c>
    </row>
    <row r="851" spans="1:28">
      <c r="A851" t="s">
        <v>1581</v>
      </c>
      <c r="B851" t="s">
        <v>2278</v>
      </c>
      <c r="C851" t="s">
        <v>2899</v>
      </c>
      <c r="D851" s="4" t="s">
        <v>1484</v>
      </c>
      <c r="E851" s="2"/>
      <c r="F851" t="s">
        <v>2714</v>
      </c>
      <c r="G851" s="4"/>
      <c r="H851" s="3" t="s">
        <v>1393</v>
      </c>
      <c r="I851" s="3" t="s">
        <v>1393</v>
      </c>
      <c r="J851" s="4">
        <v>315</v>
      </c>
      <c r="K851" s="4">
        <v>36</v>
      </c>
      <c r="L851" s="38" t="s">
        <v>1483</v>
      </c>
      <c r="M851" s="25">
        <v>2</v>
      </c>
      <c r="N851" s="49">
        <f t="shared" si="117"/>
        <v>8.8432967810399716E-5</v>
      </c>
      <c r="O851" s="25">
        <v>16</v>
      </c>
      <c r="P851" s="49">
        <f t="shared" si="118"/>
        <v>5.2662760845237312E-4</v>
      </c>
      <c r="Q851" s="25">
        <v>9</v>
      </c>
      <c r="R851" s="49">
        <f t="shared" si="119"/>
        <v>1.5177065767284991E-3</v>
      </c>
      <c r="S851" s="28"/>
      <c r="T851" s="49" t="str">
        <f t="shared" si="120"/>
        <v xml:space="preserve"> </v>
      </c>
      <c r="U851" s="30"/>
      <c r="V851" s="49" t="str">
        <f t="shared" si="121"/>
        <v xml:space="preserve"> </v>
      </c>
      <c r="W851" s="25"/>
      <c r="X851" s="49" t="str">
        <f t="shared" si="122"/>
        <v xml:space="preserve"> </v>
      </c>
      <c r="Y851" s="25"/>
      <c r="Z851" s="53" t="str">
        <f t="shared" si="123"/>
        <v xml:space="preserve"> </v>
      </c>
      <c r="AA851" s="26">
        <f t="shared" si="124"/>
        <v>27</v>
      </c>
      <c r="AB851" s="43">
        <f t="shared" si="125"/>
        <v>2.2345998824765988E-4</v>
      </c>
    </row>
    <row r="852" spans="1:28">
      <c r="A852" t="s">
        <v>2423</v>
      </c>
      <c r="B852" t="s">
        <v>2784</v>
      </c>
      <c r="C852" t="s">
        <v>2425</v>
      </c>
      <c r="D852" s="4" t="s">
        <v>375</v>
      </c>
      <c r="E852" s="2"/>
      <c r="F852" t="s">
        <v>1199</v>
      </c>
      <c r="G852" s="4"/>
      <c r="H852" s="3" t="s">
        <v>1393</v>
      </c>
      <c r="I852" s="3" t="s">
        <v>581</v>
      </c>
      <c r="J852" s="4"/>
      <c r="K852" s="4"/>
      <c r="L852" s="38" t="s">
        <v>1483</v>
      </c>
      <c r="M852" s="25"/>
      <c r="N852" s="49" t="str">
        <f t="shared" si="117"/>
        <v xml:space="preserve"> </v>
      </c>
      <c r="O852" s="25"/>
      <c r="P852" s="49" t="str">
        <f t="shared" si="118"/>
        <v xml:space="preserve"> </v>
      </c>
      <c r="Q852" s="25"/>
      <c r="R852" s="49" t="str">
        <f t="shared" si="119"/>
        <v xml:space="preserve"> </v>
      </c>
      <c r="S852" s="25">
        <v>27</v>
      </c>
      <c r="T852" s="49">
        <f t="shared" si="120"/>
        <v>9.51407731068748E-4</v>
      </c>
      <c r="U852" s="30"/>
      <c r="V852" s="49" t="str">
        <f t="shared" si="121"/>
        <v xml:space="preserve"> </v>
      </c>
      <c r="W852" s="25"/>
      <c r="X852" s="49" t="str">
        <f t="shared" si="122"/>
        <v xml:space="preserve"> </v>
      </c>
      <c r="Y852" s="25"/>
      <c r="Z852" s="53" t="str">
        <f t="shared" si="123"/>
        <v xml:space="preserve"> </v>
      </c>
      <c r="AA852" s="26">
        <f t="shared" si="124"/>
        <v>27</v>
      </c>
      <c r="AB852" s="43">
        <f t="shared" si="125"/>
        <v>2.2345998824765988E-4</v>
      </c>
    </row>
    <row r="853" spans="1:28">
      <c r="A853" t="s">
        <v>2797</v>
      </c>
      <c r="B853" t="s">
        <v>2348</v>
      </c>
      <c r="C853" t="s">
        <v>1206</v>
      </c>
      <c r="D853" s="4" t="s">
        <v>1381</v>
      </c>
      <c r="E853" s="2"/>
      <c r="F853" t="s">
        <v>1007</v>
      </c>
      <c r="G853" s="4"/>
      <c r="H853" s="3" t="s">
        <v>1393</v>
      </c>
      <c r="I853" s="3" t="s">
        <v>1393</v>
      </c>
      <c r="J853" s="4"/>
      <c r="K853" s="4"/>
      <c r="L853" s="38" t="s">
        <v>1483</v>
      </c>
      <c r="M853" s="25"/>
      <c r="N853" s="49" t="str">
        <f t="shared" si="117"/>
        <v xml:space="preserve"> </v>
      </c>
      <c r="O853" s="25"/>
      <c r="P853" s="49" t="str">
        <f t="shared" si="118"/>
        <v xml:space="preserve"> </v>
      </c>
      <c r="Q853" s="25"/>
      <c r="R853" s="49" t="str">
        <f t="shared" si="119"/>
        <v xml:space="preserve"> </v>
      </c>
      <c r="S853" s="25">
        <v>25</v>
      </c>
      <c r="T853" s="49">
        <f t="shared" si="120"/>
        <v>8.8093308432291484E-4</v>
      </c>
      <c r="U853" s="30"/>
      <c r="V853" s="49" t="str">
        <f t="shared" si="121"/>
        <v xml:space="preserve"> </v>
      </c>
      <c r="W853" s="25">
        <v>2</v>
      </c>
      <c r="X853" s="49">
        <f t="shared" si="122"/>
        <v>1.4062719729995781E-4</v>
      </c>
      <c r="Y853" s="25"/>
      <c r="Z853" s="53" t="str">
        <f t="shared" si="123"/>
        <v xml:space="preserve"> </v>
      </c>
      <c r="AA853" s="26">
        <f t="shared" si="124"/>
        <v>27</v>
      </c>
      <c r="AB853" s="43">
        <f t="shared" si="125"/>
        <v>2.2345998824765988E-4</v>
      </c>
    </row>
    <row r="854" spans="1:28">
      <c r="A854" t="s">
        <v>1940</v>
      </c>
      <c r="B854" s="5" t="s">
        <v>2759</v>
      </c>
      <c r="C854" t="s">
        <v>2879</v>
      </c>
      <c r="D854" s="4" t="s">
        <v>1381</v>
      </c>
      <c r="E854" s="4" t="s">
        <v>2064</v>
      </c>
      <c r="F854" s="5" t="s">
        <v>6155</v>
      </c>
      <c r="G854" s="4"/>
      <c r="H854" s="3" t="s">
        <v>1393</v>
      </c>
      <c r="I854" s="3" t="s">
        <v>581</v>
      </c>
      <c r="J854" s="4"/>
      <c r="K854" s="4"/>
      <c r="L854" s="38" t="s">
        <v>1481</v>
      </c>
      <c r="M854" s="25">
        <v>17</v>
      </c>
      <c r="N854" s="49">
        <f t="shared" si="117"/>
        <v>7.5168022638839762E-4</v>
      </c>
      <c r="O854" s="25">
        <v>10</v>
      </c>
      <c r="P854" s="49">
        <f t="shared" si="118"/>
        <v>3.291422552827332E-4</v>
      </c>
      <c r="Q854" s="25"/>
      <c r="R854" s="49" t="str">
        <f t="shared" si="119"/>
        <v xml:space="preserve"> </v>
      </c>
      <c r="S854" s="28"/>
      <c r="T854" s="49" t="str">
        <f t="shared" si="120"/>
        <v xml:space="preserve"> </v>
      </c>
      <c r="U854" s="30"/>
      <c r="V854" s="49" t="str">
        <f t="shared" si="121"/>
        <v xml:space="preserve"> </v>
      </c>
      <c r="W854" s="25"/>
      <c r="X854" s="49" t="str">
        <f t="shared" si="122"/>
        <v xml:space="preserve"> </v>
      </c>
      <c r="Y854" s="25"/>
      <c r="Z854" s="53" t="str">
        <f t="shared" si="123"/>
        <v xml:space="preserve"> </v>
      </c>
      <c r="AA854" s="26">
        <f t="shared" si="124"/>
        <v>27</v>
      </c>
      <c r="AB854" s="43">
        <f t="shared" si="125"/>
        <v>2.2345998824765988E-4</v>
      </c>
    </row>
    <row r="855" spans="1:28">
      <c r="A855" t="s">
        <v>1270</v>
      </c>
      <c r="B855" t="s">
        <v>444</v>
      </c>
      <c r="C855" t="s">
        <v>365</v>
      </c>
      <c r="D855" s="4" t="s">
        <v>1154</v>
      </c>
      <c r="E855" s="2"/>
      <c r="F855" t="s">
        <v>2708</v>
      </c>
      <c r="G855" s="4"/>
      <c r="H855" s="3" t="s">
        <v>1393</v>
      </c>
      <c r="I855" s="3" t="s">
        <v>1393</v>
      </c>
      <c r="J855" s="4"/>
      <c r="K855" s="4">
        <v>51</v>
      </c>
      <c r="L855" s="38" t="s">
        <v>1378</v>
      </c>
      <c r="M855" s="25">
        <v>5</v>
      </c>
      <c r="N855" s="49">
        <f t="shared" si="117"/>
        <v>2.210824195259993E-4</v>
      </c>
      <c r="O855" s="25">
        <v>15</v>
      </c>
      <c r="P855" s="49">
        <f t="shared" si="118"/>
        <v>4.9371338292409977E-4</v>
      </c>
      <c r="Q855" s="25"/>
      <c r="R855" s="49" t="str">
        <f t="shared" si="119"/>
        <v xml:space="preserve"> </v>
      </c>
      <c r="S855" s="25">
        <v>3</v>
      </c>
      <c r="T855" s="49">
        <f t="shared" si="120"/>
        <v>1.0571197011874978E-4</v>
      </c>
      <c r="U855" s="30">
        <v>4</v>
      </c>
      <c r="V855" s="49">
        <f t="shared" si="121"/>
        <v>2.6977810750657583E-4</v>
      </c>
      <c r="W855" s="25"/>
      <c r="X855" s="49" t="str">
        <f t="shared" si="122"/>
        <v xml:space="preserve"> </v>
      </c>
      <c r="Y855" s="25"/>
      <c r="Z855" s="53" t="str">
        <f t="shared" si="123"/>
        <v xml:space="preserve"> </v>
      </c>
      <c r="AA855" s="26">
        <f t="shared" si="124"/>
        <v>27</v>
      </c>
      <c r="AB855" s="43">
        <f t="shared" si="125"/>
        <v>2.2345998824765988E-4</v>
      </c>
    </row>
    <row r="856" spans="1:28">
      <c r="A856" t="s">
        <v>795</v>
      </c>
      <c r="B856" t="s">
        <v>469</v>
      </c>
      <c r="C856" t="s">
        <v>797</v>
      </c>
      <c r="D856" s="4" t="s">
        <v>1382</v>
      </c>
      <c r="E856" s="2"/>
      <c r="F856" t="s">
        <v>3159</v>
      </c>
      <c r="G856" s="4"/>
      <c r="H856" s="3" t="s">
        <v>1393</v>
      </c>
      <c r="I856" s="3" t="s">
        <v>581</v>
      </c>
      <c r="J856" s="4"/>
      <c r="K856" s="4"/>
      <c r="L856" s="38" t="s">
        <v>1482</v>
      </c>
      <c r="M856" s="25"/>
      <c r="N856" s="49" t="str">
        <f t="shared" si="117"/>
        <v xml:space="preserve"> </v>
      </c>
      <c r="O856" s="25">
        <v>11</v>
      </c>
      <c r="P856" s="49">
        <f t="shared" si="118"/>
        <v>3.6205648081100649E-4</v>
      </c>
      <c r="Q856" s="25">
        <v>6</v>
      </c>
      <c r="R856" s="49">
        <f t="shared" si="119"/>
        <v>1.011804384485666E-3</v>
      </c>
      <c r="S856" s="25">
        <v>2</v>
      </c>
      <c r="T856" s="49">
        <f t="shared" si="120"/>
        <v>7.0474646745833188E-5</v>
      </c>
      <c r="U856" s="30">
        <v>6</v>
      </c>
      <c r="V856" s="49">
        <f t="shared" si="121"/>
        <v>4.0466716125986375E-4</v>
      </c>
      <c r="W856" s="25">
        <v>2</v>
      </c>
      <c r="X856" s="49">
        <f t="shared" si="122"/>
        <v>1.4062719729995781E-4</v>
      </c>
      <c r="Y856" s="25"/>
      <c r="Z856" s="53" t="str">
        <f t="shared" si="123"/>
        <v xml:space="preserve"> </v>
      </c>
      <c r="AA856" s="26">
        <f t="shared" si="124"/>
        <v>27</v>
      </c>
      <c r="AB856" s="43">
        <f t="shared" si="125"/>
        <v>2.2345998824765988E-4</v>
      </c>
    </row>
    <row r="857" spans="1:28">
      <c r="A857" t="s">
        <v>2376</v>
      </c>
      <c r="B857" t="s">
        <v>18</v>
      </c>
      <c r="C857" t="s">
        <v>2378</v>
      </c>
      <c r="D857" s="4" t="s">
        <v>1484</v>
      </c>
      <c r="E857" s="2"/>
      <c r="F857" s="5" t="s">
        <v>3820</v>
      </c>
      <c r="G857" s="4"/>
      <c r="H857" s="3" t="s">
        <v>1393</v>
      </c>
      <c r="I857" s="3" t="s">
        <v>1393</v>
      </c>
      <c r="J857" s="4">
        <v>319</v>
      </c>
      <c r="K857" s="4">
        <v>31</v>
      </c>
      <c r="L857" s="38" t="s">
        <v>1483</v>
      </c>
      <c r="M857" s="25">
        <v>16</v>
      </c>
      <c r="N857" s="49">
        <f t="shared" si="117"/>
        <v>7.0746374248319773E-4</v>
      </c>
      <c r="O857" s="25">
        <v>11</v>
      </c>
      <c r="P857" s="49">
        <f t="shared" si="118"/>
        <v>3.6205648081100649E-4</v>
      </c>
      <c r="Q857" s="25"/>
      <c r="R857" s="49" t="str">
        <f t="shared" si="119"/>
        <v xml:space="preserve"> </v>
      </c>
      <c r="S857" s="28"/>
      <c r="T857" s="49" t="str">
        <f t="shared" si="120"/>
        <v xml:space="preserve"> </v>
      </c>
      <c r="U857" s="30"/>
      <c r="V857" s="49" t="str">
        <f t="shared" si="121"/>
        <v xml:space="preserve"> </v>
      </c>
      <c r="W857" s="25"/>
      <c r="X857" s="49" t="str">
        <f t="shared" si="122"/>
        <v xml:space="preserve"> </v>
      </c>
      <c r="Y857" s="25"/>
      <c r="Z857" s="53" t="str">
        <f t="shared" si="123"/>
        <v xml:space="preserve"> </v>
      </c>
      <c r="AA857" s="26">
        <f t="shared" si="124"/>
        <v>27</v>
      </c>
      <c r="AB857" s="43">
        <f t="shared" si="125"/>
        <v>2.2345998824765988E-4</v>
      </c>
    </row>
    <row r="858" spans="1:28">
      <c r="A858" t="s">
        <v>2395</v>
      </c>
      <c r="B858" t="s">
        <v>3645</v>
      </c>
      <c r="C858" t="s">
        <v>2915</v>
      </c>
      <c r="D858" s="4" t="s">
        <v>1381</v>
      </c>
      <c r="E858" s="2"/>
      <c r="G858" s="4"/>
      <c r="H858" s="3" t="s">
        <v>1393</v>
      </c>
      <c r="I858" s="3" t="s">
        <v>1393</v>
      </c>
      <c r="J858" s="4">
        <v>112</v>
      </c>
      <c r="K858" s="4">
        <v>96</v>
      </c>
      <c r="L858" s="38" t="s">
        <v>1481</v>
      </c>
      <c r="M858" s="25"/>
      <c r="N858" s="49" t="str">
        <f t="shared" si="117"/>
        <v xml:space="preserve"> </v>
      </c>
      <c r="O858" s="25">
        <v>25</v>
      </c>
      <c r="P858" s="49">
        <f t="shared" si="118"/>
        <v>8.2285563820683303E-4</v>
      </c>
      <c r="Q858" s="25">
        <v>2</v>
      </c>
      <c r="R858" s="49">
        <f t="shared" si="119"/>
        <v>3.3726812816188871E-4</v>
      </c>
      <c r="S858" s="28"/>
      <c r="T858" s="49" t="str">
        <f t="shared" si="120"/>
        <v xml:space="preserve"> </v>
      </c>
      <c r="U858" s="30"/>
      <c r="V858" s="49" t="str">
        <f t="shared" si="121"/>
        <v xml:space="preserve"> </v>
      </c>
      <c r="W858" s="25"/>
      <c r="X858" s="49" t="str">
        <f t="shared" si="122"/>
        <v xml:space="preserve"> </v>
      </c>
      <c r="Y858" s="25"/>
      <c r="Z858" s="53" t="str">
        <f t="shared" si="123"/>
        <v xml:space="preserve"> </v>
      </c>
      <c r="AA858" s="26">
        <f t="shared" si="124"/>
        <v>27</v>
      </c>
      <c r="AB858" s="43">
        <f t="shared" si="125"/>
        <v>2.2345998824765988E-4</v>
      </c>
    </row>
    <row r="859" spans="1:28">
      <c r="A859" t="s">
        <v>2226</v>
      </c>
      <c r="B859" t="s">
        <v>2039</v>
      </c>
      <c r="C859" t="s">
        <v>983</v>
      </c>
      <c r="D859" s="4" t="s">
        <v>1381</v>
      </c>
      <c r="E859" s="2"/>
      <c r="F859" s="5" t="s">
        <v>3321</v>
      </c>
      <c r="G859" s="4"/>
      <c r="H859" s="3" t="s">
        <v>1393</v>
      </c>
      <c r="I859" s="3" t="s">
        <v>581</v>
      </c>
      <c r="J859" s="4"/>
      <c r="K859" s="4"/>
      <c r="L859" s="38" t="s">
        <v>1482</v>
      </c>
      <c r="M859" s="25"/>
      <c r="N859" s="49" t="str">
        <f t="shared" si="117"/>
        <v xml:space="preserve"> </v>
      </c>
      <c r="O859" s="25"/>
      <c r="P859" s="49" t="str">
        <f t="shared" si="118"/>
        <v xml:space="preserve"> </v>
      </c>
      <c r="Q859" s="25"/>
      <c r="R859" s="49" t="str">
        <f t="shared" si="119"/>
        <v xml:space="preserve"> </v>
      </c>
      <c r="S859" s="25">
        <v>27</v>
      </c>
      <c r="T859" s="49">
        <f t="shared" si="120"/>
        <v>9.51407731068748E-4</v>
      </c>
      <c r="U859" s="30"/>
      <c r="V859" s="49" t="str">
        <f t="shared" si="121"/>
        <v xml:space="preserve"> </v>
      </c>
      <c r="W859" s="25"/>
      <c r="X859" s="49" t="str">
        <f t="shared" si="122"/>
        <v xml:space="preserve"> </v>
      </c>
      <c r="Y859" s="25"/>
      <c r="Z859" s="53" t="str">
        <f t="shared" si="123"/>
        <v xml:space="preserve"> </v>
      </c>
      <c r="AA859" s="26">
        <f t="shared" si="124"/>
        <v>27</v>
      </c>
      <c r="AB859" s="43">
        <f t="shared" si="125"/>
        <v>2.2345998824765988E-4</v>
      </c>
    </row>
    <row r="860" spans="1:28">
      <c r="A860" t="s">
        <v>181</v>
      </c>
      <c r="B860" t="s">
        <v>182</v>
      </c>
      <c r="C860" t="s">
        <v>2877</v>
      </c>
      <c r="D860" s="4" t="s">
        <v>1381</v>
      </c>
      <c r="E860" s="2"/>
      <c r="F860" t="s">
        <v>1004</v>
      </c>
      <c r="G860" s="4"/>
      <c r="H860" s="3" t="s">
        <v>1393</v>
      </c>
      <c r="I860" s="3" t="s">
        <v>1393</v>
      </c>
      <c r="J860" s="4">
        <v>145</v>
      </c>
      <c r="K860" s="4"/>
      <c r="L860" s="38" t="s">
        <v>1483</v>
      </c>
      <c r="M860" s="25">
        <v>2</v>
      </c>
      <c r="N860" s="49">
        <f t="shared" si="117"/>
        <v>8.8432967810399716E-5</v>
      </c>
      <c r="O860" s="25"/>
      <c r="P860" s="49" t="str">
        <f t="shared" si="118"/>
        <v xml:space="preserve"> </v>
      </c>
      <c r="Q860" s="25"/>
      <c r="R860" s="49" t="str">
        <f t="shared" si="119"/>
        <v xml:space="preserve"> </v>
      </c>
      <c r="S860" s="25">
        <v>3</v>
      </c>
      <c r="T860" s="49">
        <f t="shared" si="120"/>
        <v>1.0571197011874978E-4</v>
      </c>
      <c r="U860" s="30">
        <v>1</v>
      </c>
      <c r="V860" s="49">
        <f t="shared" si="121"/>
        <v>6.7444526876643958E-5</v>
      </c>
      <c r="W860" s="25">
        <v>19</v>
      </c>
      <c r="X860" s="49">
        <f t="shared" si="122"/>
        <v>1.3359583743495992E-3</v>
      </c>
      <c r="Y860" s="25">
        <v>2</v>
      </c>
      <c r="Z860" s="53">
        <f t="shared" si="123"/>
        <v>4.4732721986132855E-4</v>
      </c>
      <c r="AA860" s="26">
        <f t="shared" si="124"/>
        <v>27</v>
      </c>
      <c r="AB860" s="43">
        <f t="shared" si="125"/>
        <v>2.2345998824765988E-4</v>
      </c>
    </row>
    <row r="861" spans="1:28">
      <c r="A861" t="s">
        <v>2111</v>
      </c>
      <c r="B861" t="s">
        <v>1566</v>
      </c>
      <c r="C861" t="s">
        <v>2868</v>
      </c>
      <c r="D861" s="4" t="s">
        <v>1381</v>
      </c>
      <c r="E861" s="2"/>
      <c r="F861" s="5" t="s">
        <v>5378</v>
      </c>
      <c r="G861" s="4"/>
      <c r="H861" s="3" t="s">
        <v>1393</v>
      </c>
      <c r="I861" s="3" t="s">
        <v>1393</v>
      </c>
      <c r="J861" s="4"/>
      <c r="K861" s="4"/>
      <c r="L861" s="38" t="s">
        <v>1481</v>
      </c>
      <c r="M861" s="25">
        <v>17</v>
      </c>
      <c r="N861" s="49">
        <f t="shared" si="117"/>
        <v>7.5168022638839762E-4</v>
      </c>
      <c r="O861" s="25">
        <v>10</v>
      </c>
      <c r="P861" s="49">
        <f t="shared" si="118"/>
        <v>3.291422552827332E-4</v>
      </c>
      <c r="Q861" s="25"/>
      <c r="R861" s="49" t="str">
        <f t="shared" si="119"/>
        <v xml:space="preserve"> </v>
      </c>
      <c r="S861" s="25"/>
      <c r="T861" s="49" t="str">
        <f t="shared" si="120"/>
        <v xml:space="preserve"> </v>
      </c>
      <c r="U861" s="30"/>
      <c r="V861" s="49" t="str">
        <f t="shared" si="121"/>
        <v xml:space="preserve"> </v>
      </c>
      <c r="W861" s="25"/>
      <c r="X861" s="49" t="str">
        <f t="shared" si="122"/>
        <v xml:space="preserve"> </v>
      </c>
      <c r="Y861" s="25"/>
      <c r="Z861" s="53" t="str">
        <f t="shared" si="123"/>
        <v xml:space="preserve"> </v>
      </c>
      <c r="AA861" s="26">
        <f t="shared" si="124"/>
        <v>27</v>
      </c>
      <c r="AB861" s="43">
        <f t="shared" si="125"/>
        <v>2.2345998824765988E-4</v>
      </c>
    </row>
    <row r="862" spans="1:28">
      <c r="A862" t="s">
        <v>1497</v>
      </c>
      <c r="B862" t="s">
        <v>3921</v>
      </c>
      <c r="C862" t="s">
        <v>2877</v>
      </c>
      <c r="D862" s="4" t="s">
        <v>1381</v>
      </c>
      <c r="E862" s="2"/>
      <c r="F862" t="s">
        <v>3943</v>
      </c>
      <c r="G862" s="4"/>
      <c r="H862" s="3" t="s">
        <v>1393</v>
      </c>
      <c r="I862" s="3" t="s">
        <v>1393</v>
      </c>
      <c r="J862" s="4">
        <v>132</v>
      </c>
      <c r="K862" s="4">
        <v>309</v>
      </c>
      <c r="L862" s="38" t="s">
        <v>1483</v>
      </c>
      <c r="M862" s="25"/>
      <c r="N862" s="49" t="str">
        <f t="shared" si="117"/>
        <v xml:space="preserve"> </v>
      </c>
      <c r="O862" s="25"/>
      <c r="P862" s="49" t="str">
        <f t="shared" si="118"/>
        <v xml:space="preserve"> </v>
      </c>
      <c r="Q862" s="25"/>
      <c r="R862" s="49" t="str">
        <f t="shared" si="119"/>
        <v xml:space="preserve"> </v>
      </c>
      <c r="S862" s="28"/>
      <c r="T862" s="49" t="str">
        <f t="shared" si="120"/>
        <v xml:space="preserve"> </v>
      </c>
      <c r="U862" s="30"/>
      <c r="V862" s="49" t="str">
        <f t="shared" si="121"/>
        <v xml:space="preserve"> </v>
      </c>
      <c r="W862" s="25">
        <v>26</v>
      </c>
      <c r="X862" s="49">
        <f t="shared" si="122"/>
        <v>1.8281535648994515E-3</v>
      </c>
      <c r="Y862" s="25"/>
      <c r="Z862" s="53" t="str">
        <f t="shared" si="123"/>
        <v xml:space="preserve"> </v>
      </c>
      <c r="AA862" s="26">
        <f t="shared" si="124"/>
        <v>26</v>
      </c>
      <c r="AB862" s="43">
        <f t="shared" si="125"/>
        <v>2.1518369238663544E-4</v>
      </c>
    </row>
    <row r="863" spans="1:28">
      <c r="A863" t="s">
        <v>3569</v>
      </c>
      <c r="B863" t="s">
        <v>246</v>
      </c>
      <c r="C863" t="s">
        <v>3570</v>
      </c>
      <c r="D863" s="4" t="s">
        <v>1382</v>
      </c>
      <c r="E863" s="2" t="s">
        <v>2064</v>
      </c>
      <c r="F863" t="s">
        <v>3712</v>
      </c>
      <c r="G863" s="4"/>
      <c r="H863" s="3" t="s">
        <v>1393</v>
      </c>
      <c r="I863" s="3" t="s">
        <v>1393</v>
      </c>
      <c r="J863" s="4">
        <v>407</v>
      </c>
      <c r="K863" s="4">
        <v>373</v>
      </c>
      <c r="L863" s="38" t="s">
        <v>1483</v>
      </c>
      <c r="M863" s="25">
        <v>2</v>
      </c>
      <c r="N863" s="49">
        <f t="shared" si="117"/>
        <v>8.8432967810399716E-5</v>
      </c>
      <c r="O863" s="25">
        <v>22</v>
      </c>
      <c r="P863" s="49">
        <f t="shared" si="118"/>
        <v>7.2411296162201298E-4</v>
      </c>
      <c r="Q863" s="25">
        <v>2</v>
      </c>
      <c r="R863" s="49">
        <f t="shared" si="119"/>
        <v>3.3726812816188871E-4</v>
      </c>
      <c r="S863" s="25"/>
      <c r="T863" s="49" t="str">
        <f t="shared" si="120"/>
        <v xml:space="preserve"> </v>
      </c>
      <c r="U863" s="30"/>
      <c r="V863" s="49" t="str">
        <f t="shared" si="121"/>
        <v xml:space="preserve"> </v>
      </c>
      <c r="W863" s="25"/>
      <c r="X863" s="49" t="str">
        <f t="shared" si="122"/>
        <v xml:space="preserve"> </v>
      </c>
      <c r="Y863" s="25"/>
      <c r="Z863" s="53" t="str">
        <f t="shared" si="123"/>
        <v xml:space="preserve"> </v>
      </c>
      <c r="AA863" s="26">
        <f t="shared" si="124"/>
        <v>26</v>
      </c>
      <c r="AB863" s="43">
        <f t="shared" si="125"/>
        <v>2.1518369238663544E-4</v>
      </c>
    </row>
    <row r="864" spans="1:28">
      <c r="A864" t="s">
        <v>1406</v>
      </c>
      <c r="B864" t="s">
        <v>5171</v>
      </c>
      <c r="C864" t="s">
        <v>2332</v>
      </c>
      <c r="D864" s="4" t="s">
        <v>1381</v>
      </c>
      <c r="E864" s="2"/>
      <c r="F864" t="s">
        <v>5330</v>
      </c>
      <c r="G864" s="4"/>
      <c r="H864" s="3" t="s">
        <v>1393</v>
      </c>
      <c r="I864" s="3" t="s">
        <v>1393</v>
      </c>
      <c r="J864" s="4"/>
      <c r="K864" s="4"/>
      <c r="L864" s="38" t="s">
        <v>1483</v>
      </c>
      <c r="M864" s="25"/>
      <c r="N864" s="49" t="str">
        <f t="shared" si="117"/>
        <v xml:space="preserve"> </v>
      </c>
      <c r="O864" s="25">
        <v>1</v>
      </c>
      <c r="P864" s="49">
        <f t="shared" si="118"/>
        <v>3.291422552827332E-5</v>
      </c>
      <c r="Q864" s="25"/>
      <c r="R864" s="49" t="str">
        <f t="shared" si="119"/>
        <v xml:space="preserve"> </v>
      </c>
      <c r="S864" s="25"/>
      <c r="T864" s="49" t="str">
        <f t="shared" si="120"/>
        <v xml:space="preserve"> </v>
      </c>
      <c r="U864" s="30"/>
      <c r="V864" s="49" t="str">
        <f t="shared" si="121"/>
        <v xml:space="preserve"> </v>
      </c>
      <c r="W864" s="25">
        <v>21</v>
      </c>
      <c r="X864" s="49">
        <f t="shared" si="122"/>
        <v>1.476585571649557E-3</v>
      </c>
      <c r="Y864" s="25">
        <v>4</v>
      </c>
      <c r="Z864" s="53">
        <f t="shared" si="123"/>
        <v>8.9465443972265709E-4</v>
      </c>
      <c r="AA864" s="26">
        <f t="shared" si="124"/>
        <v>26</v>
      </c>
      <c r="AB864" s="43">
        <f t="shared" si="125"/>
        <v>2.1518369238663544E-4</v>
      </c>
    </row>
    <row r="865" spans="1:28">
      <c r="A865" t="s">
        <v>2112</v>
      </c>
      <c r="B865" t="s">
        <v>413</v>
      </c>
      <c r="C865" t="s">
        <v>381</v>
      </c>
      <c r="D865" s="4" t="s">
        <v>1381</v>
      </c>
      <c r="E865" s="2"/>
      <c r="F865" t="s">
        <v>3077</v>
      </c>
      <c r="G865" s="4"/>
      <c r="H865" s="3" t="s">
        <v>1393</v>
      </c>
      <c r="I865" s="3" t="s">
        <v>1393</v>
      </c>
      <c r="J865" s="4">
        <v>97</v>
      </c>
      <c r="K865" s="4">
        <v>172</v>
      </c>
      <c r="L865" s="38" t="s">
        <v>1481</v>
      </c>
      <c r="M865" s="25">
        <v>22</v>
      </c>
      <c r="N865" s="49">
        <f t="shared" si="117"/>
        <v>9.727626459143969E-4</v>
      </c>
      <c r="O865" s="25">
        <v>4</v>
      </c>
      <c r="P865" s="49">
        <f t="shared" si="118"/>
        <v>1.3165690211309328E-4</v>
      </c>
      <c r="Q865" s="25"/>
      <c r="R865" s="49" t="str">
        <f t="shared" si="119"/>
        <v xml:space="preserve"> </v>
      </c>
      <c r="S865" s="28"/>
      <c r="T865" s="49" t="str">
        <f t="shared" si="120"/>
        <v xml:space="preserve"> </v>
      </c>
      <c r="U865" s="30"/>
      <c r="V865" s="49" t="str">
        <f t="shared" si="121"/>
        <v xml:space="preserve"> </v>
      </c>
      <c r="W865" s="25"/>
      <c r="X865" s="49" t="str">
        <f t="shared" si="122"/>
        <v xml:space="preserve"> </v>
      </c>
      <c r="Y865" s="25"/>
      <c r="Z865" s="53" t="str">
        <f t="shared" si="123"/>
        <v xml:space="preserve"> </v>
      </c>
      <c r="AA865" s="26">
        <f t="shared" si="124"/>
        <v>26</v>
      </c>
      <c r="AB865" s="43">
        <f t="shared" si="125"/>
        <v>2.1518369238663544E-4</v>
      </c>
    </row>
    <row r="866" spans="1:28">
      <c r="A866" t="s">
        <v>1931</v>
      </c>
      <c r="B866" t="s">
        <v>2256</v>
      </c>
      <c r="C866" t="s">
        <v>911</v>
      </c>
      <c r="D866" s="4" t="s">
        <v>1381</v>
      </c>
      <c r="E866" s="2"/>
      <c r="F866" t="s">
        <v>489</v>
      </c>
      <c r="G866" s="4"/>
      <c r="H866" s="3" t="s">
        <v>1393</v>
      </c>
      <c r="I866" s="3" t="s">
        <v>1393</v>
      </c>
      <c r="J866" s="4"/>
      <c r="K866" s="4"/>
      <c r="L866" s="38" t="s">
        <v>1482</v>
      </c>
      <c r="M866" s="25"/>
      <c r="N866" s="49" t="str">
        <f t="shared" si="117"/>
        <v xml:space="preserve"> </v>
      </c>
      <c r="O866" s="25">
        <v>7</v>
      </c>
      <c r="P866" s="49">
        <f t="shared" si="118"/>
        <v>2.3039957869791324E-4</v>
      </c>
      <c r="Q866" s="25"/>
      <c r="R866" s="49" t="str">
        <f t="shared" si="119"/>
        <v xml:space="preserve"> </v>
      </c>
      <c r="S866" s="25">
        <v>1</v>
      </c>
      <c r="T866" s="49">
        <f t="shared" si="120"/>
        <v>3.5237323372916594E-5</v>
      </c>
      <c r="U866" s="30">
        <v>14</v>
      </c>
      <c r="V866" s="49">
        <f t="shared" si="121"/>
        <v>9.4422337627301546E-4</v>
      </c>
      <c r="W866" s="25">
        <v>4</v>
      </c>
      <c r="X866" s="49">
        <f t="shared" si="122"/>
        <v>2.8125439459991561E-4</v>
      </c>
      <c r="Y866" s="25"/>
      <c r="Z866" s="53" t="str">
        <f t="shared" si="123"/>
        <v xml:space="preserve"> </v>
      </c>
      <c r="AA866" s="26">
        <f t="shared" si="124"/>
        <v>26</v>
      </c>
      <c r="AB866" s="43">
        <f t="shared" si="125"/>
        <v>2.1518369238663544E-4</v>
      </c>
    </row>
    <row r="867" spans="1:28">
      <c r="A867" t="s">
        <v>339</v>
      </c>
      <c r="B867" t="s">
        <v>867</v>
      </c>
      <c r="C867" t="s">
        <v>568</v>
      </c>
      <c r="D867" s="4" t="s">
        <v>1381</v>
      </c>
      <c r="E867" s="2" t="s">
        <v>2064</v>
      </c>
      <c r="F867" t="s">
        <v>1647</v>
      </c>
      <c r="G867" s="4"/>
      <c r="H867" s="3" t="s">
        <v>1393</v>
      </c>
      <c r="I867" s="3" t="s">
        <v>1393</v>
      </c>
      <c r="J867" s="4"/>
      <c r="K867" s="4">
        <v>57</v>
      </c>
      <c r="L867" s="38" t="s">
        <v>1483</v>
      </c>
      <c r="M867" s="25">
        <v>1</v>
      </c>
      <c r="N867" s="49">
        <f t="shared" si="117"/>
        <v>4.4216483905199858E-5</v>
      </c>
      <c r="O867" s="25">
        <v>9</v>
      </c>
      <c r="P867" s="49">
        <f t="shared" si="118"/>
        <v>2.9622802975445985E-4</v>
      </c>
      <c r="Q867" s="25"/>
      <c r="R867" s="49" t="str">
        <f t="shared" si="119"/>
        <v xml:space="preserve"> </v>
      </c>
      <c r="S867" s="25">
        <v>1</v>
      </c>
      <c r="T867" s="49">
        <f t="shared" si="120"/>
        <v>3.5237323372916594E-5</v>
      </c>
      <c r="U867" s="30">
        <v>15</v>
      </c>
      <c r="V867" s="49">
        <f t="shared" si="121"/>
        <v>1.0116679031496594E-3</v>
      </c>
      <c r="W867" s="25"/>
      <c r="X867" s="49" t="str">
        <f t="shared" si="122"/>
        <v xml:space="preserve"> </v>
      </c>
      <c r="Y867" s="25"/>
      <c r="Z867" s="53" t="str">
        <f t="shared" si="123"/>
        <v xml:space="preserve"> </v>
      </c>
      <c r="AA867" s="26">
        <f t="shared" si="124"/>
        <v>26</v>
      </c>
      <c r="AB867" s="43">
        <f t="shared" si="125"/>
        <v>2.1518369238663544E-4</v>
      </c>
    </row>
    <row r="868" spans="1:28">
      <c r="A868" t="s">
        <v>792</v>
      </c>
      <c r="B868" t="s">
        <v>2588</v>
      </c>
      <c r="C868" t="s">
        <v>2891</v>
      </c>
      <c r="D868" s="4" t="s">
        <v>1381</v>
      </c>
      <c r="E868" s="2"/>
      <c r="F868" t="s">
        <v>3169</v>
      </c>
      <c r="G868" s="4" t="s">
        <v>6715</v>
      </c>
      <c r="H868" s="3" t="s">
        <v>1393</v>
      </c>
      <c r="I868" s="3" t="s">
        <v>1393</v>
      </c>
      <c r="J868" s="4">
        <v>204</v>
      </c>
      <c r="K868" s="4">
        <v>265</v>
      </c>
      <c r="L868" s="38" t="s">
        <v>1481</v>
      </c>
      <c r="M868" s="25"/>
      <c r="N868" s="49" t="str">
        <f t="shared" si="117"/>
        <v xml:space="preserve"> </v>
      </c>
      <c r="O868" s="25">
        <v>5</v>
      </c>
      <c r="P868" s="49">
        <f t="shared" si="118"/>
        <v>1.645711276413666E-4</v>
      </c>
      <c r="Q868" s="25"/>
      <c r="R868" s="49" t="str">
        <f t="shared" si="119"/>
        <v xml:space="preserve"> </v>
      </c>
      <c r="S868" s="25">
        <v>14</v>
      </c>
      <c r="T868" s="49">
        <f t="shared" si="120"/>
        <v>4.9332252722083234E-4</v>
      </c>
      <c r="U868" s="30">
        <v>7</v>
      </c>
      <c r="V868" s="49">
        <f t="shared" si="121"/>
        <v>4.7211168813650773E-4</v>
      </c>
      <c r="W868" s="25"/>
      <c r="X868" s="49" t="str">
        <f t="shared" si="122"/>
        <v xml:space="preserve"> </v>
      </c>
      <c r="Y868" s="25"/>
      <c r="Z868" s="53" t="str">
        <f t="shared" si="123"/>
        <v xml:space="preserve"> </v>
      </c>
      <c r="AA868" s="26">
        <f t="shared" si="124"/>
        <v>26</v>
      </c>
      <c r="AB868" s="43">
        <f t="shared" si="125"/>
        <v>2.1518369238663544E-4</v>
      </c>
    </row>
    <row r="869" spans="1:28">
      <c r="A869" t="s">
        <v>2274</v>
      </c>
      <c r="B869" t="s">
        <v>4026</v>
      </c>
      <c r="C869" t="s">
        <v>2879</v>
      </c>
      <c r="D869" s="4" t="s">
        <v>1381</v>
      </c>
      <c r="E869" s="2"/>
      <c r="F869" t="s">
        <v>4051</v>
      </c>
      <c r="G869" s="4"/>
      <c r="H869" s="3" t="s">
        <v>1393</v>
      </c>
      <c r="I869" s="3" t="s">
        <v>1393</v>
      </c>
      <c r="J869" s="4">
        <v>86</v>
      </c>
      <c r="K869" s="4">
        <v>133</v>
      </c>
      <c r="L869" s="38" t="s">
        <v>1481</v>
      </c>
      <c r="M869" s="25">
        <v>18</v>
      </c>
      <c r="N869" s="49">
        <f t="shared" si="117"/>
        <v>7.9589671029359741E-4</v>
      </c>
      <c r="O869" s="25">
        <v>8</v>
      </c>
      <c r="P869" s="49">
        <f t="shared" si="118"/>
        <v>2.6331380422618656E-4</v>
      </c>
      <c r="Q869" s="25"/>
      <c r="R869" s="49" t="str">
        <f t="shared" si="119"/>
        <v xml:space="preserve"> </v>
      </c>
      <c r="S869" s="25"/>
      <c r="T869" s="49" t="str">
        <f t="shared" si="120"/>
        <v xml:space="preserve"> </v>
      </c>
      <c r="U869" s="30"/>
      <c r="V869" s="49" t="str">
        <f t="shared" si="121"/>
        <v xml:space="preserve"> </v>
      </c>
      <c r="W869" s="25"/>
      <c r="X869" s="49" t="str">
        <f t="shared" si="122"/>
        <v xml:space="preserve"> </v>
      </c>
      <c r="Y869" s="25"/>
      <c r="Z869" s="53" t="str">
        <f t="shared" si="123"/>
        <v xml:space="preserve"> </v>
      </c>
      <c r="AA869" s="26">
        <f t="shared" si="124"/>
        <v>26</v>
      </c>
      <c r="AB869" s="43">
        <f t="shared" si="125"/>
        <v>2.1518369238663544E-4</v>
      </c>
    </row>
    <row r="870" spans="1:28">
      <c r="A870" t="s">
        <v>2365</v>
      </c>
      <c r="B870" t="s">
        <v>461</v>
      </c>
      <c r="C870" t="s">
        <v>2887</v>
      </c>
      <c r="D870" s="4" t="s">
        <v>1381</v>
      </c>
      <c r="E870" s="2"/>
      <c r="F870" t="s">
        <v>3111</v>
      </c>
      <c r="G870" s="4"/>
      <c r="H870" s="3" t="s">
        <v>1393</v>
      </c>
      <c r="I870" s="3" t="s">
        <v>1393</v>
      </c>
      <c r="J870" s="4"/>
      <c r="K870" s="4">
        <v>59</v>
      </c>
      <c r="L870" s="38" t="s">
        <v>1483</v>
      </c>
      <c r="M870" s="25"/>
      <c r="N870" s="49" t="str">
        <f t="shared" si="117"/>
        <v xml:space="preserve"> </v>
      </c>
      <c r="O870" s="25"/>
      <c r="P870" s="49" t="str">
        <f t="shared" si="118"/>
        <v xml:space="preserve"> </v>
      </c>
      <c r="Q870" s="25"/>
      <c r="R870" s="49" t="str">
        <f t="shared" si="119"/>
        <v xml:space="preserve"> </v>
      </c>
      <c r="S870" s="25">
        <v>26</v>
      </c>
      <c r="T870" s="49">
        <f t="shared" si="120"/>
        <v>9.1617040769583142E-4</v>
      </c>
      <c r="U870" s="30"/>
      <c r="V870" s="49" t="str">
        <f t="shared" si="121"/>
        <v xml:space="preserve"> </v>
      </c>
      <c r="W870" s="25"/>
      <c r="X870" s="49" t="str">
        <f t="shared" si="122"/>
        <v xml:space="preserve"> </v>
      </c>
      <c r="Y870" s="25"/>
      <c r="Z870" s="53" t="str">
        <f t="shared" si="123"/>
        <v xml:space="preserve"> </v>
      </c>
      <c r="AA870" s="26">
        <f t="shared" si="124"/>
        <v>26</v>
      </c>
      <c r="AB870" s="43">
        <f t="shared" si="125"/>
        <v>2.1518369238663544E-4</v>
      </c>
    </row>
    <row r="871" spans="1:28">
      <c r="A871" t="s">
        <v>4232</v>
      </c>
      <c r="B871" s="5" t="s">
        <v>4234</v>
      </c>
      <c r="C871" t="s">
        <v>575</v>
      </c>
      <c r="D871" s="4" t="s">
        <v>1382</v>
      </c>
      <c r="E871" s="4" t="s">
        <v>3232</v>
      </c>
      <c r="F871" t="s">
        <v>257</v>
      </c>
      <c r="G871" s="4"/>
      <c r="H871" s="3" t="s">
        <v>1393</v>
      </c>
      <c r="I871" s="3" t="s">
        <v>1393</v>
      </c>
      <c r="J871" s="4">
        <v>268</v>
      </c>
      <c r="K871" s="4">
        <v>352</v>
      </c>
      <c r="L871" s="38" t="s">
        <v>1483</v>
      </c>
      <c r="M871" s="25">
        <v>3</v>
      </c>
      <c r="N871" s="49">
        <f t="shared" si="117"/>
        <v>1.3264945171559959E-4</v>
      </c>
      <c r="O871" s="25"/>
      <c r="P871" s="49" t="str">
        <f t="shared" si="118"/>
        <v xml:space="preserve"> </v>
      </c>
      <c r="Q871" s="25"/>
      <c r="R871" s="49" t="str">
        <f t="shared" si="119"/>
        <v xml:space="preserve"> </v>
      </c>
      <c r="S871" s="25">
        <v>1</v>
      </c>
      <c r="T871" s="49">
        <f t="shared" si="120"/>
        <v>3.5237323372916594E-5</v>
      </c>
      <c r="U871" s="30">
        <v>1</v>
      </c>
      <c r="V871" s="49">
        <f t="shared" si="121"/>
        <v>6.7444526876643958E-5</v>
      </c>
      <c r="W871" s="25">
        <v>21</v>
      </c>
      <c r="X871" s="49">
        <f t="shared" si="122"/>
        <v>1.476585571649557E-3</v>
      </c>
      <c r="Y871" s="25"/>
      <c r="Z871" s="53" t="str">
        <f t="shared" si="123"/>
        <v xml:space="preserve"> </v>
      </c>
      <c r="AA871" s="26">
        <f t="shared" si="124"/>
        <v>26</v>
      </c>
      <c r="AB871" s="43">
        <f t="shared" si="125"/>
        <v>2.1518369238663544E-4</v>
      </c>
    </row>
    <row r="872" spans="1:28">
      <c r="A872" t="s">
        <v>1411</v>
      </c>
      <c r="B872" t="s">
        <v>2203</v>
      </c>
      <c r="C872" t="s">
        <v>2877</v>
      </c>
      <c r="D872" s="4" t="s">
        <v>1381</v>
      </c>
      <c r="E872" s="2"/>
      <c r="G872" s="4"/>
      <c r="H872" s="3" t="s">
        <v>1393</v>
      </c>
      <c r="I872" s="3" t="s">
        <v>1393</v>
      </c>
      <c r="J872" s="4">
        <v>142</v>
      </c>
      <c r="K872" s="4"/>
      <c r="L872" s="38" t="s">
        <v>1483</v>
      </c>
      <c r="M872" s="25">
        <v>2</v>
      </c>
      <c r="N872" s="49">
        <f t="shared" si="117"/>
        <v>8.8432967810399716E-5</v>
      </c>
      <c r="O872" s="25">
        <v>9</v>
      </c>
      <c r="P872" s="49">
        <f t="shared" si="118"/>
        <v>2.9622802975445985E-4</v>
      </c>
      <c r="Q872" s="25"/>
      <c r="R872" s="49" t="str">
        <f t="shared" si="119"/>
        <v xml:space="preserve"> </v>
      </c>
      <c r="S872" s="25">
        <v>11</v>
      </c>
      <c r="T872" s="49">
        <f t="shared" si="120"/>
        <v>3.8761055710208255E-4</v>
      </c>
      <c r="U872" s="30">
        <v>4</v>
      </c>
      <c r="V872" s="49">
        <f t="shared" si="121"/>
        <v>2.6977810750657583E-4</v>
      </c>
      <c r="W872" s="25"/>
      <c r="X872" s="49" t="str">
        <f t="shared" si="122"/>
        <v xml:space="preserve"> </v>
      </c>
      <c r="Y872" s="25"/>
      <c r="Z872" s="53" t="str">
        <f t="shared" si="123"/>
        <v xml:space="preserve"> </v>
      </c>
      <c r="AA872" s="26">
        <f t="shared" si="124"/>
        <v>26</v>
      </c>
      <c r="AB872" s="43">
        <f t="shared" si="125"/>
        <v>2.1518369238663544E-4</v>
      </c>
    </row>
    <row r="873" spans="1:28">
      <c r="A873" t="s">
        <v>2007</v>
      </c>
      <c r="B873" t="s">
        <v>2215</v>
      </c>
      <c r="C873" t="s">
        <v>2893</v>
      </c>
      <c r="D873" s="4" t="s">
        <v>1484</v>
      </c>
      <c r="E873" s="2"/>
      <c r="F873" t="s">
        <v>2126</v>
      </c>
      <c r="G873" s="4"/>
      <c r="H873" s="3" t="s">
        <v>1393</v>
      </c>
      <c r="I873" s="3" t="s">
        <v>1393</v>
      </c>
      <c r="J873" s="4">
        <v>314</v>
      </c>
      <c r="K873" s="4">
        <v>32</v>
      </c>
      <c r="L873" s="38" t="s">
        <v>1483</v>
      </c>
      <c r="M873" s="25"/>
      <c r="N873" s="49" t="str">
        <f t="shared" si="117"/>
        <v xml:space="preserve"> </v>
      </c>
      <c r="O873" s="25"/>
      <c r="P873" s="49" t="str">
        <f t="shared" si="118"/>
        <v xml:space="preserve"> </v>
      </c>
      <c r="Q873" s="25"/>
      <c r="R873" s="49" t="str">
        <f t="shared" si="119"/>
        <v xml:space="preserve"> </v>
      </c>
      <c r="S873" s="25">
        <v>26</v>
      </c>
      <c r="T873" s="49">
        <f t="shared" si="120"/>
        <v>9.1617040769583142E-4</v>
      </c>
      <c r="U873" s="30"/>
      <c r="V873" s="49" t="str">
        <f t="shared" si="121"/>
        <v xml:space="preserve"> </v>
      </c>
      <c r="W873" s="25"/>
      <c r="X873" s="49" t="str">
        <f t="shared" si="122"/>
        <v xml:space="preserve"> </v>
      </c>
      <c r="Y873" s="25"/>
      <c r="Z873" s="53" t="str">
        <f t="shared" si="123"/>
        <v xml:space="preserve"> </v>
      </c>
      <c r="AA873" s="26">
        <f t="shared" si="124"/>
        <v>26</v>
      </c>
      <c r="AB873" s="43">
        <f t="shared" si="125"/>
        <v>2.1518369238663544E-4</v>
      </c>
    </row>
    <row r="874" spans="1:28">
      <c r="A874" t="s">
        <v>2409</v>
      </c>
      <c r="B874" t="s">
        <v>2410</v>
      </c>
      <c r="C874" t="s">
        <v>2520</v>
      </c>
      <c r="D874" s="4" t="s">
        <v>1382</v>
      </c>
      <c r="E874" s="2" t="s">
        <v>4</v>
      </c>
      <c r="F874" s="5" t="s">
        <v>6481</v>
      </c>
      <c r="G874" s="4"/>
      <c r="H874" s="3" t="s">
        <v>1393</v>
      </c>
      <c r="I874" s="3" t="s">
        <v>1393</v>
      </c>
      <c r="J874" s="4">
        <v>235</v>
      </c>
      <c r="K874" s="4">
        <v>359</v>
      </c>
      <c r="L874" s="38" t="s">
        <v>1483</v>
      </c>
      <c r="M874" s="25">
        <v>12</v>
      </c>
      <c r="N874" s="49">
        <f t="shared" si="117"/>
        <v>5.3059780686239835E-4</v>
      </c>
      <c r="O874" s="25">
        <v>13</v>
      </c>
      <c r="P874" s="49">
        <f t="shared" si="118"/>
        <v>4.2788493186755313E-4</v>
      </c>
      <c r="Q874" s="25">
        <v>1</v>
      </c>
      <c r="R874" s="49">
        <f t="shared" si="119"/>
        <v>1.6863406408094435E-4</v>
      </c>
      <c r="S874" s="28"/>
      <c r="T874" s="49" t="str">
        <f t="shared" si="120"/>
        <v xml:space="preserve"> </v>
      </c>
      <c r="U874" s="30"/>
      <c r="V874" s="49" t="str">
        <f t="shared" si="121"/>
        <v xml:space="preserve"> </v>
      </c>
      <c r="W874" s="25"/>
      <c r="X874" s="49" t="str">
        <f t="shared" si="122"/>
        <v xml:space="preserve"> </v>
      </c>
      <c r="Y874" s="25"/>
      <c r="Z874" s="53" t="str">
        <f t="shared" si="123"/>
        <v xml:space="preserve"> </v>
      </c>
      <c r="AA874" s="26">
        <f t="shared" si="124"/>
        <v>26</v>
      </c>
      <c r="AB874" s="43">
        <f t="shared" si="125"/>
        <v>2.1518369238663544E-4</v>
      </c>
    </row>
    <row r="875" spans="1:28">
      <c r="A875" t="s">
        <v>2514</v>
      </c>
      <c r="B875" t="s">
        <v>2515</v>
      </c>
      <c r="C875" t="s">
        <v>2335</v>
      </c>
      <c r="D875" s="4" t="s">
        <v>1381</v>
      </c>
      <c r="E875" s="2"/>
      <c r="F875" t="s">
        <v>6520</v>
      </c>
      <c r="G875" s="4"/>
      <c r="H875" s="3" t="s">
        <v>1393</v>
      </c>
      <c r="I875" s="3" t="s">
        <v>1393</v>
      </c>
      <c r="J875" s="4">
        <v>399</v>
      </c>
      <c r="K875" s="4">
        <v>296</v>
      </c>
      <c r="L875" s="38" t="s">
        <v>1481</v>
      </c>
      <c r="M875" s="25">
        <v>2</v>
      </c>
      <c r="N875" s="49">
        <f t="shared" si="117"/>
        <v>8.8432967810399716E-5</v>
      </c>
      <c r="O875" s="25">
        <v>23</v>
      </c>
      <c r="P875" s="49">
        <f t="shared" si="118"/>
        <v>7.5702718715028633E-4</v>
      </c>
      <c r="Q875" s="25">
        <v>1</v>
      </c>
      <c r="R875" s="49">
        <f t="shared" si="119"/>
        <v>1.6863406408094435E-4</v>
      </c>
      <c r="S875" s="28"/>
      <c r="T875" s="49" t="str">
        <f t="shared" si="120"/>
        <v xml:space="preserve"> </v>
      </c>
      <c r="U875" s="30"/>
      <c r="V875" s="49" t="str">
        <f t="shared" si="121"/>
        <v xml:space="preserve"> </v>
      </c>
      <c r="W875" s="25"/>
      <c r="X875" s="49" t="str">
        <f t="shared" si="122"/>
        <v xml:space="preserve"> </v>
      </c>
      <c r="Y875" s="25"/>
      <c r="Z875" s="53" t="str">
        <f t="shared" si="123"/>
        <v xml:space="preserve"> </v>
      </c>
      <c r="AA875" s="26">
        <f t="shared" si="124"/>
        <v>26</v>
      </c>
      <c r="AB875" s="43">
        <f t="shared" si="125"/>
        <v>2.1518369238663544E-4</v>
      </c>
    </row>
    <row r="876" spans="1:28">
      <c r="A876" t="s">
        <v>656</v>
      </c>
      <c r="B876" t="s">
        <v>2319</v>
      </c>
      <c r="C876" t="s">
        <v>2879</v>
      </c>
      <c r="D876" s="4" t="s">
        <v>1381</v>
      </c>
      <c r="E876" s="2"/>
      <c r="G876" s="4"/>
      <c r="H876" s="3" t="s">
        <v>1393</v>
      </c>
      <c r="I876" s="3" t="s">
        <v>1393</v>
      </c>
      <c r="J876" s="4">
        <v>71</v>
      </c>
      <c r="K876" s="4">
        <v>120</v>
      </c>
      <c r="L876" s="38" t="s">
        <v>1481</v>
      </c>
      <c r="M876" s="25"/>
      <c r="N876" s="49" t="str">
        <f t="shared" si="117"/>
        <v xml:space="preserve"> </v>
      </c>
      <c r="O876" s="25"/>
      <c r="P876" s="49" t="str">
        <f t="shared" si="118"/>
        <v xml:space="preserve"> </v>
      </c>
      <c r="Q876" s="25">
        <v>6</v>
      </c>
      <c r="R876" s="49">
        <f t="shared" si="119"/>
        <v>1.011804384485666E-3</v>
      </c>
      <c r="S876" s="25">
        <v>10</v>
      </c>
      <c r="T876" s="49">
        <f t="shared" si="120"/>
        <v>3.5237323372916591E-4</v>
      </c>
      <c r="U876" s="30">
        <v>9</v>
      </c>
      <c r="V876" s="49">
        <f t="shared" si="121"/>
        <v>6.0700074188979559E-4</v>
      </c>
      <c r="W876" s="25"/>
      <c r="X876" s="49" t="str">
        <f t="shared" si="122"/>
        <v xml:space="preserve"> </v>
      </c>
      <c r="Y876" s="25"/>
      <c r="Z876" s="53" t="str">
        <f t="shared" si="123"/>
        <v xml:space="preserve"> </v>
      </c>
      <c r="AA876" s="26">
        <f t="shared" si="124"/>
        <v>25</v>
      </c>
      <c r="AB876" s="43">
        <f t="shared" si="125"/>
        <v>2.06907396525611E-4</v>
      </c>
    </row>
    <row r="877" spans="1:28">
      <c r="A877" t="s">
        <v>656</v>
      </c>
      <c r="B877" t="s">
        <v>2571</v>
      </c>
      <c r="C877" t="s">
        <v>2879</v>
      </c>
      <c r="D877" s="4" t="s">
        <v>1381</v>
      </c>
      <c r="E877" s="2" t="s">
        <v>2064</v>
      </c>
      <c r="G877" s="4"/>
      <c r="H877" s="3" t="s">
        <v>1393</v>
      </c>
      <c r="I877" s="3" t="s">
        <v>581</v>
      </c>
      <c r="J877" s="4"/>
      <c r="K877" s="4"/>
      <c r="L877" s="38" t="s">
        <v>1481</v>
      </c>
      <c r="M877" s="25"/>
      <c r="N877" s="49" t="str">
        <f t="shared" si="117"/>
        <v xml:space="preserve"> </v>
      </c>
      <c r="O877" s="25"/>
      <c r="P877" s="49" t="str">
        <f t="shared" si="118"/>
        <v xml:space="preserve"> </v>
      </c>
      <c r="Q877" s="25"/>
      <c r="R877" s="49" t="str">
        <f t="shared" si="119"/>
        <v xml:space="preserve"> </v>
      </c>
      <c r="S877" s="28"/>
      <c r="T877" s="49" t="str">
        <f t="shared" si="120"/>
        <v xml:space="preserve"> </v>
      </c>
      <c r="U877" s="30"/>
      <c r="V877" s="49" t="str">
        <f t="shared" si="121"/>
        <v xml:space="preserve"> </v>
      </c>
      <c r="W877" s="25">
        <v>25</v>
      </c>
      <c r="X877" s="49">
        <f t="shared" si="122"/>
        <v>1.7578399662494726E-3</v>
      </c>
      <c r="Y877" s="25"/>
      <c r="Z877" s="53" t="str">
        <f t="shared" si="123"/>
        <v xml:space="preserve"> </v>
      </c>
      <c r="AA877" s="26">
        <f t="shared" si="124"/>
        <v>25</v>
      </c>
      <c r="AB877" s="43">
        <f t="shared" si="125"/>
        <v>2.06907396525611E-4</v>
      </c>
    </row>
    <row r="878" spans="1:28">
      <c r="A878" t="s">
        <v>113</v>
      </c>
      <c r="B878" t="s">
        <v>1287</v>
      </c>
      <c r="C878" t="s">
        <v>2691</v>
      </c>
      <c r="D878" s="4" t="s">
        <v>1381</v>
      </c>
      <c r="E878" s="2"/>
      <c r="F878" t="s">
        <v>1186</v>
      </c>
      <c r="G878" s="4"/>
      <c r="H878" s="3" t="s">
        <v>1393</v>
      </c>
      <c r="I878" s="3" t="s">
        <v>1393</v>
      </c>
      <c r="J878" s="4">
        <v>345</v>
      </c>
      <c r="K878" s="4">
        <v>258</v>
      </c>
      <c r="L878" s="38" t="s">
        <v>1481</v>
      </c>
      <c r="M878" s="25"/>
      <c r="N878" s="49" t="str">
        <f t="shared" si="117"/>
        <v xml:space="preserve"> </v>
      </c>
      <c r="O878" s="25">
        <v>10</v>
      </c>
      <c r="P878" s="49">
        <f t="shared" si="118"/>
        <v>3.291422552827332E-4</v>
      </c>
      <c r="Q878" s="25"/>
      <c r="R878" s="49" t="str">
        <f t="shared" si="119"/>
        <v xml:space="preserve"> </v>
      </c>
      <c r="S878" s="25">
        <v>4</v>
      </c>
      <c r="T878" s="49">
        <f t="shared" si="120"/>
        <v>1.4094929349166638E-4</v>
      </c>
      <c r="U878" s="30">
        <v>5</v>
      </c>
      <c r="V878" s="49">
        <f t="shared" si="121"/>
        <v>3.3722263438321982E-4</v>
      </c>
      <c r="W878" s="25">
        <v>5</v>
      </c>
      <c r="X878" s="49">
        <f t="shared" si="122"/>
        <v>3.5156799324989455E-4</v>
      </c>
      <c r="Y878" s="25">
        <v>1</v>
      </c>
      <c r="Z878" s="53">
        <f t="shared" si="123"/>
        <v>2.2366360993066427E-4</v>
      </c>
      <c r="AA878" s="26">
        <f t="shared" si="124"/>
        <v>25</v>
      </c>
      <c r="AB878" s="43">
        <f t="shared" si="125"/>
        <v>2.06907396525611E-4</v>
      </c>
    </row>
    <row r="879" spans="1:28">
      <c r="A879" t="s">
        <v>113</v>
      </c>
      <c r="B879" t="s">
        <v>3555</v>
      </c>
      <c r="C879" t="s">
        <v>2691</v>
      </c>
      <c r="D879" s="4" t="s">
        <v>1381</v>
      </c>
      <c r="E879" s="2" t="s">
        <v>2064</v>
      </c>
      <c r="F879" t="s">
        <v>1185</v>
      </c>
      <c r="G879" s="4"/>
      <c r="H879" s="3" t="s">
        <v>1393</v>
      </c>
      <c r="I879" s="3" t="s">
        <v>1393</v>
      </c>
      <c r="J879" s="4">
        <v>346</v>
      </c>
      <c r="K879" s="4">
        <v>258</v>
      </c>
      <c r="L879" s="38" t="s">
        <v>1481</v>
      </c>
      <c r="M879" s="25"/>
      <c r="N879" s="49" t="str">
        <f t="shared" si="117"/>
        <v xml:space="preserve"> </v>
      </c>
      <c r="O879" s="25">
        <v>1</v>
      </c>
      <c r="P879" s="49">
        <f t="shared" si="118"/>
        <v>3.291422552827332E-5</v>
      </c>
      <c r="Q879" s="25">
        <v>1</v>
      </c>
      <c r="R879" s="49">
        <f t="shared" si="119"/>
        <v>1.6863406408094435E-4</v>
      </c>
      <c r="S879" s="25">
        <v>5</v>
      </c>
      <c r="T879" s="49">
        <f t="shared" si="120"/>
        <v>1.7618661686458296E-4</v>
      </c>
      <c r="U879" s="30"/>
      <c r="V879" s="49" t="str">
        <f t="shared" si="121"/>
        <v xml:space="preserve"> </v>
      </c>
      <c r="W879" s="25">
        <v>12</v>
      </c>
      <c r="X879" s="49">
        <f t="shared" si="122"/>
        <v>8.4376318379974688E-4</v>
      </c>
      <c r="Y879" s="25">
        <v>6</v>
      </c>
      <c r="Z879" s="53">
        <f t="shared" si="123"/>
        <v>1.3419816595839856E-3</v>
      </c>
      <c r="AA879" s="26">
        <f t="shared" si="124"/>
        <v>25</v>
      </c>
      <c r="AB879" s="43">
        <f t="shared" si="125"/>
        <v>2.06907396525611E-4</v>
      </c>
    </row>
    <row r="880" spans="1:28">
      <c r="A880" t="s">
        <v>3575</v>
      </c>
      <c r="B880" t="s">
        <v>141</v>
      </c>
      <c r="C880" t="s">
        <v>3576</v>
      </c>
      <c r="D880" s="4" t="s">
        <v>1382</v>
      </c>
      <c r="E880" s="2"/>
      <c r="F880" t="s">
        <v>3717</v>
      </c>
      <c r="G880" s="4"/>
      <c r="H880" s="3" t="s">
        <v>1393</v>
      </c>
      <c r="I880" s="3" t="s">
        <v>1393</v>
      </c>
      <c r="J880" s="4"/>
      <c r="K880" s="4">
        <v>359</v>
      </c>
      <c r="L880" s="38" t="s">
        <v>1483</v>
      </c>
      <c r="M880" s="25">
        <v>10</v>
      </c>
      <c r="N880" s="49">
        <f t="shared" si="117"/>
        <v>4.4216483905199861E-4</v>
      </c>
      <c r="O880" s="25">
        <v>11</v>
      </c>
      <c r="P880" s="49">
        <f t="shared" si="118"/>
        <v>3.6205648081100649E-4</v>
      </c>
      <c r="Q880" s="25">
        <v>4</v>
      </c>
      <c r="R880" s="49">
        <f t="shared" si="119"/>
        <v>6.7453625632377741E-4</v>
      </c>
      <c r="S880" s="25"/>
      <c r="T880" s="49" t="str">
        <f t="shared" si="120"/>
        <v xml:space="preserve"> </v>
      </c>
      <c r="U880" s="30"/>
      <c r="V880" s="49" t="str">
        <f t="shared" si="121"/>
        <v xml:space="preserve"> </v>
      </c>
      <c r="W880" s="25"/>
      <c r="X880" s="49" t="str">
        <f t="shared" si="122"/>
        <v xml:space="preserve"> </v>
      </c>
      <c r="Y880" s="25"/>
      <c r="Z880" s="53" t="str">
        <f t="shared" si="123"/>
        <v xml:space="preserve"> </v>
      </c>
      <c r="AA880" s="26">
        <f t="shared" si="124"/>
        <v>25</v>
      </c>
      <c r="AB880" s="43">
        <f t="shared" si="125"/>
        <v>2.06907396525611E-4</v>
      </c>
    </row>
    <row r="881" spans="1:28">
      <c r="A881" t="s">
        <v>1994</v>
      </c>
      <c r="B881" t="s">
        <v>1995</v>
      </c>
      <c r="C881" t="s">
        <v>382</v>
      </c>
      <c r="D881" s="4" t="s">
        <v>1382</v>
      </c>
      <c r="E881" s="2" t="s">
        <v>4</v>
      </c>
      <c r="F881" t="s">
        <v>1258</v>
      </c>
      <c r="G881" s="4"/>
      <c r="H881" s="3" t="s">
        <v>1393</v>
      </c>
      <c r="I881" s="3" t="s">
        <v>1393</v>
      </c>
      <c r="J881" s="4"/>
      <c r="K881" s="4"/>
      <c r="L881" s="38" t="s">
        <v>1483</v>
      </c>
      <c r="M881" s="25"/>
      <c r="N881" s="49" t="str">
        <f t="shared" si="117"/>
        <v xml:space="preserve"> </v>
      </c>
      <c r="O881" s="25">
        <v>24</v>
      </c>
      <c r="P881" s="49">
        <f t="shared" si="118"/>
        <v>7.8994141267855968E-4</v>
      </c>
      <c r="Q881" s="25"/>
      <c r="R881" s="49" t="str">
        <f t="shared" si="119"/>
        <v xml:space="preserve"> </v>
      </c>
      <c r="S881" s="25">
        <v>1</v>
      </c>
      <c r="T881" s="49">
        <f t="shared" si="120"/>
        <v>3.5237323372916594E-5</v>
      </c>
      <c r="U881" s="30"/>
      <c r="V881" s="49" t="str">
        <f t="shared" si="121"/>
        <v xml:space="preserve"> </v>
      </c>
      <c r="W881" s="25"/>
      <c r="X881" s="49" t="str">
        <f t="shared" si="122"/>
        <v xml:space="preserve"> </v>
      </c>
      <c r="Y881" s="25"/>
      <c r="Z881" s="53" t="str">
        <f t="shared" si="123"/>
        <v xml:space="preserve"> </v>
      </c>
      <c r="AA881" s="26">
        <f t="shared" si="124"/>
        <v>25</v>
      </c>
      <c r="AB881" s="43">
        <f t="shared" si="125"/>
        <v>2.06907396525611E-4</v>
      </c>
    </row>
    <row r="882" spans="1:28">
      <c r="A882" t="s">
        <v>722</v>
      </c>
      <c r="B882" t="s">
        <v>5270</v>
      </c>
      <c r="C882" t="s">
        <v>919</v>
      </c>
      <c r="D882" s="4" t="s">
        <v>1381</v>
      </c>
      <c r="E882" s="2"/>
      <c r="F882" t="s">
        <v>5531</v>
      </c>
      <c r="G882" s="4"/>
      <c r="H882" s="3" t="s">
        <v>581</v>
      </c>
      <c r="I882" s="3" t="s">
        <v>581</v>
      </c>
      <c r="J882" s="4"/>
      <c r="K882" s="4"/>
      <c r="L882" s="38" t="s">
        <v>1482</v>
      </c>
      <c r="M882" s="25">
        <v>1</v>
      </c>
      <c r="N882" s="49">
        <f t="shared" si="117"/>
        <v>4.4216483905199858E-5</v>
      </c>
      <c r="O882" s="25">
        <v>3</v>
      </c>
      <c r="P882" s="49">
        <f t="shared" si="118"/>
        <v>9.874267658481996E-5</v>
      </c>
      <c r="Q882" s="25">
        <v>1</v>
      </c>
      <c r="R882" s="49">
        <f t="shared" si="119"/>
        <v>1.6863406408094435E-4</v>
      </c>
      <c r="S882" s="25"/>
      <c r="T882" s="49" t="str">
        <f t="shared" si="120"/>
        <v xml:space="preserve"> </v>
      </c>
      <c r="U882" s="30">
        <v>4</v>
      </c>
      <c r="V882" s="49">
        <f t="shared" si="121"/>
        <v>2.6977810750657583E-4</v>
      </c>
      <c r="W882" s="25">
        <v>16</v>
      </c>
      <c r="X882" s="49">
        <f t="shared" si="122"/>
        <v>1.1250175783996624E-3</v>
      </c>
      <c r="Y882" s="25"/>
      <c r="Z882" s="53" t="str">
        <f t="shared" si="123"/>
        <v xml:space="preserve"> </v>
      </c>
      <c r="AA882" s="26">
        <f t="shared" si="124"/>
        <v>25</v>
      </c>
      <c r="AB882" s="43">
        <f t="shared" si="125"/>
        <v>2.06907396525611E-4</v>
      </c>
    </row>
    <row r="883" spans="1:28">
      <c r="A883" t="s">
        <v>1609</v>
      </c>
      <c r="B883" t="s">
        <v>1614</v>
      </c>
      <c r="C883" t="s">
        <v>1610</v>
      </c>
      <c r="D883" s="4" t="s">
        <v>1381</v>
      </c>
      <c r="E883" s="2" t="s">
        <v>2064</v>
      </c>
      <c r="F883" t="s">
        <v>6312</v>
      </c>
      <c r="G883" s="4"/>
      <c r="H883" s="3" t="s">
        <v>1393</v>
      </c>
      <c r="I883" s="3" t="s">
        <v>1393</v>
      </c>
      <c r="J883" s="4">
        <v>164</v>
      </c>
      <c r="K883" s="4">
        <v>107</v>
      </c>
      <c r="L883" s="38" t="s">
        <v>1483</v>
      </c>
      <c r="M883" s="25">
        <v>7</v>
      </c>
      <c r="N883" s="49">
        <f t="shared" si="117"/>
        <v>3.0951538733639902E-4</v>
      </c>
      <c r="O883" s="25">
        <v>10</v>
      </c>
      <c r="P883" s="49">
        <f t="shared" si="118"/>
        <v>3.291422552827332E-4</v>
      </c>
      <c r="Q883" s="25">
        <v>8</v>
      </c>
      <c r="R883" s="49">
        <f t="shared" si="119"/>
        <v>1.3490725126475548E-3</v>
      </c>
      <c r="S883" s="28"/>
      <c r="T883" s="49" t="str">
        <f t="shared" si="120"/>
        <v xml:space="preserve"> </v>
      </c>
      <c r="U883" s="30"/>
      <c r="V883" s="49" t="str">
        <f t="shared" si="121"/>
        <v xml:space="preserve"> </v>
      </c>
      <c r="W883" s="25"/>
      <c r="X883" s="49" t="str">
        <f t="shared" si="122"/>
        <v xml:space="preserve"> </v>
      </c>
      <c r="Y883" s="25"/>
      <c r="Z883" s="53" t="str">
        <f t="shared" si="123"/>
        <v xml:space="preserve"> </v>
      </c>
      <c r="AA883" s="26">
        <f t="shared" si="124"/>
        <v>25</v>
      </c>
      <c r="AB883" s="43">
        <f t="shared" si="125"/>
        <v>2.06907396525611E-4</v>
      </c>
    </row>
    <row r="884" spans="1:28">
      <c r="A884" t="s">
        <v>897</v>
      </c>
      <c r="B884" t="s">
        <v>898</v>
      </c>
      <c r="C884" t="s">
        <v>2891</v>
      </c>
      <c r="D884" s="4" t="s">
        <v>1381</v>
      </c>
      <c r="E884" s="2"/>
      <c r="F884" s="14" t="s">
        <v>6761</v>
      </c>
      <c r="G884" s="4"/>
      <c r="H884" s="3" t="s">
        <v>1393</v>
      </c>
      <c r="I884" s="3" t="s">
        <v>1393</v>
      </c>
      <c r="J884" s="4">
        <v>375</v>
      </c>
      <c r="K884" s="4">
        <v>268</v>
      </c>
      <c r="L884" s="38" t="s">
        <v>1378</v>
      </c>
      <c r="M884" s="25"/>
      <c r="N884" s="49" t="str">
        <f t="shared" si="117"/>
        <v xml:space="preserve"> </v>
      </c>
      <c r="O884" s="25">
        <v>1</v>
      </c>
      <c r="P884" s="49">
        <f t="shared" si="118"/>
        <v>3.291422552827332E-5</v>
      </c>
      <c r="Q884" s="25"/>
      <c r="R884" s="49" t="str">
        <f t="shared" si="119"/>
        <v xml:space="preserve"> </v>
      </c>
      <c r="S884" s="25">
        <v>21</v>
      </c>
      <c r="T884" s="49">
        <f t="shared" si="120"/>
        <v>7.3998379083124841E-4</v>
      </c>
      <c r="U884" s="30">
        <v>3</v>
      </c>
      <c r="V884" s="49">
        <f t="shared" si="121"/>
        <v>2.0233358062993187E-4</v>
      </c>
      <c r="W884" s="25"/>
      <c r="X884" s="49" t="str">
        <f t="shared" si="122"/>
        <v xml:space="preserve"> </v>
      </c>
      <c r="Y884" s="25"/>
      <c r="Z884" s="53" t="str">
        <f t="shared" si="123"/>
        <v xml:space="preserve"> </v>
      </c>
      <c r="AA884" s="26">
        <f t="shared" si="124"/>
        <v>25</v>
      </c>
      <c r="AB884" s="43">
        <f t="shared" si="125"/>
        <v>2.06907396525611E-4</v>
      </c>
    </row>
    <row r="885" spans="1:28">
      <c r="A885" t="s">
        <v>2754</v>
      </c>
      <c r="B885" t="s">
        <v>2756</v>
      </c>
      <c r="C885" t="s">
        <v>2903</v>
      </c>
      <c r="D885" s="4" t="s">
        <v>1381</v>
      </c>
      <c r="E885" s="2" t="s">
        <v>3232</v>
      </c>
      <c r="F885" t="s">
        <v>3256</v>
      </c>
      <c r="G885" s="4"/>
      <c r="H885" s="3" t="s">
        <v>1393</v>
      </c>
      <c r="I885" s="3" t="s">
        <v>1393</v>
      </c>
      <c r="J885" s="4">
        <v>423</v>
      </c>
      <c r="K885" s="4">
        <v>284</v>
      </c>
      <c r="L885" s="38" t="s">
        <v>1756</v>
      </c>
      <c r="M885" s="25"/>
      <c r="N885" s="49" t="str">
        <f t="shared" si="117"/>
        <v xml:space="preserve"> </v>
      </c>
      <c r="O885" s="25"/>
      <c r="P885" s="49" t="str">
        <f t="shared" si="118"/>
        <v xml:space="preserve"> </v>
      </c>
      <c r="Q885" s="25"/>
      <c r="R885" s="49" t="str">
        <f t="shared" si="119"/>
        <v xml:space="preserve"> </v>
      </c>
      <c r="S885" s="25">
        <v>15</v>
      </c>
      <c r="T885" s="49">
        <f t="shared" si="120"/>
        <v>5.2855985059374892E-4</v>
      </c>
      <c r="U885" s="30">
        <v>3</v>
      </c>
      <c r="V885" s="49">
        <f t="shared" si="121"/>
        <v>2.0233358062993187E-4</v>
      </c>
      <c r="W885" s="25"/>
      <c r="X885" s="49" t="str">
        <f t="shared" si="122"/>
        <v xml:space="preserve"> </v>
      </c>
      <c r="Y885" s="25">
        <v>7</v>
      </c>
      <c r="Z885" s="53">
        <f t="shared" si="123"/>
        <v>1.56564526951465E-3</v>
      </c>
      <c r="AA885" s="26">
        <f t="shared" si="124"/>
        <v>25</v>
      </c>
      <c r="AB885" s="43">
        <f t="shared" si="125"/>
        <v>2.06907396525611E-4</v>
      </c>
    </row>
    <row r="886" spans="1:28">
      <c r="A886" t="s">
        <v>1560</v>
      </c>
      <c r="B886" t="s">
        <v>419</v>
      </c>
      <c r="C886" t="s">
        <v>2329</v>
      </c>
      <c r="D886" s="4" t="s">
        <v>1381</v>
      </c>
      <c r="E886" s="2"/>
      <c r="F886" t="s">
        <v>41</v>
      </c>
      <c r="G886" s="4"/>
      <c r="H886" s="3" t="s">
        <v>1393</v>
      </c>
      <c r="I886" s="3" t="s">
        <v>1393</v>
      </c>
      <c r="J886" s="4"/>
      <c r="K886" s="4">
        <v>75</v>
      </c>
      <c r="L886" s="38" t="s">
        <v>1481</v>
      </c>
      <c r="M886" s="25">
        <v>12</v>
      </c>
      <c r="N886" s="49">
        <f t="shared" si="117"/>
        <v>5.3059780686239835E-4</v>
      </c>
      <c r="O886" s="25">
        <v>1</v>
      </c>
      <c r="P886" s="49">
        <f t="shared" si="118"/>
        <v>3.291422552827332E-5</v>
      </c>
      <c r="Q886" s="25">
        <v>1</v>
      </c>
      <c r="R886" s="49">
        <f t="shared" si="119"/>
        <v>1.6863406408094435E-4</v>
      </c>
      <c r="S886" s="28"/>
      <c r="T886" s="49" t="str">
        <f t="shared" si="120"/>
        <v xml:space="preserve"> </v>
      </c>
      <c r="U886" s="30">
        <v>10</v>
      </c>
      <c r="V886" s="49">
        <f t="shared" si="121"/>
        <v>6.7444526876643963E-4</v>
      </c>
      <c r="W886" s="25">
        <v>1</v>
      </c>
      <c r="X886" s="49">
        <f t="shared" si="122"/>
        <v>7.0313598649978903E-5</v>
      </c>
      <c r="Y886" s="25"/>
      <c r="Z886" s="53" t="str">
        <f t="shared" si="123"/>
        <v xml:space="preserve"> </v>
      </c>
      <c r="AA886" s="26">
        <f t="shared" si="124"/>
        <v>25</v>
      </c>
      <c r="AB886" s="43">
        <f t="shared" si="125"/>
        <v>2.06907396525611E-4</v>
      </c>
    </row>
    <row r="887" spans="1:28">
      <c r="A887" t="s">
        <v>2897</v>
      </c>
      <c r="B887" t="s">
        <v>946</v>
      </c>
      <c r="C887" t="s">
        <v>2326</v>
      </c>
      <c r="D887" s="4" t="s">
        <v>1382</v>
      </c>
      <c r="E887" s="2" t="s">
        <v>2064</v>
      </c>
      <c r="F887" t="s">
        <v>6291</v>
      </c>
      <c r="G887" s="4"/>
      <c r="H887" s="3" t="s">
        <v>1393</v>
      </c>
      <c r="I887" s="3" t="s">
        <v>1393</v>
      </c>
      <c r="J887" s="4">
        <v>291</v>
      </c>
      <c r="K887" s="4">
        <v>337</v>
      </c>
      <c r="L887" s="38" t="s">
        <v>1483</v>
      </c>
      <c r="M887" s="25">
        <v>9</v>
      </c>
      <c r="N887" s="49">
        <f t="shared" si="117"/>
        <v>3.9794835514679871E-4</v>
      </c>
      <c r="O887" s="25">
        <v>13</v>
      </c>
      <c r="P887" s="49">
        <f t="shared" si="118"/>
        <v>4.2788493186755313E-4</v>
      </c>
      <c r="Q887" s="25">
        <v>1</v>
      </c>
      <c r="R887" s="49">
        <f t="shared" si="119"/>
        <v>1.6863406408094435E-4</v>
      </c>
      <c r="S887" s="25">
        <v>1</v>
      </c>
      <c r="T887" s="49">
        <f t="shared" si="120"/>
        <v>3.5237323372916594E-5</v>
      </c>
      <c r="U887" s="30"/>
      <c r="V887" s="49" t="str">
        <f t="shared" si="121"/>
        <v xml:space="preserve"> </v>
      </c>
      <c r="W887" s="25"/>
      <c r="X887" s="49" t="str">
        <f t="shared" si="122"/>
        <v xml:space="preserve"> </v>
      </c>
      <c r="Y887" s="25">
        <v>1</v>
      </c>
      <c r="Z887" s="53">
        <f t="shared" si="123"/>
        <v>2.2366360993066427E-4</v>
      </c>
      <c r="AA887" s="26">
        <f t="shared" si="124"/>
        <v>25</v>
      </c>
      <c r="AB887" s="43">
        <f t="shared" si="125"/>
        <v>2.06907396525611E-4</v>
      </c>
    </row>
    <row r="888" spans="1:28">
      <c r="A888" t="s">
        <v>2792</v>
      </c>
      <c r="B888" t="s">
        <v>2794</v>
      </c>
      <c r="C888" t="s">
        <v>2335</v>
      </c>
      <c r="D888" s="4" t="s">
        <v>1381</v>
      </c>
      <c r="E888" s="2"/>
      <c r="F888" t="s">
        <v>1814</v>
      </c>
      <c r="G888" s="4"/>
      <c r="H888" s="3" t="s">
        <v>1393</v>
      </c>
      <c r="I888" s="3" t="s">
        <v>1393</v>
      </c>
      <c r="J888" s="4">
        <v>180</v>
      </c>
      <c r="K888" s="4"/>
      <c r="L888" s="38" t="s">
        <v>1483</v>
      </c>
      <c r="M888" s="25">
        <v>1</v>
      </c>
      <c r="N888" s="49">
        <f t="shared" si="117"/>
        <v>4.4216483905199858E-5</v>
      </c>
      <c r="O888" s="25">
        <v>2</v>
      </c>
      <c r="P888" s="49">
        <f t="shared" si="118"/>
        <v>6.582845105654664E-5</v>
      </c>
      <c r="Q888" s="25"/>
      <c r="R888" s="49" t="str">
        <f t="shared" si="119"/>
        <v xml:space="preserve"> </v>
      </c>
      <c r="S888" s="25">
        <v>4</v>
      </c>
      <c r="T888" s="49">
        <f t="shared" si="120"/>
        <v>1.4094929349166638E-4</v>
      </c>
      <c r="U888" s="30">
        <v>4</v>
      </c>
      <c r="V888" s="49">
        <f t="shared" si="121"/>
        <v>2.6977810750657583E-4</v>
      </c>
      <c r="W888" s="25">
        <v>12</v>
      </c>
      <c r="X888" s="49">
        <f t="shared" si="122"/>
        <v>8.4376318379974688E-4</v>
      </c>
      <c r="Y888" s="25">
        <v>2</v>
      </c>
      <c r="Z888" s="53">
        <f t="shared" si="123"/>
        <v>4.4732721986132855E-4</v>
      </c>
      <c r="AA888" s="26">
        <f t="shared" si="124"/>
        <v>25</v>
      </c>
      <c r="AB888" s="43">
        <f t="shared" si="125"/>
        <v>2.06907396525611E-4</v>
      </c>
    </row>
    <row r="889" spans="1:28">
      <c r="A889" t="s">
        <v>2860</v>
      </c>
      <c r="B889" t="s">
        <v>690</v>
      </c>
      <c r="C889" t="s">
        <v>382</v>
      </c>
      <c r="D889" s="4" t="s">
        <v>1382</v>
      </c>
      <c r="E889" s="2" t="s">
        <v>2064</v>
      </c>
      <c r="F889" s="5" t="s">
        <v>6391</v>
      </c>
      <c r="G889" s="4"/>
      <c r="H889" s="3" t="s">
        <v>1393</v>
      </c>
      <c r="I889" s="3" t="s">
        <v>1393</v>
      </c>
      <c r="J889" s="4">
        <v>251</v>
      </c>
      <c r="K889" s="4"/>
      <c r="L889" s="38" t="s">
        <v>1483</v>
      </c>
      <c r="M889" s="25">
        <v>6</v>
      </c>
      <c r="N889" s="49">
        <f t="shared" si="117"/>
        <v>2.6529890343119917E-4</v>
      </c>
      <c r="O889" s="25">
        <v>12</v>
      </c>
      <c r="P889" s="49">
        <f t="shared" si="118"/>
        <v>3.9497070633927984E-4</v>
      </c>
      <c r="Q889" s="25">
        <v>2</v>
      </c>
      <c r="R889" s="49">
        <f t="shared" si="119"/>
        <v>3.3726812816188871E-4</v>
      </c>
      <c r="S889" s="25">
        <v>4</v>
      </c>
      <c r="T889" s="49">
        <f t="shared" si="120"/>
        <v>1.4094929349166638E-4</v>
      </c>
      <c r="U889" s="30">
        <v>1</v>
      </c>
      <c r="V889" s="49">
        <f t="shared" si="121"/>
        <v>6.7444526876643958E-5</v>
      </c>
      <c r="W889" s="25"/>
      <c r="X889" s="49" t="str">
        <f t="shared" si="122"/>
        <v xml:space="preserve"> </v>
      </c>
      <c r="Y889" s="25"/>
      <c r="Z889" s="53" t="str">
        <f t="shared" si="123"/>
        <v xml:space="preserve"> </v>
      </c>
      <c r="AA889" s="26">
        <f t="shared" si="124"/>
        <v>25</v>
      </c>
      <c r="AB889" s="43">
        <f t="shared" si="125"/>
        <v>2.06907396525611E-4</v>
      </c>
    </row>
    <row r="890" spans="1:28">
      <c r="A890" t="s">
        <v>339</v>
      </c>
      <c r="B890" t="s">
        <v>3006</v>
      </c>
      <c r="C890" t="s">
        <v>568</v>
      </c>
      <c r="D890" s="4" t="s">
        <v>1381</v>
      </c>
      <c r="E890" s="2"/>
      <c r="F890" t="s">
        <v>1739</v>
      </c>
      <c r="G890" s="4"/>
      <c r="H890" s="3" t="s">
        <v>1393</v>
      </c>
      <c r="I890" s="3" t="s">
        <v>1393</v>
      </c>
      <c r="J890" s="4">
        <v>373</v>
      </c>
      <c r="K890" s="4">
        <v>57</v>
      </c>
      <c r="L890" s="38" t="s">
        <v>1483</v>
      </c>
      <c r="M890" s="25"/>
      <c r="N890" s="49" t="str">
        <f t="shared" si="117"/>
        <v xml:space="preserve"> </v>
      </c>
      <c r="O890" s="25">
        <v>5</v>
      </c>
      <c r="P890" s="49">
        <f t="shared" si="118"/>
        <v>1.645711276413666E-4</v>
      </c>
      <c r="Q890" s="25"/>
      <c r="R890" s="49" t="str">
        <f t="shared" si="119"/>
        <v xml:space="preserve"> </v>
      </c>
      <c r="S890" s="25">
        <v>10</v>
      </c>
      <c r="T890" s="49">
        <f t="shared" si="120"/>
        <v>3.5237323372916591E-4</v>
      </c>
      <c r="U890" s="30">
        <v>10</v>
      </c>
      <c r="V890" s="49">
        <f t="shared" si="121"/>
        <v>6.7444526876643963E-4</v>
      </c>
      <c r="W890" s="25"/>
      <c r="X890" s="49" t="str">
        <f t="shared" si="122"/>
        <v xml:space="preserve"> </v>
      </c>
      <c r="Y890" s="25"/>
      <c r="Z890" s="53" t="str">
        <f t="shared" si="123"/>
        <v xml:space="preserve"> </v>
      </c>
      <c r="AA890" s="26">
        <f t="shared" si="124"/>
        <v>25</v>
      </c>
      <c r="AB890" s="43">
        <f t="shared" si="125"/>
        <v>2.06907396525611E-4</v>
      </c>
    </row>
    <row r="891" spans="1:28">
      <c r="A891" t="s">
        <v>787</v>
      </c>
      <c r="B891" t="s">
        <v>788</v>
      </c>
      <c r="C891" t="s">
        <v>575</v>
      </c>
      <c r="D891" s="4" t="s">
        <v>1382</v>
      </c>
      <c r="E891" s="2"/>
      <c r="F891" s="5" t="s">
        <v>6437</v>
      </c>
      <c r="G891" s="4"/>
      <c r="H891" s="3" t="s">
        <v>1393</v>
      </c>
      <c r="I891" s="3" t="s">
        <v>1393</v>
      </c>
      <c r="J891" s="4">
        <v>408</v>
      </c>
      <c r="K891" s="4"/>
      <c r="L891" s="38" t="s">
        <v>1483</v>
      </c>
      <c r="M891" s="25">
        <v>18</v>
      </c>
      <c r="N891" s="49">
        <f t="shared" si="117"/>
        <v>7.9589671029359741E-4</v>
      </c>
      <c r="O891" s="25">
        <v>4</v>
      </c>
      <c r="P891" s="49">
        <f t="shared" si="118"/>
        <v>1.3165690211309328E-4</v>
      </c>
      <c r="Q891" s="25">
        <v>3</v>
      </c>
      <c r="R891" s="49">
        <f t="shared" si="119"/>
        <v>5.05902192242833E-4</v>
      </c>
      <c r="S891" s="28"/>
      <c r="T891" s="49" t="str">
        <f t="shared" si="120"/>
        <v xml:space="preserve"> </v>
      </c>
      <c r="U891" s="30"/>
      <c r="V891" s="49" t="str">
        <f t="shared" si="121"/>
        <v xml:space="preserve"> </v>
      </c>
      <c r="W891" s="25"/>
      <c r="X891" s="49" t="str">
        <f t="shared" si="122"/>
        <v xml:space="preserve"> </v>
      </c>
      <c r="Y891" s="25"/>
      <c r="Z891" s="53" t="str">
        <f t="shared" si="123"/>
        <v xml:space="preserve"> </v>
      </c>
      <c r="AA891" s="26">
        <f t="shared" si="124"/>
        <v>25</v>
      </c>
      <c r="AB891" s="43">
        <f t="shared" si="125"/>
        <v>2.06907396525611E-4</v>
      </c>
    </row>
    <row r="892" spans="1:28">
      <c r="A892" t="s">
        <v>671</v>
      </c>
      <c r="B892" t="s">
        <v>5121</v>
      </c>
      <c r="C892" t="s">
        <v>2882</v>
      </c>
      <c r="D892" s="4" t="s">
        <v>1484</v>
      </c>
      <c r="E892" s="2" t="s">
        <v>2064</v>
      </c>
      <c r="F892" t="s">
        <v>306</v>
      </c>
      <c r="G892" s="4"/>
      <c r="H892" s="3" t="s">
        <v>1393</v>
      </c>
      <c r="I892" s="3" t="s">
        <v>1393</v>
      </c>
      <c r="J892" s="4"/>
      <c r="K892" s="4">
        <v>40</v>
      </c>
      <c r="L892" s="38" t="s">
        <v>1483</v>
      </c>
      <c r="M892" s="25"/>
      <c r="N892" s="49" t="str">
        <f t="shared" si="117"/>
        <v xml:space="preserve"> </v>
      </c>
      <c r="O892" s="25"/>
      <c r="P892" s="49" t="str">
        <f t="shared" si="118"/>
        <v xml:space="preserve"> </v>
      </c>
      <c r="Q892" s="25"/>
      <c r="R892" s="49" t="str">
        <f t="shared" si="119"/>
        <v xml:space="preserve"> </v>
      </c>
      <c r="S892" s="25">
        <v>24</v>
      </c>
      <c r="T892" s="49">
        <f t="shared" si="120"/>
        <v>8.4569576094999826E-4</v>
      </c>
      <c r="U892" s="30"/>
      <c r="V892" s="49" t="str">
        <f t="shared" si="121"/>
        <v xml:space="preserve"> </v>
      </c>
      <c r="W892" s="25"/>
      <c r="X892" s="49" t="str">
        <f t="shared" si="122"/>
        <v xml:space="preserve"> </v>
      </c>
      <c r="Y892" s="25"/>
      <c r="Z892" s="53" t="str">
        <f t="shared" si="123"/>
        <v xml:space="preserve"> </v>
      </c>
      <c r="AA892" s="26">
        <f t="shared" si="124"/>
        <v>24</v>
      </c>
      <c r="AB892" s="43">
        <f t="shared" si="125"/>
        <v>1.9863110066458656E-4</v>
      </c>
    </row>
    <row r="893" spans="1:28">
      <c r="A893" t="s">
        <v>3620</v>
      </c>
      <c r="B893" s="5" t="s">
        <v>4414</v>
      </c>
      <c r="C893" t="s">
        <v>575</v>
      </c>
      <c r="D893" s="4" t="s">
        <v>1382</v>
      </c>
      <c r="E893" s="2"/>
      <c r="F893" s="5" t="s">
        <v>6418</v>
      </c>
      <c r="G893" s="4"/>
      <c r="H893" s="3" t="s">
        <v>1393</v>
      </c>
      <c r="I893" s="3" t="s">
        <v>1393</v>
      </c>
      <c r="J893" s="4"/>
      <c r="K893" s="4"/>
      <c r="L893" s="38" t="s">
        <v>1483</v>
      </c>
      <c r="M893" s="25">
        <v>3</v>
      </c>
      <c r="N893" s="49">
        <f t="shared" si="117"/>
        <v>1.3264945171559959E-4</v>
      </c>
      <c r="O893" s="25">
        <v>2</v>
      </c>
      <c r="P893" s="49">
        <f t="shared" si="118"/>
        <v>6.582845105654664E-5</v>
      </c>
      <c r="Q893" s="25"/>
      <c r="R893" s="49" t="str">
        <f t="shared" si="119"/>
        <v xml:space="preserve"> </v>
      </c>
      <c r="S893" s="28"/>
      <c r="T893" s="49" t="str">
        <f t="shared" si="120"/>
        <v xml:space="preserve"> </v>
      </c>
      <c r="U893" s="30">
        <v>3</v>
      </c>
      <c r="V893" s="49">
        <f t="shared" si="121"/>
        <v>2.0233358062993187E-4</v>
      </c>
      <c r="W893" s="25">
        <v>14</v>
      </c>
      <c r="X893" s="49">
        <f t="shared" si="122"/>
        <v>9.8439038109970466E-4</v>
      </c>
      <c r="Y893" s="25">
        <v>2</v>
      </c>
      <c r="Z893" s="53">
        <f t="shared" si="123"/>
        <v>4.4732721986132855E-4</v>
      </c>
      <c r="AA893" s="26">
        <f t="shared" si="124"/>
        <v>24</v>
      </c>
      <c r="AB893" s="43">
        <f t="shared" si="125"/>
        <v>1.9863110066458656E-4</v>
      </c>
    </row>
    <row r="894" spans="1:28">
      <c r="A894" t="s">
        <v>1834</v>
      </c>
      <c r="B894" t="s">
        <v>1835</v>
      </c>
      <c r="C894" t="s">
        <v>382</v>
      </c>
      <c r="D894" s="4" t="s">
        <v>1382</v>
      </c>
      <c r="E894" s="2" t="s">
        <v>3231</v>
      </c>
      <c r="F894" t="s">
        <v>289</v>
      </c>
      <c r="G894" s="4"/>
      <c r="H894" s="3" t="s">
        <v>1393</v>
      </c>
      <c r="I894" s="3" t="s">
        <v>1393</v>
      </c>
      <c r="J894" s="4">
        <v>243</v>
      </c>
      <c r="K894" s="4">
        <v>386</v>
      </c>
      <c r="L894" s="38" t="s">
        <v>1483</v>
      </c>
      <c r="M894" s="25">
        <v>2</v>
      </c>
      <c r="N894" s="49">
        <f t="shared" si="117"/>
        <v>8.8432967810399716E-5</v>
      </c>
      <c r="O894" s="25">
        <v>4</v>
      </c>
      <c r="P894" s="49">
        <f t="shared" si="118"/>
        <v>1.3165690211309328E-4</v>
      </c>
      <c r="Q894" s="25"/>
      <c r="R894" s="49" t="str">
        <f t="shared" si="119"/>
        <v xml:space="preserve"> </v>
      </c>
      <c r="S894" s="25">
        <v>5</v>
      </c>
      <c r="T894" s="49">
        <f t="shared" si="120"/>
        <v>1.7618661686458296E-4</v>
      </c>
      <c r="U894" s="30">
        <v>11</v>
      </c>
      <c r="V894" s="49">
        <f t="shared" si="121"/>
        <v>7.4188979564308356E-4</v>
      </c>
      <c r="W894" s="25"/>
      <c r="X894" s="49" t="str">
        <f t="shared" si="122"/>
        <v xml:space="preserve"> </v>
      </c>
      <c r="Y894" s="25">
        <v>2</v>
      </c>
      <c r="Z894" s="53">
        <f t="shared" si="123"/>
        <v>4.4732721986132855E-4</v>
      </c>
      <c r="AA894" s="26">
        <f t="shared" si="124"/>
        <v>24</v>
      </c>
      <c r="AB894" s="43">
        <f t="shared" si="125"/>
        <v>1.9863110066458656E-4</v>
      </c>
    </row>
    <row r="895" spans="1:28">
      <c r="A895" t="s">
        <v>817</v>
      </c>
      <c r="B895" t="s">
        <v>818</v>
      </c>
      <c r="C895" t="s">
        <v>2877</v>
      </c>
      <c r="D895" s="4" t="s">
        <v>1381</v>
      </c>
      <c r="E895" s="2"/>
      <c r="F895" s="5" t="s">
        <v>6488</v>
      </c>
      <c r="G895" s="4"/>
      <c r="H895" s="3" t="s">
        <v>1393</v>
      </c>
      <c r="I895" s="3" t="s">
        <v>1393</v>
      </c>
      <c r="J895" s="4"/>
      <c r="K895" s="4"/>
      <c r="L895" s="38" t="s">
        <v>1483</v>
      </c>
      <c r="M895" s="25"/>
      <c r="N895" s="49" t="str">
        <f t="shared" si="117"/>
        <v xml:space="preserve"> </v>
      </c>
      <c r="O895" s="25">
        <v>2</v>
      </c>
      <c r="P895" s="49">
        <f t="shared" si="118"/>
        <v>6.582845105654664E-5</v>
      </c>
      <c r="Q895" s="25"/>
      <c r="R895" s="49" t="str">
        <f t="shared" si="119"/>
        <v xml:space="preserve"> </v>
      </c>
      <c r="S895" s="25">
        <v>21</v>
      </c>
      <c r="T895" s="49">
        <f t="shared" si="120"/>
        <v>7.3998379083124841E-4</v>
      </c>
      <c r="U895" s="30"/>
      <c r="V895" s="49" t="str">
        <f t="shared" si="121"/>
        <v xml:space="preserve"> </v>
      </c>
      <c r="W895" s="25"/>
      <c r="X895" s="49" t="str">
        <f t="shared" si="122"/>
        <v xml:space="preserve"> </v>
      </c>
      <c r="Y895" s="25">
        <v>1</v>
      </c>
      <c r="Z895" s="53">
        <f t="shared" si="123"/>
        <v>2.2366360993066427E-4</v>
      </c>
      <c r="AA895" s="26">
        <f t="shared" si="124"/>
        <v>24</v>
      </c>
      <c r="AB895" s="43">
        <f t="shared" si="125"/>
        <v>1.9863110066458656E-4</v>
      </c>
    </row>
    <row r="896" spans="1:28">
      <c r="A896" t="s">
        <v>3527</v>
      </c>
      <c r="B896" t="s">
        <v>191</v>
      </c>
      <c r="C896" t="s">
        <v>2890</v>
      </c>
      <c r="D896" s="4" t="s">
        <v>1382</v>
      </c>
      <c r="E896" s="2" t="s">
        <v>2064</v>
      </c>
      <c r="F896" t="s">
        <v>3814</v>
      </c>
      <c r="G896" s="4"/>
      <c r="H896" s="3" t="s">
        <v>1393</v>
      </c>
      <c r="I896" s="3" t="s">
        <v>1393</v>
      </c>
      <c r="J896" s="4">
        <v>302</v>
      </c>
      <c r="K896" s="4">
        <v>331</v>
      </c>
      <c r="L896" s="38" t="s">
        <v>1483</v>
      </c>
      <c r="M896" s="25">
        <v>14</v>
      </c>
      <c r="N896" s="49">
        <f t="shared" si="117"/>
        <v>6.1903077467279804E-4</v>
      </c>
      <c r="O896" s="25">
        <v>10</v>
      </c>
      <c r="P896" s="49">
        <f t="shared" si="118"/>
        <v>3.291422552827332E-4</v>
      </c>
      <c r="Q896" s="25"/>
      <c r="R896" s="49" t="str">
        <f t="shared" si="119"/>
        <v xml:space="preserve"> </v>
      </c>
      <c r="S896" s="25"/>
      <c r="T896" s="49" t="str">
        <f t="shared" si="120"/>
        <v xml:space="preserve"> </v>
      </c>
      <c r="U896" s="30"/>
      <c r="V896" s="49" t="str">
        <f t="shared" si="121"/>
        <v xml:space="preserve"> </v>
      </c>
      <c r="W896" s="25"/>
      <c r="X896" s="49" t="str">
        <f t="shared" si="122"/>
        <v xml:space="preserve"> </v>
      </c>
      <c r="Y896" s="25"/>
      <c r="Z896" s="53" t="str">
        <f t="shared" si="123"/>
        <v xml:space="preserve"> </v>
      </c>
      <c r="AA896" s="26">
        <f t="shared" si="124"/>
        <v>24</v>
      </c>
      <c r="AB896" s="43">
        <f t="shared" si="125"/>
        <v>1.9863110066458656E-4</v>
      </c>
    </row>
    <row r="897" spans="1:28">
      <c r="A897" t="s">
        <v>3376</v>
      </c>
      <c r="B897" t="s">
        <v>1271</v>
      </c>
      <c r="C897" t="s">
        <v>2885</v>
      </c>
      <c r="D897" s="4" t="s">
        <v>1381</v>
      </c>
      <c r="E897" s="2" t="s">
        <v>3232</v>
      </c>
      <c r="F897" t="s">
        <v>2299</v>
      </c>
      <c r="G897" s="4" t="s">
        <v>168</v>
      </c>
      <c r="H897" s="3" t="s">
        <v>1393</v>
      </c>
      <c r="I897" s="3" t="s">
        <v>581</v>
      </c>
      <c r="J897" s="4"/>
      <c r="K897" s="4"/>
      <c r="L897" s="38" t="s">
        <v>1483</v>
      </c>
      <c r="M897" s="25"/>
      <c r="N897" s="49" t="str">
        <f t="shared" si="117"/>
        <v xml:space="preserve"> </v>
      </c>
      <c r="O897" s="25"/>
      <c r="P897" s="49" t="str">
        <f t="shared" si="118"/>
        <v xml:space="preserve"> </v>
      </c>
      <c r="Q897" s="25"/>
      <c r="R897" s="49" t="str">
        <f t="shared" si="119"/>
        <v xml:space="preserve"> </v>
      </c>
      <c r="S897" s="25">
        <v>24</v>
      </c>
      <c r="T897" s="49">
        <f t="shared" si="120"/>
        <v>8.4569576094999826E-4</v>
      </c>
      <c r="U897" s="30"/>
      <c r="V897" s="49" t="str">
        <f t="shared" si="121"/>
        <v xml:space="preserve"> </v>
      </c>
      <c r="W897" s="25"/>
      <c r="X897" s="49" t="str">
        <f t="shared" si="122"/>
        <v xml:space="preserve"> </v>
      </c>
      <c r="Y897" s="25"/>
      <c r="Z897" s="53" t="str">
        <f t="shared" si="123"/>
        <v xml:space="preserve"> </v>
      </c>
      <c r="AA897" s="26">
        <f t="shared" si="124"/>
        <v>24</v>
      </c>
      <c r="AB897" s="43">
        <f t="shared" si="125"/>
        <v>1.9863110066458656E-4</v>
      </c>
    </row>
    <row r="898" spans="1:28">
      <c r="A898" t="s">
        <v>2990</v>
      </c>
      <c r="B898" t="s">
        <v>2991</v>
      </c>
      <c r="C898" t="s">
        <v>2335</v>
      </c>
      <c r="D898" s="4" t="s">
        <v>1381</v>
      </c>
      <c r="E898" s="2" t="s">
        <v>2064</v>
      </c>
      <c r="F898" t="s">
        <v>1812</v>
      </c>
      <c r="G898" s="4"/>
      <c r="H898" s="3" t="s">
        <v>1393</v>
      </c>
      <c r="I898" s="3" t="s">
        <v>581</v>
      </c>
      <c r="J898" s="4"/>
      <c r="K898" s="4">
        <v>288</v>
      </c>
      <c r="L898" s="38" t="s">
        <v>1378</v>
      </c>
      <c r="M898" s="25"/>
      <c r="N898" s="49" t="str">
        <f t="shared" si="117"/>
        <v xml:space="preserve"> </v>
      </c>
      <c r="O898" s="25">
        <v>14</v>
      </c>
      <c r="P898" s="49">
        <f t="shared" si="118"/>
        <v>4.6079915739582648E-4</v>
      </c>
      <c r="Q898" s="25"/>
      <c r="R898" s="49" t="str">
        <f t="shared" si="119"/>
        <v xml:space="preserve"> </v>
      </c>
      <c r="S898" s="25">
        <v>10</v>
      </c>
      <c r="T898" s="49">
        <f t="shared" si="120"/>
        <v>3.5237323372916591E-4</v>
      </c>
      <c r="U898" s="30"/>
      <c r="V898" s="49" t="str">
        <f t="shared" si="121"/>
        <v xml:space="preserve"> </v>
      </c>
      <c r="W898" s="25"/>
      <c r="X898" s="49" t="str">
        <f t="shared" si="122"/>
        <v xml:space="preserve"> </v>
      </c>
      <c r="Y898" s="25"/>
      <c r="Z898" s="53" t="str">
        <f t="shared" si="123"/>
        <v xml:space="preserve"> </v>
      </c>
      <c r="AA898" s="26">
        <f t="shared" si="124"/>
        <v>24</v>
      </c>
      <c r="AB898" s="43">
        <f t="shared" si="125"/>
        <v>1.9863110066458656E-4</v>
      </c>
    </row>
    <row r="899" spans="1:28">
      <c r="A899" t="s">
        <v>1560</v>
      </c>
      <c r="B899" t="s">
        <v>3971</v>
      </c>
      <c r="C899" t="s">
        <v>2329</v>
      </c>
      <c r="D899" s="4" t="s">
        <v>1381</v>
      </c>
      <c r="E899" s="2"/>
      <c r="G899" s="4"/>
      <c r="H899" s="3" t="s">
        <v>1393</v>
      </c>
      <c r="I899" s="3" t="s">
        <v>1393</v>
      </c>
      <c r="J899" s="4">
        <v>159</v>
      </c>
      <c r="K899" s="4"/>
      <c r="L899" s="38" t="s">
        <v>1481</v>
      </c>
      <c r="M899" s="25"/>
      <c r="N899" s="49" t="str">
        <f t="shared" si="117"/>
        <v xml:space="preserve"> </v>
      </c>
      <c r="O899" s="25"/>
      <c r="P899" s="49" t="str">
        <f t="shared" si="118"/>
        <v xml:space="preserve"> </v>
      </c>
      <c r="Q899" s="25"/>
      <c r="R899" s="49" t="str">
        <f t="shared" si="119"/>
        <v xml:space="preserve"> </v>
      </c>
      <c r="S899" s="28"/>
      <c r="T899" s="49" t="str">
        <f t="shared" si="120"/>
        <v xml:space="preserve"> </v>
      </c>
      <c r="U899" s="30"/>
      <c r="V899" s="49" t="str">
        <f t="shared" si="121"/>
        <v xml:space="preserve"> </v>
      </c>
      <c r="W899" s="25">
        <v>24</v>
      </c>
      <c r="X899" s="49">
        <f t="shared" si="122"/>
        <v>1.6875263675994938E-3</v>
      </c>
      <c r="Y899" s="25"/>
      <c r="Z899" s="53" t="str">
        <f t="shared" si="123"/>
        <v xml:space="preserve"> </v>
      </c>
      <c r="AA899" s="26">
        <f t="shared" si="124"/>
        <v>24</v>
      </c>
      <c r="AB899" s="43">
        <f t="shared" si="125"/>
        <v>1.9863110066458656E-4</v>
      </c>
    </row>
    <row r="900" spans="1:28">
      <c r="A900" t="s">
        <v>26</v>
      </c>
      <c r="B900" t="s">
        <v>2256</v>
      </c>
      <c r="C900" t="s">
        <v>2879</v>
      </c>
      <c r="D900" s="4" t="s">
        <v>1381</v>
      </c>
      <c r="E900" s="2"/>
      <c r="G900" s="4"/>
      <c r="H900" s="3" t="s">
        <v>1393</v>
      </c>
      <c r="I900" s="3" t="s">
        <v>1393</v>
      </c>
      <c r="J900" s="4"/>
      <c r="K900" s="4">
        <v>151</v>
      </c>
      <c r="L900" s="38" t="s">
        <v>1481</v>
      </c>
      <c r="M900" s="25"/>
      <c r="N900" s="49" t="str">
        <f t="shared" si="117"/>
        <v xml:space="preserve"> </v>
      </c>
      <c r="O900" s="25">
        <v>4</v>
      </c>
      <c r="P900" s="49">
        <f t="shared" si="118"/>
        <v>1.3165690211309328E-4</v>
      </c>
      <c r="Q900" s="25"/>
      <c r="R900" s="49" t="str">
        <f t="shared" si="119"/>
        <v xml:space="preserve"> </v>
      </c>
      <c r="S900" s="28"/>
      <c r="T900" s="49" t="str">
        <f t="shared" si="120"/>
        <v xml:space="preserve"> </v>
      </c>
      <c r="U900" s="30">
        <v>2</v>
      </c>
      <c r="V900" s="49">
        <f t="shared" si="121"/>
        <v>1.3488905375328792E-4</v>
      </c>
      <c r="W900" s="25">
        <v>16</v>
      </c>
      <c r="X900" s="49">
        <f t="shared" si="122"/>
        <v>1.1250175783996624E-3</v>
      </c>
      <c r="Y900" s="25">
        <v>2</v>
      </c>
      <c r="Z900" s="53">
        <f t="shared" si="123"/>
        <v>4.4732721986132855E-4</v>
      </c>
      <c r="AA900" s="26">
        <f t="shared" si="124"/>
        <v>24</v>
      </c>
      <c r="AB900" s="43">
        <f t="shared" si="125"/>
        <v>1.9863110066458656E-4</v>
      </c>
    </row>
    <row r="901" spans="1:28">
      <c r="A901" t="s">
        <v>26</v>
      </c>
      <c r="B901" t="s">
        <v>2363</v>
      </c>
      <c r="C901" t="s">
        <v>2879</v>
      </c>
      <c r="D901" s="4" t="s">
        <v>1381</v>
      </c>
      <c r="E901" s="2"/>
      <c r="F901" t="s">
        <v>6608</v>
      </c>
      <c r="G901" s="4"/>
      <c r="H901" s="3" t="s">
        <v>1393</v>
      </c>
      <c r="I901" s="3" t="s">
        <v>581</v>
      </c>
      <c r="J901" s="4"/>
      <c r="K901" s="4"/>
      <c r="L901" s="38" t="s">
        <v>1481</v>
      </c>
      <c r="M901" s="25"/>
      <c r="N901" s="49" t="str">
        <f t="shared" si="117"/>
        <v xml:space="preserve"> </v>
      </c>
      <c r="O901" s="25"/>
      <c r="P901" s="49" t="str">
        <f t="shared" si="118"/>
        <v xml:space="preserve"> </v>
      </c>
      <c r="Q901" s="25"/>
      <c r="R901" s="49" t="str">
        <f t="shared" si="119"/>
        <v xml:space="preserve"> </v>
      </c>
      <c r="S901" s="25">
        <v>24</v>
      </c>
      <c r="T901" s="49">
        <f t="shared" si="120"/>
        <v>8.4569576094999826E-4</v>
      </c>
      <c r="U901" s="30"/>
      <c r="V901" s="49" t="str">
        <f t="shared" si="121"/>
        <v xml:space="preserve"> </v>
      </c>
      <c r="W901" s="25"/>
      <c r="X901" s="49" t="str">
        <f t="shared" si="122"/>
        <v xml:space="preserve"> </v>
      </c>
      <c r="Y901" s="25"/>
      <c r="Z901" s="53" t="str">
        <f t="shared" si="123"/>
        <v xml:space="preserve"> </v>
      </c>
      <c r="AA901" s="26">
        <f t="shared" si="124"/>
        <v>24</v>
      </c>
      <c r="AB901" s="43">
        <f t="shared" si="125"/>
        <v>1.9863110066458656E-4</v>
      </c>
    </row>
    <row r="902" spans="1:28">
      <c r="A902" t="s">
        <v>1885</v>
      </c>
      <c r="B902" t="s">
        <v>5231</v>
      </c>
      <c r="C902" t="s">
        <v>998</v>
      </c>
      <c r="D902" s="4" t="s">
        <v>1381</v>
      </c>
      <c r="E902" s="2"/>
      <c r="F902" t="s">
        <v>5343</v>
      </c>
      <c r="G902" s="4"/>
      <c r="H902" s="3" t="s">
        <v>1393</v>
      </c>
      <c r="I902" s="3" t="s">
        <v>1393</v>
      </c>
      <c r="J902" s="4"/>
      <c r="K902" s="4"/>
      <c r="L902" s="38" t="s">
        <v>1378</v>
      </c>
      <c r="M902" s="25"/>
      <c r="N902" s="49" t="str">
        <f t="shared" si="117"/>
        <v xml:space="preserve"> </v>
      </c>
      <c r="O902" s="25"/>
      <c r="P902" s="49" t="str">
        <f t="shared" si="118"/>
        <v xml:space="preserve"> </v>
      </c>
      <c r="Q902" s="25"/>
      <c r="R902" s="49" t="str">
        <f t="shared" si="119"/>
        <v xml:space="preserve"> </v>
      </c>
      <c r="S902" s="25"/>
      <c r="T902" s="49" t="str">
        <f t="shared" si="120"/>
        <v xml:space="preserve"> </v>
      </c>
      <c r="U902" s="30">
        <v>24</v>
      </c>
      <c r="V902" s="49">
        <f t="shared" si="121"/>
        <v>1.618668645039455E-3</v>
      </c>
      <c r="W902" s="25"/>
      <c r="X902" s="49" t="str">
        <f t="shared" si="122"/>
        <v xml:space="preserve"> </v>
      </c>
      <c r="Y902" s="25"/>
      <c r="Z902" s="53" t="str">
        <f t="shared" si="123"/>
        <v xml:space="preserve"> </v>
      </c>
      <c r="AA902" s="26">
        <f t="shared" si="124"/>
        <v>24</v>
      </c>
      <c r="AB902" s="43">
        <f t="shared" si="125"/>
        <v>1.9863110066458656E-4</v>
      </c>
    </row>
    <row r="903" spans="1:28">
      <c r="A903" t="s">
        <v>33</v>
      </c>
      <c r="B903" t="s">
        <v>1131</v>
      </c>
      <c r="C903" t="s">
        <v>34</v>
      </c>
      <c r="D903" s="4" t="s">
        <v>1382</v>
      </c>
      <c r="E903" s="2"/>
      <c r="G903" s="4"/>
      <c r="H903" s="3" t="s">
        <v>1393</v>
      </c>
      <c r="I903" s="3" t="s">
        <v>1393</v>
      </c>
      <c r="J903" s="4"/>
      <c r="K903" s="4">
        <v>358</v>
      </c>
      <c r="L903" s="38" t="s">
        <v>1483</v>
      </c>
      <c r="M903" s="25"/>
      <c r="N903" s="49" t="str">
        <f t="shared" si="117"/>
        <v xml:space="preserve"> </v>
      </c>
      <c r="O903" s="25"/>
      <c r="P903" s="49" t="str">
        <f t="shared" si="118"/>
        <v xml:space="preserve"> </v>
      </c>
      <c r="Q903" s="25"/>
      <c r="R903" s="49" t="str">
        <f t="shared" si="119"/>
        <v xml:space="preserve"> </v>
      </c>
      <c r="S903" s="25">
        <v>22</v>
      </c>
      <c r="T903" s="49">
        <f t="shared" si="120"/>
        <v>7.752211142041651E-4</v>
      </c>
      <c r="U903" s="30">
        <v>2</v>
      </c>
      <c r="V903" s="49">
        <f t="shared" si="121"/>
        <v>1.3488905375328792E-4</v>
      </c>
      <c r="W903" s="25"/>
      <c r="X903" s="49" t="str">
        <f t="shared" si="122"/>
        <v xml:space="preserve"> </v>
      </c>
      <c r="Y903" s="25"/>
      <c r="Z903" s="53" t="str">
        <f t="shared" si="123"/>
        <v xml:space="preserve"> </v>
      </c>
      <c r="AA903" s="26">
        <f t="shared" si="124"/>
        <v>24</v>
      </c>
      <c r="AB903" s="43">
        <f t="shared" si="125"/>
        <v>1.9863110066458656E-4</v>
      </c>
    </row>
    <row r="904" spans="1:28">
      <c r="A904" t="s">
        <v>2496</v>
      </c>
      <c r="B904" t="s">
        <v>1221</v>
      </c>
      <c r="C904" t="s">
        <v>2913</v>
      </c>
      <c r="D904" s="4" t="s">
        <v>1381</v>
      </c>
      <c r="E904" s="2" t="s">
        <v>3231</v>
      </c>
      <c r="F904" t="s">
        <v>2715</v>
      </c>
      <c r="G904" s="4"/>
      <c r="H904" s="3" t="s">
        <v>1393</v>
      </c>
      <c r="I904" s="3" t="s">
        <v>1393</v>
      </c>
      <c r="J904" s="4">
        <v>400</v>
      </c>
      <c r="K904" s="4">
        <v>299</v>
      </c>
      <c r="L904" s="38" t="s">
        <v>1483</v>
      </c>
      <c r="M904" s="25">
        <v>5</v>
      </c>
      <c r="N904" s="49">
        <f t="shared" ref="N904:N967" si="126">IF(M904=0," ",M904/M$2366)</f>
        <v>2.210824195259993E-4</v>
      </c>
      <c r="O904" s="25">
        <v>17</v>
      </c>
      <c r="P904" s="49">
        <f t="shared" ref="P904:P967" si="127">IF(O904=0," ",O904/O$2366)</f>
        <v>5.5954183398064647E-4</v>
      </c>
      <c r="Q904" s="25">
        <v>2</v>
      </c>
      <c r="R904" s="49">
        <f t="shared" ref="R904:R967" si="128">IF(Q904=0," ",Q904/Q$2366)</f>
        <v>3.3726812816188871E-4</v>
      </c>
      <c r="S904" s="28"/>
      <c r="T904" s="49" t="str">
        <f t="shared" ref="T904:T967" si="129">IF(S904=0," ",S904/S$2366)</f>
        <v xml:space="preserve"> </v>
      </c>
      <c r="U904" s="30"/>
      <c r="V904" s="49" t="str">
        <f t="shared" ref="V904:V967" si="130">IF(U904=0," ",U904/U$2366)</f>
        <v xml:space="preserve"> </v>
      </c>
      <c r="W904" s="25"/>
      <c r="X904" s="49" t="str">
        <f t="shared" ref="X904:X967" si="131">IF(W904=0," ",W904/W$2366)</f>
        <v xml:space="preserve"> </v>
      </c>
      <c r="Y904" s="25"/>
      <c r="Z904" s="53" t="str">
        <f t="shared" ref="Z904:Z967" si="132">IF(Y904=0," ",Y904/Y$2366)</f>
        <v xml:space="preserve"> </v>
      </c>
      <c r="AA904" s="26">
        <f t="shared" ref="AA904:AA967" si="133">M904+O904+Q904+S904+U904+W904+Y904</f>
        <v>24</v>
      </c>
      <c r="AB904" s="43">
        <f t="shared" ref="AB904:AB967" si="134">AA904/AA$2359</f>
        <v>1.9863110066458656E-4</v>
      </c>
    </row>
    <row r="905" spans="1:28">
      <c r="A905" t="s">
        <v>2135</v>
      </c>
      <c r="B905" t="s">
        <v>2320</v>
      </c>
      <c r="C905" t="s">
        <v>382</v>
      </c>
      <c r="D905" s="4" t="s">
        <v>1382</v>
      </c>
      <c r="E905" s="2"/>
      <c r="F905" t="s">
        <v>1162</v>
      </c>
      <c r="G905" s="4"/>
      <c r="H905" s="3" t="s">
        <v>1393</v>
      </c>
      <c r="I905" s="3" t="s">
        <v>1393</v>
      </c>
      <c r="J905" s="4">
        <v>250</v>
      </c>
      <c r="K905" s="4">
        <v>383</v>
      </c>
      <c r="L905" s="38" t="s">
        <v>1483</v>
      </c>
      <c r="M905" s="25">
        <v>13</v>
      </c>
      <c r="N905" s="49">
        <f t="shared" si="126"/>
        <v>5.7481429076759814E-4</v>
      </c>
      <c r="O905" s="25">
        <v>10</v>
      </c>
      <c r="P905" s="49">
        <f t="shared" si="127"/>
        <v>3.291422552827332E-4</v>
      </c>
      <c r="Q905" s="25">
        <v>1</v>
      </c>
      <c r="R905" s="49">
        <f t="shared" si="128"/>
        <v>1.6863406408094435E-4</v>
      </c>
      <c r="S905" s="28"/>
      <c r="T905" s="49" t="str">
        <f t="shared" si="129"/>
        <v xml:space="preserve"> </v>
      </c>
      <c r="U905" s="30"/>
      <c r="V905" s="49" t="str">
        <f t="shared" si="130"/>
        <v xml:space="preserve"> </v>
      </c>
      <c r="W905" s="25"/>
      <c r="X905" s="49" t="str">
        <f t="shared" si="131"/>
        <v xml:space="preserve"> </v>
      </c>
      <c r="Y905" s="25"/>
      <c r="Z905" s="53" t="str">
        <f t="shared" si="132"/>
        <v xml:space="preserve"> </v>
      </c>
      <c r="AA905" s="26">
        <f t="shared" si="133"/>
        <v>24</v>
      </c>
      <c r="AB905" s="43">
        <f t="shared" si="134"/>
        <v>1.9863110066458656E-4</v>
      </c>
    </row>
    <row r="906" spans="1:28">
      <c r="A906" t="s">
        <v>1584</v>
      </c>
      <c r="B906" t="s">
        <v>1143</v>
      </c>
      <c r="C906" t="s">
        <v>911</v>
      </c>
      <c r="D906" s="4" t="s">
        <v>1381</v>
      </c>
      <c r="E906" s="2" t="s">
        <v>5399</v>
      </c>
      <c r="G906" s="4"/>
      <c r="H906" s="3" t="s">
        <v>1393</v>
      </c>
      <c r="I906" s="3" t="s">
        <v>581</v>
      </c>
      <c r="J906" s="4"/>
      <c r="K906" s="4"/>
      <c r="L906" s="38" t="s">
        <v>1482</v>
      </c>
      <c r="M906" s="25"/>
      <c r="N906" s="49" t="str">
        <f t="shared" si="126"/>
        <v xml:space="preserve"> </v>
      </c>
      <c r="O906" s="25"/>
      <c r="P906" s="49" t="str">
        <f t="shared" si="127"/>
        <v xml:space="preserve"> </v>
      </c>
      <c r="Q906" s="25"/>
      <c r="R906" s="49" t="str">
        <f t="shared" si="128"/>
        <v xml:space="preserve"> </v>
      </c>
      <c r="S906" s="25">
        <v>2</v>
      </c>
      <c r="T906" s="49">
        <f t="shared" si="129"/>
        <v>7.0474646745833188E-5</v>
      </c>
      <c r="U906" s="30">
        <v>22</v>
      </c>
      <c r="V906" s="49">
        <f t="shared" si="130"/>
        <v>1.4837795912861671E-3</v>
      </c>
      <c r="W906" s="25"/>
      <c r="X906" s="49" t="str">
        <f t="shared" si="131"/>
        <v xml:space="preserve"> </v>
      </c>
      <c r="Y906" s="25"/>
      <c r="Z906" s="53" t="str">
        <f t="shared" si="132"/>
        <v xml:space="preserve"> </v>
      </c>
      <c r="AA906" s="26">
        <f t="shared" si="133"/>
        <v>24</v>
      </c>
      <c r="AB906" s="43">
        <f t="shared" si="134"/>
        <v>1.9863110066458656E-4</v>
      </c>
    </row>
    <row r="907" spans="1:28">
      <c r="A907" t="s">
        <v>2498</v>
      </c>
      <c r="B907" t="s">
        <v>1105</v>
      </c>
      <c r="C907" t="s">
        <v>998</v>
      </c>
      <c r="D907" s="4" t="s">
        <v>1381</v>
      </c>
      <c r="E907" s="2"/>
      <c r="F907" t="s">
        <v>213</v>
      </c>
      <c r="G907" s="4"/>
      <c r="H907" s="3" t="s">
        <v>1393</v>
      </c>
      <c r="I907" s="3" t="s">
        <v>1393</v>
      </c>
      <c r="J907" s="4">
        <v>56</v>
      </c>
      <c r="K907" s="4">
        <v>193</v>
      </c>
      <c r="L907" s="38" t="s">
        <v>1378</v>
      </c>
      <c r="M907" s="25">
        <v>14</v>
      </c>
      <c r="N907" s="49">
        <f t="shared" si="126"/>
        <v>6.1903077467279804E-4</v>
      </c>
      <c r="O907" s="25">
        <v>7</v>
      </c>
      <c r="P907" s="49">
        <f t="shared" si="127"/>
        <v>2.3039957869791324E-4</v>
      </c>
      <c r="Q907" s="25">
        <v>3</v>
      </c>
      <c r="R907" s="49">
        <f t="shared" si="128"/>
        <v>5.05902192242833E-4</v>
      </c>
      <c r="S907" s="28"/>
      <c r="T907" s="49" t="str">
        <f t="shared" si="129"/>
        <v xml:space="preserve"> </v>
      </c>
      <c r="U907" s="30"/>
      <c r="V907" s="49" t="str">
        <f t="shared" si="130"/>
        <v xml:space="preserve"> </v>
      </c>
      <c r="W907" s="25"/>
      <c r="X907" s="49" t="str">
        <f t="shared" si="131"/>
        <v xml:space="preserve"> </v>
      </c>
      <c r="Y907" s="25"/>
      <c r="Z907" s="53" t="str">
        <f t="shared" si="132"/>
        <v xml:space="preserve"> </v>
      </c>
      <c r="AA907" s="26">
        <f t="shared" si="133"/>
        <v>24</v>
      </c>
      <c r="AB907" s="43">
        <f t="shared" si="134"/>
        <v>1.9863110066458656E-4</v>
      </c>
    </row>
    <row r="908" spans="1:28">
      <c r="A908" t="s">
        <v>39</v>
      </c>
      <c r="B908" t="s">
        <v>2589</v>
      </c>
      <c r="C908" t="s">
        <v>2691</v>
      </c>
      <c r="D908" s="4" t="s">
        <v>1381</v>
      </c>
      <c r="E908" s="2"/>
      <c r="F908" t="s">
        <v>1192</v>
      </c>
      <c r="G908" s="4"/>
      <c r="H908" s="3" t="s">
        <v>1393</v>
      </c>
      <c r="I908" s="3" t="s">
        <v>1393</v>
      </c>
      <c r="J908" s="4">
        <v>347</v>
      </c>
      <c r="K908" s="4">
        <v>260</v>
      </c>
      <c r="L908" s="38" t="s">
        <v>1481</v>
      </c>
      <c r="M908" s="25">
        <v>2</v>
      </c>
      <c r="N908" s="49">
        <f t="shared" si="126"/>
        <v>8.8432967810399716E-5</v>
      </c>
      <c r="O908" s="25">
        <v>6</v>
      </c>
      <c r="P908" s="49">
        <f t="shared" si="127"/>
        <v>1.9748535316963992E-4</v>
      </c>
      <c r="Q908" s="25">
        <v>2</v>
      </c>
      <c r="R908" s="49">
        <f t="shared" si="128"/>
        <v>3.3726812816188871E-4</v>
      </c>
      <c r="S908" s="25">
        <v>7</v>
      </c>
      <c r="T908" s="49">
        <f t="shared" si="129"/>
        <v>2.4666126361041617E-4</v>
      </c>
      <c r="U908" s="30">
        <v>6</v>
      </c>
      <c r="V908" s="49">
        <f t="shared" si="130"/>
        <v>4.0466716125986375E-4</v>
      </c>
      <c r="W908" s="25">
        <v>1</v>
      </c>
      <c r="X908" s="49">
        <f t="shared" si="131"/>
        <v>7.0313598649978903E-5</v>
      </c>
      <c r="Y908" s="25"/>
      <c r="Z908" s="53" t="str">
        <f t="shared" si="132"/>
        <v xml:space="preserve"> </v>
      </c>
      <c r="AA908" s="26">
        <f t="shared" si="133"/>
        <v>24</v>
      </c>
      <c r="AB908" s="43">
        <f t="shared" si="134"/>
        <v>1.9863110066458656E-4</v>
      </c>
    </row>
    <row r="909" spans="1:28">
      <c r="A909" t="s">
        <v>819</v>
      </c>
      <c r="B909" t="s">
        <v>2810</v>
      </c>
      <c r="C909" t="s">
        <v>2877</v>
      </c>
      <c r="D909" s="4" t="s">
        <v>1381</v>
      </c>
      <c r="E909" s="2"/>
      <c r="F909" t="s">
        <v>6596</v>
      </c>
      <c r="G909" s="4"/>
      <c r="H909" s="3" t="s">
        <v>1393</v>
      </c>
      <c r="I909" s="3" t="s">
        <v>1393</v>
      </c>
      <c r="J909" s="4"/>
      <c r="K909" s="4">
        <v>310</v>
      </c>
      <c r="L909" s="38" t="s">
        <v>1481</v>
      </c>
      <c r="M909" s="25"/>
      <c r="N909" s="49" t="str">
        <f t="shared" si="126"/>
        <v xml:space="preserve"> </v>
      </c>
      <c r="O909" s="25"/>
      <c r="P909" s="49" t="str">
        <f t="shared" si="127"/>
        <v xml:space="preserve"> </v>
      </c>
      <c r="Q909" s="25"/>
      <c r="R909" s="49" t="str">
        <f t="shared" si="128"/>
        <v xml:space="preserve"> </v>
      </c>
      <c r="S909" s="25">
        <v>24</v>
      </c>
      <c r="T909" s="49">
        <f t="shared" si="129"/>
        <v>8.4569576094999826E-4</v>
      </c>
      <c r="U909" s="30"/>
      <c r="V909" s="49" t="str">
        <f t="shared" si="130"/>
        <v xml:space="preserve"> </v>
      </c>
      <c r="W909" s="25"/>
      <c r="X909" s="49" t="str">
        <f t="shared" si="131"/>
        <v xml:space="preserve"> </v>
      </c>
      <c r="Y909" s="25"/>
      <c r="Z909" s="53" t="str">
        <f t="shared" si="132"/>
        <v xml:space="preserve"> </v>
      </c>
      <c r="AA909" s="26">
        <f t="shared" si="133"/>
        <v>24</v>
      </c>
      <c r="AB909" s="43">
        <f t="shared" si="134"/>
        <v>1.9863110066458656E-4</v>
      </c>
    </row>
    <row r="910" spans="1:28">
      <c r="A910" t="s">
        <v>1595</v>
      </c>
      <c r="B910" t="s">
        <v>165</v>
      </c>
      <c r="C910" t="s">
        <v>2867</v>
      </c>
      <c r="D910" s="4" t="s">
        <v>1381</v>
      </c>
      <c r="E910" s="2"/>
      <c r="F910" t="s">
        <v>3491</v>
      </c>
      <c r="G910" s="4"/>
      <c r="H910" s="3" t="s">
        <v>1393</v>
      </c>
      <c r="I910" s="3" t="s">
        <v>1393</v>
      </c>
      <c r="J910" s="4">
        <v>207</v>
      </c>
      <c r="K910" s="4"/>
      <c r="L910" s="38" t="s">
        <v>1481</v>
      </c>
      <c r="M910" s="25">
        <v>15</v>
      </c>
      <c r="N910" s="49">
        <f t="shared" si="126"/>
        <v>6.6324725857799783E-4</v>
      </c>
      <c r="O910" s="25">
        <v>2</v>
      </c>
      <c r="P910" s="49">
        <f t="shared" si="127"/>
        <v>6.582845105654664E-5</v>
      </c>
      <c r="Q910" s="25">
        <v>1</v>
      </c>
      <c r="R910" s="49">
        <f t="shared" si="128"/>
        <v>1.6863406408094435E-4</v>
      </c>
      <c r="S910" s="25"/>
      <c r="T910" s="49" t="str">
        <f t="shared" si="129"/>
        <v xml:space="preserve"> </v>
      </c>
      <c r="U910" s="30">
        <v>6</v>
      </c>
      <c r="V910" s="49">
        <f t="shared" si="130"/>
        <v>4.0466716125986375E-4</v>
      </c>
      <c r="W910" s="25"/>
      <c r="X910" s="49" t="str">
        <f t="shared" si="131"/>
        <v xml:space="preserve"> </v>
      </c>
      <c r="Y910" s="25"/>
      <c r="Z910" s="53" t="str">
        <f t="shared" si="132"/>
        <v xml:space="preserve"> </v>
      </c>
      <c r="AA910" s="26">
        <f t="shared" si="133"/>
        <v>24</v>
      </c>
      <c r="AB910" s="43">
        <f t="shared" si="134"/>
        <v>1.9863110066458656E-4</v>
      </c>
    </row>
    <row r="911" spans="1:28">
      <c r="A911" t="s">
        <v>764</v>
      </c>
      <c r="B911" t="s">
        <v>458</v>
      </c>
      <c r="C911" t="s">
        <v>382</v>
      </c>
      <c r="D911" s="4" t="s">
        <v>1382</v>
      </c>
      <c r="E911" s="2" t="s">
        <v>3231</v>
      </c>
      <c r="F911" t="s">
        <v>497</v>
      </c>
      <c r="G911" s="4"/>
      <c r="H911" s="3" t="s">
        <v>1393</v>
      </c>
      <c r="I911" s="3" t="s">
        <v>1393</v>
      </c>
      <c r="J911" s="4"/>
      <c r="K911" s="4"/>
      <c r="L911" s="38" t="s">
        <v>1483</v>
      </c>
      <c r="M911" s="25"/>
      <c r="N911" s="49" t="str">
        <f t="shared" si="126"/>
        <v xml:space="preserve"> </v>
      </c>
      <c r="O911" s="25"/>
      <c r="P911" s="49" t="str">
        <f t="shared" si="127"/>
        <v xml:space="preserve"> </v>
      </c>
      <c r="Q911" s="25"/>
      <c r="R911" s="49" t="str">
        <f t="shared" si="128"/>
        <v xml:space="preserve"> </v>
      </c>
      <c r="S911" s="25">
        <v>23</v>
      </c>
      <c r="T911" s="49">
        <f t="shared" si="129"/>
        <v>8.1045843757708168E-4</v>
      </c>
      <c r="U911" s="30"/>
      <c r="V911" s="49" t="str">
        <f t="shared" si="130"/>
        <v xml:space="preserve"> </v>
      </c>
      <c r="W911" s="25"/>
      <c r="X911" s="49" t="str">
        <f t="shared" si="131"/>
        <v xml:space="preserve"> </v>
      </c>
      <c r="Y911" s="25">
        <v>1</v>
      </c>
      <c r="Z911" s="53">
        <f t="shared" si="132"/>
        <v>2.2366360993066427E-4</v>
      </c>
      <c r="AA911" s="26">
        <f t="shared" si="133"/>
        <v>24</v>
      </c>
      <c r="AB911" s="43">
        <f t="shared" si="134"/>
        <v>1.9863110066458656E-4</v>
      </c>
    </row>
    <row r="912" spans="1:28">
      <c r="A912" t="s">
        <v>103</v>
      </c>
      <c r="B912" t="s">
        <v>2366</v>
      </c>
      <c r="C912" t="s">
        <v>382</v>
      </c>
      <c r="D912" s="4" t="s">
        <v>1382</v>
      </c>
      <c r="E912" s="2"/>
      <c r="F912" t="s">
        <v>5407</v>
      </c>
      <c r="G912" s="4"/>
      <c r="H912" s="3" t="s">
        <v>1393</v>
      </c>
      <c r="I912" s="3" t="s">
        <v>1393</v>
      </c>
      <c r="J912" s="4"/>
      <c r="K912" s="4"/>
      <c r="L912" s="38" t="s">
        <v>1483</v>
      </c>
      <c r="M912" s="25">
        <v>1</v>
      </c>
      <c r="N912" s="49">
        <f t="shared" si="126"/>
        <v>4.4216483905199858E-5</v>
      </c>
      <c r="O912" s="25"/>
      <c r="P912" s="49" t="str">
        <f t="shared" si="127"/>
        <v xml:space="preserve"> </v>
      </c>
      <c r="Q912" s="25"/>
      <c r="R912" s="49" t="str">
        <f t="shared" si="128"/>
        <v xml:space="preserve"> </v>
      </c>
      <c r="S912" s="28"/>
      <c r="T912" s="49" t="str">
        <f t="shared" si="129"/>
        <v xml:space="preserve"> </v>
      </c>
      <c r="U912" s="30"/>
      <c r="V912" s="49" t="str">
        <f t="shared" si="130"/>
        <v xml:space="preserve"> </v>
      </c>
      <c r="W912" s="25">
        <v>22</v>
      </c>
      <c r="X912" s="49">
        <f t="shared" si="131"/>
        <v>1.546899170299536E-3</v>
      </c>
      <c r="Y912" s="25"/>
      <c r="Z912" s="53" t="str">
        <f t="shared" si="132"/>
        <v xml:space="preserve"> </v>
      </c>
      <c r="AA912" s="26">
        <f t="shared" si="133"/>
        <v>23</v>
      </c>
      <c r="AB912" s="43">
        <f t="shared" si="134"/>
        <v>1.9035480480356212E-4</v>
      </c>
    </row>
    <row r="913" spans="1:28">
      <c r="A913" t="s">
        <v>386</v>
      </c>
      <c r="B913" t="s">
        <v>5253</v>
      </c>
      <c r="C913" t="s">
        <v>2868</v>
      </c>
      <c r="D913" s="4" t="s">
        <v>1381</v>
      </c>
      <c r="E913" s="2"/>
      <c r="F913" s="5" t="s">
        <v>5377</v>
      </c>
      <c r="G913" s="4"/>
      <c r="H913" s="3" t="s">
        <v>1393</v>
      </c>
      <c r="I913" s="3" t="s">
        <v>1393</v>
      </c>
      <c r="J913" s="4"/>
      <c r="K913" s="4"/>
      <c r="L913" s="38" t="s">
        <v>1378</v>
      </c>
      <c r="M913" s="25">
        <v>6</v>
      </c>
      <c r="N913" s="49">
        <f t="shared" si="126"/>
        <v>2.6529890343119917E-4</v>
      </c>
      <c r="O913" s="25">
        <v>14</v>
      </c>
      <c r="P913" s="49">
        <f t="shared" si="127"/>
        <v>4.6079915739582648E-4</v>
      </c>
      <c r="Q913" s="25">
        <v>3</v>
      </c>
      <c r="R913" s="49">
        <f t="shared" si="128"/>
        <v>5.05902192242833E-4</v>
      </c>
      <c r="S913" s="25"/>
      <c r="T913" s="49" t="str">
        <f t="shared" si="129"/>
        <v xml:space="preserve"> </v>
      </c>
      <c r="U913" s="30"/>
      <c r="V913" s="49" t="str">
        <f t="shared" si="130"/>
        <v xml:space="preserve"> </v>
      </c>
      <c r="W913" s="25"/>
      <c r="X913" s="49" t="str">
        <f t="shared" si="131"/>
        <v xml:space="preserve"> </v>
      </c>
      <c r="Y913" s="25"/>
      <c r="Z913" s="53" t="str">
        <f t="shared" si="132"/>
        <v xml:space="preserve"> </v>
      </c>
      <c r="AA913" s="26">
        <f t="shared" si="133"/>
        <v>23</v>
      </c>
      <c r="AB913" s="43">
        <f t="shared" si="134"/>
        <v>1.9035480480356212E-4</v>
      </c>
    </row>
    <row r="914" spans="1:28">
      <c r="A914" t="s">
        <v>265</v>
      </c>
      <c r="B914" t="s">
        <v>4281</v>
      </c>
      <c r="C914" t="s">
        <v>264</v>
      </c>
      <c r="D914" s="4" t="s">
        <v>1382</v>
      </c>
      <c r="E914" s="2"/>
      <c r="F914" s="5" t="s">
        <v>3356</v>
      </c>
      <c r="G914" s="4"/>
      <c r="H914" s="3" t="s">
        <v>1393</v>
      </c>
      <c r="I914" s="3" t="s">
        <v>1393</v>
      </c>
      <c r="J914" s="4"/>
      <c r="K914" s="4"/>
      <c r="L914" s="38" t="s">
        <v>1483</v>
      </c>
      <c r="M914" s="25"/>
      <c r="N914" s="49" t="str">
        <f t="shared" si="126"/>
        <v xml:space="preserve"> </v>
      </c>
      <c r="O914" s="25">
        <v>14</v>
      </c>
      <c r="P914" s="49">
        <f t="shared" si="127"/>
        <v>4.6079915739582648E-4</v>
      </c>
      <c r="Q914" s="25">
        <v>9</v>
      </c>
      <c r="R914" s="49">
        <f t="shared" si="128"/>
        <v>1.5177065767284991E-3</v>
      </c>
      <c r="S914" s="25"/>
      <c r="T914" s="49" t="str">
        <f t="shared" si="129"/>
        <v xml:space="preserve"> </v>
      </c>
      <c r="U914" s="30"/>
      <c r="V914" s="49" t="str">
        <f t="shared" si="130"/>
        <v xml:space="preserve"> </v>
      </c>
      <c r="W914" s="25"/>
      <c r="X914" s="49" t="str">
        <f t="shared" si="131"/>
        <v xml:space="preserve"> </v>
      </c>
      <c r="Y914" s="25"/>
      <c r="Z914" s="53" t="str">
        <f t="shared" si="132"/>
        <v xml:space="preserve"> </v>
      </c>
      <c r="AA914" s="26">
        <f t="shared" si="133"/>
        <v>23</v>
      </c>
      <c r="AB914" s="43">
        <f t="shared" si="134"/>
        <v>1.9035480480356212E-4</v>
      </c>
    </row>
    <row r="915" spans="1:28">
      <c r="A915" t="s">
        <v>1906</v>
      </c>
      <c r="B915" t="s">
        <v>1309</v>
      </c>
      <c r="C915" t="s">
        <v>998</v>
      </c>
      <c r="D915" s="4" t="s">
        <v>1381</v>
      </c>
      <c r="E915" s="2"/>
      <c r="F915" t="s">
        <v>11</v>
      </c>
      <c r="G915" s="4"/>
      <c r="H915" s="3" t="s">
        <v>1393</v>
      </c>
      <c r="I915" s="3" t="s">
        <v>1393</v>
      </c>
      <c r="J915" s="4"/>
      <c r="K915" s="4">
        <v>184</v>
      </c>
      <c r="L915" s="38" t="s">
        <v>1481</v>
      </c>
      <c r="M915" s="25"/>
      <c r="N915" s="49" t="str">
        <f t="shared" si="126"/>
        <v xml:space="preserve"> </v>
      </c>
      <c r="O915" s="25"/>
      <c r="P915" s="49" t="str">
        <f t="shared" si="127"/>
        <v xml:space="preserve"> </v>
      </c>
      <c r="Q915" s="25"/>
      <c r="R915" s="49" t="str">
        <f t="shared" si="128"/>
        <v xml:space="preserve"> </v>
      </c>
      <c r="S915" s="25">
        <v>23</v>
      </c>
      <c r="T915" s="49">
        <f t="shared" si="129"/>
        <v>8.1045843757708168E-4</v>
      </c>
      <c r="U915" s="30"/>
      <c r="V915" s="49" t="str">
        <f t="shared" si="130"/>
        <v xml:space="preserve"> </v>
      </c>
      <c r="W915" s="25"/>
      <c r="X915" s="49" t="str">
        <f t="shared" si="131"/>
        <v xml:space="preserve"> </v>
      </c>
      <c r="Y915" s="25"/>
      <c r="Z915" s="53" t="str">
        <f t="shared" si="132"/>
        <v xml:space="preserve"> </v>
      </c>
      <c r="AA915" s="26">
        <f t="shared" si="133"/>
        <v>23</v>
      </c>
      <c r="AB915" s="43">
        <f t="shared" si="134"/>
        <v>1.9035480480356212E-4</v>
      </c>
    </row>
    <row r="916" spans="1:28">
      <c r="A916" t="s">
        <v>73</v>
      </c>
      <c r="B916" t="s">
        <v>74</v>
      </c>
      <c r="C916" t="s">
        <v>2911</v>
      </c>
      <c r="D916" s="4" t="s">
        <v>1381</v>
      </c>
      <c r="E916" s="2"/>
      <c r="F916" t="s">
        <v>2702</v>
      </c>
      <c r="G916" s="4"/>
      <c r="H916" s="3" t="s">
        <v>1393</v>
      </c>
      <c r="I916" s="3" t="s">
        <v>1393</v>
      </c>
      <c r="J916" s="4">
        <v>389</v>
      </c>
      <c r="K916" s="4">
        <v>67</v>
      </c>
      <c r="L916" s="38" t="s">
        <v>1483</v>
      </c>
      <c r="M916" s="30">
        <v>5</v>
      </c>
      <c r="N916" s="49">
        <f t="shared" si="126"/>
        <v>2.210824195259993E-4</v>
      </c>
      <c r="O916" s="30">
        <v>16</v>
      </c>
      <c r="P916" s="49">
        <f t="shared" si="127"/>
        <v>5.2662760845237312E-4</v>
      </c>
      <c r="Q916" s="25">
        <v>2</v>
      </c>
      <c r="R916" s="49">
        <f t="shared" si="128"/>
        <v>3.3726812816188871E-4</v>
      </c>
      <c r="S916" s="28"/>
      <c r="T916" s="49" t="str">
        <f t="shared" si="129"/>
        <v xml:space="preserve"> </v>
      </c>
      <c r="U916" s="30"/>
      <c r="V916" s="49" t="str">
        <f t="shared" si="130"/>
        <v xml:space="preserve"> </v>
      </c>
      <c r="W916" s="25"/>
      <c r="X916" s="49" t="str">
        <f t="shared" si="131"/>
        <v xml:space="preserve"> </v>
      </c>
      <c r="Y916" s="25"/>
      <c r="Z916" s="53" t="str">
        <f t="shared" si="132"/>
        <v xml:space="preserve"> </v>
      </c>
      <c r="AA916" s="26">
        <f t="shared" si="133"/>
        <v>23</v>
      </c>
      <c r="AB916" s="43">
        <f t="shared" si="134"/>
        <v>1.9035480480356212E-4</v>
      </c>
    </row>
    <row r="917" spans="1:28">
      <c r="A917" t="s">
        <v>2918</v>
      </c>
      <c r="B917" t="s">
        <v>2919</v>
      </c>
      <c r="C917" t="s">
        <v>2877</v>
      </c>
      <c r="D917" s="4" t="s">
        <v>1381</v>
      </c>
      <c r="E917" s="2"/>
      <c r="F917" s="5" t="s">
        <v>6486</v>
      </c>
      <c r="G917" s="4"/>
      <c r="H917" s="3" t="s">
        <v>1393</v>
      </c>
      <c r="I917" s="3" t="s">
        <v>1393</v>
      </c>
      <c r="J917" s="4">
        <v>133</v>
      </c>
      <c r="K917" s="4">
        <v>313</v>
      </c>
      <c r="L917" s="38" t="s">
        <v>1481</v>
      </c>
      <c r="M917" s="25">
        <v>1</v>
      </c>
      <c r="N917" s="49">
        <f t="shared" si="126"/>
        <v>4.4216483905199858E-5</v>
      </c>
      <c r="O917" s="25">
        <v>9</v>
      </c>
      <c r="P917" s="49">
        <f t="shared" si="127"/>
        <v>2.9622802975445985E-4</v>
      </c>
      <c r="Q917" s="25"/>
      <c r="R917" s="49" t="str">
        <f t="shared" si="128"/>
        <v xml:space="preserve"> </v>
      </c>
      <c r="S917" s="25">
        <v>1</v>
      </c>
      <c r="T917" s="49">
        <f t="shared" si="129"/>
        <v>3.5237323372916594E-5</v>
      </c>
      <c r="U917" s="30">
        <v>2</v>
      </c>
      <c r="V917" s="49">
        <f t="shared" si="130"/>
        <v>1.3488905375328792E-4</v>
      </c>
      <c r="W917" s="25">
        <v>10</v>
      </c>
      <c r="X917" s="49">
        <f t="shared" si="131"/>
        <v>7.0313598649978911E-4</v>
      </c>
      <c r="Y917" s="25"/>
      <c r="Z917" s="53" t="str">
        <f t="shared" si="132"/>
        <v xml:space="preserve"> </v>
      </c>
      <c r="AA917" s="26">
        <f t="shared" si="133"/>
        <v>23</v>
      </c>
      <c r="AB917" s="43">
        <f t="shared" si="134"/>
        <v>1.9035480480356212E-4</v>
      </c>
    </row>
    <row r="918" spans="1:28">
      <c r="A918" t="s">
        <v>267</v>
      </c>
      <c r="B918" t="s">
        <v>1225</v>
      </c>
      <c r="C918" t="s">
        <v>2877</v>
      </c>
      <c r="D918" s="4" t="s">
        <v>1381</v>
      </c>
      <c r="E918" s="4" t="s">
        <v>3232</v>
      </c>
      <c r="F918" t="s">
        <v>477</v>
      </c>
      <c r="G918" s="4" t="s">
        <v>6715</v>
      </c>
      <c r="H918" s="3" t="s">
        <v>1393</v>
      </c>
      <c r="I918" s="3" t="s">
        <v>1393</v>
      </c>
      <c r="J918" s="4">
        <v>137</v>
      </c>
      <c r="K918" s="4">
        <v>316</v>
      </c>
      <c r="L918" s="38" t="s">
        <v>1483</v>
      </c>
      <c r="M918" s="25">
        <v>12</v>
      </c>
      <c r="N918" s="49">
        <f t="shared" si="126"/>
        <v>5.3059780686239835E-4</v>
      </c>
      <c r="O918" s="25">
        <v>1</v>
      </c>
      <c r="P918" s="49">
        <f t="shared" si="127"/>
        <v>3.291422552827332E-5</v>
      </c>
      <c r="Q918" s="25"/>
      <c r="R918" s="49" t="str">
        <f t="shared" si="128"/>
        <v xml:space="preserve"> </v>
      </c>
      <c r="S918" s="25">
        <v>1</v>
      </c>
      <c r="T918" s="49">
        <f t="shared" si="129"/>
        <v>3.5237323372916594E-5</v>
      </c>
      <c r="U918" s="30">
        <v>2</v>
      </c>
      <c r="V918" s="49">
        <f t="shared" si="130"/>
        <v>1.3488905375328792E-4</v>
      </c>
      <c r="W918" s="25">
        <v>7</v>
      </c>
      <c r="X918" s="49">
        <f t="shared" si="131"/>
        <v>4.9219519054985233E-4</v>
      </c>
      <c r="Y918" s="25"/>
      <c r="Z918" s="53" t="str">
        <f t="shared" si="132"/>
        <v xml:space="preserve"> </v>
      </c>
      <c r="AA918" s="26">
        <f t="shared" si="133"/>
        <v>23</v>
      </c>
      <c r="AB918" s="43">
        <f t="shared" si="134"/>
        <v>1.9035480480356212E-4</v>
      </c>
    </row>
    <row r="919" spans="1:28">
      <c r="A919" t="s">
        <v>1834</v>
      </c>
      <c r="B919" t="s">
        <v>1168</v>
      </c>
      <c r="C919" t="s">
        <v>382</v>
      </c>
      <c r="D919" s="4" t="s">
        <v>1382</v>
      </c>
      <c r="E919" s="2" t="s">
        <v>4</v>
      </c>
      <c r="F919" t="s">
        <v>291</v>
      </c>
      <c r="G919" s="4"/>
      <c r="H919" s="3" t="s">
        <v>1393</v>
      </c>
      <c r="I919" s="3" t="s">
        <v>1393</v>
      </c>
      <c r="J919" s="4">
        <v>244</v>
      </c>
      <c r="K919" s="4">
        <v>385</v>
      </c>
      <c r="L919" s="38" t="s">
        <v>1483</v>
      </c>
      <c r="M919" s="25">
        <v>2</v>
      </c>
      <c r="N919" s="49">
        <f t="shared" si="126"/>
        <v>8.8432967810399716E-5</v>
      </c>
      <c r="O919" s="25">
        <v>13</v>
      </c>
      <c r="P919" s="49">
        <f t="shared" si="127"/>
        <v>4.2788493186755313E-4</v>
      </c>
      <c r="Q919" s="25">
        <v>1</v>
      </c>
      <c r="R919" s="49">
        <f t="shared" si="128"/>
        <v>1.6863406408094435E-4</v>
      </c>
      <c r="S919" s="25">
        <v>7</v>
      </c>
      <c r="T919" s="49">
        <f t="shared" si="129"/>
        <v>2.4666126361041617E-4</v>
      </c>
      <c r="U919" s="30"/>
      <c r="V919" s="49" t="str">
        <f t="shared" si="130"/>
        <v xml:space="preserve"> </v>
      </c>
      <c r="W919" s="25"/>
      <c r="X919" s="49" t="str">
        <f t="shared" si="131"/>
        <v xml:space="preserve"> </v>
      </c>
      <c r="Y919" s="25"/>
      <c r="Z919" s="53" t="str">
        <f t="shared" si="132"/>
        <v xml:space="preserve"> </v>
      </c>
      <c r="AA919" s="26">
        <f t="shared" si="133"/>
        <v>23</v>
      </c>
      <c r="AB919" s="43">
        <f t="shared" si="134"/>
        <v>1.9035480480356212E-4</v>
      </c>
    </row>
    <row r="920" spans="1:28">
      <c r="A920" t="s">
        <v>3594</v>
      </c>
      <c r="B920" t="s">
        <v>3595</v>
      </c>
      <c r="C920" t="s">
        <v>553</v>
      </c>
      <c r="D920" s="4" t="s">
        <v>1484</v>
      </c>
      <c r="E920" s="2"/>
      <c r="G920" s="4"/>
      <c r="H920" s="3" t="s">
        <v>1393</v>
      </c>
      <c r="I920" s="3" t="s">
        <v>1393</v>
      </c>
      <c r="J920" s="4">
        <v>320</v>
      </c>
      <c r="K920" s="4">
        <v>40</v>
      </c>
      <c r="L920" s="38" t="s">
        <v>1483</v>
      </c>
      <c r="M920" s="25">
        <v>6</v>
      </c>
      <c r="N920" s="49">
        <f t="shared" si="126"/>
        <v>2.6529890343119917E-4</v>
      </c>
      <c r="O920" s="25">
        <v>17</v>
      </c>
      <c r="P920" s="49">
        <f t="shared" si="127"/>
        <v>5.5954183398064647E-4</v>
      </c>
      <c r="Q920" s="25"/>
      <c r="R920" s="49" t="str">
        <f t="shared" si="128"/>
        <v xml:space="preserve"> </v>
      </c>
      <c r="S920" s="25"/>
      <c r="T920" s="49" t="str">
        <f t="shared" si="129"/>
        <v xml:space="preserve"> </v>
      </c>
      <c r="U920" s="30"/>
      <c r="V920" s="49" t="str">
        <f t="shared" si="130"/>
        <v xml:space="preserve"> </v>
      </c>
      <c r="W920" s="25"/>
      <c r="X920" s="49" t="str">
        <f t="shared" si="131"/>
        <v xml:space="preserve"> </v>
      </c>
      <c r="Y920" s="25"/>
      <c r="Z920" s="53" t="str">
        <f t="shared" si="132"/>
        <v xml:space="preserve"> </v>
      </c>
      <c r="AA920" s="26">
        <f t="shared" si="133"/>
        <v>23</v>
      </c>
      <c r="AB920" s="43">
        <f t="shared" si="134"/>
        <v>1.9035480480356212E-4</v>
      </c>
    </row>
    <row r="921" spans="1:28">
      <c r="A921" t="s">
        <v>758</v>
      </c>
      <c r="B921" t="s">
        <v>759</v>
      </c>
      <c r="C921" t="s">
        <v>382</v>
      </c>
      <c r="D921" s="4" t="s">
        <v>1382</v>
      </c>
      <c r="E921" s="2"/>
      <c r="F921" t="s">
        <v>2241</v>
      </c>
      <c r="G921" s="4"/>
      <c r="H921" s="3" t="s">
        <v>1393</v>
      </c>
      <c r="I921" s="3" t="s">
        <v>1393</v>
      </c>
      <c r="J921" s="4">
        <v>246</v>
      </c>
      <c r="K921" s="4">
        <v>378</v>
      </c>
      <c r="L921" s="38" t="s">
        <v>1483</v>
      </c>
      <c r="M921" s="25">
        <v>1</v>
      </c>
      <c r="N921" s="49">
        <f t="shared" si="126"/>
        <v>4.4216483905199858E-5</v>
      </c>
      <c r="O921" s="25"/>
      <c r="P921" s="49" t="str">
        <f t="shared" si="127"/>
        <v xml:space="preserve"> </v>
      </c>
      <c r="Q921" s="25"/>
      <c r="R921" s="49" t="str">
        <f t="shared" si="128"/>
        <v xml:space="preserve"> </v>
      </c>
      <c r="S921" s="25">
        <v>14</v>
      </c>
      <c r="T921" s="49">
        <f t="shared" si="129"/>
        <v>4.9332252722083234E-4</v>
      </c>
      <c r="U921" s="30">
        <v>1</v>
      </c>
      <c r="V921" s="49">
        <f t="shared" si="130"/>
        <v>6.7444526876643958E-5</v>
      </c>
      <c r="W921" s="25">
        <v>4</v>
      </c>
      <c r="X921" s="49">
        <f t="shared" si="131"/>
        <v>2.8125439459991561E-4</v>
      </c>
      <c r="Y921" s="25">
        <v>3</v>
      </c>
      <c r="Z921" s="53">
        <f t="shared" si="132"/>
        <v>6.7099082979199282E-4</v>
      </c>
      <c r="AA921" s="26">
        <f t="shared" si="133"/>
        <v>23</v>
      </c>
      <c r="AB921" s="43">
        <f t="shared" si="134"/>
        <v>1.9035480480356212E-4</v>
      </c>
    </row>
    <row r="922" spans="1:28">
      <c r="A922" t="s">
        <v>1764</v>
      </c>
      <c r="B922" t="s">
        <v>142</v>
      </c>
      <c r="C922" t="s">
        <v>917</v>
      </c>
      <c r="D922" s="4" t="s">
        <v>1381</v>
      </c>
      <c r="E922" s="2" t="s">
        <v>2064</v>
      </c>
      <c r="F922" t="s">
        <v>6494</v>
      </c>
      <c r="G922" s="4"/>
      <c r="H922" s="3" t="s">
        <v>1393</v>
      </c>
      <c r="I922" s="3" t="s">
        <v>1393</v>
      </c>
      <c r="J922" s="4">
        <v>154</v>
      </c>
      <c r="K922" s="4"/>
      <c r="L922" s="38" t="s">
        <v>1483</v>
      </c>
      <c r="M922" s="25"/>
      <c r="N922" s="49" t="str">
        <f t="shared" si="126"/>
        <v xml:space="preserve"> </v>
      </c>
      <c r="O922" s="25">
        <v>1</v>
      </c>
      <c r="P922" s="49">
        <f t="shared" si="127"/>
        <v>3.291422552827332E-5</v>
      </c>
      <c r="Q922" s="25"/>
      <c r="R922" s="49" t="str">
        <f t="shared" si="128"/>
        <v xml:space="preserve"> </v>
      </c>
      <c r="S922" s="25"/>
      <c r="T922" s="49" t="str">
        <f t="shared" si="129"/>
        <v xml:space="preserve"> </v>
      </c>
      <c r="U922" s="30"/>
      <c r="V922" s="49" t="str">
        <f t="shared" si="130"/>
        <v xml:space="preserve"> </v>
      </c>
      <c r="W922" s="25">
        <v>18</v>
      </c>
      <c r="X922" s="49">
        <f t="shared" si="131"/>
        <v>1.2656447756996202E-3</v>
      </c>
      <c r="Y922" s="25">
        <v>4</v>
      </c>
      <c r="Z922" s="53">
        <f t="shared" si="132"/>
        <v>8.9465443972265709E-4</v>
      </c>
      <c r="AA922" s="26">
        <f t="shared" si="133"/>
        <v>23</v>
      </c>
      <c r="AB922" s="43">
        <f t="shared" si="134"/>
        <v>1.9035480480356212E-4</v>
      </c>
    </row>
    <row r="923" spans="1:28">
      <c r="A923" t="s">
        <v>989</v>
      </c>
      <c r="B923" t="s">
        <v>5087</v>
      </c>
      <c r="C923" t="s">
        <v>998</v>
      </c>
      <c r="D923" s="4" t="s">
        <v>1381</v>
      </c>
      <c r="E923" s="2"/>
      <c r="F923" s="5" t="s">
        <v>5339</v>
      </c>
      <c r="G923" s="4"/>
      <c r="H923" s="3" t="s">
        <v>1393</v>
      </c>
      <c r="I923" s="3" t="s">
        <v>1393</v>
      </c>
      <c r="J923" s="4"/>
      <c r="K923" s="4"/>
      <c r="L923" s="38" t="s">
        <v>1378</v>
      </c>
      <c r="M923" s="25"/>
      <c r="N923" s="49" t="str">
        <f t="shared" si="126"/>
        <v xml:space="preserve"> </v>
      </c>
      <c r="O923" s="25"/>
      <c r="P923" s="49" t="str">
        <f t="shared" si="127"/>
        <v xml:space="preserve"> </v>
      </c>
      <c r="Q923" s="25"/>
      <c r="R923" s="49" t="str">
        <f t="shared" si="128"/>
        <v xml:space="preserve"> </v>
      </c>
      <c r="S923" s="25"/>
      <c r="T923" s="49" t="str">
        <f t="shared" si="129"/>
        <v xml:space="preserve"> </v>
      </c>
      <c r="U923" s="30"/>
      <c r="V923" s="49" t="str">
        <f t="shared" si="130"/>
        <v xml:space="preserve"> </v>
      </c>
      <c r="W923" s="25">
        <v>16</v>
      </c>
      <c r="X923" s="49">
        <f t="shared" si="131"/>
        <v>1.1250175783996624E-3</v>
      </c>
      <c r="Y923" s="25">
        <v>7</v>
      </c>
      <c r="Z923" s="53">
        <f t="shared" si="132"/>
        <v>1.56564526951465E-3</v>
      </c>
      <c r="AA923" s="26">
        <f t="shared" si="133"/>
        <v>23</v>
      </c>
      <c r="AB923" s="43">
        <f t="shared" si="134"/>
        <v>1.9035480480356212E-4</v>
      </c>
    </row>
    <row r="924" spans="1:28">
      <c r="A924" t="s">
        <v>3653</v>
      </c>
      <c r="B924" t="s">
        <v>3979</v>
      </c>
      <c r="C924" t="s">
        <v>2913</v>
      </c>
      <c r="D924" s="4" t="s">
        <v>1381</v>
      </c>
      <c r="E924" s="2" t="s">
        <v>4</v>
      </c>
      <c r="F924" s="5" t="s">
        <v>4053</v>
      </c>
      <c r="G924" s="4"/>
      <c r="H924" s="3" t="s">
        <v>1393</v>
      </c>
      <c r="I924" s="3" t="s">
        <v>1393</v>
      </c>
      <c r="J924" s="4">
        <v>186</v>
      </c>
      <c r="K924" s="4">
        <v>300</v>
      </c>
      <c r="L924" s="38" t="s">
        <v>1483</v>
      </c>
      <c r="M924" s="25"/>
      <c r="N924" s="49" t="str">
        <f t="shared" si="126"/>
        <v xml:space="preserve"> </v>
      </c>
      <c r="O924" s="25"/>
      <c r="P924" s="49" t="str">
        <f t="shared" si="127"/>
        <v xml:space="preserve"> </v>
      </c>
      <c r="Q924" s="25"/>
      <c r="R924" s="49" t="str">
        <f t="shared" si="128"/>
        <v xml:space="preserve"> </v>
      </c>
      <c r="S924" s="28"/>
      <c r="T924" s="49" t="str">
        <f t="shared" si="129"/>
        <v xml:space="preserve"> </v>
      </c>
      <c r="U924" s="30">
        <v>3</v>
      </c>
      <c r="V924" s="49">
        <f t="shared" si="130"/>
        <v>2.0233358062993187E-4</v>
      </c>
      <c r="W924" s="25">
        <v>20</v>
      </c>
      <c r="X924" s="49">
        <f t="shared" si="131"/>
        <v>1.4062719729995782E-3</v>
      </c>
      <c r="Y924" s="25"/>
      <c r="Z924" s="53" t="str">
        <f t="shared" si="132"/>
        <v xml:space="preserve"> </v>
      </c>
      <c r="AA924" s="26">
        <f t="shared" si="133"/>
        <v>23</v>
      </c>
      <c r="AB924" s="43">
        <f t="shared" si="134"/>
        <v>1.9035480480356212E-4</v>
      </c>
    </row>
    <row r="925" spans="1:28">
      <c r="A925" t="s">
        <v>1580</v>
      </c>
      <c r="B925" t="s">
        <v>1681</v>
      </c>
      <c r="C925" t="s">
        <v>2915</v>
      </c>
      <c r="D925" s="4" t="s">
        <v>1381</v>
      </c>
      <c r="E925" s="2"/>
      <c r="F925" t="s">
        <v>3375</v>
      </c>
      <c r="G925" s="4"/>
      <c r="H925" s="3" t="s">
        <v>1393</v>
      </c>
      <c r="I925" s="3" t="s">
        <v>581</v>
      </c>
      <c r="J925" s="4"/>
      <c r="K925" s="4"/>
      <c r="L925" s="38" t="s">
        <v>1481</v>
      </c>
      <c r="M925" s="25"/>
      <c r="N925" s="49" t="str">
        <f t="shared" si="126"/>
        <v xml:space="preserve"> </v>
      </c>
      <c r="O925" s="25"/>
      <c r="P925" s="49" t="str">
        <f t="shared" si="127"/>
        <v xml:space="preserve"> </v>
      </c>
      <c r="Q925" s="25"/>
      <c r="R925" s="49" t="str">
        <f t="shared" si="128"/>
        <v xml:space="preserve"> </v>
      </c>
      <c r="S925" s="25">
        <v>23</v>
      </c>
      <c r="T925" s="49">
        <f t="shared" si="129"/>
        <v>8.1045843757708168E-4</v>
      </c>
      <c r="U925" s="30"/>
      <c r="V925" s="49" t="str">
        <f t="shared" si="130"/>
        <v xml:space="preserve"> </v>
      </c>
      <c r="W925" s="25"/>
      <c r="X925" s="49" t="str">
        <f t="shared" si="131"/>
        <v xml:space="preserve"> </v>
      </c>
      <c r="Y925" s="25"/>
      <c r="Z925" s="53" t="str">
        <f t="shared" si="132"/>
        <v xml:space="preserve"> </v>
      </c>
      <c r="AA925" s="26">
        <f t="shared" si="133"/>
        <v>23</v>
      </c>
      <c r="AB925" s="43">
        <f t="shared" si="134"/>
        <v>1.9035480480356212E-4</v>
      </c>
    </row>
    <row r="926" spans="1:28">
      <c r="A926" t="s">
        <v>1926</v>
      </c>
      <c r="B926" t="s">
        <v>1919</v>
      </c>
      <c r="C926" t="s">
        <v>2877</v>
      </c>
      <c r="D926" s="4" t="s">
        <v>1381</v>
      </c>
      <c r="E926" s="2" t="s">
        <v>2064</v>
      </c>
      <c r="F926" t="s">
        <v>2269</v>
      </c>
      <c r="G926" s="4"/>
      <c r="H926" s="3" t="s">
        <v>1393</v>
      </c>
      <c r="I926" s="3" t="s">
        <v>1393</v>
      </c>
      <c r="J926" s="4">
        <v>138</v>
      </c>
      <c r="K926" s="4">
        <v>315</v>
      </c>
      <c r="L926" s="38" t="s">
        <v>1481</v>
      </c>
      <c r="M926" s="25"/>
      <c r="N926" s="49" t="str">
        <f t="shared" si="126"/>
        <v xml:space="preserve"> </v>
      </c>
      <c r="O926" s="25"/>
      <c r="P926" s="49" t="str">
        <f t="shared" si="127"/>
        <v xml:space="preserve"> </v>
      </c>
      <c r="Q926" s="25"/>
      <c r="R926" s="49" t="str">
        <f t="shared" si="128"/>
        <v xml:space="preserve"> </v>
      </c>
      <c r="S926" s="25">
        <v>23</v>
      </c>
      <c r="T926" s="49">
        <f t="shared" si="129"/>
        <v>8.1045843757708168E-4</v>
      </c>
      <c r="U926" s="30"/>
      <c r="V926" s="49" t="str">
        <f t="shared" si="130"/>
        <v xml:space="preserve"> </v>
      </c>
      <c r="W926" s="25"/>
      <c r="X926" s="49" t="str">
        <f t="shared" si="131"/>
        <v xml:space="preserve"> </v>
      </c>
      <c r="Y926" s="25"/>
      <c r="Z926" s="53" t="str">
        <f t="shared" si="132"/>
        <v xml:space="preserve"> </v>
      </c>
      <c r="AA926" s="26">
        <f t="shared" si="133"/>
        <v>23</v>
      </c>
      <c r="AB926" s="43">
        <f t="shared" si="134"/>
        <v>1.9035480480356212E-4</v>
      </c>
    </row>
    <row r="927" spans="1:28">
      <c r="A927" t="s">
        <v>1930</v>
      </c>
      <c r="B927" t="s">
        <v>2095</v>
      </c>
      <c r="C927" t="s">
        <v>575</v>
      </c>
      <c r="D927" s="4" t="s">
        <v>1382</v>
      </c>
      <c r="E927" s="2"/>
      <c r="F927" t="s">
        <v>2069</v>
      </c>
      <c r="G927" s="4"/>
      <c r="H927" s="3" t="s">
        <v>1393</v>
      </c>
      <c r="I927" s="3" t="s">
        <v>1393</v>
      </c>
      <c r="J927" s="4"/>
      <c r="K927" s="4"/>
      <c r="L927" s="38" t="s">
        <v>1483</v>
      </c>
      <c r="M927" s="25"/>
      <c r="N927" s="49" t="str">
        <f t="shared" si="126"/>
        <v xml:space="preserve"> </v>
      </c>
      <c r="O927" s="25">
        <v>4</v>
      </c>
      <c r="P927" s="49">
        <f t="shared" si="127"/>
        <v>1.3165690211309328E-4</v>
      </c>
      <c r="Q927" s="25">
        <v>2</v>
      </c>
      <c r="R927" s="49">
        <f t="shared" si="128"/>
        <v>3.3726812816188871E-4</v>
      </c>
      <c r="S927" s="25">
        <v>5</v>
      </c>
      <c r="T927" s="49">
        <f t="shared" si="129"/>
        <v>1.7618661686458296E-4</v>
      </c>
      <c r="U927" s="30">
        <v>12</v>
      </c>
      <c r="V927" s="49">
        <f t="shared" si="130"/>
        <v>8.0933432251972749E-4</v>
      </c>
      <c r="W927" s="25"/>
      <c r="X927" s="49" t="str">
        <f t="shared" si="131"/>
        <v xml:space="preserve"> </v>
      </c>
      <c r="Y927" s="25"/>
      <c r="Z927" s="53" t="str">
        <f t="shared" si="132"/>
        <v xml:space="preserve"> </v>
      </c>
      <c r="AA927" s="26">
        <f t="shared" si="133"/>
        <v>23</v>
      </c>
      <c r="AB927" s="43">
        <f t="shared" si="134"/>
        <v>1.9035480480356212E-4</v>
      </c>
    </row>
    <row r="928" spans="1:28">
      <c r="A928" t="s">
        <v>1935</v>
      </c>
      <c r="B928" t="s">
        <v>5815</v>
      </c>
      <c r="C928" t="s">
        <v>381</v>
      </c>
      <c r="D928" s="4" t="s">
        <v>1381</v>
      </c>
      <c r="E928" s="2"/>
      <c r="G928" s="4"/>
      <c r="H928" s="3" t="s">
        <v>1393</v>
      </c>
      <c r="I928" s="3" t="s">
        <v>581</v>
      </c>
      <c r="J928" s="4"/>
      <c r="K928" s="4"/>
      <c r="L928" s="38" t="s">
        <v>1481</v>
      </c>
      <c r="M928" s="25"/>
      <c r="N928" s="49" t="str">
        <f t="shared" si="126"/>
        <v xml:space="preserve"> </v>
      </c>
      <c r="O928" s="25">
        <v>23</v>
      </c>
      <c r="P928" s="49">
        <f t="shared" si="127"/>
        <v>7.5702718715028633E-4</v>
      </c>
      <c r="Q928" s="25"/>
      <c r="R928" s="49" t="str">
        <f t="shared" si="128"/>
        <v xml:space="preserve"> </v>
      </c>
      <c r="S928" s="28"/>
      <c r="T928" s="49" t="str">
        <f t="shared" si="129"/>
        <v xml:space="preserve"> </v>
      </c>
      <c r="U928" s="30"/>
      <c r="V928" s="49" t="str">
        <f t="shared" si="130"/>
        <v xml:space="preserve"> </v>
      </c>
      <c r="W928" s="25"/>
      <c r="X928" s="49" t="str">
        <f t="shared" si="131"/>
        <v xml:space="preserve"> </v>
      </c>
      <c r="Y928" s="25"/>
      <c r="Z928" s="53" t="str">
        <f t="shared" si="132"/>
        <v xml:space="preserve"> </v>
      </c>
      <c r="AA928" s="26">
        <f t="shared" si="133"/>
        <v>23</v>
      </c>
      <c r="AB928" s="43">
        <f t="shared" si="134"/>
        <v>1.9035480480356212E-4</v>
      </c>
    </row>
    <row r="929" spans="1:28">
      <c r="A929" t="s">
        <v>764</v>
      </c>
      <c r="B929" t="s">
        <v>2117</v>
      </c>
      <c r="C929" t="s">
        <v>382</v>
      </c>
      <c r="D929" s="4" t="s">
        <v>1382</v>
      </c>
      <c r="E929" s="2" t="s">
        <v>3231</v>
      </c>
      <c r="F929" s="5" t="s">
        <v>6394</v>
      </c>
      <c r="G929" s="4"/>
      <c r="H929" s="3" t="s">
        <v>1393</v>
      </c>
      <c r="I929" s="3" t="s">
        <v>1393</v>
      </c>
      <c r="J929" s="4">
        <v>257</v>
      </c>
      <c r="K929" s="4">
        <v>388</v>
      </c>
      <c r="L929" s="38" t="s">
        <v>1483</v>
      </c>
      <c r="M929" s="25">
        <v>6</v>
      </c>
      <c r="N929" s="49">
        <f t="shared" si="126"/>
        <v>2.6529890343119917E-4</v>
      </c>
      <c r="O929" s="25">
        <v>4</v>
      </c>
      <c r="P929" s="49">
        <f t="shared" si="127"/>
        <v>1.3165690211309328E-4</v>
      </c>
      <c r="Q929" s="25">
        <v>1</v>
      </c>
      <c r="R929" s="49">
        <f t="shared" si="128"/>
        <v>1.6863406408094435E-4</v>
      </c>
      <c r="S929" s="25">
        <v>9</v>
      </c>
      <c r="T929" s="49">
        <f t="shared" si="129"/>
        <v>3.1713591035624933E-4</v>
      </c>
      <c r="U929" s="30">
        <v>2</v>
      </c>
      <c r="V929" s="49">
        <f t="shared" si="130"/>
        <v>1.3488905375328792E-4</v>
      </c>
      <c r="W929" s="25">
        <v>1</v>
      </c>
      <c r="X929" s="49">
        <f t="shared" si="131"/>
        <v>7.0313598649978903E-5</v>
      </c>
      <c r="Y929" s="25"/>
      <c r="Z929" s="53" t="str">
        <f t="shared" si="132"/>
        <v xml:space="preserve"> </v>
      </c>
      <c r="AA929" s="26">
        <f t="shared" si="133"/>
        <v>23</v>
      </c>
      <c r="AB929" s="43">
        <f t="shared" si="134"/>
        <v>1.9035480480356212E-4</v>
      </c>
    </row>
    <row r="930" spans="1:28">
      <c r="A930" t="s">
        <v>752</v>
      </c>
      <c r="B930" t="s">
        <v>2348</v>
      </c>
      <c r="C930" t="s">
        <v>1146</v>
      </c>
      <c r="D930" s="4" t="s">
        <v>1381</v>
      </c>
      <c r="E930" s="2" t="s">
        <v>2064</v>
      </c>
      <c r="F930" t="s">
        <v>5695</v>
      </c>
      <c r="G930" s="4"/>
      <c r="H930" s="3" t="s">
        <v>1393</v>
      </c>
      <c r="I930" s="3" t="s">
        <v>1393</v>
      </c>
      <c r="J930" s="4"/>
      <c r="K930" s="4"/>
      <c r="L930" s="38" t="s">
        <v>1483</v>
      </c>
      <c r="M930" s="25"/>
      <c r="N930" s="49" t="str">
        <f t="shared" si="126"/>
        <v xml:space="preserve"> </v>
      </c>
      <c r="O930" s="25">
        <v>2</v>
      </c>
      <c r="P930" s="49">
        <f t="shared" si="127"/>
        <v>6.582845105654664E-5</v>
      </c>
      <c r="Q930" s="25"/>
      <c r="R930" s="49" t="str">
        <f t="shared" si="128"/>
        <v xml:space="preserve"> </v>
      </c>
      <c r="S930" s="25">
        <v>1</v>
      </c>
      <c r="T930" s="49">
        <f t="shared" si="129"/>
        <v>3.5237323372916594E-5</v>
      </c>
      <c r="U930" s="30">
        <v>18</v>
      </c>
      <c r="V930" s="49">
        <f t="shared" si="130"/>
        <v>1.2140014837795912E-3</v>
      </c>
      <c r="W930" s="25">
        <v>2</v>
      </c>
      <c r="X930" s="49">
        <f t="shared" si="131"/>
        <v>1.4062719729995781E-4</v>
      </c>
      <c r="Y930" s="25"/>
      <c r="Z930" s="53" t="str">
        <f t="shared" si="132"/>
        <v xml:space="preserve"> </v>
      </c>
      <c r="AA930" s="26">
        <f t="shared" si="133"/>
        <v>23</v>
      </c>
      <c r="AB930" s="43">
        <f t="shared" si="134"/>
        <v>1.9035480480356212E-4</v>
      </c>
    </row>
    <row r="931" spans="1:28">
      <c r="A931" t="s">
        <v>2290</v>
      </c>
      <c r="B931" t="s">
        <v>2488</v>
      </c>
      <c r="C931" t="s">
        <v>384</v>
      </c>
      <c r="D931" s="4" t="s">
        <v>1381</v>
      </c>
      <c r="E931" s="2"/>
      <c r="F931" t="s">
        <v>3268</v>
      </c>
      <c r="G931" s="4"/>
      <c r="H931" s="3" t="s">
        <v>1393</v>
      </c>
      <c r="I931" s="3" t="s">
        <v>1393</v>
      </c>
      <c r="J931" s="4">
        <v>214</v>
      </c>
      <c r="K931" s="4">
        <v>281</v>
      </c>
      <c r="L931" s="38" t="s">
        <v>1483</v>
      </c>
      <c r="M931" s="25"/>
      <c r="N931" s="49" t="str">
        <f t="shared" si="126"/>
        <v xml:space="preserve"> </v>
      </c>
      <c r="O931" s="25">
        <v>11</v>
      </c>
      <c r="P931" s="49">
        <f t="shared" si="127"/>
        <v>3.6205648081100649E-4</v>
      </c>
      <c r="Q931" s="25"/>
      <c r="R931" s="49" t="str">
        <f t="shared" si="128"/>
        <v xml:space="preserve"> </v>
      </c>
      <c r="S931" s="25">
        <v>3</v>
      </c>
      <c r="T931" s="49">
        <f t="shared" si="129"/>
        <v>1.0571197011874978E-4</v>
      </c>
      <c r="U931" s="30">
        <v>7</v>
      </c>
      <c r="V931" s="49">
        <f t="shared" si="130"/>
        <v>4.7211168813650773E-4</v>
      </c>
      <c r="W931" s="25"/>
      <c r="X931" s="49" t="str">
        <f t="shared" si="131"/>
        <v xml:space="preserve"> </v>
      </c>
      <c r="Y931" s="25">
        <v>2</v>
      </c>
      <c r="Z931" s="53">
        <f t="shared" si="132"/>
        <v>4.4732721986132855E-4</v>
      </c>
      <c r="AA931" s="26">
        <f t="shared" si="133"/>
        <v>23</v>
      </c>
      <c r="AB931" s="43">
        <f t="shared" si="134"/>
        <v>1.9035480480356212E-4</v>
      </c>
    </row>
    <row r="932" spans="1:28">
      <c r="A932" t="s">
        <v>656</v>
      </c>
      <c r="B932" t="s">
        <v>99</v>
      </c>
      <c r="C932" t="s">
        <v>2879</v>
      </c>
      <c r="D932" s="4" t="s">
        <v>1381</v>
      </c>
      <c r="E932" s="2"/>
      <c r="F932" t="s">
        <v>2438</v>
      </c>
      <c r="G932" s="4"/>
      <c r="H932" s="3" t="s">
        <v>1393</v>
      </c>
      <c r="I932" s="3" t="s">
        <v>1393</v>
      </c>
      <c r="J932" s="4">
        <v>65</v>
      </c>
      <c r="K932" s="4">
        <v>118</v>
      </c>
      <c r="L932" s="38" t="s">
        <v>1378</v>
      </c>
      <c r="M932" s="25"/>
      <c r="N932" s="49" t="str">
        <f t="shared" si="126"/>
        <v xml:space="preserve"> </v>
      </c>
      <c r="O932" s="25">
        <v>1</v>
      </c>
      <c r="P932" s="49">
        <f t="shared" si="127"/>
        <v>3.291422552827332E-5</v>
      </c>
      <c r="Q932" s="25"/>
      <c r="R932" s="49" t="str">
        <f t="shared" si="128"/>
        <v xml:space="preserve"> </v>
      </c>
      <c r="S932" s="28"/>
      <c r="T932" s="49" t="str">
        <f t="shared" si="129"/>
        <v xml:space="preserve"> </v>
      </c>
      <c r="U932" s="30"/>
      <c r="V932" s="49" t="str">
        <f t="shared" si="130"/>
        <v xml:space="preserve"> </v>
      </c>
      <c r="W932" s="25">
        <v>21</v>
      </c>
      <c r="X932" s="49">
        <f t="shared" si="131"/>
        <v>1.476585571649557E-3</v>
      </c>
      <c r="Y932" s="25"/>
      <c r="Z932" s="53" t="str">
        <f t="shared" si="132"/>
        <v xml:space="preserve"> </v>
      </c>
      <c r="AA932" s="26">
        <f t="shared" si="133"/>
        <v>22</v>
      </c>
      <c r="AB932" s="43">
        <f t="shared" si="134"/>
        <v>1.8207850894253768E-4</v>
      </c>
    </row>
    <row r="933" spans="1:28">
      <c r="A933" t="s">
        <v>656</v>
      </c>
      <c r="B933" s="5" t="s">
        <v>6023</v>
      </c>
      <c r="C933" t="s">
        <v>2879</v>
      </c>
      <c r="D933" s="4" t="s">
        <v>1381</v>
      </c>
      <c r="E933" s="2"/>
      <c r="F933" s="17"/>
      <c r="G933" s="4"/>
      <c r="H933" s="3" t="s">
        <v>1393</v>
      </c>
      <c r="I933" s="3" t="s">
        <v>581</v>
      </c>
      <c r="J933" s="4"/>
      <c r="K933" s="4"/>
      <c r="L933" s="38" t="s">
        <v>1481</v>
      </c>
      <c r="M933" s="25"/>
      <c r="N933" s="49" t="str">
        <f t="shared" si="126"/>
        <v xml:space="preserve"> </v>
      </c>
      <c r="O933" s="25"/>
      <c r="P933" s="49" t="str">
        <f t="shared" si="127"/>
        <v xml:space="preserve"> </v>
      </c>
      <c r="Q933" s="25"/>
      <c r="R933" s="49" t="str">
        <f t="shared" si="128"/>
        <v xml:space="preserve"> </v>
      </c>
      <c r="S933" s="28"/>
      <c r="T933" s="49" t="str">
        <f t="shared" si="129"/>
        <v xml:space="preserve"> </v>
      </c>
      <c r="U933" s="30">
        <v>22</v>
      </c>
      <c r="V933" s="49">
        <f t="shared" si="130"/>
        <v>1.4837795912861671E-3</v>
      </c>
      <c r="W933" s="25"/>
      <c r="X933" s="49" t="str">
        <f t="shared" si="131"/>
        <v xml:space="preserve"> </v>
      </c>
      <c r="Y933" s="25"/>
      <c r="Z933" s="53" t="str">
        <f t="shared" si="132"/>
        <v xml:space="preserve"> </v>
      </c>
      <c r="AA933" s="26">
        <f t="shared" si="133"/>
        <v>22</v>
      </c>
      <c r="AB933" s="43">
        <f t="shared" si="134"/>
        <v>1.8207850894253768E-4</v>
      </c>
    </row>
    <row r="934" spans="1:28">
      <c r="A934" t="s">
        <v>108</v>
      </c>
      <c r="B934" s="5" t="s">
        <v>5141</v>
      </c>
      <c r="C934" t="s">
        <v>383</v>
      </c>
      <c r="D934" s="4" t="s">
        <v>1381</v>
      </c>
      <c r="E934" s="2"/>
      <c r="F934" s="5" t="s">
        <v>5449</v>
      </c>
      <c r="G934" s="4"/>
      <c r="H934" s="3" t="s">
        <v>1393</v>
      </c>
      <c r="I934" s="3" t="s">
        <v>581</v>
      </c>
      <c r="J934" s="4"/>
      <c r="K934" s="4"/>
      <c r="L934" s="38" t="s">
        <v>1481</v>
      </c>
      <c r="M934" s="25"/>
      <c r="N934" s="49" t="str">
        <f t="shared" si="126"/>
        <v xml:space="preserve"> </v>
      </c>
      <c r="O934" s="25">
        <v>18</v>
      </c>
      <c r="P934" s="49">
        <f t="shared" si="127"/>
        <v>5.924560595089197E-4</v>
      </c>
      <c r="Q934" s="25">
        <v>4</v>
      </c>
      <c r="R934" s="49">
        <f t="shared" si="128"/>
        <v>6.7453625632377741E-4</v>
      </c>
      <c r="S934" s="25"/>
      <c r="T934" s="49" t="str">
        <f t="shared" si="129"/>
        <v xml:space="preserve"> </v>
      </c>
      <c r="U934" s="30"/>
      <c r="V934" s="49" t="str">
        <f t="shared" si="130"/>
        <v xml:space="preserve"> </v>
      </c>
      <c r="W934" s="25"/>
      <c r="X934" s="49" t="str">
        <f t="shared" si="131"/>
        <v xml:space="preserve"> </v>
      </c>
      <c r="Y934" s="25"/>
      <c r="Z934" s="53" t="str">
        <f t="shared" si="132"/>
        <v xml:space="preserve"> </v>
      </c>
      <c r="AA934" s="26">
        <f t="shared" si="133"/>
        <v>22</v>
      </c>
      <c r="AB934" s="43">
        <f t="shared" si="134"/>
        <v>1.8207850894253768E-4</v>
      </c>
    </row>
    <row r="935" spans="1:28">
      <c r="A935" t="s">
        <v>679</v>
      </c>
      <c r="B935" t="s">
        <v>3565</v>
      </c>
      <c r="C935" t="s">
        <v>381</v>
      </c>
      <c r="D935" s="4" t="s">
        <v>1381</v>
      </c>
      <c r="E935" s="2"/>
      <c r="F935" t="s">
        <v>3811</v>
      </c>
      <c r="G935" s="4"/>
      <c r="H935" s="3" t="s">
        <v>1393</v>
      </c>
      <c r="I935" s="3" t="s">
        <v>1393</v>
      </c>
      <c r="J935" s="4">
        <v>92</v>
      </c>
      <c r="K935" s="4">
        <v>175</v>
      </c>
      <c r="L935" s="38" t="s">
        <v>1481</v>
      </c>
      <c r="M935" s="25">
        <v>3</v>
      </c>
      <c r="N935" s="49">
        <f t="shared" si="126"/>
        <v>1.3264945171559959E-4</v>
      </c>
      <c r="O935" s="25">
        <v>18</v>
      </c>
      <c r="P935" s="49">
        <f t="shared" si="127"/>
        <v>5.924560595089197E-4</v>
      </c>
      <c r="Q935" s="25">
        <v>1</v>
      </c>
      <c r="R935" s="49">
        <f t="shared" si="128"/>
        <v>1.6863406408094435E-4</v>
      </c>
      <c r="S935" s="28"/>
      <c r="T935" s="49" t="str">
        <f t="shared" si="129"/>
        <v xml:space="preserve"> </v>
      </c>
      <c r="U935" s="30"/>
      <c r="V935" s="49" t="str">
        <f t="shared" si="130"/>
        <v xml:space="preserve"> </v>
      </c>
      <c r="W935" s="25"/>
      <c r="X935" s="49" t="str">
        <f t="shared" si="131"/>
        <v xml:space="preserve"> </v>
      </c>
      <c r="Y935" s="25"/>
      <c r="Z935" s="53" t="str">
        <f t="shared" si="132"/>
        <v xml:space="preserve"> </v>
      </c>
      <c r="AA935" s="26">
        <f t="shared" si="133"/>
        <v>22</v>
      </c>
      <c r="AB935" s="43">
        <f t="shared" si="134"/>
        <v>1.8207850894253768E-4</v>
      </c>
    </row>
    <row r="936" spans="1:28">
      <c r="A936" t="s">
        <v>1490</v>
      </c>
      <c r="B936" t="s">
        <v>1491</v>
      </c>
      <c r="C936" t="s">
        <v>1492</v>
      </c>
      <c r="D936" s="4" t="s">
        <v>1154</v>
      </c>
      <c r="E936" s="2"/>
      <c r="F936" s="5" t="s">
        <v>924</v>
      </c>
      <c r="G936" s="4"/>
      <c r="H936" s="3" t="s">
        <v>1393</v>
      </c>
      <c r="I936" s="3" t="s">
        <v>1393</v>
      </c>
      <c r="J936" s="4"/>
      <c r="K936" s="4">
        <v>50</v>
      </c>
      <c r="L936" s="38" t="s">
        <v>1378</v>
      </c>
      <c r="M936" s="25">
        <v>1</v>
      </c>
      <c r="N936" s="49">
        <f t="shared" si="126"/>
        <v>4.4216483905199858E-5</v>
      </c>
      <c r="O936" s="25">
        <v>2</v>
      </c>
      <c r="P936" s="49">
        <f t="shared" si="127"/>
        <v>6.582845105654664E-5</v>
      </c>
      <c r="Q936" s="25"/>
      <c r="R936" s="49" t="str">
        <f t="shared" si="128"/>
        <v xml:space="preserve"> </v>
      </c>
      <c r="S936" s="25">
        <v>1</v>
      </c>
      <c r="T936" s="49">
        <f t="shared" si="129"/>
        <v>3.5237323372916594E-5</v>
      </c>
      <c r="U936" s="30"/>
      <c r="V936" s="49" t="str">
        <f t="shared" si="130"/>
        <v xml:space="preserve"> </v>
      </c>
      <c r="W936" s="25">
        <v>17</v>
      </c>
      <c r="X936" s="49">
        <f t="shared" si="131"/>
        <v>1.1953311770496414E-3</v>
      </c>
      <c r="Y936" s="25">
        <v>1</v>
      </c>
      <c r="Z936" s="53">
        <f t="shared" si="132"/>
        <v>2.2366360993066427E-4</v>
      </c>
      <c r="AA936" s="26">
        <f t="shared" si="133"/>
        <v>22</v>
      </c>
      <c r="AB936" s="43">
        <f t="shared" si="134"/>
        <v>1.8207850894253768E-4</v>
      </c>
    </row>
    <row r="937" spans="1:28">
      <c r="A937" t="s">
        <v>1490</v>
      </c>
      <c r="B937" t="s">
        <v>1783</v>
      </c>
      <c r="C937" t="s">
        <v>1492</v>
      </c>
      <c r="D937" s="4" t="s">
        <v>1154</v>
      </c>
      <c r="E937" s="2"/>
      <c r="F937" s="8" t="s">
        <v>925</v>
      </c>
      <c r="G937" s="4"/>
      <c r="H937" s="3" t="s">
        <v>1393</v>
      </c>
      <c r="I937" s="3" t="s">
        <v>581</v>
      </c>
      <c r="J937" s="4"/>
      <c r="K937" s="4"/>
      <c r="L937" s="38" t="s">
        <v>1378</v>
      </c>
      <c r="M937" s="25">
        <v>1</v>
      </c>
      <c r="N937" s="49">
        <f t="shared" si="126"/>
        <v>4.4216483905199858E-5</v>
      </c>
      <c r="O937" s="25">
        <v>8</v>
      </c>
      <c r="P937" s="49">
        <f t="shared" si="127"/>
        <v>2.6331380422618656E-4</v>
      </c>
      <c r="Q937" s="25"/>
      <c r="R937" s="49" t="str">
        <f t="shared" si="128"/>
        <v xml:space="preserve"> </v>
      </c>
      <c r="S937" s="25">
        <v>11</v>
      </c>
      <c r="T937" s="49">
        <f t="shared" si="129"/>
        <v>3.8761055710208255E-4</v>
      </c>
      <c r="U937" s="30">
        <v>2</v>
      </c>
      <c r="V937" s="49">
        <f t="shared" si="130"/>
        <v>1.3488905375328792E-4</v>
      </c>
      <c r="W937" s="25"/>
      <c r="X937" s="49" t="str">
        <f t="shared" si="131"/>
        <v xml:space="preserve"> </v>
      </c>
      <c r="Y937" s="25"/>
      <c r="Z937" s="53" t="str">
        <f t="shared" si="132"/>
        <v xml:space="preserve"> </v>
      </c>
      <c r="AA937" s="26">
        <f t="shared" si="133"/>
        <v>22</v>
      </c>
      <c r="AB937" s="43">
        <f t="shared" si="134"/>
        <v>1.8207850894253768E-4</v>
      </c>
    </row>
    <row r="938" spans="1:28">
      <c r="A938" t="s">
        <v>2176</v>
      </c>
      <c r="B938" t="s">
        <v>2724</v>
      </c>
      <c r="C938" t="s">
        <v>382</v>
      </c>
      <c r="D938" s="4" t="s">
        <v>1382</v>
      </c>
      <c r="E938" s="2"/>
      <c r="F938" t="s">
        <v>226</v>
      </c>
      <c r="G938" s="4" t="s">
        <v>168</v>
      </c>
      <c r="H938" s="3" t="s">
        <v>1393</v>
      </c>
      <c r="I938" s="3" t="s">
        <v>1393</v>
      </c>
      <c r="J938" s="4"/>
      <c r="K938" s="4"/>
      <c r="L938" s="38" t="s">
        <v>1483</v>
      </c>
      <c r="M938" s="25"/>
      <c r="N938" s="49" t="str">
        <f t="shared" si="126"/>
        <v xml:space="preserve"> </v>
      </c>
      <c r="O938" s="25"/>
      <c r="P938" s="49" t="str">
        <f t="shared" si="127"/>
        <v xml:space="preserve"> </v>
      </c>
      <c r="Q938" s="25"/>
      <c r="R938" s="49" t="str">
        <f t="shared" si="128"/>
        <v xml:space="preserve"> </v>
      </c>
      <c r="S938" s="25">
        <v>22</v>
      </c>
      <c r="T938" s="49">
        <f t="shared" si="129"/>
        <v>7.752211142041651E-4</v>
      </c>
      <c r="U938" s="30"/>
      <c r="V938" s="49" t="str">
        <f t="shared" si="130"/>
        <v xml:space="preserve"> </v>
      </c>
      <c r="W938" s="25"/>
      <c r="X938" s="49" t="str">
        <f t="shared" si="131"/>
        <v xml:space="preserve"> </v>
      </c>
      <c r="Y938" s="25"/>
      <c r="Z938" s="53" t="str">
        <f t="shared" si="132"/>
        <v xml:space="preserve"> </v>
      </c>
      <c r="AA938" s="26">
        <f t="shared" si="133"/>
        <v>22</v>
      </c>
      <c r="AB938" s="43">
        <f t="shared" si="134"/>
        <v>1.8207850894253768E-4</v>
      </c>
    </row>
    <row r="939" spans="1:28">
      <c r="A939" t="s">
        <v>713</v>
      </c>
      <c r="B939" t="s">
        <v>1723</v>
      </c>
      <c r="C939" t="s">
        <v>2879</v>
      </c>
      <c r="D939" s="4" t="s">
        <v>1381</v>
      </c>
      <c r="E939" s="2"/>
      <c r="F939" t="s">
        <v>2000</v>
      </c>
      <c r="G939" s="4"/>
      <c r="H939" s="3" t="s">
        <v>1393</v>
      </c>
      <c r="I939" s="3" t="s">
        <v>1393</v>
      </c>
      <c r="J939" s="4">
        <v>76</v>
      </c>
      <c r="K939" s="4"/>
      <c r="L939" s="38" t="s">
        <v>1481</v>
      </c>
      <c r="M939" s="25">
        <v>1</v>
      </c>
      <c r="N939" s="49">
        <f t="shared" si="126"/>
        <v>4.4216483905199858E-5</v>
      </c>
      <c r="O939" s="25">
        <v>2</v>
      </c>
      <c r="P939" s="49">
        <f t="shared" si="127"/>
        <v>6.582845105654664E-5</v>
      </c>
      <c r="Q939" s="25"/>
      <c r="R939" s="49" t="str">
        <f t="shared" si="128"/>
        <v xml:space="preserve"> </v>
      </c>
      <c r="S939" s="25">
        <v>2</v>
      </c>
      <c r="T939" s="49">
        <f t="shared" si="129"/>
        <v>7.0474646745833188E-5</v>
      </c>
      <c r="U939" s="30">
        <v>2</v>
      </c>
      <c r="V939" s="49">
        <f t="shared" si="130"/>
        <v>1.3488905375328792E-4</v>
      </c>
      <c r="W939" s="25">
        <v>10</v>
      </c>
      <c r="X939" s="49">
        <f t="shared" si="131"/>
        <v>7.0313598649978911E-4</v>
      </c>
      <c r="Y939" s="25">
        <v>5</v>
      </c>
      <c r="Z939" s="53">
        <f t="shared" si="132"/>
        <v>1.1183180496533215E-3</v>
      </c>
      <c r="AA939" s="26">
        <f t="shared" si="133"/>
        <v>22</v>
      </c>
      <c r="AB939" s="43">
        <f t="shared" si="134"/>
        <v>1.8207850894253768E-4</v>
      </c>
    </row>
    <row r="940" spans="1:28">
      <c r="A940" t="s">
        <v>2145</v>
      </c>
      <c r="B940" t="s">
        <v>1726</v>
      </c>
      <c r="C940" t="s">
        <v>382</v>
      </c>
      <c r="D940" s="4" t="s">
        <v>1382</v>
      </c>
      <c r="E940" s="2" t="s">
        <v>3231</v>
      </c>
      <c r="F940" t="s">
        <v>1072</v>
      </c>
      <c r="G940" s="4"/>
      <c r="H940" s="3" t="s">
        <v>1393</v>
      </c>
      <c r="I940" s="3" t="s">
        <v>1393</v>
      </c>
      <c r="J940" s="4"/>
      <c r="K940" s="4"/>
      <c r="L940" s="38" t="s">
        <v>1483</v>
      </c>
      <c r="M940" s="25"/>
      <c r="N940" s="49" t="str">
        <f t="shared" si="126"/>
        <v xml:space="preserve"> </v>
      </c>
      <c r="O940" s="25">
        <v>2</v>
      </c>
      <c r="P940" s="49">
        <f t="shared" si="127"/>
        <v>6.582845105654664E-5</v>
      </c>
      <c r="Q940" s="25"/>
      <c r="R940" s="49" t="str">
        <f t="shared" si="128"/>
        <v xml:space="preserve"> </v>
      </c>
      <c r="S940" s="25">
        <v>7</v>
      </c>
      <c r="T940" s="49">
        <f t="shared" si="129"/>
        <v>2.4666126361041617E-4</v>
      </c>
      <c r="U940" s="30">
        <v>13</v>
      </c>
      <c r="V940" s="49">
        <f t="shared" si="130"/>
        <v>8.7677884939637153E-4</v>
      </c>
      <c r="W940" s="25"/>
      <c r="X940" s="49" t="str">
        <f t="shared" si="131"/>
        <v xml:space="preserve"> </v>
      </c>
      <c r="Y940" s="25"/>
      <c r="Z940" s="53" t="str">
        <f t="shared" si="132"/>
        <v xml:space="preserve"> </v>
      </c>
      <c r="AA940" s="26">
        <f t="shared" si="133"/>
        <v>22</v>
      </c>
      <c r="AB940" s="43">
        <f t="shared" si="134"/>
        <v>1.8207850894253768E-4</v>
      </c>
    </row>
    <row r="941" spans="1:28">
      <c r="A941" t="s">
        <v>2145</v>
      </c>
      <c r="B941" t="s">
        <v>1727</v>
      </c>
      <c r="C941" t="s">
        <v>382</v>
      </c>
      <c r="D941" s="4" t="s">
        <v>1382</v>
      </c>
      <c r="E941" s="2" t="s">
        <v>4</v>
      </c>
      <c r="F941" t="s">
        <v>1073</v>
      </c>
      <c r="G941" s="4"/>
      <c r="H941" s="3" t="s">
        <v>1393</v>
      </c>
      <c r="I941" s="3" t="s">
        <v>581</v>
      </c>
      <c r="J941" s="4"/>
      <c r="K941" s="4"/>
      <c r="L941" s="38" t="s">
        <v>1483</v>
      </c>
      <c r="M941" s="25"/>
      <c r="N941" s="49" t="str">
        <f t="shared" si="126"/>
        <v xml:space="preserve"> </v>
      </c>
      <c r="O941" s="25"/>
      <c r="P941" s="49" t="str">
        <f t="shared" si="127"/>
        <v xml:space="preserve"> </v>
      </c>
      <c r="Q941" s="25"/>
      <c r="R941" s="49" t="str">
        <f t="shared" si="128"/>
        <v xml:space="preserve"> </v>
      </c>
      <c r="S941" s="25">
        <v>22</v>
      </c>
      <c r="T941" s="49">
        <f t="shared" si="129"/>
        <v>7.752211142041651E-4</v>
      </c>
      <c r="U941" s="30"/>
      <c r="V941" s="49" t="str">
        <f t="shared" si="130"/>
        <v xml:space="preserve"> </v>
      </c>
      <c r="W941" s="25"/>
      <c r="X941" s="49" t="str">
        <f t="shared" si="131"/>
        <v xml:space="preserve"> </v>
      </c>
      <c r="Y941" s="25"/>
      <c r="Z941" s="53" t="str">
        <f t="shared" si="132"/>
        <v xml:space="preserve"> </v>
      </c>
      <c r="AA941" s="26">
        <f t="shared" si="133"/>
        <v>22</v>
      </c>
      <c r="AB941" s="43">
        <f t="shared" si="134"/>
        <v>1.8207850894253768E-4</v>
      </c>
    </row>
    <row r="942" spans="1:28">
      <c r="A942" t="s">
        <v>1737</v>
      </c>
      <c r="B942" t="s">
        <v>1738</v>
      </c>
      <c r="C942" t="s">
        <v>2879</v>
      </c>
      <c r="D942" s="4" t="s">
        <v>1381</v>
      </c>
      <c r="E942" s="2"/>
      <c r="G942" s="4"/>
      <c r="H942" s="3" t="s">
        <v>1393</v>
      </c>
      <c r="I942" s="3" t="s">
        <v>581</v>
      </c>
      <c r="J942" s="4"/>
      <c r="K942" s="4"/>
      <c r="L942" s="38" t="s">
        <v>1482</v>
      </c>
      <c r="M942" s="25"/>
      <c r="N942" s="49" t="str">
        <f t="shared" si="126"/>
        <v xml:space="preserve"> </v>
      </c>
      <c r="O942" s="25">
        <v>1</v>
      </c>
      <c r="P942" s="49">
        <f t="shared" si="127"/>
        <v>3.291422552827332E-5</v>
      </c>
      <c r="Q942" s="25"/>
      <c r="R942" s="49" t="str">
        <f t="shared" si="128"/>
        <v xml:space="preserve"> </v>
      </c>
      <c r="S942" s="25">
        <v>4</v>
      </c>
      <c r="T942" s="49">
        <f t="shared" si="129"/>
        <v>1.4094929349166638E-4</v>
      </c>
      <c r="U942" s="30">
        <v>17</v>
      </c>
      <c r="V942" s="49">
        <f t="shared" si="130"/>
        <v>1.1465569569029473E-3</v>
      </c>
      <c r="W942" s="25"/>
      <c r="X942" s="49" t="str">
        <f t="shared" si="131"/>
        <v xml:space="preserve"> </v>
      </c>
      <c r="Y942" s="25"/>
      <c r="Z942" s="53" t="str">
        <f t="shared" si="132"/>
        <v xml:space="preserve"> </v>
      </c>
      <c r="AA942" s="26">
        <f t="shared" si="133"/>
        <v>22</v>
      </c>
      <c r="AB942" s="43">
        <f t="shared" si="134"/>
        <v>1.8207850894253768E-4</v>
      </c>
    </row>
    <row r="943" spans="1:28">
      <c r="A943" t="s">
        <v>722</v>
      </c>
      <c r="B943" t="s">
        <v>4351</v>
      </c>
      <c r="C943" t="s">
        <v>919</v>
      </c>
      <c r="D943" s="4" t="s">
        <v>1381</v>
      </c>
      <c r="E943" s="2" t="s">
        <v>3889</v>
      </c>
      <c r="G943" s="4"/>
      <c r="H943" s="3" t="s">
        <v>1393</v>
      </c>
      <c r="I943" s="3" t="s">
        <v>1393</v>
      </c>
      <c r="J943" s="4"/>
      <c r="K943" s="4"/>
      <c r="L943" s="38" t="s">
        <v>1482</v>
      </c>
      <c r="M943" s="25">
        <v>1</v>
      </c>
      <c r="N943" s="49">
        <f t="shared" si="126"/>
        <v>4.4216483905199858E-5</v>
      </c>
      <c r="O943" s="25">
        <v>4</v>
      </c>
      <c r="P943" s="49">
        <f t="shared" si="127"/>
        <v>1.3165690211309328E-4</v>
      </c>
      <c r="Q943" s="25">
        <v>1</v>
      </c>
      <c r="R943" s="49">
        <f t="shared" si="128"/>
        <v>1.6863406408094435E-4</v>
      </c>
      <c r="S943" s="25"/>
      <c r="T943" s="49" t="str">
        <f t="shared" si="129"/>
        <v xml:space="preserve"> </v>
      </c>
      <c r="U943" s="30">
        <v>2</v>
      </c>
      <c r="V943" s="49">
        <f t="shared" si="130"/>
        <v>1.3488905375328792E-4</v>
      </c>
      <c r="W943" s="25">
        <v>12</v>
      </c>
      <c r="X943" s="49">
        <f t="shared" si="131"/>
        <v>8.4376318379974688E-4</v>
      </c>
      <c r="Y943" s="25">
        <v>2</v>
      </c>
      <c r="Z943" s="53">
        <f t="shared" si="132"/>
        <v>4.4732721986132855E-4</v>
      </c>
      <c r="AA943" s="26">
        <f t="shared" si="133"/>
        <v>22</v>
      </c>
      <c r="AB943" s="43">
        <f t="shared" si="134"/>
        <v>1.8207850894253768E-4</v>
      </c>
    </row>
    <row r="944" spans="1:28">
      <c r="A944" t="s">
        <v>758</v>
      </c>
      <c r="B944" t="s">
        <v>2084</v>
      </c>
      <c r="C944" t="s">
        <v>382</v>
      </c>
      <c r="D944" s="4" t="s">
        <v>1382</v>
      </c>
      <c r="E944" s="2"/>
      <c r="F944" t="s">
        <v>2240</v>
      </c>
      <c r="G944" s="4"/>
      <c r="H944" s="3" t="s">
        <v>1393</v>
      </c>
      <c r="I944" s="3" t="s">
        <v>581</v>
      </c>
      <c r="J944" s="4"/>
      <c r="K944" s="4"/>
      <c r="L944" s="38" t="s">
        <v>1483</v>
      </c>
      <c r="M944" s="25"/>
      <c r="N944" s="49" t="str">
        <f t="shared" si="126"/>
        <v xml:space="preserve"> </v>
      </c>
      <c r="O944" s="25"/>
      <c r="P944" s="49" t="str">
        <f t="shared" si="127"/>
        <v xml:space="preserve"> </v>
      </c>
      <c r="Q944" s="25"/>
      <c r="R944" s="49" t="str">
        <f t="shared" si="128"/>
        <v xml:space="preserve"> </v>
      </c>
      <c r="S944" s="25">
        <v>22</v>
      </c>
      <c r="T944" s="49">
        <f t="shared" si="129"/>
        <v>7.752211142041651E-4</v>
      </c>
      <c r="U944" s="30"/>
      <c r="V944" s="49" t="str">
        <f t="shared" si="130"/>
        <v xml:space="preserve"> </v>
      </c>
      <c r="W944" s="25"/>
      <c r="X944" s="49" t="str">
        <f t="shared" si="131"/>
        <v xml:space="preserve"> </v>
      </c>
      <c r="Y944" s="25"/>
      <c r="Z944" s="53" t="str">
        <f t="shared" si="132"/>
        <v xml:space="preserve"> </v>
      </c>
      <c r="AA944" s="26">
        <f t="shared" si="133"/>
        <v>22</v>
      </c>
      <c r="AB944" s="43">
        <f t="shared" si="134"/>
        <v>1.8207850894253768E-4</v>
      </c>
    </row>
    <row r="945" spans="1:28">
      <c r="A945" t="s">
        <v>989</v>
      </c>
      <c r="B945" t="s">
        <v>1632</v>
      </c>
      <c r="C945" t="s">
        <v>998</v>
      </c>
      <c r="D945" s="4" t="s">
        <v>1381</v>
      </c>
      <c r="E945" s="2"/>
      <c r="G945" s="4" t="s">
        <v>168</v>
      </c>
      <c r="H945" s="3" t="s">
        <v>1393</v>
      </c>
      <c r="I945" s="3" t="s">
        <v>1393</v>
      </c>
      <c r="J945" s="4"/>
      <c r="K945" s="4"/>
      <c r="L945" s="38" t="s">
        <v>1378</v>
      </c>
      <c r="M945" s="25">
        <v>13</v>
      </c>
      <c r="N945" s="49">
        <f t="shared" si="126"/>
        <v>5.7481429076759814E-4</v>
      </c>
      <c r="O945" s="25">
        <v>8</v>
      </c>
      <c r="P945" s="49">
        <f t="shared" si="127"/>
        <v>2.6331380422618656E-4</v>
      </c>
      <c r="Q945" s="25"/>
      <c r="R945" s="49" t="str">
        <f t="shared" si="128"/>
        <v xml:space="preserve"> </v>
      </c>
      <c r="S945" s="25">
        <v>1</v>
      </c>
      <c r="T945" s="49">
        <f t="shared" si="129"/>
        <v>3.5237323372916594E-5</v>
      </c>
      <c r="U945" s="30"/>
      <c r="V945" s="49" t="str">
        <f t="shared" si="130"/>
        <v xml:space="preserve"> </v>
      </c>
      <c r="W945" s="25"/>
      <c r="X945" s="49" t="str">
        <f t="shared" si="131"/>
        <v xml:space="preserve"> </v>
      </c>
      <c r="Y945" s="25"/>
      <c r="Z945" s="53" t="str">
        <f t="shared" si="132"/>
        <v xml:space="preserve"> </v>
      </c>
      <c r="AA945" s="26">
        <f t="shared" si="133"/>
        <v>22</v>
      </c>
      <c r="AB945" s="43">
        <f t="shared" si="134"/>
        <v>1.8207850894253768E-4</v>
      </c>
    </row>
    <row r="946" spans="1:28">
      <c r="A946" t="s">
        <v>605</v>
      </c>
      <c r="B946" t="s">
        <v>2348</v>
      </c>
      <c r="C946" t="s">
        <v>562</v>
      </c>
      <c r="D946" s="4" t="s">
        <v>1381</v>
      </c>
      <c r="E946" s="2"/>
      <c r="F946" t="s">
        <v>605</v>
      </c>
      <c r="G946" s="4"/>
      <c r="H946" s="3" t="s">
        <v>1393</v>
      </c>
      <c r="I946" s="3" t="s">
        <v>1393</v>
      </c>
      <c r="J946" s="4">
        <v>361</v>
      </c>
      <c r="K946" s="4">
        <v>284</v>
      </c>
      <c r="L946" s="38" t="s">
        <v>1482</v>
      </c>
      <c r="M946" s="25"/>
      <c r="N946" s="49" t="str">
        <f t="shared" si="126"/>
        <v xml:space="preserve"> </v>
      </c>
      <c r="O946" s="25"/>
      <c r="P946" s="49" t="str">
        <f t="shared" si="127"/>
        <v xml:space="preserve"> </v>
      </c>
      <c r="Q946" s="25"/>
      <c r="R946" s="49" t="str">
        <f t="shared" si="128"/>
        <v xml:space="preserve"> </v>
      </c>
      <c r="S946" s="25">
        <v>22</v>
      </c>
      <c r="T946" s="49">
        <f t="shared" si="129"/>
        <v>7.752211142041651E-4</v>
      </c>
      <c r="U946" s="30"/>
      <c r="V946" s="49" t="str">
        <f t="shared" si="130"/>
        <v xml:space="preserve"> </v>
      </c>
      <c r="W946" s="25"/>
      <c r="X946" s="49" t="str">
        <f t="shared" si="131"/>
        <v xml:space="preserve"> </v>
      </c>
      <c r="Y946" s="25"/>
      <c r="Z946" s="53" t="str">
        <f t="shared" si="132"/>
        <v xml:space="preserve"> </v>
      </c>
      <c r="AA946" s="26">
        <f t="shared" si="133"/>
        <v>22</v>
      </c>
      <c r="AB946" s="43">
        <f t="shared" si="134"/>
        <v>1.8207850894253768E-4</v>
      </c>
    </row>
    <row r="947" spans="1:28">
      <c r="A947" t="s">
        <v>6158</v>
      </c>
      <c r="B947" s="5" t="s">
        <v>5772</v>
      </c>
      <c r="C947" t="s">
        <v>2867</v>
      </c>
      <c r="D947" s="4" t="s">
        <v>1381</v>
      </c>
      <c r="E947" s="2" t="s">
        <v>3232</v>
      </c>
      <c r="F947" s="5" t="s">
        <v>5773</v>
      </c>
      <c r="G947" s="4"/>
      <c r="H947" s="3" t="s">
        <v>1393</v>
      </c>
      <c r="I947" s="3" t="s">
        <v>581</v>
      </c>
      <c r="J947" s="4"/>
      <c r="K947" s="4"/>
      <c r="L947" s="38" t="s">
        <v>1482</v>
      </c>
      <c r="M947" s="25">
        <v>1</v>
      </c>
      <c r="N947" s="49">
        <f t="shared" si="126"/>
        <v>4.4216483905199858E-5</v>
      </c>
      <c r="O947" s="25">
        <v>3</v>
      </c>
      <c r="P947" s="49">
        <f t="shared" si="127"/>
        <v>9.874267658481996E-5</v>
      </c>
      <c r="Q947" s="25"/>
      <c r="R947" s="49" t="str">
        <f t="shared" si="128"/>
        <v xml:space="preserve"> </v>
      </c>
      <c r="S947" s="25"/>
      <c r="T947" s="49" t="str">
        <f t="shared" si="129"/>
        <v xml:space="preserve"> </v>
      </c>
      <c r="U947" s="30">
        <v>18</v>
      </c>
      <c r="V947" s="49">
        <f t="shared" si="130"/>
        <v>1.2140014837795912E-3</v>
      </c>
      <c r="W947" s="25"/>
      <c r="X947" s="49" t="str">
        <f t="shared" si="131"/>
        <v xml:space="preserve"> </v>
      </c>
      <c r="Y947" s="25"/>
      <c r="Z947" s="53" t="str">
        <f t="shared" si="132"/>
        <v xml:space="preserve"> </v>
      </c>
      <c r="AA947" s="26">
        <f t="shared" si="133"/>
        <v>22</v>
      </c>
      <c r="AB947" s="43">
        <f t="shared" si="134"/>
        <v>1.8207850894253768E-4</v>
      </c>
    </row>
    <row r="948" spans="1:28">
      <c r="A948" t="s">
        <v>1579</v>
      </c>
      <c r="B948" t="s">
        <v>516</v>
      </c>
      <c r="C948" t="s">
        <v>2326</v>
      </c>
      <c r="D948" s="4" t="s">
        <v>1382</v>
      </c>
      <c r="E948" s="4" t="s">
        <v>2064</v>
      </c>
      <c r="F948" t="s">
        <v>6292</v>
      </c>
      <c r="G948" s="4"/>
      <c r="H948" s="3" t="s">
        <v>1393</v>
      </c>
      <c r="I948" s="3" t="s">
        <v>1393</v>
      </c>
      <c r="J948" s="4">
        <v>293</v>
      </c>
      <c r="K948" s="4">
        <v>342</v>
      </c>
      <c r="L948" s="38" t="s">
        <v>1483</v>
      </c>
      <c r="M948" s="25">
        <v>19</v>
      </c>
      <c r="N948" s="49">
        <f t="shared" si="126"/>
        <v>8.4011319419879731E-4</v>
      </c>
      <c r="O948" s="25">
        <v>2</v>
      </c>
      <c r="P948" s="49">
        <f t="shared" si="127"/>
        <v>6.582845105654664E-5</v>
      </c>
      <c r="Q948" s="25">
        <v>1</v>
      </c>
      <c r="R948" s="49">
        <f t="shared" si="128"/>
        <v>1.6863406408094435E-4</v>
      </c>
      <c r="S948" s="28"/>
      <c r="T948" s="49" t="str">
        <f t="shared" si="129"/>
        <v xml:space="preserve"> </v>
      </c>
      <c r="U948" s="30"/>
      <c r="V948" s="49" t="str">
        <f t="shared" si="130"/>
        <v xml:space="preserve"> </v>
      </c>
      <c r="W948" s="25"/>
      <c r="X948" s="49" t="str">
        <f t="shared" si="131"/>
        <v xml:space="preserve"> </v>
      </c>
      <c r="Y948" s="25"/>
      <c r="Z948" s="53" t="str">
        <f t="shared" si="132"/>
        <v xml:space="preserve"> </v>
      </c>
      <c r="AA948" s="26">
        <f t="shared" si="133"/>
        <v>22</v>
      </c>
      <c r="AB948" s="43">
        <f t="shared" si="134"/>
        <v>1.8207850894253768E-4</v>
      </c>
    </row>
    <row r="949" spans="1:28">
      <c r="A949" t="s">
        <v>974</v>
      </c>
      <c r="B949" t="s">
        <v>975</v>
      </c>
      <c r="C949" t="s">
        <v>976</v>
      </c>
      <c r="D949" s="4" t="s">
        <v>1381</v>
      </c>
      <c r="E949" s="2" t="s">
        <v>2064</v>
      </c>
      <c r="F949" t="s">
        <v>6377</v>
      </c>
      <c r="G949" s="4"/>
      <c r="H949" s="3" t="s">
        <v>1393</v>
      </c>
      <c r="I949" s="3" t="s">
        <v>1393</v>
      </c>
      <c r="J949" s="4">
        <v>187</v>
      </c>
      <c r="K949" s="4">
        <v>271</v>
      </c>
      <c r="L949" s="38" t="s">
        <v>1481</v>
      </c>
      <c r="M949" s="25">
        <v>1</v>
      </c>
      <c r="N949" s="49">
        <f t="shared" si="126"/>
        <v>4.4216483905199858E-5</v>
      </c>
      <c r="O949" s="25">
        <v>8</v>
      </c>
      <c r="P949" s="49">
        <f t="shared" si="127"/>
        <v>2.6331380422618656E-4</v>
      </c>
      <c r="Q949" s="25">
        <v>5</v>
      </c>
      <c r="R949" s="49">
        <f t="shared" si="128"/>
        <v>8.4317032040472171E-4</v>
      </c>
      <c r="S949" s="25">
        <v>4</v>
      </c>
      <c r="T949" s="49">
        <f t="shared" si="129"/>
        <v>1.4094929349166638E-4</v>
      </c>
      <c r="U949" s="30">
        <v>4</v>
      </c>
      <c r="V949" s="49">
        <f t="shared" si="130"/>
        <v>2.6977810750657583E-4</v>
      </c>
      <c r="W949" s="25"/>
      <c r="X949" s="49" t="str">
        <f t="shared" si="131"/>
        <v xml:space="preserve"> </v>
      </c>
      <c r="Y949" s="25"/>
      <c r="Z949" s="53" t="str">
        <f t="shared" si="132"/>
        <v xml:space="preserve"> </v>
      </c>
      <c r="AA949" s="26">
        <f t="shared" si="133"/>
        <v>22</v>
      </c>
      <c r="AB949" s="43">
        <f t="shared" si="134"/>
        <v>1.8207850894253768E-4</v>
      </c>
    </row>
    <row r="950" spans="1:28">
      <c r="A950" t="s">
        <v>2582</v>
      </c>
      <c r="B950" t="s">
        <v>2782</v>
      </c>
      <c r="C950" t="s">
        <v>2334</v>
      </c>
      <c r="D950" s="4" t="s">
        <v>1382</v>
      </c>
      <c r="E950" s="2"/>
      <c r="F950" t="s">
        <v>3362</v>
      </c>
      <c r="G950" s="4"/>
      <c r="H950" s="3" t="s">
        <v>1393</v>
      </c>
      <c r="I950" s="3" t="s">
        <v>1393</v>
      </c>
      <c r="J950" s="4"/>
      <c r="K950" s="4"/>
      <c r="L950" s="38" t="s">
        <v>1483</v>
      </c>
      <c r="M950" s="25"/>
      <c r="N950" s="49" t="str">
        <f t="shared" si="126"/>
        <v xml:space="preserve"> </v>
      </c>
      <c r="O950" s="25"/>
      <c r="P950" s="49" t="str">
        <f t="shared" si="127"/>
        <v xml:space="preserve"> </v>
      </c>
      <c r="Q950" s="25"/>
      <c r="R950" s="49" t="str">
        <f t="shared" si="128"/>
        <v xml:space="preserve"> </v>
      </c>
      <c r="S950" s="25">
        <v>20</v>
      </c>
      <c r="T950" s="49">
        <f t="shared" si="129"/>
        <v>7.0474646745833183E-4</v>
      </c>
      <c r="U950" s="30">
        <v>2</v>
      </c>
      <c r="V950" s="49">
        <f t="shared" si="130"/>
        <v>1.3488905375328792E-4</v>
      </c>
      <c r="W950" s="25"/>
      <c r="X950" s="49" t="str">
        <f t="shared" si="131"/>
        <v xml:space="preserve"> </v>
      </c>
      <c r="Y950" s="25"/>
      <c r="Z950" s="53" t="str">
        <f t="shared" si="132"/>
        <v xml:space="preserve"> </v>
      </c>
      <c r="AA950" s="26">
        <f t="shared" si="133"/>
        <v>22</v>
      </c>
      <c r="AB950" s="43">
        <f t="shared" si="134"/>
        <v>1.8207850894253768E-4</v>
      </c>
    </row>
    <row r="951" spans="1:28">
      <c r="A951" t="s">
        <v>2498</v>
      </c>
      <c r="B951" t="s">
        <v>3535</v>
      </c>
      <c r="C951" t="s">
        <v>998</v>
      </c>
      <c r="D951" s="4" t="s">
        <v>1381</v>
      </c>
      <c r="E951" s="2"/>
      <c r="F951" s="16" t="s">
        <v>6528</v>
      </c>
      <c r="G951" s="4"/>
      <c r="H951" s="3" t="s">
        <v>1393</v>
      </c>
      <c r="I951" s="3" t="s">
        <v>1393</v>
      </c>
      <c r="J951" s="4">
        <v>56</v>
      </c>
      <c r="K951" s="4">
        <v>193</v>
      </c>
      <c r="L951" s="38" t="s">
        <v>1481</v>
      </c>
      <c r="M951" s="25">
        <v>16</v>
      </c>
      <c r="N951" s="49">
        <f t="shared" si="126"/>
        <v>7.0746374248319773E-4</v>
      </c>
      <c r="O951" s="25">
        <v>4</v>
      </c>
      <c r="P951" s="49">
        <f t="shared" si="127"/>
        <v>1.3165690211309328E-4</v>
      </c>
      <c r="Q951" s="25">
        <v>2</v>
      </c>
      <c r="R951" s="49">
        <f t="shared" si="128"/>
        <v>3.3726812816188871E-4</v>
      </c>
      <c r="S951" s="28"/>
      <c r="T951" s="49" t="str">
        <f t="shared" si="129"/>
        <v xml:space="preserve"> </v>
      </c>
      <c r="U951" s="30"/>
      <c r="V951" s="49" t="str">
        <f t="shared" si="130"/>
        <v xml:space="preserve"> </v>
      </c>
      <c r="W951" s="25"/>
      <c r="X951" s="49" t="str">
        <f t="shared" si="131"/>
        <v xml:space="preserve"> </v>
      </c>
      <c r="Y951" s="25"/>
      <c r="Z951" s="53" t="str">
        <f t="shared" si="132"/>
        <v xml:space="preserve"> </v>
      </c>
      <c r="AA951" s="26">
        <f t="shared" si="133"/>
        <v>22</v>
      </c>
      <c r="AB951" s="43">
        <f t="shared" si="134"/>
        <v>1.8207850894253768E-4</v>
      </c>
    </row>
    <row r="952" spans="1:28">
      <c r="A952" t="s">
        <v>317</v>
      </c>
      <c r="B952" t="s">
        <v>420</v>
      </c>
      <c r="C952" t="s">
        <v>976</v>
      </c>
      <c r="D952" s="4" t="s">
        <v>1381</v>
      </c>
      <c r="E952" s="2"/>
      <c r="F952" t="s">
        <v>6379</v>
      </c>
      <c r="G952" s="4"/>
      <c r="H952" s="3" t="s">
        <v>1393</v>
      </c>
      <c r="I952" s="3" t="s">
        <v>1393</v>
      </c>
      <c r="J952" s="4"/>
      <c r="K952" s="4"/>
      <c r="L952" s="38" t="s">
        <v>1483</v>
      </c>
      <c r="M952" s="25"/>
      <c r="N952" s="49" t="str">
        <f t="shared" si="126"/>
        <v xml:space="preserve"> </v>
      </c>
      <c r="O952" s="25"/>
      <c r="P952" s="49" t="str">
        <f t="shared" si="127"/>
        <v xml:space="preserve"> </v>
      </c>
      <c r="Q952" s="25"/>
      <c r="R952" s="49" t="str">
        <f t="shared" si="128"/>
        <v xml:space="preserve"> </v>
      </c>
      <c r="S952" s="25">
        <v>22</v>
      </c>
      <c r="T952" s="49">
        <f t="shared" si="129"/>
        <v>7.752211142041651E-4</v>
      </c>
      <c r="U952" s="30"/>
      <c r="V952" s="49" t="str">
        <f t="shared" si="130"/>
        <v xml:space="preserve"> </v>
      </c>
      <c r="W952" s="25"/>
      <c r="X952" s="49" t="str">
        <f t="shared" si="131"/>
        <v xml:space="preserve"> </v>
      </c>
      <c r="Y952" s="25"/>
      <c r="Z952" s="53" t="str">
        <f t="shared" si="132"/>
        <v xml:space="preserve"> </v>
      </c>
      <c r="AA952" s="26">
        <f t="shared" si="133"/>
        <v>22</v>
      </c>
      <c r="AB952" s="43">
        <f t="shared" si="134"/>
        <v>1.8207850894253768E-4</v>
      </c>
    </row>
    <row r="953" spans="1:28">
      <c r="A953" t="s">
        <v>1931</v>
      </c>
      <c r="B953" t="s">
        <v>2279</v>
      </c>
      <c r="C953" t="s">
        <v>911</v>
      </c>
      <c r="D953" s="4" t="s">
        <v>1381</v>
      </c>
      <c r="E953" s="2" t="s">
        <v>2064</v>
      </c>
      <c r="F953" t="s">
        <v>490</v>
      </c>
      <c r="G953" s="4"/>
      <c r="H953" s="3" t="s">
        <v>1393</v>
      </c>
      <c r="I953" s="3" t="s">
        <v>581</v>
      </c>
      <c r="J953" s="4"/>
      <c r="K953" s="4"/>
      <c r="L953" s="38" t="s">
        <v>1482</v>
      </c>
      <c r="M953" s="25"/>
      <c r="N953" s="49" t="str">
        <f t="shared" si="126"/>
        <v xml:space="preserve"> </v>
      </c>
      <c r="O953" s="25"/>
      <c r="P953" s="49" t="str">
        <f t="shared" si="127"/>
        <v xml:space="preserve"> </v>
      </c>
      <c r="Q953" s="25"/>
      <c r="R953" s="49" t="str">
        <f t="shared" si="128"/>
        <v xml:space="preserve"> </v>
      </c>
      <c r="S953" s="25">
        <v>21</v>
      </c>
      <c r="T953" s="49">
        <f t="shared" si="129"/>
        <v>7.3998379083124841E-4</v>
      </c>
      <c r="U953" s="30">
        <v>1</v>
      </c>
      <c r="V953" s="49">
        <f t="shared" si="130"/>
        <v>6.7444526876643958E-5</v>
      </c>
      <c r="W953" s="25"/>
      <c r="X953" s="49" t="str">
        <f t="shared" si="131"/>
        <v xml:space="preserve"> </v>
      </c>
      <c r="Y953" s="25"/>
      <c r="Z953" s="53" t="str">
        <f t="shared" si="132"/>
        <v xml:space="preserve"> </v>
      </c>
      <c r="AA953" s="26">
        <f t="shared" si="133"/>
        <v>22</v>
      </c>
      <c r="AB953" s="43">
        <f t="shared" si="134"/>
        <v>1.8207850894253768E-4</v>
      </c>
    </row>
    <row r="954" spans="1:28">
      <c r="A954" t="s">
        <v>1936</v>
      </c>
      <c r="B954" t="s">
        <v>3012</v>
      </c>
      <c r="C954" t="s">
        <v>521</v>
      </c>
      <c r="D954" s="4" t="s">
        <v>1381</v>
      </c>
      <c r="E954" s="2" t="s">
        <v>2064</v>
      </c>
      <c r="G954" s="4"/>
      <c r="H954" s="3" t="s">
        <v>1393</v>
      </c>
      <c r="I954" s="3" t="s">
        <v>1393</v>
      </c>
      <c r="J954" s="4">
        <v>168</v>
      </c>
      <c r="K954" s="4"/>
      <c r="L954" s="38" t="s">
        <v>1481</v>
      </c>
      <c r="M954" s="25">
        <v>1</v>
      </c>
      <c r="N954" s="49">
        <f t="shared" si="126"/>
        <v>4.4216483905199858E-5</v>
      </c>
      <c r="O954" s="25">
        <v>6</v>
      </c>
      <c r="P954" s="49">
        <f t="shared" si="127"/>
        <v>1.9748535316963992E-4</v>
      </c>
      <c r="Q954" s="25"/>
      <c r="R954" s="49" t="str">
        <f t="shared" si="128"/>
        <v xml:space="preserve"> </v>
      </c>
      <c r="S954" s="25">
        <v>8</v>
      </c>
      <c r="T954" s="49">
        <f t="shared" si="129"/>
        <v>2.8189858698333275E-4</v>
      </c>
      <c r="U954" s="30">
        <v>7</v>
      </c>
      <c r="V954" s="49">
        <f t="shared" si="130"/>
        <v>4.7211168813650773E-4</v>
      </c>
      <c r="W954" s="25"/>
      <c r="X954" s="49" t="str">
        <f t="shared" si="131"/>
        <v xml:space="preserve"> </v>
      </c>
      <c r="Y954" s="25"/>
      <c r="Z954" s="53" t="str">
        <f t="shared" si="132"/>
        <v xml:space="preserve"> </v>
      </c>
      <c r="AA954" s="26">
        <f t="shared" si="133"/>
        <v>22</v>
      </c>
      <c r="AB954" s="43">
        <f t="shared" si="134"/>
        <v>1.8207850894253768E-4</v>
      </c>
    </row>
    <row r="955" spans="1:28">
      <c r="A955" t="s">
        <v>2270</v>
      </c>
      <c r="B955" t="s">
        <v>196</v>
      </c>
      <c r="C955" t="s">
        <v>521</v>
      </c>
      <c r="D955" s="4" t="s">
        <v>1381</v>
      </c>
      <c r="E955" s="2" t="s">
        <v>2064</v>
      </c>
      <c r="F955" s="5" t="s">
        <v>6400</v>
      </c>
      <c r="G955" s="4"/>
      <c r="H955" s="3" t="s">
        <v>1393</v>
      </c>
      <c r="I955" s="3" t="s">
        <v>1393</v>
      </c>
      <c r="J955" s="4">
        <v>169</v>
      </c>
      <c r="K955" s="4">
        <v>102</v>
      </c>
      <c r="L955" s="38" t="s">
        <v>1481</v>
      </c>
      <c r="M955" s="25">
        <v>1</v>
      </c>
      <c r="N955" s="49">
        <f t="shared" si="126"/>
        <v>4.4216483905199858E-5</v>
      </c>
      <c r="O955" s="25">
        <v>4</v>
      </c>
      <c r="P955" s="49">
        <f t="shared" si="127"/>
        <v>1.3165690211309328E-4</v>
      </c>
      <c r="Q955" s="25"/>
      <c r="R955" s="49" t="str">
        <f t="shared" si="128"/>
        <v xml:space="preserve"> </v>
      </c>
      <c r="S955" s="25"/>
      <c r="T955" s="49" t="str">
        <f t="shared" si="129"/>
        <v xml:space="preserve"> </v>
      </c>
      <c r="U955" s="30">
        <v>1</v>
      </c>
      <c r="V955" s="49">
        <f t="shared" si="130"/>
        <v>6.7444526876643958E-5</v>
      </c>
      <c r="W955" s="25">
        <v>16</v>
      </c>
      <c r="X955" s="49">
        <f t="shared" si="131"/>
        <v>1.1250175783996624E-3</v>
      </c>
      <c r="Y955" s="25"/>
      <c r="Z955" s="53" t="str">
        <f t="shared" si="132"/>
        <v xml:space="preserve"> </v>
      </c>
      <c r="AA955" s="26">
        <f t="shared" si="133"/>
        <v>22</v>
      </c>
      <c r="AB955" s="43">
        <f t="shared" si="134"/>
        <v>1.8207850894253768E-4</v>
      </c>
    </row>
    <row r="956" spans="1:28">
      <c r="A956" t="s">
        <v>2219</v>
      </c>
      <c r="B956" t="s">
        <v>2221</v>
      </c>
      <c r="C956" t="s">
        <v>982</v>
      </c>
      <c r="D956" s="4" t="s">
        <v>1381</v>
      </c>
      <c r="E956" s="2"/>
      <c r="F956" t="s">
        <v>3286</v>
      </c>
      <c r="G956" s="4"/>
      <c r="H956" s="3" t="s">
        <v>1393</v>
      </c>
      <c r="I956" s="3" t="s">
        <v>1393</v>
      </c>
      <c r="J956" s="4">
        <v>380</v>
      </c>
      <c r="K956" s="4"/>
      <c r="L956" s="38" t="s">
        <v>1378</v>
      </c>
      <c r="M956" s="25"/>
      <c r="N956" s="49" t="str">
        <f t="shared" si="126"/>
        <v xml:space="preserve"> </v>
      </c>
      <c r="O956" s="25">
        <v>3</v>
      </c>
      <c r="P956" s="49">
        <f t="shared" si="127"/>
        <v>9.874267658481996E-5</v>
      </c>
      <c r="Q956" s="25"/>
      <c r="R956" s="49" t="str">
        <f t="shared" si="128"/>
        <v xml:space="preserve"> </v>
      </c>
      <c r="S956" s="25">
        <v>10</v>
      </c>
      <c r="T956" s="49">
        <f t="shared" si="129"/>
        <v>3.5237323372916591E-4</v>
      </c>
      <c r="U956" s="30"/>
      <c r="V956" s="49" t="str">
        <f t="shared" si="130"/>
        <v xml:space="preserve"> </v>
      </c>
      <c r="W956" s="25">
        <v>9</v>
      </c>
      <c r="X956" s="49">
        <f t="shared" si="131"/>
        <v>6.3282238784981011E-4</v>
      </c>
      <c r="Y956" s="25"/>
      <c r="Z956" s="53" t="str">
        <f t="shared" si="132"/>
        <v xml:space="preserve"> </v>
      </c>
      <c r="AA956" s="26">
        <f t="shared" si="133"/>
        <v>22</v>
      </c>
      <c r="AB956" s="43">
        <f t="shared" si="134"/>
        <v>1.8207850894253768E-4</v>
      </c>
    </row>
    <row r="957" spans="1:28">
      <c r="A957" t="s">
        <v>767</v>
      </c>
      <c r="B957" s="5" t="s">
        <v>2569</v>
      </c>
      <c r="C957" t="s">
        <v>382</v>
      </c>
      <c r="D957" s="4" t="s">
        <v>1382</v>
      </c>
      <c r="E957" s="2"/>
      <c r="F957" t="s">
        <v>4303</v>
      </c>
      <c r="G957" s="4"/>
      <c r="H957" s="3" t="s">
        <v>581</v>
      </c>
      <c r="I957" s="3" t="s">
        <v>581</v>
      </c>
      <c r="J957" s="4"/>
      <c r="K957" s="4"/>
      <c r="L957" s="38" t="s">
        <v>1483</v>
      </c>
      <c r="M957" s="25">
        <v>1</v>
      </c>
      <c r="N957" s="49">
        <f t="shared" si="126"/>
        <v>4.4216483905199858E-5</v>
      </c>
      <c r="O957" s="25">
        <v>2</v>
      </c>
      <c r="P957" s="49">
        <f t="shared" si="127"/>
        <v>6.582845105654664E-5</v>
      </c>
      <c r="Q957" s="25"/>
      <c r="R957" s="49" t="str">
        <f t="shared" si="128"/>
        <v xml:space="preserve"> </v>
      </c>
      <c r="S957" s="25">
        <v>19</v>
      </c>
      <c r="T957" s="49">
        <f t="shared" si="129"/>
        <v>6.6950914408541525E-4</v>
      </c>
      <c r="U957" s="30"/>
      <c r="V957" s="49" t="str">
        <f t="shared" si="130"/>
        <v xml:space="preserve"> </v>
      </c>
      <c r="W957" s="25"/>
      <c r="X957" s="49" t="str">
        <f t="shared" si="131"/>
        <v xml:space="preserve"> </v>
      </c>
      <c r="Y957" s="25"/>
      <c r="Z957" s="53" t="str">
        <f t="shared" si="132"/>
        <v xml:space="preserve"> </v>
      </c>
      <c r="AA957" s="26">
        <f t="shared" si="133"/>
        <v>22</v>
      </c>
      <c r="AB957" s="43">
        <f t="shared" si="134"/>
        <v>1.8207850894253768E-4</v>
      </c>
    </row>
    <row r="958" spans="1:28">
      <c r="A958" t="s">
        <v>2229</v>
      </c>
      <c r="B958" t="s">
        <v>1620</v>
      </c>
      <c r="C958" t="s">
        <v>813</v>
      </c>
      <c r="D958" s="4" t="s">
        <v>1382</v>
      </c>
      <c r="E958" s="2"/>
      <c r="F958" t="s">
        <v>3497</v>
      </c>
      <c r="G958" s="4"/>
      <c r="H958" s="3" t="s">
        <v>1393</v>
      </c>
      <c r="I958" s="3" t="s">
        <v>1393</v>
      </c>
      <c r="J958" s="4"/>
      <c r="K958" s="4"/>
      <c r="L958" s="38" t="s">
        <v>1483</v>
      </c>
      <c r="M958" s="25"/>
      <c r="N958" s="49" t="str">
        <f t="shared" si="126"/>
        <v xml:space="preserve"> </v>
      </c>
      <c r="O958" s="25">
        <v>3</v>
      </c>
      <c r="P958" s="49">
        <f t="shared" si="127"/>
        <v>9.874267658481996E-5</v>
      </c>
      <c r="Q958" s="25"/>
      <c r="R958" s="49" t="str">
        <f t="shared" si="128"/>
        <v xml:space="preserve"> </v>
      </c>
      <c r="S958" s="25">
        <v>1</v>
      </c>
      <c r="T958" s="49">
        <f t="shared" si="129"/>
        <v>3.5237323372916594E-5</v>
      </c>
      <c r="U958" s="30">
        <v>3</v>
      </c>
      <c r="V958" s="49">
        <f t="shared" si="130"/>
        <v>2.0233358062993187E-4</v>
      </c>
      <c r="W958" s="25">
        <v>15</v>
      </c>
      <c r="X958" s="49">
        <f t="shared" si="131"/>
        <v>1.0547039797496837E-3</v>
      </c>
      <c r="Y958" s="25"/>
      <c r="Z958" s="53" t="str">
        <f t="shared" si="132"/>
        <v xml:space="preserve"> </v>
      </c>
      <c r="AA958" s="26">
        <f t="shared" si="133"/>
        <v>22</v>
      </c>
      <c r="AB958" s="43">
        <f t="shared" si="134"/>
        <v>1.8207850894253768E-4</v>
      </c>
    </row>
    <row r="959" spans="1:28">
      <c r="A959" t="s">
        <v>1273</v>
      </c>
      <c r="B959" t="s">
        <v>1274</v>
      </c>
      <c r="C959" t="s">
        <v>2868</v>
      </c>
      <c r="D959" s="4" t="s">
        <v>1381</v>
      </c>
      <c r="E959" s="2"/>
      <c r="F959" t="s">
        <v>3201</v>
      </c>
      <c r="G959" s="4"/>
      <c r="H959" s="3" t="s">
        <v>1393</v>
      </c>
      <c r="I959" s="3" t="s">
        <v>581</v>
      </c>
      <c r="J959" s="4"/>
      <c r="K959" s="4"/>
      <c r="L959" s="38" t="s">
        <v>1378</v>
      </c>
      <c r="M959" s="25"/>
      <c r="N959" s="49" t="str">
        <f t="shared" si="126"/>
        <v xml:space="preserve"> </v>
      </c>
      <c r="O959" s="25">
        <v>5</v>
      </c>
      <c r="P959" s="49">
        <f t="shared" si="127"/>
        <v>1.645711276413666E-4</v>
      </c>
      <c r="Q959" s="25"/>
      <c r="R959" s="49" t="str">
        <f t="shared" si="128"/>
        <v xml:space="preserve"> </v>
      </c>
      <c r="S959" s="25">
        <v>16</v>
      </c>
      <c r="T959" s="49">
        <f t="shared" si="129"/>
        <v>5.6379717396666551E-4</v>
      </c>
      <c r="U959" s="30"/>
      <c r="V959" s="49" t="str">
        <f t="shared" si="130"/>
        <v xml:space="preserve"> </v>
      </c>
      <c r="W959" s="25"/>
      <c r="X959" s="49" t="str">
        <f t="shared" si="131"/>
        <v xml:space="preserve"> </v>
      </c>
      <c r="Y959" s="25"/>
      <c r="Z959" s="53" t="str">
        <f t="shared" si="132"/>
        <v xml:space="preserve"> </v>
      </c>
      <c r="AA959" s="26">
        <f t="shared" si="133"/>
        <v>21</v>
      </c>
      <c r="AB959" s="43">
        <f t="shared" si="134"/>
        <v>1.7380221308151324E-4</v>
      </c>
    </row>
    <row r="960" spans="1:28">
      <c r="A960" t="s">
        <v>689</v>
      </c>
      <c r="B960" t="s">
        <v>3992</v>
      </c>
      <c r="C960" t="s">
        <v>2520</v>
      </c>
      <c r="D960" s="4" t="s">
        <v>1382</v>
      </c>
      <c r="E960" s="2" t="s">
        <v>4</v>
      </c>
      <c r="G960" s="4"/>
      <c r="H960" s="3" t="s">
        <v>1393</v>
      </c>
      <c r="I960" s="3" t="s">
        <v>581</v>
      </c>
      <c r="J960" s="4"/>
      <c r="K960" s="4"/>
      <c r="L960" s="38" t="s">
        <v>1483</v>
      </c>
      <c r="M960" s="25"/>
      <c r="N960" s="49" t="str">
        <f t="shared" si="126"/>
        <v xml:space="preserve"> </v>
      </c>
      <c r="O960" s="25"/>
      <c r="P960" s="49" t="str">
        <f t="shared" si="127"/>
        <v xml:space="preserve"> </v>
      </c>
      <c r="Q960" s="25"/>
      <c r="R960" s="49" t="str">
        <f t="shared" si="128"/>
        <v xml:space="preserve"> </v>
      </c>
      <c r="S960" s="25">
        <v>19</v>
      </c>
      <c r="T960" s="49">
        <f t="shared" si="129"/>
        <v>6.6950914408541525E-4</v>
      </c>
      <c r="U960" s="30"/>
      <c r="V960" s="49" t="str">
        <f t="shared" si="130"/>
        <v xml:space="preserve"> </v>
      </c>
      <c r="W960" s="25"/>
      <c r="X960" s="49" t="str">
        <f t="shared" si="131"/>
        <v xml:space="preserve"> </v>
      </c>
      <c r="Y960" s="25">
        <v>2</v>
      </c>
      <c r="Z960" s="53">
        <f t="shared" si="132"/>
        <v>4.4732721986132855E-4</v>
      </c>
      <c r="AA960" s="26">
        <f t="shared" si="133"/>
        <v>21</v>
      </c>
      <c r="AB960" s="43">
        <f t="shared" si="134"/>
        <v>1.7380221308151324E-4</v>
      </c>
    </row>
    <row r="961" spans="1:28">
      <c r="A961" t="s">
        <v>1040</v>
      </c>
      <c r="B961" s="5" t="s">
        <v>4436</v>
      </c>
      <c r="C961" t="s">
        <v>382</v>
      </c>
      <c r="D961" s="4" t="s">
        <v>1382</v>
      </c>
      <c r="E961" s="4" t="s">
        <v>3231</v>
      </c>
      <c r="F961" s="5" t="s">
        <v>4456</v>
      </c>
      <c r="G961" s="4"/>
      <c r="H961" s="3" t="s">
        <v>1393</v>
      </c>
      <c r="I961" s="3" t="s">
        <v>1393</v>
      </c>
      <c r="J961" s="4"/>
      <c r="K961" s="4"/>
      <c r="L961" s="38" t="s">
        <v>1483</v>
      </c>
      <c r="M961" s="25">
        <v>19</v>
      </c>
      <c r="N961" s="49">
        <f t="shared" si="126"/>
        <v>8.4011319419879731E-4</v>
      </c>
      <c r="O961" s="25">
        <v>2</v>
      </c>
      <c r="P961" s="49">
        <f t="shared" si="127"/>
        <v>6.582845105654664E-5</v>
      </c>
      <c r="Q961" s="25"/>
      <c r="R961" s="49" t="str">
        <f t="shared" si="128"/>
        <v xml:space="preserve"> </v>
      </c>
      <c r="S961" s="25"/>
      <c r="T961" s="49" t="str">
        <f t="shared" si="129"/>
        <v xml:space="preserve"> </v>
      </c>
      <c r="U961" s="30"/>
      <c r="V961" s="49" t="str">
        <f t="shared" si="130"/>
        <v xml:space="preserve"> </v>
      </c>
      <c r="W961" s="25"/>
      <c r="X961" s="49" t="str">
        <f t="shared" si="131"/>
        <v xml:space="preserve"> </v>
      </c>
      <c r="Y961" s="25"/>
      <c r="Z961" s="53" t="str">
        <f t="shared" si="132"/>
        <v xml:space="preserve"> </v>
      </c>
      <c r="AA961" s="26">
        <f t="shared" si="133"/>
        <v>21</v>
      </c>
      <c r="AB961" s="43">
        <f t="shared" si="134"/>
        <v>1.7380221308151324E-4</v>
      </c>
    </row>
    <row r="962" spans="1:28">
      <c r="A962" t="s">
        <v>692</v>
      </c>
      <c r="B962" t="s">
        <v>1788</v>
      </c>
      <c r="C962" t="s">
        <v>2326</v>
      </c>
      <c r="D962" s="4" t="s">
        <v>1382</v>
      </c>
      <c r="E962" s="2"/>
      <c r="G962" s="4"/>
      <c r="H962" s="3" t="s">
        <v>1393</v>
      </c>
      <c r="I962" s="3" t="s">
        <v>1393</v>
      </c>
      <c r="J962" s="4"/>
      <c r="K962" s="4"/>
      <c r="L962" s="38" t="s">
        <v>1483</v>
      </c>
      <c r="M962" s="25"/>
      <c r="N962" s="49" t="str">
        <f t="shared" si="126"/>
        <v xml:space="preserve"> </v>
      </c>
      <c r="O962" s="25">
        <v>1</v>
      </c>
      <c r="P962" s="49">
        <f t="shared" si="127"/>
        <v>3.291422552827332E-5</v>
      </c>
      <c r="Q962" s="25"/>
      <c r="R962" s="49" t="str">
        <f t="shared" si="128"/>
        <v xml:space="preserve"> </v>
      </c>
      <c r="S962" s="25">
        <v>12</v>
      </c>
      <c r="T962" s="49">
        <f t="shared" si="129"/>
        <v>4.2284788047499913E-4</v>
      </c>
      <c r="U962" s="30">
        <v>7</v>
      </c>
      <c r="V962" s="49">
        <f t="shared" si="130"/>
        <v>4.7211168813650773E-4</v>
      </c>
      <c r="W962" s="25"/>
      <c r="X962" s="49" t="str">
        <f t="shared" si="131"/>
        <v xml:space="preserve"> </v>
      </c>
      <c r="Y962" s="25">
        <v>1</v>
      </c>
      <c r="Z962" s="53">
        <f t="shared" si="132"/>
        <v>2.2366360993066427E-4</v>
      </c>
      <c r="AA962" s="26">
        <f t="shared" si="133"/>
        <v>21</v>
      </c>
      <c r="AB962" s="43">
        <f t="shared" si="134"/>
        <v>1.7380221308151324E-4</v>
      </c>
    </row>
    <row r="963" spans="1:28">
      <c r="A963" t="s">
        <v>692</v>
      </c>
      <c r="B963" t="s">
        <v>2526</v>
      </c>
      <c r="C963" t="s">
        <v>2326</v>
      </c>
      <c r="D963" s="4" t="s">
        <v>1382</v>
      </c>
      <c r="E963" s="2"/>
      <c r="G963" s="4"/>
      <c r="H963" s="3" t="s">
        <v>1393</v>
      </c>
      <c r="I963" s="3" t="s">
        <v>1393</v>
      </c>
      <c r="J963" s="4"/>
      <c r="K963" s="4">
        <v>349</v>
      </c>
      <c r="L963" s="38" t="s">
        <v>1483</v>
      </c>
      <c r="M963" s="25">
        <v>1</v>
      </c>
      <c r="N963" s="49">
        <f t="shared" si="126"/>
        <v>4.4216483905199858E-5</v>
      </c>
      <c r="O963" s="25">
        <v>4</v>
      </c>
      <c r="P963" s="49">
        <f t="shared" si="127"/>
        <v>1.3165690211309328E-4</v>
      </c>
      <c r="Q963" s="25">
        <v>2</v>
      </c>
      <c r="R963" s="49">
        <f t="shared" si="128"/>
        <v>3.3726812816188871E-4</v>
      </c>
      <c r="S963" s="25">
        <v>12</v>
      </c>
      <c r="T963" s="49">
        <f t="shared" si="129"/>
        <v>4.2284788047499913E-4</v>
      </c>
      <c r="U963" s="30">
        <v>1</v>
      </c>
      <c r="V963" s="49">
        <f t="shared" si="130"/>
        <v>6.7444526876643958E-5</v>
      </c>
      <c r="W963" s="25">
        <v>1</v>
      </c>
      <c r="X963" s="49">
        <f t="shared" si="131"/>
        <v>7.0313598649978903E-5</v>
      </c>
      <c r="Y963" s="25"/>
      <c r="Z963" s="53" t="str">
        <f t="shared" si="132"/>
        <v xml:space="preserve"> </v>
      </c>
      <c r="AA963" s="26">
        <f t="shared" si="133"/>
        <v>21</v>
      </c>
      <c r="AB963" s="43">
        <f t="shared" si="134"/>
        <v>1.7380221308151324E-4</v>
      </c>
    </row>
    <row r="964" spans="1:28">
      <c r="A964" t="s">
        <v>2077</v>
      </c>
      <c r="B964" t="s">
        <v>753</v>
      </c>
      <c r="C964" t="s">
        <v>382</v>
      </c>
      <c r="D964" s="4" t="s">
        <v>1382</v>
      </c>
      <c r="E964" s="2" t="s">
        <v>2064</v>
      </c>
      <c r="F964" t="s">
        <v>2677</v>
      </c>
      <c r="G964" s="4"/>
      <c r="H964" s="3" t="s">
        <v>1393</v>
      </c>
      <c r="I964" s="3" t="s">
        <v>1393</v>
      </c>
      <c r="J964" s="4">
        <v>263</v>
      </c>
      <c r="K964" s="4">
        <v>390</v>
      </c>
      <c r="L964" s="38" t="s">
        <v>1483</v>
      </c>
      <c r="M964" s="25"/>
      <c r="N964" s="49" t="str">
        <f t="shared" si="126"/>
        <v xml:space="preserve"> </v>
      </c>
      <c r="O964" s="25">
        <v>9</v>
      </c>
      <c r="P964" s="49">
        <f t="shared" si="127"/>
        <v>2.9622802975445985E-4</v>
      </c>
      <c r="Q964" s="25">
        <v>1</v>
      </c>
      <c r="R964" s="49">
        <f t="shared" si="128"/>
        <v>1.6863406408094435E-4</v>
      </c>
      <c r="S964" s="28"/>
      <c r="T964" s="49" t="str">
        <f t="shared" si="129"/>
        <v xml:space="preserve"> </v>
      </c>
      <c r="U964" s="30">
        <v>7</v>
      </c>
      <c r="V964" s="49">
        <f t="shared" si="130"/>
        <v>4.7211168813650773E-4</v>
      </c>
      <c r="W964" s="25">
        <v>4</v>
      </c>
      <c r="X964" s="49">
        <f t="shared" si="131"/>
        <v>2.8125439459991561E-4</v>
      </c>
      <c r="Y964" s="25"/>
      <c r="Z964" s="53" t="str">
        <f t="shared" si="132"/>
        <v xml:space="preserve"> </v>
      </c>
      <c r="AA964" s="26">
        <f t="shared" si="133"/>
        <v>21</v>
      </c>
      <c r="AB964" s="43">
        <f t="shared" si="134"/>
        <v>1.7380221308151324E-4</v>
      </c>
    </row>
    <row r="965" spans="1:28">
      <c r="A965" t="s">
        <v>2145</v>
      </c>
      <c r="B965" t="s">
        <v>755</v>
      </c>
      <c r="C965" t="s">
        <v>382</v>
      </c>
      <c r="D965" s="4" t="s">
        <v>1382</v>
      </c>
      <c r="E965" s="2" t="s">
        <v>4</v>
      </c>
      <c r="F965" s="8" t="s">
        <v>1071</v>
      </c>
      <c r="G965" s="4"/>
      <c r="H965" s="3" t="s">
        <v>1393</v>
      </c>
      <c r="I965" s="3" t="s">
        <v>1393</v>
      </c>
      <c r="J965" s="4">
        <v>261</v>
      </c>
      <c r="K965" s="4">
        <v>391</v>
      </c>
      <c r="L965" s="38" t="s">
        <v>1483</v>
      </c>
      <c r="M965" s="25">
        <v>2</v>
      </c>
      <c r="N965" s="49">
        <f t="shared" si="126"/>
        <v>8.8432967810399716E-5</v>
      </c>
      <c r="O965" s="25">
        <v>13</v>
      </c>
      <c r="P965" s="49">
        <f t="shared" si="127"/>
        <v>4.2788493186755313E-4</v>
      </c>
      <c r="Q965" s="25">
        <v>2</v>
      </c>
      <c r="R965" s="49">
        <f t="shared" si="128"/>
        <v>3.3726812816188871E-4</v>
      </c>
      <c r="S965" s="25">
        <v>4</v>
      </c>
      <c r="T965" s="49">
        <f t="shared" si="129"/>
        <v>1.4094929349166638E-4</v>
      </c>
      <c r="U965" s="30"/>
      <c r="V965" s="49" t="str">
        <f t="shared" si="130"/>
        <v xml:space="preserve"> </v>
      </c>
      <c r="W965" s="25"/>
      <c r="X965" s="49" t="str">
        <f t="shared" si="131"/>
        <v xml:space="preserve"> </v>
      </c>
      <c r="Y965" s="25"/>
      <c r="Z965" s="53" t="str">
        <f t="shared" si="132"/>
        <v xml:space="preserve"> </v>
      </c>
      <c r="AA965" s="26">
        <f t="shared" si="133"/>
        <v>21</v>
      </c>
      <c r="AB965" s="43">
        <f t="shared" si="134"/>
        <v>1.7380221308151324E-4</v>
      </c>
    </row>
    <row r="966" spans="1:28">
      <c r="A966" t="s">
        <v>718</v>
      </c>
      <c r="B966" t="s">
        <v>2324</v>
      </c>
      <c r="C966" t="s">
        <v>575</v>
      </c>
      <c r="D966" s="4" t="s">
        <v>1382</v>
      </c>
      <c r="E966" s="2"/>
      <c r="G966" s="4"/>
      <c r="H966" s="3" t="s">
        <v>1393</v>
      </c>
      <c r="I966" s="3" t="s">
        <v>1393</v>
      </c>
      <c r="J966" s="4"/>
      <c r="K966" s="4"/>
      <c r="L966" s="38" t="s">
        <v>1483</v>
      </c>
      <c r="M966" s="25"/>
      <c r="N966" s="49" t="str">
        <f t="shared" si="126"/>
        <v xml:space="preserve"> </v>
      </c>
      <c r="O966" s="25"/>
      <c r="P966" s="49" t="str">
        <f t="shared" si="127"/>
        <v xml:space="preserve"> </v>
      </c>
      <c r="Q966" s="25"/>
      <c r="R966" s="49" t="str">
        <f t="shared" si="128"/>
        <v xml:space="preserve"> </v>
      </c>
      <c r="S966" s="25">
        <v>21</v>
      </c>
      <c r="T966" s="49">
        <f t="shared" si="129"/>
        <v>7.3998379083124841E-4</v>
      </c>
      <c r="U966" s="30"/>
      <c r="V966" s="49" t="str">
        <f t="shared" si="130"/>
        <v xml:space="preserve"> </v>
      </c>
      <c r="W966" s="25"/>
      <c r="X966" s="49" t="str">
        <f t="shared" si="131"/>
        <v xml:space="preserve"> </v>
      </c>
      <c r="Y966" s="25"/>
      <c r="Z966" s="53" t="str">
        <f t="shared" si="132"/>
        <v xml:space="preserve"> </v>
      </c>
      <c r="AA966" s="26">
        <f t="shared" si="133"/>
        <v>21</v>
      </c>
      <c r="AB966" s="43">
        <f t="shared" si="134"/>
        <v>1.7380221308151324E-4</v>
      </c>
    </row>
    <row r="967" spans="1:28">
      <c r="A967" t="s">
        <v>1666</v>
      </c>
      <c r="B967" t="s">
        <v>2760</v>
      </c>
      <c r="C967" t="s">
        <v>2339</v>
      </c>
      <c r="D967" s="4" t="s">
        <v>1381</v>
      </c>
      <c r="E967" s="2"/>
      <c r="F967" s="14" t="s">
        <v>6735</v>
      </c>
      <c r="G967" s="4"/>
      <c r="H967" s="3" t="s">
        <v>1393</v>
      </c>
      <c r="I967" s="3" t="s">
        <v>581</v>
      </c>
      <c r="J967" s="4"/>
      <c r="K967" s="4"/>
      <c r="L967" s="38" t="s">
        <v>1378</v>
      </c>
      <c r="M967" s="25"/>
      <c r="N967" s="49" t="str">
        <f t="shared" si="126"/>
        <v xml:space="preserve"> </v>
      </c>
      <c r="O967" s="25">
        <v>17</v>
      </c>
      <c r="P967" s="49">
        <f t="shared" si="127"/>
        <v>5.5954183398064647E-4</v>
      </c>
      <c r="Q967" s="25"/>
      <c r="R967" s="49" t="str">
        <f t="shared" si="128"/>
        <v xml:space="preserve"> </v>
      </c>
      <c r="S967" s="25">
        <v>1</v>
      </c>
      <c r="T967" s="49">
        <f t="shared" si="129"/>
        <v>3.5237323372916594E-5</v>
      </c>
      <c r="U967" s="30">
        <v>3</v>
      </c>
      <c r="V967" s="49">
        <f t="shared" si="130"/>
        <v>2.0233358062993187E-4</v>
      </c>
      <c r="W967" s="25"/>
      <c r="X967" s="49" t="str">
        <f t="shared" si="131"/>
        <v xml:space="preserve"> </v>
      </c>
      <c r="Y967" s="25"/>
      <c r="Z967" s="53" t="str">
        <f t="shared" si="132"/>
        <v xml:space="preserve"> </v>
      </c>
      <c r="AA967" s="26">
        <f t="shared" si="133"/>
        <v>21</v>
      </c>
      <c r="AB967" s="43">
        <f t="shared" si="134"/>
        <v>1.7380221308151324E-4</v>
      </c>
    </row>
    <row r="968" spans="1:28">
      <c r="A968" t="s">
        <v>119</v>
      </c>
      <c r="B968" t="s">
        <v>3515</v>
      </c>
      <c r="C968" t="s">
        <v>2326</v>
      </c>
      <c r="D968" s="4" t="s">
        <v>1382</v>
      </c>
      <c r="E968" s="2"/>
      <c r="F968" t="s">
        <v>6289</v>
      </c>
      <c r="G968" s="4"/>
      <c r="H968" s="3" t="s">
        <v>1393</v>
      </c>
      <c r="I968" s="3" t="s">
        <v>1393</v>
      </c>
      <c r="J968" s="4">
        <v>290</v>
      </c>
      <c r="K968" s="4"/>
      <c r="L968" s="38" t="s">
        <v>1483</v>
      </c>
      <c r="M968" s="25">
        <v>7</v>
      </c>
      <c r="N968" s="49">
        <f t="shared" ref="N968:N1031" si="135">IF(M968=0," ",M968/M$2366)</f>
        <v>3.0951538733639902E-4</v>
      </c>
      <c r="O968" s="25">
        <v>13</v>
      </c>
      <c r="P968" s="49">
        <f t="shared" ref="P968:P1031" si="136">IF(O968=0," ",O968/O$2366)</f>
        <v>4.2788493186755313E-4</v>
      </c>
      <c r="Q968" s="25">
        <v>1</v>
      </c>
      <c r="R968" s="49">
        <f t="shared" ref="R968:R1031" si="137">IF(Q968=0," ",Q968/Q$2366)</f>
        <v>1.6863406408094435E-4</v>
      </c>
      <c r="S968" s="25"/>
      <c r="T968" s="49" t="str">
        <f t="shared" ref="T968:T1031" si="138">IF(S968=0," ",S968/S$2366)</f>
        <v xml:space="preserve"> </v>
      </c>
      <c r="U968" s="30"/>
      <c r="V968" s="49" t="str">
        <f t="shared" ref="V968:V1031" si="139">IF(U968=0," ",U968/U$2366)</f>
        <v xml:space="preserve"> </v>
      </c>
      <c r="W968" s="25"/>
      <c r="X968" s="49" t="str">
        <f t="shared" ref="X968:X1031" si="140">IF(W968=0," ",W968/W$2366)</f>
        <v xml:space="preserve"> </v>
      </c>
      <c r="Y968" s="25"/>
      <c r="Z968" s="53" t="str">
        <f t="shared" ref="Z968:Z1031" si="141">IF(Y968=0," ",Y968/Y$2366)</f>
        <v xml:space="preserve"> </v>
      </c>
      <c r="AA968" s="26">
        <f t="shared" ref="AA968:AA1031" si="142">M968+O968+Q968+S968+U968+W968+Y968</f>
        <v>21</v>
      </c>
      <c r="AB968" s="43">
        <f t="shared" ref="AB968:AB1031" si="143">AA968/AA$2359</f>
        <v>1.7380221308151324E-4</v>
      </c>
    </row>
    <row r="969" spans="1:28">
      <c r="A969" t="s">
        <v>548</v>
      </c>
      <c r="B969" t="s">
        <v>1308</v>
      </c>
      <c r="C969" t="s">
        <v>998</v>
      </c>
      <c r="D969" s="4" t="s">
        <v>1381</v>
      </c>
      <c r="E969" s="2" t="s">
        <v>2064</v>
      </c>
      <c r="F969" s="14" t="s">
        <v>2996</v>
      </c>
      <c r="G969" s="4"/>
      <c r="H969" s="3" t="s">
        <v>1393</v>
      </c>
      <c r="I969" s="3" t="s">
        <v>581</v>
      </c>
      <c r="J969" s="4"/>
      <c r="K969" s="4"/>
      <c r="L969" s="38" t="s">
        <v>1378</v>
      </c>
      <c r="M969" s="25"/>
      <c r="N969" s="49" t="str">
        <f t="shared" si="135"/>
        <v xml:space="preserve"> </v>
      </c>
      <c r="O969" s="25">
        <v>3</v>
      </c>
      <c r="P969" s="49">
        <f t="shared" si="136"/>
        <v>9.874267658481996E-5</v>
      </c>
      <c r="Q969" s="25">
        <v>2</v>
      </c>
      <c r="R969" s="49">
        <f t="shared" si="137"/>
        <v>3.3726812816188871E-4</v>
      </c>
      <c r="S969" s="25">
        <v>2</v>
      </c>
      <c r="T969" s="49">
        <f t="shared" si="138"/>
        <v>7.0474646745833188E-5</v>
      </c>
      <c r="U969" s="30">
        <v>14</v>
      </c>
      <c r="V969" s="49">
        <f t="shared" si="139"/>
        <v>9.4422337627301546E-4</v>
      </c>
      <c r="W969" s="25"/>
      <c r="X969" s="49" t="str">
        <f t="shared" si="140"/>
        <v xml:space="preserve"> </v>
      </c>
      <c r="Y969" s="25"/>
      <c r="Z969" s="53" t="str">
        <f t="shared" si="141"/>
        <v xml:space="preserve"> </v>
      </c>
      <c r="AA969" s="26">
        <f t="shared" si="142"/>
        <v>21</v>
      </c>
      <c r="AB969" s="43">
        <f t="shared" si="143"/>
        <v>1.7380221308151324E-4</v>
      </c>
    </row>
    <row r="970" spans="1:28">
      <c r="A970" t="s">
        <v>1771</v>
      </c>
      <c r="B970" t="s">
        <v>1434</v>
      </c>
      <c r="C970" t="s">
        <v>2334</v>
      </c>
      <c r="D970" s="4" t="s">
        <v>1382</v>
      </c>
      <c r="E970" s="2"/>
      <c r="F970" t="s">
        <v>6367</v>
      </c>
      <c r="G970" s="4"/>
      <c r="H970" s="3" t="s">
        <v>1393</v>
      </c>
      <c r="I970" s="3" t="s">
        <v>1393</v>
      </c>
      <c r="J970" s="4"/>
      <c r="K970" s="4"/>
      <c r="L970" s="38" t="s">
        <v>1483</v>
      </c>
      <c r="M970" s="25"/>
      <c r="N970" s="49" t="str">
        <f t="shared" si="135"/>
        <v xml:space="preserve"> </v>
      </c>
      <c r="O970" s="25">
        <v>1</v>
      </c>
      <c r="P970" s="49">
        <f t="shared" si="136"/>
        <v>3.291422552827332E-5</v>
      </c>
      <c r="Q970" s="25"/>
      <c r="R970" s="49" t="str">
        <f t="shared" si="137"/>
        <v xml:space="preserve"> </v>
      </c>
      <c r="S970" s="25">
        <v>19</v>
      </c>
      <c r="T970" s="49">
        <f t="shared" si="138"/>
        <v>6.6950914408541525E-4</v>
      </c>
      <c r="U970" s="30"/>
      <c r="V970" s="49" t="str">
        <f t="shared" si="139"/>
        <v xml:space="preserve"> </v>
      </c>
      <c r="W970" s="25"/>
      <c r="X970" s="49" t="str">
        <f t="shared" si="140"/>
        <v xml:space="preserve"> </v>
      </c>
      <c r="Y970" s="25">
        <v>1</v>
      </c>
      <c r="Z970" s="53">
        <f t="shared" si="141"/>
        <v>2.2366360993066427E-4</v>
      </c>
      <c r="AA970" s="26">
        <f t="shared" si="142"/>
        <v>21</v>
      </c>
      <c r="AB970" s="43">
        <f t="shared" si="143"/>
        <v>1.7380221308151324E-4</v>
      </c>
    </row>
    <row r="971" spans="1:28">
      <c r="A971" t="s">
        <v>1771</v>
      </c>
      <c r="B971" t="s">
        <v>1246</v>
      </c>
      <c r="C971" t="s">
        <v>2334</v>
      </c>
      <c r="D971" s="4" t="s">
        <v>1382</v>
      </c>
      <c r="E971" s="2"/>
      <c r="F971" s="5" t="s">
        <v>6231</v>
      </c>
      <c r="G971" s="4"/>
      <c r="H971" s="3" t="s">
        <v>1393</v>
      </c>
      <c r="I971" s="3" t="s">
        <v>1393</v>
      </c>
      <c r="J971" s="4"/>
      <c r="K971" s="4"/>
      <c r="L971" s="38" t="s">
        <v>1483</v>
      </c>
      <c r="M971" s="25"/>
      <c r="N971" s="49" t="str">
        <f t="shared" si="135"/>
        <v xml:space="preserve"> </v>
      </c>
      <c r="O971" s="25"/>
      <c r="P971" s="49" t="str">
        <f t="shared" si="136"/>
        <v xml:space="preserve"> </v>
      </c>
      <c r="Q971" s="25"/>
      <c r="R971" s="49" t="str">
        <f t="shared" si="137"/>
        <v xml:space="preserve"> </v>
      </c>
      <c r="S971" s="25">
        <v>19</v>
      </c>
      <c r="T971" s="49">
        <f t="shared" si="138"/>
        <v>6.6950914408541525E-4</v>
      </c>
      <c r="U971" s="30"/>
      <c r="V971" s="49" t="str">
        <f t="shared" si="139"/>
        <v xml:space="preserve"> </v>
      </c>
      <c r="W971" s="25"/>
      <c r="X971" s="49" t="str">
        <f t="shared" si="140"/>
        <v xml:space="preserve"> </v>
      </c>
      <c r="Y971" s="25">
        <v>2</v>
      </c>
      <c r="Z971" s="53">
        <f t="shared" si="141"/>
        <v>4.4732721986132855E-4</v>
      </c>
      <c r="AA971" s="26">
        <f t="shared" si="142"/>
        <v>21</v>
      </c>
      <c r="AB971" s="43">
        <f t="shared" si="143"/>
        <v>1.7380221308151324E-4</v>
      </c>
    </row>
    <row r="972" spans="1:28">
      <c r="A972" t="s">
        <v>2496</v>
      </c>
      <c r="B972" t="s">
        <v>2776</v>
      </c>
      <c r="C972" t="s">
        <v>2913</v>
      </c>
      <c r="D972" s="4" t="s">
        <v>1381</v>
      </c>
      <c r="E972" s="2" t="s">
        <v>4</v>
      </c>
      <c r="F972" t="s">
        <v>2717</v>
      </c>
      <c r="G972" s="4"/>
      <c r="H972" s="3" t="s">
        <v>1393</v>
      </c>
      <c r="I972" s="3" t="s">
        <v>1393</v>
      </c>
      <c r="J972" s="4"/>
      <c r="K972" s="4">
        <v>299</v>
      </c>
      <c r="L972" s="38" t="s">
        <v>1483</v>
      </c>
      <c r="M972" s="25">
        <v>2</v>
      </c>
      <c r="N972" s="49">
        <f t="shared" si="135"/>
        <v>8.8432967810399716E-5</v>
      </c>
      <c r="O972" s="25">
        <v>5</v>
      </c>
      <c r="P972" s="49">
        <f t="shared" si="136"/>
        <v>1.645711276413666E-4</v>
      </c>
      <c r="Q972" s="25"/>
      <c r="R972" s="49" t="str">
        <f t="shared" si="137"/>
        <v xml:space="preserve"> </v>
      </c>
      <c r="S972" s="25">
        <v>5</v>
      </c>
      <c r="T972" s="49">
        <f t="shared" si="138"/>
        <v>1.7618661686458296E-4</v>
      </c>
      <c r="U972" s="30">
        <v>9</v>
      </c>
      <c r="V972" s="49">
        <f t="shared" si="139"/>
        <v>6.0700074188979559E-4</v>
      </c>
      <c r="W972" s="25"/>
      <c r="X972" s="49" t="str">
        <f t="shared" si="140"/>
        <v xml:space="preserve"> </v>
      </c>
      <c r="Y972" s="25"/>
      <c r="Z972" s="53" t="str">
        <f t="shared" si="141"/>
        <v xml:space="preserve"> </v>
      </c>
      <c r="AA972" s="26">
        <f t="shared" si="142"/>
        <v>21</v>
      </c>
      <c r="AB972" s="43">
        <f t="shared" si="143"/>
        <v>1.7380221308151324E-4</v>
      </c>
    </row>
    <row r="973" spans="1:28">
      <c r="A973" t="s">
        <v>317</v>
      </c>
      <c r="B973" t="s">
        <v>319</v>
      </c>
      <c r="C973" t="s">
        <v>976</v>
      </c>
      <c r="D973" s="4" t="s">
        <v>1381</v>
      </c>
      <c r="E973" s="2"/>
      <c r="F973" t="s">
        <v>6378</v>
      </c>
      <c r="G973" s="4"/>
      <c r="H973" s="3" t="s">
        <v>1393</v>
      </c>
      <c r="I973" s="3" t="s">
        <v>1393</v>
      </c>
      <c r="J973" s="4">
        <v>188</v>
      </c>
      <c r="K973" s="4">
        <v>272</v>
      </c>
      <c r="L973" s="38" t="s">
        <v>1483</v>
      </c>
      <c r="M973" s="25">
        <v>10</v>
      </c>
      <c r="N973" s="49">
        <f t="shared" si="135"/>
        <v>4.4216483905199861E-4</v>
      </c>
      <c r="O973" s="25">
        <v>9</v>
      </c>
      <c r="P973" s="49">
        <f t="shared" si="136"/>
        <v>2.9622802975445985E-4</v>
      </c>
      <c r="Q973" s="25">
        <v>2</v>
      </c>
      <c r="R973" s="49">
        <f t="shared" si="137"/>
        <v>3.3726812816188871E-4</v>
      </c>
      <c r="S973" s="28"/>
      <c r="T973" s="49" t="str">
        <f t="shared" si="138"/>
        <v xml:space="preserve"> </v>
      </c>
      <c r="U973" s="30"/>
      <c r="V973" s="49" t="str">
        <f t="shared" si="139"/>
        <v xml:space="preserve"> </v>
      </c>
      <c r="W973" s="25"/>
      <c r="X973" s="49" t="str">
        <f t="shared" si="140"/>
        <v xml:space="preserve"> </v>
      </c>
      <c r="Y973" s="25"/>
      <c r="Z973" s="53" t="str">
        <f t="shared" si="141"/>
        <v xml:space="preserve"> </v>
      </c>
      <c r="AA973" s="26">
        <f t="shared" si="142"/>
        <v>21</v>
      </c>
      <c r="AB973" s="43">
        <f t="shared" si="143"/>
        <v>1.7380221308151324E-4</v>
      </c>
    </row>
    <row r="974" spans="1:28">
      <c r="A974" t="s">
        <v>990</v>
      </c>
      <c r="B974" t="s">
        <v>991</v>
      </c>
      <c r="C974" t="s">
        <v>2868</v>
      </c>
      <c r="D974" s="4" t="s">
        <v>1381</v>
      </c>
      <c r="E974" s="2" t="s">
        <v>2064</v>
      </c>
      <c r="F974" t="s">
        <v>3219</v>
      </c>
      <c r="G974" s="4"/>
      <c r="H974" s="3" t="s">
        <v>1393</v>
      </c>
      <c r="I974" s="3" t="s">
        <v>1393</v>
      </c>
      <c r="J974" s="4">
        <v>120</v>
      </c>
      <c r="K974" s="4">
        <v>242</v>
      </c>
      <c r="L974" s="38" t="s">
        <v>1378</v>
      </c>
      <c r="M974" s="25">
        <v>3</v>
      </c>
      <c r="N974" s="49">
        <f t="shared" si="135"/>
        <v>1.3264945171559959E-4</v>
      </c>
      <c r="O974" s="25">
        <v>12</v>
      </c>
      <c r="P974" s="49">
        <f t="shared" si="136"/>
        <v>3.9497070633927984E-4</v>
      </c>
      <c r="Q974" s="25">
        <v>4</v>
      </c>
      <c r="R974" s="49">
        <f t="shared" si="137"/>
        <v>6.7453625632377741E-4</v>
      </c>
      <c r="S974" s="25">
        <v>2</v>
      </c>
      <c r="T974" s="49">
        <f t="shared" si="138"/>
        <v>7.0474646745833188E-5</v>
      </c>
      <c r="U974" s="30"/>
      <c r="V974" s="49" t="str">
        <f t="shared" si="139"/>
        <v xml:space="preserve"> </v>
      </c>
      <c r="W974" s="25"/>
      <c r="X974" s="49" t="str">
        <f t="shared" si="140"/>
        <v xml:space="preserve"> </v>
      </c>
      <c r="Y974" s="25"/>
      <c r="Z974" s="53" t="str">
        <f t="shared" si="141"/>
        <v xml:space="preserve"> </v>
      </c>
      <c r="AA974" s="26">
        <f t="shared" si="142"/>
        <v>21</v>
      </c>
      <c r="AB974" s="43">
        <f t="shared" si="143"/>
        <v>1.7380221308151324E-4</v>
      </c>
    </row>
    <row r="975" spans="1:28">
      <c r="A975" t="s">
        <v>2258</v>
      </c>
      <c r="B975" t="s">
        <v>443</v>
      </c>
      <c r="C975" t="s">
        <v>575</v>
      </c>
      <c r="D975" s="4" t="s">
        <v>1382</v>
      </c>
      <c r="E975" s="4" t="s">
        <v>4</v>
      </c>
      <c r="F975" t="s">
        <v>179</v>
      </c>
      <c r="G975" s="4"/>
      <c r="H975" s="3" t="s">
        <v>1393</v>
      </c>
      <c r="I975" s="3" t="s">
        <v>1393</v>
      </c>
      <c r="J975" s="4"/>
      <c r="K975" s="4"/>
      <c r="L975" s="38" t="s">
        <v>1483</v>
      </c>
      <c r="M975" s="25"/>
      <c r="N975" s="49" t="str">
        <f t="shared" si="135"/>
        <v xml:space="preserve"> </v>
      </c>
      <c r="O975" s="25">
        <v>3</v>
      </c>
      <c r="P975" s="49">
        <f t="shared" si="136"/>
        <v>9.874267658481996E-5</v>
      </c>
      <c r="Q975" s="25">
        <v>3</v>
      </c>
      <c r="R975" s="49">
        <f t="shared" si="137"/>
        <v>5.05902192242833E-4</v>
      </c>
      <c r="S975" s="25">
        <v>14</v>
      </c>
      <c r="T975" s="49">
        <f t="shared" si="138"/>
        <v>4.9332252722083234E-4</v>
      </c>
      <c r="U975" s="30">
        <v>1</v>
      </c>
      <c r="V975" s="49">
        <f t="shared" si="139"/>
        <v>6.7444526876643958E-5</v>
      </c>
      <c r="W975" s="25"/>
      <c r="X975" s="49" t="str">
        <f t="shared" si="140"/>
        <v xml:space="preserve"> </v>
      </c>
      <c r="Y975" s="25"/>
      <c r="Z975" s="53" t="str">
        <f t="shared" si="141"/>
        <v xml:space="preserve"> </v>
      </c>
      <c r="AA975" s="26">
        <f t="shared" si="142"/>
        <v>21</v>
      </c>
      <c r="AB975" s="43">
        <f t="shared" si="143"/>
        <v>1.7380221308151324E-4</v>
      </c>
    </row>
    <row r="976" spans="1:28">
      <c r="A976" t="s">
        <v>2563</v>
      </c>
      <c r="B976" t="s">
        <v>2304</v>
      </c>
      <c r="C976" t="s">
        <v>577</v>
      </c>
      <c r="D976" s="4" t="s">
        <v>1381</v>
      </c>
      <c r="E976" s="2" t="s">
        <v>2064</v>
      </c>
      <c r="G976" s="4"/>
      <c r="H976" s="3" t="s">
        <v>1393</v>
      </c>
      <c r="I976" s="3" t="s">
        <v>1393</v>
      </c>
      <c r="J976" s="4">
        <v>169</v>
      </c>
      <c r="K976" s="4"/>
      <c r="L976" s="38" t="s">
        <v>1481</v>
      </c>
      <c r="M976" s="25">
        <v>20</v>
      </c>
      <c r="N976" s="49">
        <f t="shared" si="135"/>
        <v>8.8432967810399721E-4</v>
      </c>
      <c r="O976" s="25">
        <v>1</v>
      </c>
      <c r="P976" s="49">
        <f t="shared" si="136"/>
        <v>3.291422552827332E-5</v>
      </c>
      <c r="Q976" s="25"/>
      <c r="R976" s="49" t="str">
        <f t="shared" si="137"/>
        <v xml:space="preserve"> </v>
      </c>
      <c r="S976" s="25"/>
      <c r="T976" s="49" t="str">
        <f t="shared" si="138"/>
        <v xml:space="preserve"> </v>
      </c>
      <c r="U976" s="30"/>
      <c r="V976" s="49" t="str">
        <f t="shared" si="139"/>
        <v xml:space="preserve"> </v>
      </c>
      <c r="W976" s="25"/>
      <c r="X976" s="49" t="str">
        <f t="shared" si="140"/>
        <v xml:space="preserve"> </v>
      </c>
      <c r="Y976" s="25"/>
      <c r="Z976" s="53" t="str">
        <f t="shared" si="141"/>
        <v xml:space="preserve"> </v>
      </c>
      <c r="AA976" s="26">
        <f t="shared" si="142"/>
        <v>21</v>
      </c>
      <c r="AB976" s="43">
        <f t="shared" si="143"/>
        <v>1.7380221308151324E-4</v>
      </c>
    </row>
    <row r="977" spans="1:28">
      <c r="A977" t="s">
        <v>2274</v>
      </c>
      <c r="B977" t="s">
        <v>29</v>
      </c>
      <c r="C977" t="s">
        <v>2879</v>
      </c>
      <c r="D977" s="4" t="s">
        <v>1381</v>
      </c>
      <c r="E977" s="2"/>
      <c r="F977" t="s">
        <v>6341</v>
      </c>
      <c r="G977" s="4"/>
      <c r="H977" s="3" t="s">
        <v>1393</v>
      </c>
      <c r="I977" s="3" t="s">
        <v>1393</v>
      </c>
      <c r="J977" s="4">
        <v>85</v>
      </c>
      <c r="K977" s="4">
        <v>136</v>
      </c>
      <c r="L977" s="38" t="s">
        <v>1481</v>
      </c>
      <c r="M977" s="25"/>
      <c r="N977" s="49" t="str">
        <f t="shared" si="135"/>
        <v xml:space="preserve"> </v>
      </c>
      <c r="O977" s="25">
        <v>21</v>
      </c>
      <c r="P977" s="49">
        <f t="shared" si="136"/>
        <v>6.9119873609373975E-4</v>
      </c>
      <c r="Q977" s="25"/>
      <c r="R977" s="49" t="str">
        <f t="shared" si="137"/>
        <v xml:space="preserve"> </v>
      </c>
      <c r="S977" s="28"/>
      <c r="T977" s="49" t="str">
        <f t="shared" si="138"/>
        <v xml:space="preserve"> </v>
      </c>
      <c r="U977" s="30"/>
      <c r="V977" s="49" t="str">
        <f t="shared" si="139"/>
        <v xml:space="preserve"> </v>
      </c>
      <c r="W977" s="25"/>
      <c r="X977" s="49" t="str">
        <f t="shared" si="140"/>
        <v xml:space="preserve"> </v>
      </c>
      <c r="Y977" s="25"/>
      <c r="Z977" s="53" t="str">
        <f t="shared" si="141"/>
        <v xml:space="preserve"> </v>
      </c>
      <c r="AA977" s="26">
        <f t="shared" si="142"/>
        <v>21</v>
      </c>
      <c r="AB977" s="43">
        <f t="shared" si="143"/>
        <v>1.7380221308151324E-4</v>
      </c>
    </row>
    <row r="978" spans="1:28">
      <c r="A978" t="s">
        <v>2286</v>
      </c>
      <c r="B978" t="s">
        <v>2302</v>
      </c>
      <c r="C978" t="s">
        <v>2333</v>
      </c>
      <c r="D978" s="4" t="s">
        <v>1381</v>
      </c>
      <c r="E978" s="2" t="s">
        <v>2064</v>
      </c>
      <c r="F978" t="s">
        <v>6519</v>
      </c>
      <c r="G978" s="4"/>
      <c r="H978" s="3" t="s">
        <v>1393</v>
      </c>
      <c r="I978" s="3" t="s">
        <v>1393</v>
      </c>
      <c r="J978" s="4">
        <v>176</v>
      </c>
      <c r="K978" s="4">
        <v>304</v>
      </c>
      <c r="L978" s="38" t="s">
        <v>1483</v>
      </c>
      <c r="M978" s="25">
        <v>16</v>
      </c>
      <c r="N978" s="49">
        <f t="shared" si="135"/>
        <v>7.0746374248319773E-4</v>
      </c>
      <c r="O978" s="25">
        <v>2</v>
      </c>
      <c r="P978" s="49">
        <f t="shared" si="136"/>
        <v>6.582845105654664E-5</v>
      </c>
      <c r="Q978" s="25">
        <v>3</v>
      </c>
      <c r="R978" s="49">
        <f t="shared" si="137"/>
        <v>5.05902192242833E-4</v>
      </c>
      <c r="S978" s="28"/>
      <c r="T978" s="49" t="str">
        <f t="shared" si="138"/>
        <v xml:space="preserve"> </v>
      </c>
      <c r="U978" s="30"/>
      <c r="V978" s="49" t="str">
        <f t="shared" si="139"/>
        <v xml:space="preserve"> </v>
      </c>
      <c r="W978" s="25"/>
      <c r="X978" s="49" t="str">
        <f t="shared" si="140"/>
        <v xml:space="preserve"> </v>
      </c>
      <c r="Y978" s="25"/>
      <c r="Z978" s="53" t="str">
        <f t="shared" si="141"/>
        <v xml:space="preserve"> </v>
      </c>
      <c r="AA978" s="26">
        <f t="shared" si="142"/>
        <v>21</v>
      </c>
      <c r="AB978" s="43">
        <f t="shared" si="143"/>
        <v>1.7380221308151324E-4</v>
      </c>
    </row>
    <row r="979" spans="1:28">
      <c r="A979" t="s">
        <v>3428</v>
      </c>
      <c r="B979" t="s">
        <v>3429</v>
      </c>
      <c r="C979" t="s">
        <v>575</v>
      </c>
      <c r="D979" s="4" t="s">
        <v>1382</v>
      </c>
      <c r="E979" s="2" t="s">
        <v>2064</v>
      </c>
      <c r="F979" s="15" t="s">
        <v>6435</v>
      </c>
      <c r="G979" s="4"/>
      <c r="H979" s="3" t="s">
        <v>1393</v>
      </c>
      <c r="I979" s="3" t="s">
        <v>1393</v>
      </c>
      <c r="J979" s="4">
        <v>409</v>
      </c>
      <c r="K979" s="4">
        <v>354</v>
      </c>
      <c r="L979" s="38" t="s">
        <v>1483</v>
      </c>
      <c r="M979" s="25">
        <v>7</v>
      </c>
      <c r="N979" s="49">
        <f t="shared" si="135"/>
        <v>3.0951538733639902E-4</v>
      </c>
      <c r="O979" s="25">
        <v>13</v>
      </c>
      <c r="P979" s="49">
        <f t="shared" si="136"/>
        <v>4.2788493186755313E-4</v>
      </c>
      <c r="Q979" s="25">
        <v>1</v>
      </c>
      <c r="R979" s="49">
        <f t="shared" si="137"/>
        <v>1.6863406408094435E-4</v>
      </c>
      <c r="S979" s="25"/>
      <c r="T979" s="49" t="str">
        <f t="shared" si="138"/>
        <v xml:space="preserve"> </v>
      </c>
      <c r="U979" s="30"/>
      <c r="V979" s="49" t="str">
        <f t="shared" si="139"/>
        <v xml:space="preserve"> </v>
      </c>
      <c r="W979" s="25"/>
      <c r="X979" s="49" t="str">
        <f t="shared" si="140"/>
        <v xml:space="preserve"> </v>
      </c>
      <c r="Y979" s="25"/>
      <c r="Z979" s="53" t="str">
        <f t="shared" si="141"/>
        <v xml:space="preserve"> </v>
      </c>
      <c r="AA979" s="26">
        <f t="shared" si="142"/>
        <v>21</v>
      </c>
      <c r="AB979" s="43">
        <f t="shared" si="143"/>
        <v>1.7380221308151324E-4</v>
      </c>
    </row>
    <row r="980" spans="1:28">
      <c r="A980" t="s">
        <v>181</v>
      </c>
      <c r="B980" t="s">
        <v>3966</v>
      </c>
      <c r="C980" t="s">
        <v>2877</v>
      </c>
      <c r="D980" s="4" t="s">
        <v>1381</v>
      </c>
      <c r="E980" s="2"/>
      <c r="G980" s="4"/>
      <c r="H980" s="3" t="s">
        <v>1393</v>
      </c>
      <c r="I980" s="3" t="s">
        <v>1393</v>
      </c>
      <c r="J980" s="4">
        <v>146</v>
      </c>
      <c r="K980" s="4"/>
      <c r="L980" s="38" t="s">
        <v>1483</v>
      </c>
      <c r="M980" s="25">
        <v>4</v>
      </c>
      <c r="N980" s="49">
        <f t="shared" si="135"/>
        <v>1.7686593562079943E-4</v>
      </c>
      <c r="O980" s="25"/>
      <c r="P980" s="49" t="str">
        <f t="shared" si="136"/>
        <v xml:space="preserve"> </v>
      </c>
      <c r="Q980" s="25"/>
      <c r="R980" s="49" t="str">
        <f t="shared" si="137"/>
        <v xml:space="preserve"> </v>
      </c>
      <c r="S980" s="28"/>
      <c r="T980" s="49" t="str">
        <f t="shared" si="138"/>
        <v xml:space="preserve"> </v>
      </c>
      <c r="U980" s="30"/>
      <c r="V980" s="49" t="str">
        <f t="shared" si="139"/>
        <v xml:space="preserve"> </v>
      </c>
      <c r="W980" s="25">
        <v>17</v>
      </c>
      <c r="X980" s="49">
        <f t="shared" si="140"/>
        <v>1.1953311770496414E-3</v>
      </c>
      <c r="Y980" s="25"/>
      <c r="Z980" s="53" t="str">
        <f t="shared" si="141"/>
        <v xml:space="preserve"> </v>
      </c>
      <c r="AA980" s="26">
        <f t="shared" si="142"/>
        <v>21</v>
      </c>
      <c r="AB980" s="43">
        <f t="shared" si="143"/>
        <v>1.7380221308151324E-4</v>
      </c>
    </row>
    <row r="981" spans="1:28">
      <c r="A981" t="s">
        <v>190</v>
      </c>
      <c r="B981" t="s">
        <v>3434</v>
      </c>
      <c r="C981" t="s">
        <v>192</v>
      </c>
      <c r="D981" s="4" t="s">
        <v>1382</v>
      </c>
      <c r="E981" s="2"/>
      <c r="F981" s="5" t="s">
        <v>6472</v>
      </c>
      <c r="G981" s="4"/>
      <c r="H981" s="3" t="s">
        <v>1393</v>
      </c>
      <c r="I981" s="3" t="s">
        <v>1393</v>
      </c>
      <c r="J981" s="4">
        <v>279</v>
      </c>
      <c r="K981" s="4">
        <v>327</v>
      </c>
      <c r="L981" s="38" t="s">
        <v>1483</v>
      </c>
      <c r="M981" s="25">
        <v>7</v>
      </c>
      <c r="N981" s="49">
        <f t="shared" si="135"/>
        <v>3.0951538733639902E-4</v>
      </c>
      <c r="O981" s="25">
        <v>10</v>
      </c>
      <c r="P981" s="49">
        <f t="shared" si="136"/>
        <v>3.291422552827332E-4</v>
      </c>
      <c r="Q981" s="25">
        <v>4</v>
      </c>
      <c r="R981" s="49">
        <f t="shared" si="137"/>
        <v>6.7453625632377741E-4</v>
      </c>
      <c r="S981" s="28"/>
      <c r="T981" s="49" t="str">
        <f t="shared" si="138"/>
        <v xml:space="preserve"> </v>
      </c>
      <c r="U981" s="30"/>
      <c r="V981" s="49" t="str">
        <f t="shared" si="139"/>
        <v xml:space="preserve"> </v>
      </c>
      <c r="W981" s="25"/>
      <c r="X981" s="49" t="str">
        <f t="shared" si="140"/>
        <v xml:space="preserve"> </v>
      </c>
      <c r="Y981" s="25"/>
      <c r="Z981" s="53" t="str">
        <f t="shared" si="141"/>
        <v xml:space="preserve"> </v>
      </c>
      <c r="AA981" s="26">
        <f t="shared" si="142"/>
        <v>21</v>
      </c>
      <c r="AB981" s="43">
        <f t="shared" si="143"/>
        <v>1.7380221308151324E-4</v>
      </c>
    </row>
    <row r="982" spans="1:28">
      <c r="A982" t="s">
        <v>656</v>
      </c>
      <c r="B982" t="s">
        <v>1620</v>
      </c>
      <c r="C982" t="s">
        <v>2879</v>
      </c>
      <c r="D982" s="4" t="s">
        <v>1381</v>
      </c>
      <c r="E982" s="2" t="s">
        <v>2064</v>
      </c>
      <c r="F982" t="s">
        <v>6325</v>
      </c>
      <c r="G982" s="4"/>
      <c r="H982" s="3" t="s">
        <v>1393</v>
      </c>
      <c r="I982" s="3" t="s">
        <v>1393</v>
      </c>
      <c r="J982" s="4">
        <v>66</v>
      </c>
      <c r="K982" s="4">
        <v>122</v>
      </c>
      <c r="L982" s="38" t="s">
        <v>1481</v>
      </c>
      <c r="M982" s="25">
        <v>3</v>
      </c>
      <c r="N982" s="49">
        <f t="shared" si="135"/>
        <v>1.3264945171559959E-4</v>
      </c>
      <c r="O982" s="25">
        <v>12</v>
      </c>
      <c r="P982" s="49">
        <f t="shared" si="136"/>
        <v>3.9497070633927984E-4</v>
      </c>
      <c r="Q982" s="25">
        <v>3</v>
      </c>
      <c r="R982" s="49">
        <f t="shared" si="137"/>
        <v>5.05902192242833E-4</v>
      </c>
      <c r="S982" s="25">
        <v>1</v>
      </c>
      <c r="T982" s="49">
        <f t="shared" si="138"/>
        <v>3.5237323372916594E-5</v>
      </c>
      <c r="U982" s="30"/>
      <c r="V982" s="49" t="str">
        <f t="shared" si="139"/>
        <v xml:space="preserve"> </v>
      </c>
      <c r="W982" s="25">
        <v>1</v>
      </c>
      <c r="X982" s="49">
        <f t="shared" si="140"/>
        <v>7.0313598649978903E-5</v>
      </c>
      <c r="Y982" s="25"/>
      <c r="Z982" s="53" t="str">
        <f t="shared" si="141"/>
        <v xml:space="preserve"> </v>
      </c>
      <c r="AA982" s="26">
        <f t="shared" si="142"/>
        <v>20</v>
      </c>
      <c r="AB982" s="43">
        <f t="shared" si="143"/>
        <v>1.655259172204888E-4</v>
      </c>
    </row>
    <row r="983" spans="1:28">
      <c r="A983" t="s">
        <v>681</v>
      </c>
      <c r="B983" t="s">
        <v>2666</v>
      </c>
      <c r="C983" t="s">
        <v>574</v>
      </c>
      <c r="D983" s="4" t="s">
        <v>1381</v>
      </c>
      <c r="E983" s="2" t="s">
        <v>2064</v>
      </c>
      <c r="F983" s="5" t="s">
        <v>6403</v>
      </c>
      <c r="G983" s="4"/>
      <c r="H983" s="3" t="s">
        <v>1393</v>
      </c>
      <c r="I983" s="3" t="s">
        <v>581</v>
      </c>
      <c r="J983" s="4"/>
      <c r="K983" s="4"/>
      <c r="L983" s="38" t="s">
        <v>1482</v>
      </c>
      <c r="M983" s="25"/>
      <c r="N983" s="49" t="str">
        <f t="shared" si="135"/>
        <v xml:space="preserve"> </v>
      </c>
      <c r="O983" s="25"/>
      <c r="P983" s="49" t="str">
        <f t="shared" si="136"/>
        <v xml:space="preserve"> </v>
      </c>
      <c r="Q983" s="25"/>
      <c r="R983" s="49" t="str">
        <f t="shared" si="137"/>
        <v xml:space="preserve"> </v>
      </c>
      <c r="S983" s="25">
        <v>19</v>
      </c>
      <c r="T983" s="49">
        <f t="shared" si="138"/>
        <v>6.6950914408541525E-4</v>
      </c>
      <c r="U983" s="30">
        <v>1</v>
      </c>
      <c r="V983" s="49">
        <f t="shared" si="139"/>
        <v>6.7444526876643958E-5</v>
      </c>
      <c r="W983" s="25"/>
      <c r="X983" s="49" t="str">
        <f t="shared" si="140"/>
        <v xml:space="preserve"> </v>
      </c>
      <c r="Y983" s="25"/>
      <c r="Z983" s="53" t="str">
        <f t="shared" si="141"/>
        <v xml:space="preserve"> </v>
      </c>
      <c r="AA983" s="26">
        <f t="shared" si="142"/>
        <v>20</v>
      </c>
      <c r="AB983" s="43">
        <f t="shared" si="143"/>
        <v>1.655259172204888E-4</v>
      </c>
    </row>
    <row r="984" spans="1:28">
      <c r="A984" t="s">
        <v>1506</v>
      </c>
      <c r="B984" t="s">
        <v>1507</v>
      </c>
      <c r="C984" t="s">
        <v>2326</v>
      </c>
      <c r="D984" s="4" t="s">
        <v>1382</v>
      </c>
      <c r="E984" s="2" t="s">
        <v>2064</v>
      </c>
      <c r="F984" s="5" t="s">
        <v>3728</v>
      </c>
      <c r="G984" s="4"/>
      <c r="H984" s="3" t="s">
        <v>1393</v>
      </c>
      <c r="I984" s="3" t="s">
        <v>1393</v>
      </c>
      <c r="J984" s="4">
        <v>283</v>
      </c>
      <c r="K984" s="4">
        <v>347</v>
      </c>
      <c r="L984" s="38" t="s">
        <v>1483</v>
      </c>
      <c r="M984" s="25">
        <v>15</v>
      </c>
      <c r="N984" s="49">
        <f t="shared" si="135"/>
        <v>6.6324725857799783E-4</v>
      </c>
      <c r="O984" s="25">
        <v>4</v>
      </c>
      <c r="P984" s="49">
        <f t="shared" si="136"/>
        <v>1.3165690211309328E-4</v>
      </c>
      <c r="Q984" s="25">
        <v>1</v>
      </c>
      <c r="R984" s="49">
        <f t="shared" si="137"/>
        <v>1.6863406408094435E-4</v>
      </c>
      <c r="S984" s="28"/>
      <c r="T984" s="49" t="str">
        <f t="shared" si="138"/>
        <v xml:space="preserve"> </v>
      </c>
      <c r="U984" s="30"/>
      <c r="V984" s="49" t="str">
        <f t="shared" si="139"/>
        <v xml:space="preserve"> </v>
      </c>
      <c r="W984" s="25"/>
      <c r="X984" s="49" t="str">
        <f t="shared" si="140"/>
        <v xml:space="preserve"> </v>
      </c>
      <c r="Y984" s="25"/>
      <c r="Z984" s="53" t="str">
        <f t="shared" si="141"/>
        <v xml:space="preserve"> </v>
      </c>
      <c r="AA984" s="26">
        <f t="shared" si="142"/>
        <v>20</v>
      </c>
      <c r="AB984" s="43">
        <f t="shared" si="143"/>
        <v>1.655259172204888E-4</v>
      </c>
    </row>
    <row r="985" spans="1:28">
      <c r="A985" t="s">
        <v>1051</v>
      </c>
      <c r="B985" t="s">
        <v>935</v>
      </c>
      <c r="C985" t="s">
        <v>2333</v>
      </c>
      <c r="D985" s="4" t="s">
        <v>1381</v>
      </c>
      <c r="E985" s="2"/>
      <c r="G985" s="4"/>
      <c r="H985" s="3" t="s">
        <v>1393</v>
      </c>
      <c r="I985" s="3" t="s">
        <v>1393</v>
      </c>
      <c r="J985" s="4">
        <v>173</v>
      </c>
      <c r="K985" s="4">
        <v>305</v>
      </c>
      <c r="L985" s="38" t="s">
        <v>1481</v>
      </c>
      <c r="M985" s="25">
        <v>2</v>
      </c>
      <c r="N985" s="49">
        <f t="shared" si="135"/>
        <v>8.8432967810399716E-5</v>
      </c>
      <c r="O985" s="25">
        <v>17</v>
      </c>
      <c r="P985" s="49">
        <f t="shared" si="136"/>
        <v>5.5954183398064647E-4</v>
      </c>
      <c r="Q985" s="25"/>
      <c r="R985" s="49" t="str">
        <f t="shared" si="137"/>
        <v xml:space="preserve"> </v>
      </c>
      <c r="S985" s="25">
        <v>1</v>
      </c>
      <c r="T985" s="49">
        <f t="shared" si="138"/>
        <v>3.5237323372916594E-5</v>
      </c>
      <c r="U985" s="30"/>
      <c r="V985" s="49" t="str">
        <f t="shared" si="139"/>
        <v xml:space="preserve"> </v>
      </c>
      <c r="W985" s="25"/>
      <c r="X985" s="49" t="str">
        <f t="shared" si="140"/>
        <v xml:space="preserve"> </v>
      </c>
      <c r="Y985" s="25"/>
      <c r="Z985" s="53" t="str">
        <f t="shared" si="141"/>
        <v xml:space="preserve"> </v>
      </c>
      <c r="AA985" s="26">
        <f t="shared" si="142"/>
        <v>20</v>
      </c>
      <c r="AB985" s="43">
        <f t="shared" si="143"/>
        <v>1.655259172204888E-4</v>
      </c>
    </row>
    <row r="986" spans="1:28">
      <c r="A986" t="s">
        <v>398</v>
      </c>
      <c r="B986" t="s">
        <v>903</v>
      </c>
      <c r="C986" t="s">
        <v>575</v>
      </c>
      <c r="D986" s="4" t="s">
        <v>1382</v>
      </c>
      <c r="E986" s="2" t="s">
        <v>2064</v>
      </c>
      <c r="G986" s="4"/>
      <c r="H986" s="3" t="s">
        <v>1393</v>
      </c>
      <c r="I986" s="3" t="s">
        <v>1393</v>
      </c>
      <c r="J986" s="4"/>
      <c r="K986" s="4"/>
      <c r="L986" s="38" t="s">
        <v>1483</v>
      </c>
      <c r="M986" s="25"/>
      <c r="N986" s="49" t="str">
        <f t="shared" si="135"/>
        <v xml:space="preserve"> </v>
      </c>
      <c r="O986" s="25">
        <v>16</v>
      </c>
      <c r="P986" s="49">
        <f t="shared" si="136"/>
        <v>5.2662760845237312E-4</v>
      </c>
      <c r="Q986" s="25">
        <v>4</v>
      </c>
      <c r="R986" s="49">
        <f t="shared" si="137"/>
        <v>6.7453625632377741E-4</v>
      </c>
      <c r="S986" s="28"/>
      <c r="T986" s="49" t="str">
        <f t="shared" si="138"/>
        <v xml:space="preserve"> </v>
      </c>
      <c r="U986" s="30"/>
      <c r="V986" s="49" t="str">
        <f t="shared" si="139"/>
        <v xml:space="preserve"> </v>
      </c>
      <c r="W986" s="25"/>
      <c r="X986" s="49" t="str">
        <f t="shared" si="140"/>
        <v xml:space="preserve"> </v>
      </c>
      <c r="Y986" s="25"/>
      <c r="Z986" s="53" t="str">
        <f t="shared" si="141"/>
        <v xml:space="preserve"> </v>
      </c>
      <c r="AA986" s="26">
        <f t="shared" si="142"/>
        <v>20</v>
      </c>
      <c r="AB986" s="43">
        <f t="shared" si="143"/>
        <v>1.655259172204888E-4</v>
      </c>
    </row>
    <row r="987" spans="1:28">
      <c r="A987" t="s">
        <v>1609</v>
      </c>
      <c r="B987" t="s">
        <v>1613</v>
      </c>
      <c r="C987" t="s">
        <v>1610</v>
      </c>
      <c r="D987" s="4" t="s">
        <v>1381</v>
      </c>
      <c r="E987" s="2" t="s">
        <v>2064</v>
      </c>
      <c r="F987" t="s">
        <v>6310</v>
      </c>
      <c r="G987" s="4"/>
      <c r="H987" s="3" t="s">
        <v>1393</v>
      </c>
      <c r="I987" s="3" t="s">
        <v>1393</v>
      </c>
      <c r="J987" s="4">
        <v>163</v>
      </c>
      <c r="K987" s="4">
        <v>107</v>
      </c>
      <c r="L987" s="38" t="s">
        <v>1483</v>
      </c>
      <c r="M987" s="25">
        <v>6</v>
      </c>
      <c r="N987" s="49">
        <f t="shared" si="135"/>
        <v>2.6529890343119917E-4</v>
      </c>
      <c r="O987" s="25">
        <v>2</v>
      </c>
      <c r="P987" s="49">
        <f t="shared" si="136"/>
        <v>6.582845105654664E-5</v>
      </c>
      <c r="Q987" s="25">
        <v>7</v>
      </c>
      <c r="R987" s="49">
        <f t="shared" si="137"/>
        <v>1.1804384485666105E-3</v>
      </c>
      <c r="S987" s="25">
        <v>4</v>
      </c>
      <c r="T987" s="49">
        <f t="shared" si="138"/>
        <v>1.4094929349166638E-4</v>
      </c>
      <c r="U987" s="30"/>
      <c r="V987" s="49" t="str">
        <f t="shared" si="139"/>
        <v xml:space="preserve"> </v>
      </c>
      <c r="W987" s="25">
        <v>1</v>
      </c>
      <c r="X987" s="49">
        <f t="shared" si="140"/>
        <v>7.0313598649978903E-5</v>
      </c>
      <c r="Y987" s="25"/>
      <c r="Z987" s="53" t="str">
        <f t="shared" si="141"/>
        <v xml:space="preserve"> </v>
      </c>
      <c r="AA987" s="26">
        <f t="shared" si="142"/>
        <v>20</v>
      </c>
      <c r="AB987" s="43">
        <f t="shared" si="143"/>
        <v>1.655259172204888E-4</v>
      </c>
    </row>
    <row r="988" spans="1:28">
      <c r="A988" t="s">
        <v>726</v>
      </c>
      <c r="B988" s="5" t="s">
        <v>3987</v>
      </c>
      <c r="C988" t="s">
        <v>575</v>
      </c>
      <c r="D988" s="4" t="s">
        <v>1382</v>
      </c>
      <c r="E988" s="2"/>
      <c r="F988" t="s">
        <v>4077</v>
      </c>
      <c r="G988" s="4"/>
      <c r="H988" s="3" t="s">
        <v>1393</v>
      </c>
      <c r="I988" s="3" t="s">
        <v>581</v>
      </c>
      <c r="J988" s="4"/>
      <c r="K988" s="4"/>
      <c r="L988" s="38" t="s">
        <v>1483</v>
      </c>
      <c r="M988" s="25">
        <v>1</v>
      </c>
      <c r="N988" s="49">
        <f t="shared" si="135"/>
        <v>4.4216483905199858E-5</v>
      </c>
      <c r="O988" s="25">
        <v>4</v>
      </c>
      <c r="P988" s="49">
        <f t="shared" si="136"/>
        <v>1.3165690211309328E-4</v>
      </c>
      <c r="Q988" s="25"/>
      <c r="R988" s="49" t="str">
        <f t="shared" si="137"/>
        <v xml:space="preserve"> </v>
      </c>
      <c r="S988" s="25"/>
      <c r="T988" s="49" t="str">
        <f t="shared" si="138"/>
        <v xml:space="preserve"> </v>
      </c>
      <c r="U988" s="30">
        <v>1</v>
      </c>
      <c r="V988" s="49">
        <f t="shared" si="139"/>
        <v>6.7444526876643958E-5</v>
      </c>
      <c r="W988" s="25">
        <v>14</v>
      </c>
      <c r="X988" s="49">
        <f t="shared" si="140"/>
        <v>9.8439038109970466E-4</v>
      </c>
      <c r="Y988" s="25"/>
      <c r="Z988" s="53" t="str">
        <f t="shared" si="141"/>
        <v xml:space="preserve"> </v>
      </c>
      <c r="AA988" s="26">
        <f t="shared" si="142"/>
        <v>20</v>
      </c>
      <c r="AB988" s="43">
        <f t="shared" si="143"/>
        <v>1.655259172204888E-4</v>
      </c>
    </row>
    <row r="989" spans="1:28">
      <c r="A989" t="s">
        <v>26</v>
      </c>
      <c r="B989" t="s">
        <v>1033</v>
      </c>
      <c r="C989" t="s">
        <v>2879</v>
      </c>
      <c r="D989" s="4" t="s">
        <v>1381</v>
      </c>
      <c r="E989" s="2"/>
      <c r="F989" t="s">
        <v>6516</v>
      </c>
      <c r="G989" s="4"/>
      <c r="H989" s="3" t="s">
        <v>1393</v>
      </c>
      <c r="I989" s="3" t="s">
        <v>581</v>
      </c>
      <c r="J989" s="4"/>
      <c r="K989" s="4"/>
      <c r="L989" s="38" t="s">
        <v>1481</v>
      </c>
      <c r="M989" s="25">
        <v>1</v>
      </c>
      <c r="N989" s="49">
        <f t="shared" si="135"/>
        <v>4.4216483905199858E-5</v>
      </c>
      <c r="O989" s="25">
        <v>1</v>
      </c>
      <c r="P989" s="49">
        <f t="shared" si="136"/>
        <v>3.291422552827332E-5</v>
      </c>
      <c r="Q989" s="25"/>
      <c r="R989" s="49" t="str">
        <f t="shared" si="137"/>
        <v xml:space="preserve"> </v>
      </c>
      <c r="S989" s="25">
        <v>15</v>
      </c>
      <c r="T989" s="49">
        <f t="shared" si="138"/>
        <v>5.2855985059374892E-4</v>
      </c>
      <c r="U989" s="30"/>
      <c r="V989" s="49" t="str">
        <f t="shared" si="139"/>
        <v xml:space="preserve"> </v>
      </c>
      <c r="W989" s="25">
        <v>3</v>
      </c>
      <c r="X989" s="49">
        <f t="shared" si="140"/>
        <v>2.1094079594993672E-4</v>
      </c>
      <c r="Y989" s="25"/>
      <c r="Z989" s="53" t="str">
        <f t="shared" si="141"/>
        <v xml:space="preserve"> </v>
      </c>
      <c r="AA989" s="26">
        <f t="shared" si="142"/>
        <v>20</v>
      </c>
      <c r="AB989" s="43">
        <f t="shared" si="143"/>
        <v>1.655259172204888E-4</v>
      </c>
    </row>
    <row r="990" spans="1:28">
      <c r="A990" t="s">
        <v>1580</v>
      </c>
      <c r="B990" t="s">
        <v>5260</v>
      </c>
      <c r="C990" t="s">
        <v>2915</v>
      </c>
      <c r="D990" s="4" t="s">
        <v>1381</v>
      </c>
      <c r="E990" s="2"/>
      <c r="G990" s="4"/>
      <c r="H990" s="3" t="s">
        <v>1393</v>
      </c>
      <c r="I990" s="3" t="s">
        <v>1393</v>
      </c>
      <c r="J990" s="4"/>
      <c r="K990" s="4"/>
      <c r="L990" s="38" t="s">
        <v>1481</v>
      </c>
      <c r="M990" s="25">
        <v>17</v>
      </c>
      <c r="N990" s="49">
        <f t="shared" si="135"/>
        <v>7.5168022638839762E-4</v>
      </c>
      <c r="O990" s="25">
        <v>3</v>
      </c>
      <c r="P990" s="49">
        <f t="shared" si="136"/>
        <v>9.874267658481996E-5</v>
      </c>
      <c r="Q990" s="25"/>
      <c r="R990" s="49" t="str">
        <f t="shared" si="137"/>
        <v xml:space="preserve"> </v>
      </c>
      <c r="S990" s="28"/>
      <c r="T990" s="49" t="str">
        <f t="shared" si="138"/>
        <v xml:space="preserve"> </v>
      </c>
      <c r="U990" s="30"/>
      <c r="V990" s="49" t="str">
        <f t="shared" si="139"/>
        <v xml:space="preserve"> </v>
      </c>
      <c r="W990" s="25"/>
      <c r="X990" s="49" t="str">
        <f t="shared" si="140"/>
        <v xml:space="preserve"> </v>
      </c>
      <c r="Y990" s="25"/>
      <c r="Z990" s="53" t="str">
        <f t="shared" si="141"/>
        <v xml:space="preserve"> </v>
      </c>
      <c r="AA990" s="26">
        <f t="shared" si="142"/>
        <v>20</v>
      </c>
      <c r="AB990" s="43">
        <f t="shared" si="143"/>
        <v>1.655259172204888E-4</v>
      </c>
    </row>
    <row r="991" spans="1:28">
      <c r="A991" t="s">
        <v>2496</v>
      </c>
      <c r="B991" t="s">
        <v>455</v>
      </c>
      <c r="C991" t="s">
        <v>2913</v>
      </c>
      <c r="D991" s="4" t="s">
        <v>1381</v>
      </c>
      <c r="E991" s="4" t="s">
        <v>3936</v>
      </c>
      <c r="F991" t="s">
        <v>2720</v>
      </c>
      <c r="G991" s="4"/>
      <c r="H991" s="3" t="s">
        <v>1393</v>
      </c>
      <c r="I991" s="3" t="s">
        <v>1393</v>
      </c>
      <c r="J991" s="4"/>
      <c r="K991" s="4"/>
      <c r="L991" s="38" t="s">
        <v>1483</v>
      </c>
      <c r="M991" s="25">
        <v>2</v>
      </c>
      <c r="N991" s="49">
        <f t="shared" si="135"/>
        <v>8.8432967810399716E-5</v>
      </c>
      <c r="O991" s="25">
        <v>1</v>
      </c>
      <c r="P991" s="49">
        <f t="shared" si="136"/>
        <v>3.291422552827332E-5</v>
      </c>
      <c r="Q991" s="25"/>
      <c r="R991" s="49" t="str">
        <f t="shared" si="137"/>
        <v xml:space="preserve"> </v>
      </c>
      <c r="S991" s="25">
        <v>17</v>
      </c>
      <c r="T991" s="49">
        <f t="shared" si="138"/>
        <v>5.9903449733958209E-4</v>
      </c>
      <c r="U991" s="30"/>
      <c r="V991" s="49" t="str">
        <f t="shared" si="139"/>
        <v xml:space="preserve"> </v>
      </c>
      <c r="W991" s="25"/>
      <c r="X991" s="49" t="str">
        <f t="shared" si="140"/>
        <v xml:space="preserve"> </v>
      </c>
      <c r="Y991" s="25"/>
      <c r="Z991" s="53" t="str">
        <f t="shared" si="141"/>
        <v xml:space="preserve"> </v>
      </c>
      <c r="AA991" s="26">
        <f t="shared" si="142"/>
        <v>20</v>
      </c>
      <c r="AB991" s="43">
        <f t="shared" si="143"/>
        <v>1.655259172204888E-4</v>
      </c>
    </row>
    <row r="992" spans="1:28">
      <c r="A992" t="s">
        <v>2498</v>
      </c>
      <c r="B992" t="s">
        <v>4492</v>
      </c>
      <c r="C992" t="s">
        <v>998</v>
      </c>
      <c r="D992" s="4" t="s">
        <v>1381</v>
      </c>
      <c r="E992" s="2"/>
      <c r="F992" s="17" t="s">
        <v>4505</v>
      </c>
      <c r="G992" s="4" t="s">
        <v>168</v>
      </c>
      <c r="H992" s="3" t="s">
        <v>1393</v>
      </c>
      <c r="I992" s="3" t="s">
        <v>1393</v>
      </c>
      <c r="J992" s="4"/>
      <c r="K992" s="4"/>
      <c r="L992" s="38" t="s">
        <v>1378</v>
      </c>
      <c r="M992" s="25">
        <v>1</v>
      </c>
      <c r="N992" s="49">
        <f t="shared" si="135"/>
        <v>4.4216483905199858E-5</v>
      </c>
      <c r="O992" s="25">
        <v>19</v>
      </c>
      <c r="P992" s="49">
        <f t="shared" si="136"/>
        <v>6.2537028503719305E-4</v>
      </c>
      <c r="Q992" s="25"/>
      <c r="R992" s="49" t="str">
        <f t="shared" si="137"/>
        <v xml:space="preserve"> </v>
      </c>
      <c r="S992" s="28"/>
      <c r="T992" s="49" t="str">
        <f t="shared" si="138"/>
        <v xml:space="preserve"> </v>
      </c>
      <c r="U992" s="30"/>
      <c r="V992" s="49" t="str">
        <f t="shared" si="139"/>
        <v xml:space="preserve"> </v>
      </c>
      <c r="W992" s="25"/>
      <c r="X992" s="49" t="str">
        <f t="shared" si="140"/>
        <v xml:space="preserve"> </v>
      </c>
      <c r="Y992" s="25"/>
      <c r="Z992" s="53" t="str">
        <f t="shared" si="141"/>
        <v xml:space="preserve"> </v>
      </c>
      <c r="AA992" s="26">
        <f t="shared" si="142"/>
        <v>20</v>
      </c>
      <c r="AB992" s="43">
        <f t="shared" si="143"/>
        <v>1.655259172204888E-4</v>
      </c>
    </row>
    <row r="993" spans="1:28">
      <c r="A993" t="s">
        <v>270</v>
      </c>
      <c r="B993" t="s">
        <v>235</v>
      </c>
      <c r="C993" t="s">
        <v>56</v>
      </c>
      <c r="D993" s="4" t="s">
        <v>1381</v>
      </c>
      <c r="E993" s="2"/>
      <c r="F993" s="5" t="s">
        <v>3034</v>
      </c>
      <c r="G993" s="4"/>
      <c r="H993" s="3" t="s">
        <v>1393</v>
      </c>
      <c r="I993" s="3" t="s">
        <v>1393</v>
      </c>
      <c r="J993" s="4">
        <v>339</v>
      </c>
      <c r="K993" s="4">
        <v>71</v>
      </c>
      <c r="L993" s="38" t="s">
        <v>1482</v>
      </c>
      <c r="M993" s="25"/>
      <c r="N993" s="49" t="str">
        <f t="shared" si="135"/>
        <v xml:space="preserve"> </v>
      </c>
      <c r="O993" s="25">
        <v>17</v>
      </c>
      <c r="P993" s="49">
        <f t="shared" si="136"/>
        <v>5.5954183398064647E-4</v>
      </c>
      <c r="Q993" s="25"/>
      <c r="R993" s="49" t="str">
        <f t="shared" si="137"/>
        <v xml:space="preserve"> </v>
      </c>
      <c r="S993" s="25">
        <v>1</v>
      </c>
      <c r="T993" s="49">
        <f t="shared" si="138"/>
        <v>3.5237323372916594E-5</v>
      </c>
      <c r="U993" s="30">
        <v>2</v>
      </c>
      <c r="V993" s="49">
        <f t="shared" si="139"/>
        <v>1.3488905375328792E-4</v>
      </c>
      <c r="W993" s="25"/>
      <c r="X993" s="49" t="str">
        <f t="shared" si="140"/>
        <v xml:space="preserve"> </v>
      </c>
      <c r="Y993" s="25"/>
      <c r="Z993" s="53" t="str">
        <f t="shared" si="141"/>
        <v xml:space="preserve"> </v>
      </c>
      <c r="AA993" s="26">
        <f t="shared" si="142"/>
        <v>20</v>
      </c>
      <c r="AB993" s="43">
        <f t="shared" si="143"/>
        <v>1.655259172204888E-4</v>
      </c>
    </row>
    <row r="994" spans="1:28">
      <c r="A994" t="s">
        <v>1935</v>
      </c>
      <c r="B994" t="s">
        <v>3010</v>
      </c>
      <c r="C994" t="s">
        <v>381</v>
      </c>
      <c r="D994" s="4" t="s">
        <v>1381</v>
      </c>
      <c r="E994" s="2"/>
      <c r="F994" t="s">
        <v>3094</v>
      </c>
      <c r="G994" s="4"/>
      <c r="H994" s="3" t="s">
        <v>1393</v>
      </c>
      <c r="I994" s="3" t="s">
        <v>1393</v>
      </c>
      <c r="J994" s="4"/>
      <c r="K994" s="4">
        <v>159</v>
      </c>
      <c r="L994" s="38" t="s">
        <v>1481</v>
      </c>
      <c r="M994" s="25"/>
      <c r="N994" s="49" t="str">
        <f t="shared" si="135"/>
        <v xml:space="preserve"> </v>
      </c>
      <c r="O994" s="25"/>
      <c r="P994" s="49" t="str">
        <f t="shared" si="136"/>
        <v xml:space="preserve"> </v>
      </c>
      <c r="Q994" s="25"/>
      <c r="R994" s="49" t="str">
        <f t="shared" si="137"/>
        <v xml:space="preserve"> </v>
      </c>
      <c r="S994" s="25">
        <v>20</v>
      </c>
      <c r="T994" s="49">
        <f t="shared" si="138"/>
        <v>7.0474646745833183E-4</v>
      </c>
      <c r="U994" s="30"/>
      <c r="V994" s="49" t="str">
        <f t="shared" si="139"/>
        <v xml:space="preserve"> </v>
      </c>
      <c r="W994" s="25"/>
      <c r="X994" s="49" t="str">
        <f t="shared" si="140"/>
        <v xml:space="preserve"> </v>
      </c>
      <c r="Y994" s="25"/>
      <c r="Z994" s="53" t="str">
        <f t="shared" si="141"/>
        <v xml:space="preserve"> </v>
      </c>
      <c r="AA994" s="26">
        <f t="shared" si="142"/>
        <v>20</v>
      </c>
      <c r="AB994" s="43">
        <f t="shared" si="143"/>
        <v>1.655259172204888E-4</v>
      </c>
    </row>
    <row r="995" spans="1:28">
      <c r="A995" t="s">
        <v>348</v>
      </c>
      <c r="B995" t="s">
        <v>360</v>
      </c>
      <c r="C995" t="s">
        <v>2868</v>
      </c>
      <c r="D995" s="4" t="s">
        <v>1381</v>
      </c>
      <c r="E995" s="2"/>
      <c r="G995" s="4"/>
      <c r="H995" s="3" t="s">
        <v>1393</v>
      </c>
      <c r="I995" s="3" t="s">
        <v>1393</v>
      </c>
      <c r="J995" s="4">
        <v>121</v>
      </c>
      <c r="K995" s="4">
        <v>237</v>
      </c>
      <c r="L995" s="38" t="s">
        <v>1481</v>
      </c>
      <c r="M995" s="25">
        <v>12</v>
      </c>
      <c r="N995" s="49">
        <f t="shared" si="135"/>
        <v>5.3059780686239835E-4</v>
      </c>
      <c r="O995" s="25">
        <v>6</v>
      </c>
      <c r="P995" s="49">
        <f t="shared" si="136"/>
        <v>1.9748535316963992E-4</v>
      </c>
      <c r="Q995" s="25"/>
      <c r="R995" s="49" t="str">
        <f t="shared" si="137"/>
        <v xml:space="preserve"> </v>
      </c>
      <c r="S995" s="28"/>
      <c r="T995" s="49" t="str">
        <f t="shared" si="138"/>
        <v xml:space="preserve"> </v>
      </c>
      <c r="U995" s="30"/>
      <c r="V995" s="49" t="str">
        <f t="shared" si="139"/>
        <v xml:space="preserve"> </v>
      </c>
      <c r="W995" s="25">
        <v>2</v>
      </c>
      <c r="X995" s="49">
        <f t="shared" si="140"/>
        <v>1.4062719729995781E-4</v>
      </c>
      <c r="Y995" s="25"/>
      <c r="Z995" s="53" t="str">
        <f t="shared" si="141"/>
        <v xml:space="preserve"> </v>
      </c>
      <c r="AA995" s="26">
        <f t="shared" si="142"/>
        <v>20</v>
      </c>
      <c r="AB995" s="43">
        <f t="shared" si="143"/>
        <v>1.655259172204888E-4</v>
      </c>
    </row>
    <row r="996" spans="1:28">
      <c r="A996" t="s">
        <v>2351</v>
      </c>
      <c r="B996" t="s">
        <v>2531</v>
      </c>
      <c r="C996" t="s">
        <v>2335</v>
      </c>
      <c r="D996" s="4" t="s">
        <v>1381</v>
      </c>
      <c r="E996" s="2"/>
      <c r="G996" s="4"/>
      <c r="H996" s="3" t="s">
        <v>1393</v>
      </c>
      <c r="I996" s="3" t="s">
        <v>1393</v>
      </c>
      <c r="J996" s="4">
        <v>182</v>
      </c>
      <c r="K996" s="4">
        <v>293</v>
      </c>
      <c r="L996" s="38" t="s">
        <v>1481</v>
      </c>
      <c r="M996" s="25">
        <v>3</v>
      </c>
      <c r="N996" s="49">
        <f t="shared" si="135"/>
        <v>1.3264945171559959E-4</v>
      </c>
      <c r="O996" s="25">
        <v>15</v>
      </c>
      <c r="P996" s="49">
        <f t="shared" si="136"/>
        <v>4.9371338292409977E-4</v>
      </c>
      <c r="Q996" s="25"/>
      <c r="R996" s="49" t="str">
        <f t="shared" si="137"/>
        <v xml:space="preserve"> </v>
      </c>
      <c r="S996" s="25">
        <v>2</v>
      </c>
      <c r="T996" s="49">
        <f t="shared" si="138"/>
        <v>7.0474646745833188E-5</v>
      </c>
      <c r="U996" s="30"/>
      <c r="V996" s="49" t="str">
        <f t="shared" si="139"/>
        <v xml:space="preserve"> </v>
      </c>
      <c r="W996" s="25"/>
      <c r="X996" s="49" t="str">
        <f t="shared" si="140"/>
        <v xml:space="preserve"> </v>
      </c>
      <c r="Y996" s="25"/>
      <c r="Z996" s="53" t="str">
        <f t="shared" si="141"/>
        <v xml:space="preserve"> </v>
      </c>
      <c r="AA996" s="26">
        <f t="shared" si="142"/>
        <v>20</v>
      </c>
      <c r="AB996" s="43">
        <f t="shared" si="143"/>
        <v>1.655259172204888E-4</v>
      </c>
    </row>
    <row r="997" spans="1:28">
      <c r="A997" t="s">
        <v>764</v>
      </c>
      <c r="B997" t="s">
        <v>2564</v>
      </c>
      <c r="C997" t="s">
        <v>382</v>
      </c>
      <c r="D997" s="4" t="s">
        <v>1382</v>
      </c>
      <c r="E997" s="2" t="s">
        <v>3231</v>
      </c>
      <c r="F997" t="s">
        <v>499</v>
      </c>
      <c r="G997" s="4" t="s">
        <v>168</v>
      </c>
      <c r="H997" s="3" t="s">
        <v>1393</v>
      </c>
      <c r="I997" s="3" t="s">
        <v>581</v>
      </c>
      <c r="J997" s="4"/>
      <c r="K997" s="4"/>
      <c r="L997" s="38" t="s">
        <v>1483</v>
      </c>
      <c r="M997" s="25"/>
      <c r="N997" s="49" t="str">
        <f t="shared" si="135"/>
        <v xml:space="preserve"> </v>
      </c>
      <c r="O997" s="25"/>
      <c r="P997" s="49" t="str">
        <f t="shared" si="136"/>
        <v xml:space="preserve"> </v>
      </c>
      <c r="Q997" s="25">
        <v>1</v>
      </c>
      <c r="R997" s="49">
        <f t="shared" si="137"/>
        <v>1.6863406408094435E-4</v>
      </c>
      <c r="S997" s="25">
        <v>6</v>
      </c>
      <c r="T997" s="49">
        <f t="shared" si="138"/>
        <v>2.1142394023749956E-4</v>
      </c>
      <c r="U997" s="30">
        <v>13</v>
      </c>
      <c r="V997" s="49">
        <f t="shared" si="139"/>
        <v>8.7677884939637153E-4</v>
      </c>
      <c r="W997" s="25"/>
      <c r="X997" s="49" t="str">
        <f t="shared" si="140"/>
        <v xml:space="preserve"> </v>
      </c>
      <c r="Y997" s="25"/>
      <c r="Z997" s="53" t="str">
        <f t="shared" si="141"/>
        <v xml:space="preserve"> </v>
      </c>
      <c r="AA997" s="26">
        <f t="shared" si="142"/>
        <v>20</v>
      </c>
      <c r="AB997" s="43">
        <f t="shared" si="143"/>
        <v>1.655259172204888E-4</v>
      </c>
    </row>
    <row r="998" spans="1:28">
      <c r="A998" t="s">
        <v>2229</v>
      </c>
      <c r="B998" t="s">
        <v>3996</v>
      </c>
      <c r="C998" t="s">
        <v>813</v>
      </c>
      <c r="D998" s="4" t="s">
        <v>1382</v>
      </c>
      <c r="E998" s="2"/>
      <c r="F998" s="5" t="s">
        <v>4169</v>
      </c>
      <c r="G998" s="4"/>
      <c r="H998" s="3" t="s">
        <v>581</v>
      </c>
      <c r="I998" s="3" t="s">
        <v>581</v>
      </c>
      <c r="J998" s="4"/>
      <c r="K998" s="4"/>
      <c r="L998" s="38" t="s">
        <v>1483</v>
      </c>
      <c r="M998" s="25"/>
      <c r="N998" s="49" t="str">
        <f t="shared" si="135"/>
        <v xml:space="preserve"> </v>
      </c>
      <c r="O998" s="25"/>
      <c r="P998" s="49" t="str">
        <f t="shared" si="136"/>
        <v xml:space="preserve"> </v>
      </c>
      <c r="Q998" s="25"/>
      <c r="R998" s="49" t="str">
        <f t="shared" si="137"/>
        <v xml:space="preserve"> </v>
      </c>
      <c r="S998" s="25">
        <v>20</v>
      </c>
      <c r="T998" s="49">
        <f t="shared" si="138"/>
        <v>7.0474646745833183E-4</v>
      </c>
      <c r="U998" s="30"/>
      <c r="V998" s="49" t="str">
        <f t="shared" si="139"/>
        <v xml:space="preserve"> </v>
      </c>
      <c r="W998" s="25"/>
      <c r="X998" s="49" t="str">
        <f t="shared" si="140"/>
        <v xml:space="preserve"> </v>
      </c>
      <c r="Y998" s="25"/>
      <c r="Z998" s="53" t="str">
        <f t="shared" si="141"/>
        <v xml:space="preserve"> </v>
      </c>
      <c r="AA998" s="26">
        <f t="shared" si="142"/>
        <v>20</v>
      </c>
      <c r="AB998" s="43">
        <f t="shared" si="143"/>
        <v>1.655259172204888E-4</v>
      </c>
    </row>
    <row r="999" spans="1:28">
      <c r="A999" t="s">
        <v>1902</v>
      </c>
      <c r="B999" t="s">
        <v>2110</v>
      </c>
      <c r="C999" t="s">
        <v>910</v>
      </c>
      <c r="D999" s="4" t="s">
        <v>1381</v>
      </c>
      <c r="E999" s="2"/>
      <c r="F999" s="5" t="s">
        <v>6483</v>
      </c>
      <c r="G999" s="4"/>
      <c r="H999" s="3" t="s">
        <v>1393</v>
      </c>
      <c r="I999" s="3" t="s">
        <v>1393</v>
      </c>
      <c r="J999" s="4">
        <v>128</v>
      </c>
      <c r="K999" s="4">
        <v>253</v>
      </c>
      <c r="L999" s="38" t="s">
        <v>1481</v>
      </c>
      <c r="M999" s="25">
        <v>7</v>
      </c>
      <c r="N999" s="49">
        <f t="shared" si="135"/>
        <v>3.0951538733639902E-4</v>
      </c>
      <c r="O999" s="25">
        <v>10</v>
      </c>
      <c r="P999" s="49">
        <f t="shared" si="136"/>
        <v>3.291422552827332E-4</v>
      </c>
      <c r="Q999" s="25">
        <v>3</v>
      </c>
      <c r="R999" s="49">
        <f t="shared" si="137"/>
        <v>5.05902192242833E-4</v>
      </c>
      <c r="S999" s="28"/>
      <c r="T999" s="49" t="str">
        <f t="shared" si="138"/>
        <v xml:space="preserve"> </v>
      </c>
      <c r="U999" s="30"/>
      <c r="V999" s="49" t="str">
        <f t="shared" si="139"/>
        <v xml:space="preserve"> </v>
      </c>
      <c r="W999" s="25"/>
      <c r="X999" s="49" t="str">
        <f t="shared" si="140"/>
        <v xml:space="preserve"> </v>
      </c>
      <c r="Y999" s="25"/>
      <c r="Z999" s="53" t="str">
        <f t="shared" si="141"/>
        <v xml:space="preserve"> </v>
      </c>
      <c r="AA999" s="26">
        <f t="shared" si="142"/>
        <v>20</v>
      </c>
      <c r="AB999" s="43">
        <f t="shared" si="143"/>
        <v>1.655259172204888E-4</v>
      </c>
    </row>
    <row r="1000" spans="1:28">
      <c r="A1000" t="s">
        <v>656</v>
      </c>
      <c r="B1000" s="5" t="s">
        <v>2200</v>
      </c>
      <c r="C1000" t="s">
        <v>2879</v>
      </c>
      <c r="D1000" s="4" t="s">
        <v>1381</v>
      </c>
      <c r="E1000" s="2"/>
      <c r="F1000" t="s">
        <v>4446</v>
      </c>
      <c r="G1000" s="4"/>
      <c r="H1000" s="3" t="s">
        <v>1393</v>
      </c>
      <c r="I1000" s="3" t="s">
        <v>581</v>
      </c>
      <c r="J1000" s="4"/>
      <c r="K1000" s="4"/>
      <c r="L1000" s="38" t="s">
        <v>1378</v>
      </c>
      <c r="M1000" s="25"/>
      <c r="N1000" s="49" t="str">
        <f t="shared" si="135"/>
        <v xml:space="preserve"> </v>
      </c>
      <c r="O1000" s="25"/>
      <c r="P1000" s="49" t="str">
        <f t="shared" si="136"/>
        <v xml:space="preserve"> </v>
      </c>
      <c r="Q1000" s="25"/>
      <c r="R1000" s="49" t="str">
        <f t="shared" si="137"/>
        <v xml:space="preserve"> </v>
      </c>
      <c r="S1000" s="25"/>
      <c r="T1000" s="49" t="str">
        <f t="shared" si="138"/>
        <v xml:space="preserve"> </v>
      </c>
      <c r="U1000" s="30"/>
      <c r="V1000" s="49" t="str">
        <f t="shared" si="139"/>
        <v xml:space="preserve"> </v>
      </c>
      <c r="W1000" s="25">
        <v>19</v>
      </c>
      <c r="X1000" s="49">
        <f t="shared" si="140"/>
        <v>1.3359583743495992E-3</v>
      </c>
      <c r="Y1000" s="25"/>
      <c r="Z1000" s="53" t="str">
        <f t="shared" si="141"/>
        <v xml:space="preserve"> </v>
      </c>
      <c r="AA1000" s="26">
        <f t="shared" si="142"/>
        <v>19</v>
      </c>
      <c r="AB1000" s="43">
        <f t="shared" si="143"/>
        <v>1.5724962135946435E-4</v>
      </c>
    </row>
    <row r="1001" spans="1:28">
      <c r="A1001" t="s">
        <v>1285</v>
      </c>
      <c r="B1001" t="s">
        <v>1286</v>
      </c>
      <c r="C1001" t="s">
        <v>2877</v>
      </c>
      <c r="D1001" s="4" t="s">
        <v>1381</v>
      </c>
      <c r="E1001" s="2"/>
      <c r="G1001" s="4"/>
      <c r="H1001" s="3" t="s">
        <v>1393</v>
      </c>
      <c r="I1001" s="3" t="s">
        <v>1393</v>
      </c>
      <c r="J1001" s="4"/>
      <c r="K1001" s="4">
        <v>318</v>
      </c>
      <c r="L1001" s="38" t="s">
        <v>1483</v>
      </c>
      <c r="M1001" s="25"/>
      <c r="N1001" s="49" t="str">
        <f t="shared" si="135"/>
        <v xml:space="preserve"> </v>
      </c>
      <c r="O1001" s="25"/>
      <c r="P1001" s="49" t="str">
        <f t="shared" si="136"/>
        <v xml:space="preserve"> </v>
      </c>
      <c r="Q1001" s="25"/>
      <c r="R1001" s="49" t="str">
        <f t="shared" si="137"/>
        <v xml:space="preserve"> </v>
      </c>
      <c r="S1001" s="25">
        <v>1</v>
      </c>
      <c r="T1001" s="49">
        <f t="shared" si="138"/>
        <v>3.5237323372916594E-5</v>
      </c>
      <c r="U1001" s="30"/>
      <c r="V1001" s="49" t="str">
        <f t="shared" si="139"/>
        <v xml:space="preserve"> </v>
      </c>
      <c r="W1001" s="25">
        <v>15</v>
      </c>
      <c r="X1001" s="49">
        <f t="shared" si="140"/>
        <v>1.0547039797496837E-3</v>
      </c>
      <c r="Y1001" s="25">
        <v>3</v>
      </c>
      <c r="Z1001" s="53">
        <f t="shared" si="141"/>
        <v>6.7099082979199282E-4</v>
      </c>
      <c r="AA1001" s="26">
        <f t="shared" si="142"/>
        <v>19</v>
      </c>
      <c r="AB1001" s="43">
        <f t="shared" si="143"/>
        <v>1.5724962135946435E-4</v>
      </c>
    </row>
    <row r="1002" spans="1:28">
      <c r="A1002" t="s">
        <v>3532</v>
      </c>
      <c r="B1002" t="s">
        <v>2278</v>
      </c>
      <c r="C1002" t="s">
        <v>920</v>
      </c>
      <c r="D1002" s="4" t="s">
        <v>1381</v>
      </c>
      <c r="E1002" s="2" t="s">
        <v>2064</v>
      </c>
      <c r="G1002" s="4"/>
      <c r="H1002" s="3" t="s">
        <v>1393</v>
      </c>
      <c r="I1002" s="3" t="s">
        <v>1393</v>
      </c>
      <c r="J1002" s="4"/>
      <c r="K1002" s="4"/>
      <c r="L1002" s="38" t="s">
        <v>1481</v>
      </c>
      <c r="M1002" s="25">
        <v>4</v>
      </c>
      <c r="N1002" s="49">
        <f t="shared" si="135"/>
        <v>1.7686593562079943E-4</v>
      </c>
      <c r="O1002" s="25">
        <v>13</v>
      </c>
      <c r="P1002" s="49">
        <f t="shared" si="136"/>
        <v>4.2788493186755313E-4</v>
      </c>
      <c r="Q1002" s="25">
        <v>2</v>
      </c>
      <c r="R1002" s="49">
        <f t="shared" si="137"/>
        <v>3.3726812816188871E-4</v>
      </c>
      <c r="S1002" s="25"/>
      <c r="T1002" s="49" t="str">
        <f t="shared" si="138"/>
        <v xml:space="preserve"> </v>
      </c>
      <c r="U1002" s="30"/>
      <c r="V1002" s="49" t="str">
        <f t="shared" si="139"/>
        <v xml:space="preserve"> </v>
      </c>
      <c r="W1002" s="25"/>
      <c r="X1002" s="49" t="str">
        <f t="shared" si="140"/>
        <v xml:space="preserve"> </v>
      </c>
      <c r="Y1002" s="25"/>
      <c r="Z1002" s="53" t="str">
        <f t="shared" si="141"/>
        <v xml:space="preserve"> </v>
      </c>
      <c r="AA1002" s="26">
        <f t="shared" si="142"/>
        <v>19</v>
      </c>
      <c r="AB1002" s="43">
        <f t="shared" si="143"/>
        <v>1.5724962135946435E-4</v>
      </c>
    </row>
    <row r="1003" spans="1:28">
      <c r="A1003" t="s">
        <v>3646</v>
      </c>
      <c r="B1003" t="s">
        <v>3647</v>
      </c>
      <c r="C1003" t="s">
        <v>2878</v>
      </c>
      <c r="D1003" s="4" t="s">
        <v>1381</v>
      </c>
      <c r="E1003" s="2" t="s">
        <v>2064</v>
      </c>
      <c r="G1003" s="4" t="s">
        <v>168</v>
      </c>
      <c r="H1003" s="3" t="s">
        <v>1393</v>
      </c>
      <c r="I1003" s="3" t="s">
        <v>1393</v>
      </c>
      <c r="J1003" s="4"/>
      <c r="K1003" s="4"/>
      <c r="L1003" s="38" t="s">
        <v>1483</v>
      </c>
      <c r="M1003" s="25">
        <v>2</v>
      </c>
      <c r="N1003" s="49">
        <f t="shared" si="135"/>
        <v>8.8432967810399716E-5</v>
      </c>
      <c r="O1003" s="25">
        <v>17</v>
      </c>
      <c r="P1003" s="49">
        <f t="shared" si="136"/>
        <v>5.5954183398064647E-4</v>
      </c>
      <c r="Q1003" s="25"/>
      <c r="R1003" s="49" t="str">
        <f t="shared" si="137"/>
        <v xml:space="preserve"> </v>
      </c>
      <c r="S1003" s="28"/>
      <c r="T1003" s="49" t="str">
        <f t="shared" si="138"/>
        <v xml:space="preserve"> </v>
      </c>
      <c r="U1003" s="30"/>
      <c r="V1003" s="49" t="str">
        <f t="shared" si="139"/>
        <v xml:space="preserve"> </v>
      </c>
      <c r="W1003" s="25"/>
      <c r="X1003" s="49" t="str">
        <f t="shared" si="140"/>
        <v xml:space="preserve"> </v>
      </c>
      <c r="Y1003" s="25"/>
      <c r="Z1003" s="53" t="str">
        <f t="shared" si="141"/>
        <v xml:space="preserve"> </v>
      </c>
      <c r="AA1003" s="26">
        <f t="shared" si="142"/>
        <v>19</v>
      </c>
      <c r="AB1003" s="43">
        <f t="shared" si="143"/>
        <v>1.5724962135946435E-4</v>
      </c>
    </row>
    <row r="1004" spans="1:28">
      <c r="A1004" t="s">
        <v>3620</v>
      </c>
      <c r="B1004" t="s">
        <v>2542</v>
      </c>
      <c r="C1004" t="s">
        <v>575</v>
      </c>
      <c r="D1004" s="4" t="s">
        <v>1382</v>
      </c>
      <c r="E1004" s="2"/>
      <c r="F1004" s="5" t="s">
        <v>6417</v>
      </c>
      <c r="G1004" s="4"/>
      <c r="H1004" s="3" t="s">
        <v>1393</v>
      </c>
      <c r="I1004" s="3" t="s">
        <v>1393</v>
      </c>
      <c r="J1004" s="4"/>
      <c r="K1004" s="4"/>
      <c r="L1004" s="38" t="s">
        <v>1483</v>
      </c>
      <c r="M1004" s="25">
        <v>1</v>
      </c>
      <c r="N1004" s="49">
        <f t="shared" si="135"/>
        <v>4.4216483905199858E-5</v>
      </c>
      <c r="O1004" s="25"/>
      <c r="P1004" s="49" t="str">
        <f t="shared" si="136"/>
        <v xml:space="preserve"> </v>
      </c>
      <c r="Q1004" s="25"/>
      <c r="R1004" s="49" t="str">
        <f t="shared" si="137"/>
        <v xml:space="preserve"> </v>
      </c>
      <c r="S1004" s="28"/>
      <c r="T1004" s="49" t="str">
        <f t="shared" si="138"/>
        <v xml:space="preserve"> </v>
      </c>
      <c r="U1004" s="30">
        <v>1</v>
      </c>
      <c r="V1004" s="49">
        <f t="shared" si="139"/>
        <v>6.7444526876643958E-5</v>
      </c>
      <c r="W1004" s="25">
        <v>14</v>
      </c>
      <c r="X1004" s="49">
        <f t="shared" si="140"/>
        <v>9.8439038109970466E-4</v>
      </c>
      <c r="Y1004" s="25">
        <v>3</v>
      </c>
      <c r="Z1004" s="53">
        <f t="shared" si="141"/>
        <v>6.7099082979199282E-4</v>
      </c>
      <c r="AA1004" s="26">
        <f t="shared" si="142"/>
        <v>19</v>
      </c>
      <c r="AB1004" s="43">
        <f t="shared" si="143"/>
        <v>1.5724962135946435E-4</v>
      </c>
    </row>
    <row r="1005" spans="1:28">
      <c r="A1005" t="s">
        <v>1126</v>
      </c>
      <c r="B1005" t="s">
        <v>1127</v>
      </c>
      <c r="C1005" t="s">
        <v>2326</v>
      </c>
      <c r="D1005" s="4" t="s">
        <v>1382</v>
      </c>
      <c r="E1005" s="2"/>
      <c r="F1005" t="s">
        <v>3019</v>
      </c>
      <c r="G1005" s="4"/>
      <c r="H1005" s="3" t="s">
        <v>1393</v>
      </c>
      <c r="I1005" s="3" t="s">
        <v>1393</v>
      </c>
      <c r="J1005" s="4">
        <v>284</v>
      </c>
      <c r="K1005" s="4">
        <v>339</v>
      </c>
      <c r="L1005" s="38" t="s">
        <v>1483</v>
      </c>
      <c r="M1005" s="25">
        <v>11</v>
      </c>
      <c r="N1005" s="49">
        <f t="shared" si="135"/>
        <v>4.8638132295719845E-4</v>
      </c>
      <c r="O1005" s="25">
        <v>8</v>
      </c>
      <c r="P1005" s="49">
        <f t="shared" si="136"/>
        <v>2.6331380422618656E-4</v>
      </c>
      <c r="Q1005" s="25"/>
      <c r="R1005" s="49" t="str">
        <f t="shared" si="137"/>
        <v xml:space="preserve"> </v>
      </c>
      <c r="S1005" s="28"/>
      <c r="T1005" s="49" t="str">
        <f t="shared" si="138"/>
        <v xml:space="preserve"> </v>
      </c>
      <c r="U1005" s="30"/>
      <c r="V1005" s="49" t="str">
        <f t="shared" si="139"/>
        <v xml:space="preserve"> </v>
      </c>
      <c r="W1005" s="25"/>
      <c r="X1005" s="49" t="str">
        <f t="shared" si="140"/>
        <v xml:space="preserve"> </v>
      </c>
      <c r="Y1005" s="25"/>
      <c r="Z1005" s="53" t="str">
        <f t="shared" si="141"/>
        <v xml:space="preserve"> </v>
      </c>
      <c r="AA1005" s="26">
        <f t="shared" si="142"/>
        <v>19</v>
      </c>
      <c r="AB1005" s="43">
        <f t="shared" si="143"/>
        <v>1.5724962135946435E-4</v>
      </c>
    </row>
    <row r="1006" spans="1:28">
      <c r="A1006" t="s">
        <v>718</v>
      </c>
      <c r="B1006" t="s">
        <v>1650</v>
      </c>
      <c r="C1006" t="s">
        <v>575</v>
      </c>
      <c r="D1006" s="4" t="s">
        <v>1382</v>
      </c>
      <c r="E1006" s="4" t="s">
        <v>2064</v>
      </c>
      <c r="G1006" s="4"/>
      <c r="H1006" s="3" t="s">
        <v>1393</v>
      </c>
      <c r="I1006" s="3" t="s">
        <v>1393</v>
      </c>
      <c r="J1006" s="4"/>
      <c r="K1006" s="4"/>
      <c r="L1006" s="38" t="s">
        <v>1483</v>
      </c>
      <c r="M1006" s="25"/>
      <c r="N1006" s="49" t="str">
        <f t="shared" si="135"/>
        <v xml:space="preserve"> </v>
      </c>
      <c r="O1006" s="25"/>
      <c r="P1006" s="49" t="str">
        <f t="shared" si="136"/>
        <v xml:space="preserve"> </v>
      </c>
      <c r="Q1006" s="25"/>
      <c r="R1006" s="49" t="str">
        <f t="shared" si="137"/>
        <v xml:space="preserve"> </v>
      </c>
      <c r="S1006" s="25">
        <v>19</v>
      </c>
      <c r="T1006" s="49">
        <f t="shared" si="138"/>
        <v>6.6950914408541525E-4</v>
      </c>
      <c r="U1006" s="30"/>
      <c r="V1006" s="49" t="str">
        <f t="shared" si="139"/>
        <v xml:space="preserve"> </v>
      </c>
      <c r="W1006" s="25"/>
      <c r="X1006" s="49" t="str">
        <f t="shared" si="140"/>
        <v xml:space="preserve"> </v>
      </c>
      <c r="Y1006" s="25"/>
      <c r="Z1006" s="53" t="str">
        <f t="shared" si="141"/>
        <v xml:space="preserve"> </v>
      </c>
      <c r="AA1006" s="26">
        <f t="shared" si="142"/>
        <v>19</v>
      </c>
      <c r="AB1006" s="43">
        <f t="shared" si="143"/>
        <v>1.5724962135946435E-4</v>
      </c>
    </row>
    <row r="1007" spans="1:28">
      <c r="A1007" t="s">
        <v>718</v>
      </c>
      <c r="B1007" t="s">
        <v>1652</v>
      </c>
      <c r="C1007" t="s">
        <v>575</v>
      </c>
      <c r="D1007" s="4" t="s">
        <v>1382</v>
      </c>
      <c r="E1007" s="2"/>
      <c r="F1007" t="s">
        <v>6419</v>
      </c>
      <c r="G1007" s="4"/>
      <c r="H1007" s="3" t="s">
        <v>1393</v>
      </c>
      <c r="I1007" s="3" t="s">
        <v>1393</v>
      </c>
      <c r="J1007" s="4"/>
      <c r="K1007" s="4"/>
      <c r="L1007" s="38" t="s">
        <v>1483</v>
      </c>
      <c r="M1007" s="25">
        <v>3</v>
      </c>
      <c r="N1007" s="49">
        <f t="shared" si="135"/>
        <v>1.3264945171559959E-4</v>
      </c>
      <c r="O1007" s="25">
        <v>6</v>
      </c>
      <c r="P1007" s="49">
        <f t="shared" si="136"/>
        <v>1.9748535316963992E-4</v>
      </c>
      <c r="Q1007" s="25"/>
      <c r="R1007" s="49" t="str">
        <f t="shared" si="137"/>
        <v xml:space="preserve"> </v>
      </c>
      <c r="S1007" s="25">
        <v>10</v>
      </c>
      <c r="T1007" s="49">
        <f t="shared" si="138"/>
        <v>3.5237323372916591E-4</v>
      </c>
      <c r="U1007" s="30"/>
      <c r="V1007" s="49" t="str">
        <f t="shared" si="139"/>
        <v xml:space="preserve"> </v>
      </c>
      <c r="W1007" s="25"/>
      <c r="X1007" s="49" t="str">
        <f t="shared" si="140"/>
        <v xml:space="preserve"> </v>
      </c>
      <c r="Y1007" s="25"/>
      <c r="Z1007" s="53" t="str">
        <f t="shared" si="141"/>
        <v xml:space="preserve"> </v>
      </c>
      <c r="AA1007" s="26">
        <f t="shared" si="142"/>
        <v>19</v>
      </c>
      <c r="AB1007" s="43">
        <f t="shared" si="143"/>
        <v>1.5724962135946435E-4</v>
      </c>
    </row>
    <row r="1008" spans="1:28">
      <c r="A1008" t="s">
        <v>1881</v>
      </c>
      <c r="B1008" t="s">
        <v>3693</v>
      </c>
      <c r="C1008" t="s">
        <v>575</v>
      </c>
      <c r="D1008" s="4" t="s">
        <v>1382</v>
      </c>
      <c r="E1008" s="2"/>
      <c r="F1008" t="s">
        <v>3799</v>
      </c>
      <c r="G1008" s="4"/>
      <c r="H1008" s="3" t="s">
        <v>1393</v>
      </c>
      <c r="I1008" s="3" t="s">
        <v>1393</v>
      </c>
      <c r="J1008" s="4">
        <v>269</v>
      </c>
      <c r="K1008" s="4">
        <v>352</v>
      </c>
      <c r="L1008" s="38" t="s">
        <v>1483</v>
      </c>
      <c r="M1008" s="25">
        <v>4</v>
      </c>
      <c r="N1008" s="49">
        <f t="shared" si="135"/>
        <v>1.7686593562079943E-4</v>
      </c>
      <c r="O1008" s="25">
        <v>5</v>
      </c>
      <c r="P1008" s="49">
        <f t="shared" si="136"/>
        <v>1.645711276413666E-4</v>
      </c>
      <c r="Q1008" s="25">
        <v>1</v>
      </c>
      <c r="R1008" s="49">
        <f t="shared" si="137"/>
        <v>1.6863406408094435E-4</v>
      </c>
      <c r="S1008" s="25"/>
      <c r="T1008" s="49" t="str">
        <f t="shared" si="138"/>
        <v xml:space="preserve"> </v>
      </c>
      <c r="U1008" s="30"/>
      <c r="V1008" s="49" t="str">
        <f t="shared" si="139"/>
        <v xml:space="preserve"> </v>
      </c>
      <c r="W1008" s="25">
        <v>1</v>
      </c>
      <c r="X1008" s="49">
        <f t="shared" si="140"/>
        <v>7.0313598649978903E-5</v>
      </c>
      <c r="Y1008" s="25">
        <v>8</v>
      </c>
      <c r="Z1008" s="53">
        <f t="shared" si="141"/>
        <v>1.7893088794453142E-3</v>
      </c>
      <c r="AA1008" s="26">
        <f t="shared" si="142"/>
        <v>19</v>
      </c>
      <c r="AB1008" s="43">
        <f t="shared" si="143"/>
        <v>1.5724962135946435E-4</v>
      </c>
    </row>
    <row r="1009" spans="1:28">
      <c r="A1009" t="s">
        <v>1622</v>
      </c>
      <c r="B1009" t="s">
        <v>2252</v>
      </c>
      <c r="C1009" t="s">
        <v>2755</v>
      </c>
      <c r="D1009" s="4" t="s">
        <v>1381</v>
      </c>
      <c r="E1009" s="4" t="s">
        <v>3232</v>
      </c>
      <c r="F1009" t="s">
        <v>2635</v>
      </c>
      <c r="G1009" s="4"/>
      <c r="H1009" s="3" t="s">
        <v>1393</v>
      </c>
      <c r="I1009" s="3" t="s">
        <v>1393</v>
      </c>
      <c r="J1009" s="4">
        <v>191</v>
      </c>
      <c r="K1009" s="4">
        <v>286</v>
      </c>
      <c r="L1009" s="38" t="s">
        <v>1481</v>
      </c>
      <c r="M1009" s="25">
        <v>8</v>
      </c>
      <c r="N1009" s="49">
        <f t="shared" si="135"/>
        <v>3.5373187124159886E-4</v>
      </c>
      <c r="O1009" s="25">
        <v>2</v>
      </c>
      <c r="P1009" s="49">
        <f t="shared" si="136"/>
        <v>6.582845105654664E-5</v>
      </c>
      <c r="Q1009" s="25"/>
      <c r="R1009" s="49" t="str">
        <f t="shared" si="137"/>
        <v xml:space="preserve"> </v>
      </c>
      <c r="S1009" s="28"/>
      <c r="T1009" s="49" t="str">
        <f t="shared" si="138"/>
        <v xml:space="preserve"> </v>
      </c>
      <c r="U1009" s="30">
        <v>5</v>
      </c>
      <c r="V1009" s="49">
        <f t="shared" si="139"/>
        <v>3.3722263438321982E-4</v>
      </c>
      <c r="W1009" s="25">
        <v>4</v>
      </c>
      <c r="X1009" s="49">
        <f t="shared" si="140"/>
        <v>2.8125439459991561E-4</v>
      </c>
      <c r="Y1009" s="25"/>
      <c r="Z1009" s="53" t="str">
        <f t="shared" si="141"/>
        <v xml:space="preserve"> </v>
      </c>
      <c r="AA1009" s="26">
        <f t="shared" si="142"/>
        <v>19</v>
      </c>
      <c r="AB1009" s="43">
        <f t="shared" si="143"/>
        <v>1.5724962135946435E-4</v>
      </c>
    </row>
    <row r="1010" spans="1:28">
      <c r="A1010" t="s">
        <v>4210</v>
      </c>
      <c r="B1010" t="s">
        <v>4211</v>
      </c>
      <c r="C1010" t="s">
        <v>382</v>
      </c>
      <c r="D1010" s="4" t="s">
        <v>1382</v>
      </c>
      <c r="E1010" s="2" t="s">
        <v>2064</v>
      </c>
      <c r="F1010" s="5" t="s">
        <v>6140</v>
      </c>
      <c r="G1010" s="4"/>
      <c r="H1010" s="3" t="s">
        <v>1393</v>
      </c>
      <c r="I1010" s="3" t="s">
        <v>1393</v>
      </c>
      <c r="J1010" s="4">
        <v>247</v>
      </c>
      <c r="K1010" s="4">
        <v>390</v>
      </c>
      <c r="L1010" s="38" t="s">
        <v>1483</v>
      </c>
      <c r="M1010" s="25">
        <v>3</v>
      </c>
      <c r="N1010" s="49">
        <f t="shared" si="135"/>
        <v>1.3264945171559959E-4</v>
      </c>
      <c r="O1010" s="25">
        <v>16</v>
      </c>
      <c r="P1010" s="49">
        <f t="shared" si="136"/>
        <v>5.2662760845237312E-4</v>
      </c>
      <c r="Q1010" s="25"/>
      <c r="R1010" s="49" t="str">
        <f t="shared" si="137"/>
        <v xml:space="preserve"> </v>
      </c>
      <c r="S1010" s="25"/>
      <c r="T1010" s="49" t="str">
        <f t="shared" si="138"/>
        <v xml:space="preserve"> </v>
      </c>
      <c r="U1010" s="30"/>
      <c r="V1010" s="49" t="str">
        <f t="shared" si="139"/>
        <v xml:space="preserve"> </v>
      </c>
      <c r="W1010" s="25"/>
      <c r="X1010" s="49" t="str">
        <f t="shared" si="140"/>
        <v xml:space="preserve"> </v>
      </c>
      <c r="Y1010" s="25"/>
      <c r="Z1010" s="53" t="str">
        <f t="shared" si="141"/>
        <v xml:space="preserve"> </v>
      </c>
      <c r="AA1010" s="26">
        <f t="shared" si="142"/>
        <v>19</v>
      </c>
      <c r="AB1010" s="43">
        <f t="shared" si="143"/>
        <v>1.5724962135946435E-4</v>
      </c>
    </row>
    <row r="1011" spans="1:28">
      <c r="A1011" t="s">
        <v>120</v>
      </c>
      <c r="B1011" t="s">
        <v>1409</v>
      </c>
      <c r="C1011" t="s">
        <v>2867</v>
      </c>
      <c r="D1011" s="4" t="s">
        <v>1381</v>
      </c>
      <c r="E1011" s="2"/>
      <c r="F1011" t="s">
        <v>3195</v>
      </c>
      <c r="G1011" s="4"/>
      <c r="H1011" s="3" t="s">
        <v>1393</v>
      </c>
      <c r="I1011" s="3" t="s">
        <v>1393</v>
      </c>
      <c r="J1011" s="4">
        <v>206</v>
      </c>
      <c r="K1011" s="4">
        <v>277</v>
      </c>
      <c r="L1011" s="38" t="s">
        <v>1483</v>
      </c>
      <c r="M1011" s="25">
        <v>1</v>
      </c>
      <c r="N1011" s="49">
        <f t="shared" si="135"/>
        <v>4.4216483905199858E-5</v>
      </c>
      <c r="O1011" s="25"/>
      <c r="P1011" s="49" t="str">
        <f t="shared" si="136"/>
        <v xml:space="preserve"> </v>
      </c>
      <c r="Q1011" s="25"/>
      <c r="R1011" s="49" t="str">
        <f t="shared" si="137"/>
        <v xml:space="preserve"> </v>
      </c>
      <c r="S1011" s="25">
        <v>7</v>
      </c>
      <c r="T1011" s="49">
        <f t="shared" si="138"/>
        <v>2.4666126361041617E-4</v>
      </c>
      <c r="U1011" s="30"/>
      <c r="V1011" s="49" t="str">
        <f t="shared" si="139"/>
        <v xml:space="preserve"> </v>
      </c>
      <c r="W1011" s="25">
        <v>8</v>
      </c>
      <c r="X1011" s="49">
        <f t="shared" si="140"/>
        <v>5.6250878919983122E-4</v>
      </c>
      <c r="Y1011" s="25">
        <v>3</v>
      </c>
      <c r="Z1011" s="53">
        <f t="shared" si="141"/>
        <v>6.7099082979199282E-4</v>
      </c>
      <c r="AA1011" s="26">
        <f t="shared" si="142"/>
        <v>19</v>
      </c>
      <c r="AB1011" s="43">
        <f t="shared" si="143"/>
        <v>1.5724962135946435E-4</v>
      </c>
    </row>
    <row r="1012" spans="1:28">
      <c r="A1012" t="s">
        <v>1767</v>
      </c>
      <c r="B1012" t="s">
        <v>1232</v>
      </c>
      <c r="C1012" t="s">
        <v>2875</v>
      </c>
      <c r="D1012" s="4" t="s">
        <v>1381</v>
      </c>
      <c r="E1012" s="2" t="s">
        <v>2064</v>
      </c>
      <c r="F1012" s="5" t="s">
        <v>3333</v>
      </c>
      <c r="G1012" s="4"/>
      <c r="H1012" s="3" t="s">
        <v>1393</v>
      </c>
      <c r="I1012" s="3" t="s">
        <v>1393</v>
      </c>
      <c r="J1012" s="4"/>
      <c r="K1012" s="4"/>
      <c r="L1012" s="38" t="s">
        <v>1483</v>
      </c>
      <c r="M1012" s="25">
        <v>5</v>
      </c>
      <c r="N1012" s="49">
        <f t="shared" si="135"/>
        <v>2.210824195259993E-4</v>
      </c>
      <c r="O1012" s="25">
        <v>5</v>
      </c>
      <c r="P1012" s="49">
        <f t="shared" si="136"/>
        <v>1.645711276413666E-4</v>
      </c>
      <c r="Q1012" s="25">
        <v>2</v>
      </c>
      <c r="R1012" s="49">
        <f t="shared" si="137"/>
        <v>3.3726812816188871E-4</v>
      </c>
      <c r="S1012" s="25">
        <v>1</v>
      </c>
      <c r="T1012" s="49">
        <f t="shared" si="138"/>
        <v>3.5237323372916594E-5</v>
      </c>
      <c r="U1012" s="30">
        <v>6</v>
      </c>
      <c r="V1012" s="49">
        <f t="shared" si="139"/>
        <v>4.0466716125986375E-4</v>
      </c>
      <c r="W1012" s="25"/>
      <c r="X1012" s="49" t="str">
        <f t="shared" si="140"/>
        <v xml:space="preserve"> </v>
      </c>
      <c r="Y1012" s="25"/>
      <c r="Z1012" s="53" t="str">
        <f t="shared" si="141"/>
        <v xml:space="preserve"> </v>
      </c>
      <c r="AA1012" s="26">
        <f t="shared" si="142"/>
        <v>19</v>
      </c>
      <c r="AB1012" s="43">
        <f t="shared" si="143"/>
        <v>1.5724962135946435E-4</v>
      </c>
    </row>
    <row r="1013" spans="1:28">
      <c r="A1013" t="s">
        <v>2860</v>
      </c>
      <c r="B1013" s="5" t="s">
        <v>404</v>
      </c>
      <c r="C1013" t="s">
        <v>382</v>
      </c>
      <c r="D1013" s="4" t="s">
        <v>1382</v>
      </c>
      <c r="E1013" s="2"/>
      <c r="F1013" t="s">
        <v>4296</v>
      </c>
      <c r="G1013" s="4"/>
      <c r="H1013" s="3" t="s">
        <v>1393</v>
      </c>
      <c r="I1013" s="3" t="s">
        <v>581</v>
      </c>
      <c r="J1013" s="4"/>
      <c r="K1013" s="4"/>
      <c r="L1013" s="38" t="s">
        <v>1483</v>
      </c>
      <c r="M1013" s="25"/>
      <c r="N1013" s="49" t="str">
        <f t="shared" si="135"/>
        <v xml:space="preserve"> </v>
      </c>
      <c r="O1013" s="25"/>
      <c r="P1013" s="49" t="str">
        <f t="shared" si="136"/>
        <v xml:space="preserve"> </v>
      </c>
      <c r="Q1013" s="25"/>
      <c r="R1013" s="49" t="str">
        <f t="shared" si="137"/>
        <v xml:space="preserve"> </v>
      </c>
      <c r="S1013" s="25">
        <v>19</v>
      </c>
      <c r="T1013" s="49">
        <f t="shared" si="138"/>
        <v>6.6950914408541525E-4</v>
      </c>
      <c r="U1013" s="30"/>
      <c r="V1013" s="49" t="str">
        <f t="shared" si="139"/>
        <v xml:space="preserve"> </v>
      </c>
      <c r="W1013" s="25"/>
      <c r="X1013" s="49" t="str">
        <f t="shared" si="140"/>
        <v xml:space="preserve"> </v>
      </c>
      <c r="Y1013" s="25"/>
      <c r="Z1013" s="53" t="str">
        <f t="shared" si="141"/>
        <v xml:space="preserve"> </v>
      </c>
      <c r="AA1013" s="26">
        <f t="shared" si="142"/>
        <v>19</v>
      </c>
      <c r="AB1013" s="43">
        <f t="shared" si="143"/>
        <v>1.5724962135946435E-4</v>
      </c>
    </row>
    <row r="1014" spans="1:28">
      <c r="A1014" t="s">
        <v>3007</v>
      </c>
      <c r="B1014" t="s">
        <v>3009</v>
      </c>
      <c r="C1014" t="s">
        <v>56</v>
      </c>
      <c r="D1014" s="4" t="s">
        <v>1381</v>
      </c>
      <c r="E1014" s="2" t="s">
        <v>2064</v>
      </c>
      <c r="F1014" s="5" t="s">
        <v>3037</v>
      </c>
      <c r="G1014" s="4"/>
      <c r="H1014" s="3" t="s">
        <v>1393</v>
      </c>
      <c r="I1014" s="3" t="s">
        <v>1393</v>
      </c>
      <c r="J1014" s="4">
        <v>421</v>
      </c>
      <c r="K1014" s="4">
        <v>71</v>
      </c>
      <c r="L1014" s="38" t="s">
        <v>1756</v>
      </c>
      <c r="M1014" s="25">
        <v>5</v>
      </c>
      <c r="N1014" s="49">
        <f t="shared" si="135"/>
        <v>2.210824195259993E-4</v>
      </c>
      <c r="O1014" s="25">
        <v>8</v>
      </c>
      <c r="P1014" s="49">
        <f t="shared" si="136"/>
        <v>2.6331380422618656E-4</v>
      </c>
      <c r="Q1014" s="25"/>
      <c r="R1014" s="49" t="str">
        <f t="shared" si="137"/>
        <v xml:space="preserve"> </v>
      </c>
      <c r="S1014" s="25">
        <v>1</v>
      </c>
      <c r="T1014" s="49">
        <f t="shared" si="138"/>
        <v>3.5237323372916594E-5</v>
      </c>
      <c r="U1014" s="30">
        <v>2</v>
      </c>
      <c r="V1014" s="49">
        <f t="shared" si="139"/>
        <v>1.3488905375328792E-4</v>
      </c>
      <c r="W1014" s="25">
        <v>1</v>
      </c>
      <c r="X1014" s="49">
        <f t="shared" si="140"/>
        <v>7.0313598649978903E-5</v>
      </c>
      <c r="Y1014" s="25">
        <v>2</v>
      </c>
      <c r="Z1014" s="53">
        <f t="shared" si="141"/>
        <v>4.4732721986132855E-4</v>
      </c>
      <c r="AA1014" s="26">
        <f t="shared" si="142"/>
        <v>19</v>
      </c>
      <c r="AB1014" s="43">
        <f t="shared" si="143"/>
        <v>1.5724962135946435E-4</v>
      </c>
    </row>
    <row r="1015" spans="1:28">
      <c r="A1015" t="s">
        <v>1936</v>
      </c>
      <c r="B1015" t="s">
        <v>4605</v>
      </c>
      <c r="C1015" t="s">
        <v>521</v>
      </c>
      <c r="D1015" s="4" t="s">
        <v>1381</v>
      </c>
      <c r="E1015" s="2" t="s">
        <v>3232</v>
      </c>
      <c r="G1015" s="4"/>
      <c r="H1015" s="3" t="s">
        <v>1393</v>
      </c>
      <c r="I1015" s="3" t="s">
        <v>581</v>
      </c>
      <c r="J1015" s="4"/>
      <c r="K1015" s="4"/>
      <c r="L1015" s="38" t="s">
        <v>1481</v>
      </c>
      <c r="M1015" s="25"/>
      <c r="N1015" s="49" t="str">
        <f t="shared" si="135"/>
        <v xml:space="preserve"> </v>
      </c>
      <c r="O1015" s="25"/>
      <c r="P1015" s="49" t="str">
        <f t="shared" si="136"/>
        <v xml:space="preserve"> </v>
      </c>
      <c r="Q1015" s="25"/>
      <c r="R1015" s="49" t="str">
        <f t="shared" si="137"/>
        <v xml:space="preserve"> </v>
      </c>
      <c r="S1015" s="28"/>
      <c r="T1015" s="49" t="str">
        <f t="shared" si="138"/>
        <v xml:space="preserve"> </v>
      </c>
      <c r="U1015" s="30"/>
      <c r="V1015" s="49" t="str">
        <f t="shared" si="139"/>
        <v xml:space="preserve"> </v>
      </c>
      <c r="W1015" s="25">
        <v>19</v>
      </c>
      <c r="X1015" s="49">
        <f t="shared" si="140"/>
        <v>1.3359583743495992E-3</v>
      </c>
      <c r="Y1015" s="25"/>
      <c r="Z1015" s="53" t="str">
        <f t="shared" si="141"/>
        <v xml:space="preserve"> </v>
      </c>
      <c r="AA1015" s="26">
        <f t="shared" si="142"/>
        <v>19</v>
      </c>
      <c r="AB1015" s="43">
        <f t="shared" si="143"/>
        <v>1.5724962135946435E-4</v>
      </c>
    </row>
    <row r="1016" spans="1:28">
      <c r="A1016" t="s">
        <v>907</v>
      </c>
      <c r="B1016" t="s">
        <v>2838</v>
      </c>
      <c r="C1016" t="s">
        <v>2867</v>
      </c>
      <c r="D1016" s="4" t="s">
        <v>1381</v>
      </c>
      <c r="E1016" s="2" t="s">
        <v>2064</v>
      </c>
      <c r="F1016" t="s">
        <v>3188</v>
      </c>
      <c r="G1016" s="4"/>
      <c r="H1016" s="3" t="s">
        <v>1393</v>
      </c>
      <c r="I1016" s="3" t="s">
        <v>581</v>
      </c>
      <c r="J1016" s="4"/>
      <c r="K1016" s="4"/>
      <c r="L1016" s="38" t="s">
        <v>1378</v>
      </c>
      <c r="M1016" s="25"/>
      <c r="N1016" s="49" t="str">
        <f t="shared" si="135"/>
        <v xml:space="preserve"> </v>
      </c>
      <c r="O1016" s="25"/>
      <c r="P1016" s="49" t="str">
        <f t="shared" si="136"/>
        <v xml:space="preserve"> </v>
      </c>
      <c r="Q1016" s="25"/>
      <c r="R1016" s="49" t="str">
        <f t="shared" si="137"/>
        <v xml:space="preserve"> </v>
      </c>
      <c r="S1016" s="28"/>
      <c r="T1016" s="49" t="str">
        <f t="shared" si="138"/>
        <v xml:space="preserve"> </v>
      </c>
      <c r="U1016" s="30">
        <v>9</v>
      </c>
      <c r="V1016" s="49">
        <f t="shared" si="139"/>
        <v>6.0700074188979559E-4</v>
      </c>
      <c r="W1016" s="25">
        <v>10</v>
      </c>
      <c r="X1016" s="49">
        <f t="shared" si="140"/>
        <v>7.0313598649978911E-4</v>
      </c>
      <c r="Y1016" s="25"/>
      <c r="Z1016" s="53" t="str">
        <f t="shared" si="141"/>
        <v xml:space="preserve"> </v>
      </c>
      <c r="AA1016" s="26">
        <f t="shared" si="142"/>
        <v>19</v>
      </c>
      <c r="AB1016" s="43">
        <f t="shared" si="143"/>
        <v>1.5724962135946435E-4</v>
      </c>
    </row>
    <row r="1017" spans="1:28">
      <c r="A1017" t="s">
        <v>764</v>
      </c>
      <c r="B1017" t="s">
        <v>143</v>
      </c>
      <c r="C1017" t="s">
        <v>382</v>
      </c>
      <c r="D1017" s="4" t="s">
        <v>1382</v>
      </c>
      <c r="E1017" s="2" t="s">
        <v>3231</v>
      </c>
      <c r="F1017" t="s">
        <v>132</v>
      </c>
      <c r="G1017" s="4"/>
      <c r="H1017" s="3" t="s">
        <v>1393</v>
      </c>
      <c r="I1017" s="3" t="s">
        <v>1393</v>
      </c>
      <c r="J1017" s="4">
        <v>256</v>
      </c>
      <c r="K1017" s="4"/>
      <c r="L1017" s="38" t="s">
        <v>1483</v>
      </c>
      <c r="M1017" s="25">
        <v>2</v>
      </c>
      <c r="N1017" s="49">
        <f t="shared" si="135"/>
        <v>8.8432967810399716E-5</v>
      </c>
      <c r="O1017" s="25">
        <v>2</v>
      </c>
      <c r="P1017" s="49">
        <f t="shared" si="136"/>
        <v>6.582845105654664E-5</v>
      </c>
      <c r="Q1017" s="25"/>
      <c r="R1017" s="49" t="str">
        <f t="shared" si="137"/>
        <v xml:space="preserve"> </v>
      </c>
      <c r="S1017" s="25">
        <v>7</v>
      </c>
      <c r="T1017" s="49">
        <f t="shared" si="138"/>
        <v>2.4666126361041617E-4</v>
      </c>
      <c r="U1017" s="30">
        <v>6</v>
      </c>
      <c r="V1017" s="49">
        <f t="shared" si="139"/>
        <v>4.0466716125986375E-4</v>
      </c>
      <c r="W1017" s="25"/>
      <c r="X1017" s="49" t="str">
        <f t="shared" si="140"/>
        <v xml:space="preserve"> </v>
      </c>
      <c r="Y1017" s="25">
        <v>2</v>
      </c>
      <c r="Z1017" s="53">
        <f t="shared" si="141"/>
        <v>4.4732721986132855E-4</v>
      </c>
      <c r="AA1017" s="26">
        <f t="shared" si="142"/>
        <v>19</v>
      </c>
      <c r="AB1017" s="43">
        <f t="shared" si="143"/>
        <v>1.5724962135946435E-4</v>
      </c>
    </row>
    <row r="1018" spans="1:28">
      <c r="A1018" t="s">
        <v>764</v>
      </c>
      <c r="B1018" t="s">
        <v>690</v>
      </c>
      <c r="C1018" t="s">
        <v>382</v>
      </c>
      <c r="D1018" s="4" t="s">
        <v>1382</v>
      </c>
      <c r="E1018" s="2" t="s">
        <v>3231</v>
      </c>
      <c r="F1018" s="5" t="s">
        <v>6393</v>
      </c>
      <c r="G1018" s="4"/>
      <c r="H1018" s="3" t="s">
        <v>1393</v>
      </c>
      <c r="I1018" s="3" t="s">
        <v>1393</v>
      </c>
      <c r="J1018" s="4"/>
      <c r="K1018" s="4">
        <v>389</v>
      </c>
      <c r="L1018" s="38" t="s">
        <v>1483</v>
      </c>
      <c r="M1018" s="25">
        <v>6</v>
      </c>
      <c r="N1018" s="49">
        <f t="shared" si="135"/>
        <v>2.6529890343119917E-4</v>
      </c>
      <c r="O1018" s="25">
        <v>1</v>
      </c>
      <c r="P1018" s="49">
        <f t="shared" si="136"/>
        <v>3.291422552827332E-5</v>
      </c>
      <c r="Q1018" s="25"/>
      <c r="R1018" s="49" t="str">
        <f t="shared" si="137"/>
        <v xml:space="preserve"> </v>
      </c>
      <c r="S1018" s="25">
        <v>10</v>
      </c>
      <c r="T1018" s="49">
        <f t="shared" si="138"/>
        <v>3.5237323372916591E-4</v>
      </c>
      <c r="U1018" s="30">
        <v>2</v>
      </c>
      <c r="V1018" s="49">
        <f t="shared" si="139"/>
        <v>1.3488905375328792E-4</v>
      </c>
      <c r="W1018" s="25"/>
      <c r="X1018" s="49" t="str">
        <f t="shared" si="140"/>
        <v xml:space="preserve"> </v>
      </c>
      <c r="Y1018" s="25"/>
      <c r="Z1018" s="53" t="str">
        <f t="shared" si="141"/>
        <v xml:space="preserve"> </v>
      </c>
      <c r="AA1018" s="26">
        <f t="shared" si="142"/>
        <v>19</v>
      </c>
      <c r="AB1018" s="43">
        <f t="shared" si="143"/>
        <v>1.5724962135946435E-4</v>
      </c>
    </row>
    <row r="1019" spans="1:28">
      <c r="A1019" t="s">
        <v>535</v>
      </c>
      <c r="B1019" t="s">
        <v>2380</v>
      </c>
      <c r="C1019" t="s">
        <v>2326</v>
      </c>
      <c r="D1019" s="4" t="s">
        <v>1382</v>
      </c>
      <c r="E1019" s="2"/>
      <c r="F1019" t="s">
        <v>2071</v>
      </c>
      <c r="G1019" s="4"/>
      <c r="H1019" s="3" t="s">
        <v>1393</v>
      </c>
      <c r="I1019" s="3" t="s">
        <v>1393</v>
      </c>
      <c r="J1019" s="4">
        <v>296</v>
      </c>
      <c r="K1019" s="4">
        <v>340</v>
      </c>
      <c r="L1019" s="38" t="s">
        <v>1483</v>
      </c>
      <c r="M1019" s="25">
        <v>4</v>
      </c>
      <c r="N1019" s="49">
        <f t="shared" si="135"/>
        <v>1.7686593562079943E-4</v>
      </c>
      <c r="O1019" s="25">
        <v>6</v>
      </c>
      <c r="P1019" s="49">
        <f t="shared" si="136"/>
        <v>1.9748535316963992E-4</v>
      </c>
      <c r="Q1019" s="25">
        <v>9</v>
      </c>
      <c r="R1019" s="49">
        <f t="shared" si="137"/>
        <v>1.5177065767284991E-3</v>
      </c>
      <c r="S1019" s="28"/>
      <c r="T1019" s="49" t="str">
        <f t="shared" si="138"/>
        <v xml:space="preserve"> </v>
      </c>
      <c r="U1019" s="30"/>
      <c r="V1019" s="49" t="str">
        <f t="shared" si="139"/>
        <v xml:space="preserve"> </v>
      </c>
      <c r="W1019" s="25"/>
      <c r="X1019" s="49" t="str">
        <f t="shared" si="140"/>
        <v xml:space="preserve"> </v>
      </c>
      <c r="Y1019" s="25"/>
      <c r="Z1019" s="53" t="str">
        <f t="shared" si="141"/>
        <v xml:space="preserve"> </v>
      </c>
      <c r="AA1019" s="26">
        <f t="shared" si="142"/>
        <v>19</v>
      </c>
      <c r="AB1019" s="43">
        <f t="shared" si="143"/>
        <v>1.5724962135946435E-4</v>
      </c>
    </row>
    <row r="1020" spans="1:28">
      <c r="A1020" t="s">
        <v>656</v>
      </c>
      <c r="B1020" t="s">
        <v>100</v>
      </c>
      <c r="C1020" t="s">
        <v>2879</v>
      </c>
      <c r="D1020" s="4" t="s">
        <v>1381</v>
      </c>
      <c r="E1020" s="2"/>
      <c r="F1020" t="s">
        <v>2439</v>
      </c>
      <c r="G1020" s="4"/>
      <c r="H1020" s="3" t="s">
        <v>1393</v>
      </c>
      <c r="I1020" s="3" t="s">
        <v>1393</v>
      </c>
      <c r="J1020" s="4">
        <v>65</v>
      </c>
      <c r="K1020" s="4">
        <v>119</v>
      </c>
      <c r="L1020" s="38" t="s">
        <v>1481</v>
      </c>
      <c r="M1020" s="25"/>
      <c r="N1020" s="49" t="str">
        <f t="shared" si="135"/>
        <v xml:space="preserve"> </v>
      </c>
      <c r="O1020" s="25"/>
      <c r="P1020" s="49" t="str">
        <f t="shared" si="136"/>
        <v xml:space="preserve"> </v>
      </c>
      <c r="Q1020" s="25"/>
      <c r="R1020" s="49" t="str">
        <f t="shared" si="137"/>
        <v xml:space="preserve"> </v>
      </c>
      <c r="S1020" s="28"/>
      <c r="T1020" s="49" t="str">
        <f t="shared" si="138"/>
        <v xml:space="preserve"> </v>
      </c>
      <c r="U1020" s="30"/>
      <c r="V1020" s="49" t="str">
        <f t="shared" si="139"/>
        <v xml:space="preserve"> </v>
      </c>
      <c r="W1020" s="25">
        <v>18</v>
      </c>
      <c r="X1020" s="49">
        <f t="shared" si="140"/>
        <v>1.2656447756996202E-3</v>
      </c>
      <c r="Y1020" s="25"/>
      <c r="Z1020" s="53" t="str">
        <f t="shared" si="141"/>
        <v xml:space="preserve"> </v>
      </c>
      <c r="AA1020" s="26">
        <f t="shared" si="142"/>
        <v>18</v>
      </c>
      <c r="AB1020" s="43">
        <f t="shared" si="143"/>
        <v>1.4897332549843991E-4</v>
      </c>
    </row>
    <row r="1021" spans="1:28">
      <c r="A1021" t="s">
        <v>1403</v>
      </c>
      <c r="B1021" s="5" t="s">
        <v>4389</v>
      </c>
      <c r="C1021" t="s">
        <v>2866</v>
      </c>
      <c r="D1021" s="4" t="s">
        <v>1381</v>
      </c>
      <c r="E1021" s="4"/>
      <c r="G1021" s="4"/>
      <c r="H1021" s="3" t="s">
        <v>1393</v>
      </c>
      <c r="I1021" s="3" t="s">
        <v>1393</v>
      </c>
      <c r="J1021" s="4"/>
      <c r="K1021" s="4">
        <v>114</v>
      </c>
      <c r="L1021" s="38" t="s">
        <v>1483</v>
      </c>
      <c r="M1021" s="25"/>
      <c r="N1021" s="49" t="str">
        <f t="shared" si="135"/>
        <v xml:space="preserve"> </v>
      </c>
      <c r="O1021" s="25"/>
      <c r="P1021" s="49" t="str">
        <f t="shared" si="136"/>
        <v xml:space="preserve"> </v>
      </c>
      <c r="Q1021" s="25"/>
      <c r="R1021" s="49" t="str">
        <f t="shared" si="137"/>
        <v xml:space="preserve"> </v>
      </c>
      <c r="S1021" s="25">
        <v>1</v>
      </c>
      <c r="T1021" s="49">
        <f t="shared" si="138"/>
        <v>3.5237323372916594E-5</v>
      </c>
      <c r="U1021" s="30"/>
      <c r="V1021" s="49" t="str">
        <f t="shared" si="139"/>
        <v xml:space="preserve"> </v>
      </c>
      <c r="W1021" s="25">
        <v>11</v>
      </c>
      <c r="X1021" s="49">
        <f t="shared" si="140"/>
        <v>7.73449585149768E-4</v>
      </c>
      <c r="Y1021" s="25">
        <v>6</v>
      </c>
      <c r="Z1021" s="53">
        <f t="shared" si="141"/>
        <v>1.3419816595839856E-3</v>
      </c>
      <c r="AA1021" s="26">
        <f t="shared" si="142"/>
        <v>18</v>
      </c>
      <c r="AB1021" s="43">
        <f t="shared" si="143"/>
        <v>1.4897332549843991E-4</v>
      </c>
    </row>
    <row r="1022" spans="1:28">
      <c r="A1022" t="s">
        <v>1396</v>
      </c>
      <c r="B1022" t="s">
        <v>1397</v>
      </c>
      <c r="C1022" t="s">
        <v>2915</v>
      </c>
      <c r="D1022" s="4" t="s">
        <v>1381</v>
      </c>
      <c r="E1022" s="2"/>
      <c r="F1022" s="5" t="s">
        <v>6501</v>
      </c>
      <c r="G1022" s="4"/>
      <c r="H1022" s="3" t="s">
        <v>1393</v>
      </c>
      <c r="I1022" s="3" t="s">
        <v>1393</v>
      </c>
      <c r="J1022" s="4"/>
      <c r="K1022" s="4"/>
      <c r="L1022" s="38" t="s">
        <v>1481</v>
      </c>
      <c r="M1022" s="25"/>
      <c r="N1022" s="49" t="str">
        <f t="shared" si="135"/>
        <v xml:space="preserve"> </v>
      </c>
      <c r="O1022" s="25"/>
      <c r="P1022" s="49" t="str">
        <f t="shared" si="136"/>
        <v xml:space="preserve"> </v>
      </c>
      <c r="Q1022" s="25"/>
      <c r="R1022" s="49" t="str">
        <f t="shared" si="137"/>
        <v xml:space="preserve"> </v>
      </c>
      <c r="S1022" s="25">
        <v>5</v>
      </c>
      <c r="T1022" s="49">
        <f t="shared" si="138"/>
        <v>1.7618661686458296E-4</v>
      </c>
      <c r="U1022" s="30"/>
      <c r="V1022" s="49" t="str">
        <f t="shared" si="139"/>
        <v xml:space="preserve"> </v>
      </c>
      <c r="W1022" s="25"/>
      <c r="X1022" s="49" t="str">
        <f t="shared" si="140"/>
        <v xml:space="preserve"> </v>
      </c>
      <c r="Y1022" s="25">
        <v>13</v>
      </c>
      <c r="Z1022" s="53">
        <f t="shared" si="141"/>
        <v>2.9076269290986357E-3</v>
      </c>
      <c r="AA1022" s="26">
        <f t="shared" si="142"/>
        <v>18</v>
      </c>
      <c r="AB1022" s="43">
        <f t="shared" si="143"/>
        <v>1.4897332549843991E-4</v>
      </c>
    </row>
    <row r="1023" spans="1:28">
      <c r="A1023" t="s">
        <v>1107</v>
      </c>
      <c r="B1023" t="s">
        <v>5479</v>
      </c>
      <c r="C1023" t="s">
        <v>2879</v>
      </c>
      <c r="D1023" s="4" t="s">
        <v>1381</v>
      </c>
      <c r="E1023" s="2"/>
      <c r="G1023" s="4"/>
      <c r="H1023" s="3" t="s">
        <v>1393</v>
      </c>
      <c r="I1023" s="3" t="s">
        <v>1393</v>
      </c>
      <c r="J1023" s="4"/>
      <c r="K1023" s="4"/>
      <c r="L1023" s="38" t="s">
        <v>1481</v>
      </c>
      <c r="M1023" s="25">
        <v>16</v>
      </c>
      <c r="N1023" s="49">
        <f t="shared" si="135"/>
        <v>7.0746374248319773E-4</v>
      </c>
      <c r="O1023" s="25">
        <v>2</v>
      </c>
      <c r="P1023" s="49">
        <f t="shared" si="136"/>
        <v>6.582845105654664E-5</v>
      </c>
      <c r="Q1023" s="25"/>
      <c r="R1023" s="49" t="str">
        <f t="shared" si="137"/>
        <v xml:space="preserve"> </v>
      </c>
      <c r="S1023" s="28"/>
      <c r="T1023" s="49" t="str">
        <f t="shared" si="138"/>
        <v xml:space="preserve"> </v>
      </c>
      <c r="U1023" s="30"/>
      <c r="V1023" s="49" t="str">
        <f t="shared" si="139"/>
        <v xml:space="preserve"> </v>
      </c>
      <c r="W1023" s="25"/>
      <c r="X1023" s="49" t="str">
        <f t="shared" si="140"/>
        <v xml:space="preserve"> </v>
      </c>
      <c r="Y1023" s="25"/>
      <c r="Z1023" s="53" t="str">
        <f t="shared" si="141"/>
        <v xml:space="preserve"> </v>
      </c>
      <c r="AA1023" s="26">
        <f t="shared" si="142"/>
        <v>18</v>
      </c>
      <c r="AB1023" s="43">
        <f t="shared" si="143"/>
        <v>1.4897332549843991E-4</v>
      </c>
    </row>
    <row r="1024" spans="1:28">
      <c r="A1024" t="s">
        <v>887</v>
      </c>
      <c r="B1024" t="s">
        <v>1297</v>
      </c>
      <c r="C1024" t="s">
        <v>4397</v>
      </c>
      <c r="D1024" s="4" t="s">
        <v>1484</v>
      </c>
      <c r="E1024" s="4" t="s">
        <v>4</v>
      </c>
      <c r="F1024" t="s">
        <v>2396</v>
      </c>
      <c r="G1024" s="4"/>
      <c r="H1024" s="3" t="s">
        <v>1393</v>
      </c>
      <c r="I1024" s="3" t="s">
        <v>1393</v>
      </c>
      <c r="J1024" s="4"/>
      <c r="K1024" s="4">
        <v>39</v>
      </c>
      <c r="L1024" s="38" t="s">
        <v>1483</v>
      </c>
      <c r="M1024" s="25"/>
      <c r="N1024" s="49" t="str">
        <f t="shared" si="135"/>
        <v xml:space="preserve"> </v>
      </c>
      <c r="O1024" s="25"/>
      <c r="P1024" s="49" t="str">
        <f t="shared" si="136"/>
        <v xml:space="preserve"> </v>
      </c>
      <c r="Q1024" s="25"/>
      <c r="R1024" s="49" t="str">
        <f t="shared" si="137"/>
        <v xml:space="preserve"> </v>
      </c>
      <c r="S1024" s="25">
        <v>18</v>
      </c>
      <c r="T1024" s="49">
        <f t="shared" si="138"/>
        <v>6.3427182071249867E-4</v>
      </c>
      <c r="U1024" s="30"/>
      <c r="V1024" s="49" t="str">
        <f t="shared" si="139"/>
        <v xml:space="preserve"> </v>
      </c>
      <c r="W1024" s="25"/>
      <c r="X1024" s="49" t="str">
        <f t="shared" si="140"/>
        <v xml:space="preserve"> </v>
      </c>
      <c r="Y1024" s="25"/>
      <c r="Z1024" s="53" t="str">
        <f t="shared" si="141"/>
        <v xml:space="preserve"> </v>
      </c>
      <c r="AA1024" s="26">
        <f t="shared" si="142"/>
        <v>18</v>
      </c>
      <c r="AB1024" s="43">
        <f t="shared" si="143"/>
        <v>1.4897332549843991E-4</v>
      </c>
    </row>
    <row r="1025" spans="1:28">
      <c r="A1025" t="s">
        <v>1490</v>
      </c>
      <c r="B1025" s="5" t="s">
        <v>4496</v>
      </c>
      <c r="C1025" t="s">
        <v>1492</v>
      </c>
      <c r="D1025" s="4" t="s">
        <v>1154</v>
      </c>
      <c r="E1025" s="2"/>
      <c r="F1025" s="5" t="s">
        <v>4666</v>
      </c>
      <c r="G1025" s="4"/>
      <c r="H1025" s="3" t="s">
        <v>1393</v>
      </c>
      <c r="I1025" s="3" t="s">
        <v>581</v>
      </c>
      <c r="J1025" s="4"/>
      <c r="K1025" s="4"/>
      <c r="L1025" s="38" t="s">
        <v>1378</v>
      </c>
      <c r="M1025" s="25"/>
      <c r="N1025" s="49" t="str">
        <f t="shared" si="135"/>
        <v xml:space="preserve"> </v>
      </c>
      <c r="O1025" s="25"/>
      <c r="P1025" s="49" t="str">
        <f t="shared" si="136"/>
        <v xml:space="preserve"> </v>
      </c>
      <c r="Q1025" s="25"/>
      <c r="R1025" s="49" t="str">
        <f t="shared" si="137"/>
        <v xml:space="preserve"> </v>
      </c>
      <c r="S1025" s="25"/>
      <c r="T1025" s="49" t="str">
        <f t="shared" si="138"/>
        <v xml:space="preserve"> </v>
      </c>
      <c r="U1025" s="30"/>
      <c r="V1025" s="49" t="str">
        <f t="shared" si="139"/>
        <v xml:space="preserve"> </v>
      </c>
      <c r="W1025" s="25">
        <v>18</v>
      </c>
      <c r="X1025" s="49">
        <f t="shared" si="140"/>
        <v>1.2656447756996202E-3</v>
      </c>
      <c r="Y1025" s="25"/>
      <c r="Z1025" s="53" t="str">
        <f t="shared" si="141"/>
        <v xml:space="preserve"> </v>
      </c>
      <c r="AA1025" s="26">
        <f t="shared" si="142"/>
        <v>18</v>
      </c>
      <c r="AB1025" s="43">
        <f t="shared" si="143"/>
        <v>1.4897332549843991E-4</v>
      </c>
    </row>
    <row r="1026" spans="1:28">
      <c r="A1026" t="s">
        <v>2857</v>
      </c>
      <c r="B1026" t="s">
        <v>4131</v>
      </c>
      <c r="C1026" t="s">
        <v>382</v>
      </c>
      <c r="D1026" s="4" t="s">
        <v>1382</v>
      </c>
      <c r="E1026" s="4" t="s">
        <v>3232</v>
      </c>
      <c r="F1026" t="s">
        <v>4179</v>
      </c>
      <c r="G1026" s="4"/>
      <c r="H1026" s="3" t="s">
        <v>1393</v>
      </c>
      <c r="I1026" s="3" t="s">
        <v>1393</v>
      </c>
      <c r="J1026" s="4">
        <v>242</v>
      </c>
      <c r="K1026" s="4"/>
      <c r="L1026" s="38" t="s">
        <v>1483</v>
      </c>
      <c r="M1026" s="25">
        <v>2</v>
      </c>
      <c r="N1026" s="49">
        <f t="shared" si="135"/>
        <v>8.8432967810399716E-5</v>
      </c>
      <c r="O1026" s="25">
        <v>7</v>
      </c>
      <c r="P1026" s="49">
        <f t="shared" si="136"/>
        <v>2.3039957869791324E-4</v>
      </c>
      <c r="Q1026" s="25"/>
      <c r="R1026" s="49" t="str">
        <f t="shared" si="137"/>
        <v xml:space="preserve"> </v>
      </c>
      <c r="S1026" s="25">
        <v>9</v>
      </c>
      <c r="T1026" s="49">
        <f t="shared" si="138"/>
        <v>3.1713591035624933E-4</v>
      </c>
      <c r="U1026" s="30"/>
      <c r="V1026" s="49" t="str">
        <f t="shared" si="139"/>
        <v xml:space="preserve"> </v>
      </c>
      <c r="W1026" s="25"/>
      <c r="X1026" s="49" t="str">
        <f t="shared" si="140"/>
        <v xml:space="preserve"> </v>
      </c>
      <c r="Y1026" s="25"/>
      <c r="Z1026" s="53" t="str">
        <f t="shared" si="141"/>
        <v xml:space="preserve"> </v>
      </c>
      <c r="AA1026" s="26">
        <f t="shared" si="142"/>
        <v>18</v>
      </c>
      <c r="AB1026" s="43">
        <f t="shared" si="143"/>
        <v>1.4897332549843991E-4</v>
      </c>
    </row>
    <row r="1027" spans="1:28">
      <c r="A1027" t="s">
        <v>2176</v>
      </c>
      <c r="B1027" t="s">
        <v>160</v>
      </c>
      <c r="C1027" t="s">
        <v>382</v>
      </c>
      <c r="D1027" s="4" t="s">
        <v>1382</v>
      </c>
      <c r="E1027" s="2"/>
      <c r="F1027" t="s">
        <v>231</v>
      </c>
      <c r="G1027" s="4" t="s">
        <v>168</v>
      </c>
      <c r="H1027" s="3" t="s">
        <v>1393</v>
      </c>
      <c r="I1027" s="3" t="s">
        <v>581</v>
      </c>
      <c r="J1027" s="4"/>
      <c r="K1027" s="4"/>
      <c r="L1027" s="38" t="s">
        <v>1483</v>
      </c>
      <c r="M1027" s="25"/>
      <c r="N1027" s="49" t="str">
        <f t="shared" si="135"/>
        <v xml:space="preserve"> </v>
      </c>
      <c r="O1027" s="25"/>
      <c r="P1027" s="49" t="str">
        <f t="shared" si="136"/>
        <v xml:space="preserve"> </v>
      </c>
      <c r="Q1027" s="25"/>
      <c r="R1027" s="49" t="str">
        <f t="shared" si="137"/>
        <v xml:space="preserve"> </v>
      </c>
      <c r="S1027" s="25">
        <v>11</v>
      </c>
      <c r="T1027" s="49">
        <f t="shared" si="138"/>
        <v>3.8761055710208255E-4</v>
      </c>
      <c r="U1027" s="30">
        <v>7</v>
      </c>
      <c r="V1027" s="49">
        <f t="shared" si="139"/>
        <v>4.7211168813650773E-4</v>
      </c>
      <c r="W1027" s="25"/>
      <c r="X1027" s="49" t="str">
        <f t="shared" si="140"/>
        <v xml:space="preserve"> </v>
      </c>
      <c r="Y1027" s="25"/>
      <c r="Z1027" s="53" t="str">
        <f t="shared" si="141"/>
        <v xml:space="preserve"> </v>
      </c>
      <c r="AA1027" s="26">
        <f t="shared" si="142"/>
        <v>18</v>
      </c>
      <c r="AB1027" s="43">
        <f t="shared" si="143"/>
        <v>1.4897332549843991E-4</v>
      </c>
    </row>
    <row r="1028" spans="1:28">
      <c r="A1028" t="s">
        <v>1544</v>
      </c>
      <c r="B1028" t="s">
        <v>1546</v>
      </c>
      <c r="C1028" t="s">
        <v>2891</v>
      </c>
      <c r="D1028" s="4" t="s">
        <v>1381</v>
      </c>
      <c r="E1028" s="2"/>
      <c r="F1028" t="s">
        <v>3162</v>
      </c>
      <c r="G1028" s="4"/>
      <c r="H1028" s="3" t="s">
        <v>1393</v>
      </c>
      <c r="I1028" s="3" t="s">
        <v>1393</v>
      </c>
      <c r="J1028" s="4">
        <v>201</v>
      </c>
      <c r="K1028" s="4">
        <v>267</v>
      </c>
      <c r="L1028" s="38" t="s">
        <v>1481</v>
      </c>
      <c r="M1028" s="25"/>
      <c r="N1028" s="49" t="str">
        <f t="shared" si="135"/>
        <v xml:space="preserve"> </v>
      </c>
      <c r="O1028" s="25">
        <v>1</v>
      </c>
      <c r="P1028" s="49">
        <f t="shared" si="136"/>
        <v>3.291422552827332E-5</v>
      </c>
      <c r="Q1028" s="25"/>
      <c r="R1028" s="49" t="str">
        <f t="shared" si="137"/>
        <v xml:space="preserve"> </v>
      </c>
      <c r="S1028" s="28"/>
      <c r="T1028" s="49" t="str">
        <f t="shared" si="138"/>
        <v xml:space="preserve"> </v>
      </c>
      <c r="U1028" s="30">
        <v>4</v>
      </c>
      <c r="V1028" s="49">
        <f t="shared" si="139"/>
        <v>2.6977810750657583E-4</v>
      </c>
      <c r="W1028" s="25">
        <v>12</v>
      </c>
      <c r="X1028" s="49">
        <f t="shared" si="140"/>
        <v>8.4376318379974688E-4</v>
      </c>
      <c r="Y1028" s="25">
        <v>1</v>
      </c>
      <c r="Z1028" s="53">
        <f t="shared" si="141"/>
        <v>2.2366360993066427E-4</v>
      </c>
      <c r="AA1028" s="26">
        <f t="shared" si="142"/>
        <v>18</v>
      </c>
      <c r="AB1028" s="43">
        <f t="shared" si="143"/>
        <v>1.4897332549843991E-4</v>
      </c>
    </row>
    <row r="1029" spans="1:28">
      <c r="A1029" t="s">
        <v>723</v>
      </c>
      <c r="B1029" t="s">
        <v>512</v>
      </c>
      <c r="C1029" t="s">
        <v>382</v>
      </c>
      <c r="D1029" s="4" t="s">
        <v>1382</v>
      </c>
      <c r="E1029" s="2"/>
      <c r="F1029" t="s">
        <v>6390</v>
      </c>
      <c r="G1029" s="4"/>
      <c r="H1029" s="3" t="s">
        <v>1393</v>
      </c>
      <c r="I1029" s="3" t="s">
        <v>1393</v>
      </c>
      <c r="J1029" s="4">
        <v>246</v>
      </c>
      <c r="K1029" s="4"/>
      <c r="L1029" s="38" t="s">
        <v>1483</v>
      </c>
      <c r="M1029" s="25">
        <v>4</v>
      </c>
      <c r="N1029" s="49">
        <f t="shared" si="135"/>
        <v>1.7686593562079943E-4</v>
      </c>
      <c r="O1029" s="25">
        <v>11</v>
      </c>
      <c r="P1029" s="49">
        <f t="shared" si="136"/>
        <v>3.6205648081100649E-4</v>
      </c>
      <c r="Q1029" s="25"/>
      <c r="R1029" s="49" t="str">
        <f t="shared" si="137"/>
        <v xml:space="preserve"> </v>
      </c>
      <c r="S1029" s="25">
        <v>3</v>
      </c>
      <c r="T1029" s="49">
        <f t="shared" si="138"/>
        <v>1.0571197011874978E-4</v>
      </c>
      <c r="U1029" s="30"/>
      <c r="V1029" s="49" t="str">
        <f t="shared" si="139"/>
        <v xml:space="preserve"> </v>
      </c>
      <c r="W1029" s="25"/>
      <c r="X1029" s="49" t="str">
        <f t="shared" si="140"/>
        <v xml:space="preserve"> </v>
      </c>
      <c r="Y1029" s="25"/>
      <c r="Z1029" s="53" t="str">
        <f t="shared" si="141"/>
        <v xml:space="preserve"> </v>
      </c>
      <c r="AA1029" s="26">
        <f t="shared" si="142"/>
        <v>18</v>
      </c>
      <c r="AB1029" s="43">
        <f t="shared" si="143"/>
        <v>1.4897332549843991E-4</v>
      </c>
    </row>
    <row r="1030" spans="1:28">
      <c r="A1030" t="s">
        <v>725</v>
      </c>
      <c r="B1030" t="s">
        <v>2348</v>
      </c>
      <c r="C1030" t="s">
        <v>915</v>
      </c>
      <c r="D1030" s="4" t="s">
        <v>1484</v>
      </c>
      <c r="E1030" s="4" t="s">
        <v>3936</v>
      </c>
      <c r="F1030" t="s">
        <v>1431</v>
      </c>
      <c r="G1030" s="4"/>
      <c r="H1030" s="3" t="s">
        <v>1393</v>
      </c>
      <c r="I1030" s="3" t="s">
        <v>581</v>
      </c>
      <c r="J1030" s="4"/>
      <c r="K1030" s="4">
        <v>47</v>
      </c>
      <c r="L1030" s="38" t="s">
        <v>1483</v>
      </c>
      <c r="M1030" s="25">
        <v>2</v>
      </c>
      <c r="N1030" s="49">
        <f t="shared" si="135"/>
        <v>8.8432967810399716E-5</v>
      </c>
      <c r="O1030" s="25">
        <v>3</v>
      </c>
      <c r="P1030" s="49">
        <f t="shared" si="136"/>
        <v>9.874267658481996E-5</v>
      </c>
      <c r="Q1030" s="25"/>
      <c r="R1030" s="49" t="str">
        <f t="shared" si="137"/>
        <v xml:space="preserve"> </v>
      </c>
      <c r="S1030" s="25">
        <v>3</v>
      </c>
      <c r="T1030" s="49">
        <f t="shared" si="138"/>
        <v>1.0571197011874978E-4</v>
      </c>
      <c r="U1030" s="30">
        <v>2</v>
      </c>
      <c r="V1030" s="49">
        <f t="shared" si="139"/>
        <v>1.3488905375328792E-4</v>
      </c>
      <c r="W1030" s="25">
        <v>7</v>
      </c>
      <c r="X1030" s="49">
        <f t="shared" si="140"/>
        <v>4.9219519054985233E-4</v>
      </c>
      <c r="Y1030" s="25">
        <v>1</v>
      </c>
      <c r="Z1030" s="53">
        <f t="shared" si="141"/>
        <v>2.2366360993066427E-4</v>
      </c>
      <c r="AA1030" s="26">
        <f t="shared" si="142"/>
        <v>18</v>
      </c>
      <c r="AB1030" s="43">
        <f t="shared" si="143"/>
        <v>1.4897332549843991E-4</v>
      </c>
    </row>
    <row r="1031" spans="1:28">
      <c r="A1031" t="s">
        <v>1607</v>
      </c>
      <c r="B1031" t="s">
        <v>112</v>
      </c>
      <c r="C1031" t="s">
        <v>2521</v>
      </c>
      <c r="D1031" s="4" t="s">
        <v>1382</v>
      </c>
      <c r="E1031" s="2"/>
      <c r="F1031" t="s">
        <v>2668</v>
      </c>
      <c r="G1031" s="4"/>
      <c r="H1031" s="3" t="s">
        <v>1393</v>
      </c>
      <c r="I1031" s="3" t="s">
        <v>1393</v>
      </c>
      <c r="J1031" s="4"/>
      <c r="K1031" s="4">
        <v>372</v>
      </c>
      <c r="L1031" s="38" t="s">
        <v>1483</v>
      </c>
      <c r="M1031" s="25">
        <v>17</v>
      </c>
      <c r="N1031" s="49">
        <f t="shared" si="135"/>
        <v>7.5168022638839762E-4</v>
      </c>
      <c r="O1031" s="25"/>
      <c r="P1031" s="49" t="str">
        <f t="shared" si="136"/>
        <v xml:space="preserve"> </v>
      </c>
      <c r="Q1031" s="25"/>
      <c r="R1031" s="49" t="str">
        <f t="shared" si="137"/>
        <v xml:space="preserve"> </v>
      </c>
      <c r="S1031" s="28"/>
      <c r="T1031" s="49" t="str">
        <f t="shared" si="138"/>
        <v xml:space="preserve"> </v>
      </c>
      <c r="U1031" s="30"/>
      <c r="V1031" s="49" t="str">
        <f t="shared" si="139"/>
        <v xml:space="preserve"> </v>
      </c>
      <c r="W1031" s="25">
        <v>1</v>
      </c>
      <c r="X1031" s="49">
        <f t="shared" si="140"/>
        <v>7.0313598649978903E-5</v>
      </c>
      <c r="Y1031" s="25"/>
      <c r="Z1031" s="53" t="str">
        <f t="shared" si="141"/>
        <v xml:space="preserve"> </v>
      </c>
      <c r="AA1031" s="26">
        <f t="shared" si="142"/>
        <v>18</v>
      </c>
      <c r="AB1031" s="43">
        <f t="shared" si="143"/>
        <v>1.4897332549843991E-4</v>
      </c>
    </row>
    <row r="1032" spans="1:28">
      <c r="A1032" s="5" t="s">
        <v>5748</v>
      </c>
      <c r="B1032" s="5" t="s">
        <v>2210</v>
      </c>
      <c r="C1032" t="s">
        <v>2877</v>
      </c>
      <c r="D1032" s="4" t="s">
        <v>1381</v>
      </c>
      <c r="E1032" s="2" t="s">
        <v>2064</v>
      </c>
      <c r="G1032" s="4"/>
      <c r="H1032" s="3" t="s">
        <v>1393</v>
      </c>
      <c r="I1032" s="3" t="s">
        <v>581</v>
      </c>
      <c r="J1032" s="4">
        <v>415</v>
      </c>
      <c r="K1032" s="4"/>
      <c r="L1032" s="38" t="s">
        <v>1756</v>
      </c>
      <c r="M1032" s="25">
        <v>3</v>
      </c>
      <c r="N1032" s="49">
        <f t="shared" ref="N1032:N1095" si="144">IF(M1032=0," ",M1032/M$2366)</f>
        <v>1.3264945171559959E-4</v>
      </c>
      <c r="O1032" s="25">
        <v>15</v>
      </c>
      <c r="P1032" s="49">
        <f t="shared" ref="P1032:P1095" si="145">IF(O1032=0," ",O1032/O$2366)</f>
        <v>4.9371338292409977E-4</v>
      </c>
      <c r="Q1032" s="25"/>
      <c r="R1032" s="49" t="str">
        <f t="shared" ref="R1032:R1095" si="146">IF(Q1032=0," ",Q1032/Q$2366)</f>
        <v xml:space="preserve"> </v>
      </c>
      <c r="S1032" s="25"/>
      <c r="T1032" s="49" t="str">
        <f t="shared" ref="T1032:T1095" si="147">IF(S1032=0," ",S1032/S$2366)</f>
        <v xml:space="preserve"> </v>
      </c>
      <c r="U1032" s="30"/>
      <c r="V1032" s="49" t="str">
        <f t="shared" ref="V1032:V1095" si="148">IF(U1032=0," ",U1032/U$2366)</f>
        <v xml:space="preserve"> </v>
      </c>
      <c r="W1032" s="25"/>
      <c r="X1032" s="49" t="str">
        <f t="shared" ref="X1032:X1095" si="149">IF(W1032=0," ",W1032/W$2366)</f>
        <v xml:space="preserve"> </v>
      </c>
      <c r="Y1032" s="25"/>
      <c r="Z1032" s="53" t="str">
        <f t="shared" ref="Z1032:Z1095" si="150">IF(Y1032=0," ",Y1032/Y$2366)</f>
        <v xml:space="preserve"> </v>
      </c>
      <c r="AA1032" s="26">
        <f t="shared" ref="AA1032:AA1095" si="151">M1032+O1032+Q1032+S1032+U1032+W1032+Y1032</f>
        <v>18</v>
      </c>
      <c r="AB1032" s="43">
        <f t="shared" ref="AB1032:AB1095" si="152">AA1032/AA$2359</f>
        <v>1.4897332549843991E-4</v>
      </c>
    </row>
    <row r="1033" spans="1:28">
      <c r="A1033" t="s">
        <v>1130</v>
      </c>
      <c r="B1033" t="s">
        <v>1034</v>
      </c>
      <c r="C1033" t="s">
        <v>2915</v>
      </c>
      <c r="D1033" s="4" t="s">
        <v>1381</v>
      </c>
      <c r="E1033" s="2" t="s">
        <v>2064</v>
      </c>
      <c r="G1033" s="4"/>
      <c r="H1033" s="3" t="s">
        <v>1393</v>
      </c>
      <c r="I1033" s="3" t="s">
        <v>1393</v>
      </c>
      <c r="J1033" s="4"/>
      <c r="K1033" s="4"/>
      <c r="L1033" s="38" t="s">
        <v>1481</v>
      </c>
      <c r="M1033" s="25"/>
      <c r="N1033" s="49" t="str">
        <f t="shared" si="144"/>
        <v xml:space="preserve"> </v>
      </c>
      <c r="O1033" s="25"/>
      <c r="P1033" s="49" t="str">
        <f t="shared" si="145"/>
        <v xml:space="preserve"> </v>
      </c>
      <c r="Q1033" s="25"/>
      <c r="R1033" s="49" t="str">
        <f t="shared" si="146"/>
        <v xml:space="preserve"> </v>
      </c>
      <c r="S1033" s="25">
        <v>18</v>
      </c>
      <c r="T1033" s="49">
        <f t="shared" si="147"/>
        <v>6.3427182071249867E-4</v>
      </c>
      <c r="U1033" s="30"/>
      <c r="V1033" s="49" t="str">
        <f t="shared" si="148"/>
        <v xml:space="preserve"> </v>
      </c>
      <c r="W1033" s="25"/>
      <c r="X1033" s="49" t="str">
        <f t="shared" si="149"/>
        <v xml:space="preserve"> </v>
      </c>
      <c r="Y1033" s="25"/>
      <c r="Z1033" s="53" t="str">
        <f t="shared" si="150"/>
        <v xml:space="preserve"> </v>
      </c>
      <c r="AA1033" s="26">
        <f t="shared" si="151"/>
        <v>18</v>
      </c>
      <c r="AB1033" s="43">
        <f t="shared" si="152"/>
        <v>1.4897332549843991E-4</v>
      </c>
    </row>
    <row r="1034" spans="1:28">
      <c r="A1034" t="s">
        <v>1081</v>
      </c>
      <c r="B1034" t="s">
        <v>1773</v>
      </c>
      <c r="C1034" t="s">
        <v>2892</v>
      </c>
      <c r="D1034" s="4" t="s">
        <v>1381</v>
      </c>
      <c r="E1034" s="2"/>
      <c r="F1034" t="s">
        <v>3003</v>
      </c>
      <c r="G1034" s="4"/>
      <c r="H1034" s="3" t="s">
        <v>1393</v>
      </c>
      <c r="I1034" s="3" t="s">
        <v>1393</v>
      </c>
      <c r="J1034" s="4"/>
      <c r="K1034" s="4">
        <v>224</v>
      </c>
      <c r="L1034" s="38" t="s">
        <v>1483</v>
      </c>
      <c r="M1034" s="25"/>
      <c r="N1034" s="49" t="str">
        <f t="shared" si="144"/>
        <v xml:space="preserve"> </v>
      </c>
      <c r="O1034" s="25"/>
      <c r="P1034" s="49" t="str">
        <f t="shared" si="145"/>
        <v xml:space="preserve"> </v>
      </c>
      <c r="Q1034" s="25"/>
      <c r="R1034" s="49" t="str">
        <f t="shared" si="146"/>
        <v xml:space="preserve"> </v>
      </c>
      <c r="S1034" s="25">
        <v>16</v>
      </c>
      <c r="T1034" s="49">
        <f t="shared" si="147"/>
        <v>5.6379717396666551E-4</v>
      </c>
      <c r="U1034" s="30"/>
      <c r="V1034" s="49" t="str">
        <f t="shared" si="148"/>
        <v xml:space="preserve"> </v>
      </c>
      <c r="W1034" s="25"/>
      <c r="X1034" s="49" t="str">
        <f t="shared" si="149"/>
        <v xml:space="preserve"> </v>
      </c>
      <c r="Y1034" s="25">
        <v>2</v>
      </c>
      <c r="Z1034" s="53">
        <f t="shared" si="150"/>
        <v>4.4732721986132855E-4</v>
      </c>
      <c r="AA1034" s="26">
        <f t="shared" si="151"/>
        <v>18</v>
      </c>
      <c r="AB1034" s="43">
        <f t="shared" si="152"/>
        <v>1.4897332549843991E-4</v>
      </c>
    </row>
    <row r="1035" spans="1:28">
      <c r="A1035" t="s">
        <v>989</v>
      </c>
      <c r="B1035" t="s">
        <v>1085</v>
      </c>
      <c r="C1035" t="s">
        <v>998</v>
      </c>
      <c r="D1035" s="4" t="s">
        <v>1381</v>
      </c>
      <c r="E1035" s="2"/>
      <c r="F1035" s="14" t="s">
        <v>6739</v>
      </c>
      <c r="G1035" s="4"/>
      <c r="H1035" s="3" t="s">
        <v>1393</v>
      </c>
      <c r="I1035" s="3" t="s">
        <v>1393</v>
      </c>
      <c r="J1035" s="4"/>
      <c r="K1035" s="4">
        <v>215</v>
      </c>
      <c r="L1035" s="38" t="s">
        <v>1378</v>
      </c>
      <c r="M1035" s="25"/>
      <c r="N1035" s="49" t="str">
        <f t="shared" si="144"/>
        <v xml:space="preserve"> </v>
      </c>
      <c r="O1035" s="25"/>
      <c r="P1035" s="49" t="str">
        <f t="shared" si="145"/>
        <v xml:space="preserve"> </v>
      </c>
      <c r="Q1035" s="25"/>
      <c r="R1035" s="49" t="str">
        <f t="shared" si="146"/>
        <v xml:space="preserve"> </v>
      </c>
      <c r="S1035" s="25">
        <v>15</v>
      </c>
      <c r="T1035" s="49">
        <f t="shared" si="147"/>
        <v>5.2855985059374892E-4</v>
      </c>
      <c r="U1035" s="30"/>
      <c r="V1035" s="49" t="str">
        <f t="shared" si="148"/>
        <v xml:space="preserve"> </v>
      </c>
      <c r="W1035" s="25">
        <v>3</v>
      </c>
      <c r="X1035" s="49">
        <f t="shared" si="149"/>
        <v>2.1094079594993672E-4</v>
      </c>
      <c r="Y1035" s="25"/>
      <c r="Z1035" s="53" t="str">
        <f t="shared" si="150"/>
        <v xml:space="preserve"> </v>
      </c>
      <c r="AA1035" s="26">
        <f t="shared" si="151"/>
        <v>18</v>
      </c>
      <c r="AB1035" s="43">
        <f t="shared" si="152"/>
        <v>1.4897332549843991E-4</v>
      </c>
    </row>
    <row r="1036" spans="1:28">
      <c r="A1036" t="s">
        <v>5235</v>
      </c>
      <c r="B1036" t="s">
        <v>184</v>
      </c>
      <c r="C1036" t="s">
        <v>5234</v>
      </c>
      <c r="D1036" s="4" t="s">
        <v>1382</v>
      </c>
      <c r="E1036" s="4"/>
      <c r="F1036" s="5" t="s">
        <v>5388</v>
      </c>
      <c r="G1036" s="4"/>
      <c r="H1036" s="3" t="s">
        <v>1393</v>
      </c>
      <c r="I1036" s="3" t="s">
        <v>1393</v>
      </c>
      <c r="J1036" s="4">
        <v>343</v>
      </c>
      <c r="K1036" s="4">
        <v>328</v>
      </c>
      <c r="L1036" s="38" t="s">
        <v>1482</v>
      </c>
      <c r="M1036" s="25"/>
      <c r="N1036" s="49" t="str">
        <f t="shared" si="144"/>
        <v xml:space="preserve"> </v>
      </c>
      <c r="O1036" s="25">
        <v>17</v>
      </c>
      <c r="P1036" s="49">
        <f t="shared" si="145"/>
        <v>5.5954183398064647E-4</v>
      </c>
      <c r="Q1036" s="25">
        <v>1</v>
      </c>
      <c r="R1036" s="49">
        <f t="shared" si="146"/>
        <v>1.6863406408094435E-4</v>
      </c>
      <c r="S1036" s="25"/>
      <c r="T1036" s="49" t="str">
        <f t="shared" si="147"/>
        <v xml:space="preserve"> </v>
      </c>
      <c r="U1036" s="30"/>
      <c r="V1036" s="49" t="str">
        <f t="shared" si="148"/>
        <v xml:space="preserve"> </v>
      </c>
      <c r="W1036" s="25"/>
      <c r="X1036" s="49" t="str">
        <f t="shared" si="149"/>
        <v xml:space="preserve"> </v>
      </c>
      <c r="Y1036" s="25"/>
      <c r="Z1036" s="53" t="str">
        <f t="shared" si="150"/>
        <v xml:space="preserve"> </v>
      </c>
      <c r="AA1036" s="26">
        <f t="shared" si="151"/>
        <v>18</v>
      </c>
      <c r="AB1036" s="43">
        <f t="shared" si="152"/>
        <v>1.4897332549843991E-4</v>
      </c>
    </row>
    <row r="1037" spans="1:28">
      <c r="A1037" t="s">
        <v>45</v>
      </c>
      <c r="B1037" t="s">
        <v>46</v>
      </c>
      <c r="C1037" t="s">
        <v>2338</v>
      </c>
      <c r="D1037" s="4" t="s">
        <v>1381</v>
      </c>
      <c r="E1037" s="2"/>
      <c r="F1037" t="s">
        <v>6380</v>
      </c>
      <c r="G1037" s="4"/>
      <c r="H1037" s="3" t="s">
        <v>1393</v>
      </c>
      <c r="I1037" s="3" t="s">
        <v>1393</v>
      </c>
      <c r="J1037" s="4">
        <v>189</v>
      </c>
      <c r="K1037" s="4">
        <v>83</v>
      </c>
      <c r="L1037" s="38" t="s">
        <v>1481</v>
      </c>
      <c r="M1037" s="25">
        <v>7</v>
      </c>
      <c r="N1037" s="49">
        <f t="shared" si="144"/>
        <v>3.0951538733639902E-4</v>
      </c>
      <c r="O1037" s="25">
        <v>7</v>
      </c>
      <c r="P1037" s="49">
        <f t="shared" si="145"/>
        <v>2.3039957869791324E-4</v>
      </c>
      <c r="Q1037" s="25"/>
      <c r="R1037" s="49" t="str">
        <f t="shared" si="146"/>
        <v xml:space="preserve"> </v>
      </c>
      <c r="S1037" s="25">
        <v>4</v>
      </c>
      <c r="T1037" s="49">
        <f t="shared" si="147"/>
        <v>1.4094929349166638E-4</v>
      </c>
      <c r="U1037" s="30"/>
      <c r="V1037" s="49" t="str">
        <f t="shared" si="148"/>
        <v xml:space="preserve"> </v>
      </c>
      <c r="W1037" s="25"/>
      <c r="X1037" s="49" t="str">
        <f t="shared" si="149"/>
        <v xml:space="preserve"> </v>
      </c>
      <c r="Y1037" s="25"/>
      <c r="Z1037" s="53" t="str">
        <f t="shared" si="150"/>
        <v xml:space="preserve"> </v>
      </c>
      <c r="AA1037" s="26">
        <f t="shared" si="151"/>
        <v>18</v>
      </c>
      <c r="AB1037" s="43">
        <f t="shared" si="152"/>
        <v>1.4897332549843991E-4</v>
      </c>
    </row>
    <row r="1038" spans="1:28">
      <c r="A1038" t="s">
        <v>5282</v>
      </c>
      <c r="B1038" t="s">
        <v>2507</v>
      </c>
      <c r="C1038" t="s">
        <v>575</v>
      </c>
      <c r="D1038" s="4" t="s">
        <v>1382</v>
      </c>
      <c r="E1038" s="2"/>
      <c r="G1038" s="4"/>
      <c r="H1038" s="3" t="s">
        <v>1393</v>
      </c>
      <c r="I1038" s="3" t="s">
        <v>1393</v>
      </c>
      <c r="J1038" s="4"/>
      <c r="K1038" s="4"/>
      <c r="L1038" s="38" t="s">
        <v>1483</v>
      </c>
      <c r="M1038" s="25">
        <v>3</v>
      </c>
      <c r="N1038" s="49">
        <f t="shared" si="144"/>
        <v>1.3264945171559959E-4</v>
      </c>
      <c r="O1038" s="25">
        <v>15</v>
      </c>
      <c r="P1038" s="49">
        <f t="shared" si="145"/>
        <v>4.9371338292409977E-4</v>
      </c>
      <c r="Q1038" s="25"/>
      <c r="R1038" s="49" t="str">
        <f t="shared" si="146"/>
        <v xml:space="preserve"> </v>
      </c>
      <c r="S1038" s="25"/>
      <c r="T1038" s="49" t="str">
        <f t="shared" si="147"/>
        <v xml:space="preserve"> </v>
      </c>
      <c r="U1038" s="30"/>
      <c r="V1038" s="49" t="str">
        <f t="shared" si="148"/>
        <v xml:space="preserve"> </v>
      </c>
      <c r="W1038" s="25"/>
      <c r="X1038" s="49" t="str">
        <f t="shared" si="149"/>
        <v xml:space="preserve"> </v>
      </c>
      <c r="Y1038" s="25"/>
      <c r="Z1038" s="53" t="str">
        <f t="shared" si="150"/>
        <v xml:space="preserve"> </v>
      </c>
      <c r="AA1038" s="26">
        <f t="shared" si="151"/>
        <v>18</v>
      </c>
      <c r="AB1038" s="43">
        <f t="shared" si="152"/>
        <v>1.4897332549843991E-4</v>
      </c>
    </row>
    <row r="1039" spans="1:28">
      <c r="A1039" s="5" t="s">
        <v>1771</v>
      </c>
      <c r="B1039" s="5" t="s">
        <v>3400</v>
      </c>
      <c r="C1039" s="5" t="s">
        <v>2334</v>
      </c>
      <c r="D1039" s="4" t="s">
        <v>1382</v>
      </c>
      <c r="E1039" s="2"/>
      <c r="F1039" t="s">
        <v>3412</v>
      </c>
      <c r="G1039" s="4"/>
      <c r="H1039" s="3" t="s">
        <v>1393</v>
      </c>
      <c r="I1039" s="3" t="s">
        <v>1393</v>
      </c>
      <c r="J1039" s="4">
        <v>298</v>
      </c>
      <c r="K1039" s="4"/>
      <c r="L1039" s="38" t="s">
        <v>1483</v>
      </c>
      <c r="M1039" s="25"/>
      <c r="N1039" s="49" t="str">
        <f t="shared" si="144"/>
        <v xml:space="preserve"> </v>
      </c>
      <c r="O1039" s="25">
        <v>10</v>
      </c>
      <c r="P1039" s="49">
        <f t="shared" si="145"/>
        <v>3.291422552827332E-4</v>
      </c>
      <c r="Q1039" s="25"/>
      <c r="R1039" s="49" t="str">
        <f t="shared" si="146"/>
        <v xml:space="preserve"> </v>
      </c>
      <c r="S1039" s="25">
        <v>6</v>
      </c>
      <c r="T1039" s="49">
        <f t="shared" si="147"/>
        <v>2.1142394023749956E-4</v>
      </c>
      <c r="U1039" s="30"/>
      <c r="V1039" s="49" t="str">
        <f t="shared" si="148"/>
        <v xml:space="preserve"> </v>
      </c>
      <c r="W1039" s="25"/>
      <c r="X1039" s="49" t="str">
        <f t="shared" si="149"/>
        <v xml:space="preserve"> </v>
      </c>
      <c r="Y1039" s="25">
        <v>2</v>
      </c>
      <c r="Z1039" s="53">
        <f t="shared" si="150"/>
        <v>4.4732721986132855E-4</v>
      </c>
      <c r="AA1039" s="26">
        <f t="shared" si="151"/>
        <v>18</v>
      </c>
      <c r="AB1039" s="43">
        <f t="shared" si="152"/>
        <v>1.4897332549843991E-4</v>
      </c>
    </row>
    <row r="1040" spans="1:28">
      <c r="A1040" t="s">
        <v>2462</v>
      </c>
      <c r="B1040" t="s">
        <v>2684</v>
      </c>
      <c r="C1040" t="s">
        <v>575</v>
      </c>
      <c r="D1040" s="4" t="s">
        <v>1382</v>
      </c>
      <c r="E1040" s="4" t="s">
        <v>2064</v>
      </c>
      <c r="F1040" t="s">
        <v>6425</v>
      </c>
      <c r="G1040" s="4"/>
      <c r="H1040" s="3" t="s">
        <v>1393</v>
      </c>
      <c r="I1040" s="3" t="s">
        <v>1393</v>
      </c>
      <c r="J1040" s="4"/>
      <c r="K1040" s="4"/>
      <c r="L1040" s="38" t="s">
        <v>1483</v>
      </c>
      <c r="M1040" s="25">
        <v>3</v>
      </c>
      <c r="N1040" s="49">
        <f t="shared" si="144"/>
        <v>1.3264945171559959E-4</v>
      </c>
      <c r="O1040" s="25">
        <v>2</v>
      </c>
      <c r="P1040" s="49">
        <f t="shared" si="145"/>
        <v>6.582845105654664E-5</v>
      </c>
      <c r="Q1040" s="25"/>
      <c r="R1040" s="49" t="str">
        <f t="shared" si="146"/>
        <v xml:space="preserve"> </v>
      </c>
      <c r="S1040" s="25">
        <v>8</v>
      </c>
      <c r="T1040" s="49">
        <f t="shared" si="147"/>
        <v>2.8189858698333275E-4</v>
      </c>
      <c r="U1040" s="30"/>
      <c r="V1040" s="49" t="str">
        <f t="shared" si="148"/>
        <v xml:space="preserve"> </v>
      </c>
      <c r="W1040" s="25">
        <v>4</v>
      </c>
      <c r="X1040" s="49">
        <f t="shared" si="149"/>
        <v>2.8125439459991561E-4</v>
      </c>
      <c r="Y1040" s="25">
        <v>1</v>
      </c>
      <c r="Z1040" s="53">
        <f t="shared" si="150"/>
        <v>2.2366360993066427E-4</v>
      </c>
      <c r="AA1040" s="26">
        <f t="shared" si="151"/>
        <v>18</v>
      </c>
      <c r="AB1040" s="43">
        <f t="shared" si="152"/>
        <v>1.4897332549843991E-4</v>
      </c>
    </row>
    <row r="1041" spans="1:28">
      <c r="A1041" t="s">
        <v>954</v>
      </c>
      <c r="B1041" t="s">
        <v>955</v>
      </c>
      <c r="C1041" t="s">
        <v>2338</v>
      </c>
      <c r="D1041" s="4" t="s">
        <v>1381</v>
      </c>
      <c r="E1041" s="2" t="s">
        <v>2064</v>
      </c>
      <c r="F1041" t="s">
        <v>3278</v>
      </c>
      <c r="G1041" s="4"/>
      <c r="H1041" s="3" t="s">
        <v>1393</v>
      </c>
      <c r="I1041" s="3" t="s">
        <v>1393</v>
      </c>
      <c r="J1041" s="4" t="s">
        <v>6178</v>
      </c>
      <c r="K1041" s="4">
        <v>81</v>
      </c>
      <c r="L1041" s="38" t="s">
        <v>1481</v>
      </c>
      <c r="M1041" s="25">
        <v>11</v>
      </c>
      <c r="N1041" s="49">
        <f t="shared" si="144"/>
        <v>4.8638132295719845E-4</v>
      </c>
      <c r="O1041" s="25">
        <v>4</v>
      </c>
      <c r="P1041" s="49">
        <f t="shared" si="145"/>
        <v>1.3165690211309328E-4</v>
      </c>
      <c r="Q1041" s="25">
        <v>3</v>
      </c>
      <c r="R1041" s="49">
        <f t="shared" si="146"/>
        <v>5.05902192242833E-4</v>
      </c>
      <c r="S1041" s="28"/>
      <c r="T1041" s="49" t="str">
        <f t="shared" si="147"/>
        <v xml:space="preserve"> </v>
      </c>
      <c r="U1041" s="30"/>
      <c r="V1041" s="49" t="str">
        <f t="shared" si="148"/>
        <v xml:space="preserve"> </v>
      </c>
      <c r="W1041" s="25"/>
      <c r="X1041" s="49" t="str">
        <f t="shared" si="149"/>
        <v xml:space="preserve"> </v>
      </c>
      <c r="Y1041" s="25"/>
      <c r="Z1041" s="53" t="str">
        <f t="shared" si="150"/>
        <v xml:space="preserve"> </v>
      </c>
      <c r="AA1041" s="26">
        <f t="shared" si="151"/>
        <v>18</v>
      </c>
      <c r="AB1041" s="43">
        <f t="shared" si="152"/>
        <v>1.4897332549843991E-4</v>
      </c>
    </row>
    <row r="1042" spans="1:28">
      <c r="A1042" t="s">
        <v>1580</v>
      </c>
      <c r="B1042" s="5" t="s">
        <v>4538</v>
      </c>
      <c r="C1042" t="s">
        <v>2915</v>
      </c>
      <c r="D1042" s="4" t="s">
        <v>1381</v>
      </c>
      <c r="E1042" s="2"/>
      <c r="G1042" s="4"/>
      <c r="H1042" s="3" t="s">
        <v>1393</v>
      </c>
      <c r="I1042" s="3" t="s">
        <v>1393</v>
      </c>
      <c r="J1042" s="4"/>
      <c r="K1042" s="4"/>
      <c r="L1042" s="38" t="s">
        <v>1481</v>
      </c>
      <c r="M1042" s="25">
        <v>14</v>
      </c>
      <c r="N1042" s="49">
        <f t="shared" si="144"/>
        <v>6.1903077467279804E-4</v>
      </c>
      <c r="O1042" s="25">
        <v>4</v>
      </c>
      <c r="P1042" s="49">
        <f t="shared" si="145"/>
        <v>1.3165690211309328E-4</v>
      </c>
      <c r="Q1042" s="25"/>
      <c r="R1042" s="49" t="str">
        <f t="shared" si="146"/>
        <v xml:space="preserve"> </v>
      </c>
      <c r="S1042" s="25"/>
      <c r="T1042" s="49" t="str">
        <f t="shared" si="147"/>
        <v xml:space="preserve"> </v>
      </c>
      <c r="U1042" s="30"/>
      <c r="V1042" s="49" t="str">
        <f t="shared" si="148"/>
        <v xml:space="preserve"> </v>
      </c>
      <c r="W1042" s="25"/>
      <c r="X1042" s="49" t="str">
        <f t="shared" si="149"/>
        <v xml:space="preserve"> </v>
      </c>
      <c r="Y1042" s="25"/>
      <c r="Z1042" s="53" t="str">
        <f t="shared" si="150"/>
        <v xml:space="preserve"> </v>
      </c>
      <c r="AA1042" s="26">
        <f t="shared" si="151"/>
        <v>18</v>
      </c>
      <c r="AB1042" s="43">
        <f t="shared" si="152"/>
        <v>1.4897332549843991E-4</v>
      </c>
    </row>
    <row r="1043" spans="1:28">
      <c r="A1043" t="s">
        <v>1582</v>
      </c>
      <c r="B1043" t="s">
        <v>1575</v>
      </c>
      <c r="C1043" t="s">
        <v>2336</v>
      </c>
      <c r="D1043" s="4" t="s">
        <v>1382</v>
      </c>
      <c r="E1043" s="2" t="s">
        <v>4</v>
      </c>
      <c r="F1043" t="s">
        <v>1179</v>
      </c>
      <c r="G1043" s="4"/>
      <c r="H1043" s="3" t="s">
        <v>1393</v>
      </c>
      <c r="I1043" s="3" t="s">
        <v>1393</v>
      </c>
      <c r="J1043" s="4">
        <v>276</v>
      </c>
      <c r="K1043" s="4">
        <v>367</v>
      </c>
      <c r="L1043" s="38" t="s">
        <v>1483</v>
      </c>
      <c r="M1043" s="25">
        <v>18</v>
      </c>
      <c r="N1043" s="49">
        <f t="shared" si="144"/>
        <v>7.9589671029359741E-4</v>
      </c>
      <c r="O1043" s="25"/>
      <c r="P1043" s="49" t="str">
        <f t="shared" si="145"/>
        <v xml:space="preserve"> </v>
      </c>
      <c r="Q1043" s="25"/>
      <c r="R1043" s="49" t="str">
        <f t="shared" si="146"/>
        <v xml:space="preserve"> </v>
      </c>
      <c r="S1043" s="28"/>
      <c r="T1043" s="49" t="str">
        <f t="shared" si="147"/>
        <v xml:space="preserve"> </v>
      </c>
      <c r="U1043" s="30"/>
      <c r="V1043" s="49" t="str">
        <f t="shared" si="148"/>
        <v xml:space="preserve"> </v>
      </c>
      <c r="W1043" s="25"/>
      <c r="X1043" s="49" t="str">
        <f t="shared" si="149"/>
        <v xml:space="preserve"> </v>
      </c>
      <c r="Y1043" s="25"/>
      <c r="Z1043" s="53" t="str">
        <f t="shared" si="150"/>
        <v xml:space="preserve"> </v>
      </c>
      <c r="AA1043" s="26">
        <f t="shared" si="151"/>
        <v>18</v>
      </c>
      <c r="AB1043" s="43">
        <f t="shared" si="152"/>
        <v>1.4897332549843991E-4</v>
      </c>
    </row>
    <row r="1044" spans="1:28">
      <c r="A1044" t="s">
        <v>900</v>
      </c>
      <c r="B1044" t="s">
        <v>2348</v>
      </c>
      <c r="C1044" t="s">
        <v>911</v>
      </c>
      <c r="D1044" s="4" t="s">
        <v>1381</v>
      </c>
      <c r="E1044" s="2"/>
      <c r="F1044" t="s">
        <v>2143</v>
      </c>
      <c r="G1044" s="4"/>
      <c r="H1044" s="3" t="s">
        <v>1393</v>
      </c>
      <c r="I1044" s="3" t="s">
        <v>1393</v>
      </c>
      <c r="J1044" s="4">
        <v>325</v>
      </c>
      <c r="K1044" s="4">
        <v>273</v>
      </c>
      <c r="L1044" s="38" t="s">
        <v>1482</v>
      </c>
      <c r="M1044" s="25"/>
      <c r="N1044" s="49" t="str">
        <f t="shared" si="144"/>
        <v xml:space="preserve"> </v>
      </c>
      <c r="O1044" s="25">
        <v>5</v>
      </c>
      <c r="P1044" s="49">
        <f t="shared" si="145"/>
        <v>1.645711276413666E-4</v>
      </c>
      <c r="Q1044" s="25"/>
      <c r="R1044" s="49" t="str">
        <f t="shared" si="146"/>
        <v xml:space="preserve"> </v>
      </c>
      <c r="S1044" s="25">
        <v>13</v>
      </c>
      <c r="T1044" s="49">
        <f t="shared" si="147"/>
        <v>4.5808520384791571E-4</v>
      </c>
      <c r="U1044" s="30"/>
      <c r="V1044" s="49" t="str">
        <f t="shared" si="148"/>
        <v xml:space="preserve"> </v>
      </c>
      <c r="W1044" s="25"/>
      <c r="X1044" s="49" t="str">
        <f t="shared" si="149"/>
        <v xml:space="preserve"> </v>
      </c>
      <c r="Y1044" s="25"/>
      <c r="Z1044" s="53" t="str">
        <f t="shared" si="150"/>
        <v xml:space="preserve"> </v>
      </c>
      <c r="AA1044" s="26">
        <f t="shared" si="151"/>
        <v>18</v>
      </c>
      <c r="AB1044" s="43">
        <f t="shared" si="152"/>
        <v>1.4897332549843991E-4</v>
      </c>
    </row>
    <row r="1045" spans="1:28">
      <c r="A1045" t="s">
        <v>39</v>
      </c>
      <c r="B1045" t="s">
        <v>44</v>
      </c>
      <c r="C1045" t="s">
        <v>2691</v>
      </c>
      <c r="D1045" s="4" t="s">
        <v>1381</v>
      </c>
      <c r="E1045" s="2"/>
      <c r="F1045" t="s">
        <v>1193</v>
      </c>
      <c r="G1045" s="4"/>
      <c r="H1045" s="3" t="s">
        <v>1393</v>
      </c>
      <c r="I1045" s="3" t="s">
        <v>1393</v>
      </c>
      <c r="J1045" s="4">
        <v>347</v>
      </c>
      <c r="K1045" s="4">
        <v>259</v>
      </c>
      <c r="L1045" s="38" t="s">
        <v>1481</v>
      </c>
      <c r="M1045" s="25">
        <v>3</v>
      </c>
      <c r="N1045" s="49">
        <f t="shared" si="144"/>
        <v>1.3264945171559959E-4</v>
      </c>
      <c r="O1045" s="25">
        <v>3</v>
      </c>
      <c r="P1045" s="49">
        <f t="shared" si="145"/>
        <v>9.874267658481996E-5</v>
      </c>
      <c r="Q1045" s="25"/>
      <c r="R1045" s="49" t="str">
        <f t="shared" si="146"/>
        <v xml:space="preserve"> </v>
      </c>
      <c r="S1045" s="25">
        <v>5</v>
      </c>
      <c r="T1045" s="49">
        <f t="shared" si="147"/>
        <v>1.7618661686458296E-4</v>
      </c>
      <c r="U1045" s="30">
        <v>6</v>
      </c>
      <c r="V1045" s="49">
        <f t="shared" si="148"/>
        <v>4.0466716125986375E-4</v>
      </c>
      <c r="W1045" s="25">
        <v>1</v>
      </c>
      <c r="X1045" s="49">
        <f t="shared" si="149"/>
        <v>7.0313598649978903E-5</v>
      </c>
      <c r="Y1045" s="25"/>
      <c r="Z1045" s="53" t="str">
        <f t="shared" si="150"/>
        <v xml:space="preserve"> </v>
      </c>
      <c r="AA1045" s="26">
        <f t="shared" si="151"/>
        <v>18</v>
      </c>
      <c r="AB1045" s="43">
        <f t="shared" si="152"/>
        <v>1.4897332549843991E-4</v>
      </c>
    </row>
    <row r="1046" spans="1:28">
      <c r="A1046" t="s">
        <v>1416</v>
      </c>
      <c r="B1046" t="s">
        <v>1292</v>
      </c>
      <c r="C1046" t="s">
        <v>2755</v>
      </c>
      <c r="D1046" s="4" t="s">
        <v>1381</v>
      </c>
      <c r="E1046" s="2" t="s">
        <v>2064</v>
      </c>
      <c r="F1046" s="8" t="s">
        <v>2636</v>
      </c>
      <c r="G1046" s="4"/>
      <c r="H1046" s="3" t="s">
        <v>1393</v>
      </c>
      <c r="I1046" s="3" t="s">
        <v>1393</v>
      </c>
      <c r="J1046" s="4">
        <v>400</v>
      </c>
      <c r="K1046" s="4">
        <v>286</v>
      </c>
      <c r="L1046" s="38" t="s">
        <v>1378</v>
      </c>
      <c r="M1046" s="25">
        <v>1</v>
      </c>
      <c r="N1046" s="49">
        <f t="shared" si="144"/>
        <v>4.4216483905199858E-5</v>
      </c>
      <c r="O1046" s="25">
        <v>3</v>
      </c>
      <c r="P1046" s="49">
        <f t="shared" si="145"/>
        <v>9.874267658481996E-5</v>
      </c>
      <c r="Q1046" s="25">
        <v>1</v>
      </c>
      <c r="R1046" s="49">
        <f t="shared" si="146"/>
        <v>1.6863406408094435E-4</v>
      </c>
      <c r="S1046" s="25">
        <v>1</v>
      </c>
      <c r="T1046" s="49">
        <f t="shared" si="147"/>
        <v>3.5237323372916594E-5</v>
      </c>
      <c r="U1046" s="30">
        <v>11</v>
      </c>
      <c r="V1046" s="49">
        <f t="shared" si="148"/>
        <v>7.4188979564308356E-4</v>
      </c>
      <c r="W1046" s="25">
        <v>1</v>
      </c>
      <c r="X1046" s="49">
        <f t="shared" si="149"/>
        <v>7.0313598649978903E-5</v>
      </c>
      <c r="Y1046" s="25"/>
      <c r="Z1046" s="53" t="str">
        <f t="shared" si="150"/>
        <v xml:space="preserve"> </v>
      </c>
      <c r="AA1046" s="26">
        <f t="shared" si="151"/>
        <v>18</v>
      </c>
      <c r="AB1046" s="43">
        <f t="shared" si="152"/>
        <v>1.4897332549843991E-4</v>
      </c>
    </row>
    <row r="1047" spans="1:28">
      <c r="A1047" t="s">
        <v>2577</v>
      </c>
      <c r="B1047" t="s">
        <v>245</v>
      </c>
      <c r="C1047" t="s">
        <v>2894</v>
      </c>
      <c r="D1047" s="4" t="s">
        <v>1381</v>
      </c>
      <c r="E1047" s="2"/>
      <c r="F1047" t="s">
        <v>6357</v>
      </c>
      <c r="G1047" s="4"/>
      <c r="H1047" s="3" t="s">
        <v>1393</v>
      </c>
      <c r="I1047" s="3" t="s">
        <v>581</v>
      </c>
      <c r="J1047" s="4"/>
      <c r="K1047" s="4"/>
      <c r="L1047" s="38" t="s">
        <v>1483</v>
      </c>
      <c r="M1047" s="25"/>
      <c r="N1047" s="49" t="str">
        <f t="shared" si="144"/>
        <v xml:space="preserve"> </v>
      </c>
      <c r="O1047" s="25"/>
      <c r="P1047" s="49" t="str">
        <f t="shared" si="145"/>
        <v xml:space="preserve"> </v>
      </c>
      <c r="Q1047" s="25"/>
      <c r="R1047" s="49" t="str">
        <f t="shared" si="146"/>
        <v xml:space="preserve"> </v>
      </c>
      <c r="S1047" s="25">
        <v>18</v>
      </c>
      <c r="T1047" s="49">
        <f t="shared" si="147"/>
        <v>6.3427182071249867E-4</v>
      </c>
      <c r="U1047" s="30"/>
      <c r="V1047" s="49" t="str">
        <f t="shared" si="148"/>
        <v xml:space="preserve"> </v>
      </c>
      <c r="W1047" s="25"/>
      <c r="X1047" s="49" t="str">
        <f t="shared" si="149"/>
        <v xml:space="preserve"> </v>
      </c>
      <c r="Y1047" s="25"/>
      <c r="Z1047" s="53" t="str">
        <f t="shared" si="150"/>
        <v xml:space="preserve"> </v>
      </c>
      <c r="AA1047" s="26">
        <f t="shared" si="151"/>
        <v>18</v>
      </c>
      <c r="AB1047" s="43">
        <f t="shared" si="152"/>
        <v>1.4897332549843991E-4</v>
      </c>
    </row>
    <row r="1048" spans="1:28">
      <c r="A1048" t="s">
        <v>1596</v>
      </c>
      <c r="B1048" t="s">
        <v>4019</v>
      </c>
      <c r="C1048" t="s">
        <v>575</v>
      </c>
      <c r="D1048" s="4" t="s">
        <v>1382</v>
      </c>
      <c r="E1048" s="2"/>
      <c r="G1048" s="4"/>
      <c r="H1048" s="3" t="s">
        <v>1393</v>
      </c>
      <c r="I1048" s="3" t="s">
        <v>581</v>
      </c>
      <c r="J1048" s="4"/>
      <c r="K1048" s="4"/>
      <c r="L1048" s="38" t="s">
        <v>1483</v>
      </c>
      <c r="M1048" s="25"/>
      <c r="N1048" s="49" t="str">
        <f t="shared" si="144"/>
        <v xml:space="preserve"> </v>
      </c>
      <c r="O1048" s="25">
        <v>16</v>
      </c>
      <c r="P1048" s="49">
        <f t="shared" si="145"/>
        <v>5.2662760845237312E-4</v>
      </c>
      <c r="Q1048" s="25"/>
      <c r="R1048" s="49" t="str">
        <f t="shared" si="146"/>
        <v xml:space="preserve"> </v>
      </c>
      <c r="S1048" s="25">
        <v>1</v>
      </c>
      <c r="T1048" s="49">
        <f t="shared" si="147"/>
        <v>3.5237323372916594E-5</v>
      </c>
      <c r="U1048" s="30">
        <v>1</v>
      </c>
      <c r="V1048" s="49">
        <f t="shared" si="148"/>
        <v>6.7444526876643958E-5</v>
      </c>
      <c r="W1048" s="25"/>
      <c r="X1048" s="49" t="str">
        <f t="shared" si="149"/>
        <v xml:space="preserve"> </v>
      </c>
      <c r="Y1048" s="25"/>
      <c r="Z1048" s="53" t="str">
        <f t="shared" si="150"/>
        <v xml:space="preserve"> </v>
      </c>
      <c r="AA1048" s="26">
        <f t="shared" si="151"/>
        <v>18</v>
      </c>
      <c r="AB1048" s="43">
        <f t="shared" si="152"/>
        <v>1.4897332549843991E-4</v>
      </c>
    </row>
    <row r="1049" spans="1:28">
      <c r="A1049" t="s">
        <v>1926</v>
      </c>
      <c r="B1049" t="s">
        <v>2925</v>
      </c>
      <c r="C1049" t="s">
        <v>2877</v>
      </c>
      <c r="D1049" s="4" t="s">
        <v>1381</v>
      </c>
      <c r="E1049" s="2"/>
      <c r="F1049" t="s">
        <v>2267</v>
      </c>
      <c r="G1049" s="4"/>
      <c r="H1049" s="3" t="s">
        <v>1393</v>
      </c>
      <c r="I1049" s="3" t="s">
        <v>1393</v>
      </c>
      <c r="J1049" s="4"/>
      <c r="K1049" s="4">
        <v>315</v>
      </c>
      <c r="L1049" s="38" t="s">
        <v>1481</v>
      </c>
      <c r="M1049" s="25"/>
      <c r="N1049" s="49" t="str">
        <f t="shared" si="144"/>
        <v xml:space="preserve"> </v>
      </c>
      <c r="O1049" s="25"/>
      <c r="P1049" s="49" t="str">
        <f t="shared" si="145"/>
        <v xml:space="preserve"> </v>
      </c>
      <c r="Q1049" s="25"/>
      <c r="R1049" s="49" t="str">
        <f t="shared" si="146"/>
        <v xml:space="preserve"> </v>
      </c>
      <c r="S1049" s="25">
        <v>18</v>
      </c>
      <c r="T1049" s="49">
        <f t="shared" si="147"/>
        <v>6.3427182071249867E-4</v>
      </c>
      <c r="U1049" s="30"/>
      <c r="V1049" s="49" t="str">
        <f t="shared" si="148"/>
        <v xml:space="preserve"> </v>
      </c>
      <c r="W1049" s="25"/>
      <c r="X1049" s="49" t="str">
        <f t="shared" si="149"/>
        <v xml:space="preserve"> </v>
      </c>
      <c r="Y1049" s="25"/>
      <c r="Z1049" s="53" t="str">
        <f t="shared" si="150"/>
        <v xml:space="preserve"> </v>
      </c>
      <c r="AA1049" s="26">
        <f t="shared" si="151"/>
        <v>18</v>
      </c>
      <c r="AB1049" s="43">
        <f t="shared" si="152"/>
        <v>1.4897332549843991E-4</v>
      </c>
    </row>
    <row r="1050" spans="1:28">
      <c r="A1050" t="s">
        <v>3007</v>
      </c>
      <c r="B1050" t="s">
        <v>972</v>
      </c>
      <c r="C1050" t="s">
        <v>56</v>
      </c>
      <c r="D1050" s="4" t="s">
        <v>1381</v>
      </c>
      <c r="E1050" s="2" t="s">
        <v>2064</v>
      </c>
      <c r="F1050" s="5" t="s">
        <v>3038</v>
      </c>
      <c r="G1050" s="4"/>
      <c r="H1050" s="3" t="s">
        <v>1393</v>
      </c>
      <c r="I1050" s="3" t="s">
        <v>1393</v>
      </c>
      <c r="J1050" s="4">
        <v>422</v>
      </c>
      <c r="K1050" s="4">
        <v>70</v>
      </c>
      <c r="L1050" s="38" t="s">
        <v>1756</v>
      </c>
      <c r="M1050" s="25">
        <v>12</v>
      </c>
      <c r="N1050" s="49">
        <f t="shared" si="144"/>
        <v>5.3059780686239835E-4</v>
      </c>
      <c r="O1050" s="25">
        <v>5</v>
      </c>
      <c r="P1050" s="49">
        <f t="shared" si="145"/>
        <v>1.645711276413666E-4</v>
      </c>
      <c r="Q1050" s="25"/>
      <c r="R1050" s="49" t="str">
        <f t="shared" si="146"/>
        <v xml:space="preserve"> </v>
      </c>
      <c r="S1050" s="25">
        <v>1</v>
      </c>
      <c r="T1050" s="49">
        <f t="shared" si="147"/>
        <v>3.5237323372916594E-5</v>
      </c>
      <c r="U1050" s="30"/>
      <c r="V1050" s="49" t="str">
        <f t="shared" si="148"/>
        <v xml:space="preserve"> </v>
      </c>
      <c r="W1050" s="25"/>
      <c r="X1050" s="49" t="str">
        <f t="shared" si="149"/>
        <v xml:space="preserve"> </v>
      </c>
      <c r="Y1050" s="25"/>
      <c r="Z1050" s="53" t="str">
        <f t="shared" si="150"/>
        <v xml:space="preserve"> </v>
      </c>
      <c r="AA1050" s="26">
        <f t="shared" si="151"/>
        <v>18</v>
      </c>
      <c r="AB1050" s="43">
        <f t="shared" si="152"/>
        <v>1.4897332549843991E-4</v>
      </c>
    </row>
    <row r="1051" spans="1:28">
      <c r="A1051" t="s">
        <v>2274</v>
      </c>
      <c r="B1051" t="s">
        <v>2283</v>
      </c>
      <c r="C1051" t="s">
        <v>2879</v>
      </c>
      <c r="D1051" s="4" t="s">
        <v>1381</v>
      </c>
      <c r="E1051" s="2"/>
      <c r="F1051" t="s">
        <v>6517</v>
      </c>
      <c r="G1051" s="4"/>
      <c r="H1051" s="3" t="s">
        <v>1393</v>
      </c>
      <c r="I1051" s="3" t="s">
        <v>1393</v>
      </c>
      <c r="J1051" s="4">
        <v>85</v>
      </c>
      <c r="K1051" s="4">
        <v>133</v>
      </c>
      <c r="L1051" s="38" t="s">
        <v>1481</v>
      </c>
      <c r="M1051" s="25">
        <v>8</v>
      </c>
      <c r="N1051" s="49">
        <f t="shared" si="144"/>
        <v>3.5373187124159886E-4</v>
      </c>
      <c r="O1051" s="25">
        <v>10</v>
      </c>
      <c r="P1051" s="49">
        <f t="shared" si="145"/>
        <v>3.291422552827332E-4</v>
      </c>
      <c r="Q1051" s="25"/>
      <c r="R1051" s="49" t="str">
        <f t="shared" si="146"/>
        <v xml:space="preserve"> </v>
      </c>
      <c r="S1051" s="28"/>
      <c r="T1051" s="49" t="str">
        <f t="shared" si="147"/>
        <v xml:space="preserve"> </v>
      </c>
      <c r="U1051" s="30"/>
      <c r="V1051" s="49" t="str">
        <f t="shared" si="148"/>
        <v xml:space="preserve"> </v>
      </c>
      <c r="W1051" s="25"/>
      <c r="X1051" s="49" t="str">
        <f t="shared" si="149"/>
        <v xml:space="preserve"> </v>
      </c>
      <c r="Y1051" s="25"/>
      <c r="Z1051" s="53" t="str">
        <f t="shared" si="150"/>
        <v xml:space="preserve"> </v>
      </c>
      <c r="AA1051" s="26">
        <f t="shared" si="151"/>
        <v>18</v>
      </c>
      <c r="AB1051" s="43">
        <f t="shared" si="152"/>
        <v>1.4897332549843991E-4</v>
      </c>
    </row>
    <row r="1052" spans="1:28">
      <c r="A1052" t="s">
        <v>2274</v>
      </c>
      <c r="B1052" t="s">
        <v>2284</v>
      </c>
      <c r="C1052" t="s">
        <v>2879</v>
      </c>
      <c r="D1052" s="4" t="s">
        <v>1381</v>
      </c>
      <c r="E1052" s="2"/>
      <c r="F1052" t="s">
        <v>6342</v>
      </c>
      <c r="G1052" s="4"/>
      <c r="H1052" s="3" t="s">
        <v>1393</v>
      </c>
      <c r="I1052" s="3" t="s">
        <v>1393</v>
      </c>
      <c r="J1052" s="4">
        <v>86</v>
      </c>
      <c r="K1052" s="4">
        <v>134</v>
      </c>
      <c r="L1052" s="38" t="s">
        <v>1481</v>
      </c>
      <c r="M1052" s="25">
        <v>8</v>
      </c>
      <c r="N1052" s="49">
        <f t="shared" si="144"/>
        <v>3.5373187124159886E-4</v>
      </c>
      <c r="O1052" s="25">
        <v>10</v>
      </c>
      <c r="P1052" s="49">
        <f t="shared" si="145"/>
        <v>3.291422552827332E-4</v>
      </c>
      <c r="Q1052" s="25"/>
      <c r="R1052" s="49" t="str">
        <f t="shared" si="146"/>
        <v xml:space="preserve"> </v>
      </c>
      <c r="S1052" s="28"/>
      <c r="T1052" s="49" t="str">
        <f t="shared" si="147"/>
        <v xml:space="preserve"> </v>
      </c>
      <c r="U1052" s="30"/>
      <c r="V1052" s="49" t="str">
        <f t="shared" si="148"/>
        <v xml:space="preserve"> </v>
      </c>
      <c r="W1052" s="25"/>
      <c r="X1052" s="49" t="str">
        <f t="shared" si="149"/>
        <v xml:space="preserve"> </v>
      </c>
      <c r="Y1052" s="25"/>
      <c r="Z1052" s="53" t="str">
        <f t="shared" si="150"/>
        <v xml:space="preserve"> </v>
      </c>
      <c r="AA1052" s="26">
        <f t="shared" si="151"/>
        <v>18</v>
      </c>
      <c r="AB1052" s="43">
        <f t="shared" si="152"/>
        <v>1.4897332549843991E-4</v>
      </c>
    </row>
    <row r="1053" spans="1:28">
      <c r="A1053" t="s">
        <v>1411</v>
      </c>
      <c r="B1053" t="s">
        <v>4002</v>
      </c>
      <c r="C1053" t="s">
        <v>2877</v>
      </c>
      <c r="D1053" s="4" t="s">
        <v>1381</v>
      </c>
      <c r="E1053" s="2" t="s">
        <v>2064</v>
      </c>
      <c r="G1053" s="4"/>
      <c r="H1053" s="3" t="s">
        <v>1393</v>
      </c>
      <c r="I1053" s="3" t="s">
        <v>1393</v>
      </c>
      <c r="J1053" s="4"/>
      <c r="K1053" s="4"/>
      <c r="L1053" s="38" t="s">
        <v>1483</v>
      </c>
      <c r="M1053" s="25"/>
      <c r="N1053" s="49" t="str">
        <f t="shared" si="144"/>
        <v xml:space="preserve"> </v>
      </c>
      <c r="O1053" s="25"/>
      <c r="P1053" s="49" t="str">
        <f t="shared" si="145"/>
        <v xml:space="preserve"> </v>
      </c>
      <c r="Q1053" s="25"/>
      <c r="R1053" s="49" t="str">
        <f t="shared" si="146"/>
        <v xml:space="preserve"> </v>
      </c>
      <c r="S1053" s="25">
        <v>1</v>
      </c>
      <c r="T1053" s="49">
        <f t="shared" si="147"/>
        <v>3.5237323372916594E-5</v>
      </c>
      <c r="U1053" s="30"/>
      <c r="V1053" s="49" t="str">
        <f t="shared" si="148"/>
        <v xml:space="preserve"> </v>
      </c>
      <c r="W1053" s="25">
        <v>13</v>
      </c>
      <c r="X1053" s="49">
        <f t="shared" si="149"/>
        <v>9.1407678244972577E-4</v>
      </c>
      <c r="Y1053" s="25">
        <v>4</v>
      </c>
      <c r="Z1053" s="53">
        <f t="shared" si="150"/>
        <v>8.9465443972265709E-4</v>
      </c>
      <c r="AA1053" s="26">
        <f t="shared" si="151"/>
        <v>18</v>
      </c>
      <c r="AB1053" s="43">
        <f t="shared" si="152"/>
        <v>1.4897332549843991E-4</v>
      </c>
    </row>
    <row r="1054" spans="1:28">
      <c r="A1054" t="s">
        <v>2403</v>
      </c>
      <c r="B1054" t="s">
        <v>2114</v>
      </c>
      <c r="C1054" t="s">
        <v>2827</v>
      </c>
      <c r="D1054" s="4" t="s">
        <v>1382</v>
      </c>
      <c r="E1054" s="2" t="s">
        <v>3231</v>
      </c>
      <c r="F1054" s="5" t="s">
        <v>6534</v>
      </c>
      <c r="G1054" s="4"/>
      <c r="H1054" s="3" t="s">
        <v>1393</v>
      </c>
      <c r="I1054" s="3" t="s">
        <v>1393</v>
      </c>
      <c r="J1054" s="4">
        <v>234</v>
      </c>
      <c r="K1054" s="4">
        <v>362</v>
      </c>
      <c r="L1054" s="38" t="s">
        <v>1483</v>
      </c>
      <c r="M1054" s="25"/>
      <c r="N1054" s="49" t="str">
        <f t="shared" si="144"/>
        <v xml:space="preserve"> </v>
      </c>
      <c r="O1054" s="25">
        <v>2</v>
      </c>
      <c r="P1054" s="49">
        <f t="shared" si="145"/>
        <v>6.582845105654664E-5</v>
      </c>
      <c r="Q1054" s="25"/>
      <c r="R1054" s="49" t="str">
        <f t="shared" si="146"/>
        <v xml:space="preserve"> </v>
      </c>
      <c r="S1054" s="25">
        <v>1</v>
      </c>
      <c r="T1054" s="49">
        <f t="shared" si="147"/>
        <v>3.5237323372916594E-5</v>
      </c>
      <c r="U1054" s="30">
        <v>4</v>
      </c>
      <c r="V1054" s="49">
        <f t="shared" si="148"/>
        <v>2.6977810750657583E-4</v>
      </c>
      <c r="W1054" s="25">
        <v>11</v>
      </c>
      <c r="X1054" s="49">
        <f t="shared" si="149"/>
        <v>7.73449585149768E-4</v>
      </c>
      <c r="Y1054" s="25"/>
      <c r="Z1054" s="53" t="str">
        <f t="shared" si="150"/>
        <v xml:space="preserve"> </v>
      </c>
      <c r="AA1054" s="26">
        <f t="shared" si="151"/>
        <v>18</v>
      </c>
      <c r="AB1054" s="43">
        <f t="shared" si="152"/>
        <v>1.4897332549843991E-4</v>
      </c>
    </row>
    <row r="1055" spans="1:28">
      <c r="A1055" t="s">
        <v>2228</v>
      </c>
      <c r="B1055" t="s">
        <v>2304</v>
      </c>
      <c r="C1055" t="s">
        <v>2977</v>
      </c>
      <c r="D1055" s="4" t="s">
        <v>1382</v>
      </c>
      <c r="E1055" s="2"/>
      <c r="F1055" s="5" t="s">
        <v>3322</v>
      </c>
      <c r="G1055" s="4"/>
      <c r="H1055" s="3" t="s">
        <v>1393</v>
      </c>
      <c r="I1055" s="3" t="s">
        <v>1393</v>
      </c>
      <c r="J1055" s="4">
        <v>432</v>
      </c>
      <c r="K1055" s="4">
        <v>356</v>
      </c>
      <c r="L1055" s="38" t="s">
        <v>1756</v>
      </c>
      <c r="M1055" s="25">
        <v>6</v>
      </c>
      <c r="N1055" s="49">
        <f t="shared" si="144"/>
        <v>2.6529890343119917E-4</v>
      </c>
      <c r="O1055" s="25">
        <v>10</v>
      </c>
      <c r="P1055" s="49">
        <f t="shared" si="145"/>
        <v>3.291422552827332E-4</v>
      </c>
      <c r="Q1055" s="25">
        <v>1</v>
      </c>
      <c r="R1055" s="49">
        <f t="shared" si="146"/>
        <v>1.6863406408094435E-4</v>
      </c>
      <c r="S1055" s="25">
        <v>1</v>
      </c>
      <c r="T1055" s="49">
        <f t="shared" si="147"/>
        <v>3.5237323372916594E-5</v>
      </c>
      <c r="U1055" s="30"/>
      <c r="V1055" s="49" t="str">
        <f t="shared" si="148"/>
        <v xml:space="preserve"> </v>
      </c>
      <c r="W1055" s="25"/>
      <c r="X1055" s="49" t="str">
        <f t="shared" si="149"/>
        <v xml:space="preserve"> </v>
      </c>
      <c r="Y1055" s="25"/>
      <c r="Z1055" s="53" t="str">
        <f t="shared" si="150"/>
        <v xml:space="preserve"> </v>
      </c>
      <c r="AA1055" s="26">
        <f t="shared" si="151"/>
        <v>18</v>
      </c>
      <c r="AB1055" s="43">
        <f t="shared" si="152"/>
        <v>1.4897332549843991E-4</v>
      </c>
    </row>
    <row r="1056" spans="1:28">
      <c r="A1056" t="s">
        <v>656</v>
      </c>
      <c r="B1056" t="s">
        <v>1420</v>
      </c>
      <c r="C1056" t="s">
        <v>2879</v>
      </c>
      <c r="D1056" s="4" t="s">
        <v>1381</v>
      </c>
      <c r="E1056" s="2"/>
      <c r="F1056" s="8" t="s">
        <v>84</v>
      </c>
      <c r="G1056" s="4"/>
      <c r="H1056" s="3" t="s">
        <v>1393</v>
      </c>
      <c r="I1056" s="3" t="s">
        <v>1393</v>
      </c>
      <c r="J1056" s="4">
        <v>69</v>
      </c>
      <c r="K1056" s="4">
        <v>128</v>
      </c>
      <c r="L1056" s="38" t="s">
        <v>1378</v>
      </c>
      <c r="M1056" s="25"/>
      <c r="N1056" s="49" t="str">
        <f t="shared" si="144"/>
        <v xml:space="preserve"> </v>
      </c>
      <c r="O1056" s="25">
        <v>11</v>
      </c>
      <c r="P1056" s="49">
        <f t="shared" si="145"/>
        <v>3.6205648081100649E-4</v>
      </c>
      <c r="Q1056" s="25"/>
      <c r="R1056" s="49" t="str">
        <f t="shared" si="146"/>
        <v xml:space="preserve"> </v>
      </c>
      <c r="S1056" s="25">
        <v>1</v>
      </c>
      <c r="T1056" s="49">
        <f t="shared" si="147"/>
        <v>3.5237323372916594E-5</v>
      </c>
      <c r="U1056" s="30">
        <v>5</v>
      </c>
      <c r="V1056" s="49">
        <f t="shared" si="148"/>
        <v>3.3722263438321982E-4</v>
      </c>
      <c r="W1056" s="25"/>
      <c r="X1056" s="49" t="str">
        <f t="shared" si="149"/>
        <v xml:space="preserve"> </v>
      </c>
      <c r="Y1056" s="25"/>
      <c r="Z1056" s="53" t="str">
        <f t="shared" si="150"/>
        <v xml:space="preserve"> </v>
      </c>
      <c r="AA1056" s="26">
        <f t="shared" si="151"/>
        <v>17</v>
      </c>
      <c r="AB1056" s="43">
        <f t="shared" si="152"/>
        <v>1.4069702963741547E-4</v>
      </c>
    </row>
    <row r="1057" spans="1:28">
      <c r="A1057" t="s">
        <v>692</v>
      </c>
      <c r="B1057" t="s">
        <v>1789</v>
      </c>
      <c r="C1057" t="s">
        <v>2326</v>
      </c>
      <c r="D1057" s="4" t="s">
        <v>1382</v>
      </c>
      <c r="E1057" s="2"/>
      <c r="F1057" t="s">
        <v>3018</v>
      </c>
      <c r="G1057" s="4"/>
      <c r="H1057" s="3" t="s">
        <v>1393</v>
      </c>
      <c r="I1057" s="3" t="s">
        <v>1393</v>
      </c>
      <c r="J1057" s="4"/>
      <c r="K1057" s="4"/>
      <c r="L1057" s="38" t="s">
        <v>1483</v>
      </c>
      <c r="M1057" s="25">
        <v>3</v>
      </c>
      <c r="N1057" s="49">
        <f t="shared" si="144"/>
        <v>1.3264945171559959E-4</v>
      </c>
      <c r="O1057" s="25">
        <v>8</v>
      </c>
      <c r="P1057" s="49">
        <f t="shared" si="145"/>
        <v>2.6331380422618656E-4</v>
      </c>
      <c r="Q1057" s="25"/>
      <c r="R1057" s="49" t="str">
        <f t="shared" si="146"/>
        <v xml:space="preserve"> </v>
      </c>
      <c r="S1057" s="25">
        <v>5</v>
      </c>
      <c r="T1057" s="49">
        <f t="shared" si="147"/>
        <v>1.7618661686458296E-4</v>
      </c>
      <c r="U1057" s="30"/>
      <c r="V1057" s="49" t="str">
        <f t="shared" si="148"/>
        <v xml:space="preserve"> </v>
      </c>
      <c r="W1057" s="25"/>
      <c r="X1057" s="49" t="str">
        <f t="shared" si="149"/>
        <v xml:space="preserve"> </v>
      </c>
      <c r="Y1057" s="25">
        <v>1</v>
      </c>
      <c r="Z1057" s="53">
        <f t="shared" si="150"/>
        <v>2.2366360993066427E-4</v>
      </c>
      <c r="AA1057" s="26">
        <f t="shared" si="151"/>
        <v>17</v>
      </c>
      <c r="AB1057" s="43">
        <f t="shared" si="152"/>
        <v>1.4069702963741547E-4</v>
      </c>
    </row>
    <row r="1058" spans="1:28">
      <c r="A1058" t="s">
        <v>692</v>
      </c>
      <c r="B1058" t="s">
        <v>1792</v>
      </c>
      <c r="C1058" t="s">
        <v>2326</v>
      </c>
      <c r="D1058" s="4" t="s">
        <v>1382</v>
      </c>
      <c r="E1058" s="2"/>
      <c r="G1058" s="4"/>
      <c r="H1058" s="3" t="s">
        <v>1393</v>
      </c>
      <c r="I1058" s="3" t="s">
        <v>1393</v>
      </c>
      <c r="J1058" s="4"/>
      <c r="K1058" s="4"/>
      <c r="L1058" s="38" t="s">
        <v>1483</v>
      </c>
      <c r="M1058" s="25"/>
      <c r="N1058" s="49" t="str">
        <f t="shared" si="144"/>
        <v xml:space="preserve"> </v>
      </c>
      <c r="O1058" s="25"/>
      <c r="P1058" s="49" t="str">
        <f t="shared" si="145"/>
        <v xml:space="preserve"> </v>
      </c>
      <c r="Q1058" s="25"/>
      <c r="R1058" s="49" t="str">
        <f t="shared" si="146"/>
        <v xml:space="preserve"> </v>
      </c>
      <c r="S1058" s="25">
        <v>17</v>
      </c>
      <c r="T1058" s="49">
        <f t="shared" si="147"/>
        <v>5.9903449733958209E-4</v>
      </c>
      <c r="U1058" s="30"/>
      <c r="V1058" s="49" t="str">
        <f t="shared" si="148"/>
        <v xml:space="preserve"> </v>
      </c>
      <c r="W1058" s="25"/>
      <c r="X1058" s="49" t="str">
        <f t="shared" si="149"/>
        <v xml:space="preserve"> </v>
      </c>
      <c r="Y1058" s="25"/>
      <c r="Z1058" s="53" t="str">
        <f t="shared" si="150"/>
        <v xml:space="preserve"> </v>
      </c>
      <c r="AA1058" s="26">
        <f t="shared" si="151"/>
        <v>17</v>
      </c>
      <c r="AB1058" s="43">
        <f t="shared" si="152"/>
        <v>1.4069702963741547E-4</v>
      </c>
    </row>
    <row r="1059" spans="1:28">
      <c r="A1059" t="s">
        <v>2918</v>
      </c>
      <c r="B1059" t="s">
        <v>2829</v>
      </c>
      <c r="C1059" t="s">
        <v>2877</v>
      </c>
      <c r="D1059" s="4" t="s">
        <v>1381</v>
      </c>
      <c r="E1059" s="2"/>
      <c r="G1059" s="4"/>
      <c r="H1059" s="3" t="s">
        <v>1393</v>
      </c>
      <c r="I1059" s="3" t="s">
        <v>1393</v>
      </c>
      <c r="J1059" s="4">
        <v>133</v>
      </c>
      <c r="K1059" s="4"/>
      <c r="L1059" s="38" t="s">
        <v>1481</v>
      </c>
      <c r="M1059" s="25">
        <v>1</v>
      </c>
      <c r="N1059" s="49">
        <f t="shared" si="144"/>
        <v>4.4216483905199858E-5</v>
      </c>
      <c r="O1059" s="25"/>
      <c r="P1059" s="49" t="str">
        <f t="shared" si="145"/>
        <v xml:space="preserve"> </v>
      </c>
      <c r="Q1059" s="25"/>
      <c r="R1059" s="49" t="str">
        <f t="shared" si="146"/>
        <v xml:space="preserve"> </v>
      </c>
      <c r="S1059" s="25">
        <v>9</v>
      </c>
      <c r="T1059" s="49">
        <f t="shared" si="147"/>
        <v>3.1713591035624933E-4</v>
      </c>
      <c r="U1059" s="30"/>
      <c r="V1059" s="49" t="str">
        <f t="shared" si="148"/>
        <v xml:space="preserve"> </v>
      </c>
      <c r="W1059" s="25">
        <v>4</v>
      </c>
      <c r="X1059" s="49">
        <f t="shared" si="149"/>
        <v>2.8125439459991561E-4</v>
      </c>
      <c r="Y1059" s="25">
        <v>3</v>
      </c>
      <c r="Z1059" s="53">
        <f t="shared" si="150"/>
        <v>6.7099082979199282E-4</v>
      </c>
      <c r="AA1059" s="26">
        <f t="shared" si="151"/>
        <v>17</v>
      </c>
      <c r="AB1059" s="43">
        <f t="shared" si="152"/>
        <v>1.4069702963741547E-4</v>
      </c>
    </row>
    <row r="1060" spans="1:28">
      <c r="A1060" t="s">
        <v>713</v>
      </c>
      <c r="B1060" t="s">
        <v>1057</v>
      </c>
      <c r="C1060" t="s">
        <v>2879</v>
      </c>
      <c r="D1060" s="4" t="s">
        <v>1381</v>
      </c>
      <c r="E1060" s="2"/>
      <c r="F1060" t="s">
        <v>6329</v>
      </c>
      <c r="G1060" s="4"/>
      <c r="H1060" s="3" t="s">
        <v>1393</v>
      </c>
      <c r="I1060" s="3" t="s">
        <v>1393</v>
      </c>
      <c r="J1060" s="4">
        <v>75</v>
      </c>
      <c r="K1060" s="4">
        <v>144</v>
      </c>
      <c r="L1060" s="38" t="s">
        <v>1481</v>
      </c>
      <c r="M1060" s="25">
        <v>8</v>
      </c>
      <c r="N1060" s="49">
        <f t="shared" si="144"/>
        <v>3.5373187124159886E-4</v>
      </c>
      <c r="O1060" s="25">
        <v>3</v>
      </c>
      <c r="P1060" s="49">
        <f t="shared" si="145"/>
        <v>9.874267658481996E-5</v>
      </c>
      <c r="Q1060" s="25"/>
      <c r="R1060" s="49" t="str">
        <f t="shared" si="146"/>
        <v xml:space="preserve"> </v>
      </c>
      <c r="S1060" s="25">
        <v>2</v>
      </c>
      <c r="T1060" s="49">
        <f t="shared" si="147"/>
        <v>7.0474646745833188E-5</v>
      </c>
      <c r="U1060" s="30"/>
      <c r="V1060" s="49" t="str">
        <f t="shared" si="148"/>
        <v xml:space="preserve"> </v>
      </c>
      <c r="W1060" s="25">
        <v>4</v>
      </c>
      <c r="X1060" s="49">
        <f t="shared" si="149"/>
        <v>2.8125439459991561E-4</v>
      </c>
      <c r="Y1060" s="25"/>
      <c r="Z1060" s="53" t="str">
        <f t="shared" si="150"/>
        <v xml:space="preserve"> </v>
      </c>
      <c r="AA1060" s="26">
        <f t="shared" si="151"/>
        <v>17</v>
      </c>
      <c r="AB1060" s="43">
        <f t="shared" si="152"/>
        <v>1.4069702963741547E-4</v>
      </c>
    </row>
    <row r="1061" spans="1:28">
      <c r="A1061" t="s">
        <v>2145</v>
      </c>
      <c r="B1061" t="s">
        <v>5920</v>
      </c>
      <c r="C1061" t="s">
        <v>382</v>
      </c>
      <c r="D1061" s="4" t="s">
        <v>1382</v>
      </c>
      <c r="E1061" s="2"/>
      <c r="F1061" t="s">
        <v>5921</v>
      </c>
      <c r="G1061" s="4"/>
      <c r="H1061" s="3" t="s">
        <v>1393</v>
      </c>
      <c r="I1061" s="3" t="s">
        <v>581</v>
      </c>
      <c r="J1061" s="4"/>
      <c r="K1061" s="4"/>
      <c r="L1061" s="38" t="s">
        <v>1483</v>
      </c>
      <c r="M1061" s="25"/>
      <c r="N1061" s="49" t="str">
        <f t="shared" si="144"/>
        <v xml:space="preserve"> </v>
      </c>
      <c r="O1061" s="25">
        <v>7</v>
      </c>
      <c r="P1061" s="49">
        <f t="shared" si="145"/>
        <v>2.3039957869791324E-4</v>
      </c>
      <c r="Q1061" s="25"/>
      <c r="R1061" s="49" t="str">
        <f t="shared" si="146"/>
        <v xml:space="preserve"> </v>
      </c>
      <c r="S1061" s="25"/>
      <c r="T1061" s="49" t="str">
        <f t="shared" si="147"/>
        <v xml:space="preserve"> </v>
      </c>
      <c r="U1061" s="30">
        <v>10</v>
      </c>
      <c r="V1061" s="49">
        <f t="shared" si="148"/>
        <v>6.7444526876643963E-4</v>
      </c>
      <c r="W1061" s="25"/>
      <c r="X1061" s="49" t="str">
        <f t="shared" si="149"/>
        <v xml:space="preserve"> </v>
      </c>
      <c r="Y1061" s="25"/>
      <c r="Z1061" s="53" t="str">
        <f t="shared" si="150"/>
        <v xml:space="preserve"> </v>
      </c>
      <c r="AA1061" s="26">
        <f t="shared" si="151"/>
        <v>17</v>
      </c>
      <c r="AB1061" s="43">
        <f t="shared" si="152"/>
        <v>1.4069702963741547E-4</v>
      </c>
    </row>
    <row r="1062" spans="1:28">
      <c r="A1062" t="s">
        <v>3632</v>
      </c>
      <c r="B1062" t="s">
        <v>3633</v>
      </c>
      <c r="C1062" t="s">
        <v>2877</v>
      </c>
      <c r="D1062" s="4" t="s">
        <v>1381</v>
      </c>
      <c r="E1062" s="2"/>
      <c r="F1062" t="s">
        <v>3715</v>
      </c>
      <c r="G1062" s="4"/>
      <c r="H1062" s="3" t="s">
        <v>1393</v>
      </c>
      <c r="I1062" s="3" t="s">
        <v>1393</v>
      </c>
      <c r="J1062" s="4">
        <v>414</v>
      </c>
      <c r="K1062" s="4"/>
      <c r="L1062" s="38" t="s">
        <v>1756</v>
      </c>
      <c r="M1062" s="25"/>
      <c r="N1062" s="49" t="str">
        <f t="shared" si="144"/>
        <v xml:space="preserve"> </v>
      </c>
      <c r="O1062" s="25">
        <v>9</v>
      </c>
      <c r="P1062" s="49">
        <f t="shared" si="145"/>
        <v>2.9622802975445985E-4</v>
      </c>
      <c r="Q1062" s="25">
        <v>8</v>
      </c>
      <c r="R1062" s="49">
        <f t="shared" si="146"/>
        <v>1.3490725126475548E-3</v>
      </c>
      <c r="S1062" s="25"/>
      <c r="T1062" s="49" t="str">
        <f t="shared" si="147"/>
        <v xml:space="preserve"> </v>
      </c>
      <c r="U1062" s="30"/>
      <c r="V1062" s="49" t="str">
        <f t="shared" si="148"/>
        <v xml:space="preserve"> </v>
      </c>
      <c r="W1062" s="25"/>
      <c r="X1062" s="49" t="str">
        <f t="shared" si="149"/>
        <v xml:space="preserve"> </v>
      </c>
      <c r="Y1062" s="25"/>
      <c r="Z1062" s="53" t="str">
        <f t="shared" si="150"/>
        <v xml:space="preserve"> </v>
      </c>
      <c r="AA1062" s="26">
        <f t="shared" si="151"/>
        <v>17</v>
      </c>
      <c r="AB1062" s="43">
        <f t="shared" si="152"/>
        <v>1.4069702963741547E-4</v>
      </c>
    </row>
    <row r="1063" spans="1:28">
      <c r="A1063" t="s">
        <v>881</v>
      </c>
      <c r="B1063" s="5" t="s">
        <v>809</v>
      </c>
      <c r="C1063" t="s">
        <v>2341</v>
      </c>
      <c r="D1063" s="4" t="s">
        <v>1381</v>
      </c>
      <c r="E1063" s="2"/>
      <c r="F1063" t="s">
        <v>5333</v>
      </c>
      <c r="G1063" s="4"/>
      <c r="H1063" s="3" t="s">
        <v>1393</v>
      </c>
      <c r="I1063" s="3" t="s">
        <v>1393</v>
      </c>
      <c r="J1063" s="4"/>
      <c r="K1063" s="4"/>
      <c r="L1063" s="38" t="s">
        <v>1378</v>
      </c>
      <c r="M1063" s="25"/>
      <c r="N1063" s="49" t="str">
        <f t="shared" si="144"/>
        <v xml:space="preserve"> </v>
      </c>
      <c r="O1063" s="25">
        <v>15</v>
      </c>
      <c r="P1063" s="49">
        <f t="shared" si="145"/>
        <v>4.9371338292409977E-4</v>
      </c>
      <c r="Q1063" s="25">
        <v>1</v>
      </c>
      <c r="R1063" s="49">
        <f t="shared" si="146"/>
        <v>1.6863406408094435E-4</v>
      </c>
      <c r="S1063" s="25"/>
      <c r="T1063" s="49" t="str">
        <f t="shared" si="147"/>
        <v xml:space="preserve"> </v>
      </c>
      <c r="U1063" s="30">
        <v>1</v>
      </c>
      <c r="V1063" s="49">
        <f t="shared" si="148"/>
        <v>6.7444526876643958E-5</v>
      </c>
      <c r="W1063" s="25"/>
      <c r="X1063" s="49" t="str">
        <f t="shared" si="149"/>
        <v xml:space="preserve"> </v>
      </c>
      <c r="Y1063" s="25"/>
      <c r="Z1063" s="53" t="str">
        <f t="shared" si="150"/>
        <v xml:space="preserve"> </v>
      </c>
      <c r="AA1063" s="26">
        <f t="shared" si="151"/>
        <v>17</v>
      </c>
      <c r="AB1063" s="43">
        <f t="shared" si="152"/>
        <v>1.4069702963741547E-4</v>
      </c>
    </row>
    <row r="1064" spans="1:28">
      <c r="A1064" t="s">
        <v>1745</v>
      </c>
      <c r="B1064" t="s">
        <v>1488</v>
      </c>
      <c r="C1064" t="s">
        <v>382</v>
      </c>
      <c r="D1064" s="4" t="s">
        <v>1382</v>
      </c>
      <c r="E1064" s="2"/>
      <c r="F1064" t="s">
        <v>1160</v>
      </c>
      <c r="G1064" s="4"/>
      <c r="H1064" s="3" t="s">
        <v>1393</v>
      </c>
      <c r="I1064" s="3" t="s">
        <v>1393</v>
      </c>
      <c r="J1064" s="4">
        <v>249</v>
      </c>
      <c r="K1064" s="4">
        <v>385</v>
      </c>
      <c r="L1064" s="38" t="s">
        <v>1483</v>
      </c>
      <c r="M1064" s="25">
        <v>6</v>
      </c>
      <c r="N1064" s="49">
        <f t="shared" si="144"/>
        <v>2.6529890343119917E-4</v>
      </c>
      <c r="O1064" s="25">
        <v>10</v>
      </c>
      <c r="P1064" s="49">
        <f t="shared" si="145"/>
        <v>3.291422552827332E-4</v>
      </c>
      <c r="Q1064" s="25">
        <v>1</v>
      </c>
      <c r="R1064" s="49">
        <f t="shared" si="146"/>
        <v>1.6863406408094435E-4</v>
      </c>
      <c r="S1064" s="28"/>
      <c r="T1064" s="49" t="str">
        <f t="shared" si="147"/>
        <v xml:space="preserve"> </v>
      </c>
      <c r="U1064" s="30"/>
      <c r="V1064" s="49" t="str">
        <f t="shared" si="148"/>
        <v xml:space="preserve"> </v>
      </c>
      <c r="W1064" s="25"/>
      <c r="X1064" s="49" t="str">
        <f t="shared" si="149"/>
        <v xml:space="preserve"> </v>
      </c>
      <c r="Y1064" s="25"/>
      <c r="Z1064" s="53" t="str">
        <f t="shared" si="150"/>
        <v xml:space="preserve"> </v>
      </c>
      <c r="AA1064" s="26">
        <f t="shared" si="151"/>
        <v>17</v>
      </c>
      <c r="AB1064" s="43">
        <f t="shared" si="152"/>
        <v>1.4069702963741547E-4</v>
      </c>
    </row>
    <row r="1065" spans="1:28">
      <c r="A1065" t="s">
        <v>939</v>
      </c>
      <c r="B1065" t="s">
        <v>1138</v>
      </c>
      <c r="C1065" t="s">
        <v>941</v>
      </c>
      <c r="D1065" s="4" t="s">
        <v>1484</v>
      </c>
      <c r="E1065" s="2"/>
      <c r="F1065" t="s">
        <v>1119</v>
      </c>
      <c r="G1065" s="4"/>
      <c r="H1065" s="3" t="s">
        <v>1393</v>
      </c>
      <c r="I1065" s="3" t="s">
        <v>1393</v>
      </c>
      <c r="J1065" s="4"/>
      <c r="K1065" s="4"/>
      <c r="L1065" s="38" t="s">
        <v>1483</v>
      </c>
      <c r="M1065" s="25"/>
      <c r="N1065" s="49" t="str">
        <f t="shared" si="144"/>
        <v xml:space="preserve"> </v>
      </c>
      <c r="O1065" s="25">
        <v>2</v>
      </c>
      <c r="P1065" s="49">
        <f t="shared" si="145"/>
        <v>6.582845105654664E-5</v>
      </c>
      <c r="Q1065" s="25"/>
      <c r="R1065" s="49" t="str">
        <f t="shared" si="146"/>
        <v xml:space="preserve"> </v>
      </c>
      <c r="S1065" s="25">
        <v>15</v>
      </c>
      <c r="T1065" s="49">
        <f t="shared" si="147"/>
        <v>5.2855985059374892E-4</v>
      </c>
      <c r="U1065" s="30"/>
      <c r="V1065" s="49" t="str">
        <f t="shared" si="148"/>
        <v xml:space="preserve"> </v>
      </c>
      <c r="W1065" s="25"/>
      <c r="X1065" s="49" t="str">
        <f t="shared" si="149"/>
        <v xml:space="preserve"> </v>
      </c>
      <c r="Y1065" s="25"/>
      <c r="Z1065" s="53" t="str">
        <f t="shared" si="150"/>
        <v xml:space="preserve"> </v>
      </c>
      <c r="AA1065" s="26">
        <f t="shared" si="151"/>
        <v>17</v>
      </c>
      <c r="AB1065" s="43">
        <f t="shared" si="152"/>
        <v>1.4069702963741547E-4</v>
      </c>
    </row>
    <row r="1066" spans="1:28">
      <c r="A1066" t="s">
        <v>1771</v>
      </c>
      <c r="B1066" t="s">
        <v>1133</v>
      </c>
      <c r="C1066" t="s">
        <v>2334</v>
      </c>
      <c r="D1066" s="4" t="s">
        <v>1382</v>
      </c>
      <c r="E1066" s="2"/>
      <c r="F1066" t="s">
        <v>6362</v>
      </c>
      <c r="G1066" s="4"/>
      <c r="H1066" s="3" t="s">
        <v>1393</v>
      </c>
      <c r="I1066" s="3" t="s">
        <v>1393</v>
      </c>
      <c r="J1066" s="4"/>
      <c r="K1066" s="4"/>
      <c r="L1066" s="38" t="s">
        <v>1483</v>
      </c>
      <c r="M1066" s="25"/>
      <c r="N1066" s="49" t="str">
        <f t="shared" si="144"/>
        <v xml:space="preserve"> </v>
      </c>
      <c r="O1066" s="25"/>
      <c r="P1066" s="49" t="str">
        <f t="shared" si="145"/>
        <v xml:space="preserve"> </v>
      </c>
      <c r="Q1066" s="25"/>
      <c r="R1066" s="49" t="str">
        <f t="shared" si="146"/>
        <v xml:space="preserve"> </v>
      </c>
      <c r="S1066" s="25">
        <v>17</v>
      </c>
      <c r="T1066" s="49">
        <f t="shared" si="147"/>
        <v>5.9903449733958209E-4</v>
      </c>
      <c r="U1066" s="30"/>
      <c r="V1066" s="49" t="str">
        <f t="shared" si="148"/>
        <v xml:space="preserve"> </v>
      </c>
      <c r="W1066" s="25"/>
      <c r="X1066" s="49" t="str">
        <f t="shared" si="149"/>
        <v xml:space="preserve"> </v>
      </c>
      <c r="Y1066" s="25"/>
      <c r="Z1066" s="53" t="str">
        <f t="shared" si="150"/>
        <v xml:space="preserve"> </v>
      </c>
      <c r="AA1066" s="26">
        <f t="shared" si="151"/>
        <v>17</v>
      </c>
      <c r="AB1066" s="43">
        <f t="shared" si="152"/>
        <v>1.4069702963741547E-4</v>
      </c>
    </row>
    <row r="1067" spans="1:28">
      <c r="A1067" t="s">
        <v>1579</v>
      </c>
      <c r="B1067" t="s">
        <v>3681</v>
      </c>
      <c r="C1067" t="s">
        <v>2326</v>
      </c>
      <c r="D1067" s="4" t="s">
        <v>1382</v>
      </c>
      <c r="E1067" s="2"/>
      <c r="F1067" t="s">
        <v>6295</v>
      </c>
      <c r="G1067" s="4"/>
      <c r="H1067" s="3" t="s">
        <v>1393</v>
      </c>
      <c r="I1067" s="3" t="s">
        <v>1393</v>
      </c>
      <c r="J1067" s="4">
        <v>292</v>
      </c>
      <c r="K1067" s="4">
        <v>343</v>
      </c>
      <c r="L1067" s="38" t="s">
        <v>1483</v>
      </c>
      <c r="M1067" s="25">
        <v>14</v>
      </c>
      <c r="N1067" s="49">
        <f t="shared" si="144"/>
        <v>6.1903077467279804E-4</v>
      </c>
      <c r="O1067" s="25">
        <v>3</v>
      </c>
      <c r="P1067" s="49">
        <f t="shared" si="145"/>
        <v>9.874267658481996E-5</v>
      </c>
      <c r="Q1067" s="25"/>
      <c r="R1067" s="49" t="str">
        <f t="shared" si="146"/>
        <v xml:space="preserve"> </v>
      </c>
      <c r="S1067" s="28"/>
      <c r="T1067" s="49" t="str">
        <f t="shared" si="147"/>
        <v xml:space="preserve"> </v>
      </c>
      <c r="U1067" s="30"/>
      <c r="V1067" s="49" t="str">
        <f t="shared" si="148"/>
        <v xml:space="preserve"> </v>
      </c>
      <c r="W1067" s="25"/>
      <c r="X1067" s="49" t="str">
        <f t="shared" si="149"/>
        <v xml:space="preserve"> </v>
      </c>
      <c r="Y1067" s="25"/>
      <c r="Z1067" s="53" t="str">
        <f t="shared" si="150"/>
        <v xml:space="preserve"> </v>
      </c>
      <c r="AA1067" s="26">
        <f t="shared" si="151"/>
        <v>17</v>
      </c>
      <c r="AB1067" s="43">
        <f t="shared" si="152"/>
        <v>1.4069702963741547E-4</v>
      </c>
    </row>
    <row r="1068" spans="1:28">
      <c r="A1068" t="s">
        <v>1885</v>
      </c>
      <c r="B1068" t="s">
        <v>965</v>
      </c>
      <c r="C1068" t="s">
        <v>998</v>
      </c>
      <c r="D1068" s="4" t="s">
        <v>1381</v>
      </c>
      <c r="E1068" s="2"/>
      <c r="G1068" s="4"/>
      <c r="H1068" s="3" t="s">
        <v>1393</v>
      </c>
      <c r="I1068" s="3" t="s">
        <v>1393</v>
      </c>
      <c r="J1068" s="4">
        <v>54</v>
      </c>
      <c r="K1068" s="4">
        <v>184</v>
      </c>
      <c r="L1068" s="38" t="s">
        <v>1481</v>
      </c>
      <c r="M1068" s="25">
        <v>3</v>
      </c>
      <c r="N1068" s="49">
        <f t="shared" si="144"/>
        <v>1.3264945171559959E-4</v>
      </c>
      <c r="O1068" s="25">
        <v>4</v>
      </c>
      <c r="P1068" s="49">
        <f t="shared" si="145"/>
        <v>1.3165690211309328E-4</v>
      </c>
      <c r="Q1068" s="25"/>
      <c r="R1068" s="49" t="str">
        <f t="shared" si="146"/>
        <v xml:space="preserve"> </v>
      </c>
      <c r="S1068" s="28"/>
      <c r="T1068" s="49" t="str">
        <f t="shared" si="147"/>
        <v xml:space="preserve"> </v>
      </c>
      <c r="U1068" s="30"/>
      <c r="V1068" s="49" t="str">
        <f t="shared" si="148"/>
        <v xml:space="preserve"> </v>
      </c>
      <c r="W1068" s="25">
        <v>10</v>
      </c>
      <c r="X1068" s="49">
        <f t="shared" si="149"/>
        <v>7.0313598649978911E-4</v>
      </c>
      <c r="Y1068" s="25"/>
      <c r="Z1068" s="53" t="str">
        <f t="shared" si="150"/>
        <v xml:space="preserve"> </v>
      </c>
      <c r="AA1068" s="26">
        <f t="shared" si="151"/>
        <v>17</v>
      </c>
      <c r="AB1068" s="43">
        <f t="shared" si="152"/>
        <v>1.4069702963741547E-4</v>
      </c>
    </row>
    <row r="1069" spans="1:28">
      <c r="A1069" t="s">
        <v>2496</v>
      </c>
      <c r="B1069" t="s">
        <v>973</v>
      </c>
      <c r="C1069" t="s">
        <v>2913</v>
      </c>
      <c r="D1069" s="4" t="s">
        <v>1381</v>
      </c>
      <c r="E1069" s="2" t="s">
        <v>4</v>
      </c>
      <c r="F1069" t="s">
        <v>2716</v>
      </c>
      <c r="G1069" s="4"/>
      <c r="H1069" s="3" t="s">
        <v>1393</v>
      </c>
      <c r="I1069" s="3" t="s">
        <v>1393</v>
      </c>
      <c r="J1069" s="4">
        <v>186</v>
      </c>
      <c r="K1069" s="4">
        <v>299</v>
      </c>
      <c r="L1069" s="38" t="s">
        <v>1483</v>
      </c>
      <c r="M1069" s="25">
        <v>7</v>
      </c>
      <c r="N1069" s="49">
        <f t="shared" si="144"/>
        <v>3.0951538733639902E-4</v>
      </c>
      <c r="O1069" s="25">
        <v>4</v>
      </c>
      <c r="P1069" s="49">
        <f t="shared" si="145"/>
        <v>1.3165690211309328E-4</v>
      </c>
      <c r="Q1069" s="25"/>
      <c r="R1069" s="49" t="str">
        <f t="shared" si="146"/>
        <v xml:space="preserve"> </v>
      </c>
      <c r="S1069" s="25">
        <v>5</v>
      </c>
      <c r="T1069" s="49">
        <f t="shared" si="147"/>
        <v>1.7618661686458296E-4</v>
      </c>
      <c r="U1069" s="30"/>
      <c r="V1069" s="49" t="str">
        <f t="shared" si="148"/>
        <v xml:space="preserve"> </v>
      </c>
      <c r="W1069" s="25"/>
      <c r="X1069" s="49" t="str">
        <f t="shared" si="149"/>
        <v xml:space="preserve"> </v>
      </c>
      <c r="Y1069" s="25">
        <v>1</v>
      </c>
      <c r="Z1069" s="53">
        <f t="shared" si="150"/>
        <v>2.2366360993066427E-4</v>
      </c>
      <c r="AA1069" s="26">
        <f t="shared" si="151"/>
        <v>17</v>
      </c>
      <c r="AB1069" s="43">
        <f t="shared" si="152"/>
        <v>1.4069702963741547E-4</v>
      </c>
    </row>
    <row r="1070" spans="1:28">
      <c r="A1070" t="s">
        <v>3732</v>
      </c>
      <c r="B1070" t="s">
        <v>715</v>
      </c>
      <c r="C1070" t="s">
        <v>2326</v>
      </c>
      <c r="D1070" s="4" t="s">
        <v>1382</v>
      </c>
      <c r="E1070" s="4" t="s">
        <v>2064</v>
      </c>
      <c r="F1070" s="5" t="s">
        <v>6302</v>
      </c>
      <c r="G1070" s="4"/>
      <c r="H1070" s="3" t="s">
        <v>1393</v>
      </c>
      <c r="I1070" s="3" t="s">
        <v>1393</v>
      </c>
      <c r="J1070" s="4"/>
      <c r="K1070" s="4"/>
      <c r="L1070" s="38" t="s">
        <v>1483</v>
      </c>
      <c r="M1070" s="25"/>
      <c r="N1070" s="49" t="str">
        <f t="shared" si="144"/>
        <v xml:space="preserve"> </v>
      </c>
      <c r="O1070" s="25">
        <v>4</v>
      </c>
      <c r="P1070" s="49">
        <f t="shared" si="145"/>
        <v>1.3165690211309328E-4</v>
      </c>
      <c r="Q1070" s="25"/>
      <c r="R1070" s="49" t="str">
        <f t="shared" si="146"/>
        <v xml:space="preserve"> </v>
      </c>
      <c r="S1070" s="25">
        <v>13</v>
      </c>
      <c r="T1070" s="49">
        <f t="shared" si="147"/>
        <v>4.5808520384791571E-4</v>
      </c>
      <c r="U1070" s="30"/>
      <c r="V1070" s="49" t="str">
        <f t="shared" si="148"/>
        <v xml:space="preserve"> </v>
      </c>
      <c r="W1070" s="25"/>
      <c r="X1070" s="49" t="str">
        <f t="shared" si="149"/>
        <v xml:space="preserve"> </v>
      </c>
      <c r="Y1070" s="25"/>
      <c r="Z1070" s="53" t="str">
        <f t="shared" si="150"/>
        <v xml:space="preserve"> </v>
      </c>
      <c r="AA1070" s="26">
        <f t="shared" si="151"/>
        <v>17</v>
      </c>
      <c r="AB1070" s="43">
        <f t="shared" si="152"/>
        <v>1.4069702963741547E-4</v>
      </c>
    </row>
    <row r="1071" spans="1:28">
      <c r="A1071" t="s">
        <v>2860</v>
      </c>
      <c r="B1071" t="s">
        <v>1054</v>
      </c>
      <c r="C1071" t="s">
        <v>382</v>
      </c>
      <c r="D1071" s="4" t="s">
        <v>1382</v>
      </c>
      <c r="E1071" s="2"/>
      <c r="F1071" t="s">
        <v>1163</v>
      </c>
      <c r="G1071" s="4"/>
      <c r="H1071" s="3" t="s">
        <v>1393</v>
      </c>
      <c r="I1071" s="3" t="s">
        <v>1393</v>
      </c>
      <c r="J1071" s="4">
        <v>251</v>
      </c>
      <c r="K1071" s="4"/>
      <c r="L1071" s="38" t="s">
        <v>1483</v>
      </c>
      <c r="M1071" s="25"/>
      <c r="N1071" s="49" t="str">
        <f t="shared" si="144"/>
        <v xml:space="preserve"> </v>
      </c>
      <c r="O1071" s="25">
        <v>5</v>
      </c>
      <c r="P1071" s="49">
        <f t="shared" si="145"/>
        <v>1.645711276413666E-4</v>
      </c>
      <c r="Q1071" s="25"/>
      <c r="R1071" s="49" t="str">
        <f t="shared" si="146"/>
        <v xml:space="preserve"> </v>
      </c>
      <c r="S1071" s="25">
        <v>12</v>
      </c>
      <c r="T1071" s="49">
        <f t="shared" si="147"/>
        <v>4.2284788047499913E-4</v>
      </c>
      <c r="U1071" s="30"/>
      <c r="V1071" s="49" t="str">
        <f t="shared" si="148"/>
        <v xml:space="preserve"> </v>
      </c>
      <c r="W1071" s="25"/>
      <c r="X1071" s="49" t="str">
        <f t="shared" si="149"/>
        <v xml:space="preserve"> </v>
      </c>
      <c r="Y1071" s="25"/>
      <c r="Z1071" s="53" t="str">
        <f t="shared" si="150"/>
        <v xml:space="preserve"> </v>
      </c>
      <c r="AA1071" s="26">
        <f t="shared" si="151"/>
        <v>17</v>
      </c>
      <c r="AB1071" s="43">
        <f t="shared" si="152"/>
        <v>1.4069702963741547E-4</v>
      </c>
    </row>
    <row r="1072" spans="1:28">
      <c r="A1072" t="s">
        <v>819</v>
      </c>
      <c r="B1072" t="s">
        <v>2806</v>
      </c>
      <c r="C1072" t="s">
        <v>2877</v>
      </c>
      <c r="D1072" s="4" t="s">
        <v>1381</v>
      </c>
      <c r="E1072" s="2"/>
      <c r="G1072" s="4"/>
      <c r="H1072" s="3" t="s">
        <v>1393</v>
      </c>
      <c r="I1072" s="3" t="s">
        <v>1393</v>
      </c>
      <c r="J1072" s="4"/>
      <c r="K1072" s="4"/>
      <c r="L1072" s="38" t="s">
        <v>1481</v>
      </c>
      <c r="M1072" s="25"/>
      <c r="N1072" s="49" t="str">
        <f t="shared" si="144"/>
        <v xml:space="preserve"> </v>
      </c>
      <c r="O1072" s="25"/>
      <c r="P1072" s="49" t="str">
        <f t="shared" si="145"/>
        <v xml:space="preserve"> </v>
      </c>
      <c r="Q1072" s="25"/>
      <c r="R1072" s="49" t="str">
        <f t="shared" si="146"/>
        <v xml:space="preserve"> </v>
      </c>
      <c r="S1072" s="25">
        <v>15</v>
      </c>
      <c r="T1072" s="49">
        <f t="shared" si="147"/>
        <v>5.2855985059374892E-4</v>
      </c>
      <c r="U1072" s="30"/>
      <c r="V1072" s="49" t="str">
        <f t="shared" si="148"/>
        <v xml:space="preserve"> </v>
      </c>
      <c r="W1072" s="25"/>
      <c r="X1072" s="49" t="str">
        <f t="shared" si="149"/>
        <v xml:space="preserve"> </v>
      </c>
      <c r="Y1072" s="25">
        <v>2</v>
      </c>
      <c r="Z1072" s="53">
        <f t="shared" si="150"/>
        <v>4.4732721986132855E-4</v>
      </c>
      <c r="AA1072" s="26">
        <f t="shared" si="151"/>
        <v>17</v>
      </c>
      <c r="AB1072" s="43">
        <f t="shared" si="152"/>
        <v>1.4069702963741547E-4</v>
      </c>
    </row>
    <row r="1073" spans="1:28">
      <c r="A1073" t="s">
        <v>2274</v>
      </c>
      <c r="B1073" t="s">
        <v>789</v>
      </c>
      <c r="C1073" t="s">
        <v>2879</v>
      </c>
      <c r="D1073" s="4" t="s">
        <v>1381</v>
      </c>
      <c r="E1073" s="2"/>
      <c r="F1073" t="s">
        <v>6610</v>
      </c>
      <c r="G1073" s="4"/>
      <c r="H1073" s="3" t="s">
        <v>1393</v>
      </c>
      <c r="I1073" s="3" t="s">
        <v>581</v>
      </c>
      <c r="J1073" s="4"/>
      <c r="K1073" s="4"/>
      <c r="L1073" s="38" t="s">
        <v>1481</v>
      </c>
      <c r="M1073" s="25"/>
      <c r="N1073" s="49" t="str">
        <f t="shared" si="144"/>
        <v xml:space="preserve"> </v>
      </c>
      <c r="O1073" s="25"/>
      <c r="P1073" s="49" t="str">
        <f t="shared" si="145"/>
        <v xml:space="preserve"> </v>
      </c>
      <c r="Q1073" s="25"/>
      <c r="R1073" s="49" t="str">
        <f t="shared" si="146"/>
        <v xml:space="preserve"> </v>
      </c>
      <c r="S1073" s="25">
        <v>17</v>
      </c>
      <c r="T1073" s="49">
        <f t="shared" si="147"/>
        <v>5.9903449733958209E-4</v>
      </c>
      <c r="U1073" s="30"/>
      <c r="V1073" s="49" t="str">
        <f t="shared" si="148"/>
        <v xml:space="preserve"> </v>
      </c>
      <c r="W1073" s="25"/>
      <c r="X1073" s="49" t="str">
        <f t="shared" si="149"/>
        <v xml:space="preserve"> </v>
      </c>
      <c r="Y1073" s="25"/>
      <c r="Z1073" s="53" t="str">
        <f t="shared" si="150"/>
        <v xml:space="preserve"> </v>
      </c>
      <c r="AA1073" s="26">
        <f t="shared" si="151"/>
        <v>17</v>
      </c>
      <c r="AB1073" s="43">
        <f t="shared" si="152"/>
        <v>1.4069702963741547E-4</v>
      </c>
    </row>
    <row r="1074" spans="1:28">
      <c r="A1074" t="s">
        <v>2165</v>
      </c>
      <c r="B1074" t="s">
        <v>237</v>
      </c>
      <c r="C1074" t="s">
        <v>2326</v>
      </c>
      <c r="D1074" s="4" t="s">
        <v>1382</v>
      </c>
      <c r="E1074" s="2"/>
      <c r="G1074" s="4"/>
      <c r="H1074" s="3" t="s">
        <v>1393</v>
      </c>
      <c r="I1074" s="3" t="s">
        <v>1393</v>
      </c>
      <c r="J1074" s="4">
        <v>295</v>
      </c>
      <c r="K1074" s="4">
        <v>338</v>
      </c>
      <c r="L1074" s="38" t="s">
        <v>1483</v>
      </c>
      <c r="M1074" s="25">
        <v>5</v>
      </c>
      <c r="N1074" s="49">
        <f t="shared" si="144"/>
        <v>2.210824195259993E-4</v>
      </c>
      <c r="O1074" s="25">
        <v>10</v>
      </c>
      <c r="P1074" s="49">
        <f t="shared" si="145"/>
        <v>3.291422552827332E-4</v>
      </c>
      <c r="Q1074" s="25">
        <v>1</v>
      </c>
      <c r="R1074" s="49">
        <f t="shared" si="146"/>
        <v>1.6863406408094435E-4</v>
      </c>
      <c r="S1074" s="25">
        <v>1</v>
      </c>
      <c r="T1074" s="49">
        <f t="shared" si="147"/>
        <v>3.5237323372916594E-5</v>
      </c>
      <c r="U1074" s="30"/>
      <c r="V1074" s="49" t="str">
        <f t="shared" si="148"/>
        <v xml:space="preserve"> </v>
      </c>
      <c r="W1074" s="25"/>
      <c r="X1074" s="49" t="str">
        <f t="shared" si="149"/>
        <v xml:space="preserve"> </v>
      </c>
      <c r="Y1074" s="25"/>
      <c r="Z1074" s="53" t="str">
        <f t="shared" si="150"/>
        <v xml:space="preserve"> </v>
      </c>
      <c r="AA1074" s="26">
        <f t="shared" si="151"/>
        <v>17</v>
      </c>
      <c r="AB1074" s="43">
        <f t="shared" si="152"/>
        <v>1.4069702963741547E-4</v>
      </c>
    </row>
    <row r="1075" spans="1:28">
      <c r="A1075" t="s">
        <v>2381</v>
      </c>
      <c r="B1075" t="s">
        <v>1895</v>
      </c>
      <c r="C1075" t="s">
        <v>2335</v>
      </c>
      <c r="D1075" s="4" t="s">
        <v>1381</v>
      </c>
      <c r="E1075" s="2"/>
      <c r="F1075" t="s">
        <v>2620</v>
      </c>
      <c r="G1075" s="4"/>
      <c r="H1075" s="3" t="s">
        <v>1393</v>
      </c>
      <c r="I1075" s="3" t="s">
        <v>1393</v>
      </c>
      <c r="J1075" s="4"/>
      <c r="K1075" s="4"/>
      <c r="L1075" s="38" t="s">
        <v>1483</v>
      </c>
      <c r="M1075" s="25"/>
      <c r="N1075" s="49" t="str">
        <f t="shared" si="144"/>
        <v xml:space="preserve"> </v>
      </c>
      <c r="O1075" s="25"/>
      <c r="P1075" s="49" t="str">
        <f t="shared" si="145"/>
        <v xml:space="preserve"> </v>
      </c>
      <c r="Q1075" s="25"/>
      <c r="R1075" s="49" t="str">
        <f t="shared" si="146"/>
        <v xml:space="preserve"> </v>
      </c>
      <c r="S1075" s="25">
        <v>13</v>
      </c>
      <c r="T1075" s="49">
        <f t="shared" si="147"/>
        <v>4.5808520384791571E-4</v>
      </c>
      <c r="U1075" s="30">
        <v>3</v>
      </c>
      <c r="V1075" s="49">
        <f t="shared" si="148"/>
        <v>2.0233358062993187E-4</v>
      </c>
      <c r="W1075" s="25"/>
      <c r="X1075" s="49" t="str">
        <f t="shared" si="149"/>
        <v xml:space="preserve"> </v>
      </c>
      <c r="Y1075" s="25">
        <v>1</v>
      </c>
      <c r="Z1075" s="53">
        <f t="shared" si="150"/>
        <v>2.2366360993066427E-4</v>
      </c>
      <c r="AA1075" s="26">
        <f t="shared" si="151"/>
        <v>17</v>
      </c>
      <c r="AB1075" s="43">
        <f t="shared" si="152"/>
        <v>1.4069702963741547E-4</v>
      </c>
    </row>
    <row r="1076" spans="1:28">
      <c r="A1076" t="s">
        <v>2523</v>
      </c>
      <c r="B1076" t="s">
        <v>715</v>
      </c>
      <c r="C1076" t="s">
        <v>2877</v>
      </c>
      <c r="D1076" s="4" t="s">
        <v>1381</v>
      </c>
      <c r="E1076" s="2"/>
      <c r="G1076" s="4"/>
      <c r="H1076" s="3" t="s">
        <v>1393</v>
      </c>
      <c r="I1076" s="3" t="s">
        <v>1393</v>
      </c>
      <c r="J1076" s="4"/>
      <c r="K1076" s="4"/>
      <c r="L1076" s="38" t="s">
        <v>1483</v>
      </c>
      <c r="M1076" s="25"/>
      <c r="N1076" s="49" t="str">
        <f t="shared" si="144"/>
        <v xml:space="preserve"> </v>
      </c>
      <c r="O1076" s="25"/>
      <c r="P1076" s="49" t="str">
        <f t="shared" si="145"/>
        <v xml:space="preserve"> </v>
      </c>
      <c r="Q1076" s="25"/>
      <c r="R1076" s="49" t="str">
        <f t="shared" si="146"/>
        <v xml:space="preserve"> </v>
      </c>
      <c r="S1076" s="25">
        <v>9</v>
      </c>
      <c r="T1076" s="49">
        <f t="shared" si="147"/>
        <v>3.1713591035624933E-4</v>
      </c>
      <c r="U1076" s="30"/>
      <c r="V1076" s="49" t="str">
        <f t="shared" si="148"/>
        <v xml:space="preserve"> </v>
      </c>
      <c r="W1076" s="25"/>
      <c r="X1076" s="49" t="str">
        <f t="shared" si="149"/>
        <v xml:space="preserve"> </v>
      </c>
      <c r="Y1076" s="25">
        <v>8</v>
      </c>
      <c r="Z1076" s="53">
        <f t="shared" si="150"/>
        <v>1.7893088794453142E-3</v>
      </c>
      <c r="AA1076" s="26">
        <f t="shared" si="151"/>
        <v>17</v>
      </c>
      <c r="AB1076" s="43">
        <f t="shared" si="152"/>
        <v>1.4069702963741547E-4</v>
      </c>
    </row>
    <row r="1077" spans="1:28">
      <c r="A1077" t="s">
        <v>4268</v>
      </c>
      <c r="B1077" t="s">
        <v>2348</v>
      </c>
      <c r="C1077" t="s">
        <v>2877</v>
      </c>
      <c r="D1077" s="4" t="s">
        <v>1381</v>
      </c>
      <c r="E1077" s="2" t="s">
        <v>2064</v>
      </c>
      <c r="F1077" t="s">
        <v>2669</v>
      </c>
      <c r="G1077" s="4"/>
      <c r="H1077" s="3" t="s">
        <v>1393</v>
      </c>
      <c r="I1077" s="3" t="s">
        <v>581</v>
      </c>
      <c r="J1077" s="4">
        <v>136</v>
      </c>
      <c r="K1077" s="4"/>
      <c r="L1077" s="38" t="s">
        <v>1483</v>
      </c>
      <c r="M1077" s="25">
        <v>11</v>
      </c>
      <c r="N1077" s="49">
        <f t="shared" si="144"/>
        <v>4.8638132295719845E-4</v>
      </c>
      <c r="O1077" s="25">
        <v>2</v>
      </c>
      <c r="P1077" s="49">
        <f t="shared" si="145"/>
        <v>6.582845105654664E-5</v>
      </c>
      <c r="Q1077" s="25">
        <v>4</v>
      </c>
      <c r="R1077" s="49">
        <f t="shared" si="146"/>
        <v>6.7453625632377741E-4</v>
      </c>
      <c r="S1077" s="28"/>
      <c r="T1077" s="49" t="str">
        <f t="shared" si="147"/>
        <v xml:space="preserve"> </v>
      </c>
      <c r="U1077" s="30"/>
      <c r="V1077" s="49" t="str">
        <f t="shared" si="148"/>
        <v xml:space="preserve"> </v>
      </c>
      <c r="W1077" s="25"/>
      <c r="X1077" s="49" t="str">
        <f t="shared" si="149"/>
        <v xml:space="preserve"> </v>
      </c>
      <c r="Y1077" s="25"/>
      <c r="Z1077" s="53" t="str">
        <f t="shared" si="150"/>
        <v xml:space="preserve"> </v>
      </c>
      <c r="AA1077" s="26">
        <f t="shared" si="151"/>
        <v>17</v>
      </c>
      <c r="AB1077" s="43">
        <f t="shared" si="152"/>
        <v>1.4069702963741547E-4</v>
      </c>
    </row>
    <row r="1078" spans="1:28">
      <c r="A1078" t="s">
        <v>3163</v>
      </c>
      <c r="B1078" t="s">
        <v>3164</v>
      </c>
      <c r="C1078" t="s">
        <v>2891</v>
      </c>
      <c r="D1078" s="4" t="s">
        <v>1381</v>
      </c>
      <c r="E1078" s="2" t="s">
        <v>2064</v>
      </c>
      <c r="G1078" s="4"/>
      <c r="H1078" s="3" t="s">
        <v>1393</v>
      </c>
      <c r="I1078" s="3" t="s">
        <v>1393</v>
      </c>
      <c r="J1078" s="4"/>
      <c r="K1078" s="4"/>
      <c r="L1078" s="38" t="s">
        <v>1481</v>
      </c>
      <c r="M1078" s="25">
        <v>3</v>
      </c>
      <c r="N1078" s="49">
        <f t="shared" si="144"/>
        <v>1.3264945171559959E-4</v>
      </c>
      <c r="O1078" s="25"/>
      <c r="P1078" s="49" t="str">
        <f t="shared" si="145"/>
        <v xml:space="preserve"> </v>
      </c>
      <c r="Q1078" s="25"/>
      <c r="R1078" s="49" t="str">
        <f t="shared" si="146"/>
        <v xml:space="preserve"> </v>
      </c>
      <c r="S1078" s="28"/>
      <c r="T1078" s="49" t="str">
        <f t="shared" si="147"/>
        <v xml:space="preserve"> </v>
      </c>
      <c r="U1078" s="30"/>
      <c r="V1078" s="49" t="str">
        <f t="shared" si="148"/>
        <v xml:space="preserve"> </v>
      </c>
      <c r="W1078" s="25">
        <v>14</v>
      </c>
      <c r="X1078" s="49">
        <f t="shared" si="149"/>
        <v>9.8439038109970466E-4</v>
      </c>
      <c r="Y1078" s="25"/>
      <c r="Z1078" s="53" t="str">
        <f t="shared" si="150"/>
        <v xml:space="preserve"> </v>
      </c>
      <c r="AA1078" s="26">
        <f t="shared" si="151"/>
        <v>17</v>
      </c>
      <c r="AB1078" s="43">
        <f t="shared" si="152"/>
        <v>1.4069702963741547E-4</v>
      </c>
    </row>
    <row r="1079" spans="1:28">
      <c r="A1079" t="s">
        <v>2404</v>
      </c>
      <c r="B1079" t="s">
        <v>2405</v>
      </c>
      <c r="C1079" t="s">
        <v>2915</v>
      </c>
      <c r="D1079" s="4" t="s">
        <v>1381</v>
      </c>
      <c r="E1079" s="2"/>
      <c r="F1079" t="s">
        <v>380</v>
      </c>
      <c r="G1079" s="4"/>
      <c r="H1079" s="3" t="s">
        <v>1393</v>
      </c>
      <c r="I1079" s="3" t="s">
        <v>1393</v>
      </c>
      <c r="J1079" s="4">
        <v>113</v>
      </c>
      <c r="K1079" s="4">
        <v>87</v>
      </c>
      <c r="L1079" s="38" t="s">
        <v>1481</v>
      </c>
      <c r="M1079" s="25">
        <v>2</v>
      </c>
      <c r="N1079" s="49">
        <f t="shared" si="144"/>
        <v>8.8432967810399716E-5</v>
      </c>
      <c r="O1079" s="25">
        <v>3</v>
      </c>
      <c r="P1079" s="49">
        <f t="shared" si="145"/>
        <v>9.874267658481996E-5</v>
      </c>
      <c r="Q1079" s="25"/>
      <c r="R1079" s="49" t="str">
        <f t="shared" si="146"/>
        <v xml:space="preserve"> </v>
      </c>
      <c r="S1079" s="28"/>
      <c r="T1079" s="49" t="str">
        <f t="shared" si="147"/>
        <v xml:space="preserve"> </v>
      </c>
      <c r="U1079" s="30"/>
      <c r="V1079" s="49" t="str">
        <f t="shared" si="148"/>
        <v xml:space="preserve"> </v>
      </c>
      <c r="W1079" s="25">
        <v>12</v>
      </c>
      <c r="X1079" s="49">
        <f t="shared" si="149"/>
        <v>8.4376318379974688E-4</v>
      </c>
      <c r="Y1079" s="25"/>
      <c r="Z1079" s="53" t="str">
        <f t="shared" si="150"/>
        <v xml:space="preserve"> </v>
      </c>
      <c r="AA1079" s="26">
        <f t="shared" si="151"/>
        <v>17</v>
      </c>
      <c r="AB1079" s="43">
        <f t="shared" si="152"/>
        <v>1.4069702963741547E-4</v>
      </c>
    </row>
    <row r="1080" spans="1:28">
      <c r="A1080" t="s">
        <v>2296</v>
      </c>
      <c r="B1080" t="s">
        <v>650</v>
      </c>
      <c r="C1080" t="s">
        <v>2875</v>
      </c>
      <c r="D1080" s="4" t="s">
        <v>1381</v>
      </c>
      <c r="E1080" s="2" t="s">
        <v>2064</v>
      </c>
      <c r="F1080" t="s">
        <v>6246</v>
      </c>
      <c r="G1080" s="4"/>
      <c r="H1080" s="3" t="s">
        <v>1393</v>
      </c>
      <c r="I1080" s="3" t="s">
        <v>1393</v>
      </c>
      <c r="J1080" s="4"/>
      <c r="K1080" s="4"/>
      <c r="L1080" s="38" t="s">
        <v>1483</v>
      </c>
      <c r="M1080" s="25"/>
      <c r="N1080" s="49" t="str">
        <f t="shared" si="144"/>
        <v xml:space="preserve"> </v>
      </c>
      <c r="O1080" s="25"/>
      <c r="P1080" s="49" t="str">
        <f t="shared" si="145"/>
        <v xml:space="preserve"> </v>
      </c>
      <c r="Q1080" s="25"/>
      <c r="R1080" s="49" t="str">
        <f t="shared" si="146"/>
        <v xml:space="preserve"> </v>
      </c>
      <c r="S1080" s="25">
        <v>17</v>
      </c>
      <c r="T1080" s="49">
        <f t="shared" si="147"/>
        <v>5.9903449733958209E-4</v>
      </c>
      <c r="U1080" s="30"/>
      <c r="V1080" s="49" t="str">
        <f t="shared" si="148"/>
        <v xml:space="preserve"> </v>
      </c>
      <c r="W1080" s="25"/>
      <c r="X1080" s="49" t="str">
        <f t="shared" si="149"/>
        <v xml:space="preserve"> </v>
      </c>
      <c r="Y1080" s="25"/>
      <c r="Z1080" s="53" t="str">
        <f t="shared" si="150"/>
        <v xml:space="preserve"> </v>
      </c>
      <c r="AA1080" s="26">
        <f t="shared" si="151"/>
        <v>17</v>
      </c>
      <c r="AB1080" s="43">
        <f t="shared" si="152"/>
        <v>1.4069702963741547E-4</v>
      </c>
    </row>
    <row r="1081" spans="1:28">
      <c r="A1081" t="s">
        <v>190</v>
      </c>
      <c r="B1081" t="s">
        <v>2109</v>
      </c>
      <c r="C1081" t="s">
        <v>192</v>
      </c>
      <c r="D1081" s="4" t="s">
        <v>1382</v>
      </c>
      <c r="E1081" s="2" t="s">
        <v>2064</v>
      </c>
      <c r="F1081" t="s">
        <v>3825</v>
      </c>
      <c r="G1081" s="4"/>
      <c r="H1081" s="3" t="s">
        <v>1393</v>
      </c>
      <c r="I1081" s="3" t="s">
        <v>1393</v>
      </c>
      <c r="J1081" s="4">
        <v>279</v>
      </c>
      <c r="K1081" s="4">
        <v>326</v>
      </c>
      <c r="L1081" s="38" t="s">
        <v>1483</v>
      </c>
      <c r="M1081" s="25">
        <v>14</v>
      </c>
      <c r="N1081" s="49">
        <f t="shared" si="144"/>
        <v>6.1903077467279804E-4</v>
      </c>
      <c r="O1081" s="25">
        <v>3</v>
      </c>
      <c r="P1081" s="49">
        <f t="shared" si="145"/>
        <v>9.874267658481996E-5</v>
      </c>
      <c r="Q1081" s="25"/>
      <c r="R1081" s="49" t="str">
        <f t="shared" si="146"/>
        <v xml:space="preserve"> </v>
      </c>
      <c r="S1081" s="28"/>
      <c r="T1081" s="49" t="str">
        <f t="shared" si="147"/>
        <v xml:space="preserve"> </v>
      </c>
      <c r="U1081" s="30"/>
      <c r="V1081" s="49" t="str">
        <f t="shared" si="148"/>
        <v xml:space="preserve"> </v>
      </c>
      <c r="W1081" s="25"/>
      <c r="X1081" s="49" t="str">
        <f t="shared" si="149"/>
        <v xml:space="preserve"> </v>
      </c>
      <c r="Y1081" s="25"/>
      <c r="Z1081" s="53" t="str">
        <f t="shared" si="150"/>
        <v xml:space="preserve"> </v>
      </c>
      <c r="AA1081" s="26">
        <f t="shared" si="151"/>
        <v>17</v>
      </c>
      <c r="AB1081" s="43">
        <f t="shared" si="152"/>
        <v>1.4069702963741547E-4</v>
      </c>
    </row>
    <row r="1082" spans="1:28">
      <c r="A1082" t="s">
        <v>670</v>
      </c>
      <c r="B1082" t="s">
        <v>5167</v>
      </c>
      <c r="C1082" t="s">
        <v>2520</v>
      </c>
      <c r="D1082" s="4" t="s">
        <v>1382</v>
      </c>
      <c r="E1082" s="2"/>
      <c r="G1082" s="4"/>
      <c r="H1082" s="3" t="s">
        <v>1393</v>
      </c>
      <c r="I1082" s="3" t="s">
        <v>581</v>
      </c>
      <c r="J1082" s="4"/>
      <c r="K1082" s="4"/>
      <c r="L1082" s="38" t="s">
        <v>1483</v>
      </c>
      <c r="M1082" s="25">
        <v>2</v>
      </c>
      <c r="N1082" s="49">
        <f t="shared" si="144"/>
        <v>8.8432967810399716E-5</v>
      </c>
      <c r="O1082" s="25">
        <v>1</v>
      </c>
      <c r="P1082" s="49">
        <f t="shared" si="145"/>
        <v>3.291422552827332E-5</v>
      </c>
      <c r="Q1082" s="25">
        <v>6</v>
      </c>
      <c r="R1082" s="49">
        <f t="shared" si="146"/>
        <v>1.011804384485666E-3</v>
      </c>
      <c r="S1082" s="25"/>
      <c r="T1082" s="49" t="str">
        <f t="shared" si="147"/>
        <v xml:space="preserve"> </v>
      </c>
      <c r="U1082" s="30">
        <v>1</v>
      </c>
      <c r="V1082" s="49">
        <f t="shared" si="148"/>
        <v>6.7444526876643958E-5</v>
      </c>
      <c r="W1082" s="25">
        <v>4</v>
      </c>
      <c r="X1082" s="49">
        <f t="shared" si="149"/>
        <v>2.8125439459991561E-4</v>
      </c>
      <c r="Y1082" s="25">
        <v>2</v>
      </c>
      <c r="Z1082" s="53">
        <f t="shared" si="150"/>
        <v>4.4732721986132855E-4</v>
      </c>
      <c r="AA1082" s="26">
        <f t="shared" si="151"/>
        <v>16</v>
      </c>
      <c r="AB1082" s="43">
        <f t="shared" si="152"/>
        <v>1.3242073377639103E-4</v>
      </c>
    </row>
    <row r="1083" spans="1:28">
      <c r="A1083" t="s">
        <v>2469</v>
      </c>
      <c r="B1083" t="s">
        <v>1135</v>
      </c>
      <c r="C1083" t="s">
        <v>915</v>
      </c>
      <c r="D1083" s="4" t="s">
        <v>1484</v>
      </c>
      <c r="E1083" s="2"/>
      <c r="F1083" t="s">
        <v>544</v>
      </c>
      <c r="G1083" s="4"/>
      <c r="H1083" s="3" t="s">
        <v>1393</v>
      </c>
      <c r="I1083" s="3" t="s">
        <v>581</v>
      </c>
      <c r="J1083" s="4"/>
      <c r="K1083" s="4"/>
      <c r="L1083" s="38" t="s">
        <v>1483</v>
      </c>
      <c r="M1083" s="25"/>
      <c r="N1083" s="49" t="str">
        <f t="shared" si="144"/>
        <v xml:space="preserve"> </v>
      </c>
      <c r="O1083" s="25"/>
      <c r="P1083" s="49" t="str">
        <f t="shared" si="145"/>
        <v xml:space="preserve"> </v>
      </c>
      <c r="Q1083" s="25"/>
      <c r="R1083" s="49" t="str">
        <f t="shared" si="146"/>
        <v xml:space="preserve"> </v>
      </c>
      <c r="S1083" s="25">
        <v>16</v>
      </c>
      <c r="T1083" s="49">
        <f t="shared" si="147"/>
        <v>5.6379717396666551E-4</v>
      </c>
      <c r="U1083" s="30"/>
      <c r="V1083" s="49" t="str">
        <f t="shared" si="148"/>
        <v xml:space="preserve"> </v>
      </c>
      <c r="W1083" s="25"/>
      <c r="X1083" s="49" t="str">
        <f t="shared" si="149"/>
        <v xml:space="preserve"> </v>
      </c>
      <c r="Y1083" s="25"/>
      <c r="Z1083" s="53" t="str">
        <f t="shared" si="150"/>
        <v xml:space="preserve"> </v>
      </c>
      <c r="AA1083" s="26">
        <f t="shared" si="151"/>
        <v>16</v>
      </c>
      <c r="AB1083" s="43">
        <f t="shared" si="152"/>
        <v>1.3242073377639103E-4</v>
      </c>
    </row>
    <row r="1084" spans="1:28">
      <c r="A1084" t="s">
        <v>2469</v>
      </c>
      <c r="B1084" t="s">
        <v>1901</v>
      </c>
      <c r="C1084" t="s">
        <v>915</v>
      </c>
      <c r="D1084" s="4" t="s">
        <v>1484</v>
      </c>
      <c r="E1084" s="2"/>
      <c r="F1084" t="s">
        <v>545</v>
      </c>
      <c r="G1084" s="4"/>
      <c r="H1084" s="3" t="s">
        <v>1393</v>
      </c>
      <c r="I1084" s="3" t="s">
        <v>1393</v>
      </c>
      <c r="J1084" s="4"/>
      <c r="K1084" s="4"/>
      <c r="L1084" s="38" t="s">
        <v>1483</v>
      </c>
      <c r="M1084" s="25"/>
      <c r="N1084" s="49" t="str">
        <f t="shared" si="144"/>
        <v xml:space="preserve"> </v>
      </c>
      <c r="O1084" s="25"/>
      <c r="P1084" s="49" t="str">
        <f t="shared" si="145"/>
        <v xml:space="preserve"> </v>
      </c>
      <c r="Q1084" s="25"/>
      <c r="R1084" s="49" t="str">
        <f t="shared" si="146"/>
        <v xml:space="preserve"> </v>
      </c>
      <c r="S1084" s="25">
        <v>11</v>
      </c>
      <c r="T1084" s="49">
        <f t="shared" si="147"/>
        <v>3.8761055710208255E-4</v>
      </c>
      <c r="U1084" s="30"/>
      <c r="V1084" s="49" t="str">
        <f t="shared" si="148"/>
        <v xml:space="preserve"> </v>
      </c>
      <c r="W1084" s="25">
        <v>1</v>
      </c>
      <c r="X1084" s="49">
        <f t="shared" si="149"/>
        <v>7.0313598649978903E-5</v>
      </c>
      <c r="Y1084" s="25">
        <v>4</v>
      </c>
      <c r="Z1084" s="53">
        <f t="shared" si="150"/>
        <v>8.9465443972265709E-4</v>
      </c>
      <c r="AA1084" s="26">
        <f t="shared" si="151"/>
        <v>16</v>
      </c>
      <c r="AB1084" s="43">
        <f t="shared" si="152"/>
        <v>1.3242073377639103E-4</v>
      </c>
    </row>
    <row r="1085" spans="1:28">
      <c r="A1085" t="s">
        <v>1040</v>
      </c>
      <c r="B1085" t="s">
        <v>2109</v>
      </c>
      <c r="C1085" t="s">
        <v>382</v>
      </c>
      <c r="D1085" s="4" t="s">
        <v>1382</v>
      </c>
      <c r="E1085" s="2" t="s">
        <v>4</v>
      </c>
      <c r="F1085" t="s">
        <v>297</v>
      </c>
      <c r="G1085" s="4"/>
      <c r="H1085" s="3" t="s">
        <v>1393</v>
      </c>
      <c r="I1085" s="3" t="s">
        <v>1393</v>
      </c>
      <c r="J1085" s="4"/>
      <c r="K1085" s="4"/>
      <c r="L1085" s="38" t="s">
        <v>1483</v>
      </c>
      <c r="M1085" s="25"/>
      <c r="N1085" s="49" t="str">
        <f t="shared" si="144"/>
        <v xml:space="preserve"> </v>
      </c>
      <c r="O1085" s="25"/>
      <c r="P1085" s="49" t="str">
        <f t="shared" si="145"/>
        <v xml:space="preserve"> </v>
      </c>
      <c r="Q1085" s="25"/>
      <c r="R1085" s="49" t="str">
        <f t="shared" si="146"/>
        <v xml:space="preserve"> </v>
      </c>
      <c r="S1085" s="25">
        <v>16</v>
      </c>
      <c r="T1085" s="49">
        <f t="shared" si="147"/>
        <v>5.6379717396666551E-4</v>
      </c>
      <c r="U1085" s="30"/>
      <c r="V1085" s="49" t="str">
        <f t="shared" si="148"/>
        <v xml:space="preserve"> </v>
      </c>
      <c r="W1085" s="25"/>
      <c r="X1085" s="49" t="str">
        <f t="shared" si="149"/>
        <v xml:space="preserve"> </v>
      </c>
      <c r="Y1085" s="25"/>
      <c r="Z1085" s="53" t="str">
        <f t="shared" si="150"/>
        <v xml:space="preserve"> </v>
      </c>
      <c r="AA1085" s="26">
        <f t="shared" si="151"/>
        <v>16</v>
      </c>
      <c r="AB1085" s="43">
        <f t="shared" si="152"/>
        <v>1.3242073377639103E-4</v>
      </c>
    </row>
    <row r="1086" spans="1:28">
      <c r="A1086" t="s">
        <v>1489</v>
      </c>
      <c r="B1086" t="s">
        <v>698</v>
      </c>
      <c r="C1086" t="s">
        <v>998</v>
      </c>
      <c r="D1086" s="4" t="s">
        <v>1381</v>
      </c>
      <c r="E1086" s="2" t="s">
        <v>2064</v>
      </c>
      <c r="F1086" t="s">
        <v>4062</v>
      </c>
      <c r="G1086" s="4"/>
      <c r="H1086" s="3" t="s">
        <v>1393</v>
      </c>
      <c r="I1086" s="3" t="s">
        <v>1393</v>
      </c>
      <c r="J1086" s="4">
        <v>27</v>
      </c>
      <c r="K1086" s="4">
        <v>189</v>
      </c>
      <c r="L1086" s="38" t="s">
        <v>1481</v>
      </c>
      <c r="M1086" s="25">
        <v>1</v>
      </c>
      <c r="N1086" s="49">
        <f t="shared" si="144"/>
        <v>4.4216483905199858E-5</v>
      </c>
      <c r="O1086" s="25">
        <v>5</v>
      </c>
      <c r="P1086" s="49">
        <f t="shared" si="145"/>
        <v>1.645711276413666E-4</v>
      </c>
      <c r="Q1086" s="25"/>
      <c r="R1086" s="49" t="str">
        <f t="shared" si="146"/>
        <v xml:space="preserve"> </v>
      </c>
      <c r="S1086" s="28"/>
      <c r="T1086" s="49" t="str">
        <f t="shared" si="147"/>
        <v xml:space="preserve"> </v>
      </c>
      <c r="U1086" s="30">
        <v>1</v>
      </c>
      <c r="V1086" s="49">
        <f t="shared" si="148"/>
        <v>6.7444526876643958E-5</v>
      </c>
      <c r="W1086" s="25"/>
      <c r="X1086" s="49" t="str">
        <f t="shared" si="149"/>
        <v xml:space="preserve"> </v>
      </c>
      <c r="Y1086" s="25">
        <v>9</v>
      </c>
      <c r="Z1086" s="53">
        <f t="shared" si="150"/>
        <v>2.0129724893759786E-3</v>
      </c>
      <c r="AA1086" s="26">
        <f t="shared" si="151"/>
        <v>16</v>
      </c>
      <c r="AB1086" s="43">
        <f t="shared" si="152"/>
        <v>1.3242073377639103E-4</v>
      </c>
    </row>
    <row r="1087" spans="1:28">
      <c r="A1087" t="s">
        <v>1506</v>
      </c>
      <c r="B1087" t="s">
        <v>3578</v>
      </c>
      <c r="C1087" t="s">
        <v>2326</v>
      </c>
      <c r="D1087" s="4" t="s">
        <v>1382</v>
      </c>
      <c r="E1087" s="2"/>
      <c r="F1087" t="s">
        <v>3734</v>
      </c>
      <c r="G1087" s="4"/>
      <c r="H1087" s="3" t="s">
        <v>1393</v>
      </c>
      <c r="I1087" s="3" t="s">
        <v>1393</v>
      </c>
      <c r="J1087" s="4">
        <v>283</v>
      </c>
      <c r="K1087" s="4">
        <v>348</v>
      </c>
      <c r="L1087" s="38" t="s">
        <v>1483</v>
      </c>
      <c r="M1087" s="25">
        <v>14</v>
      </c>
      <c r="N1087" s="49">
        <f t="shared" si="144"/>
        <v>6.1903077467279804E-4</v>
      </c>
      <c r="O1087" s="25">
        <v>2</v>
      </c>
      <c r="P1087" s="49">
        <f t="shared" si="145"/>
        <v>6.582845105654664E-5</v>
      </c>
      <c r="Q1087" s="25"/>
      <c r="R1087" s="49" t="str">
        <f t="shared" si="146"/>
        <v xml:space="preserve"> </v>
      </c>
      <c r="S1087" s="28"/>
      <c r="T1087" s="49" t="str">
        <f t="shared" si="147"/>
        <v xml:space="preserve"> </v>
      </c>
      <c r="U1087" s="30"/>
      <c r="V1087" s="49" t="str">
        <f t="shared" si="148"/>
        <v xml:space="preserve"> </v>
      </c>
      <c r="W1087" s="25"/>
      <c r="X1087" s="49" t="str">
        <f t="shared" si="149"/>
        <v xml:space="preserve"> </v>
      </c>
      <c r="Y1087" s="25"/>
      <c r="Z1087" s="53" t="str">
        <f t="shared" si="150"/>
        <v xml:space="preserve"> </v>
      </c>
      <c r="AA1087" s="26">
        <f t="shared" si="151"/>
        <v>16</v>
      </c>
      <c r="AB1087" s="43">
        <f t="shared" si="152"/>
        <v>1.3242073377639103E-4</v>
      </c>
    </row>
    <row r="1088" spans="1:28">
      <c r="A1088" t="s">
        <v>2176</v>
      </c>
      <c r="B1088" t="s">
        <v>1366</v>
      </c>
      <c r="C1088" t="s">
        <v>382</v>
      </c>
      <c r="D1088" s="4" t="s">
        <v>1382</v>
      </c>
      <c r="E1088" s="2"/>
      <c r="F1088" t="s">
        <v>232</v>
      </c>
      <c r="G1088" s="4"/>
      <c r="H1088" s="3" t="s">
        <v>1393</v>
      </c>
      <c r="I1088" s="3" t="s">
        <v>1393</v>
      </c>
      <c r="J1088" s="4"/>
      <c r="K1088" s="4"/>
      <c r="L1088" s="38" t="s">
        <v>1483</v>
      </c>
      <c r="M1088" s="25">
        <v>5</v>
      </c>
      <c r="N1088" s="49">
        <f t="shared" si="144"/>
        <v>2.210824195259993E-4</v>
      </c>
      <c r="O1088" s="25">
        <v>6</v>
      </c>
      <c r="P1088" s="49">
        <f t="shared" si="145"/>
        <v>1.9748535316963992E-4</v>
      </c>
      <c r="Q1088" s="25"/>
      <c r="R1088" s="49" t="str">
        <f t="shared" si="146"/>
        <v xml:space="preserve"> </v>
      </c>
      <c r="S1088" s="25">
        <v>5</v>
      </c>
      <c r="T1088" s="49">
        <f t="shared" si="147"/>
        <v>1.7618661686458296E-4</v>
      </c>
      <c r="U1088" s="30"/>
      <c r="V1088" s="49" t="str">
        <f t="shared" si="148"/>
        <v xml:space="preserve"> </v>
      </c>
      <c r="W1088" s="25"/>
      <c r="X1088" s="49" t="str">
        <f t="shared" si="149"/>
        <v xml:space="preserve"> </v>
      </c>
      <c r="Y1088" s="25"/>
      <c r="Z1088" s="53" t="str">
        <f t="shared" si="150"/>
        <v xml:space="preserve"> </v>
      </c>
      <c r="AA1088" s="26">
        <f t="shared" si="151"/>
        <v>16</v>
      </c>
      <c r="AB1088" s="43">
        <f t="shared" si="152"/>
        <v>1.3242073377639103E-4</v>
      </c>
    </row>
    <row r="1089" spans="1:28">
      <c r="A1089" t="s">
        <v>1834</v>
      </c>
      <c r="B1089" s="5" t="s">
        <v>5250</v>
      </c>
      <c r="C1089" t="s">
        <v>382</v>
      </c>
      <c r="D1089" s="4" t="s">
        <v>1382</v>
      </c>
      <c r="E1089" s="2"/>
      <c r="G1089" s="4" t="s">
        <v>168</v>
      </c>
      <c r="H1089" s="3" t="s">
        <v>1393</v>
      </c>
      <c r="I1089" s="3" t="s">
        <v>581</v>
      </c>
      <c r="J1089" s="4"/>
      <c r="K1089" s="4"/>
      <c r="L1089" s="38" t="s">
        <v>1483</v>
      </c>
      <c r="M1089" s="25">
        <v>2</v>
      </c>
      <c r="N1089" s="49">
        <f t="shared" si="144"/>
        <v>8.8432967810399716E-5</v>
      </c>
      <c r="O1089" s="25">
        <v>14</v>
      </c>
      <c r="P1089" s="49">
        <f t="shared" si="145"/>
        <v>4.6079915739582648E-4</v>
      </c>
      <c r="Q1089" s="25"/>
      <c r="R1089" s="49" t="str">
        <f t="shared" si="146"/>
        <v xml:space="preserve"> </v>
      </c>
      <c r="S1089" s="25"/>
      <c r="T1089" s="49" t="str">
        <f t="shared" si="147"/>
        <v xml:space="preserve"> </v>
      </c>
      <c r="U1089" s="30"/>
      <c r="V1089" s="49" t="str">
        <f t="shared" si="148"/>
        <v xml:space="preserve"> </v>
      </c>
      <c r="W1089" s="25"/>
      <c r="X1089" s="49" t="str">
        <f t="shared" si="149"/>
        <v xml:space="preserve"> </v>
      </c>
      <c r="Y1089" s="25"/>
      <c r="Z1089" s="53" t="str">
        <f t="shared" si="150"/>
        <v xml:space="preserve"> </v>
      </c>
      <c r="AA1089" s="26">
        <f t="shared" si="151"/>
        <v>16</v>
      </c>
      <c r="AB1089" s="43">
        <f t="shared" si="152"/>
        <v>1.3242073377639103E-4</v>
      </c>
    </row>
    <row r="1090" spans="1:28">
      <c r="A1090" t="s">
        <v>2145</v>
      </c>
      <c r="B1090" t="s">
        <v>899</v>
      </c>
      <c r="C1090" t="s">
        <v>382</v>
      </c>
      <c r="D1090" s="4" t="s">
        <v>1382</v>
      </c>
      <c r="E1090" s="2" t="s">
        <v>3231</v>
      </c>
      <c r="F1090" t="s">
        <v>2186</v>
      </c>
      <c r="G1090" s="4"/>
      <c r="H1090" s="3" t="s">
        <v>1393</v>
      </c>
      <c r="I1090" s="3" t="s">
        <v>1393</v>
      </c>
      <c r="J1090" s="4">
        <v>262</v>
      </c>
      <c r="K1090" s="4">
        <v>392</v>
      </c>
      <c r="L1090" s="38" t="s">
        <v>1483</v>
      </c>
      <c r="M1090" s="25"/>
      <c r="N1090" s="49" t="str">
        <f t="shared" si="144"/>
        <v xml:space="preserve"> </v>
      </c>
      <c r="O1090" s="25">
        <v>7</v>
      </c>
      <c r="P1090" s="49">
        <f t="shared" si="145"/>
        <v>2.3039957869791324E-4</v>
      </c>
      <c r="Q1090" s="25"/>
      <c r="R1090" s="49" t="str">
        <f t="shared" si="146"/>
        <v xml:space="preserve"> </v>
      </c>
      <c r="S1090" s="28"/>
      <c r="T1090" s="49" t="str">
        <f t="shared" si="147"/>
        <v xml:space="preserve"> </v>
      </c>
      <c r="U1090" s="30">
        <v>9</v>
      </c>
      <c r="V1090" s="49">
        <f t="shared" si="148"/>
        <v>6.0700074188979559E-4</v>
      </c>
      <c r="W1090" s="25"/>
      <c r="X1090" s="49" t="str">
        <f t="shared" si="149"/>
        <v xml:space="preserve"> </v>
      </c>
      <c r="Y1090" s="25"/>
      <c r="Z1090" s="53" t="str">
        <f t="shared" si="150"/>
        <v xml:space="preserve"> </v>
      </c>
      <c r="AA1090" s="26">
        <f t="shared" si="151"/>
        <v>16</v>
      </c>
      <c r="AB1090" s="43">
        <f t="shared" si="152"/>
        <v>1.3242073377639103E-4</v>
      </c>
    </row>
    <row r="1091" spans="1:28">
      <c r="A1091" t="s">
        <v>1128</v>
      </c>
      <c r="B1091" t="s">
        <v>1616</v>
      </c>
      <c r="C1091" t="s">
        <v>2326</v>
      </c>
      <c r="D1091" s="4" t="s">
        <v>1382</v>
      </c>
      <c r="E1091" s="2"/>
      <c r="F1091" t="s">
        <v>2499</v>
      </c>
      <c r="G1091" s="4"/>
      <c r="H1091" s="3" t="s">
        <v>1393</v>
      </c>
      <c r="I1091" s="3" t="s">
        <v>1393</v>
      </c>
      <c r="J1091" s="4">
        <v>288</v>
      </c>
      <c r="K1091" s="4">
        <v>336</v>
      </c>
      <c r="L1091" s="38" t="s">
        <v>1483</v>
      </c>
      <c r="M1091" s="25">
        <v>5</v>
      </c>
      <c r="N1091" s="49">
        <f t="shared" si="144"/>
        <v>2.210824195259993E-4</v>
      </c>
      <c r="O1091" s="25">
        <v>9</v>
      </c>
      <c r="P1091" s="49">
        <f t="shared" si="145"/>
        <v>2.9622802975445985E-4</v>
      </c>
      <c r="Q1091" s="25">
        <v>1</v>
      </c>
      <c r="R1091" s="49">
        <f t="shared" si="146"/>
        <v>1.6863406408094435E-4</v>
      </c>
      <c r="S1091" s="25">
        <v>1</v>
      </c>
      <c r="T1091" s="49">
        <f t="shared" si="147"/>
        <v>3.5237323372916594E-5</v>
      </c>
      <c r="U1091" s="30"/>
      <c r="V1091" s="49" t="str">
        <f t="shared" si="148"/>
        <v xml:space="preserve"> </v>
      </c>
      <c r="W1091" s="25"/>
      <c r="X1091" s="49" t="str">
        <f t="shared" si="149"/>
        <v xml:space="preserve"> </v>
      </c>
      <c r="Y1091" s="25"/>
      <c r="Z1091" s="53" t="str">
        <f t="shared" si="150"/>
        <v xml:space="preserve"> </v>
      </c>
      <c r="AA1091" s="26">
        <f t="shared" si="151"/>
        <v>16</v>
      </c>
      <c r="AB1091" s="43">
        <f t="shared" si="152"/>
        <v>1.3242073377639103E-4</v>
      </c>
    </row>
    <row r="1092" spans="1:28">
      <c r="A1092" t="s">
        <v>1774</v>
      </c>
      <c r="B1092" t="s">
        <v>560</v>
      </c>
      <c r="C1092" t="s">
        <v>2877</v>
      </c>
      <c r="D1092" s="4" t="s">
        <v>1381</v>
      </c>
      <c r="E1092" s="2"/>
      <c r="G1092" s="4"/>
      <c r="H1092" s="3" t="s">
        <v>1393</v>
      </c>
      <c r="I1092" s="3" t="s">
        <v>581</v>
      </c>
      <c r="J1092" s="4"/>
      <c r="K1092" s="4"/>
      <c r="L1092" s="38" t="s">
        <v>1483</v>
      </c>
      <c r="M1092" s="25"/>
      <c r="N1092" s="49" t="str">
        <f t="shared" si="144"/>
        <v xml:space="preserve"> </v>
      </c>
      <c r="O1092" s="25"/>
      <c r="P1092" s="49" t="str">
        <f t="shared" si="145"/>
        <v xml:space="preserve"> </v>
      </c>
      <c r="Q1092" s="25"/>
      <c r="R1092" s="49" t="str">
        <f t="shared" si="146"/>
        <v xml:space="preserve"> </v>
      </c>
      <c r="S1092" s="25">
        <v>16</v>
      </c>
      <c r="T1092" s="49">
        <f t="shared" si="147"/>
        <v>5.6379717396666551E-4</v>
      </c>
      <c r="U1092" s="30"/>
      <c r="V1092" s="49" t="str">
        <f t="shared" si="148"/>
        <v xml:space="preserve"> </v>
      </c>
      <c r="W1092" s="25"/>
      <c r="X1092" s="49" t="str">
        <f t="shared" si="149"/>
        <v xml:space="preserve"> </v>
      </c>
      <c r="Y1092" s="25"/>
      <c r="Z1092" s="53" t="str">
        <f t="shared" si="150"/>
        <v xml:space="preserve"> </v>
      </c>
      <c r="AA1092" s="26">
        <f t="shared" si="151"/>
        <v>16</v>
      </c>
      <c r="AB1092" s="43">
        <f t="shared" si="152"/>
        <v>1.3242073377639103E-4</v>
      </c>
    </row>
    <row r="1093" spans="1:28">
      <c r="A1093" t="s">
        <v>989</v>
      </c>
      <c r="B1093" t="s">
        <v>1829</v>
      </c>
      <c r="C1093" t="s">
        <v>998</v>
      </c>
      <c r="D1093" s="4" t="s">
        <v>1381</v>
      </c>
      <c r="E1093" s="2"/>
      <c r="F1093" t="s">
        <v>284</v>
      </c>
      <c r="G1093" s="4"/>
      <c r="H1093" s="3" t="s">
        <v>1393</v>
      </c>
      <c r="I1093" s="3" t="s">
        <v>1393</v>
      </c>
      <c r="J1093" s="4"/>
      <c r="K1093" s="4">
        <v>222</v>
      </c>
      <c r="L1093" s="38" t="s">
        <v>1378</v>
      </c>
      <c r="M1093" s="25"/>
      <c r="N1093" s="49" t="str">
        <f t="shared" si="144"/>
        <v xml:space="preserve"> </v>
      </c>
      <c r="O1093" s="25"/>
      <c r="P1093" s="49" t="str">
        <f t="shared" si="145"/>
        <v xml:space="preserve"> </v>
      </c>
      <c r="Q1093" s="25"/>
      <c r="R1093" s="49" t="str">
        <f t="shared" si="146"/>
        <v xml:space="preserve"> </v>
      </c>
      <c r="S1093" s="28"/>
      <c r="T1093" s="49" t="str">
        <f t="shared" si="147"/>
        <v xml:space="preserve"> </v>
      </c>
      <c r="U1093" s="30"/>
      <c r="V1093" s="49" t="str">
        <f t="shared" si="148"/>
        <v xml:space="preserve"> </v>
      </c>
      <c r="W1093" s="25">
        <v>16</v>
      </c>
      <c r="X1093" s="49">
        <f t="shared" si="149"/>
        <v>1.1250175783996624E-3</v>
      </c>
      <c r="Y1093" s="25"/>
      <c r="Z1093" s="53" t="str">
        <f t="shared" si="150"/>
        <v xml:space="preserve"> </v>
      </c>
      <c r="AA1093" s="26">
        <f t="shared" si="151"/>
        <v>16</v>
      </c>
      <c r="AB1093" s="43">
        <f t="shared" si="152"/>
        <v>1.3242073377639103E-4</v>
      </c>
    </row>
    <row r="1094" spans="1:28">
      <c r="A1094" t="s">
        <v>401</v>
      </c>
      <c r="B1094" s="5" t="s">
        <v>1907</v>
      </c>
      <c r="C1094" t="s">
        <v>381</v>
      </c>
      <c r="D1094" s="4" t="s">
        <v>1381</v>
      </c>
      <c r="E1094" s="2"/>
      <c r="G1094" s="4"/>
      <c r="H1094" s="3" t="s">
        <v>1393</v>
      </c>
      <c r="I1094" s="3" t="s">
        <v>581</v>
      </c>
      <c r="J1094" s="4"/>
      <c r="K1094" s="4"/>
      <c r="L1094" s="38" t="s">
        <v>1481</v>
      </c>
      <c r="M1094" s="25"/>
      <c r="N1094" s="49" t="str">
        <f t="shared" si="144"/>
        <v xml:space="preserve"> </v>
      </c>
      <c r="O1094" s="25">
        <v>16</v>
      </c>
      <c r="P1094" s="49">
        <f t="shared" si="145"/>
        <v>5.2662760845237312E-4</v>
      </c>
      <c r="Q1094" s="25"/>
      <c r="R1094" s="49" t="str">
        <f t="shared" si="146"/>
        <v xml:space="preserve"> </v>
      </c>
      <c r="S1094" s="28"/>
      <c r="T1094" s="49" t="str">
        <f t="shared" si="147"/>
        <v xml:space="preserve"> </v>
      </c>
      <c r="U1094" s="30"/>
      <c r="V1094" s="49" t="str">
        <f t="shared" si="148"/>
        <v xml:space="preserve"> </v>
      </c>
      <c r="W1094" s="25"/>
      <c r="X1094" s="49" t="str">
        <f t="shared" si="149"/>
        <v xml:space="preserve"> </v>
      </c>
      <c r="Y1094" s="25"/>
      <c r="Z1094" s="53" t="str">
        <f t="shared" si="150"/>
        <v xml:space="preserve"> </v>
      </c>
      <c r="AA1094" s="26">
        <f t="shared" si="151"/>
        <v>16</v>
      </c>
      <c r="AB1094" s="43">
        <f t="shared" si="152"/>
        <v>1.3242073377639103E-4</v>
      </c>
    </row>
    <row r="1095" spans="1:28">
      <c r="A1095" t="s">
        <v>1560</v>
      </c>
      <c r="B1095" t="s">
        <v>1222</v>
      </c>
      <c r="C1095" t="s">
        <v>2329</v>
      </c>
      <c r="D1095" s="4" t="s">
        <v>1381</v>
      </c>
      <c r="E1095" s="2" t="s">
        <v>2064</v>
      </c>
      <c r="G1095" s="4"/>
      <c r="H1095" s="3" t="s">
        <v>1393</v>
      </c>
      <c r="I1095" s="3" t="s">
        <v>581</v>
      </c>
      <c r="J1095" s="4"/>
      <c r="K1095" s="4"/>
      <c r="L1095" s="38" t="s">
        <v>1481</v>
      </c>
      <c r="M1095" s="25">
        <v>2</v>
      </c>
      <c r="N1095" s="49">
        <f t="shared" si="144"/>
        <v>8.8432967810399716E-5</v>
      </c>
      <c r="O1095" s="25">
        <v>13</v>
      </c>
      <c r="P1095" s="49">
        <f t="shared" si="145"/>
        <v>4.2788493186755313E-4</v>
      </c>
      <c r="Q1095" s="25">
        <v>1</v>
      </c>
      <c r="R1095" s="49">
        <f t="shared" si="146"/>
        <v>1.6863406408094435E-4</v>
      </c>
      <c r="S1095" s="28"/>
      <c r="T1095" s="49" t="str">
        <f t="shared" si="147"/>
        <v xml:space="preserve"> </v>
      </c>
      <c r="U1095" s="30"/>
      <c r="V1095" s="49" t="str">
        <f t="shared" si="148"/>
        <v xml:space="preserve"> </v>
      </c>
      <c r="W1095" s="25"/>
      <c r="X1095" s="49" t="str">
        <f t="shared" si="149"/>
        <v xml:space="preserve"> </v>
      </c>
      <c r="Y1095" s="25"/>
      <c r="Z1095" s="53" t="str">
        <f t="shared" si="150"/>
        <v xml:space="preserve"> </v>
      </c>
      <c r="AA1095" s="26">
        <f t="shared" si="151"/>
        <v>16</v>
      </c>
      <c r="AB1095" s="43">
        <f t="shared" si="152"/>
        <v>1.3242073377639103E-4</v>
      </c>
    </row>
    <row r="1096" spans="1:28">
      <c r="A1096" t="s">
        <v>1267</v>
      </c>
      <c r="B1096" t="s">
        <v>473</v>
      </c>
      <c r="C1096" t="s">
        <v>2338</v>
      </c>
      <c r="D1096" s="4" t="s">
        <v>1381</v>
      </c>
      <c r="E1096" s="2" t="s">
        <v>2064</v>
      </c>
      <c r="G1096" s="4"/>
      <c r="H1096" s="3" t="s">
        <v>1393</v>
      </c>
      <c r="I1096" s="3" t="s">
        <v>581</v>
      </c>
      <c r="J1096" s="4"/>
      <c r="K1096" s="4"/>
      <c r="L1096" s="38" t="s">
        <v>1481</v>
      </c>
      <c r="M1096" s="25">
        <v>7</v>
      </c>
      <c r="N1096" s="49">
        <f t="shared" ref="N1096:N1159" si="153">IF(M1096=0," ",M1096/M$2366)</f>
        <v>3.0951538733639902E-4</v>
      </c>
      <c r="O1096" s="25">
        <v>8</v>
      </c>
      <c r="P1096" s="49">
        <f t="shared" ref="P1096:P1159" si="154">IF(O1096=0," ",O1096/O$2366)</f>
        <v>2.6331380422618656E-4</v>
      </c>
      <c r="Q1096" s="25">
        <v>1</v>
      </c>
      <c r="R1096" s="49">
        <f t="shared" ref="R1096:R1159" si="155">IF(Q1096=0," ",Q1096/Q$2366)</f>
        <v>1.6863406408094435E-4</v>
      </c>
      <c r="S1096" s="28"/>
      <c r="T1096" s="49" t="str">
        <f t="shared" ref="T1096:T1159" si="156">IF(S1096=0," ",S1096/S$2366)</f>
        <v xml:space="preserve"> </v>
      </c>
      <c r="U1096" s="30"/>
      <c r="V1096" s="49" t="str">
        <f t="shared" ref="V1096:V1159" si="157">IF(U1096=0," ",U1096/U$2366)</f>
        <v xml:space="preserve"> </v>
      </c>
      <c r="W1096" s="25"/>
      <c r="X1096" s="49" t="str">
        <f t="shared" ref="X1096:X1159" si="158">IF(W1096=0," ",W1096/W$2366)</f>
        <v xml:space="preserve"> </v>
      </c>
      <c r="Y1096" s="25"/>
      <c r="Z1096" s="53" t="str">
        <f t="shared" ref="Z1096:Z1159" si="159">IF(Y1096=0," ",Y1096/Y$2366)</f>
        <v xml:space="preserve"> </v>
      </c>
      <c r="AA1096" s="26">
        <f t="shared" ref="AA1096:AA1159" si="160">M1096+O1096+Q1096+S1096+U1096+W1096+Y1096</f>
        <v>16</v>
      </c>
      <c r="AB1096" s="43">
        <f t="shared" ref="AB1096:AB1159" si="161">AA1096/AA$2359</f>
        <v>1.3242073377639103E-4</v>
      </c>
    </row>
    <row r="1097" spans="1:28">
      <c r="A1097" t="s">
        <v>348</v>
      </c>
      <c r="B1097" t="s">
        <v>2758</v>
      </c>
      <c r="C1097" t="s">
        <v>2868</v>
      </c>
      <c r="D1097" s="4" t="s">
        <v>1381</v>
      </c>
      <c r="E1097" s="2" t="s">
        <v>2064</v>
      </c>
      <c r="F1097" t="s">
        <v>3492</v>
      </c>
      <c r="G1097" s="4" t="s">
        <v>6715</v>
      </c>
      <c r="H1097" s="3" t="s">
        <v>1393</v>
      </c>
      <c r="I1097" s="3" t="s">
        <v>1393</v>
      </c>
      <c r="J1097" s="4">
        <v>119</v>
      </c>
      <c r="K1097" s="4">
        <v>239</v>
      </c>
      <c r="L1097" s="38" t="s">
        <v>1481</v>
      </c>
      <c r="M1097" s="25">
        <v>8</v>
      </c>
      <c r="N1097" s="49">
        <f t="shared" si="153"/>
        <v>3.5373187124159886E-4</v>
      </c>
      <c r="O1097" s="25"/>
      <c r="P1097" s="49" t="str">
        <f t="shared" si="154"/>
        <v xml:space="preserve"> </v>
      </c>
      <c r="Q1097" s="25">
        <v>1</v>
      </c>
      <c r="R1097" s="49">
        <f t="shared" si="155"/>
        <v>1.6863406408094435E-4</v>
      </c>
      <c r="S1097" s="28"/>
      <c r="T1097" s="49" t="str">
        <f t="shared" si="156"/>
        <v xml:space="preserve"> </v>
      </c>
      <c r="U1097" s="30"/>
      <c r="V1097" s="49" t="str">
        <f t="shared" si="157"/>
        <v xml:space="preserve"> </v>
      </c>
      <c r="W1097" s="25">
        <v>7</v>
      </c>
      <c r="X1097" s="49">
        <f t="shared" si="158"/>
        <v>4.9219519054985233E-4</v>
      </c>
      <c r="Y1097" s="25"/>
      <c r="Z1097" s="53" t="str">
        <f t="shared" si="159"/>
        <v xml:space="preserve"> </v>
      </c>
      <c r="AA1097" s="26">
        <f t="shared" si="160"/>
        <v>16</v>
      </c>
      <c r="AB1097" s="43">
        <f t="shared" si="161"/>
        <v>1.3242073377639103E-4</v>
      </c>
    </row>
    <row r="1098" spans="1:28">
      <c r="A1098" t="s">
        <v>1815</v>
      </c>
      <c r="B1098" t="s">
        <v>2320</v>
      </c>
      <c r="C1098" t="s">
        <v>2335</v>
      </c>
      <c r="D1098" s="4" t="s">
        <v>1381</v>
      </c>
      <c r="E1098" s="2"/>
      <c r="G1098" s="4"/>
      <c r="H1098" s="3" t="s">
        <v>1393</v>
      </c>
      <c r="I1098" s="3" t="s">
        <v>581</v>
      </c>
      <c r="J1098" s="4"/>
      <c r="K1098" s="4"/>
      <c r="L1098" s="38" t="s">
        <v>1481</v>
      </c>
      <c r="M1098" s="25"/>
      <c r="N1098" s="49" t="str">
        <f t="shared" si="153"/>
        <v xml:space="preserve"> </v>
      </c>
      <c r="O1098" s="25">
        <v>7</v>
      </c>
      <c r="P1098" s="49">
        <f t="shared" si="154"/>
        <v>2.3039957869791324E-4</v>
      </c>
      <c r="Q1098" s="25"/>
      <c r="R1098" s="49" t="str">
        <f t="shared" si="155"/>
        <v xml:space="preserve"> </v>
      </c>
      <c r="S1098" s="25">
        <v>1</v>
      </c>
      <c r="T1098" s="49">
        <f t="shared" si="156"/>
        <v>3.5237323372916594E-5</v>
      </c>
      <c r="U1098" s="30">
        <v>8</v>
      </c>
      <c r="V1098" s="49">
        <f t="shared" si="157"/>
        <v>5.3955621501315166E-4</v>
      </c>
      <c r="W1098" s="25"/>
      <c r="X1098" s="49" t="str">
        <f t="shared" si="158"/>
        <v xml:space="preserve"> </v>
      </c>
      <c r="Y1098" s="25"/>
      <c r="Z1098" s="53" t="str">
        <f t="shared" si="159"/>
        <v xml:space="preserve"> </v>
      </c>
      <c r="AA1098" s="26">
        <f t="shared" si="160"/>
        <v>16</v>
      </c>
      <c r="AB1098" s="43">
        <f t="shared" si="161"/>
        <v>1.3242073377639103E-4</v>
      </c>
    </row>
    <row r="1099" spans="1:28">
      <c r="A1099" t="s">
        <v>366</v>
      </c>
      <c r="B1099" t="s">
        <v>2167</v>
      </c>
      <c r="C1099" t="s">
        <v>2898</v>
      </c>
      <c r="D1099" s="4" t="s">
        <v>1484</v>
      </c>
      <c r="E1099" s="2"/>
      <c r="F1099" t="s">
        <v>2820</v>
      </c>
      <c r="G1099" s="4"/>
      <c r="H1099" s="3" t="s">
        <v>1393</v>
      </c>
      <c r="I1099" s="3" t="s">
        <v>1393</v>
      </c>
      <c r="J1099" s="4">
        <v>313</v>
      </c>
      <c r="K1099" s="4">
        <v>43</v>
      </c>
      <c r="L1099" s="38" t="s">
        <v>1483</v>
      </c>
      <c r="M1099" s="25"/>
      <c r="N1099" s="49" t="str">
        <f t="shared" si="153"/>
        <v xml:space="preserve"> </v>
      </c>
      <c r="O1099" s="25">
        <v>3</v>
      </c>
      <c r="P1099" s="49">
        <f t="shared" si="154"/>
        <v>9.874267658481996E-5</v>
      </c>
      <c r="Q1099" s="25"/>
      <c r="R1099" s="49" t="str">
        <f t="shared" si="155"/>
        <v xml:space="preserve"> </v>
      </c>
      <c r="S1099" s="25">
        <v>13</v>
      </c>
      <c r="T1099" s="49">
        <f t="shared" si="156"/>
        <v>4.5808520384791571E-4</v>
      </c>
      <c r="U1099" s="30"/>
      <c r="V1099" s="49" t="str">
        <f t="shared" si="157"/>
        <v xml:space="preserve"> </v>
      </c>
      <c r="W1099" s="25"/>
      <c r="X1099" s="49" t="str">
        <f t="shared" si="158"/>
        <v xml:space="preserve"> </v>
      </c>
      <c r="Y1099" s="25"/>
      <c r="Z1099" s="53" t="str">
        <f t="shared" si="159"/>
        <v xml:space="preserve"> </v>
      </c>
      <c r="AA1099" s="26">
        <f t="shared" si="160"/>
        <v>16</v>
      </c>
      <c r="AB1099" s="43">
        <f t="shared" si="161"/>
        <v>1.3242073377639103E-4</v>
      </c>
    </row>
    <row r="1100" spans="1:28">
      <c r="A1100" t="s">
        <v>2484</v>
      </c>
      <c r="B1100" t="s">
        <v>2485</v>
      </c>
      <c r="C1100" t="s">
        <v>2869</v>
      </c>
      <c r="D1100" s="4" t="s">
        <v>1381</v>
      </c>
      <c r="E1100" s="2"/>
      <c r="F1100" t="s">
        <v>3240</v>
      </c>
      <c r="G1100" s="4"/>
      <c r="H1100" s="3" t="s">
        <v>1393</v>
      </c>
      <c r="I1100" s="3" t="s">
        <v>1393</v>
      </c>
      <c r="J1100" s="4">
        <v>209</v>
      </c>
      <c r="K1100" s="4">
        <v>256</v>
      </c>
      <c r="L1100" s="38" t="s">
        <v>1481</v>
      </c>
      <c r="M1100" s="25"/>
      <c r="N1100" s="49" t="str">
        <f t="shared" si="153"/>
        <v xml:space="preserve"> </v>
      </c>
      <c r="O1100" s="25">
        <v>7</v>
      </c>
      <c r="P1100" s="49">
        <f t="shared" si="154"/>
        <v>2.3039957869791324E-4</v>
      </c>
      <c r="Q1100" s="25">
        <v>1</v>
      </c>
      <c r="R1100" s="49">
        <f t="shared" si="155"/>
        <v>1.6863406408094435E-4</v>
      </c>
      <c r="S1100" s="25">
        <v>6</v>
      </c>
      <c r="T1100" s="49">
        <f t="shared" si="156"/>
        <v>2.1142394023749956E-4</v>
      </c>
      <c r="U1100" s="30">
        <v>2</v>
      </c>
      <c r="V1100" s="49">
        <f t="shared" si="157"/>
        <v>1.3488905375328792E-4</v>
      </c>
      <c r="W1100" s="25"/>
      <c r="X1100" s="49" t="str">
        <f t="shared" si="158"/>
        <v xml:space="preserve"> </v>
      </c>
      <c r="Y1100" s="25"/>
      <c r="Z1100" s="53" t="str">
        <f t="shared" si="159"/>
        <v xml:space="preserve"> </v>
      </c>
      <c r="AA1100" s="26">
        <f t="shared" si="160"/>
        <v>16</v>
      </c>
      <c r="AB1100" s="43">
        <f t="shared" si="161"/>
        <v>1.3242073377639103E-4</v>
      </c>
    </row>
    <row r="1101" spans="1:28">
      <c r="A1101" t="s">
        <v>3875</v>
      </c>
      <c r="B1101" t="s">
        <v>2750</v>
      </c>
      <c r="C1101" t="s">
        <v>2338</v>
      </c>
      <c r="D1101" s="4" t="s">
        <v>1381</v>
      </c>
      <c r="E1101" s="2" t="s">
        <v>2064</v>
      </c>
      <c r="G1101" s="4"/>
      <c r="H1101" s="3" t="s">
        <v>1393</v>
      </c>
      <c r="I1101" s="3" t="s">
        <v>1393</v>
      </c>
      <c r="J1101" s="4">
        <v>218</v>
      </c>
      <c r="K1101" s="4">
        <v>80</v>
      </c>
      <c r="L1101" s="38" t="s">
        <v>1481</v>
      </c>
      <c r="M1101" s="25"/>
      <c r="N1101" s="49" t="str">
        <f t="shared" si="153"/>
        <v xml:space="preserve"> </v>
      </c>
      <c r="O1101" s="25">
        <v>16</v>
      </c>
      <c r="P1101" s="49">
        <f t="shared" si="154"/>
        <v>5.2662760845237312E-4</v>
      </c>
      <c r="Q1101" s="25"/>
      <c r="R1101" s="49" t="str">
        <f t="shared" si="155"/>
        <v xml:space="preserve"> </v>
      </c>
      <c r="S1101" s="28"/>
      <c r="T1101" s="49" t="str">
        <f t="shared" si="156"/>
        <v xml:space="preserve"> </v>
      </c>
      <c r="U1101" s="30"/>
      <c r="V1101" s="49" t="str">
        <f t="shared" si="157"/>
        <v xml:space="preserve"> </v>
      </c>
      <c r="W1101" s="25"/>
      <c r="X1101" s="49" t="str">
        <f t="shared" si="158"/>
        <v xml:space="preserve"> </v>
      </c>
      <c r="Y1101" s="25"/>
      <c r="Z1101" s="53" t="str">
        <f t="shared" si="159"/>
        <v xml:space="preserve"> </v>
      </c>
      <c r="AA1101" s="26">
        <f t="shared" si="160"/>
        <v>16</v>
      </c>
      <c r="AB1101" s="43">
        <f t="shared" si="161"/>
        <v>1.3242073377639103E-4</v>
      </c>
    </row>
    <row r="1102" spans="1:28">
      <c r="A1102" t="s">
        <v>2290</v>
      </c>
      <c r="B1102" t="s">
        <v>2388</v>
      </c>
      <c r="C1102" t="s">
        <v>384</v>
      </c>
      <c r="D1102" s="4" t="s">
        <v>1381</v>
      </c>
      <c r="E1102" s="2"/>
      <c r="F1102" t="s">
        <v>3265</v>
      </c>
      <c r="G1102" s="4"/>
      <c r="H1102" s="3" t="s">
        <v>1393</v>
      </c>
      <c r="I1102" s="3" t="s">
        <v>1393</v>
      </c>
      <c r="J1102" s="4"/>
      <c r="K1102" s="4">
        <v>280</v>
      </c>
      <c r="L1102" s="38" t="s">
        <v>1481</v>
      </c>
      <c r="M1102" s="25"/>
      <c r="N1102" s="49" t="str">
        <f t="shared" si="153"/>
        <v xml:space="preserve"> </v>
      </c>
      <c r="O1102" s="25">
        <v>1</v>
      </c>
      <c r="P1102" s="49">
        <f t="shared" si="154"/>
        <v>3.291422552827332E-5</v>
      </c>
      <c r="Q1102" s="25"/>
      <c r="R1102" s="49" t="str">
        <f t="shared" si="155"/>
        <v xml:space="preserve"> </v>
      </c>
      <c r="S1102" s="28"/>
      <c r="T1102" s="49" t="str">
        <f t="shared" si="156"/>
        <v xml:space="preserve"> </v>
      </c>
      <c r="U1102" s="30"/>
      <c r="V1102" s="49" t="str">
        <f t="shared" si="157"/>
        <v xml:space="preserve"> </v>
      </c>
      <c r="W1102" s="25">
        <v>14</v>
      </c>
      <c r="X1102" s="49">
        <f t="shared" si="158"/>
        <v>9.8439038109970466E-4</v>
      </c>
      <c r="Y1102" s="25">
        <v>1</v>
      </c>
      <c r="Z1102" s="53">
        <f t="shared" si="159"/>
        <v>2.2366360993066427E-4</v>
      </c>
      <c r="AA1102" s="26">
        <f t="shared" si="160"/>
        <v>16</v>
      </c>
      <c r="AB1102" s="43">
        <f t="shared" si="161"/>
        <v>1.3242073377639103E-4</v>
      </c>
    </row>
    <row r="1103" spans="1:28">
      <c r="A1103" t="s">
        <v>3701</v>
      </c>
      <c r="B1103" s="5" t="s">
        <v>865</v>
      </c>
      <c r="C1103" t="s">
        <v>2890</v>
      </c>
      <c r="D1103" s="4" t="s">
        <v>1382</v>
      </c>
      <c r="E1103" s="2" t="s">
        <v>2064</v>
      </c>
      <c r="G1103" s="4"/>
      <c r="H1103" s="3" t="s">
        <v>1393</v>
      </c>
      <c r="I1103" s="3" t="s">
        <v>581</v>
      </c>
      <c r="J1103" s="4"/>
      <c r="K1103" s="4"/>
      <c r="L1103" s="38" t="s">
        <v>1483</v>
      </c>
      <c r="M1103" s="25">
        <v>10</v>
      </c>
      <c r="N1103" s="49">
        <f t="shared" si="153"/>
        <v>4.4216483905199861E-4</v>
      </c>
      <c r="O1103" s="25">
        <v>6</v>
      </c>
      <c r="P1103" s="49">
        <f t="shared" si="154"/>
        <v>1.9748535316963992E-4</v>
      </c>
      <c r="Q1103" s="25"/>
      <c r="R1103" s="49" t="str">
        <f t="shared" si="155"/>
        <v xml:space="preserve"> </v>
      </c>
      <c r="S1103" s="28"/>
      <c r="T1103" s="49" t="str">
        <f t="shared" si="156"/>
        <v xml:space="preserve"> </v>
      </c>
      <c r="U1103" s="30"/>
      <c r="V1103" s="49" t="str">
        <f t="shared" si="157"/>
        <v xml:space="preserve"> </v>
      </c>
      <c r="W1103" s="25"/>
      <c r="X1103" s="49" t="str">
        <f t="shared" si="158"/>
        <v xml:space="preserve"> </v>
      </c>
      <c r="Y1103" s="25"/>
      <c r="Z1103" s="53" t="str">
        <f t="shared" si="159"/>
        <v xml:space="preserve"> </v>
      </c>
      <c r="AA1103" s="26">
        <f t="shared" si="160"/>
        <v>16</v>
      </c>
      <c r="AB1103" s="43">
        <f t="shared" si="161"/>
        <v>1.3242073377639103E-4</v>
      </c>
    </row>
    <row r="1104" spans="1:28">
      <c r="A1104" t="s">
        <v>190</v>
      </c>
      <c r="B1104" t="s">
        <v>191</v>
      </c>
      <c r="C1104" t="s">
        <v>192</v>
      </c>
      <c r="D1104" s="4" t="s">
        <v>1382</v>
      </c>
      <c r="E1104" s="2"/>
      <c r="G1104" s="4"/>
      <c r="H1104" s="3" t="s">
        <v>1393</v>
      </c>
      <c r="I1104" s="3" t="s">
        <v>1393</v>
      </c>
      <c r="J1104" s="4">
        <v>279</v>
      </c>
      <c r="K1104" s="4">
        <v>327</v>
      </c>
      <c r="L1104" s="38" t="s">
        <v>1483</v>
      </c>
      <c r="M1104" s="25">
        <v>15</v>
      </c>
      <c r="N1104" s="49">
        <f t="shared" si="153"/>
        <v>6.6324725857799783E-4</v>
      </c>
      <c r="O1104" s="25">
        <v>1</v>
      </c>
      <c r="P1104" s="49">
        <f t="shared" si="154"/>
        <v>3.291422552827332E-5</v>
      </c>
      <c r="Q1104" s="25"/>
      <c r="R1104" s="49" t="str">
        <f t="shared" si="155"/>
        <v xml:space="preserve"> </v>
      </c>
      <c r="S1104" s="28"/>
      <c r="T1104" s="49" t="str">
        <f t="shared" si="156"/>
        <v xml:space="preserve"> </v>
      </c>
      <c r="U1104" s="30"/>
      <c r="V1104" s="49" t="str">
        <f t="shared" si="157"/>
        <v xml:space="preserve"> </v>
      </c>
      <c r="W1104" s="25"/>
      <c r="X1104" s="49" t="str">
        <f t="shared" si="158"/>
        <v xml:space="preserve"> </v>
      </c>
      <c r="Y1104" s="25"/>
      <c r="Z1104" s="53" t="str">
        <f t="shared" si="159"/>
        <v xml:space="preserve"> </v>
      </c>
      <c r="AA1104" s="26">
        <f t="shared" si="160"/>
        <v>16</v>
      </c>
      <c r="AB1104" s="43">
        <f t="shared" si="161"/>
        <v>1.3242073377639103E-4</v>
      </c>
    </row>
    <row r="1105" spans="1:28">
      <c r="A1105" t="s">
        <v>2467</v>
      </c>
      <c r="B1105" t="s">
        <v>1275</v>
      </c>
      <c r="C1105" t="s">
        <v>2906</v>
      </c>
      <c r="D1105" s="4" t="s">
        <v>1484</v>
      </c>
      <c r="E1105" s="2" t="s">
        <v>2064</v>
      </c>
      <c r="F1105" t="s">
        <v>1515</v>
      </c>
      <c r="G1105" s="4"/>
      <c r="H1105" s="3" t="s">
        <v>1393</v>
      </c>
      <c r="I1105" s="3" t="s">
        <v>1393</v>
      </c>
      <c r="J1105" s="4"/>
      <c r="K1105" s="4"/>
      <c r="L1105" s="38" t="s">
        <v>1483</v>
      </c>
      <c r="M1105" s="25"/>
      <c r="N1105" s="49" t="str">
        <f t="shared" si="153"/>
        <v xml:space="preserve"> </v>
      </c>
      <c r="O1105" s="25">
        <v>4</v>
      </c>
      <c r="P1105" s="49">
        <f t="shared" si="154"/>
        <v>1.3165690211309328E-4</v>
      </c>
      <c r="Q1105" s="25">
        <v>2</v>
      </c>
      <c r="R1105" s="49">
        <f t="shared" si="155"/>
        <v>3.3726812816188871E-4</v>
      </c>
      <c r="S1105" s="25">
        <v>9</v>
      </c>
      <c r="T1105" s="49">
        <f t="shared" si="156"/>
        <v>3.1713591035624933E-4</v>
      </c>
      <c r="U1105" s="30"/>
      <c r="V1105" s="49" t="str">
        <f t="shared" si="157"/>
        <v xml:space="preserve"> </v>
      </c>
      <c r="W1105" s="25"/>
      <c r="X1105" s="49" t="str">
        <f t="shared" si="158"/>
        <v xml:space="preserve"> </v>
      </c>
      <c r="Y1105" s="25"/>
      <c r="Z1105" s="53" t="str">
        <f t="shared" si="159"/>
        <v xml:space="preserve"> </v>
      </c>
      <c r="AA1105" s="26">
        <f t="shared" si="160"/>
        <v>15</v>
      </c>
      <c r="AB1105" s="43">
        <f t="shared" si="161"/>
        <v>1.2414443791536659E-4</v>
      </c>
    </row>
    <row r="1106" spans="1:28">
      <c r="A1106" t="s">
        <v>51</v>
      </c>
      <c r="B1106" t="s">
        <v>3898</v>
      </c>
      <c r="C1106" t="s">
        <v>575</v>
      </c>
      <c r="D1106" s="4" t="s">
        <v>1382</v>
      </c>
      <c r="E1106" s="2" t="s">
        <v>2064</v>
      </c>
      <c r="F1106" t="s">
        <v>3910</v>
      </c>
      <c r="G1106" s="4"/>
      <c r="H1106" s="3" t="s">
        <v>1393</v>
      </c>
      <c r="I1106" s="3" t="s">
        <v>1393</v>
      </c>
      <c r="J1106" s="4"/>
      <c r="K1106" s="4">
        <v>351</v>
      </c>
      <c r="L1106" s="38" t="s">
        <v>1483</v>
      </c>
      <c r="M1106" s="25"/>
      <c r="N1106" s="49" t="str">
        <f t="shared" si="153"/>
        <v xml:space="preserve"> </v>
      </c>
      <c r="O1106" s="25"/>
      <c r="P1106" s="49" t="str">
        <f t="shared" si="154"/>
        <v xml:space="preserve"> </v>
      </c>
      <c r="Q1106" s="25"/>
      <c r="R1106" s="49" t="str">
        <f t="shared" si="155"/>
        <v xml:space="preserve"> </v>
      </c>
      <c r="S1106" s="28"/>
      <c r="T1106" s="49" t="str">
        <f t="shared" si="156"/>
        <v xml:space="preserve"> </v>
      </c>
      <c r="U1106" s="30"/>
      <c r="V1106" s="49" t="str">
        <f t="shared" si="157"/>
        <v xml:space="preserve"> </v>
      </c>
      <c r="W1106" s="25">
        <v>14</v>
      </c>
      <c r="X1106" s="49">
        <f t="shared" si="158"/>
        <v>9.8439038109970466E-4</v>
      </c>
      <c r="Y1106" s="25">
        <v>1</v>
      </c>
      <c r="Z1106" s="53">
        <f t="shared" si="159"/>
        <v>2.2366360993066427E-4</v>
      </c>
      <c r="AA1106" s="26">
        <f t="shared" si="160"/>
        <v>15</v>
      </c>
      <c r="AB1106" s="43">
        <f t="shared" si="161"/>
        <v>1.2414443791536659E-4</v>
      </c>
    </row>
    <row r="1107" spans="1:28">
      <c r="A1107" t="s">
        <v>673</v>
      </c>
      <c r="B1107" t="s">
        <v>1874</v>
      </c>
      <c r="C1107" t="s">
        <v>575</v>
      </c>
      <c r="D1107" s="4" t="s">
        <v>1382</v>
      </c>
      <c r="E1107" s="2" t="s">
        <v>2064</v>
      </c>
      <c r="F1107" s="5" t="s">
        <v>256</v>
      </c>
      <c r="G1107" s="4"/>
      <c r="H1107" s="3" t="s">
        <v>1393</v>
      </c>
      <c r="I1107" s="3" t="s">
        <v>1393</v>
      </c>
      <c r="J1107" s="4">
        <v>274</v>
      </c>
      <c r="K1107" s="4">
        <v>355</v>
      </c>
      <c r="L1107" s="38" t="s">
        <v>1483</v>
      </c>
      <c r="M1107" s="25">
        <v>9</v>
      </c>
      <c r="N1107" s="49">
        <f t="shared" si="153"/>
        <v>3.9794835514679871E-4</v>
      </c>
      <c r="O1107" s="25">
        <v>6</v>
      </c>
      <c r="P1107" s="49">
        <f t="shared" si="154"/>
        <v>1.9748535316963992E-4</v>
      </c>
      <c r="Q1107" s="25"/>
      <c r="R1107" s="49" t="str">
        <f t="shared" si="155"/>
        <v xml:space="preserve"> </v>
      </c>
      <c r="S1107" s="28"/>
      <c r="T1107" s="49" t="str">
        <f t="shared" si="156"/>
        <v xml:space="preserve"> </v>
      </c>
      <c r="U1107" s="30"/>
      <c r="V1107" s="49" t="str">
        <f t="shared" si="157"/>
        <v xml:space="preserve"> </v>
      </c>
      <c r="W1107" s="25"/>
      <c r="X1107" s="49" t="str">
        <f t="shared" si="158"/>
        <v xml:space="preserve"> </v>
      </c>
      <c r="Y1107" s="25"/>
      <c r="Z1107" s="53" t="str">
        <f t="shared" si="159"/>
        <v xml:space="preserve"> </v>
      </c>
      <c r="AA1107" s="26">
        <f t="shared" si="160"/>
        <v>15</v>
      </c>
      <c r="AB1107" s="43">
        <f t="shared" si="161"/>
        <v>1.2414443791536659E-4</v>
      </c>
    </row>
    <row r="1108" spans="1:28">
      <c r="A1108" t="s">
        <v>1489</v>
      </c>
      <c r="B1108" t="s">
        <v>1089</v>
      </c>
      <c r="C1108" t="s">
        <v>998</v>
      </c>
      <c r="D1108" s="4" t="s">
        <v>1381</v>
      </c>
      <c r="E1108" s="2"/>
      <c r="F1108" t="s">
        <v>831</v>
      </c>
      <c r="G1108" s="4"/>
      <c r="H1108" s="3" t="s">
        <v>1393</v>
      </c>
      <c r="I1108" s="3" t="s">
        <v>581</v>
      </c>
      <c r="J1108" s="4"/>
      <c r="K1108" s="4"/>
      <c r="L1108" s="38" t="s">
        <v>1378</v>
      </c>
      <c r="M1108" s="25"/>
      <c r="N1108" s="49" t="str">
        <f t="shared" si="153"/>
        <v xml:space="preserve"> </v>
      </c>
      <c r="O1108" s="25">
        <v>11</v>
      </c>
      <c r="P1108" s="49">
        <f t="shared" si="154"/>
        <v>3.6205648081100649E-4</v>
      </c>
      <c r="Q1108" s="25">
        <v>1</v>
      </c>
      <c r="R1108" s="49">
        <f t="shared" si="155"/>
        <v>1.6863406408094435E-4</v>
      </c>
      <c r="S1108" s="25">
        <v>3</v>
      </c>
      <c r="T1108" s="49">
        <f t="shared" si="156"/>
        <v>1.0571197011874978E-4</v>
      </c>
      <c r="U1108" s="30"/>
      <c r="V1108" s="49" t="str">
        <f t="shared" si="157"/>
        <v xml:space="preserve"> </v>
      </c>
      <c r="W1108" s="25"/>
      <c r="X1108" s="49" t="str">
        <f t="shared" si="158"/>
        <v xml:space="preserve"> </v>
      </c>
      <c r="Y1108" s="25"/>
      <c r="Z1108" s="53" t="str">
        <f t="shared" si="159"/>
        <v xml:space="preserve"> </v>
      </c>
      <c r="AA1108" s="26">
        <f t="shared" si="160"/>
        <v>15</v>
      </c>
      <c r="AB1108" s="43">
        <f t="shared" si="161"/>
        <v>1.2414443791536659E-4</v>
      </c>
    </row>
    <row r="1109" spans="1:28">
      <c r="A1109" t="s">
        <v>2918</v>
      </c>
      <c r="B1109" t="s">
        <v>59</v>
      </c>
      <c r="C1109" t="s">
        <v>2877</v>
      </c>
      <c r="D1109" s="4" t="s">
        <v>1381</v>
      </c>
      <c r="E1109" s="2"/>
      <c r="F1109" s="5" t="s">
        <v>6487</v>
      </c>
      <c r="G1109" s="4"/>
      <c r="H1109" s="3" t="s">
        <v>1393</v>
      </c>
      <c r="I1109" s="3" t="s">
        <v>1393</v>
      </c>
      <c r="J1109" s="4"/>
      <c r="K1109" s="4">
        <v>314</v>
      </c>
      <c r="L1109" s="38" t="s">
        <v>1481</v>
      </c>
      <c r="M1109" s="25">
        <v>2</v>
      </c>
      <c r="N1109" s="49">
        <f t="shared" si="153"/>
        <v>8.8432967810399716E-5</v>
      </c>
      <c r="O1109" s="25">
        <v>2</v>
      </c>
      <c r="P1109" s="49">
        <f t="shared" si="154"/>
        <v>6.582845105654664E-5</v>
      </c>
      <c r="Q1109" s="25"/>
      <c r="R1109" s="49" t="str">
        <f t="shared" si="155"/>
        <v xml:space="preserve"> </v>
      </c>
      <c r="S1109" s="25">
        <v>2</v>
      </c>
      <c r="T1109" s="49">
        <f t="shared" si="156"/>
        <v>7.0474646745833188E-5</v>
      </c>
      <c r="U1109" s="30"/>
      <c r="V1109" s="49" t="str">
        <f t="shared" si="157"/>
        <v xml:space="preserve"> </v>
      </c>
      <c r="W1109" s="25">
        <v>9</v>
      </c>
      <c r="X1109" s="49">
        <f t="shared" si="158"/>
        <v>6.3282238784981011E-4</v>
      </c>
      <c r="Y1109" s="25"/>
      <c r="Z1109" s="53" t="str">
        <f t="shared" si="159"/>
        <v xml:space="preserve"> </v>
      </c>
      <c r="AA1109" s="26">
        <f t="shared" si="160"/>
        <v>15</v>
      </c>
      <c r="AB1109" s="43">
        <f t="shared" si="161"/>
        <v>1.2414443791536659E-4</v>
      </c>
    </row>
    <row r="1110" spans="1:28">
      <c r="A1110" t="s">
        <v>2033</v>
      </c>
      <c r="B1110" t="s">
        <v>2759</v>
      </c>
      <c r="C1110" t="s">
        <v>2879</v>
      </c>
      <c r="D1110" s="4" t="s">
        <v>1381</v>
      </c>
      <c r="E1110" s="2"/>
      <c r="F1110" t="s">
        <v>1099</v>
      </c>
      <c r="G1110" s="4"/>
      <c r="H1110" s="3" t="s">
        <v>1393</v>
      </c>
      <c r="I1110" s="3" t="s">
        <v>1393</v>
      </c>
      <c r="J1110" s="4">
        <v>75</v>
      </c>
      <c r="K1110" s="4">
        <v>145</v>
      </c>
      <c r="L1110" s="38" t="s">
        <v>1481</v>
      </c>
      <c r="M1110" s="25">
        <v>2</v>
      </c>
      <c r="N1110" s="49">
        <f t="shared" si="153"/>
        <v>8.8432967810399716E-5</v>
      </c>
      <c r="O1110" s="25">
        <v>9</v>
      </c>
      <c r="P1110" s="49">
        <f t="shared" si="154"/>
        <v>2.9622802975445985E-4</v>
      </c>
      <c r="Q1110" s="25">
        <v>2</v>
      </c>
      <c r="R1110" s="49">
        <f t="shared" si="155"/>
        <v>3.3726812816188871E-4</v>
      </c>
      <c r="S1110" s="25">
        <v>2</v>
      </c>
      <c r="T1110" s="49">
        <f t="shared" si="156"/>
        <v>7.0474646745833188E-5</v>
      </c>
      <c r="U1110" s="30"/>
      <c r="V1110" s="49" t="str">
        <f t="shared" si="157"/>
        <v xml:space="preserve"> </v>
      </c>
      <c r="W1110" s="25"/>
      <c r="X1110" s="49" t="str">
        <f t="shared" si="158"/>
        <v xml:space="preserve"> </v>
      </c>
      <c r="Y1110" s="25"/>
      <c r="Z1110" s="53" t="str">
        <f t="shared" si="159"/>
        <v xml:space="preserve"> </v>
      </c>
      <c r="AA1110" s="26">
        <f t="shared" si="160"/>
        <v>15</v>
      </c>
      <c r="AB1110" s="43">
        <f t="shared" si="161"/>
        <v>1.2414443791536659E-4</v>
      </c>
    </row>
    <row r="1111" spans="1:28">
      <c r="A1111" t="s">
        <v>1402</v>
      </c>
      <c r="B1111" s="5" t="s">
        <v>24</v>
      </c>
      <c r="C1111" t="s">
        <v>2338</v>
      </c>
      <c r="D1111" s="4" t="s">
        <v>1381</v>
      </c>
      <c r="E1111" s="4" t="s">
        <v>2064</v>
      </c>
      <c r="F1111" t="s">
        <v>4624</v>
      </c>
      <c r="G1111" s="4" t="s">
        <v>168</v>
      </c>
      <c r="H1111" s="3" t="s">
        <v>1393</v>
      </c>
      <c r="I1111" s="3" t="s">
        <v>1393</v>
      </c>
      <c r="J1111" s="4"/>
      <c r="K1111" s="4"/>
      <c r="L1111" s="38" t="s">
        <v>1481</v>
      </c>
      <c r="M1111" s="25">
        <v>15</v>
      </c>
      <c r="N1111" s="49">
        <f t="shared" si="153"/>
        <v>6.6324725857799783E-4</v>
      </c>
      <c r="O1111" s="25"/>
      <c r="P1111" s="49" t="str">
        <f t="shared" si="154"/>
        <v xml:space="preserve"> </v>
      </c>
      <c r="Q1111" s="25"/>
      <c r="R1111" s="49" t="str">
        <f t="shared" si="155"/>
        <v xml:space="preserve"> </v>
      </c>
      <c r="S1111" s="28"/>
      <c r="T1111" s="49" t="str">
        <f t="shared" si="156"/>
        <v xml:space="preserve"> </v>
      </c>
      <c r="U1111" s="30"/>
      <c r="V1111" s="49" t="str">
        <f t="shared" si="157"/>
        <v xml:space="preserve"> </v>
      </c>
      <c r="W1111" s="25"/>
      <c r="X1111" s="49" t="str">
        <f t="shared" si="158"/>
        <v xml:space="preserve"> </v>
      </c>
      <c r="Y1111" s="25"/>
      <c r="Z1111" s="53" t="str">
        <f t="shared" si="159"/>
        <v xml:space="preserve"> </v>
      </c>
      <c r="AA1111" s="26">
        <f t="shared" si="160"/>
        <v>15</v>
      </c>
      <c r="AB1111" s="43">
        <f t="shared" si="161"/>
        <v>1.2414443791536659E-4</v>
      </c>
    </row>
    <row r="1112" spans="1:28">
      <c r="A1112" s="5" t="s">
        <v>3779</v>
      </c>
      <c r="B1112" t="s">
        <v>721</v>
      </c>
      <c r="C1112" t="s">
        <v>382</v>
      </c>
      <c r="D1112" s="4" t="s">
        <v>1382</v>
      </c>
      <c r="E1112" s="4" t="s">
        <v>2064</v>
      </c>
      <c r="F1112" s="16" t="s">
        <v>6731</v>
      </c>
      <c r="G1112" s="4"/>
      <c r="H1112" s="3" t="s">
        <v>1393</v>
      </c>
      <c r="I1112" s="3" t="s">
        <v>1393</v>
      </c>
      <c r="J1112" s="4">
        <v>239</v>
      </c>
      <c r="K1112" s="4">
        <v>384</v>
      </c>
      <c r="L1112" s="38" t="s">
        <v>1483</v>
      </c>
      <c r="M1112" s="25">
        <v>7</v>
      </c>
      <c r="N1112" s="49">
        <f t="shared" si="153"/>
        <v>3.0951538733639902E-4</v>
      </c>
      <c r="O1112" s="25">
        <v>5</v>
      </c>
      <c r="P1112" s="49">
        <f t="shared" si="154"/>
        <v>1.645711276413666E-4</v>
      </c>
      <c r="Q1112" s="25"/>
      <c r="R1112" s="49" t="str">
        <f t="shared" si="155"/>
        <v xml:space="preserve"> </v>
      </c>
      <c r="S1112" s="25"/>
      <c r="T1112" s="49" t="str">
        <f t="shared" si="156"/>
        <v xml:space="preserve"> </v>
      </c>
      <c r="U1112" s="30"/>
      <c r="V1112" s="49" t="str">
        <f t="shared" si="157"/>
        <v xml:space="preserve"> </v>
      </c>
      <c r="W1112" s="25">
        <v>3</v>
      </c>
      <c r="X1112" s="49">
        <f t="shared" si="158"/>
        <v>2.1094079594993672E-4</v>
      </c>
      <c r="Y1112" s="25"/>
      <c r="Z1112" s="53" t="str">
        <f t="shared" si="159"/>
        <v xml:space="preserve"> </v>
      </c>
      <c r="AA1112" s="26">
        <f t="shared" si="160"/>
        <v>15</v>
      </c>
      <c r="AB1112" s="43">
        <f t="shared" si="161"/>
        <v>1.2414443791536659E-4</v>
      </c>
    </row>
    <row r="1113" spans="1:28">
      <c r="A1113" t="s">
        <v>16</v>
      </c>
      <c r="B1113" t="s">
        <v>280</v>
      </c>
      <c r="C1113" t="s">
        <v>2326</v>
      </c>
      <c r="D1113" s="4" t="s">
        <v>1382</v>
      </c>
      <c r="E1113" s="2"/>
      <c r="F1113" t="s">
        <v>6496</v>
      </c>
      <c r="G1113" s="4"/>
      <c r="H1113" s="3" t="s">
        <v>1393</v>
      </c>
      <c r="I1113" s="3" t="s">
        <v>1393</v>
      </c>
      <c r="J1113" s="4"/>
      <c r="K1113" s="4"/>
      <c r="L1113" s="38" t="s">
        <v>1483</v>
      </c>
      <c r="M1113" s="25">
        <v>1</v>
      </c>
      <c r="N1113" s="49">
        <f t="shared" si="153"/>
        <v>4.4216483905199858E-5</v>
      </c>
      <c r="O1113" s="25">
        <v>4</v>
      </c>
      <c r="P1113" s="49">
        <f t="shared" si="154"/>
        <v>1.3165690211309328E-4</v>
      </c>
      <c r="Q1113" s="25"/>
      <c r="R1113" s="49" t="str">
        <f t="shared" si="155"/>
        <v xml:space="preserve"> </v>
      </c>
      <c r="S1113" s="25">
        <v>9</v>
      </c>
      <c r="T1113" s="49">
        <f t="shared" si="156"/>
        <v>3.1713591035624933E-4</v>
      </c>
      <c r="U1113" s="30"/>
      <c r="V1113" s="49" t="str">
        <f t="shared" si="157"/>
        <v xml:space="preserve"> </v>
      </c>
      <c r="W1113" s="25"/>
      <c r="X1113" s="49" t="str">
        <f t="shared" si="158"/>
        <v xml:space="preserve"> </v>
      </c>
      <c r="Y1113" s="25">
        <v>1</v>
      </c>
      <c r="Z1113" s="53">
        <f t="shared" si="159"/>
        <v>2.2366360993066427E-4</v>
      </c>
      <c r="AA1113" s="26">
        <f t="shared" si="160"/>
        <v>15</v>
      </c>
      <c r="AB1113" s="43">
        <f t="shared" si="161"/>
        <v>1.2414443791536659E-4</v>
      </c>
    </row>
    <row r="1114" spans="1:28">
      <c r="A1114" t="s">
        <v>16</v>
      </c>
      <c r="B1114" t="s">
        <v>3419</v>
      </c>
      <c r="C1114" t="s">
        <v>2326</v>
      </c>
      <c r="D1114" s="4" t="s">
        <v>1382</v>
      </c>
      <c r="E1114" s="2" t="s">
        <v>2064</v>
      </c>
      <c r="G1114" s="4"/>
      <c r="H1114" s="3" t="s">
        <v>1393</v>
      </c>
      <c r="I1114" s="3" t="s">
        <v>1393</v>
      </c>
      <c r="J1114" s="4">
        <v>286</v>
      </c>
      <c r="K1114" s="4">
        <v>335</v>
      </c>
      <c r="L1114" s="38" t="s">
        <v>1483</v>
      </c>
      <c r="M1114" s="25">
        <v>7</v>
      </c>
      <c r="N1114" s="49">
        <f t="shared" si="153"/>
        <v>3.0951538733639902E-4</v>
      </c>
      <c r="O1114" s="25">
        <v>6</v>
      </c>
      <c r="P1114" s="49">
        <f t="shared" si="154"/>
        <v>1.9748535316963992E-4</v>
      </c>
      <c r="Q1114" s="25">
        <v>1</v>
      </c>
      <c r="R1114" s="49">
        <f t="shared" si="155"/>
        <v>1.6863406408094435E-4</v>
      </c>
      <c r="S1114" s="25"/>
      <c r="T1114" s="49" t="str">
        <f t="shared" si="156"/>
        <v xml:space="preserve"> </v>
      </c>
      <c r="U1114" s="30">
        <v>1</v>
      </c>
      <c r="V1114" s="49">
        <f t="shared" si="157"/>
        <v>6.7444526876643958E-5</v>
      </c>
      <c r="W1114" s="25"/>
      <c r="X1114" s="49" t="str">
        <f t="shared" si="158"/>
        <v xml:space="preserve"> </v>
      </c>
      <c r="Y1114" s="25"/>
      <c r="Z1114" s="53" t="str">
        <f t="shared" si="159"/>
        <v xml:space="preserve"> </v>
      </c>
      <c r="AA1114" s="26">
        <f t="shared" si="160"/>
        <v>15</v>
      </c>
      <c r="AB1114" s="43">
        <f t="shared" si="161"/>
        <v>1.2414443791536659E-4</v>
      </c>
    </row>
    <row r="1115" spans="1:28">
      <c r="A1115" t="s">
        <v>1764</v>
      </c>
      <c r="B1115" t="s">
        <v>1765</v>
      </c>
      <c r="C1115" t="s">
        <v>917</v>
      </c>
      <c r="D1115" s="4" t="s">
        <v>1381</v>
      </c>
      <c r="E1115" s="2"/>
      <c r="F1115" t="s">
        <v>1362</v>
      </c>
      <c r="G1115" s="4"/>
      <c r="H1115" s="3" t="s">
        <v>1393</v>
      </c>
      <c r="I1115" s="3" t="s">
        <v>1393</v>
      </c>
      <c r="J1115" s="4">
        <v>154</v>
      </c>
      <c r="K1115" s="4"/>
      <c r="L1115" s="38" t="s">
        <v>1481</v>
      </c>
      <c r="M1115" s="25"/>
      <c r="N1115" s="49" t="str">
        <f t="shared" si="153"/>
        <v xml:space="preserve"> </v>
      </c>
      <c r="O1115" s="25"/>
      <c r="P1115" s="49" t="str">
        <f t="shared" si="154"/>
        <v xml:space="preserve"> </v>
      </c>
      <c r="Q1115" s="25"/>
      <c r="R1115" s="49" t="str">
        <f t="shared" si="155"/>
        <v xml:space="preserve"> </v>
      </c>
      <c r="S1115" s="28"/>
      <c r="T1115" s="49" t="str">
        <f t="shared" si="156"/>
        <v xml:space="preserve"> </v>
      </c>
      <c r="U1115" s="30">
        <v>2</v>
      </c>
      <c r="V1115" s="49">
        <f t="shared" si="157"/>
        <v>1.3488905375328792E-4</v>
      </c>
      <c r="W1115" s="25">
        <v>13</v>
      </c>
      <c r="X1115" s="49">
        <f t="shared" si="158"/>
        <v>9.1407678244972577E-4</v>
      </c>
      <c r="Y1115" s="25"/>
      <c r="Z1115" s="53" t="str">
        <f t="shared" si="159"/>
        <v xml:space="preserve"> </v>
      </c>
      <c r="AA1115" s="26">
        <f t="shared" si="160"/>
        <v>15</v>
      </c>
      <c r="AB1115" s="43">
        <f t="shared" si="161"/>
        <v>1.2414443791536659E-4</v>
      </c>
    </row>
    <row r="1116" spans="1:28">
      <c r="A1116" t="s">
        <v>1617</v>
      </c>
      <c r="B1116" t="s">
        <v>469</v>
      </c>
      <c r="C1116" t="s">
        <v>2884</v>
      </c>
      <c r="D1116" s="4" t="s">
        <v>6552</v>
      </c>
      <c r="E1116" s="2"/>
      <c r="F1116" t="s">
        <v>2680</v>
      </c>
      <c r="G1116" s="4"/>
      <c r="H1116" s="3" t="s">
        <v>1393</v>
      </c>
      <c r="I1116" s="3" t="s">
        <v>1393</v>
      </c>
      <c r="J1116" s="4"/>
      <c r="K1116" s="4">
        <v>56</v>
      </c>
      <c r="L1116" s="38" t="s">
        <v>1378</v>
      </c>
      <c r="M1116" s="25"/>
      <c r="N1116" s="49" t="str">
        <f t="shared" si="153"/>
        <v xml:space="preserve"> </v>
      </c>
      <c r="O1116" s="25">
        <v>11</v>
      </c>
      <c r="P1116" s="49">
        <f t="shared" si="154"/>
        <v>3.6205648081100649E-4</v>
      </c>
      <c r="Q1116" s="25"/>
      <c r="R1116" s="49" t="str">
        <f t="shared" si="155"/>
        <v xml:space="preserve"> </v>
      </c>
      <c r="S1116" s="25">
        <v>4</v>
      </c>
      <c r="T1116" s="49">
        <f t="shared" si="156"/>
        <v>1.4094929349166638E-4</v>
      </c>
      <c r="U1116" s="30"/>
      <c r="V1116" s="49" t="str">
        <f t="shared" si="157"/>
        <v xml:space="preserve"> </v>
      </c>
      <c r="W1116" s="25"/>
      <c r="X1116" s="49" t="str">
        <f t="shared" si="158"/>
        <v xml:space="preserve"> </v>
      </c>
      <c r="Y1116" s="25"/>
      <c r="Z1116" s="53" t="str">
        <f t="shared" si="159"/>
        <v xml:space="preserve"> </v>
      </c>
      <c r="AA1116" s="26">
        <f t="shared" si="160"/>
        <v>15</v>
      </c>
      <c r="AB1116" s="43">
        <f t="shared" si="161"/>
        <v>1.2414443791536659E-4</v>
      </c>
    </row>
    <row r="1117" spans="1:28">
      <c r="A1117" t="s">
        <v>989</v>
      </c>
      <c r="B1117" t="s">
        <v>5427</v>
      </c>
      <c r="C1117" t="s">
        <v>998</v>
      </c>
      <c r="D1117" s="4" t="s">
        <v>1381</v>
      </c>
      <c r="E1117" s="2" t="s">
        <v>2064</v>
      </c>
      <c r="F1117" t="s">
        <v>5428</v>
      </c>
      <c r="G1117" s="4"/>
      <c r="H1117" s="3" t="s">
        <v>1393</v>
      </c>
      <c r="I1117" s="3" t="s">
        <v>581</v>
      </c>
      <c r="J1117" s="4"/>
      <c r="K1117" s="4"/>
      <c r="L1117" s="38" t="s">
        <v>1378</v>
      </c>
      <c r="M1117" s="25"/>
      <c r="N1117" s="49" t="str">
        <f t="shared" si="153"/>
        <v xml:space="preserve"> </v>
      </c>
      <c r="O1117" s="25"/>
      <c r="P1117" s="49" t="str">
        <f t="shared" si="154"/>
        <v xml:space="preserve"> </v>
      </c>
      <c r="Q1117" s="25"/>
      <c r="R1117" s="49" t="str">
        <f t="shared" si="155"/>
        <v xml:space="preserve"> </v>
      </c>
      <c r="S1117" s="28"/>
      <c r="T1117" s="49" t="str">
        <f t="shared" si="156"/>
        <v xml:space="preserve"> </v>
      </c>
      <c r="U1117" s="30"/>
      <c r="V1117" s="49" t="str">
        <f t="shared" si="157"/>
        <v xml:space="preserve"> </v>
      </c>
      <c r="W1117" s="25">
        <v>15</v>
      </c>
      <c r="X1117" s="49">
        <f t="shared" si="158"/>
        <v>1.0547039797496837E-3</v>
      </c>
      <c r="Y1117" s="25"/>
      <c r="Z1117" s="53" t="str">
        <f t="shared" si="159"/>
        <v xml:space="preserve"> </v>
      </c>
      <c r="AA1117" s="26">
        <f t="shared" si="160"/>
        <v>15</v>
      </c>
      <c r="AB1117" s="43">
        <f t="shared" si="161"/>
        <v>1.2414443791536659E-4</v>
      </c>
    </row>
    <row r="1118" spans="1:28">
      <c r="A1118" t="s">
        <v>989</v>
      </c>
      <c r="B1118" t="s">
        <v>150</v>
      </c>
      <c r="C1118" t="s">
        <v>998</v>
      </c>
      <c r="D1118" s="4" t="s">
        <v>1381</v>
      </c>
      <c r="E1118" s="2"/>
      <c r="F1118" t="s">
        <v>282</v>
      </c>
      <c r="G1118" s="4"/>
      <c r="H1118" s="3" t="s">
        <v>1393</v>
      </c>
      <c r="I1118" s="3" t="s">
        <v>581</v>
      </c>
      <c r="J1118" s="4"/>
      <c r="K1118" s="4"/>
      <c r="L1118" s="38" t="s">
        <v>1378</v>
      </c>
      <c r="M1118" s="25"/>
      <c r="N1118" s="49" t="str">
        <f t="shared" si="153"/>
        <v xml:space="preserve"> </v>
      </c>
      <c r="O1118" s="25">
        <v>2</v>
      </c>
      <c r="P1118" s="49">
        <f t="shared" si="154"/>
        <v>6.582845105654664E-5</v>
      </c>
      <c r="Q1118" s="25">
        <v>12</v>
      </c>
      <c r="R1118" s="49">
        <f t="shared" si="155"/>
        <v>2.023608768971332E-3</v>
      </c>
      <c r="S1118" s="25">
        <v>1</v>
      </c>
      <c r="T1118" s="49">
        <f t="shared" si="156"/>
        <v>3.5237323372916594E-5</v>
      </c>
      <c r="U1118" s="30"/>
      <c r="V1118" s="49" t="str">
        <f t="shared" si="157"/>
        <v xml:space="preserve"> </v>
      </c>
      <c r="W1118" s="25"/>
      <c r="X1118" s="49" t="str">
        <f t="shared" si="158"/>
        <v xml:space="preserve"> </v>
      </c>
      <c r="Y1118" s="25"/>
      <c r="Z1118" s="53" t="str">
        <f t="shared" si="159"/>
        <v xml:space="preserve"> </v>
      </c>
      <c r="AA1118" s="26">
        <f t="shared" si="160"/>
        <v>15</v>
      </c>
      <c r="AB1118" s="43">
        <f t="shared" si="161"/>
        <v>1.2414443791536659E-4</v>
      </c>
    </row>
    <row r="1119" spans="1:28">
      <c r="A1119" t="s">
        <v>2494</v>
      </c>
      <c r="B1119" t="s">
        <v>3518</v>
      </c>
      <c r="C1119" t="s">
        <v>2333</v>
      </c>
      <c r="D1119" s="4" t="s">
        <v>1381</v>
      </c>
      <c r="E1119" s="2"/>
      <c r="F1119" t="s">
        <v>3756</v>
      </c>
      <c r="G1119" s="4"/>
      <c r="H1119" s="3" t="s">
        <v>1393</v>
      </c>
      <c r="I1119" s="3" t="s">
        <v>1393</v>
      </c>
      <c r="J1119" s="4">
        <v>175</v>
      </c>
      <c r="K1119" s="4">
        <v>302</v>
      </c>
      <c r="L1119" s="38" t="s">
        <v>1483</v>
      </c>
      <c r="M1119" s="25">
        <v>7</v>
      </c>
      <c r="N1119" s="49">
        <f t="shared" si="153"/>
        <v>3.0951538733639902E-4</v>
      </c>
      <c r="O1119" s="25">
        <v>5</v>
      </c>
      <c r="P1119" s="49">
        <f t="shared" si="154"/>
        <v>1.645711276413666E-4</v>
      </c>
      <c r="Q1119" s="25">
        <v>3</v>
      </c>
      <c r="R1119" s="49">
        <f t="shared" si="155"/>
        <v>5.05902192242833E-4</v>
      </c>
      <c r="S1119" s="28"/>
      <c r="T1119" s="49" t="str">
        <f t="shared" si="156"/>
        <v xml:space="preserve"> </v>
      </c>
      <c r="U1119" s="30"/>
      <c r="V1119" s="49" t="str">
        <f t="shared" si="157"/>
        <v xml:space="preserve"> </v>
      </c>
      <c r="W1119" s="25"/>
      <c r="X1119" s="49" t="str">
        <f t="shared" si="158"/>
        <v xml:space="preserve"> </v>
      </c>
      <c r="Y1119" s="25"/>
      <c r="Z1119" s="53" t="str">
        <f t="shared" si="159"/>
        <v xml:space="preserve"> </v>
      </c>
      <c r="AA1119" s="26">
        <f t="shared" si="160"/>
        <v>15</v>
      </c>
      <c r="AB1119" s="43">
        <f t="shared" si="161"/>
        <v>1.2414443791536659E-4</v>
      </c>
    </row>
    <row r="1120" spans="1:28">
      <c r="A1120" t="s">
        <v>2112</v>
      </c>
      <c r="B1120" t="s">
        <v>2737</v>
      </c>
      <c r="C1120" t="s">
        <v>381</v>
      </c>
      <c r="D1120" s="4" t="s">
        <v>1381</v>
      </c>
      <c r="E1120" s="2"/>
      <c r="G1120" s="4"/>
      <c r="H1120" s="3" t="s">
        <v>1393</v>
      </c>
      <c r="I1120" s="3" t="s">
        <v>1393</v>
      </c>
      <c r="J1120" s="4"/>
      <c r="K1120" s="4"/>
      <c r="L1120" s="38" t="s">
        <v>1481</v>
      </c>
      <c r="M1120" s="25">
        <v>14</v>
      </c>
      <c r="N1120" s="49">
        <f t="shared" si="153"/>
        <v>6.1903077467279804E-4</v>
      </c>
      <c r="O1120" s="25">
        <v>1</v>
      </c>
      <c r="P1120" s="49">
        <f t="shared" si="154"/>
        <v>3.291422552827332E-5</v>
      </c>
      <c r="Q1120" s="25"/>
      <c r="R1120" s="49" t="str">
        <f t="shared" si="155"/>
        <v xml:space="preserve"> </v>
      </c>
      <c r="S1120" s="28"/>
      <c r="T1120" s="49" t="str">
        <f t="shared" si="156"/>
        <v xml:space="preserve"> </v>
      </c>
      <c r="U1120" s="30"/>
      <c r="V1120" s="49" t="str">
        <f t="shared" si="157"/>
        <v xml:space="preserve"> </v>
      </c>
      <c r="W1120" s="25"/>
      <c r="X1120" s="49" t="str">
        <f t="shared" si="158"/>
        <v xml:space="preserve"> </v>
      </c>
      <c r="Y1120" s="25"/>
      <c r="Z1120" s="53" t="str">
        <f t="shared" si="159"/>
        <v xml:space="preserve"> </v>
      </c>
      <c r="AA1120" s="26">
        <f t="shared" si="160"/>
        <v>15</v>
      </c>
      <c r="AB1120" s="43">
        <f t="shared" si="161"/>
        <v>1.2414443791536659E-4</v>
      </c>
    </row>
    <row r="1121" spans="1:28">
      <c r="A1121" t="s">
        <v>1771</v>
      </c>
      <c r="B1121" t="s">
        <v>1244</v>
      </c>
      <c r="C1121" t="s">
        <v>2334</v>
      </c>
      <c r="D1121" s="4" t="s">
        <v>1382</v>
      </c>
      <c r="E1121" s="2"/>
      <c r="G1121" s="4"/>
      <c r="H1121" s="3" t="s">
        <v>1393</v>
      </c>
      <c r="I1121" s="3" t="s">
        <v>1393</v>
      </c>
      <c r="J1121" s="4"/>
      <c r="K1121" s="4"/>
      <c r="L1121" s="38" t="s">
        <v>1483</v>
      </c>
      <c r="M1121" s="25"/>
      <c r="N1121" s="49" t="str">
        <f t="shared" si="153"/>
        <v xml:space="preserve"> </v>
      </c>
      <c r="O1121" s="25"/>
      <c r="P1121" s="49" t="str">
        <f t="shared" si="154"/>
        <v xml:space="preserve"> </v>
      </c>
      <c r="Q1121" s="25"/>
      <c r="R1121" s="49" t="str">
        <f t="shared" si="155"/>
        <v xml:space="preserve"> </v>
      </c>
      <c r="S1121" s="25">
        <v>15</v>
      </c>
      <c r="T1121" s="49">
        <f t="shared" si="156"/>
        <v>5.2855985059374892E-4</v>
      </c>
      <c r="U1121" s="30"/>
      <c r="V1121" s="49" t="str">
        <f t="shared" si="157"/>
        <v xml:space="preserve"> </v>
      </c>
      <c r="W1121" s="25"/>
      <c r="X1121" s="49" t="str">
        <f t="shared" si="158"/>
        <v xml:space="preserve"> </v>
      </c>
      <c r="Y1121" s="25"/>
      <c r="Z1121" s="53" t="str">
        <f t="shared" si="159"/>
        <v xml:space="preserve"> </v>
      </c>
      <c r="AA1121" s="26">
        <f t="shared" si="160"/>
        <v>15</v>
      </c>
      <c r="AB1121" s="43">
        <f t="shared" si="161"/>
        <v>1.2414443791536659E-4</v>
      </c>
    </row>
    <row r="1122" spans="1:28">
      <c r="A1122" t="s">
        <v>1771</v>
      </c>
      <c r="B1122" t="s">
        <v>1245</v>
      </c>
      <c r="C1122" t="s">
        <v>2334</v>
      </c>
      <c r="D1122" s="4" t="s">
        <v>1382</v>
      </c>
      <c r="E1122" s="2"/>
      <c r="F1122" s="5" t="s">
        <v>6228</v>
      </c>
      <c r="G1122" s="4"/>
      <c r="H1122" s="3" t="s">
        <v>1393</v>
      </c>
      <c r="I1122" s="3" t="s">
        <v>1393</v>
      </c>
      <c r="J1122" s="4"/>
      <c r="K1122" s="4"/>
      <c r="L1122" s="38" t="s">
        <v>1483</v>
      </c>
      <c r="M1122" s="25"/>
      <c r="N1122" s="49" t="str">
        <f t="shared" si="153"/>
        <v xml:space="preserve"> </v>
      </c>
      <c r="O1122" s="25"/>
      <c r="P1122" s="49" t="str">
        <f t="shared" si="154"/>
        <v xml:space="preserve"> </v>
      </c>
      <c r="Q1122" s="25"/>
      <c r="R1122" s="49" t="str">
        <f t="shared" si="155"/>
        <v xml:space="preserve"> </v>
      </c>
      <c r="S1122" s="25">
        <v>15</v>
      </c>
      <c r="T1122" s="49">
        <f t="shared" si="156"/>
        <v>5.2855985059374892E-4</v>
      </c>
      <c r="U1122" s="30"/>
      <c r="V1122" s="49" t="str">
        <f t="shared" si="157"/>
        <v xml:space="preserve"> </v>
      </c>
      <c r="W1122" s="25"/>
      <c r="X1122" s="49" t="str">
        <f t="shared" si="158"/>
        <v xml:space="preserve"> </v>
      </c>
      <c r="Y1122" s="25"/>
      <c r="Z1122" s="53" t="str">
        <f t="shared" si="159"/>
        <v xml:space="preserve"> </v>
      </c>
      <c r="AA1122" s="26">
        <f t="shared" si="160"/>
        <v>15</v>
      </c>
      <c r="AB1122" s="43">
        <f t="shared" si="161"/>
        <v>1.2414443791536659E-4</v>
      </c>
    </row>
    <row r="1123" spans="1:28">
      <c r="A1123" t="s">
        <v>1771</v>
      </c>
      <c r="B1123" t="s">
        <v>948</v>
      </c>
      <c r="C1123" t="s">
        <v>2334</v>
      </c>
      <c r="D1123" s="4" t="s">
        <v>1382</v>
      </c>
      <c r="E1123" s="2"/>
      <c r="F1123" s="5" t="s">
        <v>6230</v>
      </c>
      <c r="G1123" s="4"/>
      <c r="H1123" s="3" t="s">
        <v>1393</v>
      </c>
      <c r="I1123" s="3" t="s">
        <v>1393</v>
      </c>
      <c r="J1123" s="4">
        <v>299</v>
      </c>
      <c r="K1123" s="4">
        <v>333</v>
      </c>
      <c r="L1123" s="38" t="s">
        <v>1483</v>
      </c>
      <c r="M1123" s="25">
        <v>4</v>
      </c>
      <c r="N1123" s="49">
        <f t="shared" si="153"/>
        <v>1.7686593562079943E-4</v>
      </c>
      <c r="O1123" s="25">
        <v>4</v>
      </c>
      <c r="P1123" s="49">
        <f t="shared" si="154"/>
        <v>1.3165690211309328E-4</v>
      </c>
      <c r="Q1123" s="25">
        <v>1</v>
      </c>
      <c r="R1123" s="49">
        <f t="shared" si="155"/>
        <v>1.6863406408094435E-4</v>
      </c>
      <c r="S1123" s="25">
        <v>5</v>
      </c>
      <c r="T1123" s="49">
        <f t="shared" si="156"/>
        <v>1.7618661686458296E-4</v>
      </c>
      <c r="U1123" s="30"/>
      <c r="V1123" s="49" t="str">
        <f t="shared" si="157"/>
        <v xml:space="preserve"> </v>
      </c>
      <c r="W1123" s="25"/>
      <c r="X1123" s="49" t="str">
        <f t="shared" si="158"/>
        <v xml:space="preserve"> </v>
      </c>
      <c r="Y1123" s="25">
        <v>1</v>
      </c>
      <c r="Z1123" s="53">
        <f t="shared" si="159"/>
        <v>2.2366360993066427E-4</v>
      </c>
      <c r="AA1123" s="26">
        <f t="shared" si="160"/>
        <v>15</v>
      </c>
      <c r="AB1123" s="43">
        <f t="shared" si="161"/>
        <v>1.2414443791536659E-4</v>
      </c>
    </row>
    <row r="1124" spans="1:28">
      <c r="A1124" t="s">
        <v>1579</v>
      </c>
      <c r="B1124" t="s">
        <v>2769</v>
      </c>
      <c r="C1124" t="s">
        <v>2326</v>
      </c>
      <c r="D1124" s="4" t="s">
        <v>1382</v>
      </c>
      <c r="E1124" s="2"/>
      <c r="F1124" t="s">
        <v>6300</v>
      </c>
      <c r="G1124" s="4"/>
      <c r="H1124" s="3" t="s">
        <v>1393</v>
      </c>
      <c r="I1124" s="3" t="s">
        <v>1393</v>
      </c>
      <c r="J1124" s="4"/>
      <c r="K1124" s="4"/>
      <c r="L1124" s="38" t="s">
        <v>1483</v>
      </c>
      <c r="M1124" s="25"/>
      <c r="N1124" s="49" t="str">
        <f t="shared" si="153"/>
        <v xml:space="preserve"> </v>
      </c>
      <c r="O1124" s="25">
        <v>3</v>
      </c>
      <c r="P1124" s="49">
        <f t="shared" si="154"/>
        <v>9.874267658481996E-5</v>
      </c>
      <c r="Q1124" s="25">
        <v>2</v>
      </c>
      <c r="R1124" s="49">
        <f t="shared" si="155"/>
        <v>3.3726812816188871E-4</v>
      </c>
      <c r="S1124" s="25">
        <v>10</v>
      </c>
      <c r="T1124" s="49">
        <f t="shared" si="156"/>
        <v>3.5237323372916591E-4</v>
      </c>
      <c r="U1124" s="30"/>
      <c r="V1124" s="49" t="str">
        <f t="shared" si="157"/>
        <v xml:space="preserve"> </v>
      </c>
      <c r="W1124" s="25"/>
      <c r="X1124" s="49" t="str">
        <f t="shared" si="158"/>
        <v xml:space="preserve"> </v>
      </c>
      <c r="Y1124" s="25"/>
      <c r="Z1124" s="53" t="str">
        <f t="shared" si="159"/>
        <v xml:space="preserve"> </v>
      </c>
      <c r="AA1124" s="26">
        <f t="shared" si="160"/>
        <v>15</v>
      </c>
      <c r="AB1124" s="43">
        <f t="shared" si="161"/>
        <v>1.2414443791536659E-4</v>
      </c>
    </row>
    <row r="1125" spans="1:28">
      <c r="A1125" s="5" t="s">
        <v>5758</v>
      </c>
      <c r="B1125" s="5" t="s">
        <v>318</v>
      </c>
      <c r="C1125" s="5" t="s">
        <v>5759</v>
      </c>
      <c r="D1125" s="4" t="s">
        <v>1381</v>
      </c>
      <c r="E1125" s="2"/>
      <c r="F1125" s="5" t="s">
        <v>5760</v>
      </c>
      <c r="G1125" s="4" t="s">
        <v>168</v>
      </c>
      <c r="H1125" s="3" t="s">
        <v>1393</v>
      </c>
      <c r="I1125" s="3" t="s">
        <v>581</v>
      </c>
      <c r="J1125" s="4"/>
      <c r="K1125" s="4"/>
      <c r="L1125" s="38" t="s">
        <v>1483</v>
      </c>
      <c r="M1125" s="25">
        <v>2</v>
      </c>
      <c r="N1125" s="49">
        <f t="shared" si="153"/>
        <v>8.8432967810399716E-5</v>
      </c>
      <c r="O1125" s="25">
        <v>13</v>
      </c>
      <c r="P1125" s="49">
        <f t="shared" si="154"/>
        <v>4.2788493186755313E-4</v>
      </c>
      <c r="Q1125" s="25"/>
      <c r="R1125" s="49" t="str">
        <f t="shared" si="155"/>
        <v xml:space="preserve"> </v>
      </c>
      <c r="S1125" s="28"/>
      <c r="T1125" s="49" t="str">
        <f t="shared" si="156"/>
        <v xml:space="preserve"> </v>
      </c>
      <c r="U1125" s="30"/>
      <c r="V1125" s="49" t="str">
        <f t="shared" si="157"/>
        <v xml:space="preserve"> </v>
      </c>
      <c r="W1125" s="25"/>
      <c r="X1125" s="49" t="str">
        <f t="shared" si="158"/>
        <v xml:space="preserve"> </v>
      </c>
      <c r="Y1125" s="25"/>
      <c r="Z1125" s="53" t="str">
        <f t="shared" si="159"/>
        <v xml:space="preserve"> </v>
      </c>
      <c r="AA1125" s="26">
        <f t="shared" si="160"/>
        <v>15</v>
      </c>
      <c r="AB1125" s="43">
        <f t="shared" si="161"/>
        <v>1.2414443791536659E-4</v>
      </c>
    </row>
    <row r="1126" spans="1:28">
      <c r="A1126" t="s">
        <v>1891</v>
      </c>
      <c r="B1126" t="s">
        <v>809</v>
      </c>
      <c r="C1126" t="s">
        <v>381</v>
      </c>
      <c r="D1126" s="4" t="s">
        <v>1381</v>
      </c>
      <c r="E1126" s="2"/>
      <c r="F1126" t="s">
        <v>3084</v>
      </c>
      <c r="G1126" s="4"/>
      <c r="H1126" s="3" t="s">
        <v>1393</v>
      </c>
      <c r="I1126" s="3" t="s">
        <v>581</v>
      </c>
      <c r="J1126" s="4"/>
      <c r="K1126" s="4"/>
      <c r="L1126" s="38" t="s">
        <v>1378</v>
      </c>
      <c r="M1126" s="25"/>
      <c r="N1126" s="49" t="str">
        <f t="shared" si="153"/>
        <v xml:space="preserve"> </v>
      </c>
      <c r="O1126" s="25"/>
      <c r="P1126" s="49" t="str">
        <f t="shared" si="154"/>
        <v xml:space="preserve"> </v>
      </c>
      <c r="Q1126" s="25"/>
      <c r="R1126" s="49" t="str">
        <f t="shared" si="155"/>
        <v xml:space="preserve"> </v>
      </c>
      <c r="S1126" s="25">
        <v>15</v>
      </c>
      <c r="T1126" s="49">
        <f t="shared" si="156"/>
        <v>5.2855985059374892E-4</v>
      </c>
      <c r="U1126" s="30"/>
      <c r="V1126" s="49" t="str">
        <f t="shared" si="157"/>
        <v xml:space="preserve"> </v>
      </c>
      <c r="W1126" s="25"/>
      <c r="X1126" s="49" t="str">
        <f t="shared" si="158"/>
        <v xml:space="preserve"> </v>
      </c>
      <c r="Y1126" s="25"/>
      <c r="Z1126" s="53" t="str">
        <f t="shared" si="159"/>
        <v xml:space="preserve"> </v>
      </c>
      <c r="AA1126" s="26">
        <f t="shared" si="160"/>
        <v>15</v>
      </c>
      <c r="AB1126" s="43">
        <f t="shared" si="161"/>
        <v>1.2414443791536659E-4</v>
      </c>
    </row>
    <row r="1127" spans="1:28">
      <c r="A1127" t="s">
        <v>2795</v>
      </c>
      <c r="B1127" t="s">
        <v>2796</v>
      </c>
      <c r="C1127" t="s">
        <v>383</v>
      </c>
      <c r="D1127" s="4" t="s">
        <v>1381</v>
      </c>
      <c r="E1127" s="2"/>
      <c r="F1127" t="s">
        <v>3252</v>
      </c>
      <c r="G1127" s="4"/>
      <c r="H1127" s="3" t="s">
        <v>1393</v>
      </c>
      <c r="I1127" s="3" t="s">
        <v>581</v>
      </c>
      <c r="J1127" s="4"/>
      <c r="K1127" s="4"/>
      <c r="L1127" s="38" t="s">
        <v>1378</v>
      </c>
      <c r="M1127" s="25"/>
      <c r="N1127" s="49" t="str">
        <f t="shared" si="153"/>
        <v xml:space="preserve"> </v>
      </c>
      <c r="O1127" s="25">
        <v>12</v>
      </c>
      <c r="P1127" s="49">
        <f t="shared" si="154"/>
        <v>3.9497070633927984E-4</v>
      </c>
      <c r="Q1127" s="25"/>
      <c r="R1127" s="49" t="str">
        <f t="shared" si="155"/>
        <v xml:space="preserve"> </v>
      </c>
      <c r="S1127" s="25">
        <v>1</v>
      </c>
      <c r="T1127" s="49">
        <f t="shared" si="156"/>
        <v>3.5237323372916594E-5</v>
      </c>
      <c r="U1127" s="30">
        <v>2</v>
      </c>
      <c r="V1127" s="49">
        <f t="shared" si="157"/>
        <v>1.3488905375328792E-4</v>
      </c>
      <c r="W1127" s="25"/>
      <c r="X1127" s="49" t="str">
        <f t="shared" si="158"/>
        <v xml:space="preserve"> </v>
      </c>
      <c r="Y1127" s="25"/>
      <c r="Z1127" s="53" t="str">
        <f t="shared" si="159"/>
        <v xml:space="preserve"> </v>
      </c>
      <c r="AA1127" s="26">
        <f t="shared" si="160"/>
        <v>15</v>
      </c>
      <c r="AB1127" s="43">
        <f t="shared" si="161"/>
        <v>1.2414443791536659E-4</v>
      </c>
    </row>
    <row r="1128" spans="1:28">
      <c r="A1128" t="s">
        <v>770</v>
      </c>
      <c r="B1128" t="s">
        <v>328</v>
      </c>
      <c r="C1128" t="s">
        <v>771</v>
      </c>
      <c r="D1128" s="4" t="s">
        <v>1381</v>
      </c>
      <c r="E1128" s="2"/>
      <c r="F1128" t="s">
        <v>742</v>
      </c>
      <c r="G1128" s="4"/>
      <c r="H1128" s="3" t="s">
        <v>1393</v>
      </c>
      <c r="I1128" s="3" t="s">
        <v>1393</v>
      </c>
      <c r="J1128" s="4"/>
      <c r="K1128" s="4"/>
      <c r="L1128" s="38" t="s">
        <v>1483</v>
      </c>
      <c r="M1128" s="25">
        <v>2</v>
      </c>
      <c r="N1128" s="49">
        <f t="shared" si="153"/>
        <v>8.8432967810399716E-5</v>
      </c>
      <c r="O1128" s="25">
        <v>2</v>
      </c>
      <c r="P1128" s="49">
        <f t="shared" si="154"/>
        <v>6.582845105654664E-5</v>
      </c>
      <c r="Q1128" s="25"/>
      <c r="R1128" s="49" t="str">
        <f t="shared" si="155"/>
        <v xml:space="preserve"> </v>
      </c>
      <c r="S1128" s="25">
        <v>2</v>
      </c>
      <c r="T1128" s="49">
        <f t="shared" si="156"/>
        <v>7.0474646745833188E-5</v>
      </c>
      <c r="U1128" s="30">
        <v>5</v>
      </c>
      <c r="V1128" s="49">
        <f t="shared" si="157"/>
        <v>3.3722263438321982E-4</v>
      </c>
      <c r="W1128" s="25">
        <v>4</v>
      </c>
      <c r="X1128" s="49">
        <f t="shared" si="158"/>
        <v>2.8125439459991561E-4</v>
      </c>
      <c r="Y1128" s="25"/>
      <c r="Z1128" s="53" t="str">
        <f t="shared" si="159"/>
        <v xml:space="preserve"> </v>
      </c>
      <c r="AA1128" s="26">
        <f t="shared" si="160"/>
        <v>15</v>
      </c>
      <c r="AB1128" s="43">
        <f t="shared" si="161"/>
        <v>1.2414443791536659E-4</v>
      </c>
    </row>
    <row r="1129" spans="1:28">
      <c r="A1129" t="s">
        <v>764</v>
      </c>
      <c r="B1129" t="s">
        <v>894</v>
      </c>
      <c r="C1129" t="s">
        <v>382</v>
      </c>
      <c r="D1129" s="4" t="s">
        <v>1382</v>
      </c>
      <c r="E1129" s="2" t="s">
        <v>3231</v>
      </c>
      <c r="F1129" t="s">
        <v>1694</v>
      </c>
      <c r="G1129" s="4"/>
      <c r="H1129" s="3" t="s">
        <v>1393</v>
      </c>
      <c r="I1129" s="3" t="s">
        <v>1393</v>
      </c>
      <c r="J1129" s="4">
        <v>253</v>
      </c>
      <c r="K1129" s="4">
        <v>387</v>
      </c>
      <c r="L1129" s="38" t="s">
        <v>1483</v>
      </c>
      <c r="M1129" s="25">
        <v>12</v>
      </c>
      <c r="N1129" s="49">
        <f t="shared" si="153"/>
        <v>5.3059780686239835E-4</v>
      </c>
      <c r="O1129" s="25">
        <v>2</v>
      </c>
      <c r="P1129" s="49">
        <f t="shared" si="154"/>
        <v>6.582845105654664E-5</v>
      </c>
      <c r="Q1129" s="25"/>
      <c r="R1129" s="49" t="str">
        <f t="shared" si="155"/>
        <v xml:space="preserve"> </v>
      </c>
      <c r="S1129" s="25">
        <v>1</v>
      </c>
      <c r="T1129" s="49">
        <f t="shared" si="156"/>
        <v>3.5237323372916594E-5</v>
      </c>
      <c r="U1129" s="30"/>
      <c r="V1129" s="49" t="str">
        <f t="shared" si="157"/>
        <v xml:space="preserve"> </v>
      </c>
      <c r="W1129" s="25"/>
      <c r="X1129" s="49" t="str">
        <f t="shared" si="158"/>
        <v xml:space="preserve"> </v>
      </c>
      <c r="Y1129" s="25"/>
      <c r="Z1129" s="53" t="str">
        <f t="shared" si="159"/>
        <v xml:space="preserve"> </v>
      </c>
      <c r="AA1129" s="26">
        <f t="shared" si="160"/>
        <v>15</v>
      </c>
      <c r="AB1129" s="43">
        <f t="shared" si="161"/>
        <v>1.2414443791536659E-4</v>
      </c>
    </row>
    <row r="1130" spans="1:28">
      <c r="A1130" t="s">
        <v>764</v>
      </c>
      <c r="B1130" s="5" t="s">
        <v>3983</v>
      </c>
      <c r="C1130" t="s">
        <v>382</v>
      </c>
      <c r="D1130" s="4" t="s">
        <v>1382</v>
      </c>
      <c r="E1130" s="2" t="s">
        <v>3231</v>
      </c>
      <c r="F1130" s="5" t="s">
        <v>4072</v>
      </c>
      <c r="G1130" s="4"/>
      <c r="H1130" s="3" t="s">
        <v>1393</v>
      </c>
      <c r="I1130" s="3" t="s">
        <v>1393</v>
      </c>
      <c r="J1130" s="4">
        <v>256</v>
      </c>
      <c r="K1130" s="4"/>
      <c r="L1130" s="38" t="s">
        <v>1483</v>
      </c>
      <c r="M1130" s="25">
        <v>7</v>
      </c>
      <c r="N1130" s="49">
        <f t="shared" si="153"/>
        <v>3.0951538733639902E-4</v>
      </c>
      <c r="O1130" s="25">
        <v>8</v>
      </c>
      <c r="P1130" s="49">
        <f t="shared" si="154"/>
        <v>2.6331380422618656E-4</v>
      </c>
      <c r="Q1130" s="25"/>
      <c r="R1130" s="49" t="str">
        <f t="shared" si="155"/>
        <v xml:space="preserve"> </v>
      </c>
      <c r="S1130" s="25"/>
      <c r="T1130" s="49" t="str">
        <f t="shared" si="156"/>
        <v xml:space="preserve"> </v>
      </c>
      <c r="U1130" s="30"/>
      <c r="V1130" s="49" t="str">
        <f t="shared" si="157"/>
        <v xml:space="preserve"> </v>
      </c>
      <c r="W1130" s="25"/>
      <c r="X1130" s="49" t="str">
        <f t="shared" si="158"/>
        <v xml:space="preserve"> </v>
      </c>
      <c r="Y1130" s="25"/>
      <c r="Z1130" s="53" t="str">
        <f t="shared" si="159"/>
        <v xml:space="preserve"> </v>
      </c>
      <c r="AA1130" s="26">
        <f t="shared" si="160"/>
        <v>15</v>
      </c>
      <c r="AB1130" s="43">
        <f t="shared" si="161"/>
        <v>1.2414443791536659E-4</v>
      </c>
    </row>
    <row r="1131" spans="1:28">
      <c r="A1131" t="s">
        <v>465</v>
      </c>
      <c r="B1131" t="s">
        <v>466</v>
      </c>
      <c r="C1131" t="s">
        <v>2877</v>
      </c>
      <c r="D1131" s="4" t="s">
        <v>1381</v>
      </c>
      <c r="E1131" s="2" t="s">
        <v>2064</v>
      </c>
      <c r="F1131" t="s">
        <v>1075</v>
      </c>
      <c r="G1131" s="4"/>
      <c r="H1131" s="3" t="s">
        <v>1393</v>
      </c>
      <c r="I1131" s="3" t="s">
        <v>1393</v>
      </c>
      <c r="J1131" s="4">
        <v>139</v>
      </c>
      <c r="K1131" s="4">
        <v>318</v>
      </c>
      <c r="L1131" s="38" t="s">
        <v>1483</v>
      </c>
      <c r="M1131" s="25"/>
      <c r="N1131" s="49" t="str">
        <f t="shared" si="153"/>
        <v xml:space="preserve"> </v>
      </c>
      <c r="O1131" s="25"/>
      <c r="P1131" s="49" t="str">
        <f t="shared" si="154"/>
        <v xml:space="preserve"> </v>
      </c>
      <c r="Q1131" s="25"/>
      <c r="R1131" s="49" t="str">
        <f t="shared" si="155"/>
        <v xml:space="preserve"> </v>
      </c>
      <c r="S1131" s="25">
        <v>3</v>
      </c>
      <c r="T1131" s="49">
        <f t="shared" si="156"/>
        <v>1.0571197011874978E-4</v>
      </c>
      <c r="U1131" s="30"/>
      <c r="V1131" s="49" t="str">
        <f t="shared" si="157"/>
        <v xml:space="preserve"> </v>
      </c>
      <c r="W1131" s="25">
        <v>10</v>
      </c>
      <c r="X1131" s="49">
        <f t="shared" si="158"/>
        <v>7.0313598649978911E-4</v>
      </c>
      <c r="Y1131" s="25">
        <v>2</v>
      </c>
      <c r="Z1131" s="53">
        <f t="shared" si="159"/>
        <v>4.4732721986132855E-4</v>
      </c>
      <c r="AA1131" s="26">
        <f t="shared" si="160"/>
        <v>15</v>
      </c>
      <c r="AB1131" s="43">
        <f t="shared" si="161"/>
        <v>1.2414443791536659E-4</v>
      </c>
    </row>
    <row r="1132" spans="1:28">
      <c r="A1132" t="s">
        <v>79</v>
      </c>
      <c r="B1132" t="s">
        <v>2399</v>
      </c>
      <c r="C1132" t="s">
        <v>81</v>
      </c>
      <c r="D1132" s="4" t="s">
        <v>1381</v>
      </c>
      <c r="E1132" s="2" t="s">
        <v>4</v>
      </c>
      <c r="F1132" t="s">
        <v>3272</v>
      </c>
      <c r="G1132" s="4"/>
      <c r="H1132" s="3" t="s">
        <v>1393</v>
      </c>
      <c r="I1132" s="3" t="s">
        <v>1393</v>
      </c>
      <c r="J1132" s="4">
        <v>215</v>
      </c>
      <c r="K1132" s="4">
        <v>263</v>
      </c>
      <c r="L1132" s="38" t="s">
        <v>1483</v>
      </c>
      <c r="M1132" s="25">
        <v>3</v>
      </c>
      <c r="N1132" s="49">
        <f t="shared" si="153"/>
        <v>1.3264945171559959E-4</v>
      </c>
      <c r="O1132" s="25">
        <v>2</v>
      </c>
      <c r="P1132" s="49">
        <f t="shared" si="154"/>
        <v>6.582845105654664E-5</v>
      </c>
      <c r="Q1132" s="25">
        <v>2</v>
      </c>
      <c r="R1132" s="49">
        <f t="shared" si="155"/>
        <v>3.3726812816188871E-4</v>
      </c>
      <c r="S1132" s="25">
        <v>3</v>
      </c>
      <c r="T1132" s="49">
        <f t="shared" si="156"/>
        <v>1.0571197011874978E-4</v>
      </c>
      <c r="U1132" s="30">
        <v>4</v>
      </c>
      <c r="V1132" s="49">
        <f t="shared" si="157"/>
        <v>2.6977810750657583E-4</v>
      </c>
      <c r="W1132" s="25">
        <v>1</v>
      </c>
      <c r="X1132" s="49">
        <f t="shared" si="158"/>
        <v>7.0313598649978903E-5</v>
      </c>
      <c r="Y1132" s="25"/>
      <c r="Z1132" s="53" t="str">
        <f t="shared" si="159"/>
        <v xml:space="preserve"> </v>
      </c>
      <c r="AA1132" s="26">
        <f t="shared" si="160"/>
        <v>15</v>
      </c>
      <c r="AB1132" s="43">
        <f t="shared" si="161"/>
        <v>1.2414443791536659E-4</v>
      </c>
    </row>
    <row r="1133" spans="1:28">
      <c r="A1133" s="5" t="s">
        <v>4511</v>
      </c>
      <c r="B1133" s="5" t="s">
        <v>4512</v>
      </c>
      <c r="C1133" t="s">
        <v>1384</v>
      </c>
      <c r="D1133" s="4" t="s">
        <v>1382</v>
      </c>
      <c r="E1133" s="2"/>
      <c r="F1133" t="s">
        <v>6272</v>
      </c>
      <c r="G1133" s="4"/>
      <c r="H1133" s="3" t="s">
        <v>1393</v>
      </c>
      <c r="I1133" s="3" t="s">
        <v>1393</v>
      </c>
      <c r="J1133" s="4"/>
      <c r="K1133" s="4"/>
      <c r="L1133" s="38" t="s">
        <v>1483</v>
      </c>
      <c r="M1133" s="25">
        <v>1</v>
      </c>
      <c r="N1133" s="49">
        <f t="shared" si="153"/>
        <v>4.4216483905199858E-5</v>
      </c>
      <c r="O1133" s="25">
        <v>8</v>
      </c>
      <c r="P1133" s="49">
        <f t="shared" si="154"/>
        <v>2.6331380422618656E-4</v>
      </c>
      <c r="Q1133" s="25">
        <v>1</v>
      </c>
      <c r="R1133" s="49">
        <f t="shared" si="155"/>
        <v>1.6863406408094435E-4</v>
      </c>
      <c r="S1133" s="28"/>
      <c r="T1133" s="49" t="str">
        <f t="shared" si="156"/>
        <v xml:space="preserve"> </v>
      </c>
      <c r="U1133" s="30"/>
      <c r="V1133" s="49" t="str">
        <f t="shared" si="157"/>
        <v xml:space="preserve"> </v>
      </c>
      <c r="W1133" s="25">
        <v>4</v>
      </c>
      <c r="X1133" s="49">
        <f t="shared" si="158"/>
        <v>2.8125439459991561E-4</v>
      </c>
      <c r="Y1133" s="25">
        <v>1</v>
      </c>
      <c r="Z1133" s="53">
        <f t="shared" si="159"/>
        <v>2.2366360993066427E-4</v>
      </c>
      <c r="AA1133" s="26">
        <f t="shared" si="160"/>
        <v>15</v>
      </c>
      <c r="AB1133" s="43">
        <f t="shared" si="161"/>
        <v>1.2414443791536659E-4</v>
      </c>
    </row>
    <row r="1134" spans="1:28">
      <c r="A1134" t="s">
        <v>2301</v>
      </c>
      <c r="B1134" t="s">
        <v>243</v>
      </c>
      <c r="C1134" t="s">
        <v>2914</v>
      </c>
      <c r="D1134" s="4" t="s">
        <v>1382</v>
      </c>
      <c r="E1134" s="2"/>
      <c r="G1134" s="4"/>
      <c r="H1134" s="3" t="s">
        <v>1393</v>
      </c>
      <c r="I1134" s="3" t="s">
        <v>1393</v>
      </c>
      <c r="J1134" s="4"/>
      <c r="K1134" s="4"/>
      <c r="L1134" s="38" t="s">
        <v>1378</v>
      </c>
      <c r="M1134" s="25"/>
      <c r="N1134" s="49" t="str">
        <f t="shared" si="153"/>
        <v xml:space="preserve"> </v>
      </c>
      <c r="O1134" s="25">
        <v>9</v>
      </c>
      <c r="P1134" s="49">
        <f t="shared" si="154"/>
        <v>2.9622802975445985E-4</v>
      </c>
      <c r="Q1134" s="25"/>
      <c r="R1134" s="49" t="str">
        <f t="shared" si="155"/>
        <v xml:space="preserve"> </v>
      </c>
      <c r="S1134" s="25">
        <v>2</v>
      </c>
      <c r="T1134" s="49">
        <f t="shared" si="156"/>
        <v>7.0474646745833188E-5</v>
      </c>
      <c r="U1134" s="30">
        <v>4</v>
      </c>
      <c r="V1134" s="49">
        <f t="shared" si="157"/>
        <v>2.6977810750657583E-4</v>
      </c>
      <c r="W1134" s="25"/>
      <c r="X1134" s="49" t="str">
        <f t="shared" si="158"/>
        <v xml:space="preserve"> </v>
      </c>
      <c r="Y1134" s="25"/>
      <c r="Z1134" s="53" t="str">
        <f t="shared" si="159"/>
        <v xml:space="preserve"> </v>
      </c>
      <c r="AA1134" s="26">
        <f t="shared" si="160"/>
        <v>15</v>
      </c>
      <c r="AB1134" s="43">
        <f t="shared" si="161"/>
        <v>1.2414443791536659E-4</v>
      </c>
    </row>
    <row r="1135" spans="1:28">
      <c r="A1135" t="s">
        <v>3631</v>
      </c>
      <c r="B1135" t="s">
        <v>3513</v>
      </c>
      <c r="C1135" t="s">
        <v>557</v>
      </c>
      <c r="D1135" s="4" t="s">
        <v>1381</v>
      </c>
      <c r="E1135" s="2"/>
      <c r="F1135" t="s">
        <v>3709</v>
      </c>
      <c r="G1135" s="4"/>
      <c r="H1135" s="3" t="s">
        <v>1393</v>
      </c>
      <c r="I1135" s="3" t="s">
        <v>1393</v>
      </c>
      <c r="J1135" s="4">
        <v>124</v>
      </c>
      <c r="K1135" s="4">
        <v>69</v>
      </c>
      <c r="L1135" s="38" t="s">
        <v>1483</v>
      </c>
      <c r="M1135" s="25">
        <v>2</v>
      </c>
      <c r="N1135" s="49">
        <f t="shared" si="153"/>
        <v>8.8432967810399716E-5</v>
      </c>
      <c r="O1135" s="25">
        <v>7</v>
      </c>
      <c r="P1135" s="49">
        <f t="shared" si="154"/>
        <v>2.3039957869791324E-4</v>
      </c>
      <c r="Q1135" s="25">
        <v>1</v>
      </c>
      <c r="R1135" s="49">
        <f t="shared" si="155"/>
        <v>1.6863406408094435E-4</v>
      </c>
      <c r="S1135" s="28"/>
      <c r="T1135" s="49" t="str">
        <f t="shared" si="156"/>
        <v xml:space="preserve"> </v>
      </c>
      <c r="U1135" s="30"/>
      <c r="V1135" s="49" t="str">
        <f t="shared" si="157"/>
        <v xml:space="preserve"> </v>
      </c>
      <c r="W1135" s="25">
        <v>3</v>
      </c>
      <c r="X1135" s="49">
        <f t="shared" si="158"/>
        <v>2.1094079594993672E-4</v>
      </c>
      <c r="Y1135" s="25">
        <v>1</v>
      </c>
      <c r="Z1135" s="53">
        <f t="shared" si="159"/>
        <v>2.2366360993066427E-4</v>
      </c>
      <c r="AA1135" s="26">
        <f t="shared" si="160"/>
        <v>14</v>
      </c>
      <c r="AB1135" s="43">
        <f t="shared" si="161"/>
        <v>1.1586814205434216E-4</v>
      </c>
    </row>
    <row r="1136" spans="1:28">
      <c r="A1136" t="s">
        <v>113</v>
      </c>
      <c r="B1136" t="s">
        <v>1686</v>
      </c>
      <c r="C1136" t="s">
        <v>2691</v>
      </c>
      <c r="D1136" s="4" t="s">
        <v>1381</v>
      </c>
      <c r="E1136" s="2"/>
      <c r="F1136" t="s">
        <v>1188</v>
      </c>
      <c r="G1136" s="4"/>
      <c r="H1136" s="3" t="s">
        <v>1393</v>
      </c>
      <c r="I1136" s="3" t="s">
        <v>1393</v>
      </c>
      <c r="J1136" s="4">
        <v>345</v>
      </c>
      <c r="K1136" s="4">
        <v>257</v>
      </c>
      <c r="L1136" s="38" t="s">
        <v>1481</v>
      </c>
      <c r="M1136" s="25">
        <v>4</v>
      </c>
      <c r="N1136" s="49">
        <f t="shared" si="153"/>
        <v>1.7686593562079943E-4</v>
      </c>
      <c r="O1136" s="25">
        <v>1</v>
      </c>
      <c r="P1136" s="49">
        <f t="shared" si="154"/>
        <v>3.291422552827332E-5</v>
      </c>
      <c r="Q1136" s="25"/>
      <c r="R1136" s="49" t="str">
        <f t="shared" si="155"/>
        <v xml:space="preserve"> </v>
      </c>
      <c r="S1136" s="25">
        <v>1</v>
      </c>
      <c r="T1136" s="49">
        <f t="shared" si="156"/>
        <v>3.5237323372916594E-5</v>
      </c>
      <c r="U1136" s="30"/>
      <c r="V1136" s="49" t="str">
        <f t="shared" si="157"/>
        <v xml:space="preserve"> </v>
      </c>
      <c r="W1136" s="25">
        <v>2</v>
      </c>
      <c r="X1136" s="49">
        <f t="shared" si="158"/>
        <v>1.4062719729995781E-4</v>
      </c>
      <c r="Y1136" s="25">
        <v>6</v>
      </c>
      <c r="Z1136" s="53">
        <f t="shared" si="159"/>
        <v>1.3419816595839856E-3</v>
      </c>
      <c r="AA1136" s="26">
        <f t="shared" si="160"/>
        <v>14</v>
      </c>
      <c r="AB1136" s="43">
        <f t="shared" si="161"/>
        <v>1.1586814205434216E-4</v>
      </c>
    </row>
    <row r="1137" spans="1:28">
      <c r="A1137" t="s">
        <v>2130</v>
      </c>
      <c r="B1137" t="s">
        <v>2131</v>
      </c>
      <c r="C1137" t="s">
        <v>910</v>
      </c>
      <c r="D1137" s="4" t="s">
        <v>1381</v>
      </c>
      <c r="E1137" s="2" t="s">
        <v>2064</v>
      </c>
      <c r="F1137" t="s">
        <v>1797</v>
      </c>
      <c r="G1137" s="4"/>
      <c r="H1137" s="3" t="s">
        <v>1393</v>
      </c>
      <c r="I1137" s="3" t="s">
        <v>1393</v>
      </c>
      <c r="J1137" s="4">
        <v>390</v>
      </c>
      <c r="K1137" s="4">
        <v>253</v>
      </c>
      <c r="L1137" s="38" t="s">
        <v>1483</v>
      </c>
      <c r="M1137" s="25">
        <v>2</v>
      </c>
      <c r="N1137" s="49">
        <f t="shared" si="153"/>
        <v>8.8432967810399716E-5</v>
      </c>
      <c r="O1137" s="25">
        <v>12</v>
      </c>
      <c r="P1137" s="49">
        <f t="shared" si="154"/>
        <v>3.9497070633927984E-4</v>
      </c>
      <c r="Q1137" s="25"/>
      <c r="R1137" s="49" t="str">
        <f t="shared" si="155"/>
        <v xml:space="preserve"> </v>
      </c>
      <c r="S1137" s="28"/>
      <c r="T1137" s="49" t="str">
        <f t="shared" si="156"/>
        <v xml:space="preserve"> </v>
      </c>
      <c r="U1137" s="30"/>
      <c r="V1137" s="49" t="str">
        <f t="shared" si="157"/>
        <v xml:space="preserve"> </v>
      </c>
      <c r="W1137" s="25"/>
      <c r="X1137" s="49" t="str">
        <f t="shared" si="158"/>
        <v xml:space="preserve"> </v>
      </c>
      <c r="Y1137" s="25"/>
      <c r="Z1137" s="53" t="str">
        <f t="shared" si="159"/>
        <v xml:space="preserve"> </v>
      </c>
      <c r="AA1137" s="26">
        <f t="shared" si="160"/>
        <v>14</v>
      </c>
      <c r="AB1137" s="43">
        <f t="shared" si="161"/>
        <v>1.1586814205434216E-4</v>
      </c>
    </row>
    <row r="1138" spans="1:28">
      <c r="A1138" t="s">
        <v>1906</v>
      </c>
      <c r="B1138" t="s">
        <v>1456</v>
      </c>
      <c r="C1138" t="s">
        <v>998</v>
      </c>
      <c r="D1138" s="4" t="s">
        <v>1381</v>
      </c>
      <c r="E1138" s="2"/>
      <c r="G1138" s="4"/>
      <c r="H1138" s="3" t="s">
        <v>1393</v>
      </c>
      <c r="I1138" s="3" t="s">
        <v>1393</v>
      </c>
      <c r="J1138" s="4">
        <v>25</v>
      </c>
      <c r="K1138" s="4">
        <v>184</v>
      </c>
      <c r="L1138" s="38" t="s">
        <v>1481</v>
      </c>
      <c r="M1138" s="25">
        <v>8</v>
      </c>
      <c r="N1138" s="49">
        <f t="shared" si="153"/>
        <v>3.5373187124159886E-4</v>
      </c>
      <c r="O1138" s="25">
        <v>6</v>
      </c>
      <c r="P1138" s="49">
        <f t="shared" si="154"/>
        <v>1.9748535316963992E-4</v>
      </c>
      <c r="Q1138" s="25"/>
      <c r="R1138" s="49" t="str">
        <f t="shared" si="155"/>
        <v xml:space="preserve"> </v>
      </c>
      <c r="S1138" s="28"/>
      <c r="T1138" s="49" t="str">
        <f t="shared" si="156"/>
        <v xml:space="preserve"> </v>
      </c>
      <c r="U1138" s="30"/>
      <c r="V1138" s="49" t="str">
        <f t="shared" si="157"/>
        <v xml:space="preserve"> </v>
      </c>
      <c r="W1138" s="25"/>
      <c r="X1138" s="49" t="str">
        <f t="shared" si="158"/>
        <v xml:space="preserve"> </v>
      </c>
      <c r="Y1138" s="25"/>
      <c r="Z1138" s="53" t="str">
        <f t="shared" si="159"/>
        <v xml:space="preserve"> </v>
      </c>
      <c r="AA1138" s="26">
        <f t="shared" si="160"/>
        <v>14</v>
      </c>
      <c r="AB1138" s="43">
        <f t="shared" si="161"/>
        <v>1.1586814205434216E-4</v>
      </c>
    </row>
    <row r="1139" spans="1:28">
      <c r="A1139" t="s">
        <v>3532</v>
      </c>
      <c r="B1139" t="s">
        <v>950</v>
      </c>
      <c r="C1139" t="s">
        <v>920</v>
      </c>
      <c r="D1139" s="4" t="s">
        <v>1381</v>
      </c>
      <c r="E1139" s="2" t="s">
        <v>2064</v>
      </c>
      <c r="G1139" s="4"/>
      <c r="H1139" s="3" t="s">
        <v>1393</v>
      </c>
      <c r="I1139" s="3" t="s">
        <v>1393</v>
      </c>
      <c r="J1139" s="4">
        <v>156</v>
      </c>
      <c r="K1139" s="4">
        <v>110</v>
      </c>
      <c r="L1139" s="38" t="s">
        <v>1481</v>
      </c>
      <c r="M1139" s="25">
        <v>2</v>
      </c>
      <c r="N1139" s="49">
        <f t="shared" si="153"/>
        <v>8.8432967810399716E-5</v>
      </c>
      <c r="O1139" s="25">
        <v>9</v>
      </c>
      <c r="P1139" s="49">
        <f t="shared" si="154"/>
        <v>2.9622802975445985E-4</v>
      </c>
      <c r="Q1139" s="25">
        <v>3</v>
      </c>
      <c r="R1139" s="49">
        <f t="shared" si="155"/>
        <v>5.05902192242833E-4</v>
      </c>
      <c r="S1139" s="25"/>
      <c r="T1139" s="49" t="str">
        <f t="shared" si="156"/>
        <v xml:space="preserve"> </v>
      </c>
      <c r="U1139" s="30"/>
      <c r="V1139" s="49" t="str">
        <f t="shared" si="157"/>
        <v xml:space="preserve"> </v>
      </c>
      <c r="W1139" s="25"/>
      <c r="X1139" s="49" t="str">
        <f t="shared" si="158"/>
        <v xml:space="preserve"> </v>
      </c>
      <c r="Y1139" s="25"/>
      <c r="Z1139" s="53" t="str">
        <f t="shared" si="159"/>
        <v xml:space="preserve"> </v>
      </c>
      <c r="AA1139" s="26">
        <f t="shared" si="160"/>
        <v>14</v>
      </c>
      <c r="AB1139" s="43">
        <f t="shared" si="161"/>
        <v>1.1586814205434216E-4</v>
      </c>
    </row>
    <row r="1140" spans="1:28">
      <c r="A1140" s="5" t="s">
        <v>4580</v>
      </c>
      <c r="B1140" s="5" t="s">
        <v>4581</v>
      </c>
      <c r="C1140" s="5" t="s">
        <v>4582</v>
      </c>
      <c r="D1140" s="4" t="s">
        <v>1381</v>
      </c>
      <c r="E1140" s="2"/>
      <c r="G1140" s="4"/>
      <c r="H1140" s="3" t="s">
        <v>1393</v>
      </c>
      <c r="I1140" s="3" t="s">
        <v>581</v>
      </c>
      <c r="J1140" s="4"/>
      <c r="K1140" s="4"/>
      <c r="L1140" s="38" t="s">
        <v>1483</v>
      </c>
      <c r="M1140" s="25">
        <v>2</v>
      </c>
      <c r="N1140" s="49">
        <f t="shared" si="153"/>
        <v>8.8432967810399716E-5</v>
      </c>
      <c r="O1140" s="25">
        <v>12</v>
      </c>
      <c r="P1140" s="49">
        <f t="shared" si="154"/>
        <v>3.9497070633927984E-4</v>
      </c>
      <c r="Q1140" s="25"/>
      <c r="R1140" s="49" t="str">
        <f t="shared" si="155"/>
        <v xml:space="preserve"> </v>
      </c>
      <c r="S1140" s="28"/>
      <c r="T1140" s="49" t="str">
        <f t="shared" si="156"/>
        <v xml:space="preserve"> </v>
      </c>
      <c r="U1140" s="30"/>
      <c r="V1140" s="49" t="str">
        <f t="shared" si="157"/>
        <v xml:space="preserve"> </v>
      </c>
      <c r="W1140" s="25"/>
      <c r="X1140" s="49" t="str">
        <f t="shared" si="158"/>
        <v xml:space="preserve"> </v>
      </c>
      <c r="Y1140" s="25"/>
      <c r="Z1140" s="53" t="str">
        <f t="shared" si="159"/>
        <v xml:space="preserve"> </v>
      </c>
      <c r="AA1140" s="26">
        <f t="shared" si="160"/>
        <v>14</v>
      </c>
      <c r="AB1140" s="43">
        <f t="shared" si="161"/>
        <v>1.1586814205434216E-4</v>
      </c>
    </row>
    <row r="1141" spans="1:28">
      <c r="A1141" t="s">
        <v>1489</v>
      </c>
      <c r="B1141" t="s">
        <v>1495</v>
      </c>
      <c r="C1141" t="s">
        <v>998</v>
      </c>
      <c r="D1141" s="4" t="s">
        <v>1381</v>
      </c>
      <c r="E1141" s="2"/>
      <c r="F1141" t="s">
        <v>830</v>
      </c>
      <c r="G1141" s="4"/>
      <c r="H1141" s="3" t="s">
        <v>1393</v>
      </c>
      <c r="I1141" s="3" t="s">
        <v>1393</v>
      </c>
      <c r="J1141" s="4">
        <v>27</v>
      </c>
      <c r="K1141" s="4">
        <v>190</v>
      </c>
      <c r="L1141" s="38" t="s">
        <v>1481</v>
      </c>
      <c r="M1141" s="25">
        <v>12</v>
      </c>
      <c r="N1141" s="49">
        <f t="shared" si="153"/>
        <v>5.3059780686239835E-4</v>
      </c>
      <c r="O1141" s="25">
        <v>2</v>
      </c>
      <c r="P1141" s="49">
        <f t="shared" si="154"/>
        <v>6.582845105654664E-5</v>
      </c>
      <c r="Q1141" s="25"/>
      <c r="R1141" s="49" t="str">
        <f t="shared" si="155"/>
        <v xml:space="preserve"> </v>
      </c>
      <c r="S1141" s="28"/>
      <c r="T1141" s="49" t="str">
        <f t="shared" si="156"/>
        <v xml:space="preserve"> </v>
      </c>
      <c r="U1141" s="30"/>
      <c r="V1141" s="49" t="str">
        <f t="shared" si="157"/>
        <v xml:space="preserve"> </v>
      </c>
      <c r="W1141" s="25"/>
      <c r="X1141" s="49" t="str">
        <f t="shared" si="158"/>
        <v xml:space="preserve"> </v>
      </c>
      <c r="Y1141" s="25"/>
      <c r="Z1141" s="53" t="str">
        <f t="shared" si="159"/>
        <v xml:space="preserve"> </v>
      </c>
      <c r="AA1141" s="26">
        <f t="shared" si="160"/>
        <v>14</v>
      </c>
      <c r="AB1141" s="43">
        <f t="shared" si="161"/>
        <v>1.1586814205434216E-4</v>
      </c>
    </row>
    <row r="1142" spans="1:28">
      <c r="A1142" t="s">
        <v>1207</v>
      </c>
      <c r="B1142" t="s">
        <v>1435</v>
      </c>
      <c r="C1142" t="s">
        <v>919</v>
      </c>
      <c r="D1142" s="4" t="s">
        <v>1381</v>
      </c>
      <c r="E1142" s="2"/>
      <c r="F1142" t="s">
        <v>6274</v>
      </c>
      <c r="G1142" s="4"/>
      <c r="H1142" s="3" t="s">
        <v>1393</v>
      </c>
      <c r="I1142" s="3" t="s">
        <v>1393</v>
      </c>
      <c r="J1142" s="4">
        <v>330</v>
      </c>
      <c r="K1142" s="4"/>
      <c r="L1142" s="38" t="s">
        <v>1482</v>
      </c>
      <c r="M1142" s="25">
        <v>1</v>
      </c>
      <c r="N1142" s="49">
        <f t="shared" si="153"/>
        <v>4.4216483905199858E-5</v>
      </c>
      <c r="O1142" s="25">
        <v>6</v>
      </c>
      <c r="P1142" s="49">
        <f t="shared" si="154"/>
        <v>1.9748535316963992E-4</v>
      </c>
      <c r="Q1142" s="25">
        <v>3</v>
      </c>
      <c r="R1142" s="49">
        <f t="shared" si="155"/>
        <v>5.05902192242833E-4</v>
      </c>
      <c r="S1142" s="25">
        <v>1</v>
      </c>
      <c r="T1142" s="49">
        <f t="shared" si="156"/>
        <v>3.5237323372916594E-5</v>
      </c>
      <c r="U1142" s="30"/>
      <c r="V1142" s="49" t="str">
        <f t="shared" si="157"/>
        <v xml:space="preserve"> </v>
      </c>
      <c r="W1142" s="25">
        <v>3</v>
      </c>
      <c r="X1142" s="49">
        <f t="shared" si="158"/>
        <v>2.1094079594993672E-4</v>
      </c>
      <c r="Y1142" s="25"/>
      <c r="Z1142" s="53" t="str">
        <f t="shared" si="159"/>
        <v xml:space="preserve"> </v>
      </c>
      <c r="AA1142" s="26">
        <f t="shared" si="160"/>
        <v>14</v>
      </c>
      <c r="AB1142" s="43">
        <f t="shared" si="161"/>
        <v>1.1586814205434216E-4</v>
      </c>
    </row>
    <row r="1143" spans="1:28">
      <c r="A1143" t="s">
        <v>3668</v>
      </c>
      <c r="B1143" t="s">
        <v>993</v>
      </c>
      <c r="C1143" t="s">
        <v>2873</v>
      </c>
      <c r="D1143" s="4" t="s">
        <v>1381</v>
      </c>
      <c r="E1143" s="2" t="s">
        <v>2064</v>
      </c>
      <c r="F1143" s="5" t="s">
        <v>3823</v>
      </c>
      <c r="G1143" s="4"/>
      <c r="H1143" s="3" t="s">
        <v>1393</v>
      </c>
      <c r="I1143" s="3" t="s">
        <v>1393</v>
      </c>
      <c r="J1143" s="4"/>
      <c r="K1143" s="4">
        <v>61</v>
      </c>
      <c r="L1143" s="38" t="s">
        <v>1378</v>
      </c>
      <c r="M1143" s="25"/>
      <c r="N1143" s="49" t="str">
        <f t="shared" si="153"/>
        <v xml:space="preserve"> </v>
      </c>
      <c r="O1143" s="25">
        <v>12</v>
      </c>
      <c r="P1143" s="49">
        <f t="shared" si="154"/>
        <v>3.9497070633927984E-4</v>
      </c>
      <c r="Q1143" s="25"/>
      <c r="R1143" s="49" t="str">
        <f t="shared" si="155"/>
        <v xml:space="preserve"> </v>
      </c>
      <c r="S1143" s="25"/>
      <c r="T1143" s="49" t="str">
        <f t="shared" si="156"/>
        <v xml:space="preserve"> </v>
      </c>
      <c r="U1143" s="30">
        <v>2</v>
      </c>
      <c r="V1143" s="49">
        <f t="shared" si="157"/>
        <v>1.3488905375328792E-4</v>
      </c>
      <c r="W1143" s="25"/>
      <c r="X1143" s="49" t="str">
        <f t="shared" si="158"/>
        <v xml:space="preserve"> </v>
      </c>
      <c r="Y1143" s="25"/>
      <c r="Z1143" s="53" t="str">
        <f t="shared" si="159"/>
        <v xml:space="preserve"> </v>
      </c>
      <c r="AA1143" s="26">
        <f t="shared" si="160"/>
        <v>14</v>
      </c>
      <c r="AB1143" s="43">
        <f t="shared" si="161"/>
        <v>1.1586814205434216E-4</v>
      </c>
    </row>
    <row r="1144" spans="1:28">
      <c r="A1144" t="s">
        <v>2176</v>
      </c>
      <c r="B1144" t="s">
        <v>2082</v>
      </c>
      <c r="C1144" t="s">
        <v>382</v>
      </c>
      <c r="D1144" s="4" t="s">
        <v>1382</v>
      </c>
      <c r="E1144" s="2" t="s">
        <v>4</v>
      </c>
      <c r="F1144" t="s">
        <v>228</v>
      </c>
      <c r="G1144" s="4" t="s">
        <v>168</v>
      </c>
      <c r="H1144" s="3" t="s">
        <v>1393</v>
      </c>
      <c r="I1144" s="3" t="s">
        <v>581</v>
      </c>
      <c r="J1144" s="4"/>
      <c r="K1144" s="4"/>
      <c r="L1144" s="38" t="s">
        <v>1483</v>
      </c>
      <c r="M1144" s="25"/>
      <c r="N1144" s="49" t="str">
        <f t="shared" si="153"/>
        <v xml:space="preserve"> </v>
      </c>
      <c r="O1144" s="25"/>
      <c r="P1144" s="49" t="str">
        <f t="shared" si="154"/>
        <v xml:space="preserve"> </v>
      </c>
      <c r="Q1144" s="25"/>
      <c r="R1144" s="49" t="str">
        <f t="shared" si="155"/>
        <v xml:space="preserve"> </v>
      </c>
      <c r="S1144" s="25">
        <v>14</v>
      </c>
      <c r="T1144" s="49">
        <f t="shared" si="156"/>
        <v>4.9332252722083234E-4</v>
      </c>
      <c r="U1144" s="30"/>
      <c r="V1144" s="49" t="str">
        <f t="shared" si="157"/>
        <v xml:space="preserve"> </v>
      </c>
      <c r="W1144" s="25"/>
      <c r="X1144" s="49" t="str">
        <f t="shared" si="158"/>
        <v xml:space="preserve"> </v>
      </c>
      <c r="Y1144" s="25"/>
      <c r="Z1144" s="53" t="str">
        <f t="shared" si="159"/>
        <v xml:space="preserve"> </v>
      </c>
      <c r="AA1144" s="26">
        <f t="shared" si="160"/>
        <v>14</v>
      </c>
      <c r="AB1144" s="43">
        <f t="shared" si="161"/>
        <v>1.1586814205434216E-4</v>
      </c>
    </row>
    <row r="1145" spans="1:28">
      <c r="A1145" t="s">
        <v>1402</v>
      </c>
      <c r="B1145" s="5" t="s">
        <v>6205</v>
      </c>
      <c r="C1145" t="s">
        <v>2338</v>
      </c>
      <c r="D1145" s="4" t="s">
        <v>1381</v>
      </c>
      <c r="E1145" s="2" t="s">
        <v>3232</v>
      </c>
      <c r="F1145" t="s">
        <v>3280</v>
      </c>
      <c r="G1145" s="4"/>
      <c r="H1145" s="3" t="s">
        <v>1393</v>
      </c>
      <c r="I1145" s="3" t="s">
        <v>1393</v>
      </c>
      <c r="J1145" s="4">
        <v>218</v>
      </c>
      <c r="K1145" s="4">
        <v>79</v>
      </c>
      <c r="L1145" s="38" t="s">
        <v>1481</v>
      </c>
      <c r="M1145" s="25">
        <v>3</v>
      </c>
      <c r="N1145" s="49">
        <f t="shared" si="153"/>
        <v>1.3264945171559959E-4</v>
      </c>
      <c r="O1145" s="25">
        <v>4</v>
      </c>
      <c r="P1145" s="49">
        <f t="shared" si="154"/>
        <v>1.3165690211309328E-4</v>
      </c>
      <c r="Q1145" s="25">
        <v>2</v>
      </c>
      <c r="R1145" s="49">
        <f t="shared" si="155"/>
        <v>3.3726812816188871E-4</v>
      </c>
      <c r="S1145" s="25"/>
      <c r="T1145" s="49" t="str">
        <f t="shared" si="156"/>
        <v xml:space="preserve"> </v>
      </c>
      <c r="U1145" s="30">
        <v>2</v>
      </c>
      <c r="V1145" s="49">
        <f t="shared" si="157"/>
        <v>1.3488905375328792E-4</v>
      </c>
      <c r="W1145" s="25">
        <v>3</v>
      </c>
      <c r="X1145" s="49">
        <f t="shared" si="158"/>
        <v>2.1094079594993672E-4</v>
      </c>
      <c r="Y1145" s="25"/>
      <c r="Z1145" s="53" t="str">
        <f t="shared" si="159"/>
        <v xml:space="preserve"> </v>
      </c>
      <c r="AA1145" s="26">
        <f t="shared" si="160"/>
        <v>14</v>
      </c>
      <c r="AB1145" s="43">
        <f t="shared" si="161"/>
        <v>1.1586814205434216E-4</v>
      </c>
    </row>
    <row r="1146" spans="1:28">
      <c r="A1146" t="s">
        <v>798</v>
      </c>
      <c r="B1146" t="s">
        <v>799</v>
      </c>
      <c r="C1146" t="s">
        <v>2868</v>
      </c>
      <c r="D1146" s="4" t="s">
        <v>1381</v>
      </c>
      <c r="E1146" s="2"/>
      <c r="F1146" t="s">
        <v>3207</v>
      </c>
      <c r="G1146" s="4"/>
      <c r="H1146" s="3" t="s">
        <v>1393</v>
      </c>
      <c r="I1146" s="3" t="s">
        <v>1393</v>
      </c>
      <c r="J1146" s="4">
        <v>403</v>
      </c>
      <c r="K1146" s="4">
        <v>237</v>
      </c>
      <c r="L1146" s="38" t="s">
        <v>1481</v>
      </c>
      <c r="M1146" s="25"/>
      <c r="N1146" s="49" t="str">
        <f t="shared" si="153"/>
        <v xml:space="preserve"> </v>
      </c>
      <c r="O1146" s="25">
        <v>14</v>
      </c>
      <c r="P1146" s="49">
        <f t="shared" si="154"/>
        <v>4.6079915739582648E-4</v>
      </c>
      <c r="Q1146" s="25"/>
      <c r="R1146" s="49" t="str">
        <f t="shared" si="155"/>
        <v xml:space="preserve"> </v>
      </c>
      <c r="S1146" s="28"/>
      <c r="T1146" s="49" t="str">
        <f t="shared" si="156"/>
        <v xml:space="preserve"> </v>
      </c>
      <c r="U1146" s="30"/>
      <c r="V1146" s="49" t="str">
        <f t="shared" si="157"/>
        <v xml:space="preserve"> </v>
      </c>
      <c r="W1146" s="25"/>
      <c r="X1146" s="49" t="str">
        <f t="shared" si="158"/>
        <v xml:space="preserve"> </v>
      </c>
      <c r="Y1146" s="25"/>
      <c r="Z1146" s="53" t="str">
        <f t="shared" si="159"/>
        <v xml:space="preserve"> </v>
      </c>
      <c r="AA1146" s="26">
        <f t="shared" si="160"/>
        <v>14</v>
      </c>
      <c r="AB1146" s="43">
        <f t="shared" si="161"/>
        <v>1.1586814205434216E-4</v>
      </c>
    </row>
    <row r="1147" spans="1:28">
      <c r="A1147" t="s">
        <v>817</v>
      </c>
      <c r="B1147" t="s">
        <v>1672</v>
      </c>
      <c r="C1147" t="s">
        <v>2877</v>
      </c>
      <c r="D1147" s="4" t="s">
        <v>1381</v>
      </c>
      <c r="E1147" s="4" t="s">
        <v>2064</v>
      </c>
      <c r="F1147" t="s">
        <v>3714</v>
      </c>
      <c r="G1147" s="4"/>
      <c r="H1147" s="3" t="s">
        <v>1393</v>
      </c>
      <c r="I1147" s="3" t="s">
        <v>1393</v>
      </c>
      <c r="J1147" s="4"/>
      <c r="K1147" s="4"/>
      <c r="L1147" s="38" t="s">
        <v>1483</v>
      </c>
      <c r="M1147" s="25"/>
      <c r="N1147" s="49" t="str">
        <f t="shared" si="153"/>
        <v xml:space="preserve"> </v>
      </c>
      <c r="O1147" s="25">
        <v>2</v>
      </c>
      <c r="P1147" s="49">
        <f t="shared" si="154"/>
        <v>6.582845105654664E-5</v>
      </c>
      <c r="Q1147" s="25"/>
      <c r="R1147" s="49" t="str">
        <f t="shared" si="155"/>
        <v xml:space="preserve"> </v>
      </c>
      <c r="S1147" s="25">
        <v>10</v>
      </c>
      <c r="T1147" s="49">
        <f t="shared" si="156"/>
        <v>3.5237323372916591E-4</v>
      </c>
      <c r="U1147" s="30"/>
      <c r="V1147" s="49" t="str">
        <f t="shared" si="157"/>
        <v xml:space="preserve"> </v>
      </c>
      <c r="W1147" s="25"/>
      <c r="X1147" s="49" t="str">
        <f t="shared" si="158"/>
        <v xml:space="preserve"> </v>
      </c>
      <c r="Y1147" s="25">
        <v>2</v>
      </c>
      <c r="Z1147" s="53">
        <f t="shared" si="159"/>
        <v>4.4732721986132855E-4</v>
      </c>
      <c r="AA1147" s="26">
        <f t="shared" si="160"/>
        <v>14</v>
      </c>
      <c r="AB1147" s="43">
        <f t="shared" si="161"/>
        <v>1.1586814205434216E-4</v>
      </c>
    </row>
    <row r="1148" spans="1:28">
      <c r="A1148" t="s">
        <v>626</v>
      </c>
      <c r="B1148" t="s">
        <v>627</v>
      </c>
      <c r="C1148" t="s">
        <v>383</v>
      </c>
      <c r="D1148" s="4" t="s">
        <v>1381</v>
      </c>
      <c r="E1148" s="4" t="s">
        <v>2064</v>
      </c>
      <c r="G1148" s="4"/>
      <c r="H1148" s="3" t="s">
        <v>1393</v>
      </c>
      <c r="I1148" s="3" t="s">
        <v>581</v>
      </c>
      <c r="J1148" s="4"/>
      <c r="K1148" s="4"/>
      <c r="L1148" s="38" t="s">
        <v>1378</v>
      </c>
      <c r="M1148" s="25"/>
      <c r="N1148" s="49" t="str">
        <f t="shared" si="153"/>
        <v xml:space="preserve"> </v>
      </c>
      <c r="O1148" s="25"/>
      <c r="P1148" s="49" t="str">
        <f t="shared" si="154"/>
        <v xml:space="preserve"> </v>
      </c>
      <c r="Q1148" s="25"/>
      <c r="R1148" s="49" t="str">
        <f t="shared" si="155"/>
        <v xml:space="preserve"> </v>
      </c>
      <c r="S1148" s="25">
        <v>3</v>
      </c>
      <c r="T1148" s="49">
        <f t="shared" si="156"/>
        <v>1.0571197011874978E-4</v>
      </c>
      <c r="U1148" s="30">
        <v>11</v>
      </c>
      <c r="V1148" s="49">
        <f t="shared" si="157"/>
        <v>7.4188979564308356E-4</v>
      </c>
      <c r="W1148" s="25"/>
      <c r="X1148" s="49" t="str">
        <f t="shared" si="158"/>
        <v xml:space="preserve"> </v>
      </c>
      <c r="Y1148" s="25"/>
      <c r="Z1148" s="53" t="str">
        <f t="shared" si="159"/>
        <v xml:space="preserve"> </v>
      </c>
      <c r="AA1148" s="26">
        <f t="shared" si="160"/>
        <v>14</v>
      </c>
      <c r="AB1148" s="43">
        <f t="shared" si="161"/>
        <v>1.1586814205434216E-4</v>
      </c>
    </row>
    <row r="1149" spans="1:28">
      <c r="A1149" t="s">
        <v>16</v>
      </c>
      <c r="B1149" t="s">
        <v>2529</v>
      </c>
      <c r="C1149" t="s">
        <v>2326</v>
      </c>
      <c r="D1149" s="4" t="s">
        <v>1382</v>
      </c>
      <c r="E1149" s="2"/>
      <c r="F1149" t="s">
        <v>6284</v>
      </c>
      <c r="G1149" s="4"/>
      <c r="H1149" s="3" t="s">
        <v>1393</v>
      </c>
      <c r="I1149" s="3" t="s">
        <v>1393</v>
      </c>
      <c r="J1149" s="4"/>
      <c r="K1149" s="4"/>
      <c r="L1149" s="38" t="s">
        <v>1483</v>
      </c>
      <c r="M1149" s="25"/>
      <c r="N1149" s="49" t="str">
        <f t="shared" si="153"/>
        <v xml:space="preserve"> </v>
      </c>
      <c r="O1149" s="25">
        <v>4</v>
      </c>
      <c r="P1149" s="49">
        <f t="shared" si="154"/>
        <v>1.3165690211309328E-4</v>
      </c>
      <c r="Q1149" s="25"/>
      <c r="R1149" s="49" t="str">
        <f t="shared" si="155"/>
        <v xml:space="preserve"> </v>
      </c>
      <c r="S1149" s="25">
        <v>2</v>
      </c>
      <c r="T1149" s="49">
        <f t="shared" si="156"/>
        <v>7.0474646745833188E-5</v>
      </c>
      <c r="U1149" s="30"/>
      <c r="V1149" s="49" t="str">
        <f t="shared" si="157"/>
        <v xml:space="preserve"> </v>
      </c>
      <c r="W1149" s="25"/>
      <c r="X1149" s="49" t="str">
        <f t="shared" si="158"/>
        <v xml:space="preserve"> </v>
      </c>
      <c r="Y1149" s="25">
        <v>8</v>
      </c>
      <c r="Z1149" s="53">
        <f t="shared" si="159"/>
        <v>1.7893088794453142E-3</v>
      </c>
      <c r="AA1149" s="26">
        <f t="shared" si="160"/>
        <v>14</v>
      </c>
      <c r="AB1149" s="43">
        <f t="shared" si="161"/>
        <v>1.1586814205434216E-4</v>
      </c>
    </row>
    <row r="1150" spans="1:28">
      <c r="A1150" t="s">
        <v>2145</v>
      </c>
      <c r="B1150" t="s">
        <v>1734</v>
      </c>
      <c r="C1150" t="s">
        <v>382</v>
      </c>
      <c r="D1150" s="4" t="s">
        <v>1382</v>
      </c>
      <c r="E1150" s="2" t="s">
        <v>4</v>
      </c>
      <c r="F1150" t="s">
        <v>2238</v>
      </c>
      <c r="G1150" s="4"/>
      <c r="H1150" s="3" t="s">
        <v>1393</v>
      </c>
      <c r="I1150" s="3" t="s">
        <v>1393</v>
      </c>
      <c r="J1150" s="4">
        <v>263</v>
      </c>
      <c r="K1150" s="4">
        <v>392</v>
      </c>
      <c r="L1150" s="38" t="s">
        <v>1483</v>
      </c>
      <c r="M1150" s="25">
        <v>1</v>
      </c>
      <c r="N1150" s="49">
        <f t="shared" si="153"/>
        <v>4.4216483905199858E-5</v>
      </c>
      <c r="O1150" s="25">
        <v>8</v>
      </c>
      <c r="P1150" s="49">
        <f t="shared" si="154"/>
        <v>2.6331380422618656E-4</v>
      </c>
      <c r="Q1150" s="25">
        <v>4</v>
      </c>
      <c r="R1150" s="49">
        <f t="shared" si="155"/>
        <v>6.7453625632377741E-4</v>
      </c>
      <c r="S1150" s="25">
        <v>1</v>
      </c>
      <c r="T1150" s="49">
        <f t="shared" si="156"/>
        <v>3.5237323372916594E-5</v>
      </c>
      <c r="U1150" s="30"/>
      <c r="V1150" s="49" t="str">
        <f t="shared" si="157"/>
        <v xml:space="preserve"> </v>
      </c>
      <c r="W1150" s="25"/>
      <c r="X1150" s="49" t="str">
        <f t="shared" si="158"/>
        <v xml:space="preserve"> </v>
      </c>
      <c r="Y1150" s="25"/>
      <c r="Z1150" s="53" t="str">
        <f t="shared" si="159"/>
        <v xml:space="preserve"> </v>
      </c>
      <c r="AA1150" s="26">
        <f t="shared" si="160"/>
        <v>14</v>
      </c>
      <c r="AB1150" s="43">
        <f t="shared" si="161"/>
        <v>1.1586814205434216E-4</v>
      </c>
    </row>
    <row r="1151" spans="1:28">
      <c r="A1151" t="s">
        <v>989</v>
      </c>
      <c r="B1151" t="s">
        <v>21</v>
      </c>
      <c r="C1151" t="s">
        <v>998</v>
      </c>
      <c r="D1151" s="4" t="s">
        <v>1381</v>
      </c>
      <c r="E1151" s="2"/>
      <c r="F1151" t="s">
        <v>298</v>
      </c>
      <c r="G1151" s="4"/>
      <c r="H1151" s="3" t="s">
        <v>1393</v>
      </c>
      <c r="I1151" s="3" t="s">
        <v>581</v>
      </c>
      <c r="J1151" s="4"/>
      <c r="K1151" s="4"/>
      <c r="L1151" s="38" t="s">
        <v>1378</v>
      </c>
      <c r="M1151" s="25"/>
      <c r="N1151" s="49" t="str">
        <f t="shared" si="153"/>
        <v xml:space="preserve"> </v>
      </c>
      <c r="O1151" s="25"/>
      <c r="P1151" s="49" t="str">
        <f t="shared" si="154"/>
        <v xml:space="preserve"> </v>
      </c>
      <c r="Q1151" s="25"/>
      <c r="R1151" s="49" t="str">
        <f t="shared" si="155"/>
        <v xml:space="preserve"> </v>
      </c>
      <c r="S1151" s="25">
        <v>14</v>
      </c>
      <c r="T1151" s="49">
        <f t="shared" si="156"/>
        <v>4.9332252722083234E-4</v>
      </c>
      <c r="U1151" s="30"/>
      <c r="V1151" s="49" t="str">
        <f t="shared" si="157"/>
        <v xml:space="preserve"> </v>
      </c>
      <c r="W1151" s="25"/>
      <c r="X1151" s="49" t="str">
        <f t="shared" si="158"/>
        <v xml:space="preserve"> </v>
      </c>
      <c r="Y1151" s="25"/>
      <c r="Z1151" s="53" t="str">
        <f t="shared" si="159"/>
        <v xml:space="preserve"> </v>
      </c>
      <c r="AA1151" s="26">
        <f t="shared" si="160"/>
        <v>14</v>
      </c>
      <c r="AB1151" s="43">
        <f t="shared" si="161"/>
        <v>1.1586814205434216E-4</v>
      </c>
    </row>
    <row r="1152" spans="1:28">
      <c r="A1152" t="s">
        <v>26</v>
      </c>
      <c r="B1152" s="5" t="s">
        <v>6034</v>
      </c>
      <c r="C1152" t="s">
        <v>2879</v>
      </c>
      <c r="D1152" s="4" t="s">
        <v>1381</v>
      </c>
      <c r="E1152" s="2"/>
      <c r="G1152" s="4"/>
      <c r="H1152" s="3" t="s">
        <v>1393</v>
      </c>
      <c r="I1152" s="3" t="s">
        <v>581</v>
      </c>
      <c r="J1152" s="4"/>
      <c r="K1152" s="4"/>
      <c r="L1152" s="38" t="s">
        <v>1481</v>
      </c>
      <c r="M1152" s="25"/>
      <c r="N1152" s="49" t="str">
        <f t="shared" si="153"/>
        <v xml:space="preserve"> </v>
      </c>
      <c r="O1152" s="25"/>
      <c r="P1152" s="49" t="str">
        <f t="shared" si="154"/>
        <v xml:space="preserve"> </v>
      </c>
      <c r="Q1152" s="25"/>
      <c r="R1152" s="49" t="str">
        <f t="shared" si="155"/>
        <v xml:space="preserve"> </v>
      </c>
      <c r="S1152" s="25"/>
      <c r="T1152" s="49" t="str">
        <f t="shared" si="156"/>
        <v xml:space="preserve"> </v>
      </c>
      <c r="U1152" s="30">
        <v>14</v>
      </c>
      <c r="V1152" s="49">
        <f t="shared" si="157"/>
        <v>9.4422337627301546E-4</v>
      </c>
      <c r="W1152" s="25"/>
      <c r="X1152" s="49" t="str">
        <f t="shared" si="158"/>
        <v xml:space="preserve"> </v>
      </c>
      <c r="Y1152" s="25"/>
      <c r="Z1152" s="53" t="str">
        <f t="shared" si="159"/>
        <v xml:space="preserve"> </v>
      </c>
      <c r="AA1152" s="26">
        <f t="shared" si="160"/>
        <v>14</v>
      </c>
      <c r="AB1152" s="43">
        <f t="shared" si="161"/>
        <v>1.1586814205434216E-4</v>
      </c>
    </row>
    <row r="1153" spans="1:28">
      <c r="A1153" t="s">
        <v>2897</v>
      </c>
      <c r="B1153" t="s">
        <v>1234</v>
      </c>
      <c r="C1153" t="s">
        <v>2326</v>
      </c>
      <c r="D1153" s="4" t="s">
        <v>1382</v>
      </c>
      <c r="E1153" s="2"/>
      <c r="G1153" s="4"/>
      <c r="H1153" s="3" t="s">
        <v>1393</v>
      </c>
      <c r="I1153" s="3" t="s">
        <v>1393</v>
      </c>
      <c r="J1153" s="4"/>
      <c r="K1153" s="4"/>
      <c r="L1153" s="38" t="s">
        <v>1483</v>
      </c>
      <c r="M1153" s="25"/>
      <c r="N1153" s="49" t="str">
        <f t="shared" si="153"/>
        <v xml:space="preserve"> </v>
      </c>
      <c r="O1153" s="25"/>
      <c r="P1153" s="49" t="str">
        <f t="shared" si="154"/>
        <v xml:space="preserve"> </v>
      </c>
      <c r="Q1153" s="25"/>
      <c r="R1153" s="49" t="str">
        <f t="shared" si="155"/>
        <v xml:space="preserve"> </v>
      </c>
      <c r="S1153" s="25">
        <v>14</v>
      </c>
      <c r="T1153" s="49">
        <f t="shared" si="156"/>
        <v>4.9332252722083234E-4</v>
      </c>
      <c r="U1153" s="30"/>
      <c r="V1153" s="49" t="str">
        <f t="shared" si="157"/>
        <v xml:space="preserve"> </v>
      </c>
      <c r="W1153" s="25"/>
      <c r="X1153" s="49" t="str">
        <f t="shared" si="158"/>
        <v xml:space="preserve"> </v>
      </c>
      <c r="Y1153" s="25"/>
      <c r="Z1153" s="53" t="str">
        <f t="shared" si="159"/>
        <v xml:space="preserve"> </v>
      </c>
      <c r="AA1153" s="26">
        <f t="shared" si="160"/>
        <v>14</v>
      </c>
      <c r="AB1153" s="43">
        <f t="shared" si="161"/>
        <v>1.1586814205434216E-4</v>
      </c>
    </row>
    <row r="1154" spans="1:28">
      <c r="A1154" t="s">
        <v>1579</v>
      </c>
      <c r="B1154" t="s">
        <v>3682</v>
      </c>
      <c r="C1154" t="s">
        <v>2326</v>
      </c>
      <c r="D1154" s="4" t="s">
        <v>1382</v>
      </c>
      <c r="E1154" s="2"/>
      <c r="G1154" s="4"/>
      <c r="H1154" s="3" t="s">
        <v>1393</v>
      </c>
      <c r="I1154" s="3" t="s">
        <v>1393</v>
      </c>
      <c r="J1154" s="4"/>
      <c r="K1154" s="4"/>
      <c r="L1154" s="38" t="s">
        <v>1483</v>
      </c>
      <c r="M1154" s="25">
        <v>11</v>
      </c>
      <c r="N1154" s="49">
        <f t="shared" si="153"/>
        <v>4.8638132295719845E-4</v>
      </c>
      <c r="O1154" s="25">
        <v>3</v>
      </c>
      <c r="P1154" s="49">
        <f t="shared" si="154"/>
        <v>9.874267658481996E-5</v>
      </c>
      <c r="Q1154" s="25"/>
      <c r="R1154" s="49" t="str">
        <f t="shared" si="155"/>
        <v xml:space="preserve"> </v>
      </c>
      <c r="S1154" s="25"/>
      <c r="T1154" s="49" t="str">
        <f t="shared" si="156"/>
        <v xml:space="preserve"> </v>
      </c>
      <c r="U1154" s="30"/>
      <c r="V1154" s="49" t="str">
        <f t="shared" si="157"/>
        <v xml:space="preserve"> </v>
      </c>
      <c r="W1154" s="25"/>
      <c r="X1154" s="49" t="str">
        <f t="shared" si="158"/>
        <v xml:space="preserve"> </v>
      </c>
      <c r="Y1154" s="25"/>
      <c r="Z1154" s="53" t="str">
        <f t="shared" si="159"/>
        <v xml:space="preserve"> </v>
      </c>
      <c r="AA1154" s="26">
        <f t="shared" si="160"/>
        <v>14</v>
      </c>
      <c r="AB1154" s="43">
        <f t="shared" si="161"/>
        <v>1.1586814205434216E-4</v>
      </c>
    </row>
    <row r="1155" spans="1:28">
      <c r="A1155" t="s">
        <v>2923</v>
      </c>
      <c r="B1155" t="s">
        <v>2924</v>
      </c>
      <c r="C1155" t="s">
        <v>2877</v>
      </c>
      <c r="D1155" s="4" t="s">
        <v>1381</v>
      </c>
      <c r="E1155" s="2" t="s">
        <v>2064</v>
      </c>
      <c r="G1155" s="4"/>
      <c r="H1155" s="3" t="s">
        <v>1393</v>
      </c>
      <c r="I1155" s="3" t="s">
        <v>1393</v>
      </c>
      <c r="J1155" s="4"/>
      <c r="K1155" s="4"/>
      <c r="L1155" s="38" t="s">
        <v>1483</v>
      </c>
      <c r="M1155" s="25">
        <v>3</v>
      </c>
      <c r="N1155" s="49">
        <f t="shared" si="153"/>
        <v>1.3264945171559959E-4</v>
      </c>
      <c r="O1155" s="25">
        <v>8</v>
      </c>
      <c r="P1155" s="49">
        <f t="shared" si="154"/>
        <v>2.6331380422618656E-4</v>
      </c>
      <c r="Q1155" s="25">
        <v>3</v>
      </c>
      <c r="R1155" s="49">
        <f t="shared" si="155"/>
        <v>5.05902192242833E-4</v>
      </c>
      <c r="S1155" s="28"/>
      <c r="T1155" s="49" t="str">
        <f t="shared" si="156"/>
        <v xml:space="preserve"> </v>
      </c>
      <c r="U1155" s="30"/>
      <c r="V1155" s="49" t="str">
        <f t="shared" si="157"/>
        <v xml:space="preserve"> </v>
      </c>
      <c r="W1155" s="25"/>
      <c r="X1155" s="49" t="str">
        <f t="shared" si="158"/>
        <v xml:space="preserve"> </v>
      </c>
      <c r="Y1155" s="25"/>
      <c r="Z1155" s="53" t="str">
        <f t="shared" si="159"/>
        <v xml:space="preserve"> </v>
      </c>
      <c r="AA1155" s="26">
        <f t="shared" si="160"/>
        <v>14</v>
      </c>
      <c r="AB1155" s="43">
        <f t="shared" si="161"/>
        <v>1.1586814205434216E-4</v>
      </c>
    </row>
    <row r="1156" spans="1:28">
      <c r="A1156" t="s">
        <v>531</v>
      </c>
      <c r="B1156" t="s">
        <v>945</v>
      </c>
      <c r="C1156" t="s">
        <v>2890</v>
      </c>
      <c r="D1156" s="4" t="s">
        <v>1382</v>
      </c>
      <c r="E1156" s="2"/>
      <c r="F1156" t="s">
        <v>3157</v>
      </c>
      <c r="G1156" s="4"/>
      <c r="H1156" s="3" t="s">
        <v>1393</v>
      </c>
      <c r="I1156" s="3" t="s">
        <v>1393</v>
      </c>
      <c r="J1156" s="4">
        <v>301</v>
      </c>
      <c r="K1156" s="4"/>
      <c r="L1156" s="38" t="s">
        <v>1483</v>
      </c>
      <c r="M1156" s="25">
        <v>3</v>
      </c>
      <c r="N1156" s="49">
        <f t="shared" si="153"/>
        <v>1.3264945171559959E-4</v>
      </c>
      <c r="O1156" s="25">
        <v>10</v>
      </c>
      <c r="P1156" s="49">
        <f t="shared" si="154"/>
        <v>3.291422552827332E-4</v>
      </c>
      <c r="Q1156" s="25">
        <v>1</v>
      </c>
      <c r="R1156" s="49">
        <f t="shared" si="155"/>
        <v>1.6863406408094435E-4</v>
      </c>
      <c r="S1156" s="28"/>
      <c r="T1156" s="49" t="str">
        <f t="shared" si="156"/>
        <v xml:space="preserve"> </v>
      </c>
      <c r="U1156" s="30"/>
      <c r="V1156" s="49" t="str">
        <f t="shared" si="157"/>
        <v xml:space="preserve"> </v>
      </c>
      <c r="W1156" s="25"/>
      <c r="X1156" s="49" t="str">
        <f t="shared" si="158"/>
        <v xml:space="preserve"> </v>
      </c>
      <c r="Y1156" s="25"/>
      <c r="Z1156" s="53" t="str">
        <f t="shared" si="159"/>
        <v xml:space="preserve"> </v>
      </c>
      <c r="AA1156" s="26">
        <f t="shared" si="160"/>
        <v>14</v>
      </c>
      <c r="AB1156" s="43">
        <f t="shared" si="161"/>
        <v>1.1586814205434216E-4</v>
      </c>
    </row>
    <row r="1157" spans="1:28">
      <c r="A1157" t="s">
        <v>2434</v>
      </c>
      <c r="B1157" t="s">
        <v>1899</v>
      </c>
      <c r="C1157" t="s">
        <v>2915</v>
      </c>
      <c r="D1157" s="4" t="s">
        <v>1381</v>
      </c>
      <c r="E1157" s="2"/>
      <c r="F1157" t="s">
        <v>376</v>
      </c>
      <c r="G1157" s="4"/>
      <c r="H1157" s="3" t="s">
        <v>1393</v>
      </c>
      <c r="I1157" s="3" t="s">
        <v>1393</v>
      </c>
      <c r="J1157" s="4">
        <v>111</v>
      </c>
      <c r="K1157" s="4">
        <v>88</v>
      </c>
      <c r="L1157" s="38" t="s">
        <v>1481</v>
      </c>
      <c r="M1157" s="25">
        <v>8</v>
      </c>
      <c r="N1157" s="49">
        <f t="shared" si="153"/>
        <v>3.5373187124159886E-4</v>
      </c>
      <c r="O1157" s="25">
        <v>5</v>
      </c>
      <c r="P1157" s="49">
        <f t="shared" si="154"/>
        <v>1.645711276413666E-4</v>
      </c>
      <c r="Q1157" s="25"/>
      <c r="R1157" s="49" t="str">
        <f t="shared" si="155"/>
        <v xml:space="preserve"> </v>
      </c>
      <c r="S1157" s="28"/>
      <c r="T1157" s="49" t="str">
        <f t="shared" si="156"/>
        <v xml:space="preserve"> </v>
      </c>
      <c r="U1157" s="30">
        <v>1</v>
      </c>
      <c r="V1157" s="49">
        <f t="shared" si="157"/>
        <v>6.7444526876643958E-5</v>
      </c>
      <c r="W1157" s="25"/>
      <c r="X1157" s="49" t="str">
        <f t="shared" si="158"/>
        <v xml:space="preserve"> </v>
      </c>
      <c r="Y1157" s="25"/>
      <c r="Z1157" s="53" t="str">
        <f t="shared" si="159"/>
        <v xml:space="preserve"> </v>
      </c>
      <c r="AA1157" s="26">
        <f t="shared" si="160"/>
        <v>14</v>
      </c>
      <c r="AB1157" s="43">
        <f t="shared" si="161"/>
        <v>1.1586814205434216E-4</v>
      </c>
    </row>
    <row r="1158" spans="1:28">
      <c r="A1158" t="s">
        <v>4508</v>
      </c>
      <c r="B1158" t="s">
        <v>1876</v>
      </c>
      <c r="C1158" t="s">
        <v>557</v>
      </c>
      <c r="D1158" s="4" t="s">
        <v>1381</v>
      </c>
      <c r="E1158" s="2"/>
      <c r="G1158" s="4"/>
      <c r="H1158" s="3" t="s">
        <v>1393</v>
      </c>
      <c r="I1158" s="3" t="s">
        <v>1393</v>
      </c>
      <c r="J1158" s="4"/>
      <c r="K1158" s="4">
        <v>69</v>
      </c>
      <c r="L1158" s="38" t="s">
        <v>1483</v>
      </c>
      <c r="M1158" s="25"/>
      <c r="N1158" s="49" t="str">
        <f t="shared" si="153"/>
        <v xml:space="preserve"> </v>
      </c>
      <c r="O1158" s="25"/>
      <c r="P1158" s="49" t="str">
        <f t="shared" si="154"/>
        <v xml:space="preserve"> </v>
      </c>
      <c r="Q1158" s="25"/>
      <c r="R1158" s="49" t="str">
        <f t="shared" si="155"/>
        <v xml:space="preserve"> </v>
      </c>
      <c r="S1158" s="25"/>
      <c r="T1158" s="49" t="str">
        <f t="shared" si="156"/>
        <v xml:space="preserve"> </v>
      </c>
      <c r="U1158" s="30">
        <v>5</v>
      </c>
      <c r="V1158" s="49">
        <f t="shared" si="157"/>
        <v>3.3722263438321982E-4</v>
      </c>
      <c r="W1158" s="25">
        <v>9</v>
      </c>
      <c r="X1158" s="49">
        <f t="shared" si="158"/>
        <v>6.3282238784981011E-4</v>
      </c>
      <c r="Y1158" s="25"/>
      <c r="Z1158" s="53" t="str">
        <f t="shared" si="159"/>
        <v xml:space="preserve"> </v>
      </c>
      <c r="AA1158" s="26">
        <f t="shared" si="160"/>
        <v>14</v>
      </c>
      <c r="AB1158" s="43">
        <f t="shared" si="161"/>
        <v>1.1586814205434216E-4</v>
      </c>
    </row>
    <row r="1159" spans="1:28">
      <c r="A1159" t="s">
        <v>819</v>
      </c>
      <c r="B1159" t="s">
        <v>2805</v>
      </c>
      <c r="C1159" t="s">
        <v>2877</v>
      </c>
      <c r="D1159" s="4" t="s">
        <v>1381</v>
      </c>
      <c r="E1159" s="2"/>
      <c r="F1159" t="s">
        <v>2264</v>
      </c>
      <c r="G1159" s="4"/>
      <c r="H1159" s="3" t="s">
        <v>1393</v>
      </c>
      <c r="I1159" s="3" t="s">
        <v>581</v>
      </c>
      <c r="J1159" s="4"/>
      <c r="K1159" s="4"/>
      <c r="L1159" s="38" t="s">
        <v>1481</v>
      </c>
      <c r="M1159" s="25"/>
      <c r="N1159" s="49" t="str">
        <f t="shared" si="153"/>
        <v xml:space="preserve"> </v>
      </c>
      <c r="O1159" s="25"/>
      <c r="P1159" s="49" t="str">
        <f t="shared" si="154"/>
        <v xml:space="preserve"> </v>
      </c>
      <c r="Q1159" s="25"/>
      <c r="R1159" s="49" t="str">
        <f t="shared" si="155"/>
        <v xml:space="preserve"> </v>
      </c>
      <c r="S1159" s="25">
        <v>1</v>
      </c>
      <c r="T1159" s="49">
        <f t="shared" si="156"/>
        <v>3.5237323372916594E-5</v>
      </c>
      <c r="U1159" s="30"/>
      <c r="V1159" s="49" t="str">
        <f t="shared" si="157"/>
        <v xml:space="preserve"> </v>
      </c>
      <c r="W1159" s="25"/>
      <c r="X1159" s="49" t="str">
        <f t="shared" si="158"/>
        <v xml:space="preserve"> </v>
      </c>
      <c r="Y1159" s="25">
        <v>13</v>
      </c>
      <c r="Z1159" s="53">
        <f t="shared" si="159"/>
        <v>2.9076269290986357E-3</v>
      </c>
      <c r="AA1159" s="26">
        <f t="shared" si="160"/>
        <v>14</v>
      </c>
      <c r="AB1159" s="43">
        <f t="shared" si="161"/>
        <v>1.1586814205434216E-4</v>
      </c>
    </row>
    <row r="1160" spans="1:28">
      <c r="A1160" t="s">
        <v>329</v>
      </c>
      <c r="B1160" t="s">
        <v>2735</v>
      </c>
      <c r="C1160" t="s">
        <v>2879</v>
      </c>
      <c r="D1160" s="4" t="s">
        <v>1381</v>
      </c>
      <c r="E1160" s="2"/>
      <c r="F1160" t="s">
        <v>2673</v>
      </c>
      <c r="G1160" s="4"/>
      <c r="H1160" s="3" t="s">
        <v>1393</v>
      </c>
      <c r="I1160" s="3" t="s">
        <v>1393</v>
      </c>
      <c r="J1160" s="4"/>
      <c r="K1160" s="4">
        <v>146</v>
      </c>
      <c r="L1160" s="38" t="s">
        <v>1481</v>
      </c>
      <c r="M1160" s="25"/>
      <c r="N1160" s="49" t="str">
        <f t="shared" ref="N1160:N1223" si="162">IF(M1160=0," ",M1160/M$2366)</f>
        <v xml:space="preserve"> </v>
      </c>
      <c r="O1160" s="25"/>
      <c r="P1160" s="49" t="str">
        <f t="shared" ref="P1160:P1223" si="163">IF(O1160=0," ",O1160/O$2366)</f>
        <v xml:space="preserve"> </v>
      </c>
      <c r="Q1160" s="25"/>
      <c r="R1160" s="49" t="str">
        <f t="shared" ref="R1160:R1223" si="164">IF(Q1160=0," ",Q1160/Q$2366)</f>
        <v xml:space="preserve"> </v>
      </c>
      <c r="S1160" s="25">
        <v>14</v>
      </c>
      <c r="T1160" s="49">
        <f t="shared" ref="T1160:T1223" si="165">IF(S1160=0," ",S1160/S$2366)</f>
        <v>4.9332252722083234E-4</v>
      </c>
      <c r="U1160" s="30"/>
      <c r="V1160" s="49" t="str">
        <f t="shared" ref="V1160:V1223" si="166">IF(U1160=0," ",U1160/U$2366)</f>
        <v xml:space="preserve"> </v>
      </c>
      <c r="W1160" s="25"/>
      <c r="X1160" s="49" t="str">
        <f t="shared" ref="X1160:X1223" si="167">IF(W1160=0," ",W1160/W$2366)</f>
        <v xml:space="preserve"> </v>
      </c>
      <c r="Y1160" s="25"/>
      <c r="Z1160" s="53" t="str">
        <f t="shared" ref="Z1160:Z1223" si="168">IF(Y1160=0," ",Y1160/Y$2366)</f>
        <v xml:space="preserve"> </v>
      </c>
      <c r="AA1160" s="26">
        <f t="shared" ref="AA1160:AA1223" si="169">M1160+O1160+Q1160+S1160+U1160+W1160+Y1160</f>
        <v>14</v>
      </c>
      <c r="AB1160" s="43">
        <f t="shared" ref="AB1160:AB1223" si="170">AA1160/AA$2359</f>
        <v>1.1586814205434216E-4</v>
      </c>
    </row>
    <row r="1161" spans="1:28">
      <c r="A1161" t="s">
        <v>3007</v>
      </c>
      <c r="B1161" t="s">
        <v>3661</v>
      </c>
      <c r="C1161" t="s">
        <v>56</v>
      </c>
      <c r="D1161" s="4" t="s">
        <v>1381</v>
      </c>
      <c r="E1161" s="2" t="s">
        <v>2064</v>
      </c>
      <c r="F1161" s="5" t="s">
        <v>3807</v>
      </c>
      <c r="G1161" s="4"/>
      <c r="H1161" s="3" t="s">
        <v>1393</v>
      </c>
      <c r="I1161" s="3" t="s">
        <v>1393</v>
      </c>
      <c r="J1161" s="4">
        <v>421</v>
      </c>
      <c r="K1161" s="4">
        <v>71</v>
      </c>
      <c r="L1161" s="38" t="s">
        <v>1756</v>
      </c>
      <c r="M1161" s="25">
        <v>3</v>
      </c>
      <c r="N1161" s="49">
        <f t="shared" si="162"/>
        <v>1.3264945171559959E-4</v>
      </c>
      <c r="O1161" s="25">
        <v>7</v>
      </c>
      <c r="P1161" s="49">
        <f t="shared" si="163"/>
        <v>2.3039957869791324E-4</v>
      </c>
      <c r="Q1161" s="25">
        <v>1</v>
      </c>
      <c r="R1161" s="49">
        <f t="shared" si="164"/>
        <v>1.6863406408094435E-4</v>
      </c>
      <c r="S1161" s="25"/>
      <c r="T1161" s="49" t="str">
        <f t="shared" si="165"/>
        <v xml:space="preserve"> </v>
      </c>
      <c r="U1161" s="30">
        <v>3</v>
      </c>
      <c r="V1161" s="49">
        <f t="shared" si="166"/>
        <v>2.0233358062993187E-4</v>
      </c>
      <c r="W1161" s="25"/>
      <c r="X1161" s="49" t="str">
        <f t="shared" si="167"/>
        <v xml:space="preserve"> </v>
      </c>
      <c r="Y1161" s="25"/>
      <c r="Z1161" s="53" t="str">
        <f t="shared" si="168"/>
        <v xml:space="preserve"> </v>
      </c>
      <c r="AA1161" s="26">
        <f t="shared" si="169"/>
        <v>14</v>
      </c>
      <c r="AB1161" s="43">
        <f t="shared" si="170"/>
        <v>1.1586814205434216E-4</v>
      </c>
    </row>
    <row r="1162" spans="1:28">
      <c r="A1162" t="s">
        <v>3628</v>
      </c>
      <c r="B1162" t="s">
        <v>448</v>
      </c>
      <c r="C1162" t="s">
        <v>941</v>
      </c>
      <c r="D1162" s="4" t="s">
        <v>1484</v>
      </c>
      <c r="E1162" s="2" t="s">
        <v>3232</v>
      </c>
      <c r="G1162" s="4"/>
      <c r="H1162" s="3" t="s">
        <v>1393</v>
      </c>
      <c r="I1162" s="3" t="s">
        <v>1393</v>
      </c>
      <c r="J1162" s="4"/>
      <c r="K1162" s="4"/>
      <c r="L1162" s="38" t="s">
        <v>1483</v>
      </c>
      <c r="M1162" s="25"/>
      <c r="N1162" s="49" t="str">
        <f t="shared" si="162"/>
        <v xml:space="preserve"> </v>
      </c>
      <c r="O1162" s="25"/>
      <c r="P1162" s="49" t="str">
        <f t="shared" si="163"/>
        <v xml:space="preserve"> </v>
      </c>
      <c r="Q1162" s="25"/>
      <c r="R1162" s="49" t="str">
        <f t="shared" si="164"/>
        <v xml:space="preserve"> </v>
      </c>
      <c r="S1162" s="25">
        <v>14</v>
      </c>
      <c r="T1162" s="49">
        <f t="shared" si="165"/>
        <v>4.9332252722083234E-4</v>
      </c>
      <c r="U1162" s="30"/>
      <c r="V1162" s="49" t="str">
        <f t="shared" si="166"/>
        <v xml:space="preserve"> </v>
      </c>
      <c r="W1162" s="25"/>
      <c r="X1162" s="49" t="str">
        <f t="shared" si="167"/>
        <v xml:space="preserve"> </v>
      </c>
      <c r="Y1162" s="25"/>
      <c r="Z1162" s="53" t="str">
        <f t="shared" si="168"/>
        <v xml:space="preserve"> </v>
      </c>
      <c r="AA1162" s="26">
        <f t="shared" si="169"/>
        <v>14</v>
      </c>
      <c r="AB1162" s="43">
        <f t="shared" si="170"/>
        <v>1.1586814205434216E-4</v>
      </c>
    </row>
    <row r="1163" spans="1:28">
      <c r="A1163" t="s">
        <v>792</v>
      </c>
      <c r="B1163" s="5" t="s">
        <v>5169</v>
      </c>
      <c r="C1163" t="s">
        <v>2891</v>
      </c>
      <c r="D1163" s="4" t="s">
        <v>1381</v>
      </c>
      <c r="E1163" s="2"/>
      <c r="G1163" s="4"/>
      <c r="H1163" s="3" t="s">
        <v>1393</v>
      </c>
      <c r="I1163" s="3" t="s">
        <v>581</v>
      </c>
      <c r="J1163" s="4"/>
      <c r="K1163" s="4"/>
      <c r="L1163" s="38" t="s">
        <v>1481</v>
      </c>
      <c r="M1163" s="25"/>
      <c r="N1163" s="49" t="str">
        <f t="shared" si="162"/>
        <v xml:space="preserve"> </v>
      </c>
      <c r="O1163" s="25"/>
      <c r="P1163" s="49" t="str">
        <f t="shared" si="163"/>
        <v xml:space="preserve"> </v>
      </c>
      <c r="Q1163" s="25"/>
      <c r="R1163" s="49" t="str">
        <f t="shared" si="164"/>
        <v xml:space="preserve"> </v>
      </c>
      <c r="S1163" s="28"/>
      <c r="T1163" s="49" t="str">
        <f t="shared" si="165"/>
        <v xml:space="preserve"> </v>
      </c>
      <c r="U1163" s="30"/>
      <c r="V1163" s="49" t="str">
        <f t="shared" si="166"/>
        <v xml:space="preserve"> </v>
      </c>
      <c r="W1163" s="25">
        <v>14</v>
      </c>
      <c r="X1163" s="49">
        <f t="shared" si="167"/>
        <v>9.8439038109970466E-4</v>
      </c>
      <c r="Y1163" s="25"/>
      <c r="Z1163" s="53" t="str">
        <f t="shared" si="168"/>
        <v xml:space="preserve"> </v>
      </c>
      <c r="AA1163" s="26">
        <f t="shared" si="169"/>
        <v>14</v>
      </c>
      <c r="AB1163" s="43">
        <f t="shared" si="170"/>
        <v>1.1586814205434216E-4</v>
      </c>
    </row>
    <row r="1164" spans="1:28">
      <c r="A1164" t="s">
        <v>792</v>
      </c>
      <c r="B1164" s="5" t="s">
        <v>443</v>
      </c>
      <c r="C1164" t="s">
        <v>2891</v>
      </c>
      <c r="D1164" s="4" t="s">
        <v>1381</v>
      </c>
      <c r="E1164" s="2"/>
      <c r="F1164" t="s">
        <v>4083</v>
      </c>
      <c r="G1164" s="4" t="s">
        <v>168</v>
      </c>
      <c r="H1164" s="3" t="s">
        <v>1393</v>
      </c>
      <c r="I1164" s="3" t="s">
        <v>581</v>
      </c>
      <c r="J1164" s="4"/>
      <c r="K1164" s="4"/>
      <c r="L1164" s="38" t="s">
        <v>1481</v>
      </c>
      <c r="M1164" s="25">
        <v>1</v>
      </c>
      <c r="N1164" s="49">
        <f t="shared" si="162"/>
        <v>4.4216483905199858E-5</v>
      </c>
      <c r="O1164" s="25">
        <v>1</v>
      </c>
      <c r="P1164" s="49">
        <f t="shared" si="163"/>
        <v>3.291422552827332E-5</v>
      </c>
      <c r="Q1164" s="25"/>
      <c r="R1164" s="49" t="str">
        <f t="shared" si="164"/>
        <v xml:space="preserve"> </v>
      </c>
      <c r="S1164" s="25">
        <v>1</v>
      </c>
      <c r="T1164" s="49">
        <f t="shared" si="165"/>
        <v>3.5237323372916594E-5</v>
      </c>
      <c r="U1164" s="30"/>
      <c r="V1164" s="49" t="str">
        <f t="shared" si="166"/>
        <v xml:space="preserve"> </v>
      </c>
      <c r="W1164" s="25">
        <v>11</v>
      </c>
      <c r="X1164" s="49">
        <f t="shared" si="167"/>
        <v>7.73449585149768E-4</v>
      </c>
      <c r="Y1164" s="25"/>
      <c r="Z1164" s="53" t="str">
        <f t="shared" si="168"/>
        <v xml:space="preserve"> </v>
      </c>
      <c r="AA1164" s="26">
        <f t="shared" si="169"/>
        <v>14</v>
      </c>
      <c r="AB1164" s="43">
        <f t="shared" si="170"/>
        <v>1.1586814205434216E-4</v>
      </c>
    </row>
    <row r="1165" spans="1:28">
      <c r="A1165" t="s">
        <v>2351</v>
      </c>
      <c r="B1165" t="s">
        <v>370</v>
      </c>
      <c r="C1165" t="s">
        <v>2335</v>
      </c>
      <c r="D1165" s="4" t="s">
        <v>1381</v>
      </c>
      <c r="E1165" s="2"/>
      <c r="F1165" t="s">
        <v>735</v>
      </c>
      <c r="G1165" s="4"/>
      <c r="H1165" s="3" t="s">
        <v>1393</v>
      </c>
      <c r="I1165" s="3" t="s">
        <v>1393</v>
      </c>
      <c r="J1165" s="4">
        <v>182</v>
      </c>
      <c r="K1165" s="4">
        <v>291</v>
      </c>
      <c r="L1165" s="38" t="s">
        <v>1481</v>
      </c>
      <c r="M1165" s="25"/>
      <c r="N1165" s="49" t="str">
        <f t="shared" si="162"/>
        <v xml:space="preserve"> </v>
      </c>
      <c r="O1165" s="25"/>
      <c r="P1165" s="49" t="str">
        <f t="shared" si="163"/>
        <v xml:space="preserve"> </v>
      </c>
      <c r="Q1165" s="25"/>
      <c r="R1165" s="49" t="str">
        <f t="shared" si="164"/>
        <v xml:space="preserve"> </v>
      </c>
      <c r="S1165" s="28"/>
      <c r="T1165" s="49" t="str">
        <f t="shared" si="165"/>
        <v xml:space="preserve"> </v>
      </c>
      <c r="U1165" s="30">
        <v>4</v>
      </c>
      <c r="V1165" s="49">
        <f t="shared" si="166"/>
        <v>2.6977810750657583E-4</v>
      </c>
      <c r="W1165" s="25">
        <v>10</v>
      </c>
      <c r="X1165" s="49">
        <f t="shared" si="167"/>
        <v>7.0313598649978911E-4</v>
      </c>
      <c r="Y1165" s="25"/>
      <c r="Z1165" s="53" t="str">
        <f t="shared" si="168"/>
        <v xml:space="preserve"> </v>
      </c>
      <c r="AA1165" s="26">
        <f t="shared" si="169"/>
        <v>14</v>
      </c>
      <c r="AB1165" s="43">
        <f t="shared" si="170"/>
        <v>1.1586814205434216E-4</v>
      </c>
    </row>
    <row r="1166" spans="1:28">
      <c r="A1166" t="s">
        <v>764</v>
      </c>
      <c r="B1166" t="s">
        <v>1876</v>
      </c>
      <c r="C1166" t="s">
        <v>382</v>
      </c>
      <c r="D1166" s="4" t="s">
        <v>1382</v>
      </c>
      <c r="E1166" s="2" t="s">
        <v>3231</v>
      </c>
      <c r="F1166" t="s">
        <v>500</v>
      </c>
      <c r="G1166" s="4"/>
      <c r="H1166" s="3" t="s">
        <v>1393</v>
      </c>
      <c r="I1166" s="3" t="s">
        <v>1393</v>
      </c>
      <c r="J1166" s="4">
        <v>255</v>
      </c>
      <c r="K1166" s="4"/>
      <c r="L1166" s="38" t="s">
        <v>1483</v>
      </c>
      <c r="M1166" s="25">
        <v>3</v>
      </c>
      <c r="N1166" s="49">
        <f t="shared" si="162"/>
        <v>1.3264945171559959E-4</v>
      </c>
      <c r="O1166" s="25">
        <v>8</v>
      </c>
      <c r="P1166" s="49">
        <f t="shared" si="163"/>
        <v>2.6331380422618656E-4</v>
      </c>
      <c r="Q1166" s="25">
        <v>2</v>
      </c>
      <c r="R1166" s="49">
        <f t="shared" si="164"/>
        <v>3.3726812816188871E-4</v>
      </c>
      <c r="S1166" s="25">
        <v>1</v>
      </c>
      <c r="T1166" s="49">
        <f t="shared" si="165"/>
        <v>3.5237323372916594E-5</v>
      </c>
      <c r="U1166" s="30"/>
      <c r="V1166" s="49" t="str">
        <f t="shared" si="166"/>
        <v xml:space="preserve"> </v>
      </c>
      <c r="W1166" s="25"/>
      <c r="X1166" s="49" t="str">
        <f t="shared" si="167"/>
        <v xml:space="preserve"> </v>
      </c>
      <c r="Y1166" s="25"/>
      <c r="Z1166" s="53" t="str">
        <f t="shared" si="168"/>
        <v xml:space="preserve"> </v>
      </c>
      <c r="AA1166" s="26">
        <f t="shared" si="169"/>
        <v>14</v>
      </c>
      <c r="AB1166" s="43">
        <f t="shared" si="170"/>
        <v>1.1586814205434216E-4</v>
      </c>
    </row>
    <row r="1167" spans="1:28">
      <c r="A1167" t="s">
        <v>2907</v>
      </c>
      <c r="B1167" t="s">
        <v>1376</v>
      </c>
      <c r="C1167" t="s">
        <v>917</v>
      </c>
      <c r="D1167" s="4" t="s">
        <v>1381</v>
      </c>
      <c r="E1167" s="2"/>
      <c r="F1167" t="s">
        <v>6269</v>
      </c>
      <c r="G1167" s="4"/>
      <c r="H1167" s="3" t="s">
        <v>1393</v>
      </c>
      <c r="I1167" s="3" t="s">
        <v>1393</v>
      </c>
      <c r="J1167" s="4">
        <v>396</v>
      </c>
      <c r="K1167" s="4">
        <v>69</v>
      </c>
      <c r="L1167" s="38" t="s">
        <v>1483</v>
      </c>
      <c r="M1167" s="25">
        <v>9</v>
      </c>
      <c r="N1167" s="49">
        <f t="shared" si="162"/>
        <v>3.9794835514679871E-4</v>
      </c>
      <c r="O1167" s="25">
        <v>3</v>
      </c>
      <c r="P1167" s="49">
        <f t="shared" si="163"/>
        <v>9.874267658481996E-5</v>
      </c>
      <c r="Q1167" s="25"/>
      <c r="R1167" s="49" t="str">
        <f t="shared" si="164"/>
        <v xml:space="preserve"> </v>
      </c>
      <c r="S1167" s="25">
        <v>2</v>
      </c>
      <c r="T1167" s="49">
        <f t="shared" si="165"/>
        <v>7.0474646745833188E-5</v>
      </c>
      <c r="U1167" s="30"/>
      <c r="V1167" s="49" t="str">
        <f t="shared" si="166"/>
        <v xml:space="preserve"> </v>
      </c>
      <c r="W1167" s="25"/>
      <c r="X1167" s="49" t="str">
        <f t="shared" si="167"/>
        <v xml:space="preserve"> </v>
      </c>
      <c r="Y1167" s="25"/>
      <c r="Z1167" s="53" t="str">
        <f t="shared" si="168"/>
        <v xml:space="preserve"> </v>
      </c>
      <c r="AA1167" s="26">
        <f t="shared" si="169"/>
        <v>14</v>
      </c>
      <c r="AB1167" s="43">
        <f t="shared" si="170"/>
        <v>1.1586814205434216E-4</v>
      </c>
    </row>
    <row r="1168" spans="1:28">
      <c r="A1168" t="s">
        <v>1411</v>
      </c>
      <c r="B1168" t="s">
        <v>2725</v>
      </c>
      <c r="C1168" t="s">
        <v>2877</v>
      </c>
      <c r="D1168" s="4" t="s">
        <v>1381</v>
      </c>
      <c r="E1168" s="2"/>
      <c r="G1168" s="4"/>
      <c r="H1168" s="3" t="s">
        <v>1393</v>
      </c>
      <c r="I1168" s="3" t="s">
        <v>581</v>
      </c>
      <c r="J1168" s="4"/>
      <c r="K1168" s="4"/>
      <c r="L1168" s="38" t="s">
        <v>1483</v>
      </c>
      <c r="M1168" s="25"/>
      <c r="N1168" s="49" t="str">
        <f t="shared" si="162"/>
        <v xml:space="preserve"> </v>
      </c>
      <c r="O1168" s="25"/>
      <c r="P1168" s="49" t="str">
        <f t="shared" si="163"/>
        <v xml:space="preserve"> </v>
      </c>
      <c r="Q1168" s="25"/>
      <c r="R1168" s="49" t="str">
        <f t="shared" si="164"/>
        <v xml:space="preserve"> </v>
      </c>
      <c r="S1168" s="25">
        <v>14</v>
      </c>
      <c r="T1168" s="49">
        <f t="shared" si="165"/>
        <v>4.9332252722083234E-4</v>
      </c>
      <c r="U1168" s="30"/>
      <c r="V1168" s="49" t="str">
        <f t="shared" si="166"/>
        <v xml:space="preserve"> </v>
      </c>
      <c r="W1168" s="25"/>
      <c r="X1168" s="49" t="str">
        <f t="shared" si="167"/>
        <v xml:space="preserve"> </v>
      </c>
      <c r="Y1168" s="25"/>
      <c r="Z1168" s="53" t="str">
        <f t="shared" si="168"/>
        <v xml:space="preserve"> </v>
      </c>
      <c r="AA1168" s="26">
        <f t="shared" si="169"/>
        <v>14</v>
      </c>
      <c r="AB1168" s="43">
        <f t="shared" si="170"/>
        <v>1.1586814205434216E-4</v>
      </c>
    </row>
    <row r="1169" spans="1:28">
      <c r="A1169" t="s">
        <v>2290</v>
      </c>
      <c r="B1169" t="s">
        <v>630</v>
      </c>
      <c r="C1169" t="s">
        <v>384</v>
      </c>
      <c r="D1169" s="4" t="s">
        <v>1381</v>
      </c>
      <c r="E1169" s="2"/>
      <c r="G1169" s="4"/>
      <c r="H1169" s="3" t="s">
        <v>1393</v>
      </c>
      <c r="I1169" s="3" t="s">
        <v>581</v>
      </c>
      <c r="J1169" s="4"/>
      <c r="K1169" s="4"/>
      <c r="L1169" s="38" t="s">
        <v>1481</v>
      </c>
      <c r="M1169" s="25">
        <v>2</v>
      </c>
      <c r="N1169" s="49">
        <f t="shared" si="162"/>
        <v>8.8432967810399716E-5</v>
      </c>
      <c r="O1169" s="25">
        <v>8</v>
      </c>
      <c r="P1169" s="49">
        <f t="shared" si="163"/>
        <v>2.6331380422618656E-4</v>
      </c>
      <c r="Q1169" s="25">
        <v>3</v>
      </c>
      <c r="R1169" s="49">
        <f t="shared" si="164"/>
        <v>5.05902192242833E-4</v>
      </c>
      <c r="S1169" s="25">
        <v>1</v>
      </c>
      <c r="T1169" s="49">
        <f t="shared" si="165"/>
        <v>3.5237323372916594E-5</v>
      </c>
      <c r="U1169" s="30"/>
      <c r="V1169" s="49" t="str">
        <f t="shared" si="166"/>
        <v xml:space="preserve"> </v>
      </c>
      <c r="W1169" s="25"/>
      <c r="X1169" s="49" t="str">
        <f t="shared" si="167"/>
        <v xml:space="preserve"> </v>
      </c>
      <c r="Y1169" s="25"/>
      <c r="Z1169" s="53" t="str">
        <f t="shared" si="168"/>
        <v xml:space="preserve"> </v>
      </c>
      <c r="AA1169" s="26">
        <f t="shared" si="169"/>
        <v>14</v>
      </c>
      <c r="AB1169" s="43">
        <f t="shared" si="170"/>
        <v>1.1586814205434216E-4</v>
      </c>
    </row>
    <row r="1170" spans="1:28">
      <c r="A1170" t="s">
        <v>787</v>
      </c>
      <c r="B1170" t="s">
        <v>2394</v>
      </c>
      <c r="C1170" t="s">
        <v>575</v>
      </c>
      <c r="D1170" s="4" t="s">
        <v>1382</v>
      </c>
      <c r="E1170" s="2"/>
      <c r="F1170" s="5" t="s">
        <v>6436</v>
      </c>
      <c r="G1170" s="4"/>
      <c r="H1170" s="3" t="s">
        <v>1393</v>
      </c>
      <c r="I1170" s="3" t="s">
        <v>1393</v>
      </c>
      <c r="J1170" s="4"/>
      <c r="K1170" s="4"/>
      <c r="L1170" s="38" t="s">
        <v>1483</v>
      </c>
      <c r="M1170" s="25">
        <v>2</v>
      </c>
      <c r="N1170" s="49">
        <f t="shared" si="162"/>
        <v>8.8432967810399716E-5</v>
      </c>
      <c r="O1170" s="25"/>
      <c r="P1170" s="49" t="str">
        <f t="shared" si="163"/>
        <v xml:space="preserve"> </v>
      </c>
      <c r="Q1170" s="25">
        <v>3</v>
      </c>
      <c r="R1170" s="49">
        <f t="shared" si="164"/>
        <v>5.05902192242833E-4</v>
      </c>
      <c r="S1170" s="25">
        <v>2</v>
      </c>
      <c r="T1170" s="49">
        <f t="shared" si="165"/>
        <v>7.0474646745833188E-5</v>
      </c>
      <c r="U1170" s="30">
        <v>2</v>
      </c>
      <c r="V1170" s="49">
        <f t="shared" si="166"/>
        <v>1.3488905375328792E-4</v>
      </c>
      <c r="W1170" s="25">
        <v>5</v>
      </c>
      <c r="X1170" s="49">
        <f t="shared" si="167"/>
        <v>3.5156799324989455E-4</v>
      </c>
      <c r="Y1170" s="25"/>
      <c r="Z1170" s="53" t="str">
        <f t="shared" si="168"/>
        <v xml:space="preserve"> </v>
      </c>
      <c r="AA1170" s="26">
        <f t="shared" si="169"/>
        <v>14</v>
      </c>
      <c r="AB1170" s="43">
        <f t="shared" si="170"/>
        <v>1.1586814205434216E-4</v>
      </c>
    </row>
    <row r="1171" spans="1:28">
      <c r="A1171" t="s">
        <v>2079</v>
      </c>
      <c r="B1171" t="s">
        <v>2080</v>
      </c>
      <c r="C1171" t="s">
        <v>2335</v>
      </c>
      <c r="D1171" s="4" t="s">
        <v>1381</v>
      </c>
      <c r="E1171" s="2"/>
      <c r="F1171" t="s">
        <v>1252</v>
      </c>
      <c r="G1171" s="4"/>
      <c r="H1171" s="3" t="s">
        <v>1393</v>
      </c>
      <c r="I1171" s="3" t="s">
        <v>1393</v>
      </c>
      <c r="J1171" s="4">
        <v>183</v>
      </c>
      <c r="K1171" s="4">
        <v>296</v>
      </c>
      <c r="L1171" s="38" t="s">
        <v>1483</v>
      </c>
      <c r="M1171" s="25"/>
      <c r="N1171" s="49" t="str">
        <f t="shared" si="162"/>
        <v xml:space="preserve"> </v>
      </c>
      <c r="O1171" s="25"/>
      <c r="P1171" s="49" t="str">
        <f t="shared" si="163"/>
        <v xml:space="preserve"> </v>
      </c>
      <c r="Q1171" s="25">
        <v>2</v>
      </c>
      <c r="R1171" s="49">
        <f t="shared" si="164"/>
        <v>3.3726812816188871E-4</v>
      </c>
      <c r="S1171" s="25">
        <v>4</v>
      </c>
      <c r="T1171" s="49">
        <f t="shared" si="165"/>
        <v>1.4094929349166638E-4</v>
      </c>
      <c r="U1171" s="30">
        <v>2</v>
      </c>
      <c r="V1171" s="49">
        <f t="shared" si="166"/>
        <v>1.3488905375328792E-4</v>
      </c>
      <c r="W1171" s="25">
        <v>4</v>
      </c>
      <c r="X1171" s="49">
        <f t="shared" si="167"/>
        <v>2.8125439459991561E-4</v>
      </c>
      <c r="Y1171" s="25">
        <v>2</v>
      </c>
      <c r="Z1171" s="53">
        <f t="shared" si="168"/>
        <v>4.4732721986132855E-4</v>
      </c>
      <c r="AA1171" s="26">
        <f t="shared" si="169"/>
        <v>14</v>
      </c>
      <c r="AB1171" s="43">
        <f t="shared" si="170"/>
        <v>1.1586814205434216E-4</v>
      </c>
    </row>
    <row r="1172" spans="1:28">
      <c r="A1172" t="s">
        <v>656</v>
      </c>
      <c r="B1172" s="5" t="s">
        <v>2259</v>
      </c>
      <c r="C1172" t="s">
        <v>2879</v>
      </c>
      <c r="D1172" s="4" t="s">
        <v>1381</v>
      </c>
      <c r="E1172" s="2"/>
      <c r="F1172" t="s">
        <v>4445</v>
      </c>
      <c r="G1172" s="4"/>
      <c r="H1172" s="3" t="s">
        <v>1393</v>
      </c>
      <c r="I1172" s="3" t="s">
        <v>1393</v>
      </c>
      <c r="J1172" s="4"/>
      <c r="K1172" s="4"/>
      <c r="L1172" s="38" t="s">
        <v>1378</v>
      </c>
      <c r="M1172" s="25"/>
      <c r="N1172" s="49" t="str">
        <f t="shared" si="162"/>
        <v xml:space="preserve"> </v>
      </c>
      <c r="O1172" s="25"/>
      <c r="P1172" s="49" t="str">
        <f t="shared" si="163"/>
        <v xml:space="preserve"> </v>
      </c>
      <c r="Q1172" s="25"/>
      <c r="R1172" s="49" t="str">
        <f t="shared" si="164"/>
        <v xml:space="preserve"> </v>
      </c>
      <c r="S1172" s="28"/>
      <c r="T1172" s="49" t="str">
        <f t="shared" si="165"/>
        <v xml:space="preserve"> </v>
      </c>
      <c r="U1172" s="30"/>
      <c r="V1172" s="49" t="str">
        <f t="shared" si="166"/>
        <v xml:space="preserve"> </v>
      </c>
      <c r="W1172" s="25">
        <v>13</v>
      </c>
      <c r="X1172" s="49">
        <f t="shared" si="167"/>
        <v>9.1407678244972577E-4</v>
      </c>
      <c r="Y1172" s="25"/>
      <c r="Z1172" s="53" t="str">
        <f t="shared" si="168"/>
        <v xml:space="preserve"> </v>
      </c>
      <c r="AA1172" s="26">
        <f t="shared" si="169"/>
        <v>13</v>
      </c>
      <c r="AB1172" s="43">
        <f t="shared" si="170"/>
        <v>1.0759184619331772E-4</v>
      </c>
    </row>
    <row r="1173" spans="1:28">
      <c r="A1173" t="s">
        <v>656</v>
      </c>
      <c r="B1173" t="s">
        <v>2168</v>
      </c>
      <c r="C1173" t="s">
        <v>2879</v>
      </c>
      <c r="D1173" s="4" t="s">
        <v>1381</v>
      </c>
      <c r="E1173" s="2"/>
      <c r="F1173" s="8" t="s">
        <v>1240</v>
      </c>
      <c r="G1173" s="4"/>
      <c r="H1173" s="3" t="s">
        <v>1393</v>
      </c>
      <c r="I1173" s="3" t="s">
        <v>1393</v>
      </c>
      <c r="J1173" s="4"/>
      <c r="K1173" s="4">
        <v>126</v>
      </c>
      <c r="L1173" s="38" t="s">
        <v>1481</v>
      </c>
      <c r="M1173" s="25"/>
      <c r="N1173" s="49" t="str">
        <f t="shared" si="162"/>
        <v xml:space="preserve"> </v>
      </c>
      <c r="O1173" s="25"/>
      <c r="P1173" s="49" t="str">
        <f t="shared" si="163"/>
        <v xml:space="preserve"> </v>
      </c>
      <c r="Q1173" s="25"/>
      <c r="R1173" s="49" t="str">
        <f t="shared" si="164"/>
        <v xml:space="preserve"> </v>
      </c>
      <c r="S1173" s="28"/>
      <c r="T1173" s="49" t="str">
        <f t="shared" si="165"/>
        <v xml:space="preserve"> </v>
      </c>
      <c r="U1173" s="30"/>
      <c r="V1173" s="49" t="str">
        <f t="shared" si="166"/>
        <v xml:space="preserve"> </v>
      </c>
      <c r="W1173" s="25">
        <v>11</v>
      </c>
      <c r="X1173" s="49">
        <f t="shared" si="167"/>
        <v>7.73449585149768E-4</v>
      </c>
      <c r="Y1173" s="25">
        <v>2</v>
      </c>
      <c r="Z1173" s="53">
        <f t="shared" si="168"/>
        <v>4.4732721986132855E-4</v>
      </c>
      <c r="AA1173" s="26">
        <f t="shared" si="169"/>
        <v>13</v>
      </c>
      <c r="AB1173" s="43">
        <f t="shared" si="170"/>
        <v>1.0759184619331772E-4</v>
      </c>
    </row>
    <row r="1174" spans="1:28">
      <c r="A1174" t="s">
        <v>656</v>
      </c>
      <c r="B1174" s="5" t="s">
        <v>4403</v>
      </c>
      <c r="C1174" t="s">
        <v>2879</v>
      </c>
      <c r="D1174" s="4" t="s">
        <v>1381</v>
      </c>
      <c r="E1174" s="2"/>
      <c r="F1174" t="s">
        <v>4446</v>
      </c>
      <c r="G1174" s="4"/>
      <c r="H1174" s="3" t="s">
        <v>1393</v>
      </c>
      <c r="I1174" s="3" t="s">
        <v>1393</v>
      </c>
      <c r="J1174" s="4"/>
      <c r="K1174" s="4"/>
      <c r="L1174" s="38" t="s">
        <v>1378</v>
      </c>
      <c r="M1174" s="25">
        <v>5</v>
      </c>
      <c r="N1174" s="49">
        <f t="shared" si="162"/>
        <v>2.210824195259993E-4</v>
      </c>
      <c r="O1174" s="25">
        <v>4</v>
      </c>
      <c r="P1174" s="49">
        <f t="shared" si="163"/>
        <v>1.3165690211309328E-4</v>
      </c>
      <c r="Q1174" s="25">
        <v>4</v>
      </c>
      <c r="R1174" s="49">
        <f t="shared" si="164"/>
        <v>6.7453625632377741E-4</v>
      </c>
      <c r="S1174" s="28"/>
      <c r="T1174" s="49" t="str">
        <f t="shared" si="165"/>
        <v xml:space="preserve"> </v>
      </c>
      <c r="U1174" s="30"/>
      <c r="V1174" s="49" t="str">
        <f t="shared" si="166"/>
        <v xml:space="preserve"> </v>
      </c>
      <c r="W1174" s="25"/>
      <c r="X1174" s="49" t="str">
        <f t="shared" si="167"/>
        <v xml:space="preserve"> </v>
      </c>
      <c r="Y1174" s="25"/>
      <c r="Z1174" s="53" t="str">
        <f t="shared" si="168"/>
        <v xml:space="preserve"> </v>
      </c>
      <c r="AA1174" s="26">
        <f t="shared" si="169"/>
        <v>13</v>
      </c>
      <c r="AB1174" s="43">
        <f t="shared" si="170"/>
        <v>1.0759184619331772E-4</v>
      </c>
    </row>
    <row r="1175" spans="1:28">
      <c r="A1175" t="s">
        <v>656</v>
      </c>
      <c r="B1175" t="s">
        <v>660</v>
      </c>
      <c r="C1175" t="s">
        <v>2879</v>
      </c>
      <c r="D1175" s="4" t="s">
        <v>1381</v>
      </c>
      <c r="E1175" s="2"/>
      <c r="F1175" t="s">
        <v>6513</v>
      </c>
      <c r="G1175" s="4"/>
      <c r="H1175" s="3" t="s">
        <v>1393</v>
      </c>
      <c r="I1175" s="3" t="s">
        <v>1393</v>
      </c>
      <c r="J1175" s="4">
        <v>72</v>
      </c>
      <c r="K1175" s="4">
        <v>125</v>
      </c>
      <c r="L1175" s="38" t="s">
        <v>1481</v>
      </c>
      <c r="M1175" s="25">
        <v>3</v>
      </c>
      <c r="N1175" s="49">
        <f t="shared" si="162"/>
        <v>1.3264945171559959E-4</v>
      </c>
      <c r="O1175" s="25">
        <v>6</v>
      </c>
      <c r="P1175" s="49">
        <f t="shared" si="163"/>
        <v>1.9748535316963992E-4</v>
      </c>
      <c r="Q1175" s="25">
        <v>1</v>
      </c>
      <c r="R1175" s="49">
        <f t="shared" si="164"/>
        <v>1.6863406408094435E-4</v>
      </c>
      <c r="S1175" s="25">
        <v>3</v>
      </c>
      <c r="T1175" s="49">
        <f t="shared" si="165"/>
        <v>1.0571197011874978E-4</v>
      </c>
      <c r="U1175" s="30"/>
      <c r="V1175" s="49" t="str">
        <f t="shared" si="166"/>
        <v xml:space="preserve"> </v>
      </c>
      <c r="W1175" s="25"/>
      <c r="X1175" s="49" t="str">
        <f t="shared" si="167"/>
        <v xml:space="preserve"> </v>
      </c>
      <c r="Y1175" s="25"/>
      <c r="Z1175" s="53" t="str">
        <f t="shared" si="168"/>
        <v xml:space="preserve"> </v>
      </c>
      <c r="AA1175" s="26">
        <f t="shared" si="169"/>
        <v>13</v>
      </c>
      <c r="AB1175" s="43">
        <f t="shared" si="170"/>
        <v>1.0759184619331772E-4</v>
      </c>
    </row>
    <row r="1176" spans="1:28">
      <c r="A1176" t="s">
        <v>103</v>
      </c>
      <c r="B1176" t="s">
        <v>865</v>
      </c>
      <c r="C1176" t="s">
        <v>382</v>
      </c>
      <c r="D1176" s="4" t="s">
        <v>1382</v>
      </c>
      <c r="E1176" s="2" t="s">
        <v>4</v>
      </c>
      <c r="F1176" t="s">
        <v>6</v>
      </c>
      <c r="G1176" s="4"/>
      <c r="H1176" s="3" t="s">
        <v>1393</v>
      </c>
      <c r="I1176" s="3" t="s">
        <v>1393</v>
      </c>
      <c r="J1176" s="4">
        <v>237</v>
      </c>
      <c r="K1176" s="4">
        <v>382</v>
      </c>
      <c r="L1176" s="38" t="s">
        <v>1483</v>
      </c>
      <c r="M1176" s="25">
        <v>2</v>
      </c>
      <c r="N1176" s="49">
        <f t="shared" si="162"/>
        <v>8.8432967810399716E-5</v>
      </c>
      <c r="O1176" s="25">
        <v>10</v>
      </c>
      <c r="P1176" s="49">
        <f t="shared" si="163"/>
        <v>3.291422552827332E-4</v>
      </c>
      <c r="Q1176" s="25">
        <v>1</v>
      </c>
      <c r="R1176" s="49">
        <f t="shared" si="164"/>
        <v>1.6863406408094435E-4</v>
      </c>
      <c r="S1176" s="28"/>
      <c r="T1176" s="49" t="str">
        <f t="shared" si="165"/>
        <v xml:space="preserve"> </v>
      </c>
      <c r="U1176" s="30"/>
      <c r="V1176" s="49" t="str">
        <f t="shared" si="166"/>
        <v xml:space="preserve"> </v>
      </c>
      <c r="W1176" s="25"/>
      <c r="X1176" s="49" t="str">
        <f t="shared" si="167"/>
        <v xml:space="preserve"> </v>
      </c>
      <c r="Y1176" s="25"/>
      <c r="Z1176" s="53" t="str">
        <f t="shared" si="168"/>
        <v xml:space="preserve"> </v>
      </c>
      <c r="AA1176" s="26">
        <f t="shared" si="169"/>
        <v>13</v>
      </c>
      <c r="AB1176" s="43">
        <f t="shared" si="170"/>
        <v>1.0759184619331772E-4</v>
      </c>
    </row>
    <row r="1177" spans="1:28">
      <c r="A1177" t="s">
        <v>103</v>
      </c>
      <c r="B1177" t="s">
        <v>104</v>
      </c>
      <c r="C1177" t="s">
        <v>382</v>
      </c>
      <c r="D1177" s="4" t="s">
        <v>1382</v>
      </c>
      <c r="E1177" s="2"/>
      <c r="F1177" t="s">
        <v>6529</v>
      </c>
      <c r="G1177" s="4"/>
      <c r="H1177" s="3" t="s">
        <v>1393</v>
      </c>
      <c r="I1177" s="3" t="s">
        <v>1393</v>
      </c>
      <c r="J1177" s="4">
        <v>238</v>
      </c>
      <c r="K1177" s="4">
        <v>382</v>
      </c>
      <c r="L1177" s="38" t="s">
        <v>1483</v>
      </c>
      <c r="M1177" s="25"/>
      <c r="N1177" s="49" t="str">
        <f t="shared" si="162"/>
        <v xml:space="preserve"> </v>
      </c>
      <c r="O1177" s="25">
        <v>7</v>
      </c>
      <c r="P1177" s="49">
        <f t="shared" si="163"/>
        <v>2.3039957869791324E-4</v>
      </c>
      <c r="Q1177" s="25"/>
      <c r="R1177" s="49" t="str">
        <f t="shared" si="164"/>
        <v xml:space="preserve"> </v>
      </c>
      <c r="S1177" s="25">
        <v>3</v>
      </c>
      <c r="T1177" s="49">
        <f t="shared" si="165"/>
        <v>1.0571197011874978E-4</v>
      </c>
      <c r="U1177" s="30">
        <v>3</v>
      </c>
      <c r="V1177" s="49">
        <f t="shared" si="166"/>
        <v>2.0233358062993187E-4</v>
      </c>
      <c r="W1177" s="25"/>
      <c r="X1177" s="49" t="str">
        <f t="shared" si="167"/>
        <v xml:space="preserve"> </v>
      </c>
      <c r="Y1177" s="25"/>
      <c r="Z1177" s="53" t="str">
        <f t="shared" si="168"/>
        <v xml:space="preserve"> </v>
      </c>
      <c r="AA1177" s="26">
        <f t="shared" si="169"/>
        <v>13</v>
      </c>
      <c r="AB1177" s="43">
        <f t="shared" si="170"/>
        <v>1.0759184619331772E-4</v>
      </c>
    </row>
    <row r="1178" spans="1:28">
      <c r="A1178" t="s">
        <v>663</v>
      </c>
      <c r="B1178" t="s">
        <v>110</v>
      </c>
      <c r="C1178" t="s">
        <v>916</v>
      </c>
      <c r="D1178" s="4" t="s">
        <v>1381</v>
      </c>
      <c r="E1178" s="2"/>
      <c r="F1178" t="s">
        <v>307</v>
      </c>
      <c r="G1178" s="4"/>
      <c r="H1178" s="3" t="s">
        <v>1393</v>
      </c>
      <c r="I1178" s="3" t="s">
        <v>1393</v>
      </c>
      <c r="J1178" s="4">
        <v>150</v>
      </c>
      <c r="K1178" s="4">
        <v>65</v>
      </c>
      <c r="L1178" s="38" t="s">
        <v>1481</v>
      </c>
      <c r="M1178" s="25">
        <v>13</v>
      </c>
      <c r="N1178" s="49">
        <f t="shared" si="162"/>
        <v>5.7481429076759814E-4</v>
      </c>
      <c r="O1178" s="25"/>
      <c r="P1178" s="49" t="str">
        <f t="shared" si="163"/>
        <v xml:space="preserve"> </v>
      </c>
      <c r="Q1178" s="25"/>
      <c r="R1178" s="49" t="str">
        <f t="shared" si="164"/>
        <v xml:space="preserve"> </v>
      </c>
      <c r="S1178" s="28"/>
      <c r="T1178" s="49" t="str">
        <f t="shared" si="165"/>
        <v xml:space="preserve"> </v>
      </c>
      <c r="U1178" s="30"/>
      <c r="V1178" s="49" t="str">
        <f t="shared" si="166"/>
        <v xml:space="preserve"> </v>
      </c>
      <c r="W1178" s="25"/>
      <c r="X1178" s="49" t="str">
        <f t="shared" si="167"/>
        <v xml:space="preserve"> </v>
      </c>
      <c r="Y1178" s="25"/>
      <c r="Z1178" s="53" t="str">
        <f t="shared" si="168"/>
        <v xml:space="preserve"> </v>
      </c>
      <c r="AA1178" s="26">
        <f t="shared" si="169"/>
        <v>13</v>
      </c>
      <c r="AB1178" s="43">
        <f t="shared" si="170"/>
        <v>1.0759184619331772E-4</v>
      </c>
    </row>
    <row r="1179" spans="1:28">
      <c r="A1179" t="s">
        <v>670</v>
      </c>
      <c r="B1179" t="s">
        <v>5430</v>
      </c>
      <c r="C1179" t="s">
        <v>2520</v>
      </c>
      <c r="D1179" s="4" t="s">
        <v>1382</v>
      </c>
      <c r="E1179" s="2"/>
      <c r="G1179" s="4"/>
      <c r="H1179" s="3" t="s">
        <v>581</v>
      </c>
      <c r="I1179" s="3" t="s">
        <v>581</v>
      </c>
      <c r="J1179" s="4"/>
      <c r="K1179" s="4"/>
      <c r="L1179" s="38" t="s">
        <v>1483</v>
      </c>
      <c r="M1179" s="25"/>
      <c r="N1179" s="49" t="str">
        <f t="shared" si="162"/>
        <v xml:space="preserve"> </v>
      </c>
      <c r="O1179" s="25">
        <v>1</v>
      </c>
      <c r="P1179" s="49">
        <f t="shared" si="163"/>
        <v>3.291422552827332E-5</v>
      </c>
      <c r="Q1179" s="25">
        <v>3</v>
      </c>
      <c r="R1179" s="49">
        <f t="shared" si="164"/>
        <v>5.05902192242833E-4</v>
      </c>
      <c r="S1179" s="25"/>
      <c r="T1179" s="49" t="str">
        <f t="shared" si="165"/>
        <v xml:space="preserve"> </v>
      </c>
      <c r="U1179" s="30">
        <v>1</v>
      </c>
      <c r="V1179" s="49">
        <f t="shared" si="166"/>
        <v>6.7444526876643958E-5</v>
      </c>
      <c r="W1179" s="25">
        <v>7</v>
      </c>
      <c r="X1179" s="49">
        <f t="shared" si="167"/>
        <v>4.9219519054985233E-4</v>
      </c>
      <c r="Y1179" s="25">
        <v>1</v>
      </c>
      <c r="Z1179" s="53">
        <f t="shared" si="168"/>
        <v>2.2366360993066427E-4</v>
      </c>
      <c r="AA1179" s="26">
        <f t="shared" si="169"/>
        <v>13</v>
      </c>
      <c r="AB1179" s="43">
        <f t="shared" si="170"/>
        <v>1.0759184619331772E-4</v>
      </c>
    </row>
    <row r="1180" spans="1:28">
      <c r="A1180" t="s">
        <v>5820</v>
      </c>
      <c r="B1180" t="s">
        <v>146</v>
      </c>
      <c r="C1180" t="s">
        <v>383</v>
      </c>
      <c r="D1180" s="4" t="s">
        <v>1381</v>
      </c>
      <c r="E1180" s="2"/>
      <c r="F1180" s="5" t="s">
        <v>5821</v>
      </c>
      <c r="G1180" s="4"/>
      <c r="H1180" s="3" t="s">
        <v>1393</v>
      </c>
      <c r="I1180" s="3" t="s">
        <v>581</v>
      </c>
      <c r="J1180" s="4"/>
      <c r="K1180" s="4"/>
      <c r="L1180" s="38" t="s">
        <v>1378</v>
      </c>
      <c r="M1180" s="25"/>
      <c r="N1180" s="49" t="str">
        <f t="shared" si="162"/>
        <v xml:space="preserve"> </v>
      </c>
      <c r="O1180" s="25">
        <v>12</v>
      </c>
      <c r="P1180" s="49">
        <f t="shared" si="163"/>
        <v>3.9497070633927984E-4</v>
      </c>
      <c r="Q1180" s="25">
        <v>1</v>
      </c>
      <c r="R1180" s="49">
        <f t="shared" si="164"/>
        <v>1.6863406408094435E-4</v>
      </c>
      <c r="S1180" s="25"/>
      <c r="T1180" s="49" t="str">
        <f t="shared" si="165"/>
        <v xml:space="preserve"> </v>
      </c>
      <c r="U1180" s="30"/>
      <c r="V1180" s="49" t="str">
        <f t="shared" si="166"/>
        <v xml:space="preserve"> </v>
      </c>
      <c r="W1180" s="25"/>
      <c r="X1180" s="49" t="str">
        <f t="shared" si="167"/>
        <v xml:space="preserve"> </v>
      </c>
      <c r="Y1180" s="25"/>
      <c r="Z1180" s="53" t="str">
        <f t="shared" si="168"/>
        <v xml:space="preserve"> </v>
      </c>
      <c r="AA1180" s="26">
        <f t="shared" si="169"/>
        <v>13</v>
      </c>
      <c r="AB1180" s="43">
        <f t="shared" si="170"/>
        <v>1.0759184619331772E-4</v>
      </c>
    </row>
    <row r="1181" spans="1:28">
      <c r="A1181" t="s">
        <v>1988</v>
      </c>
      <c r="B1181" t="s">
        <v>1989</v>
      </c>
      <c r="C1181" t="s">
        <v>551</v>
      </c>
      <c r="D1181" s="4" t="s">
        <v>1382</v>
      </c>
      <c r="E1181" s="2"/>
      <c r="F1181" t="s">
        <v>2022</v>
      </c>
      <c r="G1181" s="4"/>
      <c r="H1181" s="3" t="s">
        <v>1393</v>
      </c>
      <c r="I1181" s="3" t="s">
        <v>1393</v>
      </c>
      <c r="J1181" s="4">
        <v>231</v>
      </c>
      <c r="K1181" s="4">
        <v>359</v>
      </c>
      <c r="L1181" s="38" t="s">
        <v>1483</v>
      </c>
      <c r="M1181" s="25">
        <v>1</v>
      </c>
      <c r="N1181" s="49">
        <f t="shared" si="162"/>
        <v>4.4216483905199858E-5</v>
      </c>
      <c r="O1181" s="25"/>
      <c r="P1181" s="49" t="str">
        <f t="shared" si="163"/>
        <v xml:space="preserve"> </v>
      </c>
      <c r="Q1181" s="25"/>
      <c r="R1181" s="49" t="str">
        <f t="shared" si="164"/>
        <v xml:space="preserve"> </v>
      </c>
      <c r="S1181" s="25">
        <v>2</v>
      </c>
      <c r="T1181" s="49">
        <f t="shared" si="165"/>
        <v>7.0474646745833188E-5</v>
      </c>
      <c r="U1181" s="30">
        <v>1</v>
      </c>
      <c r="V1181" s="49">
        <f t="shared" si="166"/>
        <v>6.7444526876643958E-5</v>
      </c>
      <c r="W1181" s="25">
        <v>6</v>
      </c>
      <c r="X1181" s="49">
        <f t="shared" si="167"/>
        <v>4.2188159189987344E-4</v>
      </c>
      <c r="Y1181" s="25">
        <v>3</v>
      </c>
      <c r="Z1181" s="53">
        <f t="shared" si="168"/>
        <v>6.7099082979199282E-4</v>
      </c>
      <c r="AA1181" s="26">
        <f t="shared" si="169"/>
        <v>13</v>
      </c>
      <c r="AB1181" s="43">
        <f t="shared" si="170"/>
        <v>1.0759184619331772E-4</v>
      </c>
    </row>
    <row r="1182" spans="1:28">
      <c r="A1182" s="5" t="s">
        <v>3730</v>
      </c>
      <c r="B1182" s="5" t="s">
        <v>4293</v>
      </c>
      <c r="C1182" t="s">
        <v>2326</v>
      </c>
      <c r="D1182" s="4" t="s">
        <v>1382</v>
      </c>
      <c r="E1182" s="2"/>
      <c r="F1182" t="s">
        <v>4486</v>
      </c>
      <c r="G1182" s="4"/>
      <c r="H1182" s="3" t="s">
        <v>1393</v>
      </c>
      <c r="I1182" s="3" t="s">
        <v>1393</v>
      </c>
      <c r="J1182" s="4">
        <v>284</v>
      </c>
      <c r="K1182" s="4">
        <v>344</v>
      </c>
      <c r="L1182" s="38" t="s">
        <v>1483</v>
      </c>
      <c r="M1182" s="25"/>
      <c r="N1182" s="49" t="str">
        <f t="shared" si="162"/>
        <v xml:space="preserve"> </v>
      </c>
      <c r="O1182" s="25">
        <v>13</v>
      </c>
      <c r="P1182" s="49">
        <f t="shared" si="163"/>
        <v>4.2788493186755313E-4</v>
      </c>
      <c r="Q1182" s="25"/>
      <c r="R1182" s="49" t="str">
        <f t="shared" si="164"/>
        <v xml:space="preserve"> </v>
      </c>
      <c r="S1182" s="28"/>
      <c r="T1182" s="49" t="str">
        <f t="shared" si="165"/>
        <v xml:space="preserve"> </v>
      </c>
      <c r="U1182" s="30"/>
      <c r="V1182" s="49" t="str">
        <f t="shared" si="166"/>
        <v xml:space="preserve"> </v>
      </c>
      <c r="W1182" s="25"/>
      <c r="X1182" s="49" t="str">
        <f t="shared" si="167"/>
        <v xml:space="preserve"> </v>
      </c>
      <c r="Y1182" s="25"/>
      <c r="Z1182" s="53" t="str">
        <f t="shared" si="168"/>
        <v xml:space="preserve"> </v>
      </c>
      <c r="AA1182" s="26">
        <f t="shared" si="169"/>
        <v>13</v>
      </c>
      <c r="AB1182" s="43">
        <f t="shared" si="170"/>
        <v>1.0759184619331772E-4</v>
      </c>
    </row>
    <row r="1183" spans="1:28">
      <c r="A1183" t="s">
        <v>6565</v>
      </c>
      <c r="B1183" s="5" t="s">
        <v>4293</v>
      </c>
      <c r="C1183" t="s">
        <v>3582</v>
      </c>
      <c r="D1183" s="4" t="s">
        <v>1382</v>
      </c>
      <c r="E1183" s="2" t="s">
        <v>3232</v>
      </c>
      <c r="F1183" t="s">
        <v>4176</v>
      </c>
      <c r="G1183" s="4"/>
      <c r="H1183" s="3" t="s">
        <v>1393</v>
      </c>
      <c r="I1183" s="3" t="s">
        <v>1393</v>
      </c>
      <c r="J1183" s="4">
        <v>426</v>
      </c>
      <c r="K1183" s="4">
        <v>321</v>
      </c>
      <c r="L1183" s="38" t="s">
        <v>1756</v>
      </c>
      <c r="M1183" s="25">
        <v>5</v>
      </c>
      <c r="N1183" s="49">
        <f t="shared" si="162"/>
        <v>2.210824195259993E-4</v>
      </c>
      <c r="O1183" s="25">
        <v>8</v>
      </c>
      <c r="P1183" s="49">
        <f t="shared" si="163"/>
        <v>2.6331380422618656E-4</v>
      </c>
      <c r="Q1183" s="25"/>
      <c r="R1183" s="49" t="str">
        <f t="shared" si="164"/>
        <v xml:space="preserve"> </v>
      </c>
      <c r="S1183" s="25"/>
      <c r="T1183" s="49" t="str">
        <f t="shared" si="165"/>
        <v xml:space="preserve"> </v>
      </c>
      <c r="U1183" s="30"/>
      <c r="V1183" s="49" t="str">
        <f t="shared" si="166"/>
        <v xml:space="preserve"> </v>
      </c>
      <c r="W1183" s="25"/>
      <c r="X1183" s="49" t="str">
        <f t="shared" si="167"/>
        <v xml:space="preserve"> </v>
      </c>
      <c r="Y1183" s="25"/>
      <c r="Z1183" s="53" t="str">
        <f t="shared" si="168"/>
        <v xml:space="preserve"> </v>
      </c>
      <c r="AA1183" s="26">
        <f t="shared" si="169"/>
        <v>13</v>
      </c>
      <c r="AB1183" s="43">
        <f t="shared" si="170"/>
        <v>1.0759184619331772E-4</v>
      </c>
    </row>
    <row r="1184" spans="1:28">
      <c r="A1184" t="s">
        <v>1051</v>
      </c>
      <c r="B1184" t="s">
        <v>2256</v>
      </c>
      <c r="C1184" t="s">
        <v>2333</v>
      </c>
      <c r="D1184" s="4" t="s">
        <v>1381</v>
      </c>
      <c r="E1184" s="2"/>
      <c r="F1184" t="s">
        <v>5481</v>
      </c>
      <c r="G1184" s="4"/>
      <c r="H1184" s="3" t="s">
        <v>1393</v>
      </c>
      <c r="I1184" s="3" t="s">
        <v>581</v>
      </c>
      <c r="J1184" s="4"/>
      <c r="K1184" s="4"/>
      <c r="L1184" s="38" t="s">
        <v>1481</v>
      </c>
      <c r="M1184" s="25"/>
      <c r="N1184" s="49" t="str">
        <f t="shared" si="162"/>
        <v xml:space="preserve"> </v>
      </c>
      <c r="O1184" s="25">
        <v>1</v>
      </c>
      <c r="P1184" s="49">
        <f t="shared" si="163"/>
        <v>3.291422552827332E-5</v>
      </c>
      <c r="Q1184" s="25"/>
      <c r="R1184" s="49" t="str">
        <f t="shared" si="164"/>
        <v xml:space="preserve"> </v>
      </c>
      <c r="S1184" s="28"/>
      <c r="T1184" s="49" t="str">
        <f t="shared" si="165"/>
        <v xml:space="preserve"> </v>
      </c>
      <c r="U1184" s="30"/>
      <c r="V1184" s="49" t="str">
        <f t="shared" si="166"/>
        <v xml:space="preserve"> </v>
      </c>
      <c r="W1184" s="25">
        <v>12</v>
      </c>
      <c r="X1184" s="49">
        <f t="shared" si="167"/>
        <v>8.4376318379974688E-4</v>
      </c>
      <c r="Y1184" s="25"/>
      <c r="Z1184" s="53" t="str">
        <f t="shared" si="168"/>
        <v xml:space="preserve"> </v>
      </c>
      <c r="AA1184" s="26">
        <f t="shared" si="169"/>
        <v>13</v>
      </c>
      <c r="AB1184" s="43">
        <f t="shared" si="170"/>
        <v>1.0759184619331772E-4</v>
      </c>
    </row>
    <row r="1185" spans="1:28">
      <c r="A1185" t="s">
        <v>2145</v>
      </c>
      <c r="B1185" t="s">
        <v>1730</v>
      </c>
      <c r="C1185" t="s">
        <v>382</v>
      </c>
      <c r="D1185" s="4" t="s">
        <v>1382</v>
      </c>
      <c r="E1185" s="2" t="s">
        <v>4</v>
      </c>
      <c r="F1185" t="s">
        <v>2187</v>
      </c>
      <c r="G1185" s="4"/>
      <c r="H1185" s="3" t="s">
        <v>1393</v>
      </c>
      <c r="I1185" s="3" t="s">
        <v>581</v>
      </c>
      <c r="J1185" s="4"/>
      <c r="K1185" s="4"/>
      <c r="L1185" s="38" t="s">
        <v>1483</v>
      </c>
      <c r="M1185" s="25"/>
      <c r="N1185" s="49" t="str">
        <f t="shared" si="162"/>
        <v xml:space="preserve"> </v>
      </c>
      <c r="O1185" s="25"/>
      <c r="P1185" s="49" t="str">
        <f t="shared" si="163"/>
        <v xml:space="preserve"> </v>
      </c>
      <c r="Q1185" s="25"/>
      <c r="R1185" s="49" t="str">
        <f t="shared" si="164"/>
        <v xml:space="preserve"> </v>
      </c>
      <c r="S1185" s="25">
        <v>11</v>
      </c>
      <c r="T1185" s="49">
        <f t="shared" si="165"/>
        <v>3.8761055710208255E-4</v>
      </c>
      <c r="U1185" s="30">
        <v>2</v>
      </c>
      <c r="V1185" s="49">
        <f t="shared" si="166"/>
        <v>1.3488905375328792E-4</v>
      </c>
      <c r="W1185" s="25"/>
      <c r="X1185" s="49" t="str">
        <f t="shared" si="167"/>
        <v xml:space="preserve"> </v>
      </c>
      <c r="Y1185" s="25"/>
      <c r="Z1185" s="53" t="str">
        <f t="shared" si="168"/>
        <v xml:space="preserve"> </v>
      </c>
      <c r="AA1185" s="26">
        <f t="shared" si="169"/>
        <v>13</v>
      </c>
      <c r="AB1185" s="43">
        <f t="shared" si="170"/>
        <v>1.0759184619331772E-4</v>
      </c>
    </row>
    <row r="1186" spans="1:28">
      <c r="A1186" t="s">
        <v>274</v>
      </c>
      <c r="B1186" t="s">
        <v>275</v>
      </c>
      <c r="C1186" t="s">
        <v>277</v>
      </c>
      <c r="D1186" s="4" t="s">
        <v>1484</v>
      </c>
      <c r="E1186" s="4" t="s">
        <v>3232</v>
      </c>
      <c r="F1186" s="5" t="s">
        <v>3716</v>
      </c>
      <c r="G1186" s="4"/>
      <c r="H1186" s="3" t="s">
        <v>1393</v>
      </c>
      <c r="I1186" s="3" t="s">
        <v>1393</v>
      </c>
      <c r="J1186" s="4"/>
      <c r="K1186" s="4">
        <v>42</v>
      </c>
      <c r="L1186" s="38" t="s">
        <v>1483</v>
      </c>
      <c r="M1186" s="25"/>
      <c r="N1186" s="49" t="str">
        <f t="shared" si="162"/>
        <v xml:space="preserve"> </v>
      </c>
      <c r="O1186" s="25">
        <v>10</v>
      </c>
      <c r="P1186" s="49">
        <f t="shared" si="163"/>
        <v>3.291422552827332E-4</v>
      </c>
      <c r="Q1186" s="25"/>
      <c r="R1186" s="49" t="str">
        <f t="shared" si="164"/>
        <v xml:space="preserve"> </v>
      </c>
      <c r="S1186" s="25">
        <v>3</v>
      </c>
      <c r="T1186" s="49">
        <f t="shared" si="165"/>
        <v>1.0571197011874978E-4</v>
      </c>
      <c r="U1186" s="30"/>
      <c r="V1186" s="49" t="str">
        <f t="shared" si="166"/>
        <v xml:space="preserve"> </v>
      </c>
      <c r="W1186" s="25"/>
      <c r="X1186" s="49" t="str">
        <f t="shared" si="167"/>
        <v xml:space="preserve"> </v>
      </c>
      <c r="Y1186" s="25"/>
      <c r="Z1186" s="53" t="str">
        <f t="shared" si="168"/>
        <v xml:space="preserve"> </v>
      </c>
      <c r="AA1186" s="26">
        <f t="shared" si="169"/>
        <v>13</v>
      </c>
      <c r="AB1186" s="43">
        <f t="shared" si="170"/>
        <v>1.0759184619331772E-4</v>
      </c>
    </row>
    <row r="1187" spans="1:28">
      <c r="A1187" t="s">
        <v>718</v>
      </c>
      <c r="B1187" t="s">
        <v>719</v>
      </c>
      <c r="C1187" t="s">
        <v>575</v>
      </c>
      <c r="D1187" s="4" t="s">
        <v>1382</v>
      </c>
      <c r="E1187" s="2"/>
      <c r="F1187" t="s">
        <v>1640</v>
      </c>
      <c r="G1187" s="4"/>
      <c r="H1187" s="3" t="s">
        <v>1393</v>
      </c>
      <c r="I1187" s="3" t="s">
        <v>1393</v>
      </c>
      <c r="J1187" s="4">
        <v>269</v>
      </c>
      <c r="K1187" s="4"/>
      <c r="L1187" s="38" t="s">
        <v>1483</v>
      </c>
      <c r="M1187" s="25">
        <v>4</v>
      </c>
      <c r="N1187" s="49">
        <f t="shared" si="162"/>
        <v>1.7686593562079943E-4</v>
      </c>
      <c r="O1187" s="25"/>
      <c r="P1187" s="49" t="str">
        <f t="shared" si="163"/>
        <v xml:space="preserve"> </v>
      </c>
      <c r="Q1187" s="25">
        <v>1</v>
      </c>
      <c r="R1187" s="49">
        <f t="shared" si="164"/>
        <v>1.6863406408094435E-4</v>
      </c>
      <c r="S1187" s="25">
        <v>8</v>
      </c>
      <c r="T1187" s="49">
        <f t="shared" si="165"/>
        <v>2.8189858698333275E-4</v>
      </c>
      <c r="U1187" s="30"/>
      <c r="V1187" s="49" t="str">
        <f t="shared" si="166"/>
        <v xml:space="preserve"> </v>
      </c>
      <c r="W1187" s="25"/>
      <c r="X1187" s="49" t="str">
        <f t="shared" si="167"/>
        <v xml:space="preserve"> </v>
      </c>
      <c r="Y1187" s="25"/>
      <c r="Z1187" s="53" t="str">
        <f t="shared" si="168"/>
        <v xml:space="preserve"> </v>
      </c>
      <c r="AA1187" s="26">
        <f t="shared" si="169"/>
        <v>13</v>
      </c>
      <c r="AB1187" s="43">
        <f t="shared" si="170"/>
        <v>1.0759184619331772E-4</v>
      </c>
    </row>
    <row r="1188" spans="1:28">
      <c r="A1188" t="s">
        <v>762</v>
      </c>
      <c r="B1188" t="s">
        <v>1292</v>
      </c>
      <c r="C1188" t="s">
        <v>382</v>
      </c>
      <c r="D1188" s="4" t="s">
        <v>1382</v>
      </c>
      <c r="E1188" s="4" t="s">
        <v>3231</v>
      </c>
      <c r="G1188" s="4"/>
      <c r="H1188" s="3" t="s">
        <v>1393</v>
      </c>
      <c r="I1188" s="3" t="s">
        <v>581</v>
      </c>
      <c r="J1188" s="4"/>
      <c r="K1188" s="4"/>
      <c r="L1188" s="38" t="s">
        <v>1483</v>
      </c>
      <c r="M1188" s="25">
        <v>1</v>
      </c>
      <c r="N1188" s="49">
        <f t="shared" si="162"/>
        <v>4.4216483905199858E-5</v>
      </c>
      <c r="O1188" s="25">
        <v>12</v>
      </c>
      <c r="P1188" s="49">
        <f t="shared" si="163"/>
        <v>3.9497070633927984E-4</v>
      </c>
      <c r="Q1188" s="25"/>
      <c r="R1188" s="49" t="str">
        <f t="shared" si="164"/>
        <v xml:space="preserve"> </v>
      </c>
      <c r="S1188" s="25"/>
      <c r="T1188" s="49" t="str">
        <f t="shared" si="165"/>
        <v xml:space="preserve"> </v>
      </c>
      <c r="U1188" s="30"/>
      <c r="V1188" s="49" t="str">
        <f t="shared" si="166"/>
        <v xml:space="preserve"> </v>
      </c>
      <c r="W1188" s="25"/>
      <c r="X1188" s="49" t="str">
        <f t="shared" si="167"/>
        <v xml:space="preserve"> </v>
      </c>
      <c r="Y1188" s="25"/>
      <c r="Z1188" s="53" t="str">
        <f t="shared" si="168"/>
        <v xml:space="preserve"> </v>
      </c>
      <c r="AA1188" s="26">
        <f t="shared" si="169"/>
        <v>13</v>
      </c>
      <c r="AB1188" s="43">
        <f t="shared" si="170"/>
        <v>1.0759184619331772E-4</v>
      </c>
    </row>
    <row r="1189" spans="1:28">
      <c r="A1189" t="s">
        <v>123</v>
      </c>
      <c r="B1189" t="s">
        <v>130</v>
      </c>
      <c r="C1189" t="s">
        <v>2879</v>
      </c>
      <c r="D1189" s="4" t="s">
        <v>1381</v>
      </c>
      <c r="E1189" s="2"/>
      <c r="F1189" t="s">
        <v>2995</v>
      </c>
      <c r="G1189" s="4"/>
      <c r="H1189" s="3" t="s">
        <v>1393</v>
      </c>
      <c r="I1189" s="3" t="s">
        <v>1393</v>
      </c>
      <c r="J1189" s="4">
        <v>79</v>
      </c>
      <c r="K1189" s="4">
        <v>149</v>
      </c>
      <c r="L1189" s="38" t="s">
        <v>1481</v>
      </c>
      <c r="M1189" s="25">
        <v>11</v>
      </c>
      <c r="N1189" s="49">
        <f t="shared" si="162"/>
        <v>4.8638132295719845E-4</v>
      </c>
      <c r="O1189" s="25">
        <v>2</v>
      </c>
      <c r="P1189" s="49">
        <f t="shared" si="163"/>
        <v>6.582845105654664E-5</v>
      </c>
      <c r="Q1189" s="25"/>
      <c r="R1189" s="49" t="str">
        <f t="shared" si="164"/>
        <v xml:space="preserve"> </v>
      </c>
      <c r="S1189" s="28"/>
      <c r="T1189" s="49" t="str">
        <f t="shared" si="165"/>
        <v xml:space="preserve"> </v>
      </c>
      <c r="U1189" s="30"/>
      <c r="V1189" s="49" t="str">
        <f t="shared" si="166"/>
        <v xml:space="preserve"> </v>
      </c>
      <c r="W1189" s="25"/>
      <c r="X1189" s="49" t="str">
        <f t="shared" si="167"/>
        <v xml:space="preserve"> </v>
      </c>
      <c r="Y1189" s="25"/>
      <c r="Z1189" s="53" t="str">
        <f t="shared" si="168"/>
        <v xml:space="preserve"> </v>
      </c>
      <c r="AA1189" s="26">
        <f t="shared" si="169"/>
        <v>13</v>
      </c>
      <c r="AB1189" s="43">
        <f t="shared" si="170"/>
        <v>1.0759184619331772E-4</v>
      </c>
    </row>
    <row r="1190" spans="1:28">
      <c r="A1190" t="s">
        <v>2897</v>
      </c>
      <c r="B1190" t="s">
        <v>2661</v>
      </c>
      <c r="C1190" t="s">
        <v>2326</v>
      </c>
      <c r="D1190" s="4" t="s">
        <v>1382</v>
      </c>
      <c r="E1190" s="2"/>
      <c r="G1190" s="4"/>
      <c r="H1190" s="3" t="s">
        <v>1393</v>
      </c>
      <c r="I1190" s="3" t="s">
        <v>1393</v>
      </c>
      <c r="J1190" s="4"/>
      <c r="K1190" s="4"/>
      <c r="L1190" s="38" t="s">
        <v>1483</v>
      </c>
      <c r="M1190" s="25"/>
      <c r="N1190" s="49" t="str">
        <f t="shared" si="162"/>
        <v xml:space="preserve"> </v>
      </c>
      <c r="O1190" s="25"/>
      <c r="P1190" s="49" t="str">
        <f t="shared" si="163"/>
        <v xml:space="preserve"> </v>
      </c>
      <c r="Q1190" s="25"/>
      <c r="R1190" s="49" t="str">
        <f t="shared" si="164"/>
        <v xml:space="preserve"> </v>
      </c>
      <c r="S1190" s="25">
        <v>12</v>
      </c>
      <c r="T1190" s="49">
        <f t="shared" si="165"/>
        <v>4.2284788047499913E-4</v>
      </c>
      <c r="U1190" s="30"/>
      <c r="V1190" s="49" t="str">
        <f t="shared" si="166"/>
        <v xml:space="preserve"> </v>
      </c>
      <c r="W1190" s="25"/>
      <c r="X1190" s="49" t="str">
        <f t="shared" si="167"/>
        <v xml:space="preserve"> </v>
      </c>
      <c r="Y1190" s="25">
        <v>1</v>
      </c>
      <c r="Z1190" s="53">
        <f t="shared" si="168"/>
        <v>2.2366360993066427E-4</v>
      </c>
      <c r="AA1190" s="26">
        <f t="shared" si="169"/>
        <v>13</v>
      </c>
      <c r="AB1190" s="43">
        <f t="shared" si="170"/>
        <v>1.0759184619331772E-4</v>
      </c>
    </row>
    <row r="1191" spans="1:28">
      <c r="A1191" t="s">
        <v>2826</v>
      </c>
      <c r="B1191" t="s">
        <v>407</v>
      </c>
      <c r="C1191" t="s">
        <v>2877</v>
      </c>
      <c r="D1191" s="4" t="s">
        <v>1381</v>
      </c>
      <c r="E1191" s="2" t="s">
        <v>2064</v>
      </c>
      <c r="G1191" s="4"/>
      <c r="H1191" s="3" t="s">
        <v>1393</v>
      </c>
      <c r="I1191" s="3" t="s">
        <v>581</v>
      </c>
      <c r="J1191" s="4"/>
      <c r="K1191" s="4"/>
      <c r="L1191" s="38" t="s">
        <v>1483</v>
      </c>
      <c r="M1191" s="25"/>
      <c r="N1191" s="49" t="str">
        <f t="shared" si="162"/>
        <v xml:space="preserve"> </v>
      </c>
      <c r="O1191" s="25"/>
      <c r="P1191" s="49" t="str">
        <f t="shared" si="163"/>
        <v xml:space="preserve"> </v>
      </c>
      <c r="Q1191" s="25"/>
      <c r="R1191" s="49" t="str">
        <f t="shared" si="164"/>
        <v xml:space="preserve"> </v>
      </c>
      <c r="S1191" s="25">
        <v>13</v>
      </c>
      <c r="T1191" s="49">
        <f t="shared" si="165"/>
        <v>4.5808520384791571E-4</v>
      </c>
      <c r="U1191" s="30"/>
      <c r="V1191" s="49" t="str">
        <f t="shared" si="166"/>
        <v xml:space="preserve"> </v>
      </c>
      <c r="W1191" s="25"/>
      <c r="X1191" s="49" t="str">
        <f t="shared" si="167"/>
        <v xml:space="preserve"> </v>
      </c>
      <c r="Y1191" s="25"/>
      <c r="Z1191" s="53" t="str">
        <f t="shared" si="168"/>
        <v xml:space="preserve"> </v>
      </c>
      <c r="AA1191" s="26">
        <f t="shared" si="169"/>
        <v>13</v>
      </c>
      <c r="AB1191" s="43">
        <f t="shared" si="170"/>
        <v>1.0759184619331772E-4</v>
      </c>
    </row>
    <row r="1192" spans="1:28">
      <c r="A1192" t="s">
        <v>954</v>
      </c>
      <c r="B1192" t="s">
        <v>2759</v>
      </c>
      <c r="C1192" t="s">
        <v>2338</v>
      </c>
      <c r="D1192" s="4" t="s">
        <v>1381</v>
      </c>
      <c r="E1192" s="2" t="s">
        <v>2064</v>
      </c>
      <c r="G1192" s="4"/>
      <c r="H1192" s="3" t="s">
        <v>1393</v>
      </c>
      <c r="I1192" s="3" t="s">
        <v>1393</v>
      </c>
      <c r="J1192" s="4">
        <v>217</v>
      </c>
      <c r="K1192" s="4">
        <v>81</v>
      </c>
      <c r="L1192" s="38" t="s">
        <v>1481</v>
      </c>
      <c r="M1192" s="25">
        <v>9</v>
      </c>
      <c r="N1192" s="49">
        <f t="shared" si="162"/>
        <v>3.9794835514679871E-4</v>
      </c>
      <c r="O1192" s="25">
        <v>4</v>
      </c>
      <c r="P1192" s="49">
        <f t="shared" si="163"/>
        <v>1.3165690211309328E-4</v>
      </c>
      <c r="Q1192" s="25"/>
      <c r="R1192" s="49" t="str">
        <f t="shared" si="164"/>
        <v xml:space="preserve"> </v>
      </c>
      <c r="S1192" s="28"/>
      <c r="T1192" s="49" t="str">
        <f t="shared" si="165"/>
        <v xml:space="preserve"> </v>
      </c>
      <c r="U1192" s="30"/>
      <c r="V1192" s="49" t="str">
        <f t="shared" si="166"/>
        <v xml:space="preserve"> </v>
      </c>
      <c r="W1192" s="25"/>
      <c r="X1192" s="49" t="str">
        <f t="shared" si="167"/>
        <v xml:space="preserve"> </v>
      </c>
      <c r="Y1192" s="25"/>
      <c r="Z1192" s="53" t="str">
        <f t="shared" si="168"/>
        <v xml:space="preserve"> </v>
      </c>
      <c r="AA1192" s="26">
        <f t="shared" si="169"/>
        <v>13</v>
      </c>
      <c r="AB1192" s="43">
        <f t="shared" si="170"/>
        <v>1.0759184619331772E-4</v>
      </c>
    </row>
    <row r="1193" spans="1:28">
      <c r="A1193" t="s">
        <v>2582</v>
      </c>
      <c r="B1193" t="s">
        <v>1709</v>
      </c>
      <c r="C1193" t="s">
        <v>2334</v>
      </c>
      <c r="D1193" s="4" t="s">
        <v>1382</v>
      </c>
      <c r="E1193" s="2"/>
      <c r="G1193" s="4"/>
      <c r="H1193" s="3" t="s">
        <v>1393</v>
      </c>
      <c r="I1193" s="3" t="s">
        <v>1393</v>
      </c>
      <c r="J1193" s="4"/>
      <c r="K1193" s="4"/>
      <c r="L1193" s="38" t="s">
        <v>1483</v>
      </c>
      <c r="M1193" s="25"/>
      <c r="N1193" s="49" t="str">
        <f t="shared" si="162"/>
        <v xml:space="preserve"> </v>
      </c>
      <c r="O1193" s="25"/>
      <c r="P1193" s="49" t="str">
        <f t="shared" si="163"/>
        <v xml:space="preserve"> </v>
      </c>
      <c r="Q1193" s="25"/>
      <c r="R1193" s="49" t="str">
        <f t="shared" si="164"/>
        <v xml:space="preserve"> </v>
      </c>
      <c r="S1193" s="25">
        <v>13</v>
      </c>
      <c r="T1193" s="49">
        <f t="shared" si="165"/>
        <v>4.5808520384791571E-4</v>
      </c>
      <c r="U1193" s="30"/>
      <c r="V1193" s="49" t="str">
        <f t="shared" si="166"/>
        <v xml:space="preserve"> </v>
      </c>
      <c r="W1193" s="25"/>
      <c r="X1193" s="49" t="str">
        <f t="shared" si="167"/>
        <v xml:space="preserve"> </v>
      </c>
      <c r="Y1193" s="25"/>
      <c r="Z1193" s="53" t="str">
        <f t="shared" si="168"/>
        <v xml:space="preserve"> </v>
      </c>
      <c r="AA1193" s="26">
        <f t="shared" si="169"/>
        <v>13</v>
      </c>
      <c r="AB1193" s="43">
        <f t="shared" si="170"/>
        <v>1.0759184619331772E-4</v>
      </c>
    </row>
    <row r="1194" spans="1:28">
      <c r="A1194" t="s">
        <v>3732</v>
      </c>
      <c r="B1194" t="s">
        <v>1129</v>
      </c>
      <c r="C1194" t="s">
        <v>2326</v>
      </c>
      <c r="D1194" s="4" t="s">
        <v>1382</v>
      </c>
      <c r="E1194" s="4" t="s">
        <v>2064</v>
      </c>
      <c r="F1194" s="5" t="s">
        <v>6159</v>
      </c>
      <c r="G1194" s="4"/>
      <c r="H1194" s="3" t="s">
        <v>1393</v>
      </c>
      <c r="I1194" s="3" t="s">
        <v>1393</v>
      </c>
      <c r="J1194" s="4">
        <v>280</v>
      </c>
      <c r="K1194" s="4"/>
      <c r="L1194" s="38" t="s">
        <v>1483</v>
      </c>
      <c r="M1194" s="25">
        <v>5</v>
      </c>
      <c r="N1194" s="49">
        <f t="shared" si="162"/>
        <v>2.210824195259993E-4</v>
      </c>
      <c r="O1194" s="25">
        <v>6</v>
      </c>
      <c r="P1194" s="49">
        <f t="shared" si="163"/>
        <v>1.9748535316963992E-4</v>
      </c>
      <c r="Q1194" s="25">
        <v>2</v>
      </c>
      <c r="R1194" s="49">
        <f t="shared" si="164"/>
        <v>3.3726812816188871E-4</v>
      </c>
      <c r="S1194" s="25"/>
      <c r="T1194" s="49" t="str">
        <f t="shared" si="165"/>
        <v xml:space="preserve"> </v>
      </c>
      <c r="U1194" s="30"/>
      <c r="V1194" s="49" t="str">
        <f t="shared" si="166"/>
        <v xml:space="preserve"> </v>
      </c>
      <c r="W1194" s="25"/>
      <c r="X1194" s="49" t="str">
        <f t="shared" si="167"/>
        <v xml:space="preserve"> </v>
      </c>
      <c r="Y1194" s="25"/>
      <c r="Z1194" s="53" t="str">
        <f t="shared" si="168"/>
        <v xml:space="preserve"> </v>
      </c>
      <c r="AA1194" s="26">
        <f t="shared" si="169"/>
        <v>13</v>
      </c>
      <c r="AB1194" s="43">
        <f t="shared" si="170"/>
        <v>1.0759184619331772E-4</v>
      </c>
    </row>
    <row r="1195" spans="1:28">
      <c r="A1195" t="s">
        <v>1453</v>
      </c>
      <c r="B1195" t="s">
        <v>960</v>
      </c>
      <c r="C1195" t="s">
        <v>998</v>
      </c>
      <c r="D1195" s="4" t="s">
        <v>1381</v>
      </c>
      <c r="E1195" s="2" t="s">
        <v>2064</v>
      </c>
      <c r="F1195" t="s">
        <v>221</v>
      </c>
      <c r="G1195" s="4"/>
      <c r="H1195" s="3" t="s">
        <v>1393</v>
      </c>
      <c r="I1195" s="3" t="s">
        <v>581</v>
      </c>
      <c r="J1195" s="4"/>
      <c r="K1195" s="4"/>
      <c r="L1195" s="38" t="s">
        <v>1481</v>
      </c>
      <c r="M1195" s="25">
        <v>6</v>
      </c>
      <c r="N1195" s="49">
        <f t="shared" si="162"/>
        <v>2.6529890343119917E-4</v>
      </c>
      <c r="O1195" s="25">
        <v>5</v>
      </c>
      <c r="P1195" s="49">
        <f t="shared" si="163"/>
        <v>1.645711276413666E-4</v>
      </c>
      <c r="Q1195" s="25"/>
      <c r="R1195" s="49" t="str">
        <f t="shared" si="164"/>
        <v xml:space="preserve"> </v>
      </c>
      <c r="S1195" s="25">
        <v>2</v>
      </c>
      <c r="T1195" s="49">
        <f t="shared" si="165"/>
        <v>7.0474646745833188E-5</v>
      </c>
      <c r="U1195" s="30"/>
      <c r="V1195" s="49" t="str">
        <f t="shared" si="166"/>
        <v xml:space="preserve"> </v>
      </c>
      <c r="W1195" s="25"/>
      <c r="X1195" s="49" t="str">
        <f t="shared" si="167"/>
        <v xml:space="preserve"> </v>
      </c>
      <c r="Y1195" s="25"/>
      <c r="Z1195" s="53" t="str">
        <f t="shared" si="168"/>
        <v xml:space="preserve"> </v>
      </c>
      <c r="AA1195" s="26">
        <f t="shared" si="169"/>
        <v>13</v>
      </c>
      <c r="AB1195" s="43">
        <f t="shared" si="170"/>
        <v>1.0759184619331772E-4</v>
      </c>
    </row>
    <row r="1196" spans="1:28">
      <c r="A1196" t="s">
        <v>4283</v>
      </c>
      <c r="B1196" t="s">
        <v>370</v>
      </c>
      <c r="C1196" t="s">
        <v>2687</v>
      </c>
      <c r="D1196" s="4" t="s">
        <v>1382</v>
      </c>
      <c r="E1196" s="2"/>
      <c r="F1196" t="s">
        <v>4292</v>
      </c>
      <c r="G1196" s="4"/>
      <c r="H1196" s="3" t="s">
        <v>1393</v>
      </c>
      <c r="I1196" s="3" t="s">
        <v>1393</v>
      </c>
      <c r="J1196" s="4">
        <v>426</v>
      </c>
      <c r="K1196" s="4">
        <v>321</v>
      </c>
      <c r="L1196" s="38" t="s">
        <v>1756</v>
      </c>
      <c r="M1196" s="25">
        <v>6</v>
      </c>
      <c r="N1196" s="49">
        <f t="shared" si="162"/>
        <v>2.6529890343119917E-4</v>
      </c>
      <c r="O1196" s="25">
        <v>7</v>
      </c>
      <c r="P1196" s="49">
        <f t="shared" si="163"/>
        <v>2.3039957869791324E-4</v>
      </c>
      <c r="Q1196" s="25"/>
      <c r="R1196" s="49" t="str">
        <f t="shared" si="164"/>
        <v xml:space="preserve"> </v>
      </c>
      <c r="S1196" s="28"/>
      <c r="T1196" s="49" t="str">
        <f t="shared" si="165"/>
        <v xml:space="preserve"> </v>
      </c>
      <c r="U1196" s="30"/>
      <c r="V1196" s="49" t="str">
        <f t="shared" si="166"/>
        <v xml:space="preserve"> </v>
      </c>
      <c r="W1196" s="25"/>
      <c r="X1196" s="49" t="str">
        <f t="shared" si="167"/>
        <v xml:space="preserve"> </v>
      </c>
      <c r="Y1196" s="25"/>
      <c r="Z1196" s="53" t="str">
        <f t="shared" si="168"/>
        <v xml:space="preserve"> </v>
      </c>
      <c r="AA1196" s="26">
        <f t="shared" si="169"/>
        <v>13</v>
      </c>
      <c r="AB1196" s="43">
        <f t="shared" si="170"/>
        <v>1.0759184619331772E-4</v>
      </c>
    </row>
    <row r="1197" spans="1:28">
      <c r="A1197" t="s">
        <v>4020</v>
      </c>
      <c r="B1197" t="s">
        <v>235</v>
      </c>
      <c r="C1197" t="s">
        <v>575</v>
      </c>
      <c r="D1197" s="4" t="s">
        <v>1382</v>
      </c>
      <c r="E1197" s="2"/>
      <c r="G1197" s="4"/>
      <c r="H1197" s="3" t="s">
        <v>1393</v>
      </c>
      <c r="I1197" s="3" t="s">
        <v>1393</v>
      </c>
      <c r="J1197" s="4"/>
      <c r="K1197" s="4"/>
      <c r="L1197" s="38" t="s">
        <v>1483</v>
      </c>
      <c r="M1197" s="25">
        <v>3</v>
      </c>
      <c r="N1197" s="49">
        <f t="shared" si="162"/>
        <v>1.3264945171559959E-4</v>
      </c>
      <c r="O1197" s="25">
        <v>4</v>
      </c>
      <c r="P1197" s="49">
        <f t="shared" si="163"/>
        <v>1.3165690211309328E-4</v>
      </c>
      <c r="Q1197" s="25">
        <v>3</v>
      </c>
      <c r="R1197" s="49">
        <f t="shared" si="164"/>
        <v>5.05902192242833E-4</v>
      </c>
      <c r="S1197" s="25">
        <v>1</v>
      </c>
      <c r="T1197" s="49">
        <f t="shared" si="165"/>
        <v>3.5237323372916594E-5</v>
      </c>
      <c r="U1197" s="30">
        <v>2</v>
      </c>
      <c r="V1197" s="49">
        <f t="shared" si="166"/>
        <v>1.3488905375328792E-4</v>
      </c>
      <c r="W1197" s="25"/>
      <c r="X1197" s="49" t="str">
        <f t="shared" si="167"/>
        <v xml:space="preserve"> </v>
      </c>
      <c r="Y1197" s="25"/>
      <c r="Z1197" s="53" t="str">
        <f t="shared" si="168"/>
        <v xml:space="preserve"> </v>
      </c>
      <c r="AA1197" s="26">
        <f t="shared" si="169"/>
        <v>13</v>
      </c>
      <c r="AB1197" s="43">
        <f t="shared" si="170"/>
        <v>1.0759184619331772E-4</v>
      </c>
    </row>
    <row r="1198" spans="1:28">
      <c r="A1198" t="s">
        <v>1931</v>
      </c>
      <c r="B1198" t="s">
        <v>3995</v>
      </c>
      <c r="C1198" t="s">
        <v>911</v>
      </c>
      <c r="D1198" s="4" t="s">
        <v>1381</v>
      </c>
      <c r="E1198" s="2"/>
      <c r="F1198" t="s">
        <v>4033</v>
      </c>
      <c r="G1198" s="4"/>
      <c r="H1198" s="3" t="s">
        <v>1393</v>
      </c>
      <c r="I1198" s="3" t="s">
        <v>581</v>
      </c>
      <c r="J1198" s="4"/>
      <c r="K1198" s="4"/>
      <c r="L1198" s="38" t="s">
        <v>1482</v>
      </c>
      <c r="M1198" s="25"/>
      <c r="N1198" s="49" t="str">
        <f t="shared" si="162"/>
        <v xml:space="preserve"> </v>
      </c>
      <c r="O1198" s="25">
        <v>2</v>
      </c>
      <c r="P1198" s="49">
        <f t="shared" si="163"/>
        <v>6.582845105654664E-5</v>
      </c>
      <c r="Q1198" s="25"/>
      <c r="R1198" s="49" t="str">
        <f t="shared" si="164"/>
        <v xml:space="preserve"> </v>
      </c>
      <c r="S1198" s="25">
        <v>1</v>
      </c>
      <c r="T1198" s="49">
        <f t="shared" si="165"/>
        <v>3.5237323372916594E-5</v>
      </c>
      <c r="U1198" s="30">
        <v>10</v>
      </c>
      <c r="V1198" s="49">
        <f t="shared" si="166"/>
        <v>6.7444526876643963E-4</v>
      </c>
      <c r="W1198" s="25"/>
      <c r="X1198" s="49" t="str">
        <f t="shared" si="167"/>
        <v xml:space="preserve"> </v>
      </c>
      <c r="Y1198" s="25"/>
      <c r="Z1198" s="53" t="str">
        <f t="shared" si="168"/>
        <v xml:space="preserve"> </v>
      </c>
      <c r="AA1198" s="26">
        <f t="shared" si="169"/>
        <v>13</v>
      </c>
      <c r="AB1198" s="43">
        <f t="shared" si="170"/>
        <v>1.0759184619331772E-4</v>
      </c>
    </row>
    <row r="1199" spans="1:28">
      <c r="A1199" t="s">
        <v>1935</v>
      </c>
      <c r="B1199" t="s">
        <v>2464</v>
      </c>
      <c r="C1199" t="s">
        <v>381</v>
      </c>
      <c r="D1199" s="4" t="s">
        <v>1381</v>
      </c>
      <c r="E1199" s="2"/>
      <c r="F1199" t="s">
        <v>3096</v>
      </c>
      <c r="G1199" s="4"/>
      <c r="H1199" s="3" t="s">
        <v>1393</v>
      </c>
      <c r="I1199" s="3" t="s">
        <v>1393</v>
      </c>
      <c r="J1199" s="4">
        <v>101</v>
      </c>
      <c r="K1199" s="4">
        <v>157</v>
      </c>
      <c r="L1199" s="38" t="s">
        <v>1481</v>
      </c>
      <c r="M1199" s="25">
        <v>7</v>
      </c>
      <c r="N1199" s="49">
        <f t="shared" si="162"/>
        <v>3.0951538733639902E-4</v>
      </c>
      <c r="O1199" s="25">
        <v>6</v>
      </c>
      <c r="P1199" s="49">
        <f t="shared" si="163"/>
        <v>1.9748535316963992E-4</v>
      </c>
      <c r="Q1199" s="25"/>
      <c r="R1199" s="49" t="str">
        <f t="shared" si="164"/>
        <v xml:space="preserve"> </v>
      </c>
      <c r="S1199" s="28"/>
      <c r="T1199" s="49" t="str">
        <f t="shared" si="165"/>
        <v xml:space="preserve"> </v>
      </c>
      <c r="U1199" s="30"/>
      <c r="V1199" s="49" t="str">
        <f t="shared" si="166"/>
        <v xml:space="preserve"> </v>
      </c>
      <c r="W1199" s="25"/>
      <c r="X1199" s="49" t="str">
        <f t="shared" si="167"/>
        <v xml:space="preserve"> </v>
      </c>
      <c r="Y1199" s="25"/>
      <c r="Z1199" s="53" t="str">
        <f t="shared" si="168"/>
        <v xml:space="preserve"> </v>
      </c>
      <c r="AA1199" s="26">
        <f t="shared" si="169"/>
        <v>13</v>
      </c>
      <c r="AB1199" s="43">
        <f t="shared" si="170"/>
        <v>1.0759184619331772E-4</v>
      </c>
    </row>
    <row r="1200" spans="1:28">
      <c r="A1200" t="s">
        <v>2258</v>
      </c>
      <c r="B1200" t="s">
        <v>442</v>
      </c>
      <c r="C1200" t="s">
        <v>575</v>
      </c>
      <c r="D1200" s="4" t="s">
        <v>1382</v>
      </c>
      <c r="E1200" s="2"/>
      <c r="F1200" t="s">
        <v>177</v>
      </c>
      <c r="G1200" s="4"/>
      <c r="H1200" s="3" t="s">
        <v>1393</v>
      </c>
      <c r="I1200" s="3" t="s">
        <v>581</v>
      </c>
      <c r="J1200" s="4"/>
      <c r="K1200" s="4"/>
      <c r="L1200" s="38" t="s">
        <v>1483</v>
      </c>
      <c r="M1200" s="25"/>
      <c r="N1200" s="49" t="str">
        <f t="shared" si="162"/>
        <v xml:space="preserve"> </v>
      </c>
      <c r="O1200" s="25"/>
      <c r="P1200" s="49" t="str">
        <f t="shared" si="163"/>
        <v xml:space="preserve"> </v>
      </c>
      <c r="Q1200" s="25"/>
      <c r="R1200" s="49" t="str">
        <f t="shared" si="164"/>
        <v xml:space="preserve"> </v>
      </c>
      <c r="S1200" s="25">
        <v>13</v>
      </c>
      <c r="T1200" s="49">
        <f t="shared" si="165"/>
        <v>4.5808520384791571E-4</v>
      </c>
      <c r="U1200" s="30"/>
      <c r="V1200" s="49" t="str">
        <f t="shared" si="166"/>
        <v xml:space="preserve"> </v>
      </c>
      <c r="W1200" s="25"/>
      <c r="X1200" s="49" t="str">
        <f t="shared" si="167"/>
        <v xml:space="preserve"> </v>
      </c>
      <c r="Y1200" s="25"/>
      <c r="Z1200" s="53" t="str">
        <f t="shared" si="168"/>
        <v xml:space="preserve"> </v>
      </c>
      <c r="AA1200" s="26">
        <f t="shared" si="169"/>
        <v>13</v>
      </c>
      <c r="AB1200" s="43">
        <f t="shared" si="170"/>
        <v>1.0759184619331772E-4</v>
      </c>
    </row>
    <row r="1201" spans="1:28">
      <c r="A1201" t="s">
        <v>792</v>
      </c>
      <c r="B1201" t="s">
        <v>451</v>
      </c>
      <c r="C1201" t="s">
        <v>2891</v>
      </c>
      <c r="D1201" s="4" t="s">
        <v>1381</v>
      </c>
      <c r="E1201" s="2"/>
      <c r="F1201" t="s">
        <v>3165</v>
      </c>
      <c r="G1201" s="4"/>
      <c r="H1201" s="3" t="s">
        <v>1393</v>
      </c>
      <c r="I1201" s="3" t="s">
        <v>581</v>
      </c>
      <c r="J1201" s="4"/>
      <c r="K1201" s="4"/>
      <c r="L1201" s="38" t="s">
        <v>1481</v>
      </c>
      <c r="M1201" s="25"/>
      <c r="N1201" s="49" t="str">
        <f t="shared" si="162"/>
        <v xml:space="preserve"> </v>
      </c>
      <c r="O1201" s="25"/>
      <c r="P1201" s="49" t="str">
        <f t="shared" si="163"/>
        <v xml:space="preserve"> </v>
      </c>
      <c r="Q1201" s="25"/>
      <c r="R1201" s="49" t="str">
        <f t="shared" si="164"/>
        <v xml:space="preserve"> </v>
      </c>
      <c r="S1201" s="25">
        <v>13</v>
      </c>
      <c r="T1201" s="49">
        <f t="shared" si="165"/>
        <v>4.5808520384791571E-4</v>
      </c>
      <c r="U1201" s="30"/>
      <c r="V1201" s="49" t="str">
        <f t="shared" si="166"/>
        <v xml:space="preserve"> </v>
      </c>
      <c r="W1201" s="25"/>
      <c r="X1201" s="49" t="str">
        <f t="shared" si="167"/>
        <v xml:space="preserve"> </v>
      </c>
      <c r="Y1201" s="25"/>
      <c r="Z1201" s="53" t="str">
        <f t="shared" si="168"/>
        <v xml:space="preserve"> </v>
      </c>
      <c r="AA1201" s="26">
        <f t="shared" si="169"/>
        <v>13</v>
      </c>
      <c r="AB1201" s="43">
        <f t="shared" si="170"/>
        <v>1.0759184619331772E-4</v>
      </c>
    </row>
    <row r="1202" spans="1:28">
      <c r="A1202" t="s">
        <v>764</v>
      </c>
      <c r="B1202" s="5" t="s">
        <v>5177</v>
      </c>
      <c r="C1202" t="s">
        <v>382</v>
      </c>
      <c r="D1202" s="4" t="s">
        <v>1382</v>
      </c>
      <c r="E1202" s="4" t="s">
        <v>4</v>
      </c>
      <c r="F1202" s="5"/>
      <c r="G1202" s="4"/>
      <c r="H1202" s="3" t="s">
        <v>1393</v>
      </c>
      <c r="I1202" s="3" t="s">
        <v>581</v>
      </c>
      <c r="J1202" s="4"/>
      <c r="K1202" s="4"/>
      <c r="L1202" s="38" t="s">
        <v>1483</v>
      </c>
      <c r="M1202" s="25">
        <v>5</v>
      </c>
      <c r="N1202" s="49">
        <f t="shared" si="162"/>
        <v>2.210824195259993E-4</v>
      </c>
      <c r="O1202" s="25">
        <v>1</v>
      </c>
      <c r="P1202" s="49">
        <f t="shared" si="163"/>
        <v>3.291422552827332E-5</v>
      </c>
      <c r="Q1202" s="25">
        <v>6</v>
      </c>
      <c r="R1202" s="49">
        <f t="shared" si="164"/>
        <v>1.011804384485666E-3</v>
      </c>
      <c r="S1202" s="25"/>
      <c r="T1202" s="49" t="str">
        <f t="shared" si="165"/>
        <v xml:space="preserve"> </v>
      </c>
      <c r="U1202" s="30"/>
      <c r="V1202" s="49" t="str">
        <f t="shared" si="166"/>
        <v xml:space="preserve"> </v>
      </c>
      <c r="W1202" s="25">
        <v>1</v>
      </c>
      <c r="X1202" s="49">
        <f t="shared" si="167"/>
        <v>7.0313598649978903E-5</v>
      </c>
      <c r="Y1202" s="25"/>
      <c r="Z1202" s="53" t="str">
        <f t="shared" si="168"/>
        <v xml:space="preserve"> </v>
      </c>
      <c r="AA1202" s="26">
        <f t="shared" si="169"/>
        <v>13</v>
      </c>
      <c r="AB1202" s="43">
        <f t="shared" si="170"/>
        <v>1.0759184619331772E-4</v>
      </c>
    </row>
    <row r="1203" spans="1:28">
      <c r="A1203" t="s">
        <v>463</v>
      </c>
      <c r="B1203" t="s">
        <v>464</v>
      </c>
      <c r="C1203" t="s">
        <v>382</v>
      </c>
      <c r="D1203" s="4" t="s">
        <v>1382</v>
      </c>
      <c r="E1203" s="2"/>
      <c r="F1203" t="s">
        <v>138</v>
      </c>
      <c r="G1203" s="4"/>
      <c r="H1203" s="3" t="s">
        <v>1393</v>
      </c>
      <c r="I1203" s="3" t="s">
        <v>581</v>
      </c>
      <c r="J1203" s="4"/>
      <c r="K1203" s="4"/>
      <c r="L1203" s="38" t="s">
        <v>1483</v>
      </c>
      <c r="M1203" s="25"/>
      <c r="N1203" s="49" t="str">
        <f t="shared" si="162"/>
        <v xml:space="preserve"> </v>
      </c>
      <c r="O1203" s="25">
        <v>1</v>
      </c>
      <c r="P1203" s="49">
        <f t="shared" si="163"/>
        <v>3.291422552827332E-5</v>
      </c>
      <c r="Q1203" s="25"/>
      <c r="R1203" s="49" t="str">
        <f t="shared" si="164"/>
        <v xml:space="preserve"> </v>
      </c>
      <c r="S1203" s="25">
        <v>3</v>
      </c>
      <c r="T1203" s="49">
        <f t="shared" si="165"/>
        <v>1.0571197011874978E-4</v>
      </c>
      <c r="U1203" s="30">
        <v>9</v>
      </c>
      <c r="V1203" s="49">
        <f t="shared" si="166"/>
        <v>6.0700074188979559E-4</v>
      </c>
      <c r="W1203" s="25"/>
      <c r="X1203" s="49" t="str">
        <f t="shared" si="167"/>
        <v xml:space="preserve"> </v>
      </c>
      <c r="Y1203" s="25"/>
      <c r="Z1203" s="53" t="str">
        <f t="shared" si="168"/>
        <v xml:space="preserve"> </v>
      </c>
      <c r="AA1203" s="26">
        <f t="shared" si="169"/>
        <v>13</v>
      </c>
      <c r="AB1203" s="43">
        <f t="shared" si="170"/>
        <v>1.0759184619331772E-4</v>
      </c>
    </row>
    <row r="1204" spans="1:28">
      <c r="A1204" t="s">
        <v>1411</v>
      </c>
      <c r="B1204" t="s">
        <v>2206</v>
      </c>
      <c r="C1204" t="s">
        <v>2877</v>
      </c>
      <c r="D1204" s="4" t="s">
        <v>1381</v>
      </c>
      <c r="E1204" s="2"/>
      <c r="G1204" s="4" t="s">
        <v>168</v>
      </c>
      <c r="H1204" s="3" t="s">
        <v>1393</v>
      </c>
      <c r="I1204" s="3" t="s">
        <v>1393</v>
      </c>
      <c r="J1204" s="4"/>
      <c r="K1204" s="4">
        <v>312</v>
      </c>
      <c r="L1204" s="38" t="s">
        <v>1483</v>
      </c>
      <c r="M1204" s="25"/>
      <c r="N1204" s="49" t="str">
        <f t="shared" si="162"/>
        <v xml:space="preserve"> </v>
      </c>
      <c r="O1204" s="25"/>
      <c r="P1204" s="49" t="str">
        <f t="shared" si="163"/>
        <v xml:space="preserve"> </v>
      </c>
      <c r="Q1204" s="25"/>
      <c r="R1204" s="49" t="str">
        <f t="shared" si="164"/>
        <v xml:space="preserve"> </v>
      </c>
      <c r="S1204" s="25">
        <v>13</v>
      </c>
      <c r="T1204" s="49">
        <f t="shared" si="165"/>
        <v>4.5808520384791571E-4</v>
      </c>
      <c r="U1204" s="30"/>
      <c r="V1204" s="49" t="str">
        <f t="shared" si="166"/>
        <v xml:space="preserve"> </v>
      </c>
      <c r="W1204" s="25"/>
      <c r="X1204" s="49" t="str">
        <f t="shared" si="167"/>
        <v xml:space="preserve"> </v>
      </c>
      <c r="Y1204" s="25"/>
      <c r="Z1204" s="53" t="str">
        <f t="shared" si="168"/>
        <v xml:space="preserve"> </v>
      </c>
      <c r="AA1204" s="26">
        <f t="shared" si="169"/>
        <v>13</v>
      </c>
      <c r="AB1204" s="43">
        <f t="shared" si="170"/>
        <v>1.0759184619331772E-4</v>
      </c>
    </row>
    <row r="1205" spans="1:28">
      <c r="A1205" t="s">
        <v>69</v>
      </c>
      <c r="B1205" t="s">
        <v>3568</v>
      </c>
      <c r="C1205" t="s">
        <v>71</v>
      </c>
      <c r="D1205" s="4" t="s">
        <v>1381</v>
      </c>
      <c r="E1205" s="2"/>
      <c r="F1205" s="5" t="s">
        <v>3822</v>
      </c>
      <c r="G1205" s="4"/>
      <c r="H1205" s="3" t="s">
        <v>1393</v>
      </c>
      <c r="I1205" s="3" t="s">
        <v>1393</v>
      </c>
      <c r="J1205" s="4">
        <v>219</v>
      </c>
      <c r="K1205" s="4">
        <v>301</v>
      </c>
      <c r="L1205" s="38" t="s">
        <v>1481</v>
      </c>
      <c r="M1205" s="25"/>
      <c r="N1205" s="49" t="str">
        <f t="shared" si="162"/>
        <v xml:space="preserve"> </v>
      </c>
      <c r="O1205" s="25"/>
      <c r="P1205" s="49" t="str">
        <f t="shared" si="163"/>
        <v xml:space="preserve"> </v>
      </c>
      <c r="Q1205" s="25"/>
      <c r="R1205" s="49" t="str">
        <f t="shared" si="164"/>
        <v xml:space="preserve"> </v>
      </c>
      <c r="S1205" s="25"/>
      <c r="T1205" s="49" t="str">
        <f t="shared" si="165"/>
        <v xml:space="preserve"> </v>
      </c>
      <c r="U1205" s="30"/>
      <c r="V1205" s="49" t="str">
        <f t="shared" si="166"/>
        <v xml:space="preserve"> </v>
      </c>
      <c r="W1205" s="25">
        <v>13</v>
      </c>
      <c r="X1205" s="49">
        <f t="shared" si="167"/>
        <v>9.1407678244972577E-4</v>
      </c>
      <c r="Y1205" s="25"/>
      <c r="Z1205" s="53" t="str">
        <f t="shared" si="168"/>
        <v xml:space="preserve"> </v>
      </c>
      <c r="AA1205" s="26">
        <f t="shared" si="169"/>
        <v>13</v>
      </c>
      <c r="AB1205" s="43">
        <f t="shared" si="170"/>
        <v>1.0759184619331772E-4</v>
      </c>
    </row>
    <row r="1206" spans="1:28">
      <c r="A1206" t="s">
        <v>3517</v>
      </c>
      <c r="B1206" t="s">
        <v>2556</v>
      </c>
      <c r="C1206" t="s">
        <v>2326</v>
      </c>
      <c r="D1206" s="4" t="s">
        <v>1382</v>
      </c>
      <c r="E1206" s="2"/>
      <c r="F1206" t="s">
        <v>6277</v>
      </c>
      <c r="G1206" s="4"/>
      <c r="H1206" s="3" t="s">
        <v>1393</v>
      </c>
      <c r="I1206" s="3" t="s">
        <v>1393</v>
      </c>
      <c r="J1206" s="4">
        <v>297</v>
      </c>
      <c r="K1206" s="4"/>
      <c r="L1206" s="38" t="s">
        <v>1483</v>
      </c>
      <c r="M1206" s="25">
        <v>3</v>
      </c>
      <c r="N1206" s="49">
        <f t="shared" si="162"/>
        <v>1.3264945171559959E-4</v>
      </c>
      <c r="O1206" s="25">
        <v>10</v>
      </c>
      <c r="P1206" s="49">
        <f t="shared" si="163"/>
        <v>3.291422552827332E-4</v>
      </c>
      <c r="Q1206" s="25"/>
      <c r="R1206" s="49" t="str">
        <f t="shared" si="164"/>
        <v xml:space="preserve"> </v>
      </c>
      <c r="S1206" s="25"/>
      <c r="T1206" s="49" t="str">
        <f t="shared" si="165"/>
        <v xml:space="preserve"> </v>
      </c>
      <c r="U1206" s="30"/>
      <c r="V1206" s="49" t="str">
        <f t="shared" si="166"/>
        <v xml:space="preserve"> </v>
      </c>
      <c r="W1206" s="25"/>
      <c r="X1206" s="49" t="str">
        <f t="shared" si="167"/>
        <v xml:space="preserve"> </v>
      </c>
      <c r="Y1206" s="25"/>
      <c r="Z1206" s="53" t="str">
        <f t="shared" si="168"/>
        <v xml:space="preserve"> </v>
      </c>
      <c r="AA1206" s="26">
        <f t="shared" si="169"/>
        <v>13</v>
      </c>
      <c r="AB1206" s="43">
        <f t="shared" si="170"/>
        <v>1.0759184619331772E-4</v>
      </c>
    </row>
    <row r="1207" spans="1:28">
      <c r="A1207" t="s">
        <v>767</v>
      </c>
      <c r="B1207" t="s">
        <v>768</v>
      </c>
      <c r="C1207" t="s">
        <v>382</v>
      </c>
      <c r="D1207" s="4" t="s">
        <v>1382</v>
      </c>
      <c r="E1207" s="2"/>
      <c r="F1207" t="s">
        <v>6622</v>
      </c>
      <c r="G1207" s="4"/>
      <c r="H1207" s="3" t="s">
        <v>1393</v>
      </c>
      <c r="I1207" s="3" t="s">
        <v>1393</v>
      </c>
      <c r="J1207" s="4">
        <v>259</v>
      </c>
      <c r="K1207" s="4">
        <v>375</v>
      </c>
      <c r="L1207" s="38" t="s">
        <v>1483</v>
      </c>
      <c r="M1207" s="25">
        <v>2</v>
      </c>
      <c r="N1207" s="49">
        <f t="shared" si="162"/>
        <v>8.8432967810399716E-5</v>
      </c>
      <c r="O1207" s="25">
        <v>5</v>
      </c>
      <c r="P1207" s="49">
        <f t="shared" si="163"/>
        <v>1.645711276413666E-4</v>
      </c>
      <c r="Q1207" s="25">
        <v>1</v>
      </c>
      <c r="R1207" s="49">
        <f t="shared" si="164"/>
        <v>1.6863406408094435E-4</v>
      </c>
      <c r="S1207" s="25">
        <v>5</v>
      </c>
      <c r="T1207" s="49">
        <f t="shared" si="165"/>
        <v>1.7618661686458296E-4</v>
      </c>
      <c r="U1207" s="30"/>
      <c r="V1207" s="49" t="str">
        <f t="shared" si="166"/>
        <v xml:space="preserve"> </v>
      </c>
      <c r="W1207" s="25"/>
      <c r="X1207" s="49" t="str">
        <f t="shared" si="167"/>
        <v xml:space="preserve"> </v>
      </c>
      <c r="Y1207" s="25"/>
      <c r="Z1207" s="53" t="str">
        <f t="shared" si="168"/>
        <v xml:space="preserve"> </v>
      </c>
      <c r="AA1207" s="26">
        <f t="shared" si="169"/>
        <v>13</v>
      </c>
      <c r="AB1207" s="43">
        <f t="shared" si="170"/>
        <v>1.0759184619331772E-4</v>
      </c>
    </row>
    <row r="1208" spans="1:28">
      <c r="A1208" t="s">
        <v>3430</v>
      </c>
      <c r="B1208" t="s">
        <v>2666</v>
      </c>
      <c r="C1208" t="s">
        <v>575</v>
      </c>
      <c r="D1208" s="4" t="s">
        <v>1382</v>
      </c>
      <c r="E1208" s="2"/>
      <c r="F1208" t="s">
        <v>3485</v>
      </c>
      <c r="G1208" s="4"/>
      <c r="H1208" s="3" t="s">
        <v>1393</v>
      </c>
      <c r="I1208" s="3" t="s">
        <v>1393</v>
      </c>
      <c r="J1208" s="4">
        <v>409</v>
      </c>
      <c r="K1208" s="4"/>
      <c r="L1208" s="38" t="s">
        <v>1483</v>
      </c>
      <c r="M1208" s="25">
        <v>3</v>
      </c>
      <c r="N1208" s="49">
        <f t="shared" si="162"/>
        <v>1.3264945171559959E-4</v>
      </c>
      <c r="O1208" s="25">
        <v>9</v>
      </c>
      <c r="P1208" s="49">
        <f t="shared" si="163"/>
        <v>2.9622802975445985E-4</v>
      </c>
      <c r="Q1208" s="25">
        <v>1</v>
      </c>
      <c r="R1208" s="49">
        <f t="shared" si="164"/>
        <v>1.6863406408094435E-4</v>
      </c>
      <c r="S1208" s="28"/>
      <c r="T1208" s="49" t="str">
        <f t="shared" si="165"/>
        <v xml:space="preserve"> </v>
      </c>
      <c r="U1208" s="30"/>
      <c r="V1208" s="49" t="str">
        <f t="shared" si="166"/>
        <v xml:space="preserve"> </v>
      </c>
      <c r="W1208" s="25"/>
      <c r="X1208" s="49" t="str">
        <f t="shared" si="167"/>
        <v xml:space="preserve"> </v>
      </c>
      <c r="Y1208" s="25"/>
      <c r="Z1208" s="53" t="str">
        <f t="shared" si="168"/>
        <v xml:space="preserve"> </v>
      </c>
      <c r="AA1208" s="26">
        <f t="shared" si="169"/>
        <v>13</v>
      </c>
      <c r="AB1208" s="43">
        <f t="shared" si="170"/>
        <v>1.0759184619331772E-4</v>
      </c>
    </row>
    <row r="1209" spans="1:28">
      <c r="A1209" t="s">
        <v>656</v>
      </c>
      <c r="B1209" t="s">
        <v>1755</v>
      </c>
      <c r="C1209" t="s">
        <v>2879</v>
      </c>
      <c r="D1209" s="4" t="s">
        <v>1381</v>
      </c>
      <c r="E1209" s="2"/>
      <c r="F1209" t="s">
        <v>3463</v>
      </c>
      <c r="G1209" s="4"/>
      <c r="H1209" s="3" t="s">
        <v>1393</v>
      </c>
      <c r="I1209" s="3" t="s">
        <v>1393</v>
      </c>
      <c r="J1209" s="4">
        <v>64</v>
      </c>
      <c r="K1209" s="4">
        <v>118</v>
      </c>
      <c r="L1209" s="38" t="s">
        <v>1378</v>
      </c>
      <c r="M1209" s="25"/>
      <c r="N1209" s="49" t="str">
        <f t="shared" si="162"/>
        <v xml:space="preserve"> </v>
      </c>
      <c r="O1209" s="25">
        <v>2</v>
      </c>
      <c r="P1209" s="49">
        <f t="shared" si="163"/>
        <v>6.582845105654664E-5</v>
      </c>
      <c r="Q1209" s="25"/>
      <c r="R1209" s="49" t="str">
        <f t="shared" si="164"/>
        <v xml:space="preserve"> </v>
      </c>
      <c r="S1209" s="25">
        <v>10</v>
      </c>
      <c r="T1209" s="49">
        <f t="shared" si="165"/>
        <v>3.5237323372916591E-4</v>
      </c>
      <c r="U1209" s="30"/>
      <c r="V1209" s="49" t="str">
        <f t="shared" si="166"/>
        <v xml:space="preserve"> </v>
      </c>
      <c r="W1209" s="25"/>
      <c r="X1209" s="49" t="str">
        <f t="shared" si="167"/>
        <v xml:space="preserve"> </v>
      </c>
      <c r="Y1209" s="25"/>
      <c r="Z1209" s="53" t="str">
        <f t="shared" si="168"/>
        <v xml:space="preserve"> </v>
      </c>
      <c r="AA1209" s="26">
        <f t="shared" si="169"/>
        <v>12</v>
      </c>
      <c r="AB1209" s="43">
        <f t="shared" si="170"/>
        <v>9.931555033229328E-5</v>
      </c>
    </row>
    <row r="1210" spans="1:28">
      <c r="A1210" t="s">
        <v>1289</v>
      </c>
      <c r="B1210" t="s">
        <v>1290</v>
      </c>
      <c r="C1210" t="s">
        <v>2691</v>
      </c>
      <c r="D1210" s="4" t="s">
        <v>1381</v>
      </c>
      <c r="E1210" s="2"/>
      <c r="F1210" t="s">
        <v>1190</v>
      </c>
      <c r="G1210" s="4"/>
      <c r="H1210" s="3" t="s">
        <v>1393</v>
      </c>
      <c r="I1210" s="3" t="s">
        <v>1393</v>
      </c>
      <c r="J1210" s="4">
        <v>346</v>
      </c>
      <c r="K1210" s="4">
        <v>259</v>
      </c>
      <c r="L1210" s="38" t="s">
        <v>1481</v>
      </c>
      <c r="M1210" s="25"/>
      <c r="N1210" s="49" t="str">
        <f t="shared" si="162"/>
        <v xml:space="preserve"> </v>
      </c>
      <c r="O1210" s="25">
        <v>2</v>
      </c>
      <c r="P1210" s="49">
        <f t="shared" si="163"/>
        <v>6.582845105654664E-5</v>
      </c>
      <c r="Q1210" s="25"/>
      <c r="R1210" s="49" t="str">
        <f t="shared" si="164"/>
        <v xml:space="preserve"> </v>
      </c>
      <c r="S1210" s="25">
        <v>7</v>
      </c>
      <c r="T1210" s="49">
        <f t="shared" si="165"/>
        <v>2.4666126361041617E-4</v>
      </c>
      <c r="U1210" s="30">
        <v>3</v>
      </c>
      <c r="V1210" s="49">
        <f t="shared" si="166"/>
        <v>2.0233358062993187E-4</v>
      </c>
      <c r="W1210" s="25"/>
      <c r="X1210" s="49" t="str">
        <f t="shared" si="167"/>
        <v xml:space="preserve"> </v>
      </c>
      <c r="Y1210" s="25"/>
      <c r="Z1210" s="53" t="str">
        <f t="shared" si="168"/>
        <v xml:space="preserve"> </v>
      </c>
      <c r="AA1210" s="26">
        <f t="shared" si="169"/>
        <v>12</v>
      </c>
      <c r="AB1210" s="43">
        <f t="shared" si="170"/>
        <v>9.931555033229328E-5</v>
      </c>
    </row>
    <row r="1211" spans="1:28">
      <c r="A1211" t="s">
        <v>3672</v>
      </c>
      <c r="B1211" t="s">
        <v>3673</v>
      </c>
      <c r="C1211" t="s">
        <v>2326</v>
      </c>
      <c r="D1211" s="4" t="s">
        <v>1382</v>
      </c>
      <c r="E1211" s="4" t="s">
        <v>2064</v>
      </c>
      <c r="G1211" s="4"/>
      <c r="H1211" s="3" t="s">
        <v>1393</v>
      </c>
      <c r="I1211" s="3" t="s">
        <v>1393</v>
      </c>
      <c r="J1211" s="4">
        <v>282</v>
      </c>
      <c r="K1211" s="4">
        <v>338</v>
      </c>
      <c r="L1211" s="38" t="s">
        <v>1483</v>
      </c>
      <c r="M1211" s="25">
        <v>5</v>
      </c>
      <c r="N1211" s="49">
        <f t="shared" si="162"/>
        <v>2.210824195259993E-4</v>
      </c>
      <c r="O1211" s="25">
        <v>1</v>
      </c>
      <c r="P1211" s="49">
        <f t="shared" si="163"/>
        <v>3.291422552827332E-5</v>
      </c>
      <c r="Q1211" s="25"/>
      <c r="R1211" s="49" t="str">
        <f t="shared" si="164"/>
        <v xml:space="preserve"> </v>
      </c>
      <c r="S1211" s="28"/>
      <c r="T1211" s="49" t="str">
        <f t="shared" si="165"/>
        <v xml:space="preserve"> </v>
      </c>
      <c r="U1211" s="30"/>
      <c r="V1211" s="49" t="str">
        <f t="shared" si="166"/>
        <v xml:space="preserve"> </v>
      </c>
      <c r="W1211" s="25">
        <v>6</v>
      </c>
      <c r="X1211" s="49">
        <f t="shared" si="167"/>
        <v>4.2188159189987344E-4</v>
      </c>
      <c r="Y1211" s="25"/>
      <c r="Z1211" s="53" t="str">
        <f t="shared" si="168"/>
        <v xml:space="preserve"> </v>
      </c>
      <c r="AA1211" s="26">
        <f t="shared" si="169"/>
        <v>12</v>
      </c>
      <c r="AB1211" s="43">
        <f t="shared" si="170"/>
        <v>9.931555033229328E-5</v>
      </c>
    </row>
    <row r="1212" spans="1:28">
      <c r="A1212" t="s">
        <v>195</v>
      </c>
      <c r="B1212" t="s">
        <v>3008</v>
      </c>
      <c r="C1212" t="s">
        <v>2877</v>
      </c>
      <c r="D1212" s="4" t="s">
        <v>1381</v>
      </c>
      <c r="E1212" s="2"/>
      <c r="F1212" t="s">
        <v>5559</v>
      </c>
      <c r="G1212" s="4"/>
      <c r="H1212" s="3" t="s">
        <v>1393</v>
      </c>
      <c r="I1212" s="3" t="s">
        <v>1393</v>
      </c>
      <c r="J1212" s="4"/>
      <c r="K1212" s="4"/>
      <c r="L1212" s="38" t="s">
        <v>1483</v>
      </c>
      <c r="M1212" s="25"/>
      <c r="N1212" s="49" t="str">
        <f t="shared" si="162"/>
        <v xml:space="preserve"> </v>
      </c>
      <c r="O1212" s="25">
        <v>12</v>
      </c>
      <c r="P1212" s="49">
        <f t="shared" si="163"/>
        <v>3.9497070633927984E-4</v>
      </c>
      <c r="Q1212" s="25"/>
      <c r="R1212" s="49" t="str">
        <f t="shared" si="164"/>
        <v xml:space="preserve"> </v>
      </c>
      <c r="S1212" s="28"/>
      <c r="T1212" s="49" t="str">
        <f t="shared" si="165"/>
        <v xml:space="preserve"> </v>
      </c>
      <c r="U1212" s="30"/>
      <c r="V1212" s="49" t="str">
        <f t="shared" si="166"/>
        <v xml:space="preserve"> </v>
      </c>
      <c r="W1212" s="25"/>
      <c r="X1212" s="49" t="str">
        <f t="shared" si="167"/>
        <v xml:space="preserve"> </v>
      </c>
      <c r="Y1212" s="25"/>
      <c r="Z1212" s="53" t="str">
        <f t="shared" si="168"/>
        <v xml:space="preserve"> </v>
      </c>
      <c r="AA1212" s="26">
        <f t="shared" si="169"/>
        <v>12</v>
      </c>
      <c r="AB1212" s="43">
        <f t="shared" si="170"/>
        <v>9.931555033229328E-5</v>
      </c>
    </row>
    <row r="1213" spans="1:28">
      <c r="A1213" t="s">
        <v>1428</v>
      </c>
      <c r="B1213" t="s">
        <v>1992</v>
      </c>
      <c r="C1213" t="s">
        <v>574</v>
      </c>
      <c r="D1213" s="4" t="s">
        <v>1381</v>
      </c>
      <c r="E1213" s="2"/>
      <c r="G1213" s="4"/>
      <c r="H1213" s="3" t="s">
        <v>1393</v>
      </c>
      <c r="I1213" s="3" t="s">
        <v>1393</v>
      </c>
      <c r="J1213" s="4"/>
      <c r="K1213" s="4">
        <v>112</v>
      </c>
      <c r="L1213" s="38" t="s">
        <v>1481</v>
      </c>
      <c r="M1213" s="25">
        <v>10</v>
      </c>
      <c r="N1213" s="49">
        <f t="shared" si="162"/>
        <v>4.4216483905199861E-4</v>
      </c>
      <c r="O1213" s="25"/>
      <c r="P1213" s="49" t="str">
        <f t="shared" si="163"/>
        <v xml:space="preserve"> </v>
      </c>
      <c r="Q1213" s="25"/>
      <c r="R1213" s="49" t="str">
        <f t="shared" si="164"/>
        <v xml:space="preserve"> </v>
      </c>
      <c r="S1213" s="25">
        <v>2</v>
      </c>
      <c r="T1213" s="49">
        <f t="shared" si="165"/>
        <v>7.0474646745833188E-5</v>
      </c>
      <c r="U1213" s="30"/>
      <c r="V1213" s="49" t="str">
        <f t="shared" si="166"/>
        <v xml:space="preserve"> </v>
      </c>
      <c r="W1213" s="25"/>
      <c r="X1213" s="49" t="str">
        <f t="shared" si="167"/>
        <v xml:space="preserve"> </v>
      </c>
      <c r="Y1213" s="25"/>
      <c r="Z1213" s="53" t="str">
        <f t="shared" si="168"/>
        <v xml:space="preserve"> </v>
      </c>
      <c r="AA1213" s="26">
        <f t="shared" si="169"/>
        <v>12</v>
      </c>
      <c r="AB1213" s="43">
        <f t="shared" si="170"/>
        <v>9.931555033229328E-5</v>
      </c>
    </row>
    <row r="1214" spans="1:28">
      <c r="A1214" t="s">
        <v>2857</v>
      </c>
      <c r="B1214" t="s">
        <v>2858</v>
      </c>
      <c r="C1214" t="s">
        <v>382</v>
      </c>
      <c r="D1214" s="4" t="s">
        <v>1382</v>
      </c>
      <c r="E1214" s="2"/>
      <c r="F1214" t="s">
        <v>640</v>
      </c>
      <c r="G1214" s="4"/>
      <c r="H1214" s="3" t="s">
        <v>1393</v>
      </c>
      <c r="I1214" s="3" t="s">
        <v>1393</v>
      </c>
      <c r="J1214" s="4">
        <v>242</v>
      </c>
      <c r="K1214" s="4">
        <v>377</v>
      </c>
      <c r="L1214" s="38" t="s">
        <v>1483</v>
      </c>
      <c r="M1214" s="25">
        <v>8</v>
      </c>
      <c r="N1214" s="49">
        <f t="shared" si="162"/>
        <v>3.5373187124159886E-4</v>
      </c>
      <c r="O1214" s="25">
        <v>4</v>
      </c>
      <c r="P1214" s="49">
        <f t="shared" si="163"/>
        <v>1.3165690211309328E-4</v>
      </c>
      <c r="Q1214" s="25"/>
      <c r="R1214" s="49" t="str">
        <f t="shared" si="164"/>
        <v xml:space="preserve"> </v>
      </c>
      <c r="S1214" s="28"/>
      <c r="T1214" s="49" t="str">
        <f t="shared" si="165"/>
        <v xml:space="preserve"> </v>
      </c>
      <c r="U1214" s="30"/>
      <c r="V1214" s="49" t="str">
        <f t="shared" si="166"/>
        <v xml:space="preserve"> </v>
      </c>
      <c r="W1214" s="25"/>
      <c r="X1214" s="49" t="str">
        <f t="shared" si="167"/>
        <v xml:space="preserve"> </v>
      </c>
      <c r="Y1214" s="25"/>
      <c r="Z1214" s="53" t="str">
        <f t="shared" si="168"/>
        <v xml:space="preserve"> </v>
      </c>
      <c r="AA1214" s="26">
        <f t="shared" si="169"/>
        <v>12</v>
      </c>
      <c r="AB1214" s="43">
        <f t="shared" si="170"/>
        <v>9.931555033229328E-5</v>
      </c>
    </row>
    <row r="1215" spans="1:28">
      <c r="A1215" t="s">
        <v>2035</v>
      </c>
      <c r="B1215" t="s">
        <v>2036</v>
      </c>
      <c r="C1215" t="s">
        <v>2884</v>
      </c>
      <c r="D1215" s="4" t="s">
        <v>6552</v>
      </c>
      <c r="E1215" s="2"/>
      <c r="F1215" s="14" t="s">
        <v>1350</v>
      </c>
      <c r="G1215" s="4"/>
      <c r="H1215" s="3" t="s">
        <v>1393</v>
      </c>
      <c r="I1215" s="3" t="s">
        <v>1393</v>
      </c>
      <c r="J1215" s="4"/>
      <c r="K1215" s="4"/>
      <c r="L1215" s="38" t="s">
        <v>1378</v>
      </c>
      <c r="M1215" s="25"/>
      <c r="N1215" s="49" t="str">
        <f t="shared" si="162"/>
        <v xml:space="preserve"> </v>
      </c>
      <c r="O1215" s="25">
        <v>1</v>
      </c>
      <c r="P1215" s="49">
        <f t="shared" si="163"/>
        <v>3.291422552827332E-5</v>
      </c>
      <c r="Q1215" s="25">
        <v>1</v>
      </c>
      <c r="R1215" s="49">
        <f t="shared" si="164"/>
        <v>1.6863406408094435E-4</v>
      </c>
      <c r="S1215" s="25">
        <v>9</v>
      </c>
      <c r="T1215" s="49">
        <f t="shared" si="165"/>
        <v>3.1713591035624933E-4</v>
      </c>
      <c r="U1215" s="30">
        <v>1</v>
      </c>
      <c r="V1215" s="49">
        <f t="shared" si="166"/>
        <v>6.7444526876643958E-5</v>
      </c>
      <c r="W1215" s="25"/>
      <c r="X1215" s="49" t="str">
        <f t="shared" si="167"/>
        <v xml:space="preserve"> </v>
      </c>
      <c r="Y1215" s="25"/>
      <c r="Z1215" s="53" t="str">
        <f t="shared" si="168"/>
        <v xml:space="preserve"> </v>
      </c>
      <c r="AA1215" s="26">
        <f t="shared" si="169"/>
        <v>12</v>
      </c>
      <c r="AB1215" s="43">
        <f t="shared" si="170"/>
        <v>9.931555033229328E-5</v>
      </c>
    </row>
    <row r="1216" spans="1:28">
      <c r="A1216" t="s">
        <v>2471</v>
      </c>
      <c r="B1216" t="s">
        <v>2040</v>
      </c>
      <c r="C1216" t="s">
        <v>2335</v>
      </c>
      <c r="D1216" s="4" t="s">
        <v>1381</v>
      </c>
      <c r="E1216" s="2"/>
      <c r="G1216" s="4"/>
      <c r="H1216" s="3" t="s">
        <v>1393</v>
      </c>
      <c r="I1216" s="3" t="s">
        <v>581</v>
      </c>
      <c r="J1216" s="4"/>
      <c r="K1216" s="4"/>
      <c r="L1216" s="38" t="s">
        <v>1481</v>
      </c>
      <c r="M1216" s="25"/>
      <c r="N1216" s="49" t="str">
        <f t="shared" si="162"/>
        <v xml:space="preserve"> </v>
      </c>
      <c r="O1216" s="25">
        <v>5</v>
      </c>
      <c r="P1216" s="49">
        <f t="shared" si="163"/>
        <v>1.645711276413666E-4</v>
      </c>
      <c r="Q1216" s="25"/>
      <c r="R1216" s="49" t="str">
        <f t="shared" si="164"/>
        <v xml:space="preserve"> </v>
      </c>
      <c r="S1216" s="25">
        <v>1</v>
      </c>
      <c r="T1216" s="49">
        <f t="shared" si="165"/>
        <v>3.5237323372916594E-5</v>
      </c>
      <c r="U1216" s="30">
        <v>6</v>
      </c>
      <c r="V1216" s="49">
        <f t="shared" si="166"/>
        <v>4.0466716125986375E-4</v>
      </c>
      <c r="W1216" s="25"/>
      <c r="X1216" s="49" t="str">
        <f t="shared" si="167"/>
        <v xml:space="preserve"> </v>
      </c>
      <c r="Y1216" s="25"/>
      <c r="Z1216" s="53" t="str">
        <f t="shared" si="168"/>
        <v xml:space="preserve"> </v>
      </c>
      <c r="AA1216" s="26">
        <f t="shared" si="169"/>
        <v>12</v>
      </c>
      <c r="AB1216" s="43">
        <f t="shared" si="170"/>
        <v>9.931555033229328E-5</v>
      </c>
    </row>
    <row r="1217" spans="1:28">
      <c r="A1217" t="s">
        <v>2041</v>
      </c>
      <c r="B1217" t="s">
        <v>820</v>
      </c>
      <c r="C1217" t="s">
        <v>919</v>
      </c>
      <c r="D1217" s="4" t="s">
        <v>1381</v>
      </c>
      <c r="E1217" s="2"/>
      <c r="F1217" s="5" t="s">
        <v>6668</v>
      </c>
      <c r="G1217" s="4"/>
      <c r="H1217" s="3" t="s">
        <v>1393</v>
      </c>
      <c r="I1217" s="3" t="s">
        <v>1393</v>
      </c>
      <c r="J1217" s="4">
        <v>330</v>
      </c>
      <c r="K1217" s="4">
        <v>277</v>
      </c>
      <c r="L1217" s="38" t="s">
        <v>1482</v>
      </c>
      <c r="M1217" s="25">
        <v>7</v>
      </c>
      <c r="N1217" s="49">
        <f t="shared" si="162"/>
        <v>3.0951538733639902E-4</v>
      </c>
      <c r="O1217" s="25">
        <v>2</v>
      </c>
      <c r="P1217" s="49">
        <f t="shared" si="163"/>
        <v>6.582845105654664E-5</v>
      </c>
      <c r="Q1217" s="25"/>
      <c r="R1217" s="49" t="str">
        <f t="shared" si="164"/>
        <v xml:space="preserve"> </v>
      </c>
      <c r="S1217" s="25">
        <v>2</v>
      </c>
      <c r="T1217" s="49">
        <f t="shared" si="165"/>
        <v>7.0474646745833188E-5</v>
      </c>
      <c r="U1217" s="30"/>
      <c r="V1217" s="49" t="str">
        <f t="shared" si="166"/>
        <v xml:space="preserve"> </v>
      </c>
      <c r="W1217" s="25"/>
      <c r="X1217" s="49" t="str">
        <f t="shared" si="167"/>
        <v xml:space="preserve"> </v>
      </c>
      <c r="Y1217" s="25">
        <v>1</v>
      </c>
      <c r="Z1217" s="53">
        <f t="shared" si="168"/>
        <v>2.2366360993066427E-4</v>
      </c>
      <c r="AA1217" s="26">
        <f t="shared" si="169"/>
        <v>12</v>
      </c>
      <c r="AB1217" s="43">
        <f t="shared" si="170"/>
        <v>9.931555033229328E-5</v>
      </c>
    </row>
    <row r="1218" spans="1:28">
      <c r="A1218" t="s">
        <v>1875</v>
      </c>
      <c r="B1218" t="s">
        <v>754</v>
      </c>
      <c r="C1218" t="s">
        <v>382</v>
      </c>
      <c r="D1218" s="4" t="s">
        <v>1382</v>
      </c>
      <c r="E1218" s="2"/>
      <c r="F1218" t="s">
        <v>540</v>
      </c>
      <c r="G1218" s="4" t="s">
        <v>168</v>
      </c>
      <c r="H1218" s="3" t="s">
        <v>1393</v>
      </c>
      <c r="I1218" s="3" t="s">
        <v>1393</v>
      </c>
      <c r="J1218" s="4">
        <v>245</v>
      </c>
      <c r="K1218" s="4"/>
      <c r="L1218" s="38" t="s">
        <v>1483</v>
      </c>
      <c r="M1218" s="25">
        <v>5</v>
      </c>
      <c r="N1218" s="49">
        <f t="shared" si="162"/>
        <v>2.210824195259993E-4</v>
      </c>
      <c r="O1218" s="25">
        <v>7</v>
      </c>
      <c r="P1218" s="49">
        <f t="shared" si="163"/>
        <v>2.3039957869791324E-4</v>
      </c>
      <c r="Q1218" s="25"/>
      <c r="R1218" s="49" t="str">
        <f t="shared" si="164"/>
        <v xml:space="preserve"> </v>
      </c>
      <c r="S1218" s="28"/>
      <c r="T1218" s="49" t="str">
        <f t="shared" si="165"/>
        <v xml:space="preserve"> </v>
      </c>
      <c r="U1218" s="30"/>
      <c r="V1218" s="49" t="str">
        <f t="shared" si="166"/>
        <v xml:space="preserve"> </v>
      </c>
      <c r="W1218" s="25"/>
      <c r="X1218" s="49" t="str">
        <f t="shared" si="167"/>
        <v xml:space="preserve"> </v>
      </c>
      <c r="Y1218" s="25"/>
      <c r="Z1218" s="53" t="str">
        <f t="shared" si="168"/>
        <v xml:space="preserve"> </v>
      </c>
      <c r="AA1218" s="26">
        <f t="shared" si="169"/>
        <v>12</v>
      </c>
      <c r="AB1218" s="43">
        <f t="shared" si="170"/>
        <v>9.931555033229328E-5</v>
      </c>
    </row>
    <row r="1219" spans="1:28">
      <c r="A1219" t="s">
        <v>16</v>
      </c>
      <c r="B1219" t="s">
        <v>2833</v>
      </c>
      <c r="C1219" t="s">
        <v>2326</v>
      </c>
      <c r="D1219" s="4" t="s">
        <v>1382</v>
      </c>
      <c r="E1219" s="2"/>
      <c r="G1219" s="4"/>
      <c r="H1219" s="3" t="s">
        <v>1393</v>
      </c>
      <c r="I1219" s="3" t="s">
        <v>1393</v>
      </c>
      <c r="J1219" s="4"/>
      <c r="K1219" s="4"/>
      <c r="L1219" s="38" t="s">
        <v>1483</v>
      </c>
      <c r="M1219" s="25">
        <v>1</v>
      </c>
      <c r="N1219" s="49">
        <f t="shared" si="162"/>
        <v>4.4216483905199858E-5</v>
      </c>
      <c r="O1219" s="25">
        <v>11</v>
      </c>
      <c r="P1219" s="49">
        <f t="shared" si="163"/>
        <v>3.6205648081100649E-4</v>
      </c>
      <c r="Q1219" s="25"/>
      <c r="R1219" s="49" t="str">
        <f t="shared" si="164"/>
        <v xml:space="preserve"> </v>
      </c>
      <c r="S1219" s="28"/>
      <c r="T1219" s="49" t="str">
        <f t="shared" si="165"/>
        <v xml:space="preserve"> </v>
      </c>
      <c r="U1219" s="30"/>
      <c r="V1219" s="49" t="str">
        <f t="shared" si="166"/>
        <v xml:space="preserve"> </v>
      </c>
      <c r="W1219" s="25"/>
      <c r="X1219" s="49" t="str">
        <f t="shared" si="167"/>
        <v xml:space="preserve"> </v>
      </c>
      <c r="Y1219" s="25"/>
      <c r="Z1219" s="53" t="str">
        <f t="shared" si="168"/>
        <v xml:space="preserve"> </v>
      </c>
      <c r="AA1219" s="26">
        <f t="shared" si="169"/>
        <v>12</v>
      </c>
      <c r="AB1219" s="43">
        <f t="shared" si="170"/>
        <v>9.931555033229328E-5</v>
      </c>
    </row>
    <row r="1220" spans="1:28">
      <c r="A1220" s="5" t="s">
        <v>3855</v>
      </c>
      <c r="B1220" s="5" t="s">
        <v>3854</v>
      </c>
      <c r="C1220" t="s">
        <v>382</v>
      </c>
      <c r="D1220" s="4" t="s">
        <v>1382</v>
      </c>
      <c r="E1220" s="4" t="s">
        <v>2064</v>
      </c>
      <c r="F1220" t="s">
        <v>3906</v>
      </c>
      <c r="G1220" s="4"/>
      <c r="H1220" s="3" t="s">
        <v>1393</v>
      </c>
      <c r="I1220" s="3" t="s">
        <v>1393</v>
      </c>
      <c r="J1220" s="4">
        <v>245</v>
      </c>
      <c r="K1220" s="4"/>
      <c r="L1220" s="38" t="s">
        <v>1483</v>
      </c>
      <c r="M1220" s="25">
        <v>1</v>
      </c>
      <c r="N1220" s="49">
        <f t="shared" si="162"/>
        <v>4.4216483905199858E-5</v>
      </c>
      <c r="O1220" s="25">
        <v>5</v>
      </c>
      <c r="P1220" s="49">
        <f t="shared" si="163"/>
        <v>1.645711276413666E-4</v>
      </c>
      <c r="Q1220" s="25">
        <v>5</v>
      </c>
      <c r="R1220" s="49">
        <f t="shared" si="164"/>
        <v>8.4317032040472171E-4</v>
      </c>
      <c r="S1220" s="25"/>
      <c r="T1220" s="49" t="str">
        <f t="shared" si="165"/>
        <v xml:space="preserve"> </v>
      </c>
      <c r="U1220" s="30"/>
      <c r="V1220" s="49" t="str">
        <f t="shared" si="166"/>
        <v xml:space="preserve"> </v>
      </c>
      <c r="W1220" s="25"/>
      <c r="X1220" s="49" t="str">
        <f t="shared" si="167"/>
        <v xml:space="preserve"> </v>
      </c>
      <c r="Y1220" s="25">
        <v>1</v>
      </c>
      <c r="Z1220" s="53">
        <f t="shared" si="168"/>
        <v>2.2366360993066427E-4</v>
      </c>
      <c r="AA1220" s="26">
        <f t="shared" si="169"/>
        <v>12</v>
      </c>
      <c r="AB1220" s="43">
        <f t="shared" si="170"/>
        <v>9.931555033229328E-5</v>
      </c>
    </row>
    <row r="1221" spans="1:28">
      <c r="A1221" t="s">
        <v>718</v>
      </c>
      <c r="B1221" t="s">
        <v>2093</v>
      </c>
      <c r="C1221" t="s">
        <v>575</v>
      </c>
      <c r="D1221" s="4" t="s">
        <v>1382</v>
      </c>
      <c r="E1221" s="2"/>
      <c r="G1221" s="4"/>
      <c r="H1221" s="3" t="s">
        <v>1393</v>
      </c>
      <c r="I1221" s="3" t="s">
        <v>1393</v>
      </c>
      <c r="J1221" s="4"/>
      <c r="K1221" s="4"/>
      <c r="L1221" s="38" t="s">
        <v>1483</v>
      </c>
      <c r="M1221" s="25"/>
      <c r="N1221" s="49" t="str">
        <f t="shared" si="162"/>
        <v xml:space="preserve"> </v>
      </c>
      <c r="O1221" s="25"/>
      <c r="P1221" s="49" t="str">
        <f t="shared" si="163"/>
        <v xml:space="preserve"> </v>
      </c>
      <c r="Q1221" s="25"/>
      <c r="R1221" s="49" t="str">
        <f t="shared" si="164"/>
        <v xml:space="preserve"> </v>
      </c>
      <c r="S1221" s="25">
        <v>12</v>
      </c>
      <c r="T1221" s="49">
        <f t="shared" si="165"/>
        <v>4.2284788047499913E-4</v>
      </c>
      <c r="U1221" s="30"/>
      <c r="V1221" s="49" t="str">
        <f t="shared" si="166"/>
        <v xml:space="preserve"> </v>
      </c>
      <c r="W1221" s="25"/>
      <c r="X1221" s="49" t="str">
        <f t="shared" si="167"/>
        <v xml:space="preserve"> </v>
      </c>
      <c r="Y1221" s="25"/>
      <c r="Z1221" s="53" t="str">
        <f t="shared" si="168"/>
        <v xml:space="preserve"> </v>
      </c>
      <c r="AA1221" s="26">
        <f t="shared" si="169"/>
        <v>12</v>
      </c>
      <c r="AB1221" s="43">
        <f t="shared" si="170"/>
        <v>9.931555033229328E-5</v>
      </c>
    </row>
    <row r="1222" spans="1:28">
      <c r="A1222" t="s">
        <v>1665</v>
      </c>
      <c r="B1222" t="s">
        <v>2039</v>
      </c>
      <c r="C1222" t="s">
        <v>2337</v>
      </c>
      <c r="D1222" s="4" t="s">
        <v>1382</v>
      </c>
      <c r="E1222" s="2"/>
      <c r="F1222" t="s">
        <v>1194</v>
      </c>
      <c r="G1222" s="4"/>
      <c r="H1222" s="3" t="s">
        <v>1393</v>
      </c>
      <c r="I1222" s="3" t="s">
        <v>581</v>
      </c>
      <c r="J1222" s="4"/>
      <c r="K1222" s="4"/>
      <c r="L1222" s="38" t="s">
        <v>1483</v>
      </c>
      <c r="M1222" s="25"/>
      <c r="N1222" s="49" t="str">
        <f t="shared" si="162"/>
        <v xml:space="preserve"> </v>
      </c>
      <c r="O1222" s="25"/>
      <c r="P1222" s="49" t="str">
        <f t="shared" si="163"/>
        <v xml:space="preserve"> </v>
      </c>
      <c r="Q1222" s="25"/>
      <c r="R1222" s="49" t="str">
        <f t="shared" si="164"/>
        <v xml:space="preserve"> </v>
      </c>
      <c r="S1222" s="25">
        <v>2</v>
      </c>
      <c r="T1222" s="49">
        <f t="shared" si="165"/>
        <v>7.0474646745833188E-5</v>
      </c>
      <c r="U1222" s="30">
        <v>10</v>
      </c>
      <c r="V1222" s="49">
        <f t="shared" si="166"/>
        <v>6.7444526876643963E-4</v>
      </c>
      <c r="W1222" s="25"/>
      <c r="X1222" s="49" t="str">
        <f t="shared" si="167"/>
        <v xml:space="preserve"> </v>
      </c>
      <c r="Y1222" s="25"/>
      <c r="Z1222" s="53" t="str">
        <f t="shared" si="168"/>
        <v xml:space="preserve"> </v>
      </c>
      <c r="AA1222" s="26">
        <f t="shared" si="169"/>
        <v>12</v>
      </c>
      <c r="AB1222" s="43">
        <f t="shared" si="170"/>
        <v>9.931555033229328E-5</v>
      </c>
    </row>
    <row r="1223" spans="1:28">
      <c r="A1223" t="s">
        <v>4087</v>
      </c>
      <c r="B1223" t="s">
        <v>688</v>
      </c>
      <c r="C1223" t="s">
        <v>917</v>
      </c>
      <c r="D1223" s="4" t="s">
        <v>1381</v>
      </c>
      <c r="E1223" s="4" t="s">
        <v>2064</v>
      </c>
      <c r="F1223" t="s">
        <v>1360</v>
      </c>
      <c r="G1223" s="4"/>
      <c r="H1223" s="3" t="s">
        <v>1393</v>
      </c>
      <c r="I1223" s="3" t="s">
        <v>1393</v>
      </c>
      <c r="J1223" s="4"/>
      <c r="K1223" s="4"/>
      <c r="L1223" s="38" t="s">
        <v>1483</v>
      </c>
      <c r="M1223" s="25"/>
      <c r="N1223" s="49" t="str">
        <f t="shared" si="162"/>
        <v xml:space="preserve"> </v>
      </c>
      <c r="O1223" s="25"/>
      <c r="P1223" s="49" t="str">
        <f t="shared" si="163"/>
        <v xml:space="preserve"> </v>
      </c>
      <c r="Q1223" s="25"/>
      <c r="R1223" s="49" t="str">
        <f t="shared" si="164"/>
        <v xml:space="preserve"> </v>
      </c>
      <c r="S1223" s="25">
        <v>3</v>
      </c>
      <c r="T1223" s="49">
        <f t="shared" si="165"/>
        <v>1.0571197011874978E-4</v>
      </c>
      <c r="U1223" s="30"/>
      <c r="V1223" s="49" t="str">
        <f t="shared" si="166"/>
        <v xml:space="preserve"> </v>
      </c>
      <c r="W1223" s="25">
        <v>6</v>
      </c>
      <c r="X1223" s="49">
        <f t="shared" si="167"/>
        <v>4.2188159189987344E-4</v>
      </c>
      <c r="Y1223" s="25">
        <v>3</v>
      </c>
      <c r="Z1223" s="53">
        <f t="shared" si="168"/>
        <v>6.7099082979199282E-4</v>
      </c>
      <c r="AA1223" s="26">
        <f t="shared" si="169"/>
        <v>12</v>
      </c>
      <c r="AB1223" s="43">
        <f t="shared" si="170"/>
        <v>9.931555033229328E-5</v>
      </c>
    </row>
    <row r="1224" spans="1:28">
      <c r="A1224" t="s">
        <v>2075</v>
      </c>
      <c r="B1224" t="s">
        <v>2076</v>
      </c>
      <c r="C1224" t="s">
        <v>382</v>
      </c>
      <c r="D1224" s="4" t="s">
        <v>1382</v>
      </c>
      <c r="E1224" s="4" t="s">
        <v>4</v>
      </c>
      <c r="F1224" t="s">
        <v>2985</v>
      </c>
      <c r="G1224" s="4"/>
      <c r="H1224" s="3" t="s">
        <v>1393</v>
      </c>
      <c r="I1224" s="3" t="s">
        <v>1393</v>
      </c>
      <c r="J1224" s="4">
        <v>247</v>
      </c>
      <c r="K1224" s="4">
        <v>390</v>
      </c>
      <c r="L1224" s="38" t="s">
        <v>1483</v>
      </c>
      <c r="M1224" s="25"/>
      <c r="N1224" s="49" t="str">
        <f t="shared" ref="N1224:N1287" si="171">IF(M1224=0," ",M1224/M$2366)</f>
        <v xml:space="preserve"> </v>
      </c>
      <c r="O1224" s="25">
        <v>5</v>
      </c>
      <c r="P1224" s="49">
        <f t="shared" ref="P1224:P1287" si="172">IF(O1224=0," ",O1224/O$2366)</f>
        <v>1.645711276413666E-4</v>
      </c>
      <c r="Q1224" s="25"/>
      <c r="R1224" s="49" t="str">
        <f t="shared" ref="R1224:R1287" si="173">IF(Q1224=0," ",Q1224/Q$2366)</f>
        <v xml:space="preserve"> </v>
      </c>
      <c r="S1224" s="25">
        <v>5</v>
      </c>
      <c r="T1224" s="49">
        <f t="shared" ref="T1224:T1287" si="174">IF(S1224=0," ",S1224/S$2366)</f>
        <v>1.7618661686458296E-4</v>
      </c>
      <c r="U1224" s="30">
        <v>2</v>
      </c>
      <c r="V1224" s="49">
        <f t="shared" ref="V1224:V1287" si="175">IF(U1224=0," ",U1224/U$2366)</f>
        <v>1.3488905375328792E-4</v>
      </c>
      <c r="W1224" s="25"/>
      <c r="X1224" s="49" t="str">
        <f t="shared" ref="X1224:X1287" si="176">IF(W1224=0," ",W1224/W$2366)</f>
        <v xml:space="preserve"> </v>
      </c>
      <c r="Y1224" s="25"/>
      <c r="Z1224" s="53" t="str">
        <f t="shared" ref="Z1224:Z1287" si="177">IF(Y1224=0," ",Y1224/Y$2366)</f>
        <v xml:space="preserve"> </v>
      </c>
      <c r="AA1224" s="26">
        <f t="shared" ref="AA1224:AA1287" si="178">M1224+O1224+Q1224+S1224+U1224+W1224+Y1224</f>
        <v>12</v>
      </c>
      <c r="AB1224" s="43">
        <f t="shared" ref="AB1224:AB1287" si="179">AA1224/AA$2359</f>
        <v>9.931555033229328E-5</v>
      </c>
    </row>
    <row r="1225" spans="1:28">
      <c r="A1225" t="s">
        <v>762</v>
      </c>
      <c r="B1225" t="s">
        <v>1425</v>
      </c>
      <c r="C1225" t="s">
        <v>382</v>
      </c>
      <c r="D1225" s="4" t="s">
        <v>1382</v>
      </c>
      <c r="E1225" s="2" t="s">
        <v>3231</v>
      </c>
      <c r="F1225" t="s">
        <v>1688</v>
      </c>
      <c r="G1225" s="4"/>
      <c r="H1225" s="3" t="s">
        <v>1393</v>
      </c>
      <c r="I1225" s="3" t="s">
        <v>1393</v>
      </c>
      <c r="J1225" s="4"/>
      <c r="K1225" s="4"/>
      <c r="L1225" s="38" t="s">
        <v>1483</v>
      </c>
      <c r="M1225" s="25"/>
      <c r="N1225" s="49" t="str">
        <f t="shared" si="171"/>
        <v xml:space="preserve"> </v>
      </c>
      <c r="O1225" s="25">
        <v>1</v>
      </c>
      <c r="P1225" s="49">
        <f t="shared" si="172"/>
        <v>3.291422552827332E-5</v>
      </c>
      <c r="Q1225" s="25"/>
      <c r="R1225" s="49" t="str">
        <f t="shared" si="173"/>
        <v xml:space="preserve"> </v>
      </c>
      <c r="S1225" s="25">
        <v>11</v>
      </c>
      <c r="T1225" s="49">
        <f t="shared" si="174"/>
        <v>3.8761055710208255E-4</v>
      </c>
      <c r="U1225" s="30"/>
      <c r="V1225" s="49" t="str">
        <f t="shared" si="175"/>
        <v xml:space="preserve"> </v>
      </c>
      <c r="W1225" s="25"/>
      <c r="X1225" s="49" t="str">
        <f t="shared" si="176"/>
        <v xml:space="preserve"> </v>
      </c>
      <c r="Y1225" s="25"/>
      <c r="Z1225" s="53" t="str">
        <f t="shared" si="177"/>
        <v xml:space="preserve"> </v>
      </c>
      <c r="AA1225" s="26">
        <f t="shared" si="178"/>
        <v>12</v>
      </c>
      <c r="AB1225" s="43">
        <f t="shared" si="179"/>
        <v>9.931555033229328E-5</v>
      </c>
    </row>
    <row r="1226" spans="1:28">
      <c r="A1226" t="s">
        <v>122</v>
      </c>
      <c r="B1226" t="s">
        <v>5396</v>
      </c>
      <c r="C1226" t="s">
        <v>2879</v>
      </c>
      <c r="D1226" s="4" t="s">
        <v>1381</v>
      </c>
      <c r="E1226" s="2"/>
      <c r="F1226" t="s">
        <v>6335</v>
      </c>
      <c r="G1226" s="4"/>
      <c r="H1226" s="3" t="s">
        <v>1393</v>
      </c>
      <c r="I1226" s="3" t="s">
        <v>581</v>
      </c>
      <c r="J1226" s="4"/>
      <c r="K1226" s="4"/>
      <c r="L1226" s="38" t="s">
        <v>1482</v>
      </c>
      <c r="M1226" s="25">
        <v>2</v>
      </c>
      <c r="N1226" s="49">
        <f t="shared" si="171"/>
        <v>8.8432967810399716E-5</v>
      </c>
      <c r="O1226" s="25">
        <v>9</v>
      </c>
      <c r="P1226" s="49">
        <f t="shared" si="172"/>
        <v>2.9622802975445985E-4</v>
      </c>
      <c r="Q1226" s="25"/>
      <c r="R1226" s="49" t="str">
        <f t="shared" si="173"/>
        <v xml:space="preserve"> </v>
      </c>
      <c r="S1226" s="25"/>
      <c r="T1226" s="49" t="str">
        <f t="shared" si="174"/>
        <v xml:space="preserve"> </v>
      </c>
      <c r="U1226" s="30"/>
      <c r="V1226" s="49" t="str">
        <f t="shared" si="175"/>
        <v xml:space="preserve"> </v>
      </c>
      <c r="W1226" s="25">
        <v>1</v>
      </c>
      <c r="X1226" s="49">
        <f t="shared" si="176"/>
        <v>7.0313598649978903E-5</v>
      </c>
      <c r="Y1226" s="25"/>
      <c r="Z1226" s="53" t="str">
        <f t="shared" si="177"/>
        <v xml:space="preserve"> </v>
      </c>
      <c r="AA1226" s="26">
        <f t="shared" si="178"/>
        <v>12</v>
      </c>
      <c r="AB1226" s="43">
        <f t="shared" si="179"/>
        <v>9.931555033229328E-5</v>
      </c>
    </row>
    <row r="1227" spans="1:28">
      <c r="A1227" t="s">
        <v>401</v>
      </c>
      <c r="B1227" t="s">
        <v>3660</v>
      </c>
      <c r="C1227" t="s">
        <v>381</v>
      </c>
      <c r="D1227" s="4" t="s">
        <v>1381</v>
      </c>
      <c r="E1227" s="2"/>
      <c r="F1227" s="5" t="s">
        <v>4642</v>
      </c>
      <c r="G1227" s="4"/>
      <c r="H1227" s="3" t="s">
        <v>1393</v>
      </c>
      <c r="I1227" s="3" t="s">
        <v>581</v>
      </c>
      <c r="J1227" s="4"/>
      <c r="K1227" s="4"/>
      <c r="L1227" s="38" t="s">
        <v>1378</v>
      </c>
      <c r="M1227" s="25">
        <v>8</v>
      </c>
      <c r="N1227" s="49">
        <f t="shared" si="171"/>
        <v>3.5373187124159886E-4</v>
      </c>
      <c r="O1227" s="25">
        <v>1</v>
      </c>
      <c r="P1227" s="49">
        <f t="shared" si="172"/>
        <v>3.291422552827332E-5</v>
      </c>
      <c r="Q1227" s="25">
        <v>2</v>
      </c>
      <c r="R1227" s="49">
        <f t="shared" si="173"/>
        <v>3.3726812816188871E-4</v>
      </c>
      <c r="S1227" s="28"/>
      <c r="T1227" s="49" t="str">
        <f t="shared" si="174"/>
        <v xml:space="preserve"> </v>
      </c>
      <c r="U1227" s="30">
        <v>1</v>
      </c>
      <c r="V1227" s="49">
        <f t="shared" si="175"/>
        <v>6.7444526876643958E-5</v>
      </c>
      <c r="W1227" s="25"/>
      <c r="X1227" s="49" t="str">
        <f t="shared" si="176"/>
        <v xml:space="preserve"> </v>
      </c>
      <c r="Y1227" s="25"/>
      <c r="Z1227" s="53" t="str">
        <f t="shared" si="177"/>
        <v xml:space="preserve"> </v>
      </c>
      <c r="AA1227" s="26">
        <f t="shared" si="178"/>
        <v>12</v>
      </c>
      <c r="AB1227" s="43">
        <f t="shared" si="179"/>
        <v>9.931555033229328E-5</v>
      </c>
    </row>
    <row r="1228" spans="1:28">
      <c r="A1228" t="s">
        <v>1579</v>
      </c>
      <c r="B1228" t="s">
        <v>3420</v>
      </c>
      <c r="C1228" t="s">
        <v>2326</v>
      </c>
      <c r="D1228" s="4" t="s">
        <v>1382</v>
      </c>
      <c r="E1228" s="2"/>
      <c r="F1228" t="s">
        <v>6299</v>
      </c>
      <c r="G1228" s="4"/>
      <c r="H1228" s="3" t="s">
        <v>1393</v>
      </c>
      <c r="I1228" s="3" t="s">
        <v>1393</v>
      </c>
      <c r="J1228" s="4">
        <v>292</v>
      </c>
      <c r="K1228" s="4">
        <v>344</v>
      </c>
      <c r="L1228" s="38" t="s">
        <v>1483</v>
      </c>
      <c r="M1228" s="25">
        <v>4</v>
      </c>
      <c r="N1228" s="49">
        <f t="shared" si="171"/>
        <v>1.7686593562079943E-4</v>
      </c>
      <c r="O1228" s="25">
        <v>6</v>
      </c>
      <c r="P1228" s="49">
        <f t="shared" si="172"/>
        <v>1.9748535316963992E-4</v>
      </c>
      <c r="Q1228" s="25">
        <v>2</v>
      </c>
      <c r="R1228" s="49">
        <f t="shared" si="173"/>
        <v>3.3726812816188871E-4</v>
      </c>
      <c r="S1228" s="25"/>
      <c r="T1228" s="49" t="str">
        <f t="shared" si="174"/>
        <v xml:space="preserve"> </v>
      </c>
      <c r="U1228" s="30"/>
      <c r="V1228" s="49" t="str">
        <f t="shared" si="175"/>
        <v xml:space="preserve"> </v>
      </c>
      <c r="W1228" s="25"/>
      <c r="X1228" s="49" t="str">
        <f t="shared" si="176"/>
        <v xml:space="preserve"> </v>
      </c>
      <c r="Y1228" s="25"/>
      <c r="Z1228" s="53" t="str">
        <f t="shared" si="177"/>
        <v xml:space="preserve"> </v>
      </c>
      <c r="AA1228" s="26">
        <f t="shared" si="178"/>
        <v>12</v>
      </c>
      <c r="AB1228" s="43">
        <f t="shared" si="179"/>
        <v>9.931555033229328E-5</v>
      </c>
    </row>
    <row r="1229" spans="1:28">
      <c r="A1229" t="s">
        <v>2860</v>
      </c>
      <c r="B1229" t="s">
        <v>2861</v>
      </c>
      <c r="C1229" t="s">
        <v>382</v>
      </c>
      <c r="D1229" s="4" t="s">
        <v>1382</v>
      </c>
      <c r="E1229" s="2"/>
      <c r="F1229" s="5" t="s">
        <v>6530</v>
      </c>
      <c r="G1229" s="4"/>
      <c r="H1229" s="3" t="s">
        <v>1393</v>
      </c>
      <c r="I1229" s="3" t="s">
        <v>1393</v>
      </c>
      <c r="J1229" s="4">
        <v>251</v>
      </c>
      <c r="K1229" s="4">
        <v>379</v>
      </c>
      <c r="L1229" s="38" t="s">
        <v>1483</v>
      </c>
      <c r="M1229" s="25">
        <v>4</v>
      </c>
      <c r="N1229" s="49">
        <f t="shared" si="171"/>
        <v>1.7686593562079943E-4</v>
      </c>
      <c r="O1229" s="25">
        <v>1</v>
      </c>
      <c r="P1229" s="49">
        <f t="shared" si="172"/>
        <v>3.291422552827332E-5</v>
      </c>
      <c r="Q1229" s="25"/>
      <c r="R1229" s="49" t="str">
        <f t="shared" si="173"/>
        <v xml:space="preserve"> </v>
      </c>
      <c r="S1229" s="25">
        <v>5</v>
      </c>
      <c r="T1229" s="49">
        <f t="shared" si="174"/>
        <v>1.7618661686458296E-4</v>
      </c>
      <c r="U1229" s="30"/>
      <c r="V1229" s="49" t="str">
        <f t="shared" si="175"/>
        <v xml:space="preserve"> </v>
      </c>
      <c r="W1229" s="25">
        <v>1</v>
      </c>
      <c r="X1229" s="49">
        <f t="shared" si="176"/>
        <v>7.0313598649978903E-5</v>
      </c>
      <c r="Y1229" s="25">
        <v>1</v>
      </c>
      <c r="Z1229" s="53">
        <f t="shared" si="177"/>
        <v>2.2366360993066427E-4</v>
      </c>
      <c r="AA1229" s="26">
        <f t="shared" si="178"/>
        <v>12</v>
      </c>
      <c r="AB1229" s="43">
        <f t="shared" si="179"/>
        <v>9.931555033229328E-5</v>
      </c>
    </row>
    <row r="1230" spans="1:28">
      <c r="A1230" t="s">
        <v>2577</v>
      </c>
      <c r="B1230" t="s">
        <v>246</v>
      </c>
      <c r="C1230" t="s">
        <v>2894</v>
      </c>
      <c r="D1230" s="4" t="s">
        <v>1381</v>
      </c>
      <c r="E1230" s="2"/>
      <c r="F1230" t="s">
        <v>6358</v>
      </c>
      <c r="G1230" s="4"/>
      <c r="H1230" s="3" t="s">
        <v>1393</v>
      </c>
      <c r="I1230" s="3" t="s">
        <v>1393</v>
      </c>
      <c r="J1230" s="4"/>
      <c r="K1230" s="4">
        <v>225</v>
      </c>
      <c r="L1230" s="38" t="s">
        <v>1483</v>
      </c>
      <c r="M1230" s="25"/>
      <c r="N1230" s="49" t="str">
        <f t="shared" si="171"/>
        <v xml:space="preserve"> </v>
      </c>
      <c r="O1230" s="25">
        <v>7</v>
      </c>
      <c r="P1230" s="49">
        <f t="shared" si="172"/>
        <v>2.3039957869791324E-4</v>
      </c>
      <c r="Q1230" s="25"/>
      <c r="R1230" s="49" t="str">
        <f t="shared" si="173"/>
        <v xml:space="preserve"> </v>
      </c>
      <c r="S1230" s="25">
        <v>2</v>
      </c>
      <c r="T1230" s="49">
        <f t="shared" si="174"/>
        <v>7.0474646745833188E-5</v>
      </c>
      <c r="U1230" s="30"/>
      <c r="V1230" s="49" t="str">
        <f t="shared" si="175"/>
        <v xml:space="preserve"> </v>
      </c>
      <c r="W1230" s="25"/>
      <c r="X1230" s="49" t="str">
        <f t="shared" si="176"/>
        <v xml:space="preserve"> </v>
      </c>
      <c r="Y1230" s="25">
        <v>3</v>
      </c>
      <c r="Z1230" s="53">
        <f t="shared" si="177"/>
        <v>6.7099082979199282E-4</v>
      </c>
      <c r="AA1230" s="26">
        <f t="shared" si="178"/>
        <v>12</v>
      </c>
      <c r="AB1230" s="43">
        <f t="shared" si="179"/>
        <v>9.931555033229328E-5</v>
      </c>
    </row>
    <row r="1231" spans="1:28">
      <c r="A1231" t="s">
        <v>333</v>
      </c>
      <c r="B1231" t="s">
        <v>2252</v>
      </c>
      <c r="C1231" t="s">
        <v>812</v>
      </c>
      <c r="D1231" s="4" t="s">
        <v>1381</v>
      </c>
      <c r="E1231" s="2"/>
      <c r="F1231" s="5" t="s">
        <v>6468</v>
      </c>
      <c r="G1231" s="4"/>
      <c r="H1231" s="3" t="s">
        <v>1393</v>
      </c>
      <c r="I1231" s="3" t="s">
        <v>1393</v>
      </c>
      <c r="J1231" s="4"/>
      <c r="K1231" s="4"/>
      <c r="L1231" s="38" t="s">
        <v>1483</v>
      </c>
      <c r="M1231" s="25"/>
      <c r="N1231" s="49" t="str">
        <f t="shared" si="171"/>
        <v xml:space="preserve"> </v>
      </c>
      <c r="O1231" s="25">
        <v>1</v>
      </c>
      <c r="P1231" s="49">
        <f t="shared" si="172"/>
        <v>3.291422552827332E-5</v>
      </c>
      <c r="Q1231" s="25"/>
      <c r="R1231" s="49" t="str">
        <f t="shared" si="173"/>
        <v xml:space="preserve"> </v>
      </c>
      <c r="S1231" s="25">
        <v>1</v>
      </c>
      <c r="T1231" s="49">
        <f t="shared" si="174"/>
        <v>3.5237323372916594E-5</v>
      </c>
      <c r="U1231" s="30">
        <v>3</v>
      </c>
      <c r="V1231" s="49">
        <f t="shared" si="175"/>
        <v>2.0233358062993187E-4</v>
      </c>
      <c r="W1231" s="25">
        <v>5</v>
      </c>
      <c r="X1231" s="49">
        <f t="shared" si="176"/>
        <v>3.5156799324989455E-4</v>
      </c>
      <c r="Y1231" s="25">
        <v>2</v>
      </c>
      <c r="Z1231" s="53">
        <f t="shared" si="177"/>
        <v>4.4732721986132855E-4</v>
      </c>
      <c r="AA1231" s="26">
        <f t="shared" si="178"/>
        <v>12</v>
      </c>
      <c r="AB1231" s="43">
        <f t="shared" si="179"/>
        <v>9.931555033229328E-5</v>
      </c>
    </row>
    <row r="1232" spans="1:28">
      <c r="A1232" t="s">
        <v>1932</v>
      </c>
      <c r="B1232" s="5" t="s">
        <v>4219</v>
      </c>
      <c r="C1232" t="s">
        <v>575</v>
      </c>
      <c r="D1232" s="4" t="s">
        <v>1382</v>
      </c>
      <c r="E1232" s="2"/>
      <c r="F1232" t="s">
        <v>4309</v>
      </c>
      <c r="G1232" s="4"/>
      <c r="H1232" s="3" t="s">
        <v>1393</v>
      </c>
      <c r="I1232" s="3" t="s">
        <v>1393</v>
      </c>
      <c r="J1232" s="4"/>
      <c r="K1232" s="4"/>
      <c r="L1232" s="38" t="s">
        <v>1483</v>
      </c>
      <c r="M1232" s="25">
        <v>4</v>
      </c>
      <c r="N1232" s="49">
        <f t="shared" si="171"/>
        <v>1.7686593562079943E-4</v>
      </c>
      <c r="O1232" s="25">
        <v>8</v>
      </c>
      <c r="P1232" s="49">
        <f t="shared" si="172"/>
        <v>2.6331380422618656E-4</v>
      </c>
      <c r="Q1232" s="25"/>
      <c r="R1232" s="49" t="str">
        <f t="shared" si="173"/>
        <v xml:space="preserve"> </v>
      </c>
      <c r="S1232" s="25"/>
      <c r="T1232" s="49" t="str">
        <f t="shared" si="174"/>
        <v xml:space="preserve"> </v>
      </c>
      <c r="U1232" s="30"/>
      <c r="V1232" s="49" t="str">
        <f t="shared" si="175"/>
        <v xml:space="preserve"> </v>
      </c>
      <c r="W1232" s="25"/>
      <c r="X1232" s="49" t="str">
        <f t="shared" si="176"/>
        <v xml:space="preserve"> </v>
      </c>
      <c r="Y1232" s="25"/>
      <c r="Z1232" s="53" t="str">
        <f t="shared" si="177"/>
        <v xml:space="preserve"> </v>
      </c>
      <c r="AA1232" s="26">
        <f t="shared" si="178"/>
        <v>12</v>
      </c>
      <c r="AB1232" s="43">
        <f t="shared" si="179"/>
        <v>9.931555033229328E-5</v>
      </c>
    </row>
    <row r="1233" spans="1:28">
      <c r="A1233" t="s">
        <v>1938</v>
      </c>
      <c r="B1233" t="s">
        <v>1409</v>
      </c>
      <c r="C1233" t="s">
        <v>2903</v>
      </c>
      <c r="D1233" s="4" t="s">
        <v>1381</v>
      </c>
      <c r="E1233" s="4" t="s">
        <v>2064</v>
      </c>
      <c r="F1233" t="s">
        <v>1638</v>
      </c>
      <c r="G1233" s="4"/>
      <c r="H1233" s="3" t="s">
        <v>1393</v>
      </c>
      <c r="I1233" s="3" t="s">
        <v>1393</v>
      </c>
      <c r="J1233" s="4">
        <v>197</v>
      </c>
      <c r="K1233" s="4">
        <v>287</v>
      </c>
      <c r="L1233" s="38" t="s">
        <v>1483</v>
      </c>
      <c r="M1233" s="25">
        <v>5</v>
      </c>
      <c r="N1233" s="49">
        <f t="shared" si="171"/>
        <v>2.210824195259993E-4</v>
      </c>
      <c r="O1233" s="25">
        <v>5</v>
      </c>
      <c r="P1233" s="49">
        <f t="shared" si="172"/>
        <v>1.645711276413666E-4</v>
      </c>
      <c r="Q1233" s="25"/>
      <c r="R1233" s="49" t="str">
        <f t="shared" si="173"/>
        <v xml:space="preserve"> </v>
      </c>
      <c r="S1233" s="28"/>
      <c r="T1233" s="49" t="str">
        <f t="shared" si="174"/>
        <v xml:space="preserve"> </v>
      </c>
      <c r="U1233" s="30"/>
      <c r="V1233" s="49" t="str">
        <f t="shared" si="175"/>
        <v xml:space="preserve"> </v>
      </c>
      <c r="W1233" s="25">
        <v>2</v>
      </c>
      <c r="X1233" s="49">
        <f t="shared" si="176"/>
        <v>1.4062719729995781E-4</v>
      </c>
      <c r="Y1233" s="25"/>
      <c r="Z1233" s="53" t="str">
        <f t="shared" si="177"/>
        <v xml:space="preserve"> </v>
      </c>
      <c r="AA1233" s="26">
        <f t="shared" si="178"/>
        <v>12</v>
      </c>
      <c r="AB1233" s="43">
        <f t="shared" si="179"/>
        <v>9.931555033229328E-5</v>
      </c>
    </row>
    <row r="1234" spans="1:28">
      <c r="A1234" t="s">
        <v>1896</v>
      </c>
      <c r="B1234" t="s">
        <v>682</v>
      </c>
      <c r="C1234" t="s">
        <v>2879</v>
      </c>
      <c r="D1234" s="4" t="s">
        <v>1381</v>
      </c>
      <c r="E1234" s="2" t="s">
        <v>2064</v>
      </c>
      <c r="F1234" t="s">
        <v>645</v>
      </c>
      <c r="G1234" s="4"/>
      <c r="H1234" s="3" t="s">
        <v>1393</v>
      </c>
      <c r="I1234" s="3" t="s">
        <v>1393</v>
      </c>
      <c r="J1234" s="4">
        <v>335</v>
      </c>
      <c r="K1234" s="4">
        <v>146</v>
      </c>
      <c r="L1234" s="38" t="s">
        <v>1481</v>
      </c>
      <c r="M1234" s="25">
        <v>3</v>
      </c>
      <c r="N1234" s="49">
        <f t="shared" si="171"/>
        <v>1.3264945171559959E-4</v>
      </c>
      <c r="O1234" s="25">
        <v>9</v>
      </c>
      <c r="P1234" s="49">
        <f t="shared" si="172"/>
        <v>2.9622802975445985E-4</v>
      </c>
      <c r="Q1234" s="25"/>
      <c r="R1234" s="49" t="str">
        <f t="shared" si="173"/>
        <v xml:space="preserve"> </v>
      </c>
      <c r="S1234" s="28"/>
      <c r="T1234" s="49" t="str">
        <f t="shared" si="174"/>
        <v xml:space="preserve"> </v>
      </c>
      <c r="U1234" s="30"/>
      <c r="V1234" s="49" t="str">
        <f t="shared" si="175"/>
        <v xml:space="preserve"> </v>
      </c>
      <c r="W1234" s="25"/>
      <c r="X1234" s="49" t="str">
        <f t="shared" si="176"/>
        <v xml:space="preserve"> </v>
      </c>
      <c r="Y1234" s="25"/>
      <c r="Z1234" s="53" t="str">
        <f t="shared" si="177"/>
        <v xml:space="preserve"> </v>
      </c>
      <c r="AA1234" s="26">
        <f t="shared" si="178"/>
        <v>12</v>
      </c>
      <c r="AB1234" s="43">
        <f t="shared" si="179"/>
        <v>9.931555033229328E-5</v>
      </c>
    </row>
    <row r="1235" spans="1:28">
      <c r="A1235" t="s">
        <v>792</v>
      </c>
      <c r="B1235" t="s">
        <v>794</v>
      </c>
      <c r="C1235" t="s">
        <v>2891</v>
      </c>
      <c r="D1235" s="4" t="s">
        <v>1381</v>
      </c>
      <c r="E1235" s="2"/>
      <c r="F1235" t="s">
        <v>3167</v>
      </c>
      <c r="G1235" s="4"/>
      <c r="H1235" s="3" t="s">
        <v>1393</v>
      </c>
      <c r="I1235" s="3" t="s">
        <v>1393</v>
      </c>
      <c r="J1235" s="4">
        <v>204</v>
      </c>
      <c r="K1235" s="4">
        <v>266</v>
      </c>
      <c r="L1235" s="38" t="s">
        <v>1481</v>
      </c>
      <c r="M1235" s="25">
        <v>2</v>
      </c>
      <c r="N1235" s="49">
        <f t="shared" si="171"/>
        <v>8.8432967810399716E-5</v>
      </c>
      <c r="O1235" s="25">
        <v>4</v>
      </c>
      <c r="P1235" s="49">
        <f t="shared" si="172"/>
        <v>1.3165690211309328E-4</v>
      </c>
      <c r="Q1235" s="25">
        <v>3</v>
      </c>
      <c r="R1235" s="49">
        <f t="shared" si="173"/>
        <v>5.05902192242833E-4</v>
      </c>
      <c r="S1235" s="28"/>
      <c r="T1235" s="49" t="str">
        <f t="shared" si="174"/>
        <v xml:space="preserve"> </v>
      </c>
      <c r="U1235" s="30"/>
      <c r="V1235" s="49" t="str">
        <f t="shared" si="175"/>
        <v xml:space="preserve"> </v>
      </c>
      <c r="W1235" s="25">
        <v>3</v>
      </c>
      <c r="X1235" s="49">
        <f t="shared" si="176"/>
        <v>2.1094079594993672E-4</v>
      </c>
      <c r="Y1235" s="25"/>
      <c r="Z1235" s="53" t="str">
        <f t="shared" si="177"/>
        <v xml:space="preserve"> </v>
      </c>
      <c r="AA1235" s="26">
        <f t="shared" si="178"/>
        <v>12</v>
      </c>
      <c r="AB1235" s="43">
        <f t="shared" si="179"/>
        <v>9.931555033229328E-5</v>
      </c>
    </row>
    <row r="1236" spans="1:28">
      <c r="A1236" t="s">
        <v>454</v>
      </c>
      <c r="B1236" t="s">
        <v>2088</v>
      </c>
      <c r="C1236" t="s">
        <v>382</v>
      </c>
      <c r="D1236" s="4" t="s">
        <v>1382</v>
      </c>
      <c r="E1236" s="2"/>
      <c r="F1236" t="s">
        <v>1689</v>
      </c>
      <c r="G1236" s="4"/>
      <c r="H1236" s="3" t="s">
        <v>1393</v>
      </c>
      <c r="I1236" s="3" t="s">
        <v>1393</v>
      </c>
      <c r="J1236" s="4">
        <v>252</v>
      </c>
      <c r="K1236" s="4">
        <v>379</v>
      </c>
      <c r="L1236" s="38" t="s">
        <v>1483</v>
      </c>
      <c r="M1236" s="25">
        <v>1</v>
      </c>
      <c r="N1236" s="49">
        <f t="shared" si="171"/>
        <v>4.4216483905199858E-5</v>
      </c>
      <c r="O1236" s="25">
        <v>1</v>
      </c>
      <c r="P1236" s="49">
        <f t="shared" si="172"/>
        <v>3.291422552827332E-5</v>
      </c>
      <c r="Q1236" s="25"/>
      <c r="R1236" s="49" t="str">
        <f t="shared" si="173"/>
        <v xml:space="preserve"> </v>
      </c>
      <c r="S1236" s="25">
        <v>10</v>
      </c>
      <c r="T1236" s="49">
        <f t="shared" si="174"/>
        <v>3.5237323372916591E-4</v>
      </c>
      <c r="U1236" s="30"/>
      <c r="V1236" s="49" t="str">
        <f t="shared" si="175"/>
        <v xml:space="preserve"> </v>
      </c>
      <c r="W1236" s="25"/>
      <c r="X1236" s="49" t="str">
        <f t="shared" si="176"/>
        <v xml:space="preserve"> </v>
      </c>
      <c r="Y1236" s="25"/>
      <c r="Z1236" s="53" t="str">
        <f t="shared" si="177"/>
        <v xml:space="preserve"> </v>
      </c>
      <c r="AA1236" s="26">
        <f t="shared" si="178"/>
        <v>12</v>
      </c>
      <c r="AB1236" s="43">
        <f t="shared" si="179"/>
        <v>9.931555033229328E-5</v>
      </c>
    </row>
    <row r="1237" spans="1:28">
      <c r="A1237" t="s">
        <v>2509</v>
      </c>
      <c r="B1237" t="s">
        <v>2510</v>
      </c>
      <c r="C1237" t="s">
        <v>917</v>
      </c>
      <c r="D1237" s="4" t="s">
        <v>1381</v>
      </c>
      <c r="E1237" s="2"/>
      <c r="F1237" s="5" t="s">
        <v>6268</v>
      </c>
      <c r="G1237" s="4"/>
      <c r="H1237" s="3" t="s">
        <v>1393</v>
      </c>
      <c r="I1237" s="3" t="s">
        <v>1393</v>
      </c>
      <c r="J1237" s="4">
        <v>396</v>
      </c>
      <c r="K1237" s="4">
        <v>70</v>
      </c>
      <c r="L1237" s="38" t="s">
        <v>1481</v>
      </c>
      <c r="M1237" s="25">
        <v>1</v>
      </c>
      <c r="N1237" s="49">
        <f t="shared" si="171"/>
        <v>4.4216483905199858E-5</v>
      </c>
      <c r="O1237" s="25">
        <v>9</v>
      </c>
      <c r="P1237" s="49">
        <f t="shared" si="172"/>
        <v>2.9622802975445985E-4</v>
      </c>
      <c r="Q1237" s="25">
        <v>2</v>
      </c>
      <c r="R1237" s="49">
        <f t="shared" si="173"/>
        <v>3.3726812816188871E-4</v>
      </c>
      <c r="S1237" s="28"/>
      <c r="T1237" s="49" t="str">
        <f t="shared" si="174"/>
        <v xml:space="preserve"> </v>
      </c>
      <c r="U1237" s="30"/>
      <c r="V1237" s="49" t="str">
        <f t="shared" si="175"/>
        <v xml:space="preserve"> </v>
      </c>
      <c r="W1237" s="25"/>
      <c r="X1237" s="49" t="str">
        <f t="shared" si="176"/>
        <v xml:space="preserve"> </v>
      </c>
      <c r="Y1237" s="25"/>
      <c r="Z1237" s="53" t="str">
        <f t="shared" si="177"/>
        <v xml:space="preserve"> </v>
      </c>
      <c r="AA1237" s="26">
        <f t="shared" si="178"/>
        <v>12</v>
      </c>
      <c r="AB1237" s="43">
        <f t="shared" si="179"/>
        <v>9.931555033229328E-5</v>
      </c>
    </row>
    <row r="1238" spans="1:28">
      <c r="A1238" t="s">
        <v>2201</v>
      </c>
      <c r="B1238" t="s">
        <v>78</v>
      </c>
      <c r="C1238" t="s">
        <v>998</v>
      </c>
      <c r="D1238" s="4" t="s">
        <v>1381</v>
      </c>
      <c r="E1238" s="2" t="s">
        <v>3232</v>
      </c>
      <c r="F1238" s="8" t="s">
        <v>827</v>
      </c>
      <c r="G1238" s="4"/>
      <c r="H1238" s="3" t="s">
        <v>1393</v>
      </c>
      <c r="I1238" s="3" t="s">
        <v>1393</v>
      </c>
      <c r="J1238" s="4">
        <v>26</v>
      </c>
      <c r="K1238" s="4">
        <v>183</v>
      </c>
      <c r="L1238" s="38" t="s">
        <v>1481</v>
      </c>
      <c r="M1238" s="25">
        <v>10</v>
      </c>
      <c r="N1238" s="49">
        <f t="shared" si="171"/>
        <v>4.4216483905199861E-4</v>
      </c>
      <c r="O1238" s="25">
        <v>2</v>
      </c>
      <c r="P1238" s="49">
        <f t="shared" si="172"/>
        <v>6.582845105654664E-5</v>
      </c>
      <c r="Q1238" s="25"/>
      <c r="R1238" s="49" t="str">
        <f t="shared" si="173"/>
        <v xml:space="preserve"> </v>
      </c>
      <c r="S1238" s="28"/>
      <c r="T1238" s="49" t="str">
        <f t="shared" si="174"/>
        <v xml:space="preserve"> </v>
      </c>
      <c r="U1238" s="30"/>
      <c r="V1238" s="49" t="str">
        <f t="shared" si="175"/>
        <v xml:space="preserve"> </v>
      </c>
      <c r="W1238" s="25"/>
      <c r="X1238" s="49" t="str">
        <f t="shared" si="176"/>
        <v xml:space="preserve"> </v>
      </c>
      <c r="Y1238" s="25"/>
      <c r="Z1238" s="53" t="str">
        <f t="shared" si="177"/>
        <v xml:space="preserve"> </v>
      </c>
      <c r="AA1238" s="26">
        <f t="shared" si="178"/>
        <v>12</v>
      </c>
      <c r="AB1238" s="43">
        <f t="shared" si="179"/>
        <v>9.931555033229328E-5</v>
      </c>
    </row>
    <row r="1239" spans="1:28">
      <c r="A1239" t="s">
        <v>2375</v>
      </c>
      <c r="B1239" t="s">
        <v>473</v>
      </c>
      <c r="C1239" t="s">
        <v>382</v>
      </c>
      <c r="D1239" s="4" t="s">
        <v>1382</v>
      </c>
      <c r="E1239" s="2"/>
      <c r="F1239" t="s">
        <v>248</v>
      </c>
      <c r="G1239" s="4"/>
      <c r="H1239" s="3" t="s">
        <v>1393</v>
      </c>
      <c r="I1239" s="3" t="s">
        <v>1393</v>
      </c>
      <c r="J1239" s="4">
        <v>264</v>
      </c>
      <c r="K1239" s="4">
        <v>395</v>
      </c>
      <c r="L1239" s="38" t="s">
        <v>1483</v>
      </c>
      <c r="M1239" s="25"/>
      <c r="N1239" s="49" t="str">
        <f t="shared" si="171"/>
        <v xml:space="preserve"> </v>
      </c>
      <c r="O1239" s="25">
        <v>2</v>
      </c>
      <c r="P1239" s="49">
        <f t="shared" si="172"/>
        <v>6.582845105654664E-5</v>
      </c>
      <c r="Q1239" s="25"/>
      <c r="R1239" s="49" t="str">
        <f t="shared" si="173"/>
        <v xml:space="preserve"> </v>
      </c>
      <c r="S1239" s="25">
        <v>4</v>
      </c>
      <c r="T1239" s="49">
        <f t="shared" si="174"/>
        <v>1.4094929349166638E-4</v>
      </c>
      <c r="U1239" s="30">
        <v>6</v>
      </c>
      <c r="V1239" s="49">
        <f t="shared" si="175"/>
        <v>4.0466716125986375E-4</v>
      </c>
      <c r="W1239" s="25"/>
      <c r="X1239" s="49" t="str">
        <f t="shared" si="176"/>
        <v xml:space="preserve"> </v>
      </c>
      <c r="Y1239" s="25"/>
      <c r="Z1239" s="53" t="str">
        <f t="shared" si="177"/>
        <v xml:space="preserve"> </v>
      </c>
      <c r="AA1239" s="26">
        <f t="shared" si="178"/>
        <v>12</v>
      </c>
      <c r="AB1239" s="43">
        <f t="shared" si="179"/>
        <v>9.931555033229328E-5</v>
      </c>
    </row>
    <row r="1240" spans="1:28">
      <c r="A1240" t="s">
        <v>1411</v>
      </c>
      <c r="B1240" t="s">
        <v>3719</v>
      </c>
      <c r="C1240" t="s">
        <v>2877</v>
      </c>
      <c r="D1240" s="4" t="s">
        <v>1381</v>
      </c>
      <c r="E1240" s="2"/>
      <c r="F1240" t="s">
        <v>3721</v>
      </c>
      <c r="G1240" s="4"/>
      <c r="H1240" s="3" t="s">
        <v>1393</v>
      </c>
      <c r="I1240" s="3" t="s">
        <v>1393</v>
      </c>
      <c r="J1240" s="4"/>
      <c r="K1240" s="4"/>
      <c r="L1240" s="38" t="s">
        <v>1483</v>
      </c>
      <c r="M1240" s="25">
        <v>3</v>
      </c>
      <c r="N1240" s="49">
        <f t="shared" si="171"/>
        <v>1.3264945171559959E-4</v>
      </c>
      <c r="O1240" s="25">
        <v>9</v>
      </c>
      <c r="P1240" s="49">
        <f t="shared" si="172"/>
        <v>2.9622802975445985E-4</v>
      </c>
      <c r="Q1240" s="25"/>
      <c r="R1240" s="49" t="str">
        <f t="shared" si="173"/>
        <v xml:space="preserve"> </v>
      </c>
      <c r="S1240" s="28"/>
      <c r="T1240" s="49" t="str">
        <f t="shared" si="174"/>
        <v xml:space="preserve"> </v>
      </c>
      <c r="U1240" s="30"/>
      <c r="V1240" s="49" t="str">
        <f t="shared" si="175"/>
        <v xml:space="preserve"> </v>
      </c>
      <c r="W1240" s="25"/>
      <c r="X1240" s="49" t="str">
        <f t="shared" si="176"/>
        <v xml:space="preserve"> </v>
      </c>
      <c r="Y1240" s="25"/>
      <c r="Z1240" s="53" t="str">
        <f t="shared" si="177"/>
        <v xml:space="preserve"> </v>
      </c>
      <c r="AA1240" s="26">
        <f t="shared" si="178"/>
        <v>12</v>
      </c>
      <c r="AB1240" s="43">
        <f t="shared" si="179"/>
        <v>9.931555033229328E-5</v>
      </c>
    </row>
    <row r="1241" spans="1:28">
      <c r="A1241" t="s">
        <v>1413</v>
      </c>
      <c r="B1241" t="s">
        <v>1644</v>
      </c>
      <c r="C1241" t="s">
        <v>2909</v>
      </c>
      <c r="D1241" s="4" t="s">
        <v>1381</v>
      </c>
      <c r="E1241" s="2"/>
      <c r="F1241" s="5" t="s">
        <v>5313</v>
      </c>
      <c r="G1241" s="4"/>
      <c r="H1241" s="3" t="s">
        <v>1393</v>
      </c>
      <c r="I1241" s="3" t="s">
        <v>1393</v>
      </c>
      <c r="J1241" s="4"/>
      <c r="K1241" s="4"/>
      <c r="L1241" s="38" t="s">
        <v>1483</v>
      </c>
      <c r="M1241" s="25"/>
      <c r="N1241" s="49" t="str">
        <f t="shared" si="171"/>
        <v xml:space="preserve"> </v>
      </c>
      <c r="O1241" s="25"/>
      <c r="P1241" s="49" t="str">
        <f t="shared" si="172"/>
        <v xml:space="preserve"> </v>
      </c>
      <c r="Q1241" s="25"/>
      <c r="R1241" s="49" t="str">
        <f t="shared" si="173"/>
        <v xml:space="preserve"> </v>
      </c>
      <c r="S1241" s="25"/>
      <c r="T1241" s="49" t="str">
        <f t="shared" si="174"/>
        <v xml:space="preserve"> </v>
      </c>
      <c r="U1241" s="30">
        <v>4</v>
      </c>
      <c r="V1241" s="49">
        <f t="shared" si="175"/>
        <v>2.6977810750657583E-4</v>
      </c>
      <c r="W1241" s="25"/>
      <c r="X1241" s="49" t="str">
        <f t="shared" si="176"/>
        <v xml:space="preserve"> </v>
      </c>
      <c r="Y1241" s="25">
        <v>8</v>
      </c>
      <c r="Z1241" s="53">
        <f t="shared" si="177"/>
        <v>1.7893088794453142E-3</v>
      </c>
      <c r="AA1241" s="26">
        <f t="shared" si="178"/>
        <v>12</v>
      </c>
      <c r="AB1241" s="43">
        <f t="shared" si="179"/>
        <v>9.931555033229328E-5</v>
      </c>
    </row>
    <row r="1242" spans="1:28">
      <c r="A1242" t="s">
        <v>2300</v>
      </c>
      <c r="B1242" t="s">
        <v>2453</v>
      </c>
      <c r="C1242" t="s">
        <v>2913</v>
      </c>
      <c r="D1242" s="4" t="s">
        <v>1381</v>
      </c>
      <c r="E1242" s="2" t="s">
        <v>2064</v>
      </c>
      <c r="G1242" s="4"/>
      <c r="H1242" s="3" t="s">
        <v>1393</v>
      </c>
      <c r="I1242" s="3" t="s">
        <v>1393</v>
      </c>
      <c r="J1242" s="4">
        <v>149</v>
      </c>
      <c r="K1242" s="4"/>
      <c r="L1242" s="38" t="s">
        <v>1483</v>
      </c>
      <c r="M1242" s="25"/>
      <c r="N1242" s="49" t="str">
        <f t="shared" si="171"/>
        <v xml:space="preserve"> </v>
      </c>
      <c r="O1242" s="25"/>
      <c r="P1242" s="49" t="str">
        <f t="shared" si="172"/>
        <v xml:space="preserve"> </v>
      </c>
      <c r="Q1242" s="25"/>
      <c r="R1242" s="49" t="str">
        <f t="shared" si="173"/>
        <v xml:space="preserve"> </v>
      </c>
      <c r="S1242" s="25">
        <v>5</v>
      </c>
      <c r="T1242" s="49">
        <f t="shared" si="174"/>
        <v>1.7618661686458296E-4</v>
      </c>
      <c r="U1242" s="30">
        <v>4</v>
      </c>
      <c r="V1242" s="49">
        <f t="shared" si="175"/>
        <v>2.6977810750657583E-4</v>
      </c>
      <c r="W1242" s="25">
        <v>2</v>
      </c>
      <c r="X1242" s="49">
        <f t="shared" si="176"/>
        <v>1.4062719729995781E-4</v>
      </c>
      <c r="Y1242" s="25">
        <v>1</v>
      </c>
      <c r="Z1242" s="53">
        <f t="shared" si="177"/>
        <v>2.2366360993066427E-4</v>
      </c>
      <c r="AA1242" s="26">
        <f t="shared" si="178"/>
        <v>12</v>
      </c>
      <c r="AB1242" s="43">
        <f t="shared" si="179"/>
        <v>9.931555033229328E-5</v>
      </c>
    </row>
    <row r="1243" spans="1:28">
      <c r="A1243" t="s">
        <v>2835</v>
      </c>
      <c r="B1243" t="s">
        <v>2836</v>
      </c>
      <c r="C1243" t="s">
        <v>2982</v>
      </c>
      <c r="D1243" s="4" t="s">
        <v>1381</v>
      </c>
      <c r="E1243" s="2" t="s">
        <v>2064</v>
      </c>
      <c r="F1243" t="s">
        <v>3180</v>
      </c>
      <c r="G1243" s="4"/>
      <c r="H1243" s="3" t="s">
        <v>1393</v>
      </c>
      <c r="I1243" s="3" t="s">
        <v>1393</v>
      </c>
      <c r="J1243" s="4"/>
      <c r="K1243" s="4">
        <v>110</v>
      </c>
      <c r="L1243" s="38" t="s">
        <v>1378</v>
      </c>
      <c r="M1243" s="25"/>
      <c r="N1243" s="49" t="str">
        <f t="shared" si="171"/>
        <v xml:space="preserve"> </v>
      </c>
      <c r="O1243" s="25">
        <v>7</v>
      </c>
      <c r="P1243" s="49">
        <f t="shared" si="172"/>
        <v>2.3039957869791324E-4</v>
      </c>
      <c r="Q1243" s="25"/>
      <c r="R1243" s="49" t="str">
        <f t="shared" si="173"/>
        <v xml:space="preserve"> </v>
      </c>
      <c r="S1243" s="25">
        <v>3</v>
      </c>
      <c r="T1243" s="49">
        <f t="shared" si="174"/>
        <v>1.0571197011874978E-4</v>
      </c>
      <c r="U1243" s="30">
        <v>1</v>
      </c>
      <c r="V1243" s="49">
        <f t="shared" si="175"/>
        <v>6.7444526876643958E-5</v>
      </c>
      <c r="W1243" s="25"/>
      <c r="X1243" s="49" t="str">
        <f t="shared" si="176"/>
        <v xml:space="preserve"> </v>
      </c>
      <c r="Y1243" s="25"/>
      <c r="Z1243" s="53" t="str">
        <f t="shared" si="177"/>
        <v xml:space="preserve"> </v>
      </c>
      <c r="AA1243" s="26">
        <f t="shared" si="178"/>
        <v>11</v>
      </c>
      <c r="AB1243" s="43">
        <f t="shared" si="179"/>
        <v>9.1039254471268839E-5</v>
      </c>
    </row>
    <row r="1244" spans="1:28">
      <c r="A1244" t="s">
        <v>671</v>
      </c>
      <c r="B1244" t="s">
        <v>3873</v>
      </c>
      <c r="C1244" t="s">
        <v>2882</v>
      </c>
      <c r="D1244" s="4" t="s">
        <v>1484</v>
      </c>
      <c r="E1244" s="2"/>
      <c r="F1244" s="5" t="s">
        <v>5305</v>
      </c>
      <c r="G1244" s="4"/>
      <c r="H1244" s="3" t="s">
        <v>1393</v>
      </c>
      <c r="I1244" s="3" t="s">
        <v>1393</v>
      </c>
      <c r="J1244" s="4"/>
      <c r="K1244" s="4"/>
      <c r="L1244" s="38" t="s">
        <v>1483</v>
      </c>
      <c r="M1244" s="25"/>
      <c r="N1244" s="49" t="str">
        <f t="shared" si="171"/>
        <v xml:space="preserve"> </v>
      </c>
      <c r="O1244" s="25">
        <v>1</v>
      </c>
      <c r="P1244" s="49">
        <f t="shared" si="172"/>
        <v>3.291422552827332E-5</v>
      </c>
      <c r="Q1244" s="25">
        <v>2</v>
      </c>
      <c r="R1244" s="49">
        <f t="shared" si="173"/>
        <v>3.3726812816188871E-4</v>
      </c>
      <c r="S1244" s="25"/>
      <c r="T1244" s="49" t="str">
        <f t="shared" si="174"/>
        <v xml:space="preserve"> </v>
      </c>
      <c r="U1244" s="30">
        <v>8</v>
      </c>
      <c r="V1244" s="49">
        <f t="shared" si="175"/>
        <v>5.3955621501315166E-4</v>
      </c>
      <c r="W1244" s="25"/>
      <c r="X1244" s="49" t="str">
        <f t="shared" si="176"/>
        <v xml:space="preserve"> </v>
      </c>
      <c r="Y1244" s="25"/>
      <c r="Z1244" s="53" t="str">
        <f t="shared" si="177"/>
        <v xml:space="preserve"> </v>
      </c>
      <c r="AA1244" s="26">
        <f t="shared" si="178"/>
        <v>11</v>
      </c>
      <c r="AB1244" s="43">
        <f t="shared" si="179"/>
        <v>9.1039254471268839E-5</v>
      </c>
    </row>
    <row r="1245" spans="1:28">
      <c r="A1245" t="s">
        <v>1020</v>
      </c>
      <c r="B1245" t="s">
        <v>1021</v>
      </c>
      <c r="C1245" t="s">
        <v>2868</v>
      </c>
      <c r="D1245" s="4" t="s">
        <v>1381</v>
      </c>
      <c r="E1245" s="2"/>
      <c r="G1245" s="4"/>
      <c r="H1245" s="3" t="s">
        <v>1393</v>
      </c>
      <c r="I1245" s="3" t="s">
        <v>1393</v>
      </c>
      <c r="J1245" s="4">
        <v>114</v>
      </c>
      <c r="K1245" s="4">
        <v>238</v>
      </c>
      <c r="L1245" s="38" t="s">
        <v>1481</v>
      </c>
      <c r="M1245" s="25"/>
      <c r="N1245" s="49" t="str">
        <f t="shared" si="171"/>
        <v xml:space="preserve"> </v>
      </c>
      <c r="O1245" s="25">
        <v>7</v>
      </c>
      <c r="P1245" s="49">
        <f t="shared" si="172"/>
        <v>2.3039957869791324E-4</v>
      </c>
      <c r="Q1245" s="25"/>
      <c r="R1245" s="49" t="str">
        <f t="shared" si="173"/>
        <v xml:space="preserve"> </v>
      </c>
      <c r="S1245" s="25">
        <v>4</v>
      </c>
      <c r="T1245" s="49">
        <f t="shared" si="174"/>
        <v>1.4094929349166638E-4</v>
      </c>
      <c r="U1245" s="30"/>
      <c r="V1245" s="49" t="str">
        <f t="shared" si="175"/>
        <v xml:space="preserve"> </v>
      </c>
      <c r="W1245" s="25"/>
      <c r="X1245" s="49" t="str">
        <f t="shared" si="176"/>
        <v xml:space="preserve"> </v>
      </c>
      <c r="Y1245" s="25"/>
      <c r="Z1245" s="53" t="str">
        <f t="shared" si="177"/>
        <v xml:space="preserve"> </v>
      </c>
      <c r="AA1245" s="26">
        <f t="shared" si="178"/>
        <v>11</v>
      </c>
      <c r="AB1245" s="43">
        <f t="shared" si="179"/>
        <v>9.1039254471268839E-5</v>
      </c>
    </row>
    <row r="1246" spans="1:28">
      <c r="A1246" t="s">
        <v>195</v>
      </c>
      <c r="B1246" t="s">
        <v>1671</v>
      </c>
      <c r="C1246" t="s">
        <v>2877</v>
      </c>
      <c r="D1246" s="4" t="s">
        <v>1381</v>
      </c>
      <c r="E1246" s="2"/>
      <c r="G1246" s="4"/>
      <c r="H1246" s="3" t="s">
        <v>1393</v>
      </c>
      <c r="I1246" s="3" t="s">
        <v>581</v>
      </c>
      <c r="J1246" s="4"/>
      <c r="K1246" s="4"/>
      <c r="L1246" s="38" t="s">
        <v>1483</v>
      </c>
      <c r="M1246" s="25">
        <v>3</v>
      </c>
      <c r="N1246" s="49">
        <f t="shared" si="171"/>
        <v>1.3264945171559959E-4</v>
      </c>
      <c r="O1246" s="25"/>
      <c r="P1246" s="49" t="str">
        <f t="shared" si="172"/>
        <v xml:space="preserve"> </v>
      </c>
      <c r="Q1246" s="25"/>
      <c r="R1246" s="49" t="str">
        <f t="shared" si="173"/>
        <v xml:space="preserve"> </v>
      </c>
      <c r="S1246" s="25">
        <v>2</v>
      </c>
      <c r="T1246" s="49">
        <f t="shared" si="174"/>
        <v>7.0474646745833188E-5</v>
      </c>
      <c r="U1246" s="30"/>
      <c r="V1246" s="49" t="str">
        <f t="shared" si="175"/>
        <v xml:space="preserve"> </v>
      </c>
      <c r="W1246" s="25"/>
      <c r="X1246" s="49" t="str">
        <f t="shared" si="176"/>
        <v xml:space="preserve"> </v>
      </c>
      <c r="Y1246" s="25">
        <v>6</v>
      </c>
      <c r="Z1246" s="53">
        <f t="shared" si="177"/>
        <v>1.3419816595839856E-3</v>
      </c>
      <c r="AA1246" s="26">
        <f t="shared" si="178"/>
        <v>11</v>
      </c>
      <c r="AB1246" s="43">
        <f t="shared" si="179"/>
        <v>9.1039254471268839E-5</v>
      </c>
    </row>
    <row r="1247" spans="1:28">
      <c r="A1247" t="s">
        <v>195</v>
      </c>
      <c r="B1247" t="s">
        <v>1986</v>
      </c>
      <c r="C1247" t="s">
        <v>2877</v>
      </c>
      <c r="D1247" s="4" t="s">
        <v>1381</v>
      </c>
      <c r="E1247" s="2"/>
      <c r="F1247" t="s">
        <v>874</v>
      </c>
      <c r="G1247" s="4"/>
      <c r="H1247" s="3" t="s">
        <v>1393</v>
      </c>
      <c r="I1247" s="3" t="s">
        <v>1393</v>
      </c>
      <c r="J1247" s="4"/>
      <c r="K1247" s="4"/>
      <c r="L1247" s="38" t="s">
        <v>1483</v>
      </c>
      <c r="M1247" s="25"/>
      <c r="N1247" s="49" t="str">
        <f t="shared" si="171"/>
        <v xml:space="preserve"> </v>
      </c>
      <c r="O1247" s="25"/>
      <c r="P1247" s="49" t="str">
        <f t="shared" si="172"/>
        <v xml:space="preserve"> </v>
      </c>
      <c r="Q1247" s="25"/>
      <c r="R1247" s="49" t="str">
        <f t="shared" si="173"/>
        <v xml:space="preserve"> </v>
      </c>
      <c r="S1247" s="25">
        <v>10</v>
      </c>
      <c r="T1247" s="49">
        <f t="shared" si="174"/>
        <v>3.5237323372916591E-4</v>
      </c>
      <c r="U1247" s="30">
        <v>1</v>
      </c>
      <c r="V1247" s="49">
        <f t="shared" si="175"/>
        <v>6.7444526876643958E-5</v>
      </c>
      <c r="W1247" s="25"/>
      <c r="X1247" s="49" t="str">
        <f t="shared" si="176"/>
        <v xml:space="preserve"> </v>
      </c>
      <c r="Y1247" s="25"/>
      <c r="Z1247" s="53" t="str">
        <f t="shared" si="177"/>
        <v xml:space="preserve"> </v>
      </c>
      <c r="AA1247" s="26">
        <f t="shared" si="178"/>
        <v>11</v>
      </c>
      <c r="AB1247" s="43">
        <f t="shared" si="179"/>
        <v>9.1039254471268839E-5</v>
      </c>
    </row>
    <row r="1248" spans="1:28">
      <c r="A1248" t="s">
        <v>2176</v>
      </c>
      <c r="B1248" t="s">
        <v>2859</v>
      </c>
      <c r="C1248" t="s">
        <v>382</v>
      </c>
      <c r="D1248" s="4" t="s">
        <v>1382</v>
      </c>
      <c r="E1248" s="2" t="s">
        <v>4</v>
      </c>
      <c r="F1248" t="s">
        <v>1466</v>
      </c>
      <c r="G1248" s="4"/>
      <c r="H1248" s="3" t="s">
        <v>1393</v>
      </c>
      <c r="I1248" s="3" t="s">
        <v>1393</v>
      </c>
      <c r="J1248" s="4">
        <v>242</v>
      </c>
      <c r="K1248" s="4">
        <v>381</v>
      </c>
      <c r="L1248" s="38" t="s">
        <v>1483</v>
      </c>
      <c r="M1248" s="25">
        <v>2</v>
      </c>
      <c r="N1248" s="49">
        <f t="shared" si="171"/>
        <v>8.8432967810399716E-5</v>
      </c>
      <c r="O1248" s="25"/>
      <c r="P1248" s="49" t="str">
        <f t="shared" si="172"/>
        <v xml:space="preserve"> </v>
      </c>
      <c r="Q1248" s="25"/>
      <c r="R1248" s="49" t="str">
        <f t="shared" si="173"/>
        <v xml:space="preserve"> </v>
      </c>
      <c r="S1248" s="25">
        <v>9</v>
      </c>
      <c r="T1248" s="49">
        <f t="shared" si="174"/>
        <v>3.1713591035624933E-4</v>
      </c>
      <c r="U1248" s="30"/>
      <c r="V1248" s="49" t="str">
        <f t="shared" si="175"/>
        <v xml:space="preserve"> </v>
      </c>
      <c r="W1248" s="25"/>
      <c r="X1248" s="49" t="str">
        <f t="shared" si="176"/>
        <v xml:space="preserve"> </v>
      </c>
      <c r="Y1248" s="25"/>
      <c r="Z1248" s="53" t="str">
        <f t="shared" si="177"/>
        <v xml:space="preserve"> </v>
      </c>
      <c r="AA1248" s="26">
        <f t="shared" si="178"/>
        <v>11</v>
      </c>
      <c r="AB1248" s="43">
        <f t="shared" si="179"/>
        <v>9.1039254471268839E-5</v>
      </c>
    </row>
    <row r="1249" spans="1:28">
      <c r="A1249" t="s">
        <v>2035</v>
      </c>
      <c r="B1249" t="s">
        <v>4010</v>
      </c>
      <c r="C1249" t="s">
        <v>2884</v>
      </c>
      <c r="D1249" s="4" t="s">
        <v>6552</v>
      </c>
      <c r="E1249" s="2"/>
      <c r="F1249" s="14" t="s">
        <v>6756</v>
      </c>
      <c r="G1249" s="4"/>
      <c r="H1249" s="3" t="s">
        <v>1393</v>
      </c>
      <c r="I1249" s="3" t="s">
        <v>581</v>
      </c>
      <c r="J1249" s="4"/>
      <c r="K1249" s="4"/>
      <c r="L1249" s="38" t="s">
        <v>1378</v>
      </c>
      <c r="M1249" s="25"/>
      <c r="N1249" s="49" t="str">
        <f t="shared" si="171"/>
        <v xml:space="preserve"> </v>
      </c>
      <c r="O1249" s="25">
        <v>1</v>
      </c>
      <c r="P1249" s="49">
        <f t="shared" si="172"/>
        <v>3.291422552827332E-5</v>
      </c>
      <c r="Q1249" s="25"/>
      <c r="R1249" s="49" t="str">
        <f t="shared" si="173"/>
        <v xml:space="preserve"> </v>
      </c>
      <c r="S1249" s="25">
        <v>1</v>
      </c>
      <c r="T1249" s="49">
        <f t="shared" si="174"/>
        <v>3.5237323372916594E-5</v>
      </c>
      <c r="U1249" s="30">
        <v>9</v>
      </c>
      <c r="V1249" s="49">
        <f t="shared" si="175"/>
        <v>6.0700074188979559E-4</v>
      </c>
      <c r="W1249" s="25"/>
      <c r="X1249" s="49" t="str">
        <f t="shared" si="176"/>
        <v xml:space="preserve"> </v>
      </c>
      <c r="Y1249" s="25"/>
      <c r="Z1249" s="53" t="str">
        <f t="shared" si="177"/>
        <v xml:space="preserve"> </v>
      </c>
      <c r="AA1249" s="26">
        <f t="shared" si="178"/>
        <v>11</v>
      </c>
      <c r="AB1249" s="43">
        <f t="shared" si="179"/>
        <v>9.1039254471268839E-5</v>
      </c>
    </row>
    <row r="1250" spans="1:28">
      <c r="A1250" t="s">
        <v>758</v>
      </c>
      <c r="B1250" t="s">
        <v>799</v>
      </c>
      <c r="C1250" t="s">
        <v>382</v>
      </c>
      <c r="D1250" s="4" t="s">
        <v>1382</v>
      </c>
      <c r="E1250" s="4" t="s">
        <v>2064</v>
      </c>
      <c r="G1250" s="4"/>
      <c r="H1250" s="3" t="s">
        <v>1393</v>
      </c>
      <c r="I1250" s="3" t="s">
        <v>1393</v>
      </c>
      <c r="J1250" s="4"/>
      <c r="K1250" s="4"/>
      <c r="L1250" s="38" t="s">
        <v>1483</v>
      </c>
      <c r="M1250" s="25">
        <v>10</v>
      </c>
      <c r="N1250" s="49">
        <f t="shared" si="171"/>
        <v>4.4216483905199861E-4</v>
      </c>
      <c r="O1250" s="25">
        <v>1</v>
      </c>
      <c r="P1250" s="49">
        <f t="shared" si="172"/>
        <v>3.291422552827332E-5</v>
      </c>
      <c r="Q1250" s="25"/>
      <c r="R1250" s="49" t="str">
        <f t="shared" si="173"/>
        <v xml:space="preserve"> </v>
      </c>
      <c r="S1250" s="25"/>
      <c r="T1250" s="49" t="str">
        <f t="shared" si="174"/>
        <v xml:space="preserve"> </v>
      </c>
      <c r="U1250" s="30"/>
      <c r="V1250" s="49" t="str">
        <f t="shared" si="175"/>
        <v xml:space="preserve"> </v>
      </c>
      <c r="W1250" s="25"/>
      <c r="X1250" s="49" t="str">
        <f t="shared" si="176"/>
        <v xml:space="preserve"> </v>
      </c>
      <c r="Y1250" s="25"/>
      <c r="Z1250" s="53" t="str">
        <f t="shared" si="177"/>
        <v xml:space="preserve"> </v>
      </c>
      <c r="AA1250" s="26">
        <f t="shared" si="178"/>
        <v>11</v>
      </c>
      <c r="AB1250" s="43">
        <f t="shared" si="179"/>
        <v>9.1039254471268839E-5</v>
      </c>
    </row>
    <row r="1251" spans="1:28">
      <c r="A1251" t="s">
        <v>602</v>
      </c>
      <c r="B1251" t="s">
        <v>2355</v>
      </c>
      <c r="C1251" t="s">
        <v>5761</v>
      </c>
      <c r="D1251" s="4" t="s">
        <v>1381</v>
      </c>
      <c r="E1251" s="4" t="s">
        <v>2064</v>
      </c>
      <c r="F1251" s="5" t="s">
        <v>6717</v>
      </c>
      <c r="G1251" s="4" t="s">
        <v>6715</v>
      </c>
      <c r="H1251" s="3" t="s">
        <v>1393</v>
      </c>
      <c r="I1251" s="3" t="s">
        <v>1393</v>
      </c>
      <c r="J1251" s="4">
        <v>212</v>
      </c>
      <c r="K1251" s="4">
        <v>283</v>
      </c>
      <c r="L1251" s="38" t="s">
        <v>1483</v>
      </c>
      <c r="M1251" s="25"/>
      <c r="N1251" s="49" t="str">
        <f t="shared" si="171"/>
        <v xml:space="preserve"> </v>
      </c>
      <c r="O1251" s="25">
        <v>4</v>
      </c>
      <c r="P1251" s="49">
        <f t="shared" si="172"/>
        <v>1.3165690211309328E-4</v>
      </c>
      <c r="Q1251" s="25"/>
      <c r="R1251" s="49" t="str">
        <f t="shared" si="173"/>
        <v xml:space="preserve"> </v>
      </c>
      <c r="S1251" s="25">
        <v>6</v>
      </c>
      <c r="T1251" s="49">
        <f t="shared" si="174"/>
        <v>2.1142394023749956E-4</v>
      </c>
      <c r="U1251" s="30"/>
      <c r="V1251" s="49" t="str">
        <f t="shared" si="175"/>
        <v xml:space="preserve"> </v>
      </c>
      <c r="W1251" s="25"/>
      <c r="X1251" s="49" t="str">
        <f t="shared" si="176"/>
        <v xml:space="preserve"> </v>
      </c>
      <c r="Y1251" s="25">
        <v>1</v>
      </c>
      <c r="Z1251" s="53">
        <f t="shared" si="177"/>
        <v>2.2366360993066427E-4</v>
      </c>
      <c r="AA1251" s="26">
        <f t="shared" si="178"/>
        <v>11</v>
      </c>
      <c r="AB1251" s="43">
        <f t="shared" si="179"/>
        <v>9.1039254471268839E-5</v>
      </c>
    </row>
    <row r="1252" spans="1:28">
      <c r="A1252" t="s">
        <v>881</v>
      </c>
      <c r="B1252" t="s">
        <v>2974</v>
      </c>
      <c r="C1252" t="s">
        <v>2341</v>
      </c>
      <c r="D1252" s="4" t="s">
        <v>1381</v>
      </c>
      <c r="E1252" s="2"/>
      <c r="F1252" s="14" t="s">
        <v>6741</v>
      </c>
      <c r="G1252" s="4"/>
      <c r="H1252" s="3" t="s">
        <v>1393</v>
      </c>
      <c r="I1252" s="3" t="s">
        <v>581</v>
      </c>
      <c r="J1252" s="4"/>
      <c r="K1252" s="4"/>
      <c r="L1252" s="38" t="s">
        <v>1378</v>
      </c>
      <c r="M1252" s="25"/>
      <c r="N1252" s="49" t="str">
        <f t="shared" si="171"/>
        <v xml:space="preserve"> </v>
      </c>
      <c r="O1252" s="25">
        <v>3</v>
      </c>
      <c r="P1252" s="49">
        <f t="shared" si="172"/>
        <v>9.874267658481996E-5</v>
      </c>
      <c r="Q1252" s="25"/>
      <c r="R1252" s="49" t="str">
        <f t="shared" si="173"/>
        <v xml:space="preserve"> </v>
      </c>
      <c r="S1252" s="25">
        <v>1</v>
      </c>
      <c r="T1252" s="49">
        <f t="shared" si="174"/>
        <v>3.5237323372916594E-5</v>
      </c>
      <c r="U1252" s="30">
        <v>7</v>
      </c>
      <c r="V1252" s="49">
        <f t="shared" si="175"/>
        <v>4.7211168813650773E-4</v>
      </c>
      <c r="W1252" s="25"/>
      <c r="X1252" s="49" t="str">
        <f t="shared" si="176"/>
        <v xml:space="preserve"> </v>
      </c>
      <c r="Y1252" s="25"/>
      <c r="Z1252" s="53" t="str">
        <f t="shared" si="177"/>
        <v xml:space="preserve"> </v>
      </c>
      <c r="AA1252" s="26">
        <f t="shared" si="178"/>
        <v>11</v>
      </c>
      <c r="AB1252" s="43">
        <f t="shared" si="179"/>
        <v>9.1039254471268839E-5</v>
      </c>
    </row>
    <row r="1253" spans="1:28">
      <c r="A1253" t="s">
        <v>548</v>
      </c>
      <c r="B1253" t="s">
        <v>1307</v>
      </c>
      <c r="C1253" t="s">
        <v>998</v>
      </c>
      <c r="D1253" s="4" t="s">
        <v>1381</v>
      </c>
      <c r="E1253" s="2" t="s">
        <v>2064</v>
      </c>
      <c r="F1253" t="s">
        <v>639</v>
      </c>
      <c r="G1253" s="4"/>
      <c r="H1253" s="3" t="s">
        <v>1393</v>
      </c>
      <c r="I1253" s="3" t="s">
        <v>1393</v>
      </c>
      <c r="J1253" s="4"/>
      <c r="K1253" s="4"/>
      <c r="L1253" s="38" t="s">
        <v>1378</v>
      </c>
      <c r="M1253" s="25"/>
      <c r="N1253" s="49" t="str">
        <f t="shared" si="171"/>
        <v xml:space="preserve"> </v>
      </c>
      <c r="O1253" s="25">
        <v>2</v>
      </c>
      <c r="P1253" s="49">
        <f t="shared" si="172"/>
        <v>6.582845105654664E-5</v>
      </c>
      <c r="Q1253" s="25"/>
      <c r="R1253" s="49" t="str">
        <f t="shared" si="173"/>
        <v xml:space="preserve"> </v>
      </c>
      <c r="S1253" s="25">
        <v>5</v>
      </c>
      <c r="T1253" s="49">
        <f t="shared" si="174"/>
        <v>1.7618661686458296E-4</v>
      </c>
      <c r="U1253" s="30">
        <v>4</v>
      </c>
      <c r="V1253" s="49">
        <f t="shared" si="175"/>
        <v>2.6977810750657583E-4</v>
      </c>
      <c r="W1253" s="25"/>
      <c r="X1253" s="49" t="str">
        <f t="shared" si="176"/>
        <v xml:space="preserve"> </v>
      </c>
      <c r="Y1253" s="25"/>
      <c r="Z1253" s="53" t="str">
        <f t="shared" si="177"/>
        <v xml:space="preserve"> </v>
      </c>
      <c r="AA1253" s="26">
        <f t="shared" si="178"/>
        <v>11</v>
      </c>
      <c r="AB1253" s="43">
        <f t="shared" si="179"/>
        <v>9.1039254471268839E-5</v>
      </c>
    </row>
    <row r="1254" spans="1:28">
      <c r="A1254" t="s">
        <v>401</v>
      </c>
      <c r="B1254" t="s">
        <v>690</v>
      </c>
      <c r="C1254" t="s">
        <v>381</v>
      </c>
      <c r="D1254" s="4" t="s">
        <v>1381</v>
      </c>
      <c r="E1254" s="2"/>
      <c r="F1254" t="s">
        <v>4641</v>
      </c>
      <c r="G1254" s="4" t="s">
        <v>168</v>
      </c>
      <c r="H1254" s="3" t="s">
        <v>1393</v>
      </c>
      <c r="I1254" s="3" t="s">
        <v>1393</v>
      </c>
      <c r="J1254" s="4"/>
      <c r="K1254" s="4">
        <v>169</v>
      </c>
      <c r="L1254" s="38" t="s">
        <v>1481</v>
      </c>
      <c r="M1254" s="25">
        <v>11</v>
      </c>
      <c r="N1254" s="49">
        <f t="shared" si="171"/>
        <v>4.8638132295719845E-4</v>
      </c>
      <c r="O1254" s="25"/>
      <c r="P1254" s="49" t="str">
        <f t="shared" si="172"/>
        <v xml:space="preserve"> </v>
      </c>
      <c r="Q1254" s="25"/>
      <c r="R1254" s="49" t="str">
        <f t="shared" si="173"/>
        <v xml:space="preserve"> </v>
      </c>
      <c r="S1254" s="28"/>
      <c r="T1254" s="49" t="str">
        <f t="shared" si="174"/>
        <v xml:space="preserve"> </v>
      </c>
      <c r="U1254" s="30"/>
      <c r="V1254" s="49" t="str">
        <f t="shared" si="175"/>
        <v xml:space="preserve"> </v>
      </c>
      <c r="W1254" s="25"/>
      <c r="X1254" s="49" t="str">
        <f t="shared" si="176"/>
        <v xml:space="preserve"> </v>
      </c>
      <c r="Y1254" s="25"/>
      <c r="Z1254" s="53" t="str">
        <f t="shared" si="177"/>
        <v xml:space="preserve"> </v>
      </c>
      <c r="AA1254" s="26">
        <f t="shared" si="178"/>
        <v>11</v>
      </c>
      <c r="AB1254" s="43">
        <f t="shared" si="179"/>
        <v>9.1039254471268839E-5</v>
      </c>
    </row>
    <row r="1255" spans="1:28">
      <c r="A1255" t="s">
        <v>3677</v>
      </c>
      <c r="B1255" t="s">
        <v>3678</v>
      </c>
      <c r="C1255" t="s">
        <v>2326</v>
      </c>
      <c r="D1255" s="4" t="s">
        <v>1382</v>
      </c>
      <c r="E1255" s="2"/>
      <c r="F1255" t="s">
        <v>3738</v>
      </c>
      <c r="G1255" s="4"/>
      <c r="H1255" s="3" t="s">
        <v>1393</v>
      </c>
      <c r="I1255" s="3" t="s">
        <v>1393</v>
      </c>
      <c r="J1255" s="4">
        <v>291</v>
      </c>
      <c r="K1255" s="4">
        <v>341</v>
      </c>
      <c r="L1255" s="38" t="s">
        <v>1483</v>
      </c>
      <c r="M1255" s="25"/>
      <c r="N1255" s="49" t="str">
        <f t="shared" si="171"/>
        <v xml:space="preserve"> </v>
      </c>
      <c r="O1255" s="25">
        <v>11</v>
      </c>
      <c r="P1255" s="49">
        <f t="shared" si="172"/>
        <v>3.6205648081100649E-4</v>
      </c>
      <c r="Q1255" s="25"/>
      <c r="R1255" s="49" t="str">
        <f t="shared" si="173"/>
        <v xml:space="preserve"> </v>
      </c>
      <c r="S1255" s="25"/>
      <c r="T1255" s="49" t="str">
        <f t="shared" si="174"/>
        <v xml:space="preserve"> </v>
      </c>
      <c r="U1255" s="30"/>
      <c r="V1255" s="49" t="str">
        <f t="shared" si="175"/>
        <v xml:space="preserve"> </v>
      </c>
      <c r="W1255" s="25"/>
      <c r="X1255" s="49" t="str">
        <f t="shared" si="176"/>
        <v xml:space="preserve"> </v>
      </c>
      <c r="Y1255" s="25"/>
      <c r="Z1255" s="53" t="str">
        <f t="shared" si="177"/>
        <v xml:space="preserve"> </v>
      </c>
      <c r="AA1255" s="26">
        <f t="shared" si="178"/>
        <v>11</v>
      </c>
      <c r="AB1255" s="43">
        <f t="shared" si="179"/>
        <v>9.1039254471268839E-5</v>
      </c>
    </row>
    <row r="1256" spans="1:28">
      <c r="A1256" t="s">
        <v>6475</v>
      </c>
      <c r="B1256" t="s">
        <v>2320</v>
      </c>
      <c r="C1256" t="s">
        <v>1206</v>
      </c>
      <c r="D1256" s="4" t="s">
        <v>1381</v>
      </c>
      <c r="E1256" s="2" t="s">
        <v>2064</v>
      </c>
      <c r="G1256" s="4"/>
      <c r="H1256" s="3" t="s">
        <v>1393</v>
      </c>
      <c r="I1256" s="3" t="s">
        <v>1393</v>
      </c>
      <c r="J1256" s="4"/>
      <c r="K1256" s="4"/>
      <c r="L1256" s="38" t="s">
        <v>1483</v>
      </c>
      <c r="M1256" s="25"/>
      <c r="N1256" s="49" t="str">
        <f t="shared" si="171"/>
        <v xml:space="preserve"> </v>
      </c>
      <c r="O1256" s="25"/>
      <c r="P1256" s="49" t="str">
        <f t="shared" si="172"/>
        <v xml:space="preserve"> </v>
      </c>
      <c r="Q1256" s="25"/>
      <c r="R1256" s="49" t="str">
        <f t="shared" si="173"/>
        <v xml:space="preserve"> </v>
      </c>
      <c r="S1256" s="25">
        <v>2</v>
      </c>
      <c r="T1256" s="49">
        <f t="shared" si="174"/>
        <v>7.0474646745833188E-5</v>
      </c>
      <c r="U1256" s="30">
        <v>3</v>
      </c>
      <c r="V1256" s="49">
        <f t="shared" si="175"/>
        <v>2.0233358062993187E-4</v>
      </c>
      <c r="W1256" s="25">
        <v>5</v>
      </c>
      <c r="X1256" s="49">
        <f t="shared" si="176"/>
        <v>3.5156799324989455E-4</v>
      </c>
      <c r="Y1256" s="25">
        <v>1</v>
      </c>
      <c r="Z1256" s="53">
        <f t="shared" si="177"/>
        <v>2.2366360993066427E-4</v>
      </c>
      <c r="AA1256" s="26">
        <f t="shared" si="178"/>
        <v>11</v>
      </c>
      <c r="AB1256" s="43">
        <f t="shared" si="179"/>
        <v>9.1039254471268839E-5</v>
      </c>
    </row>
    <row r="1257" spans="1:28">
      <c r="A1257" t="s">
        <v>1560</v>
      </c>
      <c r="B1257" s="5" t="s">
        <v>3643</v>
      </c>
      <c r="C1257" t="s">
        <v>2329</v>
      </c>
      <c r="D1257" s="4" t="s">
        <v>1381</v>
      </c>
      <c r="E1257" s="4" t="s">
        <v>2064</v>
      </c>
      <c r="G1257" s="4" t="s">
        <v>168</v>
      </c>
      <c r="H1257" s="3" t="s">
        <v>1393</v>
      </c>
      <c r="I1257" s="3" t="s">
        <v>581</v>
      </c>
      <c r="J1257" s="4"/>
      <c r="K1257" s="4"/>
      <c r="L1257" s="38" t="s">
        <v>1481</v>
      </c>
      <c r="M1257" s="25">
        <v>1</v>
      </c>
      <c r="N1257" s="49">
        <f t="shared" si="171"/>
        <v>4.4216483905199858E-5</v>
      </c>
      <c r="O1257" s="25">
        <v>5</v>
      </c>
      <c r="P1257" s="49">
        <f t="shared" si="172"/>
        <v>1.645711276413666E-4</v>
      </c>
      <c r="Q1257" s="25">
        <v>1</v>
      </c>
      <c r="R1257" s="49">
        <f t="shared" si="173"/>
        <v>1.6863406408094435E-4</v>
      </c>
      <c r="S1257" s="28"/>
      <c r="T1257" s="49" t="str">
        <f t="shared" si="174"/>
        <v xml:space="preserve"> </v>
      </c>
      <c r="U1257" s="30">
        <v>1</v>
      </c>
      <c r="V1257" s="49">
        <f t="shared" si="175"/>
        <v>6.7444526876643958E-5</v>
      </c>
      <c r="W1257" s="25">
        <v>1</v>
      </c>
      <c r="X1257" s="49">
        <f t="shared" si="176"/>
        <v>7.0313598649978903E-5</v>
      </c>
      <c r="Y1257" s="25">
        <v>2</v>
      </c>
      <c r="Z1257" s="53">
        <f t="shared" si="177"/>
        <v>4.4732721986132855E-4</v>
      </c>
      <c r="AA1257" s="26">
        <f t="shared" si="178"/>
        <v>11</v>
      </c>
      <c r="AB1257" s="43">
        <f t="shared" si="179"/>
        <v>9.1039254471268839E-5</v>
      </c>
    </row>
    <row r="1258" spans="1:28">
      <c r="A1258" t="s">
        <v>1579</v>
      </c>
      <c r="B1258" t="s">
        <v>715</v>
      </c>
      <c r="C1258" t="s">
        <v>2326</v>
      </c>
      <c r="D1258" s="4" t="s">
        <v>1382</v>
      </c>
      <c r="E1258" s="2"/>
      <c r="F1258" t="s">
        <v>6296</v>
      </c>
      <c r="G1258" s="4"/>
      <c r="H1258" s="3" t="s">
        <v>1393</v>
      </c>
      <c r="I1258" s="3" t="s">
        <v>1393</v>
      </c>
      <c r="J1258" s="4"/>
      <c r="K1258" s="4"/>
      <c r="L1258" s="38" t="s">
        <v>1483</v>
      </c>
      <c r="M1258" s="25">
        <v>5</v>
      </c>
      <c r="N1258" s="49">
        <f t="shared" si="171"/>
        <v>2.210824195259993E-4</v>
      </c>
      <c r="O1258" s="25"/>
      <c r="P1258" s="49" t="str">
        <f t="shared" si="172"/>
        <v xml:space="preserve"> </v>
      </c>
      <c r="Q1258" s="25"/>
      <c r="R1258" s="49" t="str">
        <f t="shared" si="173"/>
        <v xml:space="preserve"> </v>
      </c>
      <c r="S1258" s="28"/>
      <c r="T1258" s="49" t="str">
        <f t="shared" si="174"/>
        <v xml:space="preserve"> </v>
      </c>
      <c r="U1258" s="30">
        <v>1</v>
      </c>
      <c r="V1258" s="49">
        <f t="shared" si="175"/>
        <v>6.7444526876643958E-5</v>
      </c>
      <c r="W1258" s="25">
        <v>5</v>
      </c>
      <c r="X1258" s="49">
        <f t="shared" si="176"/>
        <v>3.5156799324989455E-4</v>
      </c>
      <c r="Y1258" s="25"/>
      <c r="Z1258" s="53" t="str">
        <f t="shared" si="177"/>
        <v xml:space="preserve"> </v>
      </c>
      <c r="AA1258" s="26">
        <f t="shared" si="178"/>
        <v>11</v>
      </c>
      <c r="AB1258" s="43">
        <f t="shared" si="179"/>
        <v>9.1039254471268839E-5</v>
      </c>
    </row>
    <row r="1259" spans="1:28">
      <c r="A1259" t="s">
        <v>1582</v>
      </c>
      <c r="B1259" s="5" t="s">
        <v>2665</v>
      </c>
      <c r="C1259" t="s">
        <v>2336</v>
      </c>
      <c r="D1259" s="4" t="s">
        <v>1382</v>
      </c>
      <c r="E1259" s="2"/>
      <c r="G1259" s="4"/>
      <c r="H1259" s="3" t="s">
        <v>1393</v>
      </c>
      <c r="I1259" s="3" t="s">
        <v>581</v>
      </c>
      <c r="J1259" s="4"/>
      <c r="K1259" s="4"/>
      <c r="L1259" s="38" t="s">
        <v>1483</v>
      </c>
      <c r="M1259" s="25"/>
      <c r="N1259" s="49" t="str">
        <f t="shared" si="171"/>
        <v xml:space="preserve"> </v>
      </c>
      <c r="O1259" s="25">
        <v>5</v>
      </c>
      <c r="P1259" s="49">
        <f t="shared" si="172"/>
        <v>1.645711276413666E-4</v>
      </c>
      <c r="Q1259" s="25">
        <v>2</v>
      </c>
      <c r="R1259" s="49">
        <f t="shared" si="173"/>
        <v>3.3726812816188871E-4</v>
      </c>
      <c r="S1259" s="25"/>
      <c r="T1259" s="49" t="str">
        <f t="shared" si="174"/>
        <v xml:space="preserve"> </v>
      </c>
      <c r="U1259" s="30">
        <v>4</v>
      </c>
      <c r="V1259" s="49">
        <f t="shared" si="175"/>
        <v>2.6977810750657583E-4</v>
      </c>
      <c r="W1259" s="25"/>
      <c r="X1259" s="49" t="str">
        <f t="shared" si="176"/>
        <v xml:space="preserve"> </v>
      </c>
      <c r="Y1259" s="25"/>
      <c r="Z1259" s="53" t="str">
        <f t="shared" si="177"/>
        <v xml:space="preserve"> </v>
      </c>
      <c r="AA1259" s="26">
        <f t="shared" si="178"/>
        <v>11</v>
      </c>
      <c r="AB1259" s="43">
        <f t="shared" si="179"/>
        <v>9.1039254471268839E-5</v>
      </c>
    </row>
    <row r="1260" spans="1:28">
      <c r="A1260" t="s">
        <v>5278</v>
      </c>
      <c r="B1260" t="s">
        <v>5279</v>
      </c>
      <c r="C1260" t="s">
        <v>2911</v>
      </c>
      <c r="D1260" s="4" t="s">
        <v>1381</v>
      </c>
      <c r="E1260" s="2"/>
      <c r="G1260" s="4"/>
      <c r="H1260" s="3" t="s">
        <v>1393</v>
      </c>
      <c r="I1260" s="3" t="s">
        <v>1393</v>
      </c>
      <c r="J1260" s="4"/>
      <c r="K1260" s="4"/>
      <c r="L1260" s="38" t="s">
        <v>1483</v>
      </c>
      <c r="M1260" s="30">
        <v>2</v>
      </c>
      <c r="N1260" s="49">
        <f t="shared" si="171"/>
        <v>8.8432967810399716E-5</v>
      </c>
      <c r="O1260" s="30">
        <v>8</v>
      </c>
      <c r="P1260" s="49">
        <f t="shared" si="172"/>
        <v>2.6331380422618656E-4</v>
      </c>
      <c r="Q1260" s="25">
        <v>1</v>
      </c>
      <c r="R1260" s="49">
        <f t="shared" si="173"/>
        <v>1.6863406408094435E-4</v>
      </c>
      <c r="S1260" s="28"/>
      <c r="T1260" s="49" t="str">
        <f t="shared" si="174"/>
        <v xml:space="preserve"> </v>
      </c>
      <c r="U1260" s="30"/>
      <c r="V1260" s="49" t="str">
        <f t="shared" si="175"/>
        <v xml:space="preserve"> </v>
      </c>
      <c r="W1260" s="25"/>
      <c r="X1260" s="49" t="str">
        <f t="shared" si="176"/>
        <v xml:space="preserve"> </v>
      </c>
      <c r="Y1260" s="25"/>
      <c r="Z1260" s="53" t="str">
        <f t="shared" si="177"/>
        <v xml:space="preserve"> </v>
      </c>
      <c r="AA1260" s="26">
        <f t="shared" si="178"/>
        <v>11</v>
      </c>
      <c r="AB1260" s="43">
        <f t="shared" si="179"/>
        <v>9.1039254471268839E-5</v>
      </c>
    </row>
    <row r="1261" spans="1:28">
      <c r="A1261" t="s">
        <v>1584</v>
      </c>
      <c r="B1261" t="s">
        <v>244</v>
      </c>
      <c r="C1261" t="s">
        <v>911</v>
      </c>
      <c r="D1261" s="4" t="s">
        <v>1381</v>
      </c>
      <c r="E1261" s="2"/>
      <c r="F1261" t="s">
        <v>2138</v>
      </c>
      <c r="G1261" s="4" t="s">
        <v>168</v>
      </c>
      <c r="H1261" s="3" t="s">
        <v>1393</v>
      </c>
      <c r="I1261" s="3" t="s">
        <v>581</v>
      </c>
      <c r="J1261" s="4"/>
      <c r="K1261" s="4"/>
      <c r="L1261" s="38" t="s">
        <v>1482</v>
      </c>
      <c r="M1261" s="25"/>
      <c r="N1261" s="49" t="str">
        <f t="shared" si="171"/>
        <v xml:space="preserve"> </v>
      </c>
      <c r="O1261" s="25">
        <v>3</v>
      </c>
      <c r="P1261" s="49">
        <f t="shared" si="172"/>
        <v>9.874267658481996E-5</v>
      </c>
      <c r="Q1261" s="25"/>
      <c r="R1261" s="49" t="str">
        <f t="shared" si="173"/>
        <v xml:space="preserve"> </v>
      </c>
      <c r="S1261" s="25">
        <v>6</v>
      </c>
      <c r="T1261" s="49">
        <f t="shared" si="174"/>
        <v>2.1142394023749956E-4</v>
      </c>
      <c r="U1261" s="30">
        <v>2</v>
      </c>
      <c r="V1261" s="49">
        <f t="shared" si="175"/>
        <v>1.3488905375328792E-4</v>
      </c>
      <c r="W1261" s="25"/>
      <c r="X1261" s="49" t="str">
        <f t="shared" si="176"/>
        <v xml:space="preserve"> </v>
      </c>
      <c r="Y1261" s="25"/>
      <c r="Z1261" s="53" t="str">
        <f t="shared" si="177"/>
        <v xml:space="preserve"> </v>
      </c>
      <c r="AA1261" s="26">
        <f t="shared" si="178"/>
        <v>11</v>
      </c>
      <c r="AB1261" s="43">
        <f t="shared" si="179"/>
        <v>9.1039254471268839E-5</v>
      </c>
    </row>
    <row r="1262" spans="1:28">
      <c r="A1262" t="s">
        <v>1584</v>
      </c>
      <c r="B1262" t="s">
        <v>2320</v>
      </c>
      <c r="C1262" t="s">
        <v>911</v>
      </c>
      <c r="D1262" s="4" t="s">
        <v>1381</v>
      </c>
      <c r="E1262" s="2"/>
      <c r="F1262" t="s">
        <v>2141</v>
      </c>
      <c r="G1262" s="4"/>
      <c r="H1262" s="3" t="s">
        <v>1393</v>
      </c>
      <c r="I1262" s="3" t="s">
        <v>1393</v>
      </c>
      <c r="J1262" s="4">
        <v>327</v>
      </c>
      <c r="K1262" s="4">
        <v>273</v>
      </c>
      <c r="L1262" s="38" t="s">
        <v>1482</v>
      </c>
      <c r="M1262" s="25">
        <v>9</v>
      </c>
      <c r="N1262" s="49">
        <f t="shared" si="171"/>
        <v>3.9794835514679871E-4</v>
      </c>
      <c r="O1262" s="25">
        <v>1</v>
      </c>
      <c r="P1262" s="49">
        <f t="shared" si="172"/>
        <v>3.291422552827332E-5</v>
      </c>
      <c r="Q1262" s="25"/>
      <c r="R1262" s="49" t="str">
        <f t="shared" si="173"/>
        <v xml:space="preserve"> </v>
      </c>
      <c r="S1262" s="28"/>
      <c r="T1262" s="49" t="str">
        <f t="shared" si="174"/>
        <v xml:space="preserve"> </v>
      </c>
      <c r="U1262" s="30">
        <v>1</v>
      </c>
      <c r="V1262" s="49">
        <f t="shared" si="175"/>
        <v>6.7444526876643958E-5</v>
      </c>
      <c r="W1262" s="25"/>
      <c r="X1262" s="49" t="str">
        <f t="shared" si="176"/>
        <v xml:space="preserve"> </v>
      </c>
      <c r="Y1262" s="25"/>
      <c r="Z1262" s="53" t="str">
        <f t="shared" si="177"/>
        <v xml:space="preserve"> </v>
      </c>
      <c r="AA1262" s="26">
        <f t="shared" si="178"/>
        <v>11</v>
      </c>
      <c r="AB1262" s="43">
        <f t="shared" si="179"/>
        <v>9.1039254471268839E-5</v>
      </c>
    </row>
    <row r="1263" spans="1:28">
      <c r="A1263" t="s">
        <v>2552</v>
      </c>
      <c r="B1263" t="s">
        <v>2553</v>
      </c>
      <c r="C1263" t="s">
        <v>2554</v>
      </c>
      <c r="D1263" s="4" t="s">
        <v>1381</v>
      </c>
      <c r="E1263" s="2" t="s">
        <v>4</v>
      </c>
      <c r="F1263" t="s">
        <v>3344</v>
      </c>
      <c r="G1263" s="4"/>
      <c r="H1263" s="3" t="s">
        <v>1393</v>
      </c>
      <c r="I1263" s="3" t="s">
        <v>1393</v>
      </c>
      <c r="J1263" s="4">
        <v>348</v>
      </c>
      <c r="K1263" s="4">
        <v>260</v>
      </c>
      <c r="L1263" s="38" t="s">
        <v>1481</v>
      </c>
      <c r="M1263" s="25"/>
      <c r="N1263" s="49" t="str">
        <f t="shared" si="171"/>
        <v xml:space="preserve"> </v>
      </c>
      <c r="O1263" s="25">
        <v>3</v>
      </c>
      <c r="P1263" s="49">
        <f t="shared" si="172"/>
        <v>9.874267658481996E-5</v>
      </c>
      <c r="Q1263" s="25"/>
      <c r="R1263" s="49" t="str">
        <f t="shared" si="173"/>
        <v xml:space="preserve"> </v>
      </c>
      <c r="S1263" s="28"/>
      <c r="T1263" s="49" t="str">
        <f t="shared" si="174"/>
        <v xml:space="preserve"> </v>
      </c>
      <c r="U1263" s="30">
        <v>4</v>
      </c>
      <c r="V1263" s="49">
        <f t="shared" si="175"/>
        <v>2.6977810750657583E-4</v>
      </c>
      <c r="W1263" s="25">
        <v>4</v>
      </c>
      <c r="X1263" s="49">
        <f t="shared" si="176"/>
        <v>2.8125439459991561E-4</v>
      </c>
      <c r="Y1263" s="25"/>
      <c r="Z1263" s="53" t="str">
        <f t="shared" si="177"/>
        <v xml:space="preserve"> </v>
      </c>
      <c r="AA1263" s="26">
        <f t="shared" si="178"/>
        <v>11</v>
      </c>
      <c r="AB1263" s="43">
        <f t="shared" si="179"/>
        <v>9.1039254471268839E-5</v>
      </c>
    </row>
    <row r="1264" spans="1:28">
      <c r="A1264" t="s">
        <v>2862</v>
      </c>
      <c r="B1264" t="s">
        <v>2863</v>
      </c>
      <c r="C1264" t="s">
        <v>382</v>
      </c>
      <c r="D1264" s="4" t="s">
        <v>1382</v>
      </c>
      <c r="E1264" s="2"/>
      <c r="F1264" t="s">
        <v>1164</v>
      </c>
      <c r="G1264" s="4"/>
      <c r="H1264" s="3" t="s">
        <v>1393</v>
      </c>
      <c r="I1264" s="3" t="s">
        <v>1393</v>
      </c>
      <c r="J1264" s="4">
        <v>251</v>
      </c>
      <c r="K1264" s="4">
        <v>378</v>
      </c>
      <c r="L1264" s="38" t="s">
        <v>1483</v>
      </c>
      <c r="M1264" s="25"/>
      <c r="N1264" s="49" t="str">
        <f t="shared" si="171"/>
        <v xml:space="preserve"> </v>
      </c>
      <c r="O1264" s="25">
        <v>4</v>
      </c>
      <c r="P1264" s="49">
        <f t="shared" si="172"/>
        <v>1.3165690211309328E-4</v>
      </c>
      <c r="Q1264" s="25"/>
      <c r="R1264" s="49" t="str">
        <f t="shared" si="173"/>
        <v xml:space="preserve"> </v>
      </c>
      <c r="S1264" s="25">
        <v>7</v>
      </c>
      <c r="T1264" s="49">
        <f t="shared" si="174"/>
        <v>2.4666126361041617E-4</v>
      </c>
      <c r="U1264" s="30"/>
      <c r="V1264" s="49" t="str">
        <f t="shared" si="175"/>
        <v xml:space="preserve"> </v>
      </c>
      <c r="W1264" s="25"/>
      <c r="X1264" s="49" t="str">
        <f t="shared" si="176"/>
        <v xml:space="preserve"> </v>
      </c>
      <c r="Y1264" s="25"/>
      <c r="Z1264" s="53" t="str">
        <f t="shared" si="177"/>
        <v xml:space="preserve"> </v>
      </c>
      <c r="AA1264" s="26">
        <f t="shared" si="178"/>
        <v>11</v>
      </c>
      <c r="AB1264" s="43">
        <f t="shared" si="179"/>
        <v>9.1039254471268839E-5</v>
      </c>
    </row>
    <row r="1265" spans="1:28">
      <c r="A1265" t="s">
        <v>329</v>
      </c>
      <c r="B1265" s="5" t="s">
        <v>5752</v>
      </c>
      <c r="C1265" t="s">
        <v>2879</v>
      </c>
      <c r="D1265" s="4" t="s">
        <v>1381</v>
      </c>
      <c r="E1265" s="2"/>
      <c r="F1265" s="5" t="s">
        <v>5753</v>
      </c>
      <c r="G1265" s="4"/>
      <c r="H1265" s="3" t="s">
        <v>1393</v>
      </c>
      <c r="I1265" s="3" t="s">
        <v>581</v>
      </c>
      <c r="J1265" s="4"/>
      <c r="K1265" s="4"/>
      <c r="L1265" s="38" t="s">
        <v>1378</v>
      </c>
      <c r="M1265" s="25">
        <v>4</v>
      </c>
      <c r="N1265" s="49">
        <f t="shared" si="171"/>
        <v>1.7686593562079943E-4</v>
      </c>
      <c r="O1265" s="25">
        <v>6</v>
      </c>
      <c r="P1265" s="49">
        <f t="shared" si="172"/>
        <v>1.9748535316963992E-4</v>
      </c>
      <c r="Q1265" s="25"/>
      <c r="R1265" s="49" t="str">
        <f t="shared" si="173"/>
        <v xml:space="preserve"> </v>
      </c>
      <c r="S1265" s="28"/>
      <c r="T1265" s="49" t="str">
        <f t="shared" si="174"/>
        <v xml:space="preserve"> </v>
      </c>
      <c r="U1265" s="30">
        <v>1</v>
      </c>
      <c r="V1265" s="49">
        <f t="shared" si="175"/>
        <v>6.7444526876643958E-5</v>
      </c>
      <c r="W1265" s="25"/>
      <c r="X1265" s="49" t="str">
        <f t="shared" si="176"/>
        <v xml:space="preserve"> </v>
      </c>
      <c r="Y1265" s="25"/>
      <c r="Z1265" s="53" t="str">
        <f t="shared" si="177"/>
        <v xml:space="preserve"> </v>
      </c>
      <c r="AA1265" s="26">
        <f t="shared" si="178"/>
        <v>11</v>
      </c>
      <c r="AB1265" s="43">
        <f t="shared" si="179"/>
        <v>9.1039254471268839E-5</v>
      </c>
    </row>
    <row r="1266" spans="1:28">
      <c r="A1266" t="s">
        <v>1929</v>
      </c>
      <c r="B1266" t="s">
        <v>1594</v>
      </c>
      <c r="C1266" t="s">
        <v>914</v>
      </c>
      <c r="D1266" s="4" t="s">
        <v>1381</v>
      </c>
      <c r="E1266" s="2"/>
      <c r="F1266" t="s">
        <v>426</v>
      </c>
      <c r="G1266" s="4"/>
      <c r="H1266" s="3" t="s">
        <v>1393</v>
      </c>
      <c r="I1266" s="3" t="s">
        <v>581</v>
      </c>
      <c r="J1266" s="4"/>
      <c r="K1266" s="4"/>
      <c r="L1266" s="38" t="s">
        <v>1482</v>
      </c>
      <c r="M1266" s="25"/>
      <c r="N1266" s="49" t="str">
        <f t="shared" si="171"/>
        <v xml:space="preserve"> </v>
      </c>
      <c r="O1266" s="25">
        <v>9</v>
      </c>
      <c r="P1266" s="49">
        <f t="shared" si="172"/>
        <v>2.9622802975445985E-4</v>
      </c>
      <c r="Q1266" s="25"/>
      <c r="R1266" s="49" t="str">
        <f t="shared" si="173"/>
        <v xml:space="preserve"> </v>
      </c>
      <c r="S1266" s="25">
        <v>2</v>
      </c>
      <c r="T1266" s="49">
        <f t="shared" si="174"/>
        <v>7.0474646745833188E-5</v>
      </c>
      <c r="U1266" s="30"/>
      <c r="V1266" s="49" t="str">
        <f t="shared" si="175"/>
        <v xml:space="preserve"> </v>
      </c>
      <c r="W1266" s="25"/>
      <c r="X1266" s="49" t="str">
        <f t="shared" si="176"/>
        <v xml:space="preserve"> </v>
      </c>
      <c r="Y1266" s="25"/>
      <c r="Z1266" s="53" t="str">
        <f t="shared" si="177"/>
        <v xml:space="preserve"> </v>
      </c>
      <c r="AA1266" s="26">
        <f t="shared" si="178"/>
        <v>11</v>
      </c>
      <c r="AB1266" s="43">
        <f t="shared" si="179"/>
        <v>9.1039254471268839E-5</v>
      </c>
    </row>
    <row r="1267" spans="1:28">
      <c r="A1267" t="s">
        <v>792</v>
      </c>
      <c r="B1267" t="s">
        <v>2516</v>
      </c>
      <c r="C1267" t="s">
        <v>2891</v>
      </c>
      <c r="D1267" s="4" t="s">
        <v>1381</v>
      </c>
      <c r="E1267" s="2" t="s">
        <v>2064</v>
      </c>
      <c r="F1267" s="5" t="s">
        <v>6448</v>
      </c>
      <c r="G1267" s="4"/>
      <c r="H1267" s="3" t="s">
        <v>1393</v>
      </c>
      <c r="I1267" s="3" t="s">
        <v>1393</v>
      </c>
      <c r="J1267" s="4">
        <v>204</v>
      </c>
      <c r="K1267" s="4">
        <v>266</v>
      </c>
      <c r="L1267" s="38" t="s">
        <v>1481</v>
      </c>
      <c r="M1267" s="25">
        <v>1</v>
      </c>
      <c r="N1267" s="49">
        <f t="shared" si="171"/>
        <v>4.4216483905199858E-5</v>
      </c>
      <c r="O1267" s="25">
        <v>8</v>
      </c>
      <c r="P1267" s="49">
        <f t="shared" si="172"/>
        <v>2.6331380422618656E-4</v>
      </c>
      <c r="Q1267" s="25">
        <v>2</v>
      </c>
      <c r="R1267" s="49">
        <f t="shared" si="173"/>
        <v>3.3726812816188871E-4</v>
      </c>
      <c r="S1267" s="28"/>
      <c r="T1267" s="49" t="str">
        <f t="shared" si="174"/>
        <v xml:space="preserve"> </v>
      </c>
      <c r="U1267" s="30"/>
      <c r="V1267" s="49" t="str">
        <f t="shared" si="175"/>
        <v xml:space="preserve"> </v>
      </c>
      <c r="W1267" s="25"/>
      <c r="X1267" s="49" t="str">
        <f t="shared" si="176"/>
        <v xml:space="preserve"> </v>
      </c>
      <c r="Y1267" s="25"/>
      <c r="Z1267" s="53" t="str">
        <f t="shared" si="177"/>
        <v xml:space="preserve"> </v>
      </c>
      <c r="AA1267" s="26">
        <f t="shared" si="178"/>
        <v>11</v>
      </c>
      <c r="AB1267" s="43">
        <f t="shared" si="179"/>
        <v>9.1039254471268839E-5</v>
      </c>
    </row>
    <row r="1268" spans="1:28">
      <c r="A1268" t="s">
        <v>2270</v>
      </c>
      <c r="B1268" t="s">
        <v>1105</v>
      </c>
      <c r="C1268" t="s">
        <v>521</v>
      </c>
      <c r="D1268" s="4" t="s">
        <v>1381</v>
      </c>
      <c r="E1268" s="2" t="s">
        <v>2064</v>
      </c>
      <c r="G1268" s="4"/>
      <c r="H1268" s="3" t="s">
        <v>1393</v>
      </c>
      <c r="I1268" s="3" t="s">
        <v>1393</v>
      </c>
      <c r="J1268" s="4">
        <v>169</v>
      </c>
      <c r="K1268" s="4">
        <v>102</v>
      </c>
      <c r="L1268" s="38" t="s">
        <v>1481</v>
      </c>
      <c r="M1268" s="25">
        <v>8</v>
      </c>
      <c r="N1268" s="49">
        <f t="shared" si="171"/>
        <v>3.5373187124159886E-4</v>
      </c>
      <c r="O1268" s="25">
        <v>3</v>
      </c>
      <c r="P1268" s="49">
        <f t="shared" si="172"/>
        <v>9.874267658481996E-5</v>
      </c>
      <c r="Q1268" s="25"/>
      <c r="R1268" s="49" t="str">
        <f t="shared" si="173"/>
        <v xml:space="preserve"> </v>
      </c>
      <c r="S1268" s="28"/>
      <c r="T1268" s="49" t="str">
        <f t="shared" si="174"/>
        <v xml:space="preserve"> </v>
      </c>
      <c r="U1268" s="30"/>
      <c r="V1268" s="49" t="str">
        <f t="shared" si="175"/>
        <v xml:space="preserve"> </v>
      </c>
      <c r="W1268" s="25"/>
      <c r="X1268" s="49" t="str">
        <f t="shared" si="176"/>
        <v xml:space="preserve"> </v>
      </c>
      <c r="Y1268" s="25"/>
      <c r="Z1268" s="53" t="str">
        <f t="shared" si="177"/>
        <v xml:space="preserve"> </v>
      </c>
      <c r="AA1268" s="26">
        <f t="shared" si="178"/>
        <v>11</v>
      </c>
      <c r="AB1268" s="43">
        <f t="shared" si="179"/>
        <v>9.1039254471268839E-5</v>
      </c>
    </row>
    <row r="1269" spans="1:28">
      <c r="A1269" t="s">
        <v>764</v>
      </c>
      <c r="B1269" s="5" t="s">
        <v>3982</v>
      </c>
      <c r="C1269" t="s">
        <v>382</v>
      </c>
      <c r="D1269" s="4" t="s">
        <v>1382</v>
      </c>
      <c r="E1269" s="2" t="s">
        <v>3231</v>
      </c>
      <c r="F1269" s="5" t="s">
        <v>4070</v>
      </c>
      <c r="G1269" s="4"/>
      <c r="H1269" s="3" t="s">
        <v>1393</v>
      </c>
      <c r="I1269" s="3" t="s">
        <v>1393</v>
      </c>
      <c r="J1269" s="4">
        <v>254</v>
      </c>
      <c r="K1269" s="4"/>
      <c r="L1269" s="38" t="s">
        <v>1483</v>
      </c>
      <c r="M1269" s="25">
        <v>2</v>
      </c>
      <c r="N1269" s="49">
        <f t="shared" si="171"/>
        <v>8.8432967810399716E-5</v>
      </c>
      <c r="O1269" s="25">
        <v>5</v>
      </c>
      <c r="P1269" s="49">
        <f t="shared" si="172"/>
        <v>1.645711276413666E-4</v>
      </c>
      <c r="Q1269" s="25"/>
      <c r="R1269" s="49" t="str">
        <f t="shared" si="173"/>
        <v xml:space="preserve"> </v>
      </c>
      <c r="S1269" s="25">
        <v>1</v>
      </c>
      <c r="T1269" s="49">
        <f t="shared" si="174"/>
        <v>3.5237323372916594E-5</v>
      </c>
      <c r="U1269" s="30">
        <v>2</v>
      </c>
      <c r="V1269" s="49">
        <f t="shared" si="175"/>
        <v>1.3488905375328792E-4</v>
      </c>
      <c r="W1269" s="25">
        <v>1</v>
      </c>
      <c r="X1269" s="49">
        <f t="shared" si="176"/>
        <v>7.0313598649978903E-5</v>
      </c>
      <c r="Y1269" s="25"/>
      <c r="Z1269" s="53" t="str">
        <f t="shared" si="177"/>
        <v xml:space="preserve"> </v>
      </c>
      <c r="AA1269" s="26">
        <f t="shared" si="178"/>
        <v>11</v>
      </c>
      <c r="AB1269" s="43">
        <f t="shared" si="179"/>
        <v>9.1039254471268839E-5</v>
      </c>
    </row>
    <row r="1270" spans="1:28">
      <c r="A1270" t="s">
        <v>764</v>
      </c>
      <c r="B1270" s="5" t="s">
        <v>2355</v>
      </c>
      <c r="C1270" t="s">
        <v>382</v>
      </c>
      <c r="D1270" s="4" t="s">
        <v>1382</v>
      </c>
      <c r="E1270" s="2"/>
      <c r="G1270" s="4"/>
      <c r="H1270" s="3" t="s">
        <v>1393</v>
      </c>
      <c r="I1270" s="3" t="s">
        <v>581</v>
      </c>
      <c r="J1270" s="4"/>
      <c r="K1270" s="4"/>
      <c r="L1270" s="38" t="s">
        <v>1483</v>
      </c>
      <c r="M1270" s="25">
        <v>6</v>
      </c>
      <c r="N1270" s="49">
        <f t="shared" si="171"/>
        <v>2.6529890343119917E-4</v>
      </c>
      <c r="O1270" s="25">
        <v>2</v>
      </c>
      <c r="P1270" s="49">
        <f t="shared" si="172"/>
        <v>6.582845105654664E-5</v>
      </c>
      <c r="Q1270" s="25"/>
      <c r="R1270" s="49" t="str">
        <f t="shared" si="173"/>
        <v xml:space="preserve"> </v>
      </c>
      <c r="S1270" s="25"/>
      <c r="T1270" s="49" t="str">
        <f t="shared" si="174"/>
        <v xml:space="preserve"> </v>
      </c>
      <c r="U1270" s="30">
        <v>3</v>
      </c>
      <c r="V1270" s="49">
        <f t="shared" si="175"/>
        <v>2.0233358062993187E-4</v>
      </c>
      <c r="W1270" s="25"/>
      <c r="X1270" s="49" t="str">
        <f t="shared" si="176"/>
        <v xml:space="preserve"> </v>
      </c>
      <c r="Y1270" s="25"/>
      <c r="Z1270" s="53" t="str">
        <f t="shared" si="177"/>
        <v xml:space="preserve"> </v>
      </c>
      <c r="AA1270" s="26">
        <f t="shared" si="178"/>
        <v>11</v>
      </c>
      <c r="AB1270" s="43">
        <f t="shared" si="179"/>
        <v>9.1039254471268839E-5</v>
      </c>
    </row>
    <row r="1271" spans="1:28">
      <c r="A1271" t="s">
        <v>2274</v>
      </c>
      <c r="B1271" t="s">
        <v>2278</v>
      </c>
      <c r="C1271" t="s">
        <v>2879</v>
      </c>
      <c r="D1271" s="4" t="s">
        <v>1381</v>
      </c>
      <c r="E1271" s="2"/>
      <c r="G1271" s="4"/>
      <c r="H1271" s="3" t="s">
        <v>1393</v>
      </c>
      <c r="I1271" s="3" t="s">
        <v>1393</v>
      </c>
      <c r="J1271" s="4">
        <v>86</v>
      </c>
      <c r="K1271" s="4">
        <v>135</v>
      </c>
      <c r="L1271" s="38" t="s">
        <v>1481</v>
      </c>
      <c r="M1271" s="25"/>
      <c r="N1271" s="49" t="str">
        <f t="shared" si="171"/>
        <v xml:space="preserve"> </v>
      </c>
      <c r="O1271" s="25">
        <v>1</v>
      </c>
      <c r="P1271" s="49">
        <f t="shared" si="172"/>
        <v>3.291422552827332E-5</v>
      </c>
      <c r="Q1271" s="25"/>
      <c r="R1271" s="49" t="str">
        <f t="shared" si="173"/>
        <v xml:space="preserve"> </v>
      </c>
      <c r="S1271" s="25">
        <v>2</v>
      </c>
      <c r="T1271" s="49">
        <f t="shared" si="174"/>
        <v>7.0474646745833188E-5</v>
      </c>
      <c r="U1271" s="30"/>
      <c r="V1271" s="49" t="str">
        <f t="shared" si="175"/>
        <v xml:space="preserve"> </v>
      </c>
      <c r="W1271" s="25">
        <v>8</v>
      </c>
      <c r="X1271" s="49">
        <f t="shared" si="176"/>
        <v>5.6250878919983122E-4</v>
      </c>
      <c r="Y1271" s="25"/>
      <c r="Z1271" s="53" t="str">
        <f t="shared" si="177"/>
        <v xml:space="preserve"> </v>
      </c>
      <c r="AA1271" s="26">
        <f t="shared" si="178"/>
        <v>11</v>
      </c>
      <c r="AB1271" s="43">
        <f t="shared" si="179"/>
        <v>9.1039254471268839E-5</v>
      </c>
    </row>
    <row r="1272" spans="1:28">
      <c r="A1272" t="s">
        <v>2484</v>
      </c>
      <c r="B1272" t="s">
        <v>1459</v>
      </c>
      <c r="C1272" t="s">
        <v>2869</v>
      </c>
      <c r="D1272" s="4" t="s">
        <v>1381</v>
      </c>
      <c r="E1272" s="2"/>
      <c r="F1272" t="s">
        <v>6459</v>
      </c>
      <c r="G1272" s="4"/>
      <c r="H1272" s="3" t="s">
        <v>1393</v>
      </c>
      <c r="I1272" s="3" t="s">
        <v>581</v>
      </c>
      <c r="J1272" s="4"/>
      <c r="K1272" s="4"/>
      <c r="L1272" s="38" t="s">
        <v>1481</v>
      </c>
      <c r="M1272" s="25"/>
      <c r="N1272" s="49" t="str">
        <f t="shared" si="171"/>
        <v xml:space="preserve"> </v>
      </c>
      <c r="O1272" s="25"/>
      <c r="P1272" s="49" t="str">
        <f t="shared" si="172"/>
        <v xml:space="preserve"> </v>
      </c>
      <c r="Q1272" s="25"/>
      <c r="R1272" s="49" t="str">
        <f t="shared" si="173"/>
        <v xml:space="preserve"> </v>
      </c>
      <c r="S1272" s="25">
        <v>2</v>
      </c>
      <c r="T1272" s="49">
        <f t="shared" si="174"/>
        <v>7.0474646745833188E-5</v>
      </c>
      <c r="U1272" s="30"/>
      <c r="V1272" s="49" t="str">
        <f t="shared" si="175"/>
        <v xml:space="preserve"> </v>
      </c>
      <c r="W1272" s="25">
        <v>9</v>
      </c>
      <c r="X1272" s="49">
        <f t="shared" si="176"/>
        <v>6.3282238784981011E-4</v>
      </c>
      <c r="Y1272" s="25"/>
      <c r="Z1272" s="53" t="str">
        <f t="shared" si="177"/>
        <v xml:space="preserve"> </v>
      </c>
      <c r="AA1272" s="26">
        <f t="shared" si="178"/>
        <v>11</v>
      </c>
      <c r="AB1272" s="43">
        <f t="shared" si="179"/>
        <v>9.1039254471268839E-5</v>
      </c>
    </row>
    <row r="1273" spans="1:28">
      <c r="A1273" t="s">
        <v>22</v>
      </c>
      <c r="B1273" s="5" t="s">
        <v>4349</v>
      </c>
      <c r="C1273" t="s">
        <v>2879</v>
      </c>
      <c r="D1273" s="4" t="s">
        <v>1381</v>
      </c>
      <c r="E1273" s="2" t="s">
        <v>2064</v>
      </c>
      <c r="F1273" t="s">
        <v>355</v>
      </c>
      <c r="G1273" s="4"/>
      <c r="H1273" s="3" t="s">
        <v>1393</v>
      </c>
      <c r="I1273" s="3" t="s">
        <v>1393</v>
      </c>
      <c r="J1273" s="4">
        <v>148</v>
      </c>
      <c r="K1273" s="4">
        <v>131</v>
      </c>
      <c r="L1273" s="38" t="s">
        <v>1481</v>
      </c>
      <c r="M1273" s="25"/>
      <c r="N1273" s="49" t="str">
        <f t="shared" si="171"/>
        <v xml:space="preserve"> </v>
      </c>
      <c r="O1273" s="25"/>
      <c r="P1273" s="49" t="str">
        <f t="shared" si="172"/>
        <v xml:space="preserve"> </v>
      </c>
      <c r="Q1273" s="25">
        <v>1</v>
      </c>
      <c r="R1273" s="49">
        <f t="shared" si="173"/>
        <v>1.6863406408094435E-4</v>
      </c>
      <c r="S1273" s="25">
        <v>4</v>
      </c>
      <c r="T1273" s="49">
        <f t="shared" si="174"/>
        <v>1.4094929349166638E-4</v>
      </c>
      <c r="U1273" s="30">
        <v>6</v>
      </c>
      <c r="V1273" s="49">
        <f t="shared" si="175"/>
        <v>4.0466716125986375E-4</v>
      </c>
      <c r="W1273" s="25"/>
      <c r="X1273" s="49" t="str">
        <f t="shared" si="176"/>
        <v xml:space="preserve"> </v>
      </c>
      <c r="Y1273" s="25"/>
      <c r="Z1273" s="53" t="str">
        <f t="shared" si="177"/>
        <v xml:space="preserve"> </v>
      </c>
      <c r="AA1273" s="26">
        <f t="shared" si="178"/>
        <v>11</v>
      </c>
      <c r="AB1273" s="43">
        <f t="shared" si="179"/>
        <v>9.1039254471268839E-5</v>
      </c>
    </row>
    <row r="1274" spans="1:28">
      <c r="A1274" t="s">
        <v>2096</v>
      </c>
      <c r="B1274" t="s">
        <v>2097</v>
      </c>
      <c r="C1274" t="s">
        <v>575</v>
      </c>
      <c r="D1274" s="4" t="s">
        <v>1382</v>
      </c>
      <c r="E1274" s="2"/>
      <c r="F1274" s="5" t="s">
        <v>6438</v>
      </c>
      <c r="G1274" s="4"/>
      <c r="H1274" s="3" t="s">
        <v>1393</v>
      </c>
      <c r="I1274" s="3" t="s">
        <v>1393</v>
      </c>
      <c r="J1274" s="4"/>
      <c r="K1274" s="4"/>
      <c r="L1274" s="38" t="s">
        <v>1483</v>
      </c>
      <c r="M1274" s="25"/>
      <c r="N1274" s="49" t="str">
        <f t="shared" si="171"/>
        <v xml:space="preserve"> </v>
      </c>
      <c r="O1274" s="25"/>
      <c r="P1274" s="49" t="str">
        <f t="shared" si="172"/>
        <v xml:space="preserve"> </v>
      </c>
      <c r="Q1274" s="25"/>
      <c r="R1274" s="49" t="str">
        <f t="shared" si="173"/>
        <v xml:space="preserve"> </v>
      </c>
      <c r="S1274" s="25">
        <v>11</v>
      </c>
      <c r="T1274" s="49">
        <f t="shared" si="174"/>
        <v>3.8761055710208255E-4</v>
      </c>
      <c r="U1274" s="30"/>
      <c r="V1274" s="49" t="str">
        <f t="shared" si="175"/>
        <v xml:space="preserve"> </v>
      </c>
      <c r="W1274" s="25"/>
      <c r="X1274" s="49" t="str">
        <f t="shared" si="176"/>
        <v xml:space="preserve"> </v>
      </c>
      <c r="Y1274" s="25"/>
      <c r="Z1274" s="53" t="str">
        <f t="shared" si="177"/>
        <v xml:space="preserve"> </v>
      </c>
      <c r="AA1274" s="26">
        <f t="shared" si="178"/>
        <v>11</v>
      </c>
      <c r="AB1274" s="43">
        <f t="shared" si="179"/>
        <v>9.1039254471268839E-5</v>
      </c>
    </row>
    <row r="1275" spans="1:28">
      <c r="A1275" t="s">
        <v>767</v>
      </c>
      <c r="B1275" t="s">
        <v>2144</v>
      </c>
      <c r="C1275" t="s">
        <v>382</v>
      </c>
      <c r="D1275" s="4" t="s">
        <v>1382</v>
      </c>
      <c r="E1275" s="2"/>
      <c r="F1275" s="5" t="s">
        <v>6397</v>
      </c>
      <c r="G1275" s="4"/>
      <c r="H1275" s="3" t="s">
        <v>1393</v>
      </c>
      <c r="I1275" s="3" t="s">
        <v>1393</v>
      </c>
      <c r="J1275" s="4"/>
      <c r="K1275" s="4"/>
      <c r="L1275" s="38" t="s">
        <v>1483</v>
      </c>
      <c r="M1275" s="25"/>
      <c r="N1275" s="49" t="str">
        <f t="shared" si="171"/>
        <v xml:space="preserve"> </v>
      </c>
      <c r="O1275" s="25"/>
      <c r="P1275" s="49" t="str">
        <f t="shared" si="172"/>
        <v xml:space="preserve"> </v>
      </c>
      <c r="Q1275" s="25"/>
      <c r="R1275" s="49" t="str">
        <f t="shared" si="173"/>
        <v xml:space="preserve"> </v>
      </c>
      <c r="S1275" s="25">
        <v>11</v>
      </c>
      <c r="T1275" s="49">
        <f t="shared" si="174"/>
        <v>3.8761055710208255E-4</v>
      </c>
      <c r="U1275" s="30"/>
      <c r="V1275" s="49" t="str">
        <f t="shared" si="175"/>
        <v xml:space="preserve"> </v>
      </c>
      <c r="W1275" s="25"/>
      <c r="X1275" s="49" t="str">
        <f t="shared" si="176"/>
        <v xml:space="preserve"> </v>
      </c>
      <c r="Y1275" s="25"/>
      <c r="Z1275" s="53" t="str">
        <f t="shared" si="177"/>
        <v xml:space="preserve"> </v>
      </c>
      <c r="AA1275" s="26">
        <f t="shared" si="178"/>
        <v>11</v>
      </c>
      <c r="AB1275" s="43">
        <f t="shared" si="179"/>
        <v>9.1039254471268839E-5</v>
      </c>
    </row>
    <row r="1276" spans="1:28">
      <c r="A1276" t="s">
        <v>2230</v>
      </c>
      <c r="B1276" t="s">
        <v>2445</v>
      </c>
      <c r="C1276" t="s">
        <v>2326</v>
      </c>
      <c r="D1276" s="4" t="s">
        <v>1382</v>
      </c>
      <c r="E1276" s="2"/>
      <c r="F1276" t="s">
        <v>6306</v>
      </c>
      <c r="G1276" s="4"/>
      <c r="H1276" s="3" t="s">
        <v>1393</v>
      </c>
      <c r="I1276" s="3" t="s">
        <v>581</v>
      </c>
      <c r="J1276" s="4"/>
      <c r="K1276" s="4"/>
      <c r="L1276" s="38" t="s">
        <v>1483</v>
      </c>
      <c r="M1276" s="25"/>
      <c r="N1276" s="49" t="str">
        <f t="shared" si="171"/>
        <v xml:space="preserve"> </v>
      </c>
      <c r="O1276" s="25"/>
      <c r="P1276" s="49" t="str">
        <f t="shared" si="172"/>
        <v xml:space="preserve"> </v>
      </c>
      <c r="Q1276" s="25"/>
      <c r="R1276" s="49" t="str">
        <f t="shared" si="173"/>
        <v xml:space="preserve"> </v>
      </c>
      <c r="S1276" s="25">
        <v>11</v>
      </c>
      <c r="T1276" s="49">
        <f t="shared" si="174"/>
        <v>3.8761055710208255E-4</v>
      </c>
      <c r="U1276" s="30"/>
      <c r="V1276" s="49" t="str">
        <f t="shared" si="175"/>
        <v xml:space="preserve"> </v>
      </c>
      <c r="W1276" s="25"/>
      <c r="X1276" s="49" t="str">
        <f t="shared" si="176"/>
        <v xml:space="preserve"> </v>
      </c>
      <c r="Y1276" s="25"/>
      <c r="Z1276" s="53" t="str">
        <f t="shared" si="177"/>
        <v xml:space="preserve"> </v>
      </c>
      <c r="AA1276" s="26">
        <f t="shared" si="178"/>
        <v>11</v>
      </c>
      <c r="AB1276" s="43">
        <f t="shared" si="179"/>
        <v>9.1039254471268839E-5</v>
      </c>
    </row>
    <row r="1277" spans="1:28">
      <c r="A1277" t="s">
        <v>2300</v>
      </c>
      <c r="B1277" t="s">
        <v>2727</v>
      </c>
      <c r="C1277" t="s">
        <v>2913</v>
      </c>
      <c r="D1277" s="4" t="s">
        <v>1381</v>
      </c>
      <c r="E1277" s="2"/>
      <c r="F1277" t="s">
        <v>1763</v>
      </c>
      <c r="G1277" s="4"/>
      <c r="H1277" s="3" t="s">
        <v>1393</v>
      </c>
      <c r="I1277" s="3" t="s">
        <v>1393</v>
      </c>
      <c r="J1277" s="4"/>
      <c r="K1277" s="4"/>
      <c r="L1277" s="38" t="s">
        <v>1483</v>
      </c>
      <c r="M1277" s="25"/>
      <c r="N1277" s="49" t="str">
        <f t="shared" si="171"/>
        <v xml:space="preserve"> </v>
      </c>
      <c r="O1277" s="25"/>
      <c r="P1277" s="49" t="str">
        <f t="shared" si="172"/>
        <v xml:space="preserve"> </v>
      </c>
      <c r="Q1277" s="25"/>
      <c r="R1277" s="49" t="str">
        <f t="shared" si="173"/>
        <v xml:space="preserve"> </v>
      </c>
      <c r="S1277" s="25">
        <v>1</v>
      </c>
      <c r="T1277" s="49">
        <f t="shared" si="174"/>
        <v>3.5237323372916594E-5</v>
      </c>
      <c r="U1277" s="30">
        <v>3</v>
      </c>
      <c r="V1277" s="49">
        <f t="shared" si="175"/>
        <v>2.0233358062993187E-4</v>
      </c>
      <c r="W1277" s="25">
        <v>4</v>
      </c>
      <c r="X1277" s="49">
        <f t="shared" si="176"/>
        <v>2.8125439459991561E-4</v>
      </c>
      <c r="Y1277" s="25">
        <v>3</v>
      </c>
      <c r="Z1277" s="53">
        <f t="shared" si="177"/>
        <v>6.7099082979199282E-4</v>
      </c>
      <c r="AA1277" s="26">
        <f t="shared" si="178"/>
        <v>11</v>
      </c>
      <c r="AB1277" s="43">
        <f t="shared" si="179"/>
        <v>9.1039254471268839E-5</v>
      </c>
    </row>
    <row r="1278" spans="1:28">
      <c r="A1278" t="s">
        <v>183</v>
      </c>
      <c r="B1278" t="s">
        <v>184</v>
      </c>
      <c r="C1278" t="s">
        <v>2871</v>
      </c>
      <c r="D1278" s="4" t="s">
        <v>1381</v>
      </c>
      <c r="E1278" s="2"/>
      <c r="G1278" s="4"/>
      <c r="H1278" s="3" t="s">
        <v>1393</v>
      </c>
      <c r="I1278" s="3" t="s">
        <v>1393</v>
      </c>
      <c r="J1278" s="4">
        <v>221</v>
      </c>
      <c r="K1278" s="4">
        <v>106</v>
      </c>
      <c r="L1278" s="38" t="s">
        <v>1481</v>
      </c>
      <c r="M1278" s="25">
        <v>4</v>
      </c>
      <c r="N1278" s="49">
        <f t="shared" si="171"/>
        <v>1.7686593562079943E-4</v>
      </c>
      <c r="O1278" s="25">
        <v>4</v>
      </c>
      <c r="P1278" s="49">
        <f t="shared" si="172"/>
        <v>1.3165690211309328E-4</v>
      </c>
      <c r="Q1278" s="25">
        <v>2</v>
      </c>
      <c r="R1278" s="49">
        <f t="shared" si="173"/>
        <v>3.3726812816188871E-4</v>
      </c>
      <c r="S1278" s="25">
        <v>1</v>
      </c>
      <c r="T1278" s="49">
        <f t="shared" si="174"/>
        <v>3.5237323372916594E-5</v>
      </c>
      <c r="U1278" s="30"/>
      <c r="V1278" s="49" t="str">
        <f t="shared" si="175"/>
        <v xml:space="preserve"> </v>
      </c>
      <c r="W1278" s="25"/>
      <c r="X1278" s="49" t="str">
        <f t="shared" si="176"/>
        <v xml:space="preserve"> </v>
      </c>
      <c r="Y1278" s="25"/>
      <c r="Z1278" s="53" t="str">
        <f t="shared" si="177"/>
        <v xml:space="preserve"> </v>
      </c>
      <c r="AA1278" s="26">
        <f t="shared" si="178"/>
        <v>11</v>
      </c>
      <c r="AB1278" s="43">
        <f t="shared" si="179"/>
        <v>9.1039254471268839E-5</v>
      </c>
    </row>
    <row r="1279" spans="1:28">
      <c r="A1279" t="s">
        <v>2457</v>
      </c>
      <c r="B1279" t="s">
        <v>2512</v>
      </c>
      <c r="C1279" t="s">
        <v>2877</v>
      </c>
      <c r="D1279" s="4" t="s">
        <v>1381</v>
      </c>
      <c r="E1279" s="2"/>
      <c r="G1279" s="4"/>
      <c r="H1279" s="3" t="s">
        <v>1393</v>
      </c>
      <c r="I1279" s="3" t="s">
        <v>581</v>
      </c>
      <c r="J1279" s="4"/>
      <c r="K1279" s="4"/>
      <c r="L1279" s="38" t="s">
        <v>1483</v>
      </c>
      <c r="M1279" s="25"/>
      <c r="N1279" s="49" t="str">
        <f t="shared" si="171"/>
        <v xml:space="preserve"> </v>
      </c>
      <c r="O1279" s="25">
        <v>3</v>
      </c>
      <c r="P1279" s="49">
        <f t="shared" si="172"/>
        <v>9.874267658481996E-5</v>
      </c>
      <c r="Q1279" s="25"/>
      <c r="R1279" s="49" t="str">
        <f t="shared" si="173"/>
        <v xml:space="preserve"> </v>
      </c>
      <c r="S1279" s="25">
        <v>2</v>
      </c>
      <c r="T1279" s="49">
        <f t="shared" si="174"/>
        <v>7.0474646745833188E-5</v>
      </c>
      <c r="U1279" s="30">
        <v>6</v>
      </c>
      <c r="V1279" s="49">
        <f t="shared" si="175"/>
        <v>4.0466716125986375E-4</v>
      </c>
      <c r="W1279" s="25"/>
      <c r="X1279" s="49" t="str">
        <f t="shared" si="176"/>
        <v xml:space="preserve"> </v>
      </c>
      <c r="Y1279" s="25"/>
      <c r="Z1279" s="53" t="str">
        <f t="shared" si="177"/>
        <v xml:space="preserve"> </v>
      </c>
      <c r="AA1279" s="26">
        <f t="shared" si="178"/>
        <v>11</v>
      </c>
      <c r="AB1279" s="43">
        <f t="shared" si="179"/>
        <v>9.1039254471268839E-5</v>
      </c>
    </row>
    <row r="1280" spans="1:28">
      <c r="A1280" t="s">
        <v>1147</v>
      </c>
      <c r="B1280" t="s">
        <v>59</v>
      </c>
      <c r="C1280" t="s">
        <v>1146</v>
      </c>
      <c r="D1280" s="4" t="s">
        <v>1381</v>
      </c>
      <c r="E1280" s="2"/>
      <c r="F1280" t="s">
        <v>2164</v>
      </c>
      <c r="G1280" s="4"/>
      <c r="H1280" s="3" t="s">
        <v>1393</v>
      </c>
      <c r="I1280" s="3" t="s">
        <v>581</v>
      </c>
      <c r="J1280" s="4"/>
      <c r="K1280" s="4"/>
      <c r="L1280" s="38" t="s">
        <v>1482</v>
      </c>
      <c r="M1280" s="25"/>
      <c r="N1280" s="49" t="str">
        <f t="shared" si="171"/>
        <v xml:space="preserve"> </v>
      </c>
      <c r="O1280" s="25">
        <v>6</v>
      </c>
      <c r="P1280" s="49">
        <f t="shared" si="172"/>
        <v>1.9748535316963992E-4</v>
      </c>
      <c r="Q1280" s="25"/>
      <c r="R1280" s="49" t="str">
        <f t="shared" si="173"/>
        <v xml:space="preserve"> </v>
      </c>
      <c r="S1280" s="25"/>
      <c r="T1280" s="49" t="str">
        <f t="shared" si="174"/>
        <v xml:space="preserve"> </v>
      </c>
      <c r="U1280" s="30">
        <v>4</v>
      </c>
      <c r="V1280" s="49">
        <f t="shared" si="175"/>
        <v>2.6977810750657583E-4</v>
      </c>
      <c r="W1280" s="25"/>
      <c r="X1280" s="49" t="str">
        <f t="shared" si="176"/>
        <v xml:space="preserve"> </v>
      </c>
      <c r="Y1280" s="25">
        <v>1</v>
      </c>
      <c r="Z1280" s="53">
        <f t="shared" si="177"/>
        <v>2.2366360993066427E-4</v>
      </c>
      <c r="AA1280" s="26">
        <f t="shared" si="178"/>
        <v>11</v>
      </c>
      <c r="AB1280" s="43">
        <f t="shared" si="179"/>
        <v>9.1039254471268839E-5</v>
      </c>
    </row>
    <row r="1281" spans="1:28">
      <c r="A1281" t="s">
        <v>656</v>
      </c>
      <c r="B1281" t="s">
        <v>3616</v>
      </c>
      <c r="C1281" t="s">
        <v>2879</v>
      </c>
      <c r="D1281" s="4" t="s">
        <v>1381</v>
      </c>
      <c r="E1281" s="2"/>
      <c r="F1281" t="s">
        <v>4614</v>
      </c>
      <c r="G1281" s="4"/>
      <c r="H1281" s="3" t="s">
        <v>1393</v>
      </c>
      <c r="I1281" s="3" t="s">
        <v>1393</v>
      </c>
      <c r="J1281" s="4">
        <v>67</v>
      </c>
      <c r="K1281" s="4">
        <v>123</v>
      </c>
      <c r="L1281" s="38" t="s">
        <v>1481</v>
      </c>
      <c r="M1281" s="25">
        <v>5</v>
      </c>
      <c r="N1281" s="49">
        <f t="shared" si="171"/>
        <v>2.210824195259993E-4</v>
      </c>
      <c r="O1281" s="25">
        <v>5</v>
      </c>
      <c r="P1281" s="49">
        <f t="shared" si="172"/>
        <v>1.645711276413666E-4</v>
      </c>
      <c r="Q1281" s="25"/>
      <c r="R1281" s="49" t="str">
        <f t="shared" si="173"/>
        <v xml:space="preserve"> </v>
      </c>
      <c r="S1281" s="25"/>
      <c r="T1281" s="49" t="str">
        <f t="shared" si="174"/>
        <v xml:space="preserve"> </v>
      </c>
      <c r="U1281" s="30"/>
      <c r="V1281" s="49" t="str">
        <f t="shared" si="175"/>
        <v xml:space="preserve"> </v>
      </c>
      <c r="W1281" s="25"/>
      <c r="X1281" s="49" t="str">
        <f t="shared" si="176"/>
        <v xml:space="preserve"> </v>
      </c>
      <c r="Y1281" s="25"/>
      <c r="Z1281" s="53" t="str">
        <f t="shared" si="177"/>
        <v xml:space="preserve"> </v>
      </c>
      <c r="AA1281" s="26">
        <f t="shared" si="178"/>
        <v>10</v>
      </c>
      <c r="AB1281" s="43">
        <f t="shared" si="179"/>
        <v>8.2762958610244398E-5</v>
      </c>
    </row>
    <row r="1282" spans="1:28">
      <c r="A1282" t="s">
        <v>3658</v>
      </c>
      <c r="B1282" t="s">
        <v>3659</v>
      </c>
      <c r="C1282" s="5" t="s">
        <v>2865</v>
      </c>
      <c r="D1282" s="4" t="s">
        <v>1381</v>
      </c>
      <c r="E1282" s="2" t="s">
        <v>2064</v>
      </c>
      <c r="F1282" s="5" t="s">
        <v>3770</v>
      </c>
      <c r="G1282" s="4"/>
      <c r="H1282" s="3" t="s">
        <v>1393</v>
      </c>
      <c r="I1282" s="3" t="s">
        <v>1393</v>
      </c>
      <c r="J1282" s="4">
        <v>401</v>
      </c>
      <c r="K1282" s="4">
        <v>98</v>
      </c>
      <c r="L1282" s="38" t="s">
        <v>1481</v>
      </c>
      <c r="M1282" s="25">
        <v>8</v>
      </c>
      <c r="N1282" s="49">
        <f t="shared" si="171"/>
        <v>3.5373187124159886E-4</v>
      </c>
      <c r="O1282" s="25">
        <v>2</v>
      </c>
      <c r="P1282" s="49">
        <f t="shared" si="172"/>
        <v>6.582845105654664E-5</v>
      </c>
      <c r="Q1282" s="25"/>
      <c r="R1282" s="49" t="str">
        <f t="shared" si="173"/>
        <v xml:space="preserve"> </v>
      </c>
      <c r="S1282" s="25"/>
      <c r="T1282" s="49" t="str">
        <f t="shared" si="174"/>
        <v xml:space="preserve"> </v>
      </c>
      <c r="U1282" s="30"/>
      <c r="V1282" s="49" t="str">
        <f t="shared" si="175"/>
        <v xml:space="preserve"> </v>
      </c>
      <c r="W1282" s="25"/>
      <c r="X1282" s="49" t="str">
        <f t="shared" si="176"/>
        <v xml:space="preserve"> </v>
      </c>
      <c r="Y1282" s="25"/>
      <c r="Z1282" s="53" t="str">
        <f t="shared" si="177"/>
        <v xml:space="preserve"> </v>
      </c>
      <c r="AA1282" s="26">
        <f t="shared" si="178"/>
        <v>10</v>
      </c>
      <c r="AB1282" s="43">
        <f t="shared" si="179"/>
        <v>8.2762958610244398E-5</v>
      </c>
    </row>
    <row r="1283" spans="1:28">
      <c r="A1283" t="s">
        <v>2091</v>
      </c>
      <c r="B1283" s="5" t="s">
        <v>2556</v>
      </c>
      <c r="C1283" t="s">
        <v>575</v>
      </c>
      <c r="D1283" s="4" t="s">
        <v>1382</v>
      </c>
      <c r="E1283" s="2"/>
      <c r="F1283" s="5" t="s">
        <v>6410</v>
      </c>
      <c r="G1283" s="4"/>
      <c r="H1283" s="3" t="s">
        <v>1393</v>
      </c>
      <c r="I1283" s="3" t="s">
        <v>1393</v>
      </c>
      <c r="J1283" s="4"/>
      <c r="K1283" s="4"/>
      <c r="L1283" s="38" t="s">
        <v>1483</v>
      </c>
      <c r="M1283" s="25"/>
      <c r="N1283" s="49" t="str">
        <f t="shared" si="171"/>
        <v xml:space="preserve"> </v>
      </c>
      <c r="O1283" s="25"/>
      <c r="P1283" s="49" t="str">
        <f t="shared" si="172"/>
        <v xml:space="preserve"> </v>
      </c>
      <c r="Q1283" s="25"/>
      <c r="R1283" s="49" t="str">
        <f t="shared" si="173"/>
        <v xml:space="preserve"> </v>
      </c>
      <c r="S1283" s="25">
        <v>10</v>
      </c>
      <c r="T1283" s="49">
        <f t="shared" si="174"/>
        <v>3.5237323372916591E-4</v>
      </c>
      <c r="U1283" s="30"/>
      <c r="V1283" s="49" t="str">
        <f t="shared" si="175"/>
        <v xml:space="preserve"> </v>
      </c>
      <c r="W1283" s="25"/>
      <c r="X1283" s="49" t="str">
        <f t="shared" si="176"/>
        <v xml:space="preserve"> </v>
      </c>
      <c r="Y1283" s="25"/>
      <c r="Z1283" s="53" t="str">
        <f t="shared" si="177"/>
        <v xml:space="preserve"> </v>
      </c>
      <c r="AA1283" s="26">
        <f t="shared" si="178"/>
        <v>10</v>
      </c>
      <c r="AB1283" s="43">
        <f t="shared" si="179"/>
        <v>8.2762958610244398E-5</v>
      </c>
    </row>
    <row r="1284" spans="1:28">
      <c r="A1284" t="s">
        <v>1870</v>
      </c>
      <c r="B1284" t="s">
        <v>1984</v>
      </c>
      <c r="C1284" t="s">
        <v>2879</v>
      </c>
      <c r="D1284" s="4" t="s">
        <v>1381</v>
      </c>
      <c r="E1284" s="2"/>
      <c r="G1284" s="4"/>
      <c r="H1284" s="3" t="s">
        <v>1393</v>
      </c>
      <c r="I1284" s="3" t="s">
        <v>1393</v>
      </c>
      <c r="J1284" s="4"/>
      <c r="K1284" s="4">
        <v>152</v>
      </c>
      <c r="L1284" s="38" t="s">
        <v>1481</v>
      </c>
      <c r="M1284" s="25"/>
      <c r="N1284" s="49" t="str">
        <f t="shared" si="171"/>
        <v xml:space="preserve"> </v>
      </c>
      <c r="O1284" s="25"/>
      <c r="P1284" s="49" t="str">
        <f t="shared" si="172"/>
        <v xml:space="preserve"> </v>
      </c>
      <c r="Q1284" s="25"/>
      <c r="R1284" s="49" t="str">
        <f t="shared" si="173"/>
        <v xml:space="preserve"> </v>
      </c>
      <c r="S1284" s="25">
        <v>10</v>
      </c>
      <c r="T1284" s="49">
        <f t="shared" si="174"/>
        <v>3.5237323372916591E-4</v>
      </c>
      <c r="U1284" s="30"/>
      <c r="V1284" s="49" t="str">
        <f t="shared" si="175"/>
        <v xml:space="preserve"> </v>
      </c>
      <c r="W1284" s="25"/>
      <c r="X1284" s="49" t="str">
        <f t="shared" si="176"/>
        <v xml:space="preserve"> </v>
      </c>
      <c r="Y1284" s="25"/>
      <c r="Z1284" s="53" t="str">
        <f t="shared" si="177"/>
        <v xml:space="preserve"> </v>
      </c>
      <c r="AA1284" s="26">
        <f t="shared" si="178"/>
        <v>10</v>
      </c>
      <c r="AB1284" s="43">
        <f t="shared" si="179"/>
        <v>8.2762958610244398E-5</v>
      </c>
    </row>
    <row r="1285" spans="1:28">
      <c r="A1285" t="s">
        <v>1487</v>
      </c>
      <c r="B1285" t="s">
        <v>1488</v>
      </c>
      <c r="C1285" t="s">
        <v>382</v>
      </c>
      <c r="D1285" s="4" t="s">
        <v>1382</v>
      </c>
      <c r="E1285" s="2"/>
      <c r="F1285" t="s">
        <v>2602</v>
      </c>
      <c r="G1285" s="4"/>
      <c r="H1285" s="3" t="s">
        <v>1393</v>
      </c>
      <c r="I1285" s="3" t="s">
        <v>1393</v>
      </c>
      <c r="J1285" s="4">
        <v>241</v>
      </c>
      <c r="K1285" s="4">
        <v>381</v>
      </c>
      <c r="L1285" s="38" t="s">
        <v>1483</v>
      </c>
      <c r="M1285" s="25">
        <v>2</v>
      </c>
      <c r="N1285" s="49">
        <f t="shared" si="171"/>
        <v>8.8432967810399716E-5</v>
      </c>
      <c r="O1285" s="25">
        <v>7</v>
      </c>
      <c r="P1285" s="49">
        <f t="shared" si="172"/>
        <v>2.3039957869791324E-4</v>
      </c>
      <c r="Q1285" s="25">
        <v>1</v>
      </c>
      <c r="R1285" s="49">
        <f t="shared" si="173"/>
        <v>1.6863406408094435E-4</v>
      </c>
      <c r="S1285" s="28"/>
      <c r="T1285" s="49" t="str">
        <f t="shared" si="174"/>
        <v xml:space="preserve"> </v>
      </c>
      <c r="U1285" s="30"/>
      <c r="V1285" s="49" t="str">
        <f t="shared" si="175"/>
        <v xml:space="preserve"> </v>
      </c>
      <c r="W1285" s="25"/>
      <c r="X1285" s="49" t="str">
        <f t="shared" si="176"/>
        <v xml:space="preserve"> </v>
      </c>
      <c r="Y1285" s="25"/>
      <c r="Z1285" s="53" t="str">
        <f t="shared" si="177"/>
        <v xml:space="preserve"> </v>
      </c>
      <c r="AA1285" s="26">
        <f t="shared" si="178"/>
        <v>10</v>
      </c>
      <c r="AB1285" s="43">
        <f t="shared" si="179"/>
        <v>8.2762958610244398E-5</v>
      </c>
    </row>
    <row r="1286" spans="1:28">
      <c r="A1286" t="s">
        <v>3890</v>
      </c>
      <c r="B1286" t="s">
        <v>3891</v>
      </c>
      <c r="C1286" t="s">
        <v>575</v>
      </c>
      <c r="D1286" s="4" t="s">
        <v>1382</v>
      </c>
      <c r="E1286" s="2"/>
      <c r="F1286" t="s">
        <v>3912</v>
      </c>
      <c r="G1286" s="4"/>
      <c r="H1286" s="3" t="s">
        <v>1393</v>
      </c>
      <c r="I1286" s="3" t="s">
        <v>1393</v>
      </c>
      <c r="J1286" s="4"/>
      <c r="K1286" s="4">
        <v>351</v>
      </c>
      <c r="L1286" s="38" t="s">
        <v>1483</v>
      </c>
      <c r="M1286" s="25"/>
      <c r="N1286" s="49" t="str">
        <f t="shared" si="171"/>
        <v xml:space="preserve"> </v>
      </c>
      <c r="O1286" s="25">
        <v>10</v>
      </c>
      <c r="P1286" s="49">
        <f t="shared" si="172"/>
        <v>3.291422552827332E-4</v>
      </c>
      <c r="Q1286" s="25"/>
      <c r="R1286" s="49" t="str">
        <f t="shared" si="173"/>
        <v xml:space="preserve"> </v>
      </c>
      <c r="S1286" s="25"/>
      <c r="T1286" s="49" t="str">
        <f t="shared" si="174"/>
        <v xml:space="preserve"> </v>
      </c>
      <c r="U1286" s="30"/>
      <c r="V1286" s="49" t="str">
        <f t="shared" si="175"/>
        <v xml:space="preserve"> </v>
      </c>
      <c r="W1286" s="25"/>
      <c r="X1286" s="49" t="str">
        <f t="shared" si="176"/>
        <v xml:space="preserve"> </v>
      </c>
      <c r="Y1286" s="25"/>
      <c r="Z1286" s="53" t="str">
        <f t="shared" si="177"/>
        <v xml:space="preserve"> </v>
      </c>
      <c r="AA1286" s="26">
        <f t="shared" si="178"/>
        <v>10</v>
      </c>
      <c r="AB1286" s="43">
        <f t="shared" si="179"/>
        <v>8.2762958610244398E-5</v>
      </c>
    </row>
    <row r="1287" spans="1:28">
      <c r="A1287" t="s">
        <v>1209</v>
      </c>
      <c r="B1287" t="s">
        <v>1520</v>
      </c>
      <c r="C1287" t="s">
        <v>920</v>
      </c>
      <c r="D1287" s="4" t="s">
        <v>1381</v>
      </c>
      <c r="E1287" s="2"/>
      <c r="F1287" s="5" t="s">
        <v>921</v>
      </c>
      <c r="G1287" s="4"/>
      <c r="H1287" s="3" t="s">
        <v>1393</v>
      </c>
      <c r="I1287" s="3" t="s">
        <v>1393</v>
      </c>
      <c r="J1287" s="4">
        <v>157</v>
      </c>
      <c r="K1287" s="4">
        <v>109</v>
      </c>
      <c r="L1287" s="38" t="s">
        <v>1378</v>
      </c>
      <c r="M1287" s="25">
        <v>6</v>
      </c>
      <c r="N1287" s="49">
        <f t="shared" si="171"/>
        <v>2.6529890343119917E-4</v>
      </c>
      <c r="O1287" s="25">
        <v>4</v>
      </c>
      <c r="P1287" s="49">
        <f t="shared" si="172"/>
        <v>1.3165690211309328E-4</v>
      </c>
      <c r="Q1287" s="25"/>
      <c r="R1287" s="49" t="str">
        <f t="shared" si="173"/>
        <v xml:space="preserve"> </v>
      </c>
      <c r="S1287" s="28"/>
      <c r="T1287" s="49" t="str">
        <f t="shared" si="174"/>
        <v xml:space="preserve"> </v>
      </c>
      <c r="U1287" s="30"/>
      <c r="V1287" s="49" t="str">
        <f t="shared" si="175"/>
        <v xml:space="preserve"> </v>
      </c>
      <c r="W1287" s="25"/>
      <c r="X1287" s="49" t="str">
        <f t="shared" si="176"/>
        <v xml:space="preserve"> </v>
      </c>
      <c r="Y1287" s="25"/>
      <c r="Z1287" s="53" t="str">
        <f t="shared" si="177"/>
        <v xml:space="preserve"> </v>
      </c>
      <c r="AA1287" s="26">
        <f t="shared" si="178"/>
        <v>10</v>
      </c>
      <c r="AB1287" s="43">
        <f t="shared" si="179"/>
        <v>8.2762958610244398E-5</v>
      </c>
    </row>
    <row r="1288" spans="1:28">
      <c r="A1288" t="s">
        <v>16</v>
      </c>
      <c r="B1288" t="s">
        <v>3676</v>
      </c>
      <c r="C1288" t="s">
        <v>2326</v>
      </c>
      <c r="D1288" s="4" t="s">
        <v>1382</v>
      </c>
      <c r="E1288" s="2"/>
      <c r="F1288" t="s">
        <v>6283</v>
      </c>
      <c r="G1288" s="4"/>
      <c r="H1288" s="3" t="s">
        <v>1393</v>
      </c>
      <c r="I1288" s="3" t="s">
        <v>1393</v>
      </c>
      <c r="J1288" s="4">
        <v>287</v>
      </c>
      <c r="K1288" s="4">
        <v>335</v>
      </c>
      <c r="L1288" s="38" t="s">
        <v>1483</v>
      </c>
      <c r="M1288" s="25"/>
      <c r="N1288" s="49" t="str">
        <f t="shared" ref="N1288:N1351" si="180">IF(M1288=0," ",M1288/M$2366)</f>
        <v xml:space="preserve"> </v>
      </c>
      <c r="O1288" s="25">
        <v>3</v>
      </c>
      <c r="P1288" s="49">
        <f t="shared" ref="P1288:P1351" si="181">IF(O1288=0," ",O1288/O$2366)</f>
        <v>9.874267658481996E-5</v>
      </c>
      <c r="Q1288" s="25"/>
      <c r="R1288" s="49" t="str">
        <f t="shared" ref="R1288:R1351" si="182">IF(Q1288=0," ",Q1288/Q$2366)</f>
        <v xml:space="preserve"> </v>
      </c>
      <c r="S1288" s="25"/>
      <c r="T1288" s="49" t="str">
        <f t="shared" ref="T1288:T1351" si="183">IF(S1288=0," ",S1288/S$2366)</f>
        <v xml:space="preserve"> </v>
      </c>
      <c r="U1288" s="30"/>
      <c r="V1288" s="49" t="str">
        <f t="shared" ref="V1288:V1351" si="184">IF(U1288=0," ",U1288/U$2366)</f>
        <v xml:space="preserve"> </v>
      </c>
      <c r="W1288" s="25"/>
      <c r="X1288" s="49" t="str">
        <f t="shared" ref="X1288:X1351" si="185">IF(W1288=0," ",W1288/W$2366)</f>
        <v xml:space="preserve"> </v>
      </c>
      <c r="Y1288" s="25">
        <v>7</v>
      </c>
      <c r="Z1288" s="53">
        <f t="shared" ref="Z1288:Z1351" si="186">IF(Y1288=0," ",Y1288/Y$2366)</f>
        <v>1.56564526951465E-3</v>
      </c>
      <c r="AA1288" s="26">
        <f t="shared" ref="AA1288:AA1351" si="187">M1288+O1288+Q1288+S1288+U1288+W1288+Y1288</f>
        <v>10</v>
      </c>
      <c r="AB1288" s="43">
        <f t="shared" ref="AB1288:AB1351" si="188">AA1288/AA$2359</f>
        <v>8.2762958610244398E-5</v>
      </c>
    </row>
    <row r="1289" spans="1:28">
      <c r="A1289" t="s">
        <v>16</v>
      </c>
      <c r="B1289" t="s">
        <v>2530</v>
      </c>
      <c r="C1289" t="s">
        <v>2326</v>
      </c>
      <c r="D1289" s="4" t="s">
        <v>1382</v>
      </c>
      <c r="E1289" s="2"/>
      <c r="F1289" t="s">
        <v>5453</v>
      </c>
      <c r="G1289" s="4"/>
      <c r="H1289" s="3" t="s">
        <v>1393</v>
      </c>
      <c r="I1289" s="3" t="s">
        <v>1393</v>
      </c>
      <c r="J1289" s="4"/>
      <c r="K1289" s="4"/>
      <c r="L1289" s="38" t="s">
        <v>1483</v>
      </c>
      <c r="M1289" s="25"/>
      <c r="N1289" s="49" t="str">
        <f t="shared" si="180"/>
        <v xml:space="preserve"> </v>
      </c>
      <c r="O1289" s="25"/>
      <c r="P1289" s="49" t="str">
        <f t="shared" si="181"/>
        <v xml:space="preserve"> </v>
      </c>
      <c r="Q1289" s="25"/>
      <c r="R1289" s="49" t="str">
        <f t="shared" si="182"/>
        <v xml:space="preserve"> </v>
      </c>
      <c r="S1289" s="28"/>
      <c r="T1289" s="49" t="str">
        <f t="shared" si="183"/>
        <v xml:space="preserve"> </v>
      </c>
      <c r="U1289" s="30">
        <v>3</v>
      </c>
      <c r="V1289" s="49">
        <f t="shared" si="184"/>
        <v>2.0233358062993187E-4</v>
      </c>
      <c r="W1289" s="25">
        <v>4</v>
      </c>
      <c r="X1289" s="49">
        <f t="shared" si="185"/>
        <v>2.8125439459991561E-4</v>
      </c>
      <c r="Y1289" s="25">
        <v>3</v>
      </c>
      <c r="Z1289" s="53">
        <f t="shared" si="186"/>
        <v>6.7099082979199282E-4</v>
      </c>
      <c r="AA1289" s="26">
        <f t="shared" si="187"/>
        <v>10</v>
      </c>
      <c r="AB1289" s="43">
        <f t="shared" si="188"/>
        <v>8.2762958610244398E-5</v>
      </c>
    </row>
    <row r="1290" spans="1:28">
      <c r="A1290" t="s">
        <v>713</v>
      </c>
      <c r="B1290" t="s">
        <v>3950</v>
      </c>
      <c r="C1290" t="s">
        <v>2879</v>
      </c>
      <c r="D1290" s="4" t="s">
        <v>1381</v>
      </c>
      <c r="E1290" s="2"/>
      <c r="F1290" t="s">
        <v>6330</v>
      </c>
      <c r="G1290" s="4"/>
      <c r="H1290" s="3" t="s">
        <v>1393</v>
      </c>
      <c r="I1290" s="3" t="s">
        <v>1393</v>
      </c>
      <c r="J1290" s="4">
        <v>76</v>
      </c>
      <c r="K1290" s="4">
        <v>143</v>
      </c>
      <c r="L1290" s="38" t="s">
        <v>1481</v>
      </c>
      <c r="M1290" s="25">
        <v>3</v>
      </c>
      <c r="N1290" s="49">
        <f t="shared" si="180"/>
        <v>1.3264945171559959E-4</v>
      </c>
      <c r="O1290" s="25"/>
      <c r="P1290" s="49" t="str">
        <f t="shared" si="181"/>
        <v xml:space="preserve"> </v>
      </c>
      <c r="Q1290" s="25"/>
      <c r="R1290" s="49" t="str">
        <f t="shared" si="182"/>
        <v xml:space="preserve"> </v>
      </c>
      <c r="S1290" s="25"/>
      <c r="T1290" s="49" t="str">
        <f t="shared" si="183"/>
        <v xml:space="preserve"> </v>
      </c>
      <c r="U1290" s="30"/>
      <c r="V1290" s="49" t="str">
        <f t="shared" si="184"/>
        <v xml:space="preserve"> </v>
      </c>
      <c r="W1290" s="25"/>
      <c r="X1290" s="49" t="str">
        <f t="shared" si="185"/>
        <v xml:space="preserve"> </v>
      </c>
      <c r="Y1290" s="25">
        <v>7</v>
      </c>
      <c r="Z1290" s="53">
        <f t="shared" si="186"/>
        <v>1.56564526951465E-3</v>
      </c>
      <c r="AA1290" s="26">
        <f t="shared" si="187"/>
        <v>10</v>
      </c>
      <c r="AB1290" s="43">
        <f t="shared" si="188"/>
        <v>8.2762958610244398E-5</v>
      </c>
    </row>
    <row r="1291" spans="1:28">
      <c r="A1291" t="s">
        <v>723</v>
      </c>
      <c r="B1291" t="s">
        <v>757</v>
      </c>
      <c r="C1291" t="s">
        <v>382</v>
      </c>
      <c r="D1291" s="4" t="s">
        <v>1382</v>
      </c>
      <c r="E1291" s="2"/>
      <c r="F1291" t="s">
        <v>2239</v>
      </c>
      <c r="G1291" s="4"/>
      <c r="H1291" s="3" t="s">
        <v>1393</v>
      </c>
      <c r="I1291" s="3" t="s">
        <v>1393</v>
      </c>
      <c r="J1291" s="4"/>
      <c r="K1291" s="4"/>
      <c r="L1291" s="38" t="s">
        <v>1483</v>
      </c>
      <c r="M1291" s="25"/>
      <c r="N1291" s="49" t="str">
        <f t="shared" si="180"/>
        <v xml:space="preserve"> </v>
      </c>
      <c r="O1291" s="25">
        <v>1</v>
      </c>
      <c r="P1291" s="49">
        <f t="shared" si="181"/>
        <v>3.291422552827332E-5</v>
      </c>
      <c r="Q1291" s="25"/>
      <c r="R1291" s="49" t="str">
        <f t="shared" si="182"/>
        <v xml:space="preserve"> </v>
      </c>
      <c r="S1291" s="25">
        <v>2</v>
      </c>
      <c r="T1291" s="49">
        <f t="shared" si="183"/>
        <v>7.0474646745833188E-5</v>
      </c>
      <c r="U1291" s="30">
        <v>1</v>
      </c>
      <c r="V1291" s="49">
        <f t="shared" si="184"/>
        <v>6.7444526876643958E-5</v>
      </c>
      <c r="W1291" s="25"/>
      <c r="X1291" s="49" t="str">
        <f t="shared" si="185"/>
        <v xml:space="preserve"> </v>
      </c>
      <c r="Y1291" s="25">
        <v>6</v>
      </c>
      <c r="Z1291" s="53">
        <f t="shared" si="186"/>
        <v>1.3419816595839856E-3</v>
      </c>
      <c r="AA1291" s="26">
        <f t="shared" si="187"/>
        <v>10</v>
      </c>
      <c r="AB1291" s="43">
        <f t="shared" si="188"/>
        <v>8.2762958610244398E-5</v>
      </c>
    </row>
    <row r="1292" spans="1:28">
      <c r="A1292" t="s">
        <v>758</v>
      </c>
      <c r="B1292" t="s">
        <v>1836</v>
      </c>
      <c r="C1292" t="s">
        <v>382</v>
      </c>
      <c r="D1292" s="4" t="s">
        <v>1382</v>
      </c>
      <c r="E1292" s="2"/>
      <c r="G1292" s="4"/>
      <c r="H1292" s="3" t="s">
        <v>1393</v>
      </c>
      <c r="I1292" s="3" t="s">
        <v>1393</v>
      </c>
      <c r="J1292" s="4">
        <v>246</v>
      </c>
      <c r="K1292" s="4">
        <v>377</v>
      </c>
      <c r="L1292" s="38" t="s">
        <v>1483</v>
      </c>
      <c r="M1292" s="25">
        <v>7</v>
      </c>
      <c r="N1292" s="49">
        <f t="shared" si="180"/>
        <v>3.0951538733639902E-4</v>
      </c>
      <c r="O1292" s="25">
        <v>3</v>
      </c>
      <c r="P1292" s="49">
        <f t="shared" si="181"/>
        <v>9.874267658481996E-5</v>
      </c>
      <c r="Q1292" s="25"/>
      <c r="R1292" s="49" t="str">
        <f t="shared" si="182"/>
        <v xml:space="preserve"> </v>
      </c>
      <c r="S1292" s="25"/>
      <c r="T1292" s="49" t="str">
        <f t="shared" si="183"/>
        <v xml:space="preserve"> </v>
      </c>
      <c r="U1292" s="30"/>
      <c r="V1292" s="49" t="str">
        <f t="shared" si="184"/>
        <v xml:space="preserve"> </v>
      </c>
      <c r="W1292" s="25"/>
      <c r="X1292" s="49" t="str">
        <f t="shared" si="185"/>
        <v xml:space="preserve"> </v>
      </c>
      <c r="Y1292" s="25"/>
      <c r="Z1292" s="53" t="str">
        <f t="shared" si="186"/>
        <v xml:space="preserve"> </v>
      </c>
      <c r="AA1292" s="26">
        <f t="shared" si="187"/>
        <v>10</v>
      </c>
      <c r="AB1292" s="43">
        <f t="shared" si="188"/>
        <v>8.2762958610244398E-5</v>
      </c>
    </row>
    <row r="1293" spans="1:28">
      <c r="A1293" t="s">
        <v>989</v>
      </c>
      <c r="B1293" t="s">
        <v>593</v>
      </c>
      <c r="C1293" t="s">
        <v>998</v>
      </c>
      <c r="D1293" s="4" t="s">
        <v>1381</v>
      </c>
      <c r="E1293" s="2"/>
      <c r="F1293" t="s">
        <v>4064</v>
      </c>
      <c r="G1293" s="4"/>
      <c r="H1293" s="3" t="s">
        <v>1393</v>
      </c>
      <c r="I1293" s="3" t="s">
        <v>581</v>
      </c>
      <c r="J1293" s="4"/>
      <c r="K1293" s="4"/>
      <c r="L1293" s="38" t="s">
        <v>1378</v>
      </c>
      <c r="M1293" s="25"/>
      <c r="N1293" s="49" t="str">
        <f t="shared" si="180"/>
        <v xml:space="preserve"> </v>
      </c>
      <c r="O1293" s="25"/>
      <c r="P1293" s="49" t="str">
        <f t="shared" si="181"/>
        <v xml:space="preserve"> </v>
      </c>
      <c r="Q1293" s="25"/>
      <c r="R1293" s="49" t="str">
        <f t="shared" si="182"/>
        <v xml:space="preserve"> </v>
      </c>
      <c r="S1293" s="25">
        <v>2</v>
      </c>
      <c r="T1293" s="49">
        <f t="shared" si="183"/>
        <v>7.0474646745833188E-5</v>
      </c>
      <c r="U1293" s="30">
        <v>8</v>
      </c>
      <c r="V1293" s="49">
        <f t="shared" si="184"/>
        <v>5.3955621501315166E-4</v>
      </c>
      <c r="W1293" s="25"/>
      <c r="X1293" s="49" t="str">
        <f t="shared" si="185"/>
        <v xml:space="preserve"> </v>
      </c>
      <c r="Y1293" s="25"/>
      <c r="Z1293" s="53" t="str">
        <f t="shared" si="186"/>
        <v xml:space="preserve"> </v>
      </c>
      <c r="AA1293" s="26">
        <f t="shared" si="187"/>
        <v>10</v>
      </c>
      <c r="AB1293" s="43">
        <f t="shared" si="188"/>
        <v>8.2762958610244398E-5</v>
      </c>
    </row>
    <row r="1294" spans="1:28">
      <c r="A1294" t="s">
        <v>989</v>
      </c>
      <c r="B1294" s="5" t="s">
        <v>5458</v>
      </c>
      <c r="C1294" t="s">
        <v>998</v>
      </c>
      <c r="D1294" s="4" t="s">
        <v>1381</v>
      </c>
      <c r="E1294" s="2"/>
      <c r="F1294" s="5" t="s">
        <v>5459</v>
      </c>
      <c r="G1294" s="4"/>
      <c r="H1294" s="3" t="s">
        <v>1393</v>
      </c>
      <c r="I1294" s="3" t="s">
        <v>581</v>
      </c>
      <c r="J1294" s="4"/>
      <c r="K1294" s="4"/>
      <c r="L1294" s="38" t="s">
        <v>1378</v>
      </c>
      <c r="M1294" s="25"/>
      <c r="N1294" s="49" t="str">
        <f t="shared" si="180"/>
        <v xml:space="preserve"> </v>
      </c>
      <c r="O1294" s="25"/>
      <c r="P1294" s="49" t="str">
        <f t="shared" si="181"/>
        <v xml:space="preserve"> </v>
      </c>
      <c r="Q1294" s="25"/>
      <c r="R1294" s="49" t="str">
        <f t="shared" si="182"/>
        <v xml:space="preserve"> </v>
      </c>
      <c r="S1294" s="28"/>
      <c r="T1294" s="49" t="str">
        <f t="shared" si="183"/>
        <v xml:space="preserve"> </v>
      </c>
      <c r="U1294" s="30"/>
      <c r="V1294" s="49" t="str">
        <f t="shared" si="184"/>
        <v xml:space="preserve"> </v>
      </c>
      <c r="W1294" s="25">
        <v>10</v>
      </c>
      <c r="X1294" s="49">
        <f t="shared" si="185"/>
        <v>7.0313598649978911E-4</v>
      </c>
      <c r="Y1294" s="25"/>
      <c r="Z1294" s="53" t="str">
        <f t="shared" si="186"/>
        <v xml:space="preserve"> </v>
      </c>
      <c r="AA1294" s="26">
        <f t="shared" si="187"/>
        <v>10</v>
      </c>
      <c r="AB1294" s="43">
        <f t="shared" si="188"/>
        <v>8.2762958610244398E-5</v>
      </c>
    </row>
    <row r="1295" spans="1:28">
      <c r="A1295" t="s">
        <v>120</v>
      </c>
      <c r="B1295" t="s">
        <v>607</v>
      </c>
      <c r="C1295" t="s">
        <v>2867</v>
      </c>
      <c r="D1295" s="4" t="s">
        <v>1381</v>
      </c>
      <c r="E1295" s="2"/>
      <c r="F1295" t="s">
        <v>3194</v>
      </c>
      <c r="G1295" s="4"/>
      <c r="H1295" s="3" t="s">
        <v>1393</v>
      </c>
      <c r="I1295" s="3" t="s">
        <v>581</v>
      </c>
      <c r="J1295" s="4"/>
      <c r="K1295" s="4"/>
      <c r="L1295" s="38" t="s">
        <v>1483</v>
      </c>
      <c r="M1295" s="25"/>
      <c r="N1295" s="49" t="str">
        <f t="shared" si="180"/>
        <v xml:space="preserve"> </v>
      </c>
      <c r="O1295" s="25"/>
      <c r="P1295" s="49" t="str">
        <f t="shared" si="181"/>
        <v xml:space="preserve"> </v>
      </c>
      <c r="Q1295" s="25"/>
      <c r="R1295" s="49" t="str">
        <f t="shared" si="182"/>
        <v xml:space="preserve"> </v>
      </c>
      <c r="S1295" s="25">
        <v>10</v>
      </c>
      <c r="T1295" s="49">
        <f t="shared" si="183"/>
        <v>3.5237323372916591E-4</v>
      </c>
      <c r="U1295" s="30"/>
      <c r="V1295" s="49" t="str">
        <f t="shared" si="184"/>
        <v xml:space="preserve"> </v>
      </c>
      <c r="W1295" s="25"/>
      <c r="X1295" s="49" t="str">
        <f t="shared" si="185"/>
        <v xml:space="preserve"> </v>
      </c>
      <c r="Y1295" s="25"/>
      <c r="Z1295" s="53" t="str">
        <f t="shared" si="186"/>
        <v xml:space="preserve"> </v>
      </c>
      <c r="AA1295" s="26">
        <f t="shared" si="187"/>
        <v>10</v>
      </c>
      <c r="AB1295" s="43">
        <f t="shared" si="188"/>
        <v>8.2762958610244398E-5</v>
      </c>
    </row>
    <row r="1296" spans="1:28">
      <c r="A1296" t="s">
        <v>120</v>
      </c>
      <c r="B1296" s="5" t="s">
        <v>3408</v>
      </c>
      <c r="C1296" t="s">
        <v>2867</v>
      </c>
      <c r="D1296" s="4" t="s">
        <v>1381</v>
      </c>
      <c r="E1296" s="4" t="s">
        <v>2064</v>
      </c>
      <c r="F1296" t="s">
        <v>3194</v>
      </c>
      <c r="G1296" s="4"/>
      <c r="H1296" s="3" t="s">
        <v>1393</v>
      </c>
      <c r="I1296" s="3" t="s">
        <v>581</v>
      </c>
      <c r="J1296" s="4"/>
      <c r="K1296" s="4"/>
      <c r="L1296" s="38" t="s">
        <v>1483</v>
      </c>
      <c r="M1296" s="25"/>
      <c r="N1296" s="49" t="str">
        <f t="shared" si="180"/>
        <v xml:space="preserve"> </v>
      </c>
      <c r="O1296" s="25">
        <v>1</v>
      </c>
      <c r="P1296" s="49">
        <f t="shared" si="181"/>
        <v>3.291422552827332E-5</v>
      </c>
      <c r="Q1296" s="25"/>
      <c r="R1296" s="49" t="str">
        <f t="shared" si="182"/>
        <v xml:space="preserve"> </v>
      </c>
      <c r="S1296" s="25">
        <v>4</v>
      </c>
      <c r="T1296" s="49">
        <f t="shared" si="183"/>
        <v>1.4094929349166638E-4</v>
      </c>
      <c r="U1296" s="30">
        <v>1</v>
      </c>
      <c r="V1296" s="49">
        <f t="shared" si="184"/>
        <v>6.7444526876643958E-5</v>
      </c>
      <c r="W1296" s="25">
        <v>2</v>
      </c>
      <c r="X1296" s="49">
        <f t="shared" si="185"/>
        <v>1.4062719729995781E-4</v>
      </c>
      <c r="Y1296" s="25">
        <v>2</v>
      </c>
      <c r="Z1296" s="53">
        <f t="shared" si="186"/>
        <v>4.4732721986132855E-4</v>
      </c>
      <c r="AA1296" s="26">
        <f t="shared" si="187"/>
        <v>10</v>
      </c>
      <c r="AB1296" s="43">
        <f t="shared" si="188"/>
        <v>8.2762958610244398E-5</v>
      </c>
    </row>
    <row r="1297" spans="1:28">
      <c r="A1297" t="s">
        <v>2494</v>
      </c>
      <c r="B1297" t="s">
        <v>5816</v>
      </c>
      <c r="C1297" t="s">
        <v>2333</v>
      </c>
      <c r="D1297" s="4" t="s">
        <v>1381</v>
      </c>
      <c r="E1297" s="2"/>
      <c r="G1297" s="4" t="s">
        <v>168</v>
      </c>
      <c r="H1297" s="3" t="s">
        <v>1393</v>
      </c>
      <c r="I1297" s="3" t="s">
        <v>581</v>
      </c>
      <c r="J1297" s="4"/>
      <c r="K1297" s="4"/>
      <c r="L1297" s="38" t="s">
        <v>1483</v>
      </c>
      <c r="M1297" s="25"/>
      <c r="N1297" s="49" t="str">
        <f t="shared" si="180"/>
        <v xml:space="preserve"> </v>
      </c>
      <c r="O1297" s="25">
        <v>9</v>
      </c>
      <c r="P1297" s="49">
        <f t="shared" si="181"/>
        <v>2.9622802975445985E-4</v>
      </c>
      <c r="Q1297" s="25">
        <v>1</v>
      </c>
      <c r="R1297" s="49">
        <f t="shared" si="182"/>
        <v>1.6863406408094435E-4</v>
      </c>
      <c r="S1297" s="28"/>
      <c r="T1297" s="49" t="str">
        <f t="shared" si="183"/>
        <v xml:space="preserve"> </v>
      </c>
      <c r="U1297" s="30"/>
      <c r="V1297" s="49" t="str">
        <f t="shared" si="184"/>
        <v xml:space="preserve"> </v>
      </c>
      <c r="W1297" s="25"/>
      <c r="X1297" s="49" t="str">
        <f t="shared" si="185"/>
        <v xml:space="preserve"> </v>
      </c>
      <c r="Y1297" s="25"/>
      <c r="Z1297" s="53" t="str">
        <f t="shared" si="186"/>
        <v xml:space="preserve"> </v>
      </c>
      <c r="AA1297" s="26">
        <f t="shared" si="187"/>
        <v>10</v>
      </c>
      <c r="AB1297" s="43">
        <f t="shared" si="188"/>
        <v>8.2762958610244398E-5</v>
      </c>
    </row>
    <row r="1298" spans="1:28">
      <c r="A1298" t="s">
        <v>939</v>
      </c>
      <c r="B1298" t="s">
        <v>1137</v>
      </c>
      <c r="C1298" t="s">
        <v>941</v>
      </c>
      <c r="D1298" s="4" t="s">
        <v>1484</v>
      </c>
      <c r="E1298" s="2"/>
      <c r="G1298" s="4"/>
      <c r="H1298" s="3" t="s">
        <v>1393</v>
      </c>
      <c r="I1298" s="3" t="s">
        <v>1393</v>
      </c>
      <c r="J1298" s="4"/>
      <c r="K1298" s="4"/>
      <c r="L1298" s="38" t="s">
        <v>1483</v>
      </c>
      <c r="M1298" s="25"/>
      <c r="N1298" s="49" t="str">
        <f t="shared" si="180"/>
        <v xml:space="preserve"> </v>
      </c>
      <c r="O1298" s="25"/>
      <c r="P1298" s="49" t="str">
        <f t="shared" si="181"/>
        <v xml:space="preserve"> </v>
      </c>
      <c r="Q1298" s="25"/>
      <c r="R1298" s="49" t="str">
        <f t="shared" si="182"/>
        <v xml:space="preserve"> </v>
      </c>
      <c r="S1298" s="25">
        <v>10</v>
      </c>
      <c r="T1298" s="49">
        <f t="shared" si="183"/>
        <v>3.5237323372916591E-4</v>
      </c>
      <c r="U1298" s="30"/>
      <c r="V1298" s="49" t="str">
        <f t="shared" si="184"/>
        <v xml:space="preserve"> </v>
      </c>
      <c r="W1298" s="25"/>
      <c r="X1298" s="49" t="str">
        <f t="shared" si="185"/>
        <v xml:space="preserve"> </v>
      </c>
      <c r="Y1298" s="25"/>
      <c r="Z1298" s="53" t="str">
        <f t="shared" si="186"/>
        <v xml:space="preserve"> </v>
      </c>
      <c r="AA1298" s="26">
        <f t="shared" si="187"/>
        <v>10</v>
      </c>
      <c r="AB1298" s="43">
        <f t="shared" si="188"/>
        <v>8.2762958610244398E-5</v>
      </c>
    </row>
    <row r="1299" spans="1:28">
      <c r="A1299" t="s">
        <v>1885</v>
      </c>
      <c r="B1299" t="s">
        <v>6078</v>
      </c>
      <c r="C1299" t="s">
        <v>998</v>
      </c>
      <c r="D1299" s="4" t="s">
        <v>1381</v>
      </c>
      <c r="E1299" s="2"/>
      <c r="G1299" s="4"/>
      <c r="H1299" s="3" t="s">
        <v>1393</v>
      </c>
      <c r="I1299" s="3" t="s">
        <v>581</v>
      </c>
      <c r="J1299" s="4"/>
      <c r="K1299" s="4"/>
      <c r="L1299" s="38" t="s">
        <v>1481</v>
      </c>
      <c r="M1299" s="25"/>
      <c r="N1299" s="49" t="str">
        <f t="shared" si="180"/>
        <v xml:space="preserve"> </v>
      </c>
      <c r="O1299" s="25"/>
      <c r="P1299" s="49" t="str">
        <f t="shared" si="181"/>
        <v xml:space="preserve"> </v>
      </c>
      <c r="Q1299" s="25"/>
      <c r="R1299" s="49" t="str">
        <f t="shared" si="182"/>
        <v xml:space="preserve"> </v>
      </c>
      <c r="S1299" s="28"/>
      <c r="T1299" s="49" t="str">
        <f t="shared" si="183"/>
        <v xml:space="preserve"> </v>
      </c>
      <c r="U1299" s="30"/>
      <c r="V1299" s="49" t="str">
        <f t="shared" si="184"/>
        <v xml:space="preserve"> </v>
      </c>
      <c r="W1299" s="25"/>
      <c r="X1299" s="49" t="str">
        <f t="shared" si="185"/>
        <v xml:space="preserve"> </v>
      </c>
      <c r="Y1299" s="25">
        <v>10</v>
      </c>
      <c r="Z1299" s="53">
        <f t="shared" si="186"/>
        <v>2.2366360993066429E-3</v>
      </c>
      <c r="AA1299" s="26">
        <f t="shared" si="187"/>
        <v>10</v>
      </c>
      <c r="AB1299" s="43">
        <f t="shared" si="188"/>
        <v>8.2762958610244398E-5</v>
      </c>
    </row>
    <row r="1300" spans="1:28">
      <c r="A1300" t="s">
        <v>1885</v>
      </c>
      <c r="B1300" t="s">
        <v>1364</v>
      </c>
      <c r="C1300" t="s">
        <v>998</v>
      </c>
      <c r="D1300" s="4" t="s">
        <v>1381</v>
      </c>
      <c r="E1300" s="2"/>
      <c r="G1300" s="4"/>
      <c r="H1300" s="3" t="s">
        <v>1393</v>
      </c>
      <c r="I1300" s="3" t="s">
        <v>581</v>
      </c>
      <c r="J1300" s="4"/>
      <c r="K1300" s="4"/>
      <c r="L1300" s="38" t="s">
        <v>1481</v>
      </c>
      <c r="M1300" s="25"/>
      <c r="N1300" s="49" t="str">
        <f t="shared" si="180"/>
        <v xml:space="preserve"> </v>
      </c>
      <c r="O1300" s="25">
        <v>4</v>
      </c>
      <c r="P1300" s="49">
        <f t="shared" si="181"/>
        <v>1.3165690211309328E-4</v>
      </c>
      <c r="Q1300" s="25">
        <v>4</v>
      </c>
      <c r="R1300" s="49">
        <f t="shared" si="182"/>
        <v>6.7453625632377741E-4</v>
      </c>
      <c r="S1300" s="25">
        <v>2</v>
      </c>
      <c r="T1300" s="49">
        <f t="shared" si="183"/>
        <v>7.0474646745833188E-5</v>
      </c>
      <c r="U1300" s="30"/>
      <c r="V1300" s="49" t="str">
        <f t="shared" si="184"/>
        <v xml:space="preserve"> </v>
      </c>
      <c r="W1300" s="25"/>
      <c r="X1300" s="49" t="str">
        <f t="shared" si="185"/>
        <v xml:space="preserve"> </v>
      </c>
      <c r="Y1300" s="25"/>
      <c r="Z1300" s="53" t="str">
        <f t="shared" si="186"/>
        <v xml:space="preserve"> </v>
      </c>
      <c r="AA1300" s="26">
        <f t="shared" si="187"/>
        <v>10</v>
      </c>
      <c r="AB1300" s="43">
        <f t="shared" si="188"/>
        <v>8.2762958610244398E-5</v>
      </c>
    </row>
    <row r="1301" spans="1:28">
      <c r="A1301" t="s">
        <v>1580</v>
      </c>
      <c r="B1301" t="s">
        <v>2840</v>
      </c>
      <c r="C1301" t="s">
        <v>2915</v>
      </c>
      <c r="D1301" s="4" t="s">
        <v>1381</v>
      </c>
      <c r="E1301" s="2"/>
      <c r="F1301" s="5" t="s">
        <v>6505</v>
      </c>
      <c r="G1301" s="4"/>
      <c r="H1301" s="3" t="s">
        <v>1393</v>
      </c>
      <c r="I1301" s="3" t="s">
        <v>581</v>
      </c>
      <c r="J1301" s="4"/>
      <c r="K1301" s="4"/>
      <c r="L1301" s="38" t="s">
        <v>1481</v>
      </c>
      <c r="M1301" s="25">
        <v>1</v>
      </c>
      <c r="N1301" s="49">
        <f t="shared" si="180"/>
        <v>4.4216483905199858E-5</v>
      </c>
      <c r="O1301" s="25"/>
      <c r="P1301" s="49" t="str">
        <f t="shared" si="181"/>
        <v xml:space="preserve"> </v>
      </c>
      <c r="Q1301" s="25"/>
      <c r="R1301" s="49" t="str">
        <f t="shared" si="182"/>
        <v xml:space="preserve"> </v>
      </c>
      <c r="S1301" s="28"/>
      <c r="T1301" s="49" t="str">
        <f t="shared" si="183"/>
        <v xml:space="preserve"> </v>
      </c>
      <c r="U1301" s="30">
        <v>9</v>
      </c>
      <c r="V1301" s="49">
        <f t="shared" si="184"/>
        <v>6.0700074188979559E-4</v>
      </c>
      <c r="W1301" s="25"/>
      <c r="X1301" s="49" t="str">
        <f t="shared" si="185"/>
        <v xml:space="preserve"> </v>
      </c>
      <c r="Y1301" s="25"/>
      <c r="Z1301" s="53" t="str">
        <f t="shared" si="186"/>
        <v xml:space="preserve"> </v>
      </c>
      <c r="AA1301" s="26">
        <f t="shared" si="187"/>
        <v>10</v>
      </c>
      <c r="AB1301" s="43">
        <f t="shared" si="188"/>
        <v>8.2762958610244398E-5</v>
      </c>
    </row>
    <row r="1302" spans="1:28">
      <c r="A1302" t="s">
        <v>3564</v>
      </c>
      <c r="B1302" t="s">
        <v>4214</v>
      </c>
      <c r="C1302" t="s">
        <v>2892</v>
      </c>
      <c r="D1302" s="4" t="s">
        <v>1381</v>
      </c>
      <c r="E1302" s="2"/>
      <c r="F1302" s="5" t="s">
        <v>6384</v>
      </c>
      <c r="G1302" s="4"/>
      <c r="H1302" s="3" t="s">
        <v>1393</v>
      </c>
      <c r="I1302" s="3" t="s">
        <v>581</v>
      </c>
      <c r="J1302" s="4">
        <v>420</v>
      </c>
      <c r="K1302" s="4">
        <v>224</v>
      </c>
      <c r="L1302" s="38" t="s">
        <v>1756</v>
      </c>
      <c r="M1302" s="25">
        <v>4</v>
      </c>
      <c r="N1302" s="49">
        <f t="shared" si="180"/>
        <v>1.7686593562079943E-4</v>
      </c>
      <c r="O1302" s="25">
        <v>6</v>
      </c>
      <c r="P1302" s="49">
        <f t="shared" si="181"/>
        <v>1.9748535316963992E-4</v>
      </c>
      <c r="Q1302" s="25"/>
      <c r="R1302" s="49" t="str">
        <f t="shared" si="182"/>
        <v xml:space="preserve"> </v>
      </c>
      <c r="S1302" s="28"/>
      <c r="T1302" s="49" t="str">
        <f t="shared" si="183"/>
        <v xml:space="preserve"> </v>
      </c>
      <c r="U1302" s="30"/>
      <c r="V1302" s="49" t="str">
        <f t="shared" si="184"/>
        <v xml:space="preserve"> </v>
      </c>
      <c r="W1302" s="25"/>
      <c r="X1302" s="49" t="str">
        <f t="shared" si="185"/>
        <v xml:space="preserve"> </v>
      </c>
      <c r="Y1302" s="25"/>
      <c r="Z1302" s="53" t="str">
        <f t="shared" si="186"/>
        <v xml:space="preserve"> </v>
      </c>
      <c r="AA1302" s="26">
        <f t="shared" si="187"/>
        <v>10</v>
      </c>
      <c r="AB1302" s="43">
        <f t="shared" si="188"/>
        <v>8.2762958610244398E-5</v>
      </c>
    </row>
    <row r="1303" spans="1:28">
      <c r="A1303" t="s">
        <v>334</v>
      </c>
      <c r="B1303" t="s">
        <v>336</v>
      </c>
      <c r="C1303" t="s">
        <v>575</v>
      </c>
      <c r="D1303" s="4" t="s">
        <v>1382</v>
      </c>
      <c r="E1303" s="2"/>
      <c r="F1303" t="s">
        <v>169</v>
      </c>
      <c r="G1303" s="4"/>
      <c r="H1303" s="3" t="s">
        <v>1393</v>
      </c>
      <c r="I1303" s="3" t="s">
        <v>1393</v>
      </c>
      <c r="J1303" s="4"/>
      <c r="K1303" s="4"/>
      <c r="L1303" s="38" t="s">
        <v>1483</v>
      </c>
      <c r="M1303" s="25"/>
      <c r="N1303" s="49" t="str">
        <f t="shared" si="180"/>
        <v xml:space="preserve"> </v>
      </c>
      <c r="O1303" s="25"/>
      <c r="P1303" s="49" t="str">
        <f t="shared" si="181"/>
        <v xml:space="preserve"> </v>
      </c>
      <c r="Q1303" s="25"/>
      <c r="R1303" s="49" t="str">
        <f t="shared" si="182"/>
        <v xml:space="preserve"> </v>
      </c>
      <c r="S1303" s="25">
        <v>1</v>
      </c>
      <c r="T1303" s="49">
        <f t="shared" si="183"/>
        <v>3.5237323372916594E-5</v>
      </c>
      <c r="U1303" s="30"/>
      <c r="V1303" s="49" t="str">
        <f t="shared" si="184"/>
        <v xml:space="preserve"> </v>
      </c>
      <c r="W1303" s="25">
        <v>7</v>
      </c>
      <c r="X1303" s="49">
        <f t="shared" si="185"/>
        <v>4.9219519054985233E-4</v>
      </c>
      <c r="Y1303" s="25">
        <v>2</v>
      </c>
      <c r="Z1303" s="53">
        <f t="shared" si="186"/>
        <v>4.4732721986132855E-4</v>
      </c>
      <c r="AA1303" s="26">
        <f t="shared" si="187"/>
        <v>10</v>
      </c>
      <c r="AB1303" s="43">
        <f t="shared" si="188"/>
        <v>8.2762958610244398E-5</v>
      </c>
    </row>
    <row r="1304" spans="1:28">
      <c r="A1304" t="s">
        <v>1932</v>
      </c>
      <c r="B1304" t="s">
        <v>3526</v>
      </c>
      <c r="C1304" t="s">
        <v>575</v>
      </c>
      <c r="D1304" s="4" t="s">
        <v>1382</v>
      </c>
      <c r="E1304" s="2"/>
      <c r="F1304" t="s">
        <v>3802</v>
      </c>
      <c r="G1304" s="4"/>
      <c r="H1304" s="3" t="s">
        <v>1393</v>
      </c>
      <c r="I1304" s="3" t="s">
        <v>1393</v>
      </c>
      <c r="J1304" s="4"/>
      <c r="K1304" s="4"/>
      <c r="L1304" s="38" t="s">
        <v>1483</v>
      </c>
      <c r="M1304" s="25">
        <v>1</v>
      </c>
      <c r="N1304" s="49">
        <f t="shared" si="180"/>
        <v>4.4216483905199858E-5</v>
      </c>
      <c r="O1304" s="25">
        <v>6</v>
      </c>
      <c r="P1304" s="49">
        <f t="shared" si="181"/>
        <v>1.9748535316963992E-4</v>
      </c>
      <c r="Q1304" s="25"/>
      <c r="R1304" s="49" t="str">
        <f t="shared" si="182"/>
        <v xml:space="preserve"> </v>
      </c>
      <c r="S1304" s="25"/>
      <c r="T1304" s="49" t="str">
        <f t="shared" si="183"/>
        <v xml:space="preserve"> </v>
      </c>
      <c r="U1304" s="30"/>
      <c r="V1304" s="49" t="str">
        <f t="shared" si="184"/>
        <v xml:space="preserve"> </v>
      </c>
      <c r="W1304" s="25">
        <v>3</v>
      </c>
      <c r="X1304" s="49">
        <f t="shared" si="185"/>
        <v>2.1094079594993672E-4</v>
      </c>
      <c r="Y1304" s="25"/>
      <c r="Z1304" s="53" t="str">
        <f t="shared" si="186"/>
        <v xml:space="preserve"> </v>
      </c>
      <c r="AA1304" s="26">
        <f t="shared" si="187"/>
        <v>10</v>
      </c>
      <c r="AB1304" s="43">
        <f t="shared" si="188"/>
        <v>8.2762958610244398E-5</v>
      </c>
    </row>
    <row r="1305" spans="1:28">
      <c r="A1305" t="s">
        <v>2474</v>
      </c>
      <c r="B1305" t="s">
        <v>622</v>
      </c>
      <c r="C1305" t="s">
        <v>2902</v>
      </c>
      <c r="D1305" s="4" t="s">
        <v>1381</v>
      </c>
      <c r="E1305" s="2"/>
      <c r="F1305" t="s">
        <v>846</v>
      </c>
      <c r="G1305" s="4"/>
      <c r="H1305" s="3" t="s">
        <v>1393</v>
      </c>
      <c r="I1305" s="3" t="s">
        <v>581</v>
      </c>
      <c r="J1305" s="4"/>
      <c r="K1305" s="4"/>
      <c r="L1305" s="38" t="s">
        <v>1482</v>
      </c>
      <c r="M1305" s="25"/>
      <c r="N1305" s="49" t="str">
        <f t="shared" si="180"/>
        <v xml:space="preserve"> </v>
      </c>
      <c r="O1305" s="25">
        <v>5</v>
      </c>
      <c r="P1305" s="49">
        <f t="shared" si="181"/>
        <v>1.645711276413666E-4</v>
      </c>
      <c r="Q1305" s="25">
        <v>2</v>
      </c>
      <c r="R1305" s="49">
        <f t="shared" si="182"/>
        <v>3.3726812816188871E-4</v>
      </c>
      <c r="S1305" s="25">
        <v>2</v>
      </c>
      <c r="T1305" s="49">
        <f t="shared" si="183"/>
        <v>7.0474646745833188E-5</v>
      </c>
      <c r="U1305" s="30"/>
      <c r="V1305" s="49" t="str">
        <f t="shared" si="184"/>
        <v xml:space="preserve"> </v>
      </c>
      <c r="W1305" s="25">
        <v>1</v>
      </c>
      <c r="X1305" s="49">
        <f t="shared" si="185"/>
        <v>7.0313598649978903E-5</v>
      </c>
      <c r="Y1305" s="25"/>
      <c r="Z1305" s="53" t="str">
        <f t="shared" si="186"/>
        <v xml:space="preserve"> </v>
      </c>
      <c r="AA1305" s="26">
        <f t="shared" si="187"/>
        <v>10</v>
      </c>
      <c r="AB1305" s="43">
        <f t="shared" si="188"/>
        <v>8.2762958610244398E-5</v>
      </c>
    </row>
    <row r="1306" spans="1:28">
      <c r="A1306" t="s">
        <v>366</v>
      </c>
      <c r="B1306" t="s">
        <v>2254</v>
      </c>
      <c r="C1306" t="s">
        <v>2898</v>
      </c>
      <c r="D1306" s="4" t="s">
        <v>1484</v>
      </c>
      <c r="E1306" s="2"/>
      <c r="F1306" t="s">
        <v>2821</v>
      </c>
      <c r="G1306" s="4"/>
      <c r="H1306" s="3" t="s">
        <v>1393</v>
      </c>
      <c r="I1306" s="3" t="s">
        <v>1393</v>
      </c>
      <c r="J1306" s="4"/>
      <c r="K1306" s="4"/>
      <c r="L1306" s="38" t="s">
        <v>1483</v>
      </c>
      <c r="M1306" s="25"/>
      <c r="N1306" s="49" t="str">
        <f t="shared" si="180"/>
        <v xml:space="preserve"> </v>
      </c>
      <c r="O1306" s="25"/>
      <c r="P1306" s="49" t="str">
        <f t="shared" si="181"/>
        <v xml:space="preserve"> </v>
      </c>
      <c r="Q1306" s="25"/>
      <c r="R1306" s="49" t="str">
        <f t="shared" si="182"/>
        <v xml:space="preserve"> </v>
      </c>
      <c r="S1306" s="25">
        <v>2</v>
      </c>
      <c r="T1306" s="49">
        <f t="shared" si="183"/>
        <v>7.0474646745833188E-5</v>
      </c>
      <c r="U1306" s="30"/>
      <c r="V1306" s="49" t="str">
        <f t="shared" si="184"/>
        <v xml:space="preserve"> </v>
      </c>
      <c r="W1306" s="25">
        <v>6</v>
      </c>
      <c r="X1306" s="49">
        <f t="shared" si="185"/>
        <v>4.2188159189987344E-4</v>
      </c>
      <c r="Y1306" s="25">
        <v>2</v>
      </c>
      <c r="Z1306" s="53">
        <f t="shared" si="186"/>
        <v>4.4732721986132855E-4</v>
      </c>
      <c r="AA1306" s="26">
        <f t="shared" si="187"/>
        <v>10</v>
      </c>
      <c r="AB1306" s="43">
        <f t="shared" si="188"/>
        <v>8.2762958610244398E-5</v>
      </c>
    </row>
    <row r="1307" spans="1:28">
      <c r="A1307" t="s">
        <v>1898</v>
      </c>
      <c r="B1307" t="s">
        <v>1899</v>
      </c>
      <c r="C1307" t="s">
        <v>574</v>
      </c>
      <c r="D1307" s="4" t="s">
        <v>1381</v>
      </c>
      <c r="E1307" s="2" t="s">
        <v>2064</v>
      </c>
      <c r="F1307" s="5" t="s">
        <v>6405</v>
      </c>
      <c r="G1307" s="4"/>
      <c r="H1307" s="3" t="s">
        <v>1393</v>
      </c>
      <c r="I1307" s="3" t="s">
        <v>1393</v>
      </c>
      <c r="J1307" s="4">
        <v>195</v>
      </c>
      <c r="K1307" s="4">
        <v>113</v>
      </c>
      <c r="L1307" s="38" t="s">
        <v>1481</v>
      </c>
      <c r="M1307" s="25"/>
      <c r="N1307" s="49" t="str">
        <f t="shared" si="180"/>
        <v xml:space="preserve"> </v>
      </c>
      <c r="O1307" s="25">
        <v>10</v>
      </c>
      <c r="P1307" s="49">
        <f t="shared" si="181"/>
        <v>3.291422552827332E-4</v>
      </c>
      <c r="Q1307" s="25"/>
      <c r="R1307" s="49" t="str">
        <f t="shared" si="182"/>
        <v xml:space="preserve"> </v>
      </c>
      <c r="S1307" s="28"/>
      <c r="T1307" s="49" t="str">
        <f t="shared" si="183"/>
        <v xml:space="preserve"> </v>
      </c>
      <c r="U1307" s="30"/>
      <c r="V1307" s="49" t="str">
        <f t="shared" si="184"/>
        <v xml:space="preserve"> </v>
      </c>
      <c r="W1307" s="25"/>
      <c r="X1307" s="49" t="str">
        <f t="shared" si="185"/>
        <v xml:space="preserve"> </v>
      </c>
      <c r="Y1307" s="25"/>
      <c r="Z1307" s="53" t="str">
        <f t="shared" si="186"/>
        <v xml:space="preserve"> </v>
      </c>
      <c r="AA1307" s="26">
        <f t="shared" si="187"/>
        <v>10</v>
      </c>
      <c r="AB1307" s="43">
        <f t="shared" si="188"/>
        <v>8.2762958610244398E-5</v>
      </c>
    </row>
    <row r="1308" spans="1:28">
      <c r="A1308" t="s">
        <v>767</v>
      </c>
      <c r="B1308" s="5" t="s">
        <v>5262</v>
      </c>
      <c r="C1308" t="s">
        <v>382</v>
      </c>
      <c r="D1308" s="4" t="s">
        <v>1382</v>
      </c>
      <c r="E1308" s="2"/>
      <c r="F1308" t="s">
        <v>5360</v>
      </c>
      <c r="G1308" s="4"/>
      <c r="H1308" s="3" t="s">
        <v>581</v>
      </c>
      <c r="I1308" s="3" t="s">
        <v>581</v>
      </c>
      <c r="J1308" s="4"/>
      <c r="K1308" s="4"/>
      <c r="L1308" s="38" t="s">
        <v>1483</v>
      </c>
      <c r="M1308" s="25">
        <v>6</v>
      </c>
      <c r="N1308" s="49">
        <f t="shared" si="180"/>
        <v>2.6529890343119917E-4</v>
      </c>
      <c r="O1308" s="25">
        <v>4</v>
      </c>
      <c r="P1308" s="49">
        <f t="shared" si="181"/>
        <v>1.3165690211309328E-4</v>
      </c>
      <c r="Q1308" s="25"/>
      <c r="R1308" s="49" t="str">
        <f t="shared" si="182"/>
        <v xml:space="preserve"> </v>
      </c>
      <c r="S1308" s="25"/>
      <c r="T1308" s="49" t="str">
        <f t="shared" si="183"/>
        <v xml:space="preserve"> </v>
      </c>
      <c r="U1308" s="30"/>
      <c r="V1308" s="49" t="str">
        <f t="shared" si="184"/>
        <v xml:space="preserve"> </v>
      </c>
      <c r="W1308" s="25"/>
      <c r="X1308" s="49" t="str">
        <f t="shared" si="185"/>
        <v xml:space="preserve"> </v>
      </c>
      <c r="Y1308" s="25"/>
      <c r="Z1308" s="53" t="str">
        <f t="shared" si="186"/>
        <v xml:space="preserve"> </v>
      </c>
      <c r="AA1308" s="26">
        <f t="shared" si="187"/>
        <v>10</v>
      </c>
      <c r="AB1308" s="43">
        <f t="shared" si="188"/>
        <v>8.2762958610244398E-5</v>
      </c>
    </row>
    <row r="1309" spans="1:28">
      <c r="A1309" s="5" t="s">
        <v>4511</v>
      </c>
      <c r="B1309" s="5" t="s">
        <v>4513</v>
      </c>
      <c r="C1309" t="s">
        <v>1384</v>
      </c>
      <c r="D1309" s="4" t="s">
        <v>1382</v>
      </c>
      <c r="E1309" s="2"/>
      <c r="F1309" t="s">
        <v>6273</v>
      </c>
      <c r="G1309" s="4"/>
      <c r="H1309" s="3" t="s">
        <v>1393</v>
      </c>
      <c r="I1309" s="3" t="s">
        <v>1393</v>
      </c>
      <c r="J1309" s="4">
        <v>236</v>
      </c>
      <c r="K1309" s="4">
        <v>364</v>
      </c>
      <c r="L1309" s="38" t="s">
        <v>1483</v>
      </c>
      <c r="M1309" s="25"/>
      <c r="N1309" s="49" t="str">
        <f t="shared" si="180"/>
        <v xml:space="preserve"> </v>
      </c>
      <c r="O1309" s="25">
        <v>4</v>
      </c>
      <c r="P1309" s="49">
        <f t="shared" si="181"/>
        <v>1.3165690211309328E-4</v>
      </c>
      <c r="Q1309" s="25">
        <v>5</v>
      </c>
      <c r="R1309" s="49">
        <f t="shared" si="182"/>
        <v>8.4317032040472171E-4</v>
      </c>
      <c r="S1309" s="28"/>
      <c r="T1309" s="49" t="str">
        <f t="shared" si="183"/>
        <v xml:space="preserve"> </v>
      </c>
      <c r="U1309" s="30"/>
      <c r="V1309" s="49" t="str">
        <f t="shared" si="184"/>
        <v xml:space="preserve"> </v>
      </c>
      <c r="W1309" s="25"/>
      <c r="X1309" s="49" t="str">
        <f t="shared" si="185"/>
        <v xml:space="preserve"> </v>
      </c>
      <c r="Y1309" s="25">
        <v>1</v>
      </c>
      <c r="Z1309" s="53">
        <f t="shared" si="186"/>
        <v>2.2366360993066427E-4</v>
      </c>
      <c r="AA1309" s="26">
        <f t="shared" si="187"/>
        <v>10</v>
      </c>
      <c r="AB1309" s="43">
        <f t="shared" si="188"/>
        <v>8.2762958610244398E-5</v>
      </c>
    </row>
    <row r="1310" spans="1:28">
      <c r="A1310" t="s">
        <v>2111</v>
      </c>
      <c r="B1310" t="s">
        <v>649</v>
      </c>
      <c r="C1310" t="s">
        <v>2868</v>
      </c>
      <c r="D1310" s="4" t="s">
        <v>1381</v>
      </c>
      <c r="E1310" s="2"/>
      <c r="G1310" s="4"/>
      <c r="H1310" s="3" t="s">
        <v>1393</v>
      </c>
      <c r="I1310" s="3" t="s">
        <v>581</v>
      </c>
      <c r="J1310" s="4"/>
      <c r="K1310" s="4"/>
      <c r="L1310" s="38" t="s">
        <v>1481</v>
      </c>
      <c r="M1310" s="25"/>
      <c r="N1310" s="49" t="str">
        <f t="shared" si="180"/>
        <v xml:space="preserve"> </v>
      </c>
      <c r="O1310" s="25"/>
      <c r="P1310" s="49" t="str">
        <f t="shared" si="181"/>
        <v xml:space="preserve"> </v>
      </c>
      <c r="Q1310" s="25"/>
      <c r="R1310" s="49" t="str">
        <f t="shared" si="182"/>
        <v xml:space="preserve"> </v>
      </c>
      <c r="S1310" s="25">
        <v>9</v>
      </c>
      <c r="T1310" s="49">
        <f t="shared" si="183"/>
        <v>3.1713591035624933E-4</v>
      </c>
      <c r="U1310" s="30">
        <v>1</v>
      </c>
      <c r="V1310" s="49">
        <f t="shared" si="184"/>
        <v>6.7444526876643958E-5</v>
      </c>
      <c r="W1310" s="25"/>
      <c r="X1310" s="49" t="str">
        <f t="shared" si="185"/>
        <v xml:space="preserve"> </v>
      </c>
      <c r="Y1310" s="25"/>
      <c r="Z1310" s="53" t="str">
        <f t="shared" si="186"/>
        <v xml:space="preserve"> </v>
      </c>
      <c r="AA1310" s="26">
        <f t="shared" si="187"/>
        <v>10</v>
      </c>
      <c r="AB1310" s="43">
        <f t="shared" si="188"/>
        <v>8.2762958610244398E-5</v>
      </c>
    </row>
    <row r="1311" spans="1:28">
      <c r="A1311" t="s">
        <v>656</v>
      </c>
      <c r="B1311" t="s">
        <v>3975</v>
      </c>
      <c r="C1311" t="s">
        <v>2879</v>
      </c>
      <c r="D1311" s="4" t="s">
        <v>1381</v>
      </c>
      <c r="E1311" s="2"/>
      <c r="F1311" s="5" t="s">
        <v>4046</v>
      </c>
      <c r="G1311" s="4"/>
      <c r="H1311" s="3" t="s">
        <v>1393</v>
      </c>
      <c r="I1311" s="3" t="s">
        <v>581</v>
      </c>
      <c r="J1311" s="4"/>
      <c r="K1311" s="4"/>
      <c r="L1311" s="38" t="s">
        <v>1378</v>
      </c>
      <c r="M1311" s="25"/>
      <c r="N1311" s="49" t="str">
        <f t="shared" si="180"/>
        <v xml:space="preserve"> </v>
      </c>
      <c r="O1311" s="25"/>
      <c r="P1311" s="49" t="str">
        <f t="shared" si="181"/>
        <v xml:space="preserve"> </v>
      </c>
      <c r="Q1311" s="25"/>
      <c r="R1311" s="49" t="str">
        <f t="shared" si="182"/>
        <v xml:space="preserve"> </v>
      </c>
      <c r="S1311" s="28"/>
      <c r="T1311" s="49" t="str">
        <f t="shared" si="183"/>
        <v xml:space="preserve"> </v>
      </c>
      <c r="U1311" s="30">
        <v>1</v>
      </c>
      <c r="V1311" s="49">
        <f t="shared" si="184"/>
        <v>6.7444526876643958E-5</v>
      </c>
      <c r="W1311" s="25">
        <v>8</v>
      </c>
      <c r="X1311" s="49">
        <f t="shared" si="185"/>
        <v>5.6250878919983122E-4</v>
      </c>
      <c r="Y1311" s="25"/>
      <c r="Z1311" s="53" t="str">
        <f t="shared" si="186"/>
        <v xml:space="preserve"> </v>
      </c>
      <c r="AA1311" s="26">
        <f t="shared" si="187"/>
        <v>9</v>
      </c>
      <c r="AB1311" s="43">
        <f t="shared" si="188"/>
        <v>7.4486662749219957E-5</v>
      </c>
    </row>
    <row r="1312" spans="1:28">
      <c r="A1312" t="s">
        <v>656</v>
      </c>
      <c r="B1312" t="s">
        <v>1699</v>
      </c>
      <c r="C1312" t="s">
        <v>2879</v>
      </c>
      <c r="D1312" s="4" t="s">
        <v>1381</v>
      </c>
      <c r="E1312" s="2"/>
      <c r="F1312" t="s">
        <v>2576</v>
      </c>
      <c r="G1312" s="4"/>
      <c r="H1312" s="3" t="s">
        <v>1393</v>
      </c>
      <c r="I1312" s="3" t="s">
        <v>1393</v>
      </c>
      <c r="J1312" s="4"/>
      <c r="K1312" s="4">
        <v>124</v>
      </c>
      <c r="L1312" s="38" t="s">
        <v>1481</v>
      </c>
      <c r="M1312" s="25">
        <v>1</v>
      </c>
      <c r="N1312" s="49">
        <f t="shared" si="180"/>
        <v>4.4216483905199858E-5</v>
      </c>
      <c r="O1312" s="25"/>
      <c r="P1312" s="49" t="str">
        <f t="shared" si="181"/>
        <v xml:space="preserve"> </v>
      </c>
      <c r="Q1312" s="25"/>
      <c r="R1312" s="49" t="str">
        <f t="shared" si="182"/>
        <v xml:space="preserve"> </v>
      </c>
      <c r="S1312" s="25">
        <v>2</v>
      </c>
      <c r="T1312" s="49">
        <f t="shared" si="183"/>
        <v>7.0474646745833188E-5</v>
      </c>
      <c r="U1312" s="30"/>
      <c r="V1312" s="49" t="str">
        <f t="shared" si="184"/>
        <v xml:space="preserve"> </v>
      </c>
      <c r="W1312" s="25">
        <v>6</v>
      </c>
      <c r="X1312" s="49">
        <f t="shared" si="185"/>
        <v>4.2188159189987344E-4</v>
      </c>
      <c r="Y1312" s="25"/>
      <c r="Z1312" s="53" t="str">
        <f t="shared" si="186"/>
        <v xml:space="preserve"> </v>
      </c>
      <c r="AA1312" s="26">
        <f t="shared" si="187"/>
        <v>9</v>
      </c>
      <c r="AB1312" s="43">
        <f t="shared" si="188"/>
        <v>7.4486662749219957E-5</v>
      </c>
    </row>
    <row r="1313" spans="1:28">
      <c r="A1313" t="s">
        <v>103</v>
      </c>
      <c r="B1313" t="s">
        <v>2854</v>
      </c>
      <c r="C1313" t="s">
        <v>382</v>
      </c>
      <c r="D1313" s="4" t="s">
        <v>1382</v>
      </c>
      <c r="E1313" s="2"/>
      <c r="F1313" t="s">
        <v>9</v>
      </c>
      <c r="G1313" s="4"/>
      <c r="H1313" s="3" t="s">
        <v>1393</v>
      </c>
      <c r="I1313" s="3" t="s">
        <v>1393</v>
      </c>
      <c r="J1313" s="4"/>
      <c r="K1313" s="4"/>
      <c r="L1313" s="38" t="s">
        <v>1483</v>
      </c>
      <c r="M1313" s="25">
        <v>3</v>
      </c>
      <c r="N1313" s="49">
        <f t="shared" si="180"/>
        <v>1.3264945171559959E-4</v>
      </c>
      <c r="O1313" s="25">
        <v>2</v>
      </c>
      <c r="P1313" s="49">
        <f t="shared" si="181"/>
        <v>6.582845105654664E-5</v>
      </c>
      <c r="Q1313" s="25"/>
      <c r="R1313" s="49" t="str">
        <f t="shared" si="182"/>
        <v xml:space="preserve"> </v>
      </c>
      <c r="S1313" s="25">
        <v>4</v>
      </c>
      <c r="T1313" s="49">
        <f t="shared" si="183"/>
        <v>1.4094929349166638E-4</v>
      </c>
      <c r="U1313" s="30"/>
      <c r="V1313" s="49" t="str">
        <f t="shared" si="184"/>
        <v xml:space="preserve"> </v>
      </c>
      <c r="W1313" s="25"/>
      <c r="X1313" s="49" t="str">
        <f t="shared" si="185"/>
        <v xml:space="preserve"> </v>
      </c>
      <c r="Y1313" s="25"/>
      <c r="Z1313" s="53" t="str">
        <f t="shared" si="186"/>
        <v xml:space="preserve"> </v>
      </c>
      <c r="AA1313" s="26">
        <f t="shared" si="187"/>
        <v>9</v>
      </c>
      <c r="AB1313" s="43">
        <f t="shared" si="188"/>
        <v>7.4486662749219957E-5</v>
      </c>
    </row>
    <row r="1314" spans="1:28">
      <c r="A1314" t="s">
        <v>5836</v>
      </c>
      <c r="B1314" t="s">
        <v>5837</v>
      </c>
      <c r="C1314" t="s">
        <v>521</v>
      </c>
      <c r="D1314" s="4" t="s">
        <v>1381</v>
      </c>
      <c r="E1314" s="2" t="s">
        <v>2064</v>
      </c>
      <c r="G1314" s="4"/>
      <c r="H1314" s="3" t="s">
        <v>1393</v>
      </c>
      <c r="I1314" s="3" t="s">
        <v>581</v>
      </c>
      <c r="J1314" s="4"/>
      <c r="K1314" s="4"/>
      <c r="L1314" s="38" t="s">
        <v>1481</v>
      </c>
      <c r="M1314" s="25"/>
      <c r="N1314" s="49" t="str">
        <f t="shared" si="180"/>
        <v xml:space="preserve"> </v>
      </c>
      <c r="O1314" s="25">
        <v>4</v>
      </c>
      <c r="P1314" s="49">
        <f t="shared" si="181"/>
        <v>1.3165690211309328E-4</v>
      </c>
      <c r="Q1314" s="25"/>
      <c r="R1314" s="49" t="str">
        <f t="shared" si="182"/>
        <v xml:space="preserve"> </v>
      </c>
      <c r="S1314" s="25"/>
      <c r="T1314" s="49" t="str">
        <f t="shared" si="183"/>
        <v xml:space="preserve"> </v>
      </c>
      <c r="U1314" s="30">
        <v>5</v>
      </c>
      <c r="V1314" s="49">
        <f t="shared" si="184"/>
        <v>3.3722263438321982E-4</v>
      </c>
      <c r="W1314" s="25"/>
      <c r="X1314" s="49" t="str">
        <f t="shared" si="185"/>
        <v xml:space="preserve"> </v>
      </c>
      <c r="Y1314" s="25"/>
      <c r="Z1314" s="53" t="str">
        <f t="shared" si="186"/>
        <v xml:space="preserve"> </v>
      </c>
      <c r="AA1314" s="26">
        <f t="shared" si="187"/>
        <v>9</v>
      </c>
      <c r="AB1314" s="43">
        <f t="shared" si="188"/>
        <v>7.4486662749219957E-5</v>
      </c>
    </row>
    <row r="1315" spans="1:28">
      <c r="A1315" t="s">
        <v>2467</v>
      </c>
      <c r="B1315" t="s">
        <v>5162</v>
      </c>
      <c r="C1315" t="s">
        <v>2906</v>
      </c>
      <c r="D1315" s="4" t="s">
        <v>1484</v>
      </c>
      <c r="E1315" s="2" t="s">
        <v>2064</v>
      </c>
      <c r="G1315" s="4"/>
      <c r="H1315" s="3" t="s">
        <v>1393</v>
      </c>
      <c r="I1315" s="3" t="s">
        <v>581</v>
      </c>
      <c r="J1315" s="4"/>
      <c r="K1315" s="4"/>
      <c r="L1315" s="38" t="s">
        <v>1483</v>
      </c>
      <c r="M1315" s="25"/>
      <c r="N1315" s="49" t="str">
        <f t="shared" si="180"/>
        <v xml:space="preserve"> </v>
      </c>
      <c r="O1315" s="25"/>
      <c r="P1315" s="49" t="str">
        <f t="shared" si="181"/>
        <v xml:space="preserve"> </v>
      </c>
      <c r="Q1315" s="25"/>
      <c r="R1315" s="49" t="str">
        <f t="shared" si="182"/>
        <v xml:space="preserve"> </v>
      </c>
      <c r="S1315" s="25"/>
      <c r="T1315" s="49" t="str">
        <f t="shared" si="183"/>
        <v xml:space="preserve"> </v>
      </c>
      <c r="U1315" s="30">
        <v>4</v>
      </c>
      <c r="V1315" s="49">
        <f t="shared" si="184"/>
        <v>2.6977810750657583E-4</v>
      </c>
      <c r="W1315" s="25">
        <v>5</v>
      </c>
      <c r="X1315" s="49">
        <f t="shared" si="185"/>
        <v>3.5156799324989455E-4</v>
      </c>
      <c r="Y1315" s="25"/>
      <c r="Z1315" s="53" t="str">
        <f t="shared" si="186"/>
        <v xml:space="preserve"> </v>
      </c>
      <c r="AA1315" s="26">
        <f t="shared" si="187"/>
        <v>9</v>
      </c>
      <c r="AB1315" s="43">
        <f t="shared" si="188"/>
        <v>7.4486662749219957E-5</v>
      </c>
    </row>
    <row r="1316" spans="1:28">
      <c r="A1316" t="s">
        <v>663</v>
      </c>
      <c r="B1316" t="s">
        <v>1679</v>
      </c>
      <c r="C1316" t="s">
        <v>916</v>
      </c>
      <c r="D1316" s="4" t="s">
        <v>1381</v>
      </c>
      <c r="E1316" s="2"/>
      <c r="G1316" s="4" t="s">
        <v>6716</v>
      </c>
      <c r="H1316" s="3" t="s">
        <v>1393</v>
      </c>
      <c r="I1316" s="3" t="s">
        <v>581</v>
      </c>
      <c r="J1316" s="4"/>
      <c r="K1316" s="4"/>
      <c r="L1316" s="38" t="s">
        <v>1481</v>
      </c>
      <c r="M1316" s="25">
        <v>1</v>
      </c>
      <c r="N1316" s="49">
        <f t="shared" si="180"/>
        <v>4.4216483905199858E-5</v>
      </c>
      <c r="O1316" s="25">
        <v>1</v>
      </c>
      <c r="P1316" s="49">
        <f t="shared" si="181"/>
        <v>3.291422552827332E-5</v>
      </c>
      <c r="Q1316" s="25">
        <v>4</v>
      </c>
      <c r="R1316" s="49">
        <f t="shared" si="182"/>
        <v>6.7453625632377741E-4</v>
      </c>
      <c r="S1316" s="25">
        <v>3</v>
      </c>
      <c r="T1316" s="49">
        <f t="shared" si="183"/>
        <v>1.0571197011874978E-4</v>
      </c>
      <c r="U1316" s="30"/>
      <c r="V1316" s="49" t="str">
        <f t="shared" si="184"/>
        <v xml:space="preserve"> </v>
      </c>
      <c r="W1316" s="25"/>
      <c r="X1316" s="49" t="str">
        <f t="shared" si="185"/>
        <v xml:space="preserve"> </v>
      </c>
      <c r="Y1316" s="25"/>
      <c r="Z1316" s="53" t="str">
        <f t="shared" si="186"/>
        <v xml:space="preserve"> </v>
      </c>
      <c r="AA1316" s="26">
        <f t="shared" si="187"/>
        <v>9</v>
      </c>
      <c r="AB1316" s="43">
        <f t="shared" si="188"/>
        <v>7.4486662749219957E-5</v>
      </c>
    </row>
    <row r="1317" spans="1:28">
      <c r="A1317" t="s">
        <v>1291</v>
      </c>
      <c r="B1317" t="s">
        <v>1293</v>
      </c>
      <c r="C1317" t="s">
        <v>918</v>
      </c>
      <c r="D1317" s="4" t="s">
        <v>1382</v>
      </c>
      <c r="E1317" s="2"/>
      <c r="G1317" s="4"/>
      <c r="H1317" s="3" t="s">
        <v>1393</v>
      </c>
      <c r="I1317" s="3" t="s">
        <v>1393</v>
      </c>
      <c r="J1317" s="4"/>
      <c r="K1317" s="4"/>
      <c r="L1317" s="38" t="s">
        <v>1482</v>
      </c>
      <c r="M1317" s="25">
        <v>1</v>
      </c>
      <c r="N1317" s="49">
        <f t="shared" si="180"/>
        <v>4.4216483905199858E-5</v>
      </c>
      <c r="O1317" s="25">
        <v>3</v>
      </c>
      <c r="P1317" s="49">
        <f t="shared" si="181"/>
        <v>9.874267658481996E-5</v>
      </c>
      <c r="Q1317" s="25"/>
      <c r="R1317" s="49" t="str">
        <f t="shared" si="182"/>
        <v xml:space="preserve"> </v>
      </c>
      <c r="S1317" s="25">
        <v>2</v>
      </c>
      <c r="T1317" s="49">
        <f t="shared" si="183"/>
        <v>7.0474646745833188E-5</v>
      </c>
      <c r="U1317" s="30">
        <v>1</v>
      </c>
      <c r="V1317" s="49">
        <f t="shared" si="184"/>
        <v>6.7444526876643958E-5</v>
      </c>
      <c r="W1317" s="25">
        <v>2</v>
      </c>
      <c r="X1317" s="49">
        <f t="shared" si="185"/>
        <v>1.4062719729995781E-4</v>
      </c>
      <c r="Y1317" s="25"/>
      <c r="Z1317" s="53" t="str">
        <f t="shared" si="186"/>
        <v xml:space="preserve"> </v>
      </c>
      <c r="AA1317" s="26">
        <f t="shared" si="187"/>
        <v>9</v>
      </c>
      <c r="AB1317" s="43">
        <f t="shared" si="188"/>
        <v>7.4486662749219957E-5</v>
      </c>
    </row>
    <row r="1318" spans="1:28">
      <c r="A1318" t="s">
        <v>1019</v>
      </c>
      <c r="B1318" t="s">
        <v>1894</v>
      </c>
      <c r="C1318" t="s">
        <v>2867</v>
      </c>
      <c r="D1318" s="4" t="s">
        <v>1381</v>
      </c>
      <c r="E1318" s="2"/>
      <c r="F1318" t="s">
        <v>3183</v>
      </c>
      <c r="G1318" s="4"/>
      <c r="H1318" s="3" t="s">
        <v>1393</v>
      </c>
      <c r="I1318" s="3" t="s">
        <v>1393</v>
      </c>
      <c r="J1318" s="4"/>
      <c r="K1318" s="4">
        <v>276</v>
      </c>
      <c r="L1318" s="38" t="s">
        <v>1483</v>
      </c>
      <c r="M1318" s="25"/>
      <c r="N1318" s="49" t="str">
        <f t="shared" si="180"/>
        <v xml:space="preserve"> </v>
      </c>
      <c r="O1318" s="25"/>
      <c r="P1318" s="49" t="str">
        <f t="shared" si="181"/>
        <v xml:space="preserve"> </v>
      </c>
      <c r="Q1318" s="25"/>
      <c r="R1318" s="49" t="str">
        <f t="shared" si="182"/>
        <v xml:space="preserve"> </v>
      </c>
      <c r="S1318" s="25">
        <v>6</v>
      </c>
      <c r="T1318" s="49">
        <f t="shared" si="183"/>
        <v>2.1142394023749956E-4</v>
      </c>
      <c r="U1318" s="30"/>
      <c r="V1318" s="49" t="str">
        <f t="shared" si="184"/>
        <v xml:space="preserve"> </v>
      </c>
      <c r="W1318" s="25">
        <v>2</v>
      </c>
      <c r="X1318" s="49">
        <f t="shared" si="185"/>
        <v>1.4062719729995781E-4</v>
      </c>
      <c r="Y1318" s="25">
        <v>1</v>
      </c>
      <c r="Z1318" s="53">
        <f t="shared" si="186"/>
        <v>2.2366360993066427E-4</v>
      </c>
      <c r="AA1318" s="26">
        <f t="shared" si="187"/>
        <v>9</v>
      </c>
      <c r="AB1318" s="43">
        <f t="shared" si="188"/>
        <v>7.4486662749219957E-5</v>
      </c>
    </row>
    <row r="1319" spans="1:28">
      <c r="A1319" t="s">
        <v>679</v>
      </c>
      <c r="B1319" t="s">
        <v>1105</v>
      </c>
      <c r="C1319" t="s">
        <v>381</v>
      </c>
      <c r="D1319" s="4" t="s">
        <v>1381</v>
      </c>
      <c r="E1319" s="2"/>
      <c r="F1319" t="s">
        <v>3060</v>
      </c>
      <c r="G1319" s="4"/>
      <c r="H1319" s="3" t="s">
        <v>1393</v>
      </c>
      <c r="I1319" s="3" t="s">
        <v>1393</v>
      </c>
      <c r="J1319" s="4">
        <v>91</v>
      </c>
      <c r="K1319" s="4">
        <v>173</v>
      </c>
      <c r="L1319" s="38" t="s">
        <v>1378</v>
      </c>
      <c r="M1319" s="25">
        <v>1</v>
      </c>
      <c r="N1319" s="49">
        <f t="shared" si="180"/>
        <v>4.4216483905199858E-5</v>
      </c>
      <c r="O1319" s="25">
        <v>5</v>
      </c>
      <c r="P1319" s="49">
        <f t="shared" si="181"/>
        <v>1.645711276413666E-4</v>
      </c>
      <c r="Q1319" s="25">
        <v>3</v>
      </c>
      <c r="R1319" s="49">
        <f t="shared" si="182"/>
        <v>5.05902192242833E-4</v>
      </c>
      <c r="S1319" s="28"/>
      <c r="T1319" s="49" t="str">
        <f t="shared" si="183"/>
        <v xml:space="preserve"> </v>
      </c>
      <c r="U1319" s="30"/>
      <c r="V1319" s="49" t="str">
        <f t="shared" si="184"/>
        <v xml:space="preserve"> </v>
      </c>
      <c r="W1319" s="25"/>
      <c r="X1319" s="49" t="str">
        <f t="shared" si="185"/>
        <v xml:space="preserve"> </v>
      </c>
      <c r="Y1319" s="25"/>
      <c r="Z1319" s="53" t="str">
        <f t="shared" si="186"/>
        <v xml:space="preserve"> </v>
      </c>
      <c r="AA1319" s="26">
        <f t="shared" si="187"/>
        <v>9</v>
      </c>
      <c r="AB1319" s="43">
        <f t="shared" si="188"/>
        <v>7.4486662749219957E-5</v>
      </c>
    </row>
    <row r="1320" spans="1:28">
      <c r="A1320" t="s">
        <v>3532</v>
      </c>
      <c r="B1320" t="s">
        <v>3533</v>
      </c>
      <c r="C1320" t="s">
        <v>920</v>
      </c>
      <c r="D1320" s="4" t="s">
        <v>1381</v>
      </c>
      <c r="E1320" s="2" t="s">
        <v>2064</v>
      </c>
      <c r="F1320" s="5" t="s">
        <v>6276</v>
      </c>
      <c r="G1320" s="4"/>
      <c r="H1320" s="3" t="s">
        <v>1393</v>
      </c>
      <c r="I1320" s="3" t="s">
        <v>1393</v>
      </c>
      <c r="J1320" s="4">
        <v>156</v>
      </c>
      <c r="K1320" s="4">
        <v>110</v>
      </c>
      <c r="L1320" s="38" t="s">
        <v>1481</v>
      </c>
      <c r="M1320" s="25">
        <v>1</v>
      </c>
      <c r="N1320" s="49">
        <f t="shared" si="180"/>
        <v>4.4216483905199858E-5</v>
      </c>
      <c r="O1320" s="25">
        <v>8</v>
      </c>
      <c r="P1320" s="49">
        <f t="shared" si="181"/>
        <v>2.6331380422618656E-4</v>
      </c>
      <c r="Q1320" s="25"/>
      <c r="R1320" s="49" t="str">
        <f t="shared" si="182"/>
        <v xml:space="preserve"> </v>
      </c>
      <c r="S1320" s="25"/>
      <c r="T1320" s="49" t="str">
        <f t="shared" si="183"/>
        <v xml:space="preserve"> </v>
      </c>
      <c r="U1320" s="30"/>
      <c r="V1320" s="49" t="str">
        <f t="shared" si="184"/>
        <v xml:space="preserve"> </v>
      </c>
      <c r="W1320" s="25"/>
      <c r="X1320" s="49" t="str">
        <f t="shared" si="185"/>
        <v xml:space="preserve"> </v>
      </c>
      <c r="Y1320" s="25"/>
      <c r="Z1320" s="53" t="str">
        <f t="shared" si="186"/>
        <v xml:space="preserve"> </v>
      </c>
      <c r="AA1320" s="26">
        <f t="shared" si="187"/>
        <v>9</v>
      </c>
      <c r="AB1320" s="43">
        <f t="shared" si="188"/>
        <v>7.4486662749219957E-5</v>
      </c>
    </row>
    <row r="1321" spans="1:28">
      <c r="A1321" t="s">
        <v>1687</v>
      </c>
      <c r="B1321" t="s">
        <v>2045</v>
      </c>
      <c r="C1321" t="s">
        <v>2691</v>
      </c>
      <c r="D1321" s="4" t="s">
        <v>1381</v>
      </c>
      <c r="E1321" s="2"/>
      <c r="F1321" t="s">
        <v>1191</v>
      </c>
      <c r="G1321" s="4"/>
      <c r="H1321" s="3" t="s">
        <v>1393</v>
      </c>
      <c r="I1321" s="3" t="s">
        <v>581</v>
      </c>
      <c r="J1321" s="4"/>
      <c r="K1321" s="4"/>
      <c r="L1321" s="38" t="s">
        <v>1481</v>
      </c>
      <c r="M1321" s="25"/>
      <c r="N1321" s="49" t="str">
        <f t="shared" si="180"/>
        <v xml:space="preserve"> </v>
      </c>
      <c r="O1321" s="25">
        <v>3</v>
      </c>
      <c r="P1321" s="49">
        <f t="shared" si="181"/>
        <v>9.874267658481996E-5</v>
      </c>
      <c r="Q1321" s="25">
        <v>5</v>
      </c>
      <c r="R1321" s="49">
        <f t="shared" si="182"/>
        <v>8.4317032040472171E-4</v>
      </c>
      <c r="S1321" s="25">
        <v>1</v>
      </c>
      <c r="T1321" s="49">
        <f t="shared" si="183"/>
        <v>3.5237323372916594E-5</v>
      </c>
      <c r="U1321" s="30"/>
      <c r="V1321" s="49" t="str">
        <f t="shared" si="184"/>
        <v xml:space="preserve"> </v>
      </c>
      <c r="W1321" s="25"/>
      <c r="X1321" s="49" t="str">
        <f t="shared" si="185"/>
        <v xml:space="preserve"> </v>
      </c>
      <c r="Y1321" s="25"/>
      <c r="Z1321" s="53" t="str">
        <f t="shared" si="186"/>
        <v xml:space="preserve"> </v>
      </c>
      <c r="AA1321" s="26">
        <f t="shared" si="187"/>
        <v>9</v>
      </c>
      <c r="AB1321" s="43">
        <f t="shared" si="188"/>
        <v>7.4486662749219957E-5</v>
      </c>
    </row>
    <row r="1322" spans="1:28">
      <c r="A1322" t="s">
        <v>1040</v>
      </c>
      <c r="B1322" t="s">
        <v>3689</v>
      </c>
      <c r="C1322" t="s">
        <v>382</v>
      </c>
      <c r="D1322" s="4" t="s">
        <v>1382</v>
      </c>
      <c r="E1322" s="4" t="s">
        <v>4</v>
      </c>
      <c r="F1322" s="5" t="s">
        <v>3781</v>
      </c>
      <c r="G1322" s="4"/>
      <c r="H1322" s="3" t="s">
        <v>1393</v>
      </c>
      <c r="I1322" s="3" t="s">
        <v>1393</v>
      </c>
      <c r="J1322" s="4">
        <v>240</v>
      </c>
      <c r="K1322" s="4"/>
      <c r="L1322" s="38" t="s">
        <v>1483</v>
      </c>
      <c r="M1322" s="25">
        <v>6</v>
      </c>
      <c r="N1322" s="49">
        <f t="shared" si="180"/>
        <v>2.6529890343119917E-4</v>
      </c>
      <c r="O1322" s="25">
        <v>2</v>
      </c>
      <c r="P1322" s="49">
        <f t="shared" si="181"/>
        <v>6.582845105654664E-5</v>
      </c>
      <c r="Q1322" s="25"/>
      <c r="R1322" s="49" t="str">
        <f t="shared" si="182"/>
        <v xml:space="preserve"> </v>
      </c>
      <c r="S1322" s="25">
        <v>1</v>
      </c>
      <c r="T1322" s="49">
        <f t="shared" si="183"/>
        <v>3.5237323372916594E-5</v>
      </c>
      <c r="U1322" s="30"/>
      <c r="V1322" s="49" t="str">
        <f t="shared" si="184"/>
        <v xml:space="preserve"> </v>
      </c>
      <c r="W1322" s="25"/>
      <c r="X1322" s="49" t="str">
        <f t="shared" si="185"/>
        <v xml:space="preserve"> </v>
      </c>
      <c r="Y1322" s="25"/>
      <c r="Z1322" s="53" t="str">
        <f t="shared" si="186"/>
        <v xml:space="preserve"> </v>
      </c>
      <c r="AA1322" s="26">
        <f t="shared" si="187"/>
        <v>9</v>
      </c>
      <c r="AB1322" s="43">
        <f t="shared" si="188"/>
        <v>7.4486662749219957E-5</v>
      </c>
    </row>
    <row r="1323" spans="1:28">
      <c r="A1323" t="s">
        <v>1999</v>
      </c>
      <c r="B1323" t="s">
        <v>945</v>
      </c>
      <c r="C1323" t="s">
        <v>2903</v>
      </c>
      <c r="D1323" s="4" t="s">
        <v>1381</v>
      </c>
      <c r="E1323" s="2"/>
      <c r="F1323" t="s">
        <v>6263</v>
      </c>
      <c r="G1323" s="4"/>
      <c r="H1323" s="3" t="s">
        <v>1393</v>
      </c>
      <c r="I1323" s="3" t="s">
        <v>1393</v>
      </c>
      <c r="J1323" s="4"/>
      <c r="K1323" s="4"/>
      <c r="L1323" s="38" t="s">
        <v>1483</v>
      </c>
      <c r="M1323" s="25"/>
      <c r="N1323" s="49" t="str">
        <f t="shared" si="180"/>
        <v xml:space="preserve"> </v>
      </c>
      <c r="O1323" s="25">
        <v>3</v>
      </c>
      <c r="P1323" s="49">
        <f t="shared" si="181"/>
        <v>9.874267658481996E-5</v>
      </c>
      <c r="Q1323" s="25"/>
      <c r="R1323" s="49" t="str">
        <f t="shared" si="182"/>
        <v xml:space="preserve"> </v>
      </c>
      <c r="S1323" s="25">
        <v>5</v>
      </c>
      <c r="T1323" s="49">
        <f t="shared" si="183"/>
        <v>1.7618661686458296E-4</v>
      </c>
      <c r="U1323" s="30">
        <v>1</v>
      </c>
      <c r="V1323" s="49">
        <f t="shared" si="184"/>
        <v>6.7444526876643958E-5</v>
      </c>
      <c r="W1323" s="25"/>
      <c r="X1323" s="49" t="str">
        <f t="shared" si="185"/>
        <v xml:space="preserve"> </v>
      </c>
      <c r="Y1323" s="25"/>
      <c r="Z1323" s="53" t="str">
        <f t="shared" si="186"/>
        <v xml:space="preserve"> </v>
      </c>
      <c r="AA1323" s="26">
        <f t="shared" si="187"/>
        <v>9</v>
      </c>
      <c r="AB1323" s="43">
        <f t="shared" si="188"/>
        <v>7.4486662749219957E-5</v>
      </c>
    </row>
    <row r="1324" spans="1:28">
      <c r="A1324" t="s">
        <v>2176</v>
      </c>
      <c r="B1324" t="s">
        <v>2518</v>
      </c>
      <c r="C1324" t="s">
        <v>382</v>
      </c>
      <c r="D1324" s="4" t="s">
        <v>1382</v>
      </c>
      <c r="E1324" s="2" t="s">
        <v>4</v>
      </c>
      <c r="F1324" t="s">
        <v>233</v>
      </c>
      <c r="G1324" s="4"/>
      <c r="H1324" s="3" t="s">
        <v>1393</v>
      </c>
      <c r="I1324" s="3" t="s">
        <v>1393</v>
      </c>
      <c r="J1324" s="4">
        <v>243</v>
      </c>
      <c r="K1324" s="4"/>
      <c r="L1324" s="38" t="s">
        <v>1483</v>
      </c>
      <c r="M1324" s="25">
        <v>7</v>
      </c>
      <c r="N1324" s="49">
        <f t="shared" si="180"/>
        <v>3.0951538733639902E-4</v>
      </c>
      <c r="O1324" s="25"/>
      <c r="P1324" s="49" t="str">
        <f t="shared" si="181"/>
        <v xml:space="preserve"> </v>
      </c>
      <c r="Q1324" s="25"/>
      <c r="R1324" s="49" t="str">
        <f t="shared" si="182"/>
        <v xml:space="preserve"> </v>
      </c>
      <c r="S1324" s="25">
        <v>1</v>
      </c>
      <c r="T1324" s="49">
        <f t="shared" si="183"/>
        <v>3.5237323372916594E-5</v>
      </c>
      <c r="U1324" s="30"/>
      <c r="V1324" s="49" t="str">
        <f t="shared" si="184"/>
        <v xml:space="preserve"> </v>
      </c>
      <c r="W1324" s="25"/>
      <c r="X1324" s="49" t="str">
        <f t="shared" si="185"/>
        <v xml:space="preserve"> </v>
      </c>
      <c r="Y1324" s="25">
        <v>1</v>
      </c>
      <c r="Z1324" s="53">
        <f t="shared" si="186"/>
        <v>2.2366360993066427E-4</v>
      </c>
      <c r="AA1324" s="26">
        <f t="shared" si="187"/>
        <v>9</v>
      </c>
      <c r="AB1324" s="43">
        <f t="shared" si="188"/>
        <v>7.4486662749219957E-5</v>
      </c>
    </row>
    <row r="1325" spans="1:28">
      <c r="A1325" t="s">
        <v>1811</v>
      </c>
      <c r="B1325" t="s">
        <v>690</v>
      </c>
      <c r="C1325" t="s">
        <v>2335</v>
      </c>
      <c r="D1325" s="4" t="s">
        <v>1381</v>
      </c>
      <c r="E1325" s="2"/>
      <c r="G1325" s="4"/>
      <c r="H1325" s="3" t="s">
        <v>1393</v>
      </c>
      <c r="I1325" s="3" t="s">
        <v>581</v>
      </c>
      <c r="J1325" s="4"/>
      <c r="K1325" s="4"/>
      <c r="L1325" s="38" t="s">
        <v>1481</v>
      </c>
      <c r="M1325" s="25"/>
      <c r="N1325" s="49" t="str">
        <f t="shared" si="180"/>
        <v xml:space="preserve"> </v>
      </c>
      <c r="O1325" s="25">
        <v>9</v>
      </c>
      <c r="P1325" s="49">
        <f t="shared" si="181"/>
        <v>2.9622802975445985E-4</v>
      </c>
      <c r="Q1325" s="25"/>
      <c r="R1325" s="49" t="str">
        <f t="shared" si="182"/>
        <v xml:space="preserve"> </v>
      </c>
      <c r="S1325" s="25"/>
      <c r="T1325" s="49" t="str">
        <f t="shared" si="183"/>
        <v xml:space="preserve"> </v>
      </c>
      <c r="U1325" s="30"/>
      <c r="V1325" s="49" t="str">
        <f t="shared" si="184"/>
        <v xml:space="preserve"> </v>
      </c>
      <c r="W1325" s="25"/>
      <c r="X1325" s="49" t="str">
        <f t="shared" si="185"/>
        <v xml:space="preserve"> </v>
      </c>
      <c r="Y1325" s="25"/>
      <c r="Z1325" s="53" t="str">
        <f t="shared" si="186"/>
        <v xml:space="preserve"> </v>
      </c>
      <c r="AA1325" s="26">
        <f t="shared" si="187"/>
        <v>9</v>
      </c>
      <c r="AB1325" s="43">
        <f t="shared" si="188"/>
        <v>7.4486662749219957E-5</v>
      </c>
    </row>
    <row r="1326" spans="1:28">
      <c r="A1326" t="s">
        <v>1811</v>
      </c>
      <c r="B1326" t="s">
        <v>2583</v>
      </c>
      <c r="C1326" t="s">
        <v>2335</v>
      </c>
      <c r="D1326" s="4" t="s">
        <v>1381</v>
      </c>
      <c r="E1326" s="4" t="s">
        <v>2064</v>
      </c>
      <c r="G1326" s="4"/>
      <c r="H1326" s="3" t="s">
        <v>1393</v>
      </c>
      <c r="I1326" s="3" t="s">
        <v>581</v>
      </c>
      <c r="J1326" s="4">
        <v>223</v>
      </c>
      <c r="K1326" s="4">
        <v>289</v>
      </c>
      <c r="L1326" s="38" t="s">
        <v>1481</v>
      </c>
      <c r="M1326" s="25">
        <v>6</v>
      </c>
      <c r="N1326" s="49">
        <f t="shared" si="180"/>
        <v>2.6529890343119917E-4</v>
      </c>
      <c r="O1326" s="25">
        <v>3</v>
      </c>
      <c r="P1326" s="49">
        <f t="shared" si="181"/>
        <v>9.874267658481996E-5</v>
      </c>
      <c r="Q1326" s="25"/>
      <c r="R1326" s="49" t="str">
        <f t="shared" si="182"/>
        <v xml:space="preserve"> </v>
      </c>
      <c r="S1326" s="28"/>
      <c r="T1326" s="49" t="str">
        <f t="shared" si="183"/>
        <v xml:space="preserve"> </v>
      </c>
      <c r="U1326" s="30"/>
      <c r="V1326" s="49" t="str">
        <f t="shared" si="184"/>
        <v xml:space="preserve"> </v>
      </c>
      <c r="W1326" s="25"/>
      <c r="X1326" s="49" t="str">
        <f t="shared" si="185"/>
        <v xml:space="preserve"> </v>
      </c>
      <c r="Y1326" s="25"/>
      <c r="Z1326" s="53" t="str">
        <f t="shared" si="186"/>
        <v xml:space="preserve"> </v>
      </c>
      <c r="AA1326" s="26">
        <f t="shared" si="187"/>
        <v>9</v>
      </c>
      <c r="AB1326" s="43">
        <f t="shared" si="188"/>
        <v>7.4486662749219957E-5</v>
      </c>
    </row>
    <row r="1327" spans="1:28">
      <c r="A1327" t="s">
        <v>1834</v>
      </c>
      <c r="B1327" t="s">
        <v>5256</v>
      </c>
      <c r="C1327" t="s">
        <v>382</v>
      </c>
      <c r="D1327" s="4" t="s">
        <v>1382</v>
      </c>
      <c r="E1327" s="2"/>
      <c r="G1327" s="4"/>
      <c r="H1327" s="3" t="s">
        <v>1393</v>
      </c>
      <c r="I1327" s="3" t="s">
        <v>1393</v>
      </c>
      <c r="J1327" s="4"/>
      <c r="K1327" s="4"/>
      <c r="L1327" s="38" t="s">
        <v>1483</v>
      </c>
      <c r="M1327" s="25"/>
      <c r="N1327" s="49" t="str">
        <f t="shared" si="180"/>
        <v xml:space="preserve"> </v>
      </c>
      <c r="O1327" s="25">
        <v>9</v>
      </c>
      <c r="P1327" s="49">
        <f t="shared" si="181"/>
        <v>2.9622802975445985E-4</v>
      </c>
      <c r="Q1327" s="25"/>
      <c r="R1327" s="49" t="str">
        <f t="shared" si="182"/>
        <v xml:space="preserve"> </v>
      </c>
      <c r="S1327" s="25"/>
      <c r="T1327" s="49" t="str">
        <f t="shared" si="183"/>
        <v xml:space="preserve"> </v>
      </c>
      <c r="U1327" s="30"/>
      <c r="V1327" s="49" t="str">
        <f t="shared" si="184"/>
        <v xml:space="preserve"> </v>
      </c>
      <c r="W1327" s="25"/>
      <c r="X1327" s="49" t="str">
        <f t="shared" si="185"/>
        <v xml:space="preserve"> </v>
      </c>
      <c r="Y1327" s="25"/>
      <c r="Z1327" s="53" t="str">
        <f t="shared" si="186"/>
        <v xml:space="preserve"> </v>
      </c>
      <c r="AA1327" s="26">
        <f t="shared" si="187"/>
        <v>9</v>
      </c>
      <c r="AB1327" s="43">
        <f t="shared" si="188"/>
        <v>7.4486662749219957E-5</v>
      </c>
    </row>
    <row r="1328" spans="1:28">
      <c r="A1328" t="s">
        <v>1051</v>
      </c>
      <c r="B1328" t="s">
        <v>1366</v>
      </c>
      <c r="C1328" t="s">
        <v>2333</v>
      </c>
      <c r="D1328" s="4" t="s">
        <v>1381</v>
      </c>
      <c r="E1328" s="2"/>
      <c r="G1328" s="4"/>
      <c r="H1328" s="3" t="s">
        <v>1393</v>
      </c>
      <c r="I1328" s="3" t="s">
        <v>581</v>
      </c>
      <c r="J1328" s="4"/>
      <c r="K1328" s="4"/>
      <c r="L1328" s="38" t="s">
        <v>1481</v>
      </c>
      <c r="M1328" s="25"/>
      <c r="N1328" s="49" t="str">
        <f t="shared" si="180"/>
        <v xml:space="preserve"> </v>
      </c>
      <c r="O1328" s="25">
        <v>7</v>
      </c>
      <c r="P1328" s="49">
        <f t="shared" si="181"/>
        <v>2.3039957869791324E-4</v>
      </c>
      <c r="Q1328" s="25">
        <v>2</v>
      </c>
      <c r="R1328" s="49">
        <f t="shared" si="182"/>
        <v>3.3726812816188871E-4</v>
      </c>
      <c r="S1328" s="28"/>
      <c r="T1328" s="49" t="str">
        <f t="shared" si="183"/>
        <v xml:space="preserve"> </v>
      </c>
      <c r="U1328" s="30"/>
      <c r="V1328" s="49" t="str">
        <f t="shared" si="184"/>
        <v xml:space="preserve"> </v>
      </c>
      <c r="W1328" s="25"/>
      <c r="X1328" s="49" t="str">
        <f t="shared" si="185"/>
        <v xml:space="preserve"> </v>
      </c>
      <c r="Y1328" s="25"/>
      <c r="Z1328" s="53" t="str">
        <f t="shared" si="186"/>
        <v xml:space="preserve"> </v>
      </c>
      <c r="AA1328" s="26">
        <f t="shared" si="187"/>
        <v>9</v>
      </c>
      <c r="AB1328" s="43">
        <f t="shared" si="188"/>
        <v>7.4486662749219957E-5</v>
      </c>
    </row>
    <row r="1329" spans="1:28">
      <c r="A1329" t="s">
        <v>714</v>
      </c>
      <c r="B1329" s="5" t="s">
        <v>4347</v>
      </c>
      <c r="C1329" t="s">
        <v>2879</v>
      </c>
      <c r="D1329" s="4" t="s">
        <v>1381</v>
      </c>
      <c r="E1329" s="2"/>
      <c r="G1329" s="4"/>
      <c r="H1329" s="3" t="s">
        <v>1393</v>
      </c>
      <c r="I1329" s="3" t="s">
        <v>581</v>
      </c>
      <c r="J1329" s="4"/>
      <c r="K1329" s="4"/>
      <c r="L1329" s="38" t="s">
        <v>1482</v>
      </c>
      <c r="M1329" s="25"/>
      <c r="N1329" s="49" t="str">
        <f t="shared" si="180"/>
        <v xml:space="preserve"> </v>
      </c>
      <c r="O1329" s="25">
        <v>6</v>
      </c>
      <c r="P1329" s="49">
        <f t="shared" si="181"/>
        <v>1.9748535316963992E-4</v>
      </c>
      <c r="Q1329" s="25">
        <v>2</v>
      </c>
      <c r="R1329" s="49">
        <f t="shared" si="182"/>
        <v>3.3726812816188871E-4</v>
      </c>
      <c r="S1329" s="25">
        <v>1</v>
      </c>
      <c r="T1329" s="49">
        <f t="shared" si="183"/>
        <v>3.5237323372916594E-5</v>
      </c>
      <c r="U1329" s="30"/>
      <c r="V1329" s="49" t="str">
        <f t="shared" si="184"/>
        <v xml:space="preserve"> </v>
      </c>
      <c r="W1329" s="25"/>
      <c r="X1329" s="49" t="str">
        <f t="shared" si="185"/>
        <v xml:space="preserve"> </v>
      </c>
      <c r="Y1329" s="25"/>
      <c r="Z1329" s="53" t="str">
        <f t="shared" si="186"/>
        <v xml:space="preserve"> </v>
      </c>
      <c r="AA1329" s="26">
        <f t="shared" si="187"/>
        <v>9</v>
      </c>
      <c r="AB1329" s="43">
        <f t="shared" si="188"/>
        <v>7.4486662749219957E-5</v>
      </c>
    </row>
    <row r="1330" spans="1:28">
      <c r="A1330" t="s">
        <v>1655</v>
      </c>
      <c r="B1330" t="s">
        <v>1835</v>
      </c>
      <c r="C1330" t="s">
        <v>2520</v>
      </c>
      <c r="D1330" s="4" t="s">
        <v>1382</v>
      </c>
      <c r="E1330" s="2" t="s">
        <v>3232</v>
      </c>
      <c r="F1330" t="s">
        <v>1387</v>
      </c>
      <c r="G1330" s="4"/>
      <c r="H1330" s="3" t="s">
        <v>1393</v>
      </c>
      <c r="I1330" s="3" t="s">
        <v>1393</v>
      </c>
      <c r="J1330" s="4">
        <v>233</v>
      </c>
      <c r="K1330" s="4">
        <v>360</v>
      </c>
      <c r="L1330" s="38" t="s">
        <v>1483</v>
      </c>
      <c r="M1330" s="25"/>
      <c r="N1330" s="49" t="str">
        <f t="shared" si="180"/>
        <v xml:space="preserve"> </v>
      </c>
      <c r="O1330" s="25"/>
      <c r="P1330" s="49" t="str">
        <f t="shared" si="181"/>
        <v xml:space="preserve"> </v>
      </c>
      <c r="Q1330" s="25"/>
      <c r="R1330" s="49" t="str">
        <f t="shared" si="182"/>
        <v xml:space="preserve"> </v>
      </c>
      <c r="S1330" s="25">
        <v>7</v>
      </c>
      <c r="T1330" s="49">
        <f t="shared" si="183"/>
        <v>2.4666126361041617E-4</v>
      </c>
      <c r="U1330" s="30"/>
      <c r="V1330" s="49" t="str">
        <f t="shared" si="184"/>
        <v xml:space="preserve"> </v>
      </c>
      <c r="W1330" s="25">
        <v>1</v>
      </c>
      <c r="X1330" s="49">
        <f t="shared" si="185"/>
        <v>7.0313598649978903E-5</v>
      </c>
      <c r="Y1330" s="25">
        <v>1</v>
      </c>
      <c r="Z1330" s="53">
        <f t="shared" si="186"/>
        <v>2.2366360993066427E-4</v>
      </c>
      <c r="AA1330" s="26">
        <f t="shared" si="187"/>
        <v>9</v>
      </c>
      <c r="AB1330" s="43">
        <f t="shared" si="188"/>
        <v>7.4486662749219957E-5</v>
      </c>
    </row>
    <row r="1331" spans="1:28">
      <c r="A1331" t="s">
        <v>398</v>
      </c>
      <c r="B1331" t="s">
        <v>1562</v>
      </c>
      <c r="C1331" t="s">
        <v>575</v>
      </c>
      <c r="D1331" s="4" t="s">
        <v>1382</v>
      </c>
      <c r="E1331" s="2"/>
      <c r="F1331" t="s">
        <v>1400</v>
      </c>
      <c r="G1331" s="4"/>
      <c r="H1331" s="3" t="s">
        <v>1393</v>
      </c>
      <c r="I1331" s="3" t="s">
        <v>1393</v>
      </c>
      <c r="J1331" s="4"/>
      <c r="K1331" s="4"/>
      <c r="L1331" s="38" t="s">
        <v>1483</v>
      </c>
      <c r="M1331" s="25">
        <v>2</v>
      </c>
      <c r="N1331" s="49">
        <f t="shared" si="180"/>
        <v>8.8432967810399716E-5</v>
      </c>
      <c r="O1331" s="25"/>
      <c r="P1331" s="49" t="str">
        <f t="shared" si="181"/>
        <v xml:space="preserve"> </v>
      </c>
      <c r="Q1331" s="25"/>
      <c r="R1331" s="49" t="str">
        <f t="shared" si="182"/>
        <v xml:space="preserve"> </v>
      </c>
      <c r="S1331" s="28"/>
      <c r="T1331" s="49" t="str">
        <f t="shared" si="183"/>
        <v xml:space="preserve"> </v>
      </c>
      <c r="U1331" s="30"/>
      <c r="V1331" s="49" t="str">
        <f t="shared" si="184"/>
        <v xml:space="preserve"> </v>
      </c>
      <c r="W1331" s="25">
        <v>7</v>
      </c>
      <c r="X1331" s="49">
        <f t="shared" si="185"/>
        <v>4.9219519054985233E-4</v>
      </c>
      <c r="Y1331" s="25"/>
      <c r="Z1331" s="53" t="str">
        <f t="shared" si="186"/>
        <v xml:space="preserve"> </v>
      </c>
      <c r="AA1331" s="26">
        <f t="shared" si="187"/>
        <v>9</v>
      </c>
      <c r="AB1331" s="43">
        <f t="shared" si="188"/>
        <v>7.4486662749219957E-5</v>
      </c>
    </row>
    <row r="1332" spans="1:28">
      <c r="A1332" t="s">
        <v>1609</v>
      </c>
      <c r="B1332" t="s">
        <v>3598</v>
      </c>
      <c r="C1332" t="s">
        <v>1610</v>
      </c>
      <c r="D1332" s="4" t="s">
        <v>1381</v>
      </c>
      <c r="E1332" s="2"/>
      <c r="F1332" t="s">
        <v>3744</v>
      </c>
      <c r="G1332" s="4"/>
      <c r="H1332" s="3" t="s">
        <v>1393</v>
      </c>
      <c r="I1332" s="3" t="s">
        <v>1393</v>
      </c>
      <c r="J1332" s="4">
        <v>163</v>
      </c>
      <c r="K1332" s="4">
        <v>106</v>
      </c>
      <c r="L1332" s="38" t="s">
        <v>1483</v>
      </c>
      <c r="M1332" s="25"/>
      <c r="N1332" s="49" t="str">
        <f t="shared" si="180"/>
        <v xml:space="preserve"> </v>
      </c>
      <c r="O1332" s="25">
        <v>8</v>
      </c>
      <c r="P1332" s="49">
        <f t="shared" si="181"/>
        <v>2.6331380422618656E-4</v>
      </c>
      <c r="Q1332" s="25"/>
      <c r="R1332" s="49" t="str">
        <f t="shared" si="182"/>
        <v xml:space="preserve"> </v>
      </c>
      <c r="S1332" s="25">
        <v>1</v>
      </c>
      <c r="T1332" s="49">
        <f t="shared" si="183"/>
        <v>3.5237323372916594E-5</v>
      </c>
      <c r="U1332" s="30"/>
      <c r="V1332" s="49" t="str">
        <f t="shared" si="184"/>
        <v xml:space="preserve"> </v>
      </c>
      <c r="W1332" s="25"/>
      <c r="X1332" s="49" t="str">
        <f t="shared" si="185"/>
        <v xml:space="preserve"> </v>
      </c>
      <c r="Y1332" s="25"/>
      <c r="Z1332" s="53" t="str">
        <f t="shared" si="186"/>
        <v xml:space="preserve"> </v>
      </c>
      <c r="AA1332" s="26">
        <f t="shared" si="187"/>
        <v>9</v>
      </c>
      <c r="AB1332" s="43">
        <f t="shared" si="188"/>
        <v>7.4486662749219957E-5</v>
      </c>
    </row>
    <row r="1333" spans="1:28">
      <c r="A1333" t="s">
        <v>989</v>
      </c>
      <c r="B1333" s="5" t="s">
        <v>6068</v>
      </c>
      <c r="C1333" t="s">
        <v>998</v>
      </c>
      <c r="D1333" s="4" t="s">
        <v>1381</v>
      </c>
      <c r="E1333" s="2"/>
      <c r="F1333" s="5" t="s">
        <v>6069</v>
      </c>
      <c r="G1333" s="4"/>
      <c r="H1333" s="3" t="s">
        <v>1393</v>
      </c>
      <c r="I1333" s="3" t="s">
        <v>581</v>
      </c>
      <c r="J1333" s="4"/>
      <c r="K1333" s="4"/>
      <c r="L1333" s="38" t="s">
        <v>1378</v>
      </c>
      <c r="M1333" s="25"/>
      <c r="N1333" s="49" t="str">
        <f t="shared" si="180"/>
        <v xml:space="preserve"> </v>
      </c>
      <c r="O1333" s="25"/>
      <c r="P1333" s="49" t="str">
        <f t="shared" si="181"/>
        <v xml:space="preserve"> </v>
      </c>
      <c r="Q1333" s="25"/>
      <c r="R1333" s="49" t="str">
        <f t="shared" si="182"/>
        <v xml:space="preserve"> </v>
      </c>
      <c r="S1333" s="25"/>
      <c r="T1333" s="49" t="str">
        <f t="shared" si="183"/>
        <v xml:space="preserve"> </v>
      </c>
      <c r="U1333" s="30"/>
      <c r="V1333" s="49" t="str">
        <f t="shared" si="184"/>
        <v xml:space="preserve"> </v>
      </c>
      <c r="W1333" s="25">
        <v>9</v>
      </c>
      <c r="X1333" s="49">
        <f t="shared" si="185"/>
        <v>6.3282238784981011E-4</v>
      </c>
      <c r="Y1333" s="25"/>
      <c r="Z1333" s="53" t="str">
        <f t="shared" si="186"/>
        <v xml:space="preserve"> </v>
      </c>
      <c r="AA1333" s="26">
        <f t="shared" si="187"/>
        <v>9</v>
      </c>
      <c r="AB1333" s="43">
        <f t="shared" si="188"/>
        <v>7.4486662749219957E-5</v>
      </c>
    </row>
    <row r="1334" spans="1:28">
      <c r="A1334" t="s">
        <v>1103</v>
      </c>
      <c r="B1334" t="s">
        <v>2278</v>
      </c>
      <c r="C1334" t="s">
        <v>2893</v>
      </c>
      <c r="D1334" s="4" t="s">
        <v>1484</v>
      </c>
      <c r="E1334" s="2"/>
      <c r="F1334" t="s">
        <v>2124</v>
      </c>
      <c r="G1334" s="4"/>
      <c r="H1334" s="3" t="s">
        <v>1393</v>
      </c>
      <c r="I1334" s="3" t="s">
        <v>1393</v>
      </c>
      <c r="J1334" s="4">
        <v>314</v>
      </c>
      <c r="K1334" s="4">
        <v>31</v>
      </c>
      <c r="L1334" s="38" t="s">
        <v>1483</v>
      </c>
      <c r="M1334" s="25">
        <v>2</v>
      </c>
      <c r="N1334" s="49">
        <f t="shared" si="180"/>
        <v>8.8432967810399716E-5</v>
      </c>
      <c r="O1334" s="25">
        <v>6</v>
      </c>
      <c r="P1334" s="49">
        <f t="shared" si="181"/>
        <v>1.9748535316963992E-4</v>
      </c>
      <c r="Q1334" s="25">
        <v>1</v>
      </c>
      <c r="R1334" s="49">
        <f t="shared" si="182"/>
        <v>1.6863406408094435E-4</v>
      </c>
      <c r="S1334" s="28"/>
      <c r="T1334" s="49" t="str">
        <f t="shared" si="183"/>
        <v xml:space="preserve"> </v>
      </c>
      <c r="U1334" s="30"/>
      <c r="V1334" s="49" t="str">
        <f t="shared" si="184"/>
        <v xml:space="preserve"> </v>
      </c>
      <c r="W1334" s="25"/>
      <c r="X1334" s="49" t="str">
        <f t="shared" si="185"/>
        <v xml:space="preserve"> </v>
      </c>
      <c r="Y1334" s="25"/>
      <c r="Z1334" s="53" t="str">
        <f t="shared" si="186"/>
        <v xml:space="preserve"> </v>
      </c>
      <c r="AA1334" s="26">
        <f t="shared" si="187"/>
        <v>9</v>
      </c>
      <c r="AB1334" s="43">
        <f t="shared" si="188"/>
        <v>7.4486662749219957E-5</v>
      </c>
    </row>
    <row r="1335" spans="1:28">
      <c r="A1335" t="s">
        <v>1745</v>
      </c>
      <c r="B1335" t="s">
        <v>2828</v>
      </c>
      <c r="C1335" t="s">
        <v>382</v>
      </c>
      <c r="D1335" s="4" t="s">
        <v>1382</v>
      </c>
      <c r="E1335" s="2"/>
      <c r="F1335" t="s">
        <v>1161</v>
      </c>
      <c r="G1335" s="4"/>
      <c r="H1335" s="3" t="s">
        <v>1393</v>
      </c>
      <c r="I1335" s="3" t="s">
        <v>1393</v>
      </c>
      <c r="J1335" s="4">
        <v>250</v>
      </c>
      <c r="K1335" s="4">
        <v>385</v>
      </c>
      <c r="L1335" s="38" t="s">
        <v>1483</v>
      </c>
      <c r="M1335" s="25">
        <v>3</v>
      </c>
      <c r="N1335" s="49">
        <f t="shared" si="180"/>
        <v>1.3264945171559959E-4</v>
      </c>
      <c r="O1335" s="25">
        <v>5</v>
      </c>
      <c r="P1335" s="49">
        <f t="shared" si="181"/>
        <v>1.645711276413666E-4</v>
      </c>
      <c r="Q1335" s="25">
        <v>1</v>
      </c>
      <c r="R1335" s="49">
        <f t="shared" si="182"/>
        <v>1.6863406408094435E-4</v>
      </c>
      <c r="S1335" s="28"/>
      <c r="T1335" s="49" t="str">
        <f t="shared" si="183"/>
        <v xml:space="preserve"> </v>
      </c>
      <c r="U1335" s="30"/>
      <c r="V1335" s="49" t="str">
        <f t="shared" si="184"/>
        <v xml:space="preserve"> </v>
      </c>
      <c r="W1335" s="25"/>
      <c r="X1335" s="49" t="str">
        <f t="shared" si="185"/>
        <v xml:space="preserve"> </v>
      </c>
      <c r="Y1335" s="25"/>
      <c r="Z1335" s="53" t="str">
        <f t="shared" si="186"/>
        <v xml:space="preserve"> </v>
      </c>
      <c r="AA1335" s="26">
        <f t="shared" si="187"/>
        <v>9</v>
      </c>
      <c r="AB1335" s="43">
        <f t="shared" si="188"/>
        <v>7.4486662749219957E-5</v>
      </c>
    </row>
    <row r="1336" spans="1:28">
      <c r="A1336" t="s">
        <v>2494</v>
      </c>
      <c r="B1336" t="s">
        <v>141</v>
      </c>
      <c r="C1336" t="s">
        <v>2333</v>
      </c>
      <c r="D1336" s="4" t="s">
        <v>1381</v>
      </c>
      <c r="E1336" s="2"/>
      <c r="F1336" t="s">
        <v>2128</v>
      </c>
      <c r="G1336" s="4"/>
      <c r="H1336" s="3" t="s">
        <v>1393</v>
      </c>
      <c r="I1336" s="3" t="s">
        <v>1393</v>
      </c>
      <c r="J1336" s="4"/>
      <c r="K1336" s="4"/>
      <c r="L1336" s="38" t="s">
        <v>1481</v>
      </c>
      <c r="M1336" s="25">
        <v>1</v>
      </c>
      <c r="N1336" s="49">
        <f t="shared" si="180"/>
        <v>4.4216483905199858E-5</v>
      </c>
      <c r="O1336" s="25"/>
      <c r="P1336" s="49" t="str">
        <f t="shared" si="181"/>
        <v xml:space="preserve"> </v>
      </c>
      <c r="Q1336" s="25"/>
      <c r="R1336" s="49" t="str">
        <f t="shared" si="182"/>
        <v xml:space="preserve"> </v>
      </c>
      <c r="S1336" s="25">
        <v>2</v>
      </c>
      <c r="T1336" s="49">
        <f t="shared" si="183"/>
        <v>7.0474646745833188E-5</v>
      </c>
      <c r="U1336" s="30">
        <v>6</v>
      </c>
      <c r="V1336" s="49">
        <f t="shared" si="184"/>
        <v>4.0466716125986375E-4</v>
      </c>
      <c r="W1336" s="25"/>
      <c r="X1336" s="49" t="str">
        <f t="shared" si="185"/>
        <v xml:space="preserve"> </v>
      </c>
      <c r="Y1336" s="25"/>
      <c r="Z1336" s="53" t="str">
        <f t="shared" si="186"/>
        <v xml:space="preserve"> </v>
      </c>
      <c r="AA1336" s="26">
        <f t="shared" si="187"/>
        <v>9</v>
      </c>
      <c r="AB1336" s="43">
        <f t="shared" si="188"/>
        <v>7.4486662749219957E-5</v>
      </c>
    </row>
    <row r="1337" spans="1:28">
      <c r="A1337" t="s">
        <v>421</v>
      </c>
      <c r="B1337" t="s">
        <v>3604</v>
      </c>
      <c r="C1337" t="s">
        <v>2338</v>
      </c>
      <c r="D1337" s="4" t="s">
        <v>1381</v>
      </c>
      <c r="E1337" s="2"/>
      <c r="F1337" t="s">
        <v>3768</v>
      </c>
      <c r="G1337" s="4"/>
      <c r="H1337" s="3" t="s">
        <v>1393</v>
      </c>
      <c r="I1337" s="3" t="s">
        <v>1393</v>
      </c>
      <c r="J1337" s="4"/>
      <c r="K1337" s="4"/>
      <c r="L1337" s="38" t="s">
        <v>1481</v>
      </c>
      <c r="M1337" s="25">
        <v>2</v>
      </c>
      <c r="N1337" s="49">
        <f t="shared" si="180"/>
        <v>8.8432967810399716E-5</v>
      </c>
      <c r="O1337" s="25">
        <v>6</v>
      </c>
      <c r="P1337" s="49">
        <f t="shared" si="181"/>
        <v>1.9748535316963992E-4</v>
      </c>
      <c r="Q1337" s="25">
        <v>1</v>
      </c>
      <c r="R1337" s="49">
        <f t="shared" si="182"/>
        <v>1.6863406408094435E-4</v>
      </c>
      <c r="S1337" s="25"/>
      <c r="T1337" s="49" t="str">
        <f t="shared" si="183"/>
        <v xml:space="preserve"> </v>
      </c>
      <c r="U1337" s="30"/>
      <c r="V1337" s="49" t="str">
        <f t="shared" si="184"/>
        <v xml:space="preserve"> </v>
      </c>
      <c r="W1337" s="25"/>
      <c r="X1337" s="49" t="str">
        <f t="shared" si="185"/>
        <v xml:space="preserve"> </v>
      </c>
      <c r="Y1337" s="25"/>
      <c r="Z1337" s="53" t="str">
        <f t="shared" si="186"/>
        <v xml:space="preserve"> </v>
      </c>
      <c r="AA1337" s="26">
        <f t="shared" si="187"/>
        <v>9</v>
      </c>
      <c r="AB1337" s="43">
        <f t="shared" si="188"/>
        <v>7.4486662749219957E-5</v>
      </c>
    </row>
    <row r="1338" spans="1:28">
      <c r="A1338" t="s">
        <v>26</v>
      </c>
      <c r="B1338" t="s">
        <v>658</v>
      </c>
      <c r="C1338" t="s">
        <v>2879</v>
      </c>
      <c r="D1338" s="4" t="s">
        <v>1381</v>
      </c>
      <c r="E1338" s="2"/>
      <c r="F1338" t="s">
        <v>6337</v>
      </c>
      <c r="G1338" s="4"/>
      <c r="H1338" s="3" t="s">
        <v>1393</v>
      </c>
      <c r="I1338" s="3" t="s">
        <v>1393</v>
      </c>
      <c r="J1338" s="4">
        <v>81</v>
      </c>
      <c r="K1338" s="4">
        <v>151</v>
      </c>
      <c r="L1338" s="38" t="s">
        <v>1481</v>
      </c>
      <c r="M1338" s="25">
        <v>6</v>
      </c>
      <c r="N1338" s="49">
        <f t="shared" si="180"/>
        <v>2.6529890343119917E-4</v>
      </c>
      <c r="O1338" s="25">
        <v>1</v>
      </c>
      <c r="P1338" s="49">
        <f t="shared" si="181"/>
        <v>3.291422552827332E-5</v>
      </c>
      <c r="Q1338" s="25"/>
      <c r="R1338" s="49" t="str">
        <f t="shared" si="182"/>
        <v xml:space="preserve"> </v>
      </c>
      <c r="S1338" s="25">
        <v>2</v>
      </c>
      <c r="T1338" s="49">
        <f t="shared" si="183"/>
        <v>7.0474646745833188E-5</v>
      </c>
      <c r="U1338" s="30"/>
      <c r="V1338" s="49" t="str">
        <f t="shared" si="184"/>
        <v xml:space="preserve"> </v>
      </c>
      <c r="W1338" s="25"/>
      <c r="X1338" s="49" t="str">
        <f t="shared" si="185"/>
        <v xml:space="preserve"> </v>
      </c>
      <c r="Y1338" s="25"/>
      <c r="Z1338" s="53" t="str">
        <f t="shared" si="186"/>
        <v xml:space="preserve"> </v>
      </c>
      <c r="AA1338" s="26">
        <f t="shared" si="187"/>
        <v>9</v>
      </c>
      <c r="AB1338" s="43">
        <f t="shared" si="188"/>
        <v>7.4486662749219957E-5</v>
      </c>
    </row>
    <row r="1339" spans="1:28">
      <c r="A1339" s="5" t="s">
        <v>5822</v>
      </c>
      <c r="B1339" s="5" t="s">
        <v>5823</v>
      </c>
      <c r="C1339" t="s">
        <v>383</v>
      </c>
      <c r="D1339" s="4" t="s">
        <v>1381</v>
      </c>
      <c r="E1339" s="2"/>
      <c r="F1339" t="s">
        <v>5824</v>
      </c>
      <c r="G1339" s="4"/>
      <c r="H1339" s="3" t="s">
        <v>1393</v>
      </c>
      <c r="I1339" s="3" t="s">
        <v>581</v>
      </c>
      <c r="J1339" s="4"/>
      <c r="K1339" s="4"/>
      <c r="L1339" s="38" t="s">
        <v>1378</v>
      </c>
      <c r="M1339" s="25"/>
      <c r="N1339" s="49" t="str">
        <f t="shared" si="180"/>
        <v xml:space="preserve"> </v>
      </c>
      <c r="O1339" s="25">
        <v>3</v>
      </c>
      <c r="P1339" s="49">
        <f t="shared" si="181"/>
        <v>9.874267658481996E-5</v>
      </c>
      <c r="Q1339" s="25">
        <v>6</v>
      </c>
      <c r="R1339" s="49">
        <f t="shared" si="182"/>
        <v>1.011804384485666E-3</v>
      </c>
      <c r="S1339" s="25"/>
      <c r="T1339" s="49" t="str">
        <f t="shared" si="183"/>
        <v xml:space="preserve"> </v>
      </c>
      <c r="U1339" s="30"/>
      <c r="V1339" s="49" t="str">
        <f t="shared" si="184"/>
        <v xml:space="preserve"> </v>
      </c>
      <c r="W1339" s="25"/>
      <c r="X1339" s="49" t="str">
        <f t="shared" si="185"/>
        <v xml:space="preserve"> </v>
      </c>
      <c r="Y1339" s="25"/>
      <c r="Z1339" s="53" t="str">
        <f t="shared" si="186"/>
        <v xml:space="preserve"> </v>
      </c>
      <c r="AA1339" s="26">
        <f t="shared" si="187"/>
        <v>9</v>
      </c>
      <c r="AB1339" s="43">
        <f t="shared" si="188"/>
        <v>7.4486662749219957E-5</v>
      </c>
    </row>
    <row r="1340" spans="1:28">
      <c r="A1340" t="s">
        <v>1771</v>
      </c>
      <c r="B1340" t="s">
        <v>4009</v>
      </c>
      <c r="C1340" t="s">
        <v>2334</v>
      </c>
      <c r="D1340" s="4" t="s">
        <v>1382</v>
      </c>
      <c r="E1340" s="2"/>
      <c r="G1340" s="4"/>
      <c r="H1340" s="3" t="s">
        <v>1393</v>
      </c>
      <c r="I1340" s="3" t="s">
        <v>1393</v>
      </c>
      <c r="J1340" s="4"/>
      <c r="K1340" s="4"/>
      <c r="L1340" s="38" t="s">
        <v>1483</v>
      </c>
      <c r="M1340" s="25"/>
      <c r="N1340" s="49" t="str">
        <f t="shared" si="180"/>
        <v xml:space="preserve"> </v>
      </c>
      <c r="O1340" s="25"/>
      <c r="P1340" s="49" t="str">
        <f t="shared" si="181"/>
        <v xml:space="preserve"> </v>
      </c>
      <c r="Q1340" s="25"/>
      <c r="R1340" s="49" t="str">
        <f t="shared" si="182"/>
        <v xml:space="preserve"> </v>
      </c>
      <c r="S1340" s="25">
        <v>1</v>
      </c>
      <c r="T1340" s="49">
        <f t="shared" si="183"/>
        <v>3.5237323372916594E-5</v>
      </c>
      <c r="U1340" s="30">
        <v>7</v>
      </c>
      <c r="V1340" s="49">
        <f t="shared" si="184"/>
        <v>4.7211168813650773E-4</v>
      </c>
      <c r="W1340" s="25"/>
      <c r="X1340" s="49" t="str">
        <f t="shared" si="185"/>
        <v xml:space="preserve"> </v>
      </c>
      <c r="Y1340" s="25">
        <v>1</v>
      </c>
      <c r="Z1340" s="53">
        <f t="shared" si="186"/>
        <v>2.2366360993066427E-4</v>
      </c>
      <c r="AA1340" s="26">
        <f t="shared" si="187"/>
        <v>9</v>
      </c>
      <c r="AB1340" s="43">
        <f t="shared" si="188"/>
        <v>7.4486662749219957E-5</v>
      </c>
    </row>
    <row r="1341" spans="1:28">
      <c r="A1341" t="s">
        <v>1771</v>
      </c>
      <c r="B1341" t="s">
        <v>1598</v>
      </c>
      <c r="C1341" t="s">
        <v>2334</v>
      </c>
      <c r="D1341" s="4" t="s">
        <v>1382</v>
      </c>
      <c r="E1341" s="2"/>
      <c r="F1341" s="5" t="s">
        <v>6232</v>
      </c>
      <c r="G1341" s="4"/>
      <c r="H1341" s="3" t="s">
        <v>1393</v>
      </c>
      <c r="I1341" s="3" t="s">
        <v>1393</v>
      </c>
      <c r="J1341" s="4"/>
      <c r="K1341" s="4"/>
      <c r="L1341" s="38" t="s">
        <v>1483</v>
      </c>
      <c r="M1341" s="25"/>
      <c r="N1341" s="49" t="str">
        <f t="shared" si="180"/>
        <v xml:space="preserve"> </v>
      </c>
      <c r="O1341" s="25"/>
      <c r="P1341" s="49" t="str">
        <f t="shared" si="181"/>
        <v xml:space="preserve"> </v>
      </c>
      <c r="Q1341" s="25"/>
      <c r="R1341" s="49" t="str">
        <f t="shared" si="182"/>
        <v xml:space="preserve"> </v>
      </c>
      <c r="S1341" s="25">
        <v>9</v>
      </c>
      <c r="T1341" s="49">
        <f t="shared" si="183"/>
        <v>3.1713591035624933E-4</v>
      </c>
      <c r="U1341" s="30"/>
      <c r="V1341" s="49" t="str">
        <f t="shared" si="184"/>
        <v xml:space="preserve"> </v>
      </c>
      <c r="W1341" s="25"/>
      <c r="X1341" s="49" t="str">
        <f t="shared" si="185"/>
        <v xml:space="preserve"> </v>
      </c>
      <c r="Y1341" s="25"/>
      <c r="Z1341" s="53" t="str">
        <f t="shared" si="186"/>
        <v xml:space="preserve"> </v>
      </c>
      <c r="AA1341" s="26">
        <f t="shared" si="187"/>
        <v>9</v>
      </c>
      <c r="AB1341" s="43">
        <f t="shared" si="188"/>
        <v>7.4486662749219957E-5</v>
      </c>
    </row>
    <row r="1342" spans="1:28">
      <c r="A1342" t="s">
        <v>957</v>
      </c>
      <c r="B1342" t="s">
        <v>2109</v>
      </c>
      <c r="C1342" t="s">
        <v>2520</v>
      </c>
      <c r="D1342" s="4" t="s">
        <v>1382</v>
      </c>
      <c r="E1342" s="2" t="s">
        <v>4</v>
      </c>
      <c r="F1342" t="s">
        <v>1389</v>
      </c>
      <c r="G1342" s="4"/>
      <c r="H1342" s="3" t="s">
        <v>1393</v>
      </c>
      <c r="I1342" s="3" t="s">
        <v>1393</v>
      </c>
      <c r="J1342" s="4">
        <v>233</v>
      </c>
      <c r="K1342" s="4">
        <v>363</v>
      </c>
      <c r="L1342" s="38" t="s">
        <v>1483</v>
      </c>
      <c r="M1342" s="25">
        <v>5</v>
      </c>
      <c r="N1342" s="49">
        <f t="shared" si="180"/>
        <v>2.210824195259993E-4</v>
      </c>
      <c r="O1342" s="25">
        <v>3</v>
      </c>
      <c r="P1342" s="49">
        <f t="shared" si="181"/>
        <v>9.874267658481996E-5</v>
      </c>
      <c r="Q1342" s="25"/>
      <c r="R1342" s="49" t="str">
        <f t="shared" si="182"/>
        <v xml:space="preserve"> </v>
      </c>
      <c r="S1342" s="28"/>
      <c r="T1342" s="49" t="str">
        <f t="shared" si="183"/>
        <v xml:space="preserve"> </v>
      </c>
      <c r="U1342" s="30"/>
      <c r="V1342" s="49" t="str">
        <f t="shared" si="184"/>
        <v xml:space="preserve"> </v>
      </c>
      <c r="W1342" s="25">
        <v>1</v>
      </c>
      <c r="X1342" s="49">
        <f t="shared" si="185"/>
        <v>7.0313598649978903E-5</v>
      </c>
      <c r="Y1342" s="25"/>
      <c r="Z1342" s="53" t="str">
        <f t="shared" si="186"/>
        <v xml:space="preserve"> </v>
      </c>
      <c r="AA1342" s="26">
        <f t="shared" si="187"/>
        <v>9</v>
      </c>
      <c r="AB1342" s="43">
        <f t="shared" si="188"/>
        <v>7.4486662749219957E-5</v>
      </c>
    </row>
    <row r="1343" spans="1:28">
      <c r="A1343" t="s">
        <v>2772</v>
      </c>
      <c r="B1343" t="s">
        <v>2773</v>
      </c>
      <c r="C1343" t="s">
        <v>910</v>
      </c>
      <c r="D1343" s="4" t="s">
        <v>1381</v>
      </c>
      <c r="E1343" s="4" t="s">
        <v>2064</v>
      </c>
      <c r="F1343" t="s">
        <v>2772</v>
      </c>
      <c r="G1343" s="4"/>
      <c r="H1343" s="3" t="s">
        <v>1393</v>
      </c>
      <c r="I1343" s="3" t="s">
        <v>1393</v>
      </c>
      <c r="J1343" s="4">
        <v>414</v>
      </c>
      <c r="K1343" s="4"/>
      <c r="L1343" s="38" t="s">
        <v>1756</v>
      </c>
      <c r="M1343" s="25"/>
      <c r="N1343" s="49" t="str">
        <f t="shared" si="180"/>
        <v xml:space="preserve"> </v>
      </c>
      <c r="O1343" s="25">
        <v>1</v>
      </c>
      <c r="P1343" s="49">
        <f t="shared" si="181"/>
        <v>3.291422552827332E-5</v>
      </c>
      <c r="Q1343" s="25"/>
      <c r="R1343" s="49" t="str">
        <f t="shared" si="182"/>
        <v xml:space="preserve"> </v>
      </c>
      <c r="S1343" s="25">
        <v>5</v>
      </c>
      <c r="T1343" s="49">
        <f t="shared" si="183"/>
        <v>1.7618661686458296E-4</v>
      </c>
      <c r="U1343" s="30"/>
      <c r="V1343" s="49" t="str">
        <f t="shared" si="184"/>
        <v xml:space="preserve"> </v>
      </c>
      <c r="W1343" s="25"/>
      <c r="X1343" s="49" t="str">
        <f t="shared" si="185"/>
        <v xml:space="preserve"> </v>
      </c>
      <c r="Y1343" s="25">
        <v>3</v>
      </c>
      <c r="Z1343" s="53">
        <f t="shared" si="186"/>
        <v>6.7099082979199282E-4</v>
      </c>
      <c r="AA1343" s="26">
        <f t="shared" si="187"/>
        <v>9</v>
      </c>
      <c r="AB1343" s="43">
        <f t="shared" si="188"/>
        <v>7.4486662749219957E-5</v>
      </c>
    </row>
    <row r="1344" spans="1:28">
      <c r="A1344" t="s">
        <v>2050</v>
      </c>
      <c r="B1344" t="s">
        <v>804</v>
      </c>
      <c r="C1344" t="s">
        <v>1044</v>
      </c>
      <c r="D1344" s="4" t="s">
        <v>1381</v>
      </c>
      <c r="E1344" s="2" t="s">
        <v>3232</v>
      </c>
      <c r="F1344" s="5" t="s">
        <v>6440</v>
      </c>
      <c r="G1344" s="4"/>
      <c r="H1344" s="3" t="s">
        <v>1393</v>
      </c>
      <c r="I1344" s="3" t="s">
        <v>1393</v>
      </c>
      <c r="J1344" s="4"/>
      <c r="K1344" s="4">
        <v>68</v>
      </c>
      <c r="L1344" s="38" t="s">
        <v>1483</v>
      </c>
      <c r="M1344" s="25"/>
      <c r="N1344" s="49" t="str">
        <f t="shared" si="180"/>
        <v xml:space="preserve"> </v>
      </c>
      <c r="O1344" s="25"/>
      <c r="P1344" s="49" t="str">
        <f t="shared" si="181"/>
        <v xml:space="preserve"> </v>
      </c>
      <c r="Q1344" s="25"/>
      <c r="R1344" s="49" t="str">
        <f t="shared" si="182"/>
        <v xml:space="preserve"> </v>
      </c>
      <c r="S1344" s="25">
        <v>9</v>
      </c>
      <c r="T1344" s="49">
        <f t="shared" si="183"/>
        <v>3.1713591035624933E-4</v>
      </c>
      <c r="U1344" s="30"/>
      <c r="V1344" s="49" t="str">
        <f t="shared" si="184"/>
        <v xml:space="preserve"> </v>
      </c>
      <c r="W1344" s="25"/>
      <c r="X1344" s="49" t="str">
        <f t="shared" si="185"/>
        <v xml:space="preserve"> </v>
      </c>
      <c r="Y1344" s="25"/>
      <c r="Z1344" s="53" t="str">
        <f t="shared" si="186"/>
        <v xml:space="preserve"> </v>
      </c>
      <c r="AA1344" s="26">
        <f t="shared" si="187"/>
        <v>9</v>
      </c>
      <c r="AB1344" s="43">
        <f t="shared" si="188"/>
        <v>7.4486662749219957E-5</v>
      </c>
    </row>
    <row r="1345" spans="1:28">
      <c r="A1345" t="s">
        <v>2812</v>
      </c>
      <c r="B1345" t="s">
        <v>312</v>
      </c>
      <c r="C1345" t="s">
        <v>910</v>
      </c>
      <c r="D1345" s="4" t="s">
        <v>1381</v>
      </c>
      <c r="E1345" s="4" t="s">
        <v>2064</v>
      </c>
      <c r="F1345" t="s">
        <v>1804</v>
      </c>
      <c r="G1345" s="4"/>
      <c r="H1345" s="3" t="s">
        <v>1393</v>
      </c>
      <c r="I1345" s="3" t="s">
        <v>581</v>
      </c>
      <c r="J1345" s="4"/>
      <c r="K1345" s="4"/>
      <c r="L1345" s="38" t="s">
        <v>1483</v>
      </c>
      <c r="M1345" s="25"/>
      <c r="N1345" s="49" t="str">
        <f t="shared" si="180"/>
        <v xml:space="preserve"> </v>
      </c>
      <c r="O1345" s="25"/>
      <c r="P1345" s="49" t="str">
        <f t="shared" si="181"/>
        <v xml:space="preserve"> </v>
      </c>
      <c r="Q1345" s="25"/>
      <c r="R1345" s="49" t="str">
        <f t="shared" si="182"/>
        <v xml:space="preserve"> </v>
      </c>
      <c r="S1345" s="25">
        <v>9</v>
      </c>
      <c r="T1345" s="49">
        <f t="shared" si="183"/>
        <v>3.1713591035624933E-4</v>
      </c>
      <c r="U1345" s="30"/>
      <c r="V1345" s="49" t="str">
        <f t="shared" si="184"/>
        <v xml:space="preserve"> </v>
      </c>
      <c r="W1345" s="25"/>
      <c r="X1345" s="49" t="str">
        <f t="shared" si="185"/>
        <v xml:space="preserve"> </v>
      </c>
      <c r="Y1345" s="25"/>
      <c r="Z1345" s="53" t="str">
        <f t="shared" si="186"/>
        <v xml:space="preserve"> </v>
      </c>
      <c r="AA1345" s="26">
        <f t="shared" si="187"/>
        <v>9</v>
      </c>
      <c r="AB1345" s="43">
        <f t="shared" si="188"/>
        <v>7.4486662749219957E-5</v>
      </c>
    </row>
    <row r="1346" spans="1:28">
      <c r="A1346" t="s">
        <v>2506</v>
      </c>
      <c r="B1346" t="s">
        <v>337</v>
      </c>
      <c r="C1346" t="s">
        <v>2332</v>
      </c>
      <c r="D1346" s="4" t="s">
        <v>1381</v>
      </c>
      <c r="E1346" s="2"/>
      <c r="F1346" t="s">
        <v>6348</v>
      </c>
      <c r="G1346" s="4"/>
      <c r="H1346" s="3" t="s">
        <v>1393</v>
      </c>
      <c r="I1346" s="3" t="s">
        <v>1393</v>
      </c>
      <c r="J1346" s="4">
        <v>172</v>
      </c>
      <c r="K1346" s="4"/>
      <c r="L1346" s="38" t="s">
        <v>1483</v>
      </c>
      <c r="M1346" s="25">
        <v>2</v>
      </c>
      <c r="N1346" s="49">
        <f t="shared" si="180"/>
        <v>8.8432967810399716E-5</v>
      </c>
      <c r="O1346" s="25"/>
      <c r="P1346" s="49" t="str">
        <f t="shared" si="181"/>
        <v xml:space="preserve"> </v>
      </c>
      <c r="Q1346" s="25"/>
      <c r="R1346" s="49" t="str">
        <f t="shared" si="182"/>
        <v xml:space="preserve"> </v>
      </c>
      <c r="S1346" s="28"/>
      <c r="T1346" s="49" t="str">
        <f t="shared" si="183"/>
        <v xml:space="preserve"> </v>
      </c>
      <c r="U1346" s="30"/>
      <c r="V1346" s="49" t="str">
        <f t="shared" si="184"/>
        <v xml:space="preserve"> </v>
      </c>
      <c r="W1346" s="25">
        <v>6</v>
      </c>
      <c r="X1346" s="49">
        <f t="shared" si="185"/>
        <v>4.2188159189987344E-4</v>
      </c>
      <c r="Y1346" s="25">
        <v>1</v>
      </c>
      <c r="Z1346" s="53">
        <f t="shared" si="186"/>
        <v>2.2366360993066427E-4</v>
      </c>
      <c r="AA1346" s="26">
        <f t="shared" si="187"/>
        <v>9</v>
      </c>
      <c r="AB1346" s="43">
        <f t="shared" si="188"/>
        <v>7.4486662749219957E-5</v>
      </c>
    </row>
    <row r="1347" spans="1:28">
      <c r="A1347" t="s">
        <v>348</v>
      </c>
      <c r="B1347" t="s">
        <v>1105</v>
      </c>
      <c r="C1347" t="s">
        <v>2868</v>
      </c>
      <c r="D1347" s="4" t="s">
        <v>1381</v>
      </c>
      <c r="E1347" s="2" t="s">
        <v>2064</v>
      </c>
      <c r="G1347" s="4" t="s">
        <v>168</v>
      </c>
      <c r="H1347" s="3" t="s">
        <v>1393</v>
      </c>
      <c r="I1347" s="3" t="s">
        <v>581</v>
      </c>
      <c r="J1347" s="4"/>
      <c r="K1347" s="4"/>
      <c r="L1347" s="38" t="s">
        <v>1481</v>
      </c>
      <c r="M1347" s="25">
        <v>1</v>
      </c>
      <c r="N1347" s="49">
        <f t="shared" si="180"/>
        <v>4.4216483905199858E-5</v>
      </c>
      <c r="O1347" s="25"/>
      <c r="P1347" s="49" t="str">
        <f t="shared" si="181"/>
        <v xml:space="preserve"> </v>
      </c>
      <c r="Q1347" s="25"/>
      <c r="R1347" s="49" t="str">
        <f t="shared" si="182"/>
        <v xml:space="preserve"> </v>
      </c>
      <c r="S1347" s="25"/>
      <c r="T1347" s="49" t="str">
        <f t="shared" si="183"/>
        <v xml:space="preserve"> </v>
      </c>
      <c r="U1347" s="30"/>
      <c r="V1347" s="49" t="str">
        <f t="shared" si="184"/>
        <v xml:space="preserve"> </v>
      </c>
      <c r="W1347" s="25">
        <v>8</v>
      </c>
      <c r="X1347" s="49">
        <f t="shared" si="185"/>
        <v>5.6250878919983122E-4</v>
      </c>
      <c r="Y1347" s="25"/>
      <c r="Z1347" s="53" t="str">
        <f t="shared" si="186"/>
        <v xml:space="preserve"> </v>
      </c>
      <c r="AA1347" s="26">
        <f t="shared" si="187"/>
        <v>9</v>
      </c>
      <c r="AB1347" s="43">
        <f t="shared" si="188"/>
        <v>7.4486662749219957E-5</v>
      </c>
    </row>
    <row r="1348" spans="1:28">
      <c r="A1348" t="s">
        <v>1936</v>
      </c>
      <c r="B1348" t="s">
        <v>970</v>
      </c>
      <c r="C1348" t="s">
        <v>521</v>
      </c>
      <c r="D1348" s="4" t="s">
        <v>1381</v>
      </c>
      <c r="E1348" s="2" t="s">
        <v>2064</v>
      </c>
      <c r="G1348" s="4"/>
      <c r="H1348" s="3" t="s">
        <v>1393</v>
      </c>
      <c r="I1348" s="3" t="s">
        <v>1393</v>
      </c>
      <c r="J1348" s="4">
        <v>168</v>
      </c>
      <c r="K1348" s="4"/>
      <c r="L1348" s="38" t="s">
        <v>1483</v>
      </c>
      <c r="M1348" s="25">
        <v>1</v>
      </c>
      <c r="N1348" s="49">
        <f t="shared" si="180"/>
        <v>4.4216483905199858E-5</v>
      </c>
      <c r="O1348" s="25"/>
      <c r="P1348" s="49" t="str">
        <f t="shared" si="181"/>
        <v xml:space="preserve"> </v>
      </c>
      <c r="Q1348" s="25">
        <v>1</v>
      </c>
      <c r="R1348" s="49">
        <f t="shared" si="182"/>
        <v>1.6863406408094435E-4</v>
      </c>
      <c r="S1348" s="25">
        <v>1</v>
      </c>
      <c r="T1348" s="49">
        <f t="shared" si="183"/>
        <v>3.5237323372916594E-5</v>
      </c>
      <c r="U1348" s="30"/>
      <c r="V1348" s="49" t="str">
        <f t="shared" si="184"/>
        <v xml:space="preserve"> </v>
      </c>
      <c r="W1348" s="25">
        <v>4</v>
      </c>
      <c r="X1348" s="49">
        <f t="shared" si="185"/>
        <v>2.8125439459991561E-4</v>
      </c>
      <c r="Y1348" s="25">
        <v>2</v>
      </c>
      <c r="Z1348" s="53">
        <f t="shared" si="186"/>
        <v>4.4732721986132855E-4</v>
      </c>
      <c r="AA1348" s="26">
        <f t="shared" si="187"/>
        <v>9</v>
      </c>
      <c r="AB1348" s="43">
        <f t="shared" si="188"/>
        <v>7.4486662749219957E-5</v>
      </c>
    </row>
    <row r="1349" spans="1:28">
      <c r="A1349" t="s">
        <v>454</v>
      </c>
      <c r="B1349" t="s">
        <v>2089</v>
      </c>
      <c r="C1349" t="s">
        <v>382</v>
      </c>
      <c r="D1349" s="4" t="s">
        <v>1382</v>
      </c>
      <c r="E1349" s="4" t="s">
        <v>4</v>
      </c>
      <c r="F1349" t="s">
        <v>1690</v>
      </c>
      <c r="G1349" s="4"/>
      <c r="H1349" s="3" t="s">
        <v>1393</v>
      </c>
      <c r="I1349" s="3" t="s">
        <v>1393</v>
      </c>
      <c r="J1349" s="4"/>
      <c r="K1349" s="4"/>
      <c r="L1349" s="38" t="s">
        <v>1483</v>
      </c>
      <c r="M1349" s="25"/>
      <c r="N1349" s="49" t="str">
        <f t="shared" si="180"/>
        <v xml:space="preserve"> </v>
      </c>
      <c r="O1349" s="25"/>
      <c r="P1349" s="49" t="str">
        <f t="shared" si="181"/>
        <v xml:space="preserve"> </v>
      </c>
      <c r="Q1349" s="25"/>
      <c r="R1349" s="49" t="str">
        <f t="shared" si="182"/>
        <v xml:space="preserve"> </v>
      </c>
      <c r="S1349" s="25">
        <v>8</v>
      </c>
      <c r="T1349" s="49">
        <f t="shared" si="183"/>
        <v>2.8189858698333275E-4</v>
      </c>
      <c r="U1349" s="30">
        <v>1</v>
      </c>
      <c r="V1349" s="49">
        <f t="shared" si="184"/>
        <v>6.7444526876643958E-5</v>
      </c>
      <c r="W1349" s="25"/>
      <c r="X1349" s="49" t="str">
        <f t="shared" si="185"/>
        <v xml:space="preserve"> </v>
      </c>
      <c r="Y1349" s="25"/>
      <c r="Z1349" s="53" t="str">
        <f t="shared" si="186"/>
        <v xml:space="preserve"> </v>
      </c>
      <c r="AA1349" s="26">
        <f t="shared" si="187"/>
        <v>9</v>
      </c>
      <c r="AB1349" s="43">
        <f t="shared" si="188"/>
        <v>7.4486662749219957E-5</v>
      </c>
    </row>
    <row r="1350" spans="1:28">
      <c r="A1350" t="s">
        <v>888</v>
      </c>
      <c r="B1350" t="s">
        <v>1142</v>
      </c>
      <c r="C1350" t="s">
        <v>2906</v>
      </c>
      <c r="D1350" s="4" t="s">
        <v>1484</v>
      </c>
      <c r="E1350" s="2"/>
      <c r="F1350" t="s">
        <v>3103</v>
      </c>
      <c r="G1350" s="4"/>
      <c r="H1350" s="3" t="s">
        <v>1393</v>
      </c>
      <c r="I1350" s="3" t="s">
        <v>1393</v>
      </c>
      <c r="J1350" s="4"/>
      <c r="K1350" s="4"/>
      <c r="L1350" s="38" t="s">
        <v>1483</v>
      </c>
      <c r="M1350" s="25"/>
      <c r="N1350" s="49" t="str">
        <f t="shared" si="180"/>
        <v xml:space="preserve"> </v>
      </c>
      <c r="O1350" s="25"/>
      <c r="P1350" s="49" t="str">
        <f t="shared" si="181"/>
        <v xml:space="preserve"> </v>
      </c>
      <c r="Q1350" s="25"/>
      <c r="R1350" s="49" t="str">
        <f t="shared" si="182"/>
        <v xml:space="preserve"> </v>
      </c>
      <c r="S1350" s="25">
        <v>8</v>
      </c>
      <c r="T1350" s="49">
        <f t="shared" si="183"/>
        <v>2.8189858698333275E-4</v>
      </c>
      <c r="U1350" s="30">
        <v>1</v>
      </c>
      <c r="V1350" s="49">
        <f t="shared" si="184"/>
        <v>6.7444526876643958E-5</v>
      </c>
      <c r="W1350" s="25"/>
      <c r="X1350" s="49" t="str">
        <f t="shared" si="185"/>
        <v xml:space="preserve"> </v>
      </c>
      <c r="Y1350" s="25"/>
      <c r="Z1350" s="53" t="str">
        <f t="shared" si="186"/>
        <v xml:space="preserve"> </v>
      </c>
      <c r="AA1350" s="26">
        <f t="shared" si="187"/>
        <v>9</v>
      </c>
      <c r="AB1350" s="43">
        <f t="shared" si="188"/>
        <v>7.4486662749219957E-5</v>
      </c>
    </row>
    <row r="1351" spans="1:28">
      <c r="A1351" t="s">
        <v>764</v>
      </c>
      <c r="B1351" t="s">
        <v>3482</v>
      </c>
      <c r="C1351" t="s">
        <v>382</v>
      </c>
      <c r="D1351" s="4" t="s">
        <v>1382</v>
      </c>
      <c r="E1351" s="2"/>
      <c r="F1351" t="s">
        <v>3481</v>
      </c>
      <c r="G1351" s="4" t="s">
        <v>168</v>
      </c>
      <c r="H1351" s="3" t="s">
        <v>1393</v>
      </c>
      <c r="I1351" s="3" t="s">
        <v>581</v>
      </c>
      <c r="J1351" s="4"/>
      <c r="K1351" s="4"/>
      <c r="L1351" s="38" t="s">
        <v>1483</v>
      </c>
      <c r="M1351" s="25"/>
      <c r="N1351" s="49" t="str">
        <f t="shared" si="180"/>
        <v xml:space="preserve"> </v>
      </c>
      <c r="O1351" s="25"/>
      <c r="P1351" s="49" t="str">
        <f t="shared" si="181"/>
        <v xml:space="preserve"> </v>
      </c>
      <c r="Q1351" s="25"/>
      <c r="R1351" s="49" t="str">
        <f t="shared" si="182"/>
        <v xml:space="preserve"> </v>
      </c>
      <c r="S1351" s="25">
        <v>9</v>
      </c>
      <c r="T1351" s="49">
        <f t="shared" si="183"/>
        <v>3.1713591035624933E-4</v>
      </c>
      <c r="U1351" s="30"/>
      <c r="V1351" s="49" t="str">
        <f t="shared" si="184"/>
        <v xml:space="preserve"> </v>
      </c>
      <c r="W1351" s="25"/>
      <c r="X1351" s="49" t="str">
        <f t="shared" si="185"/>
        <v xml:space="preserve"> </v>
      </c>
      <c r="Y1351" s="25"/>
      <c r="Z1351" s="53" t="str">
        <f t="shared" si="186"/>
        <v xml:space="preserve"> </v>
      </c>
      <c r="AA1351" s="26">
        <f t="shared" si="187"/>
        <v>9</v>
      </c>
      <c r="AB1351" s="43">
        <f t="shared" si="188"/>
        <v>7.4486662749219957E-5</v>
      </c>
    </row>
    <row r="1352" spans="1:28">
      <c r="A1352" t="s">
        <v>2365</v>
      </c>
      <c r="B1352" t="s">
        <v>5567</v>
      </c>
      <c r="C1352" t="s">
        <v>2887</v>
      </c>
      <c r="D1352" s="4" t="s">
        <v>1381</v>
      </c>
      <c r="E1352" s="2"/>
      <c r="F1352" t="s">
        <v>6139</v>
      </c>
      <c r="G1352" s="4"/>
      <c r="H1352" s="3" t="s">
        <v>1393</v>
      </c>
      <c r="I1352" s="3" t="s">
        <v>1393</v>
      </c>
      <c r="J1352" s="4">
        <v>200</v>
      </c>
      <c r="K1352" s="4"/>
      <c r="L1352" s="38" t="s">
        <v>1483</v>
      </c>
      <c r="M1352" s="25">
        <v>1</v>
      </c>
      <c r="N1352" s="49">
        <f t="shared" ref="N1352:N1415" si="189">IF(M1352=0," ",M1352/M$2366)</f>
        <v>4.4216483905199858E-5</v>
      </c>
      <c r="O1352" s="25">
        <v>1</v>
      </c>
      <c r="P1352" s="49">
        <f t="shared" ref="P1352:P1415" si="190">IF(O1352=0," ",O1352/O$2366)</f>
        <v>3.291422552827332E-5</v>
      </c>
      <c r="Q1352" s="25"/>
      <c r="R1352" s="49" t="str">
        <f t="shared" ref="R1352:R1415" si="191">IF(Q1352=0," ",Q1352/Q$2366)</f>
        <v xml:space="preserve"> </v>
      </c>
      <c r="S1352" s="25"/>
      <c r="T1352" s="49" t="str">
        <f t="shared" ref="T1352:T1415" si="192">IF(S1352=0," ",S1352/S$2366)</f>
        <v xml:space="preserve"> </v>
      </c>
      <c r="U1352" s="30">
        <v>1</v>
      </c>
      <c r="V1352" s="49">
        <f t="shared" ref="V1352:V1415" si="193">IF(U1352=0," ",U1352/U$2366)</f>
        <v>6.7444526876643958E-5</v>
      </c>
      <c r="W1352" s="25">
        <v>6</v>
      </c>
      <c r="X1352" s="49">
        <f t="shared" ref="X1352:X1415" si="194">IF(W1352=0," ",W1352/W$2366)</f>
        <v>4.2188159189987344E-4</v>
      </c>
      <c r="Y1352" s="25"/>
      <c r="Z1352" s="53" t="str">
        <f t="shared" ref="Z1352:Z1415" si="195">IF(Y1352=0," ",Y1352/Y$2366)</f>
        <v xml:space="preserve"> </v>
      </c>
      <c r="AA1352" s="26">
        <f t="shared" ref="AA1352:AA1415" si="196">M1352+O1352+Q1352+S1352+U1352+W1352+Y1352</f>
        <v>9</v>
      </c>
      <c r="AB1352" s="43">
        <f t="shared" ref="AB1352:AB1415" si="197">AA1352/AA$2359</f>
        <v>7.4486662749219957E-5</v>
      </c>
    </row>
    <row r="1353" spans="1:28">
      <c r="A1353" t="s">
        <v>2201</v>
      </c>
      <c r="B1353" t="s">
        <v>2200</v>
      </c>
      <c r="C1353" t="s">
        <v>998</v>
      </c>
      <c r="D1353" s="4" t="s">
        <v>1381</v>
      </c>
      <c r="E1353" s="2" t="s">
        <v>2064</v>
      </c>
      <c r="G1353" s="4"/>
      <c r="H1353" s="3" t="s">
        <v>1393</v>
      </c>
      <c r="I1353" s="3" t="s">
        <v>581</v>
      </c>
      <c r="J1353" s="4"/>
      <c r="K1353" s="4"/>
      <c r="L1353" s="38" t="s">
        <v>1481</v>
      </c>
      <c r="M1353" s="25">
        <v>8</v>
      </c>
      <c r="N1353" s="49">
        <f t="shared" si="189"/>
        <v>3.5373187124159886E-4</v>
      </c>
      <c r="O1353" s="25"/>
      <c r="P1353" s="49" t="str">
        <f t="shared" si="190"/>
        <v xml:space="preserve"> </v>
      </c>
      <c r="Q1353" s="25"/>
      <c r="R1353" s="49" t="str">
        <f t="shared" si="191"/>
        <v xml:space="preserve"> </v>
      </c>
      <c r="S1353" s="25">
        <v>1</v>
      </c>
      <c r="T1353" s="49">
        <f t="shared" si="192"/>
        <v>3.5237323372916594E-5</v>
      </c>
      <c r="U1353" s="30"/>
      <c r="V1353" s="49" t="str">
        <f t="shared" si="193"/>
        <v xml:space="preserve"> </v>
      </c>
      <c r="W1353" s="25"/>
      <c r="X1353" s="49" t="str">
        <f t="shared" si="194"/>
        <v xml:space="preserve"> </v>
      </c>
      <c r="Y1353" s="25"/>
      <c r="Z1353" s="53" t="str">
        <f t="shared" si="195"/>
        <v xml:space="preserve"> </v>
      </c>
      <c r="AA1353" s="26">
        <f t="shared" si="196"/>
        <v>9</v>
      </c>
      <c r="AB1353" s="43">
        <f t="shared" si="197"/>
        <v>7.4486662749219957E-5</v>
      </c>
    </row>
    <row r="1354" spans="1:28">
      <c r="A1354" t="s">
        <v>2165</v>
      </c>
      <c r="B1354" t="s">
        <v>2166</v>
      </c>
      <c r="C1354" t="s">
        <v>2326</v>
      </c>
      <c r="D1354" s="4" t="s">
        <v>1382</v>
      </c>
      <c r="E1354" s="2" t="s">
        <v>2064</v>
      </c>
      <c r="F1354" s="5" t="s">
        <v>5497</v>
      </c>
      <c r="G1354" s="4"/>
      <c r="H1354" s="3" t="s">
        <v>1393</v>
      </c>
      <c r="I1354" s="3" t="s">
        <v>1393</v>
      </c>
      <c r="J1354" s="4">
        <v>295</v>
      </c>
      <c r="K1354" s="4">
        <v>338</v>
      </c>
      <c r="L1354" s="38" t="s">
        <v>1483</v>
      </c>
      <c r="M1354" s="25">
        <v>4</v>
      </c>
      <c r="N1354" s="49">
        <f t="shared" si="189"/>
        <v>1.7686593562079943E-4</v>
      </c>
      <c r="O1354" s="25">
        <v>2</v>
      </c>
      <c r="P1354" s="49">
        <f t="shared" si="190"/>
        <v>6.582845105654664E-5</v>
      </c>
      <c r="Q1354" s="25">
        <v>1</v>
      </c>
      <c r="R1354" s="49">
        <f t="shared" si="191"/>
        <v>1.6863406408094435E-4</v>
      </c>
      <c r="S1354" s="25">
        <v>2</v>
      </c>
      <c r="T1354" s="49">
        <f t="shared" si="192"/>
        <v>7.0474646745833188E-5</v>
      </c>
      <c r="U1354" s="30"/>
      <c r="V1354" s="49" t="str">
        <f t="shared" si="193"/>
        <v xml:space="preserve"> </v>
      </c>
      <c r="W1354" s="25"/>
      <c r="X1354" s="49" t="str">
        <f t="shared" si="194"/>
        <v xml:space="preserve"> </v>
      </c>
      <c r="Y1354" s="25"/>
      <c r="Z1354" s="53" t="str">
        <f t="shared" si="195"/>
        <v xml:space="preserve"> </v>
      </c>
      <c r="AA1354" s="26">
        <f t="shared" si="196"/>
        <v>9</v>
      </c>
      <c r="AB1354" s="43">
        <f t="shared" si="197"/>
        <v>7.4486662749219957E-5</v>
      </c>
    </row>
    <row r="1355" spans="1:28">
      <c r="A1355" t="s">
        <v>3671</v>
      </c>
      <c r="B1355" t="s">
        <v>2492</v>
      </c>
      <c r="C1355" t="s">
        <v>2520</v>
      </c>
      <c r="D1355" s="4" t="s">
        <v>1382</v>
      </c>
      <c r="E1355" s="2"/>
      <c r="F1355" s="5" t="s">
        <v>6480</v>
      </c>
      <c r="G1355" s="4"/>
      <c r="H1355" s="3" t="s">
        <v>1393</v>
      </c>
      <c r="I1355" s="3" t="s">
        <v>1393</v>
      </c>
      <c r="J1355" s="4">
        <v>234</v>
      </c>
      <c r="K1355" s="4">
        <v>363</v>
      </c>
      <c r="L1355" s="38" t="s">
        <v>1483</v>
      </c>
      <c r="M1355" s="25">
        <v>1</v>
      </c>
      <c r="N1355" s="49">
        <f t="shared" si="189"/>
        <v>4.4216483905199858E-5</v>
      </c>
      <c r="O1355" s="25">
        <v>6</v>
      </c>
      <c r="P1355" s="49">
        <f t="shared" si="190"/>
        <v>1.9748535316963992E-4</v>
      </c>
      <c r="Q1355" s="25">
        <v>2</v>
      </c>
      <c r="R1355" s="49">
        <f t="shared" si="191"/>
        <v>3.3726812816188871E-4</v>
      </c>
      <c r="S1355" s="28"/>
      <c r="T1355" s="49" t="str">
        <f t="shared" si="192"/>
        <v xml:space="preserve"> </v>
      </c>
      <c r="U1355" s="30"/>
      <c r="V1355" s="49" t="str">
        <f t="shared" si="193"/>
        <v xml:space="preserve"> </v>
      </c>
      <c r="W1355" s="25"/>
      <c r="X1355" s="49" t="str">
        <f t="shared" si="194"/>
        <v xml:space="preserve"> </v>
      </c>
      <c r="Y1355" s="25"/>
      <c r="Z1355" s="53" t="str">
        <f t="shared" si="195"/>
        <v xml:space="preserve"> </v>
      </c>
      <c r="AA1355" s="26">
        <f t="shared" si="196"/>
        <v>9</v>
      </c>
      <c r="AB1355" s="43">
        <f t="shared" si="197"/>
        <v>7.4486662749219957E-5</v>
      </c>
    </row>
    <row r="1356" spans="1:28">
      <c r="A1356" t="s">
        <v>2395</v>
      </c>
      <c r="B1356" t="s">
        <v>2398</v>
      </c>
      <c r="C1356" t="s">
        <v>2915</v>
      </c>
      <c r="D1356" s="4" t="s">
        <v>1381</v>
      </c>
      <c r="E1356" s="2"/>
      <c r="F1356" t="s">
        <v>379</v>
      </c>
      <c r="G1356" s="4"/>
      <c r="H1356" s="3" t="s">
        <v>1393</v>
      </c>
      <c r="I1356" s="3" t="s">
        <v>1393</v>
      </c>
      <c r="J1356" s="4">
        <v>112</v>
      </c>
      <c r="K1356" s="4">
        <v>95</v>
      </c>
      <c r="L1356" s="38" t="s">
        <v>1481</v>
      </c>
      <c r="M1356" s="25">
        <v>4</v>
      </c>
      <c r="N1356" s="49">
        <f t="shared" si="189"/>
        <v>1.7686593562079943E-4</v>
      </c>
      <c r="O1356" s="25">
        <v>5</v>
      </c>
      <c r="P1356" s="49">
        <f t="shared" si="190"/>
        <v>1.645711276413666E-4</v>
      </c>
      <c r="Q1356" s="25"/>
      <c r="R1356" s="49" t="str">
        <f t="shared" si="191"/>
        <v xml:space="preserve"> </v>
      </c>
      <c r="S1356" s="28"/>
      <c r="T1356" s="49" t="str">
        <f t="shared" si="192"/>
        <v xml:space="preserve"> </v>
      </c>
      <c r="U1356" s="30"/>
      <c r="V1356" s="49" t="str">
        <f t="shared" si="193"/>
        <v xml:space="preserve"> </v>
      </c>
      <c r="W1356" s="25"/>
      <c r="X1356" s="49" t="str">
        <f t="shared" si="194"/>
        <v xml:space="preserve"> </v>
      </c>
      <c r="Y1356" s="25"/>
      <c r="Z1356" s="53" t="str">
        <f t="shared" si="195"/>
        <v xml:space="preserve"> </v>
      </c>
      <c r="AA1356" s="26">
        <f t="shared" si="196"/>
        <v>9</v>
      </c>
      <c r="AB1356" s="43">
        <f t="shared" si="197"/>
        <v>7.4486662749219957E-5</v>
      </c>
    </row>
    <row r="1357" spans="1:28">
      <c r="A1357" t="s">
        <v>79</v>
      </c>
      <c r="B1357" t="s">
        <v>1454</v>
      </c>
      <c r="C1357" t="s">
        <v>81</v>
      </c>
      <c r="D1357" s="4" t="s">
        <v>1381</v>
      </c>
      <c r="E1357" s="2" t="s">
        <v>4</v>
      </c>
      <c r="F1357" s="5" t="s">
        <v>6463</v>
      </c>
      <c r="G1357" s="4"/>
      <c r="H1357" s="3" t="s">
        <v>1393</v>
      </c>
      <c r="I1357" s="3" t="s">
        <v>1393</v>
      </c>
      <c r="J1357" s="4">
        <v>215</v>
      </c>
      <c r="K1357" s="4">
        <v>263</v>
      </c>
      <c r="L1357" s="38" t="s">
        <v>1483</v>
      </c>
      <c r="M1357" s="25">
        <v>4</v>
      </c>
      <c r="N1357" s="49">
        <f t="shared" si="189"/>
        <v>1.7686593562079943E-4</v>
      </c>
      <c r="O1357" s="25">
        <v>4</v>
      </c>
      <c r="P1357" s="49">
        <f t="shared" si="190"/>
        <v>1.3165690211309328E-4</v>
      </c>
      <c r="Q1357" s="25">
        <v>1</v>
      </c>
      <c r="R1357" s="49">
        <f t="shared" si="191"/>
        <v>1.6863406408094435E-4</v>
      </c>
      <c r="S1357" s="28"/>
      <c r="T1357" s="49" t="str">
        <f t="shared" si="192"/>
        <v xml:space="preserve"> </v>
      </c>
      <c r="U1357" s="30"/>
      <c r="V1357" s="49" t="str">
        <f t="shared" si="193"/>
        <v xml:space="preserve"> </v>
      </c>
      <c r="W1357" s="25"/>
      <c r="X1357" s="49" t="str">
        <f t="shared" si="194"/>
        <v xml:space="preserve"> </v>
      </c>
      <c r="Y1357" s="25"/>
      <c r="Z1357" s="53" t="str">
        <f t="shared" si="195"/>
        <v xml:space="preserve"> </v>
      </c>
      <c r="AA1357" s="26">
        <f t="shared" si="196"/>
        <v>9</v>
      </c>
      <c r="AB1357" s="43">
        <f t="shared" si="197"/>
        <v>7.4486662749219957E-5</v>
      </c>
    </row>
    <row r="1358" spans="1:28">
      <c r="A1358" t="s">
        <v>1394</v>
      </c>
      <c r="B1358" t="s">
        <v>1395</v>
      </c>
      <c r="C1358" t="s">
        <v>2911</v>
      </c>
      <c r="D1358" s="4" t="s">
        <v>1381</v>
      </c>
      <c r="E1358" s="2"/>
      <c r="F1358" t="s">
        <v>2703</v>
      </c>
      <c r="G1358" s="4"/>
      <c r="H1358" s="3" t="s">
        <v>1393</v>
      </c>
      <c r="I1358" s="3" t="s">
        <v>1393</v>
      </c>
      <c r="J1358" s="4">
        <v>389</v>
      </c>
      <c r="K1358" s="4">
        <v>67</v>
      </c>
      <c r="L1358" s="38" t="s">
        <v>1483</v>
      </c>
      <c r="M1358" s="25">
        <v>2</v>
      </c>
      <c r="N1358" s="49">
        <f t="shared" si="189"/>
        <v>8.8432967810399716E-5</v>
      </c>
      <c r="O1358" s="25">
        <v>7</v>
      </c>
      <c r="P1358" s="49">
        <f t="shared" si="190"/>
        <v>2.3039957869791324E-4</v>
      </c>
      <c r="Q1358" s="25"/>
      <c r="R1358" s="49" t="str">
        <f t="shared" si="191"/>
        <v xml:space="preserve"> </v>
      </c>
      <c r="S1358" s="28"/>
      <c r="T1358" s="49" t="str">
        <f t="shared" si="192"/>
        <v xml:space="preserve"> </v>
      </c>
      <c r="U1358" s="30"/>
      <c r="V1358" s="49" t="str">
        <f t="shared" si="193"/>
        <v xml:space="preserve"> </v>
      </c>
      <c r="W1358" s="25"/>
      <c r="X1358" s="49" t="str">
        <f t="shared" si="194"/>
        <v xml:space="preserve"> </v>
      </c>
      <c r="Y1358" s="25"/>
      <c r="Z1358" s="53" t="str">
        <f t="shared" si="195"/>
        <v xml:space="preserve"> </v>
      </c>
      <c r="AA1358" s="26">
        <f t="shared" si="196"/>
        <v>9</v>
      </c>
      <c r="AB1358" s="43">
        <f t="shared" si="197"/>
        <v>7.4486662749219957E-5</v>
      </c>
    </row>
    <row r="1359" spans="1:28">
      <c r="A1359" t="s">
        <v>3583</v>
      </c>
      <c r="B1359" s="5" t="s">
        <v>1873</v>
      </c>
      <c r="C1359" t="s">
        <v>3582</v>
      </c>
      <c r="D1359" s="4" t="s">
        <v>1382</v>
      </c>
      <c r="E1359" s="2"/>
      <c r="G1359" s="4"/>
      <c r="H1359" s="3" t="s">
        <v>1393</v>
      </c>
      <c r="I1359" s="3" t="s">
        <v>581</v>
      </c>
      <c r="J1359" s="4"/>
      <c r="K1359" s="4"/>
      <c r="L1359" s="38" t="s">
        <v>1483</v>
      </c>
      <c r="M1359" s="25">
        <v>9</v>
      </c>
      <c r="N1359" s="49">
        <f t="shared" si="189"/>
        <v>3.9794835514679871E-4</v>
      </c>
      <c r="O1359" s="25"/>
      <c r="P1359" s="49" t="str">
        <f t="shared" si="190"/>
        <v xml:space="preserve"> </v>
      </c>
      <c r="Q1359" s="25"/>
      <c r="R1359" s="49" t="str">
        <f t="shared" si="191"/>
        <v xml:space="preserve"> </v>
      </c>
      <c r="S1359" s="25"/>
      <c r="T1359" s="49" t="str">
        <f t="shared" si="192"/>
        <v xml:space="preserve"> </v>
      </c>
      <c r="U1359" s="30"/>
      <c r="V1359" s="49" t="str">
        <f t="shared" si="193"/>
        <v xml:space="preserve"> </v>
      </c>
      <c r="W1359" s="25"/>
      <c r="X1359" s="49" t="str">
        <f t="shared" si="194"/>
        <v xml:space="preserve"> </v>
      </c>
      <c r="Y1359" s="25"/>
      <c r="Z1359" s="53" t="str">
        <f t="shared" si="195"/>
        <v xml:space="preserve"> </v>
      </c>
      <c r="AA1359" s="26">
        <f t="shared" si="196"/>
        <v>9</v>
      </c>
      <c r="AB1359" s="43">
        <f t="shared" si="197"/>
        <v>7.4486662749219957E-5</v>
      </c>
    </row>
    <row r="1360" spans="1:28">
      <c r="A1360" t="s">
        <v>2229</v>
      </c>
      <c r="B1360" t="s">
        <v>5112</v>
      </c>
      <c r="C1360" t="s">
        <v>813</v>
      </c>
      <c r="D1360" s="4" t="s">
        <v>1382</v>
      </c>
      <c r="E1360" s="2"/>
      <c r="F1360" s="5"/>
      <c r="G1360" s="4" t="s">
        <v>168</v>
      </c>
      <c r="H1360" s="3" t="s">
        <v>1393</v>
      </c>
      <c r="I1360" s="3" t="s">
        <v>1393</v>
      </c>
      <c r="J1360" s="4"/>
      <c r="K1360" s="4"/>
      <c r="L1360" s="38" t="s">
        <v>1483</v>
      </c>
      <c r="M1360" s="25"/>
      <c r="N1360" s="49" t="str">
        <f t="shared" si="189"/>
        <v xml:space="preserve"> </v>
      </c>
      <c r="O1360" s="25">
        <v>8</v>
      </c>
      <c r="P1360" s="49">
        <f t="shared" si="190"/>
        <v>2.6331380422618656E-4</v>
      </c>
      <c r="Q1360" s="25"/>
      <c r="R1360" s="49" t="str">
        <f t="shared" si="191"/>
        <v xml:space="preserve"> </v>
      </c>
      <c r="S1360" s="25"/>
      <c r="T1360" s="49" t="str">
        <f t="shared" si="192"/>
        <v xml:space="preserve"> </v>
      </c>
      <c r="U1360" s="30">
        <v>1</v>
      </c>
      <c r="V1360" s="49">
        <f t="shared" si="193"/>
        <v>6.7444526876643958E-5</v>
      </c>
      <c r="W1360" s="25"/>
      <c r="X1360" s="49" t="str">
        <f t="shared" si="194"/>
        <v xml:space="preserve"> </v>
      </c>
      <c r="Y1360" s="25"/>
      <c r="Z1360" s="53" t="str">
        <f t="shared" si="195"/>
        <v xml:space="preserve"> </v>
      </c>
      <c r="AA1360" s="26">
        <f t="shared" si="196"/>
        <v>9</v>
      </c>
      <c r="AB1360" s="43">
        <f t="shared" si="197"/>
        <v>7.4486662749219957E-5</v>
      </c>
    </row>
    <row r="1361" spans="1:28">
      <c r="A1361" t="s">
        <v>2416</v>
      </c>
      <c r="B1361" t="s">
        <v>407</v>
      </c>
      <c r="C1361" t="s">
        <v>2333</v>
      </c>
      <c r="D1361" s="4" t="s">
        <v>1381</v>
      </c>
      <c r="E1361" s="2"/>
      <c r="F1361" t="s">
        <v>2847</v>
      </c>
      <c r="G1361" s="4"/>
      <c r="H1361" s="3" t="s">
        <v>1393</v>
      </c>
      <c r="I1361" s="3" t="s">
        <v>1393</v>
      </c>
      <c r="J1361" s="4"/>
      <c r="K1361" s="4"/>
      <c r="L1361" s="38" t="s">
        <v>1483</v>
      </c>
      <c r="M1361" s="25"/>
      <c r="N1361" s="49" t="str">
        <f t="shared" si="189"/>
        <v xml:space="preserve"> </v>
      </c>
      <c r="O1361" s="25"/>
      <c r="P1361" s="49" t="str">
        <f t="shared" si="190"/>
        <v xml:space="preserve"> </v>
      </c>
      <c r="Q1361" s="25"/>
      <c r="R1361" s="49" t="str">
        <f t="shared" si="191"/>
        <v xml:space="preserve"> </v>
      </c>
      <c r="S1361" s="25">
        <v>9</v>
      </c>
      <c r="T1361" s="49">
        <f t="shared" si="192"/>
        <v>3.1713591035624933E-4</v>
      </c>
      <c r="U1361" s="30"/>
      <c r="V1361" s="49" t="str">
        <f t="shared" si="193"/>
        <v xml:space="preserve"> </v>
      </c>
      <c r="W1361" s="25"/>
      <c r="X1361" s="49" t="str">
        <f t="shared" si="194"/>
        <v xml:space="preserve"> </v>
      </c>
      <c r="Y1361" s="25"/>
      <c r="Z1361" s="53" t="str">
        <f t="shared" si="195"/>
        <v xml:space="preserve"> </v>
      </c>
      <c r="AA1361" s="26">
        <f t="shared" si="196"/>
        <v>9</v>
      </c>
      <c r="AB1361" s="43">
        <f t="shared" si="197"/>
        <v>7.4486662749219957E-5</v>
      </c>
    </row>
    <row r="1362" spans="1:28">
      <c r="A1362" t="s">
        <v>2296</v>
      </c>
      <c r="B1362" t="s">
        <v>2762</v>
      </c>
      <c r="C1362" t="s">
        <v>2875</v>
      </c>
      <c r="D1362" s="4" t="s">
        <v>1381</v>
      </c>
      <c r="E1362" s="2"/>
      <c r="F1362" t="s">
        <v>3340</v>
      </c>
      <c r="G1362" s="4"/>
      <c r="H1362" s="3" t="s">
        <v>1393</v>
      </c>
      <c r="I1362" s="3" t="s">
        <v>1393</v>
      </c>
      <c r="J1362" s="4"/>
      <c r="K1362" s="4"/>
      <c r="L1362" s="38" t="s">
        <v>1483</v>
      </c>
      <c r="M1362" s="25"/>
      <c r="N1362" s="49" t="str">
        <f t="shared" si="189"/>
        <v xml:space="preserve"> </v>
      </c>
      <c r="O1362" s="25">
        <v>9</v>
      </c>
      <c r="P1362" s="49">
        <f t="shared" si="190"/>
        <v>2.9622802975445985E-4</v>
      </c>
      <c r="Q1362" s="25"/>
      <c r="R1362" s="49" t="str">
        <f t="shared" si="191"/>
        <v xml:space="preserve"> </v>
      </c>
      <c r="S1362" s="28"/>
      <c r="T1362" s="49" t="str">
        <f t="shared" si="192"/>
        <v xml:space="preserve"> </v>
      </c>
      <c r="U1362" s="30"/>
      <c r="V1362" s="49" t="str">
        <f t="shared" si="193"/>
        <v xml:space="preserve"> </v>
      </c>
      <c r="W1362" s="25"/>
      <c r="X1362" s="49" t="str">
        <f t="shared" si="194"/>
        <v xml:space="preserve"> </v>
      </c>
      <c r="Y1362" s="25"/>
      <c r="Z1362" s="53" t="str">
        <f t="shared" si="195"/>
        <v xml:space="preserve"> </v>
      </c>
      <c r="AA1362" s="26">
        <f t="shared" si="196"/>
        <v>9</v>
      </c>
      <c r="AB1362" s="43">
        <f t="shared" si="197"/>
        <v>7.4486662749219957E-5</v>
      </c>
    </row>
    <row r="1363" spans="1:28">
      <c r="A1363" t="s">
        <v>2300</v>
      </c>
      <c r="B1363" t="s">
        <v>5529</v>
      </c>
      <c r="C1363" t="s">
        <v>2913</v>
      </c>
      <c r="D1363" s="4" t="s">
        <v>1381</v>
      </c>
      <c r="E1363" s="2"/>
      <c r="F1363" t="s">
        <v>5530</v>
      </c>
      <c r="G1363" s="4"/>
      <c r="H1363" s="3" t="s">
        <v>1393</v>
      </c>
      <c r="I1363" s="3" t="s">
        <v>581</v>
      </c>
      <c r="J1363" s="4"/>
      <c r="K1363" s="4"/>
      <c r="L1363" s="38" t="s">
        <v>1483</v>
      </c>
      <c r="M1363" s="25"/>
      <c r="N1363" s="49" t="str">
        <f t="shared" si="189"/>
        <v xml:space="preserve"> </v>
      </c>
      <c r="O1363" s="25"/>
      <c r="P1363" s="49" t="str">
        <f t="shared" si="190"/>
        <v xml:space="preserve"> </v>
      </c>
      <c r="Q1363" s="25"/>
      <c r="R1363" s="49" t="str">
        <f t="shared" si="191"/>
        <v xml:space="preserve"> </v>
      </c>
      <c r="S1363" s="25"/>
      <c r="T1363" s="49" t="str">
        <f t="shared" si="192"/>
        <v xml:space="preserve"> </v>
      </c>
      <c r="U1363" s="30"/>
      <c r="V1363" s="49" t="str">
        <f t="shared" si="193"/>
        <v xml:space="preserve"> </v>
      </c>
      <c r="W1363" s="25">
        <v>9</v>
      </c>
      <c r="X1363" s="49">
        <f t="shared" si="194"/>
        <v>6.3282238784981011E-4</v>
      </c>
      <c r="Y1363" s="25"/>
      <c r="Z1363" s="53" t="str">
        <f t="shared" si="195"/>
        <v xml:space="preserve"> </v>
      </c>
      <c r="AA1363" s="26">
        <f t="shared" si="196"/>
        <v>9</v>
      </c>
      <c r="AB1363" s="43">
        <f t="shared" si="197"/>
        <v>7.4486662749219957E-5</v>
      </c>
    </row>
    <row r="1364" spans="1:28">
      <c r="A1364" t="s">
        <v>190</v>
      </c>
      <c r="B1364" t="s">
        <v>2492</v>
      </c>
      <c r="C1364" t="s">
        <v>192</v>
      </c>
      <c r="D1364" s="4" t="s">
        <v>1382</v>
      </c>
      <c r="E1364" s="2"/>
      <c r="F1364" t="s">
        <v>3826</v>
      </c>
      <c r="G1364" s="4"/>
      <c r="H1364" s="3" t="s">
        <v>1393</v>
      </c>
      <c r="I1364" s="3" t="s">
        <v>1393</v>
      </c>
      <c r="J1364" s="4">
        <v>279</v>
      </c>
      <c r="K1364" s="4">
        <v>327</v>
      </c>
      <c r="L1364" s="38" t="s">
        <v>1483</v>
      </c>
      <c r="M1364" s="25">
        <v>1</v>
      </c>
      <c r="N1364" s="49">
        <f t="shared" si="189"/>
        <v>4.4216483905199858E-5</v>
      </c>
      <c r="O1364" s="25">
        <v>8</v>
      </c>
      <c r="P1364" s="49">
        <f t="shared" si="190"/>
        <v>2.6331380422618656E-4</v>
      </c>
      <c r="Q1364" s="25"/>
      <c r="R1364" s="49" t="str">
        <f t="shared" si="191"/>
        <v xml:space="preserve"> </v>
      </c>
      <c r="S1364" s="28"/>
      <c r="T1364" s="49" t="str">
        <f t="shared" si="192"/>
        <v xml:space="preserve"> </v>
      </c>
      <c r="U1364" s="30"/>
      <c r="V1364" s="49" t="str">
        <f t="shared" si="193"/>
        <v xml:space="preserve"> </v>
      </c>
      <c r="W1364" s="25"/>
      <c r="X1364" s="49" t="str">
        <f t="shared" si="194"/>
        <v xml:space="preserve"> </v>
      </c>
      <c r="Y1364" s="25"/>
      <c r="Z1364" s="53" t="str">
        <f t="shared" si="195"/>
        <v xml:space="preserve"> </v>
      </c>
      <c r="AA1364" s="26">
        <f t="shared" si="196"/>
        <v>9</v>
      </c>
      <c r="AB1364" s="43">
        <f t="shared" si="197"/>
        <v>7.4486662749219957E-5</v>
      </c>
    </row>
    <row r="1365" spans="1:28">
      <c r="A1365" t="s">
        <v>656</v>
      </c>
      <c r="B1365" t="s">
        <v>102</v>
      </c>
      <c r="C1365" t="s">
        <v>2879</v>
      </c>
      <c r="D1365" s="4" t="s">
        <v>1381</v>
      </c>
      <c r="E1365" s="2"/>
      <c r="F1365" t="s">
        <v>2575</v>
      </c>
      <c r="G1365" s="4"/>
      <c r="H1365" s="3" t="s">
        <v>1393</v>
      </c>
      <c r="I1365" s="3" t="s">
        <v>1393</v>
      </c>
      <c r="J1365" s="4"/>
      <c r="K1365" s="4">
        <v>125</v>
      </c>
      <c r="L1365" s="38" t="s">
        <v>1481</v>
      </c>
      <c r="M1365" s="25"/>
      <c r="N1365" s="49" t="str">
        <f t="shared" si="189"/>
        <v xml:space="preserve"> </v>
      </c>
      <c r="O1365" s="25"/>
      <c r="P1365" s="49" t="str">
        <f t="shared" si="190"/>
        <v xml:space="preserve"> </v>
      </c>
      <c r="Q1365" s="25"/>
      <c r="R1365" s="49" t="str">
        <f t="shared" si="191"/>
        <v xml:space="preserve"> </v>
      </c>
      <c r="S1365" s="28"/>
      <c r="T1365" s="49" t="str">
        <f t="shared" si="192"/>
        <v xml:space="preserve"> </v>
      </c>
      <c r="U1365" s="30"/>
      <c r="V1365" s="49" t="str">
        <f t="shared" si="193"/>
        <v xml:space="preserve"> </v>
      </c>
      <c r="W1365" s="25">
        <v>8</v>
      </c>
      <c r="X1365" s="49">
        <f t="shared" si="194"/>
        <v>5.6250878919983122E-4</v>
      </c>
      <c r="Y1365" s="25"/>
      <c r="Z1365" s="53" t="str">
        <f t="shared" si="195"/>
        <v xml:space="preserve"> </v>
      </c>
      <c r="AA1365" s="26">
        <f t="shared" si="196"/>
        <v>8</v>
      </c>
      <c r="AB1365" s="43">
        <f t="shared" si="197"/>
        <v>6.6210366888195515E-5</v>
      </c>
    </row>
    <row r="1366" spans="1:28">
      <c r="A1366" t="s">
        <v>5811</v>
      </c>
      <c r="B1366" t="s">
        <v>733</v>
      </c>
      <c r="C1366" t="s">
        <v>557</v>
      </c>
      <c r="D1366" s="4" t="s">
        <v>1381</v>
      </c>
      <c r="E1366" s="2"/>
      <c r="F1366" t="s">
        <v>5812</v>
      </c>
      <c r="G1366" s="4"/>
      <c r="H1366" s="3" t="s">
        <v>1393</v>
      </c>
      <c r="I1366" s="3" t="s">
        <v>1393</v>
      </c>
      <c r="J1366" s="4"/>
      <c r="K1366" s="4"/>
      <c r="L1366" s="38" t="s">
        <v>1483</v>
      </c>
      <c r="M1366" s="25"/>
      <c r="N1366" s="49" t="str">
        <f t="shared" si="189"/>
        <v xml:space="preserve"> </v>
      </c>
      <c r="O1366" s="25">
        <v>8</v>
      </c>
      <c r="P1366" s="49">
        <f t="shared" si="190"/>
        <v>2.6331380422618656E-4</v>
      </c>
      <c r="Q1366" s="25"/>
      <c r="R1366" s="49" t="str">
        <f t="shared" si="191"/>
        <v xml:space="preserve"> </v>
      </c>
      <c r="S1366" s="25"/>
      <c r="T1366" s="49" t="str">
        <f t="shared" si="192"/>
        <v xml:space="preserve"> </v>
      </c>
      <c r="U1366" s="30"/>
      <c r="V1366" s="49" t="str">
        <f t="shared" si="193"/>
        <v xml:space="preserve"> </v>
      </c>
      <c r="W1366" s="25"/>
      <c r="X1366" s="49" t="str">
        <f t="shared" si="194"/>
        <v xml:space="preserve"> </v>
      </c>
      <c r="Y1366" s="25"/>
      <c r="Z1366" s="53" t="str">
        <f t="shared" si="195"/>
        <v xml:space="preserve"> </v>
      </c>
      <c r="AA1366" s="26">
        <f t="shared" si="196"/>
        <v>8</v>
      </c>
      <c r="AB1366" s="43">
        <f t="shared" si="197"/>
        <v>6.6210366888195515E-5</v>
      </c>
    </row>
    <row r="1367" spans="1:28">
      <c r="A1367" t="s">
        <v>2091</v>
      </c>
      <c r="B1367" t="s">
        <v>2092</v>
      </c>
      <c r="C1367" t="s">
        <v>575</v>
      </c>
      <c r="D1367" s="4" t="s">
        <v>1382</v>
      </c>
      <c r="E1367" s="2" t="s">
        <v>2064</v>
      </c>
      <c r="F1367" s="5" t="s">
        <v>6409</v>
      </c>
      <c r="G1367" s="4"/>
      <c r="H1367" s="3" t="s">
        <v>1393</v>
      </c>
      <c r="I1367" s="3" t="s">
        <v>1393</v>
      </c>
      <c r="J1367" s="4"/>
      <c r="K1367" s="4"/>
      <c r="L1367" s="38" t="s">
        <v>1483</v>
      </c>
      <c r="M1367" s="25"/>
      <c r="N1367" s="49" t="str">
        <f t="shared" si="189"/>
        <v xml:space="preserve"> </v>
      </c>
      <c r="O1367" s="25"/>
      <c r="P1367" s="49" t="str">
        <f t="shared" si="190"/>
        <v xml:space="preserve"> </v>
      </c>
      <c r="Q1367" s="25"/>
      <c r="R1367" s="49" t="str">
        <f t="shared" si="191"/>
        <v xml:space="preserve"> </v>
      </c>
      <c r="S1367" s="25">
        <v>8</v>
      </c>
      <c r="T1367" s="49">
        <f t="shared" si="192"/>
        <v>2.8189858698333275E-4</v>
      </c>
      <c r="U1367" s="30"/>
      <c r="V1367" s="49" t="str">
        <f t="shared" si="193"/>
        <v xml:space="preserve"> </v>
      </c>
      <c r="W1367" s="25"/>
      <c r="X1367" s="49" t="str">
        <f t="shared" si="194"/>
        <v xml:space="preserve"> </v>
      </c>
      <c r="Y1367" s="25"/>
      <c r="Z1367" s="53" t="str">
        <f t="shared" si="195"/>
        <v xml:space="preserve"> </v>
      </c>
      <c r="AA1367" s="26">
        <f t="shared" si="196"/>
        <v>8</v>
      </c>
      <c r="AB1367" s="43">
        <f t="shared" si="197"/>
        <v>6.6210366888195515E-5</v>
      </c>
    </row>
    <row r="1368" spans="1:28">
      <c r="A1368" t="s">
        <v>1909</v>
      </c>
      <c r="B1368" t="s">
        <v>1910</v>
      </c>
      <c r="C1368" t="s">
        <v>2915</v>
      </c>
      <c r="D1368" s="4" t="s">
        <v>1381</v>
      </c>
      <c r="E1368" s="2"/>
      <c r="F1368" s="5" t="s">
        <v>6502</v>
      </c>
      <c r="G1368" s="4"/>
      <c r="H1368" s="3" t="s">
        <v>1393</v>
      </c>
      <c r="I1368" s="3" t="s">
        <v>1393</v>
      </c>
      <c r="J1368" s="4">
        <v>105</v>
      </c>
      <c r="K1368" s="4">
        <v>87</v>
      </c>
      <c r="L1368" s="38" t="s">
        <v>1481</v>
      </c>
      <c r="M1368" s="25">
        <v>5</v>
      </c>
      <c r="N1368" s="49">
        <f t="shared" si="189"/>
        <v>2.210824195259993E-4</v>
      </c>
      <c r="O1368" s="25">
        <v>1</v>
      </c>
      <c r="P1368" s="49">
        <f t="shared" si="190"/>
        <v>3.291422552827332E-5</v>
      </c>
      <c r="Q1368" s="25">
        <v>1</v>
      </c>
      <c r="R1368" s="49">
        <f t="shared" si="191"/>
        <v>1.6863406408094435E-4</v>
      </c>
      <c r="S1368" s="25">
        <v>1</v>
      </c>
      <c r="T1368" s="49">
        <f t="shared" si="192"/>
        <v>3.5237323372916594E-5</v>
      </c>
      <c r="U1368" s="30"/>
      <c r="V1368" s="49" t="str">
        <f t="shared" si="193"/>
        <v xml:space="preserve"> </v>
      </c>
      <c r="W1368" s="25"/>
      <c r="X1368" s="49" t="str">
        <f t="shared" si="194"/>
        <v xml:space="preserve"> </v>
      </c>
      <c r="Y1368" s="25"/>
      <c r="Z1368" s="53" t="str">
        <f t="shared" si="195"/>
        <v xml:space="preserve"> </v>
      </c>
      <c r="AA1368" s="26">
        <f t="shared" si="196"/>
        <v>8</v>
      </c>
      <c r="AB1368" s="43">
        <f t="shared" si="197"/>
        <v>6.6210366888195515E-5</v>
      </c>
    </row>
    <row r="1369" spans="1:28">
      <c r="A1369" t="s">
        <v>683</v>
      </c>
      <c r="B1369" t="s">
        <v>1029</v>
      </c>
      <c r="C1369" t="s">
        <v>2868</v>
      </c>
      <c r="D1369" s="4" t="s">
        <v>1381</v>
      </c>
      <c r="E1369" s="2"/>
      <c r="G1369" s="4"/>
      <c r="H1369" s="3" t="s">
        <v>1393</v>
      </c>
      <c r="I1369" s="3" t="s">
        <v>1393</v>
      </c>
      <c r="J1369" s="4">
        <v>115</v>
      </c>
      <c r="K1369" s="4">
        <v>236</v>
      </c>
      <c r="L1369" s="38" t="s">
        <v>1481</v>
      </c>
      <c r="M1369" s="25"/>
      <c r="N1369" s="49" t="str">
        <f t="shared" si="189"/>
        <v xml:space="preserve"> </v>
      </c>
      <c r="O1369" s="25"/>
      <c r="P1369" s="49" t="str">
        <f t="shared" si="190"/>
        <v xml:space="preserve"> </v>
      </c>
      <c r="Q1369" s="25"/>
      <c r="R1369" s="49" t="str">
        <f t="shared" si="191"/>
        <v xml:space="preserve"> </v>
      </c>
      <c r="S1369" s="28"/>
      <c r="T1369" s="49" t="str">
        <f t="shared" si="192"/>
        <v xml:space="preserve"> </v>
      </c>
      <c r="U1369" s="30"/>
      <c r="V1369" s="49" t="str">
        <f t="shared" si="193"/>
        <v xml:space="preserve"> </v>
      </c>
      <c r="W1369" s="25">
        <v>8</v>
      </c>
      <c r="X1369" s="49">
        <f t="shared" si="194"/>
        <v>5.6250878919983122E-4</v>
      </c>
      <c r="Y1369" s="25"/>
      <c r="Z1369" s="53" t="str">
        <f t="shared" si="195"/>
        <v xml:space="preserve"> </v>
      </c>
      <c r="AA1369" s="26">
        <f t="shared" si="196"/>
        <v>8</v>
      </c>
      <c r="AB1369" s="43">
        <f t="shared" si="197"/>
        <v>6.6210366888195515E-5</v>
      </c>
    </row>
    <row r="1370" spans="1:28">
      <c r="A1370" t="s">
        <v>1497</v>
      </c>
      <c r="B1370" t="s">
        <v>266</v>
      </c>
      <c r="C1370" t="s">
        <v>2877</v>
      </c>
      <c r="D1370" s="4" t="s">
        <v>1381</v>
      </c>
      <c r="E1370" s="2"/>
      <c r="F1370" t="s">
        <v>3944</v>
      </c>
      <c r="G1370" s="4"/>
      <c r="H1370" s="3" t="s">
        <v>1393</v>
      </c>
      <c r="I1370" s="3" t="s">
        <v>1393</v>
      </c>
      <c r="J1370" s="4">
        <v>132</v>
      </c>
      <c r="K1370" s="4">
        <v>308</v>
      </c>
      <c r="L1370" s="38" t="s">
        <v>1483</v>
      </c>
      <c r="M1370" s="25"/>
      <c r="N1370" s="49" t="str">
        <f t="shared" si="189"/>
        <v xml:space="preserve"> </v>
      </c>
      <c r="O1370" s="25"/>
      <c r="P1370" s="49" t="str">
        <f t="shared" si="190"/>
        <v xml:space="preserve"> </v>
      </c>
      <c r="Q1370" s="25"/>
      <c r="R1370" s="49" t="str">
        <f t="shared" si="191"/>
        <v xml:space="preserve"> </v>
      </c>
      <c r="S1370" s="25">
        <v>1</v>
      </c>
      <c r="T1370" s="49">
        <f t="shared" si="192"/>
        <v>3.5237323372916594E-5</v>
      </c>
      <c r="U1370" s="30"/>
      <c r="V1370" s="49" t="str">
        <f t="shared" si="193"/>
        <v xml:space="preserve"> </v>
      </c>
      <c r="W1370" s="25">
        <v>7</v>
      </c>
      <c r="X1370" s="49">
        <f t="shared" si="194"/>
        <v>4.9219519054985233E-4</v>
      </c>
      <c r="Y1370" s="25"/>
      <c r="Z1370" s="53" t="str">
        <f t="shared" si="195"/>
        <v xml:space="preserve"> </v>
      </c>
      <c r="AA1370" s="26">
        <f t="shared" si="196"/>
        <v>8</v>
      </c>
      <c r="AB1370" s="43">
        <f t="shared" si="197"/>
        <v>6.6210366888195515E-5</v>
      </c>
    </row>
    <row r="1371" spans="1:28">
      <c r="A1371" t="s">
        <v>201</v>
      </c>
      <c r="B1371" t="s">
        <v>3371</v>
      </c>
      <c r="C1371" t="s">
        <v>2877</v>
      </c>
      <c r="D1371" s="4" t="s">
        <v>1381</v>
      </c>
      <c r="E1371" s="2"/>
      <c r="F1371" t="s">
        <v>3449</v>
      </c>
      <c r="G1371" s="4"/>
      <c r="H1371" s="3" t="s">
        <v>1393</v>
      </c>
      <c r="I1371" s="3" t="s">
        <v>581</v>
      </c>
      <c r="J1371" s="4"/>
      <c r="K1371" s="4"/>
      <c r="L1371" s="38" t="s">
        <v>1483</v>
      </c>
      <c r="M1371" s="25"/>
      <c r="N1371" s="49" t="str">
        <f t="shared" si="189"/>
        <v xml:space="preserve"> </v>
      </c>
      <c r="O1371" s="25"/>
      <c r="P1371" s="49" t="str">
        <f t="shared" si="190"/>
        <v xml:space="preserve"> </v>
      </c>
      <c r="Q1371" s="25"/>
      <c r="R1371" s="49" t="str">
        <f t="shared" si="191"/>
        <v xml:space="preserve"> </v>
      </c>
      <c r="S1371" s="25">
        <v>8</v>
      </c>
      <c r="T1371" s="49">
        <f t="shared" si="192"/>
        <v>2.8189858698333275E-4</v>
      </c>
      <c r="U1371" s="30"/>
      <c r="V1371" s="49" t="str">
        <f t="shared" si="193"/>
        <v xml:space="preserve"> </v>
      </c>
      <c r="W1371" s="25"/>
      <c r="X1371" s="49" t="str">
        <f t="shared" si="194"/>
        <v xml:space="preserve"> </v>
      </c>
      <c r="Y1371" s="25"/>
      <c r="Z1371" s="53" t="str">
        <f t="shared" si="195"/>
        <v xml:space="preserve"> </v>
      </c>
      <c r="AA1371" s="26">
        <f t="shared" si="196"/>
        <v>8</v>
      </c>
      <c r="AB1371" s="43">
        <f t="shared" si="197"/>
        <v>6.6210366888195515E-5</v>
      </c>
    </row>
    <row r="1372" spans="1:28">
      <c r="A1372" t="s">
        <v>3417</v>
      </c>
      <c r="B1372" t="s">
        <v>972</v>
      </c>
      <c r="C1372" t="s">
        <v>3416</v>
      </c>
      <c r="D1372" s="4" t="s">
        <v>1382</v>
      </c>
      <c r="E1372" s="2"/>
      <c r="F1372" t="s">
        <v>3455</v>
      </c>
      <c r="G1372" s="4"/>
      <c r="H1372" s="3" t="s">
        <v>1393</v>
      </c>
      <c r="I1372" s="3" t="s">
        <v>1393</v>
      </c>
      <c r="J1372" s="4"/>
      <c r="K1372" s="4"/>
      <c r="L1372" s="38" t="s">
        <v>1483</v>
      </c>
      <c r="M1372" s="25">
        <v>2</v>
      </c>
      <c r="N1372" s="49">
        <f t="shared" si="189"/>
        <v>8.8432967810399716E-5</v>
      </c>
      <c r="O1372" s="25">
        <v>6</v>
      </c>
      <c r="P1372" s="49">
        <f t="shared" si="190"/>
        <v>1.9748535316963992E-4</v>
      </c>
      <c r="Q1372" s="25"/>
      <c r="R1372" s="49" t="str">
        <f t="shared" si="191"/>
        <v xml:space="preserve"> </v>
      </c>
      <c r="S1372" s="25"/>
      <c r="T1372" s="49" t="str">
        <f t="shared" si="192"/>
        <v xml:space="preserve"> </v>
      </c>
      <c r="U1372" s="30"/>
      <c r="V1372" s="49" t="str">
        <f t="shared" si="193"/>
        <v xml:space="preserve"> </v>
      </c>
      <c r="W1372" s="25"/>
      <c r="X1372" s="49" t="str">
        <f t="shared" si="194"/>
        <v xml:space="preserve"> </v>
      </c>
      <c r="Y1372" s="25"/>
      <c r="Z1372" s="53" t="str">
        <f t="shared" si="195"/>
        <v xml:space="preserve"> </v>
      </c>
      <c r="AA1372" s="26">
        <f t="shared" si="196"/>
        <v>8</v>
      </c>
      <c r="AB1372" s="43">
        <f t="shared" si="197"/>
        <v>6.6210366888195515E-5</v>
      </c>
    </row>
    <row r="1373" spans="1:28">
      <c r="A1373" t="s">
        <v>1523</v>
      </c>
      <c r="B1373" t="s">
        <v>796</v>
      </c>
      <c r="C1373" t="s">
        <v>917</v>
      </c>
      <c r="D1373" s="4" t="s">
        <v>1381</v>
      </c>
      <c r="E1373" s="2"/>
      <c r="F1373" t="s">
        <v>6266</v>
      </c>
      <c r="G1373" s="4"/>
      <c r="H1373" s="3" t="s">
        <v>1393</v>
      </c>
      <c r="I1373" s="3" t="s">
        <v>1393</v>
      </c>
      <c r="J1373" s="4"/>
      <c r="K1373" s="4"/>
      <c r="L1373" s="38" t="s">
        <v>1481</v>
      </c>
      <c r="M1373" s="25">
        <v>2</v>
      </c>
      <c r="N1373" s="49">
        <f t="shared" si="189"/>
        <v>8.8432967810399716E-5</v>
      </c>
      <c r="O1373" s="25">
        <v>4</v>
      </c>
      <c r="P1373" s="49">
        <f t="shared" si="190"/>
        <v>1.3165690211309328E-4</v>
      </c>
      <c r="Q1373" s="25"/>
      <c r="R1373" s="49" t="str">
        <f t="shared" si="191"/>
        <v xml:space="preserve"> </v>
      </c>
      <c r="S1373" s="28"/>
      <c r="T1373" s="49" t="str">
        <f t="shared" si="192"/>
        <v xml:space="preserve"> </v>
      </c>
      <c r="U1373" s="30"/>
      <c r="V1373" s="49" t="str">
        <f t="shared" si="193"/>
        <v xml:space="preserve"> </v>
      </c>
      <c r="W1373" s="25">
        <v>1</v>
      </c>
      <c r="X1373" s="49">
        <f t="shared" si="194"/>
        <v>7.0313598649978903E-5</v>
      </c>
      <c r="Y1373" s="25">
        <v>1</v>
      </c>
      <c r="Z1373" s="53">
        <f t="shared" si="195"/>
        <v>2.2366360993066427E-4</v>
      </c>
      <c r="AA1373" s="26">
        <f t="shared" si="196"/>
        <v>8</v>
      </c>
      <c r="AB1373" s="43">
        <f t="shared" si="197"/>
        <v>6.6210366888195515E-5</v>
      </c>
    </row>
    <row r="1374" spans="1:28">
      <c r="A1374" t="s">
        <v>2839</v>
      </c>
      <c r="B1374" t="s">
        <v>2840</v>
      </c>
      <c r="C1374" t="s">
        <v>2841</v>
      </c>
      <c r="D1374" s="4" t="s">
        <v>1381</v>
      </c>
      <c r="E1374" s="2"/>
      <c r="F1374" t="s">
        <v>1719</v>
      </c>
      <c r="G1374" s="4"/>
      <c r="H1374" s="3" t="s">
        <v>1393</v>
      </c>
      <c r="I1374" s="3" t="s">
        <v>1393</v>
      </c>
      <c r="J1374" s="4"/>
      <c r="K1374" s="4"/>
      <c r="L1374" s="38" t="s">
        <v>1378</v>
      </c>
      <c r="M1374" s="25"/>
      <c r="N1374" s="49" t="str">
        <f t="shared" si="189"/>
        <v xml:space="preserve"> </v>
      </c>
      <c r="O1374" s="25">
        <v>1</v>
      </c>
      <c r="P1374" s="49">
        <f t="shared" si="190"/>
        <v>3.291422552827332E-5</v>
      </c>
      <c r="Q1374" s="25">
        <v>2</v>
      </c>
      <c r="R1374" s="49">
        <f t="shared" si="191"/>
        <v>3.3726812816188871E-4</v>
      </c>
      <c r="S1374" s="28"/>
      <c r="T1374" s="49" t="str">
        <f t="shared" si="192"/>
        <v xml:space="preserve"> </v>
      </c>
      <c r="U1374" s="30">
        <v>5</v>
      </c>
      <c r="V1374" s="49">
        <f t="shared" si="193"/>
        <v>3.3722263438321982E-4</v>
      </c>
      <c r="W1374" s="25"/>
      <c r="X1374" s="49" t="str">
        <f t="shared" si="194"/>
        <v xml:space="preserve"> </v>
      </c>
      <c r="Y1374" s="25"/>
      <c r="Z1374" s="53" t="str">
        <f t="shared" si="195"/>
        <v xml:space="preserve"> </v>
      </c>
      <c r="AA1374" s="26">
        <f t="shared" si="196"/>
        <v>8</v>
      </c>
      <c r="AB1374" s="43">
        <f t="shared" si="197"/>
        <v>6.6210366888195515E-5</v>
      </c>
    </row>
    <row r="1375" spans="1:28">
      <c r="A1375" t="s">
        <v>758</v>
      </c>
      <c r="B1375" s="5" t="s">
        <v>964</v>
      </c>
      <c r="C1375" t="s">
        <v>382</v>
      </c>
      <c r="D1375" s="4" t="s">
        <v>1382</v>
      </c>
      <c r="E1375" s="2"/>
      <c r="F1375" s="5"/>
      <c r="G1375" s="4" t="s">
        <v>168</v>
      </c>
      <c r="H1375" s="3" t="s">
        <v>1393</v>
      </c>
      <c r="I1375" s="3" t="s">
        <v>581</v>
      </c>
      <c r="J1375" s="4"/>
      <c r="K1375" s="4"/>
      <c r="L1375" s="38" t="s">
        <v>1483</v>
      </c>
      <c r="M1375" s="25">
        <v>1</v>
      </c>
      <c r="N1375" s="49">
        <f t="shared" si="189"/>
        <v>4.4216483905199858E-5</v>
      </c>
      <c r="O1375" s="25"/>
      <c r="P1375" s="49" t="str">
        <f t="shared" si="190"/>
        <v xml:space="preserve"> </v>
      </c>
      <c r="Q1375" s="25">
        <v>7</v>
      </c>
      <c r="R1375" s="49">
        <f t="shared" si="191"/>
        <v>1.1804384485666105E-3</v>
      </c>
      <c r="S1375" s="28"/>
      <c r="T1375" s="49" t="str">
        <f t="shared" si="192"/>
        <v xml:space="preserve"> </v>
      </c>
      <c r="U1375" s="30"/>
      <c r="V1375" s="49" t="str">
        <f t="shared" si="193"/>
        <v xml:space="preserve"> </v>
      </c>
      <c r="W1375" s="25"/>
      <c r="X1375" s="49" t="str">
        <f t="shared" si="194"/>
        <v xml:space="preserve"> </v>
      </c>
      <c r="Y1375" s="25"/>
      <c r="Z1375" s="53" t="str">
        <f t="shared" si="195"/>
        <v xml:space="preserve"> </v>
      </c>
      <c r="AA1375" s="26">
        <f t="shared" si="196"/>
        <v>8</v>
      </c>
      <c r="AB1375" s="43">
        <f t="shared" si="197"/>
        <v>6.6210366888195515E-5</v>
      </c>
    </row>
    <row r="1376" spans="1:28">
      <c r="A1376" t="s">
        <v>989</v>
      </c>
      <c r="B1376" t="s">
        <v>1742</v>
      </c>
      <c r="C1376" t="s">
        <v>998</v>
      </c>
      <c r="D1376" s="4" t="s">
        <v>1381</v>
      </c>
      <c r="E1376" s="2" t="s">
        <v>2064</v>
      </c>
      <c r="F1376" t="s">
        <v>842</v>
      </c>
      <c r="G1376" s="4"/>
      <c r="H1376" s="3" t="s">
        <v>1393</v>
      </c>
      <c r="I1376" s="3" t="s">
        <v>1393</v>
      </c>
      <c r="J1376" s="4">
        <v>47</v>
      </c>
      <c r="K1376" s="4">
        <v>222</v>
      </c>
      <c r="L1376" s="38" t="s">
        <v>1378</v>
      </c>
      <c r="M1376" s="25">
        <v>1</v>
      </c>
      <c r="N1376" s="49">
        <f t="shared" si="189"/>
        <v>4.4216483905199858E-5</v>
      </c>
      <c r="O1376" s="25">
        <v>1</v>
      </c>
      <c r="P1376" s="49">
        <f t="shared" si="190"/>
        <v>3.291422552827332E-5</v>
      </c>
      <c r="Q1376" s="25"/>
      <c r="R1376" s="49" t="str">
        <f t="shared" si="191"/>
        <v xml:space="preserve"> </v>
      </c>
      <c r="S1376" s="25">
        <v>6</v>
      </c>
      <c r="T1376" s="49">
        <f t="shared" si="192"/>
        <v>2.1142394023749956E-4</v>
      </c>
      <c r="U1376" s="30"/>
      <c r="V1376" s="49" t="str">
        <f t="shared" si="193"/>
        <v xml:space="preserve"> </v>
      </c>
      <c r="W1376" s="25"/>
      <c r="X1376" s="49" t="str">
        <f t="shared" si="194"/>
        <v xml:space="preserve"> </v>
      </c>
      <c r="Y1376" s="25"/>
      <c r="Z1376" s="53" t="str">
        <f t="shared" si="195"/>
        <v xml:space="preserve"> </v>
      </c>
      <c r="AA1376" s="26">
        <f t="shared" si="196"/>
        <v>8</v>
      </c>
      <c r="AB1376" s="43">
        <f t="shared" si="197"/>
        <v>6.6210366888195515E-5</v>
      </c>
    </row>
    <row r="1377" spans="1:28">
      <c r="A1377" t="s">
        <v>989</v>
      </c>
      <c r="B1377" t="s">
        <v>321</v>
      </c>
      <c r="C1377" t="s">
        <v>998</v>
      </c>
      <c r="D1377" s="4" t="s">
        <v>1381</v>
      </c>
      <c r="E1377" s="2"/>
      <c r="F1377" s="17" t="s">
        <v>5337</v>
      </c>
      <c r="G1377" s="4"/>
      <c r="H1377" s="3" t="s">
        <v>1393</v>
      </c>
      <c r="I1377" s="3" t="s">
        <v>1393</v>
      </c>
      <c r="J1377" s="4"/>
      <c r="K1377" s="4"/>
      <c r="L1377" s="38" t="s">
        <v>1378</v>
      </c>
      <c r="M1377" s="25"/>
      <c r="N1377" s="49" t="str">
        <f t="shared" si="189"/>
        <v xml:space="preserve"> </v>
      </c>
      <c r="O1377" s="25"/>
      <c r="P1377" s="49" t="str">
        <f t="shared" si="190"/>
        <v xml:space="preserve"> </v>
      </c>
      <c r="Q1377" s="25"/>
      <c r="R1377" s="49" t="str">
        <f t="shared" si="191"/>
        <v xml:space="preserve"> </v>
      </c>
      <c r="S1377" s="25"/>
      <c r="T1377" s="49" t="str">
        <f t="shared" si="192"/>
        <v xml:space="preserve"> </v>
      </c>
      <c r="U1377" s="30"/>
      <c r="V1377" s="49" t="str">
        <f t="shared" si="193"/>
        <v xml:space="preserve"> </v>
      </c>
      <c r="W1377" s="25">
        <v>8</v>
      </c>
      <c r="X1377" s="49">
        <f t="shared" si="194"/>
        <v>5.6250878919983122E-4</v>
      </c>
      <c r="Y1377" s="25"/>
      <c r="Z1377" s="53" t="str">
        <f t="shared" si="195"/>
        <v xml:space="preserve"> </v>
      </c>
      <c r="AA1377" s="26">
        <f t="shared" si="196"/>
        <v>8</v>
      </c>
      <c r="AB1377" s="43">
        <f t="shared" si="197"/>
        <v>6.6210366888195515E-5</v>
      </c>
    </row>
    <row r="1378" spans="1:28">
      <c r="A1378" t="s">
        <v>989</v>
      </c>
      <c r="B1378" t="s">
        <v>5081</v>
      </c>
      <c r="C1378" t="s">
        <v>998</v>
      </c>
      <c r="D1378" s="4" t="s">
        <v>1381</v>
      </c>
      <c r="E1378" s="2"/>
      <c r="F1378" t="s">
        <v>5342</v>
      </c>
      <c r="G1378" s="4"/>
      <c r="H1378" s="3" t="s">
        <v>1393</v>
      </c>
      <c r="I1378" s="3" t="s">
        <v>1393</v>
      </c>
      <c r="J1378" s="4"/>
      <c r="K1378" s="4">
        <v>208</v>
      </c>
      <c r="L1378" s="38" t="s">
        <v>1378</v>
      </c>
      <c r="M1378" s="25"/>
      <c r="N1378" s="49" t="str">
        <f t="shared" si="189"/>
        <v xml:space="preserve"> </v>
      </c>
      <c r="O1378" s="25"/>
      <c r="P1378" s="49" t="str">
        <f t="shared" si="190"/>
        <v xml:space="preserve"> </v>
      </c>
      <c r="Q1378" s="25"/>
      <c r="R1378" s="49" t="str">
        <f t="shared" si="191"/>
        <v xml:space="preserve"> </v>
      </c>
      <c r="S1378" s="25"/>
      <c r="T1378" s="49" t="str">
        <f t="shared" si="192"/>
        <v xml:space="preserve"> </v>
      </c>
      <c r="U1378" s="30"/>
      <c r="V1378" s="49" t="str">
        <f t="shared" si="193"/>
        <v xml:space="preserve"> </v>
      </c>
      <c r="W1378" s="25">
        <v>7</v>
      </c>
      <c r="X1378" s="49">
        <f t="shared" si="194"/>
        <v>4.9219519054985233E-4</v>
      </c>
      <c r="Y1378" s="25">
        <v>1</v>
      </c>
      <c r="Z1378" s="53">
        <f t="shared" si="195"/>
        <v>2.2366360993066427E-4</v>
      </c>
      <c r="AA1378" s="26">
        <f t="shared" si="196"/>
        <v>8</v>
      </c>
      <c r="AB1378" s="43">
        <f t="shared" si="197"/>
        <v>6.6210366888195515E-5</v>
      </c>
    </row>
    <row r="1379" spans="1:28">
      <c r="A1379" t="s">
        <v>999</v>
      </c>
      <c r="B1379" t="s">
        <v>4323</v>
      </c>
      <c r="C1379" t="s">
        <v>2877</v>
      </c>
      <c r="D1379" s="4" t="s">
        <v>1381</v>
      </c>
      <c r="E1379" s="2" t="s">
        <v>2064</v>
      </c>
      <c r="F1379" t="s">
        <v>2670</v>
      </c>
      <c r="G1379" s="4"/>
      <c r="H1379" s="3" t="s">
        <v>1393</v>
      </c>
      <c r="I1379" s="3" t="s">
        <v>581</v>
      </c>
      <c r="J1379" s="4"/>
      <c r="K1379" s="4"/>
      <c r="L1379" s="38" t="s">
        <v>1483</v>
      </c>
      <c r="M1379" s="25"/>
      <c r="N1379" s="49" t="str">
        <f t="shared" si="189"/>
        <v xml:space="preserve"> </v>
      </c>
      <c r="O1379" s="25">
        <v>2</v>
      </c>
      <c r="P1379" s="49">
        <f t="shared" si="190"/>
        <v>6.582845105654664E-5</v>
      </c>
      <c r="Q1379" s="25">
        <v>2</v>
      </c>
      <c r="R1379" s="49">
        <f t="shared" si="191"/>
        <v>3.3726812816188871E-4</v>
      </c>
      <c r="S1379" s="25"/>
      <c r="T1379" s="49" t="str">
        <f t="shared" si="192"/>
        <v xml:space="preserve"> </v>
      </c>
      <c r="U1379" s="30">
        <v>4</v>
      </c>
      <c r="V1379" s="49">
        <f t="shared" si="193"/>
        <v>2.6977810750657583E-4</v>
      </c>
      <c r="W1379" s="25"/>
      <c r="X1379" s="49" t="str">
        <f t="shared" si="194"/>
        <v xml:space="preserve"> </v>
      </c>
      <c r="Y1379" s="25"/>
      <c r="Z1379" s="53" t="str">
        <f t="shared" si="195"/>
        <v xml:space="preserve"> </v>
      </c>
      <c r="AA1379" s="26">
        <f t="shared" si="196"/>
        <v>8</v>
      </c>
      <c r="AB1379" s="43">
        <f t="shared" si="197"/>
        <v>6.6210366888195515E-5</v>
      </c>
    </row>
    <row r="1380" spans="1:28">
      <c r="A1380" t="s">
        <v>1369</v>
      </c>
      <c r="B1380" t="s">
        <v>945</v>
      </c>
      <c r="C1380" t="s">
        <v>575</v>
      </c>
      <c r="D1380" s="4" t="s">
        <v>1382</v>
      </c>
      <c r="E1380" s="2"/>
      <c r="F1380" t="s">
        <v>6236</v>
      </c>
      <c r="G1380" s="4"/>
      <c r="H1380" s="3" t="s">
        <v>1393</v>
      </c>
      <c r="I1380" s="3" t="s">
        <v>581</v>
      </c>
      <c r="J1380" s="4"/>
      <c r="K1380" s="4"/>
      <c r="L1380" s="38" t="s">
        <v>1483</v>
      </c>
      <c r="M1380" s="25"/>
      <c r="N1380" s="49" t="str">
        <f t="shared" si="189"/>
        <v xml:space="preserve"> </v>
      </c>
      <c r="O1380" s="25"/>
      <c r="P1380" s="49" t="str">
        <f t="shared" si="190"/>
        <v xml:space="preserve"> </v>
      </c>
      <c r="Q1380" s="25"/>
      <c r="R1380" s="49" t="str">
        <f t="shared" si="191"/>
        <v xml:space="preserve"> </v>
      </c>
      <c r="S1380" s="25">
        <v>8</v>
      </c>
      <c r="T1380" s="49">
        <f t="shared" si="192"/>
        <v>2.8189858698333275E-4</v>
      </c>
      <c r="U1380" s="30"/>
      <c r="V1380" s="49" t="str">
        <f t="shared" si="193"/>
        <v xml:space="preserve"> </v>
      </c>
      <c r="W1380" s="25"/>
      <c r="X1380" s="49" t="str">
        <f t="shared" si="194"/>
        <v xml:space="preserve"> </v>
      </c>
      <c r="Y1380" s="25"/>
      <c r="Z1380" s="53" t="str">
        <f t="shared" si="195"/>
        <v xml:space="preserve"> </v>
      </c>
      <c r="AA1380" s="26">
        <f t="shared" si="196"/>
        <v>8</v>
      </c>
      <c r="AB1380" s="43">
        <f t="shared" si="197"/>
        <v>6.6210366888195515E-5</v>
      </c>
    </row>
    <row r="1381" spans="1:28">
      <c r="A1381" t="s">
        <v>120</v>
      </c>
      <c r="B1381" s="5" t="s">
        <v>3933</v>
      </c>
      <c r="C1381" t="s">
        <v>2867</v>
      </c>
      <c r="D1381" s="4" t="s">
        <v>1381</v>
      </c>
      <c r="E1381" s="2"/>
      <c r="F1381" s="5" t="s">
        <v>6454</v>
      </c>
      <c r="G1381" s="4"/>
      <c r="H1381" s="3" t="s">
        <v>1393</v>
      </c>
      <c r="I1381" s="3" t="s">
        <v>1393</v>
      </c>
      <c r="J1381" s="4"/>
      <c r="K1381" s="4"/>
      <c r="L1381" s="38" t="s">
        <v>1483</v>
      </c>
      <c r="M1381" s="25"/>
      <c r="N1381" s="49" t="str">
        <f t="shared" si="189"/>
        <v xml:space="preserve"> </v>
      </c>
      <c r="O1381" s="25"/>
      <c r="P1381" s="49" t="str">
        <f t="shared" si="190"/>
        <v xml:space="preserve"> </v>
      </c>
      <c r="Q1381" s="25"/>
      <c r="R1381" s="49" t="str">
        <f t="shared" si="191"/>
        <v xml:space="preserve"> </v>
      </c>
      <c r="S1381" s="25"/>
      <c r="T1381" s="49" t="str">
        <f t="shared" si="192"/>
        <v xml:space="preserve"> </v>
      </c>
      <c r="U1381" s="30"/>
      <c r="V1381" s="49" t="str">
        <f t="shared" si="193"/>
        <v xml:space="preserve"> </v>
      </c>
      <c r="W1381" s="25">
        <v>8</v>
      </c>
      <c r="X1381" s="49">
        <f t="shared" si="194"/>
        <v>5.6250878919983122E-4</v>
      </c>
      <c r="Y1381" s="25"/>
      <c r="Z1381" s="53" t="str">
        <f t="shared" si="195"/>
        <v xml:space="preserve"> </v>
      </c>
      <c r="AA1381" s="26">
        <f t="shared" si="196"/>
        <v>8</v>
      </c>
      <c r="AB1381" s="43">
        <f t="shared" si="197"/>
        <v>6.6210366888195515E-5</v>
      </c>
    </row>
    <row r="1382" spans="1:28">
      <c r="A1382" t="s">
        <v>2748</v>
      </c>
      <c r="B1382" s="5" t="s">
        <v>690</v>
      </c>
      <c r="C1382" t="s">
        <v>2868</v>
      </c>
      <c r="D1382" s="4" t="s">
        <v>1381</v>
      </c>
      <c r="E1382" s="2"/>
      <c r="F1382" s="5" t="s">
        <v>5464</v>
      </c>
      <c r="G1382" s="4"/>
      <c r="H1382" s="3" t="s">
        <v>1393</v>
      </c>
      <c r="I1382" s="3" t="s">
        <v>581</v>
      </c>
      <c r="J1382" s="4"/>
      <c r="K1382" s="4"/>
      <c r="L1382" s="38" t="s">
        <v>1378</v>
      </c>
      <c r="M1382" s="25"/>
      <c r="N1382" s="49" t="str">
        <f t="shared" si="189"/>
        <v xml:space="preserve"> </v>
      </c>
      <c r="O1382" s="25"/>
      <c r="P1382" s="49" t="str">
        <f t="shared" si="190"/>
        <v xml:space="preserve"> </v>
      </c>
      <c r="Q1382" s="25"/>
      <c r="R1382" s="49" t="str">
        <f t="shared" si="191"/>
        <v xml:space="preserve"> </v>
      </c>
      <c r="S1382" s="28"/>
      <c r="T1382" s="49" t="str">
        <f t="shared" si="192"/>
        <v xml:space="preserve"> </v>
      </c>
      <c r="U1382" s="30"/>
      <c r="V1382" s="49" t="str">
        <f t="shared" si="193"/>
        <v xml:space="preserve"> </v>
      </c>
      <c r="W1382" s="25">
        <v>8</v>
      </c>
      <c r="X1382" s="49">
        <f t="shared" si="194"/>
        <v>5.6250878919983122E-4</v>
      </c>
      <c r="Y1382" s="25"/>
      <c r="Z1382" s="53" t="str">
        <f t="shared" si="195"/>
        <v xml:space="preserve"> </v>
      </c>
      <c r="AA1382" s="26">
        <f t="shared" si="196"/>
        <v>8</v>
      </c>
      <c r="AB1382" s="43">
        <f t="shared" si="197"/>
        <v>6.6210366888195515E-5</v>
      </c>
    </row>
    <row r="1383" spans="1:28">
      <c r="A1383" t="s">
        <v>1565</v>
      </c>
      <c r="B1383" t="s">
        <v>1233</v>
      </c>
      <c r="C1383" s="5" t="s">
        <v>912</v>
      </c>
      <c r="D1383" s="4" t="s">
        <v>1381</v>
      </c>
      <c r="E1383" s="4" t="s">
        <v>2064</v>
      </c>
      <c r="F1383" t="s">
        <v>1803</v>
      </c>
      <c r="G1383" s="4"/>
      <c r="H1383" s="3" t="s">
        <v>1393</v>
      </c>
      <c r="I1383" s="3" t="s">
        <v>581</v>
      </c>
      <c r="J1383" s="4"/>
      <c r="K1383" s="4"/>
      <c r="L1383" s="38" t="s">
        <v>1483</v>
      </c>
      <c r="M1383" s="25"/>
      <c r="N1383" s="49" t="str">
        <f t="shared" si="189"/>
        <v xml:space="preserve"> </v>
      </c>
      <c r="O1383" s="25">
        <v>3</v>
      </c>
      <c r="P1383" s="49">
        <f t="shared" si="190"/>
        <v>9.874267658481996E-5</v>
      </c>
      <c r="Q1383" s="25">
        <v>1</v>
      </c>
      <c r="R1383" s="49">
        <f t="shared" si="191"/>
        <v>1.6863406408094435E-4</v>
      </c>
      <c r="S1383" s="25">
        <v>4</v>
      </c>
      <c r="T1383" s="49">
        <f t="shared" si="192"/>
        <v>1.4094929349166638E-4</v>
      </c>
      <c r="U1383" s="30"/>
      <c r="V1383" s="49" t="str">
        <f t="shared" si="193"/>
        <v xml:space="preserve"> </v>
      </c>
      <c r="W1383" s="25"/>
      <c r="X1383" s="49" t="str">
        <f t="shared" si="194"/>
        <v xml:space="preserve"> </v>
      </c>
      <c r="Y1383" s="25"/>
      <c r="Z1383" s="53" t="str">
        <f t="shared" si="195"/>
        <v xml:space="preserve"> </v>
      </c>
      <c r="AA1383" s="26">
        <f t="shared" si="196"/>
        <v>8</v>
      </c>
      <c r="AB1383" s="43">
        <f t="shared" si="197"/>
        <v>6.6210366888195515E-5</v>
      </c>
    </row>
    <row r="1384" spans="1:28">
      <c r="A1384" t="s">
        <v>1771</v>
      </c>
      <c r="B1384" t="s">
        <v>1895</v>
      </c>
      <c r="C1384" t="s">
        <v>2334</v>
      </c>
      <c r="D1384" s="4" t="s">
        <v>1382</v>
      </c>
      <c r="E1384" s="2"/>
      <c r="G1384" s="4"/>
      <c r="H1384" s="3" t="s">
        <v>1393</v>
      </c>
      <c r="I1384" s="3" t="s">
        <v>1393</v>
      </c>
      <c r="J1384" s="4"/>
      <c r="K1384" s="4"/>
      <c r="L1384" s="38" t="s">
        <v>1483</v>
      </c>
      <c r="M1384" s="25"/>
      <c r="N1384" s="49" t="str">
        <f t="shared" si="189"/>
        <v xml:space="preserve"> </v>
      </c>
      <c r="O1384" s="25">
        <v>7</v>
      </c>
      <c r="P1384" s="49">
        <f t="shared" si="190"/>
        <v>2.3039957869791324E-4</v>
      </c>
      <c r="Q1384" s="25">
        <v>1</v>
      </c>
      <c r="R1384" s="49">
        <f t="shared" si="191"/>
        <v>1.6863406408094435E-4</v>
      </c>
      <c r="S1384" s="28"/>
      <c r="T1384" s="49" t="str">
        <f t="shared" si="192"/>
        <v xml:space="preserve"> </v>
      </c>
      <c r="U1384" s="30"/>
      <c r="V1384" s="49" t="str">
        <f t="shared" si="193"/>
        <v xml:space="preserve"> </v>
      </c>
      <c r="W1384" s="25"/>
      <c r="X1384" s="49" t="str">
        <f t="shared" si="194"/>
        <v xml:space="preserve"> </v>
      </c>
      <c r="Y1384" s="25"/>
      <c r="Z1384" s="53" t="str">
        <f t="shared" si="195"/>
        <v xml:space="preserve"> </v>
      </c>
      <c r="AA1384" s="26">
        <f t="shared" si="196"/>
        <v>8</v>
      </c>
      <c r="AB1384" s="43">
        <f t="shared" si="197"/>
        <v>6.6210366888195515E-5</v>
      </c>
    </row>
    <row r="1385" spans="1:28">
      <c r="A1385" t="s">
        <v>1885</v>
      </c>
      <c r="B1385" t="s">
        <v>2281</v>
      </c>
      <c r="C1385" t="s">
        <v>998</v>
      </c>
      <c r="D1385" s="4" t="s">
        <v>1381</v>
      </c>
      <c r="E1385" s="2"/>
      <c r="G1385" s="4"/>
      <c r="H1385" s="3" t="s">
        <v>1393</v>
      </c>
      <c r="I1385" s="3" t="s">
        <v>581</v>
      </c>
      <c r="J1385" s="4"/>
      <c r="K1385" s="4"/>
      <c r="L1385" s="38" t="s">
        <v>1481</v>
      </c>
      <c r="M1385" s="25"/>
      <c r="N1385" s="49" t="str">
        <f t="shared" si="189"/>
        <v xml:space="preserve"> </v>
      </c>
      <c r="O1385" s="25"/>
      <c r="P1385" s="49" t="str">
        <f t="shared" si="190"/>
        <v xml:space="preserve"> </v>
      </c>
      <c r="Q1385" s="25"/>
      <c r="R1385" s="49" t="str">
        <f t="shared" si="191"/>
        <v xml:space="preserve"> </v>
      </c>
      <c r="S1385" s="25">
        <v>5</v>
      </c>
      <c r="T1385" s="49">
        <f t="shared" si="192"/>
        <v>1.7618661686458296E-4</v>
      </c>
      <c r="U1385" s="30">
        <v>3</v>
      </c>
      <c r="V1385" s="49">
        <f t="shared" si="193"/>
        <v>2.0233358062993187E-4</v>
      </c>
      <c r="W1385" s="25"/>
      <c r="X1385" s="49" t="str">
        <f t="shared" si="194"/>
        <v xml:space="preserve"> </v>
      </c>
      <c r="Y1385" s="25"/>
      <c r="Z1385" s="53" t="str">
        <f t="shared" si="195"/>
        <v xml:space="preserve"> </v>
      </c>
      <c r="AA1385" s="26">
        <f t="shared" si="196"/>
        <v>8</v>
      </c>
      <c r="AB1385" s="43">
        <f t="shared" si="197"/>
        <v>6.6210366888195515E-5</v>
      </c>
    </row>
    <row r="1386" spans="1:28">
      <c r="A1386" t="s">
        <v>1582</v>
      </c>
      <c r="B1386" s="5" t="s">
        <v>31</v>
      </c>
      <c r="C1386" t="s">
        <v>2336</v>
      </c>
      <c r="D1386" s="4" t="s">
        <v>1382</v>
      </c>
      <c r="E1386" s="2"/>
      <c r="G1386" s="4"/>
      <c r="H1386" s="3" t="s">
        <v>1393</v>
      </c>
      <c r="I1386" s="3" t="s">
        <v>581</v>
      </c>
      <c r="J1386" s="4"/>
      <c r="K1386" s="4"/>
      <c r="L1386" s="38" t="s">
        <v>1483</v>
      </c>
      <c r="M1386" s="25">
        <v>2</v>
      </c>
      <c r="N1386" s="49">
        <f t="shared" si="189"/>
        <v>8.8432967810399716E-5</v>
      </c>
      <c r="O1386" s="25">
        <v>6</v>
      </c>
      <c r="P1386" s="49">
        <f t="shared" si="190"/>
        <v>1.9748535316963992E-4</v>
      </c>
      <c r="Q1386" s="25"/>
      <c r="R1386" s="49" t="str">
        <f t="shared" si="191"/>
        <v xml:space="preserve"> </v>
      </c>
      <c r="S1386" s="28"/>
      <c r="T1386" s="49" t="str">
        <f t="shared" si="192"/>
        <v xml:space="preserve"> </v>
      </c>
      <c r="U1386" s="30"/>
      <c r="V1386" s="49" t="str">
        <f t="shared" si="193"/>
        <v xml:space="preserve"> </v>
      </c>
      <c r="W1386" s="25"/>
      <c r="X1386" s="49" t="str">
        <f t="shared" si="194"/>
        <v xml:space="preserve"> </v>
      </c>
      <c r="Y1386" s="25"/>
      <c r="Z1386" s="53" t="str">
        <f t="shared" si="195"/>
        <v xml:space="preserve"> </v>
      </c>
      <c r="AA1386" s="26">
        <f t="shared" si="196"/>
        <v>8</v>
      </c>
      <c r="AB1386" s="43">
        <f t="shared" si="197"/>
        <v>6.6210366888195515E-5</v>
      </c>
    </row>
    <row r="1387" spans="1:28">
      <c r="A1387" t="s">
        <v>1701</v>
      </c>
      <c r="B1387" t="s">
        <v>3624</v>
      </c>
      <c r="C1387" t="s">
        <v>2425</v>
      </c>
      <c r="D1387" s="4" t="s">
        <v>375</v>
      </c>
      <c r="E1387" s="2" t="s">
        <v>2064</v>
      </c>
      <c r="F1387" t="s">
        <v>3765</v>
      </c>
      <c r="G1387" s="4"/>
      <c r="H1387" s="3" t="s">
        <v>1393</v>
      </c>
      <c r="I1387" s="3" t="s">
        <v>1393</v>
      </c>
      <c r="J1387" s="4">
        <v>304</v>
      </c>
      <c r="K1387" s="4">
        <v>28</v>
      </c>
      <c r="L1387" s="38" t="s">
        <v>1483</v>
      </c>
      <c r="M1387" s="25"/>
      <c r="N1387" s="49" t="str">
        <f t="shared" si="189"/>
        <v xml:space="preserve"> </v>
      </c>
      <c r="O1387" s="25">
        <v>7</v>
      </c>
      <c r="P1387" s="49">
        <f t="shared" si="190"/>
        <v>2.3039957869791324E-4</v>
      </c>
      <c r="Q1387" s="25"/>
      <c r="R1387" s="49" t="str">
        <f t="shared" si="191"/>
        <v xml:space="preserve"> </v>
      </c>
      <c r="S1387" s="25">
        <v>1</v>
      </c>
      <c r="T1387" s="49">
        <f t="shared" si="192"/>
        <v>3.5237323372916594E-5</v>
      </c>
      <c r="U1387" s="30"/>
      <c r="V1387" s="49" t="str">
        <f t="shared" si="193"/>
        <v xml:space="preserve"> </v>
      </c>
      <c r="W1387" s="25"/>
      <c r="X1387" s="49" t="str">
        <f t="shared" si="194"/>
        <v xml:space="preserve"> </v>
      </c>
      <c r="Y1387" s="25"/>
      <c r="Z1387" s="53" t="str">
        <f t="shared" si="195"/>
        <v xml:space="preserve"> </v>
      </c>
      <c r="AA1387" s="26">
        <f t="shared" si="196"/>
        <v>8</v>
      </c>
      <c r="AB1387" s="43">
        <f t="shared" si="197"/>
        <v>6.6210366888195515E-5</v>
      </c>
    </row>
    <row r="1388" spans="1:28">
      <c r="A1388" s="5" t="s">
        <v>4650</v>
      </c>
      <c r="B1388" s="5" t="s">
        <v>2278</v>
      </c>
      <c r="C1388" t="s">
        <v>917</v>
      </c>
      <c r="D1388" s="4" t="s">
        <v>1381</v>
      </c>
      <c r="E1388" s="2"/>
      <c r="F1388" s="5" t="s">
        <v>4665</v>
      </c>
      <c r="G1388" s="4"/>
      <c r="H1388" s="3" t="s">
        <v>1393</v>
      </c>
      <c r="I1388" s="3" t="s">
        <v>1393</v>
      </c>
      <c r="J1388" s="4"/>
      <c r="K1388" s="4"/>
      <c r="L1388" s="38" t="s">
        <v>1481</v>
      </c>
      <c r="M1388" s="25"/>
      <c r="N1388" s="49" t="str">
        <f t="shared" si="189"/>
        <v xml:space="preserve"> </v>
      </c>
      <c r="O1388" s="25"/>
      <c r="P1388" s="49" t="str">
        <f t="shared" si="190"/>
        <v xml:space="preserve"> </v>
      </c>
      <c r="Q1388" s="25"/>
      <c r="R1388" s="49" t="str">
        <f t="shared" si="191"/>
        <v xml:space="preserve"> </v>
      </c>
      <c r="S1388" s="28"/>
      <c r="T1388" s="49" t="str">
        <f t="shared" si="192"/>
        <v xml:space="preserve"> </v>
      </c>
      <c r="U1388" s="30"/>
      <c r="V1388" s="49" t="str">
        <f t="shared" si="193"/>
        <v xml:space="preserve"> </v>
      </c>
      <c r="W1388" s="25">
        <v>8</v>
      </c>
      <c r="X1388" s="49">
        <f t="shared" si="194"/>
        <v>5.6250878919983122E-4</v>
      </c>
      <c r="Y1388" s="25"/>
      <c r="Z1388" s="53" t="str">
        <f t="shared" si="195"/>
        <v xml:space="preserve"> </v>
      </c>
      <c r="AA1388" s="26">
        <f t="shared" si="196"/>
        <v>8</v>
      </c>
      <c r="AB1388" s="43">
        <f t="shared" si="197"/>
        <v>6.6210366888195515E-5</v>
      </c>
    </row>
    <row r="1389" spans="1:28">
      <c r="A1389" t="s">
        <v>317</v>
      </c>
      <c r="B1389" t="s">
        <v>318</v>
      </c>
      <c r="C1389" t="s">
        <v>976</v>
      </c>
      <c r="D1389" s="4" t="s">
        <v>1381</v>
      </c>
      <c r="E1389" s="2"/>
      <c r="G1389" s="4"/>
      <c r="H1389" s="3" t="s">
        <v>1393</v>
      </c>
      <c r="I1389" s="3" t="s">
        <v>1393</v>
      </c>
      <c r="J1389" s="4">
        <v>418</v>
      </c>
      <c r="K1389" s="4"/>
      <c r="L1389" s="38" t="s">
        <v>1756</v>
      </c>
      <c r="M1389" s="25"/>
      <c r="N1389" s="49" t="str">
        <f t="shared" si="189"/>
        <v xml:space="preserve"> </v>
      </c>
      <c r="O1389" s="25">
        <v>8</v>
      </c>
      <c r="P1389" s="49">
        <f t="shared" si="190"/>
        <v>2.6331380422618656E-4</v>
      </c>
      <c r="Q1389" s="25"/>
      <c r="R1389" s="49" t="str">
        <f t="shared" si="191"/>
        <v xml:space="preserve"> </v>
      </c>
      <c r="S1389" s="28"/>
      <c r="T1389" s="49" t="str">
        <f t="shared" si="192"/>
        <v xml:space="preserve"> </v>
      </c>
      <c r="U1389" s="30"/>
      <c r="V1389" s="49" t="str">
        <f t="shared" si="193"/>
        <v xml:space="preserve"> </v>
      </c>
      <c r="W1389" s="25"/>
      <c r="X1389" s="49" t="str">
        <f t="shared" si="194"/>
        <v xml:space="preserve"> </v>
      </c>
      <c r="Y1389" s="25"/>
      <c r="Z1389" s="53" t="str">
        <f t="shared" si="195"/>
        <v xml:space="preserve"> </v>
      </c>
      <c r="AA1389" s="26">
        <f t="shared" si="196"/>
        <v>8</v>
      </c>
      <c r="AB1389" s="43">
        <f t="shared" si="197"/>
        <v>6.6210366888195515E-5</v>
      </c>
    </row>
    <row r="1390" spans="1:28">
      <c r="A1390" t="s">
        <v>3541</v>
      </c>
      <c r="B1390" t="s">
        <v>3503</v>
      </c>
      <c r="C1390" t="s">
        <v>4274</v>
      </c>
      <c r="D1390" s="4" t="s">
        <v>1484</v>
      </c>
      <c r="E1390" s="2" t="s">
        <v>2064</v>
      </c>
      <c r="F1390" t="s">
        <v>3743</v>
      </c>
      <c r="G1390" s="4"/>
      <c r="H1390" s="3" t="s">
        <v>1393</v>
      </c>
      <c r="I1390" s="3" t="s">
        <v>1393</v>
      </c>
      <c r="J1390" s="4"/>
      <c r="K1390" s="4"/>
      <c r="L1390" s="38" t="s">
        <v>1483</v>
      </c>
      <c r="M1390" s="25">
        <v>2</v>
      </c>
      <c r="N1390" s="49">
        <f t="shared" si="189"/>
        <v>8.8432967810399716E-5</v>
      </c>
      <c r="O1390" s="25">
        <v>5</v>
      </c>
      <c r="P1390" s="49">
        <f t="shared" si="190"/>
        <v>1.645711276413666E-4</v>
      </c>
      <c r="Q1390" s="25">
        <v>1</v>
      </c>
      <c r="R1390" s="49">
        <f t="shared" si="191"/>
        <v>1.6863406408094435E-4</v>
      </c>
      <c r="S1390" s="25"/>
      <c r="T1390" s="49" t="str">
        <f t="shared" si="192"/>
        <v xml:space="preserve"> </v>
      </c>
      <c r="U1390" s="30"/>
      <c r="V1390" s="49" t="str">
        <f t="shared" si="193"/>
        <v xml:space="preserve"> </v>
      </c>
      <c r="W1390" s="25"/>
      <c r="X1390" s="49" t="str">
        <f t="shared" si="194"/>
        <v xml:space="preserve"> </v>
      </c>
      <c r="Y1390" s="25"/>
      <c r="Z1390" s="53" t="str">
        <f t="shared" si="195"/>
        <v xml:space="preserve"> </v>
      </c>
      <c r="AA1390" s="26">
        <f t="shared" si="196"/>
        <v>8</v>
      </c>
      <c r="AB1390" s="43">
        <f t="shared" si="197"/>
        <v>6.6210366888195515E-5</v>
      </c>
    </row>
    <row r="1391" spans="1:28">
      <c r="A1391" t="s">
        <v>819</v>
      </c>
      <c r="B1391" t="s">
        <v>2807</v>
      </c>
      <c r="C1391" t="s">
        <v>2877</v>
      </c>
      <c r="D1391" s="4" t="s">
        <v>1381</v>
      </c>
      <c r="E1391" s="2"/>
      <c r="G1391" s="4" t="s">
        <v>6715</v>
      </c>
      <c r="H1391" s="3" t="s">
        <v>1393</v>
      </c>
      <c r="I1391" s="3" t="s">
        <v>581</v>
      </c>
      <c r="J1391" s="4"/>
      <c r="K1391" s="4"/>
      <c r="L1391" s="38" t="s">
        <v>1481</v>
      </c>
      <c r="M1391" s="25"/>
      <c r="N1391" s="49" t="str">
        <f t="shared" si="189"/>
        <v xml:space="preserve"> </v>
      </c>
      <c r="O1391" s="25"/>
      <c r="P1391" s="49" t="str">
        <f t="shared" si="190"/>
        <v xml:space="preserve"> </v>
      </c>
      <c r="Q1391" s="25"/>
      <c r="R1391" s="49" t="str">
        <f t="shared" si="191"/>
        <v xml:space="preserve"> </v>
      </c>
      <c r="S1391" s="25">
        <v>8</v>
      </c>
      <c r="T1391" s="49">
        <f t="shared" si="192"/>
        <v>2.8189858698333275E-4</v>
      </c>
      <c r="U1391" s="30"/>
      <c r="V1391" s="49" t="str">
        <f t="shared" si="193"/>
        <v xml:space="preserve"> </v>
      </c>
      <c r="W1391" s="25"/>
      <c r="X1391" s="49" t="str">
        <f t="shared" si="194"/>
        <v xml:space="preserve"> </v>
      </c>
      <c r="Y1391" s="25"/>
      <c r="Z1391" s="53" t="str">
        <f t="shared" si="195"/>
        <v xml:space="preserve"> </v>
      </c>
      <c r="AA1391" s="26">
        <f t="shared" si="196"/>
        <v>8</v>
      </c>
      <c r="AB1391" s="43">
        <f t="shared" si="197"/>
        <v>6.6210366888195515E-5</v>
      </c>
    </row>
    <row r="1392" spans="1:28">
      <c r="A1392" t="s">
        <v>2258</v>
      </c>
      <c r="B1392" t="s">
        <v>2261</v>
      </c>
      <c r="C1392" t="s">
        <v>575</v>
      </c>
      <c r="D1392" s="4" t="s">
        <v>1382</v>
      </c>
      <c r="E1392" s="2"/>
      <c r="F1392" t="s">
        <v>6430</v>
      </c>
      <c r="G1392" s="4"/>
      <c r="H1392" s="3" t="s">
        <v>1393</v>
      </c>
      <c r="I1392" s="3" t="s">
        <v>1393</v>
      </c>
      <c r="J1392" s="4"/>
      <c r="K1392" s="4"/>
      <c r="L1392" s="38" t="s">
        <v>1483</v>
      </c>
      <c r="M1392" s="25"/>
      <c r="N1392" s="49" t="str">
        <f t="shared" si="189"/>
        <v xml:space="preserve"> </v>
      </c>
      <c r="O1392" s="25"/>
      <c r="P1392" s="49" t="str">
        <f t="shared" si="190"/>
        <v xml:space="preserve"> </v>
      </c>
      <c r="Q1392" s="25"/>
      <c r="R1392" s="49" t="str">
        <f t="shared" si="191"/>
        <v xml:space="preserve"> </v>
      </c>
      <c r="S1392" s="25">
        <v>8</v>
      </c>
      <c r="T1392" s="49">
        <f t="shared" si="192"/>
        <v>2.8189858698333275E-4</v>
      </c>
      <c r="U1392" s="30"/>
      <c r="V1392" s="49" t="str">
        <f t="shared" si="193"/>
        <v xml:space="preserve"> </v>
      </c>
      <c r="W1392" s="25"/>
      <c r="X1392" s="49" t="str">
        <f t="shared" si="194"/>
        <v xml:space="preserve"> </v>
      </c>
      <c r="Y1392" s="25"/>
      <c r="Z1392" s="53" t="str">
        <f t="shared" si="195"/>
        <v xml:space="preserve"> </v>
      </c>
      <c r="AA1392" s="26">
        <f t="shared" si="196"/>
        <v>8</v>
      </c>
      <c r="AB1392" s="43">
        <f t="shared" si="197"/>
        <v>6.6210366888195515E-5</v>
      </c>
    </row>
    <row r="1393" spans="1:28">
      <c r="A1393" t="s">
        <v>2258</v>
      </c>
      <c r="B1393" t="s">
        <v>2508</v>
      </c>
      <c r="C1393" t="s">
        <v>575</v>
      </c>
      <c r="D1393" s="4" t="s">
        <v>1382</v>
      </c>
      <c r="E1393" s="2"/>
      <c r="F1393" t="s">
        <v>178</v>
      </c>
      <c r="G1393" s="4"/>
      <c r="H1393" s="3" t="s">
        <v>1393</v>
      </c>
      <c r="I1393" s="3" t="s">
        <v>1393</v>
      </c>
      <c r="J1393" s="4">
        <v>408</v>
      </c>
      <c r="K1393" s="4"/>
      <c r="L1393" s="38" t="s">
        <v>1483</v>
      </c>
      <c r="M1393" s="25">
        <v>7</v>
      </c>
      <c r="N1393" s="49">
        <f t="shared" si="189"/>
        <v>3.0951538733639902E-4</v>
      </c>
      <c r="O1393" s="25">
        <v>1</v>
      </c>
      <c r="P1393" s="49">
        <f t="shared" si="190"/>
        <v>3.291422552827332E-5</v>
      </c>
      <c r="Q1393" s="25"/>
      <c r="R1393" s="49" t="str">
        <f t="shared" si="191"/>
        <v xml:space="preserve"> </v>
      </c>
      <c r="S1393" s="28"/>
      <c r="T1393" s="49" t="str">
        <f t="shared" si="192"/>
        <v xml:space="preserve"> </v>
      </c>
      <c r="U1393" s="30"/>
      <c r="V1393" s="49" t="str">
        <f t="shared" si="193"/>
        <v xml:space="preserve"> </v>
      </c>
      <c r="W1393" s="25"/>
      <c r="X1393" s="49" t="str">
        <f t="shared" si="194"/>
        <v xml:space="preserve"> </v>
      </c>
      <c r="Y1393" s="25"/>
      <c r="Z1393" s="53" t="str">
        <f t="shared" si="195"/>
        <v xml:space="preserve"> </v>
      </c>
      <c r="AA1393" s="26">
        <f t="shared" si="196"/>
        <v>8</v>
      </c>
      <c r="AB1393" s="43">
        <f t="shared" si="197"/>
        <v>6.6210366888195515E-5</v>
      </c>
    </row>
    <row r="1394" spans="1:28">
      <c r="A1394" t="s">
        <v>792</v>
      </c>
      <c r="B1394" t="s">
        <v>2745</v>
      </c>
      <c r="C1394" t="s">
        <v>2891</v>
      </c>
      <c r="D1394" s="4" t="s">
        <v>1381</v>
      </c>
      <c r="E1394" s="2"/>
      <c r="F1394" t="s">
        <v>3168</v>
      </c>
      <c r="G1394" s="4"/>
      <c r="H1394" s="3" t="s">
        <v>1393</v>
      </c>
      <c r="I1394" s="3" t="s">
        <v>1393</v>
      </c>
      <c r="J1394" s="4"/>
      <c r="K1394" s="4">
        <v>265</v>
      </c>
      <c r="L1394" s="38" t="s">
        <v>1481</v>
      </c>
      <c r="M1394" s="25">
        <v>2</v>
      </c>
      <c r="N1394" s="49">
        <f t="shared" si="189"/>
        <v>8.8432967810399716E-5</v>
      </c>
      <c r="O1394" s="25">
        <v>1</v>
      </c>
      <c r="P1394" s="49">
        <f t="shared" si="190"/>
        <v>3.291422552827332E-5</v>
      </c>
      <c r="Q1394" s="25">
        <v>5</v>
      </c>
      <c r="R1394" s="49">
        <f t="shared" si="191"/>
        <v>8.4317032040472171E-4</v>
      </c>
      <c r="S1394" s="28"/>
      <c r="T1394" s="49" t="str">
        <f t="shared" si="192"/>
        <v xml:space="preserve"> </v>
      </c>
      <c r="U1394" s="30"/>
      <c r="V1394" s="49" t="str">
        <f t="shared" si="193"/>
        <v xml:space="preserve"> </v>
      </c>
      <c r="W1394" s="25"/>
      <c r="X1394" s="49" t="str">
        <f t="shared" si="194"/>
        <v xml:space="preserve"> </v>
      </c>
      <c r="Y1394" s="25"/>
      <c r="Z1394" s="53" t="str">
        <f t="shared" si="195"/>
        <v xml:space="preserve"> </v>
      </c>
      <c r="AA1394" s="26">
        <f t="shared" si="196"/>
        <v>8</v>
      </c>
      <c r="AB1394" s="43">
        <f t="shared" si="197"/>
        <v>6.6210366888195515E-5</v>
      </c>
    </row>
    <row r="1395" spans="1:28">
      <c r="A1395" t="s">
        <v>764</v>
      </c>
      <c r="B1395" t="s">
        <v>95</v>
      </c>
      <c r="C1395" t="s">
        <v>382</v>
      </c>
      <c r="D1395" s="4" t="s">
        <v>1382</v>
      </c>
      <c r="E1395" s="2" t="s">
        <v>3231</v>
      </c>
      <c r="F1395" t="s">
        <v>979</v>
      </c>
      <c r="G1395" s="4"/>
      <c r="H1395" s="3" t="s">
        <v>1393</v>
      </c>
      <c r="I1395" s="3" t="s">
        <v>1393</v>
      </c>
      <c r="J1395" s="4"/>
      <c r="K1395" s="4"/>
      <c r="L1395" s="38" t="s">
        <v>1483</v>
      </c>
      <c r="M1395" s="25">
        <v>1</v>
      </c>
      <c r="N1395" s="49">
        <f t="shared" si="189"/>
        <v>4.4216483905199858E-5</v>
      </c>
      <c r="O1395" s="25">
        <v>2</v>
      </c>
      <c r="P1395" s="49">
        <f t="shared" si="190"/>
        <v>6.582845105654664E-5</v>
      </c>
      <c r="Q1395" s="25">
        <v>1</v>
      </c>
      <c r="R1395" s="49">
        <f t="shared" si="191"/>
        <v>1.6863406408094435E-4</v>
      </c>
      <c r="S1395" s="25">
        <v>3</v>
      </c>
      <c r="T1395" s="49">
        <f t="shared" si="192"/>
        <v>1.0571197011874978E-4</v>
      </c>
      <c r="U1395" s="30">
        <v>1</v>
      </c>
      <c r="V1395" s="49">
        <f t="shared" si="193"/>
        <v>6.7444526876643958E-5</v>
      </c>
      <c r="W1395" s="25"/>
      <c r="X1395" s="49" t="str">
        <f t="shared" si="194"/>
        <v xml:space="preserve"> </v>
      </c>
      <c r="Y1395" s="25"/>
      <c r="Z1395" s="53" t="str">
        <f t="shared" si="195"/>
        <v xml:space="preserve"> </v>
      </c>
      <c r="AA1395" s="26">
        <f t="shared" si="196"/>
        <v>8</v>
      </c>
      <c r="AB1395" s="43">
        <f t="shared" si="197"/>
        <v>6.6210366888195515E-5</v>
      </c>
    </row>
    <row r="1396" spans="1:28">
      <c r="A1396" t="s">
        <v>764</v>
      </c>
      <c r="B1396" t="s">
        <v>1880</v>
      </c>
      <c r="C1396" t="s">
        <v>382</v>
      </c>
      <c r="D1396" s="4" t="s">
        <v>1382</v>
      </c>
      <c r="E1396" s="2" t="s">
        <v>3231</v>
      </c>
      <c r="F1396" t="s">
        <v>137</v>
      </c>
      <c r="G1396" s="4"/>
      <c r="H1396" s="3" t="s">
        <v>1393</v>
      </c>
      <c r="I1396" s="3" t="s">
        <v>1393</v>
      </c>
      <c r="J1396" s="4"/>
      <c r="K1396" s="4"/>
      <c r="L1396" s="38" t="s">
        <v>1483</v>
      </c>
      <c r="M1396" s="25"/>
      <c r="N1396" s="49" t="str">
        <f t="shared" si="189"/>
        <v xml:space="preserve"> </v>
      </c>
      <c r="O1396" s="25">
        <v>1</v>
      </c>
      <c r="P1396" s="49">
        <f t="shared" si="190"/>
        <v>3.291422552827332E-5</v>
      </c>
      <c r="Q1396" s="25"/>
      <c r="R1396" s="49" t="str">
        <f t="shared" si="191"/>
        <v xml:space="preserve"> </v>
      </c>
      <c r="S1396" s="25">
        <v>4</v>
      </c>
      <c r="T1396" s="49">
        <f t="shared" si="192"/>
        <v>1.4094929349166638E-4</v>
      </c>
      <c r="U1396" s="30"/>
      <c r="V1396" s="49" t="str">
        <f t="shared" si="193"/>
        <v xml:space="preserve"> </v>
      </c>
      <c r="W1396" s="25">
        <v>3</v>
      </c>
      <c r="X1396" s="49">
        <f t="shared" si="194"/>
        <v>2.1094079594993672E-4</v>
      </c>
      <c r="Y1396" s="25"/>
      <c r="Z1396" s="53" t="str">
        <f t="shared" si="195"/>
        <v xml:space="preserve"> </v>
      </c>
      <c r="AA1396" s="26">
        <f t="shared" si="196"/>
        <v>8</v>
      </c>
      <c r="AB1396" s="43">
        <f t="shared" si="197"/>
        <v>6.6210366888195515E-5</v>
      </c>
    </row>
    <row r="1397" spans="1:28">
      <c r="A1397" t="s">
        <v>2274</v>
      </c>
      <c r="B1397" t="s">
        <v>148</v>
      </c>
      <c r="C1397" t="s">
        <v>2879</v>
      </c>
      <c r="D1397" s="4" t="s">
        <v>1381</v>
      </c>
      <c r="E1397" s="2"/>
      <c r="F1397" t="s">
        <v>351</v>
      </c>
      <c r="G1397" s="4"/>
      <c r="H1397" s="3" t="s">
        <v>1393</v>
      </c>
      <c r="I1397" s="3" t="s">
        <v>1393</v>
      </c>
      <c r="J1397" s="4">
        <v>87</v>
      </c>
      <c r="K1397" s="4">
        <v>134</v>
      </c>
      <c r="L1397" s="38" t="s">
        <v>1481</v>
      </c>
      <c r="M1397" s="25"/>
      <c r="N1397" s="49" t="str">
        <f t="shared" si="189"/>
        <v xml:space="preserve"> </v>
      </c>
      <c r="O1397" s="25">
        <v>1</v>
      </c>
      <c r="P1397" s="49">
        <f t="shared" si="190"/>
        <v>3.291422552827332E-5</v>
      </c>
      <c r="Q1397" s="25"/>
      <c r="R1397" s="49" t="str">
        <f t="shared" si="191"/>
        <v xml:space="preserve"> </v>
      </c>
      <c r="S1397" s="25">
        <v>4</v>
      </c>
      <c r="T1397" s="49">
        <f t="shared" si="192"/>
        <v>1.4094929349166638E-4</v>
      </c>
      <c r="U1397" s="30"/>
      <c r="V1397" s="49" t="str">
        <f t="shared" si="193"/>
        <v xml:space="preserve"> </v>
      </c>
      <c r="W1397" s="25"/>
      <c r="X1397" s="49" t="str">
        <f t="shared" si="194"/>
        <v xml:space="preserve"> </v>
      </c>
      <c r="Y1397" s="25">
        <v>3</v>
      </c>
      <c r="Z1397" s="53">
        <f t="shared" si="195"/>
        <v>6.7099082979199282E-4</v>
      </c>
      <c r="AA1397" s="26">
        <f t="shared" si="196"/>
        <v>8</v>
      </c>
      <c r="AB1397" s="43">
        <f t="shared" si="197"/>
        <v>6.6210366888195515E-5</v>
      </c>
    </row>
    <row r="1398" spans="1:28">
      <c r="A1398" t="s">
        <v>4494</v>
      </c>
      <c r="B1398" t="s">
        <v>4495</v>
      </c>
      <c r="C1398" t="s">
        <v>382</v>
      </c>
      <c r="D1398" s="4" t="s">
        <v>1382</v>
      </c>
      <c r="E1398" s="2"/>
      <c r="F1398" t="s">
        <v>4507</v>
      </c>
      <c r="G1398" s="4" t="s">
        <v>168</v>
      </c>
      <c r="H1398" s="3" t="s">
        <v>1393</v>
      </c>
      <c r="I1398" s="3" t="s">
        <v>1393</v>
      </c>
      <c r="J1398" s="4"/>
      <c r="K1398" s="4"/>
      <c r="L1398" s="38" t="s">
        <v>1483</v>
      </c>
      <c r="M1398" s="25">
        <v>1</v>
      </c>
      <c r="N1398" s="49">
        <f t="shared" si="189"/>
        <v>4.4216483905199858E-5</v>
      </c>
      <c r="O1398" s="25">
        <v>7</v>
      </c>
      <c r="P1398" s="49">
        <f t="shared" si="190"/>
        <v>2.3039957869791324E-4</v>
      </c>
      <c r="Q1398" s="25"/>
      <c r="R1398" s="49" t="str">
        <f t="shared" si="191"/>
        <v xml:space="preserve"> </v>
      </c>
      <c r="S1398" s="25"/>
      <c r="T1398" s="49" t="str">
        <f t="shared" si="192"/>
        <v xml:space="preserve"> </v>
      </c>
      <c r="U1398" s="30"/>
      <c r="V1398" s="49" t="str">
        <f t="shared" si="193"/>
        <v xml:space="preserve"> </v>
      </c>
      <c r="W1398" s="25"/>
      <c r="X1398" s="49" t="str">
        <f t="shared" si="194"/>
        <v xml:space="preserve"> </v>
      </c>
      <c r="Y1398" s="25"/>
      <c r="Z1398" s="53" t="str">
        <f t="shared" si="195"/>
        <v xml:space="preserve"> </v>
      </c>
      <c r="AA1398" s="26">
        <f t="shared" si="196"/>
        <v>8</v>
      </c>
      <c r="AB1398" s="43">
        <f t="shared" si="197"/>
        <v>6.6210366888195515E-5</v>
      </c>
    </row>
    <row r="1399" spans="1:28">
      <c r="A1399" t="s">
        <v>1375</v>
      </c>
      <c r="B1399" t="s">
        <v>730</v>
      </c>
      <c r="C1399" s="5" t="s">
        <v>2865</v>
      </c>
      <c r="D1399" s="4" t="s">
        <v>1381</v>
      </c>
      <c r="E1399" s="2" t="s">
        <v>2064</v>
      </c>
      <c r="F1399" s="5" t="s">
        <v>3052</v>
      </c>
      <c r="G1399" s="4"/>
      <c r="H1399" s="3" t="s">
        <v>1393</v>
      </c>
      <c r="I1399" s="3" t="s">
        <v>1393</v>
      </c>
      <c r="J1399" s="4">
        <v>402</v>
      </c>
      <c r="K1399" s="4">
        <v>98</v>
      </c>
      <c r="L1399" s="38" t="s">
        <v>1483</v>
      </c>
      <c r="M1399" s="25"/>
      <c r="N1399" s="49" t="str">
        <f t="shared" si="189"/>
        <v xml:space="preserve"> </v>
      </c>
      <c r="O1399" s="25">
        <v>8</v>
      </c>
      <c r="P1399" s="49">
        <f t="shared" si="190"/>
        <v>2.6331380422618656E-4</v>
      </c>
      <c r="Q1399" s="25"/>
      <c r="R1399" s="49" t="str">
        <f t="shared" si="191"/>
        <v xml:space="preserve"> </v>
      </c>
      <c r="S1399" s="28"/>
      <c r="T1399" s="49" t="str">
        <f t="shared" si="192"/>
        <v xml:space="preserve"> </v>
      </c>
      <c r="U1399" s="30"/>
      <c r="V1399" s="49" t="str">
        <f t="shared" si="193"/>
        <v xml:space="preserve"> </v>
      </c>
      <c r="W1399" s="25"/>
      <c r="X1399" s="49" t="str">
        <f t="shared" si="194"/>
        <v xml:space="preserve"> </v>
      </c>
      <c r="Y1399" s="25"/>
      <c r="Z1399" s="53" t="str">
        <f t="shared" si="195"/>
        <v xml:space="preserve"> </v>
      </c>
      <c r="AA1399" s="26">
        <f t="shared" si="196"/>
        <v>8</v>
      </c>
      <c r="AB1399" s="43">
        <f t="shared" si="197"/>
        <v>6.6210366888195515E-5</v>
      </c>
    </row>
    <row r="1400" spans="1:28">
      <c r="A1400" t="s">
        <v>2375</v>
      </c>
      <c r="B1400" s="5" t="s">
        <v>3719</v>
      </c>
      <c r="C1400" t="s">
        <v>382</v>
      </c>
      <c r="D1400" s="4" t="s">
        <v>1382</v>
      </c>
      <c r="E1400" s="2"/>
      <c r="F1400" t="s">
        <v>251</v>
      </c>
      <c r="G1400" s="4"/>
      <c r="H1400" s="3" t="s">
        <v>1393</v>
      </c>
      <c r="I1400" s="3" t="s">
        <v>581</v>
      </c>
      <c r="J1400" s="4"/>
      <c r="K1400" s="4"/>
      <c r="L1400" s="38" t="s">
        <v>1483</v>
      </c>
      <c r="M1400" s="25"/>
      <c r="N1400" s="49" t="str">
        <f t="shared" si="189"/>
        <v xml:space="preserve"> </v>
      </c>
      <c r="O1400" s="25"/>
      <c r="P1400" s="49" t="str">
        <f t="shared" si="190"/>
        <v xml:space="preserve"> </v>
      </c>
      <c r="Q1400" s="25"/>
      <c r="R1400" s="49" t="str">
        <f t="shared" si="191"/>
        <v xml:space="preserve"> </v>
      </c>
      <c r="S1400" s="25">
        <v>6</v>
      </c>
      <c r="T1400" s="49">
        <f t="shared" si="192"/>
        <v>2.1142394023749956E-4</v>
      </c>
      <c r="U1400" s="30">
        <v>2</v>
      </c>
      <c r="V1400" s="49">
        <f t="shared" si="193"/>
        <v>1.3488905375328792E-4</v>
      </c>
      <c r="W1400" s="25"/>
      <c r="X1400" s="49" t="str">
        <f t="shared" si="194"/>
        <v xml:space="preserve"> </v>
      </c>
      <c r="Y1400" s="25"/>
      <c r="Z1400" s="53" t="str">
        <f t="shared" si="195"/>
        <v xml:space="preserve"> </v>
      </c>
      <c r="AA1400" s="26">
        <f t="shared" si="196"/>
        <v>8</v>
      </c>
      <c r="AB1400" s="43">
        <f t="shared" si="197"/>
        <v>6.6210366888195515E-5</v>
      </c>
    </row>
    <row r="1401" spans="1:28">
      <c r="A1401" t="s">
        <v>2298</v>
      </c>
      <c r="B1401" t="s">
        <v>2348</v>
      </c>
      <c r="C1401" t="s">
        <v>2885</v>
      </c>
      <c r="D1401" s="4" t="s">
        <v>1381</v>
      </c>
      <c r="E1401" s="2" t="s">
        <v>3232</v>
      </c>
      <c r="F1401" t="s">
        <v>2297</v>
      </c>
      <c r="G1401" s="4"/>
      <c r="H1401" s="3" t="s">
        <v>1393</v>
      </c>
      <c r="I1401" s="3" t="s">
        <v>1393</v>
      </c>
      <c r="J1401" s="4">
        <v>170</v>
      </c>
      <c r="K1401" s="4"/>
      <c r="L1401" s="38" t="s">
        <v>1483</v>
      </c>
      <c r="M1401" s="25"/>
      <c r="N1401" s="49" t="str">
        <f t="shared" si="189"/>
        <v xml:space="preserve"> </v>
      </c>
      <c r="O1401" s="25">
        <v>2</v>
      </c>
      <c r="P1401" s="49">
        <f t="shared" si="190"/>
        <v>6.582845105654664E-5</v>
      </c>
      <c r="Q1401" s="25"/>
      <c r="R1401" s="49" t="str">
        <f t="shared" si="191"/>
        <v xml:space="preserve"> </v>
      </c>
      <c r="S1401" s="28"/>
      <c r="T1401" s="49" t="str">
        <f t="shared" si="192"/>
        <v xml:space="preserve"> </v>
      </c>
      <c r="U1401" s="30"/>
      <c r="V1401" s="49" t="str">
        <f t="shared" si="193"/>
        <v xml:space="preserve"> </v>
      </c>
      <c r="W1401" s="25">
        <v>6</v>
      </c>
      <c r="X1401" s="49">
        <f t="shared" si="194"/>
        <v>4.2188159189987344E-4</v>
      </c>
      <c r="Y1401" s="25"/>
      <c r="Z1401" s="53" t="str">
        <f t="shared" si="195"/>
        <v xml:space="preserve"> </v>
      </c>
      <c r="AA1401" s="26">
        <f t="shared" si="196"/>
        <v>8</v>
      </c>
      <c r="AB1401" s="43">
        <f t="shared" si="197"/>
        <v>6.6210366888195515E-5</v>
      </c>
    </row>
    <row r="1402" spans="1:28">
      <c r="A1402" t="s">
        <v>1411</v>
      </c>
      <c r="B1402" t="s">
        <v>3388</v>
      </c>
      <c r="C1402" t="s">
        <v>2877</v>
      </c>
      <c r="D1402" s="4" t="s">
        <v>1381</v>
      </c>
      <c r="E1402" s="2"/>
      <c r="F1402" s="8" t="s">
        <v>3452</v>
      </c>
      <c r="G1402" s="4"/>
      <c r="H1402" s="3" t="s">
        <v>1393</v>
      </c>
      <c r="I1402" s="3" t="s">
        <v>1393</v>
      </c>
      <c r="J1402" s="4"/>
      <c r="K1402" s="4"/>
      <c r="L1402" s="38" t="s">
        <v>1483</v>
      </c>
      <c r="M1402" s="25"/>
      <c r="N1402" s="49" t="str">
        <f t="shared" si="189"/>
        <v xml:space="preserve"> </v>
      </c>
      <c r="O1402" s="25">
        <v>2</v>
      </c>
      <c r="P1402" s="49">
        <f t="shared" si="190"/>
        <v>6.582845105654664E-5</v>
      </c>
      <c r="Q1402" s="25">
        <v>2</v>
      </c>
      <c r="R1402" s="49">
        <f t="shared" si="191"/>
        <v>3.3726812816188871E-4</v>
      </c>
      <c r="S1402" s="25">
        <v>1</v>
      </c>
      <c r="T1402" s="49">
        <f t="shared" si="192"/>
        <v>3.5237323372916594E-5</v>
      </c>
      <c r="U1402" s="30">
        <v>3</v>
      </c>
      <c r="V1402" s="49">
        <f t="shared" si="193"/>
        <v>2.0233358062993187E-4</v>
      </c>
      <c r="W1402" s="25"/>
      <c r="X1402" s="49" t="str">
        <f t="shared" si="194"/>
        <v xml:space="preserve"> </v>
      </c>
      <c r="Y1402" s="25"/>
      <c r="Z1402" s="53" t="str">
        <f t="shared" si="195"/>
        <v xml:space="preserve"> </v>
      </c>
      <c r="AA1402" s="26">
        <f t="shared" si="196"/>
        <v>8</v>
      </c>
      <c r="AB1402" s="43">
        <f t="shared" si="197"/>
        <v>6.6210366888195515E-5</v>
      </c>
    </row>
    <row r="1403" spans="1:28">
      <c r="A1403" t="s">
        <v>22</v>
      </c>
      <c r="B1403" s="5" t="s">
        <v>4429</v>
      </c>
      <c r="C1403" t="s">
        <v>2879</v>
      </c>
      <c r="D1403" s="4" t="s">
        <v>1381</v>
      </c>
      <c r="E1403" s="2"/>
      <c r="F1403" t="s">
        <v>4448</v>
      </c>
      <c r="G1403" s="4"/>
      <c r="H1403" s="3" t="s">
        <v>1393</v>
      </c>
      <c r="I1403" s="3" t="s">
        <v>1393</v>
      </c>
      <c r="J1403" s="4"/>
      <c r="K1403" s="4">
        <v>131</v>
      </c>
      <c r="L1403" s="38" t="s">
        <v>1481</v>
      </c>
      <c r="M1403" s="25"/>
      <c r="N1403" s="49" t="str">
        <f t="shared" si="189"/>
        <v xml:space="preserve"> </v>
      </c>
      <c r="O1403" s="25"/>
      <c r="P1403" s="49" t="str">
        <f t="shared" si="190"/>
        <v xml:space="preserve"> </v>
      </c>
      <c r="Q1403" s="25"/>
      <c r="R1403" s="49" t="str">
        <f t="shared" si="191"/>
        <v xml:space="preserve"> </v>
      </c>
      <c r="S1403" s="25"/>
      <c r="T1403" s="49" t="str">
        <f t="shared" si="192"/>
        <v xml:space="preserve"> </v>
      </c>
      <c r="U1403" s="30"/>
      <c r="V1403" s="49" t="str">
        <f t="shared" si="193"/>
        <v xml:space="preserve"> </v>
      </c>
      <c r="W1403" s="25">
        <v>7</v>
      </c>
      <c r="X1403" s="49">
        <f t="shared" si="194"/>
        <v>4.9219519054985233E-4</v>
      </c>
      <c r="Y1403" s="25">
        <v>1</v>
      </c>
      <c r="Z1403" s="53">
        <f t="shared" si="195"/>
        <v>2.2366360993066427E-4</v>
      </c>
      <c r="AA1403" s="26">
        <f t="shared" si="196"/>
        <v>8</v>
      </c>
      <c r="AB1403" s="43">
        <f t="shared" si="197"/>
        <v>6.6210366888195515E-5</v>
      </c>
    </row>
    <row r="1404" spans="1:28">
      <c r="A1404" t="s">
        <v>2290</v>
      </c>
      <c r="B1404" t="s">
        <v>808</v>
      </c>
      <c r="C1404" t="s">
        <v>384</v>
      </c>
      <c r="D1404" s="4" t="s">
        <v>1381</v>
      </c>
      <c r="E1404" s="2" t="s">
        <v>2064</v>
      </c>
      <c r="F1404" t="s">
        <v>3262</v>
      </c>
      <c r="G1404" s="4"/>
      <c r="H1404" s="3" t="s">
        <v>1393</v>
      </c>
      <c r="I1404" s="3" t="s">
        <v>1393</v>
      </c>
      <c r="J1404" s="4"/>
      <c r="K1404" s="4"/>
      <c r="L1404" s="38" t="s">
        <v>1483</v>
      </c>
      <c r="M1404" s="25">
        <v>1</v>
      </c>
      <c r="N1404" s="49">
        <f t="shared" si="189"/>
        <v>4.4216483905199858E-5</v>
      </c>
      <c r="O1404" s="25">
        <v>5</v>
      </c>
      <c r="P1404" s="49">
        <f t="shared" si="190"/>
        <v>1.645711276413666E-4</v>
      </c>
      <c r="Q1404" s="25"/>
      <c r="R1404" s="49" t="str">
        <f t="shared" si="191"/>
        <v xml:space="preserve"> </v>
      </c>
      <c r="S1404" s="28"/>
      <c r="T1404" s="49" t="str">
        <f t="shared" si="192"/>
        <v xml:space="preserve"> </v>
      </c>
      <c r="U1404" s="30"/>
      <c r="V1404" s="49" t="str">
        <f t="shared" si="193"/>
        <v xml:space="preserve"> </v>
      </c>
      <c r="W1404" s="25">
        <v>2</v>
      </c>
      <c r="X1404" s="49">
        <f t="shared" si="194"/>
        <v>1.4062719729995781E-4</v>
      </c>
      <c r="Y1404" s="25"/>
      <c r="Z1404" s="53" t="str">
        <f t="shared" si="195"/>
        <v xml:space="preserve"> </v>
      </c>
      <c r="AA1404" s="26">
        <f t="shared" si="196"/>
        <v>8</v>
      </c>
      <c r="AB1404" s="43">
        <f t="shared" si="197"/>
        <v>6.6210366888195515E-5</v>
      </c>
    </row>
    <row r="1405" spans="1:28">
      <c r="A1405" t="s">
        <v>2212</v>
      </c>
      <c r="B1405" t="s">
        <v>2213</v>
      </c>
      <c r="C1405" t="s">
        <v>981</v>
      </c>
      <c r="D1405" s="4" t="s">
        <v>1382</v>
      </c>
      <c r="E1405" s="2" t="s">
        <v>2064</v>
      </c>
      <c r="F1405" t="s">
        <v>3270</v>
      </c>
      <c r="G1405" s="4"/>
      <c r="H1405" s="3" t="s">
        <v>1393</v>
      </c>
      <c r="I1405" s="3" t="s">
        <v>1393</v>
      </c>
      <c r="J1405" s="4">
        <v>431</v>
      </c>
      <c r="K1405" s="4">
        <v>355</v>
      </c>
      <c r="L1405" s="38" t="s">
        <v>1756</v>
      </c>
      <c r="M1405" s="25"/>
      <c r="N1405" s="49" t="str">
        <f t="shared" si="189"/>
        <v xml:space="preserve"> </v>
      </c>
      <c r="O1405" s="25"/>
      <c r="P1405" s="49" t="str">
        <f t="shared" si="190"/>
        <v xml:space="preserve"> </v>
      </c>
      <c r="Q1405" s="25"/>
      <c r="R1405" s="49" t="str">
        <f t="shared" si="191"/>
        <v xml:space="preserve"> </v>
      </c>
      <c r="S1405" s="25">
        <v>8</v>
      </c>
      <c r="T1405" s="49">
        <f t="shared" si="192"/>
        <v>2.8189858698333275E-4</v>
      </c>
      <c r="U1405" s="30"/>
      <c r="V1405" s="49" t="str">
        <f t="shared" si="193"/>
        <v xml:space="preserve"> </v>
      </c>
      <c r="W1405" s="25"/>
      <c r="X1405" s="49" t="str">
        <f t="shared" si="194"/>
        <v xml:space="preserve"> </v>
      </c>
      <c r="Y1405" s="25"/>
      <c r="Z1405" s="53" t="str">
        <f t="shared" si="195"/>
        <v xml:space="preserve"> </v>
      </c>
      <c r="AA1405" s="26">
        <f t="shared" si="196"/>
        <v>8</v>
      </c>
      <c r="AB1405" s="43">
        <f t="shared" si="197"/>
        <v>6.6210366888195515E-5</v>
      </c>
    </row>
    <row r="1406" spans="1:28">
      <c r="A1406" t="s">
        <v>2534</v>
      </c>
      <c r="B1406" t="s">
        <v>5277</v>
      </c>
      <c r="C1406" t="s">
        <v>998</v>
      </c>
      <c r="D1406" s="4" t="s">
        <v>1381</v>
      </c>
      <c r="E1406" s="2"/>
      <c r="F1406" s="17" t="s">
        <v>5345</v>
      </c>
      <c r="G1406" s="4"/>
      <c r="H1406" s="3" t="s">
        <v>1393</v>
      </c>
      <c r="I1406" s="3" t="s">
        <v>1393</v>
      </c>
      <c r="J1406" s="4"/>
      <c r="K1406" s="4"/>
      <c r="L1406" s="38" t="s">
        <v>1378</v>
      </c>
      <c r="M1406" s="25">
        <v>1</v>
      </c>
      <c r="N1406" s="49">
        <f t="shared" si="189"/>
        <v>4.4216483905199858E-5</v>
      </c>
      <c r="O1406" s="25">
        <v>7</v>
      </c>
      <c r="P1406" s="49">
        <f t="shared" si="190"/>
        <v>2.3039957869791324E-4</v>
      </c>
      <c r="Q1406" s="25"/>
      <c r="R1406" s="49" t="str">
        <f t="shared" si="191"/>
        <v xml:space="preserve"> </v>
      </c>
      <c r="S1406" s="25"/>
      <c r="T1406" s="49" t="str">
        <f t="shared" si="192"/>
        <v xml:space="preserve"> </v>
      </c>
      <c r="U1406" s="30"/>
      <c r="V1406" s="49" t="str">
        <f t="shared" si="193"/>
        <v xml:space="preserve"> </v>
      </c>
      <c r="W1406" s="25"/>
      <c r="X1406" s="49" t="str">
        <f t="shared" si="194"/>
        <v xml:space="preserve"> </v>
      </c>
      <c r="Y1406" s="25"/>
      <c r="Z1406" s="53" t="str">
        <f t="shared" si="195"/>
        <v xml:space="preserve"> </v>
      </c>
      <c r="AA1406" s="26">
        <f t="shared" si="196"/>
        <v>8</v>
      </c>
      <c r="AB1406" s="43">
        <f t="shared" si="197"/>
        <v>6.6210366888195515E-5</v>
      </c>
    </row>
    <row r="1407" spans="1:28">
      <c r="A1407" t="s">
        <v>2230</v>
      </c>
      <c r="B1407" t="s">
        <v>886</v>
      </c>
      <c r="C1407" t="s">
        <v>2326</v>
      </c>
      <c r="D1407" s="4" t="s">
        <v>1382</v>
      </c>
      <c r="E1407" s="2"/>
      <c r="F1407" t="s">
        <v>6307</v>
      </c>
      <c r="G1407" s="4"/>
      <c r="H1407" s="3" t="s">
        <v>1393</v>
      </c>
      <c r="I1407" s="3" t="s">
        <v>1393</v>
      </c>
      <c r="J1407" s="4"/>
      <c r="K1407" s="4"/>
      <c r="L1407" s="38" t="s">
        <v>1483</v>
      </c>
      <c r="M1407" s="25"/>
      <c r="N1407" s="49" t="str">
        <f t="shared" si="189"/>
        <v xml:space="preserve"> </v>
      </c>
      <c r="O1407" s="25"/>
      <c r="P1407" s="49" t="str">
        <f t="shared" si="190"/>
        <v xml:space="preserve"> </v>
      </c>
      <c r="Q1407" s="25"/>
      <c r="R1407" s="49" t="str">
        <f t="shared" si="191"/>
        <v xml:space="preserve"> </v>
      </c>
      <c r="S1407" s="25">
        <v>8</v>
      </c>
      <c r="T1407" s="49">
        <f t="shared" si="192"/>
        <v>2.8189858698333275E-4</v>
      </c>
      <c r="U1407" s="30"/>
      <c r="V1407" s="49" t="str">
        <f t="shared" si="193"/>
        <v xml:space="preserve"> </v>
      </c>
      <c r="W1407" s="25"/>
      <c r="X1407" s="49" t="str">
        <f t="shared" si="194"/>
        <v xml:space="preserve"> </v>
      </c>
      <c r="Y1407" s="25"/>
      <c r="Z1407" s="53" t="str">
        <f t="shared" si="195"/>
        <v xml:space="preserve"> </v>
      </c>
      <c r="AA1407" s="26">
        <f t="shared" si="196"/>
        <v>8</v>
      </c>
      <c r="AB1407" s="43">
        <f t="shared" si="197"/>
        <v>6.6210366888195515E-5</v>
      </c>
    </row>
    <row r="1408" spans="1:28">
      <c r="A1408" t="s">
        <v>2578</v>
      </c>
      <c r="B1408" t="s">
        <v>2765</v>
      </c>
      <c r="C1408" t="s">
        <v>2687</v>
      </c>
      <c r="D1408" s="4" t="s">
        <v>1382</v>
      </c>
      <c r="E1408" s="2"/>
      <c r="F1408" t="s">
        <v>3469</v>
      </c>
      <c r="G1408" s="4"/>
      <c r="H1408" s="3" t="s">
        <v>1393</v>
      </c>
      <c r="I1408" s="3" t="s">
        <v>581</v>
      </c>
      <c r="J1408" s="4"/>
      <c r="K1408" s="4"/>
      <c r="L1408" s="38" t="s">
        <v>1483</v>
      </c>
      <c r="M1408" s="25">
        <v>1</v>
      </c>
      <c r="N1408" s="49">
        <f t="shared" si="189"/>
        <v>4.4216483905199858E-5</v>
      </c>
      <c r="O1408" s="25">
        <v>5</v>
      </c>
      <c r="P1408" s="49">
        <f t="shared" si="190"/>
        <v>1.645711276413666E-4</v>
      </c>
      <c r="Q1408" s="25"/>
      <c r="R1408" s="49" t="str">
        <f t="shared" si="191"/>
        <v xml:space="preserve"> </v>
      </c>
      <c r="S1408" s="25">
        <v>1</v>
      </c>
      <c r="T1408" s="49">
        <f t="shared" si="192"/>
        <v>3.5237323372916594E-5</v>
      </c>
      <c r="U1408" s="30">
        <v>1</v>
      </c>
      <c r="V1408" s="49">
        <f t="shared" si="193"/>
        <v>6.7444526876643958E-5</v>
      </c>
      <c r="W1408" s="25"/>
      <c r="X1408" s="49" t="str">
        <f t="shared" si="194"/>
        <v xml:space="preserve"> </v>
      </c>
      <c r="Y1408" s="25"/>
      <c r="Z1408" s="53" t="str">
        <f t="shared" si="195"/>
        <v xml:space="preserve"> </v>
      </c>
      <c r="AA1408" s="26">
        <f t="shared" si="196"/>
        <v>8</v>
      </c>
      <c r="AB1408" s="43">
        <f t="shared" si="197"/>
        <v>6.6210366888195515E-5</v>
      </c>
    </row>
    <row r="1409" spans="1:28">
      <c r="A1409" t="s">
        <v>49</v>
      </c>
      <c r="B1409" t="s">
        <v>1478</v>
      </c>
      <c r="C1409" t="s">
        <v>2903</v>
      </c>
      <c r="D1409" s="4" t="s">
        <v>1381</v>
      </c>
      <c r="E1409" s="2" t="s">
        <v>3232</v>
      </c>
      <c r="F1409" t="s">
        <v>3499</v>
      </c>
      <c r="G1409" s="4"/>
      <c r="H1409" s="3" t="s">
        <v>1393</v>
      </c>
      <c r="I1409" s="3" t="s">
        <v>1393</v>
      </c>
      <c r="J1409" s="4"/>
      <c r="K1409" s="4">
        <v>282</v>
      </c>
      <c r="L1409" s="38" t="s">
        <v>1483</v>
      </c>
      <c r="M1409" s="25"/>
      <c r="N1409" s="49" t="str">
        <f t="shared" si="189"/>
        <v xml:space="preserve"> </v>
      </c>
      <c r="O1409" s="25"/>
      <c r="P1409" s="49" t="str">
        <f t="shared" si="190"/>
        <v xml:space="preserve"> </v>
      </c>
      <c r="Q1409" s="25"/>
      <c r="R1409" s="49" t="str">
        <f t="shared" si="191"/>
        <v xml:space="preserve"> </v>
      </c>
      <c r="S1409" s="25">
        <v>5</v>
      </c>
      <c r="T1409" s="49">
        <f t="shared" si="192"/>
        <v>1.7618661686458296E-4</v>
      </c>
      <c r="U1409" s="30">
        <v>2</v>
      </c>
      <c r="V1409" s="49">
        <f t="shared" si="193"/>
        <v>1.3488905375328792E-4</v>
      </c>
      <c r="W1409" s="25"/>
      <c r="X1409" s="49" t="str">
        <f t="shared" si="194"/>
        <v xml:space="preserve"> </v>
      </c>
      <c r="Y1409" s="25">
        <v>1</v>
      </c>
      <c r="Z1409" s="53">
        <f t="shared" si="195"/>
        <v>2.2366360993066427E-4</v>
      </c>
      <c r="AA1409" s="26">
        <f t="shared" si="196"/>
        <v>8</v>
      </c>
      <c r="AB1409" s="43">
        <f t="shared" si="197"/>
        <v>6.6210366888195515E-5</v>
      </c>
    </row>
    <row r="1410" spans="1:28">
      <c r="A1410" t="s">
        <v>656</v>
      </c>
      <c r="B1410" t="s">
        <v>715</v>
      </c>
      <c r="C1410" t="s">
        <v>2879</v>
      </c>
      <c r="D1410" s="4" t="s">
        <v>1381</v>
      </c>
      <c r="E1410" s="2"/>
      <c r="F1410" t="s">
        <v>87</v>
      </c>
      <c r="G1410" s="4"/>
      <c r="H1410" s="3" t="s">
        <v>1393</v>
      </c>
      <c r="I1410" s="3" t="s">
        <v>1393</v>
      </c>
      <c r="J1410" s="4"/>
      <c r="K1410" s="4">
        <v>122</v>
      </c>
      <c r="L1410" s="38" t="s">
        <v>1481</v>
      </c>
      <c r="M1410" s="25"/>
      <c r="N1410" s="49" t="str">
        <f t="shared" si="189"/>
        <v xml:space="preserve"> </v>
      </c>
      <c r="O1410" s="25">
        <v>2</v>
      </c>
      <c r="P1410" s="49">
        <f t="shared" si="190"/>
        <v>6.582845105654664E-5</v>
      </c>
      <c r="Q1410" s="25"/>
      <c r="R1410" s="49" t="str">
        <f t="shared" si="191"/>
        <v xml:space="preserve"> </v>
      </c>
      <c r="S1410" s="25">
        <v>5</v>
      </c>
      <c r="T1410" s="49">
        <f t="shared" si="192"/>
        <v>1.7618661686458296E-4</v>
      </c>
      <c r="U1410" s="30"/>
      <c r="V1410" s="49" t="str">
        <f t="shared" si="193"/>
        <v xml:space="preserve"> </v>
      </c>
      <c r="W1410" s="25"/>
      <c r="X1410" s="49" t="str">
        <f t="shared" si="194"/>
        <v xml:space="preserve"> </v>
      </c>
      <c r="Y1410" s="25"/>
      <c r="Z1410" s="53" t="str">
        <f t="shared" si="195"/>
        <v xml:space="preserve"> </v>
      </c>
      <c r="AA1410" s="26">
        <f t="shared" si="196"/>
        <v>7</v>
      </c>
      <c r="AB1410" s="43">
        <f t="shared" si="197"/>
        <v>5.7934071027171081E-5</v>
      </c>
    </row>
    <row r="1411" spans="1:28">
      <c r="A1411" t="s">
        <v>108</v>
      </c>
      <c r="B1411" t="s">
        <v>5223</v>
      </c>
      <c r="C1411" t="s">
        <v>383</v>
      </c>
      <c r="D1411" s="4" t="s">
        <v>1381</v>
      </c>
      <c r="E1411" s="2"/>
      <c r="F1411" s="5" t="s">
        <v>5379</v>
      </c>
      <c r="G1411" s="4"/>
      <c r="H1411" s="3" t="s">
        <v>1393</v>
      </c>
      <c r="I1411" s="3" t="s">
        <v>581</v>
      </c>
      <c r="J1411" s="4"/>
      <c r="K1411" s="4"/>
      <c r="L1411" s="38" t="s">
        <v>1378</v>
      </c>
      <c r="M1411" s="25"/>
      <c r="N1411" s="49" t="str">
        <f t="shared" si="189"/>
        <v xml:space="preserve"> </v>
      </c>
      <c r="O1411" s="25"/>
      <c r="P1411" s="49" t="str">
        <f t="shared" si="190"/>
        <v xml:space="preserve"> </v>
      </c>
      <c r="Q1411" s="25">
        <v>2</v>
      </c>
      <c r="R1411" s="49">
        <f t="shared" si="191"/>
        <v>3.3726812816188871E-4</v>
      </c>
      <c r="S1411" s="25"/>
      <c r="T1411" s="49" t="str">
        <f t="shared" si="192"/>
        <v xml:space="preserve"> </v>
      </c>
      <c r="U1411" s="30">
        <v>5</v>
      </c>
      <c r="V1411" s="49">
        <f t="shared" si="193"/>
        <v>3.3722263438321982E-4</v>
      </c>
      <c r="W1411" s="25"/>
      <c r="X1411" s="49" t="str">
        <f t="shared" si="194"/>
        <v xml:space="preserve"> </v>
      </c>
      <c r="Y1411" s="25"/>
      <c r="Z1411" s="53" t="str">
        <f t="shared" si="195"/>
        <v xml:space="preserve"> </v>
      </c>
      <c r="AA1411" s="26">
        <f t="shared" si="196"/>
        <v>7</v>
      </c>
      <c r="AB1411" s="43">
        <f t="shared" si="197"/>
        <v>5.7934071027171081E-5</v>
      </c>
    </row>
    <row r="1412" spans="1:28">
      <c r="A1412" s="5" t="s">
        <v>2926</v>
      </c>
      <c r="B1412" s="5" t="s">
        <v>2928</v>
      </c>
      <c r="C1412" t="s">
        <v>4159</v>
      </c>
      <c r="D1412" s="4" t="s">
        <v>1484</v>
      </c>
      <c r="E1412" s="2" t="s">
        <v>2064</v>
      </c>
      <c r="F1412" t="s">
        <v>4670</v>
      </c>
      <c r="G1412" s="4"/>
      <c r="H1412" s="3" t="s">
        <v>1393</v>
      </c>
      <c r="I1412" s="3" t="s">
        <v>581</v>
      </c>
      <c r="J1412" s="4">
        <v>433</v>
      </c>
      <c r="K1412" s="4">
        <v>47</v>
      </c>
      <c r="L1412" s="38" t="s">
        <v>1756</v>
      </c>
      <c r="M1412" s="25">
        <v>5</v>
      </c>
      <c r="N1412" s="49">
        <f t="shared" si="189"/>
        <v>2.210824195259993E-4</v>
      </c>
      <c r="O1412" s="25">
        <v>2</v>
      </c>
      <c r="P1412" s="49">
        <f t="shared" si="190"/>
        <v>6.582845105654664E-5</v>
      </c>
      <c r="Q1412" s="25"/>
      <c r="R1412" s="49" t="str">
        <f t="shared" si="191"/>
        <v xml:space="preserve"> </v>
      </c>
      <c r="S1412" s="28"/>
      <c r="T1412" s="49" t="str">
        <f t="shared" si="192"/>
        <v xml:space="preserve"> </v>
      </c>
      <c r="U1412" s="30"/>
      <c r="V1412" s="49" t="str">
        <f t="shared" si="193"/>
        <v xml:space="preserve"> </v>
      </c>
      <c r="W1412" s="25"/>
      <c r="X1412" s="49" t="str">
        <f t="shared" si="194"/>
        <v xml:space="preserve"> </v>
      </c>
      <c r="Y1412" s="25"/>
      <c r="Z1412" s="53" t="str">
        <f t="shared" si="195"/>
        <v xml:space="preserve"> </v>
      </c>
      <c r="AA1412" s="26">
        <f t="shared" si="196"/>
        <v>7</v>
      </c>
      <c r="AB1412" s="43">
        <f t="shared" si="197"/>
        <v>5.7934071027171081E-5</v>
      </c>
    </row>
    <row r="1413" spans="1:28">
      <c r="A1413" t="s">
        <v>5813</v>
      </c>
      <c r="B1413" t="s">
        <v>2516</v>
      </c>
      <c r="C1413" t="s">
        <v>2884</v>
      </c>
      <c r="D1413" s="4" t="s">
        <v>6552</v>
      </c>
      <c r="E1413" s="2"/>
      <c r="F1413" t="s">
        <v>5814</v>
      </c>
      <c r="G1413" s="4"/>
      <c r="H1413" s="3" t="s">
        <v>1393</v>
      </c>
      <c r="I1413" s="3" t="s">
        <v>581</v>
      </c>
      <c r="J1413" s="4"/>
      <c r="K1413" s="4"/>
      <c r="L1413" s="38" t="s">
        <v>1378</v>
      </c>
      <c r="M1413" s="25"/>
      <c r="N1413" s="49" t="str">
        <f t="shared" si="189"/>
        <v xml:space="preserve"> </v>
      </c>
      <c r="O1413" s="25">
        <v>7</v>
      </c>
      <c r="P1413" s="49">
        <f t="shared" si="190"/>
        <v>2.3039957869791324E-4</v>
      </c>
      <c r="Q1413" s="25"/>
      <c r="R1413" s="49" t="str">
        <f t="shared" si="191"/>
        <v xml:space="preserve"> </v>
      </c>
      <c r="S1413" s="28"/>
      <c r="T1413" s="49" t="str">
        <f t="shared" si="192"/>
        <v xml:space="preserve"> </v>
      </c>
      <c r="U1413" s="30"/>
      <c r="V1413" s="49" t="str">
        <f t="shared" si="193"/>
        <v xml:space="preserve"> </v>
      </c>
      <c r="W1413" s="25"/>
      <c r="X1413" s="49" t="str">
        <f t="shared" si="194"/>
        <v xml:space="preserve"> </v>
      </c>
      <c r="Y1413" s="25"/>
      <c r="Z1413" s="53" t="str">
        <f t="shared" si="195"/>
        <v xml:space="preserve"> </v>
      </c>
      <c r="AA1413" s="26">
        <f t="shared" si="196"/>
        <v>7</v>
      </c>
      <c r="AB1413" s="43">
        <f t="shared" si="197"/>
        <v>5.7934071027171081E-5</v>
      </c>
    </row>
    <row r="1414" spans="1:28">
      <c r="A1414" t="s">
        <v>195</v>
      </c>
      <c r="B1414" t="s">
        <v>364</v>
      </c>
      <c r="C1414" t="s">
        <v>2877</v>
      </c>
      <c r="D1414" s="4" t="s">
        <v>1381</v>
      </c>
      <c r="E1414" s="2" t="s">
        <v>2064</v>
      </c>
      <c r="G1414" s="4"/>
      <c r="H1414" s="3" t="s">
        <v>581</v>
      </c>
      <c r="I1414" s="3" t="s">
        <v>1393</v>
      </c>
      <c r="J1414" s="4">
        <v>131</v>
      </c>
      <c r="K1414" s="4">
        <v>307</v>
      </c>
      <c r="L1414" s="38" t="s">
        <v>1483</v>
      </c>
      <c r="M1414" s="25"/>
      <c r="N1414" s="49" t="str">
        <f t="shared" si="189"/>
        <v xml:space="preserve"> </v>
      </c>
      <c r="O1414" s="25"/>
      <c r="P1414" s="49" t="str">
        <f t="shared" si="190"/>
        <v xml:space="preserve"> </v>
      </c>
      <c r="Q1414" s="25"/>
      <c r="R1414" s="49" t="str">
        <f t="shared" si="191"/>
        <v xml:space="preserve"> </v>
      </c>
      <c r="S1414" s="25">
        <v>2</v>
      </c>
      <c r="T1414" s="49">
        <f t="shared" si="192"/>
        <v>7.0474646745833188E-5</v>
      </c>
      <c r="U1414" s="30"/>
      <c r="V1414" s="49" t="str">
        <f t="shared" si="193"/>
        <v xml:space="preserve"> </v>
      </c>
      <c r="W1414" s="25">
        <v>5</v>
      </c>
      <c r="X1414" s="49">
        <f t="shared" si="194"/>
        <v>3.5156799324989455E-4</v>
      </c>
      <c r="Y1414" s="25"/>
      <c r="Z1414" s="53" t="str">
        <f t="shared" si="195"/>
        <v xml:space="preserve"> </v>
      </c>
      <c r="AA1414" s="26">
        <f t="shared" si="196"/>
        <v>7</v>
      </c>
      <c r="AB1414" s="43">
        <f t="shared" si="197"/>
        <v>5.7934071027171081E-5</v>
      </c>
    </row>
    <row r="1415" spans="1:28">
      <c r="A1415" t="s">
        <v>1490</v>
      </c>
      <c r="B1415" t="s">
        <v>3542</v>
      </c>
      <c r="C1415" t="s">
        <v>1492</v>
      </c>
      <c r="D1415" s="4" t="s">
        <v>1154</v>
      </c>
      <c r="E1415" s="2"/>
      <c r="F1415" s="5" t="s">
        <v>3729</v>
      </c>
      <c r="G1415" s="4"/>
      <c r="H1415" s="3" t="s">
        <v>1393</v>
      </c>
      <c r="I1415" s="3" t="s">
        <v>1393</v>
      </c>
      <c r="J1415" s="4">
        <v>322</v>
      </c>
      <c r="K1415" s="4">
        <v>49</v>
      </c>
      <c r="L1415" s="38" t="s">
        <v>1378</v>
      </c>
      <c r="M1415" s="25">
        <v>2</v>
      </c>
      <c r="N1415" s="49">
        <f t="shared" si="189"/>
        <v>8.8432967810399716E-5</v>
      </c>
      <c r="O1415" s="25">
        <v>4</v>
      </c>
      <c r="P1415" s="49">
        <f t="shared" si="190"/>
        <v>1.3165690211309328E-4</v>
      </c>
      <c r="Q1415" s="25">
        <v>1</v>
      </c>
      <c r="R1415" s="49">
        <f t="shared" si="191"/>
        <v>1.6863406408094435E-4</v>
      </c>
      <c r="S1415" s="25"/>
      <c r="T1415" s="49" t="str">
        <f t="shared" si="192"/>
        <v xml:space="preserve"> </v>
      </c>
      <c r="U1415" s="30"/>
      <c r="V1415" s="49" t="str">
        <f t="shared" si="193"/>
        <v xml:space="preserve"> </v>
      </c>
      <c r="W1415" s="25"/>
      <c r="X1415" s="49" t="str">
        <f t="shared" si="194"/>
        <v xml:space="preserve"> </v>
      </c>
      <c r="Y1415" s="25"/>
      <c r="Z1415" s="53" t="str">
        <f t="shared" si="195"/>
        <v xml:space="preserve"> </v>
      </c>
      <c r="AA1415" s="26">
        <f t="shared" si="196"/>
        <v>7</v>
      </c>
      <c r="AB1415" s="43">
        <f t="shared" si="197"/>
        <v>5.7934071027171081E-5</v>
      </c>
    </row>
    <row r="1416" spans="1:28">
      <c r="A1416" t="s">
        <v>3890</v>
      </c>
      <c r="B1416" t="s">
        <v>2759</v>
      </c>
      <c r="C1416" t="s">
        <v>575</v>
      </c>
      <c r="D1416" s="4" t="s">
        <v>1382</v>
      </c>
      <c r="E1416" s="2"/>
      <c r="F1416" t="s">
        <v>3912</v>
      </c>
      <c r="G1416" s="4"/>
      <c r="H1416" s="3" t="s">
        <v>1393</v>
      </c>
      <c r="I1416" s="3" t="s">
        <v>1393</v>
      </c>
      <c r="J1416" s="4"/>
      <c r="K1416" s="4"/>
      <c r="L1416" s="38" t="s">
        <v>1483</v>
      </c>
      <c r="M1416" s="25">
        <v>4</v>
      </c>
      <c r="N1416" s="49">
        <f t="shared" ref="N1416:N1479" si="198">IF(M1416=0," ",M1416/M$2366)</f>
        <v>1.7686593562079943E-4</v>
      </c>
      <c r="O1416" s="25">
        <v>3</v>
      </c>
      <c r="P1416" s="49">
        <f t="shared" ref="P1416:P1479" si="199">IF(O1416=0," ",O1416/O$2366)</f>
        <v>9.874267658481996E-5</v>
      </c>
      <c r="Q1416" s="25"/>
      <c r="R1416" s="49" t="str">
        <f t="shared" ref="R1416:R1479" si="200">IF(Q1416=0," ",Q1416/Q$2366)</f>
        <v xml:space="preserve"> </v>
      </c>
      <c r="S1416" s="25"/>
      <c r="T1416" s="49" t="str">
        <f t="shared" ref="T1416:T1479" si="201">IF(S1416=0," ",S1416/S$2366)</f>
        <v xml:space="preserve"> </v>
      </c>
      <c r="U1416" s="30"/>
      <c r="V1416" s="49" t="str">
        <f t="shared" ref="V1416:V1479" si="202">IF(U1416=0," ",U1416/U$2366)</f>
        <v xml:space="preserve"> </v>
      </c>
      <c r="W1416" s="25"/>
      <c r="X1416" s="49" t="str">
        <f t="shared" ref="X1416:X1479" si="203">IF(W1416=0," ",W1416/W$2366)</f>
        <v xml:space="preserve"> </v>
      </c>
      <c r="Y1416" s="25"/>
      <c r="Z1416" s="53" t="str">
        <f t="shared" ref="Z1416:Z1479" si="204">IF(Y1416=0," ",Y1416/Y$2366)</f>
        <v xml:space="preserve"> </v>
      </c>
      <c r="AA1416" s="26">
        <f t="shared" ref="AA1416:AA1479" si="205">M1416+O1416+Q1416+S1416+U1416+W1416+Y1416</f>
        <v>7</v>
      </c>
      <c r="AB1416" s="43">
        <f t="shared" ref="AB1416:AB1479" si="206">AA1416/AA$2359</f>
        <v>5.7934071027171081E-5</v>
      </c>
    </row>
    <row r="1417" spans="1:28">
      <c r="A1417" t="s">
        <v>2176</v>
      </c>
      <c r="B1417" t="s">
        <v>753</v>
      </c>
      <c r="C1417" t="s">
        <v>382</v>
      </c>
      <c r="D1417" s="4" t="s">
        <v>1382</v>
      </c>
      <c r="E1417" s="2"/>
      <c r="F1417" t="s">
        <v>6388</v>
      </c>
      <c r="G1417" s="4"/>
      <c r="H1417" s="3" t="s">
        <v>1393</v>
      </c>
      <c r="I1417" s="3" t="s">
        <v>1393</v>
      </c>
      <c r="J1417" s="4">
        <v>243</v>
      </c>
      <c r="K1417" s="4">
        <v>381</v>
      </c>
      <c r="L1417" s="38" t="s">
        <v>1483</v>
      </c>
      <c r="M1417" s="25"/>
      <c r="N1417" s="49" t="str">
        <f t="shared" si="198"/>
        <v xml:space="preserve"> </v>
      </c>
      <c r="O1417" s="25">
        <v>2</v>
      </c>
      <c r="P1417" s="49">
        <f t="shared" si="199"/>
        <v>6.582845105654664E-5</v>
      </c>
      <c r="Q1417" s="25"/>
      <c r="R1417" s="49" t="str">
        <f t="shared" si="200"/>
        <v xml:space="preserve"> </v>
      </c>
      <c r="S1417" s="25">
        <v>5</v>
      </c>
      <c r="T1417" s="49">
        <f t="shared" si="201"/>
        <v>1.7618661686458296E-4</v>
      </c>
      <c r="U1417" s="30"/>
      <c r="V1417" s="49" t="str">
        <f t="shared" si="202"/>
        <v xml:space="preserve"> </v>
      </c>
      <c r="W1417" s="25"/>
      <c r="X1417" s="49" t="str">
        <f t="shared" si="203"/>
        <v xml:space="preserve"> </v>
      </c>
      <c r="Y1417" s="25"/>
      <c r="Z1417" s="53" t="str">
        <f t="shared" si="204"/>
        <v xml:space="preserve"> </v>
      </c>
      <c r="AA1417" s="26">
        <f t="shared" si="205"/>
        <v>7</v>
      </c>
      <c r="AB1417" s="43">
        <f t="shared" si="206"/>
        <v>5.7934071027171081E-5</v>
      </c>
    </row>
    <row r="1418" spans="1:28">
      <c r="A1418" t="s">
        <v>1173</v>
      </c>
      <c r="B1418" t="s">
        <v>1175</v>
      </c>
      <c r="C1418" t="s">
        <v>2877</v>
      </c>
      <c r="D1418" s="4" t="s">
        <v>1381</v>
      </c>
      <c r="E1418" s="2"/>
      <c r="F1418" t="s">
        <v>511</v>
      </c>
      <c r="G1418" s="4"/>
      <c r="H1418" s="3" t="s">
        <v>1393</v>
      </c>
      <c r="I1418" s="3" t="s">
        <v>1393</v>
      </c>
      <c r="J1418" s="4"/>
      <c r="K1418" s="4"/>
      <c r="L1418" s="38" t="s">
        <v>1483</v>
      </c>
      <c r="M1418" s="25"/>
      <c r="N1418" s="49" t="str">
        <f t="shared" si="198"/>
        <v xml:space="preserve"> </v>
      </c>
      <c r="O1418" s="25"/>
      <c r="P1418" s="49" t="str">
        <f t="shared" si="199"/>
        <v xml:space="preserve"> </v>
      </c>
      <c r="Q1418" s="25"/>
      <c r="R1418" s="49" t="str">
        <f t="shared" si="200"/>
        <v xml:space="preserve"> </v>
      </c>
      <c r="S1418" s="25">
        <v>6</v>
      </c>
      <c r="T1418" s="49">
        <f t="shared" si="201"/>
        <v>2.1142394023749956E-4</v>
      </c>
      <c r="U1418" s="30"/>
      <c r="V1418" s="49" t="str">
        <f t="shared" si="202"/>
        <v xml:space="preserve"> </v>
      </c>
      <c r="W1418" s="25"/>
      <c r="X1418" s="49" t="str">
        <f t="shared" si="203"/>
        <v xml:space="preserve"> </v>
      </c>
      <c r="Y1418" s="25">
        <v>1</v>
      </c>
      <c r="Z1418" s="53">
        <f t="shared" si="204"/>
        <v>2.2366360993066427E-4</v>
      </c>
      <c r="AA1418" s="26">
        <f t="shared" si="205"/>
        <v>7</v>
      </c>
      <c r="AB1418" s="43">
        <f t="shared" si="206"/>
        <v>5.7934071027171081E-5</v>
      </c>
    </row>
    <row r="1419" spans="1:28">
      <c r="A1419" t="s">
        <v>16</v>
      </c>
      <c r="B1419" s="5" t="s">
        <v>2581</v>
      </c>
      <c r="C1419" t="s">
        <v>2326</v>
      </c>
      <c r="D1419" s="4" t="s">
        <v>1382</v>
      </c>
      <c r="E1419" s="2"/>
      <c r="F1419" s="5" t="s">
        <v>5871</v>
      </c>
      <c r="G1419" s="4"/>
      <c r="H1419" s="3" t="s">
        <v>1393</v>
      </c>
      <c r="I1419" s="3" t="s">
        <v>1393</v>
      </c>
      <c r="J1419" s="4"/>
      <c r="K1419" s="4"/>
      <c r="L1419" s="38" t="s">
        <v>1483</v>
      </c>
      <c r="M1419" s="25"/>
      <c r="N1419" s="49" t="str">
        <f t="shared" si="198"/>
        <v xml:space="preserve"> </v>
      </c>
      <c r="O1419" s="25">
        <v>3</v>
      </c>
      <c r="P1419" s="49">
        <f t="shared" si="199"/>
        <v>9.874267658481996E-5</v>
      </c>
      <c r="Q1419" s="25"/>
      <c r="R1419" s="49" t="str">
        <f t="shared" si="200"/>
        <v xml:space="preserve"> </v>
      </c>
      <c r="S1419" s="28"/>
      <c r="T1419" s="49" t="str">
        <f t="shared" si="201"/>
        <v xml:space="preserve"> </v>
      </c>
      <c r="U1419" s="30">
        <v>4</v>
      </c>
      <c r="V1419" s="49">
        <f t="shared" si="202"/>
        <v>2.6977810750657583E-4</v>
      </c>
      <c r="W1419" s="25"/>
      <c r="X1419" s="49" t="str">
        <f t="shared" si="203"/>
        <v xml:space="preserve"> </v>
      </c>
      <c r="Y1419" s="25"/>
      <c r="Z1419" s="53" t="str">
        <f t="shared" si="204"/>
        <v xml:space="preserve"> </v>
      </c>
      <c r="AA1419" s="26">
        <f t="shared" si="205"/>
        <v>7</v>
      </c>
      <c r="AB1419" s="43">
        <f t="shared" si="206"/>
        <v>5.7934071027171081E-5</v>
      </c>
    </row>
    <row r="1420" spans="1:28">
      <c r="A1420" t="s">
        <v>16</v>
      </c>
      <c r="B1420" t="s">
        <v>4271</v>
      </c>
      <c r="C1420" t="s">
        <v>2326</v>
      </c>
      <c r="D1420" s="4" t="s">
        <v>1382</v>
      </c>
      <c r="E1420" s="4"/>
      <c r="G1420" s="4"/>
      <c r="H1420" s="3" t="s">
        <v>1393</v>
      </c>
      <c r="I1420" s="3" t="s">
        <v>1393</v>
      </c>
      <c r="J1420" s="4">
        <v>286</v>
      </c>
      <c r="K1420" s="4"/>
      <c r="L1420" s="38" t="s">
        <v>1483</v>
      </c>
      <c r="M1420" s="25"/>
      <c r="N1420" s="49" t="str">
        <f t="shared" si="198"/>
        <v xml:space="preserve"> </v>
      </c>
      <c r="O1420" s="25">
        <v>7</v>
      </c>
      <c r="P1420" s="49">
        <f t="shared" si="199"/>
        <v>2.3039957869791324E-4</v>
      </c>
      <c r="Q1420" s="25"/>
      <c r="R1420" s="49" t="str">
        <f t="shared" si="200"/>
        <v xml:space="preserve"> </v>
      </c>
      <c r="S1420" s="25"/>
      <c r="T1420" s="49" t="str">
        <f t="shared" si="201"/>
        <v xml:space="preserve"> </v>
      </c>
      <c r="U1420" s="30"/>
      <c r="V1420" s="49" t="str">
        <f t="shared" si="202"/>
        <v xml:space="preserve"> </v>
      </c>
      <c r="W1420" s="25"/>
      <c r="X1420" s="49" t="str">
        <f t="shared" si="203"/>
        <v xml:space="preserve"> </v>
      </c>
      <c r="Y1420" s="25"/>
      <c r="Z1420" s="53" t="str">
        <f t="shared" si="204"/>
        <v xml:space="preserve"> </v>
      </c>
      <c r="AA1420" s="26">
        <f t="shared" si="205"/>
        <v>7</v>
      </c>
      <c r="AB1420" s="43">
        <f t="shared" si="206"/>
        <v>5.7934071027171081E-5</v>
      </c>
    </row>
    <row r="1421" spans="1:28">
      <c r="A1421" t="s">
        <v>2145</v>
      </c>
      <c r="B1421" t="s">
        <v>2371</v>
      </c>
      <c r="C1421" t="s">
        <v>382</v>
      </c>
      <c r="D1421" s="4" t="s">
        <v>1382</v>
      </c>
      <c r="E1421" s="2" t="s">
        <v>4</v>
      </c>
      <c r="F1421" s="5" t="s">
        <v>4067</v>
      </c>
      <c r="G1421" s="4"/>
      <c r="H1421" s="3" t="s">
        <v>1393</v>
      </c>
      <c r="I1421" s="3" t="s">
        <v>581</v>
      </c>
      <c r="J1421" s="4"/>
      <c r="K1421" s="4"/>
      <c r="L1421" s="38" t="s">
        <v>1483</v>
      </c>
      <c r="M1421" s="25"/>
      <c r="N1421" s="49" t="str">
        <f t="shared" si="198"/>
        <v xml:space="preserve"> </v>
      </c>
      <c r="O1421" s="25"/>
      <c r="P1421" s="49" t="str">
        <f t="shared" si="199"/>
        <v xml:space="preserve"> </v>
      </c>
      <c r="Q1421" s="25"/>
      <c r="R1421" s="49" t="str">
        <f t="shared" si="200"/>
        <v xml:space="preserve"> </v>
      </c>
      <c r="S1421" s="25">
        <v>2</v>
      </c>
      <c r="T1421" s="49">
        <f t="shared" si="201"/>
        <v>7.0474646745833188E-5</v>
      </c>
      <c r="U1421" s="30">
        <v>5</v>
      </c>
      <c r="V1421" s="49">
        <f t="shared" si="202"/>
        <v>3.3722263438321982E-4</v>
      </c>
      <c r="W1421" s="25"/>
      <c r="X1421" s="49" t="str">
        <f t="shared" si="203"/>
        <v xml:space="preserve"> </v>
      </c>
      <c r="Y1421" s="25"/>
      <c r="Z1421" s="53" t="str">
        <f t="shared" si="204"/>
        <v xml:space="preserve"> </v>
      </c>
      <c r="AA1421" s="26">
        <f t="shared" si="205"/>
        <v>7</v>
      </c>
      <c r="AB1421" s="43">
        <f t="shared" si="206"/>
        <v>5.7934071027171081E-5</v>
      </c>
    </row>
    <row r="1422" spans="1:28">
      <c r="A1422" t="s">
        <v>5621</v>
      </c>
      <c r="B1422" t="s">
        <v>59</v>
      </c>
      <c r="C1422" t="s">
        <v>824</v>
      </c>
      <c r="D1422" s="4" t="s">
        <v>1381</v>
      </c>
      <c r="E1422" s="2" t="s">
        <v>3232</v>
      </c>
      <c r="F1422" t="s">
        <v>1944</v>
      </c>
      <c r="G1422" s="4"/>
      <c r="H1422" s="3" t="s">
        <v>1393</v>
      </c>
      <c r="I1422" s="3" t="s">
        <v>581</v>
      </c>
      <c r="J1422" s="4"/>
      <c r="K1422" s="4"/>
      <c r="L1422" s="38" t="s">
        <v>1481</v>
      </c>
      <c r="M1422" s="25"/>
      <c r="N1422" s="49" t="str">
        <f t="shared" si="198"/>
        <v xml:space="preserve"> </v>
      </c>
      <c r="O1422" s="25"/>
      <c r="P1422" s="49" t="str">
        <f t="shared" si="199"/>
        <v xml:space="preserve"> </v>
      </c>
      <c r="Q1422" s="25"/>
      <c r="R1422" s="49" t="str">
        <f t="shared" si="200"/>
        <v xml:space="preserve"> </v>
      </c>
      <c r="S1422" s="25">
        <v>1</v>
      </c>
      <c r="T1422" s="49">
        <f t="shared" si="201"/>
        <v>3.5237323372916594E-5</v>
      </c>
      <c r="U1422" s="30"/>
      <c r="V1422" s="49" t="str">
        <f t="shared" si="202"/>
        <v xml:space="preserve"> </v>
      </c>
      <c r="W1422" s="25">
        <v>6</v>
      </c>
      <c r="X1422" s="49">
        <f t="shared" si="203"/>
        <v>4.2188159189987344E-4</v>
      </c>
      <c r="Y1422" s="25"/>
      <c r="Z1422" s="53" t="str">
        <f t="shared" si="204"/>
        <v xml:space="preserve"> </v>
      </c>
      <c r="AA1422" s="26">
        <f t="shared" si="205"/>
        <v>7</v>
      </c>
      <c r="AB1422" s="43">
        <f t="shared" si="206"/>
        <v>5.7934071027171081E-5</v>
      </c>
    </row>
    <row r="1423" spans="1:28">
      <c r="A1423" t="s">
        <v>1661</v>
      </c>
      <c r="B1423" t="s">
        <v>1662</v>
      </c>
      <c r="C1423" t="s">
        <v>277</v>
      </c>
      <c r="D1423" s="4" t="s">
        <v>1484</v>
      </c>
      <c r="E1423" s="2"/>
      <c r="G1423" s="4"/>
      <c r="H1423" s="3" t="s">
        <v>1393</v>
      </c>
      <c r="I1423" s="3" t="s">
        <v>581</v>
      </c>
      <c r="J1423" s="4"/>
      <c r="K1423" s="4"/>
      <c r="L1423" s="38" t="s">
        <v>1483</v>
      </c>
      <c r="M1423" s="25"/>
      <c r="N1423" s="49" t="str">
        <f t="shared" si="198"/>
        <v xml:space="preserve"> </v>
      </c>
      <c r="O1423" s="25"/>
      <c r="P1423" s="49" t="str">
        <f t="shared" si="199"/>
        <v xml:space="preserve"> </v>
      </c>
      <c r="Q1423" s="25"/>
      <c r="R1423" s="49" t="str">
        <f t="shared" si="200"/>
        <v xml:space="preserve"> </v>
      </c>
      <c r="S1423" s="25">
        <v>4</v>
      </c>
      <c r="T1423" s="49">
        <f t="shared" si="201"/>
        <v>1.4094929349166638E-4</v>
      </c>
      <c r="U1423" s="30">
        <v>3</v>
      </c>
      <c r="V1423" s="49">
        <f t="shared" si="202"/>
        <v>2.0233358062993187E-4</v>
      </c>
      <c r="W1423" s="25"/>
      <c r="X1423" s="49" t="str">
        <f t="shared" si="203"/>
        <v xml:space="preserve"> </v>
      </c>
      <c r="Y1423" s="25"/>
      <c r="Z1423" s="53" t="str">
        <f t="shared" si="204"/>
        <v xml:space="preserve"> </v>
      </c>
      <c r="AA1423" s="26">
        <f t="shared" si="205"/>
        <v>7</v>
      </c>
      <c r="AB1423" s="43">
        <f t="shared" si="206"/>
        <v>5.7934071027171081E-5</v>
      </c>
    </row>
    <row r="1424" spans="1:28">
      <c r="A1424" t="s">
        <v>4022</v>
      </c>
      <c r="B1424" t="s">
        <v>1874</v>
      </c>
      <c r="C1424" t="s">
        <v>2891</v>
      </c>
      <c r="D1424" s="4" t="s">
        <v>1381</v>
      </c>
      <c r="E1424" s="2"/>
      <c r="F1424" s="17" t="s">
        <v>4082</v>
      </c>
      <c r="G1424" s="4"/>
      <c r="H1424" s="3" t="s">
        <v>1393</v>
      </c>
      <c r="I1424" s="3" t="s">
        <v>1393</v>
      </c>
      <c r="J1424" s="4"/>
      <c r="K1424" s="4"/>
      <c r="L1424" s="38" t="s">
        <v>1481</v>
      </c>
      <c r="M1424" s="25"/>
      <c r="N1424" s="49" t="str">
        <f t="shared" si="198"/>
        <v xml:space="preserve"> </v>
      </c>
      <c r="O1424" s="25"/>
      <c r="P1424" s="49" t="str">
        <f t="shared" si="199"/>
        <v xml:space="preserve"> </v>
      </c>
      <c r="Q1424" s="25"/>
      <c r="R1424" s="49" t="str">
        <f t="shared" si="200"/>
        <v xml:space="preserve"> </v>
      </c>
      <c r="S1424" s="25">
        <v>1</v>
      </c>
      <c r="T1424" s="49">
        <f t="shared" si="201"/>
        <v>3.5237323372916594E-5</v>
      </c>
      <c r="U1424" s="30"/>
      <c r="V1424" s="49" t="str">
        <f t="shared" si="202"/>
        <v xml:space="preserve"> </v>
      </c>
      <c r="W1424" s="25"/>
      <c r="X1424" s="49" t="str">
        <f t="shared" si="203"/>
        <v xml:space="preserve"> </v>
      </c>
      <c r="Y1424" s="25">
        <v>6</v>
      </c>
      <c r="Z1424" s="53">
        <f t="shared" si="204"/>
        <v>1.3419816595839856E-3</v>
      </c>
      <c r="AA1424" s="26">
        <f t="shared" si="205"/>
        <v>7</v>
      </c>
      <c r="AB1424" s="43">
        <f t="shared" si="206"/>
        <v>5.7934071027171081E-5</v>
      </c>
    </row>
    <row r="1425" spans="1:28">
      <c r="A1425" t="s">
        <v>1912</v>
      </c>
      <c r="B1425" t="s">
        <v>1913</v>
      </c>
      <c r="C1425" t="s">
        <v>582</v>
      </c>
      <c r="D1425" s="4" t="s">
        <v>1382</v>
      </c>
      <c r="E1425" s="2"/>
      <c r="F1425" t="s">
        <v>6321</v>
      </c>
      <c r="G1425" s="4"/>
      <c r="H1425" s="3" t="s">
        <v>1393</v>
      </c>
      <c r="I1425" s="3" t="s">
        <v>1393</v>
      </c>
      <c r="J1425" s="4">
        <v>227</v>
      </c>
      <c r="K1425" s="4">
        <v>328</v>
      </c>
      <c r="L1425" s="38" t="s">
        <v>1483</v>
      </c>
      <c r="M1425" s="25"/>
      <c r="N1425" s="49" t="str">
        <f t="shared" si="198"/>
        <v xml:space="preserve"> </v>
      </c>
      <c r="O1425" s="25">
        <v>1</v>
      </c>
      <c r="P1425" s="49">
        <f t="shared" si="199"/>
        <v>3.291422552827332E-5</v>
      </c>
      <c r="Q1425" s="25"/>
      <c r="R1425" s="49" t="str">
        <f t="shared" si="200"/>
        <v xml:space="preserve"> </v>
      </c>
      <c r="S1425" s="25">
        <v>6</v>
      </c>
      <c r="T1425" s="49">
        <f t="shared" si="201"/>
        <v>2.1142394023749956E-4</v>
      </c>
      <c r="U1425" s="30"/>
      <c r="V1425" s="49" t="str">
        <f t="shared" si="202"/>
        <v xml:space="preserve"> </v>
      </c>
      <c r="W1425" s="25"/>
      <c r="X1425" s="49" t="str">
        <f t="shared" si="203"/>
        <v xml:space="preserve"> </v>
      </c>
      <c r="Y1425" s="25"/>
      <c r="Z1425" s="53" t="str">
        <f t="shared" si="204"/>
        <v xml:space="preserve"> </v>
      </c>
      <c r="AA1425" s="26">
        <f t="shared" si="205"/>
        <v>7</v>
      </c>
      <c r="AB1425" s="43">
        <f t="shared" si="206"/>
        <v>5.7934071027171081E-5</v>
      </c>
    </row>
    <row r="1426" spans="1:28">
      <c r="A1426" t="s">
        <v>989</v>
      </c>
      <c r="B1426" t="s">
        <v>5156</v>
      </c>
      <c r="C1426" t="s">
        <v>998</v>
      </c>
      <c r="D1426" s="4" t="s">
        <v>1381</v>
      </c>
      <c r="E1426" s="2"/>
      <c r="F1426" s="5" t="s">
        <v>301</v>
      </c>
      <c r="G1426" s="4" t="s">
        <v>168</v>
      </c>
      <c r="H1426" s="3" t="s">
        <v>1393</v>
      </c>
      <c r="I1426" s="3" t="s">
        <v>581</v>
      </c>
      <c r="J1426" s="4"/>
      <c r="K1426" s="4"/>
      <c r="L1426" s="38" t="s">
        <v>1378</v>
      </c>
      <c r="M1426" s="25"/>
      <c r="N1426" s="49" t="str">
        <f t="shared" si="198"/>
        <v xml:space="preserve"> </v>
      </c>
      <c r="O1426" s="25">
        <v>7</v>
      </c>
      <c r="P1426" s="49">
        <f t="shared" si="199"/>
        <v>2.3039957869791324E-4</v>
      </c>
      <c r="Q1426" s="25"/>
      <c r="R1426" s="49" t="str">
        <f t="shared" si="200"/>
        <v xml:space="preserve"> </v>
      </c>
      <c r="S1426" s="28"/>
      <c r="T1426" s="49" t="str">
        <f t="shared" si="201"/>
        <v xml:space="preserve"> </v>
      </c>
      <c r="U1426" s="30"/>
      <c r="V1426" s="49" t="str">
        <f t="shared" si="202"/>
        <v xml:space="preserve"> </v>
      </c>
      <c r="W1426" s="25"/>
      <c r="X1426" s="49" t="str">
        <f t="shared" si="203"/>
        <v xml:space="preserve"> </v>
      </c>
      <c r="Y1426" s="25"/>
      <c r="Z1426" s="53" t="str">
        <f t="shared" si="204"/>
        <v xml:space="preserve"> </v>
      </c>
      <c r="AA1426" s="26">
        <f t="shared" si="205"/>
        <v>7</v>
      </c>
      <c r="AB1426" s="43">
        <f t="shared" si="206"/>
        <v>5.7934071027171081E-5</v>
      </c>
    </row>
    <row r="1427" spans="1:28">
      <c r="A1427" t="s">
        <v>762</v>
      </c>
      <c r="B1427" t="s">
        <v>1031</v>
      </c>
      <c r="C1427" t="s">
        <v>382</v>
      </c>
      <c r="D1427" s="4" t="s">
        <v>1382</v>
      </c>
      <c r="E1427" s="2" t="s">
        <v>3231</v>
      </c>
      <c r="F1427" t="s">
        <v>1157</v>
      </c>
      <c r="G1427" s="4"/>
      <c r="H1427" s="3" t="s">
        <v>1393</v>
      </c>
      <c r="I1427" s="3" t="s">
        <v>1393</v>
      </c>
      <c r="J1427" s="4"/>
      <c r="K1427" s="4"/>
      <c r="L1427" s="38" t="s">
        <v>1483</v>
      </c>
      <c r="M1427" s="25">
        <v>1</v>
      </c>
      <c r="N1427" s="49">
        <f t="shared" si="198"/>
        <v>4.4216483905199858E-5</v>
      </c>
      <c r="O1427" s="25">
        <v>3</v>
      </c>
      <c r="P1427" s="49">
        <f t="shared" si="199"/>
        <v>9.874267658481996E-5</v>
      </c>
      <c r="Q1427" s="25"/>
      <c r="R1427" s="49" t="str">
        <f t="shared" si="200"/>
        <v xml:space="preserve"> </v>
      </c>
      <c r="S1427" s="25">
        <v>3</v>
      </c>
      <c r="T1427" s="49">
        <f t="shared" si="201"/>
        <v>1.0571197011874978E-4</v>
      </c>
      <c r="U1427" s="30"/>
      <c r="V1427" s="49" t="str">
        <f t="shared" si="202"/>
        <v xml:space="preserve"> </v>
      </c>
      <c r="W1427" s="25"/>
      <c r="X1427" s="49" t="str">
        <f t="shared" si="203"/>
        <v xml:space="preserve"> </v>
      </c>
      <c r="Y1427" s="25"/>
      <c r="Z1427" s="53" t="str">
        <f t="shared" si="204"/>
        <v xml:space="preserve"> </v>
      </c>
      <c r="AA1427" s="26">
        <f t="shared" si="205"/>
        <v>7</v>
      </c>
      <c r="AB1427" s="43">
        <f t="shared" si="206"/>
        <v>5.7934071027171081E-5</v>
      </c>
    </row>
    <row r="1428" spans="1:28">
      <c r="A1428" t="s">
        <v>401</v>
      </c>
      <c r="B1428" s="5" t="s">
        <v>4385</v>
      </c>
      <c r="C1428" t="s">
        <v>381</v>
      </c>
      <c r="D1428" s="4" t="s">
        <v>1381</v>
      </c>
      <c r="E1428" s="2"/>
      <c r="G1428" s="4" t="s">
        <v>6716</v>
      </c>
      <c r="H1428" s="3" t="s">
        <v>1393</v>
      </c>
      <c r="I1428" s="3" t="s">
        <v>581</v>
      </c>
      <c r="J1428" s="4"/>
      <c r="K1428" s="4"/>
      <c r="L1428" s="38" t="s">
        <v>1481</v>
      </c>
      <c r="M1428" s="25">
        <v>1</v>
      </c>
      <c r="N1428" s="49">
        <f t="shared" si="198"/>
        <v>4.4216483905199858E-5</v>
      </c>
      <c r="O1428" s="25">
        <v>5</v>
      </c>
      <c r="P1428" s="49">
        <f t="shared" si="199"/>
        <v>1.645711276413666E-4</v>
      </c>
      <c r="Q1428" s="25"/>
      <c r="R1428" s="49" t="str">
        <f t="shared" si="200"/>
        <v xml:space="preserve"> </v>
      </c>
      <c r="S1428" s="25">
        <v>1</v>
      </c>
      <c r="T1428" s="49">
        <f t="shared" si="201"/>
        <v>3.5237323372916594E-5</v>
      </c>
      <c r="U1428" s="30"/>
      <c r="V1428" s="49" t="str">
        <f t="shared" si="202"/>
        <v xml:space="preserve"> </v>
      </c>
      <c r="W1428" s="25"/>
      <c r="X1428" s="49" t="str">
        <f t="shared" si="203"/>
        <v xml:space="preserve"> </v>
      </c>
      <c r="Y1428" s="25"/>
      <c r="Z1428" s="53" t="str">
        <f t="shared" si="204"/>
        <v xml:space="preserve"> </v>
      </c>
      <c r="AA1428" s="26">
        <f t="shared" si="205"/>
        <v>7</v>
      </c>
      <c r="AB1428" s="43">
        <f t="shared" si="206"/>
        <v>5.7934071027171081E-5</v>
      </c>
    </row>
    <row r="1429" spans="1:28">
      <c r="A1429" t="s">
        <v>401</v>
      </c>
      <c r="B1429" t="s">
        <v>364</v>
      </c>
      <c r="C1429" t="s">
        <v>381</v>
      </c>
      <c r="D1429" s="4" t="s">
        <v>1381</v>
      </c>
      <c r="E1429" s="2"/>
      <c r="F1429" t="s">
        <v>3488</v>
      </c>
      <c r="G1429" s="4"/>
      <c r="H1429" s="3" t="s">
        <v>1393</v>
      </c>
      <c r="I1429" s="3" t="s">
        <v>1393</v>
      </c>
      <c r="J1429" s="4">
        <v>95</v>
      </c>
      <c r="K1429" s="4">
        <v>170</v>
      </c>
      <c r="L1429" s="38" t="s">
        <v>1481</v>
      </c>
      <c r="M1429" s="25">
        <v>4</v>
      </c>
      <c r="N1429" s="49">
        <f t="shared" si="198"/>
        <v>1.7686593562079943E-4</v>
      </c>
      <c r="O1429" s="25">
        <v>3</v>
      </c>
      <c r="P1429" s="49">
        <f t="shared" si="199"/>
        <v>9.874267658481996E-5</v>
      </c>
      <c r="Q1429" s="25"/>
      <c r="R1429" s="49" t="str">
        <f t="shared" si="200"/>
        <v xml:space="preserve"> </v>
      </c>
      <c r="S1429" s="25"/>
      <c r="T1429" s="49" t="str">
        <f t="shared" si="201"/>
        <v xml:space="preserve"> </v>
      </c>
      <c r="U1429" s="30"/>
      <c r="V1429" s="49" t="str">
        <f t="shared" si="202"/>
        <v xml:space="preserve"> </v>
      </c>
      <c r="W1429" s="25"/>
      <c r="X1429" s="49" t="str">
        <f t="shared" si="203"/>
        <v xml:space="preserve"> </v>
      </c>
      <c r="Y1429" s="25"/>
      <c r="Z1429" s="53" t="str">
        <f t="shared" si="204"/>
        <v xml:space="preserve"> </v>
      </c>
      <c r="AA1429" s="26">
        <f t="shared" si="205"/>
        <v>7</v>
      </c>
      <c r="AB1429" s="43">
        <f t="shared" si="206"/>
        <v>5.7934071027171081E-5</v>
      </c>
    </row>
    <row r="1430" spans="1:28">
      <c r="A1430" t="s">
        <v>401</v>
      </c>
      <c r="B1430" t="s">
        <v>2113</v>
      </c>
      <c r="C1430" t="s">
        <v>381</v>
      </c>
      <c r="D1430" s="4" t="s">
        <v>1381</v>
      </c>
      <c r="E1430" s="2"/>
      <c r="F1430" s="5" t="s">
        <v>3076</v>
      </c>
      <c r="G1430" s="4"/>
      <c r="H1430" s="3" t="s">
        <v>1393</v>
      </c>
      <c r="I1430" s="3" t="s">
        <v>1393</v>
      </c>
      <c r="J1430" s="4">
        <v>96</v>
      </c>
      <c r="K1430" s="4">
        <v>169</v>
      </c>
      <c r="L1430" s="38" t="s">
        <v>1481</v>
      </c>
      <c r="M1430" s="25">
        <v>7</v>
      </c>
      <c r="N1430" s="49">
        <f t="shared" si="198"/>
        <v>3.0951538733639902E-4</v>
      </c>
      <c r="O1430" s="25"/>
      <c r="P1430" s="49" t="str">
        <f t="shared" si="199"/>
        <v xml:space="preserve"> </v>
      </c>
      <c r="Q1430" s="25"/>
      <c r="R1430" s="49" t="str">
        <f t="shared" si="200"/>
        <v xml:space="preserve"> </v>
      </c>
      <c r="S1430" s="28"/>
      <c r="T1430" s="49" t="str">
        <f t="shared" si="201"/>
        <v xml:space="preserve"> </v>
      </c>
      <c r="U1430" s="30"/>
      <c r="V1430" s="49" t="str">
        <f t="shared" si="202"/>
        <v xml:space="preserve"> </v>
      </c>
      <c r="W1430" s="25"/>
      <c r="X1430" s="49" t="str">
        <f t="shared" si="203"/>
        <v xml:space="preserve"> </v>
      </c>
      <c r="Y1430" s="25"/>
      <c r="Z1430" s="53" t="str">
        <f t="shared" si="204"/>
        <v xml:space="preserve"> </v>
      </c>
      <c r="AA1430" s="26">
        <f t="shared" si="205"/>
        <v>7</v>
      </c>
      <c r="AB1430" s="43">
        <f t="shared" si="206"/>
        <v>5.7934071027171081E-5</v>
      </c>
    </row>
    <row r="1431" spans="1:28">
      <c r="A1431" t="s">
        <v>5950</v>
      </c>
      <c r="B1431" t="s">
        <v>5951</v>
      </c>
      <c r="C1431" t="s">
        <v>5952</v>
      </c>
      <c r="D1431" s="4" t="s">
        <v>1381</v>
      </c>
      <c r="E1431" s="2"/>
      <c r="F1431" s="5" t="s">
        <v>6051</v>
      </c>
      <c r="G1431" s="4"/>
      <c r="H1431" s="3" t="s">
        <v>1393</v>
      </c>
      <c r="I1431" s="3" t="s">
        <v>581</v>
      </c>
      <c r="J1431" s="4"/>
      <c r="K1431" s="4"/>
      <c r="L1431" s="38" t="s">
        <v>1481</v>
      </c>
      <c r="M1431" s="25"/>
      <c r="N1431" s="49" t="str">
        <f t="shared" si="198"/>
        <v xml:space="preserve"> </v>
      </c>
      <c r="O1431" s="25">
        <v>5</v>
      </c>
      <c r="P1431" s="49">
        <f t="shared" si="199"/>
        <v>1.645711276413666E-4</v>
      </c>
      <c r="Q1431" s="25"/>
      <c r="R1431" s="49" t="str">
        <f t="shared" si="200"/>
        <v xml:space="preserve"> </v>
      </c>
      <c r="S1431" s="28"/>
      <c r="T1431" s="49" t="str">
        <f t="shared" si="201"/>
        <v xml:space="preserve"> </v>
      </c>
      <c r="U1431" s="30">
        <v>2</v>
      </c>
      <c r="V1431" s="49">
        <f t="shared" si="202"/>
        <v>1.3488905375328792E-4</v>
      </c>
      <c r="W1431" s="25"/>
      <c r="X1431" s="49" t="str">
        <f t="shared" si="203"/>
        <v xml:space="preserve"> </v>
      </c>
      <c r="Y1431" s="25"/>
      <c r="Z1431" s="53" t="str">
        <f t="shared" si="204"/>
        <v xml:space="preserve"> </v>
      </c>
      <c r="AA1431" s="26">
        <f t="shared" si="205"/>
        <v>7</v>
      </c>
      <c r="AB1431" s="43">
        <f t="shared" si="206"/>
        <v>5.7934071027171081E-5</v>
      </c>
    </row>
    <row r="1432" spans="1:28">
      <c r="A1432" t="s">
        <v>1223</v>
      </c>
      <c r="B1432" t="s">
        <v>1224</v>
      </c>
      <c r="C1432" t="s">
        <v>2894</v>
      </c>
      <c r="D1432" s="4" t="s">
        <v>1381</v>
      </c>
      <c r="E1432" s="2"/>
      <c r="G1432" s="4"/>
      <c r="H1432" s="3" t="s">
        <v>1393</v>
      </c>
      <c r="I1432" s="3" t="s">
        <v>1393</v>
      </c>
      <c r="J1432" s="4"/>
      <c r="K1432" s="4"/>
      <c r="L1432" s="38" t="s">
        <v>1481</v>
      </c>
      <c r="M1432" s="25"/>
      <c r="N1432" s="49" t="str">
        <f t="shared" si="198"/>
        <v xml:space="preserve"> </v>
      </c>
      <c r="O1432" s="25"/>
      <c r="P1432" s="49" t="str">
        <f t="shared" si="199"/>
        <v xml:space="preserve"> </v>
      </c>
      <c r="Q1432" s="25"/>
      <c r="R1432" s="49" t="str">
        <f t="shared" si="200"/>
        <v xml:space="preserve"> </v>
      </c>
      <c r="S1432" s="25">
        <v>1</v>
      </c>
      <c r="T1432" s="49">
        <f t="shared" si="201"/>
        <v>3.5237323372916594E-5</v>
      </c>
      <c r="U1432" s="30"/>
      <c r="V1432" s="49" t="str">
        <f t="shared" si="202"/>
        <v xml:space="preserve"> </v>
      </c>
      <c r="W1432" s="25">
        <v>3</v>
      </c>
      <c r="X1432" s="49">
        <f t="shared" si="203"/>
        <v>2.1094079594993672E-4</v>
      </c>
      <c r="Y1432" s="25">
        <v>3</v>
      </c>
      <c r="Z1432" s="53">
        <f t="shared" si="204"/>
        <v>6.7099082979199282E-4</v>
      </c>
      <c r="AA1432" s="26">
        <f t="shared" si="205"/>
        <v>7</v>
      </c>
      <c r="AB1432" s="43">
        <f t="shared" si="206"/>
        <v>5.7934071027171081E-5</v>
      </c>
    </row>
    <row r="1433" spans="1:28">
      <c r="A1433" t="s">
        <v>421</v>
      </c>
      <c r="B1433" t="s">
        <v>4518</v>
      </c>
      <c r="C1433" t="s">
        <v>2338</v>
      </c>
      <c r="D1433" s="4" t="s">
        <v>1381</v>
      </c>
      <c r="E1433" s="2"/>
      <c r="F1433" t="s">
        <v>5625</v>
      </c>
      <c r="G1433" s="4"/>
      <c r="H1433" s="3" t="s">
        <v>1393</v>
      </c>
      <c r="I1433" s="3" t="s">
        <v>1393</v>
      </c>
      <c r="J1433" s="4"/>
      <c r="K1433" s="4"/>
      <c r="L1433" s="38" t="s">
        <v>1378</v>
      </c>
      <c r="M1433" s="25"/>
      <c r="N1433" s="49" t="str">
        <f t="shared" si="198"/>
        <v xml:space="preserve"> </v>
      </c>
      <c r="O1433" s="25">
        <v>7</v>
      </c>
      <c r="P1433" s="49">
        <f t="shared" si="199"/>
        <v>2.3039957869791324E-4</v>
      </c>
      <c r="Q1433" s="25"/>
      <c r="R1433" s="49" t="str">
        <f t="shared" si="200"/>
        <v xml:space="preserve"> </v>
      </c>
      <c r="S1433" s="25"/>
      <c r="T1433" s="49" t="str">
        <f t="shared" si="201"/>
        <v xml:space="preserve"> </v>
      </c>
      <c r="U1433" s="30"/>
      <c r="V1433" s="49" t="str">
        <f t="shared" si="202"/>
        <v xml:space="preserve"> </v>
      </c>
      <c r="W1433" s="25"/>
      <c r="X1433" s="49" t="str">
        <f t="shared" si="203"/>
        <v xml:space="preserve"> </v>
      </c>
      <c r="Y1433" s="25"/>
      <c r="Z1433" s="53" t="str">
        <f t="shared" si="204"/>
        <v xml:space="preserve"> </v>
      </c>
      <c r="AA1433" s="26">
        <f t="shared" si="205"/>
        <v>7</v>
      </c>
      <c r="AB1433" s="43">
        <f t="shared" si="206"/>
        <v>5.7934071027171081E-5</v>
      </c>
    </row>
    <row r="1434" spans="1:28">
      <c r="A1434" t="s">
        <v>2897</v>
      </c>
      <c r="B1434" t="s">
        <v>1235</v>
      </c>
      <c r="C1434" t="s">
        <v>2326</v>
      </c>
      <c r="D1434" s="4" t="s">
        <v>1382</v>
      </c>
      <c r="E1434" s="2"/>
      <c r="F1434" t="s">
        <v>6290</v>
      </c>
      <c r="G1434" s="4"/>
      <c r="H1434" s="3" t="s">
        <v>1393</v>
      </c>
      <c r="I1434" s="3" t="s">
        <v>1393</v>
      </c>
      <c r="J1434" s="4"/>
      <c r="K1434" s="4"/>
      <c r="L1434" s="38" t="s">
        <v>1483</v>
      </c>
      <c r="M1434" s="25"/>
      <c r="N1434" s="49" t="str">
        <f t="shared" si="198"/>
        <v xml:space="preserve"> </v>
      </c>
      <c r="O1434" s="25"/>
      <c r="P1434" s="49" t="str">
        <f t="shared" si="199"/>
        <v xml:space="preserve"> </v>
      </c>
      <c r="Q1434" s="25"/>
      <c r="R1434" s="49" t="str">
        <f t="shared" si="200"/>
        <v xml:space="preserve"> </v>
      </c>
      <c r="S1434" s="25">
        <v>7</v>
      </c>
      <c r="T1434" s="49">
        <f t="shared" si="201"/>
        <v>2.4666126361041617E-4</v>
      </c>
      <c r="U1434" s="30"/>
      <c r="V1434" s="49" t="str">
        <f t="shared" si="202"/>
        <v xml:space="preserve"> </v>
      </c>
      <c r="W1434" s="25"/>
      <c r="X1434" s="49" t="str">
        <f t="shared" si="203"/>
        <v xml:space="preserve"> </v>
      </c>
      <c r="Y1434" s="25"/>
      <c r="Z1434" s="53" t="str">
        <f t="shared" si="204"/>
        <v xml:space="preserve"> </v>
      </c>
      <c r="AA1434" s="26">
        <f t="shared" si="205"/>
        <v>7</v>
      </c>
      <c r="AB1434" s="43">
        <f t="shared" si="206"/>
        <v>5.7934071027171081E-5</v>
      </c>
    </row>
    <row r="1435" spans="1:28">
      <c r="A1435" t="s">
        <v>1580</v>
      </c>
      <c r="B1435" t="s">
        <v>1653</v>
      </c>
      <c r="C1435" t="s">
        <v>2915</v>
      </c>
      <c r="D1435" s="4" t="s">
        <v>1381</v>
      </c>
      <c r="E1435" s="2" t="s">
        <v>2064</v>
      </c>
      <c r="G1435" s="4"/>
      <c r="H1435" s="3" t="s">
        <v>1393</v>
      </c>
      <c r="I1435" s="3" t="s">
        <v>581</v>
      </c>
      <c r="J1435" s="4"/>
      <c r="K1435" s="4"/>
      <c r="L1435" s="38" t="s">
        <v>1481</v>
      </c>
      <c r="M1435" s="25"/>
      <c r="N1435" s="49" t="str">
        <f t="shared" si="198"/>
        <v xml:space="preserve"> </v>
      </c>
      <c r="O1435" s="25">
        <v>4</v>
      </c>
      <c r="P1435" s="49">
        <f t="shared" si="199"/>
        <v>1.3165690211309328E-4</v>
      </c>
      <c r="Q1435" s="25"/>
      <c r="R1435" s="49" t="str">
        <f t="shared" si="200"/>
        <v xml:space="preserve"> </v>
      </c>
      <c r="S1435" s="25">
        <v>3</v>
      </c>
      <c r="T1435" s="49">
        <f t="shared" si="201"/>
        <v>1.0571197011874978E-4</v>
      </c>
      <c r="U1435" s="30"/>
      <c r="V1435" s="49" t="str">
        <f t="shared" si="202"/>
        <v xml:space="preserve"> </v>
      </c>
      <c r="W1435" s="25"/>
      <c r="X1435" s="49" t="str">
        <f t="shared" si="203"/>
        <v xml:space="preserve"> </v>
      </c>
      <c r="Y1435" s="25"/>
      <c r="Z1435" s="53" t="str">
        <f t="shared" si="204"/>
        <v xml:space="preserve"> </v>
      </c>
      <c r="AA1435" s="26">
        <f t="shared" si="205"/>
        <v>7</v>
      </c>
      <c r="AB1435" s="43">
        <f t="shared" si="206"/>
        <v>5.7934071027171081E-5</v>
      </c>
    </row>
    <row r="1436" spans="1:28">
      <c r="A1436" t="s">
        <v>1582</v>
      </c>
      <c r="B1436" t="s">
        <v>1882</v>
      </c>
      <c r="C1436" t="s">
        <v>2336</v>
      </c>
      <c r="D1436" s="4" t="s">
        <v>1382</v>
      </c>
      <c r="E1436" s="2" t="s">
        <v>4</v>
      </c>
      <c r="F1436" t="s">
        <v>3764</v>
      </c>
      <c r="G1436" s="4"/>
      <c r="H1436" s="3" t="s">
        <v>1393</v>
      </c>
      <c r="I1436" s="3" t="s">
        <v>1393</v>
      </c>
      <c r="J1436" s="4">
        <v>277</v>
      </c>
      <c r="K1436" s="4">
        <v>367</v>
      </c>
      <c r="L1436" s="38" t="s">
        <v>1483</v>
      </c>
      <c r="M1436" s="25">
        <v>5</v>
      </c>
      <c r="N1436" s="49">
        <f t="shared" si="198"/>
        <v>2.210824195259993E-4</v>
      </c>
      <c r="O1436" s="25">
        <v>1</v>
      </c>
      <c r="P1436" s="49">
        <f t="shared" si="199"/>
        <v>3.291422552827332E-5</v>
      </c>
      <c r="Q1436" s="25">
        <v>1</v>
      </c>
      <c r="R1436" s="49">
        <f t="shared" si="200"/>
        <v>1.6863406408094435E-4</v>
      </c>
      <c r="S1436" s="25"/>
      <c r="T1436" s="49" t="str">
        <f t="shared" si="201"/>
        <v xml:space="preserve"> </v>
      </c>
      <c r="U1436" s="30"/>
      <c r="V1436" s="49" t="str">
        <f t="shared" si="202"/>
        <v xml:space="preserve"> </v>
      </c>
      <c r="W1436" s="25"/>
      <c r="X1436" s="49" t="str">
        <f t="shared" si="203"/>
        <v xml:space="preserve"> </v>
      </c>
      <c r="Y1436" s="25"/>
      <c r="Z1436" s="53" t="str">
        <f t="shared" si="204"/>
        <v xml:space="preserve"> </v>
      </c>
      <c r="AA1436" s="26">
        <f t="shared" si="205"/>
        <v>7</v>
      </c>
      <c r="AB1436" s="43">
        <f t="shared" si="206"/>
        <v>5.7934071027171081E-5</v>
      </c>
    </row>
    <row r="1437" spans="1:28">
      <c r="A1437" t="s">
        <v>2582</v>
      </c>
      <c r="B1437" t="s">
        <v>238</v>
      </c>
      <c r="C1437" t="s">
        <v>2334</v>
      </c>
      <c r="D1437" s="4" t="s">
        <v>1382</v>
      </c>
      <c r="E1437" s="2"/>
      <c r="F1437" t="s">
        <v>6373</v>
      </c>
      <c r="G1437" s="4"/>
      <c r="H1437" s="3" t="s">
        <v>1393</v>
      </c>
      <c r="I1437" s="3" t="s">
        <v>1393</v>
      </c>
      <c r="J1437" s="4"/>
      <c r="K1437" s="4">
        <v>334</v>
      </c>
      <c r="L1437" s="38" t="s">
        <v>1483</v>
      </c>
      <c r="M1437" s="25"/>
      <c r="N1437" s="49" t="str">
        <f t="shared" si="198"/>
        <v xml:space="preserve"> </v>
      </c>
      <c r="O1437" s="25"/>
      <c r="P1437" s="49" t="str">
        <f t="shared" si="199"/>
        <v xml:space="preserve"> </v>
      </c>
      <c r="Q1437" s="25"/>
      <c r="R1437" s="49" t="str">
        <f t="shared" si="200"/>
        <v xml:space="preserve"> </v>
      </c>
      <c r="S1437" s="25">
        <v>7</v>
      </c>
      <c r="T1437" s="49">
        <f t="shared" si="201"/>
        <v>2.4666126361041617E-4</v>
      </c>
      <c r="U1437" s="30"/>
      <c r="V1437" s="49" t="str">
        <f t="shared" si="202"/>
        <v xml:space="preserve"> </v>
      </c>
      <c r="W1437" s="25"/>
      <c r="X1437" s="49" t="str">
        <f t="shared" si="203"/>
        <v xml:space="preserve"> </v>
      </c>
      <c r="Y1437" s="25"/>
      <c r="Z1437" s="53" t="str">
        <f t="shared" si="204"/>
        <v xml:space="preserve"> </v>
      </c>
      <c r="AA1437" s="26">
        <f t="shared" si="205"/>
        <v>7</v>
      </c>
      <c r="AB1437" s="43">
        <f t="shared" si="206"/>
        <v>5.7934071027171081E-5</v>
      </c>
    </row>
    <row r="1438" spans="1:28">
      <c r="A1438" t="s">
        <v>3635</v>
      </c>
      <c r="B1438" t="s">
        <v>3636</v>
      </c>
      <c r="C1438" t="s">
        <v>2877</v>
      </c>
      <c r="D1438" s="4" t="s">
        <v>1381</v>
      </c>
      <c r="E1438" s="4" t="s">
        <v>2064</v>
      </c>
      <c r="G1438" s="4"/>
      <c r="H1438" s="3" t="s">
        <v>1393</v>
      </c>
      <c r="I1438" s="3" t="s">
        <v>1393</v>
      </c>
      <c r="J1438" s="4">
        <v>391</v>
      </c>
      <c r="K1438" s="4"/>
      <c r="L1438" s="38" t="s">
        <v>1483</v>
      </c>
      <c r="M1438" s="25">
        <v>4</v>
      </c>
      <c r="N1438" s="49">
        <f t="shared" si="198"/>
        <v>1.7686593562079943E-4</v>
      </c>
      <c r="O1438" s="25">
        <v>3</v>
      </c>
      <c r="P1438" s="49">
        <f t="shared" si="199"/>
        <v>9.874267658481996E-5</v>
      </c>
      <c r="Q1438" s="25"/>
      <c r="R1438" s="49" t="str">
        <f t="shared" si="200"/>
        <v xml:space="preserve"> </v>
      </c>
      <c r="S1438" s="25"/>
      <c r="T1438" s="49" t="str">
        <f t="shared" si="201"/>
        <v xml:space="preserve"> </v>
      </c>
      <c r="U1438" s="30"/>
      <c r="V1438" s="49" t="str">
        <f t="shared" si="202"/>
        <v xml:space="preserve"> </v>
      </c>
      <c r="W1438" s="25"/>
      <c r="X1438" s="49" t="str">
        <f t="shared" si="203"/>
        <v xml:space="preserve"> </v>
      </c>
      <c r="Y1438" s="25"/>
      <c r="Z1438" s="53" t="str">
        <f t="shared" si="204"/>
        <v xml:space="preserve"> </v>
      </c>
      <c r="AA1438" s="26">
        <f t="shared" si="205"/>
        <v>7</v>
      </c>
      <c r="AB1438" s="43">
        <f t="shared" si="206"/>
        <v>5.7934071027171081E-5</v>
      </c>
    </row>
    <row r="1439" spans="1:28">
      <c r="A1439" t="s">
        <v>3923</v>
      </c>
      <c r="B1439" t="s">
        <v>3413</v>
      </c>
      <c r="C1439" t="s">
        <v>918</v>
      </c>
      <c r="D1439" s="4" t="s">
        <v>1382</v>
      </c>
      <c r="E1439" s="2"/>
      <c r="G1439" s="4"/>
      <c r="H1439" s="3" t="s">
        <v>1393</v>
      </c>
      <c r="I1439" s="3" t="s">
        <v>1393</v>
      </c>
      <c r="J1439" s="4">
        <v>226</v>
      </c>
      <c r="K1439" s="4">
        <v>326</v>
      </c>
      <c r="L1439" s="38" t="s">
        <v>1482</v>
      </c>
      <c r="M1439" s="25">
        <v>7</v>
      </c>
      <c r="N1439" s="49">
        <f t="shared" si="198"/>
        <v>3.0951538733639902E-4</v>
      </c>
      <c r="O1439" s="25"/>
      <c r="P1439" s="49" t="str">
        <f t="shared" si="199"/>
        <v xml:space="preserve"> </v>
      </c>
      <c r="Q1439" s="25"/>
      <c r="R1439" s="49" t="str">
        <f t="shared" si="200"/>
        <v xml:space="preserve"> </v>
      </c>
      <c r="S1439" s="25"/>
      <c r="T1439" s="49" t="str">
        <f t="shared" si="201"/>
        <v xml:space="preserve"> </v>
      </c>
      <c r="U1439" s="30"/>
      <c r="V1439" s="49" t="str">
        <f t="shared" si="202"/>
        <v xml:space="preserve"> </v>
      </c>
      <c r="W1439" s="25"/>
      <c r="X1439" s="49" t="str">
        <f t="shared" si="203"/>
        <v xml:space="preserve"> </v>
      </c>
      <c r="Y1439" s="25"/>
      <c r="Z1439" s="53" t="str">
        <f t="shared" si="204"/>
        <v xml:space="preserve"> </v>
      </c>
      <c r="AA1439" s="26">
        <f t="shared" si="205"/>
        <v>7</v>
      </c>
      <c r="AB1439" s="43">
        <f t="shared" si="206"/>
        <v>5.7934071027171081E-5</v>
      </c>
    </row>
    <row r="1440" spans="1:28">
      <c r="A1440" t="s">
        <v>2577</v>
      </c>
      <c r="B1440" t="s">
        <v>5136</v>
      </c>
      <c r="C1440" t="s">
        <v>2894</v>
      </c>
      <c r="D1440" s="4" t="s">
        <v>1381</v>
      </c>
      <c r="E1440" s="2"/>
      <c r="F1440" t="s">
        <v>5331</v>
      </c>
      <c r="G1440" s="4"/>
      <c r="H1440" s="3" t="s">
        <v>1393</v>
      </c>
      <c r="I1440" s="3" t="s">
        <v>1393</v>
      </c>
      <c r="J1440" s="4"/>
      <c r="K1440" s="4"/>
      <c r="L1440" s="38" t="s">
        <v>1756</v>
      </c>
      <c r="M1440" s="25">
        <v>1</v>
      </c>
      <c r="N1440" s="49">
        <f t="shared" si="198"/>
        <v>4.4216483905199858E-5</v>
      </c>
      <c r="O1440" s="25"/>
      <c r="P1440" s="49" t="str">
        <f t="shared" si="199"/>
        <v xml:space="preserve"> </v>
      </c>
      <c r="Q1440" s="25"/>
      <c r="R1440" s="49" t="str">
        <f t="shared" si="200"/>
        <v xml:space="preserve"> </v>
      </c>
      <c r="S1440" s="25"/>
      <c r="T1440" s="49" t="str">
        <f t="shared" si="201"/>
        <v xml:space="preserve"> </v>
      </c>
      <c r="U1440" s="30">
        <v>4</v>
      </c>
      <c r="V1440" s="49">
        <f t="shared" si="202"/>
        <v>2.6977810750657583E-4</v>
      </c>
      <c r="W1440" s="25">
        <v>1</v>
      </c>
      <c r="X1440" s="49">
        <f t="shared" si="203"/>
        <v>7.0313598649978903E-5</v>
      </c>
      <c r="Y1440" s="25">
        <v>1</v>
      </c>
      <c r="Z1440" s="53">
        <f t="shared" si="204"/>
        <v>2.2366360993066427E-4</v>
      </c>
      <c r="AA1440" s="26">
        <f t="shared" si="205"/>
        <v>7</v>
      </c>
      <c r="AB1440" s="43">
        <f t="shared" si="206"/>
        <v>5.7934071027171081E-5</v>
      </c>
    </row>
    <row r="1441" spans="1:28">
      <c r="A1441" t="s">
        <v>6657</v>
      </c>
      <c r="B1441" t="s">
        <v>1305</v>
      </c>
      <c r="C1441" t="s">
        <v>976</v>
      </c>
      <c r="D1441" s="4" t="s">
        <v>1381</v>
      </c>
      <c r="E1441" s="2" t="s">
        <v>2064</v>
      </c>
      <c r="G1441" s="4"/>
      <c r="H1441" s="3" t="s">
        <v>1393</v>
      </c>
      <c r="I1441" s="3" t="s">
        <v>1393</v>
      </c>
      <c r="J1441" s="4">
        <v>187</v>
      </c>
      <c r="K1441" s="4">
        <v>271</v>
      </c>
      <c r="L1441" s="38" t="s">
        <v>1481</v>
      </c>
      <c r="M1441" s="25">
        <v>2</v>
      </c>
      <c r="N1441" s="49">
        <f t="shared" si="198"/>
        <v>8.8432967810399716E-5</v>
      </c>
      <c r="O1441" s="25">
        <v>5</v>
      </c>
      <c r="P1441" s="49">
        <f t="shared" si="199"/>
        <v>1.645711276413666E-4</v>
      </c>
      <c r="Q1441" s="25"/>
      <c r="R1441" s="49" t="str">
        <f t="shared" si="200"/>
        <v xml:space="preserve"> </v>
      </c>
      <c r="S1441" s="25"/>
      <c r="T1441" s="49" t="str">
        <f t="shared" si="201"/>
        <v xml:space="preserve"> </v>
      </c>
      <c r="U1441" s="30"/>
      <c r="V1441" s="49" t="str">
        <f t="shared" si="202"/>
        <v xml:space="preserve"> </v>
      </c>
      <c r="W1441" s="25"/>
      <c r="X1441" s="49" t="str">
        <f t="shared" si="203"/>
        <v xml:space="preserve"> </v>
      </c>
      <c r="Y1441" s="25"/>
      <c r="Z1441" s="53" t="str">
        <f t="shared" si="204"/>
        <v xml:space="preserve"> </v>
      </c>
      <c r="AA1441" s="26">
        <f t="shared" si="205"/>
        <v>7</v>
      </c>
      <c r="AB1441" s="43">
        <f t="shared" si="206"/>
        <v>5.7934071027171081E-5</v>
      </c>
    </row>
    <row r="1442" spans="1:28">
      <c r="A1442" t="s">
        <v>3288</v>
      </c>
      <c r="B1442" s="5" t="s">
        <v>972</v>
      </c>
      <c r="C1442" t="s">
        <v>2871</v>
      </c>
      <c r="D1442" s="4" t="s">
        <v>1381</v>
      </c>
      <c r="E1442" s="2"/>
      <c r="G1442" s="4"/>
      <c r="H1442" s="3" t="s">
        <v>1393</v>
      </c>
      <c r="I1442" s="3" t="s">
        <v>581</v>
      </c>
      <c r="J1442" s="4"/>
      <c r="K1442" s="4"/>
      <c r="L1442" s="38" t="s">
        <v>1481</v>
      </c>
      <c r="M1442" s="25"/>
      <c r="N1442" s="49" t="str">
        <f t="shared" si="198"/>
        <v xml:space="preserve"> </v>
      </c>
      <c r="O1442" s="25">
        <v>1</v>
      </c>
      <c r="P1442" s="49">
        <f t="shared" si="199"/>
        <v>3.291422552827332E-5</v>
      </c>
      <c r="Q1442" s="25"/>
      <c r="R1442" s="49" t="str">
        <f t="shared" si="200"/>
        <v xml:space="preserve"> </v>
      </c>
      <c r="S1442" s="25"/>
      <c r="T1442" s="49" t="str">
        <f t="shared" si="201"/>
        <v xml:space="preserve"> </v>
      </c>
      <c r="U1442" s="30"/>
      <c r="V1442" s="49" t="str">
        <f t="shared" si="202"/>
        <v xml:space="preserve"> </v>
      </c>
      <c r="W1442" s="25">
        <v>5</v>
      </c>
      <c r="X1442" s="49">
        <f t="shared" si="203"/>
        <v>3.5156799324989455E-4</v>
      </c>
      <c r="Y1442" s="25">
        <v>1</v>
      </c>
      <c r="Z1442" s="53">
        <f t="shared" si="204"/>
        <v>2.2366360993066427E-4</v>
      </c>
      <c r="AA1442" s="26">
        <f t="shared" si="205"/>
        <v>7</v>
      </c>
      <c r="AB1442" s="43">
        <f t="shared" si="206"/>
        <v>5.7934071027171081E-5</v>
      </c>
    </row>
    <row r="1443" spans="1:28">
      <c r="A1443" t="s">
        <v>1938</v>
      </c>
      <c r="B1443" t="s">
        <v>165</v>
      </c>
      <c r="C1443" t="s">
        <v>2903</v>
      </c>
      <c r="D1443" s="4" t="s">
        <v>1381</v>
      </c>
      <c r="E1443" s="4" t="s">
        <v>2064</v>
      </c>
      <c r="F1443" s="5" t="s">
        <v>6408</v>
      </c>
      <c r="G1443" s="4"/>
      <c r="H1443" s="3" t="s">
        <v>1393</v>
      </c>
      <c r="I1443" s="3" t="s">
        <v>1393</v>
      </c>
      <c r="J1443" s="4">
        <v>197</v>
      </c>
      <c r="K1443" s="4"/>
      <c r="L1443" s="38" t="s">
        <v>1483</v>
      </c>
      <c r="M1443" s="25"/>
      <c r="N1443" s="49" t="str">
        <f t="shared" si="198"/>
        <v xml:space="preserve"> </v>
      </c>
      <c r="O1443" s="25"/>
      <c r="P1443" s="49" t="str">
        <f t="shared" si="199"/>
        <v xml:space="preserve"> </v>
      </c>
      <c r="Q1443" s="25"/>
      <c r="R1443" s="49" t="str">
        <f t="shared" si="200"/>
        <v xml:space="preserve"> </v>
      </c>
      <c r="S1443" s="25">
        <v>1</v>
      </c>
      <c r="T1443" s="49">
        <f t="shared" si="201"/>
        <v>3.5237323372916594E-5</v>
      </c>
      <c r="U1443" s="30"/>
      <c r="V1443" s="49" t="str">
        <f t="shared" si="202"/>
        <v xml:space="preserve"> </v>
      </c>
      <c r="W1443" s="25">
        <v>4</v>
      </c>
      <c r="X1443" s="49">
        <f t="shared" si="203"/>
        <v>2.8125439459991561E-4</v>
      </c>
      <c r="Y1443" s="25">
        <v>2</v>
      </c>
      <c r="Z1443" s="53">
        <f t="shared" si="204"/>
        <v>4.4732721986132855E-4</v>
      </c>
      <c r="AA1443" s="26">
        <f t="shared" si="205"/>
        <v>7</v>
      </c>
      <c r="AB1443" s="43">
        <f t="shared" si="206"/>
        <v>5.7934071027171081E-5</v>
      </c>
    </row>
    <row r="1444" spans="1:28">
      <c r="A1444" t="s">
        <v>764</v>
      </c>
      <c r="B1444" t="s">
        <v>1367</v>
      </c>
      <c r="C1444" t="s">
        <v>382</v>
      </c>
      <c r="D1444" s="4" t="s">
        <v>1382</v>
      </c>
      <c r="E1444" s="2" t="s">
        <v>3231</v>
      </c>
      <c r="F1444" t="s">
        <v>978</v>
      </c>
      <c r="G1444" s="4"/>
      <c r="H1444" s="3" t="s">
        <v>1393</v>
      </c>
      <c r="I1444" s="3" t="s">
        <v>1393</v>
      </c>
      <c r="J1444" s="4"/>
      <c r="K1444" s="4">
        <v>388</v>
      </c>
      <c r="L1444" s="38" t="s">
        <v>1483</v>
      </c>
      <c r="M1444" s="25"/>
      <c r="N1444" s="49" t="str">
        <f t="shared" si="198"/>
        <v xml:space="preserve"> </v>
      </c>
      <c r="O1444" s="25">
        <v>5</v>
      </c>
      <c r="P1444" s="49">
        <f t="shared" si="199"/>
        <v>1.645711276413666E-4</v>
      </c>
      <c r="Q1444" s="25"/>
      <c r="R1444" s="49" t="str">
        <f t="shared" si="200"/>
        <v xml:space="preserve"> </v>
      </c>
      <c r="S1444" s="25">
        <v>2</v>
      </c>
      <c r="T1444" s="49">
        <f t="shared" si="201"/>
        <v>7.0474646745833188E-5</v>
      </c>
      <c r="U1444" s="30"/>
      <c r="V1444" s="49" t="str">
        <f t="shared" si="202"/>
        <v xml:space="preserve"> </v>
      </c>
      <c r="W1444" s="25"/>
      <c r="X1444" s="49" t="str">
        <f t="shared" si="203"/>
        <v xml:space="preserve"> </v>
      </c>
      <c r="Y1444" s="25"/>
      <c r="Z1444" s="53" t="str">
        <f t="shared" si="204"/>
        <v xml:space="preserve"> </v>
      </c>
      <c r="AA1444" s="26">
        <f t="shared" si="205"/>
        <v>7</v>
      </c>
      <c r="AB1444" s="43">
        <f t="shared" si="206"/>
        <v>5.7934071027171081E-5</v>
      </c>
    </row>
    <row r="1445" spans="1:28">
      <c r="A1445" t="s">
        <v>764</v>
      </c>
      <c r="B1445" s="5" t="s">
        <v>5167</v>
      </c>
      <c r="C1445" t="s">
        <v>382</v>
      </c>
      <c r="D1445" s="4" t="s">
        <v>1382</v>
      </c>
      <c r="E1445" s="2"/>
      <c r="G1445" s="4"/>
      <c r="H1445" s="3" t="s">
        <v>1393</v>
      </c>
      <c r="I1445" s="3" t="s">
        <v>1393</v>
      </c>
      <c r="J1445" s="4"/>
      <c r="K1445" s="4"/>
      <c r="L1445" s="38" t="s">
        <v>1483</v>
      </c>
      <c r="M1445" s="25"/>
      <c r="N1445" s="49" t="str">
        <f t="shared" si="198"/>
        <v xml:space="preserve"> </v>
      </c>
      <c r="O1445" s="25"/>
      <c r="P1445" s="49" t="str">
        <f t="shared" si="199"/>
        <v xml:space="preserve"> </v>
      </c>
      <c r="Q1445" s="25"/>
      <c r="R1445" s="49" t="str">
        <f t="shared" si="200"/>
        <v xml:space="preserve"> </v>
      </c>
      <c r="S1445" s="25"/>
      <c r="T1445" s="49" t="str">
        <f t="shared" si="201"/>
        <v xml:space="preserve"> </v>
      </c>
      <c r="U1445" s="30"/>
      <c r="V1445" s="49" t="str">
        <f t="shared" si="202"/>
        <v xml:space="preserve"> </v>
      </c>
      <c r="W1445" s="25"/>
      <c r="X1445" s="49" t="str">
        <f t="shared" si="203"/>
        <v xml:space="preserve"> </v>
      </c>
      <c r="Y1445" s="25">
        <v>7</v>
      </c>
      <c r="Z1445" s="53">
        <f t="shared" si="204"/>
        <v>1.56564526951465E-3</v>
      </c>
      <c r="AA1445" s="26">
        <f t="shared" si="205"/>
        <v>7</v>
      </c>
      <c r="AB1445" s="43">
        <f t="shared" si="206"/>
        <v>5.7934071027171081E-5</v>
      </c>
    </row>
    <row r="1446" spans="1:28">
      <c r="A1446" t="s">
        <v>2365</v>
      </c>
      <c r="B1446" t="s">
        <v>2366</v>
      </c>
      <c r="C1446" t="s">
        <v>2887</v>
      </c>
      <c r="D1446" s="4" t="s">
        <v>1381</v>
      </c>
      <c r="E1446" s="2"/>
      <c r="F1446" t="s">
        <v>3109</v>
      </c>
      <c r="G1446" s="4"/>
      <c r="H1446" s="3" t="s">
        <v>1393</v>
      </c>
      <c r="I1446" s="3" t="s">
        <v>1393</v>
      </c>
      <c r="J1446" s="4"/>
      <c r="K1446" s="4">
        <v>59</v>
      </c>
      <c r="L1446" s="38" t="s">
        <v>1483</v>
      </c>
      <c r="M1446" s="25"/>
      <c r="N1446" s="49" t="str">
        <f t="shared" si="198"/>
        <v xml:space="preserve"> </v>
      </c>
      <c r="O1446" s="25"/>
      <c r="P1446" s="49" t="str">
        <f t="shared" si="199"/>
        <v xml:space="preserve"> </v>
      </c>
      <c r="Q1446" s="25"/>
      <c r="R1446" s="49" t="str">
        <f t="shared" si="200"/>
        <v xml:space="preserve"> </v>
      </c>
      <c r="S1446" s="25">
        <v>4</v>
      </c>
      <c r="T1446" s="49">
        <f t="shared" si="201"/>
        <v>1.4094929349166638E-4</v>
      </c>
      <c r="U1446" s="30"/>
      <c r="V1446" s="49" t="str">
        <f t="shared" si="202"/>
        <v xml:space="preserve"> </v>
      </c>
      <c r="W1446" s="25">
        <v>2</v>
      </c>
      <c r="X1446" s="49">
        <f t="shared" si="203"/>
        <v>1.4062719729995781E-4</v>
      </c>
      <c r="Y1446" s="25">
        <v>1</v>
      </c>
      <c r="Z1446" s="53">
        <f t="shared" si="204"/>
        <v>2.2366360993066427E-4</v>
      </c>
      <c r="AA1446" s="26">
        <f t="shared" si="205"/>
        <v>7</v>
      </c>
      <c r="AB1446" s="43">
        <f t="shared" si="206"/>
        <v>5.7934071027171081E-5</v>
      </c>
    </row>
    <row r="1447" spans="1:28">
      <c r="A1447" t="s">
        <v>795</v>
      </c>
      <c r="B1447" s="5" t="s">
        <v>5930</v>
      </c>
      <c r="C1447" t="s">
        <v>797</v>
      </c>
      <c r="D1447" s="4" t="s">
        <v>1382</v>
      </c>
      <c r="E1447" s="2"/>
      <c r="F1447" s="5" t="s">
        <v>5931</v>
      </c>
      <c r="G1447" s="4"/>
      <c r="H1447" s="3" t="s">
        <v>1393</v>
      </c>
      <c r="I1447" s="3" t="s">
        <v>581</v>
      </c>
      <c r="J1447" s="4"/>
      <c r="K1447" s="4"/>
      <c r="L1447" s="38" t="s">
        <v>1482</v>
      </c>
      <c r="M1447" s="25"/>
      <c r="N1447" s="49" t="str">
        <f t="shared" si="198"/>
        <v xml:space="preserve"> </v>
      </c>
      <c r="O1447" s="25">
        <v>3</v>
      </c>
      <c r="P1447" s="49">
        <f t="shared" si="199"/>
        <v>9.874267658481996E-5</v>
      </c>
      <c r="Q1447" s="25"/>
      <c r="R1447" s="49" t="str">
        <f t="shared" si="200"/>
        <v xml:space="preserve"> </v>
      </c>
      <c r="S1447" s="25"/>
      <c r="T1447" s="49" t="str">
        <f t="shared" si="201"/>
        <v xml:space="preserve"> </v>
      </c>
      <c r="U1447" s="30">
        <v>4</v>
      </c>
      <c r="V1447" s="49">
        <f t="shared" si="202"/>
        <v>2.6977810750657583E-4</v>
      </c>
      <c r="W1447" s="25"/>
      <c r="X1447" s="49" t="str">
        <f t="shared" si="203"/>
        <v xml:space="preserve"> </v>
      </c>
      <c r="Y1447" s="25"/>
      <c r="Z1447" s="53" t="str">
        <f t="shared" si="204"/>
        <v xml:space="preserve"> </v>
      </c>
      <c r="AA1447" s="26">
        <f t="shared" si="205"/>
        <v>7</v>
      </c>
      <c r="AB1447" s="43">
        <f t="shared" si="206"/>
        <v>5.7934071027171081E-5</v>
      </c>
    </row>
    <row r="1448" spans="1:28">
      <c r="A1448" t="s">
        <v>1825</v>
      </c>
      <c r="B1448" t="s">
        <v>1826</v>
      </c>
      <c r="C1448" t="s">
        <v>2898</v>
      </c>
      <c r="D1448" s="4" t="s">
        <v>1484</v>
      </c>
      <c r="E1448" s="2" t="s">
        <v>2064</v>
      </c>
      <c r="F1448" t="s">
        <v>6313</v>
      </c>
      <c r="G1448" s="4"/>
      <c r="H1448" s="3" t="s">
        <v>1393</v>
      </c>
      <c r="I1448" s="3" t="s">
        <v>1393</v>
      </c>
      <c r="J1448" s="4"/>
      <c r="K1448" s="4">
        <v>39</v>
      </c>
      <c r="L1448" s="38" t="s">
        <v>1483</v>
      </c>
      <c r="M1448" s="25"/>
      <c r="N1448" s="49" t="str">
        <f t="shared" si="198"/>
        <v xml:space="preserve"> </v>
      </c>
      <c r="O1448" s="25"/>
      <c r="P1448" s="49" t="str">
        <f t="shared" si="199"/>
        <v xml:space="preserve"> </v>
      </c>
      <c r="Q1448" s="25"/>
      <c r="R1448" s="49" t="str">
        <f t="shared" si="200"/>
        <v xml:space="preserve"> </v>
      </c>
      <c r="S1448" s="25">
        <v>7</v>
      </c>
      <c r="T1448" s="49">
        <f t="shared" si="201"/>
        <v>2.4666126361041617E-4</v>
      </c>
      <c r="U1448" s="30"/>
      <c r="V1448" s="49" t="str">
        <f t="shared" si="202"/>
        <v xml:space="preserve"> </v>
      </c>
      <c r="W1448" s="25"/>
      <c r="X1448" s="49" t="str">
        <f t="shared" si="203"/>
        <v xml:space="preserve"> </v>
      </c>
      <c r="Y1448" s="25"/>
      <c r="Z1448" s="53" t="str">
        <f t="shared" si="204"/>
        <v xml:space="preserve"> </v>
      </c>
      <c r="AA1448" s="26">
        <f t="shared" si="205"/>
        <v>7</v>
      </c>
      <c r="AB1448" s="43">
        <f t="shared" si="206"/>
        <v>5.7934071027171081E-5</v>
      </c>
    </row>
    <row r="1449" spans="1:28">
      <c r="A1449" t="s">
        <v>5970</v>
      </c>
      <c r="B1449" t="s">
        <v>5971</v>
      </c>
      <c r="C1449" t="s">
        <v>383</v>
      </c>
      <c r="D1449" s="4" t="s">
        <v>1381</v>
      </c>
      <c r="E1449" s="2"/>
      <c r="F1449" t="s">
        <v>5972</v>
      </c>
      <c r="G1449" s="4"/>
      <c r="H1449" s="3" t="s">
        <v>1393</v>
      </c>
      <c r="I1449" s="3" t="s">
        <v>581</v>
      </c>
      <c r="J1449" s="4"/>
      <c r="K1449" s="4"/>
      <c r="L1449" s="38" t="s">
        <v>1378</v>
      </c>
      <c r="M1449" s="25"/>
      <c r="N1449" s="49" t="str">
        <f t="shared" si="198"/>
        <v xml:space="preserve"> </v>
      </c>
      <c r="O1449" s="25"/>
      <c r="P1449" s="49" t="str">
        <f t="shared" si="199"/>
        <v xml:space="preserve"> </v>
      </c>
      <c r="Q1449" s="25">
        <v>2</v>
      </c>
      <c r="R1449" s="49">
        <f t="shared" si="200"/>
        <v>3.3726812816188871E-4</v>
      </c>
      <c r="S1449" s="25"/>
      <c r="T1449" s="49" t="str">
        <f t="shared" si="201"/>
        <v xml:space="preserve"> </v>
      </c>
      <c r="U1449" s="30">
        <v>5</v>
      </c>
      <c r="V1449" s="49">
        <f t="shared" si="202"/>
        <v>3.3722263438321982E-4</v>
      </c>
      <c r="W1449" s="25"/>
      <c r="X1449" s="49" t="str">
        <f t="shared" si="203"/>
        <v xml:space="preserve"> </v>
      </c>
      <c r="Y1449" s="25"/>
      <c r="Z1449" s="53" t="str">
        <f t="shared" si="204"/>
        <v xml:space="preserve"> </v>
      </c>
      <c r="AA1449" s="26">
        <f t="shared" si="205"/>
        <v>7</v>
      </c>
      <c r="AB1449" s="43">
        <f t="shared" si="206"/>
        <v>5.7934071027171081E-5</v>
      </c>
    </row>
    <row r="1450" spans="1:28">
      <c r="A1450" t="s">
        <v>2219</v>
      </c>
      <c r="B1450" t="s">
        <v>2220</v>
      </c>
      <c r="C1450" t="s">
        <v>982</v>
      </c>
      <c r="D1450" s="4" t="s">
        <v>1381</v>
      </c>
      <c r="E1450" s="2"/>
      <c r="F1450" t="s">
        <v>3285</v>
      </c>
      <c r="G1450" s="4"/>
      <c r="H1450" s="3" t="s">
        <v>1393</v>
      </c>
      <c r="I1450" s="3" t="s">
        <v>1393</v>
      </c>
      <c r="J1450" s="4">
        <v>380</v>
      </c>
      <c r="K1450" s="4"/>
      <c r="L1450" s="38" t="s">
        <v>1378</v>
      </c>
      <c r="M1450" s="25">
        <v>1</v>
      </c>
      <c r="N1450" s="49">
        <f t="shared" si="198"/>
        <v>4.4216483905199858E-5</v>
      </c>
      <c r="O1450" s="25"/>
      <c r="P1450" s="49" t="str">
        <f t="shared" si="199"/>
        <v xml:space="preserve"> </v>
      </c>
      <c r="Q1450" s="25"/>
      <c r="R1450" s="49" t="str">
        <f t="shared" si="200"/>
        <v xml:space="preserve"> </v>
      </c>
      <c r="S1450" s="25">
        <v>3</v>
      </c>
      <c r="T1450" s="49">
        <f t="shared" si="201"/>
        <v>1.0571197011874978E-4</v>
      </c>
      <c r="U1450" s="30">
        <v>3</v>
      </c>
      <c r="V1450" s="49">
        <f t="shared" si="202"/>
        <v>2.0233358062993187E-4</v>
      </c>
      <c r="W1450" s="25"/>
      <c r="X1450" s="49" t="str">
        <f t="shared" si="203"/>
        <v xml:space="preserve"> </v>
      </c>
      <c r="Y1450" s="25"/>
      <c r="Z1450" s="53" t="str">
        <f t="shared" si="204"/>
        <v xml:space="preserve"> </v>
      </c>
      <c r="AA1450" s="26">
        <f t="shared" si="205"/>
        <v>7</v>
      </c>
      <c r="AB1450" s="43">
        <f t="shared" si="206"/>
        <v>5.7934071027171081E-5</v>
      </c>
    </row>
    <row r="1451" spans="1:28">
      <c r="A1451" t="s">
        <v>2446</v>
      </c>
      <c r="B1451" t="s">
        <v>2348</v>
      </c>
      <c r="C1451" t="s">
        <v>2978</v>
      </c>
      <c r="D1451" s="4" t="s">
        <v>1381</v>
      </c>
      <c r="E1451" s="2"/>
      <c r="F1451" t="s">
        <v>3761</v>
      </c>
      <c r="G1451" s="4"/>
      <c r="H1451" s="3" t="s">
        <v>1393</v>
      </c>
      <c r="I1451" s="3" t="s">
        <v>1393</v>
      </c>
      <c r="J1451" s="4"/>
      <c r="K1451" s="4"/>
      <c r="L1451" s="38" t="s">
        <v>1483</v>
      </c>
      <c r="M1451" s="25">
        <v>2</v>
      </c>
      <c r="N1451" s="49">
        <f t="shared" si="198"/>
        <v>8.8432967810399716E-5</v>
      </c>
      <c r="O1451" s="25">
        <v>5</v>
      </c>
      <c r="P1451" s="49">
        <f t="shared" si="199"/>
        <v>1.645711276413666E-4</v>
      </c>
      <c r="Q1451" s="25"/>
      <c r="R1451" s="49" t="str">
        <f t="shared" si="200"/>
        <v xml:space="preserve"> </v>
      </c>
      <c r="S1451" s="25"/>
      <c r="T1451" s="49" t="str">
        <f t="shared" si="201"/>
        <v xml:space="preserve"> </v>
      </c>
      <c r="U1451" s="30"/>
      <c r="V1451" s="49" t="str">
        <f t="shared" si="202"/>
        <v xml:space="preserve"> </v>
      </c>
      <c r="W1451" s="25"/>
      <c r="X1451" s="49" t="str">
        <f t="shared" si="203"/>
        <v xml:space="preserve"> </v>
      </c>
      <c r="Y1451" s="25"/>
      <c r="Z1451" s="53" t="str">
        <f t="shared" si="204"/>
        <v xml:space="preserve"> </v>
      </c>
      <c r="AA1451" s="26">
        <f t="shared" si="205"/>
        <v>7</v>
      </c>
      <c r="AB1451" s="43">
        <f t="shared" si="206"/>
        <v>5.7934071027171081E-5</v>
      </c>
    </row>
    <row r="1452" spans="1:28">
      <c r="A1452" t="s">
        <v>181</v>
      </c>
      <c r="B1452" t="s">
        <v>2451</v>
      </c>
      <c r="C1452" t="s">
        <v>2877</v>
      </c>
      <c r="D1452" s="4" t="s">
        <v>1381</v>
      </c>
      <c r="E1452" s="2"/>
      <c r="F1452" t="s">
        <v>1005</v>
      </c>
      <c r="G1452" s="4"/>
      <c r="H1452" s="3" t="s">
        <v>1393</v>
      </c>
      <c r="I1452" s="3" t="s">
        <v>1393</v>
      </c>
      <c r="J1452" s="4"/>
      <c r="K1452" s="4"/>
      <c r="L1452" s="38" t="s">
        <v>1483</v>
      </c>
      <c r="M1452" s="25"/>
      <c r="N1452" s="49" t="str">
        <f t="shared" si="198"/>
        <v xml:space="preserve"> </v>
      </c>
      <c r="O1452" s="25"/>
      <c r="P1452" s="49" t="str">
        <f t="shared" si="199"/>
        <v xml:space="preserve"> </v>
      </c>
      <c r="Q1452" s="25"/>
      <c r="R1452" s="49" t="str">
        <f t="shared" si="200"/>
        <v xml:space="preserve"> </v>
      </c>
      <c r="S1452" s="25">
        <v>3</v>
      </c>
      <c r="T1452" s="49">
        <f t="shared" si="201"/>
        <v>1.0571197011874978E-4</v>
      </c>
      <c r="U1452" s="30"/>
      <c r="V1452" s="49" t="str">
        <f t="shared" si="202"/>
        <v xml:space="preserve"> </v>
      </c>
      <c r="W1452" s="25">
        <v>3</v>
      </c>
      <c r="X1452" s="49">
        <f t="shared" si="203"/>
        <v>2.1094079594993672E-4</v>
      </c>
      <c r="Y1452" s="25">
        <v>1</v>
      </c>
      <c r="Z1452" s="53">
        <f t="shared" si="204"/>
        <v>2.2366360993066427E-4</v>
      </c>
      <c r="AA1452" s="26">
        <f t="shared" si="205"/>
        <v>7</v>
      </c>
      <c r="AB1452" s="43">
        <f t="shared" si="206"/>
        <v>5.7934071027171081E-5</v>
      </c>
    </row>
    <row r="1453" spans="1:28">
      <c r="A1453" t="s">
        <v>656</v>
      </c>
      <c r="B1453" s="5" t="s">
        <v>4346</v>
      </c>
      <c r="C1453" t="s">
        <v>2879</v>
      </c>
      <c r="D1453" s="4" t="s">
        <v>1381</v>
      </c>
      <c r="E1453" s="2"/>
      <c r="F1453" t="s">
        <v>4446</v>
      </c>
      <c r="G1453" s="4"/>
      <c r="H1453" s="3" t="s">
        <v>1393</v>
      </c>
      <c r="I1453" s="3" t="s">
        <v>581</v>
      </c>
      <c r="J1453" s="4"/>
      <c r="K1453" s="4"/>
      <c r="L1453" s="38" t="s">
        <v>1378</v>
      </c>
      <c r="M1453" s="25">
        <v>2</v>
      </c>
      <c r="N1453" s="49">
        <f t="shared" si="198"/>
        <v>8.8432967810399716E-5</v>
      </c>
      <c r="O1453" s="25"/>
      <c r="P1453" s="49" t="str">
        <f t="shared" si="199"/>
        <v xml:space="preserve"> </v>
      </c>
      <c r="Q1453" s="25">
        <v>3</v>
      </c>
      <c r="R1453" s="49">
        <f t="shared" si="200"/>
        <v>5.05902192242833E-4</v>
      </c>
      <c r="S1453" s="25">
        <v>1</v>
      </c>
      <c r="T1453" s="49">
        <f t="shared" si="201"/>
        <v>3.5237323372916594E-5</v>
      </c>
      <c r="U1453" s="30"/>
      <c r="V1453" s="49" t="str">
        <f t="shared" si="202"/>
        <v xml:space="preserve"> </v>
      </c>
      <c r="W1453" s="25"/>
      <c r="X1453" s="49" t="str">
        <f t="shared" si="203"/>
        <v xml:space="preserve"> </v>
      </c>
      <c r="Y1453" s="25"/>
      <c r="Z1453" s="53" t="str">
        <f t="shared" si="204"/>
        <v xml:space="preserve"> </v>
      </c>
      <c r="AA1453" s="26">
        <f t="shared" si="205"/>
        <v>6</v>
      </c>
      <c r="AB1453" s="43">
        <f t="shared" si="206"/>
        <v>4.965777516614664E-5</v>
      </c>
    </row>
    <row r="1454" spans="1:28">
      <c r="A1454" t="s">
        <v>6762</v>
      </c>
      <c r="B1454" t="s">
        <v>389</v>
      </c>
      <c r="C1454" t="s">
        <v>2326</v>
      </c>
      <c r="D1454" s="4" t="s">
        <v>1382</v>
      </c>
      <c r="E1454" s="2" t="s">
        <v>2064</v>
      </c>
      <c r="G1454" s="4"/>
      <c r="H1454" s="3" t="s">
        <v>1393</v>
      </c>
      <c r="I1454" s="3" t="s">
        <v>1393</v>
      </c>
      <c r="J1454" s="4">
        <v>297</v>
      </c>
      <c r="K1454" s="4">
        <v>341</v>
      </c>
      <c r="L1454" s="38" t="s">
        <v>1483</v>
      </c>
      <c r="M1454" s="25">
        <v>6</v>
      </c>
      <c r="N1454" s="49">
        <f t="shared" si="198"/>
        <v>2.6529890343119917E-4</v>
      </c>
      <c r="O1454" s="25"/>
      <c r="P1454" s="49" t="str">
        <f t="shared" si="199"/>
        <v xml:space="preserve"> </v>
      </c>
      <c r="Q1454" s="25"/>
      <c r="R1454" s="49" t="str">
        <f t="shared" si="200"/>
        <v xml:space="preserve"> </v>
      </c>
      <c r="S1454" s="28"/>
      <c r="T1454" s="49" t="str">
        <f t="shared" si="201"/>
        <v xml:space="preserve"> </v>
      </c>
      <c r="U1454" s="30"/>
      <c r="V1454" s="49" t="str">
        <f t="shared" si="202"/>
        <v xml:space="preserve"> </v>
      </c>
      <c r="W1454" s="25"/>
      <c r="X1454" s="49" t="str">
        <f t="shared" si="203"/>
        <v xml:space="preserve"> </v>
      </c>
      <c r="Y1454" s="25"/>
      <c r="Z1454" s="53" t="str">
        <f t="shared" si="204"/>
        <v xml:space="preserve"> </v>
      </c>
      <c r="AA1454" s="26">
        <f t="shared" si="205"/>
        <v>6</v>
      </c>
      <c r="AB1454" s="43">
        <f t="shared" si="206"/>
        <v>4.965777516614664E-5</v>
      </c>
    </row>
    <row r="1455" spans="1:28">
      <c r="A1455" t="s">
        <v>1107</v>
      </c>
      <c r="B1455" t="s">
        <v>2745</v>
      </c>
      <c r="C1455" t="s">
        <v>2879</v>
      </c>
      <c r="D1455" s="4" t="s">
        <v>1381</v>
      </c>
      <c r="E1455" s="2"/>
      <c r="G1455" s="4"/>
      <c r="H1455" s="3" t="s">
        <v>1393</v>
      </c>
      <c r="I1455" s="3" t="s">
        <v>581</v>
      </c>
      <c r="J1455" s="4"/>
      <c r="K1455" s="4"/>
      <c r="L1455" s="38" t="s">
        <v>1481</v>
      </c>
      <c r="M1455" s="25">
        <v>5</v>
      </c>
      <c r="N1455" s="49">
        <f t="shared" si="198"/>
        <v>2.210824195259993E-4</v>
      </c>
      <c r="O1455" s="25">
        <v>1</v>
      </c>
      <c r="P1455" s="49">
        <f t="shared" si="199"/>
        <v>3.291422552827332E-5</v>
      </c>
      <c r="Q1455" s="25"/>
      <c r="R1455" s="49" t="str">
        <f t="shared" si="200"/>
        <v xml:space="preserve"> </v>
      </c>
      <c r="S1455" s="28"/>
      <c r="T1455" s="49" t="str">
        <f t="shared" si="201"/>
        <v xml:space="preserve"> </v>
      </c>
      <c r="U1455" s="30"/>
      <c r="V1455" s="49" t="str">
        <f t="shared" si="202"/>
        <v xml:space="preserve"> </v>
      </c>
      <c r="W1455" s="25"/>
      <c r="X1455" s="49" t="str">
        <f t="shared" si="203"/>
        <v xml:space="preserve"> </v>
      </c>
      <c r="Y1455" s="25"/>
      <c r="Z1455" s="53" t="str">
        <f t="shared" si="204"/>
        <v xml:space="preserve"> </v>
      </c>
      <c r="AA1455" s="26">
        <f t="shared" si="205"/>
        <v>6</v>
      </c>
      <c r="AB1455" s="43">
        <f t="shared" si="206"/>
        <v>4.965777516614664E-5</v>
      </c>
    </row>
    <row r="1456" spans="1:28">
      <c r="A1456" t="s">
        <v>4004</v>
      </c>
      <c r="B1456" t="s">
        <v>703</v>
      </c>
      <c r="C1456" t="s">
        <v>2898</v>
      </c>
      <c r="D1456" s="4" t="s">
        <v>1484</v>
      </c>
      <c r="E1456" s="2"/>
      <c r="F1456" t="s">
        <v>4043</v>
      </c>
      <c r="G1456" s="4"/>
      <c r="H1456" s="3" t="s">
        <v>1393</v>
      </c>
      <c r="I1456" s="3" t="s">
        <v>1393</v>
      </c>
      <c r="J1456" s="4"/>
      <c r="K1456" s="4"/>
      <c r="L1456" s="38" t="s">
        <v>1483</v>
      </c>
      <c r="M1456" s="25">
        <v>1</v>
      </c>
      <c r="N1456" s="49">
        <f t="shared" si="198"/>
        <v>4.4216483905199858E-5</v>
      </c>
      <c r="O1456" s="25">
        <v>4</v>
      </c>
      <c r="P1456" s="49">
        <f t="shared" si="199"/>
        <v>1.3165690211309328E-4</v>
      </c>
      <c r="Q1456" s="25"/>
      <c r="R1456" s="49" t="str">
        <f t="shared" si="200"/>
        <v xml:space="preserve"> </v>
      </c>
      <c r="S1456" s="25">
        <v>1</v>
      </c>
      <c r="T1456" s="49">
        <f t="shared" si="201"/>
        <v>3.5237323372916594E-5</v>
      </c>
      <c r="U1456" s="30"/>
      <c r="V1456" s="49" t="str">
        <f t="shared" si="202"/>
        <v xml:space="preserve"> </v>
      </c>
      <c r="W1456" s="25"/>
      <c r="X1456" s="49" t="str">
        <f t="shared" si="203"/>
        <v xml:space="preserve"> </v>
      </c>
      <c r="Y1456" s="25"/>
      <c r="Z1456" s="53" t="str">
        <f t="shared" si="204"/>
        <v xml:space="preserve"> </v>
      </c>
      <c r="AA1456" s="26">
        <f t="shared" si="205"/>
        <v>6</v>
      </c>
      <c r="AB1456" s="43">
        <f t="shared" si="206"/>
        <v>4.965777516614664E-5</v>
      </c>
    </row>
    <row r="1457" spans="1:28">
      <c r="A1457" t="s">
        <v>51</v>
      </c>
      <c r="B1457" s="5" t="s">
        <v>3984</v>
      </c>
      <c r="C1457" t="s">
        <v>575</v>
      </c>
      <c r="D1457" s="4" t="s">
        <v>1382</v>
      </c>
      <c r="E1457" s="2"/>
      <c r="F1457" t="s">
        <v>4073</v>
      </c>
      <c r="G1457" s="4"/>
      <c r="H1457" s="3" t="s">
        <v>1393</v>
      </c>
      <c r="I1457" s="3" t="s">
        <v>1393</v>
      </c>
      <c r="J1457" s="4"/>
      <c r="K1457" s="4"/>
      <c r="L1457" s="38" t="s">
        <v>1483</v>
      </c>
      <c r="M1457" s="25"/>
      <c r="N1457" s="49" t="str">
        <f t="shared" si="198"/>
        <v xml:space="preserve"> </v>
      </c>
      <c r="O1457" s="25"/>
      <c r="P1457" s="49" t="str">
        <f t="shared" si="199"/>
        <v xml:space="preserve"> </v>
      </c>
      <c r="Q1457" s="25"/>
      <c r="R1457" s="49" t="str">
        <f t="shared" si="200"/>
        <v xml:space="preserve"> </v>
      </c>
      <c r="S1457" s="25"/>
      <c r="T1457" s="49" t="str">
        <f t="shared" si="201"/>
        <v xml:space="preserve"> </v>
      </c>
      <c r="U1457" s="30"/>
      <c r="V1457" s="49" t="str">
        <f t="shared" si="202"/>
        <v xml:space="preserve"> </v>
      </c>
      <c r="W1457" s="25">
        <v>6</v>
      </c>
      <c r="X1457" s="49">
        <f t="shared" si="203"/>
        <v>4.2188159189987344E-4</v>
      </c>
      <c r="Y1457" s="25"/>
      <c r="Z1457" s="53" t="str">
        <f t="shared" si="204"/>
        <v xml:space="preserve"> </v>
      </c>
      <c r="AA1457" s="26">
        <f t="shared" si="205"/>
        <v>6</v>
      </c>
      <c r="AB1457" s="43">
        <f t="shared" si="206"/>
        <v>4.965777516614664E-5</v>
      </c>
    </row>
    <row r="1458" spans="1:28">
      <c r="A1458" t="s">
        <v>1298</v>
      </c>
      <c r="B1458" t="s">
        <v>5094</v>
      </c>
      <c r="C1458" t="s">
        <v>2877</v>
      </c>
      <c r="D1458" s="4" t="s">
        <v>1381</v>
      </c>
      <c r="E1458" s="2" t="s">
        <v>2064</v>
      </c>
      <c r="F1458" t="s">
        <v>1645</v>
      </c>
      <c r="G1458" s="4"/>
      <c r="H1458" s="3" t="s">
        <v>1393</v>
      </c>
      <c r="I1458" s="3" t="s">
        <v>1393</v>
      </c>
      <c r="J1458" s="4"/>
      <c r="K1458" s="4"/>
      <c r="L1458" s="38" t="s">
        <v>1483</v>
      </c>
      <c r="M1458" s="25"/>
      <c r="N1458" s="49" t="str">
        <f t="shared" si="198"/>
        <v xml:space="preserve"> </v>
      </c>
      <c r="O1458" s="25"/>
      <c r="P1458" s="49" t="str">
        <f t="shared" si="199"/>
        <v xml:space="preserve"> </v>
      </c>
      <c r="Q1458" s="25">
        <v>1</v>
      </c>
      <c r="R1458" s="49">
        <f t="shared" si="200"/>
        <v>1.6863406408094435E-4</v>
      </c>
      <c r="S1458" s="25">
        <v>5</v>
      </c>
      <c r="T1458" s="49">
        <f t="shared" si="201"/>
        <v>1.7618661686458296E-4</v>
      </c>
      <c r="U1458" s="30"/>
      <c r="V1458" s="49" t="str">
        <f t="shared" si="202"/>
        <v xml:space="preserve"> </v>
      </c>
      <c r="W1458" s="25"/>
      <c r="X1458" s="49" t="str">
        <f t="shared" si="203"/>
        <v xml:space="preserve"> </v>
      </c>
      <c r="Y1458" s="25"/>
      <c r="Z1458" s="53" t="str">
        <f t="shared" si="204"/>
        <v xml:space="preserve"> </v>
      </c>
      <c r="AA1458" s="26">
        <f t="shared" si="205"/>
        <v>6</v>
      </c>
      <c r="AB1458" s="43">
        <f t="shared" si="206"/>
        <v>4.965777516614664E-5</v>
      </c>
    </row>
    <row r="1459" spans="1:28">
      <c r="A1459" t="s">
        <v>671</v>
      </c>
      <c r="B1459" s="5" t="s">
        <v>4321</v>
      </c>
      <c r="C1459" t="s">
        <v>2882</v>
      </c>
      <c r="D1459" s="4" t="s">
        <v>1484</v>
      </c>
      <c r="E1459" s="2"/>
      <c r="F1459" t="s">
        <v>6251</v>
      </c>
      <c r="G1459" s="4"/>
      <c r="H1459" s="3" t="s">
        <v>1393</v>
      </c>
      <c r="I1459" s="3" t="s">
        <v>1393</v>
      </c>
      <c r="J1459" s="4"/>
      <c r="K1459" s="4"/>
      <c r="L1459" s="38" t="s">
        <v>1483</v>
      </c>
      <c r="M1459" s="25"/>
      <c r="N1459" s="49" t="str">
        <f t="shared" si="198"/>
        <v xml:space="preserve"> </v>
      </c>
      <c r="O1459" s="25"/>
      <c r="P1459" s="49" t="str">
        <f t="shared" si="199"/>
        <v xml:space="preserve"> </v>
      </c>
      <c r="Q1459" s="25"/>
      <c r="R1459" s="49" t="str">
        <f t="shared" si="200"/>
        <v xml:space="preserve"> </v>
      </c>
      <c r="S1459" s="25">
        <v>1</v>
      </c>
      <c r="T1459" s="49">
        <f t="shared" si="201"/>
        <v>3.5237323372916594E-5</v>
      </c>
      <c r="U1459" s="30"/>
      <c r="V1459" s="49" t="str">
        <f t="shared" si="202"/>
        <v xml:space="preserve"> </v>
      </c>
      <c r="W1459" s="25"/>
      <c r="X1459" s="49" t="str">
        <f t="shared" si="203"/>
        <v xml:space="preserve"> </v>
      </c>
      <c r="Y1459" s="25">
        <v>5</v>
      </c>
      <c r="Z1459" s="53">
        <f t="shared" si="204"/>
        <v>1.1183180496533215E-3</v>
      </c>
      <c r="AA1459" s="26">
        <f t="shared" si="205"/>
        <v>6</v>
      </c>
      <c r="AB1459" s="43">
        <f t="shared" si="206"/>
        <v>4.965777516614664E-5</v>
      </c>
    </row>
    <row r="1460" spans="1:28">
      <c r="A1460" t="s">
        <v>2469</v>
      </c>
      <c r="B1460" t="s">
        <v>1603</v>
      </c>
      <c r="C1460" t="s">
        <v>915</v>
      </c>
      <c r="D1460" s="4" t="s">
        <v>1484</v>
      </c>
      <c r="E1460" s="2"/>
      <c r="G1460" s="4"/>
      <c r="H1460" s="3" t="s">
        <v>1393</v>
      </c>
      <c r="I1460" s="3" t="s">
        <v>1393</v>
      </c>
      <c r="J1460" s="4">
        <v>307</v>
      </c>
      <c r="K1460" s="4"/>
      <c r="L1460" s="38" t="s">
        <v>1483</v>
      </c>
      <c r="M1460" s="25">
        <v>2</v>
      </c>
      <c r="N1460" s="49">
        <f t="shared" si="198"/>
        <v>8.8432967810399716E-5</v>
      </c>
      <c r="O1460" s="25">
        <v>4</v>
      </c>
      <c r="P1460" s="49">
        <f t="shared" si="199"/>
        <v>1.3165690211309328E-4</v>
      </c>
      <c r="Q1460" s="25"/>
      <c r="R1460" s="49" t="str">
        <f t="shared" si="200"/>
        <v xml:space="preserve"> </v>
      </c>
      <c r="S1460" s="28"/>
      <c r="T1460" s="49" t="str">
        <f t="shared" si="201"/>
        <v xml:space="preserve"> </v>
      </c>
      <c r="U1460" s="30"/>
      <c r="V1460" s="49" t="str">
        <f t="shared" si="202"/>
        <v xml:space="preserve"> </v>
      </c>
      <c r="W1460" s="25"/>
      <c r="X1460" s="49" t="str">
        <f t="shared" si="203"/>
        <v xml:space="preserve"> </v>
      </c>
      <c r="Y1460" s="25"/>
      <c r="Z1460" s="53" t="str">
        <f t="shared" si="204"/>
        <v xml:space="preserve"> </v>
      </c>
      <c r="AA1460" s="26">
        <f t="shared" si="205"/>
        <v>6</v>
      </c>
      <c r="AB1460" s="43">
        <f t="shared" si="206"/>
        <v>4.965777516614664E-5</v>
      </c>
    </row>
    <row r="1461" spans="1:28">
      <c r="A1461" t="s">
        <v>3927</v>
      </c>
      <c r="B1461" t="s">
        <v>4016</v>
      </c>
      <c r="C1461" t="s">
        <v>3926</v>
      </c>
      <c r="D1461" s="4" t="s">
        <v>1381</v>
      </c>
      <c r="E1461" s="2" t="s">
        <v>2064</v>
      </c>
      <c r="F1461" s="5" t="s">
        <v>3947</v>
      </c>
      <c r="G1461" s="4"/>
      <c r="H1461" s="3" t="s">
        <v>1393</v>
      </c>
      <c r="I1461" s="3" t="s">
        <v>581</v>
      </c>
      <c r="J1461" s="4"/>
      <c r="K1461" s="4"/>
      <c r="L1461" s="38" t="s">
        <v>1483</v>
      </c>
      <c r="M1461" s="25"/>
      <c r="N1461" s="49" t="str">
        <f t="shared" si="198"/>
        <v xml:space="preserve"> </v>
      </c>
      <c r="O1461" s="25"/>
      <c r="P1461" s="49" t="str">
        <f t="shared" si="199"/>
        <v xml:space="preserve"> </v>
      </c>
      <c r="Q1461" s="25"/>
      <c r="R1461" s="49" t="str">
        <f t="shared" si="200"/>
        <v xml:space="preserve"> </v>
      </c>
      <c r="S1461" s="25">
        <v>1</v>
      </c>
      <c r="T1461" s="49">
        <f t="shared" si="201"/>
        <v>3.5237323372916594E-5</v>
      </c>
      <c r="U1461" s="30">
        <v>2</v>
      </c>
      <c r="V1461" s="49">
        <f t="shared" si="202"/>
        <v>1.3488905375328792E-4</v>
      </c>
      <c r="W1461" s="25">
        <v>2</v>
      </c>
      <c r="X1461" s="49">
        <f t="shared" si="203"/>
        <v>1.4062719729995781E-4</v>
      </c>
      <c r="Y1461" s="25">
        <v>1</v>
      </c>
      <c r="Z1461" s="53">
        <f t="shared" si="204"/>
        <v>2.2366360993066427E-4</v>
      </c>
      <c r="AA1461" s="26">
        <f t="shared" si="205"/>
        <v>6</v>
      </c>
      <c r="AB1461" s="43">
        <f t="shared" si="206"/>
        <v>4.965777516614664E-5</v>
      </c>
    </row>
    <row r="1462" spans="1:28">
      <c r="A1462" t="s">
        <v>1870</v>
      </c>
      <c r="B1462" t="s">
        <v>24</v>
      </c>
      <c r="C1462" t="s">
        <v>2879</v>
      </c>
      <c r="D1462" s="4" t="s">
        <v>1381</v>
      </c>
      <c r="E1462" s="2"/>
      <c r="F1462" t="s">
        <v>6328</v>
      </c>
      <c r="G1462" s="4"/>
      <c r="H1462" s="3" t="s">
        <v>1393</v>
      </c>
      <c r="I1462" s="3" t="s">
        <v>1393</v>
      </c>
      <c r="J1462" s="4">
        <v>74</v>
      </c>
      <c r="K1462" s="4">
        <v>152</v>
      </c>
      <c r="L1462" s="38" t="s">
        <v>1481</v>
      </c>
      <c r="M1462" s="25">
        <v>3</v>
      </c>
      <c r="N1462" s="49">
        <f t="shared" si="198"/>
        <v>1.3264945171559959E-4</v>
      </c>
      <c r="O1462" s="25">
        <v>1</v>
      </c>
      <c r="P1462" s="49">
        <f t="shared" si="199"/>
        <v>3.291422552827332E-5</v>
      </c>
      <c r="Q1462" s="25"/>
      <c r="R1462" s="49" t="str">
        <f t="shared" si="200"/>
        <v xml:space="preserve"> </v>
      </c>
      <c r="S1462" s="28"/>
      <c r="T1462" s="49" t="str">
        <f t="shared" si="201"/>
        <v xml:space="preserve"> </v>
      </c>
      <c r="U1462" s="30">
        <v>1</v>
      </c>
      <c r="V1462" s="49">
        <f t="shared" si="202"/>
        <v>6.7444526876643958E-5</v>
      </c>
      <c r="W1462" s="25"/>
      <c r="X1462" s="49" t="str">
        <f t="shared" si="203"/>
        <v xml:space="preserve"> </v>
      </c>
      <c r="Y1462" s="25">
        <v>1</v>
      </c>
      <c r="Z1462" s="53">
        <f t="shared" si="204"/>
        <v>2.2366360993066427E-4</v>
      </c>
      <c r="AA1462" s="26">
        <f t="shared" si="205"/>
        <v>6</v>
      </c>
      <c r="AB1462" s="43">
        <f t="shared" si="206"/>
        <v>4.965777516614664E-5</v>
      </c>
    </row>
    <row r="1463" spans="1:28">
      <c r="A1463" t="s">
        <v>1040</v>
      </c>
      <c r="B1463" t="s">
        <v>2497</v>
      </c>
      <c r="C1463" t="s">
        <v>382</v>
      </c>
      <c r="D1463" s="4" t="s">
        <v>1382</v>
      </c>
      <c r="E1463" s="4" t="s">
        <v>4</v>
      </c>
      <c r="F1463" s="5" t="s">
        <v>3778</v>
      </c>
      <c r="G1463" s="4"/>
      <c r="H1463" s="3" t="s">
        <v>1393</v>
      </c>
      <c r="I1463" s="3" t="s">
        <v>1393</v>
      </c>
      <c r="J1463" s="4">
        <v>239</v>
      </c>
      <c r="K1463" s="4"/>
      <c r="L1463" s="38" t="s">
        <v>1483</v>
      </c>
      <c r="M1463" s="25">
        <v>1</v>
      </c>
      <c r="N1463" s="49">
        <f t="shared" si="198"/>
        <v>4.4216483905199858E-5</v>
      </c>
      <c r="O1463" s="25">
        <v>5</v>
      </c>
      <c r="P1463" s="49">
        <f t="shared" si="199"/>
        <v>1.645711276413666E-4</v>
      </c>
      <c r="Q1463" s="25"/>
      <c r="R1463" s="49" t="str">
        <f t="shared" si="200"/>
        <v xml:space="preserve"> </v>
      </c>
      <c r="S1463" s="25"/>
      <c r="T1463" s="49" t="str">
        <f t="shared" si="201"/>
        <v xml:space="preserve"> </v>
      </c>
      <c r="U1463" s="30"/>
      <c r="V1463" s="49" t="str">
        <f t="shared" si="202"/>
        <v xml:space="preserve"> </v>
      </c>
      <c r="W1463" s="25"/>
      <c r="X1463" s="49" t="str">
        <f t="shared" si="203"/>
        <v xml:space="preserve"> </v>
      </c>
      <c r="Y1463" s="25"/>
      <c r="Z1463" s="53" t="str">
        <f t="shared" si="204"/>
        <v xml:space="preserve"> </v>
      </c>
      <c r="AA1463" s="26">
        <f t="shared" si="205"/>
        <v>6</v>
      </c>
      <c r="AB1463" s="43">
        <f t="shared" si="206"/>
        <v>4.965777516614664E-5</v>
      </c>
    </row>
    <row r="1464" spans="1:28">
      <c r="A1464" t="s">
        <v>1040</v>
      </c>
      <c r="B1464" t="s">
        <v>1832</v>
      </c>
      <c r="C1464" t="s">
        <v>382</v>
      </c>
      <c r="D1464" s="4" t="s">
        <v>1382</v>
      </c>
      <c r="E1464" s="2" t="s">
        <v>4</v>
      </c>
      <c r="F1464" t="s">
        <v>1257</v>
      </c>
      <c r="G1464" s="4"/>
      <c r="H1464" s="3" t="s">
        <v>1393</v>
      </c>
      <c r="I1464" s="3" t="s">
        <v>1393</v>
      </c>
      <c r="J1464" s="4">
        <v>240</v>
      </c>
      <c r="K1464" s="4">
        <v>384</v>
      </c>
      <c r="L1464" s="38" t="s">
        <v>1483</v>
      </c>
      <c r="M1464" s="25">
        <v>1</v>
      </c>
      <c r="N1464" s="49">
        <f t="shared" si="198"/>
        <v>4.4216483905199858E-5</v>
      </c>
      <c r="O1464" s="25">
        <v>5</v>
      </c>
      <c r="P1464" s="49">
        <f t="shared" si="199"/>
        <v>1.645711276413666E-4</v>
      </c>
      <c r="Q1464" s="25"/>
      <c r="R1464" s="49" t="str">
        <f t="shared" si="200"/>
        <v xml:space="preserve"> </v>
      </c>
      <c r="S1464" s="28"/>
      <c r="T1464" s="49" t="str">
        <f t="shared" si="201"/>
        <v xml:space="preserve"> </v>
      </c>
      <c r="U1464" s="30"/>
      <c r="V1464" s="49" t="str">
        <f t="shared" si="202"/>
        <v xml:space="preserve"> </v>
      </c>
      <c r="W1464" s="25"/>
      <c r="X1464" s="49" t="str">
        <f t="shared" si="203"/>
        <v xml:space="preserve"> </v>
      </c>
      <c r="Y1464" s="25"/>
      <c r="Z1464" s="53" t="str">
        <f t="shared" si="204"/>
        <v xml:space="preserve"> </v>
      </c>
      <c r="AA1464" s="26">
        <f t="shared" si="205"/>
        <v>6</v>
      </c>
      <c r="AB1464" s="43">
        <f t="shared" si="206"/>
        <v>4.965777516614664E-5</v>
      </c>
    </row>
    <row r="1465" spans="1:28">
      <c r="A1465" t="s">
        <v>3650</v>
      </c>
      <c r="B1465" t="s">
        <v>3651</v>
      </c>
      <c r="C1465" t="s">
        <v>2879</v>
      </c>
      <c r="D1465" s="4" t="s">
        <v>1381</v>
      </c>
      <c r="E1465" s="2" t="s">
        <v>2064</v>
      </c>
      <c r="F1465" s="5" t="s">
        <v>3753</v>
      </c>
      <c r="G1465" s="4"/>
      <c r="H1465" s="3" t="s">
        <v>1393</v>
      </c>
      <c r="I1465" s="3" t="s">
        <v>1393</v>
      </c>
      <c r="J1465" s="4">
        <v>398</v>
      </c>
      <c r="K1465" s="4">
        <v>154</v>
      </c>
      <c r="L1465" s="38" t="s">
        <v>1483</v>
      </c>
      <c r="M1465" s="25">
        <v>1</v>
      </c>
      <c r="N1465" s="49">
        <f t="shared" si="198"/>
        <v>4.4216483905199858E-5</v>
      </c>
      <c r="O1465" s="25">
        <v>5</v>
      </c>
      <c r="P1465" s="49">
        <f t="shared" si="199"/>
        <v>1.645711276413666E-4</v>
      </c>
      <c r="Q1465" s="25"/>
      <c r="R1465" s="49" t="str">
        <f t="shared" si="200"/>
        <v xml:space="preserve"> </v>
      </c>
      <c r="S1465" s="28"/>
      <c r="T1465" s="49" t="str">
        <f t="shared" si="201"/>
        <v xml:space="preserve"> </v>
      </c>
      <c r="U1465" s="30"/>
      <c r="V1465" s="49" t="str">
        <f t="shared" si="202"/>
        <v xml:space="preserve"> </v>
      </c>
      <c r="W1465" s="25"/>
      <c r="X1465" s="49" t="str">
        <f t="shared" si="203"/>
        <v xml:space="preserve"> </v>
      </c>
      <c r="Y1465" s="25"/>
      <c r="Z1465" s="53" t="str">
        <f t="shared" si="204"/>
        <v xml:space="preserve"> </v>
      </c>
      <c r="AA1465" s="26">
        <f t="shared" si="205"/>
        <v>6</v>
      </c>
      <c r="AB1465" s="43">
        <f t="shared" si="206"/>
        <v>4.965777516614664E-5</v>
      </c>
    </row>
    <row r="1466" spans="1:28">
      <c r="A1466" t="s">
        <v>2918</v>
      </c>
      <c r="B1466" t="s">
        <v>6590</v>
      </c>
      <c r="C1466" t="s">
        <v>2877</v>
      </c>
      <c r="D1466" s="4" t="s">
        <v>1381</v>
      </c>
      <c r="E1466" s="2" t="s">
        <v>2064</v>
      </c>
      <c r="F1466" t="s">
        <v>474</v>
      </c>
      <c r="G1466" s="4"/>
      <c r="H1466" s="3" t="s">
        <v>1393</v>
      </c>
      <c r="I1466" s="3" t="s">
        <v>1393</v>
      </c>
      <c r="J1466" s="4"/>
      <c r="K1466" s="4">
        <v>313</v>
      </c>
      <c r="L1466" s="38" t="s">
        <v>1481</v>
      </c>
      <c r="M1466" s="25">
        <v>2</v>
      </c>
      <c r="N1466" s="49">
        <f t="shared" si="198"/>
        <v>8.8432967810399716E-5</v>
      </c>
      <c r="O1466" s="25"/>
      <c r="P1466" s="49" t="str">
        <f t="shared" si="199"/>
        <v xml:space="preserve"> </v>
      </c>
      <c r="Q1466" s="25"/>
      <c r="R1466" s="49" t="str">
        <f t="shared" si="200"/>
        <v xml:space="preserve"> </v>
      </c>
      <c r="S1466" s="25">
        <v>1</v>
      </c>
      <c r="T1466" s="49">
        <f t="shared" si="201"/>
        <v>3.5237323372916594E-5</v>
      </c>
      <c r="U1466" s="30"/>
      <c r="V1466" s="49" t="str">
        <f t="shared" si="202"/>
        <v xml:space="preserve"> </v>
      </c>
      <c r="W1466" s="25">
        <v>2</v>
      </c>
      <c r="X1466" s="49">
        <f t="shared" si="203"/>
        <v>1.4062719729995781E-4</v>
      </c>
      <c r="Y1466" s="25">
        <v>1</v>
      </c>
      <c r="Z1466" s="53">
        <f t="shared" si="204"/>
        <v>2.2366360993066427E-4</v>
      </c>
      <c r="AA1466" s="26">
        <f t="shared" si="205"/>
        <v>6</v>
      </c>
      <c r="AB1466" s="43">
        <f t="shared" si="206"/>
        <v>4.965777516614664E-5</v>
      </c>
    </row>
    <row r="1467" spans="1:28">
      <c r="A1467" t="s">
        <v>2176</v>
      </c>
      <c r="B1467" s="5" t="s">
        <v>4365</v>
      </c>
      <c r="C1467" t="s">
        <v>382</v>
      </c>
      <c r="D1467" s="4" t="s">
        <v>1382</v>
      </c>
      <c r="E1467" s="2" t="s">
        <v>4</v>
      </c>
      <c r="F1467" s="5" t="s">
        <v>6619</v>
      </c>
      <c r="G1467" s="4"/>
      <c r="H1467" s="3" t="s">
        <v>1393</v>
      </c>
      <c r="I1467" s="3" t="s">
        <v>581</v>
      </c>
      <c r="J1467" s="4"/>
      <c r="K1467" s="4"/>
      <c r="L1467" s="38" t="s">
        <v>1483</v>
      </c>
      <c r="M1467" s="25"/>
      <c r="N1467" s="49" t="str">
        <f t="shared" si="198"/>
        <v xml:space="preserve"> </v>
      </c>
      <c r="O1467" s="25"/>
      <c r="P1467" s="49" t="str">
        <f t="shared" si="199"/>
        <v xml:space="preserve"> </v>
      </c>
      <c r="Q1467" s="25"/>
      <c r="R1467" s="49" t="str">
        <f t="shared" si="200"/>
        <v xml:space="preserve"> </v>
      </c>
      <c r="S1467" s="25">
        <v>6</v>
      </c>
      <c r="T1467" s="49">
        <f t="shared" si="201"/>
        <v>2.1142394023749956E-4</v>
      </c>
      <c r="U1467" s="30"/>
      <c r="V1467" s="49" t="str">
        <f t="shared" si="202"/>
        <v xml:space="preserve"> </v>
      </c>
      <c r="W1467" s="25"/>
      <c r="X1467" s="49" t="str">
        <f t="shared" si="203"/>
        <v xml:space="preserve"> </v>
      </c>
      <c r="Y1467" s="25"/>
      <c r="Z1467" s="53" t="str">
        <f t="shared" si="204"/>
        <v xml:space="preserve"> </v>
      </c>
      <c r="AA1467" s="26">
        <f t="shared" si="205"/>
        <v>6</v>
      </c>
      <c r="AB1467" s="43">
        <f t="shared" si="206"/>
        <v>4.965777516614664E-5</v>
      </c>
    </row>
    <row r="1468" spans="1:28">
      <c r="A1468" t="s">
        <v>2889</v>
      </c>
      <c r="B1468" t="s">
        <v>54</v>
      </c>
      <c r="C1468" t="s">
        <v>2888</v>
      </c>
      <c r="D1468" s="4" t="s">
        <v>1381</v>
      </c>
      <c r="E1468" s="2"/>
      <c r="F1468" t="s">
        <v>6238</v>
      </c>
      <c r="G1468" s="4"/>
      <c r="H1468" s="3" t="s">
        <v>1393</v>
      </c>
      <c r="I1468" s="3" t="s">
        <v>1393</v>
      </c>
      <c r="J1468" s="4">
        <v>338</v>
      </c>
      <c r="K1468" s="4">
        <v>245</v>
      </c>
      <c r="L1468" s="38" t="s">
        <v>1482</v>
      </c>
      <c r="M1468" s="25">
        <v>2</v>
      </c>
      <c r="N1468" s="49">
        <f t="shared" si="198"/>
        <v>8.8432967810399716E-5</v>
      </c>
      <c r="O1468" s="25">
        <v>2</v>
      </c>
      <c r="P1468" s="49">
        <f t="shared" si="199"/>
        <v>6.582845105654664E-5</v>
      </c>
      <c r="Q1468" s="25"/>
      <c r="R1468" s="49" t="str">
        <f t="shared" si="200"/>
        <v xml:space="preserve"> </v>
      </c>
      <c r="S1468" s="25">
        <v>2</v>
      </c>
      <c r="T1468" s="49">
        <f t="shared" si="201"/>
        <v>7.0474646745833188E-5</v>
      </c>
      <c r="U1468" s="30"/>
      <c r="V1468" s="49" t="str">
        <f t="shared" si="202"/>
        <v xml:space="preserve"> </v>
      </c>
      <c r="W1468" s="25"/>
      <c r="X1468" s="49" t="str">
        <f t="shared" si="203"/>
        <v xml:space="preserve"> </v>
      </c>
      <c r="Y1468" s="25"/>
      <c r="Z1468" s="53" t="str">
        <f t="shared" si="204"/>
        <v xml:space="preserve"> </v>
      </c>
      <c r="AA1468" s="26">
        <f t="shared" si="205"/>
        <v>6</v>
      </c>
      <c r="AB1468" s="43">
        <f t="shared" si="206"/>
        <v>4.965777516614664E-5</v>
      </c>
    </row>
    <row r="1469" spans="1:28">
      <c r="A1469" s="5" t="s">
        <v>3372</v>
      </c>
      <c r="B1469" t="s">
        <v>4195</v>
      </c>
      <c r="C1469" t="s">
        <v>2877</v>
      </c>
      <c r="D1469" s="4" t="s">
        <v>1381</v>
      </c>
      <c r="E1469" s="4" t="s">
        <v>2064</v>
      </c>
      <c r="F1469" t="s">
        <v>4288</v>
      </c>
      <c r="G1469" s="4"/>
      <c r="H1469" s="3" t="s">
        <v>581</v>
      </c>
      <c r="I1469" s="3" t="s">
        <v>1393</v>
      </c>
      <c r="J1469" s="4">
        <v>139</v>
      </c>
      <c r="K1469" s="4">
        <v>317</v>
      </c>
      <c r="L1469" s="38" t="s">
        <v>1483</v>
      </c>
      <c r="M1469" s="25"/>
      <c r="N1469" s="49" t="str">
        <f t="shared" si="198"/>
        <v xml:space="preserve"> </v>
      </c>
      <c r="O1469" s="25"/>
      <c r="P1469" s="49" t="str">
        <f t="shared" si="199"/>
        <v xml:space="preserve"> </v>
      </c>
      <c r="Q1469" s="25"/>
      <c r="R1469" s="49" t="str">
        <f t="shared" si="200"/>
        <v xml:space="preserve"> </v>
      </c>
      <c r="S1469" s="25"/>
      <c r="T1469" s="49" t="str">
        <f t="shared" si="201"/>
        <v xml:space="preserve"> </v>
      </c>
      <c r="U1469" s="30">
        <v>6</v>
      </c>
      <c r="V1469" s="49">
        <f t="shared" si="202"/>
        <v>4.0466716125986375E-4</v>
      </c>
      <c r="W1469" s="25"/>
      <c r="X1469" s="49" t="str">
        <f t="shared" si="203"/>
        <v xml:space="preserve"> </v>
      </c>
      <c r="Y1469" s="25"/>
      <c r="Z1469" s="53" t="str">
        <f t="shared" si="204"/>
        <v xml:space="preserve"> </v>
      </c>
      <c r="AA1469" s="26">
        <f t="shared" si="205"/>
        <v>6</v>
      </c>
      <c r="AB1469" s="43">
        <f t="shared" si="206"/>
        <v>4.965777516614664E-5</v>
      </c>
    </row>
    <row r="1470" spans="1:28">
      <c r="A1470" t="s">
        <v>1539</v>
      </c>
      <c r="B1470" t="s">
        <v>2348</v>
      </c>
      <c r="C1470" t="s">
        <v>2877</v>
      </c>
      <c r="D1470" s="4" t="s">
        <v>1381</v>
      </c>
      <c r="E1470" s="2"/>
      <c r="F1470" t="s">
        <v>510</v>
      </c>
      <c r="G1470" s="4"/>
      <c r="H1470" s="3" t="s">
        <v>1393</v>
      </c>
      <c r="I1470" s="3" t="s">
        <v>1393</v>
      </c>
      <c r="J1470" s="4"/>
      <c r="K1470" s="4"/>
      <c r="L1470" s="38" t="s">
        <v>1483</v>
      </c>
      <c r="M1470" s="25"/>
      <c r="N1470" s="49" t="str">
        <f t="shared" si="198"/>
        <v xml:space="preserve"> </v>
      </c>
      <c r="O1470" s="25">
        <v>1</v>
      </c>
      <c r="P1470" s="49">
        <f t="shared" si="199"/>
        <v>3.291422552827332E-5</v>
      </c>
      <c r="Q1470" s="25">
        <v>1</v>
      </c>
      <c r="R1470" s="49">
        <f t="shared" si="200"/>
        <v>1.6863406408094435E-4</v>
      </c>
      <c r="S1470" s="25">
        <v>1</v>
      </c>
      <c r="T1470" s="49">
        <f t="shared" si="201"/>
        <v>3.5237323372916594E-5</v>
      </c>
      <c r="U1470" s="30"/>
      <c r="V1470" s="49" t="str">
        <f t="shared" si="202"/>
        <v xml:space="preserve"> </v>
      </c>
      <c r="W1470" s="25">
        <v>3</v>
      </c>
      <c r="X1470" s="49">
        <f t="shared" si="203"/>
        <v>2.1094079594993672E-4</v>
      </c>
      <c r="Y1470" s="25"/>
      <c r="Z1470" s="53" t="str">
        <f t="shared" si="204"/>
        <v xml:space="preserve"> </v>
      </c>
      <c r="AA1470" s="26">
        <f t="shared" si="205"/>
        <v>6</v>
      </c>
      <c r="AB1470" s="43">
        <f t="shared" si="206"/>
        <v>4.965777516614664E-5</v>
      </c>
    </row>
    <row r="1471" spans="1:28">
      <c r="A1471" t="s">
        <v>626</v>
      </c>
      <c r="B1471" t="s">
        <v>4088</v>
      </c>
      <c r="C1471" t="s">
        <v>383</v>
      </c>
      <c r="D1471" s="4" t="s">
        <v>1381</v>
      </c>
      <c r="E1471" s="2"/>
      <c r="F1471" t="s">
        <v>5589</v>
      </c>
      <c r="G1471" s="4"/>
      <c r="H1471" s="3" t="s">
        <v>1393</v>
      </c>
      <c r="I1471" s="3" t="s">
        <v>581</v>
      </c>
      <c r="J1471" s="4"/>
      <c r="K1471" s="4"/>
      <c r="L1471" s="38" t="s">
        <v>1378</v>
      </c>
      <c r="M1471" s="25"/>
      <c r="N1471" s="49" t="str">
        <f t="shared" si="198"/>
        <v xml:space="preserve"> </v>
      </c>
      <c r="O1471" s="25">
        <v>1</v>
      </c>
      <c r="P1471" s="49">
        <f t="shared" si="199"/>
        <v>3.291422552827332E-5</v>
      </c>
      <c r="Q1471" s="25">
        <v>1</v>
      </c>
      <c r="R1471" s="49">
        <f t="shared" si="200"/>
        <v>1.6863406408094435E-4</v>
      </c>
      <c r="S1471" s="25"/>
      <c r="T1471" s="49" t="str">
        <f t="shared" si="201"/>
        <v xml:space="preserve"> </v>
      </c>
      <c r="U1471" s="30">
        <v>4</v>
      </c>
      <c r="V1471" s="49">
        <f t="shared" si="202"/>
        <v>2.6977810750657583E-4</v>
      </c>
      <c r="W1471" s="25"/>
      <c r="X1471" s="49" t="str">
        <f t="shared" si="203"/>
        <v xml:space="preserve"> </v>
      </c>
      <c r="Y1471" s="25"/>
      <c r="Z1471" s="53" t="str">
        <f t="shared" si="204"/>
        <v xml:space="preserve"> </v>
      </c>
      <c r="AA1471" s="26">
        <f t="shared" si="205"/>
        <v>6</v>
      </c>
      <c r="AB1471" s="43">
        <f t="shared" si="206"/>
        <v>4.965777516614664E-5</v>
      </c>
    </row>
    <row r="1472" spans="1:28">
      <c r="A1472" t="s">
        <v>2347</v>
      </c>
      <c r="B1472" t="s">
        <v>3540</v>
      </c>
      <c r="C1472" t="s">
        <v>2325</v>
      </c>
      <c r="D1472" s="4" t="s">
        <v>1484</v>
      </c>
      <c r="E1472" s="2"/>
      <c r="F1472" s="5" t="s">
        <v>3727</v>
      </c>
      <c r="G1472" s="4"/>
      <c r="H1472" s="3" t="s">
        <v>1393</v>
      </c>
      <c r="I1472" s="3" t="s">
        <v>1393</v>
      </c>
      <c r="J1472" s="4">
        <v>309</v>
      </c>
      <c r="K1472" s="4">
        <v>33</v>
      </c>
      <c r="L1472" s="38" t="s">
        <v>1378</v>
      </c>
      <c r="M1472" s="25"/>
      <c r="N1472" s="49" t="str">
        <f t="shared" si="198"/>
        <v xml:space="preserve"> </v>
      </c>
      <c r="O1472" s="25">
        <v>6</v>
      </c>
      <c r="P1472" s="49">
        <f t="shared" si="199"/>
        <v>1.9748535316963992E-4</v>
      </c>
      <c r="Q1472" s="25"/>
      <c r="R1472" s="49" t="str">
        <f t="shared" si="200"/>
        <v xml:space="preserve"> </v>
      </c>
      <c r="S1472" s="25"/>
      <c r="T1472" s="49" t="str">
        <f t="shared" si="201"/>
        <v xml:space="preserve"> </v>
      </c>
      <c r="U1472" s="30"/>
      <c r="V1472" s="49" t="str">
        <f t="shared" si="202"/>
        <v xml:space="preserve"> </v>
      </c>
      <c r="W1472" s="25"/>
      <c r="X1472" s="49" t="str">
        <f t="shared" si="203"/>
        <v xml:space="preserve"> </v>
      </c>
      <c r="Y1472" s="25"/>
      <c r="Z1472" s="53" t="str">
        <f t="shared" si="204"/>
        <v xml:space="preserve"> </v>
      </c>
      <c r="AA1472" s="26">
        <f t="shared" si="205"/>
        <v>6</v>
      </c>
      <c r="AB1472" s="43">
        <f t="shared" si="206"/>
        <v>4.965777516614664E-5</v>
      </c>
    </row>
    <row r="1473" spans="1:28">
      <c r="A1473" t="s">
        <v>1878</v>
      </c>
      <c r="B1473" t="s">
        <v>5284</v>
      </c>
      <c r="C1473" t="s">
        <v>382</v>
      </c>
      <c r="D1473" s="4" t="s">
        <v>1382</v>
      </c>
      <c r="E1473" s="4"/>
      <c r="F1473" s="16" t="s">
        <v>5349</v>
      </c>
      <c r="G1473" s="4"/>
      <c r="H1473" s="3" t="s">
        <v>1393</v>
      </c>
      <c r="I1473" s="3" t="s">
        <v>581</v>
      </c>
      <c r="J1473" s="4"/>
      <c r="K1473" s="4"/>
      <c r="L1473" s="38" t="s">
        <v>1483</v>
      </c>
      <c r="M1473" s="25">
        <v>1</v>
      </c>
      <c r="N1473" s="49">
        <f t="shared" si="198"/>
        <v>4.4216483905199858E-5</v>
      </c>
      <c r="O1473" s="25">
        <v>1</v>
      </c>
      <c r="P1473" s="49">
        <f t="shared" si="199"/>
        <v>3.291422552827332E-5</v>
      </c>
      <c r="Q1473" s="25"/>
      <c r="R1473" s="49" t="str">
        <f t="shared" si="200"/>
        <v xml:space="preserve"> </v>
      </c>
      <c r="S1473" s="25"/>
      <c r="T1473" s="49" t="str">
        <f t="shared" si="201"/>
        <v xml:space="preserve"> </v>
      </c>
      <c r="U1473" s="30"/>
      <c r="V1473" s="49" t="str">
        <f t="shared" si="202"/>
        <v xml:space="preserve"> </v>
      </c>
      <c r="W1473" s="25">
        <v>3</v>
      </c>
      <c r="X1473" s="49">
        <f t="shared" si="203"/>
        <v>2.1094079594993672E-4</v>
      </c>
      <c r="Y1473" s="25">
        <v>1</v>
      </c>
      <c r="Z1473" s="53">
        <f t="shared" si="204"/>
        <v>2.2366360993066427E-4</v>
      </c>
      <c r="AA1473" s="26">
        <f t="shared" si="205"/>
        <v>6</v>
      </c>
      <c r="AB1473" s="43">
        <f t="shared" si="206"/>
        <v>4.965777516614664E-5</v>
      </c>
    </row>
    <row r="1474" spans="1:28">
      <c r="A1474" t="s">
        <v>1762</v>
      </c>
      <c r="B1474" t="s">
        <v>2150</v>
      </c>
      <c r="C1474" t="s">
        <v>559</v>
      </c>
      <c r="D1474" s="4" t="s">
        <v>1381</v>
      </c>
      <c r="E1474" s="2"/>
      <c r="F1474" t="s">
        <v>2049</v>
      </c>
      <c r="G1474" s="4"/>
      <c r="H1474" s="3" t="s">
        <v>1393</v>
      </c>
      <c r="I1474" s="3" t="s">
        <v>1393</v>
      </c>
      <c r="J1474" s="4">
        <v>416</v>
      </c>
      <c r="K1474" s="4"/>
      <c r="L1474" s="38" t="s">
        <v>1756</v>
      </c>
      <c r="M1474" s="25"/>
      <c r="N1474" s="49" t="str">
        <f t="shared" si="198"/>
        <v xml:space="preserve"> </v>
      </c>
      <c r="O1474" s="25">
        <v>2</v>
      </c>
      <c r="P1474" s="49">
        <f t="shared" si="199"/>
        <v>6.582845105654664E-5</v>
      </c>
      <c r="Q1474" s="25"/>
      <c r="R1474" s="49" t="str">
        <f t="shared" si="200"/>
        <v xml:space="preserve"> </v>
      </c>
      <c r="S1474" s="25">
        <v>4</v>
      </c>
      <c r="T1474" s="49">
        <f t="shared" si="201"/>
        <v>1.4094929349166638E-4</v>
      </c>
      <c r="U1474" s="30"/>
      <c r="V1474" s="49" t="str">
        <f t="shared" si="202"/>
        <v xml:space="preserve"> </v>
      </c>
      <c r="W1474" s="25"/>
      <c r="X1474" s="49" t="str">
        <f t="shared" si="203"/>
        <v xml:space="preserve"> </v>
      </c>
      <c r="Y1474" s="25"/>
      <c r="Z1474" s="53" t="str">
        <f t="shared" si="204"/>
        <v xml:space="preserve"> </v>
      </c>
      <c r="AA1474" s="26">
        <f t="shared" si="205"/>
        <v>6</v>
      </c>
      <c r="AB1474" s="43">
        <f t="shared" si="206"/>
        <v>4.965777516614664E-5</v>
      </c>
    </row>
    <row r="1475" spans="1:28">
      <c r="A1475" t="s">
        <v>989</v>
      </c>
      <c r="B1475" t="s">
        <v>5413</v>
      </c>
      <c r="C1475" t="s">
        <v>998</v>
      </c>
      <c r="D1475" s="4" t="s">
        <v>1381</v>
      </c>
      <c r="E1475" s="2"/>
      <c r="F1475" s="5" t="s">
        <v>5414</v>
      </c>
      <c r="G1475" s="4" t="s">
        <v>168</v>
      </c>
      <c r="H1475" s="3" t="s">
        <v>1393</v>
      </c>
      <c r="I1475" s="3" t="s">
        <v>581</v>
      </c>
      <c r="J1475" s="4"/>
      <c r="K1475" s="4"/>
      <c r="L1475" s="38" t="s">
        <v>1378</v>
      </c>
      <c r="M1475" s="25">
        <v>5</v>
      </c>
      <c r="N1475" s="49">
        <f t="shared" si="198"/>
        <v>2.210824195259993E-4</v>
      </c>
      <c r="O1475" s="25">
        <v>1</v>
      </c>
      <c r="P1475" s="49">
        <f t="shared" si="199"/>
        <v>3.291422552827332E-5</v>
      </c>
      <c r="Q1475" s="25"/>
      <c r="R1475" s="49" t="str">
        <f t="shared" si="200"/>
        <v xml:space="preserve"> </v>
      </c>
      <c r="S1475" s="28"/>
      <c r="T1475" s="49" t="str">
        <f t="shared" si="201"/>
        <v xml:space="preserve"> </v>
      </c>
      <c r="U1475" s="30"/>
      <c r="V1475" s="49" t="str">
        <f t="shared" si="202"/>
        <v xml:space="preserve"> </v>
      </c>
      <c r="W1475" s="25"/>
      <c r="X1475" s="49" t="str">
        <f t="shared" si="203"/>
        <v xml:space="preserve"> </v>
      </c>
      <c r="Y1475" s="25"/>
      <c r="Z1475" s="53" t="str">
        <f t="shared" si="204"/>
        <v xml:space="preserve"> </v>
      </c>
      <c r="AA1475" s="26">
        <f t="shared" si="205"/>
        <v>6</v>
      </c>
      <c r="AB1475" s="43">
        <f t="shared" si="206"/>
        <v>4.965777516614664E-5</v>
      </c>
    </row>
    <row r="1476" spans="1:28">
      <c r="A1476" t="s">
        <v>989</v>
      </c>
      <c r="B1476" t="s">
        <v>1782</v>
      </c>
      <c r="C1476" t="s">
        <v>998</v>
      </c>
      <c r="D1476" s="4" t="s">
        <v>1381</v>
      </c>
      <c r="E1476" s="2"/>
      <c r="F1476" t="s">
        <v>2014</v>
      </c>
      <c r="G1476" s="4"/>
      <c r="H1476" s="3" t="s">
        <v>1393</v>
      </c>
      <c r="I1476" s="3" t="s">
        <v>1393</v>
      </c>
      <c r="J1476" s="4"/>
      <c r="K1476" s="4">
        <v>198</v>
      </c>
      <c r="L1476" s="38" t="s">
        <v>1378</v>
      </c>
      <c r="M1476" s="25"/>
      <c r="N1476" s="49" t="str">
        <f t="shared" si="198"/>
        <v xml:space="preserve"> </v>
      </c>
      <c r="O1476" s="25"/>
      <c r="P1476" s="49" t="str">
        <f t="shared" si="199"/>
        <v xml:space="preserve"> </v>
      </c>
      <c r="Q1476" s="25"/>
      <c r="R1476" s="49" t="str">
        <f t="shared" si="200"/>
        <v xml:space="preserve"> </v>
      </c>
      <c r="S1476" s="25">
        <v>5</v>
      </c>
      <c r="T1476" s="49">
        <f t="shared" si="201"/>
        <v>1.7618661686458296E-4</v>
      </c>
      <c r="U1476" s="30"/>
      <c r="V1476" s="49" t="str">
        <f t="shared" si="202"/>
        <v xml:space="preserve"> </v>
      </c>
      <c r="W1476" s="25">
        <v>1</v>
      </c>
      <c r="X1476" s="49">
        <f t="shared" si="203"/>
        <v>7.0313598649978903E-5</v>
      </c>
      <c r="Y1476" s="25"/>
      <c r="Z1476" s="53" t="str">
        <f t="shared" si="204"/>
        <v xml:space="preserve"> </v>
      </c>
      <c r="AA1476" s="26">
        <f t="shared" si="205"/>
        <v>6</v>
      </c>
      <c r="AB1476" s="43">
        <f t="shared" si="206"/>
        <v>4.965777516614664E-5</v>
      </c>
    </row>
    <row r="1477" spans="1:28">
      <c r="A1477" t="s">
        <v>17</v>
      </c>
      <c r="B1477" t="s">
        <v>4212</v>
      </c>
      <c r="C1477" t="s">
        <v>2326</v>
      </c>
      <c r="D1477" s="4" t="s">
        <v>1382</v>
      </c>
      <c r="E1477" s="2"/>
      <c r="G1477" s="4"/>
      <c r="H1477" s="3" t="s">
        <v>1393</v>
      </c>
      <c r="I1477" s="3" t="s">
        <v>1393</v>
      </c>
      <c r="J1477" s="4"/>
      <c r="K1477" s="4"/>
      <c r="L1477" s="38" t="s">
        <v>1483</v>
      </c>
      <c r="M1477" s="25">
        <v>5</v>
      </c>
      <c r="N1477" s="49">
        <f t="shared" si="198"/>
        <v>2.210824195259993E-4</v>
      </c>
      <c r="O1477" s="25">
        <v>1</v>
      </c>
      <c r="P1477" s="49">
        <f t="shared" si="199"/>
        <v>3.291422552827332E-5</v>
      </c>
      <c r="Q1477" s="25"/>
      <c r="R1477" s="49" t="str">
        <f t="shared" si="200"/>
        <v xml:space="preserve"> </v>
      </c>
      <c r="S1477" s="25"/>
      <c r="T1477" s="49" t="str">
        <f t="shared" si="201"/>
        <v xml:space="preserve"> </v>
      </c>
      <c r="U1477" s="30"/>
      <c r="V1477" s="49" t="str">
        <f t="shared" si="202"/>
        <v xml:space="preserve"> </v>
      </c>
      <c r="W1477" s="25"/>
      <c r="X1477" s="49" t="str">
        <f t="shared" si="203"/>
        <v xml:space="preserve"> </v>
      </c>
      <c r="Y1477" s="25"/>
      <c r="Z1477" s="53" t="str">
        <f t="shared" si="204"/>
        <v xml:space="preserve"> </v>
      </c>
      <c r="AA1477" s="26">
        <f t="shared" si="205"/>
        <v>6</v>
      </c>
      <c r="AB1477" s="43">
        <f t="shared" si="206"/>
        <v>4.965777516614664E-5</v>
      </c>
    </row>
    <row r="1478" spans="1:28">
      <c r="A1478" t="s">
        <v>2075</v>
      </c>
      <c r="B1478" t="s">
        <v>2085</v>
      </c>
      <c r="C1478" t="s">
        <v>382</v>
      </c>
      <c r="D1478" s="4" t="s">
        <v>1382</v>
      </c>
      <c r="E1478" s="2"/>
      <c r="F1478" t="s">
        <v>2245</v>
      </c>
      <c r="G1478" s="4"/>
      <c r="H1478" s="3" t="s">
        <v>1393</v>
      </c>
      <c r="I1478" s="3" t="s">
        <v>1393</v>
      </c>
      <c r="J1478" s="4"/>
      <c r="K1478" s="4"/>
      <c r="L1478" s="38" t="s">
        <v>1483</v>
      </c>
      <c r="M1478" s="25"/>
      <c r="N1478" s="49" t="str">
        <f t="shared" si="198"/>
        <v xml:space="preserve"> </v>
      </c>
      <c r="O1478" s="25"/>
      <c r="P1478" s="49" t="str">
        <f t="shared" si="199"/>
        <v xml:space="preserve"> </v>
      </c>
      <c r="Q1478" s="25"/>
      <c r="R1478" s="49" t="str">
        <f t="shared" si="200"/>
        <v xml:space="preserve"> </v>
      </c>
      <c r="S1478" s="25">
        <v>6</v>
      </c>
      <c r="T1478" s="49">
        <f t="shared" si="201"/>
        <v>2.1142394023749956E-4</v>
      </c>
      <c r="U1478" s="30"/>
      <c r="V1478" s="49" t="str">
        <f t="shared" si="202"/>
        <v xml:space="preserve"> </v>
      </c>
      <c r="W1478" s="25"/>
      <c r="X1478" s="49" t="str">
        <f t="shared" si="203"/>
        <v xml:space="preserve"> </v>
      </c>
      <c r="Y1478" s="25"/>
      <c r="Z1478" s="53" t="str">
        <f t="shared" si="204"/>
        <v xml:space="preserve"> </v>
      </c>
      <c r="AA1478" s="26">
        <f t="shared" si="205"/>
        <v>6</v>
      </c>
      <c r="AB1478" s="43">
        <f t="shared" si="206"/>
        <v>4.965777516614664E-5</v>
      </c>
    </row>
    <row r="1479" spans="1:28">
      <c r="A1479" t="s">
        <v>762</v>
      </c>
      <c r="B1479" t="s">
        <v>2744</v>
      </c>
      <c r="C1479" t="s">
        <v>382</v>
      </c>
      <c r="D1479" s="4" t="s">
        <v>1382</v>
      </c>
      <c r="E1479" s="2" t="s">
        <v>3231</v>
      </c>
      <c r="F1479" t="s">
        <v>1156</v>
      </c>
      <c r="G1479" s="4"/>
      <c r="H1479" s="3" t="s">
        <v>1393</v>
      </c>
      <c r="I1479" s="3" t="s">
        <v>1393</v>
      </c>
      <c r="J1479" s="4">
        <v>248</v>
      </c>
      <c r="K1479" s="4">
        <v>380</v>
      </c>
      <c r="L1479" s="38" t="s">
        <v>1483</v>
      </c>
      <c r="M1479" s="25">
        <v>4</v>
      </c>
      <c r="N1479" s="49">
        <f t="shared" si="198"/>
        <v>1.7686593562079943E-4</v>
      </c>
      <c r="O1479" s="25">
        <v>1</v>
      </c>
      <c r="P1479" s="49">
        <f t="shared" si="199"/>
        <v>3.291422552827332E-5</v>
      </c>
      <c r="Q1479" s="25"/>
      <c r="R1479" s="49" t="str">
        <f t="shared" si="200"/>
        <v xml:space="preserve"> </v>
      </c>
      <c r="S1479" s="25">
        <v>1</v>
      </c>
      <c r="T1479" s="49">
        <f t="shared" si="201"/>
        <v>3.5237323372916594E-5</v>
      </c>
      <c r="U1479" s="30"/>
      <c r="V1479" s="49" t="str">
        <f t="shared" si="202"/>
        <v xml:space="preserve"> </v>
      </c>
      <c r="W1479" s="25"/>
      <c r="X1479" s="49" t="str">
        <f t="shared" si="203"/>
        <v xml:space="preserve"> </v>
      </c>
      <c r="Y1479" s="25"/>
      <c r="Z1479" s="53" t="str">
        <f t="shared" si="204"/>
        <v xml:space="preserve"> </v>
      </c>
      <c r="AA1479" s="26">
        <f t="shared" si="205"/>
        <v>6</v>
      </c>
      <c r="AB1479" s="43">
        <f t="shared" si="206"/>
        <v>4.965777516614664E-5</v>
      </c>
    </row>
    <row r="1480" spans="1:28">
      <c r="A1480" t="s">
        <v>123</v>
      </c>
      <c r="B1480" t="s">
        <v>2565</v>
      </c>
      <c r="C1480" t="s">
        <v>2879</v>
      </c>
      <c r="D1480" s="4" t="s">
        <v>1381</v>
      </c>
      <c r="E1480" s="2" t="s">
        <v>2064</v>
      </c>
      <c r="F1480" t="s">
        <v>1216</v>
      </c>
      <c r="G1480" s="4"/>
      <c r="H1480" s="3" t="s">
        <v>1393</v>
      </c>
      <c r="I1480" s="3" t="s">
        <v>1393</v>
      </c>
      <c r="J1480" s="4"/>
      <c r="K1480" s="4"/>
      <c r="L1480" s="38" t="s">
        <v>1481</v>
      </c>
      <c r="M1480" s="25"/>
      <c r="N1480" s="49" t="str">
        <f t="shared" ref="N1480:N1543" si="207">IF(M1480=0," ",M1480/M$2366)</f>
        <v xml:space="preserve"> </v>
      </c>
      <c r="O1480" s="25"/>
      <c r="P1480" s="49" t="str">
        <f t="shared" ref="P1480:P1543" si="208">IF(O1480=0," ",O1480/O$2366)</f>
        <v xml:space="preserve"> </v>
      </c>
      <c r="Q1480" s="25"/>
      <c r="R1480" s="49" t="str">
        <f t="shared" ref="R1480:R1543" si="209">IF(Q1480=0," ",Q1480/Q$2366)</f>
        <v xml:space="preserve"> </v>
      </c>
      <c r="S1480" s="25"/>
      <c r="T1480" s="49" t="str">
        <f t="shared" ref="T1480:T1543" si="210">IF(S1480=0," ",S1480/S$2366)</f>
        <v xml:space="preserve"> </v>
      </c>
      <c r="U1480" s="30"/>
      <c r="V1480" s="49" t="str">
        <f t="shared" ref="V1480:V1543" si="211">IF(U1480=0," ",U1480/U$2366)</f>
        <v xml:space="preserve"> </v>
      </c>
      <c r="W1480" s="25">
        <v>6</v>
      </c>
      <c r="X1480" s="49">
        <f t="shared" ref="X1480:X1543" si="212">IF(W1480=0," ",W1480/W$2366)</f>
        <v>4.2188159189987344E-4</v>
      </c>
      <c r="Y1480" s="25"/>
      <c r="Z1480" s="53" t="str">
        <f t="shared" ref="Z1480:Z1543" si="213">IF(Y1480=0," ",Y1480/Y$2366)</f>
        <v xml:space="preserve"> </v>
      </c>
      <c r="AA1480" s="26">
        <f t="shared" ref="AA1480:AA1543" si="214">M1480+O1480+Q1480+S1480+U1480+W1480+Y1480</f>
        <v>6</v>
      </c>
      <c r="AB1480" s="43">
        <f t="shared" ref="AB1480:AB1543" si="215">AA1480/AA$2359</f>
        <v>4.965777516614664E-5</v>
      </c>
    </row>
    <row r="1481" spans="1:28">
      <c r="A1481" t="s">
        <v>1228</v>
      </c>
      <c r="B1481" t="s">
        <v>1229</v>
      </c>
      <c r="C1481" t="s">
        <v>381</v>
      </c>
      <c r="D1481" s="4" t="s">
        <v>1381</v>
      </c>
      <c r="E1481" s="2"/>
      <c r="F1481" s="8" t="s">
        <v>3081</v>
      </c>
      <c r="G1481" s="4"/>
      <c r="H1481" s="3" t="s">
        <v>1393</v>
      </c>
      <c r="I1481" s="3" t="s">
        <v>1393</v>
      </c>
      <c r="J1481" s="4"/>
      <c r="K1481" s="4"/>
      <c r="L1481" s="38" t="s">
        <v>1378</v>
      </c>
      <c r="M1481" s="25"/>
      <c r="N1481" s="49" t="str">
        <f t="shared" si="207"/>
        <v xml:space="preserve"> </v>
      </c>
      <c r="O1481" s="25">
        <v>4</v>
      </c>
      <c r="P1481" s="49">
        <f t="shared" si="208"/>
        <v>1.3165690211309328E-4</v>
      </c>
      <c r="Q1481" s="25"/>
      <c r="R1481" s="49" t="str">
        <f t="shared" si="209"/>
        <v xml:space="preserve"> </v>
      </c>
      <c r="S1481" s="25">
        <v>2</v>
      </c>
      <c r="T1481" s="49">
        <f t="shared" si="210"/>
        <v>7.0474646745833188E-5</v>
      </c>
      <c r="U1481" s="30"/>
      <c r="V1481" s="49" t="str">
        <f t="shared" si="211"/>
        <v xml:space="preserve"> </v>
      </c>
      <c r="W1481" s="25"/>
      <c r="X1481" s="49" t="str">
        <f t="shared" si="212"/>
        <v xml:space="preserve"> </v>
      </c>
      <c r="Y1481" s="25"/>
      <c r="Z1481" s="53" t="str">
        <f t="shared" si="213"/>
        <v xml:space="preserve"> </v>
      </c>
      <c r="AA1481" s="26">
        <f t="shared" si="214"/>
        <v>6</v>
      </c>
      <c r="AB1481" s="43">
        <f t="shared" si="215"/>
        <v>4.965777516614664E-5</v>
      </c>
    </row>
    <row r="1482" spans="1:28">
      <c r="A1482" t="s">
        <v>1560</v>
      </c>
      <c r="B1482" t="s">
        <v>3786</v>
      </c>
      <c r="C1482" t="s">
        <v>2329</v>
      </c>
      <c r="D1482" s="4" t="s">
        <v>1381</v>
      </c>
      <c r="E1482" s="2"/>
      <c r="F1482" t="s">
        <v>4042</v>
      </c>
      <c r="G1482" s="4"/>
      <c r="H1482" s="3" t="s">
        <v>1393</v>
      </c>
      <c r="I1482" s="3" t="s">
        <v>1393</v>
      </c>
      <c r="J1482" s="4">
        <v>161</v>
      </c>
      <c r="K1482" s="4">
        <v>75</v>
      </c>
      <c r="L1482" s="38" t="s">
        <v>1481</v>
      </c>
      <c r="M1482" s="25"/>
      <c r="N1482" s="49" t="str">
        <f t="shared" si="207"/>
        <v xml:space="preserve"> </v>
      </c>
      <c r="O1482" s="25">
        <v>3</v>
      </c>
      <c r="P1482" s="49">
        <f t="shared" si="208"/>
        <v>9.874267658481996E-5</v>
      </c>
      <c r="Q1482" s="25"/>
      <c r="R1482" s="49" t="str">
        <f t="shared" si="209"/>
        <v xml:space="preserve"> </v>
      </c>
      <c r="S1482" s="28"/>
      <c r="T1482" s="49" t="str">
        <f t="shared" si="210"/>
        <v xml:space="preserve"> </v>
      </c>
      <c r="U1482" s="30"/>
      <c r="V1482" s="49" t="str">
        <f t="shared" si="211"/>
        <v xml:space="preserve"> </v>
      </c>
      <c r="W1482" s="25">
        <v>3</v>
      </c>
      <c r="X1482" s="49">
        <f t="shared" si="212"/>
        <v>2.1094079594993672E-4</v>
      </c>
      <c r="Y1482" s="25"/>
      <c r="Z1482" s="53" t="str">
        <f t="shared" si="213"/>
        <v xml:space="preserve"> </v>
      </c>
      <c r="AA1482" s="26">
        <f t="shared" si="214"/>
        <v>6</v>
      </c>
      <c r="AB1482" s="43">
        <f t="shared" si="215"/>
        <v>4.965777516614664E-5</v>
      </c>
    </row>
    <row r="1483" spans="1:28">
      <c r="A1483" t="s">
        <v>26</v>
      </c>
      <c r="B1483" t="s">
        <v>822</v>
      </c>
      <c r="C1483" t="s">
        <v>2879</v>
      </c>
      <c r="D1483" s="4" t="s">
        <v>1381</v>
      </c>
      <c r="E1483" s="2"/>
      <c r="G1483" s="4"/>
      <c r="H1483" s="3" t="s">
        <v>1393</v>
      </c>
      <c r="I1483" s="3" t="s">
        <v>581</v>
      </c>
      <c r="J1483" s="4"/>
      <c r="K1483" s="4"/>
      <c r="L1483" s="38" t="s">
        <v>1481</v>
      </c>
      <c r="M1483" s="25"/>
      <c r="N1483" s="49" t="str">
        <f t="shared" si="207"/>
        <v xml:space="preserve"> </v>
      </c>
      <c r="O1483" s="25"/>
      <c r="P1483" s="49" t="str">
        <f t="shared" si="208"/>
        <v xml:space="preserve"> </v>
      </c>
      <c r="Q1483" s="25"/>
      <c r="R1483" s="49" t="str">
        <f t="shared" si="209"/>
        <v xml:space="preserve"> </v>
      </c>
      <c r="S1483" s="28"/>
      <c r="T1483" s="49" t="str">
        <f t="shared" si="210"/>
        <v xml:space="preserve"> </v>
      </c>
      <c r="U1483" s="30"/>
      <c r="V1483" s="49" t="str">
        <f t="shared" si="211"/>
        <v xml:space="preserve"> </v>
      </c>
      <c r="W1483" s="25">
        <v>6</v>
      </c>
      <c r="X1483" s="49">
        <f t="shared" si="212"/>
        <v>4.2188159189987344E-4</v>
      </c>
      <c r="Y1483" s="25"/>
      <c r="Z1483" s="53" t="str">
        <f t="shared" si="213"/>
        <v xml:space="preserve"> </v>
      </c>
      <c r="AA1483" s="26">
        <f t="shared" si="214"/>
        <v>6</v>
      </c>
      <c r="AB1483" s="43">
        <f t="shared" si="215"/>
        <v>4.965777516614664E-5</v>
      </c>
    </row>
    <row r="1484" spans="1:28">
      <c r="A1484" t="s">
        <v>75</v>
      </c>
      <c r="B1484" t="s">
        <v>5086</v>
      </c>
      <c r="C1484" t="s">
        <v>2879</v>
      </c>
      <c r="D1484" s="4" t="s">
        <v>1381</v>
      </c>
      <c r="E1484" s="2"/>
      <c r="F1484" t="s">
        <v>5323</v>
      </c>
      <c r="G1484" s="4"/>
      <c r="H1484" s="3" t="s">
        <v>1393</v>
      </c>
      <c r="I1484" s="3" t="s">
        <v>1393</v>
      </c>
      <c r="J1484" s="4"/>
      <c r="K1484" s="4"/>
      <c r="L1484" s="38" t="s">
        <v>1481</v>
      </c>
      <c r="M1484" s="25"/>
      <c r="N1484" s="49" t="str">
        <f t="shared" si="207"/>
        <v xml:space="preserve"> </v>
      </c>
      <c r="O1484" s="25"/>
      <c r="P1484" s="49" t="str">
        <f t="shared" si="208"/>
        <v xml:space="preserve"> </v>
      </c>
      <c r="Q1484" s="25"/>
      <c r="R1484" s="49" t="str">
        <f t="shared" si="209"/>
        <v xml:space="preserve"> </v>
      </c>
      <c r="S1484" s="25"/>
      <c r="T1484" s="49" t="str">
        <f t="shared" si="210"/>
        <v xml:space="preserve"> </v>
      </c>
      <c r="U1484" s="30"/>
      <c r="V1484" s="49" t="str">
        <f t="shared" si="211"/>
        <v xml:space="preserve"> </v>
      </c>
      <c r="W1484" s="25"/>
      <c r="X1484" s="49" t="str">
        <f t="shared" si="212"/>
        <v xml:space="preserve"> </v>
      </c>
      <c r="Y1484" s="25">
        <v>6</v>
      </c>
      <c r="Z1484" s="53">
        <f t="shared" si="213"/>
        <v>1.3419816595839856E-3</v>
      </c>
      <c r="AA1484" s="26">
        <f t="shared" si="214"/>
        <v>6</v>
      </c>
      <c r="AB1484" s="43">
        <f t="shared" si="215"/>
        <v>4.965777516614664E-5</v>
      </c>
    </row>
    <row r="1485" spans="1:28">
      <c r="A1485" t="s">
        <v>2897</v>
      </c>
      <c r="B1485" t="s">
        <v>1702</v>
      </c>
      <c r="C1485" t="s">
        <v>2326</v>
      </c>
      <c r="D1485" s="4" t="s">
        <v>1382</v>
      </c>
      <c r="E1485" s="2" t="s">
        <v>2064</v>
      </c>
      <c r="F1485" t="s">
        <v>3740</v>
      </c>
      <c r="G1485" s="4"/>
      <c r="H1485" s="3" t="s">
        <v>1393</v>
      </c>
      <c r="I1485" s="3" t="s">
        <v>1393</v>
      </c>
      <c r="J1485" s="4">
        <v>405</v>
      </c>
      <c r="K1485" s="4"/>
      <c r="L1485" s="38" t="s">
        <v>1483</v>
      </c>
      <c r="M1485" s="25">
        <v>2</v>
      </c>
      <c r="N1485" s="49">
        <f t="shared" si="207"/>
        <v>8.8432967810399716E-5</v>
      </c>
      <c r="O1485" s="25">
        <v>3</v>
      </c>
      <c r="P1485" s="49">
        <f t="shared" si="208"/>
        <v>9.874267658481996E-5</v>
      </c>
      <c r="Q1485" s="25"/>
      <c r="R1485" s="49" t="str">
        <f t="shared" si="209"/>
        <v xml:space="preserve"> </v>
      </c>
      <c r="S1485" s="25"/>
      <c r="T1485" s="49" t="str">
        <f t="shared" si="210"/>
        <v xml:space="preserve"> </v>
      </c>
      <c r="U1485" s="30"/>
      <c r="V1485" s="49" t="str">
        <f t="shared" si="211"/>
        <v xml:space="preserve"> </v>
      </c>
      <c r="W1485" s="25"/>
      <c r="X1485" s="49" t="str">
        <f t="shared" si="212"/>
        <v xml:space="preserve"> </v>
      </c>
      <c r="Y1485" s="25">
        <v>1</v>
      </c>
      <c r="Z1485" s="53">
        <f t="shared" si="213"/>
        <v>2.2366360993066427E-4</v>
      </c>
      <c r="AA1485" s="26">
        <f t="shared" si="214"/>
        <v>6</v>
      </c>
      <c r="AB1485" s="43">
        <f t="shared" si="215"/>
        <v>4.965777516614664E-5</v>
      </c>
    </row>
    <row r="1486" spans="1:28">
      <c r="A1486" t="s">
        <v>1771</v>
      </c>
      <c r="B1486" t="s">
        <v>1242</v>
      </c>
      <c r="C1486" t="s">
        <v>2334</v>
      </c>
      <c r="D1486" s="4" t="s">
        <v>1382</v>
      </c>
      <c r="E1486" s="2"/>
      <c r="F1486" s="5" t="s">
        <v>6227</v>
      </c>
      <c r="G1486" s="4"/>
      <c r="H1486" s="3" t="s">
        <v>1393</v>
      </c>
      <c r="I1486" s="3" t="s">
        <v>1393</v>
      </c>
      <c r="J1486" s="4"/>
      <c r="K1486" s="4"/>
      <c r="L1486" s="38" t="s">
        <v>1483</v>
      </c>
      <c r="M1486" s="25"/>
      <c r="N1486" s="49" t="str">
        <f t="shared" si="207"/>
        <v xml:space="preserve"> </v>
      </c>
      <c r="O1486" s="25"/>
      <c r="P1486" s="49" t="str">
        <f t="shared" si="208"/>
        <v xml:space="preserve"> </v>
      </c>
      <c r="Q1486" s="25"/>
      <c r="R1486" s="49" t="str">
        <f t="shared" si="209"/>
        <v xml:space="preserve"> </v>
      </c>
      <c r="S1486" s="25">
        <v>4</v>
      </c>
      <c r="T1486" s="49">
        <f t="shared" si="210"/>
        <v>1.4094929349166638E-4</v>
      </c>
      <c r="U1486" s="30"/>
      <c r="V1486" s="49" t="str">
        <f t="shared" si="211"/>
        <v xml:space="preserve"> </v>
      </c>
      <c r="W1486" s="25">
        <v>1</v>
      </c>
      <c r="X1486" s="49">
        <f t="shared" si="212"/>
        <v>7.0313598649978903E-5</v>
      </c>
      <c r="Y1486" s="25">
        <v>1</v>
      </c>
      <c r="Z1486" s="53">
        <f t="shared" si="213"/>
        <v>2.2366360993066427E-4</v>
      </c>
      <c r="AA1486" s="26">
        <f t="shared" si="214"/>
        <v>6</v>
      </c>
      <c r="AB1486" s="43">
        <f t="shared" si="215"/>
        <v>4.965777516614664E-5</v>
      </c>
    </row>
    <row r="1487" spans="1:28">
      <c r="A1487" t="s">
        <v>949</v>
      </c>
      <c r="B1487" t="s">
        <v>950</v>
      </c>
      <c r="C1487" t="s">
        <v>998</v>
      </c>
      <c r="D1487" s="4" t="s">
        <v>1381</v>
      </c>
      <c r="E1487" s="2"/>
      <c r="G1487" s="4"/>
      <c r="H1487" s="3" t="s">
        <v>1393</v>
      </c>
      <c r="I1487" s="3" t="s">
        <v>1393</v>
      </c>
      <c r="J1487" s="4">
        <v>51</v>
      </c>
      <c r="K1487" s="4">
        <v>187</v>
      </c>
      <c r="L1487" s="38" t="s">
        <v>1481</v>
      </c>
      <c r="M1487" s="25">
        <v>2</v>
      </c>
      <c r="N1487" s="49">
        <f t="shared" si="207"/>
        <v>8.8432967810399716E-5</v>
      </c>
      <c r="O1487" s="25">
        <v>4</v>
      </c>
      <c r="P1487" s="49">
        <f t="shared" si="208"/>
        <v>1.3165690211309328E-4</v>
      </c>
      <c r="Q1487" s="25"/>
      <c r="R1487" s="49" t="str">
        <f t="shared" si="209"/>
        <v xml:space="preserve"> </v>
      </c>
      <c r="S1487" s="28"/>
      <c r="T1487" s="49" t="str">
        <f t="shared" si="210"/>
        <v xml:space="preserve"> </v>
      </c>
      <c r="U1487" s="30"/>
      <c r="V1487" s="49" t="str">
        <f t="shared" si="211"/>
        <v xml:space="preserve"> </v>
      </c>
      <c r="W1487" s="25"/>
      <c r="X1487" s="49" t="str">
        <f t="shared" si="212"/>
        <v xml:space="preserve"> </v>
      </c>
      <c r="Y1487" s="25"/>
      <c r="Z1487" s="53" t="str">
        <f t="shared" si="213"/>
        <v xml:space="preserve"> </v>
      </c>
      <c r="AA1487" s="26">
        <f t="shared" si="214"/>
        <v>6</v>
      </c>
      <c r="AB1487" s="43">
        <f t="shared" si="215"/>
        <v>4.965777516614664E-5</v>
      </c>
    </row>
    <row r="1488" spans="1:28">
      <c r="A1488" t="s">
        <v>1582</v>
      </c>
      <c r="B1488" t="s">
        <v>2355</v>
      </c>
      <c r="C1488" t="s">
        <v>2336</v>
      </c>
      <c r="D1488" s="4" t="s">
        <v>1382</v>
      </c>
      <c r="E1488" s="2" t="s">
        <v>4</v>
      </c>
      <c r="F1488" t="s">
        <v>1181</v>
      </c>
      <c r="G1488" s="4"/>
      <c r="H1488" s="3" t="s">
        <v>1393</v>
      </c>
      <c r="I1488" s="3" t="s">
        <v>581</v>
      </c>
      <c r="J1488" s="4"/>
      <c r="K1488" s="4"/>
      <c r="L1488" s="38" t="s">
        <v>1483</v>
      </c>
      <c r="M1488" s="25">
        <v>6</v>
      </c>
      <c r="N1488" s="49">
        <f t="shared" si="207"/>
        <v>2.6529890343119917E-4</v>
      </c>
      <c r="O1488" s="25"/>
      <c r="P1488" s="49" t="str">
        <f t="shared" si="208"/>
        <v xml:space="preserve"> </v>
      </c>
      <c r="Q1488" s="25"/>
      <c r="R1488" s="49" t="str">
        <f t="shared" si="209"/>
        <v xml:space="preserve"> </v>
      </c>
      <c r="S1488" s="28"/>
      <c r="T1488" s="49" t="str">
        <f t="shared" si="210"/>
        <v xml:space="preserve"> </v>
      </c>
      <c r="U1488" s="30"/>
      <c r="V1488" s="49" t="str">
        <f t="shared" si="211"/>
        <v xml:space="preserve"> </v>
      </c>
      <c r="W1488" s="25"/>
      <c r="X1488" s="49" t="str">
        <f t="shared" si="212"/>
        <v xml:space="preserve"> </v>
      </c>
      <c r="Y1488" s="25"/>
      <c r="Z1488" s="53" t="str">
        <f t="shared" si="213"/>
        <v xml:space="preserve"> </v>
      </c>
      <c r="AA1488" s="26">
        <f t="shared" si="214"/>
        <v>6</v>
      </c>
      <c r="AB1488" s="43">
        <f t="shared" si="215"/>
        <v>4.965777516614664E-5</v>
      </c>
    </row>
    <row r="1489" spans="1:28">
      <c r="A1489" s="5" t="s">
        <v>4112</v>
      </c>
      <c r="B1489" s="5" t="s">
        <v>4110</v>
      </c>
      <c r="C1489" t="s">
        <v>575</v>
      </c>
      <c r="D1489" s="4" t="s">
        <v>1382</v>
      </c>
      <c r="E1489" s="4"/>
      <c r="G1489" s="4"/>
      <c r="H1489" s="3" t="s">
        <v>1393</v>
      </c>
      <c r="I1489" s="3" t="s">
        <v>581</v>
      </c>
      <c r="J1489" s="4"/>
      <c r="K1489" s="4"/>
      <c r="L1489" s="38" t="s">
        <v>1483</v>
      </c>
      <c r="M1489" s="25">
        <v>6</v>
      </c>
      <c r="N1489" s="49">
        <f t="shared" si="207"/>
        <v>2.6529890343119917E-4</v>
      </c>
      <c r="O1489" s="25"/>
      <c r="P1489" s="49" t="str">
        <f t="shared" si="208"/>
        <v xml:space="preserve"> </v>
      </c>
      <c r="Q1489" s="25"/>
      <c r="R1489" s="49" t="str">
        <f t="shared" si="209"/>
        <v xml:space="preserve"> </v>
      </c>
      <c r="S1489" s="25"/>
      <c r="T1489" s="49" t="str">
        <f t="shared" si="210"/>
        <v xml:space="preserve"> </v>
      </c>
      <c r="U1489" s="30"/>
      <c r="V1489" s="49" t="str">
        <f t="shared" si="211"/>
        <v xml:space="preserve"> </v>
      </c>
      <c r="W1489" s="25"/>
      <c r="X1489" s="49" t="str">
        <f t="shared" si="212"/>
        <v xml:space="preserve"> </v>
      </c>
      <c r="Y1489" s="25"/>
      <c r="Z1489" s="53" t="str">
        <f t="shared" si="213"/>
        <v xml:space="preserve"> </v>
      </c>
      <c r="AA1489" s="26">
        <f t="shared" si="214"/>
        <v>6</v>
      </c>
      <c r="AB1489" s="43">
        <f t="shared" si="215"/>
        <v>4.965777516614664E-5</v>
      </c>
    </row>
    <row r="1490" spans="1:28">
      <c r="A1490" t="s">
        <v>2437</v>
      </c>
      <c r="B1490" t="s">
        <v>269</v>
      </c>
      <c r="C1490" t="s">
        <v>998</v>
      </c>
      <c r="D1490" s="4" t="s">
        <v>1381</v>
      </c>
      <c r="E1490" s="2"/>
      <c r="G1490" s="4"/>
      <c r="H1490" s="3" t="s">
        <v>1393</v>
      </c>
      <c r="I1490" s="3" t="s">
        <v>581</v>
      </c>
      <c r="J1490" s="4"/>
      <c r="K1490" s="4"/>
      <c r="L1490" s="38" t="s">
        <v>1481</v>
      </c>
      <c r="M1490" s="25"/>
      <c r="N1490" s="49" t="str">
        <f t="shared" si="207"/>
        <v xml:space="preserve"> </v>
      </c>
      <c r="O1490" s="25"/>
      <c r="P1490" s="49" t="str">
        <f t="shared" si="208"/>
        <v xml:space="preserve"> </v>
      </c>
      <c r="Q1490" s="25"/>
      <c r="R1490" s="49" t="str">
        <f t="shared" si="209"/>
        <v xml:space="preserve"> </v>
      </c>
      <c r="S1490" s="25">
        <v>2</v>
      </c>
      <c r="T1490" s="49">
        <f t="shared" si="210"/>
        <v>7.0474646745833188E-5</v>
      </c>
      <c r="U1490" s="30"/>
      <c r="V1490" s="49" t="str">
        <f t="shared" si="211"/>
        <v xml:space="preserve"> </v>
      </c>
      <c r="W1490" s="25">
        <v>4</v>
      </c>
      <c r="X1490" s="49">
        <f t="shared" si="212"/>
        <v>2.8125439459991561E-4</v>
      </c>
      <c r="Y1490" s="25"/>
      <c r="Z1490" s="53" t="str">
        <f t="shared" si="213"/>
        <v xml:space="preserve"> </v>
      </c>
      <c r="AA1490" s="26">
        <f t="shared" si="214"/>
        <v>6</v>
      </c>
      <c r="AB1490" s="43">
        <f t="shared" si="215"/>
        <v>4.965777516614664E-5</v>
      </c>
    </row>
    <row r="1491" spans="1:28">
      <c r="A1491" t="s">
        <v>313</v>
      </c>
      <c r="B1491" t="s">
        <v>1415</v>
      </c>
      <c r="C1491" t="s">
        <v>2879</v>
      </c>
      <c r="D1491" s="4" t="s">
        <v>1381</v>
      </c>
      <c r="E1491" s="2"/>
      <c r="F1491" t="s">
        <v>3467</v>
      </c>
      <c r="G1491" s="4"/>
      <c r="H1491" s="3" t="s">
        <v>1393</v>
      </c>
      <c r="I1491" s="3" t="s">
        <v>1393</v>
      </c>
      <c r="J1491" s="4"/>
      <c r="K1491" s="4"/>
      <c r="L1491" s="38" t="s">
        <v>1481</v>
      </c>
      <c r="M1491" s="25"/>
      <c r="N1491" s="49" t="str">
        <f t="shared" si="207"/>
        <v xml:space="preserve"> </v>
      </c>
      <c r="O1491" s="25">
        <v>3</v>
      </c>
      <c r="P1491" s="49">
        <f t="shared" si="208"/>
        <v>9.874267658481996E-5</v>
      </c>
      <c r="Q1491" s="25">
        <v>1</v>
      </c>
      <c r="R1491" s="49">
        <f t="shared" si="209"/>
        <v>1.6863406408094435E-4</v>
      </c>
      <c r="S1491" s="25"/>
      <c r="T1491" s="49" t="str">
        <f t="shared" si="210"/>
        <v xml:space="preserve"> </v>
      </c>
      <c r="U1491" s="30"/>
      <c r="V1491" s="49" t="str">
        <f t="shared" si="211"/>
        <v xml:space="preserve"> </v>
      </c>
      <c r="W1491" s="25">
        <v>2</v>
      </c>
      <c r="X1491" s="49">
        <f t="shared" si="212"/>
        <v>1.4062719729995781E-4</v>
      </c>
      <c r="Y1491" s="25"/>
      <c r="Z1491" s="53" t="str">
        <f t="shared" si="213"/>
        <v xml:space="preserve"> </v>
      </c>
      <c r="AA1491" s="26">
        <f t="shared" si="214"/>
        <v>6</v>
      </c>
      <c r="AB1491" s="43">
        <f t="shared" si="215"/>
        <v>4.965777516614664E-5</v>
      </c>
    </row>
    <row r="1492" spans="1:28">
      <c r="A1492" t="s">
        <v>2577</v>
      </c>
      <c r="B1492" t="s">
        <v>2799</v>
      </c>
      <c r="C1492" t="s">
        <v>2894</v>
      </c>
      <c r="D1492" s="4" t="s">
        <v>1381</v>
      </c>
      <c r="E1492" s="2" t="s">
        <v>2064</v>
      </c>
      <c r="G1492" s="4"/>
      <c r="H1492" s="3" t="s">
        <v>1393</v>
      </c>
      <c r="I1492" s="3" t="s">
        <v>1393</v>
      </c>
      <c r="J1492" s="4"/>
      <c r="K1492" s="4">
        <v>225</v>
      </c>
      <c r="L1492" s="38" t="s">
        <v>1483</v>
      </c>
      <c r="M1492" s="25"/>
      <c r="N1492" s="49" t="str">
        <f t="shared" si="207"/>
        <v xml:space="preserve"> </v>
      </c>
      <c r="O1492" s="25"/>
      <c r="P1492" s="49" t="str">
        <f t="shared" si="208"/>
        <v xml:space="preserve"> </v>
      </c>
      <c r="Q1492" s="25"/>
      <c r="R1492" s="49" t="str">
        <f t="shared" si="209"/>
        <v xml:space="preserve"> </v>
      </c>
      <c r="S1492" s="25">
        <v>6</v>
      </c>
      <c r="T1492" s="49">
        <f t="shared" si="210"/>
        <v>2.1142394023749956E-4</v>
      </c>
      <c r="U1492" s="30"/>
      <c r="V1492" s="49" t="str">
        <f t="shared" si="211"/>
        <v xml:space="preserve"> </v>
      </c>
      <c r="W1492" s="25"/>
      <c r="X1492" s="49" t="str">
        <f t="shared" si="212"/>
        <v xml:space="preserve"> </v>
      </c>
      <c r="Y1492" s="25"/>
      <c r="Z1492" s="53" t="str">
        <f t="shared" si="213"/>
        <v xml:space="preserve"> </v>
      </c>
      <c r="AA1492" s="26">
        <f t="shared" si="214"/>
        <v>6</v>
      </c>
      <c r="AB1492" s="43">
        <f t="shared" si="215"/>
        <v>4.965777516614664E-5</v>
      </c>
    </row>
    <row r="1493" spans="1:28">
      <c r="A1493" t="s">
        <v>2051</v>
      </c>
      <c r="B1493" t="s">
        <v>1476</v>
      </c>
      <c r="C1493" t="s">
        <v>2867</v>
      </c>
      <c r="D1493" s="4" t="s">
        <v>1381</v>
      </c>
      <c r="E1493" s="2"/>
      <c r="F1493" s="14" t="s">
        <v>6744</v>
      </c>
      <c r="G1493" s="4"/>
      <c r="H1493" s="3" t="s">
        <v>1393</v>
      </c>
      <c r="I1493" s="3" t="s">
        <v>581</v>
      </c>
      <c r="J1493" s="4"/>
      <c r="K1493" s="4">
        <v>275</v>
      </c>
      <c r="L1493" s="38" t="s">
        <v>1483</v>
      </c>
      <c r="M1493" s="25"/>
      <c r="N1493" s="49" t="str">
        <f t="shared" si="207"/>
        <v xml:space="preserve"> </v>
      </c>
      <c r="O1493" s="25"/>
      <c r="P1493" s="49" t="str">
        <f t="shared" si="208"/>
        <v xml:space="preserve"> </v>
      </c>
      <c r="Q1493" s="25"/>
      <c r="R1493" s="49" t="str">
        <f t="shared" si="209"/>
        <v xml:space="preserve"> </v>
      </c>
      <c r="S1493" s="25">
        <v>6</v>
      </c>
      <c r="T1493" s="49">
        <f t="shared" si="210"/>
        <v>2.1142394023749956E-4</v>
      </c>
      <c r="U1493" s="30"/>
      <c r="V1493" s="49" t="str">
        <f t="shared" si="211"/>
        <v xml:space="preserve"> </v>
      </c>
      <c r="W1493" s="25"/>
      <c r="X1493" s="49" t="str">
        <f t="shared" si="212"/>
        <v xml:space="preserve"> </v>
      </c>
      <c r="Y1493" s="25"/>
      <c r="Z1493" s="53" t="str">
        <f t="shared" si="213"/>
        <v xml:space="preserve"> </v>
      </c>
      <c r="AA1493" s="26">
        <f t="shared" si="214"/>
        <v>6</v>
      </c>
      <c r="AB1493" s="43">
        <f t="shared" si="215"/>
        <v>4.965777516614664E-5</v>
      </c>
    </row>
    <row r="1494" spans="1:28">
      <c r="A1494" t="s">
        <v>1930</v>
      </c>
      <c r="B1494" s="5" t="s">
        <v>3988</v>
      </c>
      <c r="C1494" t="s">
        <v>575</v>
      </c>
      <c r="D1494" s="4" t="s">
        <v>1382</v>
      </c>
      <c r="E1494" s="2"/>
      <c r="F1494" t="s">
        <v>4078</v>
      </c>
      <c r="G1494" s="4"/>
      <c r="H1494" s="3" t="s">
        <v>1393</v>
      </c>
      <c r="I1494" s="3" t="s">
        <v>1393</v>
      </c>
      <c r="J1494" s="4"/>
      <c r="K1494" s="4"/>
      <c r="L1494" s="38" t="s">
        <v>1483</v>
      </c>
      <c r="M1494" s="25"/>
      <c r="N1494" s="49" t="str">
        <f t="shared" si="207"/>
        <v xml:space="preserve"> </v>
      </c>
      <c r="O1494" s="25"/>
      <c r="P1494" s="49" t="str">
        <f t="shared" si="208"/>
        <v xml:space="preserve"> </v>
      </c>
      <c r="Q1494" s="25"/>
      <c r="R1494" s="49" t="str">
        <f t="shared" si="209"/>
        <v xml:space="preserve"> </v>
      </c>
      <c r="S1494" s="28"/>
      <c r="T1494" s="49" t="str">
        <f t="shared" si="210"/>
        <v xml:space="preserve"> </v>
      </c>
      <c r="U1494" s="30"/>
      <c r="V1494" s="49" t="str">
        <f t="shared" si="211"/>
        <v xml:space="preserve"> </v>
      </c>
      <c r="W1494" s="25">
        <v>5</v>
      </c>
      <c r="X1494" s="49">
        <f t="shared" si="212"/>
        <v>3.5156799324989455E-4</v>
      </c>
      <c r="Y1494" s="25">
        <v>1</v>
      </c>
      <c r="Z1494" s="53">
        <f t="shared" si="213"/>
        <v>2.2366360993066427E-4</v>
      </c>
      <c r="AA1494" s="26">
        <f t="shared" si="214"/>
        <v>6</v>
      </c>
      <c r="AB1494" s="43">
        <f t="shared" si="215"/>
        <v>4.965777516614664E-5</v>
      </c>
    </row>
    <row r="1495" spans="1:28">
      <c r="A1495" t="s">
        <v>334</v>
      </c>
      <c r="B1495" s="5" t="s">
        <v>3990</v>
      </c>
      <c r="C1495" t="s">
        <v>575</v>
      </c>
      <c r="D1495" s="4" t="s">
        <v>1382</v>
      </c>
      <c r="E1495" s="2"/>
      <c r="G1495" s="4"/>
      <c r="H1495" s="3" t="s">
        <v>1393</v>
      </c>
      <c r="I1495" s="3" t="s">
        <v>1393</v>
      </c>
      <c r="J1495" s="4"/>
      <c r="K1495" s="4"/>
      <c r="L1495" s="38" t="s">
        <v>1483</v>
      </c>
      <c r="M1495" s="25">
        <v>2</v>
      </c>
      <c r="N1495" s="49">
        <f t="shared" si="207"/>
        <v>8.8432967810399716E-5</v>
      </c>
      <c r="O1495" s="25"/>
      <c r="P1495" s="49" t="str">
        <f t="shared" si="208"/>
        <v xml:space="preserve"> </v>
      </c>
      <c r="Q1495" s="25"/>
      <c r="R1495" s="49" t="str">
        <f t="shared" si="209"/>
        <v xml:space="preserve"> </v>
      </c>
      <c r="S1495" s="25"/>
      <c r="T1495" s="49" t="str">
        <f t="shared" si="210"/>
        <v xml:space="preserve"> </v>
      </c>
      <c r="U1495" s="30"/>
      <c r="V1495" s="49" t="str">
        <f t="shared" si="211"/>
        <v xml:space="preserve"> </v>
      </c>
      <c r="W1495" s="25">
        <v>4</v>
      </c>
      <c r="X1495" s="49">
        <f t="shared" si="212"/>
        <v>2.8125439459991561E-4</v>
      </c>
      <c r="Y1495" s="25"/>
      <c r="Z1495" s="53" t="str">
        <f t="shared" si="213"/>
        <v xml:space="preserve"> </v>
      </c>
      <c r="AA1495" s="26">
        <f t="shared" si="214"/>
        <v>6</v>
      </c>
      <c r="AB1495" s="43">
        <f t="shared" si="215"/>
        <v>4.965777516614664E-5</v>
      </c>
    </row>
    <row r="1496" spans="1:28">
      <c r="A1496" t="s">
        <v>334</v>
      </c>
      <c r="B1496" t="s">
        <v>335</v>
      </c>
      <c r="C1496" t="s">
        <v>575</v>
      </c>
      <c r="D1496" s="4" t="s">
        <v>1382</v>
      </c>
      <c r="E1496" s="2"/>
      <c r="G1496" s="4"/>
      <c r="H1496" s="3" t="s">
        <v>1393</v>
      </c>
      <c r="I1496" s="3" t="s">
        <v>1393</v>
      </c>
      <c r="J1496" s="4"/>
      <c r="K1496" s="4"/>
      <c r="L1496" s="38" t="s">
        <v>1483</v>
      </c>
      <c r="M1496" s="25"/>
      <c r="N1496" s="49" t="str">
        <f t="shared" si="207"/>
        <v xml:space="preserve"> </v>
      </c>
      <c r="O1496" s="25">
        <v>4</v>
      </c>
      <c r="P1496" s="49">
        <f t="shared" si="208"/>
        <v>1.3165690211309328E-4</v>
      </c>
      <c r="Q1496" s="25">
        <v>2</v>
      </c>
      <c r="R1496" s="49">
        <f t="shared" si="209"/>
        <v>3.3726812816188871E-4</v>
      </c>
      <c r="S1496" s="28"/>
      <c r="T1496" s="49" t="str">
        <f t="shared" si="210"/>
        <v xml:space="preserve"> </v>
      </c>
      <c r="U1496" s="30"/>
      <c r="V1496" s="49" t="str">
        <f t="shared" si="211"/>
        <v xml:space="preserve"> </v>
      </c>
      <c r="W1496" s="25"/>
      <c r="X1496" s="49" t="str">
        <f t="shared" si="212"/>
        <v xml:space="preserve"> </v>
      </c>
      <c r="Y1496" s="25"/>
      <c r="Z1496" s="53" t="str">
        <f t="shared" si="213"/>
        <v xml:space="preserve"> </v>
      </c>
      <c r="AA1496" s="26">
        <f t="shared" si="214"/>
        <v>6</v>
      </c>
      <c r="AB1496" s="43">
        <f t="shared" si="215"/>
        <v>4.965777516614664E-5</v>
      </c>
    </row>
    <row r="1497" spans="1:28">
      <c r="A1497" t="s">
        <v>1935</v>
      </c>
      <c r="B1497" s="5" t="s">
        <v>2046</v>
      </c>
      <c r="C1497" t="s">
        <v>381</v>
      </c>
      <c r="D1497" s="4" t="s">
        <v>1381</v>
      </c>
      <c r="E1497" s="2"/>
      <c r="G1497" s="4"/>
      <c r="H1497" s="3" t="s">
        <v>1393</v>
      </c>
      <c r="I1497" s="3" t="s">
        <v>581</v>
      </c>
      <c r="J1497" s="4"/>
      <c r="K1497" s="4"/>
      <c r="L1497" s="38" t="s">
        <v>1481</v>
      </c>
      <c r="M1497" s="25"/>
      <c r="N1497" s="49" t="str">
        <f t="shared" si="207"/>
        <v xml:space="preserve"> </v>
      </c>
      <c r="O1497" s="25">
        <v>2</v>
      </c>
      <c r="P1497" s="49">
        <f t="shared" si="208"/>
        <v>6.582845105654664E-5</v>
      </c>
      <c r="Q1497" s="25">
        <v>1</v>
      </c>
      <c r="R1497" s="49">
        <f t="shared" si="209"/>
        <v>1.6863406408094435E-4</v>
      </c>
      <c r="S1497" s="28"/>
      <c r="T1497" s="49" t="str">
        <f t="shared" si="210"/>
        <v xml:space="preserve"> </v>
      </c>
      <c r="U1497" s="30">
        <v>3</v>
      </c>
      <c r="V1497" s="49">
        <f t="shared" si="211"/>
        <v>2.0233358062993187E-4</v>
      </c>
      <c r="W1497" s="25"/>
      <c r="X1497" s="49" t="str">
        <f t="shared" si="212"/>
        <v xml:space="preserve"> </v>
      </c>
      <c r="Y1497" s="25"/>
      <c r="Z1497" s="53" t="str">
        <f t="shared" si="213"/>
        <v xml:space="preserve"> </v>
      </c>
      <c r="AA1497" s="26">
        <f t="shared" si="214"/>
        <v>6</v>
      </c>
      <c r="AB1497" s="43">
        <f t="shared" si="215"/>
        <v>4.965777516614664E-5</v>
      </c>
    </row>
    <row r="1498" spans="1:28">
      <c r="A1498" t="s">
        <v>2559</v>
      </c>
      <c r="B1498" t="s">
        <v>5406</v>
      </c>
      <c r="C1498" t="s">
        <v>2877</v>
      </c>
      <c r="D1498" s="4" t="s">
        <v>1381</v>
      </c>
      <c r="E1498" s="2"/>
      <c r="G1498" s="4"/>
      <c r="H1498" s="3" t="s">
        <v>581</v>
      </c>
      <c r="I1498" s="3" t="s">
        <v>581</v>
      </c>
      <c r="J1498" s="4"/>
      <c r="K1498" s="4"/>
      <c r="L1498" s="38" t="s">
        <v>1483</v>
      </c>
      <c r="M1498" s="25">
        <v>1</v>
      </c>
      <c r="N1498" s="49">
        <f t="shared" si="207"/>
        <v>4.4216483905199858E-5</v>
      </c>
      <c r="O1498" s="25">
        <v>5</v>
      </c>
      <c r="P1498" s="49">
        <f t="shared" si="208"/>
        <v>1.645711276413666E-4</v>
      </c>
      <c r="Q1498" s="25"/>
      <c r="R1498" s="49" t="str">
        <f t="shared" si="209"/>
        <v xml:space="preserve"> </v>
      </c>
      <c r="S1498" s="25"/>
      <c r="T1498" s="49" t="str">
        <f t="shared" si="210"/>
        <v xml:space="preserve"> </v>
      </c>
      <c r="U1498" s="30"/>
      <c r="V1498" s="49" t="str">
        <f t="shared" si="211"/>
        <v xml:space="preserve"> </v>
      </c>
      <c r="W1498" s="25"/>
      <c r="X1498" s="49" t="str">
        <f t="shared" si="212"/>
        <v xml:space="preserve"> </v>
      </c>
      <c r="Y1498" s="25"/>
      <c r="Z1498" s="53" t="str">
        <f t="shared" si="213"/>
        <v xml:space="preserve"> </v>
      </c>
      <c r="AA1498" s="26">
        <f t="shared" si="214"/>
        <v>6</v>
      </c>
      <c r="AB1498" s="43">
        <f t="shared" si="215"/>
        <v>4.965777516614664E-5</v>
      </c>
    </row>
    <row r="1499" spans="1:28">
      <c r="A1499" t="s">
        <v>1815</v>
      </c>
      <c r="B1499" s="5" t="s">
        <v>5886</v>
      </c>
      <c r="C1499" t="s">
        <v>2335</v>
      </c>
      <c r="D1499" s="4" t="s">
        <v>1381</v>
      </c>
      <c r="E1499" s="2"/>
      <c r="F1499" s="5" t="s">
        <v>5887</v>
      </c>
      <c r="G1499" s="4"/>
      <c r="H1499" s="3" t="s">
        <v>1393</v>
      </c>
      <c r="I1499" s="3" t="s">
        <v>581</v>
      </c>
      <c r="J1499" s="4"/>
      <c r="K1499" s="4"/>
      <c r="L1499" s="38" t="s">
        <v>1481</v>
      </c>
      <c r="M1499" s="25"/>
      <c r="N1499" s="49" t="str">
        <f t="shared" si="207"/>
        <v xml:space="preserve"> </v>
      </c>
      <c r="O1499" s="25">
        <v>4</v>
      </c>
      <c r="P1499" s="49">
        <f t="shared" si="208"/>
        <v>1.3165690211309328E-4</v>
      </c>
      <c r="Q1499" s="25"/>
      <c r="R1499" s="49" t="str">
        <f t="shared" si="209"/>
        <v xml:space="preserve"> </v>
      </c>
      <c r="S1499" s="25"/>
      <c r="T1499" s="49" t="str">
        <f t="shared" si="210"/>
        <v xml:space="preserve"> </v>
      </c>
      <c r="U1499" s="30">
        <v>2</v>
      </c>
      <c r="V1499" s="49">
        <f t="shared" si="211"/>
        <v>1.3488905375328792E-4</v>
      </c>
      <c r="W1499" s="25"/>
      <c r="X1499" s="49" t="str">
        <f t="shared" si="212"/>
        <v xml:space="preserve"> </v>
      </c>
      <c r="Y1499" s="25"/>
      <c r="Z1499" s="53" t="str">
        <f t="shared" si="213"/>
        <v xml:space="preserve"> </v>
      </c>
      <c r="AA1499" s="26">
        <f t="shared" si="214"/>
        <v>6</v>
      </c>
      <c r="AB1499" s="43">
        <f t="shared" si="215"/>
        <v>4.965777516614664E-5</v>
      </c>
    </row>
    <row r="1500" spans="1:28">
      <c r="A1500" s="5" t="s">
        <v>2258</v>
      </c>
      <c r="B1500" s="5" t="s">
        <v>3405</v>
      </c>
      <c r="C1500" t="s">
        <v>575</v>
      </c>
      <c r="D1500" s="4" t="s">
        <v>1382</v>
      </c>
      <c r="E1500" s="2"/>
      <c r="F1500" t="s">
        <v>6429</v>
      </c>
      <c r="G1500" s="4"/>
      <c r="H1500" s="3" t="s">
        <v>1393</v>
      </c>
      <c r="I1500" s="3" t="s">
        <v>1393</v>
      </c>
      <c r="J1500" s="4"/>
      <c r="K1500" s="4"/>
      <c r="L1500" s="38" t="s">
        <v>1483</v>
      </c>
      <c r="M1500" s="25">
        <v>2</v>
      </c>
      <c r="N1500" s="49">
        <f t="shared" si="207"/>
        <v>8.8432967810399716E-5</v>
      </c>
      <c r="O1500" s="25">
        <v>1</v>
      </c>
      <c r="P1500" s="49">
        <f t="shared" si="208"/>
        <v>3.291422552827332E-5</v>
      </c>
      <c r="Q1500" s="25">
        <v>1</v>
      </c>
      <c r="R1500" s="49">
        <f t="shared" si="209"/>
        <v>1.6863406408094435E-4</v>
      </c>
      <c r="S1500" s="25">
        <v>1</v>
      </c>
      <c r="T1500" s="49">
        <f t="shared" si="210"/>
        <v>3.5237323372916594E-5</v>
      </c>
      <c r="U1500" s="30"/>
      <c r="V1500" s="49" t="str">
        <f t="shared" si="211"/>
        <v xml:space="preserve"> </v>
      </c>
      <c r="W1500" s="25"/>
      <c r="X1500" s="49" t="str">
        <f t="shared" si="212"/>
        <v xml:space="preserve"> </v>
      </c>
      <c r="Y1500" s="25">
        <v>1</v>
      </c>
      <c r="Z1500" s="53">
        <f t="shared" si="213"/>
        <v>2.2366360993066427E-4</v>
      </c>
      <c r="AA1500" s="26">
        <f t="shared" si="214"/>
        <v>6</v>
      </c>
      <c r="AB1500" s="43">
        <f t="shared" si="215"/>
        <v>4.965777516614664E-5</v>
      </c>
    </row>
    <row r="1501" spans="1:28">
      <c r="A1501" t="s">
        <v>792</v>
      </c>
      <c r="B1501" t="s">
        <v>733</v>
      </c>
      <c r="C1501" t="s">
        <v>2891</v>
      </c>
      <c r="D1501" s="4" t="s">
        <v>1381</v>
      </c>
      <c r="E1501" s="2"/>
      <c r="F1501" s="5" t="s">
        <v>6444</v>
      </c>
      <c r="G1501" s="4"/>
      <c r="H1501" s="3" t="s">
        <v>1393</v>
      </c>
      <c r="I1501" s="3" t="s">
        <v>1393</v>
      </c>
      <c r="J1501" s="4">
        <v>203</v>
      </c>
      <c r="K1501" s="4">
        <v>264</v>
      </c>
      <c r="L1501" s="38" t="s">
        <v>1378</v>
      </c>
      <c r="M1501" s="25"/>
      <c r="N1501" s="49" t="str">
        <f t="shared" si="207"/>
        <v xml:space="preserve"> </v>
      </c>
      <c r="O1501" s="25"/>
      <c r="P1501" s="49" t="str">
        <f t="shared" si="208"/>
        <v xml:space="preserve"> </v>
      </c>
      <c r="Q1501" s="25"/>
      <c r="R1501" s="49" t="str">
        <f t="shared" si="209"/>
        <v xml:space="preserve"> </v>
      </c>
      <c r="S1501" s="25">
        <v>2</v>
      </c>
      <c r="T1501" s="49">
        <f t="shared" si="210"/>
        <v>7.0474646745833188E-5</v>
      </c>
      <c r="U1501" s="30">
        <v>2</v>
      </c>
      <c r="V1501" s="49">
        <f t="shared" si="211"/>
        <v>1.3488905375328792E-4</v>
      </c>
      <c r="W1501" s="25">
        <v>2</v>
      </c>
      <c r="X1501" s="49">
        <f t="shared" si="212"/>
        <v>1.4062719729995781E-4</v>
      </c>
      <c r="Y1501" s="25"/>
      <c r="Z1501" s="53" t="str">
        <f t="shared" si="213"/>
        <v xml:space="preserve"> </v>
      </c>
      <c r="AA1501" s="26">
        <f t="shared" si="214"/>
        <v>6</v>
      </c>
      <c r="AB1501" s="43">
        <f t="shared" si="215"/>
        <v>4.965777516614664E-5</v>
      </c>
    </row>
    <row r="1502" spans="1:28">
      <c r="A1502" t="s">
        <v>454</v>
      </c>
      <c r="B1502" t="s">
        <v>4017</v>
      </c>
      <c r="C1502" t="s">
        <v>382</v>
      </c>
      <c r="D1502" s="4" t="s">
        <v>1382</v>
      </c>
      <c r="E1502" s="2" t="s">
        <v>2064</v>
      </c>
      <c r="F1502" s="5" t="s">
        <v>4068</v>
      </c>
      <c r="G1502" s="4" t="s">
        <v>6716</v>
      </c>
      <c r="H1502" s="3" t="s">
        <v>1393</v>
      </c>
      <c r="I1502" s="3" t="s">
        <v>1393</v>
      </c>
      <c r="J1502" s="4"/>
      <c r="K1502" s="4"/>
      <c r="L1502" s="38" t="s">
        <v>1483</v>
      </c>
      <c r="M1502" s="25"/>
      <c r="N1502" s="49" t="str">
        <f t="shared" si="207"/>
        <v xml:space="preserve"> </v>
      </c>
      <c r="O1502" s="25"/>
      <c r="P1502" s="49" t="str">
        <f t="shared" si="208"/>
        <v xml:space="preserve"> </v>
      </c>
      <c r="Q1502" s="25"/>
      <c r="R1502" s="49" t="str">
        <f t="shared" si="209"/>
        <v xml:space="preserve"> </v>
      </c>
      <c r="S1502" s="25">
        <v>6</v>
      </c>
      <c r="T1502" s="49">
        <f t="shared" si="210"/>
        <v>2.1142394023749956E-4</v>
      </c>
      <c r="U1502" s="30"/>
      <c r="V1502" s="49" t="str">
        <f t="shared" si="211"/>
        <v xml:space="preserve"> </v>
      </c>
      <c r="W1502" s="25"/>
      <c r="X1502" s="49" t="str">
        <f t="shared" si="212"/>
        <v xml:space="preserve"> </v>
      </c>
      <c r="Y1502" s="25"/>
      <c r="Z1502" s="53" t="str">
        <f t="shared" si="213"/>
        <v xml:space="preserve"> </v>
      </c>
      <c r="AA1502" s="26">
        <f t="shared" si="214"/>
        <v>6</v>
      </c>
      <c r="AB1502" s="43">
        <f t="shared" si="215"/>
        <v>4.965777516614664E-5</v>
      </c>
    </row>
    <row r="1503" spans="1:28">
      <c r="A1503" t="s">
        <v>3637</v>
      </c>
      <c r="B1503" t="s">
        <v>3638</v>
      </c>
      <c r="C1503" t="s">
        <v>2877</v>
      </c>
      <c r="D1503" s="4" t="s">
        <v>1381</v>
      </c>
      <c r="E1503" s="2" t="s">
        <v>2064</v>
      </c>
      <c r="F1503" t="s">
        <v>6597</v>
      </c>
      <c r="G1503" s="4"/>
      <c r="H1503" s="3" t="s">
        <v>1393</v>
      </c>
      <c r="I1503" s="3" t="s">
        <v>1393</v>
      </c>
      <c r="J1503" s="4">
        <v>141</v>
      </c>
      <c r="K1503" s="4">
        <v>313</v>
      </c>
      <c r="L1503" s="38" t="s">
        <v>1483</v>
      </c>
      <c r="M1503" s="25"/>
      <c r="N1503" s="49" t="str">
        <f t="shared" si="207"/>
        <v xml:space="preserve"> </v>
      </c>
      <c r="O1503" s="25">
        <v>5</v>
      </c>
      <c r="P1503" s="49">
        <f t="shared" si="208"/>
        <v>1.645711276413666E-4</v>
      </c>
      <c r="Q1503" s="25">
        <v>1</v>
      </c>
      <c r="R1503" s="49">
        <f t="shared" si="209"/>
        <v>1.6863406408094435E-4</v>
      </c>
      <c r="S1503" s="28"/>
      <c r="T1503" s="49" t="str">
        <f t="shared" si="210"/>
        <v xml:space="preserve"> </v>
      </c>
      <c r="U1503" s="30"/>
      <c r="V1503" s="49" t="str">
        <f t="shared" si="211"/>
        <v xml:space="preserve"> </v>
      </c>
      <c r="W1503" s="25"/>
      <c r="X1503" s="49" t="str">
        <f t="shared" si="212"/>
        <v xml:space="preserve"> </v>
      </c>
      <c r="Y1503" s="25"/>
      <c r="Z1503" s="53" t="str">
        <f t="shared" si="213"/>
        <v xml:space="preserve"> </v>
      </c>
      <c r="AA1503" s="26">
        <f t="shared" si="214"/>
        <v>6</v>
      </c>
      <c r="AB1503" s="43">
        <f t="shared" si="215"/>
        <v>4.965777516614664E-5</v>
      </c>
    </row>
    <row r="1504" spans="1:28">
      <c r="A1504" t="s">
        <v>764</v>
      </c>
      <c r="B1504" s="5" t="s">
        <v>4245</v>
      </c>
      <c r="C1504" t="s">
        <v>382</v>
      </c>
      <c r="D1504" s="4" t="s">
        <v>1382</v>
      </c>
      <c r="E1504" s="2" t="s">
        <v>3231</v>
      </c>
      <c r="F1504" s="5" t="s">
        <v>6392</v>
      </c>
      <c r="G1504" s="4"/>
      <c r="H1504" s="3" t="s">
        <v>1393</v>
      </c>
      <c r="I1504" s="3" t="s">
        <v>581</v>
      </c>
      <c r="J1504" s="4"/>
      <c r="K1504" s="4"/>
      <c r="L1504" s="38" t="s">
        <v>1483</v>
      </c>
      <c r="M1504" s="25"/>
      <c r="N1504" s="49" t="str">
        <f t="shared" si="207"/>
        <v xml:space="preserve"> </v>
      </c>
      <c r="O1504" s="25"/>
      <c r="P1504" s="49" t="str">
        <f t="shared" si="208"/>
        <v xml:space="preserve"> </v>
      </c>
      <c r="Q1504" s="25">
        <v>1</v>
      </c>
      <c r="R1504" s="49">
        <f t="shared" si="209"/>
        <v>1.6863406408094435E-4</v>
      </c>
      <c r="S1504" s="25">
        <v>5</v>
      </c>
      <c r="T1504" s="49">
        <f t="shared" si="210"/>
        <v>1.7618661686458296E-4</v>
      </c>
      <c r="U1504" s="30"/>
      <c r="V1504" s="49" t="str">
        <f t="shared" si="211"/>
        <v xml:space="preserve"> </v>
      </c>
      <c r="W1504" s="25"/>
      <c r="X1504" s="49" t="str">
        <f t="shared" si="212"/>
        <v xml:space="preserve"> </v>
      </c>
      <c r="Y1504" s="25"/>
      <c r="Z1504" s="53" t="str">
        <f t="shared" si="213"/>
        <v xml:space="preserve"> </v>
      </c>
      <c r="AA1504" s="26">
        <f t="shared" si="214"/>
        <v>6</v>
      </c>
      <c r="AB1504" s="43">
        <f t="shared" si="215"/>
        <v>4.965777516614664E-5</v>
      </c>
    </row>
    <row r="1505" spans="1:28">
      <c r="A1505" t="s">
        <v>3695</v>
      </c>
      <c r="B1505" t="s">
        <v>184</v>
      </c>
      <c r="C1505" t="s">
        <v>575</v>
      </c>
      <c r="D1505" s="4" t="s">
        <v>1382</v>
      </c>
      <c r="E1505" s="2"/>
      <c r="F1505" t="s">
        <v>3805</v>
      </c>
      <c r="G1505" s="4"/>
      <c r="H1505" s="3" t="s">
        <v>1393</v>
      </c>
      <c r="I1505" s="3" t="s">
        <v>1393</v>
      </c>
      <c r="J1505" s="4"/>
      <c r="K1505" s="4"/>
      <c r="L1505" s="38" t="s">
        <v>1483</v>
      </c>
      <c r="M1505" s="25">
        <v>1</v>
      </c>
      <c r="N1505" s="49">
        <f t="shared" si="207"/>
        <v>4.4216483905199858E-5</v>
      </c>
      <c r="O1505" s="25">
        <v>5</v>
      </c>
      <c r="P1505" s="49">
        <f t="shared" si="208"/>
        <v>1.645711276413666E-4</v>
      </c>
      <c r="Q1505" s="25"/>
      <c r="R1505" s="49" t="str">
        <f t="shared" si="209"/>
        <v xml:space="preserve"> </v>
      </c>
      <c r="S1505" s="25"/>
      <c r="T1505" s="49" t="str">
        <f t="shared" si="210"/>
        <v xml:space="preserve"> </v>
      </c>
      <c r="U1505" s="30"/>
      <c r="V1505" s="49" t="str">
        <f t="shared" si="211"/>
        <v xml:space="preserve"> </v>
      </c>
      <c r="W1505" s="25"/>
      <c r="X1505" s="49" t="str">
        <f t="shared" si="212"/>
        <v xml:space="preserve"> </v>
      </c>
      <c r="Y1505" s="25"/>
      <c r="Z1505" s="53" t="str">
        <f t="shared" si="213"/>
        <v xml:space="preserve"> </v>
      </c>
      <c r="AA1505" s="26">
        <f t="shared" si="214"/>
        <v>6</v>
      </c>
      <c r="AB1505" s="43">
        <f t="shared" si="215"/>
        <v>4.965777516614664E-5</v>
      </c>
    </row>
    <row r="1506" spans="1:28">
      <c r="A1506" t="s">
        <v>801</v>
      </c>
      <c r="B1506" t="s">
        <v>2526</v>
      </c>
      <c r="C1506" t="s">
        <v>2766</v>
      </c>
      <c r="D1506" s="4" t="s">
        <v>1381</v>
      </c>
      <c r="E1506" s="2" t="s">
        <v>2064</v>
      </c>
      <c r="F1506" t="s">
        <v>3229</v>
      </c>
      <c r="G1506" s="4"/>
      <c r="H1506" s="3" t="s">
        <v>1393</v>
      </c>
      <c r="I1506" s="3" t="s">
        <v>1393</v>
      </c>
      <c r="J1506" s="4"/>
      <c r="K1506" s="4"/>
      <c r="L1506" s="38" t="s">
        <v>1481</v>
      </c>
      <c r="M1506" s="30"/>
      <c r="N1506" s="49" t="str">
        <f t="shared" si="207"/>
        <v xml:space="preserve"> </v>
      </c>
      <c r="O1506" s="30">
        <v>2</v>
      </c>
      <c r="P1506" s="49">
        <f t="shared" si="208"/>
        <v>6.582845105654664E-5</v>
      </c>
      <c r="Q1506" s="25"/>
      <c r="R1506" s="49" t="str">
        <f t="shared" si="209"/>
        <v xml:space="preserve"> </v>
      </c>
      <c r="S1506" s="25">
        <v>1</v>
      </c>
      <c r="T1506" s="49">
        <f t="shared" si="210"/>
        <v>3.5237323372916594E-5</v>
      </c>
      <c r="U1506" s="30"/>
      <c r="V1506" s="49" t="str">
        <f t="shared" si="211"/>
        <v xml:space="preserve"> </v>
      </c>
      <c r="W1506" s="25">
        <v>2</v>
      </c>
      <c r="X1506" s="49">
        <f t="shared" si="212"/>
        <v>1.4062719729995781E-4</v>
      </c>
      <c r="Y1506" s="25">
        <v>1</v>
      </c>
      <c r="Z1506" s="53">
        <f t="shared" si="213"/>
        <v>2.2366360993066427E-4</v>
      </c>
      <c r="AA1506" s="26">
        <f t="shared" si="214"/>
        <v>6</v>
      </c>
      <c r="AB1506" s="43">
        <f t="shared" si="215"/>
        <v>4.965777516614664E-5</v>
      </c>
    </row>
    <row r="1507" spans="1:28">
      <c r="A1507" t="s">
        <v>535</v>
      </c>
      <c r="B1507" t="s">
        <v>21</v>
      </c>
      <c r="C1507" t="s">
        <v>2326</v>
      </c>
      <c r="D1507" s="4" t="s">
        <v>1382</v>
      </c>
      <c r="E1507" s="2"/>
      <c r="F1507" t="s">
        <v>2072</v>
      </c>
      <c r="G1507" s="4"/>
      <c r="H1507" s="3" t="s">
        <v>1393</v>
      </c>
      <c r="I1507" s="3" t="s">
        <v>1393</v>
      </c>
      <c r="J1507" s="4">
        <v>296</v>
      </c>
      <c r="K1507" s="4"/>
      <c r="L1507" s="38" t="s">
        <v>1483</v>
      </c>
      <c r="M1507" s="25"/>
      <c r="N1507" s="49" t="str">
        <f t="shared" si="207"/>
        <v xml:space="preserve"> </v>
      </c>
      <c r="O1507" s="25">
        <v>6</v>
      </c>
      <c r="P1507" s="49">
        <f t="shared" si="208"/>
        <v>1.9748535316963992E-4</v>
      </c>
      <c r="Q1507" s="25"/>
      <c r="R1507" s="49" t="str">
        <f t="shared" si="209"/>
        <v xml:space="preserve"> </v>
      </c>
      <c r="S1507" s="28"/>
      <c r="T1507" s="49" t="str">
        <f t="shared" si="210"/>
        <v xml:space="preserve"> </v>
      </c>
      <c r="U1507" s="30"/>
      <c r="V1507" s="49" t="str">
        <f t="shared" si="211"/>
        <v xml:space="preserve"> </v>
      </c>
      <c r="W1507" s="25"/>
      <c r="X1507" s="49" t="str">
        <f t="shared" si="212"/>
        <v xml:space="preserve"> </v>
      </c>
      <c r="Y1507" s="25"/>
      <c r="Z1507" s="53" t="str">
        <f t="shared" si="213"/>
        <v xml:space="preserve"> </v>
      </c>
      <c r="AA1507" s="26">
        <f t="shared" si="214"/>
        <v>6</v>
      </c>
      <c r="AB1507" s="43">
        <f t="shared" si="215"/>
        <v>4.965777516614664E-5</v>
      </c>
    </row>
    <row r="1508" spans="1:28">
      <c r="A1508" t="s">
        <v>1411</v>
      </c>
      <c r="B1508" t="s">
        <v>2384</v>
      </c>
      <c r="C1508" t="s">
        <v>2877</v>
      </c>
      <c r="D1508" s="4" t="s">
        <v>1381</v>
      </c>
      <c r="E1508" s="2"/>
      <c r="F1508" t="s">
        <v>6258</v>
      </c>
      <c r="G1508" s="4"/>
      <c r="H1508" s="3" t="s">
        <v>1393</v>
      </c>
      <c r="I1508" s="3" t="s">
        <v>1393</v>
      </c>
      <c r="J1508" s="4"/>
      <c r="K1508" s="4">
        <v>312</v>
      </c>
      <c r="L1508" s="38" t="s">
        <v>1483</v>
      </c>
      <c r="M1508" s="25"/>
      <c r="N1508" s="49" t="str">
        <f t="shared" si="207"/>
        <v xml:space="preserve"> </v>
      </c>
      <c r="O1508" s="25"/>
      <c r="P1508" s="49" t="str">
        <f t="shared" si="208"/>
        <v xml:space="preserve"> </v>
      </c>
      <c r="Q1508" s="25"/>
      <c r="R1508" s="49" t="str">
        <f t="shared" si="209"/>
        <v xml:space="preserve"> </v>
      </c>
      <c r="S1508" s="25">
        <v>2</v>
      </c>
      <c r="T1508" s="49">
        <f t="shared" si="210"/>
        <v>7.0474646745833188E-5</v>
      </c>
      <c r="U1508" s="30"/>
      <c r="V1508" s="49" t="str">
        <f t="shared" si="211"/>
        <v xml:space="preserve"> </v>
      </c>
      <c r="W1508" s="25">
        <v>4</v>
      </c>
      <c r="X1508" s="49">
        <f t="shared" si="212"/>
        <v>2.8125439459991561E-4</v>
      </c>
      <c r="Y1508" s="25"/>
      <c r="Z1508" s="53" t="str">
        <f t="shared" si="213"/>
        <v xml:space="preserve"> </v>
      </c>
      <c r="AA1508" s="26">
        <f t="shared" si="214"/>
        <v>6</v>
      </c>
      <c r="AB1508" s="43">
        <f t="shared" si="215"/>
        <v>4.965777516614664E-5</v>
      </c>
    </row>
    <row r="1509" spans="1:28">
      <c r="A1509" t="s">
        <v>22</v>
      </c>
      <c r="B1509" t="s">
        <v>4105</v>
      </c>
      <c r="C1509" t="s">
        <v>2879</v>
      </c>
      <c r="D1509" s="4" t="s">
        <v>1381</v>
      </c>
      <c r="E1509" s="2"/>
      <c r="G1509" s="4"/>
      <c r="H1509" s="3" t="s">
        <v>1393</v>
      </c>
      <c r="I1509" s="3" t="s">
        <v>581</v>
      </c>
      <c r="J1509" s="4"/>
      <c r="K1509" s="4"/>
      <c r="L1509" s="38" t="s">
        <v>1481</v>
      </c>
      <c r="M1509" s="25"/>
      <c r="N1509" s="49" t="str">
        <f t="shared" si="207"/>
        <v xml:space="preserve"> </v>
      </c>
      <c r="O1509" s="25"/>
      <c r="P1509" s="49" t="str">
        <f t="shared" si="208"/>
        <v xml:space="preserve"> </v>
      </c>
      <c r="Q1509" s="25"/>
      <c r="R1509" s="49" t="str">
        <f t="shared" si="209"/>
        <v xml:space="preserve"> </v>
      </c>
      <c r="S1509" s="25"/>
      <c r="T1509" s="49" t="str">
        <f t="shared" si="210"/>
        <v xml:space="preserve"> </v>
      </c>
      <c r="U1509" s="30"/>
      <c r="V1509" s="49" t="str">
        <f t="shared" si="211"/>
        <v xml:space="preserve"> </v>
      </c>
      <c r="W1509" s="25">
        <v>6</v>
      </c>
      <c r="X1509" s="49">
        <f t="shared" si="212"/>
        <v>4.2188159189987344E-4</v>
      </c>
      <c r="Y1509" s="25"/>
      <c r="Z1509" s="53" t="str">
        <f t="shared" si="213"/>
        <v xml:space="preserve"> </v>
      </c>
      <c r="AA1509" s="26">
        <f t="shared" si="214"/>
        <v>6</v>
      </c>
      <c r="AB1509" s="43">
        <f t="shared" si="215"/>
        <v>4.965777516614664E-5</v>
      </c>
    </row>
    <row r="1510" spans="1:28">
      <c r="A1510" s="5" t="s">
        <v>5236</v>
      </c>
      <c r="B1510" s="5" t="s">
        <v>5237</v>
      </c>
      <c r="C1510" t="s">
        <v>2911</v>
      </c>
      <c r="D1510" s="4" t="s">
        <v>1381</v>
      </c>
      <c r="E1510" s="2"/>
      <c r="G1510" s="4"/>
      <c r="H1510" s="3" t="s">
        <v>1393</v>
      </c>
      <c r="I1510" s="3" t="s">
        <v>1393</v>
      </c>
      <c r="J1510" s="4"/>
      <c r="K1510" s="4"/>
      <c r="L1510" s="38" t="s">
        <v>1483</v>
      </c>
      <c r="M1510" s="30">
        <v>3</v>
      </c>
      <c r="N1510" s="49">
        <f t="shared" si="207"/>
        <v>1.3264945171559959E-4</v>
      </c>
      <c r="O1510" s="30">
        <v>3</v>
      </c>
      <c r="P1510" s="49">
        <f t="shared" si="208"/>
        <v>9.874267658481996E-5</v>
      </c>
      <c r="Q1510" s="25"/>
      <c r="R1510" s="49" t="str">
        <f t="shared" si="209"/>
        <v xml:space="preserve"> </v>
      </c>
      <c r="S1510" s="28"/>
      <c r="T1510" s="49" t="str">
        <f t="shared" si="210"/>
        <v xml:space="preserve"> </v>
      </c>
      <c r="U1510" s="30"/>
      <c r="V1510" s="49" t="str">
        <f t="shared" si="211"/>
        <v xml:space="preserve"> </v>
      </c>
      <c r="W1510" s="25"/>
      <c r="X1510" s="49" t="str">
        <f t="shared" si="212"/>
        <v xml:space="preserve"> </v>
      </c>
      <c r="Y1510" s="25"/>
      <c r="Z1510" s="53" t="str">
        <f t="shared" si="213"/>
        <v xml:space="preserve"> </v>
      </c>
      <c r="AA1510" s="26">
        <f t="shared" si="214"/>
        <v>6</v>
      </c>
      <c r="AB1510" s="43">
        <f t="shared" si="215"/>
        <v>4.965777516614664E-5</v>
      </c>
    </row>
    <row r="1511" spans="1:28">
      <c r="A1511" t="s">
        <v>1900</v>
      </c>
      <c r="B1511" t="s">
        <v>1901</v>
      </c>
      <c r="C1511" t="s">
        <v>2879</v>
      </c>
      <c r="D1511" s="4" t="s">
        <v>1381</v>
      </c>
      <c r="E1511" s="2"/>
      <c r="F1511" t="s">
        <v>6344</v>
      </c>
      <c r="G1511" s="4"/>
      <c r="H1511" s="3" t="s">
        <v>1393</v>
      </c>
      <c r="I1511" s="3" t="s">
        <v>1393</v>
      </c>
      <c r="J1511" s="4"/>
      <c r="K1511" s="4"/>
      <c r="L1511" s="38" t="s">
        <v>1481</v>
      </c>
      <c r="M1511" s="25">
        <v>2</v>
      </c>
      <c r="N1511" s="49">
        <f t="shared" si="207"/>
        <v>8.8432967810399716E-5</v>
      </c>
      <c r="O1511" s="25"/>
      <c r="P1511" s="49" t="str">
        <f t="shared" si="208"/>
        <v xml:space="preserve"> </v>
      </c>
      <c r="Q1511" s="25"/>
      <c r="R1511" s="49" t="str">
        <f t="shared" si="209"/>
        <v xml:space="preserve"> </v>
      </c>
      <c r="S1511" s="25">
        <v>4</v>
      </c>
      <c r="T1511" s="49">
        <f t="shared" si="210"/>
        <v>1.4094929349166638E-4</v>
      </c>
      <c r="U1511" s="30"/>
      <c r="V1511" s="49" t="str">
        <f t="shared" si="211"/>
        <v xml:space="preserve"> </v>
      </c>
      <c r="W1511" s="25"/>
      <c r="X1511" s="49" t="str">
        <f t="shared" si="212"/>
        <v xml:space="preserve"> </v>
      </c>
      <c r="Y1511" s="25"/>
      <c r="Z1511" s="53" t="str">
        <f t="shared" si="213"/>
        <v xml:space="preserve"> </v>
      </c>
      <c r="AA1511" s="26">
        <f t="shared" si="214"/>
        <v>6</v>
      </c>
      <c r="AB1511" s="43">
        <f t="shared" si="215"/>
        <v>4.965777516614664E-5</v>
      </c>
    </row>
    <row r="1512" spans="1:28">
      <c r="A1512" t="s">
        <v>787</v>
      </c>
      <c r="B1512" s="5" t="s">
        <v>4102</v>
      </c>
      <c r="C1512" t="s">
        <v>575</v>
      </c>
      <c r="D1512" s="4" t="s">
        <v>1382</v>
      </c>
      <c r="E1512" s="4" t="s">
        <v>2064</v>
      </c>
      <c r="G1512" s="4"/>
      <c r="H1512" s="3" t="s">
        <v>1393</v>
      </c>
      <c r="I1512" s="3" t="s">
        <v>581</v>
      </c>
      <c r="J1512" s="4"/>
      <c r="K1512" s="4"/>
      <c r="L1512" s="38" t="s">
        <v>1483</v>
      </c>
      <c r="M1512" s="25">
        <v>3</v>
      </c>
      <c r="N1512" s="49">
        <f t="shared" si="207"/>
        <v>1.3264945171559959E-4</v>
      </c>
      <c r="O1512" s="25">
        <v>3</v>
      </c>
      <c r="P1512" s="49">
        <f t="shared" si="208"/>
        <v>9.874267658481996E-5</v>
      </c>
      <c r="Q1512" s="25"/>
      <c r="R1512" s="49" t="str">
        <f t="shared" si="209"/>
        <v xml:space="preserve"> </v>
      </c>
      <c r="S1512" s="25"/>
      <c r="T1512" s="49" t="str">
        <f t="shared" si="210"/>
        <v xml:space="preserve"> </v>
      </c>
      <c r="U1512" s="30"/>
      <c r="V1512" s="49" t="str">
        <f t="shared" si="211"/>
        <v xml:space="preserve"> </v>
      </c>
      <c r="W1512" s="25"/>
      <c r="X1512" s="49" t="str">
        <f t="shared" si="212"/>
        <v xml:space="preserve"> </v>
      </c>
      <c r="Y1512" s="25"/>
      <c r="Z1512" s="53" t="str">
        <f t="shared" si="213"/>
        <v xml:space="preserve"> </v>
      </c>
      <c r="AA1512" s="26">
        <f t="shared" si="214"/>
        <v>6</v>
      </c>
      <c r="AB1512" s="43">
        <f t="shared" si="215"/>
        <v>4.965777516614664E-5</v>
      </c>
    </row>
    <row r="1513" spans="1:28">
      <c r="A1513" t="s">
        <v>3584</v>
      </c>
      <c r="B1513" t="s">
        <v>3691</v>
      </c>
      <c r="C1513" t="s">
        <v>2827</v>
      </c>
      <c r="D1513" s="4" t="s">
        <v>1382</v>
      </c>
      <c r="E1513" s="2" t="s">
        <v>2064</v>
      </c>
      <c r="F1513" t="s">
        <v>3793</v>
      </c>
      <c r="G1513" s="4"/>
      <c r="H1513" s="3" t="s">
        <v>1393</v>
      </c>
      <c r="I1513" s="3" t="s">
        <v>1393</v>
      </c>
      <c r="J1513" s="4">
        <v>235</v>
      </c>
      <c r="K1513" s="4">
        <v>362</v>
      </c>
      <c r="L1513" s="38" t="s">
        <v>1483</v>
      </c>
      <c r="M1513" s="25">
        <v>2</v>
      </c>
      <c r="N1513" s="49">
        <f t="shared" si="207"/>
        <v>8.8432967810399716E-5</v>
      </c>
      <c r="O1513" s="25">
        <v>3</v>
      </c>
      <c r="P1513" s="49">
        <f t="shared" si="208"/>
        <v>9.874267658481996E-5</v>
      </c>
      <c r="Q1513" s="25"/>
      <c r="R1513" s="49" t="str">
        <f t="shared" si="209"/>
        <v xml:space="preserve"> </v>
      </c>
      <c r="S1513" s="25"/>
      <c r="T1513" s="49" t="str">
        <f t="shared" si="210"/>
        <v xml:space="preserve"> </v>
      </c>
      <c r="U1513" s="30"/>
      <c r="V1513" s="49" t="str">
        <f t="shared" si="211"/>
        <v xml:space="preserve"> </v>
      </c>
      <c r="W1513" s="25">
        <v>1</v>
      </c>
      <c r="X1513" s="49">
        <f t="shared" si="212"/>
        <v>7.0313598649978903E-5</v>
      </c>
      <c r="Y1513" s="25"/>
      <c r="Z1513" s="53" t="str">
        <f t="shared" si="213"/>
        <v xml:space="preserve"> </v>
      </c>
      <c r="AA1513" s="26">
        <f t="shared" si="214"/>
        <v>6</v>
      </c>
      <c r="AB1513" s="43">
        <f t="shared" si="215"/>
        <v>4.965777516614664E-5</v>
      </c>
    </row>
    <row r="1514" spans="1:28">
      <c r="A1514" t="s">
        <v>767</v>
      </c>
      <c r="B1514" t="s">
        <v>2855</v>
      </c>
      <c r="C1514" t="s">
        <v>382</v>
      </c>
      <c r="D1514" s="4" t="s">
        <v>1382</v>
      </c>
      <c r="E1514" s="2"/>
      <c r="F1514" t="s">
        <v>3792</v>
      </c>
      <c r="G1514" s="4"/>
      <c r="H1514" s="3" t="s">
        <v>1393</v>
      </c>
      <c r="I1514" s="3" t="s">
        <v>1393</v>
      </c>
      <c r="J1514" s="4">
        <v>258</v>
      </c>
      <c r="K1514" s="4">
        <v>376</v>
      </c>
      <c r="L1514" s="38" t="s">
        <v>1483</v>
      </c>
      <c r="M1514" s="25">
        <v>2</v>
      </c>
      <c r="N1514" s="49">
        <f t="shared" si="207"/>
        <v>8.8432967810399716E-5</v>
      </c>
      <c r="O1514" s="25">
        <v>3</v>
      </c>
      <c r="P1514" s="49">
        <f t="shared" si="208"/>
        <v>9.874267658481996E-5</v>
      </c>
      <c r="Q1514" s="25">
        <v>1</v>
      </c>
      <c r="R1514" s="49">
        <f t="shared" si="209"/>
        <v>1.6863406408094435E-4</v>
      </c>
      <c r="S1514" s="25"/>
      <c r="T1514" s="49" t="str">
        <f t="shared" si="210"/>
        <v xml:space="preserve"> </v>
      </c>
      <c r="U1514" s="30"/>
      <c r="V1514" s="49" t="str">
        <f t="shared" si="211"/>
        <v xml:space="preserve"> </v>
      </c>
      <c r="W1514" s="25"/>
      <c r="X1514" s="49" t="str">
        <f t="shared" si="212"/>
        <v xml:space="preserve"> </v>
      </c>
      <c r="Y1514" s="25"/>
      <c r="Z1514" s="53" t="str">
        <f t="shared" si="213"/>
        <v xml:space="preserve"> </v>
      </c>
      <c r="AA1514" s="26">
        <f t="shared" si="214"/>
        <v>6</v>
      </c>
      <c r="AB1514" s="43">
        <f t="shared" si="215"/>
        <v>4.965777516614664E-5</v>
      </c>
    </row>
    <row r="1515" spans="1:28">
      <c r="A1515" t="s">
        <v>767</v>
      </c>
      <c r="B1515" t="s">
        <v>1454</v>
      </c>
      <c r="C1515" t="s">
        <v>382</v>
      </c>
      <c r="D1515" s="4" t="s">
        <v>1382</v>
      </c>
      <c r="E1515" s="4" t="s">
        <v>2064</v>
      </c>
      <c r="F1515" t="s">
        <v>2616</v>
      </c>
      <c r="G1515" s="4"/>
      <c r="H1515" s="3" t="s">
        <v>1393</v>
      </c>
      <c r="I1515" s="3" t="s">
        <v>1393</v>
      </c>
      <c r="J1515" s="4">
        <v>259</v>
      </c>
      <c r="K1515" s="4">
        <v>376</v>
      </c>
      <c r="L1515" s="38" t="s">
        <v>1483</v>
      </c>
      <c r="M1515" s="25"/>
      <c r="N1515" s="49" t="str">
        <f t="shared" si="207"/>
        <v xml:space="preserve"> </v>
      </c>
      <c r="O1515" s="25">
        <v>2</v>
      </c>
      <c r="P1515" s="49">
        <f t="shared" si="208"/>
        <v>6.582845105654664E-5</v>
      </c>
      <c r="Q1515" s="25"/>
      <c r="R1515" s="49" t="str">
        <f t="shared" si="209"/>
        <v xml:space="preserve"> </v>
      </c>
      <c r="S1515" s="25">
        <v>4</v>
      </c>
      <c r="T1515" s="49">
        <f t="shared" si="210"/>
        <v>1.4094929349166638E-4</v>
      </c>
      <c r="U1515" s="30"/>
      <c r="V1515" s="49" t="str">
        <f t="shared" si="211"/>
        <v xml:space="preserve"> </v>
      </c>
      <c r="W1515" s="25"/>
      <c r="X1515" s="49" t="str">
        <f t="shared" si="212"/>
        <v xml:space="preserve"> </v>
      </c>
      <c r="Y1515" s="25"/>
      <c r="Z1515" s="53" t="str">
        <f t="shared" si="213"/>
        <v xml:space="preserve"> </v>
      </c>
      <c r="AA1515" s="26">
        <f t="shared" si="214"/>
        <v>6</v>
      </c>
      <c r="AB1515" s="43">
        <f t="shared" si="215"/>
        <v>4.965777516614664E-5</v>
      </c>
    </row>
    <row r="1516" spans="1:28">
      <c r="A1516" t="s">
        <v>3613</v>
      </c>
      <c r="B1516" t="s">
        <v>598</v>
      </c>
      <c r="C1516" t="s">
        <v>2326</v>
      </c>
      <c r="D1516" s="4" t="s">
        <v>1382</v>
      </c>
      <c r="E1516" s="2"/>
      <c r="F1516" t="s">
        <v>6497</v>
      </c>
      <c r="G1516" s="4"/>
      <c r="H1516" s="3" t="s">
        <v>1393</v>
      </c>
      <c r="I1516" s="3" t="s">
        <v>1393</v>
      </c>
      <c r="J1516" s="4">
        <v>298</v>
      </c>
      <c r="K1516" s="4"/>
      <c r="L1516" s="38" t="s">
        <v>1483</v>
      </c>
      <c r="M1516" s="25">
        <v>1</v>
      </c>
      <c r="N1516" s="49">
        <f t="shared" si="207"/>
        <v>4.4216483905199858E-5</v>
      </c>
      <c r="O1516" s="25">
        <v>2</v>
      </c>
      <c r="P1516" s="49">
        <f t="shared" si="208"/>
        <v>6.582845105654664E-5</v>
      </c>
      <c r="Q1516" s="25">
        <v>3</v>
      </c>
      <c r="R1516" s="49">
        <f t="shared" si="209"/>
        <v>5.05902192242833E-4</v>
      </c>
      <c r="S1516" s="25"/>
      <c r="T1516" s="49" t="str">
        <f t="shared" si="210"/>
        <v xml:space="preserve"> </v>
      </c>
      <c r="U1516" s="30"/>
      <c r="V1516" s="49" t="str">
        <f t="shared" si="211"/>
        <v xml:space="preserve"> </v>
      </c>
      <c r="W1516" s="25"/>
      <c r="X1516" s="49" t="str">
        <f t="shared" si="212"/>
        <v xml:space="preserve"> </v>
      </c>
      <c r="Y1516" s="25"/>
      <c r="Z1516" s="53" t="str">
        <f t="shared" si="213"/>
        <v xml:space="preserve"> </v>
      </c>
      <c r="AA1516" s="26">
        <f t="shared" si="214"/>
        <v>6</v>
      </c>
      <c r="AB1516" s="43">
        <f t="shared" si="215"/>
        <v>4.965777516614664E-5</v>
      </c>
    </row>
    <row r="1517" spans="1:28">
      <c r="A1517" t="s">
        <v>2228</v>
      </c>
      <c r="B1517" t="s">
        <v>3703</v>
      </c>
      <c r="C1517" t="s">
        <v>2977</v>
      </c>
      <c r="D1517" s="4" t="s">
        <v>1382</v>
      </c>
      <c r="E1517" s="2"/>
      <c r="F1517" s="5" t="s">
        <v>6467</v>
      </c>
      <c r="G1517" s="4"/>
      <c r="H1517" s="3" t="s">
        <v>1393</v>
      </c>
      <c r="I1517" s="3" t="s">
        <v>1393</v>
      </c>
      <c r="J1517" s="4">
        <v>431</v>
      </c>
      <c r="K1517" s="4"/>
      <c r="L1517" s="38" t="s">
        <v>1756</v>
      </c>
      <c r="M1517" s="25">
        <v>3</v>
      </c>
      <c r="N1517" s="49">
        <f t="shared" si="207"/>
        <v>1.3264945171559959E-4</v>
      </c>
      <c r="O1517" s="25">
        <v>1</v>
      </c>
      <c r="P1517" s="49">
        <f t="shared" si="208"/>
        <v>3.291422552827332E-5</v>
      </c>
      <c r="Q1517" s="25"/>
      <c r="R1517" s="49" t="str">
        <f t="shared" si="209"/>
        <v xml:space="preserve"> </v>
      </c>
      <c r="S1517" s="25"/>
      <c r="T1517" s="49" t="str">
        <f t="shared" si="210"/>
        <v xml:space="preserve"> </v>
      </c>
      <c r="U1517" s="30"/>
      <c r="V1517" s="49" t="str">
        <f t="shared" si="211"/>
        <v xml:space="preserve"> </v>
      </c>
      <c r="W1517" s="25">
        <v>2</v>
      </c>
      <c r="X1517" s="49">
        <f t="shared" si="212"/>
        <v>1.4062719729995781E-4</v>
      </c>
      <c r="Y1517" s="25"/>
      <c r="Z1517" s="53" t="str">
        <f t="shared" si="213"/>
        <v xml:space="preserve"> </v>
      </c>
      <c r="AA1517" s="26">
        <f t="shared" si="214"/>
        <v>6</v>
      </c>
      <c r="AB1517" s="43">
        <f t="shared" si="215"/>
        <v>4.965777516614664E-5</v>
      </c>
    </row>
    <row r="1518" spans="1:28">
      <c r="A1518" t="s">
        <v>2111</v>
      </c>
      <c r="B1518" t="s">
        <v>5424</v>
      </c>
      <c r="C1518" t="s">
        <v>2868</v>
      </c>
      <c r="D1518" s="4" t="s">
        <v>1381</v>
      </c>
      <c r="E1518" s="2"/>
      <c r="G1518" s="4"/>
      <c r="H1518" s="3" t="s">
        <v>1393</v>
      </c>
      <c r="I1518" s="3" t="s">
        <v>1393</v>
      </c>
      <c r="J1518" s="4"/>
      <c r="K1518" s="4"/>
      <c r="L1518" s="38" t="s">
        <v>1481</v>
      </c>
      <c r="M1518" s="25"/>
      <c r="N1518" s="49" t="str">
        <f t="shared" si="207"/>
        <v xml:space="preserve"> </v>
      </c>
      <c r="O1518" s="25"/>
      <c r="P1518" s="49" t="str">
        <f t="shared" si="208"/>
        <v xml:space="preserve"> </v>
      </c>
      <c r="Q1518" s="25"/>
      <c r="R1518" s="49" t="str">
        <f t="shared" si="209"/>
        <v xml:space="preserve"> </v>
      </c>
      <c r="S1518" s="28"/>
      <c r="T1518" s="49" t="str">
        <f t="shared" si="210"/>
        <v xml:space="preserve"> </v>
      </c>
      <c r="U1518" s="30">
        <v>6</v>
      </c>
      <c r="V1518" s="49">
        <f t="shared" si="211"/>
        <v>4.0466716125986375E-4</v>
      </c>
      <c r="W1518" s="25"/>
      <c r="X1518" s="49" t="str">
        <f t="shared" si="212"/>
        <v xml:space="preserve"> </v>
      </c>
      <c r="Y1518" s="25"/>
      <c r="Z1518" s="53" t="str">
        <f t="shared" si="213"/>
        <v xml:space="preserve"> </v>
      </c>
      <c r="AA1518" s="26">
        <f t="shared" si="214"/>
        <v>6</v>
      </c>
      <c r="AB1518" s="43">
        <f t="shared" si="215"/>
        <v>4.965777516614664E-5</v>
      </c>
    </row>
    <row r="1519" spans="1:28">
      <c r="A1519" t="s">
        <v>358</v>
      </c>
      <c r="B1519" t="s">
        <v>2567</v>
      </c>
      <c r="C1519" t="s">
        <v>2879</v>
      </c>
      <c r="D1519" s="4" t="s">
        <v>1381</v>
      </c>
      <c r="E1519" s="2"/>
      <c r="F1519" t="s">
        <v>358</v>
      </c>
      <c r="G1519" s="4"/>
      <c r="H1519" s="3" t="s">
        <v>1393</v>
      </c>
      <c r="I1519" s="3" t="s">
        <v>1393</v>
      </c>
      <c r="J1519" s="4">
        <v>89</v>
      </c>
      <c r="K1519" s="4">
        <v>156</v>
      </c>
      <c r="L1519" s="38" t="s">
        <v>1483</v>
      </c>
      <c r="M1519" s="25">
        <v>2</v>
      </c>
      <c r="N1519" s="49">
        <f t="shared" si="207"/>
        <v>8.8432967810399716E-5</v>
      </c>
      <c r="O1519" s="25">
        <v>3</v>
      </c>
      <c r="P1519" s="49">
        <f t="shared" si="208"/>
        <v>9.874267658481996E-5</v>
      </c>
      <c r="Q1519" s="25">
        <v>1</v>
      </c>
      <c r="R1519" s="49">
        <f t="shared" si="209"/>
        <v>1.6863406408094435E-4</v>
      </c>
      <c r="S1519" s="28"/>
      <c r="T1519" s="49" t="str">
        <f t="shared" si="210"/>
        <v xml:space="preserve"> </v>
      </c>
      <c r="U1519" s="30"/>
      <c r="V1519" s="49" t="str">
        <f t="shared" si="211"/>
        <v xml:space="preserve"> </v>
      </c>
      <c r="W1519" s="25"/>
      <c r="X1519" s="49" t="str">
        <f t="shared" si="212"/>
        <v xml:space="preserve"> </v>
      </c>
      <c r="Y1519" s="25"/>
      <c r="Z1519" s="53" t="str">
        <f t="shared" si="213"/>
        <v xml:space="preserve"> </v>
      </c>
      <c r="AA1519" s="26">
        <f t="shared" si="214"/>
        <v>6</v>
      </c>
      <c r="AB1519" s="43">
        <f t="shared" si="215"/>
        <v>4.965777516614664E-5</v>
      </c>
    </row>
    <row r="1520" spans="1:28">
      <c r="A1520" t="s">
        <v>656</v>
      </c>
      <c r="B1520" t="s">
        <v>3560</v>
      </c>
      <c r="C1520" t="s">
        <v>2879</v>
      </c>
      <c r="D1520" s="4" t="s">
        <v>1381</v>
      </c>
      <c r="E1520" s="2"/>
      <c r="F1520" t="s">
        <v>5498</v>
      </c>
      <c r="G1520" s="4"/>
      <c r="H1520" s="3" t="s">
        <v>1393</v>
      </c>
      <c r="I1520" s="3" t="s">
        <v>581</v>
      </c>
      <c r="J1520" s="4"/>
      <c r="K1520" s="4"/>
      <c r="L1520" s="38" t="s">
        <v>1378</v>
      </c>
      <c r="M1520" s="25"/>
      <c r="N1520" s="49" t="str">
        <f t="shared" si="207"/>
        <v xml:space="preserve"> </v>
      </c>
      <c r="O1520" s="25"/>
      <c r="P1520" s="49" t="str">
        <f t="shared" si="208"/>
        <v xml:space="preserve"> </v>
      </c>
      <c r="Q1520" s="25"/>
      <c r="R1520" s="49" t="str">
        <f t="shared" si="209"/>
        <v xml:space="preserve"> </v>
      </c>
      <c r="S1520" s="28"/>
      <c r="T1520" s="49" t="str">
        <f t="shared" si="210"/>
        <v xml:space="preserve"> </v>
      </c>
      <c r="U1520" s="30"/>
      <c r="V1520" s="49" t="str">
        <f t="shared" si="211"/>
        <v xml:space="preserve"> </v>
      </c>
      <c r="W1520" s="25">
        <v>1</v>
      </c>
      <c r="X1520" s="49">
        <f t="shared" si="212"/>
        <v>7.0313598649978903E-5</v>
      </c>
      <c r="Y1520" s="25">
        <v>4</v>
      </c>
      <c r="Z1520" s="53">
        <f t="shared" si="213"/>
        <v>8.9465443972265709E-4</v>
      </c>
      <c r="AA1520" s="26">
        <f t="shared" si="214"/>
        <v>5</v>
      </c>
      <c r="AB1520" s="43">
        <f t="shared" si="215"/>
        <v>4.1381479305122199E-5</v>
      </c>
    </row>
    <row r="1521" spans="1:28">
      <c r="A1521" t="s">
        <v>656</v>
      </c>
      <c r="B1521" t="s">
        <v>101</v>
      </c>
      <c r="C1521" t="s">
        <v>2879</v>
      </c>
      <c r="D1521" s="4" t="s">
        <v>1381</v>
      </c>
      <c r="E1521" s="2"/>
      <c r="F1521" t="s">
        <v>2440</v>
      </c>
      <c r="G1521" s="4"/>
      <c r="H1521" s="3" t="s">
        <v>1393</v>
      </c>
      <c r="I1521" s="3" t="s">
        <v>1393</v>
      </c>
      <c r="J1521" s="4"/>
      <c r="K1521" s="4">
        <v>129</v>
      </c>
      <c r="L1521" s="38" t="s">
        <v>1481</v>
      </c>
      <c r="M1521" s="25">
        <v>2</v>
      </c>
      <c r="N1521" s="49">
        <f t="shared" si="207"/>
        <v>8.8432967810399716E-5</v>
      </c>
      <c r="O1521" s="25">
        <v>2</v>
      </c>
      <c r="P1521" s="49">
        <f t="shared" si="208"/>
        <v>6.582845105654664E-5</v>
      </c>
      <c r="Q1521" s="25"/>
      <c r="R1521" s="49" t="str">
        <f t="shared" si="209"/>
        <v xml:space="preserve"> </v>
      </c>
      <c r="S1521" s="28"/>
      <c r="T1521" s="49" t="str">
        <f t="shared" si="210"/>
        <v xml:space="preserve"> </v>
      </c>
      <c r="U1521" s="30">
        <v>1</v>
      </c>
      <c r="V1521" s="49">
        <f t="shared" si="211"/>
        <v>6.7444526876643958E-5</v>
      </c>
      <c r="W1521" s="25"/>
      <c r="X1521" s="49" t="str">
        <f t="shared" si="212"/>
        <v xml:space="preserve"> </v>
      </c>
      <c r="Y1521" s="25"/>
      <c r="Z1521" s="53" t="str">
        <f t="shared" si="213"/>
        <v xml:space="preserve"> </v>
      </c>
      <c r="AA1521" s="26">
        <f t="shared" si="214"/>
        <v>5</v>
      </c>
      <c r="AB1521" s="43">
        <f t="shared" si="215"/>
        <v>4.1381479305122199E-5</v>
      </c>
    </row>
    <row r="1522" spans="1:28">
      <c r="A1522" t="s">
        <v>656</v>
      </c>
      <c r="B1522" t="s">
        <v>1698</v>
      </c>
      <c r="C1522" t="s">
        <v>2879</v>
      </c>
      <c r="D1522" s="4" t="s">
        <v>1381</v>
      </c>
      <c r="E1522" s="2"/>
      <c r="F1522" t="s">
        <v>1473</v>
      </c>
      <c r="G1522" s="4"/>
      <c r="H1522" s="3" t="s">
        <v>1393</v>
      </c>
      <c r="I1522" s="3" t="s">
        <v>1393</v>
      </c>
      <c r="J1522" s="4">
        <v>72</v>
      </c>
      <c r="K1522" s="4">
        <v>128</v>
      </c>
      <c r="L1522" s="38" t="s">
        <v>1481</v>
      </c>
      <c r="M1522" s="25"/>
      <c r="N1522" s="49" t="str">
        <f t="shared" si="207"/>
        <v xml:space="preserve"> </v>
      </c>
      <c r="O1522" s="25"/>
      <c r="P1522" s="49" t="str">
        <f t="shared" si="208"/>
        <v xml:space="preserve"> </v>
      </c>
      <c r="Q1522" s="25"/>
      <c r="R1522" s="49" t="str">
        <f t="shared" si="209"/>
        <v xml:space="preserve"> </v>
      </c>
      <c r="S1522" s="25">
        <v>3</v>
      </c>
      <c r="T1522" s="49">
        <f t="shared" si="210"/>
        <v>1.0571197011874978E-4</v>
      </c>
      <c r="U1522" s="30">
        <v>2</v>
      </c>
      <c r="V1522" s="49">
        <f t="shared" si="211"/>
        <v>1.3488905375328792E-4</v>
      </c>
      <c r="W1522" s="25"/>
      <c r="X1522" s="49" t="str">
        <f t="shared" si="212"/>
        <v xml:space="preserve"> </v>
      </c>
      <c r="Y1522" s="25"/>
      <c r="Z1522" s="53" t="str">
        <f t="shared" si="213"/>
        <v xml:space="preserve"> </v>
      </c>
      <c r="AA1522" s="26">
        <f t="shared" si="214"/>
        <v>5</v>
      </c>
      <c r="AB1522" s="43">
        <f t="shared" si="215"/>
        <v>4.1381479305122199E-5</v>
      </c>
    </row>
    <row r="1523" spans="1:28">
      <c r="A1523" t="s">
        <v>656</v>
      </c>
      <c r="B1523" s="5" t="s">
        <v>6135</v>
      </c>
      <c r="C1523" t="s">
        <v>2879</v>
      </c>
      <c r="D1523" s="4" t="s">
        <v>1381</v>
      </c>
      <c r="E1523" s="2"/>
      <c r="F1523" s="16"/>
      <c r="G1523" s="4"/>
      <c r="H1523" s="3" t="s">
        <v>581</v>
      </c>
      <c r="I1523" s="3" t="s">
        <v>581</v>
      </c>
      <c r="J1523" s="4"/>
      <c r="K1523" s="4"/>
      <c r="L1523" s="38" t="s">
        <v>1481</v>
      </c>
      <c r="M1523" s="25"/>
      <c r="N1523" s="49" t="str">
        <f t="shared" si="207"/>
        <v xml:space="preserve"> </v>
      </c>
      <c r="O1523" s="25">
        <v>2</v>
      </c>
      <c r="P1523" s="49">
        <f t="shared" si="208"/>
        <v>6.582845105654664E-5</v>
      </c>
      <c r="Q1523" s="25">
        <v>1</v>
      </c>
      <c r="R1523" s="49">
        <f t="shared" si="209"/>
        <v>1.6863406408094435E-4</v>
      </c>
      <c r="S1523" s="28"/>
      <c r="T1523" s="49" t="str">
        <f t="shared" si="210"/>
        <v xml:space="preserve"> </v>
      </c>
      <c r="U1523" s="30"/>
      <c r="V1523" s="49" t="str">
        <f t="shared" si="211"/>
        <v xml:space="preserve"> </v>
      </c>
      <c r="W1523" s="25">
        <v>2</v>
      </c>
      <c r="X1523" s="49">
        <f t="shared" si="212"/>
        <v>1.4062719729995781E-4</v>
      </c>
      <c r="Y1523" s="25"/>
      <c r="Z1523" s="53" t="str">
        <f t="shared" si="213"/>
        <v xml:space="preserve"> </v>
      </c>
      <c r="AA1523" s="26">
        <f t="shared" si="214"/>
        <v>5</v>
      </c>
      <c r="AB1523" s="43">
        <f t="shared" si="215"/>
        <v>4.1381479305122199E-5</v>
      </c>
    </row>
    <row r="1524" spans="1:28">
      <c r="A1524" t="s">
        <v>386</v>
      </c>
      <c r="B1524" s="5" t="s">
        <v>5936</v>
      </c>
      <c r="C1524" t="s">
        <v>2868</v>
      </c>
      <c r="D1524" s="4" t="s">
        <v>1381</v>
      </c>
      <c r="E1524" s="2"/>
      <c r="F1524" s="5" t="s">
        <v>5937</v>
      </c>
      <c r="G1524" s="4"/>
      <c r="H1524" s="3" t="s">
        <v>1393</v>
      </c>
      <c r="I1524" s="3" t="s">
        <v>581</v>
      </c>
      <c r="J1524" s="4"/>
      <c r="K1524" s="4"/>
      <c r="L1524" s="38" t="s">
        <v>1378</v>
      </c>
      <c r="M1524" s="25"/>
      <c r="N1524" s="49" t="str">
        <f t="shared" si="207"/>
        <v xml:space="preserve"> </v>
      </c>
      <c r="O1524" s="25">
        <v>4</v>
      </c>
      <c r="P1524" s="49">
        <f t="shared" si="208"/>
        <v>1.3165690211309328E-4</v>
      </c>
      <c r="Q1524" s="25">
        <v>1</v>
      </c>
      <c r="R1524" s="49">
        <f t="shared" si="209"/>
        <v>1.6863406408094435E-4</v>
      </c>
      <c r="S1524" s="25"/>
      <c r="T1524" s="49" t="str">
        <f t="shared" si="210"/>
        <v xml:space="preserve"> </v>
      </c>
      <c r="U1524" s="30"/>
      <c r="V1524" s="49" t="str">
        <f t="shared" si="211"/>
        <v xml:space="preserve"> </v>
      </c>
      <c r="W1524" s="25"/>
      <c r="X1524" s="49" t="str">
        <f t="shared" si="212"/>
        <v xml:space="preserve"> </v>
      </c>
      <c r="Y1524" s="25"/>
      <c r="Z1524" s="53" t="str">
        <f t="shared" si="213"/>
        <v xml:space="preserve"> </v>
      </c>
      <c r="AA1524" s="26">
        <f t="shared" si="214"/>
        <v>5</v>
      </c>
      <c r="AB1524" s="43">
        <f t="shared" si="215"/>
        <v>4.1381479305122199E-5</v>
      </c>
    </row>
    <row r="1525" spans="1:28">
      <c r="A1525" t="s">
        <v>930</v>
      </c>
      <c r="B1525" t="s">
        <v>1604</v>
      </c>
      <c r="C1525" t="s">
        <v>2878</v>
      </c>
      <c r="D1525" s="4" t="s">
        <v>1381</v>
      </c>
      <c r="E1525" s="2"/>
      <c r="F1525" t="s">
        <v>4045</v>
      </c>
      <c r="G1525" s="4"/>
      <c r="H1525" s="3" t="s">
        <v>1393</v>
      </c>
      <c r="I1525" s="3" t="s">
        <v>1393</v>
      </c>
      <c r="J1525" s="4">
        <v>165</v>
      </c>
      <c r="K1525" s="4">
        <v>101</v>
      </c>
      <c r="L1525" s="38" t="s">
        <v>1481</v>
      </c>
      <c r="M1525" s="25"/>
      <c r="N1525" s="49" t="str">
        <f t="shared" si="207"/>
        <v xml:space="preserve"> </v>
      </c>
      <c r="O1525" s="25"/>
      <c r="P1525" s="49" t="str">
        <f t="shared" si="208"/>
        <v xml:space="preserve"> </v>
      </c>
      <c r="Q1525" s="25"/>
      <c r="R1525" s="49" t="str">
        <f t="shared" si="209"/>
        <v xml:space="preserve"> </v>
      </c>
      <c r="S1525" s="28"/>
      <c r="T1525" s="49" t="str">
        <f t="shared" si="210"/>
        <v xml:space="preserve"> </v>
      </c>
      <c r="U1525" s="30"/>
      <c r="V1525" s="49" t="str">
        <f t="shared" si="211"/>
        <v xml:space="preserve"> </v>
      </c>
      <c r="W1525" s="25">
        <v>4</v>
      </c>
      <c r="X1525" s="49">
        <f t="shared" si="212"/>
        <v>2.8125439459991561E-4</v>
      </c>
      <c r="Y1525" s="25">
        <v>1</v>
      </c>
      <c r="Z1525" s="53">
        <f t="shared" si="213"/>
        <v>2.2366360993066427E-4</v>
      </c>
      <c r="AA1525" s="26">
        <f t="shared" si="214"/>
        <v>5</v>
      </c>
      <c r="AB1525" s="43">
        <f t="shared" si="215"/>
        <v>4.1381479305122199E-5</v>
      </c>
    </row>
    <row r="1526" spans="1:28">
      <c r="A1526" t="s">
        <v>683</v>
      </c>
      <c r="B1526" s="5" t="s">
        <v>4662</v>
      </c>
      <c r="C1526" t="s">
        <v>2868</v>
      </c>
      <c r="D1526" s="4" t="s">
        <v>1381</v>
      </c>
      <c r="E1526" s="2"/>
      <c r="G1526" s="4"/>
      <c r="H1526" s="3" t="s">
        <v>1393</v>
      </c>
      <c r="I1526" s="3" t="s">
        <v>581</v>
      </c>
      <c r="J1526" s="4"/>
      <c r="K1526" s="4"/>
      <c r="L1526" s="38" t="s">
        <v>1481</v>
      </c>
      <c r="M1526" s="25">
        <v>2</v>
      </c>
      <c r="N1526" s="49">
        <f t="shared" si="207"/>
        <v>8.8432967810399716E-5</v>
      </c>
      <c r="O1526" s="25">
        <v>3</v>
      </c>
      <c r="P1526" s="49">
        <f t="shared" si="208"/>
        <v>9.874267658481996E-5</v>
      </c>
      <c r="Q1526" s="25"/>
      <c r="R1526" s="49" t="str">
        <f t="shared" si="209"/>
        <v xml:space="preserve"> </v>
      </c>
      <c r="S1526" s="28"/>
      <c r="T1526" s="49" t="str">
        <f t="shared" si="210"/>
        <v xml:space="preserve"> </v>
      </c>
      <c r="U1526" s="30"/>
      <c r="V1526" s="49" t="str">
        <f t="shared" si="211"/>
        <v xml:space="preserve"> </v>
      </c>
      <c r="W1526" s="25"/>
      <c r="X1526" s="49" t="str">
        <f t="shared" si="212"/>
        <v xml:space="preserve"> </v>
      </c>
      <c r="Y1526" s="25"/>
      <c r="Z1526" s="53" t="str">
        <f t="shared" si="213"/>
        <v xml:space="preserve"> </v>
      </c>
      <c r="AA1526" s="26">
        <f t="shared" si="214"/>
        <v>5</v>
      </c>
      <c r="AB1526" s="43">
        <f t="shared" si="215"/>
        <v>4.1381479305122199E-5</v>
      </c>
    </row>
    <row r="1527" spans="1:28">
      <c r="A1527" t="s">
        <v>2539</v>
      </c>
      <c r="B1527" t="s">
        <v>2074</v>
      </c>
      <c r="C1527" t="s">
        <v>382</v>
      </c>
      <c r="D1527" s="4" t="s">
        <v>1382</v>
      </c>
      <c r="E1527" s="2" t="s">
        <v>4</v>
      </c>
      <c r="F1527" t="s">
        <v>2107</v>
      </c>
      <c r="G1527" s="4"/>
      <c r="H1527" s="3" t="s">
        <v>1393</v>
      </c>
      <c r="I1527" s="3" t="s">
        <v>581</v>
      </c>
      <c r="J1527" s="4"/>
      <c r="K1527" s="4"/>
      <c r="L1527" s="38" t="s">
        <v>1483</v>
      </c>
      <c r="M1527" s="25"/>
      <c r="N1527" s="49" t="str">
        <f t="shared" si="207"/>
        <v xml:space="preserve"> </v>
      </c>
      <c r="O1527" s="25"/>
      <c r="P1527" s="49" t="str">
        <f t="shared" si="208"/>
        <v xml:space="preserve"> </v>
      </c>
      <c r="Q1527" s="25"/>
      <c r="R1527" s="49" t="str">
        <f t="shared" si="209"/>
        <v xml:space="preserve"> </v>
      </c>
      <c r="S1527" s="25">
        <v>5</v>
      </c>
      <c r="T1527" s="49">
        <f t="shared" si="210"/>
        <v>1.7618661686458296E-4</v>
      </c>
      <c r="U1527" s="30"/>
      <c r="V1527" s="49" t="str">
        <f t="shared" si="211"/>
        <v xml:space="preserve"> </v>
      </c>
      <c r="W1527" s="25"/>
      <c r="X1527" s="49" t="str">
        <f t="shared" si="212"/>
        <v xml:space="preserve"> </v>
      </c>
      <c r="Y1527" s="25"/>
      <c r="Z1527" s="53" t="str">
        <f t="shared" si="213"/>
        <v xml:space="preserve"> </v>
      </c>
      <c r="AA1527" s="26">
        <f t="shared" si="214"/>
        <v>5</v>
      </c>
      <c r="AB1527" s="43">
        <f t="shared" si="215"/>
        <v>4.1381479305122199E-5</v>
      </c>
    </row>
    <row r="1528" spans="1:28">
      <c r="A1528" t="s">
        <v>692</v>
      </c>
      <c r="B1528" t="s">
        <v>1620</v>
      </c>
      <c r="C1528" t="s">
        <v>2326</v>
      </c>
      <c r="D1528" s="4" t="s">
        <v>1382</v>
      </c>
      <c r="E1528" s="2"/>
      <c r="G1528" s="4"/>
      <c r="H1528" s="3" t="s">
        <v>1393</v>
      </c>
      <c r="I1528" s="3" t="s">
        <v>581</v>
      </c>
      <c r="J1528" s="4"/>
      <c r="K1528" s="4"/>
      <c r="L1528" s="38" t="s">
        <v>1483</v>
      </c>
      <c r="M1528" s="25"/>
      <c r="N1528" s="49" t="str">
        <f t="shared" si="207"/>
        <v xml:space="preserve"> </v>
      </c>
      <c r="O1528" s="25">
        <v>3</v>
      </c>
      <c r="P1528" s="49">
        <f t="shared" si="208"/>
        <v>9.874267658481996E-5</v>
      </c>
      <c r="Q1528" s="25"/>
      <c r="R1528" s="49" t="str">
        <f t="shared" si="209"/>
        <v xml:space="preserve"> </v>
      </c>
      <c r="S1528" s="25">
        <v>2</v>
      </c>
      <c r="T1528" s="49">
        <f t="shared" si="210"/>
        <v>7.0474646745833188E-5</v>
      </c>
      <c r="U1528" s="30"/>
      <c r="V1528" s="49" t="str">
        <f t="shared" si="211"/>
        <v xml:space="preserve"> </v>
      </c>
      <c r="W1528" s="25"/>
      <c r="X1528" s="49" t="str">
        <f t="shared" si="212"/>
        <v xml:space="preserve"> </v>
      </c>
      <c r="Y1528" s="25"/>
      <c r="Z1528" s="53" t="str">
        <f t="shared" si="213"/>
        <v xml:space="preserve"> </v>
      </c>
      <c r="AA1528" s="26">
        <f t="shared" si="214"/>
        <v>5</v>
      </c>
      <c r="AB1528" s="43">
        <f t="shared" si="215"/>
        <v>4.1381479305122199E-5</v>
      </c>
    </row>
    <row r="1529" spans="1:28">
      <c r="A1529" t="s">
        <v>201</v>
      </c>
      <c r="B1529" t="s">
        <v>202</v>
      </c>
      <c r="C1529" t="s">
        <v>2877</v>
      </c>
      <c r="D1529" s="4" t="s">
        <v>1381</v>
      </c>
      <c r="E1529" s="2"/>
      <c r="F1529" t="s">
        <v>476</v>
      </c>
      <c r="G1529" s="4"/>
      <c r="H1529" s="3" t="s">
        <v>1393</v>
      </c>
      <c r="I1529" s="3" t="s">
        <v>1393</v>
      </c>
      <c r="J1529" s="4">
        <v>414</v>
      </c>
      <c r="K1529" s="4"/>
      <c r="L1529" s="38" t="s">
        <v>1483</v>
      </c>
      <c r="M1529" s="25"/>
      <c r="N1529" s="49" t="str">
        <f t="shared" si="207"/>
        <v xml:space="preserve"> </v>
      </c>
      <c r="O1529" s="25">
        <v>5</v>
      </c>
      <c r="P1529" s="49">
        <f t="shared" si="208"/>
        <v>1.645711276413666E-4</v>
      </c>
      <c r="Q1529" s="25"/>
      <c r="R1529" s="49" t="str">
        <f t="shared" si="209"/>
        <v xml:space="preserve"> </v>
      </c>
      <c r="S1529" s="28"/>
      <c r="T1529" s="49" t="str">
        <f t="shared" si="210"/>
        <v xml:space="preserve"> </v>
      </c>
      <c r="U1529" s="30"/>
      <c r="V1529" s="49" t="str">
        <f t="shared" si="211"/>
        <v xml:space="preserve"> </v>
      </c>
      <c r="W1529" s="25"/>
      <c r="X1529" s="49" t="str">
        <f t="shared" si="212"/>
        <v xml:space="preserve"> </v>
      </c>
      <c r="Y1529" s="25"/>
      <c r="Z1529" s="53" t="str">
        <f t="shared" si="213"/>
        <v xml:space="preserve"> </v>
      </c>
      <c r="AA1529" s="26">
        <f t="shared" si="214"/>
        <v>5</v>
      </c>
      <c r="AB1529" s="43">
        <f t="shared" si="215"/>
        <v>4.1381479305122199E-5</v>
      </c>
    </row>
    <row r="1530" spans="1:28">
      <c r="A1530" t="s">
        <v>2077</v>
      </c>
      <c r="B1530" t="s">
        <v>2078</v>
      </c>
      <c r="C1530" t="s">
        <v>382</v>
      </c>
      <c r="D1530" s="4" t="s">
        <v>1382</v>
      </c>
      <c r="E1530" s="2" t="s">
        <v>2064</v>
      </c>
      <c r="F1530" t="s">
        <v>642</v>
      </c>
      <c r="G1530" s="4"/>
      <c r="H1530" s="3" t="s">
        <v>1393</v>
      </c>
      <c r="I1530" s="3" t="s">
        <v>1393</v>
      </c>
      <c r="J1530" s="4"/>
      <c r="K1530" s="4"/>
      <c r="L1530" s="38" t="s">
        <v>1483</v>
      </c>
      <c r="M1530" s="25"/>
      <c r="N1530" s="49" t="str">
        <f t="shared" si="207"/>
        <v xml:space="preserve"> </v>
      </c>
      <c r="O1530" s="25"/>
      <c r="P1530" s="49" t="str">
        <f t="shared" si="208"/>
        <v xml:space="preserve"> </v>
      </c>
      <c r="Q1530" s="25"/>
      <c r="R1530" s="49" t="str">
        <f t="shared" si="209"/>
        <v xml:space="preserve"> </v>
      </c>
      <c r="S1530" s="25">
        <v>3</v>
      </c>
      <c r="T1530" s="49">
        <f t="shared" si="210"/>
        <v>1.0571197011874978E-4</v>
      </c>
      <c r="U1530" s="30">
        <v>2</v>
      </c>
      <c r="V1530" s="49">
        <f t="shared" si="211"/>
        <v>1.3488905375328792E-4</v>
      </c>
      <c r="W1530" s="25"/>
      <c r="X1530" s="49" t="str">
        <f t="shared" si="212"/>
        <v xml:space="preserve"> </v>
      </c>
      <c r="Y1530" s="25"/>
      <c r="Z1530" s="53" t="str">
        <f t="shared" si="213"/>
        <v xml:space="preserve"> </v>
      </c>
      <c r="AA1530" s="26">
        <f t="shared" si="214"/>
        <v>5</v>
      </c>
      <c r="AB1530" s="43">
        <f t="shared" si="215"/>
        <v>4.1381479305122199E-5</v>
      </c>
    </row>
    <row r="1531" spans="1:28">
      <c r="A1531" t="s">
        <v>1523</v>
      </c>
      <c r="B1531" t="s">
        <v>3596</v>
      </c>
      <c r="C1531" t="s">
        <v>917</v>
      </c>
      <c r="D1531" s="4" t="s">
        <v>1381</v>
      </c>
      <c r="E1531" s="2"/>
      <c r="F1531" s="5" t="s">
        <v>6267</v>
      </c>
      <c r="G1531" s="4"/>
      <c r="H1531" s="3" t="s">
        <v>1393</v>
      </c>
      <c r="I1531" s="3" t="s">
        <v>1393</v>
      </c>
      <c r="J1531" s="4"/>
      <c r="K1531" s="4"/>
      <c r="L1531" s="38" t="s">
        <v>1483</v>
      </c>
      <c r="M1531" s="25"/>
      <c r="N1531" s="49" t="str">
        <f t="shared" si="207"/>
        <v xml:space="preserve"> </v>
      </c>
      <c r="O1531" s="25">
        <v>5</v>
      </c>
      <c r="P1531" s="49">
        <f t="shared" si="208"/>
        <v>1.645711276413666E-4</v>
      </c>
      <c r="Q1531" s="25"/>
      <c r="R1531" s="49" t="str">
        <f t="shared" si="209"/>
        <v xml:space="preserve"> </v>
      </c>
      <c r="S1531" s="28"/>
      <c r="T1531" s="49" t="str">
        <f t="shared" si="210"/>
        <v xml:space="preserve"> </v>
      </c>
      <c r="U1531" s="30"/>
      <c r="V1531" s="49" t="str">
        <f t="shared" si="211"/>
        <v xml:space="preserve"> </v>
      </c>
      <c r="W1531" s="25"/>
      <c r="X1531" s="49" t="str">
        <f t="shared" si="212"/>
        <v xml:space="preserve"> </v>
      </c>
      <c r="Y1531" s="25"/>
      <c r="Z1531" s="53" t="str">
        <f t="shared" si="213"/>
        <v xml:space="preserve"> </v>
      </c>
      <c r="AA1531" s="26">
        <f t="shared" si="214"/>
        <v>5</v>
      </c>
      <c r="AB1531" s="43">
        <f t="shared" si="215"/>
        <v>4.1381479305122199E-5</v>
      </c>
    </row>
    <row r="1532" spans="1:28">
      <c r="A1532" t="s">
        <v>5819</v>
      </c>
      <c r="B1532" t="s">
        <v>2109</v>
      </c>
      <c r="C1532" t="s">
        <v>2890</v>
      </c>
      <c r="D1532" s="4" t="s">
        <v>1382</v>
      </c>
      <c r="E1532" s="2"/>
      <c r="G1532" s="4"/>
      <c r="H1532" s="3" t="s">
        <v>1393</v>
      </c>
      <c r="I1532" s="3" t="s">
        <v>581</v>
      </c>
      <c r="J1532" s="4"/>
      <c r="K1532" s="4"/>
      <c r="L1532" s="38" t="s">
        <v>1483</v>
      </c>
      <c r="M1532" s="25"/>
      <c r="N1532" s="49" t="str">
        <f t="shared" si="207"/>
        <v xml:space="preserve"> </v>
      </c>
      <c r="O1532" s="25">
        <v>5</v>
      </c>
      <c r="P1532" s="49">
        <f t="shared" si="208"/>
        <v>1.645711276413666E-4</v>
      </c>
      <c r="Q1532" s="25"/>
      <c r="R1532" s="49" t="str">
        <f t="shared" si="209"/>
        <v xml:space="preserve"> </v>
      </c>
      <c r="S1532" s="28"/>
      <c r="T1532" s="49" t="str">
        <f t="shared" si="210"/>
        <v xml:space="preserve"> </v>
      </c>
      <c r="U1532" s="30"/>
      <c r="V1532" s="49" t="str">
        <f t="shared" si="211"/>
        <v xml:space="preserve"> </v>
      </c>
      <c r="W1532" s="25"/>
      <c r="X1532" s="49" t="str">
        <f t="shared" si="212"/>
        <v xml:space="preserve"> </v>
      </c>
      <c r="Y1532" s="25"/>
      <c r="Z1532" s="53" t="str">
        <f t="shared" si="213"/>
        <v xml:space="preserve"> </v>
      </c>
      <c r="AA1532" s="26">
        <f t="shared" si="214"/>
        <v>5</v>
      </c>
      <c r="AB1532" s="43">
        <f t="shared" si="215"/>
        <v>4.1381479305122199E-5</v>
      </c>
    </row>
    <row r="1533" spans="1:28">
      <c r="A1533" t="s">
        <v>2889</v>
      </c>
      <c r="B1533" t="s">
        <v>1531</v>
      </c>
      <c r="C1533" t="s">
        <v>2888</v>
      </c>
      <c r="D1533" s="4" t="s">
        <v>1381</v>
      </c>
      <c r="E1533" s="2"/>
      <c r="F1533" s="5" t="s">
        <v>6439</v>
      </c>
      <c r="G1533" s="4"/>
      <c r="H1533" s="3" t="s">
        <v>1393</v>
      </c>
      <c r="I1533" s="3" t="s">
        <v>1393</v>
      </c>
      <c r="J1533" s="4">
        <v>198</v>
      </c>
      <c r="K1533" s="4"/>
      <c r="L1533" s="38" t="s">
        <v>1481</v>
      </c>
      <c r="M1533" s="25"/>
      <c r="N1533" s="49" t="str">
        <f t="shared" si="207"/>
        <v xml:space="preserve"> </v>
      </c>
      <c r="O1533" s="25">
        <v>4</v>
      </c>
      <c r="P1533" s="49">
        <f t="shared" si="208"/>
        <v>1.3165690211309328E-4</v>
      </c>
      <c r="Q1533" s="25">
        <v>1</v>
      </c>
      <c r="R1533" s="49">
        <f t="shared" si="209"/>
        <v>1.6863406408094435E-4</v>
      </c>
      <c r="S1533" s="28"/>
      <c r="T1533" s="49" t="str">
        <f t="shared" si="210"/>
        <v xml:space="preserve"> </v>
      </c>
      <c r="U1533" s="30"/>
      <c r="V1533" s="49" t="str">
        <f t="shared" si="211"/>
        <v xml:space="preserve"> </v>
      </c>
      <c r="W1533" s="25"/>
      <c r="X1533" s="49" t="str">
        <f t="shared" si="212"/>
        <v xml:space="preserve"> </v>
      </c>
      <c r="Y1533" s="25"/>
      <c r="Z1533" s="53" t="str">
        <f t="shared" si="213"/>
        <v xml:space="preserve"> </v>
      </c>
      <c r="AA1533" s="26">
        <f t="shared" si="214"/>
        <v>5</v>
      </c>
      <c r="AB1533" s="43">
        <f t="shared" si="215"/>
        <v>4.1381479305122199E-5</v>
      </c>
    </row>
    <row r="1534" spans="1:28">
      <c r="A1534" t="s">
        <v>3642</v>
      </c>
      <c r="B1534" t="s">
        <v>2348</v>
      </c>
      <c r="C1534" t="s">
        <v>919</v>
      </c>
      <c r="D1534" s="4" t="s">
        <v>1381</v>
      </c>
      <c r="E1534" s="2"/>
      <c r="F1534" t="s">
        <v>3723</v>
      </c>
      <c r="G1534" s="4"/>
      <c r="H1534" s="3" t="s">
        <v>1393</v>
      </c>
      <c r="I1534" s="3" t="s">
        <v>1393</v>
      </c>
      <c r="J1534" s="4"/>
      <c r="K1534" s="4">
        <v>278</v>
      </c>
      <c r="L1534" s="38" t="s">
        <v>1482</v>
      </c>
      <c r="M1534" s="25"/>
      <c r="N1534" s="49" t="str">
        <f t="shared" si="207"/>
        <v xml:space="preserve"> </v>
      </c>
      <c r="O1534" s="25">
        <v>4</v>
      </c>
      <c r="P1534" s="49">
        <f t="shared" si="208"/>
        <v>1.3165690211309328E-4</v>
      </c>
      <c r="Q1534" s="25"/>
      <c r="R1534" s="49" t="str">
        <f t="shared" si="209"/>
        <v xml:space="preserve"> </v>
      </c>
      <c r="S1534" s="25"/>
      <c r="T1534" s="49" t="str">
        <f t="shared" si="210"/>
        <v xml:space="preserve"> </v>
      </c>
      <c r="U1534" s="30">
        <v>1</v>
      </c>
      <c r="V1534" s="49">
        <f t="shared" si="211"/>
        <v>6.7444526876643958E-5</v>
      </c>
      <c r="W1534" s="25"/>
      <c r="X1534" s="49" t="str">
        <f t="shared" si="212"/>
        <v xml:space="preserve"> </v>
      </c>
      <c r="Y1534" s="25"/>
      <c r="Z1534" s="53" t="str">
        <f t="shared" si="213"/>
        <v xml:space="preserve"> </v>
      </c>
      <c r="AA1534" s="26">
        <f t="shared" si="214"/>
        <v>5</v>
      </c>
      <c r="AB1534" s="43">
        <f t="shared" si="215"/>
        <v>4.1381479305122199E-5</v>
      </c>
    </row>
    <row r="1535" spans="1:28">
      <c r="A1535" t="s">
        <v>16</v>
      </c>
      <c r="B1535" t="s">
        <v>1176</v>
      </c>
      <c r="C1535" t="s">
        <v>2326</v>
      </c>
      <c r="D1535" s="4" t="s">
        <v>1382</v>
      </c>
      <c r="E1535" s="2"/>
      <c r="F1535" t="s">
        <v>3021</v>
      </c>
      <c r="G1535" s="4"/>
      <c r="H1535" s="3" t="s">
        <v>1393</v>
      </c>
      <c r="I1535" s="3" t="s">
        <v>1393</v>
      </c>
      <c r="J1535" s="4">
        <v>286</v>
      </c>
      <c r="K1535" s="4"/>
      <c r="L1535" s="38" t="s">
        <v>1483</v>
      </c>
      <c r="M1535" s="25"/>
      <c r="N1535" s="49" t="str">
        <f t="shared" si="207"/>
        <v xml:space="preserve"> </v>
      </c>
      <c r="O1535" s="25">
        <v>2</v>
      </c>
      <c r="P1535" s="49">
        <f t="shared" si="208"/>
        <v>6.582845105654664E-5</v>
      </c>
      <c r="Q1535" s="25"/>
      <c r="R1535" s="49" t="str">
        <f t="shared" si="209"/>
        <v xml:space="preserve"> </v>
      </c>
      <c r="S1535" s="25">
        <v>3</v>
      </c>
      <c r="T1535" s="49">
        <f t="shared" si="210"/>
        <v>1.0571197011874978E-4</v>
      </c>
      <c r="U1535" s="30"/>
      <c r="V1535" s="49" t="str">
        <f t="shared" si="211"/>
        <v xml:space="preserve"> </v>
      </c>
      <c r="W1535" s="25"/>
      <c r="X1535" s="49" t="str">
        <f t="shared" si="212"/>
        <v xml:space="preserve"> </v>
      </c>
      <c r="Y1535" s="25"/>
      <c r="Z1535" s="53" t="str">
        <f t="shared" si="213"/>
        <v xml:space="preserve"> </v>
      </c>
      <c r="AA1535" s="26">
        <f t="shared" si="214"/>
        <v>5</v>
      </c>
      <c r="AB1535" s="43">
        <f t="shared" si="215"/>
        <v>4.1381479305122199E-5</v>
      </c>
    </row>
    <row r="1536" spans="1:28">
      <c r="A1536" t="s">
        <v>718</v>
      </c>
      <c r="B1536" t="s">
        <v>753</v>
      </c>
      <c r="C1536" t="s">
        <v>575</v>
      </c>
      <c r="D1536" s="4" t="s">
        <v>1382</v>
      </c>
      <c r="E1536" s="2"/>
      <c r="G1536" s="4" t="s">
        <v>6715</v>
      </c>
      <c r="H1536" s="3" t="s">
        <v>1393</v>
      </c>
      <c r="I1536" s="3" t="s">
        <v>581</v>
      </c>
      <c r="J1536" s="4"/>
      <c r="K1536" s="4"/>
      <c r="L1536" s="38" t="s">
        <v>1483</v>
      </c>
      <c r="M1536" s="25"/>
      <c r="N1536" s="49" t="str">
        <f t="shared" si="207"/>
        <v xml:space="preserve"> </v>
      </c>
      <c r="O1536" s="25"/>
      <c r="P1536" s="49" t="str">
        <f t="shared" si="208"/>
        <v xml:space="preserve"> </v>
      </c>
      <c r="Q1536" s="25"/>
      <c r="R1536" s="49" t="str">
        <f t="shared" si="209"/>
        <v xml:space="preserve"> </v>
      </c>
      <c r="S1536" s="25">
        <v>5</v>
      </c>
      <c r="T1536" s="49">
        <f t="shared" si="210"/>
        <v>1.7618661686458296E-4</v>
      </c>
      <c r="U1536" s="30"/>
      <c r="V1536" s="49" t="str">
        <f t="shared" si="211"/>
        <v xml:space="preserve"> </v>
      </c>
      <c r="W1536" s="25"/>
      <c r="X1536" s="49" t="str">
        <f t="shared" si="212"/>
        <v xml:space="preserve"> </v>
      </c>
      <c r="Y1536" s="25"/>
      <c r="Z1536" s="53" t="str">
        <f t="shared" si="213"/>
        <v xml:space="preserve"> </v>
      </c>
      <c r="AA1536" s="26">
        <f t="shared" si="214"/>
        <v>5</v>
      </c>
      <c r="AB1536" s="43">
        <f t="shared" si="215"/>
        <v>4.1381479305122199E-5</v>
      </c>
    </row>
    <row r="1537" spans="1:28">
      <c r="A1537" t="s">
        <v>720</v>
      </c>
      <c r="B1537" t="s">
        <v>5294</v>
      </c>
      <c r="C1537" t="s">
        <v>2827</v>
      </c>
      <c r="D1537" s="4" t="s">
        <v>1382</v>
      </c>
      <c r="E1537" s="2"/>
      <c r="G1537" s="4"/>
      <c r="H1537" s="3" t="s">
        <v>1393</v>
      </c>
      <c r="I1537" s="3" t="s">
        <v>1393</v>
      </c>
      <c r="J1537" s="4">
        <v>407</v>
      </c>
      <c r="K1537" s="4"/>
      <c r="L1537" s="38" t="s">
        <v>1483</v>
      </c>
      <c r="M1537" s="25"/>
      <c r="N1537" s="49" t="str">
        <f t="shared" si="207"/>
        <v xml:space="preserve"> </v>
      </c>
      <c r="O1537" s="25">
        <v>5</v>
      </c>
      <c r="P1537" s="49">
        <f t="shared" si="208"/>
        <v>1.645711276413666E-4</v>
      </c>
      <c r="Q1537" s="25"/>
      <c r="R1537" s="49" t="str">
        <f t="shared" si="209"/>
        <v xml:space="preserve"> </v>
      </c>
      <c r="S1537" s="25"/>
      <c r="T1537" s="49" t="str">
        <f t="shared" si="210"/>
        <v xml:space="preserve"> </v>
      </c>
      <c r="U1537" s="30"/>
      <c r="V1537" s="49" t="str">
        <f t="shared" si="211"/>
        <v xml:space="preserve"> </v>
      </c>
      <c r="W1537" s="25"/>
      <c r="X1537" s="49" t="str">
        <f t="shared" si="212"/>
        <v xml:space="preserve"> </v>
      </c>
      <c r="Y1537" s="25"/>
      <c r="Z1537" s="53" t="str">
        <f t="shared" si="213"/>
        <v xml:space="preserve"> </v>
      </c>
      <c r="AA1537" s="26">
        <f t="shared" si="214"/>
        <v>5</v>
      </c>
      <c r="AB1537" s="43">
        <f t="shared" si="215"/>
        <v>4.1381479305122199E-5</v>
      </c>
    </row>
    <row r="1538" spans="1:28">
      <c r="A1538" t="s">
        <v>1881</v>
      </c>
      <c r="B1538" t="s">
        <v>126</v>
      </c>
      <c r="C1538" t="s">
        <v>575</v>
      </c>
      <c r="D1538" s="4" t="s">
        <v>1382</v>
      </c>
      <c r="E1538" s="2"/>
      <c r="G1538" s="4"/>
      <c r="H1538" s="3" t="s">
        <v>1393</v>
      </c>
      <c r="I1538" s="3" t="s">
        <v>1393</v>
      </c>
      <c r="J1538" s="4"/>
      <c r="K1538" s="4"/>
      <c r="L1538" s="38" t="s">
        <v>1483</v>
      </c>
      <c r="M1538" s="25">
        <v>4</v>
      </c>
      <c r="N1538" s="49">
        <f t="shared" si="207"/>
        <v>1.7686593562079943E-4</v>
      </c>
      <c r="O1538" s="25">
        <v>1</v>
      </c>
      <c r="P1538" s="49">
        <f t="shared" si="208"/>
        <v>3.291422552827332E-5</v>
      </c>
      <c r="Q1538" s="25"/>
      <c r="R1538" s="49" t="str">
        <f t="shared" si="209"/>
        <v xml:space="preserve"> </v>
      </c>
      <c r="S1538" s="25"/>
      <c r="T1538" s="49" t="str">
        <f t="shared" si="210"/>
        <v xml:space="preserve"> </v>
      </c>
      <c r="U1538" s="30"/>
      <c r="V1538" s="49" t="str">
        <f t="shared" si="211"/>
        <v xml:space="preserve"> </v>
      </c>
      <c r="W1538" s="25"/>
      <c r="X1538" s="49" t="str">
        <f t="shared" si="212"/>
        <v xml:space="preserve"> </v>
      </c>
      <c r="Y1538" s="25"/>
      <c r="Z1538" s="53" t="str">
        <f t="shared" si="213"/>
        <v xml:space="preserve"> </v>
      </c>
      <c r="AA1538" s="26">
        <f t="shared" si="214"/>
        <v>5</v>
      </c>
      <c r="AB1538" s="43">
        <f t="shared" si="215"/>
        <v>4.1381479305122199E-5</v>
      </c>
    </row>
    <row r="1539" spans="1:28">
      <c r="A1539" t="s">
        <v>723</v>
      </c>
      <c r="B1539" s="5" t="s">
        <v>2387</v>
      </c>
      <c r="C1539" t="s">
        <v>382</v>
      </c>
      <c r="D1539" s="4" t="s">
        <v>1382</v>
      </c>
      <c r="E1539" s="2"/>
      <c r="F1539" s="5" t="s">
        <v>4629</v>
      </c>
      <c r="G1539" s="4"/>
      <c r="H1539" s="3" t="s">
        <v>581</v>
      </c>
      <c r="I1539" s="3" t="s">
        <v>581</v>
      </c>
      <c r="J1539" s="4"/>
      <c r="K1539" s="4"/>
      <c r="L1539" s="38" t="s">
        <v>1483</v>
      </c>
      <c r="M1539" s="25"/>
      <c r="N1539" s="49" t="str">
        <f t="shared" si="207"/>
        <v xml:space="preserve"> </v>
      </c>
      <c r="O1539" s="25"/>
      <c r="P1539" s="49" t="str">
        <f t="shared" si="208"/>
        <v xml:space="preserve"> </v>
      </c>
      <c r="Q1539" s="25"/>
      <c r="R1539" s="49" t="str">
        <f t="shared" si="209"/>
        <v xml:space="preserve"> </v>
      </c>
      <c r="S1539" s="25">
        <v>5</v>
      </c>
      <c r="T1539" s="49">
        <f t="shared" si="210"/>
        <v>1.7618661686458296E-4</v>
      </c>
      <c r="U1539" s="30"/>
      <c r="V1539" s="49" t="str">
        <f t="shared" si="211"/>
        <v xml:space="preserve"> </v>
      </c>
      <c r="W1539" s="25"/>
      <c r="X1539" s="49" t="str">
        <f t="shared" si="212"/>
        <v xml:space="preserve"> </v>
      </c>
      <c r="Y1539" s="25"/>
      <c r="Z1539" s="53" t="str">
        <f t="shared" si="213"/>
        <v xml:space="preserve"> </v>
      </c>
      <c r="AA1539" s="26">
        <f t="shared" si="214"/>
        <v>5</v>
      </c>
      <c r="AB1539" s="43">
        <f t="shared" si="215"/>
        <v>4.1381479305122199E-5</v>
      </c>
    </row>
    <row r="1540" spans="1:28">
      <c r="A1540" t="s">
        <v>5846</v>
      </c>
      <c r="B1540" t="s">
        <v>389</v>
      </c>
      <c r="C1540" t="s">
        <v>2867</v>
      </c>
      <c r="D1540" s="4" t="s">
        <v>1381</v>
      </c>
      <c r="E1540" s="2"/>
      <c r="G1540" s="4"/>
      <c r="H1540" s="3" t="s">
        <v>1393</v>
      </c>
      <c r="I1540" s="3" t="s">
        <v>581</v>
      </c>
      <c r="J1540" s="4"/>
      <c r="K1540" s="4"/>
      <c r="L1540" s="38" t="s">
        <v>1483</v>
      </c>
      <c r="M1540" s="25"/>
      <c r="N1540" s="49" t="str">
        <f t="shared" si="207"/>
        <v xml:space="preserve"> </v>
      </c>
      <c r="O1540" s="25">
        <v>5</v>
      </c>
      <c r="P1540" s="49">
        <f t="shared" si="208"/>
        <v>1.645711276413666E-4</v>
      </c>
      <c r="Q1540" s="25"/>
      <c r="R1540" s="49" t="str">
        <f t="shared" si="209"/>
        <v xml:space="preserve"> </v>
      </c>
      <c r="S1540" s="25"/>
      <c r="T1540" s="49" t="str">
        <f t="shared" si="210"/>
        <v xml:space="preserve"> </v>
      </c>
      <c r="U1540" s="30"/>
      <c r="V1540" s="49" t="str">
        <f t="shared" si="211"/>
        <v xml:space="preserve"> </v>
      </c>
      <c r="W1540" s="25"/>
      <c r="X1540" s="49" t="str">
        <f t="shared" si="212"/>
        <v xml:space="preserve"> </v>
      </c>
      <c r="Y1540" s="25"/>
      <c r="Z1540" s="53" t="str">
        <f t="shared" si="213"/>
        <v xml:space="preserve"> </v>
      </c>
      <c r="AA1540" s="26">
        <f t="shared" si="214"/>
        <v>5</v>
      </c>
      <c r="AB1540" s="43">
        <f t="shared" si="215"/>
        <v>4.1381479305122199E-5</v>
      </c>
    </row>
    <row r="1541" spans="1:28">
      <c r="A1541" t="s">
        <v>1081</v>
      </c>
      <c r="B1541" t="s">
        <v>1084</v>
      </c>
      <c r="C1541" t="s">
        <v>2892</v>
      </c>
      <c r="D1541" s="4" t="s">
        <v>1381</v>
      </c>
      <c r="E1541" s="2"/>
      <c r="F1541" s="5" t="s">
        <v>6383</v>
      </c>
      <c r="G1541" s="4"/>
      <c r="H1541" s="3" t="s">
        <v>1393</v>
      </c>
      <c r="I1541" s="3" t="s">
        <v>1393</v>
      </c>
      <c r="J1541" s="4">
        <v>194</v>
      </c>
      <c r="K1541" s="4">
        <v>224</v>
      </c>
      <c r="L1541" s="38" t="s">
        <v>1483</v>
      </c>
      <c r="M1541" s="25"/>
      <c r="N1541" s="49" t="str">
        <f t="shared" si="207"/>
        <v xml:space="preserve"> </v>
      </c>
      <c r="O1541" s="25"/>
      <c r="P1541" s="49" t="str">
        <f t="shared" si="208"/>
        <v xml:space="preserve"> </v>
      </c>
      <c r="Q1541" s="25"/>
      <c r="R1541" s="49" t="str">
        <f t="shared" si="209"/>
        <v xml:space="preserve"> </v>
      </c>
      <c r="S1541" s="28"/>
      <c r="T1541" s="49" t="str">
        <f t="shared" si="210"/>
        <v xml:space="preserve"> </v>
      </c>
      <c r="U1541" s="30">
        <v>1</v>
      </c>
      <c r="V1541" s="49">
        <f t="shared" si="211"/>
        <v>6.7444526876643958E-5</v>
      </c>
      <c r="W1541" s="25"/>
      <c r="X1541" s="49" t="str">
        <f t="shared" si="212"/>
        <v xml:space="preserve"> </v>
      </c>
      <c r="Y1541" s="25">
        <v>4</v>
      </c>
      <c r="Z1541" s="53">
        <f t="shared" si="213"/>
        <v>8.9465443972265709E-4</v>
      </c>
      <c r="AA1541" s="26">
        <f t="shared" si="214"/>
        <v>5</v>
      </c>
      <c r="AB1541" s="43">
        <f t="shared" si="215"/>
        <v>4.1381479305122199E-5</v>
      </c>
    </row>
    <row r="1542" spans="1:28">
      <c r="A1542" t="s">
        <v>989</v>
      </c>
      <c r="B1542" t="s">
        <v>159</v>
      </c>
      <c r="C1542" t="s">
        <v>998</v>
      </c>
      <c r="D1542" s="4" t="s">
        <v>1381</v>
      </c>
      <c r="E1542" s="2"/>
      <c r="F1542" t="s">
        <v>590</v>
      </c>
      <c r="G1542" s="4"/>
      <c r="H1542" s="3" t="s">
        <v>1393</v>
      </c>
      <c r="I1542" s="3" t="s">
        <v>581</v>
      </c>
      <c r="J1542" s="4"/>
      <c r="K1542" s="4"/>
      <c r="L1542" s="38" t="s">
        <v>1378</v>
      </c>
      <c r="M1542" s="25"/>
      <c r="N1542" s="49" t="str">
        <f t="shared" si="207"/>
        <v xml:space="preserve"> </v>
      </c>
      <c r="O1542" s="25"/>
      <c r="P1542" s="49" t="str">
        <f t="shared" si="208"/>
        <v xml:space="preserve"> </v>
      </c>
      <c r="Q1542" s="25"/>
      <c r="R1542" s="49" t="str">
        <f t="shared" si="209"/>
        <v xml:space="preserve"> </v>
      </c>
      <c r="S1542" s="25">
        <v>3</v>
      </c>
      <c r="T1542" s="49">
        <f t="shared" si="210"/>
        <v>1.0571197011874978E-4</v>
      </c>
      <c r="U1542" s="30"/>
      <c r="V1542" s="49" t="str">
        <f t="shared" si="211"/>
        <v xml:space="preserve"> </v>
      </c>
      <c r="W1542" s="25"/>
      <c r="X1542" s="49" t="str">
        <f t="shared" si="212"/>
        <v xml:space="preserve"> </v>
      </c>
      <c r="Y1542" s="25">
        <v>2</v>
      </c>
      <c r="Z1542" s="53">
        <f t="shared" si="213"/>
        <v>4.4732721986132855E-4</v>
      </c>
      <c r="AA1542" s="26">
        <f t="shared" si="214"/>
        <v>5</v>
      </c>
      <c r="AB1542" s="43">
        <f t="shared" si="215"/>
        <v>4.1381479305122199E-5</v>
      </c>
    </row>
    <row r="1543" spans="1:28">
      <c r="A1543" t="s">
        <v>989</v>
      </c>
      <c r="B1543" t="s">
        <v>1603</v>
      </c>
      <c r="C1543" t="s">
        <v>998</v>
      </c>
      <c r="D1543" s="4" t="s">
        <v>1381</v>
      </c>
      <c r="E1543" s="2"/>
      <c r="F1543" t="s">
        <v>3771</v>
      </c>
      <c r="G1543" s="4" t="s">
        <v>168</v>
      </c>
      <c r="H1543" s="3" t="s">
        <v>1393</v>
      </c>
      <c r="I1543" s="3" t="s">
        <v>1393</v>
      </c>
      <c r="J1543" s="4">
        <v>44</v>
      </c>
      <c r="K1543" s="4">
        <v>198</v>
      </c>
      <c r="L1543" s="38" t="s">
        <v>1378</v>
      </c>
      <c r="M1543" s="25">
        <v>5</v>
      </c>
      <c r="N1543" s="49">
        <f t="shared" si="207"/>
        <v>2.210824195259993E-4</v>
      </c>
      <c r="O1543" s="25"/>
      <c r="P1543" s="49" t="str">
        <f t="shared" si="208"/>
        <v xml:space="preserve"> </v>
      </c>
      <c r="Q1543" s="25"/>
      <c r="R1543" s="49" t="str">
        <f t="shared" si="209"/>
        <v xml:space="preserve"> </v>
      </c>
      <c r="S1543" s="25"/>
      <c r="T1543" s="49" t="str">
        <f t="shared" si="210"/>
        <v xml:space="preserve"> </v>
      </c>
      <c r="U1543" s="30"/>
      <c r="V1543" s="49" t="str">
        <f t="shared" si="211"/>
        <v xml:space="preserve"> </v>
      </c>
      <c r="W1543" s="25"/>
      <c r="X1543" s="49" t="str">
        <f t="shared" si="212"/>
        <v xml:space="preserve"> </v>
      </c>
      <c r="Y1543" s="25"/>
      <c r="Z1543" s="53" t="str">
        <f t="shared" si="213"/>
        <v xml:space="preserve"> </v>
      </c>
      <c r="AA1543" s="26">
        <f t="shared" si="214"/>
        <v>5</v>
      </c>
      <c r="AB1543" s="43">
        <f t="shared" si="215"/>
        <v>4.1381479305122199E-5</v>
      </c>
    </row>
    <row r="1544" spans="1:28">
      <c r="A1544" t="s">
        <v>989</v>
      </c>
      <c r="B1544" t="s">
        <v>5905</v>
      </c>
      <c r="C1544" t="s">
        <v>998</v>
      </c>
      <c r="D1544" s="4" t="s">
        <v>1381</v>
      </c>
      <c r="E1544" s="2"/>
      <c r="F1544" t="s">
        <v>5906</v>
      </c>
      <c r="G1544" s="4"/>
      <c r="H1544" s="3" t="s">
        <v>1393</v>
      </c>
      <c r="I1544" s="3" t="s">
        <v>581</v>
      </c>
      <c r="J1544" s="4"/>
      <c r="K1544" s="4"/>
      <c r="L1544" s="38" t="s">
        <v>1378</v>
      </c>
      <c r="M1544" s="25"/>
      <c r="N1544" s="49" t="str">
        <f t="shared" ref="N1544:N1607" si="216">IF(M1544=0," ",M1544/M$2366)</f>
        <v xml:space="preserve"> </v>
      </c>
      <c r="O1544" s="25">
        <v>5</v>
      </c>
      <c r="P1544" s="49">
        <f t="shared" ref="P1544:P1607" si="217">IF(O1544=0," ",O1544/O$2366)</f>
        <v>1.645711276413666E-4</v>
      </c>
      <c r="Q1544" s="25"/>
      <c r="R1544" s="49" t="str">
        <f t="shared" ref="R1544:R1607" si="218">IF(Q1544=0," ",Q1544/Q$2366)</f>
        <v xml:space="preserve"> </v>
      </c>
      <c r="S1544" s="25"/>
      <c r="T1544" s="49" t="str">
        <f t="shared" ref="T1544:T1607" si="219">IF(S1544=0," ",S1544/S$2366)</f>
        <v xml:space="preserve"> </v>
      </c>
      <c r="U1544" s="30"/>
      <c r="V1544" s="49" t="str">
        <f t="shared" ref="V1544:V1607" si="220">IF(U1544=0," ",U1544/U$2366)</f>
        <v xml:space="preserve"> </v>
      </c>
      <c r="W1544" s="25"/>
      <c r="X1544" s="49" t="str">
        <f t="shared" ref="X1544:X1607" si="221">IF(W1544=0," ",W1544/W$2366)</f>
        <v xml:space="preserve"> </v>
      </c>
      <c r="Y1544" s="25"/>
      <c r="Z1544" s="53" t="str">
        <f t="shared" ref="Z1544:Z1607" si="222">IF(Y1544=0," ",Y1544/Y$2366)</f>
        <v xml:space="preserve"> </v>
      </c>
      <c r="AA1544" s="26">
        <f t="shared" ref="AA1544:AA1607" si="223">M1544+O1544+Q1544+S1544+U1544+W1544+Y1544</f>
        <v>5</v>
      </c>
      <c r="AB1544" s="43">
        <f t="shared" ref="AB1544:AB1607" si="224">AA1544/AA$2359</f>
        <v>4.1381479305122199E-5</v>
      </c>
    </row>
    <row r="1545" spans="1:28">
      <c r="A1545" t="s">
        <v>17</v>
      </c>
      <c r="B1545" t="s">
        <v>794</v>
      </c>
      <c r="C1545" t="s">
        <v>2326</v>
      </c>
      <c r="D1545" s="4" t="s">
        <v>1382</v>
      </c>
      <c r="E1545" s="2" t="s">
        <v>2064</v>
      </c>
      <c r="G1545" s="4"/>
      <c r="H1545" s="3" t="s">
        <v>1393</v>
      </c>
      <c r="I1545" s="3" t="s">
        <v>1393</v>
      </c>
      <c r="J1545" s="4"/>
      <c r="K1545" s="4">
        <v>336</v>
      </c>
      <c r="L1545" s="38" t="s">
        <v>1483</v>
      </c>
      <c r="M1545" s="25">
        <v>3</v>
      </c>
      <c r="N1545" s="49">
        <f t="shared" si="216"/>
        <v>1.3264945171559959E-4</v>
      </c>
      <c r="O1545" s="25">
        <v>1</v>
      </c>
      <c r="P1545" s="49">
        <f t="shared" si="217"/>
        <v>3.291422552827332E-5</v>
      </c>
      <c r="Q1545" s="25">
        <v>1</v>
      </c>
      <c r="R1545" s="49">
        <f t="shared" si="218"/>
        <v>1.6863406408094435E-4</v>
      </c>
      <c r="S1545" s="25"/>
      <c r="T1545" s="49" t="str">
        <f t="shared" si="219"/>
        <v xml:space="preserve"> </v>
      </c>
      <c r="U1545" s="30"/>
      <c r="V1545" s="49" t="str">
        <f t="shared" si="220"/>
        <v xml:space="preserve"> </v>
      </c>
      <c r="W1545" s="25"/>
      <c r="X1545" s="49" t="str">
        <f t="shared" si="221"/>
        <v xml:space="preserve"> </v>
      </c>
      <c r="Y1545" s="25"/>
      <c r="Z1545" s="53" t="str">
        <f t="shared" si="222"/>
        <v xml:space="preserve"> </v>
      </c>
      <c r="AA1545" s="26">
        <f t="shared" si="223"/>
        <v>5</v>
      </c>
      <c r="AB1545" s="43">
        <f t="shared" si="224"/>
        <v>4.1381479305122199E-5</v>
      </c>
    </row>
    <row r="1546" spans="1:28">
      <c r="A1546" t="s">
        <v>17</v>
      </c>
      <c r="B1546" s="5" t="s">
        <v>5742</v>
      </c>
      <c r="C1546" t="s">
        <v>2326</v>
      </c>
      <c r="D1546" s="4" t="s">
        <v>1382</v>
      </c>
      <c r="E1546" s="2"/>
      <c r="G1546" s="4"/>
      <c r="H1546" s="3" t="s">
        <v>1393</v>
      </c>
      <c r="I1546" s="3" t="s">
        <v>581</v>
      </c>
      <c r="J1546" s="4"/>
      <c r="K1546" s="4"/>
      <c r="L1546" s="38" t="s">
        <v>1483</v>
      </c>
      <c r="M1546" s="25">
        <v>5</v>
      </c>
      <c r="N1546" s="49">
        <f t="shared" si="216"/>
        <v>2.210824195259993E-4</v>
      </c>
      <c r="O1546" s="25"/>
      <c r="P1546" s="49" t="str">
        <f t="shared" si="217"/>
        <v xml:space="preserve"> </v>
      </c>
      <c r="Q1546" s="25"/>
      <c r="R1546" s="49" t="str">
        <f t="shared" si="218"/>
        <v xml:space="preserve"> </v>
      </c>
      <c r="S1546" s="25"/>
      <c r="T1546" s="49" t="str">
        <f t="shared" si="219"/>
        <v xml:space="preserve"> </v>
      </c>
      <c r="U1546" s="30"/>
      <c r="V1546" s="49" t="str">
        <f t="shared" si="220"/>
        <v xml:space="preserve"> </v>
      </c>
      <c r="W1546" s="25"/>
      <c r="X1546" s="49" t="str">
        <f t="shared" si="221"/>
        <v xml:space="preserve"> </v>
      </c>
      <c r="Y1546" s="25"/>
      <c r="Z1546" s="53" t="str">
        <f t="shared" si="222"/>
        <v xml:space="preserve"> </v>
      </c>
      <c r="AA1546" s="26">
        <f t="shared" si="223"/>
        <v>5</v>
      </c>
      <c r="AB1546" s="43">
        <f t="shared" si="224"/>
        <v>4.1381479305122199E-5</v>
      </c>
    </row>
    <row r="1547" spans="1:28">
      <c r="A1547" t="s">
        <v>513</v>
      </c>
      <c r="B1547" s="5" t="s">
        <v>5765</v>
      </c>
      <c r="C1547" t="s">
        <v>521</v>
      </c>
      <c r="D1547" s="4" t="s">
        <v>1381</v>
      </c>
      <c r="E1547" s="2"/>
      <c r="F1547" s="5" t="s">
        <v>5766</v>
      </c>
      <c r="G1547" s="4"/>
      <c r="H1547" s="3" t="s">
        <v>1393</v>
      </c>
      <c r="I1547" s="3" t="s">
        <v>581</v>
      </c>
      <c r="J1547" s="4"/>
      <c r="K1547" s="4"/>
      <c r="L1547" s="38" t="s">
        <v>1378</v>
      </c>
      <c r="M1547" s="25">
        <v>1</v>
      </c>
      <c r="N1547" s="49">
        <f t="shared" si="216"/>
        <v>4.4216483905199858E-5</v>
      </c>
      <c r="O1547" s="25">
        <v>4</v>
      </c>
      <c r="P1547" s="49">
        <f t="shared" si="217"/>
        <v>1.3165690211309328E-4</v>
      </c>
      <c r="Q1547" s="25"/>
      <c r="R1547" s="49" t="str">
        <f t="shared" si="218"/>
        <v xml:space="preserve"> </v>
      </c>
      <c r="S1547" s="25"/>
      <c r="T1547" s="49" t="str">
        <f t="shared" si="219"/>
        <v xml:space="preserve"> </v>
      </c>
      <c r="U1547" s="30"/>
      <c r="V1547" s="49" t="str">
        <f t="shared" si="220"/>
        <v xml:space="preserve"> </v>
      </c>
      <c r="W1547" s="25"/>
      <c r="X1547" s="49" t="str">
        <f t="shared" si="221"/>
        <v xml:space="preserve"> </v>
      </c>
      <c r="Y1547" s="25"/>
      <c r="Z1547" s="53" t="str">
        <f t="shared" si="222"/>
        <v xml:space="preserve"> </v>
      </c>
      <c r="AA1547" s="26">
        <f t="shared" si="223"/>
        <v>5</v>
      </c>
      <c r="AB1547" s="43">
        <f t="shared" si="224"/>
        <v>4.1381479305122199E-5</v>
      </c>
    </row>
    <row r="1548" spans="1:28">
      <c r="A1548" t="s">
        <v>124</v>
      </c>
      <c r="B1548" s="5" t="s">
        <v>4155</v>
      </c>
      <c r="C1548" t="s">
        <v>2894</v>
      </c>
      <c r="D1548" s="4" t="s">
        <v>1381</v>
      </c>
      <c r="E1548" s="2"/>
      <c r="G1548" s="4"/>
      <c r="H1548" s="3" t="s">
        <v>1393</v>
      </c>
      <c r="I1548" s="3" t="s">
        <v>1393</v>
      </c>
      <c r="J1548" s="4"/>
      <c r="K1548" s="4"/>
      <c r="L1548" s="38" t="s">
        <v>1483</v>
      </c>
      <c r="M1548" s="25"/>
      <c r="N1548" s="49" t="str">
        <f t="shared" si="216"/>
        <v xml:space="preserve"> </v>
      </c>
      <c r="O1548" s="25">
        <v>1</v>
      </c>
      <c r="P1548" s="49">
        <f t="shared" si="217"/>
        <v>3.291422552827332E-5</v>
      </c>
      <c r="Q1548" s="25">
        <v>4</v>
      </c>
      <c r="R1548" s="49">
        <f t="shared" si="218"/>
        <v>6.7453625632377741E-4</v>
      </c>
      <c r="S1548" s="28"/>
      <c r="T1548" s="49" t="str">
        <f t="shared" si="219"/>
        <v xml:space="preserve"> </v>
      </c>
      <c r="U1548" s="30"/>
      <c r="V1548" s="49" t="str">
        <f t="shared" si="220"/>
        <v xml:space="preserve"> </v>
      </c>
      <c r="W1548" s="25"/>
      <c r="X1548" s="49" t="str">
        <f t="shared" si="221"/>
        <v xml:space="preserve"> </v>
      </c>
      <c r="Y1548" s="25"/>
      <c r="Z1548" s="53" t="str">
        <f t="shared" si="222"/>
        <v xml:space="preserve"> </v>
      </c>
      <c r="AA1548" s="26">
        <f t="shared" si="223"/>
        <v>5</v>
      </c>
      <c r="AB1548" s="43">
        <f t="shared" si="224"/>
        <v>4.1381479305122199E-5</v>
      </c>
    </row>
    <row r="1549" spans="1:28">
      <c r="A1549" t="s">
        <v>3973</v>
      </c>
      <c r="B1549" t="s">
        <v>3974</v>
      </c>
      <c r="C1549" t="s">
        <v>2879</v>
      </c>
      <c r="D1549" s="4" t="s">
        <v>1381</v>
      </c>
      <c r="E1549" s="2"/>
      <c r="F1549" t="s">
        <v>4050</v>
      </c>
      <c r="G1549" s="4"/>
      <c r="H1549" s="3" t="s">
        <v>1393</v>
      </c>
      <c r="I1549" s="3" t="s">
        <v>1393</v>
      </c>
      <c r="J1549" s="4">
        <v>80</v>
      </c>
      <c r="K1549" s="4">
        <v>154</v>
      </c>
      <c r="L1549" s="38" t="s">
        <v>1481</v>
      </c>
      <c r="M1549" s="25"/>
      <c r="N1549" s="49" t="str">
        <f t="shared" si="216"/>
        <v xml:space="preserve"> </v>
      </c>
      <c r="O1549" s="25"/>
      <c r="P1549" s="49" t="str">
        <f t="shared" si="217"/>
        <v xml:space="preserve"> </v>
      </c>
      <c r="Q1549" s="25"/>
      <c r="R1549" s="49" t="str">
        <f t="shared" si="218"/>
        <v xml:space="preserve"> </v>
      </c>
      <c r="S1549" s="28"/>
      <c r="T1549" s="49" t="str">
        <f t="shared" si="219"/>
        <v xml:space="preserve"> </v>
      </c>
      <c r="U1549" s="30"/>
      <c r="V1549" s="49" t="str">
        <f t="shared" si="220"/>
        <v xml:space="preserve"> </v>
      </c>
      <c r="W1549" s="25">
        <v>5</v>
      </c>
      <c r="X1549" s="49">
        <f t="shared" si="221"/>
        <v>3.5156799324989455E-4</v>
      </c>
      <c r="Y1549" s="25"/>
      <c r="Z1549" s="53" t="str">
        <f t="shared" si="222"/>
        <v xml:space="preserve"> </v>
      </c>
      <c r="AA1549" s="26">
        <f t="shared" si="223"/>
        <v>5</v>
      </c>
      <c r="AB1549" s="43">
        <f t="shared" si="224"/>
        <v>4.1381479305122199E-5</v>
      </c>
    </row>
    <row r="1550" spans="1:28">
      <c r="A1550" t="s">
        <v>1560</v>
      </c>
      <c r="B1550" t="s">
        <v>3667</v>
      </c>
      <c r="C1550" t="s">
        <v>2329</v>
      </c>
      <c r="D1550" s="4" t="s">
        <v>1381</v>
      </c>
      <c r="E1550" s="2"/>
      <c r="F1550" t="s">
        <v>6308</v>
      </c>
      <c r="G1550" s="4" t="s">
        <v>168</v>
      </c>
      <c r="H1550" s="3" t="s">
        <v>1393</v>
      </c>
      <c r="I1550" s="3" t="s">
        <v>1393</v>
      </c>
      <c r="J1550" s="4">
        <v>160</v>
      </c>
      <c r="K1550" s="4">
        <v>74</v>
      </c>
      <c r="L1550" s="38" t="s">
        <v>1481</v>
      </c>
      <c r="M1550" s="25"/>
      <c r="N1550" s="49" t="str">
        <f t="shared" si="216"/>
        <v xml:space="preserve"> </v>
      </c>
      <c r="O1550" s="25"/>
      <c r="P1550" s="49" t="str">
        <f t="shared" si="217"/>
        <v xml:space="preserve"> </v>
      </c>
      <c r="Q1550" s="25"/>
      <c r="R1550" s="49" t="str">
        <f t="shared" si="218"/>
        <v xml:space="preserve"> </v>
      </c>
      <c r="S1550" s="28"/>
      <c r="T1550" s="49" t="str">
        <f t="shared" si="219"/>
        <v xml:space="preserve"> </v>
      </c>
      <c r="U1550" s="30">
        <v>5</v>
      </c>
      <c r="V1550" s="49">
        <f t="shared" si="220"/>
        <v>3.3722263438321982E-4</v>
      </c>
      <c r="W1550" s="25"/>
      <c r="X1550" s="49" t="str">
        <f t="shared" si="221"/>
        <v xml:space="preserve"> </v>
      </c>
      <c r="Y1550" s="25"/>
      <c r="Z1550" s="53" t="str">
        <f t="shared" si="222"/>
        <v xml:space="preserve"> </v>
      </c>
      <c r="AA1550" s="26">
        <f t="shared" si="223"/>
        <v>5</v>
      </c>
      <c r="AB1550" s="43">
        <f t="shared" si="224"/>
        <v>4.1381479305122199E-5</v>
      </c>
    </row>
    <row r="1551" spans="1:28">
      <c r="A1551" t="s">
        <v>1767</v>
      </c>
      <c r="B1551" t="s">
        <v>1231</v>
      </c>
      <c r="C1551" t="s">
        <v>2875</v>
      </c>
      <c r="D1551" s="4" t="s">
        <v>1381</v>
      </c>
      <c r="E1551" s="2"/>
      <c r="F1551" s="5" t="s">
        <v>3333</v>
      </c>
      <c r="G1551" s="4"/>
      <c r="H1551" s="3" t="s">
        <v>1393</v>
      </c>
      <c r="I1551" s="3" t="s">
        <v>581</v>
      </c>
      <c r="J1551" s="4"/>
      <c r="K1551" s="4"/>
      <c r="L1551" s="38" t="s">
        <v>1481</v>
      </c>
      <c r="M1551" s="25"/>
      <c r="N1551" s="49" t="str">
        <f t="shared" si="216"/>
        <v xml:space="preserve"> </v>
      </c>
      <c r="O1551" s="25">
        <v>2</v>
      </c>
      <c r="P1551" s="49">
        <f t="shared" si="217"/>
        <v>6.582845105654664E-5</v>
      </c>
      <c r="Q1551" s="25">
        <v>1</v>
      </c>
      <c r="R1551" s="49">
        <f t="shared" si="218"/>
        <v>1.6863406408094435E-4</v>
      </c>
      <c r="S1551" s="25">
        <v>2</v>
      </c>
      <c r="T1551" s="49">
        <f t="shared" si="219"/>
        <v>7.0474646745833188E-5</v>
      </c>
      <c r="U1551" s="30"/>
      <c r="V1551" s="49" t="str">
        <f t="shared" si="220"/>
        <v xml:space="preserve"> </v>
      </c>
      <c r="W1551" s="25"/>
      <c r="X1551" s="49" t="str">
        <f t="shared" si="221"/>
        <v xml:space="preserve"> </v>
      </c>
      <c r="Y1551" s="25"/>
      <c r="Z1551" s="53" t="str">
        <f t="shared" si="222"/>
        <v xml:space="preserve"> </v>
      </c>
      <c r="AA1551" s="26">
        <f t="shared" si="223"/>
        <v>5</v>
      </c>
      <c r="AB1551" s="43">
        <f t="shared" si="224"/>
        <v>4.1381479305122199E-5</v>
      </c>
    </row>
    <row r="1552" spans="1:28">
      <c r="A1552" t="s">
        <v>1565</v>
      </c>
      <c r="B1552" t="s">
        <v>665</v>
      </c>
      <c r="C1552" s="5" t="s">
        <v>912</v>
      </c>
      <c r="D1552" s="4" t="s">
        <v>1381</v>
      </c>
      <c r="E1552" s="4" t="s">
        <v>2064</v>
      </c>
      <c r="F1552" s="5" t="s">
        <v>4168</v>
      </c>
      <c r="G1552" s="4"/>
      <c r="H1552" s="3" t="s">
        <v>1393</v>
      </c>
      <c r="I1552" s="3" t="s">
        <v>1393</v>
      </c>
      <c r="J1552" s="4"/>
      <c r="K1552" s="4"/>
      <c r="L1552" s="38" t="s">
        <v>1483</v>
      </c>
      <c r="M1552" s="25">
        <v>1</v>
      </c>
      <c r="N1552" s="49">
        <f t="shared" si="216"/>
        <v>4.4216483905199858E-5</v>
      </c>
      <c r="O1552" s="25">
        <v>4</v>
      </c>
      <c r="P1552" s="49">
        <f t="shared" si="217"/>
        <v>1.3165690211309328E-4</v>
      </c>
      <c r="Q1552" s="25"/>
      <c r="R1552" s="49" t="str">
        <f t="shared" si="218"/>
        <v xml:space="preserve"> </v>
      </c>
      <c r="S1552" s="25"/>
      <c r="T1552" s="49" t="str">
        <f t="shared" si="219"/>
        <v xml:space="preserve"> </v>
      </c>
      <c r="U1552" s="30"/>
      <c r="V1552" s="49" t="str">
        <f t="shared" si="220"/>
        <v xml:space="preserve"> </v>
      </c>
      <c r="W1552" s="25"/>
      <c r="X1552" s="49" t="str">
        <f t="shared" si="221"/>
        <v xml:space="preserve"> </v>
      </c>
      <c r="Y1552" s="25"/>
      <c r="Z1552" s="53" t="str">
        <f t="shared" si="222"/>
        <v xml:space="preserve"> </v>
      </c>
      <c r="AA1552" s="26">
        <f t="shared" si="223"/>
        <v>5</v>
      </c>
      <c r="AB1552" s="43">
        <f t="shared" si="224"/>
        <v>4.1381479305122199E-5</v>
      </c>
    </row>
    <row r="1553" spans="1:28">
      <c r="A1553" t="s">
        <v>5499</v>
      </c>
      <c r="B1553" t="s">
        <v>5271</v>
      </c>
      <c r="C1553" t="s">
        <v>2879</v>
      </c>
      <c r="D1553" s="4" t="s">
        <v>1381</v>
      </c>
      <c r="E1553" s="2"/>
      <c r="G1553" s="4" t="s">
        <v>168</v>
      </c>
      <c r="H1553" s="3" t="s">
        <v>1393</v>
      </c>
      <c r="I1553" s="3" t="s">
        <v>581</v>
      </c>
      <c r="J1553" s="4"/>
      <c r="K1553" s="4"/>
      <c r="L1553" s="38" t="s">
        <v>1481</v>
      </c>
      <c r="M1553" s="25"/>
      <c r="N1553" s="49" t="str">
        <f t="shared" si="216"/>
        <v xml:space="preserve"> </v>
      </c>
      <c r="O1553" s="25"/>
      <c r="P1553" s="49" t="str">
        <f t="shared" si="217"/>
        <v xml:space="preserve"> </v>
      </c>
      <c r="Q1553" s="25"/>
      <c r="R1553" s="49" t="str">
        <f t="shared" si="218"/>
        <v xml:space="preserve"> </v>
      </c>
      <c r="S1553" s="25"/>
      <c r="T1553" s="49" t="str">
        <f t="shared" si="219"/>
        <v xml:space="preserve"> </v>
      </c>
      <c r="U1553" s="30"/>
      <c r="V1553" s="49" t="str">
        <f t="shared" si="220"/>
        <v xml:space="preserve"> </v>
      </c>
      <c r="W1553" s="25">
        <v>5</v>
      </c>
      <c r="X1553" s="49">
        <f t="shared" si="221"/>
        <v>3.5156799324989455E-4</v>
      </c>
      <c r="Y1553" s="25"/>
      <c r="Z1553" s="53" t="str">
        <f t="shared" si="222"/>
        <v xml:space="preserve"> </v>
      </c>
      <c r="AA1553" s="26">
        <f t="shared" si="223"/>
        <v>5</v>
      </c>
      <c r="AB1553" s="43">
        <f t="shared" si="224"/>
        <v>4.1381479305122199E-5</v>
      </c>
    </row>
    <row r="1554" spans="1:28">
      <c r="A1554" t="s">
        <v>1771</v>
      </c>
      <c r="B1554" s="5" t="s">
        <v>4592</v>
      </c>
      <c r="C1554" t="s">
        <v>2334</v>
      </c>
      <c r="D1554" s="4" t="s">
        <v>1382</v>
      </c>
      <c r="E1554" s="2"/>
      <c r="F1554" t="s">
        <v>6363</v>
      </c>
      <c r="G1554" s="4"/>
      <c r="H1554" s="3" t="s">
        <v>1393</v>
      </c>
      <c r="I1554" s="3" t="s">
        <v>1393</v>
      </c>
      <c r="J1554" s="4"/>
      <c r="K1554" s="4"/>
      <c r="L1554" s="38" t="s">
        <v>1483</v>
      </c>
      <c r="M1554" s="25"/>
      <c r="N1554" s="49" t="str">
        <f t="shared" si="216"/>
        <v xml:space="preserve"> </v>
      </c>
      <c r="O1554" s="25">
        <v>1</v>
      </c>
      <c r="P1554" s="49">
        <f t="shared" si="217"/>
        <v>3.291422552827332E-5</v>
      </c>
      <c r="Q1554" s="25"/>
      <c r="R1554" s="49" t="str">
        <f t="shared" si="218"/>
        <v xml:space="preserve"> </v>
      </c>
      <c r="S1554" s="28"/>
      <c r="T1554" s="49" t="str">
        <f t="shared" si="219"/>
        <v xml:space="preserve"> </v>
      </c>
      <c r="U1554" s="30"/>
      <c r="V1554" s="49" t="str">
        <f t="shared" si="220"/>
        <v xml:space="preserve"> </v>
      </c>
      <c r="W1554" s="25"/>
      <c r="X1554" s="49" t="str">
        <f t="shared" si="221"/>
        <v xml:space="preserve"> </v>
      </c>
      <c r="Y1554" s="25">
        <v>4</v>
      </c>
      <c r="Z1554" s="53">
        <f t="shared" si="222"/>
        <v>8.9465443972265709E-4</v>
      </c>
      <c r="AA1554" s="26">
        <f t="shared" si="223"/>
        <v>5</v>
      </c>
      <c r="AB1554" s="43">
        <f t="shared" si="224"/>
        <v>4.1381479305122199E-5</v>
      </c>
    </row>
    <row r="1555" spans="1:28">
      <c r="A1555" t="s">
        <v>1771</v>
      </c>
      <c r="B1555" t="s">
        <v>6133</v>
      </c>
      <c r="C1555" t="s">
        <v>2334</v>
      </c>
      <c r="D1555" s="4" t="s">
        <v>1382</v>
      </c>
      <c r="E1555" s="2"/>
      <c r="G1555" s="4"/>
      <c r="H1555" s="3" t="s">
        <v>1393</v>
      </c>
      <c r="I1555" s="3" t="s">
        <v>1393</v>
      </c>
      <c r="J1555" s="4"/>
      <c r="K1555" s="4"/>
      <c r="L1555" s="38" t="s">
        <v>1483</v>
      </c>
      <c r="M1555" s="25">
        <v>3</v>
      </c>
      <c r="N1555" s="49">
        <f t="shared" si="216"/>
        <v>1.3264945171559959E-4</v>
      </c>
      <c r="O1555" s="25">
        <v>1</v>
      </c>
      <c r="P1555" s="49">
        <f t="shared" si="217"/>
        <v>3.291422552827332E-5</v>
      </c>
      <c r="Q1555" s="25"/>
      <c r="R1555" s="49" t="str">
        <f t="shared" si="218"/>
        <v xml:space="preserve"> </v>
      </c>
      <c r="S1555" s="25"/>
      <c r="T1555" s="49" t="str">
        <f t="shared" si="219"/>
        <v xml:space="preserve"> </v>
      </c>
      <c r="U1555" s="30"/>
      <c r="V1555" s="49" t="str">
        <f t="shared" si="220"/>
        <v xml:space="preserve"> </v>
      </c>
      <c r="W1555" s="25"/>
      <c r="X1555" s="49" t="str">
        <f t="shared" si="221"/>
        <v xml:space="preserve"> </v>
      </c>
      <c r="Y1555" s="25">
        <v>1</v>
      </c>
      <c r="Z1555" s="53">
        <f t="shared" si="222"/>
        <v>2.2366360993066427E-4</v>
      </c>
      <c r="AA1555" s="26">
        <f t="shared" si="223"/>
        <v>5</v>
      </c>
      <c r="AB1555" s="43">
        <f t="shared" si="224"/>
        <v>4.1381479305122199E-5</v>
      </c>
    </row>
    <row r="1556" spans="1:28">
      <c r="A1556" t="s">
        <v>1771</v>
      </c>
      <c r="B1556" t="s">
        <v>2530</v>
      </c>
      <c r="C1556" t="s">
        <v>2334</v>
      </c>
      <c r="D1556" s="4" t="s">
        <v>1382</v>
      </c>
      <c r="E1556" s="2"/>
      <c r="F1556" t="s">
        <v>6370</v>
      </c>
      <c r="G1556" s="4"/>
      <c r="H1556" s="3" t="s">
        <v>1393</v>
      </c>
      <c r="I1556" s="3" t="s">
        <v>1393</v>
      </c>
      <c r="J1556" s="4"/>
      <c r="K1556" s="4"/>
      <c r="L1556" s="38" t="s">
        <v>1483</v>
      </c>
      <c r="M1556" s="25"/>
      <c r="N1556" s="49" t="str">
        <f t="shared" si="216"/>
        <v xml:space="preserve"> </v>
      </c>
      <c r="O1556" s="25"/>
      <c r="P1556" s="49" t="str">
        <f t="shared" si="217"/>
        <v xml:space="preserve"> </v>
      </c>
      <c r="Q1556" s="25"/>
      <c r="R1556" s="49" t="str">
        <f t="shared" si="218"/>
        <v xml:space="preserve"> </v>
      </c>
      <c r="S1556" s="25">
        <v>3</v>
      </c>
      <c r="T1556" s="49">
        <f t="shared" si="219"/>
        <v>1.0571197011874978E-4</v>
      </c>
      <c r="U1556" s="30"/>
      <c r="V1556" s="49" t="str">
        <f t="shared" si="220"/>
        <v xml:space="preserve"> </v>
      </c>
      <c r="W1556" s="25"/>
      <c r="X1556" s="49" t="str">
        <f t="shared" si="221"/>
        <v xml:space="preserve"> </v>
      </c>
      <c r="Y1556" s="25">
        <v>2</v>
      </c>
      <c r="Z1556" s="53">
        <f t="shared" si="222"/>
        <v>4.4732721986132855E-4</v>
      </c>
      <c r="AA1556" s="26">
        <f t="shared" si="223"/>
        <v>5</v>
      </c>
      <c r="AB1556" s="43">
        <f t="shared" si="224"/>
        <v>4.1381479305122199E-5</v>
      </c>
    </row>
    <row r="1557" spans="1:28">
      <c r="A1557" t="s">
        <v>2462</v>
      </c>
      <c r="B1557" s="5" t="s">
        <v>2261</v>
      </c>
      <c r="C1557" t="s">
        <v>575</v>
      </c>
      <c r="D1557" s="4" t="s">
        <v>1382</v>
      </c>
      <c r="E1557" s="4" t="s">
        <v>2064</v>
      </c>
      <c r="F1557" t="s">
        <v>6625</v>
      </c>
      <c r="G1557" s="4"/>
      <c r="H1557" s="3" t="s">
        <v>1393</v>
      </c>
      <c r="I1557" s="3" t="s">
        <v>581</v>
      </c>
      <c r="J1557" s="4"/>
      <c r="K1557" s="4"/>
      <c r="L1557" s="38" t="s">
        <v>1483</v>
      </c>
      <c r="M1557" s="25"/>
      <c r="N1557" s="49" t="str">
        <f t="shared" si="216"/>
        <v xml:space="preserve"> </v>
      </c>
      <c r="O1557" s="25"/>
      <c r="P1557" s="49" t="str">
        <f t="shared" si="217"/>
        <v xml:space="preserve"> </v>
      </c>
      <c r="Q1557" s="25"/>
      <c r="R1557" s="49" t="str">
        <f t="shared" si="218"/>
        <v xml:space="preserve"> </v>
      </c>
      <c r="S1557" s="25">
        <v>5</v>
      </c>
      <c r="T1557" s="49">
        <f t="shared" si="219"/>
        <v>1.7618661686458296E-4</v>
      </c>
      <c r="U1557" s="30"/>
      <c r="V1557" s="49" t="str">
        <f t="shared" si="220"/>
        <v xml:space="preserve"> </v>
      </c>
      <c r="W1557" s="25"/>
      <c r="X1557" s="49" t="str">
        <f t="shared" si="221"/>
        <v xml:space="preserve"> </v>
      </c>
      <c r="Y1557" s="25"/>
      <c r="Z1557" s="53" t="str">
        <f t="shared" si="222"/>
        <v xml:space="preserve"> </v>
      </c>
      <c r="AA1557" s="26">
        <f t="shared" si="223"/>
        <v>5</v>
      </c>
      <c r="AB1557" s="43">
        <f t="shared" si="224"/>
        <v>4.1381479305122199E-5</v>
      </c>
    </row>
    <row r="1558" spans="1:28">
      <c r="A1558" t="s">
        <v>3684</v>
      </c>
      <c r="B1558" s="5" t="s">
        <v>6035</v>
      </c>
      <c r="C1558" s="5" t="s">
        <v>813</v>
      </c>
      <c r="D1558" s="4" t="s">
        <v>1382</v>
      </c>
      <c r="E1558" s="2" t="s">
        <v>2064</v>
      </c>
      <c r="F1558" s="5" t="s">
        <v>6217</v>
      </c>
      <c r="G1558" s="4"/>
      <c r="H1558" s="3" t="s">
        <v>1393</v>
      </c>
      <c r="I1558" s="3" t="s">
        <v>581</v>
      </c>
      <c r="J1558" s="4"/>
      <c r="K1558" s="4"/>
      <c r="L1558" s="38" t="s">
        <v>1756</v>
      </c>
      <c r="M1558" s="25"/>
      <c r="N1558" s="49" t="str">
        <f t="shared" si="216"/>
        <v xml:space="preserve"> </v>
      </c>
      <c r="O1558" s="25"/>
      <c r="P1558" s="49" t="str">
        <f t="shared" si="217"/>
        <v xml:space="preserve"> </v>
      </c>
      <c r="Q1558" s="25"/>
      <c r="R1558" s="49" t="str">
        <f t="shared" si="218"/>
        <v xml:space="preserve"> </v>
      </c>
      <c r="S1558" s="25"/>
      <c r="T1558" s="49" t="str">
        <f t="shared" si="219"/>
        <v xml:space="preserve"> </v>
      </c>
      <c r="U1558" s="30">
        <v>1</v>
      </c>
      <c r="V1558" s="49">
        <f t="shared" si="220"/>
        <v>6.7444526876643958E-5</v>
      </c>
      <c r="W1558" s="25">
        <v>3</v>
      </c>
      <c r="X1558" s="49">
        <f t="shared" si="221"/>
        <v>2.1094079594993672E-4</v>
      </c>
      <c r="Y1558" s="25">
        <v>1</v>
      </c>
      <c r="Z1558" s="53">
        <f t="shared" si="222"/>
        <v>2.2366360993066427E-4</v>
      </c>
      <c r="AA1558" s="26">
        <f t="shared" si="223"/>
        <v>5</v>
      </c>
      <c r="AB1558" s="43">
        <f t="shared" si="224"/>
        <v>4.1381479305122199E-5</v>
      </c>
    </row>
    <row r="1559" spans="1:28">
      <c r="A1559" t="s">
        <v>1579</v>
      </c>
      <c r="B1559" t="s">
        <v>1884</v>
      </c>
      <c r="C1559" t="s">
        <v>2326</v>
      </c>
      <c r="D1559" s="4" t="s">
        <v>1382</v>
      </c>
      <c r="E1559" s="2" t="s">
        <v>2064</v>
      </c>
      <c r="F1559" t="s">
        <v>6294</v>
      </c>
      <c r="G1559" s="4"/>
      <c r="H1559" s="3" t="s">
        <v>1393</v>
      </c>
      <c r="I1559" s="3" t="s">
        <v>1393</v>
      </c>
      <c r="J1559" s="4">
        <v>292</v>
      </c>
      <c r="K1559" s="4">
        <v>343</v>
      </c>
      <c r="L1559" s="38" t="s">
        <v>1483</v>
      </c>
      <c r="M1559" s="25">
        <v>1</v>
      </c>
      <c r="N1559" s="49">
        <f t="shared" si="216"/>
        <v>4.4216483905199858E-5</v>
      </c>
      <c r="O1559" s="25">
        <v>1</v>
      </c>
      <c r="P1559" s="49">
        <f t="shared" si="217"/>
        <v>3.291422552827332E-5</v>
      </c>
      <c r="Q1559" s="25">
        <v>3</v>
      </c>
      <c r="R1559" s="49">
        <f t="shared" si="218"/>
        <v>5.05902192242833E-4</v>
      </c>
      <c r="S1559" s="28"/>
      <c r="T1559" s="49" t="str">
        <f t="shared" si="219"/>
        <v xml:space="preserve"> </v>
      </c>
      <c r="U1559" s="30"/>
      <c r="V1559" s="49" t="str">
        <f t="shared" si="220"/>
        <v xml:space="preserve"> </v>
      </c>
      <c r="W1559" s="25"/>
      <c r="X1559" s="49" t="str">
        <f t="shared" si="221"/>
        <v xml:space="preserve"> </v>
      </c>
      <c r="Y1559" s="25"/>
      <c r="Z1559" s="53" t="str">
        <f t="shared" si="222"/>
        <v xml:space="preserve"> </v>
      </c>
      <c r="AA1559" s="26">
        <f t="shared" si="223"/>
        <v>5</v>
      </c>
      <c r="AB1559" s="43">
        <f t="shared" si="224"/>
        <v>4.1381479305122199E-5</v>
      </c>
    </row>
    <row r="1560" spans="1:28">
      <c r="A1560" s="5" t="s">
        <v>4654</v>
      </c>
      <c r="B1560" s="5" t="s">
        <v>2492</v>
      </c>
      <c r="C1560" t="s">
        <v>2879</v>
      </c>
      <c r="D1560" s="4" t="s">
        <v>1381</v>
      </c>
      <c r="E1560" s="2"/>
      <c r="F1560" t="s">
        <v>6340</v>
      </c>
      <c r="G1560" s="4"/>
      <c r="H1560" s="3" t="s">
        <v>1393</v>
      </c>
      <c r="I1560" s="3" t="s">
        <v>1393</v>
      </c>
      <c r="J1560" s="4"/>
      <c r="K1560" s="4"/>
      <c r="L1560" s="38" t="s">
        <v>1481</v>
      </c>
      <c r="M1560" s="25"/>
      <c r="N1560" s="49" t="str">
        <f t="shared" si="216"/>
        <v xml:space="preserve"> </v>
      </c>
      <c r="O1560" s="25"/>
      <c r="P1560" s="49" t="str">
        <f t="shared" si="217"/>
        <v xml:space="preserve"> </v>
      </c>
      <c r="Q1560" s="25"/>
      <c r="R1560" s="49" t="str">
        <f t="shared" si="218"/>
        <v xml:space="preserve"> </v>
      </c>
      <c r="S1560" s="25"/>
      <c r="T1560" s="49" t="str">
        <f t="shared" si="219"/>
        <v xml:space="preserve"> </v>
      </c>
      <c r="U1560" s="30">
        <v>3</v>
      </c>
      <c r="V1560" s="49">
        <f t="shared" si="220"/>
        <v>2.0233358062993187E-4</v>
      </c>
      <c r="W1560" s="25"/>
      <c r="X1560" s="49" t="str">
        <f t="shared" si="221"/>
        <v xml:space="preserve"> </v>
      </c>
      <c r="Y1560" s="25">
        <v>2</v>
      </c>
      <c r="Z1560" s="53">
        <f t="shared" si="222"/>
        <v>4.4732721986132855E-4</v>
      </c>
      <c r="AA1560" s="26">
        <f t="shared" si="223"/>
        <v>5</v>
      </c>
      <c r="AB1560" s="43">
        <f t="shared" si="224"/>
        <v>4.1381479305122199E-5</v>
      </c>
    </row>
    <row r="1561" spans="1:28">
      <c r="A1561" t="s">
        <v>3732</v>
      </c>
      <c r="B1561" t="s">
        <v>3418</v>
      </c>
      <c r="C1561" t="s">
        <v>2326</v>
      </c>
      <c r="D1561" s="4" t="s">
        <v>1382</v>
      </c>
      <c r="E1561" s="4" t="s">
        <v>2064</v>
      </c>
      <c r="F1561" s="5"/>
      <c r="G1561" s="4"/>
      <c r="H1561" s="3" t="s">
        <v>1393</v>
      </c>
      <c r="I1561" s="3" t="s">
        <v>1393</v>
      </c>
      <c r="J1561" s="4"/>
      <c r="K1561" s="4"/>
      <c r="L1561" s="38" t="s">
        <v>1483</v>
      </c>
      <c r="M1561" s="25">
        <v>1</v>
      </c>
      <c r="N1561" s="49">
        <f t="shared" si="216"/>
        <v>4.4216483905199858E-5</v>
      </c>
      <c r="O1561" s="25">
        <v>4</v>
      </c>
      <c r="P1561" s="49">
        <f t="shared" si="217"/>
        <v>1.3165690211309328E-4</v>
      </c>
      <c r="Q1561" s="25"/>
      <c r="R1561" s="49" t="str">
        <f t="shared" si="218"/>
        <v xml:space="preserve"> </v>
      </c>
      <c r="S1561" s="25"/>
      <c r="T1561" s="49" t="str">
        <f t="shared" si="219"/>
        <v xml:space="preserve"> </v>
      </c>
      <c r="U1561" s="30"/>
      <c r="V1561" s="49" t="str">
        <f t="shared" si="220"/>
        <v xml:space="preserve"> </v>
      </c>
      <c r="W1561" s="25"/>
      <c r="X1561" s="49" t="str">
        <f t="shared" si="221"/>
        <v xml:space="preserve"> </v>
      </c>
      <c r="Y1561" s="25"/>
      <c r="Z1561" s="53" t="str">
        <f t="shared" si="222"/>
        <v xml:space="preserve"> </v>
      </c>
      <c r="AA1561" s="26">
        <f t="shared" si="223"/>
        <v>5</v>
      </c>
      <c r="AB1561" s="43">
        <f t="shared" si="224"/>
        <v>4.1381479305122199E-5</v>
      </c>
    </row>
    <row r="1562" spans="1:28">
      <c r="A1562" t="s">
        <v>3732</v>
      </c>
      <c r="B1562" t="s">
        <v>1454</v>
      </c>
      <c r="C1562" t="s">
        <v>2326</v>
      </c>
      <c r="D1562" s="4" t="s">
        <v>1382</v>
      </c>
      <c r="E1562" s="4" t="s">
        <v>2064</v>
      </c>
      <c r="G1562" s="4"/>
      <c r="H1562" s="3" t="s">
        <v>1393</v>
      </c>
      <c r="I1562" s="3" t="s">
        <v>1393</v>
      </c>
      <c r="J1562" s="4">
        <v>281</v>
      </c>
      <c r="K1562" s="4"/>
      <c r="L1562" s="38" t="s">
        <v>1483</v>
      </c>
      <c r="M1562" s="25"/>
      <c r="N1562" s="49" t="str">
        <f t="shared" si="216"/>
        <v xml:space="preserve"> </v>
      </c>
      <c r="O1562" s="25">
        <v>5</v>
      </c>
      <c r="P1562" s="49">
        <f t="shared" si="217"/>
        <v>1.645711276413666E-4</v>
      </c>
      <c r="Q1562" s="25"/>
      <c r="R1562" s="49" t="str">
        <f t="shared" si="218"/>
        <v xml:space="preserve"> </v>
      </c>
      <c r="S1562" s="28"/>
      <c r="T1562" s="49" t="str">
        <f t="shared" si="219"/>
        <v xml:space="preserve"> </v>
      </c>
      <c r="U1562" s="30"/>
      <c r="V1562" s="49" t="str">
        <f t="shared" si="220"/>
        <v xml:space="preserve"> </v>
      </c>
      <c r="W1562" s="25"/>
      <c r="X1562" s="49" t="str">
        <f t="shared" si="221"/>
        <v xml:space="preserve"> </v>
      </c>
      <c r="Y1562" s="25"/>
      <c r="Z1562" s="53" t="str">
        <f t="shared" si="222"/>
        <v xml:space="preserve"> </v>
      </c>
      <c r="AA1562" s="26">
        <f t="shared" si="223"/>
        <v>5</v>
      </c>
      <c r="AB1562" s="43">
        <f t="shared" si="224"/>
        <v>4.1381479305122199E-5</v>
      </c>
    </row>
    <row r="1563" spans="1:28">
      <c r="A1563" t="s">
        <v>1583</v>
      </c>
      <c r="B1563" t="s">
        <v>2764</v>
      </c>
      <c r="C1563" t="s">
        <v>385</v>
      </c>
      <c r="D1563" s="4" t="s">
        <v>1393</v>
      </c>
      <c r="E1563" s="2"/>
      <c r="G1563" s="4"/>
      <c r="H1563" s="3" t="s">
        <v>1393</v>
      </c>
      <c r="I1563" s="3" t="s">
        <v>581</v>
      </c>
      <c r="J1563" s="4"/>
      <c r="K1563" s="4"/>
      <c r="L1563" s="38" t="s">
        <v>1483</v>
      </c>
      <c r="M1563" s="25">
        <v>3</v>
      </c>
      <c r="N1563" s="49">
        <f t="shared" si="216"/>
        <v>1.3264945171559959E-4</v>
      </c>
      <c r="O1563" s="25">
        <v>2</v>
      </c>
      <c r="P1563" s="49">
        <f t="shared" si="217"/>
        <v>6.582845105654664E-5</v>
      </c>
      <c r="Q1563" s="25"/>
      <c r="R1563" s="49" t="str">
        <f t="shared" si="218"/>
        <v xml:space="preserve"> </v>
      </c>
      <c r="S1563" s="28"/>
      <c r="T1563" s="49" t="str">
        <f t="shared" si="219"/>
        <v xml:space="preserve"> </v>
      </c>
      <c r="U1563" s="30"/>
      <c r="V1563" s="49" t="str">
        <f t="shared" si="220"/>
        <v xml:space="preserve"> </v>
      </c>
      <c r="W1563" s="25"/>
      <c r="X1563" s="49" t="str">
        <f t="shared" si="221"/>
        <v xml:space="preserve"> </v>
      </c>
      <c r="Y1563" s="25"/>
      <c r="Z1563" s="53" t="str">
        <f t="shared" si="222"/>
        <v xml:space="preserve"> </v>
      </c>
      <c r="AA1563" s="26">
        <f t="shared" si="223"/>
        <v>5</v>
      </c>
      <c r="AB1563" s="43">
        <f t="shared" si="224"/>
        <v>4.1381479305122199E-5</v>
      </c>
    </row>
    <row r="1564" spans="1:28">
      <c r="A1564" t="s">
        <v>1416</v>
      </c>
      <c r="B1564" t="s">
        <v>3657</v>
      </c>
      <c r="C1564" t="s">
        <v>2755</v>
      </c>
      <c r="D1564" s="4" t="s">
        <v>1381</v>
      </c>
      <c r="E1564" s="2" t="s">
        <v>2064</v>
      </c>
      <c r="F1564" s="5" t="s">
        <v>3769</v>
      </c>
      <c r="G1564" s="4"/>
      <c r="H1564" s="3" t="s">
        <v>1393</v>
      </c>
      <c r="I1564" s="3" t="s">
        <v>1393</v>
      </c>
      <c r="J1564" s="4"/>
      <c r="K1564" s="4"/>
      <c r="L1564" s="38" t="s">
        <v>1481</v>
      </c>
      <c r="M1564" s="25">
        <v>1</v>
      </c>
      <c r="N1564" s="49">
        <f t="shared" si="216"/>
        <v>4.4216483905199858E-5</v>
      </c>
      <c r="O1564" s="25">
        <v>1</v>
      </c>
      <c r="P1564" s="49">
        <f t="shared" si="217"/>
        <v>3.291422552827332E-5</v>
      </c>
      <c r="Q1564" s="25">
        <v>3</v>
      </c>
      <c r="R1564" s="49">
        <f t="shared" si="218"/>
        <v>5.05902192242833E-4</v>
      </c>
      <c r="S1564" s="25"/>
      <c r="T1564" s="49" t="str">
        <f t="shared" si="219"/>
        <v xml:space="preserve"> </v>
      </c>
      <c r="U1564" s="30"/>
      <c r="V1564" s="49" t="str">
        <f t="shared" si="220"/>
        <v xml:space="preserve"> </v>
      </c>
      <c r="W1564" s="25"/>
      <c r="X1564" s="49" t="str">
        <f t="shared" si="221"/>
        <v xml:space="preserve"> </v>
      </c>
      <c r="Y1564" s="25"/>
      <c r="Z1564" s="53" t="str">
        <f t="shared" si="222"/>
        <v xml:space="preserve"> </v>
      </c>
      <c r="AA1564" s="26">
        <f t="shared" si="223"/>
        <v>5</v>
      </c>
      <c r="AB1564" s="43">
        <f t="shared" si="224"/>
        <v>4.1381479305122199E-5</v>
      </c>
    </row>
    <row r="1565" spans="1:28">
      <c r="A1565" t="s">
        <v>2552</v>
      </c>
      <c r="B1565" t="s">
        <v>1153</v>
      </c>
      <c r="C1565" t="s">
        <v>2554</v>
      </c>
      <c r="D1565" s="4" t="s">
        <v>1381</v>
      </c>
      <c r="E1565" s="2" t="s">
        <v>4</v>
      </c>
      <c r="F1565" t="s">
        <v>3343</v>
      </c>
      <c r="G1565" s="4"/>
      <c r="H1565" s="3" t="s">
        <v>1393</v>
      </c>
      <c r="I1565" s="3" t="s">
        <v>1393</v>
      </c>
      <c r="J1565" s="4"/>
      <c r="K1565" s="4">
        <v>260</v>
      </c>
      <c r="L1565" s="38" t="s">
        <v>1481</v>
      </c>
      <c r="M1565" s="25"/>
      <c r="N1565" s="49" t="str">
        <f t="shared" si="216"/>
        <v xml:space="preserve"> </v>
      </c>
      <c r="O1565" s="25">
        <v>1</v>
      </c>
      <c r="P1565" s="49">
        <f t="shared" si="217"/>
        <v>3.291422552827332E-5</v>
      </c>
      <c r="Q1565" s="25"/>
      <c r="R1565" s="49" t="str">
        <f t="shared" si="218"/>
        <v xml:space="preserve"> </v>
      </c>
      <c r="S1565" s="25">
        <v>1</v>
      </c>
      <c r="T1565" s="49">
        <f t="shared" si="219"/>
        <v>3.5237323372916594E-5</v>
      </c>
      <c r="U1565" s="30"/>
      <c r="V1565" s="49" t="str">
        <f t="shared" si="220"/>
        <v xml:space="preserve"> </v>
      </c>
      <c r="W1565" s="25">
        <v>3</v>
      </c>
      <c r="X1565" s="49">
        <f t="shared" si="221"/>
        <v>2.1094079594993672E-4</v>
      </c>
      <c r="Y1565" s="25"/>
      <c r="Z1565" s="53" t="str">
        <f t="shared" si="222"/>
        <v xml:space="preserve"> </v>
      </c>
      <c r="AA1565" s="26">
        <f t="shared" si="223"/>
        <v>5</v>
      </c>
      <c r="AB1565" s="43">
        <f t="shared" si="224"/>
        <v>4.1381479305122199E-5</v>
      </c>
    </row>
    <row r="1566" spans="1:28">
      <c r="A1566" t="s">
        <v>819</v>
      </c>
      <c r="B1566" t="s">
        <v>2134</v>
      </c>
      <c r="C1566" t="s">
        <v>2877</v>
      </c>
      <c r="D1566" s="4" t="s">
        <v>1381</v>
      </c>
      <c r="E1566" s="2"/>
      <c r="F1566" t="s">
        <v>2266</v>
      </c>
      <c r="G1566" s="4"/>
      <c r="H1566" s="3" t="s">
        <v>1393</v>
      </c>
      <c r="I1566" s="3" t="s">
        <v>1393</v>
      </c>
      <c r="J1566" s="4">
        <v>140</v>
      </c>
      <c r="K1566" s="4">
        <v>310</v>
      </c>
      <c r="L1566" s="38" t="s">
        <v>1481</v>
      </c>
      <c r="M1566" s="25"/>
      <c r="N1566" s="49" t="str">
        <f t="shared" si="216"/>
        <v xml:space="preserve"> </v>
      </c>
      <c r="O1566" s="25"/>
      <c r="P1566" s="49" t="str">
        <f t="shared" si="217"/>
        <v xml:space="preserve"> </v>
      </c>
      <c r="Q1566" s="25">
        <v>1</v>
      </c>
      <c r="R1566" s="49">
        <f t="shared" si="218"/>
        <v>1.6863406408094435E-4</v>
      </c>
      <c r="S1566" s="25">
        <v>4</v>
      </c>
      <c r="T1566" s="49">
        <f t="shared" si="219"/>
        <v>1.4094929349166638E-4</v>
      </c>
      <c r="U1566" s="30"/>
      <c r="V1566" s="49" t="str">
        <f t="shared" si="220"/>
        <v xml:space="preserve"> </v>
      </c>
      <c r="W1566" s="25"/>
      <c r="X1566" s="49" t="str">
        <f t="shared" si="221"/>
        <v xml:space="preserve"> </v>
      </c>
      <c r="Y1566" s="25"/>
      <c r="Z1566" s="53" t="str">
        <f t="shared" si="222"/>
        <v xml:space="preserve"> </v>
      </c>
      <c r="AA1566" s="26">
        <f t="shared" si="223"/>
        <v>5</v>
      </c>
      <c r="AB1566" s="43">
        <f t="shared" si="224"/>
        <v>4.1381479305122199E-5</v>
      </c>
    </row>
    <row r="1567" spans="1:28">
      <c r="A1567" t="s">
        <v>2189</v>
      </c>
      <c r="B1567" t="s">
        <v>2190</v>
      </c>
      <c r="C1567" t="s">
        <v>2326</v>
      </c>
      <c r="D1567" s="4" t="s">
        <v>1382</v>
      </c>
      <c r="E1567" s="2"/>
      <c r="G1567" s="4"/>
      <c r="H1567" s="3" t="s">
        <v>1393</v>
      </c>
      <c r="I1567" s="3" t="s">
        <v>581</v>
      </c>
      <c r="J1567" s="4"/>
      <c r="K1567" s="4"/>
      <c r="L1567" s="38" t="s">
        <v>1483</v>
      </c>
      <c r="M1567" s="25"/>
      <c r="N1567" s="49" t="str">
        <f t="shared" si="216"/>
        <v xml:space="preserve"> </v>
      </c>
      <c r="O1567" s="25"/>
      <c r="P1567" s="49" t="str">
        <f t="shared" si="217"/>
        <v xml:space="preserve"> </v>
      </c>
      <c r="Q1567" s="25"/>
      <c r="R1567" s="49" t="str">
        <f t="shared" si="218"/>
        <v xml:space="preserve"> </v>
      </c>
      <c r="S1567" s="25">
        <v>5</v>
      </c>
      <c r="T1567" s="49">
        <f t="shared" si="219"/>
        <v>1.7618661686458296E-4</v>
      </c>
      <c r="U1567" s="30"/>
      <c r="V1567" s="49" t="str">
        <f t="shared" si="220"/>
        <v xml:space="preserve"> </v>
      </c>
      <c r="W1567" s="25"/>
      <c r="X1567" s="49" t="str">
        <f t="shared" si="221"/>
        <v xml:space="preserve"> </v>
      </c>
      <c r="Y1567" s="25"/>
      <c r="Z1567" s="53" t="str">
        <f t="shared" si="222"/>
        <v xml:space="preserve"> </v>
      </c>
      <c r="AA1567" s="26">
        <f t="shared" si="223"/>
        <v>5</v>
      </c>
      <c r="AB1567" s="43">
        <f t="shared" si="224"/>
        <v>4.1381479305122199E-5</v>
      </c>
    </row>
    <row r="1568" spans="1:28">
      <c r="A1568" t="s">
        <v>770</v>
      </c>
      <c r="B1568" t="s">
        <v>3424</v>
      </c>
      <c r="C1568" t="s">
        <v>771</v>
      </c>
      <c r="D1568" s="4" t="s">
        <v>1381</v>
      </c>
      <c r="E1568" s="2"/>
      <c r="F1568" s="5" t="s">
        <v>6398</v>
      </c>
      <c r="G1568" s="4"/>
      <c r="H1568" s="3" t="s">
        <v>1393</v>
      </c>
      <c r="I1568" s="3" t="s">
        <v>1393</v>
      </c>
      <c r="J1568" s="4">
        <v>401</v>
      </c>
      <c r="K1568" s="4"/>
      <c r="L1568" s="38" t="s">
        <v>1483</v>
      </c>
      <c r="M1568" s="25">
        <v>1</v>
      </c>
      <c r="N1568" s="49">
        <f t="shared" si="216"/>
        <v>4.4216483905199858E-5</v>
      </c>
      <c r="O1568" s="25">
        <v>3</v>
      </c>
      <c r="P1568" s="49">
        <f t="shared" si="217"/>
        <v>9.874267658481996E-5</v>
      </c>
      <c r="Q1568" s="25">
        <v>1</v>
      </c>
      <c r="R1568" s="49">
        <f t="shared" si="218"/>
        <v>1.6863406408094435E-4</v>
      </c>
      <c r="S1568" s="25"/>
      <c r="T1568" s="49" t="str">
        <f t="shared" si="219"/>
        <v xml:space="preserve"> </v>
      </c>
      <c r="U1568" s="30"/>
      <c r="V1568" s="49" t="str">
        <f t="shared" si="220"/>
        <v xml:space="preserve"> </v>
      </c>
      <c r="W1568" s="25"/>
      <c r="X1568" s="49" t="str">
        <f t="shared" si="221"/>
        <v xml:space="preserve"> </v>
      </c>
      <c r="Y1568" s="25"/>
      <c r="Z1568" s="53" t="str">
        <f t="shared" si="222"/>
        <v xml:space="preserve"> </v>
      </c>
      <c r="AA1568" s="26">
        <f t="shared" si="223"/>
        <v>5</v>
      </c>
      <c r="AB1568" s="43">
        <f t="shared" si="224"/>
        <v>4.1381479305122199E-5</v>
      </c>
    </row>
    <row r="1569" spans="1:28">
      <c r="A1569" t="s">
        <v>1926</v>
      </c>
      <c r="B1569" t="s">
        <v>1673</v>
      </c>
      <c r="C1569" t="s">
        <v>2877</v>
      </c>
      <c r="D1569" s="4" t="s">
        <v>1381</v>
      </c>
      <c r="E1569" s="2" t="s">
        <v>2064</v>
      </c>
      <c r="F1569" t="s">
        <v>6255</v>
      </c>
      <c r="G1569" s="4"/>
      <c r="H1569" s="3" t="s">
        <v>1393</v>
      </c>
      <c r="I1569" s="3" t="s">
        <v>581</v>
      </c>
      <c r="J1569" s="4"/>
      <c r="K1569" s="4"/>
      <c r="L1569" s="38" t="s">
        <v>1481</v>
      </c>
      <c r="M1569" s="25"/>
      <c r="N1569" s="49" t="str">
        <f t="shared" si="216"/>
        <v xml:space="preserve"> </v>
      </c>
      <c r="O1569" s="25"/>
      <c r="P1569" s="49" t="str">
        <f t="shared" si="217"/>
        <v xml:space="preserve"> </v>
      </c>
      <c r="Q1569" s="25"/>
      <c r="R1569" s="49" t="str">
        <f t="shared" si="218"/>
        <v xml:space="preserve"> </v>
      </c>
      <c r="S1569" s="25">
        <v>5</v>
      </c>
      <c r="T1569" s="49">
        <f t="shared" si="219"/>
        <v>1.7618661686458296E-4</v>
      </c>
      <c r="U1569" s="30"/>
      <c r="V1569" s="49" t="str">
        <f t="shared" si="220"/>
        <v xml:space="preserve"> </v>
      </c>
      <c r="W1569" s="25"/>
      <c r="X1569" s="49" t="str">
        <f t="shared" si="221"/>
        <v xml:space="preserve"> </v>
      </c>
      <c r="Y1569" s="25"/>
      <c r="Z1569" s="53" t="str">
        <f t="shared" si="222"/>
        <v xml:space="preserve"> </v>
      </c>
      <c r="AA1569" s="26">
        <f t="shared" si="223"/>
        <v>5</v>
      </c>
      <c r="AB1569" s="43">
        <f t="shared" si="224"/>
        <v>4.1381479305122199E-5</v>
      </c>
    </row>
    <row r="1570" spans="1:28">
      <c r="A1570" t="s">
        <v>334</v>
      </c>
      <c r="B1570" s="5" t="s">
        <v>4241</v>
      </c>
      <c r="C1570" t="s">
        <v>575</v>
      </c>
      <c r="D1570" s="4" t="s">
        <v>1382</v>
      </c>
      <c r="E1570" s="2"/>
      <c r="F1570" t="s">
        <v>6428</v>
      </c>
      <c r="G1570" s="4"/>
      <c r="H1570" s="3" t="s">
        <v>1393</v>
      </c>
      <c r="I1570" s="3" t="s">
        <v>1393</v>
      </c>
      <c r="J1570" s="4"/>
      <c r="K1570" s="4"/>
      <c r="L1570" s="38" t="s">
        <v>1483</v>
      </c>
      <c r="M1570" s="25">
        <v>2</v>
      </c>
      <c r="N1570" s="49">
        <f t="shared" si="216"/>
        <v>8.8432967810399716E-5</v>
      </c>
      <c r="O1570" s="25">
        <v>1</v>
      </c>
      <c r="P1570" s="49">
        <f t="shared" si="217"/>
        <v>3.291422552827332E-5</v>
      </c>
      <c r="Q1570" s="25"/>
      <c r="R1570" s="49" t="str">
        <f t="shared" si="218"/>
        <v xml:space="preserve"> </v>
      </c>
      <c r="S1570" s="25"/>
      <c r="T1570" s="49" t="str">
        <f t="shared" si="219"/>
        <v xml:space="preserve"> </v>
      </c>
      <c r="U1570" s="30"/>
      <c r="V1570" s="49" t="str">
        <f t="shared" si="220"/>
        <v xml:space="preserve"> </v>
      </c>
      <c r="W1570" s="25">
        <v>1</v>
      </c>
      <c r="X1570" s="49">
        <f t="shared" si="221"/>
        <v>7.0313598649978903E-5</v>
      </c>
      <c r="Y1570" s="25">
        <v>1</v>
      </c>
      <c r="Z1570" s="53">
        <f t="shared" si="222"/>
        <v>2.2366360993066427E-4</v>
      </c>
      <c r="AA1570" s="26">
        <f t="shared" si="223"/>
        <v>5</v>
      </c>
      <c r="AB1570" s="43">
        <f t="shared" si="224"/>
        <v>4.1381479305122199E-5</v>
      </c>
    </row>
    <row r="1571" spans="1:28">
      <c r="A1571" t="s">
        <v>2506</v>
      </c>
      <c r="B1571" t="s">
        <v>2507</v>
      </c>
      <c r="C1571" t="s">
        <v>2332</v>
      </c>
      <c r="D1571" s="4" t="s">
        <v>1381</v>
      </c>
      <c r="E1571" s="2"/>
      <c r="F1571" t="s">
        <v>2122</v>
      </c>
      <c r="G1571" s="4"/>
      <c r="H1571" s="3" t="s">
        <v>1393</v>
      </c>
      <c r="I1571" s="3" t="s">
        <v>1393</v>
      </c>
      <c r="J1571" s="4">
        <v>399</v>
      </c>
      <c r="K1571" s="4">
        <v>245</v>
      </c>
      <c r="L1571" s="38" t="s">
        <v>1483</v>
      </c>
      <c r="M1571" s="25">
        <v>2</v>
      </c>
      <c r="N1571" s="49">
        <f t="shared" si="216"/>
        <v>8.8432967810399716E-5</v>
      </c>
      <c r="O1571" s="25">
        <v>1</v>
      </c>
      <c r="P1571" s="49">
        <f t="shared" si="217"/>
        <v>3.291422552827332E-5</v>
      </c>
      <c r="Q1571" s="25"/>
      <c r="R1571" s="49" t="str">
        <f t="shared" si="218"/>
        <v xml:space="preserve"> </v>
      </c>
      <c r="S1571" s="28"/>
      <c r="T1571" s="49" t="str">
        <f t="shared" si="219"/>
        <v xml:space="preserve"> </v>
      </c>
      <c r="U1571" s="30"/>
      <c r="V1571" s="49" t="str">
        <f t="shared" si="220"/>
        <v xml:space="preserve"> </v>
      </c>
      <c r="W1571" s="25">
        <v>2</v>
      </c>
      <c r="X1571" s="49">
        <f t="shared" si="221"/>
        <v>1.4062719729995781E-4</v>
      </c>
      <c r="Y1571" s="25"/>
      <c r="Z1571" s="53" t="str">
        <f t="shared" si="222"/>
        <v xml:space="preserve"> </v>
      </c>
      <c r="AA1571" s="26">
        <f t="shared" si="223"/>
        <v>5</v>
      </c>
      <c r="AB1571" s="43">
        <f t="shared" si="224"/>
        <v>4.1381479305122199E-5</v>
      </c>
    </row>
    <row r="1572" spans="1:28">
      <c r="A1572" t="s">
        <v>3007</v>
      </c>
      <c r="B1572" t="s">
        <v>24</v>
      </c>
      <c r="C1572" t="s">
        <v>56</v>
      </c>
      <c r="D1572" s="4" t="s">
        <v>1381</v>
      </c>
      <c r="E1572" s="2" t="s">
        <v>2064</v>
      </c>
      <c r="F1572" s="5" t="s">
        <v>3378</v>
      </c>
      <c r="G1572" s="4"/>
      <c r="H1572" s="3" t="s">
        <v>1393</v>
      </c>
      <c r="I1572" s="3" t="s">
        <v>1393</v>
      </c>
      <c r="J1572" s="4">
        <v>422</v>
      </c>
      <c r="K1572" s="4"/>
      <c r="L1572" s="38" t="s">
        <v>1756</v>
      </c>
      <c r="M1572" s="25"/>
      <c r="N1572" s="49" t="str">
        <f t="shared" si="216"/>
        <v xml:space="preserve"> </v>
      </c>
      <c r="O1572" s="25"/>
      <c r="P1572" s="49" t="str">
        <f t="shared" si="217"/>
        <v xml:space="preserve"> </v>
      </c>
      <c r="Q1572" s="25"/>
      <c r="R1572" s="49" t="str">
        <f t="shared" si="218"/>
        <v xml:space="preserve"> </v>
      </c>
      <c r="S1572" s="25">
        <v>4</v>
      </c>
      <c r="T1572" s="49">
        <f t="shared" si="219"/>
        <v>1.4094929349166638E-4</v>
      </c>
      <c r="U1572" s="30"/>
      <c r="V1572" s="49" t="str">
        <f t="shared" si="220"/>
        <v xml:space="preserve"> </v>
      </c>
      <c r="W1572" s="25"/>
      <c r="X1572" s="49" t="str">
        <f t="shared" si="221"/>
        <v xml:space="preserve"> </v>
      </c>
      <c r="Y1572" s="25">
        <v>1</v>
      </c>
      <c r="Z1572" s="53">
        <f t="shared" si="222"/>
        <v>2.2366360993066427E-4</v>
      </c>
      <c r="AA1572" s="26">
        <f t="shared" si="223"/>
        <v>5</v>
      </c>
      <c r="AB1572" s="43">
        <f t="shared" si="224"/>
        <v>4.1381479305122199E-5</v>
      </c>
    </row>
    <row r="1573" spans="1:28">
      <c r="A1573" t="s">
        <v>3288</v>
      </c>
      <c r="B1573" t="s">
        <v>2114</v>
      </c>
      <c r="C1573" t="s">
        <v>2871</v>
      </c>
      <c r="D1573" s="4" t="s">
        <v>1381</v>
      </c>
      <c r="E1573" s="2"/>
      <c r="F1573" t="s">
        <v>3292</v>
      </c>
      <c r="G1573" s="4"/>
      <c r="H1573" s="3" t="s">
        <v>1393</v>
      </c>
      <c r="I1573" s="3" t="s">
        <v>1393</v>
      </c>
      <c r="J1573" s="4">
        <v>220</v>
      </c>
      <c r="K1573" s="4">
        <v>105</v>
      </c>
      <c r="L1573" s="38" t="s">
        <v>1481</v>
      </c>
      <c r="M1573" s="25"/>
      <c r="N1573" s="49" t="str">
        <f t="shared" si="216"/>
        <v xml:space="preserve"> </v>
      </c>
      <c r="O1573" s="25"/>
      <c r="P1573" s="49" t="str">
        <f t="shared" si="217"/>
        <v xml:space="preserve"> </v>
      </c>
      <c r="Q1573" s="25"/>
      <c r="R1573" s="49" t="str">
        <f t="shared" si="218"/>
        <v xml:space="preserve"> </v>
      </c>
      <c r="S1573" s="25">
        <v>4</v>
      </c>
      <c r="T1573" s="49">
        <f t="shared" si="219"/>
        <v>1.4094929349166638E-4</v>
      </c>
      <c r="U1573" s="30"/>
      <c r="V1573" s="49" t="str">
        <f t="shared" si="220"/>
        <v xml:space="preserve"> </v>
      </c>
      <c r="W1573" s="25">
        <v>1</v>
      </c>
      <c r="X1573" s="49">
        <f t="shared" si="221"/>
        <v>7.0313598649978903E-5</v>
      </c>
      <c r="Y1573" s="25"/>
      <c r="Z1573" s="53" t="str">
        <f t="shared" si="222"/>
        <v xml:space="preserve"> </v>
      </c>
      <c r="AA1573" s="26">
        <f t="shared" si="223"/>
        <v>5</v>
      </c>
      <c r="AB1573" s="43">
        <f t="shared" si="224"/>
        <v>4.1381479305122199E-5</v>
      </c>
    </row>
    <row r="1574" spans="1:28">
      <c r="A1574" t="s">
        <v>1938</v>
      </c>
      <c r="B1574" t="s">
        <v>1010</v>
      </c>
      <c r="C1574" t="s">
        <v>2903</v>
      </c>
      <c r="D1574" s="4" t="s">
        <v>1381</v>
      </c>
      <c r="E1574" s="4" t="s">
        <v>2064</v>
      </c>
      <c r="F1574" s="5" t="s">
        <v>6407</v>
      </c>
      <c r="G1574" s="4"/>
      <c r="H1574" s="3" t="s">
        <v>1393</v>
      </c>
      <c r="I1574" s="3" t="s">
        <v>1393</v>
      </c>
      <c r="J1574" s="4">
        <v>402</v>
      </c>
      <c r="K1574" s="4"/>
      <c r="L1574" s="38" t="s">
        <v>1483</v>
      </c>
      <c r="M1574" s="25">
        <v>3</v>
      </c>
      <c r="N1574" s="49">
        <f t="shared" si="216"/>
        <v>1.3264945171559959E-4</v>
      </c>
      <c r="O1574" s="25">
        <v>2</v>
      </c>
      <c r="P1574" s="49">
        <f t="shared" si="217"/>
        <v>6.582845105654664E-5</v>
      </c>
      <c r="Q1574" s="25"/>
      <c r="R1574" s="49" t="str">
        <f t="shared" si="218"/>
        <v xml:space="preserve"> </v>
      </c>
      <c r="S1574" s="28"/>
      <c r="T1574" s="49" t="str">
        <f t="shared" si="219"/>
        <v xml:space="preserve"> </v>
      </c>
      <c r="U1574" s="30"/>
      <c r="V1574" s="49" t="str">
        <f t="shared" si="220"/>
        <v xml:space="preserve"> </v>
      </c>
      <c r="W1574" s="25"/>
      <c r="X1574" s="49" t="str">
        <f t="shared" si="221"/>
        <v xml:space="preserve"> </v>
      </c>
      <c r="Y1574" s="25"/>
      <c r="Z1574" s="53" t="str">
        <f t="shared" si="222"/>
        <v xml:space="preserve"> </v>
      </c>
      <c r="AA1574" s="26">
        <f t="shared" si="223"/>
        <v>5</v>
      </c>
      <c r="AB1574" s="43">
        <f t="shared" si="224"/>
        <v>4.1381479305122199E-5</v>
      </c>
    </row>
    <row r="1575" spans="1:28">
      <c r="A1575" t="s">
        <v>173</v>
      </c>
      <c r="B1575" t="s">
        <v>98</v>
      </c>
      <c r="C1575" t="s">
        <v>575</v>
      </c>
      <c r="D1575" s="4" t="s">
        <v>1382</v>
      </c>
      <c r="E1575" s="2" t="s">
        <v>2064</v>
      </c>
      <c r="F1575" t="s">
        <v>172</v>
      </c>
      <c r="G1575" s="4"/>
      <c r="H1575" s="3" t="s">
        <v>1393</v>
      </c>
      <c r="I1575" s="3" t="s">
        <v>1393</v>
      </c>
      <c r="J1575" s="4">
        <v>273</v>
      </c>
      <c r="K1575" s="4"/>
      <c r="L1575" s="38" t="s">
        <v>1483</v>
      </c>
      <c r="M1575" s="25">
        <v>1</v>
      </c>
      <c r="N1575" s="49">
        <f t="shared" si="216"/>
        <v>4.4216483905199858E-5</v>
      </c>
      <c r="O1575" s="25">
        <v>4</v>
      </c>
      <c r="P1575" s="49">
        <f t="shared" si="217"/>
        <v>1.3165690211309328E-4</v>
      </c>
      <c r="Q1575" s="25"/>
      <c r="R1575" s="49" t="str">
        <f t="shared" si="218"/>
        <v xml:space="preserve"> </v>
      </c>
      <c r="S1575" s="28"/>
      <c r="T1575" s="49" t="str">
        <f t="shared" si="219"/>
        <v xml:space="preserve"> </v>
      </c>
      <c r="U1575" s="30"/>
      <c r="V1575" s="49" t="str">
        <f t="shared" si="220"/>
        <v xml:space="preserve"> </v>
      </c>
      <c r="W1575" s="25"/>
      <c r="X1575" s="49" t="str">
        <f t="shared" si="221"/>
        <v xml:space="preserve"> </v>
      </c>
      <c r="Y1575" s="25"/>
      <c r="Z1575" s="53" t="str">
        <f t="shared" si="222"/>
        <v xml:space="preserve"> </v>
      </c>
      <c r="AA1575" s="26">
        <f t="shared" si="223"/>
        <v>5</v>
      </c>
      <c r="AB1575" s="43">
        <f t="shared" si="224"/>
        <v>4.1381479305122199E-5</v>
      </c>
    </row>
    <row r="1576" spans="1:28">
      <c r="A1576" t="s">
        <v>4115</v>
      </c>
      <c r="B1576" t="s">
        <v>4116</v>
      </c>
      <c r="C1576" t="s">
        <v>1044</v>
      </c>
      <c r="D1576" s="4" t="s">
        <v>1381</v>
      </c>
      <c r="E1576" s="2"/>
      <c r="F1576" t="s">
        <v>4183</v>
      </c>
      <c r="G1576" s="4"/>
      <c r="H1576" s="3" t="s">
        <v>1393</v>
      </c>
      <c r="I1576" s="3" t="s">
        <v>1393</v>
      </c>
      <c r="J1576" s="4"/>
      <c r="K1576" s="4"/>
      <c r="L1576" s="38" t="s">
        <v>1483</v>
      </c>
      <c r="M1576" s="25">
        <v>1</v>
      </c>
      <c r="N1576" s="49">
        <f t="shared" si="216"/>
        <v>4.4216483905199858E-5</v>
      </c>
      <c r="O1576" s="25">
        <v>1</v>
      </c>
      <c r="P1576" s="49">
        <f t="shared" si="217"/>
        <v>3.291422552827332E-5</v>
      </c>
      <c r="Q1576" s="25">
        <v>1</v>
      </c>
      <c r="R1576" s="49">
        <f t="shared" si="218"/>
        <v>1.6863406408094435E-4</v>
      </c>
      <c r="S1576" s="25"/>
      <c r="T1576" s="49" t="str">
        <f t="shared" si="219"/>
        <v xml:space="preserve"> </v>
      </c>
      <c r="U1576" s="30">
        <v>1</v>
      </c>
      <c r="V1576" s="49">
        <f t="shared" si="220"/>
        <v>6.7444526876643958E-5</v>
      </c>
      <c r="W1576" s="25"/>
      <c r="X1576" s="49" t="str">
        <f t="shared" si="221"/>
        <v xml:space="preserve"> </v>
      </c>
      <c r="Y1576" s="25">
        <v>1</v>
      </c>
      <c r="Z1576" s="53">
        <f t="shared" si="222"/>
        <v>2.2366360993066427E-4</v>
      </c>
      <c r="AA1576" s="26">
        <f t="shared" si="223"/>
        <v>5</v>
      </c>
      <c r="AB1576" s="43">
        <f t="shared" si="224"/>
        <v>4.1381479305122199E-5</v>
      </c>
    </row>
    <row r="1577" spans="1:28">
      <c r="A1577" t="s">
        <v>454</v>
      </c>
      <c r="B1577" t="s">
        <v>2922</v>
      </c>
      <c r="C1577" t="s">
        <v>382</v>
      </c>
      <c r="D1577" s="4" t="s">
        <v>1382</v>
      </c>
      <c r="E1577" s="2"/>
      <c r="F1577" t="s">
        <v>2044</v>
      </c>
      <c r="G1577" s="4"/>
      <c r="H1577" s="3" t="s">
        <v>1393</v>
      </c>
      <c r="I1577" s="3" t="s">
        <v>1393</v>
      </c>
      <c r="J1577" s="4">
        <v>252</v>
      </c>
      <c r="K1577" s="4">
        <v>379</v>
      </c>
      <c r="L1577" s="38" t="s">
        <v>1483</v>
      </c>
      <c r="M1577" s="25">
        <v>1</v>
      </c>
      <c r="N1577" s="49">
        <f t="shared" si="216"/>
        <v>4.4216483905199858E-5</v>
      </c>
      <c r="O1577" s="25">
        <v>2</v>
      </c>
      <c r="P1577" s="49">
        <f t="shared" si="217"/>
        <v>6.582845105654664E-5</v>
      </c>
      <c r="Q1577" s="25"/>
      <c r="R1577" s="49" t="str">
        <f t="shared" si="218"/>
        <v xml:space="preserve"> </v>
      </c>
      <c r="S1577" s="25">
        <v>2</v>
      </c>
      <c r="T1577" s="49">
        <f t="shared" si="219"/>
        <v>7.0474646745833188E-5</v>
      </c>
      <c r="U1577" s="30"/>
      <c r="V1577" s="49" t="str">
        <f t="shared" si="220"/>
        <v xml:space="preserve"> </v>
      </c>
      <c r="W1577" s="25"/>
      <c r="X1577" s="49" t="str">
        <f t="shared" si="221"/>
        <v xml:space="preserve"> </v>
      </c>
      <c r="Y1577" s="25"/>
      <c r="Z1577" s="53" t="str">
        <f t="shared" si="222"/>
        <v xml:space="preserve"> </v>
      </c>
      <c r="AA1577" s="26">
        <f t="shared" si="223"/>
        <v>5</v>
      </c>
      <c r="AB1577" s="43">
        <f t="shared" si="224"/>
        <v>4.1381479305122199E-5</v>
      </c>
    </row>
    <row r="1578" spans="1:28">
      <c r="A1578" t="s">
        <v>454</v>
      </c>
      <c r="B1578" t="s">
        <v>3618</v>
      </c>
      <c r="C1578" t="s">
        <v>382</v>
      </c>
      <c r="D1578" s="4" t="s">
        <v>1382</v>
      </c>
      <c r="E1578" s="2" t="s">
        <v>4</v>
      </c>
      <c r="F1578" t="s">
        <v>3788</v>
      </c>
      <c r="G1578" s="4"/>
      <c r="H1578" s="3" t="s">
        <v>1393</v>
      </c>
      <c r="I1578" s="3" t="s">
        <v>1393</v>
      </c>
      <c r="J1578" s="4">
        <v>253</v>
      </c>
      <c r="K1578" s="4">
        <v>380</v>
      </c>
      <c r="L1578" s="38" t="s">
        <v>1483</v>
      </c>
      <c r="M1578" s="25">
        <v>4</v>
      </c>
      <c r="N1578" s="49">
        <f t="shared" si="216"/>
        <v>1.7686593562079943E-4</v>
      </c>
      <c r="O1578" s="25">
        <v>1</v>
      </c>
      <c r="P1578" s="49">
        <f t="shared" si="217"/>
        <v>3.291422552827332E-5</v>
      </c>
      <c r="Q1578" s="25"/>
      <c r="R1578" s="49" t="str">
        <f t="shared" si="218"/>
        <v xml:space="preserve"> </v>
      </c>
      <c r="S1578" s="25"/>
      <c r="T1578" s="49" t="str">
        <f t="shared" si="219"/>
        <v xml:space="preserve"> </v>
      </c>
      <c r="U1578" s="30"/>
      <c r="V1578" s="49" t="str">
        <f t="shared" si="220"/>
        <v xml:space="preserve"> </v>
      </c>
      <c r="W1578" s="25"/>
      <c r="X1578" s="49" t="str">
        <f t="shared" si="221"/>
        <v xml:space="preserve"> </v>
      </c>
      <c r="Y1578" s="25"/>
      <c r="Z1578" s="53" t="str">
        <f t="shared" si="222"/>
        <v xml:space="preserve"> </v>
      </c>
      <c r="AA1578" s="26">
        <f t="shared" si="223"/>
        <v>5</v>
      </c>
      <c r="AB1578" s="43">
        <f t="shared" si="224"/>
        <v>4.1381479305122199E-5</v>
      </c>
    </row>
    <row r="1579" spans="1:28">
      <c r="A1579" t="s">
        <v>764</v>
      </c>
      <c r="B1579" s="5" t="s">
        <v>4375</v>
      </c>
      <c r="C1579" t="s">
        <v>382</v>
      </c>
      <c r="D1579" s="4" t="s">
        <v>1382</v>
      </c>
      <c r="E1579" s="4"/>
      <c r="F1579" t="s">
        <v>4467</v>
      </c>
      <c r="G1579" s="4"/>
      <c r="H1579" s="3" t="s">
        <v>581</v>
      </c>
      <c r="I1579" s="3" t="s">
        <v>581</v>
      </c>
      <c r="J1579" s="4"/>
      <c r="K1579" s="4"/>
      <c r="L1579" s="38" t="s">
        <v>1483</v>
      </c>
      <c r="M1579" s="25"/>
      <c r="N1579" s="49" t="str">
        <f t="shared" si="216"/>
        <v xml:space="preserve"> </v>
      </c>
      <c r="O1579" s="25"/>
      <c r="P1579" s="49" t="str">
        <f t="shared" si="217"/>
        <v xml:space="preserve"> </v>
      </c>
      <c r="Q1579" s="25"/>
      <c r="R1579" s="49" t="str">
        <f t="shared" si="218"/>
        <v xml:space="preserve"> </v>
      </c>
      <c r="S1579" s="25">
        <v>5</v>
      </c>
      <c r="T1579" s="49">
        <f t="shared" si="219"/>
        <v>1.7618661686458296E-4</v>
      </c>
      <c r="U1579" s="30"/>
      <c r="V1579" s="49" t="str">
        <f t="shared" si="220"/>
        <v xml:space="preserve"> </v>
      </c>
      <c r="W1579" s="25"/>
      <c r="X1579" s="49" t="str">
        <f t="shared" si="221"/>
        <v xml:space="preserve"> </v>
      </c>
      <c r="Y1579" s="25"/>
      <c r="Z1579" s="53" t="str">
        <f t="shared" si="222"/>
        <v xml:space="preserve"> </v>
      </c>
      <c r="AA1579" s="26">
        <f t="shared" si="223"/>
        <v>5</v>
      </c>
      <c r="AB1579" s="43">
        <f t="shared" si="224"/>
        <v>4.1381479305122199E-5</v>
      </c>
    </row>
    <row r="1580" spans="1:28">
      <c r="A1580" t="s">
        <v>764</v>
      </c>
      <c r="B1580" t="s">
        <v>2090</v>
      </c>
      <c r="C1580" t="s">
        <v>382</v>
      </c>
      <c r="D1580" s="4" t="s">
        <v>1382</v>
      </c>
      <c r="E1580" s="2" t="s">
        <v>3231</v>
      </c>
      <c r="F1580" t="s">
        <v>496</v>
      </c>
      <c r="G1580" s="4"/>
      <c r="H1580" s="3" t="s">
        <v>1393</v>
      </c>
      <c r="I1580" s="3" t="s">
        <v>1393</v>
      </c>
      <c r="J1580" s="4"/>
      <c r="K1580" s="4"/>
      <c r="L1580" s="38" t="s">
        <v>1483</v>
      </c>
      <c r="M1580" s="25"/>
      <c r="N1580" s="49" t="str">
        <f t="shared" si="216"/>
        <v xml:space="preserve"> </v>
      </c>
      <c r="O1580" s="25"/>
      <c r="P1580" s="49" t="str">
        <f t="shared" si="217"/>
        <v xml:space="preserve"> </v>
      </c>
      <c r="Q1580" s="25"/>
      <c r="R1580" s="49" t="str">
        <f t="shared" si="218"/>
        <v xml:space="preserve"> </v>
      </c>
      <c r="S1580" s="25">
        <v>5</v>
      </c>
      <c r="T1580" s="49">
        <f t="shared" si="219"/>
        <v>1.7618661686458296E-4</v>
      </c>
      <c r="U1580" s="30"/>
      <c r="V1580" s="49" t="str">
        <f t="shared" si="220"/>
        <v xml:space="preserve"> </v>
      </c>
      <c r="W1580" s="25"/>
      <c r="X1580" s="49" t="str">
        <f t="shared" si="221"/>
        <v xml:space="preserve"> </v>
      </c>
      <c r="Y1580" s="25"/>
      <c r="Z1580" s="53" t="str">
        <f t="shared" si="222"/>
        <v xml:space="preserve"> </v>
      </c>
      <c r="AA1580" s="26">
        <f t="shared" si="223"/>
        <v>5</v>
      </c>
      <c r="AB1580" s="43">
        <f t="shared" si="224"/>
        <v>4.1381479305122199E-5</v>
      </c>
    </row>
    <row r="1581" spans="1:28">
      <c r="A1581" t="s">
        <v>764</v>
      </c>
      <c r="B1581" t="s">
        <v>2665</v>
      </c>
      <c r="C1581" t="s">
        <v>382</v>
      </c>
      <c r="D1581" s="4" t="s">
        <v>1382</v>
      </c>
      <c r="E1581" s="2" t="s">
        <v>3231</v>
      </c>
      <c r="F1581" t="s">
        <v>980</v>
      </c>
      <c r="G1581" s="4"/>
      <c r="H1581" s="3" t="s">
        <v>1393</v>
      </c>
      <c r="I1581" s="3" t="s">
        <v>1393</v>
      </c>
      <c r="J1581" s="4"/>
      <c r="K1581" s="4"/>
      <c r="L1581" s="38" t="s">
        <v>1483</v>
      </c>
      <c r="M1581" s="25"/>
      <c r="N1581" s="49" t="str">
        <f t="shared" si="216"/>
        <v xml:space="preserve"> </v>
      </c>
      <c r="O1581" s="25"/>
      <c r="P1581" s="49" t="str">
        <f t="shared" si="217"/>
        <v xml:space="preserve"> </v>
      </c>
      <c r="Q1581" s="25"/>
      <c r="R1581" s="49" t="str">
        <f t="shared" si="218"/>
        <v xml:space="preserve"> </v>
      </c>
      <c r="S1581" s="25">
        <v>2</v>
      </c>
      <c r="T1581" s="49">
        <f t="shared" si="219"/>
        <v>7.0474646745833188E-5</v>
      </c>
      <c r="U1581" s="30"/>
      <c r="V1581" s="49" t="str">
        <f t="shared" si="220"/>
        <v xml:space="preserve"> </v>
      </c>
      <c r="W1581" s="25">
        <v>2</v>
      </c>
      <c r="X1581" s="49">
        <f t="shared" si="221"/>
        <v>1.4062719729995781E-4</v>
      </c>
      <c r="Y1581" s="25">
        <v>1</v>
      </c>
      <c r="Z1581" s="53">
        <f t="shared" si="222"/>
        <v>2.2366360993066427E-4</v>
      </c>
      <c r="AA1581" s="26">
        <f t="shared" si="223"/>
        <v>5</v>
      </c>
      <c r="AB1581" s="43">
        <f t="shared" si="224"/>
        <v>4.1381479305122199E-5</v>
      </c>
    </row>
    <row r="1582" spans="1:28">
      <c r="A1582" t="s">
        <v>2274</v>
      </c>
      <c r="B1582" t="s">
        <v>182</v>
      </c>
      <c r="C1582" t="s">
        <v>2879</v>
      </c>
      <c r="D1582" s="4" t="s">
        <v>1381</v>
      </c>
      <c r="E1582" s="2" t="s">
        <v>2064</v>
      </c>
      <c r="G1582" s="4"/>
      <c r="H1582" s="3" t="s">
        <v>1393</v>
      </c>
      <c r="I1582" s="3" t="s">
        <v>581</v>
      </c>
      <c r="J1582" s="4"/>
      <c r="K1582" s="4"/>
      <c r="L1582" s="38" t="s">
        <v>1481</v>
      </c>
      <c r="M1582" s="25"/>
      <c r="N1582" s="49" t="str">
        <f t="shared" si="216"/>
        <v xml:space="preserve"> </v>
      </c>
      <c r="O1582" s="25"/>
      <c r="P1582" s="49" t="str">
        <f t="shared" si="217"/>
        <v xml:space="preserve"> </v>
      </c>
      <c r="Q1582" s="25"/>
      <c r="R1582" s="49" t="str">
        <f t="shared" si="218"/>
        <v xml:space="preserve"> </v>
      </c>
      <c r="S1582" s="28"/>
      <c r="T1582" s="49" t="str">
        <f t="shared" si="219"/>
        <v xml:space="preserve"> </v>
      </c>
      <c r="U1582" s="30"/>
      <c r="V1582" s="49" t="str">
        <f t="shared" si="220"/>
        <v xml:space="preserve"> </v>
      </c>
      <c r="W1582" s="25"/>
      <c r="X1582" s="49" t="str">
        <f t="shared" si="221"/>
        <v xml:space="preserve"> </v>
      </c>
      <c r="Y1582" s="25">
        <v>5</v>
      </c>
      <c r="Z1582" s="53">
        <f t="shared" si="222"/>
        <v>1.1183180496533215E-3</v>
      </c>
      <c r="AA1582" s="26">
        <f t="shared" si="223"/>
        <v>5</v>
      </c>
      <c r="AB1582" s="43">
        <f t="shared" si="224"/>
        <v>4.1381479305122199E-5</v>
      </c>
    </row>
    <row r="1583" spans="1:28">
      <c r="A1583" s="5" t="s">
        <v>4276</v>
      </c>
      <c r="B1583" s="5" t="s">
        <v>3690</v>
      </c>
      <c r="C1583" t="s">
        <v>382</v>
      </c>
      <c r="D1583" s="4" t="s">
        <v>1382</v>
      </c>
      <c r="E1583" s="4" t="s">
        <v>2064</v>
      </c>
      <c r="F1583" s="8" t="s">
        <v>6396</v>
      </c>
      <c r="G1583" s="4"/>
      <c r="H1583" s="3" t="s">
        <v>1393</v>
      </c>
      <c r="I1583" s="3" t="s">
        <v>1393</v>
      </c>
      <c r="J1583" s="4">
        <v>250</v>
      </c>
      <c r="K1583" s="4"/>
      <c r="L1583" s="38" t="s">
        <v>1483</v>
      </c>
      <c r="M1583" s="25">
        <v>4</v>
      </c>
      <c r="N1583" s="49">
        <f t="shared" si="216"/>
        <v>1.7686593562079943E-4</v>
      </c>
      <c r="O1583" s="25">
        <v>1</v>
      </c>
      <c r="P1583" s="49">
        <f t="shared" si="217"/>
        <v>3.291422552827332E-5</v>
      </c>
      <c r="Q1583" s="25"/>
      <c r="R1583" s="49" t="str">
        <f t="shared" si="218"/>
        <v xml:space="preserve"> </v>
      </c>
      <c r="S1583" s="28"/>
      <c r="T1583" s="49" t="str">
        <f t="shared" si="219"/>
        <v xml:space="preserve"> </v>
      </c>
      <c r="U1583" s="30"/>
      <c r="V1583" s="49" t="str">
        <f t="shared" si="220"/>
        <v xml:space="preserve"> </v>
      </c>
      <c r="W1583" s="25"/>
      <c r="X1583" s="49" t="str">
        <f t="shared" si="221"/>
        <v xml:space="preserve"> </v>
      </c>
      <c r="Y1583" s="25"/>
      <c r="Z1583" s="53" t="str">
        <f t="shared" si="222"/>
        <v xml:space="preserve"> </v>
      </c>
      <c r="AA1583" s="26">
        <f t="shared" si="223"/>
        <v>5</v>
      </c>
      <c r="AB1583" s="43">
        <f t="shared" si="224"/>
        <v>4.1381479305122199E-5</v>
      </c>
    </row>
    <row r="1584" spans="1:28">
      <c r="A1584" t="s">
        <v>4232</v>
      </c>
      <c r="B1584" t="s">
        <v>3023</v>
      </c>
      <c r="C1584" t="s">
        <v>575</v>
      </c>
      <c r="D1584" s="4" t="s">
        <v>1382</v>
      </c>
      <c r="E1584" s="2" t="s">
        <v>3232</v>
      </c>
      <c r="F1584" t="s">
        <v>257</v>
      </c>
      <c r="G1584" s="4"/>
      <c r="H1584" s="3" t="s">
        <v>1393</v>
      </c>
      <c r="I1584" s="3" t="s">
        <v>1393</v>
      </c>
      <c r="J1584" s="4"/>
      <c r="K1584" s="4"/>
      <c r="L1584" s="38" t="s">
        <v>1483</v>
      </c>
      <c r="M1584" s="25"/>
      <c r="N1584" s="49" t="str">
        <f t="shared" si="216"/>
        <v xml:space="preserve"> </v>
      </c>
      <c r="O1584" s="25"/>
      <c r="P1584" s="49" t="str">
        <f t="shared" si="217"/>
        <v xml:space="preserve"> </v>
      </c>
      <c r="Q1584" s="25"/>
      <c r="R1584" s="49" t="str">
        <f t="shared" si="218"/>
        <v xml:space="preserve"> </v>
      </c>
      <c r="S1584" s="25">
        <v>3</v>
      </c>
      <c r="T1584" s="49">
        <f t="shared" si="219"/>
        <v>1.0571197011874978E-4</v>
      </c>
      <c r="U1584" s="30"/>
      <c r="V1584" s="49" t="str">
        <f t="shared" si="220"/>
        <v xml:space="preserve"> </v>
      </c>
      <c r="W1584" s="25"/>
      <c r="X1584" s="49" t="str">
        <f t="shared" si="221"/>
        <v xml:space="preserve"> </v>
      </c>
      <c r="Y1584" s="25">
        <v>2</v>
      </c>
      <c r="Z1584" s="53">
        <f t="shared" si="222"/>
        <v>4.4732721986132855E-4</v>
      </c>
      <c r="AA1584" s="26">
        <f t="shared" si="223"/>
        <v>5</v>
      </c>
      <c r="AB1584" s="43">
        <f t="shared" si="224"/>
        <v>4.1381479305122199E-5</v>
      </c>
    </row>
    <row r="1585" spans="1:28">
      <c r="A1585" t="s">
        <v>4232</v>
      </c>
      <c r="B1585" s="5" t="s">
        <v>4236</v>
      </c>
      <c r="C1585" t="s">
        <v>575</v>
      </c>
      <c r="D1585" s="4" t="s">
        <v>1382</v>
      </c>
      <c r="E1585" s="4" t="s">
        <v>3232</v>
      </c>
      <c r="F1585" t="s">
        <v>4307</v>
      </c>
      <c r="G1585" s="4"/>
      <c r="H1585" s="3" t="s">
        <v>1393</v>
      </c>
      <c r="I1585" s="3" t="s">
        <v>1393</v>
      </c>
      <c r="J1585" s="4"/>
      <c r="K1585" s="4"/>
      <c r="L1585" s="38" t="s">
        <v>1483</v>
      </c>
      <c r="M1585" s="25"/>
      <c r="N1585" s="49" t="str">
        <f t="shared" si="216"/>
        <v xml:space="preserve"> </v>
      </c>
      <c r="O1585" s="25">
        <v>1</v>
      </c>
      <c r="P1585" s="49">
        <f t="shared" si="217"/>
        <v>3.291422552827332E-5</v>
      </c>
      <c r="Q1585" s="25"/>
      <c r="R1585" s="49" t="str">
        <f t="shared" si="218"/>
        <v xml:space="preserve"> </v>
      </c>
      <c r="S1585" s="25"/>
      <c r="T1585" s="49" t="str">
        <f t="shared" si="219"/>
        <v xml:space="preserve"> </v>
      </c>
      <c r="U1585" s="30">
        <v>2</v>
      </c>
      <c r="V1585" s="49">
        <f t="shared" si="220"/>
        <v>1.3488905375328792E-4</v>
      </c>
      <c r="W1585" s="25">
        <v>2</v>
      </c>
      <c r="X1585" s="49">
        <f t="shared" si="221"/>
        <v>1.4062719729995781E-4</v>
      </c>
      <c r="Y1585" s="25"/>
      <c r="Z1585" s="53" t="str">
        <f t="shared" si="222"/>
        <v xml:space="preserve"> </v>
      </c>
      <c r="AA1585" s="26">
        <f t="shared" si="223"/>
        <v>5</v>
      </c>
      <c r="AB1585" s="43">
        <f t="shared" si="224"/>
        <v>4.1381479305122199E-5</v>
      </c>
    </row>
    <row r="1586" spans="1:28">
      <c r="A1586" t="s">
        <v>4232</v>
      </c>
      <c r="B1586" s="5" t="s">
        <v>4152</v>
      </c>
      <c r="C1586" t="s">
        <v>575</v>
      </c>
      <c r="D1586" s="4" t="s">
        <v>1382</v>
      </c>
      <c r="E1586" s="4" t="s">
        <v>3232</v>
      </c>
      <c r="F1586" s="5" t="s">
        <v>4479</v>
      </c>
      <c r="G1586" s="4"/>
      <c r="H1586" s="3" t="s">
        <v>1393</v>
      </c>
      <c r="I1586" s="3" t="s">
        <v>1393</v>
      </c>
      <c r="J1586" s="4"/>
      <c r="K1586" s="4"/>
      <c r="L1586" s="38" t="s">
        <v>1483</v>
      </c>
      <c r="M1586" s="25">
        <v>1</v>
      </c>
      <c r="N1586" s="49">
        <f t="shared" si="216"/>
        <v>4.4216483905199858E-5</v>
      </c>
      <c r="O1586" s="25"/>
      <c r="P1586" s="49" t="str">
        <f t="shared" si="217"/>
        <v xml:space="preserve"> </v>
      </c>
      <c r="Q1586" s="25"/>
      <c r="R1586" s="49" t="str">
        <f t="shared" si="218"/>
        <v xml:space="preserve"> </v>
      </c>
      <c r="S1586" s="25"/>
      <c r="T1586" s="49" t="str">
        <f t="shared" si="219"/>
        <v xml:space="preserve"> </v>
      </c>
      <c r="U1586" s="30"/>
      <c r="V1586" s="49" t="str">
        <f t="shared" si="220"/>
        <v xml:space="preserve"> </v>
      </c>
      <c r="W1586" s="25">
        <v>4</v>
      </c>
      <c r="X1586" s="49">
        <f t="shared" si="221"/>
        <v>2.8125439459991561E-4</v>
      </c>
      <c r="Y1586" s="25"/>
      <c r="Z1586" s="53" t="str">
        <f t="shared" si="222"/>
        <v xml:space="preserve"> </v>
      </c>
      <c r="AA1586" s="26">
        <f t="shared" si="223"/>
        <v>5</v>
      </c>
      <c r="AB1586" s="43">
        <f t="shared" si="224"/>
        <v>4.1381479305122199E-5</v>
      </c>
    </row>
    <row r="1587" spans="1:28">
      <c r="A1587" t="s">
        <v>2375</v>
      </c>
      <c r="B1587" t="s">
        <v>2348</v>
      </c>
      <c r="C1587" t="s">
        <v>382</v>
      </c>
      <c r="D1587" s="4" t="s">
        <v>1382</v>
      </c>
      <c r="E1587" s="2"/>
      <c r="F1587" t="s">
        <v>139</v>
      </c>
      <c r="G1587" s="4"/>
      <c r="H1587" s="3" t="s">
        <v>1393</v>
      </c>
      <c r="I1587" s="3" t="s">
        <v>1393</v>
      </c>
      <c r="J1587" s="4">
        <v>264</v>
      </c>
      <c r="K1587" s="4">
        <v>395</v>
      </c>
      <c r="L1587" s="38" t="s">
        <v>1483</v>
      </c>
      <c r="M1587" s="25"/>
      <c r="N1587" s="49" t="str">
        <f t="shared" si="216"/>
        <v xml:space="preserve"> </v>
      </c>
      <c r="O1587" s="25"/>
      <c r="P1587" s="49" t="str">
        <f t="shared" si="217"/>
        <v xml:space="preserve"> </v>
      </c>
      <c r="Q1587" s="25"/>
      <c r="R1587" s="49" t="str">
        <f t="shared" si="218"/>
        <v xml:space="preserve"> </v>
      </c>
      <c r="S1587" s="25">
        <v>2</v>
      </c>
      <c r="T1587" s="49">
        <f t="shared" si="219"/>
        <v>7.0474646745833188E-5</v>
      </c>
      <c r="U1587" s="30"/>
      <c r="V1587" s="49" t="str">
        <f t="shared" si="220"/>
        <v xml:space="preserve"> </v>
      </c>
      <c r="W1587" s="25">
        <v>3</v>
      </c>
      <c r="X1587" s="49">
        <f t="shared" si="221"/>
        <v>2.1094079594993672E-4</v>
      </c>
      <c r="Y1587" s="25"/>
      <c r="Z1587" s="53" t="str">
        <f t="shared" si="222"/>
        <v xml:space="preserve"> </v>
      </c>
      <c r="AA1587" s="26">
        <f t="shared" si="223"/>
        <v>5</v>
      </c>
      <c r="AB1587" s="43">
        <f t="shared" si="224"/>
        <v>4.1381479305122199E-5</v>
      </c>
    </row>
    <row r="1588" spans="1:28">
      <c r="A1588" t="s">
        <v>1411</v>
      </c>
      <c r="B1588" t="s">
        <v>3385</v>
      </c>
      <c r="C1588" t="s">
        <v>2877</v>
      </c>
      <c r="D1588" s="4" t="s">
        <v>1381</v>
      </c>
      <c r="E1588" s="2"/>
      <c r="F1588" t="s">
        <v>3451</v>
      </c>
      <c r="G1588" s="4"/>
      <c r="H1588" s="3" t="s">
        <v>1393</v>
      </c>
      <c r="I1588" s="3" t="s">
        <v>581</v>
      </c>
      <c r="J1588" s="4"/>
      <c r="K1588" s="4"/>
      <c r="L1588" s="38" t="s">
        <v>1483</v>
      </c>
      <c r="M1588" s="25"/>
      <c r="N1588" s="49" t="str">
        <f t="shared" si="216"/>
        <v xml:space="preserve"> </v>
      </c>
      <c r="O1588" s="25"/>
      <c r="P1588" s="49" t="str">
        <f t="shared" si="217"/>
        <v xml:space="preserve"> </v>
      </c>
      <c r="Q1588" s="25"/>
      <c r="R1588" s="49" t="str">
        <f t="shared" si="218"/>
        <v xml:space="preserve"> </v>
      </c>
      <c r="S1588" s="25">
        <v>5</v>
      </c>
      <c r="T1588" s="49">
        <f t="shared" si="219"/>
        <v>1.7618661686458296E-4</v>
      </c>
      <c r="U1588" s="30"/>
      <c r="V1588" s="49" t="str">
        <f t="shared" si="220"/>
        <v xml:space="preserve"> </v>
      </c>
      <c r="W1588" s="25"/>
      <c r="X1588" s="49" t="str">
        <f t="shared" si="221"/>
        <v xml:space="preserve"> </v>
      </c>
      <c r="Y1588" s="25"/>
      <c r="Z1588" s="53" t="str">
        <f t="shared" si="222"/>
        <v xml:space="preserve"> </v>
      </c>
      <c r="AA1588" s="26">
        <f t="shared" si="223"/>
        <v>5</v>
      </c>
      <c r="AB1588" s="43">
        <f t="shared" si="224"/>
        <v>4.1381479305122199E-5</v>
      </c>
    </row>
    <row r="1589" spans="1:28">
      <c r="A1589" t="s">
        <v>1900</v>
      </c>
      <c r="B1589" t="s">
        <v>2585</v>
      </c>
      <c r="C1589" t="s">
        <v>2879</v>
      </c>
      <c r="D1589" s="4" t="s">
        <v>1381</v>
      </c>
      <c r="E1589" s="2"/>
      <c r="F1589" t="s">
        <v>6344</v>
      </c>
      <c r="G1589" s="4"/>
      <c r="H1589" s="3" t="s">
        <v>1393</v>
      </c>
      <c r="I1589" s="3" t="s">
        <v>1393</v>
      </c>
      <c r="J1589" s="4">
        <v>89</v>
      </c>
      <c r="K1589" s="4">
        <v>150</v>
      </c>
      <c r="L1589" s="38" t="s">
        <v>1481</v>
      </c>
      <c r="M1589" s="25">
        <v>1</v>
      </c>
      <c r="N1589" s="49">
        <f t="shared" si="216"/>
        <v>4.4216483905199858E-5</v>
      </c>
      <c r="O1589" s="25">
        <v>3</v>
      </c>
      <c r="P1589" s="49">
        <f t="shared" si="217"/>
        <v>9.874267658481996E-5</v>
      </c>
      <c r="Q1589" s="25"/>
      <c r="R1589" s="49" t="str">
        <f t="shared" si="218"/>
        <v xml:space="preserve"> </v>
      </c>
      <c r="S1589" s="25">
        <v>1</v>
      </c>
      <c r="T1589" s="49">
        <f t="shared" si="219"/>
        <v>3.5237323372916594E-5</v>
      </c>
      <c r="U1589" s="30"/>
      <c r="V1589" s="49" t="str">
        <f t="shared" si="220"/>
        <v xml:space="preserve"> </v>
      </c>
      <c r="W1589" s="25"/>
      <c r="X1589" s="49" t="str">
        <f t="shared" si="221"/>
        <v xml:space="preserve"> </v>
      </c>
      <c r="Y1589" s="25"/>
      <c r="Z1589" s="53" t="str">
        <f t="shared" si="222"/>
        <v xml:space="preserve"> </v>
      </c>
      <c r="AA1589" s="26">
        <f t="shared" si="223"/>
        <v>5</v>
      </c>
      <c r="AB1589" s="43">
        <f t="shared" si="224"/>
        <v>4.1381479305122199E-5</v>
      </c>
    </row>
    <row r="1590" spans="1:28">
      <c r="A1590" t="s">
        <v>79</v>
      </c>
      <c r="B1590" t="s">
        <v>1398</v>
      </c>
      <c r="C1590" t="s">
        <v>81</v>
      </c>
      <c r="D1590" s="4" t="s">
        <v>1381</v>
      </c>
      <c r="E1590" s="2" t="s">
        <v>4</v>
      </c>
      <c r="F1590" t="s">
        <v>3496</v>
      </c>
      <c r="G1590" s="4"/>
      <c r="H1590" s="3" t="s">
        <v>1393</v>
      </c>
      <c r="I1590" s="3" t="s">
        <v>1393</v>
      </c>
      <c r="J1590" s="4">
        <v>404</v>
      </c>
      <c r="K1590" s="4">
        <v>262</v>
      </c>
      <c r="L1590" s="38" t="s">
        <v>1483</v>
      </c>
      <c r="M1590" s="25">
        <v>3</v>
      </c>
      <c r="N1590" s="49">
        <f t="shared" si="216"/>
        <v>1.3264945171559959E-4</v>
      </c>
      <c r="O1590" s="25">
        <v>2</v>
      </c>
      <c r="P1590" s="49">
        <f t="shared" si="217"/>
        <v>6.582845105654664E-5</v>
      </c>
      <c r="Q1590" s="25"/>
      <c r="R1590" s="49" t="str">
        <f t="shared" si="218"/>
        <v xml:space="preserve"> </v>
      </c>
      <c r="S1590" s="28"/>
      <c r="T1590" s="49" t="str">
        <f t="shared" si="219"/>
        <v xml:space="preserve"> </v>
      </c>
      <c r="U1590" s="30"/>
      <c r="V1590" s="49" t="str">
        <f t="shared" si="220"/>
        <v xml:space="preserve"> </v>
      </c>
      <c r="W1590" s="25"/>
      <c r="X1590" s="49" t="str">
        <f t="shared" si="221"/>
        <v xml:space="preserve"> </v>
      </c>
      <c r="Y1590" s="25"/>
      <c r="Z1590" s="53" t="str">
        <f t="shared" si="222"/>
        <v xml:space="preserve"> </v>
      </c>
      <c r="AA1590" s="26">
        <f t="shared" si="223"/>
        <v>5</v>
      </c>
      <c r="AB1590" s="43">
        <f t="shared" si="224"/>
        <v>4.1381479305122199E-5</v>
      </c>
    </row>
    <row r="1591" spans="1:28">
      <c r="A1591" t="s">
        <v>2007</v>
      </c>
      <c r="B1591" t="s">
        <v>2008</v>
      </c>
      <c r="C1591" t="s">
        <v>2893</v>
      </c>
      <c r="D1591" s="4" t="s">
        <v>1484</v>
      </c>
      <c r="E1591" s="2"/>
      <c r="F1591" t="s">
        <v>2125</v>
      </c>
      <c r="G1591" s="4"/>
      <c r="H1591" s="3" t="s">
        <v>1393</v>
      </c>
      <c r="I1591" s="3" t="s">
        <v>1393</v>
      </c>
      <c r="J1591" s="4">
        <v>314</v>
      </c>
      <c r="K1591" s="4">
        <v>32</v>
      </c>
      <c r="L1591" s="38" t="s">
        <v>1483</v>
      </c>
      <c r="M1591" s="25"/>
      <c r="N1591" s="49" t="str">
        <f t="shared" si="216"/>
        <v xml:space="preserve"> </v>
      </c>
      <c r="O1591" s="25">
        <v>1</v>
      </c>
      <c r="P1591" s="49">
        <f t="shared" si="217"/>
        <v>3.291422552827332E-5</v>
      </c>
      <c r="Q1591" s="25"/>
      <c r="R1591" s="49" t="str">
        <f t="shared" si="218"/>
        <v xml:space="preserve"> </v>
      </c>
      <c r="S1591" s="25">
        <v>4</v>
      </c>
      <c r="T1591" s="49">
        <f t="shared" si="219"/>
        <v>1.4094929349166638E-4</v>
      </c>
      <c r="U1591" s="30"/>
      <c r="V1591" s="49" t="str">
        <f t="shared" si="220"/>
        <v xml:space="preserve"> </v>
      </c>
      <c r="W1591" s="25"/>
      <c r="X1591" s="49" t="str">
        <f t="shared" si="221"/>
        <v xml:space="preserve"> </v>
      </c>
      <c r="Y1591" s="25"/>
      <c r="Z1591" s="53" t="str">
        <f t="shared" si="222"/>
        <v xml:space="preserve"> </v>
      </c>
      <c r="AA1591" s="26">
        <f t="shared" si="223"/>
        <v>5</v>
      </c>
      <c r="AB1591" s="43">
        <f t="shared" si="224"/>
        <v>4.1381479305122199E-5</v>
      </c>
    </row>
    <row r="1592" spans="1:28">
      <c r="A1592" t="s">
        <v>2409</v>
      </c>
      <c r="B1592" t="s">
        <v>3531</v>
      </c>
      <c r="C1592" t="s">
        <v>2520</v>
      </c>
      <c r="D1592" s="4" t="s">
        <v>1382</v>
      </c>
      <c r="E1592" s="2" t="s">
        <v>4</v>
      </c>
      <c r="F1592" t="s">
        <v>3713</v>
      </c>
      <c r="G1592" s="4"/>
      <c r="H1592" s="3" t="s">
        <v>1393</v>
      </c>
      <c r="I1592" s="3" t="s">
        <v>1393</v>
      </c>
      <c r="J1592" s="4">
        <v>235</v>
      </c>
      <c r="K1592" s="4">
        <v>360</v>
      </c>
      <c r="L1592" s="38" t="s">
        <v>1483</v>
      </c>
      <c r="M1592" s="25">
        <v>4</v>
      </c>
      <c r="N1592" s="49">
        <f t="shared" si="216"/>
        <v>1.7686593562079943E-4</v>
      </c>
      <c r="O1592" s="25">
        <v>1</v>
      </c>
      <c r="P1592" s="49">
        <f t="shared" si="217"/>
        <v>3.291422552827332E-5</v>
      </c>
      <c r="Q1592" s="25"/>
      <c r="R1592" s="49" t="str">
        <f t="shared" si="218"/>
        <v xml:space="preserve"> </v>
      </c>
      <c r="S1592" s="28"/>
      <c r="T1592" s="49" t="str">
        <f t="shared" si="219"/>
        <v xml:space="preserve"> </v>
      </c>
      <c r="U1592" s="30"/>
      <c r="V1592" s="49" t="str">
        <f t="shared" si="220"/>
        <v xml:space="preserve"> </v>
      </c>
      <c r="W1592" s="25"/>
      <c r="X1592" s="49" t="str">
        <f t="shared" si="221"/>
        <v xml:space="preserve"> </v>
      </c>
      <c r="Y1592" s="25"/>
      <c r="Z1592" s="53" t="str">
        <f t="shared" si="222"/>
        <v xml:space="preserve"> </v>
      </c>
      <c r="AA1592" s="26">
        <f t="shared" si="223"/>
        <v>5</v>
      </c>
      <c r="AB1592" s="43">
        <f t="shared" si="224"/>
        <v>4.1381479305122199E-5</v>
      </c>
    </row>
    <row r="1593" spans="1:28">
      <c r="A1593" t="s">
        <v>2293</v>
      </c>
      <c r="B1593" t="s">
        <v>3573</v>
      </c>
      <c r="C1593" t="s">
        <v>2520</v>
      </c>
      <c r="D1593" s="4" t="s">
        <v>1382</v>
      </c>
      <c r="E1593" s="2" t="s">
        <v>4</v>
      </c>
      <c r="G1593" s="4"/>
      <c r="H1593" s="3" t="s">
        <v>1393</v>
      </c>
      <c r="I1593" s="3" t="s">
        <v>1393</v>
      </c>
      <c r="J1593" s="4">
        <v>236</v>
      </c>
      <c r="K1593" s="4">
        <v>363</v>
      </c>
      <c r="L1593" s="38" t="s">
        <v>1483</v>
      </c>
      <c r="M1593" s="25">
        <v>5</v>
      </c>
      <c r="N1593" s="49">
        <f t="shared" si="216"/>
        <v>2.210824195259993E-4</v>
      </c>
      <c r="O1593" s="25"/>
      <c r="P1593" s="49" t="str">
        <f t="shared" si="217"/>
        <v xml:space="preserve"> </v>
      </c>
      <c r="Q1593" s="25"/>
      <c r="R1593" s="49" t="str">
        <f t="shared" si="218"/>
        <v xml:space="preserve"> </v>
      </c>
      <c r="S1593" s="25"/>
      <c r="T1593" s="49" t="str">
        <f t="shared" si="219"/>
        <v xml:space="preserve"> </v>
      </c>
      <c r="U1593" s="30"/>
      <c r="V1593" s="49" t="str">
        <f t="shared" si="220"/>
        <v xml:space="preserve"> </v>
      </c>
      <c r="W1593" s="25"/>
      <c r="X1593" s="49" t="str">
        <f t="shared" si="221"/>
        <v xml:space="preserve"> </v>
      </c>
      <c r="Y1593" s="25"/>
      <c r="Z1593" s="53" t="str">
        <f t="shared" si="222"/>
        <v xml:space="preserve"> </v>
      </c>
      <c r="AA1593" s="26">
        <f t="shared" si="223"/>
        <v>5</v>
      </c>
      <c r="AB1593" s="43">
        <f t="shared" si="224"/>
        <v>4.1381479305122199E-5</v>
      </c>
    </row>
    <row r="1594" spans="1:28">
      <c r="A1594" t="s">
        <v>2446</v>
      </c>
      <c r="B1594" t="s">
        <v>2006</v>
      </c>
      <c r="C1594" t="s">
        <v>2978</v>
      </c>
      <c r="D1594" s="4" t="s">
        <v>1381</v>
      </c>
      <c r="E1594" s="2"/>
      <c r="F1594" t="s">
        <v>3762</v>
      </c>
      <c r="G1594" s="4"/>
      <c r="H1594" s="3" t="s">
        <v>1393</v>
      </c>
      <c r="I1594" s="3" t="s">
        <v>1393</v>
      </c>
      <c r="J1594" s="4">
        <v>185</v>
      </c>
      <c r="K1594" s="4">
        <v>285</v>
      </c>
      <c r="L1594" s="38" t="s">
        <v>1483</v>
      </c>
      <c r="M1594" s="25"/>
      <c r="N1594" s="49" t="str">
        <f t="shared" si="216"/>
        <v xml:space="preserve"> </v>
      </c>
      <c r="O1594" s="25">
        <v>5</v>
      </c>
      <c r="P1594" s="49">
        <f t="shared" si="217"/>
        <v>1.645711276413666E-4</v>
      </c>
      <c r="Q1594" s="25"/>
      <c r="R1594" s="49" t="str">
        <f t="shared" si="218"/>
        <v xml:space="preserve"> </v>
      </c>
      <c r="S1594" s="25"/>
      <c r="T1594" s="49" t="str">
        <f t="shared" si="219"/>
        <v xml:space="preserve"> </v>
      </c>
      <c r="U1594" s="30"/>
      <c r="V1594" s="49" t="str">
        <f t="shared" si="220"/>
        <v xml:space="preserve"> </v>
      </c>
      <c r="W1594" s="25"/>
      <c r="X1594" s="49" t="str">
        <f t="shared" si="221"/>
        <v xml:space="preserve"> </v>
      </c>
      <c r="Y1594" s="25"/>
      <c r="Z1594" s="53" t="str">
        <f t="shared" si="222"/>
        <v xml:space="preserve"> </v>
      </c>
      <c r="AA1594" s="26">
        <f t="shared" si="223"/>
        <v>5</v>
      </c>
      <c r="AB1594" s="43">
        <f t="shared" si="224"/>
        <v>4.1381479305122199E-5</v>
      </c>
    </row>
    <row r="1595" spans="1:28">
      <c r="A1595" t="s">
        <v>2455</v>
      </c>
      <c r="B1595" t="s">
        <v>2970</v>
      </c>
      <c r="C1595" t="s">
        <v>2895</v>
      </c>
      <c r="D1595" s="4" t="s">
        <v>6552</v>
      </c>
      <c r="E1595" s="2" t="s">
        <v>2064</v>
      </c>
      <c r="F1595" t="s">
        <v>2444</v>
      </c>
      <c r="G1595" s="4"/>
      <c r="H1595" s="3" t="s">
        <v>1393</v>
      </c>
      <c r="I1595" s="3" t="s">
        <v>581</v>
      </c>
      <c r="J1595" s="4"/>
      <c r="K1595" s="4"/>
      <c r="L1595" s="38" t="s">
        <v>1378</v>
      </c>
      <c r="M1595" s="25"/>
      <c r="N1595" s="49" t="str">
        <f t="shared" si="216"/>
        <v xml:space="preserve"> </v>
      </c>
      <c r="O1595" s="25">
        <v>4</v>
      </c>
      <c r="P1595" s="49">
        <f t="shared" si="217"/>
        <v>1.3165690211309328E-4</v>
      </c>
      <c r="Q1595" s="25"/>
      <c r="R1595" s="49" t="str">
        <f t="shared" si="218"/>
        <v xml:space="preserve"> </v>
      </c>
      <c r="S1595" s="25">
        <v>1</v>
      </c>
      <c r="T1595" s="49">
        <f t="shared" si="219"/>
        <v>3.5237323372916594E-5</v>
      </c>
      <c r="U1595" s="30"/>
      <c r="V1595" s="49" t="str">
        <f t="shared" si="220"/>
        <v xml:space="preserve"> </v>
      </c>
      <c r="W1595" s="25"/>
      <c r="X1595" s="49" t="str">
        <f t="shared" si="221"/>
        <v xml:space="preserve"> </v>
      </c>
      <c r="Y1595" s="25"/>
      <c r="Z1595" s="53" t="str">
        <f t="shared" si="222"/>
        <v xml:space="preserve"> </v>
      </c>
      <c r="AA1595" s="26">
        <f t="shared" si="223"/>
        <v>5</v>
      </c>
      <c r="AB1595" s="43">
        <f t="shared" si="224"/>
        <v>4.1381479305122199E-5</v>
      </c>
    </row>
    <row r="1596" spans="1:28">
      <c r="A1596" t="s">
        <v>2111</v>
      </c>
      <c r="B1596" t="s">
        <v>2750</v>
      </c>
      <c r="C1596" t="s">
        <v>2868</v>
      </c>
      <c r="D1596" s="4" t="s">
        <v>1381</v>
      </c>
      <c r="E1596" s="2"/>
      <c r="F1596" t="s">
        <v>3222</v>
      </c>
      <c r="G1596" s="4"/>
      <c r="H1596" s="3" t="s">
        <v>1393</v>
      </c>
      <c r="I1596" s="3" t="s">
        <v>1393</v>
      </c>
      <c r="J1596" s="4"/>
      <c r="K1596" s="4">
        <v>232</v>
      </c>
      <c r="L1596" s="38" t="s">
        <v>1378</v>
      </c>
      <c r="M1596" s="25"/>
      <c r="N1596" s="49" t="str">
        <f t="shared" si="216"/>
        <v xml:space="preserve"> </v>
      </c>
      <c r="O1596" s="25"/>
      <c r="P1596" s="49" t="str">
        <f t="shared" si="217"/>
        <v xml:space="preserve"> </v>
      </c>
      <c r="Q1596" s="25"/>
      <c r="R1596" s="49" t="str">
        <f t="shared" si="218"/>
        <v xml:space="preserve"> </v>
      </c>
      <c r="S1596" s="25">
        <v>3</v>
      </c>
      <c r="T1596" s="49">
        <f t="shared" si="219"/>
        <v>1.0571197011874978E-4</v>
      </c>
      <c r="U1596" s="30">
        <v>2</v>
      </c>
      <c r="V1596" s="49">
        <f t="shared" si="220"/>
        <v>1.3488905375328792E-4</v>
      </c>
      <c r="W1596" s="25"/>
      <c r="X1596" s="49" t="str">
        <f t="shared" si="221"/>
        <v xml:space="preserve"> </v>
      </c>
      <c r="Y1596" s="25"/>
      <c r="Z1596" s="53" t="str">
        <f t="shared" si="222"/>
        <v xml:space="preserve"> </v>
      </c>
      <c r="AA1596" s="26">
        <f t="shared" si="223"/>
        <v>5</v>
      </c>
      <c r="AB1596" s="43">
        <f t="shared" si="224"/>
        <v>4.1381479305122199E-5</v>
      </c>
    </row>
    <row r="1597" spans="1:28">
      <c r="A1597" t="s">
        <v>2111</v>
      </c>
      <c r="B1597" t="s">
        <v>194</v>
      </c>
      <c r="C1597" t="s">
        <v>2868</v>
      </c>
      <c r="D1597" s="4" t="s">
        <v>1381</v>
      </c>
      <c r="E1597" s="2"/>
      <c r="F1597" s="8" t="s">
        <v>3224</v>
      </c>
      <c r="G1597" s="4"/>
      <c r="H1597" s="3" t="s">
        <v>1393</v>
      </c>
      <c r="I1597" s="3" t="s">
        <v>1393</v>
      </c>
      <c r="J1597" s="4">
        <v>122</v>
      </c>
      <c r="K1597" s="4">
        <v>231</v>
      </c>
      <c r="L1597" s="38" t="s">
        <v>1481</v>
      </c>
      <c r="M1597" s="25">
        <v>4</v>
      </c>
      <c r="N1597" s="49">
        <f t="shared" si="216"/>
        <v>1.7686593562079943E-4</v>
      </c>
      <c r="O1597" s="25">
        <v>1</v>
      </c>
      <c r="P1597" s="49">
        <f t="shared" si="217"/>
        <v>3.291422552827332E-5</v>
      </c>
      <c r="Q1597" s="25"/>
      <c r="R1597" s="49" t="str">
        <f t="shared" si="218"/>
        <v xml:space="preserve"> </v>
      </c>
      <c r="S1597" s="28"/>
      <c r="T1597" s="49" t="str">
        <f t="shared" si="219"/>
        <v xml:space="preserve"> </v>
      </c>
      <c r="U1597" s="30"/>
      <c r="V1597" s="49" t="str">
        <f t="shared" si="220"/>
        <v xml:space="preserve"> </v>
      </c>
      <c r="W1597" s="25"/>
      <c r="X1597" s="49" t="str">
        <f t="shared" si="221"/>
        <v xml:space="preserve"> </v>
      </c>
      <c r="Y1597" s="25"/>
      <c r="Z1597" s="53" t="str">
        <f t="shared" si="222"/>
        <v xml:space="preserve"> </v>
      </c>
      <c r="AA1597" s="26">
        <f t="shared" si="223"/>
        <v>5</v>
      </c>
      <c r="AB1597" s="43">
        <f t="shared" si="224"/>
        <v>4.1381479305122199E-5</v>
      </c>
    </row>
    <row r="1598" spans="1:28">
      <c r="A1598" t="s">
        <v>6591</v>
      </c>
      <c r="B1598" t="s">
        <v>1140</v>
      </c>
      <c r="C1598" t="s">
        <v>941</v>
      </c>
      <c r="D1598" s="4" t="s">
        <v>1484</v>
      </c>
      <c r="E1598" s="2" t="s">
        <v>3232</v>
      </c>
      <c r="F1598" t="s">
        <v>1117</v>
      </c>
      <c r="G1598" s="4"/>
      <c r="H1598" s="3" t="s">
        <v>1393</v>
      </c>
      <c r="I1598" s="3" t="s">
        <v>581</v>
      </c>
      <c r="J1598" s="4"/>
      <c r="K1598" s="4"/>
      <c r="L1598" s="38" t="s">
        <v>1483</v>
      </c>
      <c r="M1598" s="25"/>
      <c r="N1598" s="49" t="str">
        <f t="shared" si="216"/>
        <v xml:space="preserve"> </v>
      </c>
      <c r="O1598" s="25"/>
      <c r="P1598" s="49" t="str">
        <f t="shared" si="217"/>
        <v xml:space="preserve"> </v>
      </c>
      <c r="Q1598" s="25"/>
      <c r="R1598" s="49" t="str">
        <f t="shared" si="218"/>
        <v xml:space="preserve"> </v>
      </c>
      <c r="S1598" s="25">
        <v>4</v>
      </c>
      <c r="T1598" s="49">
        <f t="shared" si="219"/>
        <v>1.4094929349166638E-4</v>
      </c>
      <c r="U1598" s="30"/>
      <c r="V1598" s="49" t="str">
        <f t="shared" si="220"/>
        <v xml:space="preserve"> </v>
      </c>
      <c r="W1598" s="25"/>
      <c r="X1598" s="49" t="str">
        <f t="shared" si="221"/>
        <v xml:space="preserve"> </v>
      </c>
      <c r="Y1598" s="25"/>
      <c r="Z1598" s="53" t="str">
        <f t="shared" si="222"/>
        <v xml:space="preserve"> </v>
      </c>
      <c r="AA1598" s="26">
        <f t="shared" si="223"/>
        <v>4</v>
      </c>
      <c r="AB1598" s="43">
        <f t="shared" si="224"/>
        <v>3.3105183444097758E-5</v>
      </c>
    </row>
    <row r="1599" spans="1:28">
      <c r="A1599" t="s">
        <v>656</v>
      </c>
      <c r="B1599" t="s">
        <v>2569</v>
      </c>
      <c r="C1599" t="s">
        <v>2879</v>
      </c>
      <c r="D1599" s="4" t="s">
        <v>1381</v>
      </c>
      <c r="E1599" s="2"/>
      <c r="F1599" t="s">
        <v>2058</v>
      </c>
      <c r="G1599" s="4"/>
      <c r="H1599" s="3" t="s">
        <v>1393</v>
      </c>
      <c r="I1599" s="3" t="s">
        <v>1393</v>
      </c>
      <c r="J1599" s="4"/>
      <c r="K1599" s="4">
        <v>124</v>
      </c>
      <c r="L1599" s="38" t="s">
        <v>1481</v>
      </c>
      <c r="M1599" s="25"/>
      <c r="N1599" s="49" t="str">
        <f t="shared" si="216"/>
        <v xml:space="preserve"> </v>
      </c>
      <c r="O1599" s="25"/>
      <c r="P1599" s="49" t="str">
        <f t="shared" si="217"/>
        <v xml:space="preserve"> </v>
      </c>
      <c r="Q1599" s="25"/>
      <c r="R1599" s="49" t="str">
        <f t="shared" si="218"/>
        <v xml:space="preserve"> </v>
      </c>
      <c r="S1599" s="28"/>
      <c r="T1599" s="49" t="str">
        <f t="shared" si="219"/>
        <v xml:space="preserve"> </v>
      </c>
      <c r="U1599" s="30">
        <v>2</v>
      </c>
      <c r="V1599" s="49">
        <f t="shared" si="220"/>
        <v>1.3488905375328792E-4</v>
      </c>
      <c r="W1599" s="25">
        <v>2</v>
      </c>
      <c r="X1599" s="49">
        <f t="shared" si="221"/>
        <v>1.4062719729995781E-4</v>
      </c>
      <c r="Y1599" s="25"/>
      <c r="Z1599" s="53" t="str">
        <f t="shared" si="222"/>
        <v xml:space="preserve"> </v>
      </c>
      <c r="AA1599" s="26">
        <f t="shared" si="223"/>
        <v>4</v>
      </c>
      <c r="AB1599" s="43">
        <f t="shared" si="224"/>
        <v>3.3105183444097758E-5</v>
      </c>
    </row>
    <row r="1600" spans="1:28">
      <c r="A1600" t="s">
        <v>1396</v>
      </c>
      <c r="B1600" t="s">
        <v>106</v>
      </c>
      <c r="C1600" t="s">
        <v>2915</v>
      </c>
      <c r="D1600" s="4" t="s">
        <v>1381</v>
      </c>
      <c r="E1600" s="2"/>
      <c r="F1600" t="s">
        <v>1641</v>
      </c>
      <c r="G1600" s="4"/>
      <c r="H1600" s="3" t="s">
        <v>1393</v>
      </c>
      <c r="I1600" s="3" t="s">
        <v>1393</v>
      </c>
      <c r="J1600" s="4"/>
      <c r="K1600" s="4"/>
      <c r="L1600" s="38" t="s">
        <v>1378</v>
      </c>
      <c r="M1600" s="25">
        <v>4</v>
      </c>
      <c r="N1600" s="49">
        <f t="shared" si="216"/>
        <v>1.7686593562079943E-4</v>
      </c>
      <c r="O1600" s="25"/>
      <c r="P1600" s="49" t="str">
        <f t="shared" si="217"/>
        <v xml:space="preserve"> </v>
      </c>
      <c r="Q1600" s="25"/>
      <c r="R1600" s="49" t="str">
        <f t="shared" si="218"/>
        <v xml:space="preserve"> </v>
      </c>
      <c r="S1600" s="28"/>
      <c r="T1600" s="49" t="str">
        <f t="shared" si="219"/>
        <v xml:space="preserve"> </v>
      </c>
      <c r="U1600" s="30"/>
      <c r="V1600" s="49" t="str">
        <f t="shared" si="220"/>
        <v xml:space="preserve"> </v>
      </c>
      <c r="W1600" s="25"/>
      <c r="X1600" s="49" t="str">
        <f t="shared" si="221"/>
        <v xml:space="preserve"> </v>
      </c>
      <c r="Y1600" s="25"/>
      <c r="Z1600" s="53" t="str">
        <f t="shared" si="222"/>
        <v xml:space="preserve"> </v>
      </c>
      <c r="AA1600" s="26">
        <f t="shared" si="223"/>
        <v>4</v>
      </c>
      <c r="AB1600" s="43">
        <f t="shared" si="224"/>
        <v>3.3105183444097758E-5</v>
      </c>
    </row>
    <row r="1601" spans="1:28">
      <c r="A1601" t="s">
        <v>108</v>
      </c>
      <c r="B1601" s="5" t="s">
        <v>5465</v>
      </c>
      <c r="C1601" t="s">
        <v>383</v>
      </c>
      <c r="D1601" s="4" t="s">
        <v>1381</v>
      </c>
      <c r="E1601" s="2"/>
      <c r="F1601" s="5" t="s">
        <v>5466</v>
      </c>
      <c r="G1601" s="4"/>
      <c r="H1601" s="3" t="s">
        <v>1393</v>
      </c>
      <c r="I1601" s="3" t="s">
        <v>581</v>
      </c>
      <c r="J1601" s="4"/>
      <c r="K1601" s="4"/>
      <c r="L1601" s="38" t="s">
        <v>1378</v>
      </c>
      <c r="M1601" s="25"/>
      <c r="N1601" s="49" t="str">
        <f t="shared" si="216"/>
        <v xml:space="preserve"> </v>
      </c>
      <c r="O1601" s="25"/>
      <c r="P1601" s="49" t="str">
        <f t="shared" si="217"/>
        <v xml:space="preserve"> </v>
      </c>
      <c r="Q1601" s="25"/>
      <c r="R1601" s="49" t="str">
        <f t="shared" si="218"/>
        <v xml:space="preserve"> </v>
      </c>
      <c r="S1601" s="25"/>
      <c r="T1601" s="49" t="str">
        <f t="shared" si="219"/>
        <v xml:space="preserve"> </v>
      </c>
      <c r="U1601" s="30"/>
      <c r="V1601" s="49" t="str">
        <f t="shared" si="220"/>
        <v xml:space="preserve"> </v>
      </c>
      <c r="W1601" s="25">
        <v>4</v>
      </c>
      <c r="X1601" s="49">
        <f t="shared" si="221"/>
        <v>2.8125439459991561E-4</v>
      </c>
      <c r="Y1601" s="25"/>
      <c r="Z1601" s="53" t="str">
        <f t="shared" si="222"/>
        <v xml:space="preserve"> </v>
      </c>
      <c r="AA1601" s="26">
        <f t="shared" si="223"/>
        <v>4</v>
      </c>
      <c r="AB1601" s="43">
        <f t="shared" si="224"/>
        <v>3.3105183444097758E-5</v>
      </c>
    </row>
    <row r="1602" spans="1:28">
      <c r="A1602" t="s">
        <v>671</v>
      </c>
      <c r="B1602" t="s">
        <v>5635</v>
      </c>
      <c r="C1602" t="s">
        <v>2882</v>
      </c>
      <c r="D1602" s="4" t="s">
        <v>1484</v>
      </c>
      <c r="E1602" s="2"/>
      <c r="G1602" s="4"/>
      <c r="H1602" s="3" t="s">
        <v>1393</v>
      </c>
      <c r="I1602" s="3" t="s">
        <v>1393</v>
      </c>
      <c r="J1602" s="4">
        <v>306</v>
      </c>
      <c r="K1602" s="4"/>
      <c r="L1602" s="38" t="s">
        <v>1483</v>
      </c>
      <c r="M1602" s="25">
        <v>2</v>
      </c>
      <c r="N1602" s="49">
        <f t="shared" si="216"/>
        <v>8.8432967810399716E-5</v>
      </c>
      <c r="O1602" s="25">
        <v>2</v>
      </c>
      <c r="P1602" s="49">
        <f t="shared" si="217"/>
        <v>6.582845105654664E-5</v>
      </c>
      <c r="Q1602" s="25"/>
      <c r="R1602" s="49" t="str">
        <f t="shared" si="218"/>
        <v xml:space="preserve"> </v>
      </c>
      <c r="S1602" s="25"/>
      <c r="T1602" s="49" t="str">
        <f t="shared" si="219"/>
        <v xml:space="preserve"> </v>
      </c>
      <c r="U1602" s="30"/>
      <c r="V1602" s="49" t="str">
        <f t="shared" si="220"/>
        <v xml:space="preserve"> </v>
      </c>
      <c r="W1602" s="25"/>
      <c r="X1602" s="49" t="str">
        <f t="shared" si="221"/>
        <v xml:space="preserve"> </v>
      </c>
      <c r="Y1602" s="25"/>
      <c r="Z1602" s="53" t="str">
        <f t="shared" si="222"/>
        <v xml:space="preserve"> </v>
      </c>
      <c r="AA1602" s="26">
        <f t="shared" si="223"/>
        <v>4</v>
      </c>
      <c r="AB1602" s="43">
        <f t="shared" si="224"/>
        <v>3.3105183444097758E-5</v>
      </c>
    </row>
    <row r="1603" spans="1:28">
      <c r="A1603" t="s">
        <v>5669</v>
      </c>
      <c r="B1603" t="s">
        <v>5670</v>
      </c>
      <c r="C1603" t="s">
        <v>2867</v>
      </c>
      <c r="D1603" s="4" t="s">
        <v>1381</v>
      </c>
      <c r="E1603" s="2" t="s">
        <v>2064</v>
      </c>
      <c r="G1603" s="4"/>
      <c r="H1603" s="3" t="s">
        <v>1393</v>
      </c>
      <c r="I1603" s="3" t="s">
        <v>1393</v>
      </c>
      <c r="J1603" s="4"/>
      <c r="K1603" s="4"/>
      <c r="L1603" s="38" t="s">
        <v>1481</v>
      </c>
      <c r="M1603" s="25"/>
      <c r="N1603" s="49" t="str">
        <f t="shared" si="216"/>
        <v xml:space="preserve"> </v>
      </c>
      <c r="O1603" s="25">
        <v>3</v>
      </c>
      <c r="P1603" s="49">
        <f t="shared" si="217"/>
        <v>9.874267658481996E-5</v>
      </c>
      <c r="Q1603" s="25">
        <v>1</v>
      </c>
      <c r="R1603" s="49">
        <f t="shared" si="218"/>
        <v>1.6863406408094435E-4</v>
      </c>
      <c r="S1603" s="25"/>
      <c r="T1603" s="49" t="str">
        <f t="shared" si="219"/>
        <v xml:space="preserve"> </v>
      </c>
      <c r="U1603" s="30"/>
      <c r="V1603" s="49" t="str">
        <f t="shared" si="220"/>
        <v xml:space="preserve"> </v>
      </c>
      <c r="W1603" s="25"/>
      <c r="X1603" s="49" t="str">
        <f t="shared" si="221"/>
        <v xml:space="preserve"> </v>
      </c>
      <c r="Y1603" s="25"/>
      <c r="Z1603" s="53" t="str">
        <f t="shared" si="222"/>
        <v xml:space="preserve"> </v>
      </c>
      <c r="AA1603" s="26">
        <f t="shared" si="223"/>
        <v>4</v>
      </c>
      <c r="AB1603" s="43">
        <f t="shared" si="224"/>
        <v>3.3105183444097758E-5</v>
      </c>
    </row>
    <row r="1604" spans="1:28">
      <c r="A1604" t="s">
        <v>3672</v>
      </c>
      <c r="B1604" t="s">
        <v>2532</v>
      </c>
      <c r="C1604" t="s">
        <v>2326</v>
      </c>
      <c r="D1604" s="4" t="s">
        <v>1382</v>
      </c>
      <c r="E1604" s="4" t="s">
        <v>2064</v>
      </c>
      <c r="F1604" s="5" t="s">
        <v>3733</v>
      </c>
      <c r="G1604" s="4"/>
      <c r="H1604" s="3" t="s">
        <v>1393</v>
      </c>
      <c r="I1604" s="3" t="s">
        <v>1393</v>
      </c>
      <c r="J1604" s="4">
        <v>282</v>
      </c>
      <c r="K1604" s="4">
        <v>338</v>
      </c>
      <c r="L1604" s="38" t="s">
        <v>1483</v>
      </c>
      <c r="M1604" s="25"/>
      <c r="N1604" s="49" t="str">
        <f t="shared" si="216"/>
        <v xml:space="preserve"> </v>
      </c>
      <c r="O1604" s="25">
        <v>2</v>
      </c>
      <c r="P1604" s="49">
        <f t="shared" si="217"/>
        <v>6.582845105654664E-5</v>
      </c>
      <c r="Q1604" s="25">
        <v>2</v>
      </c>
      <c r="R1604" s="49">
        <f t="shared" si="218"/>
        <v>3.3726812816188871E-4</v>
      </c>
      <c r="S1604" s="28"/>
      <c r="T1604" s="49" t="str">
        <f t="shared" si="219"/>
        <v xml:space="preserve"> </v>
      </c>
      <c r="U1604" s="30"/>
      <c r="V1604" s="49" t="str">
        <f t="shared" si="220"/>
        <v xml:space="preserve"> </v>
      </c>
      <c r="W1604" s="25"/>
      <c r="X1604" s="49" t="str">
        <f t="shared" si="221"/>
        <v xml:space="preserve"> </v>
      </c>
      <c r="Y1604" s="25"/>
      <c r="Z1604" s="53" t="str">
        <f t="shared" si="222"/>
        <v xml:space="preserve"> </v>
      </c>
      <c r="AA1604" s="26">
        <f t="shared" si="223"/>
        <v>4</v>
      </c>
      <c r="AB1604" s="43">
        <f t="shared" si="224"/>
        <v>3.3105183444097758E-5</v>
      </c>
    </row>
    <row r="1605" spans="1:28">
      <c r="A1605" t="s">
        <v>1870</v>
      </c>
      <c r="B1605" t="s">
        <v>1871</v>
      </c>
      <c r="C1605" t="s">
        <v>2879</v>
      </c>
      <c r="D1605" s="4" t="s">
        <v>1381</v>
      </c>
      <c r="E1605" s="4" t="s">
        <v>2064</v>
      </c>
      <c r="F1605" t="s">
        <v>1098</v>
      </c>
      <c r="G1605" s="4"/>
      <c r="H1605" s="3" t="s">
        <v>1393</v>
      </c>
      <c r="I1605" s="3" t="s">
        <v>1393</v>
      </c>
      <c r="J1605" s="4">
        <v>74</v>
      </c>
      <c r="K1605" s="4">
        <v>152</v>
      </c>
      <c r="L1605" s="38" t="s">
        <v>1481</v>
      </c>
      <c r="M1605" s="25">
        <v>4</v>
      </c>
      <c r="N1605" s="49">
        <f t="shared" si="216"/>
        <v>1.7686593562079943E-4</v>
      </c>
      <c r="O1605" s="25"/>
      <c r="P1605" s="49" t="str">
        <f t="shared" si="217"/>
        <v xml:space="preserve"> </v>
      </c>
      <c r="Q1605" s="25"/>
      <c r="R1605" s="49" t="str">
        <f t="shared" si="218"/>
        <v xml:space="preserve"> </v>
      </c>
      <c r="S1605" s="28"/>
      <c r="T1605" s="49" t="str">
        <f t="shared" si="219"/>
        <v xml:space="preserve"> </v>
      </c>
      <c r="U1605" s="30"/>
      <c r="V1605" s="49" t="str">
        <f t="shared" si="220"/>
        <v xml:space="preserve"> </v>
      </c>
      <c r="W1605" s="25"/>
      <c r="X1605" s="49" t="str">
        <f t="shared" si="221"/>
        <v xml:space="preserve"> </v>
      </c>
      <c r="Y1605" s="25"/>
      <c r="Z1605" s="53" t="str">
        <f t="shared" si="222"/>
        <v xml:space="preserve"> </v>
      </c>
      <c r="AA1605" s="26">
        <f t="shared" si="223"/>
        <v>4</v>
      </c>
      <c r="AB1605" s="43">
        <f t="shared" si="224"/>
        <v>3.3105183444097758E-5</v>
      </c>
    </row>
    <row r="1606" spans="1:28">
      <c r="A1606" t="s">
        <v>5923</v>
      </c>
      <c r="B1606" t="s">
        <v>2010</v>
      </c>
      <c r="C1606" t="s">
        <v>521</v>
      </c>
      <c r="D1606" s="4" t="s">
        <v>1381</v>
      </c>
      <c r="E1606" s="4" t="s">
        <v>2064</v>
      </c>
      <c r="F1606" t="s">
        <v>5924</v>
      </c>
      <c r="G1606" s="4"/>
      <c r="H1606" s="3" t="s">
        <v>1393</v>
      </c>
      <c r="I1606" s="3" t="s">
        <v>581</v>
      </c>
      <c r="J1606" s="4"/>
      <c r="K1606" s="4"/>
      <c r="L1606" s="38" t="s">
        <v>1378</v>
      </c>
      <c r="M1606" s="25"/>
      <c r="N1606" s="49" t="str">
        <f t="shared" si="216"/>
        <v xml:space="preserve"> </v>
      </c>
      <c r="O1606" s="25">
        <v>1</v>
      </c>
      <c r="P1606" s="49">
        <f t="shared" si="217"/>
        <v>3.291422552827332E-5</v>
      </c>
      <c r="Q1606" s="25">
        <v>2</v>
      </c>
      <c r="R1606" s="49">
        <f t="shared" si="218"/>
        <v>3.3726812816188871E-4</v>
      </c>
      <c r="S1606" s="25"/>
      <c r="T1606" s="49" t="str">
        <f t="shared" si="219"/>
        <v xml:space="preserve"> </v>
      </c>
      <c r="U1606" s="30">
        <v>1</v>
      </c>
      <c r="V1606" s="49">
        <f t="shared" si="220"/>
        <v>6.7444526876643958E-5</v>
      </c>
      <c r="W1606" s="25"/>
      <c r="X1606" s="49" t="str">
        <f t="shared" si="221"/>
        <v xml:space="preserve"> </v>
      </c>
      <c r="Y1606" s="25"/>
      <c r="Z1606" s="53" t="str">
        <f t="shared" si="222"/>
        <v xml:space="preserve"> </v>
      </c>
      <c r="AA1606" s="26">
        <f t="shared" si="223"/>
        <v>4</v>
      </c>
      <c r="AB1606" s="43">
        <f t="shared" si="224"/>
        <v>3.3105183444097758E-5</v>
      </c>
    </row>
    <row r="1607" spans="1:28">
      <c r="A1607" t="s">
        <v>2857</v>
      </c>
      <c r="B1607" t="s">
        <v>1833</v>
      </c>
      <c r="C1607" t="s">
        <v>382</v>
      </c>
      <c r="D1607" s="4" t="s">
        <v>1382</v>
      </c>
      <c r="E1607" s="4" t="s">
        <v>3232</v>
      </c>
      <c r="F1607" t="s">
        <v>6386</v>
      </c>
      <c r="G1607" s="4"/>
      <c r="H1607" s="3" t="s">
        <v>1393</v>
      </c>
      <c r="I1607" s="3" t="s">
        <v>1393</v>
      </c>
      <c r="J1607" s="4">
        <v>242</v>
      </c>
      <c r="K1607" s="4">
        <v>377</v>
      </c>
      <c r="L1607" s="38" t="s">
        <v>1483</v>
      </c>
      <c r="M1607" s="25">
        <v>1</v>
      </c>
      <c r="N1607" s="49">
        <f t="shared" si="216"/>
        <v>4.4216483905199858E-5</v>
      </c>
      <c r="O1607" s="25">
        <v>3</v>
      </c>
      <c r="P1607" s="49">
        <f t="shared" si="217"/>
        <v>9.874267658481996E-5</v>
      </c>
      <c r="Q1607" s="25"/>
      <c r="R1607" s="49" t="str">
        <f t="shared" si="218"/>
        <v xml:space="preserve"> </v>
      </c>
      <c r="S1607" s="28"/>
      <c r="T1607" s="49" t="str">
        <f t="shared" si="219"/>
        <v xml:space="preserve"> </v>
      </c>
      <c r="U1607" s="30"/>
      <c r="V1607" s="49" t="str">
        <f t="shared" si="220"/>
        <v xml:space="preserve"> </v>
      </c>
      <c r="W1607" s="25"/>
      <c r="X1607" s="49" t="str">
        <f t="shared" si="221"/>
        <v xml:space="preserve"> </v>
      </c>
      <c r="Y1607" s="25"/>
      <c r="Z1607" s="53" t="str">
        <f t="shared" si="222"/>
        <v xml:space="preserve"> </v>
      </c>
      <c r="AA1607" s="26">
        <f t="shared" si="223"/>
        <v>4</v>
      </c>
      <c r="AB1607" s="43">
        <f t="shared" si="224"/>
        <v>3.3105183444097758E-5</v>
      </c>
    </row>
    <row r="1608" spans="1:28">
      <c r="A1608" t="s">
        <v>2918</v>
      </c>
      <c r="B1608" t="s">
        <v>658</v>
      </c>
      <c r="C1608" t="s">
        <v>2877</v>
      </c>
      <c r="D1608" s="4" t="s">
        <v>1381</v>
      </c>
      <c r="E1608" s="2"/>
      <c r="F1608" t="s">
        <v>6252</v>
      </c>
      <c r="G1608" s="4"/>
      <c r="H1608" s="3" t="s">
        <v>1393</v>
      </c>
      <c r="I1608" s="3" t="s">
        <v>1393</v>
      </c>
      <c r="J1608" s="4">
        <v>133</v>
      </c>
      <c r="K1608" s="4">
        <v>314</v>
      </c>
      <c r="L1608" s="38" t="s">
        <v>1481</v>
      </c>
      <c r="M1608" s="25"/>
      <c r="N1608" s="49" t="str">
        <f t="shared" ref="N1608:N1671" si="225">IF(M1608=0," ",M1608/M$2366)</f>
        <v xml:space="preserve"> </v>
      </c>
      <c r="O1608" s="25"/>
      <c r="P1608" s="49" t="str">
        <f t="shared" ref="P1608:P1671" si="226">IF(O1608=0," ",O1608/O$2366)</f>
        <v xml:space="preserve"> </v>
      </c>
      <c r="Q1608" s="25"/>
      <c r="R1608" s="49" t="str">
        <f t="shared" ref="R1608:R1671" si="227">IF(Q1608=0," ",Q1608/Q$2366)</f>
        <v xml:space="preserve"> </v>
      </c>
      <c r="S1608" s="25">
        <v>1</v>
      </c>
      <c r="T1608" s="49">
        <f t="shared" ref="T1608:T1671" si="228">IF(S1608=0," ",S1608/S$2366)</f>
        <v>3.5237323372916594E-5</v>
      </c>
      <c r="U1608" s="30"/>
      <c r="V1608" s="49" t="str">
        <f t="shared" ref="V1608:V1671" si="229">IF(U1608=0," ",U1608/U$2366)</f>
        <v xml:space="preserve"> </v>
      </c>
      <c r="W1608" s="25">
        <v>3</v>
      </c>
      <c r="X1608" s="49">
        <f t="shared" ref="X1608:X1671" si="230">IF(W1608=0," ",W1608/W$2366)</f>
        <v>2.1094079594993672E-4</v>
      </c>
      <c r="Y1608" s="25"/>
      <c r="Z1608" s="53" t="str">
        <f t="shared" ref="Z1608:Z1671" si="231">IF(Y1608=0," ",Y1608/Y$2366)</f>
        <v xml:space="preserve"> </v>
      </c>
      <c r="AA1608" s="26">
        <f t="shared" ref="AA1608:AA1671" si="232">M1608+O1608+Q1608+S1608+U1608+W1608+Y1608</f>
        <v>4</v>
      </c>
      <c r="AB1608" s="43">
        <f t="shared" ref="AB1608:AB1671" si="233">AA1608/AA$2359</f>
        <v>3.3105183444097758E-5</v>
      </c>
    </row>
    <row r="1609" spans="1:28">
      <c r="A1609" t="s">
        <v>694</v>
      </c>
      <c r="B1609" s="5" t="s">
        <v>38</v>
      </c>
      <c r="C1609" t="s">
        <v>2884</v>
      </c>
      <c r="D1609" s="4" t="s">
        <v>6552</v>
      </c>
      <c r="E1609" s="2"/>
      <c r="G1609" s="4"/>
      <c r="H1609" s="3" t="s">
        <v>1393</v>
      </c>
      <c r="I1609" s="3" t="s">
        <v>581</v>
      </c>
      <c r="J1609" s="4"/>
      <c r="K1609" s="4"/>
      <c r="L1609" s="38" t="s">
        <v>1482</v>
      </c>
      <c r="M1609" s="25">
        <v>1</v>
      </c>
      <c r="N1609" s="49">
        <f t="shared" si="225"/>
        <v>4.4216483905199858E-5</v>
      </c>
      <c r="O1609" s="25">
        <v>1</v>
      </c>
      <c r="P1609" s="49">
        <f t="shared" si="226"/>
        <v>3.291422552827332E-5</v>
      </c>
      <c r="Q1609" s="25">
        <v>2</v>
      </c>
      <c r="R1609" s="49">
        <f t="shared" si="227"/>
        <v>3.3726812816188871E-4</v>
      </c>
      <c r="S1609" s="28"/>
      <c r="T1609" s="49" t="str">
        <f t="shared" si="228"/>
        <v xml:space="preserve"> </v>
      </c>
      <c r="U1609" s="30"/>
      <c r="V1609" s="49" t="str">
        <f t="shared" si="229"/>
        <v xml:space="preserve"> </v>
      </c>
      <c r="W1609" s="25"/>
      <c r="X1609" s="49" t="str">
        <f t="shared" si="230"/>
        <v xml:space="preserve"> </v>
      </c>
      <c r="Y1609" s="25"/>
      <c r="Z1609" s="53" t="str">
        <f t="shared" si="231"/>
        <v xml:space="preserve"> </v>
      </c>
      <c r="AA1609" s="26">
        <f t="shared" si="232"/>
        <v>4</v>
      </c>
      <c r="AB1609" s="43">
        <f t="shared" si="233"/>
        <v>3.3105183444097758E-5</v>
      </c>
    </row>
    <row r="1610" spans="1:28">
      <c r="A1610" s="5" t="s">
        <v>4509</v>
      </c>
      <c r="B1610" s="5" t="s">
        <v>4192</v>
      </c>
      <c r="C1610" t="s">
        <v>2877</v>
      </c>
      <c r="D1610" s="4" t="s">
        <v>1381</v>
      </c>
      <c r="E1610" s="4" t="s">
        <v>2064</v>
      </c>
      <c r="G1610" s="4"/>
      <c r="H1610" s="3" t="s">
        <v>1393</v>
      </c>
      <c r="I1610" s="3" t="s">
        <v>581</v>
      </c>
      <c r="J1610" s="4"/>
      <c r="K1610" s="4"/>
      <c r="L1610" s="38" t="s">
        <v>1483</v>
      </c>
      <c r="M1610" s="25">
        <v>1</v>
      </c>
      <c r="N1610" s="49">
        <f t="shared" si="225"/>
        <v>4.4216483905199858E-5</v>
      </c>
      <c r="O1610" s="25"/>
      <c r="P1610" s="49" t="str">
        <f t="shared" si="226"/>
        <v xml:space="preserve"> </v>
      </c>
      <c r="Q1610" s="25"/>
      <c r="R1610" s="49" t="str">
        <f t="shared" si="227"/>
        <v xml:space="preserve"> </v>
      </c>
      <c r="S1610" s="28"/>
      <c r="T1610" s="49" t="str">
        <f t="shared" si="228"/>
        <v xml:space="preserve"> </v>
      </c>
      <c r="U1610" s="30">
        <v>3</v>
      </c>
      <c r="V1610" s="49">
        <f t="shared" si="229"/>
        <v>2.0233358062993187E-4</v>
      </c>
      <c r="W1610" s="25"/>
      <c r="X1610" s="49" t="str">
        <f t="shared" si="230"/>
        <v xml:space="preserve"> </v>
      </c>
      <c r="Y1610" s="25"/>
      <c r="Z1610" s="53" t="str">
        <f t="shared" si="231"/>
        <v xml:space="preserve"> </v>
      </c>
      <c r="AA1610" s="26">
        <f t="shared" si="232"/>
        <v>4</v>
      </c>
      <c r="AB1610" s="43">
        <f t="shared" si="233"/>
        <v>3.3105183444097758E-5</v>
      </c>
    </row>
    <row r="1611" spans="1:28">
      <c r="A1611" t="s">
        <v>3646</v>
      </c>
      <c r="B1611" t="s">
        <v>3924</v>
      </c>
      <c r="C1611" t="s">
        <v>2878</v>
      </c>
      <c r="D1611" s="4" t="s">
        <v>1381</v>
      </c>
      <c r="E1611" s="4" t="s">
        <v>2064</v>
      </c>
      <c r="F1611" t="s">
        <v>3945</v>
      </c>
      <c r="G1611" s="4"/>
      <c r="H1611" s="3" t="s">
        <v>1393</v>
      </c>
      <c r="I1611" s="3" t="s">
        <v>1393</v>
      </c>
      <c r="J1611" s="4"/>
      <c r="K1611" s="4"/>
      <c r="L1611" s="38" t="s">
        <v>1483</v>
      </c>
      <c r="M1611" s="25"/>
      <c r="N1611" s="49" t="str">
        <f t="shared" si="225"/>
        <v xml:space="preserve"> </v>
      </c>
      <c r="O1611" s="25"/>
      <c r="P1611" s="49" t="str">
        <f t="shared" si="226"/>
        <v xml:space="preserve"> </v>
      </c>
      <c r="Q1611" s="25"/>
      <c r="R1611" s="49" t="str">
        <f t="shared" si="227"/>
        <v xml:space="preserve"> </v>
      </c>
      <c r="S1611" s="28"/>
      <c r="T1611" s="49" t="str">
        <f t="shared" si="228"/>
        <v xml:space="preserve"> </v>
      </c>
      <c r="U1611" s="30"/>
      <c r="V1611" s="49" t="str">
        <f t="shared" si="229"/>
        <v xml:space="preserve"> </v>
      </c>
      <c r="W1611" s="25">
        <v>3</v>
      </c>
      <c r="X1611" s="49">
        <f t="shared" si="230"/>
        <v>2.1094079594993672E-4</v>
      </c>
      <c r="Y1611" s="25">
        <v>1</v>
      </c>
      <c r="Z1611" s="53">
        <f t="shared" si="231"/>
        <v>2.2366360993066427E-4</v>
      </c>
      <c r="AA1611" s="26">
        <f t="shared" si="232"/>
        <v>4</v>
      </c>
      <c r="AB1611" s="43">
        <f t="shared" si="233"/>
        <v>3.3105183444097758E-5</v>
      </c>
    </row>
    <row r="1612" spans="1:28">
      <c r="A1612" t="s">
        <v>1539</v>
      </c>
      <c r="B1612" t="s">
        <v>3393</v>
      </c>
      <c r="C1612" t="s">
        <v>2877</v>
      </c>
      <c r="D1612" s="4" t="s">
        <v>1381</v>
      </c>
      <c r="E1612" s="2"/>
      <c r="F1612" t="s">
        <v>3410</v>
      </c>
      <c r="G1612" s="4"/>
      <c r="H1612" s="3" t="s">
        <v>1393</v>
      </c>
      <c r="I1612" s="3" t="s">
        <v>1393</v>
      </c>
      <c r="J1612" s="4"/>
      <c r="K1612" s="4"/>
      <c r="L1612" s="38" t="s">
        <v>1483</v>
      </c>
      <c r="M1612" s="25"/>
      <c r="N1612" s="49" t="str">
        <f t="shared" si="225"/>
        <v xml:space="preserve"> </v>
      </c>
      <c r="O1612" s="25"/>
      <c r="P1612" s="49" t="str">
        <f t="shared" si="226"/>
        <v xml:space="preserve"> </v>
      </c>
      <c r="Q1612" s="25"/>
      <c r="R1612" s="49" t="str">
        <f t="shared" si="227"/>
        <v xml:space="preserve"> </v>
      </c>
      <c r="S1612" s="25">
        <v>4</v>
      </c>
      <c r="T1612" s="49">
        <f t="shared" si="228"/>
        <v>1.4094929349166638E-4</v>
      </c>
      <c r="U1612" s="30"/>
      <c r="V1612" s="49" t="str">
        <f t="shared" si="229"/>
        <v xml:space="preserve"> </v>
      </c>
      <c r="W1612" s="25"/>
      <c r="X1612" s="49" t="str">
        <f t="shared" si="230"/>
        <v xml:space="preserve"> </v>
      </c>
      <c r="Y1612" s="25"/>
      <c r="Z1612" s="53" t="str">
        <f t="shared" si="231"/>
        <v xml:space="preserve"> </v>
      </c>
      <c r="AA1612" s="26">
        <f t="shared" si="232"/>
        <v>4</v>
      </c>
      <c r="AB1612" s="43">
        <f t="shared" si="233"/>
        <v>3.3105183444097758E-5</v>
      </c>
    </row>
    <row r="1613" spans="1:28">
      <c r="A1613" t="s">
        <v>6565</v>
      </c>
      <c r="B1613" t="s">
        <v>6656</v>
      </c>
      <c r="C1613" t="s">
        <v>3582</v>
      </c>
      <c r="D1613" s="4" t="s">
        <v>1382</v>
      </c>
      <c r="E1613" s="2" t="s">
        <v>2064</v>
      </c>
      <c r="F1613" t="s">
        <v>4176</v>
      </c>
      <c r="G1613" s="4"/>
      <c r="H1613" s="3" t="s">
        <v>1393</v>
      </c>
      <c r="I1613" s="3" t="s">
        <v>1393</v>
      </c>
      <c r="J1613" s="4"/>
      <c r="K1613" s="4"/>
      <c r="L1613" s="38" t="s">
        <v>1483</v>
      </c>
      <c r="M1613" s="25"/>
      <c r="N1613" s="49" t="str">
        <f t="shared" si="225"/>
        <v xml:space="preserve"> </v>
      </c>
      <c r="O1613" s="25">
        <v>3</v>
      </c>
      <c r="P1613" s="49">
        <f t="shared" si="226"/>
        <v>9.874267658481996E-5</v>
      </c>
      <c r="Q1613" s="25">
        <v>1</v>
      </c>
      <c r="R1613" s="49">
        <f t="shared" si="227"/>
        <v>1.6863406408094435E-4</v>
      </c>
      <c r="S1613" s="25"/>
      <c r="T1613" s="49" t="str">
        <f t="shared" si="228"/>
        <v xml:space="preserve"> </v>
      </c>
      <c r="U1613" s="30"/>
      <c r="V1613" s="49" t="str">
        <f t="shared" si="229"/>
        <v xml:space="preserve"> </v>
      </c>
      <c r="W1613" s="25"/>
      <c r="X1613" s="49" t="str">
        <f t="shared" si="230"/>
        <v xml:space="preserve"> </v>
      </c>
      <c r="Y1613" s="25"/>
      <c r="Z1613" s="53" t="str">
        <f t="shared" si="231"/>
        <v xml:space="preserve"> </v>
      </c>
      <c r="AA1613" s="26">
        <f t="shared" si="232"/>
        <v>4</v>
      </c>
      <c r="AB1613" s="43">
        <f t="shared" si="233"/>
        <v>3.3105183444097758E-5</v>
      </c>
    </row>
    <row r="1614" spans="1:28">
      <c r="A1614" t="s">
        <v>4487</v>
      </c>
      <c r="B1614" t="s">
        <v>5835</v>
      </c>
      <c r="C1614" t="s">
        <v>911</v>
      </c>
      <c r="D1614" s="4" t="s">
        <v>1381</v>
      </c>
      <c r="E1614" s="2"/>
      <c r="F1614" s="5"/>
      <c r="G1614" s="4"/>
      <c r="H1614" s="3" t="s">
        <v>1393</v>
      </c>
      <c r="I1614" s="3" t="s">
        <v>581</v>
      </c>
      <c r="J1614" s="4"/>
      <c r="K1614" s="4"/>
      <c r="L1614" s="38" t="s">
        <v>1482</v>
      </c>
      <c r="M1614" s="25"/>
      <c r="N1614" s="49" t="str">
        <f t="shared" si="225"/>
        <v xml:space="preserve"> </v>
      </c>
      <c r="O1614" s="25">
        <v>4</v>
      </c>
      <c r="P1614" s="49">
        <f t="shared" si="226"/>
        <v>1.3165690211309328E-4</v>
      </c>
      <c r="Q1614" s="25"/>
      <c r="R1614" s="49" t="str">
        <f t="shared" si="227"/>
        <v xml:space="preserve"> </v>
      </c>
      <c r="S1614" s="25"/>
      <c r="T1614" s="49" t="str">
        <f t="shared" si="228"/>
        <v xml:space="preserve"> </v>
      </c>
      <c r="U1614" s="30"/>
      <c r="V1614" s="49" t="str">
        <f t="shared" si="229"/>
        <v xml:space="preserve"> </v>
      </c>
      <c r="W1614" s="25"/>
      <c r="X1614" s="49" t="str">
        <f t="shared" si="230"/>
        <v xml:space="preserve"> </v>
      </c>
      <c r="Y1614" s="25"/>
      <c r="Z1614" s="53" t="str">
        <f t="shared" si="231"/>
        <v xml:space="preserve"> </v>
      </c>
      <c r="AA1614" s="26">
        <f t="shared" si="232"/>
        <v>4</v>
      </c>
      <c r="AB1614" s="43">
        <f t="shared" si="233"/>
        <v>3.3105183444097758E-5</v>
      </c>
    </row>
    <row r="1615" spans="1:28">
      <c r="A1615" t="s">
        <v>16</v>
      </c>
      <c r="B1615" t="s">
        <v>2178</v>
      </c>
      <c r="C1615" t="s">
        <v>2326</v>
      </c>
      <c r="D1615" s="4" t="s">
        <v>1382</v>
      </c>
      <c r="E1615" s="2"/>
      <c r="F1615" t="s">
        <v>3020</v>
      </c>
      <c r="G1615" s="4"/>
      <c r="H1615" s="3" t="s">
        <v>1393</v>
      </c>
      <c r="I1615" s="3" t="s">
        <v>1393</v>
      </c>
      <c r="J1615" s="4">
        <v>285</v>
      </c>
      <c r="K1615" s="4">
        <v>335</v>
      </c>
      <c r="L1615" s="38" t="s">
        <v>1483</v>
      </c>
      <c r="M1615" s="25"/>
      <c r="N1615" s="49" t="str">
        <f t="shared" si="225"/>
        <v xml:space="preserve"> </v>
      </c>
      <c r="O1615" s="25">
        <v>2</v>
      </c>
      <c r="P1615" s="49">
        <f t="shared" si="226"/>
        <v>6.582845105654664E-5</v>
      </c>
      <c r="Q1615" s="25"/>
      <c r="R1615" s="49" t="str">
        <f t="shared" si="227"/>
        <v xml:space="preserve"> </v>
      </c>
      <c r="S1615" s="25">
        <v>1</v>
      </c>
      <c r="T1615" s="49">
        <f t="shared" si="228"/>
        <v>3.5237323372916594E-5</v>
      </c>
      <c r="U1615" s="30">
        <v>1</v>
      </c>
      <c r="V1615" s="49">
        <f t="shared" si="229"/>
        <v>6.7444526876643958E-5</v>
      </c>
      <c r="W1615" s="25"/>
      <c r="X1615" s="49" t="str">
        <f t="shared" si="230"/>
        <v xml:space="preserve"> </v>
      </c>
      <c r="Y1615" s="25"/>
      <c r="Z1615" s="53" t="str">
        <f t="shared" si="231"/>
        <v xml:space="preserve"> </v>
      </c>
      <c r="AA1615" s="26">
        <f t="shared" si="232"/>
        <v>4</v>
      </c>
      <c r="AB1615" s="43">
        <f t="shared" si="233"/>
        <v>3.3105183444097758E-5</v>
      </c>
    </row>
    <row r="1616" spans="1:28">
      <c r="A1616" t="s">
        <v>398</v>
      </c>
      <c r="B1616" s="5" t="s">
        <v>1620</v>
      </c>
      <c r="C1616" t="s">
        <v>575</v>
      </c>
      <c r="D1616" s="4" t="s">
        <v>1382</v>
      </c>
      <c r="E1616" s="2"/>
      <c r="F1616" t="s">
        <v>4076</v>
      </c>
      <c r="G1616" s="4"/>
      <c r="H1616" s="3" t="s">
        <v>1393</v>
      </c>
      <c r="I1616" s="3" t="s">
        <v>1393</v>
      </c>
      <c r="J1616" s="4"/>
      <c r="K1616" s="4"/>
      <c r="L1616" s="38" t="s">
        <v>1483</v>
      </c>
      <c r="M1616" s="25"/>
      <c r="N1616" s="49" t="str">
        <f t="shared" si="225"/>
        <v xml:space="preserve"> </v>
      </c>
      <c r="O1616" s="25"/>
      <c r="P1616" s="49" t="str">
        <f t="shared" si="226"/>
        <v xml:space="preserve"> </v>
      </c>
      <c r="Q1616" s="25"/>
      <c r="R1616" s="49" t="str">
        <f t="shared" si="227"/>
        <v xml:space="preserve"> </v>
      </c>
      <c r="S1616" s="28"/>
      <c r="T1616" s="49" t="str">
        <f t="shared" si="228"/>
        <v xml:space="preserve"> </v>
      </c>
      <c r="U1616" s="30"/>
      <c r="V1616" s="49" t="str">
        <f t="shared" si="229"/>
        <v xml:space="preserve"> </v>
      </c>
      <c r="W1616" s="25">
        <v>3</v>
      </c>
      <c r="X1616" s="49">
        <f t="shared" si="230"/>
        <v>2.1094079594993672E-4</v>
      </c>
      <c r="Y1616" s="25">
        <v>1</v>
      </c>
      <c r="Z1616" s="53">
        <f t="shared" si="231"/>
        <v>2.2366360993066427E-4</v>
      </c>
      <c r="AA1616" s="26">
        <f t="shared" si="232"/>
        <v>4</v>
      </c>
      <c r="AB1616" s="43">
        <f t="shared" si="233"/>
        <v>3.3105183444097758E-5</v>
      </c>
    </row>
    <row r="1617" spans="1:28">
      <c r="A1617" t="s">
        <v>1056</v>
      </c>
      <c r="B1617" t="s">
        <v>2113</v>
      </c>
      <c r="C1617" t="s">
        <v>2879</v>
      </c>
      <c r="D1617" s="4" t="s">
        <v>1381</v>
      </c>
      <c r="E1617" s="2" t="s">
        <v>2064</v>
      </c>
      <c r="F1617" t="s">
        <v>6333</v>
      </c>
      <c r="G1617" s="4"/>
      <c r="H1617" s="3" t="s">
        <v>1393</v>
      </c>
      <c r="I1617" s="3" t="s">
        <v>1393</v>
      </c>
      <c r="J1617" s="4"/>
      <c r="K1617" s="4">
        <v>142</v>
      </c>
      <c r="L1617" s="38" t="s">
        <v>1481</v>
      </c>
      <c r="M1617" s="25"/>
      <c r="N1617" s="49" t="str">
        <f t="shared" si="225"/>
        <v xml:space="preserve"> </v>
      </c>
      <c r="O1617" s="25">
        <v>4</v>
      </c>
      <c r="P1617" s="49">
        <f t="shared" si="226"/>
        <v>1.3165690211309328E-4</v>
      </c>
      <c r="Q1617" s="25"/>
      <c r="R1617" s="49" t="str">
        <f t="shared" si="227"/>
        <v xml:space="preserve"> </v>
      </c>
      <c r="S1617" s="28"/>
      <c r="T1617" s="49" t="str">
        <f t="shared" si="228"/>
        <v xml:space="preserve"> </v>
      </c>
      <c r="U1617" s="30"/>
      <c r="V1617" s="49" t="str">
        <f t="shared" si="229"/>
        <v xml:space="preserve"> </v>
      </c>
      <c r="W1617" s="25"/>
      <c r="X1617" s="49" t="str">
        <f t="shared" si="230"/>
        <v xml:space="preserve"> </v>
      </c>
      <c r="Y1617" s="25"/>
      <c r="Z1617" s="53" t="str">
        <f t="shared" si="231"/>
        <v xml:space="preserve"> </v>
      </c>
      <c r="AA1617" s="26">
        <f t="shared" si="232"/>
        <v>4</v>
      </c>
      <c r="AB1617" s="43">
        <f t="shared" si="233"/>
        <v>3.3105183444097758E-5</v>
      </c>
    </row>
    <row r="1618" spans="1:28">
      <c r="A1618" t="s">
        <v>1128</v>
      </c>
      <c r="B1618" t="s">
        <v>1129</v>
      </c>
      <c r="C1618" t="s">
        <v>2326</v>
      </c>
      <c r="D1618" s="4" t="s">
        <v>1382</v>
      </c>
      <c r="E1618" s="2"/>
      <c r="F1618" t="s">
        <v>6285</v>
      </c>
      <c r="G1618" s="4"/>
      <c r="H1618" s="3" t="s">
        <v>1393</v>
      </c>
      <c r="I1618" s="3" t="s">
        <v>1393</v>
      </c>
      <c r="J1618" s="4"/>
      <c r="K1618" s="4">
        <v>336</v>
      </c>
      <c r="L1618" s="38" t="s">
        <v>1483</v>
      </c>
      <c r="M1618" s="25"/>
      <c r="N1618" s="49" t="str">
        <f t="shared" si="225"/>
        <v xml:space="preserve"> </v>
      </c>
      <c r="O1618" s="25">
        <v>2</v>
      </c>
      <c r="P1618" s="49">
        <f t="shared" si="226"/>
        <v>6.582845105654664E-5</v>
      </c>
      <c r="Q1618" s="25">
        <v>1</v>
      </c>
      <c r="R1618" s="49">
        <f t="shared" si="227"/>
        <v>1.6863406408094435E-4</v>
      </c>
      <c r="S1618" s="28"/>
      <c r="T1618" s="49" t="str">
        <f t="shared" si="228"/>
        <v xml:space="preserve"> </v>
      </c>
      <c r="U1618" s="30"/>
      <c r="V1618" s="49" t="str">
        <f t="shared" si="229"/>
        <v xml:space="preserve"> </v>
      </c>
      <c r="W1618" s="25">
        <v>1</v>
      </c>
      <c r="X1618" s="49">
        <f t="shared" si="230"/>
        <v>7.0313598649978903E-5</v>
      </c>
      <c r="Y1618" s="25"/>
      <c r="Z1618" s="53" t="str">
        <f t="shared" si="231"/>
        <v xml:space="preserve"> </v>
      </c>
      <c r="AA1618" s="26">
        <f t="shared" si="232"/>
        <v>4</v>
      </c>
      <c r="AB1618" s="43">
        <f t="shared" si="233"/>
        <v>3.3105183444097758E-5</v>
      </c>
    </row>
    <row r="1619" spans="1:28">
      <c r="A1619" t="s">
        <v>1128</v>
      </c>
      <c r="B1619" s="5" t="s">
        <v>5192</v>
      </c>
      <c r="C1619" t="s">
        <v>2326</v>
      </c>
      <c r="D1619" s="4" t="s">
        <v>1382</v>
      </c>
      <c r="E1619" s="2"/>
      <c r="G1619" s="4"/>
      <c r="H1619" s="3" t="s">
        <v>1393</v>
      </c>
      <c r="I1619" s="3" t="s">
        <v>1393</v>
      </c>
      <c r="J1619" s="4">
        <v>288</v>
      </c>
      <c r="K1619" s="4"/>
      <c r="L1619" s="38" t="s">
        <v>1483</v>
      </c>
      <c r="M1619" s="25">
        <v>1</v>
      </c>
      <c r="N1619" s="49">
        <f t="shared" si="225"/>
        <v>4.4216483905199858E-5</v>
      </c>
      <c r="O1619" s="25"/>
      <c r="P1619" s="49" t="str">
        <f t="shared" si="226"/>
        <v xml:space="preserve"> </v>
      </c>
      <c r="Q1619" s="25"/>
      <c r="R1619" s="49" t="str">
        <f t="shared" si="227"/>
        <v xml:space="preserve"> </v>
      </c>
      <c r="S1619" s="25"/>
      <c r="T1619" s="49" t="str">
        <f t="shared" si="228"/>
        <v xml:space="preserve"> </v>
      </c>
      <c r="U1619" s="30"/>
      <c r="V1619" s="49" t="str">
        <f t="shared" si="229"/>
        <v xml:space="preserve"> </v>
      </c>
      <c r="W1619" s="25"/>
      <c r="X1619" s="49" t="str">
        <f t="shared" si="230"/>
        <v xml:space="preserve"> </v>
      </c>
      <c r="Y1619" s="25">
        <v>3</v>
      </c>
      <c r="Z1619" s="53">
        <f t="shared" si="231"/>
        <v>6.7099082979199282E-4</v>
      </c>
      <c r="AA1619" s="26">
        <f t="shared" si="232"/>
        <v>4</v>
      </c>
      <c r="AB1619" s="43">
        <f t="shared" si="233"/>
        <v>3.3105183444097758E-5</v>
      </c>
    </row>
    <row r="1620" spans="1:28">
      <c r="A1620" t="s">
        <v>5179</v>
      </c>
      <c r="B1620" t="s">
        <v>3690</v>
      </c>
      <c r="C1620" t="s">
        <v>575</v>
      </c>
      <c r="D1620" s="4" t="s">
        <v>1382</v>
      </c>
      <c r="E1620" s="4" t="s">
        <v>2064</v>
      </c>
      <c r="F1620" t="s">
        <v>6423</v>
      </c>
      <c r="G1620" s="4"/>
      <c r="H1620" s="3" t="s">
        <v>1393</v>
      </c>
      <c r="I1620" s="3" t="s">
        <v>1393</v>
      </c>
      <c r="J1620" s="4"/>
      <c r="K1620" s="4"/>
      <c r="L1620" s="38" t="s">
        <v>1483</v>
      </c>
      <c r="M1620" s="25"/>
      <c r="N1620" s="49" t="str">
        <f t="shared" si="225"/>
        <v xml:space="preserve"> </v>
      </c>
      <c r="O1620" s="25"/>
      <c r="P1620" s="49" t="str">
        <f t="shared" si="226"/>
        <v xml:space="preserve"> </v>
      </c>
      <c r="Q1620" s="25"/>
      <c r="R1620" s="49" t="str">
        <f t="shared" si="227"/>
        <v xml:space="preserve"> </v>
      </c>
      <c r="S1620" s="25"/>
      <c r="T1620" s="49" t="str">
        <f t="shared" si="228"/>
        <v xml:space="preserve"> </v>
      </c>
      <c r="U1620" s="30"/>
      <c r="V1620" s="49" t="str">
        <f t="shared" si="229"/>
        <v xml:space="preserve"> </v>
      </c>
      <c r="W1620" s="25">
        <v>4</v>
      </c>
      <c r="X1620" s="49">
        <f t="shared" si="230"/>
        <v>2.8125439459991561E-4</v>
      </c>
      <c r="Y1620" s="25"/>
      <c r="Z1620" s="53" t="str">
        <f t="shared" si="231"/>
        <v xml:space="preserve"> </v>
      </c>
      <c r="AA1620" s="26">
        <f t="shared" si="232"/>
        <v>4</v>
      </c>
      <c r="AB1620" s="43">
        <f t="shared" si="233"/>
        <v>3.3105183444097758E-5</v>
      </c>
    </row>
    <row r="1621" spans="1:28">
      <c r="A1621" t="s">
        <v>5126</v>
      </c>
      <c r="B1621" t="s">
        <v>318</v>
      </c>
      <c r="C1621" t="s">
        <v>919</v>
      </c>
      <c r="D1621" s="4" t="s">
        <v>1381</v>
      </c>
      <c r="E1621" s="2"/>
      <c r="G1621" s="4"/>
      <c r="H1621" s="3" t="s">
        <v>1393</v>
      </c>
      <c r="I1621" s="3" t="s">
        <v>1393</v>
      </c>
      <c r="J1621" s="4"/>
      <c r="K1621" s="4"/>
      <c r="L1621" s="38" t="s">
        <v>1482</v>
      </c>
      <c r="M1621" s="25"/>
      <c r="N1621" s="49" t="str">
        <f t="shared" si="225"/>
        <v xml:space="preserve"> </v>
      </c>
      <c r="O1621" s="25">
        <v>1</v>
      </c>
      <c r="P1621" s="49">
        <f t="shared" si="226"/>
        <v>3.291422552827332E-5</v>
      </c>
      <c r="Q1621" s="25"/>
      <c r="R1621" s="49" t="str">
        <f t="shared" si="227"/>
        <v xml:space="preserve"> </v>
      </c>
      <c r="S1621" s="25"/>
      <c r="T1621" s="49" t="str">
        <f t="shared" si="228"/>
        <v xml:space="preserve"> </v>
      </c>
      <c r="U1621" s="30"/>
      <c r="V1621" s="49" t="str">
        <f t="shared" si="229"/>
        <v xml:space="preserve"> </v>
      </c>
      <c r="W1621" s="25">
        <v>3</v>
      </c>
      <c r="X1621" s="49">
        <f t="shared" si="230"/>
        <v>2.1094079594993672E-4</v>
      </c>
      <c r="Y1621" s="25"/>
      <c r="Z1621" s="53" t="str">
        <f t="shared" si="231"/>
        <v xml:space="preserve"> </v>
      </c>
      <c r="AA1621" s="26">
        <f t="shared" si="232"/>
        <v>4</v>
      </c>
      <c r="AB1621" s="43">
        <f t="shared" si="233"/>
        <v>3.3105183444097758E-5</v>
      </c>
    </row>
    <row r="1622" spans="1:28">
      <c r="A1622" t="s">
        <v>153</v>
      </c>
      <c r="B1622" t="s">
        <v>154</v>
      </c>
      <c r="C1622" t="s">
        <v>2866</v>
      </c>
      <c r="D1622" s="4" t="s">
        <v>1381</v>
      </c>
      <c r="E1622" s="2"/>
      <c r="F1622" s="14" t="s">
        <v>6742</v>
      </c>
      <c r="G1622" s="4"/>
      <c r="H1622" s="3" t="s">
        <v>1393</v>
      </c>
      <c r="I1622" s="3" t="s">
        <v>1393</v>
      </c>
      <c r="J1622" s="4"/>
      <c r="K1622" s="4"/>
      <c r="L1622" s="38" t="s">
        <v>1483</v>
      </c>
      <c r="M1622" s="25"/>
      <c r="N1622" s="49" t="str">
        <f t="shared" si="225"/>
        <v xml:space="preserve"> </v>
      </c>
      <c r="O1622" s="25"/>
      <c r="P1622" s="49" t="str">
        <f t="shared" si="226"/>
        <v xml:space="preserve"> </v>
      </c>
      <c r="Q1622" s="25"/>
      <c r="R1622" s="49" t="str">
        <f t="shared" si="227"/>
        <v xml:space="preserve"> </v>
      </c>
      <c r="S1622" s="25">
        <v>2</v>
      </c>
      <c r="T1622" s="49">
        <f t="shared" si="228"/>
        <v>7.0474646745833188E-5</v>
      </c>
      <c r="U1622" s="30"/>
      <c r="V1622" s="49" t="str">
        <f t="shared" si="229"/>
        <v xml:space="preserve"> </v>
      </c>
      <c r="W1622" s="25"/>
      <c r="X1622" s="49" t="str">
        <f t="shared" si="230"/>
        <v xml:space="preserve"> </v>
      </c>
      <c r="Y1622" s="25">
        <v>2</v>
      </c>
      <c r="Z1622" s="53">
        <f t="shared" si="231"/>
        <v>4.4732721986132855E-4</v>
      </c>
      <c r="AA1622" s="26">
        <f t="shared" si="232"/>
        <v>4</v>
      </c>
      <c r="AB1622" s="43">
        <f t="shared" si="233"/>
        <v>3.3105183444097758E-5</v>
      </c>
    </row>
    <row r="1623" spans="1:28">
      <c r="A1623" t="s">
        <v>122</v>
      </c>
      <c r="B1623" t="s">
        <v>815</v>
      </c>
      <c r="C1623" t="s">
        <v>2879</v>
      </c>
      <c r="D1623" s="4" t="s">
        <v>1381</v>
      </c>
      <c r="E1623" s="2"/>
      <c r="G1623" s="4"/>
      <c r="H1623" s="3" t="s">
        <v>1393</v>
      </c>
      <c r="I1623" s="3" t="s">
        <v>581</v>
      </c>
      <c r="J1623" s="4"/>
      <c r="K1623" s="4"/>
      <c r="L1623" s="38" t="s">
        <v>1482</v>
      </c>
      <c r="M1623" s="25">
        <v>2</v>
      </c>
      <c r="N1623" s="49">
        <f t="shared" si="225"/>
        <v>8.8432967810399716E-5</v>
      </c>
      <c r="O1623" s="25"/>
      <c r="P1623" s="49" t="str">
        <f t="shared" si="226"/>
        <v xml:space="preserve"> </v>
      </c>
      <c r="Q1623" s="25"/>
      <c r="R1623" s="49" t="str">
        <f t="shared" si="227"/>
        <v xml:space="preserve"> </v>
      </c>
      <c r="S1623" s="25"/>
      <c r="T1623" s="49" t="str">
        <f t="shared" si="228"/>
        <v xml:space="preserve"> </v>
      </c>
      <c r="U1623" s="30"/>
      <c r="V1623" s="49" t="str">
        <f t="shared" si="229"/>
        <v xml:space="preserve"> </v>
      </c>
      <c r="W1623" s="25"/>
      <c r="X1623" s="49" t="str">
        <f t="shared" si="230"/>
        <v xml:space="preserve"> </v>
      </c>
      <c r="Y1623" s="25">
        <v>2</v>
      </c>
      <c r="Z1623" s="53">
        <f t="shared" si="231"/>
        <v>4.4732721986132855E-4</v>
      </c>
      <c r="AA1623" s="26">
        <f t="shared" si="232"/>
        <v>4</v>
      </c>
      <c r="AB1623" s="43">
        <f t="shared" si="233"/>
        <v>3.3105183444097758E-5</v>
      </c>
    </row>
    <row r="1624" spans="1:28">
      <c r="A1624" t="s">
        <v>123</v>
      </c>
      <c r="B1624" s="5" t="s">
        <v>4539</v>
      </c>
      <c r="C1624" t="s">
        <v>2879</v>
      </c>
      <c r="D1624" s="4" t="s">
        <v>1381</v>
      </c>
      <c r="E1624" s="2" t="s">
        <v>2064</v>
      </c>
      <c r="F1624" t="s">
        <v>6336</v>
      </c>
      <c r="G1624" s="4"/>
      <c r="H1624" s="3" t="s">
        <v>1393</v>
      </c>
      <c r="I1624" s="3" t="s">
        <v>581</v>
      </c>
      <c r="J1624" s="4"/>
      <c r="K1624" s="4"/>
      <c r="L1624" s="38" t="s">
        <v>1481</v>
      </c>
      <c r="M1624" s="25">
        <v>1</v>
      </c>
      <c r="N1624" s="49">
        <f t="shared" si="225"/>
        <v>4.4216483905199858E-5</v>
      </c>
      <c r="O1624" s="25">
        <v>3</v>
      </c>
      <c r="P1624" s="49">
        <f t="shared" si="226"/>
        <v>9.874267658481996E-5</v>
      </c>
      <c r="Q1624" s="25"/>
      <c r="R1624" s="49" t="str">
        <f t="shared" si="227"/>
        <v xml:space="preserve"> </v>
      </c>
      <c r="S1624" s="28"/>
      <c r="T1624" s="49" t="str">
        <f t="shared" si="228"/>
        <v xml:space="preserve"> </v>
      </c>
      <c r="U1624" s="30"/>
      <c r="V1624" s="49" t="str">
        <f t="shared" si="229"/>
        <v xml:space="preserve"> </v>
      </c>
      <c r="W1624" s="25"/>
      <c r="X1624" s="49" t="str">
        <f t="shared" si="230"/>
        <v xml:space="preserve"> </v>
      </c>
      <c r="Y1624" s="25"/>
      <c r="Z1624" s="53" t="str">
        <f t="shared" si="231"/>
        <v xml:space="preserve"> </v>
      </c>
      <c r="AA1624" s="26">
        <f t="shared" si="232"/>
        <v>4</v>
      </c>
      <c r="AB1624" s="43">
        <f t="shared" si="233"/>
        <v>3.3105183444097758E-5</v>
      </c>
    </row>
    <row r="1625" spans="1:28">
      <c r="A1625" t="s">
        <v>124</v>
      </c>
      <c r="B1625" t="s">
        <v>3534</v>
      </c>
      <c r="C1625" t="s">
        <v>2894</v>
      </c>
      <c r="D1625" s="4" t="s">
        <v>1381</v>
      </c>
      <c r="E1625" s="2"/>
      <c r="G1625" s="4" t="s">
        <v>168</v>
      </c>
      <c r="H1625" s="3" t="s">
        <v>1393</v>
      </c>
      <c r="I1625" s="3" t="s">
        <v>1393</v>
      </c>
      <c r="J1625" s="4">
        <v>177</v>
      </c>
      <c r="K1625" s="4"/>
      <c r="L1625" s="38" t="s">
        <v>1483</v>
      </c>
      <c r="M1625" s="25">
        <v>4</v>
      </c>
      <c r="N1625" s="49">
        <f t="shared" si="225"/>
        <v>1.7686593562079943E-4</v>
      </c>
      <c r="O1625" s="25"/>
      <c r="P1625" s="49" t="str">
        <f t="shared" si="226"/>
        <v xml:space="preserve"> </v>
      </c>
      <c r="Q1625" s="25"/>
      <c r="R1625" s="49" t="str">
        <f t="shared" si="227"/>
        <v xml:space="preserve"> </v>
      </c>
      <c r="S1625" s="25"/>
      <c r="T1625" s="49" t="str">
        <f t="shared" si="228"/>
        <v xml:space="preserve"> </v>
      </c>
      <c r="U1625" s="30"/>
      <c r="V1625" s="49" t="str">
        <f t="shared" si="229"/>
        <v xml:space="preserve"> </v>
      </c>
      <c r="W1625" s="25"/>
      <c r="X1625" s="49" t="str">
        <f t="shared" si="230"/>
        <v xml:space="preserve"> </v>
      </c>
      <c r="Y1625" s="25"/>
      <c r="Z1625" s="53" t="str">
        <f t="shared" si="231"/>
        <v xml:space="preserve"> </v>
      </c>
      <c r="AA1625" s="26">
        <f t="shared" si="232"/>
        <v>4</v>
      </c>
      <c r="AB1625" s="43">
        <f t="shared" si="233"/>
        <v>3.3105183444097758E-5</v>
      </c>
    </row>
    <row r="1626" spans="1:28">
      <c r="A1626" t="s">
        <v>421</v>
      </c>
      <c r="B1626" t="s">
        <v>3925</v>
      </c>
      <c r="C1626" t="s">
        <v>2338</v>
      </c>
      <c r="D1626" s="4" t="s">
        <v>1381</v>
      </c>
      <c r="E1626" s="2"/>
      <c r="F1626" t="s">
        <v>3946</v>
      </c>
      <c r="G1626" s="4"/>
      <c r="H1626" s="3" t="s">
        <v>1393</v>
      </c>
      <c r="I1626" s="3" t="s">
        <v>1393</v>
      </c>
      <c r="J1626" s="4"/>
      <c r="K1626" s="4"/>
      <c r="L1626" s="38" t="s">
        <v>1483</v>
      </c>
      <c r="M1626" s="25">
        <v>2</v>
      </c>
      <c r="N1626" s="49">
        <f t="shared" si="225"/>
        <v>8.8432967810399716E-5</v>
      </c>
      <c r="O1626" s="25">
        <v>1</v>
      </c>
      <c r="P1626" s="49">
        <f t="shared" si="226"/>
        <v>3.291422552827332E-5</v>
      </c>
      <c r="Q1626" s="25"/>
      <c r="R1626" s="49" t="str">
        <f t="shared" si="227"/>
        <v xml:space="preserve"> </v>
      </c>
      <c r="S1626" s="28"/>
      <c r="T1626" s="49" t="str">
        <f t="shared" si="228"/>
        <v xml:space="preserve"> </v>
      </c>
      <c r="U1626" s="30"/>
      <c r="V1626" s="49" t="str">
        <f t="shared" si="229"/>
        <v xml:space="preserve"> </v>
      </c>
      <c r="W1626" s="25"/>
      <c r="X1626" s="49" t="str">
        <f t="shared" si="230"/>
        <v xml:space="preserve"> </v>
      </c>
      <c r="Y1626" s="25">
        <v>1</v>
      </c>
      <c r="Z1626" s="53">
        <f t="shared" si="231"/>
        <v>2.2366360993066427E-4</v>
      </c>
      <c r="AA1626" s="26">
        <f t="shared" si="232"/>
        <v>4</v>
      </c>
      <c r="AB1626" s="43">
        <f t="shared" si="233"/>
        <v>3.3105183444097758E-5</v>
      </c>
    </row>
    <row r="1627" spans="1:28">
      <c r="A1627" t="s">
        <v>424</v>
      </c>
      <c r="B1627" t="s">
        <v>2094</v>
      </c>
      <c r="C1627" t="s">
        <v>575</v>
      </c>
      <c r="D1627" s="4" t="s">
        <v>1382</v>
      </c>
      <c r="E1627" s="2"/>
      <c r="F1627" t="s">
        <v>618</v>
      </c>
      <c r="G1627" s="4"/>
      <c r="H1627" s="3" t="s">
        <v>1393</v>
      </c>
      <c r="I1627" s="3" t="s">
        <v>581</v>
      </c>
      <c r="J1627" s="4"/>
      <c r="K1627" s="4"/>
      <c r="L1627" s="38" t="s">
        <v>1483</v>
      </c>
      <c r="M1627" s="25"/>
      <c r="N1627" s="49" t="str">
        <f t="shared" si="225"/>
        <v xml:space="preserve"> </v>
      </c>
      <c r="O1627" s="25"/>
      <c r="P1627" s="49" t="str">
        <f t="shared" si="226"/>
        <v xml:space="preserve"> </v>
      </c>
      <c r="Q1627" s="25"/>
      <c r="R1627" s="49" t="str">
        <f t="shared" si="227"/>
        <v xml:space="preserve"> </v>
      </c>
      <c r="S1627" s="25">
        <v>4</v>
      </c>
      <c r="T1627" s="49">
        <f t="shared" si="228"/>
        <v>1.4094929349166638E-4</v>
      </c>
      <c r="U1627" s="30"/>
      <c r="V1627" s="49" t="str">
        <f t="shared" si="229"/>
        <v xml:space="preserve"> </v>
      </c>
      <c r="W1627" s="25"/>
      <c r="X1627" s="49" t="str">
        <f t="shared" si="230"/>
        <v xml:space="preserve"> </v>
      </c>
      <c r="Y1627" s="25"/>
      <c r="Z1627" s="53" t="str">
        <f t="shared" si="231"/>
        <v xml:space="preserve"> </v>
      </c>
      <c r="AA1627" s="26">
        <f t="shared" si="232"/>
        <v>4</v>
      </c>
      <c r="AB1627" s="43">
        <f t="shared" si="233"/>
        <v>3.3105183444097758E-5</v>
      </c>
    </row>
    <row r="1628" spans="1:28">
      <c r="A1628" t="s">
        <v>260</v>
      </c>
      <c r="B1628" t="s">
        <v>2562</v>
      </c>
      <c r="C1628" t="s">
        <v>2878</v>
      </c>
      <c r="D1628" s="4" t="s">
        <v>1381</v>
      </c>
      <c r="E1628" s="2" t="s">
        <v>2064</v>
      </c>
      <c r="G1628" s="4"/>
      <c r="H1628" s="3" t="s">
        <v>1393</v>
      </c>
      <c r="I1628" s="3" t="s">
        <v>1393</v>
      </c>
      <c r="J1628" s="4"/>
      <c r="K1628" s="4"/>
      <c r="L1628" s="38" t="s">
        <v>1481</v>
      </c>
      <c r="M1628" s="25">
        <v>4</v>
      </c>
      <c r="N1628" s="49">
        <f t="shared" si="225"/>
        <v>1.7686593562079943E-4</v>
      </c>
      <c r="O1628" s="25"/>
      <c r="P1628" s="49" t="str">
        <f t="shared" si="226"/>
        <v xml:space="preserve"> </v>
      </c>
      <c r="Q1628" s="25"/>
      <c r="R1628" s="49" t="str">
        <f t="shared" si="227"/>
        <v xml:space="preserve"> </v>
      </c>
      <c r="S1628" s="28"/>
      <c r="T1628" s="49" t="str">
        <f t="shared" si="228"/>
        <v xml:space="preserve"> </v>
      </c>
      <c r="U1628" s="30"/>
      <c r="V1628" s="49" t="str">
        <f t="shared" si="229"/>
        <v xml:space="preserve"> </v>
      </c>
      <c r="W1628" s="25"/>
      <c r="X1628" s="49" t="str">
        <f t="shared" si="230"/>
        <v xml:space="preserve"> </v>
      </c>
      <c r="Y1628" s="25"/>
      <c r="Z1628" s="53" t="str">
        <f t="shared" si="231"/>
        <v xml:space="preserve"> </v>
      </c>
      <c r="AA1628" s="26">
        <f t="shared" si="232"/>
        <v>4</v>
      </c>
      <c r="AB1628" s="43">
        <f t="shared" si="233"/>
        <v>3.3105183444097758E-5</v>
      </c>
    </row>
    <row r="1629" spans="1:28">
      <c r="A1629" t="s">
        <v>1565</v>
      </c>
      <c r="B1629" t="s">
        <v>2179</v>
      </c>
      <c r="C1629" s="5" t="s">
        <v>912</v>
      </c>
      <c r="D1629" s="4" t="s">
        <v>1381</v>
      </c>
      <c r="E1629" s="4" t="s">
        <v>2064</v>
      </c>
      <c r="F1629" t="s">
        <v>1801</v>
      </c>
      <c r="G1629" s="4"/>
      <c r="H1629" s="3" t="s">
        <v>1393</v>
      </c>
      <c r="I1629" s="3" t="s">
        <v>581</v>
      </c>
      <c r="J1629" s="4"/>
      <c r="K1629" s="4"/>
      <c r="L1629" s="38" t="s">
        <v>1483</v>
      </c>
      <c r="M1629" s="25"/>
      <c r="N1629" s="49" t="str">
        <f t="shared" si="225"/>
        <v xml:space="preserve"> </v>
      </c>
      <c r="O1629" s="25">
        <v>3</v>
      </c>
      <c r="P1629" s="49">
        <f t="shared" si="226"/>
        <v>9.874267658481996E-5</v>
      </c>
      <c r="Q1629" s="25"/>
      <c r="R1629" s="49" t="str">
        <f t="shared" si="227"/>
        <v xml:space="preserve"> </v>
      </c>
      <c r="S1629" s="25">
        <v>1</v>
      </c>
      <c r="T1629" s="49">
        <f t="shared" si="228"/>
        <v>3.5237323372916594E-5</v>
      </c>
      <c r="U1629" s="30"/>
      <c r="V1629" s="49" t="str">
        <f t="shared" si="229"/>
        <v xml:space="preserve"> </v>
      </c>
      <c r="W1629" s="25"/>
      <c r="X1629" s="49" t="str">
        <f t="shared" si="230"/>
        <v xml:space="preserve"> </v>
      </c>
      <c r="Y1629" s="25"/>
      <c r="Z1629" s="53" t="str">
        <f t="shared" si="231"/>
        <v xml:space="preserve"> </v>
      </c>
      <c r="AA1629" s="26">
        <f t="shared" si="232"/>
        <v>4</v>
      </c>
      <c r="AB1629" s="43">
        <f t="shared" si="233"/>
        <v>3.3105183444097758E-5</v>
      </c>
    </row>
    <row r="1630" spans="1:28">
      <c r="A1630" t="s">
        <v>3622</v>
      </c>
      <c r="B1630" t="s">
        <v>3623</v>
      </c>
      <c r="C1630" t="s">
        <v>575</v>
      </c>
      <c r="D1630" s="4" t="s">
        <v>1382</v>
      </c>
      <c r="E1630" s="2"/>
      <c r="F1630" t="s">
        <v>3801</v>
      </c>
      <c r="G1630" s="4"/>
      <c r="H1630" s="3" t="s">
        <v>1393</v>
      </c>
      <c r="I1630" s="3" t="s">
        <v>1393</v>
      </c>
      <c r="J1630" s="4"/>
      <c r="K1630" s="4"/>
      <c r="L1630" s="38" t="s">
        <v>1483</v>
      </c>
      <c r="M1630" s="25">
        <v>2</v>
      </c>
      <c r="N1630" s="49">
        <f t="shared" si="225"/>
        <v>8.8432967810399716E-5</v>
      </c>
      <c r="O1630" s="25">
        <v>2</v>
      </c>
      <c r="P1630" s="49">
        <f t="shared" si="226"/>
        <v>6.582845105654664E-5</v>
      </c>
      <c r="Q1630" s="25"/>
      <c r="R1630" s="49" t="str">
        <f t="shared" si="227"/>
        <v xml:space="preserve"> </v>
      </c>
      <c r="S1630" s="25"/>
      <c r="T1630" s="49" t="str">
        <f t="shared" si="228"/>
        <v xml:space="preserve"> </v>
      </c>
      <c r="U1630" s="30"/>
      <c r="V1630" s="49" t="str">
        <f t="shared" si="229"/>
        <v xml:space="preserve"> </v>
      </c>
      <c r="W1630" s="25"/>
      <c r="X1630" s="49" t="str">
        <f t="shared" si="230"/>
        <v xml:space="preserve"> </v>
      </c>
      <c r="Y1630" s="25"/>
      <c r="Z1630" s="53" t="str">
        <f t="shared" si="231"/>
        <v xml:space="preserve"> </v>
      </c>
      <c r="AA1630" s="26">
        <f t="shared" si="232"/>
        <v>4</v>
      </c>
      <c r="AB1630" s="43">
        <f t="shared" si="233"/>
        <v>3.3105183444097758E-5</v>
      </c>
    </row>
    <row r="1631" spans="1:28">
      <c r="A1631" t="s">
        <v>1771</v>
      </c>
      <c r="B1631" t="s">
        <v>1684</v>
      </c>
      <c r="C1631" t="s">
        <v>2334</v>
      </c>
      <c r="D1631" s="4" t="s">
        <v>1382</v>
      </c>
      <c r="E1631" s="2"/>
      <c r="F1631" s="5" t="s">
        <v>6368</v>
      </c>
      <c r="G1631" s="4"/>
      <c r="H1631" s="3" t="s">
        <v>1393</v>
      </c>
      <c r="I1631" s="3" t="s">
        <v>1393</v>
      </c>
      <c r="J1631" s="4"/>
      <c r="K1631" s="4"/>
      <c r="L1631" s="38" t="s">
        <v>1483</v>
      </c>
      <c r="M1631" s="25"/>
      <c r="N1631" s="49" t="str">
        <f t="shared" si="225"/>
        <v xml:space="preserve"> </v>
      </c>
      <c r="O1631" s="25"/>
      <c r="P1631" s="49" t="str">
        <f t="shared" si="226"/>
        <v xml:space="preserve"> </v>
      </c>
      <c r="Q1631" s="25"/>
      <c r="R1631" s="49" t="str">
        <f t="shared" si="227"/>
        <v xml:space="preserve"> </v>
      </c>
      <c r="S1631" s="25">
        <v>4</v>
      </c>
      <c r="T1631" s="49">
        <f t="shared" si="228"/>
        <v>1.4094929349166638E-4</v>
      </c>
      <c r="U1631" s="30"/>
      <c r="V1631" s="49" t="str">
        <f t="shared" si="229"/>
        <v xml:space="preserve"> </v>
      </c>
      <c r="W1631" s="25"/>
      <c r="X1631" s="49" t="str">
        <f t="shared" si="230"/>
        <v xml:space="preserve"> </v>
      </c>
      <c r="Y1631" s="25"/>
      <c r="Z1631" s="53" t="str">
        <f t="shared" si="231"/>
        <v xml:space="preserve"> </v>
      </c>
      <c r="AA1631" s="26">
        <f t="shared" si="232"/>
        <v>4</v>
      </c>
      <c r="AB1631" s="43">
        <f t="shared" si="233"/>
        <v>3.3105183444097758E-5</v>
      </c>
    </row>
    <row r="1632" spans="1:28">
      <c r="A1632" t="s">
        <v>1580</v>
      </c>
      <c r="B1632" t="s">
        <v>809</v>
      </c>
      <c r="C1632" t="s">
        <v>2915</v>
      </c>
      <c r="D1632" s="4" t="s">
        <v>1381</v>
      </c>
      <c r="E1632" s="2"/>
      <c r="G1632" s="4"/>
      <c r="H1632" s="3" t="s">
        <v>1393</v>
      </c>
      <c r="I1632" s="3" t="s">
        <v>1393</v>
      </c>
      <c r="J1632" s="4"/>
      <c r="K1632" s="4">
        <v>91</v>
      </c>
      <c r="L1632" s="38" t="s">
        <v>1481</v>
      </c>
      <c r="M1632" s="25"/>
      <c r="N1632" s="49" t="str">
        <f t="shared" si="225"/>
        <v xml:space="preserve"> </v>
      </c>
      <c r="O1632" s="25"/>
      <c r="P1632" s="49" t="str">
        <f t="shared" si="226"/>
        <v xml:space="preserve"> </v>
      </c>
      <c r="Q1632" s="25"/>
      <c r="R1632" s="49" t="str">
        <f t="shared" si="227"/>
        <v xml:space="preserve"> </v>
      </c>
      <c r="S1632" s="25">
        <v>4</v>
      </c>
      <c r="T1632" s="49">
        <f t="shared" si="228"/>
        <v>1.4094929349166638E-4</v>
      </c>
      <c r="U1632" s="30"/>
      <c r="V1632" s="49" t="str">
        <f t="shared" si="229"/>
        <v xml:space="preserve"> </v>
      </c>
      <c r="W1632" s="25"/>
      <c r="X1632" s="49" t="str">
        <f t="shared" si="230"/>
        <v xml:space="preserve"> </v>
      </c>
      <c r="Y1632" s="25"/>
      <c r="Z1632" s="53" t="str">
        <f t="shared" si="231"/>
        <v xml:space="preserve"> </v>
      </c>
      <c r="AA1632" s="26">
        <f t="shared" si="232"/>
        <v>4</v>
      </c>
      <c r="AB1632" s="43">
        <f t="shared" si="233"/>
        <v>3.3105183444097758E-5</v>
      </c>
    </row>
    <row r="1633" spans="1:28">
      <c r="A1633" t="s">
        <v>1580</v>
      </c>
      <c r="B1633" t="s">
        <v>968</v>
      </c>
      <c r="C1633" t="s">
        <v>2915</v>
      </c>
      <c r="D1633" s="4" t="s">
        <v>1381</v>
      </c>
      <c r="E1633" s="2"/>
      <c r="F1633" t="s">
        <v>6318</v>
      </c>
      <c r="G1633" s="4"/>
      <c r="H1633" s="3" t="s">
        <v>1393</v>
      </c>
      <c r="I1633" s="3" t="s">
        <v>1393</v>
      </c>
      <c r="J1633" s="4">
        <v>109</v>
      </c>
      <c r="K1633" s="4">
        <v>89</v>
      </c>
      <c r="L1633" s="38" t="s">
        <v>1481</v>
      </c>
      <c r="M1633" s="25">
        <v>2</v>
      </c>
      <c r="N1633" s="49">
        <f t="shared" si="225"/>
        <v>8.8432967810399716E-5</v>
      </c>
      <c r="O1633" s="25"/>
      <c r="P1633" s="49" t="str">
        <f t="shared" si="226"/>
        <v xml:space="preserve"> </v>
      </c>
      <c r="Q1633" s="25">
        <v>1</v>
      </c>
      <c r="R1633" s="49">
        <f t="shared" si="227"/>
        <v>1.6863406408094435E-4</v>
      </c>
      <c r="S1633" s="25">
        <v>1</v>
      </c>
      <c r="T1633" s="49">
        <f t="shared" si="228"/>
        <v>3.5237323372916594E-5</v>
      </c>
      <c r="U1633" s="30"/>
      <c r="V1633" s="49" t="str">
        <f t="shared" si="229"/>
        <v xml:space="preserve"> </v>
      </c>
      <c r="W1633" s="25"/>
      <c r="X1633" s="49" t="str">
        <f t="shared" si="230"/>
        <v xml:space="preserve"> </v>
      </c>
      <c r="Y1633" s="25"/>
      <c r="Z1633" s="53" t="str">
        <f t="shared" si="231"/>
        <v xml:space="preserve"> </v>
      </c>
      <c r="AA1633" s="26">
        <f t="shared" si="232"/>
        <v>4</v>
      </c>
      <c r="AB1633" s="43">
        <f t="shared" si="233"/>
        <v>3.3105183444097758E-5</v>
      </c>
    </row>
    <row r="1634" spans="1:28">
      <c r="A1634" t="s">
        <v>1580</v>
      </c>
      <c r="B1634" s="5" t="s">
        <v>6059</v>
      </c>
      <c r="C1634" t="s">
        <v>2915</v>
      </c>
      <c r="D1634" s="4" t="s">
        <v>1381</v>
      </c>
      <c r="E1634" s="2"/>
      <c r="G1634" s="4"/>
      <c r="H1634" s="3" t="s">
        <v>1393</v>
      </c>
      <c r="I1634" s="3" t="s">
        <v>581</v>
      </c>
      <c r="J1634" s="4"/>
      <c r="K1634" s="4"/>
      <c r="L1634" s="38" t="s">
        <v>1481</v>
      </c>
      <c r="M1634" s="25"/>
      <c r="N1634" s="49" t="str">
        <f t="shared" si="225"/>
        <v xml:space="preserve"> </v>
      </c>
      <c r="O1634" s="25"/>
      <c r="P1634" s="49" t="str">
        <f t="shared" si="226"/>
        <v xml:space="preserve"> </v>
      </c>
      <c r="Q1634" s="25"/>
      <c r="R1634" s="49" t="str">
        <f t="shared" si="227"/>
        <v xml:space="preserve"> </v>
      </c>
      <c r="S1634" s="25"/>
      <c r="T1634" s="49" t="str">
        <f t="shared" si="228"/>
        <v xml:space="preserve"> </v>
      </c>
      <c r="U1634" s="30"/>
      <c r="V1634" s="49" t="str">
        <f t="shared" si="229"/>
        <v xml:space="preserve"> </v>
      </c>
      <c r="W1634" s="25">
        <v>4</v>
      </c>
      <c r="X1634" s="49">
        <f t="shared" si="230"/>
        <v>2.8125439459991561E-4</v>
      </c>
      <c r="Y1634" s="25"/>
      <c r="Z1634" s="53" t="str">
        <f t="shared" si="231"/>
        <v xml:space="preserve"> </v>
      </c>
      <c r="AA1634" s="26">
        <f t="shared" si="232"/>
        <v>4</v>
      </c>
      <c r="AB1634" s="43">
        <f t="shared" si="233"/>
        <v>3.3105183444097758E-5</v>
      </c>
    </row>
    <row r="1635" spans="1:28">
      <c r="A1635" t="s">
        <v>2496</v>
      </c>
      <c r="B1635" t="s">
        <v>1561</v>
      </c>
      <c r="C1635" t="s">
        <v>2913</v>
      </c>
      <c r="D1635" s="4" t="s">
        <v>1381</v>
      </c>
      <c r="E1635" s="2" t="s">
        <v>4</v>
      </c>
      <c r="F1635" t="s">
        <v>6264</v>
      </c>
      <c r="G1635" s="4"/>
      <c r="H1635" s="3" t="s">
        <v>1393</v>
      </c>
      <c r="I1635" s="3" t="s">
        <v>1393</v>
      </c>
      <c r="J1635" s="4">
        <v>186</v>
      </c>
      <c r="K1635" s="4">
        <v>299</v>
      </c>
      <c r="L1635" s="38" t="s">
        <v>1483</v>
      </c>
      <c r="M1635" s="25">
        <v>1</v>
      </c>
      <c r="N1635" s="49">
        <f t="shared" si="225"/>
        <v>4.4216483905199858E-5</v>
      </c>
      <c r="O1635" s="25">
        <v>3</v>
      </c>
      <c r="P1635" s="49">
        <f t="shared" si="226"/>
        <v>9.874267658481996E-5</v>
      </c>
      <c r="Q1635" s="25"/>
      <c r="R1635" s="49" t="str">
        <f t="shared" si="227"/>
        <v xml:space="preserve"> </v>
      </c>
      <c r="S1635" s="28"/>
      <c r="T1635" s="49" t="str">
        <f t="shared" si="228"/>
        <v xml:space="preserve"> </v>
      </c>
      <c r="U1635" s="30"/>
      <c r="V1635" s="49" t="str">
        <f t="shared" si="229"/>
        <v xml:space="preserve"> </v>
      </c>
      <c r="W1635" s="25"/>
      <c r="X1635" s="49" t="str">
        <f t="shared" si="230"/>
        <v xml:space="preserve"> </v>
      </c>
      <c r="Y1635" s="25"/>
      <c r="Z1635" s="53" t="str">
        <f t="shared" si="231"/>
        <v xml:space="preserve"> </v>
      </c>
      <c r="AA1635" s="26">
        <f t="shared" si="232"/>
        <v>4</v>
      </c>
      <c r="AB1635" s="43">
        <f t="shared" si="233"/>
        <v>3.3105183444097758E-5</v>
      </c>
    </row>
    <row r="1636" spans="1:28">
      <c r="A1636" t="s">
        <v>3732</v>
      </c>
      <c r="B1636" t="s">
        <v>945</v>
      </c>
      <c r="C1636" t="s">
        <v>2326</v>
      </c>
      <c r="D1636" s="4" t="s">
        <v>1382</v>
      </c>
      <c r="E1636" s="4" t="s">
        <v>2064</v>
      </c>
      <c r="G1636" s="4"/>
      <c r="H1636" s="3" t="s">
        <v>1393</v>
      </c>
      <c r="I1636" s="3" t="s">
        <v>1393</v>
      </c>
      <c r="J1636" s="4"/>
      <c r="K1636" s="4"/>
      <c r="L1636" s="38" t="s">
        <v>1483</v>
      </c>
      <c r="M1636" s="25"/>
      <c r="N1636" s="49" t="str">
        <f t="shared" si="225"/>
        <v xml:space="preserve"> </v>
      </c>
      <c r="O1636" s="25">
        <v>3</v>
      </c>
      <c r="P1636" s="49">
        <f t="shared" si="226"/>
        <v>9.874267658481996E-5</v>
      </c>
      <c r="Q1636" s="25">
        <v>1</v>
      </c>
      <c r="R1636" s="49">
        <f t="shared" si="227"/>
        <v>1.6863406408094435E-4</v>
      </c>
      <c r="S1636" s="28"/>
      <c r="T1636" s="49" t="str">
        <f t="shared" si="228"/>
        <v xml:space="preserve"> </v>
      </c>
      <c r="U1636" s="30"/>
      <c r="V1636" s="49" t="str">
        <f t="shared" si="229"/>
        <v xml:space="preserve"> </v>
      </c>
      <c r="W1636" s="25"/>
      <c r="X1636" s="49" t="str">
        <f t="shared" si="230"/>
        <v xml:space="preserve"> </v>
      </c>
      <c r="Y1636" s="25"/>
      <c r="Z1636" s="53" t="str">
        <f t="shared" si="231"/>
        <v xml:space="preserve"> </v>
      </c>
      <c r="AA1636" s="26">
        <f t="shared" si="232"/>
        <v>4</v>
      </c>
      <c r="AB1636" s="43">
        <f t="shared" si="233"/>
        <v>3.3105183444097758E-5</v>
      </c>
    </row>
    <row r="1637" spans="1:28">
      <c r="A1637" t="s">
        <v>2577</v>
      </c>
      <c r="B1637" t="s">
        <v>1708</v>
      </c>
      <c r="C1637" t="s">
        <v>2894</v>
      </c>
      <c r="D1637" s="4" t="s">
        <v>1381</v>
      </c>
      <c r="E1637" s="2"/>
      <c r="F1637" t="s">
        <v>6359</v>
      </c>
      <c r="G1637" s="4"/>
      <c r="H1637" s="3" t="s">
        <v>1393</v>
      </c>
      <c r="I1637" s="3" t="s">
        <v>1393</v>
      </c>
      <c r="J1637" s="4">
        <v>417</v>
      </c>
      <c r="K1637" s="4"/>
      <c r="L1637" s="38" t="s">
        <v>1756</v>
      </c>
      <c r="M1637" s="25"/>
      <c r="N1637" s="49" t="str">
        <f t="shared" si="225"/>
        <v xml:space="preserve"> </v>
      </c>
      <c r="O1637" s="25"/>
      <c r="P1637" s="49" t="str">
        <f t="shared" si="226"/>
        <v xml:space="preserve"> </v>
      </c>
      <c r="Q1637" s="25">
        <v>1</v>
      </c>
      <c r="R1637" s="49">
        <f t="shared" si="227"/>
        <v>1.6863406408094435E-4</v>
      </c>
      <c r="S1637" s="25">
        <v>2</v>
      </c>
      <c r="T1637" s="49">
        <f t="shared" si="228"/>
        <v>7.0474646745833188E-5</v>
      </c>
      <c r="U1637" s="30"/>
      <c r="V1637" s="49" t="str">
        <f t="shared" si="229"/>
        <v xml:space="preserve"> </v>
      </c>
      <c r="W1637" s="25"/>
      <c r="X1637" s="49" t="str">
        <f t="shared" si="230"/>
        <v xml:space="preserve"> </v>
      </c>
      <c r="Y1637" s="25">
        <v>1</v>
      </c>
      <c r="Z1637" s="53">
        <f t="shared" si="231"/>
        <v>2.2366360993066427E-4</v>
      </c>
      <c r="AA1637" s="26">
        <f t="shared" si="232"/>
        <v>4</v>
      </c>
      <c r="AB1637" s="43">
        <f t="shared" si="233"/>
        <v>3.3105183444097758E-5</v>
      </c>
    </row>
    <row r="1638" spans="1:28">
      <c r="A1638" t="s">
        <v>151</v>
      </c>
      <c r="B1638" t="s">
        <v>152</v>
      </c>
      <c r="C1638" t="s">
        <v>1036</v>
      </c>
      <c r="D1638" s="4" t="s">
        <v>1484</v>
      </c>
      <c r="E1638" s="2"/>
      <c r="F1638" t="s">
        <v>1315</v>
      </c>
      <c r="G1638" s="4"/>
      <c r="H1638" s="3" t="s">
        <v>1393</v>
      </c>
      <c r="I1638" s="3" t="s">
        <v>1393</v>
      </c>
      <c r="J1638" s="4">
        <v>316</v>
      </c>
      <c r="K1638" s="4"/>
      <c r="L1638" s="38" t="s">
        <v>1483</v>
      </c>
      <c r="M1638" s="25"/>
      <c r="N1638" s="49" t="str">
        <f t="shared" si="225"/>
        <v xml:space="preserve"> </v>
      </c>
      <c r="O1638" s="25"/>
      <c r="P1638" s="49" t="str">
        <f t="shared" si="226"/>
        <v xml:space="preserve"> </v>
      </c>
      <c r="Q1638" s="25"/>
      <c r="R1638" s="49" t="str">
        <f t="shared" si="227"/>
        <v xml:space="preserve"> </v>
      </c>
      <c r="S1638" s="25">
        <v>2</v>
      </c>
      <c r="T1638" s="49">
        <f t="shared" si="228"/>
        <v>7.0474646745833188E-5</v>
      </c>
      <c r="U1638" s="30"/>
      <c r="V1638" s="49" t="str">
        <f t="shared" si="229"/>
        <v xml:space="preserve"> </v>
      </c>
      <c r="W1638" s="25">
        <v>1</v>
      </c>
      <c r="X1638" s="49">
        <f t="shared" si="230"/>
        <v>7.0313598649978903E-5</v>
      </c>
      <c r="Y1638" s="25">
        <v>1</v>
      </c>
      <c r="Z1638" s="53">
        <f t="shared" si="231"/>
        <v>2.2366360993066427E-4</v>
      </c>
      <c r="AA1638" s="26">
        <f t="shared" si="232"/>
        <v>4</v>
      </c>
      <c r="AB1638" s="43">
        <f t="shared" si="233"/>
        <v>3.3105183444097758E-5</v>
      </c>
    </row>
    <row r="1639" spans="1:28">
      <c r="A1639" t="s">
        <v>329</v>
      </c>
      <c r="B1639" t="s">
        <v>331</v>
      </c>
      <c r="C1639" t="s">
        <v>2879</v>
      </c>
      <c r="D1639" s="4" t="s">
        <v>1381</v>
      </c>
      <c r="E1639" s="2"/>
      <c r="F1639" t="s">
        <v>2674</v>
      </c>
      <c r="G1639" s="4"/>
      <c r="H1639" s="3" t="s">
        <v>1393</v>
      </c>
      <c r="I1639" s="3" t="s">
        <v>1393</v>
      </c>
      <c r="J1639" s="4"/>
      <c r="K1639" s="4">
        <v>145</v>
      </c>
      <c r="L1639" s="38" t="s">
        <v>1481</v>
      </c>
      <c r="M1639" s="25"/>
      <c r="N1639" s="49" t="str">
        <f t="shared" si="225"/>
        <v xml:space="preserve"> </v>
      </c>
      <c r="O1639" s="25"/>
      <c r="P1639" s="49" t="str">
        <f t="shared" si="226"/>
        <v xml:space="preserve"> </v>
      </c>
      <c r="Q1639" s="25"/>
      <c r="R1639" s="49" t="str">
        <f t="shared" si="227"/>
        <v xml:space="preserve"> </v>
      </c>
      <c r="S1639" s="28"/>
      <c r="T1639" s="49" t="str">
        <f t="shared" si="228"/>
        <v xml:space="preserve"> </v>
      </c>
      <c r="U1639" s="30"/>
      <c r="V1639" s="49" t="str">
        <f t="shared" si="229"/>
        <v xml:space="preserve"> </v>
      </c>
      <c r="W1639" s="25">
        <v>4</v>
      </c>
      <c r="X1639" s="49">
        <f t="shared" si="230"/>
        <v>2.8125439459991561E-4</v>
      </c>
      <c r="Y1639" s="25"/>
      <c r="Z1639" s="53" t="str">
        <f t="shared" si="231"/>
        <v xml:space="preserve"> </v>
      </c>
      <c r="AA1639" s="26">
        <f t="shared" si="232"/>
        <v>4</v>
      </c>
      <c r="AB1639" s="43">
        <f t="shared" si="233"/>
        <v>3.3105183444097758E-5</v>
      </c>
    </row>
    <row r="1640" spans="1:28">
      <c r="A1640" t="s">
        <v>1931</v>
      </c>
      <c r="B1640" t="s">
        <v>4233</v>
      </c>
      <c r="C1640" t="s">
        <v>911</v>
      </c>
      <c r="D1640" s="4" t="s">
        <v>1381</v>
      </c>
      <c r="E1640" s="2"/>
      <c r="F1640" t="s">
        <v>5857</v>
      </c>
      <c r="G1640" s="4" t="s">
        <v>168</v>
      </c>
      <c r="H1640" s="3" t="s">
        <v>1393</v>
      </c>
      <c r="I1640" s="3" t="s">
        <v>581</v>
      </c>
      <c r="J1640" s="4"/>
      <c r="K1640" s="4"/>
      <c r="L1640" s="38" t="s">
        <v>1482</v>
      </c>
      <c r="M1640" s="25"/>
      <c r="N1640" s="49" t="str">
        <f t="shared" si="225"/>
        <v xml:space="preserve"> </v>
      </c>
      <c r="O1640" s="25">
        <v>4</v>
      </c>
      <c r="P1640" s="49">
        <f t="shared" si="226"/>
        <v>1.3165690211309328E-4</v>
      </c>
      <c r="Q1640" s="25"/>
      <c r="R1640" s="49" t="str">
        <f t="shared" si="227"/>
        <v xml:space="preserve"> </v>
      </c>
      <c r="S1640" s="25"/>
      <c r="T1640" s="49" t="str">
        <f t="shared" si="228"/>
        <v xml:space="preserve"> </v>
      </c>
      <c r="U1640" s="30"/>
      <c r="V1640" s="49" t="str">
        <f t="shared" si="229"/>
        <v xml:space="preserve"> </v>
      </c>
      <c r="W1640" s="25"/>
      <c r="X1640" s="49" t="str">
        <f t="shared" si="230"/>
        <v xml:space="preserve"> </v>
      </c>
      <c r="Y1640" s="25"/>
      <c r="Z1640" s="53" t="str">
        <f t="shared" si="231"/>
        <v xml:space="preserve"> </v>
      </c>
      <c r="AA1640" s="26">
        <f t="shared" si="232"/>
        <v>4</v>
      </c>
      <c r="AB1640" s="43">
        <f t="shared" si="233"/>
        <v>3.3105183444097758E-5</v>
      </c>
    </row>
    <row r="1641" spans="1:28">
      <c r="A1641" t="s">
        <v>1933</v>
      </c>
      <c r="B1641" t="s">
        <v>658</v>
      </c>
      <c r="C1641" t="s">
        <v>34</v>
      </c>
      <c r="D1641" s="4" t="s">
        <v>1382</v>
      </c>
      <c r="E1641" s="4" t="s">
        <v>2064</v>
      </c>
      <c r="F1641" t="s">
        <v>1262</v>
      </c>
      <c r="G1641" s="4"/>
      <c r="H1641" s="3" t="s">
        <v>1393</v>
      </c>
      <c r="I1641" s="3" t="s">
        <v>1393</v>
      </c>
      <c r="J1641" s="4">
        <v>228</v>
      </c>
      <c r="K1641" s="4">
        <v>357</v>
      </c>
      <c r="L1641" s="38" t="s">
        <v>1483</v>
      </c>
      <c r="M1641" s="25"/>
      <c r="N1641" s="49" t="str">
        <f t="shared" si="225"/>
        <v xml:space="preserve"> </v>
      </c>
      <c r="O1641" s="25">
        <v>2</v>
      </c>
      <c r="P1641" s="49">
        <f t="shared" si="226"/>
        <v>6.582845105654664E-5</v>
      </c>
      <c r="Q1641" s="25">
        <v>2</v>
      </c>
      <c r="R1641" s="49">
        <f t="shared" si="227"/>
        <v>3.3726812816188871E-4</v>
      </c>
      <c r="S1641" s="28"/>
      <c r="T1641" s="49" t="str">
        <f t="shared" si="228"/>
        <v xml:space="preserve"> </v>
      </c>
      <c r="U1641" s="30"/>
      <c r="V1641" s="49" t="str">
        <f t="shared" si="229"/>
        <v xml:space="preserve"> </v>
      </c>
      <c r="W1641" s="25"/>
      <c r="X1641" s="49" t="str">
        <f t="shared" si="230"/>
        <v xml:space="preserve"> </v>
      </c>
      <c r="Y1641" s="25"/>
      <c r="Z1641" s="53" t="str">
        <f t="shared" si="231"/>
        <v xml:space="preserve"> </v>
      </c>
      <c r="AA1641" s="26">
        <f t="shared" si="232"/>
        <v>4</v>
      </c>
      <c r="AB1641" s="43">
        <f t="shared" si="233"/>
        <v>3.3105183444097758E-5</v>
      </c>
    </row>
    <row r="1642" spans="1:28">
      <c r="A1642" t="s">
        <v>3007</v>
      </c>
      <c r="B1642" s="5" t="s">
        <v>2309</v>
      </c>
      <c r="C1642" t="s">
        <v>56</v>
      </c>
      <c r="D1642" s="4" t="s">
        <v>1381</v>
      </c>
      <c r="E1642" s="2"/>
      <c r="F1642" s="5"/>
      <c r="G1642" s="4" t="s">
        <v>168</v>
      </c>
      <c r="H1642" s="3" t="s">
        <v>1393</v>
      </c>
      <c r="I1642" s="3" t="s">
        <v>1393</v>
      </c>
      <c r="J1642" s="4"/>
      <c r="K1642" s="4"/>
      <c r="L1642" s="38" t="s">
        <v>1483</v>
      </c>
      <c r="M1642" s="25">
        <v>4</v>
      </c>
      <c r="N1642" s="49">
        <f t="shared" si="225"/>
        <v>1.7686593562079943E-4</v>
      </c>
      <c r="O1642" s="25"/>
      <c r="P1642" s="49" t="str">
        <f t="shared" si="226"/>
        <v xml:space="preserve"> </v>
      </c>
      <c r="Q1642" s="25"/>
      <c r="R1642" s="49" t="str">
        <f t="shared" si="227"/>
        <v xml:space="preserve"> </v>
      </c>
      <c r="S1642" s="25"/>
      <c r="T1642" s="49" t="str">
        <f t="shared" si="228"/>
        <v xml:space="preserve"> </v>
      </c>
      <c r="U1642" s="30"/>
      <c r="V1642" s="49" t="str">
        <f t="shared" si="229"/>
        <v xml:space="preserve"> </v>
      </c>
      <c r="W1642" s="25"/>
      <c r="X1642" s="49" t="str">
        <f t="shared" si="230"/>
        <v xml:space="preserve"> </v>
      </c>
      <c r="Y1642" s="25"/>
      <c r="Z1642" s="53" t="str">
        <f t="shared" si="231"/>
        <v xml:space="preserve"> </v>
      </c>
      <c r="AA1642" s="26">
        <f t="shared" si="232"/>
        <v>4</v>
      </c>
      <c r="AB1642" s="43">
        <f t="shared" si="233"/>
        <v>3.3105183444097758E-5</v>
      </c>
    </row>
    <row r="1643" spans="1:28">
      <c r="A1643" t="s">
        <v>3007</v>
      </c>
      <c r="B1643" t="s">
        <v>3932</v>
      </c>
      <c r="C1643" t="s">
        <v>56</v>
      </c>
      <c r="D1643" s="4" t="s">
        <v>1381</v>
      </c>
      <c r="E1643" s="2"/>
      <c r="F1643" s="5" t="s">
        <v>3038</v>
      </c>
      <c r="G1643" s="4"/>
      <c r="H1643" s="3" t="s">
        <v>1393</v>
      </c>
      <c r="I1643" s="3" t="s">
        <v>1393</v>
      </c>
      <c r="J1643" s="4">
        <v>422</v>
      </c>
      <c r="K1643" s="4"/>
      <c r="L1643" s="38" t="s">
        <v>1756</v>
      </c>
      <c r="M1643" s="25">
        <v>2</v>
      </c>
      <c r="N1643" s="49">
        <f t="shared" si="225"/>
        <v>8.8432967810399716E-5</v>
      </c>
      <c r="O1643" s="25">
        <v>2</v>
      </c>
      <c r="P1643" s="49">
        <f t="shared" si="226"/>
        <v>6.582845105654664E-5</v>
      </c>
      <c r="Q1643" s="25"/>
      <c r="R1643" s="49" t="str">
        <f t="shared" si="227"/>
        <v xml:space="preserve"> </v>
      </c>
      <c r="S1643" s="25"/>
      <c r="T1643" s="49" t="str">
        <f t="shared" si="228"/>
        <v xml:space="preserve"> </v>
      </c>
      <c r="U1643" s="30"/>
      <c r="V1643" s="49" t="str">
        <f t="shared" si="229"/>
        <v xml:space="preserve"> </v>
      </c>
      <c r="W1643" s="25"/>
      <c r="X1643" s="49" t="str">
        <f t="shared" si="230"/>
        <v xml:space="preserve"> </v>
      </c>
      <c r="Y1643" s="25"/>
      <c r="Z1643" s="53" t="str">
        <f t="shared" si="231"/>
        <v xml:space="preserve"> </v>
      </c>
      <c r="AA1643" s="26">
        <f t="shared" si="232"/>
        <v>4</v>
      </c>
      <c r="AB1643" s="43">
        <f t="shared" si="233"/>
        <v>3.3105183444097758E-5</v>
      </c>
    </row>
    <row r="1644" spans="1:28">
      <c r="A1644" t="s">
        <v>1935</v>
      </c>
      <c r="B1644" t="s">
        <v>5219</v>
      </c>
      <c r="C1644" t="s">
        <v>381</v>
      </c>
      <c r="D1644" s="4" t="s">
        <v>1381</v>
      </c>
      <c r="E1644" s="2"/>
      <c r="G1644" s="4"/>
      <c r="H1644" s="3" t="s">
        <v>1393</v>
      </c>
      <c r="I1644" s="3" t="s">
        <v>581</v>
      </c>
      <c r="J1644" s="4"/>
      <c r="K1644" s="4"/>
      <c r="L1644" s="38" t="s">
        <v>1481</v>
      </c>
      <c r="M1644" s="25">
        <v>1</v>
      </c>
      <c r="N1644" s="49">
        <f t="shared" si="225"/>
        <v>4.4216483905199858E-5</v>
      </c>
      <c r="O1644" s="25">
        <v>1</v>
      </c>
      <c r="P1644" s="49">
        <f t="shared" si="226"/>
        <v>3.291422552827332E-5</v>
      </c>
      <c r="Q1644" s="25"/>
      <c r="R1644" s="49" t="str">
        <f t="shared" si="227"/>
        <v xml:space="preserve"> </v>
      </c>
      <c r="S1644" s="28"/>
      <c r="T1644" s="49" t="str">
        <f t="shared" si="228"/>
        <v xml:space="preserve"> </v>
      </c>
      <c r="U1644" s="30">
        <v>2</v>
      </c>
      <c r="V1644" s="49">
        <f t="shared" si="229"/>
        <v>1.3488905375328792E-4</v>
      </c>
      <c r="W1644" s="25"/>
      <c r="X1644" s="49" t="str">
        <f t="shared" si="230"/>
        <v xml:space="preserve"> </v>
      </c>
      <c r="Y1644" s="25"/>
      <c r="Z1644" s="53" t="str">
        <f t="shared" si="231"/>
        <v xml:space="preserve"> </v>
      </c>
      <c r="AA1644" s="26">
        <f t="shared" si="232"/>
        <v>4</v>
      </c>
      <c r="AB1644" s="43">
        <f t="shared" si="233"/>
        <v>3.3105183444097758E-5</v>
      </c>
    </row>
    <row r="1645" spans="1:28">
      <c r="A1645" t="s">
        <v>3288</v>
      </c>
      <c r="B1645" s="5" t="s">
        <v>1882</v>
      </c>
      <c r="C1645" t="s">
        <v>2871</v>
      </c>
      <c r="D1645" s="4" t="s">
        <v>1381</v>
      </c>
      <c r="E1645" s="2"/>
      <c r="F1645" s="5" t="s">
        <v>6088</v>
      </c>
      <c r="G1645" s="4"/>
      <c r="H1645" s="3" t="s">
        <v>1393</v>
      </c>
      <c r="I1645" s="3" t="s">
        <v>581</v>
      </c>
      <c r="J1645" s="4"/>
      <c r="K1645" s="4"/>
      <c r="L1645" s="38" t="s">
        <v>1481</v>
      </c>
      <c r="M1645" s="25"/>
      <c r="N1645" s="49" t="str">
        <f t="shared" si="225"/>
        <v xml:space="preserve"> </v>
      </c>
      <c r="O1645" s="25"/>
      <c r="P1645" s="49" t="str">
        <f t="shared" si="226"/>
        <v xml:space="preserve"> </v>
      </c>
      <c r="Q1645" s="25"/>
      <c r="R1645" s="49" t="str">
        <f t="shared" si="227"/>
        <v xml:space="preserve"> </v>
      </c>
      <c r="S1645" s="25"/>
      <c r="T1645" s="49" t="str">
        <f t="shared" si="228"/>
        <v xml:space="preserve"> </v>
      </c>
      <c r="U1645" s="30"/>
      <c r="V1645" s="49" t="str">
        <f t="shared" si="229"/>
        <v xml:space="preserve"> </v>
      </c>
      <c r="W1645" s="25"/>
      <c r="X1645" s="49" t="str">
        <f t="shared" si="230"/>
        <v xml:space="preserve"> </v>
      </c>
      <c r="Y1645" s="25">
        <v>4</v>
      </c>
      <c r="Z1645" s="53">
        <f t="shared" si="231"/>
        <v>8.9465443972265709E-4</v>
      </c>
      <c r="AA1645" s="26">
        <f t="shared" si="232"/>
        <v>4</v>
      </c>
      <c r="AB1645" s="43">
        <f t="shared" si="233"/>
        <v>3.3105183444097758E-5</v>
      </c>
    </row>
    <row r="1646" spans="1:28">
      <c r="A1646" t="s">
        <v>1941</v>
      </c>
      <c r="B1646" t="s">
        <v>1033</v>
      </c>
      <c r="C1646" t="s">
        <v>910</v>
      </c>
      <c r="D1646" s="4" t="s">
        <v>1381</v>
      </c>
      <c r="E1646" s="2"/>
      <c r="G1646" s="4"/>
      <c r="H1646" s="3" t="s">
        <v>1393</v>
      </c>
      <c r="I1646" s="3" t="s">
        <v>581</v>
      </c>
      <c r="J1646" s="4"/>
      <c r="K1646" s="4"/>
      <c r="L1646" s="38" t="s">
        <v>1481</v>
      </c>
      <c r="M1646" s="25"/>
      <c r="N1646" s="49" t="str">
        <f t="shared" si="225"/>
        <v xml:space="preserve"> </v>
      </c>
      <c r="O1646" s="25"/>
      <c r="P1646" s="49" t="str">
        <f t="shared" si="226"/>
        <v xml:space="preserve"> </v>
      </c>
      <c r="Q1646" s="25"/>
      <c r="R1646" s="49" t="str">
        <f t="shared" si="227"/>
        <v xml:space="preserve"> </v>
      </c>
      <c r="S1646" s="25">
        <v>4</v>
      </c>
      <c r="T1646" s="49">
        <f t="shared" si="228"/>
        <v>1.4094929349166638E-4</v>
      </c>
      <c r="U1646" s="30"/>
      <c r="V1646" s="49" t="str">
        <f t="shared" si="229"/>
        <v xml:space="preserve"> </v>
      </c>
      <c r="W1646" s="25"/>
      <c r="X1646" s="49" t="str">
        <f t="shared" si="230"/>
        <v xml:space="preserve"> </v>
      </c>
      <c r="Y1646" s="25"/>
      <c r="Z1646" s="53" t="str">
        <f t="shared" si="231"/>
        <v xml:space="preserve"> </v>
      </c>
      <c r="AA1646" s="26">
        <f t="shared" si="232"/>
        <v>4</v>
      </c>
      <c r="AB1646" s="43">
        <f t="shared" si="233"/>
        <v>3.3105183444097758E-5</v>
      </c>
    </row>
    <row r="1647" spans="1:28">
      <c r="A1647" t="s">
        <v>1410</v>
      </c>
      <c r="B1647" s="5" t="s">
        <v>2802</v>
      </c>
      <c r="C1647" t="s">
        <v>2877</v>
      </c>
      <c r="D1647" s="4" t="s">
        <v>1381</v>
      </c>
      <c r="E1647" s="2"/>
      <c r="G1647" s="4"/>
      <c r="H1647" s="3" t="s">
        <v>1393</v>
      </c>
      <c r="I1647" s="3" t="s">
        <v>581</v>
      </c>
      <c r="J1647" s="4"/>
      <c r="K1647" s="4"/>
      <c r="L1647" s="38" t="s">
        <v>1483</v>
      </c>
      <c r="M1647" s="25"/>
      <c r="N1647" s="49" t="str">
        <f t="shared" si="225"/>
        <v xml:space="preserve"> </v>
      </c>
      <c r="O1647" s="25"/>
      <c r="P1647" s="49" t="str">
        <f t="shared" si="226"/>
        <v xml:space="preserve"> </v>
      </c>
      <c r="Q1647" s="25"/>
      <c r="R1647" s="49" t="str">
        <f t="shared" si="227"/>
        <v xml:space="preserve"> </v>
      </c>
      <c r="S1647" s="28"/>
      <c r="T1647" s="49" t="str">
        <f t="shared" si="228"/>
        <v xml:space="preserve"> </v>
      </c>
      <c r="U1647" s="30">
        <v>4</v>
      </c>
      <c r="V1647" s="49">
        <f t="shared" si="229"/>
        <v>2.6977810750657583E-4</v>
      </c>
      <c r="W1647" s="25"/>
      <c r="X1647" s="49" t="str">
        <f t="shared" si="230"/>
        <v xml:space="preserve"> </v>
      </c>
      <c r="Y1647" s="25"/>
      <c r="Z1647" s="53" t="str">
        <f t="shared" si="231"/>
        <v xml:space="preserve"> </v>
      </c>
      <c r="AA1647" s="26">
        <f t="shared" si="232"/>
        <v>4</v>
      </c>
      <c r="AB1647" s="43">
        <f t="shared" si="233"/>
        <v>3.3105183444097758E-5</v>
      </c>
    </row>
    <row r="1648" spans="1:28">
      <c r="A1648" t="s">
        <v>792</v>
      </c>
      <c r="B1648" t="s">
        <v>450</v>
      </c>
      <c r="C1648" t="s">
        <v>2891</v>
      </c>
      <c r="D1648" s="4" t="s">
        <v>1381</v>
      </c>
      <c r="E1648" s="2"/>
      <c r="F1648" t="s">
        <v>6242</v>
      </c>
      <c r="G1648" s="4"/>
      <c r="H1648" s="3" t="s">
        <v>1393</v>
      </c>
      <c r="I1648" s="3" t="s">
        <v>1393</v>
      </c>
      <c r="J1648" s="4">
        <v>203</v>
      </c>
      <c r="K1648" s="4">
        <v>266</v>
      </c>
      <c r="L1648" s="38" t="s">
        <v>1481</v>
      </c>
      <c r="M1648" s="25"/>
      <c r="N1648" s="49" t="str">
        <f t="shared" si="225"/>
        <v xml:space="preserve"> </v>
      </c>
      <c r="O1648" s="25">
        <v>1</v>
      </c>
      <c r="P1648" s="49">
        <f t="shared" si="226"/>
        <v>3.291422552827332E-5</v>
      </c>
      <c r="Q1648" s="25"/>
      <c r="R1648" s="49" t="str">
        <f t="shared" si="227"/>
        <v xml:space="preserve"> </v>
      </c>
      <c r="S1648" s="25">
        <v>3</v>
      </c>
      <c r="T1648" s="49">
        <f t="shared" si="228"/>
        <v>1.0571197011874978E-4</v>
      </c>
      <c r="U1648" s="30"/>
      <c r="V1648" s="49" t="str">
        <f t="shared" si="229"/>
        <v xml:space="preserve"> </v>
      </c>
      <c r="W1648" s="25"/>
      <c r="X1648" s="49" t="str">
        <f t="shared" si="230"/>
        <v xml:space="preserve"> </v>
      </c>
      <c r="Y1648" s="25"/>
      <c r="Z1648" s="53" t="str">
        <f t="shared" si="231"/>
        <v xml:space="preserve"> </v>
      </c>
      <c r="AA1648" s="26">
        <f t="shared" si="232"/>
        <v>4</v>
      </c>
      <c r="AB1648" s="43">
        <f t="shared" si="233"/>
        <v>3.3105183444097758E-5</v>
      </c>
    </row>
    <row r="1649" spans="1:28">
      <c r="A1649" t="s">
        <v>792</v>
      </c>
      <c r="B1649" t="s">
        <v>5105</v>
      </c>
      <c r="C1649" t="s">
        <v>2891</v>
      </c>
      <c r="D1649" s="4" t="s">
        <v>1381</v>
      </c>
      <c r="E1649" s="2"/>
      <c r="F1649" s="5" t="s">
        <v>6446</v>
      </c>
      <c r="G1649" s="4" t="s">
        <v>168</v>
      </c>
      <c r="H1649" s="3" t="s">
        <v>1393</v>
      </c>
      <c r="I1649" s="3" t="s">
        <v>581</v>
      </c>
      <c r="J1649" s="4"/>
      <c r="K1649" s="4"/>
      <c r="L1649" s="38" t="s">
        <v>1481</v>
      </c>
      <c r="M1649" s="25">
        <v>1</v>
      </c>
      <c r="N1649" s="49">
        <f t="shared" si="225"/>
        <v>4.4216483905199858E-5</v>
      </c>
      <c r="O1649" s="25"/>
      <c r="P1649" s="49" t="str">
        <f t="shared" si="226"/>
        <v xml:space="preserve"> </v>
      </c>
      <c r="Q1649" s="25"/>
      <c r="R1649" s="49" t="str">
        <f t="shared" si="227"/>
        <v xml:space="preserve"> </v>
      </c>
      <c r="S1649" s="25"/>
      <c r="T1649" s="49" t="str">
        <f t="shared" si="228"/>
        <v xml:space="preserve"> </v>
      </c>
      <c r="U1649" s="30"/>
      <c r="V1649" s="49" t="str">
        <f t="shared" si="229"/>
        <v xml:space="preserve"> </v>
      </c>
      <c r="W1649" s="25">
        <v>3</v>
      </c>
      <c r="X1649" s="49">
        <f t="shared" si="230"/>
        <v>2.1094079594993672E-4</v>
      </c>
      <c r="Y1649" s="25"/>
      <c r="Z1649" s="53" t="str">
        <f t="shared" si="231"/>
        <v xml:space="preserve"> </v>
      </c>
      <c r="AA1649" s="26">
        <f t="shared" si="232"/>
        <v>4</v>
      </c>
      <c r="AB1649" s="43">
        <f t="shared" si="233"/>
        <v>3.3105183444097758E-5</v>
      </c>
    </row>
    <row r="1650" spans="1:28">
      <c r="A1650" t="s">
        <v>792</v>
      </c>
      <c r="B1650" t="s">
        <v>452</v>
      </c>
      <c r="C1650" t="s">
        <v>2891</v>
      </c>
      <c r="D1650" s="4" t="s">
        <v>1381</v>
      </c>
      <c r="E1650" s="2"/>
      <c r="F1650" s="5" t="s">
        <v>6449</v>
      </c>
      <c r="G1650" s="4"/>
      <c r="H1650" s="3" t="s">
        <v>1393</v>
      </c>
      <c r="I1650" s="3" t="s">
        <v>1393</v>
      </c>
      <c r="J1650" s="4"/>
      <c r="K1650" s="4">
        <v>264</v>
      </c>
      <c r="L1650" s="38" t="s">
        <v>1481</v>
      </c>
      <c r="M1650" s="25"/>
      <c r="N1650" s="49" t="str">
        <f t="shared" si="225"/>
        <v xml:space="preserve"> </v>
      </c>
      <c r="O1650" s="25">
        <v>2</v>
      </c>
      <c r="P1650" s="49">
        <f t="shared" si="226"/>
        <v>6.582845105654664E-5</v>
      </c>
      <c r="Q1650" s="25"/>
      <c r="R1650" s="49" t="str">
        <f t="shared" si="227"/>
        <v xml:space="preserve"> </v>
      </c>
      <c r="S1650" s="25">
        <v>1</v>
      </c>
      <c r="T1650" s="49">
        <f t="shared" si="228"/>
        <v>3.5237323372916594E-5</v>
      </c>
      <c r="U1650" s="30">
        <v>1</v>
      </c>
      <c r="V1650" s="49">
        <f t="shared" si="229"/>
        <v>6.7444526876643958E-5</v>
      </c>
      <c r="W1650" s="25"/>
      <c r="X1650" s="49" t="str">
        <f t="shared" si="230"/>
        <v xml:space="preserve"> </v>
      </c>
      <c r="Y1650" s="25"/>
      <c r="Z1650" s="53" t="str">
        <f t="shared" si="231"/>
        <v xml:space="preserve"> </v>
      </c>
      <c r="AA1650" s="26">
        <f t="shared" si="232"/>
        <v>4</v>
      </c>
      <c r="AB1650" s="43">
        <f t="shared" si="233"/>
        <v>3.3105183444097758E-5</v>
      </c>
    </row>
    <row r="1651" spans="1:28">
      <c r="A1651" t="s">
        <v>792</v>
      </c>
      <c r="B1651" t="s">
        <v>1169</v>
      </c>
      <c r="C1651" t="s">
        <v>2891</v>
      </c>
      <c r="D1651" s="4" t="s">
        <v>1381</v>
      </c>
      <c r="E1651" s="2" t="s">
        <v>3232</v>
      </c>
      <c r="F1651" s="5" t="s">
        <v>6451</v>
      </c>
      <c r="G1651" s="4"/>
      <c r="H1651" s="3" t="s">
        <v>1393</v>
      </c>
      <c r="I1651" s="3" t="s">
        <v>1393</v>
      </c>
      <c r="J1651" s="4">
        <v>204</v>
      </c>
      <c r="K1651" s="4">
        <v>266</v>
      </c>
      <c r="L1651" s="38" t="s">
        <v>1481</v>
      </c>
      <c r="M1651" s="25"/>
      <c r="N1651" s="49" t="str">
        <f t="shared" si="225"/>
        <v xml:space="preserve"> </v>
      </c>
      <c r="O1651" s="25">
        <v>2</v>
      </c>
      <c r="P1651" s="49">
        <f t="shared" si="226"/>
        <v>6.582845105654664E-5</v>
      </c>
      <c r="Q1651" s="25"/>
      <c r="R1651" s="49" t="str">
        <f t="shared" si="227"/>
        <v xml:space="preserve"> </v>
      </c>
      <c r="S1651" s="25">
        <v>2</v>
      </c>
      <c r="T1651" s="49">
        <f t="shared" si="228"/>
        <v>7.0474646745833188E-5</v>
      </c>
      <c r="U1651" s="30"/>
      <c r="V1651" s="49" t="str">
        <f t="shared" si="229"/>
        <v xml:space="preserve"> </v>
      </c>
      <c r="W1651" s="25"/>
      <c r="X1651" s="49" t="str">
        <f t="shared" si="230"/>
        <v xml:space="preserve"> </v>
      </c>
      <c r="Y1651" s="25"/>
      <c r="Z1651" s="53" t="str">
        <f t="shared" si="231"/>
        <v xml:space="preserve"> </v>
      </c>
      <c r="AA1651" s="26">
        <f t="shared" si="232"/>
        <v>4</v>
      </c>
      <c r="AB1651" s="43">
        <f t="shared" si="233"/>
        <v>3.3105183444097758E-5</v>
      </c>
    </row>
    <row r="1652" spans="1:28">
      <c r="A1652" t="s">
        <v>2465</v>
      </c>
      <c r="B1652" s="5" t="s">
        <v>2283</v>
      </c>
      <c r="C1652" t="s">
        <v>2867</v>
      </c>
      <c r="D1652" s="4" t="s">
        <v>1381</v>
      </c>
      <c r="E1652" s="2"/>
      <c r="F1652" s="5" t="s">
        <v>5935</v>
      </c>
      <c r="G1652" s="4"/>
      <c r="H1652" s="3" t="s">
        <v>1393</v>
      </c>
      <c r="I1652" s="3" t="s">
        <v>581</v>
      </c>
      <c r="J1652" s="4"/>
      <c r="K1652" s="4"/>
      <c r="L1652" s="38" t="s">
        <v>1481</v>
      </c>
      <c r="M1652" s="25"/>
      <c r="N1652" s="49" t="str">
        <f t="shared" si="225"/>
        <v xml:space="preserve"> </v>
      </c>
      <c r="O1652" s="25">
        <v>4</v>
      </c>
      <c r="P1652" s="49">
        <f t="shared" si="226"/>
        <v>1.3165690211309328E-4</v>
      </c>
      <c r="Q1652" s="25"/>
      <c r="R1652" s="49" t="str">
        <f t="shared" si="227"/>
        <v xml:space="preserve"> </v>
      </c>
      <c r="S1652" s="25"/>
      <c r="T1652" s="49" t="str">
        <f t="shared" si="228"/>
        <v xml:space="preserve"> </v>
      </c>
      <c r="U1652" s="30"/>
      <c r="V1652" s="49" t="str">
        <f t="shared" si="229"/>
        <v xml:space="preserve"> </v>
      </c>
      <c r="W1652" s="25"/>
      <c r="X1652" s="49" t="str">
        <f t="shared" si="230"/>
        <v xml:space="preserve"> </v>
      </c>
      <c r="Y1652" s="25"/>
      <c r="Z1652" s="53" t="str">
        <f t="shared" si="231"/>
        <v xml:space="preserve"> </v>
      </c>
      <c r="AA1652" s="26">
        <f t="shared" si="232"/>
        <v>4</v>
      </c>
      <c r="AB1652" s="43">
        <f t="shared" si="233"/>
        <v>3.3105183444097758E-5</v>
      </c>
    </row>
    <row r="1653" spans="1:28">
      <c r="A1653" t="s">
        <v>764</v>
      </c>
      <c r="B1653" t="s">
        <v>1271</v>
      </c>
      <c r="C1653" t="s">
        <v>382</v>
      </c>
      <c r="D1653" s="4" t="s">
        <v>1382</v>
      </c>
      <c r="E1653" s="2" t="s">
        <v>3231</v>
      </c>
      <c r="F1653" s="5" t="s">
        <v>4071</v>
      </c>
      <c r="G1653" s="4"/>
      <c r="H1653" s="3" t="s">
        <v>1393</v>
      </c>
      <c r="I1653" s="3" t="s">
        <v>581</v>
      </c>
      <c r="J1653" s="4"/>
      <c r="K1653" s="4"/>
      <c r="L1653" s="38" t="s">
        <v>1483</v>
      </c>
      <c r="M1653" s="25"/>
      <c r="N1653" s="49" t="str">
        <f t="shared" si="225"/>
        <v xml:space="preserve"> </v>
      </c>
      <c r="O1653" s="25"/>
      <c r="P1653" s="49" t="str">
        <f t="shared" si="226"/>
        <v xml:space="preserve"> </v>
      </c>
      <c r="Q1653" s="25"/>
      <c r="R1653" s="49" t="str">
        <f t="shared" si="227"/>
        <v xml:space="preserve"> </v>
      </c>
      <c r="S1653" s="25">
        <v>4</v>
      </c>
      <c r="T1653" s="49">
        <f t="shared" si="228"/>
        <v>1.4094929349166638E-4</v>
      </c>
      <c r="U1653" s="30"/>
      <c r="V1653" s="49" t="str">
        <f t="shared" si="229"/>
        <v xml:space="preserve"> </v>
      </c>
      <c r="W1653" s="25"/>
      <c r="X1653" s="49" t="str">
        <f t="shared" si="230"/>
        <v xml:space="preserve"> </v>
      </c>
      <c r="Y1653" s="25"/>
      <c r="Z1653" s="53" t="str">
        <f t="shared" si="231"/>
        <v xml:space="preserve"> </v>
      </c>
      <c r="AA1653" s="26">
        <f t="shared" si="232"/>
        <v>4</v>
      </c>
      <c r="AB1653" s="43">
        <f t="shared" si="233"/>
        <v>3.3105183444097758E-5</v>
      </c>
    </row>
    <row r="1654" spans="1:28">
      <c r="A1654" t="s">
        <v>764</v>
      </c>
      <c r="B1654" s="5" t="s">
        <v>3786</v>
      </c>
      <c r="C1654" t="s">
        <v>382</v>
      </c>
      <c r="D1654" s="4" t="s">
        <v>1382</v>
      </c>
      <c r="E1654" s="2" t="s">
        <v>3231</v>
      </c>
      <c r="F1654" s="5" t="s">
        <v>6395</v>
      </c>
      <c r="G1654" s="4"/>
      <c r="H1654" s="3" t="s">
        <v>1393</v>
      </c>
      <c r="I1654" s="3" t="s">
        <v>1393</v>
      </c>
      <c r="J1654" s="4">
        <v>257</v>
      </c>
      <c r="K1654" s="4"/>
      <c r="L1654" s="38" t="s">
        <v>1483</v>
      </c>
      <c r="M1654" s="25">
        <v>3</v>
      </c>
      <c r="N1654" s="49">
        <f t="shared" si="225"/>
        <v>1.3264945171559959E-4</v>
      </c>
      <c r="O1654" s="25">
        <v>1</v>
      </c>
      <c r="P1654" s="49">
        <f t="shared" si="226"/>
        <v>3.291422552827332E-5</v>
      </c>
      <c r="Q1654" s="25"/>
      <c r="R1654" s="49" t="str">
        <f t="shared" si="227"/>
        <v xml:space="preserve"> </v>
      </c>
      <c r="S1654" s="25"/>
      <c r="T1654" s="49" t="str">
        <f t="shared" si="228"/>
        <v xml:space="preserve"> </v>
      </c>
      <c r="U1654" s="30"/>
      <c r="V1654" s="49" t="str">
        <f t="shared" si="229"/>
        <v xml:space="preserve"> </v>
      </c>
      <c r="W1654" s="25"/>
      <c r="X1654" s="49" t="str">
        <f t="shared" si="230"/>
        <v xml:space="preserve"> </v>
      </c>
      <c r="Y1654" s="25"/>
      <c r="Z1654" s="53" t="str">
        <f t="shared" si="231"/>
        <v xml:space="preserve"> </v>
      </c>
      <c r="AA1654" s="26">
        <f t="shared" si="232"/>
        <v>4</v>
      </c>
      <c r="AB1654" s="43">
        <f t="shared" si="233"/>
        <v>3.3105183444097758E-5</v>
      </c>
    </row>
    <row r="1655" spans="1:28">
      <c r="A1655" t="s">
        <v>2274</v>
      </c>
      <c r="B1655" t="s">
        <v>794</v>
      </c>
      <c r="C1655" t="s">
        <v>2879</v>
      </c>
      <c r="D1655" s="4" t="s">
        <v>1381</v>
      </c>
      <c r="E1655" s="2" t="s">
        <v>3232</v>
      </c>
      <c r="F1655" t="s">
        <v>349</v>
      </c>
      <c r="G1655" s="4"/>
      <c r="H1655" s="3" t="s">
        <v>1393</v>
      </c>
      <c r="I1655" s="3" t="s">
        <v>1393</v>
      </c>
      <c r="J1655" s="4">
        <v>85</v>
      </c>
      <c r="K1655" s="4">
        <v>139</v>
      </c>
      <c r="L1655" s="38" t="s">
        <v>1481</v>
      </c>
      <c r="M1655" s="25"/>
      <c r="N1655" s="49" t="str">
        <f t="shared" si="225"/>
        <v xml:space="preserve"> </v>
      </c>
      <c r="O1655" s="25"/>
      <c r="P1655" s="49" t="str">
        <f t="shared" si="226"/>
        <v xml:space="preserve"> </v>
      </c>
      <c r="Q1655" s="25"/>
      <c r="R1655" s="49" t="str">
        <f t="shared" si="227"/>
        <v xml:space="preserve"> </v>
      </c>
      <c r="S1655" s="28"/>
      <c r="T1655" s="49" t="str">
        <f t="shared" si="228"/>
        <v xml:space="preserve"> </v>
      </c>
      <c r="U1655" s="30"/>
      <c r="V1655" s="49" t="str">
        <f t="shared" si="229"/>
        <v xml:space="preserve"> </v>
      </c>
      <c r="W1655" s="25">
        <v>4</v>
      </c>
      <c r="X1655" s="49">
        <f t="shared" si="230"/>
        <v>2.8125439459991561E-4</v>
      </c>
      <c r="Y1655" s="25"/>
      <c r="Z1655" s="53" t="str">
        <f t="shared" si="231"/>
        <v xml:space="preserve"> </v>
      </c>
      <c r="AA1655" s="26">
        <f t="shared" si="232"/>
        <v>4</v>
      </c>
      <c r="AB1655" s="43">
        <f t="shared" si="233"/>
        <v>3.3105183444097758E-5</v>
      </c>
    </row>
    <row r="1656" spans="1:28">
      <c r="A1656" t="s">
        <v>2274</v>
      </c>
      <c r="B1656" t="s">
        <v>1429</v>
      </c>
      <c r="C1656" t="s">
        <v>2879</v>
      </c>
      <c r="D1656" s="4" t="s">
        <v>1381</v>
      </c>
      <c r="E1656" s="2" t="s">
        <v>3232</v>
      </c>
      <c r="F1656" t="s">
        <v>353</v>
      </c>
      <c r="G1656" s="4"/>
      <c r="H1656" s="3" t="s">
        <v>1393</v>
      </c>
      <c r="I1656" s="3" t="s">
        <v>1393</v>
      </c>
      <c r="J1656" s="4"/>
      <c r="K1656" s="4">
        <v>137</v>
      </c>
      <c r="L1656" s="38" t="s">
        <v>1481</v>
      </c>
      <c r="M1656" s="25">
        <v>2</v>
      </c>
      <c r="N1656" s="49">
        <f t="shared" si="225"/>
        <v>8.8432967810399716E-5</v>
      </c>
      <c r="O1656" s="25"/>
      <c r="P1656" s="49" t="str">
        <f t="shared" si="226"/>
        <v xml:space="preserve"> </v>
      </c>
      <c r="Q1656" s="25"/>
      <c r="R1656" s="49" t="str">
        <f t="shared" si="227"/>
        <v xml:space="preserve"> </v>
      </c>
      <c r="S1656" s="28"/>
      <c r="T1656" s="49" t="str">
        <f t="shared" si="228"/>
        <v xml:space="preserve"> </v>
      </c>
      <c r="U1656" s="30"/>
      <c r="V1656" s="49" t="str">
        <f t="shared" si="229"/>
        <v xml:space="preserve"> </v>
      </c>
      <c r="W1656" s="25">
        <v>2</v>
      </c>
      <c r="X1656" s="49">
        <f t="shared" si="230"/>
        <v>1.4062719729995781E-4</v>
      </c>
      <c r="Y1656" s="25"/>
      <c r="Z1656" s="53" t="str">
        <f t="shared" si="231"/>
        <v xml:space="preserve"> </v>
      </c>
      <c r="AA1656" s="26">
        <f t="shared" si="232"/>
        <v>4</v>
      </c>
      <c r="AB1656" s="43">
        <f t="shared" si="233"/>
        <v>3.3105183444097758E-5</v>
      </c>
    </row>
    <row r="1657" spans="1:28">
      <c r="A1657" t="s">
        <v>460</v>
      </c>
      <c r="B1657" s="5" t="s">
        <v>5928</v>
      </c>
      <c r="C1657" t="s">
        <v>3107</v>
      </c>
      <c r="D1657" s="4" t="s">
        <v>1381</v>
      </c>
      <c r="E1657" s="2" t="s">
        <v>2064</v>
      </c>
      <c r="F1657" s="17" t="s">
        <v>5929</v>
      </c>
      <c r="G1657" s="4"/>
      <c r="H1657" s="3" t="s">
        <v>1393</v>
      </c>
      <c r="I1657" s="3" t="s">
        <v>581</v>
      </c>
      <c r="J1657" s="4"/>
      <c r="K1657" s="4"/>
      <c r="L1657" s="38" t="s">
        <v>1378</v>
      </c>
      <c r="M1657" s="25"/>
      <c r="N1657" s="49" t="str">
        <f t="shared" si="225"/>
        <v xml:space="preserve"> </v>
      </c>
      <c r="O1657" s="25">
        <v>3</v>
      </c>
      <c r="P1657" s="49">
        <f t="shared" si="226"/>
        <v>9.874267658481996E-5</v>
      </c>
      <c r="Q1657" s="25"/>
      <c r="R1657" s="49" t="str">
        <f t="shared" si="227"/>
        <v xml:space="preserve"> </v>
      </c>
      <c r="S1657" s="25"/>
      <c r="T1657" s="49" t="str">
        <f t="shared" si="228"/>
        <v xml:space="preserve"> </v>
      </c>
      <c r="U1657" s="30">
        <v>1</v>
      </c>
      <c r="V1657" s="49">
        <f t="shared" si="229"/>
        <v>6.7444526876643958E-5</v>
      </c>
      <c r="W1657" s="25"/>
      <c r="X1657" s="49" t="str">
        <f t="shared" si="230"/>
        <v xml:space="preserve"> </v>
      </c>
      <c r="Y1657" s="25"/>
      <c r="Z1657" s="53" t="str">
        <f t="shared" si="231"/>
        <v xml:space="preserve"> </v>
      </c>
      <c r="AA1657" s="26">
        <f t="shared" si="232"/>
        <v>4</v>
      </c>
      <c r="AB1657" s="43">
        <f t="shared" si="233"/>
        <v>3.3105183444097758E-5</v>
      </c>
    </row>
    <row r="1658" spans="1:28">
      <c r="A1658" t="s">
        <v>2365</v>
      </c>
      <c r="B1658" t="s">
        <v>5164</v>
      </c>
      <c r="C1658" t="s">
        <v>2887</v>
      </c>
      <c r="D1658" s="4" t="s">
        <v>1381</v>
      </c>
      <c r="E1658" s="2"/>
      <c r="G1658" s="4"/>
      <c r="H1658" s="3" t="s">
        <v>1393</v>
      </c>
      <c r="I1658" s="3" t="s">
        <v>581</v>
      </c>
      <c r="J1658" s="4"/>
      <c r="K1658" s="4"/>
      <c r="L1658" s="38" t="s">
        <v>1483</v>
      </c>
      <c r="M1658" s="25"/>
      <c r="N1658" s="49" t="str">
        <f t="shared" si="225"/>
        <v xml:space="preserve"> </v>
      </c>
      <c r="O1658" s="25">
        <v>2</v>
      </c>
      <c r="P1658" s="49">
        <f t="shared" si="226"/>
        <v>6.582845105654664E-5</v>
      </c>
      <c r="Q1658" s="25"/>
      <c r="R1658" s="49" t="str">
        <f t="shared" si="227"/>
        <v xml:space="preserve"> </v>
      </c>
      <c r="S1658" s="25"/>
      <c r="T1658" s="49" t="str">
        <f t="shared" si="228"/>
        <v xml:space="preserve"> </v>
      </c>
      <c r="U1658" s="30">
        <v>2</v>
      </c>
      <c r="V1658" s="49">
        <f t="shared" si="229"/>
        <v>1.3488905375328792E-4</v>
      </c>
      <c r="W1658" s="25"/>
      <c r="X1658" s="49" t="str">
        <f t="shared" si="230"/>
        <v xml:space="preserve"> </v>
      </c>
      <c r="Y1658" s="25"/>
      <c r="Z1658" s="53" t="str">
        <f t="shared" si="231"/>
        <v xml:space="preserve"> </v>
      </c>
      <c r="AA1658" s="26">
        <f t="shared" si="232"/>
        <v>4</v>
      </c>
      <c r="AB1658" s="43">
        <f t="shared" si="233"/>
        <v>3.3105183444097758E-5</v>
      </c>
    </row>
    <row r="1659" spans="1:28">
      <c r="A1659" t="s">
        <v>2199</v>
      </c>
      <c r="B1659" t="s">
        <v>1620</v>
      </c>
      <c r="C1659" t="s">
        <v>2326</v>
      </c>
      <c r="D1659" s="4" t="s">
        <v>1382</v>
      </c>
      <c r="E1659" s="2"/>
      <c r="F1659" t="s">
        <v>777</v>
      </c>
      <c r="G1659" s="4"/>
      <c r="H1659" s="3" t="s">
        <v>1393</v>
      </c>
      <c r="I1659" s="3" t="s">
        <v>1393</v>
      </c>
      <c r="J1659" s="4"/>
      <c r="K1659" s="4"/>
      <c r="L1659" s="38" t="s">
        <v>1483</v>
      </c>
      <c r="M1659" s="25"/>
      <c r="N1659" s="49" t="str">
        <f t="shared" si="225"/>
        <v xml:space="preserve"> </v>
      </c>
      <c r="O1659" s="25">
        <v>3</v>
      </c>
      <c r="P1659" s="49">
        <f t="shared" si="226"/>
        <v>9.874267658481996E-5</v>
      </c>
      <c r="Q1659" s="25"/>
      <c r="R1659" s="49" t="str">
        <f t="shared" si="227"/>
        <v xml:space="preserve"> </v>
      </c>
      <c r="S1659" s="25">
        <v>1</v>
      </c>
      <c r="T1659" s="49">
        <f t="shared" si="228"/>
        <v>3.5237323372916594E-5</v>
      </c>
      <c r="U1659" s="30"/>
      <c r="V1659" s="49" t="str">
        <f t="shared" si="229"/>
        <v xml:space="preserve"> </v>
      </c>
      <c r="W1659" s="25"/>
      <c r="X1659" s="49" t="str">
        <f t="shared" si="230"/>
        <v xml:space="preserve"> </v>
      </c>
      <c r="Y1659" s="25"/>
      <c r="Z1659" s="53" t="str">
        <f t="shared" si="231"/>
        <v xml:space="preserve"> </v>
      </c>
      <c r="AA1659" s="26">
        <f t="shared" si="232"/>
        <v>4</v>
      </c>
      <c r="AB1659" s="43">
        <f t="shared" si="233"/>
        <v>3.3105183444097758E-5</v>
      </c>
    </row>
    <row r="1660" spans="1:28">
      <c r="A1660" t="s">
        <v>3702</v>
      </c>
      <c r="B1660" s="5" t="s">
        <v>5158</v>
      </c>
      <c r="C1660" t="s">
        <v>240</v>
      </c>
      <c r="D1660" s="4" t="s">
        <v>1382</v>
      </c>
      <c r="E1660" s="2"/>
      <c r="G1660" s="4"/>
      <c r="H1660" s="3" t="s">
        <v>1393</v>
      </c>
      <c r="I1660" s="3" t="s">
        <v>1393</v>
      </c>
      <c r="J1660" s="4"/>
      <c r="K1660" s="4"/>
      <c r="L1660" s="38" t="s">
        <v>1756</v>
      </c>
      <c r="M1660" s="25"/>
      <c r="N1660" s="49" t="str">
        <f t="shared" si="225"/>
        <v xml:space="preserve"> </v>
      </c>
      <c r="O1660" s="25">
        <v>4</v>
      </c>
      <c r="P1660" s="49">
        <f t="shared" si="226"/>
        <v>1.3165690211309328E-4</v>
      </c>
      <c r="Q1660" s="25"/>
      <c r="R1660" s="49" t="str">
        <f t="shared" si="227"/>
        <v xml:space="preserve"> </v>
      </c>
      <c r="S1660" s="25"/>
      <c r="T1660" s="49" t="str">
        <f t="shared" si="228"/>
        <v xml:space="preserve"> </v>
      </c>
      <c r="U1660" s="30"/>
      <c r="V1660" s="49" t="str">
        <f t="shared" si="229"/>
        <v xml:space="preserve"> </v>
      </c>
      <c r="W1660" s="25"/>
      <c r="X1660" s="49" t="str">
        <f t="shared" si="230"/>
        <v xml:space="preserve"> </v>
      </c>
      <c r="Y1660" s="25"/>
      <c r="Z1660" s="53" t="str">
        <f t="shared" si="231"/>
        <v xml:space="preserve"> </v>
      </c>
      <c r="AA1660" s="26">
        <f t="shared" si="232"/>
        <v>4</v>
      </c>
      <c r="AB1660" s="43">
        <f t="shared" si="233"/>
        <v>3.3105183444097758E-5</v>
      </c>
    </row>
    <row r="1661" spans="1:28">
      <c r="A1661" t="s">
        <v>2286</v>
      </c>
      <c r="B1661" t="s">
        <v>1538</v>
      </c>
      <c r="C1661" t="s">
        <v>2333</v>
      </c>
      <c r="D1661" s="4" t="s">
        <v>1381</v>
      </c>
      <c r="E1661" s="2"/>
      <c r="F1661" t="s">
        <v>6352</v>
      </c>
      <c r="G1661" s="4"/>
      <c r="H1661" s="3" t="s">
        <v>1393</v>
      </c>
      <c r="I1661" s="3" t="s">
        <v>1393</v>
      </c>
      <c r="J1661" s="4">
        <v>175</v>
      </c>
      <c r="K1661" s="4">
        <v>305</v>
      </c>
      <c r="L1661" s="38" t="s">
        <v>1483</v>
      </c>
      <c r="M1661" s="25">
        <v>1</v>
      </c>
      <c r="N1661" s="49">
        <f t="shared" si="225"/>
        <v>4.4216483905199858E-5</v>
      </c>
      <c r="O1661" s="25"/>
      <c r="P1661" s="49" t="str">
        <f t="shared" si="226"/>
        <v xml:space="preserve"> </v>
      </c>
      <c r="Q1661" s="25"/>
      <c r="R1661" s="49" t="str">
        <f t="shared" si="227"/>
        <v xml:space="preserve"> </v>
      </c>
      <c r="S1661" s="25">
        <v>3</v>
      </c>
      <c r="T1661" s="49">
        <f t="shared" si="228"/>
        <v>1.0571197011874978E-4</v>
      </c>
      <c r="U1661" s="30"/>
      <c r="V1661" s="49" t="str">
        <f t="shared" si="229"/>
        <v xml:space="preserve"> </v>
      </c>
      <c r="W1661" s="25"/>
      <c r="X1661" s="49" t="str">
        <f t="shared" si="230"/>
        <v xml:space="preserve"> </v>
      </c>
      <c r="Y1661" s="25"/>
      <c r="Z1661" s="53" t="str">
        <f t="shared" si="231"/>
        <v xml:space="preserve"> </v>
      </c>
      <c r="AA1661" s="26">
        <f t="shared" si="232"/>
        <v>4</v>
      </c>
      <c r="AB1661" s="43">
        <f t="shared" si="233"/>
        <v>3.3105183444097758E-5</v>
      </c>
    </row>
    <row r="1662" spans="1:28">
      <c r="A1662" t="s">
        <v>535</v>
      </c>
      <c r="B1662" t="s">
        <v>3447</v>
      </c>
      <c r="C1662" t="s">
        <v>2326</v>
      </c>
      <c r="D1662" s="4" t="s">
        <v>1382</v>
      </c>
      <c r="E1662" s="2"/>
      <c r="F1662" s="5" t="s">
        <v>6304</v>
      </c>
      <c r="G1662" s="4"/>
      <c r="H1662" s="3" t="s">
        <v>1393</v>
      </c>
      <c r="I1662" s="3" t="s">
        <v>1393</v>
      </c>
      <c r="J1662" s="4">
        <v>296</v>
      </c>
      <c r="K1662" s="4"/>
      <c r="L1662" s="38" t="s">
        <v>1483</v>
      </c>
      <c r="M1662" s="25"/>
      <c r="N1662" s="49" t="str">
        <f t="shared" si="225"/>
        <v xml:space="preserve"> </v>
      </c>
      <c r="O1662" s="25">
        <v>2</v>
      </c>
      <c r="P1662" s="49">
        <f t="shared" si="226"/>
        <v>6.582845105654664E-5</v>
      </c>
      <c r="Q1662" s="25">
        <v>2</v>
      </c>
      <c r="R1662" s="49">
        <f t="shared" si="227"/>
        <v>3.3726812816188871E-4</v>
      </c>
      <c r="S1662" s="28"/>
      <c r="T1662" s="49" t="str">
        <f t="shared" si="228"/>
        <v xml:space="preserve"> </v>
      </c>
      <c r="U1662" s="30"/>
      <c r="V1662" s="49" t="str">
        <f t="shared" si="229"/>
        <v xml:space="preserve"> </v>
      </c>
      <c r="W1662" s="25"/>
      <c r="X1662" s="49" t="str">
        <f t="shared" si="230"/>
        <v xml:space="preserve"> </v>
      </c>
      <c r="Y1662" s="25"/>
      <c r="Z1662" s="53" t="str">
        <f t="shared" si="231"/>
        <v xml:space="preserve"> </v>
      </c>
      <c r="AA1662" s="26">
        <f t="shared" si="232"/>
        <v>4</v>
      </c>
      <c r="AB1662" s="43">
        <f t="shared" si="233"/>
        <v>3.3105183444097758E-5</v>
      </c>
    </row>
    <row r="1663" spans="1:28">
      <c r="A1663" t="s">
        <v>481</v>
      </c>
      <c r="B1663" t="s">
        <v>482</v>
      </c>
      <c r="C1663" t="s">
        <v>2326</v>
      </c>
      <c r="D1663" s="4" t="s">
        <v>1382</v>
      </c>
      <c r="E1663" s="2"/>
      <c r="F1663" t="s">
        <v>2073</v>
      </c>
      <c r="G1663" s="4"/>
      <c r="H1663" s="3" t="s">
        <v>1393</v>
      </c>
      <c r="I1663" s="3" t="s">
        <v>1393</v>
      </c>
      <c r="J1663" s="4"/>
      <c r="K1663" s="4">
        <v>337</v>
      </c>
      <c r="L1663" s="38" t="s">
        <v>1483</v>
      </c>
      <c r="M1663" s="25"/>
      <c r="N1663" s="49" t="str">
        <f t="shared" si="225"/>
        <v xml:space="preserve"> </v>
      </c>
      <c r="O1663" s="25"/>
      <c r="P1663" s="49" t="str">
        <f t="shared" si="226"/>
        <v xml:space="preserve"> </v>
      </c>
      <c r="Q1663" s="25"/>
      <c r="R1663" s="49" t="str">
        <f t="shared" si="227"/>
        <v xml:space="preserve"> </v>
      </c>
      <c r="S1663" s="25">
        <v>4</v>
      </c>
      <c r="T1663" s="49">
        <f t="shared" si="228"/>
        <v>1.4094929349166638E-4</v>
      </c>
      <c r="U1663" s="30"/>
      <c r="V1663" s="49" t="str">
        <f t="shared" si="229"/>
        <v xml:space="preserve"> </v>
      </c>
      <c r="W1663" s="25"/>
      <c r="X1663" s="49" t="str">
        <f t="shared" si="230"/>
        <v xml:space="preserve"> </v>
      </c>
      <c r="Y1663" s="25"/>
      <c r="Z1663" s="53" t="str">
        <f t="shared" si="231"/>
        <v xml:space="preserve"> </v>
      </c>
      <c r="AA1663" s="26">
        <f t="shared" si="232"/>
        <v>4</v>
      </c>
      <c r="AB1663" s="43">
        <f t="shared" si="233"/>
        <v>3.3105183444097758E-5</v>
      </c>
    </row>
    <row r="1664" spans="1:28">
      <c r="A1664" t="s">
        <v>3968</v>
      </c>
      <c r="B1664" s="5" t="s">
        <v>6057</v>
      </c>
      <c r="C1664" t="s">
        <v>917</v>
      </c>
      <c r="D1664" s="4" t="s">
        <v>1381</v>
      </c>
      <c r="E1664" s="2"/>
      <c r="F1664" s="5" t="s">
        <v>6058</v>
      </c>
      <c r="G1664" s="4"/>
      <c r="H1664" s="3" t="s">
        <v>1393</v>
      </c>
      <c r="I1664" s="3" t="s">
        <v>581</v>
      </c>
      <c r="J1664" s="4"/>
      <c r="K1664" s="4"/>
      <c r="L1664" s="38" t="s">
        <v>1481</v>
      </c>
      <c r="M1664" s="25"/>
      <c r="N1664" s="49" t="str">
        <f t="shared" si="225"/>
        <v xml:space="preserve"> </v>
      </c>
      <c r="O1664" s="25"/>
      <c r="P1664" s="49" t="str">
        <f t="shared" si="226"/>
        <v xml:space="preserve"> </v>
      </c>
      <c r="Q1664" s="25"/>
      <c r="R1664" s="49" t="str">
        <f t="shared" si="227"/>
        <v xml:space="preserve"> </v>
      </c>
      <c r="S1664" s="25"/>
      <c r="T1664" s="49" t="str">
        <f t="shared" si="228"/>
        <v xml:space="preserve"> </v>
      </c>
      <c r="U1664" s="30"/>
      <c r="V1664" s="49" t="str">
        <f t="shared" si="229"/>
        <v xml:space="preserve"> </v>
      </c>
      <c r="W1664" s="25">
        <v>4</v>
      </c>
      <c r="X1664" s="49">
        <f t="shared" si="230"/>
        <v>2.8125439459991561E-4</v>
      </c>
      <c r="Y1664" s="25"/>
      <c r="Z1664" s="53" t="str">
        <f t="shared" si="231"/>
        <v xml:space="preserve"> </v>
      </c>
      <c r="AA1664" s="26">
        <f t="shared" si="232"/>
        <v>4</v>
      </c>
      <c r="AB1664" s="43">
        <f t="shared" si="233"/>
        <v>3.3105183444097758E-5</v>
      </c>
    </row>
    <row r="1665" spans="1:28">
      <c r="A1665" t="s">
        <v>2385</v>
      </c>
      <c r="B1665" t="s">
        <v>5485</v>
      </c>
      <c r="C1665" t="s">
        <v>2338</v>
      </c>
      <c r="D1665" s="4" t="s">
        <v>1381</v>
      </c>
      <c r="E1665" s="2"/>
      <c r="F1665" t="s">
        <v>5486</v>
      </c>
      <c r="G1665" s="4"/>
      <c r="H1665" s="3" t="s">
        <v>1393</v>
      </c>
      <c r="I1665" s="3" t="s">
        <v>581</v>
      </c>
      <c r="J1665" s="4"/>
      <c r="K1665" s="4"/>
      <c r="L1665" s="38" t="s">
        <v>1481</v>
      </c>
      <c r="M1665" s="25"/>
      <c r="N1665" s="49" t="str">
        <f t="shared" si="225"/>
        <v xml:space="preserve"> </v>
      </c>
      <c r="O1665" s="25"/>
      <c r="P1665" s="49" t="str">
        <f t="shared" si="226"/>
        <v xml:space="preserve"> </v>
      </c>
      <c r="Q1665" s="25"/>
      <c r="R1665" s="49" t="str">
        <f t="shared" si="227"/>
        <v xml:space="preserve"> </v>
      </c>
      <c r="S1665" s="25"/>
      <c r="T1665" s="49" t="str">
        <f t="shared" si="228"/>
        <v xml:space="preserve"> </v>
      </c>
      <c r="U1665" s="30"/>
      <c r="V1665" s="49" t="str">
        <f t="shared" si="229"/>
        <v xml:space="preserve"> </v>
      </c>
      <c r="W1665" s="25">
        <v>4</v>
      </c>
      <c r="X1665" s="49">
        <f t="shared" si="230"/>
        <v>2.8125439459991561E-4</v>
      </c>
      <c r="Y1665" s="25"/>
      <c r="Z1665" s="53" t="str">
        <f t="shared" si="231"/>
        <v xml:space="preserve"> </v>
      </c>
      <c r="AA1665" s="26">
        <f t="shared" si="232"/>
        <v>4</v>
      </c>
      <c r="AB1665" s="43">
        <f t="shared" si="233"/>
        <v>3.3105183444097758E-5</v>
      </c>
    </row>
    <row r="1666" spans="1:28">
      <c r="A1666" t="s">
        <v>2385</v>
      </c>
      <c r="B1666" t="s">
        <v>38</v>
      </c>
      <c r="C1666" t="s">
        <v>2338</v>
      </c>
      <c r="D1666" s="4" t="s">
        <v>1381</v>
      </c>
      <c r="E1666" s="2"/>
      <c r="F1666" t="s">
        <v>5422</v>
      </c>
      <c r="G1666" s="4"/>
      <c r="H1666" s="3" t="s">
        <v>1393</v>
      </c>
      <c r="I1666" s="3" t="s">
        <v>581</v>
      </c>
      <c r="J1666" s="4"/>
      <c r="K1666" s="4"/>
      <c r="L1666" s="38" t="s">
        <v>1481</v>
      </c>
      <c r="M1666" s="25"/>
      <c r="N1666" s="49" t="str">
        <f t="shared" si="225"/>
        <v xml:space="preserve"> </v>
      </c>
      <c r="O1666" s="25"/>
      <c r="P1666" s="49" t="str">
        <f t="shared" si="226"/>
        <v xml:space="preserve"> </v>
      </c>
      <c r="Q1666" s="25"/>
      <c r="R1666" s="49" t="str">
        <f t="shared" si="227"/>
        <v xml:space="preserve"> </v>
      </c>
      <c r="S1666" s="25"/>
      <c r="T1666" s="49" t="str">
        <f t="shared" si="228"/>
        <v xml:space="preserve"> </v>
      </c>
      <c r="U1666" s="30"/>
      <c r="V1666" s="49" t="str">
        <f t="shared" si="229"/>
        <v xml:space="preserve"> </v>
      </c>
      <c r="W1666" s="25">
        <v>4</v>
      </c>
      <c r="X1666" s="49">
        <f t="shared" si="230"/>
        <v>2.8125439459991561E-4</v>
      </c>
      <c r="Y1666" s="25"/>
      <c r="Z1666" s="53" t="str">
        <f t="shared" si="231"/>
        <v xml:space="preserve"> </v>
      </c>
      <c r="AA1666" s="26">
        <f t="shared" si="232"/>
        <v>4</v>
      </c>
      <c r="AB1666" s="43">
        <f t="shared" si="233"/>
        <v>3.3105183444097758E-5</v>
      </c>
    </row>
    <row r="1667" spans="1:28">
      <c r="A1667" t="s">
        <v>2385</v>
      </c>
      <c r="B1667" t="s">
        <v>5437</v>
      </c>
      <c r="C1667" t="s">
        <v>2338</v>
      </c>
      <c r="D1667" s="4" t="s">
        <v>1381</v>
      </c>
      <c r="E1667" s="2" t="s">
        <v>2064</v>
      </c>
      <c r="F1667" t="s">
        <v>5438</v>
      </c>
      <c r="G1667" s="4"/>
      <c r="H1667" s="3" t="s">
        <v>1393</v>
      </c>
      <c r="I1667" s="3" t="s">
        <v>581</v>
      </c>
      <c r="J1667" s="4"/>
      <c r="K1667" s="4"/>
      <c r="L1667" s="38" t="s">
        <v>1481</v>
      </c>
      <c r="M1667" s="25"/>
      <c r="N1667" s="49" t="str">
        <f t="shared" si="225"/>
        <v xml:space="preserve"> </v>
      </c>
      <c r="O1667" s="25"/>
      <c r="P1667" s="49" t="str">
        <f t="shared" si="226"/>
        <v xml:space="preserve"> </v>
      </c>
      <c r="Q1667" s="25"/>
      <c r="R1667" s="49" t="str">
        <f t="shared" si="227"/>
        <v xml:space="preserve"> </v>
      </c>
      <c r="S1667" s="25"/>
      <c r="T1667" s="49" t="str">
        <f t="shared" si="228"/>
        <v xml:space="preserve"> </v>
      </c>
      <c r="U1667" s="30"/>
      <c r="V1667" s="49" t="str">
        <f t="shared" si="229"/>
        <v xml:space="preserve"> </v>
      </c>
      <c r="W1667" s="25">
        <v>4</v>
      </c>
      <c r="X1667" s="49">
        <f t="shared" si="230"/>
        <v>2.8125439459991561E-4</v>
      </c>
      <c r="Y1667" s="25"/>
      <c r="Z1667" s="53" t="str">
        <f t="shared" si="231"/>
        <v xml:space="preserve"> </v>
      </c>
      <c r="AA1667" s="26">
        <f t="shared" si="232"/>
        <v>4</v>
      </c>
      <c r="AB1667" s="43">
        <f t="shared" si="233"/>
        <v>3.3105183444097758E-5</v>
      </c>
    </row>
    <row r="1668" spans="1:28">
      <c r="A1668" t="s">
        <v>2290</v>
      </c>
      <c r="B1668" t="s">
        <v>4025</v>
      </c>
      <c r="C1668" t="s">
        <v>384</v>
      </c>
      <c r="D1668" s="4" t="s">
        <v>1381</v>
      </c>
      <c r="E1668" s="2" t="s">
        <v>2064</v>
      </c>
      <c r="F1668" s="5" t="s">
        <v>4085</v>
      </c>
      <c r="G1668" s="4"/>
      <c r="H1668" s="3" t="s">
        <v>1393</v>
      </c>
      <c r="I1668" s="3" t="s">
        <v>1393</v>
      </c>
      <c r="J1668" s="4"/>
      <c r="K1668" s="4"/>
      <c r="L1668" s="38" t="s">
        <v>1481</v>
      </c>
      <c r="M1668" s="25"/>
      <c r="N1668" s="49" t="str">
        <f t="shared" si="225"/>
        <v xml:space="preserve"> </v>
      </c>
      <c r="O1668" s="25"/>
      <c r="P1668" s="49" t="str">
        <f t="shared" si="226"/>
        <v xml:space="preserve"> </v>
      </c>
      <c r="Q1668" s="25"/>
      <c r="R1668" s="49" t="str">
        <f t="shared" si="227"/>
        <v xml:space="preserve"> </v>
      </c>
      <c r="S1668" s="25">
        <v>2</v>
      </c>
      <c r="T1668" s="49">
        <f t="shared" si="228"/>
        <v>7.0474646745833188E-5</v>
      </c>
      <c r="U1668" s="30">
        <v>1</v>
      </c>
      <c r="V1668" s="49">
        <f t="shared" si="229"/>
        <v>6.7444526876643958E-5</v>
      </c>
      <c r="W1668" s="25">
        <v>1</v>
      </c>
      <c r="X1668" s="49">
        <f t="shared" si="230"/>
        <v>7.0313598649978903E-5</v>
      </c>
      <c r="Y1668" s="25"/>
      <c r="Z1668" s="53" t="str">
        <f t="shared" si="231"/>
        <v xml:space="preserve"> </v>
      </c>
      <c r="AA1668" s="26">
        <f t="shared" si="232"/>
        <v>4</v>
      </c>
      <c r="AB1668" s="43">
        <f t="shared" si="233"/>
        <v>3.3105183444097758E-5</v>
      </c>
    </row>
    <row r="1669" spans="1:28">
      <c r="A1669" t="s">
        <v>2290</v>
      </c>
      <c r="B1669" t="s">
        <v>3666</v>
      </c>
      <c r="C1669" t="s">
        <v>384</v>
      </c>
      <c r="D1669" s="4" t="s">
        <v>1381</v>
      </c>
      <c r="E1669" s="2"/>
      <c r="F1669" s="5" t="s">
        <v>6462</v>
      </c>
      <c r="G1669" s="4"/>
      <c r="H1669" s="3" t="s">
        <v>1393</v>
      </c>
      <c r="I1669" s="3" t="s">
        <v>1393</v>
      </c>
      <c r="J1669" s="4">
        <v>215</v>
      </c>
      <c r="K1669" s="4">
        <v>280</v>
      </c>
      <c r="L1669" s="38" t="s">
        <v>1481</v>
      </c>
      <c r="M1669" s="25">
        <v>2</v>
      </c>
      <c r="N1669" s="49">
        <f t="shared" si="225"/>
        <v>8.8432967810399716E-5</v>
      </c>
      <c r="O1669" s="25">
        <v>1</v>
      </c>
      <c r="P1669" s="49">
        <f t="shared" si="226"/>
        <v>3.291422552827332E-5</v>
      </c>
      <c r="Q1669" s="25"/>
      <c r="R1669" s="49" t="str">
        <f t="shared" si="227"/>
        <v xml:space="preserve"> </v>
      </c>
      <c r="S1669" s="25"/>
      <c r="T1669" s="49" t="str">
        <f t="shared" si="228"/>
        <v xml:space="preserve"> </v>
      </c>
      <c r="U1669" s="30"/>
      <c r="V1669" s="49" t="str">
        <f t="shared" si="229"/>
        <v xml:space="preserve"> </v>
      </c>
      <c r="W1669" s="25">
        <v>1</v>
      </c>
      <c r="X1669" s="49">
        <f t="shared" si="230"/>
        <v>7.0313598649978903E-5</v>
      </c>
      <c r="Y1669" s="25"/>
      <c r="Z1669" s="53" t="str">
        <f t="shared" si="231"/>
        <v xml:space="preserve"> </v>
      </c>
      <c r="AA1669" s="26">
        <f t="shared" si="232"/>
        <v>4</v>
      </c>
      <c r="AB1669" s="43">
        <f t="shared" si="233"/>
        <v>3.3105183444097758E-5</v>
      </c>
    </row>
    <row r="1670" spans="1:28">
      <c r="A1670" t="s">
        <v>2217</v>
      </c>
      <c r="B1670" t="s">
        <v>2775</v>
      </c>
      <c r="C1670" t="s">
        <v>2879</v>
      </c>
      <c r="D1670" s="4" t="s">
        <v>1381</v>
      </c>
      <c r="E1670" s="2"/>
      <c r="F1670" t="s">
        <v>5454</v>
      </c>
      <c r="G1670" s="4"/>
      <c r="H1670" s="3" t="s">
        <v>1393</v>
      </c>
      <c r="I1670" s="3" t="s">
        <v>1393</v>
      </c>
      <c r="J1670" s="4"/>
      <c r="K1670" s="4"/>
      <c r="L1670" s="38" t="s">
        <v>1483</v>
      </c>
      <c r="M1670" s="25"/>
      <c r="N1670" s="49" t="str">
        <f t="shared" si="225"/>
        <v xml:space="preserve"> </v>
      </c>
      <c r="O1670" s="25"/>
      <c r="P1670" s="49" t="str">
        <f t="shared" si="226"/>
        <v xml:space="preserve"> </v>
      </c>
      <c r="Q1670" s="25"/>
      <c r="R1670" s="49" t="str">
        <f t="shared" si="227"/>
        <v xml:space="preserve"> </v>
      </c>
      <c r="S1670" s="25"/>
      <c r="T1670" s="49" t="str">
        <f t="shared" si="228"/>
        <v xml:space="preserve"> </v>
      </c>
      <c r="U1670" s="30"/>
      <c r="V1670" s="49" t="str">
        <f t="shared" si="229"/>
        <v xml:space="preserve"> </v>
      </c>
      <c r="W1670" s="25">
        <v>4</v>
      </c>
      <c r="X1670" s="49">
        <f t="shared" si="230"/>
        <v>2.8125439459991561E-4</v>
      </c>
      <c r="Y1670" s="25"/>
      <c r="Z1670" s="53" t="str">
        <f t="shared" si="231"/>
        <v xml:space="preserve"> </v>
      </c>
      <c r="AA1670" s="26">
        <f t="shared" si="232"/>
        <v>4</v>
      </c>
      <c r="AB1670" s="43">
        <f t="shared" si="233"/>
        <v>3.3105183444097758E-5</v>
      </c>
    </row>
    <row r="1671" spans="1:28">
      <c r="A1671" t="s">
        <v>767</v>
      </c>
      <c r="B1671" t="s">
        <v>1644</v>
      </c>
      <c r="C1671" t="s">
        <v>382</v>
      </c>
      <c r="D1671" s="4" t="s">
        <v>1382</v>
      </c>
      <c r="E1671" s="2"/>
      <c r="G1671" s="4"/>
      <c r="H1671" s="3" t="s">
        <v>1393</v>
      </c>
      <c r="I1671" s="3" t="s">
        <v>581</v>
      </c>
      <c r="J1671" s="4"/>
      <c r="K1671" s="4"/>
      <c r="L1671" s="38" t="s">
        <v>1483</v>
      </c>
      <c r="M1671" s="25"/>
      <c r="N1671" s="49" t="str">
        <f t="shared" si="225"/>
        <v xml:space="preserve"> </v>
      </c>
      <c r="O1671" s="25">
        <v>3</v>
      </c>
      <c r="P1671" s="49">
        <f t="shared" si="226"/>
        <v>9.874267658481996E-5</v>
      </c>
      <c r="Q1671" s="25">
        <v>1</v>
      </c>
      <c r="R1671" s="49">
        <f t="shared" si="227"/>
        <v>1.6863406408094435E-4</v>
      </c>
      <c r="S1671" s="25"/>
      <c r="T1671" s="49" t="str">
        <f t="shared" si="228"/>
        <v xml:space="preserve"> </v>
      </c>
      <c r="U1671" s="30"/>
      <c r="V1671" s="49" t="str">
        <f t="shared" si="229"/>
        <v xml:space="preserve"> </v>
      </c>
      <c r="W1671" s="25"/>
      <c r="X1671" s="49" t="str">
        <f t="shared" si="230"/>
        <v xml:space="preserve"> </v>
      </c>
      <c r="Y1671" s="25"/>
      <c r="Z1671" s="53" t="str">
        <f t="shared" si="231"/>
        <v xml:space="preserve"> </v>
      </c>
      <c r="AA1671" s="26">
        <f t="shared" si="232"/>
        <v>4</v>
      </c>
      <c r="AB1671" s="43">
        <f t="shared" si="233"/>
        <v>3.3105183444097758E-5</v>
      </c>
    </row>
    <row r="1672" spans="1:28">
      <c r="A1672" t="s">
        <v>767</v>
      </c>
      <c r="B1672" s="5" t="s">
        <v>4437</v>
      </c>
      <c r="C1672" t="s">
        <v>382</v>
      </c>
      <c r="D1672" s="4" t="s">
        <v>1382</v>
      </c>
      <c r="E1672" s="2"/>
      <c r="F1672" t="s">
        <v>4476</v>
      </c>
      <c r="G1672" s="4"/>
      <c r="H1672" s="3" t="s">
        <v>1393</v>
      </c>
      <c r="I1672" s="3" t="s">
        <v>1393</v>
      </c>
      <c r="J1672" s="4">
        <v>259</v>
      </c>
      <c r="K1672" s="4"/>
      <c r="L1672" s="38" t="s">
        <v>1483</v>
      </c>
      <c r="M1672" s="25">
        <v>1</v>
      </c>
      <c r="N1672" s="49">
        <f t="shared" ref="N1672:N1735" si="234">IF(M1672=0," ",M1672/M$2366)</f>
        <v>4.4216483905199858E-5</v>
      </c>
      <c r="O1672" s="25">
        <v>3</v>
      </c>
      <c r="P1672" s="49">
        <f t="shared" ref="P1672:P1735" si="235">IF(O1672=0," ",O1672/O$2366)</f>
        <v>9.874267658481996E-5</v>
      </c>
      <c r="Q1672" s="25"/>
      <c r="R1672" s="49" t="str">
        <f t="shared" ref="R1672:R1735" si="236">IF(Q1672=0," ",Q1672/Q$2366)</f>
        <v xml:space="preserve"> </v>
      </c>
      <c r="S1672" s="25"/>
      <c r="T1672" s="49" t="str">
        <f t="shared" ref="T1672:T1735" si="237">IF(S1672=0," ",S1672/S$2366)</f>
        <v xml:space="preserve"> </v>
      </c>
      <c r="U1672" s="30"/>
      <c r="V1672" s="49" t="str">
        <f t="shared" ref="V1672:V1735" si="238">IF(U1672=0," ",U1672/U$2366)</f>
        <v xml:space="preserve"> </v>
      </c>
      <c r="W1672" s="25"/>
      <c r="X1672" s="49" t="str">
        <f t="shared" ref="X1672:X1735" si="239">IF(W1672=0," ",W1672/W$2366)</f>
        <v xml:space="preserve"> </v>
      </c>
      <c r="Y1672" s="25"/>
      <c r="Z1672" s="53" t="str">
        <f t="shared" ref="Z1672:Z1735" si="240">IF(Y1672=0," ",Y1672/Y$2366)</f>
        <v xml:space="preserve"> </v>
      </c>
      <c r="AA1672" s="26">
        <f t="shared" ref="AA1672:AA1735" si="241">M1672+O1672+Q1672+S1672+U1672+W1672+Y1672</f>
        <v>4</v>
      </c>
      <c r="AB1672" s="43">
        <f t="shared" ref="AB1672:AB1735" si="242">AA1672/AA$2359</f>
        <v>3.3105183444097758E-5</v>
      </c>
    </row>
    <row r="1673" spans="1:28">
      <c r="A1673" t="s">
        <v>2446</v>
      </c>
      <c r="B1673" t="s">
        <v>4575</v>
      </c>
      <c r="C1673" t="s">
        <v>2978</v>
      </c>
      <c r="D1673" s="4" t="s">
        <v>1381</v>
      </c>
      <c r="E1673" s="2" t="s">
        <v>2064</v>
      </c>
      <c r="F1673" t="s">
        <v>4622</v>
      </c>
      <c r="G1673" s="4"/>
      <c r="H1673" s="3" t="s">
        <v>1393</v>
      </c>
      <c r="I1673" s="3" t="s">
        <v>1393</v>
      </c>
      <c r="J1673" s="4">
        <v>185</v>
      </c>
      <c r="K1673" s="4">
        <v>285</v>
      </c>
      <c r="L1673" s="38" t="s">
        <v>1483</v>
      </c>
      <c r="M1673" s="25"/>
      <c r="N1673" s="49" t="str">
        <f t="shared" si="234"/>
        <v xml:space="preserve"> </v>
      </c>
      <c r="O1673" s="25">
        <v>3</v>
      </c>
      <c r="P1673" s="49">
        <f t="shared" si="235"/>
        <v>9.874267658481996E-5</v>
      </c>
      <c r="Q1673" s="25">
        <v>1</v>
      </c>
      <c r="R1673" s="49">
        <f t="shared" si="236"/>
        <v>1.6863406408094435E-4</v>
      </c>
      <c r="S1673" s="25"/>
      <c r="T1673" s="49" t="str">
        <f t="shared" si="237"/>
        <v xml:space="preserve"> </v>
      </c>
      <c r="U1673" s="30"/>
      <c r="V1673" s="49" t="str">
        <f t="shared" si="238"/>
        <v xml:space="preserve"> </v>
      </c>
      <c r="W1673" s="25"/>
      <c r="X1673" s="49" t="str">
        <f t="shared" si="239"/>
        <v xml:space="preserve"> </v>
      </c>
      <c r="Y1673" s="25"/>
      <c r="Z1673" s="53" t="str">
        <f t="shared" si="240"/>
        <v xml:space="preserve"> </v>
      </c>
      <c r="AA1673" s="26">
        <f t="shared" si="241"/>
        <v>4</v>
      </c>
      <c r="AB1673" s="43">
        <f t="shared" si="242"/>
        <v>3.3105183444097758E-5</v>
      </c>
    </row>
    <row r="1674" spans="1:28">
      <c r="A1674" t="s">
        <v>2416</v>
      </c>
      <c r="B1674" t="s">
        <v>1398</v>
      </c>
      <c r="C1674" t="s">
        <v>2333</v>
      </c>
      <c r="D1674" s="4" t="s">
        <v>1381</v>
      </c>
      <c r="E1674" s="2"/>
      <c r="G1674" s="4"/>
      <c r="H1674" s="3" t="s">
        <v>1393</v>
      </c>
      <c r="I1674" s="3" t="s">
        <v>1393</v>
      </c>
      <c r="J1674" s="4"/>
      <c r="K1674" s="4">
        <v>301</v>
      </c>
      <c r="L1674" s="38" t="s">
        <v>1483</v>
      </c>
      <c r="M1674" s="25">
        <v>2</v>
      </c>
      <c r="N1674" s="49">
        <f t="shared" si="234"/>
        <v>8.8432967810399716E-5</v>
      </c>
      <c r="O1674" s="25">
        <v>2</v>
      </c>
      <c r="P1674" s="49">
        <f t="shared" si="235"/>
        <v>6.582845105654664E-5</v>
      </c>
      <c r="Q1674" s="25"/>
      <c r="R1674" s="49" t="str">
        <f t="shared" si="236"/>
        <v xml:space="preserve"> </v>
      </c>
      <c r="S1674" s="28"/>
      <c r="T1674" s="49" t="str">
        <f t="shared" si="237"/>
        <v xml:space="preserve"> </v>
      </c>
      <c r="U1674" s="30"/>
      <c r="V1674" s="49" t="str">
        <f t="shared" si="238"/>
        <v xml:space="preserve"> </v>
      </c>
      <c r="W1674" s="25"/>
      <c r="X1674" s="49" t="str">
        <f t="shared" si="239"/>
        <v xml:space="preserve"> </v>
      </c>
      <c r="Y1674" s="25"/>
      <c r="Z1674" s="53" t="str">
        <f t="shared" si="240"/>
        <v xml:space="preserve"> </v>
      </c>
      <c r="AA1674" s="26">
        <f t="shared" si="241"/>
        <v>4</v>
      </c>
      <c r="AB1674" s="43">
        <f t="shared" si="242"/>
        <v>3.3105183444097758E-5</v>
      </c>
    </row>
    <row r="1675" spans="1:28">
      <c r="A1675" t="s">
        <v>2111</v>
      </c>
      <c r="B1675" t="s">
        <v>676</v>
      </c>
      <c r="C1675" t="s">
        <v>2868</v>
      </c>
      <c r="D1675" s="4" t="s">
        <v>1381</v>
      </c>
      <c r="E1675" s="2"/>
      <c r="F1675" t="s">
        <v>3225</v>
      </c>
      <c r="G1675" s="4"/>
      <c r="H1675" s="3" t="s">
        <v>1393</v>
      </c>
      <c r="I1675" s="3" t="s">
        <v>1393</v>
      </c>
      <c r="J1675" s="4">
        <v>122</v>
      </c>
      <c r="K1675" s="4">
        <v>231</v>
      </c>
      <c r="L1675" s="38" t="s">
        <v>1481</v>
      </c>
      <c r="M1675" s="25"/>
      <c r="N1675" s="49" t="str">
        <f t="shared" si="234"/>
        <v xml:space="preserve"> </v>
      </c>
      <c r="O1675" s="25"/>
      <c r="P1675" s="49" t="str">
        <f t="shared" si="235"/>
        <v xml:space="preserve"> </v>
      </c>
      <c r="Q1675" s="25">
        <v>2</v>
      </c>
      <c r="R1675" s="49">
        <f t="shared" si="236"/>
        <v>3.3726812816188871E-4</v>
      </c>
      <c r="S1675" s="25">
        <v>2</v>
      </c>
      <c r="T1675" s="49">
        <f t="shared" si="237"/>
        <v>7.0474646745833188E-5</v>
      </c>
      <c r="U1675" s="30"/>
      <c r="V1675" s="49" t="str">
        <f t="shared" si="238"/>
        <v xml:space="preserve"> </v>
      </c>
      <c r="W1675" s="25"/>
      <c r="X1675" s="49" t="str">
        <f t="shared" si="239"/>
        <v xml:space="preserve"> </v>
      </c>
      <c r="Y1675" s="25"/>
      <c r="Z1675" s="53" t="str">
        <f t="shared" si="240"/>
        <v xml:space="preserve"> </v>
      </c>
      <c r="AA1675" s="26">
        <f t="shared" si="241"/>
        <v>4</v>
      </c>
      <c r="AB1675" s="43">
        <f t="shared" si="242"/>
        <v>3.3105183444097758E-5</v>
      </c>
    </row>
    <row r="1676" spans="1:28">
      <c r="A1676" t="s">
        <v>3705</v>
      </c>
      <c r="B1676" t="s">
        <v>945</v>
      </c>
      <c r="C1676" t="s">
        <v>3707</v>
      </c>
      <c r="D1676" s="4" t="s">
        <v>1382</v>
      </c>
      <c r="E1676" s="2"/>
      <c r="F1676" t="s">
        <v>3827</v>
      </c>
      <c r="G1676" s="4"/>
      <c r="H1676" s="3" t="s">
        <v>1393</v>
      </c>
      <c r="I1676" s="3" t="s">
        <v>581</v>
      </c>
      <c r="J1676" s="4">
        <v>411</v>
      </c>
      <c r="K1676" s="4">
        <v>323</v>
      </c>
      <c r="L1676" s="38" t="s">
        <v>1756</v>
      </c>
      <c r="M1676" s="25"/>
      <c r="N1676" s="49" t="str">
        <f t="shared" si="234"/>
        <v xml:space="preserve"> </v>
      </c>
      <c r="O1676" s="25">
        <v>4</v>
      </c>
      <c r="P1676" s="49">
        <f t="shared" si="235"/>
        <v>1.3165690211309328E-4</v>
      </c>
      <c r="Q1676" s="25"/>
      <c r="R1676" s="49" t="str">
        <f t="shared" si="236"/>
        <v xml:space="preserve"> </v>
      </c>
      <c r="S1676" s="25"/>
      <c r="T1676" s="49" t="str">
        <f t="shared" si="237"/>
        <v xml:space="preserve"> </v>
      </c>
      <c r="U1676" s="30"/>
      <c r="V1676" s="49" t="str">
        <f t="shared" si="238"/>
        <v xml:space="preserve"> </v>
      </c>
      <c r="W1676" s="25"/>
      <c r="X1676" s="49" t="str">
        <f t="shared" si="239"/>
        <v xml:space="preserve"> </v>
      </c>
      <c r="Y1676" s="25"/>
      <c r="Z1676" s="53" t="str">
        <f t="shared" si="240"/>
        <v xml:space="preserve"> </v>
      </c>
      <c r="AA1676" s="26">
        <f t="shared" si="241"/>
        <v>4</v>
      </c>
      <c r="AB1676" s="43">
        <f t="shared" si="242"/>
        <v>3.3105183444097758E-5</v>
      </c>
    </row>
    <row r="1677" spans="1:28">
      <c r="A1677" t="s">
        <v>656</v>
      </c>
      <c r="B1677" t="s">
        <v>288</v>
      </c>
      <c r="C1677" t="s">
        <v>2879</v>
      </c>
      <c r="D1677" s="4" t="s">
        <v>1381</v>
      </c>
      <c r="E1677" s="2"/>
      <c r="F1677" t="s">
        <v>6326</v>
      </c>
      <c r="G1677" s="4"/>
      <c r="H1677" s="3" t="s">
        <v>1393</v>
      </c>
      <c r="I1677" s="3" t="s">
        <v>1393</v>
      </c>
      <c r="J1677" s="4">
        <v>69</v>
      </c>
      <c r="K1677" s="4">
        <v>126</v>
      </c>
      <c r="L1677" s="38" t="s">
        <v>1378</v>
      </c>
      <c r="M1677" s="25"/>
      <c r="N1677" s="49" t="str">
        <f t="shared" si="234"/>
        <v xml:space="preserve"> </v>
      </c>
      <c r="O1677" s="25">
        <v>3</v>
      </c>
      <c r="P1677" s="49">
        <f t="shared" si="235"/>
        <v>9.874267658481996E-5</v>
      </c>
      <c r="Q1677" s="25"/>
      <c r="R1677" s="49" t="str">
        <f t="shared" si="236"/>
        <v xml:space="preserve"> </v>
      </c>
      <c r="S1677" s="28"/>
      <c r="T1677" s="49" t="str">
        <f t="shared" si="237"/>
        <v xml:space="preserve"> </v>
      </c>
      <c r="U1677" s="30"/>
      <c r="V1677" s="49" t="str">
        <f t="shared" si="238"/>
        <v xml:space="preserve"> </v>
      </c>
      <c r="W1677" s="25"/>
      <c r="X1677" s="49" t="str">
        <f t="shared" si="239"/>
        <v xml:space="preserve"> </v>
      </c>
      <c r="Y1677" s="25"/>
      <c r="Z1677" s="53" t="str">
        <f t="shared" si="240"/>
        <v xml:space="preserve"> </v>
      </c>
      <c r="AA1677" s="26">
        <f t="shared" si="241"/>
        <v>3</v>
      </c>
      <c r="AB1677" s="43">
        <f t="shared" si="242"/>
        <v>2.482888758307332E-5</v>
      </c>
    </row>
    <row r="1678" spans="1:28">
      <c r="A1678" t="s">
        <v>656</v>
      </c>
      <c r="B1678" t="s">
        <v>534</v>
      </c>
      <c r="C1678" t="s">
        <v>2879</v>
      </c>
      <c r="D1678" s="4" t="s">
        <v>1381</v>
      </c>
      <c r="E1678" s="2"/>
      <c r="F1678" t="s">
        <v>2060</v>
      </c>
      <c r="G1678" s="4"/>
      <c r="H1678" s="3" t="s">
        <v>1393</v>
      </c>
      <c r="I1678" s="3" t="s">
        <v>1393</v>
      </c>
      <c r="J1678" s="4">
        <v>70</v>
      </c>
      <c r="K1678" s="4">
        <v>126</v>
      </c>
      <c r="L1678" s="38" t="s">
        <v>1481</v>
      </c>
      <c r="M1678" s="25"/>
      <c r="N1678" s="49" t="str">
        <f t="shared" si="234"/>
        <v xml:space="preserve"> </v>
      </c>
      <c r="O1678" s="25">
        <v>3</v>
      </c>
      <c r="P1678" s="49">
        <f t="shared" si="235"/>
        <v>9.874267658481996E-5</v>
      </c>
      <c r="Q1678" s="25"/>
      <c r="R1678" s="49" t="str">
        <f t="shared" si="236"/>
        <v xml:space="preserve"> </v>
      </c>
      <c r="S1678" s="28"/>
      <c r="T1678" s="49" t="str">
        <f t="shared" si="237"/>
        <v xml:space="preserve"> </v>
      </c>
      <c r="U1678" s="30"/>
      <c r="V1678" s="49" t="str">
        <f t="shared" si="238"/>
        <v xml:space="preserve"> </v>
      </c>
      <c r="W1678" s="25"/>
      <c r="X1678" s="49" t="str">
        <f t="shared" si="239"/>
        <v xml:space="preserve"> </v>
      </c>
      <c r="Y1678" s="25"/>
      <c r="Z1678" s="53" t="str">
        <f t="shared" si="240"/>
        <v xml:space="preserve"> </v>
      </c>
      <c r="AA1678" s="26">
        <f t="shared" si="241"/>
        <v>3</v>
      </c>
      <c r="AB1678" s="43">
        <f t="shared" si="242"/>
        <v>2.482888758307332E-5</v>
      </c>
    </row>
    <row r="1679" spans="1:28">
      <c r="A1679" t="s">
        <v>656</v>
      </c>
      <c r="B1679" t="s">
        <v>1987</v>
      </c>
      <c r="C1679" t="s">
        <v>2879</v>
      </c>
      <c r="D1679" s="4" t="s">
        <v>1381</v>
      </c>
      <c r="E1679" s="2"/>
      <c r="F1679" s="5" t="s">
        <v>4047</v>
      </c>
      <c r="G1679" s="4"/>
      <c r="H1679" s="3" t="s">
        <v>1393</v>
      </c>
      <c r="I1679" s="3" t="s">
        <v>581</v>
      </c>
      <c r="J1679" s="4"/>
      <c r="K1679" s="4"/>
      <c r="L1679" s="38" t="s">
        <v>1481</v>
      </c>
      <c r="M1679" s="25"/>
      <c r="N1679" s="49" t="str">
        <f t="shared" si="234"/>
        <v xml:space="preserve"> </v>
      </c>
      <c r="O1679" s="25">
        <v>1</v>
      </c>
      <c r="P1679" s="49">
        <f t="shared" si="235"/>
        <v>3.291422552827332E-5</v>
      </c>
      <c r="Q1679" s="25"/>
      <c r="R1679" s="49" t="str">
        <f t="shared" si="236"/>
        <v xml:space="preserve"> </v>
      </c>
      <c r="S1679" s="25">
        <v>2</v>
      </c>
      <c r="T1679" s="49">
        <f t="shared" si="237"/>
        <v>7.0474646745833188E-5</v>
      </c>
      <c r="U1679" s="30"/>
      <c r="V1679" s="49" t="str">
        <f t="shared" si="238"/>
        <v xml:space="preserve"> </v>
      </c>
      <c r="W1679" s="25"/>
      <c r="X1679" s="49" t="str">
        <f t="shared" si="239"/>
        <v xml:space="preserve"> </v>
      </c>
      <c r="Y1679" s="25"/>
      <c r="Z1679" s="53" t="str">
        <f t="shared" si="240"/>
        <v xml:space="preserve"> </v>
      </c>
      <c r="AA1679" s="26">
        <f t="shared" si="241"/>
        <v>3</v>
      </c>
      <c r="AB1679" s="43">
        <f t="shared" si="242"/>
        <v>2.482888758307332E-5</v>
      </c>
    </row>
    <row r="1680" spans="1:28">
      <c r="A1680" t="s">
        <v>656</v>
      </c>
      <c r="B1680" t="s">
        <v>5522</v>
      </c>
      <c r="C1680" t="s">
        <v>2879</v>
      </c>
      <c r="D1680" s="4" t="s">
        <v>1381</v>
      </c>
      <c r="E1680" s="2"/>
      <c r="F1680" t="s">
        <v>5523</v>
      </c>
      <c r="G1680" s="4"/>
      <c r="H1680" s="3" t="s">
        <v>1393</v>
      </c>
      <c r="I1680" s="3" t="s">
        <v>581</v>
      </c>
      <c r="J1680" s="4"/>
      <c r="K1680" s="4"/>
      <c r="L1680" s="38" t="s">
        <v>1378</v>
      </c>
      <c r="M1680" s="25"/>
      <c r="N1680" s="49" t="str">
        <f t="shared" si="234"/>
        <v xml:space="preserve"> </v>
      </c>
      <c r="O1680" s="25"/>
      <c r="P1680" s="49" t="str">
        <f t="shared" si="235"/>
        <v xml:space="preserve"> </v>
      </c>
      <c r="Q1680" s="25"/>
      <c r="R1680" s="49" t="str">
        <f t="shared" si="236"/>
        <v xml:space="preserve"> </v>
      </c>
      <c r="S1680" s="28"/>
      <c r="T1680" s="49" t="str">
        <f t="shared" si="237"/>
        <v xml:space="preserve"> </v>
      </c>
      <c r="U1680" s="30"/>
      <c r="V1680" s="49" t="str">
        <f t="shared" si="238"/>
        <v xml:space="preserve"> </v>
      </c>
      <c r="W1680" s="25">
        <v>3</v>
      </c>
      <c r="X1680" s="49">
        <f t="shared" si="239"/>
        <v>2.1094079594993672E-4</v>
      </c>
      <c r="Y1680" s="25"/>
      <c r="Z1680" s="53" t="str">
        <f t="shared" si="240"/>
        <v xml:space="preserve"> </v>
      </c>
      <c r="AA1680" s="26">
        <f t="shared" si="241"/>
        <v>3</v>
      </c>
      <c r="AB1680" s="43">
        <f t="shared" si="242"/>
        <v>2.482888758307332E-5</v>
      </c>
    </row>
    <row r="1681" spans="1:28">
      <c r="A1681" t="s">
        <v>656</v>
      </c>
      <c r="B1681" t="s">
        <v>3552</v>
      </c>
      <c r="C1681" t="s">
        <v>2879</v>
      </c>
      <c r="D1681" s="4" t="s">
        <v>1381</v>
      </c>
      <c r="E1681" s="2"/>
      <c r="F1681" s="16" t="s">
        <v>3750</v>
      </c>
      <c r="G1681" s="4"/>
      <c r="H1681" s="3" t="s">
        <v>1393</v>
      </c>
      <c r="I1681" s="3" t="s">
        <v>1393</v>
      </c>
      <c r="J1681" s="4"/>
      <c r="K1681" s="4"/>
      <c r="L1681" s="38" t="s">
        <v>1481</v>
      </c>
      <c r="M1681" s="25">
        <v>3</v>
      </c>
      <c r="N1681" s="49">
        <f t="shared" si="234"/>
        <v>1.3264945171559959E-4</v>
      </c>
      <c r="O1681" s="25"/>
      <c r="P1681" s="49" t="str">
        <f t="shared" si="235"/>
        <v xml:space="preserve"> </v>
      </c>
      <c r="Q1681" s="25"/>
      <c r="R1681" s="49" t="str">
        <f t="shared" si="236"/>
        <v xml:space="preserve"> </v>
      </c>
      <c r="S1681" s="28"/>
      <c r="T1681" s="49" t="str">
        <f t="shared" si="237"/>
        <v xml:space="preserve"> </v>
      </c>
      <c r="U1681" s="30"/>
      <c r="V1681" s="49" t="str">
        <f t="shared" si="238"/>
        <v xml:space="preserve"> </v>
      </c>
      <c r="W1681" s="25"/>
      <c r="X1681" s="49" t="str">
        <f t="shared" si="239"/>
        <v xml:space="preserve"> </v>
      </c>
      <c r="Y1681" s="25"/>
      <c r="Z1681" s="53" t="str">
        <f t="shared" si="240"/>
        <v xml:space="preserve"> </v>
      </c>
      <c r="AA1681" s="26">
        <f t="shared" si="241"/>
        <v>3</v>
      </c>
      <c r="AB1681" s="43">
        <f t="shared" si="242"/>
        <v>2.482888758307332E-5</v>
      </c>
    </row>
    <row r="1682" spans="1:28">
      <c r="A1682" s="5" t="s">
        <v>3401</v>
      </c>
      <c r="B1682" s="5" t="s">
        <v>3402</v>
      </c>
      <c r="C1682" t="s">
        <v>382</v>
      </c>
      <c r="D1682" s="4" t="s">
        <v>1382</v>
      </c>
      <c r="E1682" s="2" t="s">
        <v>2064</v>
      </c>
      <c r="F1682" t="s">
        <v>3474</v>
      </c>
      <c r="G1682" s="4"/>
      <c r="H1682" s="3" t="s">
        <v>1393</v>
      </c>
      <c r="I1682" s="3" t="s">
        <v>1393</v>
      </c>
      <c r="J1682" s="4"/>
      <c r="K1682" s="4"/>
      <c r="L1682" s="38" t="s">
        <v>1483</v>
      </c>
      <c r="M1682" s="25">
        <v>1</v>
      </c>
      <c r="N1682" s="49">
        <f t="shared" si="234"/>
        <v>4.4216483905199858E-5</v>
      </c>
      <c r="O1682" s="25"/>
      <c r="P1682" s="49" t="str">
        <f t="shared" si="235"/>
        <v xml:space="preserve"> </v>
      </c>
      <c r="Q1682" s="25"/>
      <c r="R1682" s="49" t="str">
        <f t="shared" si="236"/>
        <v xml:space="preserve"> </v>
      </c>
      <c r="S1682" s="25">
        <v>2</v>
      </c>
      <c r="T1682" s="49">
        <f t="shared" si="237"/>
        <v>7.0474646745833188E-5</v>
      </c>
      <c r="U1682" s="30"/>
      <c r="V1682" s="49" t="str">
        <f t="shared" si="238"/>
        <v xml:space="preserve"> </v>
      </c>
      <c r="W1682" s="25"/>
      <c r="X1682" s="49" t="str">
        <f t="shared" si="239"/>
        <v xml:space="preserve"> </v>
      </c>
      <c r="Y1682" s="25"/>
      <c r="Z1682" s="53" t="str">
        <f t="shared" si="240"/>
        <v xml:space="preserve"> </v>
      </c>
      <c r="AA1682" s="26">
        <f t="shared" si="241"/>
        <v>3</v>
      </c>
      <c r="AB1682" s="43">
        <f t="shared" si="242"/>
        <v>2.482888758307332E-5</v>
      </c>
    </row>
    <row r="1683" spans="1:28">
      <c r="A1683" t="s">
        <v>103</v>
      </c>
      <c r="B1683" s="5" t="s">
        <v>4362</v>
      </c>
      <c r="C1683" t="s">
        <v>382</v>
      </c>
      <c r="D1683" s="4" t="s">
        <v>1382</v>
      </c>
      <c r="E1683" s="2"/>
      <c r="F1683" s="5" t="s">
        <v>4454</v>
      </c>
      <c r="G1683" s="4" t="s">
        <v>168</v>
      </c>
      <c r="H1683" s="3" t="s">
        <v>1393</v>
      </c>
      <c r="I1683" s="3" t="s">
        <v>1393</v>
      </c>
      <c r="J1683" s="4"/>
      <c r="K1683" s="4"/>
      <c r="L1683" s="38" t="s">
        <v>1483</v>
      </c>
      <c r="M1683" s="25"/>
      <c r="N1683" s="49" t="str">
        <f t="shared" si="234"/>
        <v xml:space="preserve"> </v>
      </c>
      <c r="O1683" s="25"/>
      <c r="P1683" s="49" t="str">
        <f t="shared" si="235"/>
        <v xml:space="preserve"> </v>
      </c>
      <c r="Q1683" s="25"/>
      <c r="R1683" s="49" t="str">
        <f t="shared" si="236"/>
        <v xml:space="preserve"> </v>
      </c>
      <c r="S1683" s="25">
        <v>2</v>
      </c>
      <c r="T1683" s="49">
        <f t="shared" si="237"/>
        <v>7.0474646745833188E-5</v>
      </c>
      <c r="U1683" s="30">
        <v>1</v>
      </c>
      <c r="V1683" s="49">
        <f t="shared" si="238"/>
        <v>6.7444526876643958E-5</v>
      </c>
      <c r="W1683" s="25"/>
      <c r="X1683" s="49" t="str">
        <f t="shared" si="239"/>
        <v xml:space="preserve"> </v>
      </c>
      <c r="Y1683" s="25"/>
      <c r="Z1683" s="53" t="str">
        <f t="shared" si="240"/>
        <v xml:space="preserve"> </v>
      </c>
      <c r="AA1683" s="26">
        <f t="shared" si="241"/>
        <v>3</v>
      </c>
      <c r="AB1683" s="43">
        <f t="shared" si="242"/>
        <v>2.482888758307332E-5</v>
      </c>
    </row>
    <row r="1684" spans="1:28">
      <c r="A1684" s="23" t="s">
        <v>2091</v>
      </c>
      <c r="B1684" s="24" t="s">
        <v>2729</v>
      </c>
      <c r="C1684" t="s">
        <v>575</v>
      </c>
      <c r="D1684" s="4" t="s">
        <v>1382</v>
      </c>
      <c r="E1684" s="2"/>
      <c r="F1684" s="5" t="s">
        <v>6087</v>
      </c>
      <c r="G1684" s="4"/>
      <c r="H1684" s="3" t="s">
        <v>1393</v>
      </c>
      <c r="I1684" s="3" t="s">
        <v>1393</v>
      </c>
      <c r="J1684" s="4"/>
      <c r="K1684" s="4"/>
      <c r="L1684" s="38" t="s">
        <v>1483</v>
      </c>
      <c r="M1684" s="25"/>
      <c r="N1684" s="49" t="str">
        <f t="shared" si="234"/>
        <v xml:space="preserve"> </v>
      </c>
      <c r="O1684" s="25"/>
      <c r="P1684" s="49" t="str">
        <f t="shared" si="235"/>
        <v xml:space="preserve"> </v>
      </c>
      <c r="Q1684" s="25"/>
      <c r="R1684" s="49" t="str">
        <f t="shared" si="236"/>
        <v xml:space="preserve"> </v>
      </c>
      <c r="S1684" s="25"/>
      <c r="T1684" s="49" t="str">
        <f t="shared" si="237"/>
        <v xml:space="preserve"> </v>
      </c>
      <c r="U1684" s="30"/>
      <c r="V1684" s="49" t="str">
        <f t="shared" si="238"/>
        <v xml:space="preserve"> </v>
      </c>
      <c r="W1684" s="25"/>
      <c r="X1684" s="49" t="str">
        <f t="shared" si="239"/>
        <v xml:space="preserve"> </v>
      </c>
      <c r="Y1684" s="25">
        <v>3</v>
      </c>
      <c r="Z1684" s="53">
        <f t="shared" si="240"/>
        <v>6.7099082979199282E-4</v>
      </c>
      <c r="AA1684" s="26">
        <f t="shared" si="241"/>
        <v>3</v>
      </c>
      <c r="AB1684" s="43">
        <f t="shared" si="242"/>
        <v>2.482888758307332E-5</v>
      </c>
    </row>
    <row r="1685" spans="1:28">
      <c r="A1685" t="s">
        <v>3631</v>
      </c>
      <c r="B1685" t="s">
        <v>4351</v>
      </c>
      <c r="C1685" t="s">
        <v>557</v>
      </c>
      <c r="D1685" s="4" t="s">
        <v>1381</v>
      </c>
      <c r="E1685" s="2"/>
      <c r="G1685" s="4"/>
      <c r="H1685" s="3" t="s">
        <v>1393</v>
      </c>
      <c r="I1685" s="3" t="s">
        <v>581</v>
      </c>
      <c r="J1685" s="4"/>
      <c r="K1685" s="4"/>
      <c r="L1685" s="38" t="s">
        <v>1483</v>
      </c>
      <c r="M1685" s="25"/>
      <c r="N1685" s="49" t="str">
        <f t="shared" si="234"/>
        <v xml:space="preserve"> </v>
      </c>
      <c r="O1685" s="25"/>
      <c r="P1685" s="49" t="str">
        <f t="shared" si="235"/>
        <v xml:space="preserve"> </v>
      </c>
      <c r="Q1685" s="25"/>
      <c r="R1685" s="49" t="str">
        <f t="shared" si="236"/>
        <v xml:space="preserve"> </v>
      </c>
      <c r="S1685" s="28"/>
      <c r="T1685" s="49" t="str">
        <f t="shared" si="237"/>
        <v xml:space="preserve"> </v>
      </c>
      <c r="U1685" s="30"/>
      <c r="V1685" s="49" t="str">
        <f t="shared" si="238"/>
        <v xml:space="preserve"> </v>
      </c>
      <c r="W1685" s="25">
        <v>2</v>
      </c>
      <c r="X1685" s="49">
        <f t="shared" si="239"/>
        <v>1.4062719729995781E-4</v>
      </c>
      <c r="Y1685" s="25">
        <v>1</v>
      </c>
      <c r="Z1685" s="53">
        <f t="shared" si="240"/>
        <v>2.2366360993066427E-4</v>
      </c>
      <c r="AA1685" s="26">
        <f t="shared" si="241"/>
        <v>3</v>
      </c>
      <c r="AB1685" s="43">
        <f t="shared" si="242"/>
        <v>2.482888758307332E-5</v>
      </c>
    </row>
    <row r="1686" spans="1:28">
      <c r="A1686" t="s">
        <v>3919</v>
      </c>
      <c r="B1686" t="s">
        <v>3920</v>
      </c>
      <c r="C1686" t="s">
        <v>557</v>
      </c>
      <c r="D1686" s="4" t="s">
        <v>1381</v>
      </c>
      <c r="E1686" s="2"/>
      <c r="F1686" t="s">
        <v>3941</v>
      </c>
      <c r="G1686" s="4"/>
      <c r="H1686" s="3" t="s">
        <v>1393</v>
      </c>
      <c r="I1686" s="3" t="s">
        <v>1393</v>
      </c>
      <c r="J1686" s="4"/>
      <c r="K1686" s="4"/>
      <c r="L1686" s="38" t="s">
        <v>1483</v>
      </c>
      <c r="M1686" s="25"/>
      <c r="N1686" s="49" t="str">
        <f t="shared" si="234"/>
        <v xml:space="preserve"> </v>
      </c>
      <c r="O1686" s="25"/>
      <c r="P1686" s="49" t="str">
        <f t="shared" si="235"/>
        <v xml:space="preserve"> </v>
      </c>
      <c r="Q1686" s="25"/>
      <c r="R1686" s="49" t="str">
        <f t="shared" si="236"/>
        <v xml:space="preserve"> </v>
      </c>
      <c r="S1686" s="28"/>
      <c r="T1686" s="49" t="str">
        <f t="shared" si="237"/>
        <v xml:space="preserve"> </v>
      </c>
      <c r="U1686" s="30">
        <v>2</v>
      </c>
      <c r="V1686" s="49">
        <f t="shared" si="238"/>
        <v>1.3488905375328792E-4</v>
      </c>
      <c r="W1686" s="25"/>
      <c r="X1686" s="49" t="str">
        <f t="shared" si="239"/>
        <v xml:space="preserve"> </v>
      </c>
      <c r="Y1686" s="25">
        <v>1</v>
      </c>
      <c r="Z1686" s="53">
        <f t="shared" si="240"/>
        <v>2.2366360993066427E-4</v>
      </c>
      <c r="AA1686" s="26">
        <f t="shared" si="241"/>
        <v>3</v>
      </c>
      <c r="AB1686" s="43">
        <f t="shared" si="242"/>
        <v>2.482888758307332E-5</v>
      </c>
    </row>
    <row r="1687" spans="1:28">
      <c r="A1687" s="5" t="s">
        <v>5575</v>
      </c>
      <c r="B1687" s="5" t="s">
        <v>3407</v>
      </c>
      <c r="C1687" t="s">
        <v>2866</v>
      </c>
      <c r="D1687" s="4" t="s">
        <v>1381</v>
      </c>
      <c r="E1687" s="2"/>
      <c r="F1687" s="14" t="s">
        <v>6728</v>
      </c>
      <c r="G1687" s="4"/>
      <c r="H1687" s="3" t="s">
        <v>1393</v>
      </c>
      <c r="I1687" s="3" t="s">
        <v>1393</v>
      </c>
      <c r="J1687" s="4"/>
      <c r="K1687" s="4"/>
      <c r="L1687" s="38" t="s">
        <v>1483</v>
      </c>
      <c r="M1687" s="25"/>
      <c r="N1687" s="49" t="str">
        <f t="shared" si="234"/>
        <v xml:space="preserve"> </v>
      </c>
      <c r="O1687" s="25"/>
      <c r="P1687" s="49" t="str">
        <f t="shared" si="235"/>
        <v xml:space="preserve"> </v>
      </c>
      <c r="Q1687" s="25"/>
      <c r="R1687" s="49" t="str">
        <f t="shared" si="236"/>
        <v xml:space="preserve"> </v>
      </c>
      <c r="S1687" s="25">
        <v>3</v>
      </c>
      <c r="T1687" s="49">
        <f t="shared" si="237"/>
        <v>1.0571197011874978E-4</v>
      </c>
      <c r="U1687" s="30"/>
      <c r="V1687" s="49" t="str">
        <f t="shared" si="238"/>
        <v xml:space="preserve"> </v>
      </c>
      <c r="W1687" s="25"/>
      <c r="X1687" s="49" t="str">
        <f t="shared" si="239"/>
        <v xml:space="preserve"> </v>
      </c>
      <c r="Y1687" s="25"/>
      <c r="Z1687" s="53" t="str">
        <f t="shared" si="240"/>
        <v xml:space="preserve"> </v>
      </c>
      <c r="AA1687" s="26">
        <f t="shared" si="241"/>
        <v>3</v>
      </c>
      <c r="AB1687" s="43">
        <f t="shared" si="242"/>
        <v>2.482888758307332E-5</v>
      </c>
    </row>
    <row r="1688" spans="1:28">
      <c r="A1688" t="s">
        <v>51</v>
      </c>
      <c r="B1688" t="s">
        <v>2276</v>
      </c>
      <c r="C1688" t="s">
        <v>575</v>
      </c>
      <c r="D1688" s="4" t="s">
        <v>1382</v>
      </c>
      <c r="E1688" s="2"/>
      <c r="F1688" t="s">
        <v>2104</v>
      </c>
      <c r="G1688" s="4"/>
      <c r="H1688" s="3" t="s">
        <v>1393</v>
      </c>
      <c r="I1688" s="3" t="s">
        <v>1393</v>
      </c>
      <c r="J1688" s="4"/>
      <c r="K1688" s="4"/>
      <c r="L1688" s="38" t="s">
        <v>1483</v>
      </c>
      <c r="M1688" s="25"/>
      <c r="N1688" s="49" t="str">
        <f t="shared" si="234"/>
        <v xml:space="preserve"> </v>
      </c>
      <c r="O1688" s="25"/>
      <c r="P1688" s="49" t="str">
        <f t="shared" si="235"/>
        <v xml:space="preserve"> </v>
      </c>
      <c r="Q1688" s="25"/>
      <c r="R1688" s="49" t="str">
        <f t="shared" si="236"/>
        <v xml:space="preserve"> </v>
      </c>
      <c r="S1688" s="25">
        <v>1</v>
      </c>
      <c r="T1688" s="49">
        <f t="shared" si="237"/>
        <v>3.5237323372916594E-5</v>
      </c>
      <c r="U1688" s="30"/>
      <c r="V1688" s="49" t="str">
        <f t="shared" si="238"/>
        <v xml:space="preserve"> </v>
      </c>
      <c r="W1688" s="25">
        <v>2</v>
      </c>
      <c r="X1688" s="49">
        <f t="shared" si="239"/>
        <v>1.4062719729995781E-4</v>
      </c>
      <c r="Y1688" s="25"/>
      <c r="Z1688" s="53" t="str">
        <f t="shared" si="240"/>
        <v xml:space="preserve"> </v>
      </c>
      <c r="AA1688" s="26">
        <f t="shared" si="241"/>
        <v>3</v>
      </c>
      <c r="AB1688" s="43">
        <f t="shared" si="242"/>
        <v>2.482888758307332E-5</v>
      </c>
    </row>
    <row r="1689" spans="1:28">
      <c r="A1689" t="s">
        <v>3687</v>
      </c>
      <c r="B1689" t="s">
        <v>5915</v>
      </c>
      <c r="C1689" t="s">
        <v>382</v>
      </c>
      <c r="D1689" s="4" t="s">
        <v>1382</v>
      </c>
      <c r="E1689" s="2"/>
      <c r="F1689" s="5" t="s">
        <v>5916</v>
      </c>
      <c r="G1689" s="4"/>
      <c r="H1689" s="3" t="s">
        <v>581</v>
      </c>
      <c r="I1689" s="3" t="s">
        <v>581</v>
      </c>
      <c r="J1689" s="4">
        <v>238</v>
      </c>
      <c r="K1689" s="4"/>
      <c r="L1689" s="38" t="s">
        <v>1483</v>
      </c>
      <c r="M1689" s="25"/>
      <c r="N1689" s="49" t="str">
        <f t="shared" si="234"/>
        <v xml:space="preserve"> </v>
      </c>
      <c r="O1689" s="25">
        <v>3</v>
      </c>
      <c r="P1689" s="49">
        <f t="shared" si="235"/>
        <v>9.874267658481996E-5</v>
      </c>
      <c r="Q1689" s="25"/>
      <c r="R1689" s="49" t="str">
        <f t="shared" si="236"/>
        <v xml:space="preserve"> </v>
      </c>
      <c r="S1689" s="25"/>
      <c r="T1689" s="49" t="str">
        <f t="shared" si="237"/>
        <v xml:space="preserve"> </v>
      </c>
      <c r="U1689" s="30"/>
      <c r="V1689" s="49" t="str">
        <f t="shared" si="238"/>
        <v xml:space="preserve"> </v>
      </c>
      <c r="W1689" s="25"/>
      <c r="X1689" s="49" t="str">
        <f t="shared" si="239"/>
        <v xml:space="preserve"> </v>
      </c>
      <c r="Y1689" s="25"/>
      <c r="Z1689" s="53" t="str">
        <f t="shared" si="240"/>
        <v xml:space="preserve"> </v>
      </c>
      <c r="AA1689" s="26">
        <f t="shared" si="241"/>
        <v>3</v>
      </c>
      <c r="AB1689" s="43">
        <f t="shared" si="242"/>
        <v>2.482888758307332E-5</v>
      </c>
    </row>
    <row r="1690" spans="1:28">
      <c r="A1690" t="s">
        <v>814</v>
      </c>
      <c r="B1690" t="s">
        <v>1022</v>
      </c>
      <c r="C1690" t="s">
        <v>912</v>
      </c>
      <c r="D1690" s="4" t="s">
        <v>1381</v>
      </c>
      <c r="E1690" s="2"/>
      <c r="G1690" s="4"/>
      <c r="H1690" s="3" t="s">
        <v>1393</v>
      </c>
      <c r="I1690" s="3" t="s">
        <v>1393</v>
      </c>
      <c r="J1690" s="4">
        <v>128</v>
      </c>
      <c r="K1690" s="4">
        <v>248</v>
      </c>
      <c r="L1690" s="38" t="s">
        <v>1481</v>
      </c>
      <c r="M1690" s="25"/>
      <c r="N1690" s="49" t="str">
        <f t="shared" si="234"/>
        <v xml:space="preserve"> </v>
      </c>
      <c r="O1690" s="25">
        <v>2</v>
      </c>
      <c r="P1690" s="49">
        <f t="shared" si="235"/>
        <v>6.582845105654664E-5</v>
      </c>
      <c r="Q1690" s="25"/>
      <c r="R1690" s="49" t="str">
        <f t="shared" si="236"/>
        <v xml:space="preserve"> </v>
      </c>
      <c r="S1690" s="25">
        <v>1</v>
      </c>
      <c r="T1690" s="49">
        <f t="shared" si="237"/>
        <v>3.5237323372916594E-5</v>
      </c>
      <c r="U1690" s="30"/>
      <c r="V1690" s="49" t="str">
        <f t="shared" si="238"/>
        <v xml:space="preserve"> </v>
      </c>
      <c r="W1690" s="25"/>
      <c r="X1690" s="49" t="str">
        <f t="shared" si="239"/>
        <v xml:space="preserve"> </v>
      </c>
      <c r="Y1690" s="25"/>
      <c r="Z1690" s="53" t="str">
        <f t="shared" si="240"/>
        <v xml:space="preserve"> </v>
      </c>
      <c r="AA1690" s="26">
        <f t="shared" si="241"/>
        <v>3</v>
      </c>
      <c r="AB1690" s="43">
        <f t="shared" si="242"/>
        <v>2.482888758307332E-5</v>
      </c>
    </row>
    <row r="1691" spans="1:28">
      <c r="A1691" t="s">
        <v>825</v>
      </c>
      <c r="B1691" t="s">
        <v>804</v>
      </c>
      <c r="C1691" t="s">
        <v>917</v>
      </c>
      <c r="D1691" s="4" t="s">
        <v>1381</v>
      </c>
      <c r="E1691" s="2"/>
      <c r="F1691" s="5" t="s">
        <v>6265</v>
      </c>
      <c r="G1691" s="4"/>
      <c r="H1691" s="3" t="s">
        <v>1393</v>
      </c>
      <c r="I1691" s="3" t="s">
        <v>1393</v>
      </c>
      <c r="J1691" s="4">
        <v>394</v>
      </c>
      <c r="K1691" s="4"/>
      <c r="L1691" s="38" t="s">
        <v>1483</v>
      </c>
      <c r="M1691" s="25">
        <v>1</v>
      </c>
      <c r="N1691" s="49">
        <f t="shared" si="234"/>
        <v>4.4216483905199858E-5</v>
      </c>
      <c r="O1691" s="25">
        <v>2</v>
      </c>
      <c r="P1691" s="49">
        <f t="shared" si="235"/>
        <v>6.582845105654664E-5</v>
      </c>
      <c r="Q1691" s="25"/>
      <c r="R1691" s="49" t="str">
        <f t="shared" si="236"/>
        <v xml:space="preserve"> </v>
      </c>
      <c r="S1691" s="28"/>
      <c r="T1691" s="49" t="str">
        <f t="shared" si="237"/>
        <v xml:space="preserve"> </v>
      </c>
      <c r="U1691" s="30"/>
      <c r="V1691" s="49" t="str">
        <f t="shared" si="238"/>
        <v xml:space="preserve"> </v>
      </c>
      <c r="W1691" s="25"/>
      <c r="X1691" s="49" t="str">
        <f t="shared" si="239"/>
        <v xml:space="preserve"> </v>
      </c>
      <c r="Y1691" s="25"/>
      <c r="Z1691" s="53" t="str">
        <f t="shared" si="240"/>
        <v xml:space="preserve"> </v>
      </c>
      <c r="AA1691" s="26">
        <f t="shared" si="241"/>
        <v>3</v>
      </c>
      <c r="AB1691" s="43">
        <f t="shared" si="242"/>
        <v>2.482888758307332E-5</v>
      </c>
    </row>
    <row r="1692" spans="1:28">
      <c r="A1692" t="s">
        <v>2469</v>
      </c>
      <c r="B1692" t="s">
        <v>278</v>
      </c>
      <c r="C1692" t="s">
        <v>915</v>
      </c>
      <c r="D1692" s="4" t="s">
        <v>1484</v>
      </c>
      <c r="E1692" s="2"/>
      <c r="F1692" t="s">
        <v>428</v>
      </c>
      <c r="G1692" s="4"/>
      <c r="H1692" s="3" t="s">
        <v>1393</v>
      </c>
      <c r="I1692" s="3" t="s">
        <v>1393</v>
      </c>
      <c r="J1692" s="4">
        <v>307</v>
      </c>
      <c r="K1692" s="4">
        <v>46</v>
      </c>
      <c r="L1692" s="38" t="s">
        <v>1483</v>
      </c>
      <c r="M1692" s="25"/>
      <c r="N1692" s="49" t="str">
        <f t="shared" si="234"/>
        <v xml:space="preserve"> </v>
      </c>
      <c r="O1692" s="25"/>
      <c r="P1692" s="49" t="str">
        <f t="shared" si="235"/>
        <v xml:space="preserve"> </v>
      </c>
      <c r="Q1692" s="25"/>
      <c r="R1692" s="49" t="str">
        <f t="shared" si="236"/>
        <v xml:space="preserve"> </v>
      </c>
      <c r="S1692" s="28"/>
      <c r="T1692" s="49" t="str">
        <f t="shared" si="237"/>
        <v xml:space="preserve"> </v>
      </c>
      <c r="U1692" s="30"/>
      <c r="V1692" s="49" t="str">
        <f t="shared" si="238"/>
        <v xml:space="preserve"> </v>
      </c>
      <c r="W1692" s="25">
        <v>3</v>
      </c>
      <c r="X1692" s="49">
        <f t="shared" si="239"/>
        <v>2.1094079594993672E-4</v>
      </c>
      <c r="Y1692" s="25"/>
      <c r="Z1692" s="53" t="str">
        <f t="shared" si="240"/>
        <v xml:space="preserve"> </v>
      </c>
      <c r="AA1692" s="26">
        <f t="shared" si="241"/>
        <v>3</v>
      </c>
      <c r="AB1692" s="43">
        <f t="shared" si="242"/>
        <v>2.482888758307332E-5</v>
      </c>
    </row>
    <row r="1693" spans="1:28">
      <c r="A1693" t="s">
        <v>683</v>
      </c>
      <c r="B1693" t="s">
        <v>1895</v>
      </c>
      <c r="C1693" t="s">
        <v>2868</v>
      </c>
      <c r="D1693" s="4" t="s">
        <v>1381</v>
      </c>
      <c r="E1693" s="2"/>
      <c r="F1693" t="s">
        <v>3817</v>
      </c>
      <c r="G1693" s="4"/>
      <c r="H1693" s="3" t="s">
        <v>1393</v>
      </c>
      <c r="I1693" s="3" t="s">
        <v>1393</v>
      </c>
      <c r="J1693" s="4">
        <v>115</v>
      </c>
      <c r="K1693" s="4">
        <v>234</v>
      </c>
      <c r="L1693" s="38" t="s">
        <v>1481</v>
      </c>
      <c r="M1693" s="25"/>
      <c r="N1693" s="49" t="str">
        <f t="shared" si="234"/>
        <v xml:space="preserve"> </v>
      </c>
      <c r="O1693" s="25"/>
      <c r="P1693" s="49" t="str">
        <f t="shared" si="235"/>
        <v xml:space="preserve"> </v>
      </c>
      <c r="Q1693" s="25"/>
      <c r="R1693" s="49" t="str">
        <f t="shared" si="236"/>
        <v xml:space="preserve"> </v>
      </c>
      <c r="S1693" s="25">
        <v>3</v>
      </c>
      <c r="T1693" s="49">
        <f t="shared" si="237"/>
        <v>1.0571197011874978E-4</v>
      </c>
      <c r="U1693" s="30"/>
      <c r="V1693" s="49" t="str">
        <f t="shared" si="238"/>
        <v xml:space="preserve"> </v>
      </c>
      <c r="W1693" s="25"/>
      <c r="X1693" s="49" t="str">
        <f t="shared" si="239"/>
        <v xml:space="preserve"> </v>
      </c>
      <c r="Y1693" s="25"/>
      <c r="Z1693" s="53" t="str">
        <f t="shared" si="240"/>
        <v xml:space="preserve"> </v>
      </c>
      <c r="AA1693" s="26">
        <f t="shared" si="241"/>
        <v>3</v>
      </c>
      <c r="AB1693" s="43">
        <f t="shared" si="242"/>
        <v>2.482888758307332E-5</v>
      </c>
    </row>
    <row r="1694" spans="1:28">
      <c r="A1694" t="s">
        <v>195</v>
      </c>
      <c r="B1694" t="s">
        <v>5541</v>
      </c>
      <c r="C1694" t="s">
        <v>2877</v>
      </c>
      <c r="D1694" s="4" t="s">
        <v>1381</v>
      </c>
      <c r="E1694" s="2"/>
      <c r="F1694" t="s">
        <v>5542</v>
      </c>
      <c r="G1694" s="4"/>
      <c r="H1694" s="3" t="s">
        <v>1393</v>
      </c>
      <c r="I1694" s="3" t="s">
        <v>1393</v>
      </c>
      <c r="J1694" s="4"/>
      <c r="K1694" s="4"/>
      <c r="L1694" s="38" t="s">
        <v>1483</v>
      </c>
      <c r="M1694" s="25"/>
      <c r="N1694" s="49" t="str">
        <f t="shared" si="234"/>
        <v xml:space="preserve"> </v>
      </c>
      <c r="O1694" s="25"/>
      <c r="P1694" s="49" t="str">
        <f t="shared" si="235"/>
        <v xml:space="preserve"> </v>
      </c>
      <c r="Q1694" s="25"/>
      <c r="R1694" s="49" t="str">
        <f t="shared" si="236"/>
        <v xml:space="preserve"> </v>
      </c>
      <c r="S1694" s="28"/>
      <c r="T1694" s="49" t="str">
        <f t="shared" si="237"/>
        <v xml:space="preserve"> </v>
      </c>
      <c r="U1694" s="30"/>
      <c r="V1694" s="49" t="str">
        <f t="shared" si="238"/>
        <v xml:space="preserve"> </v>
      </c>
      <c r="W1694" s="25"/>
      <c r="X1694" s="49" t="str">
        <f t="shared" si="239"/>
        <v xml:space="preserve"> </v>
      </c>
      <c r="Y1694" s="25">
        <v>3</v>
      </c>
      <c r="Z1694" s="53">
        <f t="shared" si="240"/>
        <v>6.7099082979199282E-4</v>
      </c>
      <c r="AA1694" s="26">
        <f t="shared" si="241"/>
        <v>3</v>
      </c>
      <c r="AB1694" s="43">
        <f t="shared" si="242"/>
        <v>2.482888758307332E-5</v>
      </c>
    </row>
    <row r="1695" spans="1:28">
      <c r="A1695" t="s">
        <v>2539</v>
      </c>
      <c r="B1695" t="s">
        <v>5175</v>
      </c>
      <c r="C1695" t="s">
        <v>382</v>
      </c>
      <c r="D1695" s="4" t="s">
        <v>1382</v>
      </c>
      <c r="E1695" s="4" t="s">
        <v>4</v>
      </c>
      <c r="F1695" s="5" t="s">
        <v>5347</v>
      </c>
      <c r="G1695" s="4"/>
      <c r="H1695" s="3" t="s">
        <v>1393</v>
      </c>
      <c r="I1695" s="3" t="s">
        <v>1393</v>
      </c>
      <c r="J1695" s="4"/>
      <c r="K1695" s="4"/>
      <c r="L1695" s="38" t="s">
        <v>1483</v>
      </c>
      <c r="M1695" s="25"/>
      <c r="N1695" s="49" t="str">
        <f t="shared" si="234"/>
        <v xml:space="preserve"> </v>
      </c>
      <c r="O1695" s="25">
        <v>1</v>
      </c>
      <c r="P1695" s="49">
        <f t="shared" si="235"/>
        <v>3.291422552827332E-5</v>
      </c>
      <c r="Q1695" s="25"/>
      <c r="R1695" s="49" t="str">
        <f t="shared" si="236"/>
        <v xml:space="preserve"> </v>
      </c>
      <c r="S1695" s="25"/>
      <c r="T1695" s="49" t="str">
        <f t="shared" si="237"/>
        <v xml:space="preserve"> </v>
      </c>
      <c r="U1695" s="30">
        <v>2</v>
      </c>
      <c r="V1695" s="49">
        <f t="shared" si="238"/>
        <v>1.3488905375328792E-4</v>
      </c>
      <c r="W1695" s="25"/>
      <c r="X1695" s="49" t="str">
        <f t="shared" si="239"/>
        <v xml:space="preserve"> </v>
      </c>
      <c r="Y1695" s="25"/>
      <c r="Z1695" s="53" t="str">
        <f t="shared" si="240"/>
        <v xml:space="preserve"> </v>
      </c>
      <c r="AA1695" s="26">
        <f t="shared" si="241"/>
        <v>3</v>
      </c>
      <c r="AB1695" s="43">
        <f t="shared" si="242"/>
        <v>2.482888758307332E-5</v>
      </c>
    </row>
    <row r="1696" spans="1:28">
      <c r="A1696" t="s">
        <v>1040</v>
      </c>
      <c r="B1696" t="s">
        <v>2541</v>
      </c>
      <c r="C1696" t="s">
        <v>382</v>
      </c>
      <c r="D1696" s="4" t="s">
        <v>1382</v>
      </c>
      <c r="E1696" s="2" t="s">
        <v>3231</v>
      </c>
      <c r="F1696" t="s">
        <v>2020</v>
      </c>
      <c r="G1696" s="4"/>
      <c r="H1696" s="3" t="s">
        <v>1393</v>
      </c>
      <c r="I1696" s="3" t="s">
        <v>1393</v>
      </c>
      <c r="J1696" s="4">
        <v>240</v>
      </c>
      <c r="K1696" s="4"/>
      <c r="L1696" s="38" t="s">
        <v>1483</v>
      </c>
      <c r="M1696" s="25">
        <v>2</v>
      </c>
      <c r="N1696" s="49">
        <f t="shared" si="234"/>
        <v>8.8432967810399716E-5</v>
      </c>
      <c r="O1696" s="25">
        <v>1</v>
      </c>
      <c r="P1696" s="49">
        <f t="shared" si="235"/>
        <v>3.291422552827332E-5</v>
      </c>
      <c r="Q1696" s="25"/>
      <c r="R1696" s="49" t="str">
        <f t="shared" si="236"/>
        <v xml:space="preserve"> </v>
      </c>
      <c r="S1696" s="28"/>
      <c r="T1696" s="49" t="str">
        <f t="shared" si="237"/>
        <v xml:space="preserve"> </v>
      </c>
      <c r="U1696" s="30"/>
      <c r="V1696" s="49" t="str">
        <f t="shared" si="238"/>
        <v xml:space="preserve"> </v>
      </c>
      <c r="W1696" s="25"/>
      <c r="X1696" s="49" t="str">
        <f t="shared" si="239"/>
        <v xml:space="preserve"> </v>
      </c>
      <c r="Y1696" s="25"/>
      <c r="Z1696" s="53" t="str">
        <f t="shared" si="240"/>
        <v xml:space="preserve"> </v>
      </c>
      <c r="AA1696" s="26">
        <f t="shared" si="241"/>
        <v>3</v>
      </c>
      <c r="AB1696" s="43">
        <f t="shared" si="242"/>
        <v>2.482888758307332E-5</v>
      </c>
    </row>
    <row r="1697" spans="1:28">
      <c r="A1697" t="s">
        <v>1998</v>
      </c>
      <c r="B1697" t="s">
        <v>2117</v>
      </c>
      <c r="C1697" t="s">
        <v>2335</v>
      </c>
      <c r="D1697" s="4" t="s">
        <v>1381</v>
      </c>
      <c r="E1697" s="2"/>
      <c r="F1697" t="s">
        <v>1810</v>
      </c>
      <c r="G1697" s="4"/>
      <c r="H1697" s="3" t="s">
        <v>1393</v>
      </c>
      <c r="I1697" s="3" t="s">
        <v>581</v>
      </c>
      <c r="J1697" s="4"/>
      <c r="K1697" s="4"/>
      <c r="L1697" s="38" t="s">
        <v>1481</v>
      </c>
      <c r="M1697" s="25"/>
      <c r="N1697" s="49" t="str">
        <f t="shared" si="234"/>
        <v xml:space="preserve"> </v>
      </c>
      <c r="O1697" s="25"/>
      <c r="P1697" s="49" t="str">
        <f t="shared" si="235"/>
        <v xml:space="preserve"> </v>
      </c>
      <c r="Q1697" s="25"/>
      <c r="R1697" s="49" t="str">
        <f t="shared" si="236"/>
        <v xml:space="preserve"> </v>
      </c>
      <c r="S1697" s="25">
        <v>3</v>
      </c>
      <c r="T1697" s="49">
        <f t="shared" si="237"/>
        <v>1.0571197011874978E-4</v>
      </c>
      <c r="U1697" s="30"/>
      <c r="V1697" s="49" t="str">
        <f t="shared" si="238"/>
        <v xml:space="preserve"> </v>
      </c>
      <c r="W1697" s="25"/>
      <c r="X1697" s="49" t="str">
        <f t="shared" si="239"/>
        <v xml:space="preserve"> </v>
      </c>
      <c r="Y1697" s="25"/>
      <c r="Z1697" s="53" t="str">
        <f t="shared" si="240"/>
        <v xml:space="preserve"> </v>
      </c>
      <c r="AA1697" s="26">
        <f t="shared" si="241"/>
        <v>3</v>
      </c>
      <c r="AB1697" s="43">
        <f t="shared" si="242"/>
        <v>2.482888758307332E-5</v>
      </c>
    </row>
    <row r="1698" spans="1:28">
      <c r="A1698" t="s">
        <v>1489</v>
      </c>
      <c r="B1698" t="s">
        <v>281</v>
      </c>
      <c r="C1698" t="s">
        <v>998</v>
      </c>
      <c r="D1698" s="4" t="s">
        <v>1381</v>
      </c>
      <c r="E1698" s="4" t="s">
        <v>4</v>
      </c>
      <c r="G1698" s="4" t="s">
        <v>168</v>
      </c>
      <c r="H1698" s="3" t="s">
        <v>1393</v>
      </c>
      <c r="I1698" s="3" t="s">
        <v>1393</v>
      </c>
      <c r="J1698" s="4"/>
      <c r="K1698" s="4">
        <v>190</v>
      </c>
      <c r="L1698" s="38" t="s">
        <v>1378</v>
      </c>
      <c r="M1698" s="25"/>
      <c r="N1698" s="49" t="str">
        <f t="shared" si="234"/>
        <v xml:space="preserve"> </v>
      </c>
      <c r="O1698" s="25">
        <v>1</v>
      </c>
      <c r="P1698" s="49">
        <f t="shared" si="235"/>
        <v>3.291422552827332E-5</v>
      </c>
      <c r="Q1698" s="25"/>
      <c r="R1698" s="49" t="str">
        <f t="shared" si="236"/>
        <v xml:space="preserve"> </v>
      </c>
      <c r="S1698" s="28"/>
      <c r="T1698" s="49" t="str">
        <f t="shared" si="237"/>
        <v xml:space="preserve"> </v>
      </c>
      <c r="U1698" s="30"/>
      <c r="V1698" s="49" t="str">
        <f t="shared" si="238"/>
        <v xml:space="preserve"> </v>
      </c>
      <c r="W1698" s="25"/>
      <c r="X1698" s="49" t="str">
        <f t="shared" si="239"/>
        <v xml:space="preserve"> </v>
      </c>
      <c r="Y1698" s="25">
        <v>2</v>
      </c>
      <c r="Z1698" s="53">
        <f t="shared" si="240"/>
        <v>4.4732721986132855E-4</v>
      </c>
      <c r="AA1698" s="26">
        <f t="shared" si="241"/>
        <v>3</v>
      </c>
      <c r="AB1698" s="43">
        <f t="shared" si="242"/>
        <v>2.482888758307332E-5</v>
      </c>
    </row>
    <row r="1699" spans="1:28">
      <c r="A1699" t="s">
        <v>1784</v>
      </c>
      <c r="B1699" t="s">
        <v>4184</v>
      </c>
      <c r="C1699" t="s">
        <v>959</v>
      </c>
      <c r="D1699" s="4" t="s">
        <v>1381</v>
      </c>
      <c r="E1699" s="2"/>
      <c r="F1699" t="s">
        <v>4291</v>
      </c>
      <c r="G1699" s="4"/>
      <c r="H1699" s="3" t="s">
        <v>1393</v>
      </c>
      <c r="I1699" s="3" t="s">
        <v>581</v>
      </c>
      <c r="J1699" s="4"/>
      <c r="K1699" s="4"/>
      <c r="L1699" s="38" t="s">
        <v>1483</v>
      </c>
      <c r="M1699" s="25"/>
      <c r="N1699" s="49" t="str">
        <f t="shared" si="234"/>
        <v xml:space="preserve"> </v>
      </c>
      <c r="O1699" s="25">
        <v>1</v>
      </c>
      <c r="P1699" s="49">
        <f t="shared" si="235"/>
        <v>3.291422552827332E-5</v>
      </c>
      <c r="Q1699" s="25"/>
      <c r="R1699" s="49" t="str">
        <f t="shared" si="236"/>
        <v xml:space="preserve"> </v>
      </c>
      <c r="S1699" s="25"/>
      <c r="T1699" s="49" t="str">
        <f t="shared" si="237"/>
        <v xml:space="preserve"> </v>
      </c>
      <c r="U1699" s="30">
        <v>2</v>
      </c>
      <c r="V1699" s="49">
        <f t="shared" si="238"/>
        <v>1.3488905375328792E-4</v>
      </c>
      <c r="W1699" s="25"/>
      <c r="X1699" s="49" t="str">
        <f t="shared" si="239"/>
        <v xml:space="preserve"> </v>
      </c>
      <c r="Y1699" s="25"/>
      <c r="Z1699" s="53" t="str">
        <f t="shared" si="240"/>
        <v xml:space="preserve"> </v>
      </c>
      <c r="AA1699" s="26">
        <f t="shared" si="241"/>
        <v>3</v>
      </c>
      <c r="AB1699" s="43">
        <f t="shared" si="242"/>
        <v>2.482888758307332E-5</v>
      </c>
    </row>
    <row r="1700" spans="1:28">
      <c r="A1700" s="5" t="s">
        <v>692</v>
      </c>
      <c r="B1700" s="5" t="s">
        <v>3397</v>
      </c>
      <c r="C1700" t="s">
        <v>2326</v>
      </c>
      <c r="D1700" s="4" t="s">
        <v>1382</v>
      </c>
      <c r="E1700" s="2"/>
      <c r="F1700" t="s">
        <v>6277</v>
      </c>
      <c r="G1700" s="4" t="s">
        <v>168</v>
      </c>
      <c r="H1700" s="3" t="s">
        <v>1393</v>
      </c>
      <c r="I1700" s="3" t="s">
        <v>581</v>
      </c>
      <c r="J1700" s="4"/>
      <c r="K1700" s="4"/>
      <c r="L1700" s="38" t="s">
        <v>1483</v>
      </c>
      <c r="M1700" s="25"/>
      <c r="N1700" s="49" t="str">
        <f t="shared" si="234"/>
        <v xml:space="preserve"> </v>
      </c>
      <c r="O1700" s="25"/>
      <c r="P1700" s="49" t="str">
        <f t="shared" si="235"/>
        <v xml:space="preserve"> </v>
      </c>
      <c r="Q1700" s="25"/>
      <c r="R1700" s="49" t="str">
        <f t="shared" si="236"/>
        <v xml:space="preserve"> </v>
      </c>
      <c r="S1700" s="25">
        <v>3</v>
      </c>
      <c r="T1700" s="49">
        <f t="shared" si="237"/>
        <v>1.0571197011874978E-4</v>
      </c>
      <c r="U1700" s="30"/>
      <c r="V1700" s="49" t="str">
        <f t="shared" si="238"/>
        <v xml:space="preserve"> </v>
      </c>
      <c r="W1700" s="25"/>
      <c r="X1700" s="49" t="str">
        <f t="shared" si="239"/>
        <v xml:space="preserve"> </v>
      </c>
      <c r="Y1700" s="25"/>
      <c r="Z1700" s="53" t="str">
        <f t="shared" si="240"/>
        <v xml:space="preserve"> </v>
      </c>
      <c r="AA1700" s="26">
        <f t="shared" si="241"/>
        <v>3</v>
      </c>
      <c r="AB1700" s="43">
        <f t="shared" si="242"/>
        <v>2.482888758307332E-5</v>
      </c>
    </row>
    <row r="1701" spans="1:28">
      <c r="A1701" t="s">
        <v>692</v>
      </c>
      <c r="B1701" t="s">
        <v>1433</v>
      </c>
      <c r="C1701" t="s">
        <v>2326</v>
      </c>
      <c r="D1701" s="4" t="s">
        <v>1382</v>
      </c>
      <c r="E1701" s="2"/>
      <c r="F1701" t="s">
        <v>6280</v>
      </c>
      <c r="G1701" s="4"/>
      <c r="H1701" s="3" t="s">
        <v>1393</v>
      </c>
      <c r="I1701" s="3" t="s">
        <v>1393</v>
      </c>
      <c r="J1701" s="4">
        <v>405</v>
      </c>
      <c r="K1701" s="4">
        <v>348</v>
      </c>
      <c r="L1701" s="38" t="s">
        <v>1483</v>
      </c>
      <c r="M1701" s="25">
        <v>2</v>
      </c>
      <c r="N1701" s="49">
        <f t="shared" si="234"/>
        <v>8.8432967810399716E-5</v>
      </c>
      <c r="O1701" s="25">
        <v>1</v>
      </c>
      <c r="P1701" s="49">
        <f t="shared" si="235"/>
        <v>3.291422552827332E-5</v>
      </c>
      <c r="Q1701" s="25"/>
      <c r="R1701" s="49" t="str">
        <f t="shared" si="236"/>
        <v xml:space="preserve"> </v>
      </c>
      <c r="S1701" s="28"/>
      <c r="T1701" s="49" t="str">
        <f t="shared" si="237"/>
        <v xml:space="preserve"> </v>
      </c>
      <c r="U1701" s="30"/>
      <c r="V1701" s="49" t="str">
        <f t="shared" si="238"/>
        <v xml:space="preserve"> </v>
      </c>
      <c r="W1701" s="25"/>
      <c r="X1701" s="49" t="str">
        <f t="shared" si="239"/>
        <v xml:space="preserve"> </v>
      </c>
      <c r="Y1701" s="25"/>
      <c r="Z1701" s="53" t="str">
        <f t="shared" si="240"/>
        <v xml:space="preserve"> </v>
      </c>
      <c r="AA1701" s="26">
        <f t="shared" si="241"/>
        <v>3</v>
      </c>
      <c r="AB1701" s="43">
        <f t="shared" si="242"/>
        <v>2.482888758307332E-5</v>
      </c>
    </row>
    <row r="1702" spans="1:28">
      <c r="A1702" t="s">
        <v>2918</v>
      </c>
      <c r="B1702" t="s">
        <v>5471</v>
      </c>
      <c r="C1702" t="s">
        <v>2877</v>
      </c>
      <c r="D1702" s="4" t="s">
        <v>1381</v>
      </c>
      <c r="E1702" s="2"/>
      <c r="G1702" s="4"/>
      <c r="H1702" s="3" t="s">
        <v>1393</v>
      </c>
      <c r="I1702" s="3" t="s">
        <v>581</v>
      </c>
      <c r="J1702" s="4"/>
      <c r="K1702" s="4"/>
      <c r="L1702" s="38" t="s">
        <v>1481</v>
      </c>
      <c r="M1702" s="25"/>
      <c r="N1702" s="49" t="str">
        <f t="shared" si="234"/>
        <v xml:space="preserve"> </v>
      </c>
      <c r="O1702" s="25"/>
      <c r="P1702" s="49" t="str">
        <f t="shared" si="235"/>
        <v xml:space="preserve"> </v>
      </c>
      <c r="Q1702" s="25"/>
      <c r="R1702" s="49" t="str">
        <f t="shared" si="236"/>
        <v xml:space="preserve"> </v>
      </c>
      <c r="S1702" s="25"/>
      <c r="T1702" s="49" t="str">
        <f t="shared" si="237"/>
        <v xml:space="preserve"> </v>
      </c>
      <c r="U1702" s="30"/>
      <c r="V1702" s="49" t="str">
        <f t="shared" si="238"/>
        <v xml:space="preserve"> </v>
      </c>
      <c r="W1702" s="25">
        <v>3</v>
      </c>
      <c r="X1702" s="49">
        <f t="shared" si="239"/>
        <v>2.1094079594993672E-4</v>
      </c>
      <c r="Y1702" s="25"/>
      <c r="Z1702" s="53" t="str">
        <f t="shared" si="240"/>
        <v xml:space="preserve"> </v>
      </c>
      <c r="AA1702" s="26">
        <f t="shared" si="241"/>
        <v>3</v>
      </c>
      <c r="AB1702" s="43">
        <f t="shared" si="242"/>
        <v>2.482888758307332E-5</v>
      </c>
    </row>
    <row r="1703" spans="1:28">
      <c r="A1703" t="s">
        <v>2118</v>
      </c>
      <c r="B1703" t="s">
        <v>5683</v>
      </c>
      <c r="C1703" t="s">
        <v>916</v>
      </c>
      <c r="D1703" s="4" t="s">
        <v>1381</v>
      </c>
      <c r="E1703" s="2"/>
      <c r="F1703" t="s">
        <v>5684</v>
      </c>
      <c r="G1703" s="4"/>
      <c r="H1703" s="3" t="s">
        <v>1393</v>
      </c>
      <c r="I1703" s="3" t="s">
        <v>581</v>
      </c>
      <c r="J1703" s="4"/>
      <c r="K1703" s="4"/>
      <c r="L1703" s="38" t="s">
        <v>1378</v>
      </c>
      <c r="M1703" s="25"/>
      <c r="N1703" s="49" t="str">
        <f t="shared" si="234"/>
        <v xml:space="preserve"> </v>
      </c>
      <c r="O1703" s="25">
        <v>3</v>
      </c>
      <c r="P1703" s="49">
        <f t="shared" si="235"/>
        <v>9.874267658481996E-5</v>
      </c>
      <c r="Q1703" s="25"/>
      <c r="R1703" s="49" t="str">
        <f t="shared" si="236"/>
        <v xml:space="preserve"> </v>
      </c>
      <c r="S1703" s="25"/>
      <c r="T1703" s="49" t="str">
        <f t="shared" si="237"/>
        <v xml:space="preserve"> </v>
      </c>
      <c r="U1703" s="30"/>
      <c r="V1703" s="49" t="str">
        <f t="shared" si="238"/>
        <v xml:space="preserve"> </v>
      </c>
      <c r="W1703" s="25"/>
      <c r="X1703" s="49" t="str">
        <f t="shared" si="239"/>
        <v xml:space="preserve"> </v>
      </c>
      <c r="Y1703" s="25"/>
      <c r="Z1703" s="53" t="str">
        <f t="shared" si="240"/>
        <v xml:space="preserve"> </v>
      </c>
      <c r="AA1703" s="26">
        <f t="shared" si="241"/>
        <v>3</v>
      </c>
      <c r="AB1703" s="43">
        <f t="shared" si="242"/>
        <v>2.482888758307332E-5</v>
      </c>
    </row>
    <row r="1704" spans="1:28">
      <c r="A1704" t="s">
        <v>696</v>
      </c>
      <c r="B1704" t="s">
        <v>3503</v>
      </c>
      <c r="C1704" t="s">
        <v>910</v>
      </c>
      <c r="D1704" s="4" t="s">
        <v>1381</v>
      </c>
      <c r="E1704" s="2"/>
      <c r="G1704" s="4"/>
      <c r="H1704" s="3" t="s">
        <v>1393</v>
      </c>
      <c r="I1704" s="3" t="s">
        <v>1393</v>
      </c>
      <c r="J1704" s="4"/>
      <c r="K1704" s="4"/>
      <c r="L1704" s="38" t="s">
        <v>1483</v>
      </c>
      <c r="M1704" s="25">
        <v>2</v>
      </c>
      <c r="N1704" s="49">
        <f t="shared" si="234"/>
        <v>8.8432967810399716E-5</v>
      </c>
      <c r="O1704" s="25">
        <v>1</v>
      </c>
      <c r="P1704" s="49">
        <f t="shared" si="235"/>
        <v>3.291422552827332E-5</v>
      </c>
      <c r="Q1704" s="25"/>
      <c r="R1704" s="49" t="str">
        <f t="shared" si="236"/>
        <v xml:space="preserve"> </v>
      </c>
      <c r="S1704" s="25"/>
      <c r="T1704" s="49" t="str">
        <f t="shared" si="237"/>
        <v xml:space="preserve"> </v>
      </c>
      <c r="U1704" s="30"/>
      <c r="V1704" s="49" t="str">
        <f t="shared" si="238"/>
        <v xml:space="preserve"> </v>
      </c>
      <c r="W1704" s="25"/>
      <c r="X1704" s="49" t="str">
        <f t="shared" si="239"/>
        <v xml:space="preserve"> </v>
      </c>
      <c r="Y1704" s="25"/>
      <c r="Z1704" s="53" t="str">
        <f t="shared" si="240"/>
        <v xml:space="preserve"> </v>
      </c>
      <c r="AA1704" s="26">
        <f t="shared" si="241"/>
        <v>3</v>
      </c>
      <c r="AB1704" s="43">
        <f t="shared" si="242"/>
        <v>2.482888758307332E-5</v>
      </c>
    </row>
    <row r="1705" spans="1:28">
      <c r="A1705" t="s">
        <v>2136</v>
      </c>
      <c r="B1705" t="s">
        <v>1562</v>
      </c>
      <c r="C1705" t="s">
        <v>918</v>
      </c>
      <c r="D1705" s="4" t="s">
        <v>1382</v>
      </c>
      <c r="E1705" s="2"/>
      <c r="F1705" t="s">
        <v>776</v>
      </c>
      <c r="G1705" s="4"/>
      <c r="H1705" s="3" t="s">
        <v>581</v>
      </c>
      <c r="I1705" s="3" t="s">
        <v>581</v>
      </c>
      <c r="J1705" s="4"/>
      <c r="K1705" s="4"/>
      <c r="L1705" s="38" t="s">
        <v>1482</v>
      </c>
      <c r="M1705" s="25">
        <v>1</v>
      </c>
      <c r="N1705" s="49">
        <f t="shared" si="234"/>
        <v>4.4216483905199858E-5</v>
      </c>
      <c r="O1705" s="25">
        <v>2</v>
      </c>
      <c r="P1705" s="49">
        <f t="shared" si="235"/>
        <v>6.582845105654664E-5</v>
      </c>
      <c r="Q1705" s="25"/>
      <c r="R1705" s="49" t="str">
        <f t="shared" si="236"/>
        <v xml:space="preserve"> </v>
      </c>
      <c r="S1705" s="25"/>
      <c r="T1705" s="49" t="str">
        <f t="shared" si="237"/>
        <v xml:space="preserve"> </v>
      </c>
      <c r="U1705" s="30"/>
      <c r="V1705" s="49" t="str">
        <f t="shared" si="238"/>
        <v xml:space="preserve"> </v>
      </c>
      <c r="W1705" s="25"/>
      <c r="X1705" s="49" t="str">
        <f t="shared" si="239"/>
        <v xml:space="preserve"> </v>
      </c>
      <c r="Y1705" s="25"/>
      <c r="Z1705" s="53" t="str">
        <f t="shared" si="240"/>
        <v xml:space="preserve"> </v>
      </c>
      <c r="AA1705" s="26">
        <f t="shared" si="241"/>
        <v>3</v>
      </c>
      <c r="AB1705" s="43">
        <f t="shared" si="242"/>
        <v>2.482888758307332E-5</v>
      </c>
    </row>
    <row r="1706" spans="1:28">
      <c r="A1706" t="s">
        <v>798</v>
      </c>
      <c r="B1706" s="5" t="s">
        <v>4099</v>
      </c>
      <c r="C1706" t="s">
        <v>2868</v>
      </c>
      <c r="D1706" s="4" t="s">
        <v>1381</v>
      </c>
      <c r="E1706" s="2"/>
      <c r="G1706" s="4"/>
      <c r="H1706" s="3" t="s">
        <v>1393</v>
      </c>
      <c r="I1706" s="3" t="s">
        <v>581</v>
      </c>
      <c r="J1706" s="4"/>
      <c r="K1706" s="4"/>
      <c r="L1706" s="38" t="s">
        <v>1481</v>
      </c>
      <c r="M1706" s="25"/>
      <c r="N1706" s="49" t="str">
        <f t="shared" si="234"/>
        <v xml:space="preserve"> </v>
      </c>
      <c r="O1706" s="25"/>
      <c r="P1706" s="49" t="str">
        <f t="shared" si="235"/>
        <v xml:space="preserve"> </v>
      </c>
      <c r="Q1706" s="25"/>
      <c r="R1706" s="49" t="str">
        <f t="shared" si="236"/>
        <v xml:space="preserve"> </v>
      </c>
      <c r="S1706" s="28"/>
      <c r="T1706" s="49" t="str">
        <f t="shared" si="237"/>
        <v xml:space="preserve"> </v>
      </c>
      <c r="U1706" s="30"/>
      <c r="V1706" s="49" t="str">
        <f t="shared" si="238"/>
        <v xml:space="preserve"> </v>
      </c>
      <c r="W1706" s="25">
        <v>3</v>
      </c>
      <c r="X1706" s="49">
        <f t="shared" si="239"/>
        <v>2.1094079594993672E-4</v>
      </c>
      <c r="Y1706" s="25"/>
      <c r="Z1706" s="53" t="str">
        <f t="shared" si="240"/>
        <v xml:space="preserve"> </v>
      </c>
      <c r="AA1706" s="26">
        <f t="shared" si="241"/>
        <v>3</v>
      </c>
      <c r="AB1706" s="43">
        <f t="shared" si="242"/>
        <v>2.482888758307332E-5</v>
      </c>
    </row>
    <row r="1707" spans="1:28">
      <c r="A1707" t="s">
        <v>1834</v>
      </c>
      <c r="B1707" s="5" t="s">
        <v>4370</v>
      </c>
      <c r="C1707" t="s">
        <v>382</v>
      </c>
      <c r="D1707" s="4" t="s">
        <v>1382</v>
      </c>
      <c r="E1707" s="2" t="s">
        <v>4</v>
      </c>
      <c r="F1707" t="s">
        <v>4458</v>
      </c>
      <c r="G1707" s="4"/>
      <c r="H1707" s="3" t="s">
        <v>1393</v>
      </c>
      <c r="I1707" s="3" t="s">
        <v>581</v>
      </c>
      <c r="J1707" s="4"/>
      <c r="K1707" s="4"/>
      <c r="L1707" s="38" t="s">
        <v>1483</v>
      </c>
      <c r="M1707" s="25"/>
      <c r="N1707" s="49" t="str">
        <f t="shared" si="234"/>
        <v xml:space="preserve"> </v>
      </c>
      <c r="O1707" s="25"/>
      <c r="P1707" s="49" t="str">
        <f t="shared" si="235"/>
        <v xml:space="preserve"> </v>
      </c>
      <c r="Q1707" s="25"/>
      <c r="R1707" s="49" t="str">
        <f t="shared" si="236"/>
        <v xml:space="preserve"> </v>
      </c>
      <c r="S1707" s="25">
        <v>3</v>
      </c>
      <c r="T1707" s="49">
        <f t="shared" si="237"/>
        <v>1.0571197011874978E-4</v>
      </c>
      <c r="U1707" s="30"/>
      <c r="V1707" s="49" t="str">
        <f t="shared" si="238"/>
        <v xml:space="preserve"> </v>
      </c>
      <c r="W1707" s="25"/>
      <c r="X1707" s="49" t="str">
        <f t="shared" si="239"/>
        <v xml:space="preserve"> </v>
      </c>
      <c r="Y1707" s="25"/>
      <c r="Z1707" s="53" t="str">
        <f t="shared" si="240"/>
        <v xml:space="preserve"> </v>
      </c>
      <c r="AA1707" s="26">
        <f t="shared" si="241"/>
        <v>3</v>
      </c>
      <c r="AB1707" s="43">
        <f t="shared" si="242"/>
        <v>2.482888758307332E-5</v>
      </c>
    </row>
    <row r="1708" spans="1:28">
      <c r="A1708" t="s">
        <v>1834</v>
      </c>
      <c r="B1708" t="s">
        <v>3523</v>
      </c>
      <c r="C1708" t="s">
        <v>382</v>
      </c>
      <c r="D1708" s="4" t="s">
        <v>1382</v>
      </c>
      <c r="E1708" s="2"/>
      <c r="F1708" t="s">
        <v>3783</v>
      </c>
      <c r="G1708" s="4" t="s">
        <v>168</v>
      </c>
      <c r="H1708" s="3" t="s">
        <v>1393</v>
      </c>
      <c r="I1708" s="3" t="s">
        <v>1393</v>
      </c>
      <c r="J1708" s="4">
        <v>244</v>
      </c>
      <c r="K1708" s="4"/>
      <c r="L1708" s="38" t="s">
        <v>1483</v>
      </c>
      <c r="M1708" s="25"/>
      <c r="N1708" s="49" t="str">
        <f t="shared" si="234"/>
        <v xml:space="preserve"> </v>
      </c>
      <c r="O1708" s="25">
        <v>3</v>
      </c>
      <c r="P1708" s="49">
        <f t="shared" si="235"/>
        <v>9.874267658481996E-5</v>
      </c>
      <c r="Q1708" s="25"/>
      <c r="R1708" s="49" t="str">
        <f t="shared" si="236"/>
        <v xml:space="preserve"> </v>
      </c>
      <c r="S1708" s="25"/>
      <c r="T1708" s="49" t="str">
        <f t="shared" si="237"/>
        <v xml:space="preserve"> </v>
      </c>
      <c r="U1708" s="30"/>
      <c r="V1708" s="49" t="str">
        <f t="shared" si="238"/>
        <v xml:space="preserve"> </v>
      </c>
      <c r="W1708" s="25"/>
      <c r="X1708" s="49" t="str">
        <f t="shared" si="239"/>
        <v xml:space="preserve"> </v>
      </c>
      <c r="Y1708" s="25"/>
      <c r="Z1708" s="53" t="str">
        <f t="shared" si="240"/>
        <v xml:space="preserve"> </v>
      </c>
      <c r="AA1708" s="26">
        <f t="shared" si="241"/>
        <v>3</v>
      </c>
      <c r="AB1708" s="43">
        <f t="shared" si="242"/>
        <v>2.482888758307332E-5</v>
      </c>
    </row>
    <row r="1709" spans="1:28">
      <c r="A1709" t="s">
        <v>16</v>
      </c>
      <c r="B1709" t="s">
        <v>634</v>
      </c>
      <c r="C1709" t="s">
        <v>2326</v>
      </c>
      <c r="D1709" s="4" t="s">
        <v>1382</v>
      </c>
      <c r="E1709" s="2"/>
      <c r="G1709" s="4"/>
      <c r="H1709" s="3" t="s">
        <v>1393</v>
      </c>
      <c r="I1709" s="3" t="s">
        <v>581</v>
      </c>
      <c r="J1709" s="4"/>
      <c r="K1709" s="4"/>
      <c r="L1709" s="38" t="s">
        <v>1483</v>
      </c>
      <c r="M1709" s="25"/>
      <c r="N1709" s="49" t="str">
        <f t="shared" si="234"/>
        <v xml:space="preserve"> </v>
      </c>
      <c r="O1709" s="25"/>
      <c r="P1709" s="49" t="str">
        <f t="shared" si="235"/>
        <v xml:space="preserve"> </v>
      </c>
      <c r="Q1709" s="25"/>
      <c r="R1709" s="49" t="str">
        <f t="shared" si="236"/>
        <v xml:space="preserve"> </v>
      </c>
      <c r="S1709" s="25">
        <v>3</v>
      </c>
      <c r="T1709" s="49">
        <f t="shared" si="237"/>
        <v>1.0571197011874978E-4</v>
      </c>
      <c r="U1709" s="30"/>
      <c r="V1709" s="49" t="str">
        <f t="shared" si="238"/>
        <v xml:space="preserve"> </v>
      </c>
      <c r="W1709" s="25"/>
      <c r="X1709" s="49" t="str">
        <f t="shared" si="239"/>
        <v xml:space="preserve"> </v>
      </c>
      <c r="Y1709" s="25"/>
      <c r="Z1709" s="53" t="str">
        <f t="shared" si="240"/>
        <v xml:space="preserve"> </v>
      </c>
      <c r="AA1709" s="26">
        <f t="shared" si="241"/>
        <v>3</v>
      </c>
      <c r="AB1709" s="43">
        <f t="shared" si="242"/>
        <v>2.482888758307332E-5</v>
      </c>
    </row>
    <row r="1710" spans="1:28">
      <c r="A1710" t="s">
        <v>16</v>
      </c>
      <c r="B1710" t="s">
        <v>5293</v>
      </c>
      <c r="C1710" t="s">
        <v>2326</v>
      </c>
      <c r="D1710" s="4" t="s">
        <v>1382</v>
      </c>
      <c r="E1710" s="2"/>
      <c r="G1710" s="4"/>
      <c r="H1710" s="3" t="s">
        <v>1393</v>
      </c>
      <c r="I1710" s="3" t="s">
        <v>1393</v>
      </c>
      <c r="J1710" s="4"/>
      <c r="K1710" s="4"/>
      <c r="L1710" s="38" t="s">
        <v>1483</v>
      </c>
      <c r="M1710" s="25"/>
      <c r="N1710" s="49" t="str">
        <f t="shared" si="234"/>
        <v xml:space="preserve"> </v>
      </c>
      <c r="O1710" s="25">
        <v>2</v>
      </c>
      <c r="P1710" s="49">
        <f t="shared" si="235"/>
        <v>6.582845105654664E-5</v>
      </c>
      <c r="Q1710" s="25">
        <v>1</v>
      </c>
      <c r="R1710" s="49">
        <f t="shared" si="236"/>
        <v>1.6863406408094435E-4</v>
      </c>
      <c r="S1710" s="25"/>
      <c r="T1710" s="49" t="str">
        <f t="shared" si="237"/>
        <v xml:space="preserve"> </v>
      </c>
      <c r="U1710" s="30"/>
      <c r="V1710" s="49" t="str">
        <f t="shared" si="238"/>
        <v xml:space="preserve"> </v>
      </c>
      <c r="W1710" s="25"/>
      <c r="X1710" s="49" t="str">
        <f t="shared" si="239"/>
        <v xml:space="preserve"> </v>
      </c>
      <c r="Y1710" s="25"/>
      <c r="Z1710" s="53" t="str">
        <f t="shared" si="240"/>
        <v xml:space="preserve"> </v>
      </c>
      <c r="AA1710" s="26">
        <f t="shared" si="241"/>
        <v>3</v>
      </c>
      <c r="AB1710" s="43">
        <f t="shared" si="242"/>
        <v>2.482888758307332E-5</v>
      </c>
    </row>
    <row r="1711" spans="1:28">
      <c r="A1711" t="s">
        <v>16</v>
      </c>
      <c r="B1711" t="s">
        <v>1177</v>
      </c>
      <c r="C1711" t="s">
        <v>2326</v>
      </c>
      <c r="D1711" s="4" t="s">
        <v>1382</v>
      </c>
      <c r="E1711" s="2"/>
      <c r="F1711" t="s">
        <v>2964</v>
      </c>
      <c r="G1711" s="4"/>
      <c r="H1711" s="3" t="s">
        <v>1393</v>
      </c>
      <c r="I1711" s="3" t="s">
        <v>1393</v>
      </c>
      <c r="J1711" s="4"/>
      <c r="K1711" s="4"/>
      <c r="L1711" s="38" t="s">
        <v>1483</v>
      </c>
      <c r="M1711" s="25"/>
      <c r="N1711" s="49" t="str">
        <f t="shared" si="234"/>
        <v xml:space="preserve"> </v>
      </c>
      <c r="O1711" s="25"/>
      <c r="P1711" s="49" t="str">
        <f t="shared" si="235"/>
        <v xml:space="preserve"> </v>
      </c>
      <c r="Q1711" s="25"/>
      <c r="R1711" s="49" t="str">
        <f t="shared" si="236"/>
        <v xml:space="preserve"> </v>
      </c>
      <c r="S1711" s="25">
        <v>2</v>
      </c>
      <c r="T1711" s="49">
        <f t="shared" si="237"/>
        <v>7.0474646745833188E-5</v>
      </c>
      <c r="U1711" s="30"/>
      <c r="V1711" s="49" t="str">
        <f t="shared" si="238"/>
        <v xml:space="preserve"> </v>
      </c>
      <c r="W1711" s="25"/>
      <c r="X1711" s="49" t="str">
        <f t="shared" si="239"/>
        <v xml:space="preserve"> </v>
      </c>
      <c r="Y1711" s="25">
        <v>1</v>
      </c>
      <c r="Z1711" s="53">
        <f t="shared" si="240"/>
        <v>2.2366360993066427E-4</v>
      </c>
      <c r="AA1711" s="26">
        <f t="shared" si="241"/>
        <v>3</v>
      </c>
      <c r="AB1711" s="43">
        <f t="shared" si="242"/>
        <v>2.482888758307332E-5</v>
      </c>
    </row>
    <row r="1712" spans="1:28">
      <c r="A1712" t="s">
        <v>16</v>
      </c>
      <c r="B1712" t="s">
        <v>4104</v>
      </c>
      <c r="C1712" t="s">
        <v>2326</v>
      </c>
      <c r="D1712" s="4" t="s">
        <v>1382</v>
      </c>
      <c r="E1712" s="2"/>
      <c r="G1712" s="4"/>
      <c r="H1712" s="3" t="s">
        <v>1393</v>
      </c>
      <c r="I1712" s="3" t="s">
        <v>1393</v>
      </c>
      <c r="J1712" s="4"/>
      <c r="K1712" s="4"/>
      <c r="L1712" s="38" t="s">
        <v>1483</v>
      </c>
      <c r="M1712" s="25"/>
      <c r="N1712" s="49" t="str">
        <f t="shared" si="234"/>
        <v xml:space="preserve"> </v>
      </c>
      <c r="O1712" s="25">
        <v>1</v>
      </c>
      <c r="P1712" s="49">
        <f t="shared" si="235"/>
        <v>3.291422552827332E-5</v>
      </c>
      <c r="Q1712" s="25"/>
      <c r="R1712" s="49" t="str">
        <f t="shared" si="236"/>
        <v xml:space="preserve"> </v>
      </c>
      <c r="S1712" s="25"/>
      <c r="T1712" s="49" t="str">
        <f t="shared" si="237"/>
        <v xml:space="preserve"> </v>
      </c>
      <c r="U1712" s="30">
        <v>2</v>
      </c>
      <c r="V1712" s="49">
        <f t="shared" si="238"/>
        <v>1.3488905375328792E-4</v>
      </c>
      <c r="W1712" s="25"/>
      <c r="X1712" s="49" t="str">
        <f t="shared" si="239"/>
        <v xml:space="preserve"> </v>
      </c>
      <c r="Y1712" s="25"/>
      <c r="Z1712" s="53" t="str">
        <f t="shared" si="240"/>
        <v xml:space="preserve"> </v>
      </c>
      <c r="AA1712" s="26">
        <f t="shared" si="241"/>
        <v>3</v>
      </c>
      <c r="AB1712" s="43">
        <f t="shared" si="242"/>
        <v>2.482888758307332E-5</v>
      </c>
    </row>
    <row r="1713" spans="1:28">
      <c r="A1713" t="s">
        <v>2145</v>
      </c>
      <c r="B1713" t="s">
        <v>5551</v>
      </c>
      <c r="C1713" t="s">
        <v>382</v>
      </c>
      <c r="D1713" s="4" t="s">
        <v>1382</v>
      </c>
      <c r="E1713" s="2"/>
      <c r="F1713" s="5" t="s">
        <v>5552</v>
      </c>
      <c r="G1713" s="4"/>
      <c r="H1713" s="3" t="s">
        <v>1393</v>
      </c>
      <c r="I1713" s="3" t="s">
        <v>1393</v>
      </c>
      <c r="J1713" s="4">
        <v>262</v>
      </c>
      <c r="K1713" s="4"/>
      <c r="L1713" s="38" t="s">
        <v>1483</v>
      </c>
      <c r="M1713" s="25"/>
      <c r="N1713" s="49" t="str">
        <f t="shared" si="234"/>
        <v xml:space="preserve"> </v>
      </c>
      <c r="O1713" s="25"/>
      <c r="P1713" s="49" t="str">
        <f t="shared" si="235"/>
        <v xml:space="preserve"> </v>
      </c>
      <c r="Q1713" s="25"/>
      <c r="R1713" s="49" t="str">
        <f t="shared" si="236"/>
        <v xml:space="preserve"> </v>
      </c>
      <c r="S1713" s="25"/>
      <c r="T1713" s="49" t="str">
        <f t="shared" si="237"/>
        <v xml:space="preserve"> </v>
      </c>
      <c r="U1713" s="30"/>
      <c r="V1713" s="49" t="str">
        <f t="shared" si="238"/>
        <v xml:space="preserve"> </v>
      </c>
      <c r="W1713" s="25">
        <v>2</v>
      </c>
      <c r="X1713" s="49">
        <f t="shared" si="239"/>
        <v>1.4062719729995781E-4</v>
      </c>
      <c r="Y1713" s="25">
        <v>1</v>
      </c>
      <c r="Z1713" s="53">
        <f t="shared" si="240"/>
        <v>2.2366360993066427E-4</v>
      </c>
      <c r="AA1713" s="26">
        <f t="shared" si="241"/>
        <v>3</v>
      </c>
      <c r="AB1713" s="43">
        <f t="shared" si="242"/>
        <v>2.482888758307332E-5</v>
      </c>
    </row>
    <row r="1714" spans="1:28">
      <c r="A1714" t="s">
        <v>5621</v>
      </c>
      <c r="B1714" t="s">
        <v>2589</v>
      </c>
      <c r="C1714" t="s">
        <v>824</v>
      </c>
      <c r="D1714" s="4" t="s">
        <v>1381</v>
      </c>
      <c r="E1714" s="2"/>
      <c r="F1714" t="s">
        <v>5622</v>
      </c>
      <c r="G1714" s="4"/>
      <c r="H1714" s="3" t="s">
        <v>1393</v>
      </c>
      <c r="I1714" s="3" t="s">
        <v>581</v>
      </c>
      <c r="J1714" s="4"/>
      <c r="K1714" s="4"/>
      <c r="L1714" s="38" t="s">
        <v>1378</v>
      </c>
      <c r="M1714" s="25"/>
      <c r="N1714" s="49" t="str">
        <f t="shared" si="234"/>
        <v xml:space="preserve"> </v>
      </c>
      <c r="O1714" s="25">
        <v>3</v>
      </c>
      <c r="P1714" s="49">
        <f t="shared" si="235"/>
        <v>9.874267658481996E-5</v>
      </c>
      <c r="Q1714" s="25"/>
      <c r="R1714" s="49" t="str">
        <f t="shared" si="236"/>
        <v xml:space="preserve"> </v>
      </c>
      <c r="S1714" s="25"/>
      <c r="T1714" s="49" t="str">
        <f t="shared" si="237"/>
        <v xml:space="preserve"> </v>
      </c>
      <c r="U1714" s="30"/>
      <c r="V1714" s="49" t="str">
        <f t="shared" si="238"/>
        <v xml:space="preserve"> </v>
      </c>
      <c r="W1714" s="25"/>
      <c r="X1714" s="49" t="str">
        <f t="shared" si="239"/>
        <v xml:space="preserve"> </v>
      </c>
      <c r="Y1714" s="25"/>
      <c r="Z1714" s="53" t="str">
        <f t="shared" si="240"/>
        <v xml:space="preserve"> </v>
      </c>
      <c r="AA1714" s="26">
        <f t="shared" si="241"/>
        <v>3</v>
      </c>
      <c r="AB1714" s="43">
        <f t="shared" si="242"/>
        <v>2.482888758307332E-5</v>
      </c>
    </row>
    <row r="1715" spans="1:28">
      <c r="A1715" t="s">
        <v>718</v>
      </c>
      <c r="B1715" t="s">
        <v>1653</v>
      </c>
      <c r="C1715" t="s">
        <v>575</v>
      </c>
      <c r="D1715" s="4" t="s">
        <v>1382</v>
      </c>
      <c r="E1715" s="2"/>
      <c r="G1715" s="4"/>
      <c r="H1715" s="3" t="s">
        <v>1393</v>
      </c>
      <c r="I1715" s="3" t="s">
        <v>581</v>
      </c>
      <c r="J1715" s="4"/>
      <c r="K1715" s="4"/>
      <c r="L1715" s="38" t="s">
        <v>1483</v>
      </c>
      <c r="M1715" s="25"/>
      <c r="N1715" s="49" t="str">
        <f t="shared" si="234"/>
        <v xml:space="preserve"> </v>
      </c>
      <c r="O1715" s="25"/>
      <c r="P1715" s="49" t="str">
        <f t="shared" si="235"/>
        <v xml:space="preserve"> </v>
      </c>
      <c r="Q1715" s="25"/>
      <c r="R1715" s="49" t="str">
        <f t="shared" si="236"/>
        <v xml:space="preserve"> </v>
      </c>
      <c r="S1715" s="25">
        <v>3</v>
      </c>
      <c r="T1715" s="49">
        <f t="shared" si="237"/>
        <v>1.0571197011874978E-4</v>
      </c>
      <c r="U1715" s="30"/>
      <c r="V1715" s="49" t="str">
        <f t="shared" si="238"/>
        <v xml:space="preserve"> </v>
      </c>
      <c r="W1715" s="25"/>
      <c r="X1715" s="49" t="str">
        <f t="shared" si="239"/>
        <v xml:space="preserve"> </v>
      </c>
      <c r="Y1715" s="25"/>
      <c r="Z1715" s="53" t="str">
        <f t="shared" si="240"/>
        <v xml:space="preserve"> </v>
      </c>
      <c r="AA1715" s="26">
        <f t="shared" si="241"/>
        <v>3</v>
      </c>
      <c r="AB1715" s="43">
        <f t="shared" si="242"/>
        <v>2.482888758307332E-5</v>
      </c>
    </row>
    <row r="1716" spans="1:28">
      <c r="A1716" s="5" t="s">
        <v>720</v>
      </c>
      <c r="B1716" s="5" t="s">
        <v>3885</v>
      </c>
      <c r="C1716" t="s">
        <v>2827</v>
      </c>
      <c r="D1716" s="4" t="s">
        <v>1382</v>
      </c>
      <c r="E1716" s="2"/>
      <c r="F1716" t="s">
        <v>4477</v>
      </c>
      <c r="G1716" s="4"/>
      <c r="H1716" s="3" t="s">
        <v>581</v>
      </c>
      <c r="I1716" s="3" t="s">
        <v>581</v>
      </c>
      <c r="J1716" s="4"/>
      <c r="K1716" s="4"/>
      <c r="L1716" s="38" t="s">
        <v>1483</v>
      </c>
      <c r="M1716" s="25"/>
      <c r="N1716" s="49" t="str">
        <f t="shared" si="234"/>
        <v xml:space="preserve"> </v>
      </c>
      <c r="O1716" s="25"/>
      <c r="P1716" s="49" t="str">
        <f t="shared" si="235"/>
        <v xml:space="preserve"> </v>
      </c>
      <c r="Q1716" s="25"/>
      <c r="R1716" s="49" t="str">
        <f t="shared" si="236"/>
        <v xml:space="preserve"> </v>
      </c>
      <c r="S1716" s="25">
        <v>3</v>
      </c>
      <c r="T1716" s="49">
        <f t="shared" si="237"/>
        <v>1.0571197011874978E-4</v>
      </c>
      <c r="U1716" s="30"/>
      <c r="V1716" s="49" t="str">
        <f t="shared" si="238"/>
        <v xml:space="preserve"> </v>
      </c>
      <c r="W1716" s="25"/>
      <c r="X1716" s="49" t="str">
        <f t="shared" si="239"/>
        <v xml:space="preserve"> </v>
      </c>
      <c r="Y1716" s="25"/>
      <c r="Z1716" s="53" t="str">
        <f t="shared" si="240"/>
        <v xml:space="preserve"> </v>
      </c>
      <c r="AA1716" s="26">
        <f t="shared" si="241"/>
        <v>3</v>
      </c>
      <c r="AB1716" s="43">
        <f t="shared" si="242"/>
        <v>2.482888758307332E-5</v>
      </c>
    </row>
    <row r="1717" spans="1:28">
      <c r="A1717" t="s">
        <v>1056</v>
      </c>
      <c r="B1717" t="s">
        <v>6199</v>
      </c>
      <c r="C1717" t="s">
        <v>2879</v>
      </c>
      <c r="D1717" s="4" t="s">
        <v>1381</v>
      </c>
      <c r="E1717" s="2" t="s">
        <v>2064</v>
      </c>
      <c r="G1717" s="4"/>
      <c r="H1717" s="3" t="s">
        <v>1393</v>
      </c>
      <c r="I1717" s="3" t="s">
        <v>581</v>
      </c>
      <c r="J1717" s="4"/>
      <c r="K1717" s="4"/>
      <c r="L1717" s="38" t="s">
        <v>1481</v>
      </c>
      <c r="M1717" s="25">
        <v>3</v>
      </c>
      <c r="N1717" s="49">
        <f t="shared" si="234"/>
        <v>1.3264945171559959E-4</v>
      </c>
      <c r="O1717" s="25"/>
      <c r="P1717" s="49" t="str">
        <f t="shared" si="235"/>
        <v xml:space="preserve"> </v>
      </c>
      <c r="Q1717" s="25"/>
      <c r="R1717" s="49" t="str">
        <f t="shared" si="236"/>
        <v xml:space="preserve"> </v>
      </c>
      <c r="S1717" s="25"/>
      <c r="T1717" s="49" t="str">
        <f t="shared" si="237"/>
        <v xml:space="preserve"> </v>
      </c>
      <c r="U1717" s="30"/>
      <c r="V1717" s="49" t="str">
        <f t="shared" si="238"/>
        <v xml:space="preserve"> </v>
      </c>
      <c r="W1717" s="25"/>
      <c r="X1717" s="49" t="str">
        <f t="shared" si="239"/>
        <v xml:space="preserve"> </v>
      </c>
      <c r="Y1717" s="25"/>
      <c r="Z1717" s="53" t="str">
        <f t="shared" si="240"/>
        <v xml:space="preserve"> </v>
      </c>
      <c r="AA1717" s="26">
        <f t="shared" si="241"/>
        <v>3</v>
      </c>
      <c r="AB1717" s="43">
        <f t="shared" si="242"/>
        <v>2.482888758307332E-5</v>
      </c>
    </row>
    <row r="1718" spans="1:28">
      <c r="A1718" t="s">
        <v>928</v>
      </c>
      <c r="B1718" t="s">
        <v>1659</v>
      </c>
      <c r="C1718" t="s">
        <v>929</v>
      </c>
      <c r="D1718" s="4" t="s">
        <v>1381</v>
      </c>
      <c r="E1718" s="2"/>
      <c r="F1718" t="s">
        <v>1717</v>
      </c>
      <c r="G1718" s="4"/>
      <c r="H1718" s="3" t="s">
        <v>1393</v>
      </c>
      <c r="I1718" s="3" t="s">
        <v>581</v>
      </c>
      <c r="J1718" s="4"/>
      <c r="K1718" s="4"/>
      <c r="L1718" s="38" t="s">
        <v>1378</v>
      </c>
      <c r="M1718" s="25"/>
      <c r="N1718" s="49" t="str">
        <f t="shared" si="234"/>
        <v xml:space="preserve"> </v>
      </c>
      <c r="O1718" s="25">
        <v>1</v>
      </c>
      <c r="P1718" s="49">
        <f t="shared" si="235"/>
        <v>3.291422552827332E-5</v>
      </c>
      <c r="Q1718" s="25"/>
      <c r="R1718" s="49" t="str">
        <f t="shared" si="236"/>
        <v xml:space="preserve"> </v>
      </c>
      <c r="S1718" s="25">
        <v>2</v>
      </c>
      <c r="T1718" s="49">
        <f t="shared" si="237"/>
        <v>7.0474646745833188E-5</v>
      </c>
      <c r="U1718" s="30"/>
      <c r="V1718" s="49" t="str">
        <f t="shared" si="238"/>
        <v xml:space="preserve"> </v>
      </c>
      <c r="W1718" s="25"/>
      <c r="X1718" s="49" t="str">
        <f t="shared" si="239"/>
        <v xml:space="preserve"> </v>
      </c>
      <c r="Y1718" s="25"/>
      <c r="Z1718" s="53" t="str">
        <f t="shared" si="240"/>
        <v xml:space="preserve"> </v>
      </c>
      <c r="AA1718" s="26">
        <f t="shared" si="241"/>
        <v>3</v>
      </c>
      <c r="AB1718" s="43">
        <f t="shared" si="242"/>
        <v>2.482888758307332E-5</v>
      </c>
    </row>
    <row r="1719" spans="1:28">
      <c r="A1719" t="s">
        <v>758</v>
      </c>
      <c r="B1719" s="5" t="s">
        <v>2117</v>
      </c>
      <c r="C1719" t="s">
        <v>382</v>
      </c>
      <c r="D1719" s="4" t="s">
        <v>1382</v>
      </c>
      <c r="E1719" s="2"/>
      <c r="F1719" s="5" t="s">
        <v>5350</v>
      </c>
      <c r="G1719" s="4" t="s">
        <v>168</v>
      </c>
      <c r="H1719" s="3" t="s">
        <v>1393</v>
      </c>
      <c r="I1719" s="3" t="s">
        <v>1393</v>
      </c>
      <c r="J1719" s="4"/>
      <c r="K1719" s="4"/>
      <c r="L1719" s="38" t="s">
        <v>1483</v>
      </c>
      <c r="M1719" s="25">
        <v>1</v>
      </c>
      <c r="N1719" s="49">
        <f t="shared" si="234"/>
        <v>4.4216483905199858E-5</v>
      </c>
      <c r="O1719" s="25">
        <v>1</v>
      </c>
      <c r="P1719" s="49">
        <f t="shared" si="235"/>
        <v>3.291422552827332E-5</v>
      </c>
      <c r="Q1719" s="25"/>
      <c r="R1719" s="49" t="str">
        <f t="shared" si="236"/>
        <v xml:space="preserve"> </v>
      </c>
      <c r="S1719" s="28"/>
      <c r="T1719" s="49" t="str">
        <f t="shared" si="237"/>
        <v xml:space="preserve"> </v>
      </c>
      <c r="U1719" s="30"/>
      <c r="V1719" s="49" t="str">
        <f t="shared" si="238"/>
        <v xml:space="preserve"> </v>
      </c>
      <c r="W1719" s="25">
        <v>1</v>
      </c>
      <c r="X1719" s="49">
        <f t="shared" si="239"/>
        <v>7.0313598649978903E-5</v>
      </c>
      <c r="Y1719" s="25"/>
      <c r="Z1719" s="53" t="str">
        <f t="shared" si="240"/>
        <v xml:space="preserve"> </v>
      </c>
      <c r="AA1719" s="26">
        <f t="shared" si="241"/>
        <v>3</v>
      </c>
      <c r="AB1719" s="43">
        <f t="shared" si="242"/>
        <v>2.482888758307332E-5</v>
      </c>
    </row>
    <row r="1720" spans="1:28">
      <c r="A1720" t="s">
        <v>1609</v>
      </c>
      <c r="B1720" t="s">
        <v>1612</v>
      </c>
      <c r="C1720" t="s">
        <v>1610</v>
      </c>
      <c r="D1720" s="4" t="s">
        <v>1381</v>
      </c>
      <c r="E1720" s="2"/>
      <c r="G1720" s="4"/>
      <c r="H1720" s="3" t="s">
        <v>1393</v>
      </c>
      <c r="I1720" s="3" t="s">
        <v>1393</v>
      </c>
      <c r="J1720" s="4">
        <v>163</v>
      </c>
      <c r="K1720" s="4"/>
      <c r="L1720" s="38" t="s">
        <v>1483</v>
      </c>
      <c r="M1720" s="25">
        <v>3</v>
      </c>
      <c r="N1720" s="49">
        <f t="shared" si="234"/>
        <v>1.3264945171559959E-4</v>
      </c>
      <c r="O1720" s="25"/>
      <c r="P1720" s="49" t="str">
        <f t="shared" si="235"/>
        <v xml:space="preserve"> </v>
      </c>
      <c r="Q1720" s="25"/>
      <c r="R1720" s="49" t="str">
        <f t="shared" si="236"/>
        <v xml:space="preserve"> </v>
      </c>
      <c r="S1720" s="28"/>
      <c r="T1720" s="49" t="str">
        <f t="shared" si="237"/>
        <v xml:space="preserve"> </v>
      </c>
      <c r="U1720" s="30"/>
      <c r="V1720" s="49" t="str">
        <f t="shared" si="238"/>
        <v xml:space="preserve"> </v>
      </c>
      <c r="W1720" s="25"/>
      <c r="X1720" s="49" t="str">
        <f t="shared" si="239"/>
        <v xml:space="preserve"> </v>
      </c>
      <c r="Y1720" s="25"/>
      <c r="Z1720" s="53" t="str">
        <f t="shared" si="240"/>
        <v xml:space="preserve"> </v>
      </c>
      <c r="AA1720" s="26">
        <f t="shared" si="241"/>
        <v>3</v>
      </c>
      <c r="AB1720" s="43">
        <f t="shared" si="242"/>
        <v>2.482888758307332E-5</v>
      </c>
    </row>
    <row r="1721" spans="1:28">
      <c r="A1721" t="s">
        <v>1609</v>
      </c>
      <c r="B1721" t="s">
        <v>2771</v>
      </c>
      <c r="C1721" t="s">
        <v>1610</v>
      </c>
      <c r="D1721" s="4" t="s">
        <v>1381</v>
      </c>
      <c r="E1721" s="2"/>
      <c r="G1721" s="4"/>
      <c r="H1721" s="3" t="s">
        <v>1393</v>
      </c>
      <c r="I1721" s="3" t="s">
        <v>581</v>
      </c>
      <c r="J1721" s="4"/>
      <c r="K1721" s="4"/>
      <c r="L1721" s="38" t="s">
        <v>1483</v>
      </c>
      <c r="M1721" s="25"/>
      <c r="N1721" s="49" t="str">
        <f t="shared" si="234"/>
        <v xml:space="preserve"> </v>
      </c>
      <c r="O1721" s="25">
        <v>3</v>
      </c>
      <c r="P1721" s="49">
        <f t="shared" si="235"/>
        <v>9.874267658481996E-5</v>
      </c>
      <c r="Q1721" s="25"/>
      <c r="R1721" s="49" t="str">
        <f t="shared" si="236"/>
        <v xml:space="preserve"> </v>
      </c>
      <c r="S1721" s="28"/>
      <c r="T1721" s="49" t="str">
        <f t="shared" si="237"/>
        <v xml:space="preserve"> </v>
      </c>
      <c r="U1721" s="30"/>
      <c r="V1721" s="49" t="str">
        <f t="shared" si="238"/>
        <v xml:space="preserve"> </v>
      </c>
      <c r="W1721" s="25"/>
      <c r="X1721" s="49" t="str">
        <f t="shared" si="239"/>
        <v xml:space="preserve"> </v>
      </c>
      <c r="Y1721" s="25"/>
      <c r="Z1721" s="53" t="str">
        <f t="shared" si="240"/>
        <v xml:space="preserve"> </v>
      </c>
      <c r="AA1721" s="26">
        <f t="shared" si="241"/>
        <v>3</v>
      </c>
      <c r="AB1721" s="43">
        <f t="shared" si="242"/>
        <v>2.482888758307332E-5</v>
      </c>
    </row>
    <row r="1722" spans="1:28">
      <c r="A1722" t="s">
        <v>1609</v>
      </c>
      <c r="B1722" t="s">
        <v>3644</v>
      </c>
      <c r="C1722" t="s">
        <v>1610</v>
      </c>
      <c r="D1722" s="4" t="s">
        <v>1381</v>
      </c>
      <c r="E1722" s="2"/>
      <c r="F1722" t="s">
        <v>6311</v>
      </c>
      <c r="G1722" s="4"/>
      <c r="H1722" s="3" t="s">
        <v>1393</v>
      </c>
      <c r="I1722" s="3" t="s">
        <v>1393</v>
      </c>
      <c r="J1722" s="4">
        <v>164</v>
      </c>
      <c r="K1722" s="4">
        <v>107</v>
      </c>
      <c r="L1722" s="38" t="s">
        <v>1483</v>
      </c>
      <c r="M1722" s="25"/>
      <c r="N1722" s="49" t="str">
        <f t="shared" si="234"/>
        <v xml:space="preserve"> </v>
      </c>
      <c r="O1722" s="25">
        <v>1</v>
      </c>
      <c r="P1722" s="49">
        <f t="shared" si="235"/>
        <v>3.291422552827332E-5</v>
      </c>
      <c r="Q1722" s="25">
        <v>2</v>
      </c>
      <c r="R1722" s="49">
        <f t="shared" si="236"/>
        <v>3.3726812816188871E-4</v>
      </c>
      <c r="S1722" s="25"/>
      <c r="T1722" s="49" t="str">
        <f t="shared" si="237"/>
        <v xml:space="preserve"> </v>
      </c>
      <c r="U1722" s="30"/>
      <c r="V1722" s="49" t="str">
        <f t="shared" si="238"/>
        <v xml:space="preserve"> </v>
      </c>
      <c r="W1722" s="25"/>
      <c r="X1722" s="49" t="str">
        <f t="shared" si="239"/>
        <v xml:space="preserve"> </v>
      </c>
      <c r="Y1722" s="25"/>
      <c r="Z1722" s="53" t="str">
        <f t="shared" si="240"/>
        <v xml:space="preserve"> </v>
      </c>
      <c r="AA1722" s="26">
        <f t="shared" si="241"/>
        <v>3</v>
      </c>
      <c r="AB1722" s="43">
        <f t="shared" si="242"/>
        <v>2.482888758307332E-5</v>
      </c>
    </row>
    <row r="1723" spans="1:28">
      <c r="A1723" t="s">
        <v>1128</v>
      </c>
      <c r="B1723" t="s">
        <v>4570</v>
      </c>
      <c r="C1723" t="s">
        <v>2326</v>
      </c>
      <c r="D1723" s="4" t="s">
        <v>1382</v>
      </c>
      <c r="E1723" s="2"/>
      <c r="G1723" s="4"/>
      <c r="H1723" s="3" t="s">
        <v>1393</v>
      </c>
      <c r="I1723" s="3" t="s">
        <v>1393</v>
      </c>
      <c r="J1723" s="4">
        <v>287</v>
      </c>
      <c r="K1723" s="4">
        <v>336</v>
      </c>
      <c r="L1723" s="38" t="s">
        <v>1483</v>
      </c>
      <c r="M1723" s="25"/>
      <c r="N1723" s="49" t="str">
        <f t="shared" si="234"/>
        <v xml:space="preserve"> </v>
      </c>
      <c r="O1723" s="25">
        <v>3</v>
      </c>
      <c r="P1723" s="49">
        <f t="shared" si="235"/>
        <v>9.874267658481996E-5</v>
      </c>
      <c r="Q1723" s="25"/>
      <c r="R1723" s="49" t="str">
        <f t="shared" si="236"/>
        <v xml:space="preserve"> </v>
      </c>
      <c r="S1723" s="25"/>
      <c r="T1723" s="49" t="str">
        <f t="shared" si="237"/>
        <v xml:space="preserve"> </v>
      </c>
      <c r="U1723" s="30"/>
      <c r="V1723" s="49" t="str">
        <f t="shared" si="238"/>
        <v xml:space="preserve"> </v>
      </c>
      <c r="W1723" s="25"/>
      <c r="X1723" s="49" t="str">
        <f t="shared" si="239"/>
        <v xml:space="preserve"> </v>
      </c>
      <c r="Y1723" s="25"/>
      <c r="Z1723" s="53" t="str">
        <f t="shared" si="240"/>
        <v xml:space="preserve"> </v>
      </c>
      <c r="AA1723" s="26">
        <f t="shared" si="241"/>
        <v>3</v>
      </c>
      <c r="AB1723" s="43">
        <f t="shared" si="242"/>
        <v>2.482888758307332E-5</v>
      </c>
    </row>
    <row r="1724" spans="1:28">
      <c r="A1724" t="s">
        <v>1128</v>
      </c>
      <c r="B1724" t="s">
        <v>1824</v>
      </c>
      <c r="C1724" t="s">
        <v>2326</v>
      </c>
      <c r="D1724" s="4" t="s">
        <v>1382</v>
      </c>
      <c r="E1724" s="2"/>
      <c r="G1724" s="4"/>
      <c r="H1724" s="3" t="s">
        <v>1393</v>
      </c>
      <c r="I1724" s="3" t="s">
        <v>1393</v>
      </c>
      <c r="J1724" s="4"/>
      <c r="K1724" s="4"/>
      <c r="L1724" s="38" t="s">
        <v>1483</v>
      </c>
      <c r="M1724" s="25">
        <v>2</v>
      </c>
      <c r="N1724" s="49">
        <f t="shared" si="234"/>
        <v>8.8432967810399716E-5</v>
      </c>
      <c r="O1724" s="25">
        <v>1</v>
      </c>
      <c r="P1724" s="49">
        <f t="shared" si="235"/>
        <v>3.291422552827332E-5</v>
      </c>
      <c r="Q1724" s="25"/>
      <c r="R1724" s="49" t="str">
        <f t="shared" si="236"/>
        <v xml:space="preserve"> </v>
      </c>
      <c r="S1724" s="28"/>
      <c r="T1724" s="49" t="str">
        <f t="shared" si="237"/>
        <v xml:space="preserve"> </v>
      </c>
      <c r="U1724" s="30"/>
      <c r="V1724" s="49" t="str">
        <f t="shared" si="238"/>
        <v xml:space="preserve"> </v>
      </c>
      <c r="W1724" s="25"/>
      <c r="X1724" s="49" t="str">
        <f t="shared" si="239"/>
        <v xml:space="preserve"> </v>
      </c>
      <c r="Y1724" s="25"/>
      <c r="Z1724" s="53" t="str">
        <f t="shared" si="240"/>
        <v xml:space="preserve"> </v>
      </c>
      <c r="AA1724" s="26">
        <f t="shared" si="241"/>
        <v>3</v>
      </c>
      <c r="AB1724" s="43">
        <f t="shared" si="242"/>
        <v>2.482888758307332E-5</v>
      </c>
    </row>
    <row r="1725" spans="1:28">
      <c r="A1725" t="s">
        <v>1128</v>
      </c>
      <c r="B1725" t="s">
        <v>2109</v>
      </c>
      <c r="C1725" t="s">
        <v>2326</v>
      </c>
      <c r="D1725" s="4" t="s">
        <v>1382</v>
      </c>
      <c r="E1725" s="2"/>
      <c r="F1725" t="s">
        <v>6286</v>
      </c>
      <c r="G1725" s="4"/>
      <c r="H1725" s="3" t="s">
        <v>1393</v>
      </c>
      <c r="I1725" s="3" t="s">
        <v>1393</v>
      </c>
      <c r="J1725" s="4">
        <v>288</v>
      </c>
      <c r="K1725" s="4"/>
      <c r="L1725" s="38" t="s">
        <v>1483</v>
      </c>
      <c r="M1725" s="25"/>
      <c r="N1725" s="49" t="str">
        <f t="shared" si="234"/>
        <v xml:space="preserve"> </v>
      </c>
      <c r="O1725" s="25"/>
      <c r="P1725" s="49" t="str">
        <f t="shared" si="235"/>
        <v xml:space="preserve"> </v>
      </c>
      <c r="Q1725" s="25"/>
      <c r="R1725" s="49" t="str">
        <f t="shared" si="236"/>
        <v xml:space="preserve"> </v>
      </c>
      <c r="S1725" s="25">
        <v>2</v>
      </c>
      <c r="T1725" s="49">
        <f t="shared" si="237"/>
        <v>7.0474646745833188E-5</v>
      </c>
      <c r="U1725" s="30"/>
      <c r="V1725" s="49" t="str">
        <f t="shared" si="238"/>
        <v xml:space="preserve"> </v>
      </c>
      <c r="W1725" s="25"/>
      <c r="X1725" s="49" t="str">
        <f t="shared" si="239"/>
        <v xml:space="preserve"> </v>
      </c>
      <c r="Y1725" s="25">
        <v>1</v>
      </c>
      <c r="Z1725" s="53">
        <f t="shared" si="240"/>
        <v>2.2366360993066427E-4</v>
      </c>
      <c r="AA1725" s="26">
        <f t="shared" si="241"/>
        <v>3</v>
      </c>
      <c r="AB1725" s="43">
        <f t="shared" si="242"/>
        <v>2.482888758307332E-5</v>
      </c>
    </row>
    <row r="1726" spans="1:28">
      <c r="A1726" t="s">
        <v>2133</v>
      </c>
      <c r="B1726" t="s">
        <v>2134</v>
      </c>
      <c r="C1726" t="s">
        <v>917</v>
      </c>
      <c r="D1726" s="4" t="s">
        <v>1381</v>
      </c>
      <c r="E1726" s="2"/>
      <c r="F1726" t="s">
        <v>6495</v>
      </c>
      <c r="G1726" s="4"/>
      <c r="H1726" s="3" t="s">
        <v>1393</v>
      </c>
      <c r="I1726" s="3" t="s">
        <v>1393</v>
      </c>
      <c r="J1726" s="4">
        <v>395</v>
      </c>
      <c r="K1726" s="4">
        <v>69</v>
      </c>
      <c r="L1726" s="38" t="s">
        <v>1481</v>
      </c>
      <c r="M1726" s="25"/>
      <c r="N1726" s="49" t="str">
        <f t="shared" si="234"/>
        <v xml:space="preserve"> </v>
      </c>
      <c r="O1726" s="25">
        <v>3</v>
      </c>
      <c r="P1726" s="49">
        <f t="shared" si="235"/>
        <v>9.874267658481996E-5</v>
      </c>
      <c r="Q1726" s="25"/>
      <c r="R1726" s="49" t="str">
        <f t="shared" si="236"/>
        <v xml:space="preserve"> </v>
      </c>
      <c r="S1726" s="28"/>
      <c r="T1726" s="49" t="str">
        <f t="shared" si="237"/>
        <v xml:space="preserve"> </v>
      </c>
      <c r="U1726" s="30"/>
      <c r="V1726" s="49" t="str">
        <f t="shared" si="238"/>
        <v xml:space="preserve"> </v>
      </c>
      <c r="W1726" s="25"/>
      <c r="X1726" s="49" t="str">
        <f t="shared" si="239"/>
        <v xml:space="preserve"> </v>
      </c>
      <c r="Y1726" s="25"/>
      <c r="Z1726" s="53" t="str">
        <f t="shared" si="240"/>
        <v xml:space="preserve"> </v>
      </c>
      <c r="AA1726" s="26">
        <f t="shared" si="241"/>
        <v>3</v>
      </c>
      <c r="AB1726" s="43">
        <f t="shared" si="242"/>
        <v>2.482888758307332E-5</v>
      </c>
    </row>
    <row r="1727" spans="1:28">
      <c r="A1727" t="s">
        <v>5179</v>
      </c>
      <c r="B1727" t="s">
        <v>2109</v>
      </c>
      <c r="C1727" t="s">
        <v>575</v>
      </c>
      <c r="D1727" s="4" t="s">
        <v>1382</v>
      </c>
      <c r="E1727" s="4"/>
      <c r="F1727" t="s">
        <v>5362</v>
      </c>
      <c r="G1727" s="4"/>
      <c r="H1727" s="3" t="s">
        <v>1393</v>
      </c>
      <c r="I1727" s="3" t="s">
        <v>1393</v>
      </c>
      <c r="J1727" s="4"/>
      <c r="K1727" s="4"/>
      <c r="L1727" s="38" t="s">
        <v>1483</v>
      </c>
      <c r="M1727" s="25"/>
      <c r="N1727" s="49" t="str">
        <f t="shared" si="234"/>
        <v xml:space="preserve"> </v>
      </c>
      <c r="O1727" s="25"/>
      <c r="P1727" s="49" t="str">
        <f t="shared" si="235"/>
        <v xml:space="preserve"> </v>
      </c>
      <c r="Q1727" s="25"/>
      <c r="R1727" s="49" t="str">
        <f t="shared" si="236"/>
        <v xml:space="preserve"> </v>
      </c>
      <c r="S1727" s="25"/>
      <c r="T1727" s="49" t="str">
        <f t="shared" si="237"/>
        <v xml:space="preserve"> </v>
      </c>
      <c r="U1727" s="30"/>
      <c r="V1727" s="49" t="str">
        <f t="shared" si="238"/>
        <v xml:space="preserve"> </v>
      </c>
      <c r="W1727" s="25">
        <v>3</v>
      </c>
      <c r="X1727" s="49">
        <f t="shared" si="239"/>
        <v>2.1094079594993672E-4</v>
      </c>
      <c r="Y1727" s="25"/>
      <c r="Z1727" s="53" t="str">
        <f t="shared" si="240"/>
        <v xml:space="preserve"> </v>
      </c>
      <c r="AA1727" s="26">
        <f t="shared" si="241"/>
        <v>3</v>
      </c>
      <c r="AB1727" s="43">
        <f t="shared" si="242"/>
        <v>2.482888758307332E-5</v>
      </c>
    </row>
    <row r="1728" spans="1:28">
      <c r="A1728" t="s">
        <v>729</v>
      </c>
      <c r="B1728" t="s">
        <v>1011</v>
      </c>
      <c r="C1728" t="s">
        <v>575</v>
      </c>
      <c r="D1728" s="4" t="s">
        <v>1382</v>
      </c>
      <c r="E1728" s="2"/>
      <c r="G1728" s="4"/>
      <c r="H1728" s="3" t="s">
        <v>1393</v>
      </c>
      <c r="I1728" s="3" t="s">
        <v>1393</v>
      </c>
      <c r="J1728" s="4"/>
      <c r="K1728" s="4"/>
      <c r="L1728" s="38" t="s">
        <v>1483</v>
      </c>
      <c r="M1728" s="25"/>
      <c r="N1728" s="49" t="str">
        <f t="shared" si="234"/>
        <v xml:space="preserve"> </v>
      </c>
      <c r="O1728" s="25">
        <v>1</v>
      </c>
      <c r="P1728" s="49">
        <f t="shared" si="235"/>
        <v>3.291422552827332E-5</v>
      </c>
      <c r="Q1728" s="25"/>
      <c r="R1728" s="49" t="str">
        <f t="shared" si="236"/>
        <v xml:space="preserve"> </v>
      </c>
      <c r="S1728" s="25">
        <v>1</v>
      </c>
      <c r="T1728" s="49">
        <f t="shared" si="237"/>
        <v>3.5237323372916594E-5</v>
      </c>
      <c r="U1728" s="30"/>
      <c r="V1728" s="49" t="str">
        <f t="shared" si="238"/>
        <v xml:space="preserve"> </v>
      </c>
      <c r="W1728" s="25"/>
      <c r="X1728" s="49" t="str">
        <f t="shared" si="239"/>
        <v xml:space="preserve"> </v>
      </c>
      <c r="Y1728" s="25">
        <v>1</v>
      </c>
      <c r="Z1728" s="53">
        <f t="shared" si="240"/>
        <v>2.2366360993066427E-4</v>
      </c>
      <c r="AA1728" s="26">
        <f t="shared" si="241"/>
        <v>3</v>
      </c>
      <c r="AB1728" s="43">
        <f t="shared" si="242"/>
        <v>2.482888758307332E-5</v>
      </c>
    </row>
    <row r="1729" spans="1:28">
      <c r="A1729" t="s">
        <v>4208</v>
      </c>
      <c r="B1729" t="s">
        <v>4209</v>
      </c>
      <c r="C1729" t="s">
        <v>575</v>
      </c>
      <c r="D1729" s="4" t="s">
        <v>1382</v>
      </c>
      <c r="E1729" s="2"/>
      <c r="F1729" t="s">
        <v>4306</v>
      </c>
      <c r="G1729" s="4"/>
      <c r="H1729" s="3" t="s">
        <v>1393</v>
      </c>
      <c r="I1729" s="3" t="s">
        <v>1393</v>
      </c>
      <c r="J1729" s="4">
        <v>271</v>
      </c>
      <c r="K1729" s="4"/>
      <c r="L1729" s="38" t="s">
        <v>1483</v>
      </c>
      <c r="M1729" s="25"/>
      <c r="N1729" s="49" t="str">
        <f t="shared" si="234"/>
        <v xml:space="preserve"> </v>
      </c>
      <c r="O1729" s="25"/>
      <c r="P1729" s="49" t="str">
        <f t="shared" si="235"/>
        <v xml:space="preserve"> </v>
      </c>
      <c r="Q1729" s="25"/>
      <c r="R1729" s="49" t="str">
        <f t="shared" si="236"/>
        <v xml:space="preserve"> </v>
      </c>
      <c r="S1729" s="28"/>
      <c r="T1729" s="49" t="str">
        <f t="shared" si="237"/>
        <v xml:space="preserve"> </v>
      </c>
      <c r="U1729" s="30"/>
      <c r="V1729" s="49" t="str">
        <f t="shared" si="238"/>
        <v xml:space="preserve"> </v>
      </c>
      <c r="W1729" s="25">
        <v>3</v>
      </c>
      <c r="X1729" s="49">
        <f t="shared" si="239"/>
        <v>2.1094079594993672E-4</v>
      </c>
      <c r="Y1729" s="25"/>
      <c r="Z1729" s="53" t="str">
        <f t="shared" si="240"/>
        <v xml:space="preserve"> </v>
      </c>
      <c r="AA1729" s="26">
        <f t="shared" si="241"/>
        <v>3</v>
      </c>
      <c r="AB1729" s="43">
        <f t="shared" si="242"/>
        <v>2.482888758307332E-5</v>
      </c>
    </row>
    <row r="1730" spans="1:28">
      <c r="A1730" t="s">
        <v>989</v>
      </c>
      <c r="B1730" t="s">
        <v>849</v>
      </c>
      <c r="C1730" t="s">
        <v>998</v>
      </c>
      <c r="D1730" s="4" t="s">
        <v>1381</v>
      </c>
      <c r="E1730" s="2"/>
      <c r="F1730" t="s">
        <v>2655</v>
      </c>
      <c r="G1730" s="4"/>
      <c r="H1730" s="3" t="s">
        <v>1393</v>
      </c>
      <c r="I1730" s="3" t="s">
        <v>1393</v>
      </c>
      <c r="J1730" s="4">
        <v>33</v>
      </c>
      <c r="K1730" s="4">
        <v>207</v>
      </c>
      <c r="L1730" s="38" t="s">
        <v>1378</v>
      </c>
      <c r="M1730" s="25">
        <v>1</v>
      </c>
      <c r="N1730" s="49">
        <f t="shared" si="234"/>
        <v>4.4216483905199858E-5</v>
      </c>
      <c r="O1730" s="25">
        <v>2</v>
      </c>
      <c r="P1730" s="49">
        <f t="shared" si="235"/>
        <v>6.582845105654664E-5</v>
      </c>
      <c r="Q1730" s="25"/>
      <c r="R1730" s="49" t="str">
        <f t="shared" si="236"/>
        <v xml:space="preserve"> </v>
      </c>
      <c r="S1730" s="28"/>
      <c r="T1730" s="49" t="str">
        <f t="shared" si="237"/>
        <v xml:space="preserve"> </v>
      </c>
      <c r="U1730" s="30"/>
      <c r="V1730" s="49" t="str">
        <f t="shared" si="238"/>
        <v xml:space="preserve"> </v>
      </c>
      <c r="W1730" s="25"/>
      <c r="X1730" s="49" t="str">
        <f t="shared" si="239"/>
        <v xml:space="preserve"> </v>
      </c>
      <c r="Y1730" s="25"/>
      <c r="Z1730" s="53" t="str">
        <f t="shared" si="240"/>
        <v xml:space="preserve"> </v>
      </c>
      <c r="AA1730" s="26">
        <f t="shared" si="241"/>
        <v>3</v>
      </c>
      <c r="AB1730" s="43">
        <f t="shared" si="242"/>
        <v>2.482888758307332E-5</v>
      </c>
    </row>
    <row r="1731" spans="1:28">
      <c r="A1731" t="s">
        <v>989</v>
      </c>
      <c r="B1731" t="s">
        <v>658</v>
      </c>
      <c r="C1731" t="s">
        <v>998</v>
      </c>
      <c r="D1731" s="4" t="s">
        <v>1381</v>
      </c>
      <c r="E1731" s="2"/>
      <c r="F1731" t="s">
        <v>2658</v>
      </c>
      <c r="G1731" s="4"/>
      <c r="H1731" s="3" t="s">
        <v>1393</v>
      </c>
      <c r="I1731" s="3" t="s">
        <v>1393</v>
      </c>
      <c r="J1731" s="4">
        <v>37</v>
      </c>
      <c r="K1731" s="4">
        <v>211</v>
      </c>
      <c r="L1731" s="38" t="s">
        <v>1378</v>
      </c>
      <c r="M1731" s="25">
        <v>3</v>
      </c>
      <c r="N1731" s="49">
        <f t="shared" si="234"/>
        <v>1.3264945171559959E-4</v>
      </c>
      <c r="O1731" s="25"/>
      <c r="P1731" s="49" t="str">
        <f t="shared" si="235"/>
        <v xml:space="preserve"> </v>
      </c>
      <c r="Q1731" s="25"/>
      <c r="R1731" s="49" t="str">
        <f t="shared" si="236"/>
        <v xml:space="preserve"> </v>
      </c>
      <c r="S1731" s="28"/>
      <c r="T1731" s="49" t="str">
        <f t="shared" si="237"/>
        <v xml:space="preserve"> </v>
      </c>
      <c r="U1731" s="30"/>
      <c r="V1731" s="49" t="str">
        <f t="shared" si="238"/>
        <v xml:space="preserve"> </v>
      </c>
      <c r="W1731" s="25"/>
      <c r="X1731" s="49" t="str">
        <f t="shared" si="239"/>
        <v xml:space="preserve"> </v>
      </c>
      <c r="Y1731" s="25"/>
      <c r="Z1731" s="53" t="str">
        <f t="shared" si="240"/>
        <v xml:space="preserve"> </v>
      </c>
      <c r="AA1731" s="26">
        <f t="shared" si="241"/>
        <v>3</v>
      </c>
      <c r="AB1731" s="43">
        <f t="shared" si="242"/>
        <v>2.482888758307332E-5</v>
      </c>
    </row>
    <row r="1732" spans="1:28">
      <c r="A1732" t="s">
        <v>989</v>
      </c>
      <c r="B1732" t="s">
        <v>5088</v>
      </c>
      <c r="C1732" t="s">
        <v>998</v>
      </c>
      <c r="D1732" s="4" t="s">
        <v>1381</v>
      </c>
      <c r="E1732" s="2" t="s">
        <v>2064</v>
      </c>
      <c r="F1732" s="5" t="s">
        <v>5341</v>
      </c>
      <c r="G1732" s="4"/>
      <c r="H1732" s="3" t="s">
        <v>1393</v>
      </c>
      <c r="I1732" s="3" t="s">
        <v>1393</v>
      </c>
      <c r="J1732" s="4"/>
      <c r="K1732" s="4" t="s">
        <v>6193</v>
      </c>
      <c r="L1732" s="38" t="s">
        <v>1378</v>
      </c>
      <c r="M1732" s="25"/>
      <c r="N1732" s="49" t="str">
        <f t="shared" si="234"/>
        <v xml:space="preserve"> </v>
      </c>
      <c r="O1732" s="25"/>
      <c r="P1732" s="49" t="str">
        <f t="shared" si="235"/>
        <v xml:space="preserve"> </v>
      </c>
      <c r="Q1732" s="25"/>
      <c r="R1732" s="49" t="str">
        <f t="shared" si="236"/>
        <v xml:space="preserve"> </v>
      </c>
      <c r="S1732" s="25"/>
      <c r="T1732" s="49" t="str">
        <f t="shared" si="237"/>
        <v xml:space="preserve"> </v>
      </c>
      <c r="U1732" s="30"/>
      <c r="V1732" s="49" t="str">
        <f t="shared" si="238"/>
        <v xml:space="preserve"> </v>
      </c>
      <c r="W1732" s="25">
        <v>2</v>
      </c>
      <c r="X1732" s="49">
        <f t="shared" si="239"/>
        <v>1.4062719729995781E-4</v>
      </c>
      <c r="Y1732" s="25">
        <v>1</v>
      </c>
      <c r="Z1732" s="53">
        <f t="shared" si="240"/>
        <v>2.2366360993066427E-4</v>
      </c>
      <c r="AA1732" s="26">
        <f t="shared" si="241"/>
        <v>3</v>
      </c>
      <c r="AB1732" s="43">
        <f t="shared" si="242"/>
        <v>2.482888758307332E-5</v>
      </c>
    </row>
    <row r="1733" spans="1:28">
      <c r="A1733" t="s">
        <v>989</v>
      </c>
      <c r="B1733" t="s">
        <v>698</v>
      </c>
      <c r="C1733" t="s">
        <v>998</v>
      </c>
      <c r="D1733" s="4" t="s">
        <v>1381</v>
      </c>
      <c r="E1733" s="2"/>
      <c r="F1733" t="s">
        <v>285</v>
      </c>
      <c r="G1733" s="4"/>
      <c r="H1733" s="3" t="s">
        <v>1393</v>
      </c>
      <c r="I1733" s="3" t="s">
        <v>1393</v>
      </c>
      <c r="J1733" s="4">
        <v>39</v>
      </c>
      <c r="K1733" s="4">
        <v>202</v>
      </c>
      <c r="L1733" s="38" t="s">
        <v>1378</v>
      </c>
      <c r="M1733" s="25"/>
      <c r="N1733" s="49" t="str">
        <f t="shared" si="234"/>
        <v xml:space="preserve"> </v>
      </c>
      <c r="O1733" s="25">
        <v>3</v>
      </c>
      <c r="P1733" s="49">
        <f t="shared" si="235"/>
        <v>9.874267658481996E-5</v>
      </c>
      <c r="Q1733" s="25"/>
      <c r="R1733" s="49" t="str">
        <f t="shared" si="236"/>
        <v xml:space="preserve"> </v>
      </c>
      <c r="S1733" s="28"/>
      <c r="T1733" s="49" t="str">
        <f t="shared" si="237"/>
        <v xml:space="preserve"> </v>
      </c>
      <c r="U1733" s="30"/>
      <c r="V1733" s="49" t="str">
        <f t="shared" si="238"/>
        <v xml:space="preserve"> </v>
      </c>
      <c r="W1733" s="25"/>
      <c r="X1733" s="49" t="str">
        <f t="shared" si="239"/>
        <v xml:space="preserve"> </v>
      </c>
      <c r="Y1733" s="25"/>
      <c r="Z1733" s="53" t="str">
        <f t="shared" si="240"/>
        <v xml:space="preserve"> </v>
      </c>
      <c r="AA1733" s="26">
        <f t="shared" si="241"/>
        <v>3</v>
      </c>
      <c r="AB1733" s="43">
        <f t="shared" si="242"/>
        <v>2.482888758307332E-5</v>
      </c>
    </row>
    <row r="1734" spans="1:28">
      <c r="A1734" s="23" t="s">
        <v>2989</v>
      </c>
      <c r="B1734" s="24" t="s">
        <v>6082</v>
      </c>
      <c r="C1734" t="s">
        <v>575</v>
      </c>
      <c r="D1734" s="4" t="s">
        <v>1382</v>
      </c>
      <c r="E1734" s="2"/>
      <c r="G1734" s="4"/>
      <c r="H1734" s="3" t="s">
        <v>1393</v>
      </c>
      <c r="I1734" s="3" t="s">
        <v>581</v>
      </c>
      <c r="J1734" s="4"/>
      <c r="K1734" s="4"/>
      <c r="L1734" s="38" t="s">
        <v>1483</v>
      </c>
      <c r="M1734" s="25"/>
      <c r="N1734" s="49" t="str">
        <f t="shared" si="234"/>
        <v xml:space="preserve"> </v>
      </c>
      <c r="O1734" s="25"/>
      <c r="P1734" s="49" t="str">
        <f t="shared" si="235"/>
        <v xml:space="preserve"> </v>
      </c>
      <c r="Q1734" s="25"/>
      <c r="R1734" s="49" t="str">
        <f t="shared" si="236"/>
        <v xml:space="preserve"> </v>
      </c>
      <c r="S1734" s="25"/>
      <c r="T1734" s="49" t="str">
        <f t="shared" si="237"/>
        <v xml:space="preserve"> </v>
      </c>
      <c r="U1734" s="30"/>
      <c r="V1734" s="49" t="str">
        <f t="shared" si="238"/>
        <v xml:space="preserve"> </v>
      </c>
      <c r="W1734" s="25"/>
      <c r="X1734" s="49" t="str">
        <f t="shared" si="239"/>
        <v xml:space="preserve"> </v>
      </c>
      <c r="Y1734" s="25">
        <v>3</v>
      </c>
      <c r="Z1734" s="53">
        <f t="shared" si="240"/>
        <v>6.7099082979199282E-4</v>
      </c>
      <c r="AA1734" s="26">
        <f t="shared" si="241"/>
        <v>3</v>
      </c>
      <c r="AB1734" s="43">
        <f t="shared" si="242"/>
        <v>2.482888758307332E-5</v>
      </c>
    </row>
    <row r="1735" spans="1:28">
      <c r="A1735" t="s">
        <v>124</v>
      </c>
      <c r="B1735" t="s">
        <v>1549</v>
      </c>
      <c r="C1735" t="s">
        <v>2894</v>
      </c>
      <c r="D1735" s="4" t="s">
        <v>1381</v>
      </c>
      <c r="E1735" s="2"/>
      <c r="G1735" s="4" t="s">
        <v>168</v>
      </c>
      <c r="H1735" s="3" t="s">
        <v>1393</v>
      </c>
      <c r="I1735" s="3" t="s">
        <v>1393</v>
      </c>
      <c r="J1735" s="4">
        <v>177</v>
      </c>
      <c r="K1735" s="4"/>
      <c r="L1735" s="38" t="s">
        <v>1481</v>
      </c>
      <c r="M1735" s="25"/>
      <c r="N1735" s="49" t="str">
        <f t="shared" si="234"/>
        <v xml:space="preserve"> </v>
      </c>
      <c r="O1735" s="25"/>
      <c r="P1735" s="49" t="str">
        <f t="shared" si="235"/>
        <v xml:space="preserve"> </v>
      </c>
      <c r="Q1735" s="25"/>
      <c r="R1735" s="49" t="str">
        <f t="shared" si="236"/>
        <v xml:space="preserve"> </v>
      </c>
      <c r="S1735" s="25">
        <v>3</v>
      </c>
      <c r="T1735" s="49">
        <f t="shared" si="237"/>
        <v>1.0571197011874978E-4</v>
      </c>
      <c r="U1735" s="30"/>
      <c r="V1735" s="49" t="str">
        <f t="shared" si="238"/>
        <v xml:space="preserve"> </v>
      </c>
      <c r="W1735" s="25"/>
      <c r="X1735" s="49" t="str">
        <f t="shared" si="239"/>
        <v xml:space="preserve"> </v>
      </c>
      <c r="Y1735" s="25"/>
      <c r="Z1735" s="53" t="str">
        <f t="shared" si="240"/>
        <v xml:space="preserve"> </v>
      </c>
      <c r="AA1735" s="26">
        <f t="shared" si="241"/>
        <v>3</v>
      </c>
      <c r="AB1735" s="43">
        <f t="shared" si="242"/>
        <v>2.482888758307332E-5</v>
      </c>
    </row>
    <row r="1736" spans="1:28">
      <c r="A1736" t="s">
        <v>2494</v>
      </c>
      <c r="B1736" t="s">
        <v>2109</v>
      </c>
      <c r="C1736" t="s">
        <v>2333</v>
      </c>
      <c r="D1736" s="4" t="s">
        <v>1381</v>
      </c>
      <c r="E1736" s="2"/>
      <c r="G1736" s="4"/>
      <c r="H1736" s="3" t="s">
        <v>1393</v>
      </c>
      <c r="I1736" s="3" t="s">
        <v>581</v>
      </c>
      <c r="J1736" s="4"/>
      <c r="K1736" s="4"/>
      <c r="L1736" s="38" t="s">
        <v>1483</v>
      </c>
      <c r="M1736" s="25"/>
      <c r="N1736" s="49" t="str">
        <f t="shared" ref="N1736:N1799" si="243">IF(M1736=0," ",M1736/M$2366)</f>
        <v xml:space="preserve"> </v>
      </c>
      <c r="O1736" s="25">
        <v>2</v>
      </c>
      <c r="P1736" s="49">
        <f t="shared" ref="P1736:P1799" si="244">IF(O1736=0," ",O1736/O$2366)</f>
        <v>6.582845105654664E-5</v>
      </c>
      <c r="Q1736" s="25"/>
      <c r="R1736" s="49" t="str">
        <f t="shared" ref="R1736:R1799" si="245">IF(Q1736=0," ",Q1736/Q$2366)</f>
        <v xml:space="preserve"> </v>
      </c>
      <c r="S1736" s="28"/>
      <c r="T1736" s="49" t="str">
        <f t="shared" ref="T1736:T1799" si="246">IF(S1736=0," ",S1736/S$2366)</f>
        <v xml:space="preserve"> </v>
      </c>
      <c r="U1736" s="30"/>
      <c r="V1736" s="49" t="str">
        <f t="shared" ref="V1736:V1799" si="247">IF(U1736=0," ",U1736/U$2366)</f>
        <v xml:space="preserve"> </v>
      </c>
      <c r="W1736" s="25"/>
      <c r="X1736" s="49" t="str">
        <f t="shared" ref="X1736:X1799" si="248">IF(W1736=0," ",W1736/W$2366)</f>
        <v xml:space="preserve"> </v>
      </c>
      <c r="Y1736" s="25">
        <v>1</v>
      </c>
      <c r="Z1736" s="53">
        <f t="shared" ref="Z1736:Z1799" si="249">IF(Y1736=0," ",Y1736/Y$2366)</f>
        <v>2.2366360993066427E-4</v>
      </c>
      <c r="AA1736" s="26">
        <f t="shared" ref="AA1736:AA1799" si="250">M1736+O1736+Q1736+S1736+U1736+W1736+Y1736</f>
        <v>3</v>
      </c>
      <c r="AB1736" s="43">
        <f t="shared" ref="AB1736:AB1799" si="251">AA1736/AA$2359</f>
        <v>2.482888758307332E-5</v>
      </c>
    </row>
    <row r="1737" spans="1:28">
      <c r="A1737" t="s">
        <v>2754</v>
      </c>
      <c r="B1737" t="s">
        <v>2117</v>
      </c>
      <c r="C1737" t="s">
        <v>2903</v>
      </c>
      <c r="D1737" s="4" t="s">
        <v>1381</v>
      </c>
      <c r="E1737" s="2" t="s">
        <v>2064</v>
      </c>
      <c r="G1737" s="4"/>
      <c r="H1737" s="3" t="s">
        <v>1393</v>
      </c>
      <c r="I1737" s="3" t="s">
        <v>1393</v>
      </c>
      <c r="J1737" s="4">
        <v>424</v>
      </c>
      <c r="K1737" s="4"/>
      <c r="L1737" s="38" t="s">
        <v>1756</v>
      </c>
      <c r="M1737" s="25">
        <v>1</v>
      </c>
      <c r="N1737" s="49">
        <f t="shared" si="243"/>
        <v>4.4216483905199858E-5</v>
      </c>
      <c r="O1737" s="25">
        <v>1</v>
      </c>
      <c r="P1737" s="49">
        <f t="shared" si="244"/>
        <v>3.291422552827332E-5</v>
      </c>
      <c r="Q1737" s="25"/>
      <c r="R1737" s="49" t="str">
        <f t="shared" si="245"/>
        <v xml:space="preserve"> </v>
      </c>
      <c r="S1737" s="25">
        <v>1</v>
      </c>
      <c r="T1737" s="49">
        <f t="shared" si="246"/>
        <v>3.5237323372916594E-5</v>
      </c>
      <c r="U1737" s="30"/>
      <c r="V1737" s="49" t="str">
        <f t="shared" si="247"/>
        <v xml:space="preserve"> </v>
      </c>
      <c r="W1737" s="25"/>
      <c r="X1737" s="49" t="str">
        <f t="shared" si="248"/>
        <v xml:space="preserve"> </v>
      </c>
      <c r="Y1737" s="25"/>
      <c r="Z1737" s="53" t="str">
        <f t="shared" si="249"/>
        <v xml:space="preserve"> </v>
      </c>
      <c r="AA1737" s="26">
        <f t="shared" si="250"/>
        <v>3</v>
      </c>
      <c r="AB1737" s="43">
        <f t="shared" si="251"/>
        <v>2.482888758307332E-5</v>
      </c>
    </row>
    <row r="1738" spans="1:28">
      <c r="A1738" t="s">
        <v>401</v>
      </c>
      <c r="B1738" t="s">
        <v>408</v>
      </c>
      <c r="C1738" t="s">
        <v>381</v>
      </c>
      <c r="D1738" s="4" t="s">
        <v>1381</v>
      </c>
      <c r="E1738" s="2" t="s">
        <v>2064</v>
      </c>
      <c r="G1738" s="4"/>
      <c r="H1738" s="3" t="s">
        <v>1393</v>
      </c>
      <c r="I1738" s="3" t="s">
        <v>1393</v>
      </c>
      <c r="J1738" s="4">
        <v>96</v>
      </c>
      <c r="K1738" s="4">
        <v>167</v>
      </c>
      <c r="L1738" s="38" t="s">
        <v>1481</v>
      </c>
      <c r="M1738" s="25"/>
      <c r="N1738" s="49" t="str">
        <f t="shared" si="243"/>
        <v xml:space="preserve"> </v>
      </c>
      <c r="O1738" s="25"/>
      <c r="P1738" s="49" t="str">
        <f t="shared" si="244"/>
        <v xml:space="preserve"> </v>
      </c>
      <c r="Q1738" s="25"/>
      <c r="R1738" s="49" t="str">
        <f t="shared" si="245"/>
        <v xml:space="preserve"> </v>
      </c>
      <c r="S1738" s="28"/>
      <c r="T1738" s="49" t="str">
        <f t="shared" si="246"/>
        <v xml:space="preserve"> </v>
      </c>
      <c r="U1738" s="30"/>
      <c r="V1738" s="49" t="str">
        <f t="shared" si="247"/>
        <v xml:space="preserve"> </v>
      </c>
      <c r="W1738" s="25">
        <v>3</v>
      </c>
      <c r="X1738" s="49">
        <f t="shared" si="248"/>
        <v>2.1094079594993672E-4</v>
      </c>
      <c r="Y1738" s="25"/>
      <c r="Z1738" s="53" t="str">
        <f t="shared" si="249"/>
        <v xml:space="preserve"> </v>
      </c>
      <c r="AA1738" s="26">
        <f t="shared" si="250"/>
        <v>3</v>
      </c>
      <c r="AB1738" s="43">
        <f t="shared" si="251"/>
        <v>2.482888758307332E-5</v>
      </c>
    </row>
    <row r="1739" spans="1:28">
      <c r="A1739" t="s">
        <v>421</v>
      </c>
      <c r="B1739" t="s">
        <v>423</v>
      </c>
      <c r="C1739" t="s">
        <v>2338</v>
      </c>
      <c r="D1739" s="4" t="s">
        <v>1381</v>
      </c>
      <c r="E1739" s="2"/>
      <c r="F1739" t="s">
        <v>1356</v>
      </c>
      <c r="G1739" s="4"/>
      <c r="H1739" s="3" t="s">
        <v>1393</v>
      </c>
      <c r="I1739" s="3" t="s">
        <v>1393</v>
      </c>
      <c r="J1739" s="4"/>
      <c r="K1739" s="4"/>
      <c r="L1739" s="38" t="s">
        <v>1481</v>
      </c>
      <c r="M1739" s="25"/>
      <c r="N1739" s="49" t="str">
        <f t="shared" si="243"/>
        <v xml:space="preserve"> </v>
      </c>
      <c r="O1739" s="25">
        <v>1</v>
      </c>
      <c r="P1739" s="49">
        <f t="shared" si="244"/>
        <v>3.291422552827332E-5</v>
      </c>
      <c r="Q1739" s="25"/>
      <c r="R1739" s="49" t="str">
        <f t="shared" si="245"/>
        <v xml:space="preserve"> </v>
      </c>
      <c r="S1739" s="28"/>
      <c r="T1739" s="49" t="str">
        <f t="shared" si="246"/>
        <v xml:space="preserve"> </v>
      </c>
      <c r="U1739" s="30"/>
      <c r="V1739" s="49" t="str">
        <f t="shared" si="247"/>
        <v xml:space="preserve"> </v>
      </c>
      <c r="W1739" s="25">
        <v>2</v>
      </c>
      <c r="X1739" s="49">
        <f t="shared" si="248"/>
        <v>1.4062719729995781E-4</v>
      </c>
      <c r="Y1739" s="25"/>
      <c r="Z1739" s="53" t="str">
        <f t="shared" si="249"/>
        <v xml:space="preserve"> </v>
      </c>
      <c r="AA1739" s="26">
        <f t="shared" si="250"/>
        <v>3</v>
      </c>
      <c r="AB1739" s="43">
        <f t="shared" si="251"/>
        <v>2.482888758307332E-5</v>
      </c>
    </row>
    <row r="1740" spans="1:28">
      <c r="A1740" t="s">
        <v>26</v>
      </c>
      <c r="B1740" s="5" t="s">
        <v>5169</v>
      </c>
      <c r="C1740" t="s">
        <v>2879</v>
      </c>
      <c r="D1740" s="4" t="s">
        <v>1381</v>
      </c>
      <c r="E1740" s="2"/>
      <c r="G1740" s="4"/>
      <c r="H1740" s="3" t="s">
        <v>1393</v>
      </c>
      <c r="I1740" s="3" t="s">
        <v>581</v>
      </c>
      <c r="J1740" s="4"/>
      <c r="K1740" s="4"/>
      <c r="L1740" s="38" t="s">
        <v>1481</v>
      </c>
      <c r="M1740" s="25">
        <v>2</v>
      </c>
      <c r="N1740" s="49">
        <f t="shared" si="243"/>
        <v>8.8432967810399716E-5</v>
      </c>
      <c r="O1740" s="25"/>
      <c r="P1740" s="49" t="str">
        <f t="shared" si="244"/>
        <v xml:space="preserve"> </v>
      </c>
      <c r="Q1740" s="25"/>
      <c r="R1740" s="49" t="str">
        <f t="shared" si="245"/>
        <v xml:space="preserve"> </v>
      </c>
      <c r="S1740" s="28"/>
      <c r="T1740" s="49" t="str">
        <f t="shared" si="246"/>
        <v xml:space="preserve"> </v>
      </c>
      <c r="U1740" s="30"/>
      <c r="V1740" s="49" t="str">
        <f t="shared" si="247"/>
        <v xml:space="preserve"> </v>
      </c>
      <c r="W1740" s="25">
        <v>1</v>
      </c>
      <c r="X1740" s="49">
        <f t="shared" si="248"/>
        <v>7.0313598649978903E-5</v>
      </c>
      <c r="Y1740" s="25"/>
      <c r="Z1740" s="53" t="str">
        <f t="shared" si="249"/>
        <v xml:space="preserve"> </v>
      </c>
      <c r="AA1740" s="26">
        <f t="shared" si="250"/>
        <v>3</v>
      </c>
      <c r="AB1740" s="43">
        <f t="shared" si="251"/>
        <v>2.482888758307332E-5</v>
      </c>
    </row>
    <row r="1741" spans="1:28">
      <c r="A1741" t="s">
        <v>939</v>
      </c>
      <c r="B1741" t="s">
        <v>1700</v>
      </c>
      <c r="C1741" t="s">
        <v>941</v>
      </c>
      <c r="D1741" s="4" t="s">
        <v>1484</v>
      </c>
      <c r="E1741" s="2"/>
      <c r="F1741" t="s">
        <v>1121</v>
      </c>
      <c r="G1741" s="4"/>
      <c r="H1741" s="3" t="s">
        <v>1393</v>
      </c>
      <c r="I1741" s="3" t="s">
        <v>1393</v>
      </c>
      <c r="J1741" s="4"/>
      <c r="K1741" s="4"/>
      <c r="L1741" s="38" t="s">
        <v>1483</v>
      </c>
      <c r="M1741" s="25"/>
      <c r="N1741" s="49" t="str">
        <f t="shared" si="243"/>
        <v xml:space="preserve"> </v>
      </c>
      <c r="O1741" s="25"/>
      <c r="P1741" s="49" t="str">
        <f t="shared" si="244"/>
        <v xml:space="preserve"> </v>
      </c>
      <c r="Q1741" s="25"/>
      <c r="R1741" s="49" t="str">
        <f t="shared" si="245"/>
        <v xml:space="preserve"> </v>
      </c>
      <c r="S1741" s="25">
        <v>3</v>
      </c>
      <c r="T1741" s="49">
        <f t="shared" si="246"/>
        <v>1.0571197011874978E-4</v>
      </c>
      <c r="U1741" s="30"/>
      <c r="V1741" s="49" t="str">
        <f t="shared" si="247"/>
        <v xml:space="preserve"> </v>
      </c>
      <c r="W1741" s="25"/>
      <c r="X1741" s="49" t="str">
        <f t="shared" si="248"/>
        <v xml:space="preserve"> </v>
      </c>
      <c r="Y1741" s="25"/>
      <c r="Z1741" s="53" t="str">
        <f t="shared" si="249"/>
        <v xml:space="preserve"> </v>
      </c>
      <c r="AA1741" s="26">
        <f t="shared" si="250"/>
        <v>3</v>
      </c>
      <c r="AB1741" s="43">
        <f t="shared" si="251"/>
        <v>2.482888758307332E-5</v>
      </c>
    </row>
    <row r="1742" spans="1:28">
      <c r="A1742" t="s">
        <v>3597</v>
      </c>
      <c r="B1742" t="s">
        <v>4117</v>
      </c>
      <c r="C1742" t="s">
        <v>919</v>
      </c>
      <c r="D1742" s="4" t="s">
        <v>1381</v>
      </c>
      <c r="E1742" s="2" t="s">
        <v>2064</v>
      </c>
      <c r="F1742" t="s">
        <v>5581</v>
      </c>
      <c r="G1742" s="4"/>
      <c r="H1742" s="3" t="s">
        <v>1393</v>
      </c>
      <c r="I1742" s="3" t="s">
        <v>581</v>
      </c>
      <c r="J1742" s="4">
        <v>397</v>
      </c>
      <c r="K1742" s="4"/>
      <c r="L1742" s="38" t="s">
        <v>1482</v>
      </c>
      <c r="M1742" s="25"/>
      <c r="N1742" s="49" t="str">
        <f t="shared" si="243"/>
        <v xml:space="preserve"> </v>
      </c>
      <c r="O1742" s="25">
        <v>3</v>
      </c>
      <c r="P1742" s="49">
        <f t="shared" si="244"/>
        <v>9.874267658481996E-5</v>
      </c>
      <c r="Q1742" s="25"/>
      <c r="R1742" s="49" t="str">
        <f t="shared" si="245"/>
        <v xml:space="preserve"> </v>
      </c>
      <c r="S1742" s="25"/>
      <c r="T1742" s="49" t="str">
        <f t="shared" si="246"/>
        <v xml:space="preserve"> </v>
      </c>
      <c r="U1742" s="30"/>
      <c r="V1742" s="49" t="str">
        <f t="shared" si="247"/>
        <v xml:space="preserve"> </v>
      </c>
      <c r="W1742" s="25"/>
      <c r="X1742" s="49" t="str">
        <f t="shared" si="248"/>
        <v xml:space="preserve"> </v>
      </c>
      <c r="Y1742" s="25"/>
      <c r="Z1742" s="53" t="str">
        <f t="shared" si="249"/>
        <v xml:space="preserve"> </v>
      </c>
      <c r="AA1742" s="26">
        <f t="shared" si="250"/>
        <v>3</v>
      </c>
      <c r="AB1742" s="43">
        <f t="shared" si="251"/>
        <v>2.482888758307332E-5</v>
      </c>
    </row>
    <row r="1743" spans="1:28">
      <c r="A1743" t="s">
        <v>2897</v>
      </c>
      <c r="B1743" t="s">
        <v>2660</v>
      </c>
      <c r="C1743" t="s">
        <v>2326</v>
      </c>
      <c r="D1743" s="4" t="s">
        <v>1382</v>
      </c>
      <c r="E1743" s="2"/>
      <c r="G1743" s="4"/>
      <c r="H1743" s="3" t="s">
        <v>1393</v>
      </c>
      <c r="I1743" s="3" t="s">
        <v>581</v>
      </c>
      <c r="J1743" s="4"/>
      <c r="K1743" s="4"/>
      <c r="L1743" s="38" t="s">
        <v>1483</v>
      </c>
      <c r="M1743" s="25"/>
      <c r="N1743" s="49" t="str">
        <f t="shared" si="243"/>
        <v xml:space="preserve"> </v>
      </c>
      <c r="O1743" s="25"/>
      <c r="P1743" s="49" t="str">
        <f t="shared" si="244"/>
        <v xml:space="preserve"> </v>
      </c>
      <c r="Q1743" s="25">
        <v>1</v>
      </c>
      <c r="R1743" s="49">
        <f t="shared" si="245"/>
        <v>1.6863406408094435E-4</v>
      </c>
      <c r="S1743" s="25">
        <v>2</v>
      </c>
      <c r="T1743" s="49">
        <f t="shared" si="246"/>
        <v>7.0474646745833188E-5</v>
      </c>
      <c r="U1743" s="30"/>
      <c r="V1743" s="49" t="str">
        <f t="shared" si="247"/>
        <v xml:space="preserve"> </v>
      </c>
      <c r="W1743" s="25"/>
      <c r="X1743" s="49" t="str">
        <f t="shared" si="248"/>
        <v xml:space="preserve"> </v>
      </c>
      <c r="Y1743" s="25"/>
      <c r="Z1743" s="53" t="str">
        <f t="shared" si="249"/>
        <v xml:space="preserve"> </v>
      </c>
      <c r="AA1743" s="26">
        <f t="shared" si="250"/>
        <v>3</v>
      </c>
      <c r="AB1743" s="43">
        <f t="shared" si="251"/>
        <v>2.482888758307332E-5</v>
      </c>
    </row>
    <row r="1744" spans="1:28">
      <c r="A1744" t="s">
        <v>1771</v>
      </c>
      <c r="B1744" t="s">
        <v>1243</v>
      </c>
      <c r="C1744" t="s">
        <v>2334</v>
      </c>
      <c r="D1744" s="4" t="s">
        <v>1382</v>
      </c>
      <c r="E1744" s="2"/>
      <c r="F1744" t="s">
        <v>6364</v>
      </c>
      <c r="G1744" s="4"/>
      <c r="H1744" s="3" t="s">
        <v>1393</v>
      </c>
      <c r="I1744" s="3" t="s">
        <v>1393</v>
      </c>
      <c r="J1744" s="4">
        <v>299</v>
      </c>
      <c r="K1744" s="4"/>
      <c r="L1744" s="38" t="s">
        <v>1483</v>
      </c>
      <c r="M1744" s="25"/>
      <c r="N1744" s="49" t="str">
        <f t="shared" si="243"/>
        <v xml:space="preserve"> </v>
      </c>
      <c r="O1744" s="25"/>
      <c r="P1744" s="49" t="str">
        <f t="shared" si="244"/>
        <v xml:space="preserve"> </v>
      </c>
      <c r="Q1744" s="25"/>
      <c r="R1744" s="49" t="str">
        <f t="shared" si="245"/>
        <v xml:space="preserve"> </v>
      </c>
      <c r="S1744" s="25">
        <v>1</v>
      </c>
      <c r="T1744" s="49">
        <f t="shared" si="246"/>
        <v>3.5237323372916594E-5</v>
      </c>
      <c r="U1744" s="30"/>
      <c r="V1744" s="49" t="str">
        <f t="shared" si="247"/>
        <v xml:space="preserve"> </v>
      </c>
      <c r="W1744" s="25">
        <v>2</v>
      </c>
      <c r="X1744" s="49">
        <f t="shared" si="248"/>
        <v>1.4062719729995781E-4</v>
      </c>
      <c r="Y1744" s="25"/>
      <c r="Z1744" s="53" t="str">
        <f t="shared" si="249"/>
        <v xml:space="preserve"> </v>
      </c>
      <c r="AA1744" s="26">
        <f t="shared" si="250"/>
        <v>3</v>
      </c>
      <c r="AB1744" s="43">
        <f t="shared" si="251"/>
        <v>2.482888758307332E-5</v>
      </c>
    </row>
    <row r="1745" spans="1:28">
      <c r="A1745" t="s">
        <v>1771</v>
      </c>
      <c r="B1745" t="s">
        <v>4273</v>
      </c>
      <c r="C1745" t="s">
        <v>2334</v>
      </c>
      <c r="D1745" s="4" t="s">
        <v>1382</v>
      </c>
      <c r="E1745" s="2"/>
      <c r="G1745" s="4"/>
      <c r="H1745" s="3" t="s">
        <v>1393</v>
      </c>
      <c r="I1745" s="3" t="s">
        <v>1393</v>
      </c>
      <c r="J1745" s="4"/>
      <c r="K1745" s="4"/>
      <c r="L1745" s="38" t="s">
        <v>1483</v>
      </c>
      <c r="M1745" s="25">
        <v>1</v>
      </c>
      <c r="N1745" s="49">
        <f t="shared" si="243"/>
        <v>4.4216483905199858E-5</v>
      </c>
      <c r="O1745" s="25">
        <v>2</v>
      </c>
      <c r="P1745" s="49">
        <f t="shared" si="244"/>
        <v>6.582845105654664E-5</v>
      </c>
      <c r="Q1745" s="25"/>
      <c r="R1745" s="49" t="str">
        <f t="shared" si="245"/>
        <v xml:space="preserve"> </v>
      </c>
      <c r="S1745" s="25"/>
      <c r="T1745" s="49" t="str">
        <f t="shared" si="246"/>
        <v xml:space="preserve"> </v>
      </c>
      <c r="U1745" s="30"/>
      <c r="V1745" s="49" t="str">
        <f t="shared" si="247"/>
        <v xml:space="preserve"> </v>
      </c>
      <c r="W1745" s="25"/>
      <c r="X1745" s="49" t="str">
        <f t="shared" si="248"/>
        <v xml:space="preserve"> </v>
      </c>
      <c r="Y1745" s="25"/>
      <c r="Z1745" s="53" t="str">
        <f t="shared" si="249"/>
        <v xml:space="preserve"> </v>
      </c>
      <c r="AA1745" s="26">
        <f t="shared" si="250"/>
        <v>3</v>
      </c>
      <c r="AB1745" s="43">
        <f t="shared" si="251"/>
        <v>2.482888758307332E-5</v>
      </c>
    </row>
    <row r="1746" spans="1:28">
      <c r="A1746" t="s">
        <v>878</v>
      </c>
      <c r="B1746" t="s">
        <v>147</v>
      </c>
      <c r="C1746" t="s">
        <v>2898</v>
      </c>
      <c r="D1746" s="4" t="s">
        <v>1484</v>
      </c>
      <c r="E1746" s="2"/>
      <c r="F1746" t="s">
        <v>2817</v>
      </c>
      <c r="G1746" s="4"/>
      <c r="H1746" s="3" t="s">
        <v>1393</v>
      </c>
      <c r="I1746" s="3" t="s">
        <v>581</v>
      </c>
      <c r="J1746" s="4"/>
      <c r="K1746" s="4"/>
      <c r="L1746" s="38" t="s">
        <v>1483</v>
      </c>
      <c r="M1746" s="25"/>
      <c r="N1746" s="49" t="str">
        <f t="shared" si="243"/>
        <v xml:space="preserve"> </v>
      </c>
      <c r="O1746" s="25"/>
      <c r="P1746" s="49" t="str">
        <f t="shared" si="244"/>
        <v xml:space="preserve"> </v>
      </c>
      <c r="Q1746" s="25"/>
      <c r="R1746" s="49" t="str">
        <f t="shared" si="245"/>
        <v xml:space="preserve"> </v>
      </c>
      <c r="S1746" s="25">
        <v>3</v>
      </c>
      <c r="T1746" s="49">
        <f t="shared" si="246"/>
        <v>1.0571197011874978E-4</v>
      </c>
      <c r="U1746" s="30"/>
      <c r="V1746" s="49" t="str">
        <f t="shared" si="247"/>
        <v xml:space="preserve"> </v>
      </c>
      <c r="W1746" s="25"/>
      <c r="X1746" s="49" t="str">
        <f t="shared" si="248"/>
        <v xml:space="preserve"> </v>
      </c>
      <c r="Y1746" s="25"/>
      <c r="Z1746" s="53" t="str">
        <f t="shared" si="249"/>
        <v xml:space="preserve"> </v>
      </c>
      <c r="AA1746" s="26">
        <f t="shared" si="250"/>
        <v>3</v>
      </c>
      <c r="AB1746" s="43">
        <f t="shared" si="251"/>
        <v>2.482888758307332E-5</v>
      </c>
    </row>
    <row r="1747" spans="1:28">
      <c r="A1747" t="s">
        <v>1579</v>
      </c>
      <c r="B1747" t="s">
        <v>3882</v>
      </c>
      <c r="C1747" t="s">
        <v>2326</v>
      </c>
      <c r="D1747" s="4" t="s">
        <v>1382</v>
      </c>
      <c r="E1747" s="2"/>
      <c r="G1747" s="4"/>
      <c r="H1747" s="3" t="s">
        <v>1393</v>
      </c>
      <c r="I1747" s="3" t="s">
        <v>1393</v>
      </c>
      <c r="J1747" s="4"/>
      <c r="K1747" s="4"/>
      <c r="L1747" s="38" t="s">
        <v>1483</v>
      </c>
      <c r="M1747" s="25">
        <v>2</v>
      </c>
      <c r="N1747" s="49">
        <f t="shared" si="243"/>
        <v>8.8432967810399716E-5</v>
      </c>
      <c r="O1747" s="25">
        <v>1</v>
      </c>
      <c r="P1747" s="49">
        <f t="shared" si="244"/>
        <v>3.291422552827332E-5</v>
      </c>
      <c r="Q1747" s="25"/>
      <c r="R1747" s="49" t="str">
        <f t="shared" si="245"/>
        <v xml:space="preserve"> </v>
      </c>
      <c r="S1747" s="28"/>
      <c r="T1747" s="49" t="str">
        <f t="shared" si="246"/>
        <v xml:space="preserve"> </v>
      </c>
      <c r="U1747" s="30"/>
      <c r="V1747" s="49" t="str">
        <f t="shared" si="247"/>
        <v xml:space="preserve"> </v>
      </c>
      <c r="W1747" s="25"/>
      <c r="X1747" s="49" t="str">
        <f t="shared" si="248"/>
        <v xml:space="preserve"> </v>
      </c>
      <c r="Y1747" s="25"/>
      <c r="Z1747" s="53" t="str">
        <f t="shared" si="249"/>
        <v xml:space="preserve"> </v>
      </c>
      <c r="AA1747" s="26">
        <f t="shared" si="250"/>
        <v>3</v>
      </c>
      <c r="AB1747" s="43">
        <f t="shared" si="251"/>
        <v>2.482888758307332E-5</v>
      </c>
    </row>
    <row r="1748" spans="1:28">
      <c r="A1748" t="s">
        <v>531</v>
      </c>
      <c r="B1748" s="5" t="s">
        <v>5587</v>
      </c>
      <c r="C1748" t="s">
        <v>2890</v>
      </c>
      <c r="D1748" s="4" t="s">
        <v>1382</v>
      </c>
      <c r="E1748" s="4" t="s">
        <v>2064</v>
      </c>
      <c r="G1748" s="4"/>
      <c r="H1748" s="3" t="s">
        <v>1393</v>
      </c>
      <c r="I1748" s="3" t="s">
        <v>581</v>
      </c>
      <c r="J1748" s="4"/>
      <c r="K1748" s="4"/>
      <c r="L1748" s="38" t="s">
        <v>1483</v>
      </c>
      <c r="M1748" s="25">
        <v>2</v>
      </c>
      <c r="N1748" s="49">
        <f t="shared" si="243"/>
        <v>8.8432967810399716E-5</v>
      </c>
      <c r="O1748" s="25">
        <v>1</v>
      </c>
      <c r="P1748" s="49">
        <f t="shared" si="244"/>
        <v>3.291422552827332E-5</v>
      </c>
      <c r="Q1748" s="25"/>
      <c r="R1748" s="49" t="str">
        <f t="shared" si="245"/>
        <v xml:space="preserve"> </v>
      </c>
      <c r="S1748" s="28"/>
      <c r="T1748" s="49" t="str">
        <f t="shared" si="246"/>
        <v xml:space="preserve"> </v>
      </c>
      <c r="U1748" s="30"/>
      <c r="V1748" s="49" t="str">
        <f t="shared" si="247"/>
        <v xml:space="preserve"> </v>
      </c>
      <c r="W1748" s="25"/>
      <c r="X1748" s="49" t="str">
        <f t="shared" si="248"/>
        <v xml:space="preserve"> </v>
      </c>
      <c r="Y1748" s="25"/>
      <c r="Z1748" s="53" t="str">
        <f t="shared" si="249"/>
        <v xml:space="preserve"> </v>
      </c>
      <c r="AA1748" s="26">
        <f t="shared" si="250"/>
        <v>3</v>
      </c>
      <c r="AB1748" s="43">
        <f t="shared" si="251"/>
        <v>2.482888758307332E-5</v>
      </c>
    </row>
    <row r="1749" spans="1:28">
      <c r="A1749" t="s">
        <v>2779</v>
      </c>
      <c r="B1749" t="s">
        <v>2320</v>
      </c>
      <c r="C1749" t="s">
        <v>998</v>
      </c>
      <c r="D1749" s="4" t="s">
        <v>1381</v>
      </c>
      <c r="E1749" s="2"/>
      <c r="F1749" t="s">
        <v>4066</v>
      </c>
      <c r="G1749" s="4"/>
      <c r="H1749" s="3" t="s">
        <v>1393</v>
      </c>
      <c r="I1749" s="3" t="s">
        <v>581</v>
      </c>
      <c r="J1749" s="4"/>
      <c r="K1749" s="4"/>
      <c r="L1749" s="38" t="s">
        <v>1378</v>
      </c>
      <c r="M1749" s="25">
        <v>1</v>
      </c>
      <c r="N1749" s="49">
        <f t="shared" si="243"/>
        <v>4.4216483905199858E-5</v>
      </c>
      <c r="O1749" s="25">
        <v>1</v>
      </c>
      <c r="P1749" s="49">
        <f t="shared" si="244"/>
        <v>3.291422552827332E-5</v>
      </c>
      <c r="Q1749" s="25"/>
      <c r="R1749" s="49" t="str">
        <f t="shared" si="245"/>
        <v xml:space="preserve"> </v>
      </c>
      <c r="S1749" s="25">
        <v>1</v>
      </c>
      <c r="T1749" s="49">
        <f t="shared" si="246"/>
        <v>3.5237323372916594E-5</v>
      </c>
      <c r="U1749" s="30"/>
      <c r="V1749" s="49" t="str">
        <f t="shared" si="247"/>
        <v xml:space="preserve"> </v>
      </c>
      <c r="W1749" s="25"/>
      <c r="X1749" s="49" t="str">
        <f t="shared" si="248"/>
        <v xml:space="preserve"> </v>
      </c>
      <c r="Y1749" s="25"/>
      <c r="Z1749" s="53" t="str">
        <f t="shared" si="249"/>
        <v xml:space="preserve"> </v>
      </c>
      <c r="AA1749" s="26">
        <f t="shared" si="250"/>
        <v>3</v>
      </c>
      <c r="AB1749" s="43">
        <f t="shared" si="251"/>
        <v>2.482888758307332E-5</v>
      </c>
    </row>
    <row r="1750" spans="1:28">
      <c r="A1750" t="s">
        <v>2781</v>
      </c>
      <c r="B1750" s="5" t="s">
        <v>2348</v>
      </c>
      <c r="C1750" t="s">
        <v>2879</v>
      </c>
      <c r="D1750" s="4" t="s">
        <v>1381</v>
      </c>
      <c r="E1750" s="2"/>
      <c r="F1750" t="s">
        <v>4618</v>
      </c>
      <c r="G1750" s="4"/>
      <c r="H1750" s="3" t="s">
        <v>1393</v>
      </c>
      <c r="I1750" s="3" t="s">
        <v>1393</v>
      </c>
      <c r="J1750" s="4">
        <v>82</v>
      </c>
      <c r="K1750" s="4">
        <v>156</v>
      </c>
      <c r="L1750" s="38" t="s">
        <v>1483</v>
      </c>
      <c r="M1750" s="25"/>
      <c r="N1750" s="49" t="str">
        <f t="shared" si="243"/>
        <v xml:space="preserve"> </v>
      </c>
      <c r="O1750" s="25">
        <v>2</v>
      </c>
      <c r="P1750" s="49">
        <f t="shared" si="244"/>
        <v>6.582845105654664E-5</v>
      </c>
      <c r="Q1750" s="25"/>
      <c r="R1750" s="49" t="str">
        <f t="shared" si="245"/>
        <v xml:space="preserve"> </v>
      </c>
      <c r="S1750" s="25"/>
      <c r="T1750" s="49" t="str">
        <f t="shared" si="246"/>
        <v xml:space="preserve"> </v>
      </c>
      <c r="U1750" s="30"/>
      <c r="V1750" s="49" t="str">
        <f t="shared" si="247"/>
        <v xml:space="preserve"> </v>
      </c>
      <c r="W1750" s="25">
        <v>1</v>
      </c>
      <c r="X1750" s="49">
        <f t="shared" si="248"/>
        <v>7.0313598649978903E-5</v>
      </c>
      <c r="Y1750" s="25"/>
      <c r="Z1750" s="53" t="str">
        <f t="shared" si="249"/>
        <v xml:space="preserve"> </v>
      </c>
      <c r="AA1750" s="26">
        <f t="shared" si="250"/>
        <v>3</v>
      </c>
      <c r="AB1750" s="43">
        <f t="shared" si="251"/>
        <v>2.482888758307332E-5</v>
      </c>
    </row>
    <row r="1751" spans="1:28">
      <c r="A1751" t="s">
        <v>1701</v>
      </c>
      <c r="B1751" t="s">
        <v>1702</v>
      </c>
      <c r="C1751" t="s">
        <v>2425</v>
      </c>
      <c r="D1751" s="4" t="s">
        <v>375</v>
      </c>
      <c r="E1751" s="2" t="s">
        <v>2064</v>
      </c>
      <c r="F1751" t="s">
        <v>1196</v>
      </c>
      <c r="G1751" s="4"/>
      <c r="H1751" s="3" t="s">
        <v>1393</v>
      </c>
      <c r="I1751" s="3" t="s">
        <v>1393</v>
      </c>
      <c r="J1751" s="4">
        <v>304</v>
      </c>
      <c r="K1751" s="4">
        <v>28</v>
      </c>
      <c r="L1751" s="38" t="s">
        <v>1483</v>
      </c>
      <c r="M1751" s="25"/>
      <c r="N1751" s="49" t="str">
        <f t="shared" si="243"/>
        <v xml:space="preserve"> </v>
      </c>
      <c r="O1751" s="25">
        <v>1</v>
      </c>
      <c r="P1751" s="49">
        <f t="shared" si="244"/>
        <v>3.291422552827332E-5</v>
      </c>
      <c r="Q1751" s="25"/>
      <c r="R1751" s="49" t="str">
        <f t="shared" si="245"/>
        <v xml:space="preserve"> </v>
      </c>
      <c r="S1751" s="25">
        <v>2</v>
      </c>
      <c r="T1751" s="49">
        <f t="shared" si="246"/>
        <v>7.0474646745833188E-5</v>
      </c>
      <c r="U1751" s="30"/>
      <c r="V1751" s="49" t="str">
        <f t="shared" si="247"/>
        <v xml:space="preserve"> </v>
      </c>
      <c r="W1751" s="25"/>
      <c r="X1751" s="49" t="str">
        <f t="shared" si="248"/>
        <v xml:space="preserve"> </v>
      </c>
      <c r="Y1751" s="25"/>
      <c r="Z1751" s="53" t="str">
        <f t="shared" si="249"/>
        <v xml:space="preserve"> </v>
      </c>
      <c r="AA1751" s="26">
        <f t="shared" si="250"/>
        <v>3</v>
      </c>
      <c r="AB1751" s="43">
        <f t="shared" si="251"/>
        <v>2.482888758307332E-5</v>
      </c>
    </row>
    <row r="1752" spans="1:28">
      <c r="A1752" t="s">
        <v>3655</v>
      </c>
      <c r="B1752" t="s">
        <v>3656</v>
      </c>
      <c r="C1752" t="s">
        <v>3654</v>
      </c>
      <c r="D1752" s="4" t="s">
        <v>1381</v>
      </c>
      <c r="E1752" s="2"/>
      <c r="F1752" t="s">
        <v>3766</v>
      </c>
      <c r="G1752" s="4"/>
      <c r="H1752" s="3" t="s">
        <v>1393</v>
      </c>
      <c r="I1752" s="3" t="s">
        <v>1393</v>
      </c>
      <c r="J1752" s="4"/>
      <c r="K1752" s="4"/>
      <c r="L1752" s="38" t="s">
        <v>1483</v>
      </c>
      <c r="M1752" s="25"/>
      <c r="N1752" s="49" t="str">
        <f t="shared" si="243"/>
        <v xml:space="preserve"> </v>
      </c>
      <c r="O1752" s="25">
        <v>2</v>
      </c>
      <c r="P1752" s="49">
        <f t="shared" si="244"/>
        <v>6.582845105654664E-5</v>
      </c>
      <c r="Q1752" s="25">
        <v>1</v>
      </c>
      <c r="R1752" s="49">
        <f t="shared" si="245"/>
        <v>1.6863406408094435E-4</v>
      </c>
      <c r="S1752" s="25"/>
      <c r="T1752" s="49" t="str">
        <f t="shared" si="246"/>
        <v xml:space="preserve"> </v>
      </c>
      <c r="U1752" s="30"/>
      <c r="V1752" s="49" t="str">
        <f t="shared" si="247"/>
        <v xml:space="preserve"> </v>
      </c>
      <c r="W1752" s="25"/>
      <c r="X1752" s="49" t="str">
        <f t="shared" si="248"/>
        <v xml:space="preserve"> </v>
      </c>
      <c r="Y1752" s="25"/>
      <c r="Z1752" s="53" t="str">
        <f t="shared" si="249"/>
        <v xml:space="preserve"> </v>
      </c>
      <c r="AA1752" s="26">
        <f t="shared" si="250"/>
        <v>3</v>
      </c>
      <c r="AB1752" s="43">
        <f t="shared" si="251"/>
        <v>2.482888758307332E-5</v>
      </c>
    </row>
    <row r="1753" spans="1:28">
      <c r="A1753" t="s">
        <v>2498</v>
      </c>
      <c r="B1753" s="5" t="s">
        <v>991</v>
      </c>
      <c r="C1753" t="s">
        <v>998</v>
      </c>
      <c r="D1753" s="4" t="s">
        <v>1381</v>
      </c>
      <c r="E1753" s="2"/>
      <c r="F1753" t="s">
        <v>5344</v>
      </c>
      <c r="G1753" s="4"/>
      <c r="H1753" s="3" t="s">
        <v>1393</v>
      </c>
      <c r="I1753" s="3" t="s">
        <v>1393</v>
      </c>
      <c r="J1753" s="4">
        <v>58</v>
      </c>
      <c r="K1753" s="4">
        <v>191</v>
      </c>
      <c r="L1753" s="38" t="s">
        <v>1481</v>
      </c>
      <c r="M1753" s="25"/>
      <c r="N1753" s="49" t="str">
        <f t="shared" si="243"/>
        <v xml:space="preserve"> </v>
      </c>
      <c r="O1753" s="25"/>
      <c r="P1753" s="49" t="str">
        <f t="shared" si="244"/>
        <v xml:space="preserve"> </v>
      </c>
      <c r="Q1753" s="25">
        <v>3</v>
      </c>
      <c r="R1753" s="49">
        <f t="shared" si="245"/>
        <v>5.05902192242833E-4</v>
      </c>
      <c r="S1753" s="25"/>
      <c r="T1753" s="49" t="str">
        <f t="shared" si="246"/>
        <v xml:space="preserve"> </v>
      </c>
      <c r="U1753" s="30"/>
      <c r="V1753" s="49" t="str">
        <f t="shared" si="247"/>
        <v xml:space="preserve"> </v>
      </c>
      <c r="W1753" s="25"/>
      <c r="X1753" s="49" t="str">
        <f t="shared" si="248"/>
        <v xml:space="preserve"> </v>
      </c>
      <c r="Y1753" s="25"/>
      <c r="Z1753" s="53" t="str">
        <f t="shared" si="249"/>
        <v xml:space="preserve"> </v>
      </c>
      <c r="AA1753" s="26">
        <f t="shared" si="250"/>
        <v>3</v>
      </c>
      <c r="AB1753" s="43">
        <f t="shared" si="251"/>
        <v>2.482888758307332E-5</v>
      </c>
    </row>
    <row r="1754" spans="1:28">
      <c r="A1754" t="s">
        <v>900</v>
      </c>
      <c r="B1754" t="s">
        <v>5139</v>
      </c>
      <c r="C1754" t="s">
        <v>911</v>
      </c>
      <c r="D1754" s="4" t="s">
        <v>1381</v>
      </c>
      <c r="E1754" s="2"/>
      <c r="F1754" t="s">
        <v>5854</v>
      </c>
      <c r="G1754" s="4"/>
      <c r="H1754" s="3" t="s">
        <v>1393</v>
      </c>
      <c r="I1754" s="3" t="s">
        <v>581</v>
      </c>
      <c r="J1754" s="4"/>
      <c r="K1754" s="4"/>
      <c r="L1754" s="38" t="s">
        <v>1482</v>
      </c>
      <c r="M1754" s="25"/>
      <c r="N1754" s="49" t="str">
        <f t="shared" si="243"/>
        <v xml:space="preserve"> </v>
      </c>
      <c r="O1754" s="25">
        <v>3</v>
      </c>
      <c r="P1754" s="49">
        <f t="shared" si="244"/>
        <v>9.874267658481996E-5</v>
      </c>
      <c r="Q1754" s="25"/>
      <c r="R1754" s="49" t="str">
        <f t="shared" si="245"/>
        <v xml:space="preserve"> </v>
      </c>
      <c r="S1754" s="28"/>
      <c r="T1754" s="49" t="str">
        <f t="shared" si="246"/>
        <v xml:space="preserve"> </v>
      </c>
      <c r="U1754" s="30"/>
      <c r="V1754" s="49" t="str">
        <f t="shared" si="247"/>
        <v xml:space="preserve"> </v>
      </c>
      <c r="W1754" s="25"/>
      <c r="X1754" s="49" t="str">
        <f t="shared" si="248"/>
        <v xml:space="preserve"> </v>
      </c>
      <c r="Y1754" s="25"/>
      <c r="Z1754" s="53" t="str">
        <f t="shared" si="249"/>
        <v xml:space="preserve"> </v>
      </c>
      <c r="AA1754" s="26">
        <f t="shared" si="250"/>
        <v>3</v>
      </c>
      <c r="AB1754" s="43">
        <f t="shared" si="251"/>
        <v>2.482888758307332E-5</v>
      </c>
    </row>
    <row r="1755" spans="1:28">
      <c r="A1755" t="s">
        <v>5085</v>
      </c>
      <c r="B1755" t="s">
        <v>2256</v>
      </c>
      <c r="C1755" t="s">
        <v>2877</v>
      </c>
      <c r="D1755" s="4" t="s">
        <v>1381</v>
      </c>
      <c r="E1755" s="4"/>
      <c r="F1755" t="s">
        <v>5307</v>
      </c>
      <c r="G1755" s="4"/>
      <c r="H1755" s="3" t="s">
        <v>1393</v>
      </c>
      <c r="I1755" s="3" t="s">
        <v>1393</v>
      </c>
      <c r="J1755" s="4"/>
      <c r="K1755" s="4"/>
      <c r="L1755" s="38" t="s">
        <v>1483</v>
      </c>
      <c r="M1755" s="25"/>
      <c r="N1755" s="49" t="str">
        <f t="shared" si="243"/>
        <v xml:space="preserve"> </v>
      </c>
      <c r="O1755" s="25"/>
      <c r="P1755" s="49" t="str">
        <f t="shared" si="244"/>
        <v xml:space="preserve"> </v>
      </c>
      <c r="Q1755" s="25"/>
      <c r="R1755" s="49" t="str">
        <f t="shared" si="245"/>
        <v xml:space="preserve"> </v>
      </c>
      <c r="S1755" s="25"/>
      <c r="T1755" s="49" t="str">
        <f t="shared" si="246"/>
        <v xml:space="preserve"> </v>
      </c>
      <c r="U1755" s="30"/>
      <c r="V1755" s="49" t="str">
        <f t="shared" si="247"/>
        <v xml:space="preserve"> </v>
      </c>
      <c r="W1755" s="25"/>
      <c r="X1755" s="49" t="str">
        <f t="shared" si="248"/>
        <v xml:space="preserve"> </v>
      </c>
      <c r="Y1755" s="25">
        <v>3</v>
      </c>
      <c r="Z1755" s="53">
        <f t="shared" si="249"/>
        <v>6.7099082979199282E-4</v>
      </c>
      <c r="AA1755" s="26">
        <f t="shared" si="250"/>
        <v>3</v>
      </c>
      <c r="AB1755" s="43">
        <f t="shared" si="251"/>
        <v>2.482888758307332E-5</v>
      </c>
    </row>
    <row r="1756" spans="1:28">
      <c r="A1756" t="s">
        <v>270</v>
      </c>
      <c r="B1756" t="s">
        <v>3437</v>
      </c>
      <c r="C1756" t="s">
        <v>56</v>
      </c>
      <c r="D1756" s="4" t="s">
        <v>1381</v>
      </c>
      <c r="E1756" s="2"/>
      <c r="F1756" s="5" t="s">
        <v>3486</v>
      </c>
      <c r="G1756" s="4"/>
      <c r="H1756" s="3" t="s">
        <v>1393</v>
      </c>
      <c r="I1756" s="3" t="s">
        <v>1393</v>
      </c>
      <c r="J1756" s="4"/>
      <c r="K1756" s="4">
        <v>72</v>
      </c>
      <c r="L1756" s="38" t="s">
        <v>1481</v>
      </c>
      <c r="M1756" s="25"/>
      <c r="N1756" s="49" t="str">
        <f t="shared" si="243"/>
        <v xml:space="preserve"> </v>
      </c>
      <c r="O1756" s="25"/>
      <c r="P1756" s="49" t="str">
        <f t="shared" si="244"/>
        <v xml:space="preserve"> </v>
      </c>
      <c r="Q1756" s="25"/>
      <c r="R1756" s="49" t="str">
        <f t="shared" si="245"/>
        <v xml:space="preserve"> </v>
      </c>
      <c r="S1756" s="25"/>
      <c r="T1756" s="49" t="str">
        <f t="shared" si="246"/>
        <v xml:space="preserve"> </v>
      </c>
      <c r="U1756" s="30"/>
      <c r="V1756" s="49" t="str">
        <f t="shared" si="247"/>
        <v xml:space="preserve"> </v>
      </c>
      <c r="W1756" s="25">
        <v>3</v>
      </c>
      <c r="X1756" s="49">
        <f t="shared" si="248"/>
        <v>2.1094079594993672E-4</v>
      </c>
      <c r="Y1756" s="25"/>
      <c r="Z1756" s="53" t="str">
        <f t="shared" si="249"/>
        <v xml:space="preserve"> </v>
      </c>
      <c r="AA1756" s="26">
        <f t="shared" si="250"/>
        <v>3</v>
      </c>
      <c r="AB1756" s="43">
        <f t="shared" si="251"/>
        <v>2.482888758307332E-5</v>
      </c>
    </row>
    <row r="1757" spans="1:28">
      <c r="A1757" t="s">
        <v>1018</v>
      </c>
      <c r="B1757" t="s">
        <v>59</v>
      </c>
      <c r="C1757" t="s">
        <v>1146</v>
      </c>
      <c r="D1757" s="4" t="s">
        <v>1381</v>
      </c>
      <c r="E1757" s="2"/>
      <c r="F1757" t="s">
        <v>2164</v>
      </c>
      <c r="G1757" s="4"/>
      <c r="H1757" s="3" t="s">
        <v>1393</v>
      </c>
      <c r="I1757" s="3" t="s">
        <v>581</v>
      </c>
      <c r="J1757" s="4"/>
      <c r="K1757" s="4"/>
      <c r="L1757" s="38" t="s">
        <v>1483</v>
      </c>
      <c r="M1757" s="25"/>
      <c r="N1757" s="49" t="str">
        <f t="shared" si="243"/>
        <v xml:space="preserve"> </v>
      </c>
      <c r="O1757" s="25">
        <v>1</v>
      </c>
      <c r="P1757" s="49">
        <f t="shared" si="244"/>
        <v>3.291422552827332E-5</v>
      </c>
      <c r="Q1757" s="25"/>
      <c r="R1757" s="49" t="str">
        <f t="shared" si="245"/>
        <v xml:space="preserve"> </v>
      </c>
      <c r="S1757" s="25">
        <v>1</v>
      </c>
      <c r="T1757" s="49">
        <f t="shared" si="246"/>
        <v>3.5237323372916594E-5</v>
      </c>
      <c r="U1757" s="30">
        <v>1</v>
      </c>
      <c r="V1757" s="49">
        <f t="shared" si="247"/>
        <v>6.7444526876643958E-5</v>
      </c>
      <c r="W1757" s="25"/>
      <c r="X1757" s="49" t="str">
        <f t="shared" si="248"/>
        <v xml:space="preserve"> </v>
      </c>
      <c r="Y1757" s="25"/>
      <c r="Z1757" s="53" t="str">
        <f t="shared" si="249"/>
        <v xml:space="preserve"> </v>
      </c>
      <c r="AA1757" s="26">
        <f t="shared" si="250"/>
        <v>3</v>
      </c>
      <c r="AB1757" s="43">
        <f t="shared" si="251"/>
        <v>2.482888758307332E-5</v>
      </c>
    </row>
    <row r="1758" spans="1:28">
      <c r="A1758" t="s">
        <v>2551</v>
      </c>
      <c r="B1758" t="s">
        <v>2320</v>
      </c>
      <c r="C1758" t="s">
        <v>384</v>
      </c>
      <c r="D1758" s="4" t="s">
        <v>1381</v>
      </c>
      <c r="E1758" s="2"/>
      <c r="F1758" t="s">
        <v>3261</v>
      </c>
      <c r="G1758" s="4"/>
      <c r="H1758" s="3" t="s">
        <v>1393</v>
      </c>
      <c r="I1758" s="3" t="s">
        <v>1393</v>
      </c>
      <c r="J1758" s="4"/>
      <c r="K1758" s="4"/>
      <c r="L1758" s="38" t="s">
        <v>1483</v>
      </c>
      <c r="M1758" s="25"/>
      <c r="N1758" s="49" t="str">
        <f t="shared" si="243"/>
        <v xml:space="preserve"> </v>
      </c>
      <c r="O1758" s="25"/>
      <c r="P1758" s="49" t="str">
        <f t="shared" si="244"/>
        <v xml:space="preserve"> </v>
      </c>
      <c r="Q1758" s="25"/>
      <c r="R1758" s="49" t="str">
        <f t="shared" si="245"/>
        <v xml:space="preserve"> </v>
      </c>
      <c r="S1758" s="28"/>
      <c r="T1758" s="49" t="str">
        <f t="shared" si="246"/>
        <v xml:space="preserve"> </v>
      </c>
      <c r="U1758" s="30"/>
      <c r="V1758" s="49" t="str">
        <f t="shared" si="247"/>
        <v xml:space="preserve"> </v>
      </c>
      <c r="W1758" s="25">
        <v>3</v>
      </c>
      <c r="X1758" s="49">
        <f t="shared" si="248"/>
        <v>2.1094079594993672E-4</v>
      </c>
      <c r="Y1758" s="25"/>
      <c r="Z1758" s="53" t="str">
        <f t="shared" si="249"/>
        <v xml:space="preserve"> </v>
      </c>
      <c r="AA1758" s="26">
        <f t="shared" si="250"/>
        <v>3</v>
      </c>
      <c r="AB1758" s="43">
        <f t="shared" si="251"/>
        <v>2.482888758307332E-5</v>
      </c>
    </row>
    <row r="1759" spans="1:28">
      <c r="A1759" t="s">
        <v>2800</v>
      </c>
      <c r="B1759" t="s">
        <v>2083</v>
      </c>
      <c r="C1759" t="s">
        <v>573</v>
      </c>
      <c r="D1759" s="4" t="s">
        <v>1381</v>
      </c>
      <c r="E1759" s="2" t="s">
        <v>3232</v>
      </c>
      <c r="G1759" s="4"/>
      <c r="H1759" s="3" t="s">
        <v>1393</v>
      </c>
      <c r="I1759" s="3" t="s">
        <v>581</v>
      </c>
      <c r="J1759" s="4"/>
      <c r="K1759" s="4"/>
      <c r="L1759" s="38" t="s">
        <v>1481</v>
      </c>
      <c r="M1759" s="25">
        <v>1</v>
      </c>
      <c r="N1759" s="49">
        <f t="shared" si="243"/>
        <v>4.4216483905199858E-5</v>
      </c>
      <c r="O1759" s="25"/>
      <c r="P1759" s="49" t="str">
        <f t="shared" si="244"/>
        <v xml:space="preserve"> </v>
      </c>
      <c r="Q1759" s="25"/>
      <c r="R1759" s="49" t="str">
        <f t="shared" si="245"/>
        <v xml:space="preserve"> </v>
      </c>
      <c r="S1759" s="25">
        <v>1</v>
      </c>
      <c r="T1759" s="49">
        <f t="shared" si="246"/>
        <v>3.5237323372916594E-5</v>
      </c>
      <c r="U1759" s="30">
        <v>1</v>
      </c>
      <c r="V1759" s="49">
        <f t="shared" si="247"/>
        <v>6.7444526876643958E-5</v>
      </c>
      <c r="W1759" s="25"/>
      <c r="X1759" s="49" t="str">
        <f t="shared" si="248"/>
        <v xml:space="preserve"> </v>
      </c>
      <c r="Y1759" s="25"/>
      <c r="Z1759" s="53" t="str">
        <f t="shared" si="249"/>
        <v xml:space="preserve"> </v>
      </c>
      <c r="AA1759" s="26">
        <f t="shared" si="250"/>
        <v>3</v>
      </c>
      <c r="AB1759" s="43">
        <f t="shared" si="251"/>
        <v>2.482888758307332E-5</v>
      </c>
    </row>
    <row r="1760" spans="1:28">
      <c r="A1760" t="s">
        <v>819</v>
      </c>
      <c r="B1760" t="s">
        <v>3999</v>
      </c>
      <c r="C1760" t="s">
        <v>2877</v>
      </c>
      <c r="D1760" s="4" t="s">
        <v>1381</v>
      </c>
      <c r="E1760" s="2"/>
      <c r="F1760" t="s">
        <v>4036</v>
      </c>
      <c r="G1760" s="4"/>
      <c r="H1760" s="3" t="s">
        <v>1393</v>
      </c>
      <c r="I1760" s="3" t="s">
        <v>1393</v>
      </c>
      <c r="J1760" s="4"/>
      <c r="K1760" s="4">
        <v>309</v>
      </c>
      <c r="L1760" s="38" t="s">
        <v>1378</v>
      </c>
      <c r="M1760" s="25"/>
      <c r="N1760" s="49" t="str">
        <f t="shared" si="243"/>
        <v xml:space="preserve"> </v>
      </c>
      <c r="O1760" s="25"/>
      <c r="P1760" s="49" t="str">
        <f t="shared" si="244"/>
        <v xml:space="preserve"> </v>
      </c>
      <c r="Q1760" s="25"/>
      <c r="R1760" s="49" t="str">
        <f t="shared" si="245"/>
        <v xml:space="preserve"> </v>
      </c>
      <c r="S1760" s="25">
        <v>3</v>
      </c>
      <c r="T1760" s="49">
        <f t="shared" si="246"/>
        <v>1.0571197011874978E-4</v>
      </c>
      <c r="U1760" s="30"/>
      <c r="V1760" s="49" t="str">
        <f t="shared" si="247"/>
        <v xml:space="preserve"> </v>
      </c>
      <c r="W1760" s="25"/>
      <c r="X1760" s="49" t="str">
        <f t="shared" si="248"/>
        <v xml:space="preserve"> </v>
      </c>
      <c r="Y1760" s="25"/>
      <c r="Z1760" s="53" t="str">
        <f t="shared" si="249"/>
        <v xml:space="preserve"> </v>
      </c>
      <c r="AA1760" s="26">
        <f t="shared" si="250"/>
        <v>3</v>
      </c>
      <c r="AB1760" s="43">
        <f t="shared" si="251"/>
        <v>2.482888758307332E-5</v>
      </c>
    </row>
    <row r="1761" spans="1:28">
      <c r="A1761" t="s">
        <v>819</v>
      </c>
      <c r="B1761" t="s">
        <v>3965</v>
      </c>
      <c r="C1761" t="s">
        <v>2877</v>
      </c>
      <c r="D1761" s="4" t="s">
        <v>1381</v>
      </c>
      <c r="E1761" s="2"/>
      <c r="F1761" t="s">
        <v>4037</v>
      </c>
      <c r="G1761" s="4"/>
      <c r="H1761" s="3" t="s">
        <v>1393</v>
      </c>
      <c r="I1761" s="3" t="s">
        <v>1393</v>
      </c>
      <c r="J1761" s="4"/>
      <c r="K1761" s="4"/>
      <c r="L1761" s="38" t="s">
        <v>1481</v>
      </c>
      <c r="M1761" s="25"/>
      <c r="N1761" s="49" t="str">
        <f t="shared" si="243"/>
        <v xml:space="preserve"> </v>
      </c>
      <c r="O1761" s="25"/>
      <c r="P1761" s="49" t="str">
        <f t="shared" si="244"/>
        <v xml:space="preserve"> </v>
      </c>
      <c r="Q1761" s="25"/>
      <c r="R1761" s="49" t="str">
        <f t="shared" si="245"/>
        <v xml:space="preserve"> </v>
      </c>
      <c r="S1761" s="25"/>
      <c r="T1761" s="49" t="str">
        <f t="shared" si="246"/>
        <v xml:space="preserve"> </v>
      </c>
      <c r="U1761" s="30">
        <v>3</v>
      </c>
      <c r="V1761" s="49">
        <f t="shared" si="247"/>
        <v>2.0233358062993187E-4</v>
      </c>
      <c r="W1761" s="25"/>
      <c r="X1761" s="49" t="str">
        <f t="shared" si="248"/>
        <v xml:space="preserve"> </v>
      </c>
      <c r="Y1761" s="25"/>
      <c r="Z1761" s="53" t="str">
        <f t="shared" si="249"/>
        <v xml:space="preserve"> </v>
      </c>
      <c r="AA1761" s="26">
        <f t="shared" si="250"/>
        <v>3</v>
      </c>
      <c r="AB1761" s="43">
        <f t="shared" si="251"/>
        <v>2.482888758307332E-5</v>
      </c>
    </row>
    <row r="1762" spans="1:28">
      <c r="A1762" t="s">
        <v>1930</v>
      </c>
      <c r="B1762" t="s">
        <v>2545</v>
      </c>
      <c r="C1762" t="s">
        <v>575</v>
      </c>
      <c r="D1762" s="4" t="s">
        <v>1382</v>
      </c>
      <c r="E1762" s="2"/>
      <c r="F1762" t="s">
        <v>1705</v>
      </c>
      <c r="G1762" s="4"/>
      <c r="H1762" s="3" t="s">
        <v>1393</v>
      </c>
      <c r="I1762" s="3" t="s">
        <v>1393</v>
      </c>
      <c r="J1762" s="4"/>
      <c r="K1762" s="4"/>
      <c r="L1762" s="38" t="s">
        <v>1483</v>
      </c>
      <c r="M1762" s="25"/>
      <c r="N1762" s="49" t="str">
        <f t="shared" si="243"/>
        <v xml:space="preserve"> </v>
      </c>
      <c r="O1762" s="25">
        <v>2</v>
      </c>
      <c r="P1762" s="49">
        <f t="shared" si="244"/>
        <v>6.582845105654664E-5</v>
      </c>
      <c r="Q1762" s="25"/>
      <c r="R1762" s="49" t="str">
        <f t="shared" si="245"/>
        <v xml:space="preserve"> </v>
      </c>
      <c r="S1762" s="28"/>
      <c r="T1762" s="49" t="str">
        <f t="shared" si="246"/>
        <v xml:space="preserve"> </v>
      </c>
      <c r="U1762" s="30">
        <v>1</v>
      </c>
      <c r="V1762" s="49">
        <f t="shared" si="247"/>
        <v>6.7444526876643958E-5</v>
      </c>
      <c r="W1762" s="25"/>
      <c r="X1762" s="49" t="str">
        <f t="shared" si="248"/>
        <v xml:space="preserve"> </v>
      </c>
      <c r="Y1762" s="25"/>
      <c r="Z1762" s="53" t="str">
        <f t="shared" si="249"/>
        <v xml:space="preserve"> </v>
      </c>
      <c r="AA1762" s="26">
        <f t="shared" si="250"/>
        <v>3</v>
      </c>
      <c r="AB1762" s="43">
        <f t="shared" si="251"/>
        <v>2.482888758307332E-5</v>
      </c>
    </row>
    <row r="1763" spans="1:28">
      <c r="A1763" t="s">
        <v>1931</v>
      </c>
      <c r="B1763" t="s">
        <v>5469</v>
      </c>
      <c r="C1763" t="s">
        <v>911</v>
      </c>
      <c r="D1763" s="4" t="s">
        <v>1381</v>
      </c>
      <c r="E1763" s="2"/>
      <c r="F1763" t="s">
        <v>5470</v>
      </c>
      <c r="G1763" s="4"/>
      <c r="H1763" s="3" t="s">
        <v>1393</v>
      </c>
      <c r="I1763" s="3" t="s">
        <v>581</v>
      </c>
      <c r="J1763" s="4"/>
      <c r="K1763" s="4"/>
      <c r="L1763" s="38" t="s">
        <v>1482</v>
      </c>
      <c r="M1763" s="25"/>
      <c r="N1763" s="49" t="str">
        <f t="shared" si="243"/>
        <v xml:space="preserve"> </v>
      </c>
      <c r="O1763" s="25"/>
      <c r="P1763" s="49" t="str">
        <f t="shared" si="244"/>
        <v xml:space="preserve"> </v>
      </c>
      <c r="Q1763" s="25"/>
      <c r="R1763" s="49" t="str">
        <f t="shared" si="245"/>
        <v xml:space="preserve"> </v>
      </c>
      <c r="S1763" s="25"/>
      <c r="T1763" s="49" t="str">
        <f t="shared" si="246"/>
        <v xml:space="preserve"> </v>
      </c>
      <c r="U1763" s="30"/>
      <c r="V1763" s="49" t="str">
        <f t="shared" si="247"/>
        <v xml:space="preserve"> </v>
      </c>
      <c r="W1763" s="25">
        <v>3</v>
      </c>
      <c r="X1763" s="49">
        <f t="shared" si="248"/>
        <v>2.1094079594993672E-4</v>
      </c>
      <c r="Y1763" s="25"/>
      <c r="Z1763" s="53" t="str">
        <f t="shared" si="249"/>
        <v xml:space="preserve"> </v>
      </c>
      <c r="AA1763" s="26">
        <f t="shared" si="250"/>
        <v>3</v>
      </c>
      <c r="AB1763" s="43">
        <f t="shared" si="251"/>
        <v>2.482888758307332E-5</v>
      </c>
    </row>
    <row r="1764" spans="1:28">
      <c r="A1764" t="s">
        <v>3007</v>
      </c>
      <c r="B1764" t="s">
        <v>18</v>
      </c>
      <c r="C1764" t="s">
        <v>56</v>
      </c>
      <c r="D1764" s="4" t="s">
        <v>1381</v>
      </c>
      <c r="E1764" s="2" t="s">
        <v>2064</v>
      </c>
      <c r="F1764" s="5"/>
      <c r="G1764" s="4"/>
      <c r="H1764" s="3" t="s">
        <v>1393</v>
      </c>
      <c r="I1764" s="3" t="s">
        <v>581</v>
      </c>
      <c r="J1764" s="4"/>
      <c r="K1764" s="4"/>
      <c r="L1764" s="38" t="s">
        <v>1483</v>
      </c>
      <c r="M1764" s="25">
        <v>2</v>
      </c>
      <c r="N1764" s="49">
        <f t="shared" si="243"/>
        <v>8.8432967810399716E-5</v>
      </c>
      <c r="O1764" s="25">
        <v>1</v>
      </c>
      <c r="P1764" s="49">
        <f t="shared" si="244"/>
        <v>3.291422552827332E-5</v>
      </c>
      <c r="Q1764" s="25"/>
      <c r="R1764" s="49" t="str">
        <f t="shared" si="245"/>
        <v xml:space="preserve"> </v>
      </c>
      <c r="S1764" s="25"/>
      <c r="T1764" s="49" t="str">
        <f t="shared" si="246"/>
        <v xml:space="preserve"> </v>
      </c>
      <c r="U1764" s="30"/>
      <c r="V1764" s="49" t="str">
        <f t="shared" si="247"/>
        <v xml:space="preserve"> </v>
      </c>
      <c r="W1764" s="25"/>
      <c r="X1764" s="49" t="str">
        <f t="shared" si="248"/>
        <v xml:space="preserve"> </v>
      </c>
      <c r="Y1764" s="25"/>
      <c r="Z1764" s="53" t="str">
        <f t="shared" si="249"/>
        <v xml:space="preserve"> </v>
      </c>
      <c r="AA1764" s="26">
        <f t="shared" si="250"/>
        <v>3</v>
      </c>
      <c r="AB1764" s="43">
        <f t="shared" si="251"/>
        <v>2.482888758307332E-5</v>
      </c>
    </row>
    <row r="1765" spans="1:28">
      <c r="A1765" t="s">
        <v>3007</v>
      </c>
      <c r="B1765" t="s">
        <v>4187</v>
      </c>
      <c r="C1765" t="s">
        <v>56</v>
      </c>
      <c r="D1765" s="4" t="s">
        <v>1381</v>
      </c>
      <c r="E1765" s="2"/>
      <c r="F1765" s="5" t="s">
        <v>4313</v>
      </c>
      <c r="G1765" s="4"/>
      <c r="H1765" s="3" t="s">
        <v>1393</v>
      </c>
      <c r="I1765" s="3" t="s">
        <v>1393</v>
      </c>
      <c r="J1765" s="4">
        <v>422</v>
      </c>
      <c r="K1765" s="4"/>
      <c r="L1765" s="38" t="s">
        <v>1756</v>
      </c>
      <c r="M1765" s="25">
        <v>1</v>
      </c>
      <c r="N1765" s="49">
        <f t="shared" si="243"/>
        <v>4.4216483905199858E-5</v>
      </c>
      <c r="O1765" s="25">
        <v>2</v>
      </c>
      <c r="P1765" s="49">
        <f t="shared" si="244"/>
        <v>6.582845105654664E-5</v>
      </c>
      <c r="Q1765" s="25"/>
      <c r="R1765" s="49" t="str">
        <f t="shared" si="245"/>
        <v xml:space="preserve"> </v>
      </c>
      <c r="S1765" s="25"/>
      <c r="T1765" s="49" t="str">
        <f t="shared" si="246"/>
        <v xml:space="preserve"> </v>
      </c>
      <c r="U1765" s="30"/>
      <c r="V1765" s="49" t="str">
        <f t="shared" si="247"/>
        <v xml:space="preserve"> </v>
      </c>
      <c r="W1765" s="25"/>
      <c r="X1765" s="49" t="str">
        <f t="shared" si="248"/>
        <v xml:space="preserve"> </v>
      </c>
      <c r="Y1765" s="25"/>
      <c r="Z1765" s="53" t="str">
        <f t="shared" si="249"/>
        <v xml:space="preserve"> </v>
      </c>
      <c r="AA1765" s="26">
        <f t="shared" si="250"/>
        <v>3</v>
      </c>
      <c r="AB1765" s="43">
        <f t="shared" si="251"/>
        <v>2.482888758307332E-5</v>
      </c>
    </row>
    <row r="1766" spans="1:28">
      <c r="A1766" t="s">
        <v>1935</v>
      </c>
      <c r="B1766" s="5" t="s">
        <v>4386</v>
      </c>
      <c r="C1766" t="s">
        <v>381</v>
      </c>
      <c r="D1766" s="4" t="s">
        <v>1381</v>
      </c>
      <c r="E1766" s="2"/>
      <c r="G1766" s="4" t="s">
        <v>168</v>
      </c>
      <c r="H1766" s="3" t="s">
        <v>1393</v>
      </c>
      <c r="I1766" s="3" t="s">
        <v>1393</v>
      </c>
      <c r="J1766" s="4"/>
      <c r="K1766" s="4">
        <v>158</v>
      </c>
      <c r="L1766" s="38" t="s">
        <v>1481</v>
      </c>
      <c r="M1766" s="25"/>
      <c r="N1766" s="49" t="str">
        <f t="shared" si="243"/>
        <v xml:space="preserve"> </v>
      </c>
      <c r="O1766" s="25"/>
      <c r="P1766" s="49" t="str">
        <f t="shared" si="244"/>
        <v xml:space="preserve"> </v>
      </c>
      <c r="Q1766" s="25"/>
      <c r="R1766" s="49" t="str">
        <f t="shared" si="245"/>
        <v xml:space="preserve"> </v>
      </c>
      <c r="S1766" s="25">
        <v>3</v>
      </c>
      <c r="T1766" s="49">
        <f t="shared" si="246"/>
        <v>1.0571197011874978E-4</v>
      </c>
      <c r="U1766" s="30"/>
      <c r="V1766" s="49" t="str">
        <f t="shared" si="247"/>
        <v xml:space="preserve"> </v>
      </c>
      <c r="W1766" s="25"/>
      <c r="X1766" s="49" t="str">
        <f t="shared" si="248"/>
        <v xml:space="preserve"> </v>
      </c>
      <c r="Y1766" s="25"/>
      <c r="Z1766" s="53" t="str">
        <f t="shared" si="249"/>
        <v xml:space="preserve"> </v>
      </c>
      <c r="AA1766" s="26">
        <f t="shared" si="250"/>
        <v>3</v>
      </c>
      <c r="AB1766" s="43">
        <f t="shared" si="251"/>
        <v>2.482888758307332E-5</v>
      </c>
    </row>
    <row r="1767" spans="1:28">
      <c r="A1767" t="s">
        <v>3288</v>
      </c>
      <c r="B1767" t="s">
        <v>815</v>
      </c>
      <c r="C1767" t="s">
        <v>2871</v>
      </c>
      <c r="D1767" s="4" t="s">
        <v>1381</v>
      </c>
      <c r="E1767" s="2" t="s">
        <v>2064</v>
      </c>
      <c r="G1767" s="4"/>
      <c r="H1767" s="3" t="s">
        <v>1393</v>
      </c>
      <c r="I1767" s="3" t="s">
        <v>1393</v>
      </c>
      <c r="J1767" s="4">
        <v>220</v>
      </c>
      <c r="K1767" s="4">
        <v>105</v>
      </c>
      <c r="L1767" s="38" t="s">
        <v>1481</v>
      </c>
      <c r="M1767" s="25"/>
      <c r="N1767" s="49" t="str">
        <f t="shared" si="243"/>
        <v xml:space="preserve"> </v>
      </c>
      <c r="O1767" s="25"/>
      <c r="P1767" s="49" t="str">
        <f t="shared" si="244"/>
        <v xml:space="preserve"> </v>
      </c>
      <c r="Q1767" s="25"/>
      <c r="R1767" s="49" t="str">
        <f t="shared" si="245"/>
        <v xml:space="preserve"> </v>
      </c>
      <c r="S1767" s="28"/>
      <c r="T1767" s="49" t="str">
        <f t="shared" si="246"/>
        <v xml:space="preserve"> </v>
      </c>
      <c r="U1767" s="30">
        <v>1</v>
      </c>
      <c r="V1767" s="49">
        <f t="shared" si="247"/>
        <v>6.7444526876643958E-5</v>
      </c>
      <c r="W1767" s="25">
        <v>2</v>
      </c>
      <c r="X1767" s="49">
        <f t="shared" si="248"/>
        <v>1.4062719729995781E-4</v>
      </c>
      <c r="Y1767" s="25"/>
      <c r="Z1767" s="53" t="str">
        <f t="shared" si="249"/>
        <v xml:space="preserve"> </v>
      </c>
      <c r="AA1767" s="26">
        <f t="shared" si="250"/>
        <v>3</v>
      </c>
      <c r="AB1767" s="43">
        <f t="shared" si="251"/>
        <v>2.482888758307332E-5</v>
      </c>
    </row>
    <row r="1768" spans="1:28">
      <c r="A1768" t="s">
        <v>3288</v>
      </c>
      <c r="B1768" s="5" t="s">
        <v>660</v>
      </c>
      <c r="C1768" t="s">
        <v>2871</v>
      </c>
      <c r="D1768" s="4" t="s">
        <v>1381</v>
      </c>
      <c r="E1768" s="2"/>
      <c r="F1768" s="5" t="s">
        <v>6466</v>
      </c>
      <c r="G1768" s="4"/>
      <c r="H1768" s="3" t="s">
        <v>1393</v>
      </c>
      <c r="I1768" s="3" t="s">
        <v>581</v>
      </c>
      <c r="J1768" s="4"/>
      <c r="K1768" s="4"/>
      <c r="L1768" s="38" t="s">
        <v>1481</v>
      </c>
      <c r="M1768" s="25"/>
      <c r="N1768" s="49" t="str">
        <f t="shared" si="243"/>
        <v xml:space="preserve"> </v>
      </c>
      <c r="O1768" s="25">
        <v>3</v>
      </c>
      <c r="P1768" s="49">
        <f t="shared" si="244"/>
        <v>9.874267658481996E-5</v>
      </c>
      <c r="Q1768" s="25"/>
      <c r="R1768" s="49" t="str">
        <f t="shared" si="245"/>
        <v xml:space="preserve"> </v>
      </c>
      <c r="S1768" s="25"/>
      <c r="T1768" s="49" t="str">
        <f t="shared" si="246"/>
        <v xml:space="preserve"> </v>
      </c>
      <c r="U1768" s="30"/>
      <c r="V1768" s="49" t="str">
        <f t="shared" si="247"/>
        <v xml:space="preserve"> </v>
      </c>
      <c r="W1768" s="25"/>
      <c r="X1768" s="49" t="str">
        <f t="shared" si="248"/>
        <v xml:space="preserve"> </v>
      </c>
      <c r="Y1768" s="25"/>
      <c r="Z1768" s="53" t="str">
        <f t="shared" si="249"/>
        <v xml:space="preserve"> </v>
      </c>
      <c r="AA1768" s="26">
        <f t="shared" si="250"/>
        <v>3</v>
      </c>
      <c r="AB1768" s="43">
        <f t="shared" si="251"/>
        <v>2.482888758307332E-5</v>
      </c>
    </row>
    <row r="1769" spans="1:28">
      <c r="A1769" s="5" t="s">
        <v>5145</v>
      </c>
      <c r="B1769" s="5" t="s">
        <v>5146</v>
      </c>
      <c r="C1769" t="s">
        <v>3926</v>
      </c>
      <c r="D1769" s="4" t="s">
        <v>1381</v>
      </c>
      <c r="E1769" s="2"/>
      <c r="F1769" s="5" t="s">
        <v>5346</v>
      </c>
      <c r="G1769" s="4"/>
      <c r="H1769" s="3" t="s">
        <v>1393</v>
      </c>
      <c r="I1769" s="3" t="s">
        <v>1393</v>
      </c>
      <c r="J1769" s="4">
        <v>372</v>
      </c>
      <c r="K1769" s="4">
        <v>66</v>
      </c>
      <c r="L1769" s="38" t="s">
        <v>1481</v>
      </c>
      <c r="M1769" s="25"/>
      <c r="N1769" s="49" t="str">
        <f t="shared" si="243"/>
        <v xml:space="preserve"> </v>
      </c>
      <c r="O1769" s="25">
        <v>3</v>
      </c>
      <c r="P1769" s="49">
        <f t="shared" si="244"/>
        <v>9.874267658481996E-5</v>
      </c>
      <c r="Q1769" s="25"/>
      <c r="R1769" s="49" t="str">
        <f t="shared" si="245"/>
        <v xml:space="preserve"> </v>
      </c>
      <c r="S1769" s="25"/>
      <c r="T1769" s="49" t="str">
        <f t="shared" si="246"/>
        <v xml:space="preserve"> </v>
      </c>
      <c r="U1769" s="30"/>
      <c r="V1769" s="49" t="str">
        <f t="shared" si="247"/>
        <v xml:space="preserve"> </v>
      </c>
      <c r="W1769" s="25"/>
      <c r="X1769" s="49" t="str">
        <f t="shared" si="248"/>
        <v xml:space="preserve"> </v>
      </c>
      <c r="Y1769" s="25"/>
      <c r="Z1769" s="53" t="str">
        <f t="shared" si="249"/>
        <v xml:space="preserve"> </v>
      </c>
      <c r="AA1769" s="26">
        <f t="shared" si="250"/>
        <v>3</v>
      </c>
      <c r="AB1769" s="43">
        <f t="shared" si="251"/>
        <v>2.482888758307332E-5</v>
      </c>
    </row>
    <row r="1770" spans="1:28">
      <c r="A1770" t="s">
        <v>1937</v>
      </c>
      <c r="B1770" s="5" t="s">
        <v>1547</v>
      </c>
      <c r="C1770" t="s">
        <v>574</v>
      </c>
      <c r="D1770" s="4" t="s">
        <v>1381</v>
      </c>
      <c r="E1770" s="2"/>
      <c r="F1770" t="s">
        <v>4478</v>
      </c>
      <c r="G1770" s="4"/>
      <c r="H1770" s="3" t="s">
        <v>1393</v>
      </c>
      <c r="I1770" s="3" t="s">
        <v>581</v>
      </c>
      <c r="J1770" s="4"/>
      <c r="K1770" s="4"/>
      <c r="L1770" s="38" t="s">
        <v>1378</v>
      </c>
      <c r="M1770" s="25">
        <v>2</v>
      </c>
      <c r="N1770" s="49">
        <f t="shared" si="243"/>
        <v>8.8432967810399716E-5</v>
      </c>
      <c r="O1770" s="25">
        <v>1</v>
      </c>
      <c r="P1770" s="49">
        <f t="shared" si="244"/>
        <v>3.291422552827332E-5</v>
      </c>
      <c r="Q1770" s="25"/>
      <c r="R1770" s="49" t="str">
        <f t="shared" si="245"/>
        <v xml:space="preserve"> </v>
      </c>
      <c r="S1770" s="25"/>
      <c r="T1770" s="49" t="str">
        <f t="shared" si="246"/>
        <v xml:space="preserve"> </v>
      </c>
      <c r="U1770" s="30"/>
      <c r="V1770" s="49" t="str">
        <f t="shared" si="247"/>
        <v xml:space="preserve"> </v>
      </c>
      <c r="W1770" s="25"/>
      <c r="X1770" s="49" t="str">
        <f t="shared" si="248"/>
        <v xml:space="preserve"> </v>
      </c>
      <c r="Y1770" s="25"/>
      <c r="Z1770" s="53" t="str">
        <f t="shared" si="249"/>
        <v xml:space="preserve"> </v>
      </c>
      <c r="AA1770" s="26">
        <f t="shared" si="250"/>
        <v>3</v>
      </c>
      <c r="AB1770" s="43">
        <f t="shared" si="251"/>
        <v>2.482888758307332E-5</v>
      </c>
    </row>
    <row r="1771" spans="1:28">
      <c r="A1771" t="s">
        <v>792</v>
      </c>
      <c r="B1771" t="s">
        <v>1457</v>
      </c>
      <c r="C1771" t="s">
        <v>2891</v>
      </c>
      <c r="D1771" s="4" t="s">
        <v>1381</v>
      </c>
      <c r="E1771" s="2"/>
      <c r="F1771" t="s">
        <v>3170</v>
      </c>
      <c r="G1771" s="4"/>
      <c r="H1771" s="3" t="s">
        <v>1393</v>
      </c>
      <c r="I1771" s="3" t="s">
        <v>581</v>
      </c>
      <c r="J1771" s="4"/>
      <c r="K1771" s="4"/>
      <c r="L1771" s="38" t="s">
        <v>1481</v>
      </c>
      <c r="M1771" s="25"/>
      <c r="N1771" s="49" t="str">
        <f t="shared" si="243"/>
        <v xml:space="preserve"> </v>
      </c>
      <c r="O1771" s="25"/>
      <c r="P1771" s="49" t="str">
        <f t="shared" si="244"/>
        <v xml:space="preserve"> </v>
      </c>
      <c r="Q1771" s="25"/>
      <c r="R1771" s="49" t="str">
        <f t="shared" si="245"/>
        <v xml:space="preserve"> </v>
      </c>
      <c r="S1771" s="25">
        <v>3</v>
      </c>
      <c r="T1771" s="49">
        <f t="shared" si="246"/>
        <v>1.0571197011874978E-4</v>
      </c>
      <c r="U1771" s="30"/>
      <c r="V1771" s="49" t="str">
        <f t="shared" si="247"/>
        <v xml:space="preserve"> </v>
      </c>
      <c r="W1771" s="25"/>
      <c r="X1771" s="49" t="str">
        <f t="shared" si="248"/>
        <v xml:space="preserve"> </v>
      </c>
      <c r="Y1771" s="25"/>
      <c r="Z1771" s="53" t="str">
        <f t="shared" si="249"/>
        <v xml:space="preserve"> </v>
      </c>
      <c r="AA1771" s="26">
        <f t="shared" si="250"/>
        <v>3</v>
      </c>
      <c r="AB1771" s="43">
        <f t="shared" si="251"/>
        <v>2.482888758307332E-5</v>
      </c>
    </row>
    <row r="1772" spans="1:28">
      <c r="A1772" t="s">
        <v>2351</v>
      </c>
      <c r="B1772" t="s">
        <v>1991</v>
      </c>
      <c r="C1772" t="s">
        <v>2335</v>
      </c>
      <c r="D1772" s="4" t="s">
        <v>1381</v>
      </c>
      <c r="E1772" s="2"/>
      <c r="G1772" s="4" t="s">
        <v>168</v>
      </c>
      <c r="H1772" s="3" t="s">
        <v>1393</v>
      </c>
      <c r="I1772" s="3" t="s">
        <v>1393</v>
      </c>
      <c r="J1772" s="4">
        <v>180</v>
      </c>
      <c r="K1772" s="4">
        <v>293</v>
      </c>
      <c r="L1772" s="38" t="s">
        <v>1481</v>
      </c>
      <c r="M1772" s="25">
        <v>3</v>
      </c>
      <c r="N1772" s="49">
        <f t="shared" si="243"/>
        <v>1.3264945171559959E-4</v>
      </c>
      <c r="O1772" s="25"/>
      <c r="P1772" s="49" t="str">
        <f t="shared" si="244"/>
        <v xml:space="preserve"> </v>
      </c>
      <c r="Q1772" s="25"/>
      <c r="R1772" s="49" t="str">
        <f t="shared" si="245"/>
        <v xml:space="preserve"> </v>
      </c>
      <c r="S1772" s="28"/>
      <c r="T1772" s="49" t="str">
        <f t="shared" si="246"/>
        <v xml:space="preserve"> </v>
      </c>
      <c r="U1772" s="30"/>
      <c r="V1772" s="49" t="str">
        <f t="shared" si="247"/>
        <v xml:space="preserve"> </v>
      </c>
      <c r="W1772" s="25"/>
      <c r="X1772" s="49" t="str">
        <f t="shared" si="248"/>
        <v xml:space="preserve"> </v>
      </c>
      <c r="Y1772" s="25"/>
      <c r="Z1772" s="53" t="str">
        <f t="shared" si="249"/>
        <v xml:space="preserve"> </v>
      </c>
      <c r="AA1772" s="26">
        <f t="shared" si="250"/>
        <v>3</v>
      </c>
      <c r="AB1772" s="43">
        <f t="shared" si="251"/>
        <v>2.482888758307332E-5</v>
      </c>
    </row>
    <row r="1773" spans="1:28">
      <c r="A1773" t="s">
        <v>2351</v>
      </c>
      <c r="B1773" s="5" t="s">
        <v>5140</v>
      </c>
      <c r="C1773" t="s">
        <v>2335</v>
      </c>
      <c r="D1773" s="4" t="s">
        <v>1381</v>
      </c>
      <c r="E1773" s="2"/>
      <c r="F1773" s="5" t="s">
        <v>5456</v>
      </c>
      <c r="G1773" s="4"/>
      <c r="H1773" s="3" t="s">
        <v>1393</v>
      </c>
      <c r="I1773" s="3" t="s">
        <v>1393</v>
      </c>
      <c r="J1773" s="4"/>
      <c r="K1773" s="4"/>
      <c r="L1773" s="38" t="s">
        <v>1481</v>
      </c>
      <c r="M1773" s="25"/>
      <c r="N1773" s="49" t="str">
        <f t="shared" si="243"/>
        <v xml:space="preserve"> </v>
      </c>
      <c r="O1773" s="25"/>
      <c r="P1773" s="49" t="str">
        <f t="shared" si="244"/>
        <v xml:space="preserve"> </v>
      </c>
      <c r="Q1773" s="25"/>
      <c r="R1773" s="49" t="str">
        <f t="shared" si="245"/>
        <v xml:space="preserve"> </v>
      </c>
      <c r="S1773" s="28"/>
      <c r="T1773" s="49" t="str">
        <f t="shared" si="246"/>
        <v xml:space="preserve"> </v>
      </c>
      <c r="U1773" s="30"/>
      <c r="V1773" s="49" t="str">
        <f t="shared" si="247"/>
        <v xml:space="preserve"> </v>
      </c>
      <c r="W1773" s="25">
        <v>3</v>
      </c>
      <c r="X1773" s="49">
        <f t="shared" si="248"/>
        <v>2.1094079594993672E-4</v>
      </c>
      <c r="Y1773" s="25"/>
      <c r="Z1773" s="53" t="str">
        <f t="shared" si="249"/>
        <v xml:space="preserve"> </v>
      </c>
      <c r="AA1773" s="26">
        <f t="shared" si="250"/>
        <v>3</v>
      </c>
      <c r="AB1773" s="43">
        <f t="shared" si="251"/>
        <v>2.482888758307332E-5</v>
      </c>
    </row>
    <row r="1774" spans="1:28">
      <c r="A1774" t="s">
        <v>764</v>
      </c>
      <c r="B1774" t="s">
        <v>2248</v>
      </c>
      <c r="C1774" t="s">
        <v>382</v>
      </c>
      <c r="D1774" s="4" t="s">
        <v>1382</v>
      </c>
      <c r="E1774" s="2" t="s">
        <v>3231</v>
      </c>
      <c r="F1774" t="s">
        <v>501</v>
      </c>
      <c r="G1774" s="4"/>
      <c r="H1774" s="3" t="s">
        <v>581</v>
      </c>
      <c r="I1774" s="3" t="s">
        <v>581</v>
      </c>
      <c r="J1774" s="4"/>
      <c r="K1774" s="4"/>
      <c r="L1774" s="38" t="s">
        <v>1483</v>
      </c>
      <c r="M1774" s="25"/>
      <c r="N1774" s="49" t="str">
        <f t="shared" si="243"/>
        <v xml:space="preserve"> </v>
      </c>
      <c r="O1774" s="25"/>
      <c r="P1774" s="49" t="str">
        <f t="shared" si="244"/>
        <v xml:space="preserve"> </v>
      </c>
      <c r="Q1774" s="25"/>
      <c r="R1774" s="49" t="str">
        <f t="shared" si="245"/>
        <v xml:space="preserve"> </v>
      </c>
      <c r="S1774" s="25">
        <v>3</v>
      </c>
      <c r="T1774" s="49">
        <f t="shared" si="246"/>
        <v>1.0571197011874978E-4</v>
      </c>
      <c r="U1774" s="30"/>
      <c r="V1774" s="49" t="str">
        <f t="shared" si="247"/>
        <v xml:space="preserve"> </v>
      </c>
      <c r="W1774" s="25"/>
      <c r="X1774" s="49" t="str">
        <f t="shared" si="248"/>
        <v xml:space="preserve"> </v>
      </c>
      <c r="Y1774" s="25"/>
      <c r="Z1774" s="53" t="str">
        <f t="shared" si="249"/>
        <v xml:space="preserve"> </v>
      </c>
      <c r="AA1774" s="26">
        <f t="shared" si="250"/>
        <v>3</v>
      </c>
      <c r="AB1774" s="43">
        <f t="shared" si="251"/>
        <v>2.482888758307332E-5</v>
      </c>
    </row>
    <row r="1775" spans="1:28">
      <c r="A1775" t="s">
        <v>764</v>
      </c>
      <c r="B1775" s="5" t="s">
        <v>973</v>
      </c>
      <c r="C1775" t="s">
        <v>382</v>
      </c>
      <c r="D1775" s="4" t="s">
        <v>1382</v>
      </c>
      <c r="E1775" s="2" t="s">
        <v>3231</v>
      </c>
      <c r="F1775" t="s">
        <v>4468</v>
      </c>
      <c r="G1775" s="4" t="s">
        <v>168</v>
      </c>
      <c r="H1775" s="3" t="s">
        <v>1393</v>
      </c>
      <c r="I1775" s="3" t="s">
        <v>1393</v>
      </c>
      <c r="J1775" s="4">
        <v>255</v>
      </c>
      <c r="K1775" s="4">
        <v>389</v>
      </c>
      <c r="L1775" s="38" t="s">
        <v>1483</v>
      </c>
      <c r="M1775" s="25">
        <v>1</v>
      </c>
      <c r="N1775" s="49">
        <f t="shared" si="243"/>
        <v>4.4216483905199858E-5</v>
      </c>
      <c r="O1775" s="25"/>
      <c r="P1775" s="49" t="str">
        <f t="shared" si="244"/>
        <v xml:space="preserve"> </v>
      </c>
      <c r="Q1775" s="25">
        <v>1</v>
      </c>
      <c r="R1775" s="49">
        <f t="shared" si="245"/>
        <v>1.6863406408094435E-4</v>
      </c>
      <c r="S1775" s="25"/>
      <c r="T1775" s="49" t="str">
        <f t="shared" si="246"/>
        <v xml:space="preserve"> </v>
      </c>
      <c r="U1775" s="30"/>
      <c r="V1775" s="49" t="str">
        <f t="shared" si="247"/>
        <v xml:space="preserve"> </v>
      </c>
      <c r="W1775" s="25">
        <v>1</v>
      </c>
      <c r="X1775" s="49">
        <f t="shared" si="248"/>
        <v>7.0313598649978903E-5</v>
      </c>
      <c r="Y1775" s="25"/>
      <c r="Z1775" s="53" t="str">
        <f t="shared" si="249"/>
        <v xml:space="preserve"> </v>
      </c>
      <c r="AA1775" s="26">
        <f t="shared" si="250"/>
        <v>3</v>
      </c>
      <c r="AB1775" s="43">
        <f t="shared" si="251"/>
        <v>2.482888758307332E-5</v>
      </c>
    </row>
    <row r="1776" spans="1:28">
      <c r="A1776" t="s">
        <v>764</v>
      </c>
      <c r="B1776" s="5" t="s">
        <v>6041</v>
      </c>
      <c r="C1776" t="s">
        <v>382</v>
      </c>
      <c r="D1776" s="4" t="s">
        <v>1382</v>
      </c>
      <c r="E1776" s="2"/>
      <c r="G1776" s="4"/>
      <c r="H1776" s="3" t="s">
        <v>1393</v>
      </c>
      <c r="I1776" s="3" t="s">
        <v>581</v>
      </c>
      <c r="J1776" s="4"/>
      <c r="K1776" s="4"/>
      <c r="L1776" s="38" t="s">
        <v>1483</v>
      </c>
      <c r="M1776" s="25"/>
      <c r="N1776" s="49" t="str">
        <f t="shared" si="243"/>
        <v xml:space="preserve"> </v>
      </c>
      <c r="O1776" s="25"/>
      <c r="P1776" s="49" t="str">
        <f t="shared" si="244"/>
        <v xml:space="preserve"> </v>
      </c>
      <c r="Q1776" s="25"/>
      <c r="R1776" s="49" t="str">
        <f t="shared" si="245"/>
        <v xml:space="preserve"> </v>
      </c>
      <c r="S1776" s="25"/>
      <c r="T1776" s="49" t="str">
        <f t="shared" si="246"/>
        <v xml:space="preserve"> </v>
      </c>
      <c r="U1776" s="30">
        <v>3</v>
      </c>
      <c r="V1776" s="49">
        <f t="shared" si="247"/>
        <v>2.0233358062993187E-4</v>
      </c>
      <c r="W1776" s="25"/>
      <c r="X1776" s="49" t="str">
        <f t="shared" si="248"/>
        <v xml:space="preserve"> </v>
      </c>
      <c r="Y1776" s="25"/>
      <c r="Z1776" s="53" t="str">
        <f t="shared" si="249"/>
        <v xml:space="preserve"> </v>
      </c>
      <c r="AA1776" s="26">
        <f t="shared" si="250"/>
        <v>3</v>
      </c>
      <c r="AB1776" s="43">
        <f t="shared" si="251"/>
        <v>2.482888758307332E-5</v>
      </c>
    </row>
    <row r="1777" spans="1:28">
      <c r="A1777" t="s">
        <v>3922</v>
      </c>
      <c r="B1777" t="s">
        <v>1827</v>
      </c>
      <c r="C1777" t="s">
        <v>959</v>
      </c>
      <c r="D1777" s="4" t="s">
        <v>1381</v>
      </c>
      <c r="E1777" s="2"/>
      <c r="G1777" s="4"/>
      <c r="H1777" s="3" t="s">
        <v>1393</v>
      </c>
      <c r="I1777" s="3" t="s">
        <v>1393</v>
      </c>
      <c r="J1777" s="4">
        <v>415</v>
      </c>
      <c r="K1777" s="4"/>
      <c r="L1777" s="38" t="s">
        <v>1756</v>
      </c>
      <c r="M1777" s="25"/>
      <c r="N1777" s="49" t="str">
        <f t="shared" si="243"/>
        <v xml:space="preserve"> </v>
      </c>
      <c r="O1777" s="25"/>
      <c r="P1777" s="49" t="str">
        <f t="shared" si="244"/>
        <v xml:space="preserve"> </v>
      </c>
      <c r="Q1777" s="25"/>
      <c r="R1777" s="49" t="str">
        <f t="shared" si="245"/>
        <v xml:space="preserve"> </v>
      </c>
      <c r="S1777" s="25">
        <v>1</v>
      </c>
      <c r="T1777" s="49">
        <f t="shared" si="246"/>
        <v>3.5237323372916594E-5</v>
      </c>
      <c r="U1777" s="30"/>
      <c r="V1777" s="49" t="str">
        <f t="shared" si="247"/>
        <v xml:space="preserve"> </v>
      </c>
      <c r="W1777" s="25">
        <v>1</v>
      </c>
      <c r="X1777" s="49">
        <f t="shared" si="248"/>
        <v>7.0313598649978903E-5</v>
      </c>
      <c r="Y1777" s="25">
        <v>1</v>
      </c>
      <c r="Z1777" s="53">
        <f t="shared" si="249"/>
        <v>2.2366360993066427E-4</v>
      </c>
      <c r="AA1777" s="26">
        <f t="shared" si="250"/>
        <v>3</v>
      </c>
      <c r="AB1777" s="43">
        <f t="shared" si="251"/>
        <v>2.482888758307332E-5</v>
      </c>
    </row>
    <row r="1778" spans="1:28">
      <c r="A1778" t="s">
        <v>4232</v>
      </c>
      <c r="B1778" s="5" t="s">
        <v>2324</v>
      </c>
      <c r="C1778" t="s">
        <v>575</v>
      </c>
      <c r="D1778" s="4" t="s">
        <v>1382</v>
      </c>
      <c r="E1778" s="4" t="s">
        <v>3232</v>
      </c>
      <c r="F1778" t="s">
        <v>6432</v>
      </c>
      <c r="G1778" s="4"/>
      <c r="H1778" s="3" t="s">
        <v>1393</v>
      </c>
      <c r="I1778" s="3" t="s">
        <v>1393</v>
      </c>
      <c r="J1778" s="4"/>
      <c r="K1778" s="4"/>
      <c r="L1778" s="38" t="s">
        <v>1483</v>
      </c>
      <c r="M1778" s="25"/>
      <c r="N1778" s="49" t="str">
        <f t="shared" si="243"/>
        <v xml:space="preserve"> </v>
      </c>
      <c r="O1778" s="25"/>
      <c r="P1778" s="49" t="str">
        <f t="shared" si="244"/>
        <v xml:space="preserve"> </v>
      </c>
      <c r="Q1778" s="25"/>
      <c r="R1778" s="49" t="str">
        <f t="shared" si="245"/>
        <v xml:space="preserve"> </v>
      </c>
      <c r="S1778" s="28"/>
      <c r="T1778" s="49" t="str">
        <f t="shared" si="246"/>
        <v xml:space="preserve"> </v>
      </c>
      <c r="U1778" s="30"/>
      <c r="V1778" s="49" t="str">
        <f t="shared" si="247"/>
        <v xml:space="preserve"> </v>
      </c>
      <c r="W1778" s="25">
        <v>3</v>
      </c>
      <c r="X1778" s="49">
        <f t="shared" si="248"/>
        <v>2.1094079594993672E-4</v>
      </c>
      <c r="Y1778" s="25"/>
      <c r="Z1778" s="53" t="str">
        <f t="shared" si="249"/>
        <v xml:space="preserve"> </v>
      </c>
      <c r="AA1778" s="26">
        <f t="shared" si="250"/>
        <v>3</v>
      </c>
      <c r="AB1778" s="43">
        <f t="shared" si="251"/>
        <v>2.482888758307332E-5</v>
      </c>
    </row>
    <row r="1779" spans="1:28">
      <c r="A1779" t="s">
        <v>4232</v>
      </c>
      <c r="B1779" s="5" t="s">
        <v>6096</v>
      </c>
      <c r="C1779" t="s">
        <v>575</v>
      </c>
      <c r="D1779" s="4" t="s">
        <v>1382</v>
      </c>
      <c r="E1779" s="4"/>
      <c r="F1779" t="s">
        <v>6433</v>
      </c>
      <c r="G1779" s="4"/>
      <c r="H1779" s="3" t="s">
        <v>1393</v>
      </c>
      <c r="I1779" s="3" t="s">
        <v>581</v>
      </c>
      <c r="J1779" s="4"/>
      <c r="K1779" s="4"/>
      <c r="L1779" s="38" t="s">
        <v>1483</v>
      </c>
      <c r="M1779" s="25"/>
      <c r="N1779" s="49" t="str">
        <f t="shared" si="243"/>
        <v xml:space="preserve"> </v>
      </c>
      <c r="O1779" s="25"/>
      <c r="P1779" s="49" t="str">
        <f t="shared" si="244"/>
        <v xml:space="preserve"> </v>
      </c>
      <c r="Q1779" s="25"/>
      <c r="R1779" s="49" t="str">
        <f t="shared" si="245"/>
        <v xml:space="preserve"> </v>
      </c>
      <c r="S1779" s="28"/>
      <c r="T1779" s="49" t="str">
        <f t="shared" si="246"/>
        <v xml:space="preserve"> </v>
      </c>
      <c r="U1779" s="30"/>
      <c r="V1779" s="49" t="str">
        <f t="shared" si="247"/>
        <v xml:space="preserve"> </v>
      </c>
      <c r="W1779" s="25"/>
      <c r="X1779" s="49" t="str">
        <f t="shared" si="248"/>
        <v xml:space="preserve"> </v>
      </c>
      <c r="Y1779" s="25">
        <v>3</v>
      </c>
      <c r="Z1779" s="53">
        <f t="shared" si="249"/>
        <v>6.7099082979199282E-4</v>
      </c>
      <c r="AA1779" s="26">
        <f t="shared" si="250"/>
        <v>3</v>
      </c>
      <c r="AB1779" s="43">
        <f t="shared" si="251"/>
        <v>2.482888758307332E-5</v>
      </c>
    </row>
    <row r="1780" spans="1:28">
      <c r="A1780" t="s">
        <v>4232</v>
      </c>
      <c r="B1780" t="s">
        <v>4532</v>
      </c>
      <c r="C1780" t="s">
        <v>575</v>
      </c>
      <c r="D1780" s="4" t="s">
        <v>1382</v>
      </c>
      <c r="E1780" s="4" t="s">
        <v>3232</v>
      </c>
      <c r="F1780" t="s">
        <v>4637</v>
      </c>
      <c r="G1780" s="4"/>
      <c r="H1780" s="3" t="s">
        <v>1393</v>
      </c>
      <c r="I1780" s="3" t="s">
        <v>1393</v>
      </c>
      <c r="J1780" s="4"/>
      <c r="K1780" s="4"/>
      <c r="L1780" s="38" t="s">
        <v>1483</v>
      </c>
      <c r="M1780" s="25"/>
      <c r="N1780" s="49" t="str">
        <f t="shared" si="243"/>
        <v xml:space="preserve"> </v>
      </c>
      <c r="O1780" s="25"/>
      <c r="P1780" s="49" t="str">
        <f t="shared" si="244"/>
        <v xml:space="preserve"> </v>
      </c>
      <c r="Q1780" s="25"/>
      <c r="R1780" s="49" t="str">
        <f t="shared" si="245"/>
        <v xml:space="preserve"> </v>
      </c>
      <c r="S1780" s="25"/>
      <c r="T1780" s="49" t="str">
        <f t="shared" si="246"/>
        <v xml:space="preserve"> </v>
      </c>
      <c r="U1780" s="30"/>
      <c r="V1780" s="49" t="str">
        <f t="shared" si="247"/>
        <v xml:space="preserve"> </v>
      </c>
      <c r="W1780" s="25">
        <v>3</v>
      </c>
      <c r="X1780" s="49">
        <f t="shared" si="248"/>
        <v>2.1094079594993672E-4</v>
      </c>
      <c r="Y1780" s="25"/>
      <c r="Z1780" s="53" t="str">
        <f t="shared" si="249"/>
        <v xml:space="preserve"> </v>
      </c>
      <c r="AA1780" s="26">
        <f t="shared" si="250"/>
        <v>3</v>
      </c>
      <c r="AB1780" s="43">
        <f t="shared" si="251"/>
        <v>2.482888758307332E-5</v>
      </c>
    </row>
    <row r="1781" spans="1:28">
      <c r="A1781" t="s">
        <v>826</v>
      </c>
      <c r="B1781" t="s">
        <v>2348</v>
      </c>
      <c r="C1781" t="s">
        <v>917</v>
      </c>
      <c r="D1781" s="4" t="s">
        <v>1381</v>
      </c>
      <c r="E1781" s="2" t="s">
        <v>3232</v>
      </c>
      <c r="G1781" s="4"/>
      <c r="H1781" s="3" t="s">
        <v>1393</v>
      </c>
      <c r="I1781" s="3" t="s">
        <v>581</v>
      </c>
      <c r="J1781" s="4">
        <v>396</v>
      </c>
      <c r="K1781" s="4"/>
      <c r="L1781" s="38" t="s">
        <v>1483</v>
      </c>
      <c r="M1781" s="25"/>
      <c r="N1781" s="49" t="str">
        <f t="shared" si="243"/>
        <v xml:space="preserve"> </v>
      </c>
      <c r="O1781" s="25"/>
      <c r="P1781" s="49" t="str">
        <f t="shared" si="244"/>
        <v xml:space="preserve"> </v>
      </c>
      <c r="Q1781" s="25"/>
      <c r="R1781" s="49" t="str">
        <f t="shared" si="245"/>
        <v xml:space="preserve"> </v>
      </c>
      <c r="S1781" s="25">
        <v>3</v>
      </c>
      <c r="T1781" s="49">
        <f t="shared" si="246"/>
        <v>1.0571197011874978E-4</v>
      </c>
      <c r="U1781" s="30"/>
      <c r="V1781" s="49" t="str">
        <f t="shared" si="247"/>
        <v xml:space="preserve"> </v>
      </c>
      <c r="W1781" s="25"/>
      <c r="X1781" s="49" t="str">
        <f t="shared" si="248"/>
        <v xml:space="preserve"> </v>
      </c>
      <c r="Y1781" s="25"/>
      <c r="Z1781" s="53" t="str">
        <f t="shared" si="249"/>
        <v xml:space="preserve"> </v>
      </c>
      <c r="AA1781" s="26">
        <f t="shared" si="250"/>
        <v>3</v>
      </c>
      <c r="AB1781" s="43">
        <f t="shared" si="251"/>
        <v>2.482888758307332E-5</v>
      </c>
    </row>
    <row r="1782" spans="1:28">
      <c r="A1782" t="s">
        <v>535</v>
      </c>
      <c r="B1782" t="s">
        <v>3847</v>
      </c>
      <c r="C1782" t="s">
        <v>2326</v>
      </c>
      <c r="D1782" s="4" t="s">
        <v>1382</v>
      </c>
      <c r="E1782" s="2" t="s">
        <v>2064</v>
      </c>
      <c r="G1782" s="4"/>
      <c r="H1782" s="3" t="s">
        <v>1393</v>
      </c>
      <c r="I1782" s="3" t="s">
        <v>581</v>
      </c>
      <c r="J1782" s="4">
        <v>296</v>
      </c>
      <c r="K1782" s="4"/>
      <c r="L1782" s="38" t="s">
        <v>1483</v>
      </c>
      <c r="M1782" s="25">
        <v>1</v>
      </c>
      <c r="N1782" s="49">
        <f t="shared" si="243"/>
        <v>4.4216483905199858E-5</v>
      </c>
      <c r="O1782" s="25">
        <v>2</v>
      </c>
      <c r="P1782" s="49">
        <f t="shared" si="244"/>
        <v>6.582845105654664E-5</v>
      </c>
      <c r="Q1782" s="25"/>
      <c r="R1782" s="49" t="str">
        <f t="shared" si="245"/>
        <v xml:space="preserve"> </v>
      </c>
      <c r="S1782" s="28"/>
      <c r="T1782" s="49" t="str">
        <f t="shared" si="246"/>
        <v xml:space="preserve"> </v>
      </c>
      <c r="U1782" s="30"/>
      <c r="V1782" s="49" t="str">
        <f t="shared" si="247"/>
        <v xml:space="preserve"> </v>
      </c>
      <c r="W1782" s="25"/>
      <c r="X1782" s="49" t="str">
        <f t="shared" si="248"/>
        <v xml:space="preserve"> </v>
      </c>
      <c r="Y1782" s="25"/>
      <c r="Z1782" s="53" t="str">
        <f t="shared" si="249"/>
        <v xml:space="preserve"> </v>
      </c>
      <c r="AA1782" s="26">
        <f t="shared" si="250"/>
        <v>3</v>
      </c>
      <c r="AB1782" s="43">
        <f t="shared" si="251"/>
        <v>2.482888758307332E-5</v>
      </c>
    </row>
    <row r="1783" spans="1:28">
      <c r="A1783" t="s">
        <v>1411</v>
      </c>
      <c r="B1783" t="s">
        <v>3640</v>
      </c>
      <c r="C1783" t="s">
        <v>2877</v>
      </c>
      <c r="D1783" s="4" t="s">
        <v>1381</v>
      </c>
      <c r="E1783" s="2"/>
      <c r="F1783" s="8" t="s">
        <v>6491</v>
      </c>
      <c r="G1783" s="4"/>
      <c r="H1783" s="3" t="s">
        <v>1393</v>
      </c>
      <c r="I1783" s="3" t="s">
        <v>1393</v>
      </c>
      <c r="J1783" s="4"/>
      <c r="K1783" s="4"/>
      <c r="L1783" s="38" t="s">
        <v>1483</v>
      </c>
      <c r="M1783" s="25">
        <v>1</v>
      </c>
      <c r="N1783" s="49">
        <f t="shared" si="243"/>
        <v>4.4216483905199858E-5</v>
      </c>
      <c r="O1783" s="25">
        <v>2</v>
      </c>
      <c r="P1783" s="49">
        <f t="shared" si="244"/>
        <v>6.582845105654664E-5</v>
      </c>
      <c r="Q1783" s="25"/>
      <c r="R1783" s="49" t="str">
        <f t="shared" si="245"/>
        <v xml:space="preserve"> </v>
      </c>
      <c r="S1783" s="25"/>
      <c r="T1783" s="49" t="str">
        <f t="shared" si="246"/>
        <v xml:space="preserve"> </v>
      </c>
      <c r="U1783" s="30"/>
      <c r="V1783" s="49" t="str">
        <f t="shared" si="247"/>
        <v xml:space="preserve"> </v>
      </c>
      <c r="W1783" s="25"/>
      <c r="X1783" s="49" t="str">
        <f t="shared" si="248"/>
        <v xml:space="preserve"> </v>
      </c>
      <c r="Y1783" s="25"/>
      <c r="Z1783" s="53" t="str">
        <f t="shared" si="249"/>
        <v xml:space="preserve"> </v>
      </c>
      <c r="AA1783" s="26">
        <f t="shared" si="250"/>
        <v>3</v>
      </c>
      <c r="AB1783" s="43">
        <f t="shared" si="251"/>
        <v>2.482888758307332E-5</v>
      </c>
    </row>
    <row r="1784" spans="1:28">
      <c r="A1784" t="s">
        <v>1411</v>
      </c>
      <c r="B1784" t="s">
        <v>715</v>
      </c>
      <c r="C1784" t="s">
        <v>2877</v>
      </c>
      <c r="D1784" s="4" t="s">
        <v>1381</v>
      </c>
      <c r="E1784" s="2"/>
      <c r="F1784" t="s">
        <v>6256</v>
      </c>
      <c r="G1784" s="4"/>
      <c r="H1784" s="3" t="s">
        <v>1393</v>
      </c>
      <c r="I1784" s="3" t="s">
        <v>581</v>
      </c>
      <c r="J1784" s="4"/>
      <c r="K1784" s="4"/>
      <c r="L1784" s="38" t="s">
        <v>1483</v>
      </c>
      <c r="M1784" s="25"/>
      <c r="N1784" s="49" t="str">
        <f t="shared" si="243"/>
        <v xml:space="preserve"> </v>
      </c>
      <c r="O1784" s="25"/>
      <c r="P1784" s="49" t="str">
        <f t="shared" si="244"/>
        <v xml:space="preserve"> </v>
      </c>
      <c r="Q1784" s="25"/>
      <c r="R1784" s="49" t="str">
        <f t="shared" si="245"/>
        <v xml:space="preserve"> </v>
      </c>
      <c r="S1784" s="25">
        <v>3</v>
      </c>
      <c r="T1784" s="49">
        <f t="shared" si="246"/>
        <v>1.0571197011874978E-4</v>
      </c>
      <c r="U1784" s="30"/>
      <c r="V1784" s="49" t="str">
        <f t="shared" si="247"/>
        <v xml:space="preserve"> </v>
      </c>
      <c r="W1784" s="25"/>
      <c r="X1784" s="49" t="str">
        <f t="shared" si="248"/>
        <v xml:space="preserve"> </v>
      </c>
      <c r="Y1784" s="25"/>
      <c r="Z1784" s="53" t="str">
        <f t="shared" si="249"/>
        <v xml:space="preserve"> </v>
      </c>
      <c r="AA1784" s="26">
        <f t="shared" si="250"/>
        <v>3</v>
      </c>
      <c r="AB1784" s="43">
        <f t="shared" si="251"/>
        <v>2.482888758307332E-5</v>
      </c>
    </row>
    <row r="1785" spans="1:28">
      <c r="A1785" t="s">
        <v>22</v>
      </c>
      <c r="B1785" s="5" t="s">
        <v>5395</v>
      </c>
      <c r="C1785" t="s">
        <v>2879</v>
      </c>
      <c r="D1785" s="4" t="s">
        <v>1381</v>
      </c>
      <c r="E1785" s="2" t="s">
        <v>2064</v>
      </c>
      <c r="F1785" t="s">
        <v>5500</v>
      </c>
      <c r="G1785" s="4"/>
      <c r="H1785" s="3" t="s">
        <v>1393</v>
      </c>
      <c r="I1785" s="3" t="s">
        <v>1393</v>
      </c>
      <c r="J1785" s="4"/>
      <c r="K1785" s="4">
        <v>131</v>
      </c>
      <c r="L1785" s="38" t="s">
        <v>1481</v>
      </c>
      <c r="M1785" s="25"/>
      <c r="N1785" s="49" t="str">
        <f t="shared" si="243"/>
        <v xml:space="preserve"> </v>
      </c>
      <c r="O1785" s="25"/>
      <c r="P1785" s="49" t="str">
        <f t="shared" si="244"/>
        <v xml:space="preserve"> </v>
      </c>
      <c r="Q1785" s="25">
        <v>1</v>
      </c>
      <c r="R1785" s="49">
        <f t="shared" si="245"/>
        <v>1.6863406408094435E-4</v>
      </c>
      <c r="S1785" s="25"/>
      <c r="T1785" s="49" t="str">
        <f t="shared" si="246"/>
        <v xml:space="preserve"> </v>
      </c>
      <c r="U1785" s="30"/>
      <c r="V1785" s="49" t="str">
        <f t="shared" si="247"/>
        <v xml:space="preserve"> </v>
      </c>
      <c r="W1785" s="25">
        <v>2</v>
      </c>
      <c r="X1785" s="49">
        <f t="shared" si="248"/>
        <v>1.4062719729995781E-4</v>
      </c>
      <c r="Y1785" s="25"/>
      <c r="Z1785" s="53" t="str">
        <f t="shared" si="249"/>
        <v xml:space="preserve"> </v>
      </c>
      <c r="AA1785" s="26">
        <f t="shared" si="250"/>
        <v>3</v>
      </c>
      <c r="AB1785" s="43">
        <f t="shared" si="251"/>
        <v>2.482888758307332E-5</v>
      </c>
    </row>
    <row r="1786" spans="1:28">
      <c r="A1786" t="s">
        <v>22</v>
      </c>
      <c r="B1786" s="5" t="s">
        <v>4515</v>
      </c>
      <c r="C1786" t="s">
        <v>2879</v>
      </c>
      <c r="D1786" s="4" t="s">
        <v>1381</v>
      </c>
      <c r="E1786" s="2"/>
      <c r="F1786" t="s">
        <v>4620</v>
      </c>
      <c r="G1786" s="4"/>
      <c r="H1786" s="3" t="s">
        <v>1393</v>
      </c>
      <c r="I1786" s="3" t="s">
        <v>1393</v>
      </c>
      <c r="J1786" s="4">
        <v>147</v>
      </c>
      <c r="K1786" s="4"/>
      <c r="L1786" s="38" t="s">
        <v>1481</v>
      </c>
      <c r="M1786" s="25"/>
      <c r="N1786" s="49" t="str">
        <f t="shared" si="243"/>
        <v xml:space="preserve"> </v>
      </c>
      <c r="O1786" s="25"/>
      <c r="P1786" s="49" t="str">
        <f t="shared" si="244"/>
        <v xml:space="preserve"> </v>
      </c>
      <c r="Q1786" s="25"/>
      <c r="R1786" s="49" t="str">
        <f t="shared" si="245"/>
        <v xml:space="preserve"> </v>
      </c>
      <c r="S1786" s="25"/>
      <c r="T1786" s="49" t="str">
        <f t="shared" si="246"/>
        <v xml:space="preserve"> </v>
      </c>
      <c r="U1786" s="30"/>
      <c r="V1786" s="49" t="str">
        <f t="shared" si="247"/>
        <v xml:space="preserve"> </v>
      </c>
      <c r="W1786" s="25">
        <v>3</v>
      </c>
      <c r="X1786" s="49">
        <f t="shared" si="248"/>
        <v>2.1094079594993672E-4</v>
      </c>
      <c r="Y1786" s="25"/>
      <c r="Z1786" s="53" t="str">
        <f t="shared" si="249"/>
        <v xml:space="preserve"> </v>
      </c>
      <c r="AA1786" s="26">
        <f t="shared" si="250"/>
        <v>3</v>
      </c>
      <c r="AB1786" s="43">
        <f t="shared" si="251"/>
        <v>2.482888758307332E-5</v>
      </c>
    </row>
    <row r="1787" spans="1:28">
      <c r="A1787" t="s">
        <v>2290</v>
      </c>
      <c r="B1787" t="s">
        <v>5976</v>
      </c>
      <c r="C1787" t="s">
        <v>384</v>
      </c>
      <c r="D1787" s="4" t="s">
        <v>1381</v>
      </c>
      <c r="E1787" s="2"/>
      <c r="G1787" s="4" t="s">
        <v>6716</v>
      </c>
      <c r="H1787" s="3" t="s">
        <v>1393</v>
      </c>
      <c r="I1787" s="3" t="s">
        <v>581</v>
      </c>
      <c r="J1787" s="4"/>
      <c r="K1787" s="4"/>
      <c r="L1787" s="38" t="s">
        <v>1483</v>
      </c>
      <c r="M1787" s="25"/>
      <c r="N1787" s="49" t="str">
        <f t="shared" si="243"/>
        <v xml:space="preserve"> </v>
      </c>
      <c r="O1787" s="25"/>
      <c r="P1787" s="49" t="str">
        <f t="shared" si="244"/>
        <v xml:space="preserve"> </v>
      </c>
      <c r="Q1787" s="25">
        <v>3</v>
      </c>
      <c r="R1787" s="49">
        <f t="shared" si="245"/>
        <v>5.05902192242833E-4</v>
      </c>
      <c r="S1787" s="25"/>
      <c r="T1787" s="49" t="str">
        <f t="shared" si="246"/>
        <v xml:space="preserve"> </v>
      </c>
      <c r="U1787" s="30"/>
      <c r="V1787" s="49" t="str">
        <f t="shared" si="247"/>
        <v xml:space="preserve"> </v>
      </c>
      <c r="W1787" s="25"/>
      <c r="X1787" s="49" t="str">
        <f t="shared" si="248"/>
        <v xml:space="preserve"> </v>
      </c>
      <c r="Y1787" s="25"/>
      <c r="Z1787" s="53" t="str">
        <f t="shared" si="249"/>
        <v xml:space="preserve"> </v>
      </c>
      <c r="AA1787" s="26">
        <f t="shared" si="250"/>
        <v>3</v>
      </c>
      <c r="AB1787" s="43">
        <f t="shared" si="251"/>
        <v>2.482888758307332E-5</v>
      </c>
    </row>
    <row r="1788" spans="1:28">
      <c r="A1788" t="s">
        <v>69</v>
      </c>
      <c r="B1788" t="s">
        <v>5825</v>
      </c>
      <c r="C1788" t="s">
        <v>71</v>
      </c>
      <c r="D1788" s="4" t="s">
        <v>1381</v>
      </c>
      <c r="E1788" s="2"/>
      <c r="F1788" t="s">
        <v>5826</v>
      </c>
      <c r="G1788" s="4"/>
      <c r="H1788" s="3" t="s">
        <v>581</v>
      </c>
      <c r="I1788" s="3" t="s">
        <v>581</v>
      </c>
      <c r="J1788" s="4"/>
      <c r="K1788" s="4"/>
      <c r="L1788" s="38" t="s">
        <v>1483</v>
      </c>
      <c r="M1788" s="25"/>
      <c r="N1788" s="49" t="str">
        <f t="shared" si="243"/>
        <v xml:space="preserve"> </v>
      </c>
      <c r="O1788" s="25">
        <v>2</v>
      </c>
      <c r="P1788" s="49">
        <f t="shared" si="244"/>
        <v>6.582845105654664E-5</v>
      </c>
      <c r="Q1788" s="25">
        <v>1</v>
      </c>
      <c r="R1788" s="49">
        <f t="shared" si="245"/>
        <v>1.6863406408094435E-4</v>
      </c>
      <c r="S1788" s="28"/>
      <c r="T1788" s="49" t="str">
        <f t="shared" si="246"/>
        <v xml:space="preserve"> </v>
      </c>
      <c r="U1788" s="30"/>
      <c r="V1788" s="49" t="str">
        <f t="shared" si="247"/>
        <v xml:space="preserve"> </v>
      </c>
      <c r="W1788" s="25"/>
      <c r="X1788" s="49" t="str">
        <f t="shared" si="248"/>
        <v xml:space="preserve"> </v>
      </c>
      <c r="Y1788" s="25"/>
      <c r="Z1788" s="53" t="str">
        <f t="shared" si="249"/>
        <v xml:space="preserve"> </v>
      </c>
      <c r="AA1788" s="26">
        <f t="shared" si="250"/>
        <v>3</v>
      </c>
      <c r="AB1788" s="43">
        <f t="shared" si="251"/>
        <v>2.482888758307332E-5</v>
      </c>
    </row>
    <row r="1789" spans="1:28">
      <c r="A1789" t="s">
        <v>2096</v>
      </c>
      <c r="B1789" t="s">
        <v>2492</v>
      </c>
      <c r="C1789" t="s">
        <v>575</v>
      </c>
      <c r="D1789" s="4" t="s">
        <v>1382</v>
      </c>
      <c r="E1789" s="2"/>
      <c r="F1789" t="s">
        <v>3806</v>
      </c>
      <c r="G1789" s="4"/>
      <c r="H1789" s="3" t="s">
        <v>1393</v>
      </c>
      <c r="I1789" s="3" t="s">
        <v>1393</v>
      </c>
      <c r="J1789" s="4"/>
      <c r="K1789" s="4"/>
      <c r="L1789" s="38" t="s">
        <v>1483</v>
      </c>
      <c r="M1789" s="25">
        <v>1</v>
      </c>
      <c r="N1789" s="49">
        <f t="shared" si="243"/>
        <v>4.4216483905199858E-5</v>
      </c>
      <c r="O1789" s="25">
        <v>2</v>
      </c>
      <c r="P1789" s="49">
        <f t="shared" si="244"/>
        <v>6.582845105654664E-5</v>
      </c>
      <c r="Q1789" s="25"/>
      <c r="R1789" s="49" t="str">
        <f t="shared" si="245"/>
        <v xml:space="preserve"> </v>
      </c>
      <c r="S1789" s="28"/>
      <c r="T1789" s="49" t="str">
        <f t="shared" si="246"/>
        <v xml:space="preserve"> </v>
      </c>
      <c r="U1789" s="30"/>
      <c r="V1789" s="49" t="str">
        <f t="shared" si="247"/>
        <v xml:space="preserve"> </v>
      </c>
      <c r="W1789" s="25"/>
      <c r="X1789" s="49" t="str">
        <f t="shared" si="248"/>
        <v xml:space="preserve"> </v>
      </c>
      <c r="Y1789" s="25"/>
      <c r="Z1789" s="53" t="str">
        <f t="shared" si="249"/>
        <v xml:space="preserve"> </v>
      </c>
      <c r="AA1789" s="26">
        <f t="shared" si="250"/>
        <v>3</v>
      </c>
      <c r="AB1789" s="43">
        <f t="shared" si="251"/>
        <v>2.482888758307332E-5</v>
      </c>
    </row>
    <row r="1790" spans="1:28">
      <c r="A1790" t="s">
        <v>767</v>
      </c>
      <c r="B1790" t="s">
        <v>2225</v>
      </c>
      <c r="C1790" t="s">
        <v>382</v>
      </c>
      <c r="D1790" s="4" t="s">
        <v>1382</v>
      </c>
      <c r="E1790" s="2"/>
      <c r="F1790" t="s">
        <v>2106</v>
      </c>
      <c r="G1790" s="4"/>
      <c r="H1790" s="3" t="s">
        <v>1393</v>
      </c>
      <c r="I1790" s="3" t="s">
        <v>1393</v>
      </c>
      <c r="J1790" s="4">
        <v>259</v>
      </c>
      <c r="K1790" s="4">
        <v>376</v>
      </c>
      <c r="L1790" s="38" t="s">
        <v>1483</v>
      </c>
      <c r="M1790" s="25"/>
      <c r="N1790" s="49" t="str">
        <f t="shared" si="243"/>
        <v xml:space="preserve"> </v>
      </c>
      <c r="O1790" s="25"/>
      <c r="P1790" s="49" t="str">
        <f t="shared" si="244"/>
        <v xml:space="preserve"> </v>
      </c>
      <c r="Q1790" s="25"/>
      <c r="R1790" s="49" t="str">
        <f t="shared" si="245"/>
        <v xml:space="preserve"> </v>
      </c>
      <c r="S1790" s="25">
        <v>3</v>
      </c>
      <c r="T1790" s="49">
        <f t="shared" si="246"/>
        <v>1.0571197011874978E-4</v>
      </c>
      <c r="U1790" s="30"/>
      <c r="V1790" s="49" t="str">
        <f t="shared" si="247"/>
        <v xml:space="preserve"> </v>
      </c>
      <c r="W1790" s="25"/>
      <c r="X1790" s="49" t="str">
        <f t="shared" si="248"/>
        <v xml:space="preserve"> </v>
      </c>
      <c r="Y1790" s="25"/>
      <c r="Z1790" s="53" t="str">
        <f t="shared" si="249"/>
        <v xml:space="preserve"> </v>
      </c>
      <c r="AA1790" s="26">
        <f t="shared" si="250"/>
        <v>3</v>
      </c>
      <c r="AB1790" s="43">
        <f t="shared" si="251"/>
        <v>2.482888758307332E-5</v>
      </c>
    </row>
    <row r="1791" spans="1:28">
      <c r="A1791" t="s">
        <v>767</v>
      </c>
      <c r="B1791" t="s">
        <v>5446</v>
      </c>
      <c r="C1791" t="s">
        <v>382</v>
      </c>
      <c r="D1791" s="4" t="s">
        <v>1382</v>
      </c>
      <c r="E1791" s="2"/>
      <c r="F1791" t="s">
        <v>5447</v>
      </c>
      <c r="G1791" s="4"/>
      <c r="H1791" s="3" t="s">
        <v>581</v>
      </c>
      <c r="I1791" s="3" t="s">
        <v>581</v>
      </c>
      <c r="J1791" s="4"/>
      <c r="K1791" s="4"/>
      <c r="L1791" s="38" t="s">
        <v>1483</v>
      </c>
      <c r="M1791" s="25">
        <v>1</v>
      </c>
      <c r="N1791" s="49">
        <f t="shared" si="243"/>
        <v>4.4216483905199858E-5</v>
      </c>
      <c r="O1791" s="25">
        <v>2</v>
      </c>
      <c r="P1791" s="49">
        <f t="shared" si="244"/>
        <v>6.582845105654664E-5</v>
      </c>
      <c r="Q1791" s="25"/>
      <c r="R1791" s="49" t="str">
        <f t="shared" si="245"/>
        <v xml:space="preserve"> </v>
      </c>
      <c r="S1791" s="25"/>
      <c r="T1791" s="49" t="str">
        <f t="shared" si="246"/>
        <v xml:space="preserve"> </v>
      </c>
      <c r="U1791" s="30"/>
      <c r="V1791" s="49" t="str">
        <f t="shared" si="247"/>
        <v xml:space="preserve"> </v>
      </c>
      <c r="W1791" s="25"/>
      <c r="X1791" s="49" t="str">
        <f t="shared" si="248"/>
        <v xml:space="preserve"> </v>
      </c>
      <c r="Y1791" s="25"/>
      <c r="Z1791" s="53" t="str">
        <f t="shared" si="249"/>
        <v xml:space="preserve"> </v>
      </c>
      <c r="AA1791" s="26">
        <f t="shared" si="250"/>
        <v>3</v>
      </c>
      <c r="AB1791" s="43">
        <f t="shared" si="251"/>
        <v>2.482888758307332E-5</v>
      </c>
    </row>
    <row r="1792" spans="1:28">
      <c r="A1792" t="s">
        <v>767</v>
      </c>
      <c r="B1792" t="s">
        <v>5201</v>
      </c>
      <c r="C1792" t="s">
        <v>382</v>
      </c>
      <c r="D1792" s="4" t="s">
        <v>1382</v>
      </c>
      <c r="E1792" s="2"/>
      <c r="F1792" t="s">
        <v>5393</v>
      </c>
      <c r="G1792" s="4"/>
      <c r="H1792" s="3" t="s">
        <v>1393</v>
      </c>
      <c r="I1792" s="3" t="s">
        <v>581</v>
      </c>
      <c r="J1792" s="4"/>
      <c r="K1792" s="4"/>
      <c r="L1792" s="38" t="s">
        <v>1483</v>
      </c>
      <c r="M1792" s="25"/>
      <c r="N1792" s="49" t="str">
        <f t="shared" si="243"/>
        <v xml:space="preserve"> </v>
      </c>
      <c r="O1792" s="25"/>
      <c r="P1792" s="49" t="str">
        <f t="shared" si="244"/>
        <v xml:space="preserve"> </v>
      </c>
      <c r="Q1792" s="25"/>
      <c r="R1792" s="49" t="str">
        <f t="shared" si="245"/>
        <v xml:space="preserve"> </v>
      </c>
      <c r="S1792" s="25"/>
      <c r="T1792" s="49" t="str">
        <f t="shared" si="246"/>
        <v xml:space="preserve"> </v>
      </c>
      <c r="U1792" s="30">
        <v>3</v>
      </c>
      <c r="V1792" s="49">
        <f t="shared" si="247"/>
        <v>2.0233358062993187E-4</v>
      </c>
      <c r="W1792" s="25"/>
      <c r="X1792" s="49" t="str">
        <f t="shared" si="248"/>
        <v xml:space="preserve"> </v>
      </c>
      <c r="Y1792" s="25"/>
      <c r="Z1792" s="53" t="str">
        <f t="shared" si="249"/>
        <v xml:space="preserve"> </v>
      </c>
      <c r="AA1792" s="26">
        <f t="shared" si="250"/>
        <v>3</v>
      </c>
      <c r="AB1792" s="43">
        <f t="shared" si="251"/>
        <v>2.482888758307332E-5</v>
      </c>
    </row>
    <row r="1793" spans="1:28">
      <c r="A1793" t="s">
        <v>767</v>
      </c>
      <c r="B1793" s="5" t="s">
        <v>5745</v>
      </c>
      <c r="C1793" t="s">
        <v>382</v>
      </c>
      <c r="D1793" s="4" t="s">
        <v>1382</v>
      </c>
      <c r="E1793" s="2"/>
      <c r="F1793" s="5" t="s">
        <v>5746</v>
      </c>
      <c r="G1793" s="4"/>
      <c r="H1793" s="3" t="s">
        <v>1393</v>
      </c>
      <c r="I1793" s="3" t="s">
        <v>581</v>
      </c>
      <c r="J1793" s="4"/>
      <c r="K1793" s="4"/>
      <c r="L1793" s="38" t="s">
        <v>1483</v>
      </c>
      <c r="M1793" s="25">
        <v>2</v>
      </c>
      <c r="N1793" s="49">
        <f t="shared" si="243"/>
        <v>8.8432967810399716E-5</v>
      </c>
      <c r="O1793" s="25">
        <v>1</v>
      </c>
      <c r="P1793" s="49">
        <f t="shared" si="244"/>
        <v>3.291422552827332E-5</v>
      </c>
      <c r="Q1793" s="25"/>
      <c r="R1793" s="49" t="str">
        <f t="shared" si="245"/>
        <v xml:space="preserve"> </v>
      </c>
      <c r="S1793" s="25"/>
      <c r="T1793" s="49" t="str">
        <f t="shared" si="246"/>
        <v xml:space="preserve"> </v>
      </c>
      <c r="U1793" s="30"/>
      <c r="V1793" s="49" t="str">
        <f t="shared" si="247"/>
        <v xml:space="preserve"> </v>
      </c>
      <c r="W1793" s="25"/>
      <c r="X1793" s="49" t="str">
        <f t="shared" si="248"/>
        <v xml:space="preserve"> </v>
      </c>
      <c r="Y1793" s="25"/>
      <c r="Z1793" s="53" t="str">
        <f t="shared" si="249"/>
        <v xml:space="preserve"> </v>
      </c>
      <c r="AA1793" s="26">
        <f t="shared" si="250"/>
        <v>3</v>
      </c>
      <c r="AB1793" s="43">
        <f t="shared" si="251"/>
        <v>2.482888758307332E-5</v>
      </c>
    </row>
    <row r="1794" spans="1:28">
      <c r="A1794" t="s">
        <v>2513</v>
      </c>
      <c r="B1794" s="5" t="s">
        <v>3068</v>
      </c>
      <c r="C1794" t="s">
        <v>575</v>
      </c>
      <c r="D1794" s="4" t="s">
        <v>1382</v>
      </c>
      <c r="E1794" s="2"/>
      <c r="F1794" t="s">
        <v>4311</v>
      </c>
      <c r="G1794" s="4"/>
      <c r="H1794" s="3" t="s">
        <v>1393</v>
      </c>
      <c r="I1794" s="3" t="s">
        <v>581</v>
      </c>
      <c r="J1794" s="4"/>
      <c r="K1794" s="4"/>
      <c r="L1794" s="38" t="s">
        <v>1483</v>
      </c>
      <c r="M1794" s="25"/>
      <c r="N1794" s="49" t="str">
        <f t="shared" si="243"/>
        <v xml:space="preserve"> </v>
      </c>
      <c r="O1794" s="25"/>
      <c r="P1794" s="49" t="str">
        <f t="shared" si="244"/>
        <v xml:space="preserve"> </v>
      </c>
      <c r="Q1794" s="25"/>
      <c r="R1794" s="49" t="str">
        <f t="shared" si="245"/>
        <v xml:space="preserve"> </v>
      </c>
      <c r="S1794" s="25"/>
      <c r="T1794" s="49" t="str">
        <f t="shared" si="246"/>
        <v xml:space="preserve"> </v>
      </c>
      <c r="U1794" s="30"/>
      <c r="V1794" s="49" t="str">
        <f t="shared" si="247"/>
        <v xml:space="preserve"> </v>
      </c>
      <c r="W1794" s="25">
        <v>2</v>
      </c>
      <c r="X1794" s="49">
        <f t="shared" si="248"/>
        <v>1.4062719729995781E-4</v>
      </c>
      <c r="Y1794" s="25">
        <v>1</v>
      </c>
      <c r="Z1794" s="53">
        <f t="shared" si="249"/>
        <v>2.2366360993066427E-4</v>
      </c>
      <c r="AA1794" s="26">
        <f t="shared" si="250"/>
        <v>3</v>
      </c>
      <c r="AB1794" s="43">
        <f t="shared" si="251"/>
        <v>2.482888758307332E-5</v>
      </c>
    </row>
    <row r="1795" spans="1:28">
      <c r="A1795" t="s">
        <v>3360</v>
      </c>
      <c r="B1795" t="s">
        <v>3962</v>
      </c>
      <c r="C1795" s="5" t="s">
        <v>912</v>
      </c>
      <c r="D1795" s="4" t="s">
        <v>1381</v>
      </c>
      <c r="E1795" s="4" t="s">
        <v>2064</v>
      </c>
      <c r="F1795" s="5" t="s">
        <v>6249</v>
      </c>
      <c r="G1795" s="4"/>
      <c r="H1795" s="3" t="s">
        <v>1393</v>
      </c>
      <c r="I1795" s="3" t="s">
        <v>581</v>
      </c>
      <c r="J1795" s="4"/>
      <c r="K1795" s="4"/>
      <c r="L1795" s="38" t="s">
        <v>1483</v>
      </c>
      <c r="M1795" s="25"/>
      <c r="N1795" s="49" t="str">
        <f t="shared" si="243"/>
        <v xml:space="preserve"> </v>
      </c>
      <c r="O1795" s="25">
        <v>1</v>
      </c>
      <c r="P1795" s="49">
        <f t="shared" si="244"/>
        <v>3.291422552827332E-5</v>
      </c>
      <c r="Q1795" s="25">
        <v>1</v>
      </c>
      <c r="R1795" s="49">
        <f t="shared" si="245"/>
        <v>1.6863406408094435E-4</v>
      </c>
      <c r="S1795" s="28"/>
      <c r="T1795" s="49" t="str">
        <f t="shared" si="246"/>
        <v xml:space="preserve"> </v>
      </c>
      <c r="U1795" s="30"/>
      <c r="V1795" s="49" t="str">
        <f t="shared" si="247"/>
        <v xml:space="preserve"> </v>
      </c>
      <c r="W1795" s="25"/>
      <c r="X1795" s="49" t="str">
        <f t="shared" si="248"/>
        <v xml:space="preserve"> </v>
      </c>
      <c r="Y1795" s="25">
        <v>1</v>
      </c>
      <c r="Z1795" s="53">
        <f t="shared" si="249"/>
        <v>2.2366360993066427E-4</v>
      </c>
      <c r="AA1795" s="26">
        <f t="shared" si="250"/>
        <v>3</v>
      </c>
      <c r="AB1795" s="43">
        <f t="shared" si="251"/>
        <v>2.482888758307332E-5</v>
      </c>
    </row>
    <row r="1796" spans="1:28">
      <c r="A1796" s="5" t="s">
        <v>6064</v>
      </c>
      <c r="B1796" s="5" t="s">
        <v>6065</v>
      </c>
      <c r="C1796" t="s">
        <v>2879</v>
      </c>
      <c r="D1796" s="4" t="s">
        <v>1381</v>
      </c>
      <c r="E1796" s="2"/>
      <c r="F1796" s="5" t="s">
        <v>6066</v>
      </c>
      <c r="G1796" s="4"/>
      <c r="H1796" s="3" t="s">
        <v>1393</v>
      </c>
      <c r="I1796" s="3" t="s">
        <v>581</v>
      </c>
      <c r="J1796" s="4"/>
      <c r="K1796" s="4"/>
      <c r="L1796" s="38" t="s">
        <v>1483</v>
      </c>
      <c r="M1796" s="25"/>
      <c r="N1796" s="49" t="str">
        <f t="shared" si="243"/>
        <v xml:space="preserve"> </v>
      </c>
      <c r="O1796" s="25"/>
      <c r="P1796" s="49" t="str">
        <f t="shared" si="244"/>
        <v xml:space="preserve"> </v>
      </c>
      <c r="Q1796" s="25"/>
      <c r="R1796" s="49" t="str">
        <f t="shared" si="245"/>
        <v xml:space="preserve"> </v>
      </c>
      <c r="S1796" s="25"/>
      <c r="T1796" s="49" t="str">
        <f t="shared" si="246"/>
        <v xml:space="preserve"> </v>
      </c>
      <c r="U1796" s="30"/>
      <c r="V1796" s="49" t="str">
        <f t="shared" si="247"/>
        <v xml:space="preserve"> </v>
      </c>
      <c r="W1796" s="25">
        <v>3</v>
      </c>
      <c r="X1796" s="49">
        <f t="shared" si="248"/>
        <v>2.1094079594993672E-4</v>
      </c>
      <c r="Y1796" s="25"/>
      <c r="Z1796" s="53" t="str">
        <f t="shared" si="249"/>
        <v xml:space="preserve"> </v>
      </c>
      <c r="AA1796" s="26">
        <f t="shared" si="250"/>
        <v>3</v>
      </c>
      <c r="AB1796" s="43">
        <f t="shared" si="251"/>
        <v>2.482888758307332E-5</v>
      </c>
    </row>
    <row r="1797" spans="1:28">
      <c r="A1797" t="s">
        <v>2294</v>
      </c>
      <c r="B1797" s="5" t="s">
        <v>141</v>
      </c>
      <c r="C1797" t="s">
        <v>911</v>
      </c>
      <c r="D1797" s="4" t="s">
        <v>1381</v>
      </c>
      <c r="E1797" s="2"/>
      <c r="F1797" s="5" t="s">
        <v>6029</v>
      </c>
      <c r="G1797" s="4"/>
      <c r="H1797" s="3" t="s">
        <v>1393</v>
      </c>
      <c r="I1797" s="3" t="s">
        <v>581</v>
      </c>
      <c r="J1797" s="4"/>
      <c r="K1797" s="4"/>
      <c r="L1797" s="38" t="s">
        <v>1482</v>
      </c>
      <c r="M1797" s="25"/>
      <c r="N1797" s="49" t="str">
        <f t="shared" si="243"/>
        <v xml:space="preserve"> </v>
      </c>
      <c r="O1797" s="25"/>
      <c r="P1797" s="49" t="str">
        <f t="shared" si="244"/>
        <v xml:space="preserve"> </v>
      </c>
      <c r="Q1797" s="25"/>
      <c r="R1797" s="49" t="str">
        <f t="shared" si="245"/>
        <v xml:space="preserve"> </v>
      </c>
      <c r="S1797" s="25"/>
      <c r="T1797" s="49" t="str">
        <f t="shared" si="246"/>
        <v xml:space="preserve"> </v>
      </c>
      <c r="U1797" s="30">
        <v>3</v>
      </c>
      <c r="V1797" s="49">
        <f t="shared" si="247"/>
        <v>2.0233358062993187E-4</v>
      </c>
      <c r="W1797" s="25"/>
      <c r="X1797" s="49" t="str">
        <f t="shared" si="248"/>
        <v xml:space="preserve"> </v>
      </c>
      <c r="Y1797" s="25"/>
      <c r="Z1797" s="53" t="str">
        <f t="shared" si="249"/>
        <v xml:space="preserve"> </v>
      </c>
      <c r="AA1797" s="26">
        <f t="shared" si="250"/>
        <v>3</v>
      </c>
      <c r="AB1797" s="43">
        <f t="shared" si="251"/>
        <v>2.482888758307332E-5</v>
      </c>
    </row>
    <row r="1798" spans="1:28">
      <c r="A1798" t="s">
        <v>2446</v>
      </c>
      <c r="B1798" t="s">
        <v>3422</v>
      </c>
      <c r="C1798" t="s">
        <v>2978</v>
      </c>
      <c r="D1798" s="4" t="s">
        <v>1381</v>
      </c>
      <c r="E1798" s="2"/>
      <c r="F1798" t="s">
        <v>3470</v>
      </c>
      <c r="G1798" s="4"/>
      <c r="H1798" s="3" t="s">
        <v>1393</v>
      </c>
      <c r="I1798" s="3" t="s">
        <v>1393</v>
      </c>
      <c r="J1798" s="4">
        <v>185</v>
      </c>
      <c r="K1798" s="4"/>
      <c r="L1798" s="38" t="s">
        <v>1483</v>
      </c>
      <c r="M1798" s="25"/>
      <c r="N1798" s="49" t="str">
        <f t="shared" si="243"/>
        <v xml:space="preserve"> </v>
      </c>
      <c r="O1798" s="25">
        <v>3</v>
      </c>
      <c r="P1798" s="49">
        <f t="shared" si="244"/>
        <v>9.874267658481996E-5</v>
      </c>
      <c r="Q1798" s="25"/>
      <c r="R1798" s="49" t="str">
        <f t="shared" si="245"/>
        <v xml:space="preserve"> </v>
      </c>
      <c r="S1798" s="25"/>
      <c r="T1798" s="49" t="str">
        <f t="shared" si="246"/>
        <v xml:space="preserve"> </v>
      </c>
      <c r="U1798" s="30"/>
      <c r="V1798" s="49" t="str">
        <f t="shared" si="247"/>
        <v xml:space="preserve"> </v>
      </c>
      <c r="W1798" s="25"/>
      <c r="X1798" s="49" t="str">
        <f t="shared" si="248"/>
        <v xml:space="preserve"> </v>
      </c>
      <c r="Y1798" s="25"/>
      <c r="Z1798" s="53" t="str">
        <f t="shared" si="249"/>
        <v xml:space="preserve"> </v>
      </c>
      <c r="AA1798" s="26">
        <f t="shared" si="250"/>
        <v>3</v>
      </c>
      <c r="AB1798" s="43">
        <f t="shared" si="251"/>
        <v>2.482888758307332E-5</v>
      </c>
    </row>
    <row r="1799" spans="1:28">
      <c r="A1799" t="s">
        <v>2446</v>
      </c>
      <c r="B1799" t="s">
        <v>3377</v>
      </c>
      <c r="C1799" t="s">
        <v>2978</v>
      </c>
      <c r="D1799" s="4" t="s">
        <v>1381</v>
      </c>
      <c r="E1799" s="2"/>
      <c r="F1799" t="s">
        <v>3471</v>
      </c>
      <c r="G1799" s="4"/>
      <c r="H1799" s="3" t="s">
        <v>1393</v>
      </c>
      <c r="I1799" s="3" t="s">
        <v>581</v>
      </c>
      <c r="J1799" s="4"/>
      <c r="K1799" s="4"/>
      <c r="L1799" s="38" t="s">
        <v>1483</v>
      </c>
      <c r="M1799" s="25"/>
      <c r="N1799" s="49" t="str">
        <f t="shared" si="243"/>
        <v xml:space="preserve"> </v>
      </c>
      <c r="O1799" s="25"/>
      <c r="P1799" s="49" t="str">
        <f t="shared" si="244"/>
        <v xml:space="preserve"> </v>
      </c>
      <c r="Q1799" s="25"/>
      <c r="R1799" s="49" t="str">
        <f t="shared" si="245"/>
        <v xml:space="preserve"> </v>
      </c>
      <c r="S1799" s="25">
        <v>3</v>
      </c>
      <c r="T1799" s="49">
        <f t="shared" si="246"/>
        <v>1.0571197011874978E-4</v>
      </c>
      <c r="U1799" s="30"/>
      <c r="V1799" s="49" t="str">
        <f t="shared" si="247"/>
        <v xml:space="preserve"> </v>
      </c>
      <c r="W1799" s="25"/>
      <c r="X1799" s="49" t="str">
        <f t="shared" si="248"/>
        <v xml:space="preserve"> </v>
      </c>
      <c r="Y1799" s="25"/>
      <c r="Z1799" s="53" t="str">
        <f t="shared" si="249"/>
        <v xml:space="preserve"> </v>
      </c>
      <c r="AA1799" s="26">
        <f t="shared" si="250"/>
        <v>3</v>
      </c>
      <c r="AB1799" s="43">
        <f t="shared" si="251"/>
        <v>2.482888758307332E-5</v>
      </c>
    </row>
    <row r="1800" spans="1:28">
      <c r="A1800" t="s">
        <v>2514</v>
      </c>
      <c r="B1800" t="s">
        <v>2454</v>
      </c>
      <c r="C1800" t="s">
        <v>2335</v>
      </c>
      <c r="D1800" s="4" t="s">
        <v>1381</v>
      </c>
      <c r="E1800" s="2"/>
      <c r="F1800" t="s">
        <v>1253</v>
      </c>
      <c r="G1800" s="4"/>
      <c r="H1800" s="3" t="s">
        <v>1393</v>
      </c>
      <c r="I1800" s="3" t="s">
        <v>1393</v>
      </c>
      <c r="J1800" s="4"/>
      <c r="K1800" s="4">
        <v>296</v>
      </c>
      <c r="L1800" s="38" t="s">
        <v>1481</v>
      </c>
      <c r="M1800" s="25"/>
      <c r="N1800" s="49" t="str">
        <f t="shared" ref="N1800:N1863" si="252">IF(M1800=0," ",M1800/M$2366)</f>
        <v xml:space="preserve"> </v>
      </c>
      <c r="O1800" s="25"/>
      <c r="P1800" s="49" t="str">
        <f t="shared" ref="P1800:P1863" si="253">IF(O1800=0," ",O1800/O$2366)</f>
        <v xml:space="preserve"> </v>
      </c>
      <c r="Q1800" s="25"/>
      <c r="R1800" s="49" t="str">
        <f t="shared" ref="R1800:R1863" si="254">IF(Q1800=0," ",Q1800/Q$2366)</f>
        <v xml:space="preserve"> </v>
      </c>
      <c r="S1800" s="25">
        <v>3</v>
      </c>
      <c r="T1800" s="49">
        <f t="shared" ref="T1800:T1863" si="255">IF(S1800=0," ",S1800/S$2366)</f>
        <v>1.0571197011874978E-4</v>
      </c>
      <c r="U1800" s="30"/>
      <c r="V1800" s="49" t="str">
        <f t="shared" ref="V1800:V1863" si="256">IF(U1800=0," ",U1800/U$2366)</f>
        <v xml:space="preserve"> </v>
      </c>
      <c r="W1800" s="25"/>
      <c r="X1800" s="49" t="str">
        <f t="shared" ref="X1800:X1863" si="257">IF(W1800=0," ",W1800/W$2366)</f>
        <v xml:space="preserve"> </v>
      </c>
      <c r="Y1800" s="25"/>
      <c r="Z1800" s="53" t="str">
        <f t="shared" ref="Z1800:Z1863" si="258">IF(Y1800=0," ",Y1800/Y$2366)</f>
        <v xml:space="preserve"> </v>
      </c>
      <c r="AA1800" s="26">
        <f t="shared" ref="AA1800:AA1863" si="259">M1800+O1800+Q1800+S1800+U1800+W1800+Y1800</f>
        <v>3</v>
      </c>
      <c r="AB1800" s="43">
        <f t="shared" ref="AB1800:AB1863" si="260">AA1800/AA$2359</f>
        <v>2.482888758307332E-5</v>
      </c>
    </row>
    <row r="1801" spans="1:28">
      <c r="A1801" t="s">
        <v>2986</v>
      </c>
      <c r="B1801" s="5" t="s">
        <v>5457</v>
      </c>
      <c r="C1801" t="s">
        <v>2338</v>
      </c>
      <c r="D1801" s="4" t="s">
        <v>1381</v>
      </c>
      <c r="E1801" s="2"/>
      <c r="G1801" s="4"/>
      <c r="H1801" s="3" t="s">
        <v>1393</v>
      </c>
      <c r="I1801" s="3" t="s">
        <v>581</v>
      </c>
      <c r="J1801" s="4"/>
      <c r="K1801" s="4"/>
      <c r="L1801" s="38" t="s">
        <v>1481</v>
      </c>
      <c r="M1801" s="25"/>
      <c r="N1801" s="49" t="str">
        <f t="shared" si="252"/>
        <v xml:space="preserve"> </v>
      </c>
      <c r="O1801" s="25"/>
      <c r="P1801" s="49" t="str">
        <f t="shared" si="253"/>
        <v xml:space="preserve"> </v>
      </c>
      <c r="Q1801" s="25"/>
      <c r="R1801" s="49" t="str">
        <f t="shared" si="254"/>
        <v xml:space="preserve"> </v>
      </c>
      <c r="S1801" s="25"/>
      <c r="T1801" s="49" t="str">
        <f t="shared" si="255"/>
        <v xml:space="preserve"> </v>
      </c>
      <c r="U1801" s="30"/>
      <c r="V1801" s="49" t="str">
        <f t="shared" si="256"/>
        <v xml:space="preserve"> </v>
      </c>
      <c r="W1801" s="25">
        <v>2</v>
      </c>
      <c r="X1801" s="49">
        <f t="shared" si="257"/>
        <v>1.4062719729995781E-4</v>
      </c>
      <c r="Y1801" s="25"/>
      <c r="Z1801" s="53" t="str">
        <f t="shared" si="258"/>
        <v xml:space="preserve"> </v>
      </c>
      <c r="AA1801" s="26">
        <f t="shared" si="259"/>
        <v>2</v>
      </c>
      <c r="AB1801" s="43">
        <f t="shared" si="260"/>
        <v>1.6552591722048879E-5</v>
      </c>
    </row>
    <row r="1802" spans="1:28">
      <c r="A1802" t="s">
        <v>656</v>
      </c>
      <c r="B1802" t="s">
        <v>5135</v>
      </c>
      <c r="C1802" t="s">
        <v>2879</v>
      </c>
      <c r="D1802" s="4" t="s">
        <v>1381</v>
      </c>
      <c r="E1802" s="2"/>
      <c r="F1802" t="s">
        <v>5318</v>
      </c>
      <c r="G1802" s="4"/>
      <c r="H1802" s="3" t="s">
        <v>1393</v>
      </c>
      <c r="I1802" s="3" t="s">
        <v>1393</v>
      </c>
      <c r="J1802" s="4"/>
      <c r="K1802" s="4"/>
      <c r="L1802" s="38" t="s">
        <v>1481</v>
      </c>
      <c r="M1802" s="25"/>
      <c r="N1802" s="49" t="str">
        <f t="shared" si="252"/>
        <v xml:space="preserve"> </v>
      </c>
      <c r="O1802" s="25"/>
      <c r="P1802" s="49" t="str">
        <f t="shared" si="253"/>
        <v xml:space="preserve"> </v>
      </c>
      <c r="Q1802" s="25"/>
      <c r="R1802" s="49" t="str">
        <f t="shared" si="254"/>
        <v xml:space="preserve"> </v>
      </c>
      <c r="S1802" s="28"/>
      <c r="T1802" s="49" t="str">
        <f t="shared" si="255"/>
        <v xml:space="preserve"> </v>
      </c>
      <c r="U1802" s="30"/>
      <c r="V1802" s="49" t="str">
        <f t="shared" si="256"/>
        <v xml:space="preserve"> </v>
      </c>
      <c r="W1802" s="25">
        <v>2</v>
      </c>
      <c r="X1802" s="49">
        <f t="shared" si="257"/>
        <v>1.4062719729995781E-4</v>
      </c>
      <c r="Y1802" s="25"/>
      <c r="Z1802" s="53" t="str">
        <f t="shared" si="258"/>
        <v xml:space="preserve"> </v>
      </c>
      <c r="AA1802" s="26">
        <f t="shared" si="259"/>
        <v>2</v>
      </c>
      <c r="AB1802" s="43">
        <f t="shared" si="260"/>
        <v>1.6552591722048879E-5</v>
      </c>
    </row>
    <row r="1803" spans="1:28">
      <c r="A1803" t="s">
        <v>656</v>
      </c>
      <c r="B1803" s="5" t="s">
        <v>5238</v>
      </c>
      <c r="C1803" t="s">
        <v>2879</v>
      </c>
      <c r="D1803" s="4" t="s">
        <v>1381</v>
      </c>
      <c r="E1803" s="2"/>
      <c r="F1803" s="14" t="s">
        <v>6726</v>
      </c>
      <c r="G1803" s="4"/>
      <c r="H1803" s="3" t="s">
        <v>1393</v>
      </c>
      <c r="I1803" s="3" t="s">
        <v>1393</v>
      </c>
      <c r="J1803" s="4"/>
      <c r="K1803" s="4"/>
      <c r="L1803" s="38" t="s">
        <v>1481</v>
      </c>
      <c r="M1803" s="25">
        <v>1</v>
      </c>
      <c r="N1803" s="49">
        <f t="shared" si="252"/>
        <v>4.4216483905199858E-5</v>
      </c>
      <c r="O1803" s="25"/>
      <c r="P1803" s="49" t="str">
        <f t="shared" si="253"/>
        <v xml:space="preserve"> </v>
      </c>
      <c r="Q1803" s="25"/>
      <c r="R1803" s="49" t="str">
        <f t="shared" si="254"/>
        <v xml:space="preserve"> </v>
      </c>
      <c r="S1803" s="25"/>
      <c r="T1803" s="49" t="str">
        <f t="shared" si="255"/>
        <v xml:space="preserve"> </v>
      </c>
      <c r="U1803" s="30"/>
      <c r="V1803" s="49" t="str">
        <f t="shared" si="256"/>
        <v xml:space="preserve"> </v>
      </c>
      <c r="W1803" s="25"/>
      <c r="X1803" s="49" t="str">
        <f t="shared" si="257"/>
        <v xml:space="preserve"> </v>
      </c>
      <c r="Y1803" s="25">
        <v>1</v>
      </c>
      <c r="Z1803" s="53">
        <f t="shared" si="258"/>
        <v>2.2366360993066427E-4</v>
      </c>
      <c r="AA1803" s="26">
        <f t="shared" si="259"/>
        <v>2</v>
      </c>
      <c r="AB1803" s="43">
        <f t="shared" si="260"/>
        <v>1.6552591722048879E-5</v>
      </c>
    </row>
    <row r="1804" spans="1:28">
      <c r="A1804" t="s">
        <v>656</v>
      </c>
      <c r="B1804" t="s">
        <v>92</v>
      </c>
      <c r="C1804" t="s">
        <v>2879</v>
      </c>
      <c r="D1804" s="4" t="s">
        <v>1381</v>
      </c>
      <c r="E1804" s="2"/>
      <c r="F1804" t="s">
        <v>82</v>
      </c>
      <c r="G1804" s="4" t="s">
        <v>6715</v>
      </c>
      <c r="H1804" s="3" t="s">
        <v>1393</v>
      </c>
      <c r="I1804" s="3" t="s">
        <v>1393</v>
      </c>
      <c r="J1804" s="4">
        <v>66</v>
      </c>
      <c r="K1804" s="4">
        <v>122</v>
      </c>
      <c r="L1804" s="38" t="s">
        <v>1481</v>
      </c>
      <c r="M1804" s="25"/>
      <c r="N1804" s="49" t="str">
        <f t="shared" si="252"/>
        <v xml:space="preserve"> </v>
      </c>
      <c r="O1804" s="25">
        <v>2</v>
      </c>
      <c r="P1804" s="49">
        <f t="shared" si="253"/>
        <v>6.582845105654664E-5</v>
      </c>
      <c r="Q1804" s="25"/>
      <c r="R1804" s="49" t="str">
        <f t="shared" si="254"/>
        <v xml:space="preserve"> </v>
      </c>
      <c r="S1804" s="28"/>
      <c r="T1804" s="49" t="str">
        <f t="shared" si="255"/>
        <v xml:space="preserve"> </v>
      </c>
      <c r="U1804" s="30"/>
      <c r="V1804" s="49" t="str">
        <f t="shared" si="256"/>
        <v xml:space="preserve"> </v>
      </c>
      <c r="W1804" s="25"/>
      <c r="X1804" s="49" t="str">
        <f t="shared" si="257"/>
        <v xml:space="preserve"> </v>
      </c>
      <c r="Y1804" s="25"/>
      <c r="Z1804" s="53" t="str">
        <f t="shared" si="258"/>
        <v xml:space="preserve"> </v>
      </c>
      <c r="AA1804" s="26">
        <f t="shared" si="259"/>
        <v>2</v>
      </c>
      <c r="AB1804" s="43">
        <f t="shared" si="260"/>
        <v>1.6552591722048879E-5</v>
      </c>
    </row>
    <row r="1805" spans="1:28">
      <c r="A1805" t="s">
        <v>656</v>
      </c>
      <c r="B1805" s="5" t="s">
        <v>6060</v>
      </c>
      <c r="C1805" t="s">
        <v>2879</v>
      </c>
      <c r="D1805" s="4" t="s">
        <v>1381</v>
      </c>
      <c r="E1805" s="2"/>
      <c r="F1805" s="5" t="s">
        <v>6061</v>
      </c>
      <c r="G1805" s="4"/>
      <c r="H1805" s="3" t="s">
        <v>1393</v>
      </c>
      <c r="I1805" s="3" t="s">
        <v>581</v>
      </c>
      <c r="J1805" s="4"/>
      <c r="K1805" s="4"/>
      <c r="L1805" s="38" t="s">
        <v>1481</v>
      </c>
      <c r="M1805" s="25"/>
      <c r="N1805" s="49" t="str">
        <f t="shared" si="252"/>
        <v xml:space="preserve"> </v>
      </c>
      <c r="O1805" s="25"/>
      <c r="P1805" s="49" t="str">
        <f t="shared" si="253"/>
        <v xml:space="preserve"> </v>
      </c>
      <c r="Q1805" s="25"/>
      <c r="R1805" s="49" t="str">
        <f t="shared" si="254"/>
        <v xml:space="preserve"> </v>
      </c>
      <c r="S1805" s="25"/>
      <c r="T1805" s="49" t="str">
        <f t="shared" si="255"/>
        <v xml:space="preserve"> </v>
      </c>
      <c r="U1805" s="30"/>
      <c r="V1805" s="49" t="str">
        <f t="shared" si="256"/>
        <v xml:space="preserve"> </v>
      </c>
      <c r="W1805" s="25">
        <v>2</v>
      </c>
      <c r="X1805" s="49">
        <f t="shared" si="257"/>
        <v>1.4062719729995781E-4</v>
      </c>
      <c r="Y1805" s="25"/>
      <c r="Z1805" s="53" t="str">
        <f t="shared" si="258"/>
        <v xml:space="preserve"> </v>
      </c>
      <c r="AA1805" s="26">
        <f t="shared" si="259"/>
        <v>2</v>
      </c>
      <c r="AB1805" s="43">
        <f t="shared" si="260"/>
        <v>1.6552591722048879E-5</v>
      </c>
    </row>
    <row r="1806" spans="1:28">
      <c r="A1806" t="s">
        <v>656</v>
      </c>
      <c r="B1806" s="5" t="s">
        <v>364</v>
      </c>
      <c r="C1806" t="s">
        <v>2879</v>
      </c>
      <c r="D1806" s="4" t="s">
        <v>1381</v>
      </c>
      <c r="E1806" s="2"/>
      <c r="F1806" t="s">
        <v>4615</v>
      </c>
      <c r="G1806" s="4"/>
      <c r="H1806" s="3" t="s">
        <v>1393</v>
      </c>
      <c r="I1806" s="3" t="s">
        <v>581</v>
      </c>
      <c r="J1806" s="4"/>
      <c r="K1806" s="4"/>
      <c r="L1806" s="38" t="s">
        <v>1378</v>
      </c>
      <c r="M1806" s="25"/>
      <c r="N1806" s="49" t="str">
        <f t="shared" si="252"/>
        <v xml:space="preserve"> </v>
      </c>
      <c r="O1806" s="25"/>
      <c r="P1806" s="49" t="str">
        <f t="shared" si="253"/>
        <v xml:space="preserve"> </v>
      </c>
      <c r="Q1806" s="25"/>
      <c r="R1806" s="49" t="str">
        <f t="shared" si="254"/>
        <v xml:space="preserve"> </v>
      </c>
      <c r="S1806" s="28"/>
      <c r="T1806" s="49" t="str">
        <f t="shared" si="255"/>
        <v xml:space="preserve"> </v>
      </c>
      <c r="U1806" s="30"/>
      <c r="V1806" s="49" t="str">
        <f t="shared" si="256"/>
        <v xml:space="preserve"> </v>
      </c>
      <c r="W1806" s="25">
        <v>2</v>
      </c>
      <c r="X1806" s="49">
        <f t="shared" si="257"/>
        <v>1.4062719729995781E-4</v>
      </c>
      <c r="Y1806" s="25"/>
      <c r="Z1806" s="53" t="str">
        <f t="shared" si="258"/>
        <v xml:space="preserve"> </v>
      </c>
      <c r="AA1806" s="26">
        <f t="shared" si="259"/>
        <v>2</v>
      </c>
      <c r="AB1806" s="43">
        <f t="shared" si="260"/>
        <v>1.6552591722048879E-5</v>
      </c>
    </row>
    <row r="1807" spans="1:28">
      <c r="A1807" t="s">
        <v>656</v>
      </c>
      <c r="B1807" s="5" t="s">
        <v>3627</v>
      </c>
      <c r="C1807" t="s">
        <v>2879</v>
      </c>
      <c r="D1807" s="4" t="s">
        <v>1381</v>
      </c>
      <c r="E1807" s="2"/>
      <c r="F1807" s="16" t="s">
        <v>6062</v>
      </c>
      <c r="G1807" s="4"/>
      <c r="H1807" s="3" t="s">
        <v>1393</v>
      </c>
      <c r="I1807" s="3" t="s">
        <v>581</v>
      </c>
      <c r="J1807" s="4"/>
      <c r="K1807" s="4"/>
      <c r="L1807" s="38" t="s">
        <v>1378</v>
      </c>
      <c r="M1807" s="25"/>
      <c r="N1807" s="49" t="str">
        <f t="shared" si="252"/>
        <v xml:space="preserve"> </v>
      </c>
      <c r="O1807" s="25"/>
      <c r="P1807" s="49" t="str">
        <f t="shared" si="253"/>
        <v xml:space="preserve"> </v>
      </c>
      <c r="Q1807" s="25"/>
      <c r="R1807" s="49" t="str">
        <f t="shared" si="254"/>
        <v xml:space="preserve"> </v>
      </c>
      <c r="S1807" s="28"/>
      <c r="T1807" s="49" t="str">
        <f t="shared" si="255"/>
        <v xml:space="preserve"> </v>
      </c>
      <c r="U1807" s="30"/>
      <c r="V1807" s="49" t="str">
        <f t="shared" si="256"/>
        <v xml:space="preserve"> </v>
      </c>
      <c r="W1807" s="25">
        <v>2</v>
      </c>
      <c r="X1807" s="49">
        <f t="shared" si="257"/>
        <v>1.4062719729995781E-4</v>
      </c>
      <c r="Y1807" s="25"/>
      <c r="Z1807" s="53" t="str">
        <f t="shared" si="258"/>
        <v xml:space="preserve"> </v>
      </c>
      <c r="AA1807" s="26">
        <f t="shared" si="259"/>
        <v>2</v>
      </c>
      <c r="AB1807" s="43">
        <f t="shared" si="260"/>
        <v>1.6552591722048879E-5</v>
      </c>
    </row>
    <row r="1808" spans="1:28">
      <c r="A1808" t="s">
        <v>386</v>
      </c>
      <c r="B1808" t="s">
        <v>1050</v>
      </c>
      <c r="C1808" t="s">
        <v>2868</v>
      </c>
      <c r="D1808" s="4" t="s">
        <v>1381</v>
      </c>
      <c r="E1808" s="2"/>
      <c r="F1808" t="s">
        <v>3202</v>
      </c>
      <c r="G1808" s="4"/>
      <c r="H1808" s="3" t="s">
        <v>1393</v>
      </c>
      <c r="I1808" s="3" t="s">
        <v>581</v>
      </c>
      <c r="J1808" s="4"/>
      <c r="K1808" s="4"/>
      <c r="L1808" s="38" t="s">
        <v>1378</v>
      </c>
      <c r="M1808" s="25"/>
      <c r="N1808" s="49" t="str">
        <f t="shared" si="252"/>
        <v xml:space="preserve"> </v>
      </c>
      <c r="O1808" s="25">
        <v>1</v>
      </c>
      <c r="P1808" s="49">
        <f t="shared" si="253"/>
        <v>3.291422552827332E-5</v>
      </c>
      <c r="Q1808" s="25"/>
      <c r="R1808" s="49" t="str">
        <f t="shared" si="254"/>
        <v xml:space="preserve"> </v>
      </c>
      <c r="S1808" s="25">
        <v>1</v>
      </c>
      <c r="T1808" s="49">
        <f t="shared" si="255"/>
        <v>3.5237323372916594E-5</v>
      </c>
      <c r="U1808" s="30"/>
      <c r="V1808" s="49" t="str">
        <f t="shared" si="256"/>
        <v xml:space="preserve"> </v>
      </c>
      <c r="W1808" s="25"/>
      <c r="X1808" s="49" t="str">
        <f t="shared" si="257"/>
        <v xml:space="preserve"> </v>
      </c>
      <c r="Y1808" s="25"/>
      <c r="Z1808" s="53" t="str">
        <f t="shared" si="258"/>
        <v xml:space="preserve"> </v>
      </c>
      <c r="AA1808" s="26">
        <f t="shared" si="259"/>
        <v>2</v>
      </c>
      <c r="AB1808" s="43">
        <f t="shared" si="260"/>
        <v>1.6552591722048879E-5</v>
      </c>
    </row>
    <row r="1809" spans="1:28">
      <c r="A1809" t="s">
        <v>387</v>
      </c>
      <c r="B1809" t="s">
        <v>3069</v>
      </c>
      <c r="C1809" t="s">
        <v>2877</v>
      </c>
      <c r="D1809" s="4" t="s">
        <v>1381</v>
      </c>
      <c r="E1809" s="2" t="s">
        <v>2064</v>
      </c>
      <c r="F1809" t="s">
        <v>1741</v>
      </c>
      <c r="G1809" s="4"/>
      <c r="H1809" s="3" t="s">
        <v>1393</v>
      </c>
      <c r="I1809" s="3" t="s">
        <v>1393</v>
      </c>
      <c r="J1809" s="4">
        <v>390</v>
      </c>
      <c r="K1809" s="4"/>
      <c r="L1809" s="38" t="s">
        <v>1483</v>
      </c>
      <c r="M1809" s="25">
        <v>1</v>
      </c>
      <c r="N1809" s="49">
        <f t="shared" si="252"/>
        <v>4.4216483905199858E-5</v>
      </c>
      <c r="O1809" s="25">
        <v>1</v>
      </c>
      <c r="P1809" s="49">
        <f t="shared" si="253"/>
        <v>3.291422552827332E-5</v>
      </c>
      <c r="Q1809" s="25"/>
      <c r="R1809" s="49" t="str">
        <f t="shared" si="254"/>
        <v xml:space="preserve"> </v>
      </c>
      <c r="S1809" s="28"/>
      <c r="T1809" s="49" t="str">
        <f t="shared" si="255"/>
        <v xml:space="preserve"> </v>
      </c>
      <c r="U1809" s="30"/>
      <c r="V1809" s="49" t="str">
        <f t="shared" si="256"/>
        <v xml:space="preserve"> </v>
      </c>
      <c r="W1809" s="25"/>
      <c r="X1809" s="49" t="str">
        <f t="shared" si="257"/>
        <v xml:space="preserve"> </v>
      </c>
      <c r="Y1809" s="25"/>
      <c r="Z1809" s="53" t="str">
        <f t="shared" si="258"/>
        <v xml:space="preserve"> </v>
      </c>
      <c r="AA1809" s="26">
        <f t="shared" si="259"/>
        <v>2</v>
      </c>
      <c r="AB1809" s="43">
        <f t="shared" si="260"/>
        <v>1.6552591722048879E-5</v>
      </c>
    </row>
    <row r="1810" spans="1:28">
      <c r="A1810" s="5" t="s">
        <v>4425</v>
      </c>
      <c r="B1810" s="5" t="s">
        <v>2134</v>
      </c>
      <c r="C1810" t="s">
        <v>2878</v>
      </c>
      <c r="D1810" s="4" t="s">
        <v>1381</v>
      </c>
      <c r="E1810" s="4" t="s">
        <v>3232</v>
      </c>
      <c r="F1810" s="5" t="s">
        <v>6322</v>
      </c>
      <c r="G1810" s="4"/>
      <c r="H1810" s="3" t="s">
        <v>1393</v>
      </c>
      <c r="I1810" s="3" t="s">
        <v>581</v>
      </c>
      <c r="J1810" s="4"/>
      <c r="K1810" s="4"/>
      <c r="L1810" s="38" t="s">
        <v>1481</v>
      </c>
      <c r="M1810" s="25"/>
      <c r="N1810" s="49" t="str">
        <f t="shared" si="252"/>
        <v xml:space="preserve"> </v>
      </c>
      <c r="O1810" s="25"/>
      <c r="P1810" s="49" t="str">
        <f t="shared" si="253"/>
        <v xml:space="preserve"> </v>
      </c>
      <c r="Q1810" s="25"/>
      <c r="R1810" s="49" t="str">
        <f t="shared" si="254"/>
        <v xml:space="preserve"> </v>
      </c>
      <c r="S1810" s="25"/>
      <c r="T1810" s="49" t="str">
        <f t="shared" si="255"/>
        <v xml:space="preserve"> </v>
      </c>
      <c r="U1810" s="30">
        <v>1</v>
      </c>
      <c r="V1810" s="49">
        <f t="shared" si="256"/>
        <v>6.7444526876643958E-5</v>
      </c>
      <c r="W1810" s="25">
        <v>1</v>
      </c>
      <c r="X1810" s="49">
        <f t="shared" si="257"/>
        <v>7.0313598649978903E-5</v>
      </c>
      <c r="Y1810" s="25"/>
      <c r="Z1810" s="53" t="str">
        <f t="shared" si="258"/>
        <v xml:space="preserve"> </v>
      </c>
      <c r="AA1810" s="26">
        <f t="shared" si="259"/>
        <v>2</v>
      </c>
      <c r="AB1810" s="43">
        <f t="shared" si="260"/>
        <v>1.6552591722048879E-5</v>
      </c>
    </row>
    <row r="1811" spans="1:28">
      <c r="A1811" t="s">
        <v>3649</v>
      </c>
      <c r="B1811" t="s">
        <v>389</v>
      </c>
      <c r="C1811" t="s">
        <v>2879</v>
      </c>
      <c r="D1811" s="4" t="s">
        <v>1381</v>
      </c>
      <c r="E1811" s="4" t="s">
        <v>2064</v>
      </c>
      <c r="F1811" s="5" t="s">
        <v>3752</v>
      </c>
      <c r="G1811" s="4" t="s">
        <v>168</v>
      </c>
      <c r="H1811" s="3" t="s">
        <v>1393</v>
      </c>
      <c r="I1811" s="3" t="s">
        <v>1393</v>
      </c>
      <c r="J1811" s="4">
        <v>87</v>
      </c>
      <c r="K1811" s="4">
        <v>136</v>
      </c>
      <c r="L1811" s="38" t="s">
        <v>1481</v>
      </c>
      <c r="M1811" s="25">
        <v>1</v>
      </c>
      <c r="N1811" s="49">
        <f t="shared" si="252"/>
        <v>4.4216483905199858E-5</v>
      </c>
      <c r="O1811" s="25">
        <v>1</v>
      </c>
      <c r="P1811" s="49">
        <f t="shared" si="253"/>
        <v>3.291422552827332E-5</v>
      </c>
      <c r="Q1811" s="25"/>
      <c r="R1811" s="49" t="str">
        <f t="shared" si="254"/>
        <v xml:space="preserve"> </v>
      </c>
      <c r="S1811" s="25"/>
      <c r="T1811" s="49" t="str">
        <f t="shared" si="255"/>
        <v xml:space="preserve"> </v>
      </c>
      <c r="U1811" s="30"/>
      <c r="V1811" s="49" t="str">
        <f t="shared" si="256"/>
        <v xml:space="preserve"> </v>
      </c>
      <c r="W1811" s="25"/>
      <c r="X1811" s="49" t="str">
        <f t="shared" si="257"/>
        <v xml:space="preserve"> </v>
      </c>
      <c r="Y1811" s="25"/>
      <c r="Z1811" s="53" t="str">
        <f t="shared" si="258"/>
        <v xml:space="preserve"> </v>
      </c>
      <c r="AA1811" s="26">
        <f t="shared" si="259"/>
        <v>2</v>
      </c>
      <c r="AB1811" s="43">
        <f t="shared" si="260"/>
        <v>1.6552591722048879E-5</v>
      </c>
    </row>
    <row r="1812" spans="1:28">
      <c r="A1812" t="s">
        <v>5641</v>
      </c>
      <c r="B1812" t="s">
        <v>4652</v>
      </c>
      <c r="C1812" t="s">
        <v>2873</v>
      </c>
      <c r="D1812" s="4" t="s">
        <v>1381</v>
      </c>
      <c r="E1812" s="2" t="s">
        <v>2064</v>
      </c>
      <c r="F1812" s="5" t="s">
        <v>5642</v>
      </c>
      <c r="G1812" s="4"/>
      <c r="H1812" s="3" t="s">
        <v>1393</v>
      </c>
      <c r="I1812" s="3" t="s">
        <v>581</v>
      </c>
      <c r="J1812" s="4"/>
      <c r="K1812" s="4"/>
      <c r="L1812" s="38" t="s">
        <v>1481</v>
      </c>
      <c r="M1812" s="25"/>
      <c r="N1812" s="49" t="str">
        <f t="shared" si="252"/>
        <v xml:space="preserve"> </v>
      </c>
      <c r="O1812" s="25"/>
      <c r="P1812" s="49" t="str">
        <f t="shared" si="253"/>
        <v xml:space="preserve"> </v>
      </c>
      <c r="Q1812" s="25">
        <v>2</v>
      </c>
      <c r="R1812" s="49">
        <f t="shared" si="254"/>
        <v>3.3726812816188871E-4</v>
      </c>
      <c r="S1812" s="25"/>
      <c r="T1812" s="49" t="str">
        <f t="shared" si="255"/>
        <v xml:space="preserve"> </v>
      </c>
      <c r="U1812" s="30"/>
      <c r="V1812" s="49" t="str">
        <f t="shared" si="256"/>
        <v xml:space="preserve"> </v>
      </c>
      <c r="W1812" s="25"/>
      <c r="X1812" s="49" t="str">
        <f t="shared" si="257"/>
        <v xml:space="preserve"> </v>
      </c>
      <c r="Y1812" s="25"/>
      <c r="Z1812" s="53" t="str">
        <f t="shared" si="258"/>
        <v xml:space="preserve"> </v>
      </c>
      <c r="AA1812" s="26">
        <f t="shared" si="259"/>
        <v>2</v>
      </c>
      <c r="AB1812" s="43">
        <f t="shared" si="260"/>
        <v>1.6552591722048879E-5</v>
      </c>
    </row>
    <row r="1813" spans="1:28">
      <c r="A1813" t="s">
        <v>51</v>
      </c>
      <c r="B1813" s="5" t="s">
        <v>1129</v>
      </c>
      <c r="C1813" t="s">
        <v>575</v>
      </c>
      <c r="D1813" s="4" t="s">
        <v>1382</v>
      </c>
      <c r="E1813" s="2"/>
      <c r="G1813" s="4"/>
      <c r="H1813" s="3" t="s">
        <v>1393</v>
      </c>
      <c r="I1813" s="3" t="s">
        <v>581</v>
      </c>
      <c r="J1813" s="4"/>
      <c r="K1813" s="4"/>
      <c r="L1813" s="38" t="s">
        <v>1483</v>
      </c>
      <c r="M1813" s="25"/>
      <c r="N1813" s="49" t="str">
        <f t="shared" si="252"/>
        <v xml:space="preserve"> </v>
      </c>
      <c r="O1813" s="25"/>
      <c r="P1813" s="49" t="str">
        <f t="shared" si="253"/>
        <v xml:space="preserve"> </v>
      </c>
      <c r="Q1813" s="25"/>
      <c r="R1813" s="49" t="str">
        <f t="shared" si="254"/>
        <v xml:space="preserve"> </v>
      </c>
      <c r="S1813" s="25"/>
      <c r="T1813" s="49" t="str">
        <f t="shared" si="255"/>
        <v xml:space="preserve"> </v>
      </c>
      <c r="U1813" s="30"/>
      <c r="V1813" s="49" t="str">
        <f t="shared" si="256"/>
        <v xml:space="preserve"> </v>
      </c>
      <c r="W1813" s="25">
        <v>2</v>
      </c>
      <c r="X1813" s="49">
        <f t="shared" si="257"/>
        <v>1.4062719729995781E-4</v>
      </c>
      <c r="Y1813" s="25"/>
      <c r="Z1813" s="53" t="str">
        <f t="shared" si="258"/>
        <v xml:space="preserve"> </v>
      </c>
      <c r="AA1813" s="26">
        <f t="shared" si="259"/>
        <v>2</v>
      </c>
      <c r="AB1813" s="43">
        <f t="shared" si="260"/>
        <v>1.6552591722048879E-5</v>
      </c>
    </row>
    <row r="1814" spans="1:28">
      <c r="A1814" t="s">
        <v>51</v>
      </c>
      <c r="B1814" s="5" t="s">
        <v>4602</v>
      </c>
      <c r="C1814" t="s">
        <v>575</v>
      </c>
      <c r="D1814" s="4" t="s">
        <v>1382</v>
      </c>
      <c r="E1814" s="2" t="s">
        <v>2064</v>
      </c>
      <c r="F1814" s="5" t="s">
        <v>6411</v>
      </c>
      <c r="G1814" s="4"/>
      <c r="H1814" s="3" t="s">
        <v>1393</v>
      </c>
      <c r="I1814" s="3" t="s">
        <v>1393</v>
      </c>
      <c r="J1814" s="4"/>
      <c r="K1814" s="4"/>
      <c r="L1814" s="38" t="s">
        <v>1483</v>
      </c>
      <c r="M1814" s="25"/>
      <c r="N1814" s="49" t="str">
        <f t="shared" si="252"/>
        <v xml:space="preserve"> </v>
      </c>
      <c r="O1814" s="25"/>
      <c r="P1814" s="49" t="str">
        <f t="shared" si="253"/>
        <v xml:space="preserve"> </v>
      </c>
      <c r="Q1814" s="25"/>
      <c r="R1814" s="49" t="str">
        <f t="shared" si="254"/>
        <v xml:space="preserve"> </v>
      </c>
      <c r="S1814" s="25"/>
      <c r="T1814" s="49" t="str">
        <f t="shared" si="255"/>
        <v xml:space="preserve"> </v>
      </c>
      <c r="U1814" s="30"/>
      <c r="V1814" s="49" t="str">
        <f t="shared" si="256"/>
        <v xml:space="preserve"> </v>
      </c>
      <c r="W1814" s="25">
        <v>2</v>
      </c>
      <c r="X1814" s="49">
        <f t="shared" si="257"/>
        <v>1.4062719729995781E-4</v>
      </c>
      <c r="Y1814" s="25"/>
      <c r="Z1814" s="53" t="str">
        <f t="shared" si="258"/>
        <v xml:space="preserve"> </v>
      </c>
      <c r="AA1814" s="26">
        <f t="shared" si="259"/>
        <v>2</v>
      </c>
      <c r="AB1814" s="43">
        <f t="shared" si="260"/>
        <v>1.6552591722048879E-5</v>
      </c>
    </row>
    <row r="1815" spans="1:28">
      <c r="A1815" t="s">
        <v>51</v>
      </c>
      <c r="B1815" s="5" t="s">
        <v>6046</v>
      </c>
      <c r="C1815" t="s">
        <v>575</v>
      </c>
      <c r="D1815" s="4" t="s">
        <v>1382</v>
      </c>
      <c r="E1815" s="2"/>
      <c r="F1815" t="s">
        <v>6047</v>
      </c>
      <c r="G1815" s="4"/>
      <c r="H1815" s="3" t="s">
        <v>1393</v>
      </c>
      <c r="I1815" s="3" t="s">
        <v>581</v>
      </c>
      <c r="J1815" s="4"/>
      <c r="K1815" s="4"/>
      <c r="L1815" s="38" t="s">
        <v>1483</v>
      </c>
      <c r="M1815" s="25"/>
      <c r="N1815" s="49" t="str">
        <f t="shared" si="252"/>
        <v xml:space="preserve"> </v>
      </c>
      <c r="O1815" s="25"/>
      <c r="P1815" s="49" t="str">
        <f t="shared" si="253"/>
        <v xml:space="preserve"> </v>
      </c>
      <c r="Q1815" s="25"/>
      <c r="R1815" s="49" t="str">
        <f t="shared" si="254"/>
        <v xml:space="preserve"> </v>
      </c>
      <c r="S1815" s="25"/>
      <c r="T1815" s="49" t="str">
        <f t="shared" si="255"/>
        <v xml:space="preserve"> </v>
      </c>
      <c r="U1815" s="30">
        <v>2</v>
      </c>
      <c r="V1815" s="49">
        <f t="shared" si="256"/>
        <v>1.3488905375328792E-4</v>
      </c>
      <c r="W1815" s="25"/>
      <c r="X1815" s="49" t="str">
        <f t="shared" si="257"/>
        <v xml:space="preserve"> </v>
      </c>
      <c r="Y1815" s="25"/>
      <c r="Z1815" s="53" t="str">
        <f t="shared" si="258"/>
        <v xml:space="preserve"> </v>
      </c>
      <c r="AA1815" s="26">
        <f t="shared" si="259"/>
        <v>2</v>
      </c>
      <c r="AB1815" s="43">
        <f t="shared" si="260"/>
        <v>1.6552591722048879E-5</v>
      </c>
    </row>
    <row r="1816" spans="1:28">
      <c r="A1816" t="s">
        <v>671</v>
      </c>
      <c r="B1816" t="s">
        <v>2468</v>
      </c>
      <c r="C1816" t="s">
        <v>2882</v>
      </c>
      <c r="D1816" s="4" t="s">
        <v>1484</v>
      </c>
      <c r="E1816" s="2"/>
      <c r="F1816" s="5" t="s">
        <v>5304</v>
      </c>
      <c r="G1816" s="4" t="s">
        <v>168</v>
      </c>
      <c r="H1816" s="3" t="s">
        <v>1393</v>
      </c>
      <c r="I1816" s="3" t="s">
        <v>1393</v>
      </c>
      <c r="J1816" s="4"/>
      <c r="K1816" s="4"/>
      <c r="L1816" s="38" t="s">
        <v>1483</v>
      </c>
      <c r="M1816" s="25"/>
      <c r="N1816" s="49" t="str">
        <f t="shared" si="252"/>
        <v xml:space="preserve"> </v>
      </c>
      <c r="O1816" s="25"/>
      <c r="P1816" s="49" t="str">
        <f t="shared" si="253"/>
        <v xml:space="preserve"> </v>
      </c>
      <c r="Q1816" s="25"/>
      <c r="R1816" s="49" t="str">
        <f t="shared" si="254"/>
        <v xml:space="preserve"> </v>
      </c>
      <c r="S1816" s="25"/>
      <c r="T1816" s="49" t="str">
        <f t="shared" si="255"/>
        <v xml:space="preserve"> </v>
      </c>
      <c r="U1816" s="30">
        <v>2</v>
      </c>
      <c r="V1816" s="49">
        <f t="shared" si="256"/>
        <v>1.3488905375328792E-4</v>
      </c>
      <c r="W1816" s="25"/>
      <c r="X1816" s="49" t="str">
        <f t="shared" si="257"/>
        <v xml:space="preserve"> </v>
      </c>
      <c r="Y1816" s="25"/>
      <c r="Z1816" s="53" t="str">
        <f t="shared" si="258"/>
        <v xml:space="preserve"> </v>
      </c>
      <c r="AA1816" s="26">
        <f t="shared" si="259"/>
        <v>2</v>
      </c>
      <c r="AB1816" s="43">
        <f t="shared" si="260"/>
        <v>1.6552591722048879E-5</v>
      </c>
    </row>
    <row r="1817" spans="1:28">
      <c r="A1817" t="s">
        <v>5966</v>
      </c>
      <c r="B1817" t="s">
        <v>5967</v>
      </c>
      <c r="C1817" t="s">
        <v>383</v>
      </c>
      <c r="D1817" s="4" t="s">
        <v>1381</v>
      </c>
      <c r="E1817" s="2"/>
      <c r="F1817" s="5" t="s">
        <v>5968</v>
      </c>
      <c r="G1817" s="4"/>
      <c r="H1817" s="3" t="s">
        <v>1393</v>
      </c>
      <c r="I1817" s="3" t="s">
        <v>581</v>
      </c>
      <c r="J1817" s="4"/>
      <c r="K1817" s="4"/>
      <c r="L1817" s="38" t="s">
        <v>1378</v>
      </c>
      <c r="M1817" s="25"/>
      <c r="N1817" s="49" t="str">
        <f t="shared" si="252"/>
        <v xml:space="preserve"> </v>
      </c>
      <c r="O1817" s="25"/>
      <c r="P1817" s="49" t="str">
        <f t="shared" si="253"/>
        <v xml:space="preserve"> </v>
      </c>
      <c r="Q1817" s="25">
        <v>2</v>
      </c>
      <c r="R1817" s="49">
        <f t="shared" si="254"/>
        <v>3.3726812816188871E-4</v>
      </c>
      <c r="S1817" s="25"/>
      <c r="T1817" s="49" t="str">
        <f t="shared" si="255"/>
        <v xml:space="preserve"> </v>
      </c>
      <c r="U1817" s="30"/>
      <c r="V1817" s="49" t="str">
        <f t="shared" si="256"/>
        <v xml:space="preserve"> </v>
      </c>
      <c r="W1817" s="25"/>
      <c r="X1817" s="49" t="str">
        <f t="shared" si="257"/>
        <v xml:space="preserve"> </v>
      </c>
      <c r="Y1817" s="25"/>
      <c r="Z1817" s="53" t="str">
        <f t="shared" si="258"/>
        <v xml:space="preserve"> </v>
      </c>
      <c r="AA1817" s="26">
        <f t="shared" si="259"/>
        <v>2</v>
      </c>
      <c r="AB1817" s="43">
        <f t="shared" si="260"/>
        <v>1.6552591722048879E-5</v>
      </c>
    </row>
    <row r="1818" spans="1:28">
      <c r="A1818" t="s">
        <v>3389</v>
      </c>
      <c r="B1818" t="s">
        <v>3390</v>
      </c>
      <c r="C1818" t="s">
        <v>575</v>
      </c>
      <c r="D1818" s="4" t="s">
        <v>1382</v>
      </c>
      <c r="E1818" s="2"/>
      <c r="F1818" s="5" t="s">
        <v>6413</v>
      </c>
      <c r="G1818" s="4"/>
      <c r="H1818" s="3" t="s">
        <v>1393</v>
      </c>
      <c r="I1818" s="3" t="s">
        <v>581</v>
      </c>
      <c r="J1818" s="4"/>
      <c r="K1818" s="4"/>
      <c r="L1818" s="38" t="s">
        <v>1483</v>
      </c>
      <c r="M1818" s="25"/>
      <c r="N1818" s="49" t="str">
        <f t="shared" si="252"/>
        <v xml:space="preserve"> </v>
      </c>
      <c r="O1818" s="25"/>
      <c r="P1818" s="49" t="str">
        <f t="shared" si="253"/>
        <v xml:space="preserve"> </v>
      </c>
      <c r="Q1818" s="25"/>
      <c r="R1818" s="49" t="str">
        <f t="shared" si="254"/>
        <v xml:space="preserve"> </v>
      </c>
      <c r="S1818" s="25">
        <v>2</v>
      </c>
      <c r="T1818" s="49">
        <f t="shared" si="255"/>
        <v>7.0474646745833188E-5</v>
      </c>
      <c r="U1818" s="30"/>
      <c r="V1818" s="49" t="str">
        <f t="shared" si="256"/>
        <v xml:space="preserve"> </v>
      </c>
      <c r="W1818" s="25"/>
      <c r="X1818" s="49" t="str">
        <f t="shared" si="257"/>
        <v xml:space="preserve"> </v>
      </c>
      <c r="Y1818" s="25"/>
      <c r="Z1818" s="53" t="str">
        <f t="shared" si="258"/>
        <v xml:space="preserve"> </v>
      </c>
      <c r="AA1818" s="26">
        <f t="shared" si="259"/>
        <v>2</v>
      </c>
      <c r="AB1818" s="43">
        <f t="shared" si="260"/>
        <v>1.6552591722048879E-5</v>
      </c>
    </row>
    <row r="1819" spans="1:28">
      <c r="A1819" s="5" t="s">
        <v>2926</v>
      </c>
      <c r="B1819" s="5" t="s">
        <v>2927</v>
      </c>
      <c r="C1819" t="s">
        <v>4159</v>
      </c>
      <c r="D1819" s="4" t="s">
        <v>1484</v>
      </c>
      <c r="E1819" s="2" t="s">
        <v>2064</v>
      </c>
      <c r="F1819" t="s">
        <v>746</v>
      </c>
      <c r="G1819" s="4"/>
      <c r="H1819" s="3" t="s">
        <v>1393</v>
      </c>
      <c r="I1819" s="3" t="s">
        <v>581</v>
      </c>
      <c r="J1819" s="4">
        <v>432</v>
      </c>
      <c r="K1819" s="4"/>
      <c r="L1819" s="38" t="s">
        <v>1756</v>
      </c>
      <c r="M1819" s="25">
        <v>2</v>
      </c>
      <c r="N1819" s="49">
        <f t="shared" si="252"/>
        <v>8.8432967810399716E-5</v>
      </c>
      <c r="O1819" s="25"/>
      <c r="P1819" s="49" t="str">
        <f t="shared" si="253"/>
        <v xml:space="preserve"> </v>
      </c>
      <c r="Q1819" s="25"/>
      <c r="R1819" s="49" t="str">
        <f t="shared" si="254"/>
        <v xml:space="preserve"> </v>
      </c>
      <c r="S1819" s="28"/>
      <c r="T1819" s="49" t="str">
        <f t="shared" si="255"/>
        <v xml:space="preserve"> </v>
      </c>
      <c r="U1819" s="30"/>
      <c r="V1819" s="49" t="str">
        <f t="shared" si="256"/>
        <v xml:space="preserve"> </v>
      </c>
      <c r="W1819" s="25"/>
      <c r="X1819" s="49" t="str">
        <f t="shared" si="257"/>
        <v xml:space="preserve"> </v>
      </c>
      <c r="Y1819" s="25"/>
      <c r="Z1819" s="53" t="str">
        <f t="shared" si="258"/>
        <v xml:space="preserve"> </v>
      </c>
      <c r="AA1819" s="26">
        <f t="shared" si="259"/>
        <v>2</v>
      </c>
      <c r="AB1819" s="43">
        <f t="shared" si="260"/>
        <v>1.6552591722048879E-5</v>
      </c>
    </row>
    <row r="1820" spans="1:28">
      <c r="A1820" t="s">
        <v>3664</v>
      </c>
      <c r="B1820" t="s">
        <v>3665</v>
      </c>
      <c r="C1820" t="s">
        <v>2903</v>
      </c>
      <c r="D1820" s="4" t="s">
        <v>1381</v>
      </c>
      <c r="E1820" s="2" t="s">
        <v>2064</v>
      </c>
      <c r="F1820" s="5" t="s">
        <v>3821</v>
      </c>
      <c r="G1820" s="4"/>
      <c r="H1820" s="3" t="s">
        <v>1393</v>
      </c>
      <c r="I1820" s="3" t="s">
        <v>1393</v>
      </c>
      <c r="J1820" s="4">
        <v>404</v>
      </c>
      <c r="K1820" s="4"/>
      <c r="L1820" s="38" t="s">
        <v>1483</v>
      </c>
      <c r="M1820" s="25"/>
      <c r="N1820" s="49" t="str">
        <f t="shared" si="252"/>
        <v xml:space="preserve"> </v>
      </c>
      <c r="O1820" s="25">
        <v>2</v>
      </c>
      <c r="P1820" s="49">
        <f t="shared" si="253"/>
        <v>6.582845105654664E-5</v>
      </c>
      <c r="Q1820" s="25"/>
      <c r="R1820" s="49" t="str">
        <f t="shared" si="254"/>
        <v xml:space="preserve"> </v>
      </c>
      <c r="S1820" s="28"/>
      <c r="T1820" s="49" t="str">
        <f t="shared" si="255"/>
        <v xml:space="preserve"> </v>
      </c>
      <c r="U1820" s="30"/>
      <c r="V1820" s="49" t="str">
        <f t="shared" si="256"/>
        <v xml:space="preserve"> </v>
      </c>
      <c r="W1820" s="25"/>
      <c r="X1820" s="49" t="str">
        <f t="shared" si="257"/>
        <v xml:space="preserve"> </v>
      </c>
      <c r="Y1820" s="25"/>
      <c r="Z1820" s="53" t="str">
        <f t="shared" si="258"/>
        <v xml:space="preserve"> </v>
      </c>
      <c r="AA1820" s="26">
        <f t="shared" si="259"/>
        <v>2</v>
      </c>
      <c r="AB1820" s="43">
        <f t="shared" si="260"/>
        <v>1.6552591722048879E-5</v>
      </c>
    </row>
    <row r="1821" spans="1:28">
      <c r="A1821" t="s">
        <v>679</v>
      </c>
      <c r="B1821" t="s">
        <v>1435</v>
      </c>
      <c r="C1821" t="s">
        <v>381</v>
      </c>
      <c r="D1821" s="4" t="s">
        <v>1381</v>
      </c>
      <c r="E1821" s="2"/>
      <c r="F1821" t="s">
        <v>3810</v>
      </c>
      <c r="G1821" s="4"/>
      <c r="H1821" s="3" t="s">
        <v>1393</v>
      </c>
      <c r="I1821" s="3" t="s">
        <v>1393</v>
      </c>
      <c r="J1821" s="4">
        <v>91</v>
      </c>
      <c r="K1821" s="4">
        <v>174</v>
      </c>
      <c r="L1821" s="38" t="s">
        <v>1378</v>
      </c>
      <c r="M1821" s="25">
        <v>2</v>
      </c>
      <c r="N1821" s="49">
        <f t="shared" si="252"/>
        <v>8.8432967810399716E-5</v>
      </c>
      <c r="O1821" s="25"/>
      <c r="P1821" s="49" t="str">
        <f t="shared" si="253"/>
        <v xml:space="preserve"> </v>
      </c>
      <c r="Q1821" s="25"/>
      <c r="R1821" s="49" t="str">
        <f t="shared" si="254"/>
        <v xml:space="preserve"> </v>
      </c>
      <c r="S1821" s="25"/>
      <c r="T1821" s="49" t="str">
        <f t="shared" si="255"/>
        <v xml:space="preserve"> </v>
      </c>
      <c r="U1821" s="30"/>
      <c r="V1821" s="49" t="str">
        <f t="shared" si="256"/>
        <v xml:space="preserve"> </v>
      </c>
      <c r="W1821" s="25"/>
      <c r="X1821" s="49" t="str">
        <f t="shared" si="257"/>
        <v xml:space="preserve"> </v>
      </c>
      <c r="Y1821" s="25"/>
      <c r="Z1821" s="53" t="str">
        <f t="shared" si="258"/>
        <v xml:space="preserve"> </v>
      </c>
      <c r="AA1821" s="26">
        <f t="shared" si="259"/>
        <v>2</v>
      </c>
      <c r="AB1821" s="43">
        <f t="shared" si="260"/>
        <v>1.6552591722048879E-5</v>
      </c>
    </row>
    <row r="1822" spans="1:28">
      <c r="A1822" t="s">
        <v>1678</v>
      </c>
      <c r="B1822" t="s">
        <v>430</v>
      </c>
      <c r="C1822" t="s">
        <v>959</v>
      </c>
      <c r="D1822" s="4" t="s">
        <v>1381</v>
      </c>
      <c r="E1822" s="2"/>
      <c r="F1822" t="s">
        <v>429</v>
      </c>
      <c r="G1822" s="4"/>
      <c r="H1822" s="3" t="s">
        <v>1393</v>
      </c>
      <c r="I1822" s="3" t="s">
        <v>581</v>
      </c>
      <c r="J1822" s="4"/>
      <c r="K1822" s="4"/>
      <c r="L1822" s="38" t="s">
        <v>1483</v>
      </c>
      <c r="M1822" s="25"/>
      <c r="N1822" s="49" t="str">
        <f t="shared" si="252"/>
        <v xml:space="preserve"> </v>
      </c>
      <c r="O1822" s="25"/>
      <c r="P1822" s="49" t="str">
        <f t="shared" si="253"/>
        <v xml:space="preserve"> </v>
      </c>
      <c r="Q1822" s="25"/>
      <c r="R1822" s="49" t="str">
        <f t="shared" si="254"/>
        <v xml:space="preserve"> </v>
      </c>
      <c r="S1822" s="25">
        <v>2</v>
      </c>
      <c r="T1822" s="49">
        <f t="shared" si="255"/>
        <v>7.0474646745833188E-5</v>
      </c>
      <c r="U1822" s="30"/>
      <c r="V1822" s="49" t="str">
        <f t="shared" si="256"/>
        <v xml:space="preserve"> </v>
      </c>
      <c r="W1822" s="25"/>
      <c r="X1822" s="49" t="str">
        <f t="shared" si="257"/>
        <v xml:space="preserve"> </v>
      </c>
      <c r="Y1822" s="25"/>
      <c r="Z1822" s="53" t="str">
        <f t="shared" si="258"/>
        <v xml:space="preserve"> </v>
      </c>
      <c r="AA1822" s="26">
        <f t="shared" si="259"/>
        <v>2</v>
      </c>
      <c r="AB1822" s="43">
        <f t="shared" si="260"/>
        <v>1.6552591722048879E-5</v>
      </c>
    </row>
    <row r="1823" spans="1:28">
      <c r="A1823" t="s">
        <v>683</v>
      </c>
      <c r="B1823" t="s">
        <v>1030</v>
      </c>
      <c r="C1823" t="s">
        <v>2868</v>
      </c>
      <c r="D1823" s="4" t="s">
        <v>1381</v>
      </c>
      <c r="E1823" s="2"/>
      <c r="F1823" t="s">
        <v>3204</v>
      </c>
      <c r="G1823" s="4"/>
      <c r="H1823" s="3" t="s">
        <v>1393</v>
      </c>
      <c r="I1823" s="3" t="s">
        <v>1393</v>
      </c>
      <c r="J1823" s="4">
        <v>115</v>
      </c>
      <c r="K1823" s="4">
        <v>233</v>
      </c>
      <c r="L1823" s="38" t="s">
        <v>1481</v>
      </c>
      <c r="M1823" s="25"/>
      <c r="N1823" s="49" t="str">
        <f t="shared" si="252"/>
        <v xml:space="preserve"> </v>
      </c>
      <c r="O1823" s="25">
        <v>2</v>
      </c>
      <c r="P1823" s="49">
        <f t="shared" si="253"/>
        <v>6.582845105654664E-5</v>
      </c>
      <c r="Q1823" s="25"/>
      <c r="R1823" s="49" t="str">
        <f t="shared" si="254"/>
        <v xml:space="preserve"> </v>
      </c>
      <c r="S1823" s="28"/>
      <c r="T1823" s="49" t="str">
        <f t="shared" si="255"/>
        <v xml:space="preserve"> </v>
      </c>
      <c r="U1823" s="30"/>
      <c r="V1823" s="49" t="str">
        <f t="shared" si="256"/>
        <v xml:space="preserve"> </v>
      </c>
      <c r="W1823" s="25"/>
      <c r="X1823" s="49" t="str">
        <f t="shared" si="257"/>
        <v xml:space="preserve"> </v>
      </c>
      <c r="Y1823" s="25"/>
      <c r="Z1823" s="53" t="str">
        <f t="shared" si="258"/>
        <v xml:space="preserve"> </v>
      </c>
      <c r="AA1823" s="26">
        <f t="shared" si="259"/>
        <v>2</v>
      </c>
      <c r="AB1823" s="43">
        <f t="shared" si="260"/>
        <v>1.6552591722048879E-5</v>
      </c>
    </row>
    <row r="1824" spans="1:28">
      <c r="A1824" t="s">
        <v>1870</v>
      </c>
      <c r="B1824" t="s">
        <v>91</v>
      </c>
      <c r="C1824" t="s">
        <v>2879</v>
      </c>
      <c r="D1824" s="4" t="s">
        <v>1381</v>
      </c>
      <c r="E1824" s="2"/>
      <c r="F1824" t="s">
        <v>6221</v>
      </c>
      <c r="G1824" s="4"/>
      <c r="H1824" s="3" t="s">
        <v>1393</v>
      </c>
      <c r="I1824" s="3" t="s">
        <v>1393</v>
      </c>
      <c r="J1824" s="4"/>
      <c r="K1824" s="4">
        <v>152</v>
      </c>
      <c r="L1824" s="38" t="s">
        <v>1481</v>
      </c>
      <c r="M1824" s="25"/>
      <c r="N1824" s="49" t="str">
        <f t="shared" si="252"/>
        <v xml:space="preserve"> </v>
      </c>
      <c r="O1824" s="25"/>
      <c r="P1824" s="49" t="str">
        <f t="shared" si="253"/>
        <v xml:space="preserve"> </v>
      </c>
      <c r="Q1824" s="25"/>
      <c r="R1824" s="49" t="str">
        <f t="shared" si="254"/>
        <v xml:space="preserve"> </v>
      </c>
      <c r="S1824" s="28"/>
      <c r="T1824" s="49" t="str">
        <f t="shared" si="255"/>
        <v xml:space="preserve"> </v>
      </c>
      <c r="U1824" s="30"/>
      <c r="V1824" s="49" t="str">
        <f t="shared" si="256"/>
        <v xml:space="preserve"> </v>
      </c>
      <c r="W1824" s="25">
        <v>2</v>
      </c>
      <c r="X1824" s="49">
        <f t="shared" si="257"/>
        <v>1.4062719729995781E-4</v>
      </c>
      <c r="Y1824" s="25"/>
      <c r="Z1824" s="53" t="str">
        <f t="shared" si="258"/>
        <v xml:space="preserve"> </v>
      </c>
      <c r="AA1824" s="26">
        <f t="shared" si="259"/>
        <v>2</v>
      </c>
      <c r="AB1824" s="43">
        <f t="shared" si="260"/>
        <v>1.6552591722048879E-5</v>
      </c>
    </row>
    <row r="1825" spans="1:28">
      <c r="A1825" t="s">
        <v>195</v>
      </c>
      <c r="B1825" t="s">
        <v>1987</v>
      </c>
      <c r="C1825" t="s">
        <v>2877</v>
      </c>
      <c r="D1825" s="4" t="s">
        <v>1381</v>
      </c>
      <c r="E1825" s="2"/>
      <c r="G1825" s="4"/>
      <c r="H1825" s="3" t="s">
        <v>1393</v>
      </c>
      <c r="I1825" s="3" t="s">
        <v>581</v>
      </c>
      <c r="J1825" s="4"/>
      <c r="K1825" s="4"/>
      <c r="L1825" s="38" t="s">
        <v>1483</v>
      </c>
      <c r="M1825" s="25"/>
      <c r="N1825" s="49" t="str">
        <f t="shared" si="252"/>
        <v xml:space="preserve"> </v>
      </c>
      <c r="O1825" s="25"/>
      <c r="P1825" s="49" t="str">
        <f t="shared" si="253"/>
        <v xml:space="preserve"> </v>
      </c>
      <c r="Q1825" s="25"/>
      <c r="R1825" s="49" t="str">
        <f t="shared" si="254"/>
        <v xml:space="preserve"> </v>
      </c>
      <c r="S1825" s="25">
        <v>2</v>
      </c>
      <c r="T1825" s="49">
        <f t="shared" si="255"/>
        <v>7.0474646745833188E-5</v>
      </c>
      <c r="U1825" s="30"/>
      <c r="V1825" s="49" t="str">
        <f t="shared" si="256"/>
        <v xml:space="preserve"> </v>
      </c>
      <c r="W1825" s="25"/>
      <c r="X1825" s="49" t="str">
        <f t="shared" si="257"/>
        <v xml:space="preserve"> </v>
      </c>
      <c r="Y1825" s="25"/>
      <c r="Z1825" s="53" t="str">
        <f t="shared" si="258"/>
        <v xml:space="preserve"> </v>
      </c>
      <c r="AA1825" s="26">
        <f t="shared" si="259"/>
        <v>2</v>
      </c>
      <c r="AB1825" s="43">
        <f t="shared" si="260"/>
        <v>1.6552591722048879E-5</v>
      </c>
    </row>
    <row r="1826" spans="1:28">
      <c r="A1826" t="s">
        <v>1993</v>
      </c>
      <c r="B1826" t="s">
        <v>1991</v>
      </c>
      <c r="C1826" t="s">
        <v>2326</v>
      </c>
      <c r="D1826" s="4" t="s">
        <v>1382</v>
      </c>
      <c r="E1826" s="2"/>
      <c r="G1826" s="4"/>
      <c r="H1826" s="3" t="s">
        <v>1393</v>
      </c>
      <c r="I1826" s="3" t="s">
        <v>1393</v>
      </c>
      <c r="J1826" s="4"/>
      <c r="K1826" s="4"/>
      <c r="L1826" s="38" t="s">
        <v>1483</v>
      </c>
      <c r="M1826" s="25"/>
      <c r="N1826" s="49" t="str">
        <f t="shared" si="252"/>
        <v xml:space="preserve"> </v>
      </c>
      <c r="O1826" s="25"/>
      <c r="P1826" s="49" t="str">
        <f t="shared" si="253"/>
        <v xml:space="preserve"> </v>
      </c>
      <c r="Q1826" s="25"/>
      <c r="R1826" s="49" t="str">
        <f t="shared" si="254"/>
        <v xml:space="preserve"> </v>
      </c>
      <c r="S1826" s="25">
        <v>1</v>
      </c>
      <c r="T1826" s="49">
        <f t="shared" si="255"/>
        <v>3.5237323372916594E-5</v>
      </c>
      <c r="U1826" s="30"/>
      <c r="V1826" s="49" t="str">
        <f t="shared" si="256"/>
        <v xml:space="preserve"> </v>
      </c>
      <c r="W1826" s="25"/>
      <c r="X1826" s="49" t="str">
        <f t="shared" si="257"/>
        <v xml:space="preserve"> </v>
      </c>
      <c r="Y1826" s="25">
        <v>1</v>
      </c>
      <c r="Z1826" s="53">
        <f t="shared" si="258"/>
        <v>2.2366360993066427E-4</v>
      </c>
      <c r="AA1826" s="26">
        <f t="shared" si="259"/>
        <v>2</v>
      </c>
      <c r="AB1826" s="43">
        <f t="shared" si="260"/>
        <v>1.6552591722048879E-5</v>
      </c>
    </row>
    <row r="1827" spans="1:28">
      <c r="A1827" t="s">
        <v>2857</v>
      </c>
      <c r="B1827" t="s">
        <v>5917</v>
      </c>
      <c r="C1827" t="s">
        <v>382</v>
      </c>
      <c r="D1827" s="4" t="s">
        <v>1382</v>
      </c>
      <c r="E1827" s="4"/>
      <c r="F1827" t="s">
        <v>5918</v>
      </c>
      <c r="G1827" s="4"/>
      <c r="H1827" s="3" t="s">
        <v>1393</v>
      </c>
      <c r="I1827" s="3" t="s">
        <v>581</v>
      </c>
      <c r="J1827" s="4"/>
      <c r="K1827" s="4"/>
      <c r="L1827" s="38" t="s">
        <v>1483</v>
      </c>
      <c r="M1827" s="25"/>
      <c r="N1827" s="49" t="str">
        <f t="shared" si="252"/>
        <v xml:space="preserve"> </v>
      </c>
      <c r="O1827" s="25">
        <v>2</v>
      </c>
      <c r="P1827" s="49">
        <f t="shared" si="253"/>
        <v>6.582845105654664E-5</v>
      </c>
      <c r="Q1827" s="25"/>
      <c r="R1827" s="49" t="str">
        <f t="shared" si="254"/>
        <v xml:space="preserve"> </v>
      </c>
      <c r="S1827" s="25"/>
      <c r="T1827" s="49" t="str">
        <f t="shared" si="255"/>
        <v xml:space="preserve"> </v>
      </c>
      <c r="U1827" s="30"/>
      <c r="V1827" s="49" t="str">
        <f t="shared" si="256"/>
        <v xml:space="preserve"> </v>
      </c>
      <c r="W1827" s="25"/>
      <c r="X1827" s="49" t="str">
        <f t="shared" si="257"/>
        <v xml:space="preserve"> </v>
      </c>
      <c r="Y1827" s="25"/>
      <c r="Z1827" s="53" t="str">
        <f t="shared" si="258"/>
        <v xml:space="preserve"> </v>
      </c>
      <c r="AA1827" s="26">
        <f t="shared" si="259"/>
        <v>2</v>
      </c>
      <c r="AB1827" s="43">
        <f t="shared" si="260"/>
        <v>1.6552591722048879E-5</v>
      </c>
    </row>
    <row r="1828" spans="1:28">
      <c r="A1828" t="s">
        <v>1497</v>
      </c>
      <c r="B1828" t="s">
        <v>1498</v>
      </c>
      <c r="C1828" t="s">
        <v>2877</v>
      </c>
      <c r="D1828" s="4" t="s">
        <v>1381</v>
      </c>
      <c r="E1828" s="2"/>
      <c r="F1828" t="s">
        <v>876</v>
      </c>
      <c r="G1828" s="4"/>
      <c r="H1828" s="3" t="s">
        <v>1393</v>
      </c>
      <c r="I1828" s="3" t="s">
        <v>1393</v>
      </c>
      <c r="J1828" s="4">
        <v>132</v>
      </c>
      <c r="K1828" s="4">
        <v>308</v>
      </c>
      <c r="L1828" s="38" t="s">
        <v>1481</v>
      </c>
      <c r="M1828" s="25"/>
      <c r="N1828" s="49" t="str">
        <f t="shared" si="252"/>
        <v xml:space="preserve"> </v>
      </c>
      <c r="O1828" s="25"/>
      <c r="P1828" s="49" t="str">
        <f t="shared" si="253"/>
        <v xml:space="preserve"> </v>
      </c>
      <c r="Q1828" s="25"/>
      <c r="R1828" s="49" t="str">
        <f t="shared" si="254"/>
        <v xml:space="preserve"> </v>
      </c>
      <c r="S1828" s="28"/>
      <c r="T1828" s="49" t="str">
        <f t="shared" si="255"/>
        <v xml:space="preserve"> </v>
      </c>
      <c r="U1828" s="30">
        <v>2</v>
      </c>
      <c r="V1828" s="49">
        <f t="shared" si="256"/>
        <v>1.3488905375328792E-4</v>
      </c>
      <c r="W1828" s="25"/>
      <c r="X1828" s="49" t="str">
        <f t="shared" si="257"/>
        <v xml:space="preserve"> </v>
      </c>
      <c r="Y1828" s="25"/>
      <c r="Z1828" s="53" t="str">
        <f t="shared" si="258"/>
        <v xml:space="preserve"> </v>
      </c>
      <c r="AA1828" s="26">
        <f t="shared" si="259"/>
        <v>2</v>
      </c>
      <c r="AB1828" s="43">
        <f t="shared" si="260"/>
        <v>1.6552591722048879E-5</v>
      </c>
    </row>
    <row r="1829" spans="1:28">
      <c r="A1829" t="s">
        <v>1784</v>
      </c>
      <c r="B1829" t="s">
        <v>715</v>
      </c>
      <c r="C1829" t="s">
        <v>959</v>
      </c>
      <c r="D1829" s="4" t="s">
        <v>1381</v>
      </c>
      <c r="E1829" s="2"/>
      <c r="F1829" t="s">
        <v>6260</v>
      </c>
      <c r="G1829" s="4"/>
      <c r="H1829" s="3" t="s">
        <v>1393</v>
      </c>
      <c r="I1829" s="3" t="s">
        <v>1393</v>
      </c>
      <c r="J1829" s="4"/>
      <c r="K1829" s="4"/>
      <c r="L1829" s="38" t="s">
        <v>1483</v>
      </c>
      <c r="M1829" s="25"/>
      <c r="N1829" s="49" t="str">
        <f t="shared" si="252"/>
        <v xml:space="preserve"> </v>
      </c>
      <c r="O1829" s="25"/>
      <c r="P1829" s="49" t="str">
        <f t="shared" si="253"/>
        <v xml:space="preserve"> </v>
      </c>
      <c r="Q1829" s="25"/>
      <c r="R1829" s="49" t="str">
        <f t="shared" si="254"/>
        <v xml:space="preserve"> </v>
      </c>
      <c r="S1829" s="25">
        <v>2</v>
      </c>
      <c r="T1829" s="49">
        <f t="shared" si="255"/>
        <v>7.0474646745833188E-5</v>
      </c>
      <c r="U1829" s="30"/>
      <c r="V1829" s="49" t="str">
        <f t="shared" si="256"/>
        <v xml:space="preserve"> </v>
      </c>
      <c r="W1829" s="25"/>
      <c r="X1829" s="49" t="str">
        <f t="shared" si="257"/>
        <v xml:space="preserve"> </v>
      </c>
      <c r="Y1829" s="25"/>
      <c r="Z1829" s="53" t="str">
        <f t="shared" si="258"/>
        <v xml:space="preserve"> </v>
      </c>
      <c r="AA1829" s="26">
        <f t="shared" si="259"/>
        <v>2</v>
      </c>
      <c r="AB1829" s="43">
        <f t="shared" si="260"/>
        <v>1.6552591722048879E-5</v>
      </c>
    </row>
    <row r="1830" spans="1:28">
      <c r="A1830" t="s">
        <v>1784</v>
      </c>
      <c r="B1830" t="s">
        <v>1602</v>
      </c>
      <c r="C1830" t="s">
        <v>959</v>
      </c>
      <c r="D1830" s="4" t="s">
        <v>1381</v>
      </c>
      <c r="E1830" s="2"/>
      <c r="F1830" t="s">
        <v>432</v>
      </c>
      <c r="G1830" s="4"/>
      <c r="H1830" s="3" t="s">
        <v>1393</v>
      </c>
      <c r="I1830" s="3" t="s">
        <v>581</v>
      </c>
      <c r="J1830" s="4"/>
      <c r="K1830" s="4"/>
      <c r="L1830" s="38" t="s">
        <v>1483</v>
      </c>
      <c r="M1830" s="25"/>
      <c r="N1830" s="49" t="str">
        <f t="shared" si="252"/>
        <v xml:space="preserve"> </v>
      </c>
      <c r="O1830" s="25"/>
      <c r="P1830" s="49" t="str">
        <f t="shared" si="253"/>
        <v xml:space="preserve"> </v>
      </c>
      <c r="Q1830" s="25"/>
      <c r="R1830" s="49" t="str">
        <f t="shared" si="254"/>
        <v xml:space="preserve"> </v>
      </c>
      <c r="S1830" s="25">
        <v>1</v>
      </c>
      <c r="T1830" s="49">
        <f t="shared" si="255"/>
        <v>3.5237323372916594E-5</v>
      </c>
      <c r="U1830" s="30"/>
      <c r="V1830" s="49" t="str">
        <f t="shared" si="256"/>
        <v xml:space="preserve"> </v>
      </c>
      <c r="W1830" s="25">
        <v>1</v>
      </c>
      <c r="X1830" s="49">
        <f t="shared" si="257"/>
        <v>7.0313598649978903E-5</v>
      </c>
      <c r="Y1830" s="25"/>
      <c r="Z1830" s="53" t="str">
        <f t="shared" si="258"/>
        <v xml:space="preserve"> </v>
      </c>
      <c r="AA1830" s="26">
        <f t="shared" si="259"/>
        <v>2</v>
      </c>
      <c r="AB1830" s="43">
        <f t="shared" si="260"/>
        <v>1.6552591722048879E-5</v>
      </c>
    </row>
    <row r="1831" spans="1:28">
      <c r="A1831" t="s">
        <v>692</v>
      </c>
      <c r="B1831" t="s">
        <v>1680</v>
      </c>
      <c r="C1831" t="s">
        <v>2326</v>
      </c>
      <c r="D1831" s="4" t="s">
        <v>1382</v>
      </c>
      <c r="E1831" s="2"/>
      <c r="G1831" s="4"/>
      <c r="H1831" s="3" t="s">
        <v>1393</v>
      </c>
      <c r="I1831" s="3" t="s">
        <v>581</v>
      </c>
      <c r="J1831" s="4"/>
      <c r="K1831" s="4"/>
      <c r="L1831" s="38" t="s">
        <v>1483</v>
      </c>
      <c r="M1831" s="25"/>
      <c r="N1831" s="49" t="str">
        <f t="shared" si="252"/>
        <v xml:space="preserve"> </v>
      </c>
      <c r="O1831" s="25"/>
      <c r="P1831" s="49" t="str">
        <f t="shared" si="253"/>
        <v xml:space="preserve"> </v>
      </c>
      <c r="Q1831" s="25"/>
      <c r="R1831" s="49" t="str">
        <f t="shared" si="254"/>
        <v xml:space="preserve"> </v>
      </c>
      <c r="S1831" s="25">
        <v>2</v>
      </c>
      <c r="T1831" s="49">
        <f t="shared" si="255"/>
        <v>7.0474646745833188E-5</v>
      </c>
      <c r="U1831" s="30"/>
      <c r="V1831" s="49" t="str">
        <f t="shared" si="256"/>
        <v xml:space="preserve"> </v>
      </c>
      <c r="W1831" s="25"/>
      <c r="X1831" s="49" t="str">
        <f t="shared" si="257"/>
        <v xml:space="preserve"> </v>
      </c>
      <c r="Y1831" s="25"/>
      <c r="Z1831" s="53" t="str">
        <f t="shared" si="258"/>
        <v xml:space="preserve"> </v>
      </c>
      <c r="AA1831" s="26">
        <f t="shared" si="259"/>
        <v>2</v>
      </c>
      <c r="AB1831" s="43">
        <f t="shared" si="260"/>
        <v>1.6552591722048879E-5</v>
      </c>
    </row>
    <row r="1832" spans="1:28">
      <c r="A1832" t="s">
        <v>73</v>
      </c>
      <c r="B1832" t="s">
        <v>5817</v>
      </c>
      <c r="C1832" t="s">
        <v>2911</v>
      </c>
      <c r="D1832" s="4" t="s">
        <v>1381</v>
      </c>
      <c r="E1832" s="2"/>
      <c r="F1832" t="s">
        <v>5818</v>
      </c>
      <c r="G1832" s="4"/>
      <c r="H1832" s="3" t="s">
        <v>581</v>
      </c>
      <c r="I1832" s="3" t="s">
        <v>581</v>
      </c>
      <c r="J1832" s="4"/>
      <c r="K1832" s="4"/>
      <c r="L1832" s="38" t="s">
        <v>1483</v>
      </c>
      <c r="M1832" s="30"/>
      <c r="N1832" s="49" t="str">
        <f t="shared" si="252"/>
        <v xml:space="preserve"> </v>
      </c>
      <c r="O1832" s="30">
        <v>2</v>
      </c>
      <c r="P1832" s="49">
        <f t="shared" si="253"/>
        <v>6.582845105654664E-5</v>
      </c>
      <c r="Q1832" s="25"/>
      <c r="R1832" s="49" t="str">
        <f t="shared" si="254"/>
        <v xml:space="preserve"> </v>
      </c>
      <c r="S1832" s="28"/>
      <c r="T1832" s="49" t="str">
        <f t="shared" si="255"/>
        <v xml:space="preserve"> </v>
      </c>
      <c r="U1832" s="30"/>
      <c r="V1832" s="49" t="str">
        <f t="shared" si="256"/>
        <v xml:space="preserve"> </v>
      </c>
      <c r="W1832" s="25"/>
      <c r="X1832" s="49" t="str">
        <f t="shared" si="257"/>
        <v xml:space="preserve"> </v>
      </c>
      <c r="Y1832" s="25"/>
      <c r="Z1832" s="53" t="str">
        <f t="shared" si="258"/>
        <v xml:space="preserve"> </v>
      </c>
      <c r="AA1832" s="26">
        <f t="shared" si="259"/>
        <v>2</v>
      </c>
      <c r="AB1832" s="43">
        <f t="shared" si="260"/>
        <v>1.6552591722048879E-5</v>
      </c>
    </row>
    <row r="1833" spans="1:28">
      <c r="A1833" t="s">
        <v>2918</v>
      </c>
      <c r="B1833" s="5" t="s">
        <v>5693</v>
      </c>
      <c r="C1833" t="s">
        <v>2877</v>
      </c>
      <c r="D1833" s="4" t="s">
        <v>1381</v>
      </c>
      <c r="E1833" s="2"/>
      <c r="G1833" s="4"/>
      <c r="H1833" s="3" t="s">
        <v>1393</v>
      </c>
      <c r="I1833" s="3" t="s">
        <v>581</v>
      </c>
      <c r="J1833" s="4"/>
      <c r="K1833" s="4"/>
      <c r="L1833" s="38" t="s">
        <v>1481</v>
      </c>
      <c r="M1833" s="25"/>
      <c r="N1833" s="49" t="str">
        <f t="shared" si="252"/>
        <v xml:space="preserve"> </v>
      </c>
      <c r="O1833" s="25"/>
      <c r="P1833" s="49" t="str">
        <f t="shared" si="253"/>
        <v xml:space="preserve"> </v>
      </c>
      <c r="Q1833" s="25"/>
      <c r="R1833" s="49" t="str">
        <f t="shared" si="254"/>
        <v xml:space="preserve"> </v>
      </c>
      <c r="S1833" s="25"/>
      <c r="T1833" s="49" t="str">
        <f t="shared" si="255"/>
        <v xml:space="preserve"> </v>
      </c>
      <c r="U1833" s="30"/>
      <c r="V1833" s="49" t="str">
        <f t="shared" si="256"/>
        <v xml:space="preserve"> </v>
      </c>
      <c r="W1833" s="25"/>
      <c r="X1833" s="49" t="str">
        <f t="shared" si="257"/>
        <v xml:space="preserve"> </v>
      </c>
      <c r="Y1833" s="25">
        <v>2</v>
      </c>
      <c r="Z1833" s="53">
        <f t="shared" si="258"/>
        <v>4.4732721986132855E-4</v>
      </c>
      <c r="AA1833" s="26">
        <f t="shared" si="259"/>
        <v>2</v>
      </c>
      <c r="AB1833" s="43">
        <f t="shared" si="260"/>
        <v>1.6552591722048879E-5</v>
      </c>
    </row>
    <row r="1834" spans="1:28">
      <c r="A1834" t="s">
        <v>2918</v>
      </c>
      <c r="B1834" t="s">
        <v>5291</v>
      </c>
      <c r="C1834" t="s">
        <v>2877</v>
      </c>
      <c r="D1834" s="4" t="s">
        <v>1381</v>
      </c>
      <c r="E1834" s="2"/>
      <c r="G1834" s="4"/>
      <c r="H1834" s="3" t="s">
        <v>1393</v>
      </c>
      <c r="I1834" s="3" t="s">
        <v>581</v>
      </c>
      <c r="J1834" s="4"/>
      <c r="K1834" s="4"/>
      <c r="L1834" s="38" t="s">
        <v>1481</v>
      </c>
      <c r="M1834" s="25"/>
      <c r="N1834" s="49" t="str">
        <f t="shared" si="252"/>
        <v xml:space="preserve"> </v>
      </c>
      <c r="O1834" s="25">
        <v>2</v>
      </c>
      <c r="P1834" s="49">
        <f t="shared" si="253"/>
        <v>6.582845105654664E-5</v>
      </c>
      <c r="Q1834" s="25"/>
      <c r="R1834" s="49" t="str">
        <f t="shared" si="254"/>
        <v xml:space="preserve"> </v>
      </c>
      <c r="S1834" s="25"/>
      <c r="T1834" s="49" t="str">
        <f t="shared" si="255"/>
        <v xml:space="preserve"> </v>
      </c>
      <c r="U1834" s="30"/>
      <c r="V1834" s="49" t="str">
        <f t="shared" si="256"/>
        <v xml:space="preserve"> </v>
      </c>
      <c r="W1834" s="25"/>
      <c r="X1834" s="49" t="str">
        <f t="shared" si="257"/>
        <v xml:space="preserve"> </v>
      </c>
      <c r="Y1834" s="25"/>
      <c r="Z1834" s="53" t="str">
        <f t="shared" si="258"/>
        <v xml:space="preserve"> </v>
      </c>
      <c r="AA1834" s="26">
        <f t="shared" si="259"/>
        <v>2</v>
      </c>
      <c r="AB1834" s="43">
        <f t="shared" si="260"/>
        <v>1.6552591722048879E-5</v>
      </c>
    </row>
    <row r="1835" spans="1:28">
      <c r="A1835" t="s">
        <v>3417</v>
      </c>
      <c r="B1835" t="s">
        <v>1789</v>
      </c>
      <c r="C1835" t="s">
        <v>3416</v>
      </c>
      <c r="D1835" s="4" t="s">
        <v>1382</v>
      </c>
      <c r="E1835" s="2"/>
      <c r="F1835" t="s">
        <v>3454</v>
      </c>
      <c r="G1835" s="4"/>
      <c r="H1835" s="3" t="s">
        <v>1393</v>
      </c>
      <c r="I1835" s="3" t="s">
        <v>1393</v>
      </c>
      <c r="J1835" s="4">
        <v>280</v>
      </c>
      <c r="K1835" s="4">
        <v>332</v>
      </c>
      <c r="L1835" s="38" t="s">
        <v>1483</v>
      </c>
      <c r="M1835" s="25"/>
      <c r="N1835" s="49" t="str">
        <f t="shared" si="252"/>
        <v xml:space="preserve"> </v>
      </c>
      <c r="O1835" s="25">
        <v>2</v>
      </c>
      <c r="P1835" s="49">
        <f t="shared" si="253"/>
        <v>6.582845105654664E-5</v>
      </c>
      <c r="Q1835" s="25"/>
      <c r="R1835" s="49" t="str">
        <f t="shared" si="254"/>
        <v xml:space="preserve"> </v>
      </c>
      <c r="S1835" s="25"/>
      <c r="T1835" s="49" t="str">
        <f t="shared" si="255"/>
        <v xml:space="preserve"> </v>
      </c>
      <c r="U1835" s="30"/>
      <c r="V1835" s="49" t="str">
        <f t="shared" si="256"/>
        <v xml:space="preserve"> </v>
      </c>
      <c r="W1835" s="25"/>
      <c r="X1835" s="49" t="str">
        <f t="shared" si="257"/>
        <v xml:space="preserve"> </v>
      </c>
      <c r="Y1835" s="25"/>
      <c r="Z1835" s="53" t="str">
        <f t="shared" si="258"/>
        <v xml:space="preserve"> </v>
      </c>
      <c r="AA1835" s="26">
        <f t="shared" si="259"/>
        <v>2</v>
      </c>
      <c r="AB1835" s="43">
        <f t="shared" si="260"/>
        <v>1.6552591722048879E-5</v>
      </c>
    </row>
    <row r="1836" spans="1:28">
      <c r="A1836" t="s">
        <v>1526</v>
      </c>
      <c r="B1836" t="s">
        <v>67</v>
      </c>
      <c r="C1836" t="s">
        <v>2869</v>
      </c>
      <c r="D1836" s="4" t="s">
        <v>1381</v>
      </c>
      <c r="E1836" s="2"/>
      <c r="F1836" t="s">
        <v>3235</v>
      </c>
      <c r="G1836" s="4"/>
      <c r="H1836" s="3" t="s">
        <v>1393</v>
      </c>
      <c r="I1836" s="3" t="s">
        <v>1393</v>
      </c>
      <c r="J1836" s="4"/>
      <c r="K1836" s="4">
        <v>256</v>
      </c>
      <c r="L1836" s="38" t="s">
        <v>1481</v>
      </c>
      <c r="M1836" s="25"/>
      <c r="N1836" s="49" t="str">
        <f t="shared" si="252"/>
        <v xml:space="preserve"> </v>
      </c>
      <c r="O1836" s="25"/>
      <c r="P1836" s="49" t="str">
        <f t="shared" si="253"/>
        <v xml:space="preserve"> </v>
      </c>
      <c r="Q1836" s="25"/>
      <c r="R1836" s="49" t="str">
        <f t="shared" si="254"/>
        <v xml:space="preserve"> </v>
      </c>
      <c r="S1836" s="25">
        <v>2</v>
      </c>
      <c r="T1836" s="49">
        <f t="shared" si="255"/>
        <v>7.0474646745833188E-5</v>
      </c>
      <c r="U1836" s="30"/>
      <c r="V1836" s="49" t="str">
        <f t="shared" si="256"/>
        <v xml:space="preserve"> </v>
      </c>
      <c r="W1836" s="25"/>
      <c r="X1836" s="49" t="str">
        <f t="shared" si="257"/>
        <v xml:space="preserve"> </v>
      </c>
      <c r="Y1836" s="25"/>
      <c r="Z1836" s="53" t="str">
        <f t="shared" si="258"/>
        <v xml:space="preserve"> </v>
      </c>
      <c r="AA1836" s="26">
        <f t="shared" si="259"/>
        <v>2</v>
      </c>
      <c r="AB1836" s="43">
        <f t="shared" si="260"/>
        <v>1.6552591722048879E-5</v>
      </c>
    </row>
    <row r="1837" spans="1:28">
      <c r="A1837" t="s">
        <v>1535</v>
      </c>
      <c r="B1837" t="s">
        <v>2310</v>
      </c>
      <c r="C1837" t="s">
        <v>2333</v>
      </c>
      <c r="D1837" s="4" t="s">
        <v>1381</v>
      </c>
      <c r="E1837" s="2"/>
      <c r="F1837" t="s">
        <v>2127</v>
      </c>
      <c r="G1837" s="4"/>
      <c r="H1837" s="3" t="s">
        <v>1393</v>
      </c>
      <c r="I1837" s="3" t="s">
        <v>1393</v>
      </c>
      <c r="J1837" s="4"/>
      <c r="K1837" s="4">
        <v>302</v>
      </c>
      <c r="L1837" s="38" t="s">
        <v>1481</v>
      </c>
      <c r="M1837" s="25"/>
      <c r="N1837" s="49" t="str">
        <f t="shared" si="252"/>
        <v xml:space="preserve"> </v>
      </c>
      <c r="O1837" s="25"/>
      <c r="P1837" s="49" t="str">
        <f t="shared" si="253"/>
        <v xml:space="preserve"> </v>
      </c>
      <c r="Q1837" s="25"/>
      <c r="R1837" s="49" t="str">
        <f t="shared" si="254"/>
        <v xml:space="preserve"> </v>
      </c>
      <c r="S1837" s="28"/>
      <c r="T1837" s="49" t="str">
        <f t="shared" si="255"/>
        <v xml:space="preserve"> </v>
      </c>
      <c r="U1837" s="30"/>
      <c r="V1837" s="49" t="str">
        <f t="shared" si="256"/>
        <v xml:space="preserve"> </v>
      </c>
      <c r="W1837" s="25">
        <v>2</v>
      </c>
      <c r="X1837" s="49">
        <f t="shared" si="257"/>
        <v>1.4062719729995781E-4</v>
      </c>
      <c r="Y1837" s="25"/>
      <c r="Z1837" s="53" t="str">
        <f t="shared" si="258"/>
        <v xml:space="preserve"> </v>
      </c>
      <c r="AA1837" s="26">
        <f t="shared" si="259"/>
        <v>2</v>
      </c>
      <c r="AB1837" s="43">
        <f t="shared" si="260"/>
        <v>1.6552591722048879E-5</v>
      </c>
    </row>
    <row r="1838" spans="1:28">
      <c r="A1838" t="s">
        <v>705</v>
      </c>
      <c r="B1838" s="5" t="s">
        <v>661</v>
      </c>
      <c r="C1838" t="s">
        <v>998</v>
      </c>
      <c r="D1838" s="4" t="s">
        <v>1381</v>
      </c>
      <c r="E1838" s="2"/>
      <c r="F1838" s="5" t="s">
        <v>4626</v>
      </c>
      <c r="G1838" s="4"/>
      <c r="H1838" s="3" t="s">
        <v>1393</v>
      </c>
      <c r="I1838" s="3" t="s">
        <v>581</v>
      </c>
      <c r="J1838" s="4"/>
      <c r="K1838" s="4"/>
      <c r="L1838" s="38" t="s">
        <v>1378</v>
      </c>
      <c r="M1838" s="25"/>
      <c r="N1838" s="49" t="str">
        <f t="shared" si="252"/>
        <v xml:space="preserve"> </v>
      </c>
      <c r="O1838" s="25"/>
      <c r="P1838" s="49" t="str">
        <f t="shared" si="253"/>
        <v xml:space="preserve"> </v>
      </c>
      <c r="Q1838" s="25"/>
      <c r="R1838" s="49" t="str">
        <f t="shared" si="254"/>
        <v xml:space="preserve"> </v>
      </c>
      <c r="S1838" s="25"/>
      <c r="T1838" s="49" t="str">
        <f t="shared" si="255"/>
        <v xml:space="preserve"> </v>
      </c>
      <c r="U1838" s="30"/>
      <c r="V1838" s="49" t="str">
        <f t="shared" si="256"/>
        <v xml:space="preserve"> </v>
      </c>
      <c r="W1838" s="25">
        <v>2</v>
      </c>
      <c r="X1838" s="49">
        <f t="shared" si="257"/>
        <v>1.4062719729995781E-4</v>
      </c>
      <c r="Y1838" s="25"/>
      <c r="Z1838" s="53" t="str">
        <f t="shared" si="258"/>
        <v xml:space="preserve"> </v>
      </c>
      <c r="AA1838" s="26">
        <f t="shared" si="259"/>
        <v>2</v>
      </c>
      <c r="AB1838" s="43">
        <f t="shared" si="260"/>
        <v>1.6552591722048879E-5</v>
      </c>
    </row>
    <row r="1839" spans="1:28">
      <c r="A1839" t="s">
        <v>3553</v>
      </c>
      <c r="B1839" t="s">
        <v>4005</v>
      </c>
      <c r="C1839" t="s">
        <v>2879</v>
      </c>
      <c r="D1839" s="4" t="s">
        <v>1381</v>
      </c>
      <c r="E1839" s="2"/>
      <c r="F1839" t="s">
        <v>4049</v>
      </c>
      <c r="G1839" s="4"/>
      <c r="H1839" s="3" t="s">
        <v>1393</v>
      </c>
      <c r="I1839" s="3" t="s">
        <v>581</v>
      </c>
      <c r="J1839" s="4"/>
      <c r="K1839" s="4"/>
      <c r="L1839" s="38" t="s">
        <v>1481</v>
      </c>
      <c r="M1839" s="25"/>
      <c r="N1839" s="49" t="str">
        <f t="shared" si="252"/>
        <v xml:space="preserve"> </v>
      </c>
      <c r="O1839" s="25">
        <v>1</v>
      </c>
      <c r="P1839" s="49">
        <f t="shared" si="253"/>
        <v>3.291422552827332E-5</v>
      </c>
      <c r="Q1839" s="25"/>
      <c r="R1839" s="49" t="str">
        <f t="shared" si="254"/>
        <v xml:space="preserve"> </v>
      </c>
      <c r="S1839" s="25">
        <v>1</v>
      </c>
      <c r="T1839" s="49">
        <f t="shared" si="255"/>
        <v>3.5237323372916594E-5</v>
      </c>
      <c r="U1839" s="30"/>
      <c r="V1839" s="49" t="str">
        <f t="shared" si="256"/>
        <v xml:space="preserve"> </v>
      </c>
      <c r="W1839" s="25"/>
      <c r="X1839" s="49" t="str">
        <f t="shared" si="257"/>
        <v xml:space="preserve"> </v>
      </c>
      <c r="Y1839" s="25"/>
      <c r="Z1839" s="53" t="str">
        <f t="shared" si="258"/>
        <v xml:space="preserve"> </v>
      </c>
      <c r="AA1839" s="26">
        <f t="shared" si="259"/>
        <v>2</v>
      </c>
      <c r="AB1839" s="43">
        <f t="shared" si="260"/>
        <v>1.6552591722048879E-5</v>
      </c>
    </row>
    <row r="1840" spans="1:28">
      <c r="A1840" t="s">
        <v>1544</v>
      </c>
      <c r="B1840" s="5" t="s">
        <v>5771</v>
      </c>
      <c r="C1840" t="s">
        <v>2891</v>
      </c>
      <c r="D1840" s="4" t="s">
        <v>1381</v>
      </c>
      <c r="E1840" s="2"/>
      <c r="G1840" s="4"/>
      <c r="H1840" s="3" t="s">
        <v>1393</v>
      </c>
      <c r="I1840" s="3" t="s">
        <v>581</v>
      </c>
      <c r="J1840" s="4"/>
      <c r="K1840" s="4"/>
      <c r="L1840" s="38" t="s">
        <v>1481</v>
      </c>
      <c r="M1840" s="25">
        <v>2</v>
      </c>
      <c r="N1840" s="49">
        <f t="shared" si="252"/>
        <v>8.8432967810399716E-5</v>
      </c>
      <c r="O1840" s="25"/>
      <c r="P1840" s="49" t="str">
        <f t="shared" si="253"/>
        <v xml:space="preserve"> </v>
      </c>
      <c r="Q1840" s="25"/>
      <c r="R1840" s="49" t="str">
        <f t="shared" si="254"/>
        <v xml:space="preserve"> </v>
      </c>
      <c r="S1840" s="28"/>
      <c r="T1840" s="49" t="str">
        <f t="shared" si="255"/>
        <v xml:space="preserve"> </v>
      </c>
      <c r="U1840" s="30"/>
      <c r="V1840" s="49" t="str">
        <f t="shared" si="256"/>
        <v xml:space="preserve"> </v>
      </c>
      <c r="W1840" s="25"/>
      <c r="X1840" s="49" t="str">
        <f t="shared" si="257"/>
        <v xml:space="preserve"> </v>
      </c>
      <c r="Y1840" s="25"/>
      <c r="Z1840" s="53" t="str">
        <f t="shared" si="258"/>
        <v xml:space="preserve"> </v>
      </c>
      <c r="AA1840" s="26">
        <f t="shared" si="259"/>
        <v>2</v>
      </c>
      <c r="AB1840" s="43">
        <f t="shared" si="260"/>
        <v>1.6552591722048879E-5</v>
      </c>
    </row>
    <row r="1841" spans="1:28">
      <c r="A1841" t="s">
        <v>1544</v>
      </c>
      <c r="B1841" t="s">
        <v>599</v>
      </c>
      <c r="C1841" t="s">
        <v>2891</v>
      </c>
      <c r="D1841" s="4" t="s">
        <v>1381</v>
      </c>
      <c r="E1841" s="2"/>
      <c r="G1841" s="4"/>
      <c r="H1841" s="3" t="s">
        <v>1393</v>
      </c>
      <c r="I1841" s="3" t="s">
        <v>1393</v>
      </c>
      <c r="J1841" s="4">
        <v>202</v>
      </c>
      <c r="K1841" s="4">
        <v>267</v>
      </c>
      <c r="L1841" s="38" t="s">
        <v>1481</v>
      </c>
      <c r="M1841" s="25"/>
      <c r="N1841" s="49" t="str">
        <f t="shared" si="252"/>
        <v xml:space="preserve"> </v>
      </c>
      <c r="O1841" s="25">
        <v>2</v>
      </c>
      <c r="P1841" s="49">
        <f t="shared" si="253"/>
        <v>6.582845105654664E-5</v>
      </c>
      <c r="Q1841" s="25"/>
      <c r="R1841" s="49" t="str">
        <f t="shared" si="254"/>
        <v xml:space="preserve"> </v>
      </c>
      <c r="S1841" s="28"/>
      <c r="T1841" s="49" t="str">
        <f t="shared" si="255"/>
        <v xml:space="preserve"> </v>
      </c>
      <c r="U1841" s="30"/>
      <c r="V1841" s="49" t="str">
        <f t="shared" si="256"/>
        <v xml:space="preserve"> </v>
      </c>
      <c r="W1841" s="25"/>
      <c r="X1841" s="49" t="str">
        <f t="shared" si="257"/>
        <v xml:space="preserve"> </v>
      </c>
      <c r="Y1841" s="25"/>
      <c r="Z1841" s="53" t="str">
        <f t="shared" si="258"/>
        <v xml:space="preserve"> </v>
      </c>
      <c r="AA1841" s="26">
        <f t="shared" si="259"/>
        <v>2</v>
      </c>
      <c r="AB1841" s="43">
        <f t="shared" si="260"/>
        <v>1.6552591722048879E-5</v>
      </c>
    </row>
    <row r="1842" spans="1:28">
      <c r="A1842" s="5" t="s">
        <v>5932</v>
      </c>
      <c r="B1842" s="5" t="s">
        <v>5933</v>
      </c>
      <c r="C1842" t="s">
        <v>2982</v>
      </c>
      <c r="D1842" s="4" t="s">
        <v>1381</v>
      </c>
      <c r="E1842" s="2"/>
      <c r="F1842" s="5" t="s">
        <v>5934</v>
      </c>
      <c r="G1842" s="4"/>
      <c r="H1842" s="3" t="s">
        <v>1393</v>
      </c>
      <c r="I1842" s="3" t="s">
        <v>581</v>
      </c>
      <c r="J1842" s="4">
        <v>361</v>
      </c>
      <c r="K1842" s="4"/>
      <c r="L1842" s="38" t="s">
        <v>1378</v>
      </c>
      <c r="M1842" s="25"/>
      <c r="N1842" s="49" t="str">
        <f t="shared" si="252"/>
        <v xml:space="preserve"> </v>
      </c>
      <c r="O1842" s="25">
        <v>2</v>
      </c>
      <c r="P1842" s="49">
        <f t="shared" si="253"/>
        <v>6.582845105654664E-5</v>
      </c>
      <c r="Q1842" s="25"/>
      <c r="R1842" s="49" t="str">
        <f t="shared" si="254"/>
        <v xml:space="preserve"> </v>
      </c>
      <c r="S1842" s="25"/>
      <c r="T1842" s="49" t="str">
        <f t="shared" si="255"/>
        <v xml:space="preserve"> </v>
      </c>
      <c r="U1842" s="30"/>
      <c r="V1842" s="49" t="str">
        <f t="shared" si="256"/>
        <v xml:space="preserve"> </v>
      </c>
      <c r="W1842" s="25"/>
      <c r="X1842" s="49" t="str">
        <f t="shared" si="257"/>
        <v xml:space="preserve"> </v>
      </c>
      <c r="Y1842" s="25"/>
      <c r="Z1842" s="53" t="str">
        <f t="shared" si="258"/>
        <v xml:space="preserve"> </v>
      </c>
      <c r="AA1842" s="26">
        <f t="shared" si="259"/>
        <v>2</v>
      </c>
      <c r="AB1842" s="43">
        <f t="shared" si="260"/>
        <v>1.6552591722048879E-5</v>
      </c>
    </row>
    <row r="1843" spans="1:28">
      <c r="A1843" t="s">
        <v>6565</v>
      </c>
      <c r="B1843" s="5" t="s">
        <v>3683</v>
      </c>
      <c r="C1843" t="s">
        <v>3582</v>
      </c>
      <c r="D1843" s="4" t="s">
        <v>1382</v>
      </c>
      <c r="E1843" s="2" t="s">
        <v>3232</v>
      </c>
      <c r="G1843" s="4"/>
      <c r="H1843" s="3" t="s">
        <v>1393</v>
      </c>
      <c r="I1843" s="3" t="s">
        <v>1393</v>
      </c>
      <c r="J1843" s="4"/>
      <c r="K1843" s="4"/>
      <c r="L1843" s="38" t="s">
        <v>1483</v>
      </c>
      <c r="M1843" s="25"/>
      <c r="N1843" s="49" t="str">
        <f t="shared" si="252"/>
        <v xml:space="preserve"> </v>
      </c>
      <c r="O1843" s="25">
        <v>1</v>
      </c>
      <c r="P1843" s="49">
        <f t="shared" si="253"/>
        <v>3.291422552827332E-5</v>
      </c>
      <c r="Q1843" s="25">
        <v>1</v>
      </c>
      <c r="R1843" s="49">
        <f t="shared" si="254"/>
        <v>1.6863406408094435E-4</v>
      </c>
      <c r="S1843" s="25"/>
      <c r="T1843" s="49" t="str">
        <f t="shared" si="255"/>
        <v xml:space="preserve"> </v>
      </c>
      <c r="U1843" s="30"/>
      <c r="V1843" s="49" t="str">
        <f t="shared" si="256"/>
        <v xml:space="preserve"> </v>
      </c>
      <c r="W1843" s="25"/>
      <c r="X1843" s="49" t="str">
        <f t="shared" si="257"/>
        <v xml:space="preserve"> </v>
      </c>
      <c r="Y1843" s="25"/>
      <c r="Z1843" s="53" t="str">
        <f t="shared" si="258"/>
        <v xml:space="preserve"> </v>
      </c>
      <c r="AA1843" s="26">
        <f t="shared" si="259"/>
        <v>2</v>
      </c>
      <c r="AB1843" s="43">
        <f t="shared" si="260"/>
        <v>1.6552591722048879E-5</v>
      </c>
    </row>
    <row r="1844" spans="1:28">
      <c r="A1844" t="s">
        <v>6565</v>
      </c>
      <c r="B1844" t="s">
        <v>6655</v>
      </c>
      <c r="C1844" t="s">
        <v>3582</v>
      </c>
      <c r="D1844" s="4" t="s">
        <v>1382</v>
      </c>
      <c r="E1844" s="2" t="s">
        <v>2064</v>
      </c>
      <c r="G1844" s="4"/>
      <c r="H1844" s="3" t="s">
        <v>1393</v>
      </c>
      <c r="I1844" s="3" t="s">
        <v>1393</v>
      </c>
      <c r="J1844" s="4"/>
      <c r="K1844" s="4"/>
      <c r="L1844" s="38" t="s">
        <v>1483</v>
      </c>
      <c r="M1844" s="25"/>
      <c r="N1844" s="49" t="str">
        <f t="shared" si="252"/>
        <v xml:space="preserve"> </v>
      </c>
      <c r="O1844" s="25">
        <v>2</v>
      </c>
      <c r="P1844" s="49">
        <f t="shared" si="253"/>
        <v>6.582845105654664E-5</v>
      </c>
      <c r="Q1844" s="25"/>
      <c r="R1844" s="49" t="str">
        <f t="shared" si="254"/>
        <v xml:space="preserve"> </v>
      </c>
      <c r="S1844" s="25"/>
      <c r="T1844" s="49" t="str">
        <f t="shared" si="255"/>
        <v xml:space="preserve"> </v>
      </c>
      <c r="U1844" s="30"/>
      <c r="V1844" s="49" t="str">
        <f t="shared" si="256"/>
        <v xml:space="preserve"> </v>
      </c>
      <c r="W1844" s="25"/>
      <c r="X1844" s="49" t="str">
        <f t="shared" si="257"/>
        <v xml:space="preserve"> </v>
      </c>
      <c r="Y1844" s="25"/>
      <c r="Z1844" s="53" t="str">
        <f t="shared" si="258"/>
        <v xml:space="preserve"> </v>
      </c>
      <c r="AA1844" s="26">
        <f t="shared" si="259"/>
        <v>2</v>
      </c>
      <c r="AB1844" s="43">
        <f t="shared" si="260"/>
        <v>1.6552591722048879E-5</v>
      </c>
    </row>
    <row r="1845" spans="1:28">
      <c r="A1845" t="s">
        <v>16</v>
      </c>
      <c r="B1845" s="5" t="s">
        <v>6033</v>
      </c>
      <c r="C1845" t="s">
        <v>2326</v>
      </c>
      <c r="D1845" s="4" t="s">
        <v>1382</v>
      </c>
      <c r="E1845" s="2"/>
      <c r="G1845" s="4"/>
      <c r="H1845" s="3" t="s">
        <v>1393</v>
      </c>
      <c r="I1845" s="3" t="s">
        <v>581</v>
      </c>
      <c r="J1845" s="4"/>
      <c r="K1845" s="4"/>
      <c r="L1845" s="38" t="s">
        <v>1483</v>
      </c>
      <c r="M1845" s="25"/>
      <c r="N1845" s="49" t="str">
        <f t="shared" si="252"/>
        <v xml:space="preserve"> </v>
      </c>
      <c r="O1845" s="25"/>
      <c r="P1845" s="49" t="str">
        <f t="shared" si="253"/>
        <v xml:space="preserve"> </v>
      </c>
      <c r="Q1845" s="25"/>
      <c r="R1845" s="49" t="str">
        <f t="shared" si="254"/>
        <v xml:space="preserve"> </v>
      </c>
      <c r="S1845" s="25"/>
      <c r="T1845" s="49" t="str">
        <f t="shared" si="255"/>
        <v xml:space="preserve"> </v>
      </c>
      <c r="U1845" s="30">
        <v>2</v>
      </c>
      <c r="V1845" s="49">
        <f t="shared" si="256"/>
        <v>1.3488905375328792E-4</v>
      </c>
      <c r="W1845" s="25"/>
      <c r="X1845" s="49" t="str">
        <f t="shared" si="257"/>
        <v xml:space="preserve"> </v>
      </c>
      <c r="Y1845" s="25"/>
      <c r="Z1845" s="53" t="str">
        <f t="shared" si="258"/>
        <v xml:space="preserve"> </v>
      </c>
      <c r="AA1845" s="26">
        <f t="shared" si="259"/>
        <v>2</v>
      </c>
      <c r="AB1845" s="43">
        <f t="shared" si="260"/>
        <v>1.6552591722048879E-5</v>
      </c>
    </row>
    <row r="1846" spans="1:28">
      <c r="A1846" t="s">
        <v>16</v>
      </c>
      <c r="B1846" t="s">
        <v>2527</v>
      </c>
      <c r="C1846" t="s">
        <v>2326</v>
      </c>
      <c r="D1846" s="4" t="s">
        <v>1382</v>
      </c>
      <c r="E1846" s="2"/>
      <c r="F1846" t="s">
        <v>2814</v>
      </c>
      <c r="G1846" s="4"/>
      <c r="H1846" s="3" t="s">
        <v>1393</v>
      </c>
      <c r="I1846" s="3" t="s">
        <v>1393</v>
      </c>
      <c r="J1846" s="4"/>
      <c r="K1846" s="4"/>
      <c r="L1846" s="38" t="s">
        <v>1483</v>
      </c>
      <c r="M1846" s="25"/>
      <c r="N1846" s="49" t="str">
        <f t="shared" si="252"/>
        <v xml:space="preserve"> </v>
      </c>
      <c r="O1846" s="25"/>
      <c r="P1846" s="49" t="str">
        <f t="shared" si="253"/>
        <v xml:space="preserve"> </v>
      </c>
      <c r="Q1846" s="25"/>
      <c r="R1846" s="49" t="str">
        <f t="shared" si="254"/>
        <v xml:space="preserve"> </v>
      </c>
      <c r="S1846" s="28"/>
      <c r="T1846" s="49" t="str">
        <f t="shared" si="255"/>
        <v xml:space="preserve"> </v>
      </c>
      <c r="U1846" s="30"/>
      <c r="V1846" s="49" t="str">
        <f t="shared" si="256"/>
        <v xml:space="preserve"> </v>
      </c>
      <c r="W1846" s="25">
        <v>1</v>
      </c>
      <c r="X1846" s="49">
        <f t="shared" si="257"/>
        <v>7.0313598649978903E-5</v>
      </c>
      <c r="Y1846" s="25">
        <v>1</v>
      </c>
      <c r="Z1846" s="53">
        <f t="shared" si="258"/>
        <v>2.2366360993066427E-4</v>
      </c>
      <c r="AA1846" s="26">
        <f t="shared" si="259"/>
        <v>2</v>
      </c>
      <c r="AB1846" s="43">
        <f t="shared" si="260"/>
        <v>1.6552591722048879E-5</v>
      </c>
    </row>
    <row r="1847" spans="1:28">
      <c r="A1847" t="s">
        <v>16</v>
      </c>
      <c r="B1847" t="s">
        <v>3675</v>
      </c>
      <c r="C1847" t="s">
        <v>2326</v>
      </c>
      <c r="D1847" s="4" t="s">
        <v>1382</v>
      </c>
      <c r="E1847" s="2"/>
      <c r="G1847" s="4"/>
      <c r="H1847" s="3" t="s">
        <v>1393</v>
      </c>
      <c r="I1847" s="3" t="s">
        <v>1393</v>
      </c>
      <c r="J1847" s="4">
        <v>405</v>
      </c>
      <c r="K1847" s="4"/>
      <c r="L1847" s="38" t="s">
        <v>1483</v>
      </c>
      <c r="M1847" s="25"/>
      <c r="N1847" s="49" t="str">
        <f t="shared" si="252"/>
        <v xml:space="preserve"> </v>
      </c>
      <c r="O1847" s="25">
        <v>1</v>
      </c>
      <c r="P1847" s="49">
        <f t="shared" si="253"/>
        <v>3.291422552827332E-5</v>
      </c>
      <c r="Q1847" s="25">
        <v>1</v>
      </c>
      <c r="R1847" s="49">
        <f t="shared" si="254"/>
        <v>1.6863406408094435E-4</v>
      </c>
      <c r="S1847" s="25"/>
      <c r="T1847" s="49" t="str">
        <f t="shared" si="255"/>
        <v xml:space="preserve"> </v>
      </c>
      <c r="U1847" s="30"/>
      <c r="V1847" s="49" t="str">
        <f t="shared" si="256"/>
        <v xml:space="preserve"> </v>
      </c>
      <c r="W1847" s="25"/>
      <c r="X1847" s="49" t="str">
        <f t="shared" si="257"/>
        <v xml:space="preserve"> </v>
      </c>
      <c r="Y1847" s="25"/>
      <c r="Z1847" s="53" t="str">
        <f t="shared" si="258"/>
        <v xml:space="preserve"> </v>
      </c>
      <c r="AA1847" s="26">
        <f t="shared" si="259"/>
        <v>2</v>
      </c>
      <c r="AB1847" s="43">
        <f t="shared" si="260"/>
        <v>1.6552591722048879E-5</v>
      </c>
    </row>
    <row r="1848" spans="1:28">
      <c r="A1848" t="s">
        <v>5297</v>
      </c>
      <c r="B1848" t="s">
        <v>5298</v>
      </c>
      <c r="C1848" t="s">
        <v>998</v>
      </c>
      <c r="D1848" s="4" t="s">
        <v>1381</v>
      </c>
      <c r="E1848" s="2"/>
      <c r="F1848" t="s">
        <v>5335</v>
      </c>
      <c r="G1848" s="4"/>
      <c r="H1848" s="3" t="s">
        <v>1393</v>
      </c>
      <c r="I1848" s="3" t="s">
        <v>1393</v>
      </c>
      <c r="J1848" s="4"/>
      <c r="K1848" s="4"/>
      <c r="L1848" s="38" t="s">
        <v>1378</v>
      </c>
      <c r="M1848" s="25"/>
      <c r="N1848" s="49" t="str">
        <f t="shared" si="252"/>
        <v xml:space="preserve"> </v>
      </c>
      <c r="O1848" s="25"/>
      <c r="P1848" s="49" t="str">
        <f t="shared" si="253"/>
        <v xml:space="preserve"> </v>
      </c>
      <c r="Q1848" s="25"/>
      <c r="R1848" s="49" t="str">
        <f t="shared" si="254"/>
        <v xml:space="preserve"> </v>
      </c>
      <c r="S1848" s="25"/>
      <c r="T1848" s="49" t="str">
        <f t="shared" si="255"/>
        <v xml:space="preserve"> </v>
      </c>
      <c r="U1848" s="30">
        <v>2</v>
      </c>
      <c r="V1848" s="49">
        <f t="shared" si="256"/>
        <v>1.3488905375328792E-4</v>
      </c>
      <c r="W1848" s="25"/>
      <c r="X1848" s="49" t="str">
        <f t="shared" si="257"/>
        <v xml:space="preserve"> </v>
      </c>
      <c r="Y1848" s="25"/>
      <c r="Z1848" s="53" t="str">
        <f t="shared" si="258"/>
        <v xml:space="preserve"> </v>
      </c>
      <c r="AA1848" s="26">
        <f t="shared" si="259"/>
        <v>2</v>
      </c>
      <c r="AB1848" s="43">
        <f t="shared" si="260"/>
        <v>1.6552591722048879E-5</v>
      </c>
    </row>
    <row r="1849" spans="1:28">
      <c r="A1849" t="s">
        <v>2145</v>
      </c>
      <c r="B1849" t="s">
        <v>5919</v>
      </c>
      <c r="C1849" t="s">
        <v>382</v>
      </c>
      <c r="D1849" s="4" t="s">
        <v>1382</v>
      </c>
      <c r="E1849" s="2"/>
      <c r="G1849" s="4"/>
      <c r="H1849" s="3" t="s">
        <v>581</v>
      </c>
      <c r="I1849" s="3" t="s">
        <v>581</v>
      </c>
      <c r="J1849" s="4"/>
      <c r="K1849" s="4"/>
      <c r="L1849" s="38" t="s">
        <v>1483</v>
      </c>
      <c r="M1849" s="25"/>
      <c r="N1849" s="49" t="str">
        <f t="shared" si="252"/>
        <v xml:space="preserve"> </v>
      </c>
      <c r="O1849" s="25">
        <v>2</v>
      </c>
      <c r="P1849" s="49">
        <f t="shared" si="253"/>
        <v>6.582845105654664E-5</v>
      </c>
      <c r="Q1849" s="25"/>
      <c r="R1849" s="49" t="str">
        <f t="shared" si="254"/>
        <v xml:space="preserve"> </v>
      </c>
      <c r="S1849" s="25"/>
      <c r="T1849" s="49" t="str">
        <f t="shared" si="255"/>
        <v xml:space="preserve"> </v>
      </c>
      <c r="U1849" s="30"/>
      <c r="V1849" s="49" t="str">
        <f t="shared" si="256"/>
        <v xml:space="preserve"> </v>
      </c>
      <c r="W1849" s="25"/>
      <c r="X1849" s="49" t="str">
        <f t="shared" si="257"/>
        <v xml:space="preserve"> </v>
      </c>
      <c r="Y1849" s="25"/>
      <c r="Z1849" s="53" t="str">
        <f t="shared" si="258"/>
        <v xml:space="preserve"> </v>
      </c>
      <c r="AA1849" s="26">
        <f t="shared" si="259"/>
        <v>2</v>
      </c>
      <c r="AB1849" s="43">
        <f t="shared" si="260"/>
        <v>1.6552591722048879E-5</v>
      </c>
    </row>
    <row r="1850" spans="1:28">
      <c r="A1850" t="s">
        <v>2145</v>
      </c>
      <c r="B1850" s="5" t="s">
        <v>6024</v>
      </c>
      <c r="C1850" t="s">
        <v>382</v>
      </c>
      <c r="D1850" s="4" t="s">
        <v>1382</v>
      </c>
      <c r="E1850" s="2"/>
      <c r="F1850" s="5" t="s">
        <v>6025</v>
      </c>
      <c r="G1850" s="4"/>
      <c r="H1850" s="3" t="s">
        <v>581</v>
      </c>
      <c r="I1850" s="3" t="s">
        <v>581</v>
      </c>
      <c r="J1850" s="4"/>
      <c r="K1850" s="4"/>
      <c r="L1850" s="38" t="s">
        <v>1483</v>
      </c>
      <c r="M1850" s="25"/>
      <c r="N1850" s="49" t="str">
        <f t="shared" si="252"/>
        <v xml:space="preserve"> </v>
      </c>
      <c r="O1850" s="25"/>
      <c r="P1850" s="49" t="str">
        <f t="shared" si="253"/>
        <v xml:space="preserve"> </v>
      </c>
      <c r="Q1850" s="25"/>
      <c r="R1850" s="49" t="str">
        <f t="shared" si="254"/>
        <v xml:space="preserve"> </v>
      </c>
      <c r="S1850" s="25"/>
      <c r="T1850" s="49" t="str">
        <f t="shared" si="255"/>
        <v xml:space="preserve"> </v>
      </c>
      <c r="U1850" s="30">
        <v>2</v>
      </c>
      <c r="V1850" s="49">
        <f t="shared" si="256"/>
        <v>1.3488905375328792E-4</v>
      </c>
      <c r="W1850" s="25"/>
      <c r="X1850" s="49" t="str">
        <f t="shared" si="257"/>
        <v xml:space="preserve"> </v>
      </c>
      <c r="Y1850" s="25"/>
      <c r="Z1850" s="53" t="str">
        <f t="shared" si="258"/>
        <v xml:space="preserve"> </v>
      </c>
      <c r="AA1850" s="26">
        <f t="shared" si="259"/>
        <v>2</v>
      </c>
      <c r="AB1850" s="43">
        <f t="shared" si="260"/>
        <v>1.6552591722048879E-5</v>
      </c>
    </row>
    <row r="1851" spans="1:28">
      <c r="A1851" t="s">
        <v>2145</v>
      </c>
      <c r="B1851" s="5" t="s">
        <v>3907</v>
      </c>
      <c r="C1851" t="s">
        <v>382</v>
      </c>
      <c r="D1851" s="4" t="s">
        <v>1382</v>
      </c>
      <c r="E1851" s="2" t="s">
        <v>3889</v>
      </c>
      <c r="F1851" t="s">
        <v>5653</v>
      </c>
      <c r="G1851" s="4"/>
      <c r="H1851" s="3" t="s">
        <v>1393</v>
      </c>
      <c r="I1851" s="3" t="s">
        <v>1393</v>
      </c>
      <c r="J1851" s="4">
        <v>262</v>
      </c>
      <c r="K1851" s="4">
        <v>393</v>
      </c>
      <c r="L1851" s="38" t="s">
        <v>1483</v>
      </c>
      <c r="M1851" s="25"/>
      <c r="N1851" s="49" t="str">
        <f t="shared" si="252"/>
        <v xml:space="preserve"> </v>
      </c>
      <c r="O1851" s="25"/>
      <c r="P1851" s="49" t="str">
        <f t="shared" si="253"/>
        <v xml:space="preserve"> </v>
      </c>
      <c r="Q1851" s="25"/>
      <c r="R1851" s="49" t="str">
        <f t="shared" si="254"/>
        <v xml:space="preserve"> </v>
      </c>
      <c r="S1851" s="25">
        <v>1</v>
      </c>
      <c r="T1851" s="49">
        <f t="shared" si="255"/>
        <v>3.5237323372916594E-5</v>
      </c>
      <c r="U1851" s="30"/>
      <c r="V1851" s="49" t="str">
        <f t="shared" si="256"/>
        <v xml:space="preserve"> </v>
      </c>
      <c r="W1851" s="25">
        <v>1</v>
      </c>
      <c r="X1851" s="49">
        <f t="shared" si="257"/>
        <v>7.0313598649978903E-5</v>
      </c>
      <c r="Y1851" s="25"/>
      <c r="Z1851" s="53" t="str">
        <f t="shared" si="258"/>
        <v xml:space="preserve"> </v>
      </c>
      <c r="AA1851" s="26">
        <f t="shared" si="259"/>
        <v>2</v>
      </c>
      <c r="AB1851" s="43">
        <f t="shared" si="260"/>
        <v>1.6552591722048879E-5</v>
      </c>
    </row>
    <row r="1852" spans="1:28">
      <c r="A1852" t="s">
        <v>718</v>
      </c>
      <c r="B1852" t="s">
        <v>3008</v>
      </c>
      <c r="C1852" t="s">
        <v>575</v>
      </c>
      <c r="D1852" s="4" t="s">
        <v>1382</v>
      </c>
      <c r="E1852" s="2"/>
      <c r="F1852" t="s">
        <v>3798</v>
      </c>
      <c r="G1852" s="4"/>
      <c r="H1852" s="3" t="s">
        <v>1393</v>
      </c>
      <c r="I1852" s="3" t="s">
        <v>1393</v>
      </c>
      <c r="J1852" s="4">
        <v>269</v>
      </c>
      <c r="K1852" s="4"/>
      <c r="L1852" s="38" t="s">
        <v>1483</v>
      </c>
      <c r="M1852" s="25"/>
      <c r="N1852" s="49" t="str">
        <f t="shared" si="252"/>
        <v xml:space="preserve"> </v>
      </c>
      <c r="O1852" s="25">
        <v>2</v>
      </c>
      <c r="P1852" s="49">
        <f t="shared" si="253"/>
        <v>6.582845105654664E-5</v>
      </c>
      <c r="Q1852" s="25"/>
      <c r="R1852" s="49" t="str">
        <f t="shared" si="254"/>
        <v xml:space="preserve"> </v>
      </c>
      <c r="S1852" s="25"/>
      <c r="T1852" s="49" t="str">
        <f t="shared" si="255"/>
        <v xml:space="preserve"> </v>
      </c>
      <c r="U1852" s="30"/>
      <c r="V1852" s="49" t="str">
        <f t="shared" si="256"/>
        <v xml:space="preserve"> </v>
      </c>
      <c r="W1852" s="25"/>
      <c r="X1852" s="49" t="str">
        <f t="shared" si="257"/>
        <v xml:space="preserve"> </v>
      </c>
      <c r="Y1852" s="25"/>
      <c r="Z1852" s="53" t="str">
        <f t="shared" si="258"/>
        <v xml:space="preserve"> </v>
      </c>
      <c r="AA1852" s="26">
        <f t="shared" si="259"/>
        <v>2</v>
      </c>
      <c r="AB1852" s="43">
        <f t="shared" si="260"/>
        <v>1.6552591722048879E-5</v>
      </c>
    </row>
    <row r="1853" spans="1:28">
      <c r="A1853" t="s">
        <v>718</v>
      </c>
      <c r="B1853" t="s">
        <v>1456</v>
      </c>
      <c r="C1853" t="s">
        <v>575</v>
      </c>
      <c r="D1853" s="4" t="s">
        <v>1382</v>
      </c>
      <c r="E1853" s="2"/>
      <c r="F1853" t="s">
        <v>1640</v>
      </c>
      <c r="G1853" s="4"/>
      <c r="H1853" s="3" t="s">
        <v>1393</v>
      </c>
      <c r="I1853" s="3" t="s">
        <v>1393</v>
      </c>
      <c r="J1853" s="4"/>
      <c r="K1853" s="4"/>
      <c r="L1853" s="38" t="s">
        <v>1483</v>
      </c>
      <c r="M1853" s="25"/>
      <c r="N1853" s="49" t="str">
        <f t="shared" si="252"/>
        <v xml:space="preserve"> </v>
      </c>
      <c r="O1853" s="25"/>
      <c r="P1853" s="49" t="str">
        <f t="shared" si="253"/>
        <v xml:space="preserve"> </v>
      </c>
      <c r="Q1853" s="25"/>
      <c r="R1853" s="49" t="str">
        <f t="shared" si="254"/>
        <v xml:space="preserve"> </v>
      </c>
      <c r="S1853" s="25">
        <v>2</v>
      </c>
      <c r="T1853" s="49">
        <f t="shared" si="255"/>
        <v>7.0474646745833188E-5</v>
      </c>
      <c r="U1853" s="30"/>
      <c r="V1853" s="49" t="str">
        <f t="shared" si="256"/>
        <v xml:space="preserve"> </v>
      </c>
      <c r="W1853" s="25"/>
      <c r="X1853" s="49" t="str">
        <f t="shared" si="257"/>
        <v xml:space="preserve"> </v>
      </c>
      <c r="Y1853" s="25"/>
      <c r="Z1853" s="53" t="str">
        <f t="shared" si="258"/>
        <v xml:space="preserve"> </v>
      </c>
      <c r="AA1853" s="26">
        <f t="shared" si="259"/>
        <v>2</v>
      </c>
      <c r="AB1853" s="43">
        <f t="shared" si="260"/>
        <v>1.6552591722048879E-5</v>
      </c>
    </row>
    <row r="1854" spans="1:28">
      <c r="A1854" t="s">
        <v>718</v>
      </c>
      <c r="B1854" t="s">
        <v>1651</v>
      </c>
      <c r="C1854" t="s">
        <v>575</v>
      </c>
      <c r="D1854" s="4" t="s">
        <v>1382</v>
      </c>
      <c r="E1854" s="2"/>
      <c r="G1854" s="4"/>
      <c r="H1854" s="3" t="s">
        <v>1393</v>
      </c>
      <c r="I1854" s="3" t="s">
        <v>1393</v>
      </c>
      <c r="J1854" s="4"/>
      <c r="K1854" s="4"/>
      <c r="L1854" s="38" t="s">
        <v>1483</v>
      </c>
      <c r="M1854" s="25"/>
      <c r="N1854" s="49" t="str">
        <f t="shared" si="252"/>
        <v xml:space="preserve"> </v>
      </c>
      <c r="O1854" s="25"/>
      <c r="P1854" s="49" t="str">
        <f t="shared" si="253"/>
        <v xml:space="preserve"> </v>
      </c>
      <c r="Q1854" s="25"/>
      <c r="R1854" s="49" t="str">
        <f t="shared" si="254"/>
        <v xml:space="preserve"> </v>
      </c>
      <c r="S1854" s="25">
        <v>2</v>
      </c>
      <c r="T1854" s="49">
        <f t="shared" si="255"/>
        <v>7.0474646745833188E-5</v>
      </c>
      <c r="U1854" s="30"/>
      <c r="V1854" s="49" t="str">
        <f t="shared" si="256"/>
        <v xml:space="preserve"> </v>
      </c>
      <c r="W1854" s="25"/>
      <c r="X1854" s="49" t="str">
        <f t="shared" si="257"/>
        <v xml:space="preserve"> </v>
      </c>
      <c r="Y1854" s="25"/>
      <c r="Z1854" s="53" t="str">
        <f t="shared" si="258"/>
        <v xml:space="preserve"> </v>
      </c>
      <c r="AA1854" s="26">
        <f t="shared" si="259"/>
        <v>2</v>
      </c>
      <c r="AB1854" s="43">
        <f t="shared" si="260"/>
        <v>1.6552591722048879E-5</v>
      </c>
    </row>
    <row r="1855" spans="1:28">
      <c r="A1855" t="s">
        <v>720</v>
      </c>
      <c r="B1855" t="s">
        <v>5647</v>
      </c>
      <c r="C1855" t="s">
        <v>2827</v>
      </c>
      <c r="D1855" s="4" t="s">
        <v>1382</v>
      </c>
      <c r="E1855" s="2"/>
      <c r="G1855" s="4"/>
      <c r="H1855" s="3" t="s">
        <v>1393</v>
      </c>
      <c r="I1855" s="3" t="s">
        <v>1393</v>
      </c>
      <c r="J1855" s="4"/>
      <c r="K1855" s="4"/>
      <c r="L1855" s="38" t="s">
        <v>1483</v>
      </c>
      <c r="M1855" s="25"/>
      <c r="N1855" s="49" t="str">
        <f t="shared" si="252"/>
        <v xml:space="preserve"> </v>
      </c>
      <c r="O1855" s="25">
        <v>1</v>
      </c>
      <c r="P1855" s="49">
        <f t="shared" si="253"/>
        <v>3.291422552827332E-5</v>
      </c>
      <c r="Q1855" s="25">
        <v>1</v>
      </c>
      <c r="R1855" s="49">
        <f t="shared" si="254"/>
        <v>1.6863406408094435E-4</v>
      </c>
      <c r="S1855" s="25"/>
      <c r="T1855" s="49" t="str">
        <f t="shared" si="255"/>
        <v xml:space="preserve"> </v>
      </c>
      <c r="U1855" s="30"/>
      <c r="V1855" s="49" t="str">
        <f t="shared" si="256"/>
        <v xml:space="preserve"> </v>
      </c>
      <c r="W1855" s="25"/>
      <c r="X1855" s="49" t="str">
        <f t="shared" si="257"/>
        <v xml:space="preserve"> </v>
      </c>
      <c r="Y1855" s="25"/>
      <c r="Z1855" s="53" t="str">
        <f t="shared" si="258"/>
        <v xml:space="preserve"> </v>
      </c>
      <c r="AA1855" s="26">
        <f t="shared" si="259"/>
        <v>2</v>
      </c>
      <c r="AB1855" s="43">
        <f t="shared" si="260"/>
        <v>1.6552591722048879E-5</v>
      </c>
    </row>
    <row r="1856" spans="1:28">
      <c r="A1856" t="s">
        <v>1881</v>
      </c>
      <c r="B1856" t="s">
        <v>2555</v>
      </c>
      <c r="C1856" t="s">
        <v>575</v>
      </c>
      <c r="D1856" s="4" t="s">
        <v>1382</v>
      </c>
      <c r="E1856" s="2"/>
      <c r="G1856" s="4"/>
      <c r="H1856" s="3" t="s">
        <v>1393</v>
      </c>
      <c r="I1856" s="3" t="s">
        <v>1393</v>
      </c>
      <c r="J1856" s="4"/>
      <c r="K1856" s="4"/>
      <c r="L1856" s="38" t="s">
        <v>1483</v>
      </c>
      <c r="M1856" s="25"/>
      <c r="N1856" s="49" t="str">
        <f t="shared" si="252"/>
        <v xml:space="preserve"> </v>
      </c>
      <c r="O1856" s="25">
        <v>2</v>
      </c>
      <c r="P1856" s="49">
        <f t="shared" si="253"/>
        <v>6.582845105654664E-5</v>
      </c>
      <c r="Q1856" s="25"/>
      <c r="R1856" s="49" t="str">
        <f t="shared" si="254"/>
        <v xml:space="preserve"> </v>
      </c>
      <c r="S1856" s="25"/>
      <c r="T1856" s="49" t="str">
        <f t="shared" si="255"/>
        <v xml:space="preserve"> </v>
      </c>
      <c r="U1856" s="30"/>
      <c r="V1856" s="49" t="str">
        <f t="shared" si="256"/>
        <v xml:space="preserve"> </v>
      </c>
      <c r="W1856" s="25"/>
      <c r="X1856" s="49" t="str">
        <f t="shared" si="257"/>
        <v xml:space="preserve"> </v>
      </c>
      <c r="Y1856" s="25"/>
      <c r="Z1856" s="53" t="str">
        <f t="shared" si="258"/>
        <v xml:space="preserve"> </v>
      </c>
      <c r="AA1856" s="26">
        <f t="shared" si="259"/>
        <v>2</v>
      </c>
      <c r="AB1856" s="43">
        <f t="shared" si="260"/>
        <v>1.6552591722048879E-5</v>
      </c>
    </row>
    <row r="1857" spans="1:28">
      <c r="A1857" t="s">
        <v>1056</v>
      </c>
      <c r="B1857" s="5" t="s">
        <v>1656</v>
      </c>
      <c r="C1857" t="s">
        <v>2879</v>
      </c>
      <c r="D1857" s="4" t="s">
        <v>1381</v>
      </c>
      <c r="E1857" s="2"/>
      <c r="F1857" t="s">
        <v>6332</v>
      </c>
      <c r="G1857" s="4"/>
      <c r="H1857" s="3" t="s">
        <v>1393</v>
      </c>
      <c r="I1857" s="3" t="s">
        <v>1393</v>
      </c>
      <c r="J1857" s="4">
        <v>77</v>
      </c>
      <c r="K1857" s="4">
        <v>142</v>
      </c>
      <c r="L1857" s="38" t="s">
        <v>1481</v>
      </c>
      <c r="M1857" s="25"/>
      <c r="N1857" s="49" t="str">
        <f t="shared" si="252"/>
        <v xml:space="preserve"> </v>
      </c>
      <c r="O1857" s="25">
        <v>2</v>
      </c>
      <c r="P1857" s="49">
        <f t="shared" si="253"/>
        <v>6.582845105654664E-5</v>
      </c>
      <c r="Q1857" s="25"/>
      <c r="R1857" s="49" t="str">
        <f t="shared" si="254"/>
        <v xml:space="preserve"> </v>
      </c>
      <c r="S1857" s="28"/>
      <c r="T1857" s="49" t="str">
        <f t="shared" si="255"/>
        <v xml:space="preserve"> </v>
      </c>
      <c r="U1857" s="30"/>
      <c r="V1857" s="49" t="str">
        <f t="shared" si="256"/>
        <v xml:space="preserve"> </v>
      </c>
      <c r="W1857" s="25"/>
      <c r="X1857" s="49" t="str">
        <f t="shared" si="257"/>
        <v xml:space="preserve"> </v>
      </c>
      <c r="Y1857" s="25"/>
      <c r="Z1857" s="53" t="str">
        <f t="shared" si="258"/>
        <v xml:space="preserve"> </v>
      </c>
      <c r="AA1857" s="26">
        <f t="shared" si="259"/>
        <v>2</v>
      </c>
      <c r="AB1857" s="43">
        <f t="shared" si="260"/>
        <v>1.6552591722048879E-5</v>
      </c>
    </row>
    <row r="1858" spans="1:28">
      <c r="A1858" t="s">
        <v>1056</v>
      </c>
      <c r="B1858" t="s">
        <v>698</v>
      </c>
      <c r="C1858" t="s">
        <v>2879</v>
      </c>
      <c r="D1858" s="4" t="s">
        <v>1381</v>
      </c>
      <c r="E1858" s="2" t="s">
        <v>2064</v>
      </c>
      <c r="F1858" t="s">
        <v>6334</v>
      </c>
      <c r="G1858" s="4"/>
      <c r="H1858" s="3" t="s">
        <v>1393</v>
      </c>
      <c r="I1858" s="3" t="s">
        <v>1393</v>
      </c>
      <c r="J1858" s="4"/>
      <c r="K1858" s="4"/>
      <c r="L1858" s="38" t="s">
        <v>1481</v>
      </c>
      <c r="M1858" s="25"/>
      <c r="N1858" s="49" t="str">
        <f t="shared" si="252"/>
        <v xml:space="preserve"> </v>
      </c>
      <c r="O1858" s="25"/>
      <c r="P1858" s="49" t="str">
        <f t="shared" si="253"/>
        <v xml:space="preserve"> </v>
      </c>
      <c r="Q1858" s="25"/>
      <c r="R1858" s="49" t="str">
        <f t="shared" si="254"/>
        <v xml:space="preserve"> </v>
      </c>
      <c r="S1858" s="25">
        <v>2</v>
      </c>
      <c r="T1858" s="49">
        <f t="shared" si="255"/>
        <v>7.0474646745833188E-5</v>
      </c>
      <c r="U1858" s="30"/>
      <c r="V1858" s="49" t="str">
        <f t="shared" si="256"/>
        <v xml:space="preserve"> </v>
      </c>
      <c r="W1858" s="25"/>
      <c r="X1858" s="49" t="str">
        <f t="shared" si="257"/>
        <v xml:space="preserve"> </v>
      </c>
      <c r="Y1858" s="25"/>
      <c r="Z1858" s="53" t="str">
        <f t="shared" si="258"/>
        <v xml:space="preserve"> </v>
      </c>
      <c r="AA1858" s="26">
        <f t="shared" si="259"/>
        <v>2</v>
      </c>
      <c r="AB1858" s="43">
        <f t="shared" si="260"/>
        <v>1.6552591722048879E-5</v>
      </c>
    </row>
    <row r="1859" spans="1:28">
      <c r="A1859" s="5" t="s">
        <v>5867</v>
      </c>
      <c r="B1859" s="5" t="s">
        <v>5868</v>
      </c>
      <c r="C1859" t="s">
        <v>1146</v>
      </c>
      <c r="D1859" s="4" t="s">
        <v>1381</v>
      </c>
      <c r="E1859" s="2"/>
      <c r="F1859" s="5"/>
      <c r="G1859" s="4"/>
      <c r="H1859" s="3" t="s">
        <v>1393</v>
      </c>
      <c r="I1859" s="3" t="s">
        <v>581</v>
      </c>
      <c r="J1859" s="4"/>
      <c r="K1859" s="4"/>
      <c r="L1859" s="38" t="s">
        <v>1483</v>
      </c>
      <c r="M1859" s="25"/>
      <c r="N1859" s="49" t="str">
        <f t="shared" si="252"/>
        <v xml:space="preserve"> </v>
      </c>
      <c r="O1859" s="25">
        <v>2</v>
      </c>
      <c r="P1859" s="49">
        <f t="shared" si="253"/>
        <v>6.582845105654664E-5</v>
      </c>
      <c r="Q1859" s="25"/>
      <c r="R1859" s="49" t="str">
        <f t="shared" si="254"/>
        <v xml:space="preserve"> </v>
      </c>
      <c r="S1859" s="25"/>
      <c r="T1859" s="49" t="str">
        <f t="shared" si="255"/>
        <v xml:space="preserve"> </v>
      </c>
      <c r="U1859" s="30"/>
      <c r="V1859" s="49" t="str">
        <f t="shared" si="256"/>
        <v xml:space="preserve"> </v>
      </c>
      <c r="W1859" s="25"/>
      <c r="X1859" s="49" t="str">
        <f t="shared" si="257"/>
        <v xml:space="preserve"> </v>
      </c>
      <c r="Y1859" s="25"/>
      <c r="Z1859" s="53" t="str">
        <f t="shared" si="258"/>
        <v xml:space="preserve"> </v>
      </c>
      <c r="AA1859" s="26">
        <f t="shared" si="259"/>
        <v>2</v>
      </c>
      <c r="AB1859" s="43">
        <f t="shared" si="260"/>
        <v>1.6552591722048879E-5</v>
      </c>
    </row>
    <row r="1860" spans="1:28">
      <c r="A1860" t="s">
        <v>724</v>
      </c>
      <c r="B1860" t="s">
        <v>5224</v>
      </c>
      <c r="C1860" t="s">
        <v>383</v>
      </c>
      <c r="D1860" s="4" t="s">
        <v>1381</v>
      </c>
      <c r="E1860" s="2"/>
      <c r="F1860" s="5" t="s">
        <v>5380</v>
      </c>
      <c r="G1860" s="4"/>
      <c r="H1860" s="3" t="s">
        <v>1393</v>
      </c>
      <c r="I1860" s="3" t="s">
        <v>1393</v>
      </c>
      <c r="J1860" s="4"/>
      <c r="K1860" s="4">
        <v>228</v>
      </c>
      <c r="L1860" s="38" t="s">
        <v>1481</v>
      </c>
      <c r="M1860" s="25">
        <v>1</v>
      </c>
      <c r="N1860" s="49">
        <f t="shared" si="252"/>
        <v>4.4216483905199858E-5</v>
      </c>
      <c r="O1860" s="25"/>
      <c r="P1860" s="49" t="str">
        <f t="shared" si="253"/>
        <v xml:space="preserve"> </v>
      </c>
      <c r="Q1860" s="25"/>
      <c r="R1860" s="49" t="str">
        <f t="shared" si="254"/>
        <v xml:space="preserve"> </v>
      </c>
      <c r="S1860" s="25"/>
      <c r="T1860" s="49" t="str">
        <f t="shared" si="255"/>
        <v xml:space="preserve"> </v>
      </c>
      <c r="U1860" s="30">
        <v>1</v>
      </c>
      <c r="V1860" s="49">
        <f t="shared" si="256"/>
        <v>6.7444526876643958E-5</v>
      </c>
      <c r="W1860" s="25"/>
      <c r="X1860" s="49" t="str">
        <f t="shared" si="257"/>
        <v xml:space="preserve"> </v>
      </c>
      <c r="Y1860" s="25"/>
      <c r="Z1860" s="53" t="str">
        <f t="shared" si="258"/>
        <v xml:space="preserve"> </v>
      </c>
      <c r="AA1860" s="26">
        <f t="shared" si="259"/>
        <v>2</v>
      </c>
      <c r="AB1860" s="43">
        <f t="shared" si="260"/>
        <v>1.6552591722048879E-5</v>
      </c>
    </row>
    <row r="1861" spans="1:28">
      <c r="A1861" t="s">
        <v>724</v>
      </c>
      <c r="B1861" t="s">
        <v>908</v>
      </c>
      <c r="C1861" t="s">
        <v>383</v>
      </c>
      <c r="D1861" s="4" t="s">
        <v>1381</v>
      </c>
      <c r="E1861" s="2"/>
      <c r="G1861" s="4"/>
      <c r="H1861" s="3" t="s">
        <v>1393</v>
      </c>
      <c r="I1861" s="3" t="s">
        <v>581</v>
      </c>
      <c r="J1861" s="4"/>
      <c r="K1861" s="4"/>
      <c r="L1861" s="38" t="s">
        <v>1481</v>
      </c>
      <c r="M1861" s="25"/>
      <c r="N1861" s="49" t="str">
        <f t="shared" si="252"/>
        <v xml:space="preserve"> </v>
      </c>
      <c r="O1861" s="25"/>
      <c r="P1861" s="49" t="str">
        <f t="shared" si="253"/>
        <v xml:space="preserve"> </v>
      </c>
      <c r="Q1861" s="25"/>
      <c r="R1861" s="49" t="str">
        <f t="shared" si="254"/>
        <v xml:space="preserve"> </v>
      </c>
      <c r="S1861" s="28"/>
      <c r="T1861" s="49" t="str">
        <f t="shared" si="255"/>
        <v xml:space="preserve"> </v>
      </c>
      <c r="U1861" s="30"/>
      <c r="V1861" s="49" t="str">
        <f t="shared" si="256"/>
        <v xml:space="preserve"> </v>
      </c>
      <c r="W1861" s="25">
        <v>2</v>
      </c>
      <c r="X1861" s="49">
        <f t="shared" si="257"/>
        <v>1.4062719729995781E-4</v>
      </c>
      <c r="Y1861" s="25"/>
      <c r="Z1861" s="53" t="str">
        <f t="shared" si="258"/>
        <v xml:space="preserve"> </v>
      </c>
      <c r="AA1861" s="26">
        <f t="shared" si="259"/>
        <v>2</v>
      </c>
      <c r="AB1861" s="43">
        <f t="shared" si="260"/>
        <v>1.6552591722048879E-5</v>
      </c>
    </row>
    <row r="1862" spans="1:28">
      <c r="A1862" t="s">
        <v>725</v>
      </c>
      <c r="B1862" t="s">
        <v>1564</v>
      </c>
      <c r="C1862" t="s">
        <v>915</v>
      </c>
      <c r="D1862" s="4" t="s">
        <v>1484</v>
      </c>
      <c r="E1862" s="4" t="s">
        <v>2064</v>
      </c>
      <c r="F1862" t="s">
        <v>1432</v>
      </c>
      <c r="G1862" s="4"/>
      <c r="H1862" s="3" t="s">
        <v>1393</v>
      </c>
      <c r="I1862" s="3" t="s">
        <v>581</v>
      </c>
      <c r="J1862" s="4"/>
      <c r="K1862" s="4"/>
      <c r="L1862" s="38" t="s">
        <v>1483</v>
      </c>
      <c r="M1862" s="25"/>
      <c r="N1862" s="49" t="str">
        <f t="shared" si="252"/>
        <v xml:space="preserve"> </v>
      </c>
      <c r="O1862" s="25">
        <v>1</v>
      </c>
      <c r="P1862" s="49">
        <f t="shared" si="253"/>
        <v>3.291422552827332E-5</v>
      </c>
      <c r="Q1862" s="25"/>
      <c r="R1862" s="49" t="str">
        <f t="shared" si="254"/>
        <v xml:space="preserve"> </v>
      </c>
      <c r="S1862" s="28"/>
      <c r="T1862" s="49" t="str">
        <f t="shared" si="255"/>
        <v xml:space="preserve"> </v>
      </c>
      <c r="U1862" s="30">
        <v>1</v>
      </c>
      <c r="V1862" s="49">
        <f t="shared" si="256"/>
        <v>6.7444526876643958E-5</v>
      </c>
      <c r="W1862" s="25"/>
      <c r="X1862" s="49" t="str">
        <f t="shared" si="257"/>
        <v xml:space="preserve"> </v>
      </c>
      <c r="Y1862" s="25"/>
      <c r="Z1862" s="53" t="str">
        <f t="shared" si="258"/>
        <v xml:space="preserve"> </v>
      </c>
      <c r="AA1862" s="26">
        <f t="shared" si="259"/>
        <v>2</v>
      </c>
      <c r="AB1862" s="43">
        <f t="shared" si="260"/>
        <v>1.6552591722048879E-5</v>
      </c>
    </row>
    <row r="1863" spans="1:28">
      <c r="A1863" t="s">
        <v>3632</v>
      </c>
      <c r="B1863" t="s">
        <v>24</v>
      </c>
      <c r="C1863" t="s">
        <v>2877</v>
      </c>
      <c r="D1863" s="4" t="s">
        <v>1381</v>
      </c>
      <c r="E1863" s="2"/>
      <c r="G1863" s="4"/>
      <c r="H1863" s="3" t="s">
        <v>1393</v>
      </c>
      <c r="I1863" s="3" t="s">
        <v>581</v>
      </c>
      <c r="J1863" s="4"/>
      <c r="K1863" s="4"/>
      <c r="L1863" s="38" t="s">
        <v>1756</v>
      </c>
      <c r="M1863" s="25"/>
      <c r="N1863" s="49" t="str">
        <f t="shared" si="252"/>
        <v xml:space="preserve"> </v>
      </c>
      <c r="O1863" s="25">
        <v>2</v>
      </c>
      <c r="P1863" s="49">
        <f t="shared" si="253"/>
        <v>6.582845105654664E-5</v>
      </c>
      <c r="Q1863" s="25"/>
      <c r="R1863" s="49" t="str">
        <f t="shared" si="254"/>
        <v xml:space="preserve"> </v>
      </c>
      <c r="S1863" s="25"/>
      <c r="T1863" s="49" t="str">
        <f t="shared" si="255"/>
        <v xml:space="preserve"> </v>
      </c>
      <c r="U1863" s="30"/>
      <c r="V1863" s="49" t="str">
        <f t="shared" si="256"/>
        <v xml:space="preserve"> </v>
      </c>
      <c r="W1863" s="25"/>
      <c r="X1863" s="49" t="str">
        <f t="shared" si="257"/>
        <v xml:space="preserve"> </v>
      </c>
      <c r="Y1863" s="25"/>
      <c r="Z1863" s="53" t="str">
        <f t="shared" si="258"/>
        <v xml:space="preserve"> </v>
      </c>
      <c r="AA1863" s="26">
        <f t="shared" si="259"/>
        <v>2</v>
      </c>
      <c r="AB1863" s="43">
        <f t="shared" si="260"/>
        <v>1.6552591722048879E-5</v>
      </c>
    </row>
    <row r="1864" spans="1:28">
      <c r="A1864" t="s">
        <v>1130</v>
      </c>
      <c r="B1864" t="s">
        <v>1052</v>
      </c>
      <c r="C1864" t="s">
        <v>2915</v>
      </c>
      <c r="D1864" s="4" t="s">
        <v>1381</v>
      </c>
      <c r="E1864" s="2"/>
      <c r="F1864" t="s">
        <v>3745</v>
      </c>
      <c r="G1864" s="4"/>
      <c r="H1864" s="3" t="s">
        <v>1393</v>
      </c>
      <c r="I1864" s="3" t="s">
        <v>1393</v>
      </c>
      <c r="J1864" s="4">
        <v>106</v>
      </c>
      <c r="K1864" s="4">
        <v>93</v>
      </c>
      <c r="L1864" s="38" t="s">
        <v>1481</v>
      </c>
      <c r="M1864" s="25"/>
      <c r="N1864" s="49" t="str">
        <f t="shared" ref="N1864:N1927" si="261">IF(M1864=0," ",M1864/M$2366)</f>
        <v xml:space="preserve"> </v>
      </c>
      <c r="O1864" s="25"/>
      <c r="P1864" s="49" t="str">
        <f t="shared" ref="P1864:P1927" si="262">IF(O1864=0," ",O1864/O$2366)</f>
        <v xml:space="preserve"> </v>
      </c>
      <c r="Q1864" s="25">
        <v>2</v>
      </c>
      <c r="R1864" s="49">
        <f t="shared" ref="R1864:R1927" si="263">IF(Q1864=0," ",Q1864/Q$2366)</f>
        <v>3.3726812816188871E-4</v>
      </c>
      <c r="S1864" s="25"/>
      <c r="T1864" s="49" t="str">
        <f t="shared" ref="T1864:T1927" si="264">IF(S1864=0," ",S1864/S$2366)</f>
        <v xml:space="preserve"> </v>
      </c>
      <c r="U1864" s="30"/>
      <c r="V1864" s="49" t="str">
        <f t="shared" ref="V1864:V1927" si="265">IF(U1864=0," ",U1864/U$2366)</f>
        <v xml:space="preserve"> </v>
      </c>
      <c r="W1864" s="25"/>
      <c r="X1864" s="49" t="str">
        <f t="shared" ref="X1864:X1927" si="266">IF(W1864=0," ",W1864/W$2366)</f>
        <v xml:space="preserve"> </v>
      </c>
      <c r="Y1864" s="25"/>
      <c r="Z1864" s="53" t="str">
        <f t="shared" ref="Z1864:Z1927" si="267">IF(Y1864=0," ",Y1864/Y$2366)</f>
        <v xml:space="preserve"> </v>
      </c>
      <c r="AA1864" s="26">
        <f t="shared" ref="AA1864:AA1927" si="268">M1864+O1864+Q1864+S1864+U1864+W1864+Y1864</f>
        <v>2</v>
      </c>
      <c r="AB1864" s="43">
        <f t="shared" ref="AB1864:AB1927" si="269">AA1864/AA$2359</f>
        <v>1.6552591722048879E-5</v>
      </c>
    </row>
    <row r="1865" spans="1:28">
      <c r="A1865" t="s">
        <v>729</v>
      </c>
      <c r="B1865" s="5" t="s">
        <v>5768</v>
      </c>
      <c r="C1865" t="s">
        <v>575</v>
      </c>
      <c r="D1865" s="4" t="s">
        <v>1382</v>
      </c>
      <c r="E1865" s="2"/>
      <c r="G1865" s="4"/>
      <c r="H1865" s="3" t="s">
        <v>1393</v>
      </c>
      <c r="I1865" s="3" t="s">
        <v>581</v>
      </c>
      <c r="J1865" s="4"/>
      <c r="K1865" s="4"/>
      <c r="L1865" s="38" t="s">
        <v>1483</v>
      </c>
      <c r="M1865" s="25">
        <v>2</v>
      </c>
      <c r="N1865" s="49">
        <f t="shared" si="261"/>
        <v>8.8432967810399716E-5</v>
      </c>
      <c r="O1865" s="25"/>
      <c r="P1865" s="49" t="str">
        <f t="shared" si="262"/>
        <v xml:space="preserve"> </v>
      </c>
      <c r="Q1865" s="25"/>
      <c r="R1865" s="49" t="str">
        <f t="shared" si="263"/>
        <v xml:space="preserve"> </v>
      </c>
      <c r="S1865" s="25"/>
      <c r="T1865" s="49" t="str">
        <f t="shared" si="264"/>
        <v xml:space="preserve"> </v>
      </c>
      <c r="U1865" s="30"/>
      <c r="V1865" s="49" t="str">
        <f t="shared" si="265"/>
        <v xml:space="preserve"> </v>
      </c>
      <c r="W1865" s="25"/>
      <c r="X1865" s="49" t="str">
        <f t="shared" si="266"/>
        <v xml:space="preserve"> </v>
      </c>
      <c r="Y1865" s="25"/>
      <c r="Z1865" s="53" t="str">
        <f t="shared" si="267"/>
        <v xml:space="preserve"> </v>
      </c>
      <c r="AA1865" s="26">
        <f t="shared" si="268"/>
        <v>2</v>
      </c>
      <c r="AB1865" s="43">
        <f t="shared" si="269"/>
        <v>1.6552591722048879E-5</v>
      </c>
    </row>
    <row r="1866" spans="1:28">
      <c r="A1866" t="s">
        <v>729</v>
      </c>
      <c r="B1866" s="5" t="s">
        <v>4659</v>
      </c>
      <c r="C1866" t="s">
        <v>575</v>
      </c>
      <c r="D1866" s="4" t="s">
        <v>1382</v>
      </c>
      <c r="E1866" s="2"/>
      <c r="G1866" s="4"/>
      <c r="H1866" s="3" t="s">
        <v>1393</v>
      </c>
      <c r="I1866" s="3" t="s">
        <v>581</v>
      </c>
      <c r="J1866" s="4"/>
      <c r="K1866" s="4"/>
      <c r="L1866" s="38" t="s">
        <v>1483</v>
      </c>
      <c r="M1866" s="25"/>
      <c r="N1866" s="49" t="str">
        <f t="shared" si="261"/>
        <v xml:space="preserve"> </v>
      </c>
      <c r="O1866" s="25"/>
      <c r="P1866" s="49" t="str">
        <f t="shared" si="262"/>
        <v xml:space="preserve"> </v>
      </c>
      <c r="Q1866" s="25"/>
      <c r="R1866" s="49" t="str">
        <f t="shared" si="263"/>
        <v xml:space="preserve"> </v>
      </c>
      <c r="S1866" s="25"/>
      <c r="T1866" s="49" t="str">
        <f t="shared" si="264"/>
        <v xml:space="preserve"> </v>
      </c>
      <c r="U1866" s="30"/>
      <c r="V1866" s="49" t="str">
        <f t="shared" si="265"/>
        <v xml:space="preserve"> </v>
      </c>
      <c r="W1866" s="25">
        <v>2</v>
      </c>
      <c r="X1866" s="49">
        <f t="shared" si="266"/>
        <v>1.4062719729995781E-4</v>
      </c>
      <c r="Y1866" s="25"/>
      <c r="Z1866" s="53" t="str">
        <f t="shared" si="267"/>
        <v xml:space="preserve"> </v>
      </c>
      <c r="AA1866" s="26">
        <f t="shared" si="268"/>
        <v>2</v>
      </c>
      <c r="AB1866" s="43">
        <f t="shared" si="269"/>
        <v>1.6552591722048879E-5</v>
      </c>
    </row>
    <row r="1867" spans="1:28">
      <c r="A1867" t="s">
        <v>729</v>
      </c>
      <c r="B1867" t="s">
        <v>2734</v>
      </c>
      <c r="C1867" t="s">
        <v>575</v>
      </c>
      <c r="D1867" s="4" t="s">
        <v>1382</v>
      </c>
      <c r="E1867" s="2"/>
      <c r="F1867" t="s">
        <v>6536</v>
      </c>
      <c r="G1867" s="4"/>
      <c r="H1867" s="3" t="s">
        <v>1393</v>
      </c>
      <c r="I1867" s="3" t="s">
        <v>1393</v>
      </c>
      <c r="J1867" s="4"/>
      <c r="K1867" s="4"/>
      <c r="L1867" s="38" t="s">
        <v>1483</v>
      </c>
      <c r="M1867" s="25"/>
      <c r="N1867" s="49" t="str">
        <f t="shared" si="261"/>
        <v xml:space="preserve"> </v>
      </c>
      <c r="O1867" s="25">
        <v>2</v>
      </c>
      <c r="P1867" s="49">
        <f t="shared" si="262"/>
        <v>6.582845105654664E-5</v>
      </c>
      <c r="Q1867" s="25"/>
      <c r="R1867" s="49" t="str">
        <f t="shared" si="263"/>
        <v xml:space="preserve"> </v>
      </c>
      <c r="S1867" s="28"/>
      <c r="T1867" s="49" t="str">
        <f t="shared" si="264"/>
        <v xml:space="preserve"> </v>
      </c>
      <c r="U1867" s="30"/>
      <c r="V1867" s="49" t="str">
        <f t="shared" si="265"/>
        <v xml:space="preserve"> </v>
      </c>
      <c r="W1867" s="25"/>
      <c r="X1867" s="49" t="str">
        <f t="shared" si="266"/>
        <v xml:space="preserve"> </v>
      </c>
      <c r="Y1867" s="25"/>
      <c r="Z1867" s="53" t="str">
        <f t="shared" si="267"/>
        <v xml:space="preserve"> </v>
      </c>
      <c r="AA1867" s="26">
        <f t="shared" si="268"/>
        <v>2</v>
      </c>
      <c r="AB1867" s="43">
        <f t="shared" si="269"/>
        <v>1.6552591722048879E-5</v>
      </c>
    </row>
    <row r="1868" spans="1:28">
      <c r="A1868" t="s">
        <v>760</v>
      </c>
      <c r="B1868" t="s">
        <v>2664</v>
      </c>
      <c r="C1868" t="s">
        <v>382</v>
      </c>
      <c r="D1868" s="4" t="s">
        <v>1382</v>
      </c>
      <c r="E1868" s="2" t="s">
        <v>2064</v>
      </c>
      <c r="F1868" t="s">
        <v>1851</v>
      </c>
      <c r="G1868" s="4"/>
      <c r="H1868" s="3" t="s">
        <v>1393</v>
      </c>
      <c r="I1868" s="3" t="s">
        <v>1393</v>
      </c>
      <c r="J1868" s="4">
        <v>247</v>
      </c>
      <c r="K1868" s="4"/>
      <c r="L1868" s="38" t="s">
        <v>1483</v>
      </c>
      <c r="M1868" s="25">
        <v>1</v>
      </c>
      <c r="N1868" s="49">
        <f t="shared" si="261"/>
        <v>4.4216483905199858E-5</v>
      </c>
      <c r="O1868" s="25"/>
      <c r="P1868" s="49" t="str">
        <f t="shared" si="262"/>
        <v xml:space="preserve"> </v>
      </c>
      <c r="Q1868" s="25"/>
      <c r="R1868" s="49" t="str">
        <f t="shared" si="263"/>
        <v xml:space="preserve"> </v>
      </c>
      <c r="S1868" s="25">
        <v>1</v>
      </c>
      <c r="T1868" s="49">
        <f t="shared" si="264"/>
        <v>3.5237323372916594E-5</v>
      </c>
      <c r="U1868" s="30"/>
      <c r="V1868" s="49" t="str">
        <f t="shared" si="265"/>
        <v xml:space="preserve"> </v>
      </c>
      <c r="W1868" s="25"/>
      <c r="X1868" s="49" t="str">
        <f t="shared" si="266"/>
        <v xml:space="preserve"> </v>
      </c>
      <c r="Y1868" s="25"/>
      <c r="Z1868" s="53" t="str">
        <f t="shared" si="267"/>
        <v xml:space="preserve"> </v>
      </c>
      <c r="AA1868" s="26">
        <f t="shared" si="268"/>
        <v>2</v>
      </c>
      <c r="AB1868" s="43">
        <f t="shared" si="269"/>
        <v>1.6552591722048879E-5</v>
      </c>
    </row>
    <row r="1869" spans="1:28">
      <c r="A1869" t="s">
        <v>4208</v>
      </c>
      <c r="B1869" t="s">
        <v>2085</v>
      </c>
      <c r="C1869" t="s">
        <v>575</v>
      </c>
      <c r="D1869" s="4" t="s">
        <v>1382</v>
      </c>
      <c r="E1869" s="2"/>
      <c r="F1869" t="s">
        <v>5363</v>
      </c>
      <c r="G1869" s="4"/>
      <c r="H1869" s="3" t="s">
        <v>1393</v>
      </c>
      <c r="I1869" s="3" t="s">
        <v>1393</v>
      </c>
      <c r="J1869" s="4"/>
      <c r="K1869" s="4"/>
      <c r="L1869" s="38" t="s">
        <v>1483</v>
      </c>
      <c r="M1869" s="25"/>
      <c r="N1869" s="49" t="str">
        <f t="shared" si="261"/>
        <v xml:space="preserve"> </v>
      </c>
      <c r="O1869" s="25">
        <v>2</v>
      </c>
      <c r="P1869" s="49">
        <f t="shared" si="262"/>
        <v>6.582845105654664E-5</v>
      </c>
      <c r="Q1869" s="25"/>
      <c r="R1869" s="49" t="str">
        <f t="shared" si="263"/>
        <v xml:space="preserve"> </v>
      </c>
      <c r="S1869" s="28"/>
      <c r="T1869" s="49" t="str">
        <f t="shared" si="264"/>
        <v xml:space="preserve"> </v>
      </c>
      <c r="U1869" s="30"/>
      <c r="V1869" s="49" t="str">
        <f t="shared" si="265"/>
        <v xml:space="preserve"> </v>
      </c>
      <c r="W1869" s="25"/>
      <c r="X1869" s="49" t="str">
        <f t="shared" si="266"/>
        <v xml:space="preserve"> </v>
      </c>
      <c r="Y1869" s="25"/>
      <c r="Z1869" s="53" t="str">
        <f t="shared" si="267"/>
        <v xml:space="preserve"> </v>
      </c>
      <c r="AA1869" s="26">
        <f t="shared" si="268"/>
        <v>2</v>
      </c>
      <c r="AB1869" s="43">
        <f t="shared" si="269"/>
        <v>1.6552591722048879E-5</v>
      </c>
    </row>
    <row r="1870" spans="1:28">
      <c r="A1870" t="s">
        <v>3977</v>
      </c>
      <c r="B1870" t="s">
        <v>3978</v>
      </c>
      <c r="C1870" t="s">
        <v>2332</v>
      </c>
      <c r="D1870" s="4" t="s">
        <v>1381</v>
      </c>
      <c r="E1870" s="2"/>
      <c r="F1870" t="s">
        <v>4052</v>
      </c>
      <c r="G1870" s="4"/>
      <c r="H1870" s="3" t="s">
        <v>1393</v>
      </c>
      <c r="I1870" s="3" t="s">
        <v>1393</v>
      </c>
      <c r="J1870" s="4">
        <v>171</v>
      </c>
      <c r="K1870" s="4">
        <v>244</v>
      </c>
      <c r="L1870" s="38" t="s">
        <v>1483</v>
      </c>
      <c r="M1870" s="25"/>
      <c r="N1870" s="49" t="str">
        <f t="shared" si="261"/>
        <v xml:space="preserve"> </v>
      </c>
      <c r="O1870" s="25"/>
      <c r="P1870" s="49" t="str">
        <f t="shared" si="262"/>
        <v xml:space="preserve"> </v>
      </c>
      <c r="Q1870" s="25"/>
      <c r="R1870" s="49" t="str">
        <f t="shared" si="263"/>
        <v xml:space="preserve"> </v>
      </c>
      <c r="S1870" s="28"/>
      <c r="T1870" s="49" t="str">
        <f t="shared" si="264"/>
        <v xml:space="preserve"> </v>
      </c>
      <c r="U1870" s="30"/>
      <c r="V1870" s="49" t="str">
        <f t="shared" si="265"/>
        <v xml:space="preserve"> </v>
      </c>
      <c r="W1870" s="25">
        <v>2</v>
      </c>
      <c r="X1870" s="49">
        <f t="shared" si="266"/>
        <v>1.4062719729995781E-4</v>
      </c>
      <c r="Y1870" s="25"/>
      <c r="Z1870" s="53" t="str">
        <f t="shared" si="267"/>
        <v xml:space="preserve"> </v>
      </c>
      <c r="AA1870" s="26">
        <f t="shared" si="268"/>
        <v>2</v>
      </c>
      <c r="AB1870" s="43">
        <f t="shared" si="269"/>
        <v>1.6552591722048879E-5</v>
      </c>
    </row>
    <row r="1871" spans="1:28">
      <c r="A1871" t="s">
        <v>157</v>
      </c>
      <c r="B1871" t="s">
        <v>158</v>
      </c>
      <c r="C1871" t="s">
        <v>910</v>
      </c>
      <c r="D1871" s="4" t="s">
        <v>1381</v>
      </c>
      <c r="E1871" s="2"/>
      <c r="G1871" s="4"/>
      <c r="H1871" s="3" t="s">
        <v>1393</v>
      </c>
      <c r="I1871" s="3" t="s">
        <v>581</v>
      </c>
      <c r="J1871" s="4"/>
      <c r="K1871" s="4"/>
      <c r="L1871" s="38" t="s">
        <v>1483</v>
      </c>
      <c r="M1871" s="25"/>
      <c r="N1871" s="49" t="str">
        <f t="shared" si="261"/>
        <v xml:space="preserve"> </v>
      </c>
      <c r="O1871" s="25"/>
      <c r="P1871" s="49" t="str">
        <f t="shared" si="262"/>
        <v xml:space="preserve"> </v>
      </c>
      <c r="Q1871" s="25"/>
      <c r="R1871" s="49" t="str">
        <f t="shared" si="263"/>
        <v xml:space="preserve"> </v>
      </c>
      <c r="S1871" s="25">
        <v>2</v>
      </c>
      <c r="T1871" s="49">
        <f t="shared" si="264"/>
        <v>7.0474646745833188E-5</v>
      </c>
      <c r="U1871" s="30"/>
      <c r="V1871" s="49" t="str">
        <f t="shared" si="265"/>
        <v xml:space="preserve"> </v>
      </c>
      <c r="W1871" s="25"/>
      <c r="X1871" s="49" t="str">
        <f t="shared" si="266"/>
        <v xml:space="preserve"> </v>
      </c>
      <c r="Y1871" s="25"/>
      <c r="Z1871" s="53" t="str">
        <f t="shared" si="267"/>
        <v xml:space="preserve"> </v>
      </c>
      <c r="AA1871" s="26">
        <f t="shared" si="268"/>
        <v>2</v>
      </c>
      <c r="AB1871" s="43">
        <f t="shared" si="269"/>
        <v>1.6552591722048879E-5</v>
      </c>
    </row>
    <row r="1872" spans="1:28">
      <c r="A1872" t="s">
        <v>989</v>
      </c>
      <c r="B1872" s="5" t="s">
        <v>3538</v>
      </c>
      <c r="C1872" t="s">
        <v>998</v>
      </c>
      <c r="D1872" s="4" t="s">
        <v>1381</v>
      </c>
      <c r="E1872" s="2"/>
      <c r="G1872" s="4"/>
      <c r="H1872" s="3" t="s">
        <v>1393</v>
      </c>
      <c r="I1872" s="3" t="s">
        <v>581</v>
      </c>
      <c r="J1872" s="4"/>
      <c r="K1872" s="4"/>
      <c r="L1872" s="38" t="s">
        <v>1378</v>
      </c>
      <c r="M1872" s="25"/>
      <c r="N1872" s="49" t="str">
        <f t="shared" si="261"/>
        <v xml:space="preserve"> </v>
      </c>
      <c r="O1872" s="25"/>
      <c r="P1872" s="49" t="str">
        <f t="shared" si="262"/>
        <v xml:space="preserve"> </v>
      </c>
      <c r="Q1872" s="25"/>
      <c r="R1872" s="49" t="str">
        <f t="shared" si="263"/>
        <v xml:space="preserve"> </v>
      </c>
      <c r="S1872" s="25"/>
      <c r="T1872" s="49" t="str">
        <f t="shared" si="264"/>
        <v xml:space="preserve"> </v>
      </c>
      <c r="U1872" s="30"/>
      <c r="V1872" s="49" t="str">
        <f t="shared" si="265"/>
        <v xml:space="preserve"> </v>
      </c>
      <c r="W1872" s="25">
        <v>2</v>
      </c>
      <c r="X1872" s="49">
        <f t="shared" si="266"/>
        <v>1.4062719729995781E-4</v>
      </c>
      <c r="Y1872" s="25"/>
      <c r="Z1872" s="53" t="str">
        <f t="shared" si="267"/>
        <v xml:space="preserve"> </v>
      </c>
      <c r="AA1872" s="26">
        <f t="shared" si="268"/>
        <v>2</v>
      </c>
      <c r="AB1872" s="43">
        <f t="shared" si="269"/>
        <v>1.6552591722048879E-5</v>
      </c>
    </row>
    <row r="1873" spans="1:28">
      <c r="A1873" t="s">
        <v>989</v>
      </c>
      <c r="B1873" t="s">
        <v>2697</v>
      </c>
      <c r="C1873" t="s">
        <v>998</v>
      </c>
      <c r="D1873" s="4" t="s">
        <v>1381</v>
      </c>
      <c r="E1873" s="2"/>
      <c r="F1873" s="5" t="s">
        <v>860</v>
      </c>
      <c r="G1873" s="4" t="s">
        <v>6715</v>
      </c>
      <c r="H1873" s="3" t="s">
        <v>1393</v>
      </c>
      <c r="I1873" s="3" t="s">
        <v>1393</v>
      </c>
      <c r="J1873" s="4">
        <v>43</v>
      </c>
      <c r="K1873" s="4"/>
      <c r="L1873" s="38" t="s">
        <v>1378</v>
      </c>
      <c r="M1873" s="25">
        <v>2</v>
      </c>
      <c r="N1873" s="49">
        <f t="shared" si="261"/>
        <v>8.8432967810399716E-5</v>
      </c>
      <c r="O1873" s="25"/>
      <c r="P1873" s="49" t="str">
        <f t="shared" si="262"/>
        <v xml:space="preserve"> </v>
      </c>
      <c r="Q1873" s="25"/>
      <c r="R1873" s="49" t="str">
        <f t="shared" si="263"/>
        <v xml:space="preserve"> </v>
      </c>
      <c r="S1873" s="28"/>
      <c r="T1873" s="49" t="str">
        <f t="shared" si="264"/>
        <v xml:space="preserve"> </v>
      </c>
      <c r="U1873" s="30"/>
      <c r="V1873" s="49" t="str">
        <f t="shared" si="265"/>
        <v xml:space="preserve"> </v>
      </c>
      <c r="W1873" s="25"/>
      <c r="X1873" s="49" t="str">
        <f t="shared" si="266"/>
        <v xml:space="preserve"> </v>
      </c>
      <c r="Y1873" s="25"/>
      <c r="Z1873" s="53" t="str">
        <f t="shared" si="267"/>
        <v xml:space="preserve"> </v>
      </c>
      <c r="AA1873" s="26">
        <f t="shared" si="268"/>
        <v>2</v>
      </c>
      <c r="AB1873" s="43">
        <f t="shared" si="269"/>
        <v>1.6552591722048879E-5</v>
      </c>
    </row>
    <row r="1874" spans="1:28">
      <c r="A1874" t="s">
        <v>989</v>
      </c>
      <c r="B1874" t="s">
        <v>6095</v>
      </c>
      <c r="C1874" t="s">
        <v>998</v>
      </c>
      <c r="D1874" s="4" t="s">
        <v>1381</v>
      </c>
      <c r="E1874" s="2"/>
      <c r="G1874" s="4" t="s">
        <v>6715</v>
      </c>
      <c r="H1874" s="3" t="s">
        <v>1393</v>
      </c>
      <c r="I1874" s="3" t="s">
        <v>581</v>
      </c>
      <c r="J1874" s="4"/>
      <c r="K1874" s="4"/>
      <c r="L1874" s="38" t="s">
        <v>1378</v>
      </c>
      <c r="M1874" s="25"/>
      <c r="N1874" s="49" t="str">
        <f t="shared" si="261"/>
        <v xml:space="preserve"> </v>
      </c>
      <c r="O1874" s="25"/>
      <c r="P1874" s="49" t="str">
        <f t="shared" si="262"/>
        <v xml:space="preserve"> </v>
      </c>
      <c r="Q1874" s="25"/>
      <c r="R1874" s="49" t="str">
        <f t="shared" si="263"/>
        <v xml:space="preserve"> </v>
      </c>
      <c r="S1874" s="25"/>
      <c r="T1874" s="49" t="str">
        <f t="shared" si="264"/>
        <v xml:space="preserve"> </v>
      </c>
      <c r="U1874" s="30"/>
      <c r="V1874" s="49" t="str">
        <f t="shared" si="265"/>
        <v xml:space="preserve"> </v>
      </c>
      <c r="W1874" s="25"/>
      <c r="X1874" s="49" t="str">
        <f t="shared" si="266"/>
        <v xml:space="preserve"> </v>
      </c>
      <c r="Y1874" s="25">
        <v>2</v>
      </c>
      <c r="Z1874" s="53">
        <f t="shared" si="267"/>
        <v>4.4732721986132855E-4</v>
      </c>
      <c r="AA1874" s="26">
        <f t="shared" si="268"/>
        <v>2</v>
      </c>
      <c r="AB1874" s="43">
        <f t="shared" si="269"/>
        <v>1.6552591722048879E-5</v>
      </c>
    </row>
    <row r="1875" spans="1:28">
      <c r="A1875" t="s">
        <v>1002</v>
      </c>
      <c r="B1875" t="s">
        <v>1759</v>
      </c>
      <c r="C1875" t="s">
        <v>2869</v>
      </c>
      <c r="D1875" s="4" t="s">
        <v>1381</v>
      </c>
      <c r="E1875" s="2"/>
      <c r="F1875" t="s">
        <v>3237</v>
      </c>
      <c r="G1875" s="4"/>
      <c r="H1875" s="3" t="s">
        <v>1393</v>
      </c>
      <c r="I1875" s="3" t="s">
        <v>581</v>
      </c>
      <c r="J1875" s="4"/>
      <c r="K1875" s="4"/>
      <c r="L1875" s="38" t="s">
        <v>1481</v>
      </c>
      <c r="M1875" s="25"/>
      <c r="N1875" s="49" t="str">
        <f t="shared" si="261"/>
        <v xml:space="preserve"> </v>
      </c>
      <c r="O1875" s="25"/>
      <c r="P1875" s="49" t="str">
        <f t="shared" si="262"/>
        <v xml:space="preserve"> </v>
      </c>
      <c r="Q1875" s="25"/>
      <c r="R1875" s="49" t="str">
        <f t="shared" si="263"/>
        <v xml:space="preserve"> </v>
      </c>
      <c r="S1875" s="25">
        <v>2</v>
      </c>
      <c r="T1875" s="49">
        <f t="shared" si="264"/>
        <v>7.0474646745833188E-5</v>
      </c>
      <c r="U1875" s="30"/>
      <c r="V1875" s="49" t="str">
        <f t="shared" si="265"/>
        <v xml:space="preserve"> </v>
      </c>
      <c r="W1875" s="25"/>
      <c r="X1875" s="49" t="str">
        <f t="shared" si="266"/>
        <v xml:space="preserve"> </v>
      </c>
      <c r="Y1875" s="25"/>
      <c r="Z1875" s="53" t="str">
        <f t="shared" si="267"/>
        <v xml:space="preserve"> </v>
      </c>
      <c r="AA1875" s="26">
        <f t="shared" si="268"/>
        <v>2</v>
      </c>
      <c r="AB1875" s="43">
        <f t="shared" si="269"/>
        <v>1.6552591722048879E-5</v>
      </c>
    </row>
    <row r="1876" spans="1:28">
      <c r="A1876" t="s">
        <v>1369</v>
      </c>
      <c r="B1876" s="5" t="s">
        <v>3630</v>
      </c>
      <c r="C1876" t="s">
        <v>575</v>
      </c>
      <c r="D1876" s="4" t="s">
        <v>1382</v>
      </c>
      <c r="E1876" s="4"/>
      <c r="F1876" t="s">
        <v>5572</v>
      </c>
      <c r="G1876" s="4"/>
      <c r="H1876" s="3" t="s">
        <v>1393</v>
      </c>
      <c r="I1876" s="3" t="s">
        <v>1393</v>
      </c>
      <c r="J1876" s="4"/>
      <c r="K1876" s="4"/>
      <c r="L1876" s="38" t="s">
        <v>1483</v>
      </c>
      <c r="M1876" s="25"/>
      <c r="N1876" s="49" t="str">
        <f t="shared" si="261"/>
        <v xml:space="preserve"> </v>
      </c>
      <c r="O1876" s="25"/>
      <c r="P1876" s="49" t="str">
        <f t="shared" si="262"/>
        <v xml:space="preserve"> </v>
      </c>
      <c r="Q1876" s="25"/>
      <c r="R1876" s="49" t="str">
        <f t="shared" si="263"/>
        <v xml:space="preserve"> </v>
      </c>
      <c r="S1876" s="28"/>
      <c r="T1876" s="49" t="str">
        <f t="shared" si="264"/>
        <v xml:space="preserve"> </v>
      </c>
      <c r="U1876" s="30"/>
      <c r="V1876" s="49" t="str">
        <f t="shared" si="265"/>
        <v xml:space="preserve"> </v>
      </c>
      <c r="W1876" s="25"/>
      <c r="X1876" s="49" t="str">
        <f t="shared" si="266"/>
        <v xml:space="preserve"> </v>
      </c>
      <c r="Y1876" s="25">
        <v>2</v>
      </c>
      <c r="Z1876" s="53">
        <f t="shared" si="267"/>
        <v>4.4732721986132855E-4</v>
      </c>
      <c r="AA1876" s="26">
        <f t="shared" si="268"/>
        <v>2</v>
      </c>
      <c r="AB1876" s="43">
        <f t="shared" si="269"/>
        <v>1.6552591722048879E-5</v>
      </c>
    </row>
    <row r="1877" spans="1:28">
      <c r="A1877" t="s">
        <v>762</v>
      </c>
      <c r="B1877" s="5" t="s">
        <v>4367</v>
      </c>
      <c r="C1877" t="s">
        <v>382</v>
      </c>
      <c r="D1877" s="4" t="s">
        <v>1382</v>
      </c>
      <c r="E1877" s="4" t="s">
        <v>3231</v>
      </c>
      <c r="F1877" t="s">
        <v>4463</v>
      </c>
      <c r="G1877" s="4"/>
      <c r="H1877" s="3" t="s">
        <v>1393</v>
      </c>
      <c r="I1877" s="3" t="s">
        <v>581</v>
      </c>
      <c r="J1877" s="4"/>
      <c r="K1877" s="4"/>
      <c r="L1877" s="38" t="s">
        <v>1483</v>
      </c>
      <c r="M1877" s="25"/>
      <c r="N1877" s="49" t="str">
        <f t="shared" si="261"/>
        <v xml:space="preserve"> </v>
      </c>
      <c r="O1877" s="25"/>
      <c r="P1877" s="49" t="str">
        <f t="shared" si="262"/>
        <v xml:space="preserve"> </v>
      </c>
      <c r="Q1877" s="25"/>
      <c r="R1877" s="49" t="str">
        <f t="shared" si="263"/>
        <v xml:space="preserve"> </v>
      </c>
      <c r="S1877" s="25">
        <v>2</v>
      </c>
      <c r="T1877" s="49">
        <f t="shared" si="264"/>
        <v>7.0474646745833188E-5</v>
      </c>
      <c r="U1877" s="30"/>
      <c r="V1877" s="49" t="str">
        <f t="shared" si="265"/>
        <v xml:space="preserve"> </v>
      </c>
      <c r="W1877" s="25"/>
      <c r="X1877" s="49" t="str">
        <f t="shared" si="266"/>
        <v xml:space="preserve"> </v>
      </c>
      <c r="Y1877" s="25"/>
      <c r="Z1877" s="53" t="str">
        <f t="shared" si="267"/>
        <v xml:space="preserve"> </v>
      </c>
      <c r="AA1877" s="26">
        <f t="shared" si="268"/>
        <v>2</v>
      </c>
      <c r="AB1877" s="43">
        <f t="shared" si="269"/>
        <v>1.6552591722048879E-5</v>
      </c>
    </row>
    <row r="1878" spans="1:28">
      <c r="A1878" t="s">
        <v>762</v>
      </c>
      <c r="B1878" t="s">
        <v>2760</v>
      </c>
      <c r="C1878" t="s">
        <v>382</v>
      </c>
      <c r="D1878" s="4" t="s">
        <v>1382</v>
      </c>
      <c r="E1878" s="4" t="s">
        <v>3889</v>
      </c>
      <c r="F1878" t="s">
        <v>3787</v>
      </c>
      <c r="G1878" s="4"/>
      <c r="H1878" s="3" t="s">
        <v>1393</v>
      </c>
      <c r="I1878" s="3" t="s">
        <v>1393</v>
      </c>
      <c r="J1878" s="4">
        <v>249</v>
      </c>
      <c r="K1878" s="4"/>
      <c r="L1878" s="38" t="s">
        <v>1483</v>
      </c>
      <c r="M1878" s="25">
        <v>2</v>
      </c>
      <c r="N1878" s="49">
        <f t="shared" si="261"/>
        <v>8.8432967810399716E-5</v>
      </c>
      <c r="O1878" s="25"/>
      <c r="P1878" s="49" t="str">
        <f t="shared" si="262"/>
        <v xml:space="preserve"> </v>
      </c>
      <c r="Q1878" s="25"/>
      <c r="R1878" s="49" t="str">
        <f t="shared" si="263"/>
        <v xml:space="preserve"> </v>
      </c>
      <c r="S1878" s="25"/>
      <c r="T1878" s="49" t="str">
        <f t="shared" si="264"/>
        <v xml:space="preserve"> </v>
      </c>
      <c r="U1878" s="30"/>
      <c r="V1878" s="49" t="str">
        <f t="shared" si="265"/>
        <v xml:space="preserve"> </v>
      </c>
      <c r="W1878" s="25"/>
      <c r="X1878" s="49" t="str">
        <f t="shared" si="266"/>
        <v xml:space="preserve"> </v>
      </c>
      <c r="Y1878" s="25"/>
      <c r="Z1878" s="53" t="str">
        <f t="shared" si="267"/>
        <v xml:space="preserve"> </v>
      </c>
      <c r="AA1878" s="26">
        <f t="shared" si="268"/>
        <v>2</v>
      </c>
      <c r="AB1878" s="43">
        <f t="shared" si="269"/>
        <v>1.6552591722048879E-5</v>
      </c>
    </row>
    <row r="1879" spans="1:28">
      <c r="A1879" t="s">
        <v>3439</v>
      </c>
      <c r="B1879" t="s">
        <v>3440</v>
      </c>
      <c r="C1879" t="s">
        <v>2877</v>
      </c>
      <c r="D1879" s="4" t="s">
        <v>1381</v>
      </c>
      <c r="E1879" s="2" t="s">
        <v>2064</v>
      </c>
      <c r="F1879" t="s">
        <v>2843</v>
      </c>
      <c r="G1879" s="4"/>
      <c r="H1879" s="3" t="s">
        <v>1393</v>
      </c>
      <c r="I1879" s="3" t="s">
        <v>1393</v>
      </c>
      <c r="J1879" s="4">
        <v>136</v>
      </c>
      <c r="K1879" s="4"/>
      <c r="L1879" s="38" t="s">
        <v>1483</v>
      </c>
      <c r="M1879" s="25"/>
      <c r="N1879" s="49" t="str">
        <f t="shared" si="261"/>
        <v xml:space="preserve"> </v>
      </c>
      <c r="O1879" s="25"/>
      <c r="P1879" s="49" t="str">
        <f t="shared" si="262"/>
        <v xml:space="preserve"> </v>
      </c>
      <c r="Q1879" s="25"/>
      <c r="R1879" s="49" t="str">
        <f t="shared" si="263"/>
        <v xml:space="preserve"> </v>
      </c>
      <c r="S1879" s="25"/>
      <c r="T1879" s="49" t="str">
        <f t="shared" si="264"/>
        <v xml:space="preserve"> </v>
      </c>
      <c r="U1879" s="30"/>
      <c r="V1879" s="49" t="str">
        <f t="shared" si="265"/>
        <v xml:space="preserve"> </v>
      </c>
      <c r="W1879" s="25">
        <v>2</v>
      </c>
      <c r="X1879" s="49">
        <f t="shared" si="266"/>
        <v>1.4062719729995781E-4</v>
      </c>
      <c r="Y1879" s="25"/>
      <c r="Z1879" s="53" t="str">
        <f t="shared" si="267"/>
        <v xml:space="preserve"> </v>
      </c>
      <c r="AA1879" s="26">
        <f t="shared" si="268"/>
        <v>2</v>
      </c>
      <c r="AB1879" s="43">
        <f t="shared" si="269"/>
        <v>1.6552591722048879E-5</v>
      </c>
    </row>
    <row r="1880" spans="1:28">
      <c r="A1880" t="s">
        <v>122</v>
      </c>
      <c r="B1880" s="5" t="s">
        <v>5881</v>
      </c>
      <c r="C1880" t="s">
        <v>2879</v>
      </c>
      <c r="D1880" s="4" t="s">
        <v>1381</v>
      </c>
      <c r="E1880" s="2"/>
      <c r="G1880" s="4"/>
      <c r="H1880" s="3" t="s">
        <v>1393</v>
      </c>
      <c r="I1880" s="3" t="s">
        <v>581</v>
      </c>
      <c r="J1880" s="4"/>
      <c r="K1880" s="4"/>
      <c r="L1880" s="38" t="s">
        <v>1482</v>
      </c>
      <c r="M1880" s="25"/>
      <c r="N1880" s="49" t="str">
        <f t="shared" si="261"/>
        <v xml:space="preserve"> </v>
      </c>
      <c r="O1880" s="25">
        <v>2</v>
      </c>
      <c r="P1880" s="49">
        <f t="shared" si="262"/>
        <v>6.582845105654664E-5</v>
      </c>
      <c r="Q1880" s="25"/>
      <c r="R1880" s="49" t="str">
        <f t="shared" si="263"/>
        <v xml:space="preserve"> </v>
      </c>
      <c r="S1880" s="25"/>
      <c r="T1880" s="49" t="str">
        <f t="shared" si="264"/>
        <v xml:space="preserve"> </v>
      </c>
      <c r="U1880" s="30"/>
      <c r="V1880" s="49" t="str">
        <f t="shared" si="265"/>
        <v xml:space="preserve"> </v>
      </c>
      <c r="W1880" s="25"/>
      <c r="X1880" s="49" t="str">
        <f t="shared" si="266"/>
        <v xml:space="preserve"> </v>
      </c>
      <c r="Y1880" s="25"/>
      <c r="Z1880" s="53" t="str">
        <f t="shared" si="267"/>
        <v xml:space="preserve"> </v>
      </c>
      <c r="AA1880" s="26">
        <f t="shared" si="268"/>
        <v>2</v>
      </c>
      <c r="AB1880" s="43">
        <f t="shared" si="269"/>
        <v>1.6552591722048879E-5</v>
      </c>
    </row>
    <row r="1881" spans="1:28">
      <c r="A1881" t="s">
        <v>124</v>
      </c>
      <c r="B1881" t="s">
        <v>1217</v>
      </c>
      <c r="C1881" t="s">
        <v>2894</v>
      </c>
      <c r="D1881" s="4" t="s">
        <v>1381</v>
      </c>
      <c r="E1881" s="2"/>
      <c r="F1881" t="s">
        <v>1113</v>
      </c>
      <c r="G1881" s="4"/>
      <c r="H1881" s="3" t="s">
        <v>1393</v>
      </c>
      <c r="I1881" s="3" t="s">
        <v>581</v>
      </c>
      <c r="J1881" s="4"/>
      <c r="K1881" s="4"/>
      <c r="L1881" s="38" t="s">
        <v>1483</v>
      </c>
      <c r="M1881" s="25"/>
      <c r="N1881" s="49" t="str">
        <f t="shared" si="261"/>
        <v xml:space="preserve"> </v>
      </c>
      <c r="O1881" s="25"/>
      <c r="P1881" s="49" t="str">
        <f t="shared" si="262"/>
        <v xml:space="preserve"> </v>
      </c>
      <c r="Q1881" s="25"/>
      <c r="R1881" s="49" t="str">
        <f t="shared" si="263"/>
        <v xml:space="preserve"> </v>
      </c>
      <c r="S1881" s="25">
        <v>2</v>
      </c>
      <c r="T1881" s="49">
        <f t="shared" si="264"/>
        <v>7.0474646745833188E-5</v>
      </c>
      <c r="U1881" s="30"/>
      <c r="V1881" s="49" t="str">
        <f t="shared" si="265"/>
        <v xml:space="preserve"> </v>
      </c>
      <c r="W1881" s="25"/>
      <c r="X1881" s="49" t="str">
        <f t="shared" si="266"/>
        <v xml:space="preserve"> </v>
      </c>
      <c r="Y1881" s="25"/>
      <c r="Z1881" s="53" t="str">
        <f t="shared" si="267"/>
        <v xml:space="preserve"> </v>
      </c>
      <c r="AA1881" s="26">
        <f t="shared" si="268"/>
        <v>2</v>
      </c>
      <c r="AB1881" s="43">
        <f t="shared" si="269"/>
        <v>1.6552591722048879E-5</v>
      </c>
    </row>
    <row r="1882" spans="1:28">
      <c r="A1882" t="s">
        <v>2494</v>
      </c>
      <c r="B1882" t="s">
        <v>399</v>
      </c>
      <c r="C1882" t="s">
        <v>2333</v>
      </c>
      <c r="D1882" s="4" t="s">
        <v>1381</v>
      </c>
      <c r="E1882" s="2"/>
      <c r="G1882" s="4"/>
      <c r="H1882" s="3" t="s">
        <v>1393</v>
      </c>
      <c r="I1882" s="3" t="s">
        <v>581</v>
      </c>
      <c r="J1882" s="4"/>
      <c r="K1882" s="4"/>
      <c r="L1882" s="38" t="s">
        <v>1483</v>
      </c>
      <c r="M1882" s="25">
        <v>1</v>
      </c>
      <c r="N1882" s="49">
        <f t="shared" si="261"/>
        <v>4.4216483905199858E-5</v>
      </c>
      <c r="O1882" s="25">
        <v>1</v>
      </c>
      <c r="P1882" s="49">
        <f t="shared" si="262"/>
        <v>3.291422552827332E-5</v>
      </c>
      <c r="Q1882" s="25"/>
      <c r="R1882" s="49" t="str">
        <f t="shared" si="263"/>
        <v xml:space="preserve"> </v>
      </c>
      <c r="S1882" s="28"/>
      <c r="T1882" s="49" t="str">
        <f t="shared" si="264"/>
        <v xml:space="preserve"> </v>
      </c>
      <c r="U1882" s="30"/>
      <c r="V1882" s="49" t="str">
        <f t="shared" si="265"/>
        <v xml:space="preserve"> </v>
      </c>
      <c r="W1882" s="25"/>
      <c r="X1882" s="49" t="str">
        <f t="shared" si="266"/>
        <v xml:space="preserve"> </v>
      </c>
      <c r="Y1882" s="25"/>
      <c r="Z1882" s="53" t="str">
        <f t="shared" si="267"/>
        <v xml:space="preserve"> </v>
      </c>
      <c r="AA1882" s="26">
        <f t="shared" si="268"/>
        <v>2</v>
      </c>
      <c r="AB1882" s="43">
        <f t="shared" si="269"/>
        <v>1.6552591722048879E-5</v>
      </c>
    </row>
    <row r="1883" spans="1:28">
      <c r="A1883" t="s">
        <v>401</v>
      </c>
      <c r="B1883" t="s">
        <v>404</v>
      </c>
      <c r="C1883" t="s">
        <v>381</v>
      </c>
      <c r="D1883" s="4" t="s">
        <v>1381</v>
      </c>
      <c r="E1883" s="2"/>
      <c r="F1883" s="5" t="s">
        <v>3070</v>
      </c>
      <c r="G1883" s="4" t="s">
        <v>6715</v>
      </c>
      <c r="H1883" s="3" t="s">
        <v>1393</v>
      </c>
      <c r="I1883" s="3" t="s">
        <v>1393</v>
      </c>
      <c r="J1883" s="4"/>
      <c r="K1883" s="4">
        <v>168</v>
      </c>
      <c r="L1883" s="38" t="s">
        <v>1481</v>
      </c>
      <c r="M1883" s="25"/>
      <c r="N1883" s="49" t="str">
        <f t="shared" si="261"/>
        <v xml:space="preserve"> </v>
      </c>
      <c r="O1883" s="25"/>
      <c r="P1883" s="49" t="str">
        <f t="shared" si="262"/>
        <v xml:space="preserve"> </v>
      </c>
      <c r="Q1883" s="25"/>
      <c r="R1883" s="49" t="str">
        <f t="shared" si="263"/>
        <v xml:space="preserve"> </v>
      </c>
      <c r="S1883" s="25">
        <v>2</v>
      </c>
      <c r="T1883" s="49">
        <f t="shared" si="264"/>
        <v>7.0474646745833188E-5</v>
      </c>
      <c r="U1883" s="30"/>
      <c r="V1883" s="49" t="str">
        <f t="shared" si="265"/>
        <v xml:space="preserve"> </v>
      </c>
      <c r="W1883" s="25"/>
      <c r="X1883" s="49" t="str">
        <f t="shared" si="266"/>
        <v xml:space="preserve"> </v>
      </c>
      <c r="Y1883" s="25"/>
      <c r="Z1883" s="53" t="str">
        <f t="shared" si="267"/>
        <v xml:space="preserve"> </v>
      </c>
      <c r="AA1883" s="26">
        <f t="shared" si="268"/>
        <v>2</v>
      </c>
      <c r="AB1883" s="43">
        <f t="shared" si="269"/>
        <v>1.6552591722048879E-5</v>
      </c>
    </row>
    <row r="1884" spans="1:28">
      <c r="A1884" t="s">
        <v>401</v>
      </c>
      <c r="B1884" t="s">
        <v>3972</v>
      </c>
      <c r="C1884" t="s">
        <v>381</v>
      </c>
      <c r="D1884" s="4" t="s">
        <v>1381</v>
      </c>
      <c r="E1884" s="2"/>
      <c r="F1884" s="5"/>
      <c r="G1884" s="4"/>
      <c r="H1884" s="3" t="s">
        <v>1393</v>
      </c>
      <c r="I1884" s="3" t="s">
        <v>581</v>
      </c>
      <c r="J1884" s="4"/>
      <c r="K1884" s="4"/>
      <c r="L1884" s="38" t="s">
        <v>1481</v>
      </c>
      <c r="M1884" s="25"/>
      <c r="N1884" s="49" t="str">
        <f t="shared" si="261"/>
        <v xml:space="preserve"> </v>
      </c>
      <c r="O1884" s="25">
        <v>2</v>
      </c>
      <c r="P1884" s="49">
        <f t="shared" si="262"/>
        <v>6.582845105654664E-5</v>
      </c>
      <c r="Q1884" s="25"/>
      <c r="R1884" s="49" t="str">
        <f t="shared" si="263"/>
        <v xml:space="preserve"> </v>
      </c>
      <c r="S1884" s="25"/>
      <c r="T1884" s="49" t="str">
        <f t="shared" si="264"/>
        <v xml:space="preserve"> </v>
      </c>
      <c r="U1884" s="30"/>
      <c r="V1884" s="49" t="str">
        <f t="shared" si="265"/>
        <v xml:space="preserve"> </v>
      </c>
      <c r="W1884" s="25"/>
      <c r="X1884" s="49" t="str">
        <f t="shared" si="266"/>
        <v xml:space="preserve"> </v>
      </c>
      <c r="Y1884" s="25"/>
      <c r="Z1884" s="53" t="str">
        <f t="shared" si="267"/>
        <v xml:space="preserve"> </v>
      </c>
      <c r="AA1884" s="26">
        <f t="shared" si="268"/>
        <v>2</v>
      </c>
      <c r="AB1884" s="43">
        <f t="shared" si="269"/>
        <v>1.6552591722048879E-5</v>
      </c>
    </row>
    <row r="1885" spans="1:28">
      <c r="A1885" s="5" t="s">
        <v>4500</v>
      </c>
      <c r="B1885" s="5" t="s">
        <v>4501</v>
      </c>
      <c r="C1885" t="s">
        <v>2909</v>
      </c>
      <c r="D1885" s="4" t="s">
        <v>1381</v>
      </c>
      <c r="E1885" s="2"/>
      <c r="F1885" t="s">
        <v>4503</v>
      </c>
      <c r="G1885" s="4"/>
      <c r="H1885" s="3" t="s">
        <v>1393</v>
      </c>
      <c r="I1885" s="3" t="s">
        <v>1393</v>
      </c>
      <c r="J1885" s="4"/>
      <c r="K1885" s="4"/>
      <c r="L1885" s="38" t="s">
        <v>1483</v>
      </c>
      <c r="M1885" s="25"/>
      <c r="N1885" s="49" t="str">
        <f t="shared" si="261"/>
        <v xml:space="preserve"> </v>
      </c>
      <c r="O1885" s="25"/>
      <c r="P1885" s="49" t="str">
        <f t="shared" si="262"/>
        <v xml:space="preserve"> </v>
      </c>
      <c r="Q1885" s="25"/>
      <c r="R1885" s="49" t="str">
        <f t="shared" si="263"/>
        <v xml:space="preserve"> </v>
      </c>
      <c r="S1885" s="25"/>
      <c r="T1885" s="49" t="str">
        <f t="shared" si="264"/>
        <v xml:space="preserve"> </v>
      </c>
      <c r="U1885" s="30"/>
      <c r="V1885" s="49" t="str">
        <f t="shared" si="265"/>
        <v xml:space="preserve"> </v>
      </c>
      <c r="W1885" s="25"/>
      <c r="X1885" s="49" t="str">
        <f t="shared" si="266"/>
        <v xml:space="preserve"> </v>
      </c>
      <c r="Y1885" s="25">
        <v>2</v>
      </c>
      <c r="Z1885" s="53">
        <f t="shared" si="267"/>
        <v>4.4732721986132855E-4</v>
      </c>
      <c r="AA1885" s="26">
        <f t="shared" si="268"/>
        <v>2</v>
      </c>
      <c r="AB1885" s="43">
        <f t="shared" si="269"/>
        <v>1.6552591722048879E-5</v>
      </c>
    </row>
    <row r="1886" spans="1:28">
      <c r="A1886" t="s">
        <v>410</v>
      </c>
      <c r="B1886" t="s">
        <v>2080</v>
      </c>
      <c r="C1886" t="s">
        <v>412</v>
      </c>
      <c r="D1886" s="4" t="s">
        <v>1382</v>
      </c>
      <c r="E1886" s="2"/>
      <c r="G1886" s="4"/>
      <c r="H1886" s="3" t="s">
        <v>1393</v>
      </c>
      <c r="I1886" s="3" t="s">
        <v>1393</v>
      </c>
      <c r="J1886" s="4">
        <v>228</v>
      </c>
      <c r="K1886" s="4">
        <v>373</v>
      </c>
      <c r="L1886" s="38" t="s">
        <v>1483</v>
      </c>
      <c r="M1886" s="25">
        <v>1</v>
      </c>
      <c r="N1886" s="49">
        <f t="shared" si="261"/>
        <v>4.4216483905199858E-5</v>
      </c>
      <c r="O1886" s="25">
        <v>1</v>
      </c>
      <c r="P1886" s="49">
        <f t="shared" si="262"/>
        <v>3.291422552827332E-5</v>
      </c>
      <c r="Q1886" s="25"/>
      <c r="R1886" s="49" t="str">
        <f t="shared" si="263"/>
        <v xml:space="preserve"> </v>
      </c>
      <c r="S1886" s="28"/>
      <c r="T1886" s="49" t="str">
        <f t="shared" si="264"/>
        <v xml:space="preserve"> </v>
      </c>
      <c r="U1886" s="30"/>
      <c r="V1886" s="49" t="str">
        <f t="shared" si="265"/>
        <v xml:space="preserve"> </v>
      </c>
      <c r="W1886" s="25"/>
      <c r="X1886" s="49" t="str">
        <f t="shared" si="266"/>
        <v xml:space="preserve"> </v>
      </c>
      <c r="Y1886" s="25"/>
      <c r="Z1886" s="53" t="str">
        <f t="shared" si="267"/>
        <v xml:space="preserve"> </v>
      </c>
      <c r="AA1886" s="26">
        <f t="shared" si="268"/>
        <v>2</v>
      </c>
      <c r="AB1886" s="43">
        <f t="shared" si="269"/>
        <v>1.6552591722048879E-5</v>
      </c>
    </row>
    <row r="1887" spans="1:28">
      <c r="A1887" t="s">
        <v>2685</v>
      </c>
      <c r="B1887" t="s">
        <v>2686</v>
      </c>
      <c r="C1887" t="s">
        <v>2687</v>
      </c>
      <c r="D1887" s="4" t="s">
        <v>1382</v>
      </c>
      <c r="E1887" s="2"/>
      <c r="F1887" t="s">
        <v>1116</v>
      </c>
      <c r="G1887" s="4"/>
      <c r="H1887" s="3" t="s">
        <v>1393</v>
      </c>
      <c r="I1887" s="3" t="s">
        <v>1393</v>
      </c>
      <c r="J1887" s="4">
        <v>410</v>
      </c>
      <c r="K1887" s="4">
        <v>321</v>
      </c>
      <c r="L1887" s="38" t="s">
        <v>1483</v>
      </c>
      <c r="M1887" s="25"/>
      <c r="N1887" s="49" t="str">
        <f t="shared" si="261"/>
        <v xml:space="preserve"> </v>
      </c>
      <c r="O1887" s="25">
        <v>2</v>
      </c>
      <c r="P1887" s="49">
        <f t="shared" si="262"/>
        <v>6.582845105654664E-5</v>
      </c>
      <c r="Q1887" s="25"/>
      <c r="R1887" s="49" t="str">
        <f t="shared" si="263"/>
        <v xml:space="preserve"> </v>
      </c>
      <c r="S1887" s="28"/>
      <c r="T1887" s="49" t="str">
        <f t="shared" si="264"/>
        <v xml:space="preserve"> </v>
      </c>
      <c r="U1887" s="30"/>
      <c r="V1887" s="49" t="str">
        <f t="shared" si="265"/>
        <v xml:space="preserve"> </v>
      </c>
      <c r="W1887" s="25"/>
      <c r="X1887" s="49" t="str">
        <f t="shared" si="266"/>
        <v xml:space="preserve"> </v>
      </c>
      <c r="Y1887" s="25"/>
      <c r="Z1887" s="53" t="str">
        <f t="shared" si="267"/>
        <v xml:space="preserve"> </v>
      </c>
      <c r="AA1887" s="26">
        <f t="shared" si="268"/>
        <v>2</v>
      </c>
      <c r="AB1887" s="43">
        <f t="shared" si="269"/>
        <v>1.6552591722048879E-5</v>
      </c>
    </row>
    <row r="1888" spans="1:28">
      <c r="A1888" s="5" t="s">
        <v>5776</v>
      </c>
      <c r="B1888" s="5" t="s">
        <v>2497</v>
      </c>
      <c r="C1888" t="s">
        <v>383</v>
      </c>
      <c r="D1888" s="4" t="s">
        <v>1381</v>
      </c>
      <c r="E1888" s="2"/>
      <c r="G1888" s="4"/>
      <c r="H1888" s="3" t="s">
        <v>1393</v>
      </c>
      <c r="I1888" s="3" t="s">
        <v>581</v>
      </c>
      <c r="J1888" s="4"/>
      <c r="K1888" s="4"/>
      <c r="L1888" s="38" t="s">
        <v>1481</v>
      </c>
      <c r="M1888" s="25">
        <v>1</v>
      </c>
      <c r="N1888" s="49">
        <f t="shared" si="261"/>
        <v>4.4216483905199858E-5</v>
      </c>
      <c r="O1888" s="25">
        <v>1</v>
      </c>
      <c r="P1888" s="49">
        <f t="shared" si="262"/>
        <v>3.291422552827332E-5</v>
      </c>
      <c r="Q1888" s="25"/>
      <c r="R1888" s="49" t="str">
        <f t="shared" si="263"/>
        <v xml:space="preserve"> </v>
      </c>
      <c r="S1888" s="25"/>
      <c r="T1888" s="49" t="str">
        <f t="shared" si="264"/>
        <v xml:space="preserve"> </v>
      </c>
      <c r="U1888" s="30"/>
      <c r="V1888" s="49" t="str">
        <f t="shared" si="265"/>
        <v xml:space="preserve"> </v>
      </c>
      <c r="W1888" s="25"/>
      <c r="X1888" s="49" t="str">
        <f t="shared" si="266"/>
        <v xml:space="preserve"> </v>
      </c>
      <c r="Y1888" s="25"/>
      <c r="Z1888" s="53" t="str">
        <f t="shared" si="267"/>
        <v xml:space="preserve"> </v>
      </c>
      <c r="AA1888" s="26">
        <f t="shared" si="268"/>
        <v>2</v>
      </c>
      <c r="AB1888" s="43">
        <f t="shared" si="269"/>
        <v>1.6552591722048879E-5</v>
      </c>
    </row>
    <row r="1889" spans="1:28">
      <c r="A1889" t="s">
        <v>26</v>
      </c>
      <c r="B1889" t="s">
        <v>935</v>
      </c>
      <c r="C1889" t="s">
        <v>2879</v>
      </c>
      <c r="D1889" s="4" t="s">
        <v>1381</v>
      </c>
      <c r="E1889" s="2"/>
      <c r="F1889" t="s">
        <v>6339</v>
      </c>
      <c r="G1889" s="4"/>
      <c r="H1889" s="3" t="s">
        <v>1393</v>
      </c>
      <c r="I1889" s="3" t="s">
        <v>1393</v>
      </c>
      <c r="J1889" s="4">
        <v>81</v>
      </c>
      <c r="K1889" s="4">
        <v>151</v>
      </c>
      <c r="L1889" s="38" t="s">
        <v>1481</v>
      </c>
      <c r="M1889" s="25">
        <v>1</v>
      </c>
      <c r="N1889" s="49">
        <f t="shared" si="261"/>
        <v>4.4216483905199858E-5</v>
      </c>
      <c r="O1889" s="25"/>
      <c r="P1889" s="49" t="str">
        <f t="shared" si="262"/>
        <v xml:space="preserve"> </v>
      </c>
      <c r="Q1889" s="25"/>
      <c r="R1889" s="49" t="str">
        <f t="shared" si="263"/>
        <v xml:space="preserve"> </v>
      </c>
      <c r="S1889" s="28"/>
      <c r="T1889" s="49" t="str">
        <f t="shared" si="264"/>
        <v xml:space="preserve"> </v>
      </c>
      <c r="U1889" s="30"/>
      <c r="V1889" s="49" t="str">
        <f t="shared" si="265"/>
        <v xml:space="preserve"> </v>
      </c>
      <c r="W1889" s="25">
        <v>1</v>
      </c>
      <c r="X1889" s="49">
        <f t="shared" si="266"/>
        <v>7.0313598649978903E-5</v>
      </c>
      <c r="Y1889" s="25"/>
      <c r="Z1889" s="53" t="str">
        <f t="shared" si="267"/>
        <v xml:space="preserve"> </v>
      </c>
      <c r="AA1889" s="26">
        <f t="shared" si="268"/>
        <v>2</v>
      </c>
      <c r="AB1889" s="43">
        <f t="shared" si="269"/>
        <v>1.6552591722048879E-5</v>
      </c>
    </row>
    <row r="1890" spans="1:28">
      <c r="A1890" t="s">
        <v>1767</v>
      </c>
      <c r="B1890" t="s">
        <v>936</v>
      </c>
      <c r="C1890" t="s">
        <v>2875</v>
      </c>
      <c r="D1890" s="4" t="s">
        <v>1381</v>
      </c>
      <c r="E1890" s="2"/>
      <c r="F1890" s="5" t="s">
        <v>6469</v>
      </c>
      <c r="G1890" s="4"/>
      <c r="H1890" s="3" t="s">
        <v>1393</v>
      </c>
      <c r="I1890" s="3" t="s">
        <v>1393</v>
      </c>
      <c r="J1890" s="4">
        <v>224</v>
      </c>
      <c r="K1890" s="4">
        <v>85</v>
      </c>
      <c r="L1890" s="38" t="s">
        <v>1483</v>
      </c>
      <c r="M1890" s="25"/>
      <c r="N1890" s="49" t="str">
        <f t="shared" si="261"/>
        <v xml:space="preserve"> </v>
      </c>
      <c r="O1890" s="25"/>
      <c r="P1890" s="49" t="str">
        <f t="shared" si="262"/>
        <v xml:space="preserve"> </v>
      </c>
      <c r="Q1890" s="25"/>
      <c r="R1890" s="49" t="str">
        <f t="shared" si="263"/>
        <v xml:space="preserve"> </v>
      </c>
      <c r="S1890" s="28"/>
      <c r="T1890" s="49" t="str">
        <f t="shared" si="264"/>
        <v xml:space="preserve"> </v>
      </c>
      <c r="U1890" s="30">
        <v>2</v>
      </c>
      <c r="V1890" s="49">
        <f t="shared" si="265"/>
        <v>1.3488905375328792E-4</v>
      </c>
      <c r="W1890" s="25"/>
      <c r="X1890" s="49" t="str">
        <f t="shared" si="266"/>
        <v xml:space="preserve"> </v>
      </c>
      <c r="Y1890" s="25"/>
      <c r="Z1890" s="53" t="str">
        <f t="shared" si="267"/>
        <v xml:space="preserve"> </v>
      </c>
      <c r="AA1890" s="26">
        <f t="shared" si="268"/>
        <v>2</v>
      </c>
      <c r="AB1890" s="43">
        <f t="shared" si="269"/>
        <v>1.6552591722048879E-5</v>
      </c>
    </row>
    <row r="1891" spans="1:28">
      <c r="A1891" t="s">
        <v>939</v>
      </c>
      <c r="B1891" t="s">
        <v>2507</v>
      </c>
      <c r="C1891" t="s">
        <v>941</v>
      </c>
      <c r="D1891" s="4" t="s">
        <v>1484</v>
      </c>
      <c r="E1891" s="2"/>
      <c r="G1891" s="4"/>
      <c r="H1891" s="3" t="s">
        <v>1393</v>
      </c>
      <c r="I1891" s="3" t="s">
        <v>1393</v>
      </c>
      <c r="J1891" s="4"/>
      <c r="K1891" s="4"/>
      <c r="L1891" s="38" t="s">
        <v>1483</v>
      </c>
      <c r="M1891" s="25"/>
      <c r="N1891" s="49" t="str">
        <f t="shared" si="261"/>
        <v xml:space="preserve"> </v>
      </c>
      <c r="O1891" s="25"/>
      <c r="P1891" s="49" t="str">
        <f t="shared" si="262"/>
        <v xml:space="preserve"> </v>
      </c>
      <c r="Q1891" s="25"/>
      <c r="R1891" s="49" t="str">
        <f t="shared" si="263"/>
        <v xml:space="preserve"> </v>
      </c>
      <c r="S1891" s="25">
        <v>2</v>
      </c>
      <c r="T1891" s="49">
        <f t="shared" si="264"/>
        <v>7.0474646745833188E-5</v>
      </c>
      <c r="U1891" s="30"/>
      <c r="V1891" s="49" t="str">
        <f t="shared" si="265"/>
        <v xml:space="preserve"> </v>
      </c>
      <c r="W1891" s="25"/>
      <c r="X1891" s="49" t="str">
        <f t="shared" si="266"/>
        <v xml:space="preserve"> </v>
      </c>
      <c r="Y1891" s="25"/>
      <c r="Z1891" s="53" t="str">
        <f t="shared" si="267"/>
        <v xml:space="preserve"> </v>
      </c>
      <c r="AA1891" s="26">
        <f t="shared" si="268"/>
        <v>2</v>
      </c>
      <c r="AB1891" s="43">
        <f t="shared" si="269"/>
        <v>1.6552591722048879E-5</v>
      </c>
    </row>
    <row r="1892" spans="1:28">
      <c r="A1892" t="s">
        <v>1769</v>
      </c>
      <c r="B1892" t="s">
        <v>1918</v>
      </c>
      <c r="C1892" t="s">
        <v>2896</v>
      </c>
      <c r="D1892" s="4" t="s">
        <v>1382</v>
      </c>
      <c r="E1892" s="2"/>
      <c r="F1892" t="s">
        <v>1124</v>
      </c>
      <c r="G1892" s="4"/>
      <c r="H1892" s="3" t="s">
        <v>1393</v>
      </c>
      <c r="I1892" s="3" t="s">
        <v>581</v>
      </c>
      <c r="J1892" s="4"/>
      <c r="K1892" s="4"/>
      <c r="L1892" s="38" t="s">
        <v>1483</v>
      </c>
      <c r="M1892" s="25"/>
      <c r="N1892" s="49" t="str">
        <f t="shared" si="261"/>
        <v xml:space="preserve"> </v>
      </c>
      <c r="O1892" s="25"/>
      <c r="P1892" s="49" t="str">
        <f t="shared" si="262"/>
        <v xml:space="preserve"> </v>
      </c>
      <c r="Q1892" s="25"/>
      <c r="R1892" s="49" t="str">
        <f t="shared" si="263"/>
        <v xml:space="preserve"> </v>
      </c>
      <c r="S1892" s="25">
        <v>2</v>
      </c>
      <c r="T1892" s="49">
        <f t="shared" si="264"/>
        <v>7.0474646745833188E-5</v>
      </c>
      <c r="U1892" s="30"/>
      <c r="V1892" s="49" t="str">
        <f t="shared" si="265"/>
        <v xml:space="preserve"> </v>
      </c>
      <c r="W1892" s="25"/>
      <c r="X1892" s="49" t="str">
        <f t="shared" si="266"/>
        <v xml:space="preserve"> </v>
      </c>
      <c r="Y1892" s="25"/>
      <c r="Z1892" s="53" t="str">
        <f t="shared" si="267"/>
        <v xml:space="preserve"> </v>
      </c>
      <c r="AA1892" s="26">
        <f t="shared" si="268"/>
        <v>2</v>
      </c>
      <c r="AB1892" s="43">
        <f t="shared" si="269"/>
        <v>1.6552591722048879E-5</v>
      </c>
    </row>
    <row r="1893" spans="1:28">
      <c r="A1893" t="s">
        <v>2897</v>
      </c>
      <c r="B1893" t="s">
        <v>3893</v>
      </c>
      <c r="C1893" t="s">
        <v>2326</v>
      </c>
      <c r="D1893" s="4" t="s">
        <v>1382</v>
      </c>
      <c r="E1893" s="2"/>
      <c r="G1893" s="4"/>
      <c r="H1893" s="3" t="s">
        <v>1393</v>
      </c>
      <c r="I1893" s="3" t="s">
        <v>1393</v>
      </c>
      <c r="J1893" s="4"/>
      <c r="K1893" s="4"/>
      <c r="L1893" s="38" t="s">
        <v>1483</v>
      </c>
      <c r="M1893" s="25"/>
      <c r="N1893" s="49" t="str">
        <f t="shared" si="261"/>
        <v xml:space="preserve"> </v>
      </c>
      <c r="O1893" s="25"/>
      <c r="P1893" s="49" t="str">
        <f t="shared" si="262"/>
        <v xml:space="preserve"> </v>
      </c>
      <c r="Q1893" s="25"/>
      <c r="R1893" s="49" t="str">
        <f t="shared" si="263"/>
        <v xml:space="preserve"> </v>
      </c>
      <c r="S1893" s="25"/>
      <c r="T1893" s="49" t="str">
        <f t="shared" si="264"/>
        <v xml:space="preserve"> </v>
      </c>
      <c r="U1893" s="30"/>
      <c r="V1893" s="49" t="str">
        <f t="shared" si="265"/>
        <v xml:space="preserve"> </v>
      </c>
      <c r="W1893" s="25"/>
      <c r="X1893" s="49" t="str">
        <f t="shared" si="266"/>
        <v xml:space="preserve"> </v>
      </c>
      <c r="Y1893" s="25">
        <v>2</v>
      </c>
      <c r="Z1893" s="53">
        <f t="shared" si="267"/>
        <v>4.4732721986132855E-4</v>
      </c>
      <c r="AA1893" s="26">
        <f t="shared" si="268"/>
        <v>2</v>
      </c>
      <c r="AB1893" s="43">
        <f t="shared" si="269"/>
        <v>1.6552591722048879E-5</v>
      </c>
    </row>
    <row r="1894" spans="1:28">
      <c r="A1894" t="s">
        <v>1236</v>
      </c>
      <c r="B1894" t="s">
        <v>4594</v>
      </c>
      <c r="C1894" t="s">
        <v>573</v>
      </c>
      <c r="D1894" s="4" t="s">
        <v>1381</v>
      </c>
      <c r="E1894" s="2"/>
      <c r="G1894" s="4"/>
      <c r="H1894" s="3" t="s">
        <v>1393</v>
      </c>
      <c r="I1894" s="3" t="s">
        <v>581</v>
      </c>
      <c r="J1894" s="4"/>
      <c r="K1894" s="4"/>
      <c r="L1894" s="38" t="s">
        <v>1481</v>
      </c>
      <c r="M1894" s="25"/>
      <c r="N1894" s="49" t="str">
        <f t="shared" si="261"/>
        <v xml:space="preserve"> </v>
      </c>
      <c r="O1894" s="25"/>
      <c r="P1894" s="49" t="str">
        <f t="shared" si="262"/>
        <v xml:space="preserve"> </v>
      </c>
      <c r="Q1894" s="25"/>
      <c r="R1894" s="49" t="str">
        <f t="shared" si="263"/>
        <v xml:space="preserve"> </v>
      </c>
      <c r="S1894" s="28"/>
      <c r="T1894" s="49" t="str">
        <f t="shared" si="264"/>
        <v xml:space="preserve"> </v>
      </c>
      <c r="U1894" s="30"/>
      <c r="V1894" s="49" t="str">
        <f t="shared" si="265"/>
        <v xml:space="preserve"> </v>
      </c>
      <c r="W1894" s="25"/>
      <c r="X1894" s="49" t="str">
        <f t="shared" si="266"/>
        <v xml:space="preserve"> </v>
      </c>
      <c r="Y1894" s="25">
        <v>2</v>
      </c>
      <c r="Z1894" s="53">
        <f t="shared" si="267"/>
        <v>4.4732721986132855E-4</v>
      </c>
      <c r="AA1894" s="26">
        <f t="shared" si="268"/>
        <v>2</v>
      </c>
      <c r="AB1894" s="43">
        <f t="shared" si="269"/>
        <v>1.6552591722048879E-5</v>
      </c>
    </row>
    <row r="1895" spans="1:28">
      <c r="A1895" t="s">
        <v>1771</v>
      </c>
      <c r="B1895" t="s">
        <v>149</v>
      </c>
      <c r="C1895" t="s">
        <v>2334</v>
      </c>
      <c r="D1895" s="4" t="s">
        <v>1382</v>
      </c>
      <c r="E1895" s="2"/>
      <c r="F1895" t="s">
        <v>2343</v>
      </c>
      <c r="G1895" s="4"/>
      <c r="H1895" s="3" t="s">
        <v>1393</v>
      </c>
      <c r="I1895" s="3" t="s">
        <v>581</v>
      </c>
      <c r="J1895" s="4"/>
      <c r="K1895" s="4"/>
      <c r="L1895" s="38" t="s">
        <v>1483</v>
      </c>
      <c r="M1895" s="25"/>
      <c r="N1895" s="49" t="str">
        <f t="shared" si="261"/>
        <v xml:space="preserve"> </v>
      </c>
      <c r="O1895" s="25"/>
      <c r="P1895" s="49" t="str">
        <f t="shared" si="262"/>
        <v xml:space="preserve"> </v>
      </c>
      <c r="Q1895" s="25"/>
      <c r="R1895" s="49" t="str">
        <f t="shared" si="263"/>
        <v xml:space="preserve"> </v>
      </c>
      <c r="S1895" s="25">
        <v>2</v>
      </c>
      <c r="T1895" s="49">
        <f t="shared" si="264"/>
        <v>7.0474646745833188E-5</v>
      </c>
      <c r="U1895" s="30"/>
      <c r="V1895" s="49" t="str">
        <f t="shared" si="265"/>
        <v xml:space="preserve"> </v>
      </c>
      <c r="W1895" s="25"/>
      <c r="X1895" s="49" t="str">
        <f t="shared" si="266"/>
        <v xml:space="preserve"> </v>
      </c>
      <c r="Y1895" s="25"/>
      <c r="Z1895" s="53" t="str">
        <f t="shared" si="267"/>
        <v xml:space="preserve"> </v>
      </c>
      <c r="AA1895" s="26">
        <f t="shared" si="268"/>
        <v>2</v>
      </c>
      <c r="AB1895" s="43">
        <f t="shared" si="269"/>
        <v>1.6552591722048879E-5</v>
      </c>
    </row>
    <row r="1896" spans="1:28">
      <c r="A1896" t="s">
        <v>1771</v>
      </c>
      <c r="B1896" t="s">
        <v>2348</v>
      </c>
      <c r="C1896" t="s">
        <v>2334</v>
      </c>
      <c r="D1896" s="4" t="s">
        <v>1382</v>
      </c>
      <c r="E1896" s="2"/>
      <c r="F1896" t="s">
        <v>6361</v>
      </c>
      <c r="G1896" s="4"/>
      <c r="H1896" s="3" t="s">
        <v>1393</v>
      </c>
      <c r="I1896" s="3" t="s">
        <v>1393</v>
      </c>
      <c r="J1896" s="4"/>
      <c r="K1896" s="4"/>
      <c r="L1896" s="38" t="s">
        <v>1483</v>
      </c>
      <c r="M1896" s="25"/>
      <c r="N1896" s="49" t="str">
        <f t="shared" si="261"/>
        <v xml:space="preserve"> </v>
      </c>
      <c r="O1896" s="25"/>
      <c r="P1896" s="49" t="str">
        <f t="shared" si="262"/>
        <v xml:space="preserve"> </v>
      </c>
      <c r="Q1896" s="25"/>
      <c r="R1896" s="49" t="str">
        <f t="shared" si="263"/>
        <v xml:space="preserve"> </v>
      </c>
      <c r="S1896" s="25">
        <v>1</v>
      </c>
      <c r="T1896" s="49">
        <f t="shared" si="264"/>
        <v>3.5237323372916594E-5</v>
      </c>
      <c r="U1896" s="30"/>
      <c r="V1896" s="49" t="str">
        <f t="shared" si="265"/>
        <v xml:space="preserve"> </v>
      </c>
      <c r="W1896" s="25">
        <v>1</v>
      </c>
      <c r="X1896" s="49">
        <f t="shared" si="266"/>
        <v>7.0313598649978903E-5</v>
      </c>
      <c r="Y1896" s="25"/>
      <c r="Z1896" s="53" t="str">
        <f t="shared" si="267"/>
        <v xml:space="preserve"> </v>
      </c>
      <c r="AA1896" s="26">
        <f t="shared" si="268"/>
        <v>2</v>
      </c>
      <c r="AB1896" s="43">
        <f t="shared" si="269"/>
        <v>1.6552591722048879E-5</v>
      </c>
    </row>
    <row r="1897" spans="1:28">
      <c r="A1897" t="s">
        <v>1571</v>
      </c>
      <c r="B1897" t="s">
        <v>24</v>
      </c>
      <c r="C1897" t="s">
        <v>2879</v>
      </c>
      <c r="D1897" s="4" t="s">
        <v>1381</v>
      </c>
      <c r="E1897" s="2"/>
      <c r="F1897" t="s">
        <v>3905</v>
      </c>
      <c r="G1897" s="4"/>
      <c r="H1897" s="3" t="s">
        <v>1393</v>
      </c>
      <c r="I1897" s="3" t="s">
        <v>1393</v>
      </c>
      <c r="J1897" s="4">
        <v>335</v>
      </c>
      <c r="K1897" s="4">
        <v>155</v>
      </c>
      <c r="L1897" s="38" t="s">
        <v>1482</v>
      </c>
      <c r="M1897" s="25"/>
      <c r="N1897" s="49" t="str">
        <f t="shared" si="261"/>
        <v xml:space="preserve"> </v>
      </c>
      <c r="O1897" s="25">
        <v>1</v>
      </c>
      <c r="P1897" s="49">
        <f t="shared" si="262"/>
        <v>3.291422552827332E-5</v>
      </c>
      <c r="Q1897" s="25">
        <v>1</v>
      </c>
      <c r="R1897" s="49">
        <f t="shared" si="263"/>
        <v>1.6863406408094435E-4</v>
      </c>
      <c r="S1897" s="25"/>
      <c r="T1897" s="49" t="str">
        <f t="shared" si="264"/>
        <v xml:space="preserve"> </v>
      </c>
      <c r="U1897" s="30"/>
      <c r="V1897" s="49" t="str">
        <f t="shared" si="265"/>
        <v xml:space="preserve"> </v>
      </c>
      <c r="W1897" s="25"/>
      <c r="X1897" s="49" t="str">
        <f t="shared" si="266"/>
        <v xml:space="preserve"> </v>
      </c>
      <c r="Y1897" s="25"/>
      <c r="Z1897" s="53" t="str">
        <f t="shared" si="267"/>
        <v xml:space="preserve"> </v>
      </c>
      <c r="AA1897" s="26">
        <f t="shared" si="268"/>
        <v>2</v>
      </c>
      <c r="AB1897" s="43">
        <f t="shared" si="269"/>
        <v>1.6552591722048879E-5</v>
      </c>
    </row>
    <row r="1898" spans="1:28">
      <c r="A1898" s="5" t="s">
        <v>4262</v>
      </c>
      <c r="B1898" t="s">
        <v>1087</v>
      </c>
      <c r="C1898" s="5" t="s">
        <v>813</v>
      </c>
      <c r="D1898" s="4" t="s">
        <v>1382</v>
      </c>
      <c r="E1898" s="2" t="s">
        <v>3231</v>
      </c>
      <c r="F1898" t="s">
        <v>4286</v>
      </c>
      <c r="G1898" s="4"/>
      <c r="H1898" s="3" t="s">
        <v>1393</v>
      </c>
      <c r="I1898" s="3" t="s">
        <v>1393</v>
      </c>
      <c r="J1898" s="4">
        <v>427</v>
      </c>
      <c r="K1898" s="4">
        <v>325</v>
      </c>
      <c r="L1898" s="38" t="s">
        <v>1756</v>
      </c>
      <c r="M1898" s="25">
        <v>1</v>
      </c>
      <c r="N1898" s="49">
        <f t="shared" si="261"/>
        <v>4.4216483905199858E-5</v>
      </c>
      <c r="O1898" s="25">
        <v>1</v>
      </c>
      <c r="P1898" s="49">
        <f t="shared" si="262"/>
        <v>3.291422552827332E-5</v>
      </c>
      <c r="Q1898" s="25"/>
      <c r="R1898" s="49" t="str">
        <f t="shared" si="263"/>
        <v xml:space="preserve"> </v>
      </c>
      <c r="S1898" s="25"/>
      <c r="T1898" s="49" t="str">
        <f t="shared" si="264"/>
        <v xml:space="preserve"> </v>
      </c>
      <c r="U1898" s="30"/>
      <c r="V1898" s="49" t="str">
        <f t="shared" si="265"/>
        <v xml:space="preserve"> </v>
      </c>
      <c r="W1898" s="25"/>
      <c r="X1898" s="49" t="str">
        <f t="shared" si="266"/>
        <v xml:space="preserve"> </v>
      </c>
      <c r="Y1898" s="25"/>
      <c r="Z1898" s="53" t="str">
        <f t="shared" si="267"/>
        <v xml:space="preserve"> </v>
      </c>
      <c r="AA1898" s="26">
        <f t="shared" si="268"/>
        <v>2</v>
      </c>
      <c r="AB1898" s="43">
        <f t="shared" si="269"/>
        <v>1.6552591722048879E-5</v>
      </c>
    </row>
    <row r="1899" spans="1:28">
      <c r="A1899" t="s">
        <v>878</v>
      </c>
      <c r="B1899" s="5" t="s">
        <v>5957</v>
      </c>
      <c r="C1899" t="s">
        <v>2898</v>
      </c>
      <c r="D1899" s="4" t="s">
        <v>1484</v>
      </c>
      <c r="E1899" s="2"/>
      <c r="F1899" s="5" t="s">
        <v>5958</v>
      </c>
      <c r="G1899" s="4"/>
      <c r="H1899" s="3" t="s">
        <v>1393</v>
      </c>
      <c r="I1899" s="3" t="s">
        <v>581</v>
      </c>
      <c r="J1899" s="4"/>
      <c r="K1899" s="4"/>
      <c r="L1899" s="38" t="s">
        <v>1483</v>
      </c>
      <c r="M1899" s="25"/>
      <c r="N1899" s="49" t="str">
        <f t="shared" si="261"/>
        <v xml:space="preserve"> </v>
      </c>
      <c r="O1899" s="25"/>
      <c r="P1899" s="49" t="str">
        <f t="shared" si="262"/>
        <v xml:space="preserve"> </v>
      </c>
      <c r="Q1899" s="25">
        <v>2</v>
      </c>
      <c r="R1899" s="49">
        <f t="shared" si="263"/>
        <v>3.3726812816188871E-4</v>
      </c>
      <c r="S1899" s="25"/>
      <c r="T1899" s="49" t="str">
        <f t="shared" si="264"/>
        <v xml:space="preserve"> </v>
      </c>
      <c r="U1899" s="30"/>
      <c r="V1899" s="49" t="str">
        <f t="shared" si="265"/>
        <v xml:space="preserve"> </v>
      </c>
      <c r="W1899" s="25"/>
      <c r="X1899" s="49" t="str">
        <f t="shared" si="266"/>
        <v xml:space="preserve"> </v>
      </c>
      <c r="Y1899" s="25"/>
      <c r="Z1899" s="53" t="str">
        <f t="shared" si="267"/>
        <v xml:space="preserve"> </v>
      </c>
      <c r="AA1899" s="26">
        <f t="shared" si="268"/>
        <v>2</v>
      </c>
      <c r="AB1899" s="43">
        <f t="shared" si="269"/>
        <v>1.6552591722048879E-5</v>
      </c>
    </row>
    <row r="1900" spans="1:28">
      <c r="A1900" t="s">
        <v>958</v>
      </c>
      <c r="B1900" s="5" t="s">
        <v>4498</v>
      </c>
      <c r="C1900" t="s">
        <v>959</v>
      </c>
      <c r="D1900" s="4" t="s">
        <v>1381</v>
      </c>
      <c r="E1900" s="2"/>
      <c r="F1900" t="s">
        <v>4502</v>
      </c>
      <c r="G1900" s="4"/>
      <c r="H1900" s="3" t="s">
        <v>1393</v>
      </c>
      <c r="I1900" s="3" t="s">
        <v>1393</v>
      </c>
      <c r="J1900" s="4"/>
      <c r="K1900" s="4"/>
      <c r="L1900" s="38" t="s">
        <v>1483</v>
      </c>
      <c r="M1900" s="25"/>
      <c r="N1900" s="49" t="str">
        <f t="shared" si="261"/>
        <v xml:space="preserve"> </v>
      </c>
      <c r="O1900" s="25"/>
      <c r="P1900" s="49" t="str">
        <f t="shared" si="262"/>
        <v xml:space="preserve"> </v>
      </c>
      <c r="Q1900" s="25"/>
      <c r="R1900" s="49" t="str">
        <f t="shared" si="263"/>
        <v xml:space="preserve"> </v>
      </c>
      <c r="S1900" s="28"/>
      <c r="T1900" s="49" t="str">
        <f t="shared" si="264"/>
        <v xml:space="preserve"> </v>
      </c>
      <c r="U1900" s="30"/>
      <c r="V1900" s="49" t="str">
        <f t="shared" si="265"/>
        <v xml:space="preserve"> </v>
      </c>
      <c r="W1900" s="25">
        <v>2</v>
      </c>
      <c r="X1900" s="49">
        <f t="shared" si="266"/>
        <v>1.4062719729995781E-4</v>
      </c>
      <c r="Y1900" s="25"/>
      <c r="Z1900" s="53" t="str">
        <f t="shared" si="267"/>
        <v xml:space="preserve"> </v>
      </c>
      <c r="AA1900" s="26">
        <f t="shared" si="268"/>
        <v>2</v>
      </c>
      <c r="AB1900" s="43">
        <f t="shared" si="269"/>
        <v>1.6552591722048879E-5</v>
      </c>
    </row>
    <row r="1901" spans="1:28">
      <c r="A1901" t="s">
        <v>155</v>
      </c>
      <c r="B1901" t="s">
        <v>156</v>
      </c>
      <c r="C1901" t="s">
        <v>385</v>
      </c>
      <c r="D1901" s="4" t="s">
        <v>1393</v>
      </c>
      <c r="E1901" s="2"/>
      <c r="F1901" t="s">
        <v>3342</v>
      </c>
      <c r="G1901" s="4"/>
      <c r="H1901" s="3" t="s">
        <v>1393</v>
      </c>
      <c r="I1901" s="3" t="s">
        <v>581</v>
      </c>
      <c r="J1901" s="4"/>
      <c r="K1901" s="4"/>
      <c r="L1901" s="38" t="s">
        <v>1483</v>
      </c>
      <c r="M1901" s="25"/>
      <c r="N1901" s="49" t="str">
        <f t="shared" si="261"/>
        <v xml:space="preserve"> </v>
      </c>
      <c r="O1901" s="25"/>
      <c r="P1901" s="49" t="str">
        <f t="shared" si="262"/>
        <v xml:space="preserve"> </v>
      </c>
      <c r="Q1901" s="25"/>
      <c r="R1901" s="49" t="str">
        <f t="shared" si="263"/>
        <v xml:space="preserve"> </v>
      </c>
      <c r="S1901" s="25">
        <v>2</v>
      </c>
      <c r="T1901" s="49">
        <f t="shared" si="264"/>
        <v>7.0474646745833188E-5</v>
      </c>
      <c r="U1901" s="30"/>
      <c r="V1901" s="49" t="str">
        <f t="shared" si="265"/>
        <v xml:space="preserve"> </v>
      </c>
      <c r="W1901" s="25"/>
      <c r="X1901" s="49" t="str">
        <f t="shared" si="266"/>
        <v xml:space="preserve"> </v>
      </c>
      <c r="Y1901" s="25"/>
      <c r="Z1901" s="53" t="str">
        <f t="shared" si="267"/>
        <v xml:space="preserve"> </v>
      </c>
      <c r="AA1901" s="26">
        <f t="shared" si="268"/>
        <v>2</v>
      </c>
      <c r="AB1901" s="43">
        <f t="shared" si="269"/>
        <v>1.6552591722048879E-5</v>
      </c>
    </row>
    <row r="1902" spans="1:28">
      <c r="A1902" t="s">
        <v>2169</v>
      </c>
      <c r="B1902" t="s">
        <v>2231</v>
      </c>
      <c r="C1902" t="s">
        <v>2877</v>
      </c>
      <c r="D1902" s="4" t="s">
        <v>1381</v>
      </c>
      <c r="E1902" s="2"/>
      <c r="F1902" t="s">
        <v>6595</v>
      </c>
      <c r="G1902" s="4"/>
      <c r="H1902" s="3" t="s">
        <v>1393</v>
      </c>
      <c r="I1902" s="3" t="s">
        <v>1393</v>
      </c>
      <c r="J1902" s="4"/>
      <c r="K1902" s="4"/>
      <c r="L1902" s="38" t="s">
        <v>1483</v>
      </c>
      <c r="M1902" s="25"/>
      <c r="N1902" s="49" t="str">
        <f t="shared" si="261"/>
        <v xml:space="preserve"> </v>
      </c>
      <c r="O1902" s="25"/>
      <c r="P1902" s="49" t="str">
        <f t="shared" si="262"/>
        <v xml:space="preserve"> </v>
      </c>
      <c r="Q1902" s="25"/>
      <c r="R1902" s="49" t="str">
        <f t="shared" si="263"/>
        <v xml:space="preserve"> </v>
      </c>
      <c r="S1902" s="25">
        <v>2</v>
      </c>
      <c r="T1902" s="49">
        <f t="shared" si="264"/>
        <v>7.0474646745833188E-5</v>
      </c>
      <c r="U1902" s="30"/>
      <c r="V1902" s="49" t="str">
        <f t="shared" si="265"/>
        <v xml:space="preserve"> </v>
      </c>
      <c r="W1902" s="25"/>
      <c r="X1902" s="49" t="str">
        <f t="shared" si="266"/>
        <v xml:space="preserve"> </v>
      </c>
      <c r="Y1902" s="25"/>
      <c r="Z1902" s="53" t="str">
        <f t="shared" si="267"/>
        <v xml:space="preserve"> </v>
      </c>
      <c r="AA1902" s="26">
        <f t="shared" si="268"/>
        <v>2</v>
      </c>
      <c r="AB1902" s="43">
        <f t="shared" si="269"/>
        <v>1.6552591722048879E-5</v>
      </c>
    </row>
    <row r="1903" spans="1:28">
      <c r="A1903" t="s">
        <v>1580</v>
      </c>
      <c r="B1903" t="s">
        <v>3550</v>
      </c>
      <c r="C1903" t="s">
        <v>2915</v>
      </c>
      <c r="D1903" s="4" t="s">
        <v>1381</v>
      </c>
      <c r="E1903" s="2"/>
      <c r="F1903" t="s">
        <v>6317</v>
      </c>
      <c r="G1903" s="4"/>
      <c r="H1903" s="3" t="s">
        <v>1393</v>
      </c>
      <c r="I1903" s="3" t="s">
        <v>1393</v>
      </c>
      <c r="J1903" s="4">
        <v>108</v>
      </c>
      <c r="K1903" s="4">
        <v>91</v>
      </c>
      <c r="L1903" s="38" t="s">
        <v>1481</v>
      </c>
      <c r="M1903" s="25">
        <v>2</v>
      </c>
      <c r="N1903" s="49">
        <f t="shared" si="261"/>
        <v>8.8432967810399716E-5</v>
      </c>
      <c r="O1903" s="25"/>
      <c r="P1903" s="49" t="str">
        <f t="shared" si="262"/>
        <v xml:space="preserve"> </v>
      </c>
      <c r="Q1903" s="25"/>
      <c r="R1903" s="49" t="str">
        <f t="shared" si="263"/>
        <v xml:space="preserve"> </v>
      </c>
      <c r="S1903" s="28"/>
      <c r="T1903" s="49" t="str">
        <f t="shared" si="264"/>
        <v xml:space="preserve"> </v>
      </c>
      <c r="U1903" s="30"/>
      <c r="V1903" s="49" t="str">
        <f t="shared" si="265"/>
        <v xml:space="preserve"> </v>
      </c>
      <c r="W1903" s="25"/>
      <c r="X1903" s="49" t="str">
        <f t="shared" si="266"/>
        <v xml:space="preserve"> </v>
      </c>
      <c r="Y1903" s="25"/>
      <c r="Z1903" s="53" t="str">
        <f t="shared" si="267"/>
        <v xml:space="preserve"> </v>
      </c>
      <c r="AA1903" s="26">
        <f t="shared" si="268"/>
        <v>2</v>
      </c>
      <c r="AB1903" s="43">
        <f t="shared" si="269"/>
        <v>1.6552591722048879E-5</v>
      </c>
    </row>
    <row r="1904" spans="1:28">
      <c r="A1904" t="s">
        <v>3997</v>
      </c>
      <c r="B1904" s="5" t="s">
        <v>6132</v>
      </c>
      <c r="C1904" t="s">
        <v>913</v>
      </c>
      <c r="D1904" s="4" t="s">
        <v>1382</v>
      </c>
      <c r="E1904" s="2"/>
      <c r="F1904" s="5" t="s">
        <v>4034</v>
      </c>
      <c r="G1904" s="4"/>
      <c r="H1904" s="3" t="s">
        <v>1393</v>
      </c>
      <c r="I1904" s="3" t="s">
        <v>581</v>
      </c>
      <c r="J1904" s="4"/>
      <c r="K1904" s="4"/>
      <c r="L1904" s="38" t="s">
        <v>1481</v>
      </c>
      <c r="M1904" s="25"/>
      <c r="N1904" s="49" t="str">
        <f t="shared" si="261"/>
        <v xml:space="preserve"> </v>
      </c>
      <c r="O1904" s="25">
        <v>1</v>
      </c>
      <c r="P1904" s="49">
        <f t="shared" si="262"/>
        <v>3.291422552827332E-5</v>
      </c>
      <c r="Q1904" s="25"/>
      <c r="R1904" s="49" t="str">
        <f t="shared" si="263"/>
        <v xml:space="preserve"> </v>
      </c>
      <c r="S1904" s="25">
        <v>1</v>
      </c>
      <c r="T1904" s="49">
        <f t="shared" si="264"/>
        <v>3.5237323372916594E-5</v>
      </c>
      <c r="U1904" s="30"/>
      <c r="V1904" s="49" t="str">
        <f t="shared" si="265"/>
        <v xml:space="preserve"> </v>
      </c>
      <c r="W1904" s="25"/>
      <c r="X1904" s="49" t="str">
        <f t="shared" si="266"/>
        <v xml:space="preserve"> </v>
      </c>
      <c r="Y1904" s="25"/>
      <c r="Z1904" s="53" t="str">
        <f t="shared" si="267"/>
        <v xml:space="preserve"> </v>
      </c>
      <c r="AA1904" s="26">
        <f t="shared" si="268"/>
        <v>2</v>
      </c>
      <c r="AB1904" s="43">
        <f t="shared" si="269"/>
        <v>1.6552591722048879E-5</v>
      </c>
    </row>
    <row r="1905" spans="1:28">
      <c r="A1905" t="s">
        <v>1582</v>
      </c>
      <c r="B1905" t="s">
        <v>2088</v>
      </c>
      <c r="C1905" t="s">
        <v>2336</v>
      </c>
      <c r="D1905" s="4" t="s">
        <v>1382</v>
      </c>
      <c r="E1905" s="2"/>
      <c r="F1905" t="s">
        <v>5482</v>
      </c>
      <c r="G1905" s="4"/>
      <c r="H1905" s="3" t="s">
        <v>1393</v>
      </c>
      <c r="I1905" s="3" t="s">
        <v>581</v>
      </c>
      <c r="J1905" s="4"/>
      <c r="K1905" s="4"/>
      <c r="L1905" s="38" t="s">
        <v>1483</v>
      </c>
      <c r="M1905" s="25"/>
      <c r="N1905" s="49" t="str">
        <f t="shared" si="261"/>
        <v xml:space="preserve"> </v>
      </c>
      <c r="O1905" s="25"/>
      <c r="P1905" s="49" t="str">
        <f t="shared" si="262"/>
        <v xml:space="preserve"> </v>
      </c>
      <c r="Q1905" s="25"/>
      <c r="R1905" s="49" t="str">
        <f t="shared" si="263"/>
        <v xml:space="preserve"> </v>
      </c>
      <c r="S1905" s="28"/>
      <c r="T1905" s="49" t="str">
        <f t="shared" si="264"/>
        <v xml:space="preserve"> </v>
      </c>
      <c r="U1905" s="30"/>
      <c r="V1905" s="49" t="str">
        <f t="shared" si="265"/>
        <v xml:space="preserve"> </v>
      </c>
      <c r="W1905" s="25">
        <v>2</v>
      </c>
      <c r="X1905" s="49">
        <f t="shared" si="266"/>
        <v>1.4062719729995781E-4</v>
      </c>
      <c r="Y1905" s="25"/>
      <c r="Z1905" s="53" t="str">
        <f t="shared" si="267"/>
        <v xml:space="preserve"> </v>
      </c>
      <c r="AA1905" s="26">
        <f t="shared" si="268"/>
        <v>2</v>
      </c>
      <c r="AB1905" s="43">
        <f t="shared" si="269"/>
        <v>1.6552591722048879E-5</v>
      </c>
    </row>
    <row r="1906" spans="1:28">
      <c r="A1906" t="s">
        <v>1891</v>
      </c>
      <c r="B1906" t="s">
        <v>503</v>
      </c>
      <c r="C1906" t="s">
        <v>381</v>
      </c>
      <c r="D1906" s="4" t="s">
        <v>1381</v>
      </c>
      <c r="E1906" s="2"/>
      <c r="F1906" t="s">
        <v>3085</v>
      </c>
      <c r="G1906" s="4"/>
      <c r="H1906" s="3" t="s">
        <v>1393</v>
      </c>
      <c r="I1906" s="3" t="s">
        <v>1393</v>
      </c>
      <c r="J1906" s="4">
        <v>100</v>
      </c>
      <c r="K1906" s="4">
        <v>165</v>
      </c>
      <c r="L1906" s="38" t="s">
        <v>1481</v>
      </c>
      <c r="M1906" s="25"/>
      <c r="N1906" s="49" t="str">
        <f t="shared" si="261"/>
        <v xml:space="preserve"> </v>
      </c>
      <c r="O1906" s="25"/>
      <c r="P1906" s="49" t="str">
        <f t="shared" si="262"/>
        <v xml:space="preserve"> </v>
      </c>
      <c r="Q1906" s="25"/>
      <c r="R1906" s="49" t="str">
        <f t="shared" si="263"/>
        <v xml:space="preserve"> </v>
      </c>
      <c r="S1906" s="28"/>
      <c r="T1906" s="49" t="str">
        <f t="shared" si="264"/>
        <v xml:space="preserve"> </v>
      </c>
      <c r="U1906" s="30"/>
      <c r="V1906" s="49" t="str">
        <f t="shared" si="265"/>
        <v xml:space="preserve"> </v>
      </c>
      <c r="W1906" s="25">
        <v>2</v>
      </c>
      <c r="X1906" s="49">
        <f t="shared" si="266"/>
        <v>1.4062719729995781E-4</v>
      </c>
      <c r="Y1906" s="25"/>
      <c r="Z1906" s="53" t="str">
        <f t="shared" si="267"/>
        <v xml:space="preserve"> </v>
      </c>
      <c r="AA1906" s="26">
        <f t="shared" si="268"/>
        <v>2</v>
      </c>
      <c r="AB1906" s="43">
        <f t="shared" si="269"/>
        <v>1.6552591722048879E-5</v>
      </c>
    </row>
    <row r="1907" spans="1:28">
      <c r="A1907" t="s">
        <v>2582</v>
      </c>
      <c r="B1907" t="s">
        <v>2495</v>
      </c>
      <c r="C1907" t="s">
        <v>2334</v>
      </c>
      <c r="D1907" s="4" t="s">
        <v>1382</v>
      </c>
      <c r="E1907" s="2"/>
      <c r="F1907" t="s">
        <v>6372</v>
      </c>
      <c r="G1907" s="4"/>
      <c r="H1907" s="3" t="s">
        <v>1393</v>
      </c>
      <c r="I1907" s="3" t="s">
        <v>1393</v>
      </c>
      <c r="J1907" s="4"/>
      <c r="K1907" s="4"/>
      <c r="L1907" s="38" t="s">
        <v>1483</v>
      </c>
      <c r="M1907" s="25"/>
      <c r="N1907" s="49" t="str">
        <f t="shared" si="261"/>
        <v xml:space="preserve"> </v>
      </c>
      <c r="O1907" s="25"/>
      <c r="P1907" s="49" t="str">
        <f t="shared" si="262"/>
        <v xml:space="preserve"> </v>
      </c>
      <c r="Q1907" s="25"/>
      <c r="R1907" s="49" t="str">
        <f t="shared" si="263"/>
        <v xml:space="preserve"> </v>
      </c>
      <c r="S1907" s="25">
        <v>2</v>
      </c>
      <c r="T1907" s="49">
        <f t="shared" si="264"/>
        <v>7.0474646745833188E-5</v>
      </c>
      <c r="U1907" s="30"/>
      <c r="V1907" s="49" t="str">
        <f t="shared" si="265"/>
        <v xml:space="preserve"> </v>
      </c>
      <c r="W1907" s="25"/>
      <c r="X1907" s="49" t="str">
        <f t="shared" si="266"/>
        <v xml:space="preserve"> </v>
      </c>
      <c r="Y1907" s="25"/>
      <c r="Z1907" s="53" t="str">
        <f t="shared" si="267"/>
        <v xml:space="preserve"> </v>
      </c>
      <c r="AA1907" s="26">
        <f t="shared" si="268"/>
        <v>2</v>
      </c>
      <c r="AB1907" s="43">
        <f t="shared" si="269"/>
        <v>1.6552591722048879E-5</v>
      </c>
    </row>
    <row r="1908" spans="1:28">
      <c r="A1908" t="s">
        <v>1701</v>
      </c>
      <c r="B1908" s="5" t="s">
        <v>1562</v>
      </c>
      <c r="C1908" t="s">
        <v>2425</v>
      </c>
      <c r="D1908" s="4" t="s">
        <v>375</v>
      </c>
      <c r="E1908" s="2"/>
      <c r="G1908" s="4"/>
      <c r="H1908" s="3" t="s">
        <v>581</v>
      </c>
      <c r="I1908" s="3" t="s">
        <v>581</v>
      </c>
      <c r="J1908" s="4"/>
      <c r="K1908" s="4"/>
      <c r="L1908" s="38" t="s">
        <v>1483</v>
      </c>
      <c r="M1908" s="25"/>
      <c r="N1908" s="49" t="str">
        <f t="shared" si="261"/>
        <v xml:space="preserve"> </v>
      </c>
      <c r="O1908" s="25">
        <v>2</v>
      </c>
      <c r="P1908" s="49">
        <f t="shared" si="262"/>
        <v>6.582845105654664E-5</v>
      </c>
      <c r="Q1908" s="25"/>
      <c r="R1908" s="49" t="str">
        <f t="shared" si="263"/>
        <v xml:space="preserve"> </v>
      </c>
      <c r="S1908" s="25"/>
      <c r="T1908" s="49" t="str">
        <f t="shared" si="264"/>
        <v xml:space="preserve"> </v>
      </c>
      <c r="U1908" s="30"/>
      <c r="V1908" s="49" t="str">
        <f t="shared" si="265"/>
        <v xml:space="preserve"> </v>
      </c>
      <c r="W1908" s="25"/>
      <c r="X1908" s="49" t="str">
        <f t="shared" si="266"/>
        <v xml:space="preserve"> </v>
      </c>
      <c r="Y1908" s="25"/>
      <c r="Z1908" s="53" t="str">
        <f t="shared" si="267"/>
        <v xml:space="preserve"> </v>
      </c>
      <c r="AA1908" s="26">
        <f t="shared" si="268"/>
        <v>2</v>
      </c>
      <c r="AB1908" s="43">
        <f t="shared" si="269"/>
        <v>1.6552591722048879E-5</v>
      </c>
    </row>
    <row r="1909" spans="1:28">
      <c r="A1909" s="5" t="s">
        <v>5892</v>
      </c>
      <c r="B1909" s="5" t="s">
        <v>5893</v>
      </c>
      <c r="C1909" s="5" t="s">
        <v>5891</v>
      </c>
      <c r="D1909" s="4" t="s">
        <v>1484</v>
      </c>
      <c r="E1909" s="2"/>
      <c r="F1909" s="5" t="s">
        <v>5894</v>
      </c>
      <c r="G1909" s="4"/>
      <c r="H1909" s="3" t="s">
        <v>1393</v>
      </c>
      <c r="I1909" s="3" t="s">
        <v>581</v>
      </c>
      <c r="J1909" s="4"/>
      <c r="K1909" s="4"/>
      <c r="L1909" s="38" t="s">
        <v>1483</v>
      </c>
      <c r="M1909" s="25"/>
      <c r="N1909" s="49" t="str">
        <f t="shared" si="261"/>
        <v xml:space="preserve"> </v>
      </c>
      <c r="O1909" s="25">
        <v>2</v>
      </c>
      <c r="P1909" s="49">
        <f t="shared" si="262"/>
        <v>6.582845105654664E-5</v>
      </c>
      <c r="Q1909" s="25"/>
      <c r="R1909" s="49" t="str">
        <f t="shared" si="263"/>
        <v xml:space="preserve"> </v>
      </c>
      <c r="S1909" s="25"/>
      <c r="T1909" s="49" t="str">
        <f t="shared" si="264"/>
        <v xml:space="preserve"> </v>
      </c>
      <c r="U1909" s="30"/>
      <c r="V1909" s="49" t="str">
        <f t="shared" si="265"/>
        <v xml:space="preserve"> </v>
      </c>
      <c r="W1909" s="25"/>
      <c r="X1909" s="49" t="str">
        <f t="shared" si="266"/>
        <v xml:space="preserve"> </v>
      </c>
      <c r="Y1909" s="25"/>
      <c r="Z1909" s="53" t="str">
        <f t="shared" si="267"/>
        <v xml:space="preserve"> </v>
      </c>
      <c r="AA1909" s="26">
        <f t="shared" si="268"/>
        <v>2</v>
      </c>
      <c r="AB1909" s="43">
        <f t="shared" si="269"/>
        <v>1.6552591722048879E-5</v>
      </c>
    </row>
    <row r="1910" spans="1:28">
      <c r="A1910" t="s">
        <v>1703</v>
      </c>
      <c r="B1910" t="s">
        <v>2512</v>
      </c>
      <c r="C1910" t="s">
        <v>2342</v>
      </c>
      <c r="D1910" s="4" t="s">
        <v>1381</v>
      </c>
      <c r="E1910" s="2" t="s">
        <v>2064</v>
      </c>
      <c r="F1910" t="s">
        <v>2637</v>
      </c>
      <c r="G1910" s="4"/>
      <c r="H1910" s="3" t="s">
        <v>1393</v>
      </c>
      <c r="I1910" s="3" t="s">
        <v>581</v>
      </c>
      <c r="J1910" s="4"/>
      <c r="K1910" s="4"/>
      <c r="L1910" s="38" t="s">
        <v>1483</v>
      </c>
      <c r="M1910" s="25"/>
      <c r="N1910" s="49" t="str">
        <f t="shared" si="261"/>
        <v xml:space="preserve"> </v>
      </c>
      <c r="O1910" s="25"/>
      <c r="P1910" s="49" t="str">
        <f t="shared" si="262"/>
        <v xml:space="preserve"> </v>
      </c>
      <c r="Q1910" s="25"/>
      <c r="R1910" s="49" t="str">
        <f t="shared" si="263"/>
        <v xml:space="preserve"> </v>
      </c>
      <c r="S1910" s="25">
        <v>2</v>
      </c>
      <c r="T1910" s="49">
        <f t="shared" si="264"/>
        <v>7.0474646745833188E-5</v>
      </c>
      <c r="U1910" s="30"/>
      <c r="V1910" s="49" t="str">
        <f t="shared" si="265"/>
        <v xml:space="preserve"> </v>
      </c>
      <c r="W1910" s="25"/>
      <c r="X1910" s="49" t="str">
        <f t="shared" si="266"/>
        <v xml:space="preserve"> </v>
      </c>
      <c r="Y1910" s="25"/>
      <c r="Z1910" s="53" t="str">
        <f t="shared" si="267"/>
        <v xml:space="preserve"> </v>
      </c>
      <c r="AA1910" s="26">
        <f t="shared" si="268"/>
        <v>2</v>
      </c>
      <c r="AB1910" s="43">
        <f t="shared" si="269"/>
        <v>1.6552591722048879E-5</v>
      </c>
    </row>
    <row r="1911" spans="1:28">
      <c r="A1911" t="s">
        <v>1583</v>
      </c>
      <c r="B1911" s="5" t="s">
        <v>6072</v>
      </c>
      <c r="C1911" t="s">
        <v>385</v>
      </c>
      <c r="D1911" s="4" t="s">
        <v>1393</v>
      </c>
      <c r="E1911" s="4" t="s">
        <v>2064</v>
      </c>
      <c r="F1911" t="s">
        <v>5451</v>
      </c>
      <c r="G1911" s="4"/>
      <c r="H1911" s="3" t="s">
        <v>1393</v>
      </c>
      <c r="I1911" s="3" t="s">
        <v>581</v>
      </c>
      <c r="J1911" s="4"/>
      <c r="K1911" s="4"/>
      <c r="L1911" s="38" t="s">
        <v>1483</v>
      </c>
      <c r="M1911" s="25"/>
      <c r="N1911" s="49" t="str">
        <f t="shared" si="261"/>
        <v xml:space="preserve"> </v>
      </c>
      <c r="O1911" s="25"/>
      <c r="P1911" s="49" t="str">
        <f t="shared" si="262"/>
        <v xml:space="preserve"> </v>
      </c>
      <c r="Q1911" s="25"/>
      <c r="R1911" s="49" t="str">
        <f t="shared" si="263"/>
        <v xml:space="preserve"> </v>
      </c>
      <c r="S1911" s="28"/>
      <c r="T1911" s="49" t="str">
        <f t="shared" si="264"/>
        <v xml:space="preserve"> </v>
      </c>
      <c r="U1911" s="30"/>
      <c r="V1911" s="49" t="str">
        <f t="shared" si="265"/>
        <v xml:space="preserve"> </v>
      </c>
      <c r="W1911" s="25">
        <v>2</v>
      </c>
      <c r="X1911" s="49">
        <f t="shared" si="266"/>
        <v>1.4062719729995781E-4</v>
      </c>
      <c r="Y1911" s="25"/>
      <c r="Z1911" s="53" t="str">
        <f t="shared" si="267"/>
        <v xml:space="preserve"> </v>
      </c>
      <c r="AA1911" s="26">
        <f t="shared" si="268"/>
        <v>2</v>
      </c>
      <c r="AB1911" s="43">
        <f t="shared" si="269"/>
        <v>1.6552591722048879E-5</v>
      </c>
    </row>
    <row r="1912" spans="1:28">
      <c r="A1912" t="s">
        <v>1583</v>
      </c>
      <c r="B1912" t="s">
        <v>2428</v>
      </c>
      <c r="C1912" t="s">
        <v>385</v>
      </c>
      <c r="D1912" s="4" t="s">
        <v>1393</v>
      </c>
      <c r="E1912" s="2"/>
      <c r="G1912" s="4"/>
      <c r="H1912" s="3" t="s">
        <v>1393</v>
      </c>
      <c r="I1912" s="3" t="s">
        <v>1393</v>
      </c>
      <c r="J1912" s="4">
        <v>321</v>
      </c>
      <c r="K1912" s="4">
        <v>49</v>
      </c>
      <c r="L1912" s="38" t="s">
        <v>1483</v>
      </c>
      <c r="M1912" s="25"/>
      <c r="N1912" s="49" t="str">
        <f t="shared" si="261"/>
        <v xml:space="preserve"> </v>
      </c>
      <c r="O1912" s="25"/>
      <c r="P1912" s="49" t="str">
        <f t="shared" si="262"/>
        <v xml:space="preserve"> </v>
      </c>
      <c r="Q1912" s="25"/>
      <c r="R1912" s="49" t="str">
        <f t="shared" si="263"/>
        <v xml:space="preserve"> </v>
      </c>
      <c r="S1912" s="25">
        <v>2</v>
      </c>
      <c r="T1912" s="49">
        <f t="shared" si="264"/>
        <v>7.0474646745833188E-5</v>
      </c>
      <c r="U1912" s="30"/>
      <c r="V1912" s="49" t="str">
        <f t="shared" si="265"/>
        <v xml:space="preserve"> </v>
      </c>
      <c r="W1912" s="25"/>
      <c r="X1912" s="49" t="str">
        <f t="shared" si="266"/>
        <v xml:space="preserve"> </v>
      </c>
      <c r="Y1912" s="25"/>
      <c r="Z1912" s="53" t="str">
        <f t="shared" si="267"/>
        <v xml:space="preserve"> </v>
      </c>
      <c r="AA1912" s="26">
        <f t="shared" si="268"/>
        <v>2</v>
      </c>
      <c r="AB1912" s="43">
        <f t="shared" si="269"/>
        <v>1.6552591722048879E-5</v>
      </c>
    </row>
    <row r="1913" spans="1:28">
      <c r="A1913" t="s">
        <v>2785</v>
      </c>
      <c r="B1913" s="5" t="s">
        <v>469</v>
      </c>
      <c r="C1913" t="s">
        <v>2878</v>
      </c>
      <c r="D1913" s="4" t="s">
        <v>1381</v>
      </c>
      <c r="E1913" s="2"/>
      <c r="F1913" s="5" t="s">
        <v>5872</v>
      </c>
      <c r="G1913" s="4"/>
      <c r="H1913" s="3" t="s">
        <v>1393</v>
      </c>
      <c r="I1913" s="3" t="s">
        <v>581</v>
      </c>
      <c r="J1913" s="4"/>
      <c r="K1913" s="4"/>
      <c r="L1913" s="38" t="s">
        <v>1378</v>
      </c>
      <c r="M1913" s="25"/>
      <c r="N1913" s="49" t="str">
        <f t="shared" si="261"/>
        <v xml:space="preserve"> </v>
      </c>
      <c r="O1913" s="25">
        <v>2</v>
      </c>
      <c r="P1913" s="49">
        <f t="shared" si="262"/>
        <v>6.582845105654664E-5</v>
      </c>
      <c r="Q1913" s="25"/>
      <c r="R1913" s="49" t="str">
        <f t="shared" si="263"/>
        <v xml:space="preserve"> </v>
      </c>
      <c r="S1913" s="28"/>
      <c r="T1913" s="49" t="str">
        <f t="shared" si="264"/>
        <v xml:space="preserve"> </v>
      </c>
      <c r="U1913" s="30"/>
      <c r="V1913" s="49" t="str">
        <f t="shared" si="265"/>
        <v xml:space="preserve"> </v>
      </c>
      <c r="W1913" s="25"/>
      <c r="X1913" s="49" t="str">
        <f t="shared" si="266"/>
        <v xml:space="preserve"> </v>
      </c>
      <c r="Y1913" s="25"/>
      <c r="Z1913" s="53" t="str">
        <f t="shared" si="267"/>
        <v xml:space="preserve"> </v>
      </c>
      <c r="AA1913" s="26">
        <f t="shared" si="268"/>
        <v>2</v>
      </c>
      <c r="AB1913" s="43">
        <f t="shared" si="269"/>
        <v>1.6552591722048879E-5</v>
      </c>
    </row>
    <row r="1914" spans="1:28">
      <c r="A1914" t="s">
        <v>1584</v>
      </c>
      <c r="B1914" t="s">
        <v>1710</v>
      </c>
      <c r="C1914" t="s">
        <v>911</v>
      </c>
      <c r="D1914" s="4" t="s">
        <v>1381</v>
      </c>
      <c r="E1914" s="2"/>
      <c r="G1914" s="4" t="s">
        <v>168</v>
      </c>
      <c r="H1914" s="3" t="s">
        <v>1393</v>
      </c>
      <c r="I1914" s="3" t="s">
        <v>581</v>
      </c>
      <c r="J1914" s="4"/>
      <c r="K1914" s="4"/>
      <c r="L1914" s="38" t="s">
        <v>1482</v>
      </c>
      <c r="M1914" s="25"/>
      <c r="N1914" s="49" t="str">
        <f t="shared" si="261"/>
        <v xml:space="preserve"> </v>
      </c>
      <c r="O1914" s="25"/>
      <c r="P1914" s="49" t="str">
        <f t="shared" si="262"/>
        <v xml:space="preserve"> </v>
      </c>
      <c r="Q1914" s="25"/>
      <c r="R1914" s="49" t="str">
        <f t="shared" si="263"/>
        <v xml:space="preserve"> </v>
      </c>
      <c r="S1914" s="25">
        <v>2</v>
      </c>
      <c r="T1914" s="49">
        <f t="shared" si="264"/>
        <v>7.0474646745833188E-5</v>
      </c>
      <c r="U1914" s="30"/>
      <c r="V1914" s="49" t="str">
        <f t="shared" si="265"/>
        <v xml:space="preserve"> </v>
      </c>
      <c r="W1914" s="25"/>
      <c r="X1914" s="49" t="str">
        <f t="shared" si="266"/>
        <v xml:space="preserve"> </v>
      </c>
      <c r="Y1914" s="25"/>
      <c r="Z1914" s="53" t="str">
        <f t="shared" si="267"/>
        <v xml:space="preserve"> </v>
      </c>
      <c r="AA1914" s="26">
        <f t="shared" si="268"/>
        <v>2</v>
      </c>
      <c r="AB1914" s="43">
        <f t="shared" si="269"/>
        <v>1.6552591722048879E-5</v>
      </c>
    </row>
    <row r="1915" spans="1:28">
      <c r="A1915" t="s">
        <v>1584</v>
      </c>
      <c r="B1915" t="s">
        <v>200</v>
      </c>
      <c r="C1915" t="s">
        <v>911</v>
      </c>
      <c r="D1915" s="4" t="s">
        <v>1381</v>
      </c>
      <c r="E1915" s="2" t="s">
        <v>2064</v>
      </c>
      <c r="F1915" t="s">
        <v>2142</v>
      </c>
      <c r="G1915" s="4"/>
      <c r="H1915" s="3" t="s">
        <v>1393</v>
      </c>
      <c r="I1915" s="3" t="s">
        <v>1393</v>
      </c>
      <c r="J1915" s="4">
        <v>326</v>
      </c>
      <c r="K1915" s="4"/>
      <c r="L1915" s="38" t="s">
        <v>1482</v>
      </c>
      <c r="M1915" s="25"/>
      <c r="N1915" s="49" t="str">
        <f t="shared" si="261"/>
        <v xml:space="preserve"> </v>
      </c>
      <c r="O1915" s="25"/>
      <c r="P1915" s="49" t="str">
        <f t="shared" si="262"/>
        <v xml:space="preserve"> </v>
      </c>
      <c r="Q1915" s="25"/>
      <c r="R1915" s="49" t="str">
        <f t="shared" si="263"/>
        <v xml:space="preserve"> </v>
      </c>
      <c r="S1915" s="28"/>
      <c r="T1915" s="49" t="str">
        <f t="shared" si="264"/>
        <v xml:space="preserve"> </v>
      </c>
      <c r="U1915" s="30"/>
      <c r="V1915" s="49" t="str">
        <f t="shared" si="265"/>
        <v xml:space="preserve"> </v>
      </c>
      <c r="W1915" s="25">
        <v>2</v>
      </c>
      <c r="X1915" s="49">
        <f t="shared" si="266"/>
        <v>1.4062719729995781E-4</v>
      </c>
      <c r="Y1915" s="25"/>
      <c r="Z1915" s="53" t="str">
        <f t="shared" si="267"/>
        <v xml:space="preserve"> </v>
      </c>
      <c r="AA1915" s="26">
        <f t="shared" si="268"/>
        <v>2</v>
      </c>
      <c r="AB1915" s="43">
        <f t="shared" si="269"/>
        <v>1.6552591722048879E-5</v>
      </c>
    </row>
    <row r="1916" spans="1:28">
      <c r="A1916" t="s">
        <v>4540</v>
      </c>
      <c r="B1916" t="s">
        <v>4541</v>
      </c>
      <c r="C1916" t="s">
        <v>3582</v>
      </c>
      <c r="D1916" s="4" t="s">
        <v>1382</v>
      </c>
      <c r="E1916" s="2"/>
      <c r="G1916" s="4"/>
      <c r="H1916" s="3" t="s">
        <v>1393</v>
      </c>
      <c r="I1916" s="3" t="s">
        <v>1393</v>
      </c>
      <c r="J1916" s="4"/>
      <c r="K1916" s="4"/>
      <c r="L1916" s="38" t="s">
        <v>1483</v>
      </c>
      <c r="M1916" s="25">
        <v>2</v>
      </c>
      <c r="N1916" s="49">
        <f t="shared" si="261"/>
        <v>8.8432967810399716E-5</v>
      </c>
      <c r="O1916" s="25"/>
      <c r="P1916" s="49" t="str">
        <f t="shared" si="262"/>
        <v xml:space="preserve"> </v>
      </c>
      <c r="Q1916" s="25"/>
      <c r="R1916" s="49" t="str">
        <f t="shared" si="263"/>
        <v xml:space="preserve"> </v>
      </c>
      <c r="S1916" s="25"/>
      <c r="T1916" s="49" t="str">
        <f t="shared" si="264"/>
        <v xml:space="preserve"> </v>
      </c>
      <c r="U1916" s="30"/>
      <c r="V1916" s="49" t="str">
        <f t="shared" si="265"/>
        <v xml:space="preserve"> </v>
      </c>
      <c r="W1916" s="25"/>
      <c r="X1916" s="49" t="str">
        <f t="shared" si="266"/>
        <v xml:space="preserve"> </v>
      </c>
      <c r="Y1916" s="25"/>
      <c r="Z1916" s="53" t="str">
        <f t="shared" si="267"/>
        <v xml:space="preserve"> </v>
      </c>
      <c r="AA1916" s="26">
        <f t="shared" si="268"/>
        <v>2</v>
      </c>
      <c r="AB1916" s="43">
        <f t="shared" si="269"/>
        <v>1.6552591722048879E-5</v>
      </c>
    </row>
    <row r="1917" spans="1:28">
      <c r="A1917" t="s">
        <v>2498</v>
      </c>
      <c r="B1917" t="s">
        <v>2851</v>
      </c>
      <c r="C1917" t="s">
        <v>998</v>
      </c>
      <c r="D1917" s="4" t="s">
        <v>1381</v>
      </c>
      <c r="E1917" s="2"/>
      <c r="F1917" s="14" t="s">
        <v>6743</v>
      </c>
      <c r="G1917" s="4"/>
      <c r="H1917" s="3" t="s">
        <v>1393</v>
      </c>
      <c r="I1917" s="3" t="s">
        <v>581</v>
      </c>
      <c r="J1917" s="4"/>
      <c r="K1917" s="4"/>
      <c r="L1917" s="38" t="s">
        <v>1481</v>
      </c>
      <c r="M1917" s="25"/>
      <c r="N1917" s="49" t="str">
        <f t="shared" si="261"/>
        <v xml:space="preserve"> </v>
      </c>
      <c r="O1917" s="25">
        <v>2</v>
      </c>
      <c r="P1917" s="49">
        <f t="shared" si="262"/>
        <v>6.582845105654664E-5</v>
      </c>
      <c r="Q1917" s="25"/>
      <c r="R1917" s="49" t="str">
        <f t="shared" si="263"/>
        <v xml:space="preserve"> </v>
      </c>
      <c r="S1917" s="28"/>
      <c r="T1917" s="49" t="str">
        <f t="shared" si="264"/>
        <v xml:space="preserve"> </v>
      </c>
      <c r="U1917" s="30"/>
      <c r="V1917" s="49" t="str">
        <f t="shared" si="265"/>
        <v xml:space="preserve"> </v>
      </c>
      <c r="W1917" s="25"/>
      <c r="X1917" s="49" t="str">
        <f t="shared" si="266"/>
        <v xml:space="preserve"> </v>
      </c>
      <c r="Y1917" s="25"/>
      <c r="Z1917" s="53" t="str">
        <f t="shared" si="267"/>
        <v xml:space="preserve"> </v>
      </c>
      <c r="AA1917" s="26">
        <f t="shared" si="268"/>
        <v>2</v>
      </c>
      <c r="AB1917" s="43">
        <f t="shared" si="269"/>
        <v>1.6552591722048879E-5</v>
      </c>
    </row>
    <row r="1918" spans="1:28">
      <c r="A1918" t="s">
        <v>2436</v>
      </c>
      <c r="B1918" t="s">
        <v>1108</v>
      </c>
      <c r="C1918" t="s">
        <v>577</v>
      </c>
      <c r="D1918" s="4" t="s">
        <v>1381</v>
      </c>
      <c r="E1918" s="2" t="s">
        <v>2064</v>
      </c>
      <c r="G1918" s="4"/>
      <c r="H1918" s="3" t="s">
        <v>1393</v>
      </c>
      <c r="I1918" s="3" t="s">
        <v>1393</v>
      </c>
      <c r="J1918" s="4">
        <v>166</v>
      </c>
      <c r="K1918" s="4">
        <v>103</v>
      </c>
      <c r="L1918" s="38" t="s">
        <v>1481</v>
      </c>
      <c r="M1918" s="25">
        <v>1</v>
      </c>
      <c r="N1918" s="49">
        <f t="shared" si="261"/>
        <v>4.4216483905199858E-5</v>
      </c>
      <c r="O1918" s="25">
        <v>1</v>
      </c>
      <c r="P1918" s="49">
        <f t="shared" si="262"/>
        <v>3.291422552827332E-5</v>
      </c>
      <c r="Q1918" s="25"/>
      <c r="R1918" s="49" t="str">
        <f t="shared" si="263"/>
        <v xml:space="preserve"> </v>
      </c>
      <c r="S1918" s="28"/>
      <c r="T1918" s="49" t="str">
        <f t="shared" si="264"/>
        <v xml:space="preserve"> </v>
      </c>
      <c r="U1918" s="30"/>
      <c r="V1918" s="49" t="str">
        <f t="shared" si="265"/>
        <v xml:space="preserve"> </v>
      </c>
      <c r="W1918" s="25"/>
      <c r="X1918" s="49" t="str">
        <f t="shared" si="266"/>
        <v xml:space="preserve"> </v>
      </c>
      <c r="Y1918" s="25"/>
      <c r="Z1918" s="53" t="str">
        <f t="shared" si="267"/>
        <v xml:space="preserve"> </v>
      </c>
      <c r="AA1918" s="26">
        <f t="shared" si="268"/>
        <v>2</v>
      </c>
      <c r="AB1918" s="43">
        <f t="shared" si="269"/>
        <v>1.6552591722048879E-5</v>
      </c>
    </row>
    <row r="1919" spans="1:28">
      <c r="A1919" t="s">
        <v>5637</v>
      </c>
      <c r="B1919" s="5" t="s">
        <v>1894</v>
      </c>
      <c r="C1919" t="s">
        <v>2877</v>
      </c>
      <c r="D1919" s="4" t="s">
        <v>1381</v>
      </c>
      <c r="E1919" s="4"/>
      <c r="G1919" s="4"/>
      <c r="H1919" s="3" t="s">
        <v>1393</v>
      </c>
      <c r="I1919" s="3" t="s">
        <v>581</v>
      </c>
      <c r="J1919" s="4"/>
      <c r="K1919" s="4"/>
      <c r="L1919" s="38" t="s">
        <v>1483</v>
      </c>
      <c r="M1919" s="25"/>
      <c r="N1919" s="49" t="str">
        <f t="shared" si="261"/>
        <v xml:space="preserve"> </v>
      </c>
      <c r="O1919" s="25"/>
      <c r="P1919" s="49" t="str">
        <f t="shared" si="262"/>
        <v xml:space="preserve"> </v>
      </c>
      <c r="Q1919" s="25"/>
      <c r="R1919" s="49" t="str">
        <f t="shared" si="263"/>
        <v xml:space="preserve"> </v>
      </c>
      <c r="S1919" s="25"/>
      <c r="T1919" s="49" t="str">
        <f t="shared" si="264"/>
        <v xml:space="preserve"> </v>
      </c>
      <c r="U1919" s="30">
        <v>2</v>
      </c>
      <c r="V1919" s="49">
        <f t="shared" si="265"/>
        <v>1.3488905375328792E-4</v>
      </c>
      <c r="W1919" s="25"/>
      <c r="X1919" s="49" t="str">
        <f t="shared" si="266"/>
        <v xml:space="preserve"> </v>
      </c>
      <c r="Y1919" s="25"/>
      <c r="Z1919" s="53" t="str">
        <f t="shared" si="267"/>
        <v xml:space="preserve"> </v>
      </c>
      <c r="AA1919" s="26">
        <f t="shared" si="268"/>
        <v>2</v>
      </c>
      <c r="AB1919" s="43">
        <f t="shared" si="269"/>
        <v>1.6552591722048879E-5</v>
      </c>
    </row>
    <row r="1920" spans="1:28">
      <c r="A1920" t="s">
        <v>317</v>
      </c>
      <c r="B1920" t="s">
        <v>389</v>
      </c>
      <c r="C1920" t="s">
        <v>976</v>
      </c>
      <c r="D1920" s="4" t="s">
        <v>1381</v>
      </c>
      <c r="E1920" s="2"/>
      <c r="G1920" s="4"/>
      <c r="H1920" s="3" t="s">
        <v>1393</v>
      </c>
      <c r="I1920" s="3" t="s">
        <v>1393</v>
      </c>
      <c r="J1920" s="4">
        <v>418</v>
      </c>
      <c r="K1920" s="4"/>
      <c r="L1920" s="38" t="s">
        <v>1756</v>
      </c>
      <c r="M1920" s="25"/>
      <c r="N1920" s="49" t="str">
        <f t="shared" si="261"/>
        <v xml:space="preserve"> </v>
      </c>
      <c r="O1920" s="25">
        <v>2</v>
      </c>
      <c r="P1920" s="49">
        <f t="shared" si="262"/>
        <v>6.582845105654664E-5</v>
      </c>
      <c r="Q1920" s="25"/>
      <c r="R1920" s="49" t="str">
        <f t="shared" si="263"/>
        <v xml:space="preserve"> </v>
      </c>
      <c r="S1920" s="28"/>
      <c r="T1920" s="49" t="str">
        <f t="shared" si="264"/>
        <v xml:space="preserve"> </v>
      </c>
      <c r="U1920" s="30"/>
      <c r="V1920" s="49" t="str">
        <f t="shared" si="265"/>
        <v xml:space="preserve"> </v>
      </c>
      <c r="W1920" s="25"/>
      <c r="X1920" s="49" t="str">
        <f t="shared" si="266"/>
        <v xml:space="preserve"> </v>
      </c>
      <c r="Y1920" s="25"/>
      <c r="Z1920" s="53" t="str">
        <f t="shared" si="267"/>
        <v xml:space="preserve"> </v>
      </c>
      <c r="AA1920" s="26">
        <f t="shared" si="268"/>
        <v>2</v>
      </c>
      <c r="AB1920" s="43">
        <f t="shared" si="269"/>
        <v>1.6552591722048879E-5</v>
      </c>
    </row>
    <row r="1921" spans="1:28">
      <c r="A1921" t="s">
        <v>2797</v>
      </c>
      <c r="B1921" t="s">
        <v>2798</v>
      </c>
      <c r="C1921" t="s">
        <v>1206</v>
      </c>
      <c r="D1921" s="4" t="s">
        <v>1381</v>
      </c>
      <c r="E1921" s="2"/>
      <c r="G1921" s="4"/>
      <c r="H1921" s="3" t="s">
        <v>1393</v>
      </c>
      <c r="I1921" s="3" t="s">
        <v>1393</v>
      </c>
      <c r="J1921" s="4"/>
      <c r="K1921" s="4"/>
      <c r="L1921" s="38" t="s">
        <v>1483</v>
      </c>
      <c r="M1921" s="25"/>
      <c r="N1921" s="49" t="str">
        <f t="shared" si="261"/>
        <v xml:space="preserve"> </v>
      </c>
      <c r="O1921" s="25"/>
      <c r="P1921" s="49" t="str">
        <f t="shared" si="262"/>
        <v xml:space="preserve"> </v>
      </c>
      <c r="Q1921" s="25"/>
      <c r="R1921" s="49" t="str">
        <f t="shared" si="263"/>
        <v xml:space="preserve"> </v>
      </c>
      <c r="S1921" s="25">
        <v>2</v>
      </c>
      <c r="T1921" s="49">
        <f t="shared" si="264"/>
        <v>7.0474646745833188E-5</v>
      </c>
      <c r="U1921" s="30"/>
      <c r="V1921" s="49" t="str">
        <f t="shared" si="265"/>
        <v xml:space="preserve"> </v>
      </c>
      <c r="W1921" s="25"/>
      <c r="X1921" s="49" t="str">
        <f t="shared" si="266"/>
        <v xml:space="preserve"> </v>
      </c>
      <c r="Y1921" s="25"/>
      <c r="Z1921" s="53" t="str">
        <f t="shared" si="267"/>
        <v xml:space="preserve"> </v>
      </c>
      <c r="AA1921" s="26">
        <f t="shared" si="268"/>
        <v>2</v>
      </c>
      <c r="AB1921" s="43">
        <f t="shared" si="269"/>
        <v>1.6552591722048879E-5</v>
      </c>
    </row>
    <row r="1922" spans="1:28">
      <c r="A1922" s="5" t="s">
        <v>2536</v>
      </c>
      <c r="B1922" s="5" t="s">
        <v>2121</v>
      </c>
      <c r="C1922" t="s">
        <v>2537</v>
      </c>
      <c r="D1922" s="4" t="s">
        <v>1382</v>
      </c>
      <c r="E1922" s="2" t="s">
        <v>4</v>
      </c>
      <c r="F1922" t="s">
        <v>4449</v>
      </c>
      <c r="G1922" s="4"/>
      <c r="H1922" s="3" t="s">
        <v>1393</v>
      </c>
      <c r="I1922" s="3" t="s">
        <v>581</v>
      </c>
      <c r="J1922" s="4"/>
      <c r="K1922" s="4"/>
      <c r="L1922" s="38" t="s">
        <v>1483</v>
      </c>
      <c r="M1922" s="25"/>
      <c r="N1922" s="49" t="str">
        <f t="shared" si="261"/>
        <v xml:space="preserve"> </v>
      </c>
      <c r="O1922" s="25">
        <v>2</v>
      </c>
      <c r="P1922" s="49">
        <f t="shared" si="262"/>
        <v>6.582845105654664E-5</v>
      </c>
      <c r="Q1922" s="25"/>
      <c r="R1922" s="49" t="str">
        <f t="shared" si="263"/>
        <v xml:space="preserve"> </v>
      </c>
      <c r="S1922" s="28"/>
      <c r="T1922" s="49" t="str">
        <f t="shared" si="264"/>
        <v xml:space="preserve"> </v>
      </c>
      <c r="U1922" s="30"/>
      <c r="V1922" s="49" t="str">
        <f t="shared" si="265"/>
        <v xml:space="preserve"> </v>
      </c>
      <c r="W1922" s="25"/>
      <c r="X1922" s="49" t="str">
        <f t="shared" si="266"/>
        <v xml:space="preserve"> </v>
      </c>
      <c r="Y1922" s="25"/>
      <c r="Z1922" s="53" t="str">
        <f t="shared" si="267"/>
        <v xml:space="preserve"> </v>
      </c>
      <c r="AA1922" s="26">
        <f t="shared" si="268"/>
        <v>2</v>
      </c>
      <c r="AB1922" s="43">
        <f t="shared" si="269"/>
        <v>1.6552591722048879E-5</v>
      </c>
    </row>
    <row r="1923" spans="1:28">
      <c r="A1923" t="s">
        <v>2800</v>
      </c>
      <c r="B1923" t="s">
        <v>2802</v>
      </c>
      <c r="C1923" t="s">
        <v>573</v>
      </c>
      <c r="D1923" s="4" t="s">
        <v>1381</v>
      </c>
      <c r="E1923" s="2"/>
      <c r="G1923" s="4"/>
      <c r="H1923" s="3" t="s">
        <v>1393</v>
      </c>
      <c r="I1923" s="3" t="s">
        <v>1393</v>
      </c>
      <c r="J1923" s="4"/>
      <c r="K1923" s="4">
        <v>271</v>
      </c>
      <c r="L1923" s="38" t="s">
        <v>1481</v>
      </c>
      <c r="M1923" s="25"/>
      <c r="N1923" s="49" t="str">
        <f t="shared" si="261"/>
        <v xml:space="preserve"> </v>
      </c>
      <c r="O1923" s="25"/>
      <c r="P1923" s="49" t="str">
        <f t="shared" si="262"/>
        <v xml:space="preserve"> </v>
      </c>
      <c r="Q1923" s="25"/>
      <c r="R1923" s="49" t="str">
        <f t="shared" si="263"/>
        <v xml:space="preserve"> </v>
      </c>
      <c r="S1923" s="25">
        <v>2</v>
      </c>
      <c r="T1923" s="49">
        <f t="shared" si="264"/>
        <v>7.0474646745833188E-5</v>
      </c>
      <c r="U1923" s="30"/>
      <c r="V1923" s="49" t="str">
        <f t="shared" si="265"/>
        <v xml:space="preserve"> </v>
      </c>
      <c r="W1923" s="25"/>
      <c r="X1923" s="49" t="str">
        <f t="shared" si="266"/>
        <v xml:space="preserve"> </v>
      </c>
      <c r="Y1923" s="25"/>
      <c r="Z1923" s="53" t="str">
        <f t="shared" si="267"/>
        <v xml:space="preserve"> </v>
      </c>
      <c r="AA1923" s="26">
        <f t="shared" si="268"/>
        <v>2</v>
      </c>
      <c r="AB1923" s="43">
        <f t="shared" si="269"/>
        <v>1.6552591722048879E-5</v>
      </c>
    </row>
    <row r="1924" spans="1:28">
      <c r="A1924" t="s">
        <v>819</v>
      </c>
      <c r="B1924" t="s">
        <v>2278</v>
      </c>
      <c r="C1924" t="s">
        <v>2877</v>
      </c>
      <c r="D1924" s="4" t="s">
        <v>1381</v>
      </c>
      <c r="E1924" s="2"/>
      <c r="F1924" t="s">
        <v>6601</v>
      </c>
      <c r="G1924" s="4"/>
      <c r="H1924" s="3" t="s">
        <v>1393</v>
      </c>
      <c r="I1924" s="3" t="s">
        <v>1393</v>
      </c>
      <c r="J1924" s="4">
        <v>140</v>
      </c>
      <c r="K1924" s="4">
        <v>309</v>
      </c>
      <c r="L1924" s="38" t="s">
        <v>1481</v>
      </c>
      <c r="M1924" s="25"/>
      <c r="N1924" s="49" t="str">
        <f t="shared" si="261"/>
        <v xml:space="preserve"> </v>
      </c>
      <c r="O1924" s="25"/>
      <c r="P1924" s="49" t="str">
        <f t="shared" si="262"/>
        <v xml:space="preserve"> </v>
      </c>
      <c r="Q1924" s="25"/>
      <c r="R1924" s="49" t="str">
        <f t="shared" si="263"/>
        <v xml:space="preserve"> </v>
      </c>
      <c r="S1924" s="28"/>
      <c r="T1924" s="49" t="str">
        <f t="shared" si="264"/>
        <v xml:space="preserve"> </v>
      </c>
      <c r="U1924" s="30"/>
      <c r="V1924" s="49" t="str">
        <f t="shared" si="265"/>
        <v xml:space="preserve"> </v>
      </c>
      <c r="W1924" s="25">
        <v>2</v>
      </c>
      <c r="X1924" s="49">
        <f t="shared" si="266"/>
        <v>1.4062719729995781E-4</v>
      </c>
      <c r="Y1924" s="25"/>
      <c r="Z1924" s="53" t="str">
        <f t="shared" si="267"/>
        <v xml:space="preserve"> </v>
      </c>
      <c r="AA1924" s="26">
        <f t="shared" si="268"/>
        <v>2</v>
      </c>
      <c r="AB1924" s="43">
        <f t="shared" si="269"/>
        <v>1.6552591722048879E-5</v>
      </c>
    </row>
    <row r="1925" spans="1:28">
      <c r="A1925" t="s">
        <v>819</v>
      </c>
      <c r="B1925" s="5" t="s">
        <v>2363</v>
      </c>
      <c r="C1925" t="s">
        <v>2877</v>
      </c>
      <c r="D1925" s="4" t="s">
        <v>1381</v>
      </c>
      <c r="E1925" s="2"/>
      <c r="F1925" t="s">
        <v>6600</v>
      </c>
      <c r="G1925" s="4"/>
      <c r="H1925" s="3" t="s">
        <v>1393</v>
      </c>
      <c r="I1925" s="3" t="s">
        <v>1393</v>
      </c>
      <c r="J1925" s="4"/>
      <c r="K1925" s="4"/>
      <c r="L1925" s="38" t="s">
        <v>1481</v>
      </c>
      <c r="M1925" s="25"/>
      <c r="N1925" s="49" t="str">
        <f t="shared" si="261"/>
        <v xml:space="preserve"> </v>
      </c>
      <c r="O1925" s="25"/>
      <c r="P1925" s="49" t="str">
        <f t="shared" si="262"/>
        <v xml:space="preserve"> </v>
      </c>
      <c r="Q1925" s="25"/>
      <c r="R1925" s="49" t="str">
        <f t="shared" si="263"/>
        <v xml:space="preserve"> </v>
      </c>
      <c r="S1925" s="25"/>
      <c r="T1925" s="49" t="str">
        <f t="shared" si="264"/>
        <v xml:space="preserve"> </v>
      </c>
      <c r="U1925" s="30"/>
      <c r="V1925" s="49" t="str">
        <f t="shared" si="265"/>
        <v xml:space="preserve"> </v>
      </c>
      <c r="W1925" s="25"/>
      <c r="X1925" s="49" t="str">
        <f t="shared" si="266"/>
        <v xml:space="preserve"> </v>
      </c>
      <c r="Y1925" s="25">
        <v>2</v>
      </c>
      <c r="Z1925" s="53">
        <f t="shared" si="267"/>
        <v>4.4732721986132855E-4</v>
      </c>
      <c r="AA1925" s="26">
        <f t="shared" si="268"/>
        <v>2</v>
      </c>
      <c r="AB1925" s="43">
        <f t="shared" si="269"/>
        <v>1.6552591722048879E-5</v>
      </c>
    </row>
    <row r="1926" spans="1:28">
      <c r="A1926" t="s">
        <v>2189</v>
      </c>
      <c r="B1926" t="s">
        <v>2191</v>
      </c>
      <c r="C1926" t="s">
        <v>2326</v>
      </c>
      <c r="D1926" s="4" t="s">
        <v>1382</v>
      </c>
      <c r="E1926" s="2"/>
      <c r="G1926" s="4"/>
      <c r="H1926" s="3" t="s">
        <v>1393</v>
      </c>
      <c r="I1926" s="3" t="s">
        <v>581</v>
      </c>
      <c r="J1926" s="4"/>
      <c r="K1926" s="4"/>
      <c r="L1926" s="38" t="s">
        <v>1483</v>
      </c>
      <c r="M1926" s="25"/>
      <c r="N1926" s="49" t="str">
        <f t="shared" si="261"/>
        <v xml:space="preserve"> </v>
      </c>
      <c r="O1926" s="25"/>
      <c r="P1926" s="49" t="str">
        <f t="shared" si="262"/>
        <v xml:space="preserve"> </v>
      </c>
      <c r="Q1926" s="25"/>
      <c r="R1926" s="49" t="str">
        <f t="shared" si="263"/>
        <v xml:space="preserve"> </v>
      </c>
      <c r="S1926" s="25">
        <v>2</v>
      </c>
      <c r="T1926" s="49">
        <f t="shared" si="264"/>
        <v>7.0474646745833188E-5</v>
      </c>
      <c r="U1926" s="30"/>
      <c r="V1926" s="49" t="str">
        <f t="shared" si="265"/>
        <v xml:space="preserve"> </v>
      </c>
      <c r="W1926" s="25"/>
      <c r="X1926" s="49" t="str">
        <f t="shared" si="266"/>
        <v xml:space="preserve"> </v>
      </c>
      <c r="Y1926" s="25"/>
      <c r="Z1926" s="53" t="str">
        <f t="shared" si="267"/>
        <v xml:space="preserve"> </v>
      </c>
      <c r="AA1926" s="26">
        <f t="shared" si="268"/>
        <v>2</v>
      </c>
      <c r="AB1926" s="43">
        <f t="shared" si="269"/>
        <v>1.6552591722048879E-5</v>
      </c>
    </row>
    <row r="1927" spans="1:28">
      <c r="A1927" t="s">
        <v>1926</v>
      </c>
      <c r="B1927" t="s">
        <v>4000</v>
      </c>
      <c r="C1927" t="s">
        <v>2877</v>
      </c>
      <c r="D1927" s="4" t="s">
        <v>1381</v>
      </c>
      <c r="E1927" s="2"/>
      <c r="F1927" s="5" t="s">
        <v>2269</v>
      </c>
      <c r="G1927" s="4"/>
      <c r="H1927" s="3" t="s">
        <v>581</v>
      </c>
      <c r="I1927" s="3" t="s">
        <v>581</v>
      </c>
      <c r="J1927" s="4"/>
      <c r="K1927" s="4"/>
      <c r="L1927" s="38" t="s">
        <v>1481</v>
      </c>
      <c r="M1927" s="25"/>
      <c r="N1927" s="49" t="str">
        <f t="shared" si="261"/>
        <v xml:space="preserve"> </v>
      </c>
      <c r="O1927" s="25"/>
      <c r="P1927" s="49" t="str">
        <f t="shared" si="262"/>
        <v xml:space="preserve"> </v>
      </c>
      <c r="Q1927" s="25"/>
      <c r="R1927" s="49" t="str">
        <f t="shared" si="263"/>
        <v xml:space="preserve"> </v>
      </c>
      <c r="S1927" s="25">
        <v>2</v>
      </c>
      <c r="T1927" s="49">
        <f t="shared" si="264"/>
        <v>7.0474646745833188E-5</v>
      </c>
      <c r="U1927" s="30"/>
      <c r="V1927" s="49" t="str">
        <f t="shared" si="265"/>
        <v xml:space="preserve"> </v>
      </c>
      <c r="W1927" s="25"/>
      <c r="X1927" s="49" t="str">
        <f t="shared" si="266"/>
        <v xml:space="preserve"> </v>
      </c>
      <c r="Y1927" s="25"/>
      <c r="Z1927" s="53" t="str">
        <f t="shared" si="267"/>
        <v xml:space="preserve"> </v>
      </c>
      <c r="AA1927" s="26">
        <f t="shared" si="268"/>
        <v>2</v>
      </c>
      <c r="AB1927" s="43">
        <f t="shared" si="269"/>
        <v>1.6552591722048879E-5</v>
      </c>
    </row>
    <row r="1928" spans="1:28">
      <c r="A1928" t="s">
        <v>1926</v>
      </c>
      <c r="B1928" t="s">
        <v>4001</v>
      </c>
      <c r="C1928" t="s">
        <v>2877</v>
      </c>
      <c r="D1928" s="4" t="s">
        <v>1381</v>
      </c>
      <c r="E1928" s="2"/>
      <c r="G1928" s="4"/>
      <c r="H1928" s="3" t="s">
        <v>581</v>
      </c>
      <c r="I1928" s="3" t="s">
        <v>581</v>
      </c>
      <c r="J1928" s="4"/>
      <c r="K1928" s="4"/>
      <c r="L1928" s="38" t="s">
        <v>1481</v>
      </c>
      <c r="M1928" s="25"/>
      <c r="N1928" s="49" t="str">
        <f t="shared" ref="N1928:N1991" si="270">IF(M1928=0," ",M1928/M$2366)</f>
        <v xml:space="preserve"> </v>
      </c>
      <c r="O1928" s="25"/>
      <c r="P1928" s="49" t="str">
        <f t="shared" ref="P1928:P1991" si="271">IF(O1928=0," ",O1928/O$2366)</f>
        <v xml:space="preserve"> </v>
      </c>
      <c r="Q1928" s="25"/>
      <c r="R1928" s="49" t="str">
        <f t="shared" ref="R1928:R1991" si="272">IF(Q1928=0," ",Q1928/Q$2366)</f>
        <v xml:space="preserve"> </v>
      </c>
      <c r="S1928" s="25">
        <v>2</v>
      </c>
      <c r="T1928" s="49">
        <f t="shared" ref="T1928:T1991" si="273">IF(S1928=0," ",S1928/S$2366)</f>
        <v>7.0474646745833188E-5</v>
      </c>
      <c r="U1928" s="30"/>
      <c r="V1928" s="49" t="str">
        <f t="shared" ref="V1928:V1991" si="274">IF(U1928=0," ",U1928/U$2366)</f>
        <v xml:space="preserve"> </v>
      </c>
      <c r="W1928" s="25"/>
      <c r="X1928" s="49" t="str">
        <f t="shared" ref="X1928:X1991" si="275">IF(W1928=0," ",W1928/W$2366)</f>
        <v xml:space="preserve"> </v>
      </c>
      <c r="Y1928" s="25"/>
      <c r="Z1928" s="53" t="str">
        <f t="shared" ref="Z1928:Z1991" si="276">IF(Y1928=0," ",Y1928/Y$2366)</f>
        <v xml:space="preserve"> </v>
      </c>
      <c r="AA1928" s="26">
        <f t="shared" ref="AA1928:AA1991" si="277">M1928+O1928+Q1928+S1928+U1928+W1928+Y1928</f>
        <v>2</v>
      </c>
      <c r="AB1928" s="43">
        <f t="shared" ref="AB1928:AB1991" si="278">AA1928/AA$2359</f>
        <v>1.6552591722048879E-5</v>
      </c>
    </row>
    <row r="1929" spans="1:28">
      <c r="A1929" t="s">
        <v>1926</v>
      </c>
      <c r="B1929" s="5" t="s">
        <v>1761</v>
      </c>
      <c r="C1929" t="s">
        <v>2877</v>
      </c>
      <c r="D1929" s="4" t="s">
        <v>1381</v>
      </c>
      <c r="E1929" s="2"/>
      <c r="G1929" s="4"/>
      <c r="H1929" s="3" t="s">
        <v>1393</v>
      </c>
      <c r="I1929" s="3" t="s">
        <v>581</v>
      </c>
      <c r="J1929" s="4"/>
      <c r="K1929" s="4"/>
      <c r="L1929" s="38" t="s">
        <v>1481</v>
      </c>
      <c r="M1929" s="25"/>
      <c r="N1929" s="49" t="str">
        <f t="shared" si="270"/>
        <v xml:space="preserve"> </v>
      </c>
      <c r="O1929" s="25"/>
      <c r="P1929" s="49" t="str">
        <f t="shared" si="271"/>
        <v xml:space="preserve"> </v>
      </c>
      <c r="Q1929" s="25"/>
      <c r="R1929" s="49" t="str">
        <f t="shared" si="272"/>
        <v xml:space="preserve"> </v>
      </c>
      <c r="S1929" s="25"/>
      <c r="T1929" s="49" t="str">
        <f t="shared" si="273"/>
        <v xml:space="preserve"> </v>
      </c>
      <c r="U1929" s="30">
        <v>2</v>
      </c>
      <c r="V1929" s="49">
        <f t="shared" si="274"/>
        <v>1.3488905375328792E-4</v>
      </c>
      <c r="W1929" s="25"/>
      <c r="X1929" s="49" t="str">
        <f t="shared" si="275"/>
        <v xml:space="preserve"> </v>
      </c>
      <c r="Y1929" s="25"/>
      <c r="Z1929" s="53" t="str">
        <f t="shared" si="276"/>
        <v xml:space="preserve"> </v>
      </c>
      <c r="AA1929" s="26">
        <f t="shared" si="277"/>
        <v>2</v>
      </c>
      <c r="AB1929" s="43">
        <f t="shared" si="278"/>
        <v>1.6552591722048879E-5</v>
      </c>
    </row>
    <row r="1930" spans="1:28">
      <c r="A1930" t="s">
        <v>1931</v>
      </c>
      <c r="B1930" s="5" t="s">
        <v>94</v>
      </c>
      <c r="C1930" t="s">
        <v>911</v>
      </c>
      <c r="D1930" s="4" t="s">
        <v>1381</v>
      </c>
      <c r="E1930" s="2"/>
      <c r="F1930" s="5" t="s">
        <v>6026</v>
      </c>
      <c r="G1930" s="4"/>
      <c r="H1930" s="3" t="s">
        <v>1393</v>
      </c>
      <c r="I1930" s="3" t="s">
        <v>581</v>
      </c>
      <c r="J1930" s="4"/>
      <c r="K1930" s="4"/>
      <c r="L1930" s="38" t="s">
        <v>1482</v>
      </c>
      <c r="M1930" s="25"/>
      <c r="N1930" s="49" t="str">
        <f t="shared" si="270"/>
        <v xml:space="preserve"> </v>
      </c>
      <c r="O1930" s="25"/>
      <c r="P1930" s="49" t="str">
        <f t="shared" si="271"/>
        <v xml:space="preserve"> </v>
      </c>
      <c r="Q1930" s="25"/>
      <c r="R1930" s="49" t="str">
        <f t="shared" si="272"/>
        <v xml:space="preserve"> </v>
      </c>
      <c r="S1930" s="25"/>
      <c r="T1930" s="49" t="str">
        <f t="shared" si="273"/>
        <v xml:space="preserve"> </v>
      </c>
      <c r="U1930" s="30">
        <v>2</v>
      </c>
      <c r="V1930" s="49">
        <f t="shared" si="274"/>
        <v>1.3488905375328792E-4</v>
      </c>
      <c r="W1930" s="25"/>
      <c r="X1930" s="49" t="str">
        <f t="shared" si="275"/>
        <v xml:space="preserve"> </v>
      </c>
      <c r="Y1930" s="25"/>
      <c r="Z1930" s="53" t="str">
        <f t="shared" si="276"/>
        <v xml:space="preserve"> </v>
      </c>
      <c r="AA1930" s="26">
        <f t="shared" si="277"/>
        <v>2</v>
      </c>
      <c r="AB1930" s="43">
        <f t="shared" si="278"/>
        <v>1.6552591722048879E-5</v>
      </c>
    </row>
    <row r="1931" spans="1:28">
      <c r="A1931" t="s">
        <v>1931</v>
      </c>
      <c r="B1931" t="s">
        <v>5855</v>
      </c>
      <c r="C1931" t="s">
        <v>911</v>
      </c>
      <c r="D1931" s="4" t="s">
        <v>1381</v>
      </c>
      <c r="E1931" s="2"/>
      <c r="F1931" t="s">
        <v>5856</v>
      </c>
      <c r="G1931" s="4"/>
      <c r="H1931" s="3" t="s">
        <v>1393</v>
      </c>
      <c r="I1931" s="3" t="s">
        <v>581</v>
      </c>
      <c r="J1931" s="4"/>
      <c r="K1931" s="4"/>
      <c r="L1931" s="38" t="s">
        <v>1482</v>
      </c>
      <c r="M1931" s="25"/>
      <c r="N1931" s="49" t="str">
        <f t="shared" si="270"/>
        <v xml:space="preserve"> </v>
      </c>
      <c r="O1931" s="25">
        <v>2</v>
      </c>
      <c r="P1931" s="49">
        <f t="shared" si="271"/>
        <v>6.582845105654664E-5</v>
      </c>
      <c r="Q1931" s="25"/>
      <c r="R1931" s="49" t="str">
        <f t="shared" si="272"/>
        <v xml:space="preserve"> </v>
      </c>
      <c r="S1931" s="25"/>
      <c r="T1931" s="49" t="str">
        <f t="shared" si="273"/>
        <v xml:space="preserve"> </v>
      </c>
      <c r="U1931" s="30"/>
      <c r="V1931" s="49" t="str">
        <f t="shared" si="274"/>
        <v xml:space="preserve"> </v>
      </c>
      <c r="W1931" s="25"/>
      <c r="X1931" s="49" t="str">
        <f t="shared" si="275"/>
        <v xml:space="preserve"> </v>
      </c>
      <c r="Y1931" s="25"/>
      <c r="Z1931" s="53" t="str">
        <f t="shared" si="276"/>
        <v xml:space="preserve"> </v>
      </c>
      <c r="AA1931" s="26">
        <f t="shared" si="277"/>
        <v>2</v>
      </c>
      <c r="AB1931" s="43">
        <f t="shared" si="278"/>
        <v>1.6552591722048879E-5</v>
      </c>
    </row>
    <row r="1932" spans="1:28">
      <c r="A1932" t="s">
        <v>2474</v>
      </c>
      <c r="B1932" t="s">
        <v>4108</v>
      </c>
      <c r="C1932" t="s">
        <v>2902</v>
      </c>
      <c r="D1932" s="4" t="s">
        <v>1381</v>
      </c>
      <c r="E1932" s="2"/>
      <c r="F1932" t="s">
        <v>6531</v>
      </c>
      <c r="G1932" s="4"/>
      <c r="H1932" s="3" t="s">
        <v>1393</v>
      </c>
      <c r="I1932" s="3" t="s">
        <v>1393</v>
      </c>
      <c r="J1932" s="4"/>
      <c r="K1932" s="4">
        <v>85</v>
      </c>
      <c r="L1932" s="38" t="s">
        <v>1482</v>
      </c>
      <c r="M1932" s="25"/>
      <c r="N1932" s="49" t="str">
        <f t="shared" si="270"/>
        <v xml:space="preserve"> </v>
      </c>
      <c r="O1932" s="25"/>
      <c r="P1932" s="49" t="str">
        <f t="shared" si="271"/>
        <v xml:space="preserve"> </v>
      </c>
      <c r="Q1932" s="25"/>
      <c r="R1932" s="49" t="str">
        <f t="shared" si="272"/>
        <v xml:space="preserve"> </v>
      </c>
      <c r="S1932" s="25"/>
      <c r="T1932" s="49" t="str">
        <f t="shared" si="273"/>
        <v xml:space="preserve"> </v>
      </c>
      <c r="U1932" s="30"/>
      <c r="V1932" s="49" t="str">
        <f t="shared" si="274"/>
        <v xml:space="preserve"> </v>
      </c>
      <c r="W1932" s="25">
        <v>2</v>
      </c>
      <c r="X1932" s="49">
        <f t="shared" si="275"/>
        <v>1.4062719729995781E-4</v>
      </c>
      <c r="Y1932" s="25"/>
      <c r="Z1932" s="53" t="str">
        <f t="shared" si="276"/>
        <v xml:space="preserve"> </v>
      </c>
      <c r="AA1932" s="26">
        <f t="shared" si="277"/>
        <v>2</v>
      </c>
      <c r="AB1932" s="43">
        <f t="shared" si="278"/>
        <v>1.6552591722048879E-5</v>
      </c>
    </row>
    <row r="1933" spans="1:28">
      <c r="A1933" t="s">
        <v>1934</v>
      </c>
      <c r="B1933" t="s">
        <v>5163</v>
      </c>
      <c r="C1933" t="s">
        <v>2906</v>
      </c>
      <c r="D1933" s="4" t="s">
        <v>1484</v>
      </c>
      <c r="E1933" s="2" t="s">
        <v>2064</v>
      </c>
      <c r="F1933" t="s">
        <v>6672</v>
      </c>
      <c r="G1933" s="4"/>
      <c r="H1933" s="3" t="s">
        <v>1393</v>
      </c>
      <c r="I1933" s="3" t="s">
        <v>581</v>
      </c>
      <c r="J1933" s="4"/>
      <c r="K1933" s="4"/>
      <c r="L1933" s="38" t="s">
        <v>1483</v>
      </c>
      <c r="M1933" s="25"/>
      <c r="N1933" s="49" t="str">
        <f t="shared" si="270"/>
        <v xml:space="preserve"> </v>
      </c>
      <c r="O1933" s="25"/>
      <c r="P1933" s="49" t="str">
        <f t="shared" si="271"/>
        <v xml:space="preserve"> </v>
      </c>
      <c r="Q1933" s="25"/>
      <c r="R1933" s="49" t="str">
        <f t="shared" si="272"/>
        <v xml:space="preserve"> </v>
      </c>
      <c r="S1933" s="25"/>
      <c r="T1933" s="49" t="str">
        <f t="shared" si="273"/>
        <v xml:space="preserve"> </v>
      </c>
      <c r="U1933" s="30"/>
      <c r="V1933" s="49" t="str">
        <f t="shared" si="274"/>
        <v xml:space="preserve"> </v>
      </c>
      <c r="W1933" s="25">
        <v>1</v>
      </c>
      <c r="X1933" s="49">
        <f t="shared" si="275"/>
        <v>7.0313598649978903E-5</v>
      </c>
      <c r="Y1933" s="25">
        <v>1</v>
      </c>
      <c r="Z1933" s="53">
        <f t="shared" si="276"/>
        <v>2.2366360993066427E-4</v>
      </c>
      <c r="AA1933" s="26">
        <f t="shared" si="277"/>
        <v>2</v>
      </c>
      <c r="AB1933" s="43">
        <f t="shared" si="278"/>
        <v>1.6552591722048879E-5</v>
      </c>
    </row>
    <row r="1934" spans="1:28">
      <c r="A1934" s="5" t="s">
        <v>5948</v>
      </c>
      <c r="B1934" s="5" t="s">
        <v>2507</v>
      </c>
      <c r="C1934" t="s">
        <v>2868</v>
      </c>
      <c r="D1934" s="4" t="s">
        <v>1381</v>
      </c>
      <c r="E1934" s="2"/>
      <c r="F1934" s="5" t="s">
        <v>5949</v>
      </c>
      <c r="G1934" s="4"/>
      <c r="H1934" s="3" t="s">
        <v>1393</v>
      </c>
      <c r="I1934" s="3" t="s">
        <v>581</v>
      </c>
      <c r="J1934" s="4"/>
      <c r="K1934" s="4"/>
      <c r="L1934" s="38" t="s">
        <v>1378</v>
      </c>
      <c r="M1934" s="25"/>
      <c r="N1934" s="49" t="str">
        <f t="shared" si="270"/>
        <v xml:space="preserve"> </v>
      </c>
      <c r="O1934" s="25">
        <v>1</v>
      </c>
      <c r="P1934" s="49">
        <f t="shared" si="271"/>
        <v>3.291422552827332E-5</v>
      </c>
      <c r="Q1934" s="25"/>
      <c r="R1934" s="49" t="str">
        <f t="shared" si="272"/>
        <v xml:space="preserve"> </v>
      </c>
      <c r="S1934" s="25"/>
      <c r="T1934" s="49" t="str">
        <f t="shared" si="273"/>
        <v xml:space="preserve"> </v>
      </c>
      <c r="U1934" s="30">
        <v>1</v>
      </c>
      <c r="V1934" s="49">
        <f t="shared" si="274"/>
        <v>6.7444526876643958E-5</v>
      </c>
      <c r="W1934" s="25"/>
      <c r="X1934" s="49" t="str">
        <f t="shared" si="275"/>
        <v xml:space="preserve"> </v>
      </c>
      <c r="Y1934" s="25"/>
      <c r="Z1934" s="53" t="str">
        <f t="shared" si="276"/>
        <v xml:space="preserve"> </v>
      </c>
      <c r="AA1934" s="26">
        <f t="shared" si="277"/>
        <v>2</v>
      </c>
      <c r="AB1934" s="43">
        <f t="shared" si="278"/>
        <v>1.6552591722048879E-5</v>
      </c>
    </row>
    <row r="1935" spans="1:28">
      <c r="A1935" t="s">
        <v>2116</v>
      </c>
      <c r="B1935" t="s">
        <v>4102</v>
      </c>
      <c r="C1935" t="s">
        <v>381</v>
      </c>
      <c r="D1935" s="4" t="s">
        <v>1381</v>
      </c>
      <c r="E1935" s="2"/>
      <c r="F1935" t="s">
        <v>3101</v>
      </c>
      <c r="G1935" s="4"/>
      <c r="H1935" s="3" t="s">
        <v>1393</v>
      </c>
      <c r="I1935" s="3" t="s">
        <v>1393</v>
      </c>
      <c r="J1935" s="4">
        <v>103</v>
      </c>
      <c r="K1935" s="4">
        <v>162</v>
      </c>
      <c r="L1935" s="38" t="s">
        <v>1481</v>
      </c>
      <c r="M1935" s="25">
        <v>1</v>
      </c>
      <c r="N1935" s="49">
        <f t="shared" si="270"/>
        <v>4.4216483905199858E-5</v>
      </c>
      <c r="O1935" s="25">
        <v>1</v>
      </c>
      <c r="P1935" s="49">
        <f t="shared" si="271"/>
        <v>3.291422552827332E-5</v>
      </c>
      <c r="Q1935" s="25"/>
      <c r="R1935" s="49" t="str">
        <f t="shared" si="272"/>
        <v xml:space="preserve"> </v>
      </c>
      <c r="S1935" s="28"/>
      <c r="T1935" s="49" t="str">
        <f t="shared" si="273"/>
        <v xml:space="preserve"> </v>
      </c>
      <c r="U1935" s="30"/>
      <c r="V1935" s="49" t="str">
        <f t="shared" si="274"/>
        <v xml:space="preserve"> </v>
      </c>
      <c r="W1935" s="25"/>
      <c r="X1935" s="49" t="str">
        <f t="shared" si="275"/>
        <v xml:space="preserve"> </v>
      </c>
      <c r="Y1935" s="25"/>
      <c r="Z1935" s="53" t="str">
        <f t="shared" si="276"/>
        <v xml:space="preserve"> </v>
      </c>
      <c r="AA1935" s="26">
        <f t="shared" si="277"/>
        <v>2</v>
      </c>
      <c r="AB1935" s="43">
        <f t="shared" si="278"/>
        <v>1.6552591722048879E-5</v>
      </c>
    </row>
    <row r="1936" spans="1:28">
      <c r="A1936" t="s">
        <v>1936</v>
      </c>
      <c r="B1936" t="s">
        <v>4005</v>
      </c>
      <c r="C1936" t="s">
        <v>521</v>
      </c>
      <c r="D1936" s="4" t="s">
        <v>1381</v>
      </c>
      <c r="E1936" s="2"/>
      <c r="F1936" s="5" t="s">
        <v>6399</v>
      </c>
      <c r="G1936" s="4"/>
      <c r="H1936" s="3" t="s">
        <v>581</v>
      </c>
      <c r="I1936" s="3" t="s">
        <v>581</v>
      </c>
      <c r="J1936" s="4"/>
      <c r="K1936" s="4"/>
      <c r="L1936" s="38" t="s">
        <v>1481</v>
      </c>
      <c r="M1936" s="25"/>
      <c r="N1936" s="49" t="str">
        <f t="shared" si="270"/>
        <v xml:space="preserve"> </v>
      </c>
      <c r="O1936" s="25">
        <v>2</v>
      </c>
      <c r="P1936" s="49">
        <f t="shared" si="271"/>
        <v>6.582845105654664E-5</v>
      </c>
      <c r="Q1936" s="25"/>
      <c r="R1936" s="49" t="str">
        <f t="shared" si="272"/>
        <v xml:space="preserve"> </v>
      </c>
      <c r="S1936" s="28"/>
      <c r="T1936" s="49" t="str">
        <f t="shared" si="273"/>
        <v xml:space="preserve"> </v>
      </c>
      <c r="U1936" s="30"/>
      <c r="V1936" s="49" t="str">
        <f t="shared" si="274"/>
        <v xml:space="preserve"> </v>
      </c>
      <c r="W1936" s="25"/>
      <c r="X1936" s="49" t="str">
        <f t="shared" si="275"/>
        <v xml:space="preserve"> </v>
      </c>
      <c r="Y1936" s="25"/>
      <c r="Z1936" s="53" t="str">
        <f t="shared" si="276"/>
        <v xml:space="preserve"> </v>
      </c>
      <c r="AA1936" s="26">
        <f t="shared" si="277"/>
        <v>2</v>
      </c>
      <c r="AB1936" s="43">
        <f t="shared" si="278"/>
        <v>1.6552591722048879E-5</v>
      </c>
    </row>
    <row r="1937" spans="1:28">
      <c r="A1937" t="s">
        <v>5908</v>
      </c>
      <c r="B1937" t="s">
        <v>5909</v>
      </c>
      <c r="C1937" t="s">
        <v>998</v>
      </c>
      <c r="D1937" s="4" t="s">
        <v>1381</v>
      </c>
      <c r="E1937" s="2"/>
      <c r="F1937" t="s">
        <v>5910</v>
      </c>
      <c r="G1937" s="4"/>
      <c r="H1937" s="3" t="s">
        <v>1393</v>
      </c>
      <c r="I1937" s="3" t="s">
        <v>581</v>
      </c>
      <c r="J1937" s="4"/>
      <c r="K1937" s="4"/>
      <c r="L1937" s="38" t="s">
        <v>1378</v>
      </c>
      <c r="M1937" s="25"/>
      <c r="N1937" s="49" t="str">
        <f t="shared" si="270"/>
        <v xml:space="preserve"> </v>
      </c>
      <c r="O1937" s="25">
        <v>2</v>
      </c>
      <c r="P1937" s="49">
        <f t="shared" si="271"/>
        <v>6.582845105654664E-5</v>
      </c>
      <c r="Q1937" s="25"/>
      <c r="R1937" s="49" t="str">
        <f t="shared" si="272"/>
        <v xml:space="preserve"> </v>
      </c>
      <c r="S1937" s="25"/>
      <c r="T1937" s="49" t="str">
        <f t="shared" si="273"/>
        <v xml:space="preserve"> </v>
      </c>
      <c r="U1937" s="30"/>
      <c r="V1937" s="49" t="str">
        <f t="shared" si="274"/>
        <v xml:space="preserve"> </v>
      </c>
      <c r="W1937" s="25"/>
      <c r="X1937" s="49" t="str">
        <f t="shared" si="275"/>
        <v xml:space="preserve"> </v>
      </c>
      <c r="Y1937" s="25"/>
      <c r="Z1937" s="53" t="str">
        <f t="shared" si="276"/>
        <v xml:space="preserve"> </v>
      </c>
      <c r="AA1937" s="26">
        <f t="shared" si="277"/>
        <v>2</v>
      </c>
      <c r="AB1937" s="43">
        <f t="shared" si="278"/>
        <v>1.6552591722048879E-5</v>
      </c>
    </row>
    <row r="1938" spans="1:28">
      <c r="A1938" s="5" t="s">
        <v>2258</v>
      </c>
      <c r="B1938" s="5" t="s">
        <v>3425</v>
      </c>
      <c r="C1938" t="s">
        <v>575</v>
      </c>
      <c r="D1938" s="4" t="s">
        <v>1382</v>
      </c>
      <c r="E1938" s="2" t="s">
        <v>3232</v>
      </c>
      <c r="F1938" t="s">
        <v>3797</v>
      </c>
      <c r="G1938" s="4"/>
      <c r="H1938" s="3" t="s">
        <v>1393</v>
      </c>
      <c r="I1938" s="3" t="s">
        <v>1393</v>
      </c>
      <c r="J1938" s="4">
        <v>408</v>
      </c>
      <c r="K1938" s="4"/>
      <c r="L1938" s="38" t="s">
        <v>1483</v>
      </c>
      <c r="M1938" s="25">
        <v>2</v>
      </c>
      <c r="N1938" s="49">
        <f t="shared" si="270"/>
        <v>8.8432967810399716E-5</v>
      </c>
      <c r="O1938" s="25"/>
      <c r="P1938" s="49" t="str">
        <f t="shared" si="271"/>
        <v xml:space="preserve"> </v>
      </c>
      <c r="Q1938" s="25"/>
      <c r="R1938" s="49" t="str">
        <f t="shared" si="272"/>
        <v xml:space="preserve"> </v>
      </c>
      <c r="S1938" s="25"/>
      <c r="T1938" s="49" t="str">
        <f t="shared" si="273"/>
        <v xml:space="preserve"> </v>
      </c>
      <c r="U1938" s="30"/>
      <c r="V1938" s="49" t="str">
        <f t="shared" si="274"/>
        <v xml:space="preserve"> </v>
      </c>
      <c r="W1938" s="25"/>
      <c r="X1938" s="49" t="str">
        <f t="shared" si="275"/>
        <v xml:space="preserve"> </v>
      </c>
      <c r="Y1938" s="25"/>
      <c r="Z1938" s="53" t="str">
        <f t="shared" si="276"/>
        <v xml:space="preserve"> </v>
      </c>
      <c r="AA1938" s="26">
        <f t="shared" si="277"/>
        <v>2</v>
      </c>
      <c r="AB1938" s="43">
        <f t="shared" si="278"/>
        <v>1.6552591722048879E-5</v>
      </c>
    </row>
    <row r="1939" spans="1:28">
      <c r="A1939" t="s">
        <v>2258</v>
      </c>
      <c r="B1939" t="s">
        <v>1757</v>
      </c>
      <c r="C1939" t="s">
        <v>575</v>
      </c>
      <c r="D1939" s="4" t="s">
        <v>1382</v>
      </c>
      <c r="E1939" s="2"/>
      <c r="F1939" t="s">
        <v>176</v>
      </c>
      <c r="G1939" s="4"/>
      <c r="H1939" s="3" t="s">
        <v>1393</v>
      </c>
      <c r="I1939" s="3" t="s">
        <v>581</v>
      </c>
      <c r="J1939" s="4"/>
      <c r="K1939" s="4"/>
      <c r="L1939" s="38" t="s">
        <v>1483</v>
      </c>
      <c r="M1939" s="25"/>
      <c r="N1939" s="49" t="str">
        <f t="shared" si="270"/>
        <v xml:space="preserve"> </v>
      </c>
      <c r="O1939" s="25"/>
      <c r="P1939" s="49" t="str">
        <f t="shared" si="271"/>
        <v xml:space="preserve"> </v>
      </c>
      <c r="Q1939" s="25"/>
      <c r="R1939" s="49" t="str">
        <f t="shared" si="272"/>
        <v xml:space="preserve"> </v>
      </c>
      <c r="S1939" s="25">
        <v>2</v>
      </c>
      <c r="T1939" s="49">
        <f t="shared" si="273"/>
        <v>7.0474646745833188E-5</v>
      </c>
      <c r="U1939" s="30"/>
      <c r="V1939" s="49" t="str">
        <f t="shared" si="274"/>
        <v xml:space="preserve"> </v>
      </c>
      <c r="W1939" s="25"/>
      <c r="X1939" s="49" t="str">
        <f t="shared" si="275"/>
        <v xml:space="preserve"> </v>
      </c>
      <c r="Y1939" s="25"/>
      <c r="Z1939" s="53" t="str">
        <f t="shared" si="276"/>
        <v xml:space="preserve"> </v>
      </c>
      <c r="AA1939" s="26">
        <f t="shared" si="277"/>
        <v>2</v>
      </c>
      <c r="AB1939" s="43">
        <f t="shared" si="278"/>
        <v>1.6552591722048879E-5</v>
      </c>
    </row>
    <row r="1940" spans="1:28">
      <c r="A1940" t="s">
        <v>623</v>
      </c>
      <c r="B1940" s="5" t="s">
        <v>4250</v>
      </c>
      <c r="C1940" t="s">
        <v>56</v>
      </c>
      <c r="D1940" s="4" t="s">
        <v>1381</v>
      </c>
      <c r="E1940" s="2"/>
      <c r="F1940" s="5" t="s">
        <v>4314</v>
      </c>
      <c r="G1940" s="4"/>
      <c r="H1940" s="3" t="s">
        <v>1393</v>
      </c>
      <c r="I1940" s="3" t="s">
        <v>1393</v>
      </c>
      <c r="J1940" s="4"/>
      <c r="K1940" s="4"/>
      <c r="L1940" s="38" t="s">
        <v>1483</v>
      </c>
      <c r="M1940" s="25"/>
      <c r="N1940" s="49" t="str">
        <f t="shared" si="270"/>
        <v xml:space="preserve"> </v>
      </c>
      <c r="O1940" s="25"/>
      <c r="P1940" s="49" t="str">
        <f t="shared" si="271"/>
        <v xml:space="preserve"> </v>
      </c>
      <c r="Q1940" s="25"/>
      <c r="R1940" s="49" t="str">
        <f t="shared" si="272"/>
        <v xml:space="preserve"> </v>
      </c>
      <c r="S1940" s="25"/>
      <c r="T1940" s="49" t="str">
        <f t="shared" si="273"/>
        <v xml:space="preserve"> </v>
      </c>
      <c r="U1940" s="30"/>
      <c r="V1940" s="49" t="str">
        <f t="shared" si="274"/>
        <v xml:space="preserve"> </v>
      </c>
      <c r="W1940" s="25">
        <v>2</v>
      </c>
      <c r="X1940" s="49">
        <f t="shared" si="275"/>
        <v>1.4062719729995781E-4</v>
      </c>
      <c r="Y1940" s="25"/>
      <c r="Z1940" s="53" t="str">
        <f t="shared" si="276"/>
        <v xml:space="preserve"> </v>
      </c>
      <c r="AA1940" s="26">
        <f t="shared" si="277"/>
        <v>2</v>
      </c>
      <c r="AB1940" s="43">
        <f t="shared" si="278"/>
        <v>1.6552591722048879E-5</v>
      </c>
    </row>
    <row r="1941" spans="1:28">
      <c r="A1941" t="s">
        <v>792</v>
      </c>
      <c r="B1941" t="s">
        <v>116</v>
      </c>
      <c r="C1941" t="s">
        <v>2891</v>
      </c>
      <c r="D1941" s="4" t="s">
        <v>1381</v>
      </c>
      <c r="E1941" s="2"/>
      <c r="F1941" t="s">
        <v>3166</v>
      </c>
      <c r="G1941" s="4" t="s">
        <v>168</v>
      </c>
      <c r="H1941" s="3" t="s">
        <v>1393</v>
      </c>
      <c r="I1941" s="3" t="s">
        <v>581</v>
      </c>
      <c r="J1941" s="4"/>
      <c r="K1941" s="4"/>
      <c r="L1941" s="38" t="s">
        <v>1481</v>
      </c>
      <c r="M1941" s="25"/>
      <c r="N1941" s="49" t="str">
        <f t="shared" si="270"/>
        <v xml:space="preserve"> </v>
      </c>
      <c r="O1941" s="25"/>
      <c r="P1941" s="49" t="str">
        <f t="shared" si="271"/>
        <v xml:space="preserve"> </v>
      </c>
      <c r="Q1941" s="25"/>
      <c r="R1941" s="49" t="str">
        <f t="shared" si="272"/>
        <v xml:space="preserve"> </v>
      </c>
      <c r="S1941" s="25">
        <v>2</v>
      </c>
      <c r="T1941" s="49">
        <f t="shared" si="273"/>
        <v>7.0474646745833188E-5</v>
      </c>
      <c r="U1941" s="30"/>
      <c r="V1941" s="49" t="str">
        <f t="shared" si="274"/>
        <v xml:space="preserve"> </v>
      </c>
      <c r="W1941" s="25"/>
      <c r="X1941" s="49" t="str">
        <f t="shared" si="275"/>
        <v xml:space="preserve"> </v>
      </c>
      <c r="Y1941" s="25"/>
      <c r="Z1941" s="53" t="str">
        <f t="shared" si="276"/>
        <v xml:space="preserve"> </v>
      </c>
      <c r="AA1941" s="26">
        <f t="shared" si="277"/>
        <v>2</v>
      </c>
      <c r="AB1941" s="43">
        <f t="shared" si="278"/>
        <v>1.6552591722048879E-5</v>
      </c>
    </row>
    <row r="1942" spans="1:28">
      <c r="A1942" t="s">
        <v>792</v>
      </c>
      <c r="B1942" t="s">
        <v>469</v>
      </c>
      <c r="C1942" t="s">
        <v>2891</v>
      </c>
      <c r="D1942" s="4" t="s">
        <v>1381</v>
      </c>
      <c r="E1942" s="2"/>
      <c r="F1942" s="5" t="s">
        <v>6447</v>
      </c>
      <c r="G1942" s="4"/>
      <c r="H1942" s="3" t="s">
        <v>1393</v>
      </c>
      <c r="I1942" s="3" t="s">
        <v>1393</v>
      </c>
      <c r="J1942" s="4">
        <v>203</v>
      </c>
      <c r="K1942" s="4">
        <v>265</v>
      </c>
      <c r="L1942" s="38" t="s">
        <v>1481</v>
      </c>
      <c r="M1942" s="25"/>
      <c r="N1942" s="49" t="str">
        <f t="shared" si="270"/>
        <v xml:space="preserve"> </v>
      </c>
      <c r="O1942" s="25">
        <v>1</v>
      </c>
      <c r="P1942" s="49">
        <f t="shared" si="271"/>
        <v>3.291422552827332E-5</v>
      </c>
      <c r="Q1942" s="25"/>
      <c r="R1942" s="49" t="str">
        <f t="shared" si="272"/>
        <v xml:space="preserve"> </v>
      </c>
      <c r="S1942" s="25"/>
      <c r="T1942" s="49" t="str">
        <f t="shared" si="273"/>
        <v xml:space="preserve"> </v>
      </c>
      <c r="U1942" s="30">
        <v>1</v>
      </c>
      <c r="V1942" s="49">
        <f t="shared" si="274"/>
        <v>6.7444526876643958E-5</v>
      </c>
      <c r="W1942" s="25"/>
      <c r="X1942" s="49" t="str">
        <f t="shared" si="275"/>
        <v xml:space="preserve"> </v>
      </c>
      <c r="Y1942" s="25"/>
      <c r="Z1942" s="53" t="str">
        <f t="shared" si="276"/>
        <v xml:space="preserve"> </v>
      </c>
      <c r="AA1942" s="26">
        <f t="shared" si="277"/>
        <v>2</v>
      </c>
      <c r="AB1942" s="43">
        <f t="shared" si="278"/>
        <v>1.6552591722048879E-5</v>
      </c>
    </row>
    <row r="1943" spans="1:28">
      <c r="A1943" t="s">
        <v>792</v>
      </c>
      <c r="B1943" t="s">
        <v>453</v>
      </c>
      <c r="C1943" t="s">
        <v>2891</v>
      </c>
      <c r="D1943" s="4" t="s">
        <v>1381</v>
      </c>
      <c r="E1943" s="2"/>
      <c r="F1943" s="5" t="s">
        <v>6450</v>
      </c>
      <c r="G1943" s="4" t="s">
        <v>6715</v>
      </c>
      <c r="H1943" s="3" t="s">
        <v>1393</v>
      </c>
      <c r="I1943" s="3" t="s">
        <v>581</v>
      </c>
      <c r="J1943" s="4"/>
      <c r="K1943" s="4"/>
      <c r="L1943" s="38" t="s">
        <v>1481</v>
      </c>
      <c r="M1943" s="25"/>
      <c r="N1943" s="49" t="str">
        <f t="shared" si="270"/>
        <v xml:space="preserve"> </v>
      </c>
      <c r="O1943" s="25"/>
      <c r="P1943" s="49" t="str">
        <f t="shared" si="271"/>
        <v xml:space="preserve"> </v>
      </c>
      <c r="Q1943" s="25"/>
      <c r="R1943" s="49" t="str">
        <f t="shared" si="272"/>
        <v xml:space="preserve"> </v>
      </c>
      <c r="S1943" s="25">
        <v>2</v>
      </c>
      <c r="T1943" s="49">
        <f t="shared" si="273"/>
        <v>7.0474646745833188E-5</v>
      </c>
      <c r="U1943" s="30"/>
      <c r="V1943" s="49" t="str">
        <f t="shared" si="274"/>
        <v xml:space="preserve"> </v>
      </c>
      <c r="W1943" s="25"/>
      <c r="X1943" s="49" t="str">
        <f t="shared" si="275"/>
        <v xml:space="preserve"> </v>
      </c>
      <c r="Y1943" s="25"/>
      <c r="Z1943" s="53" t="str">
        <f t="shared" si="276"/>
        <v xml:space="preserve"> </v>
      </c>
      <c r="AA1943" s="26">
        <f t="shared" si="277"/>
        <v>2</v>
      </c>
      <c r="AB1943" s="43">
        <f t="shared" si="278"/>
        <v>1.6552591722048879E-5</v>
      </c>
    </row>
    <row r="1944" spans="1:28">
      <c r="A1944" t="s">
        <v>792</v>
      </c>
      <c r="B1944" t="s">
        <v>4420</v>
      </c>
      <c r="C1944" t="s">
        <v>2891</v>
      </c>
      <c r="D1944" s="4" t="s">
        <v>1381</v>
      </c>
      <c r="E1944" s="2"/>
      <c r="F1944" t="s">
        <v>4483</v>
      </c>
      <c r="G1944" s="4"/>
      <c r="H1944" s="3" t="s">
        <v>1393</v>
      </c>
      <c r="I1944" s="3" t="s">
        <v>1393</v>
      </c>
      <c r="J1944" s="4"/>
      <c r="K1944" s="4">
        <v>264</v>
      </c>
      <c r="L1944" s="38" t="s">
        <v>1481</v>
      </c>
      <c r="M1944" s="25"/>
      <c r="N1944" s="49" t="str">
        <f t="shared" si="270"/>
        <v xml:space="preserve"> </v>
      </c>
      <c r="O1944" s="25"/>
      <c r="P1944" s="49" t="str">
        <f t="shared" si="271"/>
        <v xml:space="preserve"> </v>
      </c>
      <c r="Q1944" s="25"/>
      <c r="R1944" s="49" t="str">
        <f t="shared" si="272"/>
        <v xml:space="preserve"> </v>
      </c>
      <c r="S1944" s="25"/>
      <c r="T1944" s="49" t="str">
        <f t="shared" si="273"/>
        <v xml:space="preserve"> </v>
      </c>
      <c r="U1944" s="30">
        <v>2</v>
      </c>
      <c r="V1944" s="49">
        <f t="shared" si="274"/>
        <v>1.3488905375328792E-4</v>
      </c>
      <c r="W1944" s="25"/>
      <c r="X1944" s="49" t="str">
        <f t="shared" si="275"/>
        <v xml:space="preserve"> </v>
      </c>
      <c r="Y1944" s="25"/>
      <c r="Z1944" s="53" t="str">
        <f t="shared" si="276"/>
        <v xml:space="preserve"> </v>
      </c>
      <c r="AA1944" s="26">
        <f t="shared" si="277"/>
        <v>2</v>
      </c>
      <c r="AB1944" s="43">
        <f t="shared" si="278"/>
        <v>1.6552591722048879E-5</v>
      </c>
    </row>
    <row r="1945" spans="1:28">
      <c r="A1945" t="s">
        <v>792</v>
      </c>
      <c r="B1945" t="s">
        <v>5603</v>
      </c>
      <c r="C1945" t="s">
        <v>2891</v>
      </c>
      <c r="D1945" s="4" t="s">
        <v>1381</v>
      </c>
      <c r="E1945" s="2"/>
      <c r="F1945" t="s">
        <v>3168</v>
      </c>
      <c r="G1945" s="4"/>
      <c r="H1945" s="3" t="s">
        <v>1393</v>
      </c>
      <c r="I1945" s="3" t="s">
        <v>1393</v>
      </c>
      <c r="J1945" s="4">
        <v>205</v>
      </c>
      <c r="K1945" s="4"/>
      <c r="L1945" s="38" t="s">
        <v>1481</v>
      </c>
      <c r="M1945" s="25">
        <v>2</v>
      </c>
      <c r="N1945" s="49">
        <f t="shared" si="270"/>
        <v>8.8432967810399716E-5</v>
      </c>
      <c r="O1945" s="25"/>
      <c r="P1945" s="49" t="str">
        <f t="shared" si="271"/>
        <v xml:space="preserve"> </v>
      </c>
      <c r="Q1945" s="25"/>
      <c r="R1945" s="49" t="str">
        <f t="shared" si="272"/>
        <v xml:space="preserve"> </v>
      </c>
      <c r="S1945" s="28"/>
      <c r="T1945" s="49" t="str">
        <f t="shared" si="273"/>
        <v xml:space="preserve"> </v>
      </c>
      <c r="U1945" s="30"/>
      <c r="V1945" s="49" t="str">
        <f t="shared" si="274"/>
        <v xml:space="preserve"> </v>
      </c>
      <c r="W1945" s="25"/>
      <c r="X1945" s="49" t="str">
        <f t="shared" si="275"/>
        <v xml:space="preserve"> </v>
      </c>
      <c r="Y1945" s="25"/>
      <c r="Z1945" s="53" t="str">
        <f t="shared" si="276"/>
        <v xml:space="preserve"> </v>
      </c>
      <c r="AA1945" s="26">
        <f t="shared" si="277"/>
        <v>2</v>
      </c>
      <c r="AB1945" s="43">
        <f t="shared" si="278"/>
        <v>1.6552591722048879E-5</v>
      </c>
    </row>
    <row r="1946" spans="1:28">
      <c r="A1946" t="s">
        <v>241</v>
      </c>
      <c r="B1946" t="s">
        <v>3874</v>
      </c>
      <c r="C1946" t="s">
        <v>240</v>
      </c>
      <c r="D1946" s="4" t="s">
        <v>1382</v>
      </c>
      <c r="E1946" s="2"/>
      <c r="F1946" t="s">
        <v>4315</v>
      </c>
      <c r="G1946" s="4"/>
      <c r="H1946" s="3" t="s">
        <v>1393</v>
      </c>
      <c r="I1946" s="3" t="s">
        <v>1393</v>
      </c>
      <c r="J1946" s="4">
        <v>430</v>
      </c>
      <c r="K1946" s="4"/>
      <c r="L1946" s="38" t="s">
        <v>1756</v>
      </c>
      <c r="M1946" s="25">
        <v>2</v>
      </c>
      <c r="N1946" s="49">
        <f t="shared" si="270"/>
        <v>8.8432967810399716E-5</v>
      </c>
      <c r="O1946" s="25"/>
      <c r="P1946" s="49" t="str">
        <f t="shared" si="271"/>
        <v xml:space="preserve"> </v>
      </c>
      <c r="Q1946" s="25"/>
      <c r="R1946" s="49" t="str">
        <f t="shared" si="272"/>
        <v xml:space="preserve"> </v>
      </c>
      <c r="S1946" s="25"/>
      <c r="T1946" s="49" t="str">
        <f t="shared" si="273"/>
        <v xml:space="preserve"> </v>
      </c>
      <c r="U1946" s="30"/>
      <c r="V1946" s="49" t="str">
        <f t="shared" si="274"/>
        <v xml:space="preserve"> </v>
      </c>
      <c r="W1946" s="25"/>
      <c r="X1946" s="49" t="str">
        <f t="shared" si="275"/>
        <v xml:space="preserve"> </v>
      </c>
      <c r="Y1946" s="25"/>
      <c r="Z1946" s="53" t="str">
        <f t="shared" si="276"/>
        <v xml:space="preserve"> </v>
      </c>
      <c r="AA1946" s="26">
        <f t="shared" si="277"/>
        <v>2</v>
      </c>
      <c r="AB1946" s="43">
        <f t="shared" si="278"/>
        <v>1.6552591722048879E-5</v>
      </c>
    </row>
    <row r="1947" spans="1:28">
      <c r="A1947" t="s">
        <v>241</v>
      </c>
      <c r="B1947" t="s">
        <v>163</v>
      </c>
      <c r="C1947" t="s">
        <v>240</v>
      </c>
      <c r="D1947" s="4" t="s">
        <v>1382</v>
      </c>
      <c r="E1947" s="2"/>
      <c r="F1947" t="s">
        <v>3055</v>
      </c>
      <c r="G1947" s="4"/>
      <c r="H1947" s="3" t="s">
        <v>1393</v>
      </c>
      <c r="I1947" s="3" t="s">
        <v>1393</v>
      </c>
      <c r="J1947" s="4">
        <v>430</v>
      </c>
      <c r="K1947" s="4"/>
      <c r="L1947" s="38" t="s">
        <v>1756</v>
      </c>
      <c r="M1947" s="25"/>
      <c r="N1947" s="49" t="str">
        <f t="shared" si="270"/>
        <v xml:space="preserve"> </v>
      </c>
      <c r="O1947" s="25"/>
      <c r="P1947" s="49" t="str">
        <f t="shared" si="271"/>
        <v xml:space="preserve"> </v>
      </c>
      <c r="Q1947" s="25"/>
      <c r="R1947" s="49" t="str">
        <f t="shared" si="272"/>
        <v xml:space="preserve"> </v>
      </c>
      <c r="S1947" s="25">
        <v>2</v>
      </c>
      <c r="T1947" s="49">
        <f t="shared" si="273"/>
        <v>7.0474646745833188E-5</v>
      </c>
      <c r="U1947" s="30"/>
      <c r="V1947" s="49" t="str">
        <f t="shared" si="274"/>
        <v xml:space="preserve"> </v>
      </c>
      <c r="W1947" s="25"/>
      <c r="X1947" s="49" t="str">
        <f t="shared" si="275"/>
        <v xml:space="preserve"> </v>
      </c>
      <c r="Y1947" s="25"/>
      <c r="Z1947" s="53" t="str">
        <f t="shared" si="276"/>
        <v xml:space="preserve"> </v>
      </c>
      <c r="AA1947" s="26">
        <f t="shared" si="277"/>
        <v>2</v>
      </c>
      <c r="AB1947" s="43">
        <f t="shared" si="278"/>
        <v>1.6552591722048879E-5</v>
      </c>
    </row>
    <row r="1948" spans="1:28">
      <c r="A1948" t="s">
        <v>241</v>
      </c>
      <c r="B1948" t="s">
        <v>242</v>
      </c>
      <c r="C1948" t="s">
        <v>240</v>
      </c>
      <c r="D1948" s="4" t="s">
        <v>1382</v>
      </c>
      <c r="E1948" s="2"/>
      <c r="F1948" t="s">
        <v>3056</v>
      </c>
      <c r="G1948" s="4"/>
      <c r="H1948" s="3" t="s">
        <v>1393</v>
      </c>
      <c r="I1948" s="3" t="s">
        <v>1393</v>
      </c>
      <c r="J1948" s="4">
        <v>430</v>
      </c>
      <c r="K1948" s="4">
        <v>322</v>
      </c>
      <c r="L1948" s="38" t="s">
        <v>1756</v>
      </c>
      <c r="M1948" s="25"/>
      <c r="N1948" s="49" t="str">
        <f t="shared" si="270"/>
        <v xml:space="preserve"> </v>
      </c>
      <c r="O1948" s="25"/>
      <c r="P1948" s="49" t="str">
        <f t="shared" si="271"/>
        <v xml:space="preserve"> </v>
      </c>
      <c r="Q1948" s="25"/>
      <c r="R1948" s="49" t="str">
        <f t="shared" si="272"/>
        <v xml:space="preserve"> </v>
      </c>
      <c r="S1948" s="25">
        <v>1</v>
      </c>
      <c r="T1948" s="49">
        <f t="shared" si="273"/>
        <v>3.5237323372916594E-5</v>
      </c>
      <c r="U1948" s="30"/>
      <c r="V1948" s="49" t="str">
        <f t="shared" si="274"/>
        <v xml:space="preserve"> </v>
      </c>
      <c r="W1948" s="25"/>
      <c r="X1948" s="49" t="str">
        <f t="shared" si="275"/>
        <v xml:space="preserve"> </v>
      </c>
      <c r="Y1948" s="25">
        <v>1</v>
      </c>
      <c r="Z1948" s="53">
        <f t="shared" si="276"/>
        <v>2.2366360993066427E-4</v>
      </c>
      <c r="AA1948" s="26">
        <f t="shared" si="277"/>
        <v>2</v>
      </c>
      <c r="AB1948" s="43">
        <f t="shared" si="278"/>
        <v>1.6552591722048879E-5</v>
      </c>
    </row>
    <row r="1949" spans="1:28">
      <c r="A1949" t="s">
        <v>6048</v>
      </c>
      <c r="B1949" t="s">
        <v>690</v>
      </c>
      <c r="C1949" t="s">
        <v>575</v>
      </c>
      <c r="D1949" s="4" t="s">
        <v>1382</v>
      </c>
      <c r="E1949" s="2"/>
      <c r="G1949" s="4"/>
      <c r="H1949" s="3" t="s">
        <v>1393</v>
      </c>
      <c r="I1949" s="3" t="s">
        <v>581</v>
      </c>
      <c r="J1949" s="4"/>
      <c r="K1949" s="4"/>
      <c r="L1949" s="38" t="s">
        <v>1483</v>
      </c>
      <c r="M1949" s="25"/>
      <c r="N1949" s="49" t="str">
        <f t="shared" si="270"/>
        <v xml:space="preserve"> </v>
      </c>
      <c r="O1949" s="25"/>
      <c r="P1949" s="49" t="str">
        <f t="shared" si="271"/>
        <v xml:space="preserve"> </v>
      </c>
      <c r="Q1949" s="25"/>
      <c r="R1949" s="49" t="str">
        <f t="shared" si="272"/>
        <v xml:space="preserve"> </v>
      </c>
      <c r="S1949" s="25"/>
      <c r="T1949" s="49" t="str">
        <f t="shared" si="273"/>
        <v xml:space="preserve"> </v>
      </c>
      <c r="U1949" s="30">
        <v>2</v>
      </c>
      <c r="V1949" s="49">
        <f t="shared" si="274"/>
        <v>1.3488905375328792E-4</v>
      </c>
      <c r="W1949" s="25"/>
      <c r="X1949" s="49" t="str">
        <f t="shared" si="275"/>
        <v xml:space="preserve"> </v>
      </c>
      <c r="Y1949" s="25"/>
      <c r="Z1949" s="53" t="str">
        <f t="shared" si="276"/>
        <v xml:space="preserve"> </v>
      </c>
      <c r="AA1949" s="26">
        <f t="shared" si="277"/>
        <v>2</v>
      </c>
      <c r="AB1949" s="43">
        <f t="shared" si="278"/>
        <v>1.6552591722048879E-5</v>
      </c>
    </row>
    <row r="1950" spans="1:28">
      <c r="A1950" t="s">
        <v>454</v>
      </c>
      <c r="B1950" s="5" t="s">
        <v>4372</v>
      </c>
      <c r="C1950" t="s">
        <v>382</v>
      </c>
      <c r="D1950" s="4" t="s">
        <v>1382</v>
      </c>
      <c r="E1950" s="2"/>
      <c r="F1950" t="s">
        <v>4465</v>
      </c>
      <c r="G1950" s="4" t="s">
        <v>168</v>
      </c>
      <c r="H1950" s="3" t="s">
        <v>1393</v>
      </c>
      <c r="I1950" s="3" t="s">
        <v>581</v>
      </c>
      <c r="J1950" s="4"/>
      <c r="K1950" s="4"/>
      <c r="L1950" s="38" t="s">
        <v>1483</v>
      </c>
      <c r="M1950" s="25"/>
      <c r="N1950" s="49" t="str">
        <f t="shared" si="270"/>
        <v xml:space="preserve"> </v>
      </c>
      <c r="O1950" s="25"/>
      <c r="P1950" s="49" t="str">
        <f t="shared" si="271"/>
        <v xml:space="preserve"> </v>
      </c>
      <c r="Q1950" s="25"/>
      <c r="R1950" s="49" t="str">
        <f t="shared" si="272"/>
        <v xml:space="preserve"> </v>
      </c>
      <c r="S1950" s="25">
        <v>2</v>
      </c>
      <c r="T1950" s="49">
        <f t="shared" si="273"/>
        <v>7.0474646745833188E-5</v>
      </c>
      <c r="U1950" s="30"/>
      <c r="V1950" s="49" t="str">
        <f t="shared" si="274"/>
        <v xml:space="preserve"> </v>
      </c>
      <c r="W1950" s="25"/>
      <c r="X1950" s="49" t="str">
        <f t="shared" si="275"/>
        <v xml:space="preserve"> </v>
      </c>
      <c r="Y1950" s="25"/>
      <c r="Z1950" s="53" t="str">
        <f t="shared" si="276"/>
        <v xml:space="preserve"> </v>
      </c>
      <c r="AA1950" s="26">
        <f t="shared" si="277"/>
        <v>2</v>
      </c>
      <c r="AB1950" s="43">
        <f t="shared" si="278"/>
        <v>1.6552591722048879E-5</v>
      </c>
    </row>
    <row r="1951" spans="1:28">
      <c r="A1951" t="s">
        <v>2351</v>
      </c>
      <c r="B1951" t="s">
        <v>721</v>
      </c>
      <c r="C1951" t="s">
        <v>2335</v>
      </c>
      <c r="D1951" s="4" t="s">
        <v>1381</v>
      </c>
      <c r="E1951" s="2"/>
      <c r="F1951" t="s">
        <v>4450</v>
      </c>
      <c r="G1951" s="4" t="s">
        <v>6715</v>
      </c>
      <c r="H1951" s="3" t="s">
        <v>1393</v>
      </c>
      <c r="I1951" s="3" t="s">
        <v>1393</v>
      </c>
      <c r="J1951" s="4"/>
      <c r="K1951" s="4">
        <v>291</v>
      </c>
      <c r="L1951" s="38" t="s">
        <v>1481</v>
      </c>
      <c r="M1951" s="25"/>
      <c r="N1951" s="49" t="str">
        <f t="shared" si="270"/>
        <v xml:space="preserve"> </v>
      </c>
      <c r="O1951" s="25"/>
      <c r="P1951" s="49" t="str">
        <f t="shared" si="271"/>
        <v xml:space="preserve"> </v>
      </c>
      <c r="Q1951" s="25"/>
      <c r="R1951" s="49" t="str">
        <f t="shared" si="272"/>
        <v xml:space="preserve"> </v>
      </c>
      <c r="S1951" s="25">
        <v>1</v>
      </c>
      <c r="T1951" s="49">
        <f t="shared" si="273"/>
        <v>3.5237323372916594E-5</v>
      </c>
      <c r="U1951" s="30"/>
      <c r="V1951" s="49" t="str">
        <f t="shared" si="274"/>
        <v xml:space="preserve"> </v>
      </c>
      <c r="W1951" s="25"/>
      <c r="X1951" s="49" t="str">
        <f t="shared" si="275"/>
        <v xml:space="preserve"> </v>
      </c>
      <c r="Y1951" s="25">
        <v>1</v>
      </c>
      <c r="Z1951" s="53">
        <f t="shared" si="276"/>
        <v>2.2366360993066427E-4</v>
      </c>
      <c r="AA1951" s="26">
        <f t="shared" si="277"/>
        <v>2</v>
      </c>
      <c r="AB1951" s="43">
        <f t="shared" si="278"/>
        <v>1.6552591722048879E-5</v>
      </c>
    </row>
    <row r="1952" spans="1:28">
      <c r="A1952" t="s">
        <v>2351</v>
      </c>
      <c r="B1952" t="s">
        <v>4216</v>
      </c>
      <c r="C1952" t="s">
        <v>2335</v>
      </c>
      <c r="D1952" s="4" t="s">
        <v>1381</v>
      </c>
      <c r="E1952" s="2"/>
      <c r="G1952" s="4"/>
      <c r="H1952" s="3" t="s">
        <v>1393</v>
      </c>
      <c r="I1952" s="3" t="s">
        <v>1393</v>
      </c>
      <c r="J1952" s="4">
        <v>181</v>
      </c>
      <c r="K1952" s="4">
        <v>293</v>
      </c>
      <c r="L1952" s="38" t="s">
        <v>1481</v>
      </c>
      <c r="M1952" s="25"/>
      <c r="N1952" s="49" t="str">
        <f t="shared" si="270"/>
        <v xml:space="preserve"> </v>
      </c>
      <c r="O1952" s="25">
        <v>2</v>
      </c>
      <c r="P1952" s="49">
        <f t="shared" si="271"/>
        <v>6.582845105654664E-5</v>
      </c>
      <c r="Q1952" s="25"/>
      <c r="R1952" s="49" t="str">
        <f t="shared" si="272"/>
        <v xml:space="preserve"> </v>
      </c>
      <c r="S1952" s="28"/>
      <c r="T1952" s="49" t="str">
        <f t="shared" si="273"/>
        <v xml:space="preserve"> </v>
      </c>
      <c r="U1952" s="30"/>
      <c r="V1952" s="49" t="str">
        <f t="shared" si="274"/>
        <v xml:space="preserve"> </v>
      </c>
      <c r="W1952" s="25"/>
      <c r="X1952" s="49" t="str">
        <f t="shared" si="275"/>
        <v xml:space="preserve"> </v>
      </c>
      <c r="Y1952" s="25"/>
      <c r="Z1952" s="53" t="str">
        <f t="shared" si="276"/>
        <v xml:space="preserve"> </v>
      </c>
      <c r="AA1952" s="26">
        <f t="shared" si="277"/>
        <v>2</v>
      </c>
      <c r="AB1952" s="43">
        <f t="shared" si="278"/>
        <v>1.6552591722048879E-5</v>
      </c>
    </row>
    <row r="1953" spans="1:28">
      <c r="A1953" t="s">
        <v>2351</v>
      </c>
      <c r="B1953" t="s">
        <v>1564</v>
      </c>
      <c r="C1953" t="s">
        <v>2335</v>
      </c>
      <c r="D1953" s="4" t="s">
        <v>1381</v>
      </c>
      <c r="E1953" s="2"/>
      <c r="F1953" t="s">
        <v>734</v>
      </c>
      <c r="G1953" s="4"/>
      <c r="H1953" s="3" t="s">
        <v>1393</v>
      </c>
      <c r="I1953" s="3" t="s">
        <v>1393</v>
      </c>
      <c r="J1953" s="4">
        <v>181</v>
      </c>
      <c r="K1953" s="4">
        <v>292</v>
      </c>
      <c r="L1953" s="38" t="s">
        <v>1481</v>
      </c>
      <c r="M1953" s="25"/>
      <c r="N1953" s="49" t="str">
        <f t="shared" si="270"/>
        <v xml:space="preserve"> </v>
      </c>
      <c r="O1953" s="25"/>
      <c r="P1953" s="49" t="str">
        <f t="shared" si="271"/>
        <v xml:space="preserve"> </v>
      </c>
      <c r="Q1953" s="25"/>
      <c r="R1953" s="49" t="str">
        <f t="shared" si="272"/>
        <v xml:space="preserve"> </v>
      </c>
      <c r="S1953" s="25">
        <v>2</v>
      </c>
      <c r="T1953" s="49">
        <f t="shared" si="273"/>
        <v>7.0474646745833188E-5</v>
      </c>
      <c r="U1953" s="30"/>
      <c r="V1953" s="49" t="str">
        <f t="shared" si="274"/>
        <v xml:space="preserve"> </v>
      </c>
      <c r="W1953" s="25"/>
      <c r="X1953" s="49" t="str">
        <f t="shared" si="275"/>
        <v xml:space="preserve"> </v>
      </c>
      <c r="Y1953" s="25"/>
      <c r="Z1953" s="53" t="str">
        <f t="shared" si="276"/>
        <v xml:space="preserve"> </v>
      </c>
      <c r="AA1953" s="26">
        <f t="shared" si="277"/>
        <v>2</v>
      </c>
      <c r="AB1953" s="43">
        <f t="shared" si="278"/>
        <v>1.6552591722048879E-5</v>
      </c>
    </row>
    <row r="1954" spans="1:28">
      <c r="A1954" t="s">
        <v>2741</v>
      </c>
      <c r="B1954" t="s">
        <v>1425</v>
      </c>
      <c r="C1954" t="s">
        <v>2742</v>
      </c>
      <c r="D1954" s="4" t="s">
        <v>375</v>
      </c>
      <c r="E1954" s="4" t="s">
        <v>2064</v>
      </c>
      <c r="F1954" s="5" t="s">
        <v>3915</v>
      </c>
      <c r="G1954" s="4"/>
      <c r="H1954" s="3" t="s">
        <v>1393</v>
      </c>
      <c r="I1954" s="3" t="s">
        <v>1393</v>
      </c>
      <c r="J1954" s="4">
        <v>303</v>
      </c>
      <c r="K1954" s="4">
        <v>27</v>
      </c>
      <c r="L1954" s="38" t="s">
        <v>1483</v>
      </c>
      <c r="M1954" s="25"/>
      <c r="N1954" s="49" t="str">
        <f t="shared" si="270"/>
        <v xml:space="preserve"> </v>
      </c>
      <c r="O1954" s="25">
        <v>2</v>
      </c>
      <c r="P1954" s="49">
        <f t="shared" si="271"/>
        <v>6.582845105654664E-5</v>
      </c>
      <c r="Q1954" s="25"/>
      <c r="R1954" s="49" t="str">
        <f t="shared" si="272"/>
        <v xml:space="preserve"> </v>
      </c>
      <c r="S1954" s="28"/>
      <c r="T1954" s="49" t="str">
        <f t="shared" si="273"/>
        <v xml:space="preserve"> </v>
      </c>
      <c r="U1954" s="30"/>
      <c r="V1954" s="49" t="str">
        <f t="shared" si="274"/>
        <v xml:space="preserve"> </v>
      </c>
      <c r="W1954" s="25"/>
      <c r="X1954" s="49" t="str">
        <f t="shared" si="275"/>
        <v xml:space="preserve"> </v>
      </c>
      <c r="Y1954" s="25"/>
      <c r="Z1954" s="53" t="str">
        <f t="shared" si="276"/>
        <v xml:space="preserve"> </v>
      </c>
      <c r="AA1954" s="26">
        <f t="shared" si="277"/>
        <v>2</v>
      </c>
      <c r="AB1954" s="43">
        <f t="shared" si="278"/>
        <v>1.6552591722048879E-5</v>
      </c>
    </row>
    <row r="1955" spans="1:28">
      <c r="A1955" t="s">
        <v>764</v>
      </c>
      <c r="B1955" s="5" t="s">
        <v>3393</v>
      </c>
      <c r="C1955" t="s">
        <v>382</v>
      </c>
      <c r="D1955" s="4" t="s">
        <v>1382</v>
      </c>
      <c r="E1955" s="2"/>
      <c r="F1955" t="s">
        <v>6621</v>
      </c>
      <c r="G1955" s="4"/>
      <c r="H1955" s="3" t="s">
        <v>1393</v>
      </c>
      <c r="I1955" s="3" t="s">
        <v>581</v>
      </c>
      <c r="J1955" s="4"/>
      <c r="K1955" s="4"/>
      <c r="L1955" s="38" t="s">
        <v>1483</v>
      </c>
      <c r="M1955" s="25"/>
      <c r="N1955" s="49" t="str">
        <f t="shared" si="270"/>
        <v xml:space="preserve"> </v>
      </c>
      <c r="O1955" s="25"/>
      <c r="P1955" s="49" t="str">
        <f t="shared" si="271"/>
        <v xml:space="preserve"> </v>
      </c>
      <c r="Q1955" s="25"/>
      <c r="R1955" s="49" t="str">
        <f t="shared" si="272"/>
        <v xml:space="preserve"> </v>
      </c>
      <c r="S1955" s="25">
        <v>2</v>
      </c>
      <c r="T1955" s="49">
        <f t="shared" si="273"/>
        <v>7.0474646745833188E-5</v>
      </c>
      <c r="U1955" s="30"/>
      <c r="V1955" s="49" t="str">
        <f t="shared" si="274"/>
        <v xml:space="preserve"> </v>
      </c>
      <c r="W1955" s="25"/>
      <c r="X1955" s="49" t="str">
        <f t="shared" si="275"/>
        <v xml:space="preserve"> </v>
      </c>
      <c r="Y1955" s="25"/>
      <c r="Z1955" s="53" t="str">
        <f t="shared" si="276"/>
        <v xml:space="preserve"> </v>
      </c>
      <c r="AA1955" s="26">
        <f t="shared" si="277"/>
        <v>2</v>
      </c>
      <c r="AB1955" s="43">
        <f t="shared" si="278"/>
        <v>1.6552591722048879E-5</v>
      </c>
    </row>
    <row r="1956" spans="1:28">
      <c r="A1956" t="s">
        <v>764</v>
      </c>
      <c r="B1956" s="5" t="s">
        <v>2324</v>
      </c>
      <c r="C1956" t="s">
        <v>382</v>
      </c>
      <c r="D1956" s="4" t="s">
        <v>1382</v>
      </c>
      <c r="E1956" s="2"/>
      <c r="F1956" t="s">
        <v>4473</v>
      </c>
      <c r="G1956" s="4"/>
      <c r="H1956" s="3" t="s">
        <v>1393</v>
      </c>
      <c r="I1956" s="3" t="s">
        <v>581</v>
      </c>
      <c r="J1956" s="4"/>
      <c r="K1956" s="4"/>
      <c r="L1956" s="38" t="s">
        <v>1483</v>
      </c>
      <c r="M1956" s="25"/>
      <c r="N1956" s="49" t="str">
        <f t="shared" si="270"/>
        <v xml:space="preserve"> </v>
      </c>
      <c r="O1956" s="25"/>
      <c r="P1956" s="49" t="str">
        <f t="shared" si="271"/>
        <v xml:space="preserve"> </v>
      </c>
      <c r="Q1956" s="25"/>
      <c r="R1956" s="49" t="str">
        <f t="shared" si="272"/>
        <v xml:space="preserve"> </v>
      </c>
      <c r="S1956" s="25">
        <v>2</v>
      </c>
      <c r="T1956" s="49">
        <f t="shared" si="273"/>
        <v>7.0474646745833188E-5</v>
      </c>
      <c r="U1956" s="30"/>
      <c r="V1956" s="49" t="str">
        <f t="shared" si="274"/>
        <v xml:space="preserve"> </v>
      </c>
      <c r="W1956" s="25"/>
      <c r="X1956" s="49" t="str">
        <f t="shared" si="275"/>
        <v xml:space="preserve"> </v>
      </c>
      <c r="Y1956" s="25"/>
      <c r="Z1956" s="53" t="str">
        <f t="shared" si="276"/>
        <v xml:space="preserve"> </v>
      </c>
      <c r="AA1956" s="26">
        <f t="shared" si="277"/>
        <v>2</v>
      </c>
      <c r="AB1956" s="43">
        <f t="shared" si="278"/>
        <v>1.6552591722048879E-5</v>
      </c>
    </row>
    <row r="1957" spans="1:28">
      <c r="A1957" t="s">
        <v>764</v>
      </c>
      <c r="B1957" s="5" t="s">
        <v>3521</v>
      </c>
      <c r="C1957" t="s">
        <v>382</v>
      </c>
      <c r="D1957" s="4" t="s">
        <v>1382</v>
      </c>
      <c r="E1957" s="2"/>
      <c r="F1957" t="s">
        <v>4301</v>
      </c>
      <c r="G1957" s="4"/>
      <c r="H1957" s="3" t="s">
        <v>1393</v>
      </c>
      <c r="I1957" s="3" t="s">
        <v>581</v>
      </c>
      <c r="J1957" s="4"/>
      <c r="K1957" s="4"/>
      <c r="L1957" s="38" t="s">
        <v>1483</v>
      </c>
      <c r="M1957" s="25">
        <v>1</v>
      </c>
      <c r="N1957" s="49">
        <f t="shared" si="270"/>
        <v>4.4216483905199858E-5</v>
      </c>
      <c r="O1957" s="25">
        <v>1</v>
      </c>
      <c r="P1957" s="49">
        <f t="shared" si="271"/>
        <v>3.291422552827332E-5</v>
      </c>
      <c r="Q1957" s="25"/>
      <c r="R1957" s="49" t="str">
        <f t="shared" si="272"/>
        <v xml:space="preserve"> </v>
      </c>
      <c r="S1957" s="25"/>
      <c r="T1957" s="49" t="str">
        <f t="shared" si="273"/>
        <v xml:space="preserve"> </v>
      </c>
      <c r="U1957" s="30"/>
      <c r="V1957" s="49" t="str">
        <f t="shared" si="274"/>
        <v xml:space="preserve"> </v>
      </c>
      <c r="W1957" s="25"/>
      <c r="X1957" s="49" t="str">
        <f t="shared" si="275"/>
        <v xml:space="preserve"> </v>
      </c>
      <c r="Y1957" s="25"/>
      <c r="Z1957" s="53" t="str">
        <f t="shared" si="276"/>
        <v xml:space="preserve"> </v>
      </c>
      <c r="AA1957" s="26">
        <f t="shared" si="277"/>
        <v>2</v>
      </c>
      <c r="AB1957" s="43">
        <f t="shared" si="278"/>
        <v>1.6552591722048879E-5</v>
      </c>
    </row>
    <row r="1958" spans="1:28">
      <c r="A1958" t="s">
        <v>764</v>
      </c>
      <c r="B1958" t="s">
        <v>753</v>
      </c>
      <c r="C1958" t="s">
        <v>382</v>
      </c>
      <c r="D1958" s="4" t="s">
        <v>1382</v>
      </c>
      <c r="E1958" s="2" t="s">
        <v>3231</v>
      </c>
      <c r="F1958" t="s">
        <v>135</v>
      </c>
      <c r="G1958" s="4"/>
      <c r="H1958" s="3" t="s">
        <v>1393</v>
      </c>
      <c r="I1958" s="3" t="s">
        <v>1393</v>
      </c>
      <c r="J1958" s="4">
        <v>257</v>
      </c>
      <c r="K1958" s="4"/>
      <c r="L1958" s="38" t="s">
        <v>1483</v>
      </c>
      <c r="M1958" s="25"/>
      <c r="N1958" s="49" t="str">
        <f t="shared" si="270"/>
        <v xml:space="preserve"> </v>
      </c>
      <c r="O1958" s="25"/>
      <c r="P1958" s="49" t="str">
        <f t="shared" si="271"/>
        <v xml:space="preserve"> </v>
      </c>
      <c r="Q1958" s="25"/>
      <c r="R1958" s="49" t="str">
        <f t="shared" si="272"/>
        <v xml:space="preserve"> </v>
      </c>
      <c r="S1958" s="28"/>
      <c r="T1958" s="49" t="str">
        <f t="shared" si="273"/>
        <v xml:space="preserve"> </v>
      </c>
      <c r="U1958" s="30">
        <v>2</v>
      </c>
      <c r="V1958" s="49">
        <f t="shared" si="274"/>
        <v>1.3488905375328792E-4</v>
      </c>
      <c r="W1958" s="25"/>
      <c r="X1958" s="49" t="str">
        <f t="shared" si="275"/>
        <v xml:space="preserve"> </v>
      </c>
      <c r="Y1958" s="25"/>
      <c r="Z1958" s="53" t="str">
        <f t="shared" si="276"/>
        <v xml:space="preserve"> </v>
      </c>
      <c r="AA1958" s="26">
        <f t="shared" si="277"/>
        <v>2</v>
      </c>
      <c r="AB1958" s="43">
        <f t="shared" si="278"/>
        <v>1.6552591722048879E-5</v>
      </c>
    </row>
    <row r="1959" spans="1:28">
      <c r="A1959" t="s">
        <v>764</v>
      </c>
      <c r="B1959" t="s">
        <v>419</v>
      </c>
      <c r="C1959" t="s">
        <v>382</v>
      </c>
      <c r="D1959" s="4" t="s">
        <v>1382</v>
      </c>
      <c r="E1959" s="2" t="s">
        <v>3232</v>
      </c>
      <c r="F1959" t="s">
        <v>3478</v>
      </c>
      <c r="G1959" s="4" t="s">
        <v>168</v>
      </c>
      <c r="H1959" s="3" t="s">
        <v>1393</v>
      </c>
      <c r="I1959" s="3" t="s">
        <v>581</v>
      </c>
      <c r="J1959" s="4"/>
      <c r="K1959" s="4"/>
      <c r="L1959" s="38" t="s">
        <v>1483</v>
      </c>
      <c r="M1959" s="25"/>
      <c r="N1959" s="49" t="str">
        <f t="shared" si="270"/>
        <v xml:space="preserve"> </v>
      </c>
      <c r="O1959" s="25"/>
      <c r="P1959" s="49" t="str">
        <f t="shared" si="271"/>
        <v xml:space="preserve"> </v>
      </c>
      <c r="Q1959" s="25"/>
      <c r="R1959" s="49" t="str">
        <f t="shared" si="272"/>
        <v xml:space="preserve"> </v>
      </c>
      <c r="S1959" s="25">
        <v>2</v>
      </c>
      <c r="T1959" s="49">
        <f t="shared" si="273"/>
        <v>7.0474646745833188E-5</v>
      </c>
      <c r="U1959" s="30"/>
      <c r="V1959" s="49" t="str">
        <f t="shared" si="274"/>
        <v xml:space="preserve"> </v>
      </c>
      <c r="W1959" s="25"/>
      <c r="X1959" s="49" t="str">
        <f t="shared" si="275"/>
        <v xml:space="preserve"> </v>
      </c>
      <c r="Y1959" s="25"/>
      <c r="Z1959" s="53" t="str">
        <f t="shared" si="276"/>
        <v xml:space="preserve"> </v>
      </c>
      <c r="AA1959" s="26">
        <f t="shared" si="277"/>
        <v>2</v>
      </c>
      <c r="AB1959" s="43">
        <f t="shared" si="278"/>
        <v>1.6552591722048879E-5</v>
      </c>
    </row>
    <row r="1960" spans="1:28">
      <c r="A1960" t="s">
        <v>764</v>
      </c>
      <c r="B1960" s="5" t="s">
        <v>5534</v>
      </c>
      <c r="C1960" t="s">
        <v>382</v>
      </c>
      <c r="D1960" s="4" t="s">
        <v>1382</v>
      </c>
      <c r="E1960" s="2"/>
      <c r="F1960" t="s">
        <v>5535</v>
      </c>
      <c r="G1960" s="4" t="s">
        <v>168</v>
      </c>
      <c r="H1960" s="3" t="s">
        <v>1393</v>
      </c>
      <c r="I1960" s="3" t="s">
        <v>581</v>
      </c>
      <c r="J1960" s="4"/>
      <c r="K1960" s="4"/>
      <c r="L1960" s="38" t="s">
        <v>1483</v>
      </c>
      <c r="M1960" s="25"/>
      <c r="N1960" s="49" t="str">
        <f t="shared" si="270"/>
        <v xml:space="preserve"> </v>
      </c>
      <c r="O1960" s="25"/>
      <c r="P1960" s="49" t="str">
        <f t="shared" si="271"/>
        <v xml:space="preserve"> </v>
      </c>
      <c r="Q1960" s="25"/>
      <c r="R1960" s="49" t="str">
        <f t="shared" si="272"/>
        <v xml:space="preserve"> </v>
      </c>
      <c r="S1960" s="25"/>
      <c r="T1960" s="49" t="str">
        <f t="shared" si="273"/>
        <v xml:space="preserve"> </v>
      </c>
      <c r="U1960" s="30">
        <v>2</v>
      </c>
      <c r="V1960" s="49">
        <f t="shared" si="274"/>
        <v>1.3488905375328792E-4</v>
      </c>
      <c r="W1960" s="25"/>
      <c r="X1960" s="49" t="str">
        <f t="shared" si="275"/>
        <v xml:space="preserve"> </v>
      </c>
      <c r="Y1960" s="25"/>
      <c r="Z1960" s="53" t="str">
        <f t="shared" si="276"/>
        <v xml:space="preserve"> </v>
      </c>
      <c r="AA1960" s="26">
        <f t="shared" si="277"/>
        <v>2</v>
      </c>
      <c r="AB1960" s="43">
        <f t="shared" si="278"/>
        <v>1.6552591722048879E-5</v>
      </c>
    </row>
    <row r="1961" spans="1:28">
      <c r="A1961" t="s">
        <v>2274</v>
      </c>
      <c r="B1961" t="s">
        <v>5199</v>
      </c>
      <c r="C1961" t="s">
        <v>2879</v>
      </c>
      <c r="D1961" s="4" t="s">
        <v>1381</v>
      </c>
      <c r="E1961" s="2"/>
      <c r="F1961" t="s">
        <v>5324</v>
      </c>
      <c r="G1961" s="4"/>
      <c r="H1961" s="3" t="s">
        <v>581</v>
      </c>
      <c r="I1961" s="3" t="s">
        <v>581</v>
      </c>
      <c r="J1961" s="4"/>
      <c r="K1961" s="4"/>
      <c r="L1961" s="38" t="s">
        <v>1481</v>
      </c>
      <c r="M1961" s="25">
        <v>2</v>
      </c>
      <c r="N1961" s="49">
        <f t="shared" si="270"/>
        <v>8.8432967810399716E-5</v>
      </c>
      <c r="O1961" s="25"/>
      <c r="P1961" s="49" t="str">
        <f t="shared" si="271"/>
        <v xml:space="preserve"> </v>
      </c>
      <c r="Q1961" s="25"/>
      <c r="R1961" s="49" t="str">
        <f t="shared" si="272"/>
        <v xml:space="preserve"> </v>
      </c>
      <c r="S1961" s="28"/>
      <c r="T1961" s="49" t="str">
        <f t="shared" si="273"/>
        <v xml:space="preserve"> </v>
      </c>
      <c r="U1961" s="30"/>
      <c r="V1961" s="49" t="str">
        <f t="shared" si="274"/>
        <v xml:space="preserve"> </v>
      </c>
      <c r="W1961" s="25"/>
      <c r="X1961" s="49" t="str">
        <f t="shared" si="275"/>
        <v xml:space="preserve"> </v>
      </c>
      <c r="Y1961" s="25"/>
      <c r="Z1961" s="53" t="str">
        <f t="shared" si="276"/>
        <v xml:space="preserve"> </v>
      </c>
      <c r="AA1961" s="26">
        <f t="shared" si="277"/>
        <v>2</v>
      </c>
      <c r="AB1961" s="43">
        <f t="shared" si="278"/>
        <v>1.6552591722048879E-5</v>
      </c>
    </row>
    <row r="1962" spans="1:28">
      <c r="A1962" t="s">
        <v>2274</v>
      </c>
      <c r="B1962" t="s">
        <v>2364</v>
      </c>
      <c r="C1962" t="s">
        <v>2879</v>
      </c>
      <c r="D1962" s="4" t="s">
        <v>1381</v>
      </c>
      <c r="E1962" s="4" t="s">
        <v>3232</v>
      </c>
      <c r="F1962" t="s">
        <v>352</v>
      </c>
      <c r="G1962" s="4"/>
      <c r="H1962" s="3" t="s">
        <v>1393</v>
      </c>
      <c r="I1962" s="3" t="s">
        <v>1393</v>
      </c>
      <c r="J1962" s="4">
        <v>88</v>
      </c>
      <c r="K1962" s="4">
        <v>135</v>
      </c>
      <c r="L1962" s="38" t="s">
        <v>1481</v>
      </c>
      <c r="M1962" s="25">
        <v>2</v>
      </c>
      <c r="N1962" s="49">
        <f t="shared" si="270"/>
        <v>8.8432967810399716E-5</v>
      </c>
      <c r="O1962" s="25"/>
      <c r="P1962" s="49" t="str">
        <f t="shared" si="271"/>
        <v xml:space="preserve"> </v>
      </c>
      <c r="Q1962" s="25"/>
      <c r="R1962" s="49" t="str">
        <f t="shared" si="272"/>
        <v xml:space="preserve"> </v>
      </c>
      <c r="S1962" s="28"/>
      <c r="T1962" s="49" t="str">
        <f t="shared" si="273"/>
        <v xml:space="preserve"> </v>
      </c>
      <c r="U1962" s="30"/>
      <c r="V1962" s="49" t="str">
        <f t="shared" si="274"/>
        <v xml:space="preserve"> </v>
      </c>
      <c r="W1962" s="25"/>
      <c r="X1962" s="49" t="str">
        <f t="shared" si="275"/>
        <v xml:space="preserve"> </v>
      </c>
      <c r="Y1962" s="25"/>
      <c r="Z1962" s="53" t="str">
        <f t="shared" si="276"/>
        <v xml:space="preserve"> </v>
      </c>
      <c r="AA1962" s="26">
        <f t="shared" si="277"/>
        <v>2</v>
      </c>
      <c r="AB1962" s="43">
        <f t="shared" si="278"/>
        <v>1.6552591722048879E-5</v>
      </c>
    </row>
    <row r="1963" spans="1:28">
      <c r="A1963" t="s">
        <v>2274</v>
      </c>
      <c r="B1963" t="s">
        <v>5200</v>
      </c>
      <c r="C1963" t="s">
        <v>2879</v>
      </c>
      <c r="D1963" s="4" t="s">
        <v>1381</v>
      </c>
      <c r="E1963" s="4" t="s">
        <v>2064</v>
      </c>
      <c r="F1963" t="s">
        <v>5327</v>
      </c>
      <c r="G1963" s="4"/>
      <c r="H1963" s="3" t="s">
        <v>1393</v>
      </c>
      <c r="I1963" s="3" t="s">
        <v>581</v>
      </c>
      <c r="J1963" s="4"/>
      <c r="K1963" s="4"/>
      <c r="L1963" s="38" t="s">
        <v>1481</v>
      </c>
      <c r="M1963" s="25"/>
      <c r="N1963" s="49" t="str">
        <f t="shared" si="270"/>
        <v xml:space="preserve"> </v>
      </c>
      <c r="O1963" s="25"/>
      <c r="P1963" s="49" t="str">
        <f t="shared" si="271"/>
        <v xml:space="preserve"> </v>
      </c>
      <c r="Q1963" s="25"/>
      <c r="R1963" s="49" t="str">
        <f t="shared" si="272"/>
        <v xml:space="preserve"> </v>
      </c>
      <c r="S1963" s="28"/>
      <c r="T1963" s="49" t="str">
        <f t="shared" si="273"/>
        <v xml:space="preserve"> </v>
      </c>
      <c r="U1963" s="30"/>
      <c r="V1963" s="49" t="str">
        <f t="shared" si="274"/>
        <v xml:space="preserve"> </v>
      </c>
      <c r="W1963" s="25"/>
      <c r="X1963" s="49" t="str">
        <f t="shared" si="275"/>
        <v xml:space="preserve"> </v>
      </c>
      <c r="Y1963" s="25">
        <v>2</v>
      </c>
      <c r="Z1963" s="53">
        <f t="shared" si="276"/>
        <v>4.4732721986132855E-4</v>
      </c>
      <c r="AA1963" s="26">
        <f t="shared" si="277"/>
        <v>2</v>
      </c>
      <c r="AB1963" s="43">
        <f t="shared" si="278"/>
        <v>1.6552591722048879E-5</v>
      </c>
    </row>
    <row r="1964" spans="1:28">
      <c r="A1964" t="s">
        <v>2365</v>
      </c>
      <c r="B1964" t="s">
        <v>688</v>
      </c>
      <c r="C1964" t="s">
        <v>2887</v>
      </c>
      <c r="D1964" s="4" t="s">
        <v>1381</v>
      </c>
      <c r="E1964" s="2"/>
      <c r="F1964" t="s">
        <v>3113</v>
      </c>
      <c r="G1964" s="4"/>
      <c r="H1964" s="3" t="s">
        <v>1393</v>
      </c>
      <c r="I1964" s="3" t="s">
        <v>1393</v>
      </c>
      <c r="J1964" s="4"/>
      <c r="K1964" s="4"/>
      <c r="L1964" s="38" t="s">
        <v>1483</v>
      </c>
      <c r="M1964" s="25"/>
      <c r="N1964" s="49" t="str">
        <f t="shared" si="270"/>
        <v xml:space="preserve"> </v>
      </c>
      <c r="O1964" s="25"/>
      <c r="P1964" s="49" t="str">
        <f t="shared" si="271"/>
        <v xml:space="preserve"> </v>
      </c>
      <c r="Q1964" s="25"/>
      <c r="R1964" s="49" t="str">
        <f t="shared" si="272"/>
        <v xml:space="preserve"> </v>
      </c>
      <c r="S1964" s="25">
        <v>2</v>
      </c>
      <c r="T1964" s="49">
        <f t="shared" si="273"/>
        <v>7.0474646745833188E-5</v>
      </c>
      <c r="U1964" s="30"/>
      <c r="V1964" s="49" t="str">
        <f t="shared" si="274"/>
        <v xml:space="preserve"> </v>
      </c>
      <c r="W1964" s="25"/>
      <c r="X1964" s="49" t="str">
        <f t="shared" si="275"/>
        <v xml:space="preserve"> </v>
      </c>
      <c r="Y1964" s="25"/>
      <c r="Z1964" s="53" t="str">
        <f t="shared" si="276"/>
        <v xml:space="preserve"> </v>
      </c>
      <c r="AA1964" s="26">
        <f t="shared" si="277"/>
        <v>2</v>
      </c>
      <c r="AB1964" s="43">
        <f t="shared" si="278"/>
        <v>1.6552591722048879E-5</v>
      </c>
    </row>
    <row r="1965" spans="1:28">
      <c r="A1965" t="s">
        <v>2509</v>
      </c>
      <c r="B1965" t="s">
        <v>1547</v>
      </c>
      <c r="C1965" t="s">
        <v>917</v>
      </c>
      <c r="D1965" s="4" t="s">
        <v>1381</v>
      </c>
      <c r="E1965" s="2"/>
      <c r="F1965" t="s">
        <v>2538</v>
      </c>
      <c r="G1965" s="4"/>
      <c r="H1965" s="3" t="s">
        <v>1393</v>
      </c>
      <c r="I1965" s="3" t="s">
        <v>1393</v>
      </c>
      <c r="J1965" s="4"/>
      <c r="K1965" s="4"/>
      <c r="L1965" s="38" t="s">
        <v>1481</v>
      </c>
      <c r="M1965" s="25"/>
      <c r="N1965" s="49" t="str">
        <f t="shared" si="270"/>
        <v xml:space="preserve"> </v>
      </c>
      <c r="O1965" s="25"/>
      <c r="P1965" s="49" t="str">
        <f t="shared" si="271"/>
        <v xml:space="preserve"> </v>
      </c>
      <c r="Q1965" s="25"/>
      <c r="R1965" s="49" t="str">
        <f t="shared" si="272"/>
        <v xml:space="preserve"> </v>
      </c>
      <c r="S1965" s="25">
        <v>2</v>
      </c>
      <c r="T1965" s="49">
        <f t="shared" si="273"/>
        <v>7.0474646745833188E-5</v>
      </c>
      <c r="U1965" s="30"/>
      <c r="V1965" s="49" t="str">
        <f t="shared" si="274"/>
        <v xml:space="preserve"> </v>
      </c>
      <c r="W1965" s="25"/>
      <c r="X1965" s="49" t="str">
        <f t="shared" si="275"/>
        <v xml:space="preserve"> </v>
      </c>
      <c r="Y1965" s="25"/>
      <c r="Z1965" s="53" t="str">
        <f t="shared" si="276"/>
        <v xml:space="preserve"> </v>
      </c>
      <c r="AA1965" s="26">
        <f t="shared" si="277"/>
        <v>2</v>
      </c>
      <c r="AB1965" s="43">
        <f t="shared" si="278"/>
        <v>1.6552591722048879E-5</v>
      </c>
    </row>
    <row r="1966" spans="1:28">
      <c r="A1966" s="5" t="s">
        <v>5882</v>
      </c>
      <c r="B1966" s="5" t="s">
        <v>202</v>
      </c>
      <c r="C1966" t="s">
        <v>2879</v>
      </c>
      <c r="D1966" s="4" t="s">
        <v>1381</v>
      </c>
      <c r="E1966" s="2"/>
      <c r="G1966" s="4"/>
      <c r="H1966" s="3" t="s">
        <v>1393</v>
      </c>
      <c r="I1966" s="3" t="s">
        <v>581</v>
      </c>
      <c r="J1966" s="4"/>
      <c r="K1966" s="4"/>
      <c r="L1966" s="38" t="s">
        <v>1482</v>
      </c>
      <c r="M1966" s="25"/>
      <c r="N1966" s="49" t="str">
        <f t="shared" si="270"/>
        <v xml:space="preserve"> </v>
      </c>
      <c r="O1966" s="25"/>
      <c r="P1966" s="49" t="str">
        <f t="shared" si="271"/>
        <v xml:space="preserve"> </v>
      </c>
      <c r="Q1966" s="25"/>
      <c r="R1966" s="49" t="str">
        <f t="shared" si="272"/>
        <v xml:space="preserve"> </v>
      </c>
      <c r="S1966" s="25"/>
      <c r="T1966" s="49" t="str">
        <f t="shared" si="273"/>
        <v xml:space="preserve"> </v>
      </c>
      <c r="U1966" s="30">
        <v>1</v>
      </c>
      <c r="V1966" s="49">
        <f t="shared" si="274"/>
        <v>6.7444526876643958E-5</v>
      </c>
      <c r="W1966" s="25"/>
      <c r="X1966" s="49" t="str">
        <f t="shared" si="275"/>
        <v xml:space="preserve"> </v>
      </c>
      <c r="Y1966" s="25">
        <v>1</v>
      </c>
      <c r="Z1966" s="53">
        <f t="shared" si="276"/>
        <v>2.2366360993066427E-4</v>
      </c>
      <c r="AA1966" s="26">
        <f t="shared" si="277"/>
        <v>2</v>
      </c>
      <c r="AB1966" s="43">
        <f t="shared" si="278"/>
        <v>1.6552591722048879E-5</v>
      </c>
    </row>
    <row r="1967" spans="1:28">
      <c r="A1967" s="5" t="s">
        <v>6163</v>
      </c>
      <c r="B1967" s="5" t="s">
        <v>2114</v>
      </c>
      <c r="C1967" t="s">
        <v>5243</v>
      </c>
      <c r="D1967" s="4" t="s">
        <v>1381</v>
      </c>
      <c r="E1967" s="2" t="s">
        <v>2064</v>
      </c>
      <c r="F1967" s="5" t="s">
        <v>6075</v>
      </c>
      <c r="G1967" s="4"/>
      <c r="H1967" s="3" t="s">
        <v>1393</v>
      </c>
      <c r="I1967" s="3" t="s">
        <v>581</v>
      </c>
      <c r="J1967" s="4"/>
      <c r="K1967" s="4"/>
      <c r="L1967" s="38" t="s">
        <v>1483</v>
      </c>
      <c r="M1967" s="25"/>
      <c r="N1967" s="49" t="str">
        <f t="shared" si="270"/>
        <v xml:space="preserve"> </v>
      </c>
      <c r="O1967" s="25"/>
      <c r="P1967" s="49" t="str">
        <f t="shared" si="271"/>
        <v xml:space="preserve"> </v>
      </c>
      <c r="Q1967" s="25"/>
      <c r="R1967" s="49" t="str">
        <f t="shared" si="272"/>
        <v xml:space="preserve"> </v>
      </c>
      <c r="S1967" s="25"/>
      <c r="T1967" s="49" t="str">
        <f t="shared" si="273"/>
        <v xml:space="preserve"> </v>
      </c>
      <c r="U1967" s="30"/>
      <c r="V1967" s="49" t="str">
        <f t="shared" si="274"/>
        <v xml:space="preserve"> </v>
      </c>
      <c r="W1967" s="25">
        <v>2</v>
      </c>
      <c r="X1967" s="49">
        <f t="shared" si="275"/>
        <v>1.4062719729995781E-4</v>
      </c>
      <c r="Y1967" s="25"/>
      <c r="Z1967" s="53" t="str">
        <f t="shared" si="276"/>
        <v xml:space="preserve"> </v>
      </c>
      <c r="AA1967" s="26">
        <f t="shared" si="277"/>
        <v>2</v>
      </c>
      <c r="AB1967" s="43">
        <f t="shared" si="278"/>
        <v>1.6552591722048879E-5</v>
      </c>
    </row>
    <row r="1968" spans="1:28">
      <c r="A1968" t="s">
        <v>535</v>
      </c>
      <c r="B1968" t="s">
        <v>3516</v>
      </c>
      <c r="C1968" t="s">
        <v>2326</v>
      </c>
      <c r="D1968" s="4" t="s">
        <v>1382</v>
      </c>
      <c r="E1968" s="2"/>
      <c r="F1968" t="s">
        <v>6305</v>
      </c>
      <c r="G1968" s="4"/>
      <c r="H1968" s="3" t="s">
        <v>1393</v>
      </c>
      <c r="I1968" s="3" t="s">
        <v>1393</v>
      </c>
      <c r="J1968" s="4">
        <v>297</v>
      </c>
      <c r="K1968" s="4">
        <v>341</v>
      </c>
      <c r="L1968" s="38" t="s">
        <v>1483</v>
      </c>
      <c r="M1968" s="25">
        <v>1</v>
      </c>
      <c r="N1968" s="49">
        <f t="shared" si="270"/>
        <v>4.4216483905199858E-5</v>
      </c>
      <c r="O1968" s="25">
        <v>1</v>
      </c>
      <c r="P1968" s="49">
        <f t="shared" si="271"/>
        <v>3.291422552827332E-5</v>
      </c>
      <c r="Q1968" s="25"/>
      <c r="R1968" s="49" t="str">
        <f t="shared" si="272"/>
        <v xml:space="preserve"> </v>
      </c>
      <c r="S1968" s="28"/>
      <c r="T1968" s="49" t="str">
        <f t="shared" si="273"/>
        <v xml:space="preserve"> </v>
      </c>
      <c r="U1968" s="30"/>
      <c r="V1968" s="49" t="str">
        <f t="shared" si="274"/>
        <v xml:space="preserve"> </v>
      </c>
      <c r="W1968" s="25"/>
      <c r="X1968" s="49" t="str">
        <f t="shared" si="275"/>
        <v xml:space="preserve"> </v>
      </c>
      <c r="Y1968" s="25"/>
      <c r="Z1968" s="53" t="str">
        <f t="shared" si="276"/>
        <v xml:space="preserve"> </v>
      </c>
      <c r="AA1968" s="26">
        <f t="shared" si="277"/>
        <v>2</v>
      </c>
      <c r="AB1968" s="43">
        <f t="shared" si="278"/>
        <v>1.6552591722048879E-5</v>
      </c>
    </row>
    <row r="1969" spans="1:28">
      <c r="A1969" t="s">
        <v>22</v>
      </c>
      <c r="B1969" s="5" t="s">
        <v>4275</v>
      </c>
      <c r="C1969" t="s">
        <v>2879</v>
      </c>
      <c r="D1969" s="4" t="s">
        <v>1381</v>
      </c>
      <c r="E1969" s="2"/>
      <c r="G1969" s="4"/>
      <c r="H1969" s="3" t="s">
        <v>1393</v>
      </c>
      <c r="I1969" s="3" t="s">
        <v>1393</v>
      </c>
      <c r="J1969" s="4"/>
      <c r="K1969" s="4"/>
      <c r="L1969" s="38" t="s">
        <v>1483</v>
      </c>
      <c r="M1969" s="25"/>
      <c r="N1969" s="49" t="str">
        <f t="shared" si="270"/>
        <v xml:space="preserve"> </v>
      </c>
      <c r="O1969" s="25"/>
      <c r="P1969" s="49" t="str">
        <f t="shared" si="271"/>
        <v xml:space="preserve"> </v>
      </c>
      <c r="Q1969" s="25">
        <v>1</v>
      </c>
      <c r="R1969" s="49">
        <f t="shared" si="272"/>
        <v>1.6863406408094435E-4</v>
      </c>
      <c r="S1969" s="25"/>
      <c r="T1969" s="49" t="str">
        <f t="shared" si="273"/>
        <v xml:space="preserve"> </v>
      </c>
      <c r="U1969" s="30">
        <v>1</v>
      </c>
      <c r="V1969" s="49">
        <f t="shared" si="274"/>
        <v>6.7444526876643958E-5</v>
      </c>
      <c r="W1969" s="25"/>
      <c r="X1969" s="49" t="str">
        <f t="shared" si="275"/>
        <v xml:space="preserve"> </v>
      </c>
      <c r="Y1969" s="25"/>
      <c r="Z1969" s="53" t="str">
        <f t="shared" si="276"/>
        <v xml:space="preserve"> </v>
      </c>
      <c r="AA1969" s="26">
        <f t="shared" si="277"/>
        <v>2</v>
      </c>
      <c r="AB1969" s="43">
        <f t="shared" si="278"/>
        <v>1.6552591722048879E-5</v>
      </c>
    </row>
    <row r="1970" spans="1:28">
      <c r="A1970" t="s">
        <v>2290</v>
      </c>
      <c r="B1970" t="s">
        <v>1460</v>
      </c>
      <c r="C1970" t="s">
        <v>384</v>
      </c>
      <c r="D1970" s="4" t="s">
        <v>1381</v>
      </c>
      <c r="E1970" s="2"/>
      <c r="G1970" s="4"/>
      <c r="H1970" s="3" t="s">
        <v>1393</v>
      </c>
      <c r="I1970" s="3" t="s">
        <v>581</v>
      </c>
      <c r="J1970" s="4"/>
      <c r="K1970" s="4"/>
      <c r="L1970" s="38" t="s">
        <v>1483</v>
      </c>
      <c r="M1970" s="25"/>
      <c r="N1970" s="49" t="str">
        <f t="shared" si="270"/>
        <v xml:space="preserve"> </v>
      </c>
      <c r="O1970" s="25"/>
      <c r="P1970" s="49" t="str">
        <f t="shared" si="271"/>
        <v xml:space="preserve"> </v>
      </c>
      <c r="Q1970" s="25"/>
      <c r="R1970" s="49" t="str">
        <f t="shared" si="272"/>
        <v xml:space="preserve"> </v>
      </c>
      <c r="S1970" s="25">
        <v>2</v>
      </c>
      <c r="T1970" s="49">
        <f t="shared" si="273"/>
        <v>7.0474646745833188E-5</v>
      </c>
      <c r="U1970" s="30"/>
      <c r="V1970" s="49" t="str">
        <f t="shared" si="274"/>
        <v xml:space="preserve"> </v>
      </c>
      <c r="W1970" s="25"/>
      <c r="X1970" s="49" t="str">
        <f t="shared" si="275"/>
        <v xml:space="preserve"> </v>
      </c>
      <c r="Y1970" s="25"/>
      <c r="Z1970" s="53" t="str">
        <f t="shared" si="276"/>
        <v xml:space="preserve"> </v>
      </c>
      <c r="AA1970" s="26">
        <f t="shared" si="277"/>
        <v>2</v>
      </c>
      <c r="AB1970" s="43">
        <f t="shared" si="278"/>
        <v>1.6552591722048879E-5</v>
      </c>
    </row>
    <row r="1971" spans="1:28">
      <c r="A1971" t="s">
        <v>2290</v>
      </c>
      <c r="B1971" t="s">
        <v>631</v>
      </c>
      <c r="C1971" t="s">
        <v>384</v>
      </c>
      <c r="D1971" s="4" t="s">
        <v>1381</v>
      </c>
      <c r="E1971" s="2"/>
      <c r="G1971" s="4"/>
      <c r="H1971" s="3" t="s">
        <v>1393</v>
      </c>
      <c r="I1971" s="3" t="s">
        <v>581</v>
      </c>
      <c r="J1971" s="4"/>
      <c r="K1971" s="4"/>
      <c r="L1971" s="38" t="s">
        <v>1481</v>
      </c>
      <c r="M1971" s="25"/>
      <c r="N1971" s="49" t="str">
        <f t="shared" si="270"/>
        <v xml:space="preserve"> </v>
      </c>
      <c r="O1971" s="25"/>
      <c r="P1971" s="49" t="str">
        <f t="shared" si="271"/>
        <v xml:space="preserve"> </v>
      </c>
      <c r="Q1971" s="25">
        <v>1</v>
      </c>
      <c r="R1971" s="49">
        <f t="shared" si="272"/>
        <v>1.6863406408094435E-4</v>
      </c>
      <c r="S1971" s="25">
        <v>1</v>
      </c>
      <c r="T1971" s="49">
        <f t="shared" si="273"/>
        <v>3.5237323372916594E-5</v>
      </c>
      <c r="U1971" s="30"/>
      <c r="V1971" s="49" t="str">
        <f t="shared" si="274"/>
        <v xml:space="preserve"> </v>
      </c>
      <c r="W1971" s="25"/>
      <c r="X1971" s="49" t="str">
        <f t="shared" si="275"/>
        <v xml:space="preserve"> </v>
      </c>
      <c r="Y1971" s="25"/>
      <c r="Z1971" s="53" t="str">
        <f t="shared" si="276"/>
        <v xml:space="preserve"> </v>
      </c>
      <c r="AA1971" s="26">
        <f t="shared" si="277"/>
        <v>2</v>
      </c>
      <c r="AB1971" s="43">
        <f t="shared" si="278"/>
        <v>1.6552591722048879E-5</v>
      </c>
    </row>
    <row r="1972" spans="1:28">
      <c r="A1972" t="s">
        <v>2290</v>
      </c>
      <c r="B1972" t="s">
        <v>1461</v>
      </c>
      <c r="C1972" t="s">
        <v>384</v>
      </c>
      <c r="D1972" s="4" t="s">
        <v>1381</v>
      </c>
      <c r="E1972" s="2"/>
      <c r="F1972" t="s">
        <v>3267</v>
      </c>
      <c r="G1972" s="4"/>
      <c r="H1972" s="3" t="s">
        <v>1393</v>
      </c>
      <c r="I1972" s="3" t="s">
        <v>581</v>
      </c>
      <c r="J1972" s="4"/>
      <c r="K1972" s="4"/>
      <c r="L1972" s="38" t="s">
        <v>1481</v>
      </c>
      <c r="M1972" s="25"/>
      <c r="N1972" s="49" t="str">
        <f t="shared" si="270"/>
        <v xml:space="preserve"> </v>
      </c>
      <c r="O1972" s="25"/>
      <c r="P1972" s="49" t="str">
        <f t="shared" si="271"/>
        <v xml:space="preserve"> </v>
      </c>
      <c r="Q1972" s="25"/>
      <c r="R1972" s="49" t="str">
        <f t="shared" si="272"/>
        <v xml:space="preserve"> </v>
      </c>
      <c r="S1972" s="25">
        <v>2</v>
      </c>
      <c r="T1972" s="49">
        <f t="shared" si="273"/>
        <v>7.0474646745833188E-5</v>
      </c>
      <c r="U1972" s="30"/>
      <c r="V1972" s="49" t="str">
        <f t="shared" si="274"/>
        <v xml:space="preserve"> </v>
      </c>
      <c r="W1972" s="25"/>
      <c r="X1972" s="49" t="str">
        <f t="shared" si="275"/>
        <v xml:space="preserve"> </v>
      </c>
      <c r="Y1972" s="25"/>
      <c r="Z1972" s="53" t="str">
        <f t="shared" si="276"/>
        <v xml:space="preserve"> </v>
      </c>
      <c r="AA1972" s="26">
        <f t="shared" si="277"/>
        <v>2</v>
      </c>
      <c r="AB1972" s="43">
        <f t="shared" si="278"/>
        <v>1.6552591722048879E-5</v>
      </c>
    </row>
    <row r="1973" spans="1:28">
      <c r="A1973" t="s">
        <v>2007</v>
      </c>
      <c r="B1973" t="s">
        <v>2435</v>
      </c>
      <c r="C1973" t="s">
        <v>2893</v>
      </c>
      <c r="D1973" s="4" t="s">
        <v>1484</v>
      </c>
      <c r="E1973" s="4" t="s">
        <v>2064</v>
      </c>
      <c r="F1973" t="s">
        <v>6349</v>
      </c>
      <c r="G1973" s="4"/>
      <c r="H1973" s="3" t="s">
        <v>1393</v>
      </c>
      <c r="I1973" s="3" t="s">
        <v>581</v>
      </c>
      <c r="J1973" s="4"/>
      <c r="K1973" s="4"/>
      <c r="L1973" s="38" t="s">
        <v>1483</v>
      </c>
      <c r="M1973" s="25"/>
      <c r="N1973" s="49" t="str">
        <f t="shared" si="270"/>
        <v xml:space="preserve"> </v>
      </c>
      <c r="O1973" s="25"/>
      <c r="P1973" s="49" t="str">
        <f t="shared" si="271"/>
        <v xml:space="preserve"> </v>
      </c>
      <c r="Q1973" s="25"/>
      <c r="R1973" s="49" t="str">
        <f t="shared" si="272"/>
        <v xml:space="preserve"> </v>
      </c>
      <c r="S1973" s="25">
        <v>2</v>
      </c>
      <c r="T1973" s="49">
        <f t="shared" si="273"/>
        <v>7.0474646745833188E-5</v>
      </c>
      <c r="U1973" s="30"/>
      <c r="V1973" s="49" t="str">
        <f t="shared" si="274"/>
        <v xml:space="preserve"> </v>
      </c>
      <c r="W1973" s="25"/>
      <c r="X1973" s="49" t="str">
        <f t="shared" si="275"/>
        <v xml:space="preserve"> </v>
      </c>
      <c r="Y1973" s="25"/>
      <c r="Z1973" s="53" t="str">
        <f t="shared" si="276"/>
        <v xml:space="preserve"> </v>
      </c>
      <c r="AA1973" s="26">
        <f t="shared" si="277"/>
        <v>2</v>
      </c>
      <c r="AB1973" s="43">
        <f t="shared" si="278"/>
        <v>1.6552591722048879E-5</v>
      </c>
    </row>
    <row r="1974" spans="1:28">
      <c r="A1974" t="s">
        <v>69</v>
      </c>
      <c r="B1974" s="5" t="s">
        <v>4396</v>
      </c>
      <c r="C1974" t="s">
        <v>71</v>
      </c>
      <c r="D1974" s="4" t="s">
        <v>1381</v>
      </c>
      <c r="E1974" s="2"/>
      <c r="F1974" t="s">
        <v>4485</v>
      </c>
      <c r="G1974" s="4"/>
      <c r="H1974" s="3" t="s">
        <v>1393</v>
      </c>
      <c r="I1974" s="3" t="s">
        <v>1393</v>
      </c>
      <c r="J1974" s="4"/>
      <c r="K1974" s="4"/>
      <c r="L1974" s="38" t="s">
        <v>1483</v>
      </c>
      <c r="M1974" s="25"/>
      <c r="N1974" s="49" t="str">
        <f t="shared" si="270"/>
        <v xml:space="preserve"> </v>
      </c>
      <c r="O1974" s="25">
        <v>1</v>
      </c>
      <c r="P1974" s="49">
        <f t="shared" si="271"/>
        <v>3.291422552827332E-5</v>
      </c>
      <c r="Q1974" s="25"/>
      <c r="R1974" s="49" t="str">
        <f t="shared" si="272"/>
        <v xml:space="preserve"> </v>
      </c>
      <c r="S1974" s="25">
        <v>1</v>
      </c>
      <c r="T1974" s="49">
        <f t="shared" si="273"/>
        <v>3.5237323372916594E-5</v>
      </c>
      <c r="U1974" s="30"/>
      <c r="V1974" s="49" t="str">
        <f t="shared" si="274"/>
        <v xml:space="preserve"> </v>
      </c>
      <c r="W1974" s="25"/>
      <c r="X1974" s="49" t="str">
        <f t="shared" si="275"/>
        <v xml:space="preserve"> </v>
      </c>
      <c r="Y1974" s="25"/>
      <c r="Z1974" s="53" t="str">
        <f t="shared" si="276"/>
        <v xml:space="preserve"> </v>
      </c>
      <c r="AA1974" s="26">
        <f t="shared" si="277"/>
        <v>2</v>
      </c>
      <c r="AB1974" s="43">
        <f t="shared" si="278"/>
        <v>1.6552591722048879E-5</v>
      </c>
    </row>
    <row r="1975" spans="1:28">
      <c r="A1975" t="s">
        <v>1377</v>
      </c>
      <c r="B1975" t="s">
        <v>2348</v>
      </c>
      <c r="C1975" t="s">
        <v>917</v>
      </c>
      <c r="D1975" s="4" t="s">
        <v>1381</v>
      </c>
      <c r="E1975" s="2"/>
      <c r="F1975" t="s">
        <v>6270</v>
      </c>
      <c r="G1975" s="4"/>
      <c r="H1975" s="3" t="s">
        <v>1393</v>
      </c>
      <c r="I1975" s="3" t="s">
        <v>1393</v>
      </c>
      <c r="J1975" s="4">
        <v>397</v>
      </c>
      <c r="K1975" s="4">
        <v>70</v>
      </c>
      <c r="L1975" s="38" t="s">
        <v>1483</v>
      </c>
      <c r="M1975" s="25">
        <v>1</v>
      </c>
      <c r="N1975" s="49">
        <f t="shared" si="270"/>
        <v>4.4216483905199858E-5</v>
      </c>
      <c r="O1975" s="25">
        <v>1</v>
      </c>
      <c r="P1975" s="49">
        <f t="shared" si="271"/>
        <v>3.291422552827332E-5</v>
      </c>
      <c r="Q1975" s="25"/>
      <c r="R1975" s="49" t="str">
        <f t="shared" si="272"/>
        <v xml:space="preserve"> </v>
      </c>
      <c r="S1975" s="28"/>
      <c r="T1975" s="49" t="str">
        <f t="shared" si="273"/>
        <v xml:space="preserve"> </v>
      </c>
      <c r="U1975" s="30"/>
      <c r="V1975" s="49" t="str">
        <f t="shared" si="274"/>
        <v xml:space="preserve"> </v>
      </c>
      <c r="W1975" s="25"/>
      <c r="X1975" s="49" t="str">
        <f t="shared" si="275"/>
        <v xml:space="preserve"> </v>
      </c>
      <c r="Y1975" s="25"/>
      <c r="Z1975" s="53" t="str">
        <f t="shared" si="276"/>
        <v xml:space="preserve"> </v>
      </c>
      <c r="AA1975" s="26">
        <f t="shared" si="277"/>
        <v>2</v>
      </c>
      <c r="AB1975" s="43">
        <f t="shared" si="278"/>
        <v>1.6552591722048879E-5</v>
      </c>
    </row>
    <row r="1976" spans="1:28">
      <c r="A1976" t="s">
        <v>2217</v>
      </c>
      <c r="B1976" s="5" t="s">
        <v>6092</v>
      </c>
      <c r="C1976" t="s">
        <v>2879</v>
      </c>
      <c r="D1976" s="4" t="s">
        <v>1381</v>
      </c>
      <c r="E1976" s="2"/>
      <c r="F1976" s="5" t="s">
        <v>6093</v>
      </c>
      <c r="G1976" s="4"/>
      <c r="H1976" s="3" t="s">
        <v>1393</v>
      </c>
      <c r="I1976" s="3" t="s">
        <v>581</v>
      </c>
      <c r="J1976" s="4"/>
      <c r="K1976" s="4"/>
      <c r="L1976" s="38" t="s">
        <v>1483</v>
      </c>
      <c r="M1976" s="25"/>
      <c r="N1976" s="49" t="str">
        <f t="shared" si="270"/>
        <v xml:space="preserve"> </v>
      </c>
      <c r="O1976" s="25"/>
      <c r="P1976" s="49" t="str">
        <f t="shared" si="271"/>
        <v xml:space="preserve"> </v>
      </c>
      <c r="Q1976" s="25"/>
      <c r="R1976" s="49" t="str">
        <f t="shared" si="272"/>
        <v xml:space="preserve"> </v>
      </c>
      <c r="S1976" s="25"/>
      <c r="T1976" s="49" t="str">
        <f t="shared" si="273"/>
        <v xml:space="preserve"> </v>
      </c>
      <c r="U1976" s="30"/>
      <c r="V1976" s="49" t="str">
        <f t="shared" si="274"/>
        <v xml:space="preserve"> </v>
      </c>
      <c r="W1976" s="25"/>
      <c r="X1976" s="49" t="str">
        <f t="shared" si="275"/>
        <v xml:space="preserve"> </v>
      </c>
      <c r="Y1976" s="25">
        <v>2</v>
      </c>
      <c r="Z1976" s="53">
        <f t="shared" si="276"/>
        <v>4.4732721986132855E-4</v>
      </c>
      <c r="AA1976" s="26">
        <f t="shared" si="277"/>
        <v>2</v>
      </c>
      <c r="AB1976" s="43">
        <f t="shared" si="278"/>
        <v>1.6552591722048879E-5</v>
      </c>
    </row>
    <row r="1977" spans="1:28">
      <c r="A1977" t="s">
        <v>3884</v>
      </c>
      <c r="B1977" s="5" t="s">
        <v>1308</v>
      </c>
      <c r="C1977" t="s">
        <v>2879</v>
      </c>
      <c r="D1977" s="4" t="s">
        <v>1381</v>
      </c>
      <c r="E1977" s="2"/>
      <c r="G1977" s="4"/>
      <c r="H1977" s="3" t="s">
        <v>1393</v>
      </c>
      <c r="I1977" s="3" t="s">
        <v>581</v>
      </c>
      <c r="J1977" s="4"/>
      <c r="K1977" s="4"/>
      <c r="L1977" s="38" t="s">
        <v>1481</v>
      </c>
      <c r="M1977" s="25"/>
      <c r="N1977" s="49" t="str">
        <f t="shared" si="270"/>
        <v xml:space="preserve"> </v>
      </c>
      <c r="O1977" s="25"/>
      <c r="P1977" s="49" t="str">
        <f t="shared" si="271"/>
        <v xml:space="preserve"> </v>
      </c>
      <c r="Q1977" s="25"/>
      <c r="R1977" s="49" t="str">
        <f t="shared" si="272"/>
        <v xml:space="preserve"> </v>
      </c>
      <c r="S1977" s="25"/>
      <c r="T1977" s="49" t="str">
        <f t="shared" si="273"/>
        <v xml:space="preserve"> </v>
      </c>
      <c r="U1977" s="30"/>
      <c r="V1977" s="49" t="str">
        <f t="shared" si="274"/>
        <v xml:space="preserve"> </v>
      </c>
      <c r="W1977" s="25"/>
      <c r="X1977" s="49" t="str">
        <f t="shared" si="275"/>
        <v xml:space="preserve"> </v>
      </c>
      <c r="Y1977" s="25">
        <v>2</v>
      </c>
      <c r="Z1977" s="53">
        <f t="shared" si="276"/>
        <v>4.4732721986132855E-4</v>
      </c>
      <c r="AA1977" s="26">
        <f t="shared" si="277"/>
        <v>2</v>
      </c>
      <c r="AB1977" s="43">
        <f t="shared" si="278"/>
        <v>1.6552591722048879E-5</v>
      </c>
    </row>
    <row r="1978" spans="1:28">
      <c r="A1978" t="s">
        <v>2292</v>
      </c>
      <c r="B1978" t="s">
        <v>3394</v>
      </c>
      <c r="C1978" s="5" t="s">
        <v>2330</v>
      </c>
      <c r="D1978" s="4" t="s">
        <v>1381</v>
      </c>
      <c r="E1978" s="2"/>
      <c r="G1978" s="4" t="s">
        <v>6715</v>
      </c>
      <c r="H1978" s="3" t="s">
        <v>1393</v>
      </c>
      <c r="I1978" s="3" t="s">
        <v>1393</v>
      </c>
      <c r="J1978" s="4"/>
      <c r="K1978" s="4">
        <v>247</v>
      </c>
      <c r="L1978" s="38" t="s">
        <v>1481</v>
      </c>
      <c r="M1978" s="25"/>
      <c r="N1978" s="49" t="str">
        <f t="shared" si="270"/>
        <v xml:space="preserve"> </v>
      </c>
      <c r="O1978" s="25">
        <v>2</v>
      </c>
      <c r="P1978" s="49">
        <f t="shared" si="271"/>
        <v>6.582845105654664E-5</v>
      </c>
      <c r="Q1978" s="25"/>
      <c r="R1978" s="49" t="str">
        <f t="shared" si="272"/>
        <v xml:space="preserve"> </v>
      </c>
      <c r="S1978" s="28"/>
      <c r="T1978" s="49" t="str">
        <f t="shared" si="273"/>
        <v xml:space="preserve"> </v>
      </c>
      <c r="U1978" s="30"/>
      <c r="V1978" s="49" t="str">
        <f t="shared" si="274"/>
        <v xml:space="preserve"> </v>
      </c>
      <c r="W1978" s="25"/>
      <c r="X1978" s="49" t="str">
        <f t="shared" si="275"/>
        <v xml:space="preserve"> </v>
      </c>
      <c r="Y1978" s="25"/>
      <c r="Z1978" s="53" t="str">
        <f t="shared" si="276"/>
        <v xml:space="preserve"> </v>
      </c>
      <c r="AA1978" s="26">
        <f t="shared" si="277"/>
        <v>2</v>
      </c>
      <c r="AB1978" s="43">
        <f t="shared" si="278"/>
        <v>1.6552591722048879E-5</v>
      </c>
    </row>
    <row r="1979" spans="1:28">
      <c r="A1979" t="s">
        <v>2079</v>
      </c>
      <c r="B1979" s="5" t="s">
        <v>4243</v>
      </c>
      <c r="C1979" t="s">
        <v>2335</v>
      </c>
      <c r="D1979" s="4" t="s">
        <v>1381</v>
      </c>
      <c r="E1979" s="2"/>
      <c r="F1979" t="s">
        <v>4294</v>
      </c>
      <c r="G1979" s="4"/>
      <c r="H1979" s="3" t="s">
        <v>1393</v>
      </c>
      <c r="I1979" s="3" t="s">
        <v>1393</v>
      </c>
      <c r="J1979" s="4"/>
      <c r="K1979" s="4"/>
      <c r="L1979" s="38" t="s">
        <v>1483</v>
      </c>
      <c r="M1979" s="25"/>
      <c r="N1979" s="49" t="str">
        <f t="shared" si="270"/>
        <v xml:space="preserve"> </v>
      </c>
      <c r="O1979" s="25"/>
      <c r="P1979" s="49" t="str">
        <f t="shared" si="271"/>
        <v xml:space="preserve"> </v>
      </c>
      <c r="Q1979" s="25"/>
      <c r="R1979" s="49" t="str">
        <f t="shared" si="272"/>
        <v xml:space="preserve"> </v>
      </c>
      <c r="S1979" s="28"/>
      <c r="T1979" s="49" t="str">
        <f t="shared" si="273"/>
        <v xml:space="preserve"> </v>
      </c>
      <c r="U1979" s="30"/>
      <c r="V1979" s="49" t="str">
        <f t="shared" si="274"/>
        <v xml:space="preserve"> </v>
      </c>
      <c r="W1979" s="25">
        <v>2</v>
      </c>
      <c r="X1979" s="49">
        <f t="shared" si="275"/>
        <v>1.4062719729995781E-4</v>
      </c>
      <c r="Y1979" s="25"/>
      <c r="Z1979" s="53" t="str">
        <f t="shared" si="276"/>
        <v xml:space="preserve"> </v>
      </c>
      <c r="AA1979" s="26">
        <f t="shared" si="277"/>
        <v>2</v>
      </c>
      <c r="AB1979" s="43">
        <f t="shared" si="278"/>
        <v>1.6552591722048879E-5</v>
      </c>
    </row>
    <row r="1980" spans="1:28">
      <c r="A1980" t="s">
        <v>2079</v>
      </c>
      <c r="B1980" t="s">
        <v>5411</v>
      </c>
      <c r="C1980" t="s">
        <v>2335</v>
      </c>
      <c r="D1980" s="4" t="s">
        <v>1381</v>
      </c>
      <c r="E1980" s="2"/>
      <c r="G1980" s="4"/>
      <c r="H1980" s="3" t="s">
        <v>1393</v>
      </c>
      <c r="I1980" s="3" t="s">
        <v>581</v>
      </c>
      <c r="J1980" s="4"/>
      <c r="K1980" s="4"/>
      <c r="L1980" s="38" t="s">
        <v>1483</v>
      </c>
      <c r="M1980" s="25"/>
      <c r="N1980" s="49" t="str">
        <f t="shared" si="270"/>
        <v xml:space="preserve"> </v>
      </c>
      <c r="O1980" s="25"/>
      <c r="P1980" s="49" t="str">
        <f t="shared" si="271"/>
        <v xml:space="preserve"> </v>
      </c>
      <c r="Q1980" s="25"/>
      <c r="R1980" s="49" t="str">
        <f t="shared" si="272"/>
        <v xml:space="preserve"> </v>
      </c>
      <c r="S1980" s="25"/>
      <c r="T1980" s="49" t="str">
        <f t="shared" si="273"/>
        <v xml:space="preserve"> </v>
      </c>
      <c r="U1980" s="30"/>
      <c r="V1980" s="49" t="str">
        <f t="shared" si="274"/>
        <v xml:space="preserve"> </v>
      </c>
      <c r="W1980" s="25"/>
      <c r="X1980" s="49" t="str">
        <f t="shared" si="275"/>
        <v xml:space="preserve"> </v>
      </c>
      <c r="Y1980" s="25">
        <v>2</v>
      </c>
      <c r="Z1980" s="53">
        <f t="shared" si="276"/>
        <v>4.4732721986132855E-4</v>
      </c>
      <c r="AA1980" s="26">
        <f t="shared" si="277"/>
        <v>2</v>
      </c>
      <c r="AB1980" s="43">
        <f t="shared" si="278"/>
        <v>1.6552591722048879E-5</v>
      </c>
    </row>
    <row r="1981" spans="1:28">
      <c r="A1981" t="s">
        <v>767</v>
      </c>
      <c r="B1981" s="5" t="s">
        <v>703</v>
      </c>
      <c r="C1981" t="s">
        <v>382</v>
      </c>
      <c r="D1981" s="4" t="s">
        <v>1382</v>
      </c>
      <c r="E1981" s="2"/>
      <c r="F1981" s="5" t="s">
        <v>4669</v>
      </c>
      <c r="G1981" s="4"/>
      <c r="H1981" s="3" t="s">
        <v>1393</v>
      </c>
      <c r="I1981" s="3" t="s">
        <v>581</v>
      </c>
      <c r="J1981" s="4"/>
      <c r="K1981" s="4">
        <v>376</v>
      </c>
      <c r="L1981" s="38" t="s">
        <v>1483</v>
      </c>
      <c r="M1981" s="25"/>
      <c r="N1981" s="49" t="str">
        <f t="shared" si="270"/>
        <v xml:space="preserve"> </v>
      </c>
      <c r="O1981" s="25"/>
      <c r="P1981" s="49" t="str">
        <f t="shared" si="271"/>
        <v xml:space="preserve"> </v>
      </c>
      <c r="Q1981" s="25"/>
      <c r="R1981" s="49" t="str">
        <f t="shared" si="272"/>
        <v xml:space="preserve"> </v>
      </c>
      <c r="S1981" s="25"/>
      <c r="T1981" s="49" t="str">
        <f t="shared" si="273"/>
        <v xml:space="preserve"> </v>
      </c>
      <c r="U1981" s="30">
        <v>2</v>
      </c>
      <c r="V1981" s="49">
        <f t="shared" si="274"/>
        <v>1.3488905375328792E-4</v>
      </c>
      <c r="W1981" s="25"/>
      <c r="X1981" s="49" t="str">
        <f t="shared" si="275"/>
        <v xml:space="preserve"> </v>
      </c>
      <c r="Y1981" s="25"/>
      <c r="Z1981" s="53" t="str">
        <f t="shared" si="276"/>
        <v xml:space="preserve"> </v>
      </c>
      <c r="AA1981" s="26">
        <f t="shared" si="277"/>
        <v>2</v>
      </c>
      <c r="AB1981" s="43">
        <f t="shared" si="278"/>
        <v>1.6552591722048879E-5</v>
      </c>
    </row>
    <row r="1982" spans="1:28">
      <c r="A1982" t="s">
        <v>767</v>
      </c>
      <c r="B1982" t="s">
        <v>598</v>
      </c>
      <c r="C1982" t="s">
        <v>382</v>
      </c>
      <c r="D1982" s="4" t="s">
        <v>1382</v>
      </c>
      <c r="E1982" s="2"/>
      <c r="F1982" t="s">
        <v>2617</v>
      </c>
      <c r="G1982" s="4"/>
      <c r="H1982" s="3" t="s">
        <v>1393</v>
      </c>
      <c r="I1982" s="3" t="s">
        <v>1393</v>
      </c>
      <c r="J1982" s="4">
        <v>260</v>
      </c>
      <c r="K1982" s="4">
        <v>375</v>
      </c>
      <c r="L1982" s="38" t="s">
        <v>1483</v>
      </c>
      <c r="M1982" s="25">
        <v>1</v>
      </c>
      <c r="N1982" s="49">
        <f t="shared" si="270"/>
        <v>4.4216483905199858E-5</v>
      </c>
      <c r="O1982" s="25"/>
      <c r="P1982" s="49" t="str">
        <f t="shared" si="271"/>
        <v xml:space="preserve"> </v>
      </c>
      <c r="Q1982" s="25"/>
      <c r="R1982" s="49" t="str">
        <f t="shared" si="272"/>
        <v xml:space="preserve"> </v>
      </c>
      <c r="S1982" s="25">
        <v>1</v>
      </c>
      <c r="T1982" s="49">
        <f t="shared" si="273"/>
        <v>3.5237323372916594E-5</v>
      </c>
      <c r="U1982" s="30"/>
      <c r="V1982" s="49" t="str">
        <f t="shared" si="274"/>
        <v xml:space="preserve"> </v>
      </c>
      <c r="W1982" s="25"/>
      <c r="X1982" s="49" t="str">
        <f t="shared" si="275"/>
        <v xml:space="preserve"> </v>
      </c>
      <c r="Y1982" s="25"/>
      <c r="Z1982" s="53" t="str">
        <f t="shared" si="276"/>
        <v xml:space="preserve"> </v>
      </c>
      <c r="AA1982" s="26">
        <f t="shared" si="277"/>
        <v>2</v>
      </c>
      <c r="AB1982" s="43">
        <f t="shared" si="278"/>
        <v>1.6552591722048879E-5</v>
      </c>
    </row>
    <row r="1983" spans="1:28">
      <c r="A1983" t="s">
        <v>5242</v>
      </c>
      <c r="B1983" t="s">
        <v>5268</v>
      </c>
      <c r="C1983" t="s">
        <v>5243</v>
      </c>
      <c r="D1983" s="4" t="s">
        <v>1381</v>
      </c>
      <c r="E1983" s="2"/>
      <c r="F1983" s="5" t="s">
        <v>5387</v>
      </c>
      <c r="G1983" s="4"/>
      <c r="H1983" s="3" t="s">
        <v>1393</v>
      </c>
      <c r="I1983" s="3" t="s">
        <v>1393</v>
      </c>
      <c r="J1983" s="4"/>
      <c r="K1983" s="4"/>
      <c r="L1983" s="38" t="s">
        <v>1483</v>
      </c>
      <c r="M1983" s="25"/>
      <c r="N1983" s="49" t="str">
        <f t="shared" si="270"/>
        <v xml:space="preserve"> </v>
      </c>
      <c r="O1983" s="25"/>
      <c r="P1983" s="49" t="str">
        <f t="shared" si="271"/>
        <v xml:space="preserve"> </v>
      </c>
      <c r="Q1983" s="25"/>
      <c r="R1983" s="49" t="str">
        <f t="shared" si="272"/>
        <v xml:space="preserve"> </v>
      </c>
      <c r="S1983" s="25"/>
      <c r="T1983" s="49" t="str">
        <f t="shared" si="273"/>
        <v xml:space="preserve"> </v>
      </c>
      <c r="U1983" s="30"/>
      <c r="V1983" s="49" t="str">
        <f t="shared" si="274"/>
        <v xml:space="preserve"> </v>
      </c>
      <c r="W1983" s="25">
        <v>2</v>
      </c>
      <c r="X1983" s="49">
        <f t="shared" si="275"/>
        <v>1.4062719729995781E-4</v>
      </c>
      <c r="Y1983" s="25"/>
      <c r="Z1983" s="53" t="str">
        <f t="shared" si="276"/>
        <v xml:space="preserve"> </v>
      </c>
      <c r="AA1983" s="26">
        <f t="shared" si="277"/>
        <v>2</v>
      </c>
      <c r="AB1983" s="43">
        <f t="shared" si="278"/>
        <v>1.6552591722048879E-5</v>
      </c>
    </row>
    <row r="1984" spans="1:28">
      <c r="A1984" s="5" t="s">
        <v>905</v>
      </c>
      <c r="B1984" t="s">
        <v>906</v>
      </c>
      <c r="C1984" t="s">
        <v>575</v>
      </c>
      <c r="D1984" s="4" t="s">
        <v>1382</v>
      </c>
      <c r="E1984" s="4" t="s">
        <v>4</v>
      </c>
      <c r="F1984" s="5" t="s">
        <v>6629</v>
      </c>
      <c r="G1984" s="4"/>
      <c r="H1984" s="3" t="s">
        <v>1393</v>
      </c>
      <c r="I1984" s="3" t="s">
        <v>581</v>
      </c>
      <c r="J1984" s="4"/>
      <c r="K1984" s="4"/>
      <c r="L1984" s="38" t="s">
        <v>1483</v>
      </c>
      <c r="M1984" s="25"/>
      <c r="N1984" s="49" t="str">
        <f t="shared" si="270"/>
        <v xml:space="preserve"> </v>
      </c>
      <c r="O1984" s="25"/>
      <c r="P1984" s="49" t="str">
        <f t="shared" si="271"/>
        <v xml:space="preserve"> </v>
      </c>
      <c r="Q1984" s="25"/>
      <c r="R1984" s="49" t="str">
        <f t="shared" si="272"/>
        <v xml:space="preserve"> </v>
      </c>
      <c r="S1984" s="28"/>
      <c r="T1984" s="49" t="str">
        <f t="shared" si="273"/>
        <v xml:space="preserve"> </v>
      </c>
      <c r="U1984" s="30"/>
      <c r="V1984" s="49" t="str">
        <f t="shared" si="274"/>
        <v xml:space="preserve"> </v>
      </c>
      <c r="W1984" s="25">
        <v>1</v>
      </c>
      <c r="X1984" s="49">
        <f t="shared" si="275"/>
        <v>7.0313598649978903E-5</v>
      </c>
      <c r="Y1984" s="25">
        <v>1</v>
      </c>
      <c r="Z1984" s="53">
        <f t="shared" si="276"/>
        <v>2.2366360993066427E-4</v>
      </c>
      <c r="AA1984" s="26">
        <f t="shared" si="277"/>
        <v>2</v>
      </c>
      <c r="AB1984" s="43">
        <f t="shared" si="278"/>
        <v>1.6552591722048879E-5</v>
      </c>
    </row>
    <row r="1985" spans="1:28">
      <c r="A1985" s="5" t="s">
        <v>4661</v>
      </c>
      <c r="B1985" t="s">
        <v>5271</v>
      </c>
      <c r="C1985" t="s">
        <v>575</v>
      </c>
      <c r="D1985" s="4" t="s">
        <v>1382</v>
      </c>
      <c r="E1985" s="2"/>
      <c r="F1985" t="s">
        <v>6049</v>
      </c>
      <c r="G1985" s="4"/>
      <c r="H1985" s="3" t="s">
        <v>1393</v>
      </c>
      <c r="I1985" s="3" t="s">
        <v>581</v>
      </c>
      <c r="J1985" s="4"/>
      <c r="K1985" s="4"/>
      <c r="L1985" s="38" t="s">
        <v>1483</v>
      </c>
      <c r="M1985" s="25"/>
      <c r="N1985" s="49" t="str">
        <f t="shared" si="270"/>
        <v xml:space="preserve"> </v>
      </c>
      <c r="O1985" s="25"/>
      <c r="P1985" s="49" t="str">
        <f t="shared" si="271"/>
        <v xml:space="preserve"> </v>
      </c>
      <c r="Q1985" s="25"/>
      <c r="R1985" s="49" t="str">
        <f t="shared" si="272"/>
        <v xml:space="preserve"> </v>
      </c>
      <c r="S1985" s="28"/>
      <c r="T1985" s="49" t="str">
        <f t="shared" si="273"/>
        <v xml:space="preserve"> </v>
      </c>
      <c r="U1985" s="30">
        <v>2</v>
      </c>
      <c r="V1985" s="49">
        <f t="shared" si="274"/>
        <v>1.3488905375328792E-4</v>
      </c>
      <c r="W1985" s="25"/>
      <c r="X1985" s="49" t="str">
        <f t="shared" si="275"/>
        <v xml:space="preserve"> </v>
      </c>
      <c r="Y1985" s="25"/>
      <c r="Z1985" s="53" t="str">
        <f t="shared" si="276"/>
        <v xml:space="preserve"> </v>
      </c>
      <c r="AA1985" s="26">
        <f t="shared" si="277"/>
        <v>2</v>
      </c>
      <c r="AB1985" s="43">
        <f t="shared" si="278"/>
        <v>1.6552591722048879E-5</v>
      </c>
    </row>
    <row r="1986" spans="1:28">
      <c r="A1986" s="5" t="s">
        <v>5240</v>
      </c>
      <c r="B1986" s="5" t="s">
        <v>5239</v>
      </c>
      <c r="C1986" t="s">
        <v>2879</v>
      </c>
      <c r="D1986" s="4" t="s">
        <v>1381</v>
      </c>
      <c r="E1986" s="2" t="s">
        <v>2064</v>
      </c>
      <c r="F1986" s="5" t="s">
        <v>5329</v>
      </c>
      <c r="G1986" s="4"/>
      <c r="H1986" s="3" t="s">
        <v>1393</v>
      </c>
      <c r="I1986" s="3" t="s">
        <v>581</v>
      </c>
      <c r="J1986" s="4"/>
      <c r="K1986" s="4"/>
      <c r="L1986" s="38" t="s">
        <v>1481</v>
      </c>
      <c r="M1986" s="25"/>
      <c r="N1986" s="49" t="str">
        <f t="shared" si="270"/>
        <v xml:space="preserve"> </v>
      </c>
      <c r="O1986" s="25"/>
      <c r="P1986" s="49" t="str">
        <f t="shared" si="271"/>
        <v xml:space="preserve"> </v>
      </c>
      <c r="Q1986" s="25"/>
      <c r="R1986" s="49" t="str">
        <f t="shared" si="272"/>
        <v xml:space="preserve"> </v>
      </c>
      <c r="S1986" s="25"/>
      <c r="T1986" s="49" t="str">
        <f t="shared" si="273"/>
        <v xml:space="preserve"> </v>
      </c>
      <c r="U1986" s="30"/>
      <c r="V1986" s="49" t="str">
        <f t="shared" si="274"/>
        <v xml:space="preserve"> </v>
      </c>
      <c r="W1986" s="25">
        <v>2</v>
      </c>
      <c r="X1986" s="49">
        <f t="shared" si="275"/>
        <v>1.4062719729995781E-4</v>
      </c>
      <c r="Y1986" s="25"/>
      <c r="Z1986" s="53" t="str">
        <f t="shared" si="276"/>
        <v xml:space="preserve"> </v>
      </c>
      <c r="AA1986" s="26">
        <f t="shared" si="277"/>
        <v>2</v>
      </c>
      <c r="AB1986" s="43">
        <f t="shared" si="278"/>
        <v>1.6552591722048879E-5</v>
      </c>
    </row>
    <row r="1987" spans="1:28">
      <c r="A1987" t="s">
        <v>2296</v>
      </c>
      <c r="B1987" t="s">
        <v>126</v>
      </c>
      <c r="C1987" t="s">
        <v>2875</v>
      </c>
      <c r="D1987" s="4" t="s">
        <v>1381</v>
      </c>
      <c r="E1987" s="2"/>
      <c r="G1987" s="4"/>
      <c r="H1987" s="3" t="s">
        <v>1393</v>
      </c>
      <c r="I1987" s="3" t="s">
        <v>1393</v>
      </c>
      <c r="J1987" s="4">
        <v>225</v>
      </c>
      <c r="K1987" s="4"/>
      <c r="L1987" s="38" t="s">
        <v>1483</v>
      </c>
      <c r="M1987" s="25"/>
      <c r="N1987" s="49" t="str">
        <f t="shared" si="270"/>
        <v xml:space="preserve"> </v>
      </c>
      <c r="O1987" s="25">
        <v>1</v>
      </c>
      <c r="P1987" s="49">
        <f t="shared" si="271"/>
        <v>3.291422552827332E-5</v>
      </c>
      <c r="Q1987" s="25"/>
      <c r="R1987" s="49" t="str">
        <f t="shared" si="272"/>
        <v xml:space="preserve"> </v>
      </c>
      <c r="S1987" s="25">
        <v>1</v>
      </c>
      <c r="T1987" s="49">
        <f t="shared" si="273"/>
        <v>3.5237323372916594E-5</v>
      </c>
      <c r="U1987" s="30"/>
      <c r="V1987" s="49" t="str">
        <f t="shared" si="274"/>
        <v xml:space="preserve"> </v>
      </c>
      <c r="W1987" s="25"/>
      <c r="X1987" s="49" t="str">
        <f t="shared" si="275"/>
        <v xml:space="preserve"> </v>
      </c>
      <c r="Y1987" s="25"/>
      <c r="Z1987" s="53" t="str">
        <f t="shared" si="276"/>
        <v xml:space="preserve"> </v>
      </c>
      <c r="AA1987" s="26">
        <f t="shared" si="277"/>
        <v>2</v>
      </c>
      <c r="AB1987" s="43">
        <f t="shared" si="278"/>
        <v>1.6552591722048879E-5</v>
      </c>
    </row>
    <row r="1988" spans="1:28">
      <c r="A1988" t="s">
        <v>181</v>
      </c>
      <c r="B1988" t="s">
        <v>2450</v>
      </c>
      <c r="C1988" t="s">
        <v>2877</v>
      </c>
      <c r="D1988" s="4" t="s">
        <v>1381</v>
      </c>
      <c r="E1988" s="2"/>
      <c r="G1988" s="4"/>
      <c r="H1988" s="3" t="s">
        <v>1393</v>
      </c>
      <c r="I1988" s="3" t="s">
        <v>1393</v>
      </c>
      <c r="J1988" s="4"/>
      <c r="K1988" s="4"/>
      <c r="L1988" s="38" t="s">
        <v>1483</v>
      </c>
      <c r="M1988" s="25"/>
      <c r="N1988" s="49" t="str">
        <f t="shared" si="270"/>
        <v xml:space="preserve"> </v>
      </c>
      <c r="O1988" s="25"/>
      <c r="P1988" s="49" t="str">
        <f t="shared" si="271"/>
        <v xml:space="preserve"> </v>
      </c>
      <c r="Q1988" s="25"/>
      <c r="R1988" s="49" t="str">
        <f t="shared" si="272"/>
        <v xml:space="preserve"> </v>
      </c>
      <c r="S1988" s="25">
        <v>1</v>
      </c>
      <c r="T1988" s="49">
        <f t="shared" si="273"/>
        <v>3.5237323372916594E-5</v>
      </c>
      <c r="U1988" s="30"/>
      <c r="V1988" s="49" t="str">
        <f t="shared" si="274"/>
        <v xml:space="preserve"> </v>
      </c>
      <c r="W1988" s="25"/>
      <c r="X1988" s="49" t="str">
        <f t="shared" si="275"/>
        <v xml:space="preserve"> </v>
      </c>
      <c r="Y1988" s="25">
        <v>1</v>
      </c>
      <c r="Z1988" s="53">
        <f t="shared" si="276"/>
        <v>2.2366360993066427E-4</v>
      </c>
      <c r="AA1988" s="26">
        <f t="shared" si="277"/>
        <v>2</v>
      </c>
      <c r="AB1988" s="43">
        <f t="shared" si="278"/>
        <v>1.6552591722048879E-5</v>
      </c>
    </row>
    <row r="1989" spans="1:28">
      <c r="A1989" t="s">
        <v>181</v>
      </c>
      <c r="B1989" t="s">
        <v>95</v>
      </c>
      <c r="C1989" t="s">
        <v>2877</v>
      </c>
      <c r="D1989" s="4" t="s">
        <v>1381</v>
      </c>
      <c r="E1989" s="2"/>
      <c r="G1989" s="4"/>
      <c r="H1989" s="3" t="s">
        <v>1393</v>
      </c>
      <c r="I1989" s="3" t="s">
        <v>1393</v>
      </c>
      <c r="J1989" s="4"/>
      <c r="K1989" s="4"/>
      <c r="L1989" s="38" t="s">
        <v>1483</v>
      </c>
      <c r="M1989" s="25">
        <v>2</v>
      </c>
      <c r="N1989" s="49">
        <f t="shared" si="270"/>
        <v>8.8432967810399716E-5</v>
      </c>
      <c r="O1989" s="25"/>
      <c r="P1989" s="49" t="str">
        <f t="shared" si="271"/>
        <v xml:space="preserve"> </v>
      </c>
      <c r="Q1989" s="25"/>
      <c r="R1989" s="49" t="str">
        <f t="shared" si="272"/>
        <v xml:space="preserve"> </v>
      </c>
      <c r="S1989" s="28"/>
      <c r="T1989" s="49" t="str">
        <f t="shared" si="273"/>
        <v xml:space="preserve"> </v>
      </c>
      <c r="U1989" s="30"/>
      <c r="V1989" s="49" t="str">
        <f t="shared" si="274"/>
        <v xml:space="preserve"> </v>
      </c>
      <c r="W1989" s="25"/>
      <c r="X1989" s="49" t="str">
        <f t="shared" si="275"/>
        <v xml:space="preserve"> </v>
      </c>
      <c r="Y1989" s="25"/>
      <c r="Z1989" s="53" t="str">
        <f t="shared" si="276"/>
        <v xml:space="preserve"> </v>
      </c>
      <c r="AA1989" s="26">
        <f t="shared" si="277"/>
        <v>2</v>
      </c>
      <c r="AB1989" s="43">
        <f t="shared" si="278"/>
        <v>1.6552591722048879E-5</v>
      </c>
    </row>
    <row r="1990" spans="1:28">
      <c r="A1990" t="s">
        <v>181</v>
      </c>
      <c r="B1990" t="s">
        <v>945</v>
      </c>
      <c r="C1990" t="s">
        <v>2877</v>
      </c>
      <c r="D1990" s="4" t="s">
        <v>1381</v>
      </c>
      <c r="E1990" s="2"/>
      <c r="F1990" t="s">
        <v>6666</v>
      </c>
      <c r="G1990" s="4"/>
      <c r="H1990" s="3" t="s">
        <v>1393</v>
      </c>
      <c r="I1990" s="3" t="s">
        <v>1393</v>
      </c>
      <c r="J1990" s="4">
        <v>146</v>
      </c>
      <c r="K1990" s="4"/>
      <c r="L1990" s="38" t="s">
        <v>1483</v>
      </c>
      <c r="M1990" s="25"/>
      <c r="N1990" s="49" t="str">
        <f t="shared" si="270"/>
        <v xml:space="preserve"> </v>
      </c>
      <c r="O1990" s="25"/>
      <c r="P1990" s="49" t="str">
        <f t="shared" si="271"/>
        <v xml:space="preserve"> </v>
      </c>
      <c r="Q1990" s="25"/>
      <c r="R1990" s="49" t="str">
        <f t="shared" si="272"/>
        <v xml:space="preserve"> </v>
      </c>
      <c r="S1990" s="28"/>
      <c r="T1990" s="49" t="str">
        <f t="shared" si="273"/>
        <v xml:space="preserve"> </v>
      </c>
      <c r="U1990" s="30"/>
      <c r="V1990" s="49" t="str">
        <f t="shared" si="274"/>
        <v xml:space="preserve"> </v>
      </c>
      <c r="W1990" s="25">
        <v>2</v>
      </c>
      <c r="X1990" s="49">
        <f t="shared" si="275"/>
        <v>1.4062719729995781E-4</v>
      </c>
      <c r="Y1990" s="25"/>
      <c r="Z1990" s="53" t="str">
        <f t="shared" si="276"/>
        <v xml:space="preserve"> </v>
      </c>
      <c r="AA1990" s="26">
        <f t="shared" si="277"/>
        <v>2</v>
      </c>
      <c r="AB1990" s="43">
        <f t="shared" si="278"/>
        <v>1.6552591722048879E-5</v>
      </c>
    </row>
    <row r="1991" spans="1:28">
      <c r="A1991" t="s">
        <v>2300</v>
      </c>
      <c r="B1991" t="s">
        <v>3394</v>
      </c>
      <c r="C1991" t="s">
        <v>2913</v>
      </c>
      <c r="D1991" s="4" t="s">
        <v>1381</v>
      </c>
      <c r="E1991" s="2"/>
      <c r="F1991" t="s">
        <v>3498</v>
      </c>
      <c r="G1991" s="4"/>
      <c r="H1991" s="3" t="s">
        <v>581</v>
      </c>
      <c r="I1991" s="3" t="s">
        <v>581</v>
      </c>
      <c r="J1991" s="4"/>
      <c r="K1991" s="4"/>
      <c r="L1991" s="38" t="s">
        <v>1483</v>
      </c>
      <c r="M1991" s="25"/>
      <c r="N1991" s="49" t="str">
        <f t="shared" si="270"/>
        <v xml:space="preserve"> </v>
      </c>
      <c r="O1991" s="25"/>
      <c r="P1991" s="49" t="str">
        <f t="shared" si="271"/>
        <v xml:space="preserve"> </v>
      </c>
      <c r="Q1991" s="25"/>
      <c r="R1991" s="49" t="str">
        <f t="shared" si="272"/>
        <v xml:space="preserve"> </v>
      </c>
      <c r="S1991" s="25">
        <v>2</v>
      </c>
      <c r="T1991" s="49">
        <f t="shared" si="273"/>
        <v>7.0474646745833188E-5</v>
      </c>
      <c r="U1991" s="30"/>
      <c r="V1991" s="49" t="str">
        <f t="shared" si="274"/>
        <v xml:space="preserve"> </v>
      </c>
      <c r="W1991" s="25"/>
      <c r="X1991" s="49" t="str">
        <f t="shared" si="275"/>
        <v xml:space="preserve"> </v>
      </c>
      <c r="Y1991" s="25"/>
      <c r="Z1991" s="53" t="str">
        <f t="shared" si="276"/>
        <v xml:space="preserve"> </v>
      </c>
      <c r="AA1991" s="26">
        <f t="shared" si="277"/>
        <v>2</v>
      </c>
      <c r="AB1991" s="43">
        <f t="shared" si="278"/>
        <v>1.6552591722048879E-5</v>
      </c>
    </row>
    <row r="1992" spans="1:28">
      <c r="A1992" s="5" t="s">
        <v>6030</v>
      </c>
      <c r="B1992" s="5" t="s">
        <v>5580</v>
      </c>
      <c r="C1992" t="s">
        <v>2877</v>
      </c>
      <c r="D1992" s="4" t="s">
        <v>1381</v>
      </c>
      <c r="E1992" s="2"/>
      <c r="F1992" s="5"/>
      <c r="G1992" s="4"/>
      <c r="H1992" s="3" t="s">
        <v>1393</v>
      </c>
      <c r="I1992" s="3" t="s">
        <v>581</v>
      </c>
      <c r="J1992" s="4"/>
      <c r="K1992" s="4"/>
      <c r="L1992" s="38" t="s">
        <v>1483</v>
      </c>
      <c r="M1992" s="25"/>
      <c r="N1992" s="49" t="str">
        <f t="shared" ref="N1992:N2055" si="279">IF(M1992=0," ",M1992/M$2366)</f>
        <v xml:space="preserve"> </v>
      </c>
      <c r="O1992" s="25"/>
      <c r="P1992" s="49" t="str">
        <f t="shared" ref="P1992:P2055" si="280">IF(O1992=0," ",O1992/O$2366)</f>
        <v xml:space="preserve"> </v>
      </c>
      <c r="Q1992" s="25"/>
      <c r="R1992" s="49" t="str">
        <f t="shared" ref="R1992:R2055" si="281">IF(Q1992=0," ",Q1992/Q$2366)</f>
        <v xml:space="preserve"> </v>
      </c>
      <c r="S1992" s="25"/>
      <c r="T1992" s="49" t="str">
        <f t="shared" ref="T1992:T2055" si="282">IF(S1992=0," ",S1992/S$2366)</f>
        <v xml:space="preserve"> </v>
      </c>
      <c r="U1992" s="30">
        <v>1</v>
      </c>
      <c r="V1992" s="49">
        <f t="shared" ref="V1992:V2055" si="283">IF(U1992=0," ",U1992/U$2366)</f>
        <v>6.7444526876643958E-5</v>
      </c>
      <c r="W1992" s="25">
        <v>1</v>
      </c>
      <c r="X1992" s="49">
        <f t="shared" ref="X1992:X2055" si="284">IF(W1992=0," ",W1992/W$2366)</f>
        <v>7.0313598649978903E-5</v>
      </c>
      <c r="Y1992" s="25"/>
      <c r="Z1992" s="53" t="str">
        <f t="shared" ref="Z1992:Z2055" si="285">IF(Y1992=0," ",Y1992/Y$2366)</f>
        <v xml:space="preserve"> </v>
      </c>
      <c r="AA1992" s="26">
        <f t="shared" ref="AA1992:AA2055" si="286">M1992+O1992+Q1992+S1992+U1992+W1992+Y1992</f>
        <v>2</v>
      </c>
      <c r="AB1992" s="43">
        <f t="shared" ref="AB1992:AB2055" si="287">AA1992/AA$2359</f>
        <v>1.6552591722048879E-5</v>
      </c>
    </row>
    <row r="1993" spans="1:28">
      <c r="A1993" t="s">
        <v>190</v>
      </c>
      <c r="B1993" t="s">
        <v>418</v>
      </c>
      <c r="C1993" t="s">
        <v>192</v>
      </c>
      <c r="D1993" s="4" t="s">
        <v>1382</v>
      </c>
      <c r="E1993" s="2" t="s">
        <v>2064</v>
      </c>
      <c r="G1993" s="4"/>
      <c r="H1993" s="3" t="s">
        <v>1393</v>
      </c>
      <c r="I1993" s="3" t="s">
        <v>1393</v>
      </c>
      <c r="J1993" s="4"/>
      <c r="K1993" s="4"/>
      <c r="L1993" s="38" t="s">
        <v>1483</v>
      </c>
      <c r="M1993" s="25"/>
      <c r="N1993" s="49" t="str">
        <f t="shared" si="279"/>
        <v xml:space="preserve"> </v>
      </c>
      <c r="O1993" s="25">
        <v>2</v>
      </c>
      <c r="P1993" s="49">
        <f t="shared" si="280"/>
        <v>6.582845105654664E-5</v>
      </c>
      <c r="Q1993" s="25"/>
      <c r="R1993" s="49" t="str">
        <f t="shared" si="281"/>
        <v xml:space="preserve"> </v>
      </c>
      <c r="S1993" s="25"/>
      <c r="T1993" s="49" t="str">
        <f t="shared" si="282"/>
        <v xml:space="preserve"> </v>
      </c>
      <c r="U1993" s="30"/>
      <c r="V1993" s="49" t="str">
        <f t="shared" si="283"/>
        <v xml:space="preserve"> </v>
      </c>
      <c r="W1993" s="25"/>
      <c r="X1993" s="49" t="str">
        <f t="shared" si="284"/>
        <v xml:space="preserve"> </v>
      </c>
      <c r="Y1993" s="25"/>
      <c r="Z1993" s="53" t="str">
        <f t="shared" si="285"/>
        <v xml:space="preserve"> </v>
      </c>
      <c r="AA1993" s="26">
        <f t="shared" si="286"/>
        <v>2</v>
      </c>
      <c r="AB1993" s="43">
        <f t="shared" si="287"/>
        <v>1.6552591722048879E-5</v>
      </c>
    </row>
    <row r="1994" spans="1:28">
      <c r="A1994" t="s">
        <v>2458</v>
      </c>
      <c r="B1994" t="s">
        <v>2459</v>
      </c>
      <c r="C1994" t="s">
        <v>2868</v>
      </c>
      <c r="D1994" s="4" t="s">
        <v>1381</v>
      </c>
      <c r="E1994" s="2"/>
      <c r="F1994" t="s">
        <v>3221</v>
      </c>
      <c r="G1994" s="4"/>
      <c r="H1994" s="3" t="s">
        <v>1393</v>
      </c>
      <c r="I1994" s="3" t="s">
        <v>581</v>
      </c>
      <c r="J1994" s="4"/>
      <c r="K1994" s="4"/>
      <c r="L1994" s="38" t="s">
        <v>1378</v>
      </c>
      <c r="M1994" s="25"/>
      <c r="N1994" s="49" t="str">
        <f t="shared" si="279"/>
        <v xml:space="preserve"> </v>
      </c>
      <c r="O1994" s="25"/>
      <c r="P1994" s="49" t="str">
        <f t="shared" si="280"/>
        <v xml:space="preserve"> </v>
      </c>
      <c r="Q1994" s="25"/>
      <c r="R1994" s="49" t="str">
        <f t="shared" si="281"/>
        <v xml:space="preserve"> </v>
      </c>
      <c r="S1994" s="25">
        <v>2</v>
      </c>
      <c r="T1994" s="49">
        <f t="shared" si="282"/>
        <v>7.0474646745833188E-5</v>
      </c>
      <c r="U1994" s="30"/>
      <c r="V1994" s="49" t="str">
        <f t="shared" si="283"/>
        <v xml:space="preserve"> </v>
      </c>
      <c r="W1994" s="25"/>
      <c r="X1994" s="49" t="str">
        <f t="shared" si="284"/>
        <v xml:space="preserve"> </v>
      </c>
      <c r="Y1994" s="25"/>
      <c r="Z1994" s="53" t="str">
        <f t="shared" si="285"/>
        <v xml:space="preserve"> </v>
      </c>
      <c r="AA1994" s="26">
        <f t="shared" si="286"/>
        <v>2</v>
      </c>
      <c r="AB1994" s="43">
        <f t="shared" si="287"/>
        <v>1.6552591722048879E-5</v>
      </c>
    </row>
    <row r="1995" spans="1:28">
      <c r="A1995" t="s">
        <v>2111</v>
      </c>
      <c r="B1995" t="s">
        <v>2829</v>
      </c>
      <c r="C1995" t="s">
        <v>2868</v>
      </c>
      <c r="D1995" s="4" t="s">
        <v>1381</v>
      </c>
      <c r="E1995" s="2" t="s">
        <v>2064</v>
      </c>
      <c r="G1995" s="4"/>
      <c r="H1995" s="3" t="s">
        <v>1393</v>
      </c>
      <c r="I1995" s="3" t="s">
        <v>1393</v>
      </c>
      <c r="J1995" s="4">
        <v>121</v>
      </c>
      <c r="K1995" s="4">
        <v>233</v>
      </c>
      <c r="L1995" s="38" t="s">
        <v>1481</v>
      </c>
      <c r="M1995" s="25"/>
      <c r="N1995" s="49" t="str">
        <f t="shared" si="279"/>
        <v xml:space="preserve"> </v>
      </c>
      <c r="O1995" s="25"/>
      <c r="P1995" s="49" t="str">
        <f t="shared" si="280"/>
        <v xml:space="preserve"> </v>
      </c>
      <c r="Q1995" s="25"/>
      <c r="R1995" s="49" t="str">
        <f t="shared" si="281"/>
        <v xml:space="preserve"> </v>
      </c>
      <c r="S1995" s="28"/>
      <c r="T1995" s="49" t="str">
        <f t="shared" si="282"/>
        <v xml:space="preserve"> </v>
      </c>
      <c r="U1995" s="30">
        <v>2</v>
      </c>
      <c r="V1995" s="49">
        <f t="shared" si="283"/>
        <v>1.3488905375328792E-4</v>
      </c>
      <c r="W1995" s="25"/>
      <c r="X1995" s="49" t="str">
        <f t="shared" si="284"/>
        <v xml:space="preserve"> </v>
      </c>
      <c r="Y1995" s="25"/>
      <c r="Z1995" s="53" t="str">
        <f t="shared" si="285"/>
        <v xml:space="preserve"> </v>
      </c>
      <c r="AA1995" s="26">
        <f t="shared" si="286"/>
        <v>2</v>
      </c>
      <c r="AB1995" s="43">
        <f t="shared" si="287"/>
        <v>1.6552591722048879E-5</v>
      </c>
    </row>
    <row r="1996" spans="1:28">
      <c r="A1996" t="s">
        <v>2111</v>
      </c>
      <c r="B1996" t="s">
        <v>1458</v>
      </c>
      <c r="C1996" t="s">
        <v>2868</v>
      </c>
      <c r="D1996" s="4" t="s">
        <v>1381</v>
      </c>
      <c r="E1996" s="2"/>
      <c r="F1996" s="5" t="s">
        <v>6718</v>
      </c>
      <c r="G1996" s="4" t="s">
        <v>6716</v>
      </c>
      <c r="H1996" s="3" t="s">
        <v>1393</v>
      </c>
      <c r="I1996" s="3" t="s">
        <v>581</v>
      </c>
      <c r="J1996" s="4"/>
      <c r="K1996" s="4"/>
      <c r="L1996" s="38" t="s">
        <v>1481</v>
      </c>
      <c r="M1996" s="25"/>
      <c r="N1996" s="49" t="str">
        <f t="shared" si="279"/>
        <v xml:space="preserve"> </v>
      </c>
      <c r="O1996" s="25"/>
      <c r="P1996" s="49" t="str">
        <f t="shared" si="280"/>
        <v xml:space="preserve"> </v>
      </c>
      <c r="Q1996" s="25"/>
      <c r="R1996" s="49" t="str">
        <f t="shared" si="281"/>
        <v xml:space="preserve"> </v>
      </c>
      <c r="S1996" s="25">
        <v>2</v>
      </c>
      <c r="T1996" s="49">
        <f t="shared" si="282"/>
        <v>7.0474646745833188E-5</v>
      </c>
      <c r="U1996" s="30"/>
      <c r="V1996" s="49" t="str">
        <f t="shared" si="283"/>
        <v xml:space="preserve"> </v>
      </c>
      <c r="W1996" s="25"/>
      <c r="X1996" s="49" t="str">
        <f t="shared" si="284"/>
        <v xml:space="preserve"> </v>
      </c>
      <c r="Y1996" s="25"/>
      <c r="Z1996" s="53" t="str">
        <f t="shared" si="285"/>
        <v xml:space="preserve"> </v>
      </c>
      <c r="AA1996" s="26">
        <f t="shared" si="286"/>
        <v>2</v>
      </c>
      <c r="AB1996" s="43">
        <f t="shared" si="287"/>
        <v>1.6552591722048879E-5</v>
      </c>
    </row>
    <row r="1997" spans="1:28">
      <c r="A1997" t="s">
        <v>5623</v>
      </c>
      <c r="B1997" t="s">
        <v>2495</v>
      </c>
      <c r="C1997" t="s">
        <v>2326</v>
      </c>
      <c r="D1997" s="4" t="s">
        <v>1382</v>
      </c>
      <c r="E1997" s="2"/>
      <c r="F1997" s="5"/>
      <c r="G1997" s="4"/>
      <c r="H1997" s="3" t="s">
        <v>1393</v>
      </c>
      <c r="I1997" s="3" t="s">
        <v>1393</v>
      </c>
      <c r="J1997" s="4"/>
      <c r="K1997" s="4"/>
      <c r="L1997" s="38" t="s">
        <v>1483</v>
      </c>
      <c r="M1997" s="25"/>
      <c r="N1997" s="49" t="str">
        <f t="shared" si="279"/>
        <v xml:space="preserve"> </v>
      </c>
      <c r="O1997" s="25">
        <v>1</v>
      </c>
      <c r="P1997" s="49">
        <f t="shared" si="280"/>
        <v>3.291422552827332E-5</v>
      </c>
      <c r="Q1997" s="25"/>
      <c r="R1997" s="49" t="str">
        <f t="shared" si="281"/>
        <v xml:space="preserve"> </v>
      </c>
      <c r="S1997" s="25"/>
      <c r="T1997" s="49" t="str">
        <f t="shared" si="282"/>
        <v xml:space="preserve"> </v>
      </c>
      <c r="U1997" s="30"/>
      <c r="V1997" s="49" t="str">
        <f t="shared" si="283"/>
        <v xml:space="preserve"> </v>
      </c>
      <c r="W1997" s="25"/>
      <c r="X1997" s="49" t="str">
        <f t="shared" si="284"/>
        <v xml:space="preserve"> </v>
      </c>
      <c r="Y1997" s="25"/>
      <c r="Z1997" s="53" t="str">
        <f t="shared" si="285"/>
        <v xml:space="preserve"> </v>
      </c>
      <c r="AA1997" s="26">
        <f t="shared" si="286"/>
        <v>1</v>
      </c>
      <c r="AB1997" s="43">
        <f t="shared" si="287"/>
        <v>8.2762958610244394E-6</v>
      </c>
    </row>
    <row r="1998" spans="1:28">
      <c r="A1998" t="s">
        <v>656</v>
      </c>
      <c r="B1998" t="s">
        <v>2568</v>
      </c>
      <c r="C1998" t="s">
        <v>2879</v>
      </c>
      <c r="D1998" s="4" t="s">
        <v>1381</v>
      </c>
      <c r="E1998" s="2"/>
      <c r="F1998" t="s">
        <v>1239</v>
      </c>
      <c r="G1998" s="4" t="s">
        <v>168</v>
      </c>
      <c r="H1998" s="3" t="s">
        <v>1393</v>
      </c>
      <c r="I1998" s="3" t="s">
        <v>1393</v>
      </c>
      <c r="J1998" s="4">
        <v>68</v>
      </c>
      <c r="K1998" s="4">
        <v>123</v>
      </c>
      <c r="L1998" s="38" t="s">
        <v>1481</v>
      </c>
      <c r="M1998" s="25">
        <v>1</v>
      </c>
      <c r="N1998" s="49">
        <f t="shared" si="279"/>
        <v>4.4216483905199858E-5</v>
      </c>
      <c r="O1998" s="25"/>
      <c r="P1998" s="49" t="str">
        <f t="shared" si="280"/>
        <v xml:space="preserve"> </v>
      </c>
      <c r="Q1998" s="25"/>
      <c r="R1998" s="49" t="str">
        <f t="shared" si="281"/>
        <v xml:space="preserve"> </v>
      </c>
      <c r="S1998" s="28"/>
      <c r="T1998" s="49" t="str">
        <f t="shared" si="282"/>
        <v xml:space="preserve"> </v>
      </c>
      <c r="U1998" s="30"/>
      <c r="V1998" s="49" t="str">
        <f t="shared" si="283"/>
        <v xml:space="preserve"> </v>
      </c>
      <c r="W1998" s="25"/>
      <c r="X1998" s="49" t="str">
        <f t="shared" si="284"/>
        <v xml:space="preserve"> </v>
      </c>
      <c r="Y1998" s="25"/>
      <c r="Z1998" s="53" t="str">
        <f t="shared" si="285"/>
        <v xml:space="preserve"> </v>
      </c>
      <c r="AA1998" s="26">
        <f t="shared" si="286"/>
        <v>1</v>
      </c>
      <c r="AB1998" s="43">
        <f t="shared" si="287"/>
        <v>8.2762958610244394E-6</v>
      </c>
    </row>
    <row r="1999" spans="1:28">
      <c r="A1999" t="s">
        <v>656</v>
      </c>
      <c r="B1999" s="5" t="s">
        <v>2738</v>
      </c>
      <c r="C1999" t="s">
        <v>2879</v>
      </c>
      <c r="D1999" s="4" t="s">
        <v>1381</v>
      </c>
      <c r="E1999" s="2"/>
      <c r="F1999" s="5" t="s">
        <v>5319</v>
      </c>
      <c r="G1999" s="4"/>
      <c r="H1999" s="3" t="s">
        <v>1393</v>
      </c>
      <c r="I1999" s="3" t="s">
        <v>1393</v>
      </c>
      <c r="J1999" s="4"/>
      <c r="K1999" s="4"/>
      <c r="L1999" s="38" t="s">
        <v>1481</v>
      </c>
      <c r="M1999" s="25"/>
      <c r="N1999" s="49" t="str">
        <f t="shared" si="279"/>
        <v xml:space="preserve"> </v>
      </c>
      <c r="O1999" s="25">
        <v>1</v>
      </c>
      <c r="P1999" s="49">
        <f t="shared" si="280"/>
        <v>3.291422552827332E-5</v>
      </c>
      <c r="Q1999" s="25"/>
      <c r="R1999" s="49" t="str">
        <f t="shared" si="281"/>
        <v xml:space="preserve"> </v>
      </c>
      <c r="S1999" s="25"/>
      <c r="T1999" s="49" t="str">
        <f t="shared" si="282"/>
        <v xml:space="preserve"> </v>
      </c>
      <c r="U1999" s="30"/>
      <c r="V1999" s="49" t="str">
        <f t="shared" si="283"/>
        <v xml:space="preserve"> </v>
      </c>
      <c r="W1999" s="25"/>
      <c r="X1999" s="49" t="str">
        <f t="shared" si="284"/>
        <v xml:space="preserve"> </v>
      </c>
      <c r="Y1999" s="25"/>
      <c r="Z1999" s="53" t="str">
        <f t="shared" si="285"/>
        <v xml:space="preserve"> </v>
      </c>
      <c r="AA1999" s="26">
        <f t="shared" si="286"/>
        <v>1</v>
      </c>
      <c r="AB1999" s="43">
        <f t="shared" si="287"/>
        <v>8.2762958610244394E-6</v>
      </c>
    </row>
    <row r="2000" spans="1:28">
      <c r="A2000" t="s">
        <v>656</v>
      </c>
      <c r="B2000" t="s">
        <v>2852</v>
      </c>
      <c r="C2000" t="s">
        <v>2879</v>
      </c>
      <c r="D2000" s="4" t="s">
        <v>1381</v>
      </c>
      <c r="E2000" s="2"/>
      <c r="F2000" s="5" t="s">
        <v>5320</v>
      </c>
      <c r="G2000" s="4"/>
      <c r="H2000" s="3" t="s">
        <v>1393</v>
      </c>
      <c r="I2000" s="3" t="s">
        <v>1393</v>
      </c>
      <c r="J2000" s="4"/>
      <c r="K2000" s="4"/>
      <c r="L2000" s="38" t="s">
        <v>1378</v>
      </c>
      <c r="M2000" s="25">
        <v>1</v>
      </c>
      <c r="N2000" s="49">
        <f t="shared" si="279"/>
        <v>4.4216483905199858E-5</v>
      </c>
      <c r="O2000" s="25"/>
      <c r="P2000" s="49" t="str">
        <f t="shared" si="280"/>
        <v xml:space="preserve"> </v>
      </c>
      <c r="Q2000" s="25"/>
      <c r="R2000" s="49" t="str">
        <f t="shared" si="281"/>
        <v xml:space="preserve"> </v>
      </c>
      <c r="S2000" s="25"/>
      <c r="T2000" s="49" t="str">
        <f t="shared" si="282"/>
        <v xml:space="preserve"> </v>
      </c>
      <c r="U2000" s="30"/>
      <c r="V2000" s="49" t="str">
        <f t="shared" si="283"/>
        <v xml:space="preserve"> </v>
      </c>
      <c r="W2000" s="25"/>
      <c r="X2000" s="49" t="str">
        <f t="shared" si="284"/>
        <v xml:space="preserve"> </v>
      </c>
      <c r="Y2000" s="25"/>
      <c r="Z2000" s="53" t="str">
        <f t="shared" si="285"/>
        <v xml:space="preserve"> </v>
      </c>
      <c r="AA2000" s="26">
        <f t="shared" si="286"/>
        <v>1</v>
      </c>
      <c r="AB2000" s="43">
        <f t="shared" si="287"/>
        <v>8.2762958610244394E-6</v>
      </c>
    </row>
    <row r="2001" spans="1:28">
      <c r="A2001" t="s">
        <v>656</v>
      </c>
      <c r="B2001" t="s">
        <v>94</v>
      </c>
      <c r="C2001" t="s">
        <v>2879</v>
      </c>
      <c r="D2001" s="4" t="s">
        <v>1381</v>
      </c>
      <c r="E2001" s="2"/>
      <c r="F2001" t="s">
        <v>86</v>
      </c>
      <c r="G2001" s="4" t="s">
        <v>168</v>
      </c>
      <c r="H2001" s="3" t="s">
        <v>1393</v>
      </c>
      <c r="I2001" s="3" t="s">
        <v>1393</v>
      </c>
      <c r="J2001" s="4"/>
      <c r="K2001" s="4">
        <v>119</v>
      </c>
      <c r="L2001" s="38" t="s">
        <v>1378</v>
      </c>
      <c r="M2001" s="25">
        <v>1</v>
      </c>
      <c r="N2001" s="49">
        <f t="shared" si="279"/>
        <v>4.4216483905199858E-5</v>
      </c>
      <c r="O2001" s="25"/>
      <c r="P2001" s="49" t="str">
        <f t="shared" si="280"/>
        <v xml:space="preserve"> </v>
      </c>
      <c r="Q2001" s="25"/>
      <c r="R2001" s="49" t="str">
        <f t="shared" si="281"/>
        <v xml:space="preserve"> </v>
      </c>
      <c r="S2001" s="28"/>
      <c r="T2001" s="49" t="str">
        <f t="shared" si="282"/>
        <v xml:space="preserve"> </v>
      </c>
      <c r="U2001" s="30"/>
      <c r="V2001" s="49" t="str">
        <f t="shared" si="283"/>
        <v xml:space="preserve"> </v>
      </c>
      <c r="W2001" s="25"/>
      <c r="X2001" s="49" t="str">
        <f t="shared" si="284"/>
        <v xml:space="preserve"> </v>
      </c>
      <c r="Y2001" s="25"/>
      <c r="Z2001" s="53" t="str">
        <f t="shared" si="285"/>
        <v xml:space="preserve"> </v>
      </c>
      <c r="AA2001" s="26">
        <f t="shared" si="286"/>
        <v>1</v>
      </c>
      <c r="AB2001" s="43">
        <f t="shared" si="287"/>
        <v>8.2762958610244394E-6</v>
      </c>
    </row>
    <row r="2002" spans="1:28">
      <c r="A2002" t="s">
        <v>656</v>
      </c>
      <c r="B2002" t="s">
        <v>1723</v>
      </c>
      <c r="C2002" t="s">
        <v>2879</v>
      </c>
      <c r="D2002" s="4" t="s">
        <v>1381</v>
      </c>
      <c r="E2002" s="4" t="s">
        <v>2064</v>
      </c>
      <c r="F2002" s="5" t="s">
        <v>5321</v>
      </c>
      <c r="G2002" s="4"/>
      <c r="H2002" s="3" t="s">
        <v>1393</v>
      </c>
      <c r="I2002" s="3" t="s">
        <v>1393</v>
      </c>
      <c r="J2002" s="4"/>
      <c r="K2002" s="4">
        <v>122</v>
      </c>
      <c r="L2002" s="38" t="s">
        <v>1481</v>
      </c>
      <c r="M2002" s="25"/>
      <c r="N2002" s="49" t="str">
        <f t="shared" si="279"/>
        <v xml:space="preserve"> </v>
      </c>
      <c r="O2002" s="25">
        <v>1</v>
      </c>
      <c r="P2002" s="49">
        <f t="shared" si="280"/>
        <v>3.291422552827332E-5</v>
      </c>
      <c r="Q2002" s="25"/>
      <c r="R2002" s="49" t="str">
        <f t="shared" si="281"/>
        <v xml:space="preserve"> </v>
      </c>
      <c r="S2002" s="28"/>
      <c r="T2002" s="49" t="str">
        <f t="shared" si="282"/>
        <v xml:space="preserve"> </v>
      </c>
      <c r="U2002" s="30"/>
      <c r="V2002" s="49" t="str">
        <f t="shared" si="283"/>
        <v xml:space="preserve"> </v>
      </c>
      <c r="W2002" s="25"/>
      <c r="X2002" s="49" t="str">
        <f t="shared" si="284"/>
        <v xml:space="preserve"> </v>
      </c>
      <c r="Y2002" s="25"/>
      <c r="Z2002" s="53" t="str">
        <f t="shared" si="285"/>
        <v xml:space="preserve"> </v>
      </c>
      <c r="AA2002" s="26">
        <f t="shared" si="286"/>
        <v>1</v>
      </c>
      <c r="AB2002" s="43">
        <f t="shared" si="287"/>
        <v>8.2762958610244394E-6</v>
      </c>
    </row>
    <row r="2003" spans="1:28">
      <c r="A2003" t="s">
        <v>656</v>
      </c>
      <c r="B2003" t="s">
        <v>97</v>
      </c>
      <c r="C2003" t="s">
        <v>2879</v>
      </c>
      <c r="D2003" s="4" t="s">
        <v>1381</v>
      </c>
      <c r="E2003" s="2"/>
      <c r="F2003" t="s">
        <v>2062</v>
      </c>
      <c r="G2003" s="4"/>
      <c r="H2003" s="3" t="s">
        <v>1393</v>
      </c>
      <c r="I2003" s="3" t="s">
        <v>1393</v>
      </c>
      <c r="J2003" s="4"/>
      <c r="K2003" s="4"/>
      <c r="L2003" s="38" t="s">
        <v>1481</v>
      </c>
      <c r="M2003" s="25"/>
      <c r="N2003" s="49" t="str">
        <f t="shared" si="279"/>
        <v xml:space="preserve"> </v>
      </c>
      <c r="O2003" s="25"/>
      <c r="P2003" s="49" t="str">
        <f t="shared" si="280"/>
        <v xml:space="preserve"> </v>
      </c>
      <c r="Q2003" s="25"/>
      <c r="R2003" s="49" t="str">
        <f t="shared" si="281"/>
        <v xml:space="preserve"> </v>
      </c>
      <c r="S2003" s="28"/>
      <c r="T2003" s="49" t="str">
        <f t="shared" si="282"/>
        <v xml:space="preserve"> </v>
      </c>
      <c r="U2003" s="30"/>
      <c r="V2003" s="49" t="str">
        <f t="shared" si="283"/>
        <v xml:space="preserve"> </v>
      </c>
      <c r="W2003" s="25">
        <v>1</v>
      </c>
      <c r="X2003" s="49">
        <f t="shared" si="284"/>
        <v>7.0313598649978903E-5</v>
      </c>
      <c r="Y2003" s="25"/>
      <c r="Z2003" s="53" t="str">
        <f t="shared" si="285"/>
        <v xml:space="preserve"> </v>
      </c>
      <c r="AA2003" s="26">
        <f t="shared" si="286"/>
        <v>1</v>
      </c>
      <c r="AB2003" s="43">
        <f t="shared" si="287"/>
        <v>8.2762958610244394E-6</v>
      </c>
    </row>
    <row r="2004" spans="1:28">
      <c r="A2004" t="s">
        <v>656</v>
      </c>
      <c r="B2004" s="5" t="s">
        <v>407</v>
      </c>
      <c r="C2004" t="s">
        <v>2879</v>
      </c>
      <c r="D2004" s="4" t="s">
        <v>1381</v>
      </c>
      <c r="E2004" s="2"/>
      <c r="F2004" s="5" t="s">
        <v>5455</v>
      </c>
      <c r="G2004" s="4"/>
      <c r="H2004" s="3" t="s">
        <v>1393</v>
      </c>
      <c r="I2004" s="3" t="s">
        <v>1393</v>
      </c>
      <c r="J2004" s="4"/>
      <c r="K2004" s="4"/>
      <c r="L2004" s="38" t="s">
        <v>1481</v>
      </c>
      <c r="M2004" s="25"/>
      <c r="N2004" s="49" t="str">
        <f t="shared" si="279"/>
        <v xml:space="preserve"> </v>
      </c>
      <c r="O2004" s="25"/>
      <c r="P2004" s="49" t="str">
        <f t="shared" si="280"/>
        <v xml:space="preserve"> </v>
      </c>
      <c r="Q2004" s="25">
        <v>1</v>
      </c>
      <c r="R2004" s="49">
        <f t="shared" si="281"/>
        <v>1.6863406408094435E-4</v>
      </c>
      <c r="S2004" s="25"/>
      <c r="T2004" s="49" t="str">
        <f t="shared" si="282"/>
        <v xml:space="preserve"> </v>
      </c>
      <c r="U2004" s="30"/>
      <c r="V2004" s="49" t="str">
        <f t="shared" si="283"/>
        <v xml:space="preserve"> </v>
      </c>
      <c r="W2004" s="25"/>
      <c r="X2004" s="49" t="str">
        <f t="shared" si="284"/>
        <v xml:space="preserve"> </v>
      </c>
      <c r="Y2004" s="25"/>
      <c r="Z2004" s="53" t="str">
        <f t="shared" si="285"/>
        <v xml:space="preserve"> </v>
      </c>
      <c r="AA2004" s="26">
        <f t="shared" si="286"/>
        <v>1</v>
      </c>
      <c r="AB2004" s="43">
        <f t="shared" si="287"/>
        <v>8.2762958610244394E-6</v>
      </c>
    </row>
    <row r="2005" spans="1:28">
      <c r="A2005" t="s">
        <v>656</v>
      </c>
      <c r="B2005" s="5" t="s">
        <v>3555</v>
      </c>
      <c r="C2005" t="s">
        <v>2879</v>
      </c>
      <c r="D2005" s="4" t="s">
        <v>1381</v>
      </c>
      <c r="E2005" s="2"/>
      <c r="F2005" t="s">
        <v>4616</v>
      </c>
      <c r="G2005" s="4"/>
      <c r="H2005" s="3" t="s">
        <v>1393</v>
      </c>
      <c r="I2005" s="3" t="s">
        <v>581</v>
      </c>
      <c r="J2005" s="4"/>
      <c r="K2005" s="4"/>
      <c r="L2005" s="38" t="s">
        <v>1378</v>
      </c>
      <c r="M2005" s="25">
        <v>1</v>
      </c>
      <c r="N2005" s="49">
        <f t="shared" si="279"/>
        <v>4.4216483905199858E-5</v>
      </c>
      <c r="O2005" s="25"/>
      <c r="P2005" s="49" t="str">
        <f t="shared" si="280"/>
        <v xml:space="preserve"> </v>
      </c>
      <c r="Q2005" s="25"/>
      <c r="R2005" s="49" t="str">
        <f t="shared" si="281"/>
        <v xml:space="preserve"> </v>
      </c>
      <c r="S2005" s="28"/>
      <c r="T2005" s="49" t="str">
        <f t="shared" si="282"/>
        <v xml:space="preserve"> </v>
      </c>
      <c r="U2005" s="30"/>
      <c r="V2005" s="49" t="str">
        <f t="shared" si="283"/>
        <v xml:space="preserve"> </v>
      </c>
      <c r="W2005" s="25"/>
      <c r="X2005" s="49" t="str">
        <f t="shared" si="284"/>
        <v xml:space="preserve"> </v>
      </c>
      <c r="Y2005" s="25"/>
      <c r="Z2005" s="53" t="str">
        <f t="shared" si="285"/>
        <v xml:space="preserve"> </v>
      </c>
      <c r="AA2005" s="26">
        <f t="shared" si="286"/>
        <v>1</v>
      </c>
      <c r="AB2005" s="43">
        <f t="shared" si="287"/>
        <v>8.2762958610244394E-6</v>
      </c>
    </row>
    <row r="2006" spans="1:28">
      <c r="A2006" t="s">
        <v>656</v>
      </c>
      <c r="B2006" s="5" t="s">
        <v>4588</v>
      </c>
      <c r="C2006" t="s">
        <v>2879</v>
      </c>
      <c r="D2006" s="4" t="s">
        <v>1381</v>
      </c>
      <c r="E2006" s="2"/>
      <c r="F2006" t="s">
        <v>4617</v>
      </c>
      <c r="G2006" s="4"/>
      <c r="H2006" s="3" t="s">
        <v>1393</v>
      </c>
      <c r="I2006" s="3" t="s">
        <v>1393</v>
      </c>
      <c r="J2006" s="4"/>
      <c r="K2006" s="4"/>
      <c r="L2006" s="38" t="s">
        <v>1481</v>
      </c>
      <c r="M2006" s="25"/>
      <c r="N2006" s="49" t="str">
        <f t="shared" si="279"/>
        <v xml:space="preserve"> </v>
      </c>
      <c r="O2006" s="25"/>
      <c r="P2006" s="49" t="str">
        <f t="shared" si="280"/>
        <v xml:space="preserve"> </v>
      </c>
      <c r="Q2006" s="25"/>
      <c r="R2006" s="49" t="str">
        <f t="shared" si="281"/>
        <v xml:space="preserve"> </v>
      </c>
      <c r="S2006" s="25"/>
      <c r="T2006" s="49" t="str">
        <f t="shared" si="282"/>
        <v xml:space="preserve"> </v>
      </c>
      <c r="U2006" s="30">
        <v>1</v>
      </c>
      <c r="V2006" s="49">
        <f t="shared" si="283"/>
        <v>6.7444526876643958E-5</v>
      </c>
      <c r="W2006" s="25"/>
      <c r="X2006" s="49" t="str">
        <f t="shared" si="284"/>
        <v xml:space="preserve"> </v>
      </c>
      <c r="Y2006" s="25"/>
      <c r="Z2006" s="53" t="str">
        <f t="shared" si="285"/>
        <v xml:space="preserve"> </v>
      </c>
      <c r="AA2006" s="26">
        <f t="shared" si="286"/>
        <v>1</v>
      </c>
      <c r="AB2006" s="43">
        <f t="shared" si="287"/>
        <v>8.2762958610244394E-6</v>
      </c>
    </row>
    <row r="2007" spans="1:28">
      <c r="A2007" t="s">
        <v>656</v>
      </c>
      <c r="B2007" t="s">
        <v>5196</v>
      </c>
      <c r="C2007" t="s">
        <v>2879</v>
      </c>
      <c r="D2007" s="4" t="s">
        <v>1381</v>
      </c>
      <c r="E2007" s="2"/>
      <c r="F2007" s="17"/>
      <c r="G2007" s="4"/>
      <c r="H2007" s="3" t="s">
        <v>1393</v>
      </c>
      <c r="I2007" s="3" t="s">
        <v>581</v>
      </c>
      <c r="J2007" s="4"/>
      <c r="K2007" s="4"/>
      <c r="L2007" s="38" t="s">
        <v>1481</v>
      </c>
      <c r="M2007" s="25"/>
      <c r="N2007" s="49" t="str">
        <f t="shared" si="279"/>
        <v xml:space="preserve"> </v>
      </c>
      <c r="O2007" s="25"/>
      <c r="P2007" s="49" t="str">
        <f t="shared" si="280"/>
        <v xml:space="preserve"> </v>
      </c>
      <c r="Q2007" s="25"/>
      <c r="R2007" s="49" t="str">
        <f t="shared" si="281"/>
        <v xml:space="preserve"> </v>
      </c>
      <c r="S2007" s="28"/>
      <c r="T2007" s="49" t="str">
        <f t="shared" si="282"/>
        <v xml:space="preserve"> </v>
      </c>
      <c r="U2007" s="30"/>
      <c r="V2007" s="49" t="str">
        <f t="shared" si="283"/>
        <v xml:space="preserve"> </v>
      </c>
      <c r="W2007" s="25">
        <v>1</v>
      </c>
      <c r="X2007" s="49">
        <f t="shared" si="284"/>
        <v>7.0313598649978903E-5</v>
      </c>
      <c r="Y2007" s="25"/>
      <c r="Z2007" s="53" t="str">
        <f t="shared" si="285"/>
        <v xml:space="preserve"> </v>
      </c>
      <c r="AA2007" s="26">
        <f t="shared" si="286"/>
        <v>1</v>
      </c>
      <c r="AB2007" s="43">
        <f t="shared" si="287"/>
        <v>8.2762958610244394E-6</v>
      </c>
    </row>
    <row r="2008" spans="1:28">
      <c r="A2008" t="s">
        <v>656</v>
      </c>
      <c r="B2008" t="s">
        <v>3976</v>
      </c>
      <c r="C2008" t="s">
        <v>2879</v>
      </c>
      <c r="D2008" s="4" t="s">
        <v>1381</v>
      </c>
      <c r="E2008" s="2"/>
      <c r="F2008" s="5" t="s">
        <v>4048</v>
      </c>
      <c r="G2008" s="4" t="s">
        <v>6715</v>
      </c>
      <c r="H2008" s="3" t="s">
        <v>1393</v>
      </c>
      <c r="I2008" s="3" t="s">
        <v>1393</v>
      </c>
      <c r="J2008" s="4"/>
      <c r="K2008" s="4">
        <v>123</v>
      </c>
      <c r="L2008" s="38" t="s">
        <v>1481</v>
      </c>
      <c r="M2008" s="25"/>
      <c r="N2008" s="49" t="str">
        <f t="shared" si="279"/>
        <v xml:space="preserve"> </v>
      </c>
      <c r="O2008" s="25">
        <v>1</v>
      </c>
      <c r="P2008" s="49">
        <f t="shared" si="280"/>
        <v>3.291422552827332E-5</v>
      </c>
      <c r="Q2008" s="25"/>
      <c r="R2008" s="49" t="str">
        <f t="shared" si="281"/>
        <v xml:space="preserve"> </v>
      </c>
      <c r="S2008" s="28"/>
      <c r="T2008" s="49" t="str">
        <f t="shared" si="282"/>
        <v xml:space="preserve"> </v>
      </c>
      <c r="U2008" s="30"/>
      <c r="V2008" s="49" t="str">
        <f t="shared" si="283"/>
        <v xml:space="preserve"> </v>
      </c>
      <c r="W2008" s="25"/>
      <c r="X2008" s="49" t="str">
        <f t="shared" si="284"/>
        <v xml:space="preserve"> </v>
      </c>
      <c r="Y2008" s="25"/>
      <c r="Z2008" s="53" t="str">
        <f t="shared" si="285"/>
        <v xml:space="preserve"> </v>
      </c>
      <c r="AA2008" s="26">
        <f t="shared" si="286"/>
        <v>1</v>
      </c>
      <c r="AB2008" s="43">
        <f t="shared" si="287"/>
        <v>8.2762958610244394E-6</v>
      </c>
    </row>
    <row r="2009" spans="1:28">
      <c r="A2009" t="s">
        <v>1403</v>
      </c>
      <c r="B2009" s="5" t="s">
        <v>4602</v>
      </c>
      <c r="C2009" t="s">
        <v>2866</v>
      </c>
      <c r="D2009" s="4" t="s">
        <v>1381</v>
      </c>
      <c r="E2009" s="2"/>
      <c r="F2009" t="s">
        <v>6243</v>
      </c>
      <c r="G2009" s="4"/>
      <c r="H2009" s="3" t="s">
        <v>1393</v>
      </c>
      <c r="I2009" s="3" t="s">
        <v>1393</v>
      </c>
      <c r="J2009" s="4"/>
      <c r="K2009" s="4"/>
      <c r="L2009" s="38" t="s">
        <v>1483</v>
      </c>
      <c r="M2009" s="25"/>
      <c r="N2009" s="49" t="str">
        <f t="shared" si="279"/>
        <v xml:space="preserve"> </v>
      </c>
      <c r="O2009" s="25"/>
      <c r="P2009" s="49" t="str">
        <f t="shared" si="280"/>
        <v xml:space="preserve"> </v>
      </c>
      <c r="Q2009" s="25"/>
      <c r="R2009" s="49" t="str">
        <f t="shared" si="281"/>
        <v xml:space="preserve"> </v>
      </c>
      <c r="S2009" s="25"/>
      <c r="T2009" s="49" t="str">
        <f t="shared" si="282"/>
        <v xml:space="preserve"> </v>
      </c>
      <c r="U2009" s="30"/>
      <c r="V2009" s="49" t="str">
        <f t="shared" si="283"/>
        <v xml:space="preserve"> </v>
      </c>
      <c r="W2009" s="25"/>
      <c r="X2009" s="49" t="str">
        <f t="shared" si="284"/>
        <v xml:space="preserve"> </v>
      </c>
      <c r="Y2009" s="25">
        <v>1</v>
      </c>
      <c r="Z2009" s="53">
        <f t="shared" si="285"/>
        <v>2.2366360993066427E-4</v>
      </c>
      <c r="AA2009" s="26">
        <f t="shared" si="286"/>
        <v>1</v>
      </c>
      <c r="AB2009" s="43">
        <f t="shared" si="287"/>
        <v>8.2762958610244394E-6</v>
      </c>
    </row>
    <row r="2010" spans="1:28">
      <c r="A2010" s="5" t="s">
        <v>4514</v>
      </c>
      <c r="B2010" s="5" t="s">
        <v>5434</v>
      </c>
      <c r="C2010" t="s">
        <v>2878</v>
      </c>
      <c r="D2010" s="4" t="s">
        <v>1381</v>
      </c>
      <c r="E2010" s="2"/>
      <c r="F2010" s="5"/>
      <c r="G2010" s="4"/>
      <c r="H2010" s="3" t="s">
        <v>1393</v>
      </c>
      <c r="I2010" s="3" t="s">
        <v>581</v>
      </c>
      <c r="J2010" s="4"/>
      <c r="K2010" s="4"/>
      <c r="L2010" s="38" t="s">
        <v>1481</v>
      </c>
      <c r="M2010" s="25"/>
      <c r="N2010" s="49" t="str">
        <f t="shared" si="279"/>
        <v xml:space="preserve"> </v>
      </c>
      <c r="O2010" s="25">
        <v>1</v>
      </c>
      <c r="P2010" s="49">
        <f t="shared" si="280"/>
        <v>3.291422552827332E-5</v>
      </c>
      <c r="Q2010" s="25"/>
      <c r="R2010" s="49" t="str">
        <f t="shared" si="281"/>
        <v xml:space="preserve"> </v>
      </c>
      <c r="S2010" s="25"/>
      <c r="T2010" s="49" t="str">
        <f t="shared" si="282"/>
        <v xml:space="preserve"> </v>
      </c>
      <c r="U2010" s="30"/>
      <c r="V2010" s="49" t="str">
        <f t="shared" si="283"/>
        <v xml:space="preserve"> </v>
      </c>
      <c r="W2010" s="25"/>
      <c r="X2010" s="49" t="str">
        <f t="shared" si="284"/>
        <v xml:space="preserve"> </v>
      </c>
      <c r="Y2010" s="25"/>
      <c r="Z2010" s="53" t="str">
        <f t="shared" si="285"/>
        <v xml:space="preserve"> </v>
      </c>
      <c r="AA2010" s="26">
        <f t="shared" si="286"/>
        <v>1</v>
      </c>
      <c r="AB2010" s="43">
        <f t="shared" si="287"/>
        <v>8.2762958610244394E-6</v>
      </c>
    </row>
    <row r="2011" spans="1:28">
      <c r="A2011" t="s">
        <v>1904</v>
      </c>
      <c r="B2011" s="5" t="s">
        <v>4358</v>
      </c>
      <c r="C2011" t="s">
        <v>998</v>
      </c>
      <c r="D2011" s="4" t="s">
        <v>1381</v>
      </c>
      <c r="E2011" s="4" t="s">
        <v>4</v>
      </c>
      <c r="F2011" t="s">
        <v>4452</v>
      </c>
      <c r="G2011" s="4"/>
      <c r="H2011" s="3" t="s">
        <v>1393</v>
      </c>
      <c r="I2011" s="3" t="s">
        <v>581</v>
      </c>
      <c r="J2011" s="4"/>
      <c r="K2011" s="4"/>
      <c r="L2011" s="38" t="s">
        <v>1378</v>
      </c>
      <c r="M2011" s="25"/>
      <c r="N2011" s="49" t="str">
        <f t="shared" si="279"/>
        <v xml:space="preserve"> </v>
      </c>
      <c r="O2011" s="25"/>
      <c r="P2011" s="49" t="str">
        <f t="shared" si="280"/>
        <v xml:space="preserve"> </v>
      </c>
      <c r="Q2011" s="25"/>
      <c r="R2011" s="49" t="str">
        <f t="shared" si="281"/>
        <v xml:space="preserve"> </v>
      </c>
      <c r="S2011" s="25">
        <v>1</v>
      </c>
      <c r="T2011" s="49">
        <f t="shared" si="282"/>
        <v>3.5237323372916594E-5</v>
      </c>
      <c r="U2011" s="30"/>
      <c r="V2011" s="49" t="str">
        <f t="shared" si="283"/>
        <v xml:space="preserve"> </v>
      </c>
      <c r="W2011" s="25"/>
      <c r="X2011" s="49" t="str">
        <f t="shared" si="284"/>
        <v xml:space="preserve"> </v>
      </c>
      <c r="Y2011" s="25"/>
      <c r="Z2011" s="53" t="str">
        <f t="shared" si="285"/>
        <v xml:space="preserve"> </v>
      </c>
      <c r="AA2011" s="26">
        <f t="shared" si="286"/>
        <v>1</v>
      </c>
      <c r="AB2011" s="43">
        <f t="shared" si="287"/>
        <v>8.2762958610244394E-6</v>
      </c>
    </row>
    <row r="2012" spans="1:28">
      <c r="A2012" t="s">
        <v>2916</v>
      </c>
      <c r="B2012" t="s">
        <v>2828</v>
      </c>
      <c r="C2012" t="s">
        <v>910</v>
      </c>
      <c r="D2012" s="4" t="s">
        <v>1381</v>
      </c>
      <c r="E2012" s="2"/>
      <c r="F2012" t="s">
        <v>1486</v>
      </c>
      <c r="G2012" s="4"/>
      <c r="H2012" s="3" t="s">
        <v>1393</v>
      </c>
      <c r="I2012" s="3" t="s">
        <v>1393</v>
      </c>
      <c r="J2012" s="4">
        <v>124</v>
      </c>
      <c r="K2012" s="4">
        <v>251</v>
      </c>
      <c r="L2012" s="38" t="s">
        <v>1483</v>
      </c>
      <c r="M2012" s="25"/>
      <c r="N2012" s="49" t="str">
        <f t="shared" si="279"/>
        <v xml:space="preserve"> </v>
      </c>
      <c r="O2012" s="25">
        <v>1</v>
      </c>
      <c r="P2012" s="49">
        <f t="shared" si="280"/>
        <v>3.291422552827332E-5</v>
      </c>
      <c r="Q2012" s="25"/>
      <c r="R2012" s="49" t="str">
        <f t="shared" si="281"/>
        <v xml:space="preserve"> </v>
      </c>
      <c r="S2012" s="28"/>
      <c r="T2012" s="49" t="str">
        <f t="shared" si="282"/>
        <v xml:space="preserve"> </v>
      </c>
      <c r="U2012" s="30"/>
      <c r="V2012" s="49" t="str">
        <f t="shared" si="283"/>
        <v xml:space="preserve"> </v>
      </c>
      <c r="W2012" s="25"/>
      <c r="X2012" s="49" t="str">
        <f t="shared" si="284"/>
        <v xml:space="preserve"> </v>
      </c>
      <c r="Y2012" s="25"/>
      <c r="Z2012" s="53" t="str">
        <f t="shared" si="285"/>
        <v xml:space="preserve"> </v>
      </c>
      <c r="AA2012" s="26">
        <f t="shared" si="286"/>
        <v>1</v>
      </c>
      <c r="AB2012" s="43">
        <f t="shared" si="287"/>
        <v>8.2762958610244394E-6</v>
      </c>
    </row>
    <row r="2013" spans="1:28">
      <c r="A2013" t="s">
        <v>5858</v>
      </c>
      <c r="B2013" t="s">
        <v>5859</v>
      </c>
      <c r="C2013" t="s">
        <v>2877</v>
      </c>
      <c r="D2013" s="4" t="s">
        <v>1381</v>
      </c>
      <c r="E2013" s="2"/>
      <c r="F2013" t="s">
        <v>5860</v>
      </c>
      <c r="G2013" s="4"/>
      <c r="H2013" s="3" t="s">
        <v>1393</v>
      </c>
      <c r="I2013" s="3" t="s">
        <v>1393</v>
      </c>
      <c r="J2013" s="4"/>
      <c r="K2013" s="4"/>
      <c r="L2013" s="38" t="s">
        <v>1483</v>
      </c>
      <c r="M2013" s="25"/>
      <c r="N2013" s="49" t="str">
        <f t="shared" si="279"/>
        <v xml:space="preserve"> </v>
      </c>
      <c r="O2013" s="25">
        <v>1</v>
      </c>
      <c r="P2013" s="49">
        <f t="shared" si="280"/>
        <v>3.291422552827332E-5</v>
      </c>
      <c r="Q2013" s="25"/>
      <c r="R2013" s="49" t="str">
        <f t="shared" si="281"/>
        <v xml:space="preserve"> </v>
      </c>
      <c r="S2013" s="28"/>
      <c r="T2013" s="49" t="str">
        <f t="shared" si="282"/>
        <v xml:space="preserve"> </v>
      </c>
      <c r="U2013" s="30"/>
      <c r="V2013" s="49" t="str">
        <f t="shared" si="283"/>
        <v xml:space="preserve"> </v>
      </c>
      <c r="W2013" s="25"/>
      <c r="X2013" s="49" t="str">
        <f t="shared" si="284"/>
        <v xml:space="preserve"> </v>
      </c>
      <c r="Y2013" s="25"/>
      <c r="Z2013" s="53" t="str">
        <f t="shared" si="285"/>
        <v xml:space="preserve"> </v>
      </c>
      <c r="AA2013" s="26">
        <f t="shared" si="286"/>
        <v>1</v>
      </c>
      <c r="AB2013" s="43">
        <f t="shared" si="287"/>
        <v>8.2762958610244394E-6</v>
      </c>
    </row>
    <row r="2014" spans="1:28">
      <c r="A2014" t="s">
        <v>2549</v>
      </c>
      <c r="B2014" t="s">
        <v>5973</v>
      </c>
      <c r="C2014" t="s">
        <v>2550</v>
      </c>
      <c r="D2014" s="4" t="s">
        <v>1381</v>
      </c>
      <c r="E2014" s="2"/>
      <c r="F2014" t="s">
        <v>5974</v>
      </c>
      <c r="G2014" s="4"/>
      <c r="H2014" s="3" t="s">
        <v>1393</v>
      </c>
      <c r="I2014" s="3" t="s">
        <v>581</v>
      </c>
      <c r="J2014" s="4"/>
      <c r="K2014" s="4"/>
      <c r="L2014" s="38" t="s">
        <v>1378</v>
      </c>
      <c r="M2014" s="25"/>
      <c r="N2014" s="49" t="str">
        <f t="shared" si="279"/>
        <v xml:space="preserve"> </v>
      </c>
      <c r="O2014" s="25"/>
      <c r="P2014" s="49" t="str">
        <f t="shared" si="280"/>
        <v xml:space="preserve"> </v>
      </c>
      <c r="Q2014" s="25">
        <v>1</v>
      </c>
      <c r="R2014" s="49">
        <f t="shared" si="281"/>
        <v>1.6863406408094435E-4</v>
      </c>
      <c r="S2014" s="25"/>
      <c r="T2014" s="49" t="str">
        <f t="shared" si="282"/>
        <v xml:space="preserve"> </v>
      </c>
      <c r="U2014" s="30"/>
      <c r="V2014" s="49" t="str">
        <f t="shared" si="283"/>
        <v xml:space="preserve"> </v>
      </c>
      <c r="W2014" s="25"/>
      <c r="X2014" s="49" t="str">
        <f t="shared" si="284"/>
        <v xml:space="preserve"> </v>
      </c>
      <c r="Y2014" s="25"/>
      <c r="Z2014" s="53" t="str">
        <f t="shared" si="285"/>
        <v xml:space="preserve"> </v>
      </c>
      <c r="AA2014" s="26">
        <f t="shared" si="286"/>
        <v>1</v>
      </c>
      <c r="AB2014" s="43">
        <f t="shared" si="287"/>
        <v>8.2762958610244394E-6</v>
      </c>
    </row>
    <row r="2015" spans="1:28">
      <c r="A2015" t="s">
        <v>108</v>
      </c>
      <c r="B2015" s="5" t="s">
        <v>4393</v>
      </c>
      <c r="C2015" t="s">
        <v>383</v>
      </c>
      <c r="D2015" s="4" t="s">
        <v>1381</v>
      </c>
      <c r="E2015" s="2"/>
      <c r="F2015" s="5"/>
      <c r="G2015" s="4"/>
      <c r="H2015" s="3" t="s">
        <v>581</v>
      </c>
      <c r="I2015" s="3" t="s">
        <v>581</v>
      </c>
      <c r="J2015" s="4"/>
      <c r="K2015" s="4"/>
      <c r="L2015" s="38" t="s">
        <v>1378</v>
      </c>
      <c r="M2015" s="25"/>
      <c r="N2015" s="49" t="str">
        <f t="shared" si="279"/>
        <v xml:space="preserve"> </v>
      </c>
      <c r="O2015" s="25"/>
      <c r="P2015" s="49" t="str">
        <f t="shared" si="280"/>
        <v xml:space="preserve"> </v>
      </c>
      <c r="Q2015" s="25"/>
      <c r="R2015" s="49" t="str">
        <f t="shared" si="281"/>
        <v xml:space="preserve"> </v>
      </c>
      <c r="S2015" s="25">
        <v>1</v>
      </c>
      <c r="T2015" s="49">
        <f t="shared" si="282"/>
        <v>3.5237323372916594E-5</v>
      </c>
      <c r="U2015" s="30"/>
      <c r="V2015" s="49" t="str">
        <f t="shared" si="283"/>
        <v xml:space="preserve"> </v>
      </c>
      <c r="W2015" s="25"/>
      <c r="X2015" s="49" t="str">
        <f t="shared" si="284"/>
        <v xml:space="preserve"> </v>
      </c>
      <c r="Y2015" s="25"/>
      <c r="Z2015" s="53" t="str">
        <f t="shared" si="285"/>
        <v xml:space="preserve"> </v>
      </c>
      <c r="AA2015" s="26">
        <f t="shared" si="286"/>
        <v>1</v>
      </c>
      <c r="AB2015" s="43">
        <f t="shared" si="287"/>
        <v>8.2762958610244394E-6</v>
      </c>
    </row>
    <row r="2016" spans="1:28">
      <c r="A2016" t="s">
        <v>3669</v>
      </c>
      <c r="B2016" t="s">
        <v>3670</v>
      </c>
      <c r="C2016" t="s">
        <v>3528</v>
      </c>
      <c r="D2016" s="4" t="s">
        <v>1382</v>
      </c>
      <c r="E2016" s="2"/>
      <c r="F2016" t="s">
        <v>3708</v>
      </c>
      <c r="G2016" s="4"/>
      <c r="H2016" s="3" t="s">
        <v>1393</v>
      </c>
      <c r="I2016" s="3" t="s">
        <v>1393</v>
      </c>
      <c r="J2016" s="4">
        <v>424</v>
      </c>
      <c r="K2016" s="4">
        <v>320</v>
      </c>
      <c r="L2016" s="38" t="s">
        <v>1756</v>
      </c>
      <c r="M2016" s="25">
        <v>1</v>
      </c>
      <c r="N2016" s="49">
        <f t="shared" si="279"/>
        <v>4.4216483905199858E-5</v>
      </c>
      <c r="O2016" s="25"/>
      <c r="P2016" s="49" t="str">
        <f t="shared" si="280"/>
        <v xml:space="preserve"> </v>
      </c>
      <c r="Q2016" s="25"/>
      <c r="R2016" s="49" t="str">
        <f t="shared" si="281"/>
        <v xml:space="preserve"> </v>
      </c>
      <c r="S2016" s="28"/>
      <c r="T2016" s="49" t="str">
        <f t="shared" si="282"/>
        <v xml:space="preserve"> </v>
      </c>
      <c r="U2016" s="30"/>
      <c r="V2016" s="49" t="str">
        <f t="shared" si="283"/>
        <v xml:space="preserve"> </v>
      </c>
      <c r="W2016" s="25"/>
      <c r="X2016" s="49" t="str">
        <f t="shared" si="284"/>
        <v xml:space="preserve"> </v>
      </c>
      <c r="Y2016" s="25"/>
      <c r="Z2016" s="53" t="str">
        <f t="shared" si="285"/>
        <v xml:space="preserve"> </v>
      </c>
      <c r="AA2016" s="26">
        <f t="shared" si="286"/>
        <v>1</v>
      </c>
      <c r="AB2016" s="43">
        <f t="shared" si="287"/>
        <v>8.2762958610244394E-6</v>
      </c>
    </row>
    <row r="2017" spans="1:28">
      <c r="A2017" t="s">
        <v>111</v>
      </c>
      <c r="B2017" t="s">
        <v>6050</v>
      </c>
      <c r="C2017" t="s">
        <v>2891</v>
      </c>
      <c r="D2017" s="4" t="s">
        <v>1381</v>
      </c>
      <c r="E2017" s="2"/>
      <c r="F2017" s="17" t="s">
        <v>5338</v>
      </c>
      <c r="G2017" s="4"/>
      <c r="H2017" s="3" t="s">
        <v>1393</v>
      </c>
      <c r="I2017" s="3" t="s">
        <v>581</v>
      </c>
      <c r="J2017" s="4"/>
      <c r="K2017" s="4"/>
      <c r="L2017" s="38" t="s">
        <v>1378</v>
      </c>
      <c r="M2017" s="25"/>
      <c r="N2017" s="49" t="str">
        <f t="shared" si="279"/>
        <v xml:space="preserve"> </v>
      </c>
      <c r="O2017" s="25"/>
      <c r="P2017" s="49" t="str">
        <f t="shared" si="280"/>
        <v xml:space="preserve"> </v>
      </c>
      <c r="Q2017" s="25"/>
      <c r="R2017" s="49" t="str">
        <f t="shared" si="281"/>
        <v xml:space="preserve"> </v>
      </c>
      <c r="S2017" s="25"/>
      <c r="T2017" s="49" t="str">
        <f t="shared" si="282"/>
        <v xml:space="preserve"> </v>
      </c>
      <c r="U2017" s="30">
        <v>1</v>
      </c>
      <c r="V2017" s="49">
        <f t="shared" si="283"/>
        <v>6.7444526876643958E-5</v>
      </c>
      <c r="W2017" s="25"/>
      <c r="X2017" s="49" t="str">
        <f t="shared" si="284"/>
        <v xml:space="preserve"> </v>
      </c>
      <c r="Y2017" s="25"/>
      <c r="Z2017" s="53" t="str">
        <f t="shared" si="285"/>
        <v xml:space="preserve"> </v>
      </c>
      <c r="AA2017" s="26">
        <f t="shared" si="286"/>
        <v>1</v>
      </c>
      <c r="AB2017" s="43">
        <f t="shared" si="287"/>
        <v>8.2762958610244394E-6</v>
      </c>
    </row>
    <row r="2018" spans="1:28">
      <c r="A2018" t="s">
        <v>3631</v>
      </c>
      <c r="B2018" s="5" t="s">
        <v>2765</v>
      </c>
      <c r="C2018" t="s">
        <v>557</v>
      </c>
      <c r="D2018" s="4" t="s">
        <v>1381</v>
      </c>
      <c r="E2018" s="2"/>
      <c r="F2018" t="s">
        <v>4285</v>
      </c>
      <c r="G2018" s="4"/>
      <c r="H2018" s="3" t="s">
        <v>1393</v>
      </c>
      <c r="I2018" s="3" t="s">
        <v>1393</v>
      </c>
      <c r="J2018" s="4"/>
      <c r="K2018" s="4"/>
      <c r="L2018" s="38" t="s">
        <v>1483</v>
      </c>
      <c r="M2018" s="25"/>
      <c r="N2018" s="49" t="str">
        <f t="shared" si="279"/>
        <v xml:space="preserve"> </v>
      </c>
      <c r="O2018" s="25"/>
      <c r="P2018" s="49" t="str">
        <f t="shared" si="280"/>
        <v xml:space="preserve"> </v>
      </c>
      <c r="Q2018" s="25"/>
      <c r="R2018" s="49" t="str">
        <f t="shared" si="281"/>
        <v xml:space="preserve"> </v>
      </c>
      <c r="S2018" s="28"/>
      <c r="T2018" s="49" t="str">
        <f t="shared" si="282"/>
        <v xml:space="preserve"> </v>
      </c>
      <c r="U2018" s="30"/>
      <c r="V2018" s="49" t="str">
        <f t="shared" si="283"/>
        <v xml:space="preserve"> </v>
      </c>
      <c r="W2018" s="25">
        <v>1</v>
      </c>
      <c r="X2018" s="49">
        <f t="shared" si="284"/>
        <v>7.0313598649978903E-5</v>
      </c>
      <c r="Y2018" s="25"/>
      <c r="Z2018" s="53" t="str">
        <f t="shared" si="285"/>
        <v xml:space="preserve"> </v>
      </c>
      <c r="AA2018" s="26">
        <f t="shared" si="286"/>
        <v>1</v>
      </c>
      <c r="AB2018" s="43">
        <f t="shared" si="287"/>
        <v>8.2762958610244394E-6</v>
      </c>
    </row>
    <row r="2019" spans="1:28">
      <c r="A2019" t="s">
        <v>113</v>
      </c>
      <c r="B2019" t="s">
        <v>2584</v>
      </c>
      <c r="C2019" t="s">
        <v>2691</v>
      </c>
      <c r="D2019" s="4" t="s">
        <v>1381</v>
      </c>
      <c r="E2019" s="2"/>
      <c r="G2019" s="4"/>
      <c r="H2019" s="3" t="s">
        <v>1393</v>
      </c>
      <c r="I2019" s="3" t="s">
        <v>581</v>
      </c>
      <c r="J2019" s="4"/>
      <c r="K2019" s="4"/>
      <c r="L2019" s="38" t="s">
        <v>1481</v>
      </c>
      <c r="M2019" s="25"/>
      <c r="N2019" s="49" t="str">
        <f t="shared" si="279"/>
        <v xml:space="preserve"> </v>
      </c>
      <c r="O2019" s="25"/>
      <c r="P2019" s="49" t="str">
        <f t="shared" si="280"/>
        <v xml:space="preserve"> </v>
      </c>
      <c r="Q2019" s="25"/>
      <c r="R2019" s="49" t="str">
        <f t="shared" si="281"/>
        <v xml:space="preserve"> </v>
      </c>
      <c r="S2019" s="25">
        <v>1</v>
      </c>
      <c r="T2019" s="49">
        <f t="shared" si="282"/>
        <v>3.5237323372916594E-5</v>
      </c>
      <c r="U2019" s="30"/>
      <c r="V2019" s="49" t="str">
        <f t="shared" si="283"/>
        <v xml:space="preserve"> </v>
      </c>
      <c r="W2019" s="25"/>
      <c r="X2019" s="49" t="str">
        <f t="shared" si="284"/>
        <v xml:space="preserve"> </v>
      </c>
      <c r="Y2019" s="25"/>
      <c r="Z2019" s="53" t="str">
        <f t="shared" si="285"/>
        <v xml:space="preserve"> </v>
      </c>
      <c r="AA2019" s="26">
        <f t="shared" si="286"/>
        <v>1</v>
      </c>
      <c r="AB2019" s="43">
        <f t="shared" si="287"/>
        <v>8.2762958610244394E-6</v>
      </c>
    </row>
    <row r="2020" spans="1:28">
      <c r="A2020" t="s">
        <v>113</v>
      </c>
      <c r="B2020" t="s">
        <v>2284</v>
      </c>
      <c r="C2020" t="s">
        <v>2691</v>
      </c>
      <c r="D2020" s="4" t="s">
        <v>1381</v>
      </c>
      <c r="E2020" s="2" t="s">
        <v>2064</v>
      </c>
      <c r="F2020" t="s">
        <v>5504</v>
      </c>
      <c r="G2020" s="4"/>
      <c r="H2020" s="3" t="s">
        <v>1393</v>
      </c>
      <c r="I2020" s="3" t="s">
        <v>581</v>
      </c>
      <c r="J2020" s="4"/>
      <c r="K2020" s="4"/>
      <c r="L2020" s="38" t="s">
        <v>1481</v>
      </c>
      <c r="M2020" s="25">
        <v>1</v>
      </c>
      <c r="N2020" s="49">
        <f t="shared" si="279"/>
        <v>4.4216483905199858E-5</v>
      </c>
      <c r="O2020" s="25"/>
      <c r="P2020" s="49" t="str">
        <f t="shared" si="280"/>
        <v xml:space="preserve"> </v>
      </c>
      <c r="Q2020" s="25"/>
      <c r="R2020" s="49" t="str">
        <f t="shared" si="281"/>
        <v xml:space="preserve"> </v>
      </c>
      <c r="S2020" s="25"/>
      <c r="T2020" s="49" t="str">
        <f t="shared" si="282"/>
        <v xml:space="preserve"> </v>
      </c>
      <c r="U2020" s="30"/>
      <c r="V2020" s="49" t="str">
        <f t="shared" si="283"/>
        <v xml:space="preserve"> </v>
      </c>
      <c r="W2020" s="25"/>
      <c r="X2020" s="49" t="str">
        <f t="shared" si="284"/>
        <v xml:space="preserve"> </v>
      </c>
      <c r="Y2020" s="25"/>
      <c r="Z2020" s="53" t="str">
        <f t="shared" si="285"/>
        <v xml:space="preserve"> </v>
      </c>
      <c r="AA2020" s="26">
        <f t="shared" si="286"/>
        <v>1</v>
      </c>
      <c r="AB2020" s="43">
        <f t="shared" si="287"/>
        <v>8.2762958610244394E-6</v>
      </c>
    </row>
    <row r="2021" spans="1:28">
      <c r="A2021" t="s">
        <v>113</v>
      </c>
      <c r="B2021" t="s">
        <v>5484</v>
      </c>
      <c r="C2021" t="s">
        <v>2691</v>
      </c>
      <c r="D2021" s="4" t="s">
        <v>1381</v>
      </c>
      <c r="E2021" s="2"/>
      <c r="G2021" s="4"/>
      <c r="H2021" s="3" t="s">
        <v>1393</v>
      </c>
      <c r="I2021" s="3" t="s">
        <v>581</v>
      </c>
      <c r="J2021" s="4"/>
      <c r="K2021" s="4">
        <v>258</v>
      </c>
      <c r="L2021" s="38" t="s">
        <v>1481</v>
      </c>
      <c r="M2021" s="25">
        <v>1</v>
      </c>
      <c r="N2021" s="49">
        <f t="shared" si="279"/>
        <v>4.4216483905199858E-5</v>
      </c>
      <c r="O2021" s="25"/>
      <c r="P2021" s="49" t="str">
        <f t="shared" si="280"/>
        <v xml:space="preserve"> </v>
      </c>
      <c r="Q2021" s="25"/>
      <c r="R2021" s="49" t="str">
        <f t="shared" si="281"/>
        <v xml:space="preserve"> </v>
      </c>
      <c r="S2021" s="25"/>
      <c r="T2021" s="49" t="str">
        <f t="shared" si="282"/>
        <v xml:space="preserve"> </v>
      </c>
      <c r="U2021" s="30"/>
      <c r="V2021" s="49" t="str">
        <f t="shared" si="283"/>
        <v xml:space="preserve"> </v>
      </c>
      <c r="W2021" s="25"/>
      <c r="X2021" s="49" t="str">
        <f t="shared" si="284"/>
        <v xml:space="preserve"> </v>
      </c>
      <c r="Y2021" s="25"/>
      <c r="Z2021" s="53" t="str">
        <f t="shared" si="285"/>
        <v xml:space="preserve"> </v>
      </c>
      <c r="AA2021" s="26">
        <f t="shared" si="286"/>
        <v>1</v>
      </c>
      <c r="AB2021" s="43">
        <f t="shared" si="287"/>
        <v>8.2762958610244394E-6</v>
      </c>
    </row>
    <row r="2022" spans="1:28">
      <c r="A2022" t="s">
        <v>667</v>
      </c>
      <c r="B2022" t="s">
        <v>115</v>
      </c>
      <c r="C2022" t="s">
        <v>998</v>
      </c>
      <c r="D2022" s="4" t="s">
        <v>1381</v>
      </c>
      <c r="E2022" s="2"/>
      <c r="F2022" t="s">
        <v>1348</v>
      </c>
      <c r="G2022" s="4"/>
      <c r="H2022" s="3" t="s">
        <v>1393</v>
      </c>
      <c r="I2022" s="3" t="s">
        <v>1393</v>
      </c>
      <c r="J2022" s="4">
        <v>22</v>
      </c>
      <c r="K2022" s="4">
        <v>195</v>
      </c>
      <c r="L2022" s="38" t="s">
        <v>1378</v>
      </c>
      <c r="M2022" s="25">
        <v>1</v>
      </c>
      <c r="N2022" s="49">
        <f t="shared" si="279"/>
        <v>4.4216483905199858E-5</v>
      </c>
      <c r="O2022" s="25"/>
      <c r="P2022" s="49" t="str">
        <f t="shared" si="280"/>
        <v xml:space="preserve"> </v>
      </c>
      <c r="Q2022" s="25"/>
      <c r="R2022" s="49" t="str">
        <f t="shared" si="281"/>
        <v xml:space="preserve"> </v>
      </c>
      <c r="S2022" s="28"/>
      <c r="T2022" s="49" t="str">
        <f t="shared" si="282"/>
        <v xml:space="preserve"> </v>
      </c>
      <c r="U2022" s="30"/>
      <c r="V2022" s="49" t="str">
        <f t="shared" si="283"/>
        <v xml:space="preserve"> </v>
      </c>
      <c r="W2022" s="25"/>
      <c r="X2022" s="49" t="str">
        <f t="shared" si="284"/>
        <v xml:space="preserve"> </v>
      </c>
      <c r="Y2022" s="25"/>
      <c r="Z2022" s="53" t="str">
        <f t="shared" si="285"/>
        <v xml:space="preserve"> </v>
      </c>
      <c r="AA2022" s="26">
        <f t="shared" si="286"/>
        <v>1</v>
      </c>
      <c r="AB2022" s="43">
        <f t="shared" si="287"/>
        <v>8.2762958610244394E-6</v>
      </c>
    </row>
    <row r="2023" spans="1:28">
      <c r="A2023" t="s">
        <v>5275</v>
      </c>
      <c r="B2023" t="s">
        <v>199</v>
      </c>
      <c r="C2023" t="s">
        <v>2906</v>
      </c>
      <c r="D2023" s="4" t="s">
        <v>1484</v>
      </c>
      <c r="E2023" s="2"/>
      <c r="F2023" t="s">
        <v>5303</v>
      </c>
      <c r="G2023" s="4"/>
      <c r="H2023" s="3" t="s">
        <v>1393</v>
      </c>
      <c r="I2023" s="3" t="s">
        <v>581</v>
      </c>
      <c r="J2023" s="4"/>
      <c r="K2023" s="4"/>
      <c r="L2023" s="38" t="s">
        <v>1483</v>
      </c>
      <c r="M2023" s="25"/>
      <c r="N2023" s="49" t="str">
        <f t="shared" si="279"/>
        <v xml:space="preserve"> </v>
      </c>
      <c r="O2023" s="25"/>
      <c r="P2023" s="49" t="str">
        <f t="shared" si="280"/>
        <v xml:space="preserve"> </v>
      </c>
      <c r="Q2023" s="25"/>
      <c r="R2023" s="49" t="str">
        <f t="shared" si="281"/>
        <v xml:space="preserve"> </v>
      </c>
      <c r="S2023" s="25"/>
      <c r="T2023" s="49" t="str">
        <f t="shared" si="282"/>
        <v xml:space="preserve"> </v>
      </c>
      <c r="U2023" s="30"/>
      <c r="V2023" s="49" t="str">
        <f t="shared" si="283"/>
        <v xml:space="preserve"> </v>
      </c>
      <c r="W2023" s="25">
        <v>1</v>
      </c>
      <c r="X2023" s="49">
        <f t="shared" si="284"/>
        <v>7.0313598649978903E-5</v>
      </c>
      <c r="Y2023" s="25"/>
      <c r="Z2023" s="53" t="str">
        <f t="shared" si="285"/>
        <v xml:space="preserve"> </v>
      </c>
      <c r="AA2023" s="26">
        <f t="shared" si="286"/>
        <v>1</v>
      </c>
      <c r="AB2023" s="43">
        <f t="shared" si="287"/>
        <v>8.2762958610244394E-6</v>
      </c>
    </row>
    <row r="2024" spans="1:28">
      <c r="A2024" t="s">
        <v>5649</v>
      </c>
      <c r="B2024" s="5" t="s">
        <v>4114</v>
      </c>
      <c r="C2024" t="s">
        <v>575</v>
      </c>
      <c r="D2024" s="4" t="s">
        <v>1382</v>
      </c>
      <c r="E2024" s="4" t="s">
        <v>2064</v>
      </c>
      <c r="G2024" s="4"/>
      <c r="H2024" s="3" t="s">
        <v>1393</v>
      </c>
      <c r="I2024" s="3" t="s">
        <v>581</v>
      </c>
      <c r="J2024" s="4"/>
      <c r="K2024" s="4"/>
      <c r="L2024" s="38" t="s">
        <v>1483</v>
      </c>
      <c r="M2024" s="25"/>
      <c r="N2024" s="49" t="str">
        <f t="shared" si="279"/>
        <v xml:space="preserve"> </v>
      </c>
      <c r="O2024" s="25"/>
      <c r="P2024" s="49" t="str">
        <f t="shared" si="280"/>
        <v xml:space="preserve"> </v>
      </c>
      <c r="Q2024" s="25"/>
      <c r="R2024" s="49" t="str">
        <f t="shared" si="281"/>
        <v xml:space="preserve"> </v>
      </c>
      <c r="S2024" s="25"/>
      <c r="T2024" s="49" t="str">
        <f t="shared" si="282"/>
        <v xml:space="preserve"> </v>
      </c>
      <c r="U2024" s="30"/>
      <c r="V2024" s="49" t="str">
        <f t="shared" si="283"/>
        <v xml:space="preserve"> </v>
      </c>
      <c r="W2024" s="25"/>
      <c r="X2024" s="49" t="str">
        <f t="shared" si="284"/>
        <v xml:space="preserve"> </v>
      </c>
      <c r="Y2024" s="25">
        <v>1</v>
      </c>
      <c r="Z2024" s="53">
        <f t="shared" si="285"/>
        <v>2.2366360993066427E-4</v>
      </c>
      <c r="AA2024" s="26">
        <f t="shared" si="286"/>
        <v>1</v>
      </c>
      <c r="AB2024" s="43">
        <f t="shared" si="287"/>
        <v>8.2762958610244394E-6</v>
      </c>
    </row>
    <row r="2025" spans="1:28">
      <c r="A2025" t="s">
        <v>3956</v>
      </c>
      <c r="B2025" t="s">
        <v>1308</v>
      </c>
      <c r="C2025" t="s">
        <v>3955</v>
      </c>
      <c r="D2025" s="4" t="s">
        <v>1154</v>
      </c>
      <c r="E2025" s="2"/>
      <c r="F2025" s="17" t="s">
        <v>5654</v>
      </c>
      <c r="G2025" s="4"/>
      <c r="H2025" s="3" t="s">
        <v>581</v>
      </c>
      <c r="I2025" s="3" t="s">
        <v>581</v>
      </c>
      <c r="J2025" s="4"/>
      <c r="K2025" s="4"/>
      <c r="L2025" s="38" t="s">
        <v>1378</v>
      </c>
      <c r="M2025" s="25">
        <v>1</v>
      </c>
      <c r="N2025" s="49">
        <f t="shared" si="279"/>
        <v>4.4216483905199858E-5</v>
      </c>
      <c r="O2025" s="25"/>
      <c r="P2025" s="49" t="str">
        <f t="shared" si="280"/>
        <v xml:space="preserve"> </v>
      </c>
      <c r="Q2025" s="25"/>
      <c r="R2025" s="49" t="str">
        <f t="shared" si="281"/>
        <v xml:space="preserve"> </v>
      </c>
      <c r="S2025" s="25"/>
      <c r="T2025" s="49" t="str">
        <f t="shared" si="282"/>
        <v xml:space="preserve"> </v>
      </c>
      <c r="U2025" s="30"/>
      <c r="V2025" s="49" t="str">
        <f t="shared" si="283"/>
        <v xml:space="preserve"> </v>
      </c>
      <c r="W2025" s="25"/>
      <c r="X2025" s="49" t="str">
        <f t="shared" si="284"/>
        <v xml:space="preserve"> </v>
      </c>
      <c r="Y2025" s="25"/>
      <c r="Z2025" s="53" t="str">
        <f t="shared" si="285"/>
        <v xml:space="preserve"> </v>
      </c>
      <c r="AA2025" s="26">
        <f t="shared" si="286"/>
        <v>1</v>
      </c>
      <c r="AB2025" s="43">
        <f t="shared" si="287"/>
        <v>8.2762958610244394E-6</v>
      </c>
    </row>
    <row r="2026" spans="1:28">
      <c r="A2026" t="s">
        <v>5959</v>
      </c>
      <c r="B2026" t="s">
        <v>1751</v>
      </c>
      <c r="C2026" t="s">
        <v>2879</v>
      </c>
      <c r="D2026" s="4" t="s">
        <v>1381</v>
      </c>
      <c r="E2026" s="2"/>
      <c r="F2026" s="8" t="s">
        <v>5960</v>
      </c>
      <c r="G2026" s="4"/>
      <c r="H2026" s="3" t="s">
        <v>1393</v>
      </c>
      <c r="I2026" s="3" t="s">
        <v>581</v>
      </c>
      <c r="J2026" s="4"/>
      <c r="K2026" s="4"/>
      <c r="L2026" s="38" t="s">
        <v>1378</v>
      </c>
      <c r="M2026" s="25"/>
      <c r="N2026" s="49" t="str">
        <f t="shared" si="279"/>
        <v xml:space="preserve"> </v>
      </c>
      <c r="O2026" s="25"/>
      <c r="P2026" s="49" t="str">
        <f t="shared" si="280"/>
        <v xml:space="preserve"> </v>
      </c>
      <c r="Q2026" s="25">
        <v>1</v>
      </c>
      <c r="R2026" s="49">
        <f t="shared" si="281"/>
        <v>1.6863406408094435E-4</v>
      </c>
      <c r="S2026" s="28"/>
      <c r="T2026" s="49" t="str">
        <f t="shared" si="282"/>
        <v xml:space="preserve"> </v>
      </c>
      <c r="U2026" s="30"/>
      <c r="V2026" s="49" t="str">
        <f t="shared" si="283"/>
        <v xml:space="preserve"> </v>
      </c>
      <c r="W2026" s="25"/>
      <c r="X2026" s="49" t="str">
        <f t="shared" si="284"/>
        <v xml:space="preserve"> </v>
      </c>
      <c r="Y2026" s="25"/>
      <c r="Z2026" s="53" t="str">
        <f t="shared" si="285"/>
        <v xml:space="preserve"> </v>
      </c>
      <c r="AA2026" s="26">
        <f t="shared" si="286"/>
        <v>1</v>
      </c>
      <c r="AB2026" s="43">
        <f t="shared" si="287"/>
        <v>8.2762958610244394E-6</v>
      </c>
    </row>
    <row r="2027" spans="1:28">
      <c r="A2027" s="5" t="s">
        <v>3276</v>
      </c>
      <c r="B2027" s="5" t="s">
        <v>5962</v>
      </c>
      <c r="C2027" t="s">
        <v>2338</v>
      </c>
      <c r="D2027" s="4" t="s">
        <v>1381</v>
      </c>
      <c r="E2027" s="4" t="s">
        <v>2064</v>
      </c>
      <c r="F2027" s="5" t="s">
        <v>5963</v>
      </c>
      <c r="G2027" s="4"/>
      <c r="H2027" s="3" t="s">
        <v>1393</v>
      </c>
      <c r="I2027" s="3" t="s">
        <v>581</v>
      </c>
      <c r="J2027" s="4"/>
      <c r="K2027" s="4"/>
      <c r="L2027" s="38" t="s">
        <v>1378</v>
      </c>
      <c r="M2027" s="25"/>
      <c r="N2027" s="49" t="str">
        <f t="shared" si="279"/>
        <v xml:space="preserve"> </v>
      </c>
      <c r="O2027" s="25"/>
      <c r="P2027" s="49" t="str">
        <f t="shared" si="280"/>
        <v xml:space="preserve"> </v>
      </c>
      <c r="Q2027" s="25">
        <v>1</v>
      </c>
      <c r="R2027" s="49">
        <f t="shared" si="281"/>
        <v>1.6863406408094435E-4</v>
      </c>
      <c r="S2027" s="25"/>
      <c r="T2027" s="49" t="str">
        <f t="shared" si="282"/>
        <v xml:space="preserve"> </v>
      </c>
      <c r="U2027" s="30"/>
      <c r="V2027" s="49" t="str">
        <f t="shared" si="283"/>
        <v xml:space="preserve"> </v>
      </c>
      <c r="W2027" s="25"/>
      <c r="X2027" s="49" t="str">
        <f t="shared" si="284"/>
        <v xml:space="preserve"> </v>
      </c>
      <c r="Y2027" s="25"/>
      <c r="Z2027" s="53" t="str">
        <f t="shared" si="285"/>
        <v xml:space="preserve"> </v>
      </c>
      <c r="AA2027" s="26">
        <f t="shared" si="286"/>
        <v>1</v>
      </c>
      <c r="AB2027" s="43">
        <f t="shared" si="287"/>
        <v>8.2762958610244394E-6</v>
      </c>
    </row>
    <row r="2028" spans="1:28">
      <c r="A2028" t="s">
        <v>3383</v>
      </c>
      <c r="B2028" t="s">
        <v>3384</v>
      </c>
      <c r="C2028" t="s">
        <v>2877</v>
      </c>
      <c r="D2028" s="4" t="s">
        <v>1381</v>
      </c>
      <c r="E2028" s="2"/>
      <c r="F2028" t="s">
        <v>3448</v>
      </c>
      <c r="G2028" s="4"/>
      <c r="H2028" s="3" t="s">
        <v>1393</v>
      </c>
      <c r="I2028" s="3" t="s">
        <v>581</v>
      </c>
      <c r="J2028" s="4"/>
      <c r="K2028" s="4"/>
      <c r="L2028" s="38" t="s">
        <v>1483</v>
      </c>
      <c r="M2028" s="25"/>
      <c r="N2028" s="49" t="str">
        <f t="shared" si="279"/>
        <v xml:space="preserve"> </v>
      </c>
      <c r="O2028" s="25"/>
      <c r="P2028" s="49" t="str">
        <f t="shared" si="280"/>
        <v xml:space="preserve"> </v>
      </c>
      <c r="Q2028" s="25"/>
      <c r="R2028" s="49" t="str">
        <f t="shared" si="281"/>
        <v xml:space="preserve"> </v>
      </c>
      <c r="S2028" s="25">
        <v>1</v>
      </c>
      <c r="T2028" s="49">
        <f t="shared" si="282"/>
        <v>3.5237323372916594E-5</v>
      </c>
      <c r="U2028" s="30"/>
      <c r="V2028" s="49" t="str">
        <f t="shared" si="283"/>
        <v xml:space="preserve"> </v>
      </c>
      <c r="W2028" s="25"/>
      <c r="X2028" s="49" t="str">
        <f t="shared" si="284"/>
        <v xml:space="preserve"> </v>
      </c>
      <c r="Y2028" s="25"/>
      <c r="Z2028" s="53" t="str">
        <f t="shared" si="285"/>
        <v xml:space="preserve"> </v>
      </c>
      <c r="AA2028" s="26">
        <f t="shared" si="286"/>
        <v>1</v>
      </c>
      <c r="AB2028" s="43">
        <f t="shared" si="287"/>
        <v>8.2762958610244394E-6</v>
      </c>
    </row>
    <row r="2029" spans="1:28">
      <c r="A2029" t="s">
        <v>51</v>
      </c>
      <c r="B2029" s="5" t="s">
        <v>6044</v>
      </c>
      <c r="C2029" t="s">
        <v>575</v>
      </c>
      <c r="D2029" s="4" t="s">
        <v>1382</v>
      </c>
      <c r="E2029" s="2"/>
      <c r="F2029" t="s">
        <v>6045</v>
      </c>
      <c r="G2029" s="4"/>
      <c r="H2029" s="3" t="s">
        <v>1393</v>
      </c>
      <c r="I2029" s="3" t="s">
        <v>1393</v>
      </c>
      <c r="J2029" s="4"/>
      <c r="K2029" s="4"/>
      <c r="L2029" s="38" t="s">
        <v>1483</v>
      </c>
      <c r="M2029" s="25"/>
      <c r="N2029" s="49" t="str">
        <f t="shared" si="279"/>
        <v xml:space="preserve"> </v>
      </c>
      <c r="O2029" s="25"/>
      <c r="P2029" s="49" t="str">
        <f t="shared" si="280"/>
        <v xml:space="preserve"> </v>
      </c>
      <c r="Q2029" s="25"/>
      <c r="R2029" s="49" t="str">
        <f t="shared" si="281"/>
        <v xml:space="preserve"> </v>
      </c>
      <c r="S2029" s="25"/>
      <c r="T2029" s="49" t="str">
        <f t="shared" si="282"/>
        <v xml:space="preserve"> </v>
      </c>
      <c r="U2029" s="30">
        <v>1</v>
      </c>
      <c r="V2029" s="49">
        <f t="shared" si="283"/>
        <v>6.7444526876643958E-5</v>
      </c>
      <c r="W2029" s="25"/>
      <c r="X2029" s="49" t="str">
        <f t="shared" si="284"/>
        <v xml:space="preserve"> </v>
      </c>
      <c r="Y2029" s="25"/>
      <c r="Z2029" s="53" t="str">
        <f t="shared" si="285"/>
        <v xml:space="preserve"> </v>
      </c>
      <c r="AA2029" s="26">
        <f t="shared" si="286"/>
        <v>1</v>
      </c>
      <c r="AB2029" s="43">
        <f t="shared" si="287"/>
        <v>8.2762958610244394E-6</v>
      </c>
    </row>
    <row r="2030" spans="1:28">
      <c r="A2030" t="s">
        <v>51</v>
      </c>
      <c r="B2030" t="s">
        <v>5155</v>
      </c>
      <c r="C2030" t="s">
        <v>575</v>
      </c>
      <c r="D2030" s="4" t="s">
        <v>1382</v>
      </c>
      <c r="E2030" s="2"/>
      <c r="F2030" t="s">
        <v>5650</v>
      </c>
      <c r="G2030" s="4"/>
      <c r="H2030" s="3" t="s">
        <v>1393</v>
      </c>
      <c r="I2030" s="3" t="s">
        <v>581</v>
      </c>
      <c r="J2030" s="4"/>
      <c r="K2030" s="4"/>
      <c r="L2030" s="38" t="s">
        <v>1483</v>
      </c>
      <c r="M2030" s="25"/>
      <c r="N2030" s="49" t="str">
        <f t="shared" si="279"/>
        <v xml:space="preserve"> </v>
      </c>
      <c r="O2030" s="25"/>
      <c r="P2030" s="49" t="str">
        <f t="shared" si="280"/>
        <v xml:space="preserve"> </v>
      </c>
      <c r="Q2030" s="25"/>
      <c r="R2030" s="49" t="str">
        <f t="shared" si="281"/>
        <v xml:space="preserve"> </v>
      </c>
      <c r="S2030" s="25"/>
      <c r="T2030" s="49" t="str">
        <f t="shared" si="282"/>
        <v xml:space="preserve"> </v>
      </c>
      <c r="U2030" s="30"/>
      <c r="V2030" s="49" t="str">
        <f t="shared" si="283"/>
        <v xml:space="preserve"> </v>
      </c>
      <c r="W2030" s="25"/>
      <c r="X2030" s="49" t="str">
        <f t="shared" si="284"/>
        <v xml:space="preserve"> </v>
      </c>
      <c r="Y2030" s="25">
        <v>1</v>
      </c>
      <c r="Z2030" s="53">
        <f t="shared" si="285"/>
        <v>2.2366360993066427E-4</v>
      </c>
      <c r="AA2030" s="26">
        <f t="shared" si="286"/>
        <v>1</v>
      </c>
      <c r="AB2030" s="43">
        <f t="shared" si="287"/>
        <v>8.2762958610244394E-6</v>
      </c>
    </row>
    <row r="2031" spans="1:28">
      <c r="A2031" s="5" t="s">
        <v>5890</v>
      </c>
      <c r="B2031" s="5" t="s">
        <v>2744</v>
      </c>
      <c r="C2031" s="5" t="s">
        <v>5759</v>
      </c>
      <c r="D2031" s="4" t="s">
        <v>1381</v>
      </c>
      <c r="E2031" s="2"/>
      <c r="G2031" s="4"/>
      <c r="H2031" s="3" t="s">
        <v>1393</v>
      </c>
      <c r="I2031" s="3" t="s">
        <v>581</v>
      </c>
      <c r="J2031" s="4"/>
      <c r="K2031" s="4"/>
      <c r="L2031" s="38" t="s">
        <v>1483</v>
      </c>
      <c r="M2031" s="25"/>
      <c r="N2031" s="49" t="str">
        <f t="shared" si="279"/>
        <v xml:space="preserve"> </v>
      </c>
      <c r="O2031" s="25">
        <v>1</v>
      </c>
      <c r="P2031" s="49">
        <f t="shared" si="280"/>
        <v>3.291422552827332E-5</v>
      </c>
      <c r="Q2031" s="25"/>
      <c r="R2031" s="49" t="str">
        <f t="shared" si="281"/>
        <v xml:space="preserve"> </v>
      </c>
      <c r="S2031" s="28"/>
      <c r="T2031" s="49" t="str">
        <f t="shared" si="282"/>
        <v xml:space="preserve"> </v>
      </c>
      <c r="U2031" s="30"/>
      <c r="V2031" s="49" t="str">
        <f t="shared" si="283"/>
        <v xml:space="preserve"> </v>
      </c>
      <c r="W2031" s="25"/>
      <c r="X2031" s="49" t="str">
        <f t="shared" si="284"/>
        <v xml:space="preserve"> </v>
      </c>
      <c r="Y2031" s="25"/>
      <c r="Z2031" s="53" t="str">
        <f t="shared" si="285"/>
        <v xml:space="preserve"> </v>
      </c>
      <c r="AA2031" s="26">
        <f t="shared" si="286"/>
        <v>1</v>
      </c>
      <c r="AB2031" s="43">
        <f t="shared" si="287"/>
        <v>8.2762958610244394E-6</v>
      </c>
    </row>
    <row r="2032" spans="1:28">
      <c r="A2032" t="s">
        <v>825</v>
      </c>
      <c r="B2032" t="s">
        <v>5864</v>
      </c>
      <c r="C2032" t="s">
        <v>917</v>
      </c>
      <c r="D2032" s="4" t="s">
        <v>1381</v>
      </c>
      <c r="E2032" s="2"/>
      <c r="F2032" t="s">
        <v>5865</v>
      </c>
      <c r="G2032" s="4"/>
      <c r="H2032" s="3" t="s">
        <v>1393</v>
      </c>
      <c r="I2032" s="3" t="s">
        <v>581</v>
      </c>
      <c r="J2032" s="4"/>
      <c r="K2032" s="4"/>
      <c r="L2032" s="38" t="s">
        <v>1483</v>
      </c>
      <c r="M2032" s="25"/>
      <c r="N2032" s="49" t="str">
        <f t="shared" si="279"/>
        <v xml:space="preserve"> </v>
      </c>
      <c r="O2032" s="25">
        <v>1</v>
      </c>
      <c r="P2032" s="49">
        <f t="shared" si="280"/>
        <v>3.291422552827332E-5</v>
      </c>
      <c r="Q2032" s="25"/>
      <c r="R2032" s="49" t="str">
        <f t="shared" si="281"/>
        <v xml:space="preserve"> </v>
      </c>
      <c r="S2032" s="28"/>
      <c r="T2032" s="49" t="str">
        <f t="shared" si="282"/>
        <v xml:space="preserve"> </v>
      </c>
      <c r="U2032" s="30"/>
      <c r="V2032" s="49" t="str">
        <f t="shared" si="283"/>
        <v xml:space="preserve"> </v>
      </c>
      <c r="W2032" s="25"/>
      <c r="X2032" s="49" t="str">
        <f t="shared" si="284"/>
        <v xml:space="preserve"> </v>
      </c>
      <c r="Y2032" s="25"/>
      <c r="Z2032" s="53" t="str">
        <f t="shared" si="285"/>
        <v xml:space="preserve"> </v>
      </c>
      <c r="AA2032" s="26">
        <f t="shared" si="286"/>
        <v>1</v>
      </c>
      <c r="AB2032" s="43">
        <f t="shared" si="287"/>
        <v>8.2762958610244394E-6</v>
      </c>
    </row>
    <row r="2033" spans="1:28">
      <c r="A2033" t="s">
        <v>825</v>
      </c>
      <c r="B2033" t="s">
        <v>5866</v>
      </c>
      <c r="C2033" t="s">
        <v>917</v>
      </c>
      <c r="D2033" s="4" t="s">
        <v>1381</v>
      </c>
      <c r="E2033" s="2"/>
      <c r="G2033" s="4"/>
      <c r="H2033" s="3" t="s">
        <v>1393</v>
      </c>
      <c r="I2033" s="3" t="s">
        <v>581</v>
      </c>
      <c r="J2033" s="4"/>
      <c r="K2033" s="4"/>
      <c r="L2033" s="38" t="s">
        <v>1483</v>
      </c>
      <c r="M2033" s="25"/>
      <c r="N2033" s="49" t="str">
        <f t="shared" si="279"/>
        <v xml:space="preserve"> </v>
      </c>
      <c r="O2033" s="25">
        <v>1</v>
      </c>
      <c r="P2033" s="49">
        <f t="shared" si="280"/>
        <v>3.291422552827332E-5</v>
      </c>
      <c r="Q2033" s="25"/>
      <c r="R2033" s="49" t="str">
        <f t="shared" si="281"/>
        <v xml:space="preserve"> </v>
      </c>
      <c r="S2033" s="28"/>
      <c r="T2033" s="49" t="str">
        <f t="shared" si="282"/>
        <v xml:space="preserve"> </v>
      </c>
      <c r="U2033" s="30"/>
      <c r="V2033" s="49" t="str">
        <f t="shared" si="283"/>
        <v xml:space="preserve"> </v>
      </c>
      <c r="W2033" s="25"/>
      <c r="X2033" s="49" t="str">
        <f t="shared" si="284"/>
        <v xml:space="preserve"> </v>
      </c>
      <c r="Y2033" s="25"/>
      <c r="Z2033" s="53" t="str">
        <f t="shared" si="285"/>
        <v xml:space="preserve"> </v>
      </c>
      <c r="AA2033" s="26">
        <f t="shared" si="286"/>
        <v>1</v>
      </c>
      <c r="AB2033" s="43">
        <f t="shared" si="287"/>
        <v>8.2762958610244394E-6</v>
      </c>
    </row>
    <row r="2034" spans="1:28">
      <c r="A2034" t="s">
        <v>825</v>
      </c>
      <c r="B2034" t="s">
        <v>4103</v>
      </c>
      <c r="C2034" t="s">
        <v>917</v>
      </c>
      <c r="D2034" s="4" t="s">
        <v>1381</v>
      </c>
      <c r="E2034" s="2"/>
      <c r="F2034" t="s">
        <v>4172</v>
      </c>
      <c r="G2034" s="4"/>
      <c r="H2034" s="3" t="s">
        <v>1393</v>
      </c>
      <c r="I2034" s="3" t="s">
        <v>1393</v>
      </c>
      <c r="J2034" s="4">
        <v>153</v>
      </c>
      <c r="K2034" s="4"/>
      <c r="L2034" s="38" t="s">
        <v>1483</v>
      </c>
      <c r="M2034" s="25"/>
      <c r="N2034" s="49" t="str">
        <f t="shared" si="279"/>
        <v xml:space="preserve"> </v>
      </c>
      <c r="O2034" s="25"/>
      <c r="P2034" s="49" t="str">
        <f t="shared" si="280"/>
        <v xml:space="preserve"> </v>
      </c>
      <c r="Q2034" s="25"/>
      <c r="R2034" s="49" t="str">
        <f t="shared" si="281"/>
        <v xml:space="preserve"> </v>
      </c>
      <c r="S2034" s="28"/>
      <c r="T2034" s="49" t="str">
        <f t="shared" si="282"/>
        <v xml:space="preserve"> </v>
      </c>
      <c r="U2034" s="30"/>
      <c r="V2034" s="49" t="str">
        <f t="shared" si="283"/>
        <v xml:space="preserve"> </v>
      </c>
      <c r="W2034" s="25">
        <v>1</v>
      </c>
      <c r="X2034" s="49">
        <f t="shared" si="284"/>
        <v>7.0313598649978903E-5</v>
      </c>
      <c r="Y2034" s="25"/>
      <c r="Z2034" s="53" t="str">
        <f t="shared" si="285"/>
        <v xml:space="preserve"> </v>
      </c>
      <c r="AA2034" s="26">
        <f t="shared" si="286"/>
        <v>1</v>
      </c>
      <c r="AB2034" s="43">
        <f t="shared" si="287"/>
        <v>8.2762958610244394E-6</v>
      </c>
    </row>
    <row r="2035" spans="1:28">
      <c r="A2035" t="s">
        <v>5925</v>
      </c>
      <c r="B2035" s="5" t="s">
        <v>1034</v>
      </c>
      <c r="C2035" t="s">
        <v>574</v>
      </c>
      <c r="D2035" s="4" t="s">
        <v>1381</v>
      </c>
      <c r="E2035" s="4"/>
      <c r="F2035" t="s">
        <v>5926</v>
      </c>
      <c r="G2035" s="4"/>
      <c r="H2035" s="3" t="s">
        <v>1393</v>
      </c>
      <c r="I2035" s="3" t="s">
        <v>581</v>
      </c>
      <c r="J2035" s="4"/>
      <c r="K2035" s="4"/>
      <c r="L2035" s="38" t="s">
        <v>1378</v>
      </c>
      <c r="M2035" s="25"/>
      <c r="N2035" s="49" t="str">
        <f t="shared" si="279"/>
        <v xml:space="preserve"> </v>
      </c>
      <c r="O2035" s="25">
        <v>1</v>
      </c>
      <c r="P2035" s="49">
        <f t="shared" si="280"/>
        <v>3.291422552827332E-5</v>
      </c>
      <c r="Q2035" s="25"/>
      <c r="R2035" s="49" t="str">
        <f t="shared" si="281"/>
        <v xml:space="preserve"> </v>
      </c>
      <c r="S2035" s="25"/>
      <c r="T2035" s="49" t="str">
        <f t="shared" si="282"/>
        <v xml:space="preserve"> </v>
      </c>
      <c r="U2035" s="30"/>
      <c r="V2035" s="49" t="str">
        <f t="shared" si="283"/>
        <v xml:space="preserve"> </v>
      </c>
      <c r="W2035" s="25"/>
      <c r="X2035" s="49" t="str">
        <f t="shared" si="284"/>
        <v xml:space="preserve"> </v>
      </c>
      <c r="Y2035" s="25"/>
      <c r="Z2035" s="53" t="str">
        <f t="shared" si="285"/>
        <v xml:space="preserve"> </v>
      </c>
      <c r="AA2035" s="26">
        <f t="shared" si="286"/>
        <v>1</v>
      </c>
      <c r="AB2035" s="43">
        <f t="shared" si="287"/>
        <v>8.2762958610244394E-6</v>
      </c>
    </row>
    <row r="2036" spans="1:28">
      <c r="A2036" s="5" t="s">
        <v>6198</v>
      </c>
      <c r="B2036" s="5" t="s">
        <v>2348</v>
      </c>
      <c r="C2036" t="s">
        <v>2879</v>
      </c>
      <c r="D2036" s="4" t="s">
        <v>1381</v>
      </c>
      <c r="E2036" s="2" t="s">
        <v>2064</v>
      </c>
      <c r="F2036" s="5" t="s">
        <v>5880</v>
      </c>
      <c r="G2036" s="4" t="s">
        <v>168</v>
      </c>
      <c r="H2036" s="3" t="s">
        <v>1393</v>
      </c>
      <c r="I2036" s="3" t="s">
        <v>581</v>
      </c>
      <c r="J2036" s="4"/>
      <c r="K2036" s="4"/>
      <c r="L2036" s="38" t="s">
        <v>1482</v>
      </c>
      <c r="M2036" s="25"/>
      <c r="N2036" s="49" t="str">
        <f t="shared" si="279"/>
        <v xml:space="preserve"> </v>
      </c>
      <c r="O2036" s="25">
        <v>1</v>
      </c>
      <c r="P2036" s="49">
        <f t="shared" si="280"/>
        <v>3.291422552827332E-5</v>
      </c>
      <c r="Q2036" s="25"/>
      <c r="R2036" s="49" t="str">
        <f t="shared" si="281"/>
        <v xml:space="preserve"> </v>
      </c>
      <c r="S2036" s="28"/>
      <c r="T2036" s="49" t="str">
        <f t="shared" si="282"/>
        <v xml:space="preserve"> </v>
      </c>
      <c r="U2036" s="30"/>
      <c r="V2036" s="49" t="str">
        <f t="shared" si="283"/>
        <v xml:space="preserve"> </v>
      </c>
      <c r="W2036" s="25"/>
      <c r="X2036" s="49" t="str">
        <f t="shared" si="284"/>
        <v xml:space="preserve"> </v>
      </c>
      <c r="Y2036" s="25"/>
      <c r="Z2036" s="53" t="str">
        <f t="shared" si="285"/>
        <v xml:space="preserve"> </v>
      </c>
      <c r="AA2036" s="26">
        <f t="shared" si="286"/>
        <v>1</v>
      </c>
      <c r="AB2036" s="43">
        <f t="shared" si="287"/>
        <v>8.2762958610244394E-6</v>
      </c>
    </row>
    <row r="2037" spans="1:28">
      <c r="A2037" s="5" t="s">
        <v>6198</v>
      </c>
      <c r="B2037" s="5" t="s">
        <v>5879</v>
      </c>
      <c r="C2037" t="s">
        <v>2879</v>
      </c>
      <c r="D2037" s="4" t="s">
        <v>1381</v>
      </c>
      <c r="E2037" s="2" t="s">
        <v>2064</v>
      </c>
      <c r="F2037" s="5" t="s">
        <v>5880</v>
      </c>
      <c r="G2037" s="4"/>
      <c r="H2037" s="3" t="s">
        <v>1393</v>
      </c>
      <c r="I2037" s="3" t="s">
        <v>581</v>
      </c>
      <c r="J2037" s="4"/>
      <c r="K2037" s="4"/>
      <c r="L2037" s="38" t="s">
        <v>1482</v>
      </c>
      <c r="M2037" s="25"/>
      <c r="N2037" s="49" t="str">
        <f t="shared" si="279"/>
        <v xml:space="preserve"> </v>
      </c>
      <c r="O2037" s="25">
        <v>1</v>
      </c>
      <c r="P2037" s="49">
        <f t="shared" si="280"/>
        <v>3.291422552827332E-5</v>
      </c>
      <c r="Q2037" s="25"/>
      <c r="R2037" s="49" t="str">
        <f t="shared" si="281"/>
        <v xml:space="preserve"> </v>
      </c>
      <c r="S2037" s="28"/>
      <c r="T2037" s="49" t="str">
        <f t="shared" si="282"/>
        <v xml:space="preserve"> </v>
      </c>
      <c r="U2037" s="30"/>
      <c r="V2037" s="49" t="str">
        <f t="shared" si="283"/>
        <v xml:space="preserve"> </v>
      </c>
      <c r="W2037" s="25"/>
      <c r="X2037" s="49" t="str">
        <f t="shared" si="284"/>
        <v xml:space="preserve"> </v>
      </c>
      <c r="Y2037" s="25"/>
      <c r="Z2037" s="53" t="str">
        <f t="shared" si="285"/>
        <v xml:space="preserve"> </v>
      </c>
      <c r="AA2037" s="26">
        <f t="shared" si="286"/>
        <v>1</v>
      </c>
      <c r="AB2037" s="43">
        <f t="shared" si="287"/>
        <v>8.2762958610244394E-6</v>
      </c>
    </row>
    <row r="2038" spans="1:28">
      <c r="A2038" t="s">
        <v>638</v>
      </c>
      <c r="B2038" s="5" t="s">
        <v>5897</v>
      </c>
      <c r="C2038" t="s">
        <v>998</v>
      </c>
      <c r="D2038" s="4" t="s">
        <v>1381</v>
      </c>
      <c r="E2038" s="2"/>
      <c r="F2038" s="5" t="s">
        <v>5898</v>
      </c>
      <c r="G2038" s="4"/>
      <c r="H2038" s="3" t="s">
        <v>1393</v>
      </c>
      <c r="I2038" s="3" t="s">
        <v>581</v>
      </c>
      <c r="J2038" s="4"/>
      <c r="K2038" s="4"/>
      <c r="L2038" s="38" t="s">
        <v>1481</v>
      </c>
      <c r="M2038" s="25"/>
      <c r="N2038" s="49" t="str">
        <f t="shared" si="279"/>
        <v xml:space="preserve"> </v>
      </c>
      <c r="O2038" s="25">
        <v>1</v>
      </c>
      <c r="P2038" s="49">
        <f t="shared" si="280"/>
        <v>3.291422552827332E-5</v>
      </c>
      <c r="Q2038" s="25"/>
      <c r="R2038" s="49" t="str">
        <f t="shared" si="281"/>
        <v xml:space="preserve"> </v>
      </c>
      <c r="S2038" s="25"/>
      <c r="T2038" s="49" t="str">
        <f t="shared" si="282"/>
        <v xml:space="preserve"> </v>
      </c>
      <c r="U2038" s="30"/>
      <c r="V2038" s="49" t="str">
        <f t="shared" si="283"/>
        <v xml:space="preserve"> </v>
      </c>
      <c r="W2038" s="25"/>
      <c r="X2038" s="49" t="str">
        <f t="shared" si="284"/>
        <v xml:space="preserve"> </v>
      </c>
      <c r="Y2038" s="25"/>
      <c r="Z2038" s="53" t="str">
        <f t="shared" si="285"/>
        <v xml:space="preserve"> </v>
      </c>
      <c r="AA2038" s="26">
        <f t="shared" si="286"/>
        <v>1</v>
      </c>
      <c r="AB2038" s="43">
        <f t="shared" si="287"/>
        <v>8.2762958610244394E-6</v>
      </c>
    </row>
    <row r="2039" spans="1:28">
      <c r="A2039" t="s">
        <v>1906</v>
      </c>
      <c r="B2039" t="s">
        <v>3605</v>
      </c>
      <c r="C2039" t="s">
        <v>998</v>
      </c>
      <c r="D2039" s="4" t="s">
        <v>1381</v>
      </c>
      <c r="E2039" s="2"/>
      <c r="G2039" s="4"/>
      <c r="H2039" s="3" t="s">
        <v>1393</v>
      </c>
      <c r="I2039" s="3" t="s">
        <v>1393</v>
      </c>
      <c r="J2039" s="4">
        <v>25</v>
      </c>
      <c r="K2039" s="4">
        <v>184</v>
      </c>
      <c r="L2039" s="38" t="s">
        <v>1481</v>
      </c>
      <c r="M2039" s="25"/>
      <c r="N2039" s="49" t="str">
        <f t="shared" si="279"/>
        <v xml:space="preserve"> </v>
      </c>
      <c r="O2039" s="25">
        <v>1</v>
      </c>
      <c r="P2039" s="49">
        <f t="shared" si="280"/>
        <v>3.291422552827332E-5</v>
      </c>
      <c r="Q2039" s="25"/>
      <c r="R2039" s="49" t="str">
        <f t="shared" si="281"/>
        <v xml:space="preserve"> </v>
      </c>
      <c r="S2039" s="25"/>
      <c r="T2039" s="49" t="str">
        <f t="shared" si="282"/>
        <v xml:space="preserve"> </v>
      </c>
      <c r="U2039" s="30"/>
      <c r="V2039" s="49" t="str">
        <f t="shared" si="283"/>
        <v xml:space="preserve"> </v>
      </c>
      <c r="W2039" s="25"/>
      <c r="X2039" s="49" t="str">
        <f t="shared" si="284"/>
        <v xml:space="preserve"> </v>
      </c>
      <c r="Y2039" s="25"/>
      <c r="Z2039" s="53" t="str">
        <f t="shared" si="285"/>
        <v xml:space="preserve"> </v>
      </c>
      <c r="AA2039" s="26">
        <f t="shared" si="286"/>
        <v>1</v>
      </c>
      <c r="AB2039" s="43">
        <f t="shared" si="287"/>
        <v>8.2762958610244394E-6</v>
      </c>
    </row>
    <row r="2040" spans="1:28">
      <c r="A2040" t="s">
        <v>1906</v>
      </c>
      <c r="B2040" t="s">
        <v>5558</v>
      </c>
      <c r="C2040" t="s">
        <v>998</v>
      </c>
      <c r="D2040" s="4" t="s">
        <v>1381</v>
      </c>
      <c r="E2040" s="2"/>
      <c r="G2040" s="4"/>
      <c r="H2040" s="3" t="s">
        <v>1393</v>
      </c>
      <c r="I2040" s="3" t="s">
        <v>581</v>
      </c>
      <c r="J2040" s="4"/>
      <c r="K2040" s="4"/>
      <c r="L2040" s="38" t="s">
        <v>1481</v>
      </c>
      <c r="M2040" s="25"/>
      <c r="N2040" s="49" t="str">
        <f t="shared" si="279"/>
        <v xml:space="preserve"> </v>
      </c>
      <c r="O2040" s="25"/>
      <c r="P2040" s="49" t="str">
        <f t="shared" si="280"/>
        <v xml:space="preserve"> </v>
      </c>
      <c r="Q2040" s="25">
        <v>1</v>
      </c>
      <c r="R2040" s="49">
        <f t="shared" si="281"/>
        <v>1.6863406408094435E-4</v>
      </c>
      <c r="S2040" s="28"/>
      <c r="T2040" s="49" t="str">
        <f t="shared" si="282"/>
        <v xml:space="preserve"> </v>
      </c>
      <c r="U2040" s="30"/>
      <c r="V2040" s="49" t="str">
        <f t="shared" si="283"/>
        <v xml:space="preserve"> </v>
      </c>
      <c r="W2040" s="25"/>
      <c r="X2040" s="49" t="str">
        <f t="shared" si="284"/>
        <v xml:space="preserve"> </v>
      </c>
      <c r="Y2040" s="25"/>
      <c r="Z2040" s="53" t="str">
        <f t="shared" si="285"/>
        <v xml:space="preserve"> </v>
      </c>
      <c r="AA2040" s="26">
        <f t="shared" si="286"/>
        <v>1</v>
      </c>
      <c r="AB2040" s="43">
        <f t="shared" si="287"/>
        <v>8.2762958610244394E-6</v>
      </c>
    </row>
    <row r="2041" spans="1:28">
      <c r="A2041" t="s">
        <v>1906</v>
      </c>
      <c r="B2041" t="s">
        <v>815</v>
      </c>
      <c r="C2041" t="s">
        <v>998</v>
      </c>
      <c r="D2041" s="4" t="s">
        <v>1381</v>
      </c>
      <c r="E2041" s="2"/>
      <c r="G2041" s="4"/>
      <c r="H2041" s="3" t="s">
        <v>1393</v>
      </c>
      <c r="I2041" s="3" t="s">
        <v>581</v>
      </c>
      <c r="J2041" s="4"/>
      <c r="K2041" s="4"/>
      <c r="L2041" s="38" t="s">
        <v>1481</v>
      </c>
      <c r="M2041" s="25"/>
      <c r="N2041" s="49" t="str">
        <f t="shared" si="279"/>
        <v xml:space="preserve"> </v>
      </c>
      <c r="O2041" s="25"/>
      <c r="P2041" s="49" t="str">
        <f t="shared" si="280"/>
        <v xml:space="preserve"> </v>
      </c>
      <c r="Q2041" s="25"/>
      <c r="R2041" s="49" t="str">
        <f t="shared" si="281"/>
        <v xml:space="preserve"> </v>
      </c>
      <c r="S2041" s="25">
        <v>1</v>
      </c>
      <c r="T2041" s="49">
        <f t="shared" si="282"/>
        <v>3.5237323372916594E-5</v>
      </c>
      <c r="U2041" s="30"/>
      <c r="V2041" s="49" t="str">
        <f t="shared" si="283"/>
        <v xml:space="preserve"> </v>
      </c>
      <c r="W2041" s="25"/>
      <c r="X2041" s="49" t="str">
        <f t="shared" si="284"/>
        <v xml:space="preserve"> </v>
      </c>
      <c r="Y2041" s="25"/>
      <c r="Z2041" s="53" t="str">
        <f t="shared" si="285"/>
        <v xml:space="preserve"> </v>
      </c>
      <c r="AA2041" s="26">
        <f t="shared" si="286"/>
        <v>1</v>
      </c>
      <c r="AB2041" s="43">
        <f t="shared" si="287"/>
        <v>8.2762958610244394E-6</v>
      </c>
    </row>
    <row r="2042" spans="1:28">
      <c r="A2042" t="s">
        <v>2743</v>
      </c>
      <c r="B2042" t="s">
        <v>2507</v>
      </c>
      <c r="C2042" t="s">
        <v>2890</v>
      </c>
      <c r="D2042" s="4" t="s">
        <v>1382</v>
      </c>
      <c r="E2042" s="2" t="s">
        <v>2064</v>
      </c>
      <c r="F2042" t="s">
        <v>3152</v>
      </c>
      <c r="G2042" s="4"/>
      <c r="H2042" s="3" t="s">
        <v>1393</v>
      </c>
      <c r="I2042" s="3" t="s">
        <v>1393</v>
      </c>
      <c r="J2042" s="4"/>
      <c r="K2042" s="4"/>
      <c r="L2042" s="38" t="s">
        <v>1483</v>
      </c>
      <c r="M2042" s="25"/>
      <c r="N2042" s="49" t="str">
        <f t="shared" si="279"/>
        <v xml:space="preserve"> </v>
      </c>
      <c r="O2042" s="25"/>
      <c r="P2042" s="49" t="str">
        <f t="shared" si="280"/>
        <v xml:space="preserve"> </v>
      </c>
      <c r="Q2042" s="25"/>
      <c r="R2042" s="49" t="str">
        <f t="shared" si="281"/>
        <v xml:space="preserve"> </v>
      </c>
      <c r="S2042" s="25">
        <v>1</v>
      </c>
      <c r="T2042" s="49">
        <f t="shared" si="282"/>
        <v>3.5237323372916594E-5</v>
      </c>
      <c r="U2042" s="30"/>
      <c r="V2042" s="49" t="str">
        <f t="shared" si="283"/>
        <v xml:space="preserve"> </v>
      </c>
      <c r="W2042" s="25"/>
      <c r="X2042" s="49" t="str">
        <f t="shared" si="284"/>
        <v xml:space="preserve"> </v>
      </c>
      <c r="Y2042" s="25"/>
      <c r="Z2042" s="53" t="str">
        <f t="shared" si="285"/>
        <v xml:space="preserve"> </v>
      </c>
      <c r="AA2042" s="26">
        <f t="shared" si="286"/>
        <v>1</v>
      </c>
      <c r="AB2042" s="43">
        <f t="shared" si="287"/>
        <v>8.2762958610244394E-6</v>
      </c>
    </row>
    <row r="2043" spans="1:28">
      <c r="A2043" t="s">
        <v>520</v>
      </c>
      <c r="B2043" t="s">
        <v>5281</v>
      </c>
      <c r="C2043" t="s">
        <v>2878</v>
      </c>
      <c r="D2043" s="4" t="s">
        <v>1381</v>
      </c>
      <c r="E2043" s="2"/>
      <c r="G2043" s="4" t="s">
        <v>6715</v>
      </c>
      <c r="H2043" s="3" t="s">
        <v>1393</v>
      </c>
      <c r="I2043" s="3" t="s">
        <v>581</v>
      </c>
      <c r="J2043" s="4"/>
      <c r="K2043" s="4"/>
      <c r="L2043" s="38" t="s">
        <v>1481</v>
      </c>
      <c r="M2043" s="25"/>
      <c r="N2043" s="49" t="str">
        <f t="shared" si="279"/>
        <v xml:space="preserve"> </v>
      </c>
      <c r="O2043" s="25"/>
      <c r="P2043" s="49" t="str">
        <f t="shared" si="280"/>
        <v xml:space="preserve"> </v>
      </c>
      <c r="Q2043" s="25"/>
      <c r="R2043" s="49" t="str">
        <f t="shared" si="281"/>
        <v xml:space="preserve"> </v>
      </c>
      <c r="S2043" s="25"/>
      <c r="T2043" s="49" t="str">
        <f t="shared" si="282"/>
        <v xml:space="preserve"> </v>
      </c>
      <c r="U2043" s="30"/>
      <c r="V2043" s="49" t="str">
        <f t="shared" si="283"/>
        <v xml:space="preserve"> </v>
      </c>
      <c r="W2043" s="25"/>
      <c r="X2043" s="49" t="str">
        <f t="shared" si="284"/>
        <v xml:space="preserve"> </v>
      </c>
      <c r="Y2043" s="25">
        <v>1</v>
      </c>
      <c r="Z2043" s="53">
        <f t="shared" si="285"/>
        <v>2.2366360993066427E-4</v>
      </c>
      <c r="AA2043" s="26">
        <f t="shared" si="286"/>
        <v>1</v>
      </c>
      <c r="AB2043" s="43">
        <f t="shared" si="287"/>
        <v>8.2762958610244394E-6</v>
      </c>
    </row>
    <row r="2044" spans="1:28">
      <c r="A2044" t="s">
        <v>3672</v>
      </c>
      <c r="B2044" t="s">
        <v>5495</v>
      </c>
      <c r="C2044" t="s">
        <v>2326</v>
      </c>
      <c r="D2044" s="4" t="s">
        <v>1382</v>
      </c>
      <c r="E2044" s="4"/>
      <c r="F2044" s="5"/>
      <c r="G2044" s="4"/>
      <c r="H2044" s="3" t="s">
        <v>1393</v>
      </c>
      <c r="I2044" s="3" t="s">
        <v>1393</v>
      </c>
      <c r="J2044" s="4"/>
      <c r="K2044" s="4"/>
      <c r="L2044" s="38" t="s">
        <v>1483</v>
      </c>
      <c r="M2044" s="25"/>
      <c r="N2044" s="49" t="str">
        <f t="shared" si="279"/>
        <v xml:space="preserve"> </v>
      </c>
      <c r="O2044" s="25"/>
      <c r="P2044" s="49" t="str">
        <f t="shared" si="280"/>
        <v xml:space="preserve"> </v>
      </c>
      <c r="Q2044" s="25">
        <v>1</v>
      </c>
      <c r="R2044" s="49">
        <f t="shared" si="281"/>
        <v>1.6863406408094435E-4</v>
      </c>
      <c r="S2044" s="28"/>
      <c r="T2044" s="49" t="str">
        <f t="shared" si="282"/>
        <v xml:space="preserve"> </v>
      </c>
      <c r="U2044" s="30"/>
      <c r="V2044" s="49" t="str">
        <f t="shared" si="283"/>
        <v xml:space="preserve"> </v>
      </c>
      <c r="W2044" s="25"/>
      <c r="X2044" s="49" t="str">
        <f t="shared" si="284"/>
        <v xml:space="preserve"> </v>
      </c>
      <c r="Y2044" s="25"/>
      <c r="Z2044" s="53" t="str">
        <f t="shared" si="285"/>
        <v xml:space="preserve"> </v>
      </c>
      <c r="AA2044" s="26">
        <f t="shared" si="286"/>
        <v>1</v>
      </c>
      <c r="AB2044" s="43">
        <f t="shared" si="287"/>
        <v>8.2762958610244394E-6</v>
      </c>
    </row>
    <row r="2045" spans="1:28">
      <c r="A2045" t="s">
        <v>683</v>
      </c>
      <c r="B2045" t="s">
        <v>3609</v>
      </c>
      <c r="C2045" t="s">
        <v>2868</v>
      </c>
      <c r="D2045" s="4" t="s">
        <v>1381</v>
      </c>
      <c r="E2045" s="2"/>
      <c r="G2045" s="4"/>
      <c r="H2045" s="3" t="s">
        <v>1393</v>
      </c>
      <c r="I2045" s="3" t="s">
        <v>1393</v>
      </c>
      <c r="J2045" s="4">
        <v>117</v>
      </c>
      <c r="K2045" s="4">
        <v>235</v>
      </c>
      <c r="L2045" s="38" t="s">
        <v>1481</v>
      </c>
      <c r="M2045" s="25"/>
      <c r="N2045" s="49" t="str">
        <f t="shared" si="279"/>
        <v xml:space="preserve"> </v>
      </c>
      <c r="O2045" s="25">
        <v>1</v>
      </c>
      <c r="P2045" s="49">
        <f t="shared" si="280"/>
        <v>3.291422552827332E-5</v>
      </c>
      <c r="Q2045" s="25"/>
      <c r="R2045" s="49" t="str">
        <f t="shared" si="281"/>
        <v xml:space="preserve"> </v>
      </c>
      <c r="S2045" s="28"/>
      <c r="T2045" s="49" t="str">
        <f t="shared" si="282"/>
        <v xml:space="preserve"> </v>
      </c>
      <c r="U2045" s="30"/>
      <c r="V2045" s="49" t="str">
        <f t="shared" si="283"/>
        <v xml:space="preserve"> </v>
      </c>
      <c r="W2045" s="25"/>
      <c r="X2045" s="49" t="str">
        <f t="shared" si="284"/>
        <v xml:space="preserve"> </v>
      </c>
      <c r="Y2045" s="25"/>
      <c r="Z2045" s="53" t="str">
        <f t="shared" si="285"/>
        <v xml:space="preserve"> </v>
      </c>
      <c r="AA2045" s="26">
        <f t="shared" si="286"/>
        <v>1</v>
      </c>
      <c r="AB2045" s="43">
        <f t="shared" si="287"/>
        <v>8.2762958610244394E-6</v>
      </c>
    </row>
    <row r="2046" spans="1:28">
      <c r="A2046" s="5" t="s">
        <v>5938</v>
      </c>
      <c r="B2046" s="5" t="s">
        <v>5939</v>
      </c>
      <c r="C2046" t="s">
        <v>2868</v>
      </c>
      <c r="D2046" s="4" t="s">
        <v>1381</v>
      </c>
      <c r="E2046" s="2"/>
      <c r="F2046" s="5" t="s">
        <v>5940</v>
      </c>
      <c r="G2046" s="4"/>
      <c r="H2046" s="3" t="s">
        <v>1393</v>
      </c>
      <c r="I2046" s="3" t="s">
        <v>581</v>
      </c>
      <c r="J2046" s="4"/>
      <c r="K2046" s="4"/>
      <c r="L2046" s="38" t="s">
        <v>1378</v>
      </c>
      <c r="M2046" s="25"/>
      <c r="N2046" s="49" t="str">
        <f t="shared" si="279"/>
        <v xml:space="preserve"> </v>
      </c>
      <c r="O2046" s="25">
        <v>1</v>
      </c>
      <c r="P2046" s="49">
        <f t="shared" si="280"/>
        <v>3.291422552827332E-5</v>
      </c>
      <c r="Q2046" s="25"/>
      <c r="R2046" s="49" t="str">
        <f t="shared" si="281"/>
        <v xml:space="preserve"> </v>
      </c>
      <c r="S2046" s="28"/>
      <c r="T2046" s="49" t="str">
        <f t="shared" si="282"/>
        <v xml:space="preserve"> </v>
      </c>
      <c r="U2046" s="30"/>
      <c r="V2046" s="49" t="str">
        <f t="shared" si="283"/>
        <v xml:space="preserve"> </v>
      </c>
      <c r="W2046" s="25"/>
      <c r="X2046" s="49" t="str">
        <f t="shared" si="284"/>
        <v xml:space="preserve"> </v>
      </c>
      <c r="Y2046" s="25"/>
      <c r="Z2046" s="53" t="str">
        <f t="shared" si="285"/>
        <v xml:space="preserve"> </v>
      </c>
      <c r="AA2046" s="26">
        <f t="shared" si="286"/>
        <v>1</v>
      </c>
      <c r="AB2046" s="43">
        <f t="shared" si="287"/>
        <v>8.2762958610244394E-6</v>
      </c>
    </row>
    <row r="2047" spans="1:28">
      <c r="A2047" t="s">
        <v>195</v>
      </c>
      <c r="B2047" t="s">
        <v>1620</v>
      </c>
      <c r="C2047" t="s">
        <v>2877</v>
      </c>
      <c r="D2047" s="4" t="s">
        <v>1381</v>
      </c>
      <c r="E2047" s="2" t="s">
        <v>2064</v>
      </c>
      <c r="G2047" s="4" t="s">
        <v>6715</v>
      </c>
      <c r="H2047" s="3" t="s">
        <v>1393</v>
      </c>
      <c r="I2047" s="3" t="s">
        <v>1393</v>
      </c>
      <c r="J2047" s="4"/>
      <c r="K2047" s="4"/>
      <c r="L2047" s="38" t="s">
        <v>1483</v>
      </c>
      <c r="M2047" s="25"/>
      <c r="N2047" s="49" t="str">
        <f t="shared" si="279"/>
        <v xml:space="preserve"> </v>
      </c>
      <c r="O2047" s="25">
        <v>1</v>
      </c>
      <c r="P2047" s="49">
        <f t="shared" si="280"/>
        <v>3.291422552827332E-5</v>
      </c>
      <c r="Q2047" s="25"/>
      <c r="R2047" s="49" t="str">
        <f t="shared" si="281"/>
        <v xml:space="preserve"> </v>
      </c>
      <c r="S2047" s="28"/>
      <c r="T2047" s="49" t="str">
        <f t="shared" si="282"/>
        <v xml:space="preserve"> </v>
      </c>
      <c r="U2047" s="30"/>
      <c r="V2047" s="49" t="str">
        <f t="shared" si="283"/>
        <v xml:space="preserve"> </v>
      </c>
      <c r="W2047" s="25"/>
      <c r="X2047" s="49" t="str">
        <f t="shared" si="284"/>
        <v xml:space="preserve"> </v>
      </c>
      <c r="Y2047" s="25"/>
      <c r="Z2047" s="53" t="str">
        <f t="shared" si="285"/>
        <v xml:space="preserve"> </v>
      </c>
      <c r="AA2047" s="26">
        <f t="shared" si="286"/>
        <v>1</v>
      </c>
      <c r="AB2047" s="43">
        <f t="shared" si="287"/>
        <v>8.2762958610244394E-6</v>
      </c>
    </row>
    <row r="2048" spans="1:28">
      <c r="A2048" t="s">
        <v>195</v>
      </c>
      <c r="B2048" t="s">
        <v>4109</v>
      </c>
      <c r="C2048" t="s">
        <v>2877</v>
      </c>
      <c r="D2048" s="4" t="s">
        <v>1381</v>
      </c>
      <c r="E2048" s="2"/>
      <c r="F2048" t="s">
        <v>5431</v>
      </c>
      <c r="G2048" s="4"/>
      <c r="H2048" s="3" t="s">
        <v>1393</v>
      </c>
      <c r="I2048" s="3" t="s">
        <v>581</v>
      </c>
      <c r="J2048" s="4"/>
      <c r="K2048" s="4"/>
      <c r="L2048" s="38" t="s">
        <v>1483</v>
      </c>
      <c r="M2048" s="25"/>
      <c r="N2048" s="49" t="str">
        <f t="shared" si="279"/>
        <v xml:space="preserve"> </v>
      </c>
      <c r="O2048" s="25"/>
      <c r="P2048" s="49" t="str">
        <f t="shared" si="280"/>
        <v xml:space="preserve"> </v>
      </c>
      <c r="Q2048" s="25"/>
      <c r="R2048" s="49" t="str">
        <f t="shared" si="281"/>
        <v xml:space="preserve"> </v>
      </c>
      <c r="S2048" s="28"/>
      <c r="T2048" s="49" t="str">
        <f t="shared" si="282"/>
        <v xml:space="preserve"> </v>
      </c>
      <c r="U2048" s="30"/>
      <c r="V2048" s="49" t="str">
        <f t="shared" si="283"/>
        <v xml:space="preserve"> </v>
      </c>
      <c r="W2048" s="25">
        <v>1</v>
      </c>
      <c r="X2048" s="49">
        <f t="shared" si="284"/>
        <v>7.0313598649978903E-5</v>
      </c>
      <c r="Y2048" s="25"/>
      <c r="Z2048" s="53" t="str">
        <f t="shared" si="285"/>
        <v xml:space="preserve"> </v>
      </c>
      <c r="AA2048" s="26">
        <f t="shared" si="286"/>
        <v>1</v>
      </c>
      <c r="AB2048" s="43">
        <f t="shared" si="287"/>
        <v>8.2762958610244394E-6</v>
      </c>
    </row>
    <row r="2049" spans="1:28">
      <c r="A2049" t="s">
        <v>195</v>
      </c>
      <c r="B2049" s="5" t="s">
        <v>4322</v>
      </c>
      <c r="C2049" t="s">
        <v>2877</v>
      </c>
      <c r="D2049" s="4" t="s">
        <v>1381</v>
      </c>
      <c r="E2049" s="2"/>
      <c r="F2049" t="s">
        <v>4441</v>
      </c>
      <c r="G2049" s="4"/>
      <c r="H2049" s="3" t="s">
        <v>1393</v>
      </c>
      <c r="I2049" s="3" t="s">
        <v>581</v>
      </c>
      <c r="J2049" s="4"/>
      <c r="K2049" s="4"/>
      <c r="L2049" s="38" t="s">
        <v>1483</v>
      </c>
      <c r="M2049" s="25"/>
      <c r="N2049" s="49" t="str">
        <f t="shared" si="279"/>
        <v xml:space="preserve"> </v>
      </c>
      <c r="O2049" s="25"/>
      <c r="P2049" s="49" t="str">
        <f t="shared" si="280"/>
        <v xml:space="preserve"> </v>
      </c>
      <c r="Q2049" s="25"/>
      <c r="R2049" s="49" t="str">
        <f t="shared" si="281"/>
        <v xml:space="preserve"> </v>
      </c>
      <c r="S2049" s="25">
        <v>1</v>
      </c>
      <c r="T2049" s="49">
        <f t="shared" si="282"/>
        <v>3.5237323372916594E-5</v>
      </c>
      <c r="U2049" s="30"/>
      <c r="V2049" s="49" t="str">
        <f t="shared" si="283"/>
        <v xml:space="preserve"> </v>
      </c>
      <c r="W2049" s="25"/>
      <c r="X2049" s="49" t="str">
        <f t="shared" si="284"/>
        <v xml:space="preserve"> </v>
      </c>
      <c r="Y2049" s="25"/>
      <c r="Z2049" s="53" t="str">
        <f t="shared" si="285"/>
        <v xml:space="preserve"> </v>
      </c>
      <c r="AA2049" s="26">
        <f t="shared" si="286"/>
        <v>1</v>
      </c>
      <c r="AB2049" s="43">
        <f t="shared" si="287"/>
        <v>8.2762958610244394E-6</v>
      </c>
    </row>
    <row r="2050" spans="1:28">
      <c r="A2050" t="s">
        <v>195</v>
      </c>
      <c r="B2050" t="s">
        <v>1899</v>
      </c>
      <c r="C2050" t="s">
        <v>2877</v>
      </c>
      <c r="D2050" s="4" t="s">
        <v>1381</v>
      </c>
      <c r="E2050" s="2"/>
      <c r="G2050" s="4"/>
      <c r="H2050" s="3" t="s">
        <v>1393</v>
      </c>
      <c r="I2050" s="3" t="s">
        <v>1393</v>
      </c>
      <c r="J2050" s="4"/>
      <c r="K2050" s="4"/>
      <c r="L2050" s="38" t="s">
        <v>1483</v>
      </c>
      <c r="M2050" s="25"/>
      <c r="N2050" s="49" t="str">
        <f t="shared" si="279"/>
        <v xml:space="preserve"> </v>
      </c>
      <c r="O2050" s="25"/>
      <c r="P2050" s="49" t="str">
        <f t="shared" si="280"/>
        <v xml:space="preserve"> </v>
      </c>
      <c r="Q2050" s="25"/>
      <c r="R2050" s="49" t="str">
        <f t="shared" si="281"/>
        <v xml:space="preserve"> </v>
      </c>
      <c r="S2050" s="25"/>
      <c r="T2050" s="49" t="str">
        <f t="shared" si="282"/>
        <v xml:space="preserve"> </v>
      </c>
      <c r="U2050" s="30"/>
      <c r="V2050" s="49" t="str">
        <f t="shared" si="283"/>
        <v xml:space="preserve"> </v>
      </c>
      <c r="W2050" s="25"/>
      <c r="X2050" s="49" t="str">
        <f t="shared" si="284"/>
        <v xml:space="preserve"> </v>
      </c>
      <c r="Y2050" s="25">
        <v>1</v>
      </c>
      <c r="Z2050" s="53">
        <f t="shared" si="285"/>
        <v>2.2366360993066427E-4</v>
      </c>
      <c r="AA2050" s="26">
        <f t="shared" si="286"/>
        <v>1</v>
      </c>
      <c r="AB2050" s="43">
        <f t="shared" si="287"/>
        <v>8.2762958610244394E-6</v>
      </c>
    </row>
    <row r="2051" spans="1:28">
      <c r="A2051" t="s">
        <v>195</v>
      </c>
      <c r="B2051" s="5" t="s">
        <v>6084</v>
      </c>
      <c r="C2051" t="s">
        <v>2877</v>
      </c>
      <c r="D2051" s="4" t="s">
        <v>1381</v>
      </c>
      <c r="E2051" s="2"/>
      <c r="G2051" s="4"/>
      <c r="H2051" s="3" t="s">
        <v>581</v>
      </c>
      <c r="I2051" s="3" t="s">
        <v>581</v>
      </c>
      <c r="J2051" s="4"/>
      <c r="K2051" s="4"/>
      <c r="L2051" s="38" t="s">
        <v>1483</v>
      </c>
      <c r="M2051" s="25"/>
      <c r="N2051" s="49" t="str">
        <f t="shared" si="279"/>
        <v xml:space="preserve"> </v>
      </c>
      <c r="O2051" s="25"/>
      <c r="P2051" s="49" t="str">
        <f t="shared" si="280"/>
        <v xml:space="preserve"> </v>
      </c>
      <c r="Q2051" s="25"/>
      <c r="R2051" s="49" t="str">
        <f t="shared" si="281"/>
        <v xml:space="preserve"> </v>
      </c>
      <c r="S2051" s="25"/>
      <c r="T2051" s="49" t="str">
        <f t="shared" si="282"/>
        <v xml:space="preserve"> </v>
      </c>
      <c r="U2051" s="30"/>
      <c r="V2051" s="49" t="str">
        <f t="shared" si="283"/>
        <v xml:space="preserve"> </v>
      </c>
      <c r="W2051" s="25"/>
      <c r="X2051" s="49" t="str">
        <f t="shared" si="284"/>
        <v xml:space="preserve"> </v>
      </c>
      <c r="Y2051" s="25">
        <v>1</v>
      </c>
      <c r="Z2051" s="53">
        <f t="shared" si="285"/>
        <v>2.2366360993066427E-4</v>
      </c>
      <c r="AA2051" s="26">
        <f t="shared" si="286"/>
        <v>1</v>
      </c>
      <c r="AB2051" s="43">
        <f t="shared" si="287"/>
        <v>8.2762958610244394E-6</v>
      </c>
    </row>
    <row r="2052" spans="1:28">
      <c r="A2052" t="s">
        <v>195</v>
      </c>
      <c r="B2052" t="s">
        <v>1398</v>
      </c>
      <c r="C2052" t="s">
        <v>2877</v>
      </c>
      <c r="D2052" s="4" t="s">
        <v>1381</v>
      </c>
      <c r="E2052" s="2"/>
      <c r="G2052" s="4"/>
      <c r="H2052" s="3" t="s">
        <v>1393</v>
      </c>
      <c r="I2052" s="3" t="s">
        <v>1393</v>
      </c>
      <c r="J2052" s="4"/>
      <c r="K2052" s="4">
        <v>308</v>
      </c>
      <c r="L2052" s="38" t="s">
        <v>1483</v>
      </c>
      <c r="M2052" s="25"/>
      <c r="N2052" s="49" t="str">
        <f t="shared" si="279"/>
        <v xml:space="preserve"> </v>
      </c>
      <c r="O2052" s="25"/>
      <c r="P2052" s="49" t="str">
        <f t="shared" si="280"/>
        <v xml:space="preserve"> </v>
      </c>
      <c r="Q2052" s="25"/>
      <c r="R2052" s="49" t="str">
        <f t="shared" si="281"/>
        <v xml:space="preserve"> </v>
      </c>
      <c r="S2052" s="28"/>
      <c r="T2052" s="49" t="str">
        <f t="shared" si="282"/>
        <v xml:space="preserve"> </v>
      </c>
      <c r="U2052" s="30"/>
      <c r="V2052" s="49" t="str">
        <f t="shared" si="283"/>
        <v xml:space="preserve"> </v>
      </c>
      <c r="W2052" s="25">
        <v>1</v>
      </c>
      <c r="X2052" s="49">
        <f t="shared" si="284"/>
        <v>7.0313598649978903E-5</v>
      </c>
      <c r="Y2052" s="25"/>
      <c r="Z2052" s="53" t="str">
        <f t="shared" si="285"/>
        <v xml:space="preserve"> </v>
      </c>
      <c r="AA2052" s="26">
        <f t="shared" si="286"/>
        <v>1</v>
      </c>
      <c r="AB2052" s="43">
        <f t="shared" si="287"/>
        <v>8.2762958610244394E-6</v>
      </c>
    </row>
    <row r="2053" spans="1:28">
      <c r="A2053" t="s">
        <v>1040</v>
      </c>
      <c r="B2053" s="5" t="s">
        <v>3629</v>
      </c>
      <c r="C2053" t="s">
        <v>382</v>
      </c>
      <c r="D2053" s="4" t="s">
        <v>1382</v>
      </c>
      <c r="E2053" s="4" t="s">
        <v>4</v>
      </c>
      <c r="F2053" s="5" t="s">
        <v>4455</v>
      </c>
      <c r="G2053" s="4"/>
      <c r="H2053" s="3" t="s">
        <v>1393</v>
      </c>
      <c r="I2053" s="3" t="s">
        <v>1393</v>
      </c>
      <c r="J2053" s="4"/>
      <c r="K2053" s="4">
        <v>384</v>
      </c>
      <c r="L2053" s="38" t="s">
        <v>1483</v>
      </c>
      <c r="M2053" s="25"/>
      <c r="N2053" s="49" t="str">
        <f t="shared" si="279"/>
        <v xml:space="preserve"> </v>
      </c>
      <c r="O2053" s="25"/>
      <c r="P2053" s="49" t="str">
        <f t="shared" si="280"/>
        <v xml:space="preserve"> </v>
      </c>
      <c r="Q2053" s="25"/>
      <c r="R2053" s="49" t="str">
        <f t="shared" si="281"/>
        <v xml:space="preserve"> </v>
      </c>
      <c r="S2053" s="25">
        <v>1</v>
      </c>
      <c r="T2053" s="49">
        <f t="shared" si="282"/>
        <v>3.5237323372916594E-5</v>
      </c>
      <c r="U2053" s="30"/>
      <c r="V2053" s="49" t="str">
        <f t="shared" si="283"/>
        <v xml:space="preserve"> </v>
      </c>
      <c r="W2053" s="25"/>
      <c r="X2053" s="49" t="str">
        <f t="shared" si="284"/>
        <v xml:space="preserve"> </v>
      </c>
      <c r="Y2053" s="25"/>
      <c r="Z2053" s="53" t="str">
        <f t="shared" si="285"/>
        <v xml:space="preserve"> </v>
      </c>
      <c r="AA2053" s="26">
        <f t="shared" si="286"/>
        <v>1</v>
      </c>
      <c r="AB2053" s="43">
        <f t="shared" si="287"/>
        <v>8.2762958610244394E-6</v>
      </c>
    </row>
    <row r="2054" spans="1:28">
      <c r="A2054" t="s">
        <v>1040</v>
      </c>
      <c r="B2054" t="s">
        <v>2081</v>
      </c>
      <c r="C2054" t="s">
        <v>382</v>
      </c>
      <c r="D2054" s="4" t="s">
        <v>1382</v>
      </c>
      <c r="E2054" s="2" t="s">
        <v>4</v>
      </c>
      <c r="F2054" t="s">
        <v>296</v>
      </c>
      <c r="G2054" s="4"/>
      <c r="H2054" s="3" t="s">
        <v>1393</v>
      </c>
      <c r="I2054" s="3" t="s">
        <v>1393</v>
      </c>
      <c r="J2054" s="4"/>
      <c r="K2054" s="4"/>
      <c r="L2054" s="38" t="s">
        <v>1483</v>
      </c>
      <c r="M2054" s="25"/>
      <c r="N2054" s="49" t="str">
        <f t="shared" si="279"/>
        <v xml:space="preserve"> </v>
      </c>
      <c r="O2054" s="25"/>
      <c r="P2054" s="49" t="str">
        <f t="shared" si="280"/>
        <v xml:space="preserve"> </v>
      </c>
      <c r="Q2054" s="25"/>
      <c r="R2054" s="49" t="str">
        <f t="shared" si="281"/>
        <v xml:space="preserve"> </v>
      </c>
      <c r="S2054" s="25">
        <v>1</v>
      </c>
      <c r="T2054" s="49">
        <f t="shared" si="282"/>
        <v>3.5237323372916594E-5</v>
      </c>
      <c r="U2054" s="30"/>
      <c r="V2054" s="49" t="str">
        <f t="shared" si="283"/>
        <v xml:space="preserve"> </v>
      </c>
      <c r="W2054" s="25"/>
      <c r="X2054" s="49" t="str">
        <f t="shared" si="284"/>
        <v xml:space="preserve"> </v>
      </c>
      <c r="Y2054" s="25"/>
      <c r="Z2054" s="53" t="str">
        <f t="shared" si="285"/>
        <v xml:space="preserve"> </v>
      </c>
      <c r="AA2054" s="26">
        <f t="shared" si="286"/>
        <v>1</v>
      </c>
      <c r="AB2054" s="43">
        <f t="shared" si="287"/>
        <v>8.2762958610244394E-6</v>
      </c>
    </row>
    <row r="2055" spans="1:28">
      <c r="A2055" t="s">
        <v>1040</v>
      </c>
      <c r="B2055" s="5" t="s">
        <v>407</v>
      </c>
      <c r="C2055" t="s">
        <v>382</v>
      </c>
      <c r="D2055" s="4" t="s">
        <v>1382</v>
      </c>
      <c r="E2055" s="4" t="s">
        <v>4</v>
      </c>
      <c r="F2055" s="5" t="s">
        <v>4457</v>
      </c>
      <c r="G2055" s="4"/>
      <c r="H2055" s="3" t="s">
        <v>1393</v>
      </c>
      <c r="I2055" s="3" t="s">
        <v>581</v>
      </c>
      <c r="J2055" s="4"/>
      <c r="K2055" s="4"/>
      <c r="L2055" s="38" t="s">
        <v>1483</v>
      </c>
      <c r="M2055" s="25"/>
      <c r="N2055" s="49" t="str">
        <f t="shared" si="279"/>
        <v xml:space="preserve"> </v>
      </c>
      <c r="O2055" s="25"/>
      <c r="P2055" s="49" t="str">
        <f t="shared" si="280"/>
        <v xml:space="preserve"> </v>
      </c>
      <c r="Q2055" s="25"/>
      <c r="R2055" s="49" t="str">
        <f t="shared" si="281"/>
        <v xml:space="preserve"> </v>
      </c>
      <c r="S2055" s="25">
        <v>1</v>
      </c>
      <c r="T2055" s="49">
        <f t="shared" si="282"/>
        <v>3.5237323372916594E-5</v>
      </c>
      <c r="U2055" s="30"/>
      <c r="V2055" s="49" t="str">
        <f t="shared" si="283"/>
        <v xml:space="preserve"> </v>
      </c>
      <c r="W2055" s="25"/>
      <c r="X2055" s="49" t="str">
        <f t="shared" si="284"/>
        <v xml:space="preserve"> </v>
      </c>
      <c r="Y2055" s="25"/>
      <c r="Z2055" s="53" t="str">
        <f t="shared" si="285"/>
        <v xml:space="preserve"> </v>
      </c>
      <c r="AA2055" s="26">
        <f t="shared" si="286"/>
        <v>1</v>
      </c>
      <c r="AB2055" s="43">
        <f t="shared" si="287"/>
        <v>8.2762958610244394E-6</v>
      </c>
    </row>
    <row r="2056" spans="1:28">
      <c r="A2056" t="s">
        <v>1040</v>
      </c>
      <c r="B2056" s="5" t="s">
        <v>4363</v>
      </c>
      <c r="C2056" t="s">
        <v>382</v>
      </c>
      <c r="D2056" s="4" t="s">
        <v>1382</v>
      </c>
      <c r="E2056" s="4" t="s">
        <v>4</v>
      </c>
      <c r="G2056" s="4"/>
      <c r="H2056" s="3" t="s">
        <v>581</v>
      </c>
      <c r="I2056" s="3" t="s">
        <v>581</v>
      </c>
      <c r="J2056" s="4"/>
      <c r="K2056" s="4"/>
      <c r="L2056" s="38" t="s">
        <v>1483</v>
      </c>
      <c r="M2056" s="25"/>
      <c r="N2056" s="49" t="str">
        <f t="shared" ref="N2056:N2119" si="288">IF(M2056=0," ",M2056/M$2366)</f>
        <v xml:space="preserve"> </v>
      </c>
      <c r="O2056" s="25"/>
      <c r="P2056" s="49" t="str">
        <f t="shared" ref="P2056:P2119" si="289">IF(O2056=0," ",O2056/O$2366)</f>
        <v xml:space="preserve"> </v>
      </c>
      <c r="Q2056" s="25"/>
      <c r="R2056" s="49" t="str">
        <f t="shared" ref="R2056:R2119" si="290">IF(Q2056=0," ",Q2056/Q$2366)</f>
        <v xml:space="preserve"> </v>
      </c>
      <c r="S2056" s="25">
        <v>1</v>
      </c>
      <c r="T2056" s="49">
        <f t="shared" ref="T2056:T2119" si="291">IF(S2056=0," ",S2056/S$2366)</f>
        <v>3.5237323372916594E-5</v>
      </c>
      <c r="U2056" s="30"/>
      <c r="V2056" s="49" t="str">
        <f t="shared" ref="V2056:V2119" si="292">IF(U2056=0," ",U2056/U$2366)</f>
        <v xml:space="preserve"> </v>
      </c>
      <c r="W2056" s="25"/>
      <c r="X2056" s="49" t="str">
        <f t="shared" ref="X2056:X2119" si="293">IF(W2056=0," ",W2056/W$2366)</f>
        <v xml:space="preserve"> </v>
      </c>
      <c r="Y2056" s="25"/>
      <c r="Z2056" s="53" t="str">
        <f t="shared" ref="Z2056:Z2119" si="294">IF(Y2056=0," ",Y2056/Y$2366)</f>
        <v xml:space="preserve"> </v>
      </c>
      <c r="AA2056" s="26">
        <f t="shared" ref="AA2056:AA2119" si="295">M2056+O2056+Q2056+S2056+U2056+W2056+Y2056</f>
        <v>1</v>
      </c>
      <c r="AB2056" s="43">
        <f t="shared" ref="AB2056:AB2119" si="296">AA2056/AA$2359</f>
        <v>8.2762958610244394E-6</v>
      </c>
    </row>
    <row r="2057" spans="1:28">
      <c r="A2057" t="s">
        <v>1040</v>
      </c>
      <c r="B2057" s="5" t="s">
        <v>3482</v>
      </c>
      <c r="C2057" t="s">
        <v>382</v>
      </c>
      <c r="D2057" s="4" t="s">
        <v>1382</v>
      </c>
      <c r="E2057" s="4"/>
      <c r="F2057" s="5"/>
      <c r="G2057" s="4" t="s">
        <v>168</v>
      </c>
      <c r="H2057" s="3" t="s">
        <v>1393</v>
      </c>
      <c r="I2057" s="3" t="s">
        <v>581</v>
      </c>
      <c r="J2057" s="4"/>
      <c r="K2057" s="4"/>
      <c r="L2057" s="38" t="s">
        <v>1483</v>
      </c>
      <c r="M2057" s="25"/>
      <c r="N2057" s="49" t="str">
        <f t="shared" si="288"/>
        <v xml:space="preserve"> </v>
      </c>
      <c r="O2057" s="25"/>
      <c r="P2057" s="49" t="str">
        <f t="shared" si="289"/>
        <v xml:space="preserve"> </v>
      </c>
      <c r="Q2057" s="25"/>
      <c r="R2057" s="49" t="str">
        <f t="shared" si="290"/>
        <v xml:space="preserve"> </v>
      </c>
      <c r="S2057" s="28"/>
      <c r="T2057" s="49" t="str">
        <f t="shared" si="291"/>
        <v xml:space="preserve"> </v>
      </c>
      <c r="U2057" s="30">
        <v>1</v>
      </c>
      <c r="V2057" s="49">
        <f t="shared" si="292"/>
        <v>6.7444526876643958E-5</v>
      </c>
      <c r="W2057" s="25"/>
      <c r="X2057" s="49" t="str">
        <f t="shared" si="293"/>
        <v xml:space="preserve"> </v>
      </c>
      <c r="Y2057" s="25"/>
      <c r="Z2057" s="53" t="str">
        <f t="shared" si="294"/>
        <v xml:space="preserve"> </v>
      </c>
      <c r="AA2057" s="26">
        <f t="shared" si="295"/>
        <v>1</v>
      </c>
      <c r="AB2057" s="43">
        <f t="shared" si="296"/>
        <v>8.2762958610244394E-6</v>
      </c>
    </row>
    <row r="2058" spans="1:28">
      <c r="A2058" t="s">
        <v>1489</v>
      </c>
      <c r="B2058" s="5" t="s">
        <v>5899</v>
      </c>
      <c r="C2058" t="s">
        <v>998</v>
      </c>
      <c r="D2058" s="4" t="s">
        <v>1381</v>
      </c>
      <c r="E2058" s="2"/>
      <c r="F2058" s="5" t="s">
        <v>5900</v>
      </c>
      <c r="G2058" s="4"/>
      <c r="H2058" s="3" t="s">
        <v>1393</v>
      </c>
      <c r="I2058" s="3" t="s">
        <v>581</v>
      </c>
      <c r="J2058" s="4"/>
      <c r="K2058" s="4"/>
      <c r="L2058" s="38" t="s">
        <v>1481</v>
      </c>
      <c r="M2058" s="25"/>
      <c r="N2058" s="49" t="str">
        <f t="shared" si="288"/>
        <v xml:space="preserve"> </v>
      </c>
      <c r="O2058" s="25">
        <v>1</v>
      </c>
      <c r="P2058" s="49">
        <f t="shared" si="289"/>
        <v>3.291422552827332E-5</v>
      </c>
      <c r="Q2058" s="25"/>
      <c r="R2058" s="49" t="str">
        <f t="shared" si="290"/>
        <v xml:space="preserve"> </v>
      </c>
      <c r="S2058" s="25"/>
      <c r="T2058" s="49" t="str">
        <f t="shared" si="291"/>
        <v xml:space="preserve"> </v>
      </c>
      <c r="U2058" s="30"/>
      <c r="V2058" s="49" t="str">
        <f t="shared" si="292"/>
        <v xml:space="preserve"> </v>
      </c>
      <c r="W2058" s="25"/>
      <c r="X2058" s="49" t="str">
        <f t="shared" si="293"/>
        <v xml:space="preserve"> </v>
      </c>
      <c r="Y2058" s="25"/>
      <c r="Z2058" s="53" t="str">
        <f t="shared" si="294"/>
        <v xml:space="preserve"> </v>
      </c>
      <c r="AA2058" s="26">
        <f t="shared" si="295"/>
        <v>1</v>
      </c>
      <c r="AB2058" s="43">
        <f t="shared" si="296"/>
        <v>8.2762958610244394E-6</v>
      </c>
    </row>
    <row r="2059" spans="1:28">
      <c r="A2059" t="s">
        <v>1489</v>
      </c>
      <c r="B2059" s="5" t="s">
        <v>5901</v>
      </c>
      <c r="C2059" t="s">
        <v>998</v>
      </c>
      <c r="D2059" s="4" t="s">
        <v>1381</v>
      </c>
      <c r="E2059" s="2"/>
      <c r="F2059" s="5" t="s">
        <v>5900</v>
      </c>
      <c r="G2059" s="4"/>
      <c r="H2059" s="3" t="s">
        <v>581</v>
      </c>
      <c r="I2059" s="3" t="s">
        <v>581</v>
      </c>
      <c r="J2059" s="4"/>
      <c r="K2059" s="4"/>
      <c r="L2059" s="38" t="s">
        <v>1481</v>
      </c>
      <c r="M2059" s="25"/>
      <c r="N2059" s="49" t="str">
        <f t="shared" si="288"/>
        <v xml:space="preserve"> </v>
      </c>
      <c r="O2059" s="25">
        <v>1</v>
      </c>
      <c r="P2059" s="49">
        <f t="shared" si="289"/>
        <v>3.291422552827332E-5</v>
      </c>
      <c r="Q2059" s="25"/>
      <c r="R2059" s="49" t="str">
        <f t="shared" si="290"/>
        <v xml:space="preserve"> </v>
      </c>
      <c r="S2059" s="25"/>
      <c r="T2059" s="49" t="str">
        <f t="shared" si="291"/>
        <v xml:space="preserve"> </v>
      </c>
      <c r="U2059" s="30"/>
      <c r="V2059" s="49" t="str">
        <f t="shared" si="292"/>
        <v xml:space="preserve"> </v>
      </c>
      <c r="W2059" s="25"/>
      <c r="X2059" s="49" t="str">
        <f t="shared" si="293"/>
        <v xml:space="preserve"> </v>
      </c>
      <c r="Y2059" s="25"/>
      <c r="Z2059" s="53" t="str">
        <f t="shared" si="294"/>
        <v xml:space="preserve"> </v>
      </c>
      <c r="AA2059" s="26">
        <f t="shared" si="295"/>
        <v>1</v>
      </c>
      <c r="AB2059" s="43">
        <f t="shared" si="296"/>
        <v>8.2762958610244394E-6</v>
      </c>
    </row>
    <row r="2060" spans="1:28">
      <c r="A2060" t="s">
        <v>1489</v>
      </c>
      <c r="B2060" s="5" t="s">
        <v>1217</v>
      </c>
      <c r="C2060" t="s">
        <v>998</v>
      </c>
      <c r="D2060" s="4" t="s">
        <v>1381</v>
      </c>
      <c r="E2060" s="2"/>
      <c r="F2060" s="5" t="s">
        <v>5902</v>
      </c>
      <c r="G2060" s="4"/>
      <c r="H2060" s="3" t="s">
        <v>1393</v>
      </c>
      <c r="I2060" s="3" t="s">
        <v>581</v>
      </c>
      <c r="J2060" s="4"/>
      <c r="K2060" s="4"/>
      <c r="L2060" s="38" t="s">
        <v>1481</v>
      </c>
      <c r="M2060" s="25"/>
      <c r="N2060" s="49" t="str">
        <f t="shared" si="288"/>
        <v xml:space="preserve"> </v>
      </c>
      <c r="O2060" s="25">
        <v>1</v>
      </c>
      <c r="P2060" s="49">
        <f t="shared" si="289"/>
        <v>3.291422552827332E-5</v>
      </c>
      <c r="Q2060" s="25"/>
      <c r="R2060" s="49" t="str">
        <f t="shared" si="290"/>
        <v xml:space="preserve"> </v>
      </c>
      <c r="S2060" s="28"/>
      <c r="T2060" s="49" t="str">
        <f t="shared" si="291"/>
        <v xml:space="preserve"> </v>
      </c>
      <c r="U2060" s="30"/>
      <c r="V2060" s="49" t="str">
        <f t="shared" si="292"/>
        <v xml:space="preserve"> </v>
      </c>
      <c r="W2060" s="25"/>
      <c r="X2060" s="49" t="str">
        <f t="shared" si="293"/>
        <v xml:space="preserve"> </v>
      </c>
      <c r="Y2060" s="25"/>
      <c r="Z2060" s="53" t="str">
        <f t="shared" si="294"/>
        <v xml:space="preserve"> </v>
      </c>
      <c r="AA2060" s="26">
        <f t="shared" si="295"/>
        <v>1</v>
      </c>
      <c r="AB2060" s="43">
        <f t="shared" si="296"/>
        <v>8.2762958610244394E-6</v>
      </c>
    </row>
    <row r="2061" spans="1:28">
      <c r="A2061" t="s">
        <v>1489</v>
      </c>
      <c r="B2061" s="5" t="s">
        <v>5903</v>
      </c>
      <c r="C2061" t="s">
        <v>998</v>
      </c>
      <c r="D2061" s="4" t="s">
        <v>1381</v>
      </c>
      <c r="E2061" s="4" t="s">
        <v>3231</v>
      </c>
      <c r="G2061" s="4"/>
      <c r="H2061" s="3" t="s">
        <v>581</v>
      </c>
      <c r="I2061" s="3" t="s">
        <v>581</v>
      </c>
      <c r="J2061" s="4"/>
      <c r="K2061" s="4"/>
      <c r="L2061" s="38" t="s">
        <v>1481</v>
      </c>
      <c r="M2061" s="25"/>
      <c r="N2061" s="49" t="str">
        <f t="shared" si="288"/>
        <v xml:space="preserve"> </v>
      </c>
      <c r="O2061" s="25">
        <v>1</v>
      </c>
      <c r="P2061" s="49">
        <f t="shared" si="289"/>
        <v>3.291422552827332E-5</v>
      </c>
      <c r="Q2061" s="25"/>
      <c r="R2061" s="49" t="str">
        <f t="shared" si="290"/>
        <v xml:space="preserve"> </v>
      </c>
      <c r="S2061" s="25"/>
      <c r="T2061" s="49" t="str">
        <f t="shared" si="291"/>
        <v xml:space="preserve"> </v>
      </c>
      <c r="U2061" s="30"/>
      <c r="V2061" s="49" t="str">
        <f t="shared" si="292"/>
        <v xml:space="preserve"> </v>
      </c>
      <c r="W2061" s="25"/>
      <c r="X2061" s="49" t="str">
        <f t="shared" si="293"/>
        <v xml:space="preserve"> </v>
      </c>
      <c r="Y2061" s="25"/>
      <c r="Z2061" s="53" t="str">
        <f t="shared" si="294"/>
        <v xml:space="preserve"> </v>
      </c>
      <c r="AA2061" s="26">
        <f t="shared" si="295"/>
        <v>1</v>
      </c>
      <c r="AB2061" s="43">
        <f t="shared" si="296"/>
        <v>8.2762958610244394E-6</v>
      </c>
    </row>
    <row r="2062" spans="1:28">
      <c r="A2062" s="5" t="s">
        <v>4422</v>
      </c>
      <c r="B2062" s="5" t="s">
        <v>1725</v>
      </c>
      <c r="C2062" t="s">
        <v>2877</v>
      </c>
      <c r="D2062" s="4" t="s">
        <v>1381</v>
      </c>
      <c r="E2062" s="2"/>
      <c r="F2062" t="s">
        <v>4442</v>
      </c>
      <c r="G2062" s="4"/>
      <c r="H2062" s="3" t="s">
        <v>1393</v>
      </c>
      <c r="I2062" s="3" t="s">
        <v>1393</v>
      </c>
      <c r="J2062" s="4">
        <v>131</v>
      </c>
      <c r="K2062" s="4">
        <v>319</v>
      </c>
      <c r="L2062" s="38" t="s">
        <v>1483</v>
      </c>
      <c r="M2062" s="25"/>
      <c r="N2062" s="49" t="str">
        <f t="shared" si="288"/>
        <v xml:space="preserve"> </v>
      </c>
      <c r="O2062" s="25"/>
      <c r="P2062" s="49" t="str">
        <f t="shared" si="289"/>
        <v xml:space="preserve"> </v>
      </c>
      <c r="Q2062" s="25"/>
      <c r="R2062" s="49" t="str">
        <f t="shared" si="290"/>
        <v xml:space="preserve"> </v>
      </c>
      <c r="S2062" s="28"/>
      <c r="T2062" s="49" t="str">
        <f t="shared" si="291"/>
        <v xml:space="preserve"> </v>
      </c>
      <c r="U2062" s="30">
        <v>1</v>
      </c>
      <c r="V2062" s="49">
        <f t="shared" si="292"/>
        <v>6.7444526876643958E-5</v>
      </c>
      <c r="W2062" s="25"/>
      <c r="X2062" s="49" t="str">
        <f t="shared" si="293"/>
        <v xml:space="preserve"> </v>
      </c>
      <c r="Y2062" s="25"/>
      <c r="Z2062" s="53" t="str">
        <f t="shared" si="294"/>
        <v xml:space="preserve"> </v>
      </c>
      <c r="AA2062" s="26">
        <f t="shared" si="295"/>
        <v>1</v>
      </c>
      <c r="AB2062" s="43">
        <f t="shared" si="296"/>
        <v>8.2762958610244394E-6</v>
      </c>
    </row>
    <row r="2063" spans="1:28">
      <c r="A2063" t="s">
        <v>1497</v>
      </c>
      <c r="B2063" t="s">
        <v>95</v>
      </c>
      <c r="C2063" t="s">
        <v>2877</v>
      </c>
      <c r="D2063" s="4" t="s">
        <v>1381</v>
      </c>
      <c r="E2063" s="2"/>
      <c r="F2063" t="s">
        <v>3942</v>
      </c>
      <c r="G2063" s="4"/>
      <c r="H2063" s="3" t="s">
        <v>1393</v>
      </c>
      <c r="I2063" s="3" t="s">
        <v>1393</v>
      </c>
      <c r="J2063" s="4">
        <v>132</v>
      </c>
      <c r="K2063" s="4"/>
      <c r="L2063" s="38" t="s">
        <v>1483</v>
      </c>
      <c r="M2063" s="25"/>
      <c r="N2063" s="49" t="str">
        <f t="shared" si="288"/>
        <v xml:space="preserve"> </v>
      </c>
      <c r="O2063" s="25"/>
      <c r="P2063" s="49" t="str">
        <f t="shared" si="289"/>
        <v xml:space="preserve"> </v>
      </c>
      <c r="Q2063" s="25"/>
      <c r="R2063" s="49" t="str">
        <f t="shared" si="290"/>
        <v xml:space="preserve"> </v>
      </c>
      <c r="S2063" s="28"/>
      <c r="T2063" s="49" t="str">
        <f t="shared" si="291"/>
        <v xml:space="preserve"> </v>
      </c>
      <c r="U2063" s="30"/>
      <c r="V2063" s="49" t="str">
        <f t="shared" si="292"/>
        <v xml:space="preserve"> </v>
      </c>
      <c r="W2063" s="25">
        <v>1</v>
      </c>
      <c r="X2063" s="49">
        <f t="shared" si="293"/>
        <v>7.0313598649978903E-5</v>
      </c>
      <c r="Y2063" s="25"/>
      <c r="Z2063" s="53" t="str">
        <f t="shared" si="294"/>
        <v xml:space="preserve"> </v>
      </c>
      <c r="AA2063" s="26">
        <f t="shared" si="295"/>
        <v>1</v>
      </c>
      <c r="AB2063" s="43">
        <f t="shared" si="296"/>
        <v>8.2762958610244394E-6</v>
      </c>
    </row>
    <row r="2064" spans="1:28">
      <c r="A2064" t="s">
        <v>1207</v>
      </c>
      <c r="B2064" t="s">
        <v>1208</v>
      </c>
      <c r="C2064" t="s">
        <v>919</v>
      </c>
      <c r="D2064" s="4" t="s">
        <v>1381</v>
      </c>
      <c r="E2064" s="2"/>
      <c r="F2064" t="s">
        <v>6275</v>
      </c>
      <c r="G2064" s="4"/>
      <c r="H2064" s="3" t="s">
        <v>1393</v>
      </c>
      <c r="I2064" s="3" t="s">
        <v>1393</v>
      </c>
      <c r="J2064" s="4"/>
      <c r="K2064" s="4"/>
      <c r="L2064" s="38" t="s">
        <v>1482</v>
      </c>
      <c r="M2064" s="25"/>
      <c r="N2064" s="49" t="str">
        <f t="shared" si="288"/>
        <v xml:space="preserve"> </v>
      </c>
      <c r="O2064" s="25">
        <v>1</v>
      </c>
      <c r="P2064" s="49">
        <f t="shared" si="289"/>
        <v>3.291422552827332E-5</v>
      </c>
      <c r="Q2064" s="25"/>
      <c r="R2064" s="49" t="str">
        <f t="shared" si="290"/>
        <v xml:space="preserve"> </v>
      </c>
      <c r="S2064" s="28"/>
      <c r="T2064" s="49" t="str">
        <f t="shared" si="291"/>
        <v xml:space="preserve"> </v>
      </c>
      <c r="U2064" s="30"/>
      <c r="V2064" s="49" t="str">
        <f t="shared" si="292"/>
        <v xml:space="preserve"> </v>
      </c>
      <c r="W2064" s="25"/>
      <c r="X2064" s="49" t="str">
        <f t="shared" si="293"/>
        <v xml:space="preserve"> </v>
      </c>
      <c r="Y2064" s="25"/>
      <c r="Z2064" s="53" t="str">
        <f t="shared" si="294"/>
        <v xml:space="preserve"> </v>
      </c>
      <c r="AA2064" s="26">
        <f t="shared" si="295"/>
        <v>1</v>
      </c>
      <c r="AB2064" s="43">
        <f t="shared" si="296"/>
        <v>8.2762958610244394E-6</v>
      </c>
    </row>
    <row r="2065" spans="1:28">
      <c r="A2065" t="s">
        <v>1145</v>
      </c>
      <c r="B2065" t="s">
        <v>5955</v>
      </c>
      <c r="C2065" t="s">
        <v>1144</v>
      </c>
      <c r="D2065" s="4" t="s">
        <v>1381</v>
      </c>
      <c r="E2065" s="2"/>
      <c r="F2065" s="17" t="s">
        <v>5956</v>
      </c>
      <c r="G2065" s="4"/>
      <c r="H2065" s="3" t="s">
        <v>1393</v>
      </c>
      <c r="I2065" s="3" t="s">
        <v>581</v>
      </c>
      <c r="J2065" s="4"/>
      <c r="K2065" s="4"/>
      <c r="L2065" s="38" t="s">
        <v>1481</v>
      </c>
      <c r="M2065" s="25"/>
      <c r="N2065" s="49" t="str">
        <f t="shared" si="288"/>
        <v xml:space="preserve"> </v>
      </c>
      <c r="O2065" s="25"/>
      <c r="P2065" s="49" t="str">
        <f t="shared" si="289"/>
        <v xml:space="preserve"> </v>
      </c>
      <c r="Q2065" s="25">
        <v>1</v>
      </c>
      <c r="R2065" s="49">
        <f t="shared" si="290"/>
        <v>1.6863406408094435E-4</v>
      </c>
      <c r="S2065" s="25"/>
      <c r="T2065" s="49" t="str">
        <f t="shared" si="291"/>
        <v xml:space="preserve"> </v>
      </c>
      <c r="U2065" s="30"/>
      <c r="V2065" s="49" t="str">
        <f t="shared" si="292"/>
        <v xml:space="preserve"> </v>
      </c>
      <c r="W2065" s="25"/>
      <c r="X2065" s="49" t="str">
        <f t="shared" si="293"/>
        <v xml:space="preserve"> </v>
      </c>
      <c r="Y2065" s="25"/>
      <c r="Z2065" s="53" t="str">
        <f t="shared" si="294"/>
        <v xml:space="preserve"> </v>
      </c>
      <c r="AA2065" s="26">
        <f t="shared" si="295"/>
        <v>1</v>
      </c>
      <c r="AB2065" s="43">
        <f t="shared" si="296"/>
        <v>8.2762958610244394E-6</v>
      </c>
    </row>
    <row r="2066" spans="1:28">
      <c r="A2066" t="s">
        <v>1145</v>
      </c>
      <c r="B2066" t="s">
        <v>4205</v>
      </c>
      <c r="C2066" t="s">
        <v>1144</v>
      </c>
      <c r="D2066" s="4" t="s">
        <v>1381</v>
      </c>
      <c r="E2066" s="2"/>
      <c r="F2066" s="14"/>
      <c r="G2066" s="4"/>
      <c r="H2066" s="3" t="s">
        <v>1393</v>
      </c>
      <c r="I2066" s="3" t="s">
        <v>581</v>
      </c>
      <c r="J2066" s="4"/>
      <c r="K2066" s="4"/>
      <c r="L2066" s="38" t="s">
        <v>1481</v>
      </c>
      <c r="M2066" s="25"/>
      <c r="N2066" s="49" t="str">
        <f t="shared" si="288"/>
        <v xml:space="preserve"> </v>
      </c>
      <c r="O2066" s="25">
        <v>1</v>
      </c>
      <c r="P2066" s="49">
        <f t="shared" si="289"/>
        <v>3.291422552827332E-5</v>
      </c>
      <c r="Q2066" s="25"/>
      <c r="R2066" s="49" t="str">
        <f t="shared" si="290"/>
        <v xml:space="preserve"> </v>
      </c>
      <c r="S2066" s="25"/>
      <c r="T2066" s="49" t="str">
        <f t="shared" si="291"/>
        <v xml:space="preserve"> </v>
      </c>
      <c r="U2066" s="30"/>
      <c r="V2066" s="49" t="str">
        <f t="shared" si="292"/>
        <v xml:space="preserve"> </v>
      </c>
      <c r="W2066" s="25"/>
      <c r="X2066" s="49" t="str">
        <f t="shared" si="293"/>
        <v xml:space="preserve"> </v>
      </c>
      <c r="Y2066" s="25"/>
      <c r="Z2066" s="53" t="str">
        <f t="shared" si="294"/>
        <v xml:space="preserve"> </v>
      </c>
      <c r="AA2066" s="26">
        <f t="shared" si="295"/>
        <v>1</v>
      </c>
      <c r="AB2066" s="43">
        <f t="shared" si="296"/>
        <v>8.2762958610244394E-6</v>
      </c>
    </row>
    <row r="2067" spans="1:28">
      <c r="A2067" t="s">
        <v>1784</v>
      </c>
      <c r="B2067" t="s">
        <v>2726</v>
      </c>
      <c r="C2067" t="s">
        <v>959</v>
      </c>
      <c r="D2067" s="4" t="s">
        <v>1381</v>
      </c>
      <c r="E2067" s="2"/>
      <c r="F2067" t="s">
        <v>433</v>
      </c>
      <c r="G2067" s="4"/>
      <c r="H2067" s="3" t="s">
        <v>1393</v>
      </c>
      <c r="I2067" s="3" t="s">
        <v>581</v>
      </c>
      <c r="J2067" s="4"/>
      <c r="K2067" s="4"/>
      <c r="L2067" s="38" t="s">
        <v>1483</v>
      </c>
      <c r="M2067" s="25"/>
      <c r="N2067" s="49" t="str">
        <f t="shared" si="288"/>
        <v xml:space="preserve"> </v>
      </c>
      <c r="O2067" s="25"/>
      <c r="P2067" s="49" t="str">
        <f t="shared" si="289"/>
        <v xml:space="preserve"> </v>
      </c>
      <c r="Q2067" s="25"/>
      <c r="R2067" s="49" t="str">
        <f t="shared" si="290"/>
        <v xml:space="preserve"> </v>
      </c>
      <c r="S2067" s="25">
        <v>1</v>
      </c>
      <c r="T2067" s="49">
        <f t="shared" si="291"/>
        <v>3.5237323372916594E-5</v>
      </c>
      <c r="U2067" s="30"/>
      <c r="V2067" s="49" t="str">
        <f t="shared" si="292"/>
        <v xml:space="preserve"> </v>
      </c>
      <c r="W2067" s="25"/>
      <c r="X2067" s="49" t="str">
        <f t="shared" si="293"/>
        <v xml:space="preserve"> </v>
      </c>
      <c r="Y2067" s="25"/>
      <c r="Z2067" s="53" t="str">
        <f t="shared" si="294"/>
        <v xml:space="preserve"> </v>
      </c>
      <c r="AA2067" s="26">
        <f t="shared" si="295"/>
        <v>1</v>
      </c>
      <c r="AB2067" s="43">
        <f t="shared" si="296"/>
        <v>8.2762958610244394E-6</v>
      </c>
    </row>
    <row r="2068" spans="1:28">
      <c r="A2068" t="s">
        <v>692</v>
      </c>
      <c r="B2068" s="5" t="s">
        <v>5533</v>
      </c>
      <c r="C2068" t="s">
        <v>2326</v>
      </c>
      <c r="D2068" s="4" t="s">
        <v>1382</v>
      </c>
      <c r="E2068" s="2"/>
      <c r="F2068" t="s">
        <v>6278</v>
      </c>
      <c r="G2068" s="4"/>
      <c r="H2068" s="3" t="s">
        <v>1393</v>
      </c>
      <c r="I2068" s="3" t="s">
        <v>581</v>
      </c>
      <c r="J2068" s="4"/>
      <c r="K2068" s="4"/>
      <c r="L2068" s="38" t="s">
        <v>1483</v>
      </c>
      <c r="M2068" s="25"/>
      <c r="N2068" s="49" t="str">
        <f t="shared" si="288"/>
        <v xml:space="preserve"> </v>
      </c>
      <c r="O2068" s="25"/>
      <c r="P2068" s="49" t="str">
        <f t="shared" si="289"/>
        <v xml:space="preserve"> </v>
      </c>
      <c r="Q2068" s="25"/>
      <c r="R2068" s="49" t="str">
        <f t="shared" si="290"/>
        <v xml:space="preserve"> </v>
      </c>
      <c r="S2068" s="25"/>
      <c r="T2068" s="49" t="str">
        <f t="shared" si="291"/>
        <v xml:space="preserve"> </v>
      </c>
      <c r="U2068" s="30"/>
      <c r="V2068" s="49" t="str">
        <f t="shared" si="292"/>
        <v xml:space="preserve"> </v>
      </c>
      <c r="W2068" s="25"/>
      <c r="X2068" s="49" t="str">
        <f t="shared" si="293"/>
        <v xml:space="preserve"> </v>
      </c>
      <c r="Y2068" s="25">
        <v>1</v>
      </c>
      <c r="Z2068" s="53">
        <f t="shared" si="294"/>
        <v>2.2366360993066427E-4</v>
      </c>
      <c r="AA2068" s="26">
        <f t="shared" si="295"/>
        <v>1</v>
      </c>
      <c r="AB2068" s="43">
        <f t="shared" si="296"/>
        <v>8.2762958610244394E-6</v>
      </c>
    </row>
    <row r="2069" spans="1:28">
      <c r="A2069" t="s">
        <v>692</v>
      </c>
      <c r="B2069" s="5" t="s">
        <v>2773</v>
      </c>
      <c r="C2069" t="s">
        <v>2326</v>
      </c>
      <c r="D2069" s="4" t="s">
        <v>1382</v>
      </c>
      <c r="E2069" s="2"/>
      <c r="G2069" s="4"/>
      <c r="H2069" s="3" t="s">
        <v>1393</v>
      </c>
      <c r="I2069" s="3" t="s">
        <v>1393</v>
      </c>
      <c r="J2069" s="4"/>
      <c r="K2069" s="4"/>
      <c r="L2069" s="38" t="s">
        <v>1483</v>
      </c>
      <c r="M2069" s="25"/>
      <c r="N2069" s="49" t="str">
        <f t="shared" si="288"/>
        <v xml:space="preserve"> </v>
      </c>
      <c r="O2069" s="25">
        <v>1</v>
      </c>
      <c r="P2069" s="49">
        <f t="shared" si="289"/>
        <v>3.291422552827332E-5</v>
      </c>
      <c r="Q2069" s="25"/>
      <c r="R2069" s="49" t="str">
        <f t="shared" si="290"/>
        <v xml:space="preserve"> </v>
      </c>
      <c r="S2069" s="25"/>
      <c r="T2069" s="49" t="str">
        <f t="shared" si="291"/>
        <v xml:space="preserve"> </v>
      </c>
      <c r="U2069" s="30"/>
      <c r="V2069" s="49" t="str">
        <f t="shared" si="292"/>
        <v xml:space="preserve"> </v>
      </c>
      <c r="W2069" s="25"/>
      <c r="X2069" s="49" t="str">
        <f t="shared" si="293"/>
        <v xml:space="preserve"> </v>
      </c>
      <c r="Y2069" s="25"/>
      <c r="Z2069" s="53" t="str">
        <f t="shared" si="294"/>
        <v xml:space="preserve"> </v>
      </c>
      <c r="AA2069" s="26">
        <f t="shared" si="295"/>
        <v>1</v>
      </c>
      <c r="AB2069" s="43">
        <f t="shared" si="296"/>
        <v>8.2762958610244394E-6</v>
      </c>
    </row>
    <row r="2070" spans="1:28">
      <c r="A2070" t="s">
        <v>2918</v>
      </c>
      <c r="B2070" t="s">
        <v>2920</v>
      </c>
      <c r="C2070" t="s">
        <v>2877</v>
      </c>
      <c r="D2070" s="4" t="s">
        <v>1381</v>
      </c>
      <c r="E2070" s="2"/>
      <c r="F2070" t="s">
        <v>475</v>
      </c>
      <c r="G2070" s="4"/>
      <c r="H2070" s="3" t="s">
        <v>1393</v>
      </c>
      <c r="I2070" s="3" t="s">
        <v>1393</v>
      </c>
      <c r="J2070" s="4">
        <v>133</v>
      </c>
      <c r="K2070" s="4">
        <v>314</v>
      </c>
      <c r="L2070" s="38" t="s">
        <v>1481</v>
      </c>
      <c r="M2070" s="25"/>
      <c r="N2070" s="49" t="str">
        <f t="shared" si="288"/>
        <v xml:space="preserve"> </v>
      </c>
      <c r="O2070" s="25">
        <v>1</v>
      </c>
      <c r="P2070" s="49">
        <f t="shared" si="289"/>
        <v>3.291422552827332E-5</v>
      </c>
      <c r="Q2070" s="25"/>
      <c r="R2070" s="49" t="str">
        <f t="shared" si="290"/>
        <v xml:space="preserve"> </v>
      </c>
      <c r="S2070" s="28"/>
      <c r="T2070" s="49" t="str">
        <f t="shared" si="291"/>
        <v xml:space="preserve"> </v>
      </c>
      <c r="U2070" s="30"/>
      <c r="V2070" s="49" t="str">
        <f t="shared" si="292"/>
        <v xml:space="preserve"> </v>
      </c>
      <c r="W2070" s="25"/>
      <c r="X2070" s="49" t="str">
        <f t="shared" si="293"/>
        <v xml:space="preserve"> </v>
      </c>
      <c r="Y2070" s="25"/>
      <c r="Z2070" s="53" t="str">
        <f t="shared" si="294"/>
        <v xml:space="preserve"> </v>
      </c>
      <c r="AA2070" s="26">
        <f t="shared" si="295"/>
        <v>1</v>
      </c>
      <c r="AB2070" s="43">
        <f t="shared" si="296"/>
        <v>8.2762958610244394E-6</v>
      </c>
    </row>
    <row r="2071" spans="1:28">
      <c r="A2071" t="s">
        <v>2918</v>
      </c>
      <c r="B2071" t="s">
        <v>5411</v>
      </c>
      <c r="C2071" t="s">
        <v>2877</v>
      </c>
      <c r="D2071" s="4" t="s">
        <v>1381</v>
      </c>
      <c r="E2071" s="2"/>
      <c r="G2071" s="4"/>
      <c r="H2071" s="3" t="s">
        <v>581</v>
      </c>
      <c r="I2071" s="3" t="s">
        <v>1393</v>
      </c>
      <c r="J2071" s="4"/>
      <c r="K2071" s="4"/>
      <c r="L2071" s="38" t="s">
        <v>1481</v>
      </c>
      <c r="M2071" s="25"/>
      <c r="N2071" s="49" t="str">
        <f t="shared" si="288"/>
        <v xml:space="preserve"> </v>
      </c>
      <c r="O2071" s="25"/>
      <c r="P2071" s="49" t="str">
        <f t="shared" si="289"/>
        <v xml:space="preserve"> </v>
      </c>
      <c r="Q2071" s="25"/>
      <c r="R2071" s="49" t="str">
        <f t="shared" si="290"/>
        <v xml:space="preserve"> </v>
      </c>
      <c r="S2071" s="25"/>
      <c r="T2071" s="49" t="str">
        <f t="shared" si="291"/>
        <v xml:space="preserve"> </v>
      </c>
      <c r="U2071" s="30"/>
      <c r="V2071" s="49" t="str">
        <f t="shared" si="292"/>
        <v xml:space="preserve"> </v>
      </c>
      <c r="W2071" s="25">
        <v>1</v>
      </c>
      <c r="X2071" s="49">
        <f t="shared" si="293"/>
        <v>7.0313598649978903E-5</v>
      </c>
      <c r="Y2071" s="25"/>
      <c r="Z2071" s="53" t="str">
        <f t="shared" si="294"/>
        <v xml:space="preserve"> </v>
      </c>
      <c r="AA2071" s="26">
        <f t="shared" si="295"/>
        <v>1</v>
      </c>
      <c r="AB2071" s="43">
        <f t="shared" si="296"/>
        <v>8.2762958610244394E-6</v>
      </c>
    </row>
    <row r="2072" spans="1:28">
      <c r="A2072" t="s">
        <v>3646</v>
      </c>
      <c r="B2072" t="s">
        <v>3980</v>
      </c>
      <c r="C2072" t="s">
        <v>2878</v>
      </c>
      <c r="D2072" s="4" t="s">
        <v>1381</v>
      </c>
      <c r="E2072" s="4" t="s">
        <v>2064</v>
      </c>
      <c r="F2072" t="s">
        <v>3945</v>
      </c>
      <c r="G2072" s="4"/>
      <c r="H2072" s="3" t="s">
        <v>1393</v>
      </c>
      <c r="I2072" s="3" t="s">
        <v>1393</v>
      </c>
      <c r="J2072" s="4"/>
      <c r="K2072" s="4">
        <v>104</v>
      </c>
      <c r="L2072" s="38" t="s">
        <v>1483</v>
      </c>
      <c r="M2072" s="25"/>
      <c r="N2072" s="49" t="str">
        <f t="shared" si="288"/>
        <v xml:space="preserve"> </v>
      </c>
      <c r="O2072" s="25">
        <v>1</v>
      </c>
      <c r="P2072" s="49">
        <f t="shared" si="289"/>
        <v>3.291422552827332E-5</v>
      </c>
      <c r="Q2072" s="25"/>
      <c r="R2072" s="49" t="str">
        <f t="shared" si="290"/>
        <v xml:space="preserve"> </v>
      </c>
      <c r="S2072" s="28"/>
      <c r="T2072" s="49" t="str">
        <f t="shared" si="291"/>
        <v xml:space="preserve"> </v>
      </c>
      <c r="U2072" s="30"/>
      <c r="V2072" s="49" t="str">
        <f t="shared" si="292"/>
        <v xml:space="preserve"> </v>
      </c>
      <c r="W2072" s="25"/>
      <c r="X2072" s="49" t="str">
        <f t="shared" si="293"/>
        <v xml:space="preserve"> </v>
      </c>
      <c r="Y2072" s="25"/>
      <c r="Z2072" s="53" t="str">
        <f t="shared" si="294"/>
        <v xml:space="preserve"> </v>
      </c>
      <c r="AA2072" s="26">
        <f t="shared" si="295"/>
        <v>1</v>
      </c>
      <c r="AB2072" s="43">
        <f t="shared" si="296"/>
        <v>8.2762958610244394E-6</v>
      </c>
    </row>
    <row r="2073" spans="1:28">
      <c r="A2073" t="s">
        <v>1523</v>
      </c>
      <c r="B2073" s="5" t="s">
        <v>4648</v>
      </c>
      <c r="C2073" t="s">
        <v>917</v>
      </c>
      <c r="D2073" s="4" t="s">
        <v>1381</v>
      </c>
      <c r="E2073" s="4" t="s">
        <v>4</v>
      </c>
      <c r="F2073" s="5" t="s">
        <v>4664</v>
      </c>
      <c r="G2073" s="4"/>
      <c r="H2073" s="3" t="s">
        <v>1393</v>
      </c>
      <c r="I2073" s="3" t="s">
        <v>1393</v>
      </c>
      <c r="J2073" s="4"/>
      <c r="K2073" s="4"/>
      <c r="L2073" s="38" t="s">
        <v>1483</v>
      </c>
      <c r="M2073" s="25"/>
      <c r="N2073" s="49" t="str">
        <f t="shared" si="288"/>
        <v xml:space="preserve"> </v>
      </c>
      <c r="O2073" s="25"/>
      <c r="P2073" s="49" t="str">
        <f t="shared" si="289"/>
        <v xml:space="preserve"> </v>
      </c>
      <c r="Q2073" s="25"/>
      <c r="R2073" s="49" t="str">
        <f t="shared" si="290"/>
        <v xml:space="preserve"> </v>
      </c>
      <c r="S2073" s="28"/>
      <c r="T2073" s="49" t="str">
        <f t="shared" si="291"/>
        <v xml:space="preserve"> </v>
      </c>
      <c r="U2073" s="30"/>
      <c r="V2073" s="49" t="str">
        <f t="shared" si="292"/>
        <v xml:space="preserve"> </v>
      </c>
      <c r="W2073" s="25">
        <v>1</v>
      </c>
      <c r="X2073" s="49">
        <f t="shared" si="293"/>
        <v>7.0313598649978903E-5</v>
      </c>
      <c r="Y2073" s="25"/>
      <c r="Z2073" s="53" t="str">
        <f t="shared" si="294"/>
        <v xml:space="preserve"> </v>
      </c>
      <c r="AA2073" s="26">
        <f t="shared" si="295"/>
        <v>1</v>
      </c>
      <c r="AB2073" s="43">
        <f t="shared" si="296"/>
        <v>8.2762958610244394E-6</v>
      </c>
    </row>
    <row r="2074" spans="1:28">
      <c r="A2074" t="s">
        <v>2176</v>
      </c>
      <c r="B2074" s="5" t="s">
        <v>4366</v>
      </c>
      <c r="C2074" t="s">
        <v>382</v>
      </c>
      <c r="D2074" s="4" t="s">
        <v>1382</v>
      </c>
      <c r="E2074" s="2"/>
      <c r="G2074" s="4"/>
      <c r="H2074" s="3" t="s">
        <v>1393</v>
      </c>
      <c r="I2074" s="3" t="s">
        <v>581</v>
      </c>
      <c r="J2074" s="4"/>
      <c r="K2074" s="4"/>
      <c r="L2074" s="38" t="s">
        <v>1483</v>
      </c>
      <c r="M2074" s="25"/>
      <c r="N2074" s="49" t="str">
        <f t="shared" si="288"/>
        <v xml:space="preserve"> </v>
      </c>
      <c r="O2074" s="25"/>
      <c r="P2074" s="49" t="str">
        <f t="shared" si="289"/>
        <v xml:space="preserve"> </v>
      </c>
      <c r="Q2074" s="25"/>
      <c r="R2074" s="49" t="str">
        <f t="shared" si="290"/>
        <v xml:space="preserve"> </v>
      </c>
      <c r="S2074" s="25">
        <v>1</v>
      </c>
      <c r="T2074" s="49">
        <f t="shared" si="291"/>
        <v>3.5237323372916594E-5</v>
      </c>
      <c r="U2074" s="30"/>
      <c r="V2074" s="49" t="str">
        <f t="shared" si="292"/>
        <v xml:space="preserve"> </v>
      </c>
      <c r="W2074" s="25"/>
      <c r="X2074" s="49" t="str">
        <f t="shared" si="293"/>
        <v xml:space="preserve"> </v>
      </c>
      <c r="Y2074" s="25"/>
      <c r="Z2074" s="53" t="str">
        <f t="shared" si="294"/>
        <v xml:space="preserve"> </v>
      </c>
      <c r="AA2074" s="26">
        <f t="shared" si="295"/>
        <v>1</v>
      </c>
      <c r="AB2074" s="43">
        <f t="shared" si="296"/>
        <v>8.2762958610244394E-6</v>
      </c>
    </row>
    <row r="2075" spans="1:28">
      <c r="A2075" t="s">
        <v>3620</v>
      </c>
      <c r="B2075" t="s">
        <v>146</v>
      </c>
      <c r="C2075" t="s">
        <v>575</v>
      </c>
      <c r="D2075" s="4" t="s">
        <v>1382</v>
      </c>
      <c r="E2075" s="2"/>
      <c r="F2075" t="s">
        <v>5448</v>
      </c>
      <c r="G2075" s="4"/>
      <c r="H2075" s="3" t="s">
        <v>1393</v>
      </c>
      <c r="I2075" s="3" t="s">
        <v>1393</v>
      </c>
      <c r="J2075" s="4"/>
      <c r="K2075" s="4"/>
      <c r="L2075" s="38" t="s">
        <v>1483</v>
      </c>
      <c r="M2075" s="25"/>
      <c r="N2075" s="49" t="str">
        <f t="shared" si="288"/>
        <v xml:space="preserve"> </v>
      </c>
      <c r="O2075" s="25">
        <v>1</v>
      </c>
      <c r="P2075" s="49">
        <f t="shared" si="289"/>
        <v>3.291422552827332E-5</v>
      </c>
      <c r="Q2075" s="25"/>
      <c r="R2075" s="49" t="str">
        <f t="shared" si="290"/>
        <v xml:space="preserve"> </v>
      </c>
      <c r="S2075" s="28"/>
      <c r="T2075" s="49" t="str">
        <f t="shared" si="291"/>
        <v xml:space="preserve"> </v>
      </c>
      <c r="U2075" s="30"/>
      <c r="V2075" s="49" t="str">
        <f t="shared" si="292"/>
        <v xml:space="preserve"> </v>
      </c>
      <c r="W2075" s="25"/>
      <c r="X2075" s="49" t="str">
        <f t="shared" si="293"/>
        <v xml:space="preserve"> </v>
      </c>
      <c r="Y2075" s="25"/>
      <c r="Z2075" s="53" t="str">
        <f t="shared" si="294"/>
        <v xml:space="preserve"> </v>
      </c>
      <c r="AA2075" s="26">
        <f t="shared" si="295"/>
        <v>1</v>
      </c>
      <c r="AB2075" s="43">
        <f t="shared" si="296"/>
        <v>8.2762958610244394E-6</v>
      </c>
    </row>
    <row r="2076" spans="1:28">
      <c r="A2076" t="s">
        <v>1526</v>
      </c>
      <c r="B2076" s="5" t="s">
        <v>2030</v>
      </c>
      <c r="C2076" t="s">
        <v>2869</v>
      </c>
      <c r="D2076" s="4" t="s">
        <v>1381</v>
      </c>
      <c r="E2076" s="2"/>
      <c r="F2076" t="s">
        <v>4484</v>
      </c>
      <c r="G2076" s="4"/>
      <c r="H2076" s="3" t="s">
        <v>1393</v>
      </c>
      <c r="I2076" s="3" t="s">
        <v>581</v>
      </c>
      <c r="J2076" s="4"/>
      <c r="K2076" s="4"/>
      <c r="L2076" s="38" t="s">
        <v>1481</v>
      </c>
      <c r="M2076" s="25"/>
      <c r="N2076" s="49" t="str">
        <f t="shared" si="288"/>
        <v xml:space="preserve"> </v>
      </c>
      <c r="O2076" s="25"/>
      <c r="P2076" s="49" t="str">
        <f t="shared" si="289"/>
        <v xml:space="preserve"> </v>
      </c>
      <c r="Q2076" s="25"/>
      <c r="R2076" s="49" t="str">
        <f t="shared" si="290"/>
        <v xml:space="preserve"> </v>
      </c>
      <c r="S2076" s="25">
        <v>1</v>
      </c>
      <c r="T2076" s="49">
        <f t="shared" si="291"/>
        <v>3.5237323372916594E-5</v>
      </c>
      <c r="U2076" s="30"/>
      <c r="V2076" s="49" t="str">
        <f t="shared" si="292"/>
        <v xml:space="preserve"> </v>
      </c>
      <c r="W2076" s="25"/>
      <c r="X2076" s="49" t="str">
        <f t="shared" si="293"/>
        <v xml:space="preserve"> </v>
      </c>
      <c r="Y2076" s="25"/>
      <c r="Z2076" s="53" t="str">
        <f t="shared" si="294"/>
        <v xml:space="preserve"> </v>
      </c>
      <c r="AA2076" s="26">
        <f t="shared" si="295"/>
        <v>1</v>
      </c>
      <c r="AB2076" s="43">
        <f t="shared" si="296"/>
        <v>8.2762958610244394E-6</v>
      </c>
    </row>
    <row r="2077" spans="1:28">
      <c r="A2077" t="s">
        <v>267</v>
      </c>
      <c r="B2077" t="s">
        <v>4510</v>
      </c>
      <c r="C2077" t="s">
        <v>2877</v>
      </c>
      <c r="D2077" s="4" t="s">
        <v>1381</v>
      </c>
      <c r="E2077" s="4" t="s">
        <v>2064</v>
      </c>
      <c r="F2077" t="s">
        <v>4610</v>
      </c>
      <c r="G2077" s="4"/>
      <c r="H2077" s="3" t="s">
        <v>1393</v>
      </c>
      <c r="I2077" s="3" t="s">
        <v>1393</v>
      </c>
      <c r="J2077" s="4"/>
      <c r="K2077" s="4">
        <v>316</v>
      </c>
      <c r="L2077" s="38" t="s">
        <v>1483</v>
      </c>
      <c r="M2077" s="25">
        <v>1</v>
      </c>
      <c r="N2077" s="49">
        <f t="shared" si="288"/>
        <v>4.4216483905199858E-5</v>
      </c>
      <c r="O2077" s="25"/>
      <c r="P2077" s="49" t="str">
        <f t="shared" si="289"/>
        <v xml:space="preserve"> </v>
      </c>
      <c r="Q2077" s="25"/>
      <c r="R2077" s="49" t="str">
        <f t="shared" si="290"/>
        <v xml:space="preserve"> </v>
      </c>
      <c r="S2077" s="25"/>
      <c r="T2077" s="49" t="str">
        <f t="shared" si="291"/>
        <v xml:space="preserve"> </v>
      </c>
      <c r="U2077" s="30"/>
      <c r="V2077" s="49" t="str">
        <f t="shared" si="292"/>
        <v xml:space="preserve"> </v>
      </c>
      <c r="W2077" s="25"/>
      <c r="X2077" s="49" t="str">
        <f t="shared" si="293"/>
        <v xml:space="preserve"> </v>
      </c>
      <c r="Y2077" s="25"/>
      <c r="Z2077" s="53" t="str">
        <f t="shared" si="294"/>
        <v xml:space="preserve"> </v>
      </c>
      <c r="AA2077" s="26">
        <f t="shared" si="295"/>
        <v>1</v>
      </c>
      <c r="AB2077" s="43">
        <f t="shared" si="296"/>
        <v>8.2762958610244394E-6</v>
      </c>
    </row>
    <row r="2078" spans="1:28">
      <c r="A2078" t="s">
        <v>702</v>
      </c>
      <c r="B2078" t="s">
        <v>2278</v>
      </c>
      <c r="C2078" t="s">
        <v>2887</v>
      </c>
      <c r="D2078" s="4" t="s">
        <v>1381</v>
      </c>
      <c r="E2078" s="4"/>
      <c r="F2078" t="s">
        <v>5375</v>
      </c>
      <c r="G2078" s="4"/>
      <c r="H2078" s="3" t="s">
        <v>1393</v>
      </c>
      <c r="I2078" s="3" t="s">
        <v>1393</v>
      </c>
      <c r="J2078" s="4"/>
      <c r="K2078" s="4"/>
      <c r="L2078" s="38" t="s">
        <v>1482</v>
      </c>
      <c r="M2078" s="25"/>
      <c r="N2078" s="49" t="str">
        <f t="shared" si="288"/>
        <v xml:space="preserve"> </v>
      </c>
      <c r="O2078" s="25"/>
      <c r="P2078" s="49" t="str">
        <f t="shared" si="289"/>
        <v xml:space="preserve"> </v>
      </c>
      <c r="Q2078" s="25"/>
      <c r="R2078" s="49" t="str">
        <f t="shared" si="290"/>
        <v xml:space="preserve"> </v>
      </c>
      <c r="S2078" s="25"/>
      <c r="T2078" s="49" t="str">
        <f t="shared" si="291"/>
        <v xml:space="preserve"> </v>
      </c>
      <c r="U2078" s="30"/>
      <c r="V2078" s="49" t="str">
        <f t="shared" si="292"/>
        <v xml:space="preserve"> </v>
      </c>
      <c r="W2078" s="25"/>
      <c r="X2078" s="49" t="str">
        <f t="shared" si="293"/>
        <v xml:space="preserve"> </v>
      </c>
      <c r="Y2078" s="25">
        <v>1</v>
      </c>
      <c r="Z2078" s="53">
        <f t="shared" si="294"/>
        <v>2.2366360993066427E-4</v>
      </c>
      <c r="AA2078" s="26">
        <f t="shared" si="295"/>
        <v>1</v>
      </c>
      <c r="AB2078" s="43">
        <f t="shared" si="296"/>
        <v>8.2762958610244394E-6</v>
      </c>
    </row>
    <row r="2079" spans="1:28">
      <c r="A2079" s="5" t="s">
        <v>6452</v>
      </c>
      <c r="B2079" t="s">
        <v>751</v>
      </c>
      <c r="C2079" t="s">
        <v>2867</v>
      </c>
      <c r="D2079" s="4" t="s">
        <v>1381</v>
      </c>
      <c r="E2079" s="2"/>
      <c r="F2079" t="s">
        <v>3184</v>
      </c>
      <c r="G2079" s="4"/>
      <c r="H2079" s="3" t="s">
        <v>1393</v>
      </c>
      <c r="I2079" s="3" t="s">
        <v>581</v>
      </c>
      <c r="J2079" s="4"/>
      <c r="K2079" s="4"/>
      <c r="L2079" s="38" t="s">
        <v>1482</v>
      </c>
      <c r="M2079" s="25"/>
      <c r="N2079" s="49" t="str">
        <f t="shared" si="288"/>
        <v xml:space="preserve"> </v>
      </c>
      <c r="O2079" s="25"/>
      <c r="P2079" s="49" t="str">
        <f t="shared" si="289"/>
        <v xml:space="preserve"> </v>
      </c>
      <c r="Q2079" s="25"/>
      <c r="R2079" s="49" t="str">
        <f t="shared" si="290"/>
        <v xml:space="preserve"> </v>
      </c>
      <c r="S2079" s="25">
        <v>1</v>
      </c>
      <c r="T2079" s="49">
        <f t="shared" si="291"/>
        <v>3.5237323372916594E-5</v>
      </c>
      <c r="U2079" s="30"/>
      <c r="V2079" s="49" t="str">
        <f t="shared" si="292"/>
        <v xml:space="preserve"> </v>
      </c>
      <c r="W2079" s="25"/>
      <c r="X2079" s="49" t="str">
        <f t="shared" si="293"/>
        <v xml:space="preserve"> </v>
      </c>
      <c r="Y2079" s="25"/>
      <c r="Z2079" s="53" t="str">
        <f t="shared" si="294"/>
        <v xml:space="preserve"> </v>
      </c>
      <c r="AA2079" s="26">
        <f t="shared" si="295"/>
        <v>1</v>
      </c>
      <c r="AB2079" s="43">
        <f t="shared" si="296"/>
        <v>8.2762958610244394E-6</v>
      </c>
    </row>
    <row r="2080" spans="1:28">
      <c r="A2080" t="s">
        <v>2889</v>
      </c>
      <c r="B2080" t="s">
        <v>396</v>
      </c>
      <c r="C2080" t="s">
        <v>2888</v>
      </c>
      <c r="D2080" s="4" t="s">
        <v>1381</v>
      </c>
      <c r="E2080" s="2"/>
      <c r="G2080" s="4"/>
      <c r="H2080" s="3" t="s">
        <v>1393</v>
      </c>
      <c r="I2080" s="3" t="s">
        <v>1393</v>
      </c>
      <c r="J2080" s="4">
        <v>199</v>
      </c>
      <c r="K2080" s="4">
        <v>245</v>
      </c>
      <c r="L2080" s="38" t="s">
        <v>1481</v>
      </c>
      <c r="M2080" s="25"/>
      <c r="N2080" s="49" t="str">
        <f t="shared" si="288"/>
        <v xml:space="preserve"> </v>
      </c>
      <c r="O2080" s="25">
        <v>1</v>
      </c>
      <c r="P2080" s="49">
        <f t="shared" si="289"/>
        <v>3.291422552827332E-5</v>
      </c>
      <c r="Q2080" s="25"/>
      <c r="R2080" s="49" t="str">
        <f t="shared" si="290"/>
        <v xml:space="preserve"> </v>
      </c>
      <c r="S2080" s="28"/>
      <c r="T2080" s="49" t="str">
        <f t="shared" si="291"/>
        <v xml:space="preserve"> </v>
      </c>
      <c r="U2080" s="30"/>
      <c r="V2080" s="49" t="str">
        <f t="shared" si="292"/>
        <v xml:space="preserve"> </v>
      </c>
      <c r="W2080" s="25"/>
      <c r="X2080" s="49" t="str">
        <f t="shared" si="293"/>
        <v xml:space="preserve"> </v>
      </c>
      <c r="Y2080" s="25"/>
      <c r="Z2080" s="53" t="str">
        <f t="shared" si="294"/>
        <v xml:space="preserve"> </v>
      </c>
      <c r="AA2080" s="26">
        <f t="shared" si="295"/>
        <v>1</v>
      </c>
      <c r="AB2080" s="43">
        <f t="shared" si="296"/>
        <v>8.2762958610244394E-6</v>
      </c>
    </row>
    <row r="2081" spans="1:28">
      <c r="A2081" t="s">
        <v>2889</v>
      </c>
      <c r="B2081" t="s">
        <v>2586</v>
      </c>
      <c r="C2081" t="s">
        <v>2888</v>
      </c>
      <c r="D2081" s="4" t="s">
        <v>1381</v>
      </c>
      <c r="E2081" s="2"/>
      <c r="G2081" s="4"/>
      <c r="H2081" s="3" t="s">
        <v>1393</v>
      </c>
      <c r="I2081" s="3" t="s">
        <v>581</v>
      </c>
      <c r="J2081" s="4"/>
      <c r="K2081" s="4"/>
      <c r="L2081" s="38" t="s">
        <v>1481</v>
      </c>
      <c r="M2081" s="25"/>
      <c r="N2081" s="49" t="str">
        <f t="shared" si="288"/>
        <v xml:space="preserve"> </v>
      </c>
      <c r="O2081" s="25"/>
      <c r="P2081" s="49" t="str">
        <f t="shared" si="289"/>
        <v xml:space="preserve"> </v>
      </c>
      <c r="Q2081" s="25"/>
      <c r="R2081" s="49" t="str">
        <f t="shared" si="290"/>
        <v xml:space="preserve"> </v>
      </c>
      <c r="S2081" s="25">
        <v>1</v>
      </c>
      <c r="T2081" s="49">
        <f t="shared" si="291"/>
        <v>3.5237323372916594E-5</v>
      </c>
      <c r="U2081" s="30"/>
      <c r="V2081" s="49" t="str">
        <f t="shared" si="292"/>
        <v xml:space="preserve"> </v>
      </c>
      <c r="W2081" s="25"/>
      <c r="X2081" s="49" t="str">
        <f t="shared" si="293"/>
        <v xml:space="preserve"> </v>
      </c>
      <c r="Y2081" s="25"/>
      <c r="Z2081" s="53" t="str">
        <f t="shared" si="294"/>
        <v xml:space="preserve"> </v>
      </c>
      <c r="AA2081" s="26">
        <f t="shared" si="295"/>
        <v>1</v>
      </c>
      <c r="AB2081" s="43">
        <f t="shared" si="296"/>
        <v>8.2762958610244394E-6</v>
      </c>
    </row>
    <row r="2082" spans="1:28">
      <c r="A2082" t="s">
        <v>1533</v>
      </c>
      <c r="B2082" t="s">
        <v>1536</v>
      </c>
      <c r="C2082" t="s">
        <v>381</v>
      </c>
      <c r="D2082" s="4" t="s">
        <v>1381</v>
      </c>
      <c r="E2082" s="2"/>
      <c r="F2082" t="s">
        <v>3066</v>
      </c>
      <c r="G2082" s="4"/>
      <c r="H2082" s="3" t="s">
        <v>1393</v>
      </c>
      <c r="I2082" s="3" t="s">
        <v>1393</v>
      </c>
      <c r="J2082" s="4">
        <v>93</v>
      </c>
      <c r="K2082" s="4">
        <v>162</v>
      </c>
      <c r="L2082" s="38" t="s">
        <v>1481</v>
      </c>
      <c r="M2082" s="25"/>
      <c r="N2082" s="49" t="str">
        <f t="shared" si="288"/>
        <v xml:space="preserve"> </v>
      </c>
      <c r="O2082" s="25">
        <v>1</v>
      </c>
      <c r="P2082" s="49">
        <f t="shared" si="289"/>
        <v>3.291422552827332E-5</v>
      </c>
      <c r="Q2082" s="25"/>
      <c r="R2082" s="49" t="str">
        <f t="shared" si="290"/>
        <v xml:space="preserve"> </v>
      </c>
      <c r="S2082" s="28"/>
      <c r="T2082" s="49" t="str">
        <f t="shared" si="291"/>
        <v xml:space="preserve"> </v>
      </c>
      <c r="U2082" s="30"/>
      <c r="V2082" s="49" t="str">
        <f t="shared" si="292"/>
        <v xml:space="preserve"> </v>
      </c>
      <c r="W2082" s="25"/>
      <c r="X2082" s="49" t="str">
        <f t="shared" si="293"/>
        <v xml:space="preserve"> </v>
      </c>
      <c r="Y2082" s="25"/>
      <c r="Z2082" s="53" t="str">
        <f t="shared" si="294"/>
        <v xml:space="preserve"> </v>
      </c>
      <c r="AA2082" s="26">
        <f t="shared" si="295"/>
        <v>1</v>
      </c>
      <c r="AB2082" s="43">
        <f t="shared" si="296"/>
        <v>8.2762958610244394E-6</v>
      </c>
    </row>
    <row r="2083" spans="1:28">
      <c r="A2083" t="s">
        <v>1535</v>
      </c>
      <c r="B2083" t="s">
        <v>5885</v>
      </c>
      <c r="C2083" t="s">
        <v>2333</v>
      </c>
      <c r="D2083" s="4" t="s">
        <v>1381</v>
      </c>
      <c r="E2083" s="2"/>
      <c r="G2083" s="4"/>
      <c r="H2083" s="3" t="s">
        <v>1393</v>
      </c>
      <c r="I2083" s="3" t="s">
        <v>581</v>
      </c>
      <c r="J2083" s="4"/>
      <c r="K2083" s="4"/>
      <c r="L2083" s="38" t="s">
        <v>1481</v>
      </c>
      <c r="M2083" s="25"/>
      <c r="N2083" s="49" t="str">
        <f t="shared" si="288"/>
        <v xml:space="preserve"> </v>
      </c>
      <c r="O2083" s="25">
        <v>1</v>
      </c>
      <c r="P2083" s="49">
        <f t="shared" si="289"/>
        <v>3.291422552827332E-5</v>
      </c>
      <c r="Q2083" s="25"/>
      <c r="R2083" s="49" t="str">
        <f t="shared" si="290"/>
        <v xml:space="preserve"> </v>
      </c>
      <c r="S2083" s="28"/>
      <c r="T2083" s="49" t="str">
        <f t="shared" si="291"/>
        <v xml:space="preserve"> </v>
      </c>
      <c r="U2083" s="30"/>
      <c r="V2083" s="49" t="str">
        <f t="shared" si="292"/>
        <v xml:space="preserve"> </v>
      </c>
      <c r="W2083" s="25"/>
      <c r="X2083" s="49" t="str">
        <f t="shared" si="293"/>
        <v xml:space="preserve"> </v>
      </c>
      <c r="Y2083" s="25"/>
      <c r="Z2083" s="53" t="str">
        <f t="shared" si="294"/>
        <v xml:space="preserve"> </v>
      </c>
      <c r="AA2083" s="26">
        <f t="shared" si="295"/>
        <v>1</v>
      </c>
      <c r="AB2083" s="43">
        <f t="shared" si="296"/>
        <v>8.2762958610244394E-6</v>
      </c>
    </row>
    <row r="2084" spans="1:28">
      <c r="A2084" t="s">
        <v>1834</v>
      </c>
      <c r="B2084" s="5" t="s">
        <v>4368</v>
      </c>
      <c r="C2084" t="s">
        <v>382</v>
      </c>
      <c r="D2084" s="4" t="s">
        <v>1382</v>
      </c>
      <c r="E2084" s="2" t="s">
        <v>4</v>
      </c>
      <c r="F2084" t="s">
        <v>4459</v>
      </c>
      <c r="G2084" s="4"/>
      <c r="H2084" s="3" t="s">
        <v>1393</v>
      </c>
      <c r="I2084" s="3" t="s">
        <v>581</v>
      </c>
      <c r="J2084" s="4"/>
      <c r="K2084" s="4"/>
      <c r="L2084" s="38" t="s">
        <v>1483</v>
      </c>
      <c r="M2084" s="25"/>
      <c r="N2084" s="49" t="str">
        <f t="shared" si="288"/>
        <v xml:space="preserve"> </v>
      </c>
      <c r="O2084" s="25"/>
      <c r="P2084" s="49" t="str">
        <f t="shared" si="289"/>
        <v xml:space="preserve"> </v>
      </c>
      <c r="Q2084" s="25"/>
      <c r="R2084" s="49" t="str">
        <f t="shared" si="290"/>
        <v xml:space="preserve"> </v>
      </c>
      <c r="S2084" s="25">
        <v>1</v>
      </c>
      <c r="T2084" s="49">
        <f t="shared" si="291"/>
        <v>3.5237323372916594E-5</v>
      </c>
      <c r="U2084" s="30"/>
      <c r="V2084" s="49" t="str">
        <f t="shared" si="292"/>
        <v xml:space="preserve"> </v>
      </c>
      <c r="W2084" s="25"/>
      <c r="X2084" s="49" t="str">
        <f t="shared" si="293"/>
        <v xml:space="preserve"> </v>
      </c>
      <c r="Y2084" s="25"/>
      <c r="Z2084" s="53" t="str">
        <f t="shared" si="294"/>
        <v xml:space="preserve"> </v>
      </c>
      <c r="AA2084" s="26">
        <f t="shared" si="295"/>
        <v>1</v>
      </c>
      <c r="AB2084" s="43">
        <f t="shared" si="296"/>
        <v>8.2762958610244394E-6</v>
      </c>
    </row>
    <row r="2085" spans="1:28">
      <c r="A2085" t="s">
        <v>1834</v>
      </c>
      <c r="B2085" t="s">
        <v>5150</v>
      </c>
      <c r="C2085" t="s">
        <v>382</v>
      </c>
      <c r="D2085" s="4" t="s">
        <v>1382</v>
      </c>
      <c r="E2085" s="4" t="s">
        <v>4</v>
      </c>
      <c r="F2085" s="5" t="s">
        <v>5348</v>
      </c>
      <c r="G2085" s="4"/>
      <c r="H2085" s="3" t="s">
        <v>1393</v>
      </c>
      <c r="I2085" s="3" t="s">
        <v>1393</v>
      </c>
      <c r="J2085" s="4"/>
      <c r="K2085" s="4"/>
      <c r="L2085" s="38" t="s">
        <v>1483</v>
      </c>
      <c r="M2085" s="25"/>
      <c r="N2085" s="49" t="str">
        <f t="shared" si="288"/>
        <v xml:space="preserve"> </v>
      </c>
      <c r="O2085" s="25"/>
      <c r="P2085" s="49" t="str">
        <f t="shared" si="289"/>
        <v xml:space="preserve"> </v>
      </c>
      <c r="Q2085" s="25"/>
      <c r="R2085" s="49" t="str">
        <f t="shared" si="290"/>
        <v xml:space="preserve"> </v>
      </c>
      <c r="S2085" s="25"/>
      <c r="T2085" s="49" t="str">
        <f t="shared" si="291"/>
        <v xml:space="preserve"> </v>
      </c>
      <c r="U2085" s="30"/>
      <c r="V2085" s="49" t="str">
        <f t="shared" si="292"/>
        <v xml:space="preserve"> </v>
      </c>
      <c r="W2085" s="25">
        <v>1</v>
      </c>
      <c r="X2085" s="49">
        <f t="shared" si="293"/>
        <v>7.0313598649978903E-5</v>
      </c>
      <c r="Y2085" s="25"/>
      <c r="Z2085" s="53" t="str">
        <f t="shared" si="294"/>
        <v xml:space="preserve"> </v>
      </c>
      <c r="AA2085" s="26">
        <f t="shared" si="295"/>
        <v>1</v>
      </c>
      <c r="AB2085" s="43">
        <f t="shared" si="296"/>
        <v>8.2762958610244394E-6</v>
      </c>
    </row>
    <row r="2086" spans="1:28">
      <c r="A2086" t="s">
        <v>1834</v>
      </c>
      <c r="B2086" s="5" t="s">
        <v>4369</v>
      </c>
      <c r="C2086" t="s">
        <v>382</v>
      </c>
      <c r="D2086" s="4" t="s">
        <v>1382</v>
      </c>
      <c r="E2086" s="2" t="s">
        <v>2064</v>
      </c>
      <c r="F2086" t="s">
        <v>4461</v>
      </c>
      <c r="G2086" s="4"/>
      <c r="H2086" s="3" t="s">
        <v>1393</v>
      </c>
      <c r="I2086" s="3" t="s">
        <v>581</v>
      </c>
      <c r="J2086" s="4"/>
      <c r="K2086" s="4"/>
      <c r="L2086" s="38" t="s">
        <v>1483</v>
      </c>
      <c r="M2086" s="25"/>
      <c r="N2086" s="49" t="str">
        <f t="shared" si="288"/>
        <v xml:space="preserve"> </v>
      </c>
      <c r="O2086" s="25"/>
      <c r="P2086" s="49" t="str">
        <f t="shared" si="289"/>
        <v xml:space="preserve"> </v>
      </c>
      <c r="Q2086" s="25"/>
      <c r="R2086" s="49" t="str">
        <f t="shared" si="290"/>
        <v xml:space="preserve"> </v>
      </c>
      <c r="S2086" s="25">
        <v>1</v>
      </c>
      <c r="T2086" s="49">
        <f t="shared" si="291"/>
        <v>3.5237323372916594E-5</v>
      </c>
      <c r="U2086" s="30"/>
      <c r="V2086" s="49" t="str">
        <f t="shared" si="292"/>
        <v xml:space="preserve"> </v>
      </c>
      <c r="W2086" s="25"/>
      <c r="X2086" s="49" t="str">
        <f t="shared" si="293"/>
        <v xml:space="preserve"> </v>
      </c>
      <c r="Y2086" s="25"/>
      <c r="Z2086" s="53" t="str">
        <f t="shared" si="294"/>
        <v xml:space="preserve"> </v>
      </c>
      <c r="AA2086" s="26">
        <f t="shared" si="295"/>
        <v>1</v>
      </c>
      <c r="AB2086" s="43">
        <f t="shared" si="296"/>
        <v>8.2762958610244394E-6</v>
      </c>
    </row>
    <row r="2087" spans="1:28">
      <c r="A2087" t="s">
        <v>1834</v>
      </c>
      <c r="B2087" t="s">
        <v>2083</v>
      </c>
      <c r="C2087" t="s">
        <v>382</v>
      </c>
      <c r="D2087" s="4" t="s">
        <v>1382</v>
      </c>
      <c r="E2087" s="2"/>
      <c r="G2087" s="4"/>
      <c r="H2087" s="3" t="s">
        <v>1393</v>
      </c>
      <c r="I2087" s="3" t="s">
        <v>581</v>
      </c>
      <c r="J2087" s="4"/>
      <c r="K2087" s="4"/>
      <c r="L2087" s="38" t="s">
        <v>1483</v>
      </c>
      <c r="M2087" s="25"/>
      <c r="N2087" s="49" t="str">
        <f t="shared" si="288"/>
        <v xml:space="preserve"> </v>
      </c>
      <c r="O2087" s="25"/>
      <c r="P2087" s="49" t="str">
        <f t="shared" si="289"/>
        <v xml:space="preserve"> </v>
      </c>
      <c r="Q2087" s="25"/>
      <c r="R2087" s="49" t="str">
        <f t="shared" si="290"/>
        <v xml:space="preserve"> </v>
      </c>
      <c r="S2087" s="25">
        <v>1</v>
      </c>
      <c r="T2087" s="49">
        <f t="shared" si="291"/>
        <v>3.5237323372916594E-5</v>
      </c>
      <c r="U2087" s="30"/>
      <c r="V2087" s="49" t="str">
        <f t="shared" si="292"/>
        <v xml:space="preserve"> </v>
      </c>
      <c r="W2087" s="25"/>
      <c r="X2087" s="49" t="str">
        <f t="shared" si="293"/>
        <v xml:space="preserve"> </v>
      </c>
      <c r="Y2087" s="25"/>
      <c r="Z2087" s="53" t="str">
        <f t="shared" si="294"/>
        <v xml:space="preserve"> </v>
      </c>
      <c r="AA2087" s="26">
        <f t="shared" si="295"/>
        <v>1</v>
      </c>
      <c r="AB2087" s="43">
        <f t="shared" si="296"/>
        <v>8.2762958610244394E-6</v>
      </c>
    </row>
    <row r="2088" spans="1:28">
      <c r="A2088" t="s">
        <v>705</v>
      </c>
      <c r="B2088" t="s">
        <v>4014</v>
      </c>
      <c r="C2088" t="s">
        <v>998</v>
      </c>
      <c r="D2088" s="4" t="s">
        <v>1381</v>
      </c>
      <c r="E2088" s="2"/>
      <c r="G2088" s="4"/>
      <c r="H2088" s="3" t="s">
        <v>1393</v>
      </c>
      <c r="I2088" s="3" t="s">
        <v>581</v>
      </c>
      <c r="J2088" s="4"/>
      <c r="K2088" s="4"/>
      <c r="L2088" s="38" t="s">
        <v>1378</v>
      </c>
      <c r="M2088" s="25"/>
      <c r="N2088" s="49" t="str">
        <f t="shared" si="288"/>
        <v xml:space="preserve"> </v>
      </c>
      <c r="O2088" s="25"/>
      <c r="P2088" s="49" t="str">
        <f t="shared" si="289"/>
        <v xml:space="preserve"> </v>
      </c>
      <c r="Q2088" s="25"/>
      <c r="R2088" s="49" t="str">
        <f t="shared" si="290"/>
        <v xml:space="preserve"> </v>
      </c>
      <c r="S2088" s="25">
        <v>1</v>
      </c>
      <c r="T2088" s="49">
        <f t="shared" si="291"/>
        <v>3.5237323372916594E-5</v>
      </c>
      <c r="U2088" s="30"/>
      <c r="V2088" s="49" t="str">
        <f t="shared" si="292"/>
        <v xml:space="preserve"> </v>
      </c>
      <c r="W2088" s="25"/>
      <c r="X2088" s="49" t="str">
        <f t="shared" si="293"/>
        <v xml:space="preserve"> </v>
      </c>
      <c r="Y2088" s="25"/>
      <c r="Z2088" s="53" t="str">
        <f t="shared" si="294"/>
        <v xml:space="preserve"> </v>
      </c>
      <c r="AA2088" s="26">
        <f t="shared" si="295"/>
        <v>1</v>
      </c>
      <c r="AB2088" s="43">
        <f t="shared" si="296"/>
        <v>8.2762958610244394E-6</v>
      </c>
    </row>
    <row r="2089" spans="1:28">
      <c r="A2089" t="s">
        <v>1543</v>
      </c>
      <c r="B2089" t="s">
        <v>996</v>
      </c>
      <c r="C2089" t="s">
        <v>2868</v>
      </c>
      <c r="D2089" s="4" t="s">
        <v>1381</v>
      </c>
      <c r="E2089" s="2"/>
      <c r="F2089" t="s">
        <v>3818</v>
      </c>
      <c r="G2089" s="4"/>
      <c r="H2089" s="3" t="s">
        <v>1393</v>
      </c>
      <c r="I2089" s="3" t="s">
        <v>1393</v>
      </c>
      <c r="J2089" s="4">
        <v>118</v>
      </c>
      <c r="K2089" s="4">
        <v>238</v>
      </c>
      <c r="L2089" s="38" t="s">
        <v>1481</v>
      </c>
      <c r="M2089" s="25"/>
      <c r="N2089" s="49" t="str">
        <f t="shared" si="288"/>
        <v xml:space="preserve"> </v>
      </c>
      <c r="O2089" s="25">
        <v>1</v>
      </c>
      <c r="P2089" s="49">
        <f t="shared" si="289"/>
        <v>3.291422552827332E-5</v>
      </c>
      <c r="Q2089" s="25"/>
      <c r="R2089" s="49" t="str">
        <f t="shared" si="290"/>
        <v xml:space="preserve"> </v>
      </c>
      <c r="S2089" s="28"/>
      <c r="T2089" s="49" t="str">
        <f t="shared" si="291"/>
        <v xml:space="preserve"> </v>
      </c>
      <c r="U2089" s="30"/>
      <c r="V2089" s="49" t="str">
        <f t="shared" si="292"/>
        <v xml:space="preserve"> </v>
      </c>
      <c r="W2089" s="25"/>
      <c r="X2089" s="49" t="str">
        <f t="shared" si="293"/>
        <v xml:space="preserve"> </v>
      </c>
      <c r="Y2089" s="25"/>
      <c r="Z2089" s="53" t="str">
        <f t="shared" si="294"/>
        <v xml:space="preserve"> </v>
      </c>
      <c r="AA2089" s="26">
        <f t="shared" si="295"/>
        <v>1</v>
      </c>
      <c r="AB2089" s="43">
        <f t="shared" si="296"/>
        <v>8.2762958610244394E-6</v>
      </c>
    </row>
    <row r="2090" spans="1:28">
      <c r="A2090" t="s">
        <v>1544</v>
      </c>
      <c r="B2090" t="s">
        <v>1108</v>
      </c>
      <c r="C2090" t="s">
        <v>2891</v>
      </c>
      <c r="D2090" s="4" t="s">
        <v>1381</v>
      </c>
      <c r="E2090" s="2"/>
      <c r="F2090" t="s">
        <v>3816</v>
      </c>
      <c r="G2090" s="4"/>
      <c r="H2090" s="3" t="s">
        <v>1393</v>
      </c>
      <c r="I2090" s="3" t="s">
        <v>1393</v>
      </c>
      <c r="J2090" s="4">
        <v>201</v>
      </c>
      <c r="K2090" s="4">
        <v>267</v>
      </c>
      <c r="L2090" s="38" t="s">
        <v>1481</v>
      </c>
      <c r="M2090" s="25"/>
      <c r="N2090" s="49" t="str">
        <f t="shared" si="288"/>
        <v xml:space="preserve"> </v>
      </c>
      <c r="O2090" s="25">
        <v>1</v>
      </c>
      <c r="P2090" s="49">
        <f t="shared" si="289"/>
        <v>3.291422552827332E-5</v>
      </c>
      <c r="Q2090" s="25"/>
      <c r="R2090" s="49" t="str">
        <f t="shared" si="290"/>
        <v xml:space="preserve"> </v>
      </c>
      <c r="S2090" s="28"/>
      <c r="T2090" s="49" t="str">
        <f t="shared" si="291"/>
        <v xml:space="preserve"> </v>
      </c>
      <c r="U2090" s="30"/>
      <c r="V2090" s="49" t="str">
        <f t="shared" si="292"/>
        <v xml:space="preserve"> </v>
      </c>
      <c r="W2090" s="25"/>
      <c r="X2090" s="49" t="str">
        <f t="shared" si="293"/>
        <v xml:space="preserve"> </v>
      </c>
      <c r="Y2090" s="25"/>
      <c r="Z2090" s="53" t="str">
        <f t="shared" si="294"/>
        <v xml:space="preserve"> </v>
      </c>
      <c r="AA2090" s="26">
        <f t="shared" si="295"/>
        <v>1</v>
      </c>
      <c r="AB2090" s="43">
        <f t="shared" si="296"/>
        <v>8.2762958610244394E-6</v>
      </c>
    </row>
    <row r="2091" spans="1:28">
      <c r="A2091" t="s">
        <v>2345</v>
      </c>
      <c r="B2091" t="s">
        <v>5203</v>
      </c>
      <c r="C2091" t="s">
        <v>2884</v>
      </c>
      <c r="D2091" s="4" t="s">
        <v>6552</v>
      </c>
      <c r="E2091" s="2"/>
      <c r="G2091" s="4"/>
      <c r="H2091" s="3" t="s">
        <v>1393</v>
      </c>
      <c r="I2091" s="3" t="s">
        <v>581</v>
      </c>
      <c r="J2091" s="4"/>
      <c r="K2091" s="4"/>
      <c r="L2091" s="38" t="s">
        <v>1378</v>
      </c>
      <c r="M2091" s="25"/>
      <c r="N2091" s="49" t="str">
        <f t="shared" si="288"/>
        <v xml:space="preserve"> </v>
      </c>
      <c r="O2091" s="25">
        <v>1</v>
      </c>
      <c r="P2091" s="49">
        <f t="shared" si="289"/>
        <v>3.291422552827332E-5</v>
      </c>
      <c r="Q2091" s="25"/>
      <c r="R2091" s="49" t="str">
        <f t="shared" si="290"/>
        <v xml:space="preserve"> </v>
      </c>
      <c r="S2091" s="25"/>
      <c r="T2091" s="49" t="str">
        <f t="shared" si="291"/>
        <v xml:space="preserve"> </v>
      </c>
      <c r="U2091" s="30"/>
      <c r="V2091" s="49" t="str">
        <f t="shared" si="292"/>
        <v xml:space="preserve"> </v>
      </c>
      <c r="W2091" s="25"/>
      <c r="X2091" s="49" t="str">
        <f t="shared" si="293"/>
        <v xml:space="preserve"> </v>
      </c>
      <c r="Y2091" s="25"/>
      <c r="Z2091" s="53" t="str">
        <f t="shared" si="294"/>
        <v xml:space="preserve"> </v>
      </c>
      <c r="AA2091" s="26">
        <f t="shared" si="295"/>
        <v>1</v>
      </c>
      <c r="AB2091" s="43">
        <f t="shared" si="296"/>
        <v>8.2762958610244394E-6</v>
      </c>
    </row>
    <row r="2092" spans="1:28">
      <c r="A2092" t="s">
        <v>1875</v>
      </c>
      <c r="B2092" t="s">
        <v>1877</v>
      </c>
      <c r="C2092" t="s">
        <v>382</v>
      </c>
      <c r="D2092" s="4" t="s">
        <v>1382</v>
      </c>
      <c r="E2092" s="2"/>
      <c r="F2092" t="s">
        <v>541</v>
      </c>
      <c r="G2092" s="4"/>
      <c r="H2092" s="3" t="s">
        <v>1393</v>
      </c>
      <c r="I2092" s="3" t="s">
        <v>1393</v>
      </c>
      <c r="J2092" s="4">
        <v>245</v>
      </c>
      <c r="K2092" s="4">
        <v>386</v>
      </c>
      <c r="L2092" s="38" t="s">
        <v>1483</v>
      </c>
      <c r="M2092" s="25"/>
      <c r="N2092" s="49" t="str">
        <f t="shared" si="288"/>
        <v xml:space="preserve"> </v>
      </c>
      <c r="O2092" s="25">
        <v>1</v>
      </c>
      <c r="P2092" s="49">
        <f t="shared" si="289"/>
        <v>3.291422552827332E-5</v>
      </c>
      <c r="Q2092" s="25"/>
      <c r="R2092" s="49" t="str">
        <f t="shared" si="290"/>
        <v xml:space="preserve"> </v>
      </c>
      <c r="S2092" s="28"/>
      <c r="T2092" s="49" t="str">
        <f t="shared" si="291"/>
        <v xml:space="preserve"> </v>
      </c>
      <c r="U2092" s="30"/>
      <c r="V2092" s="49" t="str">
        <f t="shared" si="292"/>
        <v xml:space="preserve"> </v>
      </c>
      <c r="W2092" s="25"/>
      <c r="X2092" s="49" t="str">
        <f t="shared" si="293"/>
        <v xml:space="preserve"> </v>
      </c>
      <c r="Y2092" s="25"/>
      <c r="Z2092" s="53" t="str">
        <f t="shared" si="294"/>
        <v xml:space="preserve"> </v>
      </c>
      <c r="AA2092" s="26">
        <f t="shared" si="295"/>
        <v>1</v>
      </c>
      <c r="AB2092" s="43">
        <f t="shared" si="296"/>
        <v>8.2762958610244394E-6</v>
      </c>
    </row>
    <row r="2093" spans="1:28">
      <c r="A2093" t="s">
        <v>16</v>
      </c>
      <c r="B2093" t="s">
        <v>3969</v>
      </c>
      <c r="C2093" t="s">
        <v>2326</v>
      </c>
      <c r="D2093" s="4" t="s">
        <v>1382</v>
      </c>
      <c r="E2093" s="2"/>
      <c r="F2093" s="5" t="s">
        <v>4040</v>
      </c>
      <c r="G2093" s="4"/>
      <c r="H2093" s="3" t="s">
        <v>1393</v>
      </c>
      <c r="I2093" s="3" t="s">
        <v>581</v>
      </c>
      <c r="J2093" s="4"/>
      <c r="K2093" s="4"/>
      <c r="L2093" s="38" t="s">
        <v>1483</v>
      </c>
      <c r="M2093" s="25"/>
      <c r="N2093" s="49" t="str">
        <f t="shared" si="288"/>
        <v xml:space="preserve"> </v>
      </c>
      <c r="O2093" s="25">
        <v>1</v>
      </c>
      <c r="P2093" s="49">
        <f t="shared" si="289"/>
        <v>3.291422552827332E-5</v>
      </c>
      <c r="Q2093" s="25"/>
      <c r="R2093" s="49" t="str">
        <f t="shared" si="290"/>
        <v xml:space="preserve"> </v>
      </c>
      <c r="S2093" s="28"/>
      <c r="T2093" s="49" t="str">
        <f t="shared" si="291"/>
        <v xml:space="preserve"> </v>
      </c>
      <c r="U2093" s="30"/>
      <c r="V2093" s="49" t="str">
        <f t="shared" si="292"/>
        <v xml:space="preserve"> </v>
      </c>
      <c r="W2093" s="25"/>
      <c r="X2093" s="49" t="str">
        <f t="shared" si="293"/>
        <v xml:space="preserve"> </v>
      </c>
      <c r="Y2093" s="25"/>
      <c r="Z2093" s="53" t="str">
        <f t="shared" si="294"/>
        <v xml:space="preserve"> </v>
      </c>
      <c r="AA2093" s="26">
        <f t="shared" si="295"/>
        <v>1</v>
      </c>
      <c r="AB2093" s="43">
        <f t="shared" si="296"/>
        <v>8.2762958610244394E-6</v>
      </c>
    </row>
    <row r="2094" spans="1:28">
      <c r="A2094" t="s">
        <v>16</v>
      </c>
      <c r="B2094" s="5" t="s">
        <v>4239</v>
      </c>
      <c r="C2094" t="s">
        <v>2326</v>
      </c>
      <c r="D2094" s="4" t="s">
        <v>1382</v>
      </c>
      <c r="E2094" s="2"/>
      <c r="G2094" s="4"/>
      <c r="H2094" s="3" t="s">
        <v>1393</v>
      </c>
      <c r="I2094" s="3" t="s">
        <v>1393</v>
      </c>
      <c r="J2094" s="4"/>
      <c r="K2094" s="4">
        <v>334</v>
      </c>
      <c r="L2094" s="38" t="s">
        <v>1483</v>
      </c>
      <c r="M2094" s="25"/>
      <c r="N2094" s="49" t="str">
        <f t="shared" si="288"/>
        <v xml:space="preserve"> </v>
      </c>
      <c r="O2094" s="25"/>
      <c r="P2094" s="49" t="str">
        <f t="shared" si="289"/>
        <v xml:space="preserve"> </v>
      </c>
      <c r="Q2094" s="25"/>
      <c r="R2094" s="49" t="str">
        <f t="shared" si="290"/>
        <v xml:space="preserve"> </v>
      </c>
      <c r="S2094" s="25"/>
      <c r="T2094" s="49" t="str">
        <f t="shared" si="291"/>
        <v xml:space="preserve"> </v>
      </c>
      <c r="U2094" s="30">
        <v>1</v>
      </c>
      <c r="V2094" s="49">
        <f t="shared" si="292"/>
        <v>6.7444526876643958E-5</v>
      </c>
      <c r="W2094" s="25"/>
      <c r="X2094" s="49" t="str">
        <f t="shared" si="293"/>
        <v xml:space="preserve"> </v>
      </c>
      <c r="Y2094" s="25"/>
      <c r="Z2094" s="53" t="str">
        <f t="shared" si="294"/>
        <v xml:space="preserve"> </v>
      </c>
      <c r="AA2094" s="26">
        <f t="shared" si="295"/>
        <v>1</v>
      </c>
      <c r="AB2094" s="43">
        <f t="shared" si="296"/>
        <v>8.2762958610244394E-6</v>
      </c>
    </row>
    <row r="2095" spans="1:28">
      <c r="A2095" t="s">
        <v>16</v>
      </c>
      <c r="B2095" t="s">
        <v>715</v>
      </c>
      <c r="C2095" t="s">
        <v>2326</v>
      </c>
      <c r="D2095" s="4" t="s">
        <v>1382</v>
      </c>
      <c r="E2095" s="4" t="s">
        <v>2064</v>
      </c>
      <c r="G2095" s="4"/>
      <c r="H2095" s="3" t="s">
        <v>1393</v>
      </c>
      <c r="I2095" s="3" t="s">
        <v>1393</v>
      </c>
      <c r="J2095" s="4"/>
      <c r="K2095" s="4"/>
      <c r="L2095" s="38" t="s">
        <v>1483</v>
      </c>
      <c r="M2095" s="25"/>
      <c r="N2095" s="49" t="str">
        <f t="shared" si="288"/>
        <v xml:space="preserve"> </v>
      </c>
      <c r="O2095" s="25">
        <v>1</v>
      </c>
      <c r="P2095" s="49">
        <f t="shared" si="289"/>
        <v>3.291422552827332E-5</v>
      </c>
      <c r="Q2095" s="25"/>
      <c r="R2095" s="49" t="str">
        <f t="shared" si="290"/>
        <v xml:space="preserve"> </v>
      </c>
      <c r="S2095" s="25"/>
      <c r="T2095" s="49" t="str">
        <f t="shared" si="291"/>
        <v xml:space="preserve"> </v>
      </c>
      <c r="U2095" s="30"/>
      <c r="V2095" s="49" t="str">
        <f t="shared" si="292"/>
        <v xml:space="preserve"> </v>
      </c>
      <c r="W2095" s="25"/>
      <c r="X2095" s="49" t="str">
        <f t="shared" si="293"/>
        <v xml:space="preserve"> </v>
      </c>
      <c r="Y2095" s="25"/>
      <c r="Z2095" s="53" t="str">
        <f t="shared" si="294"/>
        <v xml:space="preserve"> </v>
      </c>
      <c r="AA2095" s="26">
        <f t="shared" si="295"/>
        <v>1</v>
      </c>
      <c r="AB2095" s="43">
        <f t="shared" si="296"/>
        <v>8.2762958610244394E-6</v>
      </c>
    </row>
    <row r="2096" spans="1:28">
      <c r="A2096" t="s">
        <v>4569</v>
      </c>
      <c r="B2096" t="s">
        <v>1901</v>
      </c>
      <c r="C2096" t="s">
        <v>3528</v>
      </c>
      <c r="D2096" s="4" t="s">
        <v>1382</v>
      </c>
      <c r="E2096" s="2"/>
      <c r="F2096" t="s">
        <v>4607</v>
      </c>
      <c r="G2096" s="4"/>
      <c r="H2096" s="3" t="s">
        <v>1393</v>
      </c>
      <c r="I2096" s="3" t="s">
        <v>1393</v>
      </c>
      <c r="J2096" s="4">
        <v>425</v>
      </c>
      <c r="K2096" s="4">
        <v>320</v>
      </c>
      <c r="L2096" s="38" t="s">
        <v>1756</v>
      </c>
      <c r="M2096" s="25"/>
      <c r="N2096" s="49" t="str">
        <f t="shared" si="288"/>
        <v xml:space="preserve"> </v>
      </c>
      <c r="O2096" s="25">
        <v>1</v>
      </c>
      <c r="P2096" s="49">
        <f t="shared" si="289"/>
        <v>3.291422552827332E-5</v>
      </c>
      <c r="Q2096" s="25"/>
      <c r="R2096" s="49" t="str">
        <f t="shared" si="290"/>
        <v xml:space="preserve"> </v>
      </c>
      <c r="S2096" s="28"/>
      <c r="T2096" s="49" t="str">
        <f t="shared" si="291"/>
        <v xml:space="preserve"> </v>
      </c>
      <c r="U2096" s="30"/>
      <c r="V2096" s="49" t="str">
        <f t="shared" si="292"/>
        <v xml:space="preserve"> </v>
      </c>
      <c r="W2096" s="25"/>
      <c r="X2096" s="49" t="str">
        <f t="shared" si="293"/>
        <v xml:space="preserve"> </v>
      </c>
      <c r="Y2096" s="25"/>
      <c r="Z2096" s="53" t="str">
        <f t="shared" si="294"/>
        <v xml:space="preserve"> </v>
      </c>
      <c r="AA2096" s="26">
        <f t="shared" si="295"/>
        <v>1</v>
      </c>
      <c r="AB2096" s="43">
        <f t="shared" si="296"/>
        <v>8.2762958610244394E-6</v>
      </c>
    </row>
    <row r="2097" spans="1:28">
      <c r="A2097" t="s">
        <v>713</v>
      </c>
      <c r="B2097" t="s">
        <v>1090</v>
      </c>
      <c r="C2097" t="s">
        <v>2879</v>
      </c>
      <c r="D2097" s="4" t="s">
        <v>1381</v>
      </c>
      <c r="E2097" s="2"/>
      <c r="G2097" s="4"/>
      <c r="H2097" s="3" t="s">
        <v>1393</v>
      </c>
      <c r="I2097" s="3" t="s">
        <v>1393</v>
      </c>
      <c r="J2097" s="4">
        <v>76</v>
      </c>
      <c r="K2097" s="4">
        <v>144</v>
      </c>
      <c r="L2097" s="38" t="s">
        <v>1481</v>
      </c>
      <c r="M2097" s="25">
        <v>1</v>
      </c>
      <c r="N2097" s="49">
        <f t="shared" si="288"/>
        <v>4.4216483905199858E-5</v>
      </c>
      <c r="O2097" s="25"/>
      <c r="P2097" s="49" t="str">
        <f t="shared" si="289"/>
        <v xml:space="preserve"> </v>
      </c>
      <c r="Q2097" s="25"/>
      <c r="R2097" s="49" t="str">
        <f t="shared" si="290"/>
        <v xml:space="preserve"> </v>
      </c>
      <c r="S2097" s="28"/>
      <c r="T2097" s="49" t="str">
        <f t="shared" si="291"/>
        <v xml:space="preserve"> </v>
      </c>
      <c r="U2097" s="30"/>
      <c r="V2097" s="49" t="str">
        <f t="shared" si="292"/>
        <v xml:space="preserve"> </v>
      </c>
      <c r="W2097" s="25"/>
      <c r="X2097" s="49" t="str">
        <f t="shared" si="293"/>
        <v xml:space="preserve"> </v>
      </c>
      <c r="Y2097" s="25"/>
      <c r="Z2097" s="53" t="str">
        <f t="shared" si="294"/>
        <v xml:space="preserve"> </v>
      </c>
      <c r="AA2097" s="26">
        <f t="shared" si="295"/>
        <v>1</v>
      </c>
      <c r="AB2097" s="43">
        <f t="shared" si="296"/>
        <v>8.2762958610244394E-6</v>
      </c>
    </row>
    <row r="2098" spans="1:28">
      <c r="A2098" t="s">
        <v>1724</v>
      </c>
      <c r="B2098" t="s">
        <v>2750</v>
      </c>
      <c r="C2098" t="s">
        <v>557</v>
      </c>
      <c r="D2098" s="4" t="s">
        <v>1381</v>
      </c>
      <c r="E2098" s="2"/>
      <c r="G2098" s="4"/>
      <c r="H2098" s="3" t="s">
        <v>1393</v>
      </c>
      <c r="I2098" s="3" t="s">
        <v>581</v>
      </c>
      <c r="J2098" s="4"/>
      <c r="K2098" s="4"/>
      <c r="L2098" s="38" t="s">
        <v>1483</v>
      </c>
      <c r="M2098" s="25"/>
      <c r="N2098" s="49" t="str">
        <f t="shared" si="288"/>
        <v xml:space="preserve"> </v>
      </c>
      <c r="O2098" s="25"/>
      <c r="P2098" s="49" t="str">
        <f t="shared" si="289"/>
        <v xml:space="preserve"> </v>
      </c>
      <c r="Q2098" s="25"/>
      <c r="R2098" s="49" t="str">
        <f t="shared" si="290"/>
        <v xml:space="preserve"> </v>
      </c>
      <c r="S2098" s="25"/>
      <c r="T2098" s="49" t="str">
        <f t="shared" si="291"/>
        <v xml:space="preserve"> </v>
      </c>
      <c r="U2098" s="30">
        <v>1</v>
      </c>
      <c r="V2098" s="49">
        <f t="shared" si="292"/>
        <v>6.7444526876643958E-5</v>
      </c>
      <c r="W2098" s="25"/>
      <c r="X2098" s="49" t="str">
        <f t="shared" si="293"/>
        <v xml:space="preserve"> </v>
      </c>
      <c r="Y2098" s="25"/>
      <c r="Z2098" s="53" t="str">
        <f t="shared" si="294"/>
        <v xml:space="preserve"> </v>
      </c>
      <c r="AA2098" s="26">
        <f t="shared" si="295"/>
        <v>1</v>
      </c>
      <c r="AB2098" s="43">
        <f t="shared" si="296"/>
        <v>8.2762958610244394E-6</v>
      </c>
    </row>
    <row r="2099" spans="1:28">
      <c r="A2099" t="s">
        <v>2145</v>
      </c>
      <c r="B2099" t="s">
        <v>4493</v>
      </c>
      <c r="C2099" t="s">
        <v>382</v>
      </c>
      <c r="D2099" s="4" t="s">
        <v>1382</v>
      </c>
      <c r="E2099" s="2" t="s">
        <v>4</v>
      </c>
      <c r="F2099" t="s">
        <v>4506</v>
      </c>
      <c r="G2099" s="4" t="s">
        <v>168</v>
      </c>
      <c r="H2099" s="3" t="s">
        <v>1393</v>
      </c>
      <c r="I2099" s="3" t="s">
        <v>1393</v>
      </c>
      <c r="J2099" s="4"/>
      <c r="K2099" s="4"/>
      <c r="L2099" s="38" t="s">
        <v>1483</v>
      </c>
      <c r="M2099" s="25">
        <v>1</v>
      </c>
      <c r="N2099" s="49">
        <f t="shared" si="288"/>
        <v>4.4216483905199858E-5</v>
      </c>
      <c r="O2099" s="25"/>
      <c r="P2099" s="49" t="str">
        <f t="shared" si="289"/>
        <v xml:space="preserve"> </v>
      </c>
      <c r="Q2099" s="25"/>
      <c r="R2099" s="49" t="str">
        <f t="shared" si="290"/>
        <v xml:space="preserve"> </v>
      </c>
      <c r="S2099" s="28"/>
      <c r="T2099" s="49" t="str">
        <f t="shared" si="291"/>
        <v xml:space="preserve"> </v>
      </c>
      <c r="U2099" s="30"/>
      <c r="V2099" s="49" t="str">
        <f t="shared" si="292"/>
        <v xml:space="preserve"> </v>
      </c>
      <c r="W2099" s="25"/>
      <c r="X2099" s="49" t="str">
        <f t="shared" si="293"/>
        <v xml:space="preserve"> </v>
      </c>
      <c r="Y2099" s="25"/>
      <c r="Z2099" s="53" t="str">
        <f t="shared" si="294"/>
        <v xml:space="preserve"> </v>
      </c>
      <c r="AA2099" s="26">
        <f t="shared" si="295"/>
        <v>1</v>
      </c>
      <c r="AB2099" s="43">
        <f t="shared" si="296"/>
        <v>8.2762958610244394E-6</v>
      </c>
    </row>
    <row r="2100" spans="1:28">
      <c r="A2100" t="s">
        <v>5621</v>
      </c>
      <c r="B2100" s="5" t="s">
        <v>6031</v>
      </c>
      <c r="C2100" t="s">
        <v>824</v>
      </c>
      <c r="D2100" s="4" t="s">
        <v>1381</v>
      </c>
      <c r="E2100" s="2"/>
      <c r="F2100" s="5" t="s">
        <v>6032</v>
      </c>
      <c r="G2100" s="4"/>
      <c r="H2100" s="3" t="s">
        <v>1393</v>
      </c>
      <c r="I2100" s="3" t="s">
        <v>581</v>
      </c>
      <c r="J2100" s="4"/>
      <c r="K2100" s="4"/>
      <c r="L2100" s="38" t="s">
        <v>1378</v>
      </c>
      <c r="M2100" s="25"/>
      <c r="N2100" s="49" t="str">
        <f t="shared" si="288"/>
        <v xml:space="preserve"> </v>
      </c>
      <c r="O2100" s="25"/>
      <c r="P2100" s="49" t="str">
        <f t="shared" si="289"/>
        <v xml:space="preserve"> </v>
      </c>
      <c r="Q2100" s="25"/>
      <c r="R2100" s="49" t="str">
        <f t="shared" si="290"/>
        <v xml:space="preserve"> </v>
      </c>
      <c r="S2100" s="25"/>
      <c r="T2100" s="49" t="str">
        <f t="shared" si="291"/>
        <v xml:space="preserve"> </v>
      </c>
      <c r="U2100" s="30">
        <v>1</v>
      </c>
      <c r="V2100" s="49">
        <f t="shared" si="292"/>
        <v>6.7444526876643958E-5</v>
      </c>
      <c r="W2100" s="25"/>
      <c r="X2100" s="49" t="str">
        <f t="shared" si="293"/>
        <v xml:space="preserve"> </v>
      </c>
      <c r="Y2100" s="25"/>
      <c r="Z2100" s="53" t="str">
        <f t="shared" si="294"/>
        <v xml:space="preserve"> </v>
      </c>
      <c r="AA2100" s="26">
        <f t="shared" si="295"/>
        <v>1</v>
      </c>
      <c r="AB2100" s="43">
        <f t="shared" si="296"/>
        <v>8.2762958610244394E-6</v>
      </c>
    </row>
    <row r="2101" spans="1:28">
      <c r="A2101" t="s">
        <v>714</v>
      </c>
      <c r="B2101" t="s">
        <v>4006</v>
      </c>
      <c r="C2101" t="s">
        <v>2879</v>
      </c>
      <c r="D2101" s="4" t="s">
        <v>1381</v>
      </c>
      <c r="E2101" s="2"/>
      <c r="G2101" s="4"/>
      <c r="H2101" s="3" t="s">
        <v>1393</v>
      </c>
      <c r="I2101" s="3" t="s">
        <v>581</v>
      </c>
      <c r="J2101" s="4"/>
      <c r="K2101" s="4"/>
      <c r="L2101" s="38" t="s">
        <v>1482</v>
      </c>
      <c r="M2101" s="25"/>
      <c r="N2101" s="49" t="str">
        <f t="shared" si="288"/>
        <v xml:space="preserve"> </v>
      </c>
      <c r="O2101" s="25"/>
      <c r="P2101" s="49" t="str">
        <f t="shared" si="289"/>
        <v xml:space="preserve"> </v>
      </c>
      <c r="Q2101" s="25"/>
      <c r="R2101" s="49" t="str">
        <f t="shared" si="290"/>
        <v xml:space="preserve"> </v>
      </c>
      <c r="S2101" s="25">
        <v>1</v>
      </c>
      <c r="T2101" s="49">
        <f t="shared" si="291"/>
        <v>3.5237323372916594E-5</v>
      </c>
      <c r="U2101" s="30"/>
      <c r="V2101" s="49" t="str">
        <f t="shared" si="292"/>
        <v xml:space="preserve"> </v>
      </c>
      <c r="W2101" s="25"/>
      <c r="X2101" s="49" t="str">
        <f t="shared" si="293"/>
        <v xml:space="preserve"> </v>
      </c>
      <c r="Y2101" s="25"/>
      <c r="Z2101" s="53" t="str">
        <f t="shared" si="294"/>
        <v xml:space="preserve"> </v>
      </c>
      <c r="AA2101" s="26">
        <f t="shared" si="295"/>
        <v>1</v>
      </c>
      <c r="AB2101" s="43">
        <f t="shared" si="296"/>
        <v>8.2762958610244394E-6</v>
      </c>
    </row>
    <row r="2102" spans="1:28">
      <c r="A2102" t="s">
        <v>718</v>
      </c>
      <c r="B2102" t="s">
        <v>894</v>
      </c>
      <c r="C2102" t="s">
        <v>575</v>
      </c>
      <c r="D2102" s="4" t="s">
        <v>1382</v>
      </c>
      <c r="E2102" s="2"/>
      <c r="G2102" s="4"/>
      <c r="H2102" s="3" t="s">
        <v>1393</v>
      </c>
      <c r="I2102" s="3" t="s">
        <v>581</v>
      </c>
      <c r="J2102" s="4"/>
      <c r="K2102" s="4"/>
      <c r="L2102" s="38" t="s">
        <v>1483</v>
      </c>
      <c r="M2102" s="25"/>
      <c r="N2102" s="49" t="str">
        <f t="shared" si="288"/>
        <v xml:space="preserve"> </v>
      </c>
      <c r="O2102" s="25"/>
      <c r="P2102" s="49" t="str">
        <f t="shared" si="289"/>
        <v xml:space="preserve"> </v>
      </c>
      <c r="Q2102" s="25"/>
      <c r="R2102" s="49" t="str">
        <f t="shared" si="290"/>
        <v xml:space="preserve"> </v>
      </c>
      <c r="S2102" s="25">
        <v>1</v>
      </c>
      <c r="T2102" s="49">
        <f t="shared" si="291"/>
        <v>3.5237323372916594E-5</v>
      </c>
      <c r="U2102" s="30"/>
      <c r="V2102" s="49" t="str">
        <f t="shared" si="292"/>
        <v xml:space="preserve"> </v>
      </c>
      <c r="W2102" s="25"/>
      <c r="X2102" s="49" t="str">
        <f t="shared" si="293"/>
        <v xml:space="preserve"> </v>
      </c>
      <c r="Y2102" s="25"/>
      <c r="Z2102" s="53" t="str">
        <f t="shared" si="294"/>
        <v xml:space="preserve"> </v>
      </c>
      <c r="AA2102" s="26">
        <f t="shared" si="295"/>
        <v>1</v>
      </c>
      <c r="AB2102" s="43">
        <f t="shared" si="296"/>
        <v>8.2762958610244394E-6</v>
      </c>
    </row>
    <row r="2103" spans="1:28">
      <c r="A2103" s="5" t="s">
        <v>720</v>
      </c>
      <c r="B2103" s="5" t="s">
        <v>3404</v>
      </c>
      <c r="C2103" t="s">
        <v>2827</v>
      </c>
      <c r="D2103" s="4" t="s">
        <v>1382</v>
      </c>
      <c r="E2103" s="2" t="s">
        <v>3231</v>
      </c>
      <c r="F2103" t="s">
        <v>311</v>
      </c>
      <c r="G2103" s="4"/>
      <c r="H2103" s="3" t="s">
        <v>1393</v>
      </c>
      <c r="I2103" s="3" t="s">
        <v>1393</v>
      </c>
      <c r="J2103" s="4"/>
      <c r="K2103" s="4"/>
      <c r="L2103" s="38" t="s">
        <v>1483</v>
      </c>
      <c r="M2103" s="25"/>
      <c r="N2103" s="49" t="str">
        <f t="shared" si="288"/>
        <v xml:space="preserve"> </v>
      </c>
      <c r="O2103" s="25"/>
      <c r="P2103" s="49" t="str">
        <f t="shared" si="289"/>
        <v xml:space="preserve"> </v>
      </c>
      <c r="Q2103" s="25"/>
      <c r="R2103" s="49" t="str">
        <f t="shared" si="290"/>
        <v xml:space="preserve"> </v>
      </c>
      <c r="S2103" s="25">
        <v>1</v>
      </c>
      <c r="T2103" s="49">
        <f t="shared" si="291"/>
        <v>3.5237323372916594E-5</v>
      </c>
      <c r="U2103" s="30"/>
      <c r="V2103" s="49" t="str">
        <f t="shared" si="292"/>
        <v xml:space="preserve"> </v>
      </c>
      <c r="W2103" s="25"/>
      <c r="X2103" s="49" t="str">
        <f t="shared" si="293"/>
        <v xml:space="preserve"> </v>
      </c>
      <c r="Y2103" s="25"/>
      <c r="Z2103" s="53" t="str">
        <f t="shared" si="294"/>
        <v xml:space="preserve"> </v>
      </c>
      <c r="AA2103" s="26">
        <f t="shared" si="295"/>
        <v>1</v>
      </c>
      <c r="AB2103" s="43">
        <f t="shared" si="296"/>
        <v>8.2762958610244394E-6</v>
      </c>
    </row>
    <row r="2104" spans="1:28">
      <c r="A2104" t="s">
        <v>1881</v>
      </c>
      <c r="B2104" t="s">
        <v>2042</v>
      </c>
      <c r="C2104" t="s">
        <v>575</v>
      </c>
      <c r="D2104" s="4" t="s">
        <v>1382</v>
      </c>
      <c r="E2104" s="2"/>
      <c r="F2104" t="s">
        <v>506</v>
      </c>
      <c r="G2104" s="4"/>
      <c r="H2104" s="3" t="s">
        <v>1393</v>
      </c>
      <c r="I2104" s="3" t="s">
        <v>1393</v>
      </c>
      <c r="J2104" s="4"/>
      <c r="K2104" s="4"/>
      <c r="L2104" s="38" t="s">
        <v>1483</v>
      </c>
      <c r="M2104" s="25"/>
      <c r="N2104" s="49" t="str">
        <f t="shared" si="288"/>
        <v xml:space="preserve"> </v>
      </c>
      <c r="O2104" s="25"/>
      <c r="P2104" s="49" t="str">
        <f t="shared" si="289"/>
        <v xml:space="preserve"> </v>
      </c>
      <c r="Q2104" s="25"/>
      <c r="R2104" s="49" t="str">
        <f t="shared" si="290"/>
        <v xml:space="preserve"> </v>
      </c>
      <c r="S2104" s="25"/>
      <c r="T2104" s="49" t="str">
        <f t="shared" si="291"/>
        <v xml:space="preserve"> </v>
      </c>
      <c r="U2104" s="30"/>
      <c r="V2104" s="49" t="str">
        <f t="shared" si="292"/>
        <v xml:space="preserve"> </v>
      </c>
      <c r="W2104" s="25"/>
      <c r="X2104" s="49" t="str">
        <f t="shared" si="293"/>
        <v xml:space="preserve"> </v>
      </c>
      <c r="Y2104" s="25">
        <v>1</v>
      </c>
      <c r="Z2104" s="53">
        <f t="shared" si="294"/>
        <v>2.2366360993066427E-4</v>
      </c>
      <c r="AA2104" s="26">
        <f t="shared" si="295"/>
        <v>1</v>
      </c>
      <c r="AB2104" s="43">
        <f t="shared" si="296"/>
        <v>8.2762958610244394E-6</v>
      </c>
    </row>
    <row r="2105" spans="1:28">
      <c r="A2105" t="s">
        <v>1655</v>
      </c>
      <c r="B2105" t="s">
        <v>1883</v>
      </c>
      <c r="C2105" t="s">
        <v>2520</v>
      </c>
      <c r="D2105" s="4" t="s">
        <v>1382</v>
      </c>
      <c r="E2105" s="2" t="s">
        <v>2064</v>
      </c>
      <c r="F2105" t="s">
        <v>1388</v>
      </c>
      <c r="G2105" s="4"/>
      <c r="H2105" s="3" t="s">
        <v>1393</v>
      </c>
      <c r="I2105" s="3" t="s">
        <v>1393</v>
      </c>
      <c r="J2105" s="4"/>
      <c r="K2105" s="4"/>
      <c r="L2105" s="38" t="s">
        <v>1483</v>
      </c>
      <c r="M2105" s="25"/>
      <c r="N2105" s="49" t="str">
        <f t="shared" si="288"/>
        <v xml:space="preserve"> </v>
      </c>
      <c r="O2105" s="25"/>
      <c r="P2105" s="49" t="str">
        <f t="shared" si="289"/>
        <v xml:space="preserve"> </v>
      </c>
      <c r="Q2105" s="25"/>
      <c r="R2105" s="49" t="str">
        <f t="shared" si="290"/>
        <v xml:space="preserve"> </v>
      </c>
      <c r="S2105" s="25">
        <v>1</v>
      </c>
      <c r="T2105" s="49">
        <f t="shared" si="291"/>
        <v>3.5237323372916594E-5</v>
      </c>
      <c r="U2105" s="30"/>
      <c r="V2105" s="49" t="str">
        <f t="shared" si="292"/>
        <v xml:space="preserve"> </v>
      </c>
      <c r="W2105" s="25"/>
      <c r="X2105" s="49" t="str">
        <f t="shared" si="293"/>
        <v xml:space="preserve"> </v>
      </c>
      <c r="Y2105" s="25"/>
      <c r="Z2105" s="53" t="str">
        <f t="shared" si="294"/>
        <v xml:space="preserve"> </v>
      </c>
      <c r="AA2105" s="26">
        <f t="shared" si="295"/>
        <v>1</v>
      </c>
      <c r="AB2105" s="43">
        <f t="shared" si="296"/>
        <v>8.2762958610244394E-6</v>
      </c>
    </row>
    <row r="2106" spans="1:28">
      <c r="A2106" t="s">
        <v>398</v>
      </c>
      <c r="B2106" t="s">
        <v>3621</v>
      </c>
      <c r="C2106" t="s">
        <v>575</v>
      </c>
      <c r="D2106" s="4" t="s">
        <v>1382</v>
      </c>
      <c r="E2106" s="2"/>
      <c r="F2106" t="s">
        <v>3800</v>
      </c>
      <c r="G2106" s="4"/>
      <c r="H2106" s="3" t="s">
        <v>1393</v>
      </c>
      <c r="I2106" s="3" t="s">
        <v>1393</v>
      </c>
      <c r="J2106" s="4"/>
      <c r="K2106" s="4"/>
      <c r="L2106" s="38" t="s">
        <v>1483</v>
      </c>
      <c r="M2106" s="25"/>
      <c r="N2106" s="49" t="str">
        <f t="shared" si="288"/>
        <v xml:space="preserve"> </v>
      </c>
      <c r="O2106" s="25">
        <v>1</v>
      </c>
      <c r="P2106" s="49">
        <f t="shared" si="289"/>
        <v>3.291422552827332E-5</v>
      </c>
      <c r="Q2106" s="25"/>
      <c r="R2106" s="49" t="str">
        <f t="shared" si="290"/>
        <v xml:space="preserve"> </v>
      </c>
      <c r="S2106" s="28"/>
      <c r="T2106" s="49" t="str">
        <f t="shared" si="291"/>
        <v xml:space="preserve"> </v>
      </c>
      <c r="U2106" s="30"/>
      <c r="V2106" s="49" t="str">
        <f t="shared" si="292"/>
        <v xml:space="preserve"> </v>
      </c>
      <c r="W2106" s="25"/>
      <c r="X2106" s="49" t="str">
        <f t="shared" si="293"/>
        <v xml:space="preserve"> </v>
      </c>
      <c r="Y2106" s="25"/>
      <c r="Z2106" s="53" t="str">
        <f t="shared" si="294"/>
        <v xml:space="preserve"> </v>
      </c>
      <c r="AA2106" s="26">
        <f t="shared" si="295"/>
        <v>1</v>
      </c>
      <c r="AB2106" s="43">
        <f t="shared" si="296"/>
        <v>8.2762958610244394E-6</v>
      </c>
    </row>
    <row r="2107" spans="1:28">
      <c r="A2107" t="s">
        <v>398</v>
      </c>
      <c r="B2107" s="5" t="s">
        <v>1052</v>
      </c>
      <c r="C2107" t="s">
        <v>575</v>
      </c>
      <c r="D2107" s="4" t="s">
        <v>1382</v>
      </c>
      <c r="E2107" s="2"/>
      <c r="G2107" s="4"/>
      <c r="H2107" s="3" t="s">
        <v>1393</v>
      </c>
      <c r="I2107" s="3" t="s">
        <v>1393</v>
      </c>
      <c r="J2107" s="4"/>
      <c r="K2107" s="4"/>
      <c r="L2107" s="38" t="s">
        <v>1483</v>
      </c>
      <c r="M2107" s="25"/>
      <c r="N2107" s="49" t="str">
        <f t="shared" si="288"/>
        <v xml:space="preserve"> </v>
      </c>
      <c r="O2107" s="25">
        <v>1</v>
      </c>
      <c r="P2107" s="49">
        <f t="shared" si="289"/>
        <v>3.291422552827332E-5</v>
      </c>
      <c r="Q2107" s="25"/>
      <c r="R2107" s="49" t="str">
        <f t="shared" si="290"/>
        <v xml:space="preserve"> </v>
      </c>
      <c r="S2107" s="25"/>
      <c r="T2107" s="49" t="str">
        <f t="shared" si="291"/>
        <v xml:space="preserve"> </v>
      </c>
      <c r="U2107" s="30"/>
      <c r="V2107" s="49" t="str">
        <f t="shared" si="292"/>
        <v xml:space="preserve"> </v>
      </c>
      <c r="W2107" s="25"/>
      <c r="X2107" s="49" t="str">
        <f t="shared" si="293"/>
        <v xml:space="preserve"> </v>
      </c>
      <c r="Y2107" s="25"/>
      <c r="Z2107" s="53" t="str">
        <f t="shared" si="294"/>
        <v xml:space="preserve"> </v>
      </c>
      <c r="AA2107" s="26">
        <f t="shared" si="295"/>
        <v>1</v>
      </c>
      <c r="AB2107" s="43">
        <f t="shared" si="296"/>
        <v>8.2762958610244394E-6</v>
      </c>
    </row>
    <row r="2108" spans="1:28">
      <c r="A2108" t="s">
        <v>1056</v>
      </c>
      <c r="B2108" t="s">
        <v>409</v>
      </c>
      <c r="C2108" t="s">
        <v>2879</v>
      </c>
      <c r="D2108" s="4" t="s">
        <v>1381</v>
      </c>
      <c r="E2108" s="2"/>
      <c r="G2108" s="4"/>
      <c r="H2108" s="3" t="s">
        <v>1393</v>
      </c>
      <c r="I2108" s="3" t="s">
        <v>1393</v>
      </c>
      <c r="J2108" s="4"/>
      <c r="K2108" s="4"/>
      <c r="L2108" s="38" t="s">
        <v>1481</v>
      </c>
      <c r="M2108" s="25"/>
      <c r="N2108" s="49" t="str">
        <f t="shared" si="288"/>
        <v xml:space="preserve"> </v>
      </c>
      <c r="O2108" s="25">
        <v>1</v>
      </c>
      <c r="P2108" s="49">
        <f t="shared" si="289"/>
        <v>3.291422552827332E-5</v>
      </c>
      <c r="Q2108" s="25"/>
      <c r="R2108" s="49" t="str">
        <f t="shared" si="290"/>
        <v xml:space="preserve"> </v>
      </c>
      <c r="S2108" s="28"/>
      <c r="T2108" s="49" t="str">
        <f t="shared" si="291"/>
        <v xml:space="preserve"> </v>
      </c>
      <c r="U2108" s="30"/>
      <c r="V2108" s="49" t="str">
        <f t="shared" si="292"/>
        <v xml:space="preserve"> </v>
      </c>
      <c r="W2108" s="25"/>
      <c r="X2108" s="49" t="str">
        <f t="shared" si="293"/>
        <v xml:space="preserve"> </v>
      </c>
      <c r="Y2108" s="25"/>
      <c r="Z2108" s="53" t="str">
        <f t="shared" si="294"/>
        <v xml:space="preserve"> </v>
      </c>
      <c r="AA2108" s="26">
        <f t="shared" si="295"/>
        <v>1</v>
      </c>
      <c r="AB2108" s="43">
        <f t="shared" si="296"/>
        <v>8.2762958610244394E-6</v>
      </c>
    </row>
    <row r="2109" spans="1:28">
      <c r="A2109" s="5" t="s">
        <v>6131</v>
      </c>
      <c r="B2109" s="5" t="s">
        <v>5941</v>
      </c>
      <c r="C2109" t="s">
        <v>2868</v>
      </c>
      <c r="D2109" s="4" t="s">
        <v>1381</v>
      </c>
      <c r="E2109" s="2"/>
      <c r="F2109" s="5" t="s">
        <v>5942</v>
      </c>
      <c r="G2109" s="4"/>
      <c r="H2109" s="3" t="s">
        <v>1393</v>
      </c>
      <c r="I2109" s="3" t="s">
        <v>581</v>
      </c>
      <c r="J2109" s="4"/>
      <c r="K2109" s="4"/>
      <c r="L2109" s="38" t="s">
        <v>1378</v>
      </c>
      <c r="M2109" s="25"/>
      <c r="N2109" s="49" t="str">
        <f t="shared" si="288"/>
        <v xml:space="preserve"> </v>
      </c>
      <c r="O2109" s="25">
        <v>1</v>
      </c>
      <c r="P2109" s="49">
        <f t="shared" si="289"/>
        <v>3.291422552827332E-5</v>
      </c>
      <c r="Q2109" s="25"/>
      <c r="R2109" s="49" t="str">
        <f t="shared" si="290"/>
        <v xml:space="preserve"> </v>
      </c>
      <c r="S2109" s="28"/>
      <c r="T2109" s="49" t="str">
        <f t="shared" si="291"/>
        <v xml:space="preserve"> </v>
      </c>
      <c r="U2109" s="30"/>
      <c r="V2109" s="49" t="str">
        <f t="shared" si="292"/>
        <v xml:space="preserve"> </v>
      </c>
      <c r="W2109" s="25"/>
      <c r="X2109" s="49" t="str">
        <f t="shared" si="293"/>
        <v xml:space="preserve"> </v>
      </c>
      <c r="Y2109" s="25"/>
      <c r="Z2109" s="53" t="str">
        <f t="shared" si="294"/>
        <v xml:space="preserve"> </v>
      </c>
      <c r="AA2109" s="26">
        <f t="shared" si="295"/>
        <v>1</v>
      </c>
      <c r="AB2109" s="43">
        <f t="shared" si="296"/>
        <v>8.2762958610244394E-6</v>
      </c>
    </row>
    <row r="2110" spans="1:28">
      <c r="A2110" t="s">
        <v>723</v>
      </c>
      <c r="B2110" s="5" t="s">
        <v>5280</v>
      </c>
      <c r="C2110" t="s">
        <v>382</v>
      </c>
      <c r="D2110" s="4" t="s">
        <v>1382</v>
      </c>
      <c r="E2110" s="2"/>
      <c r="G2110" s="4"/>
      <c r="H2110" s="3" t="s">
        <v>1393</v>
      </c>
      <c r="I2110" s="3" t="s">
        <v>581</v>
      </c>
      <c r="J2110" s="4"/>
      <c r="K2110" s="4"/>
      <c r="L2110" s="38" t="s">
        <v>1483</v>
      </c>
      <c r="M2110" s="25"/>
      <c r="N2110" s="49" t="str">
        <f t="shared" si="288"/>
        <v xml:space="preserve"> </v>
      </c>
      <c r="O2110" s="25"/>
      <c r="P2110" s="49" t="str">
        <f t="shared" si="289"/>
        <v xml:space="preserve"> </v>
      </c>
      <c r="Q2110" s="25"/>
      <c r="R2110" s="49" t="str">
        <f t="shared" si="290"/>
        <v xml:space="preserve"> </v>
      </c>
      <c r="S2110" s="25"/>
      <c r="T2110" s="49" t="str">
        <f t="shared" si="291"/>
        <v xml:space="preserve"> </v>
      </c>
      <c r="U2110" s="30">
        <v>1</v>
      </c>
      <c r="V2110" s="49">
        <f t="shared" si="292"/>
        <v>6.7444526876643958E-5</v>
      </c>
      <c r="W2110" s="25"/>
      <c r="X2110" s="49" t="str">
        <f t="shared" si="293"/>
        <v xml:space="preserve"> </v>
      </c>
      <c r="Y2110" s="25"/>
      <c r="Z2110" s="53" t="str">
        <f t="shared" si="294"/>
        <v xml:space="preserve"> </v>
      </c>
      <c r="AA2110" s="26">
        <f t="shared" si="295"/>
        <v>1</v>
      </c>
      <c r="AB2110" s="43">
        <f t="shared" si="296"/>
        <v>8.2762958610244394E-6</v>
      </c>
    </row>
    <row r="2111" spans="1:28">
      <c r="A2111" t="s">
        <v>758</v>
      </c>
      <c r="B2111" s="5" t="s">
        <v>5444</v>
      </c>
      <c r="C2111" t="s">
        <v>382</v>
      </c>
      <c r="D2111" s="4" t="s">
        <v>1382</v>
      </c>
      <c r="E2111" s="2" t="s">
        <v>2064</v>
      </c>
      <c r="F2111" s="5" t="s">
        <v>5445</v>
      </c>
      <c r="G2111" s="4"/>
      <c r="H2111" s="3" t="s">
        <v>1393</v>
      </c>
      <c r="I2111" s="3" t="s">
        <v>1393</v>
      </c>
      <c r="J2111" s="4"/>
      <c r="K2111" s="4"/>
      <c r="L2111" s="38" t="s">
        <v>1483</v>
      </c>
      <c r="M2111" s="25"/>
      <c r="N2111" s="49" t="str">
        <f t="shared" si="288"/>
        <v xml:space="preserve"> </v>
      </c>
      <c r="O2111" s="25">
        <v>1</v>
      </c>
      <c r="P2111" s="49">
        <f t="shared" si="289"/>
        <v>3.291422552827332E-5</v>
      </c>
      <c r="Q2111" s="25"/>
      <c r="R2111" s="49" t="str">
        <f t="shared" si="290"/>
        <v xml:space="preserve"> </v>
      </c>
      <c r="S2111" s="28"/>
      <c r="T2111" s="49" t="str">
        <f t="shared" si="291"/>
        <v xml:space="preserve"> </v>
      </c>
      <c r="U2111" s="30"/>
      <c r="V2111" s="49" t="str">
        <f t="shared" si="292"/>
        <v xml:space="preserve"> </v>
      </c>
      <c r="W2111" s="25"/>
      <c r="X2111" s="49" t="str">
        <f t="shared" si="293"/>
        <v xml:space="preserve"> </v>
      </c>
      <c r="Y2111" s="25"/>
      <c r="Z2111" s="53" t="str">
        <f t="shared" si="294"/>
        <v xml:space="preserve"> </v>
      </c>
      <c r="AA2111" s="26">
        <f t="shared" si="295"/>
        <v>1</v>
      </c>
      <c r="AB2111" s="43">
        <f t="shared" si="296"/>
        <v>8.2762958610244394E-6</v>
      </c>
    </row>
    <row r="2112" spans="1:28">
      <c r="A2112" t="s">
        <v>758</v>
      </c>
      <c r="B2112" s="5" t="s">
        <v>1087</v>
      </c>
      <c r="C2112" t="s">
        <v>382</v>
      </c>
      <c r="D2112" s="4" t="s">
        <v>1382</v>
      </c>
      <c r="E2112" s="2"/>
      <c r="F2112" s="5" t="s">
        <v>4462</v>
      </c>
      <c r="G2112" s="4"/>
      <c r="H2112" s="3" t="s">
        <v>1393</v>
      </c>
      <c r="I2112" s="3" t="s">
        <v>1393</v>
      </c>
      <c r="J2112" s="4">
        <v>246</v>
      </c>
      <c r="K2112" s="4">
        <v>378</v>
      </c>
      <c r="L2112" s="38" t="s">
        <v>1483</v>
      </c>
      <c r="M2112" s="25"/>
      <c r="N2112" s="49" t="str">
        <f t="shared" si="288"/>
        <v xml:space="preserve"> </v>
      </c>
      <c r="O2112" s="25"/>
      <c r="P2112" s="49" t="str">
        <f t="shared" si="289"/>
        <v xml:space="preserve"> </v>
      </c>
      <c r="Q2112" s="25">
        <v>1</v>
      </c>
      <c r="R2112" s="49">
        <f t="shared" si="290"/>
        <v>1.6863406408094435E-4</v>
      </c>
      <c r="S2112" s="28"/>
      <c r="T2112" s="49" t="str">
        <f t="shared" si="291"/>
        <v xml:space="preserve"> </v>
      </c>
      <c r="U2112" s="30"/>
      <c r="V2112" s="49" t="str">
        <f t="shared" si="292"/>
        <v xml:space="preserve"> </v>
      </c>
      <c r="W2112" s="25"/>
      <c r="X2112" s="49" t="str">
        <f t="shared" si="293"/>
        <v xml:space="preserve"> </v>
      </c>
      <c r="Y2112" s="25"/>
      <c r="Z2112" s="53" t="str">
        <f t="shared" si="294"/>
        <v xml:space="preserve"> </v>
      </c>
      <c r="AA2112" s="26">
        <f t="shared" si="295"/>
        <v>1</v>
      </c>
      <c r="AB2112" s="43">
        <f t="shared" si="296"/>
        <v>8.2762958610244394E-6</v>
      </c>
    </row>
    <row r="2113" spans="1:28">
      <c r="A2113" t="s">
        <v>758</v>
      </c>
      <c r="B2113" s="5" t="s">
        <v>5764</v>
      </c>
      <c r="C2113" t="s">
        <v>382</v>
      </c>
      <c r="D2113" s="4" t="s">
        <v>1382</v>
      </c>
      <c r="E2113" s="2"/>
      <c r="F2113" s="5"/>
      <c r="G2113" s="4"/>
      <c r="H2113" s="3" t="s">
        <v>581</v>
      </c>
      <c r="I2113" s="3" t="s">
        <v>581</v>
      </c>
      <c r="J2113" s="4"/>
      <c r="K2113" s="4"/>
      <c r="L2113" s="38" t="s">
        <v>1483</v>
      </c>
      <c r="M2113" s="25">
        <v>1</v>
      </c>
      <c r="N2113" s="49">
        <f t="shared" si="288"/>
        <v>4.4216483905199858E-5</v>
      </c>
      <c r="O2113" s="25"/>
      <c r="P2113" s="49" t="str">
        <f t="shared" si="289"/>
        <v xml:space="preserve"> </v>
      </c>
      <c r="Q2113" s="25"/>
      <c r="R2113" s="49" t="str">
        <f t="shared" si="290"/>
        <v xml:space="preserve"> </v>
      </c>
      <c r="S2113" s="28"/>
      <c r="T2113" s="49" t="str">
        <f t="shared" si="291"/>
        <v xml:space="preserve"> </v>
      </c>
      <c r="U2113" s="30"/>
      <c r="V2113" s="49" t="str">
        <f t="shared" si="292"/>
        <v xml:space="preserve"> </v>
      </c>
      <c r="W2113" s="25"/>
      <c r="X2113" s="49" t="str">
        <f t="shared" si="293"/>
        <v xml:space="preserve"> </v>
      </c>
      <c r="Y2113" s="25"/>
      <c r="Z2113" s="53" t="str">
        <f t="shared" si="294"/>
        <v xml:space="preserve"> </v>
      </c>
      <c r="AA2113" s="26">
        <f t="shared" si="295"/>
        <v>1</v>
      </c>
      <c r="AB2113" s="43">
        <f t="shared" si="296"/>
        <v>8.2762958610244394E-6</v>
      </c>
    </row>
    <row r="2114" spans="1:28">
      <c r="A2114" t="s">
        <v>758</v>
      </c>
      <c r="B2114" t="s">
        <v>5176</v>
      </c>
      <c r="C2114" t="s">
        <v>382</v>
      </c>
      <c r="D2114" s="4" t="s">
        <v>1382</v>
      </c>
      <c r="E2114" s="2"/>
      <c r="F2114" s="5" t="s">
        <v>5351</v>
      </c>
      <c r="G2114" s="4" t="s">
        <v>168</v>
      </c>
      <c r="H2114" s="3" t="s">
        <v>1393</v>
      </c>
      <c r="I2114" s="3" t="s">
        <v>581</v>
      </c>
      <c r="J2114" s="4"/>
      <c r="K2114" s="4"/>
      <c r="L2114" s="38" t="s">
        <v>1483</v>
      </c>
      <c r="M2114" s="25">
        <v>1</v>
      </c>
      <c r="N2114" s="49">
        <f t="shared" si="288"/>
        <v>4.4216483905199858E-5</v>
      </c>
      <c r="O2114" s="25"/>
      <c r="P2114" s="49" t="str">
        <f t="shared" si="289"/>
        <v xml:space="preserve"> </v>
      </c>
      <c r="Q2114" s="25"/>
      <c r="R2114" s="49" t="str">
        <f t="shared" si="290"/>
        <v xml:space="preserve"> </v>
      </c>
      <c r="S2114" s="25"/>
      <c r="T2114" s="49" t="str">
        <f t="shared" si="291"/>
        <v xml:space="preserve"> </v>
      </c>
      <c r="U2114" s="30"/>
      <c r="V2114" s="49" t="str">
        <f t="shared" si="292"/>
        <v xml:space="preserve"> </v>
      </c>
      <c r="W2114" s="25"/>
      <c r="X2114" s="49" t="str">
        <f t="shared" si="293"/>
        <v xml:space="preserve"> </v>
      </c>
      <c r="Y2114" s="25"/>
      <c r="Z2114" s="53" t="str">
        <f t="shared" si="294"/>
        <v xml:space="preserve"> </v>
      </c>
      <c r="AA2114" s="26">
        <f t="shared" si="295"/>
        <v>1</v>
      </c>
      <c r="AB2114" s="43">
        <f t="shared" si="296"/>
        <v>8.2762958610244394E-6</v>
      </c>
    </row>
    <row r="2115" spans="1:28">
      <c r="A2115" s="5" t="s">
        <v>4087</v>
      </c>
      <c r="B2115" s="5" t="s">
        <v>5095</v>
      </c>
      <c r="C2115" t="s">
        <v>917</v>
      </c>
      <c r="D2115" s="4" t="s">
        <v>1381</v>
      </c>
      <c r="E2115" s="4" t="s">
        <v>2064</v>
      </c>
      <c r="F2115" s="5" t="s">
        <v>4039</v>
      </c>
      <c r="G2115" s="4"/>
      <c r="H2115" s="3" t="s">
        <v>1393</v>
      </c>
      <c r="I2115" s="3" t="s">
        <v>1393</v>
      </c>
      <c r="J2115" s="4"/>
      <c r="K2115" s="4"/>
      <c r="L2115" s="38" t="s">
        <v>1483</v>
      </c>
      <c r="M2115" s="25"/>
      <c r="N2115" s="49" t="str">
        <f t="shared" si="288"/>
        <v xml:space="preserve"> </v>
      </c>
      <c r="O2115" s="25"/>
      <c r="P2115" s="49" t="str">
        <f t="shared" si="289"/>
        <v xml:space="preserve"> </v>
      </c>
      <c r="Q2115" s="25"/>
      <c r="R2115" s="49" t="str">
        <f t="shared" si="290"/>
        <v xml:space="preserve"> </v>
      </c>
      <c r="S2115" s="28"/>
      <c r="T2115" s="49" t="str">
        <f t="shared" si="291"/>
        <v xml:space="preserve"> </v>
      </c>
      <c r="U2115" s="30">
        <v>1</v>
      </c>
      <c r="V2115" s="49">
        <f t="shared" si="292"/>
        <v>6.7444526876643958E-5</v>
      </c>
      <c r="W2115" s="25"/>
      <c r="X2115" s="49" t="str">
        <f t="shared" si="293"/>
        <v xml:space="preserve"> </v>
      </c>
      <c r="Y2115" s="25"/>
      <c r="Z2115" s="53" t="str">
        <f t="shared" si="294"/>
        <v xml:space="preserve"> </v>
      </c>
      <c r="AA2115" s="26">
        <f t="shared" si="295"/>
        <v>1</v>
      </c>
      <c r="AB2115" s="43">
        <f t="shared" si="296"/>
        <v>8.2762958610244394E-6</v>
      </c>
    </row>
    <row r="2116" spans="1:28">
      <c r="A2116" t="s">
        <v>1264</v>
      </c>
      <c r="B2116" t="s">
        <v>4207</v>
      </c>
      <c r="C2116" t="s">
        <v>575</v>
      </c>
      <c r="D2116" s="4" t="s">
        <v>1382</v>
      </c>
      <c r="E2116" s="2"/>
      <c r="F2116" t="s">
        <v>4305</v>
      </c>
      <c r="G2116" s="4"/>
      <c r="H2116" s="3" t="s">
        <v>1393</v>
      </c>
      <c r="I2116" s="3" t="s">
        <v>1393</v>
      </c>
      <c r="J2116" s="4"/>
      <c r="K2116" s="4"/>
      <c r="L2116" s="38" t="s">
        <v>1483</v>
      </c>
      <c r="M2116" s="25">
        <v>1</v>
      </c>
      <c r="N2116" s="49">
        <f t="shared" si="288"/>
        <v>4.4216483905199858E-5</v>
      </c>
      <c r="O2116" s="25"/>
      <c r="P2116" s="49" t="str">
        <f t="shared" si="289"/>
        <v xml:space="preserve"> </v>
      </c>
      <c r="Q2116" s="25"/>
      <c r="R2116" s="49" t="str">
        <f t="shared" si="290"/>
        <v xml:space="preserve"> </v>
      </c>
      <c r="S2116" s="25"/>
      <c r="T2116" s="49" t="str">
        <f t="shared" si="291"/>
        <v xml:space="preserve"> </v>
      </c>
      <c r="U2116" s="30"/>
      <c r="V2116" s="49" t="str">
        <f t="shared" si="292"/>
        <v xml:space="preserve"> </v>
      </c>
      <c r="W2116" s="25"/>
      <c r="X2116" s="49" t="str">
        <f t="shared" si="293"/>
        <v xml:space="preserve"> </v>
      </c>
      <c r="Y2116" s="25"/>
      <c r="Z2116" s="53" t="str">
        <f t="shared" si="294"/>
        <v xml:space="preserve"> </v>
      </c>
      <c r="AA2116" s="26">
        <f t="shared" si="295"/>
        <v>1</v>
      </c>
      <c r="AB2116" s="43">
        <f t="shared" si="296"/>
        <v>8.2762958610244394E-6</v>
      </c>
    </row>
    <row r="2117" spans="1:28">
      <c r="A2117" t="s">
        <v>726</v>
      </c>
      <c r="B2117" t="s">
        <v>2259</v>
      </c>
      <c r="C2117" t="s">
        <v>575</v>
      </c>
      <c r="D2117" s="4" t="s">
        <v>1382</v>
      </c>
      <c r="E2117" s="2"/>
      <c r="F2117" t="s">
        <v>6422</v>
      </c>
      <c r="G2117" s="4"/>
      <c r="H2117" s="3" t="s">
        <v>1393</v>
      </c>
      <c r="I2117" s="3" t="s">
        <v>1393</v>
      </c>
      <c r="J2117" s="4"/>
      <c r="K2117" s="4"/>
      <c r="L2117" s="38" t="s">
        <v>1483</v>
      </c>
      <c r="M2117" s="25"/>
      <c r="N2117" s="49" t="str">
        <f t="shared" si="288"/>
        <v xml:space="preserve"> </v>
      </c>
      <c r="O2117" s="25"/>
      <c r="P2117" s="49" t="str">
        <f t="shared" si="289"/>
        <v xml:space="preserve"> </v>
      </c>
      <c r="Q2117" s="25"/>
      <c r="R2117" s="49" t="str">
        <f t="shared" si="290"/>
        <v xml:space="preserve"> </v>
      </c>
      <c r="S2117" s="25"/>
      <c r="T2117" s="49" t="str">
        <f t="shared" si="291"/>
        <v xml:space="preserve"> </v>
      </c>
      <c r="U2117" s="30"/>
      <c r="V2117" s="49" t="str">
        <f t="shared" si="292"/>
        <v xml:space="preserve"> </v>
      </c>
      <c r="W2117" s="25"/>
      <c r="X2117" s="49" t="str">
        <f t="shared" si="293"/>
        <v xml:space="preserve"> </v>
      </c>
      <c r="Y2117" s="25">
        <v>1</v>
      </c>
      <c r="Z2117" s="53">
        <f t="shared" si="294"/>
        <v>2.2366360993066427E-4</v>
      </c>
      <c r="AA2117" s="26">
        <f t="shared" si="295"/>
        <v>1</v>
      </c>
      <c r="AB2117" s="43">
        <f t="shared" si="296"/>
        <v>8.2762958610244394E-6</v>
      </c>
    </row>
    <row r="2118" spans="1:28">
      <c r="A2118" t="s">
        <v>1764</v>
      </c>
      <c r="B2118" t="s">
        <v>4120</v>
      </c>
      <c r="C2118" t="s">
        <v>917</v>
      </c>
      <c r="D2118" s="4" t="s">
        <v>1381</v>
      </c>
      <c r="E2118" s="2" t="s">
        <v>2064</v>
      </c>
      <c r="G2118" s="4"/>
      <c r="H2118" s="3" t="s">
        <v>1393</v>
      </c>
      <c r="I2118" s="3" t="s">
        <v>1393</v>
      </c>
      <c r="J2118" s="4">
        <v>154</v>
      </c>
      <c r="K2118" s="4"/>
      <c r="L2118" s="38" t="s">
        <v>1483</v>
      </c>
      <c r="M2118" s="25"/>
      <c r="N2118" s="49" t="str">
        <f t="shared" si="288"/>
        <v xml:space="preserve"> </v>
      </c>
      <c r="O2118" s="25"/>
      <c r="P2118" s="49" t="str">
        <f t="shared" si="289"/>
        <v xml:space="preserve"> </v>
      </c>
      <c r="Q2118" s="25"/>
      <c r="R2118" s="49" t="str">
        <f t="shared" si="290"/>
        <v xml:space="preserve"> </v>
      </c>
      <c r="S2118" s="25"/>
      <c r="T2118" s="49" t="str">
        <f t="shared" si="291"/>
        <v xml:space="preserve"> </v>
      </c>
      <c r="U2118" s="30"/>
      <c r="V2118" s="49" t="str">
        <f t="shared" si="292"/>
        <v xml:space="preserve"> </v>
      </c>
      <c r="W2118" s="25">
        <v>1</v>
      </c>
      <c r="X2118" s="49">
        <f t="shared" si="293"/>
        <v>7.0313598649978903E-5</v>
      </c>
      <c r="Y2118" s="25"/>
      <c r="Z2118" s="53" t="str">
        <f t="shared" si="294"/>
        <v xml:space="preserve"> </v>
      </c>
      <c r="AA2118" s="26">
        <f t="shared" si="295"/>
        <v>1</v>
      </c>
      <c r="AB2118" s="43">
        <f t="shared" si="296"/>
        <v>8.2762958610244394E-6</v>
      </c>
    </row>
    <row r="2119" spans="1:28">
      <c r="A2119" t="s">
        <v>2153</v>
      </c>
      <c r="B2119" t="s">
        <v>3392</v>
      </c>
      <c r="C2119" t="s">
        <v>383</v>
      </c>
      <c r="D2119" s="4" t="s">
        <v>1381</v>
      </c>
      <c r="E2119" s="2"/>
      <c r="F2119" t="s">
        <v>3493</v>
      </c>
      <c r="G2119" s="4"/>
      <c r="H2119" s="3" t="s">
        <v>1393</v>
      </c>
      <c r="I2119" s="3" t="s">
        <v>581</v>
      </c>
      <c r="J2119" s="4"/>
      <c r="K2119" s="4"/>
      <c r="L2119" s="38" t="s">
        <v>1378</v>
      </c>
      <c r="M2119" s="25"/>
      <c r="N2119" s="49" t="str">
        <f t="shared" si="288"/>
        <v xml:space="preserve"> </v>
      </c>
      <c r="O2119" s="25"/>
      <c r="P2119" s="49" t="str">
        <f t="shared" si="289"/>
        <v xml:space="preserve"> </v>
      </c>
      <c r="Q2119" s="25"/>
      <c r="R2119" s="49" t="str">
        <f t="shared" si="290"/>
        <v xml:space="preserve"> </v>
      </c>
      <c r="S2119" s="25">
        <v>1</v>
      </c>
      <c r="T2119" s="49">
        <f t="shared" si="291"/>
        <v>3.5237323372916594E-5</v>
      </c>
      <c r="U2119" s="30"/>
      <c r="V2119" s="49" t="str">
        <f t="shared" si="292"/>
        <v xml:space="preserve"> </v>
      </c>
      <c r="W2119" s="25"/>
      <c r="X2119" s="49" t="str">
        <f t="shared" si="293"/>
        <v xml:space="preserve"> </v>
      </c>
      <c r="Y2119" s="25"/>
      <c r="Z2119" s="53" t="str">
        <f t="shared" si="294"/>
        <v xml:space="preserve"> </v>
      </c>
      <c r="AA2119" s="26">
        <f t="shared" si="295"/>
        <v>1</v>
      </c>
      <c r="AB2119" s="43">
        <f t="shared" si="296"/>
        <v>8.2762958610244394E-6</v>
      </c>
    </row>
    <row r="2120" spans="1:28">
      <c r="A2120" t="s">
        <v>1128</v>
      </c>
      <c r="B2120" t="s">
        <v>236</v>
      </c>
      <c r="C2120" t="s">
        <v>2326</v>
      </c>
      <c r="D2120" s="4" t="s">
        <v>1382</v>
      </c>
      <c r="E2120" s="2"/>
      <c r="G2120" s="4"/>
      <c r="H2120" s="3" t="s">
        <v>1393</v>
      </c>
      <c r="I2120" s="3" t="s">
        <v>1393</v>
      </c>
      <c r="J2120" s="4"/>
      <c r="K2120" s="4"/>
      <c r="L2120" s="38" t="s">
        <v>1483</v>
      </c>
      <c r="M2120" s="25"/>
      <c r="N2120" s="49" t="str">
        <f t="shared" ref="N2120:N2183" si="297">IF(M2120=0," ",M2120/M$2366)</f>
        <v xml:space="preserve"> </v>
      </c>
      <c r="O2120" s="25"/>
      <c r="P2120" s="49" t="str">
        <f t="shared" ref="P2120:P2183" si="298">IF(O2120=0," ",O2120/O$2366)</f>
        <v xml:space="preserve"> </v>
      </c>
      <c r="Q2120" s="25"/>
      <c r="R2120" s="49" t="str">
        <f t="shared" ref="R2120:R2183" si="299">IF(Q2120=0," ",Q2120/Q$2366)</f>
        <v xml:space="preserve"> </v>
      </c>
      <c r="S2120" s="25">
        <v>1</v>
      </c>
      <c r="T2120" s="49">
        <f t="shared" ref="T2120:T2183" si="300">IF(S2120=0," ",S2120/S$2366)</f>
        <v>3.5237323372916594E-5</v>
      </c>
      <c r="U2120" s="30"/>
      <c r="V2120" s="49" t="str">
        <f t="shared" ref="V2120:V2183" si="301">IF(U2120=0," ",U2120/U$2366)</f>
        <v xml:space="preserve"> </v>
      </c>
      <c r="W2120" s="25"/>
      <c r="X2120" s="49" t="str">
        <f t="shared" ref="X2120:X2183" si="302">IF(W2120=0," ",W2120/W$2366)</f>
        <v xml:space="preserve"> </v>
      </c>
      <c r="Y2120" s="25"/>
      <c r="Z2120" s="53" t="str">
        <f t="shared" ref="Z2120:Z2183" si="303">IF(Y2120=0," ",Y2120/Y$2366)</f>
        <v xml:space="preserve"> </v>
      </c>
      <c r="AA2120" s="26">
        <f t="shared" ref="AA2120:AA2183" si="304">M2120+O2120+Q2120+S2120+U2120+W2120+Y2120</f>
        <v>1</v>
      </c>
      <c r="AB2120" s="43">
        <f t="shared" ref="AB2120:AB2183" si="305">AA2120/AA$2359</f>
        <v>8.2762958610244394E-6</v>
      </c>
    </row>
    <row r="2121" spans="1:28">
      <c r="A2121" t="s">
        <v>1128</v>
      </c>
      <c r="B2121" s="5" t="s">
        <v>3934</v>
      </c>
      <c r="C2121" t="s">
        <v>2326</v>
      </c>
      <c r="D2121" s="4" t="s">
        <v>1382</v>
      </c>
      <c r="E2121" s="2"/>
      <c r="G2121" s="4"/>
      <c r="H2121" s="3" t="s">
        <v>1393</v>
      </c>
      <c r="I2121" s="3" t="s">
        <v>581</v>
      </c>
      <c r="J2121" s="4"/>
      <c r="K2121" s="4"/>
      <c r="L2121" s="38" t="s">
        <v>1483</v>
      </c>
      <c r="M2121" s="25"/>
      <c r="N2121" s="49" t="str">
        <f t="shared" si="297"/>
        <v xml:space="preserve"> </v>
      </c>
      <c r="O2121" s="25">
        <v>1</v>
      </c>
      <c r="P2121" s="49">
        <f t="shared" si="298"/>
        <v>3.291422552827332E-5</v>
      </c>
      <c r="Q2121" s="25"/>
      <c r="R2121" s="49" t="str">
        <f t="shared" si="299"/>
        <v xml:space="preserve"> </v>
      </c>
      <c r="S2121" s="28"/>
      <c r="T2121" s="49" t="str">
        <f t="shared" si="300"/>
        <v xml:space="preserve"> </v>
      </c>
      <c r="U2121" s="30"/>
      <c r="V2121" s="49" t="str">
        <f t="shared" si="301"/>
        <v xml:space="preserve"> </v>
      </c>
      <c r="W2121" s="25"/>
      <c r="X2121" s="49" t="str">
        <f t="shared" si="302"/>
        <v xml:space="preserve"> </v>
      </c>
      <c r="Y2121" s="25"/>
      <c r="Z2121" s="53" t="str">
        <f t="shared" si="303"/>
        <v xml:space="preserve"> </v>
      </c>
      <c r="AA2121" s="26">
        <f t="shared" si="304"/>
        <v>1</v>
      </c>
      <c r="AB2121" s="43">
        <f t="shared" si="305"/>
        <v>8.2762958610244394E-6</v>
      </c>
    </row>
    <row r="2122" spans="1:28">
      <c r="A2122" t="s">
        <v>1128</v>
      </c>
      <c r="B2122" s="5" t="s">
        <v>4387</v>
      </c>
      <c r="C2122" t="s">
        <v>2326</v>
      </c>
      <c r="D2122" s="4" t="s">
        <v>1382</v>
      </c>
      <c r="E2122" s="2"/>
      <c r="F2122" t="s">
        <v>5496</v>
      </c>
      <c r="G2122" s="4"/>
      <c r="H2122" s="3" t="s">
        <v>1393</v>
      </c>
      <c r="I2122" s="3" t="s">
        <v>1393</v>
      </c>
      <c r="J2122" s="4"/>
      <c r="K2122" s="4"/>
      <c r="L2122" s="38" t="s">
        <v>1483</v>
      </c>
      <c r="M2122" s="25"/>
      <c r="N2122" s="49" t="str">
        <f t="shared" si="297"/>
        <v xml:space="preserve"> </v>
      </c>
      <c r="O2122" s="25"/>
      <c r="P2122" s="49" t="str">
        <f t="shared" si="298"/>
        <v xml:space="preserve"> </v>
      </c>
      <c r="Q2122" s="25"/>
      <c r="R2122" s="49" t="str">
        <f t="shared" si="299"/>
        <v xml:space="preserve"> </v>
      </c>
      <c r="S2122" s="25"/>
      <c r="T2122" s="49" t="str">
        <f t="shared" si="300"/>
        <v xml:space="preserve"> </v>
      </c>
      <c r="U2122" s="30"/>
      <c r="V2122" s="49" t="str">
        <f t="shared" si="301"/>
        <v xml:space="preserve"> </v>
      </c>
      <c r="W2122" s="25"/>
      <c r="X2122" s="49" t="str">
        <f t="shared" si="302"/>
        <v xml:space="preserve"> </v>
      </c>
      <c r="Y2122" s="25">
        <v>1</v>
      </c>
      <c r="Z2122" s="53">
        <f t="shared" si="303"/>
        <v>2.2366360993066427E-4</v>
      </c>
      <c r="AA2122" s="26">
        <f t="shared" si="304"/>
        <v>1</v>
      </c>
      <c r="AB2122" s="43">
        <f t="shared" si="305"/>
        <v>8.2762958610244394E-6</v>
      </c>
    </row>
    <row r="2123" spans="1:28">
      <c r="A2123" t="s">
        <v>1128</v>
      </c>
      <c r="B2123" s="5" t="s">
        <v>1305</v>
      </c>
      <c r="C2123" t="s">
        <v>2326</v>
      </c>
      <c r="D2123" s="4" t="s">
        <v>1382</v>
      </c>
      <c r="E2123" s="2"/>
      <c r="F2123" s="5" t="s">
        <v>6287</v>
      </c>
      <c r="G2123" s="4"/>
      <c r="H2123" s="3" t="s">
        <v>1393</v>
      </c>
      <c r="I2123" s="3" t="s">
        <v>1393</v>
      </c>
      <c r="J2123" s="4">
        <v>288</v>
      </c>
      <c r="K2123" s="4"/>
      <c r="L2123" s="38" t="s">
        <v>1483</v>
      </c>
      <c r="M2123" s="25"/>
      <c r="N2123" s="49" t="str">
        <f t="shared" si="297"/>
        <v xml:space="preserve"> </v>
      </c>
      <c r="O2123" s="25"/>
      <c r="P2123" s="49" t="str">
        <f t="shared" si="298"/>
        <v xml:space="preserve"> </v>
      </c>
      <c r="Q2123" s="25"/>
      <c r="R2123" s="49" t="str">
        <f t="shared" si="299"/>
        <v xml:space="preserve"> </v>
      </c>
      <c r="S2123" s="25"/>
      <c r="T2123" s="49" t="str">
        <f t="shared" si="300"/>
        <v xml:space="preserve"> </v>
      </c>
      <c r="U2123" s="30"/>
      <c r="V2123" s="49" t="str">
        <f t="shared" si="301"/>
        <v xml:space="preserve"> </v>
      </c>
      <c r="W2123" s="25"/>
      <c r="X2123" s="49" t="str">
        <f t="shared" si="302"/>
        <v xml:space="preserve"> </v>
      </c>
      <c r="Y2123" s="25">
        <v>1</v>
      </c>
      <c r="Z2123" s="53">
        <f t="shared" si="303"/>
        <v>2.2366360993066427E-4</v>
      </c>
      <c r="AA2123" s="26">
        <f t="shared" si="304"/>
        <v>1</v>
      </c>
      <c r="AB2123" s="43">
        <f t="shared" si="305"/>
        <v>8.2762958610244394E-6</v>
      </c>
    </row>
    <row r="2124" spans="1:28">
      <c r="A2124" t="s">
        <v>728</v>
      </c>
      <c r="B2124" t="s">
        <v>1618</v>
      </c>
      <c r="C2124" t="s">
        <v>575</v>
      </c>
      <c r="D2124" s="4" t="s">
        <v>1382</v>
      </c>
      <c r="E2124" s="2"/>
      <c r="G2124" s="4"/>
      <c r="H2124" s="3" t="s">
        <v>1393</v>
      </c>
      <c r="I2124" s="3" t="s">
        <v>1393</v>
      </c>
      <c r="J2124" s="4"/>
      <c r="K2124" s="4"/>
      <c r="L2124" s="38" t="s">
        <v>1483</v>
      </c>
      <c r="M2124" s="25"/>
      <c r="N2124" s="49" t="str">
        <f t="shared" si="297"/>
        <v xml:space="preserve"> </v>
      </c>
      <c r="O2124" s="25">
        <v>1</v>
      </c>
      <c r="P2124" s="49">
        <f t="shared" si="298"/>
        <v>3.291422552827332E-5</v>
      </c>
      <c r="Q2124" s="25"/>
      <c r="R2124" s="49" t="str">
        <f t="shared" si="299"/>
        <v xml:space="preserve"> </v>
      </c>
      <c r="S2124" s="28"/>
      <c r="T2124" s="49" t="str">
        <f t="shared" si="300"/>
        <v xml:space="preserve"> </v>
      </c>
      <c r="U2124" s="30"/>
      <c r="V2124" s="49" t="str">
        <f t="shared" si="301"/>
        <v xml:space="preserve"> </v>
      </c>
      <c r="W2124" s="25"/>
      <c r="X2124" s="49" t="str">
        <f t="shared" si="302"/>
        <v xml:space="preserve"> </v>
      </c>
      <c r="Y2124" s="25"/>
      <c r="Z2124" s="53" t="str">
        <f t="shared" si="303"/>
        <v xml:space="preserve"> </v>
      </c>
      <c r="AA2124" s="26">
        <f t="shared" si="304"/>
        <v>1</v>
      </c>
      <c r="AB2124" s="43">
        <f t="shared" si="305"/>
        <v>8.2762958610244394E-6</v>
      </c>
    </row>
    <row r="2125" spans="1:28">
      <c r="A2125" t="s">
        <v>1130</v>
      </c>
      <c r="B2125" t="s">
        <v>4344</v>
      </c>
      <c r="C2125" t="s">
        <v>2915</v>
      </c>
      <c r="D2125" s="4" t="s">
        <v>1381</v>
      </c>
      <c r="E2125" s="2"/>
      <c r="G2125" s="4" t="s">
        <v>168</v>
      </c>
      <c r="H2125" s="3" t="s">
        <v>1393</v>
      </c>
      <c r="I2125" s="3" t="s">
        <v>1393</v>
      </c>
      <c r="J2125" s="4">
        <v>106</v>
      </c>
      <c r="K2125" s="4">
        <v>93</v>
      </c>
      <c r="L2125" s="38" t="s">
        <v>1481</v>
      </c>
      <c r="M2125" s="25"/>
      <c r="N2125" s="49" t="str">
        <f t="shared" si="297"/>
        <v xml:space="preserve"> </v>
      </c>
      <c r="O2125" s="25"/>
      <c r="P2125" s="49" t="str">
        <f t="shared" si="298"/>
        <v xml:space="preserve"> </v>
      </c>
      <c r="Q2125" s="25"/>
      <c r="R2125" s="49" t="str">
        <f t="shared" si="299"/>
        <v xml:space="preserve"> </v>
      </c>
      <c r="S2125" s="25">
        <v>1</v>
      </c>
      <c r="T2125" s="49">
        <f t="shared" si="300"/>
        <v>3.5237323372916594E-5</v>
      </c>
      <c r="U2125" s="30"/>
      <c r="V2125" s="49" t="str">
        <f t="shared" si="301"/>
        <v xml:space="preserve"> </v>
      </c>
      <c r="W2125" s="25"/>
      <c r="X2125" s="49" t="str">
        <f t="shared" si="302"/>
        <v xml:space="preserve"> </v>
      </c>
      <c r="Y2125" s="25"/>
      <c r="Z2125" s="53" t="str">
        <f t="shared" si="303"/>
        <v xml:space="preserve"> </v>
      </c>
      <c r="AA2125" s="26">
        <f t="shared" si="304"/>
        <v>1</v>
      </c>
      <c r="AB2125" s="43">
        <f t="shared" si="305"/>
        <v>8.2762958610244394E-6</v>
      </c>
    </row>
    <row r="2126" spans="1:28">
      <c r="A2126" t="s">
        <v>1130</v>
      </c>
      <c r="B2126" t="s">
        <v>4345</v>
      </c>
      <c r="C2126" t="s">
        <v>2915</v>
      </c>
      <c r="D2126" s="4" t="s">
        <v>1381</v>
      </c>
      <c r="E2126" s="2"/>
      <c r="G2126" s="4"/>
      <c r="H2126" s="3" t="s">
        <v>1393</v>
      </c>
      <c r="I2126" s="3" t="s">
        <v>581</v>
      </c>
      <c r="J2126" s="4"/>
      <c r="K2126" s="4"/>
      <c r="L2126" s="38" t="s">
        <v>1481</v>
      </c>
      <c r="M2126" s="25"/>
      <c r="N2126" s="49" t="str">
        <f t="shared" si="297"/>
        <v xml:space="preserve"> </v>
      </c>
      <c r="O2126" s="25"/>
      <c r="P2126" s="49" t="str">
        <f t="shared" si="298"/>
        <v xml:space="preserve"> </v>
      </c>
      <c r="Q2126" s="25"/>
      <c r="R2126" s="49" t="str">
        <f t="shared" si="299"/>
        <v xml:space="preserve"> </v>
      </c>
      <c r="S2126" s="25">
        <v>1</v>
      </c>
      <c r="T2126" s="49">
        <f t="shared" si="300"/>
        <v>3.5237323372916594E-5</v>
      </c>
      <c r="U2126" s="30"/>
      <c r="V2126" s="49" t="str">
        <f t="shared" si="301"/>
        <v xml:space="preserve"> </v>
      </c>
      <c r="W2126" s="25"/>
      <c r="X2126" s="49" t="str">
        <f t="shared" si="302"/>
        <v xml:space="preserve"> </v>
      </c>
      <c r="Y2126" s="25"/>
      <c r="Z2126" s="53" t="str">
        <f t="shared" si="303"/>
        <v xml:space="preserve"> </v>
      </c>
      <c r="AA2126" s="26">
        <f t="shared" si="304"/>
        <v>1</v>
      </c>
      <c r="AB2126" s="43">
        <f t="shared" si="305"/>
        <v>8.2762958610244394E-6</v>
      </c>
    </row>
    <row r="2127" spans="1:28">
      <c r="A2127" t="s">
        <v>1130</v>
      </c>
      <c r="B2127" s="5" t="s">
        <v>5751</v>
      </c>
      <c r="C2127" t="s">
        <v>2915</v>
      </c>
      <c r="D2127" s="4" t="s">
        <v>1381</v>
      </c>
      <c r="E2127" s="2"/>
      <c r="F2127" s="5" t="s">
        <v>6503</v>
      </c>
      <c r="G2127" s="4"/>
      <c r="H2127" s="3" t="s">
        <v>1393</v>
      </c>
      <c r="I2127" s="3" t="s">
        <v>581</v>
      </c>
      <c r="J2127" s="4"/>
      <c r="K2127" s="4"/>
      <c r="L2127" s="38" t="s">
        <v>1481</v>
      </c>
      <c r="M2127" s="25">
        <v>1</v>
      </c>
      <c r="N2127" s="49">
        <f t="shared" si="297"/>
        <v>4.4216483905199858E-5</v>
      </c>
      <c r="O2127" s="25"/>
      <c r="P2127" s="49" t="str">
        <f t="shared" si="298"/>
        <v xml:space="preserve"> </v>
      </c>
      <c r="Q2127" s="25"/>
      <c r="R2127" s="49" t="str">
        <f t="shared" si="299"/>
        <v xml:space="preserve"> </v>
      </c>
      <c r="S2127" s="25"/>
      <c r="T2127" s="49" t="str">
        <f t="shared" si="300"/>
        <v xml:space="preserve"> </v>
      </c>
      <c r="U2127" s="30"/>
      <c r="V2127" s="49" t="str">
        <f t="shared" si="301"/>
        <v xml:space="preserve"> </v>
      </c>
      <c r="W2127" s="25"/>
      <c r="X2127" s="49" t="str">
        <f t="shared" si="302"/>
        <v xml:space="preserve"> </v>
      </c>
      <c r="Y2127" s="25"/>
      <c r="Z2127" s="53" t="str">
        <f t="shared" si="303"/>
        <v xml:space="preserve"> </v>
      </c>
      <c r="AA2127" s="26">
        <f t="shared" si="304"/>
        <v>1</v>
      </c>
      <c r="AB2127" s="43">
        <f t="shared" si="305"/>
        <v>8.2762958610244394E-6</v>
      </c>
    </row>
    <row r="2128" spans="1:28">
      <c r="A2128" t="s">
        <v>1130</v>
      </c>
      <c r="B2128" t="s">
        <v>389</v>
      </c>
      <c r="C2128" t="s">
        <v>2915</v>
      </c>
      <c r="D2128" s="4" t="s">
        <v>1381</v>
      </c>
      <c r="E2128" s="2"/>
      <c r="F2128" s="5" t="s">
        <v>6504</v>
      </c>
      <c r="G2128" s="4"/>
      <c r="H2128" s="3" t="s">
        <v>1393</v>
      </c>
      <c r="I2128" s="3" t="s">
        <v>1393</v>
      </c>
      <c r="J2128" s="4">
        <v>107</v>
      </c>
      <c r="K2128" s="4">
        <v>94</v>
      </c>
      <c r="L2128" s="38" t="s">
        <v>1481</v>
      </c>
      <c r="M2128" s="25"/>
      <c r="N2128" s="49" t="str">
        <f t="shared" si="297"/>
        <v xml:space="preserve"> </v>
      </c>
      <c r="O2128" s="25">
        <v>1</v>
      </c>
      <c r="P2128" s="49">
        <f t="shared" si="298"/>
        <v>3.291422552827332E-5</v>
      </c>
      <c r="Q2128" s="25"/>
      <c r="R2128" s="49" t="str">
        <f t="shared" si="299"/>
        <v xml:space="preserve"> </v>
      </c>
      <c r="S2128" s="25"/>
      <c r="T2128" s="49" t="str">
        <f t="shared" si="300"/>
        <v xml:space="preserve"> </v>
      </c>
      <c r="U2128" s="30"/>
      <c r="V2128" s="49" t="str">
        <f t="shared" si="301"/>
        <v xml:space="preserve"> </v>
      </c>
      <c r="W2128" s="25"/>
      <c r="X2128" s="49" t="str">
        <f t="shared" si="302"/>
        <v xml:space="preserve"> </v>
      </c>
      <c r="Y2128" s="25"/>
      <c r="Z2128" s="53" t="str">
        <f t="shared" si="303"/>
        <v xml:space="preserve"> </v>
      </c>
      <c r="AA2128" s="26">
        <f t="shared" si="304"/>
        <v>1</v>
      </c>
      <c r="AB2128" s="43">
        <f t="shared" si="305"/>
        <v>8.2762958610244394E-6</v>
      </c>
    </row>
    <row r="2129" spans="1:28">
      <c r="A2129" t="s">
        <v>729</v>
      </c>
      <c r="B2129" t="s">
        <v>5212</v>
      </c>
      <c r="C2129" t="s">
        <v>575</v>
      </c>
      <c r="D2129" s="4" t="s">
        <v>1382</v>
      </c>
      <c r="E2129" s="2"/>
      <c r="F2129" t="s">
        <v>6424</v>
      </c>
      <c r="G2129" s="4"/>
      <c r="H2129" s="3" t="s">
        <v>1393</v>
      </c>
      <c r="I2129" s="3" t="s">
        <v>581</v>
      </c>
      <c r="J2129" s="4"/>
      <c r="K2129" s="4"/>
      <c r="L2129" s="38" t="s">
        <v>1483</v>
      </c>
      <c r="M2129" s="25">
        <v>1</v>
      </c>
      <c r="N2129" s="49">
        <f t="shared" si="297"/>
        <v>4.4216483905199858E-5</v>
      </c>
      <c r="O2129" s="25"/>
      <c r="P2129" s="49" t="str">
        <f t="shared" si="298"/>
        <v xml:space="preserve"> </v>
      </c>
      <c r="Q2129" s="25"/>
      <c r="R2129" s="49" t="str">
        <f t="shared" si="299"/>
        <v xml:space="preserve"> </v>
      </c>
      <c r="S2129" s="28"/>
      <c r="T2129" s="49" t="str">
        <f t="shared" si="300"/>
        <v xml:space="preserve"> </v>
      </c>
      <c r="U2129" s="30"/>
      <c r="V2129" s="49" t="str">
        <f t="shared" si="301"/>
        <v xml:space="preserve"> </v>
      </c>
      <c r="W2129" s="25"/>
      <c r="X2129" s="49" t="str">
        <f t="shared" si="302"/>
        <v xml:space="preserve"> </v>
      </c>
      <c r="Y2129" s="25"/>
      <c r="Z2129" s="53" t="str">
        <f t="shared" si="303"/>
        <v xml:space="preserve"> </v>
      </c>
      <c r="AA2129" s="26">
        <f t="shared" si="304"/>
        <v>1</v>
      </c>
      <c r="AB2129" s="43">
        <f t="shared" si="305"/>
        <v>8.2762958610244394E-6</v>
      </c>
    </row>
    <row r="2130" spans="1:28">
      <c r="A2130" t="s">
        <v>1622</v>
      </c>
      <c r="B2130" t="s">
        <v>5512</v>
      </c>
      <c r="C2130" t="s">
        <v>2755</v>
      </c>
      <c r="D2130" s="4" t="s">
        <v>1381</v>
      </c>
      <c r="E2130" s="2"/>
      <c r="F2130" t="s">
        <v>5513</v>
      </c>
      <c r="G2130" s="4"/>
      <c r="H2130" s="3" t="s">
        <v>1393</v>
      </c>
      <c r="I2130" s="3" t="s">
        <v>581</v>
      </c>
      <c r="J2130" s="4"/>
      <c r="K2130" s="4"/>
      <c r="L2130" s="38" t="s">
        <v>1481</v>
      </c>
      <c r="M2130" s="25"/>
      <c r="N2130" s="49" t="str">
        <f t="shared" si="297"/>
        <v xml:space="preserve"> </v>
      </c>
      <c r="O2130" s="25"/>
      <c r="P2130" s="49" t="str">
        <f t="shared" si="298"/>
        <v xml:space="preserve"> </v>
      </c>
      <c r="Q2130" s="25"/>
      <c r="R2130" s="49" t="str">
        <f t="shared" si="299"/>
        <v xml:space="preserve"> </v>
      </c>
      <c r="S2130" s="28"/>
      <c r="T2130" s="49" t="str">
        <f t="shared" si="300"/>
        <v xml:space="preserve"> </v>
      </c>
      <c r="U2130" s="30"/>
      <c r="V2130" s="49" t="str">
        <f t="shared" si="301"/>
        <v xml:space="preserve"> </v>
      </c>
      <c r="W2130" s="25">
        <v>1</v>
      </c>
      <c r="X2130" s="49">
        <f t="shared" si="302"/>
        <v>7.0313598649978903E-5</v>
      </c>
      <c r="Y2130" s="25"/>
      <c r="Z2130" s="53" t="str">
        <f t="shared" si="303"/>
        <v xml:space="preserve"> </v>
      </c>
      <c r="AA2130" s="26">
        <f t="shared" si="304"/>
        <v>1</v>
      </c>
      <c r="AB2130" s="43">
        <f t="shared" si="305"/>
        <v>8.2762958610244394E-6</v>
      </c>
    </row>
    <row r="2131" spans="1:28">
      <c r="A2131" t="s">
        <v>3892</v>
      </c>
      <c r="B2131" t="s">
        <v>2247</v>
      </c>
      <c r="C2131" t="s">
        <v>575</v>
      </c>
      <c r="D2131" s="4" t="s">
        <v>1382</v>
      </c>
      <c r="E2131" s="2"/>
      <c r="F2131" t="s">
        <v>3914</v>
      </c>
      <c r="G2131" s="4"/>
      <c r="H2131" s="3" t="s">
        <v>1393</v>
      </c>
      <c r="I2131" s="3" t="s">
        <v>1393</v>
      </c>
      <c r="J2131" s="4"/>
      <c r="K2131" s="4"/>
      <c r="L2131" s="38" t="s">
        <v>1483</v>
      </c>
      <c r="M2131" s="25">
        <v>1</v>
      </c>
      <c r="N2131" s="49">
        <f t="shared" si="297"/>
        <v>4.4216483905199858E-5</v>
      </c>
      <c r="O2131" s="25"/>
      <c r="P2131" s="49" t="str">
        <f t="shared" si="298"/>
        <v xml:space="preserve"> </v>
      </c>
      <c r="Q2131" s="25"/>
      <c r="R2131" s="49" t="str">
        <f t="shared" si="299"/>
        <v xml:space="preserve"> </v>
      </c>
      <c r="S2131" s="28"/>
      <c r="T2131" s="49" t="str">
        <f t="shared" si="300"/>
        <v xml:space="preserve"> </v>
      </c>
      <c r="U2131" s="30"/>
      <c r="V2131" s="49" t="str">
        <f t="shared" si="301"/>
        <v xml:space="preserve"> </v>
      </c>
      <c r="W2131" s="25"/>
      <c r="X2131" s="49" t="str">
        <f t="shared" si="302"/>
        <v xml:space="preserve"> </v>
      </c>
      <c r="Y2131" s="25"/>
      <c r="Z2131" s="53" t="str">
        <f t="shared" si="303"/>
        <v xml:space="preserve"> </v>
      </c>
      <c r="AA2131" s="26">
        <f t="shared" si="304"/>
        <v>1</v>
      </c>
      <c r="AB2131" s="43">
        <f t="shared" si="305"/>
        <v>8.2762958610244394E-6</v>
      </c>
    </row>
    <row r="2132" spans="1:28">
      <c r="A2132" t="s">
        <v>989</v>
      </c>
      <c r="B2132" t="s">
        <v>5103</v>
      </c>
      <c r="C2132" t="s">
        <v>998</v>
      </c>
      <c r="D2132" s="4" t="s">
        <v>1381</v>
      </c>
      <c r="E2132" s="2"/>
      <c r="F2132" t="s">
        <v>5336</v>
      </c>
      <c r="G2132" s="4"/>
      <c r="H2132" s="3" t="s">
        <v>1393</v>
      </c>
      <c r="I2132" s="3" t="s">
        <v>1393</v>
      </c>
      <c r="J2132" s="4"/>
      <c r="K2132" s="4">
        <v>198</v>
      </c>
      <c r="L2132" s="38" t="s">
        <v>1378</v>
      </c>
      <c r="M2132" s="25">
        <v>1</v>
      </c>
      <c r="N2132" s="49">
        <f t="shared" si="297"/>
        <v>4.4216483905199858E-5</v>
      </c>
      <c r="O2132" s="25"/>
      <c r="P2132" s="49" t="str">
        <f t="shared" si="298"/>
        <v xml:space="preserve"> </v>
      </c>
      <c r="Q2132" s="25"/>
      <c r="R2132" s="49" t="str">
        <f t="shared" si="299"/>
        <v xml:space="preserve"> </v>
      </c>
      <c r="S2132" s="28"/>
      <c r="T2132" s="49" t="str">
        <f t="shared" si="300"/>
        <v xml:space="preserve"> </v>
      </c>
      <c r="U2132" s="30"/>
      <c r="V2132" s="49" t="str">
        <f t="shared" si="301"/>
        <v xml:space="preserve"> </v>
      </c>
      <c r="W2132" s="25"/>
      <c r="X2132" s="49" t="str">
        <f t="shared" si="302"/>
        <v xml:space="preserve"> </v>
      </c>
      <c r="Y2132" s="25"/>
      <c r="Z2132" s="53" t="str">
        <f t="shared" si="303"/>
        <v xml:space="preserve"> </v>
      </c>
      <c r="AA2132" s="26">
        <f t="shared" si="304"/>
        <v>1</v>
      </c>
      <c r="AB2132" s="43">
        <f t="shared" si="305"/>
        <v>8.2762958610244394E-6</v>
      </c>
    </row>
    <row r="2133" spans="1:28">
      <c r="A2133" t="s">
        <v>989</v>
      </c>
      <c r="B2133" t="s">
        <v>3981</v>
      </c>
      <c r="C2133" t="s">
        <v>998</v>
      </c>
      <c r="D2133" s="4" t="s">
        <v>1381</v>
      </c>
      <c r="E2133" s="2"/>
      <c r="F2133" t="s">
        <v>4065</v>
      </c>
      <c r="G2133" s="4"/>
      <c r="H2133" s="3" t="s">
        <v>1393</v>
      </c>
      <c r="I2133" s="3" t="s">
        <v>581</v>
      </c>
      <c r="J2133" s="4"/>
      <c r="K2133" s="4"/>
      <c r="L2133" s="38" t="s">
        <v>1378</v>
      </c>
      <c r="M2133" s="25">
        <v>1</v>
      </c>
      <c r="N2133" s="49">
        <f t="shared" si="297"/>
        <v>4.4216483905199858E-5</v>
      </c>
      <c r="O2133" s="25"/>
      <c r="P2133" s="49" t="str">
        <f t="shared" si="298"/>
        <v xml:space="preserve"> </v>
      </c>
      <c r="Q2133" s="25"/>
      <c r="R2133" s="49" t="str">
        <f t="shared" si="299"/>
        <v xml:space="preserve"> </v>
      </c>
      <c r="S2133" s="25"/>
      <c r="T2133" s="49" t="str">
        <f t="shared" si="300"/>
        <v xml:space="preserve"> </v>
      </c>
      <c r="U2133" s="30"/>
      <c r="V2133" s="49" t="str">
        <f t="shared" si="301"/>
        <v xml:space="preserve"> </v>
      </c>
      <c r="W2133" s="25"/>
      <c r="X2133" s="49" t="str">
        <f t="shared" si="302"/>
        <v xml:space="preserve"> </v>
      </c>
      <c r="Y2133" s="25"/>
      <c r="Z2133" s="53" t="str">
        <f t="shared" si="303"/>
        <v xml:space="preserve"> </v>
      </c>
      <c r="AA2133" s="26">
        <f t="shared" si="304"/>
        <v>1</v>
      </c>
      <c r="AB2133" s="43">
        <f t="shared" si="305"/>
        <v>8.2762958610244394E-6</v>
      </c>
    </row>
    <row r="2134" spans="1:28">
      <c r="A2134" t="s">
        <v>989</v>
      </c>
      <c r="B2134" t="s">
        <v>5412</v>
      </c>
      <c r="C2134" t="s">
        <v>998</v>
      </c>
      <c r="D2134" s="4" t="s">
        <v>1381</v>
      </c>
      <c r="E2134" s="2"/>
      <c r="F2134" s="8"/>
      <c r="G2134" s="4" t="s">
        <v>168</v>
      </c>
      <c r="H2134" s="3" t="s">
        <v>1393</v>
      </c>
      <c r="I2134" s="3" t="s">
        <v>581</v>
      </c>
      <c r="J2134" s="4"/>
      <c r="K2134" s="4"/>
      <c r="L2134" s="38" t="s">
        <v>1378</v>
      </c>
      <c r="M2134" s="25">
        <v>1</v>
      </c>
      <c r="N2134" s="49">
        <f t="shared" si="297"/>
        <v>4.4216483905199858E-5</v>
      </c>
      <c r="O2134" s="25"/>
      <c r="P2134" s="49" t="str">
        <f t="shared" si="298"/>
        <v xml:space="preserve"> </v>
      </c>
      <c r="Q2134" s="25"/>
      <c r="R2134" s="49" t="str">
        <f t="shared" si="299"/>
        <v xml:space="preserve"> </v>
      </c>
      <c r="S2134" s="25"/>
      <c r="T2134" s="49" t="str">
        <f t="shared" si="300"/>
        <v xml:space="preserve"> </v>
      </c>
      <c r="U2134" s="30"/>
      <c r="V2134" s="49" t="str">
        <f t="shared" si="301"/>
        <v xml:space="preserve"> </v>
      </c>
      <c r="W2134" s="25"/>
      <c r="X2134" s="49" t="str">
        <f t="shared" si="302"/>
        <v xml:space="preserve"> </v>
      </c>
      <c r="Y2134" s="25"/>
      <c r="Z2134" s="53" t="str">
        <f t="shared" si="303"/>
        <v xml:space="preserve"> </v>
      </c>
      <c r="AA2134" s="26">
        <f t="shared" si="304"/>
        <v>1</v>
      </c>
      <c r="AB2134" s="43">
        <f t="shared" si="305"/>
        <v>8.2762958610244394E-6</v>
      </c>
    </row>
    <row r="2135" spans="1:28">
      <c r="A2135" t="s">
        <v>989</v>
      </c>
      <c r="B2135" t="s">
        <v>2046</v>
      </c>
      <c r="C2135" t="s">
        <v>998</v>
      </c>
      <c r="D2135" s="4" t="s">
        <v>1381</v>
      </c>
      <c r="E2135" s="2"/>
      <c r="G2135" s="4" t="s">
        <v>168</v>
      </c>
      <c r="H2135" s="3" t="s">
        <v>1393</v>
      </c>
      <c r="I2135" s="3" t="s">
        <v>581</v>
      </c>
      <c r="J2135" s="4"/>
      <c r="K2135" s="4"/>
      <c r="L2135" s="38" t="s">
        <v>1378</v>
      </c>
      <c r="M2135" s="25"/>
      <c r="N2135" s="49" t="str">
        <f t="shared" si="297"/>
        <v xml:space="preserve"> </v>
      </c>
      <c r="O2135" s="25"/>
      <c r="P2135" s="49" t="str">
        <f t="shared" si="298"/>
        <v xml:space="preserve"> </v>
      </c>
      <c r="Q2135" s="25"/>
      <c r="R2135" s="49" t="str">
        <f t="shared" si="299"/>
        <v xml:space="preserve"> </v>
      </c>
      <c r="S2135" s="25">
        <v>1</v>
      </c>
      <c r="T2135" s="49">
        <f t="shared" si="300"/>
        <v>3.5237323372916594E-5</v>
      </c>
      <c r="U2135" s="30"/>
      <c r="V2135" s="49" t="str">
        <f t="shared" si="301"/>
        <v xml:space="preserve"> </v>
      </c>
      <c r="W2135" s="25"/>
      <c r="X2135" s="49" t="str">
        <f t="shared" si="302"/>
        <v xml:space="preserve"> </v>
      </c>
      <c r="Y2135" s="25"/>
      <c r="Z2135" s="53" t="str">
        <f t="shared" si="303"/>
        <v xml:space="preserve"> </v>
      </c>
      <c r="AA2135" s="26">
        <f t="shared" si="304"/>
        <v>1</v>
      </c>
      <c r="AB2135" s="43">
        <f t="shared" si="305"/>
        <v>8.2762958610244394E-6</v>
      </c>
    </row>
    <row r="2136" spans="1:28">
      <c r="A2136" t="s">
        <v>989</v>
      </c>
      <c r="B2136" s="5" t="s">
        <v>2516</v>
      </c>
      <c r="C2136" t="s">
        <v>998</v>
      </c>
      <c r="D2136" s="4" t="s">
        <v>1381</v>
      </c>
      <c r="E2136" s="2"/>
      <c r="F2136" s="5" t="s">
        <v>6067</v>
      </c>
      <c r="G2136" s="4" t="s">
        <v>168</v>
      </c>
      <c r="H2136" s="3" t="s">
        <v>1393</v>
      </c>
      <c r="I2136" s="3" t="s">
        <v>581</v>
      </c>
      <c r="J2136" s="4"/>
      <c r="K2136" s="4"/>
      <c r="L2136" s="38" t="s">
        <v>1378</v>
      </c>
      <c r="M2136" s="25"/>
      <c r="N2136" s="49" t="str">
        <f t="shared" si="297"/>
        <v xml:space="preserve"> </v>
      </c>
      <c r="O2136" s="25"/>
      <c r="P2136" s="49" t="str">
        <f t="shared" si="298"/>
        <v xml:space="preserve"> </v>
      </c>
      <c r="Q2136" s="25"/>
      <c r="R2136" s="49" t="str">
        <f t="shared" si="299"/>
        <v xml:space="preserve"> </v>
      </c>
      <c r="S2136" s="28"/>
      <c r="T2136" s="49" t="str">
        <f t="shared" si="300"/>
        <v xml:space="preserve"> </v>
      </c>
      <c r="U2136" s="30"/>
      <c r="V2136" s="49" t="str">
        <f t="shared" si="301"/>
        <v xml:space="preserve"> </v>
      </c>
      <c r="W2136" s="25">
        <v>1</v>
      </c>
      <c r="X2136" s="49">
        <f t="shared" si="302"/>
        <v>7.0313598649978903E-5</v>
      </c>
      <c r="Y2136" s="25"/>
      <c r="Z2136" s="53" t="str">
        <f t="shared" si="303"/>
        <v xml:space="preserve"> </v>
      </c>
      <c r="AA2136" s="26">
        <f t="shared" si="304"/>
        <v>1</v>
      </c>
      <c r="AB2136" s="43">
        <f t="shared" si="305"/>
        <v>8.2762958610244394E-6</v>
      </c>
    </row>
    <row r="2137" spans="1:28">
      <c r="A2137" t="s">
        <v>989</v>
      </c>
      <c r="B2137" t="s">
        <v>5116</v>
      </c>
      <c r="C2137" t="s">
        <v>998</v>
      </c>
      <c r="D2137" s="4" t="s">
        <v>1381</v>
      </c>
      <c r="E2137" s="2"/>
      <c r="F2137" s="5" t="s">
        <v>5340</v>
      </c>
      <c r="G2137" s="4" t="s">
        <v>6716</v>
      </c>
      <c r="H2137" s="3" t="s">
        <v>1393</v>
      </c>
      <c r="I2137" s="3" t="s">
        <v>1393</v>
      </c>
      <c r="J2137" s="4"/>
      <c r="K2137" s="4">
        <v>203</v>
      </c>
      <c r="L2137" s="38" t="s">
        <v>1378</v>
      </c>
      <c r="M2137" s="25">
        <v>1</v>
      </c>
      <c r="N2137" s="49">
        <f t="shared" si="297"/>
        <v>4.4216483905199858E-5</v>
      </c>
      <c r="O2137" s="25"/>
      <c r="P2137" s="49" t="str">
        <f t="shared" si="298"/>
        <v xml:space="preserve"> </v>
      </c>
      <c r="Q2137" s="25"/>
      <c r="R2137" s="49" t="str">
        <f t="shared" si="299"/>
        <v xml:space="preserve"> </v>
      </c>
      <c r="S2137" s="25"/>
      <c r="T2137" s="49" t="str">
        <f t="shared" si="300"/>
        <v xml:space="preserve"> </v>
      </c>
      <c r="U2137" s="30"/>
      <c r="V2137" s="49" t="str">
        <f t="shared" si="301"/>
        <v xml:space="preserve"> </v>
      </c>
      <c r="W2137" s="25"/>
      <c r="X2137" s="49" t="str">
        <f t="shared" si="302"/>
        <v xml:space="preserve"> </v>
      </c>
      <c r="Y2137" s="25"/>
      <c r="Z2137" s="53" t="str">
        <f t="shared" si="303"/>
        <v xml:space="preserve"> </v>
      </c>
      <c r="AA2137" s="26">
        <f t="shared" si="304"/>
        <v>1</v>
      </c>
      <c r="AB2137" s="43">
        <f t="shared" si="305"/>
        <v>8.2762958610244394E-6</v>
      </c>
    </row>
    <row r="2138" spans="1:28">
      <c r="A2138" t="s">
        <v>989</v>
      </c>
      <c r="B2138" t="s">
        <v>5593</v>
      </c>
      <c r="C2138" t="s">
        <v>998</v>
      </c>
      <c r="D2138" s="4" t="s">
        <v>1381</v>
      </c>
      <c r="E2138" s="2"/>
      <c r="F2138" t="s">
        <v>5904</v>
      </c>
      <c r="G2138" s="4"/>
      <c r="H2138" s="3" t="s">
        <v>1393</v>
      </c>
      <c r="I2138" s="3" t="s">
        <v>581</v>
      </c>
      <c r="J2138" s="4"/>
      <c r="K2138" s="4"/>
      <c r="L2138" s="38" t="s">
        <v>1378</v>
      </c>
      <c r="M2138" s="25"/>
      <c r="N2138" s="49" t="str">
        <f t="shared" si="297"/>
        <v xml:space="preserve"> </v>
      </c>
      <c r="O2138" s="25">
        <v>1</v>
      </c>
      <c r="P2138" s="49">
        <f t="shared" si="298"/>
        <v>3.291422552827332E-5</v>
      </c>
      <c r="Q2138" s="25"/>
      <c r="R2138" s="49" t="str">
        <f t="shared" si="299"/>
        <v xml:space="preserve"> </v>
      </c>
      <c r="S2138" s="25"/>
      <c r="T2138" s="49" t="str">
        <f t="shared" si="300"/>
        <v xml:space="preserve"> </v>
      </c>
      <c r="U2138" s="30"/>
      <c r="V2138" s="49" t="str">
        <f t="shared" si="301"/>
        <v xml:space="preserve"> </v>
      </c>
      <c r="W2138" s="25"/>
      <c r="X2138" s="49" t="str">
        <f t="shared" si="302"/>
        <v xml:space="preserve"> </v>
      </c>
      <c r="Y2138" s="25"/>
      <c r="Z2138" s="53" t="str">
        <f t="shared" si="303"/>
        <v xml:space="preserve"> </v>
      </c>
      <c r="AA2138" s="26">
        <f t="shared" si="304"/>
        <v>1</v>
      </c>
      <c r="AB2138" s="43">
        <f t="shared" si="305"/>
        <v>8.2762958610244394E-6</v>
      </c>
    </row>
    <row r="2139" spans="1:28">
      <c r="A2139" t="s">
        <v>989</v>
      </c>
      <c r="B2139" s="5" t="s">
        <v>1987</v>
      </c>
      <c r="C2139" t="s">
        <v>998</v>
      </c>
      <c r="D2139" s="4" t="s">
        <v>1381</v>
      </c>
      <c r="E2139" s="2"/>
      <c r="F2139" s="5" t="s">
        <v>6037</v>
      </c>
      <c r="G2139" s="4"/>
      <c r="H2139" s="3" t="s">
        <v>1393</v>
      </c>
      <c r="I2139" s="3" t="s">
        <v>581</v>
      </c>
      <c r="J2139" s="4"/>
      <c r="K2139" s="4"/>
      <c r="L2139" s="38" t="s">
        <v>1378</v>
      </c>
      <c r="M2139" s="25"/>
      <c r="N2139" s="49" t="str">
        <f t="shared" si="297"/>
        <v xml:space="preserve"> </v>
      </c>
      <c r="O2139" s="25"/>
      <c r="P2139" s="49" t="str">
        <f t="shared" si="298"/>
        <v xml:space="preserve"> </v>
      </c>
      <c r="Q2139" s="25"/>
      <c r="R2139" s="49" t="str">
        <f t="shared" si="299"/>
        <v xml:space="preserve"> </v>
      </c>
      <c r="S2139" s="28"/>
      <c r="T2139" s="49" t="str">
        <f t="shared" si="300"/>
        <v xml:space="preserve"> </v>
      </c>
      <c r="U2139" s="30">
        <v>1</v>
      </c>
      <c r="V2139" s="49">
        <f t="shared" si="301"/>
        <v>6.7444526876643958E-5</v>
      </c>
      <c r="W2139" s="25"/>
      <c r="X2139" s="49" t="str">
        <f t="shared" si="302"/>
        <v xml:space="preserve"> </v>
      </c>
      <c r="Y2139" s="25"/>
      <c r="Z2139" s="53" t="str">
        <f t="shared" si="303"/>
        <v xml:space="preserve"> </v>
      </c>
      <c r="AA2139" s="26">
        <f t="shared" si="304"/>
        <v>1</v>
      </c>
      <c r="AB2139" s="43">
        <f t="shared" si="305"/>
        <v>8.2762958610244394E-6</v>
      </c>
    </row>
    <row r="2140" spans="1:28">
      <c r="A2140" t="s">
        <v>989</v>
      </c>
      <c r="B2140" t="s">
        <v>1433</v>
      </c>
      <c r="C2140" t="s">
        <v>998</v>
      </c>
      <c r="D2140" s="4" t="s">
        <v>1381</v>
      </c>
      <c r="E2140" s="2"/>
      <c r="F2140" t="s">
        <v>5415</v>
      </c>
      <c r="G2140" s="4" t="s">
        <v>168</v>
      </c>
      <c r="H2140" s="3" t="s">
        <v>1393</v>
      </c>
      <c r="I2140" s="3" t="s">
        <v>581</v>
      </c>
      <c r="J2140" s="4"/>
      <c r="K2140" s="4"/>
      <c r="L2140" s="38" t="s">
        <v>1378</v>
      </c>
      <c r="M2140" s="25">
        <v>1</v>
      </c>
      <c r="N2140" s="49">
        <f t="shared" si="297"/>
        <v>4.4216483905199858E-5</v>
      </c>
      <c r="O2140" s="25"/>
      <c r="P2140" s="49" t="str">
        <f t="shared" si="298"/>
        <v xml:space="preserve"> </v>
      </c>
      <c r="Q2140" s="25"/>
      <c r="R2140" s="49" t="str">
        <f t="shared" si="299"/>
        <v xml:space="preserve"> </v>
      </c>
      <c r="S2140" s="25"/>
      <c r="T2140" s="49" t="str">
        <f t="shared" si="300"/>
        <v xml:space="preserve"> </v>
      </c>
      <c r="U2140" s="30"/>
      <c r="V2140" s="49" t="str">
        <f t="shared" si="301"/>
        <v xml:space="preserve"> </v>
      </c>
      <c r="W2140" s="25"/>
      <c r="X2140" s="49" t="str">
        <f t="shared" si="302"/>
        <v xml:space="preserve"> </v>
      </c>
      <c r="Y2140" s="25"/>
      <c r="Z2140" s="53" t="str">
        <f t="shared" si="303"/>
        <v xml:space="preserve"> </v>
      </c>
      <c r="AA2140" s="26">
        <f t="shared" si="304"/>
        <v>1</v>
      </c>
      <c r="AB2140" s="43">
        <f t="shared" si="305"/>
        <v>8.2762958610244394E-6</v>
      </c>
    </row>
    <row r="2141" spans="1:28">
      <c r="A2141" t="s">
        <v>989</v>
      </c>
      <c r="B2141" s="5" t="s">
        <v>4357</v>
      </c>
      <c r="C2141" t="s">
        <v>998</v>
      </c>
      <c r="D2141" s="4" t="s">
        <v>1381</v>
      </c>
      <c r="E2141" s="2"/>
      <c r="G2141" s="4"/>
      <c r="H2141" s="3" t="s">
        <v>1393</v>
      </c>
      <c r="I2141" s="3" t="s">
        <v>581</v>
      </c>
      <c r="J2141" s="4"/>
      <c r="K2141" s="4"/>
      <c r="L2141" s="38" t="s">
        <v>1378</v>
      </c>
      <c r="M2141" s="25"/>
      <c r="N2141" s="49" t="str">
        <f t="shared" si="297"/>
        <v xml:space="preserve"> </v>
      </c>
      <c r="O2141" s="25"/>
      <c r="P2141" s="49" t="str">
        <f t="shared" si="298"/>
        <v xml:space="preserve"> </v>
      </c>
      <c r="Q2141" s="25"/>
      <c r="R2141" s="49" t="str">
        <f t="shared" si="299"/>
        <v xml:space="preserve"> </v>
      </c>
      <c r="S2141" s="25">
        <v>1</v>
      </c>
      <c r="T2141" s="49">
        <f t="shared" si="300"/>
        <v>3.5237323372916594E-5</v>
      </c>
      <c r="U2141" s="30"/>
      <c r="V2141" s="49" t="str">
        <f t="shared" si="301"/>
        <v xml:space="preserve"> </v>
      </c>
      <c r="W2141" s="25"/>
      <c r="X2141" s="49" t="str">
        <f t="shared" si="302"/>
        <v xml:space="preserve"> </v>
      </c>
      <c r="Y2141" s="25"/>
      <c r="Z2141" s="53" t="str">
        <f t="shared" si="303"/>
        <v xml:space="preserve"> </v>
      </c>
      <c r="AA2141" s="26">
        <f t="shared" si="304"/>
        <v>1</v>
      </c>
      <c r="AB2141" s="43">
        <f t="shared" si="305"/>
        <v>8.2762958610244394E-6</v>
      </c>
    </row>
    <row r="2142" spans="1:28">
      <c r="A2142" t="s">
        <v>989</v>
      </c>
      <c r="B2142" s="5" t="s">
        <v>1698</v>
      </c>
      <c r="C2142" t="s">
        <v>998</v>
      </c>
      <c r="D2142" s="4" t="s">
        <v>1381</v>
      </c>
      <c r="E2142" s="2"/>
      <c r="F2142" s="5" t="s">
        <v>6616</v>
      </c>
      <c r="G2142" s="4"/>
      <c r="H2142" s="3" t="s">
        <v>1393</v>
      </c>
      <c r="I2142" s="3" t="s">
        <v>1393</v>
      </c>
      <c r="J2142" s="4"/>
      <c r="K2142" s="4">
        <v>218</v>
      </c>
      <c r="L2142" s="38" t="s">
        <v>1378</v>
      </c>
      <c r="M2142" s="25"/>
      <c r="N2142" s="49" t="str">
        <f t="shared" si="297"/>
        <v xml:space="preserve"> </v>
      </c>
      <c r="O2142" s="25"/>
      <c r="P2142" s="49" t="str">
        <f t="shared" si="298"/>
        <v xml:space="preserve"> </v>
      </c>
      <c r="Q2142" s="25"/>
      <c r="R2142" s="49" t="str">
        <f t="shared" si="299"/>
        <v xml:space="preserve"> </v>
      </c>
      <c r="S2142" s="25">
        <v>1</v>
      </c>
      <c r="T2142" s="49">
        <f t="shared" si="300"/>
        <v>3.5237323372916594E-5</v>
      </c>
      <c r="U2142" s="30"/>
      <c r="V2142" s="49" t="str">
        <f t="shared" si="301"/>
        <v xml:space="preserve"> </v>
      </c>
      <c r="W2142" s="25"/>
      <c r="X2142" s="49" t="str">
        <f t="shared" si="302"/>
        <v xml:space="preserve"> </v>
      </c>
      <c r="Y2142" s="25"/>
      <c r="Z2142" s="53" t="str">
        <f t="shared" si="303"/>
        <v xml:space="preserve"> </v>
      </c>
      <c r="AA2142" s="26">
        <f t="shared" si="304"/>
        <v>1</v>
      </c>
      <c r="AB2142" s="43">
        <f t="shared" si="305"/>
        <v>8.2762958610244394E-6</v>
      </c>
    </row>
    <row r="2143" spans="1:28">
      <c r="A2143" t="s">
        <v>989</v>
      </c>
      <c r="B2143" t="s">
        <v>660</v>
      </c>
      <c r="C2143" t="s">
        <v>998</v>
      </c>
      <c r="D2143" s="4" t="s">
        <v>1381</v>
      </c>
      <c r="E2143" s="2"/>
      <c r="F2143" t="s">
        <v>3773</v>
      </c>
      <c r="G2143" s="4"/>
      <c r="H2143" s="3" t="s">
        <v>1393</v>
      </c>
      <c r="I2143" s="3" t="s">
        <v>1393</v>
      </c>
      <c r="J2143" s="4"/>
      <c r="K2143" s="4">
        <v>204</v>
      </c>
      <c r="L2143" s="38" t="s">
        <v>1378</v>
      </c>
      <c r="M2143" s="25"/>
      <c r="N2143" s="49" t="str">
        <f t="shared" si="297"/>
        <v xml:space="preserve"> </v>
      </c>
      <c r="O2143" s="25"/>
      <c r="P2143" s="49" t="str">
        <f t="shared" si="298"/>
        <v xml:space="preserve"> </v>
      </c>
      <c r="Q2143" s="25"/>
      <c r="R2143" s="49" t="str">
        <f t="shared" si="299"/>
        <v xml:space="preserve"> </v>
      </c>
      <c r="S2143" s="25">
        <v>1</v>
      </c>
      <c r="T2143" s="49">
        <f t="shared" si="300"/>
        <v>3.5237323372916594E-5</v>
      </c>
      <c r="U2143" s="30"/>
      <c r="V2143" s="49" t="str">
        <f t="shared" si="301"/>
        <v xml:space="preserve"> </v>
      </c>
      <c r="W2143" s="25"/>
      <c r="X2143" s="49" t="str">
        <f t="shared" si="302"/>
        <v xml:space="preserve"> </v>
      </c>
      <c r="Y2143" s="25"/>
      <c r="Z2143" s="53" t="str">
        <f t="shared" si="303"/>
        <v xml:space="preserve"> </v>
      </c>
      <c r="AA2143" s="26">
        <f t="shared" si="304"/>
        <v>1</v>
      </c>
      <c r="AB2143" s="43">
        <f t="shared" si="305"/>
        <v>8.2762958610244394E-6</v>
      </c>
    </row>
    <row r="2144" spans="1:28">
      <c r="A2144" t="s">
        <v>602</v>
      </c>
      <c r="B2144" t="s">
        <v>3965</v>
      </c>
      <c r="C2144" t="s">
        <v>5761</v>
      </c>
      <c r="D2144" s="4" t="s">
        <v>1381</v>
      </c>
      <c r="E2144" s="4" t="s">
        <v>2064</v>
      </c>
      <c r="G2144" s="4" t="s">
        <v>168</v>
      </c>
      <c r="H2144" s="3" t="s">
        <v>1393</v>
      </c>
      <c r="I2144" s="3" t="s">
        <v>581</v>
      </c>
      <c r="J2144" s="4"/>
      <c r="K2144" s="4"/>
      <c r="L2144" s="38" t="s">
        <v>1483</v>
      </c>
      <c r="M2144" s="25"/>
      <c r="N2144" s="49" t="str">
        <f t="shared" si="297"/>
        <v xml:space="preserve"> </v>
      </c>
      <c r="O2144" s="25">
        <v>1</v>
      </c>
      <c r="P2144" s="49">
        <f t="shared" si="298"/>
        <v>3.291422552827332E-5</v>
      </c>
      <c r="Q2144" s="25"/>
      <c r="R2144" s="49" t="str">
        <f t="shared" si="299"/>
        <v xml:space="preserve"> </v>
      </c>
      <c r="S2144" s="25"/>
      <c r="T2144" s="49" t="str">
        <f t="shared" si="300"/>
        <v xml:space="preserve"> </v>
      </c>
      <c r="U2144" s="30"/>
      <c r="V2144" s="49" t="str">
        <f t="shared" si="301"/>
        <v xml:space="preserve"> </v>
      </c>
      <c r="W2144" s="25"/>
      <c r="X2144" s="49" t="str">
        <f t="shared" si="302"/>
        <v xml:space="preserve"> </v>
      </c>
      <c r="Y2144" s="25"/>
      <c r="Z2144" s="53" t="str">
        <f t="shared" si="303"/>
        <v xml:space="preserve"> </v>
      </c>
      <c r="AA2144" s="26">
        <f t="shared" si="304"/>
        <v>1</v>
      </c>
      <c r="AB2144" s="43">
        <f t="shared" si="305"/>
        <v>8.2762958610244394E-6</v>
      </c>
    </row>
    <row r="2145" spans="1:28">
      <c r="A2145" t="s">
        <v>4023</v>
      </c>
      <c r="B2145" t="s">
        <v>4024</v>
      </c>
      <c r="C2145" t="s">
        <v>2867</v>
      </c>
      <c r="D2145" s="4" t="s">
        <v>1381</v>
      </c>
      <c r="E2145" s="2"/>
      <c r="G2145" s="4"/>
      <c r="H2145" s="3" t="s">
        <v>1393</v>
      </c>
      <c r="I2145" s="3" t="s">
        <v>581</v>
      </c>
      <c r="J2145" s="4"/>
      <c r="K2145" s="4"/>
      <c r="L2145" s="38" t="s">
        <v>1481</v>
      </c>
      <c r="M2145" s="25"/>
      <c r="N2145" s="49" t="str">
        <f t="shared" si="297"/>
        <v xml:space="preserve"> </v>
      </c>
      <c r="O2145" s="25"/>
      <c r="P2145" s="49" t="str">
        <f t="shared" si="298"/>
        <v xml:space="preserve"> </v>
      </c>
      <c r="Q2145" s="25"/>
      <c r="R2145" s="49" t="str">
        <f t="shared" si="299"/>
        <v xml:space="preserve"> </v>
      </c>
      <c r="S2145" s="25">
        <v>1</v>
      </c>
      <c r="T2145" s="49">
        <f t="shared" si="300"/>
        <v>3.5237323372916594E-5</v>
      </c>
      <c r="U2145" s="30"/>
      <c r="V2145" s="49" t="str">
        <f t="shared" si="301"/>
        <v xml:space="preserve"> </v>
      </c>
      <c r="W2145" s="25"/>
      <c r="X2145" s="49" t="str">
        <f t="shared" si="302"/>
        <v xml:space="preserve"> </v>
      </c>
      <c r="Y2145" s="25"/>
      <c r="Z2145" s="53" t="str">
        <f t="shared" si="303"/>
        <v xml:space="preserve"> </v>
      </c>
      <c r="AA2145" s="26">
        <f t="shared" si="304"/>
        <v>1</v>
      </c>
      <c r="AB2145" s="43">
        <f t="shared" si="305"/>
        <v>8.2762958610244394E-6</v>
      </c>
    </row>
    <row r="2146" spans="1:28">
      <c r="A2146" s="5" t="s">
        <v>5943</v>
      </c>
      <c r="B2146" s="5" t="s">
        <v>5944</v>
      </c>
      <c r="C2146" t="s">
        <v>2868</v>
      </c>
      <c r="D2146" s="4" t="s">
        <v>1381</v>
      </c>
      <c r="E2146" s="2"/>
      <c r="F2146" s="5" t="s">
        <v>5945</v>
      </c>
      <c r="G2146" s="4"/>
      <c r="H2146" s="3" t="s">
        <v>1393</v>
      </c>
      <c r="I2146" s="3" t="s">
        <v>581</v>
      </c>
      <c r="J2146" s="4"/>
      <c r="K2146" s="4"/>
      <c r="L2146" s="38" t="s">
        <v>1378</v>
      </c>
      <c r="M2146" s="25"/>
      <c r="N2146" s="49" t="str">
        <f t="shared" si="297"/>
        <v xml:space="preserve"> </v>
      </c>
      <c r="O2146" s="25">
        <v>1</v>
      </c>
      <c r="P2146" s="49">
        <f t="shared" si="298"/>
        <v>3.291422552827332E-5</v>
      </c>
      <c r="Q2146" s="25"/>
      <c r="R2146" s="49" t="str">
        <f t="shared" si="299"/>
        <v xml:space="preserve"> </v>
      </c>
      <c r="S2146" s="28"/>
      <c r="T2146" s="49" t="str">
        <f t="shared" si="300"/>
        <v xml:space="preserve"> </v>
      </c>
      <c r="U2146" s="30"/>
      <c r="V2146" s="49" t="str">
        <f t="shared" si="301"/>
        <v xml:space="preserve"> </v>
      </c>
      <c r="W2146" s="25"/>
      <c r="X2146" s="49" t="str">
        <f t="shared" si="302"/>
        <v xml:space="preserve"> </v>
      </c>
      <c r="Y2146" s="25"/>
      <c r="Z2146" s="53" t="str">
        <f t="shared" si="303"/>
        <v xml:space="preserve"> </v>
      </c>
      <c r="AA2146" s="26">
        <f t="shared" si="304"/>
        <v>1</v>
      </c>
      <c r="AB2146" s="43">
        <f t="shared" si="305"/>
        <v>8.2762958610244394E-6</v>
      </c>
    </row>
    <row r="2147" spans="1:28">
      <c r="A2147" t="s">
        <v>119</v>
      </c>
      <c r="B2147" t="s">
        <v>3580</v>
      </c>
      <c r="C2147" t="s">
        <v>2326</v>
      </c>
      <c r="D2147" s="4" t="s">
        <v>1382</v>
      </c>
      <c r="E2147" s="2"/>
      <c r="G2147" s="4"/>
      <c r="H2147" s="3" t="s">
        <v>1393</v>
      </c>
      <c r="I2147" s="3" t="s">
        <v>1393</v>
      </c>
      <c r="J2147" s="4">
        <v>289</v>
      </c>
      <c r="K2147" s="4">
        <v>346</v>
      </c>
      <c r="L2147" s="38" t="s">
        <v>1483</v>
      </c>
      <c r="M2147" s="25"/>
      <c r="N2147" s="49" t="str">
        <f t="shared" si="297"/>
        <v xml:space="preserve"> </v>
      </c>
      <c r="O2147" s="25"/>
      <c r="P2147" s="49" t="str">
        <f t="shared" si="298"/>
        <v xml:space="preserve"> </v>
      </c>
      <c r="Q2147" s="25"/>
      <c r="R2147" s="49" t="str">
        <f t="shared" si="299"/>
        <v xml:space="preserve"> </v>
      </c>
      <c r="S2147" s="25">
        <v>1</v>
      </c>
      <c r="T2147" s="49">
        <f t="shared" si="300"/>
        <v>3.5237323372916594E-5</v>
      </c>
      <c r="U2147" s="30"/>
      <c r="V2147" s="49" t="str">
        <f t="shared" si="301"/>
        <v xml:space="preserve"> </v>
      </c>
      <c r="W2147" s="25"/>
      <c r="X2147" s="49" t="str">
        <f t="shared" si="302"/>
        <v xml:space="preserve"> </v>
      </c>
      <c r="Y2147" s="25"/>
      <c r="Z2147" s="53" t="str">
        <f t="shared" si="303"/>
        <v xml:space="preserve"> </v>
      </c>
      <c r="AA2147" s="26">
        <f t="shared" si="304"/>
        <v>1</v>
      </c>
      <c r="AB2147" s="43">
        <f t="shared" si="305"/>
        <v>8.2762958610244394E-6</v>
      </c>
    </row>
    <row r="2148" spans="1:28">
      <c r="A2148" t="s">
        <v>5840</v>
      </c>
      <c r="B2148" t="s">
        <v>5841</v>
      </c>
      <c r="C2148" t="s">
        <v>2879</v>
      </c>
      <c r="D2148" s="4" t="s">
        <v>1381</v>
      </c>
      <c r="E2148" s="2" t="s">
        <v>2064</v>
      </c>
      <c r="G2148" s="4"/>
      <c r="H2148" s="3" t="s">
        <v>1393</v>
      </c>
      <c r="I2148" s="3" t="s">
        <v>581</v>
      </c>
      <c r="J2148" s="4"/>
      <c r="K2148" s="4"/>
      <c r="L2148" s="38" t="s">
        <v>1483</v>
      </c>
      <c r="M2148" s="25"/>
      <c r="N2148" s="49" t="str">
        <f t="shared" si="297"/>
        <v xml:space="preserve"> </v>
      </c>
      <c r="O2148" s="25">
        <v>1</v>
      </c>
      <c r="P2148" s="49">
        <f t="shared" si="298"/>
        <v>3.291422552827332E-5</v>
      </c>
      <c r="Q2148" s="25"/>
      <c r="R2148" s="49" t="str">
        <f t="shared" si="299"/>
        <v xml:space="preserve"> </v>
      </c>
      <c r="S2148" s="28"/>
      <c r="T2148" s="49" t="str">
        <f t="shared" si="300"/>
        <v xml:space="preserve"> </v>
      </c>
      <c r="U2148" s="30"/>
      <c r="V2148" s="49" t="str">
        <f t="shared" si="301"/>
        <v xml:space="preserve"> </v>
      </c>
      <c r="W2148" s="25"/>
      <c r="X2148" s="49" t="str">
        <f t="shared" si="302"/>
        <v xml:space="preserve"> </v>
      </c>
      <c r="Y2148" s="25"/>
      <c r="Z2148" s="53" t="str">
        <f t="shared" si="303"/>
        <v xml:space="preserve"> </v>
      </c>
      <c r="AA2148" s="26">
        <f t="shared" si="304"/>
        <v>1</v>
      </c>
      <c r="AB2148" s="43">
        <f t="shared" si="305"/>
        <v>8.2762958610244394E-6</v>
      </c>
    </row>
    <row r="2149" spans="1:28">
      <c r="A2149" t="s">
        <v>120</v>
      </c>
      <c r="B2149" t="s">
        <v>2507</v>
      </c>
      <c r="C2149" t="s">
        <v>2867</v>
      </c>
      <c r="D2149" s="4" t="s">
        <v>1381</v>
      </c>
      <c r="E2149" s="2"/>
      <c r="F2149" s="5" t="s">
        <v>6453</v>
      </c>
      <c r="G2149" s="4" t="s">
        <v>168</v>
      </c>
      <c r="H2149" s="3" t="s">
        <v>1393</v>
      </c>
      <c r="I2149" s="3" t="s">
        <v>581</v>
      </c>
      <c r="J2149" s="4"/>
      <c r="K2149" s="4"/>
      <c r="L2149" s="38" t="s">
        <v>1483</v>
      </c>
      <c r="M2149" s="25"/>
      <c r="N2149" s="49" t="str">
        <f t="shared" si="297"/>
        <v xml:space="preserve"> </v>
      </c>
      <c r="O2149" s="25"/>
      <c r="P2149" s="49" t="str">
        <f t="shared" si="298"/>
        <v xml:space="preserve"> </v>
      </c>
      <c r="Q2149" s="25"/>
      <c r="R2149" s="49" t="str">
        <f t="shared" si="299"/>
        <v xml:space="preserve"> </v>
      </c>
      <c r="S2149" s="25">
        <v>1</v>
      </c>
      <c r="T2149" s="49">
        <f t="shared" si="300"/>
        <v>3.5237323372916594E-5</v>
      </c>
      <c r="U2149" s="30"/>
      <c r="V2149" s="49" t="str">
        <f t="shared" si="301"/>
        <v xml:space="preserve"> </v>
      </c>
      <c r="W2149" s="25"/>
      <c r="X2149" s="49" t="str">
        <f t="shared" si="302"/>
        <v xml:space="preserve"> </v>
      </c>
      <c r="Y2149" s="25"/>
      <c r="Z2149" s="53" t="str">
        <f t="shared" si="303"/>
        <v xml:space="preserve"> </v>
      </c>
      <c r="AA2149" s="26">
        <f t="shared" si="304"/>
        <v>1</v>
      </c>
      <c r="AB2149" s="43">
        <f t="shared" si="305"/>
        <v>8.2762958610244394E-6</v>
      </c>
    </row>
    <row r="2150" spans="1:28">
      <c r="A2150" t="s">
        <v>2557</v>
      </c>
      <c r="B2150" t="s">
        <v>3634</v>
      </c>
      <c r="C2150" t="s">
        <v>2877</v>
      </c>
      <c r="D2150" s="4" t="s">
        <v>1381</v>
      </c>
      <c r="E2150" s="2"/>
      <c r="G2150" s="4"/>
      <c r="H2150" s="3" t="s">
        <v>1393</v>
      </c>
      <c r="I2150" s="3" t="s">
        <v>581</v>
      </c>
      <c r="J2150" s="4"/>
      <c r="K2150" s="4"/>
      <c r="L2150" s="38" t="s">
        <v>1483</v>
      </c>
      <c r="M2150" s="25"/>
      <c r="N2150" s="49" t="str">
        <f t="shared" si="297"/>
        <v xml:space="preserve"> </v>
      </c>
      <c r="O2150" s="25">
        <v>1</v>
      </c>
      <c r="P2150" s="49">
        <f t="shared" si="298"/>
        <v>3.291422552827332E-5</v>
      </c>
      <c r="Q2150" s="25"/>
      <c r="R2150" s="49" t="str">
        <f t="shared" si="299"/>
        <v xml:space="preserve"> </v>
      </c>
      <c r="S2150" s="25"/>
      <c r="T2150" s="49" t="str">
        <f t="shared" si="300"/>
        <v xml:space="preserve"> </v>
      </c>
      <c r="U2150" s="30"/>
      <c r="V2150" s="49" t="str">
        <f t="shared" si="301"/>
        <v xml:space="preserve"> </v>
      </c>
      <c r="W2150" s="25"/>
      <c r="X2150" s="49" t="str">
        <f t="shared" si="302"/>
        <v xml:space="preserve"> </v>
      </c>
      <c r="Y2150" s="25"/>
      <c r="Z2150" s="53" t="str">
        <f t="shared" si="303"/>
        <v xml:space="preserve"> </v>
      </c>
      <c r="AA2150" s="26">
        <f t="shared" si="304"/>
        <v>1</v>
      </c>
      <c r="AB2150" s="43">
        <f t="shared" si="305"/>
        <v>8.2762958610244394E-6</v>
      </c>
    </row>
    <row r="2151" spans="1:28">
      <c r="A2151" t="s">
        <v>762</v>
      </c>
      <c r="B2151" s="5" t="s">
        <v>4430</v>
      </c>
      <c r="C2151" t="s">
        <v>382</v>
      </c>
      <c r="D2151" s="4" t="s">
        <v>1382</v>
      </c>
      <c r="E2151" s="2"/>
      <c r="G2151" s="4" t="s">
        <v>6716</v>
      </c>
      <c r="H2151" s="3" t="s">
        <v>1393</v>
      </c>
      <c r="I2151" s="3" t="s">
        <v>581</v>
      </c>
      <c r="J2151" s="4"/>
      <c r="K2151" s="4"/>
      <c r="L2151" s="38" t="s">
        <v>1483</v>
      </c>
      <c r="M2151" s="25">
        <v>1</v>
      </c>
      <c r="N2151" s="49">
        <f t="shared" si="297"/>
        <v>4.4216483905199858E-5</v>
      </c>
      <c r="O2151" s="25"/>
      <c r="P2151" s="49" t="str">
        <f t="shared" si="298"/>
        <v xml:space="preserve"> </v>
      </c>
      <c r="Q2151" s="25"/>
      <c r="R2151" s="49" t="str">
        <f t="shared" si="299"/>
        <v xml:space="preserve"> </v>
      </c>
      <c r="S2151" s="25"/>
      <c r="T2151" s="49" t="str">
        <f t="shared" si="300"/>
        <v xml:space="preserve"> </v>
      </c>
      <c r="U2151" s="30"/>
      <c r="V2151" s="49" t="str">
        <f t="shared" si="301"/>
        <v xml:space="preserve"> </v>
      </c>
      <c r="W2151" s="25"/>
      <c r="X2151" s="49" t="str">
        <f t="shared" si="302"/>
        <v xml:space="preserve"> </v>
      </c>
      <c r="Y2151" s="25"/>
      <c r="Z2151" s="53" t="str">
        <f t="shared" si="303"/>
        <v xml:space="preserve"> </v>
      </c>
      <c r="AA2151" s="26">
        <f t="shared" si="304"/>
        <v>1</v>
      </c>
      <c r="AB2151" s="43">
        <f t="shared" si="305"/>
        <v>8.2762958610244394E-6</v>
      </c>
    </row>
    <row r="2152" spans="1:28">
      <c r="A2152" t="s">
        <v>762</v>
      </c>
      <c r="B2152" t="s">
        <v>3617</v>
      </c>
      <c r="C2152" t="s">
        <v>382</v>
      </c>
      <c r="D2152" s="4" t="s">
        <v>1382</v>
      </c>
      <c r="E2152" s="2" t="s">
        <v>5246</v>
      </c>
      <c r="F2152" t="s">
        <v>3785</v>
      </c>
      <c r="G2152" s="4"/>
      <c r="H2152" s="3" t="s">
        <v>1393</v>
      </c>
      <c r="I2152" s="3" t="s">
        <v>1393</v>
      </c>
      <c r="J2152" s="4">
        <v>249</v>
      </c>
      <c r="K2152" s="4"/>
      <c r="L2152" s="38" t="s">
        <v>1483</v>
      </c>
      <c r="M2152" s="25">
        <v>1</v>
      </c>
      <c r="N2152" s="49">
        <f t="shared" si="297"/>
        <v>4.4216483905199858E-5</v>
      </c>
      <c r="O2152" s="25"/>
      <c r="P2152" s="49" t="str">
        <f t="shared" si="298"/>
        <v xml:space="preserve"> </v>
      </c>
      <c r="Q2152" s="25"/>
      <c r="R2152" s="49" t="str">
        <f t="shared" si="299"/>
        <v xml:space="preserve"> </v>
      </c>
      <c r="S2152" s="25"/>
      <c r="T2152" s="49" t="str">
        <f t="shared" si="300"/>
        <v xml:space="preserve"> </v>
      </c>
      <c r="U2152" s="30"/>
      <c r="V2152" s="49" t="str">
        <f t="shared" si="301"/>
        <v xml:space="preserve"> </v>
      </c>
      <c r="W2152" s="25"/>
      <c r="X2152" s="49" t="str">
        <f t="shared" si="302"/>
        <v xml:space="preserve"> </v>
      </c>
      <c r="Y2152" s="25"/>
      <c r="Z2152" s="53" t="str">
        <f t="shared" si="303"/>
        <v xml:space="preserve"> </v>
      </c>
      <c r="AA2152" s="26">
        <f t="shared" si="304"/>
        <v>1</v>
      </c>
      <c r="AB2152" s="43">
        <f t="shared" si="305"/>
        <v>8.2762958610244394E-6</v>
      </c>
    </row>
    <row r="2153" spans="1:28">
      <c r="A2153" t="s">
        <v>762</v>
      </c>
      <c r="B2153" s="5" t="s">
        <v>4410</v>
      </c>
      <c r="C2153" t="s">
        <v>382</v>
      </c>
      <c r="D2153" s="4" t="s">
        <v>1382</v>
      </c>
      <c r="E2153" s="2" t="s">
        <v>3231</v>
      </c>
      <c r="F2153" t="s">
        <v>4464</v>
      </c>
      <c r="G2153" s="4"/>
      <c r="H2153" s="3" t="s">
        <v>1393</v>
      </c>
      <c r="I2153" s="3" t="s">
        <v>1393</v>
      </c>
      <c r="J2153" s="4"/>
      <c r="K2153" s="4"/>
      <c r="L2153" s="38" t="s">
        <v>1483</v>
      </c>
      <c r="M2153" s="25"/>
      <c r="N2153" s="49" t="str">
        <f t="shared" si="297"/>
        <v xml:space="preserve"> </v>
      </c>
      <c r="O2153" s="25">
        <v>1</v>
      </c>
      <c r="P2153" s="49">
        <f t="shared" si="298"/>
        <v>3.291422552827332E-5</v>
      </c>
      <c r="Q2153" s="25"/>
      <c r="R2153" s="49" t="str">
        <f t="shared" si="299"/>
        <v xml:space="preserve"> </v>
      </c>
      <c r="S2153" s="25"/>
      <c r="T2153" s="49" t="str">
        <f t="shared" si="300"/>
        <v xml:space="preserve"> </v>
      </c>
      <c r="U2153" s="30"/>
      <c r="V2153" s="49" t="str">
        <f t="shared" si="301"/>
        <v xml:space="preserve"> </v>
      </c>
      <c r="W2153" s="25"/>
      <c r="X2153" s="49" t="str">
        <f t="shared" si="302"/>
        <v xml:space="preserve"> </v>
      </c>
      <c r="Y2153" s="25"/>
      <c r="Z2153" s="53" t="str">
        <f t="shared" si="303"/>
        <v xml:space="preserve"> </v>
      </c>
      <c r="AA2153" s="26">
        <f t="shared" si="304"/>
        <v>1</v>
      </c>
      <c r="AB2153" s="43">
        <f t="shared" si="305"/>
        <v>8.2762958610244394E-6</v>
      </c>
    </row>
    <row r="2154" spans="1:28">
      <c r="A2154" t="s">
        <v>762</v>
      </c>
      <c r="B2154" s="5" t="s">
        <v>3403</v>
      </c>
      <c r="C2154" t="s">
        <v>382</v>
      </c>
      <c r="D2154" s="4" t="s">
        <v>1382</v>
      </c>
      <c r="E2154" s="2" t="s">
        <v>3231</v>
      </c>
      <c r="F2154" t="s">
        <v>1157</v>
      </c>
      <c r="G2154" s="4"/>
      <c r="H2154" s="3" t="s">
        <v>1393</v>
      </c>
      <c r="I2154" s="3" t="s">
        <v>1393</v>
      </c>
      <c r="J2154" s="4"/>
      <c r="K2154" s="4"/>
      <c r="L2154" s="38" t="s">
        <v>1483</v>
      </c>
      <c r="M2154" s="25"/>
      <c r="N2154" s="49" t="str">
        <f t="shared" si="297"/>
        <v xml:space="preserve"> </v>
      </c>
      <c r="O2154" s="25"/>
      <c r="P2154" s="49" t="str">
        <f t="shared" si="298"/>
        <v xml:space="preserve"> </v>
      </c>
      <c r="Q2154" s="25"/>
      <c r="R2154" s="49" t="str">
        <f t="shared" si="299"/>
        <v xml:space="preserve"> </v>
      </c>
      <c r="S2154" s="25">
        <v>1</v>
      </c>
      <c r="T2154" s="49">
        <f t="shared" si="300"/>
        <v>3.5237323372916594E-5</v>
      </c>
      <c r="U2154" s="30"/>
      <c r="V2154" s="49" t="str">
        <f t="shared" si="301"/>
        <v xml:space="preserve"> </v>
      </c>
      <c r="W2154" s="25"/>
      <c r="X2154" s="49" t="str">
        <f t="shared" si="302"/>
        <v xml:space="preserve"> </v>
      </c>
      <c r="Y2154" s="25"/>
      <c r="Z2154" s="53" t="str">
        <f t="shared" si="303"/>
        <v xml:space="preserve"> </v>
      </c>
      <c r="AA2154" s="26">
        <f t="shared" si="304"/>
        <v>1</v>
      </c>
      <c r="AB2154" s="43">
        <f t="shared" si="305"/>
        <v>8.2762958610244394E-6</v>
      </c>
    </row>
    <row r="2155" spans="1:28">
      <c r="A2155" t="s">
        <v>762</v>
      </c>
      <c r="B2155" s="5" t="s">
        <v>4521</v>
      </c>
      <c r="C2155" t="s">
        <v>382</v>
      </c>
      <c r="D2155" s="4" t="s">
        <v>1382</v>
      </c>
      <c r="E2155" s="4" t="s">
        <v>3231</v>
      </c>
      <c r="F2155" s="5" t="s">
        <v>4630</v>
      </c>
      <c r="G2155" s="4"/>
      <c r="H2155" s="3" t="s">
        <v>1393</v>
      </c>
      <c r="I2155" s="3" t="s">
        <v>581</v>
      </c>
      <c r="J2155" s="4"/>
      <c r="K2155" s="4"/>
      <c r="L2155" s="38" t="s">
        <v>1483</v>
      </c>
      <c r="M2155" s="25">
        <v>1</v>
      </c>
      <c r="N2155" s="49">
        <f t="shared" si="297"/>
        <v>4.4216483905199858E-5</v>
      </c>
      <c r="O2155" s="25"/>
      <c r="P2155" s="49" t="str">
        <f t="shared" si="298"/>
        <v xml:space="preserve"> </v>
      </c>
      <c r="Q2155" s="25"/>
      <c r="R2155" s="49" t="str">
        <f t="shared" si="299"/>
        <v xml:space="preserve"> </v>
      </c>
      <c r="S2155" s="25"/>
      <c r="T2155" s="49" t="str">
        <f t="shared" si="300"/>
        <v xml:space="preserve"> </v>
      </c>
      <c r="U2155" s="30"/>
      <c r="V2155" s="49" t="str">
        <f t="shared" si="301"/>
        <v xml:space="preserve"> </v>
      </c>
      <c r="W2155" s="25"/>
      <c r="X2155" s="49" t="str">
        <f t="shared" si="302"/>
        <v xml:space="preserve"> </v>
      </c>
      <c r="Y2155" s="25"/>
      <c r="Z2155" s="53" t="str">
        <f t="shared" si="303"/>
        <v xml:space="preserve"> </v>
      </c>
      <c r="AA2155" s="26">
        <f t="shared" si="304"/>
        <v>1</v>
      </c>
      <c r="AB2155" s="43">
        <f t="shared" si="305"/>
        <v>8.2762958610244394E-6</v>
      </c>
    </row>
    <row r="2156" spans="1:28">
      <c r="A2156" t="s">
        <v>762</v>
      </c>
      <c r="B2156" t="s">
        <v>2210</v>
      </c>
      <c r="C2156" t="s">
        <v>382</v>
      </c>
      <c r="D2156" s="4" t="s">
        <v>1382</v>
      </c>
      <c r="E2156" s="2" t="s">
        <v>3231</v>
      </c>
      <c r="F2156" t="s">
        <v>3909</v>
      </c>
      <c r="G2156" s="4"/>
      <c r="H2156" s="3" t="s">
        <v>1393</v>
      </c>
      <c r="I2156" s="3" t="s">
        <v>1393</v>
      </c>
      <c r="J2156" s="4">
        <v>249</v>
      </c>
      <c r="K2156" s="4">
        <v>381</v>
      </c>
      <c r="L2156" s="38" t="s">
        <v>1483</v>
      </c>
      <c r="M2156" s="25"/>
      <c r="N2156" s="49" t="str">
        <f t="shared" si="297"/>
        <v xml:space="preserve"> </v>
      </c>
      <c r="O2156" s="25">
        <v>1</v>
      </c>
      <c r="P2156" s="49">
        <f t="shared" si="298"/>
        <v>3.291422552827332E-5</v>
      </c>
      <c r="Q2156" s="25"/>
      <c r="R2156" s="49" t="str">
        <f t="shared" si="299"/>
        <v xml:space="preserve"> </v>
      </c>
      <c r="S2156" s="28"/>
      <c r="T2156" s="49" t="str">
        <f t="shared" si="300"/>
        <v xml:space="preserve"> </v>
      </c>
      <c r="U2156" s="30"/>
      <c r="V2156" s="49" t="str">
        <f t="shared" si="301"/>
        <v xml:space="preserve"> </v>
      </c>
      <c r="W2156" s="25"/>
      <c r="X2156" s="49" t="str">
        <f t="shared" si="302"/>
        <v xml:space="preserve"> </v>
      </c>
      <c r="Y2156" s="25"/>
      <c r="Z2156" s="53" t="str">
        <f t="shared" si="303"/>
        <v xml:space="preserve"> </v>
      </c>
      <c r="AA2156" s="26">
        <f t="shared" si="304"/>
        <v>1</v>
      </c>
      <c r="AB2156" s="43">
        <f t="shared" si="305"/>
        <v>8.2762958610244394E-6</v>
      </c>
    </row>
    <row r="2157" spans="1:28">
      <c r="A2157" t="s">
        <v>1103</v>
      </c>
      <c r="B2157" t="s">
        <v>2479</v>
      </c>
      <c r="C2157" t="s">
        <v>2893</v>
      </c>
      <c r="D2157" s="4" t="s">
        <v>1484</v>
      </c>
      <c r="E2157" s="2"/>
      <c r="F2157" t="s">
        <v>6518</v>
      </c>
      <c r="G2157" s="4"/>
      <c r="H2157" s="3" t="s">
        <v>1393</v>
      </c>
      <c r="I2157" s="3" t="s">
        <v>1393</v>
      </c>
      <c r="J2157" s="4">
        <v>314</v>
      </c>
      <c r="K2157" s="4">
        <v>32</v>
      </c>
      <c r="L2157" s="38" t="s">
        <v>1483</v>
      </c>
      <c r="M2157" s="25"/>
      <c r="N2157" s="49" t="str">
        <f t="shared" si="297"/>
        <v xml:space="preserve"> </v>
      </c>
      <c r="O2157" s="25"/>
      <c r="P2157" s="49" t="str">
        <f t="shared" si="298"/>
        <v xml:space="preserve"> </v>
      </c>
      <c r="Q2157" s="25">
        <v>1</v>
      </c>
      <c r="R2157" s="49">
        <f t="shared" si="299"/>
        <v>1.6863406408094435E-4</v>
      </c>
      <c r="S2157" s="28"/>
      <c r="T2157" s="49" t="str">
        <f t="shared" si="300"/>
        <v xml:space="preserve"> </v>
      </c>
      <c r="U2157" s="30"/>
      <c r="V2157" s="49" t="str">
        <f t="shared" si="301"/>
        <v xml:space="preserve"> </v>
      </c>
      <c r="W2157" s="25"/>
      <c r="X2157" s="49" t="str">
        <f t="shared" si="302"/>
        <v xml:space="preserve"> </v>
      </c>
      <c r="Y2157" s="25"/>
      <c r="Z2157" s="53" t="str">
        <f t="shared" si="303"/>
        <v xml:space="preserve"> </v>
      </c>
      <c r="AA2157" s="26">
        <f t="shared" si="304"/>
        <v>1</v>
      </c>
      <c r="AB2157" s="43">
        <f t="shared" si="305"/>
        <v>8.2762958610244394E-6</v>
      </c>
    </row>
    <row r="2158" spans="1:28">
      <c r="A2158" t="s">
        <v>6079</v>
      </c>
      <c r="B2158" t="s">
        <v>6080</v>
      </c>
      <c r="C2158" t="s">
        <v>4258</v>
      </c>
      <c r="D2158" s="4" t="s">
        <v>1381</v>
      </c>
      <c r="E2158" s="2" t="s">
        <v>2064</v>
      </c>
      <c r="F2158" t="s">
        <v>6081</v>
      </c>
      <c r="G2158" s="4"/>
      <c r="H2158" s="3" t="s">
        <v>1393</v>
      </c>
      <c r="I2158" s="3" t="s">
        <v>581</v>
      </c>
      <c r="J2158" s="4"/>
      <c r="K2158" s="4"/>
      <c r="L2158" s="38" t="s">
        <v>1483</v>
      </c>
      <c r="M2158" s="25"/>
      <c r="N2158" s="49" t="str">
        <f t="shared" si="297"/>
        <v xml:space="preserve"> </v>
      </c>
      <c r="O2158" s="25"/>
      <c r="P2158" s="49" t="str">
        <f t="shared" si="298"/>
        <v xml:space="preserve"> </v>
      </c>
      <c r="Q2158" s="25"/>
      <c r="R2158" s="49" t="str">
        <f t="shared" si="299"/>
        <v xml:space="preserve"> </v>
      </c>
      <c r="S2158" s="25"/>
      <c r="T2158" s="49" t="str">
        <f t="shared" si="300"/>
        <v xml:space="preserve"> </v>
      </c>
      <c r="U2158" s="30"/>
      <c r="V2158" s="49" t="str">
        <f t="shared" si="301"/>
        <v xml:space="preserve"> </v>
      </c>
      <c r="W2158" s="25"/>
      <c r="X2158" s="49" t="str">
        <f t="shared" si="302"/>
        <v xml:space="preserve"> </v>
      </c>
      <c r="Y2158" s="25">
        <v>1</v>
      </c>
      <c r="Z2158" s="53">
        <f t="shared" si="303"/>
        <v>2.2366360993066427E-4</v>
      </c>
      <c r="AA2158" s="26">
        <f t="shared" si="304"/>
        <v>1</v>
      </c>
      <c r="AB2158" s="43">
        <f t="shared" si="305"/>
        <v>8.2762958610244394E-6</v>
      </c>
    </row>
    <row r="2159" spans="1:28">
      <c r="A2159" t="s">
        <v>2989</v>
      </c>
      <c r="B2159" t="s">
        <v>2348</v>
      </c>
      <c r="C2159" t="s">
        <v>575</v>
      </c>
      <c r="D2159" s="4" t="s">
        <v>1382</v>
      </c>
      <c r="E2159" s="2"/>
      <c r="F2159" t="s">
        <v>613</v>
      </c>
      <c r="G2159" s="4"/>
      <c r="H2159" s="3" t="s">
        <v>1393</v>
      </c>
      <c r="I2159" s="3" t="s">
        <v>1393</v>
      </c>
      <c r="J2159" s="4"/>
      <c r="K2159" s="4"/>
      <c r="L2159" s="38" t="s">
        <v>1483</v>
      </c>
      <c r="M2159" s="25"/>
      <c r="N2159" s="49" t="str">
        <f t="shared" si="297"/>
        <v xml:space="preserve"> </v>
      </c>
      <c r="O2159" s="25"/>
      <c r="P2159" s="49" t="str">
        <f t="shared" si="298"/>
        <v xml:space="preserve"> </v>
      </c>
      <c r="Q2159" s="25"/>
      <c r="R2159" s="49" t="str">
        <f t="shared" si="299"/>
        <v xml:space="preserve"> </v>
      </c>
      <c r="S2159" s="25">
        <v>1</v>
      </c>
      <c r="T2159" s="49">
        <f t="shared" si="300"/>
        <v>3.5237323372916594E-5</v>
      </c>
      <c r="U2159" s="30"/>
      <c r="V2159" s="49" t="str">
        <f t="shared" si="301"/>
        <v xml:space="preserve"> </v>
      </c>
      <c r="W2159" s="25"/>
      <c r="X2159" s="49" t="str">
        <f t="shared" si="302"/>
        <v xml:space="preserve"> </v>
      </c>
      <c r="Y2159" s="25"/>
      <c r="Z2159" s="53" t="str">
        <f t="shared" si="303"/>
        <v xml:space="preserve"> </v>
      </c>
      <c r="AA2159" s="26">
        <f t="shared" si="304"/>
        <v>1</v>
      </c>
      <c r="AB2159" s="43">
        <f t="shared" si="305"/>
        <v>8.2762958610244394E-6</v>
      </c>
    </row>
    <row r="2160" spans="1:28">
      <c r="A2160" t="s">
        <v>122</v>
      </c>
      <c r="B2160" t="s">
        <v>4351</v>
      </c>
      <c r="C2160" t="s">
        <v>2879</v>
      </c>
      <c r="D2160" s="4" t="s">
        <v>1381</v>
      </c>
      <c r="E2160" s="2"/>
      <c r="G2160" s="4"/>
      <c r="H2160" s="3" t="s">
        <v>1393</v>
      </c>
      <c r="I2160" s="3" t="s">
        <v>581</v>
      </c>
      <c r="J2160" s="4"/>
      <c r="K2160" s="4"/>
      <c r="L2160" s="38" t="s">
        <v>1482</v>
      </c>
      <c r="M2160" s="25"/>
      <c r="N2160" s="49" t="str">
        <f t="shared" si="297"/>
        <v xml:space="preserve"> </v>
      </c>
      <c r="O2160" s="25"/>
      <c r="P2160" s="49" t="str">
        <f t="shared" si="298"/>
        <v xml:space="preserve"> </v>
      </c>
      <c r="Q2160" s="25"/>
      <c r="R2160" s="49" t="str">
        <f t="shared" si="299"/>
        <v xml:space="preserve"> </v>
      </c>
      <c r="S2160" s="25"/>
      <c r="T2160" s="49" t="str">
        <f t="shared" si="300"/>
        <v xml:space="preserve"> </v>
      </c>
      <c r="U2160" s="30"/>
      <c r="V2160" s="49" t="str">
        <f t="shared" si="301"/>
        <v xml:space="preserve"> </v>
      </c>
      <c r="W2160" s="25">
        <v>1</v>
      </c>
      <c r="X2160" s="49">
        <f t="shared" si="302"/>
        <v>7.0313598649978903E-5</v>
      </c>
      <c r="Y2160" s="25"/>
      <c r="Z2160" s="53" t="str">
        <f t="shared" si="303"/>
        <v xml:space="preserve"> </v>
      </c>
      <c r="AA2160" s="26">
        <f t="shared" si="304"/>
        <v>1</v>
      </c>
      <c r="AB2160" s="43">
        <f t="shared" si="305"/>
        <v>8.2762958610244394E-6</v>
      </c>
    </row>
    <row r="2161" spans="1:28">
      <c r="A2161" t="s">
        <v>123</v>
      </c>
      <c r="B2161" t="s">
        <v>1751</v>
      </c>
      <c r="C2161" t="s">
        <v>2879</v>
      </c>
      <c r="D2161" s="4" t="s">
        <v>1381</v>
      </c>
      <c r="E2161" s="2"/>
      <c r="F2161" t="s">
        <v>1009</v>
      </c>
      <c r="G2161" s="4"/>
      <c r="H2161" s="3" t="s">
        <v>1393</v>
      </c>
      <c r="I2161" s="3" t="s">
        <v>1393</v>
      </c>
      <c r="J2161" s="4">
        <v>80</v>
      </c>
      <c r="K2161" s="4">
        <v>149</v>
      </c>
      <c r="L2161" s="38" t="s">
        <v>1481</v>
      </c>
      <c r="M2161" s="25"/>
      <c r="N2161" s="49" t="str">
        <f t="shared" si="297"/>
        <v xml:space="preserve"> </v>
      </c>
      <c r="O2161" s="25">
        <v>1</v>
      </c>
      <c r="P2161" s="49">
        <f t="shared" si="298"/>
        <v>3.291422552827332E-5</v>
      </c>
      <c r="Q2161" s="25"/>
      <c r="R2161" s="49" t="str">
        <f t="shared" si="299"/>
        <v xml:space="preserve"> </v>
      </c>
      <c r="S2161" s="28"/>
      <c r="T2161" s="49" t="str">
        <f t="shared" si="300"/>
        <v xml:space="preserve"> </v>
      </c>
      <c r="U2161" s="30"/>
      <c r="V2161" s="49" t="str">
        <f t="shared" si="301"/>
        <v xml:space="preserve"> </v>
      </c>
      <c r="W2161" s="25"/>
      <c r="X2161" s="49" t="str">
        <f t="shared" si="302"/>
        <v xml:space="preserve"> </v>
      </c>
      <c r="Y2161" s="25"/>
      <c r="Z2161" s="53" t="str">
        <f t="shared" si="303"/>
        <v xml:space="preserve"> </v>
      </c>
      <c r="AA2161" s="26">
        <f t="shared" si="304"/>
        <v>1</v>
      </c>
      <c r="AB2161" s="43">
        <f t="shared" si="305"/>
        <v>8.2762958610244394E-6</v>
      </c>
    </row>
    <row r="2162" spans="1:28">
      <c r="A2162" t="s">
        <v>123</v>
      </c>
      <c r="B2162" t="s">
        <v>5131</v>
      </c>
      <c r="C2162" t="s">
        <v>2879</v>
      </c>
      <c r="D2162" s="4" t="s">
        <v>1381</v>
      </c>
      <c r="E2162" s="2"/>
      <c r="F2162" t="s">
        <v>5322</v>
      </c>
      <c r="G2162" s="4" t="s">
        <v>6715</v>
      </c>
      <c r="H2162" s="3" t="s">
        <v>1393</v>
      </c>
      <c r="I2162" s="3" t="s">
        <v>1393</v>
      </c>
      <c r="J2162" s="4"/>
      <c r="K2162" s="4">
        <v>148</v>
      </c>
      <c r="L2162" s="38" t="s">
        <v>1481</v>
      </c>
      <c r="M2162" s="25"/>
      <c r="N2162" s="49" t="str">
        <f t="shared" si="297"/>
        <v xml:space="preserve"> </v>
      </c>
      <c r="O2162" s="25">
        <v>1</v>
      </c>
      <c r="P2162" s="49">
        <f t="shared" si="298"/>
        <v>3.291422552827332E-5</v>
      </c>
      <c r="Q2162" s="25"/>
      <c r="R2162" s="49" t="str">
        <f t="shared" si="299"/>
        <v xml:space="preserve"> </v>
      </c>
      <c r="S2162" s="28"/>
      <c r="T2162" s="49" t="str">
        <f t="shared" si="300"/>
        <v xml:space="preserve"> </v>
      </c>
      <c r="U2162" s="30"/>
      <c r="V2162" s="49" t="str">
        <f t="shared" si="301"/>
        <v xml:space="preserve"> </v>
      </c>
      <c r="W2162" s="25"/>
      <c r="X2162" s="49" t="str">
        <f t="shared" si="302"/>
        <v xml:space="preserve"> </v>
      </c>
      <c r="Y2162" s="25"/>
      <c r="Z2162" s="53" t="str">
        <f t="shared" si="303"/>
        <v xml:space="preserve"> </v>
      </c>
      <c r="AA2162" s="26">
        <f t="shared" si="304"/>
        <v>1</v>
      </c>
      <c r="AB2162" s="43">
        <f t="shared" si="305"/>
        <v>8.2762958610244394E-6</v>
      </c>
    </row>
    <row r="2163" spans="1:28">
      <c r="A2163" t="s">
        <v>2494</v>
      </c>
      <c r="B2163" t="s">
        <v>4099</v>
      </c>
      <c r="C2163" t="s">
        <v>2333</v>
      </c>
      <c r="D2163" s="4" t="s">
        <v>1381</v>
      </c>
      <c r="E2163" s="2"/>
      <c r="G2163" s="4"/>
      <c r="H2163" s="3" t="s">
        <v>1393</v>
      </c>
      <c r="I2163" s="3" t="s">
        <v>581</v>
      </c>
      <c r="J2163" s="4"/>
      <c r="K2163" s="4"/>
      <c r="L2163" s="38" t="s">
        <v>1483</v>
      </c>
      <c r="M2163" s="25"/>
      <c r="N2163" s="49" t="str">
        <f t="shared" si="297"/>
        <v xml:space="preserve"> </v>
      </c>
      <c r="O2163" s="25">
        <v>1</v>
      </c>
      <c r="P2163" s="49">
        <f t="shared" si="298"/>
        <v>3.291422552827332E-5</v>
      </c>
      <c r="Q2163" s="25"/>
      <c r="R2163" s="49" t="str">
        <f t="shared" si="299"/>
        <v xml:space="preserve"> </v>
      </c>
      <c r="S2163" s="28"/>
      <c r="T2163" s="49" t="str">
        <f t="shared" si="300"/>
        <v xml:space="preserve"> </v>
      </c>
      <c r="U2163" s="30"/>
      <c r="V2163" s="49" t="str">
        <f t="shared" si="301"/>
        <v xml:space="preserve"> </v>
      </c>
      <c r="W2163" s="25"/>
      <c r="X2163" s="49" t="str">
        <f t="shared" si="302"/>
        <v xml:space="preserve"> </v>
      </c>
      <c r="Y2163" s="25"/>
      <c r="Z2163" s="53" t="str">
        <f t="shared" si="303"/>
        <v xml:space="preserve"> </v>
      </c>
      <c r="AA2163" s="26">
        <f t="shared" si="304"/>
        <v>1</v>
      </c>
      <c r="AB2163" s="43">
        <f t="shared" si="305"/>
        <v>8.2762958610244394E-6</v>
      </c>
    </row>
    <row r="2164" spans="1:28">
      <c r="A2164" t="s">
        <v>2494</v>
      </c>
      <c r="B2164" t="s">
        <v>4651</v>
      </c>
      <c r="C2164" t="s">
        <v>2333</v>
      </c>
      <c r="D2164" s="4" t="s">
        <v>1381</v>
      </c>
      <c r="E2164" s="2" t="s">
        <v>2064</v>
      </c>
      <c r="F2164" t="s">
        <v>5410</v>
      </c>
      <c r="G2164" s="4"/>
      <c r="H2164" s="3" t="s">
        <v>1393</v>
      </c>
      <c r="I2164" s="3" t="s">
        <v>581</v>
      </c>
      <c r="J2164" s="4"/>
      <c r="K2164" s="4"/>
      <c r="L2164" s="38" t="s">
        <v>1483</v>
      </c>
      <c r="M2164" s="25">
        <v>1</v>
      </c>
      <c r="N2164" s="49">
        <f t="shared" si="297"/>
        <v>4.4216483905199858E-5</v>
      </c>
      <c r="O2164" s="25"/>
      <c r="P2164" s="49" t="str">
        <f t="shared" si="298"/>
        <v xml:space="preserve"> </v>
      </c>
      <c r="Q2164" s="25"/>
      <c r="R2164" s="49" t="str">
        <f t="shared" si="299"/>
        <v xml:space="preserve"> </v>
      </c>
      <c r="S2164" s="25"/>
      <c r="T2164" s="49" t="str">
        <f t="shared" si="300"/>
        <v xml:space="preserve"> </v>
      </c>
      <c r="U2164" s="30"/>
      <c r="V2164" s="49" t="str">
        <f t="shared" si="301"/>
        <v xml:space="preserve"> </v>
      </c>
      <c r="W2164" s="25"/>
      <c r="X2164" s="49" t="str">
        <f t="shared" si="302"/>
        <v xml:space="preserve"> </v>
      </c>
      <c r="Y2164" s="25"/>
      <c r="Z2164" s="53" t="str">
        <f t="shared" si="303"/>
        <v xml:space="preserve"> </v>
      </c>
      <c r="AA2164" s="26">
        <f t="shared" si="304"/>
        <v>1</v>
      </c>
      <c r="AB2164" s="43">
        <f t="shared" si="305"/>
        <v>8.2762958610244394E-6</v>
      </c>
    </row>
    <row r="2165" spans="1:28">
      <c r="A2165" t="s">
        <v>400</v>
      </c>
      <c r="B2165" t="s">
        <v>1682</v>
      </c>
      <c r="C2165" t="s">
        <v>2864</v>
      </c>
      <c r="D2165" s="4" t="s">
        <v>1484</v>
      </c>
      <c r="E2165" s="2"/>
      <c r="G2165" s="4"/>
      <c r="H2165" s="3" t="s">
        <v>1393</v>
      </c>
      <c r="I2165" s="3" t="s">
        <v>581</v>
      </c>
      <c r="J2165" s="4"/>
      <c r="K2165" s="4"/>
      <c r="L2165" s="38" t="s">
        <v>1483</v>
      </c>
      <c r="M2165" s="25"/>
      <c r="N2165" s="49" t="str">
        <f t="shared" si="297"/>
        <v xml:space="preserve"> </v>
      </c>
      <c r="O2165" s="25"/>
      <c r="P2165" s="49" t="str">
        <f t="shared" si="298"/>
        <v xml:space="preserve"> </v>
      </c>
      <c r="Q2165" s="25"/>
      <c r="R2165" s="49" t="str">
        <f t="shared" si="299"/>
        <v xml:space="preserve"> </v>
      </c>
      <c r="S2165" s="25">
        <v>1</v>
      </c>
      <c r="T2165" s="49">
        <f t="shared" si="300"/>
        <v>3.5237323372916594E-5</v>
      </c>
      <c r="U2165" s="30"/>
      <c r="V2165" s="49" t="str">
        <f t="shared" si="301"/>
        <v xml:space="preserve"> </v>
      </c>
      <c r="W2165" s="25"/>
      <c r="X2165" s="49" t="str">
        <f t="shared" si="302"/>
        <v xml:space="preserve"> </v>
      </c>
      <c r="Y2165" s="25"/>
      <c r="Z2165" s="53" t="str">
        <f t="shared" si="303"/>
        <v xml:space="preserve"> </v>
      </c>
      <c r="AA2165" s="26">
        <f t="shared" si="304"/>
        <v>1</v>
      </c>
      <c r="AB2165" s="43">
        <f t="shared" si="305"/>
        <v>8.2762958610244394E-6</v>
      </c>
    </row>
    <row r="2166" spans="1:28">
      <c r="A2166" t="s">
        <v>2754</v>
      </c>
      <c r="B2166" t="s">
        <v>1874</v>
      </c>
      <c r="C2166" t="s">
        <v>2903</v>
      </c>
      <c r="D2166" s="4" t="s">
        <v>1381</v>
      </c>
      <c r="E2166" s="2" t="s">
        <v>2064</v>
      </c>
      <c r="F2166" t="s">
        <v>3494</v>
      </c>
      <c r="G2166" s="4"/>
      <c r="H2166" s="3" t="s">
        <v>1393</v>
      </c>
      <c r="I2166" s="3" t="s">
        <v>1393</v>
      </c>
      <c r="J2166" s="4">
        <v>424</v>
      </c>
      <c r="K2166" s="4"/>
      <c r="L2166" s="38" t="s">
        <v>1756</v>
      </c>
      <c r="M2166" s="25"/>
      <c r="N2166" s="49" t="str">
        <f t="shared" si="297"/>
        <v xml:space="preserve"> </v>
      </c>
      <c r="O2166" s="25">
        <v>1</v>
      </c>
      <c r="P2166" s="49">
        <f t="shared" si="298"/>
        <v>3.291422552827332E-5</v>
      </c>
      <c r="Q2166" s="25"/>
      <c r="R2166" s="49" t="str">
        <f t="shared" si="299"/>
        <v xml:space="preserve"> </v>
      </c>
      <c r="S2166" s="25"/>
      <c r="T2166" s="49" t="str">
        <f t="shared" si="300"/>
        <v xml:space="preserve"> </v>
      </c>
      <c r="U2166" s="30"/>
      <c r="V2166" s="49" t="str">
        <f t="shared" si="301"/>
        <v xml:space="preserve"> </v>
      </c>
      <c r="W2166" s="25"/>
      <c r="X2166" s="49" t="str">
        <f t="shared" si="302"/>
        <v xml:space="preserve"> </v>
      </c>
      <c r="Y2166" s="25"/>
      <c r="Z2166" s="53" t="str">
        <f t="shared" si="303"/>
        <v xml:space="preserve"> </v>
      </c>
      <c r="AA2166" s="26">
        <f t="shared" si="304"/>
        <v>1</v>
      </c>
      <c r="AB2166" s="43">
        <f t="shared" si="305"/>
        <v>8.2762958610244394E-6</v>
      </c>
    </row>
    <row r="2167" spans="1:28">
      <c r="A2167" t="s">
        <v>401</v>
      </c>
      <c r="B2167" s="5" t="s">
        <v>669</v>
      </c>
      <c r="C2167" t="s">
        <v>381</v>
      </c>
      <c r="D2167" s="4" t="s">
        <v>1381</v>
      </c>
      <c r="E2167" s="2"/>
      <c r="F2167" s="5" t="s">
        <v>5463</v>
      </c>
      <c r="G2167" s="4"/>
      <c r="H2167" s="3" t="s">
        <v>1393</v>
      </c>
      <c r="I2167" s="3" t="s">
        <v>1393</v>
      </c>
      <c r="J2167" s="4"/>
      <c r="K2167" s="4"/>
      <c r="L2167" s="38" t="s">
        <v>1481</v>
      </c>
      <c r="M2167" s="25"/>
      <c r="N2167" s="49" t="str">
        <f t="shared" si="297"/>
        <v xml:space="preserve"> </v>
      </c>
      <c r="O2167" s="25">
        <v>1</v>
      </c>
      <c r="P2167" s="49">
        <f t="shared" si="298"/>
        <v>3.291422552827332E-5</v>
      </c>
      <c r="Q2167" s="25"/>
      <c r="R2167" s="49" t="str">
        <f t="shared" si="299"/>
        <v xml:space="preserve"> </v>
      </c>
      <c r="S2167" s="28"/>
      <c r="T2167" s="49" t="str">
        <f t="shared" si="300"/>
        <v xml:space="preserve"> </v>
      </c>
      <c r="U2167" s="30"/>
      <c r="V2167" s="49" t="str">
        <f t="shared" si="301"/>
        <v xml:space="preserve"> </v>
      </c>
      <c r="W2167" s="25"/>
      <c r="X2167" s="49" t="str">
        <f t="shared" si="302"/>
        <v xml:space="preserve"> </v>
      </c>
      <c r="Y2167" s="25"/>
      <c r="Z2167" s="53" t="str">
        <f t="shared" si="303"/>
        <v xml:space="preserve"> </v>
      </c>
      <c r="AA2167" s="26">
        <f t="shared" si="304"/>
        <v>1</v>
      </c>
      <c r="AB2167" s="43">
        <f t="shared" si="305"/>
        <v>8.2762958610244394E-6</v>
      </c>
    </row>
    <row r="2168" spans="1:28">
      <c r="A2168" t="s">
        <v>806</v>
      </c>
      <c r="B2168" s="5" t="s">
        <v>5302</v>
      </c>
      <c r="C2168" t="s">
        <v>383</v>
      </c>
      <c r="D2168" s="4" t="s">
        <v>1381</v>
      </c>
      <c r="E2168" s="2"/>
      <c r="G2168" s="4"/>
      <c r="H2168" s="3" t="s">
        <v>581</v>
      </c>
      <c r="I2168" s="3" t="s">
        <v>581</v>
      </c>
      <c r="J2168" s="4"/>
      <c r="K2168" s="4"/>
      <c r="L2168" s="38" t="s">
        <v>1378</v>
      </c>
      <c r="M2168" s="25"/>
      <c r="N2168" s="49" t="str">
        <f t="shared" si="297"/>
        <v xml:space="preserve"> </v>
      </c>
      <c r="O2168" s="25"/>
      <c r="P2168" s="49" t="str">
        <f t="shared" si="298"/>
        <v xml:space="preserve"> </v>
      </c>
      <c r="Q2168" s="25"/>
      <c r="R2168" s="49" t="str">
        <f t="shared" si="299"/>
        <v xml:space="preserve"> </v>
      </c>
      <c r="S2168" s="25"/>
      <c r="T2168" s="49" t="str">
        <f t="shared" si="300"/>
        <v xml:space="preserve"> </v>
      </c>
      <c r="U2168" s="30">
        <v>1</v>
      </c>
      <c r="V2168" s="49">
        <f t="shared" si="301"/>
        <v>6.7444526876643958E-5</v>
      </c>
      <c r="W2168" s="25"/>
      <c r="X2168" s="49" t="str">
        <f t="shared" si="302"/>
        <v xml:space="preserve"> </v>
      </c>
      <c r="Y2168" s="25"/>
      <c r="Z2168" s="53" t="str">
        <f t="shared" si="303"/>
        <v xml:space="preserve"> </v>
      </c>
      <c r="AA2168" s="26">
        <f t="shared" si="304"/>
        <v>1</v>
      </c>
      <c r="AB2168" s="43">
        <f t="shared" si="305"/>
        <v>8.2762958610244394E-6</v>
      </c>
    </row>
    <row r="2169" spans="1:28">
      <c r="A2169" s="5" t="s">
        <v>4352</v>
      </c>
      <c r="B2169" s="5" t="s">
        <v>1131</v>
      </c>
      <c r="C2169" t="s">
        <v>2338</v>
      </c>
      <c r="D2169" s="4" t="s">
        <v>1381</v>
      </c>
      <c r="E2169" s="2"/>
      <c r="F2169" t="s">
        <v>6613</v>
      </c>
      <c r="G2169" s="4"/>
      <c r="H2169" s="3" t="s">
        <v>1393</v>
      </c>
      <c r="I2169" s="3" t="s">
        <v>1393</v>
      </c>
      <c r="J2169" s="4">
        <v>189</v>
      </c>
      <c r="K2169" s="4"/>
      <c r="L2169" s="38" t="s">
        <v>1481</v>
      </c>
      <c r="M2169" s="25"/>
      <c r="N2169" s="49" t="str">
        <f t="shared" si="297"/>
        <v xml:space="preserve"> </v>
      </c>
      <c r="O2169" s="25"/>
      <c r="P2169" s="49" t="str">
        <f t="shared" si="298"/>
        <v xml:space="preserve"> </v>
      </c>
      <c r="Q2169" s="25"/>
      <c r="R2169" s="49" t="str">
        <f t="shared" si="299"/>
        <v xml:space="preserve"> </v>
      </c>
      <c r="S2169" s="25">
        <v>1</v>
      </c>
      <c r="T2169" s="49">
        <f t="shared" si="300"/>
        <v>3.5237323372916594E-5</v>
      </c>
      <c r="U2169" s="30"/>
      <c r="V2169" s="49" t="str">
        <f t="shared" si="301"/>
        <v xml:space="preserve"> </v>
      </c>
      <c r="W2169" s="25"/>
      <c r="X2169" s="49" t="str">
        <f t="shared" si="302"/>
        <v xml:space="preserve"> </v>
      </c>
      <c r="Y2169" s="25"/>
      <c r="Z2169" s="53" t="str">
        <f t="shared" si="303"/>
        <v xml:space="preserve"> </v>
      </c>
      <c r="AA2169" s="26">
        <f t="shared" si="304"/>
        <v>1</v>
      </c>
      <c r="AB2169" s="43">
        <f t="shared" si="305"/>
        <v>8.2762958610244394E-6</v>
      </c>
    </row>
    <row r="2170" spans="1:28">
      <c r="A2170" t="s">
        <v>2112</v>
      </c>
      <c r="B2170" s="5" t="s">
        <v>5769</v>
      </c>
      <c r="C2170" t="s">
        <v>381</v>
      </c>
      <c r="D2170" s="4" t="s">
        <v>1381</v>
      </c>
      <c r="E2170" s="2"/>
      <c r="F2170" s="5" t="s">
        <v>5770</v>
      </c>
      <c r="G2170" s="4" t="s">
        <v>168</v>
      </c>
      <c r="H2170" s="3" t="s">
        <v>1393</v>
      </c>
      <c r="I2170" s="3" t="s">
        <v>581</v>
      </c>
      <c r="J2170" s="4"/>
      <c r="K2170" s="4"/>
      <c r="L2170" s="38" t="s">
        <v>1481</v>
      </c>
      <c r="M2170" s="25">
        <v>1</v>
      </c>
      <c r="N2170" s="49">
        <f t="shared" si="297"/>
        <v>4.4216483905199858E-5</v>
      </c>
      <c r="O2170" s="25"/>
      <c r="P2170" s="49" t="str">
        <f t="shared" si="298"/>
        <v xml:space="preserve"> </v>
      </c>
      <c r="Q2170" s="25"/>
      <c r="R2170" s="49" t="str">
        <f t="shared" si="299"/>
        <v xml:space="preserve"> </v>
      </c>
      <c r="S2170" s="28"/>
      <c r="T2170" s="49" t="str">
        <f t="shared" si="300"/>
        <v xml:space="preserve"> </v>
      </c>
      <c r="U2170" s="30"/>
      <c r="V2170" s="49" t="str">
        <f t="shared" si="301"/>
        <v xml:space="preserve"> </v>
      </c>
      <c r="W2170" s="25"/>
      <c r="X2170" s="49" t="str">
        <f t="shared" si="302"/>
        <v xml:space="preserve"> </v>
      </c>
      <c r="Y2170" s="25"/>
      <c r="Z2170" s="53" t="str">
        <f t="shared" si="303"/>
        <v xml:space="preserve"> </v>
      </c>
      <c r="AA2170" s="26">
        <f t="shared" si="304"/>
        <v>1</v>
      </c>
      <c r="AB2170" s="43">
        <f t="shared" si="305"/>
        <v>8.2762958610244394E-6</v>
      </c>
    </row>
    <row r="2171" spans="1:28">
      <c r="A2171" t="s">
        <v>1223</v>
      </c>
      <c r="B2171" s="5" t="s">
        <v>733</v>
      </c>
      <c r="C2171" t="s">
        <v>2894</v>
      </c>
      <c r="D2171" s="4" t="s">
        <v>1381</v>
      </c>
      <c r="E2171" s="2"/>
      <c r="F2171" t="s">
        <v>1115</v>
      </c>
      <c r="G2171" s="4"/>
      <c r="H2171" s="3" t="s">
        <v>1393</v>
      </c>
      <c r="I2171" s="3" t="s">
        <v>1393</v>
      </c>
      <c r="J2171" s="4"/>
      <c r="K2171" s="4"/>
      <c r="L2171" s="38" t="s">
        <v>1483</v>
      </c>
      <c r="M2171" s="25"/>
      <c r="N2171" s="49" t="str">
        <f t="shared" si="297"/>
        <v xml:space="preserve"> </v>
      </c>
      <c r="O2171" s="25">
        <v>1</v>
      </c>
      <c r="P2171" s="49">
        <f t="shared" si="298"/>
        <v>3.291422552827332E-5</v>
      </c>
      <c r="Q2171" s="25"/>
      <c r="R2171" s="49" t="str">
        <f t="shared" si="299"/>
        <v xml:space="preserve"> </v>
      </c>
      <c r="S2171" s="25"/>
      <c r="T2171" s="49" t="str">
        <f t="shared" si="300"/>
        <v xml:space="preserve"> </v>
      </c>
      <c r="U2171" s="30"/>
      <c r="V2171" s="49" t="str">
        <f t="shared" si="301"/>
        <v xml:space="preserve"> </v>
      </c>
      <c r="W2171" s="25"/>
      <c r="X2171" s="49" t="str">
        <f t="shared" si="302"/>
        <v xml:space="preserve"> </v>
      </c>
      <c r="Y2171" s="25"/>
      <c r="Z2171" s="53" t="str">
        <f t="shared" si="303"/>
        <v xml:space="preserve"> </v>
      </c>
      <c r="AA2171" s="26">
        <f t="shared" si="304"/>
        <v>1</v>
      </c>
      <c r="AB2171" s="43">
        <f t="shared" si="305"/>
        <v>8.2762958610244394E-6</v>
      </c>
    </row>
    <row r="2172" spans="1:28">
      <c r="A2172" s="5" t="s">
        <v>5776</v>
      </c>
      <c r="B2172" s="5" t="s">
        <v>473</v>
      </c>
      <c r="C2172" t="s">
        <v>383</v>
      </c>
      <c r="D2172" s="4" t="s">
        <v>1381</v>
      </c>
      <c r="E2172" s="2"/>
      <c r="G2172" s="4"/>
      <c r="H2172" s="3" t="s">
        <v>1393</v>
      </c>
      <c r="I2172" s="3" t="s">
        <v>581</v>
      </c>
      <c r="J2172" s="4"/>
      <c r="K2172" s="4"/>
      <c r="L2172" s="38" t="s">
        <v>1378</v>
      </c>
      <c r="M2172" s="25"/>
      <c r="N2172" s="49" t="str">
        <f t="shared" si="297"/>
        <v xml:space="preserve"> </v>
      </c>
      <c r="O2172" s="25">
        <v>1</v>
      </c>
      <c r="P2172" s="49">
        <f t="shared" si="298"/>
        <v>3.291422552827332E-5</v>
      </c>
      <c r="Q2172" s="25"/>
      <c r="R2172" s="49" t="str">
        <f t="shared" si="299"/>
        <v xml:space="preserve"> </v>
      </c>
      <c r="S2172" s="25"/>
      <c r="T2172" s="49" t="str">
        <f t="shared" si="300"/>
        <v xml:space="preserve"> </v>
      </c>
      <c r="U2172" s="30"/>
      <c r="V2172" s="49" t="str">
        <f t="shared" si="301"/>
        <v xml:space="preserve"> </v>
      </c>
      <c r="W2172" s="25"/>
      <c r="X2172" s="49" t="str">
        <f t="shared" si="302"/>
        <v xml:space="preserve"> </v>
      </c>
      <c r="Y2172" s="25"/>
      <c r="Z2172" s="53" t="str">
        <f t="shared" si="303"/>
        <v xml:space="preserve"> </v>
      </c>
      <c r="AA2172" s="26">
        <f t="shared" si="304"/>
        <v>1</v>
      </c>
      <c r="AB2172" s="43">
        <f t="shared" si="305"/>
        <v>8.2762958610244394E-6</v>
      </c>
    </row>
    <row r="2173" spans="1:28">
      <c r="A2173" t="s">
        <v>1560</v>
      </c>
      <c r="B2173" t="s">
        <v>4342</v>
      </c>
      <c r="C2173" t="s">
        <v>2329</v>
      </c>
      <c r="D2173" s="4" t="s">
        <v>1381</v>
      </c>
      <c r="E2173" s="2"/>
      <c r="F2173" s="5" t="s">
        <v>4343</v>
      </c>
      <c r="G2173" s="4"/>
      <c r="H2173" s="3" t="s">
        <v>581</v>
      </c>
      <c r="I2173" s="3" t="s">
        <v>581</v>
      </c>
      <c r="J2173" s="4"/>
      <c r="K2173" s="4"/>
      <c r="L2173" s="38" t="s">
        <v>1481</v>
      </c>
      <c r="M2173" s="25"/>
      <c r="N2173" s="49" t="str">
        <f t="shared" si="297"/>
        <v xml:space="preserve"> </v>
      </c>
      <c r="O2173" s="25"/>
      <c r="P2173" s="49" t="str">
        <f t="shared" si="298"/>
        <v xml:space="preserve"> </v>
      </c>
      <c r="Q2173" s="25"/>
      <c r="R2173" s="49" t="str">
        <f t="shared" si="299"/>
        <v xml:space="preserve"> </v>
      </c>
      <c r="S2173" s="25">
        <v>1</v>
      </c>
      <c r="T2173" s="49">
        <f t="shared" si="300"/>
        <v>3.5237323372916594E-5</v>
      </c>
      <c r="U2173" s="30"/>
      <c r="V2173" s="49" t="str">
        <f t="shared" si="301"/>
        <v xml:space="preserve"> </v>
      </c>
      <c r="W2173" s="25"/>
      <c r="X2173" s="49" t="str">
        <f t="shared" si="302"/>
        <v xml:space="preserve"> </v>
      </c>
      <c r="Y2173" s="25"/>
      <c r="Z2173" s="53" t="str">
        <f t="shared" si="303"/>
        <v xml:space="preserve"> </v>
      </c>
      <c r="AA2173" s="26">
        <f t="shared" si="304"/>
        <v>1</v>
      </c>
      <c r="AB2173" s="43">
        <f t="shared" si="305"/>
        <v>8.2762958610244394E-6</v>
      </c>
    </row>
    <row r="2174" spans="1:28">
      <c r="A2174" t="s">
        <v>1560</v>
      </c>
      <c r="B2174" t="s">
        <v>2834</v>
      </c>
      <c r="C2174" t="s">
        <v>2329</v>
      </c>
      <c r="D2174" s="4" t="s">
        <v>1381</v>
      </c>
      <c r="E2174" s="2"/>
      <c r="G2174" s="4" t="s">
        <v>168</v>
      </c>
      <c r="H2174" s="3" t="s">
        <v>1393</v>
      </c>
      <c r="I2174" s="3" t="s">
        <v>1393</v>
      </c>
      <c r="J2174" s="4">
        <v>161</v>
      </c>
      <c r="K2174" s="4">
        <v>75</v>
      </c>
      <c r="L2174" s="38" t="s">
        <v>1481</v>
      </c>
      <c r="M2174" s="25"/>
      <c r="N2174" s="49" t="str">
        <f t="shared" si="297"/>
        <v xml:space="preserve"> </v>
      </c>
      <c r="O2174" s="25">
        <v>1</v>
      </c>
      <c r="P2174" s="49">
        <f t="shared" si="298"/>
        <v>3.291422552827332E-5</v>
      </c>
      <c r="Q2174" s="25"/>
      <c r="R2174" s="49" t="str">
        <f t="shared" si="299"/>
        <v xml:space="preserve"> </v>
      </c>
      <c r="S2174" s="28"/>
      <c r="T2174" s="49" t="str">
        <f t="shared" si="300"/>
        <v xml:space="preserve"> </v>
      </c>
      <c r="U2174" s="30"/>
      <c r="V2174" s="49" t="str">
        <f t="shared" si="301"/>
        <v xml:space="preserve"> </v>
      </c>
      <c r="W2174" s="25"/>
      <c r="X2174" s="49" t="str">
        <f t="shared" si="302"/>
        <v xml:space="preserve"> </v>
      </c>
      <c r="Y2174" s="25"/>
      <c r="Z2174" s="53" t="str">
        <f t="shared" si="303"/>
        <v xml:space="preserve"> </v>
      </c>
      <c r="AA2174" s="26">
        <f t="shared" si="304"/>
        <v>1</v>
      </c>
      <c r="AB2174" s="43">
        <f t="shared" si="305"/>
        <v>8.2762958610244394E-6</v>
      </c>
    </row>
    <row r="2175" spans="1:28">
      <c r="A2175" t="s">
        <v>1560</v>
      </c>
      <c r="B2175" s="5" t="s">
        <v>2117</v>
      </c>
      <c r="C2175" t="s">
        <v>2329</v>
      </c>
      <c r="D2175" s="4" t="s">
        <v>1381</v>
      </c>
      <c r="E2175" s="2"/>
      <c r="F2175" t="s">
        <v>6309</v>
      </c>
      <c r="G2175" s="4"/>
      <c r="H2175" s="3" t="s">
        <v>1393</v>
      </c>
      <c r="I2175" s="3" t="s">
        <v>1393</v>
      </c>
      <c r="J2175" s="4">
        <v>161</v>
      </c>
      <c r="K2175" s="4">
        <v>74</v>
      </c>
      <c r="L2175" s="38" t="s">
        <v>1481</v>
      </c>
      <c r="M2175" s="25">
        <v>1</v>
      </c>
      <c r="N2175" s="49">
        <f t="shared" si="297"/>
        <v>4.4216483905199858E-5</v>
      </c>
      <c r="O2175" s="25"/>
      <c r="P2175" s="49" t="str">
        <f t="shared" si="298"/>
        <v xml:space="preserve"> </v>
      </c>
      <c r="Q2175" s="25"/>
      <c r="R2175" s="49" t="str">
        <f t="shared" si="299"/>
        <v xml:space="preserve"> </v>
      </c>
      <c r="S2175" s="25"/>
      <c r="T2175" s="49" t="str">
        <f t="shared" si="300"/>
        <v xml:space="preserve"> </v>
      </c>
      <c r="U2175" s="30"/>
      <c r="V2175" s="49" t="str">
        <f t="shared" si="301"/>
        <v xml:space="preserve"> </v>
      </c>
      <c r="W2175" s="25"/>
      <c r="X2175" s="49" t="str">
        <f t="shared" si="302"/>
        <v xml:space="preserve"> </v>
      </c>
      <c r="Y2175" s="25"/>
      <c r="Z2175" s="53" t="str">
        <f t="shared" si="303"/>
        <v xml:space="preserve"> </v>
      </c>
      <c r="AA2175" s="26">
        <f t="shared" si="304"/>
        <v>1</v>
      </c>
      <c r="AB2175" s="43">
        <f t="shared" si="305"/>
        <v>8.2762958610244394E-6</v>
      </c>
    </row>
    <row r="2176" spans="1:28">
      <c r="A2176" t="s">
        <v>1560</v>
      </c>
      <c r="B2176" s="5" t="s">
        <v>3530</v>
      </c>
      <c r="C2176" t="s">
        <v>2329</v>
      </c>
      <c r="D2176" s="4" t="s">
        <v>1381</v>
      </c>
      <c r="E2176" s="2"/>
      <c r="G2176" s="4"/>
      <c r="H2176" s="3" t="s">
        <v>581</v>
      </c>
      <c r="I2176" s="3" t="s">
        <v>1393</v>
      </c>
      <c r="J2176" s="4"/>
      <c r="K2176" s="4"/>
      <c r="L2176" s="38" t="s">
        <v>1481</v>
      </c>
      <c r="M2176" s="25"/>
      <c r="N2176" s="49" t="str">
        <f t="shared" si="297"/>
        <v xml:space="preserve"> </v>
      </c>
      <c r="O2176" s="25"/>
      <c r="P2176" s="49" t="str">
        <f t="shared" si="298"/>
        <v xml:space="preserve"> </v>
      </c>
      <c r="Q2176" s="25"/>
      <c r="R2176" s="49" t="str">
        <f t="shared" si="299"/>
        <v xml:space="preserve"> </v>
      </c>
      <c r="S2176" s="25"/>
      <c r="T2176" s="49" t="str">
        <f t="shared" si="300"/>
        <v xml:space="preserve"> </v>
      </c>
      <c r="U2176" s="30"/>
      <c r="V2176" s="49" t="str">
        <f t="shared" si="301"/>
        <v xml:space="preserve"> </v>
      </c>
      <c r="W2176" s="25">
        <v>1</v>
      </c>
      <c r="X2176" s="49">
        <f t="shared" si="302"/>
        <v>7.0313598649978903E-5</v>
      </c>
      <c r="Y2176" s="25"/>
      <c r="Z2176" s="53" t="str">
        <f t="shared" si="303"/>
        <v xml:space="preserve"> </v>
      </c>
      <c r="AA2176" s="26">
        <f t="shared" si="304"/>
        <v>1</v>
      </c>
      <c r="AB2176" s="43">
        <f t="shared" si="305"/>
        <v>8.2762958610244394E-6</v>
      </c>
    </row>
    <row r="2177" spans="1:28">
      <c r="A2177" t="s">
        <v>1560</v>
      </c>
      <c r="B2177" t="s">
        <v>420</v>
      </c>
      <c r="C2177" t="s">
        <v>2329</v>
      </c>
      <c r="D2177" s="4" t="s">
        <v>1381</v>
      </c>
      <c r="E2177" s="2"/>
      <c r="F2177" t="s">
        <v>43</v>
      </c>
      <c r="G2177" s="4"/>
      <c r="H2177" s="3" t="s">
        <v>1393</v>
      </c>
      <c r="I2177" s="3" t="s">
        <v>1393</v>
      </c>
      <c r="J2177" s="4">
        <v>162</v>
      </c>
      <c r="K2177" s="4">
        <v>74</v>
      </c>
      <c r="L2177" s="38" t="s">
        <v>1481</v>
      </c>
      <c r="M2177" s="25">
        <v>1</v>
      </c>
      <c r="N2177" s="49">
        <f t="shared" si="297"/>
        <v>4.4216483905199858E-5</v>
      </c>
      <c r="O2177" s="25"/>
      <c r="P2177" s="49" t="str">
        <f t="shared" si="298"/>
        <v xml:space="preserve"> </v>
      </c>
      <c r="Q2177" s="25"/>
      <c r="R2177" s="49" t="str">
        <f t="shared" si="299"/>
        <v xml:space="preserve"> </v>
      </c>
      <c r="S2177" s="28"/>
      <c r="T2177" s="49" t="str">
        <f t="shared" si="300"/>
        <v xml:space="preserve"> </v>
      </c>
      <c r="U2177" s="30"/>
      <c r="V2177" s="49" t="str">
        <f t="shared" si="301"/>
        <v xml:space="preserve"> </v>
      </c>
      <c r="W2177" s="25"/>
      <c r="X2177" s="49" t="str">
        <f t="shared" si="302"/>
        <v xml:space="preserve"> </v>
      </c>
      <c r="Y2177" s="25"/>
      <c r="Z2177" s="53" t="str">
        <f t="shared" si="303"/>
        <v xml:space="preserve"> </v>
      </c>
      <c r="AA2177" s="26">
        <f t="shared" si="304"/>
        <v>1</v>
      </c>
      <c r="AB2177" s="43">
        <f t="shared" si="305"/>
        <v>8.2762958610244394E-6</v>
      </c>
    </row>
    <row r="2178" spans="1:28">
      <c r="A2178" t="s">
        <v>1560</v>
      </c>
      <c r="B2178" s="5" t="s">
        <v>660</v>
      </c>
      <c r="C2178" t="s">
        <v>2329</v>
      </c>
      <c r="D2178" s="4" t="s">
        <v>1381</v>
      </c>
      <c r="E2178" s="2"/>
      <c r="G2178" s="4"/>
      <c r="H2178" s="3" t="s">
        <v>1393</v>
      </c>
      <c r="I2178" s="3" t="s">
        <v>581</v>
      </c>
      <c r="J2178" s="4"/>
      <c r="K2178" s="4"/>
      <c r="L2178" s="38" t="s">
        <v>1481</v>
      </c>
      <c r="M2178" s="25"/>
      <c r="N2178" s="49" t="str">
        <f t="shared" si="297"/>
        <v xml:space="preserve"> </v>
      </c>
      <c r="O2178" s="25"/>
      <c r="P2178" s="49" t="str">
        <f t="shared" si="298"/>
        <v xml:space="preserve"> </v>
      </c>
      <c r="Q2178" s="25"/>
      <c r="R2178" s="49" t="str">
        <f t="shared" si="299"/>
        <v xml:space="preserve"> </v>
      </c>
      <c r="S2178" s="28"/>
      <c r="T2178" s="49" t="str">
        <f t="shared" si="300"/>
        <v xml:space="preserve"> </v>
      </c>
      <c r="U2178" s="30"/>
      <c r="V2178" s="49" t="str">
        <f t="shared" si="301"/>
        <v xml:space="preserve"> </v>
      </c>
      <c r="W2178" s="25">
        <v>1</v>
      </c>
      <c r="X2178" s="49">
        <f t="shared" si="302"/>
        <v>7.0313598649978903E-5</v>
      </c>
      <c r="Y2178" s="25"/>
      <c r="Z2178" s="53" t="str">
        <f t="shared" si="303"/>
        <v xml:space="preserve"> </v>
      </c>
      <c r="AA2178" s="26">
        <f t="shared" si="304"/>
        <v>1</v>
      </c>
      <c r="AB2178" s="43">
        <f t="shared" si="305"/>
        <v>8.2762958610244394E-6</v>
      </c>
    </row>
    <row r="2179" spans="1:28">
      <c r="A2179" t="s">
        <v>424</v>
      </c>
      <c r="B2179" t="s">
        <v>425</v>
      </c>
      <c r="C2179" t="s">
        <v>575</v>
      </c>
      <c r="D2179" s="4" t="s">
        <v>1382</v>
      </c>
      <c r="E2179" s="2"/>
      <c r="F2179" t="s">
        <v>616</v>
      </c>
      <c r="G2179" s="4"/>
      <c r="H2179" s="3" t="s">
        <v>1393</v>
      </c>
      <c r="I2179" s="3" t="s">
        <v>581</v>
      </c>
      <c r="J2179" s="4"/>
      <c r="K2179" s="4"/>
      <c r="L2179" s="38" t="s">
        <v>1483</v>
      </c>
      <c r="M2179" s="25">
        <v>1</v>
      </c>
      <c r="N2179" s="49">
        <f t="shared" si="297"/>
        <v>4.4216483905199858E-5</v>
      </c>
      <c r="O2179" s="25"/>
      <c r="P2179" s="49" t="str">
        <f t="shared" si="298"/>
        <v xml:space="preserve"> </v>
      </c>
      <c r="Q2179" s="25"/>
      <c r="R2179" s="49" t="str">
        <f t="shared" si="299"/>
        <v xml:space="preserve"> </v>
      </c>
      <c r="S2179" s="28"/>
      <c r="T2179" s="49" t="str">
        <f t="shared" si="300"/>
        <v xml:space="preserve"> </v>
      </c>
      <c r="U2179" s="30"/>
      <c r="V2179" s="49" t="str">
        <f t="shared" si="301"/>
        <v xml:space="preserve"> </v>
      </c>
      <c r="W2179" s="25"/>
      <c r="X2179" s="49" t="str">
        <f t="shared" si="302"/>
        <v xml:space="preserve"> </v>
      </c>
      <c r="Y2179" s="25"/>
      <c r="Z2179" s="53" t="str">
        <f t="shared" si="303"/>
        <v xml:space="preserve"> </v>
      </c>
      <c r="AA2179" s="26">
        <f t="shared" si="304"/>
        <v>1</v>
      </c>
      <c r="AB2179" s="43">
        <f t="shared" si="305"/>
        <v>8.2762958610244394E-6</v>
      </c>
    </row>
    <row r="2180" spans="1:28">
      <c r="A2180" t="s">
        <v>26</v>
      </c>
      <c r="B2180" s="5" t="s">
        <v>2924</v>
      </c>
      <c r="C2180" t="s">
        <v>2879</v>
      </c>
      <c r="D2180" s="4" t="s">
        <v>1381</v>
      </c>
      <c r="E2180" s="2"/>
      <c r="G2180" s="4"/>
      <c r="H2180" s="3" t="s">
        <v>1393</v>
      </c>
      <c r="I2180" s="3" t="s">
        <v>581</v>
      </c>
      <c r="J2180" s="4"/>
      <c r="K2180" s="4"/>
      <c r="L2180" s="38" t="s">
        <v>1481</v>
      </c>
      <c r="M2180" s="25"/>
      <c r="N2180" s="49" t="str">
        <f t="shared" si="297"/>
        <v xml:space="preserve"> </v>
      </c>
      <c r="O2180" s="25"/>
      <c r="P2180" s="49" t="str">
        <f t="shared" si="298"/>
        <v xml:space="preserve"> </v>
      </c>
      <c r="Q2180" s="25"/>
      <c r="R2180" s="49" t="str">
        <f t="shared" si="299"/>
        <v xml:space="preserve"> </v>
      </c>
      <c r="S2180" s="25"/>
      <c r="T2180" s="49" t="str">
        <f t="shared" si="300"/>
        <v xml:space="preserve"> </v>
      </c>
      <c r="U2180" s="30"/>
      <c r="V2180" s="49" t="str">
        <f t="shared" si="301"/>
        <v xml:space="preserve"> </v>
      </c>
      <c r="W2180" s="25">
        <v>1</v>
      </c>
      <c r="X2180" s="49">
        <f t="shared" si="302"/>
        <v>7.0313598649978903E-5</v>
      </c>
      <c r="Y2180" s="25"/>
      <c r="Z2180" s="53" t="str">
        <f t="shared" si="303"/>
        <v xml:space="preserve"> </v>
      </c>
      <c r="AA2180" s="26">
        <f t="shared" si="304"/>
        <v>1</v>
      </c>
      <c r="AB2180" s="43">
        <f t="shared" si="305"/>
        <v>8.2762958610244394E-6</v>
      </c>
    </row>
    <row r="2181" spans="1:28">
      <c r="A2181" t="s">
        <v>26</v>
      </c>
      <c r="B2181" s="5" t="s">
        <v>407</v>
      </c>
      <c r="C2181" t="s">
        <v>2879</v>
      </c>
      <c r="D2181" s="4" t="s">
        <v>1381</v>
      </c>
      <c r="E2181" s="2"/>
      <c r="F2181" t="s">
        <v>6607</v>
      </c>
      <c r="G2181" s="4"/>
      <c r="H2181" s="3" t="s">
        <v>1393</v>
      </c>
      <c r="I2181" s="3" t="s">
        <v>581</v>
      </c>
      <c r="J2181" s="4"/>
      <c r="K2181" s="4"/>
      <c r="L2181" s="38" t="s">
        <v>1481</v>
      </c>
      <c r="M2181" s="25">
        <v>1</v>
      </c>
      <c r="N2181" s="49">
        <f t="shared" si="297"/>
        <v>4.4216483905199858E-5</v>
      </c>
      <c r="O2181" s="25"/>
      <c r="P2181" s="49" t="str">
        <f t="shared" si="298"/>
        <v xml:space="preserve"> </v>
      </c>
      <c r="Q2181" s="25"/>
      <c r="R2181" s="49" t="str">
        <f t="shared" si="299"/>
        <v xml:space="preserve"> </v>
      </c>
      <c r="S2181" s="25"/>
      <c r="T2181" s="49" t="str">
        <f t="shared" si="300"/>
        <v xml:space="preserve"> </v>
      </c>
      <c r="U2181" s="30"/>
      <c r="V2181" s="49" t="str">
        <f t="shared" si="301"/>
        <v xml:space="preserve"> </v>
      </c>
      <c r="W2181" s="25"/>
      <c r="X2181" s="49" t="str">
        <f t="shared" si="302"/>
        <v xml:space="preserve"> </v>
      </c>
      <c r="Y2181" s="25"/>
      <c r="Z2181" s="53" t="str">
        <f t="shared" si="303"/>
        <v xml:space="preserve"> </v>
      </c>
      <c r="AA2181" s="26">
        <f t="shared" si="304"/>
        <v>1</v>
      </c>
      <c r="AB2181" s="43">
        <f t="shared" si="305"/>
        <v>8.2762958610244394E-6</v>
      </c>
    </row>
    <row r="2182" spans="1:28">
      <c r="A2182" t="s">
        <v>26</v>
      </c>
      <c r="B2182" t="s">
        <v>5132</v>
      </c>
      <c r="C2182" t="s">
        <v>2879</v>
      </c>
      <c r="D2182" s="4" t="s">
        <v>1381</v>
      </c>
      <c r="E2182" s="2"/>
      <c r="F2182" t="s">
        <v>6338</v>
      </c>
      <c r="G2182" s="4"/>
      <c r="H2182" s="3" t="s">
        <v>1393</v>
      </c>
      <c r="I2182" s="3" t="s">
        <v>1393</v>
      </c>
      <c r="J2182" s="4"/>
      <c r="K2182" s="4"/>
      <c r="L2182" s="38" t="s">
        <v>1481</v>
      </c>
      <c r="M2182" s="25"/>
      <c r="N2182" s="49" t="str">
        <f t="shared" si="297"/>
        <v xml:space="preserve"> </v>
      </c>
      <c r="O2182" s="25">
        <v>1</v>
      </c>
      <c r="P2182" s="49">
        <f t="shared" si="298"/>
        <v>3.291422552827332E-5</v>
      </c>
      <c r="Q2182" s="25"/>
      <c r="R2182" s="49" t="str">
        <f t="shared" si="299"/>
        <v xml:space="preserve"> </v>
      </c>
      <c r="S2182" s="25"/>
      <c r="T2182" s="49" t="str">
        <f t="shared" si="300"/>
        <v xml:space="preserve"> </v>
      </c>
      <c r="U2182" s="30"/>
      <c r="V2182" s="49" t="str">
        <f t="shared" si="301"/>
        <v xml:space="preserve"> </v>
      </c>
      <c r="W2182" s="25"/>
      <c r="X2182" s="49" t="str">
        <f t="shared" si="302"/>
        <v xml:space="preserve"> </v>
      </c>
      <c r="Y2182" s="25"/>
      <c r="Z2182" s="53" t="str">
        <f t="shared" si="303"/>
        <v xml:space="preserve"> </v>
      </c>
      <c r="AA2182" s="26">
        <f t="shared" si="304"/>
        <v>1</v>
      </c>
      <c r="AB2182" s="43">
        <f t="shared" si="305"/>
        <v>8.2762958610244394E-6</v>
      </c>
    </row>
    <row r="2183" spans="1:28">
      <c r="A2183" t="s">
        <v>26</v>
      </c>
      <c r="B2183" s="5" t="s">
        <v>3012</v>
      </c>
      <c r="C2183" t="s">
        <v>2879</v>
      </c>
      <c r="D2183" s="4" t="s">
        <v>1381</v>
      </c>
      <c r="E2183" s="2"/>
      <c r="G2183" s="4"/>
      <c r="H2183" s="3" t="s">
        <v>1393</v>
      </c>
      <c r="I2183" s="3" t="s">
        <v>581</v>
      </c>
      <c r="J2183" s="4"/>
      <c r="K2183" s="4"/>
      <c r="L2183" s="38" t="s">
        <v>1481</v>
      </c>
      <c r="M2183" s="25"/>
      <c r="N2183" s="49" t="str">
        <f t="shared" si="297"/>
        <v xml:space="preserve"> </v>
      </c>
      <c r="O2183" s="25"/>
      <c r="P2183" s="49" t="str">
        <f t="shared" si="298"/>
        <v xml:space="preserve"> </v>
      </c>
      <c r="Q2183" s="25"/>
      <c r="R2183" s="49" t="str">
        <f t="shared" si="299"/>
        <v xml:space="preserve"> </v>
      </c>
      <c r="S2183" s="25">
        <v>1</v>
      </c>
      <c r="T2183" s="49">
        <f t="shared" si="300"/>
        <v>3.5237323372916594E-5</v>
      </c>
      <c r="U2183" s="30"/>
      <c r="V2183" s="49" t="str">
        <f t="shared" si="301"/>
        <v xml:space="preserve"> </v>
      </c>
      <c r="W2183" s="25"/>
      <c r="X2183" s="49" t="str">
        <f t="shared" si="302"/>
        <v xml:space="preserve"> </v>
      </c>
      <c r="Y2183" s="25"/>
      <c r="Z2183" s="53" t="str">
        <f t="shared" si="303"/>
        <v xml:space="preserve"> </v>
      </c>
      <c r="AA2183" s="26">
        <f t="shared" si="304"/>
        <v>1</v>
      </c>
      <c r="AB2183" s="43">
        <f t="shared" si="305"/>
        <v>8.2762958610244394E-6</v>
      </c>
    </row>
    <row r="2184" spans="1:28">
      <c r="A2184" t="s">
        <v>1565</v>
      </c>
      <c r="B2184" t="s">
        <v>389</v>
      </c>
      <c r="C2184" s="5" t="s">
        <v>912</v>
      </c>
      <c r="D2184" s="4" t="s">
        <v>1381</v>
      </c>
      <c r="E2184" s="4" t="s">
        <v>2064</v>
      </c>
      <c r="G2184" s="4"/>
      <c r="H2184" s="3" t="s">
        <v>581</v>
      </c>
      <c r="I2184" s="3" t="s">
        <v>581</v>
      </c>
      <c r="J2184" s="4"/>
      <c r="K2184" s="4"/>
      <c r="L2184" s="38" t="s">
        <v>1483</v>
      </c>
      <c r="M2184" s="25"/>
      <c r="N2184" s="49" t="str">
        <f t="shared" ref="N2184:N2247" si="306">IF(M2184=0," ",M2184/M$2366)</f>
        <v xml:space="preserve"> </v>
      </c>
      <c r="O2184" s="25">
        <v>1</v>
      </c>
      <c r="P2184" s="49">
        <f t="shared" ref="P2184:P2247" si="307">IF(O2184=0," ",O2184/O$2366)</f>
        <v>3.291422552827332E-5</v>
      </c>
      <c r="Q2184" s="25"/>
      <c r="R2184" s="49" t="str">
        <f t="shared" ref="R2184:R2247" si="308">IF(Q2184=0," ",Q2184/Q$2366)</f>
        <v xml:space="preserve"> </v>
      </c>
      <c r="S2184" s="25"/>
      <c r="T2184" s="49" t="str">
        <f t="shared" ref="T2184:T2247" si="309">IF(S2184=0," ",S2184/S$2366)</f>
        <v xml:space="preserve"> </v>
      </c>
      <c r="U2184" s="30"/>
      <c r="V2184" s="49" t="str">
        <f t="shared" ref="V2184:V2247" si="310">IF(U2184=0," ",U2184/U$2366)</f>
        <v xml:space="preserve"> </v>
      </c>
      <c r="W2184" s="25"/>
      <c r="X2184" s="49" t="str">
        <f t="shared" ref="X2184:X2247" si="311">IF(W2184=0," ",W2184/W$2366)</f>
        <v xml:space="preserve"> </v>
      </c>
      <c r="Y2184" s="25"/>
      <c r="Z2184" s="53" t="str">
        <f t="shared" ref="Z2184:Z2247" si="312">IF(Y2184=0," ",Y2184/Y$2366)</f>
        <v xml:space="preserve"> </v>
      </c>
      <c r="AA2184" s="26">
        <f t="shared" ref="AA2184:AA2247" si="313">M2184+O2184+Q2184+S2184+U2184+W2184+Y2184</f>
        <v>1</v>
      </c>
      <c r="AB2184" s="43">
        <f t="shared" ref="AB2184:AB2247" si="314">AA2184/AA$2359</f>
        <v>8.2762958610244394E-6</v>
      </c>
    </row>
    <row r="2185" spans="1:28">
      <c r="A2185" t="s">
        <v>1211</v>
      </c>
      <c r="B2185" t="s">
        <v>1136</v>
      </c>
      <c r="C2185" t="s">
        <v>2327</v>
      </c>
      <c r="D2185" s="4" t="s">
        <v>1484</v>
      </c>
      <c r="E2185" s="2"/>
      <c r="F2185" t="s">
        <v>1343</v>
      </c>
      <c r="G2185" s="4"/>
      <c r="H2185" s="3" t="s">
        <v>1393</v>
      </c>
      <c r="I2185" s="3" t="s">
        <v>1393</v>
      </c>
      <c r="J2185" s="4"/>
      <c r="K2185" s="4">
        <v>35</v>
      </c>
      <c r="L2185" s="38" t="s">
        <v>1483</v>
      </c>
      <c r="M2185" s="25"/>
      <c r="N2185" s="49" t="str">
        <f t="shared" si="306"/>
        <v xml:space="preserve"> </v>
      </c>
      <c r="O2185" s="25"/>
      <c r="P2185" s="49" t="str">
        <f t="shared" si="307"/>
        <v xml:space="preserve"> </v>
      </c>
      <c r="Q2185" s="25"/>
      <c r="R2185" s="49" t="str">
        <f t="shared" si="308"/>
        <v xml:space="preserve"> </v>
      </c>
      <c r="S2185" s="25">
        <v>1</v>
      </c>
      <c r="T2185" s="49">
        <f t="shared" si="309"/>
        <v>3.5237323372916594E-5</v>
      </c>
      <c r="U2185" s="30"/>
      <c r="V2185" s="49" t="str">
        <f t="shared" si="310"/>
        <v xml:space="preserve"> </v>
      </c>
      <c r="W2185" s="25"/>
      <c r="X2185" s="49" t="str">
        <f t="shared" si="311"/>
        <v xml:space="preserve"> </v>
      </c>
      <c r="Y2185" s="25"/>
      <c r="Z2185" s="53" t="str">
        <f t="shared" si="312"/>
        <v xml:space="preserve"> </v>
      </c>
      <c r="AA2185" s="26">
        <f t="shared" si="313"/>
        <v>1</v>
      </c>
      <c r="AB2185" s="43">
        <f t="shared" si="314"/>
        <v>8.2762958610244394E-6</v>
      </c>
    </row>
    <row r="2186" spans="1:28">
      <c r="A2186" t="s">
        <v>2897</v>
      </c>
      <c r="B2186" s="5" t="s">
        <v>2801</v>
      </c>
      <c r="C2186" t="s">
        <v>2326</v>
      </c>
      <c r="D2186" s="4" t="s">
        <v>1382</v>
      </c>
      <c r="E2186" s="2"/>
      <c r="G2186" s="4"/>
      <c r="H2186" s="3" t="s">
        <v>1393</v>
      </c>
      <c r="I2186" s="3" t="s">
        <v>581</v>
      </c>
      <c r="J2186" s="4"/>
      <c r="K2186" s="4"/>
      <c r="L2186" s="38" t="s">
        <v>1483</v>
      </c>
      <c r="M2186" s="25"/>
      <c r="N2186" s="49" t="str">
        <f t="shared" si="306"/>
        <v xml:space="preserve"> </v>
      </c>
      <c r="O2186" s="25"/>
      <c r="P2186" s="49" t="str">
        <f t="shared" si="307"/>
        <v xml:space="preserve"> </v>
      </c>
      <c r="Q2186" s="25"/>
      <c r="R2186" s="49" t="str">
        <f t="shared" si="308"/>
        <v xml:space="preserve"> </v>
      </c>
      <c r="S2186" s="25"/>
      <c r="T2186" s="49" t="str">
        <f t="shared" si="309"/>
        <v xml:space="preserve"> </v>
      </c>
      <c r="U2186" s="30"/>
      <c r="V2186" s="49" t="str">
        <f t="shared" si="310"/>
        <v xml:space="preserve"> </v>
      </c>
      <c r="W2186" s="25"/>
      <c r="X2186" s="49" t="str">
        <f t="shared" si="311"/>
        <v xml:space="preserve"> </v>
      </c>
      <c r="Y2186" s="25">
        <v>1</v>
      </c>
      <c r="Z2186" s="53">
        <f t="shared" si="312"/>
        <v>2.2366360993066427E-4</v>
      </c>
      <c r="AA2186" s="26">
        <f t="shared" si="313"/>
        <v>1</v>
      </c>
      <c r="AB2186" s="43">
        <f t="shared" si="314"/>
        <v>8.2762958610244394E-6</v>
      </c>
    </row>
    <row r="2187" spans="1:28">
      <c r="A2187" t="s">
        <v>2897</v>
      </c>
      <c r="B2187" s="5" t="s">
        <v>2526</v>
      </c>
      <c r="C2187" t="s">
        <v>2326</v>
      </c>
      <c r="D2187" s="4" t="s">
        <v>1382</v>
      </c>
      <c r="E2187" s="2"/>
      <c r="F2187" t="s">
        <v>4444</v>
      </c>
      <c r="G2187" s="4"/>
      <c r="H2187" s="3" t="s">
        <v>1393</v>
      </c>
      <c r="I2187" s="3" t="s">
        <v>1393</v>
      </c>
      <c r="J2187" s="4"/>
      <c r="K2187" s="4"/>
      <c r="L2187" s="38" t="s">
        <v>1483</v>
      </c>
      <c r="M2187" s="25"/>
      <c r="N2187" s="49" t="str">
        <f t="shared" si="306"/>
        <v xml:space="preserve"> </v>
      </c>
      <c r="O2187" s="25"/>
      <c r="P2187" s="49" t="str">
        <f t="shared" si="307"/>
        <v xml:space="preserve"> </v>
      </c>
      <c r="Q2187" s="25"/>
      <c r="R2187" s="49" t="str">
        <f t="shared" si="308"/>
        <v xml:space="preserve"> </v>
      </c>
      <c r="S2187" s="25">
        <v>1</v>
      </c>
      <c r="T2187" s="49">
        <f t="shared" si="309"/>
        <v>3.5237323372916594E-5</v>
      </c>
      <c r="U2187" s="30"/>
      <c r="V2187" s="49" t="str">
        <f t="shared" si="310"/>
        <v xml:space="preserve"> </v>
      </c>
      <c r="W2187" s="25"/>
      <c r="X2187" s="49" t="str">
        <f t="shared" si="311"/>
        <v xml:space="preserve"> </v>
      </c>
      <c r="Y2187" s="25"/>
      <c r="Z2187" s="53" t="str">
        <f t="shared" si="312"/>
        <v xml:space="preserve"> </v>
      </c>
      <c r="AA2187" s="26">
        <f t="shared" si="313"/>
        <v>1</v>
      </c>
      <c r="AB2187" s="43">
        <f t="shared" si="314"/>
        <v>8.2762958610244394E-6</v>
      </c>
    </row>
    <row r="2188" spans="1:28">
      <c r="A2188" t="s">
        <v>62</v>
      </c>
      <c r="B2188" t="s">
        <v>5267</v>
      </c>
      <c r="C2188" t="s">
        <v>381</v>
      </c>
      <c r="D2188" s="4" t="s">
        <v>1381</v>
      </c>
      <c r="E2188" s="2"/>
      <c r="G2188" s="4"/>
      <c r="H2188" s="3" t="s">
        <v>1393</v>
      </c>
      <c r="I2188" s="3" t="s">
        <v>581</v>
      </c>
      <c r="J2188" s="4"/>
      <c r="K2188" s="4"/>
      <c r="L2188" s="38" t="s">
        <v>1481</v>
      </c>
      <c r="M2188" s="25"/>
      <c r="N2188" s="49" t="str">
        <f t="shared" si="306"/>
        <v xml:space="preserve"> </v>
      </c>
      <c r="O2188" s="25">
        <v>1</v>
      </c>
      <c r="P2188" s="49">
        <f t="shared" si="307"/>
        <v>3.291422552827332E-5</v>
      </c>
      <c r="Q2188" s="25"/>
      <c r="R2188" s="49" t="str">
        <f t="shared" si="308"/>
        <v xml:space="preserve"> </v>
      </c>
      <c r="S2188" s="28"/>
      <c r="T2188" s="49" t="str">
        <f t="shared" si="309"/>
        <v xml:space="preserve"> </v>
      </c>
      <c r="U2188" s="30"/>
      <c r="V2188" s="49" t="str">
        <f t="shared" si="310"/>
        <v xml:space="preserve"> </v>
      </c>
      <c r="W2188" s="25"/>
      <c r="X2188" s="49" t="str">
        <f t="shared" si="311"/>
        <v xml:space="preserve"> </v>
      </c>
      <c r="Y2188" s="25"/>
      <c r="Z2188" s="53" t="str">
        <f t="shared" si="312"/>
        <v xml:space="preserve"> </v>
      </c>
      <c r="AA2188" s="26">
        <f t="shared" si="313"/>
        <v>1</v>
      </c>
      <c r="AB2188" s="43">
        <f t="shared" si="314"/>
        <v>8.2762958610244394E-6</v>
      </c>
    </row>
    <row r="2189" spans="1:28">
      <c r="A2189" t="s">
        <v>3653</v>
      </c>
      <c r="B2189" t="s">
        <v>2532</v>
      </c>
      <c r="C2189" t="s">
        <v>2913</v>
      </c>
      <c r="D2189" s="4" t="s">
        <v>1381</v>
      </c>
      <c r="E2189" s="2" t="s">
        <v>4</v>
      </c>
      <c r="F2189" t="s">
        <v>3763</v>
      </c>
      <c r="G2189" s="4"/>
      <c r="H2189" s="3" t="s">
        <v>1393</v>
      </c>
      <c r="I2189" s="3" t="s">
        <v>1393</v>
      </c>
      <c r="J2189" s="4">
        <v>418</v>
      </c>
      <c r="K2189" s="4">
        <v>300</v>
      </c>
      <c r="L2189" s="38" t="s">
        <v>1756</v>
      </c>
      <c r="M2189" s="25"/>
      <c r="N2189" s="49" t="str">
        <f t="shared" si="306"/>
        <v xml:space="preserve"> </v>
      </c>
      <c r="O2189" s="25"/>
      <c r="P2189" s="49" t="str">
        <f t="shared" si="307"/>
        <v xml:space="preserve"> </v>
      </c>
      <c r="Q2189" s="25"/>
      <c r="R2189" s="49" t="str">
        <f t="shared" si="308"/>
        <v xml:space="preserve"> </v>
      </c>
      <c r="S2189" s="28"/>
      <c r="T2189" s="49" t="str">
        <f t="shared" si="309"/>
        <v xml:space="preserve"> </v>
      </c>
      <c r="U2189" s="30"/>
      <c r="V2189" s="49" t="str">
        <f t="shared" si="310"/>
        <v xml:space="preserve"> </v>
      </c>
      <c r="W2189" s="25"/>
      <c r="X2189" s="49" t="str">
        <f t="shared" si="311"/>
        <v xml:space="preserve"> </v>
      </c>
      <c r="Y2189" s="25">
        <v>1</v>
      </c>
      <c r="Z2189" s="53">
        <f t="shared" si="312"/>
        <v>2.2366360993066427E-4</v>
      </c>
      <c r="AA2189" s="26">
        <f t="shared" si="313"/>
        <v>1</v>
      </c>
      <c r="AB2189" s="43">
        <f t="shared" si="314"/>
        <v>8.2762958610244394E-6</v>
      </c>
    </row>
    <row r="2190" spans="1:28">
      <c r="A2190" t="s">
        <v>5847</v>
      </c>
      <c r="B2190" s="5" t="s">
        <v>1297</v>
      </c>
      <c r="C2190" t="s">
        <v>2867</v>
      </c>
      <c r="D2190" s="4" t="s">
        <v>1381</v>
      </c>
      <c r="E2190" s="2"/>
      <c r="F2190" t="s">
        <v>5848</v>
      </c>
      <c r="G2190" s="4"/>
      <c r="H2190" s="3" t="s">
        <v>1393</v>
      </c>
      <c r="I2190" s="3" t="s">
        <v>581</v>
      </c>
      <c r="J2190" s="4"/>
      <c r="K2190" s="4"/>
      <c r="L2190" s="38" t="s">
        <v>1481</v>
      </c>
      <c r="M2190" s="25"/>
      <c r="N2190" s="49" t="str">
        <f t="shared" si="306"/>
        <v xml:space="preserve"> </v>
      </c>
      <c r="O2190" s="25">
        <v>1</v>
      </c>
      <c r="P2190" s="49">
        <f t="shared" si="307"/>
        <v>3.291422552827332E-5</v>
      </c>
      <c r="Q2190" s="25"/>
      <c r="R2190" s="49" t="str">
        <f t="shared" si="308"/>
        <v xml:space="preserve"> </v>
      </c>
      <c r="S2190" s="25"/>
      <c r="T2190" s="49" t="str">
        <f t="shared" si="309"/>
        <v xml:space="preserve"> </v>
      </c>
      <c r="U2190" s="30"/>
      <c r="V2190" s="49" t="str">
        <f t="shared" si="310"/>
        <v xml:space="preserve"> </v>
      </c>
      <c r="W2190" s="25"/>
      <c r="X2190" s="49" t="str">
        <f t="shared" si="311"/>
        <v xml:space="preserve"> </v>
      </c>
      <c r="Y2190" s="25"/>
      <c r="Z2190" s="53" t="str">
        <f t="shared" si="312"/>
        <v xml:space="preserve"> </v>
      </c>
      <c r="AA2190" s="26">
        <f t="shared" si="313"/>
        <v>1</v>
      </c>
      <c r="AB2190" s="43">
        <f t="shared" si="314"/>
        <v>8.2762958610244394E-6</v>
      </c>
    </row>
    <row r="2191" spans="1:28">
      <c r="A2191" t="s">
        <v>1236</v>
      </c>
      <c r="B2191" t="s">
        <v>4497</v>
      </c>
      <c r="C2191" t="s">
        <v>573</v>
      </c>
      <c r="D2191" s="4" t="s">
        <v>1381</v>
      </c>
      <c r="E2191" s="2"/>
      <c r="F2191" t="s">
        <v>5964</v>
      </c>
      <c r="G2191" s="4"/>
      <c r="H2191" s="3" t="s">
        <v>1393</v>
      </c>
      <c r="I2191" s="3" t="s">
        <v>581</v>
      </c>
      <c r="J2191" s="4"/>
      <c r="K2191" s="4"/>
      <c r="L2191" s="38" t="s">
        <v>1481</v>
      </c>
      <c r="M2191" s="25"/>
      <c r="N2191" s="49" t="str">
        <f t="shared" si="306"/>
        <v xml:space="preserve"> </v>
      </c>
      <c r="O2191" s="25"/>
      <c r="P2191" s="49" t="str">
        <f t="shared" si="307"/>
        <v xml:space="preserve"> </v>
      </c>
      <c r="Q2191" s="25">
        <v>1</v>
      </c>
      <c r="R2191" s="49">
        <f t="shared" si="308"/>
        <v>1.6863406408094435E-4</v>
      </c>
      <c r="S2191" s="28"/>
      <c r="T2191" s="49" t="str">
        <f t="shared" si="309"/>
        <v xml:space="preserve"> </v>
      </c>
      <c r="U2191" s="30"/>
      <c r="V2191" s="49" t="str">
        <f t="shared" si="310"/>
        <v xml:space="preserve"> </v>
      </c>
      <c r="W2191" s="25"/>
      <c r="X2191" s="49" t="str">
        <f t="shared" si="311"/>
        <v xml:space="preserve"> </v>
      </c>
      <c r="Y2191" s="25"/>
      <c r="Z2191" s="53" t="str">
        <f t="shared" si="312"/>
        <v xml:space="preserve"> </v>
      </c>
      <c r="AA2191" s="26">
        <f t="shared" si="313"/>
        <v>1</v>
      </c>
      <c r="AB2191" s="43">
        <f t="shared" si="314"/>
        <v>8.2762958610244394E-6</v>
      </c>
    </row>
    <row r="2192" spans="1:28">
      <c r="A2192" s="5" t="s">
        <v>1771</v>
      </c>
      <c r="B2192" s="5" t="s">
        <v>4106</v>
      </c>
      <c r="C2192" s="5" t="s">
        <v>2334</v>
      </c>
      <c r="D2192" s="4" t="s">
        <v>1382</v>
      </c>
      <c r="E2192" s="2"/>
      <c r="G2192" s="4"/>
      <c r="H2192" s="3" t="s">
        <v>1393</v>
      </c>
      <c r="I2192" s="3" t="s">
        <v>1393</v>
      </c>
      <c r="J2192" s="4"/>
      <c r="K2192" s="4"/>
      <c r="L2192" s="38" t="s">
        <v>1483</v>
      </c>
      <c r="M2192" s="25"/>
      <c r="N2192" s="49" t="str">
        <f t="shared" si="306"/>
        <v xml:space="preserve"> </v>
      </c>
      <c r="O2192" s="25">
        <v>1</v>
      </c>
      <c r="P2192" s="49">
        <f t="shared" si="307"/>
        <v>3.291422552827332E-5</v>
      </c>
      <c r="Q2192" s="25"/>
      <c r="R2192" s="49" t="str">
        <f t="shared" si="308"/>
        <v xml:space="preserve"> </v>
      </c>
      <c r="S2192" s="25"/>
      <c r="T2192" s="49" t="str">
        <f t="shared" si="309"/>
        <v xml:space="preserve"> </v>
      </c>
      <c r="U2192" s="30"/>
      <c r="V2192" s="49" t="str">
        <f t="shared" si="310"/>
        <v xml:space="preserve"> </v>
      </c>
      <c r="W2192" s="25"/>
      <c r="X2192" s="49" t="str">
        <f t="shared" si="311"/>
        <v xml:space="preserve"> </v>
      </c>
      <c r="Y2192" s="25"/>
      <c r="Z2192" s="53" t="str">
        <f t="shared" si="312"/>
        <v xml:space="preserve"> </v>
      </c>
      <c r="AA2192" s="26">
        <f t="shared" si="313"/>
        <v>1</v>
      </c>
      <c r="AB2192" s="43">
        <f t="shared" si="314"/>
        <v>8.2762958610244394E-6</v>
      </c>
    </row>
    <row r="2193" spans="1:28">
      <c r="A2193" t="s">
        <v>1771</v>
      </c>
      <c r="B2193" t="s">
        <v>1494</v>
      </c>
      <c r="C2193" t="s">
        <v>2334</v>
      </c>
      <c r="D2193" s="4" t="s">
        <v>1382</v>
      </c>
      <c r="E2193" s="2"/>
      <c r="F2193" t="s">
        <v>6366</v>
      </c>
      <c r="G2193" s="4"/>
      <c r="H2193" s="3" t="s">
        <v>1393</v>
      </c>
      <c r="I2193" s="3" t="s">
        <v>1393</v>
      </c>
      <c r="J2193" s="4">
        <v>299</v>
      </c>
      <c r="K2193" s="4"/>
      <c r="L2193" s="38" t="s">
        <v>1483</v>
      </c>
      <c r="M2193" s="25"/>
      <c r="N2193" s="49" t="str">
        <f t="shared" si="306"/>
        <v xml:space="preserve"> </v>
      </c>
      <c r="O2193" s="25"/>
      <c r="P2193" s="49" t="str">
        <f t="shared" si="307"/>
        <v xml:space="preserve"> </v>
      </c>
      <c r="Q2193" s="25"/>
      <c r="R2193" s="49" t="str">
        <f t="shared" si="308"/>
        <v xml:space="preserve"> </v>
      </c>
      <c r="S2193" s="25">
        <v>1</v>
      </c>
      <c r="T2193" s="49">
        <f t="shared" si="309"/>
        <v>3.5237323372916594E-5</v>
      </c>
      <c r="U2193" s="30"/>
      <c r="V2193" s="49" t="str">
        <f t="shared" si="310"/>
        <v xml:space="preserve"> </v>
      </c>
      <c r="W2193" s="25"/>
      <c r="X2193" s="49" t="str">
        <f t="shared" si="311"/>
        <v xml:space="preserve"> </v>
      </c>
      <c r="Y2193" s="25"/>
      <c r="Z2193" s="53" t="str">
        <f t="shared" si="312"/>
        <v xml:space="preserve"> </v>
      </c>
      <c r="AA2193" s="26">
        <f t="shared" si="313"/>
        <v>1</v>
      </c>
      <c r="AB2193" s="43">
        <f t="shared" si="314"/>
        <v>8.2762958610244394E-6</v>
      </c>
    </row>
    <row r="2194" spans="1:28">
      <c r="A2194" t="s">
        <v>6196</v>
      </c>
      <c r="B2194" t="s">
        <v>5213</v>
      </c>
      <c r="C2194" t="s">
        <v>920</v>
      </c>
      <c r="D2194" s="4" t="s">
        <v>1381</v>
      </c>
      <c r="E2194" s="2" t="s">
        <v>2064</v>
      </c>
      <c r="F2194" s="15" t="s">
        <v>5870</v>
      </c>
      <c r="G2194" s="4"/>
      <c r="H2194" s="3" t="s">
        <v>1393</v>
      </c>
      <c r="I2194" s="3" t="s">
        <v>581</v>
      </c>
      <c r="J2194" s="4"/>
      <c r="K2194" s="4"/>
      <c r="L2194" s="38" t="s">
        <v>1378</v>
      </c>
      <c r="M2194" s="25"/>
      <c r="N2194" s="49" t="str">
        <f t="shared" si="306"/>
        <v xml:space="preserve"> </v>
      </c>
      <c r="O2194" s="25">
        <v>1</v>
      </c>
      <c r="P2194" s="49">
        <f t="shared" si="307"/>
        <v>3.291422552827332E-5</v>
      </c>
      <c r="Q2194" s="25"/>
      <c r="R2194" s="49" t="str">
        <f t="shared" si="308"/>
        <v xml:space="preserve"> </v>
      </c>
      <c r="S2194" s="28"/>
      <c r="T2194" s="49" t="str">
        <f t="shared" si="309"/>
        <v xml:space="preserve"> </v>
      </c>
      <c r="U2194" s="30"/>
      <c r="V2194" s="49" t="str">
        <f t="shared" si="310"/>
        <v xml:space="preserve"> </v>
      </c>
      <c r="W2194" s="25"/>
      <c r="X2194" s="49" t="str">
        <f t="shared" si="311"/>
        <v xml:space="preserve"> </v>
      </c>
      <c r="Y2194" s="25"/>
      <c r="Z2194" s="53" t="str">
        <f t="shared" si="312"/>
        <v xml:space="preserve"> </v>
      </c>
      <c r="AA2194" s="26">
        <f t="shared" si="313"/>
        <v>1</v>
      </c>
      <c r="AB2194" s="43">
        <f t="shared" si="314"/>
        <v>8.2762958610244394E-6</v>
      </c>
    </row>
    <row r="2195" spans="1:28">
      <c r="A2195" t="s">
        <v>5222</v>
      </c>
      <c r="B2195" t="s">
        <v>3862</v>
      </c>
      <c r="C2195" t="s">
        <v>2554</v>
      </c>
      <c r="D2195" s="4" t="s">
        <v>1381</v>
      </c>
      <c r="E2195" s="2"/>
      <c r="F2195" t="s">
        <v>5384</v>
      </c>
      <c r="G2195" s="4"/>
      <c r="H2195" s="3" t="s">
        <v>1393</v>
      </c>
      <c r="I2195" s="3" t="s">
        <v>1393</v>
      </c>
      <c r="J2195" s="4">
        <v>347</v>
      </c>
      <c r="K2195" s="4">
        <v>260</v>
      </c>
      <c r="L2195" s="38" t="s">
        <v>1483</v>
      </c>
      <c r="M2195" s="25"/>
      <c r="N2195" s="49" t="str">
        <f t="shared" si="306"/>
        <v xml:space="preserve"> </v>
      </c>
      <c r="O2195" s="25"/>
      <c r="P2195" s="49" t="str">
        <f t="shared" si="307"/>
        <v xml:space="preserve"> </v>
      </c>
      <c r="Q2195" s="25"/>
      <c r="R2195" s="49" t="str">
        <f t="shared" si="308"/>
        <v xml:space="preserve"> </v>
      </c>
      <c r="S2195" s="25"/>
      <c r="T2195" s="49" t="str">
        <f t="shared" si="309"/>
        <v xml:space="preserve"> </v>
      </c>
      <c r="U2195" s="30"/>
      <c r="V2195" s="49" t="str">
        <f t="shared" si="310"/>
        <v xml:space="preserve"> </v>
      </c>
      <c r="W2195" s="25"/>
      <c r="X2195" s="49" t="str">
        <f t="shared" si="311"/>
        <v xml:space="preserve"> </v>
      </c>
      <c r="Y2195" s="25">
        <v>1</v>
      </c>
      <c r="Z2195" s="53">
        <f t="shared" si="312"/>
        <v>2.2366360993066427E-4</v>
      </c>
      <c r="AA2195" s="26">
        <f t="shared" si="313"/>
        <v>1</v>
      </c>
      <c r="AB2195" s="43">
        <f t="shared" si="314"/>
        <v>8.2762958610244394E-6</v>
      </c>
    </row>
    <row r="2196" spans="1:28">
      <c r="A2196" t="s">
        <v>2462</v>
      </c>
      <c r="B2196" t="s">
        <v>3425</v>
      </c>
      <c r="C2196" t="s">
        <v>575</v>
      </c>
      <c r="D2196" s="4" t="s">
        <v>1382</v>
      </c>
      <c r="E2196" s="4" t="s">
        <v>2064</v>
      </c>
      <c r="F2196" t="s">
        <v>3483</v>
      </c>
      <c r="G2196" s="4"/>
      <c r="H2196" s="3" t="s">
        <v>1393</v>
      </c>
      <c r="I2196" s="3" t="s">
        <v>1393</v>
      </c>
      <c r="J2196" s="4"/>
      <c r="K2196" s="4"/>
      <c r="L2196" s="38" t="s">
        <v>1483</v>
      </c>
      <c r="M2196" s="25"/>
      <c r="N2196" s="49" t="str">
        <f t="shared" si="306"/>
        <v xml:space="preserve"> </v>
      </c>
      <c r="O2196" s="25">
        <v>1</v>
      </c>
      <c r="P2196" s="49">
        <f t="shared" si="307"/>
        <v>3.291422552827332E-5</v>
      </c>
      <c r="Q2196" s="25"/>
      <c r="R2196" s="49" t="str">
        <f t="shared" si="308"/>
        <v xml:space="preserve"> </v>
      </c>
      <c r="S2196" s="25"/>
      <c r="T2196" s="49" t="str">
        <f t="shared" si="309"/>
        <v xml:space="preserve"> </v>
      </c>
      <c r="U2196" s="30"/>
      <c r="V2196" s="49" t="str">
        <f t="shared" si="310"/>
        <v xml:space="preserve"> </v>
      </c>
      <c r="W2196" s="25"/>
      <c r="X2196" s="49" t="str">
        <f t="shared" si="311"/>
        <v xml:space="preserve"> </v>
      </c>
      <c r="Y2196" s="25"/>
      <c r="Z2196" s="53" t="str">
        <f t="shared" si="312"/>
        <v xml:space="preserve"> </v>
      </c>
      <c r="AA2196" s="26">
        <f t="shared" si="313"/>
        <v>1</v>
      </c>
      <c r="AB2196" s="43">
        <f t="shared" si="314"/>
        <v>8.2762958610244394E-6</v>
      </c>
    </row>
    <row r="2197" spans="1:28">
      <c r="A2197" t="s">
        <v>878</v>
      </c>
      <c r="B2197" t="s">
        <v>1010</v>
      </c>
      <c r="C2197" t="s">
        <v>2898</v>
      </c>
      <c r="D2197" s="4" t="s">
        <v>1484</v>
      </c>
      <c r="E2197" s="2"/>
      <c r="F2197" t="s">
        <v>4044</v>
      </c>
      <c r="G2197" s="4" t="s">
        <v>168</v>
      </c>
      <c r="H2197" s="3" t="s">
        <v>1393</v>
      </c>
      <c r="I2197" s="3" t="s">
        <v>1393</v>
      </c>
      <c r="J2197" s="4"/>
      <c r="K2197" s="4"/>
      <c r="L2197" s="38" t="s">
        <v>1483</v>
      </c>
      <c r="M2197" s="25"/>
      <c r="N2197" s="49" t="str">
        <f t="shared" si="306"/>
        <v xml:space="preserve"> </v>
      </c>
      <c r="O2197" s="25"/>
      <c r="P2197" s="49" t="str">
        <f t="shared" si="307"/>
        <v xml:space="preserve"> </v>
      </c>
      <c r="Q2197" s="25"/>
      <c r="R2197" s="49" t="str">
        <f t="shared" si="308"/>
        <v xml:space="preserve"> </v>
      </c>
      <c r="S2197" s="25">
        <v>1</v>
      </c>
      <c r="T2197" s="49">
        <f t="shared" si="309"/>
        <v>3.5237323372916594E-5</v>
      </c>
      <c r="U2197" s="30"/>
      <c r="V2197" s="49" t="str">
        <f t="shared" si="310"/>
        <v xml:space="preserve"> </v>
      </c>
      <c r="W2197" s="25"/>
      <c r="X2197" s="49" t="str">
        <f t="shared" si="311"/>
        <v xml:space="preserve"> </v>
      </c>
      <c r="Y2197" s="25"/>
      <c r="Z2197" s="53" t="str">
        <f t="shared" si="312"/>
        <v xml:space="preserve"> </v>
      </c>
      <c r="AA2197" s="26">
        <f t="shared" si="313"/>
        <v>1</v>
      </c>
      <c r="AB2197" s="43">
        <f t="shared" si="314"/>
        <v>8.2762958610244394E-6</v>
      </c>
    </row>
    <row r="2198" spans="1:28">
      <c r="A2198" s="5" t="s">
        <v>5830</v>
      </c>
      <c r="B2198" s="5" t="s">
        <v>5831</v>
      </c>
      <c r="C2198" t="s">
        <v>575</v>
      </c>
      <c r="D2198" s="4" t="s">
        <v>1382</v>
      </c>
      <c r="E2198" s="4"/>
      <c r="F2198" t="s">
        <v>5832</v>
      </c>
      <c r="G2198" s="4"/>
      <c r="H2198" s="3" t="s">
        <v>1393</v>
      </c>
      <c r="I2198" s="3" t="s">
        <v>1393</v>
      </c>
      <c r="J2198" s="4"/>
      <c r="K2198" s="4"/>
      <c r="L2198" s="38" t="s">
        <v>1483</v>
      </c>
      <c r="M2198" s="25"/>
      <c r="N2198" s="49" t="str">
        <f t="shared" si="306"/>
        <v xml:space="preserve"> </v>
      </c>
      <c r="O2198" s="25">
        <v>1</v>
      </c>
      <c r="P2198" s="49">
        <f t="shared" si="307"/>
        <v>3.291422552827332E-5</v>
      </c>
      <c r="Q2198" s="25"/>
      <c r="R2198" s="49" t="str">
        <f t="shared" si="308"/>
        <v xml:space="preserve"> </v>
      </c>
      <c r="S2198" s="25"/>
      <c r="T2198" s="49" t="str">
        <f t="shared" si="309"/>
        <v xml:space="preserve"> </v>
      </c>
      <c r="U2198" s="30"/>
      <c r="V2198" s="49" t="str">
        <f t="shared" si="310"/>
        <v xml:space="preserve"> </v>
      </c>
      <c r="W2198" s="25"/>
      <c r="X2198" s="49" t="str">
        <f t="shared" si="311"/>
        <v xml:space="preserve"> </v>
      </c>
      <c r="Y2198" s="25"/>
      <c r="Z2198" s="53" t="str">
        <f t="shared" si="312"/>
        <v xml:space="preserve"> </v>
      </c>
      <c r="AA2198" s="26">
        <f t="shared" si="313"/>
        <v>1</v>
      </c>
      <c r="AB2198" s="43">
        <f t="shared" si="314"/>
        <v>8.2762958610244394E-6</v>
      </c>
    </row>
    <row r="2199" spans="1:28">
      <c r="A2199" t="s">
        <v>2519</v>
      </c>
      <c r="B2199" t="s">
        <v>5404</v>
      </c>
      <c r="C2199" t="s">
        <v>2868</v>
      </c>
      <c r="D2199" s="4" t="s">
        <v>1381</v>
      </c>
      <c r="E2199" s="4"/>
      <c r="F2199" t="s">
        <v>5405</v>
      </c>
      <c r="G2199" s="4" t="s">
        <v>6715</v>
      </c>
      <c r="H2199" s="3" t="s">
        <v>1393</v>
      </c>
      <c r="I2199" s="3" t="s">
        <v>1393</v>
      </c>
      <c r="J2199" s="4"/>
      <c r="K2199" s="4">
        <v>241</v>
      </c>
      <c r="L2199" s="38" t="s">
        <v>1481</v>
      </c>
      <c r="M2199" s="25">
        <v>1</v>
      </c>
      <c r="N2199" s="49">
        <f t="shared" si="306"/>
        <v>4.4216483905199858E-5</v>
      </c>
      <c r="O2199" s="25"/>
      <c r="P2199" s="49" t="str">
        <f t="shared" si="307"/>
        <v xml:space="preserve"> </v>
      </c>
      <c r="Q2199" s="25"/>
      <c r="R2199" s="49" t="str">
        <f t="shared" si="308"/>
        <v xml:space="preserve"> </v>
      </c>
      <c r="S2199" s="25"/>
      <c r="T2199" s="49" t="str">
        <f t="shared" si="309"/>
        <v xml:space="preserve"> </v>
      </c>
      <c r="U2199" s="30"/>
      <c r="V2199" s="49" t="str">
        <f t="shared" si="310"/>
        <v xml:space="preserve"> </v>
      </c>
      <c r="W2199" s="25"/>
      <c r="X2199" s="49" t="str">
        <f t="shared" si="311"/>
        <v xml:space="preserve"> </v>
      </c>
      <c r="Y2199" s="25"/>
      <c r="Z2199" s="53" t="str">
        <f t="shared" si="312"/>
        <v xml:space="preserve"> </v>
      </c>
      <c r="AA2199" s="26">
        <f t="shared" si="313"/>
        <v>1</v>
      </c>
      <c r="AB2199" s="43">
        <f t="shared" si="314"/>
        <v>8.2762958610244394E-6</v>
      </c>
    </row>
    <row r="2200" spans="1:28">
      <c r="A2200" t="s">
        <v>2519</v>
      </c>
      <c r="B2200" t="s">
        <v>625</v>
      </c>
      <c r="C2200" t="s">
        <v>2868</v>
      </c>
      <c r="D2200" s="4" t="s">
        <v>1381</v>
      </c>
      <c r="E2200" s="2" t="s">
        <v>2064</v>
      </c>
      <c r="F2200" t="s">
        <v>3213</v>
      </c>
      <c r="G2200" s="4" t="s">
        <v>168</v>
      </c>
      <c r="H2200" s="3" t="s">
        <v>1393</v>
      </c>
      <c r="I2200" s="3" t="s">
        <v>581</v>
      </c>
      <c r="J2200" s="4"/>
      <c r="K2200" s="4"/>
      <c r="L2200" s="38" t="s">
        <v>1481</v>
      </c>
      <c r="M2200" s="25"/>
      <c r="N2200" s="49" t="str">
        <f t="shared" si="306"/>
        <v xml:space="preserve"> </v>
      </c>
      <c r="O2200" s="25"/>
      <c r="P2200" s="49" t="str">
        <f t="shared" si="307"/>
        <v xml:space="preserve"> </v>
      </c>
      <c r="Q2200" s="25"/>
      <c r="R2200" s="49" t="str">
        <f t="shared" si="308"/>
        <v xml:space="preserve"> </v>
      </c>
      <c r="S2200" s="25">
        <v>1</v>
      </c>
      <c r="T2200" s="49">
        <f t="shared" si="309"/>
        <v>3.5237323372916594E-5</v>
      </c>
      <c r="U2200" s="30"/>
      <c r="V2200" s="49" t="str">
        <f t="shared" si="310"/>
        <v xml:space="preserve"> </v>
      </c>
      <c r="W2200" s="25"/>
      <c r="X2200" s="49" t="str">
        <f t="shared" si="311"/>
        <v xml:space="preserve"> </v>
      </c>
      <c r="Y2200" s="25"/>
      <c r="Z2200" s="53" t="str">
        <f t="shared" si="312"/>
        <v xml:space="preserve"> </v>
      </c>
      <c r="AA2200" s="26">
        <f t="shared" si="313"/>
        <v>1</v>
      </c>
      <c r="AB2200" s="43">
        <f t="shared" si="314"/>
        <v>8.2762958610244394E-6</v>
      </c>
    </row>
    <row r="2201" spans="1:28">
      <c r="A2201" t="s">
        <v>1579</v>
      </c>
      <c r="B2201" t="s">
        <v>3581</v>
      </c>
      <c r="C2201" t="s">
        <v>2326</v>
      </c>
      <c r="D2201" s="4" t="s">
        <v>1382</v>
      </c>
      <c r="E2201" s="2"/>
      <c r="F2201" t="s">
        <v>6298</v>
      </c>
      <c r="G2201" s="4"/>
      <c r="H2201" s="3" t="s">
        <v>1393</v>
      </c>
      <c r="I2201" s="3" t="s">
        <v>1393</v>
      </c>
      <c r="J2201" s="4">
        <v>294</v>
      </c>
      <c r="K2201" s="4">
        <v>342</v>
      </c>
      <c r="L2201" s="38" t="s">
        <v>1483</v>
      </c>
      <c r="M2201" s="25">
        <v>1</v>
      </c>
      <c r="N2201" s="49">
        <f t="shared" si="306"/>
        <v>4.4216483905199858E-5</v>
      </c>
      <c r="O2201" s="25"/>
      <c r="P2201" s="49" t="str">
        <f t="shared" si="307"/>
        <v xml:space="preserve"> </v>
      </c>
      <c r="Q2201" s="25"/>
      <c r="R2201" s="49" t="str">
        <f t="shared" si="308"/>
        <v xml:space="preserve"> </v>
      </c>
      <c r="S2201" s="25"/>
      <c r="T2201" s="49" t="str">
        <f t="shared" si="309"/>
        <v xml:space="preserve"> </v>
      </c>
      <c r="U2201" s="30"/>
      <c r="V2201" s="49" t="str">
        <f t="shared" si="310"/>
        <v xml:space="preserve"> </v>
      </c>
      <c r="W2201" s="25"/>
      <c r="X2201" s="49" t="str">
        <f t="shared" si="311"/>
        <v xml:space="preserve"> </v>
      </c>
      <c r="Y2201" s="25"/>
      <c r="Z2201" s="53" t="str">
        <f t="shared" si="312"/>
        <v xml:space="preserve"> </v>
      </c>
      <c r="AA2201" s="26">
        <f t="shared" si="313"/>
        <v>1</v>
      </c>
      <c r="AB2201" s="43">
        <f t="shared" si="314"/>
        <v>8.2762958610244394E-6</v>
      </c>
    </row>
    <row r="2202" spans="1:28">
      <c r="A2202" t="s">
        <v>1579</v>
      </c>
      <c r="B2202" t="s">
        <v>2505</v>
      </c>
      <c r="C2202" t="s">
        <v>2326</v>
      </c>
      <c r="D2202" s="4" t="s">
        <v>1382</v>
      </c>
      <c r="E2202" s="2"/>
      <c r="F2202" t="s">
        <v>6301</v>
      </c>
      <c r="G2202" s="4"/>
      <c r="H2202" s="3" t="s">
        <v>1393</v>
      </c>
      <c r="I2202" s="3" t="s">
        <v>1393</v>
      </c>
      <c r="J2202" s="4">
        <v>294</v>
      </c>
      <c r="K2202" s="4"/>
      <c r="L2202" s="38" t="s">
        <v>1483</v>
      </c>
      <c r="M2202" s="25">
        <v>1</v>
      </c>
      <c r="N2202" s="49">
        <f t="shared" si="306"/>
        <v>4.4216483905199858E-5</v>
      </c>
      <c r="O2202" s="25"/>
      <c r="P2202" s="49" t="str">
        <f t="shared" si="307"/>
        <v xml:space="preserve"> </v>
      </c>
      <c r="Q2202" s="25"/>
      <c r="R2202" s="49" t="str">
        <f t="shared" si="308"/>
        <v xml:space="preserve"> </v>
      </c>
      <c r="S2202" s="28"/>
      <c r="T2202" s="49" t="str">
        <f t="shared" si="309"/>
        <v xml:space="preserve"> </v>
      </c>
      <c r="U2202" s="30"/>
      <c r="V2202" s="49" t="str">
        <f t="shared" si="310"/>
        <v xml:space="preserve"> </v>
      </c>
      <c r="W2202" s="25"/>
      <c r="X2202" s="49" t="str">
        <f t="shared" si="311"/>
        <v xml:space="preserve"> </v>
      </c>
      <c r="Y2202" s="25"/>
      <c r="Z2202" s="53" t="str">
        <f t="shared" si="312"/>
        <v xml:space="preserve"> </v>
      </c>
      <c r="AA2202" s="26">
        <f t="shared" si="313"/>
        <v>1</v>
      </c>
      <c r="AB2202" s="43">
        <f t="shared" si="314"/>
        <v>8.2762958610244394E-6</v>
      </c>
    </row>
    <row r="2203" spans="1:28">
      <c r="A2203" t="s">
        <v>961</v>
      </c>
      <c r="B2203" t="s">
        <v>5668</v>
      </c>
      <c r="C2203" t="s">
        <v>2869</v>
      </c>
      <c r="D2203" s="4" t="s">
        <v>1381</v>
      </c>
      <c r="E2203" s="2"/>
      <c r="F2203" t="s">
        <v>6457</v>
      </c>
      <c r="G2203" s="4"/>
      <c r="H2203" s="3" t="s">
        <v>1393</v>
      </c>
      <c r="I2203" s="3" t="s">
        <v>1393</v>
      </c>
      <c r="J2203" s="4"/>
      <c r="K2203" s="4"/>
      <c r="L2203" s="38" t="s">
        <v>1481</v>
      </c>
      <c r="M2203" s="25"/>
      <c r="N2203" s="49" t="str">
        <f t="shared" si="306"/>
        <v xml:space="preserve"> </v>
      </c>
      <c r="O2203" s="25">
        <v>1</v>
      </c>
      <c r="P2203" s="49">
        <f t="shared" si="307"/>
        <v>3.291422552827332E-5</v>
      </c>
      <c r="Q2203" s="25"/>
      <c r="R2203" s="49" t="str">
        <f t="shared" si="308"/>
        <v xml:space="preserve"> </v>
      </c>
      <c r="S2203" s="28"/>
      <c r="T2203" s="49" t="str">
        <f t="shared" si="309"/>
        <v xml:space="preserve"> </v>
      </c>
      <c r="U2203" s="30"/>
      <c r="V2203" s="49" t="str">
        <f t="shared" si="310"/>
        <v xml:space="preserve"> </v>
      </c>
      <c r="W2203" s="25"/>
      <c r="X2203" s="49" t="str">
        <f t="shared" si="311"/>
        <v xml:space="preserve"> </v>
      </c>
      <c r="Y2203" s="25"/>
      <c r="Z2203" s="53" t="str">
        <f t="shared" si="312"/>
        <v xml:space="preserve"> </v>
      </c>
      <c r="AA2203" s="26">
        <f t="shared" si="313"/>
        <v>1</v>
      </c>
      <c r="AB2203" s="43">
        <f t="shared" si="314"/>
        <v>8.2762958610244394E-6</v>
      </c>
    </row>
    <row r="2204" spans="1:28">
      <c r="A2204" t="s">
        <v>1885</v>
      </c>
      <c r="B2204" t="s">
        <v>530</v>
      </c>
      <c r="C2204" t="s">
        <v>998</v>
      </c>
      <c r="D2204" s="4" t="s">
        <v>1381</v>
      </c>
      <c r="E2204" s="2"/>
      <c r="F2204" t="s">
        <v>2997</v>
      </c>
      <c r="G2204" s="4"/>
      <c r="H2204" s="3" t="s">
        <v>1393</v>
      </c>
      <c r="I2204" s="3" t="s">
        <v>1393</v>
      </c>
      <c r="J2204" s="4">
        <v>52</v>
      </c>
      <c r="K2204" s="4"/>
      <c r="L2204" s="38" t="s">
        <v>1481</v>
      </c>
      <c r="M2204" s="25"/>
      <c r="N2204" s="49" t="str">
        <f t="shared" si="306"/>
        <v xml:space="preserve"> </v>
      </c>
      <c r="O2204" s="25">
        <v>1</v>
      </c>
      <c r="P2204" s="49">
        <f t="shared" si="307"/>
        <v>3.291422552827332E-5</v>
      </c>
      <c r="Q2204" s="25"/>
      <c r="R2204" s="49" t="str">
        <f t="shared" si="308"/>
        <v xml:space="preserve"> </v>
      </c>
      <c r="S2204" s="28"/>
      <c r="T2204" s="49" t="str">
        <f t="shared" si="309"/>
        <v xml:space="preserve"> </v>
      </c>
      <c r="U2204" s="30"/>
      <c r="V2204" s="49" t="str">
        <f t="shared" si="310"/>
        <v xml:space="preserve"> </v>
      </c>
      <c r="W2204" s="25"/>
      <c r="X2204" s="49" t="str">
        <f t="shared" si="311"/>
        <v xml:space="preserve"> </v>
      </c>
      <c r="Y2204" s="25"/>
      <c r="Z2204" s="53" t="str">
        <f t="shared" si="312"/>
        <v xml:space="preserve"> </v>
      </c>
      <c r="AA2204" s="26">
        <f t="shared" si="313"/>
        <v>1</v>
      </c>
      <c r="AB2204" s="43">
        <f t="shared" si="314"/>
        <v>8.2762958610244394E-6</v>
      </c>
    </row>
    <row r="2205" spans="1:28">
      <c r="A2205" t="s">
        <v>1885</v>
      </c>
      <c r="B2205" t="s">
        <v>2587</v>
      </c>
      <c r="C2205" t="s">
        <v>998</v>
      </c>
      <c r="D2205" s="4" t="s">
        <v>1381</v>
      </c>
      <c r="E2205" s="2"/>
      <c r="F2205" t="s">
        <v>2998</v>
      </c>
      <c r="G2205" s="4"/>
      <c r="H2205" s="3" t="s">
        <v>1393</v>
      </c>
      <c r="I2205" s="3" t="s">
        <v>1393</v>
      </c>
      <c r="J2205" s="4"/>
      <c r="K2205" s="4">
        <v>187</v>
      </c>
      <c r="L2205" s="38" t="s">
        <v>1481</v>
      </c>
      <c r="M2205" s="25"/>
      <c r="N2205" s="49" t="str">
        <f t="shared" si="306"/>
        <v xml:space="preserve"> </v>
      </c>
      <c r="O2205" s="25"/>
      <c r="P2205" s="49" t="str">
        <f t="shared" si="307"/>
        <v xml:space="preserve"> </v>
      </c>
      <c r="Q2205" s="25"/>
      <c r="R2205" s="49" t="str">
        <f t="shared" si="308"/>
        <v xml:space="preserve"> </v>
      </c>
      <c r="S2205" s="25">
        <v>1</v>
      </c>
      <c r="T2205" s="49">
        <f t="shared" si="309"/>
        <v>3.5237323372916594E-5</v>
      </c>
      <c r="U2205" s="30"/>
      <c r="V2205" s="49" t="str">
        <f t="shared" si="310"/>
        <v xml:space="preserve"> </v>
      </c>
      <c r="W2205" s="25"/>
      <c r="X2205" s="49" t="str">
        <f t="shared" si="311"/>
        <v xml:space="preserve"> </v>
      </c>
      <c r="Y2205" s="25"/>
      <c r="Z2205" s="53" t="str">
        <f t="shared" si="312"/>
        <v xml:space="preserve"> </v>
      </c>
      <c r="AA2205" s="26">
        <f t="shared" si="313"/>
        <v>1</v>
      </c>
      <c r="AB2205" s="43">
        <f t="shared" si="314"/>
        <v>8.2762958610244394E-6</v>
      </c>
    </row>
    <row r="2206" spans="1:28">
      <c r="A2206" t="s">
        <v>1885</v>
      </c>
      <c r="B2206" s="5" t="s">
        <v>4544</v>
      </c>
      <c r="C2206" t="s">
        <v>998</v>
      </c>
      <c r="D2206" s="4" t="s">
        <v>1381</v>
      </c>
      <c r="E2206" s="2"/>
      <c r="F2206" s="5" t="s">
        <v>4627</v>
      </c>
      <c r="G2206" s="4"/>
      <c r="H2206" s="3" t="s">
        <v>1393</v>
      </c>
      <c r="I2206" s="3" t="s">
        <v>581</v>
      </c>
      <c r="J2206" s="4"/>
      <c r="K2206" s="4"/>
      <c r="L2206" s="38" t="s">
        <v>1481</v>
      </c>
      <c r="M2206" s="25">
        <v>1</v>
      </c>
      <c r="N2206" s="49">
        <f t="shared" si="306"/>
        <v>4.4216483905199858E-5</v>
      </c>
      <c r="O2206" s="25"/>
      <c r="P2206" s="49" t="str">
        <f t="shared" si="307"/>
        <v xml:space="preserve"> </v>
      </c>
      <c r="Q2206" s="25"/>
      <c r="R2206" s="49" t="str">
        <f t="shared" si="308"/>
        <v xml:space="preserve"> </v>
      </c>
      <c r="S2206" s="28"/>
      <c r="T2206" s="49" t="str">
        <f t="shared" si="309"/>
        <v xml:space="preserve"> </v>
      </c>
      <c r="U2206" s="30"/>
      <c r="V2206" s="49" t="str">
        <f t="shared" si="310"/>
        <v xml:space="preserve"> </v>
      </c>
      <c r="W2206" s="25"/>
      <c r="X2206" s="49" t="str">
        <f t="shared" si="311"/>
        <v xml:space="preserve"> </v>
      </c>
      <c r="Y2206" s="25"/>
      <c r="Z2206" s="53" t="str">
        <f t="shared" si="312"/>
        <v xml:space="preserve"> </v>
      </c>
      <c r="AA2206" s="26">
        <f t="shared" si="313"/>
        <v>1</v>
      </c>
      <c r="AB2206" s="43">
        <f t="shared" si="314"/>
        <v>8.2762958610244394E-6</v>
      </c>
    </row>
    <row r="2207" spans="1:28">
      <c r="A2207" t="s">
        <v>531</v>
      </c>
      <c r="B2207" t="s">
        <v>3699</v>
      </c>
      <c r="C2207" t="s">
        <v>2890</v>
      </c>
      <c r="D2207" s="4" t="s">
        <v>1382</v>
      </c>
      <c r="E2207" s="2"/>
      <c r="F2207" t="s">
        <v>3815</v>
      </c>
      <c r="G2207" s="4"/>
      <c r="H2207" s="3" t="s">
        <v>1393</v>
      </c>
      <c r="I2207" s="3" t="s">
        <v>1393</v>
      </c>
      <c r="J2207" s="4">
        <v>301</v>
      </c>
      <c r="K2207" s="4"/>
      <c r="L2207" s="38" t="s">
        <v>1483</v>
      </c>
      <c r="M2207" s="25"/>
      <c r="N2207" s="49" t="str">
        <f t="shared" si="306"/>
        <v xml:space="preserve"> </v>
      </c>
      <c r="O2207" s="25">
        <v>1</v>
      </c>
      <c r="P2207" s="49">
        <f t="shared" si="307"/>
        <v>3.291422552827332E-5</v>
      </c>
      <c r="Q2207" s="25"/>
      <c r="R2207" s="49" t="str">
        <f t="shared" si="308"/>
        <v xml:space="preserve"> </v>
      </c>
      <c r="S2207" s="28"/>
      <c r="T2207" s="49" t="str">
        <f t="shared" si="309"/>
        <v xml:space="preserve"> </v>
      </c>
      <c r="U2207" s="30"/>
      <c r="V2207" s="49" t="str">
        <f t="shared" si="310"/>
        <v xml:space="preserve"> </v>
      </c>
      <c r="W2207" s="25"/>
      <c r="X2207" s="49" t="str">
        <f t="shared" si="311"/>
        <v xml:space="preserve"> </v>
      </c>
      <c r="Y2207" s="25"/>
      <c r="Z2207" s="53" t="str">
        <f t="shared" si="312"/>
        <v xml:space="preserve"> </v>
      </c>
      <c r="AA2207" s="26">
        <f t="shared" si="313"/>
        <v>1</v>
      </c>
      <c r="AB2207" s="43">
        <f t="shared" si="314"/>
        <v>8.2762958610244394E-6</v>
      </c>
    </row>
    <row r="2208" spans="1:28">
      <c r="A2208" s="5" t="s">
        <v>3398</v>
      </c>
      <c r="B2208" s="5" t="s">
        <v>3399</v>
      </c>
      <c r="C2208" t="s">
        <v>2326</v>
      </c>
      <c r="D2208" s="4" t="s">
        <v>1382</v>
      </c>
      <c r="E2208" s="2" t="s">
        <v>2064</v>
      </c>
      <c r="F2208" t="s">
        <v>3460</v>
      </c>
      <c r="G2208" s="4"/>
      <c r="H2208" s="3" t="s">
        <v>1393</v>
      </c>
      <c r="I2208" s="3" t="s">
        <v>1393</v>
      </c>
      <c r="J2208" s="4"/>
      <c r="K2208" s="4"/>
      <c r="L2208" s="38" t="s">
        <v>1483</v>
      </c>
      <c r="M2208" s="25"/>
      <c r="N2208" s="49" t="str">
        <f t="shared" si="306"/>
        <v xml:space="preserve"> </v>
      </c>
      <c r="O2208" s="25"/>
      <c r="P2208" s="49" t="str">
        <f t="shared" si="307"/>
        <v xml:space="preserve"> </v>
      </c>
      <c r="Q2208" s="25"/>
      <c r="R2208" s="49" t="str">
        <f t="shared" si="308"/>
        <v xml:space="preserve"> </v>
      </c>
      <c r="S2208" s="25">
        <v>1</v>
      </c>
      <c r="T2208" s="49">
        <f t="shared" si="309"/>
        <v>3.5237323372916594E-5</v>
      </c>
      <c r="U2208" s="30"/>
      <c r="V2208" s="49" t="str">
        <f t="shared" si="310"/>
        <v xml:space="preserve"> </v>
      </c>
      <c r="W2208" s="25"/>
      <c r="X2208" s="49" t="str">
        <f t="shared" si="311"/>
        <v xml:space="preserve"> </v>
      </c>
      <c r="Y2208" s="25"/>
      <c r="Z2208" s="53" t="str">
        <f t="shared" si="312"/>
        <v xml:space="preserve"> </v>
      </c>
      <c r="AA2208" s="26">
        <f t="shared" si="313"/>
        <v>1</v>
      </c>
      <c r="AB2208" s="43">
        <f t="shared" si="314"/>
        <v>8.2762958610244394E-6</v>
      </c>
    </row>
    <row r="2209" spans="1:28">
      <c r="A2209" t="s">
        <v>2496</v>
      </c>
      <c r="B2209" s="5" t="s">
        <v>1831</v>
      </c>
      <c r="C2209" t="s">
        <v>2913</v>
      </c>
      <c r="D2209" s="4" t="s">
        <v>1381</v>
      </c>
      <c r="E2209" s="2"/>
      <c r="G2209" s="4"/>
      <c r="H2209" s="3" t="s">
        <v>581</v>
      </c>
      <c r="I2209" s="3" t="s">
        <v>581</v>
      </c>
      <c r="J2209" s="4"/>
      <c r="K2209" s="4"/>
      <c r="L2209" s="38" t="s">
        <v>1483</v>
      </c>
      <c r="M2209" s="25"/>
      <c r="N2209" s="49" t="str">
        <f t="shared" si="306"/>
        <v xml:space="preserve"> </v>
      </c>
      <c r="O2209" s="25">
        <v>1</v>
      </c>
      <c r="P2209" s="49">
        <f t="shared" si="307"/>
        <v>3.291422552827332E-5</v>
      </c>
      <c r="Q2209" s="25"/>
      <c r="R2209" s="49" t="str">
        <f t="shared" si="308"/>
        <v xml:space="preserve"> </v>
      </c>
      <c r="S2209" s="28"/>
      <c r="T2209" s="49" t="str">
        <f t="shared" si="309"/>
        <v xml:space="preserve"> </v>
      </c>
      <c r="U2209" s="30"/>
      <c r="V2209" s="49" t="str">
        <f t="shared" si="310"/>
        <v xml:space="preserve"> </v>
      </c>
      <c r="W2209" s="25"/>
      <c r="X2209" s="49" t="str">
        <f t="shared" si="311"/>
        <v xml:space="preserve"> </v>
      </c>
      <c r="Y2209" s="25"/>
      <c r="Z2209" s="53" t="str">
        <f t="shared" si="312"/>
        <v xml:space="preserve"> </v>
      </c>
      <c r="AA2209" s="26">
        <f t="shared" si="313"/>
        <v>1</v>
      </c>
      <c r="AB2209" s="43">
        <f t="shared" si="314"/>
        <v>8.2762958610244394E-6</v>
      </c>
    </row>
    <row r="2210" spans="1:28">
      <c r="A2210" t="s">
        <v>1582</v>
      </c>
      <c r="B2210" t="s">
        <v>418</v>
      </c>
      <c r="C2210" t="s">
        <v>2336</v>
      </c>
      <c r="D2210" s="4" t="s">
        <v>1382</v>
      </c>
      <c r="E2210" s="2"/>
      <c r="G2210" s="4"/>
      <c r="H2210" s="3" t="s">
        <v>1393</v>
      </c>
      <c r="I2210" s="3" t="s">
        <v>581</v>
      </c>
      <c r="J2210" s="4"/>
      <c r="K2210" s="4"/>
      <c r="L2210" s="38" t="s">
        <v>1483</v>
      </c>
      <c r="M2210" s="25"/>
      <c r="N2210" s="49" t="str">
        <f t="shared" si="306"/>
        <v xml:space="preserve"> </v>
      </c>
      <c r="O2210" s="25"/>
      <c r="P2210" s="49" t="str">
        <f t="shared" si="307"/>
        <v xml:space="preserve"> </v>
      </c>
      <c r="Q2210" s="25"/>
      <c r="R2210" s="49" t="str">
        <f t="shared" si="308"/>
        <v xml:space="preserve"> </v>
      </c>
      <c r="S2210" s="25"/>
      <c r="T2210" s="49" t="str">
        <f t="shared" si="309"/>
        <v xml:space="preserve"> </v>
      </c>
      <c r="U2210" s="30"/>
      <c r="V2210" s="49" t="str">
        <f t="shared" si="310"/>
        <v xml:space="preserve"> </v>
      </c>
      <c r="W2210" s="25">
        <v>1</v>
      </c>
      <c r="X2210" s="49">
        <f t="shared" si="311"/>
        <v>7.0313598649978903E-5</v>
      </c>
      <c r="Y2210" s="25"/>
      <c r="Z2210" s="53" t="str">
        <f t="shared" si="312"/>
        <v xml:space="preserve"> </v>
      </c>
      <c r="AA2210" s="26">
        <f t="shared" si="313"/>
        <v>1</v>
      </c>
      <c r="AB2210" s="43">
        <f t="shared" si="314"/>
        <v>8.2762958610244394E-6</v>
      </c>
    </row>
    <row r="2211" spans="1:28">
      <c r="A2211" t="s">
        <v>1582</v>
      </c>
      <c r="B2211" t="s">
        <v>2109</v>
      </c>
      <c r="C2211" t="s">
        <v>2336</v>
      </c>
      <c r="D2211" s="4" t="s">
        <v>1382</v>
      </c>
      <c r="E2211" s="2" t="s">
        <v>4</v>
      </c>
      <c r="G2211" s="4"/>
      <c r="H2211" s="3" t="s">
        <v>1393</v>
      </c>
      <c r="I2211" s="3" t="s">
        <v>1393</v>
      </c>
      <c r="J2211" s="4">
        <v>276</v>
      </c>
      <c r="K2211" s="4">
        <v>367</v>
      </c>
      <c r="L2211" s="38" t="s">
        <v>1483</v>
      </c>
      <c r="M2211" s="25"/>
      <c r="N2211" s="49" t="str">
        <f t="shared" si="306"/>
        <v xml:space="preserve"> </v>
      </c>
      <c r="O2211" s="25"/>
      <c r="P2211" s="49" t="str">
        <f t="shared" si="307"/>
        <v xml:space="preserve"> </v>
      </c>
      <c r="Q2211" s="25"/>
      <c r="R2211" s="49" t="str">
        <f t="shared" si="308"/>
        <v xml:space="preserve"> </v>
      </c>
      <c r="S2211" s="28"/>
      <c r="T2211" s="49" t="str">
        <f t="shared" si="309"/>
        <v xml:space="preserve"> </v>
      </c>
      <c r="U2211" s="30"/>
      <c r="V2211" s="49" t="str">
        <f t="shared" si="310"/>
        <v xml:space="preserve"> </v>
      </c>
      <c r="W2211" s="25">
        <v>1</v>
      </c>
      <c r="X2211" s="49">
        <f t="shared" si="311"/>
        <v>7.0313598649978903E-5</v>
      </c>
      <c r="Y2211" s="25"/>
      <c r="Z2211" s="53" t="str">
        <f t="shared" si="312"/>
        <v xml:space="preserve"> </v>
      </c>
      <c r="AA2211" s="26">
        <f t="shared" si="313"/>
        <v>1</v>
      </c>
      <c r="AB2211" s="43">
        <f t="shared" si="314"/>
        <v>8.2762958610244394E-6</v>
      </c>
    </row>
    <row r="2212" spans="1:28">
      <c r="A2212" t="s">
        <v>1582</v>
      </c>
      <c r="B2212" t="s">
        <v>407</v>
      </c>
      <c r="C2212" t="s">
        <v>2336</v>
      </c>
      <c r="D2212" s="4" t="s">
        <v>1382</v>
      </c>
      <c r="E2212" s="2" t="s">
        <v>4</v>
      </c>
      <c r="F2212" t="s">
        <v>1183</v>
      </c>
      <c r="G2212" s="4"/>
      <c r="H2212" s="3" t="s">
        <v>1393</v>
      </c>
      <c r="I2212" s="3" t="s">
        <v>1393</v>
      </c>
      <c r="J2212" s="4"/>
      <c r="K2212" s="4">
        <v>369</v>
      </c>
      <c r="L2212" s="38" t="s">
        <v>1483</v>
      </c>
      <c r="M2212" s="25"/>
      <c r="N2212" s="49" t="str">
        <f t="shared" si="306"/>
        <v xml:space="preserve"> </v>
      </c>
      <c r="O2212" s="25"/>
      <c r="P2212" s="49" t="str">
        <f t="shared" si="307"/>
        <v xml:space="preserve"> </v>
      </c>
      <c r="Q2212" s="25"/>
      <c r="R2212" s="49" t="str">
        <f t="shared" si="308"/>
        <v xml:space="preserve"> </v>
      </c>
      <c r="S2212" s="25">
        <v>1</v>
      </c>
      <c r="T2212" s="49">
        <f t="shared" si="309"/>
        <v>3.5237323372916594E-5</v>
      </c>
      <c r="U2212" s="30"/>
      <c r="V2212" s="49" t="str">
        <f t="shared" si="310"/>
        <v xml:space="preserve"> </v>
      </c>
      <c r="W2212" s="25"/>
      <c r="X2212" s="49" t="str">
        <f t="shared" si="311"/>
        <v xml:space="preserve"> </v>
      </c>
      <c r="Y2212" s="25"/>
      <c r="Z2212" s="53" t="str">
        <f t="shared" si="312"/>
        <v xml:space="preserve"> </v>
      </c>
      <c r="AA2212" s="26">
        <f t="shared" si="313"/>
        <v>1</v>
      </c>
      <c r="AB2212" s="43">
        <f t="shared" si="314"/>
        <v>8.2762958610244394E-6</v>
      </c>
    </row>
    <row r="2213" spans="1:28">
      <c r="A2213" t="s">
        <v>1701</v>
      </c>
      <c r="B2213" s="5" t="s">
        <v>5895</v>
      </c>
      <c r="C2213" t="s">
        <v>2425</v>
      </c>
      <c r="D2213" s="4" t="s">
        <v>375</v>
      </c>
      <c r="E2213" s="2"/>
      <c r="F2213" s="5" t="s">
        <v>5896</v>
      </c>
      <c r="G2213" s="4"/>
      <c r="H2213" s="3" t="s">
        <v>1393</v>
      </c>
      <c r="I2213" s="3" t="s">
        <v>581</v>
      </c>
      <c r="J2213" s="4"/>
      <c r="K2213" s="4"/>
      <c r="L2213" s="38" t="s">
        <v>1483</v>
      </c>
      <c r="M2213" s="25"/>
      <c r="N2213" s="49" t="str">
        <f t="shared" si="306"/>
        <v xml:space="preserve"> </v>
      </c>
      <c r="O2213" s="25">
        <v>1</v>
      </c>
      <c r="P2213" s="49">
        <f t="shared" si="307"/>
        <v>3.291422552827332E-5</v>
      </c>
      <c r="Q2213" s="25"/>
      <c r="R2213" s="49" t="str">
        <f t="shared" si="308"/>
        <v xml:space="preserve"> </v>
      </c>
      <c r="S2213" s="25"/>
      <c r="T2213" s="49" t="str">
        <f t="shared" si="309"/>
        <v xml:space="preserve"> </v>
      </c>
      <c r="U2213" s="30"/>
      <c r="V2213" s="49" t="str">
        <f t="shared" si="310"/>
        <v xml:space="preserve"> </v>
      </c>
      <c r="W2213" s="25"/>
      <c r="X2213" s="49" t="str">
        <f t="shared" si="311"/>
        <v xml:space="preserve"> </v>
      </c>
      <c r="Y2213" s="25"/>
      <c r="Z2213" s="53" t="str">
        <f t="shared" si="312"/>
        <v xml:space="preserve"> </v>
      </c>
      <c r="AA2213" s="26">
        <f t="shared" si="313"/>
        <v>1</v>
      </c>
      <c r="AB2213" s="43">
        <f t="shared" si="314"/>
        <v>8.2762958610244394E-6</v>
      </c>
    </row>
    <row r="2214" spans="1:28">
      <c r="A2214" t="s">
        <v>3655</v>
      </c>
      <c r="B2214" s="5" t="s">
        <v>4520</v>
      </c>
      <c r="C2214" t="s">
        <v>3654</v>
      </c>
      <c r="D2214" s="4" t="s">
        <v>1381</v>
      </c>
      <c r="E2214" s="2"/>
      <c r="F2214" t="s">
        <v>4623</v>
      </c>
      <c r="G2214" s="4"/>
      <c r="H2214" s="3" t="s">
        <v>1393</v>
      </c>
      <c r="I2214" s="3" t="s">
        <v>1393</v>
      </c>
      <c r="J2214" s="4"/>
      <c r="K2214" s="4">
        <v>176</v>
      </c>
      <c r="L2214" s="38" t="s">
        <v>1483</v>
      </c>
      <c r="M2214" s="25"/>
      <c r="N2214" s="49" t="str">
        <f t="shared" si="306"/>
        <v xml:space="preserve"> </v>
      </c>
      <c r="O2214" s="25"/>
      <c r="P2214" s="49" t="str">
        <f t="shared" si="307"/>
        <v xml:space="preserve"> </v>
      </c>
      <c r="Q2214" s="25"/>
      <c r="R2214" s="49" t="str">
        <f t="shared" si="308"/>
        <v xml:space="preserve"> </v>
      </c>
      <c r="S2214" s="25"/>
      <c r="T2214" s="49" t="str">
        <f t="shared" si="309"/>
        <v xml:space="preserve"> </v>
      </c>
      <c r="U2214" s="30"/>
      <c r="V2214" s="49" t="str">
        <f t="shared" si="310"/>
        <v xml:space="preserve"> </v>
      </c>
      <c r="W2214" s="25">
        <v>1</v>
      </c>
      <c r="X2214" s="49">
        <f t="shared" si="311"/>
        <v>7.0313598649978903E-5</v>
      </c>
      <c r="Y2214" s="25"/>
      <c r="Z2214" s="53" t="str">
        <f t="shared" si="312"/>
        <v xml:space="preserve"> </v>
      </c>
      <c r="AA2214" s="26">
        <f t="shared" si="313"/>
        <v>1</v>
      </c>
      <c r="AB2214" s="43">
        <f t="shared" si="314"/>
        <v>8.2762958610244394E-6</v>
      </c>
    </row>
    <row r="2215" spans="1:28">
      <c r="A2215" s="5" t="s">
        <v>5873</v>
      </c>
      <c r="B2215" s="5" t="s">
        <v>5874</v>
      </c>
      <c r="C2215" t="s">
        <v>2878</v>
      </c>
      <c r="D2215" s="4" t="s">
        <v>1381</v>
      </c>
      <c r="E2215" s="2"/>
      <c r="F2215" s="8" t="s">
        <v>5875</v>
      </c>
      <c r="G2215" s="4"/>
      <c r="H2215" s="3" t="s">
        <v>1393</v>
      </c>
      <c r="I2215" s="3" t="s">
        <v>581</v>
      </c>
      <c r="J2215" s="4"/>
      <c r="K2215" s="4"/>
      <c r="L2215" s="38" t="s">
        <v>1481</v>
      </c>
      <c r="M2215" s="25"/>
      <c r="N2215" s="49" t="str">
        <f t="shared" si="306"/>
        <v xml:space="preserve"> </v>
      </c>
      <c r="O2215" s="25">
        <v>1</v>
      </c>
      <c r="P2215" s="49">
        <f t="shared" si="307"/>
        <v>3.291422552827332E-5</v>
      </c>
      <c r="Q2215" s="25"/>
      <c r="R2215" s="49" t="str">
        <f t="shared" si="308"/>
        <v xml:space="preserve"> </v>
      </c>
      <c r="S2215" s="28"/>
      <c r="T2215" s="49" t="str">
        <f t="shared" si="309"/>
        <v xml:space="preserve"> </v>
      </c>
      <c r="U2215" s="30"/>
      <c r="V2215" s="49" t="str">
        <f t="shared" si="310"/>
        <v xml:space="preserve"> </v>
      </c>
      <c r="W2215" s="25"/>
      <c r="X2215" s="49" t="str">
        <f t="shared" si="311"/>
        <v xml:space="preserve"> </v>
      </c>
      <c r="Y2215" s="25"/>
      <c r="Z2215" s="53" t="str">
        <f t="shared" si="312"/>
        <v xml:space="preserve"> </v>
      </c>
      <c r="AA2215" s="26">
        <f t="shared" si="313"/>
        <v>1</v>
      </c>
      <c r="AB2215" s="43">
        <f t="shared" si="314"/>
        <v>8.2762958610244394E-6</v>
      </c>
    </row>
    <row r="2216" spans="1:28">
      <c r="A2216" t="s">
        <v>1583</v>
      </c>
      <c r="B2216" s="5" t="s">
        <v>407</v>
      </c>
      <c r="C2216" t="s">
        <v>385</v>
      </c>
      <c r="D2216" s="4" t="s">
        <v>1393</v>
      </c>
      <c r="E2216" s="2"/>
      <c r="G2216" s="4" t="s">
        <v>6715</v>
      </c>
      <c r="H2216" s="3" t="s">
        <v>1393</v>
      </c>
      <c r="I2216" s="3" t="s">
        <v>581</v>
      </c>
      <c r="J2216" s="4"/>
      <c r="K2216" s="4"/>
      <c r="L2216" s="38" t="s">
        <v>1483</v>
      </c>
      <c r="M2216" s="25"/>
      <c r="N2216" s="49" t="str">
        <f t="shared" si="306"/>
        <v xml:space="preserve"> </v>
      </c>
      <c r="O2216" s="25"/>
      <c r="P2216" s="49" t="str">
        <f t="shared" si="307"/>
        <v xml:space="preserve"> </v>
      </c>
      <c r="Q2216" s="25">
        <v>1</v>
      </c>
      <c r="R2216" s="49">
        <f t="shared" si="308"/>
        <v>1.6863406408094435E-4</v>
      </c>
      <c r="S2216" s="28"/>
      <c r="T2216" s="49" t="str">
        <f t="shared" si="309"/>
        <v xml:space="preserve"> </v>
      </c>
      <c r="U2216" s="30"/>
      <c r="V2216" s="49" t="str">
        <f t="shared" si="310"/>
        <v xml:space="preserve"> </v>
      </c>
      <c r="W2216" s="25"/>
      <c r="X2216" s="49" t="str">
        <f t="shared" si="311"/>
        <v xml:space="preserve"> </v>
      </c>
      <c r="Y2216" s="25"/>
      <c r="Z2216" s="53" t="str">
        <f t="shared" si="312"/>
        <v xml:space="preserve"> </v>
      </c>
      <c r="AA2216" s="26">
        <f t="shared" si="313"/>
        <v>1</v>
      </c>
      <c r="AB2216" s="43">
        <f t="shared" si="314"/>
        <v>8.2762958610244394E-6</v>
      </c>
    </row>
    <row r="2217" spans="1:28">
      <c r="A2217" s="5" t="s">
        <v>3897</v>
      </c>
      <c r="B2217" s="5" t="s">
        <v>4353</v>
      </c>
      <c r="C2217" t="s">
        <v>2338</v>
      </c>
      <c r="D2217" s="4" t="s">
        <v>1381</v>
      </c>
      <c r="E2217" s="4" t="s">
        <v>3232</v>
      </c>
      <c r="F2217" t="s">
        <v>4451</v>
      </c>
      <c r="G2217" s="4"/>
      <c r="H2217" s="3" t="s">
        <v>1393</v>
      </c>
      <c r="I2217" s="3" t="s">
        <v>581</v>
      </c>
      <c r="J2217" s="4"/>
      <c r="K2217" s="4"/>
      <c r="L2217" s="38" t="s">
        <v>1483</v>
      </c>
      <c r="M2217" s="25"/>
      <c r="N2217" s="49" t="str">
        <f t="shared" si="306"/>
        <v xml:space="preserve"> </v>
      </c>
      <c r="O2217" s="25"/>
      <c r="P2217" s="49" t="str">
        <f t="shared" si="307"/>
        <v xml:space="preserve"> </v>
      </c>
      <c r="Q2217" s="25"/>
      <c r="R2217" s="49" t="str">
        <f t="shared" si="308"/>
        <v xml:space="preserve"> </v>
      </c>
      <c r="S2217" s="25">
        <v>1</v>
      </c>
      <c r="T2217" s="49">
        <f t="shared" si="309"/>
        <v>3.5237323372916594E-5</v>
      </c>
      <c r="U2217" s="30"/>
      <c r="V2217" s="49" t="str">
        <f t="shared" si="310"/>
        <v xml:space="preserve"> </v>
      </c>
      <c r="W2217" s="25"/>
      <c r="X2217" s="49" t="str">
        <f t="shared" si="311"/>
        <v xml:space="preserve"> </v>
      </c>
      <c r="Y2217" s="25"/>
      <c r="Z2217" s="53" t="str">
        <f t="shared" si="312"/>
        <v xml:space="preserve"> </v>
      </c>
      <c r="AA2217" s="26">
        <f t="shared" si="313"/>
        <v>1</v>
      </c>
      <c r="AB2217" s="43">
        <f t="shared" si="314"/>
        <v>8.2762958610244394E-6</v>
      </c>
    </row>
    <row r="2218" spans="1:28">
      <c r="A2218" t="s">
        <v>2590</v>
      </c>
      <c r="B2218" t="s">
        <v>3980</v>
      </c>
      <c r="C2218" t="s">
        <v>2592</v>
      </c>
      <c r="D2218" s="4" t="s">
        <v>1484</v>
      </c>
      <c r="E2218" s="2"/>
      <c r="F2218" t="s">
        <v>4054</v>
      </c>
      <c r="G2218" s="4"/>
      <c r="H2218" s="3" t="s">
        <v>1393</v>
      </c>
      <c r="I2218" s="3" t="s">
        <v>581</v>
      </c>
      <c r="J2218" s="4"/>
      <c r="K2218" s="4"/>
      <c r="L2218" s="38" t="s">
        <v>1756</v>
      </c>
      <c r="M2218" s="25"/>
      <c r="N2218" s="49" t="str">
        <f t="shared" si="306"/>
        <v xml:space="preserve"> </v>
      </c>
      <c r="O2218" s="25"/>
      <c r="P2218" s="49" t="str">
        <f t="shared" si="307"/>
        <v xml:space="preserve"> </v>
      </c>
      <c r="Q2218" s="25"/>
      <c r="R2218" s="49" t="str">
        <f t="shared" si="308"/>
        <v xml:space="preserve"> </v>
      </c>
      <c r="S2218" s="28"/>
      <c r="T2218" s="49" t="str">
        <f t="shared" si="309"/>
        <v xml:space="preserve"> </v>
      </c>
      <c r="U2218" s="30"/>
      <c r="V2218" s="49" t="str">
        <f t="shared" si="310"/>
        <v xml:space="preserve"> </v>
      </c>
      <c r="W2218" s="25"/>
      <c r="X2218" s="49" t="str">
        <f t="shared" si="311"/>
        <v xml:space="preserve"> </v>
      </c>
      <c r="Y2218" s="25">
        <v>1</v>
      </c>
      <c r="Z2218" s="53">
        <f t="shared" si="312"/>
        <v>2.2366360993066427E-4</v>
      </c>
      <c r="AA2218" s="26">
        <f t="shared" si="313"/>
        <v>1</v>
      </c>
      <c r="AB2218" s="43">
        <f t="shared" si="314"/>
        <v>8.2762958610244394E-6</v>
      </c>
    </row>
    <row r="2219" spans="1:28">
      <c r="A2219" t="s">
        <v>2590</v>
      </c>
      <c r="B2219" t="s">
        <v>2591</v>
      </c>
      <c r="C2219" t="s">
        <v>2592</v>
      </c>
      <c r="D2219" s="4" t="s">
        <v>1484</v>
      </c>
      <c r="E2219" s="2"/>
      <c r="F2219" t="s">
        <v>1358</v>
      </c>
      <c r="G2219" s="4"/>
      <c r="H2219" s="3" t="s">
        <v>1393</v>
      </c>
      <c r="I2219" s="3" t="s">
        <v>1393</v>
      </c>
      <c r="J2219" s="4">
        <v>433</v>
      </c>
      <c r="K2219" s="4">
        <v>47</v>
      </c>
      <c r="L2219" s="38" t="s">
        <v>1756</v>
      </c>
      <c r="M2219" s="25"/>
      <c r="N2219" s="49" t="str">
        <f t="shared" si="306"/>
        <v xml:space="preserve"> </v>
      </c>
      <c r="O2219" s="25"/>
      <c r="P2219" s="49" t="str">
        <f t="shared" si="307"/>
        <v xml:space="preserve"> </v>
      </c>
      <c r="Q2219" s="25"/>
      <c r="R2219" s="49" t="str">
        <f t="shared" si="308"/>
        <v xml:space="preserve"> </v>
      </c>
      <c r="S2219" s="25">
        <v>1</v>
      </c>
      <c r="T2219" s="49">
        <f t="shared" si="309"/>
        <v>3.5237323372916594E-5</v>
      </c>
      <c r="U2219" s="30"/>
      <c r="V2219" s="49" t="str">
        <f t="shared" si="310"/>
        <v xml:space="preserve"> </v>
      </c>
      <c r="W2219" s="25"/>
      <c r="X2219" s="49" t="str">
        <f t="shared" si="311"/>
        <v xml:space="preserve"> </v>
      </c>
      <c r="Y2219" s="25"/>
      <c r="Z2219" s="53" t="str">
        <f t="shared" si="312"/>
        <v xml:space="preserve"> </v>
      </c>
      <c r="AA2219" s="26">
        <f t="shared" si="313"/>
        <v>1</v>
      </c>
      <c r="AB2219" s="43">
        <f t="shared" si="314"/>
        <v>8.2762958610244394E-6</v>
      </c>
    </row>
    <row r="2220" spans="1:28">
      <c r="A2220" t="s">
        <v>2498</v>
      </c>
      <c r="B2220" t="s">
        <v>418</v>
      </c>
      <c r="C2220" t="s">
        <v>998</v>
      </c>
      <c r="D2220" s="4" t="s">
        <v>1381</v>
      </c>
      <c r="E2220" s="2"/>
      <c r="F2220" s="17" t="s">
        <v>5907</v>
      </c>
      <c r="G2220" s="4"/>
      <c r="H2220" s="3" t="s">
        <v>1393</v>
      </c>
      <c r="I2220" s="3" t="s">
        <v>581</v>
      </c>
      <c r="J2220" s="4"/>
      <c r="K2220" s="4"/>
      <c r="L2220" s="38" t="s">
        <v>1378</v>
      </c>
      <c r="M2220" s="25"/>
      <c r="N2220" s="49" t="str">
        <f t="shared" si="306"/>
        <v xml:space="preserve"> </v>
      </c>
      <c r="O2220" s="25">
        <v>1</v>
      </c>
      <c r="P2220" s="49">
        <f t="shared" si="307"/>
        <v>3.291422552827332E-5</v>
      </c>
      <c r="Q2220" s="25"/>
      <c r="R2220" s="49" t="str">
        <f t="shared" si="308"/>
        <v xml:space="preserve"> </v>
      </c>
      <c r="S2220" s="28"/>
      <c r="T2220" s="49" t="str">
        <f t="shared" si="309"/>
        <v xml:space="preserve"> </v>
      </c>
      <c r="U2220" s="30"/>
      <c r="V2220" s="49" t="str">
        <f t="shared" si="310"/>
        <v xml:space="preserve"> </v>
      </c>
      <c r="W2220" s="25"/>
      <c r="X2220" s="49" t="str">
        <f t="shared" si="311"/>
        <v xml:space="preserve"> </v>
      </c>
      <c r="Y2220" s="25"/>
      <c r="Z2220" s="53" t="str">
        <f t="shared" si="312"/>
        <v xml:space="preserve"> </v>
      </c>
      <c r="AA2220" s="26">
        <f t="shared" si="313"/>
        <v>1</v>
      </c>
      <c r="AB2220" s="43">
        <f t="shared" si="314"/>
        <v>8.2762958610244394E-6</v>
      </c>
    </row>
    <row r="2221" spans="1:28">
      <c r="A2221" t="s">
        <v>2498</v>
      </c>
      <c r="B2221" t="s">
        <v>2259</v>
      </c>
      <c r="C2221" t="s">
        <v>998</v>
      </c>
      <c r="D2221" s="4" t="s">
        <v>1381</v>
      </c>
      <c r="E2221" s="2"/>
      <c r="F2221" s="17"/>
      <c r="G2221" s="4"/>
      <c r="H2221" s="3" t="s">
        <v>581</v>
      </c>
      <c r="I2221" s="3" t="s">
        <v>581</v>
      </c>
      <c r="J2221" s="4"/>
      <c r="K2221" s="4"/>
      <c r="L2221" s="38" t="s">
        <v>1378</v>
      </c>
      <c r="M2221" s="25"/>
      <c r="N2221" s="49" t="str">
        <f t="shared" si="306"/>
        <v xml:space="preserve"> </v>
      </c>
      <c r="O2221" s="25">
        <v>1</v>
      </c>
      <c r="P2221" s="49">
        <f t="shared" si="307"/>
        <v>3.291422552827332E-5</v>
      </c>
      <c r="Q2221" s="25"/>
      <c r="R2221" s="49" t="str">
        <f t="shared" si="308"/>
        <v xml:space="preserve"> </v>
      </c>
      <c r="S2221" s="28"/>
      <c r="T2221" s="49" t="str">
        <f t="shared" si="309"/>
        <v xml:space="preserve"> </v>
      </c>
      <c r="U2221" s="30"/>
      <c r="V2221" s="49" t="str">
        <f t="shared" si="310"/>
        <v xml:space="preserve"> </v>
      </c>
      <c r="W2221" s="25"/>
      <c r="X2221" s="49" t="str">
        <f t="shared" si="311"/>
        <v xml:space="preserve"> </v>
      </c>
      <c r="Y2221" s="25"/>
      <c r="Z2221" s="53" t="str">
        <f t="shared" si="312"/>
        <v xml:space="preserve"> </v>
      </c>
      <c r="AA2221" s="26">
        <f t="shared" si="313"/>
        <v>1</v>
      </c>
      <c r="AB2221" s="43">
        <f t="shared" si="314"/>
        <v>8.2762958610244394E-6</v>
      </c>
    </row>
    <row r="2222" spans="1:28">
      <c r="A2222" t="s">
        <v>2432</v>
      </c>
      <c r="B2222" s="5" t="s">
        <v>5946</v>
      </c>
      <c r="C2222" t="s">
        <v>2868</v>
      </c>
      <c r="D2222" s="4" t="s">
        <v>1381</v>
      </c>
      <c r="E2222" s="4"/>
      <c r="F2222" s="5" t="s">
        <v>5947</v>
      </c>
      <c r="G2222" s="4"/>
      <c r="H2222" s="3" t="s">
        <v>1393</v>
      </c>
      <c r="I2222" s="3" t="s">
        <v>581</v>
      </c>
      <c r="J2222" s="4"/>
      <c r="K2222" s="4"/>
      <c r="L2222" s="38" t="s">
        <v>1378</v>
      </c>
      <c r="M2222" s="25"/>
      <c r="N2222" s="49" t="str">
        <f t="shared" si="306"/>
        <v xml:space="preserve"> </v>
      </c>
      <c r="O2222" s="25">
        <v>1</v>
      </c>
      <c r="P2222" s="49">
        <f t="shared" si="307"/>
        <v>3.291422552827332E-5</v>
      </c>
      <c r="Q2222" s="25"/>
      <c r="R2222" s="49" t="str">
        <f t="shared" si="308"/>
        <v xml:space="preserve"> </v>
      </c>
      <c r="S2222" s="25"/>
      <c r="T2222" s="49" t="str">
        <f t="shared" si="309"/>
        <v xml:space="preserve"> </v>
      </c>
      <c r="U2222" s="30"/>
      <c r="V2222" s="49" t="str">
        <f t="shared" si="310"/>
        <v xml:space="preserve"> </v>
      </c>
      <c r="W2222" s="25"/>
      <c r="X2222" s="49" t="str">
        <f t="shared" si="311"/>
        <v xml:space="preserve"> </v>
      </c>
      <c r="Y2222" s="25"/>
      <c r="Z2222" s="53" t="str">
        <f t="shared" si="312"/>
        <v xml:space="preserve"> </v>
      </c>
      <c r="AA2222" s="26">
        <f t="shared" si="313"/>
        <v>1</v>
      </c>
      <c r="AB2222" s="43">
        <f t="shared" si="314"/>
        <v>8.2762958610244394E-6</v>
      </c>
    </row>
    <row r="2223" spans="1:28">
      <c r="A2223" t="s">
        <v>5853</v>
      </c>
      <c r="B2223" t="s">
        <v>2991</v>
      </c>
      <c r="C2223" t="s">
        <v>5852</v>
      </c>
      <c r="D2223" s="4" t="s">
        <v>6552</v>
      </c>
      <c r="E2223" s="2" t="s">
        <v>2064</v>
      </c>
      <c r="G2223" s="4"/>
      <c r="H2223" s="3" t="s">
        <v>1393</v>
      </c>
      <c r="I2223" s="3" t="s">
        <v>581</v>
      </c>
      <c r="J2223" s="4"/>
      <c r="K2223" s="4"/>
      <c r="L2223" s="38" t="s">
        <v>1482</v>
      </c>
      <c r="M2223" s="25"/>
      <c r="N2223" s="49" t="str">
        <f t="shared" si="306"/>
        <v xml:space="preserve"> </v>
      </c>
      <c r="O2223" s="25">
        <v>1</v>
      </c>
      <c r="P2223" s="49">
        <f t="shared" si="307"/>
        <v>3.291422552827332E-5</v>
      </c>
      <c r="Q2223" s="25"/>
      <c r="R2223" s="49" t="str">
        <f t="shared" si="308"/>
        <v xml:space="preserve"> </v>
      </c>
      <c r="S2223" s="25"/>
      <c r="T2223" s="49" t="str">
        <f t="shared" si="309"/>
        <v xml:space="preserve"> </v>
      </c>
      <c r="U2223" s="30"/>
      <c r="V2223" s="49" t="str">
        <f t="shared" si="310"/>
        <v xml:space="preserve"> </v>
      </c>
      <c r="W2223" s="25"/>
      <c r="X2223" s="49" t="str">
        <f t="shared" si="311"/>
        <v xml:space="preserve"> </v>
      </c>
      <c r="Y2223" s="25"/>
      <c r="Z2223" s="53" t="str">
        <f t="shared" si="312"/>
        <v xml:space="preserve"> </v>
      </c>
      <c r="AA2223" s="26">
        <f t="shared" si="313"/>
        <v>1</v>
      </c>
      <c r="AB2223" s="43">
        <f t="shared" si="314"/>
        <v>8.2762958610244394E-6</v>
      </c>
    </row>
    <row r="2224" spans="1:28">
      <c r="A2224" t="s">
        <v>2436</v>
      </c>
      <c r="B2224" t="s">
        <v>2791</v>
      </c>
      <c r="C2224" t="s">
        <v>577</v>
      </c>
      <c r="D2224" s="4" t="s">
        <v>1381</v>
      </c>
      <c r="E2224" s="2" t="s">
        <v>2064</v>
      </c>
      <c r="F2224" s="5" t="s">
        <v>6402</v>
      </c>
      <c r="G2224" s="4"/>
      <c r="H2224" s="3" t="s">
        <v>1393</v>
      </c>
      <c r="I2224" s="3" t="s">
        <v>1393</v>
      </c>
      <c r="J2224" s="4">
        <v>167</v>
      </c>
      <c r="K2224" s="4">
        <v>103</v>
      </c>
      <c r="L2224" s="38" t="s">
        <v>1481</v>
      </c>
      <c r="M2224" s="25"/>
      <c r="N2224" s="49" t="str">
        <f t="shared" si="306"/>
        <v xml:space="preserve"> </v>
      </c>
      <c r="O2224" s="25"/>
      <c r="P2224" s="49" t="str">
        <f t="shared" si="307"/>
        <v xml:space="preserve"> </v>
      </c>
      <c r="Q2224" s="25"/>
      <c r="R2224" s="49" t="str">
        <f t="shared" si="308"/>
        <v xml:space="preserve"> </v>
      </c>
      <c r="S2224" s="25">
        <v>1</v>
      </c>
      <c r="T2224" s="49">
        <f t="shared" si="309"/>
        <v>3.5237323372916594E-5</v>
      </c>
      <c r="U2224" s="30"/>
      <c r="V2224" s="49" t="str">
        <f t="shared" si="310"/>
        <v xml:space="preserve"> </v>
      </c>
      <c r="W2224" s="25"/>
      <c r="X2224" s="49" t="str">
        <f t="shared" si="311"/>
        <v xml:space="preserve"> </v>
      </c>
      <c r="Y2224" s="25"/>
      <c r="Z2224" s="53" t="str">
        <f t="shared" si="312"/>
        <v xml:space="preserve"> </v>
      </c>
      <c r="AA2224" s="26">
        <f t="shared" si="313"/>
        <v>1</v>
      </c>
      <c r="AB2224" s="43">
        <f t="shared" si="314"/>
        <v>8.2762958610244394E-6</v>
      </c>
    </row>
    <row r="2225" spans="1:28">
      <c r="A2225" t="s">
        <v>2860</v>
      </c>
      <c r="B2225" s="5" t="s">
        <v>3521</v>
      </c>
      <c r="C2225" t="s">
        <v>382</v>
      </c>
      <c r="D2225" s="4" t="s">
        <v>1382</v>
      </c>
      <c r="E2225" s="2"/>
      <c r="F2225" t="s">
        <v>4297</v>
      </c>
      <c r="G2225" s="4"/>
      <c r="H2225" s="3" t="s">
        <v>1393</v>
      </c>
      <c r="I2225" s="3" t="s">
        <v>581</v>
      </c>
      <c r="J2225" s="4">
        <v>251</v>
      </c>
      <c r="K2225" s="4"/>
      <c r="L2225" s="38" t="s">
        <v>1483</v>
      </c>
      <c r="M2225" s="25"/>
      <c r="N2225" s="49" t="str">
        <f t="shared" si="306"/>
        <v xml:space="preserve"> </v>
      </c>
      <c r="O2225" s="25"/>
      <c r="P2225" s="49" t="str">
        <f t="shared" si="307"/>
        <v xml:space="preserve"> </v>
      </c>
      <c r="Q2225" s="25"/>
      <c r="R2225" s="49" t="str">
        <f t="shared" si="308"/>
        <v xml:space="preserve"> </v>
      </c>
      <c r="S2225" s="25">
        <v>1</v>
      </c>
      <c r="T2225" s="49">
        <f t="shared" si="309"/>
        <v>3.5237323372916594E-5</v>
      </c>
      <c r="U2225" s="30"/>
      <c r="V2225" s="49" t="str">
        <f t="shared" si="310"/>
        <v xml:space="preserve"> </v>
      </c>
      <c r="W2225" s="25"/>
      <c r="X2225" s="49" t="str">
        <f t="shared" si="311"/>
        <v xml:space="preserve"> </v>
      </c>
      <c r="Y2225" s="25"/>
      <c r="Z2225" s="53" t="str">
        <f t="shared" si="312"/>
        <v xml:space="preserve"> </v>
      </c>
      <c r="AA2225" s="26">
        <f t="shared" si="313"/>
        <v>1</v>
      </c>
      <c r="AB2225" s="43">
        <f t="shared" si="314"/>
        <v>8.2762958610244394E-6</v>
      </c>
    </row>
    <row r="2226" spans="1:28">
      <c r="A2226" t="s">
        <v>5637</v>
      </c>
      <c r="B2226" t="s">
        <v>199</v>
      </c>
      <c r="C2226" t="s">
        <v>2877</v>
      </c>
      <c r="D2226" s="4" t="s">
        <v>1381</v>
      </c>
      <c r="E2226" s="4"/>
      <c r="F2226" t="s">
        <v>5638</v>
      </c>
      <c r="G2226" s="4"/>
      <c r="H2226" s="3" t="s">
        <v>1393</v>
      </c>
      <c r="I2226" s="3" t="s">
        <v>581</v>
      </c>
      <c r="J2226" s="4"/>
      <c r="K2226" s="4"/>
      <c r="L2226" s="38" t="s">
        <v>1483</v>
      </c>
      <c r="M2226" s="25"/>
      <c r="N2226" s="49" t="str">
        <f t="shared" si="306"/>
        <v xml:space="preserve"> </v>
      </c>
      <c r="O2226" s="25"/>
      <c r="P2226" s="49" t="str">
        <f t="shared" si="307"/>
        <v xml:space="preserve"> </v>
      </c>
      <c r="Q2226" s="25"/>
      <c r="R2226" s="49" t="str">
        <f t="shared" si="308"/>
        <v xml:space="preserve"> </v>
      </c>
      <c r="S2226" s="25"/>
      <c r="T2226" s="49" t="str">
        <f t="shared" si="309"/>
        <v xml:space="preserve"> </v>
      </c>
      <c r="U2226" s="30"/>
      <c r="V2226" s="49" t="str">
        <f t="shared" si="310"/>
        <v xml:space="preserve"> </v>
      </c>
      <c r="W2226" s="25">
        <v>1</v>
      </c>
      <c r="X2226" s="49">
        <f t="shared" si="311"/>
        <v>7.0313598649978903E-5</v>
      </c>
      <c r="Y2226" s="25"/>
      <c r="Z2226" s="53" t="str">
        <f t="shared" si="312"/>
        <v xml:space="preserve"> </v>
      </c>
      <c r="AA2226" s="26">
        <f t="shared" si="313"/>
        <v>1</v>
      </c>
      <c r="AB2226" s="43">
        <f t="shared" si="314"/>
        <v>8.2762958610244394E-6</v>
      </c>
    </row>
    <row r="2227" spans="1:28">
      <c r="A2227" t="s">
        <v>313</v>
      </c>
      <c r="B2227" t="s">
        <v>3411</v>
      </c>
      <c r="C2227" t="s">
        <v>2879</v>
      </c>
      <c r="D2227" s="4" t="s">
        <v>1381</v>
      </c>
      <c r="E2227" s="2"/>
      <c r="G2227" s="4" t="s">
        <v>6715</v>
      </c>
      <c r="H2227" s="3" t="s">
        <v>1393</v>
      </c>
      <c r="I2227" s="3" t="s">
        <v>581</v>
      </c>
      <c r="J2227" s="4"/>
      <c r="K2227" s="4"/>
      <c r="L2227" s="38" t="s">
        <v>1481</v>
      </c>
      <c r="M2227" s="25"/>
      <c r="N2227" s="49" t="str">
        <f t="shared" si="306"/>
        <v xml:space="preserve"> </v>
      </c>
      <c r="O2227" s="25"/>
      <c r="P2227" s="49" t="str">
        <f t="shared" si="307"/>
        <v xml:space="preserve"> </v>
      </c>
      <c r="Q2227" s="25"/>
      <c r="R2227" s="49" t="str">
        <f t="shared" si="308"/>
        <v xml:space="preserve"> </v>
      </c>
      <c r="S2227" s="25">
        <v>1</v>
      </c>
      <c r="T2227" s="49">
        <f t="shared" si="309"/>
        <v>3.5237323372916594E-5</v>
      </c>
      <c r="U2227" s="30"/>
      <c r="V2227" s="49" t="str">
        <f t="shared" si="310"/>
        <v xml:space="preserve"> </v>
      </c>
      <c r="W2227" s="25"/>
      <c r="X2227" s="49" t="str">
        <f t="shared" si="311"/>
        <v xml:space="preserve"> </v>
      </c>
      <c r="Y2227" s="25"/>
      <c r="Z2227" s="53" t="str">
        <f t="shared" si="312"/>
        <v xml:space="preserve"> </v>
      </c>
      <c r="AA2227" s="26">
        <f t="shared" si="313"/>
        <v>1</v>
      </c>
      <c r="AB2227" s="43">
        <f t="shared" si="314"/>
        <v>8.2762958610244394E-6</v>
      </c>
    </row>
    <row r="2228" spans="1:28">
      <c r="A2228" t="s">
        <v>2795</v>
      </c>
      <c r="B2228" s="5" t="s">
        <v>5969</v>
      </c>
      <c r="C2228" t="s">
        <v>383</v>
      </c>
      <c r="D2228" s="4" t="s">
        <v>1381</v>
      </c>
      <c r="E2228" s="2"/>
      <c r="G2228" s="4"/>
      <c r="H2228" s="3" t="s">
        <v>1393</v>
      </c>
      <c r="I2228" s="3" t="s">
        <v>581</v>
      </c>
      <c r="J2228" s="4"/>
      <c r="K2228" s="4"/>
      <c r="L2228" s="38" t="s">
        <v>1378</v>
      </c>
      <c r="M2228" s="25"/>
      <c r="N2228" s="49" t="str">
        <f t="shared" si="306"/>
        <v xml:space="preserve"> </v>
      </c>
      <c r="O2228" s="25"/>
      <c r="P2228" s="49" t="str">
        <f t="shared" si="307"/>
        <v xml:space="preserve"> </v>
      </c>
      <c r="Q2228" s="25">
        <v>1</v>
      </c>
      <c r="R2228" s="49">
        <f t="shared" si="308"/>
        <v>1.6863406408094435E-4</v>
      </c>
      <c r="S2228" s="25"/>
      <c r="T2228" s="49" t="str">
        <f t="shared" si="309"/>
        <v xml:space="preserve"> </v>
      </c>
      <c r="U2228" s="30"/>
      <c r="V2228" s="49" t="str">
        <f t="shared" si="310"/>
        <v xml:space="preserve"> </v>
      </c>
      <c r="W2228" s="25"/>
      <c r="X2228" s="49" t="str">
        <f t="shared" si="311"/>
        <v xml:space="preserve"> </v>
      </c>
      <c r="Y2228" s="25"/>
      <c r="Z2228" s="53" t="str">
        <f t="shared" si="312"/>
        <v xml:space="preserve"> </v>
      </c>
      <c r="AA2228" s="26">
        <f t="shared" si="313"/>
        <v>1</v>
      </c>
      <c r="AB2228" s="43">
        <f t="shared" si="314"/>
        <v>8.2762958610244394E-6</v>
      </c>
    </row>
    <row r="2229" spans="1:28">
      <c r="A2229" t="s">
        <v>5844</v>
      </c>
      <c r="B2229" t="s">
        <v>5845</v>
      </c>
      <c r="C2229" t="s">
        <v>363</v>
      </c>
      <c r="D2229" s="4" t="s">
        <v>1381</v>
      </c>
      <c r="E2229" s="2"/>
      <c r="G2229" s="4"/>
      <c r="H2229" s="3" t="s">
        <v>1393</v>
      </c>
      <c r="I2229" s="3" t="s">
        <v>1393</v>
      </c>
      <c r="J2229" s="4"/>
      <c r="K2229" s="4"/>
      <c r="L2229" s="38" t="s">
        <v>1481</v>
      </c>
      <c r="M2229" s="25"/>
      <c r="N2229" s="49" t="str">
        <f t="shared" si="306"/>
        <v xml:space="preserve"> </v>
      </c>
      <c r="O2229" s="25">
        <v>1</v>
      </c>
      <c r="P2229" s="49">
        <f t="shared" si="307"/>
        <v>3.291422552827332E-5</v>
      </c>
      <c r="Q2229" s="25"/>
      <c r="R2229" s="49" t="str">
        <f t="shared" si="308"/>
        <v xml:space="preserve"> </v>
      </c>
      <c r="S2229" s="25"/>
      <c r="T2229" s="49" t="str">
        <f t="shared" si="309"/>
        <v xml:space="preserve"> </v>
      </c>
      <c r="U2229" s="30"/>
      <c r="V2229" s="49" t="str">
        <f t="shared" si="310"/>
        <v xml:space="preserve"> </v>
      </c>
      <c r="W2229" s="25"/>
      <c r="X2229" s="49" t="str">
        <f t="shared" si="311"/>
        <v xml:space="preserve"> </v>
      </c>
      <c r="Y2229" s="25"/>
      <c r="Z2229" s="53" t="str">
        <f t="shared" si="312"/>
        <v xml:space="preserve"> </v>
      </c>
      <c r="AA2229" s="26">
        <f t="shared" si="313"/>
        <v>1</v>
      </c>
      <c r="AB2229" s="43">
        <f t="shared" si="314"/>
        <v>8.2762958610244394E-6</v>
      </c>
    </row>
    <row r="2230" spans="1:28">
      <c r="A2230" t="s">
        <v>3551</v>
      </c>
      <c r="B2230" t="s">
        <v>2970</v>
      </c>
      <c r="C2230" t="s">
        <v>2878</v>
      </c>
      <c r="D2230" s="4" t="s">
        <v>1381</v>
      </c>
      <c r="E2230" s="2"/>
      <c r="F2230" t="s">
        <v>6324</v>
      </c>
      <c r="G2230" s="4"/>
      <c r="H2230" s="3" t="s">
        <v>1393</v>
      </c>
      <c r="I2230" s="3" t="s">
        <v>581</v>
      </c>
      <c r="J2230" s="4"/>
      <c r="K2230" s="4"/>
      <c r="L2230" s="38" t="s">
        <v>1483</v>
      </c>
      <c r="M2230" s="25">
        <v>1</v>
      </c>
      <c r="N2230" s="49">
        <f t="shared" si="306"/>
        <v>4.4216483905199858E-5</v>
      </c>
      <c r="O2230" s="25"/>
      <c r="P2230" s="49" t="str">
        <f t="shared" si="307"/>
        <v xml:space="preserve"> </v>
      </c>
      <c r="Q2230" s="25"/>
      <c r="R2230" s="49" t="str">
        <f t="shared" si="308"/>
        <v xml:space="preserve"> </v>
      </c>
      <c r="S2230" s="25"/>
      <c r="T2230" s="49" t="str">
        <f t="shared" si="309"/>
        <v xml:space="preserve"> </v>
      </c>
      <c r="U2230" s="30"/>
      <c r="V2230" s="49" t="str">
        <f t="shared" si="310"/>
        <v xml:space="preserve"> </v>
      </c>
      <c r="W2230" s="25"/>
      <c r="X2230" s="49" t="str">
        <f t="shared" si="311"/>
        <v xml:space="preserve"> </v>
      </c>
      <c r="Y2230" s="25"/>
      <c r="Z2230" s="53" t="str">
        <f t="shared" si="312"/>
        <v xml:space="preserve"> </v>
      </c>
      <c r="AA2230" s="26">
        <f t="shared" si="313"/>
        <v>1</v>
      </c>
      <c r="AB2230" s="43">
        <f t="shared" si="314"/>
        <v>8.2762958610244394E-6</v>
      </c>
    </row>
    <row r="2231" spans="1:28">
      <c r="A2231" t="s">
        <v>39</v>
      </c>
      <c r="B2231" s="5" t="s">
        <v>1308</v>
      </c>
      <c r="C2231" t="s">
        <v>2691</v>
      </c>
      <c r="D2231" s="4" t="s">
        <v>1381</v>
      </c>
      <c r="E2231" s="2"/>
      <c r="G2231" s="4"/>
      <c r="H2231" s="3" t="s">
        <v>1393</v>
      </c>
      <c r="I2231" s="3" t="s">
        <v>581</v>
      </c>
      <c r="J2231" s="4"/>
      <c r="K2231" s="4"/>
      <c r="L2231" s="38" t="s">
        <v>1481</v>
      </c>
      <c r="M2231" s="25"/>
      <c r="N2231" s="49" t="str">
        <f t="shared" si="306"/>
        <v xml:space="preserve"> </v>
      </c>
      <c r="O2231" s="25"/>
      <c r="P2231" s="49" t="str">
        <f t="shared" si="307"/>
        <v xml:space="preserve"> </v>
      </c>
      <c r="Q2231" s="25">
        <v>1</v>
      </c>
      <c r="R2231" s="49">
        <f t="shared" si="308"/>
        <v>1.6863406408094435E-4</v>
      </c>
      <c r="S2231" s="25"/>
      <c r="T2231" s="49" t="str">
        <f t="shared" si="309"/>
        <v xml:space="preserve"> </v>
      </c>
      <c r="U2231" s="30"/>
      <c r="V2231" s="49" t="str">
        <f t="shared" si="310"/>
        <v xml:space="preserve"> </v>
      </c>
      <c r="W2231" s="25"/>
      <c r="X2231" s="49" t="str">
        <f t="shared" si="311"/>
        <v xml:space="preserve"> </v>
      </c>
      <c r="Y2231" s="25"/>
      <c r="Z2231" s="53" t="str">
        <f t="shared" si="312"/>
        <v xml:space="preserve"> </v>
      </c>
      <c r="AA2231" s="26">
        <f t="shared" si="313"/>
        <v>1</v>
      </c>
      <c r="AB2231" s="43">
        <f t="shared" si="314"/>
        <v>8.2762958610244394E-6</v>
      </c>
    </row>
    <row r="2232" spans="1:28">
      <c r="A2232" t="s">
        <v>1416</v>
      </c>
      <c r="B2232" t="s">
        <v>1417</v>
      </c>
      <c r="C2232" t="s">
        <v>2755</v>
      </c>
      <c r="D2232" s="4" t="s">
        <v>1381</v>
      </c>
      <c r="E2232" s="2" t="s">
        <v>2064</v>
      </c>
      <c r="F2232" s="14" t="s">
        <v>6460</v>
      </c>
      <c r="G2232" s="4"/>
      <c r="H2232" s="3" t="s">
        <v>1393</v>
      </c>
      <c r="I2232" s="3" t="s">
        <v>581</v>
      </c>
      <c r="J2232" s="4">
        <v>400</v>
      </c>
      <c r="K2232" s="4">
        <v>286</v>
      </c>
      <c r="L2232" s="38" t="s">
        <v>1378</v>
      </c>
      <c r="M2232" s="25"/>
      <c r="N2232" s="49" t="str">
        <f t="shared" si="306"/>
        <v xml:space="preserve"> </v>
      </c>
      <c r="O2232" s="25">
        <v>1</v>
      </c>
      <c r="P2232" s="49">
        <f t="shared" si="307"/>
        <v>3.291422552827332E-5</v>
      </c>
      <c r="Q2232" s="25"/>
      <c r="R2232" s="49" t="str">
        <f t="shared" si="308"/>
        <v xml:space="preserve"> </v>
      </c>
      <c r="S2232" s="28"/>
      <c r="T2232" s="49" t="str">
        <f t="shared" si="309"/>
        <v xml:space="preserve"> </v>
      </c>
      <c r="U2232" s="30"/>
      <c r="V2232" s="49" t="str">
        <f t="shared" si="310"/>
        <v xml:space="preserve"> </v>
      </c>
      <c r="W2232" s="25"/>
      <c r="X2232" s="49" t="str">
        <f t="shared" si="311"/>
        <v xml:space="preserve"> </v>
      </c>
      <c r="Y2232" s="25"/>
      <c r="Z2232" s="53" t="str">
        <f t="shared" si="312"/>
        <v xml:space="preserve"> </v>
      </c>
      <c r="AA2232" s="26">
        <f t="shared" si="313"/>
        <v>1</v>
      </c>
      <c r="AB2232" s="43">
        <f t="shared" si="314"/>
        <v>8.2762958610244394E-6</v>
      </c>
    </row>
    <row r="2233" spans="1:28">
      <c r="A2233" t="s">
        <v>1416</v>
      </c>
      <c r="B2233" t="s">
        <v>5514</v>
      </c>
      <c r="C2233" t="s">
        <v>2755</v>
      </c>
      <c r="D2233" s="4" t="s">
        <v>1381</v>
      </c>
      <c r="E2233" s="2" t="s">
        <v>2064</v>
      </c>
      <c r="F2233" t="s">
        <v>5515</v>
      </c>
      <c r="G2233" s="4"/>
      <c r="H2233" s="3" t="s">
        <v>1393</v>
      </c>
      <c r="I2233" s="3" t="s">
        <v>581</v>
      </c>
      <c r="J2233" s="4"/>
      <c r="K2233" s="4"/>
      <c r="L2233" s="38" t="s">
        <v>1481</v>
      </c>
      <c r="M2233" s="25"/>
      <c r="N2233" s="49" t="str">
        <f t="shared" si="306"/>
        <v xml:space="preserve"> </v>
      </c>
      <c r="O2233" s="25"/>
      <c r="P2233" s="49" t="str">
        <f t="shared" si="307"/>
        <v xml:space="preserve"> </v>
      </c>
      <c r="Q2233" s="25"/>
      <c r="R2233" s="49" t="str">
        <f t="shared" si="308"/>
        <v xml:space="preserve"> </v>
      </c>
      <c r="S2233" s="25"/>
      <c r="T2233" s="49" t="str">
        <f t="shared" si="309"/>
        <v xml:space="preserve"> </v>
      </c>
      <c r="U2233" s="30"/>
      <c r="V2233" s="49" t="str">
        <f t="shared" si="310"/>
        <v xml:space="preserve"> </v>
      </c>
      <c r="W2233" s="25"/>
      <c r="X2233" s="49" t="str">
        <f t="shared" si="311"/>
        <v xml:space="preserve"> </v>
      </c>
      <c r="Y2233" s="25">
        <v>1</v>
      </c>
      <c r="Z2233" s="53">
        <f t="shared" si="312"/>
        <v>2.2366360993066427E-4</v>
      </c>
      <c r="AA2233" s="26">
        <f t="shared" si="313"/>
        <v>1</v>
      </c>
      <c r="AB2233" s="43">
        <f t="shared" si="314"/>
        <v>8.2762958610244394E-6</v>
      </c>
    </row>
    <row r="2234" spans="1:28">
      <c r="A2234" t="s">
        <v>2577</v>
      </c>
      <c r="B2234" t="s">
        <v>6094</v>
      </c>
      <c r="C2234" t="s">
        <v>2894</v>
      </c>
      <c r="D2234" s="4" t="s">
        <v>1381</v>
      </c>
      <c r="E2234" s="2"/>
      <c r="F2234" t="s">
        <v>6611</v>
      </c>
      <c r="G2234" s="4"/>
      <c r="H2234" s="3" t="s">
        <v>1393</v>
      </c>
      <c r="I2234" s="3" t="s">
        <v>581</v>
      </c>
      <c r="J2234" s="4"/>
      <c r="K2234" s="4"/>
      <c r="L2234" s="38" t="s">
        <v>1756</v>
      </c>
      <c r="M2234" s="25"/>
      <c r="N2234" s="49" t="str">
        <f t="shared" si="306"/>
        <v xml:space="preserve"> </v>
      </c>
      <c r="O2234" s="25"/>
      <c r="P2234" s="49" t="str">
        <f t="shared" si="307"/>
        <v xml:space="preserve"> </v>
      </c>
      <c r="Q2234" s="25"/>
      <c r="R2234" s="49" t="str">
        <f t="shared" si="308"/>
        <v xml:space="preserve"> </v>
      </c>
      <c r="S2234" s="28"/>
      <c r="T2234" s="49" t="str">
        <f t="shared" si="309"/>
        <v xml:space="preserve"> </v>
      </c>
      <c r="U2234" s="30"/>
      <c r="V2234" s="49" t="str">
        <f t="shared" si="310"/>
        <v xml:space="preserve"> </v>
      </c>
      <c r="W2234" s="25"/>
      <c r="X2234" s="49" t="str">
        <f t="shared" si="311"/>
        <v xml:space="preserve"> </v>
      </c>
      <c r="Y2234" s="25">
        <v>1</v>
      </c>
      <c r="Z2234" s="53">
        <f t="shared" si="312"/>
        <v>2.2366360993066427E-4</v>
      </c>
      <c r="AA2234" s="26">
        <f t="shared" si="313"/>
        <v>1</v>
      </c>
      <c r="AB2234" s="43">
        <f t="shared" si="314"/>
        <v>8.2762958610244394E-6</v>
      </c>
    </row>
    <row r="2235" spans="1:28">
      <c r="A2235" t="s">
        <v>2552</v>
      </c>
      <c r="B2235" t="s">
        <v>5953</v>
      </c>
      <c r="C2235" t="s">
        <v>2554</v>
      </c>
      <c r="D2235" s="4" t="s">
        <v>1381</v>
      </c>
      <c r="E2235" s="2"/>
      <c r="G2235" s="4"/>
      <c r="H2235" s="3" t="s">
        <v>1393</v>
      </c>
      <c r="I2235" s="3" t="s">
        <v>581</v>
      </c>
      <c r="J2235" s="4"/>
      <c r="K2235" s="4"/>
      <c r="L2235" s="38" t="s">
        <v>1483</v>
      </c>
      <c r="M2235" s="25"/>
      <c r="N2235" s="49" t="str">
        <f t="shared" si="306"/>
        <v xml:space="preserve"> </v>
      </c>
      <c r="O2235" s="25">
        <v>1</v>
      </c>
      <c r="P2235" s="49">
        <f t="shared" si="307"/>
        <v>3.291422552827332E-5</v>
      </c>
      <c r="Q2235" s="25"/>
      <c r="R2235" s="49" t="str">
        <f t="shared" si="308"/>
        <v xml:space="preserve"> </v>
      </c>
      <c r="S2235" s="25"/>
      <c r="T2235" s="49" t="str">
        <f t="shared" si="309"/>
        <v xml:space="preserve"> </v>
      </c>
      <c r="U2235" s="30"/>
      <c r="V2235" s="49" t="str">
        <f t="shared" si="310"/>
        <v xml:space="preserve"> </v>
      </c>
      <c r="W2235" s="25"/>
      <c r="X2235" s="49" t="str">
        <f t="shared" si="311"/>
        <v xml:space="preserve"> </v>
      </c>
      <c r="Y2235" s="25"/>
      <c r="Z2235" s="53" t="str">
        <f t="shared" si="312"/>
        <v xml:space="preserve"> </v>
      </c>
      <c r="AA2235" s="26">
        <f t="shared" si="313"/>
        <v>1</v>
      </c>
      <c r="AB2235" s="43">
        <f t="shared" si="314"/>
        <v>8.2762958610244394E-6</v>
      </c>
    </row>
    <row r="2236" spans="1:28">
      <c r="A2236" s="5" t="s">
        <v>4546</v>
      </c>
      <c r="B2236" s="5" t="s">
        <v>4576</v>
      </c>
      <c r="C2236" s="5" t="s">
        <v>4545</v>
      </c>
      <c r="D2236" s="4" t="s">
        <v>6551</v>
      </c>
      <c r="E2236" s="2"/>
      <c r="F2236" s="5" t="s">
        <v>5762</v>
      </c>
      <c r="G2236" s="4"/>
      <c r="H2236" s="3" t="s">
        <v>1393</v>
      </c>
      <c r="I2236" s="3" t="s">
        <v>581</v>
      </c>
      <c r="J2236" s="4"/>
      <c r="K2236" s="4"/>
      <c r="L2236" s="38" t="s">
        <v>1756</v>
      </c>
      <c r="M2236" s="25">
        <v>1</v>
      </c>
      <c r="N2236" s="49">
        <f t="shared" si="306"/>
        <v>4.4216483905199858E-5</v>
      </c>
      <c r="O2236" s="25"/>
      <c r="P2236" s="49" t="str">
        <f t="shared" si="307"/>
        <v xml:space="preserve"> </v>
      </c>
      <c r="Q2236" s="25"/>
      <c r="R2236" s="49" t="str">
        <f t="shared" si="308"/>
        <v xml:space="preserve"> </v>
      </c>
      <c r="S2236" s="25"/>
      <c r="T2236" s="49" t="str">
        <f t="shared" si="309"/>
        <v xml:space="preserve"> </v>
      </c>
      <c r="U2236" s="30"/>
      <c r="V2236" s="49" t="str">
        <f t="shared" si="310"/>
        <v xml:space="preserve"> </v>
      </c>
      <c r="W2236" s="25"/>
      <c r="X2236" s="49" t="str">
        <f t="shared" si="311"/>
        <v xml:space="preserve"> </v>
      </c>
      <c r="Y2236" s="25"/>
      <c r="Z2236" s="53" t="str">
        <f t="shared" si="312"/>
        <v xml:space="preserve"> </v>
      </c>
      <c r="AA2236" s="26">
        <f t="shared" si="313"/>
        <v>1</v>
      </c>
      <c r="AB2236" s="43">
        <f t="shared" si="314"/>
        <v>8.2762958610244394E-6</v>
      </c>
    </row>
    <row r="2237" spans="1:28">
      <c r="A2237" t="s">
        <v>4542</v>
      </c>
      <c r="B2237" t="s">
        <v>184</v>
      </c>
      <c r="C2237" t="s">
        <v>2912</v>
      </c>
      <c r="D2237" s="4" t="s">
        <v>1381</v>
      </c>
      <c r="E2237" s="2"/>
      <c r="F2237" t="s">
        <v>5675</v>
      </c>
      <c r="G2237" s="4"/>
      <c r="H2237" s="3" t="s">
        <v>1393</v>
      </c>
      <c r="I2237" s="3" t="s">
        <v>1393</v>
      </c>
      <c r="J2237" s="4"/>
      <c r="K2237" s="4"/>
      <c r="L2237" s="38" t="s">
        <v>1756</v>
      </c>
      <c r="M2237" s="25">
        <v>1</v>
      </c>
      <c r="N2237" s="49">
        <f t="shared" si="306"/>
        <v>4.4216483905199858E-5</v>
      </c>
      <c r="O2237" s="25"/>
      <c r="P2237" s="49" t="str">
        <f t="shared" si="307"/>
        <v xml:space="preserve"> </v>
      </c>
      <c r="Q2237" s="25"/>
      <c r="R2237" s="49" t="str">
        <f t="shared" si="308"/>
        <v xml:space="preserve"> </v>
      </c>
      <c r="S2237" s="25"/>
      <c r="T2237" s="49" t="str">
        <f t="shared" si="309"/>
        <v xml:space="preserve"> </v>
      </c>
      <c r="U2237" s="30"/>
      <c r="V2237" s="49" t="str">
        <f t="shared" si="310"/>
        <v xml:space="preserve"> </v>
      </c>
      <c r="W2237" s="25"/>
      <c r="X2237" s="49" t="str">
        <f t="shared" si="311"/>
        <v xml:space="preserve"> </v>
      </c>
      <c r="Y2237" s="25"/>
      <c r="Z2237" s="53" t="str">
        <f t="shared" si="312"/>
        <v xml:space="preserve"> </v>
      </c>
      <c r="AA2237" s="26">
        <f t="shared" si="313"/>
        <v>1</v>
      </c>
      <c r="AB2237" s="43">
        <f t="shared" si="314"/>
        <v>8.2762958610244394E-6</v>
      </c>
    </row>
    <row r="2238" spans="1:28">
      <c r="A2238" t="s">
        <v>819</v>
      </c>
      <c r="B2238" t="s">
        <v>5861</v>
      </c>
      <c r="C2238" t="s">
        <v>2877</v>
      </c>
      <c r="D2238" s="4" t="s">
        <v>1381</v>
      </c>
      <c r="E2238" s="2"/>
      <c r="G2238" s="4" t="s">
        <v>168</v>
      </c>
      <c r="H2238" s="3" t="s">
        <v>1393</v>
      </c>
      <c r="I2238" s="3" t="s">
        <v>581</v>
      </c>
      <c r="J2238" s="4"/>
      <c r="K2238" s="4"/>
      <c r="L2238" s="38" t="s">
        <v>1481</v>
      </c>
      <c r="M2238" s="25"/>
      <c r="N2238" s="49" t="str">
        <f t="shared" si="306"/>
        <v xml:space="preserve"> </v>
      </c>
      <c r="O2238" s="25">
        <v>1</v>
      </c>
      <c r="P2238" s="49">
        <f t="shared" si="307"/>
        <v>3.291422552827332E-5</v>
      </c>
      <c r="Q2238" s="25"/>
      <c r="R2238" s="49" t="str">
        <f t="shared" si="308"/>
        <v xml:space="preserve"> </v>
      </c>
      <c r="S2238" s="28"/>
      <c r="T2238" s="49" t="str">
        <f t="shared" si="309"/>
        <v xml:space="preserve"> </v>
      </c>
      <c r="U2238" s="30"/>
      <c r="V2238" s="49" t="str">
        <f t="shared" si="310"/>
        <v xml:space="preserve"> </v>
      </c>
      <c r="W2238" s="25"/>
      <c r="X2238" s="49" t="str">
        <f t="shared" si="311"/>
        <v xml:space="preserve"> </v>
      </c>
      <c r="Y2238" s="25"/>
      <c r="Z2238" s="53" t="str">
        <f t="shared" si="312"/>
        <v xml:space="preserve"> </v>
      </c>
      <c r="AA2238" s="26">
        <f t="shared" si="313"/>
        <v>1</v>
      </c>
      <c r="AB2238" s="43">
        <f t="shared" si="314"/>
        <v>8.2762958610244394E-6</v>
      </c>
    </row>
    <row r="2239" spans="1:28">
      <c r="A2239" t="s">
        <v>819</v>
      </c>
      <c r="B2239" t="s">
        <v>601</v>
      </c>
      <c r="C2239" t="s">
        <v>2877</v>
      </c>
      <c r="D2239" s="4" t="s">
        <v>1381</v>
      </c>
      <c r="E2239" s="2"/>
      <c r="F2239" t="s">
        <v>6254</v>
      </c>
      <c r="G2239" s="4"/>
      <c r="H2239" s="3" t="s">
        <v>1393</v>
      </c>
      <c r="I2239" s="3" t="s">
        <v>1393</v>
      </c>
      <c r="J2239" s="4"/>
      <c r="K2239" s="4"/>
      <c r="L2239" s="38" t="s">
        <v>1481</v>
      </c>
      <c r="M2239" s="25"/>
      <c r="N2239" s="49" t="str">
        <f t="shared" si="306"/>
        <v xml:space="preserve"> </v>
      </c>
      <c r="O2239" s="25"/>
      <c r="P2239" s="49" t="str">
        <f t="shared" si="307"/>
        <v xml:space="preserve"> </v>
      </c>
      <c r="Q2239" s="25"/>
      <c r="R2239" s="49" t="str">
        <f t="shared" si="308"/>
        <v xml:space="preserve"> </v>
      </c>
      <c r="S2239" s="25">
        <v>1</v>
      </c>
      <c r="T2239" s="49">
        <f t="shared" si="309"/>
        <v>3.5237323372916594E-5</v>
      </c>
      <c r="U2239" s="30"/>
      <c r="V2239" s="49" t="str">
        <f t="shared" si="310"/>
        <v xml:space="preserve"> </v>
      </c>
      <c r="W2239" s="25"/>
      <c r="X2239" s="49" t="str">
        <f t="shared" si="311"/>
        <v xml:space="preserve"> </v>
      </c>
      <c r="Y2239" s="25"/>
      <c r="Z2239" s="53" t="str">
        <f t="shared" si="312"/>
        <v xml:space="preserve"> </v>
      </c>
      <c r="AA2239" s="26">
        <f t="shared" si="313"/>
        <v>1</v>
      </c>
      <c r="AB2239" s="43">
        <f t="shared" si="314"/>
        <v>8.2762958610244394E-6</v>
      </c>
    </row>
    <row r="2240" spans="1:28">
      <c r="A2240" t="s">
        <v>324</v>
      </c>
      <c r="B2240" t="s">
        <v>325</v>
      </c>
      <c r="C2240" t="s">
        <v>2869</v>
      </c>
      <c r="D2240" s="4" t="s">
        <v>1381</v>
      </c>
      <c r="E2240" s="2"/>
      <c r="F2240" t="s">
        <v>6458</v>
      </c>
      <c r="G2240" s="4"/>
      <c r="H2240" s="3" t="s">
        <v>1393</v>
      </c>
      <c r="I2240" s="3" t="s">
        <v>1393</v>
      </c>
      <c r="J2240" s="4">
        <v>209</v>
      </c>
      <c r="K2240" s="4">
        <v>256</v>
      </c>
      <c r="L2240" s="38" t="s">
        <v>1481</v>
      </c>
      <c r="M2240" s="25"/>
      <c r="N2240" s="49" t="str">
        <f t="shared" si="306"/>
        <v xml:space="preserve"> </v>
      </c>
      <c r="O2240" s="25"/>
      <c r="P2240" s="49" t="str">
        <f t="shared" si="307"/>
        <v xml:space="preserve"> </v>
      </c>
      <c r="Q2240" s="25"/>
      <c r="R2240" s="49" t="str">
        <f t="shared" si="308"/>
        <v xml:space="preserve"> </v>
      </c>
      <c r="S2240" s="25">
        <v>1</v>
      </c>
      <c r="T2240" s="49">
        <f t="shared" si="309"/>
        <v>3.5237323372916594E-5</v>
      </c>
      <c r="U2240" s="30"/>
      <c r="V2240" s="49" t="str">
        <f t="shared" si="310"/>
        <v xml:space="preserve"> </v>
      </c>
      <c r="W2240" s="25"/>
      <c r="X2240" s="49" t="str">
        <f t="shared" si="311"/>
        <v xml:space="preserve"> </v>
      </c>
      <c r="Y2240" s="25"/>
      <c r="Z2240" s="53" t="str">
        <f t="shared" si="312"/>
        <v xml:space="preserve"> </v>
      </c>
      <c r="AA2240" s="26">
        <f t="shared" si="313"/>
        <v>1</v>
      </c>
      <c r="AB2240" s="43">
        <f t="shared" si="314"/>
        <v>8.2762958610244394E-6</v>
      </c>
    </row>
    <row r="2241" spans="1:28">
      <c r="A2241" t="s">
        <v>151</v>
      </c>
      <c r="B2241" t="s">
        <v>1288</v>
      </c>
      <c r="C2241" t="s">
        <v>1036</v>
      </c>
      <c r="D2241" s="4" t="s">
        <v>1484</v>
      </c>
      <c r="E2241" s="2"/>
      <c r="F2241" t="s">
        <v>5914</v>
      </c>
      <c r="G2241" s="4"/>
      <c r="H2241" s="3" t="s">
        <v>1393</v>
      </c>
      <c r="I2241" s="3" t="s">
        <v>581</v>
      </c>
      <c r="J2241" s="4"/>
      <c r="K2241" s="4"/>
      <c r="L2241" s="38" t="s">
        <v>1483</v>
      </c>
      <c r="M2241" s="25"/>
      <c r="N2241" s="49" t="str">
        <f t="shared" si="306"/>
        <v xml:space="preserve"> </v>
      </c>
      <c r="O2241" s="25">
        <v>1</v>
      </c>
      <c r="P2241" s="49">
        <f t="shared" si="307"/>
        <v>3.291422552827332E-5</v>
      </c>
      <c r="Q2241" s="25"/>
      <c r="R2241" s="49" t="str">
        <f t="shared" si="308"/>
        <v xml:space="preserve"> </v>
      </c>
      <c r="S2241" s="25"/>
      <c r="T2241" s="49" t="str">
        <f t="shared" si="309"/>
        <v xml:space="preserve"> </v>
      </c>
      <c r="U2241" s="30"/>
      <c r="V2241" s="49" t="str">
        <f t="shared" si="310"/>
        <v xml:space="preserve"> </v>
      </c>
      <c r="W2241" s="25"/>
      <c r="X2241" s="49" t="str">
        <f t="shared" si="311"/>
        <v xml:space="preserve"> </v>
      </c>
      <c r="Y2241" s="25"/>
      <c r="Z2241" s="53" t="str">
        <f t="shared" si="312"/>
        <v xml:space="preserve"> </v>
      </c>
      <c r="AA2241" s="26">
        <f t="shared" si="313"/>
        <v>1</v>
      </c>
      <c r="AB2241" s="43">
        <f t="shared" si="314"/>
        <v>8.2762958610244394E-6</v>
      </c>
    </row>
    <row r="2242" spans="1:28">
      <c r="A2242" t="s">
        <v>1926</v>
      </c>
      <c r="B2242" t="s">
        <v>5409</v>
      </c>
      <c r="C2242" t="s">
        <v>2877</v>
      </c>
      <c r="D2242" s="4" t="s">
        <v>1381</v>
      </c>
      <c r="E2242" s="2" t="s">
        <v>2064</v>
      </c>
      <c r="G2242" s="4" t="s">
        <v>168</v>
      </c>
      <c r="H2242" s="3" t="s">
        <v>1393</v>
      </c>
      <c r="I2242" s="3" t="s">
        <v>581</v>
      </c>
      <c r="J2242" s="4"/>
      <c r="K2242" s="4"/>
      <c r="L2242" s="38" t="s">
        <v>1481</v>
      </c>
      <c r="M2242" s="25">
        <v>1</v>
      </c>
      <c r="N2242" s="49">
        <f t="shared" si="306"/>
        <v>4.4216483905199858E-5</v>
      </c>
      <c r="O2242" s="25"/>
      <c r="P2242" s="49" t="str">
        <f t="shared" si="307"/>
        <v xml:space="preserve"> </v>
      </c>
      <c r="Q2242" s="25"/>
      <c r="R2242" s="49" t="str">
        <f t="shared" si="308"/>
        <v xml:space="preserve"> </v>
      </c>
      <c r="S2242" s="25"/>
      <c r="T2242" s="49" t="str">
        <f t="shared" si="309"/>
        <v xml:space="preserve"> </v>
      </c>
      <c r="U2242" s="30"/>
      <c r="V2242" s="49" t="str">
        <f t="shared" si="310"/>
        <v xml:space="preserve"> </v>
      </c>
      <c r="W2242" s="25"/>
      <c r="X2242" s="49" t="str">
        <f t="shared" si="311"/>
        <v xml:space="preserve"> </v>
      </c>
      <c r="Y2242" s="25"/>
      <c r="Z2242" s="53" t="str">
        <f t="shared" si="312"/>
        <v xml:space="preserve"> </v>
      </c>
      <c r="AA2242" s="26">
        <f t="shared" si="313"/>
        <v>1</v>
      </c>
      <c r="AB2242" s="43">
        <f t="shared" si="314"/>
        <v>8.2762958610244394E-6</v>
      </c>
    </row>
    <row r="2243" spans="1:28">
      <c r="A2243" t="s">
        <v>1930</v>
      </c>
      <c r="B2243" t="s">
        <v>2177</v>
      </c>
      <c r="C2243" t="s">
        <v>575</v>
      </c>
      <c r="D2243" s="4" t="s">
        <v>1382</v>
      </c>
      <c r="E2243" s="2"/>
      <c r="F2243" t="s">
        <v>2067</v>
      </c>
      <c r="G2243" s="4"/>
      <c r="H2243" s="3" t="s">
        <v>1393</v>
      </c>
      <c r="I2243" s="3" t="s">
        <v>581</v>
      </c>
      <c r="J2243" s="4"/>
      <c r="K2243" s="4"/>
      <c r="L2243" s="38" t="s">
        <v>1483</v>
      </c>
      <c r="M2243" s="25"/>
      <c r="N2243" s="49" t="str">
        <f t="shared" si="306"/>
        <v xml:space="preserve"> </v>
      </c>
      <c r="O2243" s="25"/>
      <c r="P2243" s="49" t="str">
        <f t="shared" si="307"/>
        <v xml:space="preserve"> </v>
      </c>
      <c r="Q2243" s="25"/>
      <c r="R2243" s="49" t="str">
        <f t="shared" si="308"/>
        <v xml:space="preserve"> </v>
      </c>
      <c r="S2243" s="25">
        <v>1</v>
      </c>
      <c r="T2243" s="49">
        <f t="shared" si="309"/>
        <v>3.5237323372916594E-5</v>
      </c>
      <c r="U2243" s="30"/>
      <c r="V2243" s="49" t="str">
        <f t="shared" si="310"/>
        <v xml:space="preserve"> </v>
      </c>
      <c r="W2243" s="25"/>
      <c r="X2243" s="49" t="str">
        <f t="shared" si="311"/>
        <v xml:space="preserve"> </v>
      </c>
      <c r="Y2243" s="25"/>
      <c r="Z2243" s="53" t="str">
        <f t="shared" si="312"/>
        <v xml:space="preserve"> </v>
      </c>
      <c r="AA2243" s="26">
        <f t="shared" si="313"/>
        <v>1</v>
      </c>
      <c r="AB2243" s="43">
        <f t="shared" si="314"/>
        <v>8.2762958610244394E-6</v>
      </c>
    </row>
    <row r="2244" spans="1:28">
      <c r="A2244" t="s">
        <v>1930</v>
      </c>
      <c r="B2244" t="s">
        <v>239</v>
      </c>
      <c r="C2244" t="s">
        <v>575</v>
      </c>
      <c r="D2244" s="4" t="s">
        <v>1382</v>
      </c>
      <c r="E2244" s="2"/>
      <c r="F2244" t="s">
        <v>2068</v>
      </c>
      <c r="G2244" s="4"/>
      <c r="H2244" s="3" t="s">
        <v>1393</v>
      </c>
      <c r="I2244" s="3" t="s">
        <v>1393</v>
      </c>
      <c r="J2244" s="4"/>
      <c r="K2244" s="4"/>
      <c r="L2244" s="38" t="s">
        <v>1483</v>
      </c>
      <c r="M2244" s="25"/>
      <c r="N2244" s="49" t="str">
        <f t="shared" si="306"/>
        <v xml:space="preserve"> </v>
      </c>
      <c r="O2244" s="25"/>
      <c r="P2244" s="49" t="str">
        <f t="shared" si="307"/>
        <v xml:space="preserve"> </v>
      </c>
      <c r="Q2244" s="25"/>
      <c r="R2244" s="49" t="str">
        <f t="shared" si="308"/>
        <v xml:space="preserve"> </v>
      </c>
      <c r="S2244" s="25">
        <v>1</v>
      </c>
      <c r="T2244" s="49">
        <f t="shared" si="309"/>
        <v>3.5237323372916594E-5</v>
      </c>
      <c r="U2244" s="30"/>
      <c r="V2244" s="49" t="str">
        <f t="shared" si="310"/>
        <v xml:space="preserve"> </v>
      </c>
      <c r="W2244" s="25"/>
      <c r="X2244" s="49" t="str">
        <f t="shared" si="311"/>
        <v xml:space="preserve"> </v>
      </c>
      <c r="Y2244" s="25"/>
      <c r="Z2244" s="53" t="str">
        <f t="shared" si="312"/>
        <v xml:space="preserve"> </v>
      </c>
      <c r="AA2244" s="26">
        <f t="shared" si="313"/>
        <v>1</v>
      </c>
      <c r="AB2244" s="43">
        <f t="shared" si="314"/>
        <v>8.2762958610244394E-6</v>
      </c>
    </row>
    <row r="2245" spans="1:28">
      <c r="A2245" t="s">
        <v>3436</v>
      </c>
      <c r="B2245" t="s">
        <v>2828</v>
      </c>
      <c r="C2245" t="s">
        <v>382</v>
      </c>
      <c r="D2245" s="4" t="s">
        <v>1382</v>
      </c>
      <c r="E2245" s="2" t="s">
        <v>3232</v>
      </c>
      <c r="F2245" t="s">
        <v>3475</v>
      </c>
      <c r="G2245" s="4"/>
      <c r="H2245" s="3" t="s">
        <v>1393</v>
      </c>
      <c r="I2245" s="3" t="s">
        <v>1393</v>
      </c>
      <c r="J2245" s="4">
        <v>241</v>
      </c>
      <c r="K2245" s="4">
        <v>381</v>
      </c>
      <c r="L2245" s="38" t="s">
        <v>1483</v>
      </c>
      <c r="M2245" s="25"/>
      <c r="N2245" s="49" t="str">
        <f t="shared" si="306"/>
        <v xml:space="preserve"> </v>
      </c>
      <c r="O2245" s="25">
        <v>1</v>
      </c>
      <c r="P2245" s="49">
        <f t="shared" si="307"/>
        <v>3.291422552827332E-5</v>
      </c>
      <c r="Q2245" s="25"/>
      <c r="R2245" s="49" t="str">
        <f t="shared" si="308"/>
        <v xml:space="preserve"> </v>
      </c>
      <c r="S2245" s="25"/>
      <c r="T2245" s="49" t="str">
        <f t="shared" si="309"/>
        <v xml:space="preserve"> </v>
      </c>
      <c r="U2245" s="30"/>
      <c r="V2245" s="49" t="str">
        <f t="shared" si="310"/>
        <v xml:space="preserve"> </v>
      </c>
      <c r="W2245" s="25"/>
      <c r="X2245" s="49" t="str">
        <f t="shared" si="311"/>
        <v xml:space="preserve"> </v>
      </c>
      <c r="Y2245" s="25"/>
      <c r="Z2245" s="53" t="str">
        <f t="shared" si="312"/>
        <v xml:space="preserve"> </v>
      </c>
      <c r="AA2245" s="26">
        <f t="shared" si="313"/>
        <v>1</v>
      </c>
      <c r="AB2245" s="43">
        <f t="shared" si="314"/>
        <v>8.2762958610244394E-6</v>
      </c>
    </row>
    <row r="2246" spans="1:28">
      <c r="A2246" t="s">
        <v>1932</v>
      </c>
      <c r="B2246" t="s">
        <v>3587</v>
      </c>
      <c r="C2246" t="s">
        <v>575</v>
      </c>
      <c r="D2246" s="4" t="s">
        <v>1382</v>
      </c>
      <c r="E2246" s="2"/>
      <c r="F2246" t="s">
        <v>3803</v>
      </c>
      <c r="G2246" s="4"/>
      <c r="H2246" s="3" t="s">
        <v>1393</v>
      </c>
      <c r="I2246" s="3" t="s">
        <v>1393</v>
      </c>
      <c r="J2246" s="4"/>
      <c r="K2246" s="4"/>
      <c r="L2246" s="38" t="s">
        <v>1483</v>
      </c>
      <c r="M2246" s="25"/>
      <c r="N2246" s="49" t="str">
        <f t="shared" si="306"/>
        <v xml:space="preserve"> </v>
      </c>
      <c r="O2246" s="25">
        <v>1</v>
      </c>
      <c r="P2246" s="49">
        <f t="shared" si="307"/>
        <v>3.291422552827332E-5</v>
      </c>
      <c r="Q2246" s="25"/>
      <c r="R2246" s="49" t="str">
        <f t="shared" si="308"/>
        <v xml:space="preserve"> </v>
      </c>
      <c r="S2246" s="25"/>
      <c r="T2246" s="49" t="str">
        <f t="shared" si="309"/>
        <v xml:space="preserve"> </v>
      </c>
      <c r="U2246" s="30"/>
      <c r="V2246" s="49" t="str">
        <f t="shared" si="310"/>
        <v xml:space="preserve"> </v>
      </c>
      <c r="W2246" s="25"/>
      <c r="X2246" s="49" t="str">
        <f t="shared" si="311"/>
        <v xml:space="preserve"> </v>
      </c>
      <c r="Y2246" s="25"/>
      <c r="Z2246" s="53" t="str">
        <f t="shared" si="312"/>
        <v xml:space="preserve"> </v>
      </c>
      <c r="AA2246" s="26">
        <f t="shared" si="313"/>
        <v>1</v>
      </c>
      <c r="AB2246" s="43">
        <f t="shared" si="314"/>
        <v>8.2762958610244394E-6</v>
      </c>
    </row>
    <row r="2247" spans="1:28">
      <c r="A2247" t="s">
        <v>2</v>
      </c>
      <c r="B2247" t="s">
        <v>170</v>
      </c>
      <c r="C2247" t="s">
        <v>575</v>
      </c>
      <c r="D2247" s="4" t="s">
        <v>1382</v>
      </c>
      <c r="E2247" s="4" t="s">
        <v>4</v>
      </c>
      <c r="F2247" t="s">
        <v>171</v>
      </c>
      <c r="G2247" s="4"/>
      <c r="H2247" s="3" t="s">
        <v>1393</v>
      </c>
      <c r="I2247" s="3" t="s">
        <v>1393</v>
      </c>
      <c r="J2247" s="4"/>
      <c r="K2247" s="4">
        <v>353</v>
      </c>
      <c r="L2247" s="38" t="s">
        <v>1483</v>
      </c>
      <c r="M2247" s="25"/>
      <c r="N2247" s="49" t="str">
        <f t="shared" si="306"/>
        <v xml:space="preserve"> </v>
      </c>
      <c r="O2247" s="25"/>
      <c r="P2247" s="49" t="str">
        <f t="shared" si="307"/>
        <v xml:space="preserve"> </v>
      </c>
      <c r="Q2247" s="25"/>
      <c r="R2247" s="49" t="str">
        <f t="shared" si="308"/>
        <v xml:space="preserve"> </v>
      </c>
      <c r="S2247" s="25">
        <v>1</v>
      </c>
      <c r="T2247" s="49">
        <f t="shared" si="309"/>
        <v>3.5237323372916594E-5</v>
      </c>
      <c r="U2247" s="30"/>
      <c r="V2247" s="49" t="str">
        <f t="shared" si="310"/>
        <v xml:space="preserve"> </v>
      </c>
      <c r="W2247" s="25"/>
      <c r="X2247" s="49" t="str">
        <f t="shared" si="311"/>
        <v xml:space="preserve"> </v>
      </c>
      <c r="Y2247" s="25"/>
      <c r="Z2247" s="53" t="str">
        <f t="shared" si="312"/>
        <v xml:space="preserve"> </v>
      </c>
      <c r="AA2247" s="26">
        <f t="shared" si="313"/>
        <v>1</v>
      </c>
      <c r="AB2247" s="43">
        <f t="shared" si="314"/>
        <v>8.2762958610244394E-6</v>
      </c>
    </row>
    <row r="2248" spans="1:28">
      <c r="A2248" t="s">
        <v>3007</v>
      </c>
      <c r="B2248" t="s">
        <v>2304</v>
      </c>
      <c r="C2248" t="s">
        <v>56</v>
      </c>
      <c r="D2248" s="4" t="s">
        <v>1381</v>
      </c>
      <c r="E2248" s="2" t="s">
        <v>2064</v>
      </c>
      <c r="F2248" s="5" t="s">
        <v>4312</v>
      </c>
      <c r="G2248" s="4"/>
      <c r="H2248" s="3" t="s">
        <v>1393</v>
      </c>
      <c r="I2248" s="3" t="s">
        <v>1393</v>
      </c>
      <c r="J2248" s="4">
        <v>422</v>
      </c>
      <c r="K2248" s="4"/>
      <c r="L2248" s="38" t="s">
        <v>1756</v>
      </c>
      <c r="M2248" s="25"/>
      <c r="N2248" s="49" t="str">
        <f t="shared" ref="N2248:N2311" si="315">IF(M2248=0," ",M2248/M$2366)</f>
        <v xml:space="preserve"> </v>
      </c>
      <c r="O2248" s="25">
        <v>1</v>
      </c>
      <c r="P2248" s="49">
        <f t="shared" ref="P2248:P2311" si="316">IF(O2248=0," ",O2248/O$2366)</f>
        <v>3.291422552827332E-5</v>
      </c>
      <c r="Q2248" s="25"/>
      <c r="R2248" s="49" t="str">
        <f t="shared" ref="R2248:R2311" si="317">IF(Q2248=0," ",Q2248/Q$2366)</f>
        <v xml:space="preserve"> </v>
      </c>
      <c r="S2248" s="25"/>
      <c r="T2248" s="49" t="str">
        <f t="shared" ref="T2248:T2311" si="318">IF(S2248=0," ",S2248/S$2366)</f>
        <v xml:space="preserve"> </v>
      </c>
      <c r="U2248" s="30"/>
      <c r="V2248" s="49" t="str">
        <f t="shared" ref="V2248:V2311" si="319">IF(U2248=0," ",U2248/U$2366)</f>
        <v xml:space="preserve"> </v>
      </c>
      <c r="W2248" s="25"/>
      <c r="X2248" s="49" t="str">
        <f t="shared" ref="X2248:X2311" si="320">IF(W2248=0," ",W2248/W$2366)</f>
        <v xml:space="preserve"> </v>
      </c>
      <c r="Y2248" s="25"/>
      <c r="Z2248" s="53" t="str">
        <f t="shared" ref="Z2248:Z2311" si="321">IF(Y2248=0," ",Y2248/Y$2366)</f>
        <v xml:space="preserve"> </v>
      </c>
      <c r="AA2248" s="26">
        <f t="shared" ref="AA2248:AA2311" si="322">M2248+O2248+Q2248+S2248+U2248+W2248+Y2248</f>
        <v>1</v>
      </c>
      <c r="AB2248" s="43">
        <f t="shared" ref="AB2248:AB2311" si="323">AA2248/AA$2359</f>
        <v>8.2762958610244394E-6</v>
      </c>
    </row>
    <row r="2249" spans="1:28">
      <c r="A2249" t="s">
        <v>1935</v>
      </c>
      <c r="B2249" t="s">
        <v>2739</v>
      </c>
      <c r="C2249" t="s">
        <v>381</v>
      </c>
      <c r="D2249" s="4" t="s">
        <v>1381</v>
      </c>
      <c r="E2249" s="2"/>
      <c r="F2249" t="s">
        <v>3095</v>
      </c>
      <c r="G2249" s="4" t="s">
        <v>168</v>
      </c>
      <c r="H2249" s="3" t="s">
        <v>1393</v>
      </c>
      <c r="I2249" s="3" t="s">
        <v>1393</v>
      </c>
      <c r="J2249" s="4">
        <v>100</v>
      </c>
      <c r="K2249" s="4">
        <v>158</v>
      </c>
      <c r="L2249" s="38" t="s">
        <v>1481</v>
      </c>
      <c r="M2249" s="25"/>
      <c r="N2249" s="49" t="str">
        <f t="shared" si="315"/>
        <v xml:space="preserve"> </v>
      </c>
      <c r="O2249" s="25">
        <v>1</v>
      </c>
      <c r="P2249" s="49">
        <f t="shared" si="316"/>
        <v>3.291422552827332E-5</v>
      </c>
      <c r="Q2249" s="25"/>
      <c r="R2249" s="49" t="str">
        <f t="shared" si="317"/>
        <v xml:space="preserve"> </v>
      </c>
      <c r="S2249" s="28"/>
      <c r="T2249" s="49" t="str">
        <f t="shared" si="318"/>
        <v xml:space="preserve"> </v>
      </c>
      <c r="U2249" s="30"/>
      <c r="V2249" s="49" t="str">
        <f t="shared" si="319"/>
        <v xml:space="preserve"> </v>
      </c>
      <c r="W2249" s="25"/>
      <c r="X2249" s="49" t="str">
        <f t="shared" si="320"/>
        <v xml:space="preserve"> </v>
      </c>
      <c r="Y2249" s="25"/>
      <c r="Z2249" s="53" t="str">
        <f t="shared" si="321"/>
        <v xml:space="preserve"> </v>
      </c>
      <c r="AA2249" s="26">
        <f t="shared" si="322"/>
        <v>1</v>
      </c>
      <c r="AB2249" s="43">
        <f t="shared" si="323"/>
        <v>8.2762958610244394E-6</v>
      </c>
    </row>
    <row r="2250" spans="1:28">
      <c r="A2250" t="s">
        <v>1935</v>
      </c>
      <c r="B2250" s="5" t="s">
        <v>598</v>
      </c>
      <c r="C2250" t="s">
        <v>381</v>
      </c>
      <c r="D2250" s="4" t="s">
        <v>1381</v>
      </c>
      <c r="E2250" s="2"/>
      <c r="F2250" t="s">
        <v>5417</v>
      </c>
      <c r="G2250" s="4" t="s">
        <v>168</v>
      </c>
      <c r="H2250" s="3" t="s">
        <v>1393</v>
      </c>
      <c r="I2250" s="3" t="s">
        <v>581</v>
      </c>
      <c r="J2250" s="4"/>
      <c r="K2250" s="4"/>
      <c r="L2250" s="38" t="s">
        <v>1481</v>
      </c>
      <c r="M2250" s="25">
        <v>1</v>
      </c>
      <c r="N2250" s="49">
        <f t="shared" si="315"/>
        <v>4.4216483905199858E-5</v>
      </c>
      <c r="O2250" s="25"/>
      <c r="P2250" s="49" t="str">
        <f t="shared" si="316"/>
        <v xml:space="preserve"> </v>
      </c>
      <c r="Q2250" s="25"/>
      <c r="R2250" s="49" t="str">
        <f t="shared" si="317"/>
        <v xml:space="preserve"> </v>
      </c>
      <c r="S2250" s="25"/>
      <c r="T2250" s="49" t="str">
        <f t="shared" si="318"/>
        <v xml:space="preserve"> </v>
      </c>
      <c r="U2250" s="30"/>
      <c r="V2250" s="49" t="str">
        <f t="shared" si="319"/>
        <v xml:space="preserve"> </v>
      </c>
      <c r="W2250" s="25"/>
      <c r="X2250" s="49" t="str">
        <f t="shared" si="320"/>
        <v xml:space="preserve"> </v>
      </c>
      <c r="Y2250" s="25"/>
      <c r="Z2250" s="53" t="str">
        <f t="shared" si="321"/>
        <v xml:space="preserve"> </v>
      </c>
      <c r="AA2250" s="26">
        <f t="shared" si="322"/>
        <v>1</v>
      </c>
      <c r="AB2250" s="43">
        <f t="shared" si="323"/>
        <v>8.2762958610244394E-6</v>
      </c>
    </row>
    <row r="2251" spans="1:28">
      <c r="A2251" t="s">
        <v>1935</v>
      </c>
      <c r="B2251" t="s">
        <v>1530</v>
      </c>
      <c r="C2251" t="s">
        <v>381</v>
      </c>
      <c r="D2251" s="4" t="s">
        <v>1381</v>
      </c>
      <c r="E2251" s="2"/>
      <c r="G2251" s="4"/>
      <c r="H2251" s="3" t="s">
        <v>1393</v>
      </c>
      <c r="I2251" s="3" t="s">
        <v>1393</v>
      </c>
      <c r="J2251" s="4"/>
      <c r="K2251" s="4"/>
      <c r="L2251" s="38" t="s">
        <v>1481</v>
      </c>
      <c r="M2251" s="25"/>
      <c r="N2251" s="49" t="str">
        <f t="shared" si="315"/>
        <v xml:space="preserve"> </v>
      </c>
      <c r="O2251" s="25"/>
      <c r="P2251" s="49" t="str">
        <f t="shared" si="316"/>
        <v xml:space="preserve"> </v>
      </c>
      <c r="Q2251" s="25"/>
      <c r="R2251" s="49" t="str">
        <f t="shared" si="317"/>
        <v xml:space="preserve"> </v>
      </c>
      <c r="S2251" s="28"/>
      <c r="T2251" s="49" t="str">
        <f t="shared" si="318"/>
        <v xml:space="preserve"> </v>
      </c>
      <c r="U2251" s="30"/>
      <c r="V2251" s="49" t="str">
        <f t="shared" si="319"/>
        <v xml:space="preserve"> </v>
      </c>
      <c r="W2251" s="25"/>
      <c r="X2251" s="49" t="str">
        <f t="shared" si="320"/>
        <v xml:space="preserve"> </v>
      </c>
      <c r="Y2251" s="25">
        <v>1</v>
      </c>
      <c r="Z2251" s="53">
        <f t="shared" si="321"/>
        <v>2.2366360993066427E-4</v>
      </c>
      <c r="AA2251" s="26">
        <f t="shared" si="322"/>
        <v>1</v>
      </c>
      <c r="AB2251" s="43">
        <f t="shared" si="323"/>
        <v>8.2762958610244394E-6</v>
      </c>
    </row>
    <row r="2252" spans="1:28">
      <c r="A2252" t="s">
        <v>1935</v>
      </c>
      <c r="B2252" s="5" t="s">
        <v>1907</v>
      </c>
      <c r="C2252" t="s">
        <v>381</v>
      </c>
      <c r="D2252" s="4" t="s">
        <v>1381</v>
      </c>
      <c r="E2252" s="2"/>
      <c r="G2252" s="4"/>
      <c r="H2252" s="3" t="s">
        <v>1393</v>
      </c>
      <c r="I2252" s="3" t="s">
        <v>581</v>
      </c>
      <c r="J2252" s="4"/>
      <c r="K2252" s="4"/>
      <c r="L2252" s="38" t="s">
        <v>1481</v>
      </c>
      <c r="M2252" s="25"/>
      <c r="N2252" s="49" t="str">
        <f t="shared" si="315"/>
        <v xml:space="preserve"> </v>
      </c>
      <c r="O2252" s="25">
        <v>1</v>
      </c>
      <c r="P2252" s="49">
        <f t="shared" si="316"/>
        <v>3.291422552827332E-5</v>
      </c>
      <c r="Q2252" s="25"/>
      <c r="R2252" s="49" t="str">
        <f t="shared" si="317"/>
        <v xml:space="preserve"> </v>
      </c>
      <c r="S2252" s="28"/>
      <c r="T2252" s="49" t="str">
        <f t="shared" si="318"/>
        <v xml:space="preserve"> </v>
      </c>
      <c r="U2252" s="30"/>
      <c r="V2252" s="49" t="str">
        <f t="shared" si="319"/>
        <v xml:space="preserve"> </v>
      </c>
      <c r="W2252" s="25"/>
      <c r="X2252" s="49" t="str">
        <f t="shared" si="320"/>
        <v xml:space="preserve"> </v>
      </c>
      <c r="Y2252" s="25"/>
      <c r="Z2252" s="53" t="str">
        <f t="shared" si="321"/>
        <v xml:space="preserve"> </v>
      </c>
      <c r="AA2252" s="26">
        <f t="shared" si="322"/>
        <v>1</v>
      </c>
      <c r="AB2252" s="43">
        <f t="shared" si="323"/>
        <v>8.2762958610244394E-6</v>
      </c>
    </row>
    <row r="2253" spans="1:28">
      <c r="A2253" t="s">
        <v>348</v>
      </c>
      <c r="B2253" s="5" t="s">
        <v>6071</v>
      </c>
      <c r="C2253" t="s">
        <v>2868</v>
      </c>
      <c r="D2253" s="4" t="s">
        <v>1381</v>
      </c>
      <c r="E2253" s="2"/>
      <c r="G2253" s="4"/>
      <c r="H2253" s="3" t="s">
        <v>1393</v>
      </c>
      <c r="I2253" s="3" t="s">
        <v>581</v>
      </c>
      <c r="J2253" s="4"/>
      <c r="K2253" s="4"/>
      <c r="L2253" s="38" t="s">
        <v>1481</v>
      </c>
      <c r="M2253" s="25"/>
      <c r="N2253" s="49" t="str">
        <f t="shared" si="315"/>
        <v xml:space="preserve"> </v>
      </c>
      <c r="O2253" s="25"/>
      <c r="P2253" s="49" t="str">
        <f t="shared" si="316"/>
        <v xml:space="preserve"> </v>
      </c>
      <c r="Q2253" s="25"/>
      <c r="R2253" s="49" t="str">
        <f t="shared" si="317"/>
        <v xml:space="preserve"> </v>
      </c>
      <c r="S2253" s="25"/>
      <c r="T2253" s="49" t="str">
        <f t="shared" si="318"/>
        <v xml:space="preserve"> </v>
      </c>
      <c r="U2253" s="30"/>
      <c r="V2253" s="49" t="str">
        <f t="shared" si="319"/>
        <v xml:space="preserve"> </v>
      </c>
      <c r="W2253" s="25">
        <v>1</v>
      </c>
      <c r="X2253" s="49">
        <f t="shared" si="320"/>
        <v>7.0313598649978903E-5</v>
      </c>
      <c r="Y2253" s="25"/>
      <c r="Z2253" s="53" t="str">
        <f t="shared" si="321"/>
        <v xml:space="preserve"> </v>
      </c>
      <c r="AA2253" s="26">
        <f t="shared" si="322"/>
        <v>1</v>
      </c>
      <c r="AB2253" s="43">
        <f t="shared" si="323"/>
        <v>8.2762958610244394E-6</v>
      </c>
    </row>
    <row r="2254" spans="1:28">
      <c r="A2254" t="s">
        <v>3288</v>
      </c>
      <c r="B2254" t="s">
        <v>3399</v>
      </c>
      <c r="C2254" t="s">
        <v>2871</v>
      </c>
      <c r="D2254" s="4" t="s">
        <v>1381</v>
      </c>
      <c r="E2254" s="2"/>
      <c r="F2254" t="s">
        <v>5576</v>
      </c>
      <c r="G2254" s="4"/>
      <c r="H2254" s="3" t="s">
        <v>1393</v>
      </c>
      <c r="I2254" s="3" t="s">
        <v>581</v>
      </c>
      <c r="J2254" s="4"/>
      <c r="K2254" s="4"/>
      <c r="L2254" s="38" t="s">
        <v>1481</v>
      </c>
      <c r="M2254" s="25"/>
      <c r="N2254" s="49" t="str">
        <f t="shared" si="315"/>
        <v xml:space="preserve"> </v>
      </c>
      <c r="O2254" s="25"/>
      <c r="P2254" s="49" t="str">
        <f t="shared" si="316"/>
        <v xml:space="preserve"> </v>
      </c>
      <c r="Q2254" s="25"/>
      <c r="R2254" s="49" t="str">
        <f t="shared" si="317"/>
        <v xml:space="preserve"> </v>
      </c>
      <c r="S2254" s="25"/>
      <c r="T2254" s="49" t="str">
        <f t="shared" si="318"/>
        <v xml:space="preserve"> </v>
      </c>
      <c r="U2254" s="30"/>
      <c r="V2254" s="49" t="str">
        <f t="shared" si="319"/>
        <v xml:space="preserve"> </v>
      </c>
      <c r="W2254" s="25"/>
      <c r="X2254" s="49" t="str">
        <f t="shared" si="320"/>
        <v xml:space="preserve"> </v>
      </c>
      <c r="Y2254" s="25">
        <v>1</v>
      </c>
      <c r="Z2254" s="53">
        <f t="shared" si="321"/>
        <v>2.2366360993066427E-4</v>
      </c>
      <c r="AA2254" s="26">
        <f t="shared" si="322"/>
        <v>1</v>
      </c>
      <c r="AB2254" s="43">
        <f t="shared" si="323"/>
        <v>8.2762958610244394E-6</v>
      </c>
    </row>
    <row r="2255" spans="1:28">
      <c r="A2255" t="s">
        <v>439</v>
      </c>
      <c r="B2255" t="s">
        <v>5850</v>
      </c>
      <c r="C2255" t="s">
        <v>569</v>
      </c>
      <c r="D2255" s="4" t="s">
        <v>1381</v>
      </c>
      <c r="E2255" s="2" t="s">
        <v>2064</v>
      </c>
      <c r="G2255" s="4"/>
      <c r="H2255" s="3" t="s">
        <v>1393</v>
      </c>
      <c r="I2255" s="3" t="s">
        <v>581</v>
      </c>
      <c r="J2255" s="4"/>
      <c r="K2255" s="4"/>
      <c r="L2255" s="38" t="s">
        <v>1378</v>
      </c>
      <c r="M2255" s="25"/>
      <c r="N2255" s="49" t="str">
        <f t="shared" si="315"/>
        <v xml:space="preserve"> </v>
      </c>
      <c r="O2255" s="25">
        <v>1</v>
      </c>
      <c r="P2255" s="49">
        <f t="shared" si="316"/>
        <v>3.291422552827332E-5</v>
      </c>
      <c r="Q2255" s="25"/>
      <c r="R2255" s="49" t="str">
        <f t="shared" si="317"/>
        <v xml:space="preserve"> </v>
      </c>
      <c r="S2255" s="25"/>
      <c r="T2255" s="49" t="str">
        <f t="shared" si="318"/>
        <v xml:space="preserve"> </v>
      </c>
      <c r="U2255" s="30"/>
      <c r="V2255" s="49" t="str">
        <f t="shared" si="319"/>
        <v xml:space="preserve"> </v>
      </c>
      <c r="W2255" s="25"/>
      <c r="X2255" s="49" t="str">
        <f t="shared" si="320"/>
        <v xml:space="preserve"> </v>
      </c>
      <c r="Y2255" s="25"/>
      <c r="Z2255" s="53" t="str">
        <f t="shared" si="321"/>
        <v xml:space="preserve"> </v>
      </c>
      <c r="AA2255" s="26">
        <f t="shared" si="322"/>
        <v>1</v>
      </c>
      <c r="AB2255" s="43">
        <f t="shared" si="323"/>
        <v>8.2762958610244394E-6</v>
      </c>
    </row>
    <row r="2256" spans="1:28">
      <c r="A2256" t="s">
        <v>1815</v>
      </c>
      <c r="B2256" s="5" t="s">
        <v>5888</v>
      </c>
      <c r="C2256" t="s">
        <v>2335</v>
      </c>
      <c r="D2256" s="4" t="s">
        <v>1381</v>
      </c>
      <c r="E2256" s="2"/>
      <c r="G2256" s="4" t="s">
        <v>168</v>
      </c>
      <c r="H2256" s="3" t="s">
        <v>1393</v>
      </c>
      <c r="I2256" s="3" t="s">
        <v>581</v>
      </c>
      <c r="J2256" s="4"/>
      <c r="K2256" s="4"/>
      <c r="L2256" s="38" t="s">
        <v>1483</v>
      </c>
      <c r="M2256" s="25"/>
      <c r="N2256" s="49" t="str">
        <f t="shared" si="315"/>
        <v xml:space="preserve"> </v>
      </c>
      <c r="O2256" s="25">
        <v>1</v>
      </c>
      <c r="P2256" s="49">
        <f t="shared" si="316"/>
        <v>3.291422552827332E-5</v>
      </c>
      <c r="Q2256" s="25"/>
      <c r="R2256" s="49" t="str">
        <f t="shared" si="317"/>
        <v xml:space="preserve"> </v>
      </c>
      <c r="S2256" s="25"/>
      <c r="T2256" s="49" t="str">
        <f t="shared" si="318"/>
        <v xml:space="preserve"> </v>
      </c>
      <c r="U2256" s="30"/>
      <c r="V2256" s="49" t="str">
        <f t="shared" si="319"/>
        <v xml:space="preserve"> </v>
      </c>
      <c r="W2256" s="25"/>
      <c r="X2256" s="49" t="str">
        <f t="shared" si="320"/>
        <v xml:space="preserve"> </v>
      </c>
      <c r="Y2256" s="25"/>
      <c r="Z2256" s="53" t="str">
        <f t="shared" si="321"/>
        <v xml:space="preserve"> </v>
      </c>
      <c r="AA2256" s="26">
        <f t="shared" si="322"/>
        <v>1</v>
      </c>
      <c r="AB2256" s="43">
        <f t="shared" si="323"/>
        <v>8.2762958610244394E-6</v>
      </c>
    </row>
    <row r="2257" spans="1:28">
      <c r="A2257" t="s">
        <v>3894</v>
      </c>
      <c r="B2257" t="s">
        <v>3895</v>
      </c>
      <c r="C2257" t="s">
        <v>2882</v>
      </c>
      <c r="D2257" s="4" t="s">
        <v>1484</v>
      </c>
      <c r="E2257" s="2"/>
      <c r="F2257" t="s">
        <v>3903</v>
      </c>
      <c r="G2257" s="4"/>
      <c r="H2257" s="3" t="s">
        <v>1393</v>
      </c>
      <c r="I2257" s="3" t="s">
        <v>1393</v>
      </c>
      <c r="J2257" s="4"/>
      <c r="K2257" s="4"/>
      <c r="L2257" s="38" t="s">
        <v>1483</v>
      </c>
      <c r="M2257" s="25"/>
      <c r="N2257" s="49" t="str">
        <f t="shared" si="315"/>
        <v xml:space="preserve"> </v>
      </c>
      <c r="O2257" s="25"/>
      <c r="P2257" s="49" t="str">
        <f t="shared" si="316"/>
        <v xml:space="preserve"> </v>
      </c>
      <c r="Q2257" s="25"/>
      <c r="R2257" s="49" t="str">
        <f t="shared" si="317"/>
        <v xml:space="preserve"> </v>
      </c>
      <c r="S2257" s="25"/>
      <c r="T2257" s="49" t="str">
        <f t="shared" si="318"/>
        <v xml:space="preserve"> </v>
      </c>
      <c r="U2257" s="30"/>
      <c r="V2257" s="49" t="str">
        <f t="shared" si="319"/>
        <v xml:space="preserve"> </v>
      </c>
      <c r="W2257" s="25">
        <v>1</v>
      </c>
      <c r="X2257" s="49">
        <f t="shared" si="320"/>
        <v>7.0313598649978903E-5</v>
      </c>
      <c r="Y2257" s="25"/>
      <c r="Z2257" s="53" t="str">
        <f t="shared" si="321"/>
        <v xml:space="preserve"> </v>
      </c>
      <c r="AA2257" s="26">
        <f t="shared" si="322"/>
        <v>1</v>
      </c>
      <c r="AB2257" s="43">
        <f t="shared" si="323"/>
        <v>8.2762958610244394E-6</v>
      </c>
    </row>
    <row r="2258" spans="1:28">
      <c r="A2258" t="s">
        <v>2262</v>
      </c>
      <c r="B2258" t="s">
        <v>658</v>
      </c>
      <c r="C2258" t="s">
        <v>919</v>
      </c>
      <c r="D2258" s="4" t="s">
        <v>1381</v>
      </c>
      <c r="E2258" s="2"/>
      <c r="G2258" s="4"/>
      <c r="H2258" s="3" t="s">
        <v>1393</v>
      </c>
      <c r="I2258" s="3" t="s">
        <v>581</v>
      </c>
      <c r="J2258" s="4"/>
      <c r="K2258" s="4"/>
      <c r="L2258" s="38" t="s">
        <v>1483</v>
      </c>
      <c r="M2258" s="25"/>
      <c r="N2258" s="49" t="str">
        <f t="shared" si="315"/>
        <v xml:space="preserve"> </v>
      </c>
      <c r="O2258" s="25"/>
      <c r="P2258" s="49" t="str">
        <f t="shared" si="316"/>
        <v xml:space="preserve"> </v>
      </c>
      <c r="Q2258" s="25"/>
      <c r="R2258" s="49" t="str">
        <f t="shared" si="317"/>
        <v xml:space="preserve"> </v>
      </c>
      <c r="S2258" s="25"/>
      <c r="T2258" s="49" t="str">
        <f t="shared" si="318"/>
        <v xml:space="preserve"> </v>
      </c>
      <c r="U2258" s="30"/>
      <c r="V2258" s="49" t="str">
        <f t="shared" si="319"/>
        <v xml:space="preserve"> </v>
      </c>
      <c r="W2258" s="25"/>
      <c r="X2258" s="49" t="str">
        <f t="shared" si="320"/>
        <v xml:space="preserve"> </v>
      </c>
      <c r="Y2258" s="25">
        <v>1</v>
      </c>
      <c r="Z2258" s="53">
        <f t="shared" si="321"/>
        <v>2.2366360993066427E-4</v>
      </c>
      <c r="AA2258" s="26">
        <f t="shared" si="322"/>
        <v>1</v>
      </c>
      <c r="AB2258" s="43">
        <f t="shared" si="323"/>
        <v>8.2762958610244394E-6</v>
      </c>
    </row>
    <row r="2259" spans="1:28">
      <c r="A2259" t="s">
        <v>792</v>
      </c>
      <c r="B2259" t="s">
        <v>5084</v>
      </c>
      <c r="C2259" t="s">
        <v>2891</v>
      </c>
      <c r="D2259" s="4" t="s">
        <v>1381</v>
      </c>
      <c r="E2259" s="2"/>
      <c r="F2259" s="5" t="s">
        <v>6445</v>
      </c>
      <c r="G2259" s="4"/>
      <c r="H2259" s="3" t="s">
        <v>1393</v>
      </c>
      <c r="I2259" s="3" t="s">
        <v>1393</v>
      </c>
      <c r="J2259" s="4"/>
      <c r="K2259" s="4"/>
      <c r="L2259" s="38" t="s">
        <v>1481</v>
      </c>
      <c r="M2259" s="25"/>
      <c r="N2259" s="49" t="str">
        <f t="shared" si="315"/>
        <v xml:space="preserve"> </v>
      </c>
      <c r="O2259" s="25"/>
      <c r="P2259" s="49" t="str">
        <f t="shared" si="316"/>
        <v xml:space="preserve"> </v>
      </c>
      <c r="Q2259" s="25"/>
      <c r="R2259" s="49" t="str">
        <f t="shared" si="317"/>
        <v xml:space="preserve"> </v>
      </c>
      <c r="S2259" s="25"/>
      <c r="T2259" s="49" t="str">
        <f t="shared" si="318"/>
        <v xml:space="preserve"> </v>
      </c>
      <c r="U2259" s="30"/>
      <c r="V2259" s="49" t="str">
        <f t="shared" si="319"/>
        <v xml:space="preserve"> </v>
      </c>
      <c r="W2259" s="25">
        <v>1</v>
      </c>
      <c r="X2259" s="49">
        <f t="shared" si="320"/>
        <v>7.0313598649978903E-5</v>
      </c>
      <c r="Y2259" s="25"/>
      <c r="Z2259" s="53" t="str">
        <f t="shared" si="321"/>
        <v xml:space="preserve"> </v>
      </c>
      <c r="AA2259" s="26">
        <f t="shared" si="322"/>
        <v>1</v>
      </c>
      <c r="AB2259" s="43">
        <f t="shared" si="323"/>
        <v>8.2762958610244394E-6</v>
      </c>
    </row>
    <row r="2260" spans="1:28">
      <c r="A2260" t="s">
        <v>792</v>
      </c>
      <c r="B2260" t="s">
        <v>1266</v>
      </c>
      <c r="C2260" t="s">
        <v>2891</v>
      </c>
      <c r="D2260" s="4" t="s">
        <v>1381</v>
      </c>
      <c r="E2260" s="2"/>
      <c r="F2260" t="s">
        <v>3171</v>
      </c>
      <c r="G2260" s="4" t="s">
        <v>168</v>
      </c>
      <c r="H2260" s="3" t="s">
        <v>1393</v>
      </c>
      <c r="I2260" s="3" t="s">
        <v>581</v>
      </c>
      <c r="J2260" s="4"/>
      <c r="K2260" s="4"/>
      <c r="L2260" s="38" t="s">
        <v>1481</v>
      </c>
      <c r="M2260" s="25">
        <v>1</v>
      </c>
      <c r="N2260" s="49">
        <f t="shared" si="315"/>
        <v>4.4216483905199858E-5</v>
      </c>
      <c r="O2260" s="25"/>
      <c r="P2260" s="49" t="str">
        <f t="shared" si="316"/>
        <v xml:space="preserve"> </v>
      </c>
      <c r="Q2260" s="25"/>
      <c r="R2260" s="49" t="str">
        <f t="shared" si="317"/>
        <v xml:space="preserve"> </v>
      </c>
      <c r="S2260" s="28"/>
      <c r="T2260" s="49" t="str">
        <f t="shared" si="318"/>
        <v xml:space="preserve"> </v>
      </c>
      <c r="U2260" s="30"/>
      <c r="V2260" s="49" t="str">
        <f t="shared" si="319"/>
        <v xml:space="preserve"> </v>
      </c>
      <c r="W2260" s="25"/>
      <c r="X2260" s="49" t="str">
        <f t="shared" si="320"/>
        <v xml:space="preserve"> </v>
      </c>
      <c r="Y2260" s="25"/>
      <c r="Z2260" s="53" t="str">
        <f t="shared" si="321"/>
        <v xml:space="preserve"> </v>
      </c>
      <c r="AA2260" s="26">
        <f t="shared" si="322"/>
        <v>1</v>
      </c>
      <c r="AB2260" s="43">
        <f t="shared" si="323"/>
        <v>8.2762958610244394E-6</v>
      </c>
    </row>
    <row r="2261" spans="1:28">
      <c r="A2261" t="s">
        <v>3696</v>
      </c>
      <c r="B2261" t="s">
        <v>2348</v>
      </c>
      <c r="C2261" t="s">
        <v>3697</v>
      </c>
      <c r="D2261" s="4" t="s">
        <v>1382</v>
      </c>
      <c r="E2261" s="2"/>
      <c r="F2261" t="s">
        <v>3809</v>
      </c>
      <c r="G2261" s="4"/>
      <c r="H2261" s="3" t="s">
        <v>1393</v>
      </c>
      <c r="I2261" s="3" t="s">
        <v>1393</v>
      </c>
      <c r="J2261" s="4">
        <v>410</v>
      </c>
      <c r="K2261" s="4">
        <v>323</v>
      </c>
      <c r="L2261" s="38" t="s">
        <v>1483</v>
      </c>
      <c r="M2261" s="25"/>
      <c r="N2261" s="49" t="str">
        <f t="shared" si="315"/>
        <v xml:space="preserve"> </v>
      </c>
      <c r="O2261" s="25">
        <v>1</v>
      </c>
      <c r="P2261" s="49">
        <f t="shared" si="316"/>
        <v>3.291422552827332E-5</v>
      </c>
      <c r="Q2261" s="25"/>
      <c r="R2261" s="49" t="str">
        <f t="shared" si="317"/>
        <v xml:space="preserve"> </v>
      </c>
      <c r="S2261" s="25"/>
      <c r="T2261" s="49" t="str">
        <f t="shared" si="318"/>
        <v xml:space="preserve"> </v>
      </c>
      <c r="U2261" s="30"/>
      <c r="V2261" s="49" t="str">
        <f t="shared" si="319"/>
        <v xml:space="preserve"> </v>
      </c>
      <c r="W2261" s="25"/>
      <c r="X2261" s="49" t="str">
        <f t="shared" si="320"/>
        <v xml:space="preserve"> </v>
      </c>
      <c r="Y2261" s="25"/>
      <c r="Z2261" s="53" t="str">
        <f t="shared" si="321"/>
        <v xml:space="preserve"> </v>
      </c>
      <c r="AA2261" s="26">
        <f t="shared" si="322"/>
        <v>1</v>
      </c>
      <c r="AB2261" s="43">
        <f t="shared" si="323"/>
        <v>8.2762958610244394E-6</v>
      </c>
    </row>
    <row r="2262" spans="1:28">
      <c r="A2262" t="s">
        <v>241</v>
      </c>
      <c r="B2262" t="s">
        <v>2801</v>
      </c>
      <c r="C2262" t="s">
        <v>240</v>
      </c>
      <c r="D2262" s="4" t="s">
        <v>1382</v>
      </c>
      <c r="E2262" s="2"/>
      <c r="F2262" t="s">
        <v>3054</v>
      </c>
      <c r="G2262" s="4"/>
      <c r="H2262" s="3" t="s">
        <v>581</v>
      </c>
      <c r="I2262" s="3" t="s">
        <v>581</v>
      </c>
      <c r="J2262" s="4"/>
      <c r="K2262" s="4"/>
      <c r="L2262" s="38" t="s">
        <v>1483</v>
      </c>
      <c r="M2262" s="25"/>
      <c r="N2262" s="49" t="str">
        <f t="shared" si="315"/>
        <v xml:space="preserve"> </v>
      </c>
      <c r="O2262" s="25"/>
      <c r="P2262" s="49" t="str">
        <f t="shared" si="316"/>
        <v xml:space="preserve"> </v>
      </c>
      <c r="Q2262" s="25"/>
      <c r="R2262" s="49" t="str">
        <f t="shared" si="317"/>
        <v xml:space="preserve"> </v>
      </c>
      <c r="S2262" s="25">
        <v>1</v>
      </c>
      <c r="T2262" s="49">
        <f t="shared" si="318"/>
        <v>3.5237323372916594E-5</v>
      </c>
      <c r="U2262" s="30"/>
      <c r="V2262" s="49" t="str">
        <f t="shared" si="319"/>
        <v xml:space="preserve"> </v>
      </c>
      <c r="W2262" s="25"/>
      <c r="X2262" s="49" t="str">
        <f t="shared" si="320"/>
        <v xml:space="preserve"> </v>
      </c>
      <c r="Y2262" s="25"/>
      <c r="Z2262" s="53" t="str">
        <f t="shared" si="321"/>
        <v xml:space="preserve"> </v>
      </c>
      <c r="AA2262" s="26">
        <f t="shared" si="322"/>
        <v>1</v>
      </c>
      <c r="AB2262" s="43">
        <f t="shared" si="323"/>
        <v>8.2762958610244394E-6</v>
      </c>
    </row>
    <row r="2263" spans="1:28">
      <c r="A2263" t="s">
        <v>241</v>
      </c>
      <c r="B2263" t="s">
        <v>5159</v>
      </c>
      <c r="C2263" t="s">
        <v>240</v>
      </c>
      <c r="D2263" s="4" t="s">
        <v>1382</v>
      </c>
      <c r="E2263" s="2"/>
      <c r="F2263" t="s">
        <v>3031</v>
      </c>
      <c r="G2263" s="4"/>
      <c r="H2263" s="3" t="s">
        <v>1393</v>
      </c>
      <c r="I2263" s="3" t="s">
        <v>581</v>
      </c>
      <c r="J2263" s="4"/>
      <c r="K2263" s="4"/>
      <c r="L2263" s="38" t="s">
        <v>1756</v>
      </c>
      <c r="M2263" s="25"/>
      <c r="N2263" s="49" t="str">
        <f t="shared" si="315"/>
        <v xml:space="preserve"> </v>
      </c>
      <c r="O2263" s="25">
        <v>1</v>
      </c>
      <c r="P2263" s="49">
        <f t="shared" si="316"/>
        <v>3.291422552827332E-5</v>
      </c>
      <c r="Q2263" s="25"/>
      <c r="R2263" s="49" t="str">
        <f t="shared" si="317"/>
        <v xml:space="preserve"> </v>
      </c>
      <c r="S2263" s="25"/>
      <c r="T2263" s="49" t="str">
        <f t="shared" si="318"/>
        <v xml:space="preserve"> </v>
      </c>
      <c r="U2263" s="30"/>
      <c r="V2263" s="49" t="str">
        <f t="shared" si="319"/>
        <v xml:space="preserve"> </v>
      </c>
      <c r="W2263" s="25"/>
      <c r="X2263" s="49" t="str">
        <f t="shared" si="320"/>
        <v xml:space="preserve"> </v>
      </c>
      <c r="Y2263" s="25"/>
      <c r="Z2263" s="53" t="str">
        <f t="shared" si="321"/>
        <v xml:space="preserve"> </v>
      </c>
      <c r="AA2263" s="26">
        <f t="shared" si="322"/>
        <v>1</v>
      </c>
      <c r="AB2263" s="43">
        <f t="shared" si="323"/>
        <v>8.2762958610244394E-6</v>
      </c>
    </row>
    <row r="2264" spans="1:28">
      <c r="A2264" t="s">
        <v>241</v>
      </c>
      <c r="B2264" t="s">
        <v>4196</v>
      </c>
      <c r="C2264" t="s">
        <v>240</v>
      </c>
      <c r="D2264" s="4" t="s">
        <v>1382</v>
      </c>
      <c r="E2264" s="2" t="s">
        <v>2064</v>
      </c>
      <c r="F2264" t="s">
        <v>3031</v>
      </c>
      <c r="G2264" s="4"/>
      <c r="H2264" s="3" t="s">
        <v>1393</v>
      </c>
      <c r="I2264" s="3" t="s">
        <v>581</v>
      </c>
      <c r="J2264" s="4">
        <v>430</v>
      </c>
      <c r="K2264" s="4"/>
      <c r="L2264" s="38" t="s">
        <v>1756</v>
      </c>
      <c r="M2264" s="25"/>
      <c r="N2264" s="49" t="str">
        <f t="shared" si="315"/>
        <v xml:space="preserve"> </v>
      </c>
      <c r="O2264" s="25">
        <v>1</v>
      </c>
      <c r="P2264" s="49">
        <f t="shared" si="316"/>
        <v>3.291422552827332E-5</v>
      </c>
      <c r="Q2264" s="25"/>
      <c r="R2264" s="49" t="str">
        <f t="shared" si="317"/>
        <v xml:space="preserve"> </v>
      </c>
      <c r="S2264" s="25"/>
      <c r="T2264" s="49" t="str">
        <f t="shared" si="318"/>
        <v xml:space="preserve"> </v>
      </c>
      <c r="U2264" s="30"/>
      <c r="V2264" s="49" t="str">
        <f t="shared" si="319"/>
        <v xml:space="preserve"> </v>
      </c>
      <c r="W2264" s="25"/>
      <c r="X2264" s="49" t="str">
        <f t="shared" si="320"/>
        <v xml:space="preserve"> </v>
      </c>
      <c r="Y2264" s="25"/>
      <c r="Z2264" s="53" t="str">
        <f t="shared" si="321"/>
        <v xml:space="preserve"> </v>
      </c>
      <c r="AA2264" s="26">
        <f t="shared" si="322"/>
        <v>1</v>
      </c>
      <c r="AB2264" s="43">
        <f t="shared" si="323"/>
        <v>8.2762958610244394E-6</v>
      </c>
    </row>
    <row r="2265" spans="1:28">
      <c r="A2265" t="s">
        <v>241</v>
      </c>
      <c r="B2265" s="5" t="s">
        <v>4415</v>
      </c>
      <c r="C2265" t="s">
        <v>240</v>
      </c>
      <c r="D2265" s="4" t="s">
        <v>1382</v>
      </c>
      <c r="E2265" s="2"/>
      <c r="F2265" t="s">
        <v>4482</v>
      </c>
      <c r="G2265" s="4"/>
      <c r="H2265" s="3" t="s">
        <v>1393</v>
      </c>
      <c r="I2265" s="3" t="s">
        <v>1393</v>
      </c>
      <c r="J2265" s="4">
        <v>430</v>
      </c>
      <c r="K2265" s="4"/>
      <c r="L2265" s="38" t="s">
        <v>1756</v>
      </c>
      <c r="M2265" s="25">
        <v>1</v>
      </c>
      <c r="N2265" s="49">
        <f t="shared" si="315"/>
        <v>4.4216483905199858E-5</v>
      </c>
      <c r="O2265" s="25"/>
      <c r="P2265" s="49" t="str">
        <f t="shared" si="316"/>
        <v xml:space="preserve"> </v>
      </c>
      <c r="Q2265" s="25"/>
      <c r="R2265" s="49" t="str">
        <f t="shared" si="317"/>
        <v xml:space="preserve"> </v>
      </c>
      <c r="S2265" s="25"/>
      <c r="T2265" s="49" t="str">
        <f t="shared" si="318"/>
        <v xml:space="preserve"> </v>
      </c>
      <c r="U2265" s="30"/>
      <c r="V2265" s="49" t="str">
        <f t="shared" si="319"/>
        <v xml:space="preserve"> </v>
      </c>
      <c r="W2265" s="25"/>
      <c r="X2265" s="49" t="str">
        <f t="shared" si="320"/>
        <v xml:space="preserve"> </v>
      </c>
      <c r="Y2265" s="25"/>
      <c r="Z2265" s="53" t="str">
        <f t="shared" si="321"/>
        <v xml:space="preserve"> </v>
      </c>
      <c r="AA2265" s="26">
        <f t="shared" si="322"/>
        <v>1</v>
      </c>
      <c r="AB2265" s="43">
        <f t="shared" si="323"/>
        <v>8.2762958610244394E-6</v>
      </c>
    </row>
    <row r="2266" spans="1:28">
      <c r="A2266" t="s">
        <v>454</v>
      </c>
      <c r="B2266" t="s">
        <v>3868</v>
      </c>
      <c r="C2266" t="s">
        <v>382</v>
      </c>
      <c r="D2266" s="4" t="s">
        <v>1382</v>
      </c>
      <c r="E2266" s="2"/>
      <c r="G2266" s="4" t="s">
        <v>168</v>
      </c>
      <c r="H2266" s="3" t="s">
        <v>1393</v>
      </c>
      <c r="I2266" s="3" t="s">
        <v>581</v>
      </c>
      <c r="J2266" s="4"/>
      <c r="K2266" s="4"/>
      <c r="L2266" s="38" t="s">
        <v>1483</v>
      </c>
      <c r="M2266" s="25"/>
      <c r="N2266" s="49" t="str">
        <f t="shared" si="315"/>
        <v xml:space="preserve"> </v>
      </c>
      <c r="O2266" s="25"/>
      <c r="P2266" s="49" t="str">
        <f t="shared" si="316"/>
        <v xml:space="preserve"> </v>
      </c>
      <c r="Q2266" s="25">
        <v>1</v>
      </c>
      <c r="R2266" s="49">
        <f t="shared" si="317"/>
        <v>1.6863406408094435E-4</v>
      </c>
      <c r="S2266" s="25"/>
      <c r="T2266" s="49" t="str">
        <f t="shared" si="318"/>
        <v xml:space="preserve"> </v>
      </c>
      <c r="U2266" s="30"/>
      <c r="V2266" s="49" t="str">
        <f t="shared" si="319"/>
        <v xml:space="preserve"> </v>
      </c>
      <c r="W2266" s="25"/>
      <c r="X2266" s="49" t="str">
        <f t="shared" si="320"/>
        <v xml:space="preserve"> </v>
      </c>
      <c r="Y2266" s="25"/>
      <c r="Z2266" s="53" t="str">
        <f t="shared" si="321"/>
        <v xml:space="preserve"> </v>
      </c>
      <c r="AA2266" s="26">
        <f t="shared" si="322"/>
        <v>1</v>
      </c>
      <c r="AB2266" s="43">
        <f t="shared" si="323"/>
        <v>8.2762958610244394E-6</v>
      </c>
    </row>
    <row r="2267" spans="1:28">
      <c r="A2267" t="s">
        <v>454</v>
      </c>
      <c r="B2267" t="s">
        <v>2733</v>
      </c>
      <c r="C2267" t="s">
        <v>382</v>
      </c>
      <c r="D2267" s="4" t="s">
        <v>1382</v>
      </c>
      <c r="E2267" s="2"/>
      <c r="F2267" t="s">
        <v>4298</v>
      </c>
      <c r="G2267" s="4"/>
      <c r="H2267" s="3" t="s">
        <v>1393</v>
      </c>
      <c r="I2267" s="3" t="s">
        <v>1393</v>
      </c>
      <c r="J2267" s="4">
        <v>252</v>
      </c>
      <c r="K2267" s="4">
        <v>379</v>
      </c>
      <c r="L2267" s="38" t="s">
        <v>1483</v>
      </c>
      <c r="M2267" s="25"/>
      <c r="N2267" s="49" t="str">
        <f t="shared" si="315"/>
        <v xml:space="preserve"> </v>
      </c>
      <c r="O2267" s="25"/>
      <c r="P2267" s="49" t="str">
        <f t="shared" si="316"/>
        <v xml:space="preserve"> </v>
      </c>
      <c r="Q2267" s="25"/>
      <c r="R2267" s="49" t="str">
        <f t="shared" si="317"/>
        <v xml:space="preserve"> </v>
      </c>
      <c r="S2267" s="25">
        <v>1</v>
      </c>
      <c r="T2267" s="49">
        <f t="shared" si="318"/>
        <v>3.5237323372916594E-5</v>
      </c>
      <c r="U2267" s="30"/>
      <c r="V2267" s="49" t="str">
        <f t="shared" si="319"/>
        <v xml:space="preserve"> </v>
      </c>
      <c r="W2267" s="25"/>
      <c r="X2267" s="49" t="str">
        <f t="shared" si="320"/>
        <v xml:space="preserve"> </v>
      </c>
      <c r="Y2267" s="25"/>
      <c r="Z2267" s="53" t="str">
        <f t="shared" si="321"/>
        <v xml:space="preserve"> </v>
      </c>
      <c r="AA2267" s="26">
        <f t="shared" si="322"/>
        <v>1</v>
      </c>
      <c r="AB2267" s="43">
        <f t="shared" si="323"/>
        <v>8.2762958610244394E-6</v>
      </c>
    </row>
    <row r="2268" spans="1:28">
      <c r="A2268" t="s">
        <v>454</v>
      </c>
      <c r="B2268" t="s">
        <v>5525</v>
      </c>
      <c r="C2268" t="s">
        <v>382</v>
      </c>
      <c r="D2268" s="4" t="s">
        <v>1382</v>
      </c>
      <c r="E2268" s="2" t="s">
        <v>2064</v>
      </c>
      <c r="G2268" s="4" t="s">
        <v>168</v>
      </c>
      <c r="H2268" s="3" t="s">
        <v>1393</v>
      </c>
      <c r="I2268" s="3" t="s">
        <v>581</v>
      </c>
      <c r="J2268" s="4"/>
      <c r="K2268" s="4"/>
      <c r="L2268" s="38" t="s">
        <v>1483</v>
      </c>
      <c r="M2268" s="25">
        <v>1</v>
      </c>
      <c r="N2268" s="49">
        <f t="shared" si="315"/>
        <v>4.4216483905199858E-5</v>
      </c>
      <c r="O2268" s="25"/>
      <c r="P2268" s="49" t="str">
        <f t="shared" si="316"/>
        <v xml:space="preserve"> </v>
      </c>
      <c r="Q2268" s="25"/>
      <c r="R2268" s="49" t="str">
        <f t="shared" si="317"/>
        <v xml:space="preserve"> </v>
      </c>
      <c r="S2268" s="25"/>
      <c r="T2268" s="49" t="str">
        <f t="shared" si="318"/>
        <v xml:space="preserve"> </v>
      </c>
      <c r="U2268" s="30"/>
      <c r="V2268" s="49" t="str">
        <f t="shared" si="319"/>
        <v xml:space="preserve"> </v>
      </c>
      <c r="W2268" s="25"/>
      <c r="X2268" s="49" t="str">
        <f t="shared" si="320"/>
        <v xml:space="preserve"> </v>
      </c>
      <c r="Y2268" s="25"/>
      <c r="Z2268" s="53" t="str">
        <f t="shared" si="321"/>
        <v xml:space="preserve"> </v>
      </c>
      <c r="AA2268" s="26">
        <f t="shared" si="322"/>
        <v>1</v>
      </c>
      <c r="AB2268" s="43">
        <f t="shared" si="323"/>
        <v>8.2762958610244394E-6</v>
      </c>
    </row>
    <row r="2269" spans="1:28">
      <c r="A2269" t="s">
        <v>454</v>
      </c>
      <c r="B2269" s="5" t="s">
        <v>4374</v>
      </c>
      <c r="C2269" t="s">
        <v>382</v>
      </c>
      <c r="D2269" s="4" t="s">
        <v>1382</v>
      </c>
      <c r="E2269" s="2"/>
      <c r="F2269" t="s">
        <v>4466</v>
      </c>
      <c r="G2269" s="4"/>
      <c r="H2269" s="3" t="s">
        <v>1393</v>
      </c>
      <c r="I2269" s="3" t="s">
        <v>581</v>
      </c>
      <c r="J2269" s="4"/>
      <c r="K2269" s="4"/>
      <c r="L2269" s="38" t="s">
        <v>1483</v>
      </c>
      <c r="M2269" s="25"/>
      <c r="N2269" s="49" t="str">
        <f t="shared" si="315"/>
        <v xml:space="preserve"> </v>
      </c>
      <c r="O2269" s="25"/>
      <c r="P2269" s="49" t="str">
        <f t="shared" si="316"/>
        <v xml:space="preserve"> </v>
      </c>
      <c r="Q2269" s="25"/>
      <c r="R2269" s="49" t="str">
        <f t="shared" si="317"/>
        <v xml:space="preserve"> </v>
      </c>
      <c r="S2269" s="25">
        <v>1</v>
      </c>
      <c r="T2269" s="49">
        <f t="shared" si="318"/>
        <v>3.5237323372916594E-5</v>
      </c>
      <c r="U2269" s="30"/>
      <c r="V2269" s="49" t="str">
        <f t="shared" si="319"/>
        <v xml:space="preserve"> </v>
      </c>
      <c r="W2269" s="25"/>
      <c r="X2269" s="49" t="str">
        <f t="shared" si="320"/>
        <v xml:space="preserve"> </v>
      </c>
      <c r="Y2269" s="25"/>
      <c r="Z2269" s="53" t="str">
        <f t="shared" si="321"/>
        <v xml:space="preserve"> </v>
      </c>
      <c r="AA2269" s="26">
        <f t="shared" si="322"/>
        <v>1</v>
      </c>
      <c r="AB2269" s="43">
        <f t="shared" si="323"/>
        <v>8.2762958610244394E-6</v>
      </c>
    </row>
    <row r="2270" spans="1:28">
      <c r="A2270" t="s">
        <v>2351</v>
      </c>
      <c r="B2270" t="s">
        <v>2842</v>
      </c>
      <c r="C2270" t="s">
        <v>2335</v>
      </c>
      <c r="D2270" s="4" t="s">
        <v>1381</v>
      </c>
      <c r="E2270" s="2"/>
      <c r="G2270" s="4" t="s">
        <v>168</v>
      </c>
      <c r="H2270" s="3" t="s">
        <v>1393</v>
      </c>
      <c r="I2270" s="3" t="s">
        <v>581</v>
      </c>
      <c r="J2270" s="4"/>
      <c r="K2270" s="4"/>
      <c r="L2270" s="38" t="s">
        <v>1481</v>
      </c>
      <c r="M2270" s="25">
        <v>1</v>
      </c>
      <c r="N2270" s="49">
        <f t="shared" si="315"/>
        <v>4.4216483905199858E-5</v>
      </c>
      <c r="O2270" s="25"/>
      <c r="P2270" s="49" t="str">
        <f t="shared" si="316"/>
        <v xml:space="preserve"> </v>
      </c>
      <c r="Q2270" s="25"/>
      <c r="R2270" s="49" t="str">
        <f t="shared" si="317"/>
        <v xml:space="preserve"> </v>
      </c>
      <c r="S2270" s="28"/>
      <c r="T2270" s="49" t="str">
        <f t="shared" si="318"/>
        <v xml:space="preserve"> </v>
      </c>
      <c r="U2270" s="30"/>
      <c r="V2270" s="49" t="str">
        <f t="shared" si="319"/>
        <v xml:space="preserve"> </v>
      </c>
      <c r="W2270" s="25"/>
      <c r="X2270" s="49" t="str">
        <f t="shared" si="320"/>
        <v xml:space="preserve"> </v>
      </c>
      <c r="Y2270" s="25"/>
      <c r="Z2270" s="53" t="str">
        <f t="shared" si="321"/>
        <v xml:space="preserve"> </v>
      </c>
      <c r="AA2270" s="26">
        <f t="shared" si="322"/>
        <v>1</v>
      </c>
      <c r="AB2270" s="43">
        <f t="shared" si="323"/>
        <v>8.2762958610244394E-6</v>
      </c>
    </row>
    <row r="2271" spans="1:28">
      <c r="A2271" t="s">
        <v>2351</v>
      </c>
      <c r="B2271" t="s">
        <v>5173</v>
      </c>
      <c r="C2271" t="s">
        <v>2335</v>
      </c>
      <c r="D2271" s="4" t="s">
        <v>1381</v>
      </c>
      <c r="E2271" s="2"/>
      <c r="G2271" s="4" t="s">
        <v>168</v>
      </c>
      <c r="H2271" s="3" t="s">
        <v>1393</v>
      </c>
      <c r="I2271" s="3" t="s">
        <v>1393</v>
      </c>
      <c r="J2271" s="4"/>
      <c r="K2271" s="4">
        <v>294</v>
      </c>
      <c r="L2271" s="38" t="s">
        <v>1481</v>
      </c>
      <c r="M2271" s="25">
        <v>1</v>
      </c>
      <c r="N2271" s="49">
        <f t="shared" si="315"/>
        <v>4.4216483905199858E-5</v>
      </c>
      <c r="O2271" s="25"/>
      <c r="P2271" s="49" t="str">
        <f t="shared" si="316"/>
        <v xml:space="preserve"> </v>
      </c>
      <c r="Q2271" s="25"/>
      <c r="R2271" s="49" t="str">
        <f t="shared" si="317"/>
        <v xml:space="preserve"> </v>
      </c>
      <c r="S2271" s="28"/>
      <c r="T2271" s="49" t="str">
        <f t="shared" si="318"/>
        <v xml:space="preserve"> </v>
      </c>
      <c r="U2271" s="30"/>
      <c r="V2271" s="49" t="str">
        <f t="shared" si="319"/>
        <v xml:space="preserve"> </v>
      </c>
      <c r="W2271" s="25"/>
      <c r="X2271" s="49" t="str">
        <f t="shared" si="320"/>
        <v xml:space="preserve"> </v>
      </c>
      <c r="Y2271" s="25"/>
      <c r="Z2271" s="53" t="str">
        <f t="shared" si="321"/>
        <v xml:space="preserve"> </v>
      </c>
      <c r="AA2271" s="26">
        <f t="shared" si="322"/>
        <v>1</v>
      </c>
      <c r="AB2271" s="43">
        <f t="shared" si="323"/>
        <v>8.2762958610244394E-6</v>
      </c>
    </row>
    <row r="2272" spans="1:28">
      <c r="A2272" t="s">
        <v>2351</v>
      </c>
      <c r="B2272" t="s">
        <v>399</v>
      </c>
      <c r="C2272" t="s">
        <v>2335</v>
      </c>
      <c r="D2272" s="4" t="s">
        <v>1381</v>
      </c>
      <c r="E2272" s="2"/>
      <c r="F2272" t="s">
        <v>736</v>
      </c>
      <c r="G2272" s="4"/>
      <c r="H2272" s="3" t="s">
        <v>1393</v>
      </c>
      <c r="I2272" s="3" t="s">
        <v>1393</v>
      </c>
      <c r="J2272" s="4"/>
      <c r="K2272" s="4">
        <v>294</v>
      </c>
      <c r="L2272" s="38" t="s">
        <v>1481</v>
      </c>
      <c r="M2272" s="25"/>
      <c r="N2272" s="49" t="str">
        <f t="shared" si="315"/>
        <v xml:space="preserve"> </v>
      </c>
      <c r="O2272" s="25"/>
      <c r="P2272" s="49" t="str">
        <f t="shared" si="316"/>
        <v xml:space="preserve"> </v>
      </c>
      <c r="Q2272" s="25"/>
      <c r="R2272" s="49" t="str">
        <f t="shared" si="317"/>
        <v xml:space="preserve"> </v>
      </c>
      <c r="S2272" s="25">
        <v>1</v>
      </c>
      <c r="T2272" s="49">
        <f t="shared" si="318"/>
        <v>3.5237323372916594E-5</v>
      </c>
      <c r="U2272" s="30"/>
      <c r="V2272" s="49" t="str">
        <f t="shared" si="319"/>
        <v xml:space="preserve"> </v>
      </c>
      <c r="W2272" s="25"/>
      <c r="X2272" s="49" t="str">
        <f t="shared" si="320"/>
        <v xml:space="preserve"> </v>
      </c>
      <c r="Y2272" s="25"/>
      <c r="Z2272" s="53" t="str">
        <f t="shared" si="321"/>
        <v xml:space="preserve"> </v>
      </c>
      <c r="AA2272" s="26">
        <f t="shared" si="322"/>
        <v>1</v>
      </c>
      <c r="AB2272" s="43">
        <f t="shared" si="323"/>
        <v>8.2762958610244394E-6</v>
      </c>
    </row>
    <row r="2273" spans="1:28">
      <c r="A2273" t="s">
        <v>2563</v>
      </c>
      <c r="B2273" t="s">
        <v>580</v>
      </c>
      <c r="C2273" t="s">
        <v>577</v>
      </c>
      <c r="D2273" s="4" t="s">
        <v>1381</v>
      </c>
      <c r="E2273" s="2" t="s">
        <v>2064</v>
      </c>
      <c r="G2273" s="4"/>
      <c r="H2273" s="3" t="s">
        <v>1393</v>
      </c>
      <c r="I2273" s="3" t="s">
        <v>1393</v>
      </c>
      <c r="J2273" s="4">
        <v>169</v>
      </c>
      <c r="K2273" s="4">
        <v>103</v>
      </c>
      <c r="L2273" s="38" t="s">
        <v>1481</v>
      </c>
      <c r="M2273" s="25"/>
      <c r="N2273" s="49" t="str">
        <f t="shared" si="315"/>
        <v xml:space="preserve"> </v>
      </c>
      <c r="O2273" s="25">
        <v>1</v>
      </c>
      <c r="P2273" s="49">
        <f t="shared" si="316"/>
        <v>3.291422552827332E-5</v>
      </c>
      <c r="Q2273" s="25"/>
      <c r="R2273" s="49" t="str">
        <f t="shared" si="317"/>
        <v xml:space="preserve"> </v>
      </c>
      <c r="S2273" s="28"/>
      <c r="T2273" s="49" t="str">
        <f t="shared" si="318"/>
        <v xml:space="preserve"> </v>
      </c>
      <c r="U2273" s="30"/>
      <c r="V2273" s="49" t="str">
        <f t="shared" si="319"/>
        <v xml:space="preserve"> </v>
      </c>
      <c r="W2273" s="25"/>
      <c r="X2273" s="49" t="str">
        <f t="shared" si="320"/>
        <v xml:space="preserve"> </v>
      </c>
      <c r="Y2273" s="25"/>
      <c r="Z2273" s="53" t="str">
        <f t="shared" si="321"/>
        <v xml:space="preserve"> </v>
      </c>
      <c r="AA2273" s="26">
        <f t="shared" si="322"/>
        <v>1</v>
      </c>
      <c r="AB2273" s="43">
        <f t="shared" si="323"/>
        <v>8.2762958610244394E-6</v>
      </c>
    </row>
    <row r="2274" spans="1:28">
      <c r="A2274" t="s">
        <v>764</v>
      </c>
      <c r="B2274" t="s">
        <v>5082</v>
      </c>
      <c r="C2274" t="s">
        <v>382</v>
      </c>
      <c r="D2274" s="4" t="s">
        <v>1382</v>
      </c>
      <c r="E2274" s="2" t="s">
        <v>3889</v>
      </c>
      <c r="F2274" t="s">
        <v>6620</v>
      </c>
      <c r="G2274" s="4"/>
      <c r="H2274" s="3" t="s">
        <v>1393</v>
      </c>
      <c r="I2274" s="3" t="s">
        <v>1393</v>
      </c>
      <c r="J2274" s="4"/>
      <c r="K2274" s="4"/>
      <c r="L2274" s="38" t="s">
        <v>1483</v>
      </c>
      <c r="M2274" s="25"/>
      <c r="N2274" s="49" t="str">
        <f t="shared" si="315"/>
        <v xml:space="preserve"> </v>
      </c>
      <c r="O2274" s="25">
        <v>1</v>
      </c>
      <c r="P2274" s="49">
        <f t="shared" si="316"/>
        <v>3.291422552827332E-5</v>
      </c>
      <c r="Q2274" s="25"/>
      <c r="R2274" s="49" t="str">
        <f t="shared" si="317"/>
        <v xml:space="preserve"> </v>
      </c>
      <c r="S2274" s="25"/>
      <c r="T2274" s="49" t="str">
        <f t="shared" si="318"/>
        <v xml:space="preserve"> </v>
      </c>
      <c r="U2274" s="30"/>
      <c r="V2274" s="49" t="str">
        <f t="shared" si="319"/>
        <v xml:space="preserve"> </v>
      </c>
      <c r="W2274" s="25"/>
      <c r="X2274" s="49" t="str">
        <f t="shared" si="320"/>
        <v xml:space="preserve"> </v>
      </c>
      <c r="Y2274" s="25"/>
      <c r="Z2274" s="53" t="str">
        <f t="shared" si="321"/>
        <v xml:space="preserve"> </v>
      </c>
      <c r="AA2274" s="26">
        <f t="shared" si="322"/>
        <v>1</v>
      </c>
      <c r="AB2274" s="43">
        <f t="shared" si="323"/>
        <v>8.2762958610244394E-6</v>
      </c>
    </row>
    <row r="2275" spans="1:28">
      <c r="A2275" t="s">
        <v>764</v>
      </c>
      <c r="B2275" s="5" t="s">
        <v>4113</v>
      </c>
      <c r="C2275" t="s">
        <v>382</v>
      </c>
      <c r="D2275" s="4" t="s">
        <v>1382</v>
      </c>
      <c r="E2275" s="2" t="s">
        <v>3231</v>
      </c>
      <c r="F2275" s="5" t="s">
        <v>4667</v>
      </c>
      <c r="G2275" s="4"/>
      <c r="H2275" s="3" t="s">
        <v>1393</v>
      </c>
      <c r="I2275" s="3" t="s">
        <v>1393</v>
      </c>
      <c r="J2275" s="4">
        <v>254</v>
      </c>
      <c r="K2275" s="4"/>
      <c r="L2275" s="38" t="s">
        <v>1483</v>
      </c>
      <c r="M2275" s="25">
        <v>1</v>
      </c>
      <c r="N2275" s="49">
        <f t="shared" si="315"/>
        <v>4.4216483905199858E-5</v>
      </c>
      <c r="O2275" s="25"/>
      <c r="P2275" s="49" t="str">
        <f t="shared" si="316"/>
        <v xml:space="preserve"> </v>
      </c>
      <c r="Q2275" s="25"/>
      <c r="R2275" s="49" t="str">
        <f t="shared" si="317"/>
        <v xml:space="preserve"> </v>
      </c>
      <c r="S2275" s="25"/>
      <c r="T2275" s="49" t="str">
        <f t="shared" si="318"/>
        <v xml:space="preserve"> </v>
      </c>
      <c r="U2275" s="30"/>
      <c r="V2275" s="49" t="str">
        <f t="shared" si="319"/>
        <v xml:space="preserve"> </v>
      </c>
      <c r="W2275" s="25"/>
      <c r="X2275" s="49" t="str">
        <f t="shared" si="320"/>
        <v xml:space="preserve"> </v>
      </c>
      <c r="Y2275" s="25"/>
      <c r="Z2275" s="53" t="str">
        <f t="shared" si="321"/>
        <v xml:space="preserve"> </v>
      </c>
      <c r="AA2275" s="26">
        <f t="shared" si="322"/>
        <v>1</v>
      </c>
      <c r="AB2275" s="43">
        <f t="shared" si="323"/>
        <v>8.2762958610244394E-6</v>
      </c>
    </row>
    <row r="2276" spans="1:28">
      <c r="A2276" t="s">
        <v>764</v>
      </c>
      <c r="B2276" s="5" t="s">
        <v>4376</v>
      </c>
      <c r="C2276" t="s">
        <v>382</v>
      </c>
      <c r="D2276" s="4" t="s">
        <v>1382</v>
      </c>
      <c r="E2276" s="2" t="s">
        <v>3231</v>
      </c>
      <c r="F2276" t="s">
        <v>4472</v>
      </c>
      <c r="G2276" s="4"/>
      <c r="H2276" s="3" t="s">
        <v>1393</v>
      </c>
      <c r="I2276" s="3" t="s">
        <v>581</v>
      </c>
      <c r="J2276" s="4"/>
      <c r="K2276" s="4"/>
      <c r="L2276" s="38" t="s">
        <v>1483</v>
      </c>
      <c r="M2276" s="25"/>
      <c r="N2276" s="49" t="str">
        <f t="shared" si="315"/>
        <v xml:space="preserve"> </v>
      </c>
      <c r="O2276" s="25"/>
      <c r="P2276" s="49" t="str">
        <f t="shared" si="316"/>
        <v xml:space="preserve"> </v>
      </c>
      <c r="Q2276" s="25"/>
      <c r="R2276" s="49" t="str">
        <f t="shared" si="317"/>
        <v xml:space="preserve"> </v>
      </c>
      <c r="S2276" s="25">
        <v>1</v>
      </c>
      <c r="T2276" s="49">
        <f t="shared" si="318"/>
        <v>3.5237323372916594E-5</v>
      </c>
      <c r="U2276" s="30"/>
      <c r="V2276" s="49" t="str">
        <f t="shared" si="319"/>
        <v xml:space="preserve"> </v>
      </c>
      <c r="W2276" s="25"/>
      <c r="X2276" s="49" t="str">
        <f t="shared" si="320"/>
        <v xml:space="preserve"> </v>
      </c>
      <c r="Y2276" s="25"/>
      <c r="Z2276" s="53" t="str">
        <f t="shared" si="321"/>
        <v xml:space="preserve"> </v>
      </c>
      <c r="AA2276" s="26">
        <f t="shared" si="322"/>
        <v>1</v>
      </c>
      <c r="AB2276" s="43">
        <f t="shared" si="323"/>
        <v>8.2762958610244394E-6</v>
      </c>
    </row>
    <row r="2277" spans="1:28">
      <c r="A2277" t="s">
        <v>764</v>
      </c>
      <c r="B2277" t="s">
        <v>48</v>
      </c>
      <c r="C2277" t="s">
        <v>382</v>
      </c>
      <c r="D2277" s="4" t="s">
        <v>1382</v>
      </c>
      <c r="E2277" s="2" t="s">
        <v>3231</v>
      </c>
      <c r="F2277" t="s">
        <v>1551</v>
      </c>
      <c r="G2277" s="4"/>
      <c r="H2277" s="3" t="s">
        <v>1393</v>
      </c>
      <c r="I2277" s="3" t="s">
        <v>1393</v>
      </c>
      <c r="J2277" s="4"/>
      <c r="K2277" s="4"/>
      <c r="L2277" s="38" t="s">
        <v>1483</v>
      </c>
      <c r="M2277" s="25">
        <v>1</v>
      </c>
      <c r="N2277" s="49">
        <f t="shared" si="315"/>
        <v>4.4216483905199858E-5</v>
      </c>
      <c r="O2277" s="25"/>
      <c r="P2277" s="49" t="str">
        <f t="shared" si="316"/>
        <v xml:space="preserve"> </v>
      </c>
      <c r="Q2277" s="25"/>
      <c r="R2277" s="49" t="str">
        <f t="shared" si="317"/>
        <v xml:space="preserve"> </v>
      </c>
      <c r="S2277" s="28"/>
      <c r="T2277" s="49" t="str">
        <f t="shared" si="318"/>
        <v xml:space="preserve"> </v>
      </c>
      <c r="U2277" s="30"/>
      <c r="V2277" s="49" t="str">
        <f t="shared" si="319"/>
        <v xml:space="preserve"> </v>
      </c>
      <c r="W2277" s="25"/>
      <c r="X2277" s="49" t="str">
        <f t="shared" si="320"/>
        <v xml:space="preserve"> </v>
      </c>
      <c r="Y2277" s="25"/>
      <c r="Z2277" s="53" t="str">
        <f t="shared" si="321"/>
        <v xml:space="preserve"> </v>
      </c>
      <c r="AA2277" s="26">
        <f t="shared" si="322"/>
        <v>1</v>
      </c>
      <c r="AB2277" s="43">
        <f t="shared" si="323"/>
        <v>8.2762958610244394E-6</v>
      </c>
    </row>
    <row r="2278" spans="1:28">
      <c r="A2278" t="s">
        <v>764</v>
      </c>
      <c r="B2278" s="5" t="s">
        <v>1488</v>
      </c>
      <c r="C2278" t="s">
        <v>382</v>
      </c>
      <c r="D2278" s="4" t="s">
        <v>1382</v>
      </c>
      <c r="E2278" s="4" t="s">
        <v>4</v>
      </c>
      <c r="G2278" s="4"/>
      <c r="H2278" s="3" t="s">
        <v>1393</v>
      </c>
      <c r="I2278" s="3" t="s">
        <v>581</v>
      </c>
      <c r="J2278" s="4"/>
      <c r="K2278" s="4"/>
      <c r="L2278" s="38" t="s">
        <v>1483</v>
      </c>
      <c r="M2278" s="25"/>
      <c r="N2278" s="49" t="str">
        <f t="shared" si="315"/>
        <v xml:space="preserve"> </v>
      </c>
      <c r="O2278" s="25"/>
      <c r="P2278" s="49" t="str">
        <f t="shared" si="316"/>
        <v xml:space="preserve"> </v>
      </c>
      <c r="Q2278" s="25"/>
      <c r="R2278" s="49" t="str">
        <f t="shared" si="317"/>
        <v xml:space="preserve"> </v>
      </c>
      <c r="S2278" s="28"/>
      <c r="T2278" s="49" t="str">
        <f t="shared" si="318"/>
        <v xml:space="preserve"> </v>
      </c>
      <c r="U2278" s="30">
        <v>1</v>
      </c>
      <c r="V2278" s="49">
        <f t="shared" si="319"/>
        <v>6.7444526876643958E-5</v>
      </c>
      <c r="W2278" s="25"/>
      <c r="X2278" s="49" t="str">
        <f t="shared" si="320"/>
        <v xml:space="preserve"> </v>
      </c>
      <c r="Y2278" s="25"/>
      <c r="Z2278" s="53" t="str">
        <f t="shared" si="321"/>
        <v xml:space="preserve"> </v>
      </c>
      <c r="AA2278" s="26">
        <f t="shared" si="322"/>
        <v>1</v>
      </c>
      <c r="AB2278" s="43">
        <f t="shared" si="323"/>
        <v>8.2762958610244394E-6</v>
      </c>
    </row>
    <row r="2279" spans="1:28">
      <c r="A2279" t="s">
        <v>764</v>
      </c>
      <c r="B2279" s="5" t="s">
        <v>4231</v>
      </c>
      <c r="C2279" t="s">
        <v>382</v>
      </c>
      <c r="D2279" s="4" t="s">
        <v>1382</v>
      </c>
      <c r="E2279" s="2" t="s">
        <v>3231</v>
      </c>
      <c r="F2279" t="s">
        <v>4300</v>
      </c>
      <c r="G2279" s="4"/>
      <c r="H2279" s="3" t="s">
        <v>1393</v>
      </c>
      <c r="I2279" s="3" t="s">
        <v>581</v>
      </c>
      <c r="J2279" s="4"/>
      <c r="K2279" s="4"/>
      <c r="L2279" s="38" t="s">
        <v>1483</v>
      </c>
      <c r="M2279" s="25"/>
      <c r="N2279" s="49" t="str">
        <f t="shared" si="315"/>
        <v xml:space="preserve"> </v>
      </c>
      <c r="O2279" s="25"/>
      <c r="P2279" s="49" t="str">
        <f t="shared" si="316"/>
        <v xml:space="preserve"> </v>
      </c>
      <c r="Q2279" s="25"/>
      <c r="R2279" s="49" t="str">
        <f t="shared" si="317"/>
        <v xml:space="preserve"> </v>
      </c>
      <c r="S2279" s="25">
        <v>1</v>
      </c>
      <c r="T2279" s="49">
        <f t="shared" si="318"/>
        <v>3.5237323372916594E-5</v>
      </c>
      <c r="U2279" s="30"/>
      <c r="V2279" s="49" t="str">
        <f t="shared" si="319"/>
        <v xml:space="preserve"> </v>
      </c>
      <c r="W2279" s="25"/>
      <c r="X2279" s="49" t="str">
        <f t="shared" si="320"/>
        <v xml:space="preserve"> </v>
      </c>
      <c r="Y2279" s="25"/>
      <c r="Z2279" s="53" t="str">
        <f t="shared" si="321"/>
        <v xml:space="preserve"> </v>
      </c>
      <c r="AA2279" s="26">
        <f t="shared" si="322"/>
        <v>1</v>
      </c>
      <c r="AB2279" s="43">
        <f t="shared" si="323"/>
        <v>8.2762958610244394E-6</v>
      </c>
    </row>
    <row r="2280" spans="1:28">
      <c r="A2280" t="s">
        <v>764</v>
      </c>
      <c r="B2280" s="5" t="s">
        <v>2591</v>
      </c>
      <c r="C2280" t="s">
        <v>382</v>
      </c>
      <c r="D2280" s="4" t="s">
        <v>1382</v>
      </c>
      <c r="E2280" s="2" t="s">
        <v>3231</v>
      </c>
      <c r="F2280" s="5" t="s">
        <v>4668</v>
      </c>
      <c r="G2280" s="4"/>
      <c r="H2280" s="3" t="s">
        <v>1393</v>
      </c>
      <c r="I2280" s="3" t="s">
        <v>1393</v>
      </c>
      <c r="J2280" s="4"/>
      <c r="K2280" s="4">
        <v>388</v>
      </c>
      <c r="L2280" s="38" t="s">
        <v>1483</v>
      </c>
      <c r="M2280" s="25">
        <v>1</v>
      </c>
      <c r="N2280" s="49">
        <f t="shared" si="315"/>
        <v>4.4216483905199858E-5</v>
      </c>
      <c r="O2280" s="25"/>
      <c r="P2280" s="49" t="str">
        <f t="shared" si="316"/>
        <v xml:space="preserve"> </v>
      </c>
      <c r="Q2280" s="25"/>
      <c r="R2280" s="49" t="str">
        <f t="shared" si="317"/>
        <v xml:space="preserve"> </v>
      </c>
      <c r="S2280" s="25"/>
      <c r="T2280" s="49" t="str">
        <f t="shared" si="318"/>
        <v xml:space="preserve"> </v>
      </c>
      <c r="U2280" s="30"/>
      <c r="V2280" s="49" t="str">
        <f t="shared" si="319"/>
        <v xml:space="preserve"> </v>
      </c>
      <c r="W2280" s="25"/>
      <c r="X2280" s="49" t="str">
        <f t="shared" si="320"/>
        <v xml:space="preserve"> </v>
      </c>
      <c r="Y2280" s="25"/>
      <c r="Z2280" s="53" t="str">
        <f t="shared" si="321"/>
        <v xml:space="preserve"> </v>
      </c>
      <c r="AA2280" s="26">
        <f t="shared" si="322"/>
        <v>1</v>
      </c>
      <c r="AB2280" s="43">
        <f t="shared" si="323"/>
        <v>8.2762958610244394E-6</v>
      </c>
    </row>
    <row r="2281" spans="1:28">
      <c r="A2281" t="s">
        <v>764</v>
      </c>
      <c r="B2281" s="5" t="s">
        <v>4377</v>
      </c>
      <c r="C2281" t="s">
        <v>382</v>
      </c>
      <c r="D2281" s="4" t="s">
        <v>1382</v>
      </c>
      <c r="E2281" s="2"/>
      <c r="F2281" t="s">
        <v>4474</v>
      </c>
      <c r="G2281" s="4"/>
      <c r="H2281" s="3" t="s">
        <v>581</v>
      </c>
      <c r="I2281" s="3" t="s">
        <v>581</v>
      </c>
      <c r="J2281" s="4"/>
      <c r="K2281" s="4"/>
      <c r="L2281" s="38" t="s">
        <v>1483</v>
      </c>
      <c r="M2281" s="25"/>
      <c r="N2281" s="49" t="str">
        <f t="shared" si="315"/>
        <v xml:space="preserve"> </v>
      </c>
      <c r="O2281" s="25"/>
      <c r="P2281" s="49" t="str">
        <f t="shared" si="316"/>
        <v xml:space="preserve"> </v>
      </c>
      <c r="Q2281" s="25"/>
      <c r="R2281" s="49" t="str">
        <f t="shared" si="317"/>
        <v xml:space="preserve"> </v>
      </c>
      <c r="S2281" s="25">
        <v>1</v>
      </c>
      <c r="T2281" s="49">
        <f t="shared" si="318"/>
        <v>3.5237323372916594E-5</v>
      </c>
      <c r="U2281" s="30"/>
      <c r="V2281" s="49" t="str">
        <f t="shared" si="319"/>
        <v xml:space="preserve"> </v>
      </c>
      <c r="W2281" s="25"/>
      <c r="X2281" s="49" t="str">
        <f t="shared" si="320"/>
        <v xml:space="preserve"> </v>
      </c>
      <c r="Y2281" s="25"/>
      <c r="Z2281" s="53" t="str">
        <f t="shared" si="321"/>
        <v xml:space="preserve"> </v>
      </c>
      <c r="AA2281" s="26">
        <f t="shared" si="322"/>
        <v>1</v>
      </c>
      <c r="AB2281" s="43">
        <f t="shared" si="323"/>
        <v>8.2762958610244394E-6</v>
      </c>
    </row>
    <row r="2282" spans="1:28">
      <c r="A2282" t="s">
        <v>764</v>
      </c>
      <c r="B2282" s="5" t="s">
        <v>6042</v>
      </c>
      <c r="C2282" t="s">
        <v>382</v>
      </c>
      <c r="D2282" s="4" t="s">
        <v>1382</v>
      </c>
      <c r="E2282" s="2" t="s">
        <v>2064</v>
      </c>
      <c r="G2282" s="4"/>
      <c r="H2282" s="3" t="s">
        <v>581</v>
      </c>
      <c r="I2282" s="3" t="s">
        <v>581</v>
      </c>
      <c r="J2282" s="4"/>
      <c r="K2282" s="4"/>
      <c r="L2282" s="38" t="s">
        <v>1483</v>
      </c>
      <c r="M2282" s="25"/>
      <c r="N2282" s="49" t="str">
        <f t="shared" si="315"/>
        <v xml:space="preserve"> </v>
      </c>
      <c r="O2282" s="25"/>
      <c r="P2282" s="49" t="str">
        <f t="shared" si="316"/>
        <v xml:space="preserve"> </v>
      </c>
      <c r="Q2282" s="25"/>
      <c r="R2282" s="49" t="str">
        <f t="shared" si="317"/>
        <v xml:space="preserve"> </v>
      </c>
      <c r="S2282" s="28"/>
      <c r="T2282" s="49" t="str">
        <f t="shared" si="318"/>
        <v xml:space="preserve"> </v>
      </c>
      <c r="U2282" s="30">
        <v>1</v>
      </c>
      <c r="V2282" s="49">
        <f t="shared" si="319"/>
        <v>6.7444526876643958E-5</v>
      </c>
      <c r="W2282" s="25"/>
      <c r="X2282" s="49" t="str">
        <f t="shared" si="320"/>
        <v xml:space="preserve"> </v>
      </c>
      <c r="Y2282" s="25"/>
      <c r="Z2282" s="53" t="str">
        <f t="shared" si="321"/>
        <v xml:space="preserve"> </v>
      </c>
      <c r="AA2282" s="26">
        <f t="shared" si="322"/>
        <v>1</v>
      </c>
      <c r="AB2282" s="43">
        <f t="shared" si="323"/>
        <v>8.2762958610244394E-6</v>
      </c>
    </row>
    <row r="2283" spans="1:28">
      <c r="A2283" t="s">
        <v>764</v>
      </c>
      <c r="B2283" s="5" t="s">
        <v>2210</v>
      </c>
      <c r="C2283" t="s">
        <v>382</v>
      </c>
      <c r="D2283" s="4" t="s">
        <v>1382</v>
      </c>
      <c r="E2283" s="2" t="s">
        <v>4</v>
      </c>
      <c r="F2283" s="5" t="s">
        <v>6070</v>
      </c>
      <c r="G2283" s="4" t="s">
        <v>168</v>
      </c>
      <c r="H2283" s="3" t="s">
        <v>1393</v>
      </c>
      <c r="I2283" s="3" t="s">
        <v>1393</v>
      </c>
      <c r="J2283" s="4"/>
      <c r="K2283" s="4"/>
      <c r="L2283" s="38" t="s">
        <v>1483</v>
      </c>
      <c r="M2283" s="25"/>
      <c r="N2283" s="49" t="str">
        <f t="shared" si="315"/>
        <v xml:space="preserve"> </v>
      </c>
      <c r="O2283" s="25"/>
      <c r="P2283" s="49" t="str">
        <f t="shared" si="316"/>
        <v xml:space="preserve"> </v>
      </c>
      <c r="Q2283" s="25"/>
      <c r="R2283" s="49" t="str">
        <f t="shared" si="317"/>
        <v xml:space="preserve"> </v>
      </c>
      <c r="S2283" s="28"/>
      <c r="T2283" s="49" t="str">
        <f t="shared" si="318"/>
        <v xml:space="preserve"> </v>
      </c>
      <c r="U2283" s="30"/>
      <c r="V2283" s="49" t="str">
        <f t="shared" si="319"/>
        <v xml:space="preserve"> </v>
      </c>
      <c r="W2283" s="25">
        <v>1</v>
      </c>
      <c r="X2283" s="49">
        <f t="shared" si="320"/>
        <v>7.0313598649978903E-5</v>
      </c>
      <c r="Y2283" s="25"/>
      <c r="Z2283" s="53" t="str">
        <f t="shared" si="321"/>
        <v xml:space="preserve"> </v>
      </c>
      <c r="AA2283" s="26">
        <f t="shared" si="322"/>
        <v>1</v>
      </c>
      <c r="AB2283" s="43">
        <f t="shared" si="323"/>
        <v>8.2762958610244394E-6</v>
      </c>
    </row>
    <row r="2284" spans="1:28">
      <c r="A2284" t="s">
        <v>2274</v>
      </c>
      <c r="B2284" s="5" t="s">
        <v>4590</v>
      </c>
      <c r="C2284" t="s">
        <v>2879</v>
      </c>
      <c r="D2284" s="4" t="s">
        <v>1381</v>
      </c>
      <c r="E2284" s="2"/>
      <c r="F2284" t="s">
        <v>4619</v>
      </c>
      <c r="G2284" s="4"/>
      <c r="H2284" s="3" t="s">
        <v>1393</v>
      </c>
      <c r="I2284" s="3" t="s">
        <v>581</v>
      </c>
      <c r="J2284" s="4"/>
      <c r="K2284" s="4"/>
      <c r="L2284" s="38" t="s">
        <v>1481</v>
      </c>
      <c r="M2284" s="25"/>
      <c r="N2284" s="49" t="str">
        <f t="shared" si="315"/>
        <v xml:space="preserve"> </v>
      </c>
      <c r="O2284" s="25"/>
      <c r="P2284" s="49" t="str">
        <f t="shared" si="316"/>
        <v xml:space="preserve"> </v>
      </c>
      <c r="Q2284" s="25"/>
      <c r="R2284" s="49" t="str">
        <f t="shared" si="317"/>
        <v xml:space="preserve"> </v>
      </c>
      <c r="S2284" s="28"/>
      <c r="T2284" s="49" t="str">
        <f t="shared" si="318"/>
        <v xml:space="preserve"> </v>
      </c>
      <c r="U2284" s="30"/>
      <c r="V2284" s="49" t="str">
        <f t="shared" si="319"/>
        <v xml:space="preserve"> </v>
      </c>
      <c r="W2284" s="25">
        <v>1</v>
      </c>
      <c r="X2284" s="49">
        <f t="shared" si="320"/>
        <v>7.0313598649978903E-5</v>
      </c>
      <c r="Y2284" s="25"/>
      <c r="Z2284" s="53" t="str">
        <f t="shared" si="321"/>
        <v xml:space="preserve"> </v>
      </c>
      <c r="AA2284" s="26">
        <f t="shared" si="322"/>
        <v>1</v>
      </c>
      <c r="AB2284" s="43">
        <f t="shared" si="323"/>
        <v>8.2762958610244394E-6</v>
      </c>
    </row>
    <row r="2285" spans="1:28">
      <c r="A2285" t="s">
        <v>2274</v>
      </c>
      <c r="B2285" t="s">
        <v>3415</v>
      </c>
      <c r="C2285" t="s">
        <v>2879</v>
      </c>
      <c r="D2285" s="4" t="s">
        <v>1381</v>
      </c>
      <c r="E2285" s="2"/>
      <c r="F2285" t="s">
        <v>5325</v>
      </c>
      <c r="G2285" s="4" t="s">
        <v>168</v>
      </c>
      <c r="H2285" s="3" t="s">
        <v>1393</v>
      </c>
      <c r="I2285" s="3" t="s">
        <v>581</v>
      </c>
      <c r="J2285" s="4"/>
      <c r="K2285" s="4"/>
      <c r="L2285" s="38" t="s">
        <v>1481</v>
      </c>
      <c r="M2285" s="25">
        <v>1</v>
      </c>
      <c r="N2285" s="49">
        <f t="shared" si="315"/>
        <v>4.4216483905199858E-5</v>
      </c>
      <c r="O2285" s="25"/>
      <c r="P2285" s="49" t="str">
        <f t="shared" si="316"/>
        <v xml:space="preserve"> </v>
      </c>
      <c r="Q2285" s="25"/>
      <c r="R2285" s="49" t="str">
        <f t="shared" si="317"/>
        <v xml:space="preserve"> </v>
      </c>
      <c r="S2285" s="28"/>
      <c r="T2285" s="49" t="str">
        <f t="shared" si="318"/>
        <v xml:space="preserve"> </v>
      </c>
      <c r="U2285" s="30"/>
      <c r="V2285" s="49" t="str">
        <f t="shared" si="319"/>
        <v xml:space="preserve"> </v>
      </c>
      <c r="W2285" s="25"/>
      <c r="X2285" s="49" t="str">
        <f t="shared" si="320"/>
        <v xml:space="preserve"> </v>
      </c>
      <c r="Y2285" s="25"/>
      <c r="Z2285" s="53" t="str">
        <f t="shared" si="321"/>
        <v xml:space="preserve"> </v>
      </c>
      <c r="AA2285" s="26">
        <f t="shared" si="322"/>
        <v>1</v>
      </c>
      <c r="AB2285" s="43">
        <f t="shared" si="323"/>
        <v>8.2762958610244394E-6</v>
      </c>
    </row>
    <row r="2286" spans="1:28">
      <c r="A2286" t="s">
        <v>2274</v>
      </c>
      <c r="B2286" t="s">
        <v>1899</v>
      </c>
      <c r="C2286" t="s">
        <v>2879</v>
      </c>
      <c r="D2286" s="4" t="s">
        <v>1381</v>
      </c>
      <c r="E2286" s="2"/>
      <c r="F2286" t="s">
        <v>5326</v>
      </c>
      <c r="G2286" s="4"/>
      <c r="H2286" s="3" t="s">
        <v>1393</v>
      </c>
      <c r="I2286" s="3" t="s">
        <v>1393</v>
      </c>
      <c r="J2286" s="4"/>
      <c r="K2286" s="4"/>
      <c r="L2286" s="38" t="s">
        <v>1481</v>
      </c>
      <c r="M2286" s="25"/>
      <c r="N2286" s="49" t="str">
        <f t="shared" si="315"/>
        <v xml:space="preserve"> </v>
      </c>
      <c r="O2286" s="25"/>
      <c r="P2286" s="49" t="str">
        <f t="shared" si="316"/>
        <v xml:space="preserve"> </v>
      </c>
      <c r="Q2286" s="25"/>
      <c r="R2286" s="49" t="str">
        <f t="shared" si="317"/>
        <v xml:space="preserve"> </v>
      </c>
      <c r="S2286" s="25"/>
      <c r="T2286" s="49" t="str">
        <f t="shared" si="318"/>
        <v xml:space="preserve"> </v>
      </c>
      <c r="U2286" s="30"/>
      <c r="V2286" s="49" t="str">
        <f t="shared" si="319"/>
        <v xml:space="preserve"> </v>
      </c>
      <c r="W2286" s="25"/>
      <c r="X2286" s="49" t="str">
        <f t="shared" si="320"/>
        <v xml:space="preserve"> </v>
      </c>
      <c r="Y2286" s="25">
        <v>1</v>
      </c>
      <c r="Z2286" s="53">
        <f t="shared" si="321"/>
        <v>2.2366360993066427E-4</v>
      </c>
      <c r="AA2286" s="26">
        <f t="shared" si="322"/>
        <v>1</v>
      </c>
      <c r="AB2286" s="43">
        <f t="shared" si="323"/>
        <v>8.2762958610244394E-6</v>
      </c>
    </row>
    <row r="2287" spans="1:28">
      <c r="A2287" t="s">
        <v>2274</v>
      </c>
      <c r="B2287" t="s">
        <v>6077</v>
      </c>
      <c r="C2287" t="s">
        <v>2879</v>
      </c>
      <c r="D2287" s="4" t="s">
        <v>1381</v>
      </c>
      <c r="E2287" s="4"/>
      <c r="G2287" s="4"/>
      <c r="H2287" s="3" t="s">
        <v>581</v>
      </c>
      <c r="I2287" s="3" t="s">
        <v>581</v>
      </c>
      <c r="J2287" s="4"/>
      <c r="K2287" s="4"/>
      <c r="L2287" s="38" t="s">
        <v>1481</v>
      </c>
      <c r="M2287" s="25"/>
      <c r="N2287" s="49" t="str">
        <f t="shared" si="315"/>
        <v xml:space="preserve"> </v>
      </c>
      <c r="O2287" s="25"/>
      <c r="P2287" s="49" t="str">
        <f t="shared" si="316"/>
        <v xml:space="preserve"> </v>
      </c>
      <c r="Q2287" s="25"/>
      <c r="R2287" s="49" t="str">
        <f t="shared" si="317"/>
        <v xml:space="preserve"> </v>
      </c>
      <c r="S2287" s="28"/>
      <c r="T2287" s="49" t="str">
        <f t="shared" si="318"/>
        <v xml:space="preserve"> </v>
      </c>
      <c r="U2287" s="30"/>
      <c r="V2287" s="49" t="str">
        <f t="shared" si="319"/>
        <v xml:space="preserve"> </v>
      </c>
      <c r="W2287" s="25"/>
      <c r="X2287" s="49" t="str">
        <f t="shared" si="320"/>
        <v xml:space="preserve"> </v>
      </c>
      <c r="Y2287" s="25">
        <v>1</v>
      </c>
      <c r="Z2287" s="53">
        <f t="shared" si="321"/>
        <v>2.2366360993066427E-4</v>
      </c>
      <c r="AA2287" s="26">
        <f t="shared" si="322"/>
        <v>1</v>
      </c>
      <c r="AB2287" s="43">
        <f t="shared" si="323"/>
        <v>8.2762958610244394E-6</v>
      </c>
    </row>
    <row r="2288" spans="1:28">
      <c r="A2288" s="5" t="s">
        <v>5862</v>
      </c>
      <c r="B2288" s="5" t="s">
        <v>5863</v>
      </c>
      <c r="C2288" t="s">
        <v>2877</v>
      </c>
      <c r="D2288" s="4" t="s">
        <v>1381</v>
      </c>
      <c r="E2288" s="2"/>
      <c r="G2288" s="4"/>
      <c r="H2288" s="3" t="s">
        <v>1393</v>
      </c>
      <c r="I2288" s="3" t="s">
        <v>581</v>
      </c>
      <c r="J2288" s="4"/>
      <c r="K2288" s="4"/>
      <c r="L2288" s="38" t="s">
        <v>1483</v>
      </c>
      <c r="M2288" s="25"/>
      <c r="N2288" s="49" t="str">
        <f t="shared" si="315"/>
        <v xml:space="preserve"> </v>
      </c>
      <c r="O2288" s="25">
        <v>1</v>
      </c>
      <c r="P2288" s="49">
        <f t="shared" si="316"/>
        <v>3.291422552827332E-5</v>
      </c>
      <c r="Q2288" s="25"/>
      <c r="R2288" s="49" t="str">
        <f t="shared" si="317"/>
        <v xml:space="preserve"> </v>
      </c>
      <c r="S2288" s="28"/>
      <c r="T2288" s="49" t="str">
        <f t="shared" si="318"/>
        <v xml:space="preserve"> </v>
      </c>
      <c r="U2288" s="30"/>
      <c r="V2288" s="49" t="str">
        <f t="shared" si="319"/>
        <v xml:space="preserve"> </v>
      </c>
      <c r="W2288" s="25"/>
      <c r="X2288" s="49" t="str">
        <f t="shared" si="320"/>
        <v xml:space="preserve"> </v>
      </c>
      <c r="Y2288" s="25"/>
      <c r="Z2288" s="53" t="str">
        <f t="shared" si="321"/>
        <v xml:space="preserve"> </v>
      </c>
      <c r="AA2288" s="26">
        <f t="shared" si="322"/>
        <v>1</v>
      </c>
      <c r="AB2288" s="43">
        <f t="shared" si="323"/>
        <v>8.2762958610244394E-6</v>
      </c>
    </row>
    <row r="2289" spans="1:28">
      <c r="A2289" t="s">
        <v>2365</v>
      </c>
      <c r="B2289" t="s">
        <v>3959</v>
      </c>
      <c r="C2289" t="s">
        <v>2887</v>
      </c>
      <c r="D2289" s="4" t="s">
        <v>1381</v>
      </c>
      <c r="E2289" s="2" t="s">
        <v>2064</v>
      </c>
      <c r="F2289" t="s">
        <v>4081</v>
      </c>
      <c r="G2289" s="4"/>
      <c r="H2289" s="3" t="s">
        <v>1393</v>
      </c>
      <c r="I2289" s="3" t="s">
        <v>1393</v>
      </c>
      <c r="J2289" s="4"/>
      <c r="K2289" s="4">
        <v>59</v>
      </c>
      <c r="L2289" s="38" t="s">
        <v>1483</v>
      </c>
      <c r="M2289" s="25"/>
      <c r="N2289" s="49" t="str">
        <f t="shared" si="315"/>
        <v xml:space="preserve"> </v>
      </c>
      <c r="O2289" s="25"/>
      <c r="P2289" s="49" t="str">
        <f t="shared" si="316"/>
        <v xml:space="preserve"> </v>
      </c>
      <c r="Q2289" s="25"/>
      <c r="R2289" s="49" t="str">
        <f t="shared" si="317"/>
        <v xml:space="preserve"> </v>
      </c>
      <c r="S2289" s="25"/>
      <c r="T2289" s="49" t="str">
        <f t="shared" si="318"/>
        <v xml:space="preserve"> </v>
      </c>
      <c r="U2289" s="30"/>
      <c r="V2289" s="49" t="str">
        <f t="shared" si="319"/>
        <v xml:space="preserve"> </v>
      </c>
      <c r="W2289" s="25"/>
      <c r="X2289" s="49" t="str">
        <f t="shared" si="320"/>
        <v xml:space="preserve"> </v>
      </c>
      <c r="Y2289" s="25">
        <v>1</v>
      </c>
      <c r="Z2289" s="53">
        <f t="shared" si="321"/>
        <v>2.2366360993066427E-4</v>
      </c>
      <c r="AA2289" s="26">
        <f t="shared" si="322"/>
        <v>1</v>
      </c>
      <c r="AB2289" s="43">
        <f t="shared" si="323"/>
        <v>8.2762958610244394E-6</v>
      </c>
    </row>
    <row r="2290" spans="1:28">
      <c r="A2290" t="s">
        <v>2509</v>
      </c>
      <c r="B2290" t="s">
        <v>5474</v>
      </c>
      <c r="C2290" t="s">
        <v>917</v>
      </c>
      <c r="D2290" s="4" t="s">
        <v>1381</v>
      </c>
      <c r="E2290" s="2"/>
      <c r="F2290" t="s">
        <v>5475</v>
      </c>
      <c r="G2290" s="4"/>
      <c r="H2290" s="3" t="s">
        <v>1393</v>
      </c>
      <c r="I2290" s="3" t="s">
        <v>581</v>
      </c>
      <c r="J2290" s="4"/>
      <c r="K2290" s="4"/>
      <c r="L2290" s="38" t="s">
        <v>1481</v>
      </c>
      <c r="M2290" s="25"/>
      <c r="N2290" s="49" t="str">
        <f t="shared" si="315"/>
        <v xml:space="preserve"> </v>
      </c>
      <c r="O2290" s="25"/>
      <c r="P2290" s="49" t="str">
        <f t="shared" si="316"/>
        <v xml:space="preserve"> </v>
      </c>
      <c r="Q2290" s="25"/>
      <c r="R2290" s="49" t="str">
        <f t="shared" si="317"/>
        <v xml:space="preserve"> </v>
      </c>
      <c r="S2290" s="28"/>
      <c r="T2290" s="49" t="str">
        <f t="shared" si="318"/>
        <v xml:space="preserve"> </v>
      </c>
      <c r="U2290" s="30"/>
      <c r="V2290" s="49" t="str">
        <f t="shared" si="319"/>
        <v xml:space="preserve"> </v>
      </c>
      <c r="W2290" s="25">
        <v>1</v>
      </c>
      <c r="X2290" s="49">
        <f t="shared" si="320"/>
        <v>7.0313598649978903E-5</v>
      </c>
      <c r="Y2290" s="25"/>
      <c r="Z2290" s="53" t="str">
        <f t="shared" si="321"/>
        <v xml:space="preserve"> </v>
      </c>
      <c r="AA2290" s="26">
        <f t="shared" si="322"/>
        <v>1</v>
      </c>
      <c r="AB2290" s="43">
        <f t="shared" si="323"/>
        <v>8.2762958610244394E-6</v>
      </c>
    </row>
    <row r="2291" spans="1:28">
      <c r="A2291" t="s">
        <v>2174</v>
      </c>
      <c r="B2291" t="s">
        <v>4015</v>
      </c>
      <c r="C2291" t="s">
        <v>998</v>
      </c>
      <c r="D2291" s="4" t="s">
        <v>1381</v>
      </c>
      <c r="E2291" s="2"/>
      <c r="F2291" s="14" t="s">
        <v>6749</v>
      </c>
      <c r="G2291" s="4"/>
      <c r="H2291" s="3" t="s">
        <v>1393</v>
      </c>
      <c r="I2291" s="3" t="s">
        <v>581</v>
      </c>
      <c r="J2291" s="4"/>
      <c r="K2291" s="4"/>
      <c r="L2291" s="38" t="s">
        <v>1378</v>
      </c>
      <c r="M2291" s="25"/>
      <c r="N2291" s="49" t="str">
        <f t="shared" si="315"/>
        <v xml:space="preserve"> </v>
      </c>
      <c r="O2291" s="25"/>
      <c r="P2291" s="49" t="str">
        <f t="shared" si="316"/>
        <v xml:space="preserve"> </v>
      </c>
      <c r="Q2291" s="25"/>
      <c r="R2291" s="49" t="str">
        <f t="shared" si="317"/>
        <v xml:space="preserve"> </v>
      </c>
      <c r="S2291" s="25">
        <v>1</v>
      </c>
      <c r="T2291" s="49">
        <f t="shared" si="318"/>
        <v>3.5237323372916594E-5</v>
      </c>
      <c r="U2291" s="30"/>
      <c r="V2291" s="49" t="str">
        <f t="shared" si="319"/>
        <v xml:space="preserve"> </v>
      </c>
      <c r="W2291" s="25"/>
      <c r="X2291" s="49" t="str">
        <f t="shared" si="320"/>
        <v xml:space="preserve"> </v>
      </c>
      <c r="Y2291" s="25"/>
      <c r="Z2291" s="53" t="str">
        <f t="shared" si="321"/>
        <v xml:space="preserve"> </v>
      </c>
      <c r="AA2291" s="26">
        <f t="shared" si="322"/>
        <v>1</v>
      </c>
      <c r="AB2291" s="43">
        <f t="shared" si="323"/>
        <v>8.2762958610244394E-6</v>
      </c>
    </row>
    <row r="2292" spans="1:28">
      <c r="A2292" t="s">
        <v>1555</v>
      </c>
      <c r="B2292" t="s">
        <v>1556</v>
      </c>
      <c r="C2292" t="s">
        <v>561</v>
      </c>
      <c r="D2292" s="4" t="s">
        <v>1381</v>
      </c>
      <c r="E2292" s="2"/>
      <c r="F2292" t="s">
        <v>1379</v>
      </c>
      <c r="G2292" s="4"/>
      <c r="H2292" s="3" t="s">
        <v>1393</v>
      </c>
      <c r="I2292" s="3" t="s">
        <v>581</v>
      </c>
      <c r="J2292" s="4"/>
      <c r="K2292" s="4"/>
      <c r="L2292" s="38" t="s">
        <v>1378</v>
      </c>
      <c r="M2292" s="25"/>
      <c r="N2292" s="49" t="str">
        <f t="shared" si="315"/>
        <v xml:space="preserve"> </v>
      </c>
      <c r="O2292" s="25"/>
      <c r="P2292" s="49" t="str">
        <f t="shared" si="316"/>
        <v xml:space="preserve"> </v>
      </c>
      <c r="Q2292" s="25"/>
      <c r="R2292" s="49" t="str">
        <f t="shared" si="317"/>
        <v xml:space="preserve"> </v>
      </c>
      <c r="S2292" s="25">
        <v>1</v>
      </c>
      <c r="T2292" s="49">
        <f t="shared" si="318"/>
        <v>3.5237323372916594E-5</v>
      </c>
      <c r="U2292" s="30"/>
      <c r="V2292" s="49" t="str">
        <f t="shared" si="319"/>
        <v xml:space="preserve"> </v>
      </c>
      <c r="W2292" s="25"/>
      <c r="X2292" s="49" t="str">
        <f t="shared" si="320"/>
        <v xml:space="preserve"> </v>
      </c>
      <c r="Y2292" s="25"/>
      <c r="Z2292" s="53" t="str">
        <f t="shared" si="321"/>
        <v xml:space="preserve"> </v>
      </c>
      <c r="AA2292" s="26">
        <f t="shared" si="322"/>
        <v>1</v>
      </c>
      <c r="AB2292" s="43">
        <f t="shared" si="323"/>
        <v>8.2762958610244394E-6</v>
      </c>
    </row>
    <row r="2293" spans="1:28">
      <c r="A2293" s="5" t="s">
        <v>5882</v>
      </c>
      <c r="B2293" s="5" t="s">
        <v>5883</v>
      </c>
      <c r="C2293" t="s">
        <v>2879</v>
      </c>
      <c r="D2293" s="4" t="s">
        <v>1381</v>
      </c>
      <c r="E2293" s="2"/>
      <c r="G2293" s="4" t="s">
        <v>168</v>
      </c>
      <c r="H2293" s="3" t="s">
        <v>1393</v>
      </c>
      <c r="I2293" s="3" t="s">
        <v>581</v>
      </c>
      <c r="J2293" s="4"/>
      <c r="K2293" s="4"/>
      <c r="L2293" s="38" t="s">
        <v>1482</v>
      </c>
      <c r="M2293" s="25"/>
      <c r="N2293" s="49" t="str">
        <f t="shared" si="315"/>
        <v xml:space="preserve"> </v>
      </c>
      <c r="O2293" s="25">
        <v>1</v>
      </c>
      <c r="P2293" s="49">
        <f t="shared" si="316"/>
        <v>3.291422552827332E-5</v>
      </c>
      <c r="Q2293" s="25"/>
      <c r="R2293" s="49" t="str">
        <f t="shared" si="317"/>
        <v xml:space="preserve"> </v>
      </c>
      <c r="S2293" s="25"/>
      <c r="T2293" s="49" t="str">
        <f t="shared" si="318"/>
        <v xml:space="preserve"> </v>
      </c>
      <c r="U2293" s="30"/>
      <c r="V2293" s="49" t="str">
        <f t="shared" si="319"/>
        <v xml:space="preserve"> </v>
      </c>
      <c r="W2293" s="25"/>
      <c r="X2293" s="49" t="str">
        <f t="shared" si="320"/>
        <v xml:space="preserve"> </v>
      </c>
      <c r="Y2293" s="25"/>
      <c r="Z2293" s="53" t="str">
        <f t="shared" si="321"/>
        <v xml:space="preserve"> </v>
      </c>
      <c r="AA2293" s="26">
        <f t="shared" si="322"/>
        <v>1</v>
      </c>
      <c r="AB2293" s="43">
        <f t="shared" si="323"/>
        <v>8.2762958610244394E-6</v>
      </c>
    </row>
    <row r="2294" spans="1:28">
      <c r="A2294" t="s">
        <v>4488</v>
      </c>
      <c r="B2294" t="s">
        <v>4489</v>
      </c>
      <c r="C2294" t="s">
        <v>2877</v>
      </c>
      <c r="D2294" s="4" t="s">
        <v>1381</v>
      </c>
      <c r="E2294" s="4"/>
      <c r="G2294" s="4" t="s">
        <v>168</v>
      </c>
      <c r="H2294" s="3" t="s">
        <v>1393</v>
      </c>
      <c r="I2294" s="3" t="s">
        <v>581</v>
      </c>
      <c r="J2294" s="4"/>
      <c r="K2294" s="4"/>
      <c r="L2294" s="38" t="s">
        <v>1483</v>
      </c>
      <c r="M2294" s="25">
        <v>1</v>
      </c>
      <c r="N2294" s="49">
        <f t="shared" si="315"/>
        <v>4.4216483905199858E-5</v>
      </c>
      <c r="O2294" s="25"/>
      <c r="P2294" s="49" t="str">
        <f t="shared" si="316"/>
        <v xml:space="preserve"> </v>
      </c>
      <c r="Q2294" s="25"/>
      <c r="R2294" s="49" t="str">
        <f t="shared" si="317"/>
        <v xml:space="preserve"> </v>
      </c>
      <c r="S2294" s="25"/>
      <c r="T2294" s="49" t="str">
        <f t="shared" si="318"/>
        <v xml:space="preserve"> </v>
      </c>
      <c r="U2294" s="30"/>
      <c r="V2294" s="49" t="str">
        <f t="shared" si="319"/>
        <v xml:space="preserve"> </v>
      </c>
      <c r="W2294" s="25"/>
      <c r="X2294" s="49" t="str">
        <f t="shared" si="320"/>
        <v xml:space="preserve"> </v>
      </c>
      <c r="Y2294" s="25"/>
      <c r="Z2294" s="53" t="str">
        <f t="shared" si="321"/>
        <v xml:space="preserve"> </v>
      </c>
      <c r="AA2294" s="26">
        <f t="shared" si="322"/>
        <v>1</v>
      </c>
      <c r="AB2294" s="43">
        <f t="shared" si="323"/>
        <v>8.2762958610244394E-6</v>
      </c>
    </row>
    <row r="2295" spans="1:28">
      <c r="A2295" t="s">
        <v>1823</v>
      </c>
      <c r="B2295" s="5" t="s">
        <v>6085</v>
      </c>
      <c r="C2295" t="s">
        <v>2909</v>
      </c>
      <c r="D2295" s="4" t="s">
        <v>1381</v>
      </c>
      <c r="E2295" s="2"/>
      <c r="F2295" s="5" t="s">
        <v>6086</v>
      </c>
      <c r="G2295" s="4"/>
      <c r="H2295" s="3" t="s">
        <v>1393</v>
      </c>
      <c r="I2295" s="3" t="s">
        <v>581</v>
      </c>
      <c r="J2295" s="4"/>
      <c r="K2295" s="4"/>
      <c r="L2295" s="38" t="s">
        <v>1483</v>
      </c>
      <c r="M2295" s="25"/>
      <c r="N2295" s="49" t="str">
        <f t="shared" si="315"/>
        <v xml:space="preserve"> </v>
      </c>
      <c r="O2295" s="25"/>
      <c r="P2295" s="49" t="str">
        <f t="shared" si="316"/>
        <v xml:space="preserve"> </v>
      </c>
      <c r="Q2295" s="25"/>
      <c r="R2295" s="49" t="str">
        <f t="shared" si="317"/>
        <v xml:space="preserve"> </v>
      </c>
      <c r="S2295" s="28"/>
      <c r="T2295" s="49" t="str">
        <f t="shared" si="318"/>
        <v xml:space="preserve"> </v>
      </c>
      <c r="U2295" s="30"/>
      <c r="V2295" s="49" t="str">
        <f t="shared" si="319"/>
        <v xml:space="preserve"> </v>
      </c>
      <c r="W2295" s="25"/>
      <c r="X2295" s="49" t="str">
        <f t="shared" si="320"/>
        <v xml:space="preserve"> </v>
      </c>
      <c r="Y2295" s="25">
        <v>1</v>
      </c>
      <c r="Z2295" s="53">
        <f t="shared" si="321"/>
        <v>2.2366360993066427E-4</v>
      </c>
      <c r="AA2295" s="26">
        <f t="shared" si="322"/>
        <v>1</v>
      </c>
      <c r="AB2295" s="43">
        <f t="shared" si="323"/>
        <v>8.2762958610244394E-6</v>
      </c>
    </row>
    <row r="2296" spans="1:28">
      <c r="A2296" t="s">
        <v>268</v>
      </c>
      <c r="B2296" t="s">
        <v>50</v>
      </c>
      <c r="C2296" t="s">
        <v>2335</v>
      </c>
      <c r="D2296" s="4" t="s">
        <v>1381</v>
      </c>
      <c r="E2296" s="2"/>
      <c r="F2296" t="s">
        <v>737</v>
      </c>
      <c r="G2296" s="4"/>
      <c r="H2296" s="3" t="s">
        <v>1393</v>
      </c>
      <c r="I2296" s="3" t="s">
        <v>1393</v>
      </c>
      <c r="J2296" s="4"/>
      <c r="K2296" s="4"/>
      <c r="L2296" s="38" t="s">
        <v>1483</v>
      </c>
      <c r="M2296" s="25"/>
      <c r="N2296" s="49" t="str">
        <f t="shared" si="315"/>
        <v xml:space="preserve"> </v>
      </c>
      <c r="O2296" s="25"/>
      <c r="P2296" s="49" t="str">
        <f t="shared" si="316"/>
        <v xml:space="preserve"> </v>
      </c>
      <c r="Q2296" s="25"/>
      <c r="R2296" s="49" t="str">
        <f t="shared" si="317"/>
        <v xml:space="preserve"> </v>
      </c>
      <c r="S2296" s="25">
        <v>1</v>
      </c>
      <c r="T2296" s="49">
        <f t="shared" si="318"/>
        <v>3.5237323372916594E-5</v>
      </c>
      <c r="U2296" s="30"/>
      <c r="V2296" s="49" t="str">
        <f t="shared" si="319"/>
        <v xml:space="preserve"> </v>
      </c>
      <c r="W2296" s="25"/>
      <c r="X2296" s="49" t="str">
        <f t="shared" si="320"/>
        <v xml:space="preserve"> </v>
      </c>
      <c r="Y2296" s="25"/>
      <c r="Z2296" s="53" t="str">
        <f t="shared" si="321"/>
        <v xml:space="preserve"> </v>
      </c>
      <c r="AA2296" s="26">
        <f t="shared" si="322"/>
        <v>1</v>
      </c>
      <c r="AB2296" s="43">
        <f t="shared" si="323"/>
        <v>8.2762958610244394E-6</v>
      </c>
    </row>
    <row r="2297" spans="1:28">
      <c r="A2297" t="s">
        <v>1375</v>
      </c>
      <c r="B2297" t="s">
        <v>2761</v>
      </c>
      <c r="C2297" s="5" t="s">
        <v>2865</v>
      </c>
      <c r="D2297" s="4" t="s">
        <v>1381</v>
      </c>
      <c r="E2297" s="4" t="s">
        <v>2064</v>
      </c>
      <c r="F2297" s="5" t="s">
        <v>3053</v>
      </c>
      <c r="G2297" s="4"/>
      <c r="H2297" s="3" t="s">
        <v>1393</v>
      </c>
      <c r="I2297" s="3" t="s">
        <v>1393</v>
      </c>
      <c r="J2297" s="4">
        <v>422</v>
      </c>
      <c r="K2297" s="4"/>
      <c r="L2297" s="38" t="s">
        <v>1756</v>
      </c>
      <c r="M2297" s="25"/>
      <c r="N2297" s="49" t="str">
        <f t="shared" si="315"/>
        <v xml:space="preserve"> </v>
      </c>
      <c r="O2297" s="25"/>
      <c r="P2297" s="49" t="str">
        <f t="shared" si="316"/>
        <v xml:space="preserve"> </v>
      </c>
      <c r="Q2297" s="25">
        <v>1</v>
      </c>
      <c r="R2297" s="49">
        <f t="shared" si="317"/>
        <v>1.6863406408094435E-4</v>
      </c>
      <c r="S2297" s="28"/>
      <c r="T2297" s="49" t="str">
        <f t="shared" si="318"/>
        <v xml:space="preserve"> </v>
      </c>
      <c r="U2297" s="30"/>
      <c r="V2297" s="49" t="str">
        <f t="shared" si="319"/>
        <v xml:space="preserve"> </v>
      </c>
      <c r="W2297" s="25"/>
      <c r="X2297" s="49" t="str">
        <f t="shared" si="320"/>
        <v xml:space="preserve"> </v>
      </c>
      <c r="Y2297" s="25"/>
      <c r="Z2297" s="53" t="str">
        <f t="shared" si="321"/>
        <v xml:space="preserve"> </v>
      </c>
      <c r="AA2297" s="26">
        <f t="shared" si="322"/>
        <v>1</v>
      </c>
      <c r="AB2297" s="43">
        <f t="shared" si="323"/>
        <v>8.2762958610244394E-6</v>
      </c>
    </row>
    <row r="2298" spans="1:28">
      <c r="A2298" t="s">
        <v>2484</v>
      </c>
      <c r="B2298" t="s">
        <v>1292</v>
      </c>
      <c r="C2298" t="s">
        <v>2869</v>
      </c>
      <c r="D2298" s="4" t="s">
        <v>1381</v>
      </c>
      <c r="E2298" s="2"/>
      <c r="F2298" t="s">
        <v>5511</v>
      </c>
      <c r="G2298" s="4"/>
      <c r="H2298" s="3" t="s">
        <v>1393</v>
      </c>
      <c r="I2298" s="3" t="s">
        <v>581</v>
      </c>
      <c r="J2298" s="4"/>
      <c r="K2298" s="4"/>
      <c r="L2298" s="38" t="s">
        <v>1378</v>
      </c>
      <c r="M2298" s="25"/>
      <c r="N2298" s="49" t="str">
        <f t="shared" si="315"/>
        <v xml:space="preserve"> </v>
      </c>
      <c r="O2298" s="25"/>
      <c r="P2298" s="49" t="str">
        <f t="shared" si="316"/>
        <v xml:space="preserve"> </v>
      </c>
      <c r="Q2298" s="25"/>
      <c r="R2298" s="49" t="str">
        <f t="shared" si="317"/>
        <v xml:space="preserve"> </v>
      </c>
      <c r="S2298" s="25"/>
      <c r="T2298" s="49" t="str">
        <f t="shared" si="318"/>
        <v xml:space="preserve"> </v>
      </c>
      <c r="U2298" s="30"/>
      <c r="V2298" s="49" t="str">
        <f t="shared" si="319"/>
        <v xml:space="preserve"> </v>
      </c>
      <c r="W2298" s="25">
        <v>1</v>
      </c>
      <c r="X2298" s="49">
        <f t="shared" si="320"/>
        <v>7.0313598649978903E-5</v>
      </c>
      <c r="Y2298" s="25"/>
      <c r="Z2298" s="53" t="str">
        <f t="shared" si="321"/>
        <v xml:space="preserve"> </v>
      </c>
      <c r="AA2298" s="26">
        <f t="shared" si="322"/>
        <v>1</v>
      </c>
      <c r="AB2298" s="43">
        <f t="shared" si="323"/>
        <v>8.2762958610244394E-6</v>
      </c>
    </row>
    <row r="2299" spans="1:28">
      <c r="A2299" t="s">
        <v>2375</v>
      </c>
      <c r="B2299" s="5" t="s">
        <v>4378</v>
      </c>
      <c r="C2299" t="s">
        <v>382</v>
      </c>
      <c r="D2299" s="4" t="s">
        <v>1382</v>
      </c>
      <c r="E2299" s="2"/>
      <c r="F2299" t="s">
        <v>4475</v>
      </c>
      <c r="G2299" s="4"/>
      <c r="H2299" s="3" t="s">
        <v>1393</v>
      </c>
      <c r="I2299" s="3" t="s">
        <v>581</v>
      </c>
      <c r="J2299" s="4"/>
      <c r="K2299" s="4"/>
      <c r="L2299" s="38" t="s">
        <v>1483</v>
      </c>
      <c r="M2299" s="25"/>
      <c r="N2299" s="49" t="str">
        <f t="shared" si="315"/>
        <v xml:space="preserve"> </v>
      </c>
      <c r="O2299" s="25"/>
      <c r="P2299" s="49" t="str">
        <f t="shared" si="316"/>
        <v xml:space="preserve"> </v>
      </c>
      <c r="Q2299" s="25"/>
      <c r="R2299" s="49" t="str">
        <f t="shared" si="317"/>
        <v xml:space="preserve"> </v>
      </c>
      <c r="S2299" s="25">
        <v>1</v>
      </c>
      <c r="T2299" s="49">
        <f t="shared" si="318"/>
        <v>3.5237323372916594E-5</v>
      </c>
      <c r="U2299" s="30"/>
      <c r="V2299" s="49" t="str">
        <f t="shared" si="319"/>
        <v xml:space="preserve"> </v>
      </c>
      <c r="W2299" s="25"/>
      <c r="X2299" s="49" t="str">
        <f t="shared" si="320"/>
        <v xml:space="preserve"> </v>
      </c>
      <c r="Y2299" s="25"/>
      <c r="Z2299" s="53" t="str">
        <f t="shared" si="321"/>
        <v xml:space="preserve"> </v>
      </c>
      <c r="AA2299" s="26">
        <f t="shared" si="322"/>
        <v>1</v>
      </c>
      <c r="AB2299" s="43">
        <f t="shared" si="323"/>
        <v>8.2762958610244394E-6</v>
      </c>
    </row>
    <row r="2300" spans="1:28">
      <c r="A2300" t="s">
        <v>2287</v>
      </c>
      <c r="B2300" t="s">
        <v>2303</v>
      </c>
      <c r="C2300" t="s">
        <v>2874</v>
      </c>
      <c r="D2300" s="4" t="s">
        <v>1382</v>
      </c>
      <c r="E2300" s="2" t="s">
        <v>2064</v>
      </c>
      <c r="F2300" s="5" t="s">
        <v>3330</v>
      </c>
      <c r="G2300" s="4"/>
      <c r="H2300" s="3" t="s">
        <v>1393</v>
      </c>
      <c r="I2300" s="3" t="s">
        <v>1393</v>
      </c>
      <c r="J2300" s="4">
        <v>234</v>
      </c>
      <c r="K2300" s="4">
        <v>363</v>
      </c>
      <c r="L2300" s="38" t="s">
        <v>1483</v>
      </c>
      <c r="M2300" s="25"/>
      <c r="N2300" s="49" t="str">
        <f t="shared" si="315"/>
        <v xml:space="preserve"> </v>
      </c>
      <c r="O2300" s="25"/>
      <c r="P2300" s="49" t="str">
        <f t="shared" si="316"/>
        <v xml:space="preserve"> </v>
      </c>
      <c r="Q2300" s="25"/>
      <c r="R2300" s="49" t="str">
        <f t="shared" si="317"/>
        <v xml:space="preserve"> </v>
      </c>
      <c r="S2300" s="25">
        <v>1</v>
      </c>
      <c r="T2300" s="49">
        <f t="shared" si="318"/>
        <v>3.5237323372916594E-5</v>
      </c>
      <c r="U2300" s="30"/>
      <c r="V2300" s="49" t="str">
        <f t="shared" si="319"/>
        <v xml:space="preserve"> </v>
      </c>
      <c r="W2300" s="25"/>
      <c r="X2300" s="49" t="str">
        <f t="shared" si="320"/>
        <v xml:space="preserve"> </v>
      </c>
      <c r="Y2300" s="25"/>
      <c r="Z2300" s="53" t="str">
        <f t="shared" si="321"/>
        <v xml:space="preserve"> </v>
      </c>
      <c r="AA2300" s="26">
        <f t="shared" si="322"/>
        <v>1</v>
      </c>
      <c r="AB2300" s="43">
        <f t="shared" si="323"/>
        <v>8.2762958610244394E-6</v>
      </c>
    </row>
    <row r="2301" spans="1:28">
      <c r="A2301" t="s">
        <v>2165</v>
      </c>
      <c r="B2301" t="s">
        <v>3421</v>
      </c>
      <c r="C2301" t="s">
        <v>2326</v>
      </c>
      <c r="D2301" s="4" t="s">
        <v>1382</v>
      </c>
      <c r="E2301" s="2" t="s">
        <v>3232</v>
      </c>
      <c r="G2301" s="4"/>
      <c r="H2301" s="3" t="s">
        <v>1393</v>
      </c>
      <c r="I2301" s="3" t="s">
        <v>1393</v>
      </c>
      <c r="J2301" s="4"/>
      <c r="K2301" s="4"/>
      <c r="L2301" s="38" t="s">
        <v>1483</v>
      </c>
      <c r="M2301" s="25"/>
      <c r="N2301" s="49" t="str">
        <f t="shared" si="315"/>
        <v xml:space="preserve"> </v>
      </c>
      <c r="O2301" s="25">
        <v>1</v>
      </c>
      <c r="P2301" s="49">
        <f t="shared" si="316"/>
        <v>3.291422552827332E-5</v>
      </c>
      <c r="Q2301" s="25"/>
      <c r="R2301" s="49" t="str">
        <f t="shared" si="317"/>
        <v xml:space="preserve"> </v>
      </c>
      <c r="S2301" s="25"/>
      <c r="T2301" s="49" t="str">
        <f t="shared" si="318"/>
        <v xml:space="preserve"> </v>
      </c>
      <c r="U2301" s="30"/>
      <c r="V2301" s="49" t="str">
        <f t="shared" si="319"/>
        <v xml:space="preserve"> </v>
      </c>
      <c r="W2301" s="25"/>
      <c r="X2301" s="49" t="str">
        <f t="shared" si="320"/>
        <v xml:space="preserve"> </v>
      </c>
      <c r="Y2301" s="25"/>
      <c r="Z2301" s="53" t="str">
        <f t="shared" si="321"/>
        <v xml:space="preserve"> </v>
      </c>
      <c r="AA2301" s="26">
        <f t="shared" si="322"/>
        <v>1</v>
      </c>
      <c r="AB2301" s="43">
        <f t="shared" si="323"/>
        <v>8.2762958610244394E-6</v>
      </c>
    </row>
    <row r="2302" spans="1:28">
      <c r="A2302" t="s">
        <v>535</v>
      </c>
      <c r="B2302" t="s">
        <v>1106</v>
      </c>
      <c r="C2302" t="s">
        <v>2326</v>
      </c>
      <c r="D2302" s="4" t="s">
        <v>1382</v>
      </c>
      <c r="E2302" s="2"/>
      <c r="F2302" s="5" t="s">
        <v>6214</v>
      </c>
      <c r="G2302" s="4"/>
      <c r="H2302" s="3" t="s">
        <v>1393</v>
      </c>
      <c r="I2302" s="3" t="s">
        <v>1393</v>
      </c>
      <c r="J2302" s="4"/>
      <c r="K2302" s="4"/>
      <c r="L2302" s="38" t="s">
        <v>1483</v>
      </c>
      <c r="M2302" s="25"/>
      <c r="N2302" s="49" t="str">
        <f t="shared" si="315"/>
        <v xml:space="preserve"> </v>
      </c>
      <c r="O2302" s="25">
        <v>1</v>
      </c>
      <c r="P2302" s="49">
        <f t="shared" si="316"/>
        <v>3.291422552827332E-5</v>
      </c>
      <c r="Q2302" s="25"/>
      <c r="R2302" s="49" t="str">
        <f t="shared" si="317"/>
        <v xml:space="preserve"> </v>
      </c>
      <c r="S2302" s="28"/>
      <c r="T2302" s="49" t="str">
        <f t="shared" si="318"/>
        <v xml:space="preserve"> </v>
      </c>
      <c r="U2302" s="30"/>
      <c r="V2302" s="49" t="str">
        <f t="shared" si="319"/>
        <v xml:space="preserve"> </v>
      </c>
      <c r="W2302" s="25"/>
      <c r="X2302" s="49" t="str">
        <f t="shared" si="320"/>
        <v xml:space="preserve"> </v>
      </c>
      <c r="Y2302" s="25"/>
      <c r="Z2302" s="53" t="str">
        <f t="shared" si="321"/>
        <v xml:space="preserve"> </v>
      </c>
      <c r="AA2302" s="26">
        <f t="shared" si="322"/>
        <v>1</v>
      </c>
      <c r="AB2302" s="43">
        <f t="shared" si="323"/>
        <v>8.2762958610244394E-6</v>
      </c>
    </row>
    <row r="2303" spans="1:28">
      <c r="A2303" t="s">
        <v>572</v>
      </c>
      <c r="B2303" t="s">
        <v>2109</v>
      </c>
      <c r="C2303" t="s">
        <v>2909</v>
      </c>
      <c r="D2303" s="4" t="s">
        <v>1381</v>
      </c>
      <c r="E2303" s="2"/>
      <c r="G2303" s="4"/>
      <c r="H2303" s="3" t="s">
        <v>581</v>
      </c>
      <c r="I2303" s="3" t="s">
        <v>581</v>
      </c>
      <c r="J2303" s="4"/>
      <c r="K2303" s="4"/>
      <c r="L2303" s="38" t="s">
        <v>1483</v>
      </c>
      <c r="M2303" s="25"/>
      <c r="N2303" s="49" t="str">
        <f t="shared" si="315"/>
        <v xml:space="preserve"> </v>
      </c>
      <c r="O2303" s="25"/>
      <c r="P2303" s="49" t="str">
        <f t="shared" si="316"/>
        <v xml:space="preserve"> </v>
      </c>
      <c r="Q2303" s="25"/>
      <c r="R2303" s="49" t="str">
        <f t="shared" si="317"/>
        <v xml:space="preserve"> </v>
      </c>
      <c r="S2303" s="25">
        <v>1</v>
      </c>
      <c r="T2303" s="49">
        <f t="shared" si="318"/>
        <v>3.5237323372916594E-5</v>
      </c>
      <c r="U2303" s="30"/>
      <c r="V2303" s="49" t="str">
        <f t="shared" si="319"/>
        <v xml:space="preserve"> </v>
      </c>
      <c r="W2303" s="25"/>
      <c r="X2303" s="49" t="str">
        <f t="shared" si="320"/>
        <v xml:space="preserve"> </v>
      </c>
      <c r="Y2303" s="25"/>
      <c r="Z2303" s="53" t="str">
        <f t="shared" si="321"/>
        <v xml:space="preserve"> </v>
      </c>
      <c r="AA2303" s="26">
        <f t="shared" si="322"/>
        <v>1</v>
      </c>
      <c r="AB2303" s="43">
        <f t="shared" si="323"/>
        <v>8.2762958610244394E-6</v>
      </c>
    </row>
    <row r="2304" spans="1:28">
      <c r="A2304" s="5" t="s">
        <v>6027</v>
      </c>
      <c r="B2304" s="5" t="s">
        <v>2516</v>
      </c>
      <c r="C2304" t="s">
        <v>911</v>
      </c>
      <c r="D2304" s="4" t="s">
        <v>1381</v>
      </c>
      <c r="E2304" s="2"/>
      <c r="F2304" s="5" t="s">
        <v>6028</v>
      </c>
      <c r="G2304" s="4"/>
      <c r="H2304" s="3" t="s">
        <v>1393</v>
      </c>
      <c r="I2304" s="3" t="s">
        <v>581</v>
      </c>
      <c r="J2304" s="4"/>
      <c r="K2304" s="4"/>
      <c r="L2304" s="38" t="s">
        <v>1482</v>
      </c>
      <c r="M2304" s="25"/>
      <c r="N2304" s="49" t="str">
        <f t="shared" si="315"/>
        <v xml:space="preserve"> </v>
      </c>
      <c r="O2304" s="25"/>
      <c r="P2304" s="49" t="str">
        <f t="shared" si="316"/>
        <v xml:space="preserve"> </v>
      </c>
      <c r="Q2304" s="25"/>
      <c r="R2304" s="49" t="str">
        <f t="shared" si="317"/>
        <v xml:space="preserve"> </v>
      </c>
      <c r="S2304" s="25"/>
      <c r="T2304" s="49" t="str">
        <f t="shared" si="318"/>
        <v xml:space="preserve"> </v>
      </c>
      <c r="U2304" s="30">
        <v>1</v>
      </c>
      <c r="V2304" s="49">
        <f t="shared" si="319"/>
        <v>6.7444526876643958E-5</v>
      </c>
      <c r="W2304" s="25"/>
      <c r="X2304" s="49" t="str">
        <f t="shared" si="320"/>
        <v xml:space="preserve"> </v>
      </c>
      <c r="Y2304" s="25"/>
      <c r="Z2304" s="53" t="str">
        <f t="shared" si="321"/>
        <v xml:space="preserve"> </v>
      </c>
      <c r="AA2304" s="26">
        <f t="shared" si="322"/>
        <v>1</v>
      </c>
      <c r="AB2304" s="43">
        <f t="shared" si="323"/>
        <v>8.2762958610244394E-6</v>
      </c>
    </row>
    <row r="2305" spans="1:28">
      <c r="A2305" t="s">
        <v>1411</v>
      </c>
      <c r="B2305" s="5" t="s">
        <v>4325</v>
      </c>
      <c r="C2305" t="s">
        <v>2877</v>
      </c>
      <c r="D2305" s="4" t="s">
        <v>1381</v>
      </c>
      <c r="E2305" s="2"/>
      <c r="F2305" t="s">
        <v>6602</v>
      </c>
      <c r="G2305" s="4"/>
      <c r="H2305" s="3" t="s">
        <v>1393</v>
      </c>
      <c r="I2305" s="3" t="s">
        <v>581</v>
      </c>
      <c r="J2305" s="4"/>
      <c r="K2305" s="4"/>
      <c r="L2305" s="38" t="s">
        <v>1483</v>
      </c>
      <c r="M2305" s="25"/>
      <c r="N2305" s="49" t="str">
        <f t="shared" si="315"/>
        <v xml:space="preserve"> </v>
      </c>
      <c r="O2305" s="25"/>
      <c r="P2305" s="49" t="str">
        <f t="shared" si="316"/>
        <v xml:space="preserve"> </v>
      </c>
      <c r="Q2305" s="25"/>
      <c r="R2305" s="49" t="str">
        <f t="shared" si="317"/>
        <v xml:space="preserve"> </v>
      </c>
      <c r="S2305" s="25">
        <v>1</v>
      </c>
      <c r="T2305" s="49">
        <f t="shared" si="318"/>
        <v>3.5237323372916594E-5</v>
      </c>
      <c r="U2305" s="30"/>
      <c r="V2305" s="49" t="str">
        <f t="shared" si="319"/>
        <v xml:space="preserve"> </v>
      </c>
      <c r="W2305" s="25"/>
      <c r="X2305" s="49" t="str">
        <f t="shared" si="320"/>
        <v xml:space="preserve"> </v>
      </c>
      <c r="Y2305" s="25"/>
      <c r="Z2305" s="53" t="str">
        <f t="shared" si="321"/>
        <v xml:space="preserve"> </v>
      </c>
      <c r="AA2305" s="26">
        <f t="shared" si="322"/>
        <v>1</v>
      </c>
      <c r="AB2305" s="43">
        <f t="shared" si="323"/>
        <v>8.2762958610244394E-6</v>
      </c>
    </row>
    <row r="2306" spans="1:28">
      <c r="A2306" t="s">
        <v>1411</v>
      </c>
      <c r="B2306" t="s">
        <v>2208</v>
      </c>
      <c r="C2306" t="s">
        <v>2877</v>
      </c>
      <c r="D2306" s="4" t="s">
        <v>1381</v>
      </c>
      <c r="E2306" s="2"/>
      <c r="F2306" t="s">
        <v>2601</v>
      </c>
      <c r="G2306" s="4"/>
      <c r="H2306" s="3" t="s">
        <v>1393</v>
      </c>
      <c r="I2306" s="3" t="s">
        <v>581</v>
      </c>
      <c r="J2306" s="4"/>
      <c r="K2306" s="4"/>
      <c r="L2306" s="38" t="s">
        <v>1483</v>
      </c>
      <c r="M2306" s="25"/>
      <c r="N2306" s="49" t="str">
        <f t="shared" si="315"/>
        <v xml:space="preserve"> </v>
      </c>
      <c r="O2306" s="25"/>
      <c r="P2306" s="49" t="str">
        <f t="shared" si="316"/>
        <v xml:space="preserve"> </v>
      </c>
      <c r="Q2306" s="25"/>
      <c r="R2306" s="49" t="str">
        <f t="shared" si="317"/>
        <v xml:space="preserve"> </v>
      </c>
      <c r="S2306" s="25">
        <v>1</v>
      </c>
      <c r="T2306" s="49">
        <f t="shared" si="318"/>
        <v>3.5237323372916594E-5</v>
      </c>
      <c r="U2306" s="30"/>
      <c r="V2306" s="49" t="str">
        <f t="shared" si="319"/>
        <v xml:space="preserve"> </v>
      </c>
      <c r="W2306" s="25"/>
      <c r="X2306" s="49" t="str">
        <f t="shared" si="320"/>
        <v xml:space="preserve"> </v>
      </c>
      <c r="Y2306" s="25"/>
      <c r="Z2306" s="53" t="str">
        <f t="shared" si="321"/>
        <v xml:space="preserve"> </v>
      </c>
      <c r="AA2306" s="26">
        <f t="shared" si="322"/>
        <v>1</v>
      </c>
      <c r="AB2306" s="43">
        <f t="shared" si="323"/>
        <v>8.2762958610244394E-6</v>
      </c>
    </row>
    <row r="2307" spans="1:28">
      <c r="A2307" t="s">
        <v>2290</v>
      </c>
      <c r="B2307" t="s">
        <v>1760</v>
      </c>
      <c r="C2307" t="s">
        <v>384</v>
      </c>
      <c r="D2307" s="4" t="s">
        <v>1381</v>
      </c>
      <c r="E2307" s="2"/>
      <c r="G2307" s="4" t="s">
        <v>6715</v>
      </c>
      <c r="H2307" s="3" t="s">
        <v>1393</v>
      </c>
      <c r="I2307" s="3" t="s">
        <v>581</v>
      </c>
      <c r="J2307" s="4"/>
      <c r="K2307" s="4"/>
      <c r="L2307" s="38" t="s">
        <v>1481</v>
      </c>
      <c r="M2307" s="25"/>
      <c r="N2307" s="49" t="str">
        <f t="shared" si="315"/>
        <v xml:space="preserve"> </v>
      </c>
      <c r="O2307" s="25"/>
      <c r="P2307" s="49" t="str">
        <f t="shared" si="316"/>
        <v xml:space="preserve"> </v>
      </c>
      <c r="Q2307" s="25"/>
      <c r="R2307" s="49" t="str">
        <f t="shared" si="317"/>
        <v xml:space="preserve"> </v>
      </c>
      <c r="S2307" s="25">
        <v>1</v>
      </c>
      <c r="T2307" s="49">
        <f t="shared" si="318"/>
        <v>3.5237323372916594E-5</v>
      </c>
      <c r="U2307" s="30"/>
      <c r="V2307" s="49" t="str">
        <f t="shared" si="319"/>
        <v xml:space="preserve"> </v>
      </c>
      <c r="W2307" s="25"/>
      <c r="X2307" s="49" t="str">
        <f t="shared" si="320"/>
        <v xml:space="preserve"> </v>
      </c>
      <c r="Y2307" s="25"/>
      <c r="Z2307" s="53" t="str">
        <f t="shared" si="321"/>
        <v xml:space="preserve"> </v>
      </c>
      <c r="AA2307" s="26">
        <f t="shared" si="322"/>
        <v>1</v>
      </c>
      <c r="AB2307" s="43">
        <f t="shared" si="323"/>
        <v>8.2762958610244394E-6</v>
      </c>
    </row>
    <row r="2308" spans="1:28">
      <c r="A2308" t="s">
        <v>2290</v>
      </c>
      <c r="B2308" t="s">
        <v>5975</v>
      </c>
      <c r="C2308" t="s">
        <v>384</v>
      </c>
      <c r="D2308" s="4" t="s">
        <v>1381</v>
      </c>
      <c r="E2308" s="2"/>
      <c r="G2308" s="4"/>
      <c r="H2308" s="3" t="s">
        <v>1393</v>
      </c>
      <c r="I2308" s="3" t="s">
        <v>581</v>
      </c>
      <c r="J2308" s="4"/>
      <c r="K2308" s="4"/>
      <c r="L2308" s="38" t="s">
        <v>1483</v>
      </c>
      <c r="M2308" s="25"/>
      <c r="N2308" s="49" t="str">
        <f t="shared" si="315"/>
        <v xml:space="preserve"> </v>
      </c>
      <c r="O2308" s="25"/>
      <c r="P2308" s="49" t="str">
        <f t="shared" si="316"/>
        <v xml:space="preserve"> </v>
      </c>
      <c r="Q2308" s="25">
        <v>1</v>
      </c>
      <c r="R2308" s="49">
        <f t="shared" si="317"/>
        <v>1.6863406408094435E-4</v>
      </c>
      <c r="S2308" s="25"/>
      <c r="T2308" s="49" t="str">
        <f t="shared" si="318"/>
        <v xml:space="preserve"> </v>
      </c>
      <c r="U2308" s="30"/>
      <c r="V2308" s="49" t="str">
        <f t="shared" si="319"/>
        <v xml:space="preserve"> </v>
      </c>
      <c r="W2308" s="25"/>
      <c r="X2308" s="49" t="str">
        <f t="shared" si="320"/>
        <v xml:space="preserve"> </v>
      </c>
      <c r="Y2308" s="25"/>
      <c r="Z2308" s="53" t="str">
        <f t="shared" si="321"/>
        <v xml:space="preserve"> </v>
      </c>
      <c r="AA2308" s="26">
        <f t="shared" si="322"/>
        <v>1</v>
      </c>
      <c r="AB2308" s="43">
        <f t="shared" si="323"/>
        <v>8.2762958610244394E-6</v>
      </c>
    </row>
    <row r="2309" spans="1:28">
      <c r="A2309" t="s">
        <v>2290</v>
      </c>
      <c r="B2309" t="s">
        <v>3023</v>
      </c>
      <c r="C2309" t="s">
        <v>384</v>
      </c>
      <c r="D2309" s="4" t="s">
        <v>1381</v>
      </c>
      <c r="E2309" s="2"/>
      <c r="F2309" t="s">
        <v>3266</v>
      </c>
      <c r="G2309" s="4"/>
      <c r="H2309" s="3" t="s">
        <v>1393</v>
      </c>
      <c r="I2309" s="3" t="s">
        <v>581</v>
      </c>
      <c r="J2309" s="4"/>
      <c r="K2309" s="4"/>
      <c r="L2309" s="38" t="s">
        <v>1378</v>
      </c>
      <c r="M2309" s="25"/>
      <c r="N2309" s="49" t="str">
        <f t="shared" si="315"/>
        <v xml:space="preserve"> </v>
      </c>
      <c r="O2309" s="25"/>
      <c r="P2309" s="49" t="str">
        <f t="shared" si="316"/>
        <v xml:space="preserve"> </v>
      </c>
      <c r="Q2309" s="25"/>
      <c r="R2309" s="49" t="str">
        <f t="shared" si="317"/>
        <v xml:space="preserve"> </v>
      </c>
      <c r="S2309" s="25">
        <v>1</v>
      </c>
      <c r="T2309" s="49">
        <f t="shared" si="318"/>
        <v>3.5237323372916594E-5</v>
      </c>
      <c r="U2309" s="30"/>
      <c r="V2309" s="49" t="str">
        <f t="shared" si="319"/>
        <v xml:space="preserve"> </v>
      </c>
      <c r="W2309" s="25"/>
      <c r="X2309" s="49" t="str">
        <f t="shared" si="320"/>
        <v xml:space="preserve"> </v>
      </c>
      <c r="Y2309" s="25"/>
      <c r="Z2309" s="53" t="str">
        <f t="shared" si="321"/>
        <v xml:space="preserve"> </v>
      </c>
      <c r="AA2309" s="26">
        <f t="shared" si="322"/>
        <v>1</v>
      </c>
      <c r="AB2309" s="43">
        <f t="shared" si="323"/>
        <v>8.2762958610244394E-6</v>
      </c>
    </row>
    <row r="2310" spans="1:28">
      <c r="A2310" t="s">
        <v>2290</v>
      </c>
      <c r="B2310" t="s">
        <v>2180</v>
      </c>
      <c r="C2310" t="s">
        <v>384</v>
      </c>
      <c r="D2310" s="4" t="s">
        <v>1381</v>
      </c>
      <c r="E2310" s="2"/>
      <c r="F2310" s="5" t="s">
        <v>6461</v>
      </c>
      <c r="G2310" s="4"/>
      <c r="H2310" s="3" t="s">
        <v>1393</v>
      </c>
      <c r="I2310" s="3" t="s">
        <v>581</v>
      </c>
      <c r="J2310" s="4"/>
      <c r="K2310" s="4"/>
      <c r="L2310" s="38" t="s">
        <v>1481</v>
      </c>
      <c r="M2310" s="25"/>
      <c r="N2310" s="49" t="str">
        <f t="shared" si="315"/>
        <v xml:space="preserve"> </v>
      </c>
      <c r="O2310" s="25"/>
      <c r="P2310" s="49" t="str">
        <f t="shared" si="316"/>
        <v xml:space="preserve"> </v>
      </c>
      <c r="Q2310" s="25"/>
      <c r="R2310" s="49" t="str">
        <f t="shared" si="317"/>
        <v xml:space="preserve"> </v>
      </c>
      <c r="S2310" s="25">
        <v>1</v>
      </c>
      <c r="T2310" s="49">
        <f t="shared" si="318"/>
        <v>3.5237323372916594E-5</v>
      </c>
      <c r="U2310" s="30"/>
      <c r="V2310" s="49" t="str">
        <f t="shared" si="319"/>
        <v xml:space="preserve"> </v>
      </c>
      <c r="W2310" s="25"/>
      <c r="X2310" s="49" t="str">
        <f t="shared" si="320"/>
        <v xml:space="preserve"> </v>
      </c>
      <c r="Y2310" s="25"/>
      <c r="Z2310" s="53" t="str">
        <f t="shared" si="321"/>
        <v xml:space="preserve"> </v>
      </c>
      <c r="AA2310" s="26">
        <f t="shared" si="322"/>
        <v>1</v>
      </c>
      <c r="AB2310" s="43">
        <f t="shared" si="323"/>
        <v>8.2762958610244394E-6</v>
      </c>
    </row>
    <row r="2311" spans="1:28">
      <c r="A2311" t="s">
        <v>2290</v>
      </c>
      <c r="B2311" t="s">
        <v>4394</v>
      </c>
      <c r="C2311" t="s">
        <v>384</v>
      </c>
      <c r="D2311" s="4" t="s">
        <v>1381</v>
      </c>
      <c r="E2311" s="2"/>
      <c r="G2311" s="4"/>
      <c r="H2311" s="3" t="s">
        <v>1393</v>
      </c>
      <c r="I2311" s="3" t="s">
        <v>581</v>
      </c>
      <c r="J2311" s="4"/>
      <c r="K2311" s="4"/>
      <c r="L2311" s="38" t="s">
        <v>1481</v>
      </c>
      <c r="M2311" s="25"/>
      <c r="N2311" s="49" t="str">
        <f t="shared" si="315"/>
        <v xml:space="preserve"> </v>
      </c>
      <c r="O2311" s="25"/>
      <c r="P2311" s="49" t="str">
        <f t="shared" si="316"/>
        <v xml:space="preserve"> </v>
      </c>
      <c r="Q2311" s="25"/>
      <c r="R2311" s="49" t="str">
        <f t="shared" si="317"/>
        <v xml:space="preserve"> </v>
      </c>
      <c r="S2311" s="25">
        <v>1</v>
      </c>
      <c r="T2311" s="49">
        <f t="shared" si="318"/>
        <v>3.5237323372916594E-5</v>
      </c>
      <c r="U2311" s="30"/>
      <c r="V2311" s="49" t="str">
        <f t="shared" si="319"/>
        <v xml:space="preserve"> </v>
      </c>
      <c r="W2311" s="25"/>
      <c r="X2311" s="49" t="str">
        <f t="shared" si="320"/>
        <v xml:space="preserve"> </v>
      </c>
      <c r="Y2311" s="25"/>
      <c r="Z2311" s="53" t="str">
        <f t="shared" si="321"/>
        <v xml:space="preserve"> </v>
      </c>
      <c r="AA2311" s="26">
        <f t="shared" si="322"/>
        <v>1</v>
      </c>
      <c r="AB2311" s="43">
        <f t="shared" si="323"/>
        <v>8.2762958610244394E-6</v>
      </c>
    </row>
    <row r="2312" spans="1:28">
      <c r="A2312" t="s">
        <v>2290</v>
      </c>
      <c r="B2312" t="s">
        <v>68</v>
      </c>
      <c r="C2312" t="s">
        <v>384</v>
      </c>
      <c r="D2312" s="4" t="s">
        <v>1381</v>
      </c>
      <c r="E2312" s="2"/>
      <c r="F2312" t="s">
        <v>3264</v>
      </c>
      <c r="G2312" s="4" t="s">
        <v>6715</v>
      </c>
      <c r="H2312" s="3" t="s">
        <v>1393</v>
      </c>
      <c r="I2312" s="3" t="s">
        <v>581</v>
      </c>
      <c r="J2312" s="4"/>
      <c r="K2312" s="4"/>
      <c r="L2312" s="38" t="s">
        <v>1481</v>
      </c>
      <c r="M2312" s="25"/>
      <c r="N2312" s="49" t="str">
        <f t="shared" ref="N2312:N2358" si="324">IF(M2312=0," ",M2312/M$2366)</f>
        <v xml:space="preserve"> </v>
      </c>
      <c r="O2312" s="25"/>
      <c r="P2312" s="49" t="str">
        <f t="shared" ref="P2312:P2358" si="325">IF(O2312=0," ",O2312/O$2366)</f>
        <v xml:space="preserve"> </v>
      </c>
      <c r="Q2312" s="25"/>
      <c r="R2312" s="49" t="str">
        <f t="shared" ref="R2312:R2358" si="326">IF(Q2312=0," ",Q2312/Q$2366)</f>
        <v xml:space="preserve"> </v>
      </c>
      <c r="S2312" s="28"/>
      <c r="T2312" s="49" t="str">
        <f t="shared" ref="T2312:T2358" si="327">IF(S2312=0," ",S2312/S$2366)</f>
        <v xml:space="preserve"> </v>
      </c>
      <c r="U2312" s="30"/>
      <c r="V2312" s="49" t="str">
        <f t="shared" ref="V2312:V2358" si="328">IF(U2312=0," ",U2312/U$2366)</f>
        <v xml:space="preserve"> </v>
      </c>
      <c r="W2312" s="25"/>
      <c r="X2312" s="49" t="str">
        <f t="shared" ref="X2312:X2358" si="329">IF(W2312=0," ",W2312/W$2366)</f>
        <v xml:space="preserve"> </v>
      </c>
      <c r="Y2312" s="25">
        <v>1</v>
      </c>
      <c r="Z2312" s="53">
        <f t="shared" ref="Z2312:Z2358" si="330">IF(Y2312=0," ",Y2312/Y$2366)</f>
        <v>2.2366360993066427E-4</v>
      </c>
      <c r="AA2312" s="26">
        <f t="shared" ref="AA2312:AA2358" si="331">M2312+O2312+Q2312+S2312+U2312+W2312+Y2312</f>
        <v>1</v>
      </c>
      <c r="AB2312" s="43">
        <f t="shared" ref="AB2312:AB2358" si="332">AA2312/AA$2359</f>
        <v>8.2762958610244394E-6</v>
      </c>
    </row>
    <row r="2313" spans="1:28">
      <c r="A2313" s="5" t="s">
        <v>5754</v>
      </c>
      <c r="B2313" s="5" t="s">
        <v>2134</v>
      </c>
      <c r="C2313" t="s">
        <v>2879</v>
      </c>
      <c r="D2313" s="4" t="s">
        <v>1381</v>
      </c>
      <c r="E2313" s="2"/>
      <c r="F2313" s="5" t="s">
        <v>5755</v>
      </c>
      <c r="G2313" s="4" t="s">
        <v>168</v>
      </c>
      <c r="H2313" s="3" t="s">
        <v>1393</v>
      </c>
      <c r="I2313" s="3" t="s">
        <v>581</v>
      </c>
      <c r="J2313" s="4"/>
      <c r="K2313" s="4"/>
      <c r="L2313" s="38" t="s">
        <v>1481</v>
      </c>
      <c r="M2313" s="25">
        <v>1</v>
      </c>
      <c r="N2313" s="49">
        <f t="shared" si="324"/>
        <v>4.4216483905199858E-5</v>
      </c>
      <c r="O2313" s="25"/>
      <c r="P2313" s="49" t="str">
        <f t="shared" si="325"/>
        <v xml:space="preserve"> </v>
      </c>
      <c r="Q2313" s="25"/>
      <c r="R2313" s="49" t="str">
        <f t="shared" si="326"/>
        <v xml:space="preserve"> </v>
      </c>
      <c r="S2313" s="25"/>
      <c r="T2313" s="49" t="str">
        <f t="shared" si="327"/>
        <v xml:space="preserve"> </v>
      </c>
      <c r="U2313" s="30"/>
      <c r="V2313" s="49" t="str">
        <f t="shared" si="328"/>
        <v xml:space="preserve"> </v>
      </c>
      <c r="W2313" s="25"/>
      <c r="X2313" s="49" t="str">
        <f t="shared" si="329"/>
        <v xml:space="preserve"> </v>
      </c>
      <c r="Y2313" s="25"/>
      <c r="Z2313" s="53" t="str">
        <f t="shared" si="330"/>
        <v xml:space="preserve"> </v>
      </c>
      <c r="AA2313" s="26">
        <f t="shared" si="331"/>
        <v>1</v>
      </c>
      <c r="AB2313" s="43">
        <f t="shared" si="332"/>
        <v>8.2762958610244394E-6</v>
      </c>
    </row>
    <row r="2314" spans="1:28">
      <c r="A2314" t="s">
        <v>787</v>
      </c>
      <c r="B2314" s="5" t="s">
        <v>4249</v>
      </c>
      <c r="C2314" t="s">
        <v>575</v>
      </c>
      <c r="D2314" s="4" t="s">
        <v>1382</v>
      </c>
      <c r="E2314" s="2"/>
      <c r="F2314" t="s">
        <v>4310</v>
      </c>
      <c r="G2314" s="4"/>
      <c r="H2314" s="3" t="s">
        <v>1393</v>
      </c>
      <c r="I2314" s="3" t="s">
        <v>1393</v>
      </c>
      <c r="J2314" s="4"/>
      <c r="K2314" s="4"/>
      <c r="L2314" s="38" t="s">
        <v>1483</v>
      </c>
      <c r="M2314" s="25"/>
      <c r="N2314" s="49" t="str">
        <f t="shared" si="324"/>
        <v xml:space="preserve"> </v>
      </c>
      <c r="O2314" s="25"/>
      <c r="P2314" s="49" t="str">
        <f t="shared" si="325"/>
        <v xml:space="preserve"> </v>
      </c>
      <c r="Q2314" s="25">
        <v>1</v>
      </c>
      <c r="R2314" s="49">
        <f t="shared" si="326"/>
        <v>1.6863406408094435E-4</v>
      </c>
      <c r="S2314" s="28"/>
      <c r="T2314" s="49" t="str">
        <f t="shared" si="327"/>
        <v xml:space="preserve"> </v>
      </c>
      <c r="U2314" s="30"/>
      <c r="V2314" s="49" t="str">
        <f t="shared" si="328"/>
        <v xml:space="preserve"> </v>
      </c>
      <c r="W2314" s="25"/>
      <c r="X2314" s="49" t="str">
        <f t="shared" si="329"/>
        <v xml:space="preserve"> </v>
      </c>
      <c r="Y2314" s="25"/>
      <c r="Z2314" s="53" t="str">
        <f t="shared" si="330"/>
        <v xml:space="preserve"> </v>
      </c>
      <c r="AA2314" s="26">
        <f t="shared" si="331"/>
        <v>1</v>
      </c>
      <c r="AB2314" s="43">
        <f t="shared" si="332"/>
        <v>8.2762958610244394E-6</v>
      </c>
    </row>
    <row r="2315" spans="1:28">
      <c r="A2315" t="s">
        <v>787</v>
      </c>
      <c r="B2315" t="s">
        <v>5927</v>
      </c>
      <c r="C2315" t="s">
        <v>575</v>
      </c>
      <c r="D2315" s="4" t="s">
        <v>1382</v>
      </c>
      <c r="E2315" s="2"/>
      <c r="G2315" s="4"/>
      <c r="H2315" s="3" t="s">
        <v>1393</v>
      </c>
      <c r="I2315" s="3" t="s">
        <v>581</v>
      </c>
      <c r="J2315" s="4"/>
      <c r="K2315" s="4"/>
      <c r="L2315" s="38" t="s">
        <v>1483</v>
      </c>
      <c r="M2315" s="25"/>
      <c r="N2315" s="49" t="str">
        <f t="shared" si="324"/>
        <v xml:space="preserve"> </v>
      </c>
      <c r="O2315" s="25">
        <v>1</v>
      </c>
      <c r="P2315" s="49">
        <f t="shared" si="325"/>
        <v>3.291422552827332E-5</v>
      </c>
      <c r="Q2315" s="25"/>
      <c r="R2315" s="49" t="str">
        <f t="shared" si="326"/>
        <v xml:space="preserve"> </v>
      </c>
      <c r="S2315" s="25"/>
      <c r="T2315" s="49" t="str">
        <f t="shared" si="327"/>
        <v xml:space="preserve"> </v>
      </c>
      <c r="U2315" s="30"/>
      <c r="V2315" s="49" t="str">
        <f t="shared" si="328"/>
        <v xml:space="preserve"> </v>
      </c>
      <c r="W2315" s="25"/>
      <c r="X2315" s="49" t="str">
        <f t="shared" si="329"/>
        <v xml:space="preserve"> </v>
      </c>
      <c r="Y2315" s="25"/>
      <c r="Z2315" s="53" t="str">
        <f t="shared" si="330"/>
        <v xml:space="preserve"> </v>
      </c>
      <c r="AA2315" s="26">
        <f t="shared" si="331"/>
        <v>1</v>
      </c>
      <c r="AB2315" s="43">
        <f t="shared" si="332"/>
        <v>8.2762958610244394E-6</v>
      </c>
    </row>
    <row r="2316" spans="1:28">
      <c r="A2316" t="s">
        <v>79</v>
      </c>
      <c r="B2316" t="s">
        <v>80</v>
      </c>
      <c r="C2316" t="s">
        <v>81</v>
      </c>
      <c r="D2316" s="4" t="s">
        <v>1381</v>
      </c>
      <c r="E2316" s="2" t="s">
        <v>3231</v>
      </c>
      <c r="F2316" t="s">
        <v>3271</v>
      </c>
      <c r="G2316" s="4"/>
      <c r="H2316" s="3" t="s">
        <v>1393</v>
      </c>
      <c r="I2316" s="3" t="s">
        <v>1393</v>
      </c>
      <c r="J2316" s="4">
        <v>215</v>
      </c>
      <c r="K2316" s="4">
        <v>263</v>
      </c>
      <c r="L2316" s="38" t="s">
        <v>1483</v>
      </c>
      <c r="M2316" s="25">
        <v>1</v>
      </c>
      <c r="N2316" s="49">
        <f t="shared" si="324"/>
        <v>4.4216483905199858E-5</v>
      </c>
      <c r="O2316" s="25"/>
      <c r="P2316" s="49" t="str">
        <f t="shared" si="325"/>
        <v xml:space="preserve"> </v>
      </c>
      <c r="Q2316" s="25"/>
      <c r="R2316" s="49" t="str">
        <f t="shared" si="326"/>
        <v xml:space="preserve"> </v>
      </c>
      <c r="S2316" s="28"/>
      <c r="T2316" s="49" t="str">
        <f t="shared" si="327"/>
        <v xml:space="preserve"> </v>
      </c>
      <c r="U2316" s="30"/>
      <c r="V2316" s="49" t="str">
        <f t="shared" si="328"/>
        <v xml:space="preserve"> </v>
      </c>
      <c r="W2316" s="25"/>
      <c r="X2316" s="49" t="str">
        <f t="shared" si="329"/>
        <v xml:space="preserve"> </v>
      </c>
      <c r="Y2316" s="25"/>
      <c r="Z2316" s="53" t="str">
        <f t="shared" si="330"/>
        <v xml:space="preserve"> </v>
      </c>
      <c r="AA2316" s="26">
        <f t="shared" si="331"/>
        <v>1</v>
      </c>
      <c r="AB2316" s="43">
        <f t="shared" si="332"/>
        <v>8.2762958610244394E-6</v>
      </c>
    </row>
    <row r="2317" spans="1:28">
      <c r="A2317" s="5" t="s">
        <v>6089</v>
      </c>
      <c r="B2317" s="5" t="s">
        <v>6090</v>
      </c>
      <c r="C2317" t="s">
        <v>959</v>
      </c>
      <c r="D2317" s="4" t="s">
        <v>1381</v>
      </c>
      <c r="E2317" s="2"/>
      <c r="F2317" s="5" t="s">
        <v>6091</v>
      </c>
      <c r="G2317" s="4" t="s">
        <v>168</v>
      </c>
      <c r="H2317" s="3" t="s">
        <v>1393</v>
      </c>
      <c r="I2317" s="3" t="s">
        <v>581</v>
      </c>
      <c r="J2317" s="4"/>
      <c r="K2317" s="4"/>
      <c r="L2317" s="38" t="s">
        <v>1483</v>
      </c>
      <c r="M2317" s="25"/>
      <c r="N2317" s="49" t="str">
        <f t="shared" si="324"/>
        <v xml:space="preserve"> </v>
      </c>
      <c r="O2317" s="25"/>
      <c r="P2317" s="49" t="str">
        <f t="shared" si="325"/>
        <v xml:space="preserve"> </v>
      </c>
      <c r="Q2317" s="25"/>
      <c r="R2317" s="49" t="str">
        <f t="shared" si="326"/>
        <v xml:space="preserve"> </v>
      </c>
      <c r="S2317" s="28"/>
      <c r="T2317" s="49" t="str">
        <f t="shared" si="327"/>
        <v xml:space="preserve"> </v>
      </c>
      <c r="U2317" s="30"/>
      <c r="V2317" s="49" t="str">
        <f t="shared" si="328"/>
        <v xml:space="preserve"> </v>
      </c>
      <c r="W2317" s="25"/>
      <c r="X2317" s="49" t="str">
        <f t="shared" si="329"/>
        <v xml:space="preserve"> </v>
      </c>
      <c r="Y2317" s="25">
        <v>1</v>
      </c>
      <c r="Z2317" s="53">
        <f t="shared" si="330"/>
        <v>2.2366360993066427E-4</v>
      </c>
      <c r="AA2317" s="26">
        <f t="shared" si="331"/>
        <v>1</v>
      </c>
      <c r="AB2317" s="43">
        <f t="shared" si="332"/>
        <v>8.2762958610244394E-6</v>
      </c>
    </row>
    <row r="2318" spans="1:28">
      <c r="A2318" t="s">
        <v>69</v>
      </c>
      <c r="B2318" s="5" t="s">
        <v>4395</v>
      </c>
      <c r="C2318" t="s">
        <v>71</v>
      </c>
      <c r="D2318" s="4" t="s">
        <v>1381</v>
      </c>
      <c r="E2318" s="2"/>
      <c r="F2318" s="5" t="s">
        <v>6632</v>
      </c>
      <c r="G2318" s="4"/>
      <c r="H2318" s="3" t="s">
        <v>581</v>
      </c>
      <c r="I2318" s="3" t="s">
        <v>581</v>
      </c>
      <c r="J2318" s="4"/>
      <c r="K2318" s="4"/>
      <c r="L2318" s="38" t="s">
        <v>1483</v>
      </c>
      <c r="M2318" s="25"/>
      <c r="N2318" s="49" t="str">
        <f t="shared" si="324"/>
        <v xml:space="preserve"> </v>
      </c>
      <c r="O2318" s="25"/>
      <c r="P2318" s="49" t="str">
        <f t="shared" si="325"/>
        <v xml:space="preserve"> </v>
      </c>
      <c r="Q2318" s="25"/>
      <c r="R2318" s="49" t="str">
        <f t="shared" si="326"/>
        <v xml:space="preserve"> </v>
      </c>
      <c r="S2318" s="25">
        <v>1</v>
      </c>
      <c r="T2318" s="49">
        <f t="shared" si="327"/>
        <v>3.5237323372916594E-5</v>
      </c>
      <c r="U2318" s="30"/>
      <c r="V2318" s="49" t="str">
        <f t="shared" si="328"/>
        <v xml:space="preserve"> </v>
      </c>
      <c r="W2318" s="25"/>
      <c r="X2318" s="49" t="str">
        <f t="shared" si="329"/>
        <v xml:space="preserve"> </v>
      </c>
      <c r="Y2318" s="25"/>
      <c r="Z2318" s="53" t="str">
        <f t="shared" si="330"/>
        <v xml:space="preserve"> </v>
      </c>
      <c r="AA2318" s="26">
        <f t="shared" si="331"/>
        <v>1</v>
      </c>
      <c r="AB2318" s="43">
        <f t="shared" si="332"/>
        <v>8.2762958610244394E-6</v>
      </c>
    </row>
    <row r="2319" spans="1:28">
      <c r="A2319" t="s">
        <v>69</v>
      </c>
      <c r="B2319" t="s">
        <v>960</v>
      </c>
      <c r="C2319" t="s">
        <v>71</v>
      </c>
      <c r="D2319" s="4" t="s">
        <v>1381</v>
      </c>
      <c r="E2319" s="2"/>
      <c r="F2319" t="s">
        <v>3283</v>
      </c>
      <c r="G2319" s="4"/>
      <c r="H2319" s="3" t="s">
        <v>1393</v>
      </c>
      <c r="I2319" s="3" t="s">
        <v>1393</v>
      </c>
      <c r="J2319" s="4">
        <v>219</v>
      </c>
      <c r="K2319" s="4">
        <v>301</v>
      </c>
      <c r="L2319" s="38" t="s">
        <v>1483</v>
      </c>
      <c r="M2319" s="25"/>
      <c r="N2319" s="49" t="str">
        <f t="shared" si="324"/>
        <v xml:space="preserve"> </v>
      </c>
      <c r="O2319" s="25">
        <v>1</v>
      </c>
      <c r="P2319" s="49">
        <f t="shared" si="325"/>
        <v>3.291422552827332E-5</v>
      </c>
      <c r="Q2319" s="25"/>
      <c r="R2319" s="49" t="str">
        <f t="shared" si="326"/>
        <v xml:space="preserve"> </v>
      </c>
      <c r="S2319" s="28"/>
      <c r="T2319" s="49" t="str">
        <f t="shared" si="327"/>
        <v xml:space="preserve"> </v>
      </c>
      <c r="U2319" s="30"/>
      <c r="V2319" s="49" t="str">
        <f t="shared" si="328"/>
        <v xml:space="preserve"> </v>
      </c>
      <c r="W2319" s="25"/>
      <c r="X2319" s="49" t="str">
        <f t="shared" si="329"/>
        <v xml:space="preserve"> </v>
      </c>
      <c r="Y2319" s="25"/>
      <c r="Z2319" s="53" t="str">
        <f t="shared" si="330"/>
        <v xml:space="preserve"> </v>
      </c>
      <c r="AA2319" s="26">
        <f t="shared" si="331"/>
        <v>1</v>
      </c>
      <c r="AB2319" s="43">
        <f t="shared" si="332"/>
        <v>8.2762958610244394E-6</v>
      </c>
    </row>
    <row r="2320" spans="1:28">
      <c r="A2320" t="s">
        <v>2217</v>
      </c>
      <c r="B2320" t="s">
        <v>2278</v>
      </c>
      <c r="C2320" t="s">
        <v>2879</v>
      </c>
      <c r="D2320" s="4" t="s">
        <v>1381</v>
      </c>
      <c r="E2320" s="2"/>
      <c r="F2320" t="s">
        <v>5501</v>
      </c>
      <c r="G2320" s="4"/>
      <c r="H2320" s="3" t="s">
        <v>1393</v>
      </c>
      <c r="I2320" s="3" t="s">
        <v>581</v>
      </c>
      <c r="J2320" s="4"/>
      <c r="K2320" s="4"/>
      <c r="L2320" s="38" t="s">
        <v>1483</v>
      </c>
      <c r="M2320" s="25"/>
      <c r="N2320" s="49" t="str">
        <f t="shared" si="324"/>
        <v xml:space="preserve"> </v>
      </c>
      <c r="O2320" s="25"/>
      <c r="P2320" s="49" t="str">
        <f t="shared" si="325"/>
        <v xml:space="preserve"> </v>
      </c>
      <c r="Q2320" s="25"/>
      <c r="R2320" s="49" t="str">
        <f t="shared" si="326"/>
        <v xml:space="preserve"> </v>
      </c>
      <c r="S2320" s="25"/>
      <c r="T2320" s="49" t="str">
        <f t="shared" si="327"/>
        <v xml:space="preserve"> </v>
      </c>
      <c r="U2320" s="30"/>
      <c r="V2320" s="49" t="str">
        <f t="shared" si="328"/>
        <v xml:space="preserve"> </v>
      </c>
      <c r="W2320" s="25">
        <v>1</v>
      </c>
      <c r="X2320" s="49">
        <f t="shared" si="329"/>
        <v>7.0313598649978903E-5</v>
      </c>
      <c r="Y2320" s="25"/>
      <c r="Z2320" s="53" t="str">
        <f t="shared" si="330"/>
        <v xml:space="preserve"> </v>
      </c>
      <c r="AA2320" s="26">
        <f t="shared" si="331"/>
        <v>1</v>
      </c>
      <c r="AB2320" s="43">
        <f t="shared" si="332"/>
        <v>8.2762958610244394E-6</v>
      </c>
    </row>
    <row r="2321" spans="1:28">
      <c r="A2321" t="s">
        <v>2217</v>
      </c>
      <c r="B2321" t="s">
        <v>2324</v>
      </c>
      <c r="C2321" t="s">
        <v>2879</v>
      </c>
      <c r="D2321" s="4" t="s">
        <v>1381</v>
      </c>
      <c r="E2321" s="2"/>
      <c r="F2321" s="5" t="s">
        <v>6671</v>
      </c>
      <c r="G2321" s="4"/>
      <c r="H2321" s="3" t="s">
        <v>1393</v>
      </c>
      <c r="I2321" s="3" t="s">
        <v>1393</v>
      </c>
      <c r="J2321" s="4"/>
      <c r="K2321" s="4"/>
      <c r="L2321" s="38" t="s">
        <v>1483</v>
      </c>
      <c r="M2321" s="25"/>
      <c r="N2321" s="49" t="str">
        <f t="shared" si="324"/>
        <v xml:space="preserve"> </v>
      </c>
      <c r="O2321" s="25"/>
      <c r="P2321" s="49" t="str">
        <f t="shared" si="325"/>
        <v xml:space="preserve"> </v>
      </c>
      <c r="Q2321" s="25"/>
      <c r="R2321" s="49" t="str">
        <f t="shared" si="326"/>
        <v xml:space="preserve"> </v>
      </c>
      <c r="S2321" s="25"/>
      <c r="T2321" s="49" t="str">
        <f t="shared" si="327"/>
        <v xml:space="preserve"> </v>
      </c>
      <c r="U2321" s="30"/>
      <c r="V2321" s="49" t="str">
        <f t="shared" si="328"/>
        <v xml:space="preserve"> </v>
      </c>
      <c r="W2321" s="25">
        <v>1</v>
      </c>
      <c r="X2321" s="49">
        <f t="shared" si="329"/>
        <v>7.0313598649978903E-5</v>
      </c>
      <c r="Y2321" s="25"/>
      <c r="Z2321" s="53" t="str">
        <f t="shared" si="330"/>
        <v xml:space="preserve"> </v>
      </c>
      <c r="AA2321" s="26">
        <f t="shared" si="331"/>
        <v>1</v>
      </c>
      <c r="AB2321" s="43">
        <f t="shared" si="332"/>
        <v>8.2762958610244394E-6</v>
      </c>
    </row>
    <row r="2322" spans="1:28">
      <c r="A2322" t="s">
        <v>2217</v>
      </c>
      <c r="B2322" s="5" t="s">
        <v>1899</v>
      </c>
      <c r="C2322" t="s">
        <v>2879</v>
      </c>
      <c r="D2322" s="4" t="s">
        <v>1381</v>
      </c>
      <c r="E2322" s="2"/>
      <c r="F2322" s="5" t="s">
        <v>6063</v>
      </c>
      <c r="G2322" s="4"/>
      <c r="H2322" s="3" t="s">
        <v>1393</v>
      </c>
      <c r="I2322" s="3" t="s">
        <v>581</v>
      </c>
      <c r="J2322" s="4"/>
      <c r="K2322" s="4"/>
      <c r="L2322" s="38" t="s">
        <v>1483</v>
      </c>
      <c r="M2322" s="25"/>
      <c r="N2322" s="49" t="str">
        <f t="shared" si="324"/>
        <v xml:space="preserve"> </v>
      </c>
      <c r="O2322" s="25"/>
      <c r="P2322" s="49" t="str">
        <f t="shared" si="325"/>
        <v xml:space="preserve"> </v>
      </c>
      <c r="Q2322" s="25"/>
      <c r="R2322" s="49" t="str">
        <f t="shared" si="326"/>
        <v xml:space="preserve"> </v>
      </c>
      <c r="S2322" s="25"/>
      <c r="T2322" s="49" t="str">
        <f t="shared" si="327"/>
        <v xml:space="preserve"> </v>
      </c>
      <c r="U2322" s="30"/>
      <c r="V2322" s="49" t="str">
        <f t="shared" si="328"/>
        <v xml:space="preserve"> </v>
      </c>
      <c r="W2322" s="25">
        <v>1</v>
      </c>
      <c r="X2322" s="49">
        <f t="shared" si="329"/>
        <v>7.0313598649978903E-5</v>
      </c>
      <c r="Y2322" s="25"/>
      <c r="Z2322" s="53" t="str">
        <f t="shared" si="330"/>
        <v xml:space="preserve"> </v>
      </c>
      <c r="AA2322" s="26">
        <f t="shared" si="331"/>
        <v>1</v>
      </c>
      <c r="AB2322" s="43">
        <f t="shared" si="332"/>
        <v>8.2762958610244394E-6</v>
      </c>
    </row>
    <row r="2323" spans="1:28">
      <c r="A2323" t="s">
        <v>2217</v>
      </c>
      <c r="B2323" s="5" t="s">
        <v>443</v>
      </c>
      <c r="C2323" t="s">
        <v>2879</v>
      </c>
      <c r="D2323" s="4" t="s">
        <v>1381</v>
      </c>
      <c r="E2323" s="2"/>
      <c r="F2323" s="5" t="s">
        <v>356</v>
      </c>
      <c r="G2323" s="4"/>
      <c r="H2323" s="3" t="s">
        <v>1393</v>
      </c>
      <c r="I2323" s="3" t="s">
        <v>581</v>
      </c>
      <c r="J2323" s="4"/>
      <c r="K2323" s="4"/>
      <c r="L2323" s="38" t="s">
        <v>1483</v>
      </c>
      <c r="M2323" s="25"/>
      <c r="N2323" s="49" t="str">
        <f t="shared" si="324"/>
        <v xml:space="preserve"> </v>
      </c>
      <c r="O2323" s="25"/>
      <c r="P2323" s="49" t="str">
        <f t="shared" si="325"/>
        <v xml:space="preserve"> </v>
      </c>
      <c r="Q2323" s="25"/>
      <c r="R2323" s="49" t="str">
        <f t="shared" si="326"/>
        <v xml:space="preserve"> </v>
      </c>
      <c r="S2323" s="25"/>
      <c r="T2323" s="49" t="str">
        <f t="shared" si="327"/>
        <v xml:space="preserve"> </v>
      </c>
      <c r="U2323" s="30">
        <v>1</v>
      </c>
      <c r="V2323" s="49">
        <f t="shared" si="328"/>
        <v>6.7444526876643958E-5</v>
      </c>
      <c r="W2323" s="25"/>
      <c r="X2323" s="49" t="str">
        <f t="shared" si="329"/>
        <v xml:space="preserve"> </v>
      </c>
      <c r="Y2323" s="25"/>
      <c r="Z2323" s="53" t="str">
        <f t="shared" si="330"/>
        <v xml:space="preserve"> </v>
      </c>
      <c r="AA2323" s="26">
        <f t="shared" si="331"/>
        <v>1</v>
      </c>
      <c r="AB2323" s="43">
        <f t="shared" si="332"/>
        <v>8.2762958610244394E-6</v>
      </c>
    </row>
    <row r="2324" spans="1:28">
      <c r="A2324" t="s">
        <v>2217</v>
      </c>
      <c r="B2324" t="s">
        <v>2113</v>
      </c>
      <c r="C2324" t="s">
        <v>2879</v>
      </c>
      <c r="D2324" s="4" t="s">
        <v>1381</v>
      </c>
      <c r="E2324" s="2"/>
      <c r="F2324" t="s">
        <v>5328</v>
      </c>
      <c r="G2324" s="4" t="s">
        <v>168</v>
      </c>
      <c r="H2324" s="3" t="s">
        <v>1393</v>
      </c>
      <c r="I2324" s="3" t="s">
        <v>1393</v>
      </c>
      <c r="J2324" s="4"/>
      <c r="K2324" s="4"/>
      <c r="L2324" s="38" t="s">
        <v>1483</v>
      </c>
      <c r="M2324" s="25"/>
      <c r="N2324" s="49" t="str">
        <f t="shared" si="324"/>
        <v xml:space="preserve"> </v>
      </c>
      <c r="O2324" s="25"/>
      <c r="P2324" s="49" t="str">
        <f t="shared" si="325"/>
        <v xml:space="preserve"> </v>
      </c>
      <c r="Q2324" s="25"/>
      <c r="R2324" s="49" t="str">
        <f t="shared" si="326"/>
        <v xml:space="preserve"> </v>
      </c>
      <c r="S2324" s="25"/>
      <c r="T2324" s="49" t="str">
        <f t="shared" si="327"/>
        <v xml:space="preserve"> </v>
      </c>
      <c r="U2324" s="30"/>
      <c r="V2324" s="49" t="str">
        <f t="shared" si="328"/>
        <v xml:space="preserve"> </v>
      </c>
      <c r="W2324" s="25">
        <v>1</v>
      </c>
      <c r="X2324" s="49">
        <f t="shared" si="329"/>
        <v>7.0313598649978903E-5</v>
      </c>
      <c r="Y2324" s="25"/>
      <c r="Z2324" s="53" t="str">
        <f t="shared" si="330"/>
        <v xml:space="preserve"> </v>
      </c>
      <c r="AA2324" s="26">
        <f t="shared" si="331"/>
        <v>1</v>
      </c>
      <c r="AB2324" s="43">
        <f t="shared" si="332"/>
        <v>8.2762958610244394E-6</v>
      </c>
    </row>
    <row r="2325" spans="1:28">
      <c r="A2325" t="s">
        <v>790</v>
      </c>
      <c r="B2325" t="s">
        <v>791</v>
      </c>
      <c r="C2325" t="s">
        <v>381</v>
      </c>
      <c r="D2325" s="4" t="s">
        <v>1381</v>
      </c>
      <c r="E2325" s="2"/>
      <c r="G2325" s="4"/>
      <c r="H2325" s="3" t="s">
        <v>1393</v>
      </c>
      <c r="I2325" s="3" t="s">
        <v>1393</v>
      </c>
      <c r="J2325" s="4">
        <v>104</v>
      </c>
      <c r="K2325" s="4">
        <v>161</v>
      </c>
      <c r="L2325" s="38" t="s">
        <v>1481</v>
      </c>
      <c r="M2325" s="25"/>
      <c r="N2325" s="49" t="str">
        <f t="shared" si="324"/>
        <v xml:space="preserve"> </v>
      </c>
      <c r="O2325" s="25">
        <v>1</v>
      </c>
      <c r="P2325" s="49">
        <f t="shared" si="325"/>
        <v>3.291422552827332E-5</v>
      </c>
      <c r="Q2325" s="25"/>
      <c r="R2325" s="49" t="str">
        <f t="shared" si="326"/>
        <v xml:space="preserve"> </v>
      </c>
      <c r="S2325" s="28"/>
      <c r="T2325" s="49" t="str">
        <f t="shared" si="327"/>
        <v xml:space="preserve"> </v>
      </c>
      <c r="U2325" s="30"/>
      <c r="V2325" s="49" t="str">
        <f t="shared" si="328"/>
        <v xml:space="preserve"> </v>
      </c>
      <c r="W2325" s="25"/>
      <c r="X2325" s="49" t="str">
        <f t="shared" si="329"/>
        <v xml:space="preserve"> </v>
      </c>
      <c r="Y2325" s="25"/>
      <c r="Z2325" s="53" t="str">
        <f t="shared" si="330"/>
        <v xml:space="preserve"> </v>
      </c>
      <c r="AA2325" s="26">
        <f t="shared" si="331"/>
        <v>1</v>
      </c>
      <c r="AB2325" s="43">
        <f t="shared" si="332"/>
        <v>8.2762958610244394E-6</v>
      </c>
    </row>
    <row r="2326" spans="1:28">
      <c r="A2326" t="s">
        <v>2534</v>
      </c>
      <c r="B2326" s="5" t="s">
        <v>5911</v>
      </c>
      <c r="C2326" t="s">
        <v>998</v>
      </c>
      <c r="D2326" s="4" t="s">
        <v>1381</v>
      </c>
      <c r="E2326" s="2"/>
      <c r="F2326" s="17" t="s">
        <v>5912</v>
      </c>
      <c r="G2326" s="4"/>
      <c r="H2326" s="3" t="s">
        <v>1393</v>
      </c>
      <c r="I2326" s="3" t="s">
        <v>581</v>
      </c>
      <c r="J2326" s="4"/>
      <c r="K2326" s="4"/>
      <c r="L2326" s="38" t="s">
        <v>1378</v>
      </c>
      <c r="M2326" s="25"/>
      <c r="N2326" s="49" t="str">
        <f t="shared" si="324"/>
        <v xml:space="preserve"> </v>
      </c>
      <c r="O2326" s="25">
        <v>1</v>
      </c>
      <c r="P2326" s="49">
        <f t="shared" si="325"/>
        <v>3.291422552827332E-5</v>
      </c>
      <c r="Q2326" s="25"/>
      <c r="R2326" s="49" t="str">
        <f t="shared" si="326"/>
        <v xml:space="preserve"> </v>
      </c>
      <c r="S2326" s="25"/>
      <c r="T2326" s="49" t="str">
        <f t="shared" si="327"/>
        <v xml:space="preserve"> </v>
      </c>
      <c r="U2326" s="30"/>
      <c r="V2326" s="49" t="str">
        <f t="shared" si="328"/>
        <v xml:space="preserve"> </v>
      </c>
      <c r="W2326" s="25"/>
      <c r="X2326" s="49" t="str">
        <f t="shared" si="329"/>
        <v xml:space="preserve"> </v>
      </c>
      <c r="Y2326" s="25"/>
      <c r="Z2326" s="53" t="str">
        <f t="shared" si="330"/>
        <v xml:space="preserve"> </v>
      </c>
      <c r="AA2326" s="26">
        <f t="shared" si="331"/>
        <v>1</v>
      </c>
      <c r="AB2326" s="43">
        <f t="shared" si="332"/>
        <v>8.2762958610244394E-6</v>
      </c>
    </row>
    <row r="2327" spans="1:28">
      <c r="A2327" t="s">
        <v>2534</v>
      </c>
      <c r="B2327" s="5" t="s">
        <v>2039</v>
      </c>
      <c r="C2327" t="s">
        <v>998</v>
      </c>
      <c r="D2327" s="4" t="s">
        <v>1381</v>
      </c>
      <c r="E2327" s="2"/>
      <c r="F2327" s="17" t="s">
        <v>5913</v>
      </c>
      <c r="G2327" s="4" t="s">
        <v>168</v>
      </c>
      <c r="H2327" s="3" t="s">
        <v>1393</v>
      </c>
      <c r="I2327" s="3" t="s">
        <v>581</v>
      </c>
      <c r="J2327" s="4"/>
      <c r="K2327" s="4"/>
      <c r="L2327" s="38" t="s">
        <v>1378</v>
      </c>
      <c r="M2327" s="25"/>
      <c r="N2327" s="49" t="str">
        <f t="shared" si="324"/>
        <v xml:space="preserve"> </v>
      </c>
      <c r="O2327" s="25">
        <v>1</v>
      </c>
      <c r="P2327" s="49">
        <f t="shared" si="325"/>
        <v>3.291422552827332E-5</v>
      </c>
      <c r="Q2327" s="25"/>
      <c r="R2327" s="49" t="str">
        <f t="shared" si="326"/>
        <v xml:space="preserve"> </v>
      </c>
      <c r="S2327" s="25"/>
      <c r="T2327" s="49" t="str">
        <f t="shared" si="327"/>
        <v xml:space="preserve"> </v>
      </c>
      <c r="U2327" s="30"/>
      <c r="V2327" s="49" t="str">
        <f t="shared" si="328"/>
        <v xml:space="preserve"> </v>
      </c>
      <c r="W2327" s="25"/>
      <c r="X2327" s="49" t="str">
        <f t="shared" si="329"/>
        <v xml:space="preserve"> </v>
      </c>
      <c r="Y2327" s="25"/>
      <c r="Z2327" s="53" t="str">
        <f t="shared" si="330"/>
        <v xml:space="preserve"> </v>
      </c>
      <c r="AA2327" s="26">
        <f t="shared" si="331"/>
        <v>1</v>
      </c>
      <c r="AB2327" s="43">
        <f t="shared" si="332"/>
        <v>8.2762958610244394E-6</v>
      </c>
    </row>
    <row r="2328" spans="1:28">
      <c r="A2328" t="s">
        <v>890</v>
      </c>
      <c r="B2328" t="s">
        <v>2256</v>
      </c>
      <c r="C2328" t="s">
        <v>2910</v>
      </c>
      <c r="D2328" s="4" t="s">
        <v>6552</v>
      </c>
      <c r="E2328" s="2"/>
      <c r="F2328" t="s">
        <v>3352</v>
      </c>
      <c r="G2328" s="4"/>
      <c r="H2328" s="3" t="s">
        <v>1393</v>
      </c>
      <c r="I2328" s="3" t="s">
        <v>1393</v>
      </c>
      <c r="J2328" s="4"/>
      <c r="K2328" s="4">
        <v>52</v>
      </c>
      <c r="L2328" s="38" t="s">
        <v>1481</v>
      </c>
      <c r="M2328" s="25"/>
      <c r="N2328" s="49" t="str">
        <f t="shared" si="324"/>
        <v xml:space="preserve"> </v>
      </c>
      <c r="O2328" s="25"/>
      <c r="P2328" s="49" t="str">
        <f t="shared" si="325"/>
        <v xml:space="preserve"> </v>
      </c>
      <c r="Q2328" s="25"/>
      <c r="R2328" s="49" t="str">
        <f t="shared" si="326"/>
        <v xml:space="preserve"> </v>
      </c>
      <c r="S2328" s="25">
        <v>1</v>
      </c>
      <c r="T2328" s="49">
        <f t="shared" si="327"/>
        <v>3.5237323372916594E-5</v>
      </c>
      <c r="U2328" s="30"/>
      <c r="V2328" s="49" t="str">
        <f t="shared" si="328"/>
        <v xml:space="preserve"> </v>
      </c>
      <c r="W2328" s="25"/>
      <c r="X2328" s="49" t="str">
        <f t="shared" si="329"/>
        <v xml:space="preserve"> </v>
      </c>
      <c r="Y2328" s="25"/>
      <c r="Z2328" s="53" t="str">
        <f t="shared" si="330"/>
        <v xml:space="preserve"> </v>
      </c>
      <c r="AA2328" s="26">
        <f t="shared" si="331"/>
        <v>1</v>
      </c>
      <c r="AB2328" s="43">
        <f t="shared" si="332"/>
        <v>8.2762958610244394E-6</v>
      </c>
    </row>
    <row r="2329" spans="1:28">
      <c r="A2329" t="s">
        <v>2407</v>
      </c>
      <c r="B2329" t="s">
        <v>2408</v>
      </c>
      <c r="C2329" t="s">
        <v>381</v>
      </c>
      <c r="D2329" s="4" t="s">
        <v>1381</v>
      </c>
      <c r="E2329" s="2"/>
      <c r="F2329" t="s">
        <v>3090</v>
      </c>
      <c r="G2329" s="4"/>
      <c r="H2329" s="3" t="s">
        <v>1393</v>
      </c>
      <c r="I2329" s="3" t="s">
        <v>1393</v>
      </c>
      <c r="J2329" s="4">
        <v>104</v>
      </c>
      <c r="K2329" s="4">
        <v>164</v>
      </c>
      <c r="L2329" s="38" t="s">
        <v>1481</v>
      </c>
      <c r="M2329" s="25">
        <v>1</v>
      </c>
      <c r="N2329" s="49">
        <f t="shared" si="324"/>
        <v>4.4216483905199858E-5</v>
      </c>
      <c r="O2329" s="25"/>
      <c r="P2329" s="49" t="str">
        <f t="shared" si="325"/>
        <v xml:space="preserve"> </v>
      </c>
      <c r="Q2329" s="25"/>
      <c r="R2329" s="49" t="str">
        <f t="shared" si="326"/>
        <v xml:space="preserve"> </v>
      </c>
      <c r="S2329" s="28"/>
      <c r="T2329" s="49" t="str">
        <f t="shared" si="327"/>
        <v xml:space="preserve"> </v>
      </c>
      <c r="U2329" s="30"/>
      <c r="V2329" s="49" t="str">
        <f t="shared" si="328"/>
        <v xml:space="preserve"> </v>
      </c>
      <c r="W2329" s="25"/>
      <c r="X2329" s="49" t="str">
        <f t="shared" si="329"/>
        <v xml:space="preserve"> </v>
      </c>
      <c r="Y2329" s="25"/>
      <c r="Z2329" s="53" t="str">
        <f t="shared" si="330"/>
        <v xml:space="preserve"> </v>
      </c>
      <c r="AA2329" s="26">
        <f t="shared" si="331"/>
        <v>1</v>
      </c>
      <c r="AB2329" s="43">
        <f t="shared" si="332"/>
        <v>8.2762958610244394E-6</v>
      </c>
    </row>
    <row r="2330" spans="1:28">
      <c r="A2330" t="s">
        <v>3884</v>
      </c>
      <c r="B2330" s="5" t="s">
        <v>5170</v>
      </c>
      <c r="C2330" t="s">
        <v>2879</v>
      </c>
      <c r="D2330" s="4" t="s">
        <v>1381</v>
      </c>
      <c r="E2330" s="2"/>
      <c r="G2330" s="4"/>
      <c r="H2330" s="3" t="s">
        <v>1393</v>
      </c>
      <c r="I2330" s="3" t="s">
        <v>581</v>
      </c>
      <c r="J2330" s="4"/>
      <c r="K2330" s="4"/>
      <c r="L2330" s="38" t="s">
        <v>1481</v>
      </c>
      <c r="M2330" s="25"/>
      <c r="N2330" s="49" t="str">
        <f t="shared" si="324"/>
        <v xml:space="preserve"> </v>
      </c>
      <c r="O2330" s="25"/>
      <c r="P2330" s="49" t="str">
        <f t="shared" si="325"/>
        <v xml:space="preserve"> </v>
      </c>
      <c r="Q2330" s="25"/>
      <c r="R2330" s="49" t="str">
        <f t="shared" si="326"/>
        <v xml:space="preserve"> </v>
      </c>
      <c r="S2330" s="25"/>
      <c r="T2330" s="49" t="str">
        <f t="shared" si="327"/>
        <v xml:space="preserve"> </v>
      </c>
      <c r="U2330" s="30">
        <v>1</v>
      </c>
      <c r="V2330" s="49">
        <f t="shared" si="328"/>
        <v>6.7444526876643958E-5</v>
      </c>
      <c r="W2330" s="25"/>
      <c r="X2330" s="49" t="str">
        <f t="shared" si="329"/>
        <v xml:space="preserve"> </v>
      </c>
      <c r="Y2330" s="25"/>
      <c r="Z2330" s="53" t="str">
        <f t="shared" si="330"/>
        <v xml:space="preserve"> </v>
      </c>
      <c r="AA2330" s="26">
        <f t="shared" si="331"/>
        <v>1</v>
      </c>
      <c r="AB2330" s="43">
        <f t="shared" si="332"/>
        <v>8.2762958610244394E-6</v>
      </c>
    </row>
    <row r="2331" spans="1:28">
      <c r="A2331" t="s">
        <v>1394</v>
      </c>
      <c r="B2331" t="s">
        <v>2039</v>
      </c>
      <c r="C2331" t="s">
        <v>2911</v>
      </c>
      <c r="D2331" s="4" t="s">
        <v>1381</v>
      </c>
      <c r="E2331" s="2"/>
      <c r="G2331" s="4"/>
      <c r="H2331" s="3" t="s">
        <v>1393</v>
      </c>
      <c r="I2331" s="3" t="s">
        <v>581</v>
      </c>
      <c r="J2331" s="4"/>
      <c r="K2331" s="4"/>
      <c r="L2331" s="38" t="s">
        <v>1483</v>
      </c>
      <c r="M2331" s="25"/>
      <c r="N2331" s="49" t="str">
        <f t="shared" si="324"/>
        <v xml:space="preserve"> </v>
      </c>
      <c r="O2331" s="25">
        <v>1</v>
      </c>
      <c r="P2331" s="49">
        <f t="shared" si="325"/>
        <v>3.291422552827332E-5</v>
      </c>
      <c r="Q2331" s="25"/>
      <c r="R2331" s="49" t="str">
        <f t="shared" si="326"/>
        <v xml:space="preserve"> </v>
      </c>
      <c r="S2331" s="28"/>
      <c r="T2331" s="49" t="str">
        <f t="shared" si="327"/>
        <v xml:space="preserve"> </v>
      </c>
      <c r="U2331" s="30"/>
      <c r="V2331" s="49" t="str">
        <f t="shared" si="328"/>
        <v xml:space="preserve"> </v>
      </c>
      <c r="W2331" s="25"/>
      <c r="X2331" s="49" t="str">
        <f t="shared" si="329"/>
        <v xml:space="preserve"> </v>
      </c>
      <c r="Y2331" s="25"/>
      <c r="Z2331" s="53" t="str">
        <f t="shared" si="330"/>
        <v xml:space="preserve"> </v>
      </c>
      <c r="AA2331" s="26">
        <f t="shared" si="331"/>
        <v>1</v>
      </c>
      <c r="AB2331" s="43">
        <f t="shared" si="332"/>
        <v>8.2762958610244394E-6</v>
      </c>
    </row>
    <row r="2332" spans="1:28">
      <c r="A2332" t="s">
        <v>767</v>
      </c>
      <c r="B2332" s="5" t="s">
        <v>3605</v>
      </c>
      <c r="C2332" t="s">
        <v>382</v>
      </c>
      <c r="D2332" s="4" t="s">
        <v>1382</v>
      </c>
      <c r="E2332" s="2" t="s">
        <v>2064</v>
      </c>
      <c r="F2332" t="s">
        <v>4302</v>
      </c>
      <c r="G2332" s="4"/>
      <c r="H2332" s="3" t="s">
        <v>581</v>
      </c>
      <c r="I2332" s="3" t="s">
        <v>581</v>
      </c>
      <c r="J2332" s="4"/>
      <c r="K2332" s="4"/>
      <c r="L2332" s="38" t="s">
        <v>1483</v>
      </c>
      <c r="M2332" s="25"/>
      <c r="N2332" s="49" t="str">
        <f t="shared" si="324"/>
        <v xml:space="preserve"> </v>
      </c>
      <c r="O2332" s="25"/>
      <c r="P2332" s="49" t="str">
        <f t="shared" si="325"/>
        <v xml:space="preserve"> </v>
      </c>
      <c r="Q2332" s="25"/>
      <c r="R2332" s="49" t="str">
        <f t="shared" si="326"/>
        <v xml:space="preserve"> </v>
      </c>
      <c r="S2332" s="25">
        <v>1</v>
      </c>
      <c r="T2332" s="49">
        <f t="shared" si="327"/>
        <v>3.5237323372916594E-5</v>
      </c>
      <c r="U2332" s="30"/>
      <c r="V2332" s="49" t="str">
        <f t="shared" si="328"/>
        <v xml:space="preserve"> </v>
      </c>
      <c r="W2332" s="25"/>
      <c r="X2332" s="49" t="str">
        <f t="shared" si="329"/>
        <v xml:space="preserve"> </v>
      </c>
      <c r="Y2332" s="25"/>
      <c r="Z2332" s="53" t="str">
        <f t="shared" si="330"/>
        <v xml:space="preserve"> </v>
      </c>
      <c r="AA2332" s="26">
        <f t="shared" si="331"/>
        <v>1</v>
      </c>
      <c r="AB2332" s="43">
        <f t="shared" si="332"/>
        <v>8.2762958610244394E-6</v>
      </c>
    </row>
    <row r="2333" spans="1:28">
      <c r="A2333" t="s">
        <v>767</v>
      </c>
      <c r="B2333" s="5" t="s">
        <v>1710</v>
      </c>
      <c r="C2333" t="s">
        <v>382</v>
      </c>
      <c r="D2333" s="4" t="s">
        <v>1382</v>
      </c>
      <c r="E2333" s="2"/>
      <c r="F2333" t="s">
        <v>5678</v>
      </c>
      <c r="G2333" s="4"/>
      <c r="H2333" s="3" t="s">
        <v>581</v>
      </c>
      <c r="I2333" s="3" t="s">
        <v>581</v>
      </c>
      <c r="J2333" s="4"/>
      <c r="K2333" s="4"/>
      <c r="L2333" s="38" t="s">
        <v>1483</v>
      </c>
      <c r="M2333" s="25"/>
      <c r="N2333" s="49" t="str">
        <f t="shared" si="324"/>
        <v xml:space="preserve"> </v>
      </c>
      <c r="O2333" s="25">
        <v>1</v>
      </c>
      <c r="P2333" s="49">
        <f t="shared" si="325"/>
        <v>3.291422552827332E-5</v>
      </c>
      <c r="Q2333" s="25"/>
      <c r="R2333" s="49" t="str">
        <f t="shared" si="326"/>
        <v xml:space="preserve"> </v>
      </c>
      <c r="S2333" s="25"/>
      <c r="T2333" s="49" t="str">
        <f t="shared" si="327"/>
        <v xml:space="preserve"> </v>
      </c>
      <c r="U2333" s="30"/>
      <c r="V2333" s="49" t="str">
        <f t="shared" si="328"/>
        <v xml:space="preserve"> </v>
      </c>
      <c r="W2333" s="25"/>
      <c r="X2333" s="49" t="str">
        <f t="shared" si="329"/>
        <v xml:space="preserve"> </v>
      </c>
      <c r="Y2333" s="25"/>
      <c r="Z2333" s="53" t="str">
        <f t="shared" si="330"/>
        <v xml:space="preserve"> </v>
      </c>
      <c r="AA2333" s="26">
        <f t="shared" si="331"/>
        <v>1</v>
      </c>
      <c r="AB2333" s="43">
        <f t="shared" si="332"/>
        <v>8.2762958610244394E-6</v>
      </c>
    </row>
    <row r="2334" spans="1:28">
      <c r="A2334" t="s">
        <v>767</v>
      </c>
      <c r="B2334" s="5" t="s">
        <v>4379</v>
      </c>
      <c r="C2334" t="s">
        <v>382</v>
      </c>
      <c r="D2334" s="4" t="s">
        <v>1382</v>
      </c>
      <c r="E2334" s="2"/>
      <c r="F2334" t="s">
        <v>6623</v>
      </c>
      <c r="G2334" s="4"/>
      <c r="H2334" s="3" t="s">
        <v>581</v>
      </c>
      <c r="I2334" s="3" t="s">
        <v>581</v>
      </c>
      <c r="J2334" s="4"/>
      <c r="K2334" s="4"/>
      <c r="L2334" s="38" t="s">
        <v>1483</v>
      </c>
      <c r="M2334" s="25"/>
      <c r="N2334" s="49" t="str">
        <f t="shared" si="324"/>
        <v xml:space="preserve"> </v>
      </c>
      <c r="O2334" s="25"/>
      <c r="P2334" s="49" t="str">
        <f t="shared" si="325"/>
        <v xml:space="preserve"> </v>
      </c>
      <c r="Q2334" s="25"/>
      <c r="R2334" s="49" t="str">
        <f t="shared" si="326"/>
        <v xml:space="preserve"> </v>
      </c>
      <c r="S2334" s="25">
        <v>1</v>
      </c>
      <c r="T2334" s="49">
        <f t="shared" si="327"/>
        <v>3.5237323372916594E-5</v>
      </c>
      <c r="U2334" s="30"/>
      <c r="V2334" s="49" t="str">
        <f t="shared" si="328"/>
        <v xml:space="preserve"> </v>
      </c>
      <c r="W2334" s="25"/>
      <c r="X2334" s="49" t="str">
        <f t="shared" si="329"/>
        <v xml:space="preserve"> </v>
      </c>
      <c r="Y2334" s="25"/>
      <c r="Z2334" s="53" t="str">
        <f t="shared" si="330"/>
        <v xml:space="preserve"> </v>
      </c>
      <c r="AA2334" s="26">
        <f t="shared" si="331"/>
        <v>1</v>
      </c>
      <c r="AB2334" s="43">
        <f t="shared" si="332"/>
        <v>8.2762958610244394E-6</v>
      </c>
    </row>
    <row r="2335" spans="1:28">
      <c r="A2335" t="s">
        <v>767</v>
      </c>
      <c r="B2335" t="s">
        <v>1269</v>
      </c>
      <c r="C2335" t="s">
        <v>382</v>
      </c>
      <c r="D2335" s="4" t="s">
        <v>1382</v>
      </c>
      <c r="E2335" s="2"/>
      <c r="F2335" t="s">
        <v>2618</v>
      </c>
      <c r="G2335" s="4"/>
      <c r="H2335" s="3" t="s">
        <v>1393</v>
      </c>
      <c r="I2335" s="3" t="s">
        <v>1393</v>
      </c>
      <c r="J2335" s="4">
        <v>260</v>
      </c>
      <c r="K2335" s="4">
        <v>376</v>
      </c>
      <c r="L2335" s="38" t="s">
        <v>1483</v>
      </c>
      <c r="M2335" s="25"/>
      <c r="N2335" s="49" t="str">
        <f t="shared" si="324"/>
        <v xml:space="preserve"> </v>
      </c>
      <c r="O2335" s="25"/>
      <c r="P2335" s="49" t="str">
        <f t="shared" si="325"/>
        <v xml:space="preserve"> </v>
      </c>
      <c r="Q2335" s="25"/>
      <c r="R2335" s="49" t="str">
        <f t="shared" si="326"/>
        <v xml:space="preserve"> </v>
      </c>
      <c r="S2335" s="25">
        <v>1</v>
      </c>
      <c r="T2335" s="49">
        <f t="shared" si="327"/>
        <v>3.5237323372916594E-5</v>
      </c>
      <c r="U2335" s="30"/>
      <c r="V2335" s="49" t="str">
        <f t="shared" si="328"/>
        <v xml:space="preserve"> </v>
      </c>
      <c r="W2335" s="25"/>
      <c r="X2335" s="49" t="str">
        <f t="shared" si="329"/>
        <v xml:space="preserve"> </v>
      </c>
      <c r="Y2335" s="25"/>
      <c r="Z2335" s="53" t="str">
        <f t="shared" si="330"/>
        <v xml:space="preserve"> </v>
      </c>
      <c r="AA2335" s="26">
        <f t="shared" si="331"/>
        <v>1</v>
      </c>
      <c r="AB2335" s="43">
        <f t="shared" si="332"/>
        <v>8.2762958610244394E-6</v>
      </c>
    </row>
    <row r="2336" spans="1:28">
      <c r="A2336" t="s">
        <v>5922</v>
      </c>
      <c r="B2336" t="s">
        <v>730</v>
      </c>
      <c r="C2336" t="s">
        <v>4258</v>
      </c>
      <c r="D2336" s="4" t="s">
        <v>1381</v>
      </c>
      <c r="E2336" s="2" t="s">
        <v>2064</v>
      </c>
      <c r="F2336" t="s">
        <v>3495</v>
      </c>
      <c r="G2336" s="4"/>
      <c r="H2336" s="3" t="s">
        <v>1393</v>
      </c>
      <c r="I2336" s="3" t="s">
        <v>1393</v>
      </c>
      <c r="J2336" s="4">
        <v>404</v>
      </c>
      <c r="K2336" s="4">
        <v>284</v>
      </c>
      <c r="L2336" s="38" t="s">
        <v>1483</v>
      </c>
      <c r="M2336" s="25"/>
      <c r="N2336" s="49" t="str">
        <f t="shared" si="324"/>
        <v xml:space="preserve"> </v>
      </c>
      <c r="O2336" s="25">
        <v>1</v>
      </c>
      <c r="P2336" s="49">
        <f t="shared" si="325"/>
        <v>3.291422552827332E-5</v>
      </c>
      <c r="Q2336" s="25"/>
      <c r="R2336" s="49" t="str">
        <f t="shared" si="326"/>
        <v xml:space="preserve"> </v>
      </c>
      <c r="S2336" s="25"/>
      <c r="T2336" s="49" t="str">
        <f t="shared" si="327"/>
        <v xml:space="preserve"> </v>
      </c>
      <c r="U2336" s="30"/>
      <c r="V2336" s="49" t="str">
        <f t="shared" si="328"/>
        <v xml:space="preserve"> </v>
      </c>
      <c r="W2336" s="25"/>
      <c r="X2336" s="49" t="str">
        <f t="shared" si="329"/>
        <v xml:space="preserve"> </v>
      </c>
      <c r="Y2336" s="25"/>
      <c r="Z2336" s="53" t="str">
        <f t="shared" si="330"/>
        <v xml:space="preserve"> </v>
      </c>
      <c r="AA2336" s="26">
        <f t="shared" si="331"/>
        <v>1</v>
      </c>
      <c r="AB2336" s="43">
        <f t="shared" si="332"/>
        <v>8.2762958610244394E-6</v>
      </c>
    </row>
    <row r="2337" spans="1:28">
      <c r="A2337" s="5" t="s">
        <v>5876</v>
      </c>
      <c r="B2337" s="5" t="s">
        <v>438</v>
      </c>
      <c r="C2337" t="s">
        <v>2878</v>
      </c>
      <c r="D2337" s="4" t="s">
        <v>1381</v>
      </c>
      <c r="E2337" s="2"/>
      <c r="F2337" s="5" t="s">
        <v>5877</v>
      </c>
      <c r="G2337" s="4"/>
      <c r="H2337" s="3" t="s">
        <v>1393</v>
      </c>
      <c r="I2337" s="3" t="s">
        <v>581</v>
      </c>
      <c r="J2337" s="4"/>
      <c r="K2337" s="4"/>
      <c r="L2337" s="38" t="s">
        <v>1482</v>
      </c>
      <c r="M2337" s="25"/>
      <c r="N2337" s="49" t="str">
        <f t="shared" si="324"/>
        <v xml:space="preserve"> </v>
      </c>
      <c r="O2337" s="25">
        <v>1</v>
      </c>
      <c r="P2337" s="49">
        <f t="shared" si="325"/>
        <v>3.291422552827332E-5</v>
      </c>
      <c r="Q2337" s="25"/>
      <c r="R2337" s="49" t="str">
        <f t="shared" si="326"/>
        <v xml:space="preserve"> </v>
      </c>
      <c r="S2337" s="28"/>
      <c r="T2337" s="49" t="str">
        <f t="shared" si="327"/>
        <v xml:space="preserve"> </v>
      </c>
      <c r="U2337" s="30"/>
      <c r="V2337" s="49" t="str">
        <f t="shared" si="328"/>
        <v xml:space="preserve"> </v>
      </c>
      <c r="W2337" s="25"/>
      <c r="X2337" s="49" t="str">
        <f t="shared" si="329"/>
        <v xml:space="preserve"> </v>
      </c>
      <c r="Y2337" s="25"/>
      <c r="Z2337" s="53" t="str">
        <f t="shared" si="330"/>
        <v xml:space="preserve"> </v>
      </c>
      <c r="AA2337" s="26">
        <f t="shared" si="331"/>
        <v>1</v>
      </c>
      <c r="AB2337" s="43">
        <f t="shared" si="332"/>
        <v>8.2762958610244394E-6</v>
      </c>
    </row>
    <row r="2338" spans="1:28">
      <c r="A2338" s="5" t="s">
        <v>6052</v>
      </c>
      <c r="B2338" s="5" t="s">
        <v>6053</v>
      </c>
      <c r="C2338" t="s">
        <v>1206</v>
      </c>
      <c r="D2338" s="4" t="s">
        <v>1381</v>
      </c>
      <c r="E2338" s="2"/>
      <c r="F2338" s="17" t="s">
        <v>6054</v>
      </c>
      <c r="G2338" s="4"/>
      <c r="H2338" s="3" t="s">
        <v>1393</v>
      </c>
      <c r="I2338" s="3" t="s">
        <v>581</v>
      </c>
      <c r="J2338" s="4"/>
      <c r="K2338" s="4"/>
      <c r="L2338" s="38" t="s">
        <v>1481</v>
      </c>
      <c r="M2338" s="25"/>
      <c r="N2338" s="49" t="str">
        <f t="shared" si="324"/>
        <v xml:space="preserve"> </v>
      </c>
      <c r="O2338" s="25"/>
      <c r="P2338" s="49" t="str">
        <f t="shared" si="325"/>
        <v xml:space="preserve"> </v>
      </c>
      <c r="Q2338" s="25"/>
      <c r="R2338" s="49" t="str">
        <f t="shared" si="326"/>
        <v xml:space="preserve"> </v>
      </c>
      <c r="S2338" s="25"/>
      <c r="T2338" s="49" t="str">
        <f t="shared" si="327"/>
        <v xml:space="preserve"> </v>
      </c>
      <c r="U2338" s="30"/>
      <c r="V2338" s="49" t="str">
        <f t="shared" si="328"/>
        <v xml:space="preserve"> </v>
      </c>
      <c r="W2338" s="25">
        <v>1</v>
      </c>
      <c r="X2338" s="49">
        <f t="shared" si="329"/>
        <v>7.0313598649978903E-5</v>
      </c>
      <c r="Y2338" s="25"/>
      <c r="Z2338" s="53" t="str">
        <f t="shared" si="330"/>
        <v xml:space="preserve"> </v>
      </c>
      <c r="AA2338" s="26">
        <f t="shared" si="331"/>
        <v>1</v>
      </c>
      <c r="AB2338" s="43">
        <f t="shared" si="332"/>
        <v>8.2762958610244394E-6</v>
      </c>
    </row>
    <row r="2339" spans="1:28">
      <c r="A2339" t="s">
        <v>3583</v>
      </c>
      <c r="B2339" t="s">
        <v>269</v>
      </c>
      <c r="C2339" t="s">
        <v>3582</v>
      </c>
      <c r="D2339" s="4" t="s">
        <v>1382</v>
      </c>
      <c r="E2339" s="2" t="s">
        <v>2064</v>
      </c>
      <c r="F2339" t="s">
        <v>3760</v>
      </c>
      <c r="G2339" s="4"/>
      <c r="H2339" s="3" t="s">
        <v>1393</v>
      </c>
      <c r="I2339" s="3" t="s">
        <v>1393</v>
      </c>
      <c r="J2339" s="4">
        <v>406</v>
      </c>
      <c r="K2339" s="4">
        <v>322</v>
      </c>
      <c r="L2339" s="38" t="s">
        <v>1483</v>
      </c>
      <c r="M2339" s="25"/>
      <c r="N2339" s="49" t="str">
        <f t="shared" si="324"/>
        <v xml:space="preserve"> </v>
      </c>
      <c r="O2339" s="25">
        <v>1</v>
      </c>
      <c r="P2339" s="49">
        <f t="shared" si="325"/>
        <v>3.291422552827332E-5</v>
      </c>
      <c r="Q2339" s="25"/>
      <c r="R2339" s="49" t="str">
        <f t="shared" si="326"/>
        <v xml:space="preserve"> </v>
      </c>
      <c r="S2339" s="25"/>
      <c r="T2339" s="49" t="str">
        <f t="shared" si="327"/>
        <v xml:space="preserve"> </v>
      </c>
      <c r="U2339" s="30"/>
      <c r="V2339" s="49" t="str">
        <f t="shared" si="328"/>
        <v xml:space="preserve"> </v>
      </c>
      <c r="W2339" s="25"/>
      <c r="X2339" s="49" t="str">
        <f t="shared" si="329"/>
        <v xml:space="preserve"> </v>
      </c>
      <c r="Y2339" s="25"/>
      <c r="Z2339" s="53" t="str">
        <f t="shared" si="330"/>
        <v xml:space="preserve"> </v>
      </c>
      <c r="AA2339" s="26">
        <f t="shared" si="331"/>
        <v>1</v>
      </c>
      <c r="AB2339" s="43">
        <f t="shared" si="332"/>
        <v>8.2762958610244394E-6</v>
      </c>
    </row>
    <row r="2340" spans="1:28">
      <c r="A2340" t="s">
        <v>4134</v>
      </c>
      <c r="B2340" t="s">
        <v>4135</v>
      </c>
      <c r="C2340" t="s">
        <v>2877</v>
      </c>
      <c r="D2340" s="4" t="s">
        <v>1381</v>
      </c>
      <c r="E2340" s="2" t="s">
        <v>2064</v>
      </c>
      <c r="F2340" t="s">
        <v>4170</v>
      </c>
      <c r="G2340" s="4"/>
      <c r="H2340" s="3" t="s">
        <v>1393</v>
      </c>
      <c r="I2340" s="3" t="s">
        <v>1393</v>
      </c>
      <c r="J2340" s="4">
        <v>145</v>
      </c>
      <c r="K2340" s="4"/>
      <c r="L2340" s="38" t="s">
        <v>1483</v>
      </c>
      <c r="M2340" s="25"/>
      <c r="N2340" s="49" t="str">
        <f t="shared" si="324"/>
        <v xml:space="preserve"> </v>
      </c>
      <c r="O2340" s="25"/>
      <c r="P2340" s="49" t="str">
        <f t="shared" si="325"/>
        <v xml:space="preserve"> </v>
      </c>
      <c r="Q2340" s="25"/>
      <c r="R2340" s="49" t="str">
        <f t="shared" si="326"/>
        <v xml:space="preserve"> </v>
      </c>
      <c r="S2340" s="28"/>
      <c r="T2340" s="49" t="str">
        <f t="shared" si="327"/>
        <v xml:space="preserve"> </v>
      </c>
      <c r="U2340" s="30"/>
      <c r="V2340" s="49" t="str">
        <f t="shared" si="328"/>
        <v xml:space="preserve"> </v>
      </c>
      <c r="W2340" s="25"/>
      <c r="X2340" s="49" t="str">
        <f t="shared" si="329"/>
        <v xml:space="preserve"> </v>
      </c>
      <c r="Y2340" s="25">
        <v>1</v>
      </c>
      <c r="Z2340" s="53">
        <f t="shared" si="330"/>
        <v>2.2366360993066427E-4</v>
      </c>
      <c r="AA2340" s="26">
        <f t="shared" si="331"/>
        <v>1</v>
      </c>
      <c r="AB2340" s="43">
        <f t="shared" si="332"/>
        <v>8.2762958610244394E-6</v>
      </c>
    </row>
    <row r="2341" spans="1:28">
      <c r="A2341" t="s">
        <v>2230</v>
      </c>
      <c r="B2341" s="5" t="s">
        <v>1414</v>
      </c>
      <c r="C2341" t="s">
        <v>2326</v>
      </c>
      <c r="D2341" s="4" t="s">
        <v>1382</v>
      </c>
      <c r="E2341" s="2"/>
      <c r="G2341" s="4"/>
      <c r="H2341" s="3" t="s">
        <v>1393</v>
      </c>
      <c r="I2341" s="3" t="s">
        <v>581</v>
      </c>
      <c r="J2341" s="4"/>
      <c r="K2341" s="4"/>
      <c r="L2341" s="38" t="s">
        <v>1483</v>
      </c>
      <c r="M2341" s="25"/>
      <c r="N2341" s="49" t="str">
        <f t="shared" si="324"/>
        <v xml:space="preserve"> </v>
      </c>
      <c r="O2341" s="25"/>
      <c r="P2341" s="49" t="str">
        <f t="shared" si="325"/>
        <v xml:space="preserve"> </v>
      </c>
      <c r="Q2341" s="25"/>
      <c r="R2341" s="49" t="str">
        <f t="shared" si="326"/>
        <v xml:space="preserve"> </v>
      </c>
      <c r="S2341" s="25">
        <v>1</v>
      </c>
      <c r="T2341" s="49">
        <f t="shared" si="327"/>
        <v>3.5237323372916594E-5</v>
      </c>
      <c r="U2341" s="30"/>
      <c r="V2341" s="49" t="str">
        <f t="shared" si="328"/>
        <v xml:space="preserve"> </v>
      </c>
      <c r="W2341" s="25"/>
      <c r="X2341" s="49" t="str">
        <f t="shared" si="329"/>
        <v xml:space="preserve"> </v>
      </c>
      <c r="Y2341" s="25"/>
      <c r="Z2341" s="53" t="str">
        <f t="shared" si="330"/>
        <v xml:space="preserve"> </v>
      </c>
      <c r="AA2341" s="26">
        <f t="shared" si="331"/>
        <v>1</v>
      </c>
      <c r="AB2341" s="43">
        <f t="shared" si="332"/>
        <v>8.2762958610244394E-6</v>
      </c>
    </row>
    <row r="2342" spans="1:28">
      <c r="A2342" t="s">
        <v>2446</v>
      </c>
      <c r="B2342" t="s">
        <v>5263</v>
      </c>
      <c r="C2342" t="s">
        <v>2978</v>
      </c>
      <c r="D2342" s="4" t="s">
        <v>1381</v>
      </c>
      <c r="E2342" s="2"/>
      <c r="F2342" t="s">
        <v>5674</v>
      </c>
      <c r="G2342" s="4"/>
      <c r="H2342" s="3" t="s">
        <v>1393</v>
      </c>
      <c r="I2342" s="3" t="s">
        <v>1393</v>
      </c>
      <c r="J2342" s="4">
        <v>184</v>
      </c>
      <c r="K2342" s="4"/>
      <c r="L2342" s="38" t="s">
        <v>1483</v>
      </c>
      <c r="M2342" s="25"/>
      <c r="N2342" s="49" t="str">
        <f t="shared" si="324"/>
        <v xml:space="preserve"> </v>
      </c>
      <c r="O2342" s="25">
        <v>1</v>
      </c>
      <c r="P2342" s="49">
        <f t="shared" si="325"/>
        <v>3.291422552827332E-5</v>
      </c>
      <c r="Q2342" s="25"/>
      <c r="R2342" s="49" t="str">
        <f t="shared" si="326"/>
        <v xml:space="preserve"> </v>
      </c>
      <c r="S2342" s="25"/>
      <c r="T2342" s="49" t="str">
        <f t="shared" si="327"/>
        <v xml:space="preserve"> </v>
      </c>
      <c r="U2342" s="30"/>
      <c r="V2342" s="49" t="str">
        <f t="shared" si="328"/>
        <v xml:space="preserve"> </v>
      </c>
      <c r="W2342" s="25"/>
      <c r="X2342" s="49" t="str">
        <f t="shared" si="329"/>
        <v xml:space="preserve"> </v>
      </c>
      <c r="Y2342" s="25"/>
      <c r="Z2342" s="53" t="str">
        <f t="shared" si="330"/>
        <v xml:space="preserve"> </v>
      </c>
      <c r="AA2342" s="26">
        <f t="shared" si="331"/>
        <v>1</v>
      </c>
      <c r="AB2342" s="43">
        <f t="shared" si="332"/>
        <v>8.2762958610244394E-6</v>
      </c>
    </row>
    <row r="2343" spans="1:28">
      <c r="A2343" t="s">
        <v>2416</v>
      </c>
      <c r="B2343" s="5" t="s">
        <v>5490</v>
      </c>
      <c r="C2343" t="s">
        <v>2333</v>
      </c>
      <c r="D2343" s="4" t="s">
        <v>1381</v>
      </c>
      <c r="E2343" s="2"/>
      <c r="G2343" s="4"/>
      <c r="H2343" s="3" t="s">
        <v>1393</v>
      </c>
      <c r="I2343" s="3" t="s">
        <v>581</v>
      </c>
      <c r="J2343" s="4"/>
      <c r="K2343" s="4"/>
      <c r="L2343" s="38" t="s">
        <v>1483</v>
      </c>
      <c r="M2343" s="25"/>
      <c r="N2343" s="49" t="str">
        <f t="shared" si="324"/>
        <v xml:space="preserve"> </v>
      </c>
      <c r="O2343" s="25"/>
      <c r="P2343" s="49" t="str">
        <f t="shared" si="325"/>
        <v xml:space="preserve"> </v>
      </c>
      <c r="Q2343" s="25">
        <v>1</v>
      </c>
      <c r="R2343" s="49">
        <f t="shared" si="326"/>
        <v>1.6863406408094435E-4</v>
      </c>
      <c r="S2343" s="28"/>
      <c r="T2343" s="49" t="str">
        <f t="shared" si="327"/>
        <v xml:space="preserve"> </v>
      </c>
      <c r="U2343" s="30"/>
      <c r="V2343" s="49" t="str">
        <f t="shared" si="328"/>
        <v xml:space="preserve"> </v>
      </c>
      <c r="W2343" s="25"/>
      <c r="X2343" s="49" t="str">
        <f t="shared" si="329"/>
        <v xml:space="preserve"> </v>
      </c>
      <c r="Y2343" s="25"/>
      <c r="Z2343" s="53" t="str">
        <f t="shared" si="330"/>
        <v xml:space="preserve"> </v>
      </c>
      <c r="AA2343" s="26">
        <f t="shared" si="331"/>
        <v>1</v>
      </c>
      <c r="AB2343" s="43">
        <f t="shared" si="332"/>
        <v>8.2762958610244394E-6</v>
      </c>
    </row>
    <row r="2344" spans="1:28">
      <c r="A2344" t="s">
        <v>49</v>
      </c>
      <c r="B2344" t="s">
        <v>2109</v>
      </c>
      <c r="C2344" t="s">
        <v>2903</v>
      </c>
      <c r="D2344" s="4" t="s">
        <v>1381</v>
      </c>
      <c r="E2344" s="2" t="s">
        <v>3232</v>
      </c>
      <c r="F2344" t="s">
        <v>5381</v>
      </c>
      <c r="G2344" s="4"/>
      <c r="H2344" s="3" t="s">
        <v>1393</v>
      </c>
      <c r="I2344" s="3" t="s">
        <v>1393</v>
      </c>
      <c r="J2344" s="4"/>
      <c r="K2344" s="4"/>
      <c r="L2344" s="38" t="s">
        <v>1483</v>
      </c>
      <c r="M2344" s="25"/>
      <c r="N2344" s="49" t="str">
        <f t="shared" si="324"/>
        <v xml:space="preserve"> </v>
      </c>
      <c r="O2344" s="25"/>
      <c r="P2344" s="49" t="str">
        <f t="shared" si="325"/>
        <v xml:space="preserve"> </v>
      </c>
      <c r="Q2344" s="25"/>
      <c r="R2344" s="49" t="str">
        <f t="shared" si="326"/>
        <v xml:space="preserve"> </v>
      </c>
      <c r="S2344" s="25"/>
      <c r="T2344" s="49" t="str">
        <f t="shared" si="327"/>
        <v xml:space="preserve"> </v>
      </c>
      <c r="U2344" s="30"/>
      <c r="V2344" s="49" t="str">
        <f t="shared" si="328"/>
        <v xml:space="preserve"> </v>
      </c>
      <c r="W2344" s="25"/>
      <c r="X2344" s="49" t="str">
        <f t="shared" si="329"/>
        <v xml:space="preserve"> </v>
      </c>
      <c r="Y2344" s="25">
        <v>1</v>
      </c>
      <c r="Z2344" s="53">
        <f t="shared" si="330"/>
        <v>2.2366360993066427E-4</v>
      </c>
      <c r="AA2344" s="26">
        <f t="shared" si="331"/>
        <v>1</v>
      </c>
      <c r="AB2344" s="43">
        <f t="shared" si="332"/>
        <v>8.2762958610244394E-6</v>
      </c>
    </row>
    <row r="2345" spans="1:28">
      <c r="A2345" s="5" t="s">
        <v>4406</v>
      </c>
      <c r="B2345" s="5" t="s">
        <v>2121</v>
      </c>
      <c r="C2345" t="s">
        <v>2879</v>
      </c>
      <c r="D2345" s="4" t="s">
        <v>1381</v>
      </c>
      <c r="E2345" s="2"/>
      <c r="F2345" s="5" t="s">
        <v>5884</v>
      </c>
      <c r="G2345" s="4"/>
      <c r="H2345" s="3" t="s">
        <v>1393</v>
      </c>
      <c r="I2345" s="3" t="s">
        <v>581</v>
      </c>
      <c r="J2345" s="4"/>
      <c r="K2345" s="4"/>
      <c r="L2345" s="38" t="s">
        <v>1483</v>
      </c>
      <c r="M2345" s="25"/>
      <c r="N2345" s="49" t="str">
        <f t="shared" si="324"/>
        <v xml:space="preserve"> </v>
      </c>
      <c r="O2345" s="25">
        <v>1</v>
      </c>
      <c r="P2345" s="49">
        <f t="shared" si="325"/>
        <v>3.291422552827332E-5</v>
      </c>
      <c r="Q2345" s="25"/>
      <c r="R2345" s="49" t="str">
        <f t="shared" si="326"/>
        <v xml:space="preserve"> </v>
      </c>
      <c r="S2345" s="25"/>
      <c r="T2345" s="49" t="str">
        <f t="shared" si="327"/>
        <v xml:space="preserve"> </v>
      </c>
      <c r="U2345" s="30"/>
      <c r="V2345" s="49" t="str">
        <f t="shared" si="328"/>
        <v xml:space="preserve"> </v>
      </c>
      <c r="W2345" s="25"/>
      <c r="X2345" s="49" t="str">
        <f t="shared" si="329"/>
        <v xml:space="preserve"> </v>
      </c>
      <c r="Y2345" s="25"/>
      <c r="Z2345" s="53" t="str">
        <f t="shared" si="330"/>
        <v xml:space="preserve"> </v>
      </c>
      <c r="AA2345" s="26">
        <f t="shared" si="331"/>
        <v>1</v>
      </c>
      <c r="AB2345" s="43">
        <f t="shared" si="332"/>
        <v>8.2762958610244394E-6</v>
      </c>
    </row>
    <row r="2346" spans="1:28">
      <c r="A2346" s="5" t="s">
        <v>5757</v>
      </c>
      <c r="B2346" s="5" t="s">
        <v>5756</v>
      </c>
      <c r="C2346" t="s">
        <v>2335</v>
      </c>
      <c r="D2346" s="4" t="s">
        <v>1381</v>
      </c>
      <c r="E2346" s="2"/>
      <c r="G2346" s="4"/>
      <c r="H2346" s="3" t="s">
        <v>1393</v>
      </c>
      <c r="I2346" s="3" t="s">
        <v>581</v>
      </c>
      <c r="J2346" s="4"/>
      <c r="K2346" s="4"/>
      <c r="L2346" s="38" t="s">
        <v>1378</v>
      </c>
      <c r="M2346" s="25">
        <v>1</v>
      </c>
      <c r="N2346" s="49">
        <f t="shared" si="324"/>
        <v>4.4216483905199858E-5</v>
      </c>
      <c r="O2346" s="25"/>
      <c r="P2346" s="49" t="str">
        <f t="shared" si="325"/>
        <v xml:space="preserve"> </v>
      </c>
      <c r="Q2346" s="25"/>
      <c r="R2346" s="49" t="str">
        <f t="shared" si="326"/>
        <v xml:space="preserve"> </v>
      </c>
      <c r="S2346" s="25"/>
      <c r="T2346" s="49" t="str">
        <f t="shared" si="327"/>
        <v xml:space="preserve"> </v>
      </c>
      <c r="U2346" s="30"/>
      <c r="V2346" s="49" t="str">
        <f t="shared" si="328"/>
        <v xml:space="preserve"> </v>
      </c>
      <c r="W2346" s="25"/>
      <c r="X2346" s="49" t="str">
        <f t="shared" si="329"/>
        <v xml:space="preserve"> </v>
      </c>
      <c r="Y2346" s="25"/>
      <c r="Z2346" s="53" t="str">
        <f t="shared" si="330"/>
        <v xml:space="preserve"> </v>
      </c>
      <c r="AA2346" s="26">
        <f t="shared" si="331"/>
        <v>1</v>
      </c>
      <c r="AB2346" s="43">
        <f t="shared" si="332"/>
        <v>8.2762958610244394E-6</v>
      </c>
    </row>
    <row r="2347" spans="1:28">
      <c r="A2347" t="s">
        <v>181</v>
      </c>
      <c r="B2347" s="5" t="s">
        <v>1150</v>
      </c>
      <c r="C2347" t="s">
        <v>2877</v>
      </c>
      <c r="D2347" s="4" t="s">
        <v>1381</v>
      </c>
      <c r="E2347" s="2"/>
      <c r="F2347" t="s">
        <v>1005</v>
      </c>
      <c r="G2347" s="4"/>
      <c r="H2347" s="3" t="s">
        <v>1393</v>
      </c>
      <c r="I2347" s="3" t="s">
        <v>581</v>
      </c>
      <c r="J2347" s="4"/>
      <c r="K2347" s="4"/>
      <c r="L2347" s="38" t="s">
        <v>1481</v>
      </c>
      <c r="M2347" s="25"/>
      <c r="N2347" s="49" t="str">
        <f t="shared" si="324"/>
        <v xml:space="preserve"> </v>
      </c>
      <c r="O2347" s="25"/>
      <c r="P2347" s="49" t="str">
        <f t="shared" si="325"/>
        <v xml:space="preserve"> </v>
      </c>
      <c r="Q2347" s="25"/>
      <c r="R2347" s="49" t="str">
        <f t="shared" si="326"/>
        <v xml:space="preserve"> </v>
      </c>
      <c r="S2347" s="25">
        <v>1</v>
      </c>
      <c r="T2347" s="49">
        <f t="shared" si="327"/>
        <v>3.5237323372916594E-5</v>
      </c>
      <c r="U2347" s="30"/>
      <c r="V2347" s="49" t="str">
        <f t="shared" si="328"/>
        <v xml:space="preserve"> </v>
      </c>
      <c r="W2347" s="25"/>
      <c r="X2347" s="49" t="str">
        <f t="shared" si="329"/>
        <v xml:space="preserve"> </v>
      </c>
      <c r="Y2347" s="25"/>
      <c r="Z2347" s="53" t="str">
        <f t="shared" si="330"/>
        <v xml:space="preserve"> </v>
      </c>
      <c r="AA2347" s="26">
        <f t="shared" si="331"/>
        <v>1</v>
      </c>
      <c r="AB2347" s="43">
        <f t="shared" si="332"/>
        <v>8.2762958610244394E-6</v>
      </c>
    </row>
    <row r="2348" spans="1:28">
      <c r="A2348" t="s">
        <v>2300</v>
      </c>
      <c r="B2348" t="s">
        <v>5169</v>
      </c>
      <c r="C2348" t="s">
        <v>2913</v>
      </c>
      <c r="D2348" s="4" t="s">
        <v>1381</v>
      </c>
      <c r="E2348" s="2"/>
      <c r="F2348" t="s">
        <v>5312</v>
      </c>
      <c r="G2348" s="4"/>
      <c r="H2348" s="3" t="s">
        <v>1393</v>
      </c>
      <c r="I2348" s="3" t="s">
        <v>1393</v>
      </c>
      <c r="J2348" s="4"/>
      <c r="K2348" s="4">
        <v>297</v>
      </c>
      <c r="L2348" s="38" t="s">
        <v>1483</v>
      </c>
      <c r="M2348" s="25"/>
      <c r="N2348" s="49" t="str">
        <f t="shared" si="324"/>
        <v xml:space="preserve"> </v>
      </c>
      <c r="O2348" s="25"/>
      <c r="P2348" s="49" t="str">
        <f t="shared" si="325"/>
        <v xml:space="preserve"> </v>
      </c>
      <c r="Q2348" s="25"/>
      <c r="R2348" s="49" t="str">
        <f t="shared" si="326"/>
        <v xml:space="preserve"> </v>
      </c>
      <c r="S2348" s="25"/>
      <c r="T2348" s="49" t="str">
        <f t="shared" si="327"/>
        <v xml:space="preserve"> </v>
      </c>
      <c r="U2348" s="30"/>
      <c r="V2348" s="49" t="str">
        <f t="shared" si="328"/>
        <v xml:space="preserve"> </v>
      </c>
      <c r="W2348" s="25"/>
      <c r="X2348" s="49" t="str">
        <f t="shared" si="329"/>
        <v xml:space="preserve"> </v>
      </c>
      <c r="Y2348" s="25">
        <v>1</v>
      </c>
      <c r="Z2348" s="53">
        <f t="shared" si="330"/>
        <v>2.2366360993066427E-4</v>
      </c>
      <c r="AA2348" s="26">
        <f t="shared" si="331"/>
        <v>1</v>
      </c>
      <c r="AB2348" s="43">
        <f t="shared" si="332"/>
        <v>8.2762958610244394E-6</v>
      </c>
    </row>
    <row r="2349" spans="1:28">
      <c r="A2349" t="s">
        <v>2514</v>
      </c>
      <c r="B2349" s="5" t="s">
        <v>1530</v>
      </c>
      <c r="C2349" t="s">
        <v>2335</v>
      </c>
      <c r="D2349" s="4" t="s">
        <v>1381</v>
      </c>
      <c r="E2349" s="2"/>
      <c r="F2349" s="5" t="s">
        <v>5889</v>
      </c>
      <c r="G2349" s="4"/>
      <c r="H2349" s="3" t="s">
        <v>1393</v>
      </c>
      <c r="I2349" s="3" t="s">
        <v>581</v>
      </c>
      <c r="J2349" s="4"/>
      <c r="K2349" s="4"/>
      <c r="L2349" s="38" t="s">
        <v>1481</v>
      </c>
      <c r="M2349" s="25"/>
      <c r="N2349" s="49" t="str">
        <f t="shared" si="324"/>
        <v xml:space="preserve"> </v>
      </c>
      <c r="O2349" s="25">
        <v>1</v>
      </c>
      <c r="P2349" s="49">
        <f t="shared" si="325"/>
        <v>3.291422552827332E-5</v>
      </c>
      <c r="Q2349" s="25"/>
      <c r="R2349" s="49" t="str">
        <f t="shared" si="326"/>
        <v xml:space="preserve"> </v>
      </c>
      <c r="S2349" s="28"/>
      <c r="T2349" s="49" t="str">
        <f t="shared" si="327"/>
        <v xml:space="preserve"> </v>
      </c>
      <c r="U2349" s="30"/>
      <c r="V2349" s="49" t="str">
        <f t="shared" si="328"/>
        <v xml:space="preserve"> </v>
      </c>
      <c r="W2349" s="25"/>
      <c r="X2349" s="49" t="str">
        <f t="shared" si="329"/>
        <v xml:space="preserve"> </v>
      </c>
      <c r="Y2349" s="25"/>
      <c r="Z2349" s="53" t="str">
        <f t="shared" si="330"/>
        <v xml:space="preserve"> </v>
      </c>
      <c r="AA2349" s="26">
        <f t="shared" si="331"/>
        <v>1</v>
      </c>
      <c r="AB2349" s="43">
        <f t="shared" si="332"/>
        <v>8.2762958610244394E-6</v>
      </c>
    </row>
    <row r="2350" spans="1:28">
      <c r="A2350" t="s">
        <v>2455</v>
      </c>
      <c r="B2350" t="s">
        <v>4011</v>
      </c>
      <c r="C2350" t="s">
        <v>2895</v>
      </c>
      <c r="D2350" s="4" t="s">
        <v>6552</v>
      </c>
      <c r="E2350" s="2"/>
      <c r="F2350" t="s">
        <v>4059</v>
      </c>
      <c r="G2350" s="4"/>
      <c r="H2350" s="3" t="s">
        <v>1393</v>
      </c>
      <c r="I2350" s="3" t="s">
        <v>581</v>
      </c>
      <c r="J2350" s="4"/>
      <c r="K2350" s="4"/>
      <c r="L2350" s="38" t="s">
        <v>1378</v>
      </c>
      <c r="M2350" s="25"/>
      <c r="N2350" s="49" t="str">
        <f t="shared" si="324"/>
        <v xml:space="preserve"> </v>
      </c>
      <c r="O2350" s="25"/>
      <c r="P2350" s="49" t="str">
        <f t="shared" si="325"/>
        <v xml:space="preserve"> </v>
      </c>
      <c r="Q2350" s="25"/>
      <c r="R2350" s="49" t="str">
        <f t="shared" si="326"/>
        <v xml:space="preserve"> </v>
      </c>
      <c r="S2350" s="25">
        <v>1</v>
      </c>
      <c r="T2350" s="49">
        <f t="shared" si="327"/>
        <v>3.5237323372916594E-5</v>
      </c>
      <c r="U2350" s="30"/>
      <c r="V2350" s="49" t="str">
        <f t="shared" si="328"/>
        <v xml:space="preserve"> </v>
      </c>
      <c r="W2350" s="25"/>
      <c r="X2350" s="49" t="str">
        <f t="shared" si="329"/>
        <v xml:space="preserve"> </v>
      </c>
      <c r="Y2350" s="25"/>
      <c r="Z2350" s="53" t="str">
        <f t="shared" si="330"/>
        <v xml:space="preserve"> </v>
      </c>
      <c r="AA2350" s="26">
        <f t="shared" si="331"/>
        <v>1</v>
      </c>
      <c r="AB2350" s="43">
        <f t="shared" si="332"/>
        <v>8.2762958610244394E-6</v>
      </c>
    </row>
    <row r="2351" spans="1:28">
      <c r="A2351" t="s">
        <v>2301</v>
      </c>
      <c r="B2351" t="s">
        <v>2316</v>
      </c>
      <c r="C2351" t="s">
        <v>2914</v>
      </c>
      <c r="D2351" s="4" t="s">
        <v>1382</v>
      </c>
      <c r="E2351" s="2"/>
      <c r="G2351" s="4"/>
      <c r="H2351" s="3" t="s">
        <v>1393</v>
      </c>
      <c r="I2351" s="3" t="s">
        <v>1393</v>
      </c>
      <c r="J2351" s="4"/>
      <c r="K2351" s="4">
        <v>365</v>
      </c>
      <c r="L2351" s="38" t="s">
        <v>1378</v>
      </c>
      <c r="M2351" s="25">
        <v>1</v>
      </c>
      <c r="N2351" s="49">
        <f t="shared" si="324"/>
        <v>4.4216483905199858E-5</v>
      </c>
      <c r="O2351" s="25"/>
      <c r="P2351" s="49" t="str">
        <f t="shared" si="325"/>
        <v xml:space="preserve"> </v>
      </c>
      <c r="Q2351" s="25"/>
      <c r="R2351" s="49" t="str">
        <f t="shared" si="326"/>
        <v xml:space="preserve"> </v>
      </c>
      <c r="S2351" s="28"/>
      <c r="T2351" s="49" t="str">
        <f t="shared" si="327"/>
        <v xml:space="preserve"> </v>
      </c>
      <c r="U2351" s="30"/>
      <c r="V2351" s="49" t="str">
        <f t="shared" si="328"/>
        <v xml:space="preserve"> </v>
      </c>
      <c r="W2351" s="25"/>
      <c r="X2351" s="49" t="str">
        <f t="shared" si="329"/>
        <v xml:space="preserve"> </v>
      </c>
      <c r="Y2351" s="25"/>
      <c r="Z2351" s="53" t="str">
        <f t="shared" si="330"/>
        <v xml:space="preserve"> </v>
      </c>
      <c r="AA2351" s="26">
        <f t="shared" si="331"/>
        <v>1</v>
      </c>
      <c r="AB2351" s="43">
        <f t="shared" si="332"/>
        <v>8.2762958610244394E-6</v>
      </c>
    </row>
    <row r="2352" spans="1:28">
      <c r="A2352" t="s">
        <v>2301</v>
      </c>
      <c r="B2352" t="s">
        <v>769</v>
      </c>
      <c r="C2352" t="s">
        <v>2914</v>
      </c>
      <c r="D2352" s="4" t="s">
        <v>1382</v>
      </c>
      <c r="E2352" s="2"/>
      <c r="F2352" t="s">
        <v>3355</v>
      </c>
      <c r="G2352" s="4"/>
      <c r="H2352" s="3" t="s">
        <v>1393</v>
      </c>
      <c r="I2352" s="3" t="s">
        <v>1393</v>
      </c>
      <c r="J2352" s="4">
        <v>278</v>
      </c>
      <c r="K2352" s="4">
        <v>366</v>
      </c>
      <c r="L2352" s="38" t="s">
        <v>1378</v>
      </c>
      <c r="M2352" s="25"/>
      <c r="N2352" s="49" t="str">
        <f t="shared" si="324"/>
        <v xml:space="preserve"> </v>
      </c>
      <c r="O2352" s="25"/>
      <c r="P2352" s="49" t="str">
        <f t="shared" si="325"/>
        <v xml:space="preserve"> </v>
      </c>
      <c r="Q2352" s="25"/>
      <c r="R2352" s="49" t="str">
        <f t="shared" si="326"/>
        <v xml:space="preserve"> </v>
      </c>
      <c r="S2352" s="25">
        <v>1</v>
      </c>
      <c r="T2352" s="49">
        <f t="shared" si="327"/>
        <v>3.5237323372916594E-5</v>
      </c>
      <c r="U2352" s="30"/>
      <c r="V2352" s="49" t="str">
        <f t="shared" si="328"/>
        <v xml:space="preserve"> </v>
      </c>
      <c r="W2352" s="25"/>
      <c r="X2352" s="49" t="str">
        <f t="shared" si="329"/>
        <v xml:space="preserve"> </v>
      </c>
      <c r="Y2352" s="25"/>
      <c r="Z2352" s="53" t="str">
        <f t="shared" si="330"/>
        <v xml:space="preserve"> </v>
      </c>
      <c r="AA2352" s="26">
        <f t="shared" si="331"/>
        <v>1</v>
      </c>
      <c r="AB2352" s="43">
        <f t="shared" si="332"/>
        <v>8.2762958610244394E-6</v>
      </c>
    </row>
    <row r="2353" spans="1:28">
      <c r="A2353" t="s">
        <v>2301</v>
      </c>
      <c r="B2353" t="s">
        <v>2828</v>
      </c>
      <c r="C2353" t="s">
        <v>2914</v>
      </c>
      <c r="D2353" s="4" t="s">
        <v>1382</v>
      </c>
      <c r="E2353" s="2"/>
      <c r="F2353" s="5" t="s">
        <v>6471</v>
      </c>
      <c r="G2353" s="4"/>
      <c r="H2353" s="3" t="s">
        <v>1393</v>
      </c>
      <c r="I2353" s="3" t="s">
        <v>1393</v>
      </c>
      <c r="J2353" s="4">
        <v>278</v>
      </c>
      <c r="K2353" s="4">
        <v>366</v>
      </c>
      <c r="L2353" s="38" t="s">
        <v>1378</v>
      </c>
      <c r="M2353" s="25">
        <v>1</v>
      </c>
      <c r="N2353" s="49">
        <f t="shared" si="324"/>
        <v>4.4216483905199858E-5</v>
      </c>
      <c r="O2353" s="25"/>
      <c r="P2353" s="49" t="str">
        <f t="shared" si="325"/>
        <v xml:space="preserve"> </v>
      </c>
      <c r="Q2353" s="25"/>
      <c r="R2353" s="49" t="str">
        <f t="shared" si="326"/>
        <v xml:space="preserve"> </v>
      </c>
      <c r="S2353" s="28"/>
      <c r="T2353" s="49" t="str">
        <f t="shared" si="327"/>
        <v xml:space="preserve"> </v>
      </c>
      <c r="U2353" s="30"/>
      <c r="V2353" s="49" t="str">
        <f t="shared" si="328"/>
        <v xml:space="preserve"> </v>
      </c>
      <c r="W2353" s="25"/>
      <c r="X2353" s="49" t="str">
        <f t="shared" si="329"/>
        <v xml:space="preserve"> </v>
      </c>
      <c r="Y2353" s="25"/>
      <c r="Z2353" s="53" t="str">
        <f t="shared" si="330"/>
        <v xml:space="preserve"> </v>
      </c>
      <c r="AA2353" s="26">
        <f t="shared" si="331"/>
        <v>1</v>
      </c>
      <c r="AB2353" s="43">
        <f t="shared" si="332"/>
        <v>8.2762958610244394E-6</v>
      </c>
    </row>
    <row r="2354" spans="1:28">
      <c r="A2354" t="s">
        <v>2301</v>
      </c>
      <c r="B2354" t="s">
        <v>187</v>
      </c>
      <c r="C2354" t="s">
        <v>2914</v>
      </c>
      <c r="D2354" s="4" t="s">
        <v>1382</v>
      </c>
      <c r="E2354" s="2" t="s">
        <v>2064</v>
      </c>
      <c r="F2354" t="s">
        <v>3355</v>
      </c>
      <c r="G2354" s="4"/>
      <c r="H2354" s="3" t="s">
        <v>1393</v>
      </c>
      <c r="I2354" s="3" t="s">
        <v>1393</v>
      </c>
      <c r="J2354" s="4">
        <v>278</v>
      </c>
      <c r="K2354" s="4">
        <v>365</v>
      </c>
      <c r="L2354" s="38" t="s">
        <v>1378</v>
      </c>
      <c r="M2354" s="25"/>
      <c r="N2354" s="49" t="str">
        <f t="shared" si="324"/>
        <v xml:space="preserve"> </v>
      </c>
      <c r="O2354" s="25"/>
      <c r="P2354" s="49" t="str">
        <f t="shared" si="325"/>
        <v xml:space="preserve"> </v>
      </c>
      <c r="Q2354" s="25"/>
      <c r="R2354" s="49" t="str">
        <f t="shared" si="326"/>
        <v xml:space="preserve"> </v>
      </c>
      <c r="S2354" s="25">
        <v>1</v>
      </c>
      <c r="T2354" s="49">
        <f t="shared" si="327"/>
        <v>3.5237323372916594E-5</v>
      </c>
      <c r="U2354" s="30"/>
      <c r="V2354" s="49" t="str">
        <f t="shared" si="328"/>
        <v xml:space="preserve"> </v>
      </c>
      <c r="W2354" s="25"/>
      <c r="X2354" s="49" t="str">
        <f t="shared" si="329"/>
        <v xml:space="preserve"> </v>
      </c>
      <c r="Y2354" s="25"/>
      <c r="Z2354" s="53" t="str">
        <f t="shared" si="330"/>
        <v xml:space="preserve"> </v>
      </c>
      <c r="AA2354" s="26">
        <f t="shared" si="331"/>
        <v>1</v>
      </c>
      <c r="AB2354" s="43">
        <f t="shared" si="332"/>
        <v>8.2762958610244394E-6</v>
      </c>
    </row>
    <row r="2355" spans="1:28">
      <c r="A2355" t="s">
        <v>550</v>
      </c>
      <c r="B2355" t="s">
        <v>5562</v>
      </c>
      <c r="C2355" t="s">
        <v>2877</v>
      </c>
      <c r="D2355" s="4" t="s">
        <v>1381</v>
      </c>
      <c r="E2355" s="2"/>
      <c r="F2355" t="s">
        <v>5563</v>
      </c>
      <c r="G2355" s="4"/>
      <c r="H2355" s="3" t="s">
        <v>1393</v>
      </c>
      <c r="I2355" s="3" t="s">
        <v>581</v>
      </c>
      <c r="J2355" s="4"/>
      <c r="K2355" s="4"/>
      <c r="L2355" s="38" t="s">
        <v>1483</v>
      </c>
      <c r="M2355" s="25"/>
      <c r="N2355" s="49" t="str">
        <f t="shared" si="324"/>
        <v xml:space="preserve"> </v>
      </c>
      <c r="O2355" s="25"/>
      <c r="P2355" s="49" t="str">
        <f t="shared" si="325"/>
        <v xml:space="preserve"> </v>
      </c>
      <c r="Q2355" s="25"/>
      <c r="R2355" s="49" t="str">
        <f t="shared" si="326"/>
        <v xml:space="preserve"> </v>
      </c>
      <c r="S2355" s="25"/>
      <c r="T2355" s="49" t="str">
        <f t="shared" si="327"/>
        <v xml:space="preserve"> </v>
      </c>
      <c r="U2355" s="30">
        <v>1</v>
      </c>
      <c r="V2355" s="49">
        <f t="shared" si="328"/>
        <v>6.7444526876643958E-5</v>
      </c>
      <c r="W2355" s="25"/>
      <c r="X2355" s="49" t="str">
        <f t="shared" si="329"/>
        <v xml:space="preserve"> </v>
      </c>
      <c r="Y2355" s="25"/>
      <c r="Z2355" s="53" t="str">
        <f t="shared" si="330"/>
        <v xml:space="preserve"> </v>
      </c>
      <c r="AA2355" s="26">
        <f t="shared" si="331"/>
        <v>1</v>
      </c>
      <c r="AB2355" s="43">
        <f t="shared" si="332"/>
        <v>8.2762958610244394E-6</v>
      </c>
    </row>
    <row r="2356" spans="1:28">
      <c r="A2356" t="s">
        <v>550</v>
      </c>
      <c r="B2356" t="s">
        <v>5168</v>
      </c>
      <c r="C2356" t="s">
        <v>2877</v>
      </c>
      <c r="D2356" s="4" t="s">
        <v>1381</v>
      </c>
      <c r="E2356" s="2" t="s">
        <v>3936</v>
      </c>
      <c r="F2356" t="s">
        <v>5310</v>
      </c>
      <c r="G2356" s="4"/>
      <c r="H2356" s="3" t="s">
        <v>1393</v>
      </c>
      <c r="I2356" s="3" t="s">
        <v>581</v>
      </c>
      <c r="J2356" s="4"/>
      <c r="K2356" s="4">
        <v>318</v>
      </c>
      <c r="L2356" s="38" t="s">
        <v>1483</v>
      </c>
      <c r="M2356" s="25"/>
      <c r="N2356" s="49" t="str">
        <f t="shared" si="324"/>
        <v xml:space="preserve"> </v>
      </c>
      <c r="O2356" s="25"/>
      <c r="P2356" s="49" t="str">
        <f t="shared" si="325"/>
        <v xml:space="preserve"> </v>
      </c>
      <c r="Q2356" s="25"/>
      <c r="R2356" s="49" t="str">
        <f t="shared" si="326"/>
        <v xml:space="preserve"> </v>
      </c>
      <c r="S2356" s="25"/>
      <c r="T2356" s="49" t="str">
        <f t="shared" si="327"/>
        <v xml:space="preserve"> </v>
      </c>
      <c r="U2356" s="30"/>
      <c r="V2356" s="49" t="str">
        <f t="shared" si="328"/>
        <v xml:space="preserve"> </v>
      </c>
      <c r="W2356" s="25"/>
      <c r="X2356" s="49" t="str">
        <f t="shared" si="329"/>
        <v xml:space="preserve"> </v>
      </c>
      <c r="Y2356" s="25">
        <v>1</v>
      </c>
      <c r="Z2356" s="53">
        <f t="shared" si="330"/>
        <v>2.2366360993066427E-4</v>
      </c>
      <c r="AA2356" s="26">
        <f t="shared" si="331"/>
        <v>1</v>
      </c>
      <c r="AB2356" s="43">
        <f t="shared" si="332"/>
        <v>8.2762958610244394E-6</v>
      </c>
    </row>
    <row r="2357" spans="1:28">
      <c r="A2357" t="s">
        <v>190</v>
      </c>
      <c r="B2357" s="5" t="s">
        <v>4663</v>
      </c>
      <c r="C2357" t="s">
        <v>192</v>
      </c>
      <c r="D2357" s="4" t="s">
        <v>1382</v>
      </c>
      <c r="E2357" s="2"/>
      <c r="F2357" t="s">
        <v>4671</v>
      </c>
      <c r="G2357" s="4"/>
      <c r="H2357" s="3" t="s">
        <v>1393</v>
      </c>
      <c r="I2357" s="3" t="s">
        <v>1393</v>
      </c>
      <c r="J2357" s="4"/>
      <c r="K2357" s="4">
        <v>327</v>
      </c>
      <c r="L2357" s="38" t="s">
        <v>1483</v>
      </c>
      <c r="M2357" s="25"/>
      <c r="N2357" s="49" t="str">
        <f t="shared" si="324"/>
        <v xml:space="preserve"> </v>
      </c>
      <c r="O2357" s="25">
        <v>1</v>
      </c>
      <c r="P2357" s="49">
        <f t="shared" si="325"/>
        <v>3.291422552827332E-5</v>
      </c>
      <c r="Q2357" s="25"/>
      <c r="R2357" s="49" t="str">
        <f t="shared" si="326"/>
        <v xml:space="preserve"> </v>
      </c>
      <c r="S2357" s="28"/>
      <c r="T2357" s="49" t="str">
        <f t="shared" si="327"/>
        <v xml:space="preserve"> </v>
      </c>
      <c r="U2357" s="30"/>
      <c r="V2357" s="49" t="str">
        <f t="shared" si="328"/>
        <v xml:space="preserve"> </v>
      </c>
      <c r="W2357" s="25"/>
      <c r="X2357" s="49" t="str">
        <f t="shared" si="329"/>
        <v xml:space="preserve"> </v>
      </c>
      <c r="Y2357" s="25"/>
      <c r="Z2357" s="53" t="str">
        <f t="shared" si="330"/>
        <v xml:space="preserve"> </v>
      </c>
      <c r="AA2357" s="26">
        <f t="shared" si="331"/>
        <v>1</v>
      </c>
      <c r="AB2357" s="43">
        <f t="shared" si="332"/>
        <v>8.2762958610244394E-6</v>
      </c>
    </row>
    <row r="2358" spans="1:28">
      <c r="A2358" t="s">
        <v>5386</v>
      </c>
      <c r="B2358" t="s">
        <v>2671</v>
      </c>
      <c r="C2358" t="s">
        <v>5254</v>
      </c>
      <c r="D2358" s="4" t="s">
        <v>1382</v>
      </c>
      <c r="E2358" s="2"/>
      <c r="F2358" t="s">
        <v>5385</v>
      </c>
      <c r="G2358" s="4" t="s">
        <v>168</v>
      </c>
      <c r="H2358" s="3" t="s">
        <v>1393</v>
      </c>
      <c r="I2358" s="3" t="s">
        <v>581</v>
      </c>
      <c r="J2358" s="4"/>
      <c r="K2358" s="4"/>
      <c r="L2358" s="38" t="s">
        <v>1756</v>
      </c>
      <c r="M2358" s="25">
        <v>1</v>
      </c>
      <c r="N2358" s="49">
        <f t="shared" si="324"/>
        <v>4.4216483905199858E-5</v>
      </c>
      <c r="O2358" s="25"/>
      <c r="P2358" s="49" t="str">
        <f t="shared" si="325"/>
        <v xml:space="preserve"> </v>
      </c>
      <c r="Q2358" s="25"/>
      <c r="R2358" s="49" t="str">
        <f t="shared" si="326"/>
        <v xml:space="preserve"> </v>
      </c>
      <c r="S2358" s="25"/>
      <c r="T2358" s="49" t="str">
        <f t="shared" si="327"/>
        <v xml:space="preserve"> </v>
      </c>
      <c r="U2358" s="30"/>
      <c r="V2358" s="49" t="str">
        <f t="shared" si="328"/>
        <v xml:space="preserve"> </v>
      </c>
      <c r="W2358" s="25"/>
      <c r="X2358" s="49" t="str">
        <f t="shared" si="329"/>
        <v xml:space="preserve"> </v>
      </c>
      <c r="Y2358" s="25"/>
      <c r="Z2358" s="53" t="str">
        <f t="shared" si="330"/>
        <v xml:space="preserve"> </v>
      </c>
      <c r="AA2358" s="26">
        <f t="shared" si="331"/>
        <v>1</v>
      </c>
      <c r="AB2358" s="43">
        <f t="shared" si="332"/>
        <v>8.2762958610244394E-6</v>
      </c>
    </row>
    <row r="2359" spans="1:28">
      <c r="A2359" s="5"/>
      <c r="B2359" s="5"/>
      <c r="D2359" s="4"/>
      <c r="E2359" s="2"/>
      <c r="F2359" s="5"/>
      <c r="G2359" s="4"/>
      <c r="H2359" s="3"/>
      <c r="I2359" s="3"/>
      <c r="J2359" s="3"/>
      <c r="K2359" s="3"/>
      <c r="L2359" s="38"/>
      <c r="M2359" s="25"/>
      <c r="N2359" s="50"/>
      <c r="O2359" s="25"/>
      <c r="P2359" s="50"/>
      <c r="Q2359" s="25"/>
      <c r="R2359" s="50"/>
      <c r="S2359" s="25"/>
      <c r="T2359" s="50"/>
      <c r="U2359" s="30"/>
      <c r="V2359" s="50"/>
      <c r="W2359" s="25"/>
      <c r="X2359" s="50"/>
      <c r="Y2359" s="25"/>
      <c r="Z2359" s="38"/>
      <c r="AA2359" s="26">
        <f>SUM(AA8:AA2358)</f>
        <v>120827</v>
      </c>
      <c r="AB2359" s="54"/>
    </row>
    <row r="2360" spans="1:28">
      <c r="A2360" s="5"/>
      <c r="B2360" s="5"/>
      <c r="D2360" s="4"/>
      <c r="E2360" s="2"/>
      <c r="F2360" s="5"/>
      <c r="G2360" s="4"/>
      <c r="H2360" s="3"/>
      <c r="I2360" s="3"/>
      <c r="J2360" s="3"/>
      <c r="K2360" s="3"/>
      <c r="L2360" s="38"/>
      <c r="M2360" s="25"/>
      <c r="N2360" s="50"/>
      <c r="O2360" s="25"/>
      <c r="P2360" s="50"/>
      <c r="Q2360" s="25"/>
      <c r="R2360" s="50"/>
      <c r="S2360" s="25"/>
      <c r="T2360" s="50"/>
      <c r="U2360" s="30"/>
      <c r="V2360" s="50"/>
      <c r="W2360" s="25"/>
      <c r="X2360" s="50"/>
      <c r="Y2360" s="25"/>
      <c r="Z2360" s="38"/>
      <c r="AA2360" s="26"/>
      <c r="AB2360" s="54"/>
    </row>
    <row r="2361" spans="1:28">
      <c r="A2361" s="5"/>
      <c r="B2361" s="5"/>
      <c r="D2361" s="4"/>
      <c r="E2361" s="2"/>
      <c r="F2361" s="5"/>
      <c r="G2361" s="4"/>
      <c r="H2361" s="3"/>
      <c r="I2361" s="3"/>
      <c r="J2361" s="5" t="s">
        <v>6754</v>
      </c>
      <c r="K2361" s="3"/>
      <c r="L2361" s="38"/>
      <c r="M2361" s="25"/>
      <c r="N2361" s="49">
        <f>SUM(N8:N2358)</f>
        <v>0.99999999999999234</v>
      </c>
      <c r="O2361" s="25"/>
      <c r="P2361" s="49">
        <f>SUM(P8:P2358)</f>
        <v>1.0000000000000075</v>
      </c>
      <c r="Q2361" s="25"/>
      <c r="R2361" s="49">
        <f>SUM(R8:R2358)</f>
        <v>1.000000000000004</v>
      </c>
      <c r="S2361" s="25"/>
      <c r="T2361" s="49">
        <f>SUM(T8:T2358)</f>
        <v>1.000000000000006</v>
      </c>
      <c r="U2361" s="30"/>
      <c r="V2361" s="49">
        <f>SUM(V8:V2358)</f>
        <v>1.0000000000000033</v>
      </c>
      <c r="W2361" s="25"/>
      <c r="X2361" s="49">
        <f>SUM(X8:X2358)</f>
        <v>0.9999999999999909</v>
      </c>
      <c r="Y2361" s="25"/>
      <c r="Z2361" s="53">
        <f>SUM(Z8:Z2358)</f>
        <v>0.99999999999999367</v>
      </c>
      <c r="AA2361" s="26"/>
      <c r="AB2361" s="43">
        <f>SUM(AB8:AB2358)</f>
        <v>0.99999999999998446</v>
      </c>
    </row>
    <row r="2362" spans="1:28">
      <c r="A2362" s="5"/>
      <c r="B2362" s="5"/>
      <c r="D2362" s="4"/>
      <c r="E2362" s="2"/>
      <c r="F2362" s="5"/>
      <c r="G2362" s="4"/>
      <c r="H2362" s="3"/>
      <c r="I2362" s="3"/>
      <c r="J2362" s="3"/>
      <c r="K2362" s="3"/>
      <c r="L2362" s="38"/>
      <c r="M2362" s="25"/>
      <c r="N2362" s="50"/>
      <c r="O2362" s="25"/>
      <c r="P2362" s="50"/>
      <c r="Q2362" s="25"/>
      <c r="R2362" s="50"/>
      <c r="S2362" s="25"/>
      <c r="T2362" s="52"/>
      <c r="U2362" s="30"/>
      <c r="V2362" s="52"/>
      <c r="W2362" s="25"/>
      <c r="X2362" s="52"/>
      <c r="Y2362" s="25"/>
      <c r="Z2362" s="33"/>
      <c r="AA2362" s="26"/>
      <c r="AB2362" s="43"/>
    </row>
    <row r="2363" spans="1:28">
      <c r="A2363" s="5" t="s">
        <v>6138</v>
      </c>
      <c r="B2363" s="25">
        <f>COUNTA(B8:B2358)</f>
        <v>2351</v>
      </c>
      <c r="C2363" s="5"/>
      <c r="D2363" s="4"/>
      <c r="E2363" s="42"/>
      <c r="F2363" s="5" t="s">
        <v>6719</v>
      </c>
      <c r="G2363" s="4">
        <f>COUNTIF(G8:G2358,"R")</f>
        <v>113</v>
      </c>
      <c r="H2363" s="3"/>
      <c r="I2363" s="3"/>
      <c r="J2363" s="5" t="s">
        <v>6136</v>
      </c>
      <c r="K2363" s="3"/>
      <c r="L2363" s="38"/>
      <c r="M2363" s="25">
        <f>COUNT(M8:M2358)</f>
        <v>1068</v>
      </c>
      <c r="N2363" s="50">
        <v>1068</v>
      </c>
      <c r="O2363" s="25">
        <f>COUNT(O8:O2358)</f>
        <v>1447</v>
      </c>
      <c r="P2363" s="50">
        <v>1447</v>
      </c>
      <c r="Q2363" s="25">
        <f>COUNT(Q8:Q2358)</f>
        <v>713</v>
      </c>
      <c r="R2363" s="50">
        <v>713</v>
      </c>
      <c r="S2363" s="25">
        <f>COUNT(S8:S2358)</f>
        <v>1229</v>
      </c>
      <c r="T2363" s="52">
        <v>1229</v>
      </c>
      <c r="U2363" s="30">
        <f>COUNT(U8:U2358)</f>
        <v>773</v>
      </c>
      <c r="V2363" s="52">
        <v>773</v>
      </c>
      <c r="W2363" s="25">
        <f>COUNT(W8:W2358)</f>
        <v>704</v>
      </c>
      <c r="X2363" s="52">
        <v>704</v>
      </c>
      <c r="Y2363" s="25">
        <f>COUNT(Y8:Y2358)</f>
        <v>464</v>
      </c>
      <c r="Z2363" s="33">
        <v>464</v>
      </c>
      <c r="AA2363" s="26"/>
      <c r="AB2363" s="43"/>
    </row>
    <row r="2364" spans="1:28">
      <c r="A2364" s="5"/>
      <c r="B2364" s="5"/>
      <c r="C2364" s="3"/>
      <c r="D2364" s="4"/>
      <c r="E2364" s="42"/>
      <c r="F2364" s="41" t="s">
        <v>6720</v>
      </c>
      <c r="G2364" s="4">
        <f>COUNTIF(G8:G2358,"R;B")</f>
        <v>8</v>
      </c>
      <c r="H2364" s="3"/>
      <c r="I2364" s="3"/>
      <c r="J2364" s="3"/>
      <c r="K2364" s="3"/>
      <c r="L2364" s="38"/>
      <c r="M2364" s="25"/>
      <c r="N2364" s="50"/>
      <c r="O2364" s="25"/>
      <c r="P2364" s="50"/>
      <c r="Q2364" s="25"/>
      <c r="R2364" s="50"/>
      <c r="S2364" s="25"/>
      <c r="T2364" s="52"/>
      <c r="U2364" s="30"/>
      <c r="V2364" s="52"/>
      <c r="W2364" s="25"/>
      <c r="X2364" s="52"/>
      <c r="Y2364" s="25"/>
      <c r="Z2364" s="33"/>
      <c r="AA2364" s="26"/>
    </row>
    <row r="2365" spans="1:28">
      <c r="A2365" s="5"/>
      <c r="B2365" s="5"/>
      <c r="C2365" s="3"/>
      <c r="D2365" s="4"/>
      <c r="E2365" s="42"/>
      <c r="F2365" s="41" t="s">
        <v>6721</v>
      </c>
      <c r="G2365" s="4">
        <f>COUNTIF(G8:G2358,"B")</f>
        <v>28</v>
      </c>
      <c r="H2365" s="3"/>
      <c r="I2365" s="3"/>
      <c r="J2365" s="3"/>
      <c r="K2365" s="3"/>
      <c r="L2365" s="38"/>
      <c r="M2365" s="25"/>
      <c r="N2365" s="50"/>
      <c r="O2365" s="25"/>
      <c r="P2365" s="50"/>
      <c r="Q2365" s="25"/>
      <c r="R2365" s="50"/>
      <c r="S2365" s="25"/>
      <c r="T2365" s="52"/>
      <c r="U2365" s="30"/>
      <c r="V2365" s="52"/>
      <c r="W2365" s="25"/>
      <c r="X2365" s="52"/>
      <c r="Y2365" s="25"/>
      <c r="Z2365" s="33"/>
      <c r="AA2365" s="26"/>
    </row>
    <row r="2366" spans="1:28">
      <c r="A2366" s="5"/>
      <c r="B2366" s="5"/>
      <c r="C2366" s="5"/>
      <c r="D2366" s="4"/>
      <c r="E2366" s="42"/>
      <c r="F2366" s="41" t="s">
        <v>6722</v>
      </c>
      <c r="G2366" s="4">
        <f>COUNTA(G8:G2358)</f>
        <v>149</v>
      </c>
      <c r="H2366" s="3"/>
      <c r="I2366" s="3"/>
      <c r="J2366" s="5" t="s">
        <v>6137</v>
      </c>
      <c r="K2366" s="3"/>
      <c r="L2366" s="38"/>
      <c r="M2366" s="25">
        <f>SUM(M8:M2358)</f>
        <v>22616</v>
      </c>
      <c r="N2366" s="50">
        <v>22616</v>
      </c>
      <c r="O2366" s="25">
        <f>SUM(O8:O2358)</f>
        <v>30382</v>
      </c>
      <c r="P2366" s="50">
        <v>30382</v>
      </c>
      <c r="Q2366" s="25">
        <f>SUM(Q8:Q2358)</f>
        <v>5930</v>
      </c>
      <c r="R2366" s="50">
        <v>5930</v>
      </c>
      <c r="S2366" s="25">
        <f>SUM(S8:S2358)</f>
        <v>28379</v>
      </c>
      <c r="T2366" s="52">
        <v>28379</v>
      </c>
      <c r="U2366" s="30">
        <f>SUM(U8:U2358)</f>
        <v>14827</v>
      </c>
      <c r="V2366" s="52">
        <v>14827</v>
      </c>
      <c r="W2366" s="25">
        <f>SUM(W8:W2358)</f>
        <v>14222</v>
      </c>
      <c r="X2366" s="52">
        <v>14222</v>
      </c>
      <c r="Y2366" s="25">
        <f>SUM(Y8:Y2358)</f>
        <v>4471</v>
      </c>
      <c r="Z2366" s="33">
        <v>4471</v>
      </c>
      <c r="AA2366" s="26">
        <f t="shared" ref="AA2366" si="333">M2366+O2366+Q2366+S2366+U2366+W2366+Y2366</f>
        <v>120827</v>
      </c>
    </row>
    <row r="2367" spans="1:28">
      <c r="C2367" s="3"/>
      <c r="E2367" s="2"/>
      <c r="G2367" s="3"/>
      <c r="H2367" s="3"/>
      <c r="I2367" s="3"/>
      <c r="J2367" s="3"/>
      <c r="K2367" s="3"/>
      <c r="L2367" s="38"/>
      <c r="M2367" s="25"/>
      <c r="N2367" s="50"/>
      <c r="O2367" s="25"/>
      <c r="P2367" s="50"/>
      <c r="Q2367" s="25"/>
      <c r="R2367" s="50"/>
      <c r="S2367" s="5"/>
      <c r="T2367" s="51"/>
      <c r="U2367" s="30"/>
      <c r="V2367" s="51"/>
      <c r="W2367" s="25"/>
      <c r="X2367" s="51"/>
      <c r="Y2367" s="25"/>
      <c r="Z2367" s="33"/>
      <c r="AA2367" s="26"/>
    </row>
    <row r="2368" spans="1:28">
      <c r="C2368" s="3"/>
      <c r="E2368" s="2"/>
      <c r="G2368" s="3"/>
      <c r="H2368" s="3"/>
      <c r="I2368" s="3"/>
      <c r="J2368" s="3"/>
      <c r="K2368" s="3"/>
      <c r="L2368" s="38"/>
      <c r="M2368" s="29"/>
      <c r="N2368" s="50"/>
      <c r="O2368" s="25"/>
      <c r="P2368" s="50"/>
      <c r="Q2368" s="25"/>
      <c r="R2368" s="50"/>
      <c r="S2368" s="5"/>
      <c r="T2368" s="51"/>
      <c r="U2368" s="30"/>
      <c r="V2368" s="51"/>
      <c r="W2368" s="25"/>
      <c r="X2368" s="51"/>
      <c r="Y2368" s="25"/>
      <c r="Z2368" s="33"/>
      <c r="AA2368" s="26"/>
    </row>
    <row r="2369" spans="3:27">
      <c r="C2369" s="5"/>
      <c r="E2369" s="2"/>
      <c r="G2369" s="3"/>
      <c r="H2369" s="3"/>
      <c r="I2369" s="3"/>
      <c r="J2369" s="5" t="s">
        <v>4320</v>
      </c>
      <c r="K2369" s="3"/>
      <c r="L2369" s="38"/>
      <c r="M2369" s="25">
        <v>62300</v>
      </c>
      <c r="N2369" s="50">
        <v>62300</v>
      </c>
      <c r="O2369" s="25">
        <v>220500</v>
      </c>
      <c r="P2369" s="50">
        <v>220500</v>
      </c>
      <c r="Q2369" s="25">
        <v>53300</v>
      </c>
      <c r="R2369" s="50">
        <v>53300</v>
      </c>
      <c r="S2369" s="5">
        <v>124457</v>
      </c>
      <c r="T2369" s="50">
        <v>124457</v>
      </c>
      <c r="U2369" s="30">
        <v>118403</v>
      </c>
      <c r="V2369" s="50">
        <v>118043</v>
      </c>
      <c r="W2369" s="25">
        <v>130700</v>
      </c>
      <c r="X2369" s="50">
        <v>130700</v>
      </c>
      <c r="Y2369" s="25">
        <v>116700</v>
      </c>
      <c r="Z2369" s="33">
        <v>116700</v>
      </c>
      <c r="AA2369" s="26"/>
    </row>
  </sheetData>
  <sortState ref="A8:AB2358">
    <sortCondition descending="1" ref="AB8:AB2358"/>
    <sortCondition ref="A8:A2358"/>
    <sortCondition ref="B8:B2358"/>
  </sortState>
  <conditionalFormatting sqref="AB8:AB2358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358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35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358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358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358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358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358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B167"/>
  <sheetViews>
    <sheetView workbookViewId="0">
      <pane ySplit="6" topLeftCell="A7" activePane="bottomLeft" state="frozen"/>
      <selection pane="bottomLeft" activeCell="N174" sqref="N174"/>
    </sheetView>
  </sheetViews>
  <sheetFormatPr defaultRowHeight="12.75"/>
  <cols>
    <col min="1" max="2" width="18.85546875" customWidth="1"/>
    <col min="3" max="3" width="18.42578125" customWidth="1"/>
    <col min="4" max="5" width="8.28515625" customWidth="1"/>
    <col min="6" max="6" width="44.7109375" customWidth="1"/>
    <col min="7" max="7" width="8" customWidth="1"/>
    <col min="8" max="8" width="7.5703125" customWidth="1"/>
    <col min="9" max="9" width="7.42578125" customWidth="1"/>
    <col min="10" max="11" width="8.42578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42578125" customWidth="1"/>
  </cols>
  <sheetData>
    <row r="1" spans="1:28" ht="15.75">
      <c r="A1" s="13" t="s">
        <v>6795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6792</v>
      </c>
      <c r="B6" s="3"/>
      <c r="C6" s="3"/>
      <c r="D6" s="3" t="s">
        <v>166</v>
      </c>
      <c r="E6" s="3"/>
      <c r="F6" s="44" t="s">
        <v>6803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 ht="15" customHeight="1">
      <c r="A8" t="s">
        <v>1585</v>
      </c>
      <c r="B8" t="s">
        <v>1593</v>
      </c>
      <c r="C8" t="s">
        <v>575</v>
      </c>
      <c r="D8" s="4" t="s">
        <v>1382</v>
      </c>
      <c r="E8" s="2"/>
      <c r="F8" t="s">
        <v>2976</v>
      </c>
      <c r="G8" s="4" t="s">
        <v>6715</v>
      </c>
      <c r="H8" s="3" t="s">
        <v>1393</v>
      </c>
      <c r="I8" s="3" t="s">
        <v>1393</v>
      </c>
      <c r="J8" s="4">
        <v>272</v>
      </c>
      <c r="K8" s="4"/>
      <c r="L8" s="38" t="s">
        <v>1483</v>
      </c>
      <c r="M8" s="25">
        <v>143</v>
      </c>
      <c r="N8" s="49">
        <f t="shared" ref="N8:N39" si="0">IF(M8=0," ",M8/M$164)</f>
        <v>0.17044100119189512</v>
      </c>
      <c r="O8" s="25">
        <v>73</v>
      </c>
      <c r="P8" s="49">
        <f t="shared" ref="P8:P39" si="1">IF(O8=0," ",O8/O$164)</f>
        <v>8.6595492289442466E-2</v>
      </c>
      <c r="Q8" s="25">
        <v>24</v>
      </c>
      <c r="R8" s="49">
        <f t="shared" ref="R8:R39" si="2">IF(Q8=0," ",Q8/Q$164)</f>
        <v>0.13186813186813187</v>
      </c>
      <c r="S8" s="25">
        <v>98</v>
      </c>
      <c r="T8" s="49">
        <f t="shared" ref="T8:T39" si="3">IF(S8=0," ",S8/S$164)</f>
        <v>6.7353951890034361E-2</v>
      </c>
      <c r="U8" s="30">
        <v>60</v>
      </c>
      <c r="V8" s="49">
        <f t="shared" ref="V8:V39" si="4">IF(U8=0," ",U8/U$164)</f>
        <v>0.12170385395537525</v>
      </c>
      <c r="W8" s="25">
        <v>138</v>
      </c>
      <c r="X8" s="49">
        <f t="shared" ref="X8:X39" si="5">IF(W8=0," ",W8/W$164)</f>
        <v>0.53076923076923077</v>
      </c>
      <c r="Y8" s="25">
        <v>73</v>
      </c>
      <c r="Z8" s="53">
        <f t="shared" ref="Z8:Z39" si="6">IF(Y8=0," ",Y8/Y$164)</f>
        <v>0.42441860465116277</v>
      </c>
      <c r="AA8" s="26">
        <f t="shared" ref="AA8:AA39" si="7">M8+O8+Q8+S8+U8+W8+Y8</f>
        <v>609</v>
      </c>
      <c r="AB8" s="43">
        <f t="shared" ref="AB8:AB39" si="8">AA8/AA$157</f>
        <v>0.14349670122525918</v>
      </c>
    </row>
    <row r="9" spans="1:28" ht="15" customHeight="1">
      <c r="A9" t="s">
        <v>890</v>
      </c>
      <c r="B9" t="s">
        <v>2279</v>
      </c>
      <c r="C9" t="s">
        <v>2910</v>
      </c>
      <c r="D9" s="4" t="s">
        <v>6552</v>
      </c>
      <c r="E9" s="2"/>
      <c r="F9" t="s">
        <v>3353</v>
      </c>
      <c r="G9" s="4" t="s">
        <v>168</v>
      </c>
      <c r="H9" s="3" t="s">
        <v>1393</v>
      </c>
      <c r="I9" s="3" t="s">
        <v>581</v>
      </c>
      <c r="J9" s="4"/>
      <c r="K9" s="4"/>
      <c r="L9" s="38" t="s">
        <v>1481</v>
      </c>
      <c r="M9" s="25"/>
      <c r="N9" s="49" t="str">
        <f t="shared" si="0"/>
        <v xml:space="preserve"> </v>
      </c>
      <c r="O9" s="25"/>
      <c r="P9" s="49" t="str">
        <f t="shared" si="1"/>
        <v xml:space="preserve"> </v>
      </c>
      <c r="Q9" s="25"/>
      <c r="R9" s="49" t="str">
        <f t="shared" si="2"/>
        <v xml:space="preserve"> </v>
      </c>
      <c r="S9" s="25">
        <v>409</v>
      </c>
      <c r="T9" s="49">
        <f t="shared" si="3"/>
        <v>0.28109965635738832</v>
      </c>
      <c r="U9" s="30"/>
      <c r="V9" s="49" t="str">
        <f t="shared" si="4"/>
        <v xml:space="preserve"> </v>
      </c>
      <c r="W9" s="25"/>
      <c r="X9" s="49" t="str">
        <f t="shared" si="5"/>
        <v xml:space="preserve"> </v>
      </c>
      <c r="Y9" s="25"/>
      <c r="Z9" s="53" t="str">
        <f t="shared" si="6"/>
        <v xml:space="preserve"> </v>
      </c>
      <c r="AA9" s="26">
        <f t="shared" si="7"/>
        <v>409</v>
      </c>
      <c r="AB9" s="43">
        <f t="shared" si="8"/>
        <v>9.6371347785108391E-2</v>
      </c>
    </row>
    <row r="10" spans="1:28" ht="15" customHeight="1">
      <c r="A10" t="s">
        <v>2174</v>
      </c>
      <c r="B10" t="s">
        <v>2175</v>
      </c>
      <c r="C10" t="s">
        <v>998</v>
      </c>
      <c r="D10" s="4" t="s">
        <v>1381</v>
      </c>
      <c r="E10" s="2" t="s">
        <v>2064</v>
      </c>
      <c r="F10" s="14" t="s">
        <v>6760</v>
      </c>
      <c r="G10" s="4" t="s">
        <v>6715</v>
      </c>
      <c r="H10" s="3" t="s">
        <v>1393</v>
      </c>
      <c r="I10" s="3" t="s">
        <v>1393</v>
      </c>
      <c r="J10" s="4">
        <v>370</v>
      </c>
      <c r="K10" s="4">
        <v>177</v>
      </c>
      <c r="L10" s="38" t="s">
        <v>1378</v>
      </c>
      <c r="M10" s="25">
        <v>2</v>
      </c>
      <c r="N10" s="49">
        <f t="shared" si="0"/>
        <v>2.3837902264600714E-3</v>
      </c>
      <c r="O10" s="25">
        <v>106</v>
      </c>
      <c r="P10" s="49">
        <f t="shared" si="1"/>
        <v>0.12574139976275209</v>
      </c>
      <c r="Q10" s="25">
        <v>19</v>
      </c>
      <c r="R10" s="49">
        <f t="shared" si="2"/>
        <v>0.1043956043956044</v>
      </c>
      <c r="S10" s="25">
        <v>62</v>
      </c>
      <c r="T10" s="49">
        <f t="shared" si="3"/>
        <v>4.2611683848797252E-2</v>
      </c>
      <c r="U10" s="30">
        <v>73</v>
      </c>
      <c r="V10" s="49">
        <f t="shared" si="4"/>
        <v>0.14807302231237324</v>
      </c>
      <c r="W10" s="25"/>
      <c r="X10" s="49" t="str">
        <f t="shared" si="5"/>
        <v xml:space="preserve"> </v>
      </c>
      <c r="Y10" s="25"/>
      <c r="Z10" s="53" t="str">
        <f t="shared" si="6"/>
        <v xml:space="preserve"> </v>
      </c>
      <c r="AA10" s="26">
        <f t="shared" si="7"/>
        <v>262</v>
      </c>
      <c r="AB10" s="43">
        <f t="shared" si="8"/>
        <v>6.1734213006597552E-2</v>
      </c>
    </row>
    <row r="11" spans="1:28" ht="15" customHeight="1">
      <c r="A11" t="s">
        <v>2494</v>
      </c>
      <c r="B11" t="s">
        <v>1033</v>
      </c>
      <c r="C11" t="s">
        <v>2333</v>
      </c>
      <c r="D11" s="4" t="s">
        <v>1381</v>
      </c>
      <c r="E11" s="2"/>
      <c r="G11" s="4" t="s">
        <v>6715</v>
      </c>
      <c r="H11" s="3" t="s">
        <v>1393</v>
      </c>
      <c r="I11" s="3" t="s">
        <v>1393</v>
      </c>
      <c r="J11" s="4">
        <v>174</v>
      </c>
      <c r="K11" s="4">
        <v>304</v>
      </c>
      <c r="L11" s="38" t="s">
        <v>1483</v>
      </c>
      <c r="M11" s="25">
        <v>50</v>
      </c>
      <c r="N11" s="49">
        <f t="shared" si="0"/>
        <v>5.959475566150179E-2</v>
      </c>
      <c r="O11" s="25">
        <v>90</v>
      </c>
      <c r="P11" s="49">
        <f t="shared" si="1"/>
        <v>0.10676156583629894</v>
      </c>
      <c r="Q11" s="25">
        <v>18</v>
      </c>
      <c r="R11" s="49">
        <f t="shared" si="2"/>
        <v>9.8901098901098897E-2</v>
      </c>
      <c r="S11" s="25">
        <v>9</v>
      </c>
      <c r="T11" s="49">
        <f t="shared" si="3"/>
        <v>6.1855670103092781E-3</v>
      </c>
      <c r="U11" s="30"/>
      <c r="V11" s="49" t="str">
        <f t="shared" si="4"/>
        <v xml:space="preserve"> </v>
      </c>
      <c r="W11" s="25"/>
      <c r="X11" s="49" t="str">
        <f t="shared" si="5"/>
        <v xml:space="preserve"> </v>
      </c>
      <c r="Y11" s="25"/>
      <c r="Z11" s="53" t="str">
        <f t="shared" si="6"/>
        <v xml:space="preserve"> </v>
      </c>
      <c r="AA11" s="26">
        <f t="shared" si="7"/>
        <v>167</v>
      </c>
      <c r="AB11" s="43">
        <f t="shared" si="8"/>
        <v>3.9349670122525916E-2</v>
      </c>
    </row>
    <row r="12" spans="1:28" ht="15" customHeight="1">
      <c r="A12" t="s">
        <v>1582</v>
      </c>
      <c r="B12" t="s">
        <v>1889</v>
      </c>
      <c r="C12" t="s">
        <v>2336</v>
      </c>
      <c r="D12" s="4" t="s">
        <v>1382</v>
      </c>
      <c r="E12" s="2" t="s">
        <v>4</v>
      </c>
      <c r="F12" t="s">
        <v>1178</v>
      </c>
      <c r="G12" s="4" t="s">
        <v>6715</v>
      </c>
      <c r="H12" s="3" t="s">
        <v>1393</v>
      </c>
      <c r="I12" s="3" t="s">
        <v>581</v>
      </c>
      <c r="J12" s="4">
        <v>275</v>
      </c>
      <c r="K12" s="4">
        <v>368</v>
      </c>
      <c r="L12" s="38" t="s">
        <v>1483</v>
      </c>
      <c r="M12" s="25">
        <v>27</v>
      </c>
      <c r="N12" s="49">
        <f t="shared" si="0"/>
        <v>3.2181168057210968E-2</v>
      </c>
      <c r="O12" s="25">
        <v>45</v>
      </c>
      <c r="P12" s="49">
        <f t="shared" si="1"/>
        <v>5.3380782918149468E-2</v>
      </c>
      <c r="Q12" s="25">
        <v>11</v>
      </c>
      <c r="R12" s="49">
        <f t="shared" si="2"/>
        <v>6.043956043956044E-2</v>
      </c>
      <c r="S12" s="25">
        <v>8</v>
      </c>
      <c r="T12" s="49">
        <f t="shared" si="3"/>
        <v>5.4982817869415812E-3</v>
      </c>
      <c r="U12" s="30">
        <v>10</v>
      </c>
      <c r="V12" s="49">
        <f t="shared" si="4"/>
        <v>2.0283975659229209E-2</v>
      </c>
      <c r="W12" s="25">
        <v>53</v>
      </c>
      <c r="X12" s="49">
        <f t="shared" si="5"/>
        <v>0.20384615384615384</v>
      </c>
      <c r="Y12" s="25">
        <v>2</v>
      </c>
      <c r="Z12" s="53">
        <f t="shared" si="6"/>
        <v>1.1627906976744186E-2</v>
      </c>
      <c r="AA12" s="26">
        <f t="shared" si="7"/>
        <v>156</v>
      </c>
      <c r="AB12" s="43">
        <f t="shared" si="8"/>
        <v>3.6757775683317624E-2</v>
      </c>
    </row>
    <row r="13" spans="1:28" ht="15" customHeight="1">
      <c r="A13" t="s">
        <v>602</v>
      </c>
      <c r="B13" t="s">
        <v>603</v>
      </c>
      <c r="C13" t="s">
        <v>5761</v>
      </c>
      <c r="D13" s="4" t="s">
        <v>1381</v>
      </c>
      <c r="E13" s="4" t="s">
        <v>2064</v>
      </c>
      <c r="F13" t="s">
        <v>3368</v>
      </c>
      <c r="G13" s="4" t="s">
        <v>168</v>
      </c>
      <c r="H13" s="3" t="s">
        <v>1393</v>
      </c>
      <c r="I13" s="3" t="s">
        <v>581</v>
      </c>
      <c r="J13" s="4"/>
      <c r="K13" s="4"/>
      <c r="L13" s="38" t="s">
        <v>1483</v>
      </c>
      <c r="M13" s="25"/>
      <c r="N13" s="49" t="str">
        <f t="shared" si="0"/>
        <v xml:space="preserve"> </v>
      </c>
      <c r="O13" s="25"/>
      <c r="P13" s="49" t="str">
        <f t="shared" si="1"/>
        <v xml:space="preserve"> </v>
      </c>
      <c r="Q13" s="25"/>
      <c r="R13" s="49" t="str">
        <f t="shared" si="2"/>
        <v xml:space="preserve"> </v>
      </c>
      <c r="S13" s="25">
        <v>144</v>
      </c>
      <c r="T13" s="49">
        <f t="shared" si="3"/>
        <v>9.8969072164948449E-2</v>
      </c>
      <c r="U13" s="30">
        <v>7</v>
      </c>
      <c r="V13" s="49">
        <f t="shared" si="4"/>
        <v>1.4198782961460446E-2</v>
      </c>
      <c r="W13" s="25"/>
      <c r="X13" s="49" t="str">
        <f t="shared" si="5"/>
        <v xml:space="preserve"> </v>
      </c>
      <c r="Y13" s="25"/>
      <c r="Z13" s="53" t="str">
        <f t="shared" si="6"/>
        <v xml:space="preserve"> </v>
      </c>
      <c r="AA13" s="26">
        <f t="shared" si="7"/>
        <v>151</v>
      </c>
      <c r="AB13" s="43">
        <f t="shared" si="8"/>
        <v>3.5579641847313853E-2</v>
      </c>
    </row>
    <row r="14" spans="1:28" ht="15" customHeight="1">
      <c r="A14" t="s">
        <v>689</v>
      </c>
      <c r="B14" t="s">
        <v>690</v>
      </c>
      <c r="C14" t="s">
        <v>2520</v>
      </c>
      <c r="D14" s="4" t="s">
        <v>1382</v>
      </c>
      <c r="E14" s="2" t="s">
        <v>4</v>
      </c>
      <c r="F14" t="s">
        <v>1386</v>
      </c>
      <c r="G14" s="4" t="s">
        <v>168</v>
      </c>
      <c r="H14" s="3" t="s">
        <v>1393</v>
      </c>
      <c r="I14" s="3" t="s">
        <v>1393</v>
      </c>
      <c r="J14" s="4">
        <v>231</v>
      </c>
      <c r="K14" s="4">
        <v>361</v>
      </c>
      <c r="L14" s="38" t="s">
        <v>1483</v>
      </c>
      <c r="M14" s="25">
        <v>16</v>
      </c>
      <c r="N14" s="49">
        <f t="shared" si="0"/>
        <v>1.9070321811680571E-2</v>
      </c>
      <c r="O14" s="25">
        <v>29</v>
      </c>
      <c r="P14" s="49">
        <f t="shared" si="1"/>
        <v>3.4400948991696323E-2</v>
      </c>
      <c r="Q14" s="25">
        <v>7</v>
      </c>
      <c r="R14" s="49">
        <f t="shared" si="2"/>
        <v>3.8461538461538464E-2</v>
      </c>
      <c r="S14" s="25">
        <v>77</v>
      </c>
      <c r="T14" s="49">
        <f t="shared" si="3"/>
        <v>5.2920962199312714E-2</v>
      </c>
      <c r="U14" s="30">
        <v>3</v>
      </c>
      <c r="V14" s="49">
        <f t="shared" si="4"/>
        <v>6.0851926977687626E-3</v>
      </c>
      <c r="W14" s="25">
        <v>1</v>
      </c>
      <c r="X14" s="49">
        <f t="shared" si="5"/>
        <v>3.8461538461538464E-3</v>
      </c>
      <c r="Y14" s="25"/>
      <c r="Z14" s="53" t="str">
        <f t="shared" si="6"/>
        <v xml:space="preserve"> </v>
      </c>
      <c r="AA14" s="26">
        <f t="shared" si="7"/>
        <v>133</v>
      </c>
      <c r="AB14" s="43">
        <f t="shared" si="8"/>
        <v>3.1338360037700283E-2</v>
      </c>
    </row>
    <row r="15" spans="1:28" ht="15" customHeight="1">
      <c r="A15" t="s">
        <v>2498</v>
      </c>
      <c r="B15" t="s">
        <v>316</v>
      </c>
      <c r="C15" t="s">
        <v>998</v>
      </c>
      <c r="D15" s="4" t="s">
        <v>1381</v>
      </c>
      <c r="E15" s="2"/>
      <c r="F15" t="s">
        <v>215</v>
      </c>
      <c r="G15" s="4" t="s">
        <v>168</v>
      </c>
      <c r="H15" s="3" t="s">
        <v>1393</v>
      </c>
      <c r="I15" s="3" t="s">
        <v>1393</v>
      </c>
      <c r="J15" s="4">
        <v>57</v>
      </c>
      <c r="K15" s="4">
        <v>193</v>
      </c>
      <c r="L15" s="38" t="s">
        <v>1378</v>
      </c>
      <c r="M15" s="25">
        <v>41</v>
      </c>
      <c r="N15" s="49">
        <f t="shared" si="0"/>
        <v>4.8867699642431463E-2</v>
      </c>
      <c r="O15" s="25">
        <v>69</v>
      </c>
      <c r="P15" s="49">
        <f t="shared" si="1"/>
        <v>8.1850533807829182E-2</v>
      </c>
      <c r="Q15" s="25">
        <v>14</v>
      </c>
      <c r="R15" s="49">
        <f t="shared" si="2"/>
        <v>7.6923076923076927E-2</v>
      </c>
      <c r="S15" s="28"/>
      <c r="T15" s="49" t="str">
        <f t="shared" si="3"/>
        <v xml:space="preserve"> </v>
      </c>
      <c r="U15" s="30"/>
      <c r="V15" s="49" t="str">
        <f t="shared" si="4"/>
        <v xml:space="preserve"> 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124</v>
      </c>
      <c r="AB15" s="43">
        <f t="shared" si="8"/>
        <v>2.9217719132893498E-2</v>
      </c>
    </row>
    <row r="16" spans="1:28" ht="15" customHeight="1">
      <c r="A16" t="s">
        <v>758</v>
      </c>
      <c r="B16" t="s">
        <v>1269</v>
      </c>
      <c r="C16" t="s">
        <v>382</v>
      </c>
      <c r="D16" s="4" t="s">
        <v>1382</v>
      </c>
      <c r="E16" s="2"/>
      <c r="F16" t="s">
        <v>2242</v>
      </c>
      <c r="G16" s="4" t="s">
        <v>168</v>
      </c>
      <c r="H16" s="3" t="s">
        <v>1393</v>
      </c>
      <c r="I16" s="3" t="s">
        <v>581</v>
      </c>
      <c r="J16" s="4"/>
      <c r="K16" s="4"/>
      <c r="L16" s="38" t="s">
        <v>1483</v>
      </c>
      <c r="M16" s="25"/>
      <c r="N16" s="49" t="str">
        <f t="shared" si="0"/>
        <v xml:space="preserve"> </v>
      </c>
      <c r="O16" s="25"/>
      <c r="P16" s="49" t="str">
        <f t="shared" si="1"/>
        <v xml:space="preserve"> </v>
      </c>
      <c r="Q16" s="25"/>
      <c r="R16" s="49" t="str">
        <f t="shared" si="2"/>
        <v xml:space="preserve"> </v>
      </c>
      <c r="S16" s="25">
        <v>112</v>
      </c>
      <c r="T16" s="49">
        <f t="shared" si="3"/>
        <v>7.6975945017182135E-2</v>
      </c>
      <c r="U16" s="30"/>
      <c r="V16" s="49" t="str">
        <f t="shared" si="4"/>
        <v xml:space="preserve"> </v>
      </c>
      <c r="W16" s="25"/>
      <c r="X16" s="49" t="str">
        <f t="shared" si="5"/>
        <v xml:space="preserve"> </v>
      </c>
      <c r="Y16" s="25"/>
      <c r="Z16" s="53" t="str">
        <f t="shared" si="6"/>
        <v xml:space="preserve"> </v>
      </c>
      <c r="AA16" s="26">
        <f t="shared" si="7"/>
        <v>112</v>
      </c>
      <c r="AB16" s="43">
        <f t="shared" si="8"/>
        <v>2.6390197926484449E-2</v>
      </c>
    </row>
    <row r="17" spans="1:28" ht="15" customHeight="1">
      <c r="A17" t="s">
        <v>2582</v>
      </c>
      <c r="B17" t="s">
        <v>1414</v>
      </c>
      <c r="C17" t="s">
        <v>2334</v>
      </c>
      <c r="D17" s="4" t="s">
        <v>1382</v>
      </c>
      <c r="E17" s="2"/>
      <c r="F17" t="s">
        <v>6371</v>
      </c>
      <c r="G17" s="4" t="s">
        <v>6715</v>
      </c>
      <c r="H17" s="3" t="s">
        <v>1393</v>
      </c>
      <c r="I17" s="3" t="s">
        <v>1393</v>
      </c>
      <c r="J17" s="4"/>
      <c r="K17" s="4"/>
      <c r="L17" s="38" t="s">
        <v>1483</v>
      </c>
      <c r="M17" s="25"/>
      <c r="N17" s="49" t="str">
        <f t="shared" si="0"/>
        <v xml:space="preserve"> </v>
      </c>
      <c r="O17" s="25">
        <v>3</v>
      </c>
      <c r="P17" s="49">
        <f t="shared" si="1"/>
        <v>3.5587188612099642E-3</v>
      </c>
      <c r="Q17" s="25"/>
      <c r="R17" s="49" t="str">
        <f t="shared" si="2"/>
        <v xml:space="preserve"> </v>
      </c>
      <c r="S17" s="25">
        <v>36</v>
      </c>
      <c r="T17" s="49">
        <f t="shared" si="3"/>
        <v>2.4742268041237112E-2</v>
      </c>
      <c r="U17" s="30">
        <v>2</v>
      </c>
      <c r="V17" s="49">
        <f t="shared" si="4"/>
        <v>4.0567951318458417E-3</v>
      </c>
      <c r="W17" s="25">
        <v>7</v>
      </c>
      <c r="X17" s="49">
        <f t="shared" si="5"/>
        <v>2.6923076923076925E-2</v>
      </c>
      <c r="Y17" s="25">
        <v>46</v>
      </c>
      <c r="Z17" s="53">
        <f t="shared" si="6"/>
        <v>0.26744186046511625</v>
      </c>
      <c r="AA17" s="26">
        <f t="shared" si="7"/>
        <v>94</v>
      </c>
      <c r="AB17" s="43">
        <f t="shared" si="8"/>
        <v>2.2148916116870875E-2</v>
      </c>
    </row>
    <row r="18" spans="1:28" ht="15" customHeight="1">
      <c r="A18" t="s">
        <v>667</v>
      </c>
      <c r="B18" t="s">
        <v>5249</v>
      </c>
      <c r="C18" t="s">
        <v>998</v>
      </c>
      <c r="D18" s="4" t="s">
        <v>1381</v>
      </c>
      <c r="E18" s="2"/>
      <c r="F18" s="5" t="s">
        <v>5389</v>
      </c>
      <c r="G18" s="4" t="s">
        <v>168</v>
      </c>
      <c r="H18" s="3" t="s">
        <v>1393</v>
      </c>
      <c r="I18" s="3" t="s">
        <v>1393</v>
      </c>
      <c r="J18" s="4">
        <v>24</v>
      </c>
      <c r="K18" s="4"/>
      <c r="L18" s="38" t="s">
        <v>1378</v>
      </c>
      <c r="M18" s="25">
        <v>68</v>
      </c>
      <c r="N18" s="49">
        <f t="shared" si="0"/>
        <v>8.1048867699642438E-2</v>
      </c>
      <c r="O18" s="25">
        <v>24</v>
      </c>
      <c r="P18" s="49">
        <f t="shared" si="1"/>
        <v>2.8469750889679714E-2</v>
      </c>
      <c r="Q18" s="25"/>
      <c r="R18" s="49" t="str">
        <f t="shared" si="2"/>
        <v xml:space="preserve"> </v>
      </c>
      <c r="S18" s="28"/>
      <c r="T18" s="49" t="str">
        <f t="shared" si="3"/>
        <v xml:space="preserve"> </v>
      </c>
      <c r="U18" s="30"/>
      <c r="V18" s="49" t="str">
        <f t="shared" si="4"/>
        <v xml:space="preserve"> </v>
      </c>
      <c r="W18" s="25"/>
      <c r="X18" s="49" t="str">
        <f t="shared" si="5"/>
        <v xml:space="preserve"> </v>
      </c>
      <c r="Y18" s="25"/>
      <c r="Z18" s="53" t="str">
        <f t="shared" si="6"/>
        <v xml:space="preserve"> </v>
      </c>
      <c r="AA18" s="26">
        <f t="shared" si="7"/>
        <v>92</v>
      </c>
      <c r="AB18" s="43">
        <f t="shared" si="8"/>
        <v>2.1677662582469368E-2</v>
      </c>
    </row>
    <row r="19" spans="1:28" ht="15" customHeight="1">
      <c r="A19" t="s">
        <v>4487</v>
      </c>
      <c r="B19" t="s">
        <v>2564</v>
      </c>
      <c r="C19" t="s">
        <v>911</v>
      </c>
      <c r="D19" s="4" t="s">
        <v>1381</v>
      </c>
      <c r="E19" s="2"/>
      <c r="F19" s="5"/>
      <c r="G19" s="4" t="s">
        <v>168</v>
      </c>
      <c r="H19" s="3" t="s">
        <v>1393</v>
      </c>
      <c r="I19" s="3" t="s">
        <v>581</v>
      </c>
      <c r="J19" s="4"/>
      <c r="K19" s="4"/>
      <c r="L19" s="38" t="s">
        <v>1482</v>
      </c>
      <c r="M19" s="25">
        <v>1</v>
      </c>
      <c r="N19" s="49">
        <f t="shared" si="0"/>
        <v>1.1918951132300357E-3</v>
      </c>
      <c r="O19" s="25">
        <v>28</v>
      </c>
      <c r="P19" s="49">
        <f t="shared" si="1"/>
        <v>3.3214709371292998E-2</v>
      </c>
      <c r="Q19" s="25">
        <v>8</v>
      </c>
      <c r="R19" s="49">
        <f t="shared" si="2"/>
        <v>4.3956043956043959E-2</v>
      </c>
      <c r="S19" s="25"/>
      <c r="T19" s="49" t="str">
        <f t="shared" si="3"/>
        <v xml:space="preserve"> </v>
      </c>
      <c r="U19" s="30">
        <v>42</v>
      </c>
      <c r="V19" s="49">
        <f t="shared" si="4"/>
        <v>8.5192697768762676E-2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79</v>
      </c>
      <c r="AB19" s="43">
        <f t="shared" si="8"/>
        <v>1.8614514608859566E-2</v>
      </c>
    </row>
    <row r="20" spans="1:28" ht="15" customHeight="1">
      <c r="A20" t="s">
        <v>758</v>
      </c>
      <c r="B20" s="5" t="s">
        <v>404</v>
      </c>
      <c r="C20" t="s">
        <v>382</v>
      </c>
      <c r="D20" s="4" t="s">
        <v>1382</v>
      </c>
      <c r="E20" s="4"/>
      <c r="F20" s="5" t="s">
        <v>5763</v>
      </c>
      <c r="G20" s="4" t="s">
        <v>168</v>
      </c>
      <c r="H20" s="3" t="s">
        <v>1393</v>
      </c>
      <c r="I20" s="3" t="s">
        <v>581</v>
      </c>
      <c r="J20" s="4"/>
      <c r="K20" s="4"/>
      <c r="L20" s="38" t="s">
        <v>1483</v>
      </c>
      <c r="M20" s="25">
        <v>79</v>
      </c>
      <c r="N20" s="49">
        <f t="shared" si="0"/>
        <v>9.4159713945172821E-2</v>
      </c>
      <c r="O20" s="25"/>
      <c r="P20" s="49" t="str">
        <f t="shared" si="1"/>
        <v xml:space="preserve"> </v>
      </c>
      <c r="Q20" s="25"/>
      <c r="R20" s="49" t="str">
        <f t="shared" si="2"/>
        <v xml:space="preserve"> </v>
      </c>
      <c r="S20" s="25"/>
      <c r="T20" s="49" t="str">
        <f t="shared" si="3"/>
        <v xml:space="preserve"> </v>
      </c>
      <c r="U20" s="30"/>
      <c r="V20" s="49" t="str">
        <f t="shared" si="4"/>
        <v xml:space="preserve"> </v>
      </c>
      <c r="W20" s="25"/>
      <c r="X20" s="49" t="str">
        <f t="shared" si="5"/>
        <v xml:space="preserve"> </v>
      </c>
      <c r="Y20" s="25"/>
      <c r="Z20" s="53" t="str">
        <f t="shared" si="6"/>
        <v xml:space="preserve"> </v>
      </c>
      <c r="AA20" s="26">
        <f t="shared" si="7"/>
        <v>79</v>
      </c>
      <c r="AB20" s="43">
        <f t="shared" si="8"/>
        <v>1.8614514608859566E-2</v>
      </c>
    </row>
    <row r="21" spans="1:28" ht="15" customHeight="1">
      <c r="A21" t="s">
        <v>2559</v>
      </c>
      <c r="B21" t="s">
        <v>1644</v>
      </c>
      <c r="C21" t="s">
        <v>2877</v>
      </c>
      <c r="D21" s="4" t="s">
        <v>1381</v>
      </c>
      <c r="E21" s="4" t="s">
        <v>2064</v>
      </c>
      <c r="G21" s="4" t="s">
        <v>168</v>
      </c>
      <c r="H21" s="3" t="s">
        <v>1393</v>
      </c>
      <c r="I21" s="3" t="s">
        <v>581</v>
      </c>
      <c r="J21" s="4"/>
      <c r="K21" s="4"/>
      <c r="L21" s="38" t="s">
        <v>1483</v>
      </c>
      <c r="M21" s="25"/>
      <c r="N21" s="49" t="str">
        <f t="shared" si="0"/>
        <v xml:space="preserve"> </v>
      </c>
      <c r="O21" s="25">
        <v>2</v>
      </c>
      <c r="P21" s="49">
        <f t="shared" si="1"/>
        <v>2.3724792408066431E-3</v>
      </c>
      <c r="Q21" s="25"/>
      <c r="R21" s="49" t="str">
        <f t="shared" si="2"/>
        <v xml:space="preserve"> </v>
      </c>
      <c r="S21" s="25">
        <v>27</v>
      </c>
      <c r="T21" s="49">
        <f t="shared" si="3"/>
        <v>1.8556701030927835E-2</v>
      </c>
      <c r="U21" s="30">
        <v>6</v>
      </c>
      <c r="V21" s="49">
        <f t="shared" si="4"/>
        <v>1.2170385395537525E-2</v>
      </c>
      <c r="W21" s="25">
        <v>6</v>
      </c>
      <c r="X21" s="49">
        <f t="shared" si="5"/>
        <v>2.3076923076923078E-2</v>
      </c>
      <c r="Y21" s="25">
        <v>38</v>
      </c>
      <c r="Z21" s="53">
        <f t="shared" si="6"/>
        <v>0.22093023255813954</v>
      </c>
      <c r="AA21" s="26">
        <f t="shared" si="7"/>
        <v>79</v>
      </c>
      <c r="AB21" s="43">
        <f t="shared" si="8"/>
        <v>1.8614514608859566E-2</v>
      </c>
    </row>
    <row r="22" spans="1:28" ht="15" customHeight="1">
      <c r="A22" t="s">
        <v>656</v>
      </c>
      <c r="B22" t="s">
        <v>2321</v>
      </c>
      <c r="C22" t="s">
        <v>2879</v>
      </c>
      <c r="D22" s="4" t="s">
        <v>1381</v>
      </c>
      <c r="E22" s="2"/>
      <c r="F22" t="s">
        <v>2574</v>
      </c>
      <c r="G22" s="4" t="s">
        <v>168</v>
      </c>
      <c r="H22" s="3" t="s">
        <v>1393</v>
      </c>
      <c r="I22" s="3" t="s">
        <v>1393</v>
      </c>
      <c r="J22" s="4">
        <v>66</v>
      </c>
      <c r="K22" s="4">
        <v>117</v>
      </c>
      <c r="L22" s="38" t="s">
        <v>1481</v>
      </c>
      <c r="M22" s="25">
        <v>50</v>
      </c>
      <c r="N22" s="49">
        <f t="shared" si="0"/>
        <v>5.959475566150179E-2</v>
      </c>
      <c r="O22" s="25">
        <v>20</v>
      </c>
      <c r="P22" s="49">
        <f t="shared" si="1"/>
        <v>2.3724792408066429E-2</v>
      </c>
      <c r="Q22" s="25"/>
      <c r="R22" s="49" t="str">
        <f t="shared" si="2"/>
        <v xml:space="preserve"> </v>
      </c>
      <c r="S22" s="28"/>
      <c r="T22" s="49" t="str">
        <f t="shared" si="3"/>
        <v xml:space="preserve"> </v>
      </c>
      <c r="U22" s="30"/>
      <c r="V22" s="49" t="str">
        <f t="shared" si="4"/>
        <v xml:space="preserve"> </v>
      </c>
      <c r="W22" s="25">
        <v>8</v>
      </c>
      <c r="X22" s="49">
        <f t="shared" si="5"/>
        <v>3.0769230769230771E-2</v>
      </c>
      <c r="Y22" s="25"/>
      <c r="Z22" s="53" t="str">
        <f t="shared" si="6"/>
        <v xml:space="preserve"> </v>
      </c>
      <c r="AA22" s="26">
        <f t="shared" si="7"/>
        <v>78</v>
      </c>
      <c r="AB22" s="43">
        <f t="shared" si="8"/>
        <v>1.8378887841658812E-2</v>
      </c>
    </row>
    <row r="23" spans="1:28" ht="15" customHeight="1">
      <c r="A23" t="s">
        <v>1885</v>
      </c>
      <c r="B23" t="s">
        <v>2984</v>
      </c>
      <c r="C23" t="s">
        <v>998</v>
      </c>
      <c r="D23" s="4" t="s">
        <v>1381</v>
      </c>
      <c r="E23" s="2"/>
      <c r="G23" s="4" t="s">
        <v>168</v>
      </c>
      <c r="H23" s="3" t="s">
        <v>1393</v>
      </c>
      <c r="I23" s="3" t="s">
        <v>1393</v>
      </c>
      <c r="J23" s="4"/>
      <c r="K23" s="4"/>
      <c r="L23" s="38" t="s">
        <v>1481</v>
      </c>
      <c r="M23" s="25"/>
      <c r="N23" s="49" t="str">
        <f t="shared" si="0"/>
        <v xml:space="preserve"> </v>
      </c>
      <c r="O23" s="25"/>
      <c r="P23" s="49" t="str">
        <f t="shared" si="1"/>
        <v xml:space="preserve"> </v>
      </c>
      <c r="Q23" s="25"/>
      <c r="R23" s="49" t="str">
        <f t="shared" si="2"/>
        <v xml:space="preserve"> </v>
      </c>
      <c r="S23" s="25">
        <v>72</v>
      </c>
      <c r="T23" s="49">
        <f t="shared" si="3"/>
        <v>4.9484536082474224E-2</v>
      </c>
      <c r="U23" s="30">
        <v>1</v>
      </c>
      <c r="V23" s="49">
        <f t="shared" si="4"/>
        <v>2.0283975659229209E-3</v>
      </c>
      <c r="W23" s="25"/>
      <c r="X23" s="49" t="str">
        <f t="shared" si="5"/>
        <v xml:space="preserve"> </v>
      </c>
      <c r="Y23" s="25"/>
      <c r="Z23" s="53" t="str">
        <f t="shared" si="6"/>
        <v xml:space="preserve"> </v>
      </c>
      <c r="AA23" s="26">
        <f t="shared" si="7"/>
        <v>73</v>
      </c>
      <c r="AB23" s="43">
        <f t="shared" si="8"/>
        <v>1.7200754005655041E-2</v>
      </c>
    </row>
    <row r="24" spans="1:28" ht="15" customHeight="1">
      <c r="A24" t="s">
        <v>890</v>
      </c>
      <c r="B24" t="s">
        <v>2224</v>
      </c>
      <c r="C24" t="s">
        <v>2910</v>
      </c>
      <c r="D24" s="4" t="s">
        <v>6552</v>
      </c>
      <c r="E24" s="2"/>
      <c r="F24" t="s">
        <v>3350</v>
      </c>
      <c r="G24" s="4" t="s">
        <v>168</v>
      </c>
      <c r="H24" s="3" t="s">
        <v>1393</v>
      </c>
      <c r="I24" s="3" t="s">
        <v>581</v>
      </c>
      <c r="J24" s="4"/>
      <c r="K24" s="4"/>
      <c r="L24" s="38" t="s">
        <v>1481</v>
      </c>
      <c r="M24" s="25"/>
      <c r="N24" s="49" t="str">
        <f t="shared" si="0"/>
        <v xml:space="preserve"> </v>
      </c>
      <c r="O24" s="25"/>
      <c r="P24" s="49" t="str">
        <f t="shared" si="1"/>
        <v xml:space="preserve"> </v>
      </c>
      <c r="Q24" s="25"/>
      <c r="R24" s="49" t="str">
        <f t="shared" si="2"/>
        <v xml:space="preserve"> </v>
      </c>
      <c r="S24" s="25">
        <v>73</v>
      </c>
      <c r="T24" s="49">
        <f t="shared" si="3"/>
        <v>5.0171821305841927E-2</v>
      </c>
      <c r="U24" s="30"/>
      <c r="V24" s="49" t="str">
        <f t="shared" si="4"/>
        <v xml:space="preserve"> </v>
      </c>
      <c r="W24" s="25"/>
      <c r="X24" s="49" t="str">
        <f t="shared" si="5"/>
        <v xml:space="preserve"> </v>
      </c>
      <c r="Y24" s="25"/>
      <c r="Z24" s="53" t="str">
        <f t="shared" si="6"/>
        <v xml:space="preserve"> </v>
      </c>
      <c r="AA24" s="26">
        <f t="shared" si="7"/>
        <v>73</v>
      </c>
      <c r="AB24" s="43">
        <f t="shared" si="8"/>
        <v>1.7200754005655041E-2</v>
      </c>
    </row>
    <row r="25" spans="1:28" ht="15" customHeight="1">
      <c r="A25" t="s">
        <v>989</v>
      </c>
      <c r="B25" t="s">
        <v>2973</v>
      </c>
      <c r="C25" t="s">
        <v>998</v>
      </c>
      <c r="D25" s="4" t="s">
        <v>1381</v>
      </c>
      <c r="E25" s="2"/>
      <c r="F25" t="s">
        <v>2657</v>
      </c>
      <c r="G25" s="4" t="s">
        <v>168</v>
      </c>
      <c r="H25" s="3" t="s">
        <v>1393</v>
      </c>
      <c r="I25" s="3" t="s">
        <v>581</v>
      </c>
      <c r="J25" s="4"/>
      <c r="K25" s="4"/>
      <c r="L25" s="38" t="s">
        <v>1378</v>
      </c>
      <c r="M25" s="25"/>
      <c r="N25" s="49" t="str">
        <f t="shared" si="0"/>
        <v xml:space="preserve"> </v>
      </c>
      <c r="O25" s="25">
        <v>3</v>
      </c>
      <c r="P25" s="49">
        <f t="shared" si="1"/>
        <v>3.5587188612099642E-3</v>
      </c>
      <c r="Q25" s="25">
        <v>1</v>
      </c>
      <c r="R25" s="49">
        <f t="shared" si="2"/>
        <v>5.4945054945054949E-3</v>
      </c>
      <c r="S25" s="25">
        <v>14</v>
      </c>
      <c r="T25" s="49">
        <f t="shared" si="3"/>
        <v>9.6219931271477668E-3</v>
      </c>
      <c r="U25" s="30">
        <v>54</v>
      </c>
      <c r="V25" s="49">
        <f t="shared" si="4"/>
        <v>0.10953346855983773</v>
      </c>
      <c r="W25" s="25"/>
      <c r="X25" s="49" t="str">
        <f t="shared" si="5"/>
        <v xml:space="preserve"> </v>
      </c>
      <c r="Y25" s="25"/>
      <c r="Z25" s="53" t="str">
        <f t="shared" si="6"/>
        <v xml:space="preserve"> </v>
      </c>
      <c r="AA25" s="26">
        <f t="shared" si="7"/>
        <v>72</v>
      </c>
      <c r="AB25" s="43">
        <f t="shared" si="8"/>
        <v>1.6965127238454288E-2</v>
      </c>
    </row>
    <row r="26" spans="1:28" ht="15" customHeight="1">
      <c r="A26" t="s">
        <v>401</v>
      </c>
      <c r="B26" t="s">
        <v>1219</v>
      </c>
      <c r="C26" t="s">
        <v>381</v>
      </c>
      <c r="D26" s="4" t="s">
        <v>1381</v>
      </c>
      <c r="E26" s="2" t="s">
        <v>2064</v>
      </c>
      <c r="G26" s="4" t="s">
        <v>168</v>
      </c>
      <c r="H26" s="3" t="s">
        <v>1393</v>
      </c>
      <c r="I26" s="3" t="s">
        <v>581</v>
      </c>
      <c r="J26" s="4"/>
      <c r="K26" s="4"/>
      <c r="L26" s="38" t="s">
        <v>1481</v>
      </c>
      <c r="M26" s="25"/>
      <c r="N26" s="49" t="str">
        <f t="shared" si="0"/>
        <v xml:space="preserve"> </v>
      </c>
      <c r="O26" s="25"/>
      <c r="P26" s="49" t="str">
        <f t="shared" si="1"/>
        <v xml:space="preserve"> </v>
      </c>
      <c r="Q26" s="25">
        <v>2</v>
      </c>
      <c r="R26" s="49">
        <f t="shared" si="2"/>
        <v>1.098901098901099E-2</v>
      </c>
      <c r="S26" s="25">
        <v>20</v>
      </c>
      <c r="T26" s="49">
        <f t="shared" si="3"/>
        <v>1.3745704467353952E-2</v>
      </c>
      <c r="U26" s="30">
        <v>48</v>
      </c>
      <c r="V26" s="49">
        <f t="shared" si="4"/>
        <v>9.7363083164300201E-2</v>
      </c>
      <c r="W26" s="25"/>
      <c r="X26" s="49" t="str">
        <f t="shared" si="5"/>
        <v xml:space="preserve"> </v>
      </c>
      <c r="Y26" s="25">
        <v>2</v>
      </c>
      <c r="Z26" s="53">
        <f t="shared" si="6"/>
        <v>1.1627906976744186E-2</v>
      </c>
      <c r="AA26" s="26">
        <f t="shared" si="7"/>
        <v>72</v>
      </c>
      <c r="AB26" s="43">
        <f t="shared" si="8"/>
        <v>1.6965127238454288E-2</v>
      </c>
    </row>
    <row r="27" spans="1:28" ht="15" customHeight="1">
      <c r="A27" t="s">
        <v>758</v>
      </c>
      <c r="B27" s="5" t="s">
        <v>3842</v>
      </c>
      <c r="C27" t="s">
        <v>382</v>
      </c>
      <c r="D27" s="4" t="s">
        <v>1382</v>
      </c>
      <c r="E27" s="2"/>
      <c r="F27" s="5"/>
      <c r="G27" s="4" t="s">
        <v>168</v>
      </c>
      <c r="H27" s="3" t="s">
        <v>1393</v>
      </c>
      <c r="I27" s="3" t="s">
        <v>1393</v>
      </c>
      <c r="J27" s="4"/>
      <c r="K27" s="4"/>
      <c r="L27" s="38" t="s">
        <v>1483</v>
      </c>
      <c r="M27" s="25">
        <v>69</v>
      </c>
      <c r="N27" s="49">
        <f t="shared" si="0"/>
        <v>8.2240762812872473E-2</v>
      </c>
      <c r="O27" s="25">
        <v>2</v>
      </c>
      <c r="P27" s="49">
        <f t="shared" si="1"/>
        <v>2.3724792408066431E-3</v>
      </c>
      <c r="Q27" s="25"/>
      <c r="R27" s="49" t="str">
        <f t="shared" si="2"/>
        <v xml:space="preserve"> </v>
      </c>
      <c r="S27" s="28"/>
      <c r="T27" s="49" t="str">
        <f t="shared" si="3"/>
        <v xml:space="preserve"> </v>
      </c>
      <c r="U27" s="30"/>
      <c r="V27" s="49" t="str">
        <f t="shared" si="4"/>
        <v xml:space="preserve"> </v>
      </c>
      <c r="W27" s="25"/>
      <c r="X27" s="49" t="str">
        <f t="shared" si="5"/>
        <v xml:space="preserve"> </v>
      </c>
      <c r="Y27" s="25"/>
      <c r="Z27" s="53" t="str">
        <f t="shared" si="6"/>
        <v xml:space="preserve"> </v>
      </c>
      <c r="AA27" s="26">
        <f t="shared" si="7"/>
        <v>71</v>
      </c>
      <c r="AB27" s="43">
        <f t="shared" si="8"/>
        <v>1.6729500471253534E-2</v>
      </c>
    </row>
    <row r="28" spans="1:28" ht="15" customHeight="1">
      <c r="A28" t="s">
        <v>2292</v>
      </c>
      <c r="B28" t="s">
        <v>2492</v>
      </c>
      <c r="C28" s="5" t="s">
        <v>2330</v>
      </c>
      <c r="D28" s="4" t="s">
        <v>1381</v>
      </c>
      <c r="E28" s="2"/>
      <c r="G28" s="4" t="s">
        <v>168</v>
      </c>
      <c r="H28" s="3" t="s">
        <v>1393</v>
      </c>
      <c r="I28" s="3" t="s">
        <v>1393</v>
      </c>
      <c r="J28" s="4"/>
      <c r="K28" s="4">
        <v>246</v>
      </c>
      <c r="L28" s="38" t="s">
        <v>1481</v>
      </c>
      <c r="M28" s="25">
        <v>51</v>
      </c>
      <c r="N28" s="49">
        <f t="shared" si="0"/>
        <v>6.0786650774731825E-2</v>
      </c>
      <c r="O28" s="25">
        <v>13</v>
      </c>
      <c r="P28" s="49">
        <f t="shared" si="1"/>
        <v>1.542111506524318E-2</v>
      </c>
      <c r="Q28" s="25"/>
      <c r="R28" s="49" t="str">
        <f t="shared" si="2"/>
        <v xml:space="preserve"> </v>
      </c>
      <c r="S28" s="28"/>
      <c r="T28" s="49" t="str">
        <f t="shared" si="3"/>
        <v xml:space="preserve"> </v>
      </c>
      <c r="U28" s="30"/>
      <c r="V28" s="49" t="str">
        <f t="shared" si="4"/>
        <v xml:space="preserve"> </v>
      </c>
      <c r="W28" s="25"/>
      <c r="X28" s="49" t="str">
        <f t="shared" si="5"/>
        <v xml:space="preserve"> </v>
      </c>
      <c r="Y28" s="25"/>
      <c r="Z28" s="53" t="str">
        <f t="shared" si="6"/>
        <v xml:space="preserve"> </v>
      </c>
      <c r="AA28" s="26">
        <f t="shared" si="7"/>
        <v>64</v>
      </c>
      <c r="AB28" s="43">
        <f t="shared" si="8"/>
        <v>1.5080113100848256E-2</v>
      </c>
    </row>
    <row r="29" spans="1:28" ht="15" customHeight="1">
      <c r="A29" t="s">
        <v>989</v>
      </c>
      <c r="B29" s="5" t="s">
        <v>5419</v>
      </c>
      <c r="C29" t="s">
        <v>998</v>
      </c>
      <c r="D29" s="4" t="s">
        <v>1381</v>
      </c>
      <c r="E29" s="2"/>
      <c r="F29" t="s">
        <v>5420</v>
      </c>
      <c r="G29" s="4" t="s">
        <v>6716</v>
      </c>
      <c r="H29" s="3" t="s">
        <v>1393</v>
      </c>
      <c r="I29" s="3" t="s">
        <v>581</v>
      </c>
      <c r="J29" s="4"/>
      <c r="K29" s="4">
        <v>221</v>
      </c>
      <c r="L29" s="38" t="s">
        <v>1378</v>
      </c>
      <c r="M29" s="25"/>
      <c r="N29" s="49" t="str">
        <f t="shared" si="0"/>
        <v xml:space="preserve"> </v>
      </c>
      <c r="O29" s="25">
        <v>2</v>
      </c>
      <c r="P29" s="49">
        <f t="shared" si="1"/>
        <v>2.3724792408066431E-3</v>
      </c>
      <c r="Q29" s="25">
        <v>50</v>
      </c>
      <c r="R29" s="49">
        <f t="shared" si="2"/>
        <v>0.27472527472527475</v>
      </c>
      <c r="S29" s="25"/>
      <c r="T29" s="49" t="str">
        <f t="shared" si="3"/>
        <v xml:space="preserve"> </v>
      </c>
      <c r="U29" s="30"/>
      <c r="V29" s="49" t="str">
        <f t="shared" si="4"/>
        <v xml:space="preserve"> </v>
      </c>
      <c r="W29" s="25"/>
      <c r="X29" s="49" t="str">
        <f t="shared" si="5"/>
        <v xml:space="preserve"> </v>
      </c>
      <c r="Y29" s="25"/>
      <c r="Z29" s="53" t="str">
        <f t="shared" si="6"/>
        <v xml:space="preserve"> </v>
      </c>
      <c r="AA29" s="26">
        <f t="shared" si="7"/>
        <v>52</v>
      </c>
      <c r="AB29" s="43">
        <f t="shared" si="8"/>
        <v>1.2252591894439209E-2</v>
      </c>
    </row>
    <row r="30" spans="1:28" ht="15" customHeight="1">
      <c r="A30" t="s">
        <v>989</v>
      </c>
      <c r="B30" s="5" t="s">
        <v>6023</v>
      </c>
      <c r="C30" t="s">
        <v>998</v>
      </c>
      <c r="D30" s="4" t="s">
        <v>1381</v>
      </c>
      <c r="E30" s="4" t="s">
        <v>2064</v>
      </c>
      <c r="G30" s="4" t="s">
        <v>168</v>
      </c>
      <c r="H30" s="3" t="s">
        <v>1393</v>
      </c>
      <c r="I30" s="3" t="s">
        <v>581</v>
      </c>
      <c r="J30" s="4"/>
      <c r="K30" s="4"/>
      <c r="L30" s="38" t="s">
        <v>1378</v>
      </c>
      <c r="M30" s="25"/>
      <c r="N30" s="49" t="str">
        <f t="shared" si="0"/>
        <v xml:space="preserve"> </v>
      </c>
      <c r="O30" s="25"/>
      <c r="P30" s="49" t="str">
        <f t="shared" si="1"/>
        <v xml:space="preserve"> </v>
      </c>
      <c r="Q30" s="25"/>
      <c r="R30" s="49" t="str">
        <f t="shared" si="2"/>
        <v xml:space="preserve"> </v>
      </c>
      <c r="S30" s="25"/>
      <c r="T30" s="49" t="str">
        <f t="shared" si="3"/>
        <v xml:space="preserve"> </v>
      </c>
      <c r="U30" s="30">
        <v>52</v>
      </c>
      <c r="V30" s="49">
        <f t="shared" si="4"/>
        <v>0.10547667342799188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52</v>
      </c>
      <c r="AB30" s="43">
        <f t="shared" si="8"/>
        <v>1.2252591894439209E-2</v>
      </c>
    </row>
    <row r="31" spans="1:28" ht="15" customHeight="1">
      <c r="A31" t="s">
        <v>663</v>
      </c>
      <c r="B31" s="5" t="s">
        <v>6022</v>
      </c>
      <c r="C31" t="s">
        <v>916</v>
      </c>
      <c r="D31" s="4" t="s">
        <v>1381</v>
      </c>
      <c r="E31" s="4"/>
      <c r="G31" s="4" t="s">
        <v>168</v>
      </c>
      <c r="H31" s="3" t="s">
        <v>1393</v>
      </c>
      <c r="I31" s="3" t="s">
        <v>581</v>
      </c>
      <c r="J31" s="4"/>
      <c r="K31" s="4"/>
      <c r="L31" s="38" t="s">
        <v>1481</v>
      </c>
      <c r="M31" s="25"/>
      <c r="N31" s="49" t="str">
        <f t="shared" si="0"/>
        <v xml:space="preserve"> </v>
      </c>
      <c r="O31" s="25"/>
      <c r="P31" s="49" t="str">
        <f t="shared" si="1"/>
        <v xml:space="preserve"> </v>
      </c>
      <c r="Q31" s="25"/>
      <c r="R31" s="49" t="str">
        <f t="shared" si="2"/>
        <v xml:space="preserve"> </v>
      </c>
      <c r="S31" s="28"/>
      <c r="T31" s="49" t="str">
        <f t="shared" si="3"/>
        <v xml:space="preserve"> </v>
      </c>
      <c r="U31" s="30">
        <v>50</v>
      </c>
      <c r="V31" s="49">
        <f t="shared" si="4"/>
        <v>0.10141987829614604</v>
      </c>
      <c r="W31" s="25"/>
      <c r="X31" s="49" t="str">
        <f t="shared" si="5"/>
        <v xml:space="preserve"> </v>
      </c>
      <c r="Y31" s="25"/>
      <c r="Z31" s="53" t="str">
        <f t="shared" si="6"/>
        <v xml:space="preserve"> </v>
      </c>
      <c r="AA31" s="26">
        <f t="shared" si="7"/>
        <v>50</v>
      </c>
      <c r="AB31" s="43">
        <f t="shared" si="8"/>
        <v>1.17813383600377E-2</v>
      </c>
    </row>
    <row r="32" spans="1:28" ht="15" customHeight="1">
      <c r="A32" t="s">
        <v>1938</v>
      </c>
      <c r="B32" t="s">
        <v>2671</v>
      </c>
      <c r="C32" t="s">
        <v>2903</v>
      </c>
      <c r="D32" s="4" t="s">
        <v>1381</v>
      </c>
      <c r="E32" s="4" t="s">
        <v>2064</v>
      </c>
      <c r="G32" s="4" t="s">
        <v>168</v>
      </c>
      <c r="H32" s="3" t="s">
        <v>1393</v>
      </c>
      <c r="I32" s="3" t="s">
        <v>581</v>
      </c>
      <c r="J32" s="4"/>
      <c r="K32" s="4"/>
      <c r="L32" s="38" t="s">
        <v>1483</v>
      </c>
      <c r="M32" s="25"/>
      <c r="N32" s="49" t="str">
        <f t="shared" si="0"/>
        <v xml:space="preserve"> </v>
      </c>
      <c r="O32" s="25"/>
      <c r="P32" s="49" t="str">
        <f t="shared" si="1"/>
        <v xml:space="preserve"> </v>
      </c>
      <c r="Q32" s="25"/>
      <c r="R32" s="49" t="str">
        <f t="shared" si="2"/>
        <v xml:space="preserve"> </v>
      </c>
      <c r="S32" s="25">
        <v>49</v>
      </c>
      <c r="T32" s="49">
        <f t="shared" si="3"/>
        <v>3.367697594501718E-2</v>
      </c>
      <c r="U32" s="30"/>
      <c r="V32" s="49" t="str">
        <f t="shared" si="4"/>
        <v xml:space="preserve"> 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49</v>
      </c>
      <c r="AB32" s="43">
        <f t="shared" si="8"/>
        <v>1.1545711592836946E-2</v>
      </c>
    </row>
    <row r="33" spans="1:28" ht="15" customHeight="1">
      <c r="A33" t="s">
        <v>2534</v>
      </c>
      <c r="B33" t="s">
        <v>751</v>
      </c>
      <c r="C33" t="s">
        <v>998</v>
      </c>
      <c r="D33" s="4" t="s">
        <v>1381</v>
      </c>
      <c r="E33" s="2"/>
      <c r="F33" s="5" t="s">
        <v>3775</v>
      </c>
      <c r="G33" s="4" t="s">
        <v>168</v>
      </c>
      <c r="H33" s="3" t="s">
        <v>1393</v>
      </c>
      <c r="I33" s="3" t="s">
        <v>1393</v>
      </c>
      <c r="J33" s="4">
        <v>371</v>
      </c>
      <c r="K33" s="4"/>
      <c r="L33" s="38" t="s">
        <v>1378</v>
      </c>
      <c r="M33" s="25">
        <v>1</v>
      </c>
      <c r="N33" s="49">
        <f t="shared" si="0"/>
        <v>1.1918951132300357E-3</v>
      </c>
      <c r="O33" s="25">
        <v>27</v>
      </c>
      <c r="P33" s="49">
        <f t="shared" si="1"/>
        <v>3.2028469750889681E-2</v>
      </c>
      <c r="Q33" s="25">
        <v>2</v>
      </c>
      <c r="R33" s="49">
        <f t="shared" si="2"/>
        <v>1.098901098901099E-2</v>
      </c>
      <c r="S33" s="25">
        <v>19</v>
      </c>
      <c r="T33" s="49">
        <f t="shared" si="3"/>
        <v>1.3058419243986255E-2</v>
      </c>
      <c r="U33" s="30"/>
      <c r="V33" s="49" t="str">
        <f t="shared" si="4"/>
        <v xml:space="preserve"> 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49</v>
      </c>
      <c r="AB33" s="43">
        <f t="shared" si="8"/>
        <v>1.1545711592836946E-2</v>
      </c>
    </row>
    <row r="34" spans="1:28" ht="15" customHeight="1">
      <c r="A34" t="s">
        <v>1935</v>
      </c>
      <c r="B34" t="s">
        <v>3011</v>
      </c>
      <c r="C34" t="s">
        <v>381</v>
      </c>
      <c r="D34" s="4" t="s">
        <v>1381</v>
      </c>
      <c r="E34" s="2"/>
      <c r="G34" s="4" t="s">
        <v>6715</v>
      </c>
      <c r="H34" s="3" t="s">
        <v>1393</v>
      </c>
      <c r="I34" s="3" t="s">
        <v>581</v>
      </c>
      <c r="J34" s="4"/>
      <c r="K34" s="4"/>
      <c r="L34" s="38" t="s">
        <v>1481</v>
      </c>
      <c r="M34" s="25"/>
      <c r="N34" s="49" t="str">
        <f t="shared" si="0"/>
        <v xml:space="preserve"> </v>
      </c>
      <c r="O34" s="25"/>
      <c r="P34" s="49" t="str">
        <f t="shared" si="1"/>
        <v xml:space="preserve"> </v>
      </c>
      <c r="Q34" s="25"/>
      <c r="R34" s="49" t="str">
        <f t="shared" si="2"/>
        <v xml:space="preserve"> </v>
      </c>
      <c r="S34" s="25">
        <v>18</v>
      </c>
      <c r="T34" s="49">
        <f t="shared" si="3"/>
        <v>1.2371134020618556E-2</v>
      </c>
      <c r="U34" s="30">
        <v>26</v>
      </c>
      <c r="V34" s="49">
        <f t="shared" si="4"/>
        <v>5.2738336713995942E-2</v>
      </c>
      <c r="W34" s="25"/>
      <c r="X34" s="49" t="str">
        <f t="shared" si="5"/>
        <v xml:space="preserve"> </v>
      </c>
      <c r="Y34" s="25"/>
      <c r="Z34" s="53" t="str">
        <f t="shared" si="6"/>
        <v xml:space="preserve"> </v>
      </c>
      <c r="AA34" s="26">
        <f t="shared" si="7"/>
        <v>44</v>
      </c>
      <c r="AB34" s="43">
        <f t="shared" si="8"/>
        <v>1.0367577756833177E-2</v>
      </c>
    </row>
    <row r="35" spans="1:28" ht="15" customHeight="1">
      <c r="A35" t="s">
        <v>1583</v>
      </c>
      <c r="B35" t="s">
        <v>1507</v>
      </c>
      <c r="C35" t="s">
        <v>385</v>
      </c>
      <c r="D35" s="4" t="s">
        <v>1393</v>
      </c>
      <c r="E35" s="2"/>
      <c r="G35" s="4" t="s">
        <v>168</v>
      </c>
      <c r="H35" s="3" t="s">
        <v>1393</v>
      </c>
      <c r="I35" s="3" t="s">
        <v>581</v>
      </c>
      <c r="J35" s="4"/>
      <c r="K35" s="4"/>
      <c r="L35" s="38" t="s">
        <v>1483</v>
      </c>
      <c r="M35" s="25">
        <v>39</v>
      </c>
      <c r="N35" s="49">
        <f t="shared" si="0"/>
        <v>4.6483909415971393E-2</v>
      </c>
      <c r="O35" s="25">
        <v>4</v>
      </c>
      <c r="P35" s="49">
        <f t="shared" si="1"/>
        <v>4.7449584816132862E-3</v>
      </c>
      <c r="Q35" s="25"/>
      <c r="R35" s="49" t="str">
        <f t="shared" si="2"/>
        <v xml:space="preserve"> </v>
      </c>
      <c r="S35" s="28"/>
      <c r="T35" s="49" t="str">
        <f t="shared" si="3"/>
        <v xml:space="preserve"> </v>
      </c>
      <c r="U35" s="30"/>
      <c r="V35" s="49" t="str">
        <f t="shared" si="4"/>
        <v xml:space="preserve"> </v>
      </c>
      <c r="W35" s="25"/>
      <c r="X35" s="49" t="str">
        <f t="shared" si="5"/>
        <v xml:space="preserve"> </v>
      </c>
      <c r="Y35" s="25"/>
      <c r="Z35" s="53" t="str">
        <f t="shared" si="6"/>
        <v xml:space="preserve"> </v>
      </c>
      <c r="AA35" s="26">
        <f t="shared" si="7"/>
        <v>43</v>
      </c>
      <c r="AB35" s="43">
        <f t="shared" si="8"/>
        <v>1.0131950989632422E-2</v>
      </c>
    </row>
    <row r="36" spans="1:28" ht="15" customHeight="1">
      <c r="A36" t="s">
        <v>22</v>
      </c>
      <c r="B36" t="s">
        <v>1713</v>
      </c>
      <c r="C36" t="s">
        <v>2879</v>
      </c>
      <c r="D36" s="4" t="s">
        <v>1381</v>
      </c>
      <c r="E36" s="2"/>
      <c r="F36" t="s">
        <v>3456</v>
      </c>
      <c r="G36" s="4" t="s">
        <v>168</v>
      </c>
      <c r="H36" s="3" t="s">
        <v>1393</v>
      </c>
      <c r="I36" s="3" t="s">
        <v>1393</v>
      </c>
      <c r="J36" s="4"/>
      <c r="K36" s="4"/>
      <c r="L36" s="38" t="s">
        <v>1481</v>
      </c>
      <c r="M36" s="25">
        <v>1</v>
      </c>
      <c r="N36" s="49">
        <f t="shared" si="0"/>
        <v>1.1918951132300357E-3</v>
      </c>
      <c r="O36" s="25">
        <v>12</v>
      </c>
      <c r="P36" s="49">
        <f t="shared" si="1"/>
        <v>1.4234875444839857E-2</v>
      </c>
      <c r="Q36" s="25">
        <v>2</v>
      </c>
      <c r="R36" s="49">
        <f t="shared" si="2"/>
        <v>1.098901098901099E-2</v>
      </c>
      <c r="S36" s="25">
        <v>17</v>
      </c>
      <c r="T36" s="49">
        <f t="shared" si="3"/>
        <v>1.1683848797250859E-2</v>
      </c>
      <c r="U36" s="30">
        <v>9</v>
      </c>
      <c r="V36" s="49">
        <f t="shared" si="4"/>
        <v>1.8255578093306288E-2</v>
      </c>
      <c r="W36" s="25"/>
      <c r="X36" s="49" t="str">
        <f t="shared" si="5"/>
        <v xml:space="preserve"> </v>
      </c>
      <c r="Y36" s="25"/>
      <c r="Z36" s="53" t="str">
        <f t="shared" si="6"/>
        <v xml:space="preserve"> </v>
      </c>
      <c r="AA36" s="26">
        <f t="shared" si="7"/>
        <v>41</v>
      </c>
      <c r="AB36" s="43">
        <f t="shared" si="8"/>
        <v>9.6606974552309148E-3</v>
      </c>
    </row>
    <row r="37" spans="1:28" ht="15" customHeight="1">
      <c r="A37" t="s">
        <v>663</v>
      </c>
      <c r="B37" t="s">
        <v>3403</v>
      </c>
      <c r="C37" t="s">
        <v>916</v>
      </c>
      <c r="D37" s="4" t="s">
        <v>1381</v>
      </c>
      <c r="E37" s="4"/>
      <c r="G37" s="4" t="s">
        <v>168</v>
      </c>
      <c r="H37" s="3" t="s">
        <v>1393</v>
      </c>
      <c r="I37" s="3" t="s">
        <v>581</v>
      </c>
      <c r="J37" s="4"/>
      <c r="K37" s="4"/>
      <c r="L37" s="38" t="s">
        <v>1481</v>
      </c>
      <c r="M37" s="25"/>
      <c r="N37" s="49" t="str">
        <f t="shared" si="0"/>
        <v xml:space="preserve"> </v>
      </c>
      <c r="O37" s="25">
        <v>39</v>
      </c>
      <c r="P37" s="49">
        <f t="shared" si="1"/>
        <v>4.6263345195729534E-2</v>
      </c>
      <c r="Q37" s="25"/>
      <c r="R37" s="49" t="str">
        <f t="shared" si="2"/>
        <v xml:space="preserve"> </v>
      </c>
      <c r="S37" s="28"/>
      <c r="T37" s="49" t="str">
        <f t="shared" si="3"/>
        <v xml:space="preserve"> </v>
      </c>
      <c r="U37" s="30"/>
      <c r="V37" s="49" t="str">
        <f t="shared" si="4"/>
        <v xml:space="preserve"> </v>
      </c>
      <c r="W37" s="25"/>
      <c r="X37" s="49" t="str">
        <f t="shared" si="5"/>
        <v xml:space="preserve"> </v>
      </c>
      <c r="Y37" s="25"/>
      <c r="Z37" s="53" t="str">
        <f t="shared" si="6"/>
        <v xml:space="preserve"> </v>
      </c>
      <c r="AA37" s="26">
        <f t="shared" si="7"/>
        <v>39</v>
      </c>
      <c r="AB37" s="43">
        <f t="shared" si="8"/>
        <v>9.189443920829406E-3</v>
      </c>
    </row>
    <row r="38" spans="1:28" ht="15" customHeight="1">
      <c r="A38" t="s">
        <v>1489</v>
      </c>
      <c r="B38" t="s">
        <v>1412</v>
      </c>
      <c r="C38" t="s">
        <v>998</v>
      </c>
      <c r="D38" s="4" t="s">
        <v>1381</v>
      </c>
      <c r="E38" s="2"/>
      <c r="G38" s="4" t="s">
        <v>168</v>
      </c>
      <c r="H38" s="3" t="s">
        <v>1393</v>
      </c>
      <c r="I38" s="3" t="s">
        <v>1393</v>
      </c>
      <c r="J38" s="4">
        <v>26</v>
      </c>
      <c r="K38" s="4">
        <v>190</v>
      </c>
      <c r="L38" s="38" t="s">
        <v>1481</v>
      </c>
      <c r="M38" s="25">
        <v>34</v>
      </c>
      <c r="N38" s="49">
        <f t="shared" si="0"/>
        <v>4.0524433849821219E-2</v>
      </c>
      <c r="O38" s="25">
        <v>2</v>
      </c>
      <c r="P38" s="49">
        <f t="shared" si="1"/>
        <v>2.3724792408066431E-3</v>
      </c>
      <c r="Q38" s="25"/>
      <c r="R38" s="49" t="str">
        <f t="shared" si="2"/>
        <v xml:space="preserve"> </v>
      </c>
      <c r="S38" s="28"/>
      <c r="T38" s="49" t="str">
        <f t="shared" si="3"/>
        <v xml:space="preserve"> </v>
      </c>
      <c r="U38" s="30"/>
      <c r="V38" s="49" t="str">
        <f t="shared" si="4"/>
        <v xml:space="preserve"> 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36</v>
      </c>
      <c r="AB38" s="43">
        <f t="shared" si="8"/>
        <v>8.4825636192271438E-3</v>
      </c>
    </row>
    <row r="39" spans="1:28" ht="15" customHeight="1">
      <c r="A39" t="s">
        <v>1019</v>
      </c>
      <c r="B39" t="s">
        <v>1299</v>
      </c>
      <c r="C39" t="s">
        <v>2867</v>
      </c>
      <c r="D39" s="4" t="s">
        <v>1381</v>
      </c>
      <c r="E39" s="2"/>
      <c r="F39" t="s">
        <v>3179</v>
      </c>
      <c r="G39" s="4" t="s">
        <v>168</v>
      </c>
      <c r="H39" s="3" t="s">
        <v>1393</v>
      </c>
      <c r="I39" s="3" t="s">
        <v>581</v>
      </c>
      <c r="J39" s="4"/>
      <c r="K39" s="4"/>
      <c r="L39" s="38" t="s">
        <v>1483</v>
      </c>
      <c r="M39" s="25">
        <v>1</v>
      </c>
      <c r="N39" s="49">
        <f t="shared" si="0"/>
        <v>1.1918951132300357E-3</v>
      </c>
      <c r="O39" s="25">
        <v>29</v>
      </c>
      <c r="P39" s="49">
        <f t="shared" si="1"/>
        <v>3.4400948991696323E-2</v>
      </c>
      <c r="Q39" s="25">
        <v>1</v>
      </c>
      <c r="R39" s="49">
        <f t="shared" si="2"/>
        <v>5.4945054945054949E-3</v>
      </c>
      <c r="S39" s="25">
        <v>2</v>
      </c>
      <c r="T39" s="49">
        <f t="shared" si="3"/>
        <v>1.3745704467353953E-3</v>
      </c>
      <c r="U39" s="30"/>
      <c r="V39" s="49" t="str">
        <f t="shared" si="4"/>
        <v xml:space="preserve"> </v>
      </c>
      <c r="W39" s="25"/>
      <c r="X39" s="49" t="str">
        <f t="shared" si="5"/>
        <v xml:space="preserve"> </v>
      </c>
      <c r="Y39" s="25"/>
      <c r="Z39" s="53" t="str">
        <f t="shared" si="6"/>
        <v xml:space="preserve"> </v>
      </c>
      <c r="AA39" s="26">
        <f t="shared" si="7"/>
        <v>33</v>
      </c>
      <c r="AB39" s="43">
        <f t="shared" si="8"/>
        <v>7.7756833176248824E-3</v>
      </c>
    </row>
    <row r="40" spans="1:28" ht="15" customHeight="1">
      <c r="A40" t="s">
        <v>3687</v>
      </c>
      <c r="B40" t="s">
        <v>3688</v>
      </c>
      <c r="C40" t="s">
        <v>382</v>
      </c>
      <c r="D40" s="4" t="s">
        <v>1382</v>
      </c>
      <c r="E40" s="2"/>
      <c r="F40" s="5" t="s">
        <v>3776</v>
      </c>
      <c r="G40" s="4" t="s">
        <v>168</v>
      </c>
      <c r="H40" s="3" t="s">
        <v>1393</v>
      </c>
      <c r="I40" s="3" t="s">
        <v>1393</v>
      </c>
      <c r="J40" s="4"/>
      <c r="K40" s="4"/>
      <c r="L40" s="38" t="s">
        <v>1483</v>
      </c>
      <c r="M40" s="25">
        <v>12</v>
      </c>
      <c r="N40" s="49">
        <f t="shared" ref="N40:N71" si="9">IF(M40=0," ",M40/M$164)</f>
        <v>1.4302741358760428E-2</v>
      </c>
      <c r="O40" s="25">
        <v>18</v>
      </c>
      <c r="P40" s="49">
        <f t="shared" ref="P40:P71" si="10">IF(O40=0," ",O40/O$164)</f>
        <v>2.1352313167259787E-2</v>
      </c>
      <c r="Q40" s="25"/>
      <c r="R40" s="49" t="str">
        <f t="shared" ref="R40:R71" si="11">IF(Q40=0," ",Q40/Q$164)</f>
        <v xml:space="preserve"> </v>
      </c>
      <c r="S40" s="25"/>
      <c r="T40" s="49" t="str">
        <f t="shared" ref="T40:T71" si="12">IF(S40=0," ",S40/S$164)</f>
        <v xml:space="preserve"> </v>
      </c>
      <c r="U40" s="30"/>
      <c r="V40" s="49" t="str">
        <f t="shared" ref="V40:V71" si="13">IF(U40=0," ",U40/U$164)</f>
        <v xml:space="preserve"> </v>
      </c>
      <c r="W40" s="25"/>
      <c r="X40" s="49" t="str">
        <f t="shared" ref="X40:X71" si="14">IF(W40=0," ",W40/W$164)</f>
        <v xml:space="preserve"> </v>
      </c>
      <c r="Y40" s="25"/>
      <c r="Z40" s="53" t="str">
        <f t="shared" ref="Z40:Z71" si="15">IF(Y40=0," ",Y40/Y$164)</f>
        <v xml:space="preserve"> </v>
      </c>
      <c r="AA40" s="26">
        <f t="shared" ref="AA40:AA71" si="16">M40+O40+Q40+S40+U40+W40+Y40</f>
        <v>30</v>
      </c>
      <c r="AB40" s="43">
        <f t="shared" ref="AB40:AB71" si="17">AA40/AA$157</f>
        <v>7.0688030160226201E-3</v>
      </c>
    </row>
    <row r="41" spans="1:28" ht="15" customHeight="1">
      <c r="A41" t="s">
        <v>2498</v>
      </c>
      <c r="B41" t="s">
        <v>2431</v>
      </c>
      <c r="C41" t="s">
        <v>998</v>
      </c>
      <c r="D41" s="4" t="s">
        <v>1381</v>
      </c>
      <c r="E41" s="2"/>
      <c r="F41" t="s">
        <v>214</v>
      </c>
      <c r="G41" s="4" t="s">
        <v>168</v>
      </c>
      <c r="H41" s="3" t="s">
        <v>1393</v>
      </c>
      <c r="I41" s="3" t="s">
        <v>581</v>
      </c>
      <c r="J41" s="4"/>
      <c r="K41" s="4"/>
      <c r="L41" s="38" t="s">
        <v>1481</v>
      </c>
      <c r="M41" s="25">
        <v>26</v>
      </c>
      <c r="N41" s="49">
        <f t="shared" si="9"/>
        <v>3.098927294398093E-2</v>
      </c>
      <c r="O41" s="25">
        <v>4</v>
      </c>
      <c r="P41" s="49">
        <f t="shared" si="10"/>
        <v>4.7449584816132862E-3</v>
      </c>
      <c r="Q41" s="25"/>
      <c r="R41" s="49" t="str">
        <f t="shared" si="11"/>
        <v xml:space="preserve"> </v>
      </c>
      <c r="S41" s="28"/>
      <c r="T41" s="49" t="str">
        <f t="shared" si="12"/>
        <v xml:space="preserve"> </v>
      </c>
      <c r="U41" s="30"/>
      <c r="V41" s="49" t="str">
        <f t="shared" si="13"/>
        <v xml:space="preserve"> </v>
      </c>
      <c r="W41" s="25"/>
      <c r="X41" s="49" t="str">
        <f t="shared" si="14"/>
        <v xml:space="preserve"> </v>
      </c>
      <c r="Y41" s="25"/>
      <c r="Z41" s="53" t="str">
        <f t="shared" si="15"/>
        <v xml:space="preserve"> </v>
      </c>
      <c r="AA41" s="26">
        <f t="shared" si="16"/>
        <v>30</v>
      </c>
      <c r="AB41" s="43">
        <f t="shared" si="17"/>
        <v>7.0688030160226201E-3</v>
      </c>
    </row>
    <row r="42" spans="1:28" ht="15" customHeight="1">
      <c r="A42" t="s">
        <v>1489</v>
      </c>
      <c r="B42" t="s">
        <v>4012</v>
      </c>
      <c r="C42" t="s">
        <v>998</v>
      </c>
      <c r="D42" s="4" t="s">
        <v>1381</v>
      </c>
      <c r="E42" s="2"/>
      <c r="F42" t="s">
        <v>4061</v>
      </c>
      <c r="G42" s="4" t="s">
        <v>168</v>
      </c>
      <c r="H42" s="3" t="s">
        <v>1393</v>
      </c>
      <c r="I42" s="3" t="s">
        <v>581</v>
      </c>
      <c r="J42" s="4"/>
      <c r="K42" s="4"/>
      <c r="L42" s="38" t="s">
        <v>1481</v>
      </c>
      <c r="M42" s="25">
        <v>1</v>
      </c>
      <c r="N42" s="49">
        <f t="shared" si="9"/>
        <v>1.1918951132300357E-3</v>
      </c>
      <c r="O42" s="25">
        <v>24</v>
      </c>
      <c r="P42" s="49">
        <f t="shared" si="10"/>
        <v>2.8469750889679714E-2</v>
      </c>
      <c r="Q42" s="25">
        <v>2</v>
      </c>
      <c r="R42" s="49">
        <f t="shared" si="11"/>
        <v>1.098901098901099E-2</v>
      </c>
      <c r="S42" s="25">
        <v>1</v>
      </c>
      <c r="T42" s="49">
        <f t="shared" si="12"/>
        <v>6.8728522336769765E-4</v>
      </c>
      <c r="U42" s="30"/>
      <c r="V42" s="49" t="str">
        <f t="shared" si="13"/>
        <v xml:space="preserve"> </v>
      </c>
      <c r="W42" s="25"/>
      <c r="X42" s="49" t="str">
        <f t="shared" si="14"/>
        <v xml:space="preserve"> </v>
      </c>
      <c r="Y42" s="25"/>
      <c r="Z42" s="53" t="str">
        <f t="shared" si="15"/>
        <v xml:space="preserve"> </v>
      </c>
      <c r="AA42" s="26">
        <f t="shared" si="16"/>
        <v>28</v>
      </c>
      <c r="AB42" s="43">
        <f t="shared" si="17"/>
        <v>6.5975494816211122E-3</v>
      </c>
    </row>
    <row r="43" spans="1:28" ht="15" customHeight="1">
      <c r="A43" t="s">
        <v>2519</v>
      </c>
      <c r="B43" t="s">
        <v>2768</v>
      </c>
      <c r="C43" t="s">
        <v>2868</v>
      </c>
      <c r="D43" s="4" t="s">
        <v>1381</v>
      </c>
      <c r="E43" s="2" t="s">
        <v>2064</v>
      </c>
      <c r="F43" t="s">
        <v>3212</v>
      </c>
      <c r="G43" s="4" t="s">
        <v>168</v>
      </c>
      <c r="H43" s="3" t="s">
        <v>1393</v>
      </c>
      <c r="I43" s="3" t="s">
        <v>581</v>
      </c>
      <c r="J43" s="4"/>
      <c r="K43" s="4"/>
      <c r="L43" s="38" t="s">
        <v>1481</v>
      </c>
      <c r="M43" s="25">
        <v>2</v>
      </c>
      <c r="N43" s="49">
        <f t="shared" si="9"/>
        <v>2.3837902264600714E-3</v>
      </c>
      <c r="O43" s="25">
        <v>15</v>
      </c>
      <c r="P43" s="49">
        <f t="shared" si="10"/>
        <v>1.7793594306049824E-2</v>
      </c>
      <c r="Q43" s="25"/>
      <c r="R43" s="49" t="str">
        <f t="shared" si="11"/>
        <v xml:space="preserve"> </v>
      </c>
      <c r="S43" s="25">
        <v>4</v>
      </c>
      <c r="T43" s="49">
        <f t="shared" si="12"/>
        <v>2.7491408934707906E-3</v>
      </c>
      <c r="U43" s="30">
        <v>6</v>
      </c>
      <c r="V43" s="49">
        <f t="shared" si="13"/>
        <v>1.2170385395537525E-2</v>
      </c>
      <c r="W43" s="25"/>
      <c r="X43" s="49" t="str">
        <f t="shared" si="14"/>
        <v xml:space="preserve"> </v>
      </c>
      <c r="Y43" s="25"/>
      <c r="Z43" s="53" t="str">
        <f t="shared" si="15"/>
        <v xml:space="preserve"> </v>
      </c>
      <c r="AA43" s="26">
        <f t="shared" si="16"/>
        <v>27</v>
      </c>
      <c r="AB43" s="43">
        <f t="shared" si="17"/>
        <v>6.3619227144203578E-3</v>
      </c>
    </row>
    <row r="44" spans="1:28" ht="15" customHeight="1">
      <c r="A44" t="s">
        <v>792</v>
      </c>
      <c r="B44" t="s">
        <v>2588</v>
      </c>
      <c r="C44" t="s">
        <v>2891</v>
      </c>
      <c r="D44" s="4" t="s">
        <v>1381</v>
      </c>
      <c r="E44" s="2"/>
      <c r="F44" t="s">
        <v>3169</v>
      </c>
      <c r="G44" s="4" t="s">
        <v>6715</v>
      </c>
      <c r="H44" s="3" t="s">
        <v>1393</v>
      </c>
      <c r="I44" s="3" t="s">
        <v>1393</v>
      </c>
      <c r="J44" s="4">
        <v>204</v>
      </c>
      <c r="K44" s="4">
        <v>265</v>
      </c>
      <c r="L44" s="38" t="s">
        <v>1481</v>
      </c>
      <c r="M44" s="25"/>
      <c r="N44" s="49" t="str">
        <f t="shared" si="9"/>
        <v xml:space="preserve"> </v>
      </c>
      <c r="O44" s="25">
        <v>5</v>
      </c>
      <c r="P44" s="49">
        <f t="shared" si="10"/>
        <v>5.9311981020166073E-3</v>
      </c>
      <c r="Q44" s="25"/>
      <c r="R44" s="49" t="str">
        <f t="shared" si="11"/>
        <v xml:space="preserve"> </v>
      </c>
      <c r="S44" s="25">
        <v>14</v>
      </c>
      <c r="T44" s="49">
        <f t="shared" si="12"/>
        <v>9.6219931271477668E-3</v>
      </c>
      <c r="U44" s="30">
        <v>7</v>
      </c>
      <c r="V44" s="49">
        <f t="shared" si="13"/>
        <v>1.4198782961460446E-2</v>
      </c>
      <c r="W44" s="25"/>
      <c r="X44" s="49" t="str">
        <f t="shared" si="14"/>
        <v xml:space="preserve"> </v>
      </c>
      <c r="Y44" s="25"/>
      <c r="Z44" s="53" t="str">
        <f t="shared" si="15"/>
        <v xml:space="preserve"> </v>
      </c>
      <c r="AA44" s="26">
        <f t="shared" si="16"/>
        <v>26</v>
      </c>
      <c r="AB44" s="43">
        <f t="shared" si="17"/>
        <v>6.1262959472196043E-3</v>
      </c>
    </row>
    <row r="45" spans="1:28" ht="15" customHeight="1">
      <c r="A45" t="s">
        <v>3376</v>
      </c>
      <c r="B45" t="s">
        <v>1271</v>
      </c>
      <c r="C45" t="s">
        <v>2885</v>
      </c>
      <c r="D45" s="4" t="s">
        <v>1381</v>
      </c>
      <c r="E45" s="2" t="s">
        <v>3232</v>
      </c>
      <c r="F45" t="s">
        <v>2299</v>
      </c>
      <c r="G45" s="4" t="s">
        <v>168</v>
      </c>
      <c r="H45" s="3" t="s">
        <v>1393</v>
      </c>
      <c r="I45" s="3" t="s">
        <v>581</v>
      </c>
      <c r="J45" s="4"/>
      <c r="K45" s="4"/>
      <c r="L45" s="38" t="s">
        <v>1483</v>
      </c>
      <c r="M45" s="25"/>
      <c r="N45" s="49" t="str">
        <f t="shared" si="9"/>
        <v xml:space="preserve"> </v>
      </c>
      <c r="O45" s="25"/>
      <c r="P45" s="49" t="str">
        <f t="shared" si="10"/>
        <v xml:space="preserve"> </v>
      </c>
      <c r="Q45" s="25"/>
      <c r="R45" s="49" t="str">
        <f t="shared" si="11"/>
        <v xml:space="preserve"> </v>
      </c>
      <c r="S45" s="25">
        <v>24</v>
      </c>
      <c r="T45" s="49">
        <f t="shared" si="12"/>
        <v>1.6494845360824743E-2</v>
      </c>
      <c r="U45" s="30"/>
      <c r="V45" s="49" t="str">
        <f t="shared" si="13"/>
        <v xml:space="preserve"> </v>
      </c>
      <c r="W45" s="25"/>
      <c r="X45" s="49" t="str">
        <f t="shared" si="14"/>
        <v xml:space="preserve"> </v>
      </c>
      <c r="Y45" s="25"/>
      <c r="Z45" s="53" t="str">
        <f t="shared" si="15"/>
        <v xml:space="preserve"> </v>
      </c>
      <c r="AA45" s="26">
        <f t="shared" si="16"/>
        <v>24</v>
      </c>
      <c r="AB45" s="43">
        <f t="shared" si="17"/>
        <v>5.6550424128180964E-3</v>
      </c>
    </row>
    <row r="46" spans="1:28" ht="15" customHeight="1">
      <c r="A46" t="s">
        <v>267</v>
      </c>
      <c r="B46" t="s">
        <v>1225</v>
      </c>
      <c r="C46" t="s">
        <v>2877</v>
      </c>
      <c r="D46" s="4" t="s">
        <v>1381</v>
      </c>
      <c r="E46" s="4" t="s">
        <v>3232</v>
      </c>
      <c r="F46" t="s">
        <v>477</v>
      </c>
      <c r="G46" s="4" t="s">
        <v>6715</v>
      </c>
      <c r="H46" s="3" t="s">
        <v>1393</v>
      </c>
      <c r="I46" s="3" t="s">
        <v>1393</v>
      </c>
      <c r="J46" s="4">
        <v>137</v>
      </c>
      <c r="K46" s="4">
        <v>316</v>
      </c>
      <c r="L46" s="38" t="s">
        <v>1483</v>
      </c>
      <c r="M46" s="25">
        <v>12</v>
      </c>
      <c r="N46" s="49">
        <f t="shared" si="9"/>
        <v>1.4302741358760428E-2</v>
      </c>
      <c r="O46" s="25">
        <v>1</v>
      </c>
      <c r="P46" s="49">
        <f t="shared" si="10"/>
        <v>1.1862396204033216E-3</v>
      </c>
      <c r="Q46" s="25"/>
      <c r="R46" s="49" t="str">
        <f t="shared" si="11"/>
        <v xml:space="preserve"> </v>
      </c>
      <c r="S46" s="25">
        <v>1</v>
      </c>
      <c r="T46" s="49">
        <f t="shared" si="12"/>
        <v>6.8728522336769765E-4</v>
      </c>
      <c r="U46" s="30">
        <v>2</v>
      </c>
      <c r="V46" s="49">
        <f t="shared" si="13"/>
        <v>4.0567951318458417E-3</v>
      </c>
      <c r="W46" s="25">
        <v>7</v>
      </c>
      <c r="X46" s="49">
        <f t="shared" si="14"/>
        <v>2.6923076923076925E-2</v>
      </c>
      <c r="Y46" s="25"/>
      <c r="Z46" s="53" t="str">
        <f t="shared" si="15"/>
        <v xml:space="preserve"> </v>
      </c>
      <c r="AA46" s="26">
        <f t="shared" si="16"/>
        <v>23</v>
      </c>
      <c r="AB46" s="43">
        <f t="shared" si="17"/>
        <v>5.419415645617342E-3</v>
      </c>
    </row>
    <row r="47" spans="1:28" ht="15" customHeight="1">
      <c r="A47" t="s">
        <v>2176</v>
      </c>
      <c r="B47" t="s">
        <v>2724</v>
      </c>
      <c r="C47" t="s">
        <v>382</v>
      </c>
      <c r="D47" s="4" t="s">
        <v>1382</v>
      </c>
      <c r="E47" s="2"/>
      <c r="F47" t="s">
        <v>226</v>
      </c>
      <c r="G47" s="4" t="s">
        <v>168</v>
      </c>
      <c r="H47" s="3" t="s">
        <v>1393</v>
      </c>
      <c r="I47" s="3" t="s">
        <v>1393</v>
      </c>
      <c r="J47" s="4"/>
      <c r="K47" s="4"/>
      <c r="L47" s="38" t="s">
        <v>1483</v>
      </c>
      <c r="M47" s="25"/>
      <c r="N47" s="49" t="str">
        <f t="shared" si="9"/>
        <v xml:space="preserve"> </v>
      </c>
      <c r="O47" s="25"/>
      <c r="P47" s="49" t="str">
        <f t="shared" si="10"/>
        <v xml:space="preserve"> </v>
      </c>
      <c r="Q47" s="25"/>
      <c r="R47" s="49" t="str">
        <f t="shared" si="11"/>
        <v xml:space="preserve"> </v>
      </c>
      <c r="S47" s="25">
        <v>22</v>
      </c>
      <c r="T47" s="49">
        <f t="shared" si="12"/>
        <v>1.5120274914089347E-2</v>
      </c>
      <c r="U47" s="30"/>
      <c r="V47" s="49" t="str">
        <f t="shared" si="13"/>
        <v xml:space="preserve"> </v>
      </c>
      <c r="W47" s="25"/>
      <c r="X47" s="49" t="str">
        <f t="shared" si="14"/>
        <v xml:space="preserve"> </v>
      </c>
      <c r="Y47" s="25"/>
      <c r="Z47" s="53" t="str">
        <f t="shared" si="15"/>
        <v xml:space="preserve"> </v>
      </c>
      <c r="AA47" s="26">
        <f t="shared" si="16"/>
        <v>22</v>
      </c>
      <c r="AB47" s="43">
        <f t="shared" si="17"/>
        <v>5.1837888784165885E-3</v>
      </c>
    </row>
    <row r="48" spans="1:28" ht="15" customHeight="1">
      <c r="A48" t="s">
        <v>989</v>
      </c>
      <c r="B48" t="s">
        <v>1632</v>
      </c>
      <c r="C48" t="s">
        <v>998</v>
      </c>
      <c r="D48" s="4" t="s">
        <v>1381</v>
      </c>
      <c r="E48" s="2"/>
      <c r="G48" s="4" t="s">
        <v>168</v>
      </c>
      <c r="H48" s="3" t="s">
        <v>1393</v>
      </c>
      <c r="I48" s="3" t="s">
        <v>1393</v>
      </c>
      <c r="J48" s="4"/>
      <c r="K48" s="4"/>
      <c r="L48" s="38" t="s">
        <v>1378</v>
      </c>
      <c r="M48" s="25">
        <v>13</v>
      </c>
      <c r="N48" s="49">
        <f t="shared" si="9"/>
        <v>1.5494636471990465E-2</v>
      </c>
      <c r="O48" s="25">
        <v>8</v>
      </c>
      <c r="P48" s="49">
        <f t="shared" si="10"/>
        <v>9.4899169632265724E-3</v>
      </c>
      <c r="Q48" s="25"/>
      <c r="R48" s="49" t="str">
        <f t="shared" si="11"/>
        <v xml:space="preserve"> </v>
      </c>
      <c r="S48" s="25">
        <v>1</v>
      </c>
      <c r="T48" s="49">
        <f t="shared" si="12"/>
        <v>6.8728522336769765E-4</v>
      </c>
      <c r="U48" s="30"/>
      <c r="V48" s="49" t="str">
        <f t="shared" si="13"/>
        <v xml:space="preserve"> </v>
      </c>
      <c r="W48" s="25"/>
      <c r="X48" s="49" t="str">
        <f t="shared" si="14"/>
        <v xml:space="preserve"> </v>
      </c>
      <c r="Y48" s="25"/>
      <c r="Z48" s="53" t="str">
        <f t="shared" si="15"/>
        <v xml:space="preserve"> </v>
      </c>
      <c r="AA48" s="26">
        <f t="shared" si="16"/>
        <v>22</v>
      </c>
      <c r="AB48" s="43">
        <f t="shared" si="17"/>
        <v>5.1837888784165885E-3</v>
      </c>
    </row>
    <row r="49" spans="1:28" ht="15" customHeight="1">
      <c r="A49" t="s">
        <v>2498</v>
      </c>
      <c r="B49" t="s">
        <v>4492</v>
      </c>
      <c r="C49" t="s">
        <v>998</v>
      </c>
      <c r="D49" s="4" t="s">
        <v>1381</v>
      </c>
      <c r="E49" s="2"/>
      <c r="F49" s="17" t="s">
        <v>4505</v>
      </c>
      <c r="G49" s="4" t="s">
        <v>168</v>
      </c>
      <c r="H49" s="3" t="s">
        <v>1393</v>
      </c>
      <c r="I49" s="3" t="s">
        <v>1393</v>
      </c>
      <c r="J49" s="4"/>
      <c r="K49" s="4"/>
      <c r="L49" s="38" t="s">
        <v>1378</v>
      </c>
      <c r="M49" s="25">
        <v>1</v>
      </c>
      <c r="N49" s="49">
        <f t="shared" si="9"/>
        <v>1.1918951132300357E-3</v>
      </c>
      <c r="O49" s="25">
        <v>19</v>
      </c>
      <c r="P49" s="49">
        <f t="shared" si="10"/>
        <v>2.2538552787663108E-2</v>
      </c>
      <c r="Q49" s="25"/>
      <c r="R49" s="49" t="str">
        <f t="shared" si="11"/>
        <v xml:space="preserve"> </v>
      </c>
      <c r="S49" s="28"/>
      <c r="T49" s="49" t="str">
        <f t="shared" si="12"/>
        <v xml:space="preserve"> </v>
      </c>
      <c r="U49" s="30"/>
      <c r="V49" s="49" t="str">
        <f t="shared" si="13"/>
        <v xml:space="preserve"> </v>
      </c>
      <c r="W49" s="25"/>
      <c r="X49" s="49" t="str">
        <f t="shared" si="14"/>
        <v xml:space="preserve"> </v>
      </c>
      <c r="Y49" s="25"/>
      <c r="Z49" s="53" t="str">
        <f t="shared" si="15"/>
        <v xml:space="preserve"> </v>
      </c>
      <c r="AA49" s="26">
        <f t="shared" si="16"/>
        <v>20</v>
      </c>
      <c r="AB49" s="43">
        <f t="shared" si="17"/>
        <v>4.7125353440150798E-3</v>
      </c>
    </row>
    <row r="50" spans="1:28" ht="15" customHeight="1">
      <c r="A50" t="s">
        <v>764</v>
      </c>
      <c r="B50" t="s">
        <v>2564</v>
      </c>
      <c r="C50" t="s">
        <v>382</v>
      </c>
      <c r="D50" s="4" t="s">
        <v>1382</v>
      </c>
      <c r="E50" s="2" t="s">
        <v>3231</v>
      </c>
      <c r="F50" t="s">
        <v>499</v>
      </c>
      <c r="G50" s="4" t="s">
        <v>168</v>
      </c>
      <c r="H50" s="3" t="s">
        <v>1393</v>
      </c>
      <c r="I50" s="3" t="s">
        <v>581</v>
      </c>
      <c r="J50" s="4"/>
      <c r="K50" s="4"/>
      <c r="L50" s="38" t="s">
        <v>1483</v>
      </c>
      <c r="M50" s="25"/>
      <c r="N50" s="49" t="str">
        <f t="shared" si="9"/>
        <v xml:space="preserve"> </v>
      </c>
      <c r="O50" s="25"/>
      <c r="P50" s="49" t="str">
        <f t="shared" si="10"/>
        <v xml:space="preserve"> </v>
      </c>
      <c r="Q50" s="25">
        <v>1</v>
      </c>
      <c r="R50" s="49">
        <f t="shared" si="11"/>
        <v>5.4945054945054949E-3</v>
      </c>
      <c r="S50" s="25">
        <v>6</v>
      </c>
      <c r="T50" s="49">
        <f t="shared" si="12"/>
        <v>4.1237113402061857E-3</v>
      </c>
      <c r="U50" s="30">
        <v>13</v>
      </c>
      <c r="V50" s="49">
        <f t="shared" si="13"/>
        <v>2.6369168356997971E-2</v>
      </c>
      <c r="W50" s="25"/>
      <c r="X50" s="49" t="str">
        <f t="shared" si="14"/>
        <v xml:space="preserve"> </v>
      </c>
      <c r="Y50" s="25"/>
      <c r="Z50" s="53" t="str">
        <f t="shared" si="15"/>
        <v xml:space="preserve"> </v>
      </c>
      <c r="AA50" s="26">
        <f t="shared" si="16"/>
        <v>20</v>
      </c>
      <c r="AB50" s="43">
        <f t="shared" si="17"/>
        <v>4.7125353440150798E-3</v>
      </c>
    </row>
    <row r="51" spans="1:28" ht="15" customHeight="1">
      <c r="A51" t="s">
        <v>3646</v>
      </c>
      <c r="B51" t="s">
        <v>3647</v>
      </c>
      <c r="C51" t="s">
        <v>2878</v>
      </c>
      <c r="D51" s="4" t="s">
        <v>1381</v>
      </c>
      <c r="E51" s="2" t="s">
        <v>2064</v>
      </c>
      <c r="G51" s="4" t="s">
        <v>168</v>
      </c>
      <c r="H51" s="3" t="s">
        <v>1393</v>
      </c>
      <c r="I51" s="3" t="s">
        <v>1393</v>
      </c>
      <c r="J51" s="4"/>
      <c r="K51" s="4"/>
      <c r="L51" s="38" t="s">
        <v>1483</v>
      </c>
      <c r="M51" s="25">
        <v>2</v>
      </c>
      <c r="N51" s="49">
        <f t="shared" si="9"/>
        <v>2.3837902264600714E-3</v>
      </c>
      <c r="O51" s="25">
        <v>17</v>
      </c>
      <c r="P51" s="49">
        <f t="shared" si="10"/>
        <v>2.0166073546856466E-2</v>
      </c>
      <c r="Q51" s="25"/>
      <c r="R51" s="49" t="str">
        <f t="shared" si="11"/>
        <v xml:space="preserve"> </v>
      </c>
      <c r="S51" s="28"/>
      <c r="T51" s="49" t="str">
        <f t="shared" si="12"/>
        <v xml:space="preserve"> </v>
      </c>
      <c r="U51" s="30"/>
      <c r="V51" s="49" t="str">
        <f t="shared" si="13"/>
        <v xml:space="preserve"> </v>
      </c>
      <c r="W51" s="25"/>
      <c r="X51" s="49" t="str">
        <f t="shared" si="14"/>
        <v xml:space="preserve"> </v>
      </c>
      <c r="Y51" s="25"/>
      <c r="Z51" s="53" t="str">
        <f t="shared" si="15"/>
        <v xml:space="preserve"> </v>
      </c>
      <c r="AA51" s="26">
        <f t="shared" si="16"/>
        <v>19</v>
      </c>
      <c r="AB51" s="43">
        <f t="shared" si="17"/>
        <v>4.4769085768143263E-3</v>
      </c>
    </row>
    <row r="52" spans="1:28" ht="15" customHeight="1">
      <c r="A52" t="s">
        <v>2176</v>
      </c>
      <c r="B52" t="s">
        <v>160</v>
      </c>
      <c r="C52" t="s">
        <v>382</v>
      </c>
      <c r="D52" s="4" t="s">
        <v>1382</v>
      </c>
      <c r="E52" s="2"/>
      <c r="F52" t="s">
        <v>231</v>
      </c>
      <c r="G52" s="4" t="s">
        <v>168</v>
      </c>
      <c r="H52" s="3" t="s">
        <v>1393</v>
      </c>
      <c r="I52" s="3" t="s">
        <v>581</v>
      </c>
      <c r="J52" s="4"/>
      <c r="K52" s="4"/>
      <c r="L52" s="38" t="s">
        <v>1483</v>
      </c>
      <c r="M52" s="25"/>
      <c r="N52" s="49" t="str">
        <f t="shared" si="9"/>
        <v xml:space="preserve"> </v>
      </c>
      <c r="O52" s="25"/>
      <c r="P52" s="49" t="str">
        <f t="shared" si="10"/>
        <v xml:space="preserve"> </v>
      </c>
      <c r="Q52" s="25"/>
      <c r="R52" s="49" t="str">
        <f t="shared" si="11"/>
        <v xml:space="preserve"> </v>
      </c>
      <c r="S52" s="25">
        <v>11</v>
      </c>
      <c r="T52" s="49">
        <f t="shared" si="12"/>
        <v>7.5601374570446736E-3</v>
      </c>
      <c r="U52" s="30">
        <v>7</v>
      </c>
      <c r="V52" s="49">
        <f t="shared" si="13"/>
        <v>1.4198782961460446E-2</v>
      </c>
      <c r="W52" s="25"/>
      <c r="X52" s="49" t="str">
        <f t="shared" si="14"/>
        <v xml:space="preserve"> </v>
      </c>
      <c r="Y52" s="25"/>
      <c r="Z52" s="53" t="str">
        <f t="shared" si="15"/>
        <v xml:space="preserve"> </v>
      </c>
      <c r="AA52" s="26">
        <f t="shared" si="16"/>
        <v>18</v>
      </c>
      <c r="AB52" s="43">
        <f t="shared" si="17"/>
        <v>4.2412818096135719E-3</v>
      </c>
    </row>
    <row r="53" spans="1:28" ht="15" customHeight="1">
      <c r="A53" t="s">
        <v>1834</v>
      </c>
      <c r="B53" s="5" t="s">
        <v>5250</v>
      </c>
      <c r="C53" t="s">
        <v>382</v>
      </c>
      <c r="D53" s="4" t="s">
        <v>1382</v>
      </c>
      <c r="E53" s="2"/>
      <c r="G53" s="4" t="s">
        <v>168</v>
      </c>
      <c r="H53" s="3" t="s">
        <v>1393</v>
      </c>
      <c r="I53" s="3" t="s">
        <v>581</v>
      </c>
      <c r="J53" s="4"/>
      <c r="K53" s="4"/>
      <c r="L53" s="38" t="s">
        <v>1483</v>
      </c>
      <c r="M53" s="25">
        <v>2</v>
      </c>
      <c r="N53" s="49">
        <f t="shared" si="9"/>
        <v>2.3837902264600714E-3</v>
      </c>
      <c r="O53" s="25">
        <v>14</v>
      </c>
      <c r="P53" s="49">
        <f t="shared" si="10"/>
        <v>1.6607354685646499E-2</v>
      </c>
      <c r="Q53" s="25"/>
      <c r="R53" s="49" t="str">
        <f t="shared" si="11"/>
        <v xml:space="preserve"> </v>
      </c>
      <c r="S53" s="25"/>
      <c r="T53" s="49" t="str">
        <f t="shared" si="12"/>
        <v xml:space="preserve"> </v>
      </c>
      <c r="U53" s="30"/>
      <c r="V53" s="49" t="str">
        <f t="shared" si="13"/>
        <v xml:space="preserve"> </v>
      </c>
      <c r="W53" s="25"/>
      <c r="X53" s="49" t="str">
        <f t="shared" si="14"/>
        <v xml:space="preserve"> </v>
      </c>
      <c r="Y53" s="25"/>
      <c r="Z53" s="53" t="str">
        <f t="shared" si="15"/>
        <v xml:space="preserve"> </v>
      </c>
      <c r="AA53" s="26">
        <f t="shared" si="16"/>
        <v>16</v>
      </c>
      <c r="AB53" s="43">
        <f t="shared" si="17"/>
        <v>3.770028275212064E-3</v>
      </c>
    </row>
    <row r="54" spans="1:28" ht="15" customHeight="1">
      <c r="A54" t="s">
        <v>348</v>
      </c>
      <c r="B54" t="s">
        <v>2758</v>
      </c>
      <c r="C54" t="s">
        <v>2868</v>
      </c>
      <c r="D54" s="4" t="s">
        <v>1381</v>
      </c>
      <c r="E54" s="2" t="s">
        <v>2064</v>
      </c>
      <c r="F54" t="s">
        <v>3492</v>
      </c>
      <c r="G54" s="4" t="s">
        <v>6715</v>
      </c>
      <c r="H54" s="3" t="s">
        <v>1393</v>
      </c>
      <c r="I54" s="3" t="s">
        <v>1393</v>
      </c>
      <c r="J54" s="4">
        <v>119</v>
      </c>
      <c r="K54" s="4">
        <v>239</v>
      </c>
      <c r="L54" s="38" t="s">
        <v>1481</v>
      </c>
      <c r="M54" s="25">
        <v>8</v>
      </c>
      <c r="N54" s="49">
        <f t="shared" si="9"/>
        <v>9.5351609058402856E-3</v>
      </c>
      <c r="O54" s="25"/>
      <c r="P54" s="49" t="str">
        <f t="shared" si="10"/>
        <v xml:space="preserve"> </v>
      </c>
      <c r="Q54" s="25">
        <v>1</v>
      </c>
      <c r="R54" s="49">
        <f t="shared" si="11"/>
        <v>5.4945054945054949E-3</v>
      </c>
      <c r="S54" s="28"/>
      <c r="T54" s="49" t="str">
        <f t="shared" si="12"/>
        <v xml:space="preserve"> </v>
      </c>
      <c r="U54" s="30"/>
      <c r="V54" s="49" t="str">
        <f t="shared" si="13"/>
        <v xml:space="preserve"> </v>
      </c>
      <c r="W54" s="25">
        <v>7</v>
      </c>
      <c r="X54" s="49">
        <f t="shared" si="14"/>
        <v>2.6923076923076925E-2</v>
      </c>
      <c r="Y54" s="25"/>
      <c r="Z54" s="53" t="str">
        <f t="shared" si="15"/>
        <v xml:space="preserve"> </v>
      </c>
      <c r="AA54" s="26">
        <f t="shared" si="16"/>
        <v>16</v>
      </c>
      <c r="AB54" s="43">
        <f t="shared" si="17"/>
        <v>3.770028275212064E-3</v>
      </c>
    </row>
    <row r="55" spans="1:28" ht="15" customHeight="1">
      <c r="A55" t="s">
        <v>1402</v>
      </c>
      <c r="B55" s="5" t="s">
        <v>24</v>
      </c>
      <c r="C55" t="s">
        <v>2338</v>
      </c>
      <c r="D55" s="4" t="s">
        <v>1381</v>
      </c>
      <c r="E55" s="4" t="s">
        <v>2064</v>
      </c>
      <c r="F55" t="s">
        <v>4624</v>
      </c>
      <c r="G55" s="4" t="s">
        <v>168</v>
      </c>
      <c r="H55" s="3" t="s">
        <v>1393</v>
      </c>
      <c r="I55" s="3" t="s">
        <v>1393</v>
      </c>
      <c r="J55" s="4"/>
      <c r="K55" s="4"/>
      <c r="L55" s="38" t="s">
        <v>1481</v>
      </c>
      <c r="M55" s="25">
        <v>15</v>
      </c>
      <c r="N55" s="49">
        <f t="shared" si="9"/>
        <v>1.7878426698450536E-2</v>
      </c>
      <c r="O55" s="25"/>
      <c r="P55" s="49" t="str">
        <f t="shared" si="10"/>
        <v xml:space="preserve"> </v>
      </c>
      <c r="Q55" s="25"/>
      <c r="R55" s="49" t="str">
        <f t="shared" si="11"/>
        <v xml:space="preserve"> </v>
      </c>
      <c r="S55" s="28"/>
      <c r="T55" s="49" t="str">
        <f t="shared" si="12"/>
        <v xml:space="preserve"> </v>
      </c>
      <c r="U55" s="30"/>
      <c r="V55" s="49" t="str">
        <f t="shared" si="13"/>
        <v xml:space="preserve"> </v>
      </c>
      <c r="W55" s="25"/>
      <c r="X55" s="49" t="str">
        <f t="shared" si="14"/>
        <v xml:space="preserve"> </v>
      </c>
      <c r="Y55" s="25"/>
      <c r="Z55" s="53" t="str">
        <f t="shared" si="15"/>
        <v xml:space="preserve"> </v>
      </c>
      <c r="AA55" s="26">
        <f t="shared" si="16"/>
        <v>15</v>
      </c>
      <c r="AB55" s="43">
        <f t="shared" si="17"/>
        <v>3.5344015080113101E-3</v>
      </c>
    </row>
    <row r="56" spans="1:28" ht="15" customHeight="1">
      <c r="A56" s="5" t="s">
        <v>5758</v>
      </c>
      <c r="B56" s="5" t="s">
        <v>318</v>
      </c>
      <c r="C56" s="5" t="s">
        <v>5759</v>
      </c>
      <c r="D56" s="4" t="s">
        <v>1381</v>
      </c>
      <c r="E56" s="2"/>
      <c r="F56" s="5" t="s">
        <v>5760</v>
      </c>
      <c r="G56" s="4" t="s">
        <v>168</v>
      </c>
      <c r="H56" s="3" t="s">
        <v>1393</v>
      </c>
      <c r="I56" s="3" t="s">
        <v>581</v>
      </c>
      <c r="J56" s="4"/>
      <c r="K56" s="4"/>
      <c r="L56" s="38" t="s">
        <v>1483</v>
      </c>
      <c r="M56" s="25">
        <v>2</v>
      </c>
      <c r="N56" s="49">
        <f t="shared" si="9"/>
        <v>2.3837902264600714E-3</v>
      </c>
      <c r="O56" s="25">
        <v>13</v>
      </c>
      <c r="P56" s="49">
        <f t="shared" si="10"/>
        <v>1.542111506524318E-2</v>
      </c>
      <c r="Q56" s="25"/>
      <c r="R56" s="49" t="str">
        <f t="shared" si="11"/>
        <v xml:space="preserve"> </v>
      </c>
      <c r="S56" s="28"/>
      <c r="T56" s="49" t="str">
        <f t="shared" si="12"/>
        <v xml:space="preserve"> </v>
      </c>
      <c r="U56" s="30"/>
      <c r="V56" s="49" t="str">
        <f t="shared" si="13"/>
        <v xml:space="preserve"> </v>
      </c>
      <c r="W56" s="25"/>
      <c r="X56" s="49" t="str">
        <f t="shared" si="14"/>
        <v xml:space="preserve"> </v>
      </c>
      <c r="Y56" s="25"/>
      <c r="Z56" s="53" t="str">
        <f t="shared" si="15"/>
        <v xml:space="preserve"> </v>
      </c>
      <c r="AA56" s="26">
        <f t="shared" si="16"/>
        <v>15</v>
      </c>
      <c r="AB56" s="43">
        <f t="shared" si="17"/>
        <v>3.5344015080113101E-3</v>
      </c>
    </row>
    <row r="57" spans="1:28" ht="15" customHeight="1">
      <c r="A57" t="s">
        <v>2176</v>
      </c>
      <c r="B57" t="s">
        <v>2082</v>
      </c>
      <c r="C57" t="s">
        <v>382</v>
      </c>
      <c r="D57" s="4" t="s">
        <v>1382</v>
      </c>
      <c r="E57" s="2" t="s">
        <v>4</v>
      </c>
      <c r="F57" t="s">
        <v>228</v>
      </c>
      <c r="G57" s="4" t="s">
        <v>168</v>
      </c>
      <c r="H57" s="3" t="s">
        <v>1393</v>
      </c>
      <c r="I57" s="3" t="s">
        <v>581</v>
      </c>
      <c r="J57" s="4"/>
      <c r="K57" s="4"/>
      <c r="L57" s="38" t="s">
        <v>1483</v>
      </c>
      <c r="M57" s="25"/>
      <c r="N57" s="49" t="str">
        <f t="shared" si="9"/>
        <v xml:space="preserve"> </v>
      </c>
      <c r="O57" s="25"/>
      <c r="P57" s="49" t="str">
        <f t="shared" si="10"/>
        <v xml:space="preserve"> </v>
      </c>
      <c r="Q57" s="25"/>
      <c r="R57" s="49" t="str">
        <f t="shared" si="11"/>
        <v xml:space="preserve"> </v>
      </c>
      <c r="S57" s="25">
        <v>14</v>
      </c>
      <c r="T57" s="49">
        <f t="shared" si="12"/>
        <v>9.6219931271477668E-3</v>
      </c>
      <c r="U57" s="30"/>
      <c r="V57" s="49" t="str">
        <f t="shared" si="13"/>
        <v xml:space="preserve"> </v>
      </c>
      <c r="W57" s="25"/>
      <c r="X57" s="49" t="str">
        <f t="shared" si="14"/>
        <v xml:space="preserve"> </v>
      </c>
      <c r="Y57" s="25"/>
      <c r="Z57" s="53" t="str">
        <f t="shared" si="15"/>
        <v xml:space="preserve"> </v>
      </c>
      <c r="AA57" s="26">
        <f t="shared" si="16"/>
        <v>14</v>
      </c>
      <c r="AB57" s="43">
        <f t="shared" si="17"/>
        <v>3.2987747408105561E-3</v>
      </c>
    </row>
    <row r="58" spans="1:28" ht="15" customHeight="1">
      <c r="A58" t="s">
        <v>792</v>
      </c>
      <c r="B58" s="5" t="s">
        <v>443</v>
      </c>
      <c r="C58" t="s">
        <v>2891</v>
      </c>
      <c r="D58" s="4" t="s">
        <v>1381</v>
      </c>
      <c r="E58" s="2"/>
      <c r="F58" t="s">
        <v>4083</v>
      </c>
      <c r="G58" s="4" t="s">
        <v>168</v>
      </c>
      <c r="H58" s="3" t="s">
        <v>1393</v>
      </c>
      <c r="I58" s="3" t="s">
        <v>581</v>
      </c>
      <c r="J58" s="4"/>
      <c r="K58" s="4"/>
      <c r="L58" s="38" t="s">
        <v>1481</v>
      </c>
      <c r="M58" s="25">
        <v>1</v>
      </c>
      <c r="N58" s="49">
        <f t="shared" si="9"/>
        <v>1.1918951132300357E-3</v>
      </c>
      <c r="O58" s="25">
        <v>1</v>
      </c>
      <c r="P58" s="49">
        <f t="shared" si="10"/>
        <v>1.1862396204033216E-3</v>
      </c>
      <c r="Q58" s="25"/>
      <c r="R58" s="49" t="str">
        <f t="shared" si="11"/>
        <v xml:space="preserve"> </v>
      </c>
      <c r="S58" s="25">
        <v>1</v>
      </c>
      <c r="T58" s="49">
        <f t="shared" si="12"/>
        <v>6.8728522336769765E-4</v>
      </c>
      <c r="U58" s="30"/>
      <c r="V58" s="49" t="str">
        <f t="shared" si="13"/>
        <v xml:space="preserve"> </v>
      </c>
      <c r="W58" s="25">
        <v>11</v>
      </c>
      <c r="X58" s="49">
        <f t="shared" si="14"/>
        <v>4.230769230769231E-2</v>
      </c>
      <c r="Y58" s="25"/>
      <c r="Z58" s="53" t="str">
        <f t="shared" si="15"/>
        <v xml:space="preserve"> </v>
      </c>
      <c r="AA58" s="26">
        <f t="shared" si="16"/>
        <v>14</v>
      </c>
      <c r="AB58" s="43">
        <f t="shared" si="17"/>
        <v>3.2987747408105561E-3</v>
      </c>
    </row>
    <row r="59" spans="1:28" ht="15" customHeight="1">
      <c r="A59" t="s">
        <v>1411</v>
      </c>
      <c r="B59" t="s">
        <v>2206</v>
      </c>
      <c r="C59" t="s">
        <v>2877</v>
      </c>
      <c r="D59" s="4" t="s">
        <v>1381</v>
      </c>
      <c r="E59" s="2"/>
      <c r="G59" s="4" t="s">
        <v>168</v>
      </c>
      <c r="H59" s="3" t="s">
        <v>1393</v>
      </c>
      <c r="I59" s="3" t="s">
        <v>1393</v>
      </c>
      <c r="J59" s="4"/>
      <c r="K59" s="4">
        <v>312</v>
      </c>
      <c r="L59" s="38" t="s">
        <v>1483</v>
      </c>
      <c r="M59" s="25"/>
      <c r="N59" s="49" t="str">
        <f t="shared" si="9"/>
        <v xml:space="preserve"> </v>
      </c>
      <c r="O59" s="25"/>
      <c r="P59" s="49" t="str">
        <f t="shared" si="10"/>
        <v xml:space="preserve"> </v>
      </c>
      <c r="Q59" s="25"/>
      <c r="R59" s="49" t="str">
        <f t="shared" si="11"/>
        <v xml:space="preserve"> </v>
      </c>
      <c r="S59" s="25">
        <v>13</v>
      </c>
      <c r="T59" s="49">
        <f t="shared" si="12"/>
        <v>8.9347079037800682E-3</v>
      </c>
      <c r="U59" s="30"/>
      <c r="V59" s="49" t="str">
        <f t="shared" si="13"/>
        <v xml:space="preserve"> </v>
      </c>
      <c r="W59" s="25"/>
      <c r="X59" s="49" t="str">
        <f t="shared" si="14"/>
        <v xml:space="preserve"> </v>
      </c>
      <c r="Y59" s="25"/>
      <c r="Z59" s="53" t="str">
        <f t="shared" si="15"/>
        <v xml:space="preserve"> </v>
      </c>
      <c r="AA59" s="26">
        <f t="shared" si="16"/>
        <v>13</v>
      </c>
      <c r="AB59" s="43">
        <f t="shared" si="17"/>
        <v>3.0631479736098022E-3</v>
      </c>
    </row>
    <row r="60" spans="1:28" ht="15" customHeight="1">
      <c r="A60" t="s">
        <v>1875</v>
      </c>
      <c r="B60" t="s">
        <v>754</v>
      </c>
      <c r="C60" t="s">
        <v>382</v>
      </c>
      <c r="D60" s="4" t="s">
        <v>1382</v>
      </c>
      <c r="E60" s="2"/>
      <c r="F60" t="s">
        <v>540</v>
      </c>
      <c r="G60" s="4" t="s">
        <v>168</v>
      </c>
      <c r="H60" s="3" t="s">
        <v>1393</v>
      </c>
      <c r="I60" s="3" t="s">
        <v>1393</v>
      </c>
      <c r="J60" s="4">
        <v>245</v>
      </c>
      <c r="K60" s="4"/>
      <c r="L60" s="38" t="s">
        <v>1483</v>
      </c>
      <c r="M60" s="25">
        <v>5</v>
      </c>
      <c r="N60" s="49">
        <f t="shared" si="9"/>
        <v>5.9594755661501785E-3</v>
      </c>
      <c r="O60" s="25">
        <v>7</v>
      </c>
      <c r="P60" s="49">
        <f t="shared" si="10"/>
        <v>8.3036773428232496E-3</v>
      </c>
      <c r="Q60" s="25"/>
      <c r="R60" s="49" t="str">
        <f t="shared" si="11"/>
        <v xml:space="preserve"> </v>
      </c>
      <c r="S60" s="28"/>
      <c r="T60" s="49" t="str">
        <f t="shared" si="12"/>
        <v xml:space="preserve"> </v>
      </c>
      <c r="U60" s="30"/>
      <c r="V60" s="49" t="str">
        <f t="shared" si="13"/>
        <v xml:space="preserve"> </v>
      </c>
      <c r="W60" s="25"/>
      <c r="X60" s="49" t="str">
        <f t="shared" si="14"/>
        <v xml:space="preserve"> </v>
      </c>
      <c r="Y60" s="25"/>
      <c r="Z60" s="53" t="str">
        <f t="shared" si="15"/>
        <v xml:space="preserve"> </v>
      </c>
      <c r="AA60" s="26">
        <f t="shared" si="16"/>
        <v>12</v>
      </c>
      <c r="AB60" s="43">
        <f t="shared" si="17"/>
        <v>2.8275212064090482E-3</v>
      </c>
    </row>
    <row r="61" spans="1:28" ht="15" customHeight="1">
      <c r="A61" t="s">
        <v>602</v>
      </c>
      <c r="B61" t="s">
        <v>2355</v>
      </c>
      <c r="C61" t="s">
        <v>5761</v>
      </c>
      <c r="D61" s="4" t="s">
        <v>1381</v>
      </c>
      <c r="E61" s="4" t="s">
        <v>2064</v>
      </c>
      <c r="F61" s="5" t="s">
        <v>6717</v>
      </c>
      <c r="G61" s="4" t="s">
        <v>6715</v>
      </c>
      <c r="H61" s="3" t="s">
        <v>1393</v>
      </c>
      <c r="I61" s="3" t="s">
        <v>1393</v>
      </c>
      <c r="J61" s="4">
        <v>212</v>
      </c>
      <c r="K61" s="4">
        <v>283</v>
      </c>
      <c r="L61" s="38" t="s">
        <v>1483</v>
      </c>
      <c r="M61" s="25"/>
      <c r="N61" s="49" t="str">
        <f t="shared" si="9"/>
        <v xml:space="preserve"> </v>
      </c>
      <c r="O61" s="25">
        <v>4</v>
      </c>
      <c r="P61" s="49">
        <f t="shared" si="10"/>
        <v>4.7449584816132862E-3</v>
      </c>
      <c r="Q61" s="25"/>
      <c r="R61" s="49" t="str">
        <f t="shared" si="11"/>
        <v xml:space="preserve"> </v>
      </c>
      <c r="S61" s="25">
        <v>6</v>
      </c>
      <c r="T61" s="49">
        <f t="shared" si="12"/>
        <v>4.1237113402061857E-3</v>
      </c>
      <c r="U61" s="30"/>
      <c r="V61" s="49" t="str">
        <f t="shared" si="13"/>
        <v xml:space="preserve"> </v>
      </c>
      <c r="W61" s="25"/>
      <c r="X61" s="49" t="str">
        <f t="shared" si="14"/>
        <v xml:space="preserve"> </v>
      </c>
      <c r="Y61" s="25">
        <v>1</v>
      </c>
      <c r="Z61" s="53">
        <f t="shared" si="15"/>
        <v>5.8139534883720929E-3</v>
      </c>
      <c r="AA61" s="26">
        <f t="shared" si="16"/>
        <v>11</v>
      </c>
      <c r="AB61" s="43">
        <f t="shared" si="17"/>
        <v>2.5918944392082943E-3</v>
      </c>
    </row>
    <row r="62" spans="1:28" ht="15" customHeight="1">
      <c r="A62" t="s">
        <v>401</v>
      </c>
      <c r="B62" t="s">
        <v>690</v>
      </c>
      <c r="C62" t="s">
        <v>381</v>
      </c>
      <c r="D62" s="4" t="s">
        <v>1381</v>
      </c>
      <c r="E62" s="2"/>
      <c r="F62" t="s">
        <v>4641</v>
      </c>
      <c r="G62" s="4" t="s">
        <v>168</v>
      </c>
      <c r="H62" s="3" t="s">
        <v>1393</v>
      </c>
      <c r="I62" s="3" t="s">
        <v>1393</v>
      </c>
      <c r="J62" s="4"/>
      <c r="K62" s="4">
        <v>169</v>
      </c>
      <c r="L62" s="38" t="s">
        <v>1481</v>
      </c>
      <c r="M62" s="25">
        <v>11</v>
      </c>
      <c r="N62" s="49">
        <f t="shared" si="9"/>
        <v>1.3110846245530394E-2</v>
      </c>
      <c r="O62" s="25"/>
      <c r="P62" s="49" t="str">
        <f t="shared" si="10"/>
        <v xml:space="preserve"> </v>
      </c>
      <c r="Q62" s="25"/>
      <c r="R62" s="49" t="str">
        <f t="shared" si="11"/>
        <v xml:space="preserve"> </v>
      </c>
      <c r="S62" s="28"/>
      <c r="T62" s="49" t="str">
        <f t="shared" si="12"/>
        <v xml:space="preserve"> </v>
      </c>
      <c r="U62" s="30"/>
      <c r="V62" s="49" t="str">
        <f t="shared" si="13"/>
        <v xml:space="preserve"> </v>
      </c>
      <c r="W62" s="25"/>
      <c r="X62" s="49" t="str">
        <f t="shared" si="14"/>
        <v xml:space="preserve"> </v>
      </c>
      <c r="Y62" s="25"/>
      <c r="Z62" s="53" t="str">
        <f t="shared" si="15"/>
        <v xml:space="preserve"> </v>
      </c>
      <c r="AA62" s="26">
        <f t="shared" si="16"/>
        <v>11</v>
      </c>
      <c r="AB62" s="43">
        <f t="shared" si="17"/>
        <v>2.5918944392082943E-3</v>
      </c>
    </row>
    <row r="63" spans="1:28" ht="15" customHeight="1">
      <c r="A63" t="s">
        <v>1560</v>
      </c>
      <c r="B63" s="5" t="s">
        <v>3643</v>
      </c>
      <c r="C63" t="s">
        <v>2329</v>
      </c>
      <c r="D63" s="4" t="s">
        <v>1381</v>
      </c>
      <c r="E63" s="4" t="s">
        <v>2064</v>
      </c>
      <c r="G63" s="4" t="s">
        <v>168</v>
      </c>
      <c r="H63" s="3" t="s">
        <v>1393</v>
      </c>
      <c r="I63" s="3" t="s">
        <v>581</v>
      </c>
      <c r="J63" s="4"/>
      <c r="K63" s="4"/>
      <c r="L63" s="38" t="s">
        <v>1481</v>
      </c>
      <c r="M63" s="25">
        <v>1</v>
      </c>
      <c r="N63" s="49">
        <f t="shared" si="9"/>
        <v>1.1918951132300357E-3</v>
      </c>
      <c r="O63" s="25">
        <v>5</v>
      </c>
      <c r="P63" s="49">
        <f t="shared" si="10"/>
        <v>5.9311981020166073E-3</v>
      </c>
      <c r="Q63" s="25">
        <v>1</v>
      </c>
      <c r="R63" s="49">
        <f t="shared" si="11"/>
        <v>5.4945054945054949E-3</v>
      </c>
      <c r="S63" s="28"/>
      <c r="T63" s="49" t="str">
        <f t="shared" si="12"/>
        <v xml:space="preserve"> </v>
      </c>
      <c r="U63" s="30">
        <v>1</v>
      </c>
      <c r="V63" s="49">
        <f t="shared" si="13"/>
        <v>2.0283975659229209E-3</v>
      </c>
      <c r="W63" s="25">
        <v>1</v>
      </c>
      <c r="X63" s="49">
        <f t="shared" si="14"/>
        <v>3.8461538461538464E-3</v>
      </c>
      <c r="Y63" s="25">
        <v>2</v>
      </c>
      <c r="Z63" s="53">
        <f t="shared" si="15"/>
        <v>1.1627906976744186E-2</v>
      </c>
      <c r="AA63" s="26">
        <f t="shared" si="16"/>
        <v>11</v>
      </c>
      <c r="AB63" s="43">
        <f t="shared" si="17"/>
        <v>2.5918944392082943E-3</v>
      </c>
    </row>
    <row r="64" spans="1:28" ht="15" customHeight="1">
      <c r="A64" t="s">
        <v>1584</v>
      </c>
      <c r="B64" t="s">
        <v>244</v>
      </c>
      <c r="C64" t="s">
        <v>911</v>
      </c>
      <c r="D64" s="4" t="s">
        <v>1381</v>
      </c>
      <c r="E64" s="2"/>
      <c r="F64" t="s">
        <v>2138</v>
      </c>
      <c r="G64" s="4" t="s">
        <v>168</v>
      </c>
      <c r="H64" s="3" t="s">
        <v>1393</v>
      </c>
      <c r="I64" s="3" t="s">
        <v>581</v>
      </c>
      <c r="J64" s="4"/>
      <c r="K64" s="4"/>
      <c r="L64" s="38" t="s">
        <v>1482</v>
      </c>
      <c r="M64" s="25"/>
      <c r="N64" s="49" t="str">
        <f t="shared" si="9"/>
        <v xml:space="preserve"> </v>
      </c>
      <c r="O64" s="25">
        <v>3</v>
      </c>
      <c r="P64" s="49">
        <f t="shared" si="10"/>
        <v>3.5587188612099642E-3</v>
      </c>
      <c r="Q64" s="25"/>
      <c r="R64" s="49" t="str">
        <f t="shared" si="11"/>
        <v xml:space="preserve"> </v>
      </c>
      <c r="S64" s="25">
        <v>6</v>
      </c>
      <c r="T64" s="49">
        <f t="shared" si="12"/>
        <v>4.1237113402061857E-3</v>
      </c>
      <c r="U64" s="30">
        <v>2</v>
      </c>
      <c r="V64" s="49">
        <f t="shared" si="13"/>
        <v>4.0567951318458417E-3</v>
      </c>
      <c r="W64" s="25"/>
      <c r="X64" s="49" t="str">
        <f t="shared" si="14"/>
        <v xml:space="preserve"> </v>
      </c>
      <c r="Y64" s="25"/>
      <c r="Z64" s="53" t="str">
        <f t="shared" si="15"/>
        <v xml:space="preserve"> </v>
      </c>
      <c r="AA64" s="26">
        <f t="shared" si="16"/>
        <v>11</v>
      </c>
      <c r="AB64" s="43">
        <f t="shared" si="17"/>
        <v>2.5918944392082943E-3</v>
      </c>
    </row>
    <row r="65" spans="1:28" ht="15" customHeight="1">
      <c r="A65" t="s">
        <v>2494</v>
      </c>
      <c r="B65" t="s">
        <v>5816</v>
      </c>
      <c r="C65" t="s">
        <v>2333</v>
      </c>
      <c r="D65" s="4" t="s">
        <v>1381</v>
      </c>
      <c r="E65" s="2"/>
      <c r="G65" s="4" t="s">
        <v>168</v>
      </c>
      <c r="H65" s="3" t="s">
        <v>1393</v>
      </c>
      <c r="I65" s="3" t="s">
        <v>581</v>
      </c>
      <c r="J65" s="4"/>
      <c r="K65" s="4"/>
      <c r="L65" s="38" t="s">
        <v>1483</v>
      </c>
      <c r="M65" s="25"/>
      <c r="N65" s="49" t="str">
        <f t="shared" si="9"/>
        <v xml:space="preserve"> </v>
      </c>
      <c r="O65" s="25">
        <v>9</v>
      </c>
      <c r="P65" s="49">
        <f t="shared" si="10"/>
        <v>1.0676156583629894E-2</v>
      </c>
      <c r="Q65" s="25">
        <v>1</v>
      </c>
      <c r="R65" s="49">
        <f t="shared" si="11"/>
        <v>5.4945054945054949E-3</v>
      </c>
      <c r="S65" s="28"/>
      <c r="T65" s="49" t="str">
        <f t="shared" si="12"/>
        <v xml:space="preserve"> </v>
      </c>
      <c r="U65" s="30"/>
      <c r="V65" s="49" t="str">
        <f t="shared" si="13"/>
        <v xml:space="preserve"> </v>
      </c>
      <c r="W65" s="25"/>
      <c r="X65" s="49" t="str">
        <f t="shared" si="14"/>
        <v xml:space="preserve"> </v>
      </c>
      <c r="Y65" s="25"/>
      <c r="Z65" s="53" t="str">
        <f t="shared" si="15"/>
        <v xml:space="preserve"> </v>
      </c>
      <c r="AA65" s="26">
        <f t="shared" si="16"/>
        <v>10</v>
      </c>
      <c r="AB65" s="43">
        <f t="shared" si="17"/>
        <v>2.3562676720075399E-3</v>
      </c>
    </row>
    <row r="66" spans="1:28" ht="15" customHeight="1">
      <c r="A66" t="s">
        <v>663</v>
      </c>
      <c r="B66" t="s">
        <v>1679</v>
      </c>
      <c r="C66" t="s">
        <v>916</v>
      </c>
      <c r="D66" s="4" t="s">
        <v>1381</v>
      </c>
      <c r="E66" s="2"/>
      <c r="G66" s="4" t="s">
        <v>6716</v>
      </c>
      <c r="H66" s="3" t="s">
        <v>1393</v>
      </c>
      <c r="I66" s="3" t="s">
        <v>581</v>
      </c>
      <c r="J66" s="4"/>
      <c r="K66" s="4"/>
      <c r="L66" s="38" t="s">
        <v>1481</v>
      </c>
      <c r="M66" s="25">
        <v>1</v>
      </c>
      <c r="N66" s="49">
        <f t="shared" si="9"/>
        <v>1.1918951132300357E-3</v>
      </c>
      <c r="O66" s="25">
        <v>1</v>
      </c>
      <c r="P66" s="49">
        <f t="shared" si="10"/>
        <v>1.1862396204033216E-3</v>
      </c>
      <c r="Q66" s="25">
        <v>4</v>
      </c>
      <c r="R66" s="49">
        <f t="shared" si="11"/>
        <v>2.197802197802198E-2</v>
      </c>
      <c r="S66" s="25">
        <v>3</v>
      </c>
      <c r="T66" s="49">
        <f t="shared" si="12"/>
        <v>2.0618556701030928E-3</v>
      </c>
      <c r="U66" s="30"/>
      <c r="V66" s="49" t="str">
        <f t="shared" si="13"/>
        <v xml:space="preserve"> </v>
      </c>
      <c r="W66" s="25"/>
      <c r="X66" s="49" t="str">
        <f t="shared" si="14"/>
        <v xml:space="preserve"> </v>
      </c>
      <c r="Y66" s="25"/>
      <c r="Z66" s="53" t="str">
        <f t="shared" si="15"/>
        <v xml:space="preserve"> </v>
      </c>
      <c r="AA66" s="26">
        <f t="shared" si="16"/>
        <v>9</v>
      </c>
      <c r="AB66" s="43">
        <f t="shared" si="17"/>
        <v>2.1206409048067859E-3</v>
      </c>
    </row>
    <row r="67" spans="1:28" ht="15" customHeight="1">
      <c r="A67" t="s">
        <v>348</v>
      </c>
      <c r="B67" t="s">
        <v>1105</v>
      </c>
      <c r="C67" t="s">
        <v>2868</v>
      </c>
      <c r="D67" s="4" t="s">
        <v>1381</v>
      </c>
      <c r="E67" s="2" t="s">
        <v>2064</v>
      </c>
      <c r="G67" s="4" t="s">
        <v>168</v>
      </c>
      <c r="H67" s="3" t="s">
        <v>1393</v>
      </c>
      <c r="I67" s="3" t="s">
        <v>581</v>
      </c>
      <c r="J67" s="4"/>
      <c r="K67" s="4"/>
      <c r="L67" s="38" t="s">
        <v>1481</v>
      </c>
      <c r="M67" s="25">
        <v>1</v>
      </c>
      <c r="N67" s="49">
        <f t="shared" si="9"/>
        <v>1.1918951132300357E-3</v>
      </c>
      <c r="O67" s="25"/>
      <c r="P67" s="49" t="str">
        <f t="shared" si="10"/>
        <v xml:space="preserve"> </v>
      </c>
      <c r="Q67" s="25"/>
      <c r="R67" s="49" t="str">
        <f t="shared" si="11"/>
        <v xml:space="preserve"> </v>
      </c>
      <c r="S67" s="25"/>
      <c r="T67" s="49" t="str">
        <f t="shared" si="12"/>
        <v xml:space="preserve"> </v>
      </c>
      <c r="U67" s="30"/>
      <c r="V67" s="49" t="str">
        <f t="shared" si="13"/>
        <v xml:space="preserve"> </v>
      </c>
      <c r="W67" s="25">
        <v>8</v>
      </c>
      <c r="X67" s="49">
        <f t="shared" si="14"/>
        <v>3.0769230769230771E-2</v>
      </c>
      <c r="Y67" s="25"/>
      <c r="Z67" s="53" t="str">
        <f t="shared" si="15"/>
        <v xml:space="preserve"> </v>
      </c>
      <c r="AA67" s="26">
        <f t="shared" si="16"/>
        <v>9</v>
      </c>
      <c r="AB67" s="43">
        <f t="shared" si="17"/>
        <v>2.1206409048067859E-3</v>
      </c>
    </row>
    <row r="68" spans="1:28" ht="15" customHeight="1">
      <c r="A68" t="s">
        <v>764</v>
      </c>
      <c r="B68" t="s">
        <v>3482</v>
      </c>
      <c r="C68" t="s">
        <v>382</v>
      </c>
      <c r="D68" s="4" t="s">
        <v>1382</v>
      </c>
      <c r="E68" s="2"/>
      <c r="F68" t="s">
        <v>3481</v>
      </c>
      <c r="G68" s="4" t="s">
        <v>168</v>
      </c>
      <c r="H68" s="3" t="s">
        <v>1393</v>
      </c>
      <c r="I68" s="3" t="s">
        <v>581</v>
      </c>
      <c r="J68" s="4"/>
      <c r="K68" s="4"/>
      <c r="L68" s="38" t="s">
        <v>1483</v>
      </c>
      <c r="M68" s="25"/>
      <c r="N68" s="49" t="str">
        <f t="shared" si="9"/>
        <v xml:space="preserve"> </v>
      </c>
      <c r="O68" s="25"/>
      <c r="P68" s="49" t="str">
        <f t="shared" si="10"/>
        <v xml:space="preserve"> </v>
      </c>
      <c r="Q68" s="25"/>
      <c r="R68" s="49" t="str">
        <f t="shared" si="11"/>
        <v xml:space="preserve"> </v>
      </c>
      <c r="S68" s="25">
        <v>9</v>
      </c>
      <c r="T68" s="49">
        <f t="shared" si="12"/>
        <v>6.1855670103092781E-3</v>
      </c>
      <c r="U68" s="30"/>
      <c r="V68" s="49" t="str">
        <f t="shared" si="13"/>
        <v xml:space="preserve"> </v>
      </c>
      <c r="W68" s="25"/>
      <c r="X68" s="49" t="str">
        <f t="shared" si="14"/>
        <v xml:space="preserve"> </v>
      </c>
      <c r="Y68" s="25"/>
      <c r="Z68" s="53" t="str">
        <f t="shared" si="15"/>
        <v xml:space="preserve"> </v>
      </c>
      <c r="AA68" s="26">
        <f t="shared" si="16"/>
        <v>9</v>
      </c>
      <c r="AB68" s="43">
        <f t="shared" si="17"/>
        <v>2.1206409048067859E-3</v>
      </c>
    </row>
    <row r="69" spans="1:28" ht="15" customHeight="1">
      <c r="A69" t="s">
        <v>2229</v>
      </c>
      <c r="B69" t="s">
        <v>5112</v>
      </c>
      <c r="C69" t="s">
        <v>813</v>
      </c>
      <c r="D69" s="4" t="s">
        <v>1382</v>
      </c>
      <c r="E69" s="2"/>
      <c r="F69" s="5"/>
      <c r="G69" s="4" t="s">
        <v>168</v>
      </c>
      <c r="H69" s="3" t="s">
        <v>1393</v>
      </c>
      <c r="I69" s="3" t="s">
        <v>1393</v>
      </c>
      <c r="J69" s="4"/>
      <c r="K69" s="4"/>
      <c r="L69" s="38" t="s">
        <v>1483</v>
      </c>
      <c r="M69" s="25"/>
      <c r="N69" s="49" t="str">
        <f t="shared" si="9"/>
        <v xml:space="preserve"> </v>
      </c>
      <c r="O69" s="25">
        <v>8</v>
      </c>
      <c r="P69" s="49">
        <f t="shared" si="10"/>
        <v>9.4899169632265724E-3</v>
      </c>
      <c r="Q69" s="25"/>
      <c r="R69" s="49" t="str">
        <f t="shared" si="11"/>
        <v xml:space="preserve"> </v>
      </c>
      <c r="S69" s="25"/>
      <c r="T69" s="49" t="str">
        <f t="shared" si="12"/>
        <v xml:space="preserve"> </v>
      </c>
      <c r="U69" s="30">
        <v>1</v>
      </c>
      <c r="V69" s="49">
        <f t="shared" si="13"/>
        <v>2.0283975659229209E-3</v>
      </c>
      <c r="W69" s="25"/>
      <c r="X69" s="49" t="str">
        <f t="shared" si="14"/>
        <v xml:space="preserve"> </v>
      </c>
      <c r="Y69" s="25"/>
      <c r="Z69" s="53" t="str">
        <f t="shared" si="15"/>
        <v xml:space="preserve"> </v>
      </c>
      <c r="AA69" s="26">
        <f t="shared" si="16"/>
        <v>9</v>
      </c>
      <c r="AB69" s="43">
        <f t="shared" si="17"/>
        <v>2.1206409048067859E-3</v>
      </c>
    </row>
    <row r="70" spans="1:28" ht="15" customHeight="1">
      <c r="A70" t="s">
        <v>758</v>
      </c>
      <c r="B70" s="5" t="s">
        <v>964</v>
      </c>
      <c r="C70" t="s">
        <v>382</v>
      </c>
      <c r="D70" s="4" t="s">
        <v>1382</v>
      </c>
      <c r="E70" s="2"/>
      <c r="F70" s="5"/>
      <c r="G70" s="4" t="s">
        <v>168</v>
      </c>
      <c r="H70" s="3" t="s">
        <v>1393</v>
      </c>
      <c r="I70" s="3" t="s">
        <v>581</v>
      </c>
      <c r="J70" s="4"/>
      <c r="K70" s="4"/>
      <c r="L70" s="38" t="s">
        <v>1483</v>
      </c>
      <c r="M70" s="25">
        <v>1</v>
      </c>
      <c r="N70" s="49">
        <f t="shared" si="9"/>
        <v>1.1918951132300357E-3</v>
      </c>
      <c r="O70" s="25"/>
      <c r="P70" s="49" t="str">
        <f t="shared" si="10"/>
        <v xml:space="preserve"> </v>
      </c>
      <c r="Q70" s="25">
        <v>7</v>
      </c>
      <c r="R70" s="49">
        <f t="shared" si="11"/>
        <v>3.8461538461538464E-2</v>
      </c>
      <c r="S70" s="28"/>
      <c r="T70" s="49" t="str">
        <f t="shared" si="12"/>
        <v xml:space="preserve"> </v>
      </c>
      <c r="U70" s="30"/>
      <c r="V70" s="49" t="str">
        <f t="shared" si="13"/>
        <v xml:space="preserve"> </v>
      </c>
      <c r="W70" s="25"/>
      <c r="X70" s="49" t="str">
        <f t="shared" si="14"/>
        <v xml:space="preserve"> </v>
      </c>
      <c r="Y70" s="25"/>
      <c r="Z70" s="53" t="str">
        <f t="shared" si="15"/>
        <v xml:space="preserve"> </v>
      </c>
      <c r="AA70" s="26">
        <f t="shared" si="16"/>
        <v>8</v>
      </c>
      <c r="AB70" s="43">
        <f t="shared" si="17"/>
        <v>1.885014137606032E-3</v>
      </c>
    </row>
    <row r="71" spans="1:28" ht="15" customHeight="1">
      <c r="A71" t="s">
        <v>819</v>
      </c>
      <c r="B71" t="s">
        <v>2807</v>
      </c>
      <c r="C71" t="s">
        <v>2877</v>
      </c>
      <c r="D71" s="4" t="s">
        <v>1381</v>
      </c>
      <c r="E71" s="2"/>
      <c r="G71" s="4" t="s">
        <v>6715</v>
      </c>
      <c r="H71" s="3" t="s">
        <v>1393</v>
      </c>
      <c r="I71" s="3" t="s">
        <v>581</v>
      </c>
      <c r="J71" s="4"/>
      <c r="K71" s="4"/>
      <c r="L71" s="38" t="s">
        <v>1481</v>
      </c>
      <c r="M71" s="25"/>
      <c r="N71" s="49" t="str">
        <f t="shared" si="9"/>
        <v xml:space="preserve"> </v>
      </c>
      <c r="O71" s="25"/>
      <c r="P71" s="49" t="str">
        <f t="shared" si="10"/>
        <v xml:space="preserve"> </v>
      </c>
      <c r="Q71" s="25"/>
      <c r="R71" s="49" t="str">
        <f t="shared" si="11"/>
        <v xml:space="preserve"> </v>
      </c>
      <c r="S71" s="25">
        <v>8</v>
      </c>
      <c r="T71" s="49">
        <f t="shared" si="12"/>
        <v>5.4982817869415812E-3</v>
      </c>
      <c r="U71" s="30"/>
      <c r="V71" s="49" t="str">
        <f t="shared" si="13"/>
        <v xml:space="preserve"> </v>
      </c>
      <c r="W71" s="25"/>
      <c r="X71" s="49" t="str">
        <f t="shared" si="14"/>
        <v xml:space="preserve"> </v>
      </c>
      <c r="Y71" s="25"/>
      <c r="Z71" s="53" t="str">
        <f t="shared" si="15"/>
        <v xml:space="preserve"> </v>
      </c>
      <c r="AA71" s="26">
        <f t="shared" si="16"/>
        <v>8</v>
      </c>
      <c r="AB71" s="43">
        <f t="shared" si="17"/>
        <v>1.885014137606032E-3</v>
      </c>
    </row>
    <row r="72" spans="1:28" ht="15" customHeight="1">
      <c r="A72" t="s">
        <v>4494</v>
      </c>
      <c r="B72" t="s">
        <v>4495</v>
      </c>
      <c r="C72" t="s">
        <v>382</v>
      </c>
      <c r="D72" s="4" t="s">
        <v>1382</v>
      </c>
      <c r="E72" s="2"/>
      <c r="F72" t="s">
        <v>4507</v>
      </c>
      <c r="G72" s="4" t="s">
        <v>168</v>
      </c>
      <c r="H72" s="3" t="s">
        <v>1393</v>
      </c>
      <c r="I72" s="3" t="s">
        <v>1393</v>
      </c>
      <c r="J72" s="4"/>
      <c r="K72" s="4"/>
      <c r="L72" s="38" t="s">
        <v>1483</v>
      </c>
      <c r="M72" s="25">
        <v>1</v>
      </c>
      <c r="N72" s="49">
        <f t="shared" ref="N72:N103" si="18">IF(M72=0," ",M72/M$164)</f>
        <v>1.1918951132300357E-3</v>
      </c>
      <c r="O72" s="25">
        <v>7</v>
      </c>
      <c r="P72" s="49">
        <f t="shared" ref="P72:P103" si="19">IF(O72=0," ",O72/O$164)</f>
        <v>8.3036773428232496E-3</v>
      </c>
      <c r="Q72" s="25"/>
      <c r="R72" s="49" t="str">
        <f t="shared" ref="R72:R103" si="20">IF(Q72=0," ",Q72/Q$164)</f>
        <v xml:space="preserve"> </v>
      </c>
      <c r="S72" s="25"/>
      <c r="T72" s="49" t="str">
        <f t="shared" ref="T72:T103" si="21">IF(S72=0," ",S72/S$164)</f>
        <v xml:space="preserve"> </v>
      </c>
      <c r="U72" s="30"/>
      <c r="V72" s="49" t="str">
        <f t="shared" ref="V72:V103" si="22">IF(U72=0," ",U72/U$164)</f>
        <v xml:space="preserve"> </v>
      </c>
      <c r="W72" s="25"/>
      <c r="X72" s="49" t="str">
        <f t="shared" ref="X72:X103" si="23">IF(W72=0," ",W72/W$164)</f>
        <v xml:space="preserve"> </v>
      </c>
      <c r="Y72" s="25"/>
      <c r="Z72" s="53" t="str">
        <f t="shared" ref="Z72:Z103" si="24">IF(Y72=0," ",Y72/Y$164)</f>
        <v xml:space="preserve"> </v>
      </c>
      <c r="AA72" s="26">
        <f t="shared" ref="AA72:AA103" si="25">M72+O72+Q72+S72+U72+W72+Y72</f>
        <v>8</v>
      </c>
      <c r="AB72" s="43">
        <f t="shared" ref="AB72:AB103" si="26">AA72/AA$157</f>
        <v>1.885014137606032E-3</v>
      </c>
    </row>
    <row r="73" spans="1:28" ht="15" customHeight="1">
      <c r="A73" t="s">
        <v>989</v>
      </c>
      <c r="B73" t="s">
        <v>5156</v>
      </c>
      <c r="C73" t="s">
        <v>998</v>
      </c>
      <c r="D73" s="4" t="s">
        <v>1381</v>
      </c>
      <c r="E73" s="2"/>
      <c r="F73" s="5" t="s">
        <v>301</v>
      </c>
      <c r="G73" s="4" t="s">
        <v>168</v>
      </c>
      <c r="H73" s="3" t="s">
        <v>1393</v>
      </c>
      <c r="I73" s="3" t="s">
        <v>581</v>
      </c>
      <c r="J73" s="4"/>
      <c r="K73" s="4"/>
      <c r="L73" s="38" t="s">
        <v>1378</v>
      </c>
      <c r="M73" s="25"/>
      <c r="N73" s="49" t="str">
        <f t="shared" si="18"/>
        <v xml:space="preserve"> </v>
      </c>
      <c r="O73" s="25">
        <v>7</v>
      </c>
      <c r="P73" s="49">
        <f t="shared" si="19"/>
        <v>8.3036773428232496E-3</v>
      </c>
      <c r="Q73" s="25"/>
      <c r="R73" s="49" t="str">
        <f t="shared" si="20"/>
        <v xml:space="preserve"> </v>
      </c>
      <c r="S73" s="28"/>
      <c r="T73" s="49" t="str">
        <f t="shared" si="21"/>
        <v xml:space="preserve"> </v>
      </c>
      <c r="U73" s="30"/>
      <c r="V73" s="49" t="str">
        <f t="shared" si="22"/>
        <v xml:space="preserve"> </v>
      </c>
      <c r="W73" s="25"/>
      <c r="X73" s="49" t="str">
        <f t="shared" si="23"/>
        <v xml:space="preserve"> </v>
      </c>
      <c r="Y73" s="25"/>
      <c r="Z73" s="53" t="str">
        <f t="shared" si="24"/>
        <v xml:space="preserve"> </v>
      </c>
      <c r="AA73" s="26">
        <f t="shared" si="25"/>
        <v>7</v>
      </c>
      <c r="AB73" s="43">
        <f t="shared" si="26"/>
        <v>1.6493873704052781E-3</v>
      </c>
    </row>
    <row r="74" spans="1:28" ht="15" customHeight="1">
      <c r="A74" t="s">
        <v>401</v>
      </c>
      <c r="B74" s="5" t="s">
        <v>4385</v>
      </c>
      <c r="C74" t="s">
        <v>381</v>
      </c>
      <c r="D74" s="4" t="s">
        <v>1381</v>
      </c>
      <c r="E74" s="2"/>
      <c r="G74" s="4" t="s">
        <v>6716</v>
      </c>
      <c r="H74" s="3" t="s">
        <v>1393</v>
      </c>
      <c r="I74" s="3" t="s">
        <v>581</v>
      </c>
      <c r="J74" s="4"/>
      <c r="K74" s="4"/>
      <c r="L74" s="38" t="s">
        <v>1481</v>
      </c>
      <c r="M74" s="25">
        <v>1</v>
      </c>
      <c r="N74" s="49">
        <f t="shared" si="18"/>
        <v>1.1918951132300357E-3</v>
      </c>
      <c r="O74" s="25">
        <v>5</v>
      </c>
      <c r="P74" s="49">
        <f t="shared" si="19"/>
        <v>5.9311981020166073E-3</v>
      </c>
      <c r="Q74" s="25"/>
      <c r="R74" s="49" t="str">
        <f t="shared" si="20"/>
        <v xml:space="preserve"> </v>
      </c>
      <c r="S74" s="25">
        <v>1</v>
      </c>
      <c r="T74" s="49">
        <f t="shared" si="21"/>
        <v>6.8728522336769765E-4</v>
      </c>
      <c r="U74" s="30"/>
      <c r="V74" s="49" t="str">
        <f t="shared" si="22"/>
        <v xml:space="preserve"> </v>
      </c>
      <c r="W74" s="25"/>
      <c r="X74" s="49" t="str">
        <f t="shared" si="23"/>
        <v xml:space="preserve"> </v>
      </c>
      <c r="Y74" s="25"/>
      <c r="Z74" s="53" t="str">
        <f t="shared" si="24"/>
        <v xml:space="preserve"> </v>
      </c>
      <c r="AA74" s="26">
        <f t="shared" si="25"/>
        <v>7</v>
      </c>
      <c r="AB74" s="43">
        <f t="shared" si="26"/>
        <v>1.6493873704052781E-3</v>
      </c>
    </row>
    <row r="75" spans="1:28" ht="15" customHeight="1">
      <c r="A75" t="s">
        <v>989</v>
      </c>
      <c r="B75" t="s">
        <v>5413</v>
      </c>
      <c r="C75" t="s">
        <v>998</v>
      </c>
      <c r="D75" s="4" t="s">
        <v>1381</v>
      </c>
      <c r="E75" s="2"/>
      <c r="F75" s="5" t="s">
        <v>5414</v>
      </c>
      <c r="G75" s="4" t="s">
        <v>168</v>
      </c>
      <c r="H75" s="3" t="s">
        <v>1393</v>
      </c>
      <c r="I75" s="3" t="s">
        <v>581</v>
      </c>
      <c r="J75" s="4"/>
      <c r="K75" s="4"/>
      <c r="L75" s="38" t="s">
        <v>1378</v>
      </c>
      <c r="M75" s="25">
        <v>5</v>
      </c>
      <c r="N75" s="49">
        <f t="shared" si="18"/>
        <v>5.9594755661501785E-3</v>
      </c>
      <c r="O75" s="25">
        <v>1</v>
      </c>
      <c r="P75" s="49">
        <f t="shared" si="19"/>
        <v>1.1862396204033216E-3</v>
      </c>
      <c r="Q75" s="25"/>
      <c r="R75" s="49" t="str">
        <f t="shared" si="20"/>
        <v xml:space="preserve"> </v>
      </c>
      <c r="S75" s="28"/>
      <c r="T75" s="49" t="str">
        <f t="shared" si="21"/>
        <v xml:space="preserve"> </v>
      </c>
      <c r="U75" s="30"/>
      <c r="V75" s="49" t="str">
        <f t="shared" si="22"/>
        <v xml:space="preserve"> </v>
      </c>
      <c r="W75" s="25"/>
      <c r="X75" s="49" t="str">
        <f t="shared" si="23"/>
        <v xml:space="preserve"> </v>
      </c>
      <c r="Y75" s="25"/>
      <c r="Z75" s="53" t="str">
        <f t="shared" si="24"/>
        <v xml:space="preserve"> </v>
      </c>
      <c r="AA75" s="26">
        <f t="shared" si="25"/>
        <v>6</v>
      </c>
      <c r="AB75" s="43">
        <f t="shared" si="26"/>
        <v>1.4137606032045241E-3</v>
      </c>
    </row>
    <row r="76" spans="1:28" ht="15" customHeight="1">
      <c r="A76" t="s">
        <v>454</v>
      </c>
      <c r="B76" t="s">
        <v>4017</v>
      </c>
      <c r="C76" t="s">
        <v>382</v>
      </c>
      <c r="D76" s="4" t="s">
        <v>1382</v>
      </c>
      <c r="E76" s="2" t="s">
        <v>2064</v>
      </c>
      <c r="F76" s="5" t="s">
        <v>4068</v>
      </c>
      <c r="G76" s="4" t="s">
        <v>6716</v>
      </c>
      <c r="H76" s="3" t="s">
        <v>1393</v>
      </c>
      <c r="I76" s="3" t="s">
        <v>1393</v>
      </c>
      <c r="J76" s="4"/>
      <c r="K76" s="4"/>
      <c r="L76" s="38" t="s">
        <v>1483</v>
      </c>
      <c r="M76" s="25"/>
      <c r="N76" s="49" t="str">
        <f t="shared" si="18"/>
        <v xml:space="preserve"> </v>
      </c>
      <c r="O76" s="25"/>
      <c r="P76" s="49" t="str">
        <f t="shared" si="19"/>
        <v xml:space="preserve"> </v>
      </c>
      <c r="Q76" s="25"/>
      <c r="R76" s="49" t="str">
        <f t="shared" si="20"/>
        <v xml:space="preserve"> </v>
      </c>
      <c r="S76" s="25">
        <v>6</v>
      </c>
      <c r="T76" s="49">
        <f t="shared" si="21"/>
        <v>4.1237113402061857E-3</v>
      </c>
      <c r="U76" s="30"/>
      <c r="V76" s="49" t="str">
        <f t="shared" si="22"/>
        <v xml:space="preserve"> </v>
      </c>
      <c r="W76" s="25"/>
      <c r="X76" s="49" t="str">
        <f t="shared" si="23"/>
        <v xml:space="preserve"> </v>
      </c>
      <c r="Y76" s="25"/>
      <c r="Z76" s="53" t="str">
        <f t="shared" si="24"/>
        <v xml:space="preserve"> </v>
      </c>
      <c r="AA76" s="26">
        <f t="shared" si="25"/>
        <v>6</v>
      </c>
      <c r="AB76" s="43">
        <f t="shared" si="26"/>
        <v>1.4137606032045241E-3</v>
      </c>
    </row>
    <row r="77" spans="1:28" ht="15" customHeight="1">
      <c r="A77" t="s">
        <v>718</v>
      </c>
      <c r="B77" t="s">
        <v>753</v>
      </c>
      <c r="C77" t="s">
        <v>575</v>
      </c>
      <c r="D77" s="4" t="s">
        <v>1382</v>
      </c>
      <c r="E77" s="2"/>
      <c r="G77" s="4" t="s">
        <v>6715</v>
      </c>
      <c r="H77" s="3" t="s">
        <v>1393</v>
      </c>
      <c r="I77" s="3" t="s">
        <v>581</v>
      </c>
      <c r="J77" s="4"/>
      <c r="K77" s="4"/>
      <c r="L77" s="38" t="s">
        <v>1483</v>
      </c>
      <c r="M77" s="25"/>
      <c r="N77" s="49" t="str">
        <f t="shared" si="18"/>
        <v xml:space="preserve"> </v>
      </c>
      <c r="O77" s="25"/>
      <c r="P77" s="49" t="str">
        <f t="shared" si="19"/>
        <v xml:space="preserve"> </v>
      </c>
      <c r="Q77" s="25"/>
      <c r="R77" s="49" t="str">
        <f t="shared" si="20"/>
        <v xml:space="preserve"> </v>
      </c>
      <c r="S77" s="25">
        <v>5</v>
      </c>
      <c r="T77" s="49">
        <f t="shared" si="21"/>
        <v>3.4364261168384879E-3</v>
      </c>
      <c r="U77" s="30"/>
      <c r="V77" s="49" t="str">
        <f t="shared" si="22"/>
        <v xml:space="preserve"> </v>
      </c>
      <c r="W77" s="25"/>
      <c r="X77" s="49" t="str">
        <f t="shared" si="23"/>
        <v xml:space="preserve"> </v>
      </c>
      <c r="Y77" s="25"/>
      <c r="Z77" s="53" t="str">
        <f t="shared" si="24"/>
        <v xml:space="preserve"> </v>
      </c>
      <c r="AA77" s="26">
        <f t="shared" si="25"/>
        <v>5</v>
      </c>
      <c r="AB77" s="43">
        <f t="shared" si="26"/>
        <v>1.1781338360037699E-3</v>
      </c>
    </row>
    <row r="78" spans="1:28" ht="15" customHeight="1">
      <c r="A78" t="s">
        <v>989</v>
      </c>
      <c r="B78" t="s">
        <v>1603</v>
      </c>
      <c r="C78" t="s">
        <v>998</v>
      </c>
      <c r="D78" s="4" t="s">
        <v>1381</v>
      </c>
      <c r="E78" s="2"/>
      <c r="F78" t="s">
        <v>3771</v>
      </c>
      <c r="G78" s="4" t="s">
        <v>168</v>
      </c>
      <c r="H78" s="3" t="s">
        <v>1393</v>
      </c>
      <c r="I78" s="3" t="s">
        <v>1393</v>
      </c>
      <c r="J78" s="4">
        <v>44</v>
      </c>
      <c r="K78" s="4">
        <v>198</v>
      </c>
      <c r="L78" s="38" t="s">
        <v>1378</v>
      </c>
      <c r="M78" s="25">
        <v>5</v>
      </c>
      <c r="N78" s="49">
        <f t="shared" si="18"/>
        <v>5.9594755661501785E-3</v>
      </c>
      <c r="O78" s="25"/>
      <c r="P78" s="49" t="str">
        <f t="shared" si="19"/>
        <v xml:space="preserve"> </v>
      </c>
      <c r="Q78" s="25"/>
      <c r="R78" s="49" t="str">
        <f t="shared" si="20"/>
        <v xml:space="preserve"> </v>
      </c>
      <c r="S78" s="25"/>
      <c r="T78" s="49" t="str">
        <f t="shared" si="21"/>
        <v xml:space="preserve"> </v>
      </c>
      <c r="U78" s="30"/>
      <c r="V78" s="49" t="str">
        <f t="shared" si="22"/>
        <v xml:space="preserve"> </v>
      </c>
      <c r="W78" s="25"/>
      <c r="X78" s="49" t="str">
        <f t="shared" si="23"/>
        <v xml:space="preserve"> </v>
      </c>
      <c r="Y78" s="25"/>
      <c r="Z78" s="53" t="str">
        <f t="shared" si="24"/>
        <v xml:space="preserve"> </v>
      </c>
      <c r="AA78" s="26">
        <f t="shared" si="25"/>
        <v>5</v>
      </c>
      <c r="AB78" s="43">
        <f t="shared" si="26"/>
        <v>1.1781338360037699E-3</v>
      </c>
    </row>
    <row r="79" spans="1:28" ht="15" customHeight="1">
      <c r="A79" t="s">
        <v>1560</v>
      </c>
      <c r="B79" t="s">
        <v>3667</v>
      </c>
      <c r="C79" t="s">
        <v>2329</v>
      </c>
      <c r="D79" s="4" t="s">
        <v>1381</v>
      </c>
      <c r="E79" s="2"/>
      <c r="F79" t="s">
        <v>6308</v>
      </c>
      <c r="G79" s="4" t="s">
        <v>168</v>
      </c>
      <c r="H79" s="3" t="s">
        <v>1393</v>
      </c>
      <c r="I79" s="3" t="s">
        <v>1393</v>
      </c>
      <c r="J79" s="4">
        <v>160</v>
      </c>
      <c r="K79" s="4">
        <v>74</v>
      </c>
      <c r="L79" s="38" t="s">
        <v>1481</v>
      </c>
      <c r="M79" s="25"/>
      <c r="N79" s="49" t="str">
        <f t="shared" si="18"/>
        <v xml:space="preserve"> </v>
      </c>
      <c r="O79" s="25"/>
      <c r="P79" s="49" t="str">
        <f t="shared" si="19"/>
        <v xml:space="preserve"> </v>
      </c>
      <c r="Q79" s="25"/>
      <c r="R79" s="49" t="str">
        <f t="shared" si="20"/>
        <v xml:space="preserve"> </v>
      </c>
      <c r="S79" s="28"/>
      <c r="T79" s="49" t="str">
        <f t="shared" si="21"/>
        <v xml:space="preserve"> </v>
      </c>
      <c r="U79" s="30">
        <v>5</v>
      </c>
      <c r="V79" s="49">
        <f t="shared" si="22"/>
        <v>1.0141987829614604E-2</v>
      </c>
      <c r="W79" s="25"/>
      <c r="X79" s="49" t="str">
        <f t="shared" si="23"/>
        <v xml:space="preserve"> </v>
      </c>
      <c r="Y79" s="25"/>
      <c r="Z79" s="53" t="str">
        <f t="shared" si="24"/>
        <v xml:space="preserve"> </v>
      </c>
      <c r="AA79" s="26">
        <f t="shared" si="25"/>
        <v>5</v>
      </c>
      <c r="AB79" s="43">
        <f t="shared" si="26"/>
        <v>1.1781338360037699E-3</v>
      </c>
    </row>
    <row r="80" spans="1:28" ht="15" customHeight="1">
      <c r="A80" t="s">
        <v>5499</v>
      </c>
      <c r="B80" t="s">
        <v>5271</v>
      </c>
      <c r="C80" t="s">
        <v>2879</v>
      </c>
      <c r="D80" s="4" t="s">
        <v>1381</v>
      </c>
      <c r="E80" s="2"/>
      <c r="G80" s="4" t="s">
        <v>168</v>
      </c>
      <c r="H80" s="3" t="s">
        <v>1393</v>
      </c>
      <c r="I80" s="3" t="s">
        <v>581</v>
      </c>
      <c r="J80" s="4"/>
      <c r="K80" s="4"/>
      <c r="L80" s="38" t="s">
        <v>1481</v>
      </c>
      <c r="M80" s="25"/>
      <c r="N80" s="49" t="str">
        <f t="shared" si="18"/>
        <v xml:space="preserve"> </v>
      </c>
      <c r="O80" s="25"/>
      <c r="P80" s="49" t="str">
        <f t="shared" si="19"/>
        <v xml:space="preserve"> </v>
      </c>
      <c r="Q80" s="25"/>
      <c r="R80" s="49" t="str">
        <f t="shared" si="20"/>
        <v xml:space="preserve"> </v>
      </c>
      <c r="S80" s="25"/>
      <c r="T80" s="49" t="str">
        <f t="shared" si="21"/>
        <v xml:space="preserve"> </v>
      </c>
      <c r="U80" s="30"/>
      <c r="V80" s="49" t="str">
        <f t="shared" si="22"/>
        <v xml:space="preserve"> </v>
      </c>
      <c r="W80" s="25">
        <v>5</v>
      </c>
      <c r="X80" s="49">
        <f t="shared" si="23"/>
        <v>1.9230769230769232E-2</v>
      </c>
      <c r="Y80" s="25"/>
      <c r="Z80" s="53" t="str">
        <f t="shared" si="24"/>
        <v xml:space="preserve"> </v>
      </c>
      <c r="AA80" s="26">
        <f t="shared" si="25"/>
        <v>5</v>
      </c>
      <c r="AB80" s="43">
        <f t="shared" si="26"/>
        <v>1.1781338360037699E-3</v>
      </c>
    </row>
    <row r="81" spans="1:28" ht="15" customHeight="1">
      <c r="A81" t="s">
        <v>124</v>
      </c>
      <c r="B81" t="s">
        <v>3534</v>
      </c>
      <c r="C81" t="s">
        <v>2894</v>
      </c>
      <c r="D81" s="4" t="s">
        <v>1381</v>
      </c>
      <c r="E81" s="2"/>
      <c r="G81" s="4" t="s">
        <v>168</v>
      </c>
      <c r="H81" s="3" t="s">
        <v>1393</v>
      </c>
      <c r="I81" s="3" t="s">
        <v>1393</v>
      </c>
      <c r="J81" s="4">
        <v>177</v>
      </c>
      <c r="K81" s="4"/>
      <c r="L81" s="38" t="s">
        <v>1483</v>
      </c>
      <c r="M81" s="25">
        <v>4</v>
      </c>
      <c r="N81" s="49">
        <f t="shared" si="18"/>
        <v>4.7675804529201428E-3</v>
      </c>
      <c r="O81" s="25"/>
      <c r="P81" s="49" t="str">
        <f t="shared" si="19"/>
        <v xml:space="preserve"> </v>
      </c>
      <c r="Q81" s="25"/>
      <c r="R81" s="49" t="str">
        <f t="shared" si="20"/>
        <v xml:space="preserve"> </v>
      </c>
      <c r="S81" s="25"/>
      <c r="T81" s="49" t="str">
        <f t="shared" si="21"/>
        <v xml:space="preserve"> </v>
      </c>
      <c r="U81" s="30"/>
      <c r="V81" s="49" t="str">
        <f t="shared" si="22"/>
        <v xml:space="preserve"> </v>
      </c>
      <c r="W81" s="25"/>
      <c r="X81" s="49" t="str">
        <f t="shared" si="23"/>
        <v xml:space="preserve"> </v>
      </c>
      <c r="Y81" s="25"/>
      <c r="Z81" s="53" t="str">
        <f t="shared" si="24"/>
        <v xml:space="preserve"> </v>
      </c>
      <c r="AA81" s="26">
        <f t="shared" si="25"/>
        <v>4</v>
      </c>
      <c r="AB81" s="43">
        <f t="shared" si="26"/>
        <v>9.42507068803016E-4</v>
      </c>
    </row>
    <row r="82" spans="1:28" ht="15" customHeight="1">
      <c r="A82" t="s">
        <v>1931</v>
      </c>
      <c r="B82" t="s">
        <v>4233</v>
      </c>
      <c r="C82" t="s">
        <v>911</v>
      </c>
      <c r="D82" s="4" t="s">
        <v>1381</v>
      </c>
      <c r="E82" s="2"/>
      <c r="F82" t="s">
        <v>5857</v>
      </c>
      <c r="G82" s="4" t="s">
        <v>168</v>
      </c>
      <c r="H82" s="3" t="s">
        <v>1393</v>
      </c>
      <c r="I82" s="3" t="s">
        <v>581</v>
      </c>
      <c r="J82" s="4"/>
      <c r="K82" s="4"/>
      <c r="L82" s="38" t="s">
        <v>1482</v>
      </c>
      <c r="M82" s="25"/>
      <c r="N82" s="49" t="str">
        <f t="shared" si="18"/>
        <v xml:space="preserve"> </v>
      </c>
      <c r="O82" s="25">
        <v>4</v>
      </c>
      <c r="P82" s="49">
        <f t="shared" si="19"/>
        <v>4.7449584816132862E-3</v>
      </c>
      <c r="Q82" s="25"/>
      <c r="R82" s="49" t="str">
        <f t="shared" si="20"/>
        <v xml:space="preserve"> </v>
      </c>
      <c r="S82" s="25"/>
      <c r="T82" s="49" t="str">
        <f t="shared" si="21"/>
        <v xml:space="preserve"> </v>
      </c>
      <c r="U82" s="30"/>
      <c r="V82" s="49" t="str">
        <f t="shared" si="22"/>
        <v xml:space="preserve"> </v>
      </c>
      <c r="W82" s="25"/>
      <c r="X82" s="49" t="str">
        <f t="shared" si="23"/>
        <v xml:space="preserve"> </v>
      </c>
      <c r="Y82" s="25"/>
      <c r="Z82" s="53" t="str">
        <f t="shared" si="24"/>
        <v xml:space="preserve"> </v>
      </c>
      <c r="AA82" s="26">
        <f t="shared" si="25"/>
        <v>4</v>
      </c>
      <c r="AB82" s="43">
        <f t="shared" si="26"/>
        <v>9.42507068803016E-4</v>
      </c>
    </row>
    <row r="83" spans="1:28" ht="15" customHeight="1">
      <c r="A83" t="s">
        <v>3007</v>
      </c>
      <c r="B83" s="5" t="s">
        <v>2309</v>
      </c>
      <c r="C83" t="s">
        <v>56</v>
      </c>
      <c r="D83" s="4" t="s">
        <v>1381</v>
      </c>
      <c r="E83" s="2"/>
      <c r="F83" s="5"/>
      <c r="G83" s="4" t="s">
        <v>168</v>
      </c>
      <c r="H83" s="3" t="s">
        <v>1393</v>
      </c>
      <c r="I83" s="3" t="s">
        <v>1393</v>
      </c>
      <c r="J83" s="4"/>
      <c r="K83" s="4"/>
      <c r="L83" s="38" t="s">
        <v>1483</v>
      </c>
      <c r="M83" s="25">
        <v>4</v>
      </c>
      <c r="N83" s="49">
        <f t="shared" si="18"/>
        <v>4.7675804529201428E-3</v>
      </c>
      <c r="O83" s="25"/>
      <c r="P83" s="49" t="str">
        <f t="shared" si="19"/>
        <v xml:space="preserve"> </v>
      </c>
      <c r="Q83" s="25"/>
      <c r="R83" s="49" t="str">
        <f t="shared" si="20"/>
        <v xml:space="preserve"> </v>
      </c>
      <c r="S83" s="25"/>
      <c r="T83" s="49" t="str">
        <f t="shared" si="21"/>
        <v xml:space="preserve"> </v>
      </c>
      <c r="U83" s="30"/>
      <c r="V83" s="49" t="str">
        <f t="shared" si="22"/>
        <v xml:space="preserve"> </v>
      </c>
      <c r="W83" s="25"/>
      <c r="X83" s="49" t="str">
        <f t="shared" si="23"/>
        <v xml:space="preserve"> </v>
      </c>
      <c r="Y83" s="25"/>
      <c r="Z83" s="53" t="str">
        <f t="shared" si="24"/>
        <v xml:space="preserve"> </v>
      </c>
      <c r="AA83" s="26">
        <f t="shared" si="25"/>
        <v>4</v>
      </c>
      <c r="AB83" s="43">
        <f t="shared" si="26"/>
        <v>9.42507068803016E-4</v>
      </c>
    </row>
    <row r="84" spans="1:28" ht="15" customHeight="1">
      <c r="A84" t="s">
        <v>792</v>
      </c>
      <c r="B84" t="s">
        <v>5105</v>
      </c>
      <c r="C84" t="s">
        <v>2891</v>
      </c>
      <c r="D84" s="4" t="s">
        <v>1381</v>
      </c>
      <c r="E84" s="2"/>
      <c r="F84" s="5" t="s">
        <v>6446</v>
      </c>
      <c r="G84" s="4" t="s">
        <v>168</v>
      </c>
      <c r="H84" s="3" t="s">
        <v>1393</v>
      </c>
      <c r="I84" s="3" t="s">
        <v>581</v>
      </c>
      <c r="J84" s="4"/>
      <c r="K84" s="4"/>
      <c r="L84" s="38" t="s">
        <v>1481</v>
      </c>
      <c r="M84" s="25">
        <v>1</v>
      </c>
      <c r="N84" s="49">
        <f t="shared" si="18"/>
        <v>1.1918951132300357E-3</v>
      </c>
      <c r="O84" s="25"/>
      <c r="P84" s="49" t="str">
        <f t="shared" si="19"/>
        <v xml:space="preserve"> </v>
      </c>
      <c r="Q84" s="25"/>
      <c r="R84" s="49" t="str">
        <f t="shared" si="20"/>
        <v xml:space="preserve"> </v>
      </c>
      <c r="S84" s="25"/>
      <c r="T84" s="49" t="str">
        <f t="shared" si="21"/>
        <v xml:space="preserve"> </v>
      </c>
      <c r="U84" s="30"/>
      <c r="V84" s="49" t="str">
        <f t="shared" si="22"/>
        <v xml:space="preserve"> </v>
      </c>
      <c r="W84" s="25">
        <v>3</v>
      </c>
      <c r="X84" s="49">
        <f t="shared" si="23"/>
        <v>1.1538461538461539E-2</v>
      </c>
      <c r="Y84" s="25"/>
      <c r="Z84" s="53" t="str">
        <f t="shared" si="24"/>
        <v xml:space="preserve"> </v>
      </c>
      <c r="AA84" s="26">
        <f t="shared" si="25"/>
        <v>4</v>
      </c>
      <c r="AB84" s="43">
        <f t="shared" si="26"/>
        <v>9.42507068803016E-4</v>
      </c>
    </row>
    <row r="85" spans="1:28" ht="15" customHeight="1">
      <c r="A85" t="s">
        <v>103</v>
      </c>
      <c r="B85" s="5" t="s">
        <v>4362</v>
      </c>
      <c r="C85" t="s">
        <v>382</v>
      </c>
      <c r="D85" s="4" t="s">
        <v>1382</v>
      </c>
      <c r="E85" s="2"/>
      <c r="F85" s="5" t="s">
        <v>4454</v>
      </c>
      <c r="G85" s="4" t="s">
        <v>168</v>
      </c>
      <c r="H85" s="3" t="s">
        <v>1393</v>
      </c>
      <c r="I85" s="3" t="s">
        <v>1393</v>
      </c>
      <c r="J85" s="4"/>
      <c r="K85" s="4"/>
      <c r="L85" s="38" t="s">
        <v>1483</v>
      </c>
      <c r="M85" s="25"/>
      <c r="N85" s="49" t="str">
        <f t="shared" si="18"/>
        <v xml:space="preserve"> </v>
      </c>
      <c r="O85" s="25"/>
      <c r="P85" s="49" t="str">
        <f t="shared" si="19"/>
        <v xml:space="preserve"> </v>
      </c>
      <c r="Q85" s="25"/>
      <c r="R85" s="49" t="str">
        <f t="shared" si="20"/>
        <v xml:space="preserve"> </v>
      </c>
      <c r="S85" s="25">
        <v>2</v>
      </c>
      <c r="T85" s="49">
        <f t="shared" si="21"/>
        <v>1.3745704467353953E-3</v>
      </c>
      <c r="U85" s="30">
        <v>1</v>
      </c>
      <c r="V85" s="49">
        <f t="shared" si="22"/>
        <v>2.0283975659229209E-3</v>
      </c>
      <c r="W85" s="25"/>
      <c r="X85" s="49" t="str">
        <f t="shared" si="23"/>
        <v xml:space="preserve"> </v>
      </c>
      <c r="Y85" s="25"/>
      <c r="Z85" s="53" t="str">
        <f t="shared" si="24"/>
        <v xml:space="preserve"> </v>
      </c>
      <c r="AA85" s="26">
        <f t="shared" si="25"/>
        <v>3</v>
      </c>
      <c r="AB85" s="43">
        <f t="shared" si="26"/>
        <v>7.0688030160226205E-4</v>
      </c>
    </row>
    <row r="86" spans="1:28" ht="15" customHeight="1">
      <c r="A86" t="s">
        <v>1489</v>
      </c>
      <c r="B86" t="s">
        <v>281</v>
      </c>
      <c r="C86" t="s">
        <v>998</v>
      </c>
      <c r="D86" s="4" t="s">
        <v>1381</v>
      </c>
      <c r="E86" s="4" t="s">
        <v>4</v>
      </c>
      <c r="G86" s="4" t="s">
        <v>168</v>
      </c>
      <c r="H86" s="3" t="s">
        <v>1393</v>
      </c>
      <c r="I86" s="3" t="s">
        <v>1393</v>
      </c>
      <c r="J86" s="4"/>
      <c r="K86" s="4">
        <v>190</v>
      </c>
      <c r="L86" s="38" t="s">
        <v>1378</v>
      </c>
      <c r="M86" s="25"/>
      <c r="N86" s="49" t="str">
        <f t="shared" si="18"/>
        <v xml:space="preserve"> </v>
      </c>
      <c r="O86" s="25">
        <v>1</v>
      </c>
      <c r="P86" s="49">
        <f t="shared" si="19"/>
        <v>1.1862396204033216E-3</v>
      </c>
      <c r="Q86" s="25"/>
      <c r="R86" s="49" t="str">
        <f t="shared" si="20"/>
        <v xml:space="preserve"> </v>
      </c>
      <c r="S86" s="28"/>
      <c r="T86" s="49" t="str">
        <f t="shared" si="21"/>
        <v xml:space="preserve"> </v>
      </c>
      <c r="U86" s="30"/>
      <c r="V86" s="49" t="str">
        <f t="shared" si="22"/>
        <v xml:space="preserve"> </v>
      </c>
      <c r="W86" s="25"/>
      <c r="X86" s="49" t="str">
        <f t="shared" si="23"/>
        <v xml:space="preserve"> </v>
      </c>
      <c r="Y86" s="25">
        <v>2</v>
      </c>
      <c r="Z86" s="53">
        <f t="shared" si="24"/>
        <v>1.1627906976744186E-2</v>
      </c>
      <c r="AA86" s="26">
        <f t="shared" si="25"/>
        <v>3</v>
      </c>
      <c r="AB86" s="43">
        <f t="shared" si="26"/>
        <v>7.0688030160226205E-4</v>
      </c>
    </row>
    <row r="87" spans="1:28" ht="15" customHeight="1">
      <c r="A87" s="5" t="s">
        <v>692</v>
      </c>
      <c r="B87" s="5" t="s">
        <v>3397</v>
      </c>
      <c r="C87" t="s">
        <v>2326</v>
      </c>
      <c r="D87" s="4" t="s">
        <v>1382</v>
      </c>
      <c r="E87" s="2"/>
      <c r="F87" t="s">
        <v>6277</v>
      </c>
      <c r="G87" s="4" t="s">
        <v>168</v>
      </c>
      <c r="H87" s="3" t="s">
        <v>1393</v>
      </c>
      <c r="I87" s="3" t="s">
        <v>581</v>
      </c>
      <c r="J87" s="4"/>
      <c r="K87" s="4"/>
      <c r="L87" s="38" t="s">
        <v>1483</v>
      </c>
      <c r="M87" s="25"/>
      <c r="N87" s="49" t="str">
        <f t="shared" si="18"/>
        <v xml:space="preserve"> </v>
      </c>
      <c r="O87" s="25"/>
      <c r="P87" s="49" t="str">
        <f t="shared" si="19"/>
        <v xml:space="preserve"> </v>
      </c>
      <c r="Q87" s="25"/>
      <c r="R87" s="49" t="str">
        <f t="shared" si="20"/>
        <v xml:space="preserve"> </v>
      </c>
      <c r="S87" s="25">
        <v>3</v>
      </c>
      <c r="T87" s="49">
        <f t="shared" si="21"/>
        <v>2.0618556701030928E-3</v>
      </c>
      <c r="U87" s="30"/>
      <c r="V87" s="49" t="str">
        <f t="shared" si="22"/>
        <v xml:space="preserve"> </v>
      </c>
      <c r="W87" s="25"/>
      <c r="X87" s="49" t="str">
        <f t="shared" si="23"/>
        <v xml:space="preserve"> </v>
      </c>
      <c r="Y87" s="25"/>
      <c r="Z87" s="53" t="str">
        <f t="shared" si="24"/>
        <v xml:space="preserve"> </v>
      </c>
      <c r="AA87" s="26">
        <f t="shared" si="25"/>
        <v>3</v>
      </c>
      <c r="AB87" s="43">
        <f t="shared" si="26"/>
        <v>7.0688030160226205E-4</v>
      </c>
    </row>
    <row r="88" spans="1:28" ht="15" customHeight="1">
      <c r="A88" t="s">
        <v>1834</v>
      </c>
      <c r="B88" t="s">
        <v>3523</v>
      </c>
      <c r="C88" t="s">
        <v>382</v>
      </c>
      <c r="D88" s="4" t="s">
        <v>1382</v>
      </c>
      <c r="E88" s="2"/>
      <c r="F88" t="s">
        <v>3783</v>
      </c>
      <c r="G88" s="4" t="s">
        <v>168</v>
      </c>
      <c r="H88" s="3" t="s">
        <v>1393</v>
      </c>
      <c r="I88" s="3" t="s">
        <v>1393</v>
      </c>
      <c r="J88" s="4">
        <v>244</v>
      </c>
      <c r="K88" s="4"/>
      <c r="L88" s="38" t="s">
        <v>1483</v>
      </c>
      <c r="M88" s="25"/>
      <c r="N88" s="49" t="str">
        <f t="shared" si="18"/>
        <v xml:space="preserve"> </v>
      </c>
      <c r="O88" s="25">
        <v>3</v>
      </c>
      <c r="P88" s="49">
        <f t="shared" si="19"/>
        <v>3.5587188612099642E-3</v>
      </c>
      <c r="Q88" s="25"/>
      <c r="R88" s="49" t="str">
        <f t="shared" si="20"/>
        <v xml:space="preserve"> </v>
      </c>
      <c r="S88" s="25"/>
      <c r="T88" s="49" t="str">
        <f t="shared" si="21"/>
        <v xml:space="preserve"> </v>
      </c>
      <c r="U88" s="30"/>
      <c r="V88" s="49" t="str">
        <f t="shared" si="22"/>
        <v xml:space="preserve"> </v>
      </c>
      <c r="W88" s="25"/>
      <c r="X88" s="49" t="str">
        <f t="shared" si="23"/>
        <v xml:space="preserve"> </v>
      </c>
      <c r="Y88" s="25"/>
      <c r="Z88" s="53" t="str">
        <f t="shared" si="24"/>
        <v xml:space="preserve"> </v>
      </c>
      <c r="AA88" s="26">
        <f t="shared" si="25"/>
        <v>3</v>
      </c>
      <c r="AB88" s="43">
        <f t="shared" si="26"/>
        <v>7.0688030160226205E-4</v>
      </c>
    </row>
    <row r="89" spans="1:28" ht="15" customHeight="1">
      <c r="A89" t="s">
        <v>758</v>
      </c>
      <c r="B89" s="5" t="s">
        <v>2117</v>
      </c>
      <c r="C89" t="s">
        <v>382</v>
      </c>
      <c r="D89" s="4" t="s">
        <v>1382</v>
      </c>
      <c r="E89" s="2"/>
      <c r="F89" s="5" t="s">
        <v>5350</v>
      </c>
      <c r="G89" s="4" t="s">
        <v>168</v>
      </c>
      <c r="H89" s="3" t="s">
        <v>1393</v>
      </c>
      <c r="I89" s="3" t="s">
        <v>1393</v>
      </c>
      <c r="J89" s="4"/>
      <c r="K89" s="4"/>
      <c r="L89" s="38" t="s">
        <v>1483</v>
      </c>
      <c r="M89" s="25">
        <v>1</v>
      </c>
      <c r="N89" s="49">
        <f t="shared" si="18"/>
        <v>1.1918951132300357E-3</v>
      </c>
      <c r="O89" s="25">
        <v>1</v>
      </c>
      <c r="P89" s="49">
        <f t="shared" si="19"/>
        <v>1.1862396204033216E-3</v>
      </c>
      <c r="Q89" s="25"/>
      <c r="R89" s="49" t="str">
        <f t="shared" si="20"/>
        <v xml:space="preserve"> </v>
      </c>
      <c r="S89" s="28"/>
      <c r="T89" s="49" t="str">
        <f t="shared" si="21"/>
        <v xml:space="preserve"> </v>
      </c>
      <c r="U89" s="30"/>
      <c r="V89" s="49" t="str">
        <f t="shared" si="22"/>
        <v xml:space="preserve"> </v>
      </c>
      <c r="W89" s="25">
        <v>1</v>
      </c>
      <c r="X89" s="49">
        <f t="shared" si="23"/>
        <v>3.8461538461538464E-3</v>
      </c>
      <c r="Y89" s="25"/>
      <c r="Z89" s="53" t="str">
        <f t="shared" si="24"/>
        <v xml:space="preserve"> </v>
      </c>
      <c r="AA89" s="26">
        <f t="shared" si="25"/>
        <v>3</v>
      </c>
      <c r="AB89" s="43">
        <f t="shared" si="26"/>
        <v>7.0688030160226205E-4</v>
      </c>
    </row>
    <row r="90" spans="1:28" ht="15" customHeight="1">
      <c r="A90" t="s">
        <v>124</v>
      </c>
      <c r="B90" t="s">
        <v>1549</v>
      </c>
      <c r="C90" t="s">
        <v>2894</v>
      </c>
      <c r="D90" s="4" t="s">
        <v>1381</v>
      </c>
      <c r="E90" s="2"/>
      <c r="G90" s="4" t="s">
        <v>168</v>
      </c>
      <c r="H90" s="3" t="s">
        <v>1393</v>
      </c>
      <c r="I90" s="3" t="s">
        <v>1393</v>
      </c>
      <c r="J90" s="4">
        <v>177</v>
      </c>
      <c r="K90" s="4"/>
      <c r="L90" s="38" t="s">
        <v>1481</v>
      </c>
      <c r="M90" s="25"/>
      <c r="N90" s="49" t="str">
        <f t="shared" si="18"/>
        <v xml:space="preserve"> </v>
      </c>
      <c r="O90" s="25"/>
      <c r="P90" s="49" t="str">
        <f t="shared" si="19"/>
        <v xml:space="preserve"> </v>
      </c>
      <c r="Q90" s="25"/>
      <c r="R90" s="49" t="str">
        <f t="shared" si="20"/>
        <v xml:space="preserve"> </v>
      </c>
      <c r="S90" s="25">
        <v>3</v>
      </c>
      <c r="T90" s="49">
        <f t="shared" si="21"/>
        <v>2.0618556701030928E-3</v>
      </c>
      <c r="U90" s="30"/>
      <c r="V90" s="49" t="str">
        <f t="shared" si="22"/>
        <v xml:space="preserve"> </v>
      </c>
      <c r="W90" s="25"/>
      <c r="X90" s="49" t="str">
        <f t="shared" si="23"/>
        <v xml:space="preserve"> </v>
      </c>
      <c r="Y90" s="25"/>
      <c r="Z90" s="53" t="str">
        <f t="shared" si="24"/>
        <v xml:space="preserve"> </v>
      </c>
      <c r="AA90" s="26">
        <f t="shared" si="25"/>
        <v>3</v>
      </c>
      <c r="AB90" s="43">
        <f t="shared" si="26"/>
        <v>7.0688030160226205E-4</v>
      </c>
    </row>
    <row r="91" spans="1:28" ht="15" customHeight="1">
      <c r="A91" t="s">
        <v>1935</v>
      </c>
      <c r="B91" s="5" t="s">
        <v>4386</v>
      </c>
      <c r="C91" t="s">
        <v>381</v>
      </c>
      <c r="D91" s="4" t="s">
        <v>1381</v>
      </c>
      <c r="E91" s="2"/>
      <c r="G91" s="4" t="s">
        <v>168</v>
      </c>
      <c r="H91" s="3" t="s">
        <v>1393</v>
      </c>
      <c r="I91" s="3" t="s">
        <v>1393</v>
      </c>
      <c r="J91" s="4"/>
      <c r="K91" s="4">
        <v>158</v>
      </c>
      <c r="L91" s="38" t="s">
        <v>1481</v>
      </c>
      <c r="M91" s="25"/>
      <c r="N91" s="49" t="str">
        <f t="shared" si="18"/>
        <v xml:space="preserve"> </v>
      </c>
      <c r="O91" s="25"/>
      <c r="P91" s="49" t="str">
        <f t="shared" si="19"/>
        <v xml:space="preserve"> </v>
      </c>
      <c r="Q91" s="25"/>
      <c r="R91" s="49" t="str">
        <f t="shared" si="20"/>
        <v xml:space="preserve"> </v>
      </c>
      <c r="S91" s="25">
        <v>3</v>
      </c>
      <c r="T91" s="49">
        <f t="shared" si="21"/>
        <v>2.0618556701030928E-3</v>
      </c>
      <c r="U91" s="30"/>
      <c r="V91" s="49" t="str">
        <f t="shared" si="22"/>
        <v xml:space="preserve"> </v>
      </c>
      <c r="W91" s="25"/>
      <c r="X91" s="49" t="str">
        <f t="shared" si="23"/>
        <v xml:space="preserve"> </v>
      </c>
      <c r="Y91" s="25"/>
      <c r="Z91" s="53" t="str">
        <f t="shared" si="24"/>
        <v xml:space="preserve"> </v>
      </c>
      <c r="AA91" s="26">
        <f t="shared" si="25"/>
        <v>3</v>
      </c>
      <c r="AB91" s="43">
        <f t="shared" si="26"/>
        <v>7.0688030160226205E-4</v>
      </c>
    </row>
    <row r="92" spans="1:28" ht="15" customHeight="1">
      <c r="A92" t="s">
        <v>2351</v>
      </c>
      <c r="B92" t="s">
        <v>1991</v>
      </c>
      <c r="C92" t="s">
        <v>2335</v>
      </c>
      <c r="D92" s="4" t="s">
        <v>1381</v>
      </c>
      <c r="E92" s="2"/>
      <c r="G92" s="4" t="s">
        <v>168</v>
      </c>
      <c r="H92" s="3" t="s">
        <v>1393</v>
      </c>
      <c r="I92" s="3" t="s">
        <v>1393</v>
      </c>
      <c r="J92" s="4">
        <v>180</v>
      </c>
      <c r="K92" s="4">
        <v>293</v>
      </c>
      <c r="L92" s="38" t="s">
        <v>1481</v>
      </c>
      <c r="M92" s="25">
        <v>3</v>
      </c>
      <c r="N92" s="49">
        <f t="shared" si="18"/>
        <v>3.5756853396901071E-3</v>
      </c>
      <c r="O92" s="25"/>
      <c r="P92" s="49" t="str">
        <f t="shared" si="19"/>
        <v xml:space="preserve"> </v>
      </c>
      <c r="Q92" s="25"/>
      <c r="R92" s="49" t="str">
        <f t="shared" si="20"/>
        <v xml:space="preserve"> </v>
      </c>
      <c r="S92" s="28"/>
      <c r="T92" s="49" t="str">
        <f t="shared" si="21"/>
        <v xml:space="preserve"> </v>
      </c>
      <c r="U92" s="30"/>
      <c r="V92" s="49" t="str">
        <f t="shared" si="22"/>
        <v xml:space="preserve"> </v>
      </c>
      <c r="W92" s="25"/>
      <c r="X92" s="49" t="str">
        <f t="shared" si="23"/>
        <v xml:space="preserve"> </v>
      </c>
      <c r="Y92" s="25"/>
      <c r="Z92" s="53" t="str">
        <f t="shared" si="24"/>
        <v xml:space="preserve"> </v>
      </c>
      <c r="AA92" s="26">
        <f t="shared" si="25"/>
        <v>3</v>
      </c>
      <c r="AB92" s="43">
        <f t="shared" si="26"/>
        <v>7.0688030160226205E-4</v>
      </c>
    </row>
    <row r="93" spans="1:28" ht="15" customHeight="1">
      <c r="A93" t="s">
        <v>764</v>
      </c>
      <c r="B93" s="5" t="s">
        <v>973</v>
      </c>
      <c r="C93" t="s">
        <v>382</v>
      </c>
      <c r="D93" s="4" t="s">
        <v>1382</v>
      </c>
      <c r="E93" s="2" t="s">
        <v>3231</v>
      </c>
      <c r="F93" t="s">
        <v>4468</v>
      </c>
      <c r="G93" s="4" t="s">
        <v>168</v>
      </c>
      <c r="H93" s="3" t="s">
        <v>1393</v>
      </c>
      <c r="I93" s="3" t="s">
        <v>1393</v>
      </c>
      <c r="J93" s="4">
        <v>255</v>
      </c>
      <c r="K93" s="4">
        <v>389</v>
      </c>
      <c r="L93" s="38" t="s">
        <v>1483</v>
      </c>
      <c r="M93" s="25">
        <v>1</v>
      </c>
      <c r="N93" s="49">
        <f t="shared" si="18"/>
        <v>1.1918951132300357E-3</v>
      </c>
      <c r="O93" s="25"/>
      <c r="P93" s="49" t="str">
        <f t="shared" si="19"/>
        <v xml:space="preserve"> </v>
      </c>
      <c r="Q93" s="25">
        <v>1</v>
      </c>
      <c r="R93" s="49">
        <f t="shared" si="20"/>
        <v>5.4945054945054949E-3</v>
      </c>
      <c r="S93" s="25"/>
      <c r="T93" s="49" t="str">
        <f t="shared" si="21"/>
        <v xml:space="preserve"> </v>
      </c>
      <c r="U93" s="30"/>
      <c r="V93" s="49" t="str">
        <f t="shared" si="22"/>
        <v xml:space="preserve"> </v>
      </c>
      <c r="W93" s="25">
        <v>1</v>
      </c>
      <c r="X93" s="49">
        <f t="shared" si="23"/>
        <v>3.8461538461538464E-3</v>
      </c>
      <c r="Y93" s="25"/>
      <c r="Z93" s="53" t="str">
        <f t="shared" si="24"/>
        <v xml:space="preserve"> </v>
      </c>
      <c r="AA93" s="26">
        <f t="shared" si="25"/>
        <v>3</v>
      </c>
      <c r="AB93" s="43">
        <f t="shared" si="26"/>
        <v>7.0688030160226205E-4</v>
      </c>
    </row>
    <row r="94" spans="1:28" ht="15" customHeight="1">
      <c r="A94" t="s">
        <v>2290</v>
      </c>
      <c r="B94" t="s">
        <v>5976</v>
      </c>
      <c r="C94" t="s">
        <v>384</v>
      </c>
      <c r="D94" s="4" t="s">
        <v>1381</v>
      </c>
      <c r="E94" s="2"/>
      <c r="G94" s="4" t="s">
        <v>6716</v>
      </c>
      <c r="H94" s="3" t="s">
        <v>1393</v>
      </c>
      <c r="I94" s="3" t="s">
        <v>581</v>
      </c>
      <c r="J94" s="4"/>
      <c r="K94" s="4"/>
      <c r="L94" s="38" t="s">
        <v>1483</v>
      </c>
      <c r="M94" s="25"/>
      <c r="N94" s="49" t="str">
        <f t="shared" si="18"/>
        <v xml:space="preserve"> </v>
      </c>
      <c r="O94" s="25"/>
      <c r="P94" s="49" t="str">
        <f t="shared" si="19"/>
        <v xml:space="preserve"> </v>
      </c>
      <c r="Q94" s="25">
        <v>3</v>
      </c>
      <c r="R94" s="49">
        <f t="shared" si="20"/>
        <v>1.6483516483516484E-2</v>
      </c>
      <c r="S94" s="25"/>
      <c r="T94" s="49" t="str">
        <f t="shared" si="21"/>
        <v xml:space="preserve"> </v>
      </c>
      <c r="U94" s="30"/>
      <c r="V94" s="49" t="str">
        <f t="shared" si="22"/>
        <v xml:space="preserve"> </v>
      </c>
      <c r="W94" s="25"/>
      <c r="X94" s="49" t="str">
        <f t="shared" si="23"/>
        <v xml:space="preserve"> </v>
      </c>
      <c r="Y94" s="25"/>
      <c r="Z94" s="53" t="str">
        <f t="shared" si="24"/>
        <v xml:space="preserve"> </v>
      </c>
      <c r="AA94" s="26">
        <f t="shared" si="25"/>
        <v>3</v>
      </c>
      <c r="AB94" s="43">
        <f t="shared" si="26"/>
        <v>7.0688030160226205E-4</v>
      </c>
    </row>
    <row r="95" spans="1:28" ht="15" customHeight="1">
      <c r="A95" t="s">
        <v>656</v>
      </c>
      <c r="B95" t="s">
        <v>92</v>
      </c>
      <c r="C95" t="s">
        <v>2879</v>
      </c>
      <c r="D95" s="4" t="s">
        <v>1381</v>
      </c>
      <c r="E95" s="2"/>
      <c r="F95" t="s">
        <v>82</v>
      </c>
      <c r="G95" s="4" t="s">
        <v>6715</v>
      </c>
      <c r="H95" s="3" t="s">
        <v>1393</v>
      </c>
      <c r="I95" s="3" t="s">
        <v>1393</v>
      </c>
      <c r="J95" s="4">
        <v>66</v>
      </c>
      <c r="K95" s="4">
        <v>122</v>
      </c>
      <c r="L95" s="38" t="s">
        <v>1481</v>
      </c>
      <c r="M95" s="25"/>
      <c r="N95" s="49" t="str">
        <f t="shared" si="18"/>
        <v xml:space="preserve"> </v>
      </c>
      <c r="O95" s="25">
        <v>2</v>
      </c>
      <c r="P95" s="49">
        <f t="shared" si="19"/>
        <v>2.3724792408066431E-3</v>
      </c>
      <c r="Q95" s="25"/>
      <c r="R95" s="49" t="str">
        <f t="shared" si="20"/>
        <v xml:space="preserve"> </v>
      </c>
      <c r="S95" s="28"/>
      <c r="T95" s="49" t="str">
        <f t="shared" si="21"/>
        <v xml:space="preserve"> </v>
      </c>
      <c r="U95" s="30"/>
      <c r="V95" s="49" t="str">
        <f t="shared" si="22"/>
        <v xml:space="preserve"> </v>
      </c>
      <c r="W95" s="25"/>
      <c r="X95" s="49" t="str">
        <f t="shared" si="23"/>
        <v xml:space="preserve"> </v>
      </c>
      <c r="Y95" s="25"/>
      <c r="Z95" s="53" t="str">
        <f t="shared" si="24"/>
        <v xml:space="preserve"> </v>
      </c>
      <c r="AA95" s="26">
        <f t="shared" si="25"/>
        <v>2</v>
      </c>
      <c r="AB95" s="43">
        <f t="shared" si="26"/>
        <v>4.71253534401508E-4</v>
      </c>
    </row>
    <row r="96" spans="1:28" ht="15" customHeight="1">
      <c r="A96" t="s">
        <v>3649</v>
      </c>
      <c r="B96" t="s">
        <v>389</v>
      </c>
      <c r="C96" t="s">
        <v>2879</v>
      </c>
      <c r="D96" s="4" t="s">
        <v>1381</v>
      </c>
      <c r="E96" s="4" t="s">
        <v>2064</v>
      </c>
      <c r="F96" s="5" t="s">
        <v>3752</v>
      </c>
      <c r="G96" s="4" t="s">
        <v>168</v>
      </c>
      <c r="H96" s="3" t="s">
        <v>1393</v>
      </c>
      <c r="I96" s="3" t="s">
        <v>1393</v>
      </c>
      <c r="J96" s="4">
        <v>87</v>
      </c>
      <c r="K96" s="4">
        <v>136</v>
      </c>
      <c r="L96" s="38" t="s">
        <v>1481</v>
      </c>
      <c r="M96" s="25">
        <v>1</v>
      </c>
      <c r="N96" s="49">
        <f t="shared" si="18"/>
        <v>1.1918951132300357E-3</v>
      </c>
      <c r="O96" s="25">
        <v>1</v>
      </c>
      <c r="P96" s="49">
        <f t="shared" si="19"/>
        <v>1.1862396204033216E-3</v>
      </c>
      <c r="Q96" s="25"/>
      <c r="R96" s="49" t="str">
        <f t="shared" si="20"/>
        <v xml:space="preserve"> </v>
      </c>
      <c r="S96" s="25"/>
      <c r="T96" s="49" t="str">
        <f t="shared" si="21"/>
        <v xml:space="preserve"> </v>
      </c>
      <c r="U96" s="30"/>
      <c r="V96" s="49" t="str">
        <f t="shared" si="22"/>
        <v xml:space="preserve"> </v>
      </c>
      <c r="W96" s="25"/>
      <c r="X96" s="49" t="str">
        <f t="shared" si="23"/>
        <v xml:space="preserve"> </v>
      </c>
      <c r="Y96" s="25"/>
      <c r="Z96" s="53" t="str">
        <f t="shared" si="24"/>
        <v xml:space="preserve"> </v>
      </c>
      <c r="AA96" s="26">
        <f t="shared" si="25"/>
        <v>2</v>
      </c>
      <c r="AB96" s="43">
        <f t="shared" si="26"/>
        <v>4.71253534401508E-4</v>
      </c>
    </row>
    <row r="97" spans="1:28" ht="15" customHeight="1">
      <c r="A97" t="s">
        <v>671</v>
      </c>
      <c r="B97" t="s">
        <v>2468</v>
      </c>
      <c r="C97" t="s">
        <v>2882</v>
      </c>
      <c r="D97" s="4" t="s">
        <v>1484</v>
      </c>
      <c r="E97" s="2"/>
      <c r="F97" s="5" t="s">
        <v>5304</v>
      </c>
      <c r="G97" s="4" t="s">
        <v>168</v>
      </c>
      <c r="H97" s="3" t="s">
        <v>1393</v>
      </c>
      <c r="I97" s="3" t="s">
        <v>1393</v>
      </c>
      <c r="J97" s="4"/>
      <c r="K97" s="4"/>
      <c r="L97" s="38" t="s">
        <v>1483</v>
      </c>
      <c r="M97" s="25"/>
      <c r="N97" s="49" t="str">
        <f t="shared" si="18"/>
        <v xml:space="preserve"> </v>
      </c>
      <c r="O97" s="25"/>
      <c r="P97" s="49" t="str">
        <f t="shared" si="19"/>
        <v xml:space="preserve"> </v>
      </c>
      <c r="Q97" s="25"/>
      <c r="R97" s="49" t="str">
        <f t="shared" si="20"/>
        <v xml:space="preserve"> </v>
      </c>
      <c r="S97" s="25"/>
      <c r="T97" s="49" t="str">
        <f t="shared" si="21"/>
        <v xml:space="preserve"> </v>
      </c>
      <c r="U97" s="30">
        <v>2</v>
      </c>
      <c r="V97" s="49">
        <f t="shared" si="22"/>
        <v>4.0567951318458417E-3</v>
      </c>
      <c r="W97" s="25"/>
      <c r="X97" s="49" t="str">
        <f t="shared" si="23"/>
        <v xml:space="preserve"> </v>
      </c>
      <c r="Y97" s="25"/>
      <c r="Z97" s="53" t="str">
        <f t="shared" si="24"/>
        <v xml:space="preserve"> </v>
      </c>
      <c r="AA97" s="26">
        <f t="shared" si="25"/>
        <v>2</v>
      </c>
      <c r="AB97" s="43">
        <f t="shared" si="26"/>
        <v>4.71253534401508E-4</v>
      </c>
    </row>
    <row r="98" spans="1:28" ht="15" customHeight="1">
      <c r="A98" t="s">
        <v>989</v>
      </c>
      <c r="B98" t="s">
        <v>2697</v>
      </c>
      <c r="C98" t="s">
        <v>998</v>
      </c>
      <c r="D98" s="4" t="s">
        <v>1381</v>
      </c>
      <c r="E98" s="2"/>
      <c r="F98" s="5" t="s">
        <v>860</v>
      </c>
      <c r="G98" s="4" t="s">
        <v>6715</v>
      </c>
      <c r="H98" s="3" t="s">
        <v>1393</v>
      </c>
      <c r="I98" s="3" t="s">
        <v>1393</v>
      </c>
      <c r="J98" s="4">
        <v>43</v>
      </c>
      <c r="K98" s="4"/>
      <c r="L98" s="38" t="s">
        <v>1378</v>
      </c>
      <c r="M98" s="25">
        <v>2</v>
      </c>
      <c r="N98" s="49">
        <f t="shared" si="18"/>
        <v>2.3837902264600714E-3</v>
      </c>
      <c r="O98" s="25"/>
      <c r="P98" s="49" t="str">
        <f t="shared" si="19"/>
        <v xml:space="preserve"> </v>
      </c>
      <c r="Q98" s="25"/>
      <c r="R98" s="49" t="str">
        <f t="shared" si="20"/>
        <v xml:space="preserve"> </v>
      </c>
      <c r="S98" s="28"/>
      <c r="T98" s="49" t="str">
        <f t="shared" si="21"/>
        <v xml:space="preserve"> </v>
      </c>
      <c r="U98" s="30"/>
      <c r="V98" s="49" t="str">
        <f t="shared" si="22"/>
        <v xml:space="preserve"> </v>
      </c>
      <c r="W98" s="25"/>
      <c r="X98" s="49" t="str">
        <f t="shared" si="23"/>
        <v xml:space="preserve"> </v>
      </c>
      <c r="Y98" s="25"/>
      <c r="Z98" s="53" t="str">
        <f t="shared" si="24"/>
        <v xml:space="preserve"> </v>
      </c>
      <c r="AA98" s="26">
        <f t="shared" si="25"/>
        <v>2</v>
      </c>
      <c r="AB98" s="43">
        <f t="shared" si="26"/>
        <v>4.71253534401508E-4</v>
      </c>
    </row>
    <row r="99" spans="1:28" ht="15" customHeight="1">
      <c r="A99" t="s">
        <v>989</v>
      </c>
      <c r="B99" t="s">
        <v>6095</v>
      </c>
      <c r="C99" t="s">
        <v>998</v>
      </c>
      <c r="D99" s="4" t="s">
        <v>1381</v>
      </c>
      <c r="E99" s="2"/>
      <c r="G99" s="4" t="s">
        <v>6715</v>
      </c>
      <c r="H99" s="3" t="s">
        <v>1393</v>
      </c>
      <c r="I99" s="3" t="s">
        <v>581</v>
      </c>
      <c r="J99" s="4"/>
      <c r="K99" s="4"/>
      <c r="L99" s="38" t="s">
        <v>1378</v>
      </c>
      <c r="M99" s="25"/>
      <c r="N99" s="49" t="str">
        <f t="shared" si="18"/>
        <v xml:space="preserve"> </v>
      </c>
      <c r="O99" s="25"/>
      <c r="P99" s="49" t="str">
        <f t="shared" si="19"/>
        <v xml:space="preserve"> </v>
      </c>
      <c r="Q99" s="25"/>
      <c r="R99" s="49" t="str">
        <f t="shared" si="20"/>
        <v xml:space="preserve"> </v>
      </c>
      <c r="S99" s="25"/>
      <c r="T99" s="49" t="str">
        <f t="shared" si="21"/>
        <v xml:space="preserve"> </v>
      </c>
      <c r="U99" s="30"/>
      <c r="V99" s="49" t="str">
        <f t="shared" si="22"/>
        <v xml:space="preserve"> </v>
      </c>
      <c r="W99" s="25"/>
      <c r="X99" s="49" t="str">
        <f t="shared" si="23"/>
        <v xml:space="preserve"> </v>
      </c>
      <c r="Y99" s="25">
        <v>2</v>
      </c>
      <c r="Z99" s="53">
        <f t="shared" si="24"/>
        <v>1.1627906976744186E-2</v>
      </c>
      <c r="AA99" s="26">
        <f t="shared" si="25"/>
        <v>2</v>
      </c>
      <c r="AB99" s="43">
        <f t="shared" si="26"/>
        <v>4.71253534401508E-4</v>
      </c>
    </row>
    <row r="100" spans="1:28" ht="15" customHeight="1">
      <c r="A100" t="s">
        <v>401</v>
      </c>
      <c r="B100" t="s">
        <v>404</v>
      </c>
      <c r="C100" t="s">
        <v>381</v>
      </c>
      <c r="D100" s="4" t="s">
        <v>1381</v>
      </c>
      <c r="E100" s="2"/>
      <c r="F100" s="5" t="s">
        <v>3070</v>
      </c>
      <c r="G100" s="4" t="s">
        <v>6715</v>
      </c>
      <c r="H100" s="3" t="s">
        <v>1393</v>
      </c>
      <c r="I100" s="3" t="s">
        <v>1393</v>
      </c>
      <c r="J100" s="4"/>
      <c r="K100" s="4">
        <v>168</v>
      </c>
      <c r="L100" s="38" t="s">
        <v>1481</v>
      </c>
      <c r="M100" s="25"/>
      <c r="N100" s="49" t="str">
        <f t="shared" si="18"/>
        <v xml:space="preserve"> </v>
      </c>
      <c r="O100" s="25"/>
      <c r="P100" s="49" t="str">
        <f t="shared" si="19"/>
        <v xml:space="preserve"> </v>
      </c>
      <c r="Q100" s="25"/>
      <c r="R100" s="49" t="str">
        <f t="shared" si="20"/>
        <v xml:space="preserve"> </v>
      </c>
      <c r="S100" s="25">
        <v>2</v>
      </c>
      <c r="T100" s="49">
        <f t="shared" si="21"/>
        <v>1.3745704467353953E-3</v>
      </c>
      <c r="U100" s="30"/>
      <c r="V100" s="49" t="str">
        <f t="shared" si="22"/>
        <v xml:space="preserve"> </v>
      </c>
      <c r="W100" s="25"/>
      <c r="X100" s="49" t="str">
        <f t="shared" si="23"/>
        <v xml:space="preserve"> </v>
      </c>
      <c r="Y100" s="25"/>
      <c r="Z100" s="53" t="str">
        <f t="shared" si="24"/>
        <v xml:space="preserve"> </v>
      </c>
      <c r="AA100" s="26">
        <f t="shared" si="25"/>
        <v>2</v>
      </c>
      <c r="AB100" s="43">
        <f t="shared" si="26"/>
        <v>4.71253534401508E-4</v>
      </c>
    </row>
    <row r="101" spans="1:28" ht="15" customHeight="1">
      <c r="A101" t="s">
        <v>1584</v>
      </c>
      <c r="B101" t="s">
        <v>1710</v>
      </c>
      <c r="C101" t="s">
        <v>911</v>
      </c>
      <c r="D101" s="4" t="s">
        <v>1381</v>
      </c>
      <c r="E101" s="2"/>
      <c r="G101" s="4" t="s">
        <v>168</v>
      </c>
      <c r="H101" s="3" t="s">
        <v>1393</v>
      </c>
      <c r="I101" s="3" t="s">
        <v>581</v>
      </c>
      <c r="J101" s="4"/>
      <c r="K101" s="4"/>
      <c r="L101" s="38" t="s">
        <v>1482</v>
      </c>
      <c r="M101" s="25"/>
      <c r="N101" s="49" t="str">
        <f t="shared" si="18"/>
        <v xml:space="preserve"> </v>
      </c>
      <c r="O101" s="25"/>
      <c r="P101" s="49" t="str">
        <f t="shared" si="19"/>
        <v xml:space="preserve"> </v>
      </c>
      <c r="Q101" s="25"/>
      <c r="R101" s="49" t="str">
        <f t="shared" si="20"/>
        <v xml:space="preserve"> </v>
      </c>
      <c r="S101" s="25">
        <v>2</v>
      </c>
      <c r="T101" s="49">
        <f t="shared" si="21"/>
        <v>1.3745704467353953E-3</v>
      </c>
      <c r="U101" s="30"/>
      <c r="V101" s="49" t="str">
        <f t="shared" si="22"/>
        <v xml:space="preserve"> </v>
      </c>
      <c r="W101" s="25"/>
      <c r="X101" s="49" t="str">
        <f t="shared" si="23"/>
        <v xml:space="preserve"> </v>
      </c>
      <c r="Y101" s="25"/>
      <c r="Z101" s="53" t="str">
        <f t="shared" si="24"/>
        <v xml:space="preserve"> </v>
      </c>
      <c r="AA101" s="26">
        <f t="shared" si="25"/>
        <v>2</v>
      </c>
      <c r="AB101" s="43">
        <f t="shared" si="26"/>
        <v>4.71253534401508E-4</v>
      </c>
    </row>
    <row r="102" spans="1:28" ht="15" customHeight="1">
      <c r="A102" t="s">
        <v>792</v>
      </c>
      <c r="B102" t="s">
        <v>116</v>
      </c>
      <c r="C102" t="s">
        <v>2891</v>
      </c>
      <c r="D102" s="4" t="s">
        <v>1381</v>
      </c>
      <c r="E102" s="2"/>
      <c r="F102" t="s">
        <v>3166</v>
      </c>
      <c r="G102" s="4" t="s">
        <v>168</v>
      </c>
      <c r="H102" s="3" t="s">
        <v>1393</v>
      </c>
      <c r="I102" s="3" t="s">
        <v>581</v>
      </c>
      <c r="J102" s="4"/>
      <c r="K102" s="4"/>
      <c r="L102" s="38" t="s">
        <v>1481</v>
      </c>
      <c r="M102" s="25"/>
      <c r="N102" s="49" t="str">
        <f t="shared" si="18"/>
        <v xml:space="preserve"> </v>
      </c>
      <c r="O102" s="25"/>
      <c r="P102" s="49" t="str">
        <f t="shared" si="19"/>
        <v xml:space="preserve"> </v>
      </c>
      <c r="Q102" s="25"/>
      <c r="R102" s="49" t="str">
        <f t="shared" si="20"/>
        <v xml:space="preserve"> </v>
      </c>
      <c r="S102" s="25">
        <v>2</v>
      </c>
      <c r="T102" s="49">
        <f t="shared" si="21"/>
        <v>1.3745704467353953E-3</v>
      </c>
      <c r="U102" s="30"/>
      <c r="V102" s="49" t="str">
        <f t="shared" si="22"/>
        <v xml:space="preserve"> </v>
      </c>
      <c r="W102" s="25"/>
      <c r="X102" s="49" t="str">
        <f t="shared" si="23"/>
        <v xml:space="preserve"> </v>
      </c>
      <c r="Y102" s="25"/>
      <c r="Z102" s="53" t="str">
        <f t="shared" si="24"/>
        <v xml:space="preserve"> </v>
      </c>
      <c r="AA102" s="26">
        <f t="shared" si="25"/>
        <v>2</v>
      </c>
      <c r="AB102" s="43">
        <f t="shared" si="26"/>
        <v>4.71253534401508E-4</v>
      </c>
    </row>
    <row r="103" spans="1:28" ht="15" customHeight="1">
      <c r="A103" t="s">
        <v>792</v>
      </c>
      <c r="B103" t="s">
        <v>453</v>
      </c>
      <c r="C103" t="s">
        <v>2891</v>
      </c>
      <c r="D103" s="4" t="s">
        <v>1381</v>
      </c>
      <c r="E103" s="2"/>
      <c r="F103" s="5" t="s">
        <v>6450</v>
      </c>
      <c r="G103" s="4" t="s">
        <v>6715</v>
      </c>
      <c r="H103" s="3" t="s">
        <v>1393</v>
      </c>
      <c r="I103" s="3" t="s">
        <v>581</v>
      </c>
      <c r="J103" s="4"/>
      <c r="K103" s="4"/>
      <c r="L103" s="38" t="s">
        <v>1481</v>
      </c>
      <c r="M103" s="25"/>
      <c r="N103" s="49" t="str">
        <f t="shared" si="18"/>
        <v xml:space="preserve"> </v>
      </c>
      <c r="O103" s="25"/>
      <c r="P103" s="49" t="str">
        <f t="shared" si="19"/>
        <v xml:space="preserve"> </v>
      </c>
      <c r="Q103" s="25"/>
      <c r="R103" s="49" t="str">
        <f t="shared" si="20"/>
        <v xml:space="preserve"> </v>
      </c>
      <c r="S103" s="25">
        <v>2</v>
      </c>
      <c r="T103" s="49">
        <f t="shared" si="21"/>
        <v>1.3745704467353953E-3</v>
      </c>
      <c r="U103" s="30"/>
      <c r="V103" s="49" t="str">
        <f t="shared" si="22"/>
        <v xml:space="preserve"> </v>
      </c>
      <c r="W103" s="25"/>
      <c r="X103" s="49" t="str">
        <f t="shared" si="23"/>
        <v xml:space="preserve"> </v>
      </c>
      <c r="Y103" s="25"/>
      <c r="Z103" s="53" t="str">
        <f t="shared" si="24"/>
        <v xml:space="preserve"> </v>
      </c>
      <c r="AA103" s="26">
        <f t="shared" si="25"/>
        <v>2</v>
      </c>
      <c r="AB103" s="43">
        <f t="shared" si="26"/>
        <v>4.71253534401508E-4</v>
      </c>
    </row>
    <row r="104" spans="1:28" ht="15" customHeight="1">
      <c r="A104" t="s">
        <v>454</v>
      </c>
      <c r="B104" s="5" t="s">
        <v>4372</v>
      </c>
      <c r="C104" t="s">
        <v>382</v>
      </c>
      <c r="D104" s="4" t="s">
        <v>1382</v>
      </c>
      <c r="E104" s="2"/>
      <c r="F104" t="s">
        <v>4465</v>
      </c>
      <c r="G104" s="4" t="s">
        <v>168</v>
      </c>
      <c r="H104" s="3" t="s">
        <v>1393</v>
      </c>
      <c r="I104" s="3" t="s">
        <v>581</v>
      </c>
      <c r="J104" s="4"/>
      <c r="K104" s="4"/>
      <c r="L104" s="38" t="s">
        <v>1483</v>
      </c>
      <c r="M104" s="25"/>
      <c r="N104" s="49" t="str">
        <f t="shared" ref="N104:N135" si="27">IF(M104=0," ",M104/M$164)</f>
        <v xml:space="preserve"> </v>
      </c>
      <c r="O104" s="25"/>
      <c r="P104" s="49" t="str">
        <f t="shared" ref="P104:P135" si="28">IF(O104=0," ",O104/O$164)</f>
        <v xml:space="preserve"> </v>
      </c>
      <c r="Q104" s="25"/>
      <c r="R104" s="49" t="str">
        <f t="shared" ref="R104:R135" si="29">IF(Q104=0," ",Q104/Q$164)</f>
        <v xml:space="preserve"> </v>
      </c>
      <c r="S104" s="25">
        <v>2</v>
      </c>
      <c r="T104" s="49">
        <f t="shared" ref="T104:T135" si="30">IF(S104=0," ",S104/S$164)</f>
        <v>1.3745704467353953E-3</v>
      </c>
      <c r="U104" s="30"/>
      <c r="V104" s="49" t="str">
        <f t="shared" ref="V104:V135" si="31">IF(U104=0," ",U104/U$164)</f>
        <v xml:space="preserve"> </v>
      </c>
      <c r="W104" s="25"/>
      <c r="X104" s="49" t="str">
        <f t="shared" ref="X104:X135" si="32">IF(W104=0," ",W104/W$164)</f>
        <v xml:space="preserve"> </v>
      </c>
      <c r="Y104" s="25"/>
      <c r="Z104" s="53" t="str">
        <f t="shared" ref="Z104:Z135" si="33">IF(Y104=0," ",Y104/Y$164)</f>
        <v xml:space="preserve"> </v>
      </c>
      <c r="AA104" s="26">
        <f t="shared" ref="AA104:AA135" si="34">M104+O104+Q104+S104+U104+W104+Y104</f>
        <v>2</v>
      </c>
      <c r="AB104" s="43">
        <f t="shared" ref="AB104:AB135" si="35">AA104/AA$157</f>
        <v>4.71253534401508E-4</v>
      </c>
    </row>
    <row r="105" spans="1:28" ht="15" customHeight="1">
      <c r="A105" t="s">
        <v>2351</v>
      </c>
      <c r="B105" t="s">
        <v>721</v>
      </c>
      <c r="C105" t="s">
        <v>2335</v>
      </c>
      <c r="D105" s="4" t="s">
        <v>1381</v>
      </c>
      <c r="E105" s="2"/>
      <c r="F105" t="s">
        <v>4450</v>
      </c>
      <c r="G105" s="4" t="s">
        <v>6715</v>
      </c>
      <c r="H105" s="3" t="s">
        <v>1393</v>
      </c>
      <c r="I105" s="3" t="s">
        <v>1393</v>
      </c>
      <c r="J105" s="4"/>
      <c r="K105" s="4">
        <v>291</v>
      </c>
      <c r="L105" s="38" t="s">
        <v>1481</v>
      </c>
      <c r="M105" s="25"/>
      <c r="N105" s="49" t="str">
        <f t="shared" si="27"/>
        <v xml:space="preserve"> </v>
      </c>
      <c r="O105" s="25"/>
      <c r="P105" s="49" t="str">
        <f t="shared" si="28"/>
        <v xml:space="preserve"> </v>
      </c>
      <c r="Q105" s="25"/>
      <c r="R105" s="49" t="str">
        <f t="shared" si="29"/>
        <v xml:space="preserve"> </v>
      </c>
      <c r="S105" s="25">
        <v>1</v>
      </c>
      <c r="T105" s="49">
        <f t="shared" si="30"/>
        <v>6.8728522336769765E-4</v>
      </c>
      <c r="U105" s="30"/>
      <c r="V105" s="49" t="str">
        <f t="shared" si="31"/>
        <v xml:space="preserve"> </v>
      </c>
      <c r="W105" s="25"/>
      <c r="X105" s="49" t="str">
        <f t="shared" si="32"/>
        <v xml:space="preserve"> </v>
      </c>
      <c r="Y105" s="25">
        <v>1</v>
      </c>
      <c r="Z105" s="53">
        <f t="shared" si="33"/>
        <v>5.8139534883720929E-3</v>
      </c>
      <c r="AA105" s="26">
        <f t="shared" si="34"/>
        <v>2</v>
      </c>
      <c r="AB105" s="43">
        <f t="shared" si="35"/>
        <v>4.71253534401508E-4</v>
      </c>
    </row>
    <row r="106" spans="1:28" ht="15" customHeight="1">
      <c r="A106" t="s">
        <v>764</v>
      </c>
      <c r="B106" t="s">
        <v>419</v>
      </c>
      <c r="C106" t="s">
        <v>382</v>
      </c>
      <c r="D106" s="4" t="s">
        <v>1382</v>
      </c>
      <c r="E106" s="2" t="s">
        <v>3232</v>
      </c>
      <c r="F106" t="s">
        <v>3478</v>
      </c>
      <c r="G106" s="4" t="s">
        <v>168</v>
      </c>
      <c r="H106" s="3" t="s">
        <v>1393</v>
      </c>
      <c r="I106" s="3" t="s">
        <v>581</v>
      </c>
      <c r="J106" s="4"/>
      <c r="K106" s="4"/>
      <c r="L106" s="38" t="s">
        <v>1483</v>
      </c>
      <c r="M106" s="25"/>
      <c r="N106" s="49" t="str">
        <f t="shared" si="27"/>
        <v xml:space="preserve"> </v>
      </c>
      <c r="O106" s="25"/>
      <c r="P106" s="49" t="str">
        <f t="shared" si="28"/>
        <v xml:space="preserve"> </v>
      </c>
      <c r="Q106" s="25"/>
      <c r="R106" s="49" t="str">
        <f t="shared" si="29"/>
        <v xml:space="preserve"> </v>
      </c>
      <c r="S106" s="25">
        <v>2</v>
      </c>
      <c r="T106" s="49">
        <f t="shared" si="30"/>
        <v>1.3745704467353953E-3</v>
      </c>
      <c r="U106" s="30"/>
      <c r="V106" s="49" t="str">
        <f t="shared" si="31"/>
        <v xml:space="preserve"> </v>
      </c>
      <c r="W106" s="25"/>
      <c r="X106" s="49" t="str">
        <f t="shared" si="32"/>
        <v xml:space="preserve"> </v>
      </c>
      <c r="Y106" s="25"/>
      <c r="Z106" s="53" t="str">
        <f t="shared" si="33"/>
        <v xml:space="preserve"> </v>
      </c>
      <c r="AA106" s="26">
        <f t="shared" si="34"/>
        <v>2</v>
      </c>
      <c r="AB106" s="43">
        <f t="shared" si="35"/>
        <v>4.71253534401508E-4</v>
      </c>
    </row>
    <row r="107" spans="1:28" ht="15" customHeight="1">
      <c r="A107" t="s">
        <v>764</v>
      </c>
      <c r="B107" s="5" t="s">
        <v>5534</v>
      </c>
      <c r="C107" t="s">
        <v>382</v>
      </c>
      <c r="D107" s="4" t="s">
        <v>1382</v>
      </c>
      <c r="E107" s="2"/>
      <c r="F107" t="s">
        <v>5535</v>
      </c>
      <c r="G107" s="4" t="s">
        <v>168</v>
      </c>
      <c r="H107" s="3" t="s">
        <v>1393</v>
      </c>
      <c r="I107" s="3" t="s">
        <v>581</v>
      </c>
      <c r="J107" s="4"/>
      <c r="K107" s="4"/>
      <c r="L107" s="38" t="s">
        <v>1483</v>
      </c>
      <c r="M107" s="25"/>
      <c r="N107" s="49" t="str">
        <f t="shared" si="27"/>
        <v xml:space="preserve"> </v>
      </c>
      <c r="O107" s="25"/>
      <c r="P107" s="49" t="str">
        <f t="shared" si="28"/>
        <v xml:space="preserve"> </v>
      </c>
      <c r="Q107" s="25"/>
      <c r="R107" s="49" t="str">
        <f t="shared" si="29"/>
        <v xml:space="preserve"> </v>
      </c>
      <c r="S107" s="25"/>
      <c r="T107" s="49" t="str">
        <f t="shared" si="30"/>
        <v xml:space="preserve"> </v>
      </c>
      <c r="U107" s="30">
        <v>2</v>
      </c>
      <c r="V107" s="49">
        <f t="shared" si="31"/>
        <v>4.0567951318458417E-3</v>
      </c>
      <c r="W107" s="25"/>
      <c r="X107" s="49" t="str">
        <f t="shared" si="32"/>
        <v xml:space="preserve"> </v>
      </c>
      <c r="Y107" s="25"/>
      <c r="Z107" s="53" t="str">
        <f t="shared" si="33"/>
        <v xml:space="preserve"> </v>
      </c>
      <c r="AA107" s="26">
        <f t="shared" si="34"/>
        <v>2</v>
      </c>
      <c r="AB107" s="43">
        <f t="shared" si="35"/>
        <v>4.71253534401508E-4</v>
      </c>
    </row>
    <row r="108" spans="1:28" ht="15" customHeight="1">
      <c r="A108" t="s">
        <v>2292</v>
      </c>
      <c r="B108" t="s">
        <v>3394</v>
      </c>
      <c r="C108" s="5" t="s">
        <v>2330</v>
      </c>
      <c r="D108" s="4" t="s">
        <v>1381</v>
      </c>
      <c r="E108" s="2"/>
      <c r="G108" s="4" t="s">
        <v>6715</v>
      </c>
      <c r="H108" s="3" t="s">
        <v>1393</v>
      </c>
      <c r="I108" s="3" t="s">
        <v>1393</v>
      </c>
      <c r="J108" s="4"/>
      <c r="K108" s="4">
        <v>247</v>
      </c>
      <c r="L108" s="38" t="s">
        <v>1481</v>
      </c>
      <c r="M108" s="25"/>
      <c r="N108" s="49" t="str">
        <f t="shared" si="27"/>
        <v xml:space="preserve"> </v>
      </c>
      <c r="O108" s="25">
        <v>2</v>
      </c>
      <c r="P108" s="49">
        <f t="shared" si="28"/>
        <v>2.3724792408066431E-3</v>
      </c>
      <c r="Q108" s="25"/>
      <c r="R108" s="49" t="str">
        <f t="shared" si="29"/>
        <v xml:space="preserve"> </v>
      </c>
      <c r="S108" s="28"/>
      <c r="T108" s="49" t="str">
        <f t="shared" si="30"/>
        <v xml:space="preserve"> </v>
      </c>
      <c r="U108" s="30"/>
      <c r="V108" s="49" t="str">
        <f t="shared" si="31"/>
        <v xml:space="preserve"> </v>
      </c>
      <c r="W108" s="25"/>
      <c r="X108" s="49" t="str">
        <f t="shared" si="32"/>
        <v xml:space="preserve"> </v>
      </c>
      <c r="Y108" s="25"/>
      <c r="Z108" s="53" t="str">
        <f t="shared" si="33"/>
        <v xml:space="preserve"> </v>
      </c>
      <c r="AA108" s="26">
        <f t="shared" si="34"/>
        <v>2</v>
      </c>
      <c r="AB108" s="43">
        <f t="shared" si="35"/>
        <v>4.71253534401508E-4</v>
      </c>
    </row>
    <row r="109" spans="1:28" ht="15" customHeight="1">
      <c r="A109" t="s">
        <v>2111</v>
      </c>
      <c r="B109" t="s">
        <v>1458</v>
      </c>
      <c r="C109" t="s">
        <v>2868</v>
      </c>
      <c r="D109" s="4" t="s">
        <v>1381</v>
      </c>
      <c r="E109" s="2"/>
      <c r="F109" s="5" t="s">
        <v>6718</v>
      </c>
      <c r="G109" s="4" t="s">
        <v>6716</v>
      </c>
      <c r="H109" s="3" t="s">
        <v>1393</v>
      </c>
      <c r="I109" s="3" t="s">
        <v>581</v>
      </c>
      <c r="J109" s="4"/>
      <c r="K109" s="4"/>
      <c r="L109" s="38" t="s">
        <v>1481</v>
      </c>
      <c r="M109" s="25"/>
      <c r="N109" s="49" t="str">
        <f t="shared" si="27"/>
        <v xml:space="preserve"> </v>
      </c>
      <c r="O109" s="25"/>
      <c r="P109" s="49" t="str">
        <f t="shared" si="28"/>
        <v xml:space="preserve"> </v>
      </c>
      <c r="Q109" s="25"/>
      <c r="R109" s="49" t="str">
        <f t="shared" si="29"/>
        <v xml:space="preserve"> </v>
      </c>
      <c r="S109" s="25">
        <v>2</v>
      </c>
      <c r="T109" s="49">
        <f t="shared" si="30"/>
        <v>1.3745704467353953E-3</v>
      </c>
      <c r="U109" s="30"/>
      <c r="V109" s="49" t="str">
        <f t="shared" si="31"/>
        <v xml:space="preserve"> </v>
      </c>
      <c r="W109" s="25"/>
      <c r="X109" s="49" t="str">
        <f t="shared" si="32"/>
        <v xml:space="preserve"> </v>
      </c>
      <c r="Y109" s="25"/>
      <c r="Z109" s="53" t="str">
        <f t="shared" si="33"/>
        <v xml:space="preserve"> </v>
      </c>
      <c r="AA109" s="26">
        <f t="shared" si="34"/>
        <v>2</v>
      </c>
      <c r="AB109" s="43">
        <f t="shared" si="35"/>
        <v>4.71253534401508E-4</v>
      </c>
    </row>
    <row r="110" spans="1:28" ht="15" customHeight="1">
      <c r="A110" t="s">
        <v>656</v>
      </c>
      <c r="B110" t="s">
        <v>2568</v>
      </c>
      <c r="C110" t="s">
        <v>2879</v>
      </c>
      <c r="D110" s="4" t="s">
        <v>1381</v>
      </c>
      <c r="E110" s="2"/>
      <c r="F110" t="s">
        <v>1239</v>
      </c>
      <c r="G110" s="4" t="s">
        <v>168</v>
      </c>
      <c r="H110" s="3" t="s">
        <v>1393</v>
      </c>
      <c r="I110" s="3" t="s">
        <v>1393</v>
      </c>
      <c r="J110" s="4">
        <v>68</v>
      </c>
      <c r="K110" s="4">
        <v>123</v>
      </c>
      <c r="L110" s="38" t="s">
        <v>1481</v>
      </c>
      <c r="M110" s="25">
        <v>1</v>
      </c>
      <c r="N110" s="49">
        <f t="shared" si="27"/>
        <v>1.1918951132300357E-3</v>
      </c>
      <c r="O110" s="25"/>
      <c r="P110" s="49" t="str">
        <f t="shared" si="28"/>
        <v xml:space="preserve"> </v>
      </c>
      <c r="Q110" s="25"/>
      <c r="R110" s="49" t="str">
        <f t="shared" si="29"/>
        <v xml:space="preserve"> </v>
      </c>
      <c r="S110" s="28"/>
      <c r="T110" s="49" t="str">
        <f t="shared" si="30"/>
        <v xml:space="preserve"> </v>
      </c>
      <c r="U110" s="30"/>
      <c r="V110" s="49" t="str">
        <f t="shared" si="31"/>
        <v xml:space="preserve"> </v>
      </c>
      <c r="W110" s="25"/>
      <c r="X110" s="49" t="str">
        <f t="shared" si="32"/>
        <v xml:space="preserve"> </v>
      </c>
      <c r="Y110" s="25"/>
      <c r="Z110" s="53" t="str">
        <f t="shared" si="33"/>
        <v xml:space="preserve"> </v>
      </c>
      <c r="AA110" s="26">
        <f t="shared" si="34"/>
        <v>1</v>
      </c>
      <c r="AB110" s="43">
        <f t="shared" si="35"/>
        <v>2.35626767200754E-4</v>
      </c>
    </row>
    <row r="111" spans="1:28" ht="15" customHeight="1">
      <c r="A111" t="s">
        <v>656</v>
      </c>
      <c r="B111" t="s">
        <v>94</v>
      </c>
      <c r="C111" t="s">
        <v>2879</v>
      </c>
      <c r="D111" s="4" t="s">
        <v>1381</v>
      </c>
      <c r="E111" s="2"/>
      <c r="F111" t="s">
        <v>86</v>
      </c>
      <c r="G111" s="4" t="s">
        <v>168</v>
      </c>
      <c r="H111" s="3" t="s">
        <v>1393</v>
      </c>
      <c r="I111" s="3" t="s">
        <v>1393</v>
      </c>
      <c r="J111" s="4"/>
      <c r="K111" s="4">
        <v>119</v>
      </c>
      <c r="L111" s="38" t="s">
        <v>1378</v>
      </c>
      <c r="M111" s="25">
        <v>1</v>
      </c>
      <c r="N111" s="49">
        <f t="shared" si="27"/>
        <v>1.1918951132300357E-3</v>
      </c>
      <c r="O111" s="25"/>
      <c r="P111" s="49" t="str">
        <f t="shared" si="28"/>
        <v xml:space="preserve"> </v>
      </c>
      <c r="Q111" s="25"/>
      <c r="R111" s="49" t="str">
        <f t="shared" si="29"/>
        <v xml:space="preserve"> </v>
      </c>
      <c r="S111" s="28"/>
      <c r="T111" s="49" t="str">
        <f t="shared" si="30"/>
        <v xml:space="preserve"> </v>
      </c>
      <c r="U111" s="30"/>
      <c r="V111" s="49" t="str">
        <f t="shared" si="31"/>
        <v xml:space="preserve"> </v>
      </c>
      <c r="W111" s="25"/>
      <c r="X111" s="49" t="str">
        <f t="shared" si="32"/>
        <v xml:space="preserve"> </v>
      </c>
      <c r="Y111" s="25"/>
      <c r="Z111" s="53" t="str">
        <f t="shared" si="33"/>
        <v xml:space="preserve"> </v>
      </c>
      <c r="AA111" s="26">
        <f t="shared" si="34"/>
        <v>1</v>
      </c>
      <c r="AB111" s="43">
        <f t="shared" si="35"/>
        <v>2.35626767200754E-4</v>
      </c>
    </row>
    <row r="112" spans="1:28" ht="15" customHeight="1">
      <c r="A112" t="s">
        <v>656</v>
      </c>
      <c r="B112" t="s">
        <v>3976</v>
      </c>
      <c r="C112" t="s">
        <v>2879</v>
      </c>
      <c r="D112" s="4" t="s">
        <v>1381</v>
      </c>
      <c r="E112" s="2"/>
      <c r="F112" s="5" t="s">
        <v>4048</v>
      </c>
      <c r="G112" s="4" t="s">
        <v>6715</v>
      </c>
      <c r="H112" s="3" t="s">
        <v>1393</v>
      </c>
      <c r="I112" s="3" t="s">
        <v>1393</v>
      </c>
      <c r="J112" s="4"/>
      <c r="K112" s="4">
        <v>123</v>
      </c>
      <c r="L112" s="38" t="s">
        <v>1481</v>
      </c>
      <c r="M112" s="25"/>
      <c r="N112" s="49" t="str">
        <f t="shared" si="27"/>
        <v xml:space="preserve"> </v>
      </c>
      <c r="O112" s="25">
        <v>1</v>
      </c>
      <c r="P112" s="49">
        <f t="shared" si="28"/>
        <v>1.1862396204033216E-3</v>
      </c>
      <c r="Q112" s="25"/>
      <c r="R112" s="49" t="str">
        <f t="shared" si="29"/>
        <v xml:space="preserve"> </v>
      </c>
      <c r="S112" s="28"/>
      <c r="T112" s="49" t="str">
        <f t="shared" si="30"/>
        <v xml:space="preserve"> </v>
      </c>
      <c r="U112" s="30"/>
      <c r="V112" s="49" t="str">
        <f t="shared" si="31"/>
        <v xml:space="preserve"> </v>
      </c>
      <c r="W112" s="25"/>
      <c r="X112" s="49" t="str">
        <f t="shared" si="32"/>
        <v xml:space="preserve"> </v>
      </c>
      <c r="Y112" s="25"/>
      <c r="Z112" s="53" t="str">
        <f t="shared" si="33"/>
        <v xml:space="preserve"> </v>
      </c>
      <c r="AA112" s="26">
        <f t="shared" si="34"/>
        <v>1</v>
      </c>
      <c r="AB112" s="43">
        <f t="shared" si="35"/>
        <v>2.35626767200754E-4</v>
      </c>
    </row>
    <row r="113" spans="1:28" ht="15" customHeight="1">
      <c r="A113" s="5" t="s">
        <v>6198</v>
      </c>
      <c r="B113" s="5" t="s">
        <v>2348</v>
      </c>
      <c r="C113" t="s">
        <v>2879</v>
      </c>
      <c r="D113" s="4" t="s">
        <v>1381</v>
      </c>
      <c r="E113" s="2" t="s">
        <v>2064</v>
      </c>
      <c r="F113" s="5" t="s">
        <v>5880</v>
      </c>
      <c r="G113" s="4" t="s">
        <v>168</v>
      </c>
      <c r="H113" s="3" t="s">
        <v>1393</v>
      </c>
      <c r="I113" s="3" t="s">
        <v>581</v>
      </c>
      <c r="J113" s="4"/>
      <c r="K113" s="4"/>
      <c r="L113" s="38" t="s">
        <v>1482</v>
      </c>
      <c r="M113" s="25"/>
      <c r="N113" s="49" t="str">
        <f t="shared" si="27"/>
        <v xml:space="preserve"> </v>
      </c>
      <c r="O113" s="25">
        <v>1</v>
      </c>
      <c r="P113" s="49">
        <f t="shared" si="28"/>
        <v>1.1862396204033216E-3</v>
      </c>
      <c r="Q113" s="25"/>
      <c r="R113" s="49" t="str">
        <f t="shared" si="29"/>
        <v xml:space="preserve"> </v>
      </c>
      <c r="S113" s="28"/>
      <c r="T113" s="49" t="str">
        <f t="shared" si="30"/>
        <v xml:space="preserve"> </v>
      </c>
      <c r="U113" s="30"/>
      <c r="V113" s="49" t="str">
        <f t="shared" si="31"/>
        <v xml:space="preserve"> </v>
      </c>
      <c r="W113" s="25"/>
      <c r="X113" s="49" t="str">
        <f t="shared" si="32"/>
        <v xml:space="preserve"> </v>
      </c>
      <c r="Y113" s="25"/>
      <c r="Z113" s="53" t="str">
        <f t="shared" si="33"/>
        <v xml:space="preserve"> </v>
      </c>
      <c r="AA113" s="26">
        <f t="shared" si="34"/>
        <v>1</v>
      </c>
      <c r="AB113" s="43">
        <f t="shared" si="35"/>
        <v>2.35626767200754E-4</v>
      </c>
    </row>
    <row r="114" spans="1:28" ht="15" customHeight="1">
      <c r="A114" t="s">
        <v>520</v>
      </c>
      <c r="B114" t="s">
        <v>5281</v>
      </c>
      <c r="C114" t="s">
        <v>2878</v>
      </c>
      <c r="D114" s="4" t="s">
        <v>1381</v>
      </c>
      <c r="E114" s="2"/>
      <c r="G114" s="4" t="s">
        <v>6715</v>
      </c>
      <c r="H114" s="3" t="s">
        <v>1393</v>
      </c>
      <c r="I114" s="3" t="s">
        <v>581</v>
      </c>
      <c r="J114" s="4"/>
      <c r="K114" s="4"/>
      <c r="L114" s="38" t="s">
        <v>1481</v>
      </c>
      <c r="M114" s="25"/>
      <c r="N114" s="49" t="str">
        <f t="shared" si="27"/>
        <v xml:space="preserve"> </v>
      </c>
      <c r="O114" s="25"/>
      <c r="P114" s="49" t="str">
        <f t="shared" si="28"/>
        <v xml:space="preserve"> </v>
      </c>
      <c r="Q114" s="25"/>
      <c r="R114" s="49" t="str">
        <f t="shared" si="29"/>
        <v xml:space="preserve"> </v>
      </c>
      <c r="S114" s="25"/>
      <c r="T114" s="49" t="str">
        <f t="shared" si="30"/>
        <v xml:space="preserve"> </v>
      </c>
      <c r="U114" s="30"/>
      <c r="V114" s="49" t="str">
        <f t="shared" si="31"/>
        <v xml:space="preserve"> </v>
      </c>
      <c r="W114" s="25"/>
      <c r="X114" s="49" t="str">
        <f t="shared" si="32"/>
        <v xml:space="preserve"> </v>
      </c>
      <c r="Y114" s="25">
        <v>1</v>
      </c>
      <c r="Z114" s="53">
        <f t="shared" si="33"/>
        <v>5.8139534883720929E-3</v>
      </c>
      <c r="AA114" s="26">
        <f t="shared" si="34"/>
        <v>1</v>
      </c>
      <c r="AB114" s="43">
        <f t="shared" si="35"/>
        <v>2.35626767200754E-4</v>
      </c>
    </row>
    <row r="115" spans="1:28" ht="15" customHeight="1">
      <c r="A115" t="s">
        <v>195</v>
      </c>
      <c r="B115" t="s">
        <v>1620</v>
      </c>
      <c r="C115" t="s">
        <v>2877</v>
      </c>
      <c r="D115" s="4" t="s">
        <v>1381</v>
      </c>
      <c r="E115" s="2" t="s">
        <v>2064</v>
      </c>
      <c r="G115" s="4" t="s">
        <v>6715</v>
      </c>
      <c r="H115" s="3" t="s">
        <v>1393</v>
      </c>
      <c r="I115" s="3" t="s">
        <v>1393</v>
      </c>
      <c r="J115" s="4"/>
      <c r="K115" s="4"/>
      <c r="L115" s="38" t="s">
        <v>1483</v>
      </c>
      <c r="M115" s="25"/>
      <c r="N115" s="49" t="str">
        <f t="shared" si="27"/>
        <v xml:space="preserve"> </v>
      </c>
      <c r="O115" s="25">
        <v>1</v>
      </c>
      <c r="P115" s="49">
        <f t="shared" si="28"/>
        <v>1.1862396204033216E-3</v>
      </c>
      <c r="Q115" s="25"/>
      <c r="R115" s="49" t="str">
        <f t="shared" si="29"/>
        <v xml:space="preserve"> </v>
      </c>
      <c r="S115" s="28"/>
      <c r="T115" s="49" t="str">
        <f t="shared" si="30"/>
        <v xml:space="preserve"> </v>
      </c>
      <c r="U115" s="30"/>
      <c r="V115" s="49" t="str">
        <f t="shared" si="31"/>
        <v xml:space="preserve"> </v>
      </c>
      <c r="W115" s="25"/>
      <c r="X115" s="49" t="str">
        <f t="shared" si="32"/>
        <v xml:space="preserve"> </v>
      </c>
      <c r="Y115" s="25"/>
      <c r="Z115" s="53" t="str">
        <f t="shared" si="33"/>
        <v xml:space="preserve"> </v>
      </c>
      <c r="AA115" s="26">
        <f t="shared" si="34"/>
        <v>1</v>
      </c>
      <c r="AB115" s="43">
        <f t="shared" si="35"/>
        <v>2.35626767200754E-4</v>
      </c>
    </row>
    <row r="116" spans="1:28" ht="15" customHeight="1">
      <c r="A116" t="s">
        <v>1040</v>
      </c>
      <c r="B116" s="5" t="s">
        <v>3482</v>
      </c>
      <c r="C116" t="s">
        <v>382</v>
      </c>
      <c r="D116" s="4" t="s">
        <v>1382</v>
      </c>
      <c r="E116" s="4"/>
      <c r="F116" s="5"/>
      <c r="G116" s="4" t="s">
        <v>168</v>
      </c>
      <c r="H116" s="3" t="s">
        <v>1393</v>
      </c>
      <c r="I116" s="3" t="s">
        <v>581</v>
      </c>
      <c r="J116" s="4"/>
      <c r="K116" s="4"/>
      <c r="L116" s="38" t="s">
        <v>1483</v>
      </c>
      <c r="M116" s="25"/>
      <c r="N116" s="49" t="str">
        <f t="shared" si="27"/>
        <v xml:space="preserve"> </v>
      </c>
      <c r="O116" s="25"/>
      <c r="P116" s="49" t="str">
        <f t="shared" si="28"/>
        <v xml:space="preserve"> </v>
      </c>
      <c r="Q116" s="25"/>
      <c r="R116" s="49" t="str">
        <f t="shared" si="29"/>
        <v xml:space="preserve"> </v>
      </c>
      <c r="S116" s="28"/>
      <c r="T116" s="49" t="str">
        <f t="shared" si="30"/>
        <v xml:space="preserve"> </v>
      </c>
      <c r="U116" s="30">
        <v>1</v>
      </c>
      <c r="V116" s="49">
        <f t="shared" si="31"/>
        <v>2.0283975659229209E-3</v>
      </c>
      <c r="W116" s="25"/>
      <c r="X116" s="49" t="str">
        <f t="shared" si="32"/>
        <v xml:space="preserve"> </v>
      </c>
      <c r="Y116" s="25"/>
      <c r="Z116" s="53" t="str">
        <f t="shared" si="33"/>
        <v xml:space="preserve"> </v>
      </c>
      <c r="AA116" s="26">
        <f t="shared" si="34"/>
        <v>1</v>
      </c>
      <c r="AB116" s="43">
        <f t="shared" si="35"/>
        <v>2.35626767200754E-4</v>
      </c>
    </row>
    <row r="117" spans="1:28" ht="15" customHeight="1">
      <c r="A117" t="s">
        <v>2145</v>
      </c>
      <c r="B117" t="s">
        <v>4493</v>
      </c>
      <c r="C117" t="s">
        <v>382</v>
      </c>
      <c r="D117" s="4" t="s">
        <v>1382</v>
      </c>
      <c r="E117" s="2" t="s">
        <v>4</v>
      </c>
      <c r="F117" t="s">
        <v>4506</v>
      </c>
      <c r="G117" s="4" t="s">
        <v>168</v>
      </c>
      <c r="H117" s="3" t="s">
        <v>1393</v>
      </c>
      <c r="I117" s="3" t="s">
        <v>1393</v>
      </c>
      <c r="J117" s="4"/>
      <c r="K117" s="4"/>
      <c r="L117" s="38" t="s">
        <v>1483</v>
      </c>
      <c r="M117" s="25">
        <v>1</v>
      </c>
      <c r="N117" s="49">
        <f t="shared" si="27"/>
        <v>1.1918951132300357E-3</v>
      </c>
      <c r="O117" s="25"/>
      <c r="P117" s="49" t="str">
        <f t="shared" si="28"/>
        <v xml:space="preserve"> </v>
      </c>
      <c r="Q117" s="25"/>
      <c r="R117" s="49" t="str">
        <f t="shared" si="29"/>
        <v xml:space="preserve"> </v>
      </c>
      <c r="S117" s="28"/>
      <c r="T117" s="49" t="str">
        <f t="shared" si="30"/>
        <v xml:space="preserve"> </v>
      </c>
      <c r="U117" s="30"/>
      <c r="V117" s="49" t="str">
        <f t="shared" si="31"/>
        <v xml:space="preserve"> </v>
      </c>
      <c r="W117" s="25"/>
      <c r="X117" s="49" t="str">
        <f t="shared" si="32"/>
        <v xml:space="preserve"> </v>
      </c>
      <c r="Y117" s="25"/>
      <c r="Z117" s="53" t="str">
        <f t="shared" si="33"/>
        <v xml:space="preserve"> </v>
      </c>
      <c r="AA117" s="26">
        <f t="shared" si="34"/>
        <v>1</v>
      </c>
      <c r="AB117" s="43">
        <f t="shared" si="35"/>
        <v>2.35626767200754E-4</v>
      </c>
    </row>
    <row r="118" spans="1:28" ht="15" customHeight="1">
      <c r="A118" t="s">
        <v>758</v>
      </c>
      <c r="B118" t="s">
        <v>5176</v>
      </c>
      <c r="C118" t="s">
        <v>382</v>
      </c>
      <c r="D118" s="4" t="s">
        <v>1382</v>
      </c>
      <c r="E118" s="2"/>
      <c r="F118" s="5" t="s">
        <v>5351</v>
      </c>
      <c r="G118" s="4" t="s">
        <v>168</v>
      </c>
      <c r="H118" s="3" t="s">
        <v>1393</v>
      </c>
      <c r="I118" s="3" t="s">
        <v>581</v>
      </c>
      <c r="J118" s="4"/>
      <c r="K118" s="4"/>
      <c r="L118" s="38" t="s">
        <v>1483</v>
      </c>
      <c r="M118" s="25">
        <v>1</v>
      </c>
      <c r="N118" s="49">
        <f t="shared" si="27"/>
        <v>1.1918951132300357E-3</v>
      </c>
      <c r="O118" s="25"/>
      <c r="P118" s="49" t="str">
        <f t="shared" si="28"/>
        <v xml:space="preserve"> </v>
      </c>
      <c r="Q118" s="25"/>
      <c r="R118" s="49" t="str">
        <f t="shared" si="29"/>
        <v xml:space="preserve"> </v>
      </c>
      <c r="S118" s="25"/>
      <c r="T118" s="49" t="str">
        <f t="shared" si="30"/>
        <v xml:space="preserve"> </v>
      </c>
      <c r="U118" s="30"/>
      <c r="V118" s="49" t="str">
        <f t="shared" si="31"/>
        <v xml:space="preserve"> </v>
      </c>
      <c r="W118" s="25"/>
      <c r="X118" s="49" t="str">
        <f t="shared" si="32"/>
        <v xml:space="preserve"> </v>
      </c>
      <c r="Y118" s="25"/>
      <c r="Z118" s="53" t="str">
        <f t="shared" si="33"/>
        <v xml:space="preserve"> </v>
      </c>
      <c r="AA118" s="26">
        <f t="shared" si="34"/>
        <v>1</v>
      </c>
      <c r="AB118" s="43">
        <f t="shared" si="35"/>
        <v>2.35626767200754E-4</v>
      </c>
    </row>
    <row r="119" spans="1:28" ht="15" customHeight="1">
      <c r="A119" t="s">
        <v>1130</v>
      </c>
      <c r="B119" t="s">
        <v>4344</v>
      </c>
      <c r="C119" t="s">
        <v>2915</v>
      </c>
      <c r="D119" s="4" t="s">
        <v>1381</v>
      </c>
      <c r="E119" s="2"/>
      <c r="G119" s="4" t="s">
        <v>168</v>
      </c>
      <c r="H119" s="3" t="s">
        <v>1393</v>
      </c>
      <c r="I119" s="3" t="s">
        <v>1393</v>
      </c>
      <c r="J119" s="4">
        <v>106</v>
      </c>
      <c r="K119" s="4">
        <v>93</v>
      </c>
      <c r="L119" s="38" t="s">
        <v>1481</v>
      </c>
      <c r="M119" s="25"/>
      <c r="N119" s="49" t="str">
        <f t="shared" si="27"/>
        <v xml:space="preserve"> </v>
      </c>
      <c r="O119" s="25"/>
      <c r="P119" s="49" t="str">
        <f t="shared" si="28"/>
        <v xml:space="preserve"> </v>
      </c>
      <c r="Q119" s="25"/>
      <c r="R119" s="49" t="str">
        <f t="shared" si="29"/>
        <v xml:space="preserve"> </v>
      </c>
      <c r="S119" s="25">
        <v>1</v>
      </c>
      <c r="T119" s="49">
        <f t="shared" si="30"/>
        <v>6.8728522336769765E-4</v>
      </c>
      <c r="U119" s="30"/>
      <c r="V119" s="49" t="str">
        <f t="shared" si="31"/>
        <v xml:space="preserve"> </v>
      </c>
      <c r="W119" s="25"/>
      <c r="X119" s="49" t="str">
        <f t="shared" si="32"/>
        <v xml:space="preserve"> </v>
      </c>
      <c r="Y119" s="25"/>
      <c r="Z119" s="53" t="str">
        <f t="shared" si="33"/>
        <v xml:space="preserve"> </v>
      </c>
      <c r="AA119" s="26">
        <f t="shared" si="34"/>
        <v>1</v>
      </c>
      <c r="AB119" s="43">
        <f t="shared" si="35"/>
        <v>2.35626767200754E-4</v>
      </c>
    </row>
    <row r="120" spans="1:28" ht="15" customHeight="1">
      <c r="A120" t="s">
        <v>989</v>
      </c>
      <c r="B120" t="s">
        <v>5412</v>
      </c>
      <c r="C120" t="s">
        <v>998</v>
      </c>
      <c r="D120" s="4" t="s">
        <v>1381</v>
      </c>
      <c r="E120" s="2"/>
      <c r="F120" s="8"/>
      <c r="G120" s="4" t="s">
        <v>168</v>
      </c>
      <c r="H120" s="3" t="s">
        <v>1393</v>
      </c>
      <c r="I120" s="3" t="s">
        <v>581</v>
      </c>
      <c r="J120" s="4"/>
      <c r="K120" s="4"/>
      <c r="L120" s="38" t="s">
        <v>1378</v>
      </c>
      <c r="M120" s="25">
        <v>1</v>
      </c>
      <c r="N120" s="49">
        <f t="shared" si="27"/>
        <v>1.1918951132300357E-3</v>
      </c>
      <c r="O120" s="25"/>
      <c r="P120" s="49" t="str">
        <f t="shared" si="28"/>
        <v xml:space="preserve"> </v>
      </c>
      <c r="Q120" s="25"/>
      <c r="R120" s="49" t="str">
        <f t="shared" si="29"/>
        <v xml:space="preserve"> </v>
      </c>
      <c r="S120" s="25"/>
      <c r="T120" s="49" t="str">
        <f t="shared" si="30"/>
        <v xml:space="preserve"> </v>
      </c>
      <c r="U120" s="30"/>
      <c r="V120" s="49" t="str">
        <f t="shared" si="31"/>
        <v xml:space="preserve"> </v>
      </c>
      <c r="W120" s="25"/>
      <c r="X120" s="49" t="str">
        <f t="shared" si="32"/>
        <v xml:space="preserve"> </v>
      </c>
      <c r="Y120" s="25"/>
      <c r="Z120" s="53" t="str">
        <f t="shared" si="33"/>
        <v xml:space="preserve"> </v>
      </c>
      <c r="AA120" s="26">
        <f t="shared" si="34"/>
        <v>1</v>
      </c>
      <c r="AB120" s="43">
        <f t="shared" si="35"/>
        <v>2.35626767200754E-4</v>
      </c>
    </row>
    <row r="121" spans="1:28" ht="15" customHeight="1">
      <c r="A121" t="s">
        <v>989</v>
      </c>
      <c r="B121" t="s">
        <v>2046</v>
      </c>
      <c r="C121" t="s">
        <v>998</v>
      </c>
      <c r="D121" s="4" t="s">
        <v>1381</v>
      </c>
      <c r="E121" s="2"/>
      <c r="G121" s="4" t="s">
        <v>168</v>
      </c>
      <c r="H121" s="3" t="s">
        <v>1393</v>
      </c>
      <c r="I121" s="3" t="s">
        <v>581</v>
      </c>
      <c r="J121" s="4"/>
      <c r="K121" s="4"/>
      <c r="L121" s="38" t="s">
        <v>1378</v>
      </c>
      <c r="M121" s="25"/>
      <c r="N121" s="49" t="str">
        <f t="shared" si="27"/>
        <v xml:space="preserve"> </v>
      </c>
      <c r="O121" s="25"/>
      <c r="P121" s="49" t="str">
        <f t="shared" si="28"/>
        <v xml:space="preserve"> </v>
      </c>
      <c r="Q121" s="25"/>
      <c r="R121" s="49" t="str">
        <f t="shared" si="29"/>
        <v xml:space="preserve"> </v>
      </c>
      <c r="S121" s="25">
        <v>1</v>
      </c>
      <c r="T121" s="49">
        <f t="shared" si="30"/>
        <v>6.8728522336769765E-4</v>
      </c>
      <c r="U121" s="30"/>
      <c r="V121" s="49" t="str">
        <f t="shared" si="31"/>
        <v xml:space="preserve"> </v>
      </c>
      <c r="W121" s="25"/>
      <c r="X121" s="49" t="str">
        <f t="shared" si="32"/>
        <v xml:space="preserve"> </v>
      </c>
      <c r="Y121" s="25"/>
      <c r="Z121" s="53" t="str">
        <f t="shared" si="33"/>
        <v xml:space="preserve"> </v>
      </c>
      <c r="AA121" s="26">
        <f t="shared" si="34"/>
        <v>1</v>
      </c>
      <c r="AB121" s="43">
        <f t="shared" si="35"/>
        <v>2.35626767200754E-4</v>
      </c>
    </row>
    <row r="122" spans="1:28" ht="15" customHeight="1">
      <c r="A122" t="s">
        <v>989</v>
      </c>
      <c r="B122" s="5" t="s">
        <v>2516</v>
      </c>
      <c r="C122" t="s">
        <v>998</v>
      </c>
      <c r="D122" s="4" t="s">
        <v>1381</v>
      </c>
      <c r="E122" s="2"/>
      <c r="F122" s="5" t="s">
        <v>6067</v>
      </c>
      <c r="G122" s="4" t="s">
        <v>168</v>
      </c>
      <c r="H122" s="3" t="s">
        <v>1393</v>
      </c>
      <c r="I122" s="3" t="s">
        <v>581</v>
      </c>
      <c r="J122" s="4"/>
      <c r="K122" s="4"/>
      <c r="L122" s="38" t="s">
        <v>1378</v>
      </c>
      <c r="M122" s="25"/>
      <c r="N122" s="49" t="str">
        <f t="shared" si="27"/>
        <v xml:space="preserve"> </v>
      </c>
      <c r="O122" s="25"/>
      <c r="P122" s="49" t="str">
        <f t="shared" si="28"/>
        <v xml:space="preserve"> </v>
      </c>
      <c r="Q122" s="25"/>
      <c r="R122" s="49" t="str">
        <f t="shared" si="29"/>
        <v xml:space="preserve"> </v>
      </c>
      <c r="S122" s="28"/>
      <c r="T122" s="49" t="str">
        <f t="shared" si="30"/>
        <v xml:space="preserve"> </v>
      </c>
      <c r="U122" s="30"/>
      <c r="V122" s="49" t="str">
        <f t="shared" si="31"/>
        <v xml:space="preserve"> </v>
      </c>
      <c r="W122" s="25">
        <v>1</v>
      </c>
      <c r="X122" s="49">
        <f t="shared" si="32"/>
        <v>3.8461538461538464E-3</v>
      </c>
      <c r="Y122" s="25"/>
      <c r="Z122" s="53" t="str">
        <f t="shared" si="33"/>
        <v xml:space="preserve"> </v>
      </c>
      <c r="AA122" s="26">
        <f t="shared" si="34"/>
        <v>1</v>
      </c>
      <c r="AB122" s="43">
        <f t="shared" si="35"/>
        <v>2.35626767200754E-4</v>
      </c>
    </row>
    <row r="123" spans="1:28" ht="15" customHeight="1">
      <c r="A123" t="s">
        <v>989</v>
      </c>
      <c r="B123" t="s">
        <v>5116</v>
      </c>
      <c r="C123" t="s">
        <v>998</v>
      </c>
      <c r="D123" s="4" t="s">
        <v>1381</v>
      </c>
      <c r="E123" s="2"/>
      <c r="F123" s="5" t="s">
        <v>5340</v>
      </c>
      <c r="G123" s="4" t="s">
        <v>6716</v>
      </c>
      <c r="H123" s="3" t="s">
        <v>1393</v>
      </c>
      <c r="I123" s="3" t="s">
        <v>1393</v>
      </c>
      <c r="J123" s="4"/>
      <c r="K123" s="4">
        <v>203</v>
      </c>
      <c r="L123" s="38" t="s">
        <v>1378</v>
      </c>
      <c r="M123" s="25">
        <v>1</v>
      </c>
      <c r="N123" s="49">
        <f t="shared" si="27"/>
        <v>1.1918951132300357E-3</v>
      </c>
      <c r="O123" s="25"/>
      <c r="P123" s="49" t="str">
        <f t="shared" si="28"/>
        <v xml:space="preserve"> </v>
      </c>
      <c r="Q123" s="25"/>
      <c r="R123" s="49" t="str">
        <f t="shared" si="29"/>
        <v xml:space="preserve"> </v>
      </c>
      <c r="S123" s="25"/>
      <c r="T123" s="49" t="str">
        <f t="shared" si="30"/>
        <v xml:space="preserve"> </v>
      </c>
      <c r="U123" s="30"/>
      <c r="V123" s="49" t="str">
        <f t="shared" si="31"/>
        <v xml:space="preserve"> </v>
      </c>
      <c r="W123" s="25"/>
      <c r="X123" s="49" t="str">
        <f t="shared" si="32"/>
        <v xml:space="preserve"> </v>
      </c>
      <c r="Y123" s="25"/>
      <c r="Z123" s="53" t="str">
        <f t="shared" si="33"/>
        <v xml:space="preserve"> </v>
      </c>
      <c r="AA123" s="26">
        <f t="shared" si="34"/>
        <v>1</v>
      </c>
      <c r="AB123" s="43">
        <f t="shared" si="35"/>
        <v>2.35626767200754E-4</v>
      </c>
    </row>
    <row r="124" spans="1:28" ht="15" customHeight="1">
      <c r="A124" t="s">
        <v>989</v>
      </c>
      <c r="B124" t="s">
        <v>1433</v>
      </c>
      <c r="C124" t="s">
        <v>998</v>
      </c>
      <c r="D124" s="4" t="s">
        <v>1381</v>
      </c>
      <c r="E124" s="2"/>
      <c r="F124" t="s">
        <v>5415</v>
      </c>
      <c r="G124" s="4" t="s">
        <v>168</v>
      </c>
      <c r="H124" s="3" t="s">
        <v>1393</v>
      </c>
      <c r="I124" s="3" t="s">
        <v>581</v>
      </c>
      <c r="J124" s="4"/>
      <c r="K124" s="4"/>
      <c r="L124" s="38" t="s">
        <v>1378</v>
      </c>
      <c r="M124" s="25">
        <v>1</v>
      </c>
      <c r="N124" s="49">
        <f t="shared" si="27"/>
        <v>1.1918951132300357E-3</v>
      </c>
      <c r="O124" s="25"/>
      <c r="P124" s="49" t="str">
        <f t="shared" si="28"/>
        <v xml:space="preserve"> </v>
      </c>
      <c r="Q124" s="25"/>
      <c r="R124" s="49" t="str">
        <f t="shared" si="29"/>
        <v xml:space="preserve"> </v>
      </c>
      <c r="S124" s="25"/>
      <c r="T124" s="49" t="str">
        <f t="shared" si="30"/>
        <v xml:space="preserve"> </v>
      </c>
      <c r="U124" s="30"/>
      <c r="V124" s="49" t="str">
        <f t="shared" si="31"/>
        <v xml:space="preserve"> </v>
      </c>
      <c r="W124" s="25"/>
      <c r="X124" s="49" t="str">
        <f t="shared" si="32"/>
        <v xml:space="preserve"> </v>
      </c>
      <c r="Y124" s="25"/>
      <c r="Z124" s="53" t="str">
        <f t="shared" si="33"/>
        <v xml:space="preserve"> </v>
      </c>
      <c r="AA124" s="26">
        <f t="shared" si="34"/>
        <v>1</v>
      </c>
      <c r="AB124" s="43">
        <f t="shared" si="35"/>
        <v>2.35626767200754E-4</v>
      </c>
    </row>
    <row r="125" spans="1:28" ht="15" customHeight="1">
      <c r="A125" t="s">
        <v>602</v>
      </c>
      <c r="B125" t="s">
        <v>3965</v>
      </c>
      <c r="C125" t="s">
        <v>5761</v>
      </c>
      <c r="D125" s="4" t="s">
        <v>1381</v>
      </c>
      <c r="E125" s="4" t="s">
        <v>2064</v>
      </c>
      <c r="G125" s="4" t="s">
        <v>168</v>
      </c>
      <c r="H125" s="3" t="s">
        <v>1393</v>
      </c>
      <c r="I125" s="3" t="s">
        <v>581</v>
      </c>
      <c r="J125" s="4"/>
      <c r="K125" s="4"/>
      <c r="L125" s="38" t="s">
        <v>1483</v>
      </c>
      <c r="M125" s="25"/>
      <c r="N125" s="49" t="str">
        <f t="shared" si="27"/>
        <v xml:space="preserve"> </v>
      </c>
      <c r="O125" s="25">
        <v>1</v>
      </c>
      <c r="P125" s="49">
        <f t="shared" si="28"/>
        <v>1.1862396204033216E-3</v>
      </c>
      <c r="Q125" s="25"/>
      <c r="R125" s="49" t="str">
        <f t="shared" si="29"/>
        <v xml:space="preserve"> </v>
      </c>
      <c r="S125" s="25"/>
      <c r="T125" s="49" t="str">
        <f t="shared" si="30"/>
        <v xml:space="preserve"> </v>
      </c>
      <c r="U125" s="30"/>
      <c r="V125" s="49" t="str">
        <f t="shared" si="31"/>
        <v xml:space="preserve"> </v>
      </c>
      <c r="W125" s="25"/>
      <c r="X125" s="49" t="str">
        <f t="shared" si="32"/>
        <v xml:space="preserve"> </v>
      </c>
      <c r="Y125" s="25"/>
      <c r="Z125" s="53" t="str">
        <f t="shared" si="33"/>
        <v xml:space="preserve"> </v>
      </c>
      <c r="AA125" s="26">
        <f t="shared" si="34"/>
        <v>1</v>
      </c>
      <c r="AB125" s="43">
        <f t="shared" si="35"/>
        <v>2.35626767200754E-4</v>
      </c>
    </row>
    <row r="126" spans="1:28" ht="15" customHeight="1">
      <c r="A126" t="s">
        <v>120</v>
      </c>
      <c r="B126" t="s">
        <v>2507</v>
      </c>
      <c r="C126" t="s">
        <v>2867</v>
      </c>
      <c r="D126" s="4" t="s">
        <v>1381</v>
      </c>
      <c r="E126" s="2"/>
      <c r="F126" s="5" t="s">
        <v>6453</v>
      </c>
      <c r="G126" s="4" t="s">
        <v>168</v>
      </c>
      <c r="H126" s="3" t="s">
        <v>1393</v>
      </c>
      <c r="I126" s="3" t="s">
        <v>581</v>
      </c>
      <c r="J126" s="4"/>
      <c r="K126" s="4"/>
      <c r="L126" s="38" t="s">
        <v>1483</v>
      </c>
      <c r="M126" s="25"/>
      <c r="N126" s="49" t="str">
        <f t="shared" si="27"/>
        <v xml:space="preserve"> </v>
      </c>
      <c r="O126" s="25"/>
      <c r="P126" s="49" t="str">
        <f t="shared" si="28"/>
        <v xml:space="preserve"> </v>
      </c>
      <c r="Q126" s="25"/>
      <c r="R126" s="49" t="str">
        <f t="shared" si="29"/>
        <v xml:space="preserve"> </v>
      </c>
      <c r="S126" s="25">
        <v>1</v>
      </c>
      <c r="T126" s="49">
        <f t="shared" si="30"/>
        <v>6.8728522336769765E-4</v>
      </c>
      <c r="U126" s="30"/>
      <c r="V126" s="49" t="str">
        <f t="shared" si="31"/>
        <v xml:space="preserve"> </v>
      </c>
      <c r="W126" s="25"/>
      <c r="X126" s="49" t="str">
        <f t="shared" si="32"/>
        <v xml:space="preserve"> </v>
      </c>
      <c r="Y126" s="25"/>
      <c r="Z126" s="53" t="str">
        <f t="shared" si="33"/>
        <v xml:space="preserve"> </v>
      </c>
      <c r="AA126" s="26">
        <f t="shared" si="34"/>
        <v>1</v>
      </c>
      <c r="AB126" s="43">
        <f t="shared" si="35"/>
        <v>2.35626767200754E-4</v>
      </c>
    </row>
    <row r="127" spans="1:28" ht="15" customHeight="1">
      <c r="A127" t="s">
        <v>762</v>
      </c>
      <c r="B127" s="5" t="s">
        <v>4430</v>
      </c>
      <c r="C127" t="s">
        <v>382</v>
      </c>
      <c r="D127" s="4" t="s">
        <v>1382</v>
      </c>
      <c r="E127" s="2"/>
      <c r="G127" s="4" t="s">
        <v>6716</v>
      </c>
      <c r="H127" s="3" t="s">
        <v>1393</v>
      </c>
      <c r="I127" s="3" t="s">
        <v>581</v>
      </c>
      <c r="J127" s="4"/>
      <c r="K127" s="4"/>
      <c r="L127" s="38" t="s">
        <v>1483</v>
      </c>
      <c r="M127" s="25">
        <v>1</v>
      </c>
      <c r="N127" s="49">
        <f t="shared" si="27"/>
        <v>1.1918951132300357E-3</v>
      </c>
      <c r="O127" s="25"/>
      <c r="P127" s="49" t="str">
        <f t="shared" si="28"/>
        <v xml:space="preserve"> </v>
      </c>
      <c r="Q127" s="25"/>
      <c r="R127" s="49" t="str">
        <f t="shared" si="29"/>
        <v xml:space="preserve"> </v>
      </c>
      <c r="S127" s="25"/>
      <c r="T127" s="49" t="str">
        <f t="shared" si="30"/>
        <v xml:space="preserve"> </v>
      </c>
      <c r="U127" s="30"/>
      <c r="V127" s="49" t="str">
        <f t="shared" si="31"/>
        <v xml:space="preserve"> </v>
      </c>
      <c r="W127" s="25"/>
      <c r="X127" s="49" t="str">
        <f t="shared" si="32"/>
        <v xml:space="preserve"> </v>
      </c>
      <c r="Y127" s="25"/>
      <c r="Z127" s="53" t="str">
        <f t="shared" si="33"/>
        <v xml:space="preserve"> </v>
      </c>
      <c r="AA127" s="26">
        <f t="shared" si="34"/>
        <v>1</v>
      </c>
      <c r="AB127" s="43">
        <f t="shared" si="35"/>
        <v>2.35626767200754E-4</v>
      </c>
    </row>
    <row r="128" spans="1:28" ht="15" customHeight="1">
      <c r="A128" t="s">
        <v>123</v>
      </c>
      <c r="B128" t="s">
        <v>5131</v>
      </c>
      <c r="C128" t="s">
        <v>2879</v>
      </c>
      <c r="D128" s="4" t="s">
        <v>1381</v>
      </c>
      <c r="E128" s="2"/>
      <c r="F128" t="s">
        <v>5322</v>
      </c>
      <c r="G128" s="4" t="s">
        <v>6715</v>
      </c>
      <c r="H128" s="3" t="s">
        <v>1393</v>
      </c>
      <c r="I128" s="3" t="s">
        <v>1393</v>
      </c>
      <c r="J128" s="4"/>
      <c r="K128" s="4">
        <v>148</v>
      </c>
      <c r="L128" s="38" t="s">
        <v>1481</v>
      </c>
      <c r="M128" s="25"/>
      <c r="N128" s="49" t="str">
        <f t="shared" si="27"/>
        <v xml:space="preserve"> </v>
      </c>
      <c r="O128" s="25">
        <v>1</v>
      </c>
      <c r="P128" s="49">
        <f t="shared" si="28"/>
        <v>1.1862396204033216E-3</v>
      </c>
      <c r="Q128" s="25"/>
      <c r="R128" s="49" t="str">
        <f t="shared" si="29"/>
        <v xml:space="preserve"> </v>
      </c>
      <c r="S128" s="28"/>
      <c r="T128" s="49" t="str">
        <f t="shared" si="30"/>
        <v xml:space="preserve"> </v>
      </c>
      <c r="U128" s="30"/>
      <c r="V128" s="49" t="str">
        <f t="shared" si="31"/>
        <v xml:space="preserve"> </v>
      </c>
      <c r="W128" s="25"/>
      <c r="X128" s="49" t="str">
        <f t="shared" si="32"/>
        <v xml:space="preserve"> </v>
      </c>
      <c r="Y128" s="25"/>
      <c r="Z128" s="53" t="str">
        <f t="shared" si="33"/>
        <v xml:space="preserve"> </v>
      </c>
      <c r="AA128" s="26">
        <f t="shared" si="34"/>
        <v>1</v>
      </c>
      <c r="AB128" s="43">
        <f t="shared" si="35"/>
        <v>2.35626767200754E-4</v>
      </c>
    </row>
    <row r="129" spans="1:28" ht="15" customHeight="1">
      <c r="A129" t="s">
        <v>2112</v>
      </c>
      <c r="B129" s="5" t="s">
        <v>5769</v>
      </c>
      <c r="C129" t="s">
        <v>381</v>
      </c>
      <c r="D129" s="4" t="s">
        <v>1381</v>
      </c>
      <c r="E129" s="2"/>
      <c r="F129" s="5" t="s">
        <v>5770</v>
      </c>
      <c r="G129" s="4" t="s">
        <v>168</v>
      </c>
      <c r="H129" s="3" t="s">
        <v>1393</v>
      </c>
      <c r="I129" s="3" t="s">
        <v>581</v>
      </c>
      <c r="J129" s="4"/>
      <c r="K129" s="4"/>
      <c r="L129" s="38" t="s">
        <v>1481</v>
      </c>
      <c r="M129" s="25">
        <v>1</v>
      </c>
      <c r="N129" s="49">
        <f t="shared" si="27"/>
        <v>1.1918951132300357E-3</v>
      </c>
      <c r="O129" s="25"/>
      <c r="P129" s="49" t="str">
        <f t="shared" si="28"/>
        <v xml:space="preserve"> </v>
      </c>
      <c r="Q129" s="25"/>
      <c r="R129" s="49" t="str">
        <f t="shared" si="29"/>
        <v xml:space="preserve"> </v>
      </c>
      <c r="S129" s="28"/>
      <c r="T129" s="49" t="str">
        <f t="shared" si="30"/>
        <v xml:space="preserve"> </v>
      </c>
      <c r="U129" s="30"/>
      <c r="V129" s="49" t="str">
        <f t="shared" si="31"/>
        <v xml:space="preserve"> </v>
      </c>
      <c r="W129" s="25"/>
      <c r="X129" s="49" t="str">
        <f t="shared" si="32"/>
        <v xml:space="preserve"> </v>
      </c>
      <c r="Y129" s="25"/>
      <c r="Z129" s="53" t="str">
        <f t="shared" si="33"/>
        <v xml:space="preserve"> </v>
      </c>
      <c r="AA129" s="26">
        <f t="shared" si="34"/>
        <v>1</v>
      </c>
      <c r="AB129" s="43">
        <f t="shared" si="35"/>
        <v>2.35626767200754E-4</v>
      </c>
    </row>
    <row r="130" spans="1:28" ht="15" customHeight="1">
      <c r="A130" t="s">
        <v>1560</v>
      </c>
      <c r="B130" t="s">
        <v>2834</v>
      </c>
      <c r="C130" t="s">
        <v>2329</v>
      </c>
      <c r="D130" s="4" t="s">
        <v>1381</v>
      </c>
      <c r="E130" s="2"/>
      <c r="G130" s="4" t="s">
        <v>168</v>
      </c>
      <c r="H130" s="3" t="s">
        <v>1393</v>
      </c>
      <c r="I130" s="3" t="s">
        <v>1393</v>
      </c>
      <c r="J130" s="4">
        <v>161</v>
      </c>
      <c r="K130" s="4">
        <v>75</v>
      </c>
      <c r="L130" s="38" t="s">
        <v>1481</v>
      </c>
      <c r="M130" s="25"/>
      <c r="N130" s="49" t="str">
        <f t="shared" si="27"/>
        <v xml:space="preserve"> </v>
      </c>
      <c r="O130" s="25">
        <v>1</v>
      </c>
      <c r="P130" s="49">
        <f t="shared" si="28"/>
        <v>1.1862396204033216E-3</v>
      </c>
      <c r="Q130" s="25"/>
      <c r="R130" s="49" t="str">
        <f t="shared" si="29"/>
        <v xml:space="preserve"> </v>
      </c>
      <c r="S130" s="28"/>
      <c r="T130" s="49" t="str">
        <f t="shared" si="30"/>
        <v xml:space="preserve"> </v>
      </c>
      <c r="U130" s="30"/>
      <c r="V130" s="49" t="str">
        <f t="shared" si="31"/>
        <v xml:space="preserve"> </v>
      </c>
      <c r="W130" s="25"/>
      <c r="X130" s="49" t="str">
        <f t="shared" si="32"/>
        <v xml:space="preserve"> </v>
      </c>
      <c r="Y130" s="25"/>
      <c r="Z130" s="53" t="str">
        <f t="shared" si="33"/>
        <v xml:space="preserve"> </v>
      </c>
      <c r="AA130" s="26">
        <f t="shared" si="34"/>
        <v>1</v>
      </c>
      <c r="AB130" s="43">
        <f t="shared" si="35"/>
        <v>2.35626767200754E-4</v>
      </c>
    </row>
    <row r="131" spans="1:28" ht="15" customHeight="1">
      <c r="A131" t="s">
        <v>878</v>
      </c>
      <c r="B131" t="s">
        <v>1010</v>
      </c>
      <c r="C131" t="s">
        <v>2898</v>
      </c>
      <c r="D131" s="4" t="s">
        <v>1484</v>
      </c>
      <c r="E131" s="2"/>
      <c r="F131" t="s">
        <v>4044</v>
      </c>
      <c r="G131" s="4" t="s">
        <v>168</v>
      </c>
      <c r="H131" s="3" t="s">
        <v>1393</v>
      </c>
      <c r="I131" s="3" t="s">
        <v>1393</v>
      </c>
      <c r="J131" s="4"/>
      <c r="K131" s="4"/>
      <c r="L131" s="38" t="s">
        <v>1483</v>
      </c>
      <c r="M131" s="25"/>
      <c r="N131" s="49" t="str">
        <f t="shared" si="27"/>
        <v xml:space="preserve"> </v>
      </c>
      <c r="O131" s="25"/>
      <c r="P131" s="49" t="str">
        <f t="shared" si="28"/>
        <v xml:space="preserve"> </v>
      </c>
      <c r="Q131" s="25"/>
      <c r="R131" s="49" t="str">
        <f t="shared" si="29"/>
        <v xml:space="preserve"> </v>
      </c>
      <c r="S131" s="25">
        <v>1</v>
      </c>
      <c r="T131" s="49">
        <f t="shared" si="30"/>
        <v>6.8728522336769765E-4</v>
      </c>
      <c r="U131" s="30"/>
      <c r="V131" s="49" t="str">
        <f t="shared" si="31"/>
        <v xml:space="preserve"> </v>
      </c>
      <c r="W131" s="25"/>
      <c r="X131" s="49" t="str">
        <f t="shared" si="32"/>
        <v xml:space="preserve"> </v>
      </c>
      <c r="Y131" s="25"/>
      <c r="Z131" s="53" t="str">
        <f t="shared" si="33"/>
        <v xml:space="preserve"> </v>
      </c>
      <c r="AA131" s="26">
        <f t="shared" si="34"/>
        <v>1</v>
      </c>
      <c r="AB131" s="43">
        <f t="shared" si="35"/>
        <v>2.35626767200754E-4</v>
      </c>
    </row>
    <row r="132" spans="1:28" ht="15" customHeight="1">
      <c r="A132" t="s">
        <v>2519</v>
      </c>
      <c r="B132" t="s">
        <v>5404</v>
      </c>
      <c r="C132" t="s">
        <v>2868</v>
      </c>
      <c r="D132" s="4" t="s">
        <v>1381</v>
      </c>
      <c r="E132" s="4"/>
      <c r="F132" t="s">
        <v>5405</v>
      </c>
      <c r="G132" s="4" t="s">
        <v>6715</v>
      </c>
      <c r="H132" s="3" t="s">
        <v>1393</v>
      </c>
      <c r="I132" s="3" t="s">
        <v>1393</v>
      </c>
      <c r="J132" s="4"/>
      <c r="K132" s="4">
        <v>241</v>
      </c>
      <c r="L132" s="38" t="s">
        <v>1481</v>
      </c>
      <c r="M132" s="25">
        <v>1</v>
      </c>
      <c r="N132" s="49">
        <f t="shared" si="27"/>
        <v>1.1918951132300357E-3</v>
      </c>
      <c r="O132" s="25"/>
      <c r="P132" s="49" t="str">
        <f t="shared" si="28"/>
        <v xml:space="preserve"> </v>
      </c>
      <c r="Q132" s="25"/>
      <c r="R132" s="49" t="str">
        <f t="shared" si="29"/>
        <v xml:space="preserve"> </v>
      </c>
      <c r="S132" s="25"/>
      <c r="T132" s="49" t="str">
        <f t="shared" si="30"/>
        <v xml:space="preserve"> </v>
      </c>
      <c r="U132" s="30"/>
      <c r="V132" s="49" t="str">
        <f t="shared" si="31"/>
        <v xml:space="preserve"> </v>
      </c>
      <c r="W132" s="25"/>
      <c r="X132" s="49" t="str">
        <f t="shared" si="32"/>
        <v xml:space="preserve"> </v>
      </c>
      <c r="Y132" s="25"/>
      <c r="Z132" s="53" t="str">
        <f t="shared" si="33"/>
        <v xml:space="preserve"> </v>
      </c>
      <c r="AA132" s="26">
        <f t="shared" si="34"/>
        <v>1</v>
      </c>
      <c r="AB132" s="43">
        <f t="shared" si="35"/>
        <v>2.35626767200754E-4</v>
      </c>
    </row>
    <row r="133" spans="1:28" ht="15" customHeight="1">
      <c r="A133" t="s">
        <v>2519</v>
      </c>
      <c r="B133" t="s">
        <v>625</v>
      </c>
      <c r="C133" t="s">
        <v>2868</v>
      </c>
      <c r="D133" s="4" t="s">
        <v>1381</v>
      </c>
      <c r="E133" s="2" t="s">
        <v>2064</v>
      </c>
      <c r="F133" t="s">
        <v>3213</v>
      </c>
      <c r="G133" s="4" t="s">
        <v>168</v>
      </c>
      <c r="H133" s="3" t="s">
        <v>1393</v>
      </c>
      <c r="I133" s="3" t="s">
        <v>581</v>
      </c>
      <c r="J133" s="4"/>
      <c r="K133" s="4"/>
      <c r="L133" s="38" t="s">
        <v>1481</v>
      </c>
      <c r="M133" s="25"/>
      <c r="N133" s="49" t="str">
        <f t="shared" si="27"/>
        <v xml:space="preserve"> </v>
      </c>
      <c r="O133" s="25"/>
      <c r="P133" s="49" t="str">
        <f t="shared" si="28"/>
        <v xml:space="preserve"> </v>
      </c>
      <c r="Q133" s="25"/>
      <c r="R133" s="49" t="str">
        <f t="shared" si="29"/>
        <v xml:space="preserve"> </v>
      </c>
      <c r="S133" s="25">
        <v>1</v>
      </c>
      <c r="T133" s="49">
        <f t="shared" si="30"/>
        <v>6.8728522336769765E-4</v>
      </c>
      <c r="U133" s="30"/>
      <c r="V133" s="49" t="str">
        <f t="shared" si="31"/>
        <v xml:space="preserve"> </v>
      </c>
      <c r="W133" s="25"/>
      <c r="X133" s="49" t="str">
        <f t="shared" si="32"/>
        <v xml:space="preserve"> </v>
      </c>
      <c r="Y133" s="25"/>
      <c r="Z133" s="53" t="str">
        <f t="shared" si="33"/>
        <v xml:space="preserve"> </v>
      </c>
      <c r="AA133" s="26">
        <f t="shared" si="34"/>
        <v>1</v>
      </c>
      <c r="AB133" s="43">
        <f t="shared" si="35"/>
        <v>2.35626767200754E-4</v>
      </c>
    </row>
    <row r="134" spans="1:28" ht="15" customHeight="1">
      <c r="A134" t="s">
        <v>1583</v>
      </c>
      <c r="B134" s="5" t="s">
        <v>407</v>
      </c>
      <c r="C134" t="s">
        <v>385</v>
      </c>
      <c r="D134" s="4" t="s">
        <v>1393</v>
      </c>
      <c r="E134" s="2"/>
      <c r="G134" s="4" t="s">
        <v>6715</v>
      </c>
      <c r="H134" s="3" t="s">
        <v>1393</v>
      </c>
      <c r="I134" s="3" t="s">
        <v>581</v>
      </c>
      <c r="J134" s="4"/>
      <c r="K134" s="4"/>
      <c r="L134" s="38" t="s">
        <v>1483</v>
      </c>
      <c r="M134" s="25"/>
      <c r="N134" s="49" t="str">
        <f t="shared" si="27"/>
        <v xml:space="preserve"> </v>
      </c>
      <c r="O134" s="25"/>
      <c r="P134" s="49" t="str">
        <f t="shared" si="28"/>
        <v xml:space="preserve"> </v>
      </c>
      <c r="Q134" s="25">
        <v>1</v>
      </c>
      <c r="R134" s="49">
        <f t="shared" si="29"/>
        <v>5.4945054945054949E-3</v>
      </c>
      <c r="S134" s="28"/>
      <c r="T134" s="49" t="str">
        <f t="shared" si="30"/>
        <v xml:space="preserve"> </v>
      </c>
      <c r="U134" s="30"/>
      <c r="V134" s="49" t="str">
        <f t="shared" si="31"/>
        <v xml:space="preserve"> </v>
      </c>
      <c r="W134" s="25"/>
      <c r="X134" s="49" t="str">
        <f t="shared" si="32"/>
        <v xml:space="preserve"> </v>
      </c>
      <c r="Y134" s="25"/>
      <c r="Z134" s="53" t="str">
        <f t="shared" si="33"/>
        <v xml:space="preserve"> </v>
      </c>
      <c r="AA134" s="26">
        <f t="shared" si="34"/>
        <v>1</v>
      </c>
      <c r="AB134" s="43">
        <f t="shared" si="35"/>
        <v>2.35626767200754E-4</v>
      </c>
    </row>
    <row r="135" spans="1:28" ht="15" customHeight="1">
      <c r="A135" t="s">
        <v>313</v>
      </c>
      <c r="B135" t="s">
        <v>3411</v>
      </c>
      <c r="C135" t="s">
        <v>2879</v>
      </c>
      <c r="D135" s="4" t="s">
        <v>1381</v>
      </c>
      <c r="E135" s="2"/>
      <c r="G135" s="4" t="s">
        <v>6715</v>
      </c>
      <c r="H135" s="3" t="s">
        <v>1393</v>
      </c>
      <c r="I135" s="3" t="s">
        <v>581</v>
      </c>
      <c r="J135" s="4"/>
      <c r="K135" s="4"/>
      <c r="L135" s="38" t="s">
        <v>1481</v>
      </c>
      <c r="M135" s="25"/>
      <c r="N135" s="49" t="str">
        <f t="shared" si="27"/>
        <v xml:space="preserve"> </v>
      </c>
      <c r="O135" s="25"/>
      <c r="P135" s="49" t="str">
        <f t="shared" si="28"/>
        <v xml:space="preserve"> </v>
      </c>
      <c r="Q135" s="25"/>
      <c r="R135" s="49" t="str">
        <f t="shared" si="29"/>
        <v xml:space="preserve"> </v>
      </c>
      <c r="S135" s="25">
        <v>1</v>
      </c>
      <c r="T135" s="49">
        <f t="shared" si="30"/>
        <v>6.8728522336769765E-4</v>
      </c>
      <c r="U135" s="30"/>
      <c r="V135" s="49" t="str">
        <f t="shared" si="31"/>
        <v xml:space="preserve"> </v>
      </c>
      <c r="W135" s="25"/>
      <c r="X135" s="49" t="str">
        <f t="shared" si="32"/>
        <v xml:space="preserve"> </v>
      </c>
      <c r="Y135" s="25"/>
      <c r="Z135" s="53" t="str">
        <f t="shared" si="33"/>
        <v xml:space="preserve"> </v>
      </c>
      <c r="AA135" s="26">
        <f t="shared" si="34"/>
        <v>1</v>
      </c>
      <c r="AB135" s="43">
        <f t="shared" si="35"/>
        <v>2.35626767200754E-4</v>
      </c>
    </row>
    <row r="136" spans="1:28" ht="15" customHeight="1">
      <c r="A136" t="s">
        <v>819</v>
      </c>
      <c r="B136" t="s">
        <v>5861</v>
      </c>
      <c r="C136" t="s">
        <v>2877</v>
      </c>
      <c r="D136" s="4" t="s">
        <v>1381</v>
      </c>
      <c r="E136" s="2"/>
      <c r="G136" s="4" t="s">
        <v>168</v>
      </c>
      <c r="H136" s="3" t="s">
        <v>1393</v>
      </c>
      <c r="I136" s="3" t="s">
        <v>581</v>
      </c>
      <c r="J136" s="4"/>
      <c r="K136" s="4"/>
      <c r="L136" s="38" t="s">
        <v>1481</v>
      </c>
      <c r="M136" s="25"/>
      <c r="N136" s="49" t="str">
        <f t="shared" ref="N136:N156" si="36">IF(M136=0," ",M136/M$164)</f>
        <v xml:space="preserve"> </v>
      </c>
      <c r="O136" s="25">
        <v>1</v>
      </c>
      <c r="P136" s="49">
        <f t="shared" ref="P136:P156" si="37">IF(O136=0," ",O136/O$164)</f>
        <v>1.1862396204033216E-3</v>
      </c>
      <c r="Q136" s="25"/>
      <c r="R136" s="49" t="str">
        <f t="shared" ref="R136:R156" si="38">IF(Q136=0," ",Q136/Q$164)</f>
        <v xml:space="preserve"> </v>
      </c>
      <c r="S136" s="28"/>
      <c r="T136" s="49" t="str">
        <f t="shared" ref="T136:T156" si="39">IF(S136=0," ",S136/S$164)</f>
        <v xml:space="preserve"> </v>
      </c>
      <c r="U136" s="30"/>
      <c r="V136" s="49" t="str">
        <f t="shared" ref="V136:V156" si="40">IF(U136=0," ",U136/U$164)</f>
        <v xml:space="preserve"> </v>
      </c>
      <c r="W136" s="25"/>
      <c r="X136" s="49" t="str">
        <f t="shared" ref="X136:X156" si="41">IF(W136=0," ",W136/W$164)</f>
        <v xml:space="preserve"> </v>
      </c>
      <c r="Y136" s="25"/>
      <c r="Z136" s="53" t="str">
        <f t="shared" ref="Z136:Z156" si="42">IF(Y136=0," ",Y136/Y$164)</f>
        <v xml:space="preserve"> </v>
      </c>
      <c r="AA136" s="26">
        <f t="shared" ref="AA136:AA156" si="43">M136+O136+Q136+S136+U136+W136+Y136</f>
        <v>1</v>
      </c>
      <c r="AB136" s="43">
        <f t="shared" ref="AB136:AB156" si="44">AA136/AA$157</f>
        <v>2.35626767200754E-4</v>
      </c>
    </row>
    <row r="137" spans="1:28" ht="15" customHeight="1">
      <c r="A137" t="s">
        <v>1926</v>
      </c>
      <c r="B137" t="s">
        <v>5409</v>
      </c>
      <c r="C137" t="s">
        <v>2877</v>
      </c>
      <c r="D137" s="4" t="s">
        <v>1381</v>
      </c>
      <c r="E137" s="2" t="s">
        <v>2064</v>
      </c>
      <c r="G137" s="4" t="s">
        <v>168</v>
      </c>
      <c r="H137" s="3" t="s">
        <v>1393</v>
      </c>
      <c r="I137" s="3" t="s">
        <v>581</v>
      </c>
      <c r="J137" s="4"/>
      <c r="K137" s="4"/>
      <c r="L137" s="38" t="s">
        <v>1481</v>
      </c>
      <c r="M137" s="25">
        <v>1</v>
      </c>
      <c r="N137" s="49">
        <f t="shared" si="36"/>
        <v>1.1918951132300357E-3</v>
      </c>
      <c r="O137" s="25"/>
      <c r="P137" s="49" t="str">
        <f t="shared" si="37"/>
        <v xml:space="preserve"> </v>
      </c>
      <c r="Q137" s="25"/>
      <c r="R137" s="49" t="str">
        <f t="shared" si="38"/>
        <v xml:space="preserve"> </v>
      </c>
      <c r="S137" s="25"/>
      <c r="T137" s="49" t="str">
        <f t="shared" si="39"/>
        <v xml:space="preserve"> </v>
      </c>
      <c r="U137" s="30"/>
      <c r="V137" s="49" t="str">
        <f t="shared" si="40"/>
        <v xml:space="preserve"> </v>
      </c>
      <c r="W137" s="25"/>
      <c r="X137" s="49" t="str">
        <f t="shared" si="41"/>
        <v xml:space="preserve"> </v>
      </c>
      <c r="Y137" s="25"/>
      <c r="Z137" s="53" t="str">
        <f t="shared" si="42"/>
        <v xml:space="preserve"> </v>
      </c>
      <c r="AA137" s="26">
        <f t="shared" si="43"/>
        <v>1</v>
      </c>
      <c r="AB137" s="43">
        <f t="shared" si="44"/>
        <v>2.35626767200754E-4</v>
      </c>
    </row>
    <row r="138" spans="1:28" ht="15" customHeight="1">
      <c r="A138" t="s">
        <v>1935</v>
      </c>
      <c r="B138" t="s">
        <v>2739</v>
      </c>
      <c r="C138" t="s">
        <v>381</v>
      </c>
      <c r="D138" s="4" t="s">
        <v>1381</v>
      </c>
      <c r="E138" s="2"/>
      <c r="F138" t="s">
        <v>3095</v>
      </c>
      <c r="G138" s="4" t="s">
        <v>168</v>
      </c>
      <c r="H138" s="3" t="s">
        <v>1393</v>
      </c>
      <c r="I138" s="3" t="s">
        <v>1393</v>
      </c>
      <c r="J138" s="4">
        <v>100</v>
      </c>
      <c r="K138" s="4">
        <v>158</v>
      </c>
      <c r="L138" s="38" t="s">
        <v>1481</v>
      </c>
      <c r="M138" s="25"/>
      <c r="N138" s="49" t="str">
        <f t="shared" si="36"/>
        <v xml:space="preserve"> </v>
      </c>
      <c r="O138" s="25">
        <v>1</v>
      </c>
      <c r="P138" s="49">
        <f t="shared" si="37"/>
        <v>1.1862396204033216E-3</v>
      </c>
      <c r="Q138" s="25"/>
      <c r="R138" s="49" t="str">
        <f t="shared" si="38"/>
        <v xml:space="preserve"> </v>
      </c>
      <c r="S138" s="28"/>
      <c r="T138" s="49" t="str">
        <f t="shared" si="39"/>
        <v xml:space="preserve"> </v>
      </c>
      <c r="U138" s="30"/>
      <c r="V138" s="49" t="str">
        <f t="shared" si="40"/>
        <v xml:space="preserve"> </v>
      </c>
      <c r="W138" s="25"/>
      <c r="X138" s="49" t="str">
        <f t="shared" si="41"/>
        <v xml:space="preserve"> </v>
      </c>
      <c r="Y138" s="25"/>
      <c r="Z138" s="53" t="str">
        <f t="shared" si="42"/>
        <v xml:space="preserve"> </v>
      </c>
      <c r="AA138" s="26">
        <f t="shared" si="43"/>
        <v>1</v>
      </c>
      <c r="AB138" s="43">
        <f t="shared" si="44"/>
        <v>2.35626767200754E-4</v>
      </c>
    </row>
    <row r="139" spans="1:28" ht="15" customHeight="1">
      <c r="A139" t="s">
        <v>1935</v>
      </c>
      <c r="B139" s="5" t="s">
        <v>598</v>
      </c>
      <c r="C139" t="s">
        <v>381</v>
      </c>
      <c r="D139" s="4" t="s">
        <v>1381</v>
      </c>
      <c r="E139" s="2"/>
      <c r="F139" t="s">
        <v>5417</v>
      </c>
      <c r="G139" s="4" t="s">
        <v>168</v>
      </c>
      <c r="H139" s="3" t="s">
        <v>1393</v>
      </c>
      <c r="I139" s="3" t="s">
        <v>581</v>
      </c>
      <c r="J139" s="4"/>
      <c r="K139" s="4"/>
      <c r="L139" s="38" t="s">
        <v>1481</v>
      </c>
      <c r="M139" s="25">
        <v>1</v>
      </c>
      <c r="N139" s="49">
        <f t="shared" si="36"/>
        <v>1.1918951132300357E-3</v>
      </c>
      <c r="O139" s="25"/>
      <c r="P139" s="49" t="str">
        <f t="shared" si="37"/>
        <v xml:space="preserve"> </v>
      </c>
      <c r="Q139" s="25"/>
      <c r="R139" s="49" t="str">
        <f t="shared" si="38"/>
        <v xml:space="preserve"> </v>
      </c>
      <c r="S139" s="25"/>
      <c r="T139" s="49" t="str">
        <f t="shared" si="39"/>
        <v xml:space="preserve"> </v>
      </c>
      <c r="U139" s="30"/>
      <c r="V139" s="49" t="str">
        <f t="shared" si="40"/>
        <v xml:space="preserve"> </v>
      </c>
      <c r="W139" s="25"/>
      <c r="X139" s="49" t="str">
        <f t="shared" si="41"/>
        <v xml:space="preserve"> </v>
      </c>
      <c r="Y139" s="25"/>
      <c r="Z139" s="53" t="str">
        <f t="shared" si="42"/>
        <v xml:space="preserve"> </v>
      </c>
      <c r="AA139" s="26">
        <f t="shared" si="43"/>
        <v>1</v>
      </c>
      <c r="AB139" s="43">
        <f t="shared" si="44"/>
        <v>2.35626767200754E-4</v>
      </c>
    </row>
    <row r="140" spans="1:28" ht="15" customHeight="1">
      <c r="A140" t="s">
        <v>1815</v>
      </c>
      <c r="B140" s="5" t="s">
        <v>5888</v>
      </c>
      <c r="C140" t="s">
        <v>2335</v>
      </c>
      <c r="D140" s="4" t="s">
        <v>1381</v>
      </c>
      <c r="E140" s="2"/>
      <c r="G140" s="4" t="s">
        <v>168</v>
      </c>
      <c r="H140" s="3" t="s">
        <v>1393</v>
      </c>
      <c r="I140" s="3" t="s">
        <v>581</v>
      </c>
      <c r="J140" s="4"/>
      <c r="K140" s="4"/>
      <c r="L140" s="38" t="s">
        <v>1483</v>
      </c>
      <c r="M140" s="25"/>
      <c r="N140" s="49" t="str">
        <f t="shared" si="36"/>
        <v xml:space="preserve"> </v>
      </c>
      <c r="O140" s="25">
        <v>1</v>
      </c>
      <c r="P140" s="49">
        <f t="shared" si="37"/>
        <v>1.1862396204033216E-3</v>
      </c>
      <c r="Q140" s="25"/>
      <c r="R140" s="49" t="str">
        <f t="shared" si="38"/>
        <v xml:space="preserve"> </v>
      </c>
      <c r="S140" s="25"/>
      <c r="T140" s="49" t="str">
        <f t="shared" si="39"/>
        <v xml:space="preserve"> </v>
      </c>
      <c r="U140" s="30"/>
      <c r="V140" s="49" t="str">
        <f t="shared" si="40"/>
        <v xml:space="preserve"> </v>
      </c>
      <c r="W140" s="25"/>
      <c r="X140" s="49" t="str">
        <f t="shared" si="41"/>
        <v xml:space="preserve"> </v>
      </c>
      <c r="Y140" s="25"/>
      <c r="Z140" s="53" t="str">
        <f t="shared" si="42"/>
        <v xml:space="preserve"> </v>
      </c>
      <c r="AA140" s="26">
        <f t="shared" si="43"/>
        <v>1</v>
      </c>
      <c r="AB140" s="43">
        <f t="shared" si="44"/>
        <v>2.35626767200754E-4</v>
      </c>
    </row>
    <row r="141" spans="1:28" ht="15" customHeight="1">
      <c r="A141" t="s">
        <v>792</v>
      </c>
      <c r="B141" t="s">
        <v>1266</v>
      </c>
      <c r="C141" t="s">
        <v>2891</v>
      </c>
      <c r="D141" s="4" t="s">
        <v>1381</v>
      </c>
      <c r="E141" s="2"/>
      <c r="F141" t="s">
        <v>3171</v>
      </c>
      <c r="G141" s="4" t="s">
        <v>168</v>
      </c>
      <c r="H141" s="3" t="s">
        <v>1393</v>
      </c>
      <c r="I141" s="3" t="s">
        <v>581</v>
      </c>
      <c r="J141" s="4"/>
      <c r="K141" s="4"/>
      <c r="L141" s="38" t="s">
        <v>1481</v>
      </c>
      <c r="M141" s="25">
        <v>1</v>
      </c>
      <c r="N141" s="49">
        <f t="shared" si="36"/>
        <v>1.1918951132300357E-3</v>
      </c>
      <c r="O141" s="25"/>
      <c r="P141" s="49" t="str">
        <f t="shared" si="37"/>
        <v xml:space="preserve"> </v>
      </c>
      <c r="Q141" s="25"/>
      <c r="R141" s="49" t="str">
        <f t="shared" si="38"/>
        <v xml:space="preserve"> </v>
      </c>
      <c r="S141" s="28"/>
      <c r="T141" s="49" t="str">
        <f t="shared" si="39"/>
        <v xml:space="preserve"> </v>
      </c>
      <c r="U141" s="30"/>
      <c r="V141" s="49" t="str">
        <f t="shared" si="40"/>
        <v xml:space="preserve"> </v>
      </c>
      <c r="W141" s="25"/>
      <c r="X141" s="49" t="str">
        <f t="shared" si="41"/>
        <v xml:space="preserve"> </v>
      </c>
      <c r="Y141" s="25"/>
      <c r="Z141" s="53" t="str">
        <f t="shared" si="42"/>
        <v xml:space="preserve"> </v>
      </c>
      <c r="AA141" s="26">
        <f t="shared" si="43"/>
        <v>1</v>
      </c>
      <c r="AB141" s="43">
        <f t="shared" si="44"/>
        <v>2.35626767200754E-4</v>
      </c>
    </row>
    <row r="142" spans="1:28" ht="15" customHeight="1">
      <c r="A142" t="s">
        <v>454</v>
      </c>
      <c r="B142" t="s">
        <v>3868</v>
      </c>
      <c r="C142" t="s">
        <v>382</v>
      </c>
      <c r="D142" s="4" t="s">
        <v>1382</v>
      </c>
      <c r="E142" s="2"/>
      <c r="G142" s="4" t="s">
        <v>168</v>
      </c>
      <c r="H142" s="3" t="s">
        <v>1393</v>
      </c>
      <c r="I142" s="3" t="s">
        <v>581</v>
      </c>
      <c r="J142" s="4"/>
      <c r="K142" s="4"/>
      <c r="L142" s="38" t="s">
        <v>1483</v>
      </c>
      <c r="M142" s="25"/>
      <c r="N142" s="49" t="str">
        <f t="shared" si="36"/>
        <v xml:space="preserve"> </v>
      </c>
      <c r="O142" s="25"/>
      <c r="P142" s="49" t="str">
        <f t="shared" si="37"/>
        <v xml:space="preserve"> </v>
      </c>
      <c r="Q142" s="25">
        <v>1</v>
      </c>
      <c r="R142" s="49">
        <f t="shared" si="38"/>
        <v>5.4945054945054949E-3</v>
      </c>
      <c r="S142" s="25"/>
      <c r="T142" s="49" t="str">
        <f t="shared" si="39"/>
        <v xml:space="preserve"> </v>
      </c>
      <c r="U142" s="30"/>
      <c r="V142" s="49" t="str">
        <f t="shared" si="40"/>
        <v xml:space="preserve"> </v>
      </c>
      <c r="W142" s="25"/>
      <c r="X142" s="49" t="str">
        <f t="shared" si="41"/>
        <v xml:space="preserve"> </v>
      </c>
      <c r="Y142" s="25"/>
      <c r="Z142" s="53" t="str">
        <f t="shared" si="42"/>
        <v xml:space="preserve"> </v>
      </c>
      <c r="AA142" s="26">
        <f t="shared" si="43"/>
        <v>1</v>
      </c>
      <c r="AB142" s="43">
        <f t="shared" si="44"/>
        <v>2.35626767200754E-4</v>
      </c>
    </row>
    <row r="143" spans="1:28" ht="15" customHeight="1">
      <c r="A143" t="s">
        <v>454</v>
      </c>
      <c r="B143" t="s">
        <v>5525</v>
      </c>
      <c r="C143" t="s">
        <v>382</v>
      </c>
      <c r="D143" s="4" t="s">
        <v>1382</v>
      </c>
      <c r="E143" s="2" t="s">
        <v>2064</v>
      </c>
      <c r="G143" s="4" t="s">
        <v>168</v>
      </c>
      <c r="H143" s="3" t="s">
        <v>1393</v>
      </c>
      <c r="I143" s="3" t="s">
        <v>581</v>
      </c>
      <c r="J143" s="4"/>
      <c r="K143" s="4"/>
      <c r="L143" s="38" t="s">
        <v>1483</v>
      </c>
      <c r="M143" s="25">
        <v>1</v>
      </c>
      <c r="N143" s="49">
        <f t="shared" si="36"/>
        <v>1.1918951132300357E-3</v>
      </c>
      <c r="O143" s="25"/>
      <c r="P143" s="49" t="str">
        <f t="shared" si="37"/>
        <v xml:space="preserve"> </v>
      </c>
      <c r="Q143" s="25"/>
      <c r="R143" s="49" t="str">
        <f t="shared" si="38"/>
        <v xml:space="preserve"> </v>
      </c>
      <c r="S143" s="25"/>
      <c r="T143" s="49" t="str">
        <f t="shared" si="39"/>
        <v xml:space="preserve"> </v>
      </c>
      <c r="U143" s="30"/>
      <c r="V143" s="49" t="str">
        <f t="shared" si="40"/>
        <v xml:space="preserve"> </v>
      </c>
      <c r="W143" s="25"/>
      <c r="X143" s="49" t="str">
        <f t="shared" si="41"/>
        <v xml:space="preserve"> </v>
      </c>
      <c r="Y143" s="25"/>
      <c r="Z143" s="53" t="str">
        <f t="shared" si="42"/>
        <v xml:space="preserve"> </v>
      </c>
      <c r="AA143" s="26">
        <f t="shared" si="43"/>
        <v>1</v>
      </c>
      <c r="AB143" s="43">
        <f t="shared" si="44"/>
        <v>2.35626767200754E-4</v>
      </c>
    </row>
    <row r="144" spans="1:28" ht="15" customHeight="1">
      <c r="A144" t="s">
        <v>2351</v>
      </c>
      <c r="B144" t="s">
        <v>2842</v>
      </c>
      <c r="C144" t="s">
        <v>2335</v>
      </c>
      <c r="D144" s="4" t="s">
        <v>1381</v>
      </c>
      <c r="E144" s="2"/>
      <c r="G144" s="4" t="s">
        <v>168</v>
      </c>
      <c r="H144" s="3" t="s">
        <v>1393</v>
      </c>
      <c r="I144" s="3" t="s">
        <v>581</v>
      </c>
      <c r="J144" s="4"/>
      <c r="K144" s="4"/>
      <c r="L144" s="38" t="s">
        <v>1481</v>
      </c>
      <c r="M144" s="25">
        <v>1</v>
      </c>
      <c r="N144" s="49">
        <f t="shared" si="36"/>
        <v>1.1918951132300357E-3</v>
      </c>
      <c r="O144" s="25"/>
      <c r="P144" s="49" t="str">
        <f t="shared" si="37"/>
        <v xml:space="preserve"> </v>
      </c>
      <c r="Q144" s="25"/>
      <c r="R144" s="49" t="str">
        <f t="shared" si="38"/>
        <v xml:space="preserve"> </v>
      </c>
      <c r="S144" s="28"/>
      <c r="T144" s="49" t="str">
        <f t="shared" si="39"/>
        <v xml:space="preserve"> </v>
      </c>
      <c r="U144" s="30"/>
      <c r="V144" s="49" t="str">
        <f t="shared" si="40"/>
        <v xml:space="preserve"> </v>
      </c>
      <c r="W144" s="25"/>
      <c r="X144" s="49" t="str">
        <f t="shared" si="41"/>
        <v xml:space="preserve"> </v>
      </c>
      <c r="Y144" s="25"/>
      <c r="Z144" s="53" t="str">
        <f t="shared" si="42"/>
        <v xml:space="preserve"> </v>
      </c>
      <c r="AA144" s="26">
        <f t="shared" si="43"/>
        <v>1</v>
      </c>
      <c r="AB144" s="43">
        <f t="shared" si="44"/>
        <v>2.35626767200754E-4</v>
      </c>
    </row>
    <row r="145" spans="1:28" ht="15" customHeight="1">
      <c r="A145" t="s">
        <v>2351</v>
      </c>
      <c r="B145" t="s">
        <v>5173</v>
      </c>
      <c r="C145" t="s">
        <v>2335</v>
      </c>
      <c r="D145" s="4" t="s">
        <v>1381</v>
      </c>
      <c r="E145" s="2"/>
      <c r="G145" s="4" t="s">
        <v>168</v>
      </c>
      <c r="H145" s="3" t="s">
        <v>1393</v>
      </c>
      <c r="I145" s="3" t="s">
        <v>1393</v>
      </c>
      <c r="J145" s="4"/>
      <c r="K145" s="4">
        <v>294</v>
      </c>
      <c r="L145" s="38" t="s">
        <v>1481</v>
      </c>
      <c r="M145" s="25">
        <v>1</v>
      </c>
      <c r="N145" s="49">
        <f t="shared" si="36"/>
        <v>1.1918951132300357E-3</v>
      </c>
      <c r="O145" s="25"/>
      <c r="P145" s="49" t="str">
        <f t="shared" si="37"/>
        <v xml:space="preserve"> </v>
      </c>
      <c r="Q145" s="25"/>
      <c r="R145" s="49" t="str">
        <f t="shared" si="38"/>
        <v xml:space="preserve"> </v>
      </c>
      <c r="S145" s="28"/>
      <c r="T145" s="49" t="str">
        <f t="shared" si="39"/>
        <v xml:space="preserve"> </v>
      </c>
      <c r="U145" s="30"/>
      <c r="V145" s="49" t="str">
        <f t="shared" si="40"/>
        <v xml:space="preserve"> </v>
      </c>
      <c r="W145" s="25"/>
      <c r="X145" s="49" t="str">
        <f t="shared" si="41"/>
        <v xml:space="preserve"> </v>
      </c>
      <c r="Y145" s="25"/>
      <c r="Z145" s="53" t="str">
        <f t="shared" si="42"/>
        <v xml:space="preserve"> </v>
      </c>
      <c r="AA145" s="26">
        <f t="shared" si="43"/>
        <v>1</v>
      </c>
      <c r="AB145" s="43">
        <f t="shared" si="44"/>
        <v>2.35626767200754E-4</v>
      </c>
    </row>
    <row r="146" spans="1:28" ht="15" customHeight="1">
      <c r="A146" t="s">
        <v>764</v>
      </c>
      <c r="B146" s="5" t="s">
        <v>2210</v>
      </c>
      <c r="C146" t="s">
        <v>382</v>
      </c>
      <c r="D146" s="4" t="s">
        <v>1382</v>
      </c>
      <c r="E146" s="2" t="s">
        <v>4</v>
      </c>
      <c r="F146" s="5" t="s">
        <v>6070</v>
      </c>
      <c r="G146" s="4" t="s">
        <v>168</v>
      </c>
      <c r="H146" s="3" t="s">
        <v>1393</v>
      </c>
      <c r="I146" s="3" t="s">
        <v>1393</v>
      </c>
      <c r="J146" s="4"/>
      <c r="K146" s="4"/>
      <c r="L146" s="38" t="s">
        <v>1483</v>
      </c>
      <c r="M146" s="25"/>
      <c r="N146" s="49" t="str">
        <f t="shared" si="36"/>
        <v xml:space="preserve"> </v>
      </c>
      <c r="O146" s="25"/>
      <c r="P146" s="49" t="str">
        <f t="shared" si="37"/>
        <v xml:space="preserve"> </v>
      </c>
      <c r="Q146" s="25"/>
      <c r="R146" s="49" t="str">
        <f t="shared" si="38"/>
        <v xml:space="preserve"> </v>
      </c>
      <c r="S146" s="28"/>
      <c r="T146" s="49" t="str">
        <f t="shared" si="39"/>
        <v xml:space="preserve"> </v>
      </c>
      <c r="U146" s="30"/>
      <c r="V146" s="49" t="str">
        <f t="shared" si="40"/>
        <v xml:space="preserve"> </v>
      </c>
      <c r="W146" s="25">
        <v>1</v>
      </c>
      <c r="X146" s="49">
        <f t="shared" si="41"/>
        <v>3.8461538461538464E-3</v>
      </c>
      <c r="Y146" s="25"/>
      <c r="Z146" s="53" t="str">
        <f t="shared" si="42"/>
        <v xml:space="preserve"> </v>
      </c>
      <c r="AA146" s="26">
        <f t="shared" si="43"/>
        <v>1</v>
      </c>
      <c r="AB146" s="43">
        <f t="shared" si="44"/>
        <v>2.35626767200754E-4</v>
      </c>
    </row>
    <row r="147" spans="1:28" ht="15" customHeight="1">
      <c r="A147" t="s">
        <v>2274</v>
      </c>
      <c r="B147" t="s">
        <v>3415</v>
      </c>
      <c r="C147" t="s">
        <v>2879</v>
      </c>
      <c r="D147" s="4" t="s">
        <v>1381</v>
      </c>
      <c r="E147" s="2"/>
      <c r="F147" t="s">
        <v>5325</v>
      </c>
      <c r="G147" s="4" t="s">
        <v>168</v>
      </c>
      <c r="H147" s="3" t="s">
        <v>1393</v>
      </c>
      <c r="I147" s="3" t="s">
        <v>581</v>
      </c>
      <c r="J147" s="4"/>
      <c r="K147" s="4"/>
      <c r="L147" s="38" t="s">
        <v>1481</v>
      </c>
      <c r="M147" s="25">
        <v>1</v>
      </c>
      <c r="N147" s="49">
        <f t="shared" si="36"/>
        <v>1.1918951132300357E-3</v>
      </c>
      <c r="O147" s="25"/>
      <c r="P147" s="49" t="str">
        <f t="shared" si="37"/>
        <v xml:space="preserve"> </v>
      </c>
      <c r="Q147" s="25"/>
      <c r="R147" s="49" t="str">
        <f t="shared" si="38"/>
        <v xml:space="preserve"> </v>
      </c>
      <c r="S147" s="28"/>
      <c r="T147" s="49" t="str">
        <f t="shared" si="39"/>
        <v xml:space="preserve"> </v>
      </c>
      <c r="U147" s="30"/>
      <c r="V147" s="49" t="str">
        <f t="shared" si="40"/>
        <v xml:space="preserve"> </v>
      </c>
      <c r="W147" s="25"/>
      <c r="X147" s="49" t="str">
        <f t="shared" si="41"/>
        <v xml:space="preserve"> </v>
      </c>
      <c r="Y147" s="25"/>
      <c r="Z147" s="53" t="str">
        <f t="shared" si="42"/>
        <v xml:space="preserve"> </v>
      </c>
      <c r="AA147" s="26">
        <f t="shared" si="43"/>
        <v>1</v>
      </c>
      <c r="AB147" s="43">
        <f t="shared" si="44"/>
        <v>2.35626767200754E-4</v>
      </c>
    </row>
    <row r="148" spans="1:28" ht="15" customHeight="1">
      <c r="A148" s="5" t="s">
        <v>5882</v>
      </c>
      <c r="B148" s="5" t="s">
        <v>5883</v>
      </c>
      <c r="C148" t="s">
        <v>2879</v>
      </c>
      <c r="D148" s="4" t="s">
        <v>1381</v>
      </c>
      <c r="E148" s="2"/>
      <c r="G148" s="4" t="s">
        <v>168</v>
      </c>
      <c r="H148" s="3" t="s">
        <v>1393</v>
      </c>
      <c r="I148" s="3" t="s">
        <v>581</v>
      </c>
      <c r="J148" s="4"/>
      <c r="K148" s="4"/>
      <c r="L148" s="38" t="s">
        <v>1482</v>
      </c>
      <c r="M148" s="25"/>
      <c r="N148" s="49" t="str">
        <f t="shared" si="36"/>
        <v xml:space="preserve"> </v>
      </c>
      <c r="O148" s="25">
        <v>1</v>
      </c>
      <c r="P148" s="49">
        <f t="shared" si="37"/>
        <v>1.1862396204033216E-3</v>
      </c>
      <c r="Q148" s="25"/>
      <c r="R148" s="49" t="str">
        <f t="shared" si="38"/>
        <v xml:space="preserve"> </v>
      </c>
      <c r="S148" s="25"/>
      <c r="T148" s="49" t="str">
        <f t="shared" si="39"/>
        <v xml:space="preserve"> </v>
      </c>
      <c r="U148" s="30"/>
      <c r="V148" s="49" t="str">
        <f t="shared" si="40"/>
        <v xml:space="preserve"> </v>
      </c>
      <c r="W148" s="25"/>
      <c r="X148" s="49" t="str">
        <f t="shared" si="41"/>
        <v xml:space="preserve"> </v>
      </c>
      <c r="Y148" s="25"/>
      <c r="Z148" s="53" t="str">
        <f t="shared" si="42"/>
        <v xml:space="preserve"> </v>
      </c>
      <c r="AA148" s="26">
        <f t="shared" si="43"/>
        <v>1</v>
      </c>
      <c r="AB148" s="43">
        <f t="shared" si="44"/>
        <v>2.35626767200754E-4</v>
      </c>
    </row>
    <row r="149" spans="1:28" ht="15" customHeight="1">
      <c r="A149" t="s">
        <v>4488</v>
      </c>
      <c r="B149" t="s">
        <v>4489</v>
      </c>
      <c r="C149" t="s">
        <v>2877</v>
      </c>
      <c r="D149" s="4" t="s">
        <v>1381</v>
      </c>
      <c r="E149" s="4"/>
      <c r="G149" s="4" t="s">
        <v>168</v>
      </c>
      <c r="H149" s="3" t="s">
        <v>1393</v>
      </c>
      <c r="I149" s="3" t="s">
        <v>581</v>
      </c>
      <c r="J149" s="4"/>
      <c r="K149" s="4"/>
      <c r="L149" s="38" t="s">
        <v>1483</v>
      </c>
      <c r="M149" s="25">
        <v>1</v>
      </c>
      <c r="N149" s="49">
        <f t="shared" si="36"/>
        <v>1.1918951132300357E-3</v>
      </c>
      <c r="O149" s="25"/>
      <c r="P149" s="49" t="str">
        <f t="shared" si="37"/>
        <v xml:space="preserve"> </v>
      </c>
      <c r="Q149" s="25"/>
      <c r="R149" s="49" t="str">
        <f t="shared" si="38"/>
        <v xml:space="preserve"> </v>
      </c>
      <c r="S149" s="25"/>
      <c r="T149" s="49" t="str">
        <f t="shared" si="39"/>
        <v xml:space="preserve"> </v>
      </c>
      <c r="U149" s="30"/>
      <c r="V149" s="49" t="str">
        <f t="shared" si="40"/>
        <v xml:space="preserve"> </v>
      </c>
      <c r="W149" s="25"/>
      <c r="X149" s="49" t="str">
        <f t="shared" si="41"/>
        <v xml:space="preserve"> </v>
      </c>
      <c r="Y149" s="25"/>
      <c r="Z149" s="53" t="str">
        <f t="shared" si="42"/>
        <v xml:space="preserve"> </v>
      </c>
      <c r="AA149" s="26">
        <f t="shared" si="43"/>
        <v>1</v>
      </c>
      <c r="AB149" s="43">
        <f t="shared" si="44"/>
        <v>2.35626767200754E-4</v>
      </c>
    </row>
    <row r="150" spans="1:28" ht="15" customHeight="1">
      <c r="A150" t="s">
        <v>2290</v>
      </c>
      <c r="B150" t="s">
        <v>1760</v>
      </c>
      <c r="C150" t="s">
        <v>384</v>
      </c>
      <c r="D150" s="4" t="s">
        <v>1381</v>
      </c>
      <c r="E150" s="2"/>
      <c r="G150" s="4" t="s">
        <v>6715</v>
      </c>
      <c r="H150" s="3" t="s">
        <v>1393</v>
      </c>
      <c r="I150" s="3" t="s">
        <v>581</v>
      </c>
      <c r="J150" s="4"/>
      <c r="K150" s="4"/>
      <c r="L150" s="38" t="s">
        <v>1481</v>
      </c>
      <c r="M150" s="25"/>
      <c r="N150" s="49" t="str">
        <f t="shared" si="36"/>
        <v xml:space="preserve"> </v>
      </c>
      <c r="O150" s="25"/>
      <c r="P150" s="49" t="str">
        <f t="shared" si="37"/>
        <v xml:space="preserve"> </v>
      </c>
      <c r="Q150" s="25"/>
      <c r="R150" s="49" t="str">
        <f t="shared" si="38"/>
        <v xml:space="preserve"> </v>
      </c>
      <c r="S150" s="25">
        <v>1</v>
      </c>
      <c r="T150" s="49">
        <f t="shared" si="39"/>
        <v>6.8728522336769765E-4</v>
      </c>
      <c r="U150" s="30"/>
      <c r="V150" s="49" t="str">
        <f t="shared" si="40"/>
        <v xml:space="preserve"> </v>
      </c>
      <c r="W150" s="25"/>
      <c r="X150" s="49" t="str">
        <f t="shared" si="41"/>
        <v xml:space="preserve"> </v>
      </c>
      <c r="Y150" s="25"/>
      <c r="Z150" s="53" t="str">
        <f t="shared" si="42"/>
        <v xml:space="preserve"> </v>
      </c>
      <c r="AA150" s="26">
        <f t="shared" si="43"/>
        <v>1</v>
      </c>
      <c r="AB150" s="43">
        <f t="shared" si="44"/>
        <v>2.35626767200754E-4</v>
      </c>
    </row>
    <row r="151" spans="1:28" ht="15" customHeight="1">
      <c r="A151" t="s">
        <v>2290</v>
      </c>
      <c r="B151" t="s">
        <v>68</v>
      </c>
      <c r="C151" t="s">
        <v>384</v>
      </c>
      <c r="D151" s="4" t="s">
        <v>1381</v>
      </c>
      <c r="E151" s="2"/>
      <c r="F151" t="s">
        <v>3264</v>
      </c>
      <c r="G151" s="4" t="s">
        <v>6715</v>
      </c>
      <c r="H151" s="3" t="s">
        <v>1393</v>
      </c>
      <c r="I151" s="3" t="s">
        <v>581</v>
      </c>
      <c r="J151" s="4"/>
      <c r="K151" s="4"/>
      <c r="L151" s="38" t="s">
        <v>1481</v>
      </c>
      <c r="M151" s="25"/>
      <c r="N151" s="49" t="str">
        <f t="shared" si="36"/>
        <v xml:space="preserve"> </v>
      </c>
      <c r="O151" s="25"/>
      <c r="P151" s="49" t="str">
        <f t="shared" si="37"/>
        <v xml:space="preserve"> </v>
      </c>
      <c r="Q151" s="25"/>
      <c r="R151" s="49" t="str">
        <f t="shared" si="38"/>
        <v xml:space="preserve"> </v>
      </c>
      <c r="S151" s="28"/>
      <c r="T151" s="49" t="str">
        <f t="shared" si="39"/>
        <v xml:space="preserve"> </v>
      </c>
      <c r="U151" s="30"/>
      <c r="V151" s="49" t="str">
        <f t="shared" si="40"/>
        <v xml:space="preserve"> </v>
      </c>
      <c r="W151" s="25"/>
      <c r="X151" s="49" t="str">
        <f t="shared" si="41"/>
        <v xml:space="preserve"> </v>
      </c>
      <c r="Y151" s="25">
        <v>1</v>
      </c>
      <c r="Z151" s="53">
        <f t="shared" si="42"/>
        <v>5.8139534883720929E-3</v>
      </c>
      <c r="AA151" s="26">
        <f t="shared" si="43"/>
        <v>1</v>
      </c>
      <c r="AB151" s="43">
        <f t="shared" si="44"/>
        <v>2.35626767200754E-4</v>
      </c>
    </row>
    <row r="152" spans="1:28" ht="15" customHeight="1">
      <c r="A152" s="5" t="s">
        <v>5754</v>
      </c>
      <c r="B152" s="5" t="s">
        <v>2134</v>
      </c>
      <c r="C152" t="s">
        <v>2879</v>
      </c>
      <c r="D152" s="4" t="s">
        <v>1381</v>
      </c>
      <c r="E152" s="2"/>
      <c r="F152" s="5" t="s">
        <v>5755</v>
      </c>
      <c r="G152" s="4" t="s">
        <v>168</v>
      </c>
      <c r="H152" s="3" t="s">
        <v>1393</v>
      </c>
      <c r="I152" s="3" t="s">
        <v>581</v>
      </c>
      <c r="J152" s="4"/>
      <c r="K152" s="4"/>
      <c r="L152" s="38" t="s">
        <v>1481</v>
      </c>
      <c r="M152" s="25">
        <v>1</v>
      </c>
      <c r="N152" s="49">
        <f t="shared" si="36"/>
        <v>1.1918951132300357E-3</v>
      </c>
      <c r="O152" s="25"/>
      <c r="P152" s="49" t="str">
        <f t="shared" si="37"/>
        <v xml:space="preserve"> </v>
      </c>
      <c r="Q152" s="25"/>
      <c r="R152" s="49" t="str">
        <f t="shared" si="38"/>
        <v xml:space="preserve"> </v>
      </c>
      <c r="S152" s="25"/>
      <c r="T152" s="49" t="str">
        <f t="shared" si="39"/>
        <v xml:space="preserve"> </v>
      </c>
      <c r="U152" s="30"/>
      <c r="V152" s="49" t="str">
        <f t="shared" si="40"/>
        <v xml:space="preserve"> </v>
      </c>
      <c r="W152" s="25"/>
      <c r="X152" s="49" t="str">
        <f t="shared" si="41"/>
        <v xml:space="preserve"> </v>
      </c>
      <c r="Y152" s="25"/>
      <c r="Z152" s="53" t="str">
        <f t="shared" si="42"/>
        <v xml:space="preserve"> </v>
      </c>
      <c r="AA152" s="26">
        <f t="shared" si="43"/>
        <v>1</v>
      </c>
      <c r="AB152" s="43">
        <f t="shared" si="44"/>
        <v>2.35626767200754E-4</v>
      </c>
    </row>
    <row r="153" spans="1:28" ht="15" customHeight="1">
      <c r="A153" s="5" t="s">
        <v>6089</v>
      </c>
      <c r="B153" s="5" t="s">
        <v>6090</v>
      </c>
      <c r="C153" t="s">
        <v>959</v>
      </c>
      <c r="D153" s="4" t="s">
        <v>1381</v>
      </c>
      <c r="E153" s="2"/>
      <c r="F153" s="5" t="s">
        <v>6091</v>
      </c>
      <c r="G153" s="4" t="s">
        <v>168</v>
      </c>
      <c r="H153" s="3" t="s">
        <v>1393</v>
      </c>
      <c r="I153" s="3" t="s">
        <v>581</v>
      </c>
      <c r="J153" s="4"/>
      <c r="K153" s="4"/>
      <c r="L153" s="38" t="s">
        <v>1483</v>
      </c>
      <c r="M153" s="25"/>
      <c r="N153" s="49" t="str">
        <f t="shared" si="36"/>
        <v xml:space="preserve"> </v>
      </c>
      <c r="O153" s="25"/>
      <c r="P153" s="49" t="str">
        <f t="shared" si="37"/>
        <v xml:space="preserve"> </v>
      </c>
      <c r="Q153" s="25"/>
      <c r="R153" s="49" t="str">
        <f t="shared" si="38"/>
        <v xml:space="preserve"> </v>
      </c>
      <c r="S153" s="28"/>
      <c r="T153" s="49" t="str">
        <f t="shared" si="39"/>
        <v xml:space="preserve"> </v>
      </c>
      <c r="U153" s="30"/>
      <c r="V153" s="49" t="str">
        <f t="shared" si="40"/>
        <v xml:space="preserve"> </v>
      </c>
      <c r="W153" s="25"/>
      <c r="X153" s="49" t="str">
        <f t="shared" si="41"/>
        <v xml:space="preserve"> </v>
      </c>
      <c r="Y153" s="25">
        <v>1</v>
      </c>
      <c r="Z153" s="53">
        <f t="shared" si="42"/>
        <v>5.8139534883720929E-3</v>
      </c>
      <c r="AA153" s="26">
        <f t="shared" si="43"/>
        <v>1</v>
      </c>
      <c r="AB153" s="43">
        <f t="shared" si="44"/>
        <v>2.35626767200754E-4</v>
      </c>
    </row>
    <row r="154" spans="1:28" ht="15" customHeight="1">
      <c r="A154" t="s">
        <v>2217</v>
      </c>
      <c r="B154" t="s">
        <v>2113</v>
      </c>
      <c r="C154" t="s">
        <v>2879</v>
      </c>
      <c r="D154" s="4" t="s">
        <v>1381</v>
      </c>
      <c r="E154" s="2"/>
      <c r="F154" t="s">
        <v>5328</v>
      </c>
      <c r="G154" s="4" t="s">
        <v>168</v>
      </c>
      <c r="H154" s="3" t="s">
        <v>1393</v>
      </c>
      <c r="I154" s="3" t="s">
        <v>1393</v>
      </c>
      <c r="J154" s="4"/>
      <c r="K154" s="4"/>
      <c r="L154" s="38" t="s">
        <v>1483</v>
      </c>
      <c r="M154" s="25"/>
      <c r="N154" s="49" t="str">
        <f t="shared" si="36"/>
        <v xml:space="preserve"> </v>
      </c>
      <c r="O154" s="25"/>
      <c r="P154" s="49" t="str">
        <f t="shared" si="37"/>
        <v xml:space="preserve"> </v>
      </c>
      <c r="Q154" s="25"/>
      <c r="R154" s="49" t="str">
        <f t="shared" si="38"/>
        <v xml:space="preserve"> </v>
      </c>
      <c r="S154" s="25"/>
      <c r="T154" s="49" t="str">
        <f t="shared" si="39"/>
        <v xml:space="preserve"> </v>
      </c>
      <c r="U154" s="30"/>
      <c r="V154" s="49" t="str">
        <f t="shared" si="40"/>
        <v xml:space="preserve"> </v>
      </c>
      <c r="W154" s="25">
        <v>1</v>
      </c>
      <c r="X154" s="49">
        <f t="shared" si="41"/>
        <v>3.8461538461538464E-3</v>
      </c>
      <c r="Y154" s="25"/>
      <c r="Z154" s="53" t="str">
        <f t="shared" si="42"/>
        <v xml:space="preserve"> </v>
      </c>
      <c r="AA154" s="26">
        <f t="shared" si="43"/>
        <v>1</v>
      </c>
      <c r="AB154" s="43">
        <f t="shared" si="44"/>
        <v>2.35626767200754E-4</v>
      </c>
    </row>
    <row r="155" spans="1:28" ht="15" customHeight="1">
      <c r="A155" t="s">
        <v>2534</v>
      </c>
      <c r="B155" s="5" t="s">
        <v>2039</v>
      </c>
      <c r="C155" t="s">
        <v>998</v>
      </c>
      <c r="D155" s="4" t="s">
        <v>1381</v>
      </c>
      <c r="E155" s="2"/>
      <c r="F155" s="17" t="s">
        <v>5913</v>
      </c>
      <c r="G155" s="4" t="s">
        <v>168</v>
      </c>
      <c r="H155" s="3" t="s">
        <v>1393</v>
      </c>
      <c r="I155" s="3" t="s">
        <v>581</v>
      </c>
      <c r="J155" s="4"/>
      <c r="K155" s="4"/>
      <c r="L155" s="38" t="s">
        <v>1378</v>
      </c>
      <c r="M155" s="25"/>
      <c r="N155" s="49" t="str">
        <f t="shared" si="36"/>
        <v xml:space="preserve"> </v>
      </c>
      <c r="O155" s="25">
        <v>1</v>
      </c>
      <c r="P155" s="49">
        <f t="shared" si="37"/>
        <v>1.1862396204033216E-3</v>
      </c>
      <c r="Q155" s="25"/>
      <c r="R155" s="49" t="str">
        <f t="shared" si="38"/>
        <v xml:space="preserve"> </v>
      </c>
      <c r="S155" s="25"/>
      <c r="T155" s="49" t="str">
        <f t="shared" si="39"/>
        <v xml:space="preserve"> </v>
      </c>
      <c r="U155" s="30"/>
      <c r="V155" s="49" t="str">
        <f t="shared" si="40"/>
        <v xml:space="preserve"> </v>
      </c>
      <c r="W155" s="25"/>
      <c r="X155" s="49" t="str">
        <f t="shared" si="41"/>
        <v xml:space="preserve"> </v>
      </c>
      <c r="Y155" s="25"/>
      <c r="Z155" s="53" t="str">
        <f t="shared" si="42"/>
        <v xml:space="preserve"> </v>
      </c>
      <c r="AA155" s="26">
        <f t="shared" si="43"/>
        <v>1</v>
      </c>
      <c r="AB155" s="43">
        <f t="shared" si="44"/>
        <v>2.35626767200754E-4</v>
      </c>
    </row>
    <row r="156" spans="1:28" ht="15" customHeight="1">
      <c r="A156" t="s">
        <v>5386</v>
      </c>
      <c r="B156" t="s">
        <v>2671</v>
      </c>
      <c r="C156" t="s">
        <v>5254</v>
      </c>
      <c r="D156" s="4" t="s">
        <v>1382</v>
      </c>
      <c r="E156" s="2"/>
      <c r="F156" t="s">
        <v>5385</v>
      </c>
      <c r="G156" s="4" t="s">
        <v>168</v>
      </c>
      <c r="H156" s="3" t="s">
        <v>1393</v>
      </c>
      <c r="I156" s="3" t="s">
        <v>581</v>
      </c>
      <c r="J156" s="4"/>
      <c r="K156" s="4"/>
      <c r="L156" s="38" t="s">
        <v>1756</v>
      </c>
      <c r="M156" s="25">
        <v>1</v>
      </c>
      <c r="N156" s="49">
        <f t="shared" si="36"/>
        <v>1.1918951132300357E-3</v>
      </c>
      <c r="O156" s="25"/>
      <c r="P156" s="49" t="str">
        <f t="shared" si="37"/>
        <v xml:space="preserve"> </v>
      </c>
      <c r="Q156" s="25"/>
      <c r="R156" s="49" t="str">
        <f t="shared" si="38"/>
        <v xml:space="preserve"> </v>
      </c>
      <c r="S156" s="25"/>
      <c r="T156" s="49" t="str">
        <f t="shared" si="39"/>
        <v xml:space="preserve"> </v>
      </c>
      <c r="U156" s="30"/>
      <c r="V156" s="49" t="str">
        <f t="shared" si="40"/>
        <v xml:space="preserve"> </v>
      </c>
      <c r="W156" s="25"/>
      <c r="X156" s="49" t="str">
        <f t="shared" si="41"/>
        <v xml:space="preserve"> </v>
      </c>
      <c r="Y156" s="25"/>
      <c r="Z156" s="53" t="str">
        <f t="shared" si="42"/>
        <v xml:space="preserve"> </v>
      </c>
      <c r="AA156" s="26">
        <f t="shared" si="43"/>
        <v>1</v>
      </c>
      <c r="AB156" s="43">
        <f t="shared" si="44"/>
        <v>2.35626767200754E-4</v>
      </c>
    </row>
    <row r="157" spans="1:28">
      <c r="A157" s="5"/>
      <c r="B157" s="5"/>
      <c r="D157" s="4"/>
      <c r="E157" s="2"/>
      <c r="F157" s="5"/>
      <c r="G157" s="4"/>
      <c r="H157" s="3"/>
      <c r="I157" s="3"/>
      <c r="J157" s="3"/>
      <c r="K157" s="3"/>
      <c r="L157" s="38"/>
      <c r="M157" s="25"/>
      <c r="N157" s="50"/>
      <c r="O157" s="25"/>
      <c r="P157" s="50"/>
      <c r="Q157" s="25"/>
      <c r="R157" s="50"/>
      <c r="S157" s="25"/>
      <c r="T157" s="50"/>
      <c r="U157" s="30"/>
      <c r="V157" s="50"/>
      <c r="W157" s="25"/>
      <c r="X157" s="50"/>
      <c r="Y157" s="25"/>
      <c r="Z157" s="38"/>
      <c r="AA157" s="26">
        <f>SUM(AA8:AA156)</f>
        <v>4244</v>
      </c>
      <c r="AB157" s="54"/>
    </row>
    <row r="158" spans="1:28">
      <c r="A158" s="5"/>
      <c r="B158" s="5"/>
      <c r="D158" s="4"/>
      <c r="E158" s="2"/>
      <c r="F158" s="5"/>
      <c r="G158" s="4"/>
      <c r="H158" s="3"/>
      <c r="I158" s="3"/>
      <c r="J158" s="3"/>
      <c r="K158" s="3"/>
      <c r="L158" s="38"/>
      <c r="M158" s="25"/>
      <c r="N158" s="50"/>
      <c r="O158" s="25"/>
      <c r="P158" s="50"/>
      <c r="Q158" s="25"/>
      <c r="R158" s="50"/>
      <c r="S158" s="25"/>
      <c r="T158" s="50"/>
      <c r="U158" s="30"/>
      <c r="V158" s="50"/>
      <c r="W158" s="25"/>
      <c r="X158" s="50"/>
      <c r="Y158" s="25"/>
      <c r="Z158" s="38"/>
      <c r="AA158" s="26"/>
      <c r="AB158" s="54"/>
    </row>
    <row r="159" spans="1:28">
      <c r="A159" s="5"/>
      <c r="B159" s="5"/>
      <c r="D159" s="4"/>
      <c r="E159" s="2"/>
      <c r="F159" s="5"/>
      <c r="G159" s="4"/>
      <c r="H159" s="3"/>
      <c r="I159" s="3"/>
      <c r="J159" s="5" t="s">
        <v>6754</v>
      </c>
      <c r="K159" s="3"/>
      <c r="L159" s="38"/>
      <c r="M159" s="25"/>
      <c r="N159" s="49">
        <f>SUM(N8:N156)</f>
        <v>0.99999999999999978</v>
      </c>
      <c r="O159" s="25"/>
      <c r="P159" s="49">
        <f>SUM(P8:P156)</f>
        <v>0.99999999999999956</v>
      </c>
      <c r="Q159" s="25"/>
      <c r="R159" s="49">
        <f>SUM(R8:R156)</f>
        <v>0.99999999999999967</v>
      </c>
      <c r="S159" s="25"/>
      <c r="T159" s="49">
        <f>SUM(T8:T156)</f>
        <v>0.99999999999999956</v>
      </c>
      <c r="U159" s="30"/>
      <c r="V159" s="49">
        <f>SUM(V8:V156)</f>
        <v>1</v>
      </c>
      <c r="W159" s="25"/>
      <c r="X159" s="49">
        <f>SUM(X8:X156)</f>
        <v>1</v>
      </c>
      <c r="Y159" s="25"/>
      <c r="Z159" s="53">
        <f>SUM(Z8:Z156)</f>
        <v>1</v>
      </c>
      <c r="AA159" s="26"/>
      <c r="AB159" s="43">
        <f>SUM(AB8:AB156)</f>
        <v>1.0000000000000013</v>
      </c>
    </row>
    <row r="160" spans="1:28">
      <c r="A160" s="5"/>
      <c r="B160" s="5"/>
      <c r="D160" s="4"/>
      <c r="E160" s="2"/>
      <c r="F160" s="5"/>
      <c r="G160" s="4"/>
      <c r="H160" s="3"/>
      <c r="I160" s="3"/>
      <c r="J160" s="3"/>
      <c r="K160" s="3"/>
      <c r="L160" s="38"/>
      <c r="M160" s="25"/>
      <c r="N160" s="50"/>
      <c r="O160" s="25"/>
      <c r="P160" s="50"/>
      <c r="Q160" s="25"/>
      <c r="R160" s="50"/>
      <c r="S160" s="25"/>
      <c r="T160" s="52"/>
      <c r="U160" s="30"/>
      <c r="V160" s="52"/>
      <c r="W160" s="25"/>
      <c r="X160" s="52"/>
      <c r="Y160" s="25"/>
      <c r="Z160" s="33"/>
      <c r="AA160" s="26"/>
      <c r="AB160" s="43"/>
    </row>
    <row r="161" spans="1:28">
      <c r="A161" s="5" t="s">
        <v>6138</v>
      </c>
      <c r="B161" s="25">
        <f>COUNTA(B8:B156)</f>
        <v>149</v>
      </c>
      <c r="C161" s="5"/>
      <c r="D161" s="4"/>
      <c r="E161" s="42"/>
      <c r="F161" s="5" t="s">
        <v>6719</v>
      </c>
      <c r="G161" s="4">
        <f>COUNTIF(G8:G156,"R")</f>
        <v>113</v>
      </c>
      <c r="H161" s="3"/>
      <c r="I161" s="3"/>
      <c r="J161" s="5" t="s">
        <v>6136</v>
      </c>
      <c r="K161" s="3"/>
      <c r="L161" s="38"/>
      <c r="M161" s="25">
        <f>COUNT(M8:M156)</f>
        <v>68</v>
      </c>
      <c r="N161" s="50">
        <v>68</v>
      </c>
      <c r="O161" s="25">
        <f>COUNT(O8:O156)</f>
        <v>62</v>
      </c>
      <c r="P161" s="50">
        <v>62</v>
      </c>
      <c r="Q161" s="25">
        <f>COUNT(Q8:Q156)</f>
        <v>24</v>
      </c>
      <c r="R161" s="50">
        <v>24</v>
      </c>
      <c r="S161" s="25">
        <f>COUNT(S8:S156)</f>
        <v>58</v>
      </c>
      <c r="T161" s="52">
        <v>58</v>
      </c>
      <c r="U161" s="30">
        <f>COUNT(U8:U156)</f>
        <v>28</v>
      </c>
      <c r="V161" s="52">
        <v>28</v>
      </c>
      <c r="W161" s="25">
        <f>COUNT(W8:W156)</f>
        <v>18</v>
      </c>
      <c r="X161" s="52">
        <v>18</v>
      </c>
      <c r="Y161" s="25">
        <f>COUNT(Y8:Y156)</f>
        <v>13</v>
      </c>
      <c r="Z161" s="33">
        <v>13</v>
      </c>
      <c r="AA161" s="26"/>
      <c r="AB161" s="43"/>
    </row>
    <row r="162" spans="1:28">
      <c r="A162" s="5"/>
      <c r="B162" s="5"/>
      <c r="C162" s="3"/>
      <c r="D162" s="4"/>
      <c r="E162" s="42"/>
      <c r="F162" s="41" t="s">
        <v>6720</v>
      </c>
      <c r="G162" s="4">
        <f>COUNTIF(G8:G156,"R;B")</f>
        <v>8</v>
      </c>
      <c r="H162" s="3"/>
      <c r="I162" s="3"/>
      <c r="J162" s="3"/>
      <c r="K162" s="3"/>
      <c r="L162" s="38"/>
      <c r="M162" s="25"/>
      <c r="N162" s="50"/>
      <c r="O162" s="25"/>
      <c r="P162" s="50"/>
      <c r="Q162" s="25"/>
      <c r="R162" s="50"/>
      <c r="S162" s="25"/>
      <c r="T162" s="52"/>
      <c r="U162" s="30"/>
      <c r="V162" s="52"/>
      <c r="W162" s="25"/>
      <c r="X162" s="52"/>
      <c r="Y162" s="25"/>
      <c r="Z162" s="33"/>
      <c r="AA162" s="26"/>
    </row>
    <row r="163" spans="1:28">
      <c r="A163" s="5"/>
      <c r="B163" s="5"/>
      <c r="C163" s="3"/>
      <c r="D163" s="4"/>
      <c r="E163" s="42"/>
      <c r="F163" s="41" t="s">
        <v>6721</v>
      </c>
      <c r="G163" s="4">
        <f>COUNTIF(G8:G156,"B")</f>
        <v>28</v>
      </c>
      <c r="H163" s="3"/>
      <c r="I163" s="3"/>
      <c r="J163" s="3"/>
      <c r="K163" s="3"/>
      <c r="L163" s="38"/>
      <c r="M163" s="25"/>
      <c r="N163" s="50"/>
      <c r="O163" s="25"/>
      <c r="P163" s="50"/>
      <c r="Q163" s="25"/>
      <c r="R163" s="50"/>
      <c r="S163" s="25"/>
      <c r="T163" s="52"/>
      <c r="U163" s="30"/>
      <c r="V163" s="52"/>
      <c r="W163" s="25"/>
      <c r="X163" s="52"/>
      <c r="Y163" s="25"/>
      <c r="Z163" s="33"/>
      <c r="AA163" s="26"/>
    </row>
    <row r="164" spans="1:28">
      <c r="A164" s="5"/>
      <c r="B164" s="5"/>
      <c r="C164" s="5"/>
      <c r="D164" s="4"/>
      <c r="E164" s="42"/>
      <c r="F164" s="41" t="s">
        <v>6722</v>
      </c>
      <c r="G164" s="4">
        <f>COUNTA(G8:G156)</f>
        <v>149</v>
      </c>
      <c r="H164" s="3"/>
      <c r="I164" s="3"/>
      <c r="J164" s="5" t="s">
        <v>6137</v>
      </c>
      <c r="K164" s="3"/>
      <c r="L164" s="38"/>
      <c r="M164" s="25">
        <f>SUM(M8:M156)</f>
        <v>839</v>
      </c>
      <c r="N164" s="50">
        <v>839</v>
      </c>
      <c r="O164" s="25">
        <f>SUM(O8:O156)</f>
        <v>843</v>
      </c>
      <c r="P164" s="50">
        <v>843</v>
      </c>
      <c r="Q164" s="25">
        <f>SUM(Q8:Q156)</f>
        <v>182</v>
      </c>
      <c r="R164" s="50">
        <v>182</v>
      </c>
      <c r="S164" s="25">
        <f>SUM(S8:S156)</f>
        <v>1455</v>
      </c>
      <c r="T164" s="52">
        <v>1455</v>
      </c>
      <c r="U164" s="30">
        <f>SUM(U8:U156)</f>
        <v>493</v>
      </c>
      <c r="V164" s="52">
        <v>493</v>
      </c>
      <c r="W164" s="25">
        <f>SUM(W8:W156)</f>
        <v>260</v>
      </c>
      <c r="X164" s="52">
        <v>260</v>
      </c>
      <c r="Y164" s="25">
        <f>SUM(Y8:Y156)</f>
        <v>172</v>
      </c>
      <c r="Z164" s="33">
        <v>172</v>
      </c>
      <c r="AA164" s="26">
        <f t="shared" ref="AA164" si="45">M164+O164+Q164+S164+U164+W164+Y164</f>
        <v>4244</v>
      </c>
    </row>
    <row r="165" spans="1:28">
      <c r="C165" s="3"/>
      <c r="E165" s="2"/>
      <c r="G165" s="3"/>
      <c r="H165" s="3"/>
      <c r="I165" s="3"/>
      <c r="J165" s="3"/>
      <c r="K165" s="3"/>
      <c r="L165" s="38"/>
      <c r="M165" s="25"/>
      <c r="N165" s="50"/>
      <c r="O165" s="25"/>
      <c r="P165" s="50"/>
      <c r="Q165" s="25"/>
      <c r="R165" s="50"/>
      <c r="S165" s="5"/>
      <c r="T165" s="51"/>
      <c r="U165" s="30"/>
      <c r="V165" s="51"/>
      <c r="W165" s="25"/>
      <c r="X165" s="51"/>
      <c r="Y165" s="25"/>
      <c r="Z165" s="33"/>
      <c r="AA165" s="26"/>
    </row>
    <row r="166" spans="1:28">
      <c r="C166" s="3"/>
      <c r="E166" s="2"/>
      <c r="G166" s="3"/>
      <c r="H166" s="3"/>
      <c r="I166" s="3"/>
      <c r="J166" s="3"/>
      <c r="K166" s="3"/>
      <c r="L166" s="38"/>
      <c r="M166" s="29"/>
      <c r="N166" s="50"/>
      <c r="O166" s="25"/>
      <c r="P166" s="50"/>
      <c r="Q166" s="25"/>
      <c r="R166" s="50"/>
      <c r="S166" s="5"/>
      <c r="T166" s="51"/>
      <c r="U166" s="30"/>
      <c r="V166" s="51"/>
      <c r="W166" s="25"/>
      <c r="X166" s="51"/>
      <c r="Y166" s="25"/>
      <c r="Z166" s="33"/>
      <c r="AA166" s="26"/>
    </row>
    <row r="167" spans="1:28">
      <c r="C167" s="5"/>
      <c r="E167" s="2"/>
      <c r="G167" s="3"/>
      <c r="H167" s="3"/>
      <c r="I167" s="3"/>
      <c r="J167" s="5" t="s">
        <v>4320</v>
      </c>
      <c r="K167" s="3"/>
      <c r="L167" s="38"/>
      <c r="M167" s="25">
        <v>62300</v>
      </c>
      <c r="N167" s="50">
        <v>62300</v>
      </c>
      <c r="O167" s="25">
        <v>220500</v>
      </c>
      <c r="P167" s="50">
        <v>220500</v>
      </c>
      <c r="Q167" s="25">
        <v>53300</v>
      </c>
      <c r="R167" s="50">
        <v>53300</v>
      </c>
      <c r="S167" s="5">
        <v>124457</v>
      </c>
      <c r="T167" s="50">
        <v>124457</v>
      </c>
      <c r="U167" s="30">
        <v>118403</v>
      </c>
      <c r="V167" s="50">
        <v>118043</v>
      </c>
      <c r="W167" s="25">
        <v>130700</v>
      </c>
      <c r="X167" s="50">
        <v>130700</v>
      </c>
      <c r="Y167" s="25">
        <v>116700</v>
      </c>
      <c r="Z167" s="33">
        <v>116700</v>
      </c>
      <c r="AA167" s="26"/>
    </row>
  </sheetData>
  <sortState ref="A8:AB156">
    <sortCondition descending="1" ref="AB8:AB156"/>
    <sortCondition ref="A8:A156"/>
    <sortCondition ref="B8:B156"/>
  </sortState>
  <conditionalFormatting sqref="AB8:AB156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56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56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56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56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56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56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56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B391"/>
  <sheetViews>
    <sheetView workbookViewId="0">
      <pane ySplit="6" topLeftCell="A7" activePane="bottomLeft" state="frozen"/>
      <selection pane="bottomLeft" activeCell="L401" sqref="L401"/>
    </sheetView>
  </sheetViews>
  <sheetFormatPr defaultRowHeight="12.75"/>
  <cols>
    <col min="1" max="1" width="17.85546875" customWidth="1"/>
    <col min="2" max="2" width="18.140625" customWidth="1"/>
    <col min="3" max="3" width="19.5703125" customWidth="1"/>
    <col min="4" max="5" width="7.5703125" customWidth="1"/>
    <col min="6" max="6" width="51.28515625" customWidth="1"/>
    <col min="7" max="7" width="7.28515625" customWidth="1"/>
    <col min="8" max="8" width="7.140625" customWidth="1"/>
    <col min="9" max="9" width="7" customWidth="1"/>
    <col min="10" max="10" width="9" customWidth="1"/>
    <col min="11" max="11" width="8.285156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0" hidden="1" customWidth="1"/>
    <col min="23" max="23" width="0" hidden="1" customWidth="1"/>
    <col min="25" max="25" width="0" hidden="1" customWidth="1"/>
    <col min="28" max="28" width="12.28515625" customWidth="1"/>
  </cols>
  <sheetData>
    <row r="1" spans="1:28" ht="15.75">
      <c r="A1" s="13" t="s">
        <v>6797</v>
      </c>
      <c r="B1" s="3"/>
      <c r="C1" s="3"/>
      <c r="E1" s="3"/>
      <c r="F1" s="44" t="s">
        <v>6784</v>
      </c>
      <c r="M1" s="5"/>
      <c r="O1" s="5"/>
      <c r="Q1" s="5"/>
      <c r="S1" s="5"/>
      <c r="T1" s="5"/>
      <c r="U1" s="5"/>
      <c r="V1" s="5"/>
      <c r="W1" s="5"/>
      <c r="X1" s="5"/>
      <c r="Y1" s="5"/>
      <c r="Z1" s="5"/>
    </row>
    <row r="2" spans="1:28">
      <c r="A2" s="13" t="s">
        <v>6783</v>
      </c>
      <c r="B2" s="3"/>
      <c r="C2" s="3"/>
      <c r="E2" s="3"/>
      <c r="F2" s="1"/>
      <c r="M2" s="5"/>
      <c r="N2" t="s">
        <v>6793</v>
      </c>
      <c r="O2" s="5"/>
      <c r="Q2" s="5"/>
      <c r="S2" s="5"/>
      <c r="T2" s="5"/>
      <c r="U2" s="5"/>
      <c r="V2" s="5"/>
      <c r="W2" s="5"/>
      <c r="X2" s="5"/>
      <c r="Y2" s="5"/>
      <c r="Z2" s="5"/>
    </row>
    <row r="3" spans="1:28">
      <c r="A3" s="13" t="s">
        <v>6796</v>
      </c>
      <c r="B3" s="3"/>
      <c r="C3" s="3"/>
      <c r="D3" s="3"/>
      <c r="E3" s="3"/>
      <c r="F3" s="3"/>
      <c r="G3" s="3"/>
      <c r="H3" s="3"/>
      <c r="I3" s="3"/>
      <c r="J3" s="3"/>
      <c r="M3" s="4"/>
      <c r="N3" t="s">
        <v>6794</v>
      </c>
      <c r="O3" s="5"/>
      <c r="Q3" s="5"/>
      <c r="S3" s="5"/>
      <c r="T3" s="5"/>
      <c r="U3" s="5"/>
      <c r="V3" s="5"/>
      <c r="W3" s="5"/>
      <c r="X3" s="5"/>
      <c r="Y3" s="5"/>
      <c r="Z3" s="5"/>
    </row>
    <row r="4" spans="1:28">
      <c r="A4" s="3" t="s">
        <v>653</v>
      </c>
      <c r="B4" s="3" t="s">
        <v>654</v>
      </c>
      <c r="C4" s="3" t="s">
        <v>655</v>
      </c>
      <c r="D4" s="3" t="s">
        <v>843</v>
      </c>
      <c r="E4" s="3" t="s">
        <v>166</v>
      </c>
      <c r="F4" s="3" t="s">
        <v>164</v>
      </c>
      <c r="G4" s="3" t="s">
        <v>1806</v>
      </c>
      <c r="H4" s="3" t="s">
        <v>6786</v>
      </c>
      <c r="I4" s="3" t="s">
        <v>1914</v>
      </c>
      <c r="J4" s="3" t="s">
        <v>6167</v>
      </c>
      <c r="K4" s="3" t="s">
        <v>6168</v>
      </c>
      <c r="L4" s="32" t="s">
        <v>3502</v>
      </c>
      <c r="M4" s="4"/>
      <c r="N4" s="47"/>
      <c r="O4" s="5"/>
      <c r="P4" s="47"/>
      <c r="Q4" s="5"/>
      <c r="R4" s="47"/>
      <c r="S4" s="5"/>
      <c r="T4" s="51"/>
      <c r="U4" s="40"/>
      <c r="V4" s="51"/>
      <c r="W4" s="5"/>
      <c r="X4" s="51"/>
      <c r="Y4" s="5"/>
      <c r="Z4" s="45"/>
    </row>
    <row r="5" spans="1:28">
      <c r="A5" s="3" t="s">
        <v>2650</v>
      </c>
      <c r="B5" s="3"/>
      <c r="C5" s="3"/>
      <c r="D5" s="3" t="s">
        <v>844</v>
      </c>
      <c r="E5" s="3" t="s">
        <v>739</v>
      </c>
      <c r="F5" s="3"/>
      <c r="G5" s="3"/>
      <c r="H5" s="3" t="s">
        <v>6787</v>
      </c>
      <c r="I5" s="3" t="s">
        <v>1915</v>
      </c>
      <c r="J5" s="3"/>
      <c r="K5" s="3" t="s">
        <v>6169</v>
      </c>
      <c r="L5" s="32"/>
      <c r="M5" s="3" t="s">
        <v>6203</v>
      </c>
      <c r="N5" s="47" t="s">
        <v>5607</v>
      </c>
      <c r="O5" s="3" t="s">
        <v>6203</v>
      </c>
      <c r="P5" s="47" t="s">
        <v>5607</v>
      </c>
      <c r="Q5" s="3" t="s">
        <v>6203</v>
      </c>
      <c r="R5" s="47" t="s">
        <v>5607</v>
      </c>
      <c r="S5" s="3" t="s">
        <v>6203</v>
      </c>
      <c r="T5" s="47" t="s">
        <v>5607</v>
      </c>
      <c r="U5" s="46" t="s">
        <v>6203</v>
      </c>
      <c r="V5" s="47" t="s">
        <v>5607</v>
      </c>
      <c r="W5" s="3" t="s">
        <v>6203</v>
      </c>
      <c r="X5" s="47" t="s">
        <v>5607</v>
      </c>
      <c r="Y5" s="3" t="s">
        <v>6203</v>
      </c>
      <c r="Z5" s="32" t="s">
        <v>5607</v>
      </c>
      <c r="AA5" s="3" t="s">
        <v>210</v>
      </c>
      <c r="AB5" s="34" t="s">
        <v>210</v>
      </c>
    </row>
    <row r="6" spans="1:28" ht="15.75">
      <c r="A6" s="13" t="s">
        <v>6799</v>
      </c>
      <c r="B6" s="3"/>
      <c r="C6" s="3"/>
      <c r="D6" s="3" t="s">
        <v>166</v>
      </c>
      <c r="E6" s="3"/>
      <c r="F6" s="44" t="s">
        <v>6798</v>
      </c>
      <c r="G6" s="1"/>
      <c r="H6" s="1"/>
      <c r="I6" s="3"/>
      <c r="J6" s="35" t="s">
        <v>6170</v>
      </c>
      <c r="K6" s="35" t="s">
        <v>6170</v>
      </c>
      <c r="L6" s="32"/>
      <c r="M6" s="3" t="s">
        <v>4318</v>
      </c>
      <c r="N6" s="47" t="s">
        <v>4318</v>
      </c>
      <c r="O6" s="3" t="s">
        <v>3141</v>
      </c>
      <c r="P6" s="47" t="s">
        <v>3141</v>
      </c>
      <c r="Q6" s="3" t="s">
        <v>3143</v>
      </c>
      <c r="R6" s="47" t="s">
        <v>3143</v>
      </c>
      <c r="S6" s="3" t="s">
        <v>1268</v>
      </c>
      <c r="T6" s="47" t="s">
        <v>1268</v>
      </c>
      <c r="U6" s="46" t="s">
        <v>4962</v>
      </c>
      <c r="V6" s="47" t="s">
        <v>4962</v>
      </c>
      <c r="W6" s="3" t="s">
        <v>4767</v>
      </c>
      <c r="X6" s="47" t="s">
        <v>4767</v>
      </c>
      <c r="Y6" s="3" t="s">
        <v>4678</v>
      </c>
      <c r="Z6" s="32" t="s">
        <v>4678</v>
      </c>
      <c r="AA6" s="3" t="s">
        <v>6203</v>
      </c>
      <c r="AB6" s="3" t="s">
        <v>6785</v>
      </c>
    </row>
    <row r="7" spans="1:28">
      <c r="E7" s="2"/>
      <c r="I7" s="2"/>
      <c r="L7" s="31"/>
      <c r="M7" s="3"/>
      <c r="N7" s="48"/>
      <c r="O7" s="3"/>
      <c r="P7" s="48"/>
      <c r="Q7" s="3"/>
      <c r="R7" s="48"/>
      <c r="S7" s="3"/>
      <c r="T7" s="47"/>
      <c r="U7" s="46"/>
      <c r="V7" s="47"/>
      <c r="W7" s="3"/>
      <c r="X7" s="47"/>
      <c r="Y7" s="3"/>
      <c r="Z7" s="32"/>
      <c r="AA7" s="3"/>
      <c r="AB7" s="1"/>
    </row>
    <row r="8" spans="1:28">
      <c r="A8" t="s">
        <v>663</v>
      </c>
      <c r="B8" t="s">
        <v>1422</v>
      </c>
      <c r="C8" t="s">
        <v>916</v>
      </c>
      <c r="D8" s="4" t="s">
        <v>1381</v>
      </c>
      <c r="E8" s="4" t="s">
        <v>2064</v>
      </c>
      <c r="F8" t="s">
        <v>1256</v>
      </c>
      <c r="G8" s="4"/>
      <c r="H8" s="3" t="s">
        <v>1393</v>
      </c>
      <c r="I8" s="3" t="s">
        <v>1393</v>
      </c>
      <c r="J8" s="4">
        <v>151</v>
      </c>
      <c r="K8" s="4">
        <v>64</v>
      </c>
      <c r="L8" s="38" t="s">
        <v>1378</v>
      </c>
      <c r="M8" s="25">
        <v>69</v>
      </c>
      <c r="N8" s="49">
        <f t="shared" ref="N8:N71" si="0">IF(M8=0," ",M8/M$388)</f>
        <v>1.5639165911151404E-2</v>
      </c>
      <c r="O8" s="25">
        <v>337</v>
      </c>
      <c r="P8" s="49">
        <f t="shared" ref="P8:P71" si="1">IF(O8=0," ",O8/O$388)</f>
        <v>3.9558633642446293E-2</v>
      </c>
      <c r="Q8" s="25">
        <v>73</v>
      </c>
      <c r="R8" s="49">
        <f t="shared" ref="R8:R71" si="2">IF(Q8=0," ",Q8/Q$388)</f>
        <v>4.3220840734162227E-2</v>
      </c>
      <c r="S8" s="25">
        <v>182</v>
      </c>
      <c r="T8" s="49">
        <f t="shared" ref="T8:T71" si="3">IF(S8=0," ",S8/S$388)</f>
        <v>2.4577987846049965E-2</v>
      </c>
      <c r="U8" s="30">
        <v>132</v>
      </c>
      <c r="V8" s="49">
        <f t="shared" ref="V8:V71" si="4">IF(U8=0," ",U8/U$388)</f>
        <v>2.6812918951858621E-2</v>
      </c>
      <c r="W8" s="25">
        <v>86</v>
      </c>
      <c r="X8" s="49">
        <f t="shared" ref="X8:X71" si="5">IF(W8=0," ",W8/W$388)</f>
        <v>2.9933867037939436E-2</v>
      </c>
      <c r="Y8" s="25">
        <v>6</v>
      </c>
      <c r="Z8" s="53">
        <f t="shared" ref="Z8:Z71" si="6">IF(Y8=0," ",Y8/Y$388)</f>
        <v>7.9051383399209481E-3</v>
      </c>
      <c r="AA8" s="26">
        <f t="shared" ref="AA8:AA71" si="7">M8+O8+Q8+S8+U8+W8+Y8</f>
        <v>885</v>
      </c>
      <c r="AB8" s="43">
        <f t="shared" ref="AB8:AB71" si="8">AA8/AA$381</f>
        <v>2.8940483976455201E-2</v>
      </c>
    </row>
    <row r="9" spans="1:28">
      <c r="A9" t="s">
        <v>667</v>
      </c>
      <c r="B9" t="s">
        <v>116</v>
      </c>
      <c r="C9" t="s">
        <v>998</v>
      </c>
      <c r="D9" s="4" t="s">
        <v>1381</v>
      </c>
      <c r="E9" s="2"/>
      <c r="F9" t="s">
        <v>1349</v>
      </c>
      <c r="G9" s="4"/>
      <c r="H9" s="3" t="s">
        <v>1393</v>
      </c>
      <c r="I9" s="3" t="s">
        <v>1393</v>
      </c>
      <c r="J9" s="4">
        <v>23</v>
      </c>
      <c r="K9" s="4">
        <v>195</v>
      </c>
      <c r="L9" s="38" t="s">
        <v>1378</v>
      </c>
      <c r="M9" s="25">
        <v>393</v>
      </c>
      <c r="N9" s="49">
        <f t="shared" si="0"/>
        <v>8.907524932003627E-2</v>
      </c>
      <c r="O9" s="25">
        <v>225</v>
      </c>
      <c r="P9" s="49">
        <f t="shared" si="1"/>
        <v>2.6411550651484917E-2</v>
      </c>
      <c r="Q9" s="25"/>
      <c r="R9" s="49" t="str">
        <f t="shared" si="2"/>
        <v xml:space="preserve"> </v>
      </c>
      <c r="S9" s="28"/>
      <c r="T9" s="49" t="str">
        <f t="shared" si="3"/>
        <v xml:space="preserve"> </v>
      </c>
      <c r="U9" s="30"/>
      <c r="V9" s="49" t="str">
        <f t="shared" si="4"/>
        <v xml:space="preserve"> </v>
      </c>
      <c r="W9" s="25"/>
      <c r="X9" s="49" t="str">
        <f t="shared" si="5"/>
        <v xml:space="preserve"> </v>
      </c>
      <c r="Y9" s="25"/>
      <c r="Z9" s="53" t="str">
        <f t="shared" si="6"/>
        <v xml:space="preserve"> </v>
      </c>
      <c r="AA9" s="26">
        <f t="shared" si="7"/>
        <v>618</v>
      </c>
      <c r="AB9" s="43">
        <f t="shared" si="8"/>
        <v>2.0209287115761938E-2</v>
      </c>
    </row>
    <row r="10" spans="1:28">
      <c r="A10" t="s">
        <v>989</v>
      </c>
      <c r="B10" t="s">
        <v>996</v>
      </c>
      <c r="C10" t="s">
        <v>998</v>
      </c>
      <c r="D10" s="4" t="s">
        <v>1381</v>
      </c>
      <c r="E10" s="2"/>
      <c r="F10" t="s">
        <v>859</v>
      </c>
      <c r="G10" s="4"/>
      <c r="H10" s="3" t="s">
        <v>1393</v>
      </c>
      <c r="I10" s="3" t="s">
        <v>1393</v>
      </c>
      <c r="J10" s="4">
        <v>38</v>
      </c>
      <c r="K10" s="4">
        <v>209</v>
      </c>
      <c r="L10" s="38" t="s">
        <v>1378</v>
      </c>
      <c r="M10" s="25">
        <v>6</v>
      </c>
      <c r="N10" s="49">
        <f t="shared" si="0"/>
        <v>1.3599274705349048E-3</v>
      </c>
      <c r="O10" s="25">
        <v>165</v>
      </c>
      <c r="P10" s="49">
        <f t="shared" si="1"/>
        <v>1.9368470477755605E-2</v>
      </c>
      <c r="Q10" s="25">
        <v>21</v>
      </c>
      <c r="R10" s="49">
        <f t="shared" si="2"/>
        <v>1.2433392539964476E-2</v>
      </c>
      <c r="S10" s="25">
        <v>250</v>
      </c>
      <c r="T10" s="49">
        <f t="shared" si="3"/>
        <v>3.3760972316002703E-2</v>
      </c>
      <c r="U10" s="30">
        <v>85</v>
      </c>
      <c r="V10" s="49">
        <f t="shared" si="4"/>
        <v>1.7265894779605932E-2</v>
      </c>
      <c r="W10" s="25">
        <v>21</v>
      </c>
      <c r="X10" s="49">
        <f t="shared" si="5"/>
        <v>7.3094326487991648E-3</v>
      </c>
      <c r="Y10" s="25">
        <v>1</v>
      </c>
      <c r="Z10" s="53">
        <f t="shared" si="6"/>
        <v>1.3175230566534915E-3</v>
      </c>
      <c r="AA10" s="26">
        <f t="shared" si="7"/>
        <v>549</v>
      </c>
      <c r="AB10" s="43">
        <f t="shared" si="8"/>
        <v>1.7952910398953564E-2</v>
      </c>
    </row>
    <row r="11" spans="1:28">
      <c r="A11" t="s">
        <v>1937</v>
      </c>
      <c r="B11" t="s">
        <v>2251</v>
      </c>
      <c r="C11" t="s">
        <v>574</v>
      </c>
      <c r="D11" s="4" t="s">
        <v>1381</v>
      </c>
      <c r="E11" s="2"/>
      <c r="F11" s="6" t="s">
        <v>6746</v>
      </c>
      <c r="G11" s="4"/>
      <c r="H11" s="3" t="s">
        <v>1393</v>
      </c>
      <c r="I11" s="3" t="s">
        <v>1393</v>
      </c>
      <c r="J11" s="4">
        <v>196</v>
      </c>
      <c r="K11" s="4">
        <v>111</v>
      </c>
      <c r="L11" s="38" t="s">
        <v>1378</v>
      </c>
      <c r="M11" s="25">
        <v>21</v>
      </c>
      <c r="N11" s="49">
        <f t="shared" si="0"/>
        <v>4.7597461468721668E-3</v>
      </c>
      <c r="O11" s="25">
        <v>58</v>
      </c>
      <c r="P11" s="49">
        <f t="shared" si="1"/>
        <v>6.8083108346050003E-3</v>
      </c>
      <c r="Q11" s="25">
        <v>11</v>
      </c>
      <c r="R11" s="49">
        <f t="shared" si="2"/>
        <v>6.5127294256956776E-3</v>
      </c>
      <c r="S11" s="25">
        <v>79</v>
      </c>
      <c r="T11" s="49">
        <f t="shared" si="3"/>
        <v>1.0668467251856854E-2</v>
      </c>
      <c r="U11" s="30">
        <v>110</v>
      </c>
      <c r="V11" s="49">
        <f t="shared" si="4"/>
        <v>2.2344099126548854E-2</v>
      </c>
      <c r="W11" s="25">
        <v>221</v>
      </c>
      <c r="X11" s="49">
        <f t="shared" si="5"/>
        <v>7.6923076923076927E-2</v>
      </c>
      <c r="Y11" s="25">
        <v>7</v>
      </c>
      <c r="Z11" s="53">
        <f t="shared" si="6"/>
        <v>9.22266139657444E-3</v>
      </c>
      <c r="AA11" s="26">
        <f t="shared" si="7"/>
        <v>507</v>
      </c>
      <c r="AB11" s="43">
        <f t="shared" si="8"/>
        <v>1.657946370176586E-2</v>
      </c>
    </row>
    <row r="12" spans="1:28">
      <c r="A12" t="s">
        <v>989</v>
      </c>
      <c r="B12" t="s">
        <v>596</v>
      </c>
      <c r="C12" t="s">
        <v>998</v>
      </c>
      <c r="D12" s="4" t="s">
        <v>1381</v>
      </c>
      <c r="E12" s="2"/>
      <c r="F12" t="s">
        <v>2016</v>
      </c>
      <c r="G12" s="4"/>
      <c r="H12" s="3" t="s">
        <v>1393</v>
      </c>
      <c r="I12" s="3" t="s">
        <v>1393</v>
      </c>
      <c r="J12" s="4"/>
      <c r="K12" s="4">
        <v>223</v>
      </c>
      <c r="L12" s="38" t="s">
        <v>1378</v>
      </c>
      <c r="M12" s="25">
        <v>13</v>
      </c>
      <c r="N12" s="49">
        <f t="shared" si="0"/>
        <v>2.9465095194922937E-3</v>
      </c>
      <c r="O12" s="25">
        <v>315</v>
      </c>
      <c r="P12" s="49">
        <f t="shared" si="1"/>
        <v>3.697617091207888E-2</v>
      </c>
      <c r="Q12" s="25">
        <v>87</v>
      </c>
      <c r="R12" s="49">
        <f t="shared" si="2"/>
        <v>5.1509769094138541E-2</v>
      </c>
      <c r="S12" s="25">
        <v>41</v>
      </c>
      <c r="T12" s="49">
        <f t="shared" si="3"/>
        <v>5.5367994598244426E-3</v>
      </c>
      <c r="U12" s="30">
        <v>20</v>
      </c>
      <c r="V12" s="49">
        <f t="shared" si="4"/>
        <v>4.0625634775543372E-3</v>
      </c>
      <c r="W12" s="25"/>
      <c r="X12" s="49" t="str">
        <f t="shared" si="5"/>
        <v xml:space="preserve"> </v>
      </c>
      <c r="Y12" s="25"/>
      <c r="Z12" s="53" t="str">
        <f t="shared" si="6"/>
        <v xml:space="preserve"> </v>
      </c>
      <c r="AA12" s="26">
        <f t="shared" si="7"/>
        <v>476</v>
      </c>
      <c r="AB12" s="43">
        <f t="shared" si="8"/>
        <v>1.5565729234793983E-2</v>
      </c>
    </row>
    <row r="13" spans="1:28">
      <c r="A13" t="s">
        <v>656</v>
      </c>
      <c r="B13" t="s">
        <v>2317</v>
      </c>
      <c r="C13" t="s">
        <v>2879</v>
      </c>
      <c r="D13" s="4" t="s">
        <v>1381</v>
      </c>
      <c r="E13" s="2"/>
      <c r="F13" t="s">
        <v>2057</v>
      </c>
      <c r="G13" s="4"/>
      <c r="H13" s="3" t="s">
        <v>1393</v>
      </c>
      <c r="I13" s="3" t="s">
        <v>1393</v>
      </c>
      <c r="J13" s="4">
        <v>64</v>
      </c>
      <c r="K13" s="4">
        <v>118</v>
      </c>
      <c r="L13" s="38" t="s">
        <v>1378</v>
      </c>
      <c r="M13" s="25">
        <v>92</v>
      </c>
      <c r="N13" s="49">
        <f t="shared" si="0"/>
        <v>2.085222121486854E-2</v>
      </c>
      <c r="O13" s="25">
        <v>107</v>
      </c>
      <c r="P13" s="49">
        <f t="shared" si="1"/>
        <v>1.2560159643150605E-2</v>
      </c>
      <c r="Q13" s="25">
        <v>31</v>
      </c>
      <c r="R13" s="49">
        <f t="shared" si="2"/>
        <v>1.8354055654233273E-2</v>
      </c>
      <c r="S13" s="25">
        <v>98</v>
      </c>
      <c r="T13" s="49">
        <f t="shared" si="3"/>
        <v>1.3234301147873058E-2</v>
      </c>
      <c r="U13" s="30">
        <v>113</v>
      </c>
      <c r="V13" s="49">
        <f t="shared" si="4"/>
        <v>2.2953483648182001E-2</v>
      </c>
      <c r="W13" s="25">
        <v>6</v>
      </c>
      <c r="X13" s="49">
        <f t="shared" si="5"/>
        <v>2.0884093282283328E-3</v>
      </c>
      <c r="Y13" s="25"/>
      <c r="Z13" s="53" t="str">
        <f t="shared" si="6"/>
        <v xml:space="preserve"> </v>
      </c>
      <c r="AA13" s="26">
        <f t="shared" si="7"/>
        <v>447</v>
      </c>
      <c r="AB13" s="43">
        <f t="shared" si="8"/>
        <v>1.4617396991497712E-2</v>
      </c>
    </row>
    <row r="14" spans="1:28">
      <c r="A14" t="s">
        <v>989</v>
      </c>
      <c r="B14" t="s">
        <v>1781</v>
      </c>
      <c r="C14" t="s">
        <v>998</v>
      </c>
      <c r="D14" s="4" t="s">
        <v>1381</v>
      </c>
      <c r="E14" s="2"/>
      <c r="F14" t="s">
        <v>2656</v>
      </c>
      <c r="G14" s="4"/>
      <c r="H14" s="3" t="s">
        <v>1393</v>
      </c>
      <c r="I14" s="3" t="s">
        <v>1393</v>
      </c>
      <c r="J14" s="4"/>
      <c r="K14" s="4"/>
      <c r="L14" s="38" t="s">
        <v>1378</v>
      </c>
      <c r="M14" s="25"/>
      <c r="N14" s="49" t="str">
        <f t="shared" si="0"/>
        <v xml:space="preserve"> </v>
      </c>
      <c r="O14" s="25"/>
      <c r="P14" s="49" t="str">
        <f t="shared" si="1"/>
        <v xml:space="preserve"> </v>
      </c>
      <c r="Q14" s="25"/>
      <c r="R14" s="49" t="str">
        <f t="shared" si="2"/>
        <v xml:space="preserve"> </v>
      </c>
      <c r="S14" s="25">
        <v>133</v>
      </c>
      <c r="T14" s="49">
        <f t="shared" si="3"/>
        <v>1.7960837272113436E-2</v>
      </c>
      <c r="U14" s="30">
        <v>39</v>
      </c>
      <c r="V14" s="49">
        <f t="shared" si="4"/>
        <v>7.9219987812309562E-3</v>
      </c>
      <c r="W14" s="25">
        <v>118</v>
      </c>
      <c r="X14" s="49">
        <f t="shared" si="5"/>
        <v>4.1072050121823876E-2</v>
      </c>
      <c r="Y14" s="25">
        <v>154</v>
      </c>
      <c r="Z14" s="53">
        <f t="shared" si="6"/>
        <v>0.20289855072463769</v>
      </c>
      <c r="AA14" s="26">
        <f t="shared" si="7"/>
        <v>444</v>
      </c>
      <c r="AB14" s="43">
        <f t="shared" si="8"/>
        <v>1.4519293655984304E-2</v>
      </c>
    </row>
    <row r="15" spans="1:28">
      <c r="A15" t="s">
        <v>1903</v>
      </c>
      <c r="B15" t="s">
        <v>224</v>
      </c>
      <c r="C15" t="s">
        <v>998</v>
      </c>
      <c r="D15" s="4" t="s">
        <v>1381</v>
      </c>
      <c r="E15" s="2"/>
      <c r="F15" t="s">
        <v>225</v>
      </c>
      <c r="G15" s="4"/>
      <c r="H15" s="3" t="s">
        <v>1393</v>
      </c>
      <c r="I15" s="3" t="s">
        <v>1393</v>
      </c>
      <c r="J15" s="4">
        <v>60</v>
      </c>
      <c r="K15" s="4">
        <v>182</v>
      </c>
      <c r="L15" s="38" t="s">
        <v>1378</v>
      </c>
      <c r="M15" s="25">
        <v>20</v>
      </c>
      <c r="N15" s="49">
        <f t="shared" si="0"/>
        <v>4.5330915684496827E-3</v>
      </c>
      <c r="O15" s="25">
        <v>278</v>
      </c>
      <c r="P15" s="49">
        <f t="shared" si="1"/>
        <v>3.2632938138279138E-2</v>
      </c>
      <c r="Q15" s="25">
        <v>64</v>
      </c>
      <c r="R15" s="49">
        <f t="shared" si="2"/>
        <v>3.7892243931320305E-2</v>
      </c>
      <c r="S15" s="25">
        <v>59</v>
      </c>
      <c r="T15" s="49">
        <f t="shared" si="3"/>
        <v>7.9675894665766373E-3</v>
      </c>
      <c r="U15" s="30">
        <v>17</v>
      </c>
      <c r="V15" s="49">
        <f t="shared" si="4"/>
        <v>3.4531789559211863E-3</v>
      </c>
      <c r="W15" s="25"/>
      <c r="X15" s="49" t="str">
        <f t="shared" si="5"/>
        <v xml:space="preserve"> </v>
      </c>
      <c r="Y15" s="25"/>
      <c r="Z15" s="53" t="str">
        <f t="shared" si="6"/>
        <v xml:space="preserve"> </v>
      </c>
      <c r="AA15" s="26">
        <f t="shared" si="7"/>
        <v>438</v>
      </c>
      <c r="AB15" s="43">
        <f t="shared" si="8"/>
        <v>1.4323086984957489E-2</v>
      </c>
    </row>
    <row r="16" spans="1:28">
      <c r="A16" t="s">
        <v>2291</v>
      </c>
      <c r="B16" t="s">
        <v>2307</v>
      </c>
      <c r="C16" t="s">
        <v>2339</v>
      </c>
      <c r="D16" s="4" t="s">
        <v>1381</v>
      </c>
      <c r="E16" s="2"/>
      <c r="F16" s="8" t="s">
        <v>1869</v>
      </c>
      <c r="G16" s="4"/>
      <c r="H16" s="3" t="s">
        <v>1393</v>
      </c>
      <c r="I16" s="3" t="s">
        <v>1393</v>
      </c>
      <c r="J16" s="4">
        <v>364</v>
      </c>
      <c r="K16" s="4">
        <v>230</v>
      </c>
      <c r="L16" s="38" t="s">
        <v>1378</v>
      </c>
      <c r="M16" s="25">
        <v>17</v>
      </c>
      <c r="N16" s="49">
        <f t="shared" si="0"/>
        <v>3.8531278331822303E-3</v>
      </c>
      <c r="O16" s="25">
        <v>135</v>
      </c>
      <c r="P16" s="49">
        <f t="shared" si="1"/>
        <v>1.584693039089095E-2</v>
      </c>
      <c r="Q16" s="25">
        <v>23</v>
      </c>
      <c r="R16" s="49">
        <f t="shared" si="2"/>
        <v>1.3617525162818236E-2</v>
      </c>
      <c r="S16" s="25">
        <v>160</v>
      </c>
      <c r="T16" s="49">
        <f t="shared" si="3"/>
        <v>2.160702228224173E-2</v>
      </c>
      <c r="U16" s="30">
        <v>56</v>
      </c>
      <c r="V16" s="49">
        <f t="shared" si="4"/>
        <v>1.1375177737152143E-2</v>
      </c>
      <c r="W16" s="25">
        <v>14</v>
      </c>
      <c r="X16" s="49">
        <f t="shared" si="5"/>
        <v>4.8729550991994429E-3</v>
      </c>
      <c r="Y16" s="25"/>
      <c r="Z16" s="53" t="str">
        <f t="shared" si="6"/>
        <v xml:space="preserve"> </v>
      </c>
      <c r="AA16" s="26">
        <f t="shared" si="7"/>
        <v>405</v>
      </c>
      <c r="AB16" s="43">
        <f t="shared" si="8"/>
        <v>1.3243950294310006E-2</v>
      </c>
    </row>
    <row r="17" spans="1:28">
      <c r="A17" t="s">
        <v>928</v>
      </c>
      <c r="B17" t="s">
        <v>2348</v>
      </c>
      <c r="C17" t="s">
        <v>929</v>
      </c>
      <c r="D17" s="4" t="s">
        <v>1381</v>
      </c>
      <c r="E17" s="2"/>
      <c r="F17" t="s">
        <v>2011</v>
      </c>
      <c r="G17" s="4"/>
      <c r="H17" s="3" t="s">
        <v>1393</v>
      </c>
      <c r="I17" s="3" t="s">
        <v>1393</v>
      </c>
      <c r="J17" s="4">
        <v>357</v>
      </c>
      <c r="K17" s="4">
        <v>97</v>
      </c>
      <c r="L17" s="38" t="s">
        <v>1378</v>
      </c>
      <c r="M17" s="25">
        <v>6</v>
      </c>
      <c r="N17" s="49">
        <f t="shared" si="0"/>
        <v>1.3599274705349048E-3</v>
      </c>
      <c r="O17" s="25">
        <v>50</v>
      </c>
      <c r="P17" s="49">
        <f t="shared" si="1"/>
        <v>5.8692334781077589E-3</v>
      </c>
      <c r="Q17" s="25">
        <v>18</v>
      </c>
      <c r="R17" s="49">
        <f t="shared" si="2"/>
        <v>1.0657193605683837E-2</v>
      </c>
      <c r="S17" s="25">
        <v>137</v>
      </c>
      <c r="T17" s="49">
        <f t="shared" si="3"/>
        <v>1.850101282916948E-2</v>
      </c>
      <c r="U17" s="30">
        <v>145</v>
      </c>
      <c r="V17" s="49">
        <f t="shared" si="4"/>
        <v>2.9453585212268943E-2</v>
      </c>
      <c r="W17" s="25">
        <v>45</v>
      </c>
      <c r="X17" s="49">
        <f t="shared" si="5"/>
        <v>1.5663069961712496E-2</v>
      </c>
      <c r="Y17" s="25"/>
      <c r="Z17" s="53" t="str">
        <f t="shared" si="6"/>
        <v xml:space="preserve"> </v>
      </c>
      <c r="AA17" s="26">
        <f t="shared" si="7"/>
        <v>401</v>
      </c>
      <c r="AB17" s="43">
        <f t="shared" si="8"/>
        <v>1.3113145846958796E-2</v>
      </c>
    </row>
    <row r="18" spans="1:28">
      <c r="A18" t="s">
        <v>1904</v>
      </c>
      <c r="B18" t="s">
        <v>1905</v>
      </c>
      <c r="C18" t="s">
        <v>998</v>
      </c>
      <c r="D18" s="4" t="s">
        <v>1381</v>
      </c>
      <c r="E18" s="2" t="s">
        <v>4</v>
      </c>
      <c r="F18" t="s">
        <v>1347</v>
      </c>
      <c r="G18" s="4"/>
      <c r="H18" s="3" t="s">
        <v>1393</v>
      </c>
      <c r="I18" s="3" t="s">
        <v>1393</v>
      </c>
      <c r="J18" s="4">
        <v>369</v>
      </c>
      <c r="K18" s="4">
        <v>176</v>
      </c>
      <c r="L18" s="38" t="s">
        <v>1378</v>
      </c>
      <c r="M18" s="25">
        <v>19</v>
      </c>
      <c r="N18" s="49">
        <f t="shared" si="0"/>
        <v>4.3064369900271985E-3</v>
      </c>
      <c r="O18" s="25">
        <v>138</v>
      </c>
      <c r="P18" s="49">
        <f t="shared" si="1"/>
        <v>1.6199084399577415E-2</v>
      </c>
      <c r="Q18" s="25">
        <v>16</v>
      </c>
      <c r="R18" s="49">
        <f t="shared" si="2"/>
        <v>9.4730609828300762E-3</v>
      </c>
      <c r="S18" s="25">
        <v>126</v>
      </c>
      <c r="T18" s="49">
        <f t="shared" si="3"/>
        <v>1.7015530047265363E-2</v>
      </c>
      <c r="U18" s="30">
        <v>48</v>
      </c>
      <c r="V18" s="49">
        <f t="shared" si="4"/>
        <v>9.7501523461304088E-3</v>
      </c>
      <c r="W18" s="25">
        <v>35</v>
      </c>
      <c r="X18" s="49">
        <f t="shared" si="5"/>
        <v>1.2182387747998607E-2</v>
      </c>
      <c r="Y18" s="25">
        <v>3</v>
      </c>
      <c r="Z18" s="53">
        <f t="shared" si="6"/>
        <v>3.952569169960474E-3</v>
      </c>
      <c r="AA18" s="26">
        <f t="shared" si="7"/>
        <v>385</v>
      </c>
      <c r="AB18" s="43">
        <f t="shared" si="8"/>
        <v>1.2589928057553957E-2</v>
      </c>
    </row>
    <row r="19" spans="1:28">
      <c r="A19" t="s">
        <v>705</v>
      </c>
      <c r="B19" t="s">
        <v>706</v>
      </c>
      <c r="C19" t="s">
        <v>998</v>
      </c>
      <c r="D19" s="4" t="s">
        <v>1381</v>
      </c>
      <c r="E19" s="2" t="s">
        <v>2064</v>
      </c>
      <c r="F19" t="s">
        <v>835</v>
      </c>
      <c r="G19" s="4"/>
      <c r="H19" s="3" t="s">
        <v>1393</v>
      </c>
      <c r="I19" s="3" t="s">
        <v>1393</v>
      </c>
      <c r="J19" s="4">
        <v>34</v>
      </c>
      <c r="K19" s="4">
        <v>196</v>
      </c>
      <c r="L19" s="38" t="s">
        <v>1378</v>
      </c>
      <c r="M19" s="25">
        <v>164</v>
      </c>
      <c r="N19" s="49">
        <f t="shared" si="0"/>
        <v>3.7171350861287401E-2</v>
      </c>
      <c r="O19" s="25">
        <v>159</v>
      </c>
      <c r="P19" s="49">
        <f t="shared" si="1"/>
        <v>1.8664162460382674E-2</v>
      </c>
      <c r="Q19" s="25">
        <v>28</v>
      </c>
      <c r="R19" s="49">
        <f t="shared" si="2"/>
        <v>1.6577856719952634E-2</v>
      </c>
      <c r="S19" s="25">
        <v>29</v>
      </c>
      <c r="T19" s="49">
        <f t="shared" si="3"/>
        <v>3.9162727886563132E-3</v>
      </c>
      <c r="U19" s="30"/>
      <c r="V19" s="49" t="str">
        <f t="shared" si="4"/>
        <v xml:space="preserve"> </v>
      </c>
      <c r="W19" s="25"/>
      <c r="X19" s="49" t="str">
        <f t="shared" si="5"/>
        <v xml:space="preserve"> </v>
      </c>
      <c r="Y19" s="25"/>
      <c r="Z19" s="53" t="str">
        <f t="shared" si="6"/>
        <v xml:space="preserve"> </v>
      </c>
      <c r="AA19" s="26">
        <f t="shared" si="7"/>
        <v>380</v>
      </c>
      <c r="AB19" s="43">
        <f t="shared" si="8"/>
        <v>1.2426422498364944E-2</v>
      </c>
    </row>
    <row r="20" spans="1:28">
      <c r="A20" t="s">
        <v>989</v>
      </c>
      <c r="B20" t="s">
        <v>994</v>
      </c>
      <c r="C20" t="s">
        <v>998</v>
      </c>
      <c r="D20" s="4" t="s">
        <v>1381</v>
      </c>
      <c r="E20" s="2"/>
      <c r="F20" t="s">
        <v>302</v>
      </c>
      <c r="G20" s="4"/>
      <c r="H20" s="3" t="s">
        <v>1393</v>
      </c>
      <c r="I20" s="3" t="s">
        <v>1393</v>
      </c>
      <c r="J20" s="4">
        <v>38</v>
      </c>
      <c r="K20" s="4">
        <v>201</v>
      </c>
      <c r="L20" s="38" t="s">
        <v>1378</v>
      </c>
      <c r="M20" s="25">
        <v>173</v>
      </c>
      <c r="N20" s="49">
        <f t="shared" si="0"/>
        <v>3.9211242067089758E-2</v>
      </c>
      <c r="O20" s="25">
        <v>143</v>
      </c>
      <c r="P20" s="49">
        <f t="shared" si="1"/>
        <v>1.6786007747388192E-2</v>
      </c>
      <c r="Q20" s="25">
        <v>31</v>
      </c>
      <c r="R20" s="49">
        <f t="shared" si="2"/>
        <v>1.8354055654233273E-2</v>
      </c>
      <c r="S20" s="25">
        <v>4</v>
      </c>
      <c r="T20" s="49">
        <f t="shared" si="3"/>
        <v>5.4017555705604316E-4</v>
      </c>
      <c r="U20" s="30">
        <v>6</v>
      </c>
      <c r="V20" s="49">
        <f t="shared" si="4"/>
        <v>1.2187690432663011E-3</v>
      </c>
      <c r="W20" s="25"/>
      <c r="X20" s="49" t="str">
        <f t="shared" si="5"/>
        <v xml:space="preserve"> </v>
      </c>
      <c r="Y20" s="25"/>
      <c r="Z20" s="53" t="str">
        <f t="shared" si="6"/>
        <v xml:space="preserve"> </v>
      </c>
      <c r="AA20" s="26">
        <f t="shared" si="7"/>
        <v>357</v>
      </c>
      <c r="AB20" s="43">
        <f t="shared" si="8"/>
        <v>1.1674296926095487E-2</v>
      </c>
    </row>
    <row r="21" spans="1:28">
      <c r="A21" t="s">
        <v>77</v>
      </c>
      <c r="B21" t="s">
        <v>818</v>
      </c>
      <c r="C21" t="s">
        <v>2342</v>
      </c>
      <c r="D21" s="4" t="s">
        <v>1381</v>
      </c>
      <c r="E21" s="2" t="s">
        <v>2064</v>
      </c>
      <c r="F21" t="s">
        <v>2639</v>
      </c>
      <c r="G21" s="4"/>
      <c r="H21" s="3" t="s">
        <v>1393</v>
      </c>
      <c r="I21" s="3" t="s">
        <v>1393</v>
      </c>
      <c r="J21" s="4">
        <v>191</v>
      </c>
      <c r="K21" s="4">
        <v>97</v>
      </c>
      <c r="L21" s="38" t="s">
        <v>1378</v>
      </c>
      <c r="M21" s="25">
        <v>26</v>
      </c>
      <c r="N21" s="49">
        <f t="shared" si="0"/>
        <v>5.8930190389845875E-3</v>
      </c>
      <c r="O21" s="25">
        <v>68</v>
      </c>
      <c r="P21" s="49">
        <f t="shared" si="1"/>
        <v>7.982157530226552E-3</v>
      </c>
      <c r="Q21" s="25">
        <v>33</v>
      </c>
      <c r="R21" s="49">
        <f t="shared" si="2"/>
        <v>1.9538188277087035E-2</v>
      </c>
      <c r="S21" s="25">
        <v>82</v>
      </c>
      <c r="T21" s="49">
        <f t="shared" si="3"/>
        <v>1.1073598919648885E-2</v>
      </c>
      <c r="U21" s="30">
        <v>90</v>
      </c>
      <c r="V21" s="49">
        <f t="shared" si="4"/>
        <v>1.8281535648994516E-2</v>
      </c>
      <c r="W21" s="25">
        <v>46</v>
      </c>
      <c r="X21" s="49">
        <f t="shared" si="5"/>
        <v>1.6011138183083886E-2</v>
      </c>
      <c r="Y21" s="25"/>
      <c r="Z21" s="53" t="str">
        <f t="shared" si="6"/>
        <v xml:space="preserve"> </v>
      </c>
      <c r="AA21" s="26">
        <f t="shared" si="7"/>
        <v>345</v>
      </c>
      <c r="AB21" s="43">
        <f t="shared" si="8"/>
        <v>1.1281883584041858E-2</v>
      </c>
    </row>
    <row r="22" spans="1:28">
      <c r="A22" t="s">
        <v>989</v>
      </c>
      <c r="B22" t="s">
        <v>1307</v>
      </c>
      <c r="C22" t="s">
        <v>998</v>
      </c>
      <c r="D22" s="4" t="s">
        <v>1381</v>
      </c>
      <c r="E22" s="2"/>
      <c r="F22" t="s">
        <v>836</v>
      </c>
      <c r="G22" s="4"/>
      <c r="H22" s="3" t="s">
        <v>1393</v>
      </c>
      <c r="I22" s="3" t="s">
        <v>1393</v>
      </c>
      <c r="J22" s="4">
        <v>40</v>
      </c>
      <c r="K22" s="4">
        <v>197</v>
      </c>
      <c r="L22" s="38" t="s">
        <v>1378</v>
      </c>
      <c r="M22" s="25">
        <v>49</v>
      </c>
      <c r="N22" s="49">
        <f t="shared" si="0"/>
        <v>1.1106074342701723E-2</v>
      </c>
      <c r="O22" s="25">
        <v>125</v>
      </c>
      <c r="P22" s="49">
        <f t="shared" si="1"/>
        <v>1.4673083695269398E-2</v>
      </c>
      <c r="Q22" s="25">
        <v>35</v>
      </c>
      <c r="R22" s="49">
        <f t="shared" si="2"/>
        <v>2.0722320899940794E-2</v>
      </c>
      <c r="S22" s="25">
        <v>86</v>
      </c>
      <c r="T22" s="49">
        <f t="shared" si="3"/>
        <v>1.1613774476704929E-2</v>
      </c>
      <c r="U22" s="30">
        <v>48</v>
      </c>
      <c r="V22" s="49">
        <f t="shared" si="4"/>
        <v>9.7501523461304088E-3</v>
      </c>
      <c r="W22" s="25"/>
      <c r="X22" s="49" t="str">
        <f t="shared" si="5"/>
        <v xml:space="preserve"> </v>
      </c>
      <c r="Y22" s="25"/>
      <c r="Z22" s="53" t="str">
        <f t="shared" si="6"/>
        <v xml:space="preserve"> </v>
      </c>
      <c r="AA22" s="26">
        <f t="shared" si="7"/>
        <v>343</v>
      </c>
      <c r="AB22" s="43">
        <f t="shared" si="8"/>
        <v>1.1216481360366253E-2</v>
      </c>
    </row>
    <row r="23" spans="1:28">
      <c r="A23" t="s">
        <v>2800</v>
      </c>
      <c r="B23" t="s">
        <v>658</v>
      </c>
      <c r="C23" t="s">
        <v>573</v>
      </c>
      <c r="D23" s="4" t="s">
        <v>1381</v>
      </c>
      <c r="E23" s="2"/>
      <c r="F23" t="s">
        <v>2999</v>
      </c>
      <c r="G23" s="4"/>
      <c r="H23" s="3" t="s">
        <v>1393</v>
      </c>
      <c r="I23" s="3" t="s">
        <v>1393</v>
      </c>
      <c r="J23" s="4">
        <v>193</v>
      </c>
      <c r="K23" s="4">
        <v>270</v>
      </c>
      <c r="L23" s="38" t="s">
        <v>1378</v>
      </c>
      <c r="M23" s="25">
        <v>82</v>
      </c>
      <c r="N23" s="49">
        <f t="shared" si="0"/>
        <v>1.8585675430643701E-2</v>
      </c>
      <c r="O23" s="25">
        <v>102</v>
      </c>
      <c r="P23" s="49">
        <f t="shared" si="1"/>
        <v>1.1973236295339829E-2</v>
      </c>
      <c r="Q23" s="25">
        <v>53</v>
      </c>
      <c r="R23" s="49">
        <f t="shared" si="2"/>
        <v>3.137951450562463E-2</v>
      </c>
      <c r="S23" s="25">
        <v>41</v>
      </c>
      <c r="T23" s="49">
        <f t="shared" si="3"/>
        <v>5.5367994598244426E-3</v>
      </c>
      <c r="U23" s="30">
        <v>62</v>
      </c>
      <c r="V23" s="49">
        <f t="shared" si="4"/>
        <v>1.2593946780418443E-2</v>
      </c>
      <c r="W23" s="25">
        <v>1</v>
      </c>
      <c r="X23" s="49">
        <f t="shared" si="5"/>
        <v>3.4806822137138882E-4</v>
      </c>
      <c r="Y23" s="25"/>
      <c r="Z23" s="53" t="str">
        <f t="shared" si="6"/>
        <v xml:space="preserve"> </v>
      </c>
      <c r="AA23" s="26">
        <f t="shared" si="7"/>
        <v>341</v>
      </c>
      <c r="AB23" s="43">
        <f t="shared" si="8"/>
        <v>1.1151079136690648E-2</v>
      </c>
    </row>
    <row r="24" spans="1:28">
      <c r="A24" t="s">
        <v>679</v>
      </c>
      <c r="B24" t="s">
        <v>394</v>
      </c>
      <c r="C24" t="s">
        <v>381</v>
      </c>
      <c r="D24" s="4" t="s">
        <v>1381</v>
      </c>
      <c r="E24" s="4" t="s">
        <v>2064</v>
      </c>
      <c r="F24" t="s">
        <v>3063</v>
      </c>
      <c r="G24" s="4"/>
      <c r="H24" s="3" t="s">
        <v>1393</v>
      </c>
      <c r="I24" s="3" t="s">
        <v>1393</v>
      </c>
      <c r="J24" s="4">
        <v>92</v>
      </c>
      <c r="K24" s="4">
        <v>175</v>
      </c>
      <c r="L24" s="38" t="s">
        <v>1378</v>
      </c>
      <c r="M24" s="25">
        <v>234</v>
      </c>
      <c r="N24" s="49">
        <f t="shared" si="0"/>
        <v>5.3037171350861285E-2</v>
      </c>
      <c r="O24" s="25">
        <v>92</v>
      </c>
      <c r="P24" s="49">
        <f t="shared" si="1"/>
        <v>1.0799389599718276E-2</v>
      </c>
      <c r="Q24" s="25"/>
      <c r="R24" s="49" t="str">
        <f t="shared" si="2"/>
        <v xml:space="preserve"> </v>
      </c>
      <c r="S24" s="28"/>
      <c r="T24" s="49" t="str">
        <f t="shared" si="3"/>
        <v xml:space="preserve"> </v>
      </c>
      <c r="U24" s="30"/>
      <c r="V24" s="49" t="str">
        <f t="shared" si="4"/>
        <v xml:space="preserve"> </v>
      </c>
      <c r="W24" s="25"/>
      <c r="X24" s="49" t="str">
        <f t="shared" si="5"/>
        <v xml:space="preserve"> </v>
      </c>
      <c r="Y24" s="25"/>
      <c r="Z24" s="53" t="str">
        <f t="shared" si="6"/>
        <v xml:space="preserve"> </v>
      </c>
      <c r="AA24" s="26">
        <f t="shared" si="7"/>
        <v>326</v>
      </c>
      <c r="AB24" s="43">
        <f t="shared" si="8"/>
        <v>1.0660562459123611E-2</v>
      </c>
    </row>
    <row r="25" spans="1:28">
      <c r="A25" t="s">
        <v>667</v>
      </c>
      <c r="B25" t="s">
        <v>669</v>
      </c>
      <c r="C25" t="s">
        <v>998</v>
      </c>
      <c r="D25" s="4" t="s">
        <v>1381</v>
      </c>
      <c r="E25" s="2"/>
      <c r="F25" t="s">
        <v>1370</v>
      </c>
      <c r="G25" s="4"/>
      <c r="H25" s="3" t="s">
        <v>1393</v>
      </c>
      <c r="I25" s="3" t="s">
        <v>1393</v>
      </c>
      <c r="J25" s="4">
        <v>23</v>
      </c>
      <c r="K25" s="4">
        <v>195</v>
      </c>
      <c r="L25" s="38" t="s">
        <v>1378</v>
      </c>
      <c r="M25" s="25">
        <v>18</v>
      </c>
      <c r="N25" s="49">
        <f t="shared" si="0"/>
        <v>4.0797824116047144E-3</v>
      </c>
      <c r="O25" s="25">
        <v>24</v>
      </c>
      <c r="P25" s="49">
        <f t="shared" si="1"/>
        <v>2.8172320694917243E-3</v>
      </c>
      <c r="Q25" s="25"/>
      <c r="R25" s="49" t="str">
        <f t="shared" si="2"/>
        <v xml:space="preserve"> </v>
      </c>
      <c r="S25" s="25">
        <v>32</v>
      </c>
      <c r="T25" s="49">
        <f t="shared" si="3"/>
        <v>4.3214044564483453E-3</v>
      </c>
      <c r="U25" s="30">
        <v>62</v>
      </c>
      <c r="V25" s="49">
        <f t="shared" si="4"/>
        <v>1.2593946780418443E-2</v>
      </c>
      <c r="W25" s="25">
        <v>152</v>
      </c>
      <c r="X25" s="49">
        <f t="shared" si="5"/>
        <v>5.2906369648451093E-2</v>
      </c>
      <c r="Y25" s="25">
        <v>22</v>
      </c>
      <c r="Z25" s="53">
        <f t="shared" si="6"/>
        <v>2.8985507246376812E-2</v>
      </c>
      <c r="AA25" s="26">
        <f t="shared" si="7"/>
        <v>310</v>
      </c>
      <c r="AB25" s="43">
        <f t="shared" si="8"/>
        <v>1.0137344669718771E-2</v>
      </c>
    </row>
    <row r="26" spans="1:28">
      <c r="A26" t="s">
        <v>989</v>
      </c>
      <c r="B26" t="s">
        <v>599</v>
      </c>
      <c r="C26" t="s">
        <v>998</v>
      </c>
      <c r="D26" s="4" t="s">
        <v>1381</v>
      </c>
      <c r="E26" s="2"/>
      <c r="F26" t="s">
        <v>304</v>
      </c>
      <c r="G26" s="4"/>
      <c r="H26" s="3" t="s">
        <v>1393</v>
      </c>
      <c r="I26" s="3" t="s">
        <v>1393</v>
      </c>
      <c r="J26" s="4"/>
      <c r="K26" s="4"/>
      <c r="L26" s="38" t="s">
        <v>1378</v>
      </c>
      <c r="M26" s="25">
        <v>15</v>
      </c>
      <c r="N26" s="49">
        <f t="shared" si="0"/>
        <v>3.399818676337262E-3</v>
      </c>
      <c r="O26" s="25">
        <v>182</v>
      </c>
      <c r="P26" s="49">
        <f t="shared" si="1"/>
        <v>2.1364009860312245E-2</v>
      </c>
      <c r="Q26" s="25">
        <v>90</v>
      </c>
      <c r="R26" s="49">
        <f t="shared" si="2"/>
        <v>5.328596802841918E-2</v>
      </c>
      <c r="S26" s="25">
        <v>12</v>
      </c>
      <c r="T26" s="49">
        <f t="shared" si="3"/>
        <v>1.6205266711681297E-3</v>
      </c>
      <c r="U26" s="30">
        <v>4</v>
      </c>
      <c r="V26" s="49">
        <f t="shared" si="4"/>
        <v>8.1251269551086737E-4</v>
      </c>
      <c r="W26" s="25"/>
      <c r="X26" s="49" t="str">
        <f t="shared" si="5"/>
        <v xml:space="preserve"> </v>
      </c>
      <c r="Y26" s="25"/>
      <c r="Z26" s="53" t="str">
        <f t="shared" si="6"/>
        <v xml:space="preserve"> </v>
      </c>
      <c r="AA26" s="26">
        <f t="shared" si="7"/>
        <v>303</v>
      </c>
      <c r="AB26" s="43">
        <f t="shared" si="8"/>
        <v>9.9084368868541522E-3</v>
      </c>
    </row>
    <row r="27" spans="1:28">
      <c r="A27" t="s">
        <v>513</v>
      </c>
      <c r="B27" t="s">
        <v>514</v>
      </c>
      <c r="C27" t="s">
        <v>521</v>
      </c>
      <c r="D27" s="4" t="s">
        <v>1381</v>
      </c>
      <c r="E27" s="2" t="s">
        <v>2064</v>
      </c>
      <c r="F27" t="s">
        <v>3794</v>
      </c>
      <c r="G27" s="4"/>
      <c r="H27" s="3" t="s">
        <v>1393</v>
      </c>
      <c r="I27" s="3" t="s">
        <v>1393</v>
      </c>
      <c r="J27" s="4">
        <v>166</v>
      </c>
      <c r="K27" s="4">
        <v>99</v>
      </c>
      <c r="L27" s="38" t="s">
        <v>1378</v>
      </c>
      <c r="M27" s="25">
        <v>55</v>
      </c>
      <c r="N27" s="49">
        <f t="shared" si="0"/>
        <v>1.2466001813236628E-2</v>
      </c>
      <c r="O27" s="25">
        <v>185</v>
      </c>
      <c r="P27" s="49">
        <f t="shared" si="1"/>
        <v>2.171616386899871E-2</v>
      </c>
      <c r="Q27" s="25">
        <v>36</v>
      </c>
      <c r="R27" s="49">
        <f t="shared" si="2"/>
        <v>2.1314387211367674E-2</v>
      </c>
      <c r="S27" s="25">
        <v>12</v>
      </c>
      <c r="T27" s="49">
        <f t="shared" si="3"/>
        <v>1.6205266711681297E-3</v>
      </c>
      <c r="U27" s="30">
        <v>9</v>
      </c>
      <c r="V27" s="49">
        <f t="shared" si="4"/>
        <v>1.8281535648994515E-3</v>
      </c>
      <c r="W27" s="25"/>
      <c r="X27" s="49" t="str">
        <f t="shared" si="5"/>
        <v xml:space="preserve"> </v>
      </c>
      <c r="Y27" s="25"/>
      <c r="Z27" s="53" t="str">
        <f t="shared" si="6"/>
        <v xml:space="preserve"> </v>
      </c>
      <c r="AA27" s="26">
        <f t="shared" si="7"/>
        <v>297</v>
      </c>
      <c r="AB27" s="43">
        <f t="shared" si="8"/>
        <v>9.7122302158273374E-3</v>
      </c>
    </row>
    <row r="28" spans="1:28">
      <c r="A28" t="s">
        <v>989</v>
      </c>
      <c r="B28" t="s">
        <v>1087</v>
      </c>
      <c r="C28" t="s">
        <v>998</v>
      </c>
      <c r="D28" s="4" t="s">
        <v>1381</v>
      </c>
      <c r="E28" s="2" t="s">
        <v>2064</v>
      </c>
      <c r="F28" t="s">
        <v>839</v>
      </c>
      <c r="G28" s="4"/>
      <c r="H28" s="3" t="s">
        <v>1393</v>
      </c>
      <c r="I28" s="3" t="s">
        <v>1393</v>
      </c>
      <c r="J28" s="4">
        <v>35</v>
      </c>
      <c r="K28" s="4">
        <v>211</v>
      </c>
      <c r="L28" s="38" t="s">
        <v>1378</v>
      </c>
      <c r="M28" s="25">
        <v>46</v>
      </c>
      <c r="N28" s="49">
        <f t="shared" si="0"/>
        <v>1.042611060743427E-2</v>
      </c>
      <c r="O28" s="25">
        <v>66</v>
      </c>
      <c r="P28" s="49">
        <f t="shared" si="1"/>
        <v>7.7473881911022417E-3</v>
      </c>
      <c r="Q28" s="25">
        <v>3</v>
      </c>
      <c r="R28" s="49">
        <f t="shared" si="2"/>
        <v>1.7761989342806395E-3</v>
      </c>
      <c r="S28" s="25">
        <v>13</v>
      </c>
      <c r="T28" s="49">
        <f t="shared" si="3"/>
        <v>1.7555705604321405E-3</v>
      </c>
      <c r="U28" s="30">
        <v>85</v>
      </c>
      <c r="V28" s="49">
        <f t="shared" si="4"/>
        <v>1.7265894779605932E-2</v>
      </c>
      <c r="W28" s="25">
        <v>75</v>
      </c>
      <c r="X28" s="49">
        <f t="shared" si="5"/>
        <v>2.610511660285416E-2</v>
      </c>
      <c r="Y28" s="25"/>
      <c r="Z28" s="53" t="str">
        <f t="shared" si="6"/>
        <v xml:space="preserve"> </v>
      </c>
      <c r="AA28" s="26">
        <f t="shared" si="7"/>
        <v>288</v>
      </c>
      <c r="AB28" s="43">
        <f t="shared" si="8"/>
        <v>9.4179202092871152E-3</v>
      </c>
    </row>
    <row r="29" spans="1:28">
      <c r="A29" t="s">
        <v>656</v>
      </c>
      <c r="B29" t="s">
        <v>1272</v>
      </c>
      <c r="C29" t="s">
        <v>2879</v>
      </c>
      <c r="D29" s="4" t="s">
        <v>1381</v>
      </c>
      <c r="E29" s="2"/>
      <c r="F29" t="s">
        <v>1472</v>
      </c>
      <c r="G29" s="4"/>
      <c r="H29" s="3" t="s">
        <v>1393</v>
      </c>
      <c r="I29" s="3" t="s">
        <v>1393</v>
      </c>
      <c r="J29" s="4"/>
      <c r="K29" s="4">
        <v>130</v>
      </c>
      <c r="L29" s="38" t="s">
        <v>1378</v>
      </c>
      <c r="M29" s="25"/>
      <c r="N29" s="49" t="str">
        <f t="shared" si="0"/>
        <v xml:space="preserve"> </v>
      </c>
      <c r="O29" s="25">
        <v>31</v>
      </c>
      <c r="P29" s="49">
        <f t="shared" si="1"/>
        <v>3.6389247564268105E-3</v>
      </c>
      <c r="Q29" s="25">
        <v>9</v>
      </c>
      <c r="R29" s="49">
        <f t="shared" si="2"/>
        <v>5.3285968028419185E-3</v>
      </c>
      <c r="S29" s="25">
        <v>153</v>
      </c>
      <c r="T29" s="49">
        <f t="shared" si="3"/>
        <v>2.0661715057393653E-2</v>
      </c>
      <c r="U29" s="30">
        <v>24</v>
      </c>
      <c r="V29" s="49">
        <f t="shared" si="4"/>
        <v>4.8750761730652044E-3</v>
      </c>
      <c r="W29" s="25">
        <v>36</v>
      </c>
      <c r="X29" s="49">
        <f t="shared" si="5"/>
        <v>1.2530455969369997E-2</v>
      </c>
      <c r="Y29" s="25">
        <v>32</v>
      </c>
      <c r="Z29" s="53">
        <f t="shared" si="6"/>
        <v>4.2160737812911728E-2</v>
      </c>
      <c r="AA29" s="26">
        <f t="shared" si="7"/>
        <v>285</v>
      </c>
      <c r="AB29" s="43">
        <f t="shared" si="8"/>
        <v>9.3198168737737078E-3</v>
      </c>
    </row>
    <row r="30" spans="1:28">
      <c r="A30" t="s">
        <v>2498</v>
      </c>
      <c r="B30" t="s">
        <v>1365</v>
      </c>
      <c r="C30" t="s">
        <v>998</v>
      </c>
      <c r="D30" s="4" t="s">
        <v>1381</v>
      </c>
      <c r="E30" s="2"/>
      <c r="F30" t="s">
        <v>217</v>
      </c>
      <c r="G30" s="4"/>
      <c r="H30" s="3" t="s">
        <v>1393</v>
      </c>
      <c r="I30" s="3" t="s">
        <v>1393</v>
      </c>
      <c r="J30" s="4">
        <v>58</v>
      </c>
      <c r="K30" s="4">
        <v>194</v>
      </c>
      <c r="L30" s="38" t="s">
        <v>1378</v>
      </c>
      <c r="M30" s="25">
        <v>136</v>
      </c>
      <c r="N30" s="49">
        <f t="shared" si="0"/>
        <v>3.0825022665457842E-2</v>
      </c>
      <c r="O30" s="25">
        <v>131</v>
      </c>
      <c r="P30" s="49">
        <f t="shared" si="1"/>
        <v>1.5377391712642329E-2</v>
      </c>
      <c r="Q30" s="25">
        <v>11</v>
      </c>
      <c r="R30" s="49">
        <f t="shared" si="2"/>
        <v>6.5127294256956776E-3</v>
      </c>
      <c r="S30" s="25">
        <v>3</v>
      </c>
      <c r="T30" s="49">
        <f t="shared" si="3"/>
        <v>4.0513166779203243E-4</v>
      </c>
      <c r="U30" s="30"/>
      <c r="V30" s="49" t="str">
        <f t="shared" si="4"/>
        <v xml:space="preserve"> </v>
      </c>
      <c r="W30" s="25"/>
      <c r="X30" s="49" t="str">
        <f t="shared" si="5"/>
        <v xml:space="preserve"> </v>
      </c>
      <c r="Y30" s="25"/>
      <c r="Z30" s="53" t="str">
        <f t="shared" si="6"/>
        <v xml:space="preserve"> </v>
      </c>
      <c r="AA30" s="26">
        <f t="shared" si="7"/>
        <v>281</v>
      </c>
      <c r="AB30" s="43">
        <f t="shared" si="8"/>
        <v>9.1890124264224979E-3</v>
      </c>
    </row>
    <row r="31" spans="1:28">
      <c r="A31" t="s">
        <v>705</v>
      </c>
      <c r="B31" t="s">
        <v>4190</v>
      </c>
      <c r="C31" t="s">
        <v>998</v>
      </c>
      <c r="D31" s="4" t="s">
        <v>1381</v>
      </c>
      <c r="E31" s="2" t="s">
        <v>2064</v>
      </c>
      <c r="F31" t="s">
        <v>833</v>
      </c>
      <c r="G31" s="4"/>
      <c r="H31" s="3" t="s">
        <v>1393</v>
      </c>
      <c r="I31" s="3" t="s">
        <v>1393</v>
      </c>
      <c r="J31" s="4">
        <v>42</v>
      </c>
      <c r="K31" s="4">
        <v>196</v>
      </c>
      <c r="L31" s="38" t="s">
        <v>1378</v>
      </c>
      <c r="M31" s="25">
        <v>215</v>
      </c>
      <c r="N31" s="49">
        <f t="shared" si="0"/>
        <v>4.873073436083409E-2</v>
      </c>
      <c r="O31" s="25">
        <v>57</v>
      </c>
      <c r="P31" s="49">
        <f t="shared" si="1"/>
        <v>6.6909261650428455E-3</v>
      </c>
      <c r="Q31" s="25">
        <v>7</v>
      </c>
      <c r="R31" s="49">
        <f t="shared" si="2"/>
        <v>4.1444641799881585E-3</v>
      </c>
      <c r="S31" s="28"/>
      <c r="T31" s="49" t="str">
        <f t="shared" si="3"/>
        <v xml:space="preserve"> </v>
      </c>
      <c r="U31" s="30"/>
      <c r="V31" s="49" t="str">
        <f t="shared" si="4"/>
        <v xml:space="preserve"> </v>
      </c>
      <c r="W31" s="25"/>
      <c r="X31" s="49" t="str">
        <f t="shared" si="5"/>
        <v xml:space="preserve"> </v>
      </c>
      <c r="Y31" s="25"/>
      <c r="Z31" s="53" t="str">
        <f t="shared" si="6"/>
        <v xml:space="preserve"> </v>
      </c>
      <c r="AA31" s="26">
        <f t="shared" si="7"/>
        <v>279</v>
      </c>
      <c r="AB31" s="43">
        <f t="shared" si="8"/>
        <v>9.1236102027468929E-3</v>
      </c>
    </row>
    <row r="32" spans="1:28">
      <c r="A32" t="s">
        <v>806</v>
      </c>
      <c r="B32" t="s">
        <v>807</v>
      </c>
      <c r="C32" t="s">
        <v>383</v>
      </c>
      <c r="D32" s="4" t="s">
        <v>1381</v>
      </c>
      <c r="E32" s="2"/>
      <c r="F32" t="s">
        <v>3250</v>
      </c>
      <c r="G32" s="4"/>
      <c r="H32" s="3" t="s">
        <v>1393</v>
      </c>
      <c r="I32" s="3" t="s">
        <v>1393</v>
      </c>
      <c r="J32" s="4">
        <v>377</v>
      </c>
      <c r="K32" s="4">
        <v>229</v>
      </c>
      <c r="L32" s="38" t="s">
        <v>1378</v>
      </c>
      <c r="M32" s="25">
        <v>11</v>
      </c>
      <c r="N32" s="49">
        <f t="shared" si="0"/>
        <v>2.4932003626473255E-3</v>
      </c>
      <c r="O32" s="25">
        <v>90</v>
      </c>
      <c r="P32" s="49">
        <f t="shared" si="1"/>
        <v>1.0564620260593967E-2</v>
      </c>
      <c r="Q32" s="25">
        <v>16</v>
      </c>
      <c r="R32" s="49">
        <f t="shared" si="2"/>
        <v>9.4730609828300762E-3</v>
      </c>
      <c r="S32" s="25">
        <v>90</v>
      </c>
      <c r="T32" s="49">
        <f t="shared" si="3"/>
        <v>1.2153950033760972E-2</v>
      </c>
      <c r="U32" s="30">
        <v>70</v>
      </c>
      <c r="V32" s="49">
        <f t="shared" si="4"/>
        <v>1.4218972171440178E-2</v>
      </c>
      <c r="W32" s="25"/>
      <c r="X32" s="49" t="str">
        <f t="shared" si="5"/>
        <v xml:space="preserve"> </v>
      </c>
      <c r="Y32" s="25"/>
      <c r="Z32" s="53" t="str">
        <f t="shared" si="6"/>
        <v xml:space="preserve"> </v>
      </c>
      <c r="AA32" s="26">
        <f t="shared" si="7"/>
        <v>277</v>
      </c>
      <c r="AB32" s="43">
        <f t="shared" si="8"/>
        <v>9.058207979071288E-3</v>
      </c>
    </row>
    <row r="33" spans="1:28">
      <c r="A33" t="s">
        <v>2174</v>
      </c>
      <c r="B33" t="s">
        <v>2175</v>
      </c>
      <c r="C33" t="s">
        <v>998</v>
      </c>
      <c r="D33" s="4" t="s">
        <v>1381</v>
      </c>
      <c r="E33" s="2" t="s">
        <v>2064</v>
      </c>
      <c r="F33" s="14" t="s">
        <v>6760</v>
      </c>
      <c r="G33" s="4" t="s">
        <v>6715</v>
      </c>
      <c r="H33" s="3" t="s">
        <v>1393</v>
      </c>
      <c r="I33" s="3" t="s">
        <v>1393</v>
      </c>
      <c r="J33" s="4">
        <v>370</v>
      </c>
      <c r="K33" s="4">
        <v>177</v>
      </c>
      <c r="L33" s="38" t="s">
        <v>1378</v>
      </c>
      <c r="M33" s="25">
        <v>2</v>
      </c>
      <c r="N33" s="49">
        <f t="shared" si="0"/>
        <v>4.5330915684496827E-4</v>
      </c>
      <c r="O33" s="25">
        <v>106</v>
      </c>
      <c r="P33" s="49">
        <f t="shared" si="1"/>
        <v>1.244277497358845E-2</v>
      </c>
      <c r="Q33" s="25">
        <v>19</v>
      </c>
      <c r="R33" s="49">
        <f t="shared" si="2"/>
        <v>1.1249259917110717E-2</v>
      </c>
      <c r="S33" s="25">
        <v>62</v>
      </c>
      <c r="T33" s="49">
        <f t="shared" si="3"/>
        <v>8.3727211343686703E-3</v>
      </c>
      <c r="U33" s="30">
        <v>73</v>
      </c>
      <c r="V33" s="49">
        <f t="shared" si="4"/>
        <v>1.4828356693073329E-2</v>
      </c>
      <c r="W33" s="25"/>
      <c r="X33" s="49" t="str">
        <f t="shared" si="5"/>
        <v xml:space="preserve"> </v>
      </c>
      <c r="Y33" s="25"/>
      <c r="Z33" s="53" t="str">
        <f t="shared" si="6"/>
        <v xml:space="preserve"> </v>
      </c>
      <c r="AA33" s="26">
        <f t="shared" si="7"/>
        <v>262</v>
      </c>
      <c r="AB33" s="43">
        <f t="shared" si="8"/>
        <v>8.5676913015042509E-3</v>
      </c>
    </row>
    <row r="34" spans="1:28">
      <c r="A34" t="s">
        <v>656</v>
      </c>
      <c r="B34" t="s">
        <v>659</v>
      </c>
      <c r="C34" t="s">
        <v>2879</v>
      </c>
      <c r="D34" s="4" t="s">
        <v>1381</v>
      </c>
      <c r="E34" s="2"/>
      <c r="F34" t="s">
        <v>1471</v>
      </c>
      <c r="G34" s="4"/>
      <c r="H34" s="3" t="s">
        <v>1393</v>
      </c>
      <c r="I34" s="3" t="s">
        <v>1393</v>
      </c>
      <c r="J34" s="4">
        <v>365</v>
      </c>
      <c r="K34" s="4">
        <v>120</v>
      </c>
      <c r="L34" s="38" t="s">
        <v>1378</v>
      </c>
      <c r="M34" s="25">
        <v>5</v>
      </c>
      <c r="N34" s="49">
        <f t="shared" si="0"/>
        <v>1.1332728921124207E-3</v>
      </c>
      <c r="O34" s="25">
        <v>79</v>
      </c>
      <c r="P34" s="49">
        <f t="shared" si="1"/>
        <v>9.2733888954102586E-3</v>
      </c>
      <c r="Q34" s="25">
        <v>36</v>
      </c>
      <c r="R34" s="49">
        <f t="shared" si="2"/>
        <v>2.1314387211367674E-2</v>
      </c>
      <c r="S34" s="25">
        <v>57</v>
      </c>
      <c r="T34" s="49">
        <f t="shared" si="3"/>
        <v>7.6975016880486162E-3</v>
      </c>
      <c r="U34" s="30">
        <v>56</v>
      </c>
      <c r="V34" s="49">
        <f t="shared" si="4"/>
        <v>1.1375177737152143E-2</v>
      </c>
      <c r="W34" s="25">
        <v>22</v>
      </c>
      <c r="X34" s="49">
        <f t="shared" si="5"/>
        <v>7.657500870170553E-3</v>
      </c>
      <c r="Y34" s="25"/>
      <c r="Z34" s="53" t="str">
        <f t="shared" si="6"/>
        <v xml:space="preserve"> </v>
      </c>
      <c r="AA34" s="26">
        <f t="shared" si="7"/>
        <v>255</v>
      </c>
      <c r="AB34" s="43">
        <f t="shared" si="8"/>
        <v>8.3387835186396336E-3</v>
      </c>
    </row>
    <row r="35" spans="1:28">
      <c r="A35" t="s">
        <v>108</v>
      </c>
      <c r="B35" t="s">
        <v>109</v>
      </c>
      <c r="C35" t="s">
        <v>383</v>
      </c>
      <c r="D35" s="4" t="s">
        <v>1381</v>
      </c>
      <c r="E35" s="2"/>
      <c r="F35" s="8" t="s">
        <v>3243</v>
      </c>
      <c r="G35" s="4"/>
      <c r="H35" s="3" t="s">
        <v>1393</v>
      </c>
      <c r="I35" s="3" t="s">
        <v>1393</v>
      </c>
      <c r="J35" s="4">
        <v>376</v>
      </c>
      <c r="K35" s="4">
        <v>229</v>
      </c>
      <c r="L35" s="38" t="s">
        <v>1378</v>
      </c>
      <c r="M35" s="25">
        <v>3</v>
      </c>
      <c r="N35" s="49">
        <f t="shared" si="0"/>
        <v>6.799637352674524E-4</v>
      </c>
      <c r="O35" s="25">
        <v>53</v>
      </c>
      <c r="P35" s="49">
        <f t="shared" si="1"/>
        <v>6.2213874867942248E-3</v>
      </c>
      <c r="Q35" s="25">
        <v>11</v>
      </c>
      <c r="R35" s="49">
        <f t="shared" si="2"/>
        <v>6.5127294256956776E-3</v>
      </c>
      <c r="S35" s="25">
        <v>74</v>
      </c>
      <c r="T35" s="49">
        <f t="shared" si="3"/>
        <v>9.993247805536799E-3</v>
      </c>
      <c r="U35" s="30">
        <v>58</v>
      </c>
      <c r="V35" s="49">
        <f t="shared" si="4"/>
        <v>1.1781434084907576E-2</v>
      </c>
      <c r="W35" s="25">
        <v>52</v>
      </c>
      <c r="X35" s="49">
        <f t="shared" si="5"/>
        <v>1.8099547511312219E-2</v>
      </c>
      <c r="Y35" s="25"/>
      <c r="Z35" s="53" t="str">
        <f t="shared" si="6"/>
        <v xml:space="preserve"> </v>
      </c>
      <c r="AA35" s="26">
        <f t="shared" si="7"/>
        <v>251</v>
      </c>
      <c r="AB35" s="43">
        <f t="shared" si="8"/>
        <v>8.2079790712884237E-3</v>
      </c>
    </row>
    <row r="36" spans="1:28">
      <c r="A36" t="s">
        <v>2350</v>
      </c>
      <c r="B36" t="s">
        <v>2348</v>
      </c>
      <c r="C36" t="s">
        <v>913</v>
      </c>
      <c r="D36" s="4" t="s">
        <v>1382</v>
      </c>
      <c r="E36" s="2"/>
      <c r="F36" t="s">
        <v>2021</v>
      </c>
      <c r="G36" s="4"/>
      <c r="H36" s="3" t="s">
        <v>1393</v>
      </c>
      <c r="I36" s="3" t="s">
        <v>1393</v>
      </c>
      <c r="J36" s="4">
        <v>384</v>
      </c>
      <c r="K36" s="4">
        <v>324</v>
      </c>
      <c r="L36" s="38" t="s">
        <v>1378</v>
      </c>
      <c r="M36" s="25">
        <v>6</v>
      </c>
      <c r="N36" s="49">
        <f t="shared" si="0"/>
        <v>1.3599274705349048E-3</v>
      </c>
      <c r="O36" s="25">
        <v>219</v>
      </c>
      <c r="P36" s="49">
        <f t="shared" si="1"/>
        <v>2.5707242634111983E-2</v>
      </c>
      <c r="Q36" s="25">
        <v>14</v>
      </c>
      <c r="R36" s="49">
        <f t="shared" si="2"/>
        <v>8.2889283599763171E-3</v>
      </c>
      <c r="S36" s="25">
        <v>6</v>
      </c>
      <c r="T36" s="49">
        <f t="shared" si="3"/>
        <v>8.1026333558406485E-4</v>
      </c>
      <c r="U36" s="30"/>
      <c r="V36" s="49" t="str">
        <f t="shared" si="4"/>
        <v xml:space="preserve"> </v>
      </c>
      <c r="W36" s="25"/>
      <c r="X36" s="49" t="str">
        <f t="shared" si="5"/>
        <v xml:space="preserve"> </v>
      </c>
      <c r="Y36" s="25"/>
      <c r="Z36" s="53" t="str">
        <f t="shared" si="6"/>
        <v xml:space="preserve"> </v>
      </c>
      <c r="AA36" s="26">
        <f t="shared" si="7"/>
        <v>245</v>
      </c>
      <c r="AB36" s="43">
        <f t="shared" si="8"/>
        <v>8.0117724002616089E-3</v>
      </c>
    </row>
    <row r="37" spans="1:28">
      <c r="A37" t="s">
        <v>663</v>
      </c>
      <c r="B37" t="s">
        <v>664</v>
      </c>
      <c r="C37" t="s">
        <v>916</v>
      </c>
      <c r="D37" s="4" t="s">
        <v>1381</v>
      </c>
      <c r="E37" s="4" t="s">
        <v>2064</v>
      </c>
      <c r="F37" t="s">
        <v>6604</v>
      </c>
      <c r="G37" s="4"/>
      <c r="H37" s="3" t="s">
        <v>1393</v>
      </c>
      <c r="I37" s="3" t="s">
        <v>1393</v>
      </c>
      <c r="J37" s="4">
        <v>151</v>
      </c>
      <c r="K37" s="4">
        <v>65</v>
      </c>
      <c r="L37" s="38" t="s">
        <v>1378</v>
      </c>
      <c r="M37" s="25">
        <v>103</v>
      </c>
      <c r="N37" s="49">
        <f t="shared" si="0"/>
        <v>2.3345421577515867E-2</v>
      </c>
      <c r="O37" s="25">
        <v>74</v>
      </c>
      <c r="P37" s="49">
        <f t="shared" si="1"/>
        <v>8.686465547599484E-3</v>
      </c>
      <c r="Q37" s="25">
        <v>36</v>
      </c>
      <c r="R37" s="49">
        <f t="shared" si="2"/>
        <v>2.1314387211367674E-2</v>
      </c>
      <c r="S37" s="25">
        <v>7</v>
      </c>
      <c r="T37" s="49">
        <f t="shared" si="3"/>
        <v>9.4530722484807565E-4</v>
      </c>
      <c r="U37" s="30">
        <v>20</v>
      </c>
      <c r="V37" s="49">
        <f t="shared" si="4"/>
        <v>4.0625634775543372E-3</v>
      </c>
      <c r="W37" s="25">
        <v>1</v>
      </c>
      <c r="X37" s="49">
        <f t="shared" si="5"/>
        <v>3.4806822137138882E-4</v>
      </c>
      <c r="Y37" s="25"/>
      <c r="Z37" s="53" t="str">
        <f t="shared" si="6"/>
        <v xml:space="preserve"> </v>
      </c>
      <c r="AA37" s="26">
        <f t="shared" si="7"/>
        <v>241</v>
      </c>
      <c r="AB37" s="43">
        <f t="shared" si="8"/>
        <v>7.880967952910399E-3</v>
      </c>
    </row>
    <row r="38" spans="1:28">
      <c r="A38" t="s">
        <v>989</v>
      </c>
      <c r="B38" t="s">
        <v>3660</v>
      </c>
      <c r="C38" t="s">
        <v>998</v>
      </c>
      <c r="D38" s="4" t="s">
        <v>1381</v>
      </c>
      <c r="E38" s="2"/>
      <c r="F38" t="s">
        <v>3772</v>
      </c>
      <c r="G38" s="4"/>
      <c r="H38" s="3" t="s">
        <v>1393</v>
      </c>
      <c r="I38" s="3" t="s">
        <v>1393</v>
      </c>
      <c r="J38" s="4">
        <v>42</v>
      </c>
      <c r="K38" s="4">
        <v>210</v>
      </c>
      <c r="L38" s="38" t="s">
        <v>1378</v>
      </c>
      <c r="M38" s="25">
        <v>92</v>
      </c>
      <c r="N38" s="49">
        <f t="shared" si="0"/>
        <v>2.085222121486854E-2</v>
      </c>
      <c r="O38" s="25">
        <v>137</v>
      </c>
      <c r="P38" s="49">
        <f t="shared" si="1"/>
        <v>1.6081699730015261E-2</v>
      </c>
      <c r="Q38" s="25">
        <v>10</v>
      </c>
      <c r="R38" s="49">
        <f t="shared" si="2"/>
        <v>5.920663114268798E-3</v>
      </c>
      <c r="S38" s="25"/>
      <c r="T38" s="49" t="str">
        <f t="shared" si="3"/>
        <v xml:space="preserve"> </v>
      </c>
      <c r="U38" s="30"/>
      <c r="V38" s="49" t="str">
        <f t="shared" si="4"/>
        <v xml:space="preserve"> </v>
      </c>
      <c r="W38" s="25"/>
      <c r="X38" s="49" t="str">
        <f t="shared" si="5"/>
        <v xml:space="preserve"> </v>
      </c>
      <c r="Y38" s="25"/>
      <c r="Z38" s="53" t="str">
        <f t="shared" si="6"/>
        <v xml:space="preserve"> </v>
      </c>
      <c r="AA38" s="26">
        <f t="shared" si="7"/>
        <v>239</v>
      </c>
      <c r="AB38" s="43">
        <f t="shared" si="8"/>
        <v>7.8155657292347941E-3</v>
      </c>
    </row>
    <row r="39" spans="1:28">
      <c r="A39" t="s">
        <v>881</v>
      </c>
      <c r="B39" t="s">
        <v>882</v>
      </c>
      <c r="C39" t="s">
        <v>2341</v>
      </c>
      <c r="D39" s="4" t="s">
        <v>1381</v>
      </c>
      <c r="E39" s="2"/>
      <c r="F39" t="s">
        <v>3022</v>
      </c>
      <c r="G39" s="4"/>
      <c r="H39" s="3" t="s">
        <v>1393</v>
      </c>
      <c r="I39" s="3" t="s">
        <v>1393</v>
      </c>
      <c r="J39" s="4">
        <v>367</v>
      </c>
      <c r="K39" s="4">
        <v>61</v>
      </c>
      <c r="L39" s="38" t="s">
        <v>1378</v>
      </c>
      <c r="M39" s="25">
        <v>9</v>
      </c>
      <c r="N39" s="49">
        <f t="shared" si="0"/>
        <v>2.0398912058023572E-3</v>
      </c>
      <c r="O39" s="25">
        <v>66</v>
      </c>
      <c r="P39" s="49">
        <f t="shared" si="1"/>
        <v>7.7473881911022417E-3</v>
      </c>
      <c r="Q39" s="25">
        <v>15</v>
      </c>
      <c r="R39" s="49">
        <f t="shared" si="2"/>
        <v>8.8809946714031966E-3</v>
      </c>
      <c r="S39" s="25">
        <v>46</v>
      </c>
      <c r="T39" s="49">
        <f t="shared" si="3"/>
        <v>6.2120189061444968E-3</v>
      </c>
      <c r="U39" s="30">
        <v>49</v>
      </c>
      <c r="V39" s="49">
        <f t="shared" si="4"/>
        <v>9.9532805200081252E-3</v>
      </c>
      <c r="W39" s="25">
        <v>50</v>
      </c>
      <c r="X39" s="49">
        <f t="shared" si="5"/>
        <v>1.7403411068569439E-2</v>
      </c>
      <c r="Y39" s="25"/>
      <c r="Z39" s="53" t="str">
        <f t="shared" si="6"/>
        <v xml:space="preserve"> </v>
      </c>
      <c r="AA39" s="26">
        <f t="shared" si="7"/>
        <v>235</v>
      </c>
      <c r="AB39" s="43">
        <f t="shared" si="8"/>
        <v>7.6847612818835842E-3</v>
      </c>
    </row>
    <row r="40" spans="1:28">
      <c r="A40" t="s">
        <v>679</v>
      </c>
      <c r="B40" t="s">
        <v>2490</v>
      </c>
      <c r="C40" t="s">
        <v>381</v>
      </c>
      <c r="D40" s="4" t="s">
        <v>1381</v>
      </c>
      <c r="E40" s="2"/>
      <c r="F40" t="s">
        <v>3061</v>
      </c>
      <c r="G40" s="4"/>
      <c r="H40" s="3" t="s">
        <v>1393</v>
      </c>
      <c r="I40" s="3" t="s">
        <v>1393</v>
      </c>
      <c r="J40" s="4">
        <v>402</v>
      </c>
      <c r="K40" s="4">
        <v>175</v>
      </c>
      <c r="L40" s="38" t="s">
        <v>1378</v>
      </c>
      <c r="M40" s="25">
        <v>41</v>
      </c>
      <c r="N40" s="49">
        <f t="shared" si="0"/>
        <v>9.2928377153218503E-3</v>
      </c>
      <c r="O40" s="25">
        <v>67</v>
      </c>
      <c r="P40" s="49">
        <f t="shared" si="1"/>
        <v>7.8647728606643964E-3</v>
      </c>
      <c r="Q40" s="25">
        <v>13</v>
      </c>
      <c r="R40" s="49">
        <f t="shared" si="2"/>
        <v>7.6968620485494375E-3</v>
      </c>
      <c r="S40" s="25">
        <v>109</v>
      </c>
      <c r="T40" s="49">
        <f t="shared" si="3"/>
        <v>1.4719783929777177E-2</v>
      </c>
      <c r="U40" s="30">
        <v>2</v>
      </c>
      <c r="V40" s="49">
        <f t="shared" si="4"/>
        <v>4.0625634775543368E-4</v>
      </c>
      <c r="W40" s="25"/>
      <c r="X40" s="49" t="str">
        <f t="shared" si="5"/>
        <v xml:space="preserve"> </v>
      </c>
      <c r="Y40" s="25"/>
      <c r="Z40" s="53" t="str">
        <f t="shared" si="6"/>
        <v xml:space="preserve"> </v>
      </c>
      <c r="AA40" s="26">
        <f t="shared" si="7"/>
        <v>232</v>
      </c>
      <c r="AB40" s="43">
        <f t="shared" si="8"/>
        <v>7.5866579463701768E-3</v>
      </c>
    </row>
    <row r="41" spans="1:28">
      <c r="A41" t="s">
        <v>1489</v>
      </c>
      <c r="B41" t="s">
        <v>1496</v>
      </c>
      <c r="C41" t="s">
        <v>998</v>
      </c>
      <c r="D41" s="4" t="s">
        <v>1381</v>
      </c>
      <c r="E41" s="2"/>
      <c r="F41" t="s">
        <v>6381</v>
      </c>
      <c r="G41" s="4"/>
      <c r="H41" s="3" t="s">
        <v>1393</v>
      </c>
      <c r="I41" s="3" t="s">
        <v>1393</v>
      </c>
      <c r="J41" s="4">
        <v>27</v>
      </c>
      <c r="K41" s="4">
        <v>189</v>
      </c>
      <c r="L41" s="38" t="s">
        <v>1378</v>
      </c>
      <c r="M41" s="25">
        <v>40</v>
      </c>
      <c r="N41" s="49">
        <f t="shared" si="0"/>
        <v>9.0661831368993653E-3</v>
      </c>
      <c r="O41" s="25">
        <v>99</v>
      </c>
      <c r="P41" s="49">
        <f t="shared" si="1"/>
        <v>1.1621082286653364E-2</v>
      </c>
      <c r="Q41" s="25">
        <v>34</v>
      </c>
      <c r="R41" s="49">
        <f t="shared" si="2"/>
        <v>2.0130254588513915E-2</v>
      </c>
      <c r="S41" s="25">
        <v>24</v>
      </c>
      <c r="T41" s="49">
        <f t="shared" si="3"/>
        <v>3.2410533423362594E-3</v>
      </c>
      <c r="U41" s="30">
        <v>35</v>
      </c>
      <c r="V41" s="49">
        <f t="shared" si="4"/>
        <v>7.1094860857200889E-3</v>
      </c>
      <c r="W41" s="25"/>
      <c r="X41" s="49" t="str">
        <f t="shared" si="5"/>
        <v xml:space="preserve"> </v>
      </c>
      <c r="Y41" s="25"/>
      <c r="Z41" s="53" t="str">
        <f t="shared" si="6"/>
        <v xml:space="preserve"> </v>
      </c>
      <c r="AA41" s="26">
        <f t="shared" si="7"/>
        <v>232</v>
      </c>
      <c r="AB41" s="43">
        <f t="shared" si="8"/>
        <v>7.5866579463701768E-3</v>
      </c>
    </row>
    <row r="42" spans="1:28">
      <c r="A42" t="s">
        <v>989</v>
      </c>
      <c r="B42" t="s">
        <v>2533</v>
      </c>
      <c r="C42" t="s">
        <v>998</v>
      </c>
      <c r="D42" s="4" t="s">
        <v>1381</v>
      </c>
      <c r="E42" s="2"/>
      <c r="F42" t="s">
        <v>283</v>
      </c>
      <c r="G42" s="4"/>
      <c r="H42" s="3" t="s">
        <v>1393</v>
      </c>
      <c r="I42" s="3" t="s">
        <v>1393</v>
      </c>
      <c r="J42" s="4">
        <v>49</v>
      </c>
      <c r="K42" s="4"/>
      <c r="L42" s="38" t="s">
        <v>1378</v>
      </c>
      <c r="M42" s="25">
        <v>51</v>
      </c>
      <c r="N42" s="49">
        <f t="shared" si="0"/>
        <v>1.1559383499546692E-2</v>
      </c>
      <c r="O42" s="25">
        <v>83</v>
      </c>
      <c r="P42" s="49">
        <f t="shared" si="1"/>
        <v>9.742927573658881E-3</v>
      </c>
      <c r="Q42" s="25">
        <v>89</v>
      </c>
      <c r="R42" s="49">
        <f t="shared" si="2"/>
        <v>5.26939017169923E-2</v>
      </c>
      <c r="S42" s="25">
        <v>9</v>
      </c>
      <c r="T42" s="49">
        <f t="shared" si="3"/>
        <v>1.2153950033760973E-3</v>
      </c>
      <c r="U42" s="30"/>
      <c r="V42" s="49" t="str">
        <f t="shared" si="4"/>
        <v xml:space="preserve"> </v>
      </c>
      <c r="W42" s="25"/>
      <c r="X42" s="49" t="str">
        <f t="shared" si="5"/>
        <v xml:space="preserve"> </v>
      </c>
      <c r="Y42" s="25"/>
      <c r="Z42" s="53" t="str">
        <f t="shared" si="6"/>
        <v xml:space="preserve"> </v>
      </c>
      <c r="AA42" s="26">
        <f t="shared" si="7"/>
        <v>232</v>
      </c>
      <c r="AB42" s="43">
        <f t="shared" si="8"/>
        <v>7.5866579463701768E-3</v>
      </c>
    </row>
    <row r="43" spans="1:28">
      <c r="A43" t="s">
        <v>2415</v>
      </c>
      <c r="B43" t="s">
        <v>2464</v>
      </c>
      <c r="C43" t="s">
        <v>2915</v>
      </c>
      <c r="D43" s="4" t="s">
        <v>1381</v>
      </c>
      <c r="E43" s="2"/>
      <c r="F43" s="14" t="s">
        <v>6755</v>
      </c>
      <c r="G43" s="4"/>
      <c r="H43" s="3" t="s">
        <v>1393</v>
      </c>
      <c r="I43" s="3" t="s">
        <v>1393</v>
      </c>
      <c r="J43" s="4">
        <v>358</v>
      </c>
      <c r="K43" s="4">
        <v>92</v>
      </c>
      <c r="L43" s="38" t="s">
        <v>1378</v>
      </c>
      <c r="M43" s="25">
        <v>3</v>
      </c>
      <c r="N43" s="49">
        <f t="shared" si="0"/>
        <v>6.799637352674524E-4</v>
      </c>
      <c r="O43" s="25">
        <v>86</v>
      </c>
      <c r="P43" s="49">
        <f t="shared" si="1"/>
        <v>1.0095081582345346E-2</v>
      </c>
      <c r="Q43" s="25">
        <v>33</v>
      </c>
      <c r="R43" s="49">
        <f t="shared" si="2"/>
        <v>1.9538188277087035E-2</v>
      </c>
      <c r="S43" s="25">
        <v>96</v>
      </c>
      <c r="T43" s="49">
        <f t="shared" si="3"/>
        <v>1.2964213369345038E-2</v>
      </c>
      <c r="U43" s="30">
        <v>14</v>
      </c>
      <c r="V43" s="49">
        <f t="shared" si="4"/>
        <v>2.8437944342880358E-3</v>
      </c>
      <c r="W43" s="25"/>
      <c r="X43" s="49" t="str">
        <f t="shared" si="5"/>
        <v xml:space="preserve"> </v>
      </c>
      <c r="Y43" s="25"/>
      <c r="Z43" s="53" t="str">
        <f t="shared" si="6"/>
        <v xml:space="preserve"> </v>
      </c>
      <c r="AA43" s="26">
        <f t="shared" si="7"/>
        <v>232</v>
      </c>
      <c r="AB43" s="43">
        <f t="shared" si="8"/>
        <v>7.5866579463701768E-3</v>
      </c>
    </row>
    <row r="44" spans="1:28">
      <c r="A44" t="s">
        <v>2779</v>
      </c>
      <c r="B44" t="s">
        <v>2780</v>
      </c>
      <c r="C44" t="s">
        <v>998</v>
      </c>
      <c r="D44" s="4" t="s">
        <v>1381</v>
      </c>
      <c r="E44" s="2" t="s">
        <v>2064</v>
      </c>
      <c r="F44" t="s">
        <v>1707</v>
      </c>
      <c r="G44" s="4"/>
      <c r="H44" s="3" t="s">
        <v>1393</v>
      </c>
      <c r="I44" s="3" t="s">
        <v>1393</v>
      </c>
      <c r="J44" s="4">
        <v>60</v>
      </c>
      <c r="K44" s="4"/>
      <c r="L44" s="38" t="s">
        <v>1378</v>
      </c>
      <c r="M44" s="25">
        <v>1</v>
      </c>
      <c r="N44" s="49">
        <f t="shared" si="0"/>
        <v>2.2665457842248413E-4</v>
      </c>
      <c r="O44" s="25">
        <v>172</v>
      </c>
      <c r="P44" s="49">
        <f t="shared" si="1"/>
        <v>2.0190163164690692E-2</v>
      </c>
      <c r="Q44" s="25">
        <v>22</v>
      </c>
      <c r="R44" s="49">
        <f t="shared" si="2"/>
        <v>1.3025458851391355E-2</v>
      </c>
      <c r="S44" s="25">
        <v>16</v>
      </c>
      <c r="T44" s="49">
        <f t="shared" si="3"/>
        <v>2.1607022282241727E-3</v>
      </c>
      <c r="U44" s="30">
        <v>14</v>
      </c>
      <c r="V44" s="49">
        <f t="shared" si="4"/>
        <v>2.8437944342880358E-3</v>
      </c>
      <c r="W44" s="25"/>
      <c r="X44" s="49" t="str">
        <f t="shared" si="5"/>
        <v xml:space="preserve"> </v>
      </c>
      <c r="Y44" s="25"/>
      <c r="Z44" s="53" t="str">
        <f t="shared" si="6"/>
        <v xml:space="preserve"> </v>
      </c>
      <c r="AA44" s="26">
        <f t="shared" si="7"/>
        <v>225</v>
      </c>
      <c r="AB44" s="43">
        <f t="shared" si="8"/>
        <v>7.3577501635055595E-3</v>
      </c>
    </row>
    <row r="45" spans="1:28">
      <c r="A45" t="s">
        <v>2498</v>
      </c>
      <c r="B45" s="5" t="s">
        <v>698</v>
      </c>
      <c r="C45" t="s">
        <v>998</v>
      </c>
      <c r="D45" s="4" t="s">
        <v>1381</v>
      </c>
      <c r="E45" s="2"/>
      <c r="G45" s="4"/>
      <c r="H45" s="3" t="s">
        <v>1393</v>
      </c>
      <c r="I45" s="3" t="s">
        <v>1393</v>
      </c>
      <c r="J45" s="4">
        <v>58</v>
      </c>
      <c r="K45" s="4">
        <v>193</v>
      </c>
      <c r="L45" s="38" t="s">
        <v>1378</v>
      </c>
      <c r="M45" s="25">
        <v>144</v>
      </c>
      <c r="N45" s="49">
        <f t="shared" si="0"/>
        <v>3.2638259292837715E-2</v>
      </c>
      <c r="O45" s="25">
        <v>65</v>
      </c>
      <c r="P45" s="49">
        <f t="shared" si="1"/>
        <v>7.6300035215400869E-3</v>
      </c>
      <c r="Q45" s="25">
        <v>14</v>
      </c>
      <c r="R45" s="49">
        <f t="shared" si="2"/>
        <v>8.2889283599763171E-3</v>
      </c>
      <c r="S45" s="25"/>
      <c r="T45" s="49" t="str">
        <f t="shared" si="3"/>
        <v xml:space="preserve"> </v>
      </c>
      <c r="U45" s="30"/>
      <c r="V45" s="49" t="str">
        <f t="shared" si="4"/>
        <v xml:space="preserve"> </v>
      </c>
      <c r="W45" s="25"/>
      <c r="X45" s="49" t="str">
        <f t="shared" si="5"/>
        <v xml:space="preserve"> </v>
      </c>
      <c r="Y45" s="25"/>
      <c r="Z45" s="53" t="str">
        <f t="shared" si="6"/>
        <v xml:space="preserve"> </v>
      </c>
      <c r="AA45" s="26">
        <f t="shared" si="7"/>
        <v>223</v>
      </c>
      <c r="AB45" s="43">
        <f t="shared" si="8"/>
        <v>7.2923479398299546E-3</v>
      </c>
    </row>
    <row r="46" spans="1:28">
      <c r="A46" t="s">
        <v>2356</v>
      </c>
      <c r="B46" t="s">
        <v>2464</v>
      </c>
      <c r="C46" t="s">
        <v>2331</v>
      </c>
      <c r="D46" s="4" t="s">
        <v>6552</v>
      </c>
      <c r="E46" s="2"/>
      <c r="F46" t="s">
        <v>1822</v>
      </c>
      <c r="G46" s="4"/>
      <c r="H46" s="3" t="s">
        <v>1393</v>
      </c>
      <c r="I46" s="3" t="s">
        <v>1393</v>
      </c>
      <c r="J46" s="4">
        <v>360</v>
      </c>
      <c r="K46" s="4">
        <v>53</v>
      </c>
      <c r="L46" s="38" t="s">
        <v>1378</v>
      </c>
      <c r="M46" s="25">
        <v>1</v>
      </c>
      <c r="N46" s="49">
        <f t="shared" si="0"/>
        <v>2.2665457842248413E-4</v>
      </c>
      <c r="O46" s="25">
        <v>86</v>
      </c>
      <c r="P46" s="49">
        <f t="shared" si="1"/>
        <v>1.0095081582345346E-2</v>
      </c>
      <c r="Q46" s="25">
        <v>1</v>
      </c>
      <c r="R46" s="49">
        <f t="shared" si="2"/>
        <v>5.9206631142687976E-4</v>
      </c>
      <c r="S46" s="25">
        <v>87</v>
      </c>
      <c r="T46" s="49">
        <f t="shared" si="3"/>
        <v>1.174881836596894E-2</v>
      </c>
      <c r="U46" s="30">
        <v>32</v>
      </c>
      <c r="V46" s="49">
        <f t="shared" si="4"/>
        <v>6.5001015640869389E-3</v>
      </c>
      <c r="W46" s="25">
        <v>10</v>
      </c>
      <c r="X46" s="49">
        <f t="shared" si="5"/>
        <v>3.4806822137138879E-3</v>
      </c>
      <c r="Y46" s="25">
        <v>1</v>
      </c>
      <c r="Z46" s="53">
        <f t="shared" si="6"/>
        <v>1.3175230566534915E-3</v>
      </c>
      <c r="AA46" s="26">
        <f t="shared" si="7"/>
        <v>218</v>
      </c>
      <c r="AB46" s="43">
        <f t="shared" si="8"/>
        <v>7.1288423806409422E-3</v>
      </c>
    </row>
    <row r="47" spans="1:28">
      <c r="A47" t="s">
        <v>885</v>
      </c>
      <c r="B47" t="s">
        <v>2507</v>
      </c>
      <c r="C47" t="s">
        <v>2878</v>
      </c>
      <c r="D47" s="4" t="s">
        <v>1381</v>
      </c>
      <c r="E47" s="2"/>
      <c r="F47" t="s">
        <v>523</v>
      </c>
      <c r="G47" s="4"/>
      <c r="H47" s="3" t="s">
        <v>1393</v>
      </c>
      <c r="I47" s="3" t="s">
        <v>1393</v>
      </c>
      <c r="J47" s="4">
        <v>359</v>
      </c>
      <c r="K47" s="4">
        <v>99</v>
      </c>
      <c r="L47" s="38" t="s">
        <v>1378</v>
      </c>
      <c r="M47" s="25">
        <v>6</v>
      </c>
      <c r="N47" s="49">
        <f t="shared" si="0"/>
        <v>1.3599274705349048E-3</v>
      </c>
      <c r="O47" s="25">
        <v>56</v>
      </c>
      <c r="P47" s="49">
        <f t="shared" si="1"/>
        <v>6.5735414954806899E-3</v>
      </c>
      <c r="Q47" s="25">
        <v>4</v>
      </c>
      <c r="R47" s="49">
        <f t="shared" si="2"/>
        <v>2.368265245707519E-3</v>
      </c>
      <c r="S47" s="25">
        <v>36</v>
      </c>
      <c r="T47" s="49">
        <f t="shared" si="3"/>
        <v>4.8615800135043893E-3</v>
      </c>
      <c r="U47" s="30">
        <v>66</v>
      </c>
      <c r="V47" s="49">
        <f t="shared" si="4"/>
        <v>1.3406459475929311E-2</v>
      </c>
      <c r="W47" s="25">
        <v>41</v>
      </c>
      <c r="X47" s="49">
        <f t="shared" si="5"/>
        <v>1.427079707622694E-2</v>
      </c>
      <c r="Y47" s="25"/>
      <c r="Z47" s="53" t="str">
        <f t="shared" si="6"/>
        <v xml:space="preserve"> </v>
      </c>
      <c r="AA47" s="26">
        <f t="shared" si="7"/>
        <v>209</v>
      </c>
      <c r="AB47" s="43">
        <f t="shared" si="8"/>
        <v>6.8345323741007191E-3</v>
      </c>
    </row>
    <row r="48" spans="1:28">
      <c r="A48" t="s">
        <v>989</v>
      </c>
      <c r="B48" t="s">
        <v>997</v>
      </c>
      <c r="C48" t="s">
        <v>998</v>
      </c>
      <c r="D48" s="4" t="s">
        <v>1381</v>
      </c>
      <c r="E48" s="2"/>
      <c r="F48" t="s">
        <v>2606</v>
      </c>
      <c r="G48" s="4"/>
      <c r="H48" s="3" t="s">
        <v>1393</v>
      </c>
      <c r="I48" s="3" t="s">
        <v>1393</v>
      </c>
      <c r="J48" s="4">
        <v>35</v>
      </c>
      <c r="K48" s="4">
        <v>212</v>
      </c>
      <c r="L48" s="38" t="s">
        <v>1378</v>
      </c>
      <c r="M48" s="25">
        <v>61</v>
      </c>
      <c r="N48" s="49">
        <f t="shared" si="0"/>
        <v>1.3825929283771533E-2</v>
      </c>
      <c r="O48" s="25">
        <v>35</v>
      </c>
      <c r="P48" s="49">
        <f t="shared" si="1"/>
        <v>4.1084634346754316E-3</v>
      </c>
      <c r="Q48" s="25">
        <v>6</v>
      </c>
      <c r="R48" s="49">
        <f t="shared" si="2"/>
        <v>3.552397868561279E-3</v>
      </c>
      <c r="S48" s="25">
        <v>24</v>
      </c>
      <c r="T48" s="49">
        <f t="shared" si="3"/>
        <v>3.2410533423362594E-3</v>
      </c>
      <c r="U48" s="30">
        <v>47</v>
      </c>
      <c r="V48" s="49">
        <f t="shared" si="4"/>
        <v>9.5470241722526907E-3</v>
      </c>
      <c r="W48" s="25">
        <v>36</v>
      </c>
      <c r="X48" s="49">
        <f t="shared" si="5"/>
        <v>1.2530455969369997E-2</v>
      </c>
      <c r="Y48" s="25"/>
      <c r="Z48" s="53" t="str">
        <f t="shared" si="6"/>
        <v xml:space="preserve"> </v>
      </c>
      <c r="AA48" s="26">
        <f t="shared" si="7"/>
        <v>209</v>
      </c>
      <c r="AB48" s="43">
        <f t="shared" si="8"/>
        <v>6.8345323741007191E-3</v>
      </c>
    </row>
    <row r="49" spans="1:28">
      <c r="A49" t="s">
        <v>2345</v>
      </c>
      <c r="B49" t="s">
        <v>37</v>
      </c>
      <c r="C49" t="s">
        <v>2884</v>
      </c>
      <c r="D49" s="4" t="s">
        <v>6552</v>
      </c>
      <c r="E49" s="2"/>
      <c r="F49" t="s">
        <v>1464</v>
      </c>
      <c r="G49" s="4"/>
      <c r="H49" s="3" t="s">
        <v>1393</v>
      </c>
      <c r="I49" s="3" t="s">
        <v>1393</v>
      </c>
      <c r="J49" s="4">
        <v>363</v>
      </c>
      <c r="K49" s="4">
        <v>55</v>
      </c>
      <c r="L49" s="38" t="s">
        <v>1378</v>
      </c>
      <c r="M49" s="25">
        <v>8</v>
      </c>
      <c r="N49" s="49">
        <f t="shared" si="0"/>
        <v>1.8132366273798731E-3</v>
      </c>
      <c r="O49" s="25">
        <v>90</v>
      </c>
      <c r="P49" s="49">
        <f t="shared" si="1"/>
        <v>1.0564620260593967E-2</v>
      </c>
      <c r="Q49" s="25">
        <v>7</v>
      </c>
      <c r="R49" s="49">
        <f t="shared" si="2"/>
        <v>4.1444641799881585E-3</v>
      </c>
      <c r="S49" s="25">
        <v>55</v>
      </c>
      <c r="T49" s="49">
        <f t="shared" si="3"/>
        <v>7.4274139095205942E-3</v>
      </c>
      <c r="U49" s="30">
        <v>28</v>
      </c>
      <c r="V49" s="49">
        <f t="shared" si="4"/>
        <v>5.6875888685760717E-3</v>
      </c>
      <c r="W49" s="25">
        <v>12</v>
      </c>
      <c r="X49" s="49">
        <f t="shared" si="5"/>
        <v>4.1768186564566656E-3</v>
      </c>
      <c r="Y49" s="25">
        <v>1</v>
      </c>
      <c r="Z49" s="53">
        <f t="shared" si="6"/>
        <v>1.3175230566534915E-3</v>
      </c>
      <c r="AA49" s="26">
        <f t="shared" si="7"/>
        <v>201</v>
      </c>
      <c r="AB49" s="43">
        <f t="shared" si="8"/>
        <v>6.5729234793982993E-3</v>
      </c>
    </row>
    <row r="50" spans="1:28">
      <c r="A50" t="s">
        <v>14</v>
      </c>
      <c r="B50" t="s">
        <v>2495</v>
      </c>
      <c r="C50" t="s">
        <v>920</v>
      </c>
      <c r="D50" s="4" t="s">
        <v>1381</v>
      </c>
      <c r="E50" s="2"/>
      <c r="F50" s="8" t="s">
        <v>1716</v>
      </c>
      <c r="G50" s="4"/>
      <c r="H50" s="3" t="s">
        <v>1393</v>
      </c>
      <c r="I50" s="3" t="s">
        <v>1393</v>
      </c>
      <c r="J50" s="4">
        <v>356</v>
      </c>
      <c r="K50" s="4">
        <v>109</v>
      </c>
      <c r="L50" s="38" t="s">
        <v>1378</v>
      </c>
      <c r="M50" s="25"/>
      <c r="N50" s="49" t="str">
        <f t="shared" si="0"/>
        <v xml:space="preserve"> </v>
      </c>
      <c r="O50" s="25">
        <v>66</v>
      </c>
      <c r="P50" s="49">
        <f t="shared" si="1"/>
        <v>7.7473881911022417E-3</v>
      </c>
      <c r="Q50" s="25">
        <v>2</v>
      </c>
      <c r="R50" s="49">
        <f t="shared" si="2"/>
        <v>1.1841326228537595E-3</v>
      </c>
      <c r="S50" s="25">
        <v>113</v>
      </c>
      <c r="T50" s="49">
        <f t="shared" si="3"/>
        <v>1.5259959486833221E-2</v>
      </c>
      <c r="U50" s="30">
        <v>20</v>
      </c>
      <c r="V50" s="49">
        <f t="shared" si="4"/>
        <v>4.0625634775543372E-3</v>
      </c>
      <c r="W50" s="25"/>
      <c r="X50" s="49" t="str">
        <f t="shared" si="5"/>
        <v xml:space="preserve"> </v>
      </c>
      <c r="Y50" s="25"/>
      <c r="Z50" s="53" t="str">
        <f t="shared" si="6"/>
        <v xml:space="preserve"> </v>
      </c>
      <c r="AA50" s="26">
        <f t="shared" si="7"/>
        <v>201</v>
      </c>
      <c r="AB50" s="43">
        <f t="shared" si="8"/>
        <v>6.5729234793982993E-3</v>
      </c>
    </row>
    <row r="51" spans="1:28">
      <c r="A51" t="s">
        <v>2345</v>
      </c>
      <c r="B51" t="s">
        <v>1530</v>
      </c>
      <c r="C51" t="s">
        <v>2884</v>
      </c>
      <c r="D51" s="4" t="s">
        <v>6552</v>
      </c>
      <c r="E51" s="2"/>
      <c r="F51" t="s">
        <v>2679</v>
      </c>
      <c r="G51" s="4"/>
      <c r="H51" s="3" t="s">
        <v>1393</v>
      </c>
      <c r="I51" s="3" t="s">
        <v>1393</v>
      </c>
      <c r="J51" s="4"/>
      <c r="K51" s="4"/>
      <c r="L51" s="38" t="s">
        <v>1378</v>
      </c>
      <c r="M51" s="25">
        <v>2</v>
      </c>
      <c r="N51" s="49">
        <f t="shared" si="0"/>
        <v>4.5330915684496827E-4</v>
      </c>
      <c r="O51" s="25">
        <v>117</v>
      </c>
      <c r="P51" s="49">
        <f t="shared" si="1"/>
        <v>1.3734006338772156E-2</v>
      </c>
      <c r="Q51" s="25">
        <v>10</v>
      </c>
      <c r="R51" s="49">
        <f t="shared" si="2"/>
        <v>5.920663114268798E-3</v>
      </c>
      <c r="S51" s="25">
        <v>69</v>
      </c>
      <c r="T51" s="49">
        <f t="shared" si="3"/>
        <v>9.3180283592167457E-3</v>
      </c>
      <c r="U51" s="30"/>
      <c r="V51" s="49" t="str">
        <f t="shared" si="4"/>
        <v xml:space="preserve"> </v>
      </c>
      <c r="W51" s="25"/>
      <c r="X51" s="49" t="str">
        <f t="shared" si="5"/>
        <v xml:space="preserve"> </v>
      </c>
      <c r="Y51" s="25"/>
      <c r="Z51" s="53" t="str">
        <f t="shared" si="6"/>
        <v xml:space="preserve"> </v>
      </c>
      <c r="AA51" s="26">
        <f t="shared" si="7"/>
        <v>198</v>
      </c>
      <c r="AB51" s="43">
        <f t="shared" si="8"/>
        <v>6.4748201438848919E-3</v>
      </c>
    </row>
    <row r="52" spans="1:28">
      <c r="A52" t="s">
        <v>2692</v>
      </c>
      <c r="B52" t="s">
        <v>2693</v>
      </c>
      <c r="C52" t="s">
        <v>4055</v>
      </c>
      <c r="D52" s="4" t="s">
        <v>6552</v>
      </c>
      <c r="E52" s="2" t="s">
        <v>2064</v>
      </c>
      <c r="F52" s="14" t="s">
        <v>6733</v>
      </c>
      <c r="G52" s="4"/>
      <c r="H52" s="3" t="s">
        <v>1393</v>
      </c>
      <c r="I52" s="3" t="s">
        <v>1393</v>
      </c>
      <c r="J52" s="4">
        <v>353</v>
      </c>
      <c r="K52" s="4">
        <v>53</v>
      </c>
      <c r="L52" s="38" t="s">
        <v>1378</v>
      </c>
      <c r="M52" s="25"/>
      <c r="N52" s="49" t="str">
        <f t="shared" si="0"/>
        <v xml:space="preserve"> </v>
      </c>
      <c r="O52" s="25">
        <v>9</v>
      </c>
      <c r="P52" s="49">
        <f t="shared" si="1"/>
        <v>1.0564620260593966E-3</v>
      </c>
      <c r="Q52" s="25"/>
      <c r="R52" s="49" t="str">
        <f t="shared" si="2"/>
        <v xml:space="preserve"> </v>
      </c>
      <c r="S52" s="25">
        <v>152</v>
      </c>
      <c r="T52" s="49">
        <f t="shared" si="3"/>
        <v>2.0526671168129642E-2</v>
      </c>
      <c r="U52" s="30">
        <v>25</v>
      </c>
      <c r="V52" s="49">
        <f t="shared" si="4"/>
        <v>5.0782043469429208E-3</v>
      </c>
      <c r="W52" s="25">
        <v>12</v>
      </c>
      <c r="X52" s="49">
        <f t="shared" si="5"/>
        <v>4.1768186564566656E-3</v>
      </c>
      <c r="Y52" s="25"/>
      <c r="Z52" s="53" t="str">
        <f t="shared" si="6"/>
        <v xml:space="preserve"> </v>
      </c>
      <c r="AA52" s="26">
        <f t="shared" si="7"/>
        <v>198</v>
      </c>
      <c r="AB52" s="43">
        <f t="shared" si="8"/>
        <v>6.4748201438848919E-3</v>
      </c>
    </row>
    <row r="53" spans="1:28">
      <c r="A53" t="s">
        <v>989</v>
      </c>
      <c r="B53" t="s">
        <v>853</v>
      </c>
      <c r="C53" t="s">
        <v>998</v>
      </c>
      <c r="D53" s="4" t="s">
        <v>1381</v>
      </c>
      <c r="E53" s="2"/>
      <c r="F53" t="s">
        <v>858</v>
      </c>
      <c r="G53" s="4"/>
      <c r="H53" s="3" t="s">
        <v>1393</v>
      </c>
      <c r="I53" s="3" t="s">
        <v>1393</v>
      </c>
      <c r="J53" s="4">
        <v>42</v>
      </c>
      <c r="K53" s="4">
        <v>211</v>
      </c>
      <c r="L53" s="38" t="s">
        <v>1378</v>
      </c>
      <c r="M53" s="25">
        <v>69</v>
      </c>
      <c r="N53" s="49">
        <f t="shared" si="0"/>
        <v>1.5639165911151404E-2</v>
      </c>
      <c r="O53" s="25">
        <v>92</v>
      </c>
      <c r="P53" s="49">
        <f t="shared" si="1"/>
        <v>1.0799389599718276E-2</v>
      </c>
      <c r="Q53" s="25">
        <v>28</v>
      </c>
      <c r="R53" s="49">
        <f t="shared" si="2"/>
        <v>1.6577856719952634E-2</v>
      </c>
      <c r="S53" s="25">
        <v>8</v>
      </c>
      <c r="T53" s="49">
        <f t="shared" si="3"/>
        <v>1.0803511141120863E-3</v>
      </c>
      <c r="U53" s="30"/>
      <c r="V53" s="49" t="str">
        <f t="shared" si="4"/>
        <v xml:space="preserve"> </v>
      </c>
      <c r="W53" s="25"/>
      <c r="X53" s="49" t="str">
        <f t="shared" si="5"/>
        <v xml:space="preserve"> </v>
      </c>
      <c r="Y53" s="25"/>
      <c r="Z53" s="53" t="str">
        <f t="shared" si="6"/>
        <v xml:space="preserve"> </v>
      </c>
      <c r="AA53" s="26">
        <f t="shared" si="7"/>
        <v>197</v>
      </c>
      <c r="AB53" s="43">
        <f t="shared" si="8"/>
        <v>6.4421190320470894E-3</v>
      </c>
    </row>
    <row r="54" spans="1:28">
      <c r="A54" t="s">
        <v>989</v>
      </c>
      <c r="B54" t="s">
        <v>1778</v>
      </c>
      <c r="C54" t="s">
        <v>998</v>
      </c>
      <c r="D54" s="4" t="s">
        <v>1381</v>
      </c>
      <c r="E54" s="2" t="s">
        <v>2064</v>
      </c>
      <c r="F54" t="s">
        <v>592</v>
      </c>
      <c r="G54" s="4"/>
      <c r="H54" s="3" t="s">
        <v>1393</v>
      </c>
      <c r="I54" s="3" t="s">
        <v>581</v>
      </c>
      <c r="J54" s="4"/>
      <c r="K54" s="4"/>
      <c r="L54" s="38" t="s">
        <v>1378</v>
      </c>
      <c r="M54" s="25"/>
      <c r="N54" s="49" t="str">
        <f t="shared" si="0"/>
        <v xml:space="preserve"> </v>
      </c>
      <c r="O54" s="25"/>
      <c r="P54" s="49" t="str">
        <f t="shared" si="1"/>
        <v xml:space="preserve"> </v>
      </c>
      <c r="Q54" s="25"/>
      <c r="R54" s="49" t="str">
        <f t="shared" si="2"/>
        <v xml:space="preserve"> </v>
      </c>
      <c r="S54" s="25">
        <v>121</v>
      </c>
      <c r="T54" s="49">
        <f t="shared" si="3"/>
        <v>1.6340310600945308E-2</v>
      </c>
      <c r="U54" s="30">
        <v>74</v>
      </c>
      <c r="V54" s="49">
        <f t="shared" si="4"/>
        <v>1.5031484866951047E-2</v>
      </c>
      <c r="W54" s="25"/>
      <c r="X54" s="49" t="str">
        <f t="shared" si="5"/>
        <v xml:space="preserve"> </v>
      </c>
      <c r="Y54" s="25"/>
      <c r="Z54" s="53" t="str">
        <f t="shared" si="6"/>
        <v xml:space="preserve"> </v>
      </c>
      <c r="AA54" s="26">
        <f t="shared" si="7"/>
        <v>195</v>
      </c>
      <c r="AB54" s="43">
        <f t="shared" si="8"/>
        <v>6.3767168083714845E-3</v>
      </c>
    </row>
    <row r="55" spans="1:28">
      <c r="A55" t="s">
        <v>2432</v>
      </c>
      <c r="B55" t="s">
        <v>2433</v>
      </c>
      <c r="C55" t="s">
        <v>2868</v>
      </c>
      <c r="D55" s="4" t="s">
        <v>1381</v>
      </c>
      <c r="E55" s="2" t="s">
        <v>2064</v>
      </c>
      <c r="F55" t="s">
        <v>3215</v>
      </c>
      <c r="G55" s="4"/>
      <c r="H55" s="3" t="s">
        <v>1393</v>
      </c>
      <c r="I55" s="3" t="s">
        <v>1393</v>
      </c>
      <c r="J55" s="4">
        <v>376</v>
      </c>
      <c r="K55" s="4">
        <v>242</v>
      </c>
      <c r="L55" s="38" t="s">
        <v>1378</v>
      </c>
      <c r="M55" s="25">
        <v>19</v>
      </c>
      <c r="N55" s="49">
        <f t="shared" si="0"/>
        <v>4.3064369900271985E-3</v>
      </c>
      <c r="O55" s="25">
        <v>29</v>
      </c>
      <c r="P55" s="49">
        <f t="shared" si="1"/>
        <v>3.4041554173025001E-3</v>
      </c>
      <c r="Q55" s="25">
        <v>8</v>
      </c>
      <c r="R55" s="49">
        <f t="shared" si="2"/>
        <v>4.7365304914150381E-3</v>
      </c>
      <c r="S55" s="25">
        <v>49</v>
      </c>
      <c r="T55" s="49">
        <f t="shared" si="3"/>
        <v>6.617150573936529E-3</v>
      </c>
      <c r="U55" s="30">
        <v>52</v>
      </c>
      <c r="V55" s="49">
        <f t="shared" si="4"/>
        <v>1.0562665041641276E-2</v>
      </c>
      <c r="W55" s="25">
        <v>35</v>
      </c>
      <c r="X55" s="49">
        <f t="shared" si="5"/>
        <v>1.2182387747998607E-2</v>
      </c>
      <c r="Y55" s="25">
        <v>2</v>
      </c>
      <c r="Z55" s="53">
        <f t="shared" si="6"/>
        <v>2.635046113306983E-3</v>
      </c>
      <c r="AA55" s="26">
        <f t="shared" si="7"/>
        <v>194</v>
      </c>
      <c r="AB55" s="43">
        <f t="shared" si="8"/>
        <v>6.344015696533682E-3</v>
      </c>
    </row>
    <row r="56" spans="1:28">
      <c r="A56" t="s">
        <v>1996</v>
      </c>
      <c r="B56" t="s">
        <v>1997</v>
      </c>
      <c r="C56" t="s">
        <v>920</v>
      </c>
      <c r="D56" s="4" t="s">
        <v>1381</v>
      </c>
      <c r="E56" s="2"/>
      <c r="F56" s="8" t="s">
        <v>1215</v>
      </c>
      <c r="G56" s="4"/>
      <c r="H56" s="3" t="s">
        <v>1393</v>
      </c>
      <c r="I56" s="3" t="s">
        <v>1393</v>
      </c>
      <c r="J56" s="4"/>
      <c r="K56" s="4"/>
      <c r="L56" s="38" t="s">
        <v>1378</v>
      </c>
      <c r="M56" s="25"/>
      <c r="N56" s="49" t="str">
        <f t="shared" si="0"/>
        <v xml:space="preserve"> </v>
      </c>
      <c r="O56" s="25">
        <v>37</v>
      </c>
      <c r="P56" s="49">
        <f t="shared" si="1"/>
        <v>4.343232773799742E-3</v>
      </c>
      <c r="Q56" s="25"/>
      <c r="R56" s="49" t="str">
        <f t="shared" si="2"/>
        <v xml:space="preserve"> </v>
      </c>
      <c r="S56" s="25">
        <v>132</v>
      </c>
      <c r="T56" s="49">
        <f t="shared" si="3"/>
        <v>1.7825793382849425E-2</v>
      </c>
      <c r="U56" s="30">
        <v>22</v>
      </c>
      <c r="V56" s="49">
        <f t="shared" si="4"/>
        <v>4.4688198253097708E-3</v>
      </c>
      <c r="W56" s="25"/>
      <c r="X56" s="49" t="str">
        <f t="shared" si="5"/>
        <v xml:space="preserve"> </v>
      </c>
      <c r="Y56" s="25"/>
      <c r="Z56" s="53" t="str">
        <f t="shared" si="6"/>
        <v xml:space="preserve"> </v>
      </c>
      <c r="AA56" s="26">
        <f t="shared" si="7"/>
        <v>191</v>
      </c>
      <c r="AB56" s="43">
        <f t="shared" si="8"/>
        <v>6.2459123610202746E-3</v>
      </c>
    </row>
    <row r="57" spans="1:28">
      <c r="A57" t="s">
        <v>989</v>
      </c>
      <c r="B57" t="s">
        <v>597</v>
      </c>
      <c r="C57" t="s">
        <v>998</v>
      </c>
      <c r="D57" s="4" t="s">
        <v>1381</v>
      </c>
      <c r="E57" s="2"/>
      <c r="F57" t="s">
        <v>299</v>
      </c>
      <c r="G57" s="4"/>
      <c r="H57" s="3" t="s">
        <v>1393</v>
      </c>
      <c r="I57" s="3" t="s">
        <v>581</v>
      </c>
      <c r="J57" s="4"/>
      <c r="K57" s="4"/>
      <c r="L57" s="38" t="s">
        <v>1378</v>
      </c>
      <c r="M57" s="25"/>
      <c r="N57" s="49" t="str">
        <f t="shared" si="0"/>
        <v xml:space="preserve"> </v>
      </c>
      <c r="O57" s="25"/>
      <c r="P57" s="49" t="str">
        <f t="shared" si="1"/>
        <v xml:space="preserve"> </v>
      </c>
      <c r="Q57" s="25"/>
      <c r="R57" s="49" t="str">
        <f t="shared" si="2"/>
        <v xml:space="preserve"> </v>
      </c>
      <c r="S57" s="25">
        <v>56</v>
      </c>
      <c r="T57" s="49">
        <f t="shared" si="3"/>
        <v>7.5624577987846052E-3</v>
      </c>
      <c r="U57" s="30">
        <v>5</v>
      </c>
      <c r="V57" s="49">
        <f t="shared" si="4"/>
        <v>1.0156408693885843E-3</v>
      </c>
      <c r="W57" s="25">
        <v>52</v>
      </c>
      <c r="X57" s="49">
        <f t="shared" si="5"/>
        <v>1.8099547511312219E-2</v>
      </c>
      <c r="Y57" s="25">
        <v>78</v>
      </c>
      <c r="Z57" s="53">
        <f t="shared" si="6"/>
        <v>0.10276679841897234</v>
      </c>
      <c r="AA57" s="26">
        <f t="shared" si="7"/>
        <v>191</v>
      </c>
      <c r="AB57" s="43">
        <f t="shared" si="8"/>
        <v>6.2459123610202746E-3</v>
      </c>
    </row>
    <row r="58" spans="1:28">
      <c r="A58" t="s">
        <v>989</v>
      </c>
      <c r="B58" t="s">
        <v>1629</v>
      </c>
      <c r="C58" t="s">
        <v>998</v>
      </c>
      <c r="D58" s="4" t="s">
        <v>1381</v>
      </c>
      <c r="E58" s="2"/>
      <c r="F58" s="14" t="s">
        <v>6757</v>
      </c>
      <c r="G58" s="4"/>
      <c r="H58" s="3" t="s">
        <v>1393</v>
      </c>
      <c r="I58" s="3" t="s">
        <v>1393</v>
      </c>
      <c r="J58" s="4">
        <v>47</v>
      </c>
      <c r="K58" s="4">
        <v>221</v>
      </c>
      <c r="L58" s="38" t="s">
        <v>1378</v>
      </c>
      <c r="M58" s="25">
        <v>52</v>
      </c>
      <c r="N58" s="49">
        <f t="shared" si="0"/>
        <v>1.1786038077969175E-2</v>
      </c>
      <c r="O58" s="25">
        <v>7</v>
      </c>
      <c r="P58" s="49">
        <f t="shared" si="1"/>
        <v>8.2169268693508624E-4</v>
      </c>
      <c r="Q58" s="25">
        <v>4</v>
      </c>
      <c r="R58" s="49">
        <f t="shared" si="2"/>
        <v>2.368265245707519E-3</v>
      </c>
      <c r="S58" s="25">
        <v>2</v>
      </c>
      <c r="T58" s="49">
        <f t="shared" si="3"/>
        <v>2.7008777852802158E-4</v>
      </c>
      <c r="U58" s="30"/>
      <c r="V58" s="49" t="str">
        <f t="shared" si="4"/>
        <v xml:space="preserve"> </v>
      </c>
      <c r="W58" s="25">
        <v>125</v>
      </c>
      <c r="X58" s="49">
        <f t="shared" si="5"/>
        <v>4.3508527671423602E-2</v>
      </c>
      <c r="Y58" s="25"/>
      <c r="Z58" s="53" t="str">
        <f t="shared" si="6"/>
        <v xml:space="preserve"> </v>
      </c>
      <c r="AA58" s="26">
        <f t="shared" si="7"/>
        <v>190</v>
      </c>
      <c r="AB58" s="43">
        <f t="shared" si="8"/>
        <v>6.2132112491824721E-3</v>
      </c>
    </row>
    <row r="59" spans="1:28">
      <c r="A59" t="s">
        <v>2732</v>
      </c>
      <c r="B59" t="s">
        <v>2733</v>
      </c>
      <c r="C59" t="s">
        <v>574</v>
      </c>
      <c r="D59" s="4" t="s">
        <v>1381</v>
      </c>
      <c r="E59" s="2"/>
      <c r="F59" t="s">
        <v>869</v>
      </c>
      <c r="G59" s="4"/>
      <c r="H59" s="3" t="s">
        <v>1393</v>
      </c>
      <c r="I59" s="3" t="s">
        <v>1393</v>
      </c>
      <c r="J59" s="4"/>
      <c r="K59" s="4">
        <v>112</v>
      </c>
      <c r="L59" s="38" t="s">
        <v>1378</v>
      </c>
      <c r="M59" s="25">
        <v>20</v>
      </c>
      <c r="N59" s="49">
        <f t="shared" si="0"/>
        <v>4.5330915684496827E-3</v>
      </c>
      <c r="O59" s="25">
        <v>22</v>
      </c>
      <c r="P59" s="49">
        <f t="shared" si="1"/>
        <v>2.5824627303674139E-3</v>
      </c>
      <c r="Q59" s="25"/>
      <c r="R59" s="49" t="str">
        <f t="shared" si="2"/>
        <v xml:space="preserve"> </v>
      </c>
      <c r="S59" s="25">
        <v>62</v>
      </c>
      <c r="T59" s="49">
        <f t="shared" si="3"/>
        <v>8.3727211343686703E-3</v>
      </c>
      <c r="U59" s="30">
        <v>22</v>
      </c>
      <c r="V59" s="49">
        <f t="shared" si="4"/>
        <v>4.4688198253097708E-3</v>
      </c>
      <c r="W59" s="25">
        <v>63</v>
      </c>
      <c r="X59" s="49">
        <f t="shared" si="5"/>
        <v>2.1928297946397494E-2</v>
      </c>
      <c r="Y59" s="25"/>
      <c r="Z59" s="53" t="str">
        <f t="shared" si="6"/>
        <v xml:space="preserve"> </v>
      </c>
      <c r="AA59" s="26">
        <f t="shared" si="7"/>
        <v>189</v>
      </c>
      <c r="AB59" s="43">
        <f t="shared" si="8"/>
        <v>6.1805101373446697E-3</v>
      </c>
    </row>
    <row r="60" spans="1:28">
      <c r="A60" t="s">
        <v>2803</v>
      </c>
      <c r="B60" t="s">
        <v>2039</v>
      </c>
      <c r="C60" t="s">
        <v>2804</v>
      </c>
      <c r="D60" s="4" t="s">
        <v>1381</v>
      </c>
      <c r="E60" s="2"/>
      <c r="F60" t="s">
        <v>2063</v>
      </c>
      <c r="G60" s="4"/>
      <c r="H60" s="3" t="s">
        <v>1393</v>
      </c>
      <c r="I60" s="3" t="s">
        <v>581</v>
      </c>
      <c r="J60" s="4"/>
      <c r="K60" s="4"/>
      <c r="L60" s="38" t="s">
        <v>1378</v>
      </c>
      <c r="M60" s="25"/>
      <c r="N60" s="49" t="str">
        <f t="shared" si="0"/>
        <v xml:space="preserve"> </v>
      </c>
      <c r="O60" s="25"/>
      <c r="P60" s="49" t="str">
        <f t="shared" si="1"/>
        <v xml:space="preserve"> </v>
      </c>
      <c r="Q60" s="25"/>
      <c r="R60" s="49" t="str">
        <f t="shared" si="2"/>
        <v xml:space="preserve"> </v>
      </c>
      <c r="S60" s="25">
        <v>185</v>
      </c>
      <c r="T60" s="49">
        <f t="shared" si="3"/>
        <v>2.4983119513841998E-2</v>
      </c>
      <c r="U60" s="30"/>
      <c r="V60" s="49" t="str">
        <f t="shared" si="4"/>
        <v xml:space="preserve"> </v>
      </c>
      <c r="W60" s="25"/>
      <c r="X60" s="49" t="str">
        <f t="shared" si="5"/>
        <v xml:space="preserve"> </v>
      </c>
      <c r="Y60" s="25"/>
      <c r="Z60" s="53" t="str">
        <f t="shared" si="6"/>
        <v xml:space="preserve"> </v>
      </c>
      <c r="AA60" s="26">
        <f t="shared" si="7"/>
        <v>185</v>
      </c>
      <c r="AB60" s="43">
        <f t="shared" si="8"/>
        <v>6.0497056899934598E-3</v>
      </c>
    </row>
    <row r="61" spans="1:28">
      <c r="A61" t="s">
        <v>1666</v>
      </c>
      <c r="B61" t="s">
        <v>1667</v>
      </c>
      <c r="C61" t="s">
        <v>2339</v>
      </c>
      <c r="D61" s="4" t="s">
        <v>1381</v>
      </c>
      <c r="E61" s="2"/>
      <c r="F61" t="s">
        <v>1945</v>
      </c>
      <c r="G61" s="4"/>
      <c r="H61" s="3" t="s">
        <v>1393</v>
      </c>
      <c r="I61" s="3" t="s">
        <v>1393</v>
      </c>
      <c r="J61" s="4"/>
      <c r="K61" s="4"/>
      <c r="L61" s="38" t="s">
        <v>1378</v>
      </c>
      <c r="M61" s="25">
        <v>3</v>
      </c>
      <c r="N61" s="49">
        <f t="shared" si="0"/>
        <v>6.799637352674524E-4</v>
      </c>
      <c r="O61" s="25">
        <v>25</v>
      </c>
      <c r="P61" s="49">
        <f t="shared" si="1"/>
        <v>2.9346167390538794E-3</v>
      </c>
      <c r="Q61" s="25">
        <v>5</v>
      </c>
      <c r="R61" s="49">
        <f t="shared" si="2"/>
        <v>2.960331557134399E-3</v>
      </c>
      <c r="S61" s="25">
        <v>80</v>
      </c>
      <c r="T61" s="49">
        <f t="shared" si="3"/>
        <v>1.0803511141120865E-2</v>
      </c>
      <c r="U61" s="30">
        <v>69</v>
      </c>
      <c r="V61" s="49">
        <f t="shared" si="4"/>
        <v>1.4015843997562462E-2</v>
      </c>
      <c r="W61" s="25"/>
      <c r="X61" s="49" t="str">
        <f t="shared" si="5"/>
        <v xml:space="preserve"> </v>
      </c>
      <c r="Y61" s="25"/>
      <c r="Z61" s="53" t="str">
        <f t="shared" si="6"/>
        <v xml:space="preserve"> </v>
      </c>
      <c r="AA61" s="26">
        <f t="shared" si="7"/>
        <v>182</v>
      </c>
      <c r="AB61" s="43">
        <f t="shared" si="8"/>
        <v>5.9516023544800524E-3</v>
      </c>
    </row>
    <row r="62" spans="1:28">
      <c r="A62" t="s">
        <v>1053</v>
      </c>
      <c r="B62" t="s">
        <v>112</v>
      </c>
      <c r="C62" t="s">
        <v>812</v>
      </c>
      <c r="D62" s="4" t="s">
        <v>1381</v>
      </c>
      <c r="E62" s="2"/>
      <c r="F62" s="5" t="s">
        <v>3326</v>
      </c>
      <c r="G62" s="4"/>
      <c r="H62" s="3" t="s">
        <v>1393</v>
      </c>
      <c r="I62" s="3" t="s">
        <v>1393</v>
      </c>
      <c r="J62" s="4">
        <v>380</v>
      </c>
      <c r="K62" s="4">
        <v>63</v>
      </c>
      <c r="L62" s="38" t="s">
        <v>1378</v>
      </c>
      <c r="M62" s="25"/>
      <c r="N62" s="49" t="str">
        <f t="shared" si="0"/>
        <v xml:space="preserve"> </v>
      </c>
      <c r="O62" s="25">
        <v>13</v>
      </c>
      <c r="P62" s="49">
        <f t="shared" si="1"/>
        <v>1.5260007043080173E-3</v>
      </c>
      <c r="Q62" s="25">
        <v>4</v>
      </c>
      <c r="R62" s="49">
        <f t="shared" si="2"/>
        <v>2.368265245707519E-3</v>
      </c>
      <c r="S62" s="25">
        <v>54</v>
      </c>
      <c r="T62" s="49">
        <f t="shared" si="3"/>
        <v>7.2923700202565831E-3</v>
      </c>
      <c r="U62" s="30">
        <v>94</v>
      </c>
      <c r="V62" s="49">
        <f t="shared" si="4"/>
        <v>1.9094048344505381E-2</v>
      </c>
      <c r="W62" s="25">
        <v>15</v>
      </c>
      <c r="X62" s="49">
        <f t="shared" si="5"/>
        <v>5.221023320570832E-3</v>
      </c>
      <c r="Y62" s="25"/>
      <c r="Z62" s="53" t="str">
        <f t="shared" si="6"/>
        <v xml:space="preserve"> </v>
      </c>
      <c r="AA62" s="26">
        <f t="shared" si="7"/>
        <v>180</v>
      </c>
      <c r="AB62" s="43">
        <f t="shared" si="8"/>
        <v>5.8862001308044474E-3</v>
      </c>
    </row>
    <row r="63" spans="1:28">
      <c r="A63" t="s">
        <v>1663</v>
      </c>
      <c r="B63" t="s">
        <v>2348</v>
      </c>
      <c r="C63" t="s">
        <v>383</v>
      </c>
      <c r="D63" s="4" t="s">
        <v>1381</v>
      </c>
      <c r="E63" s="2" t="s">
        <v>2064</v>
      </c>
      <c r="F63" t="s">
        <v>3247</v>
      </c>
      <c r="G63" s="4"/>
      <c r="H63" s="3" t="s">
        <v>1393</v>
      </c>
      <c r="I63" s="3" t="s">
        <v>1393</v>
      </c>
      <c r="J63" s="4">
        <v>377</v>
      </c>
      <c r="K63" s="4">
        <v>228</v>
      </c>
      <c r="L63" s="38" t="s">
        <v>1378</v>
      </c>
      <c r="M63" s="25"/>
      <c r="N63" s="49" t="str">
        <f t="shared" si="0"/>
        <v xml:space="preserve"> </v>
      </c>
      <c r="O63" s="25">
        <v>29</v>
      </c>
      <c r="P63" s="49">
        <f t="shared" si="1"/>
        <v>3.4041554173025001E-3</v>
      </c>
      <c r="Q63" s="25">
        <v>4</v>
      </c>
      <c r="R63" s="49">
        <f t="shared" si="2"/>
        <v>2.368265245707519E-3</v>
      </c>
      <c r="S63" s="25">
        <v>83</v>
      </c>
      <c r="T63" s="49">
        <f t="shared" si="3"/>
        <v>1.1208642808912896E-2</v>
      </c>
      <c r="U63" s="30">
        <v>63</v>
      </c>
      <c r="V63" s="49">
        <f t="shared" si="4"/>
        <v>1.2797074954296161E-2</v>
      </c>
      <c r="W63" s="25"/>
      <c r="X63" s="49" t="str">
        <f t="shared" si="5"/>
        <v xml:space="preserve"> </v>
      </c>
      <c r="Y63" s="25"/>
      <c r="Z63" s="53" t="str">
        <f t="shared" si="6"/>
        <v xml:space="preserve"> </v>
      </c>
      <c r="AA63" s="26">
        <f t="shared" si="7"/>
        <v>179</v>
      </c>
      <c r="AB63" s="43">
        <f t="shared" si="8"/>
        <v>5.8534990189666449E-3</v>
      </c>
    </row>
    <row r="64" spans="1:28">
      <c r="A64" t="s">
        <v>1002</v>
      </c>
      <c r="B64" t="s">
        <v>118</v>
      </c>
      <c r="C64" t="s">
        <v>2869</v>
      </c>
      <c r="D64" s="4" t="s">
        <v>1381</v>
      </c>
      <c r="E64" s="2"/>
      <c r="F64" t="s">
        <v>3236</v>
      </c>
      <c r="G64" s="4"/>
      <c r="H64" s="3" t="s">
        <v>1393</v>
      </c>
      <c r="I64" s="3" t="s">
        <v>1393</v>
      </c>
      <c r="J64" s="4">
        <v>208</v>
      </c>
      <c r="K64" s="4">
        <v>255</v>
      </c>
      <c r="L64" s="38" t="s">
        <v>1378</v>
      </c>
      <c r="M64" s="25">
        <v>56</v>
      </c>
      <c r="N64" s="49">
        <f t="shared" si="0"/>
        <v>1.2692656391659111E-2</v>
      </c>
      <c r="O64" s="25">
        <v>71</v>
      </c>
      <c r="P64" s="49">
        <f t="shared" si="1"/>
        <v>8.3343115389130171E-3</v>
      </c>
      <c r="Q64" s="25">
        <v>9</v>
      </c>
      <c r="R64" s="49">
        <f t="shared" si="2"/>
        <v>5.3285968028419185E-3</v>
      </c>
      <c r="S64" s="25">
        <v>8</v>
      </c>
      <c r="T64" s="49">
        <f t="shared" si="3"/>
        <v>1.0803511141120863E-3</v>
      </c>
      <c r="U64" s="30">
        <v>16</v>
      </c>
      <c r="V64" s="49">
        <f t="shared" si="4"/>
        <v>3.2500507820434695E-3</v>
      </c>
      <c r="W64" s="25">
        <v>7</v>
      </c>
      <c r="X64" s="49">
        <f t="shared" si="5"/>
        <v>2.4364775495997215E-3</v>
      </c>
      <c r="Y64" s="25">
        <v>9</v>
      </c>
      <c r="Z64" s="53">
        <f t="shared" si="6"/>
        <v>1.1857707509881422E-2</v>
      </c>
      <c r="AA64" s="26">
        <f t="shared" si="7"/>
        <v>176</v>
      </c>
      <c r="AB64" s="43">
        <f t="shared" si="8"/>
        <v>5.7553956834532375E-3</v>
      </c>
    </row>
    <row r="65" spans="1:28">
      <c r="A65" t="s">
        <v>989</v>
      </c>
      <c r="B65" t="s">
        <v>2855</v>
      </c>
      <c r="C65" t="s">
        <v>998</v>
      </c>
      <c r="D65" s="4" t="s">
        <v>1381</v>
      </c>
      <c r="E65" s="2" t="s">
        <v>2064</v>
      </c>
      <c r="F65" s="8" t="s">
        <v>1820</v>
      </c>
      <c r="G65" s="4"/>
      <c r="H65" s="3" t="s">
        <v>1393</v>
      </c>
      <c r="I65" s="3" t="s">
        <v>581</v>
      </c>
      <c r="J65" s="4"/>
      <c r="K65" s="4"/>
      <c r="L65" s="38" t="s">
        <v>1378</v>
      </c>
      <c r="M65" s="25">
        <v>23</v>
      </c>
      <c r="N65" s="49">
        <f t="shared" si="0"/>
        <v>5.2130553037171351E-3</v>
      </c>
      <c r="O65" s="25">
        <v>88</v>
      </c>
      <c r="P65" s="49">
        <f t="shared" si="1"/>
        <v>1.0329850921469656E-2</v>
      </c>
      <c r="Q65" s="25">
        <v>35</v>
      </c>
      <c r="R65" s="49">
        <f t="shared" si="2"/>
        <v>2.0722320899940794E-2</v>
      </c>
      <c r="S65" s="25">
        <v>14</v>
      </c>
      <c r="T65" s="49">
        <f t="shared" si="3"/>
        <v>1.8906144496961513E-3</v>
      </c>
      <c r="U65" s="30">
        <v>12</v>
      </c>
      <c r="V65" s="49">
        <f t="shared" si="4"/>
        <v>2.4375380865326022E-3</v>
      </c>
      <c r="W65" s="25"/>
      <c r="X65" s="49" t="str">
        <f t="shared" si="5"/>
        <v xml:space="preserve"> </v>
      </c>
      <c r="Y65" s="25"/>
      <c r="Z65" s="53" t="str">
        <f t="shared" si="6"/>
        <v xml:space="preserve"> </v>
      </c>
      <c r="AA65" s="26">
        <f t="shared" si="7"/>
        <v>172</v>
      </c>
      <c r="AB65" s="43">
        <f t="shared" si="8"/>
        <v>5.6245912361020277E-3</v>
      </c>
    </row>
    <row r="66" spans="1:28">
      <c r="A66" t="s">
        <v>989</v>
      </c>
      <c r="B66" t="s">
        <v>2696</v>
      </c>
      <c r="C66" t="s">
        <v>998</v>
      </c>
      <c r="D66" s="4" t="s">
        <v>1381</v>
      </c>
      <c r="E66" s="2"/>
      <c r="F66" s="8" t="s">
        <v>2653</v>
      </c>
      <c r="G66" s="4"/>
      <c r="H66" s="3" t="s">
        <v>1393</v>
      </c>
      <c r="I66" s="3" t="s">
        <v>1393</v>
      </c>
      <c r="J66" s="4">
        <v>48</v>
      </c>
      <c r="K66" s="4">
        <v>220</v>
      </c>
      <c r="L66" s="38" t="s">
        <v>1378</v>
      </c>
      <c r="M66" s="25">
        <v>131</v>
      </c>
      <c r="N66" s="49">
        <f t="shared" si="0"/>
        <v>2.9691749773345422E-2</v>
      </c>
      <c r="O66" s="25">
        <v>7</v>
      </c>
      <c r="P66" s="49">
        <f t="shared" si="1"/>
        <v>8.2169268693508624E-4</v>
      </c>
      <c r="Q66" s="25">
        <v>2</v>
      </c>
      <c r="R66" s="49">
        <f t="shared" si="2"/>
        <v>1.1841326228537595E-3</v>
      </c>
      <c r="S66" s="25">
        <v>11</v>
      </c>
      <c r="T66" s="49">
        <f t="shared" si="3"/>
        <v>1.4854827819041189E-3</v>
      </c>
      <c r="U66" s="30"/>
      <c r="V66" s="49" t="str">
        <f t="shared" si="4"/>
        <v xml:space="preserve"> </v>
      </c>
      <c r="W66" s="25">
        <v>17</v>
      </c>
      <c r="X66" s="49">
        <f t="shared" si="5"/>
        <v>5.9171597633136093E-3</v>
      </c>
      <c r="Y66" s="25"/>
      <c r="Z66" s="53" t="str">
        <f t="shared" si="6"/>
        <v xml:space="preserve"> </v>
      </c>
      <c r="AA66" s="26">
        <f t="shared" si="7"/>
        <v>168</v>
      </c>
      <c r="AB66" s="43">
        <f t="shared" si="8"/>
        <v>5.4937867887508178E-3</v>
      </c>
    </row>
    <row r="67" spans="1:28">
      <c r="A67" t="s">
        <v>656</v>
      </c>
      <c r="B67" t="s">
        <v>657</v>
      </c>
      <c r="C67" t="s">
        <v>2879</v>
      </c>
      <c r="D67" s="4" t="s">
        <v>1381</v>
      </c>
      <c r="E67" s="2"/>
      <c r="F67" t="s">
        <v>6509</v>
      </c>
      <c r="G67" s="4"/>
      <c r="H67" s="3" t="s">
        <v>1393</v>
      </c>
      <c r="I67" s="3" t="s">
        <v>1393</v>
      </c>
      <c r="J67" s="4">
        <v>70</v>
      </c>
      <c r="K67" s="4">
        <v>130</v>
      </c>
      <c r="L67" s="38" t="s">
        <v>1378</v>
      </c>
      <c r="M67" s="25">
        <v>44</v>
      </c>
      <c r="N67" s="49">
        <f t="shared" si="0"/>
        <v>9.9728014505893019E-3</v>
      </c>
      <c r="O67" s="25">
        <v>20</v>
      </c>
      <c r="P67" s="49">
        <f t="shared" si="1"/>
        <v>2.3476933912431035E-3</v>
      </c>
      <c r="Q67" s="25">
        <v>2</v>
      </c>
      <c r="R67" s="49">
        <f t="shared" si="2"/>
        <v>1.1841326228537595E-3</v>
      </c>
      <c r="S67" s="25">
        <v>47</v>
      </c>
      <c r="T67" s="49">
        <f t="shared" si="3"/>
        <v>6.3470627954085078E-3</v>
      </c>
      <c r="U67" s="30">
        <v>17</v>
      </c>
      <c r="V67" s="49">
        <f t="shared" si="4"/>
        <v>3.4531789559211863E-3</v>
      </c>
      <c r="W67" s="25">
        <v>31</v>
      </c>
      <c r="X67" s="49">
        <f t="shared" si="5"/>
        <v>1.0790114862513052E-2</v>
      </c>
      <c r="Y67" s="25">
        <v>5</v>
      </c>
      <c r="Z67" s="53">
        <f t="shared" si="6"/>
        <v>6.587615283267457E-3</v>
      </c>
      <c r="AA67" s="26">
        <f t="shared" si="7"/>
        <v>166</v>
      </c>
      <c r="AB67" s="43">
        <f t="shared" si="8"/>
        <v>5.4283845650752128E-3</v>
      </c>
    </row>
    <row r="68" spans="1:28">
      <c r="A68" t="s">
        <v>421</v>
      </c>
      <c r="B68" t="s">
        <v>422</v>
      </c>
      <c r="C68" t="s">
        <v>2338</v>
      </c>
      <c r="D68" s="4" t="s">
        <v>1381</v>
      </c>
      <c r="E68" s="2"/>
      <c r="F68" t="s">
        <v>1357</v>
      </c>
      <c r="G68" s="4"/>
      <c r="H68" s="3" t="s">
        <v>1393</v>
      </c>
      <c r="I68" s="3" t="s">
        <v>1393</v>
      </c>
      <c r="J68" s="4">
        <v>189</v>
      </c>
      <c r="K68" s="4">
        <v>83</v>
      </c>
      <c r="L68" s="38" t="s">
        <v>1378</v>
      </c>
      <c r="M68" s="25">
        <v>15</v>
      </c>
      <c r="N68" s="49">
        <f t="shared" si="0"/>
        <v>3.399818676337262E-3</v>
      </c>
      <c r="O68" s="25">
        <v>43</v>
      </c>
      <c r="P68" s="49">
        <f t="shared" si="1"/>
        <v>5.047540791172673E-3</v>
      </c>
      <c r="Q68" s="25">
        <v>15</v>
      </c>
      <c r="R68" s="49">
        <f t="shared" si="2"/>
        <v>8.8809946714031966E-3</v>
      </c>
      <c r="S68" s="25">
        <v>14</v>
      </c>
      <c r="T68" s="49">
        <f t="shared" si="3"/>
        <v>1.8906144496961513E-3</v>
      </c>
      <c r="U68" s="30">
        <v>75</v>
      </c>
      <c r="V68" s="49">
        <f t="shared" si="4"/>
        <v>1.5234613040828763E-2</v>
      </c>
      <c r="W68" s="25"/>
      <c r="X68" s="49" t="str">
        <f t="shared" si="5"/>
        <v xml:space="preserve"> </v>
      </c>
      <c r="Y68" s="25"/>
      <c r="Z68" s="53" t="str">
        <f t="shared" si="6"/>
        <v xml:space="preserve"> </v>
      </c>
      <c r="AA68" s="26">
        <f t="shared" si="7"/>
        <v>162</v>
      </c>
      <c r="AB68" s="43">
        <f t="shared" si="8"/>
        <v>5.2975801177240029E-3</v>
      </c>
    </row>
    <row r="69" spans="1:28">
      <c r="A69" t="s">
        <v>989</v>
      </c>
      <c r="B69" t="s">
        <v>993</v>
      </c>
      <c r="C69" t="s">
        <v>998</v>
      </c>
      <c r="D69" s="4" t="s">
        <v>1381</v>
      </c>
      <c r="E69" s="2"/>
      <c r="F69" t="s">
        <v>301</v>
      </c>
      <c r="G69" s="4"/>
      <c r="H69" s="3" t="s">
        <v>1393</v>
      </c>
      <c r="I69" s="3" t="s">
        <v>1393</v>
      </c>
      <c r="J69" s="4">
        <v>48</v>
      </c>
      <c r="K69" s="4">
        <v>221</v>
      </c>
      <c r="L69" s="38" t="s">
        <v>1378</v>
      </c>
      <c r="M69" s="25">
        <v>71</v>
      </c>
      <c r="N69" s="49">
        <f t="shared" si="0"/>
        <v>1.6092475067996374E-2</v>
      </c>
      <c r="O69" s="25">
        <v>78</v>
      </c>
      <c r="P69" s="49">
        <f t="shared" si="1"/>
        <v>9.1560042258481047E-3</v>
      </c>
      <c r="Q69" s="25">
        <v>8</v>
      </c>
      <c r="R69" s="49">
        <f t="shared" si="2"/>
        <v>4.7365304914150381E-3</v>
      </c>
      <c r="S69" s="25">
        <v>2</v>
      </c>
      <c r="T69" s="49">
        <f t="shared" si="3"/>
        <v>2.7008777852802158E-4</v>
      </c>
      <c r="U69" s="30"/>
      <c r="V69" s="49" t="str">
        <f t="shared" si="4"/>
        <v xml:space="preserve"> </v>
      </c>
      <c r="W69" s="25"/>
      <c r="X69" s="49" t="str">
        <f t="shared" si="5"/>
        <v xml:space="preserve"> </v>
      </c>
      <c r="Y69" s="25"/>
      <c r="Z69" s="53" t="str">
        <f t="shared" si="6"/>
        <v xml:space="preserve"> </v>
      </c>
      <c r="AA69" s="26">
        <f t="shared" si="7"/>
        <v>159</v>
      </c>
      <c r="AB69" s="43">
        <f t="shared" si="8"/>
        <v>5.1994767822105955E-3</v>
      </c>
    </row>
    <row r="70" spans="1:28">
      <c r="A70" t="s">
        <v>989</v>
      </c>
      <c r="B70" t="s">
        <v>598</v>
      </c>
      <c r="C70" t="s">
        <v>998</v>
      </c>
      <c r="D70" s="4" t="s">
        <v>1381</v>
      </c>
      <c r="E70" s="2"/>
      <c r="F70" s="8" t="s">
        <v>6615</v>
      </c>
      <c r="G70" s="4"/>
      <c r="H70" s="3" t="s">
        <v>1393</v>
      </c>
      <c r="I70" s="3" t="s">
        <v>1393</v>
      </c>
      <c r="J70" s="4"/>
      <c r="K70" s="4">
        <v>203</v>
      </c>
      <c r="L70" s="38" t="s">
        <v>1378</v>
      </c>
      <c r="M70" s="25"/>
      <c r="N70" s="49" t="str">
        <f t="shared" si="0"/>
        <v xml:space="preserve"> </v>
      </c>
      <c r="O70" s="25"/>
      <c r="P70" s="49" t="str">
        <f t="shared" si="1"/>
        <v xml:space="preserve"> </v>
      </c>
      <c r="Q70" s="25"/>
      <c r="R70" s="49" t="str">
        <f t="shared" si="2"/>
        <v xml:space="preserve"> </v>
      </c>
      <c r="S70" s="25">
        <v>79</v>
      </c>
      <c r="T70" s="49">
        <f t="shared" si="3"/>
        <v>1.0668467251856854E-2</v>
      </c>
      <c r="U70" s="30"/>
      <c r="V70" s="49" t="str">
        <f t="shared" si="4"/>
        <v xml:space="preserve"> </v>
      </c>
      <c r="W70" s="25">
        <v>26</v>
      </c>
      <c r="X70" s="49">
        <f t="shared" si="5"/>
        <v>9.0497737556561094E-3</v>
      </c>
      <c r="Y70" s="25">
        <v>54</v>
      </c>
      <c r="Z70" s="53">
        <f t="shared" si="6"/>
        <v>7.1146245059288543E-2</v>
      </c>
      <c r="AA70" s="26">
        <f t="shared" si="7"/>
        <v>159</v>
      </c>
      <c r="AB70" s="43">
        <f t="shared" si="8"/>
        <v>5.1994767822105955E-3</v>
      </c>
    </row>
    <row r="71" spans="1:28">
      <c r="A71" t="s">
        <v>2345</v>
      </c>
      <c r="B71" t="s">
        <v>2346</v>
      </c>
      <c r="C71" t="s">
        <v>2884</v>
      </c>
      <c r="D71" s="4" t="s">
        <v>6552</v>
      </c>
      <c r="E71" s="2"/>
      <c r="F71" s="14" t="s">
        <v>1462</v>
      </c>
      <c r="G71" s="4"/>
      <c r="H71" s="3" t="s">
        <v>1393</v>
      </c>
      <c r="I71" s="3" t="s">
        <v>1393</v>
      </c>
      <c r="J71" s="4">
        <v>363</v>
      </c>
      <c r="K71" s="4">
        <v>55</v>
      </c>
      <c r="L71" s="38" t="s">
        <v>1378</v>
      </c>
      <c r="M71" s="25"/>
      <c r="N71" s="49" t="str">
        <f t="shared" si="0"/>
        <v xml:space="preserve"> </v>
      </c>
      <c r="O71" s="25">
        <v>55</v>
      </c>
      <c r="P71" s="49">
        <f t="shared" si="1"/>
        <v>6.4561568259185352E-3</v>
      </c>
      <c r="Q71" s="25">
        <v>2</v>
      </c>
      <c r="R71" s="49">
        <f t="shared" si="2"/>
        <v>1.1841326228537595E-3</v>
      </c>
      <c r="S71" s="25">
        <v>87</v>
      </c>
      <c r="T71" s="49">
        <f t="shared" si="3"/>
        <v>1.174881836596894E-2</v>
      </c>
      <c r="U71" s="30">
        <v>13</v>
      </c>
      <c r="V71" s="49">
        <f t="shared" si="4"/>
        <v>2.640666260410319E-3</v>
      </c>
      <c r="W71" s="25"/>
      <c r="X71" s="49" t="str">
        <f t="shared" si="5"/>
        <v xml:space="preserve"> </v>
      </c>
      <c r="Y71" s="25"/>
      <c r="Z71" s="53" t="str">
        <f t="shared" si="6"/>
        <v xml:space="preserve"> </v>
      </c>
      <c r="AA71" s="26">
        <f t="shared" si="7"/>
        <v>157</v>
      </c>
      <c r="AB71" s="43">
        <f t="shared" si="8"/>
        <v>5.1340745585349906E-3</v>
      </c>
    </row>
    <row r="72" spans="1:28">
      <c r="A72" t="s">
        <v>2593</v>
      </c>
      <c r="B72" t="s">
        <v>2594</v>
      </c>
      <c r="C72" t="s">
        <v>2341</v>
      </c>
      <c r="D72" s="4" t="s">
        <v>1381</v>
      </c>
      <c r="E72" s="4" t="s">
        <v>3232</v>
      </c>
      <c r="F72" s="14" t="s">
        <v>6751</v>
      </c>
      <c r="G72" s="4"/>
      <c r="H72" s="3" t="s">
        <v>1393</v>
      </c>
      <c r="I72" s="3" t="s">
        <v>1393</v>
      </c>
      <c r="J72" s="4">
        <v>368</v>
      </c>
      <c r="K72" s="4">
        <v>63</v>
      </c>
      <c r="L72" s="38" t="s">
        <v>1378</v>
      </c>
      <c r="M72" s="25">
        <v>12</v>
      </c>
      <c r="N72" s="49">
        <f t="shared" ref="N72:N135" si="9">IF(M72=0," ",M72/M$388)</f>
        <v>2.7198549410698096E-3</v>
      </c>
      <c r="O72" s="25">
        <v>21</v>
      </c>
      <c r="P72" s="49">
        <f t="shared" ref="P72:P135" si="10">IF(O72=0," ",O72/O$388)</f>
        <v>2.4650780608052587E-3</v>
      </c>
      <c r="Q72" s="25">
        <v>4</v>
      </c>
      <c r="R72" s="49">
        <f t="shared" ref="R72:R135" si="11">IF(Q72=0," ",Q72/Q$388)</f>
        <v>2.368265245707519E-3</v>
      </c>
      <c r="S72" s="25">
        <v>35</v>
      </c>
      <c r="T72" s="49">
        <f t="shared" ref="T72:T135" si="12">IF(S72=0," ",S72/S$388)</f>
        <v>4.7265361242403783E-3</v>
      </c>
      <c r="U72" s="30">
        <v>85</v>
      </c>
      <c r="V72" s="49">
        <f t="shared" ref="V72:V135" si="13">IF(U72=0," ",U72/U$388)</f>
        <v>1.7265894779605932E-2</v>
      </c>
      <c r="W72" s="25"/>
      <c r="X72" s="49" t="str">
        <f t="shared" ref="X72:X135" si="14">IF(W72=0," ",W72/W$388)</f>
        <v xml:space="preserve"> </v>
      </c>
      <c r="Y72" s="25"/>
      <c r="Z72" s="53" t="str">
        <f t="shared" ref="Z72:Z135" si="15">IF(Y72=0," ",Y72/Y$388)</f>
        <v xml:space="preserve"> </v>
      </c>
      <c r="AA72" s="26">
        <f t="shared" ref="AA72:AA135" si="16">M72+O72+Q72+S72+U72+W72+Y72</f>
        <v>157</v>
      </c>
      <c r="AB72" s="43">
        <f t="shared" ref="AB72:AB135" si="17">AA72/AA$381</f>
        <v>5.1340745585349906E-3</v>
      </c>
    </row>
    <row r="73" spans="1:28">
      <c r="A73" t="s">
        <v>392</v>
      </c>
      <c r="B73" t="s">
        <v>393</v>
      </c>
      <c r="C73" t="s">
        <v>998</v>
      </c>
      <c r="D73" s="4" t="s">
        <v>1381</v>
      </c>
      <c r="E73" s="2"/>
      <c r="F73" t="s">
        <v>1373</v>
      </c>
      <c r="G73" s="4"/>
      <c r="H73" s="3" t="s">
        <v>1393</v>
      </c>
      <c r="I73" s="3" t="s">
        <v>1393</v>
      </c>
      <c r="J73" s="4">
        <v>369</v>
      </c>
      <c r="K73" s="4">
        <v>181</v>
      </c>
      <c r="L73" s="38" t="s">
        <v>1378</v>
      </c>
      <c r="M73" s="25">
        <v>31</v>
      </c>
      <c r="N73" s="49">
        <f t="shared" si="9"/>
        <v>7.0262919310970081E-3</v>
      </c>
      <c r="O73" s="25">
        <v>45</v>
      </c>
      <c r="P73" s="49">
        <f t="shared" si="10"/>
        <v>5.2823101302969834E-3</v>
      </c>
      <c r="Q73" s="25"/>
      <c r="R73" s="49" t="str">
        <f t="shared" si="11"/>
        <v xml:space="preserve"> </v>
      </c>
      <c r="S73" s="25">
        <v>19</v>
      </c>
      <c r="T73" s="49">
        <f t="shared" si="12"/>
        <v>2.5658338960162052E-3</v>
      </c>
      <c r="U73" s="30">
        <v>23</v>
      </c>
      <c r="V73" s="49">
        <f t="shared" si="13"/>
        <v>4.6719479991874872E-3</v>
      </c>
      <c r="W73" s="25">
        <v>38</v>
      </c>
      <c r="X73" s="49">
        <f t="shared" si="14"/>
        <v>1.3226592412112773E-2</v>
      </c>
      <c r="Y73" s="25"/>
      <c r="Z73" s="53" t="str">
        <f t="shared" si="15"/>
        <v xml:space="preserve"> </v>
      </c>
      <c r="AA73" s="26">
        <f t="shared" si="16"/>
        <v>156</v>
      </c>
      <c r="AB73" s="43">
        <f t="shared" si="17"/>
        <v>5.1013734466971881E-3</v>
      </c>
    </row>
    <row r="74" spans="1:28">
      <c r="A74" t="s">
        <v>1908</v>
      </c>
      <c r="B74" t="s">
        <v>2344</v>
      </c>
      <c r="C74" t="s">
        <v>920</v>
      </c>
      <c r="D74" s="4" t="s">
        <v>1381</v>
      </c>
      <c r="E74" s="2"/>
      <c r="F74" s="8" t="s">
        <v>2723</v>
      </c>
      <c r="G74" s="4"/>
      <c r="H74" s="3" t="s">
        <v>1393</v>
      </c>
      <c r="I74" s="3" t="s">
        <v>1393</v>
      </c>
      <c r="J74" s="4">
        <v>157</v>
      </c>
      <c r="K74" s="4">
        <v>109</v>
      </c>
      <c r="L74" s="38" t="s">
        <v>1378</v>
      </c>
      <c r="M74" s="25">
        <v>4</v>
      </c>
      <c r="N74" s="49">
        <f t="shared" si="9"/>
        <v>9.0661831368993653E-4</v>
      </c>
      <c r="O74" s="25">
        <v>60</v>
      </c>
      <c r="P74" s="49">
        <f t="shared" si="10"/>
        <v>7.0430801737293106E-3</v>
      </c>
      <c r="Q74" s="25"/>
      <c r="R74" s="49" t="str">
        <f t="shared" si="11"/>
        <v xml:space="preserve"> </v>
      </c>
      <c r="S74" s="25">
        <v>90</v>
      </c>
      <c r="T74" s="49">
        <f t="shared" si="12"/>
        <v>1.2153950033760972E-2</v>
      </c>
      <c r="U74" s="30">
        <v>2</v>
      </c>
      <c r="V74" s="49">
        <f t="shared" si="13"/>
        <v>4.0625634775543368E-4</v>
      </c>
      <c r="W74" s="25"/>
      <c r="X74" s="49" t="str">
        <f t="shared" si="14"/>
        <v xml:space="preserve"> </v>
      </c>
      <c r="Y74" s="25"/>
      <c r="Z74" s="53" t="str">
        <f t="shared" si="15"/>
        <v xml:space="preserve"> </v>
      </c>
      <c r="AA74" s="26">
        <f t="shared" si="16"/>
        <v>156</v>
      </c>
      <c r="AB74" s="43">
        <f t="shared" si="17"/>
        <v>5.1013734466971881E-3</v>
      </c>
    </row>
    <row r="75" spans="1:28">
      <c r="A75" t="s">
        <v>989</v>
      </c>
      <c r="B75" t="s">
        <v>1779</v>
      </c>
      <c r="C75" t="s">
        <v>998</v>
      </c>
      <c r="D75" s="4" t="s">
        <v>1381</v>
      </c>
      <c r="E75" s="2" t="s">
        <v>2064</v>
      </c>
      <c r="F75" t="s">
        <v>839</v>
      </c>
      <c r="G75" s="4"/>
      <c r="H75" s="3" t="s">
        <v>1393</v>
      </c>
      <c r="I75" s="3" t="s">
        <v>581</v>
      </c>
      <c r="J75" s="4"/>
      <c r="K75" s="4"/>
      <c r="L75" s="38" t="s">
        <v>1378</v>
      </c>
      <c r="M75" s="25">
        <v>8</v>
      </c>
      <c r="N75" s="49">
        <f t="shared" si="9"/>
        <v>1.8132366273798731E-3</v>
      </c>
      <c r="O75" s="25">
        <v>43</v>
      </c>
      <c r="P75" s="49">
        <f t="shared" si="10"/>
        <v>5.047540791172673E-3</v>
      </c>
      <c r="Q75" s="25"/>
      <c r="R75" s="49" t="str">
        <f t="shared" si="11"/>
        <v xml:space="preserve"> </v>
      </c>
      <c r="S75" s="25">
        <v>73</v>
      </c>
      <c r="T75" s="49">
        <f t="shared" si="12"/>
        <v>9.858203916272788E-3</v>
      </c>
      <c r="U75" s="30">
        <v>17</v>
      </c>
      <c r="V75" s="49">
        <f t="shared" si="13"/>
        <v>3.4531789559211863E-3</v>
      </c>
      <c r="W75" s="25">
        <v>9</v>
      </c>
      <c r="X75" s="49">
        <f t="shared" si="14"/>
        <v>3.1326139923424992E-3</v>
      </c>
      <c r="Y75" s="25"/>
      <c r="Z75" s="53" t="str">
        <f t="shared" si="15"/>
        <v xml:space="preserve"> </v>
      </c>
      <c r="AA75" s="26">
        <f t="shared" si="16"/>
        <v>150</v>
      </c>
      <c r="AB75" s="43">
        <f t="shared" si="17"/>
        <v>4.9051667756703724E-3</v>
      </c>
    </row>
    <row r="76" spans="1:28">
      <c r="A76" t="s">
        <v>989</v>
      </c>
      <c r="B76" t="s">
        <v>595</v>
      </c>
      <c r="C76" t="s">
        <v>998</v>
      </c>
      <c r="D76" s="4" t="s">
        <v>1381</v>
      </c>
      <c r="E76" s="2"/>
      <c r="F76" t="s">
        <v>2015</v>
      </c>
      <c r="G76" s="4"/>
      <c r="H76" s="3" t="s">
        <v>1393</v>
      </c>
      <c r="I76" s="3" t="s">
        <v>1393</v>
      </c>
      <c r="J76" s="4"/>
      <c r="K76" s="4">
        <v>222</v>
      </c>
      <c r="L76" s="38" t="s">
        <v>1378</v>
      </c>
      <c r="M76" s="25"/>
      <c r="N76" s="49" t="str">
        <f t="shared" si="9"/>
        <v xml:space="preserve"> </v>
      </c>
      <c r="O76" s="25">
        <v>6</v>
      </c>
      <c r="P76" s="49">
        <f t="shared" si="10"/>
        <v>7.0430801737293106E-4</v>
      </c>
      <c r="Q76" s="25"/>
      <c r="R76" s="49" t="str">
        <f t="shared" si="11"/>
        <v xml:space="preserve"> </v>
      </c>
      <c r="S76" s="25">
        <v>4</v>
      </c>
      <c r="T76" s="49">
        <f t="shared" si="12"/>
        <v>5.4017555705604316E-4</v>
      </c>
      <c r="U76" s="30">
        <v>4</v>
      </c>
      <c r="V76" s="49">
        <f t="shared" si="13"/>
        <v>8.1251269551086737E-4</v>
      </c>
      <c r="W76" s="25">
        <v>122</v>
      </c>
      <c r="X76" s="49">
        <f t="shared" si="14"/>
        <v>4.2464323007309436E-2</v>
      </c>
      <c r="Y76" s="25">
        <v>14</v>
      </c>
      <c r="Z76" s="53">
        <f t="shared" si="15"/>
        <v>1.844532279314888E-2</v>
      </c>
      <c r="AA76" s="26">
        <f t="shared" si="16"/>
        <v>150</v>
      </c>
      <c r="AB76" s="43">
        <f t="shared" si="17"/>
        <v>4.9051667756703724E-3</v>
      </c>
    </row>
    <row r="77" spans="1:28">
      <c r="A77" t="s">
        <v>1310</v>
      </c>
      <c r="B77" t="s">
        <v>1311</v>
      </c>
      <c r="C77" t="s">
        <v>2878</v>
      </c>
      <c r="D77" s="4" t="s">
        <v>1381</v>
      </c>
      <c r="E77" s="2" t="s">
        <v>2064</v>
      </c>
      <c r="F77" t="s">
        <v>519</v>
      </c>
      <c r="G77" s="4"/>
      <c r="H77" s="3" t="s">
        <v>1393</v>
      </c>
      <c r="I77" s="3" t="s">
        <v>1393</v>
      </c>
      <c r="J77" s="4">
        <v>358</v>
      </c>
      <c r="K77" s="4">
        <v>100</v>
      </c>
      <c r="L77" s="38" t="s">
        <v>1378</v>
      </c>
      <c r="M77" s="25">
        <v>3</v>
      </c>
      <c r="N77" s="49">
        <f t="shared" si="9"/>
        <v>6.799637352674524E-4</v>
      </c>
      <c r="O77" s="25">
        <v>31</v>
      </c>
      <c r="P77" s="49">
        <f t="shared" si="10"/>
        <v>3.6389247564268105E-3</v>
      </c>
      <c r="Q77" s="25"/>
      <c r="R77" s="49" t="str">
        <f t="shared" si="11"/>
        <v xml:space="preserve"> </v>
      </c>
      <c r="S77" s="25">
        <v>45</v>
      </c>
      <c r="T77" s="49">
        <f t="shared" si="12"/>
        <v>6.0769750168804858E-3</v>
      </c>
      <c r="U77" s="30">
        <v>60</v>
      </c>
      <c r="V77" s="49">
        <f t="shared" si="13"/>
        <v>1.2187690432663011E-2</v>
      </c>
      <c r="W77" s="25">
        <v>9</v>
      </c>
      <c r="X77" s="49">
        <f t="shared" si="14"/>
        <v>3.1326139923424992E-3</v>
      </c>
      <c r="Y77" s="25"/>
      <c r="Z77" s="53" t="str">
        <f t="shared" si="15"/>
        <v xml:space="preserve"> </v>
      </c>
      <c r="AA77" s="26">
        <f t="shared" si="16"/>
        <v>148</v>
      </c>
      <c r="AB77" s="43">
        <f t="shared" si="17"/>
        <v>4.8397645519947675E-3</v>
      </c>
    </row>
    <row r="78" spans="1:28">
      <c r="A78" t="s">
        <v>111</v>
      </c>
      <c r="B78" t="s">
        <v>112</v>
      </c>
      <c r="C78" t="s">
        <v>2891</v>
      </c>
      <c r="D78" s="4" t="s">
        <v>1381</v>
      </c>
      <c r="E78" s="2"/>
      <c r="F78" s="14" t="s">
        <v>6727</v>
      </c>
      <c r="G78" s="4"/>
      <c r="H78" s="3" t="s">
        <v>1393</v>
      </c>
      <c r="I78" s="3" t="s">
        <v>1393</v>
      </c>
      <c r="J78" s="4">
        <v>374</v>
      </c>
      <c r="K78" s="4">
        <v>268</v>
      </c>
      <c r="L78" s="38" t="s">
        <v>1378</v>
      </c>
      <c r="M78" s="25">
        <v>7</v>
      </c>
      <c r="N78" s="49">
        <f t="shared" si="9"/>
        <v>1.5865820489573889E-3</v>
      </c>
      <c r="O78" s="25">
        <v>71</v>
      </c>
      <c r="P78" s="49">
        <f t="shared" si="10"/>
        <v>8.3343115389130171E-3</v>
      </c>
      <c r="Q78" s="25">
        <v>9</v>
      </c>
      <c r="R78" s="49">
        <f t="shared" si="11"/>
        <v>5.3285968028419185E-3</v>
      </c>
      <c r="S78" s="25">
        <v>21</v>
      </c>
      <c r="T78" s="49">
        <f t="shared" si="12"/>
        <v>2.8359216745442268E-3</v>
      </c>
      <c r="U78" s="30">
        <v>28</v>
      </c>
      <c r="V78" s="49">
        <f t="shared" si="13"/>
        <v>5.6875888685760717E-3</v>
      </c>
      <c r="W78" s="25">
        <v>9</v>
      </c>
      <c r="X78" s="49">
        <f t="shared" si="14"/>
        <v>3.1326139923424992E-3</v>
      </c>
      <c r="Y78" s="25"/>
      <c r="Z78" s="53" t="str">
        <f t="shared" si="15"/>
        <v xml:space="preserve"> </v>
      </c>
      <c r="AA78" s="26">
        <f t="shared" si="16"/>
        <v>145</v>
      </c>
      <c r="AB78" s="43">
        <f t="shared" si="17"/>
        <v>4.7416612164813601E-3</v>
      </c>
    </row>
    <row r="79" spans="1:28">
      <c r="A79" t="s">
        <v>320</v>
      </c>
      <c r="B79" t="s">
        <v>321</v>
      </c>
      <c r="C79" t="s">
        <v>2884</v>
      </c>
      <c r="D79" s="4" t="s">
        <v>6552</v>
      </c>
      <c r="E79" s="2"/>
      <c r="F79" t="s">
        <v>2622</v>
      </c>
      <c r="G79" s="4"/>
      <c r="H79" s="3" t="s">
        <v>1393</v>
      </c>
      <c r="I79" s="3" t="s">
        <v>1393</v>
      </c>
      <c r="J79" s="4"/>
      <c r="K79" s="4">
        <v>55</v>
      </c>
      <c r="L79" s="38" t="s">
        <v>1378</v>
      </c>
      <c r="M79" s="25">
        <v>1</v>
      </c>
      <c r="N79" s="49">
        <f t="shared" si="9"/>
        <v>2.2665457842248413E-4</v>
      </c>
      <c r="O79" s="25">
        <v>53</v>
      </c>
      <c r="P79" s="49">
        <f t="shared" si="10"/>
        <v>6.2213874867942248E-3</v>
      </c>
      <c r="Q79" s="25">
        <v>7</v>
      </c>
      <c r="R79" s="49">
        <f t="shared" si="11"/>
        <v>4.1444641799881585E-3</v>
      </c>
      <c r="S79" s="25">
        <v>58</v>
      </c>
      <c r="T79" s="49">
        <f t="shared" si="12"/>
        <v>7.8325455773126263E-3</v>
      </c>
      <c r="U79" s="30">
        <v>26</v>
      </c>
      <c r="V79" s="49">
        <f t="shared" si="13"/>
        <v>5.281332520820638E-3</v>
      </c>
      <c r="W79" s="25"/>
      <c r="X79" s="49" t="str">
        <f t="shared" si="14"/>
        <v xml:space="preserve"> </v>
      </c>
      <c r="Y79" s="25"/>
      <c r="Z79" s="53" t="str">
        <f t="shared" si="15"/>
        <v xml:space="preserve"> </v>
      </c>
      <c r="AA79" s="26">
        <f t="shared" si="16"/>
        <v>145</v>
      </c>
      <c r="AB79" s="43">
        <f t="shared" si="17"/>
        <v>4.7416612164813601E-3</v>
      </c>
    </row>
    <row r="80" spans="1:28">
      <c r="A80" t="s">
        <v>656</v>
      </c>
      <c r="B80" t="s">
        <v>321</v>
      </c>
      <c r="C80" t="s">
        <v>2879</v>
      </c>
      <c r="D80" s="4" t="s">
        <v>1381</v>
      </c>
      <c r="E80" s="2"/>
      <c r="F80" t="s">
        <v>6606</v>
      </c>
      <c r="G80" s="4"/>
      <c r="H80" s="3" t="s">
        <v>1393</v>
      </c>
      <c r="I80" s="3" t="s">
        <v>1393</v>
      </c>
      <c r="J80" s="4"/>
      <c r="K80" s="4"/>
      <c r="L80" s="38" t="s">
        <v>1378</v>
      </c>
      <c r="M80" s="25"/>
      <c r="N80" s="49" t="str">
        <f t="shared" si="9"/>
        <v xml:space="preserve"> </v>
      </c>
      <c r="O80" s="25">
        <v>1</v>
      </c>
      <c r="P80" s="49">
        <f t="shared" si="10"/>
        <v>1.1738466956215518E-4</v>
      </c>
      <c r="Q80" s="25"/>
      <c r="R80" s="49" t="str">
        <f t="shared" si="11"/>
        <v xml:space="preserve"> </v>
      </c>
      <c r="S80" s="25">
        <v>61</v>
      </c>
      <c r="T80" s="49">
        <f t="shared" si="12"/>
        <v>8.2376772451046593E-3</v>
      </c>
      <c r="U80" s="30"/>
      <c r="V80" s="49" t="str">
        <f t="shared" si="13"/>
        <v xml:space="preserve"> </v>
      </c>
      <c r="W80" s="25"/>
      <c r="X80" s="49" t="str">
        <f t="shared" si="14"/>
        <v xml:space="preserve"> </v>
      </c>
      <c r="Y80" s="25">
        <v>80</v>
      </c>
      <c r="Z80" s="53">
        <f t="shared" si="15"/>
        <v>0.10540184453227931</v>
      </c>
      <c r="AA80" s="26">
        <f t="shared" si="16"/>
        <v>142</v>
      </c>
      <c r="AB80" s="43">
        <f t="shared" si="17"/>
        <v>4.6435578809679526E-3</v>
      </c>
    </row>
    <row r="81" spans="1:28">
      <c r="A81" t="s">
        <v>989</v>
      </c>
      <c r="B81" t="s">
        <v>99</v>
      </c>
      <c r="C81" t="s">
        <v>998</v>
      </c>
      <c r="D81" s="4" t="s">
        <v>1381</v>
      </c>
      <c r="E81" s="2"/>
      <c r="F81" t="s">
        <v>5080</v>
      </c>
      <c r="G81" s="4"/>
      <c r="H81" s="3" t="s">
        <v>1393</v>
      </c>
      <c r="I81" s="3" t="s">
        <v>1393</v>
      </c>
      <c r="J81" s="4">
        <v>34</v>
      </c>
      <c r="K81" s="4">
        <v>212</v>
      </c>
      <c r="L81" s="38" t="s">
        <v>1378</v>
      </c>
      <c r="M81" s="25">
        <v>142</v>
      </c>
      <c r="N81" s="49">
        <f t="shared" si="9"/>
        <v>3.2184950135992749E-2</v>
      </c>
      <c r="O81" s="25"/>
      <c r="P81" s="49" t="str">
        <f t="shared" si="10"/>
        <v xml:space="preserve"> </v>
      </c>
      <c r="Q81" s="25"/>
      <c r="R81" s="49" t="str">
        <f t="shared" si="11"/>
        <v xml:space="preserve"> </v>
      </c>
      <c r="S81" s="28"/>
      <c r="T81" s="49" t="str">
        <f t="shared" si="12"/>
        <v xml:space="preserve"> </v>
      </c>
      <c r="U81" s="30"/>
      <c r="V81" s="49" t="str">
        <f t="shared" si="13"/>
        <v xml:space="preserve"> </v>
      </c>
      <c r="W81" s="25"/>
      <c r="X81" s="49" t="str">
        <f t="shared" si="14"/>
        <v xml:space="preserve"> </v>
      </c>
      <c r="Y81" s="25"/>
      <c r="Z81" s="53" t="str">
        <f t="shared" si="15"/>
        <v xml:space="preserve"> </v>
      </c>
      <c r="AA81" s="26">
        <f t="shared" si="16"/>
        <v>142</v>
      </c>
      <c r="AB81" s="43">
        <f t="shared" si="17"/>
        <v>4.6435578809679526E-3</v>
      </c>
    </row>
    <row r="82" spans="1:28">
      <c r="A82" t="s">
        <v>893</v>
      </c>
      <c r="B82" t="s">
        <v>2493</v>
      </c>
      <c r="C82" t="s">
        <v>2328</v>
      </c>
      <c r="D82" s="4" t="s">
        <v>1484</v>
      </c>
      <c r="E82" s="2"/>
      <c r="F82" t="s">
        <v>1346</v>
      </c>
      <c r="G82" s="4"/>
      <c r="H82" s="3" t="s">
        <v>1393</v>
      </c>
      <c r="I82" s="3" t="s">
        <v>1393</v>
      </c>
      <c r="J82" s="4">
        <v>312</v>
      </c>
      <c r="K82" s="4">
        <v>34</v>
      </c>
      <c r="L82" s="38" t="s">
        <v>1378</v>
      </c>
      <c r="M82" s="25"/>
      <c r="N82" s="49" t="str">
        <f t="shared" si="9"/>
        <v xml:space="preserve"> </v>
      </c>
      <c r="O82" s="25"/>
      <c r="P82" s="49" t="str">
        <f t="shared" si="10"/>
        <v xml:space="preserve"> </v>
      </c>
      <c r="Q82" s="25"/>
      <c r="R82" s="49" t="str">
        <f t="shared" si="11"/>
        <v xml:space="preserve"> </v>
      </c>
      <c r="S82" s="25">
        <v>137</v>
      </c>
      <c r="T82" s="49">
        <f t="shared" si="12"/>
        <v>1.850101282916948E-2</v>
      </c>
      <c r="U82" s="30">
        <v>4</v>
      </c>
      <c r="V82" s="49">
        <f t="shared" si="13"/>
        <v>8.1251269551086737E-4</v>
      </c>
      <c r="W82" s="25"/>
      <c r="X82" s="49" t="str">
        <f t="shared" si="14"/>
        <v xml:space="preserve"> </v>
      </c>
      <c r="Y82" s="25"/>
      <c r="Z82" s="53" t="str">
        <f t="shared" si="15"/>
        <v xml:space="preserve"> </v>
      </c>
      <c r="AA82" s="26">
        <f t="shared" si="16"/>
        <v>141</v>
      </c>
      <c r="AB82" s="43">
        <f t="shared" si="17"/>
        <v>4.6108567691301502E-3</v>
      </c>
    </row>
    <row r="83" spans="1:28">
      <c r="A83" t="s">
        <v>1891</v>
      </c>
      <c r="B83" t="s">
        <v>2750</v>
      </c>
      <c r="C83" t="s">
        <v>381</v>
      </c>
      <c r="D83" s="4" t="s">
        <v>1381</v>
      </c>
      <c r="E83" s="2"/>
      <c r="F83" t="s">
        <v>3083</v>
      </c>
      <c r="G83" s="4"/>
      <c r="H83" s="3" t="s">
        <v>1393</v>
      </c>
      <c r="I83" s="3" t="s">
        <v>581</v>
      </c>
      <c r="J83" s="4"/>
      <c r="K83" s="4"/>
      <c r="L83" s="38" t="s">
        <v>1378</v>
      </c>
      <c r="M83" s="25"/>
      <c r="N83" s="49" t="str">
        <f t="shared" si="9"/>
        <v xml:space="preserve"> </v>
      </c>
      <c r="O83" s="25"/>
      <c r="P83" s="49" t="str">
        <f t="shared" si="10"/>
        <v xml:space="preserve"> </v>
      </c>
      <c r="Q83" s="25">
        <v>2</v>
      </c>
      <c r="R83" s="49">
        <f t="shared" si="11"/>
        <v>1.1841326228537595E-3</v>
      </c>
      <c r="S83" s="25">
        <v>118</v>
      </c>
      <c r="T83" s="49">
        <f t="shared" si="12"/>
        <v>1.5935178933153275E-2</v>
      </c>
      <c r="U83" s="30">
        <v>2</v>
      </c>
      <c r="V83" s="49">
        <f t="shared" si="13"/>
        <v>4.0625634775543368E-4</v>
      </c>
      <c r="W83" s="25">
        <v>3</v>
      </c>
      <c r="X83" s="49">
        <f t="shared" si="14"/>
        <v>1.0442046641141664E-3</v>
      </c>
      <c r="Y83" s="25">
        <v>16</v>
      </c>
      <c r="Z83" s="53">
        <f t="shared" si="15"/>
        <v>2.1080368906455864E-2</v>
      </c>
      <c r="AA83" s="26">
        <f t="shared" si="16"/>
        <v>141</v>
      </c>
      <c r="AB83" s="43">
        <f t="shared" si="17"/>
        <v>4.6108567691301502E-3</v>
      </c>
    </row>
    <row r="84" spans="1:28">
      <c r="A84" t="s">
        <v>679</v>
      </c>
      <c r="B84" s="5" t="s">
        <v>2684</v>
      </c>
      <c r="C84" t="s">
        <v>381</v>
      </c>
      <c r="D84" s="4" t="s">
        <v>1381</v>
      </c>
      <c r="E84" s="2"/>
      <c r="F84" t="s">
        <v>4639</v>
      </c>
      <c r="G84" s="4"/>
      <c r="H84" s="3" t="s">
        <v>1393</v>
      </c>
      <c r="I84" s="3" t="s">
        <v>1393</v>
      </c>
      <c r="J84" s="4">
        <v>91</v>
      </c>
      <c r="K84" s="4">
        <v>176</v>
      </c>
      <c r="L84" s="38" t="s">
        <v>1378</v>
      </c>
      <c r="M84" s="25">
        <v>91</v>
      </c>
      <c r="N84" s="49">
        <f t="shared" si="9"/>
        <v>2.0625566636446057E-2</v>
      </c>
      <c r="O84" s="25">
        <v>47</v>
      </c>
      <c r="P84" s="49">
        <f t="shared" si="10"/>
        <v>5.5170794694212938E-3</v>
      </c>
      <c r="Q84" s="25">
        <v>1</v>
      </c>
      <c r="R84" s="49">
        <f t="shared" si="11"/>
        <v>5.9206631142687976E-4</v>
      </c>
      <c r="S84" s="25"/>
      <c r="T84" s="49" t="str">
        <f t="shared" si="12"/>
        <v xml:space="preserve"> </v>
      </c>
      <c r="U84" s="30"/>
      <c r="V84" s="49" t="str">
        <f t="shared" si="13"/>
        <v xml:space="preserve"> </v>
      </c>
      <c r="W84" s="25"/>
      <c r="X84" s="49" t="str">
        <f t="shared" si="14"/>
        <v xml:space="preserve"> </v>
      </c>
      <c r="Y84" s="25"/>
      <c r="Z84" s="53" t="str">
        <f t="shared" si="15"/>
        <v xml:space="preserve"> </v>
      </c>
      <c r="AA84" s="26">
        <f t="shared" si="16"/>
        <v>139</v>
      </c>
      <c r="AB84" s="43">
        <f t="shared" si="17"/>
        <v>4.5454545454545452E-3</v>
      </c>
    </row>
    <row r="85" spans="1:28">
      <c r="A85" t="s">
        <v>727</v>
      </c>
      <c r="B85" t="s">
        <v>987</v>
      </c>
      <c r="C85" t="s">
        <v>2330</v>
      </c>
      <c r="D85" s="4" t="s">
        <v>1381</v>
      </c>
      <c r="E85" s="2"/>
      <c r="F85" s="6" t="s">
        <v>6738</v>
      </c>
      <c r="G85" s="4"/>
      <c r="H85" s="3" t="s">
        <v>1393</v>
      </c>
      <c r="I85" s="3" t="s">
        <v>1393</v>
      </c>
      <c r="J85" s="4">
        <v>164</v>
      </c>
      <c r="K85" s="4">
        <v>77</v>
      </c>
      <c r="L85" s="38" t="s">
        <v>1378</v>
      </c>
      <c r="M85" s="25">
        <v>15</v>
      </c>
      <c r="N85" s="49">
        <f t="shared" si="9"/>
        <v>3.399818676337262E-3</v>
      </c>
      <c r="O85" s="25">
        <v>70</v>
      </c>
      <c r="P85" s="49">
        <f t="shared" si="10"/>
        <v>8.2169268693508633E-3</v>
      </c>
      <c r="Q85" s="25">
        <v>2</v>
      </c>
      <c r="R85" s="49">
        <f t="shared" si="11"/>
        <v>1.1841326228537595E-3</v>
      </c>
      <c r="S85" s="25">
        <v>46</v>
      </c>
      <c r="T85" s="49">
        <f t="shared" si="12"/>
        <v>6.2120189061444968E-3</v>
      </c>
      <c r="U85" s="30">
        <v>5</v>
      </c>
      <c r="V85" s="49">
        <f t="shared" si="13"/>
        <v>1.0156408693885843E-3</v>
      </c>
      <c r="W85" s="25"/>
      <c r="X85" s="49" t="str">
        <f t="shared" si="14"/>
        <v xml:space="preserve"> </v>
      </c>
      <c r="Y85" s="25"/>
      <c r="Z85" s="53" t="str">
        <f t="shared" si="15"/>
        <v xml:space="preserve"> </v>
      </c>
      <c r="AA85" s="26">
        <f t="shared" si="16"/>
        <v>138</v>
      </c>
      <c r="AB85" s="43">
        <f t="shared" si="17"/>
        <v>4.5127534336167428E-3</v>
      </c>
    </row>
    <row r="86" spans="1:28">
      <c r="A86" t="s">
        <v>77</v>
      </c>
      <c r="B86" t="s">
        <v>2285</v>
      </c>
      <c r="C86" t="s">
        <v>2342</v>
      </c>
      <c r="D86" s="4" t="s">
        <v>1381</v>
      </c>
      <c r="E86" s="2" t="s">
        <v>2064</v>
      </c>
      <c r="F86" t="s">
        <v>2638</v>
      </c>
      <c r="G86" s="4"/>
      <c r="H86" s="3" t="s">
        <v>1393</v>
      </c>
      <c r="I86" s="3" t="s">
        <v>1393</v>
      </c>
      <c r="J86" s="4">
        <v>369</v>
      </c>
      <c r="K86" s="4">
        <v>98</v>
      </c>
      <c r="L86" s="38" t="s">
        <v>1378</v>
      </c>
      <c r="M86" s="25">
        <v>4</v>
      </c>
      <c r="N86" s="49">
        <f t="shared" si="9"/>
        <v>9.0661831368993653E-4</v>
      </c>
      <c r="O86" s="25">
        <v>30</v>
      </c>
      <c r="P86" s="49">
        <f t="shared" si="10"/>
        <v>3.5215400868646553E-3</v>
      </c>
      <c r="Q86" s="25">
        <v>12</v>
      </c>
      <c r="R86" s="49">
        <f t="shared" si="11"/>
        <v>7.104795737122558E-3</v>
      </c>
      <c r="S86" s="25">
        <v>55</v>
      </c>
      <c r="T86" s="49">
        <f t="shared" si="12"/>
        <v>7.4274139095205942E-3</v>
      </c>
      <c r="U86" s="30">
        <v>18</v>
      </c>
      <c r="V86" s="49">
        <f t="shared" si="13"/>
        <v>3.6563071297989031E-3</v>
      </c>
      <c r="W86" s="25">
        <v>15</v>
      </c>
      <c r="X86" s="49">
        <f t="shared" si="14"/>
        <v>5.221023320570832E-3</v>
      </c>
      <c r="Y86" s="25">
        <v>2</v>
      </c>
      <c r="Z86" s="53">
        <f t="shared" si="15"/>
        <v>2.635046113306983E-3</v>
      </c>
      <c r="AA86" s="26">
        <f t="shared" si="16"/>
        <v>136</v>
      </c>
      <c r="AB86" s="43">
        <f t="shared" si="17"/>
        <v>4.4473512099411378E-3</v>
      </c>
    </row>
    <row r="87" spans="1:28">
      <c r="A87" t="s">
        <v>2301</v>
      </c>
      <c r="B87" t="s">
        <v>815</v>
      </c>
      <c r="C87" t="s">
        <v>2914</v>
      </c>
      <c r="D87" s="4" t="s">
        <v>1382</v>
      </c>
      <c r="E87" s="2"/>
      <c r="G87" s="4"/>
      <c r="H87" s="3" t="s">
        <v>1393</v>
      </c>
      <c r="I87" s="3" t="s">
        <v>1393</v>
      </c>
      <c r="J87" s="4"/>
      <c r="K87" s="4">
        <v>366</v>
      </c>
      <c r="L87" s="38" t="s">
        <v>1378</v>
      </c>
      <c r="M87" s="25">
        <v>111</v>
      </c>
      <c r="N87" s="49">
        <f t="shared" si="9"/>
        <v>2.515865820489574E-2</v>
      </c>
      <c r="O87" s="25">
        <v>22</v>
      </c>
      <c r="P87" s="49">
        <f t="shared" si="10"/>
        <v>2.5824627303674139E-3</v>
      </c>
      <c r="Q87" s="25">
        <v>2</v>
      </c>
      <c r="R87" s="49">
        <f t="shared" si="11"/>
        <v>1.1841326228537595E-3</v>
      </c>
      <c r="S87" s="25"/>
      <c r="T87" s="49" t="str">
        <f t="shared" si="12"/>
        <v xml:space="preserve"> </v>
      </c>
      <c r="U87" s="30"/>
      <c r="V87" s="49" t="str">
        <f t="shared" si="13"/>
        <v xml:space="preserve"> </v>
      </c>
      <c r="W87" s="25"/>
      <c r="X87" s="49" t="str">
        <f t="shared" si="14"/>
        <v xml:space="preserve"> </v>
      </c>
      <c r="Y87" s="25"/>
      <c r="Z87" s="53" t="str">
        <f t="shared" si="15"/>
        <v xml:space="preserve"> </v>
      </c>
      <c r="AA87" s="26">
        <f t="shared" si="16"/>
        <v>135</v>
      </c>
      <c r="AB87" s="43">
        <f t="shared" si="17"/>
        <v>4.4146500981033353E-3</v>
      </c>
    </row>
    <row r="88" spans="1:28">
      <c r="A88" t="s">
        <v>1643</v>
      </c>
      <c r="B88" t="s">
        <v>1644</v>
      </c>
      <c r="C88" t="s">
        <v>2895</v>
      </c>
      <c r="D88" s="4" t="s">
        <v>6552</v>
      </c>
      <c r="E88" s="2"/>
      <c r="F88" t="s">
        <v>2441</v>
      </c>
      <c r="G88" s="4"/>
      <c r="H88" s="3" t="s">
        <v>1393</v>
      </c>
      <c r="I88" s="3" t="s">
        <v>1393</v>
      </c>
      <c r="J88" s="4">
        <v>366</v>
      </c>
      <c r="K88" s="4">
        <v>54</v>
      </c>
      <c r="L88" s="38" t="s">
        <v>1378</v>
      </c>
      <c r="M88" s="25"/>
      <c r="N88" s="49" t="str">
        <f t="shared" si="9"/>
        <v xml:space="preserve"> </v>
      </c>
      <c r="O88" s="25">
        <v>6</v>
      </c>
      <c r="P88" s="49">
        <f t="shared" si="10"/>
        <v>7.0430801737293106E-4</v>
      </c>
      <c r="Q88" s="25"/>
      <c r="R88" s="49" t="str">
        <f t="shared" si="11"/>
        <v xml:space="preserve"> </v>
      </c>
      <c r="S88" s="25">
        <v>88</v>
      </c>
      <c r="T88" s="49">
        <f t="shared" si="12"/>
        <v>1.1883862255232951E-2</v>
      </c>
      <c r="U88" s="30">
        <v>7</v>
      </c>
      <c r="V88" s="49">
        <f t="shared" si="13"/>
        <v>1.4218972171440179E-3</v>
      </c>
      <c r="W88" s="25">
        <v>32</v>
      </c>
      <c r="X88" s="49">
        <f t="shared" si="14"/>
        <v>1.1138183083884442E-2</v>
      </c>
      <c r="Y88" s="25"/>
      <c r="Z88" s="53" t="str">
        <f t="shared" si="15"/>
        <v xml:space="preserve"> </v>
      </c>
      <c r="AA88" s="26">
        <f t="shared" si="16"/>
        <v>133</v>
      </c>
      <c r="AB88" s="43">
        <f t="shared" si="17"/>
        <v>4.3492478744277304E-3</v>
      </c>
    </row>
    <row r="89" spans="1:28">
      <c r="A89" t="s">
        <v>439</v>
      </c>
      <c r="B89" t="s">
        <v>2348</v>
      </c>
      <c r="C89" t="s">
        <v>569</v>
      </c>
      <c r="D89" s="4" t="s">
        <v>1381</v>
      </c>
      <c r="E89" s="2" t="s">
        <v>2064</v>
      </c>
      <c r="F89" t="s">
        <v>3254</v>
      </c>
      <c r="G89" s="4"/>
      <c r="H89" s="3" t="s">
        <v>1393</v>
      </c>
      <c r="I89" s="3" t="s">
        <v>1393</v>
      </c>
      <c r="J89" s="4">
        <v>378</v>
      </c>
      <c r="K89" s="4">
        <v>97</v>
      </c>
      <c r="L89" s="38" t="s">
        <v>1378</v>
      </c>
      <c r="M89" s="25">
        <v>4</v>
      </c>
      <c r="N89" s="49">
        <f t="shared" si="9"/>
        <v>9.0661831368993653E-4</v>
      </c>
      <c r="O89" s="25">
        <v>38</v>
      </c>
      <c r="P89" s="49">
        <f t="shared" si="10"/>
        <v>4.4606174433618967E-3</v>
      </c>
      <c r="Q89" s="25">
        <v>6</v>
      </c>
      <c r="R89" s="49">
        <f t="shared" si="11"/>
        <v>3.552397868561279E-3</v>
      </c>
      <c r="S89" s="25">
        <v>26</v>
      </c>
      <c r="T89" s="49">
        <f t="shared" si="12"/>
        <v>3.511141120864281E-3</v>
      </c>
      <c r="U89" s="30">
        <v>58</v>
      </c>
      <c r="V89" s="49">
        <f t="shared" si="13"/>
        <v>1.1781434084907576E-2</v>
      </c>
      <c r="W89" s="25">
        <v>1</v>
      </c>
      <c r="X89" s="49">
        <f t="shared" si="14"/>
        <v>3.4806822137138882E-4</v>
      </c>
      <c r="Y89" s="25"/>
      <c r="Z89" s="53" t="str">
        <f t="shared" si="15"/>
        <v xml:space="preserve"> </v>
      </c>
      <c r="AA89" s="26">
        <f t="shared" si="16"/>
        <v>133</v>
      </c>
      <c r="AB89" s="43">
        <f t="shared" si="17"/>
        <v>4.3492478744277304E-3</v>
      </c>
    </row>
    <row r="90" spans="1:28">
      <c r="A90" t="s">
        <v>989</v>
      </c>
      <c r="B90" t="s">
        <v>862</v>
      </c>
      <c r="C90" t="s">
        <v>998</v>
      </c>
      <c r="D90" s="4" t="s">
        <v>1381</v>
      </c>
      <c r="E90" s="2" t="s">
        <v>2064</v>
      </c>
      <c r="F90" s="8" t="s">
        <v>2609</v>
      </c>
      <c r="G90" s="4"/>
      <c r="H90" s="3" t="s">
        <v>1393</v>
      </c>
      <c r="I90" s="3" t="s">
        <v>1393</v>
      </c>
      <c r="J90" s="4">
        <v>44</v>
      </c>
      <c r="K90" s="4">
        <v>197</v>
      </c>
      <c r="L90" s="38" t="s">
        <v>1378</v>
      </c>
      <c r="M90" s="25">
        <v>65</v>
      </c>
      <c r="N90" s="49">
        <f t="shared" si="9"/>
        <v>1.473254759746147E-2</v>
      </c>
      <c r="O90" s="25">
        <v>42</v>
      </c>
      <c r="P90" s="49">
        <f t="shared" si="10"/>
        <v>4.9301561216105174E-3</v>
      </c>
      <c r="Q90" s="25">
        <v>7</v>
      </c>
      <c r="R90" s="49">
        <f t="shared" si="11"/>
        <v>4.1444641799881585E-3</v>
      </c>
      <c r="S90" s="25">
        <v>3</v>
      </c>
      <c r="T90" s="49">
        <f t="shared" si="12"/>
        <v>4.0513166779203243E-4</v>
      </c>
      <c r="U90" s="30">
        <v>14</v>
      </c>
      <c r="V90" s="49">
        <f t="shared" si="13"/>
        <v>2.8437944342880358E-3</v>
      </c>
      <c r="W90" s="25"/>
      <c r="X90" s="49" t="str">
        <f t="shared" si="14"/>
        <v xml:space="preserve"> </v>
      </c>
      <c r="Y90" s="25"/>
      <c r="Z90" s="53" t="str">
        <f t="shared" si="15"/>
        <v xml:space="preserve"> </v>
      </c>
      <c r="AA90" s="26">
        <f t="shared" si="16"/>
        <v>131</v>
      </c>
      <c r="AB90" s="43">
        <f t="shared" si="17"/>
        <v>4.2838456507521255E-3</v>
      </c>
    </row>
    <row r="91" spans="1:28">
      <c r="A91" t="s">
        <v>989</v>
      </c>
      <c r="B91" t="s">
        <v>29</v>
      </c>
      <c r="C91" t="s">
        <v>998</v>
      </c>
      <c r="D91" s="4" t="s">
        <v>1381</v>
      </c>
      <c r="E91" s="2"/>
      <c r="F91" t="s">
        <v>840</v>
      </c>
      <c r="G91" s="4"/>
      <c r="H91" s="3" t="s">
        <v>1393</v>
      </c>
      <c r="I91" s="3" t="s">
        <v>1393</v>
      </c>
      <c r="J91" s="4"/>
      <c r="K91" s="4"/>
      <c r="L91" s="38" t="s">
        <v>1378</v>
      </c>
      <c r="M91" s="25"/>
      <c r="N91" s="49" t="str">
        <f t="shared" si="9"/>
        <v xml:space="preserve"> </v>
      </c>
      <c r="O91" s="25"/>
      <c r="P91" s="49" t="str">
        <f t="shared" si="10"/>
        <v xml:space="preserve"> </v>
      </c>
      <c r="Q91" s="25"/>
      <c r="R91" s="49" t="str">
        <f t="shared" si="11"/>
        <v xml:space="preserve"> </v>
      </c>
      <c r="S91" s="28"/>
      <c r="T91" s="49" t="str">
        <f t="shared" si="12"/>
        <v xml:space="preserve"> </v>
      </c>
      <c r="U91" s="30"/>
      <c r="V91" s="49" t="str">
        <f t="shared" si="13"/>
        <v xml:space="preserve"> </v>
      </c>
      <c r="W91" s="25">
        <v>128</v>
      </c>
      <c r="X91" s="49">
        <f t="shared" si="14"/>
        <v>4.4552732335537769E-2</v>
      </c>
      <c r="Y91" s="25">
        <v>2</v>
      </c>
      <c r="Z91" s="53">
        <f t="shared" si="15"/>
        <v>2.635046113306983E-3</v>
      </c>
      <c r="AA91" s="26">
        <f t="shared" si="16"/>
        <v>130</v>
      </c>
      <c r="AB91" s="43">
        <f t="shared" si="17"/>
        <v>4.251144538914323E-3</v>
      </c>
    </row>
    <row r="92" spans="1:28">
      <c r="A92" t="s">
        <v>989</v>
      </c>
      <c r="B92" t="s">
        <v>992</v>
      </c>
      <c r="C92" t="s">
        <v>998</v>
      </c>
      <c r="D92" s="4" t="s">
        <v>1381</v>
      </c>
      <c r="E92" s="2"/>
      <c r="F92" t="s">
        <v>2654</v>
      </c>
      <c r="G92" s="4"/>
      <c r="H92" s="3" t="s">
        <v>1393</v>
      </c>
      <c r="I92" s="3" t="s">
        <v>1393</v>
      </c>
      <c r="J92" s="4">
        <v>46</v>
      </c>
      <c r="K92" s="4">
        <v>199</v>
      </c>
      <c r="L92" s="38" t="s">
        <v>1378</v>
      </c>
      <c r="M92" s="25">
        <v>50</v>
      </c>
      <c r="N92" s="49">
        <f t="shared" si="9"/>
        <v>1.1332728921124207E-2</v>
      </c>
      <c r="O92" s="25">
        <v>51</v>
      </c>
      <c r="P92" s="49">
        <f t="shared" si="10"/>
        <v>5.9866181476699145E-3</v>
      </c>
      <c r="Q92" s="25">
        <v>6</v>
      </c>
      <c r="R92" s="49">
        <f t="shared" si="11"/>
        <v>3.552397868561279E-3</v>
      </c>
      <c r="S92" s="25">
        <v>7</v>
      </c>
      <c r="T92" s="49">
        <f t="shared" si="12"/>
        <v>9.4530722484807565E-4</v>
      </c>
      <c r="U92" s="30">
        <v>16</v>
      </c>
      <c r="V92" s="49">
        <f t="shared" si="13"/>
        <v>3.2500507820434695E-3</v>
      </c>
      <c r="W92" s="25"/>
      <c r="X92" s="49" t="str">
        <f t="shared" si="14"/>
        <v xml:space="preserve"> </v>
      </c>
      <c r="Y92" s="25"/>
      <c r="Z92" s="53" t="str">
        <f t="shared" si="15"/>
        <v xml:space="preserve"> </v>
      </c>
      <c r="AA92" s="26">
        <f t="shared" si="16"/>
        <v>130</v>
      </c>
      <c r="AB92" s="43">
        <f t="shared" si="17"/>
        <v>4.251144538914323E-3</v>
      </c>
    </row>
    <row r="93" spans="1:28">
      <c r="A93" t="s">
        <v>989</v>
      </c>
      <c r="B93" t="s">
        <v>850</v>
      </c>
      <c r="C93" t="s">
        <v>998</v>
      </c>
      <c r="D93" s="4" t="s">
        <v>1381</v>
      </c>
      <c r="E93" s="2"/>
      <c r="F93" t="s">
        <v>2017</v>
      </c>
      <c r="G93" s="4"/>
      <c r="H93" s="3" t="s">
        <v>1393</v>
      </c>
      <c r="I93" s="3" t="s">
        <v>1393</v>
      </c>
      <c r="J93" s="4">
        <v>37</v>
      </c>
      <c r="K93" s="4">
        <v>219</v>
      </c>
      <c r="L93" s="38" t="s">
        <v>1378</v>
      </c>
      <c r="M93" s="25">
        <v>61</v>
      </c>
      <c r="N93" s="49">
        <f t="shared" si="9"/>
        <v>1.3825929283771533E-2</v>
      </c>
      <c r="O93" s="25">
        <v>6</v>
      </c>
      <c r="P93" s="49">
        <f t="shared" si="10"/>
        <v>7.0430801737293106E-4</v>
      </c>
      <c r="Q93" s="25"/>
      <c r="R93" s="49" t="str">
        <f t="shared" si="11"/>
        <v xml:space="preserve"> </v>
      </c>
      <c r="S93" s="25">
        <v>11</v>
      </c>
      <c r="T93" s="49">
        <f t="shared" si="12"/>
        <v>1.4854827819041189E-3</v>
      </c>
      <c r="U93" s="30">
        <v>13</v>
      </c>
      <c r="V93" s="49">
        <f t="shared" si="13"/>
        <v>2.640666260410319E-3</v>
      </c>
      <c r="W93" s="25">
        <v>28</v>
      </c>
      <c r="X93" s="49">
        <f t="shared" si="14"/>
        <v>9.7459101983988859E-3</v>
      </c>
      <c r="Y93" s="25">
        <v>11</v>
      </c>
      <c r="Z93" s="53">
        <f t="shared" si="15"/>
        <v>1.4492753623188406E-2</v>
      </c>
      <c r="AA93" s="26">
        <f t="shared" si="16"/>
        <v>130</v>
      </c>
      <c r="AB93" s="43">
        <f t="shared" si="17"/>
        <v>4.251144538914323E-3</v>
      </c>
    </row>
    <row r="94" spans="1:28" ht="15" customHeight="1">
      <c r="A94" t="s">
        <v>2800</v>
      </c>
      <c r="B94" t="s">
        <v>322</v>
      </c>
      <c r="C94" t="s">
        <v>573</v>
      </c>
      <c r="D94" s="4" t="s">
        <v>1381</v>
      </c>
      <c r="E94" s="2"/>
      <c r="F94" s="14" t="s">
        <v>3000</v>
      </c>
      <c r="G94" s="4"/>
      <c r="H94" s="3" t="s">
        <v>1393</v>
      </c>
      <c r="I94" s="3" t="s">
        <v>581</v>
      </c>
      <c r="J94" s="4"/>
      <c r="K94" s="4"/>
      <c r="L94" s="38" t="s">
        <v>1378</v>
      </c>
      <c r="M94" s="25"/>
      <c r="N94" s="49" t="str">
        <f t="shared" si="9"/>
        <v xml:space="preserve"> </v>
      </c>
      <c r="O94" s="25"/>
      <c r="P94" s="49" t="str">
        <f t="shared" si="10"/>
        <v xml:space="preserve"> </v>
      </c>
      <c r="Q94" s="25"/>
      <c r="R94" s="49" t="str">
        <f t="shared" si="11"/>
        <v xml:space="preserve"> </v>
      </c>
      <c r="S94" s="25">
        <v>1</v>
      </c>
      <c r="T94" s="49">
        <f t="shared" si="12"/>
        <v>1.3504388926401079E-4</v>
      </c>
      <c r="U94" s="30">
        <v>1</v>
      </c>
      <c r="V94" s="49">
        <f t="shared" si="13"/>
        <v>2.0312817387771684E-4</v>
      </c>
      <c r="W94" s="25">
        <v>118</v>
      </c>
      <c r="X94" s="49">
        <f t="shared" si="14"/>
        <v>4.1072050121823876E-2</v>
      </c>
      <c r="Y94" s="25">
        <v>9</v>
      </c>
      <c r="Z94" s="53">
        <f t="shared" si="15"/>
        <v>1.1857707509881422E-2</v>
      </c>
      <c r="AA94" s="26">
        <f t="shared" si="16"/>
        <v>129</v>
      </c>
      <c r="AB94" s="43">
        <f t="shared" si="17"/>
        <v>4.2184434270765205E-3</v>
      </c>
    </row>
    <row r="95" spans="1:28">
      <c r="A95" t="s">
        <v>2455</v>
      </c>
      <c r="B95" t="s">
        <v>2456</v>
      </c>
      <c r="C95" t="s">
        <v>2895</v>
      </c>
      <c r="D95" s="4" t="s">
        <v>6552</v>
      </c>
      <c r="E95" s="2"/>
      <c r="F95" t="s">
        <v>2443</v>
      </c>
      <c r="G95" s="4"/>
      <c r="H95" s="3" t="s">
        <v>1393</v>
      </c>
      <c r="I95" s="3" t="s">
        <v>1393</v>
      </c>
      <c r="J95" s="4">
        <v>366</v>
      </c>
      <c r="K95" s="4">
        <v>54</v>
      </c>
      <c r="L95" s="38" t="s">
        <v>1378</v>
      </c>
      <c r="M95" s="25">
        <v>6</v>
      </c>
      <c r="N95" s="49">
        <f t="shared" si="9"/>
        <v>1.3599274705349048E-3</v>
      </c>
      <c r="O95" s="25">
        <v>72</v>
      </c>
      <c r="P95" s="49">
        <f t="shared" si="10"/>
        <v>8.4516962084751728E-3</v>
      </c>
      <c r="Q95" s="25">
        <v>5</v>
      </c>
      <c r="R95" s="49">
        <f t="shared" si="11"/>
        <v>2.960331557134399E-3</v>
      </c>
      <c r="S95" s="25">
        <v>35</v>
      </c>
      <c r="T95" s="49">
        <f t="shared" si="12"/>
        <v>4.7265361242403783E-3</v>
      </c>
      <c r="U95" s="30">
        <v>10</v>
      </c>
      <c r="V95" s="49">
        <f t="shared" si="13"/>
        <v>2.0312817387771686E-3</v>
      </c>
      <c r="W95" s="25"/>
      <c r="X95" s="49" t="str">
        <f t="shared" si="14"/>
        <v xml:space="preserve"> </v>
      </c>
      <c r="Y95" s="25"/>
      <c r="Z95" s="53" t="str">
        <f t="shared" si="15"/>
        <v xml:space="preserve"> </v>
      </c>
      <c r="AA95" s="26">
        <f t="shared" si="16"/>
        <v>128</v>
      </c>
      <c r="AB95" s="43">
        <f t="shared" si="17"/>
        <v>4.1857423152387181E-3</v>
      </c>
    </row>
    <row r="96" spans="1:28">
      <c r="A96" t="s">
        <v>989</v>
      </c>
      <c r="B96" t="s">
        <v>1780</v>
      </c>
      <c r="C96" t="s">
        <v>998</v>
      </c>
      <c r="D96" s="4" t="s">
        <v>1381</v>
      </c>
      <c r="E96" s="2"/>
      <c r="F96" s="14" t="s">
        <v>6758</v>
      </c>
      <c r="G96" s="4"/>
      <c r="H96" s="3" t="s">
        <v>1393</v>
      </c>
      <c r="I96" s="3" t="s">
        <v>1393</v>
      </c>
      <c r="J96" s="4"/>
      <c r="K96" s="4">
        <v>218</v>
      </c>
      <c r="L96" s="38" t="s">
        <v>1378</v>
      </c>
      <c r="M96" s="25"/>
      <c r="N96" s="49" t="str">
        <f t="shared" si="9"/>
        <v xml:space="preserve"> </v>
      </c>
      <c r="O96" s="25"/>
      <c r="P96" s="49" t="str">
        <f t="shared" si="10"/>
        <v xml:space="preserve"> </v>
      </c>
      <c r="Q96" s="25"/>
      <c r="R96" s="49" t="str">
        <f t="shared" si="11"/>
        <v xml:space="preserve"> </v>
      </c>
      <c r="S96" s="25">
        <v>50</v>
      </c>
      <c r="T96" s="49">
        <f t="shared" si="12"/>
        <v>6.75219446320054E-3</v>
      </c>
      <c r="U96" s="30"/>
      <c r="V96" s="49" t="str">
        <f t="shared" si="13"/>
        <v xml:space="preserve"> </v>
      </c>
      <c r="W96" s="25">
        <v>13</v>
      </c>
      <c r="X96" s="49">
        <f t="shared" si="14"/>
        <v>4.5248868778280547E-3</v>
      </c>
      <c r="Y96" s="25">
        <v>62</v>
      </c>
      <c r="Z96" s="53">
        <f t="shared" si="15"/>
        <v>8.1686429512516465E-2</v>
      </c>
      <c r="AA96" s="26">
        <f t="shared" si="16"/>
        <v>125</v>
      </c>
      <c r="AB96" s="43">
        <f t="shared" si="17"/>
        <v>4.0876389797253106E-3</v>
      </c>
    </row>
    <row r="97" spans="1:28">
      <c r="A97" t="s">
        <v>2498</v>
      </c>
      <c r="B97" t="s">
        <v>316</v>
      </c>
      <c r="C97" t="s">
        <v>998</v>
      </c>
      <c r="D97" s="4" t="s">
        <v>1381</v>
      </c>
      <c r="E97" s="2"/>
      <c r="F97" t="s">
        <v>215</v>
      </c>
      <c r="G97" s="4" t="s">
        <v>168</v>
      </c>
      <c r="H97" s="3" t="s">
        <v>1393</v>
      </c>
      <c r="I97" s="3" t="s">
        <v>1393</v>
      </c>
      <c r="J97" s="4">
        <v>57</v>
      </c>
      <c r="K97" s="4">
        <v>193</v>
      </c>
      <c r="L97" s="38" t="s">
        <v>1378</v>
      </c>
      <c r="M97" s="25">
        <v>41</v>
      </c>
      <c r="N97" s="49">
        <f t="shared" si="9"/>
        <v>9.2928377153218503E-3</v>
      </c>
      <c r="O97" s="25">
        <v>69</v>
      </c>
      <c r="P97" s="49">
        <f t="shared" si="10"/>
        <v>8.0995421997887077E-3</v>
      </c>
      <c r="Q97" s="25">
        <v>14</v>
      </c>
      <c r="R97" s="49">
        <f t="shared" si="11"/>
        <v>8.2889283599763171E-3</v>
      </c>
      <c r="S97" s="28"/>
      <c r="T97" s="49" t="str">
        <f t="shared" si="12"/>
        <v xml:space="preserve"> </v>
      </c>
      <c r="U97" s="30"/>
      <c r="V97" s="49" t="str">
        <f t="shared" si="13"/>
        <v xml:space="preserve"> </v>
      </c>
      <c r="W97" s="25"/>
      <c r="X97" s="49" t="str">
        <f t="shared" si="14"/>
        <v xml:space="preserve"> </v>
      </c>
      <c r="Y97" s="25"/>
      <c r="Z97" s="53" t="str">
        <f t="shared" si="15"/>
        <v xml:space="preserve"> </v>
      </c>
      <c r="AA97" s="26">
        <f t="shared" si="16"/>
        <v>124</v>
      </c>
      <c r="AB97" s="43">
        <f t="shared" si="17"/>
        <v>4.0549378678875082E-3</v>
      </c>
    </row>
    <row r="98" spans="1:28">
      <c r="A98" t="s">
        <v>2118</v>
      </c>
      <c r="B98" t="s">
        <v>2114</v>
      </c>
      <c r="C98" t="s">
        <v>916</v>
      </c>
      <c r="D98" s="4" t="s">
        <v>1381</v>
      </c>
      <c r="E98" s="2"/>
      <c r="F98" t="s">
        <v>1014</v>
      </c>
      <c r="G98" s="4"/>
      <c r="H98" s="3" t="s">
        <v>1393</v>
      </c>
      <c r="I98" s="3" t="s">
        <v>1393</v>
      </c>
      <c r="J98" s="4" t="s">
        <v>6180</v>
      </c>
      <c r="K98" s="4">
        <v>64</v>
      </c>
      <c r="L98" s="38" t="s">
        <v>1378</v>
      </c>
      <c r="M98" s="25">
        <v>29</v>
      </c>
      <c r="N98" s="49">
        <f t="shared" si="9"/>
        <v>6.5729827742520399E-3</v>
      </c>
      <c r="O98" s="25">
        <v>85</v>
      </c>
      <c r="P98" s="49">
        <f t="shared" si="10"/>
        <v>9.9776969127831905E-3</v>
      </c>
      <c r="Q98" s="25">
        <v>8</v>
      </c>
      <c r="R98" s="49">
        <f t="shared" si="11"/>
        <v>4.7365304914150381E-3</v>
      </c>
      <c r="S98" s="28"/>
      <c r="T98" s="49" t="str">
        <f t="shared" si="12"/>
        <v xml:space="preserve"> </v>
      </c>
      <c r="U98" s="30"/>
      <c r="V98" s="49" t="str">
        <f t="shared" si="13"/>
        <v xml:space="preserve"> </v>
      </c>
      <c r="W98" s="25"/>
      <c r="X98" s="49" t="str">
        <f t="shared" si="14"/>
        <v xml:space="preserve"> </v>
      </c>
      <c r="Y98" s="25"/>
      <c r="Z98" s="53" t="str">
        <f t="shared" si="15"/>
        <v xml:space="preserve"> </v>
      </c>
      <c r="AA98" s="26">
        <f t="shared" si="16"/>
        <v>122</v>
      </c>
      <c r="AB98" s="43">
        <f t="shared" si="17"/>
        <v>3.9895356442119032E-3</v>
      </c>
    </row>
    <row r="99" spans="1:28">
      <c r="A99" t="s">
        <v>2560</v>
      </c>
      <c r="B99" t="s">
        <v>1882</v>
      </c>
      <c r="C99" t="s">
        <v>4055</v>
      </c>
      <c r="D99" s="4" t="s">
        <v>6552</v>
      </c>
      <c r="E99" s="2" t="s">
        <v>3231</v>
      </c>
      <c r="F99" s="8" t="s">
        <v>4056</v>
      </c>
      <c r="G99" s="4"/>
      <c r="H99" s="3" t="s">
        <v>1393</v>
      </c>
      <c r="I99" s="3" t="s">
        <v>581</v>
      </c>
      <c r="J99" s="4"/>
      <c r="K99" s="4">
        <v>54</v>
      </c>
      <c r="L99" s="38" t="s">
        <v>1378</v>
      </c>
      <c r="M99" s="25"/>
      <c r="N99" s="49" t="str">
        <f t="shared" si="9"/>
        <v xml:space="preserve"> </v>
      </c>
      <c r="O99" s="25">
        <v>25</v>
      </c>
      <c r="P99" s="49">
        <f t="shared" si="10"/>
        <v>2.9346167390538794E-3</v>
      </c>
      <c r="Q99" s="25"/>
      <c r="R99" s="49" t="str">
        <f t="shared" si="11"/>
        <v xml:space="preserve"> </v>
      </c>
      <c r="S99" s="25">
        <v>45</v>
      </c>
      <c r="T99" s="49">
        <f t="shared" si="12"/>
        <v>6.0769750168804858E-3</v>
      </c>
      <c r="U99" s="30">
        <v>44</v>
      </c>
      <c r="V99" s="49">
        <f t="shared" si="13"/>
        <v>8.9376396506195416E-3</v>
      </c>
      <c r="W99" s="25">
        <v>8</v>
      </c>
      <c r="X99" s="49">
        <f t="shared" si="14"/>
        <v>2.7845457709711106E-3</v>
      </c>
      <c r="Y99" s="25"/>
      <c r="Z99" s="53" t="str">
        <f t="shared" si="15"/>
        <v xml:space="preserve"> </v>
      </c>
      <c r="AA99" s="26">
        <f t="shared" si="16"/>
        <v>122</v>
      </c>
      <c r="AB99" s="43">
        <f t="shared" si="17"/>
        <v>3.9895356442119032E-3</v>
      </c>
    </row>
    <row r="100" spans="1:28">
      <c r="A100" t="s">
        <v>2489</v>
      </c>
      <c r="B100" s="5" t="s">
        <v>2134</v>
      </c>
      <c r="C100" t="s">
        <v>4270</v>
      </c>
      <c r="D100" s="4" t="s">
        <v>1381</v>
      </c>
      <c r="E100" s="4" t="s">
        <v>3889</v>
      </c>
      <c r="F100" s="5" t="s">
        <v>3324</v>
      </c>
      <c r="G100" s="4"/>
      <c r="H100" s="3" t="s">
        <v>1393</v>
      </c>
      <c r="I100" s="3" t="s">
        <v>1393</v>
      </c>
      <c r="J100" s="4">
        <v>222</v>
      </c>
      <c r="K100" s="4">
        <v>60</v>
      </c>
      <c r="L100" s="38" t="s">
        <v>1378</v>
      </c>
      <c r="M100" s="25">
        <v>5</v>
      </c>
      <c r="N100" s="49">
        <f t="shared" si="9"/>
        <v>1.1332728921124207E-3</v>
      </c>
      <c r="O100" s="25">
        <v>57</v>
      </c>
      <c r="P100" s="49">
        <f t="shared" si="10"/>
        <v>6.6909261650428455E-3</v>
      </c>
      <c r="Q100" s="25">
        <v>3</v>
      </c>
      <c r="R100" s="49">
        <f t="shared" si="11"/>
        <v>1.7761989342806395E-3</v>
      </c>
      <c r="S100" s="25">
        <v>19</v>
      </c>
      <c r="T100" s="49">
        <f t="shared" si="12"/>
        <v>2.5658338960162052E-3</v>
      </c>
      <c r="U100" s="30">
        <v>13</v>
      </c>
      <c r="V100" s="49">
        <f t="shared" si="13"/>
        <v>2.640666260410319E-3</v>
      </c>
      <c r="W100" s="25">
        <v>25</v>
      </c>
      <c r="X100" s="49">
        <f t="shared" si="14"/>
        <v>8.7017055342847194E-3</v>
      </c>
      <c r="Y100" s="25"/>
      <c r="Z100" s="53" t="str">
        <f t="shared" si="15"/>
        <v xml:space="preserve"> </v>
      </c>
      <c r="AA100" s="26">
        <f t="shared" si="16"/>
        <v>122</v>
      </c>
      <c r="AB100" s="43">
        <f t="shared" si="17"/>
        <v>3.9895356442119032E-3</v>
      </c>
    </row>
    <row r="101" spans="1:28">
      <c r="A101" t="s">
        <v>989</v>
      </c>
      <c r="B101" t="s">
        <v>5193</v>
      </c>
      <c r="C101" t="s">
        <v>998</v>
      </c>
      <c r="D101" s="4" t="s">
        <v>1381</v>
      </c>
      <c r="E101" s="2"/>
      <c r="F101" s="5" t="s">
        <v>5423</v>
      </c>
      <c r="G101" s="4"/>
      <c r="H101" s="3" t="s">
        <v>1393</v>
      </c>
      <c r="I101" s="3" t="s">
        <v>581</v>
      </c>
      <c r="J101" s="4"/>
      <c r="K101" s="4"/>
      <c r="L101" s="38" t="s">
        <v>1378</v>
      </c>
      <c r="M101" s="25">
        <v>6</v>
      </c>
      <c r="N101" s="49">
        <f t="shared" si="9"/>
        <v>1.3599274705349048E-3</v>
      </c>
      <c r="O101" s="25">
        <v>102</v>
      </c>
      <c r="P101" s="49">
        <f t="shared" si="10"/>
        <v>1.1973236295339829E-2</v>
      </c>
      <c r="Q101" s="25">
        <v>13</v>
      </c>
      <c r="R101" s="49">
        <f t="shared" si="11"/>
        <v>7.6968620485494375E-3</v>
      </c>
      <c r="S101" s="25"/>
      <c r="T101" s="49" t="str">
        <f t="shared" si="12"/>
        <v xml:space="preserve"> </v>
      </c>
      <c r="U101" s="30"/>
      <c r="V101" s="49" t="str">
        <f t="shared" si="13"/>
        <v xml:space="preserve"> </v>
      </c>
      <c r="W101" s="25"/>
      <c r="X101" s="49" t="str">
        <f t="shared" si="14"/>
        <v xml:space="preserve"> </v>
      </c>
      <c r="Y101" s="25"/>
      <c r="Z101" s="53" t="str">
        <f t="shared" si="15"/>
        <v xml:space="preserve"> </v>
      </c>
      <c r="AA101" s="26">
        <f t="shared" si="16"/>
        <v>121</v>
      </c>
      <c r="AB101" s="43">
        <f t="shared" si="17"/>
        <v>3.9568345323741008E-3</v>
      </c>
    </row>
    <row r="102" spans="1:28">
      <c r="A102" t="s">
        <v>823</v>
      </c>
      <c r="B102" t="s">
        <v>2507</v>
      </c>
      <c r="C102" t="s">
        <v>824</v>
      </c>
      <c r="D102" s="4" t="s">
        <v>1381</v>
      </c>
      <c r="E102" s="2" t="s">
        <v>2064</v>
      </c>
      <c r="F102" t="s">
        <v>1016</v>
      </c>
      <c r="G102" s="4"/>
      <c r="H102" s="3" t="s">
        <v>1393</v>
      </c>
      <c r="I102" s="3" t="s">
        <v>1393</v>
      </c>
      <c r="J102" s="4">
        <v>355</v>
      </c>
      <c r="K102" s="4">
        <v>262</v>
      </c>
      <c r="L102" s="38" t="s">
        <v>1378</v>
      </c>
      <c r="M102" s="25">
        <v>9</v>
      </c>
      <c r="N102" s="49">
        <f t="shared" si="9"/>
        <v>2.0398912058023572E-3</v>
      </c>
      <c r="O102" s="25">
        <v>33</v>
      </c>
      <c r="P102" s="49">
        <f t="shared" si="10"/>
        <v>3.8736940955511208E-3</v>
      </c>
      <c r="Q102" s="25">
        <v>5</v>
      </c>
      <c r="R102" s="49">
        <f t="shared" si="11"/>
        <v>2.960331557134399E-3</v>
      </c>
      <c r="S102" s="25">
        <v>17</v>
      </c>
      <c r="T102" s="49">
        <f t="shared" si="12"/>
        <v>2.2957461174881837E-3</v>
      </c>
      <c r="U102" s="30">
        <v>43</v>
      </c>
      <c r="V102" s="49">
        <f t="shared" si="13"/>
        <v>8.7345114767418235E-3</v>
      </c>
      <c r="W102" s="25">
        <v>13</v>
      </c>
      <c r="X102" s="49">
        <f t="shared" si="14"/>
        <v>4.5248868778280547E-3</v>
      </c>
      <c r="Y102" s="25"/>
      <c r="Z102" s="53" t="str">
        <f t="shared" si="15"/>
        <v xml:space="preserve"> </v>
      </c>
      <c r="AA102" s="26">
        <f t="shared" si="16"/>
        <v>120</v>
      </c>
      <c r="AB102" s="43">
        <f t="shared" si="17"/>
        <v>3.9241334205362983E-3</v>
      </c>
    </row>
    <row r="103" spans="1:28">
      <c r="A103" t="s">
        <v>2498</v>
      </c>
      <c r="B103" t="s">
        <v>2853</v>
      </c>
      <c r="C103" t="s">
        <v>998</v>
      </c>
      <c r="D103" s="4" t="s">
        <v>1381</v>
      </c>
      <c r="E103" s="2"/>
      <c r="F103" t="s">
        <v>218</v>
      </c>
      <c r="G103" s="4"/>
      <c r="H103" s="3" t="s">
        <v>1393</v>
      </c>
      <c r="I103" s="3" t="s">
        <v>1393</v>
      </c>
      <c r="J103" s="4">
        <v>58</v>
      </c>
      <c r="K103" s="4">
        <v>193</v>
      </c>
      <c r="L103" s="38" t="s">
        <v>1378</v>
      </c>
      <c r="M103" s="25">
        <v>42</v>
      </c>
      <c r="N103" s="49">
        <f t="shared" si="9"/>
        <v>9.5194922937443336E-3</v>
      </c>
      <c r="O103" s="25">
        <v>42</v>
      </c>
      <c r="P103" s="49">
        <f t="shared" si="10"/>
        <v>4.9301561216105174E-3</v>
      </c>
      <c r="Q103" s="25">
        <v>21</v>
      </c>
      <c r="R103" s="49">
        <f t="shared" si="11"/>
        <v>1.2433392539964476E-2</v>
      </c>
      <c r="S103" s="25">
        <v>9</v>
      </c>
      <c r="T103" s="49">
        <f t="shared" si="12"/>
        <v>1.2153950033760973E-3</v>
      </c>
      <c r="U103" s="30">
        <v>6</v>
      </c>
      <c r="V103" s="49">
        <f t="shared" si="13"/>
        <v>1.2187690432663011E-3</v>
      </c>
      <c r="W103" s="25"/>
      <c r="X103" s="49" t="str">
        <f t="shared" si="14"/>
        <v xml:space="preserve"> </v>
      </c>
      <c r="Y103" s="25"/>
      <c r="Z103" s="53" t="str">
        <f t="shared" si="15"/>
        <v xml:space="preserve"> </v>
      </c>
      <c r="AA103" s="26">
        <f t="shared" si="16"/>
        <v>120</v>
      </c>
      <c r="AB103" s="43">
        <f t="shared" si="17"/>
        <v>3.9241334205362983E-3</v>
      </c>
    </row>
    <row r="104" spans="1:28">
      <c r="A104" t="s">
        <v>1426</v>
      </c>
      <c r="B104" t="s">
        <v>1985</v>
      </c>
      <c r="C104" t="s">
        <v>2338</v>
      </c>
      <c r="D104" s="4" t="s">
        <v>1381</v>
      </c>
      <c r="E104" s="2" t="s">
        <v>2064</v>
      </c>
      <c r="F104" t="s">
        <v>3273</v>
      </c>
      <c r="G104" s="4"/>
      <c r="H104" s="3" t="s">
        <v>1393</v>
      </c>
      <c r="I104" s="3" t="s">
        <v>1393</v>
      </c>
      <c r="J104" s="4">
        <v>379</v>
      </c>
      <c r="K104" s="4">
        <v>79</v>
      </c>
      <c r="L104" s="38" t="s">
        <v>1378</v>
      </c>
      <c r="M104" s="25"/>
      <c r="N104" s="49" t="str">
        <f t="shared" si="9"/>
        <v xml:space="preserve"> </v>
      </c>
      <c r="O104" s="25">
        <v>6</v>
      </c>
      <c r="P104" s="49">
        <f t="shared" si="10"/>
        <v>7.0430801737293106E-4</v>
      </c>
      <c r="Q104" s="25"/>
      <c r="R104" s="49" t="str">
        <f t="shared" si="11"/>
        <v xml:space="preserve"> </v>
      </c>
      <c r="S104" s="25">
        <v>46</v>
      </c>
      <c r="T104" s="49">
        <f t="shared" si="12"/>
        <v>6.2120189061444968E-3</v>
      </c>
      <c r="U104" s="30">
        <v>61</v>
      </c>
      <c r="V104" s="49">
        <f t="shared" si="13"/>
        <v>1.2390818606540727E-2</v>
      </c>
      <c r="W104" s="25">
        <v>6</v>
      </c>
      <c r="X104" s="49">
        <f t="shared" si="14"/>
        <v>2.0884093282283328E-3</v>
      </c>
      <c r="Y104" s="25"/>
      <c r="Z104" s="53" t="str">
        <f t="shared" si="15"/>
        <v xml:space="preserve"> </v>
      </c>
      <c r="AA104" s="26">
        <f t="shared" si="16"/>
        <v>119</v>
      </c>
      <c r="AB104" s="43">
        <f t="shared" si="17"/>
        <v>3.8914323086984958E-3</v>
      </c>
    </row>
    <row r="105" spans="1:28">
      <c r="A105" t="s">
        <v>2347</v>
      </c>
      <c r="B105" t="s">
        <v>2348</v>
      </c>
      <c r="C105" t="s">
        <v>2325</v>
      </c>
      <c r="D105" s="4" t="s">
        <v>1484</v>
      </c>
      <c r="E105" s="2" t="s">
        <v>2064</v>
      </c>
      <c r="F105" s="5" t="s">
        <v>926</v>
      </c>
      <c r="G105" s="4"/>
      <c r="H105" s="3" t="s">
        <v>1393</v>
      </c>
      <c r="I105" s="3" t="s">
        <v>1393</v>
      </c>
      <c r="J105" s="4">
        <v>309</v>
      </c>
      <c r="K105" s="4">
        <v>33</v>
      </c>
      <c r="L105" s="38" t="s">
        <v>1378</v>
      </c>
      <c r="M105" s="25"/>
      <c r="N105" s="49" t="str">
        <f t="shared" si="9"/>
        <v xml:space="preserve"> </v>
      </c>
      <c r="O105" s="25">
        <v>18</v>
      </c>
      <c r="P105" s="49">
        <f t="shared" si="10"/>
        <v>2.1129240521187932E-3</v>
      </c>
      <c r="Q105" s="25">
        <v>2</v>
      </c>
      <c r="R105" s="49">
        <f t="shared" si="11"/>
        <v>1.1841326228537595E-3</v>
      </c>
      <c r="S105" s="25">
        <v>81</v>
      </c>
      <c r="T105" s="49">
        <f t="shared" si="12"/>
        <v>1.0938555030384874E-2</v>
      </c>
      <c r="U105" s="30">
        <v>3</v>
      </c>
      <c r="V105" s="49">
        <f t="shared" si="13"/>
        <v>6.0938452163315055E-4</v>
      </c>
      <c r="W105" s="25">
        <v>15</v>
      </c>
      <c r="X105" s="49">
        <f t="shared" si="14"/>
        <v>5.221023320570832E-3</v>
      </c>
      <c r="Y105" s="25"/>
      <c r="Z105" s="53" t="str">
        <f t="shared" si="15"/>
        <v xml:space="preserve"> </v>
      </c>
      <c r="AA105" s="26">
        <f t="shared" si="16"/>
        <v>119</v>
      </c>
      <c r="AB105" s="43">
        <f t="shared" si="17"/>
        <v>3.8914323086984958E-3</v>
      </c>
    </row>
    <row r="106" spans="1:28">
      <c r="A106" t="s">
        <v>2153</v>
      </c>
      <c r="B106" t="s">
        <v>2154</v>
      </c>
      <c r="C106" t="s">
        <v>383</v>
      </c>
      <c r="D106" s="4" t="s">
        <v>1381</v>
      </c>
      <c r="E106" s="2"/>
      <c r="F106" t="s">
        <v>3249</v>
      </c>
      <c r="G106" s="4"/>
      <c r="H106" s="3" t="s">
        <v>1393</v>
      </c>
      <c r="I106" s="3" t="s">
        <v>581</v>
      </c>
      <c r="J106" s="4"/>
      <c r="K106" s="4"/>
      <c r="L106" s="38" t="s">
        <v>1378</v>
      </c>
      <c r="M106" s="25"/>
      <c r="N106" s="49" t="str">
        <f t="shared" si="9"/>
        <v xml:space="preserve"> </v>
      </c>
      <c r="O106" s="25">
        <v>10</v>
      </c>
      <c r="P106" s="49">
        <f t="shared" si="10"/>
        <v>1.1738466956215518E-3</v>
      </c>
      <c r="Q106" s="25">
        <v>6</v>
      </c>
      <c r="R106" s="49">
        <f t="shared" si="11"/>
        <v>3.552397868561279E-3</v>
      </c>
      <c r="S106" s="25">
        <v>17</v>
      </c>
      <c r="T106" s="49">
        <f t="shared" si="12"/>
        <v>2.2957461174881837E-3</v>
      </c>
      <c r="U106" s="30">
        <v>85</v>
      </c>
      <c r="V106" s="49">
        <f t="shared" si="13"/>
        <v>1.7265894779605932E-2</v>
      </c>
      <c r="W106" s="25"/>
      <c r="X106" s="49" t="str">
        <f t="shared" si="14"/>
        <v xml:space="preserve"> </v>
      </c>
      <c r="Y106" s="25"/>
      <c r="Z106" s="53" t="str">
        <f t="shared" si="15"/>
        <v xml:space="preserve"> </v>
      </c>
      <c r="AA106" s="26">
        <f t="shared" si="16"/>
        <v>118</v>
      </c>
      <c r="AB106" s="43">
        <f t="shared" si="17"/>
        <v>3.8587311968606933E-3</v>
      </c>
    </row>
    <row r="107" spans="1:28">
      <c r="A107" t="s">
        <v>989</v>
      </c>
      <c r="B107" t="s">
        <v>1630</v>
      </c>
      <c r="C107" t="s">
        <v>998</v>
      </c>
      <c r="D107" s="4" t="s">
        <v>1381</v>
      </c>
      <c r="E107" s="2"/>
      <c r="F107" t="s">
        <v>2651</v>
      </c>
      <c r="G107" s="4"/>
      <c r="H107" s="3" t="s">
        <v>1393</v>
      </c>
      <c r="I107" s="3" t="s">
        <v>1393</v>
      </c>
      <c r="J107" s="4">
        <v>45</v>
      </c>
      <c r="K107" s="4">
        <v>199</v>
      </c>
      <c r="L107" s="38" t="s">
        <v>1378</v>
      </c>
      <c r="M107" s="25">
        <v>7</v>
      </c>
      <c r="N107" s="49">
        <f t="shared" si="9"/>
        <v>1.5865820489573889E-3</v>
      </c>
      <c r="O107" s="25">
        <v>10</v>
      </c>
      <c r="P107" s="49">
        <f t="shared" si="10"/>
        <v>1.1738466956215518E-3</v>
      </c>
      <c r="Q107" s="25">
        <v>5</v>
      </c>
      <c r="R107" s="49">
        <f t="shared" si="11"/>
        <v>2.960331557134399E-3</v>
      </c>
      <c r="S107" s="25">
        <v>42</v>
      </c>
      <c r="T107" s="49">
        <f t="shared" si="12"/>
        <v>5.6718433490884537E-3</v>
      </c>
      <c r="U107" s="30">
        <v>47</v>
      </c>
      <c r="V107" s="49">
        <f t="shared" si="13"/>
        <v>9.5470241722526907E-3</v>
      </c>
      <c r="W107" s="25">
        <v>5</v>
      </c>
      <c r="X107" s="49">
        <f t="shared" si="14"/>
        <v>1.7403411068569439E-3</v>
      </c>
      <c r="Y107" s="25"/>
      <c r="Z107" s="53" t="str">
        <f t="shared" si="15"/>
        <v xml:space="preserve"> </v>
      </c>
      <c r="AA107" s="26">
        <f t="shared" si="16"/>
        <v>116</v>
      </c>
      <c r="AB107" s="43">
        <f t="shared" si="17"/>
        <v>3.7933289731850884E-3</v>
      </c>
    </row>
    <row r="108" spans="1:28">
      <c r="A108" t="s">
        <v>386</v>
      </c>
      <c r="B108" t="s">
        <v>687</v>
      </c>
      <c r="C108" t="s">
        <v>2868</v>
      </c>
      <c r="D108" s="4" t="s">
        <v>1381</v>
      </c>
      <c r="E108" s="2"/>
      <c r="F108" s="8" t="s">
        <v>3203</v>
      </c>
      <c r="G108" s="4"/>
      <c r="H108" s="3" t="s">
        <v>1393</v>
      </c>
      <c r="I108" s="3" t="s">
        <v>1393</v>
      </c>
      <c r="J108" s="4">
        <v>375</v>
      </c>
      <c r="K108" s="4">
        <v>242</v>
      </c>
      <c r="L108" s="38" t="s">
        <v>1378</v>
      </c>
      <c r="M108" s="25">
        <v>5</v>
      </c>
      <c r="N108" s="49">
        <f t="shared" si="9"/>
        <v>1.1332728921124207E-3</v>
      </c>
      <c r="O108" s="25">
        <v>27</v>
      </c>
      <c r="P108" s="49">
        <f t="shared" si="10"/>
        <v>3.1693860781781898E-3</v>
      </c>
      <c r="Q108" s="25">
        <v>4</v>
      </c>
      <c r="R108" s="49">
        <f t="shared" si="11"/>
        <v>2.368265245707519E-3</v>
      </c>
      <c r="S108" s="25">
        <v>29</v>
      </c>
      <c r="T108" s="49">
        <f t="shared" si="12"/>
        <v>3.9162727886563132E-3</v>
      </c>
      <c r="U108" s="30">
        <v>44</v>
      </c>
      <c r="V108" s="49">
        <f t="shared" si="13"/>
        <v>8.9376396506195416E-3</v>
      </c>
      <c r="W108" s="25">
        <v>6</v>
      </c>
      <c r="X108" s="49">
        <f t="shared" si="14"/>
        <v>2.0884093282283328E-3</v>
      </c>
      <c r="Y108" s="25"/>
      <c r="Z108" s="53" t="str">
        <f t="shared" si="15"/>
        <v xml:space="preserve"> </v>
      </c>
      <c r="AA108" s="26">
        <f t="shared" si="16"/>
        <v>115</v>
      </c>
      <c r="AB108" s="43">
        <f t="shared" si="17"/>
        <v>3.7606278613472859E-3</v>
      </c>
    </row>
    <row r="109" spans="1:28">
      <c r="A109" t="s">
        <v>928</v>
      </c>
      <c r="B109" t="s">
        <v>1660</v>
      </c>
      <c r="C109" t="s">
        <v>929</v>
      </c>
      <c r="D109" s="4" t="s">
        <v>1381</v>
      </c>
      <c r="E109" s="2"/>
      <c r="F109" s="8" t="s">
        <v>2012</v>
      </c>
      <c r="G109" s="4"/>
      <c r="H109" s="3" t="s">
        <v>1393</v>
      </c>
      <c r="I109" s="3" t="s">
        <v>1393</v>
      </c>
      <c r="J109" s="4">
        <v>357</v>
      </c>
      <c r="K109" s="4"/>
      <c r="L109" s="38" t="s">
        <v>1378</v>
      </c>
      <c r="M109" s="25"/>
      <c r="N109" s="49" t="str">
        <f t="shared" si="9"/>
        <v xml:space="preserve"> </v>
      </c>
      <c r="O109" s="25">
        <v>25</v>
      </c>
      <c r="P109" s="49">
        <f t="shared" si="10"/>
        <v>2.9346167390538794E-3</v>
      </c>
      <c r="Q109" s="25"/>
      <c r="R109" s="49" t="str">
        <f t="shared" si="11"/>
        <v xml:space="preserve"> </v>
      </c>
      <c r="S109" s="25">
        <v>43</v>
      </c>
      <c r="T109" s="49">
        <f t="shared" si="12"/>
        <v>5.8068872383524647E-3</v>
      </c>
      <c r="U109" s="30">
        <v>46</v>
      </c>
      <c r="V109" s="49">
        <f t="shared" si="13"/>
        <v>9.3438959983749743E-3</v>
      </c>
      <c r="W109" s="25"/>
      <c r="X109" s="49" t="str">
        <f t="shared" si="14"/>
        <v xml:space="preserve"> </v>
      </c>
      <c r="Y109" s="25"/>
      <c r="Z109" s="53" t="str">
        <f t="shared" si="15"/>
        <v xml:space="preserve"> </v>
      </c>
      <c r="AA109" s="26">
        <f t="shared" si="16"/>
        <v>114</v>
      </c>
      <c r="AB109" s="43">
        <f t="shared" si="17"/>
        <v>3.7279267495094835E-3</v>
      </c>
    </row>
    <row r="110" spans="1:28">
      <c r="A110" t="s">
        <v>1617</v>
      </c>
      <c r="B110" t="s">
        <v>698</v>
      </c>
      <c r="C110" t="s">
        <v>2884</v>
      </c>
      <c r="D110" s="4" t="s">
        <v>6552</v>
      </c>
      <c r="E110" s="2"/>
      <c r="F110" t="s">
        <v>2682</v>
      </c>
      <c r="G110" s="4"/>
      <c r="H110" s="3" t="s">
        <v>1393</v>
      </c>
      <c r="I110" s="3" t="s">
        <v>1393</v>
      </c>
      <c r="J110" s="4">
        <v>364</v>
      </c>
      <c r="K110" s="4">
        <v>55</v>
      </c>
      <c r="L110" s="38" t="s">
        <v>1378</v>
      </c>
      <c r="M110" s="25">
        <v>4</v>
      </c>
      <c r="N110" s="49">
        <f t="shared" si="9"/>
        <v>9.0661831368993653E-4</v>
      </c>
      <c r="O110" s="25">
        <v>49</v>
      </c>
      <c r="P110" s="49">
        <f t="shared" si="10"/>
        <v>5.7518488085456041E-3</v>
      </c>
      <c r="Q110" s="25">
        <v>2</v>
      </c>
      <c r="R110" s="49">
        <f t="shared" si="11"/>
        <v>1.1841326228537595E-3</v>
      </c>
      <c r="S110" s="25">
        <v>32</v>
      </c>
      <c r="T110" s="49">
        <f t="shared" si="12"/>
        <v>4.3214044564483453E-3</v>
      </c>
      <c r="U110" s="30">
        <v>24</v>
      </c>
      <c r="V110" s="49">
        <f t="shared" si="13"/>
        <v>4.8750761730652044E-3</v>
      </c>
      <c r="W110" s="25"/>
      <c r="X110" s="49" t="str">
        <f t="shared" si="14"/>
        <v xml:space="preserve"> </v>
      </c>
      <c r="Y110" s="25"/>
      <c r="Z110" s="53" t="str">
        <f t="shared" si="15"/>
        <v xml:space="preserve"> </v>
      </c>
      <c r="AA110" s="26">
        <f t="shared" si="16"/>
        <v>111</v>
      </c>
      <c r="AB110" s="43">
        <f t="shared" si="17"/>
        <v>3.629823413996076E-3</v>
      </c>
    </row>
    <row r="111" spans="1:28">
      <c r="A111" t="s">
        <v>656</v>
      </c>
      <c r="B111" t="s">
        <v>3648</v>
      </c>
      <c r="C111" t="s">
        <v>2879</v>
      </c>
      <c r="D111" s="4" t="s">
        <v>1381</v>
      </c>
      <c r="E111" s="2"/>
      <c r="F111" t="s">
        <v>3748</v>
      </c>
      <c r="G111" s="4"/>
      <c r="H111" s="3" t="s">
        <v>1393</v>
      </c>
      <c r="I111" s="3" t="s">
        <v>1393</v>
      </c>
      <c r="J111" s="4">
        <v>67</v>
      </c>
      <c r="K111" s="4">
        <v>130</v>
      </c>
      <c r="L111" s="38" t="s">
        <v>1378</v>
      </c>
      <c r="M111" s="25">
        <v>11</v>
      </c>
      <c r="N111" s="49">
        <f t="shared" si="9"/>
        <v>2.4932003626473255E-3</v>
      </c>
      <c r="O111" s="25">
        <v>80</v>
      </c>
      <c r="P111" s="49">
        <f t="shared" si="10"/>
        <v>9.3907735649724142E-3</v>
      </c>
      <c r="Q111" s="25">
        <v>18</v>
      </c>
      <c r="R111" s="49">
        <f t="shared" si="11"/>
        <v>1.0657193605683837E-2</v>
      </c>
      <c r="S111" s="25"/>
      <c r="T111" s="49" t="str">
        <f t="shared" si="12"/>
        <v xml:space="preserve"> </v>
      </c>
      <c r="U111" s="30">
        <v>1</v>
      </c>
      <c r="V111" s="49">
        <f t="shared" si="13"/>
        <v>2.0312817387771684E-4</v>
      </c>
      <c r="W111" s="25"/>
      <c r="X111" s="49" t="str">
        <f t="shared" si="14"/>
        <v xml:space="preserve"> </v>
      </c>
      <c r="Y111" s="25"/>
      <c r="Z111" s="53" t="str">
        <f t="shared" si="15"/>
        <v xml:space="preserve"> </v>
      </c>
      <c r="AA111" s="26">
        <f t="shared" si="16"/>
        <v>110</v>
      </c>
      <c r="AB111" s="43">
        <f t="shared" si="17"/>
        <v>3.5971223021582736E-3</v>
      </c>
    </row>
    <row r="112" spans="1:28">
      <c r="A112" t="s">
        <v>2930</v>
      </c>
      <c r="B112" t="s">
        <v>894</v>
      </c>
      <c r="C112" t="s">
        <v>1206</v>
      </c>
      <c r="D112" s="4" t="s">
        <v>1381</v>
      </c>
      <c r="E112" s="2"/>
      <c r="F112" t="s">
        <v>1006</v>
      </c>
      <c r="G112" s="4"/>
      <c r="H112" s="3" t="s">
        <v>1393</v>
      </c>
      <c r="I112" s="3" t="s">
        <v>1393</v>
      </c>
      <c r="J112" s="4">
        <v>354</v>
      </c>
      <c r="K112" s="4">
        <v>279</v>
      </c>
      <c r="L112" s="38" t="s">
        <v>1378</v>
      </c>
      <c r="M112" s="25"/>
      <c r="N112" s="49" t="str">
        <f t="shared" si="9"/>
        <v xml:space="preserve"> </v>
      </c>
      <c r="O112" s="25">
        <v>8</v>
      </c>
      <c r="P112" s="49">
        <f t="shared" si="10"/>
        <v>9.3907735649724142E-4</v>
      </c>
      <c r="Q112" s="25"/>
      <c r="R112" s="49" t="str">
        <f t="shared" si="11"/>
        <v xml:space="preserve"> </v>
      </c>
      <c r="S112" s="25">
        <v>47</v>
      </c>
      <c r="T112" s="49">
        <f t="shared" si="12"/>
        <v>6.3470627954085078E-3</v>
      </c>
      <c r="U112" s="30">
        <v>50</v>
      </c>
      <c r="V112" s="49">
        <f t="shared" si="13"/>
        <v>1.0156408693885842E-2</v>
      </c>
      <c r="W112" s="25">
        <v>4</v>
      </c>
      <c r="X112" s="49">
        <f t="shared" si="14"/>
        <v>1.3922728854855553E-3</v>
      </c>
      <c r="Y112" s="25"/>
      <c r="Z112" s="53" t="str">
        <f t="shared" si="15"/>
        <v xml:space="preserve"> </v>
      </c>
      <c r="AA112" s="26">
        <f t="shared" si="16"/>
        <v>109</v>
      </c>
      <c r="AB112" s="43">
        <f t="shared" si="17"/>
        <v>3.5644211903204711E-3</v>
      </c>
    </row>
    <row r="113" spans="1:28">
      <c r="A113" t="s">
        <v>989</v>
      </c>
      <c r="B113" t="s">
        <v>1890</v>
      </c>
      <c r="C113" t="s">
        <v>998</v>
      </c>
      <c r="D113" s="4" t="s">
        <v>1381</v>
      </c>
      <c r="E113" s="2"/>
      <c r="F113" t="s">
        <v>300</v>
      </c>
      <c r="G113" s="4"/>
      <c r="H113" s="3" t="s">
        <v>1393</v>
      </c>
      <c r="I113" s="3" t="s">
        <v>1393</v>
      </c>
      <c r="J113" s="4"/>
      <c r="K113" s="4">
        <v>201</v>
      </c>
      <c r="L113" s="38" t="s">
        <v>1378</v>
      </c>
      <c r="M113" s="25"/>
      <c r="N113" s="49" t="str">
        <f t="shared" si="9"/>
        <v xml:space="preserve"> </v>
      </c>
      <c r="O113" s="25"/>
      <c r="P113" s="49" t="str">
        <f t="shared" si="10"/>
        <v xml:space="preserve"> </v>
      </c>
      <c r="Q113" s="25"/>
      <c r="R113" s="49" t="str">
        <f t="shared" si="11"/>
        <v xml:space="preserve"> </v>
      </c>
      <c r="S113" s="25">
        <v>104</v>
      </c>
      <c r="T113" s="49">
        <f t="shared" si="12"/>
        <v>1.4044564483457124E-2</v>
      </c>
      <c r="U113" s="30">
        <v>4</v>
      </c>
      <c r="V113" s="49">
        <f t="shared" si="13"/>
        <v>8.1251269551086737E-4</v>
      </c>
      <c r="W113" s="25"/>
      <c r="X113" s="49" t="str">
        <f t="shared" si="14"/>
        <v xml:space="preserve"> </v>
      </c>
      <c r="Y113" s="25"/>
      <c r="Z113" s="53" t="str">
        <f t="shared" si="15"/>
        <v xml:space="preserve"> </v>
      </c>
      <c r="AA113" s="26">
        <f t="shared" si="16"/>
        <v>108</v>
      </c>
      <c r="AB113" s="43">
        <f t="shared" si="17"/>
        <v>3.5317200784826686E-3</v>
      </c>
    </row>
    <row r="114" spans="1:28">
      <c r="A114" t="s">
        <v>989</v>
      </c>
      <c r="B114" t="s">
        <v>995</v>
      </c>
      <c r="C114" t="s">
        <v>998</v>
      </c>
      <c r="D114" s="4" t="s">
        <v>1381</v>
      </c>
      <c r="E114" s="2" t="s">
        <v>2064</v>
      </c>
      <c r="F114" t="s">
        <v>303</v>
      </c>
      <c r="G114" s="4"/>
      <c r="H114" s="3" t="s">
        <v>1393</v>
      </c>
      <c r="I114" s="3" t="s">
        <v>1393</v>
      </c>
      <c r="J114" s="4">
        <v>38</v>
      </c>
      <c r="K114" s="4">
        <v>207</v>
      </c>
      <c r="L114" s="38" t="s">
        <v>1378</v>
      </c>
      <c r="M114" s="25">
        <v>66</v>
      </c>
      <c r="N114" s="49">
        <f t="shared" si="9"/>
        <v>1.4959202175883953E-2</v>
      </c>
      <c r="O114" s="25">
        <v>41</v>
      </c>
      <c r="P114" s="49">
        <f t="shared" si="10"/>
        <v>4.8127714520483627E-3</v>
      </c>
      <c r="Q114" s="25"/>
      <c r="R114" s="49" t="str">
        <f t="shared" si="11"/>
        <v xml:space="preserve"> </v>
      </c>
      <c r="S114" s="28"/>
      <c r="T114" s="49" t="str">
        <f t="shared" si="12"/>
        <v xml:space="preserve"> </v>
      </c>
      <c r="U114" s="30"/>
      <c r="V114" s="49" t="str">
        <f t="shared" si="13"/>
        <v xml:space="preserve"> </v>
      </c>
      <c r="W114" s="25"/>
      <c r="X114" s="49" t="str">
        <f t="shared" si="14"/>
        <v xml:space="preserve"> </v>
      </c>
      <c r="Y114" s="25"/>
      <c r="Z114" s="53" t="str">
        <f t="shared" si="15"/>
        <v xml:space="preserve"> </v>
      </c>
      <c r="AA114" s="26">
        <f t="shared" si="16"/>
        <v>107</v>
      </c>
      <c r="AB114" s="43">
        <f t="shared" si="17"/>
        <v>3.4990189666448657E-3</v>
      </c>
    </row>
    <row r="115" spans="1:28">
      <c r="A115" t="s">
        <v>2476</v>
      </c>
      <c r="B115" t="s">
        <v>2564</v>
      </c>
      <c r="C115" t="s">
        <v>912</v>
      </c>
      <c r="D115" s="4" t="s">
        <v>1381</v>
      </c>
      <c r="E115" s="2"/>
      <c r="F115" t="s">
        <v>1254</v>
      </c>
      <c r="G115" s="4"/>
      <c r="H115" s="3" t="s">
        <v>1393</v>
      </c>
      <c r="I115" s="3" t="s">
        <v>1393</v>
      </c>
      <c r="J115" s="4">
        <v>352</v>
      </c>
      <c r="K115" s="4">
        <v>250</v>
      </c>
      <c r="L115" s="38" t="s">
        <v>1378</v>
      </c>
      <c r="M115" s="25">
        <v>1</v>
      </c>
      <c r="N115" s="49">
        <f t="shared" si="9"/>
        <v>2.2665457842248413E-4</v>
      </c>
      <c r="O115" s="25">
        <v>38</v>
      </c>
      <c r="P115" s="49">
        <f t="shared" si="10"/>
        <v>4.4606174433618967E-3</v>
      </c>
      <c r="Q115" s="25"/>
      <c r="R115" s="49" t="str">
        <f t="shared" si="11"/>
        <v xml:space="preserve"> </v>
      </c>
      <c r="S115" s="25">
        <v>25</v>
      </c>
      <c r="T115" s="49">
        <f t="shared" si="12"/>
        <v>3.37609723160027E-3</v>
      </c>
      <c r="U115" s="30">
        <v>43</v>
      </c>
      <c r="V115" s="49">
        <f t="shared" si="13"/>
        <v>8.7345114767418235E-3</v>
      </c>
      <c r="W115" s="25"/>
      <c r="X115" s="49" t="str">
        <f t="shared" si="14"/>
        <v xml:space="preserve"> </v>
      </c>
      <c r="Y115" s="25"/>
      <c r="Z115" s="53" t="str">
        <f t="shared" si="15"/>
        <v xml:space="preserve"> </v>
      </c>
      <c r="AA115" s="26">
        <f t="shared" si="16"/>
        <v>107</v>
      </c>
      <c r="AB115" s="43">
        <f t="shared" si="17"/>
        <v>3.4990189666448657E-3</v>
      </c>
    </row>
    <row r="116" spans="1:28">
      <c r="A116" t="s">
        <v>2301</v>
      </c>
      <c r="B116" t="s">
        <v>2114</v>
      </c>
      <c r="C116" t="s">
        <v>2914</v>
      </c>
      <c r="D116" s="4" t="s">
        <v>1382</v>
      </c>
      <c r="E116" s="2"/>
      <c r="G116" s="4"/>
      <c r="H116" s="3" t="s">
        <v>1393</v>
      </c>
      <c r="I116" s="3" t="s">
        <v>581</v>
      </c>
      <c r="J116" s="4"/>
      <c r="K116" s="4"/>
      <c r="L116" s="38" t="s">
        <v>1378</v>
      </c>
      <c r="M116" s="25">
        <v>24</v>
      </c>
      <c r="N116" s="49">
        <f t="shared" si="9"/>
        <v>5.4397098821396192E-3</v>
      </c>
      <c r="O116" s="25">
        <v>7</v>
      </c>
      <c r="P116" s="49">
        <f t="shared" si="10"/>
        <v>8.2169268693508624E-4</v>
      </c>
      <c r="Q116" s="25"/>
      <c r="R116" s="49" t="str">
        <f t="shared" si="11"/>
        <v xml:space="preserve"> </v>
      </c>
      <c r="S116" s="25">
        <v>9</v>
      </c>
      <c r="T116" s="49">
        <f t="shared" si="12"/>
        <v>1.2153950033760973E-3</v>
      </c>
      <c r="U116" s="30">
        <v>22</v>
      </c>
      <c r="V116" s="49">
        <f t="shared" si="13"/>
        <v>4.4688198253097708E-3</v>
      </c>
      <c r="W116" s="25">
        <v>43</v>
      </c>
      <c r="X116" s="49">
        <f t="shared" si="14"/>
        <v>1.4966933518969718E-2</v>
      </c>
      <c r="Y116" s="25">
        <v>2</v>
      </c>
      <c r="Z116" s="53">
        <f t="shared" si="15"/>
        <v>2.635046113306983E-3</v>
      </c>
      <c r="AA116" s="26">
        <f t="shared" si="16"/>
        <v>107</v>
      </c>
      <c r="AB116" s="43">
        <f t="shared" si="17"/>
        <v>3.4990189666448657E-3</v>
      </c>
    </row>
    <row r="117" spans="1:28">
      <c r="A117" t="s">
        <v>2400</v>
      </c>
      <c r="B117" t="s">
        <v>1496</v>
      </c>
      <c r="C117" t="s">
        <v>381</v>
      </c>
      <c r="D117" s="4" t="s">
        <v>1381</v>
      </c>
      <c r="E117" s="2"/>
      <c r="F117" t="s">
        <v>3092</v>
      </c>
      <c r="G117" s="4"/>
      <c r="H117" s="3" t="s">
        <v>1393</v>
      </c>
      <c r="I117" s="3" t="s">
        <v>1393</v>
      </c>
      <c r="J117" s="4">
        <v>374</v>
      </c>
      <c r="K117" s="4">
        <v>165</v>
      </c>
      <c r="L117" s="38" t="s">
        <v>1378</v>
      </c>
      <c r="M117" s="25">
        <v>1</v>
      </c>
      <c r="N117" s="49">
        <f t="shared" si="9"/>
        <v>2.2665457842248413E-4</v>
      </c>
      <c r="O117" s="25">
        <v>10</v>
      </c>
      <c r="P117" s="49">
        <f t="shared" si="10"/>
        <v>1.1738466956215518E-3</v>
      </c>
      <c r="Q117" s="25"/>
      <c r="R117" s="49" t="str">
        <f t="shared" si="11"/>
        <v xml:space="preserve"> </v>
      </c>
      <c r="S117" s="25">
        <v>34</v>
      </c>
      <c r="T117" s="49">
        <f t="shared" si="12"/>
        <v>4.5914922349763673E-3</v>
      </c>
      <c r="U117" s="30">
        <v>54</v>
      </c>
      <c r="V117" s="49">
        <f t="shared" si="13"/>
        <v>1.0968921389396709E-2</v>
      </c>
      <c r="W117" s="25">
        <v>6</v>
      </c>
      <c r="X117" s="49">
        <f t="shared" si="14"/>
        <v>2.0884093282283328E-3</v>
      </c>
      <c r="Y117" s="25"/>
      <c r="Z117" s="53" t="str">
        <f t="shared" si="15"/>
        <v xml:space="preserve"> </v>
      </c>
      <c r="AA117" s="26">
        <f t="shared" si="16"/>
        <v>105</v>
      </c>
      <c r="AB117" s="43">
        <f t="shared" si="17"/>
        <v>3.4336167429692608E-3</v>
      </c>
    </row>
    <row r="118" spans="1:28">
      <c r="A118" t="s">
        <v>2774</v>
      </c>
      <c r="B118" t="s">
        <v>2775</v>
      </c>
      <c r="C118" t="s">
        <v>2884</v>
      </c>
      <c r="D118" s="4" t="s">
        <v>6552</v>
      </c>
      <c r="E118" s="2"/>
      <c r="F118" t="s">
        <v>2683</v>
      </c>
      <c r="G118" s="4"/>
      <c r="H118" s="3" t="s">
        <v>1393</v>
      </c>
      <c r="I118" s="3" t="s">
        <v>1393</v>
      </c>
      <c r="J118" s="4"/>
      <c r="K118" s="4">
        <v>55</v>
      </c>
      <c r="L118" s="38" t="s">
        <v>1378</v>
      </c>
      <c r="M118" s="25"/>
      <c r="N118" s="49" t="str">
        <f t="shared" si="9"/>
        <v xml:space="preserve"> </v>
      </c>
      <c r="O118" s="25">
        <v>18</v>
      </c>
      <c r="P118" s="49">
        <f t="shared" si="10"/>
        <v>2.1129240521187932E-3</v>
      </c>
      <c r="Q118" s="25">
        <v>1</v>
      </c>
      <c r="R118" s="49">
        <f t="shared" si="11"/>
        <v>5.9206631142687976E-4</v>
      </c>
      <c r="S118" s="25">
        <v>51</v>
      </c>
      <c r="T118" s="49">
        <f t="shared" si="12"/>
        <v>6.887238352464551E-3</v>
      </c>
      <c r="U118" s="30">
        <v>25</v>
      </c>
      <c r="V118" s="49">
        <f t="shared" si="13"/>
        <v>5.0782043469429208E-3</v>
      </c>
      <c r="W118" s="25">
        <v>8</v>
      </c>
      <c r="X118" s="49">
        <f t="shared" si="14"/>
        <v>2.7845457709711106E-3</v>
      </c>
      <c r="Y118" s="25"/>
      <c r="Z118" s="53" t="str">
        <f t="shared" si="15"/>
        <v xml:space="preserve"> </v>
      </c>
      <c r="AA118" s="26">
        <f t="shared" si="16"/>
        <v>103</v>
      </c>
      <c r="AB118" s="43">
        <f t="shared" si="17"/>
        <v>3.3682145192936558E-3</v>
      </c>
    </row>
    <row r="119" spans="1:28">
      <c r="A119" t="s">
        <v>727</v>
      </c>
      <c r="B119" t="s">
        <v>1761</v>
      </c>
      <c r="C119" t="s">
        <v>2330</v>
      </c>
      <c r="D119" s="4" t="s">
        <v>1381</v>
      </c>
      <c r="E119" s="2"/>
      <c r="F119" s="14" t="s">
        <v>6737</v>
      </c>
      <c r="G119" s="4"/>
      <c r="H119" s="3" t="s">
        <v>1393</v>
      </c>
      <c r="I119" s="3" t="s">
        <v>1393</v>
      </c>
      <c r="J119" s="4"/>
      <c r="K119" s="4">
        <v>78</v>
      </c>
      <c r="L119" s="38" t="s">
        <v>1378</v>
      </c>
      <c r="M119" s="25">
        <v>5</v>
      </c>
      <c r="N119" s="49">
        <f t="shared" si="9"/>
        <v>1.1332728921124207E-3</v>
      </c>
      <c r="O119" s="25">
        <v>38</v>
      </c>
      <c r="P119" s="49">
        <f t="shared" si="10"/>
        <v>4.4606174433618967E-3</v>
      </c>
      <c r="Q119" s="25">
        <v>3</v>
      </c>
      <c r="R119" s="49">
        <f t="shared" si="11"/>
        <v>1.7761989342806395E-3</v>
      </c>
      <c r="S119" s="25">
        <v>6</v>
      </c>
      <c r="T119" s="49">
        <f t="shared" si="12"/>
        <v>8.1026333558406485E-4</v>
      </c>
      <c r="U119" s="30">
        <v>50</v>
      </c>
      <c r="V119" s="49">
        <f t="shared" si="13"/>
        <v>1.0156408693885842E-2</v>
      </c>
      <c r="W119" s="25"/>
      <c r="X119" s="49" t="str">
        <f t="shared" si="14"/>
        <v xml:space="preserve"> </v>
      </c>
      <c r="Y119" s="25"/>
      <c r="Z119" s="53" t="str">
        <f t="shared" si="15"/>
        <v xml:space="preserve"> </v>
      </c>
      <c r="AA119" s="26">
        <f t="shared" si="16"/>
        <v>102</v>
      </c>
      <c r="AB119" s="43">
        <f t="shared" si="17"/>
        <v>3.3355134074558534E-3</v>
      </c>
    </row>
    <row r="120" spans="1:28">
      <c r="A120" t="s">
        <v>705</v>
      </c>
      <c r="B120" t="s">
        <v>1169</v>
      </c>
      <c r="C120" t="s">
        <v>998</v>
      </c>
      <c r="D120" s="4" t="s">
        <v>1381</v>
      </c>
      <c r="E120" s="2" t="s">
        <v>2064</v>
      </c>
      <c r="F120" t="s">
        <v>834</v>
      </c>
      <c r="G120" s="4"/>
      <c r="H120" s="3" t="s">
        <v>1393</v>
      </c>
      <c r="I120" s="3" t="s">
        <v>581</v>
      </c>
      <c r="J120" s="4"/>
      <c r="K120" s="4"/>
      <c r="L120" s="38" t="s">
        <v>1378</v>
      </c>
      <c r="M120" s="25">
        <v>3</v>
      </c>
      <c r="N120" s="49">
        <f t="shared" si="9"/>
        <v>6.799637352674524E-4</v>
      </c>
      <c r="O120" s="25">
        <v>40</v>
      </c>
      <c r="P120" s="49">
        <f t="shared" si="10"/>
        <v>4.6953867824862071E-3</v>
      </c>
      <c r="Q120" s="25">
        <v>50</v>
      </c>
      <c r="R120" s="49">
        <f t="shared" si="11"/>
        <v>2.9603315571343991E-2</v>
      </c>
      <c r="S120" s="25">
        <v>1</v>
      </c>
      <c r="T120" s="49">
        <f t="shared" si="12"/>
        <v>1.3504388926401079E-4</v>
      </c>
      <c r="U120" s="30">
        <v>6</v>
      </c>
      <c r="V120" s="49">
        <f t="shared" si="13"/>
        <v>1.2187690432663011E-3</v>
      </c>
      <c r="W120" s="25"/>
      <c r="X120" s="49" t="str">
        <f t="shared" si="14"/>
        <v xml:space="preserve"> </v>
      </c>
      <c r="Y120" s="25"/>
      <c r="Z120" s="53" t="str">
        <f t="shared" si="15"/>
        <v xml:space="preserve"> </v>
      </c>
      <c r="AA120" s="26">
        <f t="shared" si="16"/>
        <v>100</v>
      </c>
      <c r="AB120" s="43">
        <f t="shared" si="17"/>
        <v>3.2701111837802484E-3</v>
      </c>
    </row>
    <row r="121" spans="1:28">
      <c r="A121" t="s">
        <v>656</v>
      </c>
      <c r="B121" t="s">
        <v>669</v>
      </c>
      <c r="C121" t="s">
        <v>2879</v>
      </c>
      <c r="D121" s="4" t="s">
        <v>1381</v>
      </c>
      <c r="E121" s="2"/>
      <c r="F121" t="s">
        <v>6508</v>
      </c>
      <c r="G121" s="4"/>
      <c r="H121" s="3" t="s">
        <v>1393</v>
      </c>
      <c r="I121" s="3" t="s">
        <v>1393</v>
      </c>
      <c r="J121" s="4">
        <v>69</v>
      </c>
      <c r="K121" s="4">
        <v>121</v>
      </c>
      <c r="L121" s="38" t="s">
        <v>1378</v>
      </c>
      <c r="M121" s="25">
        <v>19</v>
      </c>
      <c r="N121" s="49">
        <f t="shared" si="9"/>
        <v>4.3064369900271985E-3</v>
      </c>
      <c r="O121" s="25">
        <v>56</v>
      </c>
      <c r="P121" s="49">
        <f t="shared" si="10"/>
        <v>6.5735414954806899E-3</v>
      </c>
      <c r="Q121" s="25">
        <v>3</v>
      </c>
      <c r="R121" s="49">
        <f t="shared" si="11"/>
        <v>1.7761989342806395E-3</v>
      </c>
      <c r="S121" s="25">
        <v>18</v>
      </c>
      <c r="T121" s="49">
        <f t="shared" si="12"/>
        <v>2.4307900067521947E-3</v>
      </c>
      <c r="U121" s="30">
        <v>3</v>
      </c>
      <c r="V121" s="49">
        <f t="shared" si="13"/>
        <v>6.0938452163315055E-4</v>
      </c>
      <c r="W121" s="25"/>
      <c r="X121" s="49" t="str">
        <f t="shared" si="14"/>
        <v xml:space="preserve"> </v>
      </c>
      <c r="Y121" s="25"/>
      <c r="Z121" s="53" t="str">
        <f t="shared" si="15"/>
        <v xml:space="preserve"> </v>
      </c>
      <c r="AA121" s="26">
        <f t="shared" si="16"/>
        <v>99</v>
      </c>
      <c r="AB121" s="43">
        <f t="shared" si="17"/>
        <v>3.237410071942446E-3</v>
      </c>
    </row>
    <row r="122" spans="1:28">
      <c r="A122" t="s">
        <v>989</v>
      </c>
      <c r="B122" t="s">
        <v>854</v>
      </c>
      <c r="C122" t="s">
        <v>998</v>
      </c>
      <c r="D122" s="4" t="s">
        <v>1381</v>
      </c>
      <c r="E122" s="2"/>
      <c r="F122" t="s">
        <v>2604</v>
      </c>
      <c r="G122" s="4"/>
      <c r="H122" s="3" t="s">
        <v>1393</v>
      </c>
      <c r="I122" s="3" t="s">
        <v>1393</v>
      </c>
      <c r="J122" s="4">
        <v>46</v>
      </c>
      <c r="K122" s="4"/>
      <c r="L122" s="38" t="s">
        <v>1378</v>
      </c>
      <c r="M122" s="25">
        <v>2</v>
      </c>
      <c r="N122" s="49">
        <f t="shared" si="9"/>
        <v>4.5330915684496827E-4</v>
      </c>
      <c r="O122" s="25"/>
      <c r="P122" s="49" t="str">
        <f t="shared" si="10"/>
        <v xml:space="preserve"> </v>
      </c>
      <c r="Q122" s="25"/>
      <c r="R122" s="49" t="str">
        <f t="shared" si="11"/>
        <v xml:space="preserve"> </v>
      </c>
      <c r="S122" s="28"/>
      <c r="T122" s="49" t="str">
        <f t="shared" si="12"/>
        <v xml:space="preserve"> </v>
      </c>
      <c r="U122" s="30">
        <v>2</v>
      </c>
      <c r="V122" s="49">
        <f t="shared" si="13"/>
        <v>4.0625634775543368E-4</v>
      </c>
      <c r="W122" s="25">
        <v>95</v>
      </c>
      <c r="X122" s="49">
        <f t="shared" si="14"/>
        <v>3.3066481030281938E-2</v>
      </c>
      <c r="Y122" s="25"/>
      <c r="Z122" s="53" t="str">
        <f t="shared" si="15"/>
        <v xml:space="preserve"> </v>
      </c>
      <c r="AA122" s="26">
        <f t="shared" si="16"/>
        <v>99</v>
      </c>
      <c r="AB122" s="43">
        <f t="shared" si="17"/>
        <v>3.237410071942446E-3</v>
      </c>
    </row>
    <row r="123" spans="1:28">
      <c r="A123" t="s">
        <v>392</v>
      </c>
      <c r="B123" t="s">
        <v>2975</v>
      </c>
      <c r="C123" t="s">
        <v>998</v>
      </c>
      <c r="D123" s="4" t="s">
        <v>1381</v>
      </c>
      <c r="E123" s="2"/>
      <c r="F123" t="s">
        <v>1374</v>
      </c>
      <c r="G123" s="4"/>
      <c r="H123" s="3" t="s">
        <v>1393</v>
      </c>
      <c r="I123" s="3" t="s">
        <v>581</v>
      </c>
      <c r="J123" s="4"/>
      <c r="K123" s="4"/>
      <c r="L123" s="38" t="s">
        <v>1378</v>
      </c>
      <c r="M123" s="25"/>
      <c r="N123" s="49" t="str">
        <f t="shared" si="9"/>
        <v xml:space="preserve"> </v>
      </c>
      <c r="O123" s="25">
        <v>1</v>
      </c>
      <c r="P123" s="49">
        <f t="shared" si="10"/>
        <v>1.1738466956215518E-4</v>
      </c>
      <c r="Q123" s="25">
        <v>9</v>
      </c>
      <c r="R123" s="49">
        <f t="shared" si="11"/>
        <v>5.3285968028419185E-3</v>
      </c>
      <c r="S123" s="25">
        <v>6</v>
      </c>
      <c r="T123" s="49">
        <f t="shared" si="12"/>
        <v>8.1026333558406485E-4</v>
      </c>
      <c r="U123" s="30">
        <v>81</v>
      </c>
      <c r="V123" s="49">
        <f t="shared" si="13"/>
        <v>1.6453382084095063E-2</v>
      </c>
      <c r="W123" s="25"/>
      <c r="X123" s="49" t="str">
        <f t="shared" si="14"/>
        <v xml:space="preserve"> </v>
      </c>
      <c r="Y123" s="25"/>
      <c r="Z123" s="53" t="str">
        <f t="shared" si="15"/>
        <v xml:space="preserve"> </v>
      </c>
      <c r="AA123" s="26">
        <f t="shared" si="16"/>
        <v>97</v>
      </c>
      <c r="AB123" s="43">
        <f t="shared" si="17"/>
        <v>3.172007848266841E-3</v>
      </c>
    </row>
    <row r="124" spans="1:28">
      <c r="A124" t="s">
        <v>2118</v>
      </c>
      <c r="B124" t="s">
        <v>896</v>
      </c>
      <c r="C124" t="s">
        <v>916</v>
      </c>
      <c r="D124" s="4" t="s">
        <v>1381</v>
      </c>
      <c r="E124" s="2"/>
      <c r="F124" t="s">
        <v>1013</v>
      </c>
      <c r="G124" s="4"/>
      <c r="H124" s="3" t="s">
        <v>1393</v>
      </c>
      <c r="I124" s="3" t="s">
        <v>1393</v>
      </c>
      <c r="J124" s="4">
        <v>152</v>
      </c>
      <c r="K124" s="4">
        <v>64</v>
      </c>
      <c r="L124" s="38" t="s">
        <v>1378</v>
      </c>
      <c r="M124" s="25">
        <v>1</v>
      </c>
      <c r="N124" s="49">
        <f t="shared" si="9"/>
        <v>2.2665457842248413E-4</v>
      </c>
      <c r="O124" s="25">
        <v>4</v>
      </c>
      <c r="P124" s="49">
        <f t="shared" si="10"/>
        <v>4.6953867824862071E-4</v>
      </c>
      <c r="Q124" s="25"/>
      <c r="R124" s="49" t="str">
        <f t="shared" si="11"/>
        <v xml:space="preserve"> </v>
      </c>
      <c r="S124" s="25">
        <v>8</v>
      </c>
      <c r="T124" s="49">
        <f t="shared" si="12"/>
        <v>1.0803511141120863E-3</v>
      </c>
      <c r="U124" s="30">
        <v>10</v>
      </c>
      <c r="V124" s="49">
        <f t="shared" si="13"/>
        <v>2.0312817387771686E-3</v>
      </c>
      <c r="W124" s="25">
        <v>64</v>
      </c>
      <c r="X124" s="49">
        <f t="shared" si="14"/>
        <v>2.2276366167768884E-2</v>
      </c>
      <c r="Y124" s="25">
        <v>9</v>
      </c>
      <c r="Z124" s="53">
        <f t="shared" si="15"/>
        <v>1.1857707509881422E-2</v>
      </c>
      <c r="AA124" s="26">
        <f t="shared" si="16"/>
        <v>96</v>
      </c>
      <c r="AB124" s="43">
        <f t="shared" si="17"/>
        <v>3.1393067364290385E-3</v>
      </c>
    </row>
    <row r="125" spans="1:28">
      <c r="A125" t="s">
        <v>58</v>
      </c>
      <c r="B125" t="s">
        <v>59</v>
      </c>
      <c r="C125" s="5" t="s">
        <v>3039</v>
      </c>
      <c r="D125" s="4" t="s">
        <v>1381</v>
      </c>
      <c r="E125" s="2" t="s">
        <v>2064</v>
      </c>
      <c r="F125" s="5" t="s">
        <v>3040</v>
      </c>
      <c r="G125" s="4"/>
      <c r="H125" s="3" t="s">
        <v>1393</v>
      </c>
      <c r="I125" s="3" t="s">
        <v>1393</v>
      </c>
      <c r="J125" s="4">
        <v>362</v>
      </c>
      <c r="K125" s="4">
        <v>111</v>
      </c>
      <c r="L125" s="38" t="s">
        <v>1378</v>
      </c>
      <c r="M125" s="25"/>
      <c r="N125" s="49" t="str">
        <f t="shared" si="9"/>
        <v xml:space="preserve"> </v>
      </c>
      <c r="O125" s="25">
        <v>2</v>
      </c>
      <c r="P125" s="49">
        <f t="shared" si="10"/>
        <v>2.3476933912431035E-4</v>
      </c>
      <c r="Q125" s="25">
        <v>4</v>
      </c>
      <c r="R125" s="49">
        <f t="shared" si="11"/>
        <v>2.368265245707519E-3</v>
      </c>
      <c r="S125" s="25">
        <v>80</v>
      </c>
      <c r="T125" s="49">
        <f t="shared" si="12"/>
        <v>1.0803511141120865E-2</v>
      </c>
      <c r="U125" s="30">
        <v>10</v>
      </c>
      <c r="V125" s="49">
        <f t="shared" si="13"/>
        <v>2.0312817387771686E-3</v>
      </c>
      <c r="W125" s="25"/>
      <c r="X125" s="49" t="str">
        <f t="shared" si="14"/>
        <v xml:space="preserve"> </v>
      </c>
      <c r="Y125" s="25"/>
      <c r="Z125" s="53" t="str">
        <f t="shared" si="15"/>
        <v xml:space="preserve"> </v>
      </c>
      <c r="AA125" s="26">
        <f t="shared" si="16"/>
        <v>96</v>
      </c>
      <c r="AB125" s="43">
        <f t="shared" si="17"/>
        <v>3.1393067364290385E-3</v>
      </c>
    </row>
    <row r="126" spans="1:28">
      <c r="A126" t="s">
        <v>2800</v>
      </c>
      <c r="B126" t="s">
        <v>1269</v>
      </c>
      <c r="C126" t="s">
        <v>573</v>
      </c>
      <c r="D126" s="4" t="s">
        <v>1381</v>
      </c>
      <c r="E126" s="2"/>
      <c r="F126" s="8" t="s">
        <v>3001</v>
      </c>
      <c r="G126" s="4"/>
      <c r="H126" s="3" t="s">
        <v>1393</v>
      </c>
      <c r="I126" s="3" t="s">
        <v>1393</v>
      </c>
      <c r="J126" s="4">
        <v>372</v>
      </c>
      <c r="K126" s="4">
        <v>270</v>
      </c>
      <c r="L126" s="38" t="s">
        <v>1378</v>
      </c>
      <c r="M126" s="25">
        <v>7</v>
      </c>
      <c r="N126" s="49">
        <f t="shared" si="9"/>
        <v>1.5865820489573889E-3</v>
      </c>
      <c r="O126" s="25">
        <v>40</v>
      </c>
      <c r="P126" s="49">
        <f t="shared" si="10"/>
        <v>4.6953867824862071E-3</v>
      </c>
      <c r="Q126" s="25">
        <v>10</v>
      </c>
      <c r="R126" s="49">
        <f t="shared" si="11"/>
        <v>5.920663114268798E-3</v>
      </c>
      <c r="S126" s="25">
        <v>34</v>
      </c>
      <c r="T126" s="49">
        <f t="shared" si="12"/>
        <v>4.5914922349763673E-3</v>
      </c>
      <c r="U126" s="30">
        <v>4</v>
      </c>
      <c r="V126" s="49">
        <f t="shared" si="13"/>
        <v>8.1251269551086737E-4</v>
      </c>
      <c r="W126" s="25"/>
      <c r="X126" s="49" t="str">
        <f t="shared" si="14"/>
        <v xml:space="preserve"> </v>
      </c>
      <c r="Y126" s="25"/>
      <c r="Z126" s="53" t="str">
        <f t="shared" si="15"/>
        <v xml:space="preserve"> </v>
      </c>
      <c r="AA126" s="26">
        <f t="shared" si="16"/>
        <v>95</v>
      </c>
      <c r="AB126" s="43">
        <f t="shared" si="17"/>
        <v>3.1066056245912361E-3</v>
      </c>
    </row>
    <row r="127" spans="1:28">
      <c r="A127" t="s">
        <v>0</v>
      </c>
      <c r="B127" t="s">
        <v>59</v>
      </c>
      <c r="C127" t="s">
        <v>566</v>
      </c>
      <c r="D127" s="4" t="s">
        <v>1381</v>
      </c>
      <c r="E127" s="2" t="s">
        <v>2064</v>
      </c>
      <c r="F127" t="s">
        <v>872</v>
      </c>
      <c r="G127" s="4"/>
      <c r="H127" s="3" t="s">
        <v>1393</v>
      </c>
      <c r="I127" s="3" t="s">
        <v>1393</v>
      </c>
      <c r="J127" s="4">
        <v>362</v>
      </c>
      <c r="K127" s="4">
        <v>261</v>
      </c>
      <c r="L127" s="38" t="s">
        <v>1378</v>
      </c>
      <c r="M127" s="25"/>
      <c r="N127" s="49" t="str">
        <f t="shared" si="9"/>
        <v xml:space="preserve"> </v>
      </c>
      <c r="O127" s="25">
        <v>6</v>
      </c>
      <c r="P127" s="49">
        <f t="shared" si="10"/>
        <v>7.0430801737293106E-4</v>
      </c>
      <c r="Q127" s="25"/>
      <c r="R127" s="49" t="str">
        <f t="shared" si="11"/>
        <v xml:space="preserve"> </v>
      </c>
      <c r="S127" s="25">
        <v>64</v>
      </c>
      <c r="T127" s="49">
        <f t="shared" si="12"/>
        <v>8.6428089128966906E-3</v>
      </c>
      <c r="U127" s="30">
        <v>12</v>
      </c>
      <c r="V127" s="49">
        <f t="shared" si="13"/>
        <v>2.4375380865326022E-3</v>
      </c>
      <c r="W127" s="25">
        <v>13</v>
      </c>
      <c r="X127" s="49">
        <f t="shared" si="14"/>
        <v>4.5248868778280547E-3</v>
      </c>
      <c r="Y127" s="25"/>
      <c r="Z127" s="53" t="str">
        <f t="shared" si="15"/>
        <v xml:space="preserve"> </v>
      </c>
      <c r="AA127" s="26">
        <f t="shared" si="16"/>
        <v>95</v>
      </c>
      <c r="AB127" s="43">
        <f t="shared" si="17"/>
        <v>3.1066056245912361E-3</v>
      </c>
    </row>
    <row r="128" spans="1:28">
      <c r="A128" t="s">
        <v>667</v>
      </c>
      <c r="B128" t="s">
        <v>5249</v>
      </c>
      <c r="C128" t="s">
        <v>998</v>
      </c>
      <c r="D128" s="4" t="s">
        <v>1381</v>
      </c>
      <c r="E128" s="2"/>
      <c r="F128" s="5" t="s">
        <v>5389</v>
      </c>
      <c r="G128" s="4" t="s">
        <v>168</v>
      </c>
      <c r="H128" s="3" t="s">
        <v>1393</v>
      </c>
      <c r="I128" s="3" t="s">
        <v>1393</v>
      </c>
      <c r="J128" s="4">
        <v>24</v>
      </c>
      <c r="K128" s="4"/>
      <c r="L128" s="38" t="s">
        <v>1378</v>
      </c>
      <c r="M128" s="25">
        <v>68</v>
      </c>
      <c r="N128" s="49">
        <f t="shared" si="9"/>
        <v>1.5412511332728921E-2</v>
      </c>
      <c r="O128" s="25">
        <v>24</v>
      </c>
      <c r="P128" s="49">
        <f t="shared" si="10"/>
        <v>2.8172320694917243E-3</v>
      </c>
      <c r="Q128" s="25"/>
      <c r="R128" s="49" t="str">
        <f t="shared" si="11"/>
        <v xml:space="preserve"> </v>
      </c>
      <c r="S128" s="28"/>
      <c r="T128" s="49" t="str">
        <f t="shared" si="12"/>
        <v xml:space="preserve"> </v>
      </c>
      <c r="U128" s="30"/>
      <c r="V128" s="49" t="str">
        <f t="shared" si="13"/>
        <v xml:space="preserve"> </v>
      </c>
      <c r="W128" s="25"/>
      <c r="X128" s="49" t="str">
        <f t="shared" si="14"/>
        <v xml:space="preserve"> </v>
      </c>
      <c r="Y128" s="25"/>
      <c r="Z128" s="53" t="str">
        <f t="shared" si="15"/>
        <v xml:space="preserve"> </v>
      </c>
      <c r="AA128" s="26">
        <f t="shared" si="16"/>
        <v>92</v>
      </c>
      <c r="AB128" s="43">
        <f t="shared" si="17"/>
        <v>3.0085022890778287E-3</v>
      </c>
    </row>
    <row r="129" spans="1:28">
      <c r="A129" t="s">
        <v>1426</v>
      </c>
      <c r="B129" t="s">
        <v>1427</v>
      </c>
      <c r="C129" t="s">
        <v>2338</v>
      </c>
      <c r="D129" s="4" t="s">
        <v>1381</v>
      </c>
      <c r="E129" s="2" t="s">
        <v>2064</v>
      </c>
      <c r="F129" t="s">
        <v>3274</v>
      </c>
      <c r="G129" s="4"/>
      <c r="H129" s="3" t="s">
        <v>1393</v>
      </c>
      <c r="I129" s="3" t="s">
        <v>1393</v>
      </c>
      <c r="J129" s="4">
        <v>216</v>
      </c>
      <c r="K129" s="4">
        <v>79</v>
      </c>
      <c r="L129" s="38" t="s">
        <v>1378</v>
      </c>
      <c r="M129" s="25">
        <v>10</v>
      </c>
      <c r="N129" s="49">
        <f t="shared" si="9"/>
        <v>2.2665457842248413E-3</v>
      </c>
      <c r="O129" s="25">
        <v>7</v>
      </c>
      <c r="P129" s="49">
        <f t="shared" si="10"/>
        <v>8.2169268693508624E-4</v>
      </c>
      <c r="Q129" s="25"/>
      <c r="R129" s="49" t="str">
        <f t="shared" si="11"/>
        <v xml:space="preserve"> </v>
      </c>
      <c r="S129" s="25">
        <v>4</v>
      </c>
      <c r="T129" s="49">
        <f t="shared" si="12"/>
        <v>5.4017555705604316E-4</v>
      </c>
      <c r="U129" s="30">
        <v>28</v>
      </c>
      <c r="V129" s="49">
        <f t="shared" si="13"/>
        <v>5.6875888685760717E-3</v>
      </c>
      <c r="W129" s="25">
        <v>38</v>
      </c>
      <c r="X129" s="49">
        <f t="shared" si="14"/>
        <v>1.3226592412112773E-2</v>
      </c>
      <c r="Y129" s="25">
        <v>4</v>
      </c>
      <c r="Z129" s="53">
        <f t="shared" si="15"/>
        <v>5.270092226613966E-3</v>
      </c>
      <c r="AA129" s="26">
        <f t="shared" si="16"/>
        <v>91</v>
      </c>
      <c r="AB129" s="43">
        <f t="shared" si="17"/>
        <v>2.9758011772400262E-3</v>
      </c>
    </row>
    <row r="130" spans="1:28">
      <c r="A130" t="s">
        <v>989</v>
      </c>
      <c r="B130" t="s">
        <v>1086</v>
      </c>
      <c r="C130" t="s">
        <v>998</v>
      </c>
      <c r="D130" s="4" t="s">
        <v>1381</v>
      </c>
      <c r="E130" s="2"/>
      <c r="F130" t="s">
        <v>2652</v>
      </c>
      <c r="G130" s="4"/>
      <c r="H130" s="3" t="s">
        <v>1393</v>
      </c>
      <c r="I130" s="3" t="s">
        <v>1393</v>
      </c>
      <c r="J130" s="4"/>
      <c r="K130" s="4">
        <v>201</v>
      </c>
      <c r="L130" s="38" t="s">
        <v>1378</v>
      </c>
      <c r="M130" s="25"/>
      <c r="N130" s="49" t="str">
        <f t="shared" si="9"/>
        <v xml:space="preserve"> </v>
      </c>
      <c r="O130" s="25"/>
      <c r="P130" s="49" t="str">
        <f t="shared" si="10"/>
        <v xml:space="preserve"> </v>
      </c>
      <c r="Q130" s="25"/>
      <c r="R130" s="49" t="str">
        <f t="shared" si="11"/>
        <v xml:space="preserve"> </v>
      </c>
      <c r="S130" s="25">
        <v>91</v>
      </c>
      <c r="T130" s="49">
        <f t="shared" si="12"/>
        <v>1.2288993923024983E-2</v>
      </c>
      <c r="U130" s="30"/>
      <c r="V130" s="49" t="str">
        <f t="shared" si="13"/>
        <v xml:space="preserve"> </v>
      </c>
      <c r="W130" s="25"/>
      <c r="X130" s="49" t="str">
        <f t="shared" si="14"/>
        <v xml:space="preserve"> </v>
      </c>
      <c r="Y130" s="25"/>
      <c r="Z130" s="53" t="str">
        <f t="shared" si="15"/>
        <v xml:space="preserve"> </v>
      </c>
      <c r="AA130" s="26">
        <f t="shared" si="16"/>
        <v>91</v>
      </c>
      <c r="AB130" s="43">
        <f t="shared" si="17"/>
        <v>2.9758011772400262E-3</v>
      </c>
    </row>
    <row r="131" spans="1:28">
      <c r="A131" t="s">
        <v>2560</v>
      </c>
      <c r="B131" t="s">
        <v>1714</v>
      </c>
      <c r="C131" t="s">
        <v>4055</v>
      </c>
      <c r="D131" s="4" t="s">
        <v>6552</v>
      </c>
      <c r="E131" s="2" t="s">
        <v>3231</v>
      </c>
      <c r="F131" s="8" t="s">
        <v>436</v>
      </c>
      <c r="G131" s="4"/>
      <c r="H131" s="3" t="s">
        <v>1393</v>
      </c>
      <c r="I131" s="3" t="s">
        <v>1393</v>
      </c>
      <c r="J131" s="4"/>
      <c r="K131" s="4"/>
      <c r="L131" s="38" t="s">
        <v>1378</v>
      </c>
      <c r="M131" s="25"/>
      <c r="N131" s="49" t="str">
        <f t="shared" si="9"/>
        <v xml:space="preserve"> </v>
      </c>
      <c r="O131" s="25">
        <v>7</v>
      </c>
      <c r="P131" s="49">
        <f t="shared" si="10"/>
        <v>8.2169268693508624E-4</v>
      </c>
      <c r="Q131" s="25"/>
      <c r="R131" s="49" t="str">
        <f t="shared" si="11"/>
        <v xml:space="preserve"> </v>
      </c>
      <c r="S131" s="25">
        <v>1</v>
      </c>
      <c r="T131" s="49">
        <f t="shared" si="12"/>
        <v>1.3504388926401079E-4</v>
      </c>
      <c r="U131" s="30">
        <v>27</v>
      </c>
      <c r="V131" s="49">
        <f t="shared" si="13"/>
        <v>5.4844606946983544E-3</v>
      </c>
      <c r="W131" s="25">
        <v>51</v>
      </c>
      <c r="X131" s="49">
        <f t="shared" si="14"/>
        <v>1.7751479289940829E-2</v>
      </c>
      <c r="Y131" s="25"/>
      <c r="Z131" s="53" t="str">
        <f t="shared" si="15"/>
        <v xml:space="preserve"> </v>
      </c>
      <c r="AA131" s="26">
        <f t="shared" si="16"/>
        <v>86</v>
      </c>
      <c r="AB131" s="43">
        <f t="shared" si="17"/>
        <v>2.8122956180510138E-3</v>
      </c>
    </row>
    <row r="132" spans="1:28">
      <c r="A132" t="s">
        <v>2785</v>
      </c>
      <c r="B132" t="s">
        <v>2786</v>
      </c>
      <c r="C132" t="s">
        <v>2878</v>
      </c>
      <c r="D132" s="4" t="s">
        <v>1381</v>
      </c>
      <c r="E132" s="2"/>
      <c r="F132" t="s">
        <v>576</v>
      </c>
      <c r="G132" s="4"/>
      <c r="H132" s="3" t="s">
        <v>1393</v>
      </c>
      <c r="I132" s="3" t="s">
        <v>1393</v>
      </c>
      <c r="J132" s="4"/>
      <c r="K132" s="4"/>
      <c r="L132" s="38" t="s">
        <v>1378</v>
      </c>
      <c r="M132" s="25"/>
      <c r="N132" s="49" t="str">
        <f t="shared" si="9"/>
        <v xml:space="preserve"> </v>
      </c>
      <c r="O132" s="25">
        <v>9</v>
      </c>
      <c r="P132" s="49">
        <f t="shared" si="10"/>
        <v>1.0564620260593966E-3</v>
      </c>
      <c r="Q132" s="25">
        <v>6</v>
      </c>
      <c r="R132" s="49">
        <f t="shared" si="11"/>
        <v>3.552397868561279E-3</v>
      </c>
      <c r="S132" s="25">
        <v>3</v>
      </c>
      <c r="T132" s="49">
        <f t="shared" si="12"/>
        <v>4.0513166779203243E-4</v>
      </c>
      <c r="U132" s="30">
        <v>68</v>
      </c>
      <c r="V132" s="49">
        <f t="shared" si="13"/>
        <v>1.3812715823684745E-2</v>
      </c>
      <c r="W132" s="25"/>
      <c r="X132" s="49" t="str">
        <f t="shared" si="14"/>
        <v xml:space="preserve"> </v>
      </c>
      <c r="Y132" s="25"/>
      <c r="Z132" s="53" t="str">
        <f t="shared" si="15"/>
        <v xml:space="preserve"> </v>
      </c>
      <c r="AA132" s="26">
        <f t="shared" si="16"/>
        <v>86</v>
      </c>
      <c r="AB132" s="43">
        <f t="shared" si="17"/>
        <v>2.8122956180510138E-3</v>
      </c>
    </row>
    <row r="133" spans="1:28">
      <c r="A133" t="s">
        <v>1916</v>
      </c>
      <c r="B133" t="s">
        <v>565</v>
      </c>
      <c r="C133" t="s">
        <v>381</v>
      </c>
      <c r="D133" s="4" t="s">
        <v>1381</v>
      </c>
      <c r="E133" s="2"/>
      <c r="F133" s="14" t="s">
        <v>6745</v>
      </c>
      <c r="G133" s="4"/>
      <c r="H133" s="3" t="s">
        <v>1393</v>
      </c>
      <c r="I133" s="3" t="s">
        <v>581</v>
      </c>
      <c r="J133" s="4"/>
      <c r="K133" s="4"/>
      <c r="L133" s="38" t="s">
        <v>1378</v>
      </c>
      <c r="M133" s="25"/>
      <c r="N133" s="49" t="str">
        <f t="shared" si="9"/>
        <v xml:space="preserve"> </v>
      </c>
      <c r="O133" s="25">
        <v>4</v>
      </c>
      <c r="P133" s="49">
        <f t="shared" si="10"/>
        <v>4.6953867824862071E-4</v>
      </c>
      <c r="Q133" s="25"/>
      <c r="R133" s="49" t="str">
        <f t="shared" si="11"/>
        <v xml:space="preserve"> </v>
      </c>
      <c r="S133" s="25">
        <v>74</v>
      </c>
      <c r="T133" s="49">
        <f t="shared" si="12"/>
        <v>9.993247805536799E-3</v>
      </c>
      <c r="U133" s="30">
        <v>6</v>
      </c>
      <c r="V133" s="49">
        <f t="shared" si="13"/>
        <v>1.2187690432663011E-3</v>
      </c>
      <c r="W133" s="25"/>
      <c r="X133" s="49" t="str">
        <f t="shared" si="14"/>
        <v xml:space="preserve"> </v>
      </c>
      <c r="Y133" s="25"/>
      <c r="Z133" s="53" t="str">
        <f t="shared" si="15"/>
        <v xml:space="preserve"> </v>
      </c>
      <c r="AA133" s="26">
        <f t="shared" si="16"/>
        <v>84</v>
      </c>
      <c r="AB133" s="43">
        <f t="shared" si="17"/>
        <v>2.7468933943754089E-3</v>
      </c>
    </row>
    <row r="134" spans="1:28">
      <c r="A134" t="s">
        <v>989</v>
      </c>
      <c r="B134" s="5" t="s">
        <v>4356</v>
      </c>
      <c r="C134" t="s">
        <v>998</v>
      </c>
      <c r="D134" s="4" t="s">
        <v>1381</v>
      </c>
      <c r="E134" s="2"/>
      <c r="F134" t="s">
        <v>4453</v>
      </c>
      <c r="G134" s="4"/>
      <c r="H134" s="3" t="s">
        <v>1393</v>
      </c>
      <c r="I134" s="3" t="s">
        <v>1393</v>
      </c>
      <c r="J134" s="4"/>
      <c r="K134" s="4"/>
      <c r="L134" s="38" t="s">
        <v>1378</v>
      </c>
      <c r="M134" s="25"/>
      <c r="N134" s="49" t="str">
        <f t="shared" si="9"/>
        <v xml:space="preserve"> </v>
      </c>
      <c r="O134" s="25"/>
      <c r="P134" s="49" t="str">
        <f t="shared" si="10"/>
        <v xml:space="preserve"> </v>
      </c>
      <c r="Q134" s="25"/>
      <c r="R134" s="49" t="str">
        <f t="shared" si="11"/>
        <v xml:space="preserve"> </v>
      </c>
      <c r="S134" s="25">
        <v>1</v>
      </c>
      <c r="T134" s="49">
        <f t="shared" si="12"/>
        <v>1.3504388926401079E-4</v>
      </c>
      <c r="U134" s="30"/>
      <c r="V134" s="49" t="str">
        <f t="shared" si="13"/>
        <v xml:space="preserve"> </v>
      </c>
      <c r="W134" s="25">
        <v>65</v>
      </c>
      <c r="X134" s="49">
        <f t="shared" si="14"/>
        <v>2.2624434389140271E-2</v>
      </c>
      <c r="Y134" s="25">
        <v>17</v>
      </c>
      <c r="Z134" s="53">
        <f t="shared" si="15"/>
        <v>2.2397891963109356E-2</v>
      </c>
      <c r="AA134" s="26">
        <f t="shared" si="16"/>
        <v>83</v>
      </c>
      <c r="AB134" s="43">
        <f t="shared" si="17"/>
        <v>2.7141922825376064E-3</v>
      </c>
    </row>
    <row r="135" spans="1:28">
      <c r="A135" t="s">
        <v>881</v>
      </c>
      <c r="B135" t="s">
        <v>2694</v>
      </c>
      <c r="C135" t="s">
        <v>2341</v>
      </c>
      <c r="D135" s="4" t="s">
        <v>1381</v>
      </c>
      <c r="E135" s="2"/>
      <c r="F135" t="s">
        <v>6525</v>
      </c>
      <c r="G135" s="4"/>
      <c r="H135" s="3" t="s">
        <v>1393</v>
      </c>
      <c r="I135" s="3" t="s">
        <v>1393</v>
      </c>
      <c r="J135" s="4">
        <v>367</v>
      </c>
      <c r="K135" s="4">
        <v>62</v>
      </c>
      <c r="L135" s="38" t="s">
        <v>1378</v>
      </c>
      <c r="M135" s="25">
        <v>5</v>
      </c>
      <c r="N135" s="49">
        <f t="shared" si="9"/>
        <v>1.1332728921124207E-3</v>
      </c>
      <c r="O135" s="25">
        <v>20</v>
      </c>
      <c r="P135" s="49">
        <f t="shared" si="10"/>
        <v>2.3476933912431035E-3</v>
      </c>
      <c r="Q135" s="25">
        <v>4</v>
      </c>
      <c r="R135" s="49">
        <f t="shared" si="11"/>
        <v>2.368265245707519E-3</v>
      </c>
      <c r="S135" s="25">
        <v>3</v>
      </c>
      <c r="T135" s="49">
        <f t="shared" si="12"/>
        <v>4.0513166779203243E-4</v>
      </c>
      <c r="U135" s="30">
        <v>16</v>
      </c>
      <c r="V135" s="49">
        <f t="shared" si="13"/>
        <v>3.2500507820434695E-3</v>
      </c>
      <c r="W135" s="25">
        <v>32</v>
      </c>
      <c r="X135" s="49">
        <f t="shared" si="14"/>
        <v>1.1138183083884442E-2</v>
      </c>
      <c r="Y135" s="25">
        <v>1</v>
      </c>
      <c r="Z135" s="53">
        <f t="shared" si="15"/>
        <v>1.3175230566534915E-3</v>
      </c>
      <c r="AA135" s="26">
        <f t="shared" si="16"/>
        <v>81</v>
      </c>
      <c r="AB135" s="43">
        <f t="shared" si="17"/>
        <v>2.6487900588620015E-3</v>
      </c>
    </row>
    <row r="136" spans="1:28">
      <c r="A136" t="s">
        <v>2354</v>
      </c>
      <c r="B136" t="s">
        <v>2355</v>
      </c>
      <c r="C136" t="s">
        <v>998</v>
      </c>
      <c r="D136" s="4" t="s">
        <v>1381</v>
      </c>
      <c r="E136" s="2"/>
      <c r="F136" t="s">
        <v>1468</v>
      </c>
      <c r="G136" s="4"/>
      <c r="H136" s="3" t="s">
        <v>1393</v>
      </c>
      <c r="I136" s="3" t="s">
        <v>1393</v>
      </c>
      <c r="J136" s="4">
        <v>61</v>
      </c>
      <c r="K136" s="4">
        <v>182</v>
      </c>
      <c r="L136" s="38" t="s">
        <v>1378</v>
      </c>
      <c r="M136" s="25">
        <v>1</v>
      </c>
      <c r="N136" s="49">
        <f t="shared" ref="N136:N199" si="18">IF(M136=0," ",M136/M$388)</f>
        <v>2.2665457842248413E-4</v>
      </c>
      <c r="O136" s="25">
        <v>21</v>
      </c>
      <c r="P136" s="49">
        <f t="shared" ref="P136:P199" si="19">IF(O136=0," ",O136/O$388)</f>
        <v>2.4650780608052587E-3</v>
      </c>
      <c r="Q136" s="25"/>
      <c r="R136" s="49" t="str">
        <f t="shared" ref="R136:R199" si="20">IF(Q136=0," ",Q136/Q$388)</f>
        <v xml:space="preserve"> </v>
      </c>
      <c r="S136" s="25">
        <v>56</v>
      </c>
      <c r="T136" s="49">
        <f t="shared" ref="T136:T199" si="21">IF(S136=0," ",S136/S$388)</f>
        <v>7.5624577987846052E-3</v>
      </c>
      <c r="U136" s="30">
        <v>3</v>
      </c>
      <c r="V136" s="49">
        <f t="shared" ref="V136:V199" si="22">IF(U136=0," ",U136/U$388)</f>
        <v>6.0938452163315055E-4</v>
      </c>
      <c r="W136" s="25"/>
      <c r="X136" s="49" t="str">
        <f t="shared" ref="X136:X199" si="23">IF(W136=0," ",W136/W$388)</f>
        <v xml:space="preserve"> </v>
      </c>
      <c r="Y136" s="25"/>
      <c r="Z136" s="53" t="str">
        <f t="shared" ref="Z136:Z199" si="24">IF(Y136=0," ",Y136/Y$388)</f>
        <v xml:space="preserve"> </v>
      </c>
      <c r="AA136" s="26">
        <f t="shared" ref="AA136:AA199" si="25">M136+O136+Q136+S136+U136+W136+Y136</f>
        <v>81</v>
      </c>
      <c r="AB136" s="43">
        <f t="shared" ref="AB136:AB199" si="26">AA136/AA$381</f>
        <v>2.6487900588620015E-3</v>
      </c>
    </row>
    <row r="137" spans="1:28">
      <c r="A137" t="s">
        <v>989</v>
      </c>
      <c r="B137" t="s">
        <v>600</v>
      </c>
      <c r="C137" t="s">
        <v>998</v>
      </c>
      <c r="D137" s="4" t="s">
        <v>1381</v>
      </c>
      <c r="E137" s="2"/>
      <c r="F137" t="s">
        <v>855</v>
      </c>
      <c r="G137" s="4"/>
      <c r="H137" s="3" t="s">
        <v>1393</v>
      </c>
      <c r="I137" s="3" t="s">
        <v>1393</v>
      </c>
      <c r="J137" s="4"/>
      <c r="K137" s="4">
        <v>216</v>
      </c>
      <c r="L137" s="38" t="s">
        <v>1378</v>
      </c>
      <c r="M137" s="25"/>
      <c r="N137" s="49" t="str">
        <f t="shared" si="18"/>
        <v xml:space="preserve"> </v>
      </c>
      <c r="O137" s="25"/>
      <c r="P137" s="49" t="str">
        <f t="shared" si="19"/>
        <v xml:space="preserve"> </v>
      </c>
      <c r="Q137" s="25"/>
      <c r="R137" s="49" t="str">
        <f t="shared" si="20"/>
        <v xml:space="preserve"> </v>
      </c>
      <c r="S137" s="25">
        <v>33</v>
      </c>
      <c r="T137" s="49">
        <f t="shared" si="21"/>
        <v>4.4564483457123563E-3</v>
      </c>
      <c r="U137" s="30">
        <v>46</v>
      </c>
      <c r="V137" s="49">
        <f t="shared" si="22"/>
        <v>9.3438959983749743E-3</v>
      </c>
      <c r="W137" s="25"/>
      <c r="X137" s="49" t="str">
        <f t="shared" si="23"/>
        <v xml:space="preserve"> </v>
      </c>
      <c r="Y137" s="25"/>
      <c r="Z137" s="53" t="str">
        <f t="shared" si="24"/>
        <v xml:space="preserve"> </v>
      </c>
      <c r="AA137" s="26">
        <f t="shared" si="25"/>
        <v>79</v>
      </c>
      <c r="AB137" s="43">
        <f t="shared" si="26"/>
        <v>2.5833878351863965E-3</v>
      </c>
    </row>
    <row r="138" spans="1:28">
      <c r="A138" t="s">
        <v>727</v>
      </c>
      <c r="B138" t="s">
        <v>1668</v>
      </c>
      <c r="C138" t="s">
        <v>2330</v>
      </c>
      <c r="D138" s="4" t="s">
        <v>1381</v>
      </c>
      <c r="E138" s="2"/>
      <c r="F138" s="8" t="s">
        <v>2013</v>
      </c>
      <c r="G138" s="4"/>
      <c r="H138" s="3" t="s">
        <v>1393</v>
      </c>
      <c r="I138" s="3" t="s">
        <v>1393</v>
      </c>
      <c r="J138" s="4"/>
      <c r="K138" s="4">
        <v>78</v>
      </c>
      <c r="L138" s="38" t="s">
        <v>1378</v>
      </c>
      <c r="M138" s="25"/>
      <c r="N138" s="49" t="str">
        <f t="shared" si="18"/>
        <v xml:space="preserve"> </v>
      </c>
      <c r="O138" s="25"/>
      <c r="P138" s="49" t="str">
        <f t="shared" si="19"/>
        <v xml:space="preserve"> </v>
      </c>
      <c r="Q138" s="25"/>
      <c r="R138" s="49" t="str">
        <f t="shared" si="20"/>
        <v xml:space="preserve"> </v>
      </c>
      <c r="S138" s="25">
        <v>78</v>
      </c>
      <c r="T138" s="49">
        <f t="shared" si="21"/>
        <v>1.0533423362592843E-2</v>
      </c>
      <c r="U138" s="30"/>
      <c r="V138" s="49" t="str">
        <f t="shared" si="22"/>
        <v xml:space="preserve"> </v>
      </c>
      <c r="W138" s="25"/>
      <c r="X138" s="49" t="str">
        <f t="shared" si="23"/>
        <v xml:space="preserve"> </v>
      </c>
      <c r="Y138" s="25"/>
      <c r="Z138" s="53" t="str">
        <f t="shared" si="24"/>
        <v xml:space="preserve"> </v>
      </c>
      <c r="AA138" s="26">
        <f t="shared" si="25"/>
        <v>78</v>
      </c>
      <c r="AB138" s="43">
        <f t="shared" si="26"/>
        <v>2.5506867233485941E-3</v>
      </c>
    </row>
    <row r="139" spans="1:28">
      <c r="A139" t="s">
        <v>1148</v>
      </c>
      <c r="B139" t="s">
        <v>528</v>
      </c>
      <c r="C139" t="s">
        <v>527</v>
      </c>
      <c r="D139" s="4" t="s">
        <v>1381</v>
      </c>
      <c r="E139" s="2" t="s">
        <v>2064</v>
      </c>
      <c r="F139" s="14" t="s">
        <v>529</v>
      </c>
      <c r="G139" s="4"/>
      <c r="H139" s="3" t="s">
        <v>1393</v>
      </c>
      <c r="I139" s="3" t="s">
        <v>581</v>
      </c>
      <c r="J139" s="4"/>
      <c r="K139" s="4"/>
      <c r="L139" s="38" t="s">
        <v>1378</v>
      </c>
      <c r="M139" s="25">
        <v>3</v>
      </c>
      <c r="N139" s="49">
        <f t="shared" si="18"/>
        <v>6.799637352674524E-4</v>
      </c>
      <c r="O139" s="25">
        <v>21</v>
      </c>
      <c r="P139" s="49">
        <f t="shared" si="19"/>
        <v>2.4650780608052587E-3</v>
      </c>
      <c r="Q139" s="25">
        <v>4</v>
      </c>
      <c r="R139" s="49">
        <f t="shared" si="20"/>
        <v>2.368265245707519E-3</v>
      </c>
      <c r="S139" s="25">
        <v>1</v>
      </c>
      <c r="T139" s="49">
        <f t="shared" si="21"/>
        <v>1.3504388926401079E-4</v>
      </c>
      <c r="U139" s="30">
        <v>47</v>
      </c>
      <c r="V139" s="49">
        <f t="shared" si="22"/>
        <v>9.5470241722526907E-3</v>
      </c>
      <c r="W139" s="25"/>
      <c r="X139" s="49" t="str">
        <f t="shared" si="23"/>
        <v xml:space="preserve"> </v>
      </c>
      <c r="Y139" s="25"/>
      <c r="Z139" s="53" t="str">
        <f t="shared" si="24"/>
        <v xml:space="preserve"> </v>
      </c>
      <c r="AA139" s="26">
        <f t="shared" si="25"/>
        <v>76</v>
      </c>
      <c r="AB139" s="43">
        <f t="shared" si="26"/>
        <v>2.4852844996729887E-3</v>
      </c>
    </row>
    <row r="140" spans="1:28">
      <c r="A140" t="s">
        <v>2534</v>
      </c>
      <c r="B140" t="s">
        <v>2507</v>
      </c>
      <c r="C140" t="s">
        <v>998</v>
      </c>
      <c r="D140" s="4" t="s">
        <v>1381</v>
      </c>
      <c r="E140" s="2"/>
      <c r="F140" s="14" t="s">
        <v>6752</v>
      </c>
      <c r="G140" s="4"/>
      <c r="H140" s="3" t="s">
        <v>1393</v>
      </c>
      <c r="I140" s="3" t="s">
        <v>1393</v>
      </c>
      <c r="J140" s="4">
        <v>371</v>
      </c>
      <c r="K140" s="4">
        <v>177</v>
      </c>
      <c r="L140" s="38" t="s">
        <v>1378</v>
      </c>
      <c r="M140" s="25">
        <v>3</v>
      </c>
      <c r="N140" s="49">
        <f t="shared" si="18"/>
        <v>6.799637352674524E-4</v>
      </c>
      <c r="O140" s="25">
        <v>9</v>
      </c>
      <c r="P140" s="49">
        <f t="shared" si="19"/>
        <v>1.0564620260593966E-3</v>
      </c>
      <c r="Q140" s="25"/>
      <c r="R140" s="49" t="str">
        <f t="shared" si="20"/>
        <v xml:space="preserve"> </v>
      </c>
      <c r="S140" s="25">
        <v>27</v>
      </c>
      <c r="T140" s="49">
        <f t="shared" si="21"/>
        <v>3.6461850101282916E-3</v>
      </c>
      <c r="U140" s="30">
        <v>37</v>
      </c>
      <c r="V140" s="49">
        <f t="shared" si="22"/>
        <v>7.5157424334755234E-3</v>
      </c>
      <c r="W140" s="25"/>
      <c r="X140" s="49" t="str">
        <f t="shared" si="23"/>
        <v xml:space="preserve"> </v>
      </c>
      <c r="Y140" s="25"/>
      <c r="Z140" s="53" t="str">
        <f t="shared" si="24"/>
        <v xml:space="preserve"> </v>
      </c>
      <c r="AA140" s="26">
        <f t="shared" si="25"/>
        <v>76</v>
      </c>
      <c r="AB140" s="43">
        <f t="shared" si="26"/>
        <v>2.4852844996729887E-3</v>
      </c>
    </row>
    <row r="141" spans="1:28">
      <c r="A141" t="s">
        <v>320</v>
      </c>
      <c r="B141" t="s">
        <v>2801</v>
      </c>
      <c r="C141" t="s">
        <v>2884</v>
      </c>
      <c r="D141" s="4" t="s">
        <v>6552</v>
      </c>
      <c r="E141" s="2"/>
      <c r="F141" t="s">
        <v>2621</v>
      </c>
      <c r="G141" s="4"/>
      <c r="H141" s="3" t="s">
        <v>1393</v>
      </c>
      <c r="I141" s="3" t="s">
        <v>581</v>
      </c>
      <c r="J141" s="4"/>
      <c r="K141" s="4"/>
      <c r="L141" s="38" t="s">
        <v>1378</v>
      </c>
      <c r="M141" s="25"/>
      <c r="N141" s="49" t="str">
        <f t="shared" si="18"/>
        <v xml:space="preserve"> </v>
      </c>
      <c r="O141" s="25">
        <v>2</v>
      </c>
      <c r="P141" s="49">
        <f t="shared" si="19"/>
        <v>2.3476933912431035E-4</v>
      </c>
      <c r="Q141" s="25"/>
      <c r="R141" s="49" t="str">
        <f t="shared" si="20"/>
        <v xml:space="preserve"> </v>
      </c>
      <c r="S141" s="25">
        <v>22</v>
      </c>
      <c r="T141" s="49">
        <f t="shared" si="21"/>
        <v>2.9709655638082378E-3</v>
      </c>
      <c r="U141" s="30">
        <v>49</v>
      </c>
      <c r="V141" s="49">
        <f t="shared" si="22"/>
        <v>9.9532805200081252E-3</v>
      </c>
      <c r="W141" s="25"/>
      <c r="X141" s="49" t="str">
        <f t="shared" si="23"/>
        <v xml:space="preserve"> </v>
      </c>
      <c r="Y141" s="25"/>
      <c r="Z141" s="53" t="str">
        <f t="shared" si="24"/>
        <v xml:space="preserve"> </v>
      </c>
      <c r="AA141" s="26">
        <f t="shared" si="25"/>
        <v>73</v>
      </c>
      <c r="AB141" s="43">
        <f t="shared" si="26"/>
        <v>2.3871811641595813E-3</v>
      </c>
    </row>
    <row r="142" spans="1:28">
      <c r="A142" t="s">
        <v>989</v>
      </c>
      <c r="B142" t="s">
        <v>2973</v>
      </c>
      <c r="C142" t="s">
        <v>998</v>
      </c>
      <c r="D142" s="4" t="s">
        <v>1381</v>
      </c>
      <c r="E142" s="2"/>
      <c r="F142" t="s">
        <v>2657</v>
      </c>
      <c r="G142" s="4" t="s">
        <v>168</v>
      </c>
      <c r="H142" s="3" t="s">
        <v>1393</v>
      </c>
      <c r="I142" s="3" t="s">
        <v>581</v>
      </c>
      <c r="J142" s="4"/>
      <c r="K142" s="4"/>
      <c r="L142" s="38" t="s">
        <v>1378</v>
      </c>
      <c r="M142" s="25"/>
      <c r="N142" s="49" t="str">
        <f t="shared" si="18"/>
        <v xml:space="preserve"> </v>
      </c>
      <c r="O142" s="25">
        <v>3</v>
      </c>
      <c r="P142" s="49">
        <f t="shared" si="19"/>
        <v>3.5215400868646553E-4</v>
      </c>
      <c r="Q142" s="25">
        <v>1</v>
      </c>
      <c r="R142" s="49">
        <f t="shared" si="20"/>
        <v>5.9206631142687976E-4</v>
      </c>
      <c r="S142" s="25">
        <v>14</v>
      </c>
      <c r="T142" s="49">
        <f t="shared" si="21"/>
        <v>1.8906144496961513E-3</v>
      </c>
      <c r="U142" s="30">
        <v>54</v>
      </c>
      <c r="V142" s="49">
        <f t="shared" si="22"/>
        <v>1.0968921389396709E-2</v>
      </c>
      <c r="W142" s="25"/>
      <c r="X142" s="49" t="str">
        <f t="shared" si="23"/>
        <v xml:space="preserve"> </v>
      </c>
      <c r="Y142" s="25"/>
      <c r="Z142" s="53" t="str">
        <f t="shared" si="24"/>
        <v xml:space="preserve"> </v>
      </c>
      <c r="AA142" s="26">
        <f t="shared" si="25"/>
        <v>72</v>
      </c>
      <c r="AB142" s="43">
        <f t="shared" si="26"/>
        <v>2.3544800523217788E-3</v>
      </c>
    </row>
    <row r="143" spans="1:28">
      <c r="A143" t="s">
        <v>2354</v>
      </c>
      <c r="B143" t="s">
        <v>2464</v>
      </c>
      <c r="C143" t="s">
        <v>998</v>
      </c>
      <c r="D143" s="4" t="s">
        <v>1381</v>
      </c>
      <c r="E143" s="2"/>
      <c r="F143" t="s">
        <v>1469</v>
      </c>
      <c r="G143" s="4"/>
      <c r="H143" s="3" t="s">
        <v>1393</v>
      </c>
      <c r="I143" s="3" t="s">
        <v>1393</v>
      </c>
      <c r="J143" s="4">
        <v>371</v>
      </c>
      <c r="K143" s="4">
        <v>182</v>
      </c>
      <c r="L143" s="38" t="s">
        <v>1378</v>
      </c>
      <c r="M143" s="25">
        <v>11</v>
      </c>
      <c r="N143" s="49">
        <f t="shared" si="18"/>
        <v>2.4932003626473255E-3</v>
      </c>
      <c r="O143" s="25">
        <v>19</v>
      </c>
      <c r="P143" s="49">
        <f t="shared" si="19"/>
        <v>2.2303087216809484E-3</v>
      </c>
      <c r="Q143" s="25">
        <v>3</v>
      </c>
      <c r="R143" s="49">
        <f t="shared" si="20"/>
        <v>1.7761989342806395E-3</v>
      </c>
      <c r="S143" s="25">
        <v>32</v>
      </c>
      <c r="T143" s="49">
        <f t="shared" si="21"/>
        <v>4.3214044564483453E-3</v>
      </c>
      <c r="U143" s="30">
        <v>1</v>
      </c>
      <c r="V143" s="49">
        <f t="shared" si="22"/>
        <v>2.0312817387771684E-4</v>
      </c>
      <c r="W143" s="25">
        <v>6</v>
      </c>
      <c r="X143" s="49">
        <f t="shared" si="23"/>
        <v>2.0884093282283328E-3</v>
      </c>
      <c r="Y143" s="25"/>
      <c r="Z143" s="53" t="str">
        <f t="shared" si="24"/>
        <v xml:space="preserve"> </v>
      </c>
      <c r="AA143" s="26">
        <f t="shared" si="25"/>
        <v>72</v>
      </c>
      <c r="AB143" s="43">
        <f t="shared" si="26"/>
        <v>2.3544800523217788E-3</v>
      </c>
    </row>
    <row r="144" spans="1:28">
      <c r="A144" t="s">
        <v>656</v>
      </c>
      <c r="B144" t="s">
        <v>4007</v>
      </c>
      <c r="C144" t="s">
        <v>2879</v>
      </c>
      <c r="D144" s="4" t="s">
        <v>1381</v>
      </c>
      <c r="E144" s="2"/>
      <c r="G144" s="4"/>
      <c r="H144" s="3" t="s">
        <v>1393</v>
      </c>
      <c r="I144" s="3" t="s">
        <v>581</v>
      </c>
      <c r="J144" s="4"/>
      <c r="K144" s="4"/>
      <c r="L144" s="38" t="s">
        <v>1378</v>
      </c>
      <c r="M144" s="25"/>
      <c r="N144" s="49" t="str">
        <f t="shared" si="18"/>
        <v xml:space="preserve"> </v>
      </c>
      <c r="O144" s="25"/>
      <c r="P144" s="49" t="str">
        <f t="shared" si="19"/>
        <v xml:space="preserve"> </v>
      </c>
      <c r="Q144" s="25">
        <v>2</v>
      </c>
      <c r="R144" s="49">
        <f t="shared" si="20"/>
        <v>1.1841326228537595E-3</v>
      </c>
      <c r="S144" s="25">
        <v>1</v>
      </c>
      <c r="T144" s="49">
        <f t="shared" si="21"/>
        <v>1.3504388926401079E-4</v>
      </c>
      <c r="U144" s="30">
        <v>66</v>
      </c>
      <c r="V144" s="49">
        <f t="shared" si="22"/>
        <v>1.3406459475929311E-2</v>
      </c>
      <c r="W144" s="25"/>
      <c r="X144" s="49" t="str">
        <f t="shared" si="23"/>
        <v xml:space="preserve"> </v>
      </c>
      <c r="Y144" s="25"/>
      <c r="Z144" s="53" t="str">
        <f t="shared" si="24"/>
        <v xml:space="preserve"> </v>
      </c>
      <c r="AA144" s="26">
        <f t="shared" si="25"/>
        <v>69</v>
      </c>
      <c r="AB144" s="43">
        <f t="shared" si="26"/>
        <v>2.2563767168083714E-3</v>
      </c>
    </row>
    <row r="145" spans="1:28">
      <c r="A145" t="s">
        <v>1278</v>
      </c>
      <c r="B145" t="s">
        <v>1279</v>
      </c>
      <c r="C145" t="s">
        <v>2463</v>
      </c>
      <c r="D145" s="4" t="s">
        <v>1381</v>
      </c>
      <c r="E145" s="2" t="s">
        <v>2064</v>
      </c>
      <c r="F145" s="8" t="s">
        <v>234</v>
      </c>
      <c r="G145" s="4"/>
      <c r="H145" s="3" t="s">
        <v>1393</v>
      </c>
      <c r="I145" s="3" t="s">
        <v>581</v>
      </c>
      <c r="J145" s="4"/>
      <c r="K145" s="4"/>
      <c r="L145" s="38" t="s">
        <v>1378</v>
      </c>
      <c r="M145" s="25"/>
      <c r="N145" s="49" t="str">
        <f t="shared" si="18"/>
        <v xml:space="preserve"> </v>
      </c>
      <c r="O145" s="25">
        <v>4</v>
      </c>
      <c r="P145" s="49">
        <f t="shared" si="19"/>
        <v>4.6953867824862071E-4</v>
      </c>
      <c r="Q145" s="25"/>
      <c r="R145" s="49" t="str">
        <f t="shared" si="20"/>
        <v xml:space="preserve"> </v>
      </c>
      <c r="S145" s="25">
        <v>35</v>
      </c>
      <c r="T145" s="49">
        <f t="shared" si="21"/>
        <v>4.7265361242403783E-3</v>
      </c>
      <c r="U145" s="30">
        <v>30</v>
      </c>
      <c r="V145" s="49">
        <f t="shared" si="22"/>
        <v>6.0938452163315053E-3</v>
      </c>
      <c r="W145" s="25"/>
      <c r="X145" s="49" t="str">
        <f t="shared" si="23"/>
        <v xml:space="preserve"> </v>
      </c>
      <c r="Y145" s="25"/>
      <c r="Z145" s="53" t="str">
        <f t="shared" si="24"/>
        <v xml:space="preserve"> </v>
      </c>
      <c r="AA145" s="26">
        <f t="shared" si="25"/>
        <v>69</v>
      </c>
      <c r="AB145" s="43">
        <f t="shared" si="26"/>
        <v>2.2563767168083714E-3</v>
      </c>
    </row>
    <row r="146" spans="1:28">
      <c r="A146" t="s">
        <v>989</v>
      </c>
      <c r="B146" t="s">
        <v>601</v>
      </c>
      <c r="C146" t="s">
        <v>998</v>
      </c>
      <c r="D146" s="4" t="s">
        <v>1381</v>
      </c>
      <c r="E146" s="2"/>
      <c r="F146" t="s">
        <v>2605</v>
      </c>
      <c r="G146" s="4"/>
      <c r="H146" s="3" t="s">
        <v>1393</v>
      </c>
      <c r="I146" s="3" t="s">
        <v>1393</v>
      </c>
      <c r="J146" s="4"/>
      <c r="K146" s="4">
        <v>205</v>
      </c>
      <c r="L146" s="38" t="s">
        <v>1378</v>
      </c>
      <c r="M146" s="25"/>
      <c r="N146" s="49" t="str">
        <f t="shared" si="18"/>
        <v xml:space="preserve"> </v>
      </c>
      <c r="O146" s="25"/>
      <c r="P146" s="49" t="str">
        <f t="shared" si="19"/>
        <v xml:space="preserve"> </v>
      </c>
      <c r="Q146" s="25"/>
      <c r="R146" s="49" t="str">
        <f t="shared" si="20"/>
        <v xml:space="preserve"> </v>
      </c>
      <c r="S146" s="25">
        <v>28</v>
      </c>
      <c r="T146" s="49">
        <f t="shared" si="21"/>
        <v>3.7812288993923026E-3</v>
      </c>
      <c r="U146" s="30"/>
      <c r="V146" s="49" t="str">
        <f t="shared" si="22"/>
        <v xml:space="preserve"> </v>
      </c>
      <c r="W146" s="25"/>
      <c r="X146" s="49" t="str">
        <f t="shared" si="23"/>
        <v xml:space="preserve"> </v>
      </c>
      <c r="Y146" s="25">
        <v>41</v>
      </c>
      <c r="Z146" s="53">
        <f t="shared" si="24"/>
        <v>5.4018445322793152E-2</v>
      </c>
      <c r="AA146" s="26">
        <f t="shared" si="25"/>
        <v>69</v>
      </c>
      <c r="AB146" s="43">
        <f t="shared" si="26"/>
        <v>2.2563767168083714E-3</v>
      </c>
    </row>
    <row r="147" spans="1:28">
      <c r="A147" t="s">
        <v>2413</v>
      </c>
      <c r="B147" t="s">
        <v>312</v>
      </c>
      <c r="C147" t="s">
        <v>2339</v>
      </c>
      <c r="D147" s="4" t="s">
        <v>1381</v>
      </c>
      <c r="E147" s="2" t="s">
        <v>2064</v>
      </c>
      <c r="F147" t="s">
        <v>1060</v>
      </c>
      <c r="G147" s="4"/>
      <c r="H147" s="3" t="s">
        <v>1393</v>
      </c>
      <c r="I147" s="3" t="s">
        <v>1393</v>
      </c>
      <c r="J147" s="4">
        <v>364</v>
      </c>
      <c r="K147" s="4">
        <v>230</v>
      </c>
      <c r="L147" s="38" t="s">
        <v>1378</v>
      </c>
      <c r="M147" s="25"/>
      <c r="N147" s="49" t="str">
        <f t="shared" si="18"/>
        <v xml:space="preserve"> </v>
      </c>
      <c r="O147" s="25">
        <v>2</v>
      </c>
      <c r="P147" s="49">
        <f t="shared" si="19"/>
        <v>2.3476933912431035E-4</v>
      </c>
      <c r="Q147" s="25">
        <v>1</v>
      </c>
      <c r="R147" s="49">
        <f t="shared" si="20"/>
        <v>5.9206631142687976E-4</v>
      </c>
      <c r="S147" s="25">
        <v>45</v>
      </c>
      <c r="T147" s="49">
        <f t="shared" si="21"/>
        <v>6.0769750168804858E-3</v>
      </c>
      <c r="U147" s="30">
        <v>13</v>
      </c>
      <c r="V147" s="49">
        <f t="shared" si="22"/>
        <v>2.640666260410319E-3</v>
      </c>
      <c r="W147" s="25">
        <v>8</v>
      </c>
      <c r="X147" s="49">
        <f t="shared" si="23"/>
        <v>2.7845457709711106E-3</v>
      </c>
      <c r="Y147" s="25"/>
      <c r="Z147" s="53" t="str">
        <f t="shared" si="24"/>
        <v xml:space="preserve"> </v>
      </c>
      <c r="AA147" s="26">
        <f t="shared" si="25"/>
        <v>69</v>
      </c>
      <c r="AB147" s="43">
        <f t="shared" si="26"/>
        <v>2.2563767168083714E-3</v>
      </c>
    </row>
    <row r="148" spans="1:28">
      <c r="A148" t="s">
        <v>667</v>
      </c>
      <c r="B148" t="s">
        <v>1294</v>
      </c>
      <c r="C148" t="s">
        <v>998</v>
      </c>
      <c r="D148" s="4" t="s">
        <v>1381</v>
      </c>
      <c r="E148" s="2"/>
      <c r="F148" t="s">
        <v>1371</v>
      </c>
      <c r="G148" s="4"/>
      <c r="H148" s="3" t="s">
        <v>1393</v>
      </c>
      <c r="I148" s="3" t="s">
        <v>1393</v>
      </c>
      <c r="J148" s="4">
        <v>24</v>
      </c>
      <c r="K148" s="4">
        <v>195</v>
      </c>
      <c r="L148" s="38" t="s">
        <v>1378</v>
      </c>
      <c r="M148" s="25"/>
      <c r="N148" s="49" t="str">
        <f t="shared" si="18"/>
        <v xml:space="preserve"> </v>
      </c>
      <c r="O148" s="25">
        <v>10</v>
      </c>
      <c r="P148" s="49">
        <f t="shared" si="19"/>
        <v>1.1738466956215518E-3</v>
      </c>
      <c r="Q148" s="25"/>
      <c r="R148" s="49" t="str">
        <f t="shared" si="20"/>
        <v xml:space="preserve"> </v>
      </c>
      <c r="S148" s="25">
        <v>14</v>
      </c>
      <c r="T148" s="49">
        <f t="shared" si="21"/>
        <v>1.8906144496961513E-3</v>
      </c>
      <c r="U148" s="30">
        <v>44</v>
      </c>
      <c r="V148" s="49">
        <f t="shared" si="22"/>
        <v>8.9376396506195416E-3</v>
      </c>
      <c r="W148" s="25"/>
      <c r="X148" s="49" t="str">
        <f t="shared" si="23"/>
        <v xml:space="preserve"> </v>
      </c>
      <c r="Y148" s="25"/>
      <c r="Z148" s="53" t="str">
        <f t="shared" si="24"/>
        <v xml:space="preserve"> </v>
      </c>
      <c r="AA148" s="26">
        <f t="shared" si="25"/>
        <v>68</v>
      </c>
      <c r="AB148" s="43">
        <f t="shared" si="26"/>
        <v>2.2236756049705689E-3</v>
      </c>
    </row>
    <row r="149" spans="1:28">
      <c r="A149" t="s">
        <v>2347</v>
      </c>
      <c r="B149" t="s">
        <v>15</v>
      </c>
      <c r="C149" t="s">
        <v>2325</v>
      </c>
      <c r="D149" s="4" t="s">
        <v>1484</v>
      </c>
      <c r="E149" s="2"/>
      <c r="F149" s="5" t="s">
        <v>927</v>
      </c>
      <c r="G149" s="4"/>
      <c r="H149" s="3" t="s">
        <v>1393</v>
      </c>
      <c r="I149" s="3" t="s">
        <v>1393</v>
      </c>
      <c r="J149" s="4">
        <v>309</v>
      </c>
      <c r="K149" s="4">
        <v>33</v>
      </c>
      <c r="L149" s="38" t="s">
        <v>1378</v>
      </c>
      <c r="M149" s="25"/>
      <c r="N149" s="49" t="str">
        <f t="shared" si="18"/>
        <v xml:space="preserve"> </v>
      </c>
      <c r="O149" s="25">
        <v>8</v>
      </c>
      <c r="P149" s="49">
        <f t="shared" si="19"/>
        <v>9.3907735649724142E-4</v>
      </c>
      <c r="Q149" s="25"/>
      <c r="R149" s="49" t="str">
        <f t="shared" si="20"/>
        <v xml:space="preserve"> </v>
      </c>
      <c r="S149" s="25">
        <v>55</v>
      </c>
      <c r="T149" s="49">
        <f t="shared" si="21"/>
        <v>7.4274139095205942E-3</v>
      </c>
      <c r="U149" s="30">
        <v>4</v>
      </c>
      <c r="V149" s="49">
        <f t="shared" si="22"/>
        <v>8.1251269551086737E-4</v>
      </c>
      <c r="W149" s="25"/>
      <c r="X149" s="49" t="str">
        <f t="shared" si="23"/>
        <v xml:space="preserve"> </v>
      </c>
      <c r="Y149" s="25"/>
      <c r="Z149" s="53" t="str">
        <f t="shared" si="24"/>
        <v xml:space="preserve"> </v>
      </c>
      <c r="AA149" s="26">
        <f t="shared" si="25"/>
        <v>67</v>
      </c>
      <c r="AB149" s="43">
        <f t="shared" si="26"/>
        <v>2.1909744931327664E-3</v>
      </c>
    </row>
    <row r="150" spans="1:28">
      <c r="A150" t="s">
        <v>478</v>
      </c>
      <c r="B150" t="s">
        <v>479</v>
      </c>
      <c r="C150" t="s">
        <v>2868</v>
      </c>
      <c r="D150" s="4" t="s">
        <v>1381</v>
      </c>
      <c r="E150" s="2" t="s">
        <v>2064</v>
      </c>
      <c r="F150" s="8" t="s">
        <v>3220</v>
      </c>
      <c r="G150" s="4"/>
      <c r="H150" s="3" t="s">
        <v>1393</v>
      </c>
      <c r="I150" s="3" t="s">
        <v>1393</v>
      </c>
      <c r="J150" s="4">
        <v>376</v>
      </c>
      <c r="K150" s="4">
        <v>243</v>
      </c>
      <c r="L150" s="38" t="s">
        <v>1378</v>
      </c>
      <c r="M150" s="25">
        <v>5</v>
      </c>
      <c r="N150" s="49">
        <f t="shared" si="18"/>
        <v>1.1332728921124207E-3</v>
      </c>
      <c r="O150" s="25">
        <v>13</v>
      </c>
      <c r="P150" s="49">
        <f t="shared" si="19"/>
        <v>1.5260007043080173E-3</v>
      </c>
      <c r="Q150" s="25">
        <v>1</v>
      </c>
      <c r="R150" s="49">
        <f t="shared" si="20"/>
        <v>5.9206631142687976E-4</v>
      </c>
      <c r="S150" s="25">
        <v>9</v>
      </c>
      <c r="T150" s="49">
        <f t="shared" si="21"/>
        <v>1.2153950033760973E-3</v>
      </c>
      <c r="U150" s="30">
        <v>39</v>
      </c>
      <c r="V150" s="49">
        <f t="shared" si="22"/>
        <v>7.9219987812309562E-3</v>
      </c>
      <c r="W150" s="25"/>
      <c r="X150" s="49" t="str">
        <f t="shared" si="23"/>
        <v xml:space="preserve"> </v>
      </c>
      <c r="Y150" s="25"/>
      <c r="Z150" s="53" t="str">
        <f t="shared" si="24"/>
        <v xml:space="preserve"> </v>
      </c>
      <c r="AA150" s="26">
        <f t="shared" si="25"/>
        <v>67</v>
      </c>
      <c r="AB150" s="43">
        <f t="shared" si="26"/>
        <v>2.1909744931327664E-3</v>
      </c>
    </row>
    <row r="151" spans="1:28">
      <c r="A151" t="s">
        <v>2038</v>
      </c>
      <c r="B151" t="s">
        <v>2039</v>
      </c>
      <c r="C151" t="s">
        <v>554</v>
      </c>
      <c r="D151" s="4" t="s">
        <v>1381</v>
      </c>
      <c r="E151" s="2" t="s">
        <v>2064</v>
      </c>
      <c r="F151" t="s">
        <v>1646</v>
      </c>
      <c r="G151" s="4"/>
      <c r="H151" s="3" t="s">
        <v>1393</v>
      </c>
      <c r="I151" s="3" t="s">
        <v>1393</v>
      </c>
      <c r="J151" s="4"/>
      <c r="K151" s="4">
        <v>261</v>
      </c>
      <c r="L151" s="38" t="s">
        <v>1378</v>
      </c>
      <c r="M151" s="25"/>
      <c r="N151" s="49" t="str">
        <f t="shared" si="18"/>
        <v xml:space="preserve"> </v>
      </c>
      <c r="O151" s="25">
        <v>8</v>
      </c>
      <c r="P151" s="49">
        <f t="shared" si="19"/>
        <v>9.3907735649724142E-4</v>
      </c>
      <c r="Q151" s="25"/>
      <c r="R151" s="49" t="str">
        <f t="shared" si="20"/>
        <v xml:space="preserve"> </v>
      </c>
      <c r="S151" s="25">
        <v>35</v>
      </c>
      <c r="T151" s="49">
        <f t="shared" si="21"/>
        <v>4.7265361242403783E-3</v>
      </c>
      <c r="U151" s="30">
        <v>22</v>
      </c>
      <c r="V151" s="49">
        <f t="shared" si="22"/>
        <v>4.4688198253097708E-3</v>
      </c>
      <c r="W151" s="25"/>
      <c r="X151" s="49" t="str">
        <f t="shared" si="23"/>
        <v xml:space="preserve"> </v>
      </c>
      <c r="Y151" s="25"/>
      <c r="Z151" s="53" t="str">
        <f t="shared" si="24"/>
        <v xml:space="preserve"> </v>
      </c>
      <c r="AA151" s="26">
        <f t="shared" si="25"/>
        <v>65</v>
      </c>
      <c r="AB151" s="43">
        <f t="shared" si="26"/>
        <v>2.1255722694571615E-3</v>
      </c>
    </row>
    <row r="152" spans="1:28">
      <c r="A152" t="s">
        <v>2301</v>
      </c>
      <c r="B152" s="5" t="s">
        <v>3861</v>
      </c>
      <c r="C152" t="s">
        <v>2914</v>
      </c>
      <c r="D152" s="4" t="s">
        <v>1382</v>
      </c>
      <c r="E152" s="2"/>
      <c r="G152" s="4"/>
      <c r="H152" s="3" t="s">
        <v>1393</v>
      </c>
      <c r="I152" s="3" t="s">
        <v>1393</v>
      </c>
      <c r="J152" s="4"/>
      <c r="K152" s="4">
        <v>366</v>
      </c>
      <c r="L152" s="38" t="s">
        <v>1378</v>
      </c>
      <c r="M152" s="25">
        <v>23</v>
      </c>
      <c r="N152" s="49">
        <f t="shared" si="18"/>
        <v>5.2130553037171351E-3</v>
      </c>
      <c r="O152" s="25">
        <v>35</v>
      </c>
      <c r="P152" s="49">
        <f t="shared" si="19"/>
        <v>4.1084634346754316E-3</v>
      </c>
      <c r="Q152" s="25">
        <v>7</v>
      </c>
      <c r="R152" s="49">
        <f t="shared" si="20"/>
        <v>4.1444641799881585E-3</v>
      </c>
      <c r="S152" s="25"/>
      <c r="T152" s="49" t="str">
        <f t="shared" si="21"/>
        <v xml:space="preserve"> </v>
      </c>
      <c r="U152" s="30"/>
      <c r="V152" s="49" t="str">
        <f t="shared" si="22"/>
        <v xml:space="preserve"> </v>
      </c>
      <c r="W152" s="25"/>
      <c r="X152" s="49" t="str">
        <f t="shared" si="23"/>
        <v xml:space="preserve"> </v>
      </c>
      <c r="Y152" s="25"/>
      <c r="Z152" s="53" t="str">
        <f t="shared" si="24"/>
        <v xml:space="preserve"> </v>
      </c>
      <c r="AA152" s="26">
        <f t="shared" si="25"/>
        <v>65</v>
      </c>
      <c r="AB152" s="43">
        <f t="shared" si="26"/>
        <v>2.1255722694571615E-3</v>
      </c>
    </row>
    <row r="153" spans="1:28">
      <c r="A153" t="s">
        <v>1296</v>
      </c>
      <c r="B153" t="s">
        <v>1297</v>
      </c>
      <c r="C153" t="s">
        <v>998</v>
      </c>
      <c r="D153" s="4" t="s">
        <v>1381</v>
      </c>
      <c r="E153" s="2"/>
      <c r="F153" t="s">
        <v>1372</v>
      </c>
      <c r="G153" s="4"/>
      <c r="H153" s="3" t="s">
        <v>1393</v>
      </c>
      <c r="I153" s="3" t="s">
        <v>581</v>
      </c>
      <c r="J153" s="4"/>
      <c r="K153" s="4"/>
      <c r="L153" s="38" t="s">
        <v>1378</v>
      </c>
      <c r="M153" s="25">
        <v>2</v>
      </c>
      <c r="N153" s="49">
        <f t="shared" si="18"/>
        <v>4.5330915684496827E-4</v>
      </c>
      <c r="O153" s="25">
        <v>14</v>
      </c>
      <c r="P153" s="49">
        <f t="shared" si="19"/>
        <v>1.6433853738701725E-3</v>
      </c>
      <c r="Q153" s="25">
        <v>2</v>
      </c>
      <c r="R153" s="49">
        <f t="shared" si="20"/>
        <v>1.1841326228537595E-3</v>
      </c>
      <c r="S153" s="25">
        <v>46</v>
      </c>
      <c r="T153" s="49">
        <f t="shared" si="21"/>
        <v>6.2120189061444968E-3</v>
      </c>
      <c r="U153" s="30"/>
      <c r="V153" s="49" t="str">
        <f t="shared" si="22"/>
        <v xml:space="preserve"> </v>
      </c>
      <c r="W153" s="25"/>
      <c r="X153" s="49" t="str">
        <f t="shared" si="23"/>
        <v xml:space="preserve"> </v>
      </c>
      <c r="Y153" s="25"/>
      <c r="Z153" s="53" t="str">
        <f t="shared" si="24"/>
        <v xml:space="preserve"> </v>
      </c>
      <c r="AA153" s="26">
        <f t="shared" si="25"/>
        <v>64</v>
      </c>
      <c r="AB153" s="43">
        <f t="shared" si="26"/>
        <v>2.092871157619359E-3</v>
      </c>
    </row>
    <row r="154" spans="1:28">
      <c r="A154" t="s">
        <v>989</v>
      </c>
      <c r="B154" t="s">
        <v>1627</v>
      </c>
      <c r="C154" t="s">
        <v>998</v>
      </c>
      <c r="D154" s="4" t="s">
        <v>1381</v>
      </c>
      <c r="E154" s="2"/>
      <c r="F154" t="s">
        <v>837</v>
      </c>
      <c r="G154" s="4"/>
      <c r="H154" s="3" t="s">
        <v>1393</v>
      </c>
      <c r="I154" s="3" t="s">
        <v>1393</v>
      </c>
      <c r="J154" s="4">
        <v>44</v>
      </c>
      <c r="K154" s="4">
        <v>199</v>
      </c>
      <c r="L154" s="38" t="s">
        <v>1378</v>
      </c>
      <c r="M154" s="25">
        <v>21</v>
      </c>
      <c r="N154" s="49">
        <f t="shared" si="18"/>
        <v>4.7597461468721668E-3</v>
      </c>
      <c r="O154" s="25">
        <v>14</v>
      </c>
      <c r="P154" s="49">
        <f t="shared" si="19"/>
        <v>1.6433853738701725E-3</v>
      </c>
      <c r="Q154" s="25">
        <v>2</v>
      </c>
      <c r="R154" s="49">
        <f t="shared" si="20"/>
        <v>1.1841326228537595E-3</v>
      </c>
      <c r="S154" s="28"/>
      <c r="T154" s="49" t="str">
        <f t="shared" si="21"/>
        <v xml:space="preserve"> </v>
      </c>
      <c r="U154" s="30">
        <v>1</v>
      </c>
      <c r="V154" s="49">
        <f t="shared" si="22"/>
        <v>2.0312817387771684E-4</v>
      </c>
      <c r="W154" s="25">
        <v>26</v>
      </c>
      <c r="X154" s="49">
        <f t="shared" si="23"/>
        <v>9.0497737556561094E-3</v>
      </c>
      <c r="Y154" s="25"/>
      <c r="Z154" s="53" t="str">
        <f t="shared" si="24"/>
        <v xml:space="preserve"> </v>
      </c>
      <c r="AA154" s="26">
        <f t="shared" si="25"/>
        <v>64</v>
      </c>
      <c r="AB154" s="43">
        <f t="shared" si="26"/>
        <v>2.092871157619359E-3</v>
      </c>
    </row>
    <row r="155" spans="1:28">
      <c r="A155" t="s">
        <v>895</v>
      </c>
      <c r="B155" t="s">
        <v>896</v>
      </c>
      <c r="C155" t="s">
        <v>913</v>
      </c>
      <c r="D155" s="4" t="s">
        <v>1382</v>
      </c>
      <c r="E155" s="2"/>
      <c r="F155" t="s">
        <v>1255</v>
      </c>
      <c r="G155" s="4"/>
      <c r="H155" s="3" t="s">
        <v>1393</v>
      </c>
      <c r="I155" s="3" t="s">
        <v>1393</v>
      </c>
      <c r="J155" s="4"/>
      <c r="K155" s="4">
        <v>323</v>
      </c>
      <c r="L155" s="38" t="s">
        <v>1378</v>
      </c>
      <c r="M155" s="25">
        <v>1</v>
      </c>
      <c r="N155" s="49">
        <f t="shared" si="18"/>
        <v>2.2665457842248413E-4</v>
      </c>
      <c r="O155" s="25">
        <v>58</v>
      </c>
      <c r="P155" s="49">
        <f t="shared" si="19"/>
        <v>6.8083108346050003E-3</v>
      </c>
      <c r="Q155" s="25">
        <v>1</v>
      </c>
      <c r="R155" s="49">
        <f t="shared" si="20"/>
        <v>5.9206631142687976E-4</v>
      </c>
      <c r="S155" s="25">
        <v>3</v>
      </c>
      <c r="T155" s="49">
        <f t="shared" si="21"/>
        <v>4.0513166779203243E-4</v>
      </c>
      <c r="U155" s="30"/>
      <c r="V155" s="49" t="str">
        <f t="shared" si="22"/>
        <v xml:space="preserve"> </v>
      </c>
      <c r="W155" s="25"/>
      <c r="X155" s="49" t="str">
        <f t="shared" si="23"/>
        <v xml:space="preserve"> </v>
      </c>
      <c r="Y155" s="25"/>
      <c r="Z155" s="53" t="str">
        <f t="shared" si="24"/>
        <v xml:space="preserve"> </v>
      </c>
      <c r="AA155" s="26">
        <f t="shared" si="25"/>
        <v>63</v>
      </c>
      <c r="AB155" s="43">
        <f t="shared" si="26"/>
        <v>2.0601700457815566E-3</v>
      </c>
    </row>
    <row r="156" spans="1:28">
      <c r="A156" t="s">
        <v>2789</v>
      </c>
      <c r="B156" t="s">
        <v>2790</v>
      </c>
      <c r="C156" t="s">
        <v>2339</v>
      </c>
      <c r="D156" s="4" t="s">
        <v>1381</v>
      </c>
      <c r="E156" s="2"/>
      <c r="F156" t="s">
        <v>6614</v>
      </c>
      <c r="G156" s="4"/>
      <c r="H156" s="3" t="s">
        <v>1393</v>
      </c>
      <c r="I156" s="3" t="s">
        <v>1393</v>
      </c>
      <c r="J156" s="4">
        <v>190</v>
      </c>
      <c r="K156" s="4">
        <v>231</v>
      </c>
      <c r="L156" s="38" t="s">
        <v>1378</v>
      </c>
      <c r="M156" s="25">
        <v>3</v>
      </c>
      <c r="N156" s="49">
        <f t="shared" si="18"/>
        <v>6.799637352674524E-4</v>
      </c>
      <c r="O156" s="25">
        <v>6</v>
      </c>
      <c r="P156" s="49">
        <f t="shared" si="19"/>
        <v>7.0430801737293106E-4</v>
      </c>
      <c r="Q156" s="25"/>
      <c r="R156" s="49" t="str">
        <f t="shared" si="20"/>
        <v xml:space="preserve"> </v>
      </c>
      <c r="S156" s="25">
        <v>10</v>
      </c>
      <c r="T156" s="49">
        <f t="shared" si="21"/>
        <v>1.3504388926401081E-3</v>
      </c>
      <c r="U156" s="30">
        <v>36</v>
      </c>
      <c r="V156" s="49">
        <f t="shared" si="22"/>
        <v>7.3126142595978062E-3</v>
      </c>
      <c r="W156" s="25">
        <v>5</v>
      </c>
      <c r="X156" s="49">
        <f t="shared" si="23"/>
        <v>1.7403411068569439E-3</v>
      </c>
      <c r="Y156" s="25">
        <v>1</v>
      </c>
      <c r="Z156" s="53">
        <f t="shared" si="24"/>
        <v>1.3175230566534915E-3</v>
      </c>
      <c r="AA156" s="26">
        <f t="shared" si="25"/>
        <v>61</v>
      </c>
      <c r="AB156" s="43">
        <f t="shared" si="26"/>
        <v>1.9947678221059516E-3</v>
      </c>
    </row>
    <row r="157" spans="1:28">
      <c r="A157" t="s">
        <v>2795</v>
      </c>
      <c r="B157" t="s">
        <v>2348</v>
      </c>
      <c r="C157" t="s">
        <v>383</v>
      </c>
      <c r="D157" s="4" t="s">
        <v>1381</v>
      </c>
      <c r="E157" s="2"/>
      <c r="F157" t="s">
        <v>3251</v>
      </c>
      <c r="G157" s="4"/>
      <c r="H157" s="3" t="s">
        <v>1393</v>
      </c>
      <c r="I157" s="3" t="s">
        <v>581</v>
      </c>
      <c r="J157" s="4"/>
      <c r="K157" s="4"/>
      <c r="L157" s="38" t="s">
        <v>1378</v>
      </c>
      <c r="M157" s="25"/>
      <c r="N157" s="49" t="str">
        <f t="shared" si="18"/>
        <v xml:space="preserve"> </v>
      </c>
      <c r="O157" s="25">
        <v>2</v>
      </c>
      <c r="P157" s="49">
        <f t="shared" si="19"/>
        <v>2.3476933912431035E-4</v>
      </c>
      <c r="Q157" s="25">
        <v>5</v>
      </c>
      <c r="R157" s="49">
        <f t="shared" si="20"/>
        <v>2.960331557134399E-3</v>
      </c>
      <c r="S157" s="25">
        <v>33</v>
      </c>
      <c r="T157" s="49">
        <f t="shared" si="21"/>
        <v>4.4564483457123563E-3</v>
      </c>
      <c r="U157" s="30">
        <v>19</v>
      </c>
      <c r="V157" s="49">
        <f t="shared" si="22"/>
        <v>3.8594353036766199E-3</v>
      </c>
      <c r="W157" s="25"/>
      <c r="X157" s="49" t="str">
        <f t="shared" si="23"/>
        <v xml:space="preserve"> </v>
      </c>
      <c r="Y157" s="25"/>
      <c r="Z157" s="53" t="str">
        <f t="shared" si="24"/>
        <v xml:space="preserve"> </v>
      </c>
      <c r="AA157" s="26">
        <f t="shared" si="25"/>
        <v>59</v>
      </c>
      <c r="AB157" s="43">
        <f t="shared" si="26"/>
        <v>1.9293655984303467E-3</v>
      </c>
    </row>
    <row r="158" spans="1:28">
      <c r="A158" s="5" t="s">
        <v>3276</v>
      </c>
      <c r="B158" s="5" t="s">
        <v>3277</v>
      </c>
      <c r="C158" t="s">
        <v>2338</v>
      </c>
      <c r="D158" s="4" t="s">
        <v>1381</v>
      </c>
      <c r="E158" s="4" t="s">
        <v>2064</v>
      </c>
      <c r="F158" s="14" t="s">
        <v>6729</v>
      </c>
      <c r="G158" s="4"/>
      <c r="H158" s="3" t="s">
        <v>1393</v>
      </c>
      <c r="I158" s="3" t="s">
        <v>581</v>
      </c>
      <c r="J158" s="4"/>
      <c r="K158" s="4"/>
      <c r="L158" s="38" t="s">
        <v>1378</v>
      </c>
      <c r="M158" s="25"/>
      <c r="N158" s="49" t="str">
        <f t="shared" si="18"/>
        <v xml:space="preserve"> </v>
      </c>
      <c r="O158" s="25">
        <v>1</v>
      </c>
      <c r="P158" s="49">
        <f t="shared" si="19"/>
        <v>1.1738466956215518E-4</v>
      </c>
      <c r="Q158" s="25">
        <v>4</v>
      </c>
      <c r="R158" s="49">
        <f t="shared" si="20"/>
        <v>2.368265245707519E-3</v>
      </c>
      <c r="S158" s="25">
        <v>1</v>
      </c>
      <c r="T158" s="49">
        <f t="shared" si="21"/>
        <v>1.3504388926401079E-4</v>
      </c>
      <c r="U158" s="30">
        <v>52</v>
      </c>
      <c r="V158" s="49">
        <f t="shared" si="22"/>
        <v>1.0562665041641276E-2</v>
      </c>
      <c r="W158" s="25"/>
      <c r="X158" s="49" t="str">
        <f t="shared" si="23"/>
        <v xml:space="preserve"> </v>
      </c>
      <c r="Y158" s="25"/>
      <c r="Z158" s="53" t="str">
        <f t="shared" si="24"/>
        <v xml:space="preserve"> </v>
      </c>
      <c r="AA158" s="26">
        <f t="shared" si="25"/>
        <v>58</v>
      </c>
      <c r="AB158" s="43">
        <f t="shared" si="26"/>
        <v>1.8966644865925442E-3</v>
      </c>
    </row>
    <row r="159" spans="1:28">
      <c r="A159" t="s">
        <v>2345</v>
      </c>
      <c r="B159" t="s">
        <v>1023</v>
      </c>
      <c r="C159" t="s">
        <v>2884</v>
      </c>
      <c r="D159" s="4" t="s">
        <v>6552</v>
      </c>
      <c r="E159" s="2"/>
      <c r="F159" t="s">
        <v>2678</v>
      </c>
      <c r="G159" s="4"/>
      <c r="H159" s="3" t="s">
        <v>1393</v>
      </c>
      <c r="I159" s="3" t="s">
        <v>1393</v>
      </c>
      <c r="J159" s="4"/>
      <c r="K159" s="4"/>
      <c r="L159" s="38" t="s">
        <v>1378</v>
      </c>
      <c r="M159" s="25"/>
      <c r="N159" s="49" t="str">
        <f t="shared" si="18"/>
        <v xml:space="preserve"> </v>
      </c>
      <c r="O159" s="25">
        <v>7</v>
      </c>
      <c r="P159" s="49">
        <f t="shared" si="19"/>
        <v>8.2169268693508624E-4</v>
      </c>
      <c r="Q159" s="25"/>
      <c r="R159" s="49" t="str">
        <f t="shared" si="20"/>
        <v xml:space="preserve"> </v>
      </c>
      <c r="S159" s="25">
        <v>41</v>
      </c>
      <c r="T159" s="49">
        <f t="shared" si="21"/>
        <v>5.5367994598244426E-3</v>
      </c>
      <c r="U159" s="30">
        <v>6</v>
      </c>
      <c r="V159" s="49">
        <f t="shared" si="22"/>
        <v>1.2187690432663011E-3</v>
      </c>
      <c r="W159" s="25"/>
      <c r="X159" s="49" t="str">
        <f t="shared" si="23"/>
        <v xml:space="preserve"> </v>
      </c>
      <c r="Y159" s="25"/>
      <c r="Z159" s="53" t="str">
        <f t="shared" si="24"/>
        <v xml:space="preserve"> </v>
      </c>
      <c r="AA159" s="26">
        <f t="shared" si="25"/>
        <v>54</v>
      </c>
      <c r="AB159" s="43">
        <f t="shared" si="26"/>
        <v>1.7658600392413343E-3</v>
      </c>
    </row>
    <row r="160" spans="1:28">
      <c r="A160" t="s">
        <v>1053</v>
      </c>
      <c r="B160" t="s">
        <v>877</v>
      </c>
      <c r="C160" t="s">
        <v>812</v>
      </c>
      <c r="D160" s="4" t="s">
        <v>1381</v>
      </c>
      <c r="E160" s="2"/>
      <c r="F160" s="5" t="s">
        <v>3327</v>
      </c>
      <c r="G160" s="4"/>
      <c r="H160" s="3" t="s">
        <v>1393</v>
      </c>
      <c r="I160" s="3" t="s">
        <v>581</v>
      </c>
      <c r="J160" s="4"/>
      <c r="K160" s="4"/>
      <c r="L160" s="38" t="s">
        <v>1378</v>
      </c>
      <c r="M160" s="25"/>
      <c r="N160" s="49" t="str">
        <f t="shared" si="18"/>
        <v xml:space="preserve"> </v>
      </c>
      <c r="O160" s="25">
        <v>11</v>
      </c>
      <c r="P160" s="49">
        <f t="shared" si="19"/>
        <v>1.2912313651837069E-3</v>
      </c>
      <c r="Q160" s="25">
        <v>2</v>
      </c>
      <c r="R160" s="49">
        <f t="shared" si="20"/>
        <v>1.1841326228537595E-3</v>
      </c>
      <c r="S160" s="25">
        <v>1</v>
      </c>
      <c r="T160" s="49">
        <f t="shared" si="21"/>
        <v>1.3504388926401079E-4</v>
      </c>
      <c r="U160" s="30">
        <v>40</v>
      </c>
      <c r="V160" s="49">
        <f t="shared" si="22"/>
        <v>8.1251269551086743E-3</v>
      </c>
      <c r="W160" s="25"/>
      <c r="X160" s="49" t="str">
        <f t="shared" si="23"/>
        <v xml:space="preserve"> </v>
      </c>
      <c r="Y160" s="25"/>
      <c r="Z160" s="53" t="str">
        <f t="shared" si="24"/>
        <v xml:space="preserve"> </v>
      </c>
      <c r="AA160" s="26">
        <f t="shared" si="25"/>
        <v>54</v>
      </c>
      <c r="AB160" s="43">
        <f t="shared" si="26"/>
        <v>1.7658600392413343E-3</v>
      </c>
    </row>
    <row r="161" spans="1:28">
      <c r="A161" t="s">
        <v>989</v>
      </c>
      <c r="B161" t="s">
        <v>1766</v>
      </c>
      <c r="C161" t="s">
        <v>998</v>
      </c>
      <c r="D161" s="4" t="s">
        <v>1381</v>
      </c>
      <c r="E161" s="2"/>
      <c r="F161" t="s">
        <v>838</v>
      </c>
      <c r="G161" s="4"/>
      <c r="H161" s="3" t="s">
        <v>1393</v>
      </c>
      <c r="I161" s="3" t="s">
        <v>1393</v>
      </c>
      <c r="J161" s="4">
        <v>32</v>
      </c>
      <c r="K161" s="4">
        <v>212</v>
      </c>
      <c r="L161" s="38" t="s">
        <v>1378</v>
      </c>
      <c r="M161" s="25">
        <v>16</v>
      </c>
      <c r="N161" s="49">
        <f t="shared" si="18"/>
        <v>3.6264732547597461E-3</v>
      </c>
      <c r="O161" s="25">
        <v>6</v>
      </c>
      <c r="P161" s="49">
        <f t="shared" si="19"/>
        <v>7.0430801737293106E-4</v>
      </c>
      <c r="Q161" s="25"/>
      <c r="R161" s="49" t="str">
        <f t="shared" si="20"/>
        <v xml:space="preserve"> </v>
      </c>
      <c r="S161" s="25">
        <v>8</v>
      </c>
      <c r="T161" s="49">
        <f t="shared" si="21"/>
        <v>1.0803511141120863E-3</v>
      </c>
      <c r="U161" s="30">
        <v>24</v>
      </c>
      <c r="V161" s="49">
        <f t="shared" si="22"/>
        <v>4.8750761730652044E-3</v>
      </c>
      <c r="W161" s="25"/>
      <c r="X161" s="49" t="str">
        <f t="shared" si="23"/>
        <v xml:space="preserve"> </v>
      </c>
      <c r="Y161" s="25"/>
      <c r="Z161" s="53" t="str">
        <f t="shared" si="24"/>
        <v xml:space="preserve"> </v>
      </c>
      <c r="AA161" s="26">
        <f t="shared" si="25"/>
        <v>54</v>
      </c>
      <c r="AB161" s="43">
        <f t="shared" si="26"/>
        <v>1.7658600392413343E-3</v>
      </c>
    </row>
    <row r="162" spans="1:28">
      <c r="A162" t="s">
        <v>989</v>
      </c>
      <c r="B162" t="s">
        <v>651</v>
      </c>
      <c r="C162" t="s">
        <v>998</v>
      </c>
      <c r="D162" s="4" t="s">
        <v>1381</v>
      </c>
      <c r="E162" s="2"/>
      <c r="F162" t="s">
        <v>301</v>
      </c>
      <c r="G162" s="4"/>
      <c r="H162" s="3" t="s">
        <v>1393</v>
      </c>
      <c r="I162" s="3" t="s">
        <v>581</v>
      </c>
      <c r="J162" s="4"/>
      <c r="K162" s="4"/>
      <c r="L162" s="38" t="s">
        <v>1378</v>
      </c>
      <c r="M162" s="25">
        <v>5</v>
      </c>
      <c r="N162" s="49">
        <f t="shared" si="18"/>
        <v>1.1332728921124207E-3</v>
      </c>
      <c r="O162" s="25">
        <v>27</v>
      </c>
      <c r="P162" s="49">
        <f t="shared" si="19"/>
        <v>3.1693860781781898E-3</v>
      </c>
      <c r="Q162" s="25">
        <v>19</v>
      </c>
      <c r="R162" s="49">
        <f t="shared" si="20"/>
        <v>1.1249259917110717E-2</v>
      </c>
      <c r="S162" s="25">
        <v>3</v>
      </c>
      <c r="T162" s="49">
        <f t="shared" si="21"/>
        <v>4.0513166779203243E-4</v>
      </c>
      <c r="U162" s="30"/>
      <c r="V162" s="49" t="str">
        <f t="shared" si="22"/>
        <v xml:space="preserve"> </v>
      </c>
      <c r="W162" s="25"/>
      <c r="X162" s="49" t="str">
        <f t="shared" si="23"/>
        <v xml:space="preserve"> </v>
      </c>
      <c r="Y162" s="25"/>
      <c r="Z162" s="53" t="str">
        <f t="shared" si="24"/>
        <v xml:space="preserve"> </v>
      </c>
      <c r="AA162" s="26">
        <f t="shared" si="25"/>
        <v>54</v>
      </c>
      <c r="AB162" s="43">
        <f t="shared" si="26"/>
        <v>1.7658600392413343E-3</v>
      </c>
    </row>
    <row r="163" spans="1:28">
      <c r="A163" t="s">
        <v>2209</v>
      </c>
      <c r="B163" t="s">
        <v>2348</v>
      </c>
      <c r="C163" t="s">
        <v>2330</v>
      </c>
      <c r="D163" s="4" t="s">
        <v>1381</v>
      </c>
      <c r="E163" s="2"/>
      <c r="F163" t="s">
        <v>2047</v>
      </c>
      <c r="G163" s="4"/>
      <c r="H163" s="3" t="s">
        <v>1393</v>
      </c>
      <c r="I163" s="3" t="s">
        <v>1393</v>
      </c>
      <c r="J163" s="4">
        <v>357</v>
      </c>
      <c r="K163" s="4">
        <v>78</v>
      </c>
      <c r="L163" s="38" t="s">
        <v>1378</v>
      </c>
      <c r="M163" s="25"/>
      <c r="N163" s="49" t="str">
        <f t="shared" si="18"/>
        <v xml:space="preserve"> </v>
      </c>
      <c r="O163" s="25">
        <v>14</v>
      </c>
      <c r="P163" s="49">
        <f t="shared" si="19"/>
        <v>1.6433853738701725E-3</v>
      </c>
      <c r="Q163" s="25">
        <v>1</v>
      </c>
      <c r="R163" s="49">
        <f t="shared" si="20"/>
        <v>5.9206631142687976E-4</v>
      </c>
      <c r="S163" s="25">
        <v>39</v>
      </c>
      <c r="T163" s="49">
        <f t="shared" si="21"/>
        <v>5.2667116812964215E-3</v>
      </c>
      <c r="U163" s="30"/>
      <c r="V163" s="49" t="str">
        <f t="shared" si="22"/>
        <v xml:space="preserve"> </v>
      </c>
      <c r="W163" s="25"/>
      <c r="X163" s="49" t="str">
        <f t="shared" si="23"/>
        <v xml:space="preserve"> </v>
      </c>
      <c r="Y163" s="25"/>
      <c r="Z163" s="53" t="str">
        <f t="shared" si="24"/>
        <v xml:space="preserve"> </v>
      </c>
      <c r="AA163" s="26">
        <f t="shared" si="25"/>
        <v>54</v>
      </c>
      <c r="AB163" s="43">
        <f t="shared" si="26"/>
        <v>1.7658600392413343E-3</v>
      </c>
    </row>
    <row r="164" spans="1:28">
      <c r="A164" t="s">
        <v>2301</v>
      </c>
      <c r="B164" t="s">
        <v>94</v>
      </c>
      <c r="C164" t="s">
        <v>2914</v>
      </c>
      <c r="D164" s="4" t="s">
        <v>1382</v>
      </c>
      <c r="E164" s="2"/>
      <c r="G164" s="4"/>
      <c r="H164" s="3" t="s">
        <v>1393</v>
      </c>
      <c r="I164" s="3" t="s">
        <v>1393</v>
      </c>
      <c r="J164" s="4"/>
      <c r="K164" s="4">
        <v>365</v>
      </c>
      <c r="L164" s="38" t="s">
        <v>1378</v>
      </c>
      <c r="M164" s="25">
        <v>27</v>
      </c>
      <c r="N164" s="49">
        <f t="shared" si="18"/>
        <v>6.1196736174070716E-3</v>
      </c>
      <c r="O164" s="25">
        <v>25</v>
      </c>
      <c r="P164" s="49">
        <f t="shared" si="19"/>
        <v>2.9346167390538794E-3</v>
      </c>
      <c r="Q164" s="25">
        <v>2</v>
      </c>
      <c r="R164" s="49">
        <f t="shared" si="20"/>
        <v>1.1841326228537595E-3</v>
      </c>
      <c r="S164" s="28"/>
      <c r="T164" s="49" t="str">
        <f t="shared" si="21"/>
        <v xml:space="preserve"> </v>
      </c>
      <c r="U164" s="30"/>
      <c r="V164" s="49" t="str">
        <f t="shared" si="22"/>
        <v xml:space="preserve"> </v>
      </c>
      <c r="W164" s="25"/>
      <c r="X164" s="49" t="str">
        <f t="shared" si="23"/>
        <v xml:space="preserve"> </v>
      </c>
      <c r="Y164" s="25"/>
      <c r="Z164" s="53" t="str">
        <f t="shared" si="24"/>
        <v xml:space="preserve"> </v>
      </c>
      <c r="AA164" s="26">
        <f t="shared" si="25"/>
        <v>54</v>
      </c>
      <c r="AB164" s="43">
        <f t="shared" si="26"/>
        <v>1.7658600392413343E-3</v>
      </c>
    </row>
    <row r="165" spans="1:28">
      <c r="A165" t="s">
        <v>989</v>
      </c>
      <c r="B165" s="5" t="s">
        <v>5419</v>
      </c>
      <c r="C165" t="s">
        <v>998</v>
      </c>
      <c r="D165" s="4" t="s">
        <v>1381</v>
      </c>
      <c r="E165" s="2"/>
      <c r="F165" t="s">
        <v>5420</v>
      </c>
      <c r="G165" s="4" t="s">
        <v>6716</v>
      </c>
      <c r="H165" s="3" t="s">
        <v>1393</v>
      </c>
      <c r="I165" s="3" t="s">
        <v>581</v>
      </c>
      <c r="J165" s="4"/>
      <c r="K165" s="4">
        <v>221</v>
      </c>
      <c r="L165" s="38" t="s">
        <v>1378</v>
      </c>
      <c r="M165" s="25"/>
      <c r="N165" s="49" t="str">
        <f t="shared" si="18"/>
        <v xml:space="preserve"> </v>
      </c>
      <c r="O165" s="25">
        <v>2</v>
      </c>
      <c r="P165" s="49">
        <f t="shared" si="19"/>
        <v>2.3476933912431035E-4</v>
      </c>
      <c r="Q165" s="25">
        <v>50</v>
      </c>
      <c r="R165" s="49">
        <f t="shared" si="20"/>
        <v>2.9603315571343991E-2</v>
      </c>
      <c r="S165" s="25"/>
      <c r="T165" s="49" t="str">
        <f t="shared" si="21"/>
        <v xml:space="preserve"> </v>
      </c>
      <c r="U165" s="30"/>
      <c r="V165" s="49" t="str">
        <f t="shared" si="22"/>
        <v xml:space="preserve"> </v>
      </c>
      <c r="W165" s="25"/>
      <c r="X165" s="49" t="str">
        <f t="shared" si="23"/>
        <v xml:space="preserve"> </v>
      </c>
      <c r="Y165" s="25"/>
      <c r="Z165" s="53" t="str">
        <f t="shared" si="24"/>
        <v xml:space="preserve"> </v>
      </c>
      <c r="AA165" s="26">
        <f t="shared" si="25"/>
        <v>52</v>
      </c>
      <c r="AB165" s="43">
        <f t="shared" si="26"/>
        <v>1.7004578155657292E-3</v>
      </c>
    </row>
    <row r="166" spans="1:28">
      <c r="A166" t="s">
        <v>989</v>
      </c>
      <c r="B166" s="5" t="s">
        <v>6023</v>
      </c>
      <c r="C166" t="s">
        <v>998</v>
      </c>
      <c r="D166" s="4" t="s">
        <v>1381</v>
      </c>
      <c r="E166" s="4" t="s">
        <v>2064</v>
      </c>
      <c r="G166" s="4" t="s">
        <v>168</v>
      </c>
      <c r="H166" s="3" t="s">
        <v>1393</v>
      </c>
      <c r="I166" s="3" t="s">
        <v>581</v>
      </c>
      <c r="J166" s="4"/>
      <c r="K166" s="4"/>
      <c r="L166" s="38" t="s">
        <v>1378</v>
      </c>
      <c r="M166" s="25"/>
      <c r="N166" s="49" t="str">
        <f t="shared" si="18"/>
        <v xml:space="preserve"> </v>
      </c>
      <c r="O166" s="25"/>
      <c r="P166" s="49" t="str">
        <f t="shared" si="19"/>
        <v xml:space="preserve"> </v>
      </c>
      <c r="Q166" s="25"/>
      <c r="R166" s="49" t="str">
        <f t="shared" si="20"/>
        <v xml:space="preserve"> </v>
      </c>
      <c r="S166" s="25"/>
      <c r="T166" s="49" t="str">
        <f t="shared" si="21"/>
        <v xml:space="preserve"> </v>
      </c>
      <c r="U166" s="30">
        <v>52</v>
      </c>
      <c r="V166" s="49">
        <f t="shared" si="22"/>
        <v>1.0562665041641276E-2</v>
      </c>
      <c r="W166" s="25"/>
      <c r="X166" s="49" t="str">
        <f t="shared" si="23"/>
        <v xml:space="preserve"> </v>
      </c>
      <c r="Y166" s="25"/>
      <c r="Z166" s="53" t="str">
        <f t="shared" si="24"/>
        <v xml:space="preserve"> </v>
      </c>
      <c r="AA166" s="26">
        <f t="shared" si="25"/>
        <v>52</v>
      </c>
      <c r="AB166" s="43">
        <f t="shared" si="26"/>
        <v>1.7004578155657292E-3</v>
      </c>
    </row>
    <row r="167" spans="1:28">
      <c r="A167" t="s">
        <v>989</v>
      </c>
      <c r="B167" t="s">
        <v>3446</v>
      </c>
      <c r="C167" t="s">
        <v>998</v>
      </c>
      <c r="D167" s="4" t="s">
        <v>1381</v>
      </c>
      <c r="E167" s="2"/>
      <c r="F167" t="s">
        <v>3473</v>
      </c>
      <c r="G167" s="4"/>
      <c r="H167" s="3" t="s">
        <v>1393</v>
      </c>
      <c r="I167" s="3" t="s">
        <v>581</v>
      </c>
      <c r="J167" s="4"/>
      <c r="K167" s="4"/>
      <c r="L167" s="38" t="s">
        <v>1378</v>
      </c>
      <c r="M167" s="25">
        <v>45</v>
      </c>
      <c r="N167" s="49">
        <f t="shared" si="18"/>
        <v>1.0199456029011787E-2</v>
      </c>
      <c r="O167" s="25">
        <v>7</v>
      </c>
      <c r="P167" s="49">
        <f t="shared" si="19"/>
        <v>8.2169268693508624E-4</v>
      </c>
      <c r="Q167" s="25"/>
      <c r="R167" s="49" t="str">
        <f t="shared" si="20"/>
        <v xml:space="preserve"> </v>
      </c>
      <c r="S167" s="28"/>
      <c r="T167" s="49" t="str">
        <f t="shared" si="21"/>
        <v xml:space="preserve"> </v>
      </c>
      <c r="U167" s="30"/>
      <c r="V167" s="49" t="str">
        <f t="shared" si="22"/>
        <v xml:space="preserve"> </v>
      </c>
      <c r="W167" s="25"/>
      <c r="X167" s="49" t="str">
        <f t="shared" si="23"/>
        <v xml:space="preserve"> </v>
      </c>
      <c r="Y167" s="25"/>
      <c r="Z167" s="53" t="str">
        <f t="shared" si="24"/>
        <v xml:space="preserve"> </v>
      </c>
      <c r="AA167" s="26">
        <f t="shared" si="25"/>
        <v>52</v>
      </c>
      <c r="AB167" s="43">
        <f t="shared" si="26"/>
        <v>1.7004578155657292E-3</v>
      </c>
    </row>
    <row r="168" spans="1:28">
      <c r="A168" t="s">
        <v>628</v>
      </c>
      <c r="B168" t="s">
        <v>629</v>
      </c>
      <c r="C168" t="s">
        <v>383</v>
      </c>
      <c r="D168" s="4" t="s">
        <v>1381</v>
      </c>
      <c r="E168" s="2"/>
      <c r="F168" t="s">
        <v>3253</v>
      </c>
      <c r="G168" s="4"/>
      <c r="H168" s="3" t="s">
        <v>1393</v>
      </c>
      <c r="I168" s="3" t="s">
        <v>581</v>
      </c>
      <c r="J168" s="4"/>
      <c r="K168" s="4"/>
      <c r="L168" s="38" t="s">
        <v>1378</v>
      </c>
      <c r="M168" s="25"/>
      <c r="N168" s="49" t="str">
        <f t="shared" si="18"/>
        <v xml:space="preserve"> </v>
      </c>
      <c r="O168" s="25">
        <v>7</v>
      </c>
      <c r="P168" s="49">
        <f t="shared" si="19"/>
        <v>8.2169268693508624E-4</v>
      </c>
      <c r="Q168" s="25"/>
      <c r="R168" s="49" t="str">
        <f t="shared" si="20"/>
        <v xml:space="preserve"> </v>
      </c>
      <c r="S168" s="25">
        <v>1</v>
      </c>
      <c r="T168" s="49">
        <f t="shared" si="21"/>
        <v>1.3504388926401079E-4</v>
      </c>
      <c r="U168" s="30">
        <v>43</v>
      </c>
      <c r="V168" s="49">
        <f t="shared" si="22"/>
        <v>8.7345114767418235E-3</v>
      </c>
      <c r="W168" s="25"/>
      <c r="X168" s="49" t="str">
        <f t="shared" si="23"/>
        <v xml:space="preserve"> </v>
      </c>
      <c r="Y168" s="25"/>
      <c r="Z168" s="53" t="str">
        <f t="shared" si="24"/>
        <v xml:space="preserve"> </v>
      </c>
      <c r="AA168" s="26">
        <f t="shared" si="25"/>
        <v>51</v>
      </c>
      <c r="AB168" s="43">
        <f t="shared" si="26"/>
        <v>1.6677567037279267E-3</v>
      </c>
    </row>
    <row r="169" spans="1:28">
      <c r="A169" t="s">
        <v>1617</v>
      </c>
      <c r="B169" t="s">
        <v>945</v>
      </c>
      <c r="C169" t="s">
        <v>2884</v>
      </c>
      <c r="D169" s="4" t="s">
        <v>6552</v>
      </c>
      <c r="E169" s="2"/>
      <c r="F169" t="s">
        <v>2681</v>
      </c>
      <c r="G169" s="4"/>
      <c r="H169" s="3" t="s">
        <v>1393</v>
      </c>
      <c r="I169" s="3" t="s">
        <v>581</v>
      </c>
      <c r="J169" s="4"/>
      <c r="K169" s="4"/>
      <c r="L169" s="38" t="s">
        <v>1378</v>
      </c>
      <c r="M169" s="25"/>
      <c r="N169" s="49" t="str">
        <f t="shared" si="18"/>
        <v xml:space="preserve"> </v>
      </c>
      <c r="O169" s="25">
        <v>25</v>
      </c>
      <c r="P169" s="49">
        <f t="shared" si="19"/>
        <v>2.9346167390538794E-3</v>
      </c>
      <c r="Q169" s="25">
        <v>10</v>
      </c>
      <c r="R169" s="49">
        <f t="shared" si="20"/>
        <v>5.920663114268798E-3</v>
      </c>
      <c r="S169" s="25">
        <v>11</v>
      </c>
      <c r="T169" s="49">
        <f t="shared" si="21"/>
        <v>1.4854827819041189E-3</v>
      </c>
      <c r="U169" s="30">
        <v>4</v>
      </c>
      <c r="V169" s="49">
        <f t="shared" si="22"/>
        <v>8.1251269551086737E-4</v>
      </c>
      <c r="W169" s="25"/>
      <c r="X169" s="49" t="str">
        <f t="shared" si="23"/>
        <v xml:space="preserve"> </v>
      </c>
      <c r="Y169" s="25"/>
      <c r="Z169" s="53" t="str">
        <f t="shared" si="24"/>
        <v xml:space="preserve"> </v>
      </c>
      <c r="AA169" s="26">
        <f t="shared" si="25"/>
        <v>50</v>
      </c>
      <c r="AB169" s="43">
        <f t="shared" si="26"/>
        <v>1.6350555918901242E-3</v>
      </c>
    </row>
    <row r="170" spans="1:28">
      <c r="A170" t="s">
        <v>989</v>
      </c>
      <c r="B170" t="s">
        <v>1777</v>
      </c>
      <c r="C170" t="s">
        <v>998</v>
      </c>
      <c r="D170" s="4" t="s">
        <v>1381</v>
      </c>
      <c r="E170" s="2"/>
      <c r="F170" t="s">
        <v>591</v>
      </c>
      <c r="G170" s="4"/>
      <c r="H170" s="3" t="s">
        <v>1393</v>
      </c>
      <c r="I170" s="3" t="s">
        <v>581</v>
      </c>
      <c r="J170" s="4"/>
      <c r="K170" s="4"/>
      <c r="L170" s="38" t="s">
        <v>1378</v>
      </c>
      <c r="M170" s="25"/>
      <c r="N170" s="49" t="str">
        <f t="shared" si="18"/>
        <v xml:space="preserve"> </v>
      </c>
      <c r="O170" s="25"/>
      <c r="P170" s="49" t="str">
        <f t="shared" si="19"/>
        <v xml:space="preserve"> </v>
      </c>
      <c r="Q170" s="25"/>
      <c r="R170" s="49" t="str">
        <f t="shared" si="20"/>
        <v xml:space="preserve"> </v>
      </c>
      <c r="S170" s="25">
        <v>14</v>
      </c>
      <c r="T170" s="49">
        <f t="shared" si="21"/>
        <v>1.8906144496961513E-3</v>
      </c>
      <c r="U170" s="30">
        <v>35</v>
      </c>
      <c r="V170" s="49">
        <f t="shared" si="22"/>
        <v>7.1094860857200889E-3</v>
      </c>
      <c r="W170" s="25">
        <v>1</v>
      </c>
      <c r="X170" s="49">
        <f t="shared" si="23"/>
        <v>3.4806822137138882E-4</v>
      </c>
      <c r="Y170" s="25"/>
      <c r="Z170" s="53" t="str">
        <f t="shared" si="24"/>
        <v xml:space="preserve"> </v>
      </c>
      <c r="AA170" s="26">
        <f t="shared" si="25"/>
        <v>50</v>
      </c>
      <c r="AB170" s="43">
        <f t="shared" si="26"/>
        <v>1.6350555918901242E-3</v>
      </c>
    </row>
    <row r="171" spans="1:28">
      <c r="A171" t="s">
        <v>626</v>
      </c>
      <c r="B171" t="s">
        <v>3663</v>
      </c>
      <c r="C171" t="s">
        <v>383</v>
      </c>
      <c r="D171" s="4" t="s">
        <v>1381</v>
      </c>
      <c r="E171" s="2"/>
      <c r="F171" s="8" t="s">
        <v>3819</v>
      </c>
      <c r="G171" s="4"/>
      <c r="H171" s="3" t="s">
        <v>1393</v>
      </c>
      <c r="I171" s="3" t="s">
        <v>1393</v>
      </c>
      <c r="J171" s="4">
        <v>404</v>
      </c>
      <c r="K171" s="4">
        <v>229</v>
      </c>
      <c r="L171" s="38" t="s">
        <v>1378</v>
      </c>
      <c r="M171" s="25">
        <v>6</v>
      </c>
      <c r="N171" s="49">
        <f t="shared" si="18"/>
        <v>1.3599274705349048E-3</v>
      </c>
      <c r="O171" s="25">
        <v>35</v>
      </c>
      <c r="P171" s="49">
        <f t="shared" si="19"/>
        <v>4.1084634346754316E-3</v>
      </c>
      <c r="Q171" s="25">
        <v>8</v>
      </c>
      <c r="R171" s="49">
        <f t="shared" si="20"/>
        <v>4.7365304914150381E-3</v>
      </c>
      <c r="S171" s="25"/>
      <c r="T171" s="49" t="str">
        <f t="shared" si="21"/>
        <v xml:space="preserve"> </v>
      </c>
      <c r="U171" s="30"/>
      <c r="V171" s="49" t="str">
        <f t="shared" si="22"/>
        <v xml:space="preserve"> </v>
      </c>
      <c r="W171" s="25"/>
      <c r="X171" s="49" t="str">
        <f t="shared" si="23"/>
        <v xml:space="preserve"> </v>
      </c>
      <c r="Y171" s="25"/>
      <c r="Z171" s="53" t="str">
        <f t="shared" si="24"/>
        <v xml:space="preserve"> </v>
      </c>
      <c r="AA171" s="26">
        <f t="shared" si="25"/>
        <v>49</v>
      </c>
      <c r="AB171" s="43">
        <f t="shared" si="26"/>
        <v>1.6023544800523217E-3</v>
      </c>
    </row>
    <row r="172" spans="1:28">
      <c r="A172" t="s">
        <v>989</v>
      </c>
      <c r="B172" t="s">
        <v>1628</v>
      </c>
      <c r="C172" t="s">
        <v>998</v>
      </c>
      <c r="D172" s="4" t="s">
        <v>1381</v>
      </c>
      <c r="E172" s="2"/>
      <c r="F172" t="s">
        <v>1819</v>
      </c>
      <c r="G172" s="4"/>
      <c r="H172" s="3" t="s">
        <v>1393</v>
      </c>
      <c r="I172" s="3" t="s">
        <v>1393</v>
      </c>
      <c r="J172" s="4">
        <v>45</v>
      </c>
      <c r="K172" s="4">
        <v>199</v>
      </c>
      <c r="L172" s="38" t="s">
        <v>1378</v>
      </c>
      <c r="M172" s="25">
        <v>46</v>
      </c>
      <c r="N172" s="49">
        <f t="shared" si="18"/>
        <v>1.042611060743427E-2</v>
      </c>
      <c r="O172" s="25">
        <v>3</v>
      </c>
      <c r="P172" s="49">
        <f t="shared" si="19"/>
        <v>3.5215400868646553E-4</v>
      </c>
      <c r="Q172" s="25"/>
      <c r="R172" s="49" t="str">
        <f t="shared" si="20"/>
        <v xml:space="preserve"> </v>
      </c>
      <c r="S172" s="28"/>
      <c r="T172" s="49" t="str">
        <f t="shared" si="21"/>
        <v xml:space="preserve"> </v>
      </c>
      <c r="U172" s="30"/>
      <c r="V172" s="49" t="str">
        <f t="shared" si="22"/>
        <v xml:space="preserve"> </v>
      </c>
      <c r="W172" s="25"/>
      <c r="X172" s="49" t="str">
        <f t="shared" si="23"/>
        <v xml:space="preserve"> </v>
      </c>
      <c r="Y172" s="25"/>
      <c r="Z172" s="53" t="str">
        <f t="shared" si="24"/>
        <v xml:space="preserve"> </v>
      </c>
      <c r="AA172" s="26">
        <f t="shared" si="25"/>
        <v>49</v>
      </c>
      <c r="AB172" s="43">
        <f t="shared" si="26"/>
        <v>1.6023544800523217E-3</v>
      </c>
    </row>
    <row r="173" spans="1:28">
      <c r="A173" t="s">
        <v>2534</v>
      </c>
      <c r="B173" t="s">
        <v>751</v>
      </c>
      <c r="C173" t="s">
        <v>998</v>
      </c>
      <c r="D173" s="4" t="s">
        <v>1381</v>
      </c>
      <c r="E173" s="2"/>
      <c r="F173" s="5" t="s">
        <v>3775</v>
      </c>
      <c r="G173" s="4" t="s">
        <v>168</v>
      </c>
      <c r="H173" s="3" t="s">
        <v>1393</v>
      </c>
      <c r="I173" s="3" t="s">
        <v>1393</v>
      </c>
      <c r="J173" s="4">
        <v>371</v>
      </c>
      <c r="K173" s="4"/>
      <c r="L173" s="38" t="s">
        <v>1378</v>
      </c>
      <c r="M173" s="25">
        <v>1</v>
      </c>
      <c r="N173" s="49">
        <f t="shared" si="18"/>
        <v>2.2665457842248413E-4</v>
      </c>
      <c r="O173" s="25">
        <v>27</v>
      </c>
      <c r="P173" s="49">
        <f t="shared" si="19"/>
        <v>3.1693860781781898E-3</v>
      </c>
      <c r="Q173" s="25">
        <v>2</v>
      </c>
      <c r="R173" s="49">
        <f t="shared" si="20"/>
        <v>1.1841326228537595E-3</v>
      </c>
      <c r="S173" s="25">
        <v>19</v>
      </c>
      <c r="T173" s="49">
        <f t="shared" si="21"/>
        <v>2.5658338960162052E-3</v>
      </c>
      <c r="U173" s="30"/>
      <c r="V173" s="49" t="str">
        <f t="shared" si="22"/>
        <v xml:space="preserve"> </v>
      </c>
      <c r="W173" s="25"/>
      <c r="X173" s="49" t="str">
        <f t="shared" si="23"/>
        <v xml:space="preserve"> </v>
      </c>
      <c r="Y173" s="25"/>
      <c r="Z173" s="53" t="str">
        <f t="shared" si="24"/>
        <v xml:space="preserve"> </v>
      </c>
      <c r="AA173" s="26">
        <f t="shared" si="25"/>
        <v>49</v>
      </c>
      <c r="AB173" s="43">
        <f t="shared" si="26"/>
        <v>1.6023544800523217E-3</v>
      </c>
    </row>
    <row r="174" spans="1:28">
      <c r="A174" t="s">
        <v>656</v>
      </c>
      <c r="B174" t="s">
        <v>89</v>
      </c>
      <c r="C174" t="s">
        <v>2879</v>
      </c>
      <c r="D174" s="4" t="s">
        <v>1381</v>
      </c>
      <c r="E174" s="2" t="s">
        <v>2064</v>
      </c>
      <c r="F174" t="s">
        <v>1237</v>
      </c>
      <c r="G174" s="4"/>
      <c r="H174" s="3" t="s">
        <v>1393</v>
      </c>
      <c r="I174" s="3" t="s">
        <v>1393</v>
      </c>
      <c r="J174" s="4">
        <v>68</v>
      </c>
      <c r="K174" s="4">
        <v>121</v>
      </c>
      <c r="L174" s="38" t="s">
        <v>1378</v>
      </c>
      <c r="M174" s="25">
        <v>12</v>
      </c>
      <c r="N174" s="49">
        <f t="shared" si="18"/>
        <v>2.7198549410698096E-3</v>
      </c>
      <c r="O174" s="25">
        <v>22</v>
      </c>
      <c r="P174" s="49">
        <f t="shared" si="19"/>
        <v>2.5824627303674139E-3</v>
      </c>
      <c r="Q174" s="25">
        <v>2</v>
      </c>
      <c r="R174" s="49">
        <f t="shared" si="20"/>
        <v>1.1841326228537595E-3</v>
      </c>
      <c r="S174" s="28"/>
      <c r="T174" s="49" t="str">
        <f t="shared" si="21"/>
        <v xml:space="preserve"> </v>
      </c>
      <c r="U174" s="30">
        <v>2</v>
      </c>
      <c r="V174" s="49">
        <f t="shared" si="22"/>
        <v>4.0625634775543368E-4</v>
      </c>
      <c r="W174" s="25">
        <v>10</v>
      </c>
      <c r="X174" s="49">
        <f t="shared" si="23"/>
        <v>3.4806822137138879E-3</v>
      </c>
      <c r="Y174" s="25"/>
      <c r="Z174" s="53" t="str">
        <f t="shared" si="24"/>
        <v xml:space="preserve"> </v>
      </c>
      <c r="AA174" s="26">
        <f t="shared" si="25"/>
        <v>48</v>
      </c>
      <c r="AB174" s="43">
        <f t="shared" si="26"/>
        <v>1.5696533682145193E-3</v>
      </c>
    </row>
    <row r="175" spans="1:28">
      <c r="A175" t="s">
        <v>2748</v>
      </c>
      <c r="B175" t="s">
        <v>1222</v>
      </c>
      <c r="C175" t="s">
        <v>2868</v>
      </c>
      <c r="D175" s="4" t="s">
        <v>1381</v>
      </c>
      <c r="E175" s="2" t="s">
        <v>3232</v>
      </c>
      <c r="F175" t="s">
        <v>3211</v>
      </c>
      <c r="G175" s="4"/>
      <c r="H175" s="3" t="s">
        <v>1393</v>
      </c>
      <c r="I175" s="3" t="s">
        <v>1393</v>
      </c>
      <c r="J175" s="4">
        <v>375</v>
      </c>
      <c r="K175" s="4">
        <v>242</v>
      </c>
      <c r="L175" s="38" t="s">
        <v>1378</v>
      </c>
      <c r="M175" s="25"/>
      <c r="N175" s="49" t="str">
        <f t="shared" si="18"/>
        <v xml:space="preserve"> </v>
      </c>
      <c r="O175" s="25">
        <v>1</v>
      </c>
      <c r="P175" s="49">
        <f t="shared" si="19"/>
        <v>1.1738466956215518E-4</v>
      </c>
      <c r="Q175" s="25"/>
      <c r="R175" s="49" t="str">
        <f t="shared" si="20"/>
        <v xml:space="preserve"> </v>
      </c>
      <c r="S175" s="25">
        <v>4</v>
      </c>
      <c r="T175" s="49">
        <f t="shared" si="21"/>
        <v>5.4017555705604316E-4</v>
      </c>
      <c r="U175" s="30">
        <v>41</v>
      </c>
      <c r="V175" s="49">
        <f t="shared" si="22"/>
        <v>8.3282551289863907E-3</v>
      </c>
      <c r="W175" s="25"/>
      <c r="X175" s="49" t="str">
        <f t="shared" si="23"/>
        <v xml:space="preserve"> </v>
      </c>
      <c r="Y175" s="25"/>
      <c r="Z175" s="53" t="str">
        <f t="shared" si="24"/>
        <v xml:space="preserve"> </v>
      </c>
      <c r="AA175" s="26">
        <f t="shared" si="25"/>
        <v>46</v>
      </c>
      <c r="AB175" s="43">
        <f t="shared" si="26"/>
        <v>1.5042511445389143E-3</v>
      </c>
    </row>
    <row r="176" spans="1:28">
      <c r="A176" t="s">
        <v>1922</v>
      </c>
      <c r="B176" t="s">
        <v>1923</v>
      </c>
      <c r="C176" t="s">
        <v>2879</v>
      </c>
      <c r="D176" s="4" t="s">
        <v>1381</v>
      </c>
      <c r="E176" s="2"/>
      <c r="F176" t="s">
        <v>2675</v>
      </c>
      <c r="G176" s="4"/>
      <c r="H176" s="3" t="s">
        <v>1393</v>
      </c>
      <c r="I176" s="3" t="s">
        <v>1393</v>
      </c>
      <c r="J176" s="4">
        <v>365</v>
      </c>
      <c r="K176" s="4">
        <v>130</v>
      </c>
      <c r="L176" s="38" t="s">
        <v>1378</v>
      </c>
      <c r="M176" s="25">
        <v>4</v>
      </c>
      <c r="N176" s="49">
        <f t="shared" si="18"/>
        <v>9.0661831368993653E-4</v>
      </c>
      <c r="O176" s="25">
        <v>14</v>
      </c>
      <c r="P176" s="49">
        <f t="shared" si="19"/>
        <v>1.6433853738701725E-3</v>
      </c>
      <c r="Q176" s="25"/>
      <c r="R176" s="49" t="str">
        <f t="shared" si="20"/>
        <v xml:space="preserve"> </v>
      </c>
      <c r="S176" s="25">
        <v>3</v>
      </c>
      <c r="T176" s="49">
        <f t="shared" si="21"/>
        <v>4.0513166779203243E-4</v>
      </c>
      <c r="U176" s="30">
        <v>24</v>
      </c>
      <c r="V176" s="49">
        <f t="shared" si="22"/>
        <v>4.8750761730652044E-3</v>
      </c>
      <c r="W176" s="25"/>
      <c r="X176" s="49" t="str">
        <f t="shared" si="23"/>
        <v xml:space="preserve"> </v>
      </c>
      <c r="Y176" s="25"/>
      <c r="Z176" s="53" t="str">
        <f t="shared" si="24"/>
        <v xml:space="preserve"> </v>
      </c>
      <c r="AA176" s="26">
        <f t="shared" si="25"/>
        <v>45</v>
      </c>
      <c r="AB176" s="43">
        <f t="shared" si="26"/>
        <v>1.4715500327011119E-3</v>
      </c>
    </row>
    <row r="177" spans="1:28">
      <c r="A177" t="s">
        <v>460</v>
      </c>
      <c r="B177" t="s">
        <v>698</v>
      </c>
      <c r="C177" t="s">
        <v>3107</v>
      </c>
      <c r="D177" s="4" t="s">
        <v>1381</v>
      </c>
      <c r="E177" s="2" t="s">
        <v>2064</v>
      </c>
      <c r="F177" s="14" t="s">
        <v>6748</v>
      </c>
      <c r="G177" s="4"/>
      <c r="H177" s="3" t="s">
        <v>1393</v>
      </c>
      <c r="I177" s="3" t="s">
        <v>1393</v>
      </c>
      <c r="J177" s="4">
        <v>362</v>
      </c>
      <c r="K177" s="4">
        <v>111</v>
      </c>
      <c r="L177" s="38" t="s">
        <v>1378</v>
      </c>
      <c r="M177" s="25">
        <v>3</v>
      </c>
      <c r="N177" s="49">
        <f t="shared" si="18"/>
        <v>6.799637352674524E-4</v>
      </c>
      <c r="O177" s="25">
        <v>4</v>
      </c>
      <c r="P177" s="49">
        <f t="shared" si="19"/>
        <v>4.6953867824862071E-4</v>
      </c>
      <c r="Q177" s="25"/>
      <c r="R177" s="49" t="str">
        <f t="shared" si="20"/>
        <v xml:space="preserve"> </v>
      </c>
      <c r="S177" s="25">
        <v>37</v>
      </c>
      <c r="T177" s="49">
        <f t="shared" si="21"/>
        <v>4.9966239027683995E-3</v>
      </c>
      <c r="U177" s="30"/>
      <c r="V177" s="49" t="str">
        <f t="shared" si="22"/>
        <v xml:space="preserve"> </v>
      </c>
      <c r="W177" s="25"/>
      <c r="X177" s="49" t="str">
        <f t="shared" si="23"/>
        <v xml:space="preserve"> </v>
      </c>
      <c r="Y177" s="25"/>
      <c r="Z177" s="53" t="str">
        <f t="shared" si="24"/>
        <v xml:space="preserve"> </v>
      </c>
      <c r="AA177" s="26">
        <f t="shared" si="25"/>
        <v>44</v>
      </c>
      <c r="AB177" s="43">
        <f t="shared" si="26"/>
        <v>1.4388489208633094E-3</v>
      </c>
    </row>
    <row r="178" spans="1:28">
      <c r="A178" t="s">
        <v>1151</v>
      </c>
      <c r="B178" t="s">
        <v>1152</v>
      </c>
      <c r="C178" t="s">
        <v>2752</v>
      </c>
      <c r="D178" s="4" t="s">
        <v>1381</v>
      </c>
      <c r="E178" s="4" t="s">
        <v>2064</v>
      </c>
      <c r="F178" t="s">
        <v>359</v>
      </c>
      <c r="G178" s="4"/>
      <c r="H178" s="3" t="s">
        <v>1393</v>
      </c>
      <c r="I178" s="3" t="s">
        <v>1393</v>
      </c>
      <c r="J178" s="4">
        <v>360</v>
      </c>
      <c r="K178" s="4">
        <v>83</v>
      </c>
      <c r="L178" s="38" t="s">
        <v>1378</v>
      </c>
      <c r="M178" s="25">
        <v>8</v>
      </c>
      <c r="N178" s="49">
        <f t="shared" si="18"/>
        <v>1.8132366273798731E-3</v>
      </c>
      <c r="O178" s="25">
        <v>24</v>
      </c>
      <c r="P178" s="49">
        <f t="shared" si="19"/>
        <v>2.8172320694917243E-3</v>
      </c>
      <c r="Q178" s="25">
        <v>3</v>
      </c>
      <c r="R178" s="49">
        <f t="shared" si="20"/>
        <v>1.7761989342806395E-3</v>
      </c>
      <c r="S178" s="25">
        <v>6</v>
      </c>
      <c r="T178" s="49">
        <f t="shared" si="21"/>
        <v>8.1026333558406485E-4</v>
      </c>
      <c r="U178" s="30">
        <v>3</v>
      </c>
      <c r="V178" s="49">
        <f t="shared" si="22"/>
        <v>6.0938452163315055E-4</v>
      </c>
      <c r="W178" s="25"/>
      <c r="X178" s="49" t="str">
        <f t="shared" si="23"/>
        <v xml:space="preserve"> </v>
      </c>
      <c r="Y178" s="25"/>
      <c r="Z178" s="53" t="str">
        <f t="shared" si="24"/>
        <v xml:space="preserve"> </v>
      </c>
      <c r="AA178" s="26">
        <f t="shared" si="25"/>
        <v>44</v>
      </c>
      <c r="AB178" s="43">
        <f t="shared" si="26"/>
        <v>1.4388489208633094E-3</v>
      </c>
    </row>
    <row r="179" spans="1:28">
      <c r="A179" t="s">
        <v>108</v>
      </c>
      <c r="B179" t="s">
        <v>1557</v>
      </c>
      <c r="C179" t="s">
        <v>383</v>
      </c>
      <c r="D179" s="4" t="s">
        <v>1381</v>
      </c>
      <c r="E179" s="2"/>
      <c r="F179" t="s">
        <v>3244</v>
      </c>
      <c r="G179" s="4"/>
      <c r="H179" s="3" t="s">
        <v>1393</v>
      </c>
      <c r="I179" s="3" t="s">
        <v>581</v>
      </c>
      <c r="J179" s="4"/>
      <c r="K179" s="4"/>
      <c r="L179" s="38" t="s">
        <v>1378</v>
      </c>
      <c r="M179" s="25"/>
      <c r="N179" s="49" t="str">
        <f t="shared" si="18"/>
        <v xml:space="preserve"> </v>
      </c>
      <c r="O179" s="25"/>
      <c r="P179" s="49" t="str">
        <f t="shared" si="19"/>
        <v xml:space="preserve"> </v>
      </c>
      <c r="Q179" s="25"/>
      <c r="R179" s="49" t="str">
        <f t="shared" si="20"/>
        <v xml:space="preserve"> </v>
      </c>
      <c r="S179" s="25">
        <v>1</v>
      </c>
      <c r="T179" s="49">
        <f t="shared" si="21"/>
        <v>1.3504388926401079E-4</v>
      </c>
      <c r="U179" s="30">
        <v>42</v>
      </c>
      <c r="V179" s="49">
        <f t="shared" si="22"/>
        <v>8.5313833028641071E-3</v>
      </c>
      <c r="W179" s="25"/>
      <c r="X179" s="49" t="str">
        <f t="shared" si="23"/>
        <v xml:space="preserve"> </v>
      </c>
      <c r="Y179" s="25"/>
      <c r="Z179" s="53" t="str">
        <f t="shared" si="24"/>
        <v xml:space="preserve"> </v>
      </c>
      <c r="AA179" s="26">
        <f t="shared" si="25"/>
        <v>43</v>
      </c>
      <c r="AB179" s="43">
        <f t="shared" si="26"/>
        <v>1.4061478090255069E-3</v>
      </c>
    </row>
    <row r="180" spans="1:28">
      <c r="A180" t="s">
        <v>392</v>
      </c>
      <c r="B180" t="s">
        <v>4013</v>
      </c>
      <c r="C180" t="s">
        <v>998</v>
      </c>
      <c r="D180" s="4" t="s">
        <v>1381</v>
      </c>
      <c r="E180" s="2"/>
      <c r="F180" s="8" t="s">
        <v>4063</v>
      </c>
      <c r="G180" s="4"/>
      <c r="H180" s="3" t="s">
        <v>1393</v>
      </c>
      <c r="I180" s="3" t="s">
        <v>1393</v>
      </c>
      <c r="J180" s="4"/>
      <c r="K180" s="4">
        <v>182</v>
      </c>
      <c r="L180" s="38" t="s">
        <v>1378</v>
      </c>
      <c r="M180" s="25"/>
      <c r="N180" s="49" t="str">
        <f t="shared" si="18"/>
        <v xml:space="preserve"> </v>
      </c>
      <c r="O180" s="25">
        <v>30</v>
      </c>
      <c r="P180" s="49">
        <f t="shared" si="19"/>
        <v>3.5215400868646553E-3</v>
      </c>
      <c r="Q180" s="25">
        <v>12</v>
      </c>
      <c r="R180" s="49">
        <f t="shared" si="20"/>
        <v>7.104795737122558E-3</v>
      </c>
      <c r="S180" s="25">
        <v>1</v>
      </c>
      <c r="T180" s="49">
        <f t="shared" si="21"/>
        <v>1.3504388926401079E-4</v>
      </c>
      <c r="U180" s="30"/>
      <c r="V180" s="49" t="str">
        <f t="shared" si="22"/>
        <v xml:space="preserve"> </v>
      </c>
      <c r="W180" s="25"/>
      <c r="X180" s="49" t="str">
        <f t="shared" si="23"/>
        <v xml:space="preserve"> </v>
      </c>
      <c r="Y180" s="25"/>
      <c r="Z180" s="53" t="str">
        <f t="shared" si="24"/>
        <v xml:space="preserve"> </v>
      </c>
      <c r="AA180" s="26">
        <f t="shared" si="25"/>
        <v>43</v>
      </c>
      <c r="AB180" s="43">
        <f t="shared" si="26"/>
        <v>1.4061478090255069E-3</v>
      </c>
    </row>
    <row r="181" spans="1:28">
      <c r="A181" t="s">
        <v>2345</v>
      </c>
      <c r="B181" t="s">
        <v>1172</v>
      </c>
      <c r="C181" t="s">
        <v>2884</v>
      </c>
      <c r="D181" s="4" t="s">
        <v>6552</v>
      </c>
      <c r="E181" s="2"/>
      <c r="F181" t="s">
        <v>1463</v>
      </c>
      <c r="G181" s="4"/>
      <c r="H181" s="3" t="s">
        <v>1393</v>
      </c>
      <c r="I181" s="3" t="s">
        <v>581</v>
      </c>
      <c r="J181" s="4"/>
      <c r="K181" s="4"/>
      <c r="L181" s="38" t="s">
        <v>1378</v>
      </c>
      <c r="M181" s="25"/>
      <c r="N181" s="49" t="str">
        <f t="shared" si="18"/>
        <v xml:space="preserve"> </v>
      </c>
      <c r="O181" s="25">
        <v>3</v>
      </c>
      <c r="P181" s="49">
        <f t="shared" si="19"/>
        <v>3.5215400868646553E-4</v>
      </c>
      <c r="Q181" s="25"/>
      <c r="R181" s="49" t="str">
        <f t="shared" si="20"/>
        <v xml:space="preserve"> </v>
      </c>
      <c r="S181" s="25">
        <v>36</v>
      </c>
      <c r="T181" s="49">
        <f t="shared" si="21"/>
        <v>4.8615800135043893E-3</v>
      </c>
      <c r="U181" s="30">
        <v>4</v>
      </c>
      <c r="V181" s="49">
        <f t="shared" si="22"/>
        <v>8.1251269551086737E-4</v>
      </c>
      <c r="W181" s="25"/>
      <c r="X181" s="49" t="str">
        <f t="shared" si="23"/>
        <v xml:space="preserve"> </v>
      </c>
      <c r="Y181" s="25"/>
      <c r="Z181" s="53" t="str">
        <f t="shared" si="24"/>
        <v xml:space="preserve"> </v>
      </c>
      <c r="AA181" s="26">
        <f t="shared" si="25"/>
        <v>43</v>
      </c>
      <c r="AB181" s="43">
        <f t="shared" si="26"/>
        <v>1.4061478090255069E-3</v>
      </c>
    </row>
    <row r="182" spans="1:28">
      <c r="A182" t="s">
        <v>656</v>
      </c>
      <c r="B182" t="s">
        <v>93</v>
      </c>
      <c r="C182" t="s">
        <v>2879</v>
      </c>
      <c r="D182" s="4" t="s">
        <v>1381</v>
      </c>
      <c r="E182" s="2"/>
      <c r="F182" t="s">
        <v>85</v>
      </c>
      <c r="G182" s="4"/>
      <c r="H182" s="3" t="s">
        <v>1393</v>
      </c>
      <c r="I182" s="3" t="s">
        <v>1393</v>
      </c>
      <c r="J182" s="4"/>
      <c r="K182" s="4">
        <v>118</v>
      </c>
      <c r="L182" s="38" t="s">
        <v>1378</v>
      </c>
      <c r="M182" s="25">
        <v>2</v>
      </c>
      <c r="N182" s="49">
        <f t="shared" si="18"/>
        <v>4.5330915684496827E-4</v>
      </c>
      <c r="O182" s="25">
        <v>1</v>
      </c>
      <c r="P182" s="49">
        <f t="shared" si="19"/>
        <v>1.1738466956215518E-4</v>
      </c>
      <c r="Q182" s="25"/>
      <c r="R182" s="49" t="str">
        <f t="shared" si="20"/>
        <v xml:space="preserve"> </v>
      </c>
      <c r="S182" s="25">
        <v>3</v>
      </c>
      <c r="T182" s="49">
        <f t="shared" si="21"/>
        <v>4.0513166779203243E-4</v>
      </c>
      <c r="U182" s="30">
        <v>6</v>
      </c>
      <c r="V182" s="49">
        <f t="shared" si="22"/>
        <v>1.2187690432663011E-3</v>
      </c>
      <c r="W182" s="25">
        <v>29</v>
      </c>
      <c r="X182" s="49">
        <f t="shared" si="23"/>
        <v>1.0093978419770276E-2</v>
      </c>
      <c r="Y182" s="25">
        <v>1</v>
      </c>
      <c r="Z182" s="53">
        <f t="shared" si="24"/>
        <v>1.3175230566534915E-3</v>
      </c>
      <c r="AA182" s="26">
        <f t="shared" si="25"/>
        <v>42</v>
      </c>
      <c r="AB182" s="43">
        <f t="shared" si="26"/>
        <v>1.3734466971877044E-3</v>
      </c>
    </row>
    <row r="183" spans="1:28">
      <c r="A183" t="s">
        <v>881</v>
      </c>
      <c r="B183" t="s">
        <v>2970</v>
      </c>
      <c r="C183" t="s">
        <v>2341</v>
      </c>
      <c r="D183" s="4" t="s">
        <v>1381</v>
      </c>
      <c r="E183" s="2"/>
      <c r="F183" t="s">
        <v>2181</v>
      </c>
      <c r="G183" s="4"/>
      <c r="H183" s="3" t="s">
        <v>1393</v>
      </c>
      <c r="I183" s="3" t="s">
        <v>1393</v>
      </c>
      <c r="J183" s="4">
        <v>367</v>
      </c>
      <c r="K183" s="4">
        <v>62</v>
      </c>
      <c r="L183" s="38" t="s">
        <v>1378</v>
      </c>
      <c r="M183" s="25">
        <v>1</v>
      </c>
      <c r="N183" s="49">
        <f t="shared" si="18"/>
        <v>2.2665457842248413E-4</v>
      </c>
      <c r="O183" s="25">
        <v>3</v>
      </c>
      <c r="P183" s="49">
        <f t="shared" si="19"/>
        <v>3.5215400868646553E-4</v>
      </c>
      <c r="Q183" s="25">
        <v>3</v>
      </c>
      <c r="R183" s="49">
        <f t="shared" si="20"/>
        <v>1.7761989342806395E-3</v>
      </c>
      <c r="S183" s="25">
        <v>6</v>
      </c>
      <c r="T183" s="49">
        <f t="shared" si="21"/>
        <v>8.1026333558406485E-4</v>
      </c>
      <c r="U183" s="30">
        <v>29</v>
      </c>
      <c r="V183" s="49">
        <f t="shared" si="22"/>
        <v>5.8907170424537881E-3</v>
      </c>
      <c r="W183" s="25"/>
      <c r="X183" s="49" t="str">
        <f t="shared" si="23"/>
        <v xml:space="preserve"> </v>
      </c>
      <c r="Y183" s="25"/>
      <c r="Z183" s="53" t="str">
        <f t="shared" si="24"/>
        <v xml:space="preserve"> </v>
      </c>
      <c r="AA183" s="26">
        <f t="shared" si="25"/>
        <v>42</v>
      </c>
      <c r="AB183" s="43">
        <f t="shared" si="26"/>
        <v>1.3734466971877044E-3</v>
      </c>
    </row>
    <row r="184" spans="1:28">
      <c r="A184" t="s">
        <v>2345</v>
      </c>
      <c r="B184" t="s">
        <v>1170</v>
      </c>
      <c r="C184" t="s">
        <v>2884</v>
      </c>
      <c r="D184" s="4" t="s">
        <v>6552</v>
      </c>
      <c r="E184" s="2"/>
      <c r="F184" s="14" t="s">
        <v>1353</v>
      </c>
      <c r="G184" s="4"/>
      <c r="H184" s="3" t="s">
        <v>1393</v>
      </c>
      <c r="I184" s="3" t="s">
        <v>581</v>
      </c>
      <c r="J184" s="4"/>
      <c r="K184" s="4"/>
      <c r="L184" s="38" t="s">
        <v>1378</v>
      </c>
      <c r="M184" s="25">
        <v>2</v>
      </c>
      <c r="N184" s="49">
        <f t="shared" si="18"/>
        <v>4.5330915684496827E-4</v>
      </c>
      <c r="O184" s="25">
        <v>4</v>
      </c>
      <c r="P184" s="49">
        <f t="shared" si="19"/>
        <v>4.6953867824862071E-4</v>
      </c>
      <c r="Q184" s="25"/>
      <c r="R184" s="49" t="str">
        <f t="shared" si="20"/>
        <v xml:space="preserve"> </v>
      </c>
      <c r="S184" s="25">
        <v>29</v>
      </c>
      <c r="T184" s="49">
        <f t="shared" si="21"/>
        <v>3.9162727886563132E-3</v>
      </c>
      <c r="U184" s="30">
        <v>5</v>
      </c>
      <c r="V184" s="49">
        <f t="shared" si="22"/>
        <v>1.0156408693885843E-3</v>
      </c>
      <c r="W184" s="25"/>
      <c r="X184" s="49" t="str">
        <f t="shared" si="23"/>
        <v xml:space="preserve"> </v>
      </c>
      <c r="Y184" s="25"/>
      <c r="Z184" s="53" t="str">
        <f t="shared" si="24"/>
        <v xml:space="preserve"> </v>
      </c>
      <c r="AA184" s="26">
        <f t="shared" si="25"/>
        <v>40</v>
      </c>
      <c r="AB184" s="43">
        <f t="shared" si="26"/>
        <v>1.3080444735120995E-3</v>
      </c>
    </row>
    <row r="185" spans="1:28">
      <c r="A185" t="s">
        <v>2534</v>
      </c>
      <c r="B185" t="s">
        <v>2535</v>
      </c>
      <c r="C185" t="s">
        <v>998</v>
      </c>
      <c r="D185" s="4" t="s">
        <v>1381</v>
      </c>
      <c r="E185" s="2" t="s">
        <v>2064</v>
      </c>
      <c r="F185" t="s">
        <v>1467</v>
      </c>
      <c r="G185" s="4"/>
      <c r="H185" s="3" t="s">
        <v>1393</v>
      </c>
      <c r="I185" s="3" t="s">
        <v>1393</v>
      </c>
      <c r="J185" s="4">
        <v>371</v>
      </c>
      <c r="K185" s="4">
        <v>177</v>
      </c>
      <c r="L185" s="38" t="s">
        <v>1378</v>
      </c>
      <c r="M185" s="25"/>
      <c r="N185" s="49" t="str">
        <f t="shared" si="18"/>
        <v xml:space="preserve"> </v>
      </c>
      <c r="O185" s="25">
        <v>32</v>
      </c>
      <c r="P185" s="49">
        <f t="shared" si="19"/>
        <v>3.7563094259889657E-3</v>
      </c>
      <c r="Q185" s="25">
        <v>1</v>
      </c>
      <c r="R185" s="49">
        <f t="shared" si="20"/>
        <v>5.9206631142687976E-4</v>
      </c>
      <c r="S185" s="25">
        <v>6</v>
      </c>
      <c r="T185" s="49">
        <f t="shared" si="21"/>
        <v>8.1026333558406485E-4</v>
      </c>
      <c r="U185" s="30">
        <v>1</v>
      </c>
      <c r="V185" s="49">
        <f t="shared" si="22"/>
        <v>2.0312817387771684E-4</v>
      </c>
      <c r="W185" s="25"/>
      <c r="X185" s="49" t="str">
        <f t="shared" si="23"/>
        <v xml:space="preserve"> </v>
      </c>
      <c r="Y185" s="25"/>
      <c r="Z185" s="53" t="str">
        <f t="shared" si="24"/>
        <v xml:space="preserve"> </v>
      </c>
      <c r="AA185" s="26">
        <f t="shared" si="25"/>
        <v>40</v>
      </c>
      <c r="AB185" s="43">
        <f t="shared" si="26"/>
        <v>1.3080444735120995E-3</v>
      </c>
    </row>
    <row r="186" spans="1:28">
      <c r="A186" t="s">
        <v>547</v>
      </c>
      <c r="B186" t="s">
        <v>1303</v>
      </c>
      <c r="C186" t="s">
        <v>4055</v>
      </c>
      <c r="D186" s="4" t="s">
        <v>6552</v>
      </c>
      <c r="E186" s="2" t="s">
        <v>2064</v>
      </c>
      <c r="F186" t="s">
        <v>435</v>
      </c>
      <c r="G186" s="4"/>
      <c r="H186" s="3" t="s">
        <v>1393</v>
      </c>
      <c r="I186" s="3" t="s">
        <v>1393</v>
      </c>
      <c r="J186" s="4"/>
      <c r="K186" s="4">
        <v>53</v>
      </c>
      <c r="L186" s="38" t="s">
        <v>1378</v>
      </c>
      <c r="M186" s="25"/>
      <c r="N186" s="49" t="str">
        <f t="shared" si="18"/>
        <v xml:space="preserve"> </v>
      </c>
      <c r="O186" s="25"/>
      <c r="P186" s="49" t="str">
        <f t="shared" si="19"/>
        <v xml:space="preserve"> </v>
      </c>
      <c r="Q186" s="25"/>
      <c r="R186" s="49" t="str">
        <f t="shared" si="20"/>
        <v xml:space="preserve"> </v>
      </c>
      <c r="S186" s="25">
        <v>38</v>
      </c>
      <c r="T186" s="49">
        <f t="shared" si="21"/>
        <v>5.1316677920324105E-3</v>
      </c>
      <c r="U186" s="30">
        <v>1</v>
      </c>
      <c r="V186" s="49">
        <f t="shared" si="22"/>
        <v>2.0312817387771684E-4</v>
      </c>
      <c r="W186" s="25"/>
      <c r="X186" s="49" t="str">
        <f t="shared" si="23"/>
        <v xml:space="preserve"> </v>
      </c>
      <c r="Y186" s="25"/>
      <c r="Z186" s="53" t="str">
        <f t="shared" si="24"/>
        <v xml:space="preserve"> </v>
      </c>
      <c r="AA186" s="26">
        <f t="shared" si="25"/>
        <v>39</v>
      </c>
      <c r="AB186" s="43">
        <f t="shared" si="26"/>
        <v>1.275343361674297E-3</v>
      </c>
    </row>
    <row r="187" spans="1:28">
      <c r="A187" t="s">
        <v>989</v>
      </c>
      <c r="B187" t="s">
        <v>1776</v>
      </c>
      <c r="C187" t="s">
        <v>998</v>
      </c>
      <c r="D187" s="4" t="s">
        <v>1381</v>
      </c>
      <c r="E187" s="4" t="s">
        <v>2064</v>
      </c>
      <c r="F187" t="s">
        <v>841</v>
      </c>
      <c r="G187" s="4"/>
      <c r="H187" s="3" t="s">
        <v>1393</v>
      </c>
      <c r="I187" s="3" t="s">
        <v>1393</v>
      </c>
      <c r="J187" s="4"/>
      <c r="K187" s="4">
        <v>215</v>
      </c>
      <c r="L187" s="38" t="s">
        <v>1378</v>
      </c>
      <c r="M187" s="25"/>
      <c r="N187" s="49" t="str">
        <f t="shared" si="18"/>
        <v xml:space="preserve"> </v>
      </c>
      <c r="O187" s="25"/>
      <c r="P187" s="49" t="str">
        <f t="shared" si="19"/>
        <v xml:space="preserve"> </v>
      </c>
      <c r="Q187" s="25"/>
      <c r="R187" s="49" t="str">
        <f t="shared" si="20"/>
        <v xml:space="preserve"> </v>
      </c>
      <c r="S187" s="25">
        <v>3</v>
      </c>
      <c r="T187" s="49">
        <f t="shared" si="21"/>
        <v>4.0513166779203243E-4</v>
      </c>
      <c r="U187" s="30"/>
      <c r="V187" s="49" t="str">
        <f t="shared" si="22"/>
        <v xml:space="preserve"> </v>
      </c>
      <c r="W187" s="25">
        <v>15</v>
      </c>
      <c r="X187" s="49">
        <f t="shared" si="23"/>
        <v>5.221023320570832E-3</v>
      </c>
      <c r="Y187" s="25">
        <v>21</v>
      </c>
      <c r="Z187" s="53">
        <f t="shared" si="24"/>
        <v>2.766798418972332E-2</v>
      </c>
      <c r="AA187" s="26">
        <f t="shared" si="25"/>
        <v>39</v>
      </c>
      <c r="AB187" s="43">
        <f t="shared" si="26"/>
        <v>1.275343361674297E-3</v>
      </c>
    </row>
    <row r="188" spans="1:28">
      <c r="A188" t="s">
        <v>989</v>
      </c>
      <c r="B188" t="s">
        <v>2662</v>
      </c>
      <c r="C188" t="s">
        <v>998</v>
      </c>
      <c r="D188" s="4" t="s">
        <v>1381</v>
      </c>
      <c r="E188" s="2"/>
      <c r="F188" t="s">
        <v>5569</v>
      </c>
      <c r="G188" s="4"/>
      <c r="H188" s="3" t="s">
        <v>1393</v>
      </c>
      <c r="I188" s="3" t="s">
        <v>1393</v>
      </c>
      <c r="J188" s="4"/>
      <c r="K188" s="4"/>
      <c r="L188" s="38" t="s">
        <v>1378</v>
      </c>
      <c r="M188" s="25"/>
      <c r="N188" s="49" t="str">
        <f t="shared" si="18"/>
        <v xml:space="preserve"> </v>
      </c>
      <c r="O188" s="25"/>
      <c r="P188" s="49" t="str">
        <f t="shared" si="19"/>
        <v xml:space="preserve"> </v>
      </c>
      <c r="Q188" s="25"/>
      <c r="R188" s="49" t="str">
        <f t="shared" si="20"/>
        <v xml:space="preserve"> </v>
      </c>
      <c r="S188" s="25"/>
      <c r="T188" s="49" t="str">
        <f t="shared" si="21"/>
        <v xml:space="preserve"> </v>
      </c>
      <c r="U188" s="30"/>
      <c r="V188" s="49" t="str">
        <f t="shared" si="22"/>
        <v xml:space="preserve"> </v>
      </c>
      <c r="W188" s="25">
        <v>4</v>
      </c>
      <c r="X188" s="49">
        <f t="shared" si="23"/>
        <v>1.3922728854855553E-3</v>
      </c>
      <c r="Y188" s="25">
        <v>35</v>
      </c>
      <c r="Z188" s="53">
        <f t="shared" si="24"/>
        <v>4.61133069828722E-2</v>
      </c>
      <c r="AA188" s="26">
        <f t="shared" si="25"/>
        <v>39</v>
      </c>
      <c r="AB188" s="43">
        <f t="shared" si="26"/>
        <v>1.275343361674297E-3</v>
      </c>
    </row>
    <row r="189" spans="1:28">
      <c r="A189" t="s">
        <v>2476</v>
      </c>
      <c r="B189" t="s">
        <v>2477</v>
      </c>
      <c r="C189" t="s">
        <v>912</v>
      </c>
      <c r="D189" s="4" t="s">
        <v>1381</v>
      </c>
      <c r="E189" s="2"/>
      <c r="F189" s="8" t="s">
        <v>2721</v>
      </c>
      <c r="G189" s="4"/>
      <c r="H189" s="3" t="s">
        <v>1393</v>
      </c>
      <c r="I189" s="3" t="s">
        <v>1393</v>
      </c>
      <c r="J189" s="4">
        <v>353</v>
      </c>
      <c r="K189" s="4">
        <v>249</v>
      </c>
      <c r="L189" s="38" t="s">
        <v>1378</v>
      </c>
      <c r="M189" s="25"/>
      <c r="N189" s="49" t="str">
        <f t="shared" si="18"/>
        <v xml:space="preserve"> </v>
      </c>
      <c r="O189" s="25">
        <v>3</v>
      </c>
      <c r="P189" s="49">
        <f t="shared" si="19"/>
        <v>3.5215400868646553E-4</v>
      </c>
      <c r="Q189" s="25">
        <v>1</v>
      </c>
      <c r="R189" s="49">
        <f t="shared" si="20"/>
        <v>5.9206631142687976E-4</v>
      </c>
      <c r="S189" s="25">
        <v>28</v>
      </c>
      <c r="T189" s="49">
        <f t="shared" si="21"/>
        <v>3.7812288993923026E-3</v>
      </c>
      <c r="U189" s="30">
        <v>7</v>
      </c>
      <c r="V189" s="49">
        <f t="shared" si="22"/>
        <v>1.4218972171440179E-3</v>
      </c>
      <c r="W189" s="25"/>
      <c r="X189" s="49" t="str">
        <f t="shared" si="23"/>
        <v xml:space="preserve"> </v>
      </c>
      <c r="Y189" s="25"/>
      <c r="Z189" s="53" t="str">
        <f t="shared" si="24"/>
        <v xml:space="preserve"> </v>
      </c>
      <c r="AA189" s="26">
        <f t="shared" si="25"/>
        <v>39</v>
      </c>
      <c r="AB189" s="43">
        <f t="shared" si="26"/>
        <v>1.275343361674297E-3</v>
      </c>
    </row>
    <row r="190" spans="1:28">
      <c r="A190" t="s">
        <v>467</v>
      </c>
      <c r="B190" t="s">
        <v>468</v>
      </c>
      <c r="C190" t="s">
        <v>998</v>
      </c>
      <c r="D190" s="4" t="s">
        <v>1381</v>
      </c>
      <c r="E190" s="2"/>
      <c r="F190" t="s">
        <v>223</v>
      </c>
      <c r="G190" s="4"/>
      <c r="H190" s="3" t="s">
        <v>1393</v>
      </c>
      <c r="I190" s="3" t="s">
        <v>1393</v>
      </c>
      <c r="J190" s="4"/>
      <c r="K190" s="4"/>
      <c r="L190" s="38" t="s">
        <v>1378</v>
      </c>
      <c r="M190" s="25">
        <v>3</v>
      </c>
      <c r="N190" s="49">
        <f t="shared" si="18"/>
        <v>6.799637352674524E-4</v>
      </c>
      <c r="O190" s="25">
        <v>22</v>
      </c>
      <c r="P190" s="49">
        <f t="shared" si="19"/>
        <v>2.5824627303674139E-3</v>
      </c>
      <c r="Q190" s="25">
        <v>10</v>
      </c>
      <c r="R190" s="49">
        <f t="shared" si="20"/>
        <v>5.920663114268798E-3</v>
      </c>
      <c r="S190" s="25">
        <v>4</v>
      </c>
      <c r="T190" s="49">
        <f t="shared" si="21"/>
        <v>5.4017555705604316E-4</v>
      </c>
      <c r="U190" s="30"/>
      <c r="V190" s="49" t="str">
        <f t="shared" si="22"/>
        <v xml:space="preserve"> </v>
      </c>
      <c r="W190" s="25"/>
      <c r="X190" s="49" t="str">
        <f t="shared" si="23"/>
        <v xml:space="preserve"> </v>
      </c>
      <c r="Y190" s="25"/>
      <c r="Z190" s="53" t="str">
        <f t="shared" si="24"/>
        <v xml:space="preserve"> </v>
      </c>
      <c r="AA190" s="26">
        <f t="shared" si="25"/>
        <v>39</v>
      </c>
      <c r="AB190" s="43">
        <f t="shared" si="26"/>
        <v>1.275343361674297E-3</v>
      </c>
    </row>
    <row r="191" spans="1:28">
      <c r="A191" t="s">
        <v>2209</v>
      </c>
      <c r="B191" t="s">
        <v>2210</v>
      </c>
      <c r="C191" t="s">
        <v>2330</v>
      </c>
      <c r="D191" s="4" t="s">
        <v>1381</v>
      </c>
      <c r="E191" s="2"/>
      <c r="F191" s="7" t="s">
        <v>2048</v>
      </c>
      <c r="G191" s="4"/>
      <c r="H191" s="3" t="s">
        <v>1393</v>
      </c>
      <c r="I191" s="3" t="s">
        <v>581</v>
      </c>
      <c r="J191" s="4"/>
      <c r="K191" s="4"/>
      <c r="L191" s="38" t="s">
        <v>1378</v>
      </c>
      <c r="M191" s="25"/>
      <c r="N191" s="49" t="str">
        <f t="shared" si="18"/>
        <v xml:space="preserve"> </v>
      </c>
      <c r="O191" s="25">
        <v>10</v>
      </c>
      <c r="P191" s="49">
        <f t="shared" si="19"/>
        <v>1.1738466956215518E-3</v>
      </c>
      <c r="Q191" s="25"/>
      <c r="R191" s="49" t="str">
        <f t="shared" si="20"/>
        <v xml:space="preserve"> </v>
      </c>
      <c r="S191" s="25">
        <v>26</v>
      </c>
      <c r="T191" s="49">
        <f t="shared" si="21"/>
        <v>3.511141120864281E-3</v>
      </c>
      <c r="U191" s="30">
        <v>3</v>
      </c>
      <c r="V191" s="49">
        <f t="shared" si="22"/>
        <v>6.0938452163315055E-4</v>
      </c>
      <c r="W191" s="25"/>
      <c r="X191" s="49" t="str">
        <f t="shared" si="23"/>
        <v xml:space="preserve"> </v>
      </c>
      <c r="Y191" s="25"/>
      <c r="Z191" s="53" t="str">
        <f t="shared" si="24"/>
        <v xml:space="preserve"> </v>
      </c>
      <c r="AA191" s="26">
        <f t="shared" si="25"/>
        <v>39</v>
      </c>
      <c r="AB191" s="43">
        <f t="shared" si="26"/>
        <v>1.275343361674297E-3</v>
      </c>
    </row>
    <row r="192" spans="1:28">
      <c r="A192" t="s">
        <v>2120</v>
      </c>
      <c r="B192" t="s">
        <v>2121</v>
      </c>
      <c r="C192" t="s">
        <v>1250</v>
      </c>
      <c r="D192" s="4" t="s">
        <v>1381</v>
      </c>
      <c r="E192" s="2" t="s">
        <v>2064</v>
      </c>
      <c r="F192" t="s">
        <v>2988</v>
      </c>
      <c r="G192" s="4"/>
      <c r="H192" s="3" t="s">
        <v>1393</v>
      </c>
      <c r="I192" s="3" t="s">
        <v>1393</v>
      </c>
      <c r="J192" s="4">
        <v>392</v>
      </c>
      <c r="K192" s="4">
        <v>288</v>
      </c>
      <c r="L192" s="38" t="s">
        <v>1378</v>
      </c>
      <c r="M192" s="25">
        <v>36</v>
      </c>
      <c r="N192" s="49">
        <f t="shared" si="18"/>
        <v>8.1595648232094288E-3</v>
      </c>
      <c r="O192" s="25">
        <v>2</v>
      </c>
      <c r="P192" s="49">
        <f t="shared" si="19"/>
        <v>2.3476933912431035E-4</v>
      </c>
      <c r="Q192" s="25"/>
      <c r="R192" s="49" t="str">
        <f t="shared" si="20"/>
        <v xml:space="preserve"> </v>
      </c>
      <c r="S192" s="28"/>
      <c r="T192" s="49" t="str">
        <f t="shared" si="21"/>
        <v xml:space="preserve"> </v>
      </c>
      <c r="U192" s="30"/>
      <c r="V192" s="49" t="str">
        <f t="shared" si="22"/>
        <v xml:space="preserve"> </v>
      </c>
      <c r="W192" s="25"/>
      <c r="X192" s="49" t="str">
        <f t="shared" si="23"/>
        <v xml:space="preserve"> </v>
      </c>
      <c r="Y192" s="25"/>
      <c r="Z192" s="53" t="str">
        <f t="shared" si="24"/>
        <v xml:space="preserve"> </v>
      </c>
      <c r="AA192" s="26">
        <f t="shared" si="25"/>
        <v>38</v>
      </c>
      <c r="AB192" s="43">
        <f t="shared" si="26"/>
        <v>1.2426422498364943E-3</v>
      </c>
    </row>
    <row r="193" spans="1:28">
      <c r="A193" t="s">
        <v>1542</v>
      </c>
      <c r="B193" t="s">
        <v>2837</v>
      </c>
      <c r="C193" t="s">
        <v>2878</v>
      </c>
      <c r="D193" s="4" t="s">
        <v>1381</v>
      </c>
      <c r="E193" s="2"/>
      <c r="F193" t="s">
        <v>1718</v>
      </c>
      <c r="G193" s="4"/>
      <c r="H193" s="3" t="s">
        <v>1393</v>
      </c>
      <c r="I193" s="3" t="s">
        <v>1393</v>
      </c>
      <c r="J193" s="4"/>
      <c r="K193" s="4"/>
      <c r="L193" s="38" t="s">
        <v>1378</v>
      </c>
      <c r="M193" s="25"/>
      <c r="N193" s="49" t="str">
        <f t="shared" si="18"/>
        <v xml:space="preserve"> </v>
      </c>
      <c r="O193" s="25">
        <v>1</v>
      </c>
      <c r="P193" s="49">
        <f t="shared" si="19"/>
        <v>1.1738466956215518E-4</v>
      </c>
      <c r="Q193" s="25"/>
      <c r="R193" s="49" t="str">
        <f t="shared" si="20"/>
        <v xml:space="preserve"> </v>
      </c>
      <c r="S193" s="28"/>
      <c r="T193" s="49" t="str">
        <f t="shared" si="21"/>
        <v xml:space="preserve"> </v>
      </c>
      <c r="U193" s="30">
        <v>36</v>
      </c>
      <c r="V193" s="49">
        <f t="shared" si="22"/>
        <v>7.3126142595978062E-3</v>
      </c>
      <c r="W193" s="25"/>
      <c r="X193" s="49" t="str">
        <f t="shared" si="23"/>
        <v xml:space="preserve"> </v>
      </c>
      <c r="Y193" s="25"/>
      <c r="Z193" s="53" t="str">
        <f t="shared" si="24"/>
        <v xml:space="preserve"> </v>
      </c>
      <c r="AA193" s="26">
        <f t="shared" si="25"/>
        <v>37</v>
      </c>
      <c r="AB193" s="43">
        <f t="shared" si="26"/>
        <v>1.2099411379986919E-3</v>
      </c>
    </row>
    <row r="194" spans="1:28">
      <c r="A194" t="s">
        <v>881</v>
      </c>
      <c r="B194" t="s">
        <v>1890</v>
      </c>
      <c r="C194" t="s">
        <v>2341</v>
      </c>
      <c r="D194" s="4" t="s">
        <v>1381</v>
      </c>
      <c r="E194" s="2"/>
      <c r="F194" t="s">
        <v>2182</v>
      </c>
      <c r="G194" s="4"/>
      <c r="H194" s="3" t="s">
        <v>1393</v>
      </c>
      <c r="I194" s="3" t="s">
        <v>1393</v>
      </c>
      <c r="J194" s="4"/>
      <c r="K194" s="4">
        <v>62</v>
      </c>
      <c r="L194" s="38" t="s">
        <v>1378</v>
      </c>
      <c r="M194" s="25"/>
      <c r="N194" s="49" t="str">
        <f t="shared" si="18"/>
        <v xml:space="preserve"> </v>
      </c>
      <c r="O194" s="25">
        <v>17</v>
      </c>
      <c r="P194" s="49">
        <f t="shared" si="19"/>
        <v>1.995539382556638E-3</v>
      </c>
      <c r="Q194" s="25"/>
      <c r="R194" s="49" t="str">
        <f t="shared" si="20"/>
        <v xml:space="preserve"> </v>
      </c>
      <c r="S194" s="25">
        <v>12</v>
      </c>
      <c r="T194" s="49">
        <f t="shared" si="21"/>
        <v>1.6205266711681297E-3</v>
      </c>
      <c r="U194" s="30">
        <v>2</v>
      </c>
      <c r="V194" s="49">
        <f t="shared" si="22"/>
        <v>4.0625634775543368E-4</v>
      </c>
      <c r="W194" s="25">
        <v>6</v>
      </c>
      <c r="X194" s="49">
        <f t="shared" si="23"/>
        <v>2.0884093282283328E-3</v>
      </c>
      <c r="Y194" s="25"/>
      <c r="Z194" s="53" t="str">
        <f t="shared" si="24"/>
        <v xml:space="preserve"> </v>
      </c>
      <c r="AA194" s="26">
        <f t="shared" si="25"/>
        <v>37</v>
      </c>
      <c r="AB194" s="43">
        <f t="shared" si="26"/>
        <v>1.2099411379986919E-3</v>
      </c>
    </row>
    <row r="195" spans="1:28">
      <c r="A195" t="s">
        <v>2448</v>
      </c>
      <c r="B195" t="s">
        <v>2449</v>
      </c>
      <c r="C195" t="s">
        <v>920</v>
      </c>
      <c r="D195" s="4" t="s">
        <v>1381</v>
      </c>
      <c r="E195" s="2"/>
      <c r="F195" s="5" t="s">
        <v>922</v>
      </c>
      <c r="G195" s="4"/>
      <c r="H195" s="3" t="s">
        <v>1393</v>
      </c>
      <c r="I195" s="3" t="s">
        <v>581</v>
      </c>
      <c r="J195" s="4"/>
      <c r="K195" s="4"/>
      <c r="L195" s="38" t="s">
        <v>1378</v>
      </c>
      <c r="M195" s="25"/>
      <c r="N195" s="49" t="str">
        <f t="shared" si="18"/>
        <v xml:space="preserve"> </v>
      </c>
      <c r="O195" s="25"/>
      <c r="P195" s="49" t="str">
        <f t="shared" si="19"/>
        <v xml:space="preserve"> </v>
      </c>
      <c r="Q195" s="25"/>
      <c r="R195" s="49" t="str">
        <f t="shared" si="20"/>
        <v xml:space="preserve"> </v>
      </c>
      <c r="S195" s="25">
        <v>37</v>
      </c>
      <c r="T195" s="49">
        <f t="shared" si="21"/>
        <v>4.9966239027683995E-3</v>
      </c>
      <c r="U195" s="30"/>
      <c r="V195" s="49" t="str">
        <f t="shared" si="22"/>
        <v xml:space="preserve"> </v>
      </c>
      <c r="W195" s="25"/>
      <c r="X195" s="49" t="str">
        <f t="shared" si="23"/>
        <v xml:space="preserve"> </v>
      </c>
      <c r="Y195" s="25"/>
      <c r="Z195" s="53" t="str">
        <f t="shared" si="24"/>
        <v xml:space="preserve"> </v>
      </c>
      <c r="AA195" s="26">
        <f t="shared" si="25"/>
        <v>37</v>
      </c>
      <c r="AB195" s="43">
        <f t="shared" si="26"/>
        <v>1.2099411379986919E-3</v>
      </c>
    </row>
    <row r="196" spans="1:28">
      <c r="A196" t="s">
        <v>2345</v>
      </c>
      <c r="B196" t="s">
        <v>1171</v>
      </c>
      <c r="C196" t="s">
        <v>2884</v>
      </c>
      <c r="D196" s="4" t="s">
        <v>6552</v>
      </c>
      <c r="E196" s="2"/>
      <c r="F196" t="s">
        <v>1354</v>
      </c>
      <c r="G196" s="4"/>
      <c r="H196" s="3" t="s">
        <v>1393</v>
      </c>
      <c r="I196" s="3" t="s">
        <v>581</v>
      </c>
      <c r="J196" s="4"/>
      <c r="K196" s="4"/>
      <c r="L196" s="38" t="s">
        <v>1378</v>
      </c>
      <c r="M196" s="25"/>
      <c r="N196" s="49" t="str">
        <f t="shared" si="18"/>
        <v xml:space="preserve"> </v>
      </c>
      <c r="O196" s="25"/>
      <c r="P196" s="49" t="str">
        <f t="shared" si="19"/>
        <v xml:space="preserve"> </v>
      </c>
      <c r="Q196" s="25"/>
      <c r="R196" s="49" t="str">
        <f t="shared" si="20"/>
        <v xml:space="preserve"> </v>
      </c>
      <c r="S196" s="25">
        <v>33</v>
      </c>
      <c r="T196" s="49">
        <f t="shared" si="21"/>
        <v>4.4564483457123563E-3</v>
      </c>
      <c r="U196" s="30">
        <v>3</v>
      </c>
      <c r="V196" s="49">
        <f t="shared" si="22"/>
        <v>6.0938452163315055E-4</v>
      </c>
      <c r="W196" s="25"/>
      <c r="X196" s="49" t="str">
        <f t="shared" si="23"/>
        <v xml:space="preserve"> </v>
      </c>
      <c r="Y196" s="25"/>
      <c r="Z196" s="53" t="str">
        <f t="shared" si="24"/>
        <v xml:space="preserve"> </v>
      </c>
      <c r="AA196" s="26">
        <f t="shared" si="25"/>
        <v>36</v>
      </c>
      <c r="AB196" s="43">
        <f t="shared" si="26"/>
        <v>1.1772400261608894E-3</v>
      </c>
    </row>
    <row r="197" spans="1:28">
      <c r="A197" t="s">
        <v>2746</v>
      </c>
      <c r="B197" t="s">
        <v>2747</v>
      </c>
      <c r="C197" t="s">
        <v>2867</v>
      </c>
      <c r="D197" s="4" t="s">
        <v>1381</v>
      </c>
      <c r="E197" s="2" t="s">
        <v>2064</v>
      </c>
      <c r="F197" t="s">
        <v>3187</v>
      </c>
      <c r="G197" s="4"/>
      <c r="H197" s="3" t="s">
        <v>1393</v>
      </c>
      <c r="I197" s="3" t="s">
        <v>1393</v>
      </c>
      <c r="J197" s="4"/>
      <c r="K197" s="4"/>
      <c r="L197" s="38" t="s">
        <v>1378</v>
      </c>
      <c r="M197" s="25">
        <v>1</v>
      </c>
      <c r="N197" s="49">
        <f t="shared" si="18"/>
        <v>2.2665457842248413E-4</v>
      </c>
      <c r="O197" s="25">
        <v>16</v>
      </c>
      <c r="P197" s="49">
        <f t="shared" si="19"/>
        <v>1.8781547129944828E-3</v>
      </c>
      <c r="Q197" s="25">
        <v>1</v>
      </c>
      <c r="R197" s="49">
        <f t="shared" si="20"/>
        <v>5.9206631142687976E-4</v>
      </c>
      <c r="S197" s="25">
        <v>7</v>
      </c>
      <c r="T197" s="49">
        <f t="shared" si="21"/>
        <v>9.4530722484807565E-4</v>
      </c>
      <c r="U197" s="30">
        <v>11</v>
      </c>
      <c r="V197" s="49">
        <f t="shared" si="22"/>
        <v>2.2344099126548854E-3</v>
      </c>
      <c r="W197" s="25"/>
      <c r="X197" s="49" t="str">
        <f t="shared" si="23"/>
        <v xml:space="preserve"> </v>
      </c>
      <c r="Y197" s="25"/>
      <c r="Z197" s="53" t="str">
        <f t="shared" si="24"/>
        <v xml:space="preserve"> </v>
      </c>
      <c r="AA197" s="26">
        <f t="shared" si="25"/>
        <v>36</v>
      </c>
      <c r="AB197" s="43">
        <f t="shared" si="26"/>
        <v>1.1772400261608894E-3</v>
      </c>
    </row>
    <row r="198" spans="1:28">
      <c r="A198" t="s">
        <v>727</v>
      </c>
      <c r="B198" t="s">
        <v>1669</v>
      </c>
      <c r="C198" t="s">
        <v>2330</v>
      </c>
      <c r="D198" s="4" t="s">
        <v>1381</v>
      </c>
      <c r="E198" s="2"/>
      <c r="F198" s="6" t="s">
        <v>6736</v>
      </c>
      <c r="G198" s="4"/>
      <c r="H198" s="3" t="s">
        <v>1393</v>
      </c>
      <c r="I198" s="3" t="s">
        <v>1393</v>
      </c>
      <c r="J198" s="4"/>
      <c r="K198" s="4">
        <v>78</v>
      </c>
      <c r="L198" s="38" t="s">
        <v>1378</v>
      </c>
      <c r="M198" s="25"/>
      <c r="N198" s="49" t="str">
        <f t="shared" si="18"/>
        <v xml:space="preserve"> </v>
      </c>
      <c r="O198" s="25">
        <v>1</v>
      </c>
      <c r="P198" s="49">
        <f t="shared" si="19"/>
        <v>1.1738466956215518E-4</v>
      </c>
      <c r="Q198" s="25"/>
      <c r="R198" s="49" t="str">
        <f t="shared" si="20"/>
        <v xml:space="preserve"> </v>
      </c>
      <c r="S198" s="25">
        <v>31</v>
      </c>
      <c r="T198" s="49">
        <f t="shared" si="21"/>
        <v>4.1863605671843352E-3</v>
      </c>
      <c r="U198" s="30">
        <v>4</v>
      </c>
      <c r="V198" s="49">
        <f t="shared" si="22"/>
        <v>8.1251269551086737E-4</v>
      </c>
      <c r="W198" s="25"/>
      <c r="X198" s="49" t="str">
        <f t="shared" si="23"/>
        <v xml:space="preserve"> </v>
      </c>
      <c r="Y198" s="25"/>
      <c r="Z198" s="53" t="str">
        <f t="shared" si="24"/>
        <v xml:space="preserve"> </v>
      </c>
      <c r="AA198" s="26">
        <f t="shared" si="25"/>
        <v>36</v>
      </c>
      <c r="AB198" s="43">
        <f t="shared" si="26"/>
        <v>1.1772400261608894E-3</v>
      </c>
    </row>
    <row r="199" spans="1:28">
      <c r="A199" t="s">
        <v>989</v>
      </c>
      <c r="B199" t="s">
        <v>1089</v>
      </c>
      <c r="C199" t="s">
        <v>998</v>
      </c>
      <c r="D199" s="4" t="s">
        <v>1381</v>
      </c>
      <c r="E199" s="2"/>
      <c r="F199" t="s">
        <v>2610</v>
      </c>
      <c r="G199" s="4"/>
      <c r="H199" s="3" t="s">
        <v>1393</v>
      </c>
      <c r="I199" s="3" t="s">
        <v>1393</v>
      </c>
      <c r="J199" s="4">
        <v>36</v>
      </c>
      <c r="K199" s="4">
        <v>217</v>
      </c>
      <c r="L199" s="38" t="s">
        <v>1378</v>
      </c>
      <c r="M199" s="25"/>
      <c r="N199" s="49" t="str">
        <f t="shared" si="18"/>
        <v xml:space="preserve"> </v>
      </c>
      <c r="O199" s="25"/>
      <c r="P199" s="49" t="str">
        <f t="shared" si="19"/>
        <v xml:space="preserve"> </v>
      </c>
      <c r="Q199" s="25"/>
      <c r="R199" s="49" t="str">
        <f t="shared" si="20"/>
        <v xml:space="preserve"> </v>
      </c>
      <c r="S199" s="25">
        <v>14</v>
      </c>
      <c r="T199" s="49">
        <f t="shared" si="21"/>
        <v>1.8906144496961513E-3</v>
      </c>
      <c r="U199" s="30">
        <v>1</v>
      </c>
      <c r="V199" s="49">
        <f t="shared" si="22"/>
        <v>2.0312817387771684E-4</v>
      </c>
      <c r="W199" s="25">
        <v>15</v>
      </c>
      <c r="X199" s="49">
        <f t="shared" si="23"/>
        <v>5.221023320570832E-3</v>
      </c>
      <c r="Y199" s="25">
        <v>6</v>
      </c>
      <c r="Z199" s="53">
        <f t="shared" si="24"/>
        <v>7.9051383399209481E-3</v>
      </c>
      <c r="AA199" s="26">
        <f t="shared" si="25"/>
        <v>36</v>
      </c>
      <c r="AB199" s="43">
        <f t="shared" si="26"/>
        <v>1.1772400261608894E-3</v>
      </c>
    </row>
    <row r="200" spans="1:28">
      <c r="A200" t="s">
        <v>2448</v>
      </c>
      <c r="B200" t="s">
        <v>2729</v>
      </c>
      <c r="C200" t="s">
        <v>920</v>
      </c>
      <c r="D200" s="4" t="s">
        <v>1381</v>
      </c>
      <c r="E200" s="2"/>
      <c r="F200" s="5" t="s">
        <v>923</v>
      </c>
      <c r="G200" s="4"/>
      <c r="H200" s="3" t="s">
        <v>1393</v>
      </c>
      <c r="I200" s="3" t="s">
        <v>581</v>
      </c>
      <c r="J200" s="4"/>
      <c r="K200" s="4"/>
      <c r="L200" s="38" t="s">
        <v>1378</v>
      </c>
      <c r="M200" s="25"/>
      <c r="N200" s="49" t="str">
        <f t="shared" ref="N200:N263" si="27">IF(M200=0," ",M200/M$388)</f>
        <v xml:space="preserve"> </v>
      </c>
      <c r="O200" s="25"/>
      <c r="P200" s="49" t="str">
        <f t="shared" ref="P200:P263" si="28">IF(O200=0," ",O200/O$388)</f>
        <v xml:space="preserve"> </v>
      </c>
      <c r="Q200" s="25"/>
      <c r="R200" s="49" t="str">
        <f t="shared" ref="R200:R263" si="29">IF(Q200=0," ",Q200/Q$388)</f>
        <v xml:space="preserve"> </v>
      </c>
      <c r="S200" s="25">
        <v>36</v>
      </c>
      <c r="T200" s="49">
        <f t="shared" ref="T200:T263" si="30">IF(S200=0," ",S200/S$388)</f>
        <v>4.8615800135043893E-3</v>
      </c>
      <c r="U200" s="30"/>
      <c r="V200" s="49" t="str">
        <f t="shared" ref="V200:V263" si="31">IF(U200=0," ",U200/U$388)</f>
        <v xml:space="preserve"> </v>
      </c>
      <c r="W200" s="25"/>
      <c r="X200" s="49" t="str">
        <f t="shared" ref="X200:X263" si="32">IF(W200=0," ",W200/W$388)</f>
        <v xml:space="preserve"> </v>
      </c>
      <c r="Y200" s="25"/>
      <c r="Z200" s="53" t="str">
        <f t="shared" ref="Z200:Z263" si="33">IF(Y200=0," ",Y200/Y$388)</f>
        <v xml:space="preserve"> </v>
      </c>
      <c r="AA200" s="26">
        <f t="shared" ref="AA200:AA263" si="34">M200+O200+Q200+S200+U200+W200+Y200</f>
        <v>36</v>
      </c>
      <c r="AB200" s="43">
        <f t="shared" ref="AB200:AB263" si="35">AA200/AA$381</f>
        <v>1.1772400261608894E-3</v>
      </c>
    </row>
    <row r="201" spans="1:28">
      <c r="A201" t="s">
        <v>1426</v>
      </c>
      <c r="B201" t="s">
        <v>469</v>
      </c>
      <c r="C201" t="s">
        <v>2338</v>
      </c>
      <c r="D201" s="4" t="s">
        <v>1381</v>
      </c>
      <c r="E201" s="2"/>
      <c r="F201" t="s">
        <v>5436</v>
      </c>
      <c r="G201" s="4"/>
      <c r="H201" s="3" t="s">
        <v>1393</v>
      </c>
      <c r="I201" s="3" t="s">
        <v>581</v>
      </c>
      <c r="J201" s="4"/>
      <c r="K201" s="4"/>
      <c r="L201" s="38" t="s">
        <v>1378</v>
      </c>
      <c r="M201" s="25"/>
      <c r="N201" s="49" t="str">
        <f t="shared" si="27"/>
        <v xml:space="preserve"> </v>
      </c>
      <c r="O201" s="25"/>
      <c r="P201" s="49" t="str">
        <f t="shared" si="28"/>
        <v xml:space="preserve"> </v>
      </c>
      <c r="Q201" s="25"/>
      <c r="R201" s="49" t="str">
        <f t="shared" si="29"/>
        <v xml:space="preserve"> </v>
      </c>
      <c r="S201" s="25"/>
      <c r="T201" s="49" t="str">
        <f t="shared" si="30"/>
        <v xml:space="preserve"> </v>
      </c>
      <c r="U201" s="30">
        <v>35</v>
      </c>
      <c r="V201" s="49">
        <f t="shared" si="31"/>
        <v>7.1094860857200889E-3</v>
      </c>
      <c r="W201" s="25"/>
      <c r="X201" s="49" t="str">
        <f t="shared" si="32"/>
        <v xml:space="preserve"> </v>
      </c>
      <c r="Y201" s="25"/>
      <c r="Z201" s="53" t="str">
        <f t="shared" si="33"/>
        <v xml:space="preserve"> </v>
      </c>
      <c r="AA201" s="26">
        <f t="shared" si="34"/>
        <v>35</v>
      </c>
      <c r="AB201" s="43">
        <f t="shared" si="35"/>
        <v>1.1445389143230869E-3</v>
      </c>
    </row>
    <row r="202" spans="1:28">
      <c r="A202" t="s">
        <v>2757</v>
      </c>
      <c r="B202" t="s">
        <v>2758</v>
      </c>
      <c r="C202" t="s">
        <v>384</v>
      </c>
      <c r="D202" s="4" t="s">
        <v>1381</v>
      </c>
      <c r="E202" s="2"/>
      <c r="F202" s="14" t="s">
        <v>6734</v>
      </c>
      <c r="G202" s="4"/>
      <c r="H202" s="3" t="s">
        <v>1393</v>
      </c>
      <c r="I202" s="3" t="s">
        <v>1393</v>
      </c>
      <c r="J202" s="4">
        <v>378</v>
      </c>
      <c r="K202" s="4">
        <v>281</v>
      </c>
      <c r="L202" s="38" t="s">
        <v>1378</v>
      </c>
      <c r="M202" s="25">
        <v>4</v>
      </c>
      <c r="N202" s="49">
        <f t="shared" si="27"/>
        <v>9.0661831368993653E-4</v>
      </c>
      <c r="O202" s="25">
        <v>17</v>
      </c>
      <c r="P202" s="49">
        <f t="shared" si="28"/>
        <v>1.995539382556638E-3</v>
      </c>
      <c r="Q202" s="25">
        <v>1</v>
      </c>
      <c r="R202" s="49">
        <f t="shared" si="29"/>
        <v>5.9206631142687976E-4</v>
      </c>
      <c r="S202" s="25">
        <v>10</v>
      </c>
      <c r="T202" s="49">
        <f t="shared" si="30"/>
        <v>1.3504388926401081E-3</v>
      </c>
      <c r="U202" s="30">
        <v>2</v>
      </c>
      <c r="V202" s="49">
        <f t="shared" si="31"/>
        <v>4.0625634775543368E-4</v>
      </c>
      <c r="W202" s="25"/>
      <c r="X202" s="49" t="str">
        <f t="shared" si="32"/>
        <v xml:space="preserve"> </v>
      </c>
      <c r="Y202" s="25"/>
      <c r="Z202" s="53" t="str">
        <f t="shared" si="33"/>
        <v xml:space="preserve"> </v>
      </c>
      <c r="AA202" s="26">
        <f t="shared" si="34"/>
        <v>34</v>
      </c>
      <c r="AB202" s="43">
        <f t="shared" si="35"/>
        <v>1.1118378024852845E-3</v>
      </c>
    </row>
    <row r="203" spans="1:28">
      <c r="A203" t="s">
        <v>2979</v>
      </c>
      <c r="B203" t="s">
        <v>669</v>
      </c>
      <c r="C203" t="s">
        <v>998</v>
      </c>
      <c r="D203" s="4" t="s">
        <v>1381</v>
      </c>
      <c r="E203" s="2" t="s">
        <v>2064</v>
      </c>
      <c r="F203" t="s">
        <v>1470</v>
      </c>
      <c r="G203" s="4"/>
      <c r="H203" s="3" t="s">
        <v>1393</v>
      </c>
      <c r="I203" s="3" t="s">
        <v>581</v>
      </c>
      <c r="J203" s="4"/>
      <c r="K203" s="4"/>
      <c r="L203" s="38" t="s">
        <v>1378</v>
      </c>
      <c r="M203" s="25">
        <v>4</v>
      </c>
      <c r="N203" s="49">
        <f t="shared" si="27"/>
        <v>9.0661831368993653E-4</v>
      </c>
      <c r="O203" s="25">
        <v>28</v>
      </c>
      <c r="P203" s="49">
        <f t="shared" si="28"/>
        <v>3.286770747740345E-3</v>
      </c>
      <c r="Q203" s="25">
        <v>1</v>
      </c>
      <c r="R203" s="49">
        <f t="shared" si="29"/>
        <v>5.9206631142687976E-4</v>
      </c>
      <c r="S203" s="25">
        <v>1</v>
      </c>
      <c r="T203" s="49">
        <f t="shared" si="30"/>
        <v>1.3504388926401079E-4</v>
      </c>
      <c r="U203" s="30"/>
      <c r="V203" s="49" t="str">
        <f t="shared" si="31"/>
        <v xml:space="preserve"> </v>
      </c>
      <c r="W203" s="25"/>
      <c r="X203" s="49" t="str">
        <f t="shared" si="32"/>
        <v xml:space="preserve"> </v>
      </c>
      <c r="Y203" s="25"/>
      <c r="Z203" s="53" t="str">
        <f t="shared" si="33"/>
        <v xml:space="preserve"> </v>
      </c>
      <c r="AA203" s="26">
        <f t="shared" si="34"/>
        <v>34</v>
      </c>
      <c r="AB203" s="43">
        <f t="shared" si="35"/>
        <v>1.1118378024852845E-3</v>
      </c>
    </row>
    <row r="204" spans="1:28">
      <c r="A204" t="s">
        <v>2301</v>
      </c>
      <c r="B204" t="s">
        <v>4643</v>
      </c>
      <c r="C204" t="s">
        <v>2914</v>
      </c>
      <c r="D204" s="4" t="s">
        <v>1382</v>
      </c>
      <c r="E204" s="2"/>
      <c r="F204" t="s">
        <v>5425</v>
      </c>
      <c r="G204" s="4"/>
      <c r="H204" s="3" t="s">
        <v>1393</v>
      </c>
      <c r="I204" s="3" t="s">
        <v>1393</v>
      </c>
      <c r="J204" s="4"/>
      <c r="K204" s="4"/>
      <c r="L204" s="38" t="s">
        <v>1378</v>
      </c>
      <c r="M204" s="25"/>
      <c r="N204" s="49" t="str">
        <f t="shared" si="27"/>
        <v xml:space="preserve"> </v>
      </c>
      <c r="O204" s="25">
        <v>2</v>
      </c>
      <c r="P204" s="49">
        <f t="shared" si="28"/>
        <v>2.3476933912431035E-4</v>
      </c>
      <c r="Q204" s="25"/>
      <c r="R204" s="49" t="str">
        <f t="shared" si="29"/>
        <v xml:space="preserve"> </v>
      </c>
      <c r="S204" s="25"/>
      <c r="T204" s="49" t="str">
        <f t="shared" si="30"/>
        <v xml:space="preserve"> </v>
      </c>
      <c r="U204" s="30"/>
      <c r="V204" s="49" t="str">
        <f t="shared" si="31"/>
        <v xml:space="preserve"> </v>
      </c>
      <c r="W204" s="25">
        <v>32</v>
      </c>
      <c r="X204" s="49">
        <f t="shared" si="32"/>
        <v>1.1138183083884442E-2</v>
      </c>
      <c r="Y204" s="25"/>
      <c r="Z204" s="53" t="str">
        <f t="shared" si="33"/>
        <v xml:space="preserve"> </v>
      </c>
      <c r="AA204" s="26">
        <f t="shared" si="34"/>
        <v>34</v>
      </c>
      <c r="AB204" s="43">
        <f t="shared" si="35"/>
        <v>1.1118378024852845E-3</v>
      </c>
    </row>
    <row r="205" spans="1:28">
      <c r="A205" t="s">
        <v>989</v>
      </c>
      <c r="B205" t="s">
        <v>1775</v>
      </c>
      <c r="C205" t="s">
        <v>998</v>
      </c>
      <c r="D205" s="4" t="s">
        <v>1381</v>
      </c>
      <c r="E205" s="2"/>
      <c r="F205" t="s">
        <v>839</v>
      </c>
      <c r="G205" s="4"/>
      <c r="H205" s="3" t="s">
        <v>1393</v>
      </c>
      <c r="I205" s="3" t="s">
        <v>581</v>
      </c>
      <c r="J205" s="4"/>
      <c r="K205" s="4"/>
      <c r="L205" s="38" t="s">
        <v>1378</v>
      </c>
      <c r="M205" s="25">
        <v>1</v>
      </c>
      <c r="N205" s="49">
        <f t="shared" si="27"/>
        <v>2.2665457842248413E-4</v>
      </c>
      <c r="O205" s="25">
        <v>3</v>
      </c>
      <c r="P205" s="49">
        <f t="shared" si="28"/>
        <v>3.5215400868646553E-4</v>
      </c>
      <c r="Q205" s="25">
        <v>1</v>
      </c>
      <c r="R205" s="49">
        <f t="shared" si="29"/>
        <v>5.9206631142687976E-4</v>
      </c>
      <c r="S205" s="25">
        <v>5</v>
      </c>
      <c r="T205" s="49">
        <f t="shared" si="30"/>
        <v>6.7521944632005406E-4</v>
      </c>
      <c r="U205" s="30">
        <v>23</v>
      </c>
      <c r="V205" s="49">
        <f t="shared" si="31"/>
        <v>4.6719479991874872E-3</v>
      </c>
      <c r="W205" s="25"/>
      <c r="X205" s="49" t="str">
        <f t="shared" si="32"/>
        <v xml:space="preserve"> </v>
      </c>
      <c r="Y205" s="25"/>
      <c r="Z205" s="53" t="str">
        <f t="shared" si="33"/>
        <v xml:space="preserve"> </v>
      </c>
      <c r="AA205" s="26">
        <f t="shared" si="34"/>
        <v>33</v>
      </c>
      <c r="AB205" s="43">
        <f t="shared" si="35"/>
        <v>1.079136690647482E-3</v>
      </c>
    </row>
    <row r="206" spans="1:28">
      <c r="A206" t="s">
        <v>3561</v>
      </c>
      <c r="B206" t="s">
        <v>993</v>
      </c>
      <c r="C206" t="s">
        <v>573</v>
      </c>
      <c r="D206" s="4" t="s">
        <v>1381</v>
      </c>
      <c r="E206" s="2"/>
      <c r="F206" s="5" t="s">
        <v>5843</v>
      </c>
      <c r="G206" s="4"/>
      <c r="H206" s="3" t="s">
        <v>1393</v>
      </c>
      <c r="I206" s="3" t="s">
        <v>581</v>
      </c>
      <c r="J206" s="4"/>
      <c r="K206" s="4"/>
      <c r="L206" s="38" t="s">
        <v>1378</v>
      </c>
      <c r="M206" s="25"/>
      <c r="N206" s="49" t="str">
        <f t="shared" si="27"/>
        <v xml:space="preserve"> </v>
      </c>
      <c r="O206" s="25">
        <v>16</v>
      </c>
      <c r="P206" s="49">
        <f t="shared" si="28"/>
        <v>1.8781547129944828E-3</v>
      </c>
      <c r="Q206" s="25">
        <v>3</v>
      </c>
      <c r="R206" s="49">
        <f t="shared" si="29"/>
        <v>1.7761989342806395E-3</v>
      </c>
      <c r="S206" s="25"/>
      <c r="T206" s="49" t="str">
        <f t="shared" si="30"/>
        <v xml:space="preserve"> </v>
      </c>
      <c r="U206" s="30">
        <v>14</v>
      </c>
      <c r="V206" s="49">
        <f t="shared" si="31"/>
        <v>2.8437944342880358E-3</v>
      </c>
      <c r="W206" s="25"/>
      <c r="X206" s="49" t="str">
        <f t="shared" si="32"/>
        <v xml:space="preserve"> </v>
      </c>
      <c r="Y206" s="25"/>
      <c r="Z206" s="53" t="str">
        <f t="shared" si="33"/>
        <v xml:space="preserve"> </v>
      </c>
      <c r="AA206" s="26">
        <f t="shared" si="34"/>
        <v>33</v>
      </c>
      <c r="AB206" s="43">
        <f t="shared" si="35"/>
        <v>1.079136690647482E-3</v>
      </c>
    </row>
    <row r="207" spans="1:28">
      <c r="A207" t="s">
        <v>2498</v>
      </c>
      <c r="B207" t="s">
        <v>2168</v>
      </c>
      <c r="C207" t="s">
        <v>998</v>
      </c>
      <c r="D207" s="4" t="s">
        <v>1381</v>
      </c>
      <c r="E207" s="2"/>
      <c r="G207" s="4"/>
      <c r="H207" s="3" t="s">
        <v>1393</v>
      </c>
      <c r="I207" s="3" t="s">
        <v>1393</v>
      </c>
      <c r="J207" s="4">
        <v>56</v>
      </c>
      <c r="K207" s="4">
        <v>193</v>
      </c>
      <c r="L207" s="38" t="s">
        <v>1378</v>
      </c>
      <c r="M207" s="25">
        <v>24</v>
      </c>
      <c r="N207" s="49">
        <f t="shared" si="27"/>
        <v>5.4397098821396192E-3</v>
      </c>
      <c r="O207" s="25">
        <v>7</v>
      </c>
      <c r="P207" s="49">
        <f t="shared" si="28"/>
        <v>8.2169268693508624E-4</v>
      </c>
      <c r="Q207" s="25">
        <v>1</v>
      </c>
      <c r="R207" s="49">
        <f t="shared" si="29"/>
        <v>5.9206631142687976E-4</v>
      </c>
      <c r="S207" s="28"/>
      <c r="T207" s="49" t="str">
        <f t="shared" si="30"/>
        <v xml:space="preserve"> </v>
      </c>
      <c r="U207" s="30"/>
      <c r="V207" s="49" t="str">
        <f t="shared" si="31"/>
        <v xml:space="preserve"> </v>
      </c>
      <c r="W207" s="25"/>
      <c r="X207" s="49" t="str">
        <f t="shared" si="32"/>
        <v xml:space="preserve"> </v>
      </c>
      <c r="Y207" s="25"/>
      <c r="Z207" s="53" t="str">
        <f t="shared" si="33"/>
        <v xml:space="preserve"> </v>
      </c>
      <c r="AA207" s="26">
        <f t="shared" si="34"/>
        <v>32</v>
      </c>
      <c r="AB207" s="43">
        <f t="shared" si="35"/>
        <v>1.0464355788096795E-3</v>
      </c>
    </row>
    <row r="208" spans="1:28">
      <c r="A208" t="s">
        <v>1209</v>
      </c>
      <c r="B208" t="s">
        <v>1210</v>
      </c>
      <c r="C208" t="s">
        <v>920</v>
      </c>
      <c r="D208" s="4" t="s">
        <v>1381</v>
      </c>
      <c r="E208" s="2"/>
      <c r="F208" s="5" t="s">
        <v>2185</v>
      </c>
      <c r="G208" s="4"/>
      <c r="H208" s="3" t="s">
        <v>1393</v>
      </c>
      <c r="I208" s="3" t="s">
        <v>1393</v>
      </c>
      <c r="J208" s="4">
        <v>356</v>
      </c>
      <c r="K208" s="4">
        <v>109</v>
      </c>
      <c r="L208" s="38" t="s">
        <v>1378</v>
      </c>
      <c r="M208" s="25">
        <v>1</v>
      </c>
      <c r="N208" s="49">
        <f t="shared" si="27"/>
        <v>2.2665457842248413E-4</v>
      </c>
      <c r="O208" s="25">
        <v>8</v>
      </c>
      <c r="P208" s="49">
        <f t="shared" si="28"/>
        <v>9.3907735649724142E-4</v>
      </c>
      <c r="Q208" s="25">
        <v>3</v>
      </c>
      <c r="R208" s="49">
        <f t="shared" si="29"/>
        <v>1.7761989342806395E-3</v>
      </c>
      <c r="S208" s="25">
        <v>10</v>
      </c>
      <c r="T208" s="49">
        <f t="shared" si="30"/>
        <v>1.3504388926401081E-3</v>
      </c>
      <c r="U208" s="30">
        <v>9</v>
      </c>
      <c r="V208" s="49">
        <f t="shared" si="31"/>
        <v>1.8281535648994515E-3</v>
      </c>
      <c r="W208" s="25"/>
      <c r="X208" s="49" t="str">
        <f t="shared" si="32"/>
        <v xml:space="preserve"> </v>
      </c>
      <c r="Y208" s="25"/>
      <c r="Z208" s="53" t="str">
        <f t="shared" si="33"/>
        <v xml:space="preserve"> </v>
      </c>
      <c r="AA208" s="26">
        <f t="shared" si="34"/>
        <v>31</v>
      </c>
      <c r="AB208" s="43">
        <f t="shared" si="35"/>
        <v>1.013734466971877E-3</v>
      </c>
    </row>
    <row r="209" spans="1:28">
      <c r="A209" t="s">
        <v>656</v>
      </c>
      <c r="B209" t="s">
        <v>2695</v>
      </c>
      <c r="C209" t="s">
        <v>2879</v>
      </c>
      <c r="D209" s="4" t="s">
        <v>1381</v>
      </c>
      <c r="E209" s="2"/>
      <c r="F209" t="s">
        <v>83</v>
      </c>
      <c r="G209" s="4"/>
      <c r="H209" s="3" t="s">
        <v>1393</v>
      </c>
      <c r="I209" s="3" t="s">
        <v>1393</v>
      </c>
      <c r="J209" s="4"/>
      <c r="K209" s="4">
        <v>117</v>
      </c>
      <c r="L209" s="38" t="s">
        <v>1378</v>
      </c>
      <c r="M209" s="25">
        <v>1</v>
      </c>
      <c r="N209" s="49">
        <f t="shared" si="27"/>
        <v>2.2665457842248413E-4</v>
      </c>
      <c r="O209" s="25">
        <v>4</v>
      </c>
      <c r="P209" s="49">
        <f t="shared" si="28"/>
        <v>4.6953867824862071E-4</v>
      </c>
      <c r="Q209" s="25"/>
      <c r="R209" s="49" t="str">
        <f t="shared" si="29"/>
        <v xml:space="preserve"> </v>
      </c>
      <c r="S209" s="25">
        <v>25</v>
      </c>
      <c r="T209" s="49">
        <f t="shared" si="30"/>
        <v>3.37609723160027E-3</v>
      </c>
      <c r="U209" s="30"/>
      <c r="V209" s="49" t="str">
        <f t="shared" si="31"/>
        <v xml:space="preserve"> </v>
      </c>
      <c r="W209" s="25"/>
      <c r="X209" s="49" t="str">
        <f t="shared" si="32"/>
        <v xml:space="preserve"> </v>
      </c>
      <c r="Y209" s="25"/>
      <c r="Z209" s="53" t="str">
        <f t="shared" si="33"/>
        <v xml:space="preserve"> </v>
      </c>
      <c r="AA209" s="26">
        <f t="shared" si="34"/>
        <v>30</v>
      </c>
      <c r="AB209" s="43">
        <f t="shared" si="35"/>
        <v>9.8103335513407457E-4</v>
      </c>
    </row>
    <row r="210" spans="1:28">
      <c r="A210" t="s">
        <v>989</v>
      </c>
      <c r="B210" t="s">
        <v>3842</v>
      </c>
      <c r="C210" t="s">
        <v>998</v>
      </c>
      <c r="D210" s="4" t="s">
        <v>1381</v>
      </c>
      <c r="E210" s="2" t="s">
        <v>2064</v>
      </c>
      <c r="F210" t="s">
        <v>5341</v>
      </c>
      <c r="G210" s="4"/>
      <c r="H210" s="3" t="s">
        <v>1393</v>
      </c>
      <c r="I210" s="3" t="s">
        <v>1393</v>
      </c>
      <c r="J210" s="4"/>
      <c r="K210" s="4"/>
      <c r="L210" s="38" t="s">
        <v>1378</v>
      </c>
      <c r="M210" s="25"/>
      <c r="N210" s="49" t="str">
        <f t="shared" si="27"/>
        <v xml:space="preserve"> </v>
      </c>
      <c r="O210" s="25"/>
      <c r="P210" s="49" t="str">
        <f t="shared" si="28"/>
        <v xml:space="preserve"> </v>
      </c>
      <c r="Q210" s="25"/>
      <c r="R210" s="49" t="str">
        <f t="shared" si="29"/>
        <v xml:space="preserve"> </v>
      </c>
      <c r="S210" s="25"/>
      <c r="T210" s="49" t="str">
        <f t="shared" si="30"/>
        <v xml:space="preserve"> </v>
      </c>
      <c r="U210" s="30"/>
      <c r="V210" s="49" t="str">
        <f t="shared" si="31"/>
        <v xml:space="preserve"> </v>
      </c>
      <c r="W210" s="25"/>
      <c r="X210" s="49" t="str">
        <f t="shared" si="32"/>
        <v xml:space="preserve"> </v>
      </c>
      <c r="Y210" s="25">
        <v>30</v>
      </c>
      <c r="Z210" s="53">
        <f t="shared" si="33"/>
        <v>3.9525691699604744E-2</v>
      </c>
      <c r="AA210" s="26">
        <f t="shared" si="34"/>
        <v>30</v>
      </c>
      <c r="AB210" s="43">
        <f t="shared" si="35"/>
        <v>9.8103335513407457E-4</v>
      </c>
    </row>
    <row r="211" spans="1:28">
      <c r="A211" t="s">
        <v>989</v>
      </c>
      <c r="B211" t="s">
        <v>852</v>
      </c>
      <c r="C211" t="s">
        <v>998</v>
      </c>
      <c r="D211" s="4" t="s">
        <v>1381</v>
      </c>
      <c r="E211" s="2"/>
      <c r="F211" t="s">
        <v>856</v>
      </c>
      <c r="G211" s="4"/>
      <c r="H211" s="3" t="s">
        <v>1393</v>
      </c>
      <c r="I211" s="3" t="s">
        <v>1393</v>
      </c>
      <c r="J211" s="4">
        <v>33</v>
      </c>
      <c r="K211" s="4">
        <v>208</v>
      </c>
      <c r="L211" s="38" t="s">
        <v>1378</v>
      </c>
      <c r="M211" s="25">
        <v>24</v>
      </c>
      <c r="N211" s="49">
        <f t="shared" si="27"/>
        <v>5.4397098821396192E-3</v>
      </c>
      <c r="O211" s="25">
        <v>4</v>
      </c>
      <c r="P211" s="49">
        <f t="shared" si="28"/>
        <v>4.6953867824862071E-4</v>
      </c>
      <c r="Q211" s="25">
        <v>2</v>
      </c>
      <c r="R211" s="49">
        <f t="shared" si="29"/>
        <v>1.1841326228537595E-3</v>
      </c>
      <c r="S211" s="28"/>
      <c r="T211" s="49" t="str">
        <f t="shared" si="30"/>
        <v xml:space="preserve"> </v>
      </c>
      <c r="U211" s="30"/>
      <c r="V211" s="49" t="str">
        <f t="shared" si="31"/>
        <v xml:space="preserve"> </v>
      </c>
      <c r="W211" s="25"/>
      <c r="X211" s="49" t="str">
        <f t="shared" si="32"/>
        <v xml:space="preserve"> </v>
      </c>
      <c r="Y211" s="25"/>
      <c r="Z211" s="53" t="str">
        <f t="shared" si="33"/>
        <v xml:space="preserve"> </v>
      </c>
      <c r="AA211" s="26">
        <f t="shared" si="34"/>
        <v>30</v>
      </c>
      <c r="AB211" s="43">
        <f t="shared" si="35"/>
        <v>9.8103335513407457E-4</v>
      </c>
    </row>
    <row r="212" spans="1:28">
      <c r="A212" t="s">
        <v>989</v>
      </c>
      <c r="B212" t="s">
        <v>1088</v>
      </c>
      <c r="C212" t="s">
        <v>998</v>
      </c>
      <c r="D212" s="4" t="s">
        <v>1381</v>
      </c>
      <c r="E212" s="4" t="s">
        <v>2064</v>
      </c>
      <c r="F212" t="s">
        <v>857</v>
      </c>
      <c r="G212" s="4"/>
      <c r="H212" s="3" t="s">
        <v>1393</v>
      </c>
      <c r="I212" s="3" t="s">
        <v>1393</v>
      </c>
      <c r="J212" s="4"/>
      <c r="K212" s="4">
        <v>206</v>
      </c>
      <c r="L212" s="38" t="s">
        <v>1378</v>
      </c>
      <c r="M212" s="25"/>
      <c r="N212" s="49" t="str">
        <f t="shared" si="27"/>
        <v xml:space="preserve"> </v>
      </c>
      <c r="O212" s="25"/>
      <c r="P212" s="49" t="str">
        <f t="shared" si="28"/>
        <v xml:space="preserve"> </v>
      </c>
      <c r="Q212" s="25"/>
      <c r="R212" s="49" t="str">
        <f t="shared" si="29"/>
        <v xml:space="preserve"> </v>
      </c>
      <c r="S212" s="25">
        <v>30</v>
      </c>
      <c r="T212" s="49">
        <f t="shared" si="30"/>
        <v>4.0513166779203242E-3</v>
      </c>
      <c r="U212" s="30"/>
      <c r="V212" s="49" t="str">
        <f t="shared" si="31"/>
        <v xml:space="preserve"> </v>
      </c>
      <c r="W212" s="25"/>
      <c r="X212" s="49" t="str">
        <f t="shared" si="32"/>
        <v xml:space="preserve"> </v>
      </c>
      <c r="Y212" s="25"/>
      <c r="Z212" s="53" t="str">
        <f t="shared" si="33"/>
        <v xml:space="preserve"> </v>
      </c>
      <c r="AA212" s="26">
        <f t="shared" si="34"/>
        <v>30</v>
      </c>
      <c r="AB212" s="43">
        <f t="shared" si="35"/>
        <v>9.8103335513407457E-4</v>
      </c>
    </row>
    <row r="213" spans="1:28">
      <c r="A213" t="s">
        <v>604</v>
      </c>
      <c r="B213" t="s">
        <v>1133</v>
      </c>
      <c r="C213" t="s">
        <v>561</v>
      </c>
      <c r="D213" s="4" t="s">
        <v>1381</v>
      </c>
      <c r="E213" s="2"/>
      <c r="F213" s="14" t="s">
        <v>6740</v>
      </c>
      <c r="G213" s="4"/>
      <c r="H213" s="3" t="s">
        <v>1393</v>
      </c>
      <c r="I213" s="3" t="s">
        <v>1393</v>
      </c>
      <c r="J213" s="4">
        <v>352</v>
      </c>
      <c r="K213" s="4">
        <v>229</v>
      </c>
      <c r="L213" s="38" t="s">
        <v>1378</v>
      </c>
      <c r="M213" s="25"/>
      <c r="N213" s="49" t="str">
        <f t="shared" si="27"/>
        <v xml:space="preserve"> </v>
      </c>
      <c r="O213" s="25">
        <v>7</v>
      </c>
      <c r="P213" s="49">
        <f t="shared" si="28"/>
        <v>8.2169268693508624E-4</v>
      </c>
      <c r="Q213" s="25">
        <v>1</v>
      </c>
      <c r="R213" s="49">
        <f t="shared" si="29"/>
        <v>5.9206631142687976E-4</v>
      </c>
      <c r="S213" s="25">
        <v>4</v>
      </c>
      <c r="T213" s="49">
        <f t="shared" si="30"/>
        <v>5.4017555705604316E-4</v>
      </c>
      <c r="U213" s="30">
        <v>17</v>
      </c>
      <c r="V213" s="49">
        <f t="shared" si="31"/>
        <v>3.4531789559211863E-3</v>
      </c>
      <c r="W213" s="25"/>
      <c r="X213" s="49" t="str">
        <f t="shared" si="32"/>
        <v xml:space="preserve"> </v>
      </c>
      <c r="Y213" s="25"/>
      <c r="Z213" s="53" t="str">
        <f t="shared" si="33"/>
        <v xml:space="preserve"> </v>
      </c>
      <c r="AA213" s="26">
        <f t="shared" si="34"/>
        <v>29</v>
      </c>
      <c r="AB213" s="43">
        <f t="shared" si="35"/>
        <v>9.483322432962721E-4</v>
      </c>
    </row>
    <row r="214" spans="1:28">
      <c r="A214" t="s">
        <v>881</v>
      </c>
      <c r="B214" t="s">
        <v>5259</v>
      </c>
      <c r="C214" t="s">
        <v>2341</v>
      </c>
      <c r="D214" s="4" t="s">
        <v>1381</v>
      </c>
      <c r="E214" s="2" t="s">
        <v>2064</v>
      </c>
      <c r="F214" t="s">
        <v>2183</v>
      </c>
      <c r="G214" s="4"/>
      <c r="H214" s="3" t="s">
        <v>1393</v>
      </c>
      <c r="I214" s="3" t="s">
        <v>1393</v>
      </c>
      <c r="J214" s="4">
        <v>368</v>
      </c>
      <c r="K214" s="4">
        <v>62</v>
      </c>
      <c r="L214" s="38" t="s">
        <v>1378</v>
      </c>
      <c r="M214" s="25"/>
      <c r="N214" s="49" t="str">
        <f t="shared" si="27"/>
        <v xml:space="preserve"> </v>
      </c>
      <c r="O214" s="25">
        <v>7</v>
      </c>
      <c r="P214" s="49">
        <f t="shared" si="28"/>
        <v>8.2169268693508624E-4</v>
      </c>
      <c r="Q214" s="25"/>
      <c r="R214" s="49" t="str">
        <f t="shared" si="29"/>
        <v xml:space="preserve"> </v>
      </c>
      <c r="S214" s="25">
        <v>1</v>
      </c>
      <c r="T214" s="49">
        <f t="shared" si="30"/>
        <v>1.3504388926401079E-4</v>
      </c>
      <c r="U214" s="30">
        <v>21</v>
      </c>
      <c r="V214" s="49">
        <f t="shared" si="31"/>
        <v>4.2656916514320535E-3</v>
      </c>
      <c r="W214" s="25"/>
      <c r="X214" s="49" t="str">
        <f t="shared" si="32"/>
        <v xml:space="preserve"> </v>
      </c>
      <c r="Y214" s="25"/>
      <c r="Z214" s="53" t="str">
        <f t="shared" si="33"/>
        <v xml:space="preserve"> </v>
      </c>
      <c r="AA214" s="26">
        <f t="shared" si="34"/>
        <v>29</v>
      </c>
      <c r="AB214" s="43">
        <f t="shared" si="35"/>
        <v>9.483322432962721E-4</v>
      </c>
    </row>
    <row r="215" spans="1:28">
      <c r="A215" t="s">
        <v>5838</v>
      </c>
      <c r="B215" t="s">
        <v>59</v>
      </c>
      <c r="C215" t="s">
        <v>521</v>
      </c>
      <c r="D215" s="4" t="s">
        <v>1381</v>
      </c>
      <c r="E215" s="2" t="s">
        <v>2064</v>
      </c>
      <c r="F215" t="s">
        <v>5839</v>
      </c>
      <c r="G215" s="4"/>
      <c r="H215" s="3" t="s">
        <v>1393</v>
      </c>
      <c r="I215" s="3" t="s">
        <v>581</v>
      </c>
      <c r="J215" s="4"/>
      <c r="K215" s="4"/>
      <c r="L215" s="38" t="s">
        <v>1378</v>
      </c>
      <c r="M215" s="25"/>
      <c r="N215" s="49" t="str">
        <f t="shared" si="27"/>
        <v xml:space="preserve"> </v>
      </c>
      <c r="O215" s="25">
        <v>9</v>
      </c>
      <c r="P215" s="49">
        <f t="shared" si="28"/>
        <v>1.0564620260593966E-3</v>
      </c>
      <c r="Q215" s="25"/>
      <c r="R215" s="49" t="str">
        <f t="shared" si="29"/>
        <v xml:space="preserve"> </v>
      </c>
      <c r="S215" s="25"/>
      <c r="T215" s="49" t="str">
        <f t="shared" si="30"/>
        <v xml:space="preserve"> </v>
      </c>
      <c r="U215" s="30">
        <v>18</v>
      </c>
      <c r="V215" s="49">
        <f t="shared" si="31"/>
        <v>3.6563071297989031E-3</v>
      </c>
      <c r="W215" s="25"/>
      <c r="X215" s="49" t="str">
        <f t="shared" si="32"/>
        <v xml:space="preserve"> </v>
      </c>
      <c r="Y215" s="25"/>
      <c r="Z215" s="53" t="str">
        <f t="shared" si="33"/>
        <v xml:space="preserve"> </v>
      </c>
      <c r="AA215" s="26">
        <f t="shared" si="34"/>
        <v>27</v>
      </c>
      <c r="AB215" s="43">
        <f t="shared" si="35"/>
        <v>8.8293001962066716E-4</v>
      </c>
    </row>
    <row r="216" spans="1:28">
      <c r="A216" t="s">
        <v>1270</v>
      </c>
      <c r="B216" t="s">
        <v>444</v>
      </c>
      <c r="C216" t="s">
        <v>365</v>
      </c>
      <c r="D216" s="4" t="s">
        <v>1154</v>
      </c>
      <c r="E216" s="2"/>
      <c r="F216" t="s">
        <v>2708</v>
      </c>
      <c r="G216" s="4"/>
      <c r="H216" s="3" t="s">
        <v>1393</v>
      </c>
      <c r="I216" s="3" t="s">
        <v>1393</v>
      </c>
      <c r="J216" s="4"/>
      <c r="K216" s="4">
        <v>51</v>
      </c>
      <c r="L216" s="38" t="s">
        <v>1378</v>
      </c>
      <c r="M216" s="25">
        <v>5</v>
      </c>
      <c r="N216" s="49">
        <f t="shared" si="27"/>
        <v>1.1332728921124207E-3</v>
      </c>
      <c r="O216" s="25">
        <v>15</v>
      </c>
      <c r="P216" s="49">
        <f t="shared" si="28"/>
        <v>1.7607700434323277E-3</v>
      </c>
      <c r="Q216" s="25"/>
      <c r="R216" s="49" t="str">
        <f t="shared" si="29"/>
        <v xml:space="preserve"> </v>
      </c>
      <c r="S216" s="25">
        <v>3</v>
      </c>
      <c r="T216" s="49">
        <f t="shared" si="30"/>
        <v>4.0513166779203243E-4</v>
      </c>
      <c r="U216" s="30">
        <v>4</v>
      </c>
      <c r="V216" s="49">
        <f t="shared" si="31"/>
        <v>8.1251269551086737E-4</v>
      </c>
      <c r="W216" s="25"/>
      <c r="X216" s="49" t="str">
        <f t="shared" si="32"/>
        <v xml:space="preserve"> </v>
      </c>
      <c r="Y216" s="25"/>
      <c r="Z216" s="53" t="str">
        <f t="shared" si="33"/>
        <v xml:space="preserve"> </v>
      </c>
      <c r="AA216" s="26">
        <f t="shared" si="34"/>
        <v>27</v>
      </c>
      <c r="AB216" s="43">
        <f t="shared" si="35"/>
        <v>8.8293001962066716E-4</v>
      </c>
    </row>
    <row r="217" spans="1:28">
      <c r="A217" t="s">
        <v>897</v>
      </c>
      <c r="B217" t="s">
        <v>898</v>
      </c>
      <c r="C217" t="s">
        <v>2891</v>
      </c>
      <c r="D217" s="4" t="s">
        <v>1381</v>
      </c>
      <c r="E217" s="2"/>
      <c r="F217" s="14" t="s">
        <v>6761</v>
      </c>
      <c r="G217" s="4"/>
      <c r="H217" s="3" t="s">
        <v>1393</v>
      </c>
      <c r="I217" s="3" t="s">
        <v>1393</v>
      </c>
      <c r="J217" s="4">
        <v>375</v>
      </c>
      <c r="K217" s="4">
        <v>268</v>
      </c>
      <c r="L217" s="38" t="s">
        <v>1378</v>
      </c>
      <c r="M217" s="25"/>
      <c r="N217" s="49" t="str">
        <f t="shared" si="27"/>
        <v xml:space="preserve"> </v>
      </c>
      <c r="O217" s="25">
        <v>1</v>
      </c>
      <c r="P217" s="49">
        <f t="shared" si="28"/>
        <v>1.1738466956215518E-4</v>
      </c>
      <c r="Q217" s="25"/>
      <c r="R217" s="49" t="str">
        <f t="shared" si="29"/>
        <v xml:space="preserve"> </v>
      </c>
      <c r="S217" s="25">
        <v>21</v>
      </c>
      <c r="T217" s="49">
        <f t="shared" si="30"/>
        <v>2.8359216745442268E-3</v>
      </c>
      <c r="U217" s="30">
        <v>3</v>
      </c>
      <c r="V217" s="49">
        <f t="shared" si="31"/>
        <v>6.0938452163315055E-4</v>
      </c>
      <c r="W217" s="25"/>
      <c r="X217" s="49" t="str">
        <f t="shared" si="32"/>
        <v xml:space="preserve"> </v>
      </c>
      <c r="Y217" s="25"/>
      <c r="Z217" s="53" t="str">
        <f t="shared" si="33"/>
        <v xml:space="preserve"> </v>
      </c>
      <c r="AA217" s="26">
        <f t="shared" si="34"/>
        <v>25</v>
      </c>
      <c r="AB217" s="43">
        <f t="shared" si="35"/>
        <v>8.1752779594506211E-4</v>
      </c>
    </row>
    <row r="218" spans="1:28">
      <c r="A218" t="s">
        <v>2990</v>
      </c>
      <c r="B218" t="s">
        <v>2991</v>
      </c>
      <c r="C218" t="s">
        <v>2335</v>
      </c>
      <c r="D218" s="4" t="s">
        <v>1381</v>
      </c>
      <c r="E218" s="2" t="s">
        <v>2064</v>
      </c>
      <c r="F218" t="s">
        <v>1812</v>
      </c>
      <c r="G218" s="4"/>
      <c r="H218" s="3" t="s">
        <v>1393</v>
      </c>
      <c r="I218" s="3" t="s">
        <v>581</v>
      </c>
      <c r="J218" s="4"/>
      <c r="K218" s="4">
        <v>288</v>
      </c>
      <c r="L218" s="38" t="s">
        <v>1378</v>
      </c>
      <c r="M218" s="25"/>
      <c r="N218" s="49" t="str">
        <f t="shared" si="27"/>
        <v xml:space="preserve"> </v>
      </c>
      <c r="O218" s="25">
        <v>14</v>
      </c>
      <c r="P218" s="49">
        <f t="shared" si="28"/>
        <v>1.6433853738701725E-3</v>
      </c>
      <c r="Q218" s="25"/>
      <c r="R218" s="49" t="str">
        <f t="shared" si="29"/>
        <v xml:space="preserve"> </v>
      </c>
      <c r="S218" s="25">
        <v>10</v>
      </c>
      <c r="T218" s="49">
        <f t="shared" si="30"/>
        <v>1.3504388926401081E-3</v>
      </c>
      <c r="U218" s="30"/>
      <c r="V218" s="49" t="str">
        <f t="shared" si="31"/>
        <v xml:space="preserve"> </v>
      </c>
      <c r="W218" s="25"/>
      <c r="X218" s="49" t="str">
        <f t="shared" si="32"/>
        <v xml:space="preserve"> </v>
      </c>
      <c r="Y218" s="25"/>
      <c r="Z218" s="53" t="str">
        <f t="shared" si="33"/>
        <v xml:space="preserve"> </v>
      </c>
      <c r="AA218" s="26">
        <f t="shared" si="34"/>
        <v>24</v>
      </c>
      <c r="AB218" s="43">
        <f t="shared" si="35"/>
        <v>7.8482668410725963E-4</v>
      </c>
    </row>
    <row r="219" spans="1:28">
      <c r="A219" t="s">
        <v>1885</v>
      </c>
      <c r="B219" t="s">
        <v>5231</v>
      </c>
      <c r="C219" t="s">
        <v>998</v>
      </c>
      <c r="D219" s="4" t="s">
        <v>1381</v>
      </c>
      <c r="E219" s="2"/>
      <c r="F219" t="s">
        <v>5343</v>
      </c>
      <c r="G219" s="4"/>
      <c r="H219" s="3" t="s">
        <v>1393</v>
      </c>
      <c r="I219" s="3" t="s">
        <v>1393</v>
      </c>
      <c r="J219" s="4"/>
      <c r="K219" s="4"/>
      <c r="L219" s="38" t="s">
        <v>1378</v>
      </c>
      <c r="M219" s="25"/>
      <c r="N219" s="49" t="str">
        <f t="shared" si="27"/>
        <v xml:space="preserve"> </v>
      </c>
      <c r="O219" s="25"/>
      <c r="P219" s="49" t="str">
        <f t="shared" si="28"/>
        <v xml:space="preserve"> </v>
      </c>
      <c r="Q219" s="25"/>
      <c r="R219" s="49" t="str">
        <f t="shared" si="29"/>
        <v xml:space="preserve"> </v>
      </c>
      <c r="S219" s="25"/>
      <c r="T219" s="49" t="str">
        <f t="shared" si="30"/>
        <v xml:space="preserve"> </v>
      </c>
      <c r="U219" s="30">
        <v>24</v>
      </c>
      <c r="V219" s="49">
        <f t="shared" si="31"/>
        <v>4.8750761730652044E-3</v>
      </c>
      <c r="W219" s="25"/>
      <c r="X219" s="49" t="str">
        <f t="shared" si="32"/>
        <v xml:space="preserve"> </v>
      </c>
      <c r="Y219" s="25"/>
      <c r="Z219" s="53" t="str">
        <f t="shared" si="33"/>
        <v xml:space="preserve"> </v>
      </c>
      <c r="AA219" s="26">
        <f t="shared" si="34"/>
        <v>24</v>
      </c>
      <c r="AB219" s="43">
        <f t="shared" si="35"/>
        <v>7.8482668410725963E-4</v>
      </c>
    </row>
    <row r="220" spans="1:28">
      <c r="A220" t="s">
        <v>2498</v>
      </c>
      <c r="B220" t="s">
        <v>1105</v>
      </c>
      <c r="C220" t="s">
        <v>998</v>
      </c>
      <c r="D220" s="4" t="s">
        <v>1381</v>
      </c>
      <c r="E220" s="2"/>
      <c r="F220" t="s">
        <v>213</v>
      </c>
      <c r="G220" s="4"/>
      <c r="H220" s="3" t="s">
        <v>1393</v>
      </c>
      <c r="I220" s="3" t="s">
        <v>1393</v>
      </c>
      <c r="J220" s="4">
        <v>56</v>
      </c>
      <c r="K220" s="4">
        <v>193</v>
      </c>
      <c r="L220" s="38" t="s">
        <v>1378</v>
      </c>
      <c r="M220" s="25">
        <v>14</v>
      </c>
      <c r="N220" s="49">
        <f t="shared" si="27"/>
        <v>3.1731640979147779E-3</v>
      </c>
      <c r="O220" s="25">
        <v>7</v>
      </c>
      <c r="P220" s="49">
        <f t="shared" si="28"/>
        <v>8.2169268693508624E-4</v>
      </c>
      <c r="Q220" s="25">
        <v>3</v>
      </c>
      <c r="R220" s="49">
        <f t="shared" si="29"/>
        <v>1.7761989342806395E-3</v>
      </c>
      <c r="S220" s="28"/>
      <c r="T220" s="49" t="str">
        <f t="shared" si="30"/>
        <v xml:space="preserve"> </v>
      </c>
      <c r="U220" s="30"/>
      <c r="V220" s="49" t="str">
        <f t="shared" si="31"/>
        <v xml:space="preserve"> </v>
      </c>
      <c r="W220" s="25"/>
      <c r="X220" s="49" t="str">
        <f t="shared" si="32"/>
        <v xml:space="preserve"> </v>
      </c>
      <c r="Y220" s="25"/>
      <c r="Z220" s="53" t="str">
        <f t="shared" si="33"/>
        <v xml:space="preserve"> </v>
      </c>
      <c r="AA220" s="26">
        <f t="shared" si="34"/>
        <v>24</v>
      </c>
      <c r="AB220" s="43">
        <f t="shared" si="35"/>
        <v>7.8482668410725963E-4</v>
      </c>
    </row>
    <row r="221" spans="1:28">
      <c r="A221" t="s">
        <v>386</v>
      </c>
      <c r="B221" t="s">
        <v>5253</v>
      </c>
      <c r="C221" t="s">
        <v>2868</v>
      </c>
      <c r="D221" s="4" t="s">
        <v>1381</v>
      </c>
      <c r="E221" s="2"/>
      <c r="F221" s="5" t="s">
        <v>5377</v>
      </c>
      <c r="G221" s="4"/>
      <c r="H221" s="3" t="s">
        <v>1393</v>
      </c>
      <c r="I221" s="3" t="s">
        <v>1393</v>
      </c>
      <c r="J221" s="4"/>
      <c r="K221" s="4"/>
      <c r="L221" s="38" t="s">
        <v>1378</v>
      </c>
      <c r="M221" s="25">
        <v>6</v>
      </c>
      <c r="N221" s="49">
        <f t="shared" si="27"/>
        <v>1.3599274705349048E-3</v>
      </c>
      <c r="O221" s="25">
        <v>14</v>
      </c>
      <c r="P221" s="49">
        <f t="shared" si="28"/>
        <v>1.6433853738701725E-3</v>
      </c>
      <c r="Q221" s="25">
        <v>3</v>
      </c>
      <c r="R221" s="49">
        <f t="shared" si="29"/>
        <v>1.7761989342806395E-3</v>
      </c>
      <c r="S221" s="25"/>
      <c r="T221" s="49" t="str">
        <f t="shared" si="30"/>
        <v xml:space="preserve"> </v>
      </c>
      <c r="U221" s="30"/>
      <c r="V221" s="49" t="str">
        <f t="shared" si="31"/>
        <v xml:space="preserve"> </v>
      </c>
      <c r="W221" s="25"/>
      <c r="X221" s="49" t="str">
        <f t="shared" si="32"/>
        <v xml:space="preserve"> </v>
      </c>
      <c r="Y221" s="25"/>
      <c r="Z221" s="53" t="str">
        <f t="shared" si="33"/>
        <v xml:space="preserve"> </v>
      </c>
      <c r="AA221" s="26">
        <f t="shared" si="34"/>
        <v>23</v>
      </c>
      <c r="AB221" s="43">
        <f t="shared" si="35"/>
        <v>7.5212557226945716E-4</v>
      </c>
    </row>
    <row r="222" spans="1:28">
      <c r="A222" t="s">
        <v>989</v>
      </c>
      <c r="B222" t="s">
        <v>5087</v>
      </c>
      <c r="C222" t="s">
        <v>998</v>
      </c>
      <c r="D222" s="4" t="s">
        <v>1381</v>
      </c>
      <c r="E222" s="2"/>
      <c r="F222" s="5" t="s">
        <v>5339</v>
      </c>
      <c r="G222" s="4"/>
      <c r="H222" s="3" t="s">
        <v>1393</v>
      </c>
      <c r="I222" s="3" t="s">
        <v>1393</v>
      </c>
      <c r="J222" s="4"/>
      <c r="K222" s="4"/>
      <c r="L222" s="38" t="s">
        <v>1378</v>
      </c>
      <c r="M222" s="25"/>
      <c r="N222" s="49" t="str">
        <f t="shared" si="27"/>
        <v xml:space="preserve"> </v>
      </c>
      <c r="O222" s="25"/>
      <c r="P222" s="49" t="str">
        <f t="shared" si="28"/>
        <v xml:space="preserve"> </v>
      </c>
      <c r="Q222" s="25"/>
      <c r="R222" s="49" t="str">
        <f t="shared" si="29"/>
        <v xml:space="preserve"> </v>
      </c>
      <c r="S222" s="25"/>
      <c r="T222" s="49" t="str">
        <f t="shared" si="30"/>
        <v xml:space="preserve"> </v>
      </c>
      <c r="U222" s="30"/>
      <c r="V222" s="49" t="str">
        <f t="shared" si="31"/>
        <v xml:space="preserve"> </v>
      </c>
      <c r="W222" s="25">
        <v>16</v>
      </c>
      <c r="X222" s="49">
        <f t="shared" si="32"/>
        <v>5.5690915419422211E-3</v>
      </c>
      <c r="Y222" s="25">
        <v>7</v>
      </c>
      <c r="Z222" s="53">
        <f t="shared" si="33"/>
        <v>9.22266139657444E-3</v>
      </c>
      <c r="AA222" s="26">
        <f t="shared" si="34"/>
        <v>23</v>
      </c>
      <c r="AB222" s="43">
        <f t="shared" si="35"/>
        <v>7.5212557226945716E-4</v>
      </c>
    </row>
    <row r="223" spans="1:28">
      <c r="A223" t="s">
        <v>656</v>
      </c>
      <c r="B223" t="s">
        <v>99</v>
      </c>
      <c r="C223" t="s">
        <v>2879</v>
      </c>
      <c r="D223" s="4" t="s">
        <v>1381</v>
      </c>
      <c r="E223" s="2"/>
      <c r="F223" t="s">
        <v>2438</v>
      </c>
      <c r="G223" s="4"/>
      <c r="H223" s="3" t="s">
        <v>1393</v>
      </c>
      <c r="I223" s="3" t="s">
        <v>1393</v>
      </c>
      <c r="J223" s="4">
        <v>65</v>
      </c>
      <c r="K223" s="4">
        <v>118</v>
      </c>
      <c r="L223" s="38" t="s">
        <v>1378</v>
      </c>
      <c r="M223" s="25"/>
      <c r="N223" s="49" t="str">
        <f t="shared" si="27"/>
        <v xml:space="preserve"> </v>
      </c>
      <c r="O223" s="25">
        <v>1</v>
      </c>
      <c r="P223" s="49">
        <f t="shared" si="28"/>
        <v>1.1738466956215518E-4</v>
      </c>
      <c r="Q223" s="25"/>
      <c r="R223" s="49" t="str">
        <f t="shared" si="29"/>
        <v xml:space="preserve"> </v>
      </c>
      <c r="S223" s="28"/>
      <c r="T223" s="49" t="str">
        <f t="shared" si="30"/>
        <v xml:space="preserve"> </v>
      </c>
      <c r="U223" s="30"/>
      <c r="V223" s="49" t="str">
        <f t="shared" si="31"/>
        <v xml:space="preserve"> </v>
      </c>
      <c r="W223" s="25">
        <v>21</v>
      </c>
      <c r="X223" s="49">
        <f t="shared" si="32"/>
        <v>7.3094326487991648E-3</v>
      </c>
      <c r="Y223" s="25"/>
      <c r="Z223" s="53" t="str">
        <f t="shared" si="33"/>
        <v xml:space="preserve"> </v>
      </c>
      <c r="AA223" s="26">
        <f t="shared" si="34"/>
        <v>22</v>
      </c>
      <c r="AB223" s="43">
        <f t="shared" si="35"/>
        <v>7.1942446043165469E-4</v>
      </c>
    </row>
    <row r="224" spans="1:28">
      <c r="A224" t="s">
        <v>1490</v>
      </c>
      <c r="B224" t="s">
        <v>1491</v>
      </c>
      <c r="C224" t="s">
        <v>1492</v>
      </c>
      <c r="D224" s="4" t="s">
        <v>1154</v>
      </c>
      <c r="E224" s="2"/>
      <c r="F224" s="5" t="s">
        <v>924</v>
      </c>
      <c r="G224" s="4"/>
      <c r="H224" s="3" t="s">
        <v>1393</v>
      </c>
      <c r="I224" s="3" t="s">
        <v>1393</v>
      </c>
      <c r="J224" s="4"/>
      <c r="K224" s="4">
        <v>50</v>
      </c>
      <c r="L224" s="38" t="s">
        <v>1378</v>
      </c>
      <c r="M224" s="25">
        <v>1</v>
      </c>
      <c r="N224" s="49">
        <f t="shared" si="27"/>
        <v>2.2665457842248413E-4</v>
      </c>
      <c r="O224" s="25">
        <v>2</v>
      </c>
      <c r="P224" s="49">
        <f t="shared" si="28"/>
        <v>2.3476933912431035E-4</v>
      </c>
      <c r="Q224" s="25"/>
      <c r="R224" s="49" t="str">
        <f t="shared" si="29"/>
        <v xml:space="preserve"> </v>
      </c>
      <c r="S224" s="25">
        <v>1</v>
      </c>
      <c r="T224" s="49">
        <f t="shared" si="30"/>
        <v>1.3504388926401079E-4</v>
      </c>
      <c r="U224" s="30"/>
      <c r="V224" s="49" t="str">
        <f t="shared" si="31"/>
        <v xml:space="preserve"> </v>
      </c>
      <c r="W224" s="25">
        <v>17</v>
      </c>
      <c r="X224" s="49">
        <f t="shared" si="32"/>
        <v>5.9171597633136093E-3</v>
      </c>
      <c r="Y224" s="25">
        <v>1</v>
      </c>
      <c r="Z224" s="53">
        <f t="shared" si="33"/>
        <v>1.3175230566534915E-3</v>
      </c>
      <c r="AA224" s="26">
        <f t="shared" si="34"/>
        <v>22</v>
      </c>
      <c r="AB224" s="43">
        <f t="shared" si="35"/>
        <v>7.1942446043165469E-4</v>
      </c>
    </row>
    <row r="225" spans="1:28">
      <c r="A225" t="s">
        <v>1490</v>
      </c>
      <c r="B225" t="s">
        <v>1783</v>
      </c>
      <c r="C225" t="s">
        <v>1492</v>
      </c>
      <c r="D225" s="4" t="s">
        <v>1154</v>
      </c>
      <c r="E225" s="2"/>
      <c r="F225" s="8" t="s">
        <v>925</v>
      </c>
      <c r="G225" s="4"/>
      <c r="H225" s="3" t="s">
        <v>1393</v>
      </c>
      <c r="I225" s="3" t="s">
        <v>581</v>
      </c>
      <c r="J225" s="4"/>
      <c r="K225" s="4"/>
      <c r="L225" s="38" t="s">
        <v>1378</v>
      </c>
      <c r="M225" s="25">
        <v>1</v>
      </c>
      <c r="N225" s="49">
        <f t="shared" si="27"/>
        <v>2.2665457842248413E-4</v>
      </c>
      <c r="O225" s="25">
        <v>8</v>
      </c>
      <c r="P225" s="49">
        <f t="shared" si="28"/>
        <v>9.3907735649724142E-4</v>
      </c>
      <c r="Q225" s="25"/>
      <c r="R225" s="49" t="str">
        <f t="shared" si="29"/>
        <v xml:space="preserve"> </v>
      </c>
      <c r="S225" s="25">
        <v>11</v>
      </c>
      <c r="T225" s="49">
        <f t="shared" si="30"/>
        <v>1.4854827819041189E-3</v>
      </c>
      <c r="U225" s="30">
        <v>2</v>
      </c>
      <c r="V225" s="49">
        <f t="shared" si="31"/>
        <v>4.0625634775543368E-4</v>
      </c>
      <c r="W225" s="25"/>
      <c r="X225" s="49" t="str">
        <f t="shared" si="32"/>
        <v xml:space="preserve"> </v>
      </c>
      <c r="Y225" s="25"/>
      <c r="Z225" s="53" t="str">
        <f t="shared" si="33"/>
        <v xml:space="preserve"> </v>
      </c>
      <c r="AA225" s="26">
        <f t="shared" si="34"/>
        <v>22</v>
      </c>
      <c r="AB225" s="43">
        <f t="shared" si="35"/>
        <v>7.1942446043165469E-4</v>
      </c>
    </row>
    <row r="226" spans="1:28">
      <c r="A226" t="s">
        <v>989</v>
      </c>
      <c r="B226" t="s">
        <v>1632</v>
      </c>
      <c r="C226" t="s">
        <v>998</v>
      </c>
      <c r="D226" s="4" t="s">
        <v>1381</v>
      </c>
      <c r="E226" s="2"/>
      <c r="G226" s="4" t="s">
        <v>168</v>
      </c>
      <c r="H226" s="3" t="s">
        <v>1393</v>
      </c>
      <c r="I226" s="3" t="s">
        <v>1393</v>
      </c>
      <c r="J226" s="4"/>
      <c r="K226" s="4"/>
      <c r="L226" s="38" t="s">
        <v>1378</v>
      </c>
      <c r="M226" s="25">
        <v>13</v>
      </c>
      <c r="N226" s="49">
        <f t="shared" si="27"/>
        <v>2.9465095194922937E-3</v>
      </c>
      <c r="O226" s="25">
        <v>8</v>
      </c>
      <c r="P226" s="49">
        <f t="shared" si="28"/>
        <v>9.3907735649724142E-4</v>
      </c>
      <c r="Q226" s="25"/>
      <c r="R226" s="49" t="str">
        <f t="shared" si="29"/>
        <v xml:space="preserve"> </v>
      </c>
      <c r="S226" s="25">
        <v>1</v>
      </c>
      <c r="T226" s="49">
        <f t="shared" si="30"/>
        <v>1.3504388926401079E-4</v>
      </c>
      <c r="U226" s="30"/>
      <c r="V226" s="49" t="str">
        <f t="shared" si="31"/>
        <v xml:space="preserve"> </v>
      </c>
      <c r="W226" s="25"/>
      <c r="X226" s="49" t="str">
        <f t="shared" si="32"/>
        <v xml:space="preserve"> </v>
      </c>
      <c r="Y226" s="25"/>
      <c r="Z226" s="53" t="str">
        <f t="shared" si="33"/>
        <v xml:space="preserve"> </v>
      </c>
      <c r="AA226" s="26">
        <f t="shared" si="34"/>
        <v>22</v>
      </c>
      <c r="AB226" s="43">
        <f t="shared" si="35"/>
        <v>7.1942446043165469E-4</v>
      </c>
    </row>
    <row r="227" spans="1:28">
      <c r="A227" t="s">
        <v>2219</v>
      </c>
      <c r="B227" t="s">
        <v>2221</v>
      </c>
      <c r="C227" t="s">
        <v>982</v>
      </c>
      <c r="D227" s="4" t="s">
        <v>1381</v>
      </c>
      <c r="E227" s="2"/>
      <c r="F227" t="s">
        <v>3286</v>
      </c>
      <c r="G227" s="4"/>
      <c r="H227" s="3" t="s">
        <v>1393</v>
      </c>
      <c r="I227" s="3" t="s">
        <v>1393</v>
      </c>
      <c r="J227" s="4">
        <v>380</v>
      </c>
      <c r="K227" s="4"/>
      <c r="L227" s="38" t="s">
        <v>1378</v>
      </c>
      <c r="M227" s="25"/>
      <c r="N227" s="49" t="str">
        <f t="shared" si="27"/>
        <v xml:space="preserve"> </v>
      </c>
      <c r="O227" s="25">
        <v>3</v>
      </c>
      <c r="P227" s="49">
        <f t="shared" si="28"/>
        <v>3.5215400868646553E-4</v>
      </c>
      <c r="Q227" s="25"/>
      <c r="R227" s="49" t="str">
        <f t="shared" si="29"/>
        <v xml:space="preserve"> </v>
      </c>
      <c r="S227" s="25">
        <v>10</v>
      </c>
      <c r="T227" s="49">
        <f t="shared" si="30"/>
        <v>1.3504388926401081E-3</v>
      </c>
      <c r="U227" s="30"/>
      <c r="V227" s="49" t="str">
        <f t="shared" si="31"/>
        <v xml:space="preserve"> </v>
      </c>
      <c r="W227" s="25">
        <v>9</v>
      </c>
      <c r="X227" s="49">
        <f t="shared" si="32"/>
        <v>3.1326139923424992E-3</v>
      </c>
      <c r="Y227" s="25"/>
      <c r="Z227" s="53" t="str">
        <f t="shared" si="33"/>
        <v xml:space="preserve"> </v>
      </c>
      <c r="AA227" s="26">
        <f t="shared" si="34"/>
        <v>22</v>
      </c>
      <c r="AB227" s="43">
        <f t="shared" si="35"/>
        <v>7.1942446043165469E-4</v>
      </c>
    </row>
    <row r="228" spans="1:28">
      <c r="A228" t="s">
        <v>1273</v>
      </c>
      <c r="B228" t="s">
        <v>1274</v>
      </c>
      <c r="C228" t="s">
        <v>2868</v>
      </c>
      <c r="D228" s="4" t="s">
        <v>1381</v>
      </c>
      <c r="E228" s="2"/>
      <c r="F228" t="s">
        <v>3201</v>
      </c>
      <c r="G228" s="4"/>
      <c r="H228" s="3" t="s">
        <v>1393</v>
      </c>
      <c r="I228" s="3" t="s">
        <v>581</v>
      </c>
      <c r="J228" s="4"/>
      <c r="K228" s="4"/>
      <c r="L228" s="38" t="s">
        <v>1378</v>
      </c>
      <c r="M228" s="25"/>
      <c r="N228" s="49" t="str">
        <f t="shared" si="27"/>
        <v xml:space="preserve"> </v>
      </c>
      <c r="O228" s="25">
        <v>5</v>
      </c>
      <c r="P228" s="49">
        <f t="shared" si="28"/>
        <v>5.8692334781077589E-4</v>
      </c>
      <c r="Q228" s="25"/>
      <c r="R228" s="49" t="str">
        <f t="shared" si="29"/>
        <v xml:space="preserve"> </v>
      </c>
      <c r="S228" s="25">
        <v>16</v>
      </c>
      <c r="T228" s="49">
        <f t="shared" si="30"/>
        <v>2.1607022282241727E-3</v>
      </c>
      <c r="U228" s="30"/>
      <c r="V228" s="49" t="str">
        <f t="shared" si="31"/>
        <v xml:space="preserve"> </v>
      </c>
      <c r="W228" s="25"/>
      <c r="X228" s="49" t="str">
        <f t="shared" si="32"/>
        <v xml:space="preserve"> </v>
      </c>
      <c r="Y228" s="25"/>
      <c r="Z228" s="53" t="str">
        <f t="shared" si="33"/>
        <v xml:space="preserve"> </v>
      </c>
      <c r="AA228" s="26">
        <f t="shared" si="34"/>
        <v>21</v>
      </c>
      <c r="AB228" s="43">
        <f t="shared" si="35"/>
        <v>6.8672334859385222E-4</v>
      </c>
    </row>
    <row r="229" spans="1:28" ht="22.5">
      <c r="A229" t="s">
        <v>1666</v>
      </c>
      <c r="B229" t="s">
        <v>2760</v>
      </c>
      <c r="C229" t="s">
        <v>2339</v>
      </c>
      <c r="D229" s="4" t="s">
        <v>1381</v>
      </c>
      <c r="E229" s="2"/>
      <c r="F229" s="14" t="s">
        <v>6735</v>
      </c>
      <c r="G229" s="4"/>
      <c r="H229" s="3" t="s">
        <v>1393</v>
      </c>
      <c r="I229" s="3" t="s">
        <v>581</v>
      </c>
      <c r="J229" s="4"/>
      <c r="K229" s="4"/>
      <c r="L229" s="38" t="s">
        <v>1378</v>
      </c>
      <c r="M229" s="25"/>
      <c r="N229" s="49" t="str">
        <f t="shared" si="27"/>
        <v xml:space="preserve"> </v>
      </c>
      <c r="O229" s="25">
        <v>17</v>
      </c>
      <c r="P229" s="49">
        <f t="shared" si="28"/>
        <v>1.995539382556638E-3</v>
      </c>
      <c r="Q229" s="25"/>
      <c r="R229" s="49" t="str">
        <f t="shared" si="29"/>
        <v xml:space="preserve"> </v>
      </c>
      <c r="S229" s="25">
        <v>1</v>
      </c>
      <c r="T229" s="49">
        <f t="shared" si="30"/>
        <v>1.3504388926401079E-4</v>
      </c>
      <c r="U229" s="30">
        <v>3</v>
      </c>
      <c r="V229" s="49">
        <f t="shared" si="31"/>
        <v>6.0938452163315055E-4</v>
      </c>
      <c r="W229" s="25"/>
      <c r="X229" s="49" t="str">
        <f t="shared" si="32"/>
        <v xml:space="preserve"> </v>
      </c>
      <c r="Y229" s="25"/>
      <c r="Z229" s="53" t="str">
        <f t="shared" si="33"/>
        <v xml:space="preserve"> </v>
      </c>
      <c r="AA229" s="26">
        <f t="shared" si="34"/>
        <v>21</v>
      </c>
      <c r="AB229" s="43">
        <f t="shared" si="35"/>
        <v>6.8672334859385222E-4</v>
      </c>
    </row>
    <row r="230" spans="1:28">
      <c r="A230" t="s">
        <v>548</v>
      </c>
      <c r="B230" t="s">
        <v>1308</v>
      </c>
      <c r="C230" t="s">
        <v>998</v>
      </c>
      <c r="D230" s="4" t="s">
        <v>1381</v>
      </c>
      <c r="E230" s="2" t="s">
        <v>2064</v>
      </c>
      <c r="F230" s="14" t="s">
        <v>2996</v>
      </c>
      <c r="G230" s="4"/>
      <c r="H230" s="3" t="s">
        <v>1393</v>
      </c>
      <c r="I230" s="3" t="s">
        <v>581</v>
      </c>
      <c r="J230" s="4"/>
      <c r="K230" s="4"/>
      <c r="L230" s="38" t="s">
        <v>1378</v>
      </c>
      <c r="M230" s="25"/>
      <c r="N230" s="49" t="str">
        <f t="shared" si="27"/>
        <v xml:space="preserve"> </v>
      </c>
      <c r="O230" s="25">
        <v>3</v>
      </c>
      <c r="P230" s="49">
        <f t="shared" si="28"/>
        <v>3.5215400868646553E-4</v>
      </c>
      <c r="Q230" s="25">
        <v>2</v>
      </c>
      <c r="R230" s="49">
        <f t="shared" si="29"/>
        <v>1.1841326228537595E-3</v>
      </c>
      <c r="S230" s="25">
        <v>2</v>
      </c>
      <c r="T230" s="49">
        <f t="shared" si="30"/>
        <v>2.7008777852802158E-4</v>
      </c>
      <c r="U230" s="30">
        <v>14</v>
      </c>
      <c r="V230" s="49">
        <f t="shared" si="31"/>
        <v>2.8437944342880358E-3</v>
      </c>
      <c r="W230" s="25"/>
      <c r="X230" s="49" t="str">
        <f t="shared" si="32"/>
        <v xml:space="preserve"> </v>
      </c>
      <c r="Y230" s="25"/>
      <c r="Z230" s="53" t="str">
        <f t="shared" si="33"/>
        <v xml:space="preserve"> </v>
      </c>
      <c r="AA230" s="26">
        <f t="shared" si="34"/>
        <v>21</v>
      </c>
      <c r="AB230" s="43">
        <f t="shared" si="35"/>
        <v>6.8672334859385222E-4</v>
      </c>
    </row>
    <row r="231" spans="1:28">
      <c r="A231" t="s">
        <v>990</v>
      </c>
      <c r="B231" t="s">
        <v>991</v>
      </c>
      <c r="C231" t="s">
        <v>2868</v>
      </c>
      <c r="D231" s="4" t="s">
        <v>1381</v>
      </c>
      <c r="E231" s="2" t="s">
        <v>2064</v>
      </c>
      <c r="F231" t="s">
        <v>3219</v>
      </c>
      <c r="G231" s="4"/>
      <c r="H231" s="3" t="s">
        <v>1393</v>
      </c>
      <c r="I231" s="3" t="s">
        <v>1393</v>
      </c>
      <c r="J231" s="4">
        <v>120</v>
      </c>
      <c r="K231" s="4">
        <v>242</v>
      </c>
      <c r="L231" s="38" t="s">
        <v>1378</v>
      </c>
      <c r="M231" s="25">
        <v>3</v>
      </c>
      <c r="N231" s="49">
        <f t="shared" si="27"/>
        <v>6.799637352674524E-4</v>
      </c>
      <c r="O231" s="25">
        <v>12</v>
      </c>
      <c r="P231" s="49">
        <f t="shared" si="28"/>
        <v>1.4086160347458621E-3</v>
      </c>
      <c r="Q231" s="25">
        <v>4</v>
      </c>
      <c r="R231" s="49">
        <f t="shared" si="29"/>
        <v>2.368265245707519E-3</v>
      </c>
      <c r="S231" s="25">
        <v>2</v>
      </c>
      <c r="T231" s="49">
        <f t="shared" si="30"/>
        <v>2.7008777852802158E-4</v>
      </c>
      <c r="U231" s="30"/>
      <c r="V231" s="49" t="str">
        <f t="shared" si="31"/>
        <v xml:space="preserve"> </v>
      </c>
      <c r="W231" s="25"/>
      <c r="X231" s="49" t="str">
        <f t="shared" si="32"/>
        <v xml:space="preserve"> </v>
      </c>
      <c r="Y231" s="25"/>
      <c r="Z231" s="53" t="str">
        <f t="shared" si="33"/>
        <v xml:space="preserve"> </v>
      </c>
      <c r="AA231" s="26">
        <f t="shared" si="34"/>
        <v>21</v>
      </c>
      <c r="AB231" s="43">
        <f t="shared" si="35"/>
        <v>6.8672334859385222E-4</v>
      </c>
    </row>
    <row r="232" spans="1:28">
      <c r="A232" t="s">
        <v>2498</v>
      </c>
      <c r="B232" t="s">
        <v>4492</v>
      </c>
      <c r="C232" t="s">
        <v>998</v>
      </c>
      <c r="D232" s="4" t="s">
        <v>1381</v>
      </c>
      <c r="E232" s="2"/>
      <c r="F232" s="17" t="s">
        <v>4505</v>
      </c>
      <c r="G232" s="4" t="s">
        <v>168</v>
      </c>
      <c r="H232" s="3" t="s">
        <v>1393</v>
      </c>
      <c r="I232" s="3" t="s">
        <v>1393</v>
      </c>
      <c r="J232" s="4"/>
      <c r="K232" s="4"/>
      <c r="L232" s="38" t="s">
        <v>1378</v>
      </c>
      <c r="M232" s="25">
        <v>1</v>
      </c>
      <c r="N232" s="49">
        <f t="shared" si="27"/>
        <v>2.2665457842248413E-4</v>
      </c>
      <c r="O232" s="25">
        <v>19</v>
      </c>
      <c r="P232" s="49">
        <f t="shared" si="28"/>
        <v>2.2303087216809484E-3</v>
      </c>
      <c r="Q232" s="25"/>
      <c r="R232" s="49" t="str">
        <f t="shared" si="29"/>
        <v xml:space="preserve"> </v>
      </c>
      <c r="S232" s="28"/>
      <c r="T232" s="49" t="str">
        <f t="shared" si="30"/>
        <v xml:space="preserve"> </v>
      </c>
      <c r="U232" s="30"/>
      <c r="V232" s="49" t="str">
        <f t="shared" si="31"/>
        <v xml:space="preserve"> </v>
      </c>
      <c r="W232" s="25"/>
      <c r="X232" s="49" t="str">
        <f t="shared" si="32"/>
        <v xml:space="preserve"> </v>
      </c>
      <c r="Y232" s="25"/>
      <c r="Z232" s="53" t="str">
        <f t="shared" si="33"/>
        <v xml:space="preserve"> </v>
      </c>
      <c r="AA232" s="26">
        <f t="shared" si="34"/>
        <v>20</v>
      </c>
      <c r="AB232" s="43">
        <f t="shared" si="35"/>
        <v>6.5402223675604975E-4</v>
      </c>
    </row>
    <row r="233" spans="1:28">
      <c r="A233" t="s">
        <v>656</v>
      </c>
      <c r="B233" s="5" t="s">
        <v>2200</v>
      </c>
      <c r="C233" t="s">
        <v>2879</v>
      </c>
      <c r="D233" s="4" t="s">
        <v>1381</v>
      </c>
      <c r="E233" s="2"/>
      <c r="F233" t="s">
        <v>4446</v>
      </c>
      <c r="G233" s="4"/>
      <c r="H233" s="3" t="s">
        <v>1393</v>
      </c>
      <c r="I233" s="3" t="s">
        <v>581</v>
      </c>
      <c r="J233" s="4"/>
      <c r="K233" s="4"/>
      <c r="L233" s="38" t="s">
        <v>1378</v>
      </c>
      <c r="M233" s="25"/>
      <c r="N233" s="49" t="str">
        <f t="shared" si="27"/>
        <v xml:space="preserve"> </v>
      </c>
      <c r="O233" s="25"/>
      <c r="P233" s="49" t="str">
        <f t="shared" si="28"/>
        <v xml:space="preserve"> </v>
      </c>
      <c r="Q233" s="25"/>
      <c r="R233" s="49" t="str">
        <f t="shared" si="29"/>
        <v xml:space="preserve"> </v>
      </c>
      <c r="S233" s="25"/>
      <c r="T233" s="49" t="str">
        <f t="shared" si="30"/>
        <v xml:space="preserve"> </v>
      </c>
      <c r="U233" s="30"/>
      <c r="V233" s="49" t="str">
        <f t="shared" si="31"/>
        <v xml:space="preserve"> </v>
      </c>
      <c r="W233" s="25">
        <v>19</v>
      </c>
      <c r="X233" s="49">
        <f t="shared" si="32"/>
        <v>6.6132962060563866E-3</v>
      </c>
      <c r="Y233" s="25"/>
      <c r="Z233" s="53" t="str">
        <f t="shared" si="33"/>
        <v xml:space="preserve"> </v>
      </c>
      <c r="AA233" s="26">
        <f t="shared" si="34"/>
        <v>19</v>
      </c>
      <c r="AB233" s="43">
        <f t="shared" si="35"/>
        <v>6.2132112491824717E-4</v>
      </c>
    </row>
    <row r="234" spans="1:28">
      <c r="A234" t="s">
        <v>907</v>
      </c>
      <c r="B234" t="s">
        <v>2838</v>
      </c>
      <c r="C234" t="s">
        <v>2867</v>
      </c>
      <c r="D234" s="4" t="s">
        <v>1381</v>
      </c>
      <c r="E234" s="2" t="s">
        <v>2064</v>
      </c>
      <c r="F234" t="s">
        <v>3188</v>
      </c>
      <c r="G234" s="4"/>
      <c r="H234" s="3" t="s">
        <v>1393</v>
      </c>
      <c r="I234" s="3" t="s">
        <v>581</v>
      </c>
      <c r="J234" s="4"/>
      <c r="K234" s="4"/>
      <c r="L234" s="38" t="s">
        <v>1378</v>
      </c>
      <c r="M234" s="25"/>
      <c r="N234" s="49" t="str">
        <f t="shared" si="27"/>
        <v xml:space="preserve"> </v>
      </c>
      <c r="O234" s="25"/>
      <c r="P234" s="49" t="str">
        <f t="shared" si="28"/>
        <v xml:space="preserve"> </v>
      </c>
      <c r="Q234" s="25"/>
      <c r="R234" s="49" t="str">
        <f t="shared" si="29"/>
        <v xml:space="preserve"> </v>
      </c>
      <c r="S234" s="28"/>
      <c r="T234" s="49" t="str">
        <f t="shared" si="30"/>
        <v xml:space="preserve"> </v>
      </c>
      <c r="U234" s="30">
        <v>9</v>
      </c>
      <c r="V234" s="49">
        <f t="shared" si="31"/>
        <v>1.8281535648994515E-3</v>
      </c>
      <c r="W234" s="25">
        <v>10</v>
      </c>
      <c r="X234" s="49">
        <f t="shared" si="32"/>
        <v>3.4806822137138879E-3</v>
      </c>
      <c r="Y234" s="25"/>
      <c r="Z234" s="53" t="str">
        <f t="shared" si="33"/>
        <v xml:space="preserve"> </v>
      </c>
      <c r="AA234" s="26">
        <f t="shared" si="34"/>
        <v>19</v>
      </c>
      <c r="AB234" s="43">
        <f t="shared" si="35"/>
        <v>6.2132112491824717E-4</v>
      </c>
    </row>
    <row r="235" spans="1:28">
      <c r="A235" t="s">
        <v>1490</v>
      </c>
      <c r="B235" s="5" t="s">
        <v>4496</v>
      </c>
      <c r="C235" t="s">
        <v>1492</v>
      </c>
      <c r="D235" s="4" t="s">
        <v>1154</v>
      </c>
      <c r="E235" s="2"/>
      <c r="F235" s="5" t="s">
        <v>4666</v>
      </c>
      <c r="G235" s="4"/>
      <c r="H235" s="3" t="s">
        <v>1393</v>
      </c>
      <c r="I235" s="3" t="s">
        <v>581</v>
      </c>
      <c r="J235" s="4"/>
      <c r="K235" s="4"/>
      <c r="L235" s="38" t="s">
        <v>1378</v>
      </c>
      <c r="M235" s="25"/>
      <c r="N235" s="49" t="str">
        <f t="shared" si="27"/>
        <v xml:space="preserve"> </v>
      </c>
      <c r="O235" s="25"/>
      <c r="P235" s="49" t="str">
        <f t="shared" si="28"/>
        <v xml:space="preserve"> </v>
      </c>
      <c r="Q235" s="25"/>
      <c r="R235" s="49" t="str">
        <f t="shared" si="29"/>
        <v xml:space="preserve"> </v>
      </c>
      <c r="S235" s="25"/>
      <c r="T235" s="49" t="str">
        <f t="shared" si="30"/>
        <v xml:space="preserve"> </v>
      </c>
      <c r="U235" s="30"/>
      <c r="V235" s="49" t="str">
        <f t="shared" si="31"/>
        <v xml:space="preserve"> </v>
      </c>
      <c r="W235" s="25">
        <v>18</v>
      </c>
      <c r="X235" s="49">
        <f t="shared" si="32"/>
        <v>6.2652279846849984E-3</v>
      </c>
      <c r="Y235" s="25"/>
      <c r="Z235" s="53" t="str">
        <f t="shared" si="33"/>
        <v xml:space="preserve"> </v>
      </c>
      <c r="AA235" s="26">
        <f t="shared" si="34"/>
        <v>18</v>
      </c>
      <c r="AB235" s="43">
        <f t="shared" si="35"/>
        <v>5.886200130804447E-4</v>
      </c>
    </row>
    <row r="236" spans="1:28">
      <c r="A236" t="s">
        <v>989</v>
      </c>
      <c r="B236" t="s">
        <v>1085</v>
      </c>
      <c r="C236" t="s">
        <v>998</v>
      </c>
      <c r="D236" s="4" t="s">
        <v>1381</v>
      </c>
      <c r="E236" s="2"/>
      <c r="F236" s="14" t="s">
        <v>6739</v>
      </c>
      <c r="G236" s="4"/>
      <c r="H236" s="3" t="s">
        <v>1393</v>
      </c>
      <c r="I236" s="3" t="s">
        <v>1393</v>
      </c>
      <c r="J236" s="4"/>
      <c r="K236" s="4">
        <v>215</v>
      </c>
      <c r="L236" s="38" t="s">
        <v>1378</v>
      </c>
      <c r="M236" s="25"/>
      <c r="N236" s="49" t="str">
        <f t="shared" si="27"/>
        <v xml:space="preserve"> </v>
      </c>
      <c r="O236" s="25"/>
      <c r="P236" s="49" t="str">
        <f t="shared" si="28"/>
        <v xml:space="preserve"> </v>
      </c>
      <c r="Q236" s="25"/>
      <c r="R236" s="49" t="str">
        <f t="shared" si="29"/>
        <v xml:space="preserve"> </v>
      </c>
      <c r="S236" s="25">
        <v>15</v>
      </c>
      <c r="T236" s="49">
        <f t="shared" si="30"/>
        <v>2.0256583389601621E-3</v>
      </c>
      <c r="U236" s="30"/>
      <c r="V236" s="49" t="str">
        <f t="shared" si="31"/>
        <v xml:space="preserve"> </v>
      </c>
      <c r="W236" s="25">
        <v>3</v>
      </c>
      <c r="X236" s="49">
        <f t="shared" si="32"/>
        <v>1.0442046641141664E-3</v>
      </c>
      <c r="Y236" s="25"/>
      <c r="Z236" s="53" t="str">
        <f t="shared" si="33"/>
        <v xml:space="preserve"> </v>
      </c>
      <c r="AA236" s="26">
        <f t="shared" si="34"/>
        <v>18</v>
      </c>
      <c r="AB236" s="43">
        <f t="shared" si="35"/>
        <v>5.886200130804447E-4</v>
      </c>
    </row>
    <row r="237" spans="1:28">
      <c r="A237" t="s">
        <v>1416</v>
      </c>
      <c r="B237" t="s">
        <v>1292</v>
      </c>
      <c r="C237" t="s">
        <v>2755</v>
      </c>
      <c r="D237" s="4" t="s">
        <v>1381</v>
      </c>
      <c r="E237" s="2" t="s">
        <v>2064</v>
      </c>
      <c r="F237" s="8" t="s">
        <v>2636</v>
      </c>
      <c r="G237" s="4"/>
      <c r="H237" s="3" t="s">
        <v>1393</v>
      </c>
      <c r="I237" s="3" t="s">
        <v>1393</v>
      </c>
      <c r="J237" s="4">
        <v>400</v>
      </c>
      <c r="K237" s="4">
        <v>286</v>
      </c>
      <c r="L237" s="38" t="s">
        <v>1378</v>
      </c>
      <c r="M237" s="25">
        <v>1</v>
      </c>
      <c r="N237" s="49">
        <f t="shared" si="27"/>
        <v>2.2665457842248413E-4</v>
      </c>
      <c r="O237" s="25">
        <v>3</v>
      </c>
      <c r="P237" s="49">
        <f t="shared" si="28"/>
        <v>3.5215400868646553E-4</v>
      </c>
      <c r="Q237" s="25">
        <v>1</v>
      </c>
      <c r="R237" s="49">
        <f t="shared" si="29"/>
        <v>5.9206631142687976E-4</v>
      </c>
      <c r="S237" s="25">
        <v>1</v>
      </c>
      <c r="T237" s="49">
        <f t="shared" si="30"/>
        <v>1.3504388926401079E-4</v>
      </c>
      <c r="U237" s="30">
        <v>11</v>
      </c>
      <c r="V237" s="49">
        <f t="shared" si="31"/>
        <v>2.2344099126548854E-3</v>
      </c>
      <c r="W237" s="25">
        <v>1</v>
      </c>
      <c r="X237" s="49">
        <f t="shared" si="32"/>
        <v>3.4806822137138882E-4</v>
      </c>
      <c r="Y237" s="25"/>
      <c r="Z237" s="53" t="str">
        <f t="shared" si="33"/>
        <v xml:space="preserve"> </v>
      </c>
      <c r="AA237" s="26">
        <f t="shared" si="34"/>
        <v>18</v>
      </c>
      <c r="AB237" s="43">
        <f t="shared" si="35"/>
        <v>5.886200130804447E-4</v>
      </c>
    </row>
    <row r="238" spans="1:28">
      <c r="A238" t="s">
        <v>656</v>
      </c>
      <c r="B238" t="s">
        <v>1420</v>
      </c>
      <c r="C238" t="s">
        <v>2879</v>
      </c>
      <c r="D238" s="4" t="s">
        <v>1381</v>
      </c>
      <c r="E238" s="2"/>
      <c r="F238" s="8" t="s">
        <v>84</v>
      </c>
      <c r="G238" s="4"/>
      <c r="H238" s="3" t="s">
        <v>1393</v>
      </c>
      <c r="I238" s="3" t="s">
        <v>1393</v>
      </c>
      <c r="J238" s="4">
        <v>69</v>
      </c>
      <c r="K238" s="4">
        <v>128</v>
      </c>
      <c r="L238" s="38" t="s">
        <v>1378</v>
      </c>
      <c r="M238" s="25"/>
      <c r="N238" s="49" t="str">
        <f t="shared" si="27"/>
        <v xml:space="preserve"> </v>
      </c>
      <c r="O238" s="25">
        <v>11</v>
      </c>
      <c r="P238" s="49">
        <f t="shared" si="28"/>
        <v>1.2912313651837069E-3</v>
      </c>
      <c r="Q238" s="25"/>
      <c r="R238" s="49" t="str">
        <f t="shared" si="29"/>
        <v xml:space="preserve"> </v>
      </c>
      <c r="S238" s="25">
        <v>1</v>
      </c>
      <c r="T238" s="49">
        <f t="shared" si="30"/>
        <v>1.3504388926401079E-4</v>
      </c>
      <c r="U238" s="30">
        <v>5</v>
      </c>
      <c r="V238" s="49">
        <f t="shared" si="31"/>
        <v>1.0156408693885843E-3</v>
      </c>
      <c r="W238" s="25"/>
      <c r="X238" s="49" t="str">
        <f t="shared" si="32"/>
        <v xml:space="preserve"> </v>
      </c>
      <c r="Y238" s="25"/>
      <c r="Z238" s="53" t="str">
        <f t="shared" si="33"/>
        <v xml:space="preserve"> </v>
      </c>
      <c r="AA238" s="26">
        <f t="shared" si="34"/>
        <v>17</v>
      </c>
      <c r="AB238" s="43">
        <f t="shared" si="35"/>
        <v>5.5591890124264223E-4</v>
      </c>
    </row>
    <row r="239" spans="1:28">
      <c r="A239" t="s">
        <v>881</v>
      </c>
      <c r="B239" s="5" t="s">
        <v>809</v>
      </c>
      <c r="C239" t="s">
        <v>2341</v>
      </c>
      <c r="D239" s="4" t="s">
        <v>1381</v>
      </c>
      <c r="E239" s="2"/>
      <c r="F239" t="s">
        <v>5333</v>
      </c>
      <c r="G239" s="4"/>
      <c r="H239" s="3" t="s">
        <v>1393</v>
      </c>
      <c r="I239" s="3" t="s">
        <v>1393</v>
      </c>
      <c r="J239" s="4"/>
      <c r="K239" s="4"/>
      <c r="L239" s="38" t="s">
        <v>1378</v>
      </c>
      <c r="M239" s="25"/>
      <c r="N239" s="49" t="str">
        <f t="shared" si="27"/>
        <v xml:space="preserve"> </v>
      </c>
      <c r="O239" s="25">
        <v>15</v>
      </c>
      <c r="P239" s="49">
        <f t="shared" si="28"/>
        <v>1.7607700434323277E-3</v>
      </c>
      <c r="Q239" s="25">
        <v>1</v>
      </c>
      <c r="R239" s="49">
        <f t="shared" si="29"/>
        <v>5.9206631142687976E-4</v>
      </c>
      <c r="S239" s="25"/>
      <c r="T239" s="49" t="str">
        <f t="shared" si="30"/>
        <v xml:space="preserve"> </v>
      </c>
      <c r="U239" s="30">
        <v>1</v>
      </c>
      <c r="V239" s="49">
        <f t="shared" si="31"/>
        <v>2.0312817387771684E-4</v>
      </c>
      <c r="W239" s="25"/>
      <c r="X239" s="49" t="str">
        <f t="shared" si="32"/>
        <v xml:space="preserve"> </v>
      </c>
      <c r="Y239" s="25"/>
      <c r="Z239" s="53" t="str">
        <f t="shared" si="33"/>
        <v xml:space="preserve"> </v>
      </c>
      <c r="AA239" s="26">
        <f t="shared" si="34"/>
        <v>17</v>
      </c>
      <c r="AB239" s="43">
        <f t="shared" si="35"/>
        <v>5.5591890124264223E-4</v>
      </c>
    </row>
    <row r="240" spans="1:28">
      <c r="A240" t="s">
        <v>989</v>
      </c>
      <c r="B240" t="s">
        <v>1829</v>
      </c>
      <c r="C240" t="s">
        <v>998</v>
      </c>
      <c r="D240" s="4" t="s">
        <v>1381</v>
      </c>
      <c r="E240" s="2"/>
      <c r="F240" t="s">
        <v>284</v>
      </c>
      <c r="G240" s="4"/>
      <c r="H240" s="3" t="s">
        <v>1393</v>
      </c>
      <c r="I240" s="3" t="s">
        <v>1393</v>
      </c>
      <c r="J240" s="4"/>
      <c r="K240" s="4">
        <v>222</v>
      </c>
      <c r="L240" s="38" t="s">
        <v>1378</v>
      </c>
      <c r="M240" s="25"/>
      <c r="N240" s="49" t="str">
        <f t="shared" si="27"/>
        <v xml:space="preserve"> </v>
      </c>
      <c r="O240" s="25"/>
      <c r="P240" s="49" t="str">
        <f t="shared" si="28"/>
        <v xml:space="preserve"> </v>
      </c>
      <c r="Q240" s="25"/>
      <c r="R240" s="49" t="str">
        <f t="shared" si="29"/>
        <v xml:space="preserve"> </v>
      </c>
      <c r="S240" s="28"/>
      <c r="T240" s="49" t="str">
        <f t="shared" si="30"/>
        <v xml:space="preserve"> </v>
      </c>
      <c r="U240" s="30"/>
      <c r="V240" s="49" t="str">
        <f t="shared" si="31"/>
        <v xml:space="preserve"> </v>
      </c>
      <c r="W240" s="25">
        <v>16</v>
      </c>
      <c r="X240" s="49">
        <f t="shared" si="32"/>
        <v>5.5690915419422211E-3</v>
      </c>
      <c r="Y240" s="25"/>
      <c r="Z240" s="53" t="str">
        <f t="shared" si="33"/>
        <v xml:space="preserve"> </v>
      </c>
      <c r="AA240" s="26">
        <f t="shared" si="34"/>
        <v>16</v>
      </c>
      <c r="AB240" s="43">
        <f t="shared" si="35"/>
        <v>5.2321778940483976E-4</v>
      </c>
    </row>
    <row r="241" spans="1:28">
      <c r="A241" t="s">
        <v>1489</v>
      </c>
      <c r="B241" t="s">
        <v>1089</v>
      </c>
      <c r="C241" t="s">
        <v>998</v>
      </c>
      <c r="D241" s="4" t="s">
        <v>1381</v>
      </c>
      <c r="E241" s="2"/>
      <c r="F241" t="s">
        <v>831</v>
      </c>
      <c r="G241" s="4"/>
      <c r="H241" s="3" t="s">
        <v>1393</v>
      </c>
      <c r="I241" s="3" t="s">
        <v>581</v>
      </c>
      <c r="J241" s="4"/>
      <c r="K241" s="4"/>
      <c r="L241" s="38" t="s">
        <v>1378</v>
      </c>
      <c r="M241" s="25"/>
      <c r="N241" s="49" t="str">
        <f t="shared" si="27"/>
        <v xml:space="preserve"> </v>
      </c>
      <c r="O241" s="25">
        <v>11</v>
      </c>
      <c r="P241" s="49">
        <f t="shared" si="28"/>
        <v>1.2912313651837069E-3</v>
      </c>
      <c r="Q241" s="25">
        <v>1</v>
      </c>
      <c r="R241" s="49">
        <f t="shared" si="29"/>
        <v>5.9206631142687976E-4</v>
      </c>
      <c r="S241" s="25">
        <v>3</v>
      </c>
      <c r="T241" s="49">
        <f t="shared" si="30"/>
        <v>4.0513166779203243E-4</v>
      </c>
      <c r="U241" s="30"/>
      <c r="V241" s="49" t="str">
        <f t="shared" si="31"/>
        <v xml:space="preserve"> </v>
      </c>
      <c r="W241" s="25"/>
      <c r="X241" s="49" t="str">
        <f t="shared" si="32"/>
        <v xml:space="preserve"> </v>
      </c>
      <c r="Y241" s="25"/>
      <c r="Z241" s="53" t="str">
        <f t="shared" si="33"/>
        <v xml:space="preserve"> </v>
      </c>
      <c r="AA241" s="26">
        <f t="shared" si="34"/>
        <v>15</v>
      </c>
      <c r="AB241" s="43">
        <f t="shared" si="35"/>
        <v>4.9051667756703729E-4</v>
      </c>
    </row>
    <row r="242" spans="1:28">
      <c r="A242" t="s">
        <v>1617</v>
      </c>
      <c r="B242" t="s">
        <v>469</v>
      </c>
      <c r="C242" t="s">
        <v>2884</v>
      </c>
      <c r="D242" s="4" t="s">
        <v>6552</v>
      </c>
      <c r="E242" s="2"/>
      <c r="F242" t="s">
        <v>2680</v>
      </c>
      <c r="G242" s="4"/>
      <c r="H242" s="3" t="s">
        <v>1393</v>
      </c>
      <c r="I242" s="3" t="s">
        <v>1393</v>
      </c>
      <c r="J242" s="4"/>
      <c r="K242" s="4">
        <v>56</v>
      </c>
      <c r="L242" s="38" t="s">
        <v>1378</v>
      </c>
      <c r="M242" s="25"/>
      <c r="N242" s="49" t="str">
        <f t="shared" si="27"/>
        <v xml:space="preserve"> </v>
      </c>
      <c r="O242" s="25">
        <v>11</v>
      </c>
      <c r="P242" s="49">
        <f t="shared" si="28"/>
        <v>1.2912313651837069E-3</v>
      </c>
      <c r="Q242" s="25"/>
      <c r="R242" s="49" t="str">
        <f t="shared" si="29"/>
        <v xml:space="preserve"> </v>
      </c>
      <c r="S242" s="25">
        <v>4</v>
      </c>
      <c r="T242" s="49">
        <f t="shared" si="30"/>
        <v>5.4017555705604316E-4</v>
      </c>
      <c r="U242" s="30"/>
      <c r="V242" s="49" t="str">
        <f t="shared" si="31"/>
        <v xml:space="preserve"> </v>
      </c>
      <c r="W242" s="25"/>
      <c r="X242" s="49" t="str">
        <f t="shared" si="32"/>
        <v xml:space="preserve"> </v>
      </c>
      <c r="Y242" s="25"/>
      <c r="Z242" s="53" t="str">
        <f t="shared" si="33"/>
        <v xml:space="preserve"> </v>
      </c>
      <c r="AA242" s="26">
        <f t="shared" si="34"/>
        <v>15</v>
      </c>
      <c r="AB242" s="43">
        <f t="shared" si="35"/>
        <v>4.9051667756703729E-4</v>
      </c>
    </row>
    <row r="243" spans="1:28">
      <c r="A243" t="s">
        <v>989</v>
      </c>
      <c r="B243" t="s">
        <v>5427</v>
      </c>
      <c r="C243" t="s">
        <v>998</v>
      </c>
      <c r="D243" s="4" t="s">
        <v>1381</v>
      </c>
      <c r="E243" s="2" t="s">
        <v>2064</v>
      </c>
      <c r="F243" t="s">
        <v>5428</v>
      </c>
      <c r="G243" s="4"/>
      <c r="H243" s="3" t="s">
        <v>1393</v>
      </c>
      <c r="I243" s="3" t="s">
        <v>581</v>
      </c>
      <c r="J243" s="4"/>
      <c r="K243" s="4"/>
      <c r="L243" s="38" t="s">
        <v>1378</v>
      </c>
      <c r="M243" s="25"/>
      <c r="N243" s="49" t="str">
        <f t="shared" si="27"/>
        <v xml:space="preserve"> </v>
      </c>
      <c r="O243" s="25"/>
      <c r="P243" s="49" t="str">
        <f t="shared" si="28"/>
        <v xml:space="preserve"> </v>
      </c>
      <c r="Q243" s="25"/>
      <c r="R243" s="49" t="str">
        <f t="shared" si="29"/>
        <v xml:space="preserve"> </v>
      </c>
      <c r="S243" s="28"/>
      <c r="T243" s="49" t="str">
        <f t="shared" si="30"/>
        <v xml:space="preserve"> </v>
      </c>
      <c r="U243" s="30"/>
      <c r="V243" s="49" t="str">
        <f t="shared" si="31"/>
        <v xml:space="preserve"> </v>
      </c>
      <c r="W243" s="25">
        <v>15</v>
      </c>
      <c r="X243" s="49">
        <f t="shared" si="32"/>
        <v>5.221023320570832E-3</v>
      </c>
      <c r="Y243" s="25"/>
      <c r="Z243" s="53" t="str">
        <f t="shared" si="33"/>
        <v xml:space="preserve"> </v>
      </c>
      <c r="AA243" s="26">
        <f t="shared" si="34"/>
        <v>15</v>
      </c>
      <c r="AB243" s="43">
        <f t="shared" si="35"/>
        <v>4.9051667756703729E-4</v>
      </c>
    </row>
    <row r="244" spans="1:28">
      <c r="A244" t="s">
        <v>989</v>
      </c>
      <c r="B244" t="s">
        <v>150</v>
      </c>
      <c r="C244" t="s">
        <v>998</v>
      </c>
      <c r="D244" s="4" t="s">
        <v>1381</v>
      </c>
      <c r="E244" s="2"/>
      <c r="F244" t="s">
        <v>282</v>
      </c>
      <c r="G244" s="4"/>
      <c r="H244" s="3" t="s">
        <v>1393</v>
      </c>
      <c r="I244" s="3" t="s">
        <v>581</v>
      </c>
      <c r="J244" s="4"/>
      <c r="K244" s="4"/>
      <c r="L244" s="38" t="s">
        <v>1378</v>
      </c>
      <c r="M244" s="25"/>
      <c r="N244" s="49" t="str">
        <f t="shared" si="27"/>
        <v xml:space="preserve"> </v>
      </c>
      <c r="O244" s="25">
        <v>2</v>
      </c>
      <c r="P244" s="49">
        <f t="shared" si="28"/>
        <v>2.3476933912431035E-4</v>
      </c>
      <c r="Q244" s="25">
        <v>12</v>
      </c>
      <c r="R244" s="49">
        <f t="shared" si="29"/>
        <v>7.104795737122558E-3</v>
      </c>
      <c r="S244" s="25">
        <v>1</v>
      </c>
      <c r="T244" s="49">
        <f t="shared" si="30"/>
        <v>1.3504388926401079E-4</v>
      </c>
      <c r="U244" s="30"/>
      <c r="V244" s="49" t="str">
        <f t="shared" si="31"/>
        <v xml:space="preserve"> </v>
      </c>
      <c r="W244" s="25"/>
      <c r="X244" s="49" t="str">
        <f t="shared" si="32"/>
        <v xml:space="preserve"> </v>
      </c>
      <c r="Y244" s="25"/>
      <c r="Z244" s="53" t="str">
        <f t="shared" si="33"/>
        <v xml:space="preserve"> </v>
      </c>
      <c r="AA244" s="26">
        <f t="shared" si="34"/>
        <v>15</v>
      </c>
      <c r="AB244" s="43">
        <f t="shared" si="35"/>
        <v>4.9051667756703729E-4</v>
      </c>
    </row>
    <row r="245" spans="1:28">
      <c r="A245" t="s">
        <v>1891</v>
      </c>
      <c r="B245" t="s">
        <v>809</v>
      </c>
      <c r="C245" t="s">
        <v>381</v>
      </c>
      <c r="D245" s="4" t="s">
        <v>1381</v>
      </c>
      <c r="E245" s="2"/>
      <c r="F245" t="s">
        <v>3084</v>
      </c>
      <c r="G245" s="4"/>
      <c r="H245" s="3" t="s">
        <v>1393</v>
      </c>
      <c r="I245" s="3" t="s">
        <v>581</v>
      </c>
      <c r="J245" s="4"/>
      <c r="K245" s="4"/>
      <c r="L245" s="38" t="s">
        <v>1378</v>
      </c>
      <c r="M245" s="25"/>
      <c r="N245" s="49" t="str">
        <f t="shared" si="27"/>
        <v xml:space="preserve"> </v>
      </c>
      <c r="O245" s="25"/>
      <c r="P245" s="49" t="str">
        <f t="shared" si="28"/>
        <v xml:space="preserve"> </v>
      </c>
      <c r="Q245" s="25"/>
      <c r="R245" s="49" t="str">
        <f t="shared" si="29"/>
        <v xml:space="preserve"> </v>
      </c>
      <c r="S245" s="25">
        <v>15</v>
      </c>
      <c r="T245" s="49">
        <f t="shared" si="30"/>
        <v>2.0256583389601621E-3</v>
      </c>
      <c r="U245" s="30"/>
      <c r="V245" s="49" t="str">
        <f t="shared" si="31"/>
        <v xml:space="preserve"> </v>
      </c>
      <c r="W245" s="25"/>
      <c r="X245" s="49" t="str">
        <f t="shared" si="32"/>
        <v xml:space="preserve"> </v>
      </c>
      <c r="Y245" s="25"/>
      <c r="Z245" s="53" t="str">
        <f t="shared" si="33"/>
        <v xml:space="preserve"> </v>
      </c>
      <c r="AA245" s="26">
        <f t="shared" si="34"/>
        <v>15</v>
      </c>
      <c r="AB245" s="43">
        <f t="shared" si="35"/>
        <v>4.9051667756703729E-4</v>
      </c>
    </row>
    <row r="246" spans="1:28">
      <c r="A246" t="s">
        <v>2795</v>
      </c>
      <c r="B246" t="s">
        <v>2796</v>
      </c>
      <c r="C246" t="s">
        <v>383</v>
      </c>
      <c r="D246" s="4" t="s">
        <v>1381</v>
      </c>
      <c r="E246" s="2"/>
      <c r="F246" t="s">
        <v>3252</v>
      </c>
      <c r="G246" s="4"/>
      <c r="H246" s="3" t="s">
        <v>1393</v>
      </c>
      <c r="I246" s="3" t="s">
        <v>581</v>
      </c>
      <c r="J246" s="4"/>
      <c r="K246" s="4"/>
      <c r="L246" s="38" t="s">
        <v>1378</v>
      </c>
      <c r="M246" s="25"/>
      <c r="N246" s="49" t="str">
        <f t="shared" si="27"/>
        <v xml:space="preserve"> </v>
      </c>
      <c r="O246" s="25">
        <v>12</v>
      </c>
      <c r="P246" s="49">
        <f t="shared" si="28"/>
        <v>1.4086160347458621E-3</v>
      </c>
      <c r="Q246" s="25"/>
      <c r="R246" s="49" t="str">
        <f t="shared" si="29"/>
        <v xml:space="preserve"> </v>
      </c>
      <c r="S246" s="25">
        <v>1</v>
      </c>
      <c r="T246" s="49">
        <f t="shared" si="30"/>
        <v>1.3504388926401079E-4</v>
      </c>
      <c r="U246" s="30">
        <v>2</v>
      </c>
      <c r="V246" s="49">
        <f t="shared" si="31"/>
        <v>4.0625634775543368E-4</v>
      </c>
      <c r="W246" s="25"/>
      <c r="X246" s="49" t="str">
        <f t="shared" si="32"/>
        <v xml:space="preserve"> </v>
      </c>
      <c r="Y246" s="25"/>
      <c r="Z246" s="53" t="str">
        <f t="shared" si="33"/>
        <v xml:space="preserve"> </v>
      </c>
      <c r="AA246" s="26">
        <f t="shared" si="34"/>
        <v>15</v>
      </c>
      <c r="AB246" s="43">
        <f t="shared" si="35"/>
        <v>4.9051667756703729E-4</v>
      </c>
    </row>
    <row r="247" spans="1:28">
      <c r="A247" t="s">
        <v>2301</v>
      </c>
      <c r="B247" t="s">
        <v>243</v>
      </c>
      <c r="C247" t="s">
        <v>2914</v>
      </c>
      <c r="D247" s="4" t="s">
        <v>1382</v>
      </c>
      <c r="E247" s="2"/>
      <c r="G247" s="4"/>
      <c r="H247" s="3" t="s">
        <v>1393</v>
      </c>
      <c r="I247" s="3" t="s">
        <v>1393</v>
      </c>
      <c r="J247" s="4"/>
      <c r="K247" s="4"/>
      <c r="L247" s="38" t="s">
        <v>1378</v>
      </c>
      <c r="M247" s="25"/>
      <c r="N247" s="49" t="str">
        <f t="shared" si="27"/>
        <v xml:space="preserve"> </v>
      </c>
      <c r="O247" s="25">
        <v>9</v>
      </c>
      <c r="P247" s="49">
        <f t="shared" si="28"/>
        <v>1.0564620260593966E-3</v>
      </c>
      <c r="Q247" s="25"/>
      <c r="R247" s="49" t="str">
        <f t="shared" si="29"/>
        <v xml:space="preserve"> </v>
      </c>
      <c r="S247" s="25">
        <v>2</v>
      </c>
      <c r="T247" s="49">
        <f t="shared" si="30"/>
        <v>2.7008777852802158E-4</v>
      </c>
      <c r="U247" s="30">
        <v>4</v>
      </c>
      <c r="V247" s="49">
        <f t="shared" si="31"/>
        <v>8.1251269551086737E-4</v>
      </c>
      <c r="W247" s="25"/>
      <c r="X247" s="49" t="str">
        <f t="shared" si="32"/>
        <v xml:space="preserve"> </v>
      </c>
      <c r="Y247" s="25"/>
      <c r="Z247" s="53" t="str">
        <f t="shared" si="33"/>
        <v xml:space="preserve"> </v>
      </c>
      <c r="AA247" s="26">
        <f t="shared" si="34"/>
        <v>15</v>
      </c>
      <c r="AB247" s="43">
        <f t="shared" si="35"/>
        <v>4.9051667756703729E-4</v>
      </c>
    </row>
    <row r="248" spans="1:28">
      <c r="A248" t="s">
        <v>3668</v>
      </c>
      <c r="B248" t="s">
        <v>993</v>
      </c>
      <c r="C248" t="s">
        <v>2873</v>
      </c>
      <c r="D248" s="4" t="s">
        <v>1381</v>
      </c>
      <c r="E248" s="2" t="s">
        <v>2064</v>
      </c>
      <c r="F248" s="5" t="s">
        <v>3823</v>
      </c>
      <c r="G248" s="4"/>
      <c r="H248" s="3" t="s">
        <v>1393</v>
      </c>
      <c r="I248" s="3" t="s">
        <v>1393</v>
      </c>
      <c r="J248" s="4"/>
      <c r="K248" s="4">
        <v>61</v>
      </c>
      <c r="L248" s="38" t="s">
        <v>1378</v>
      </c>
      <c r="M248" s="25"/>
      <c r="N248" s="49" t="str">
        <f t="shared" si="27"/>
        <v xml:space="preserve"> </v>
      </c>
      <c r="O248" s="25">
        <v>12</v>
      </c>
      <c r="P248" s="49">
        <f t="shared" si="28"/>
        <v>1.4086160347458621E-3</v>
      </c>
      <c r="Q248" s="25"/>
      <c r="R248" s="49" t="str">
        <f t="shared" si="29"/>
        <v xml:space="preserve"> </v>
      </c>
      <c r="S248" s="25"/>
      <c r="T248" s="49" t="str">
        <f t="shared" si="30"/>
        <v xml:space="preserve"> </v>
      </c>
      <c r="U248" s="30">
        <v>2</v>
      </c>
      <c r="V248" s="49">
        <f t="shared" si="31"/>
        <v>4.0625634775543368E-4</v>
      </c>
      <c r="W248" s="25"/>
      <c r="X248" s="49" t="str">
        <f t="shared" si="32"/>
        <v xml:space="preserve"> </v>
      </c>
      <c r="Y248" s="25"/>
      <c r="Z248" s="53" t="str">
        <f t="shared" si="33"/>
        <v xml:space="preserve"> </v>
      </c>
      <c r="AA248" s="26">
        <f t="shared" si="34"/>
        <v>14</v>
      </c>
      <c r="AB248" s="43">
        <f t="shared" si="35"/>
        <v>4.5781556572923481E-4</v>
      </c>
    </row>
    <row r="249" spans="1:28">
      <c r="A249" t="s">
        <v>626</v>
      </c>
      <c r="B249" t="s">
        <v>627</v>
      </c>
      <c r="C249" t="s">
        <v>383</v>
      </c>
      <c r="D249" s="4" t="s">
        <v>1381</v>
      </c>
      <c r="E249" s="4" t="s">
        <v>2064</v>
      </c>
      <c r="G249" s="4"/>
      <c r="H249" s="3" t="s">
        <v>1393</v>
      </c>
      <c r="I249" s="3" t="s">
        <v>581</v>
      </c>
      <c r="J249" s="4"/>
      <c r="K249" s="4"/>
      <c r="L249" s="38" t="s">
        <v>1378</v>
      </c>
      <c r="M249" s="25"/>
      <c r="N249" s="49" t="str">
        <f t="shared" si="27"/>
        <v xml:space="preserve"> </v>
      </c>
      <c r="O249" s="25"/>
      <c r="P249" s="49" t="str">
        <f t="shared" si="28"/>
        <v xml:space="preserve"> </v>
      </c>
      <c r="Q249" s="25"/>
      <c r="R249" s="49" t="str">
        <f t="shared" si="29"/>
        <v xml:space="preserve"> </v>
      </c>
      <c r="S249" s="25">
        <v>3</v>
      </c>
      <c r="T249" s="49">
        <f t="shared" si="30"/>
        <v>4.0513166779203243E-4</v>
      </c>
      <c r="U249" s="30">
        <v>11</v>
      </c>
      <c r="V249" s="49">
        <f t="shared" si="31"/>
        <v>2.2344099126548854E-3</v>
      </c>
      <c r="W249" s="25"/>
      <c r="X249" s="49" t="str">
        <f t="shared" si="32"/>
        <v xml:space="preserve"> </v>
      </c>
      <c r="Y249" s="25"/>
      <c r="Z249" s="53" t="str">
        <f t="shared" si="33"/>
        <v xml:space="preserve"> </v>
      </c>
      <c r="AA249" s="26">
        <f t="shared" si="34"/>
        <v>14</v>
      </c>
      <c r="AB249" s="43">
        <f t="shared" si="35"/>
        <v>4.5781556572923481E-4</v>
      </c>
    </row>
    <row r="250" spans="1:28">
      <c r="A250" t="s">
        <v>989</v>
      </c>
      <c r="B250" t="s">
        <v>21</v>
      </c>
      <c r="C250" t="s">
        <v>998</v>
      </c>
      <c r="D250" s="4" t="s">
        <v>1381</v>
      </c>
      <c r="E250" s="2"/>
      <c r="F250" t="s">
        <v>298</v>
      </c>
      <c r="G250" s="4"/>
      <c r="H250" s="3" t="s">
        <v>1393</v>
      </c>
      <c r="I250" s="3" t="s">
        <v>581</v>
      </c>
      <c r="J250" s="4"/>
      <c r="K250" s="4"/>
      <c r="L250" s="38" t="s">
        <v>1378</v>
      </c>
      <c r="M250" s="25"/>
      <c r="N250" s="49" t="str">
        <f t="shared" si="27"/>
        <v xml:space="preserve"> </v>
      </c>
      <c r="O250" s="25"/>
      <c r="P250" s="49" t="str">
        <f t="shared" si="28"/>
        <v xml:space="preserve"> </v>
      </c>
      <c r="Q250" s="25"/>
      <c r="R250" s="49" t="str">
        <f t="shared" si="29"/>
        <v xml:space="preserve"> </v>
      </c>
      <c r="S250" s="25">
        <v>14</v>
      </c>
      <c r="T250" s="49">
        <f t="shared" si="30"/>
        <v>1.8906144496961513E-3</v>
      </c>
      <c r="U250" s="30"/>
      <c r="V250" s="49" t="str">
        <f t="shared" si="31"/>
        <v xml:space="preserve"> </v>
      </c>
      <c r="W250" s="25"/>
      <c r="X250" s="49" t="str">
        <f t="shared" si="32"/>
        <v xml:space="preserve"> </v>
      </c>
      <c r="Y250" s="25"/>
      <c r="Z250" s="53" t="str">
        <f t="shared" si="33"/>
        <v xml:space="preserve"> </v>
      </c>
      <c r="AA250" s="26">
        <f t="shared" si="34"/>
        <v>14</v>
      </c>
      <c r="AB250" s="43">
        <f t="shared" si="35"/>
        <v>4.5781556572923481E-4</v>
      </c>
    </row>
    <row r="251" spans="1:28">
      <c r="A251" t="s">
        <v>656</v>
      </c>
      <c r="B251" s="5" t="s">
        <v>2259</v>
      </c>
      <c r="C251" t="s">
        <v>2879</v>
      </c>
      <c r="D251" s="4" t="s">
        <v>1381</v>
      </c>
      <c r="E251" s="2"/>
      <c r="F251" t="s">
        <v>4445</v>
      </c>
      <c r="G251" s="4"/>
      <c r="H251" s="3" t="s">
        <v>1393</v>
      </c>
      <c r="I251" s="3" t="s">
        <v>1393</v>
      </c>
      <c r="J251" s="4"/>
      <c r="K251" s="4"/>
      <c r="L251" s="38" t="s">
        <v>1378</v>
      </c>
      <c r="M251" s="25"/>
      <c r="N251" s="49" t="str">
        <f t="shared" si="27"/>
        <v xml:space="preserve"> </v>
      </c>
      <c r="O251" s="25"/>
      <c r="P251" s="49" t="str">
        <f t="shared" si="28"/>
        <v xml:space="preserve"> </v>
      </c>
      <c r="Q251" s="25"/>
      <c r="R251" s="49" t="str">
        <f t="shared" si="29"/>
        <v xml:space="preserve"> </v>
      </c>
      <c r="S251" s="28"/>
      <c r="T251" s="49" t="str">
        <f t="shared" si="30"/>
        <v xml:space="preserve"> </v>
      </c>
      <c r="U251" s="30"/>
      <c r="V251" s="49" t="str">
        <f t="shared" si="31"/>
        <v xml:space="preserve"> </v>
      </c>
      <c r="W251" s="25">
        <v>13</v>
      </c>
      <c r="X251" s="49">
        <f t="shared" si="32"/>
        <v>4.5248868778280547E-3</v>
      </c>
      <c r="Y251" s="25"/>
      <c r="Z251" s="53" t="str">
        <f t="shared" si="33"/>
        <v xml:space="preserve"> </v>
      </c>
      <c r="AA251" s="26">
        <f t="shared" si="34"/>
        <v>13</v>
      </c>
      <c r="AB251" s="43">
        <f t="shared" si="35"/>
        <v>4.2511445389143229E-4</v>
      </c>
    </row>
    <row r="252" spans="1:28">
      <c r="A252" t="s">
        <v>656</v>
      </c>
      <c r="B252" s="5" t="s">
        <v>4403</v>
      </c>
      <c r="C252" t="s">
        <v>2879</v>
      </c>
      <c r="D252" s="4" t="s">
        <v>1381</v>
      </c>
      <c r="E252" s="2"/>
      <c r="F252" t="s">
        <v>4446</v>
      </c>
      <c r="G252" s="4"/>
      <c r="H252" s="3" t="s">
        <v>1393</v>
      </c>
      <c r="I252" s="3" t="s">
        <v>1393</v>
      </c>
      <c r="J252" s="4"/>
      <c r="K252" s="4"/>
      <c r="L252" s="38" t="s">
        <v>1378</v>
      </c>
      <c r="M252" s="25">
        <v>5</v>
      </c>
      <c r="N252" s="49">
        <f t="shared" si="27"/>
        <v>1.1332728921124207E-3</v>
      </c>
      <c r="O252" s="25">
        <v>4</v>
      </c>
      <c r="P252" s="49">
        <f t="shared" si="28"/>
        <v>4.6953867824862071E-4</v>
      </c>
      <c r="Q252" s="25">
        <v>4</v>
      </c>
      <c r="R252" s="49">
        <f t="shared" si="29"/>
        <v>2.368265245707519E-3</v>
      </c>
      <c r="S252" s="28"/>
      <c r="T252" s="49" t="str">
        <f t="shared" si="30"/>
        <v xml:space="preserve"> </v>
      </c>
      <c r="U252" s="30"/>
      <c r="V252" s="49" t="str">
        <f t="shared" si="31"/>
        <v xml:space="preserve"> </v>
      </c>
      <c r="W252" s="25"/>
      <c r="X252" s="49" t="str">
        <f t="shared" si="32"/>
        <v xml:space="preserve"> </v>
      </c>
      <c r="Y252" s="25"/>
      <c r="Z252" s="53" t="str">
        <f t="shared" si="33"/>
        <v xml:space="preserve"> </v>
      </c>
      <c r="AA252" s="26">
        <f t="shared" si="34"/>
        <v>13</v>
      </c>
      <c r="AB252" s="43">
        <f t="shared" si="35"/>
        <v>4.2511445389143229E-4</v>
      </c>
    </row>
    <row r="253" spans="1:28">
      <c r="A253" t="s">
        <v>5820</v>
      </c>
      <c r="B253" t="s">
        <v>146</v>
      </c>
      <c r="C253" t="s">
        <v>383</v>
      </c>
      <c r="D253" s="4" t="s">
        <v>1381</v>
      </c>
      <c r="E253" s="2"/>
      <c r="F253" s="5" t="s">
        <v>5821</v>
      </c>
      <c r="G253" s="4"/>
      <c r="H253" s="3" t="s">
        <v>1393</v>
      </c>
      <c r="I253" s="3" t="s">
        <v>581</v>
      </c>
      <c r="J253" s="4"/>
      <c r="K253" s="4"/>
      <c r="L253" s="38" t="s">
        <v>1378</v>
      </c>
      <c r="M253" s="25"/>
      <c r="N253" s="49" t="str">
        <f t="shared" si="27"/>
        <v xml:space="preserve"> </v>
      </c>
      <c r="O253" s="25">
        <v>12</v>
      </c>
      <c r="P253" s="49">
        <f t="shared" si="28"/>
        <v>1.4086160347458621E-3</v>
      </c>
      <c r="Q253" s="25">
        <v>1</v>
      </c>
      <c r="R253" s="49">
        <f t="shared" si="29"/>
        <v>5.9206631142687976E-4</v>
      </c>
      <c r="S253" s="25"/>
      <c r="T253" s="49" t="str">
        <f t="shared" si="30"/>
        <v xml:space="preserve"> </v>
      </c>
      <c r="U253" s="30"/>
      <c r="V253" s="49" t="str">
        <f t="shared" si="31"/>
        <v xml:space="preserve"> </v>
      </c>
      <c r="W253" s="25"/>
      <c r="X253" s="49" t="str">
        <f t="shared" si="32"/>
        <v xml:space="preserve"> </v>
      </c>
      <c r="Y253" s="25"/>
      <c r="Z253" s="53" t="str">
        <f t="shared" si="33"/>
        <v xml:space="preserve"> </v>
      </c>
      <c r="AA253" s="26">
        <f t="shared" si="34"/>
        <v>13</v>
      </c>
      <c r="AB253" s="43">
        <f t="shared" si="35"/>
        <v>4.2511445389143229E-4</v>
      </c>
    </row>
    <row r="254" spans="1:28">
      <c r="A254" t="s">
        <v>656</v>
      </c>
      <c r="B254" t="s">
        <v>1755</v>
      </c>
      <c r="C254" t="s">
        <v>2879</v>
      </c>
      <c r="D254" s="4" t="s">
        <v>1381</v>
      </c>
      <c r="E254" s="2"/>
      <c r="F254" t="s">
        <v>3463</v>
      </c>
      <c r="G254" s="4"/>
      <c r="H254" s="3" t="s">
        <v>1393</v>
      </c>
      <c r="I254" s="3" t="s">
        <v>1393</v>
      </c>
      <c r="J254" s="4">
        <v>64</v>
      </c>
      <c r="K254" s="4">
        <v>118</v>
      </c>
      <c r="L254" s="38" t="s">
        <v>1378</v>
      </c>
      <c r="M254" s="25"/>
      <c r="N254" s="49" t="str">
        <f t="shared" si="27"/>
        <v xml:space="preserve"> </v>
      </c>
      <c r="O254" s="25">
        <v>2</v>
      </c>
      <c r="P254" s="49">
        <f t="shared" si="28"/>
        <v>2.3476933912431035E-4</v>
      </c>
      <c r="Q254" s="25"/>
      <c r="R254" s="49" t="str">
        <f t="shared" si="29"/>
        <v xml:space="preserve"> </v>
      </c>
      <c r="S254" s="25">
        <v>10</v>
      </c>
      <c r="T254" s="49">
        <f t="shared" si="30"/>
        <v>1.3504388926401081E-3</v>
      </c>
      <c r="U254" s="30"/>
      <c r="V254" s="49" t="str">
        <f t="shared" si="31"/>
        <v xml:space="preserve"> </v>
      </c>
      <c r="W254" s="25"/>
      <c r="X254" s="49" t="str">
        <f t="shared" si="32"/>
        <v xml:space="preserve"> </v>
      </c>
      <c r="Y254" s="25"/>
      <c r="Z254" s="53" t="str">
        <f t="shared" si="33"/>
        <v xml:space="preserve"> </v>
      </c>
      <c r="AA254" s="26">
        <f t="shared" si="34"/>
        <v>12</v>
      </c>
      <c r="AB254" s="43">
        <f t="shared" si="35"/>
        <v>3.9241334205362982E-4</v>
      </c>
    </row>
    <row r="255" spans="1:28">
      <c r="A255" t="s">
        <v>2035</v>
      </c>
      <c r="B255" t="s">
        <v>2036</v>
      </c>
      <c r="C255" t="s">
        <v>2884</v>
      </c>
      <c r="D255" s="4" t="s">
        <v>6552</v>
      </c>
      <c r="E255" s="2"/>
      <c r="F255" s="14" t="s">
        <v>1350</v>
      </c>
      <c r="G255" s="4"/>
      <c r="H255" s="3" t="s">
        <v>1393</v>
      </c>
      <c r="I255" s="3" t="s">
        <v>1393</v>
      </c>
      <c r="J255" s="4"/>
      <c r="K255" s="4"/>
      <c r="L255" s="38" t="s">
        <v>1378</v>
      </c>
      <c r="M255" s="25"/>
      <c r="N255" s="49" t="str">
        <f t="shared" si="27"/>
        <v xml:space="preserve"> </v>
      </c>
      <c r="O255" s="25">
        <v>1</v>
      </c>
      <c r="P255" s="49">
        <f t="shared" si="28"/>
        <v>1.1738466956215518E-4</v>
      </c>
      <c r="Q255" s="25">
        <v>1</v>
      </c>
      <c r="R255" s="49">
        <f t="shared" si="29"/>
        <v>5.9206631142687976E-4</v>
      </c>
      <c r="S255" s="25">
        <v>9</v>
      </c>
      <c r="T255" s="49">
        <f t="shared" si="30"/>
        <v>1.2153950033760973E-3</v>
      </c>
      <c r="U255" s="30">
        <v>1</v>
      </c>
      <c r="V255" s="49">
        <f t="shared" si="31"/>
        <v>2.0312817387771684E-4</v>
      </c>
      <c r="W255" s="25"/>
      <c r="X255" s="49" t="str">
        <f t="shared" si="32"/>
        <v xml:space="preserve"> </v>
      </c>
      <c r="Y255" s="25"/>
      <c r="Z255" s="53" t="str">
        <f t="shared" si="33"/>
        <v xml:space="preserve"> </v>
      </c>
      <c r="AA255" s="26">
        <f t="shared" si="34"/>
        <v>12</v>
      </c>
      <c r="AB255" s="43">
        <f t="shared" si="35"/>
        <v>3.9241334205362982E-4</v>
      </c>
    </row>
    <row r="256" spans="1:28">
      <c r="A256" t="s">
        <v>401</v>
      </c>
      <c r="B256" t="s">
        <v>3660</v>
      </c>
      <c r="C256" t="s">
        <v>381</v>
      </c>
      <c r="D256" s="4" t="s">
        <v>1381</v>
      </c>
      <c r="E256" s="2"/>
      <c r="F256" s="5" t="s">
        <v>4642</v>
      </c>
      <c r="G256" s="4"/>
      <c r="H256" s="3" t="s">
        <v>1393</v>
      </c>
      <c r="I256" s="3" t="s">
        <v>581</v>
      </c>
      <c r="J256" s="4"/>
      <c r="K256" s="4"/>
      <c r="L256" s="38" t="s">
        <v>1378</v>
      </c>
      <c r="M256" s="25">
        <v>8</v>
      </c>
      <c r="N256" s="49">
        <f t="shared" si="27"/>
        <v>1.8132366273798731E-3</v>
      </c>
      <c r="O256" s="25">
        <v>1</v>
      </c>
      <c r="P256" s="49">
        <f t="shared" si="28"/>
        <v>1.1738466956215518E-4</v>
      </c>
      <c r="Q256" s="25">
        <v>2</v>
      </c>
      <c r="R256" s="49">
        <f t="shared" si="29"/>
        <v>1.1841326228537595E-3</v>
      </c>
      <c r="S256" s="28"/>
      <c r="T256" s="49" t="str">
        <f t="shared" si="30"/>
        <v xml:space="preserve"> </v>
      </c>
      <c r="U256" s="30">
        <v>1</v>
      </c>
      <c r="V256" s="49">
        <f t="shared" si="31"/>
        <v>2.0312817387771684E-4</v>
      </c>
      <c r="W256" s="25"/>
      <c r="X256" s="49" t="str">
        <f t="shared" si="32"/>
        <v xml:space="preserve"> </v>
      </c>
      <c r="Y256" s="25"/>
      <c r="Z256" s="53" t="str">
        <f t="shared" si="33"/>
        <v xml:space="preserve"> </v>
      </c>
      <c r="AA256" s="26">
        <f t="shared" si="34"/>
        <v>12</v>
      </c>
      <c r="AB256" s="43">
        <f t="shared" si="35"/>
        <v>3.9241334205362982E-4</v>
      </c>
    </row>
    <row r="257" spans="1:28">
      <c r="A257" t="s">
        <v>2835</v>
      </c>
      <c r="B257" t="s">
        <v>2836</v>
      </c>
      <c r="C257" t="s">
        <v>2982</v>
      </c>
      <c r="D257" s="4" t="s">
        <v>1381</v>
      </c>
      <c r="E257" s="2" t="s">
        <v>2064</v>
      </c>
      <c r="F257" t="s">
        <v>3180</v>
      </c>
      <c r="G257" s="4"/>
      <c r="H257" s="3" t="s">
        <v>1393</v>
      </c>
      <c r="I257" s="3" t="s">
        <v>1393</v>
      </c>
      <c r="J257" s="4"/>
      <c r="K257" s="4">
        <v>110</v>
      </c>
      <c r="L257" s="38" t="s">
        <v>1378</v>
      </c>
      <c r="M257" s="25"/>
      <c r="N257" s="49" t="str">
        <f t="shared" si="27"/>
        <v xml:space="preserve"> </v>
      </c>
      <c r="O257" s="25">
        <v>7</v>
      </c>
      <c r="P257" s="49">
        <f t="shared" si="28"/>
        <v>8.2169268693508624E-4</v>
      </c>
      <c r="Q257" s="25"/>
      <c r="R257" s="49" t="str">
        <f t="shared" si="29"/>
        <v xml:space="preserve"> </v>
      </c>
      <c r="S257" s="25">
        <v>3</v>
      </c>
      <c r="T257" s="49">
        <f t="shared" si="30"/>
        <v>4.0513166779203243E-4</v>
      </c>
      <c r="U257" s="30">
        <v>1</v>
      </c>
      <c r="V257" s="49">
        <f t="shared" si="31"/>
        <v>2.0312817387771684E-4</v>
      </c>
      <c r="W257" s="25"/>
      <c r="X257" s="49" t="str">
        <f t="shared" si="32"/>
        <v xml:space="preserve"> </v>
      </c>
      <c r="Y257" s="25"/>
      <c r="Z257" s="53" t="str">
        <f t="shared" si="33"/>
        <v xml:space="preserve"> </v>
      </c>
      <c r="AA257" s="26">
        <f t="shared" si="34"/>
        <v>11</v>
      </c>
      <c r="AB257" s="43">
        <f t="shared" si="35"/>
        <v>3.5971223021582735E-4</v>
      </c>
    </row>
    <row r="258" spans="1:28">
      <c r="A258" t="s">
        <v>2035</v>
      </c>
      <c r="B258" t="s">
        <v>4010</v>
      </c>
      <c r="C258" t="s">
        <v>2884</v>
      </c>
      <c r="D258" s="4" t="s">
        <v>6552</v>
      </c>
      <c r="E258" s="2"/>
      <c r="F258" s="14" t="s">
        <v>6756</v>
      </c>
      <c r="G258" s="4"/>
      <c r="H258" s="3" t="s">
        <v>1393</v>
      </c>
      <c r="I258" s="3" t="s">
        <v>581</v>
      </c>
      <c r="J258" s="4"/>
      <c r="K258" s="4"/>
      <c r="L258" s="38" t="s">
        <v>1378</v>
      </c>
      <c r="M258" s="25"/>
      <c r="N258" s="49" t="str">
        <f t="shared" si="27"/>
        <v xml:space="preserve"> </v>
      </c>
      <c r="O258" s="25">
        <v>1</v>
      </c>
      <c r="P258" s="49">
        <f t="shared" si="28"/>
        <v>1.1738466956215518E-4</v>
      </c>
      <c r="Q258" s="25"/>
      <c r="R258" s="49" t="str">
        <f t="shared" si="29"/>
        <v xml:space="preserve"> </v>
      </c>
      <c r="S258" s="25">
        <v>1</v>
      </c>
      <c r="T258" s="49">
        <f t="shared" si="30"/>
        <v>1.3504388926401079E-4</v>
      </c>
      <c r="U258" s="30">
        <v>9</v>
      </c>
      <c r="V258" s="49">
        <f t="shared" si="31"/>
        <v>1.8281535648994515E-3</v>
      </c>
      <c r="W258" s="25"/>
      <c r="X258" s="49" t="str">
        <f t="shared" si="32"/>
        <v xml:space="preserve"> </v>
      </c>
      <c r="Y258" s="25"/>
      <c r="Z258" s="53" t="str">
        <f t="shared" si="33"/>
        <v xml:space="preserve"> </v>
      </c>
      <c r="AA258" s="26">
        <f t="shared" si="34"/>
        <v>11</v>
      </c>
      <c r="AB258" s="43">
        <f t="shared" si="35"/>
        <v>3.5971223021582735E-4</v>
      </c>
    </row>
    <row r="259" spans="1:28">
      <c r="A259" t="s">
        <v>881</v>
      </c>
      <c r="B259" t="s">
        <v>2974</v>
      </c>
      <c r="C259" t="s">
        <v>2341</v>
      </c>
      <c r="D259" s="4" t="s">
        <v>1381</v>
      </c>
      <c r="E259" s="2"/>
      <c r="F259" s="14" t="s">
        <v>6741</v>
      </c>
      <c r="G259" s="4"/>
      <c r="H259" s="3" t="s">
        <v>1393</v>
      </c>
      <c r="I259" s="3" t="s">
        <v>581</v>
      </c>
      <c r="J259" s="4"/>
      <c r="K259" s="4"/>
      <c r="L259" s="38" t="s">
        <v>1378</v>
      </c>
      <c r="M259" s="25"/>
      <c r="N259" s="49" t="str">
        <f t="shared" si="27"/>
        <v xml:space="preserve"> </v>
      </c>
      <c r="O259" s="25">
        <v>3</v>
      </c>
      <c r="P259" s="49">
        <f t="shared" si="28"/>
        <v>3.5215400868646553E-4</v>
      </c>
      <c r="Q259" s="25"/>
      <c r="R259" s="49" t="str">
        <f t="shared" si="29"/>
        <v xml:space="preserve"> </v>
      </c>
      <c r="S259" s="25">
        <v>1</v>
      </c>
      <c r="T259" s="49">
        <f t="shared" si="30"/>
        <v>1.3504388926401079E-4</v>
      </c>
      <c r="U259" s="30">
        <v>7</v>
      </c>
      <c r="V259" s="49">
        <f t="shared" si="31"/>
        <v>1.4218972171440179E-3</v>
      </c>
      <c r="W259" s="25"/>
      <c r="X259" s="49" t="str">
        <f t="shared" si="32"/>
        <v xml:space="preserve"> </v>
      </c>
      <c r="Y259" s="25"/>
      <c r="Z259" s="53" t="str">
        <f t="shared" si="33"/>
        <v xml:space="preserve"> </v>
      </c>
      <c r="AA259" s="26">
        <f t="shared" si="34"/>
        <v>11</v>
      </c>
      <c r="AB259" s="43">
        <f t="shared" si="35"/>
        <v>3.5971223021582735E-4</v>
      </c>
    </row>
    <row r="260" spans="1:28">
      <c r="A260" t="s">
        <v>548</v>
      </c>
      <c r="B260" t="s">
        <v>1307</v>
      </c>
      <c r="C260" t="s">
        <v>998</v>
      </c>
      <c r="D260" s="4" t="s">
        <v>1381</v>
      </c>
      <c r="E260" s="2" t="s">
        <v>2064</v>
      </c>
      <c r="F260" t="s">
        <v>639</v>
      </c>
      <c r="G260" s="4"/>
      <c r="H260" s="3" t="s">
        <v>1393</v>
      </c>
      <c r="I260" s="3" t="s">
        <v>1393</v>
      </c>
      <c r="J260" s="4"/>
      <c r="K260" s="4"/>
      <c r="L260" s="38" t="s">
        <v>1378</v>
      </c>
      <c r="M260" s="25"/>
      <c r="N260" s="49" t="str">
        <f t="shared" si="27"/>
        <v xml:space="preserve"> </v>
      </c>
      <c r="O260" s="25">
        <v>2</v>
      </c>
      <c r="P260" s="49">
        <f t="shared" si="28"/>
        <v>2.3476933912431035E-4</v>
      </c>
      <c r="Q260" s="25"/>
      <c r="R260" s="49" t="str">
        <f t="shared" si="29"/>
        <v xml:space="preserve"> </v>
      </c>
      <c r="S260" s="25">
        <v>5</v>
      </c>
      <c r="T260" s="49">
        <f t="shared" si="30"/>
        <v>6.7521944632005406E-4</v>
      </c>
      <c r="U260" s="30">
        <v>4</v>
      </c>
      <c r="V260" s="49">
        <f t="shared" si="31"/>
        <v>8.1251269551086737E-4</v>
      </c>
      <c r="W260" s="25"/>
      <c r="X260" s="49" t="str">
        <f t="shared" si="32"/>
        <v xml:space="preserve"> </v>
      </c>
      <c r="Y260" s="25"/>
      <c r="Z260" s="53" t="str">
        <f t="shared" si="33"/>
        <v xml:space="preserve"> </v>
      </c>
      <c r="AA260" s="26">
        <f t="shared" si="34"/>
        <v>11</v>
      </c>
      <c r="AB260" s="43">
        <f t="shared" si="35"/>
        <v>3.5971223021582735E-4</v>
      </c>
    </row>
    <row r="261" spans="1:28">
      <c r="A261" t="s">
        <v>329</v>
      </c>
      <c r="B261" s="5" t="s">
        <v>5752</v>
      </c>
      <c r="C261" t="s">
        <v>2879</v>
      </c>
      <c r="D261" s="4" t="s">
        <v>1381</v>
      </c>
      <c r="E261" s="2"/>
      <c r="F261" s="5" t="s">
        <v>5753</v>
      </c>
      <c r="G261" s="4"/>
      <c r="H261" s="3" t="s">
        <v>1393</v>
      </c>
      <c r="I261" s="3" t="s">
        <v>581</v>
      </c>
      <c r="J261" s="4"/>
      <c r="K261" s="4"/>
      <c r="L261" s="38" t="s">
        <v>1378</v>
      </c>
      <c r="M261" s="25">
        <v>4</v>
      </c>
      <c r="N261" s="49">
        <f t="shared" si="27"/>
        <v>9.0661831368993653E-4</v>
      </c>
      <c r="O261" s="25">
        <v>6</v>
      </c>
      <c r="P261" s="49">
        <f t="shared" si="28"/>
        <v>7.0430801737293106E-4</v>
      </c>
      <c r="Q261" s="25"/>
      <c r="R261" s="49" t="str">
        <f t="shared" si="29"/>
        <v xml:space="preserve"> </v>
      </c>
      <c r="S261" s="28"/>
      <c r="T261" s="49" t="str">
        <f t="shared" si="30"/>
        <v xml:space="preserve"> </v>
      </c>
      <c r="U261" s="30">
        <v>1</v>
      </c>
      <c r="V261" s="49">
        <f t="shared" si="31"/>
        <v>2.0312817387771684E-4</v>
      </c>
      <c r="W261" s="25"/>
      <c r="X261" s="49" t="str">
        <f t="shared" si="32"/>
        <v xml:space="preserve"> </v>
      </c>
      <c r="Y261" s="25"/>
      <c r="Z261" s="53" t="str">
        <f t="shared" si="33"/>
        <v xml:space="preserve"> </v>
      </c>
      <c r="AA261" s="26">
        <f t="shared" si="34"/>
        <v>11</v>
      </c>
      <c r="AB261" s="43">
        <f t="shared" si="35"/>
        <v>3.5971223021582735E-4</v>
      </c>
    </row>
    <row r="262" spans="1:28">
      <c r="A262" t="s">
        <v>1209</v>
      </c>
      <c r="B262" t="s">
        <v>1520</v>
      </c>
      <c r="C262" t="s">
        <v>920</v>
      </c>
      <c r="D262" s="4" t="s">
        <v>1381</v>
      </c>
      <c r="E262" s="2"/>
      <c r="F262" s="5" t="s">
        <v>921</v>
      </c>
      <c r="G262" s="4"/>
      <c r="H262" s="3" t="s">
        <v>1393</v>
      </c>
      <c r="I262" s="3" t="s">
        <v>1393</v>
      </c>
      <c r="J262" s="4">
        <v>157</v>
      </c>
      <c r="K262" s="4">
        <v>109</v>
      </c>
      <c r="L262" s="38" t="s">
        <v>1378</v>
      </c>
      <c r="M262" s="25">
        <v>6</v>
      </c>
      <c r="N262" s="49">
        <f t="shared" si="27"/>
        <v>1.3599274705349048E-3</v>
      </c>
      <c r="O262" s="25">
        <v>4</v>
      </c>
      <c r="P262" s="49">
        <f t="shared" si="28"/>
        <v>4.6953867824862071E-4</v>
      </c>
      <c r="Q262" s="25"/>
      <c r="R262" s="49" t="str">
        <f t="shared" si="29"/>
        <v xml:space="preserve"> </v>
      </c>
      <c r="S262" s="28"/>
      <c r="T262" s="49" t="str">
        <f t="shared" si="30"/>
        <v xml:space="preserve"> </v>
      </c>
      <c r="U262" s="30"/>
      <c r="V262" s="49" t="str">
        <f t="shared" si="31"/>
        <v xml:space="preserve"> </v>
      </c>
      <c r="W262" s="25"/>
      <c r="X262" s="49" t="str">
        <f t="shared" si="32"/>
        <v xml:space="preserve"> </v>
      </c>
      <c r="Y262" s="25"/>
      <c r="Z262" s="53" t="str">
        <f t="shared" si="33"/>
        <v xml:space="preserve"> </v>
      </c>
      <c r="AA262" s="26">
        <f t="shared" si="34"/>
        <v>10</v>
      </c>
      <c r="AB262" s="43">
        <f t="shared" si="35"/>
        <v>3.2701111837802487E-4</v>
      </c>
    </row>
    <row r="263" spans="1:28">
      <c r="A263" t="s">
        <v>989</v>
      </c>
      <c r="B263" t="s">
        <v>593</v>
      </c>
      <c r="C263" t="s">
        <v>998</v>
      </c>
      <c r="D263" s="4" t="s">
        <v>1381</v>
      </c>
      <c r="E263" s="2"/>
      <c r="F263" t="s">
        <v>4064</v>
      </c>
      <c r="G263" s="4"/>
      <c r="H263" s="3" t="s">
        <v>1393</v>
      </c>
      <c r="I263" s="3" t="s">
        <v>581</v>
      </c>
      <c r="J263" s="4"/>
      <c r="K263" s="4"/>
      <c r="L263" s="38" t="s">
        <v>1378</v>
      </c>
      <c r="M263" s="25"/>
      <c r="N263" s="49" t="str">
        <f t="shared" si="27"/>
        <v xml:space="preserve"> </v>
      </c>
      <c r="O263" s="25"/>
      <c r="P263" s="49" t="str">
        <f t="shared" si="28"/>
        <v xml:space="preserve"> </v>
      </c>
      <c r="Q263" s="25"/>
      <c r="R263" s="49" t="str">
        <f t="shared" si="29"/>
        <v xml:space="preserve"> </v>
      </c>
      <c r="S263" s="25">
        <v>2</v>
      </c>
      <c r="T263" s="49">
        <f t="shared" si="30"/>
        <v>2.7008777852802158E-4</v>
      </c>
      <c r="U263" s="30">
        <v>8</v>
      </c>
      <c r="V263" s="49">
        <f t="shared" si="31"/>
        <v>1.6250253910217347E-3</v>
      </c>
      <c r="W263" s="25"/>
      <c r="X263" s="49" t="str">
        <f t="shared" si="32"/>
        <v xml:space="preserve"> </v>
      </c>
      <c r="Y263" s="25"/>
      <c r="Z263" s="53" t="str">
        <f t="shared" si="33"/>
        <v xml:space="preserve"> </v>
      </c>
      <c r="AA263" s="26">
        <f t="shared" si="34"/>
        <v>10</v>
      </c>
      <c r="AB263" s="43">
        <f t="shared" si="35"/>
        <v>3.2701111837802487E-4</v>
      </c>
    </row>
    <row r="264" spans="1:28">
      <c r="A264" t="s">
        <v>989</v>
      </c>
      <c r="B264" s="5" t="s">
        <v>5458</v>
      </c>
      <c r="C264" t="s">
        <v>998</v>
      </c>
      <c r="D264" s="4" t="s">
        <v>1381</v>
      </c>
      <c r="E264" s="2"/>
      <c r="F264" s="5" t="s">
        <v>5459</v>
      </c>
      <c r="G264" s="4"/>
      <c r="H264" s="3" t="s">
        <v>1393</v>
      </c>
      <c r="I264" s="3" t="s">
        <v>581</v>
      </c>
      <c r="J264" s="4"/>
      <c r="K264" s="4"/>
      <c r="L264" s="38" t="s">
        <v>1378</v>
      </c>
      <c r="M264" s="25"/>
      <c r="N264" s="49" t="str">
        <f t="shared" ref="N264:N327" si="36">IF(M264=0," ",M264/M$388)</f>
        <v xml:space="preserve"> </v>
      </c>
      <c r="O264" s="25"/>
      <c r="P264" s="49" t="str">
        <f t="shared" ref="P264:P327" si="37">IF(O264=0," ",O264/O$388)</f>
        <v xml:space="preserve"> </v>
      </c>
      <c r="Q264" s="25"/>
      <c r="R264" s="49" t="str">
        <f t="shared" ref="R264:R327" si="38">IF(Q264=0," ",Q264/Q$388)</f>
        <v xml:space="preserve"> </v>
      </c>
      <c r="S264" s="28"/>
      <c r="T264" s="49" t="str">
        <f t="shared" ref="T264:T327" si="39">IF(S264=0," ",S264/S$388)</f>
        <v xml:space="preserve"> </v>
      </c>
      <c r="U264" s="30"/>
      <c r="V264" s="49" t="str">
        <f t="shared" ref="V264:V327" si="40">IF(U264=0," ",U264/U$388)</f>
        <v xml:space="preserve"> </v>
      </c>
      <c r="W264" s="25">
        <v>10</v>
      </c>
      <c r="X264" s="49">
        <f t="shared" ref="X264:X327" si="41">IF(W264=0," ",W264/W$388)</f>
        <v>3.4806822137138879E-3</v>
      </c>
      <c r="Y264" s="25"/>
      <c r="Z264" s="53" t="str">
        <f t="shared" ref="Z264:Z327" si="42">IF(Y264=0," ",Y264/Y$388)</f>
        <v xml:space="preserve"> </v>
      </c>
      <c r="AA264" s="26">
        <f t="shared" ref="AA264:AA327" si="43">M264+O264+Q264+S264+U264+W264+Y264</f>
        <v>10</v>
      </c>
      <c r="AB264" s="43">
        <f t="shared" ref="AB264:AB327" si="44">AA264/AA$381</f>
        <v>3.2701111837802487E-4</v>
      </c>
    </row>
    <row r="265" spans="1:28">
      <c r="A265" t="s">
        <v>656</v>
      </c>
      <c r="B265" t="s">
        <v>3975</v>
      </c>
      <c r="C265" t="s">
        <v>2879</v>
      </c>
      <c r="D265" s="4" t="s">
        <v>1381</v>
      </c>
      <c r="E265" s="2"/>
      <c r="F265" s="5" t="s">
        <v>4046</v>
      </c>
      <c r="G265" s="4"/>
      <c r="H265" s="3" t="s">
        <v>1393</v>
      </c>
      <c r="I265" s="3" t="s">
        <v>581</v>
      </c>
      <c r="J265" s="4"/>
      <c r="K265" s="4"/>
      <c r="L265" s="38" t="s">
        <v>1378</v>
      </c>
      <c r="M265" s="25"/>
      <c r="N265" s="49" t="str">
        <f t="shared" si="36"/>
        <v xml:space="preserve"> </v>
      </c>
      <c r="O265" s="25"/>
      <c r="P265" s="49" t="str">
        <f t="shared" si="37"/>
        <v xml:space="preserve"> </v>
      </c>
      <c r="Q265" s="25"/>
      <c r="R265" s="49" t="str">
        <f t="shared" si="38"/>
        <v xml:space="preserve"> </v>
      </c>
      <c r="S265" s="28"/>
      <c r="T265" s="49" t="str">
        <f t="shared" si="39"/>
        <v xml:space="preserve"> </v>
      </c>
      <c r="U265" s="30">
        <v>1</v>
      </c>
      <c r="V265" s="49">
        <f t="shared" si="40"/>
        <v>2.0312817387771684E-4</v>
      </c>
      <c r="W265" s="25">
        <v>8</v>
      </c>
      <c r="X265" s="49">
        <f t="shared" si="41"/>
        <v>2.7845457709711106E-3</v>
      </c>
      <c r="Y265" s="25"/>
      <c r="Z265" s="53" t="str">
        <f t="shared" si="42"/>
        <v xml:space="preserve"> </v>
      </c>
      <c r="AA265" s="26">
        <f t="shared" si="43"/>
        <v>9</v>
      </c>
      <c r="AB265" s="43">
        <f t="shared" si="44"/>
        <v>2.9431000654022235E-4</v>
      </c>
    </row>
    <row r="266" spans="1:28">
      <c r="A266" t="s">
        <v>679</v>
      </c>
      <c r="B266" t="s">
        <v>1105</v>
      </c>
      <c r="C266" t="s">
        <v>381</v>
      </c>
      <c r="D266" s="4" t="s">
        <v>1381</v>
      </c>
      <c r="E266" s="2"/>
      <c r="F266" t="s">
        <v>3060</v>
      </c>
      <c r="G266" s="4"/>
      <c r="H266" s="3" t="s">
        <v>1393</v>
      </c>
      <c r="I266" s="3" t="s">
        <v>1393</v>
      </c>
      <c r="J266" s="4">
        <v>91</v>
      </c>
      <c r="K266" s="4">
        <v>173</v>
      </c>
      <c r="L266" s="38" t="s">
        <v>1378</v>
      </c>
      <c r="M266" s="25">
        <v>1</v>
      </c>
      <c r="N266" s="49">
        <f t="shared" si="36"/>
        <v>2.2665457842248413E-4</v>
      </c>
      <c r="O266" s="25">
        <v>5</v>
      </c>
      <c r="P266" s="49">
        <f t="shared" si="37"/>
        <v>5.8692334781077589E-4</v>
      </c>
      <c r="Q266" s="25">
        <v>3</v>
      </c>
      <c r="R266" s="49">
        <f t="shared" si="38"/>
        <v>1.7761989342806395E-3</v>
      </c>
      <c r="S266" s="28"/>
      <c r="T266" s="49" t="str">
        <f t="shared" si="39"/>
        <v xml:space="preserve"> </v>
      </c>
      <c r="U266" s="30"/>
      <c r="V266" s="49" t="str">
        <f t="shared" si="40"/>
        <v xml:space="preserve"> </v>
      </c>
      <c r="W266" s="25"/>
      <c r="X266" s="49" t="str">
        <f t="shared" si="41"/>
        <v xml:space="preserve"> </v>
      </c>
      <c r="Y266" s="25"/>
      <c r="Z266" s="53" t="str">
        <f t="shared" si="42"/>
        <v xml:space="preserve"> </v>
      </c>
      <c r="AA266" s="26">
        <f t="shared" si="43"/>
        <v>9</v>
      </c>
      <c r="AB266" s="43">
        <f t="shared" si="44"/>
        <v>2.9431000654022235E-4</v>
      </c>
    </row>
    <row r="267" spans="1:28">
      <c r="A267" t="s">
        <v>989</v>
      </c>
      <c r="B267" s="5" t="s">
        <v>6068</v>
      </c>
      <c r="C267" t="s">
        <v>998</v>
      </c>
      <c r="D267" s="4" t="s">
        <v>1381</v>
      </c>
      <c r="E267" s="2"/>
      <c r="F267" s="5" t="s">
        <v>6069</v>
      </c>
      <c r="G267" s="4"/>
      <c r="H267" s="3" t="s">
        <v>1393</v>
      </c>
      <c r="I267" s="3" t="s">
        <v>581</v>
      </c>
      <c r="J267" s="4"/>
      <c r="K267" s="4"/>
      <c r="L267" s="38" t="s">
        <v>1378</v>
      </c>
      <c r="M267" s="25"/>
      <c r="N267" s="49" t="str">
        <f t="shared" si="36"/>
        <v xml:space="preserve"> </v>
      </c>
      <c r="O267" s="25"/>
      <c r="P267" s="49" t="str">
        <f t="shared" si="37"/>
        <v xml:space="preserve"> </v>
      </c>
      <c r="Q267" s="25"/>
      <c r="R267" s="49" t="str">
        <f t="shared" si="38"/>
        <v xml:space="preserve"> </v>
      </c>
      <c r="S267" s="25"/>
      <c r="T267" s="49" t="str">
        <f t="shared" si="39"/>
        <v xml:space="preserve"> </v>
      </c>
      <c r="U267" s="30"/>
      <c r="V267" s="49" t="str">
        <f t="shared" si="40"/>
        <v xml:space="preserve"> </v>
      </c>
      <c r="W267" s="25">
        <v>9</v>
      </c>
      <c r="X267" s="49">
        <f t="shared" si="41"/>
        <v>3.1326139923424992E-3</v>
      </c>
      <c r="Y267" s="25"/>
      <c r="Z267" s="53" t="str">
        <f t="shared" si="42"/>
        <v xml:space="preserve"> </v>
      </c>
      <c r="AA267" s="26">
        <f t="shared" si="43"/>
        <v>9</v>
      </c>
      <c r="AB267" s="43">
        <f t="shared" si="44"/>
        <v>2.9431000654022235E-4</v>
      </c>
    </row>
    <row r="268" spans="1:28">
      <c r="A268" s="5" t="s">
        <v>5822</v>
      </c>
      <c r="B268" s="5" t="s">
        <v>5823</v>
      </c>
      <c r="C268" t="s">
        <v>383</v>
      </c>
      <c r="D268" s="4" t="s">
        <v>1381</v>
      </c>
      <c r="E268" s="2"/>
      <c r="F268" t="s">
        <v>5824</v>
      </c>
      <c r="G268" s="4"/>
      <c r="H268" s="3" t="s">
        <v>1393</v>
      </c>
      <c r="I268" s="3" t="s">
        <v>581</v>
      </c>
      <c r="J268" s="4"/>
      <c r="K268" s="4"/>
      <c r="L268" s="38" t="s">
        <v>1378</v>
      </c>
      <c r="M268" s="25"/>
      <c r="N268" s="49" t="str">
        <f t="shared" si="36"/>
        <v xml:space="preserve"> </v>
      </c>
      <c r="O268" s="25">
        <v>3</v>
      </c>
      <c r="P268" s="49">
        <f t="shared" si="37"/>
        <v>3.5215400868646553E-4</v>
      </c>
      <c r="Q268" s="25">
        <v>6</v>
      </c>
      <c r="R268" s="49">
        <f t="shared" si="38"/>
        <v>3.552397868561279E-3</v>
      </c>
      <c r="S268" s="25"/>
      <c r="T268" s="49" t="str">
        <f t="shared" si="39"/>
        <v xml:space="preserve"> </v>
      </c>
      <c r="U268" s="30"/>
      <c r="V268" s="49" t="str">
        <f t="shared" si="40"/>
        <v xml:space="preserve"> </v>
      </c>
      <c r="W268" s="25"/>
      <c r="X268" s="49" t="str">
        <f t="shared" si="41"/>
        <v xml:space="preserve"> </v>
      </c>
      <c r="Y268" s="25"/>
      <c r="Z268" s="53" t="str">
        <f t="shared" si="42"/>
        <v xml:space="preserve"> </v>
      </c>
      <c r="AA268" s="26">
        <f t="shared" si="43"/>
        <v>9</v>
      </c>
      <c r="AB268" s="43">
        <f t="shared" si="44"/>
        <v>2.9431000654022235E-4</v>
      </c>
    </row>
    <row r="269" spans="1:28">
      <c r="A269" t="s">
        <v>2839</v>
      </c>
      <c r="B269" t="s">
        <v>2840</v>
      </c>
      <c r="C269" t="s">
        <v>2841</v>
      </c>
      <c r="D269" s="4" t="s">
        <v>1381</v>
      </c>
      <c r="E269" s="2"/>
      <c r="F269" t="s">
        <v>1719</v>
      </c>
      <c r="G269" s="4"/>
      <c r="H269" s="3" t="s">
        <v>1393</v>
      </c>
      <c r="I269" s="3" t="s">
        <v>1393</v>
      </c>
      <c r="J269" s="4"/>
      <c r="K269" s="4"/>
      <c r="L269" s="38" t="s">
        <v>1378</v>
      </c>
      <c r="M269" s="25"/>
      <c r="N269" s="49" t="str">
        <f t="shared" si="36"/>
        <v xml:space="preserve"> </v>
      </c>
      <c r="O269" s="25">
        <v>1</v>
      </c>
      <c r="P269" s="49">
        <f t="shared" si="37"/>
        <v>1.1738466956215518E-4</v>
      </c>
      <c r="Q269" s="25">
        <v>2</v>
      </c>
      <c r="R269" s="49">
        <f t="shared" si="38"/>
        <v>1.1841326228537595E-3</v>
      </c>
      <c r="S269" s="28"/>
      <c r="T269" s="49" t="str">
        <f t="shared" si="39"/>
        <v xml:space="preserve"> </v>
      </c>
      <c r="U269" s="30">
        <v>5</v>
      </c>
      <c r="V269" s="49">
        <f t="shared" si="40"/>
        <v>1.0156408693885843E-3</v>
      </c>
      <c r="W269" s="25"/>
      <c r="X269" s="49" t="str">
        <f t="shared" si="41"/>
        <v xml:space="preserve"> </v>
      </c>
      <c r="Y269" s="25"/>
      <c r="Z269" s="53" t="str">
        <f t="shared" si="42"/>
        <v xml:space="preserve"> </v>
      </c>
      <c r="AA269" s="26">
        <f t="shared" si="43"/>
        <v>8</v>
      </c>
      <c r="AB269" s="43">
        <f t="shared" si="44"/>
        <v>2.6160889470241988E-4</v>
      </c>
    </row>
    <row r="270" spans="1:28">
      <c r="A270" t="s">
        <v>989</v>
      </c>
      <c r="B270" t="s">
        <v>1742</v>
      </c>
      <c r="C270" t="s">
        <v>998</v>
      </c>
      <c r="D270" s="4" t="s">
        <v>1381</v>
      </c>
      <c r="E270" s="2" t="s">
        <v>2064</v>
      </c>
      <c r="F270" t="s">
        <v>842</v>
      </c>
      <c r="G270" s="4"/>
      <c r="H270" s="3" t="s">
        <v>1393</v>
      </c>
      <c r="I270" s="3" t="s">
        <v>1393</v>
      </c>
      <c r="J270" s="4">
        <v>47</v>
      </c>
      <c r="K270" s="4">
        <v>222</v>
      </c>
      <c r="L270" s="38" t="s">
        <v>1378</v>
      </c>
      <c r="M270" s="25">
        <v>1</v>
      </c>
      <c r="N270" s="49">
        <f t="shared" si="36"/>
        <v>2.2665457842248413E-4</v>
      </c>
      <c r="O270" s="25">
        <v>1</v>
      </c>
      <c r="P270" s="49">
        <f t="shared" si="37"/>
        <v>1.1738466956215518E-4</v>
      </c>
      <c r="Q270" s="25"/>
      <c r="R270" s="49" t="str">
        <f t="shared" si="38"/>
        <v xml:space="preserve"> </v>
      </c>
      <c r="S270" s="25">
        <v>6</v>
      </c>
      <c r="T270" s="49">
        <f t="shared" si="39"/>
        <v>8.1026333558406485E-4</v>
      </c>
      <c r="U270" s="30"/>
      <c r="V270" s="49" t="str">
        <f t="shared" si="40"/>
        <v xml:space="preserve"> </v>
      </c>
      <c r="W270" s="25"/>
      <c r="X270" s="49" t="str">
        <f t="shared" si="41"/>
        <v xml:space="preserve"> </v>
      </c>
      <c r="Y270" s="25"/>
      <c r="Z270" s="53" t="str">
        <f t="shared" si="42"/>
        <v xml:space="preserve"> </v>
      </c>
      <c r="AA270" s="26">
        <f t="shared" si="43"/>
        <v>8</v>
      </c>
      <c r="AB270" s="43">
        <f t="shared" si="44"/>
        <v>2.6160889470241988E-4</v>
      </c>
    </row>
    <row r="271" spans="1:28">
      <c r="A271" t="s">
        <v>989</v>
      </c>
      <c r="B271" t="s">
        <v>321</v>
      </c>
      <c r="C271" t="s">
        <v>998</v>
      </c>
      <c r="D271" s="4" t="s">
        <v>1381</v>
      </c>
      <c r="E271" s="2"/>
      <c r="F271" s="17" t="s">
        <v>5337</v>
      </c>
      <c r="G271" s="4"/>
      <c r="H271" s="3" t="s">
        <v>1393</v>
      </c>
      <c r="I271" s="3" t="s">
        <v>1393</v>
      </c>
      <c r="J271" s="4"/>
      <c r="K271" s="4"/>
      <c r="L271" s="38" t="s">
        <v>1378</v>
      </c>
      <c r="M271" s="25"/>
      <c r="N271" s="49" t="str">
        <f t="shared" si="36"/>
        <v xml:space="preserve"> </v>
      </c>
      <c r="O271" s="25"/>
      <c r="P271" s="49" t="str">
        <f t="shared" si="37"/>
        <v xml:space="preserve"> </v>
      </c>
      <c r="Q271" s="25"/>
      <c r="R271" s="49" t="str">
        <f t="shared" si="38"/>
        <v xml:space="preserve"> </v>
      </c>
      <c r="S271" s="25"/>
      <c r="T271" s="49" t="str">
        <f t="shared" si="39"/>
        <v xml:space="preserve"> </v>
      </c>
      <c r="U271" s="30"/>
      <c r="V271" s="49" t="str">
        <f t="shared" si="40"/>
        <v xml:space="preserve"> </v>
      </c>
      <c r="W271" s="25">
        <v>8</v>
      </c>
      <c r="X271" s="49">
        <f t="shared" si="41"/>
        <v>2.7845457709711106E-3</v>
      </c>
      <c r="Y271" s="25"/>
      <c r="Z271" s="53" t="str">
        <f t="shared" si="42"/>
        <v xml:space="preserve"> </v>
      </c>
      <c r="AA271" s="26">
        <f t="shared" si="43"/>
        <v>8</v>
      </c>
      <c r="AB271" s="43">
        <f t="shared" si="44"/>
        <v>2.6160889470241988E-4</v>
      </c>
    </row>
    <row r="272" spans="1:28">
      <c r="A272" t="s">
        <v>989</v>
      </c>
      <c r="B272" t="s">
        <v>5081</v>
      </c>
      <c r="C272" t="s">
        <v>998</v>
      </c>
      <c r="D272" s="4" t="s">
        <v>1381</v>
      </c>
      <c r="E272" s="2"/>
      <c r="F272" t="s">
        <v>5342</v>
      </c>
      <c r="G272" s="4"/>
      <c r="H272" s="3" t="s">
        <v>1393</v>
      </c>
      <c r="I272" s="3" t="s">
        <v>1393</v>
      </c>
      <c r="J272" s="4"/>
      <c r="K272" s="4">
        <v>208</v>
      </c>
      <c r="L272" s="38" t="s">
        <v>1378</v>
      </c>
      <c r="M272" s="25"/>
      <c r="N272" s="49" t="str">
        <f t="shared" si="36"/>
        <v xml:space="preserve"> </v>
      </c>
      <c r="O272" s="25"/>
      <c r="P272" s="49" t="str">
        <f t="shared" si="37"/>
        <v xml:space="preserve"> </v>
      </c>
      <c r="Q272" s="25"/>
      <c r="R272" s="49" t="str">
        <f t="shared" si="38"/>
        <v xml:space="preserve"> </v>
      </c>
      <c r="S272" s="25"/>
      <c r="T272" s="49" t="str">
        <f t="shared" si="39"/>
        <v xml:space="preserve"> </v>
      </c>
      <c r="U272" s="30"/>
      <c r="V272" s="49" t="str">
        <f t="shared" si="40"/>
        <v xml:space="preserve"> </v>
      </c>
      <c r="W272" s="25">
        <v>7</v>
      </c>
      <c r="X272" s="49">
        <f t="shared" si="41"/>
        <v>2.4364775495997215E-3</v>
      </c>
      <c r="Y272" s="25">
        <v>1</v>
      </c>
      <c r="Z272" s="53">
        <f t="shared" si="42"/>
        <v>1.3175230566534915E-3</v>
      </c>
      <c r="AA272" s="26">
        <f t="shared" si="43"/>
        <v>8</v>
      </c>
      <c r="AB272" s="43">
        <f t="shared" si="44"/>
        <v>2.6160889470241988E-4</v>
      </c>
    </row>
    <row r="273" spans="1:28">
      <c r="A273" t="s">
        <v>2748</v>
      </c>
      <c r="B273" s="5" t="s">
        <v>690</v>
      </c>
      <c r="C273" t="s">
        <v>2868</v>
      </c>
      <c r="D273" s="4" t="s">
        <v>1381</v>
      </c>
      <c r="E273" s="2"/>
      <c r="F273" s="5" t="s">
        <v>5464</v>
      </c>
      <c r="G273" s="4"/>
      <c r="H273" s="3" t="s">
        <v>1393</v>
      </c>
      <c r="I273" s="3" t="s">
        <v>581</v>
      </c>
      <c r="J273" s="4"/>
      <c r="K273" s="4"/>
      <c r="L273" s="38" t="s">
        <v>1378</v>
      </c>
      <c r="M273" s="25"/>
      <c r="N273" s="49" t="str">
        <f t="shared" si="36"/>
        <v xml:space="preserve"> </v>
      </c>
      <c r="O273" s="25"/>
      <c r="P273" s="49" t="str">
        <f t="shared" si="37"/>
        <v xml:space="preserve"> </v>
      </c>
      <c r="Q273" s="25"/>
      <c r="R273" s="49" t="str">
        <f t="shared" si="38"/>
        <v xml:space="preserve"> </v>
      </c>
      <c r="S273" s="28"/>
      <c r="T273" s="49" t="str">
        <f t="shared" si="39"/>
        <v xml:space="preserve"> </v>
      </c>
      <c r="U273" s="30"/>
      <c r="V273" s="49" t="str">
        <f t="shared" si="40"/>
        <v xml:space="preserve"> </v>
      </c>
      <c r="W273" s="25">
        <v>8</v>
      </c>
      <c r="X273" s="49">
        <f t="shared" si="41"/>
        <v>2.7845457709711106E-3</v>
      </c>
      <c r="Y273" s="25"/>
      <c r="Z273" s="53" t="str">
        <f t="shared" si="42"/>
        <v xml:space="preserve"> </v>
      </c>
      <c r="AA273" s="26">
        <f t="shared" si="43"/>
        <v>8</v>
      </c>
      <c r="AB273" s="43">
        <f t="shared" si="44"/>
        <v>2.6160889470241988E-4</v>
      </c>
    </row>
    <row r="274" spans="1:28">
      <c r="A274" t="s">
        <v>2534</v>
      </c>
      <c r="B274" t="s">
        <v>5277</v>
      </c>
      <c r="C274" t="s">
        <v>998</v>
      </c>
      <c r="D274" s="4" t="s">
        <v>1381</v>
      </c>
      <c r="E274" s="2"/>
      <c r="F274" s="17" t="s">
        <v>5345</v>
      </c>
      <c r="G274" s="4"/>
      <c r="H274" s="3" t="s">
        <v>1393</v>
      </c>
      <c r="I274" s="3" t="s">
        <v>1393</v>
      </c>
      <c r="J274" s="4"/>
      <c r="K274" s="4"/>
      <c r="L274" s="38" t="s">
        <v>1378</v>
      </c>
      <c r="M274" s="25">
        <v>1</v>
      </c>
      <c r="N274" s="49">
        <f t="shared" si="36"/>
        <v>2.2665457842248413E-4</v>
      </c>
      <c r="O274" s="25">
        <v>7</v>
      </c>
      <c r="P274" s="49">
        <f t="shared" si="37"/>
        <v>8.2169268693508624E-4</v>
      </c>
      <c r="Q274" s="25"/>
      <c r="R274" s="49" t="str">
        <f t="shared" si="38"/>
        <v xml:space="preserve"> </v>
      </c>
      <c r="S274" s="25"/>
      <c r="T274" s="49" t="str">
        <f t="shared" si="39"/>
        <v xml:space="preserve"> </v>
      </c>
      <c r="U274" s="30"/>
      <c r="V274" s="49" t="str">
        <f t="shared" si="40"/>
        <v xml:space="preserve"> </v>
      </c>
      <c r="W274" s="25"/>
      <c r="X274" s="49" t="str">
        <f t="shared" si="41"/>
        <v xml:space="preserve"> </v>
      </c>
      <c r="Y274" s="25"/>
      <c r="Z274" s="53" t="str">
        <f t="shared" si="42"/>
        <v xml:space="preserve"> </v>
      </c>
      <c r="AA274" s="26">
        <f t="shared" si="43"/>
        <v>8</v>
      </c>
      <c r="AB274" s="43">
        <f t="shared" si="44"/>
        <v>2.6160889470241988E-4</v>
      </c>
    </row>
    <row r="275" spans="1:28">
      <c r="A275" t="s">
        <v>108</v>
      </c>
      <c r="B275" t="s">
        <v>5223</v>
      </c>
      <c r="C275" t="s">
        <v>383</v>
      </c>
      <c r="D275" s="4" t="s">
        <v>1381</v>
      </c>
      <c r="E275" s="2"/>
      <c r="F275" s="5" t="s">
        <v>5379</v>
      </c>
      <c r="G275" s="4"/>
      <c r="H275" s="3" t="s">
        <v>1393</v>
      </c>
      <c r="I275" s="3" t="s">
        <v>581</v>
      </c>
      <c r="J275" s="4"/>
      <c r="K275" s="4"/>
      <c r="L275" s="38" t="s">
        <v>1378</v>
      </c>
      <c r="M275" s="25"/>
      <c r="N275" s="49" t="str">
        <f t="shared" si="36"/>
        <v xml:space="preserve"> </v>
      </c>
      <c r="O275" s="25"/>
      <c r="P275" s="49" t="str">
        <f t="shared" si="37"/>
        <v xml:space="preserve"> </v>
      </c>
      <c r="Q275" s="25">
        <v>2</v>
      </c>
      <c r="R275" s="49">
        <f t="shared" si="38"/>
        <v>1.1841326228537595E-3</v>
      </c>
      <c r="S275" s="25"/>
      <c r="T275" s="49" t="str">
        <f t="shared" si="39"/>
        <v xml:space="preserve"> </v>
      </c>
      <c r="U275" s="30">
        <v>5</v>
      </c>
      <c r="V275" s="49">
        <f t="shared" si="40"/>
        <v>1.0156408693885843E-3</v>
      </c>
      <c r="W275" s="25"/>
      <c r="X275" s="49" t="str">
        <f t="shared" si="41"/>
        <v xml:space="preserve"> </v>
      </c>
      <c r="Y275" s="25"/>
      <c r="Z275" s="53" t="str">
        <f t="shared" si="42"/>
        <v xml:space="preserve"> </v>
      </c>
      <c r="AA275" s="26">
        <f t="shared" si="43"/>
        <v>7</v>
      </c>
      <c r="AB275" s="43">
        <f t="shared" si="44"/>
        <v>2.2890778286461741E-4</v>
      </c>
    </row>
    <row r="276" spans="1:28">
      <c r="A276" t="s">
        <v>5813</v>
      </c>
      <c r="B276" t="s">
        <v>2516</v>
      </c>
      <c r="C276" t="s">
        <v>2884</v>
      </c>
      <c r="D276" s="4" t="s">
        <v>6552</v>
      </c>
      <c r="E276" s="2"/>
      <c r="F276" t="s">
        <v>5814</v>
      </c>
      <c r="G276" s="4"/>
      <c r="H276" s="3" t="s">
        <v>1393</v>
      </c>
      <c r="I276" s="3" t="s">
        <v>581</v>
      </c>
      <c r="J276" s="4"/>
      <c r="K276" s="4"/>
      <c r="L276" s="38" t="s">
        <v>1378</v>
      </c>
      <c r="M276" s="25"/>
      <c r="N276" s="49" t="str">
        <f t="shared" si="36"/>
        <v xml:space="preserve"> </v>
      </c>
      <c r="O276" s="25">
        <v>7</v>
      </c>
      <c r="P276" s="49">
        <f t="shared" si="37"/>
        <v>8.2169268693508624E-4</v>
      </c>
      <c r="Q276" s="25"/>
      <c r="R276" s="49" t="str">
        <f t="shared" si="38"/>
        <v xml:space="preserve"> </v>
      </c>
      <c r="S276" s="28"/>
      <c r="T276" s="49" t="str">
        <f t="shared" si="39"/>
        <v xml:space="preserve"> </v>
      </c>
      <c r="U276" s="30"/>
      <c r="V276" s="49" t="str">
        <f t="shared" si="40"/>
        <v xml:space="preserve"> </v>
      </c>
      <c r="W276" s="25"/>
      <c r="X276" s="49" t="str">
        <f t="shared" si="41"/>
        <v xml:space="preserve"> </v>
      </c>
      <c r="Y276" s="25"/>
      <c r="Z276" s="53" t="str">
        <f t="shared" si="42"/>
        <v xml:space="preserve"> </v>
      </c>
      <c r="AA276" s="26">
        <f t="shared" si="43"/>
        <v>7</v>
      </c>
      <c r="AB276" s="43">
        <f t="shared" si="44"/>
        <v>2.2890778286461741E-4</v>
      </c>
    </row>
    <row r="277" spans="1:28">
      <c r="A277" t="s">
        <v>1490</v>
      </c>
      <c r="B277" t="s">
        <v>3542</v>
      </c>
      <c r="C277" t="s">
        <v>1492</v>
      </c>
      <c r="D277" s="4" t="s">
        <v>1154</v>
      </c>
      <c r="E277" s="2"/>
      <c r="F277" s="5" t="s">
        <v>3729</v>
      </c>
      <c r="G277" s="4"/>
      <c r="H277" s="3" t="s">
        <v>1393</v>
      </c>
      <c r="I277" s="3" t="s">
        <v>1393</v>
      </c>
      <c r="J277" s="4">
        <v>322</v>
      </c>
      <c r="K277" s="4">
        <v>49</v>
      </c>
      <c r="L277" s="38" t="s">
        <v>1378</v>
      </c>
      <c r="M277" s="25">
        <v>2</v>
      </c>
      <c r="N277" s="49">
        <f t="shared" si="36"/>
        <v>4.5330915684496827E-4</v>
      </c>
      <c r="O277" s="25">
        <v>4</v>
      </c>
      <c r="P277" s="49">
        <f t="shared" si="37"/>
        <v>4.6953867824862071E-4</v>
      </c>
      <c r="Q277" s="25">
        <v>1</v>
      </c>
      <c r="R277" s="49">
        <f t="shared" si="38"/>
        <v>5.9206631142687976E-4</v>
      </c>
      <c r="S277" s="25"/>
      <c r="T277" s="49" t="str">
        <f t="shared" si="39"/>
        <v xml:space="preserve"> </v>
      </c>
      <c r="U277" s="30"/>
      <c r="V277" s="49" t="str">
        <f t="shared" si="40"/>
        <v xml:space="preserve"> </v>
      </c>
      <c r="W277" s="25"/>
      <c r="X277" s="49" t="str">
        <f t="shared" si="41"/>
        <v xml:space="preserve"> </v>
      </c>
      <c r="Y277" s="25"/>
      <c r="Z277" s="53" t="str">
        <f t="shared" si="42"/>
        <v xml:space="preserve"> </v>
      </c>
      <c r="AA277" s="26">
        <f t="shared" si="43"/>
        <v>7</v>
      </c>
      <c r="AB277" s="43">
        <f t="shared" si="44"/>
        <v>2.2890778286461741E-4</v>
      </c>
    </row>
    <row r="278" spans="1:28">
      <c r="A278" t="s">
        <v>989</v>
      </c>
      <c r="B278" t="s">
        <v>5156</v>
      </c>
      <c r="C278" t="s">
        <v>998</v>
      </c>
      <c r="D278" s="4" t="s">
        <v>1381</v>
      </c>
      <c r="E278" s="2"/>
      <c r="F278" s="5" t="s">
        <v>301</v>
      </c>
      <c r="G278" s="4" t="s">
        <v>168</v>
      </c>
      <c r="H278" s="3" t="s">
        <v>1393</v>
      </c>
      <c r="I278" s="3" t="s">
        <v>581</v>
      </c>
      <c r="J278" s="4"/>
      <c r="K278" s="4"/>
      <c r="L278" s="38" t="s">
        <v>1378</v>
      </c>
      <c r="M278" s="25"/>
      <c r="N278" s="49" t="str">
        <f t="shared" si="36"/>
        <v xml:space="preserve"> </v>
      </c>
      <c r="O278" s="25">
        <v>7</v>
      </c>
      <c r="P278" s="49">
        <f t="shared" si="37"/>
        <v>8.2169268693508624E-4</v>
      </c>
      <c r="Q278" s="25"/>
      <c r="R278" s="49" t="str">
        <f t="shared" si="38"/>
        <v xml:space="preserve"> </v>
      </c>
      <c r="S278" s="28"/>
      <c r="T278" s="49" t="str">
        <f t="shared" si="39"/>
        <v xml:space="preserve"> </v>
      </c>
      <c r="U278" s="30"/>
      <c r="V278" s="49" t="str">
        <f t="shared" si="40"/>
        <v xml:space="preserve"> </v>
      </c>
      <c r="W278" s="25"/>
      <c r="X278" s="49" t="str">
        <f t="shared" si="41"/>
        <v xml:space="preserve"> </v>
      </c>
      <c r="Y278" s="25"/>
      <c r="Z278" s="53" t="str">
        <f t="shared" si="42"/>
        <v xml:space="preserve"> </v>
      </c>
      <c r="AA278" s="26">
        <f t="shared" si="43"/>
        <v>7</v>
      </c>
      <c r="AB278" s="43">
        <f t="shared" si="44"/>
        <v>2.2890778286461741E-4</v>
      </c>
    </row>
    <row r="279" spans="1:28">
      <c r="A279" t="s">
        <v>421</v>
      </c>
      <c r="B279" t="s">
        <v>4518</v>
      </c>
      <c r="C279" t="s">
        <v>2338</v>
      </c>
      <c r="D279" s="4" t="s">
        <v>1381</v>
      </c>
      <c r="E279" s="2"/>
      <c r="F279" t="s">
        <v>5625</v>
      </c>
      <c r="G279" s="4"/>
      <c r="H279" s="3" t="s">
        <v>1393</v>
      </c>
      <c r="I279" s="3" t="s">
        <v>1393</v>
      </c>
      <c r="J279" s="4"/>
      <c r="K279" s="4"/>
      <c r="L279" s="38" t="s">
        <v>1378</v>
      </c>
      <c r="M279" s="25"/>
      <c r="N279" s="49" t="str">
        <f t="shared" si="36"/>
        <v xml:space="preserve"> </v>
      </c>
      <c r="O279" s="25">
        <v>7</v>
      </c>
      <c r="P279" s="49">
        <f t="shared" si="37"/>
        <v>8.2169268693508624E-4</v>
      </c>
      <c r="Q279" s="25"/>
      <c r="R279" s="49" t="str">
        <f t="shared" si="38"/>
        <v xml:space="preserve"> </v>
      </c>
      <c r="S279" s="25"/>
      <c r="T279" s="49" t="str">
        <f t="shared" si="39"/>
        <v xml:space="preserve"> </v>
      </c>
      <c r="U279" s="30"/>
      <c r="V279" s="49" t="str">
        <f t="shared" si="40"/>
        <v xml:space="preserve"> </v>
      </c>
      <c r="W279" s="25"/>
      <c r="X279" s="49" t="str">
        <f t="shared" si="41"/>
        <v xml:space="preserve"> </v>
      </c>
      <c r="Y279" s="25"/>
      <c r="Z279" s="53" t="str">
        <f t="shared" si="42"/>
        <v xml:space="preserve"> </v>
      </c>
      <c r="AA279" s="26">
        <f t="shared" si="43"/>
        <v>7</v>
      </c>
      <c r="AB279" s="43">
        <f t="shared" si="44"/>
        <v>2.2890778286461741E-4</v>
      </c>
    </row>
    <row r="280" spans="1:28">
      <c r="A280" t="s">
        <v>5970</v>
      </c>
      <c r="B280" t="s">
        <v>5971</v>
      </c>
      <c r="C280" t="s">
        <v>383</v>
      </c>
      <c r="D280" s="4" t="s">
        <v>1381</v>
      </c>
      <c r="E280" s="2"/>
      <c r="F280" t="s">
        <v>5972</v>
      </c>
      <c r="G280" s="4"/>
      <c r="H280" s="3" t="s">
        <v>1393</v>
      </c>
      <c r="I280" s="3" t="s">
        <v>581</v>
      </c>
      <c r="J280" s="4"/>
      <c r="K280" s="4"/>
      <c r="L280" s="38" t="s">
        <v>1378</v>
      </c>
      <c r="M280" s="25"/>
      <c r="N280" s="49" t="str">
        <f t="shared" si="36"/>
        <v xml:space="preserve"> </v>
      </c>
      <c r="O280" s="25"/>
      <c r="P280" s="49" t="str">
        <f t="shared" si="37"/>
        <v xml:space="preserve"> </v>
      </c>
      <c r="Q280" s="25">
        <v>2</v>
      </c>
      <c r="R280" s="49">
        <f t="shared" si="38"/>
        <v>1.1841326228537595E-3</v>
      </c>
      <c r="S280" s="25"/>
      <c r="T280" s="49" t="str">
        <f t="shared" si="39"/>
        <v xml:space="preserve"> </v>
      </c>
      <c r="U280" s="30">
        <v>5</v>
      </c>
      <c r="V280" s="49">
        <f t="shared" si="40"/>
        <v>1.0156408693885843E-3</v>
      </c>
      <c r="W280" s="25"/>
      <c r="X280" s="49" t="str">
        <f t="shared" si="41"/>
        <v xml:space="preserve"> </v>
      </c>
      <c r="Y280" s="25"/>
      <c r="Z280" s="53" t="str">
        <f t="shared" si="42"/>
        <v xml:space="preserve"> </v>
      </c>
      <c r="AA280" s="26">
        <f t="shared" si="43"/>
        <v>7</v>
      </c>
      <c r="AB280" s="43">
        <f t="shared" si="44"/>
        <v>2.2890778286461741E-4</v>
      </c>
    </row>
    <row r="281" spans="1:28">
      <c r="A281" t="s">
        <v>2219</v>
      </c>
      <c r="B281" t="s">
        <v>2220</v>
      </c>
      <c r="C281" t="s">
        <v>982</v>
      </c>
      <c r="D281" s="4" t="s">
        <v>1381</v>
      </c>
      <c r="E281" s="2"/>
      <c r="F281" t="s">
        <v>3285</v>
      </c>
      <c r="G281" s="4"/>
      <c r="H281" s="3" t="s">
        <v>1393</v>
      </c>
      <c r="I281" s="3" t="s">
        <v>1393</v>
      </c>
      <c r="J281" s="4">
        <v>380</v>
      </c>
      <c r="K281" s="4"/>
      <c r="L281" s="38" t="s">
        <v>1378</v>
      </c>
      <c r="M281" s="25">
        <v>1</v>
      </c>
      <c r="N281" s="49">
        <f t="shared" si="36"/>
        <v>2.2665457842248413E-4</v>
      </c>
      <c r="O281" s="25"/>
      <c r="P281" s="49" t="str">
        <f t="shared" si="37"/>
        <v xml:space="preserve"> </v>
      </c>
      <c r="Q281" s="25"/>
      <c r="R281" s="49" t="str">
        <f t="shared" si="38"/>
        <v xml:space="preserve"> </v>
      </c>
      <c r="S281" s="25">
        <v>3</v>
      </c>
      <c r="T281" s="49">
        <f t="shared" si="39"/>
        <v>4.0513166779203243E-4</v>
      </c>
      <c r="U281" s="30">
        <v>3</v>
      </c>
      <c r="V281" s="49">
        <f t="shared" si="40"/>
        <v>6.0938452163315055E-4</v>
      </c>
      <c r="W281" s="25"/>
      <c r="X281" s="49" t="str">
        <f t="shared" si="41"/>
        <v xml:space="preserve"> </v>
      </c>
      <c r="Y281" s="25"/>
      <c r="Z281" s="53" t="str">
        <f t="shared" si="42"/>
        <v xml:space="preserve"> </v>
      </c>
      <c r="AA281" s="26">
        <f t="shared" si="43"/>
        <v>7</v>
      </c>
      <c r="AB281" s="43">
        <f t="shared" si="44"/>
        <v>2.2890778286461741E-4</v>
      </c>
    </row>
    <row r="282" spans="1:28">
      <c r="A282" t="s">
        <v>656</v>
      </c>
      <c r="B282" s="5" t="s">
        <v>4346</v>
      </c>
      <c r="C282" t="s">
        <v>2879</v>
      </c>
      <c r="D282" s="4" t="s">
        <v>1381</v>
      </c>
      <c r="E282" s="2"/>
      <c r="F282" t="s">
        <v>4446</v>
      </c>
      <c r="G282" s="4"/>
      <c r="H282" s="3" t="s">
        <v>1393</v>
      </c>
      <c r="I282" s="3" t="s">
        <v>581</v>
      </c>
      <c r="J282" s="4"/>
      <c r="K282" s="4"/>
      <c r="L282" s="38" t="s">
        <v>1378</v>
      </c>
      <c r="M282" s="25">
        <v>2</v>
      </c>
      <c r="N282" s="49">
        <f t="shared" si="36"/>
        <v>4.5330915684496827E-4</v>
      </c>
      <c r="O282" s="25"/>
      <c r="P282" s="49" t="str">
        <f t="shared" si="37"/>
        <v xml:space="preserve"> </v>
      </c>
      <c r="Q282" s="25">
        <v>3</v>
      </c>
      <c r="R282" s="49">
        <f t="shared" si="38"/>
        <v>1.7761989342806395E-3</v>
      </c>
      <c r="S282" s="25">
        <v>1</v>
      </c>
      <c r="T282" s="49">
        <f t="shared" si="39"/>
        <v>1.3504388926401079E-4</v>
      </c>
      <c r="U282" s="30"/>
      <c r="V282" s="49" t="str">
        <f t="shared" si="40"/>
        <v xml:space="preserve"> </v>
      </c>
      <c r="W282" s="25"/>
      <c r="X282" s="49" t="str">
        <f t="shared" si="41"/>
        <v xml:space="preserve"> </v>
      </c>
      <c r="Y282" s="25"/>
      <c r="Z282" s="53" t="str">
        <f t="shared" si="42"/>
        <v xml:space="preserve"> </v>
      </c>
      <c r="AA282" s="26">
        <f t="shared" si="43"/>
        <v>6</v>
      </c>
      <c r="AB282" s="43">
        <f t="shared" si="44"/>
        <v>1.9620667102681491E-4</v>
      </c>
    </row>
    <row r="283" spans="1:28">
      <c r="A283" t="s">
        <v>626</v>
      </c>
      <c r="B283" t="s">
        <v>4088</v>
      </c>
      <c r="C283" t="s">
        <v>383</v>
      </c>
      <c r="D283" s="4" t="s">
        <v>1381</v>
      </c>
      <c r="E283" s="2"/>
      <c r="F283" t="s">
        <v>5589</v>
      </c>
      <c r="G283" s="4"/>
      <c r="H283" s="3" t="s">
        <v>1393</v>
      </c>
      <c r="I283" s="3" t="s">
        <v>581</v>
      </c>
      <c r="J283" s="4"/>
      <c r="K283" s="4"/>
      <c r="L283" s="38" t="s">
        <v>1378</v>
      </c>
      <c r="M283" s="25"/>
      <c r="N283" s="49" t="str">
        <f t="shared" si="36"/>
        <v xml:space="preserve"> </v>
      </c>
      <c r="O283" s="25">
        <v>1</v>
      </c>
      <c r="P283" s="49">
        <f t="shared" si="37"/>
        <v>1.1738466956215518E-4</v>
      </c>
      <c r="Q283" s="25">
        <v>1</v>
      </c>
      <c r="R283" s="49">
        <f t="shared" si="38"/>
        <v>5.9206631142687976E-4</v>
      </c>
      <c r="S283" s="25"/>
      <c r="T283" s="49" t="str">
        <f t="shared" si="39"/>
        <v xml:space="preserve"> </v>
      </c>
      <c r="U283" s="30">
        <v>4</v>
      </c>
      <c r="V283" s="49">
        <f t="shared" si="40"/>
        <v>8.1251269551086737E-4</v>
      </c>
      <c r="W283" s="25"/>
      <c r="X283" s="49" t="str">
        <f t="shared" si="41"/>
        <v xml:space="preserve"> </v>
      </c>
      <c r="Y283" s="25"/>
      <c r="Z283" s="53" t="str">
        <f t="shared" si="42"/>
        <v xml:space="preserve"> </v>
      </c>
      <c r="AA283" s="26">
        <f t="shared" si="43"/>
        <v>6</v>
      </c>
      <c r="AB283" s="43">
        <f t="shared" si="44"/>
        <v>1.9620667102681491E-4</v>
      </c>
    </row>
    <row r="284" spans="1:28">
      <c r="A284" t="s">
        <v>2347</v>
      </c>
      <c r="B284" t="s">
        <v>3540</v>
      </c>
      <c r="C284" t="s">
        <v>2325</v>
      </c>
      <c r="D284" s="4" t="s">
        <v>1484</v>
      </c>
      <c r="E284" s="2"/>
      <c r="F284" s="5" t="s">
        <v>3727</v>
      </c>
      <c r="G284" s="4"/>
      <c r="H284" s="3" t="s">
        <v>1393</v>
      </c>
      <c r="I284" s="3" t="s">
        <v>1393</v>
      </c>
      <c r="J284" s="4">
        <v>309</v>
      </c>
      <c r="K284" s="4">
        <v>33</v>
      </c>
      <c r="L284" s="38" t="s">
        <v>1378</v>
      </c>
      <c r="M284" s="25"/>
      <c r="N284" s="49" t="str">
        <f t="shared" si="36"/>
        <v xml:space="preserve"> </v>
      </c>
      <c r="O284" s="25">
        <v>6</v>
      </c>
      <c r="P284" s="49">
        <f t="shared" si="37"/>
        <v>7.0430801737293106E-4</v>
      </c>
      <c r="Q284" s="25"/>
      <c r="R284" s="49" t="str">
        <f t="shared" si="38"/>
        <v xml:space="preserve"> </v>
      </c>
      <c r="S284" s="25"/>
      <c r="T284" s="49" t="str">
        <f t="shared" si="39"/>
        <v xml:space="preserve"> </v>
      </c>
      <c r="U284" s="30"/>
      <c r="V284" s="49" t="str">
        <f t="shared" si="40"/>
        <v xml:space="preserve"> </v>
      </c>
      <c r="W284" s="25"/>
      <c r="X284" s="49" t="str">
        <f t="shared" si="41"/>
        <v xml:space="preserve"> </v>
      </c>
      <c r="Y284" s="25"/>
      <c r="Z284" s="53" t="str">
        <f t="shared" si="42"/>
        <v xml:space="preserve"> </v>
      </c>
      <c r="AA284" s="26">
        <f t="shared" si="43"/>
        <v>6</v>
      </c>
      <c r="AB284" s="43">
        <f t="shared" si="44"/>
        <v>1.9620667102681491E-4</v>
      </c>
    </row>
    <row r="285" spans="1:28">
      <c r="A285" t="s">
        <v>989</v>
      </c>
      <c r="B285" t="s">
        <v>5413</v>
      </c>
      <c r="C285" t="s">
        <v>998</v>
      </c>
      <c r="D285" s="4" t="s">
        <v>1381</v>
      </c>
      <c r="E285" s="2"/>
      <c r="F285" s="5" t="s">
        <v>5414</v>
      </c>
      <c r="G285" s="4" t="s">
        <v>168</v>
      </c>
      <c r="H285" s="3" t="s">
        <v>1393</v>
      </c>
      <c r="I285" s="3" t="s">
        <v>581</v>
      </c>
      <c r="J285" s="4"/>
      <c r="K285" s="4"/>
      <c r="L285" s="38" t="s">
        <v>1378</v>
      </c>
      <c r="M285" s="25">
        <v>5</v>
      </c>
      <c r="N285" s="49">
        <f t="shared" si="36"/>
        <v>1.1332728921124207E-3</v>
      </c>
      <c r="O285" s="25">
        <v>1</v>
      </c>
      <c r="P285" s="49">
        <f t="shared" si="37"/>
        <v>1.1738466956215518E-4</v>
      </c>
      <c r="Q285" s="25"/>
      <c r="R285" s="49" t="str">
        <f t="shared" si="38"/>
        <v xml:space="preserve"> </v>
      </c>
      <c r="S285" s="28"/>
      <c r="T285" s="49" t="str">
        <f t="shared" si="39"/>
        <v xml:space="preserve"> </v>
      </c>
      <c r="U285" s="30"/>
      <c r="V285" s="49" t="str">
        <f t="shared" si="40"/>
        <v xml:space="preserve"> </v>
      </c>
      <c r="W285" s="25"/>
      <c r="X285" s="49" t="str">
        <f t="shared" si="41"/>
        <v xml:space="preserve"> </v>
      </c>
      <c r="Y285" s="25"/>
      <c r="Z285" s="53" t="str">
        <f t="shared" si="42"/>
        <v xml:space="preserve"> </v>
      </c>
      <c r="AA285" s="26">
        <f t="shared" si="43"/>
        <v>6</v>
      </c>
      <c r="AB285" s="43">
        <f t="shared" si="44"/>
        <v>1.9620667102681491E-4</v>
      </c>
    </row>
    <row r="286" spans="1:28">
      <c r="A286" t="s">
        <v>989</v>
      </c>
      <c r="B286" t="s">
        <v>1782</v>
      </c>
      <c r="C286" t="s">
        <v>998</v>
      </c>
      <c r="D286" s="4" t="s">
        <v>1381</v>
      </c>
      <c r="E286" s="2"/>
      <c r="F286" t="s">
        <v>2014</v>
      </c>
      <c r="G286" s="4"/>
      <c r="H286" s="3" t="s">
        <v>1393</v>
      </c>
      <c r="I286" s="3" t="s">
        <v>1393</v>
      </c>
      <c r="J286" s="4"/>
      <c r="K286" s="4">
        <v>198</v>
      </c>
      <c r="L286" s="38" t="s">
        <v>1378</v>
      </c>
      <c r="M286" s="25"/>
      <c r="N286" s="49" t="str">
        <f t="shared" si="36"/>
        <v xml:space="preserve"> </v>
      </c>
      <c r="O286" s="25"/>
      <c r="P286" s="49" t="str">
        <f t="shared" si="37"/>
        <v xml:space="preserve"> </v>
      </c>
      <c r="Q286" s="25"/>
      <c r="R286" s="49" t="str">
        <f t="shared" si="38"/>
        <v xml:space="preserve"> </v>
      </c>
      <c r="S286" s="25">
        <v>5</v>
      </c>
      <c r="T286" s="49">
        <f t="shared" si="39"/>
        <v>6.7521944632005406E-4</v>
      </c>
      <c r="U286" s="30"/>
      <c r="V286" s="49" t="str">
        <f t="shared" si="40"/>
        <v xml:space="preserve"> </v>
      </c>
      <c r="W286" s="25">
        <v>1</v>
      </c>
      <c r="X286" s="49">
        <f t="shared" si="41"/>
        <v>3.4806822137138882E-4</v>
      </c>
      <c r="Y286" s="25"/>
      <c r="Z286" s="53" t="str">
        <f t="shared" si="42"/>
        <v xml:space="preserve"> </v>
      </c>
      <c r="AA286" s="26">
        <f t="shared" si="43"/>
        <v>6</v>
      </c>
      <c r="AB286" s="43">
        <f t="shared" si="44"/>
        <v>1.9620667102681491E-4</v>
      </c>
    </row>
    <row r="287" spans="1:28">
      <c r="A287" t="s">
        <v>1228</v>
      </c>
      <c r="B287" t="s">
        <v>1229</v>
      </c>
      <c r="C287" t="s">
        <v>381</v>
      </c>
      <c r="D287" s="4" t="s">
        <v>1381</v>
      </c>
      <c r="E287" s="2"/>
      <c r="F287" s="8" t="s">
        <v>3081</v>
      </c>
      <c r="G287" s="4"/>
      <c r="H287" s="3" t="s">
        <v>1393</v>
      </c>
      <c r="I287" s="3" t="s">
        <v>1393</v>
      </c>
      <c r="J287" s="4"/>
      <c r="K287" s="4"/>
      <c r="L287" s="38" t="s">
        <v>1378</v>
      </c>
      <c r="M287" s="25"/>
      <c r="N287" s="49" t="str">
        <f t="shared" si="36"/>
        <v xml:space="preserve"> </v>
      </c>
      <c r="O287" s="25">
        <v>4</v>
      </c>
      <c r="P287" s="49">
        <f t="shared" si="37"/>
        <v>4.6953867824862071E-4</v>
      </c>
      <c r="Q287" s="25"/>
      <c r="R287" s="49" t="str">
        <f t="shared" si="38"/>
        <v xml:space="preserve"> </v>
      </c>
      <c r="S287" s="25">
        <v>2</v>
      </c>
      <c r="T287" s="49">
        <f t="shared" si="39"/>
        <v>2.7008777852802158E-4</v>
      </c>
      <c r="U287" s="30"/>
      <c r="V287" s="49" t="str">
        <f t="shared" si="40"/>
        <v xml:space="preserve"> </v>
      </c>
      <c r="W287" s="25"/>
      <c r="X287" s="49" t="str">
        <f t="shared" si="41"/>
        <v xml:space="preserve"> </v>
      </c>
      <c r="Y287" s="25"/>
      <c r="Z287" s="53" t="str">
        <f t="shared" si="42"/>
        <v xml:space="preserve"> </v>
      </c>
      <c r="AA287" s="26">
        <f t="shared" si="43"/>
        <v>6</v>
      </c>
      <c r="AB287" s="43">
        <f t="shared" si="44"/>
        <v>1.9620667102681491E-4</v>
      </c>
    </row>
    <row r="288" spans="1:28">
      <c r="A288" t="s">
        <v>792</v>
      </c>
      <c r="B288" t="s">
        <v>733</v>
      </c>
      <c r="C288" t="s">
        <v>2891</v>
      </c>
      <c r="D288" s="4" t="s">
        <v>1381</v>
      </c>
      <c r="E288" s="2"/>
      <c r="F288" s="5" t="s">
        <v>6444</v>
      </c>
      <c r="G288" s="4"/>
      <c r="H288" s="3" t="s">
        <v>1393</v>
      </c>
      <c r="I288" s="3" t="s">
        <v>1393</v>
      </c>
      <c r="J288" s="4">
        <v>203</v>
      </c>
      <c r="K288" s="4">
        <v>264</v>
      </c>
      <c r="L288" s="38" t="s">
        <v>1378</v>
      </c>
      <c r="M288" s="25"/>
      <c r="N288" s="49" t="str">
        <f t="shared" si="36"/>
        <v xml:space="preserve"> </v>
      </c>
      <c r="O288" s="25"/>
      <c r="P288" s="49" t="str">
        <f t="shared" si="37"/>
        <v xml:space="preserve"> </v>
      </c>
      <c r="Q288" s="25"/>
      <c r="R288" s="49" t="str">
        <f t="shared" si="38"/>
        <v xml:space="preserve"> </v>
      </c>
      <c r="S288" s="25">
        <v>2</v>
      </c>
      <c r="T288" s="49">
        <f t="shared" si="39"/>
        <v>2.7008777852802158E-4</v>
      </c>
      <c r="U288" s="30">
        <v>2</v>
      </c>
      <c r="V288" s="49">
        <f t="shared" si="40"/>
        <v>4.0625634775543368E-4</v>
      </c>
      <c r="W288" s="25">
        <v>2</v>
      </c>
      <c r="X288" s="49">
        <f t="shared" si="41"/>
        <v>6.9613644274277764E-4</v>
      </c>
      <c r="Y288" s="25"/>
      <c r="Z288" s="53" t="str">
        <f t="shared" si="42"/>
        <v xml:space="preserve"> </v>
      </c>
      <c r="AA288" s="26">
        <f t="shared" si="43"/>
        <v>6</v>
      </c>
      <c r="AB288" s="43">
        <f t="shared" si="44"/>
        <v>1.9620667102681491E-4</v>
      </c>
    </row>
    <row r="289" spans="1:28">
      <c r="A289" t="s">
        <v>656</v>
      </c>
      <c r="B289" t="s">
        <v>3560</v>
      </c>
      <c r="C289" t="s">
        <v>2879</v>
      </c>
      <c r="D289" s="4" t="s">
        <v>1381</v>
      </c>
      <c r="E289" s="2"/>
      <c r="F289" t="s">
        <v>5498</v>
      </c>
      <c r="G289" s="4"/>
      <c r="H289" s="3" t="s">
        <v>1393</v>
      </c>
      <c r="I289" s="3" t="s">
        <v>581</v>
      </c>
      <c r="J289" s="4"/>
      <c r="K289" s="4"/>
      <c r="L289" s="38" t="s">
        <v>1378</v>
      </c>
      <c r="M289" s="25"/>
      <c r="N289" s="49" t="str">
        <f t="shared" si="36"/>
        <v xml:space="preserve"> </v>
      </c>
      <c r="O289" s="25"/>
      <c r="P289" s="49" t="str">
        <f t="shared" si="37"/>
        <v xml:space="preserve"> </v>
      </c>
      <c r="Q289" s="25"/>
      <c r="R289" s="49" t="str">
        <f t="shared" si="38"/>
        <v xml:space="preserve"> </v>
      </c>
      <c r="S289" s="28"/>
      <c r="T289" s="49" t="str">
        <f t="shared" si="39"/>
        <v xml:space="preserve"> </v>
      </c>
      <c r="U289" s="30"/>
      <c r="V289" s="49" t="str">
        <f t="shared" si="40"/>
        <v xml:space="preserve"> </v>
      </c>
      <c r="W289" s="25">
        <v>1</v>
      </c>
      <c r="X289" s="49">
        <f t="shared" si="41"/>
        <v>3.4806822137138882E-4</v>
      </c>
      <c r="Y289" s="25">
        <v>4</v>
      </c>
      <c r="Z289" s="53">
        <f t="shared" si="42"/>
        <v>5.270092226613966E-3</v>
      </c>
      <c r="AA289" s="26">
        <f t="shared" si="43"/>
        <v>5</v>
      </c>
      <c r="AB289" s="43">
        <f t="shared" si="44"/>
        <v>1.6350555918901244E-4</v>
      </c>
    </row>
    <row r="290" spans="1:28">
      <c r="A290" t="s">
        <v>386</v>
      </c>
      <c r="B290" s="5" t="s">
        <v>5936</v>
      </c>
      <c r="C290" t="s">
        <v>2868</v>
      </c>
      <c r="D290" s="4" t="s">
        <v>1381</v>
      </c>
      <c r="E290" s="2"/>
      <c r="F290" s="5" t="s">
        <v>5937</v>
      </c>
      <c r="G290" s="4"/>
      <c r="H290" s="3" t="s">
        <v>1393</v>
      </c>
      <c r="I290" s="3" t="s">
        <v>581</v>
      </c>
      <c r="J290" s="4"/>
      <c r="K290" s="4"/>
      <c r="L290" s="38" t="s">
        <v>1378</v>
      </c>
      <c r="M290" s="25"/>
      <c r="N290" s="49" t="str">
        <f t="shared" si="36"/>
        <v xml:space="preserve"> </v>
      </c>
      <c r="O290" s="25">
        <v>4</v>
      </c>
      <c r="P290" s="49">
        <f t="shared" si="37"/>
        <v>4.6953867824862071E-4</v>
      </c>
      <c r="Q290" s="25">
        <v>1</v>
      </c>
      <c r="R290" s="49">
        <f t="shared" si="38"/>
        <v>5.9206631142687976E-4</v>
      </c>
      <c r="S290" s="25"/>
      <c r="T290" s="49" t="str">
        <f t="shared" si="39"/>
        <v xml:space="preserve"> </v>
      </c>
      <c r="U290" s="30"/>
      <c r="V290" s="49" t="str">
        <f t="shared" si="40"/>
        <v xml:space="preserve"> </v>
      </c>
      <c r="W290" s="25"/>
      <c r="X290" s="49" t="str">
        <f t="shared" si="41"/>
        <v xml:space="preserve"> </v>
      </c>
      <c r="Y290" s="25"/>
      <c r="Z290" s="53" t="str">
        <f t="shared" si="42"/>
        <v xml:space="preserve"> </v>
      </c>
      <c r="AA290" s="26">
        <f t="shared" si="43"/>
        <v>5</v>
      </c>
      <c r="AB290" s="43">
        <f t="shared" si="44"/>
        <v>1.6350555918901244E-4</v>
      </c>
    </row>
    <row r="291" spans="1:28">
      <c r="A291" t="s">
        <v>989</v>
      </c>
      <c r="B291" t="s">
        <v>159</v>
      </c>
      <c r="C291" t="s">
        <v>998</v>
      </c>
      <c r="D291" s="4" t="s">
        <v>1381</v>
      </c>
      <c r="E291" s="2"/>
      <c r="F291" t="s">
        <v>590</v>
      </c>
      <c r="G291" s="4"/>
      <c r="H291" s="3" t="s">
        <v>1393</v>
      </c>
      <c r="I291" s="3" t="s">
        <v>581</v>
      </c>
      <c r="J291" s="4"/>
      <c r="K291" s="4"/>
      <c r="L291" s="38" t="s">
        <v>1378</v>
      </c>
      <c r="M291" s="25"/>
      <c r="N291" s="49" t="str">
        <f t="shared" si="36"/>
        <v xml:space="preserve"> </v>
      </c>
      <c r="O291" s="25"/>
      <c r="P291" s="49" t="str">
        <f t="shared" si="37"/>
        <v xml:space="preserve"> </v>
      </c>
      <c r="Q291" s="25"/>
      <c r="R291" s="49" t="str">
        <f t="shared" si="38"/>
        <v xml:space="preserve"> </v>
      </c>
      <c r="S291" s="25">
        <v>3</v>
      </c>
      <c r="T291" s="49">
        <f t="shared" si="39"/>
        <v>4.0513166779203243E-4</v>
      </c>
      <c r="U291" s="30"/>
      <c r="V291" s="49" t="str">
        <f t="shared" si="40"/>
        <v xml:space="preserve"> </v>
      </c>
      <c r="W291" s="25"/>
      <c r="X291" s="49" t="str">
        <f t="shared" si="41"/>
        <v xml:space="preserve"> </v>
      </c>
      <c r="Y291" s="25">
        <v>2</v>
      </c>
      <c r="Z291" s="53">
        <f t="shared" si="42"/>
        <v>2.635046113306983E-3</v>
      </c>
      <c r="AA291" s="26">
        <f t="shared" si="43"/>
        <v>5</v>
      </c>
      <c r="AB291" s="43">
        <f t="shared" si="44"/>
        <v>1.6350555918901244E-4</v>
      </c>
    </row>
    <row r="292" spans="1:28">
      <c r="A292" t="s">
        <v>989</v>
      </c>
      <c r="B292" t="s">
        <v>1603</v>
      </c>
      <c r="C292" t="s">
        <v>998</v>
      </c>
      <c r="D292" s="4" t="s">
        <v>1381</v>
      </c>
      <c r="E292" s="2"/>
      <c r="F292" t="s">
        <v>3771</v>
      </c>
      <c r="G292" s="4" t="s">
        <v>168</v>
      </c>
      <c r="H292" s="3" t="s">
        <v>1393</v>
      </c>
      <c r="I292" s="3" t="s">
        <v>1393</v>
      </c>
      <c r="J292" s="4">
        <v>44</v>
      </c>
      <c r="K292" s="4">
        <v>198</v>
      </c>
      <c r="L292" s="38" t="s">
        <v>1378</v>
      </c>
      <c r="M292" s="25">
        <v>5</v>
      </c>
      <c r="N292" s="49">
        <f t="shared" si="36"/>
        <v>1.1332728921124207E-3</v>
      </c>
      <c r="O292" s="25"/>
      <c r="P292" s="49" t="str">
        <f t="shared" si="37"/>
        <v xml:space="preserve"> </v>
      </c>
      <c r="Q292" s="25"/>
      <c r="R292" s="49" t="str">
        <f t="shared" si="38"/>
        <v xml:space="preserve"> </v>
      </c>
      <c r="S292" s="25"/>
      <c r="T292" s="49" t="str">
        <f t="shared" si="39"/>
        <v xml:space="preserve"> </v>
      </c>
      <c r="U292" s="30"/>
      <c r="V292" s="49" t="str">
        <f t="shared" si="40"/>
        <v xml:space="preserve"> </v>
      </c>
      <c r="W292" s="25"/>
      <c r="X292" s="49" t="str">
        <f t="shared" si="41"/>
        <v xml:space="preserve"> </v>
      </c>
      <c r="Y292" s="25"/>
      <c r="Z292" s="53" t="str">
        <f t="shared" si="42"/>
        <v xml:space="preserve"> </v>
      </c>
      <c r="AA292" s="26">
        <f t="shared" si="43"/>
        <v>5</v>
      </c>
      <c r="AB292" s="43">
        <f t="shared" si="44"/>
        <v>1.6350555918901244E-4</v>
      </c>
    </row>
    <row r="293" spans="1:28">
      <c r="A293" t="s">
        <v>989</v>
      </c>
      <c r="B293" t="s">
        <v>5905</v>
      </c>
      <c r="C293" t="s">
        <v>998</v>
      </c>
      <c r="D293" s="4" t="s">
        <v>1381</v>
      </c>
      <c r="E293" s="2"/>
      <c r="F293" t="s">
        <v>5906</v>
      </c>
      <c r="G293" s="4"/>
      <c r="H293" s="3" t="s">
        <v>1393</v>
      </c>
      <c r="I293" s="3" t="s">
        <v>581</v>
      </c>
      <c r="J293" s="4"/>
      <c r="K293" s="4"/>
      <c r="L293" s="38" t="s">
        <v>1378</v>
      </c>
      <c r="M293" s="25"/>
      <c r="N293" s="49" t="str">
        <f t="shared" si="36"/>
        <v xml:space="preserve"> </v>
      </c>
      <c r="O293" s="25">
        <v>5</v>
      </c>
      <c r="P293" s="49">
        <f t="shared" si="37"/>
        <v>5.8692334781077589E-4</v>
      </c>
      <c r="Q293" s="25"/>
      <c r="R293" s="49" t="str">
        <f t="shared" si="38"/>
        <v xml:space="preserve"> </v>
      </c>
      <c r="S293" s="25"/>
      <c r="T293" s="49" t="str">
        <f t="shared" si="39"/>
        <v xml:space="preserve"> </v>
      </c>
      <c r="U293" s="30"/>
      <c r="V293" s="49" t="str">
        <f t="shared" si="40"/>
        <v xml:space="preserve"> </v>
      </c>
      <c r="W293" s="25"/>
      <c r="X293" s="49" t="str">
        <f t="shared" si="41"/>
        <v xml:space="preserve"> </v>
      </c>
      <c r="Y293" s="25"/>
      <c r="Z293" s="53" t="str">
        <f t="shared" si="42"/>
        <v xml:space="preserve"> </v>
      </c>
      <c r="AA293" s="26">
        <f t="shared" si="43"/>
        <v>5</v>
      </c>
      <c r="AB293" s="43">
        <f t="shared" si="44"/>
        <v>1.6350555918901244E-4</v>
      </c>
    </row>
    <row r="294" spans="1:28">
      <c r="A294" t="s">
        <v>513</v>
      </c>
      <c r="B294" s="5" t="s">
        <v>5765</v>
      </c>
      <c r="C294" t="s">
        <v>521</v>
      </c>
      <c r="D294" s="4" t="s">
        <v>1381</v>
      </c>
      <c r="E294" s="2"/>
      <c r="F294" s="5" t="s">
        <v>5766</v>
      </c>
      <c r="G294" s="4"/>
      <c r="H294" s="3" t="s">
        <v>1393</v>
      </c>
      <c r="I294" s="3" t="s">
        <v>581</v>
      </c>
      <c r="J294" s="4"/>
      <c r="K294" s="4"/>
      <c r="L294" s="38" t="s">
        <v>1378</v>
      </c>
      <c r="M294" s="25">
        <v>1</v>
      </c>
      <c r="N294" s="49">
        <f t="shared" si="36"/>
        <v>2.2665457842248413E-4</v>
      </c>
      <c r="O294" s="25">
        <v>4</v>
      </c>
      <c r="P294" s="49">
        <f t="shared" si="37"/>
        <v>4.6953867824862071E-4</v>
      </c>
      <c r="Q294" s="25"/>
      <c r="R294" s="49" t="str">
        <f t="shared" si="38"/>
        <v xml:space="preserve"> </v>
      </c>
      <c r="S294" s="25"/>
      <c r="T294" s="49" t="str">
        <f t="shared" si="39"/>
        <v xml:space="preserve"> </v>
      </c>
      <c r="U294" s="30"/>
      <c r="V294" s="49" t="str">
        <f t="shared" si="40"/>
        <v xml:space="preserve"> </v>
      </c>
      <c r="W294" s="25"/>
      <c r="X294" s="49" t="str">
        <f t="shared" si="41"/>
        <v xml:space="preserve"> </v>
      </c>
      <c r="Y294" s="25"/>
      <c r="Z294" s="53" t="str">
        <f t="shared" si="42"/>
        <v xml:space="preserve"> </v>
      </c>
      <c r="AA294" s="26">
        <f t="shared" si="43"/>
        <v>5</v>
      </c>
      <c r="AB294" s="43">
        <f t="shared" si="44"/>
        <v>1.6350555918901244E-4</v>
      </c>
    </row>
    <row r="295" spans="1:28">
      <c r="A295" t="s">
        <v>2455</v>
      </c>
      <c r="B295" t="s">
        <v>2970</v>
      </c>
      <c r="C295" t="s">
        <v>2895</v>
      </c>
      <c r="D295" s="4" t="s">
        <v>6552</v>
      </c>
      <c r="E295" s="2" t="s">
        <v>2064</v>
      </c>
      <c r="F295" t="s">
        <v>2444</v>
      </c>
      <c r="G295" s="4"/>
      <c r="H295" s="3" t="s">
        <v>1393</v>
      </c>
      <c r="I295" s="3" t="s">
        <v>581</v>
      </c>
      <c r="J295" s="4"/>
      <c r="K295" s="4"/>
      <c r="L295" s="38" t="s">
        <v>1378</v>
      </c>
      <c r="M295" s="25"/>
      <c r="N295" s="49" t="str">
        <f t="shared" si="36"/>
        <v xml:space="preserve"> </v>
      </c>
      <c r="O295" s="25">
        <v>4</v>
      </c>
      <c r="P295" s="49">
        <f t="shared" si="37"/>
        <v>4.6953867824862071E-4</v>
      </c>
      <c r="Q295" s="25"/>
      <c r="R295" s="49" t="str">
        <f t="shared" si="38"/>
        <v xml:space="preserve"> </v>
      </c>
      <c r="S295" s="25">
        <v>1</v>
      </c>
      <c r="T295" s="49">
        <f t="shared" si="39"/>
        <v>1.3504388926401079E-4</v>
      </c>
      <c r="U295" s="30"/>
      <c r="V295" s="49" t="str">
        <f t="shared" si="40"/>
        <v xml:space="preserve"> </v>
      </c>
      <c r="W295" s="25"/>
      <c r="X295" s="49" t="str">
        <f t="shared" si="41"/>
        <v xml:space="preserve"> </v>
      </c>
      <c r="Y295" s="25"/>
      <c r="Z295" s="53" t="str">
        <f t="shared" si="42"/>
        <v xml:space="preserve"> </v>
      </c>
      <c r="AA295" s="26">
        <f t="shared" si="43"/>
        <v>5</v>
      </c>
      <c r="AB295" s="43">
        <f t="shared" si="44"/>
        <v>1.6350555918901244E-4</v>
      </c>
    </row>
    <row r="296" spans="1:28">
      <c r="A296" t="s">
        <v>2111</v>
      </c>
      <c r="B296" t="s">
        <v>2750</v>
      </c>
      <c r="C296" t="s">
        <v>2868</v>
      </c>
      <c r="D296" s="4" t="s">
        <v>1381</v>
      </c>
      <c r="E296" s="2"/>
      <c r="F296" t="s">
        <v>3222</v>
      </c>
      <c r="G296" s="4"/>
      <c r="H296" s="3" t="s">
        <v>1393</v>
      </c>
      <c r="I296" s="3" t="s">
        <v>1393</v>
      </c>
      <c r="J296" s="4"/>
      <c r="K296" s="4">
        <v>232</v>
      </c>
      <c r="L296" s="38" t="s">
        <v>1378</v>
      </c>
      <c r="M296" s="25"/>
      <c r="N296" s="49" t="str">
        <f t="shared" si="36"/>
        <v xml:space="preserve"> </v>
      </c>
      <c r="O296" s="25"/>
      <c r="P296" s="49" t="str">
        <f t="shared" si="37"/>
        <v xml:space="preserve"> </v>
      </c>
      <c r="Q296" s="25"/>
      <c r="R296" s="49" t="str">
        <f t="shared" si="38"/>
        <v xml:space="preserve"> </v>
      </c>
      <c r="S296" s="25">
        <v>3</v>
      </c>
      <c r="T296" s="49">
        <f t="shared" si="39"/>
        <v>4.0513166779203243E-4</v>
      </c>
      <c r="U296" s="30">
        <v>2</v>
      </c>
      <c r="V296" s="49">
        <f t="shared" si="40"/>
        <v>4.0625634775543368E-4</v>
      </c>
      <c r="W296" s="25"/>
      <c r="X296" s="49" t="str">
        <f t="shared" si="41"/>
        <v xml:space="preserve"> </v>
      </c>
      <c r="Y296" s="25"/>
      <c r="Z296" s="53" t="str">
        <f t="shared" si="42"/>
        <v xml:space="preserve"> </v>
      </c>
      <c r="AA296" s="26">
        <f t="shared" si="43"/>
        <v>5</v>
      </c>
      <c r="AB296" s="43">
        <f t="shared" si="44"/>
        <v>1.6350555918901244E-4</v>
      </c>
    </row>
    <row r="297" spans="1:28">
      <c r="A297" t="s">
        <v>1396</v>
      </c>
      <c r="B297" t="s">
        <v>106</v>
      </c>
      <c r="C297" t="s">
        <v>2915</v>
      </c>
      <c r="D297" s="4" t="s">
        <v>1381</v>
      </c>
      <c r="E297" s="2"/>
      <c r="F297" t="s">
        <v>1641</v>
      </c>
      <c r="G297" s="4"/>
      <c r="H297" s="3" t="s">
        <v>1393</v>
      </c>
      <c r="I297" s="3" t="s">
        <v>1393</v>
      </c>
      <c r="J297" s="4"/>
      <c r="K297" s="4"/>
      <c r="L297" s="38" t="s">
        <v>1378</v>
      </c>
      <c r="M297" s="25">
        <v>4</v>
      </c>
      <c r="N297" s="49">
        <f t="shared" si="36"/>
        <v>9.0661831368993653E-4</v>
      </c>
      <c r="O297" s="25"/>
      <c r="P297" s="49" t="str">
        <f t="shared" si="37"/>
        <v xml:space="preserve"> </v>
      </c>
      <c r="Q297" s="25"/>
      <c r="R297" s="49" t="str">
        <f t="shared" si="38"/>
        <v xml:space="preserve"> </v>
      </c>
      <c r="S297" s="28"/>
      <c r="T297" s="49" t="str">
        <f t="shared" si="39"/>
        <v xml:space="preserve"> </v>
      </c>
      <c r="U297" s="30"/>
      <c r="V297" s="49" t="str">
        <f t="shared" si="40"/>
        <v xml:space="preserve"> </v>
      </c>
      <c r="W297" s="25"/>
      <c r="X297" s="49" t="str">
        <f t="shared" si="41"/>
        <v xml:space="preserve"> </v>
      </c>
      <c r="Y297" s="25"/>
      <c r="Z297" s="53" t="str">
        <f t="shared" si="42"/>
        <v xml:space="preserve"> </v>
      </c>
      <c r="AA297" s="26">
        <f t="shared" si="43"/>
        <v>4</v>
      </c>
      <c r="AB297" s="43">
        <f t="shared" si="44"/>
        <v>1.3080444735120994E-4</v>
      </c>
    </row>
    <row r="298" spans="1:28">
      <c r="A298" t="s">
        <v>108</v>
      </c>
      <c r="B298" s="5" t="s">
        <v>5465</v>
      </c>
      <c r="C298" t="s">
        <v>383</v>
      </c>
      <c r="D298" s="4" t="s">
        <v>1381</v>
      </c>
      <c r="E298" s="2"/>
      <c r="F298" s="5" t="s">
        <v>5466</v>
      </c>
      <c r="G298" s="4"/>
      <c r="H298" s="3" t="s">
        <v>1393</v>
      </c>
      <c r="I298" s="3" t="s">
        <v>581</v>
      </c>
      <c r="J298" s="4"/>
      <c r="K298" s="4"/>
      <c r="L298" s="38" t="s">
        <v>1378</v>
      </c>
      <c r="M298" s="25"/>
      <c r="N298" s="49" t="str">
        <f t="shared" si="36"/>
        <v xml:space="preserve"> </v>
      </c>
      <c r="O298" s="25"/>
      <c r="P298" s="49" t="str">
        <f t="shared" si="37"/>
        <v xml:space="preserve"> </v>
      </c>
      <c r="Q298" s="25"/>
      <c r="R298" s="49" t="str">
        <f t="shared" si="38"/>
        <v xml:space="preserve"> </v>
      </c>
      <c r="S298" s="25"/>
      <c r="T298" s="49" t="str">
        <f t="shared" si="39"/>
        <v xml:space="preserve"> </v>
      </c>
      <c r="U298" s="30"/>
      <c r="V298" s="49" t="str">
        <f t="shared" si="40"/>
        <v xml:space="preserve"> </v>
      </c>
      <c r="W298" s="25">
        <v>4</v>
      </c>
      <c r="X298" s="49">
        <f t="shared" si="41"/>
        <v>1.3922728854855553E-3</v>
      </c>
      <c r="Y298" s="25"/>
      <c r="Z298" s="53" t="str">
        <f t="shared" si="42"/>
        <v xml:space="preserve"> </v>
      </c>
      <c r="AA298" s="26">
        <f t="shared" si="43"/>
        <v>4</v>
      </c>
      <c r="AB298" s="43">
        <f t="shared" si="44"/>
        <v>1.3080444735120994E-4</v>
      </c>
    </row>
    <row r="299" spans="1:28">
      <c r="A299" t="s">
        <v>5923</v>
      </c>
      <c r="B299" t="s">
        <v>2010</v>
      </c>
      <c r="C299" t="s">
        <v>521</v>
      </c>
      <c r="D299" s="4" t="s">
        <v>1381</v>
      </c>
      <c r="E299" s="4" t="s">
        <v>2064</v>
      </c>
      <c r="F299" t="s">
        <v>5924</v>
      </c>
      <c r="G299" s="4"/>
      <c r="H299" s="3" t="s">
        <v>1393</v>
      </c>
      <c r="I299" s="3" t="s">
        <v>581</v>
      </c>
      <c r="J299" s="4"/>
      <c r="K299" s="4"/>
      <c r="L299" s="38" t="s">
        <v>1378</v>
      </c>
      <c r="M299" s="25"/>
      <c r="N299" s="49" t="str">
        <f t="shared" si="36"/>
        <v xml:space="preserve"> </v>
      </c>
      <c r="O299" s="25">
        <v>1</v>
      </c>
      <c r="P299" s="49">
        <f t="shared" si="37"/>
        <v>1.1738466956215518E-4</v>
      </c>
      <c r="Q299" s="25">
        <v>2</v>
      </c>
      <c r="R299" s="49">
        <f t="shared" si="38"/>
        <v>1.1841326228537595E-3</v>
      </c>
      <c r="S299" s="25"/>
      <c r="T299" s="49" t="str">
        <f t="shared" si="39"/>
        <v xml:space="preserve"> </v>
      </c>
      <c r="U299" s="30">
        <v>1</v>
      </c>
      <c r="V299" s="49">
        <f t="shared" si="40"/>
        <v>2.0312817387771684E-4</v>
      </c>
      <c r="W299" s="25"/>
      <c r="X299" s="49" t="str">
        <f t="shared" si="41"/>
        <v xml:space="preserve"> </v>
      </c>
      <c r="Y299" s="25"/>
      <c r="Z299" s="53" t="str">
        <f t="shared" si="42"/>
        <v xml:space="preserve"> </v>
      </c>
      <c r="AA299" s="26">
        <f t="shared" si="43"/>
        <v>4</v>
      </c>
      <c r="AB299" s="43">
        <f t="shared" si="44"/>
        <v>1.3080444735120994E-4</v>
      </c>
    </row>
    <row r="300" spans="1:28">
      <c r="A300" t="s">
        <v>460</v>
      </c>
      <c r="B300" s="5" t="s">
        <v>5928</v>
      </c>
      <c r="C300" t="s">
        <v>3107</v>
      </c>
      <c r="D300" s="4" t="s">
        <v>1381</v>
      </c>
      <c r="E300" s="2" t="s">
        <v>2064</v>
      </c>
      <c r="F300" s="17" t="s">
        <v>5929</v>
      </c>
      <c r="G300" s="4"/>
      <c r="H300" s="3" t="s">
        <v>1393</v>
      </c>
      <c r="I300" s="3" t="s">
        <v>581</v>
      </c>
      <c r="J300" s="4"/>
      <c r="K300" s="4"/>
      <c r="L300" s="38" t="s">
        <v>1378</v>
      </c>
      <c r="M300" s="25"/>
      <c r="N300" s="49" t="str">
        <f t="shared" si="36"/>
        <v xml:space="preserve"> </v>
      </c>
      <c r="O300" s="25">
        <v>3</v>
      </c>
      <c r="P300" s="49">
        <f t="shared" si="37"/>
        <v>3.5215400868646553E-4</v>
      </c>
      <c r="Q300" s="25"/>
      <c r="R300" s="49" t="str">
        <f t="shared" si="38"/>
        <v xml:space="preserve"> </v>
      </c>
      <c r="S300" s="25"/>
      <c r="T300" s="49" t="str">
        <f t="shared" si="39"/>
        <v xml:space="preserve"> </v>
      </c>
      <c r="U300" s="30">
        <v>1</v>
      </c>
      <c r="V300" s="49">
        <f t="shared" si="40"/>
        <v>2.0312817387771684E-4</v>
      </c>
      <c r="W300" s="25"/>
      <c r="X300" s="49" t="str">
        <f t="shared" si="41"/>
        <v xml:space="preserve"> </v>
      </c>
      <c r="Y300" s="25"/>
      <c r="Z300" s="53" t="str">
        <f t="shared" si="42"/>
        <v xml:space="preserve"> </v>
      </c>
      <c r="AA300" s="26">
        <f t="shared" si="43"/>
        <v>4</v>
      </c>
      <c r="AB300" s="43">
        <f t="shared" si="44"/>
        <v>1.3080444735120994E-4</v>
      </c>
    </row>
    <row r="301" spans="1:28">
      <c r="A301" t="s">
        <v>656</v>
      </c>
      <c r="B301" t="s">
        <v>288</v>
      </c>
      <c r="C301" t="s">
        <v>2879</v>
      </c>
      <c r="D301" s="4" t="s">
        <v>1381</v>
      </c>
      <c r="E301" s="2"/>
      <c r="F301" t="s">
        <v>6326</v>
      </c>
      <c r="G301" s="4"/>
      <c r="H301" s="3" t="s">
        <v>1393</v>
      </c>
      <c r="I301" s="3" t="s">
        <v>1393</v>
      </c>
      <c r="J301" s="4">
        <v>69</v>
      </c>
      <c r="K301" s="4">
        <v>126</v>
      </c>
      <c r="L301" s="38" t="s">
        <v>1378</v>
      </c>
      <c r="M301" s="25"/>
      <c r="N301" s="49" t="str">
        <f t="shared" si="36"/>
        <v xml:space="preserve"> </v>
      </c>
      <c r="O301" s="25">
        <v>3</v>
      </c>
      <c r="P301" s="49">
        <f t="shared" si="37"/>
        <v>3.5215400868646553E-4</v>
      </c>
      <c r="Q301" s="25"/>
      <c r="R301" s="49" t="str">
        <f t="shared" si="38"/>
        <v xml:space="preserve"> </v>
      </c>
      <c r="S301" s="28"/>
      <c r="T301" s="49" t="str">
        <f t="shared" si="39"/>
        <v xml:space="preserve"> </v>
      </c>
      <c r="U301" s="30"/>
      <c r="V301" s="49" t="str">
        <f t="shared" si="40"/>
        <v xml:space="preserve"> </v>
      </c>
      <c r="W301" s="25"/>
      <c r="X301" s="49" t="str">
        <f t="shared" si="41"/>
        <v xml:space="preserve"> </v>
      </c>
      <c r="Y301" s="25"/>
      <c r="Z301" s="53" t="str">
        <f t="shared" si="42"/>
        <v xml:space="preserve"> </v>
      </c>
      <c r="AA301" s="26">
        <f t="shared" si="43"/>
        <v>3</v>
      </c>
      <c r="AB301" s="43">
        <f t="shared" si="44"/>
        <v>9.8103335513407454E-5</v>
      </c>
    </row>
    <row r="302" spans="1:28">
      <c r="A302" t="s">
        <v>656</v>
      </c>
      <c r="B302" t="s">
        <v>5522</v>
      </c>
      <c r="C302" t="s">
        <v>2879</v>
      </c>
      <c r="D302" s="4" t="s">
        <v>1381</v>
      </c>
      <c r="E302" s="2"/>
      <c r="F302" t="s">
        <v>5523</v>
      </c>
      <c r="G302" s="4"/>
      <c r="H302" s="3" t="s">
        <v>1393</v>
      </c>
      <c r="I302" s="3" t="s">
        <v>581</v>
      </c>
      <c r="J302" s="4"/>
      <c r="K302" s="4"/>
      <c r="L302" s="38" t="s">
        <v>1378</v>
      </c>
      <c r="M302" s="25"/>
      <c r="N302" s="49" t="str">
        <f t="shared" si="36"/>
        <v xml:space="preserve"> </v>
      </c>
      <c r="O302" s="25"/>
      <c r="P302" s="49" t="str">
        <f t="shared" si="37"/>
        <v xml:space="preserve"> </v>
      </c>
      <c r="Q302" s="25"/>
      <c r="R302" s="49" t="str">
        <f t="shared" si="38"/>
        <v xml:space="preserve"> </v>
      </c>
      <c r="S302" s="28"/>
      <c r="T302" s="49" t="str">
        <f t="shared" si="39"/>
        <v xml:space="preserve"> </v>
      </c>
      <c r="U302" s="30"/>
      <c r="V302" s="49" t="str">
        <f t="shared" si="40"/>
        <v xml:space="preserve"> </v>
      </c>
      <c r="W302" s="25">
        <v>3</v>
      </c>
      <c r="X302" s="49">
        <f t="shared" si="41"/>
        <v>1.0442046641141664E-3</v>
      </c>
      <c r="Y302" s="25"/>
      <c r="Z302" s="53" t="str">
        <f t="shared" si="42"/>
        <v xml:space="preserve"> </v>
      </c>
      <c r="AA302" s="26">
        <f t="shared" si="43"/>
        <v>3</v>
      </c>
      <c r="AB302" s="43">
        <f t="shared" si="44"/>
        <v>9.8103335513407454E-5</v>
      </c>
    </row>
    <row r="303" spans="1:28">
      <c r="A303" t="s">
        <v>1489</v>
      </c>
      <c r="B303" t="s">
        <v>281</v>
      </c>
      <c r="C303" t="s">
        <v>998</v>
      </c>
      <c r="D303" s="4" t="s">
        <v>1381</v>
      </c>
      <c r="E303" s="4" t="s">
        <v>4</v>
      </c>
      <c r="G303" s="4" t="s">
        <v>168</v>
      </c>
      <c r="H303" s="3" t="s">
        <v>1393</v>
      </c>
      <c r="I303" s="3" t="s">
        <v>1393</v>
      </c>
      <c r="J303" s="4"/>
      <c r="K303" s="4">
        <v>190</v>
      </c>
      <c r="L303" s="38" t="s">
        <v>1378</v>
      </c>
      <c r="M303" s="25"/>
      <c r="N303" s="49" t="str">
        <f t="shared" si="36"/>
        <v xml:space="preserve"> </v>
      </c>
      <c r="O303" s="25">
        <v>1</v>
      </c>
      <c r="P303" s="49">
        <f t="shared" si="37"/>
        <v>1.1738466956215518E-4</v>
      </c>
      <c r="Q303" s="25"/>
      <c r="R303" s="49" t="str">
        <f t="shared" si="38"/>
        <v xml:space="preserve"> </v>
      </c>
      <c r="S303" s="28"/>
      <c r="T303" s="49" t="str">
        <f t="shared" si="39"/>
        <v xml:space="preserve"> </v>
      </c>
      <c r="U303" s="30"/>
      <c r="V303" s="49" t="str">
        <f t="shared" si="40"/>
        <v xml:space="preserve"> </v>
      </c>
      <c r="W303" s="25"/>
      <c r="X303" s="49" t="str">
        <f t="shared" si="41"/>
        <v xml:space="preserve"> </v>
      </c>
      <c r="Y303" s="25">
        <v>2</v>
      </c>
      <c r="Z303" s="53">
        <f t="shared" si="42"/>
        <v>2.635046113306983E-3</v>
      </c>
      <c r="AA303" s="26">
        <f t="shared" si="43"/>
        <v>3</v>
      </c>
      <c r="AB303" s="43">
        <f t="shared" si="44"/>
        <v>9.8103335513407454E-5</v>
      </c>
    </row>
    <row r="304" spans="1:28">
      <c r="A304" t="s">
        <v>2118</v>
      </c>
      <c r="B304" t="s">
        <v>5683</v>
      </c>
      <c r="C304" t="s">
        <v>916</v>
      </c>
      <c r="D304" s="4" t="s">
        <v>1381</v>
      </c>
      <c r="E304" s="2"/>
      <c r="F304" t="s">
        <v>5684</v>
      </c>
      <c r="G304" s="4"/>
      <c r="H304" s="3" t="s">
        <v>1393</v>
      </c>
      <c r="I304" s="3" t="s">
        <v>581</v>
      </c>
      <c r="J304" s="4"/>
      <c r="K304" s="4"/>
      <c r="L304" s="38" t="s">
        <v>1378</v>
      </c>
      <c r="M304" s="25"/>
      <c r="N304" s="49" t="str">
        <f t="shared" si="36"/>
        <v xml:space="preserve"> </v>
      </c>
      <c r="O304" s="25">
        <v>3</v>
      </c>
      <c r="P304" s="49">
        <f t="shared" si="37"/>
        <v>3.5215400868646553E-4</v>
      </c>
      <c r="Q304" s="25"/>
      <c r="R304" s="49" t="str">
        <f t="shared" si="38"/>
        <v xml:space="preserve"> </v>
      </c>
      <c r="S304" s="25"/>
      <c r="T304" s="49" t="str">
        <f t="shared" si="39"/>
        <v xml:space="preserve"> </v>
      </c>
      <c r="U304" s="30"/>
      <c r="V304" s="49" t="str">
        <f t="shared" si="40"/>
        <v xml:space="preserve"> </v>
      </c>
      <c r="W304" s="25"/>
      <c r="X304" s="49" t="str">
        <f t="shared" si="41"/>
        <v xml:space="preserve"> </v>
      </c>
      <c r="Y304" s="25"/>
      <c r="Z304" s="53" t="str">
        <f t="shared" si="42"/>
        <v xml:space="preserve"> </v>
      </c>
      <c r="AA304" s="26">
        <f t="shared" si="43"/>
        <v>3</v>
      </c>
      <c r="AB304" s="43">
        <f t="shared" si="44"/>
        <v>9.8103335513407454E-5</v>
      </c>
    </row>
    <row r="305" spans="1:28">
      <c r="A305" t="s">
        <v>5621</v>
      </c>
      <c r="B305" t="s">
        <v>2589</v>
      </c>
      <c r="C305" t="s">
        <v>824</v>
      </c>
      <c r="D305" s="4" t="s">
        <v>1381</v>
      </c>
      <c r="E305" s="2"/>
      <c r="F305" t="s">
        <v>5622</v>
      </c>
      <c r="G305" s="4"/>
      <c r="H305" s="3" t="s">
        <v>1393</v>
      </c>
      <c r="I305" s="3" t="s">
        <v>581</v>
      </c>
      <c r="J305" s="4"/>
      <c r="K305" s="4"/>
      <c r="L305" s="38" t="s">
        <v>1378</v>
      </c>
      <c r="M305" s="25"/>
      <c r="N305" s="49" t="str">
        <f t="shared" si="36"/>
        <v xml:space="preserve"> </v>
      </c>
      <c r="O305" s="25">
        <v>3</v>
      </c>
      <c r="P305" s="49">
        <f t="shared" si="37"/>
        <v>3.5215400868646553E-4</v>
      </c>
      <c r="Q305" s="25"/>
      <c r="R305" s="49" t="str">
        <f t="shared" si="38"/>
        <v xml:space="preserve"> </v>
      </c>
      <c r="S305" s="25"/>
      <c r="T305" s="49" t="str">
        <f t="shared" si="39"/>
        <v xml:space="preserve"> </v>
      </c>
      <c r="U305" s="30"/>
      <c r="V305" s="49" t="str">
        <f t="shared" si="40"/>
        <v xml:space="preserve"> </v>
      </c>
      <c r="W305" s="25"/>
      <c r="X305" s="49" t="str">
        <f t="shared" si="41"/>
        <v xml:space="preserve"> </v>
      </c>
      <c r="Y305" s="25"/>
      <c r="Z305" s="53" t="str">
        <f t="shared" si="42"/>
        <v xml:space="preserve"> </v>
      </c>
      <c r="AA305" s="26">
        <f t="shared" si="43"/>
        <v>3</v>
      </c>
      <c r="AB305" s="43">
        <f t="shared" si="44"/>
        <v>9.8103335513407454E-5</v>
      </c>
    </row>
    <row r="306" spans="1:28">
      <c r="A306" t="s">
        <v>928</v>
      </c>
      <c r="B306" t="s">
        <v>1659</v>
      </c>
      <c r="C306" t="s">
        <v>929</v>
      </c>
      <c r="D306" s="4" t="s">
        <v>1381</v>
      </c>
      <c r="E306" s="2"/>
      <c r="F306" t="s">
        <v>1717</v>
      </c>
      <c r="G306" s="4"/>
      <c r="H306" s="3" t="s">
        <v>1393</v>
      </c>
      <c r="I306" s="3" t="s">
        <v>581</v>
      </c>
      <c r="J306" s="4"/>
      <c r="K306" s="4"/>
      <c r="L306" s="38" t="s">
        <v>1378</v>
      </c>
      <c r="M306" s="25"/>
      <c r="N306" s="49" t="str">
        <f t="shared" si="36"/>
        <v xml:space="preserve"> </v>
      </c>
      <c r="O306" s="25">
        <v>1</v>
      </c>
      <c r="P306" s="49">
        <f t="shared" si="37"/>
        <v>1.1738466956215518E-4</v>
      </c>
      <c r="Q306" s="25"/>
      <c r="R306" s="49" t="str">
        <f t="shared" si="38"/>
        <v xml:space="preserve"> </v>
      </c>
      <c r="S306" s="25">
        <v>2</v>
      </c>
      <c r="T306" s="49">
        <f t="shared" si="39"/>
        <v>2.7008777852802158E-4</v>
      </c>
      <c r="U306" s="30"/>
      <c r="V306" s="49" t="str">
        <f t="shared" si="40"/>
        <v xml:space="preserve"> </v>
      </c>
      <c r="W306" s="25"/>
      <c r="X306" s="49" t="str">
        <f t="shared" si="41"/>
        <v xml:space="preserve"> </v>
      </c>
      <c r="Y306" s="25"/>
      <c r="Z306" s="53" t="str">
        <f t="shared" si="42"/>
        <v xml:space="preserve"> </v>
      </c>
      <c r="AA306" s="26">
        <f t="shared" si="43"/>
        <v>3</v>
      </c>
      <c r="AB306" s="43">
        <f t="shared" si="44"/>
        <v>9.8103335513407454E-5</v>
      </c>
    </row>
    <row r="307" spans="1:28">
      <c r="A307" t="s">
        <v>989</v>
      </c>
      <c r="B307" t="s">
        <v>849</v>
      </c>
      <c r="C307" t="s">
        <v>998</v>
      </c>
      <c r="D307" s="4" t="s">
        <v>1381</v>
      </c>
      <c r="E307" s="2"/>
      <c r="F307" t="s">
        <v>2655</v>
      </c>
      <c r="G307" s="4"/>
      <c r="H307" s="3" t="s">
        <v>1393</v>
      </c>
      <c r="I307" s="3" t="s">
        <v>1393</v>
      </c>
      <c r="J307" s="4">
        <v>33</v>
      </c>
      <c r="K307" s="4">
        <v>207</v>
      </c>
      <c r="L307" s="38" t="s">
        <v>1378</v>
      </c>
      <c r="M307" s="25">
        <v>1</v>
      </c>
      <c r="N307" s="49">
        <f t="shared" si="36"/>
        <v>2.2665457842248413E-4</v>
      </c>
      <c r="O307" s="25">
        <v>2</v>
      </c>
      <c r="P307" s="49">
        <f t="shared" si="37"/>
        <v>2.3476933912431035E-4</v>
      </c>
      <c r="Q307" s="25"/>
      <c r="R307" s="49" t="str">
        <f t="shared" si="38"/>
        <v xml:space="preserve"> </v>
      </c>
      <c r="S307" s="28"/>
      <c r="T307" s="49" t="str">
        <f t="shared" si="39"/>
        <v xml:space="preserve"> </v>
      </c>
      <c r="U307" s="30"/>
      <c r="V307" s="49" t="str">
        <f t="shared" si="40"/>
        <v xml:space="preserve"> </v>
      </c>
      <c r="W307" s="25"/>
      <c r="X307" s="49" t="str">
        <f t="shared" si="41"/>
        <v xml:space="preserve"> </v>
      </c>
      <c r="Y307" s="25"/>
      <c r="Z307" s="53" t="str">
        <f t="shared" si="42"/>
        <v xml:space="preserve"> </v>
      </c>
      <c r="AA307" s="26">
        <f t="shared" si="43"/>
        <v>3</v>
      </c>
      <c r="AB307" s="43">
        <f t="shared" si="44"/>
        <v>9.8103335513407454E-5</v>
      </c>
    </row>
    <row r="308" spans="1:28">
      <c r="A308" t="s">
        <v>989</v>
      </c>
      <c r="B308" t="s">
        <v>658</v>
      </c>
      <c r="C308" t="s">
        <v>998</v>
      </c>
      <c r="D308" s="4" t="s">
        <v>1381</v>
      </c>
      <c r="E308" s="2"/>
      <c r="F308" t="s">
        <v>2658</v>
      </c>
      <c r="G308" s="4"/>
      <c r="H308" s="3" t="s">
        <v>1393</v>
      </c>
      <c r="I308" s="3" t="s">
        <v>1393</v>
      </c>
      <c r="J308" s="4">
        <v>37</v>
      </c>
      <c r="K308" s="4">
        <v>211</v>
      </c>
      <c r="L308" s="38" t="s">
        <v>1378</v>
      </c>
      <c r="M308" s="25">
        <v>3</v>
      </c>
      <c r="N308" s="49">
        <f t="shared" si="36"/>
        <v>6.799637352674524E-4</v>
      </c>
      <c r="O308" s="25"/>
      <c r="P308" s="49" t="str">
        <f t="shared" si="37"/>
        <v xml:space="preserve"> </v>
      </c>
      <c r="Q308" s="25"/>
      <c r="R308" s="49" t="str">
        <f t="shared" si="38"/>
        <v xml:space="preserve"> </v>
      </c>
      <c r="S308" s="28"/>
      <c r="T308" s="49" t="str">
        <f t="shared" si="39"/>
        <v xml:space="preserve"> </v>
      </c>
      <c r="U308" s="30"/>
      <c r="V308" s="49" t="str">
        <f t="shared" si="40"/>
        <v xml:space="preserve"> </v>
      </c>
      <c r="W308" s="25"/>
      <c r="X308" s="49" t="str">
        <f t="shared" si="41"/>
        <v xml:space="preserve"> </v>
      </c>
      <c r="Y308" s="25"/>
      <c r="Z308" s="53" t="str">
        <f t="shared" si="42"/>
        <v xml:space="preserve"> </v>
      </c>
      <c r="AA308" s="26">
        <f t="shared" si="43"/>
        <v>3</v>
      </c>
      <c r="AB308" s="43">
        <f t="shared" si="44"/>
        <v>9.8103335513407454E-5</v>
      </c>
    </row>
    <row r="309" spans="1:28">
      <c r="A309" t="s">
        <v>989</v>
      </c>
      <c r="B309" t="s">
        <v>5088</v>
      </c>
      <c r="C309" t="s">
        <v>998</v>
      </c>
      <c r="D309" s="4" t="s">
        <v>1381</v>
      </c>
      <c r="E309" s="2" t="s">
        <v>2064</v>
      </c>
      <c r="F309" s="5" t="s">
        <v>5341</v>
      </c>
      <c r="G309" s="4"/>
      <c r="H309" s="3" t="s">
        <v>1393</v>
      </c>
      <c r="I309" s="3" t="s">
        <v>1393</v>
      </c>
      <c r="J309" s="4"/>
      <c r="K309" s="4" t="s">
        <v>6193</v>
      </c>
      <c r="L309" s="38" t="s">
        <v>1378</v>
      </c>
      <c r="M309" s="25"/>
      <c r="N309" s="49" t="str">
        <f t="shared" si="36"/>
        <v xml:space="preserve"> </v>
      </c>
      <c r="O309" s="25"/>
      <c r="P309" s="49" t="str">
        <f t="shared" si="37"/>
        <v xml:space="preserve"> </v>
      </c>
      <c r="Q309" s="25"/>
      <c r="R309" s="49" t="str">
        <f t="shared" si="38"/>
        <v xml:space="preserve"> </v>
      </c>
      <c r="S309" s="25"/>
      <c r="T309" s="49" t="str">
        <f t="shared" si="39"/>
        <v xml:space="preserve"> </v>
      </c>
      <c r="U309" s="30"/>
      <c r="V309" s="49" t="str">
        <f t="shared" si="40"/>
        <v xml:space="preserve"> </v>
      </c>
      <c r="W309" s="25">
        <v>2</v>
      </c>
      <c r="X309" s="49">
        <f t="shared" si="41"/>
        <v>6.9613644274277764E-4</v>
      </c>
      <c r="Y309" s="25">
        <v>1</v>
      </c>
      <c r="Z309" s="53">
        <f t="shared" si="42"/>
        <v>1.3175230566534915E-3</v>
      </c>
      <c r="AA309" s="26">
        <f t="shared" si="43"/>
        <v>3</v>
      </c>
      <c r="AB309" s="43">
        <f t="shared" si="44"/>
        <v>9.8103335513407454E-5</v>
      </c>
    </row>
    <row r="310" spans="1:28">
      <c r="A310" t="s">
        <v>989</v>
      </c>
      <c r="B310" t="s">
        <v>698</v>
      </c>
      <c r="C310" t="s">
        <v>998</v>
      </c>
      <c r="D310" s="4" t="s">
        <v>1381</v>
      </c>
      <c r="E310" s="2"/>
      <c r="F310" t="s">
        <v>285</v>
      </c>
      <c r="G310" s="4"/>
      <c r="H310" s="3" t="s">
        <v>1393</v>
      </c>
      <c r="I310" s="3" t="s">
        <v>1393</v>
      </c>
      <c r="J310" s="4">
        <v>39</v>
      </c>
      <c r="K310" s="4">
        <v>202</v>
      </c>
      <c r="L310" s="38" t="s">
        <v>1378</v>
      </c>
      <c r="M310" s="25"/>
      <c r="N310" s="49" t="str">
        <f t="shared" si="36"/>
        <v xml:space="preserve"> </v>
      </c>
      <c r="O310" s="25">
        <v>3</v>
      </c>
      <c r="P310" s="49">
        <f t="shared" si="37"/>
        <v>3.5215400868646553E-4</v>
      </c>
      <c r="Q310" s="25"/>
      <c r="R310" s="49" t="str">
        <f t="shared" si="38"/>
        <v xml:space="preserve"> </v>
      </c>
      <c r="S310" s="28"/>
      <c r="T310" s="49" t="str">
        <f t="shared" si="39"/>
        <v xml:space="preserve"> </v>
      </c>
      <c r="U310" s="30"/>
      <c r="V310" s="49" t="str">
        <f t="shared" si="40"/>
        <v xml:space="preserve"> </v>
      </c>
      <c r="W310" s="25"/>
      <c r="X310" s="49" t="str">
        <f t="shared" si="41"/>
        <v xml:space="preserve"> </v>
      </c>
      <c r="Y310" s="25"/>
      <c r="Z310" s="53" t="str">
        <f t="shared" si="42"/>
        <v xml:space="preserve"> </v>
      </c>
      <c r="AA310" s="26">
        <f t="shared" si="43"/>
        <v>3</v>
      </c>
      <c r="AB310" s="43">
        <f t="shared" si="44"/>
        <v>9.8103335513407454E-5</v>
      </c>
    </row>
    <row r="311" spans="1:28">
      <c r="A311" t="s">
        <v>2779</v>
      </c>
      <c r="B311" t="s">
        <v>2320</v>
      </c>
      <c r="C311" t="s">
        <v>998</v>
      </c>
      <c r="D311" s="4" t="s">
        <v>1381</v>
      </c>
      <c r="E311" s="2"/>
      <c r="F311" t="s">
        <v>4066</v>
      </c>
      <c r="G311" s="4"/>
      <c r="H311" s="3" t="s">
        <v>1393</v>
      </c>
      <c r="I311" s="3" t="s">
        <v>581</v>
      </c>
      <c r="J311" s="4"/>
      <c r="K311" s="4"/>
      <c r="L311" s="38" t="s">
        <v>1378</v>
      </c>
      <c r="M311" s="25">
        <v>1</v>
      </c>
      <c r="N311" s="49">
        <f t="shared" si="36"/>
        <v>2.2665457842248413E-4</v>
      </c>
      <c r="O311" s="25">
        <v>1</v>
      </c>
      <c r="P311" s="49">
        <f t="shared" si="37"/>
        <v>1.1738466956215518E-4</v>
      </c>
      <c r="Q311" s="25"/>
      <c r="R311" s="49" t="str">
        <f t="shared" si="38"/>
        <v xml:space="preserve"> </v>
      </c>
      <c r="S311" s="25">
        <v>1</v>
      </c>
      <c r="T311" s="49">
        <f t="shared" si="39"/>
        <v>1.3504388926401079E-4</v>
      </c>
      <c r="U311" s="30"/>
      <c r="V311" s="49" t="str">
        <f t="shared" si="40"/>
        <v xml:space="preserve"> </v>
      </c>
      <c r="W311" s="25"/>
      <c r="X311" s="49" t="str">
        <f t="shared" si="41"/>
        <v xml:space="preserve"> </v>
      </c>
      <c r="Y311" s="25"/>
      <c r="Z311" s="53" t="str">
        <f t="shared" si="42"/>
        <v xml:space="preserve"> </v>
      </c>
      <c r="AA311" s="26">
        <f t="shared" si="43"/>
        <v>3</v>
      </c>
      <c r="AB311" s="43">
        <f t="shared" si="44"/>
        <v>9.8103335513407454E-5</v>
      </c>
    </row>
    <row r="312" spans="1:28">
      <c r="A312" t="s">
        <v>819</v>
      </c>
      <c r="B312" t="s">
        <v>3999</v>
      </c>
      <c r="C312" t="s">
        <v>2877</v>
      </c>
      <c r="D312" s="4" t="s">
        <v>1381</v>
      </c>
      <c r="E312" s="2"/>
      <c r="F312" t="s">
        <v>4036</v>
      </c>
      <c r="G312" s="4"/>
      <c r="H312" s="3" t="s">
        <v>1393</v>
      </c>
      <c r="I312" s="3" t="s">
        <v>1393</v>
      </c>
      <c r="J312" s="4"/>
      <c r="K312" s="4">
        <v>309</v>
      </c>
      <c r="L312" s="38" t="s">
        <v>1378</v>
      </c>
      <c r="M312" s="25"/>
      <c r="N312" s="49" t="str">
        <f t="shared" si="36"/>
        <v xml:space="preserve"> </v>
      </c>
      <c r="O312" s="25"/>
      <c r="P312" s="49" t="str">
        <f t="shared" si="37"/>
        <v xml:space="preserve"> </v>
      </c>
      <c r="Q312" s="25"/>
      <c r="R312" s="49" t="str">
        <f t="shared" si="38"/>
        <v xml:space="preserve"> </v>
      </c>
      <c r="S312" s="25">
        <v>3</v>
      </c>
      <c r="T312" s="49">
        <f t="shared" si="39"/>
        <v>4.0513166779203243E-4</v>
      </c>
      <c r="U312" s="30"/>
      <c r="V312" s="49" t="str">
        <f t="shared" si="40"/>
        <v xml:space="preserve"> </v>
      </c>
      <c r="W312" s="25"/>
      <c r="X312" s="49" t="str">
        <f t="shared" si="41"/>
        <v xml:space="preserve"> </v>
      </c>
      <c r="Y312" s="25"/>
      <c r="Z312" s="53" t="str">
        <f t="shared" si="42"/>
        <v xml:space="preserve"> </v>
      </c>
      <c r="AA312" s="26">
        <f t="shared" si="43"/>
        <v>3</v>
      </c>
      <c r="AB312" s="43">
        <f t="shared" si="44"/>
        <v>9.8103335513407454E-5</v>
      </c>
    </row>
    <row r="313" spans="1:28">
      <c r="A313" t="s">
        <v>1937</v>
      </c>
      <c r="B313" s="5" t="s">
        <v>1547</v>
      </c>
      <c r="C313" t="s">
        <v>574</v>
      </c>
      <c r="D313" s="4" t="s">
        <v>1381</v>
      </c>
      <c r="E313" s="2"/>
      <c r="F313" t="s">
        <v>4478</v>
      </c>
      <c r="G313" s="4"/>
      <c r="H313" s="3" t="s">
        <v>1393</v>
      </c>
      <c r="I313" s="3" t="s">
        <v>581</v>
      </c>
      <c r="J313" s="4"/>
      <c r="K313" s="4"/>
      <c r="L313" s="38" t="s">
        <v>1378</v>
      </c>
      <c r="M313" s="25">
        <v>2</v>
      </c>
      <c r="N313" s="49">
        <f t="shared" si="36"/>
        <v>4.5330915684496827E-4</v>
      </c>
      <c r="O313" s="25">
        <v>1</v>
      </c>
      <c r="P313" s="49">
        <f t="shared" si="37"/>
        <v>1.1738466956215518E-4</v>
      </c>
      <c r="Q313" s="25"/>
      <c r="R313" s="49" t="str">
        <f t="shared" si="38"/>
        <v xml:space="preserve"> </v>
      </c>
      <c r="S313" s="25"/>
      <c r="T313" s="49" t="str">
        <f t="shared" si="39"/>
        <v xml:space="preserve"> </v>
      </c>
      <c r="U313" s="30"/>
      <c r="V313" s="49" t="str">
        <f t="shared" si="40"/>
        <v xml:space="preserve"> </v>
      </c>
      <c r="W313" s="25"/>
      <c r="X313" s="49" t="str">
        <f t="shared" si="41"/>
        <v xml:space="preserve"> </v>
      </c>
      <c r="Y313" s="25"/>
      <c r="Z313" s="53" t="str">
        <f t="shared" si="42"/>
        <v xml:space="preserve"> </v>
      </c>
      <c r="AA313" s="26">
        <f t="shared" si="43"/>
        <v>3</v>
      </c>
      <c r="AB313" s="43">
        <f t="shared" si="44"/>
        <v>9.8103335513407454E-5</v>
      </c>
    </row>
    <row r="314" spans="1:28">
      <c r="A314" t="s">
        <v>656</v>
      </c>
      <c r="B314" s="5" t="s">
        <v>364</v>
      </c>
      <c r="C314" t="s">
        <v>2879</v>
      </c>
      <c r="D314" s="4" t="s">
        <v>1381</v>
      </c>
      <c r="E314" s="2"/>
      <c r="F314" t="s">
        <v>4615</v>
      </c>
      <c r="G314" s="4"/>
      <c r="H314" s="3" t="s">
        <v>1393</v>
      </c>
      <c r="I314" s="3" t="s">
        <v>581</v>
      </c>
      <c r="J314" s="4"/>
      <c r="K314" s="4"/>
      <c r="L314" s="38" t="s">
        <v>1378</v>
      </c>
      <c r="M314" s="25"/>
      <c r="N314" s="49" t="str">
        <f t="shared" si="36"/>
        <v xml:space="preserve"> </v>
      </c>
      <c r="O314" s="25"/>
      <c r="P314" s="49" t="str">
        <f t="shared" si="37"/>
        <v xml:space="preserve"> </v>
      </c>
      <c r="Q314" s="25"/>
      <c r="R314" s="49" t="str">
        <f t="shared" si="38"/>
        <v xml:space="preserve"> </v>
      </c>
      <c r="S314" s="28"/>
      <c r="T314" s="49" t="str">
        <f t="shared" si="39"/>
        <v xml:space="preserve"> </v>
      </c>
      <c r="U314" s="30"/>
      <c r="V314" s="49" t="str">
        <f t="shared" si="40"/>
        <v xml:space="preserve"> </v>
      </c>
      <c r="W314" s="25">
        <v>2</v>
      </c>
      <c r="X314" s="49">
        <f t="shared" si="41"/>
        <v>6.9613644274277764E-4</v>
      </c>
      <c r="Y314" s="25"/>
      <c r="Z314" s="53" t="str">
        <f t="shared" si="42"/>
        <v xml:space="preserve"> </v>
      </c>
      <c r="AA314" s="26">
        <f t="shared" si="43"/>
        <v>2</v>
      </c>
      <c r="AB314" s="43">
        <f t="shared" si="44"/>
        <v>6.540222367560497E-5</v>
      </c>
    </row>
    <row r="315" spans="1:28">
      <c r="A315" t="s">
        <v>656</v>
      </c>
      <c r="B315" s="5" t="s">
        <v>3627</v>
      </c>
      <c r="C315" t="s">
        <v>2879</v>
      </c>
      <c r="D315" s="4" t="s">
        <v>1381</v>
      </c>
      <c r="E315" s="2"/>
      <c r="F315" s="16" t="s">
        <v>6062</v>
      </c>
      <c r="G315" s="4"/>
      <c r="H315" s="3" t="s">
        <v>1393</v>
      </c>
      <c r="I315" s="3" t="s">
        <v>581</v>
      </c>
      <c r="J315" s="4"/>
      <c r="K315" s="4"/>
      <c r="L315" s="38" t="s">
        <v>1378</v>
      </c>
      <c r="M315" s="25"/>
      <c r="N315" s="49" t="str">
        <f t="shared" si="36"/>
        <v xml:space="preserve"> </v>
      </c>
      <c r="O315" s="25"/>
      <c r="P315" s="49" t="str">
        <f t="shared" si="37"/>
        <v xml:space="preserve"> </v>
      </c>
      <c r="Q315" s="25"/>
      <c r="R315" s="49" t="str">
        <f t="shared" si="38"/>
        <v xml:space="preserve"> </v>
      </c>
      <c r="S315" s="28"/>
      <c r="T315" s="49" t="str">
        <f t="shared" si="39"/>
        <v xml:space="preserve"> </v>
      </c>
      <c r="U315" s="30"/>
      <c r="V315" s="49" t="str">
        <f t="shared" si="40"/>
        <v xml:space="preserve"> </v>
      </c>
      <c r="W315" s="25">
        <v>2</v>
      </c>
      <c r="X315" s="49">
        <f t="shared" si="41"/>
        <v>6.9613644274277764E-4</v>
      </c>
      <c r="Y315" s="25"/>
      <c r="Z315" s="53" t="str">
        <f t="shared" si="42"/>
        <v xml:space="preserve"> </v>
      </c>
      <c r="AA315" s="26">
        <f t="shared" si="43"/>
        <v>2</v>
      </c>
      <c r="AB315" s="43">
        <f t="shared" si="44"/>
        <v>6.540222367560497E-5</v>
      </c>
    </row>
    <row r="316" spans="1:28">
      <c r="A316" t="s">
        <v>386</v>
      </c>
      <c r="B316" t="s">
        <v>1050</v>
      </c>
      <c r="C316" t="s">
        <v>2868</v>
      </c>
      <c r="D316" s="4" t="s">
        <v>1381</v>
      </c>
      <c r="E316" s="2"/>
      <c r="F316" t="s">
        <v>3202</v>
      </c>
      <c r="G316" s="4"/>
      <c r="H316" s="3" t="s">
        <v>1393</v>
      </c>
      <c r="I316" s="3" t="s">
        <v>581</v>
      </c>
      <c r="J316" s="4"/>
      <c r="K316" s="4"/>
      <c r="L316" s="38" t="s">
        <v>1378</v>
      </c>
      <c r="M316" s="25"/>
      <c r="N316" s="49" t="str">
        <f t="shared" si="36"/>
        <v xml:space="preserve"> </v>
      </c>
      <c r="O316" s="25">
        <v>1</v>
      </c>
      <c r="P316" s="49">
        <f t="shared" si="37"/>
        <v>1.1738466956215518E-4</v>
      </c>
      <c r="Q316" s="25"/>
      <c r="R316" s="49" t="str">
        <f t="shared" si="38"/>
        <v xml:space="preserve"> </v>
      </c>
      <c r="S316" s="25">
        <v>1</v>
      </c>
      <c r="T316" s="49">
        <f t="shared" si="39"/>
        <v>1.3504388926401079E-4</v>
      </c>
      <c r="U316" s="30"/>
      <c r="V316" s="49" t="str">
        <f t="shared" si="40"/>
        <v xml:space="preserve"> </v>
      </c>
      <c r="W316" s="25"/>
      <c r="X316" s="49" t="str">
        <f t="shared" si="41"/>
        <v xml:space="preserve"> </v>
      </c>
      <c r="Y316" s="25"/>
      <c r="Z316" s="53" t="str">
        <f t="shared" si="42"/>
        <v xml:space="preserve"> </v>
      </c>
      <c r="AA316" s="26">
        <f t="shared" si="43"/>
        <v>2</v>
      </c>
      <c r="AB316" s="43">
        <f t="shared" si="44"/>
        <v>6.540222367560497E-5</v>
      </c>
    </row>
    <row r="317" spans="1:28">
      <c r="A317" t="s">
        <v>5966</v>
      </c>
      <c r="B317" t="s">
        <v>5967</v>
      </c>
      <c r="C317" t="s">
        <v>383</v>
      </c>
      <c r="D317" s="4" t="s">
        <v>1381</v>
      </c>
      <c r="E317" s="2"/>
      <c r="F317" s="5" t="s">
        <v>5968</v>
      </c>
      <c r="G317" s="4"/>
      <c r="H317" s="3" t="s">
        <v>1393</v>
      </c>
      <c r="I317" s="3" t="s">
        <v>581</v>
      </c>
      <c r="J317" s="4"/>
      <c r="K317" s="4"/>
      <c r="L317" s="38" t="s">
        <v>1378</v>
      </c>
      <c r="M317" s="25"/>
      <c r="N317" s="49" t="str">
        <f t="shared" si="36"/>
        <v xml:space="preserve"> </v>
      </c>
      <c r="O317" s="25"/>
      <c r="P317" s="49" t="str">
        <f t="shared" si="37"/>
        <v xml:space="preserve"> </v>
      </c>
      <c r="Q317" s="25">
        <v>2</v>
      </c>
      <c r="R317" s="49">
        <f t="shared" si="38"/>
        <v>1.1841326228537595E-3</v>
      </c>
      <c r="S317" s="25"/>
      <c r="T317" s="49" t="str">
        <f t="shared" si="39"/>
        <v xml:space="preserve"> </v>
      </c>
      <c r="U317" s="30"/>
      <c r="V317" s="49" t="str">
        <f t="shared" si="40"/>
        <v xml:space="preserve"> </v>
      </c>
      <c r="W317" s="25"/>
      <c r="X317" s="49" t="str">
        <f t="shared" si="41"/>
        <v xml:space="preserve"> </v>
      </c>
      <c r="Y317" s="25"/>
      <c r="Z317" s="53" t="str">
        <f t="shared" si="42"/>
        <v xml:space="preserve"> </v>
      </c>
      <c r="AA317" s="26">
        <f t="shared" si="43"/>
        <v>2</v>
      </c>
      <c r="AB317" s="43">
        <f t="shared" si="44"/>
        <v>6.540222367560497E-5</v>
      </c>
    </row>
    <row r="318" spans="1:28">
      <c r="A318" t="s">
        <v>679</v>
      </c>
      <c r="B318" t="s">
        <v>1435</v>
      </c>
      <c r="C318" t="s">
        <v>381</v>
      </c>
      <c r="D318" s="4" t="s">
        <v>1381</v>
      </c>
      <c r="E318" s="2"/>
      <c r="F318" t="s">
        <v>3810</v>
      </c>
      <c r="G318" s="4"/>
      <c r="H318" s="3" t="s">
        <v>1393</v>
      </c>
      <c r="I318" s="3" t="s">
        <v>1393</v>
      </c>
      <c r="J318" s="4">
        <v>91</v>
      </c>
      <c r="K318" s="4">
        <v>174</v>
      </c>
      <c r="L318" s="38" t="s">
        <v>1378</v>
      </c>
      <c r="M318" s="25">
        <v>2</v>
      </c>
      <c r="N318" s="49">
        <f t="shared" si="36"/>
        <v>4.5330915684496827E-4</v>
      </c>
      <c r="O318" s="25"/>
      <c r="P318" s="49" t="str">
        <f t="shared" si="37"/>
        <v xml:space="preserve"> </v>
      </c>
      <c r="Q318" s="25"/>
      <c r="R318" s="49" t="str">
        <f t="shared" si="38"/>
        <v xml:space="preserve"> </v>
      </c>
      <c r="S318" s="25"/>
      <c r="T318" s="49" t="str">
        <f t="shared" si="39"/>
        <v xml:space="preserve"> </v>
      </c>
      <c r="U318" s="30"/>
      <c r="V318" s="49" t="str">
        <f t="shared" si="40"/>
        <v xml:space="preserve"> </v>
      </c>
      <c r="W318" s="25"/>
      <c r="X318" s="49" t="str">
        <f t="shared" si="41"/>
        <v xml:space="preserve"> </v>
      </c>
      <c r="Y318" s="25"/>
      <c r="Z318" s="53" t="str">
        <f t="shared" si="42"/>
        <v xml:space="preserve"> </v>
      </c>
      <c r="AA318" s="26">
        <f t="shared" si="43"/>
        <v>2</v>
      </c>
      <c r="AB318" s="43">
        <f t="shared" si="44"/>
        <v>6.540222367560497E-5</v>
      </c>
    </row>
    <row r="319" spans="1:28">
      <c r="A319" t="s">
        <v>705</v>
      </c>
      <c r="B319" s="5" t="s">
        <v>661</v>
      </c>
      <c r="C319" t="s">
        <v>998</v>
      </c>
      <c r="D319" s="4" t="s">
        <v>1381</v>
      </c>
      <c r="E319" s="2"/>
      <c r="F319" s="5" t="s">
        <v>4626</v>
      </c>
      <c r="G319" s="4"/>
      <c r="H319" s="3" t="s">
        <v>1393</v>
      </c>
      <c r="I319" s="3" t="s">
        <v>581</v>
      </c>
      <c r="J319" s="4"/>
      <c r="K319" s="4"/>
      <c r="L319" s="38" t="s">
        <v>1378</v>
      </c>
      <c r="M319" s="25"/>
      <c r="N319" s="49" t="str">
        <f t="shared" si="36"/>
        <v xml:space="preserve"> </v>
      </c>
      <c r="O319" s="25"/>
      <c r="P319" s="49" t="str">
        <f t="shared" si="37"/>
        <v xml:space="preserve"> </v>
      </c>
      <c r="Q319" s="25"/>
      <c r="R319" s="49" t="str">
        <f t="shared" si="38"/>
        <v xml:space="preserve"> </v>
      </c>
      <c r="S319" s="25"/>
      <c r="T319" s="49" t="str">
        <f t="shared" si="39"/>
        <v xml:space="preserve"> </v>
      </c>
      <c r="U319" s="30"/>
      <c r="V319" s="49" t="str">
        <f t="shared" si="40"/>
        <v xml:space="preserve"> </v>
      </c>
      <c r="W319" s="25">
        <v>2</v>
      </c>
      <c r="X319" s="49">
        <f t="shared" si="41"/>
        <v>6.9613644274277764E-4</v>
      </c>
      <c r="Y319" s="25"/>
      <c r="Z319" s="53" t="str">
        <f t="shared" si="42"/>
        <v xml:space="preserve"> </v>
      </c>
      <c r="AA319" s="26">
        <f t="shared" si="43"/>
        <v>2</v>
      </c>
      <c r="AB319" s="43">
        <f t="shared" si="44"/>
        <v>6.540222367560497E-5</v>
      </c>
    </row>
    <row r="320" spans="1:28">
      <c r="A320" s="5" t="s">
        <v>5932</v>
      </c>
      <c r="B320" s="5" t="s">
        <v>5933</v>
      </c>
      <c r="C320" t="s">
        <v>2982</v>
      </c>
      <c r="D320" s="4" t="s">
        <v>1381</v>
      </c>
      <c r="E320" s="2"/>
      <c r="F320" s="5" t="s">
        <v>5934</v>
      </c>
      <c r="G320" s="4"/>
      <c r="H320" s="3" t="s">
        <v>1393</v>
      </c>
      <c r="I320" s="3" t="s">
        <v>581</v>
      </c>
      <c r="J320" s="4">
        <v>361</v>
      </c>
      <c r="K320" s="4"/>
      <c r="L320" s="38" t="s">
        <v>1378</v>
      </c>
      <c r="M320" s="25"/>
      <c r="N320" s="49" t="str">
        <f t="shared" si="36"/>
        <v xml:space="preserve"> </v>
      </c>
      <c r="O320" s="25">
        <v>2</v>
      </c>
      <c r="P320" s="49">
        <f t="shared" si="37"/>
        <v>2.3476933912431035E-4</v>
      </c>
      <c r="Q320" s="25"/>
      <c r="R320" s="49" t="str">
        <f t="shared" si="38"/>
        <v xml:space="preserve"> </v>
      </c>
      <c r="S320" s="25"/>
      <c r="T320" s="49" t="str">
        <f t="shared" si="39"/>
        <v xml:space="preserve"> </v>
      </c>
      <c r="U320" s="30"/>
      <c r="V320" s="49" t="str">
        <f t="shared" si="40"/>
        <v xml:space="preserve"> </v>
      </c>
      <c r="W320" s="25"/>
      <c r="X320" s="49" t="str">
        <f t="shared" si="41"/>
        <v xml:space="preserve"> </v>
      </c>
      <c r="Y320" s="25"/>
      <c r="Z320" s="53" t="str">
        <f t="shared" si="42"/>
        <v xml:space="preserve"> </v>
      </c>
      <c r="AA320" s="26">
        <f t="shared" si="43"/>
        <v>2</v>
      </c>
      <c r="AB320" s="43">
        <f t="shared" si="44"/>
        <v>6.540222367560497E-5</v>
      </c>
    </row>
    <row r="321" spans="1:28">
      <c r="A321" t="s">
        <v>5297</v>
      </c>
      <c r="B321" t="s">
        <v>5298</v>
      </c>
      <c r="C321" t="s">
        <v>998</v>
      </c>
      <c r="D321" s="4" t="s">
        <v>1381</v>
      </c>
      <c r="E321" s="2"/>
      <c r="F321" t="s">
        <v>5335</v>
      </c>
      <c r="G321" s="4"/>
      <c r="H321" s="3" t="s">
        <v>1393</v>
      </c>
      <c r="I321" s="3" t="s">
        <v>1393</v>
      </c>
      <c r="J321" s="4"/>
      <c r="K321" s="4"/>
      <c r="L321" s="38" t="s">
        <v>1378</v>
      </c>
      <c r="M321" s="25"/>
      <c r="N321" s="49" t="str">
        <f t="shared" si="36"/>
        <v xml:space="preserve"> </v>
      </c>
      <c r="O321" s="25"/>
      <c r="P321" s="49" t="str">
        <f t="shared" si="37"/>
        <v xml:space="preserve"> </v>
      </c>
      <c r="Q321" s="25"/>
      <c r="R321" s="49" t="str">
        <f t="shared" si="38"/>
        <v xml:space="preserve"> </v>
      </c>
      <c r="S321" s="25"/>
      <c r="T321" s="49" t="str">
        <f t="shared" si="39"/>
        <v xml:space="preserve"> </v>
      </c>
      <c r="U321" s="30">
        <v>2</v>
      </c>
      <c r="V321" s="49">
        <f t="shared" si="40"/>
        <v>4.0625634775543368E-4</v>
      </c>
      <c r="W321" s="25"/>
      <c r="X321" s="49" t="str">
        <f t="shared" si="41"/>
        <v xml:space="preserve"> </v>
      </c>
      <c r="Y321" s="25"/>
      <c r="Z321" s="53" t="str">
        <f t="shared" si="42"/>
        <v xml:space="preserve"> </v>
      </c>
      <c r="AA321" s="26">
        <f t="shared" si="43"/>
        <v>2</v>
      </c>
      <c r="AB321" s="43">
        <f t="shared" si="44"/>
        <v>6.540222367560497E-5</v>
      </c>
    </row>
    <row r="322" spans="1:28">
      <c r="A322" t="s">
        <v>989</v>
      </c>
      <c r="B322" s="5" t="s">
        <v>3538</v>
      </c>
      <c r="C322" t="s">
        <v>998</v>
      </c>
      <c r="D322" s="4" t="s">
        <v>1381</v>
      </c>
      <c r="E322" s="2"/>
      <c r="G322" s="4"/>
      <c r="H322" s="3" t="s">
        <v>1393</v>
      </c>
      <c r="I322" s="3" t="s">
        <v>581</v>
      </c>
      <c r="J322" s="4"/>
      <c r="K322" s="4"/>
      <c r="L322" s="38" t="s">
        <v>1378</v>
      </c>
      <c r="M322" s="25"/>
      <c r="N322" s="49" t="str">
        <f t="shared" si="36"/>
        <v xml:space="preserve"> </v>
      </c>
      <c r="O322" s="25"/>
      <c r="P322" s="49" t="str">
        <f t="shared" si="37"/>
        <v xml:space="preserve"> </v>
      </c>
      <c r="Q322" s="25"/>
      <c r="R322" s="49" t="str">
        <f t="shared" si="38"/>
        <v xml:space="preserve"> </v>
      </c>
      <c r="S322" s="25"/>
      <c r="T322" s="49" t="str">
        <f t="shared" si="39"/>
        <v xml:space="preserve"> </v>
      </c>
      <c r="U322" s="30"/>
      <c r="V322" s="49" t="str">
        <f t="shared" si="40"/>
        <v xml:space="preserve"> </v>
      </c>
      <c r="W322" s="25">
        <v>2</v>
      </c>
      <c r="X322" s="49">
        <f t="shared" si="41"/>
        <v>6.9613644274277764E-4</v>
      </c>
      <c r="Y322" s="25"/>
      <c r="Z322" s="53" t="str">
        <f t="shared" si="42"/>
        <v xml:space="preserve"> </v>
      </c>
      <c r="AA322" s="26">
        <f t="shared" si="43"/>
        <v>2</v>
      </c>
      <c r="AB322" s="43">
        <f t="shared" si="44"/>
        <v>6.540222367560497E-5</v>
      </c>
    </row>
    <row r="323" spans="1:28">
      <c r="A323" t="s">
        <v>989</v>
      </c>
      <c r="B323" t="s">
        <v>2697</v>
      </c>
      <c r="C323" t="s">
        <v>998</v>
      </c>
      <c r="D323" s="4" t="s">
        <v>1381</v>
      </c>
      <c r="E323" s="2"/>
      <c r="F323" s="5" t="s">
        <v>860</v>
      </c>
      <c r="G323" s="4" t="s">
        <v>6715</v>
      </c>
      <c r="H323" s="3" t="s">
        <v>1393</v>
      </c>
      <c r="I323" s="3" t="s">
        <v>1393</v>
      </c>
      <c r="J323" s="4">
        <v>43</v>
      </c>
      <c r="K323" s="4"/>
      <c r="L323" s="38" t="s">
        <v>1378</v>
      </c>
      <c r="M323" s="25">
        <v>2</v>
      </c>
      <c r="N323" s="49">
        <f t="shared" si="36"/>
        <v>4.5330915684496827E-4</v>
      </c>
      <c r="O323" s="25"/>
      <c r="P323" s="49" t="str">
        <f t="shared" si="37"/>
        <v xml:space="preserve"> </v>
      </c>
      <c r="Q323" s="25"/>
      <c r="R323" s="49" t="str">
        <f t="shared" si="38"/>
        <v xml:space="preserve"> </v>
      </c>
      <c r="S323" s="28"/>
      <c r="T323" s="49" t="str">
        <f t="shared" si="39"/>
        <v xml:space="preserve"> </v>
      </c>
      <c r="U323" s="30"/>
      <c r="V323" s="49" t="str">
        <f t="shared" si="40"/>
        <v xml:space="preserve"> </v>
      </c>
      <c r="W323" s="25"/>
      <c r="X323" s="49" t="str">
        <f t="shared" si="41"/>
        <v xml:space="preserve"> </v>
      </c>
      <c r="Y323" s="25"/>
      <c r="Z323" s="53" t="str">
        <f t="shared" si="42"/>
        <v xml:space="preserve"> </v>
      </c>
      <c r="AA323" s="26">
        <f t="shared" si="43"/>
        <v>2</v>
      </c>
      <c r="AB323" s="43">
        <f t="shared" si="44"/>
        <v>6.540222367560497E-5</v>
      </c>
    </row>
    <row r="324" spans="1:28">
      <c r="A324" t="s">
        <v>989</v>
      </c>
      <c r="B324" t="s">
        <v>6095</v>
      </c>
      <c r="C324" t="s">
        <v>998</v>
      </c>
      <c r="D324" s="4" t="s">
        <v>1381</v>
      </c>
      <c r="E324" s="2"/>
      <c r="G324" s="4" t="s">
        <v>6715</v>
      </c>
      <c r="H324" s="3" t="s">
        <v>1393</v>
      </c>
      <c r="I324" s="3" t="s">
        <v>581</v>
      </c>
      <c r="J324" s="4"/>
      <c r="K324" s="4"/>
      <c r="L324" s="38" t="s">
        <v>1378</v>
      </c>
      <c r="M324" s="25"/>
      <c r="N324" s="49" t="str">
        <f t="shared" si="36"/>
        <v xml:space="preserve"> </v>
      </c>
      <c r="O324" s="25"/>
      <c r="P324" s="49" t="str">
        <f t="shared" si="37"/>
        <v xml:space="preserve"> </v>
      </c>
      <c r="Q324" s="25"/>
      <c r="R324" s="49" t="str">
        <f t="shared" si="38"/>
        <v xml:space="preserve"> </v>
      </c>
      <c r="S324" s="25"/>
      <c r="T324" s="49" t="str">
        <f t="shared" si="39"/>
        <v xml:space="preserve"> </v>
      </c>
      <c r="U324" s="30"/>
      <c r="V324" s="49" t="str">
        <f t="shared" si="40"/>
        <v xml:space="preserve"> </v>
      </c>
      <c r="W324" s="25"/>
      <c r="X324" s="49" t="str">
        <f t="shared" si="41"/>
        <v xml:space="preserve"> </v>
      </c>
      <c r="Y324" s="25">
        <v>2</v>
      </c>
      <c r="Z324" s="53">
        <f t="shared" si="42"/>
        <v>2.635046113306983E-3</v>
      </c>
      <c r="AA324" s="26">
        <f t="shared" si="43"/>
        <v>2</v>
      </c>
      <c r="AB324" s="43">
        <f t="shared" si="44"/>
        <v>6.540222367560497E-5</v>
      </c>
    </row>
    <row r="325" spans="1:28">
      <c r="A325" t="s">
        <v>2785</v>
      </c>
      <c r="B325" s="5" t="s">
        <v>469</v>
      </c>
      <c r="C325" t="s">
        <v>2878</v>
      </c>
      <c r="D325" s="4" t="s">
        <v>1381</v>
      </c>
      <c r="E325" s="2"/>
      <c r="F325" s="5" t="s">
        <v>5872</v>
      </c>
      <c r="G325" s="4"/>
      <c r="H325" s="3" t="s">
        <v>1393</v>
      </c>
      <c r="I325" s="3" t="s">
        <v>581</v>
      </c>
      <c r="J325" s="4"/>
      <c r="K325" s="4"/>
      <c r="L325" s="38" t="s">
        <v>1378</v>
      </c>
      <c r="M325" s="25"/>
      <c r="N325" s="49" t="str">
        <f t="shared" si="36"/>
        <v xml:space="preserve"> </v>
      </c>
      <c r="O325" s="25">
        <v>2</v>
      </c>
      <c r="P325" s="49">
        <f t="shared" si="37"/>
        <v>2.3476933912431035E-4</v>
      </c>
      <c r="Q325" s="25"/>
      <c r="R325" s="49" t="str">
        <f t="shared" si="38"/>
        <v xml:space="preserve"> </v>
      </c>
      <c r="S325" s="28"/>
      <c r="T325" s="49" t="str">
        <f t="shared" si="39"/>
        <v xml:space="preserve"> </v>
      </c>
      <c r="U325" s="30"/>
      <c r="V325" s="49" t="str">
        <f t="shared" si="40"/>
        <v xml:space="preserve"> </v>
      </c>
      <c r="W325" s="25"/>
      <c r="X325" s="49" t="str">
        <f t="shared" si="41"/>
        <v xml:space="preserve"> </v>
      </c>
      <c r="Y325" s="25"/>
      <c r="Z325" s="53" t="str">
        <f t="shared" si="42"/>
        <v xml:space="preserve"> </v>
      </c>
      <c r="AA325" s="26">
        <f t="shared" si="43"/>
        <v>2</v>
      </c>
      <c r="AB325" s="43">
        <f t="shared" si="44"/>
        <v>6.540222367560497E-5</v>
      </c>
    </row>
    <row r="326" spans="1:28">
      <c r="A326" s="5" t="s">
        <v>5948</v>
      </c>
      <c r="B326" s="5" t="s">
        <v>2507</v>
      </c>
      <c r="C326" t="s">
        <v>2868</v>
      </c>
      <c r="D326" s="4" t="s">
        <v>1381</v>
      </c>
      <c r="E326" s="2"/>
      <c r="F326" s="5" t="s">
        <v>5949</v>
      </c>
      <c r="G326" s="4"/>
      <c r="H326" s="3" t="s">
        <v>1393</v>
      </c>
      <c r="I326" s="3" t="s">
        <v>581</v>
      </c>
      <c r="J326" s="4"/>
      <c r="K326" s="4"/>
      <c r="L326" s="38" t="s">
        <v>1378</v>
      </c>
      <c r="M326" s="25"/>
      <c r="N326" s="49" t="str">
        <f t="shared" si="36"/>
        <v xml:space="preserve"> </v>
      </c>
      <c r="O326" s="25">
        <v>1</v>
      </c>
      <c r="P326" s="49">
        <f t="shared" si="37"/>
        <v>1.1738466956215518E-4</v>
      </c>
      <c r="Q326" s="25"/>
      <c r="R326" s="49" t="str">
        <f t="shared" si="38"/>
        <v xml:space="preserve"> </v>
      </c>
      <c r="S326" s="25"/>
      <c r="T326" s="49" t="str">
        <f t="shared" si="39"/>
        <v xml:space="preserve"> </v>
      </c>
      <c r="U326" s="30">
        <v>1</v>
      </c>
      <c r="V326" s="49">
        <f t="shared" si="40"/>
        <v>2.0312817387771684E-4</v>
      </c>
      <c r="W326" s="25"/>
      <c r="X326" s="49" t="str">
        <f t="shared" si="41"/>
        <v xml:space="preserve"> </v>
      </c>
      <c r="Y326" s="25"/>
      <c r="Z326" s="53" t="str">
        <f t="shared" si="42"/>
        <v xml:space="preserve"> </v>
      </c>
      <c r="AA326" s="26">
        <f t="shared" si="43"/>
        <v>2</v>
      </c>
      <c r="AB326" s="43">
        <f t="shared" si="44"/>
        <v>6.540222367560497E-5</v>
      </c>
    </row>
    <row r="327" spans="1:28">
      <c r="A327" t="s">
        <v>5908</v>
      </c>
      <c r="B327" t="s">
        <v>5909</v>
      </c>
      <c r="C327" t="s">
        <v>998</v>
      </c>
      <c r="D327" s="4" t="s">
        <v>1381</v>
      </c>
      <c r="E327" s="2"/>
      <c r="F327" t="s">
        <v>5910</v>
      </c>
      <c r="G327" s="4"/>
      <c r="H327" s="3" t="s">
        <v>1393</v>
      </c>
      <c r="I327" s="3" t="s">
        <v>581</v>
      </c>
      <c r="J327" s="4"/>
      <c r="K327" s="4"/>
      <c r="L327" s="38" t="s">
        <v>1378</v>
      </c>
      <c r="M327" s="25"/>
      <c r="N327" s="49" t="str">
        <f t="shared" si="36"/>
        <v xml:space="preserve"> </v>
      </c>
      <c r="O327" s="25">
        <v>2</v>
      </c>
      <c r="P327" s="49">
        <f t="shared" si="37"/>
        <v>2.3476933912431035E-4</v>
      </c>
      <c r="Q327" s="25"/>
      <c r="R327" s="49" t="str">
        <f t="shared" si="38"/>
        <v xml:space="preserve"> </v>
      </c>
      <c r="S327" s="25"/>
      <c r="T327" s="49" t="str">
        <f t="shared" si="39"/>
        <v xml:space="preserve"> </v>
      </c>
      <c r="U327" s="30"/>
      <c r="V327" s="49" t="str">
        <f t="shared" si="40"/>
        <v xml:space="preserve"> </v>
      </c>
      <c r="W327" s="25"/>
      <c r="X327" s="49" t="str">
        <f t="shared" si="41"/>
        <v xml:space="preserve"> </v>
      </c>
      <c r="Y327" s="25"/>
      <c r="Z327" s="53" t="str">
        <f t="shared" si="42"/>
        <v xml:space="preserve"> </v>
      </c>
      <c r="AA327" s="26">
        <f t="shared" si="43"/>
        <v>2</v>
      </c>
      <c r="AB327" s="43">
        <f t="shared" si="44"/>
        <v>6.540222367560497E-5</v>
      </c>
    </row>
    <row r="328" spans="1:28">
      <c r="A328" t="s">
        <v>2458</v>
      </c>
      <c r="B328" t="s">
        <v>2459</v>
      </c>
      <c r="C328" t="s">
        <v>2868</v>
      </c>
      <c r="D328" s="4" t="s">
        <v>1381</v>
      </c>
      <c r="E328" s="2"/>
      <c r="F328" t="s">
        <v>3221</v>
      </c>
      <c r="G328" s="4"/>
      <c r="H328" s="3" t="s">
        <v>1393</v>
      </c>
      <c r="I328" s="3" t="s">
        <v>581</v>
      </c>
      <c r="J328" s="4"/>
      <c r="K328" s="4"/>
      <c r="L328" s="38" t="s">
        <v>1378</v>
      </c>
      <c r="M328" s="25"/>
      <c r="N328" s="49" t="str">
        <f t="shared" ref="N328:N380" si="45">IF(M328=0," ",M328/M$388)</f>
        <v xml:space="preserve"> </v>
      </c>
      <c r="O328" s="25"/>
      <c r="P328" s="49" t="str">
        <f t="shared" ref="P328:P380" si="46">IF(O328=0," ",O328/O$388)</f>
        <v xml:space="preserve"> </v>
      </c>
      <c r="Q328" s="25"/>
      <c r="R328" s="49" t="str">
        <f t="shared" ref="R328:R380" si="47">IF(Q328=0," ",Q328/Q$388)</f>
        <v xml:space="preserve"> </v>
      </c>
      <c r="S328" s="25">
        <v>2</v>
      </c>
      <c r="T328" s="49">
        <f t="shared" ref="T328:T380" si="48">IF(S328=0," ",S328/S$388)</f>
        <v>2.7008777852802158E-4</v>
      </c>
      <c r="U328" s="30"/>
      <c r="V328" s="49" t="str">
        <f t="shared" ref="V328:V380" si="49">IF(U328=0," ",U328/U$388)</f>
        <v xml:space="preserve"> </v>
      </c>
      <c r="W328" s="25"/>
      <c r="X328" s="49" t="str">
        <f t="shared" ref="X328:X380" si="50">IF(W328=0," ",W328/W$388)</f>
        <v xml:space="preserve"> </v>
      </c>
      <c r="Y328" s="25"/>
      <c r="Z328" s="53" t="str">
        <f t="shared" ref="Z328:Z380" si="51">IF(Y328=0," ",Y328/Y$388)</f>
        <v xml:space="preserve"> </v>
      </c>
      <c r="AA328" s="26">
        <f t="shared" ref="AA328:AA380" si="52">M328+O328+Q328+S328+U328+W328+Y328</f>
        <v>2</v>
      </c>
      <c r="AB328" s="43">
        <f t="shared" ref="AB328:AB380" si="53">AA328/AA$381</f>
        <v>6.540222367560497E-5</v>
      </c>
    </row>
    <row r="329" spans="1:28">
      <c r="A329" t="s">
        <v>656</v>
      </c>
      <c r="B329" t="s">
        <v>2852</v>
      </c>
      <c r="C329" t="s">
        <v>2879</v>
      </c>
      <c r="D329" s="4" t="s">
        <v>1381</v>
      </c>
      <c r="E329" s="2"/>
      <c r="F329" s="5" t="s">
        <v>5320</v>
      </c>
      <c r="G329" s="4"/>
      <c r="H329" s="3" t="s">
        <v>1393</v>
      </c>
      <c r="I329" s="3" t="s">
        <v>1393</v>
      </c>
      <c r="J329" s="4"/>
      <c r="K329" s="4"/>
      <c r="L329" s="38" t="s">
        <v>1378</v>
      </c>
      <c r="M329" s="25">
        <v>1</v>
      </c>
      <c r="N329" s="49">
        <f t="shared" si="45"/>
        <v>2.2665457842248413E-4</v>
      </c>
      <c r="O329" s="25"/>
      <c r="P329" s="49" t="str">
        <f t="shared" si="46"/>
        <v xml:space="preserve"> </v>
      </c>
      <c r="Q329" s="25"/>
      <c r="R329" s="49" t="str">
        <f t="shared" si="47"/>
        <v xml:space="preserve"> </v>
      </c>
      <c r="S329" s="25"/>
      <c r="T329" s="49" t="str">
        <f t="shared" si="48"/>
        <v xml:space="preserve"> </v>
      </c>
      <c r="U329" s="30"/>
      <c r="V329" s="49" t="str">
        <f t="shared" si="49"/>
        <v xml:space="preserve"> </v>
      </c>
      <c r="W329" s="25"/>
      <c r="X329" s="49" t="str">
        <f t="shared" si="50"/>
        <v xml:space="preserve"> </v>
      </c>
      <c r="Y329" s="25"/>
      <c r="Z329" s="53" t="str">
        <f t="shared" si="51"/>
        <v xml:space="preserve"> </v>
      </c>
      <c r="AA329" s="26">
        <f t="shared" si="52"/>
        <v>1</v>
      </c>
      <c r="AB329" s="43">
        <f t="shared" si="53"/>
        <v>3.2701111837802485E-5</v>
      </c>
    </row>
    <row r="330" spans="1:28">
      <c r="A330" t="s">
        <v>656</v>
      </c>
      <c r="B330" t="s">
        <v>94</v>
      </c>
      <c r="C330" t="s">
        <v>2879</v>
      </c>
      <c r="D330" s="4" t="s">
        <v>1381</v>
      </c>
      <c r="E330" s="2"/>
      <c r="F330" t="s">
        <v>86</v>
      </c>
      <c r="G330" s="4" t="s">
        <v>168</v>
      </c>
      <c r="H330" s="3" t="s">
        <v>1393</v>
      </c>
      <c r="I330" s="3" t="s">
        <v>1393</v>
      </c>
      <c r="J330" s="4"/>
      <c r="K330" s="4">
        <v>119</v>
      </c>
      <c r="L330" s="38" t="s">
        <v>1378</v>
      </c>
      <c r="M330" s="25">
        <v>1</v>
      </c>
      <c r="N330" s="49">
        <f t="shared" si="45"/>
        <v>2.2665457842248413E-4</v>
      </c>
      <c r="O330" s="25"/>
      <c r="P330" s="49" t="str">
        <f t="shared" si="46"/>
        <v xml:space="preserve"> </v>
      </c>
      <c r="Q330" s="25"/>
      <c r="R330" s="49" t="str">
        <f t="shared" si="47"/>
        <v xml:space="preserve"> </v>
      </c>
      <c r="S330" s="28"/>
      <c r="T330" s="49" t="str">
        <f t="shared" si="48"/>
        <v xml:space="preserve"> </v>
      </c>
      <c r="U330" s="30"/>
      <c r="V330" s="49" t="str">
        <f t="shared" si="49"/>
        <v xml:space="preserve"> </v>
      </c>
      <c r="W330" s="25"/>
      <c r="X330" s="49" t="str">
        <f t="shared" si="50"/>
        <v xml:space="preserve"> </v>
      </c>
      <c r="Y330" s="25"/>
      <c r="Z330" s="53" t="str">
        <f t="shared" si="51"/>
        <v xml:space="preserve"> </v>
      </c>
      <c r="AA330" s="26">
        <f t="shared" si="52"/>
        <v>1</v>
      </c>
      <c r="AB330" s="43">
        <f t="shared" si="53"/>
        <v>3.2701111837802485E-5</v>
      </c>
    </row>
    <row r="331" spans="1:28">
      <c r="A331" t="s">
        <v>656</v>
      </c>
      <c r="B331" s="5" t="s">
        <v>3555</v>
      </c>
      <c r="C331" t="s">
        <v>2879</v>
      </c>
      <c r="D331" s="4" t="s">
        <v>1381</v>
      </c>
      <c r="E331" s="2"/>
      <c r="F331" t="s">
        <v>4616</v>
      </c>
      <c r="G331" s="4"/>
      <c r="H331" s="3" t="s">
        <v>1393</v>
      </c>
      <c r="I331" s="3" t="s">
        <v>581</v>
      </c>
      <c r="J331" s="4"/>
      <c r="K331" s="4"/>
      <c r="L331" s="38" t="s">
        <v>1378</v>
      </c>
      <c r="M331" s="25">
        <v>1</v>
      </c>
      <c r="N331" s="49">
        <f t="shared" si="45"/>
        <v>2.2665457842248413E-4</v>
      </c>
      <c r="O331" s="25"/>
      <c r="P331" s="49" t="str">
        <f t="shared" si="46"/>
        <v xml:space="preserve"> </v>
      </c>
      <c r="Q331" s="25"/>
      <c r="R331" s="49" t="str">
        <f t="shared" si="47"/>
        <v xml:space="preserve"> </v>
      </c>
      <c r="S331" s="28"/>
      <c r="T331" s="49" t="str">
        <f t="shared" si="48"/>
        <v xml:space="preserve"> </v>
      </c>
      <c r="U331" s="30"/>
      <c r="V331" s="49" t="str">
        <f t="shared" si="49"/>
        <v xml:space="preserve"> </v>
      </c>
      <c r="W331" s="25"/>
      <c r="X331" s="49" t="str">
        <f t="shared" si="50"/>
        <v xml:space="preserve"> </v>
      </c>
      <c r="Y331" s="25"/>
      <c r="Z331" s="53" t="str">
        <f t="shared" si="51"/>
        <v xml:space="preserve"> </v>
      </c>
      <c r="AA331" s="26">
        <f t="shared" si="52"/>
        <v>1</v>
      </c>
      <c r="AB331" s="43">
        <f t="shared" si="53"/>
        <v>3.2701111837802485E-5</v>
      </c>
    </row>
    <row r="332" spans="1:28">
      <c r="A332" t="s">
        <v>1904</v>
      </c>
      <c r="B332" s="5" t="s">
        <v>4358</v>
      </c>
      <c r="C332" t="s">
        <v>998</v>
      </c>
      <c r="D332" s="4" t="s">
        <v>1381</v>
      </c>
      <c r="E332" s="4" t="s">
        <v>4</v>
      </c>
      <c r="F332" t="s">
        <v>4452</v>
      </c>
      <c r="G332" s="4"/>
      <c r="H332" s="3" t="s">
        <v>1393</v>
      </c>
      <c r="I332" s="3" t="s">
        <v>581</v>
      </c>
      <c r="J332" s="4"/>
      <c r="K332" s="4"/>
      <c r="L332" s="38" t="s">
        <v>1378</v>
      </c>
      <c r="M332" s="25"/>
      <c r="N332" s="49" t="str">
        <f t="shared" si="45"/>
        <v xml:space="preserve"> </v>
      </c>
      <c r="O332" s="25"/>
      <c r="P332" s="49" t="str">
        <f t="shared" si="46"/>
        <v xml:space="preserve"> </v>
      </c>
      <c r="Q332" s="25"/>
      <c r="R332" s="49" t="str">
        <f t="shared" si="47"/>
        <v xml:space="preserve"> </v>
      </c>
      <c r="S332" s="25">
        <v>1</v>
      </c>
      <c r="T332" s="49">
        <f t="shared" si="48"/>
        <v>1.3504388926401079E-4</v>
      </c>
      <c r="U332" s="30"/>
      <c r="V332" s="49" t="str">
        <f t="shared" si="49"/>
        <v xml:space="preserve"> </v>
      </c>
      <c r="W332" s="25"/>
      <c r="X332" s="49" t="str">
        <f t="shared" si="50"/>
        <v xml:space="preserve"> </v>
      </c>
      <c r="Y332" s="25"/>
      <c r="Z332" s="53" t="str">
        <f t="shared" si="51"/>
        <v xml:space="preserve"> </v>
      </c>
      <c r="AA332" s="26">
        <f t="shared" si="52"/>
        <v>1</v>
      </c>
      <c r="AB332" s="43">
        <f t="shared" si="53"/>
        <v>3.2701111837802485E-5</v>
      </c>
    </row>
    <row r="333" spans="1:28">
      <c r="A333" t="s">
        <v>2549</v>
      </c>
      <c r="B333" t="s">
        <v>5973</v>
      </c>
      <c r="C333" t="s">
        <v>2550</v>
      </c>
      <c r="D333" s="4" t="s">
        <v>1381</v>
      </c>
      <c r="E333" s="2"/>
      <c r="F333" t="s">
        <v>5974</v>
      </c>
      <c r="G333" s="4"/>
      <c r="H333" s="3" t="s">
        <v>1393</v>
      </c>
      <c r="I333" s="3" t="s">
        <v>581</v>
      </c>
      <c r="J333" s="4"/>
      <c r="K333" s="4"/>
      <c r="L333" s="38" t="s">
        <v>1378</v>
      </c>
      <c r="M333" s="25"/>
      <c r="N333" s="49" t="str">
        <f t="shared" si="45"/>
        <v xml:space="preserve"> </v>
      </c>
      <c r="O333" s="25"/>
      <c r="P333" s="49" t="str">
        <f t="shared" si="46"/>
        <v xml:space="preserve"> </v>
      </c>
      <c r="Q333" s="25">
        <v>1</v>
      </c>
      <c r="R333" s="49">
        <f t="shared" si="47"/>
        <v>5.9206631142687976E-4</v>
      </c>
      <c r="S333" s="25"/>
      <c r="T333" s="49" t="str">
        <f t="shared" si="48"/>
        <v xml:space="preserve"> </v>
      </c>
      <c r="U333" s="30"/>
      <c r="V333" s="49" t="str">
        <f t="shared" si="49"/>
        <v xml:space="preserve"> </v>
      </c>
      <c r="W333" s="25"/>
      <c r="X333" s="49" t="str">
        <f t="shared" si="50"/>
        <v xml:space="preserve"> </v>
      </c>
      <c r="Y333" s="25"/>
      <c r="Z333" s="53" t="str">
        <f t="shared" si="51"/>
        <v xml:space="preserve"> </v>
      </c>
      <c r="AA333" s="26">
        <f t="shared" si="52"/>
        <v>1</v>
      </c>
      <c r="AB333" s="43">
        <f t="shared" si="53"/>
        <v>3.2701111837802485E-5</v>
      </c>
    </row>
    <row r="334" spans="1:28">
      <c r="A334" t="s">
        <v>108</v>
      </c>
      <c r="B334" s="5" t="s">
        <v>4393</v>
      </c>
      <c r="C334" t="s">
        <v>383</v>
      </c>
      <c r="D334" s="4" t="s">
        <v>1381</v>
      </c>
      <c r="E334" s="2"/>
      <c r="F334" s="5"/>
      <c r="G334" s="4"/>
      <c r="H334" s="3" t="s">
        <v>581</v>
      </c>
      <c r="I334" s="3" t="s">
        <v>581</v>
      </c>
      <c r="J334" s="4"/>
      <c r="K334" s="4"/>
      <c r="L334" s="38" t="s">
        <v>1378</v>
      </c>
      <c r="M334" s="25"/>
      <c r="N334" s="49" t="str">
        <f t="shared" si="45"/>
        <v xml:space="preserve"> </v>
      </c>
      <c r="O334" s="25"/>
      <c r="P334" s="49" t="str">
        <f t="shared" si="46"/>
        <v xml:space="preserve"> </v>
      </c>
      <c r="Q334" s="25"/>
      <c r="R334" s="49" t="str">
        <f t="shared" si="47"/>
        <v xml:space="preserve"> </v>
      </c>
      <c r="S334" s="25">
        <v>1</v>
      </c>
      <c r="T334" s="49">
        <f t="shared" si="48"/>
        <v>1.3504388926401079E-4</v>
      </c>
      <c r="U334" s="30"/>
      <c r="V334" s="49" t="str">
        <f t="shared" si="49"/>
        <v xml:space="preserve"> </v>
      </c>
      <c r="W334" s="25"/>
      <c r="X334" s="49" t="str">
        <f t="shared" si="50"/>
        <v xml:space="preserve"> </v>
      </c>
      <c r="Y334" s="25"/>
      <c r="Z334" s="53" t="str">
        <f t="shared" si="51"/>
        <v xml:space="preserve"> </v>
      </c>
      <c r="AA334" s="26">
        <f t="shared" si="52"/>
        <v>1</v>
      </c>
      <c r="AB334" s="43">
        <f t="shared" si="53"/>
        <v>3.2701111837802485E-5</v>
      </c>
    </row>
    <row r="335" spans="1:28">
      <c r="A335" t="s">
        <v>111</v>
      </c>
      <c r="B335" t="s">
        <v>6050</v>
      </c>
      <c r="C335" t="s">
        <v>2891</v>
      </c>
      <c r="D335" s="4" t="s">
        <v>1381</v>
      </c>
      <c r="E335" s="2"/>
      <c r="F335" s="17" t="s">
        <v>5338</v>
      </c>
      <c r="G335" s="4"/>
      <c r="H335" s="3" t="s">
        <v>1393</v>
      </c>
      <c r="I335" s="3" t="s">
        <v>581</v>
      </c>
      <c r="J335" s="4"/>
      <c r="K335" s="4"/>
      <c r="L335" s="38" t="s">
        <v>1378</v>
      </c>
      <c r="M335" s="25"/>
      <c r="N335" s="49" t="str">
        <f t="shared" si="45"/>
        <v xml:space="preserve"> </v>
      </c>
      <c r="O335" s="25"/>
      <c r="P335" s="49" t="str">
        <f t="shared" si="46"/>
        <v xml:space="preserve"> </v>
      </c>
      <c r="Q335" s="25"/>
      <c r="R335" s="49" t="str">
        <f t="shared" si="47"/>
        <v xml:space="preserve"> </v>
      </c>
      <c r="S335" s="25"/>
      <c r="T335" s="49" t="str">
        <f t="shared" si="48"/>
        <v xml:space="preserve"> </v>
      </c>
      <c r="U335" s="30">
        <v>1</v>
      </c>
      <c r="V335" s="49">
        <f t="shared" si="49"/>
        <v>2.0312817387771684E-4</v>
      </c>
      <c r="W335" s="25"/>
      <c r="X335" s="49" t="str">
        <f t="shared" si="50"/>
        <v xml:space="preserve"> </v>
      </c>
      <c r="Y335" s="25"/>
      <c r="Z335" s="53" t="str">
        <f t="shared" si="51"/>
        <v xml:space="preserve"> </v>
      </c>
      <c r="AA335" s="26">
        <f t="shared" si="52"/>
        <v>1</v>
      </c>
      <c r="AB335" s="43">
        <f t="shared" si="53"/>
        <v>3.2701111837802485E-5</v>
      </c>
    </row>
    <row r="336" spans="1:28">
      <c r="A336" t="s">
        <v>667</v>
      </c>
      <c r="B336" t="s">
        <v>115</v>
      </c>
      <c r="C336" t="s">
        <v>998</v>
      </c>
      <c r="D336" s="4" t="s">
        <v>1381</v>
      </c>
      <c r="E336" s="2"/>
      <c r="F336" t="s">
        <v>1348</v>
      </c>
      <c r="G336" s="4"/>
      <c r="H336" s="3" t="s">
        <v>1393</v>
      </c>
      <c r="I336" s="3" t="s">
        <v>1393</v>
      </c>
      <c r="J336" s="4">
        <v>22</v>
      </c>
      <c r="K336" s="4">
        <v>195</v>
      </c>
      <c r="L336" s="38" t="s">
        <v>1378</v>
      </c>
      <c r="M336" s="25">
        <v>1</v>
      </c>
      <c r="N336" s="49">
        <f t="shared" si="45"/>
        <v>2.2665457842248413E-4</v>
      </c>
      <c r="O336" s="25"/>
      <c r="P336" s="49" t="str">
        <f t="shared" si="46"/>
        <v xml:space="preserve"> </v>
      </c>
      <c r="Q336" s="25"/>
      <c r="R336" s="49" t="str">
        <f t="shared" si="47"/>
        <v xml:space="preserve"> </v>
      </c>
      <c r="S336" s="28"/>
      <c r="T336" s="49" t="str">
        <f t="shared" si="48"/>
        <v xml:space="preserve"> </v>
      </c>
      <c r="U336" s="30"/>
      <c r="V336" s="49" t="str">
        <f t="shared" si="49"/>
        <v xml:space="preserve"> </v>
      </c>
      <c r="W336" s="25"/>
      <c r="X336" s="49" t="str">
        <f t="shared" si="50"/>
        <v xml:space="preserve"> </v>
      </c>
      <c r="Y336" s="25"/>
      <c r="Z336" s="53" t="str">
        <f t="shared" si="51"/>
        <v xml:space="preserve"> </v>
      </c>
      <c r="AA336" s="26">
        <f t="shared" si="52"/>
        <v>1</v>
      </c>
      <c r="AB336" s="43">
        <f t="shared" si="53"/>
        <v>3.2701111837802485E-5</v>
      </c>
    </row>
    <row r="337" spans="1:28">
      <c r="A337" t="s">
        <v>3956</v>
      </c>
      <c r="B337" t="s">
        <v>1308</v>
      </c>
      <c r="C337" t="s">
        <v>3955</v>
      </c>
      <c r="D337" s="4" t="s">
        <v>1154</v>
      </c>
      <c r="E337" s="2"/>
      <c r="F337" s="17" t="s">
        <v>5654</v>
      </c>
      <c r="G337" s="4"/>
      <c r="H337" s="3" t="s">
        <v>581</v>
      </c>
      <c r="I337" s="3" t="s">
        <v>581</v>
      </c>
      <c r="J337" s="4"/>
      <c r="K337" s="4"/>
      <c r="L337" s="38" t="s">
        <v>1378</v>
      </c>
      <c r="M337" s="25">
        <v>1</v>
      </c>
      <c r="N337" s="49">
        <f t="shared" si="45"/>
        <v>2.2665457842248413E-4</v>
      </c>
      <c r="O337" s="25"/>
      <c r="P337" s="49" t="str">
        <f t="shared" si="46"/>
        <v xml:space="preserve"> </v>
      </c>
      <c r="Q337" s="25"/>
      <c r="R337" s="49" t="str">
        <f t="shared" si="47"/>
        <v xml:space="preserve"> </v>
      </c>
      <c r="S337" s="25"/>
      <c r="T337" s="49" t="str">
        <f t="shared" si="48"/>
        <v xml:space="preserve"> </v>
      </c>
      <c r="U337" s="30"/>
      <c r="V337" s="49" t="str">
        <f t="shared" si="49"/>
        <v xml:space="preserve"> </v>
      </c>
      <c r="W337" s="25"/>
      <c r="X337" s="49" t="str">
        <f t="shared" si="50"/>
        <v xml:space="preserve"> </v>
      </c>
      <c r="Y337" s="25"/>
      <c r="Z337" s="53" t="str">
        <f t="shared" si="51"/>
        <v xml:space="preserve"> </v>
      </c>
      <c r="AA337" s="26">
        <f t="shared" si="52"/>
        <v>1</v>
      </c>
      <c r="AB337" s="43">
        <f t="shared" si="53"/>
        <v>3.2701111837802485E-5</v>
      </c>
    </row>
    <row r="338" spans="1:28">
      <c r="A338" t="s">
        <v>5959</v>
      </c>
      <c r="B338" t="s">
        <v>1751</v>
      </c>
      <c r="C338" t="s">
        <v>2879</v>
      </c>
      <c r="D338" s="4" t="s">
        <v>1381</v>
      </c>
      <c r="E338" s="2"/>
      <c r="F338" s="8" t="s">
        <v>5960</v>
      </c>
      <c r="G338" s="4"/>
      <c r="H338" s="3" t="s">
        <v>1393</v>
      </c>
      <c r="I338" s="3" t="s">
        <v>581</v>
      </c>
      <c r="J338" s="4"/>
      <c r="K338" s="4"/>
      <c r="L338" s="38" t="s">
        <v>1378</v>
      </c>
      <c r="M338" s="25"/>
      <c r="N338" s="49" t="str">
        <f t="shared" si="45"/>
        <v xml:space="preserve"> </v>
      </c>
      <c r="O338" s="25"/>
      <c r="P338" s="49" t="str">
        <f t="shared" si="46"/>
        <v xml:space="preserve"> </v>
      </c>
      <c r="Q338" s="25">
        <v>1</v>
      </c>
      <c r="R338" s="49">
        <f t="shared" si="47"/>
        <v>5.9206631142687976E-4</v>
      </c>
      <c r="S338" s="28"/>
      <c r="T338" s="49" t="str">
        <f t="shared" si="48"/>
        <v xml:space="preserve"> </v>
      </c>
      <c r="U338" s="30"/>
      <c r="V338" s="49" t="str">
        <f t="shared" si="49"/>
        <v xml:space="preserve"> </v>
      </c>
      <c r="W338" s="25"/>
      <c r="X338" s="49" t="str">
        <f t="shared" si="50"/>
        <v xml:space="preserve"> </v>
      </c>
      <c r="Y338" s="25"/>
      <c r="Z338" s="53" t="str">
        <f t="shared" si="51"/>
        <v xml:space="preserve"> </v>
      </c>
      <c r="AA338" s="26">
        <f t="shared" si="52"/>
        <v>1</v>
      </c>
      <c r="AB338" s="43">
        <f t="shared" si="53"/>
        <v>3.2701111837802485E-5</v>
      </c>
    </row>
    <row r="339" spans="1:28">
      <c r="A339" s="5" t="s">
        <v>3276</v>
      </c>
      <c r="B339" s="5" t="s">
        <v>5962</v>
      </c>
      <c r="C339" t="s">
        <v>2338</v>
      </c>
      <c r="D339" s="4" t="s">
        <v>1381</v>
      </c>
      <c r="E339" s="4" t="s">
        <v>2064</v>
      </c>
      <c r="F339" s="5" t="s">
        <v>5963</v>
      </c>
      <c r="G339" s="4"/>
      <c r="H339" s="3" t="s">
        <v>1393</v>
      </c>
      <c r="I339" s="3" t="s">
        <v>581</v>
      </c>
      <c r="J339" s="4"/>
      <c r="K339" s="4"/>
      <c r="L339" s="38" t="s">
        <v>1378</v>
      </c>
      <c r="M339" s="25"/>
      <c r="N339" s="49" t="str">
        <f t="shared" si="45"/>
        <v xml:space="preserve"> </v>
      </c>
      <c r="O339" s="25"/>
      <c r="P339" s="49" t="str">
        <f t="shared" si="46"/>
        <v xml:space="preserve"> </v>
      </c>
      <c r="Q339" s="25">
        <v>1</v>
      </c>
      <c r="R339" s="49">
        <f t="shared" si="47"/>
        <v>5.9206631142687976E-4</v>
      </c>
      <c r="S339" s="25"/>
      <c r="T339" s="49" t="str">
        <f t="shared" si="48"/>
        <v xml:space="preserve"> </v>
      </c>
      <c r="U339" s="30"/>
      <c r="V339" s="49" t="str">
        <f t="shared" si="49"/>
        <v xml:space="preserve"> </v>
      </c>
      <c r="W339" s="25"/>
      <c r="X339" s="49" t="str">
        <f t="shared" si="50"/>
        <v xml:space="preserve"> </v>
      </c>
      <c r="Y339" s="25"/>
      <c r="Z339" s="53" t="str">
        <f t="shared" si="51"/>
        <v xml:space="preserve"> </v>
      </c>
      <c r="AA339" s="26">
        <f t="shared" si="52"/>
        <v>1</v>
      </c>
      <c r="AB339" s="43">
        <f t="shared" si="53"/>
        <v>3.2701111837802485E-5</v>
      </c>
    </row>
    <row r="340" spans="1:28">
      <c r="A340" t="s">
        <v>5925</v>
      </c>
      <c r="B340" s="5" t="s">
        <v>1034</v>
      </c>
      <c r="C340" t="s">
        <v>574</v>
      </c>
      <c r="D340" s="4" t="s">
        <v>1381</v>
      </c>
      <c r="E340" s="4"/>
      <c r="F340" t="s">
        <v>5926</v>
      </c>
      <c r="G340" s="4"/>
      <c r="H340" s="3" t="s">
        <v>1393</v>
      </c>
      <c r="I340" s="3" t="s">
        <v>581</v>
      </c>
      <c r="J340" s="4"/>
      <c r="K340" s="4"/>
      <c r="L340" s="38" t="s">
        <v>1378</v>
      </c>
      <c r="M340" s="25"/>
      <c r="N340" s="49" t="str">
        <f t="shared" si="45"/>
        <v xml:space="preserve"> </v>
      </c>
      <c r="O340" s="25">
        <v>1</v>
      </c>
      <c r="P340" s="49">
        <f t="shared" si="46"/>
        <v>1.1738466956215518E-4</v>
      </c>
      <c r="Q340" s="25"/>
      <c r="R340" s="49" t="str">
        <f t="shared" si="47"/>
        <v xml:space="preserve"> </v>
      </c>
      <c r="S340" s="25"/>
      <c r="T340" s="49" t="str">
        <f t="shared" si="48"/>
        <v xml:space="preserve"> </v>
      </c>
      <c r="U340" s="30"/>
      <c r="V340" s="49" t="str">
        <f t="shared" si="49"/>
        <v xml:space="preserve"> </v>
      </c>
      <c r="W340" s="25"/>
      <c r="X340" s="49" t="str">
        <f t="shared" si="50"/>
        <v xml:space="preserve"> </v>
      </c>
      <c r="Y340" s="25"/>
      <c r="Z340" s="53" t="str">
        <f t="shared" si="51"/>
        <v xml:space="preserve"> </v>
      </c>
      <c r="AA340" s="26">
        <f t="shared" si="52"/>
        <v>1</v>
      </c>
      <c r="AB340" s="43">
        <f t="shared" si="53"/>
        <v>3.2701111837802485E-5</v>
      </c>
    </row>
    <row r="341" spans="1:28">
      <c r="A341" s="5" t="s">
        <v>5938</v>
      </c>
      <c r="B341" s="5" t="s">
        <v>5939</v>
      </c>
      <c r="C341" t="s">
        <v>2868</v>
      </c>
      <c r="D341" s="4" t="s">
        <v>1381</v>
      </c>
      <c r="E341" s="2"/>
      <c r="F341" s="5" t="s">
        <v>5940</v>
      </c>
      <c r="G341" s="4"/>
      <c r="H341" s="3" t="s">
        <v>1393</v>
      </c>
      <c r="I341" s="3" t="s">
        <v>581</v>
      </c>
      <c r="J341" s="4"/>
      <c r="K341" s="4"/>
      <c r="L341" s="38" t="s">
        <v>1378</v>
      </c>
      <c r="M341" s="25"/>
      <c r="N341" s="49" t="str">
        <f t="shared" si="45"/>
        <v xml:space="preserve"> </v>
      </c>
      <c r="O341" s="25">
        <v>1</v>
      </c>
      <c r="P341" s="49">
        <f t="shared" si="46"/>
        <v>1.1738466956215518E-4</v>
      </c>
      <c r="Q341" s="25"/>
      <c r="R341" s="49" t="str">
        <f t="shared" si="47"/>
        <v xml:space="preserve"> </v>
      </c>
      <c r="S341" s="28"/>
      <c r="T341" s="49" t="str">
        <f t="shared" si="48"/>
        <v xml:space="preserve"> </v>
      </c>
      <c r="U341" s="30"/>
      <c r="V341" s="49" t="str">
        <f t="shared" si="49"/>
        <v xml:space="preserve"> </v>
      </c>
      <c r="W341" s="25"/>
      <c r="X341" s="49" t="str">
        <f t="shared" si="50"/>
        <v xml:space="preserve"> </v>
      </c>
      <c r="Y341" s="25"/>
      <c r="Z341" s="53" t="str">
        <f t="shared" si="51"/>
        <v xml:space="preserve"> </v>
      </c>
      <c r="AA341" s="26">
        <f t="shared" si="52"/>
        <v>1</v>
      </c>
      <c r="AB341" s="43">
        <f t="shared" si="53"/>
        <v>3.2701111837802485E-5</v>
      </c>
    </row>
    <row r="342" spans="1:28">
      <c r="A342" t="s">
        <v>705</v>
      </c>
      <c r="B342" t="s">
        <v>4014</v>
      </c>
      <c r="C342" t="s">
        <v>998</v>
      </c>
      <c r="D342" s="4" t="s">
        <v>1381</v>
      </c>
      <c r="E342" s="2"/>
      <c r="G342" s="4"/>
      <c r="H342" s="3" t="s">
        <v>1393</v>
      </c>
      <c r="I342" s="3" t="s">
        <v>581</v>
      </c>
      <c r="J342" s="4"/>
      <c r="K342" s="4"/>
      <c r="L342" s="38" t="s">
        <v>1378</v>
      </c>
      <c r="M342" s="25"/>
      <c r="N342" s="49" t="str">
        <f t="shared" si="45"/>
        <v xml:space="preserve"> </v>
      </c>
      <c r="O342" s="25"/>
      <c r="P342" s="49" t="str">
        <f t="shared" si="46"/>
        <v xml:space="preserve"> </v>
      </c>
      <c r="Q342" s="25"/>
      <c r="R342" s="49" t="str">
        <f t="shared" si="47"/>
        <v xml:space="preserve"> </v>
      </c>
      <c r="S342" s="25">
        <v>1</v>
      </c>
      <c r="T342" s="49">
        <f t="shared" si="48"/>
        <v>1.3504388926401079E-4</v>
      </c>
      <c r="U342" s="30"/>
      <c r="V342" s="49" t="str">
        <f t="shared" si="49"/>
        <v xml:space="preserve"> </v>
      </c>
      <c r="W342" s="25"/>
      <c r="X342" s="49" t="str">
        <f t="shared" si="50"/>
        <v xml:space="preserve"> </v>
      </c>
      <c r="Y342" s="25"/>
      <c r="Z342" s="53" t="str">
        <f t="shared" si="51"/>
        <v xml:space="preserve"> </v>
      </c>
      <c r="AA342" s="26">
        <f t="shared" si="52"/>
        <v>1</v>
      </c>
      <c r="AB342" s="43">
        <f t="shared" si="53"/>
        <v>3.2701111837802485E-5</v>
      </c>
    </row>
    <row r="343" spans="1:28">
      <c r="A343" t="s">
        <v>2345</v>
      </c>
      <c r="B343" t="s">
        <v>5203</v>
      </c>
      <c r="C343" t="s">
        <v>2884</v>
      </c>
      <c r="D343" s="4" t="s">
        <v>6552</v>
      </c>
      <c r="E343" s="2"/>
      <c r="G343" s="4"/>
      <c r="H343" s="3" t="s">
        <v>1393</v>
      </c>
      <c r="I343" s="3" t="s">
        <v>581</v>
      </c>
      <c r="J343" s="4"/>
      <c r="K343" s="4"/>
      <c r="L343" s="38" t="s">
        <v>1378</v>
      </c>
      <c r="M343" s="25"/>
      <c r="N343" s="49" t="str">
        <f t="shared" si="45"/>
        <v xml:space="preserve"> </v>
      </c>
      <c r="O343" s="25">
        <v>1</v>
      </c>
      <c r="P343" s="49">
        <f t="shared" si="46"/>
        <v>1.1738466956215518E-4</v>
      </c>
      <c r="Q343" s="25"/>
      <c r="R343" s="49" t="str">
        <f t="shared" si="47"/>
        <v xml:space="preserve"> </v>
      </c>
      <c r="S343" s="25"/>
      <c r="T343" s="49" t="str">
        <f t="shared" si="48"/>
        <v xml:space="preserve"> </v>
      </c>
      <c r="U343" s="30"/>
      <c r="V343" s="49" t="str">
        <f t="shared" si="49"/>
        <v xml:space="preserve"> </v>
      </c>
      <c r="W343" s="25"/>
      <c r="X343" s="49" t="str">
        <f t="shared" si="50"/>
        <v xml:space="preserve"> </v>
      </c>
      <c r="Y343" s="25"/>
      <c r="Z343" s="53" t="str">
        <f t="shared" si="51"/>
        <v xml:space="preserve"> </v>
      </c>
      <c r="AA343" s="26">
        <f t="shared" si="52"/>
        <v>1</v>
      </c>
      <c r="AB343" s="43">
        <f t="shared" si="53"/>
        <v>3.2701111837802485E-5</v>
      </c>
    </row>
    <row r="344" spans="1:28">
      <c r="A344" t="s">
        <v>5621</v>
      </c>
      <c r="B344" s="5" t="s">
        <v>6031</v>
      </c>
      <c r="C344" t="s">
        <v>824</v>
      </c>
      <c r="D344" s="4" t="s">
        <v>1381</v>
      </c>
      <c r="E344" s="2"/>
      <c r="F344" s="5" t="s">
        <v>6032</v>
      </c>
      <c r="G344" s="4"/>
      <c r="H344" s="3" t="s">
        <v>1393</v>
      </c>
      <c r="I344" s="3" t="s">
        <v>581</v>
      </c>
      <c r="J344" s="4"/>
      <c r="K344" s="4"/>
      <c r="L344" s="38" t="s">
        <v>1378</v>
      </c>
      <c r="M344" s="25"/>
      <c r="N344" s="49" t="str">
        <f t="shared" si="45"/>
        <v xml:space="preserve"> </v>
      </c>
      <c r="O344" s="25"/>
      <c r="P344" s="49" t="str">
        <f t="shared" si="46"/>
        <v xml:space="preserve"> </v>
      </c>
      <c r="Q344" s="25"/>
      <c r="R344" s="49" t="str">
        <f t="shared" si="47"/>
        <v xml:space="preserve"> </v>
      </c>
      <c r="S344" s="25"/>
      <c r="T344" s="49" t="str">
        <f t="shared" si="48"/>
        <v xml:space="preserve"> </v>
      </c>
      <c r="U344" s="30">
        <v>1</v>
      </c>
      <c r="V344" s="49">
        <f t="shared" si="49"/>
        <v>2.0312817387771684E-4</v>
      </c>
      <c r="W344" s="25"/>
      <c r="X344" s="49" t="str">
        <f t="shared" si="50"/>
        <v xml:space="preserve"> </v>
      </c>
      <c r="Y344" s="25"/>
      <c r="Z344" s="53" t="str">
        <f t="shared" si="51"/>
        <v xml:space="preserve"> </v>
      </c>
      <c r="AA344" s="26">
        <f t="shared" si="52"/>
        <v>1</v>
      </c>
      <c r="AB344" s="43">
        <f t="shared" si="53"/>
        <v>3.2701111837802485E-5</v>
      </c>
    </row>
    <row r="345" spans="1:28">
      <c r="A345" s="5" t="s">
        <v>6131</v>
      </c>
      <c r="B345" s="5" t="s">
        <v>5941</v>
      </c>
      <c r="C345" t="s">
        <v>2868</v>
      </c>
      <c r="D345" s="4" t="s">
        <v>1381</v>
      </c>
      <c r="E345" s="2"/>
      <c r="F345" s="5" t="s">
        <v>5942</v>
      </c>
      <c r="G345" s="4"/>
      <c r="H345" s="3" t="s">
        <v>1393</v>
      </c>
      <c r="I345" s="3" t="s">
        <v>581</v>
      </c>
      <c r="J345" s="4"/>
      <c r="K345" s="4"/>
      <c r="L345" s="38" t="s">
        <v>1378</v>
      </c>
      <c r="M345" s="25"/>
      <c r="N345" s="49" t="str">
        <f t="shared" si="45"/>
        <v xml:space="preserve"> </v>
      </c>
      <c r="O345" s="25">
        <v>1</v>
      </c>
      <c r="P345" s="49">
        <f t="shared" si="46"/>
        <v>1.1738466956215518E-4</v>
      </c>
      <c r="Q345" s="25"/>
      <c r="R345" s="49" t="str">
        <f t="shared" si="47"/>
        <v xml:space="preserve"> </v>
      </c>
      <c r="S345" s="28"/>
      <c r="T345" s="49" t="str">
        <f t="shared" si="48"/>
        <v xml:space="preserve"> </v>
      </c>
      <c r="U345" s="30"/>
      <c r="V345" s="49" t="str">
        <f t="shared" si="49"/>
        <v xml:space="preserve"> </v>
      </c>
      <c r="W345" s="25"/>
      <c r="X345" s="49" t="str">
        <f t="shared" si="50"/>
        <v xml:space="preserve"> </v>
      </c>
      <c r="Y345" s="25"/>
      <c r="Z345" s="53" t="str">
        <f t="shared" si="51"/>
        <v xml:space="preserve"> </v>
      </c>
      <c r="AA345" s="26">
        <f t="shared" si="52"/>
        <v>1</v>
      </c>
      <c r="AB345" s="43">
        <f t="shared" si="53"/>
        <v>3.2701111837802485E-5</v>
      </c>
    </row>
    <row r="346" spans="1:28">
      <c r="A346" t="s">
        <v>2153</v>
      </c>
      <c r="B346" t="s">
        <v>3392</v>
      </c>
      <c r="C346" t="s">
        <v>383</v>
      </c>
      <c r="D346" s="4" t="s">
        <v>1381</v>
      </c>
      <c r="E346" s="2"/>
      <c r="F346" t="s">
        <v>3493</v>
      </c>
      <c r="G346" s="4"/>
      <c r="H346" s="3" t="s">
        <v>1393</v>
      </c>
      <c r="I346" s="3" t="s">
        <v>581</v>
      </c>
      <c r="J346" s="4"/>
      <c r="K346" s="4"/>
      <c r="L346" s="38" t="s">
        <v>1378</v>
      </c>
      <c r="M346" s="25"/>
      <c r="N346" s="49" t="str">
        <f t="shared" si="45"/>
        <v xml:space="preserve"> </v>
      </c>
      <c r="O346" s="25"/>
      <c r="P346" s="49" t="str">
        <f t="shared" si="46"/>
        <v xml:space="preserve"> </v>
      </c>
      <c r="Q346" s="25"/>
      <c r="R346" s="49" t="str">
        <f t="shared" si="47"/>
        <v xml:space="preserve"> </v>
      </c>
      <c r="S346" s="25">
        <v>1</v>
      </c>
      <c r="T346" s="49">
        <f t="shared" si="48"/>
        <v>1.3504388926401079E-4</v>
      </c>
      <c r="U346" s="30"/>
      <c r="V346" s="49" t="str">
        <f t="shared" si="49"/>
        <v xml:space="preserve"> </v>
      </c>
      <c r="W346" s="25"/>
      <c r="X346" s="49" t="str">
        <f t="shared" si="50"/>
        <v xml:space="preserve"> </v>
      </c>
      <c r="Y346" s="25"/>
      <c r="Z346" s="53" t="str">
        <f t="shared" si="51"/>
        <v xml:space="preserve"> </v>
      </c>
      <c r="AA346" s="26">
        <f t="shared" si="52"/>
        <v>1</v>
      </c>
      <c r="AB346" s="43">
        <f t="shared" si="53"/>
        <v>3.2701111837802485E-5</v>
      </c>
    </row>
    <row r="347" spans="1:28">
      <c r="A347" t="s">
        <v>989</v>
      </c>
      <c r="B347" t="s">
        <v>5103</v>
      </c>
      <c r="C347" t="s">
        <v>998</v>
      </c>
      <c r="D347" s="4" t="s">
        <v>1381</v>
      </c>
      <c r="E347" s="2"/>
      <c r="F347" t="s">
        <v>5336</v>
      </c>
      <c r="G347" s="4"/>
      <c r="H347" s="3" t="s">
        <v>1393</v>
      </c>
      <c r="I347" s="3" t="s">
        <v>1393</v>
      </c>
      <c r="J347" s="4"/>
      <c r="K347" s="4">
        <v>198</v>
      </c>
      <c r="L347" s="38" t="s">
        <v>1378</v>
      </c>
      <c r="M347" s="25">
        <v>1</v>
      </c>
      <c r="N347" s="49">
        <f t="shared" si="45"/>
        <v>2.2665457842248413E-4</v>
      </c>
      <c r="O347" s="25"/>
      <c r="P347" s="49" t="str">
        <f t="shared" si="46"/>
        <v xml:space="preserve"> </v>
      </c>
      <c r="Q347" s="25"/>
      <c r="R347" s="49" t="str">
        <f t="shared" si="47"/>
        <v xml:space="preserve"> </v>
      </c>
      <c r="S347" s="28"/>
      <c r="T347" s="49" t="str">
        <f t="shared" si="48"/>
        <v xml:space="preserve"> </v>
      </c>
      <c r="U347" s="30"/>
      <c r="V347" s="49" t="str">
        <f t="shared" si="49"/>
        <v xml:space="preserve"> </v>
      </c>
      <c r="W347" s="25"/>
      <c r="X347" s="49" t="str">
        <f t="shared" si="50"/>
        <v xml:space="preserve"> </v>
      </c>
      <c r="Y347" s="25"/>
      <c r="Z347" s="53" t="str">
        <f t="shared" si="51"/>
        <v xml:space="preserve"> </v>
      </c>
      <c r="AA347" s="26">
        <f t="shared" si="52"/>
        <v>1</v>
      </c>
      <c r="AB347" s="43">
        <f t="shared" si="53"/>
        <v>3.2701111837802485E-5</v>
      </c>
    </row>
    <row r="348" spans="1:28">
      <c r="A348" t="s">
        <v>989</v>
      </c>
      <c r="B348" t="s">
        <v>3981</v>
      </c>
      <c r="C348" t="s">
        <v>998</v>
      </c>
      <c r="D348" s="4" t="s">
        <v>1381</v>
      </c>
      <c r="E348" s="2"/>
      <c r="F348" t="s">
        <v>4065</v>
      </c>
      <c r="G348" s="4"/>
      <c r="H348" s="3" t="s">
        <v>1393</v>
      </c>
      <c r="I348" s="3" t="s">
        <v>581</v>
      </c>
      <c r="J348" s="4"/>
      <c r="K348" s="4"/>
      <c r="L348" s="38" t="s">
        <v>1378</v>
      </c>
      <c r="M348" s="25">
        <v>1</v>
      </c>
      <c r="N348" s="49">
        <f t="shared" si="45"/>
        <v>2.2665457842248413E-4</v>
      </c>
      <c r="O348" s="25"/>
      <c r="P348" s="49" t="str">
        <f t="shared" si="46"/>
        <v xml:space="preserve"> </v>
      </c>
      <c r="Q348" s="25"/>
      <c r="R348" s="49" t="str">
        <f t="shared" si="47"/>
        <v xml:space="preserve"> </v>
      </c>
      <c r="S348" s="25"/>
      <c r="T348" s="49" t="str">
        <f t="shared" si="48"/>
        <v xml:space="preserve"> </v>
      </c>
      <c r="U348" s="30"/>
      <c r="V348" s="49" t="str">
        <f t="shared" si="49"/>
        <v xml:space="preserve"> </v>
      </c>
      <c r="W348" s="25"/>
      <c r="X348" s="49" t="str">
        <f t="shared" si="50"/>
        <v xml:space="preserve"> </v>
      </c>
      <c r="Y348" s="25"/>
      <c r="Z348" s="53" t="str">
        <f t="shared" si="51"/>
        <v xml:space="preserve"> </v>
      </c>
      <c r="AA348" s="26">
        <f t="shared" si="52"/>
        <v>1</v>
      </c>
      <c r="AB348" s="43">
        <f t="shared" si="53"/>
        <v>3.2701111837802485E-5</v>
      </c>
    </row>
    <row r="349" spans="1:28">
      <c r="A349" t="s">
        <v>989</v>
      </c>
      <c r="B349" t="s">
        <v>5412</v>
      </c>
      <c r="C349" t="s">
        <v>998</v>
      </c>
      <c r="D349" s="4" t="s">
        <v>1381</v>
      </c>
      <c r="E349" s="2"/>
      <c r="F349" s="8"/>
      <c r="G349" s="4" t="s">
        <v>168</v>
      </c>
      <c r="H349" s="3" t="s">
        <v>1393</v>
      </c>
      <c r="I349" s="3" t="s">
        <v>581</v>
      </c>
      <c r="J349" s="4"/>
      <c r="K349" s="4"/>
      <c r="L349" s="38" t="s">
        <v>1378</v>
      </c>
      <c r="M349" s="25">
        <v>1</v>
      </c>
      <c r="N349" s="49">
        <f t="shared" si="45"/>
        <v>2.2665457842248413E-4</v>
      </c>
      <c r="O349" s="25"/>
      <c r="P349" s="49" t="str">
        <f t="shared" si="46"/>
        <v xml:space="preserve"> </v>
      </c>
      <c r="Q349" s="25"/>
      <c r="R349" s="49" t="str">
        <f t="shared" si="47"/>
        <v xml:space="preserve"> </v>
      </c>
      <c r="S349" s="25"/>
      <c r="T349" s="49" t="str">
        <f t="shared" si="48"/>
        <v xml:space="preserve"> </v>
      </c>
      <c r="U349" s="30"/>
      <c r="V349" s="49" t="str">
        <f t="shared" si="49"/>
        <v xml:space="preserve"> </v>
      </c>
      <c r="W349" s="25"/>
      <c r="X349" s="49" t="str">
        <f t="shared" si="50"/>
        <v xml:space="preserve"> </v>
      </c>
      <c r="Y349" s="25"/>
      <c r="Z349" s="53" t="str">
        <f t="shared" si="51"/>
        <v xml:space="preserve"> </v>
      </c>
      <c r="AA349" s="26">
        <f t="shared" si="52"/>
        <v>1</v>
      </c>
      <c r="AB349" s="43">
        <f t="shared" si="53"/>
        <v>3.2701111837802485E-5</v>
      </c>
    </row>
    <row r="350" spans="1:28">
      <c r="A350" t="s">
        <v>989</v>
      </c>
      <c r="B350" t="s">
        <v>2046</v>
      </c>
      <c r="C350" t="s">
        <v>998</v>
      </c>
      <c r="D350" s="4" t="s">
        <v>1381</v>
      </c>
      <c r="E350" s="2"/>
      <c r="G350" s="4" t="s">
        <v>168</v>
      </c>
      <c r="H350" s="3" t="s">
        <v>1393</v>
      </c>
      <c r="I350" s="3" t="s">
        <v>581</v>
      </c>
      <c r="J350" s="4"/>
      <c r="K350" s="4"/>
      <c r="L350" s="38" t="s">
        <v>1378</v>
      </c>
      <c r="M350" s="25"/>
      <c r="N350" s="49" t="str">
        <f t="shared" si="45"/>
        <v xml:space="preserve"> </v>
      </c>
      <c r="O350" s="25"/>
      <c r="P350" s="49" t="str">
        <f t="shared" si="46"/>
        <v xml:space="preserve"> </v>
      </c>
      <c r="Q350" s="25"/>
      <c r="R350" s="49" t="str">
        <f t="shared" si="47"/>
        <v xml:space="preserve"> </v>
      </c>
      <c r="S350" s="25">
        <v>1</v>
      </c>
      <c r="T350" s="49">
        <f t="shared" si="48"/>
        <v>1.3504388926401079E-4</v>
      </c>
      <c r="U350" s="30"/>
      <c r="V350" s="49" t="str">
        <f t="shared" si="49"/>
        <v xml:space="preserve"> </v>
      </c>
      <c r="W350" s="25"/>
      <c r="X350" s="49" t="str">
        <f t="shared" si="50"/>
        <v xml:space="preserve"> </v>
      </c>
      <c r="Y350" s="25"/>
      <c r="Z350" s="53" t="str">
        <f t="shared" si="51"/>
        <v xml:space="preserve"> </v>
      </c>
      <c r="AA350" s="26">
        <f t="shared" si="52"/>
        <v>1</v>
      </c>
      <c r="AB350" s="43">
        <f t="shared" si="53"/>
        <v>3.2701111837802485E-5</v>
      </c>
    </row>
    <row r="351" spans="1:28">
      <c r="A351" t="s">
        <v>989</v>
      </c>
      <c r="B351" s="5" t="s">
        <v>2516</v>
      </c>
      <c r="C351" t="s">
        <v>998</v>
      </c>
      <c r="D351" s="4" t="s">
        <v>1381</v>
      </c>
      <c r="E351" s="2"/>
      <c r="F351" s="5" t="s">
        <v>6067</v>
      </c>
      <c r="G351" s="4" t="s">
        <v>168</v>
      </c>
      <c r="H351" s="3" t="s">
        <v>1393</v>
      </c>
      <c r="I351" s="3" t="s">
        <v>581</v>
      </c>
      <c r="J351" s="4"/>
      <c r="K351" s="4"/>
      <c r="L351" s="38" t="s">
        <v>1378</v>
      </c>
      <c r="M351" s="25"/>
      <c r="N351" s="49" t="str">
        <f t="shared" si="45"/>
        <v xml:space="preserve"> </v>
      </c>
      <c r="O351" s="25"/>
      <c r="P351" s="49" t="str">
        <f t="shared" si="46"/>
        <v xml:space="preserve"> </v>
      </c>
      <c r="Q351" s="25"/>
      <c r="R351" s="49" t="str">
        <f t="shared" si="47"/>
        <v xml:space="preserve"> </v>
      </c>
      <c r="S351" s="28"/>
      <c r="T351" s="49" t="str">
        <f t="shared" si="48"/>
        <v xml:space="preserve"> </v>
      </c>
      <c r="U351" s="30"/>
      <c r="V351" s="49" t="str">
        <f t="shared" si="49"/>
        <v xml:space="preserve"> </v>
      </c>
      <c r="W351" s="25">
        <v>1</v>
      </c>
      <c r="X351" s="49">
        <f t="shared" si="50"/>
        <v>3.4806822137138882E-4</v>
      </c>
      <c r="Y351" s="25"/>
      <c r="Z351" s="53" t="str">
        <f t="shared" si="51"/>
        <v xml:space="preserve"> </v>
      </c>
      <c r="AA351" s="26">
        <f t="shared" si="52"/>
        <v>1</v>
      </c>
      <c r="AB351" s="43">
        <f t="shared" si="53"/>
        <v>3.2701111837802485E-5</v>
      </c>
    </row>
    <row r="352" spans="1:28">
      <c r="A352" t="s">
        <v>989</v>
      </c>
      <c r="B352" t="s">
        <v>5116</v>
      </c>
      <c r="C352" t="s">
        <v>998</v>
      </c>
      <c r="D352" s="4" t="s">
        <v>1381</v>
      </c>
      <c r="E352" s="2"/>
      <c r="F352" s="5" t="s">
        <v>5340</v>
      </c>
      <c r="G352" s="4" t="s">
        <v>6716</v>
      </c>
      <c r="H352" s="3" t="s">
        <v>1393</v>
      </c>
      <c r="I352" s="3" t="s">
        <v>1393</v>
      </c>
      <c r="J352" s="4"/>
      <c r="K352" s="4">
        <v>203</v>
      </c>
      <c r="L352" s="38" t="s">
        <v>1378</v>
      </c>
      <c r="M352" s="25">
        <v>1</v>
      </c>
      <c r="N352" s="49">
        <f t="shared" si="45"/>
        <v>2.2665457842248413E-4</v>
      </c>
      <c r="O352" s="25"/>
      <c r="P352" s="49" t="str">
        <f t="shared" si="46"/>
        <v xml:space="preserve"> </v>
      </c>
      <c r="Q352" s="25"/>
      <c r="R352" s="49" t="str">
        <f t="shared" si="47"/>
        <v xml:space="preserve"> </v>
      </c>
      <c r="S352" s="25"/>
      <c r="T352" s="49" t="str">
        <f t="shared" si="48"/>
        <v xml:space="preserve"> </v>
      </c>
      <c r="U352" s="30"/>
      <c r="V352" s="49" t="str">
        <f t="shared" si="49"/>
        <v xml:space="preserve"> </v>
      </c>
      <c r="W352" s="25"/>
      <c r="X352" s="49" t="str">
        <f t="shared" si="50"/>
        <v xml:space="preserve"> </v>
      </c>
      <c r="Y352" s="25"/>
      <c r="Z352" s="53" t="str">
        <f t="shared" si="51"/>
        <v xml:space="preserve"> </v>
      </c>
      <c r="AA352" s="26">
        <f t="shared" si="52"/>
        <v>1</v>
      </c>
      <c r="AB352" s="43">
        <f t="shared" si="53"/>
        <v>3.2701111837802485E-5</v>
      </c>
    </row>
    <row r="353" spans="1:28">
      <c r="A353" t="s">
        <v>989</v>
      </c>
      <c r="B353" t="s">
        <v>5593</v>
      </c>
      <c r="C353" t="s">
        <v>998</v>
      </c>
      <c r="D353" s="4" t="s">
        <v>1381</v>
      </c>
      <c r="E353" s="2"/>
      <c r="F353" t="s">
        <v>5904</v>
      </c>
      <c r="G353" s="4"/>
      <c r="H353" s="3" t="s">
        <v>1393</v>
      </c>
      <c r="I353" s="3" t="s">
        <v>581</v>
      </c>
      <c r="J353" s="4"/>
      <c r="K353" s="4"/>
      <c r="L353" s="38" t="s">
        <v>1378</v>
      </c>
      <c r="M353" s="25"/>
      <c r="N353" s="49" t="str">
        <f t="shared" si="45"/>
        <v xml:space="preserve"> </v>
      </c>
      <c r="O353" s="25">
        <v>1</v>
      </c>
      <c r="P353" s="49">
        <f t="shared" si="46"/>
        <v>1.1738466956215518E-4</v>
      </c>
      <c r="Q353" s="25"/>
      <c r="R353" s="49" t="str">
        <f t="shared" si="47"/>
        <v xml:space="preserve"> </v>
      </c>
      <c r="S353" s="25"/>
      <c r="T353" s="49" t="str">
        <f t="shared" si="48"/>
        <v xml:space="preserve"> </v>
      </c>
      <c r="U353" s="30"/>
      <c r="V353" s="49" t="str">
        <f t="shared" si="49"/>
        <v xml:space="preserve"> </v>
      </c>
      <c r="W353" s="25"/>
      <c r="X353" s="49" t="str">
        <f t="shared" si="50"/>
        <v xml:space="preserve"> </v>
      </c>
      <c r="Y353" s="25"/>
      <c r="Z353" s="53" t="str">
        <f t="shared" si="51"/>
        <v xml:space="preserve"> </v>
      </c>
      <c r="AA353" s="26">
        <f t="shared" si="52"/>
        <v>1</v>
      </c>
      <c r="AB353" s="43">
        <f t="shared" si="53"/>
        <v>3.2701111837802485E-5</v>
      </c>
    </row>
    <row r="354" spans="1:28">
      <c r="A354" t="s">
        <v>989</v>
      </c>
      <c r="B354" s="5" t="s">
        <v>1987</v>
      </c>
      <c r="C354" t="s">
        <v>998</v>
      </c>
      <c r="D354" s="4" t="s">
        <v>1381</v>
      </c>
      <c r="E354" s="2"/>
      <c r="F354" s="5" t="s">
        <v>6037</v>
      </c>
      <c r="G354" s="4"/>
      <c r="H354" s="3" t="s">
        <v>1393</v>
      </c>
      <c r="I354" s="3" t="s">
        <v>581</v>
      </c>
      <c r="J354" s="4"/>
      <c r="K354" s="4"/>
      <c r="L354" s="38" t="s">
        <v>1378</v>
      </c>
      <c r="M354" s="25"/>
      <c r="N354" s="49" t="str">
        <f t="shared" si="45"/>
        <v xml:space="preserve"> </v>
      </c>
      <c r="O354" s="25"/>
      <c r="P354" s="49" t="str">
        <f t="shared" si="46"/>
        <v xml:space="preserve"> </v>
      </c>
      <c r="Q354" s="25"/>
      <c r="R354" s="49" t="str">
        <f t="shared" si="47"/>
        <v xml:space="preserve"> </v>
      </c>
      <c r="S354" s="28"/>
      <c r="T354" s="49" t="str">
        <f t="shared" si="48"/>
        <v xml:space="preserve"> </v>
      </c>
      <c r="U354" s="30">
        <v>1</v>
      </c>
      <c r="V354" s="49">
        <f t="shared" si="49"/>
        <v>2.0312817387771684E-4</v>
      </c>
      <c r="W354" s="25"/>
      <c r="X354" s="49" t="str">
        <f t="shared" si="50"/>
        <v xml:space="preserve"> </v>
      </c>
      <c r="Y354" s="25"/>
      <c r="Z354" s="53" t="str">
        <f t="shared" si="51"/>
        <v xml:space="preserve"> </v>
      </c>
      <c r="AA354" s="26">
        <f t="shared" si="52"/>
        <v>1</v>
      </c>
      <c r="AB354" s="43">
        <f t="shared" si="53"/>
        <v>3.2701111837802485E-5</v>
      </c>
    </row>
    <row r="355" spans="1:28">
      <c r="A355" t="s">
        <v>989</v>
      </c>
      <c r="B355" t="s">
        <v>1433</v>
      </c>
      <c r="C355" t="s">
        <v>998</v>
      </c>
      <c r="D355" s="4" t="s">
        <v>1381</v>
      </c>
      <c r="E355" s="2"/>
      <c r="F355" t="s">
        <v>5415</v>
      </c>
      <c r="G355" s="4" t="s">
        <v>168</v>
      </c>
      <c r="H355" s="3" t="s">
        <v>1393</v>
      </c>
      <c r="I355" s="3" t="s">
        <v>581</v>
      </c>
      <c r="J355" s="4"/>
      <c r="K355" s="4"/>
      <c r="L355" s="38" t="s">
        <v>1378</v>
      </c>
      <c r="M355" s="25">
        <v>1</v>
      </c>
      <c r="N355" s="49">
        <f t="shared" si="45"/>
        <v>2.2665457842248413E-4</v>
      </c>
      <c r="O355" s="25"/>
      <c r="P355" s="49" t="str">
        <f t="shared" si="46"/>
        <v xml:space="preserve"> </v>
      </c>
      <c r="Q355" s="25"/>
      <c r="R355" s="49" t="str">
        <f t="shared" si="47"/>
        <v xml:space="preserve"> </v>
      </c>
      <c r="S355" s="25"/>
      <c r="T355" s="49" t="str">
        <f t="shared" si="48"/>
        <v xml:space="preserve"> </v>
      </c>
      <c r="U355" s="30"/>
      <c r="V355" s="49" t="str">
        <f t="shared" si="49"/>
        <v xml:space="preserve"> </v>
      </c>
      <c r="W355" s="25"/>
      <c r="X355" s="49" t="str">
        <f t="shared" si="50"/>
        <v xml:space="preserve"> </v>
      </c>
      <c r="Y355" s="25"/>
      <c r="Z355" s="53" t="str">
        <f t="shared" si="51"/>
        <v xml:space="preserve"> </v>
      </c>
      <c r="AA355" s="26">
        <f t="shared" si="52"/>
        <v>1</v>
      </c>
      <c r="AB355" s="43">
        <f t="shared" si="53"/>
        <v>3.2701111837802485E-5</v>
      </c>
    </row>
    <row r="356" spans="1:28">
      <c r="A356" t="s">
        <v>989</v>
      </c>
      <c r="B356" s="5" t="s">
        <v>4357</v>
      </c>
      <c r="C356" t="s">
        <v>998</v>
      </c>
      <c r="D356" s="4" t="s">
        <v>1381</v>
      </c>
      <c r="E356" s="2"/>
      <c r="G356" s="4"/>
      <c r="H356" s="3" t="s">
        <v>1393</v>
      </c>
      <c r="I356" s="3" t="s">
        <v>581</v>
      </c>
      <c r="J356" s="4"/>
      <c r="K356" s="4"/>
      <c r="L356" s="38" t="s">
        <v>1378</v>
      </c>
      <c r="M356" s="25"/>
      <c r="N356" s="49" t="str">
        <f t="shared" si="45"/>
        <v xml:space="preserve"> </v>
      </c>
      <c r="O356" s="25"/>
      <c r="P356" s="49" t="str">
        <f t="shared" si="46"/>
        <v xml:space="preserve"> </v>
      </c>
      <c r="Q356" s="25"/>
      <c r="R356" s="49" t="str">
        <f t="shared" si="47"/>
        <v xml:space="preserve"> </v>
      </c>
      <c r="S356" s="25">
        <v>1</v>
      </c>
      <c r="T356" s="49">
        <f t="shared" si="48"/>
        <v>1.3504388926401079E-4</v>
      </c>
      <c r="U356" s="30"/>
      <c r="V356" s="49" t="str">
        <f t="shared" si="49"/>
        <v xml:space="preserve"> </v>
      </c>
      <c r="W356" s="25"/>
      <c r="X356" s="49" t="str">
        <f t="shared" si="50"/>
        <v xml:space="preserve"> </v>
      </c>
      <c r="Y356" s="25"/>
      <c r="Z356" s="53" t="str">
        <f t="shared" si="51"/>
        <v xml:space="preserve"> </v>
      </c>
      <c r="AA356" s="26">
        <f t="shared" si="52"/>
        <v>1</v>
      </c>
      <c r="AB356" s="43">
        <f t="shared" si="53"/>
        <v>3.2701111837802485E-5</v>
      </c>
    </row>
    <row r="357" spans="1:28">
      <c r="A357" t="s">
        <v>989</v>
      </c>
      <c r="B357" s="5" t="s">
        <v>1698</v>
      </c>
      <c r="C357" t="s">
        <v>998</v>
      </c>
      <c r="D357" s="4" t="s">
        <v>1381</v>
      </c>
      <c r="E357" s="2"/>
      <c r="F357" s="5" t="s">
        <v>6616</v>
      </c>
      <c r="G357" s="4"/>
      <c r="H357" s="3" t="s">
        <v>1393</v>
      </c>
      <c r="I357" s="3" t="s">
        <v>1393</v>
      </c>
      <c r="J357" s="4"/>
      <c r="K357" s="4">
        <v>218</v>
      </c>
      <c r="L357" s="38" t="s">
        <v>1378</v>
      </c>
      <c r="M357" s="25"/>
      <c r="N357" s="49" t="str">
        <f t="shared" si="45"/>
        <v xml:space="preserve"> </v>
      </c>
      <c r="O357" s="25"/>
      <c r="P357" s="49" t="str">
        <f t="shared" si="46"/>
        <v xml:space="preserve"> </v>
      </c>
      <c r="Q357" s="25"/>
      <c r="R357" s="49" t="str">
        <f t="shared" si="47"/>
        <v xml:space="preserve"> </v>
      </c>
      <c r="S357" s="25">
        <v>1</v>
      </c>
      <c r="T357" s="49">
        <f t="shared" si="48"/>
        <v>1.3504388926401079E-4</v>
      </c>
      <c r="U357" s="30"/>
      <c r="V357" s="49" t="str">
        <f t="shared" si="49"/>
        <v xml:space="preserve"> </v>
      </c>
      <c r="W357" s="25"/>
      <c r="X357" s="49" t="str">
        <f t="shared" si="50"/>
        <v xml:space="preserve"> </v>
      </c>
      <c r="Y357" s="25"/>
      <c r="Z357" s="53" t="str">
        <f t="shared" si="51"/>
        <v xml:space="preserve"> </v>
      </c>
      <c r="AA357" s="26">
        <f t="shared" si="52"/>
        <v>1</v>
      </c>
      <c r="AB357" s="43">
        <f t="shared" si="53"/>
        <v>3.2701111837802485E-5</v>
      </c>
    </row>
    <row r="358" spans="1:28">
      <c r="A358" t="s">
        <v>989</v>
      </c>
      <c r="B358" t="s">
        <v>660</v>
      </c>
      <c r="C358" t="s">
        <v>998</v>
      </c>
      <c r="D358" s="4" t="s">
        <v>1381</v>
      </c>
      <c r="E358" s="2"/>
      <c r="F358" t="s">
        <v>3773</v>
      </c>
      <c r="G358" s="4"/>
      <c r="H358" s="3" t="s">
        <v>1393</v>
      </c>
      <c r="I358" s="3" t="s">
        <v>1393</v>
      </c>
      <c r="J358" s="4"/>
      <c r="K358" s="4">
        <v>204</v>
      </c>
      <c r="L358" s="38" t="s">
        <v>1378</v>
      </c>
      <c r="M358" s="25"/>
      <c r="N358" s="49" t="str">
        <f t="shared" si="45"/>
        <v xml:space="preserve"> </v>
      </c>
      <c r="O358" s="25"/>
      <c r="P358" s="49" t="str">
        <f t="shared" si="46"/>
        <v xml:space="preserve"> </v>
      </c>
      <c r="Q358" s="25"/>
      <c r="R358" s="49" t="str">
        <f t="shared" si="47"/>
        <v xml:space="preserve"> </v>
      </c>
      <c r="S358" s="25">
        <v>1</v>
      </c>
      <c r="T358" s="49">
        <f t="shared" si="48"/>
        <v>1.3504388926401079E-4</v>
      </c>
      <c r="U358" s="30"/>
      <c r="V358" s="49" t="str">
        <f t="shared" si="49"/>
        <v xml:space="preserve"> </v>
      </c>
      <c r="W358" s="25"/>
      <c r="X358" s="49" t="str">
        <f t="shared" si="50"/>
        <v xml:space="preserve"> </v>
      </c>
      <c r="Y358" s="25"/>
      <c r="Z358" s="53" t="str">
        <f t="shared" si="51"/>
        <v xml:space="preserve"> </v>
      </c>
      <c r="AA358" s="26">
        <f t="shared" si="52"/>
        <v>1</v>
      </c>
      <c r="AB358" s="43">
        <f t="shared" si="53"/>
        <v>3.2701111837802485E-5</v>
      </c>
    </row>
    <row r="359" spans="1:28">
      <c r="A359" s="5" t="s">
        <v>5943</v>
      </c>
      <c r="B359" s="5" t="s">
        <v>5944</v>
      </c>
      <c r="C359" t="s">
        <v>2868</v>
      </c>
      <c r="D359" s="4" t="s">
        <v>1381</v>
      </c>
      <c r="E359" s="2"/>
      <c r="F359" s="5" t="s">
        <v>5945</v>
      </c>
      <c r="G359" s="4"/>
      <c r="H359" s="3" t="s">
        <v>1393</v>
      </c>
      <c r="I359" s="3" t="s">
        <v>581</v>
      </c>
      <c r="J359" s="4"/>
      <c r="K359" s="4"/>
      <c r="L359" s="38" t="s">
        <v>1378</v>
      </c>
      <c r="M359" s="25"/>
      <c r="N359" s="49" t="str">
        <f t="shared" si="45"/>
        <v xml:space="preserve"> </v>
      </c>
      <c r="O359" s="25">
        <v>1</v>
      </c>
      <c r="P359" s="49">
        <f t="shared" si="46"/>
        <v>1.1738466956215518E-4</v>
      </c>
      <c r="Q359" s="25"/>
      <c r="R359" s="49" t="str">
        <f t="shared" si="47"/>
        <v xml:space="preserve"> </v>
      </c>
      <c r="S359" s="28"/>
      <c r="T359" s="49" t="str">
        <f t="shared" si="48"/>
        <v xml:space="preserve"> </v>
      </c>
      <c r="U359" s="30"/>
      <c r="V359" s="49" t="str">
        <f t="shared" si="49"/>
        <v xml:space="preserve"> </v>
      </c>
      <c r="W359" s="25"/>
      <c r="X359" s="49" t="str">
        <f t="shared" si="50"/>
        <v xml:space="preserve"> </v>
      </c>
      <c r="Y359" s="25"/>
      <c r="Z359" s="53" t="str">
        <f t="shared" si="51"/>
        <v xml:space="preserve"> </v>
      </c>
      <c r="AA359" s="26">
        <f t="shared" si="52"/>
        <v>1</v>
      </c>
      <c r="AB359" s="43">
        <f t="shared" si="53"/>
        <v>3.2701111837802485E-5</v>
      </c>
    </row>
    <row r="360" spans="1:28">
      <c r="A360" t="s">
        <v>806</v>
      </c>
      <c r="B360" s="5" t="s">
        <v>5302</v>
      </c>
      <c r="C360" t="s">
        <v>383</v>
      </c>
      <c r="D360" s="4" t="s">
        <v>1381</v>
      </c>
      <c r="E360" s="2"/>
      <c r="G360" s="4"/>
      <c r="H360" s="3" t="s">
        <v>581</v>
      </c>
      <c r="I360" s="3" t="s">
        <v>581</v>
      </c>
      <c r="J360" s="4"/>
      <c r="K360" s="4"/>
      <c r="L360" s="38" t="s">
        <v>1378</v>
      </c>
      <c r="M360" s="25"/>
      <c r="N360" s="49" t="str">
        <f t="shared" si="45"/>
        <v xml:space="preserve"> </v>
      </c>
      <c r="O360" s="25"/>
      <c r="P360" s="49" t="str">
        <f t="shared" si="46"/>
        <v xml:space="preserve"> </v>
      </c>
      <c r="Q360" s="25"/>
      <c r="R360" s="49" t="str">
        <f t="shared" si="47"/>
        <v xml:space="preserve"> </v>
      </c>
      <c r="S360" s="25"/>
      <c r="T360" s="49" t="str">
        <f t="shared" si="48"/>
        <v xml:space="preserve"> </v>
      </c>
      <c r="U360" s="30">
        <v>1</v>
      </c>
      <c r="V360" s="49">
        <f t="shared" si="49"/>
        <v>2.0312817387771684E-4</v>
      </c>
      <c r="W360" s="25"/>
      <c r="X360" s="49" t="str">
        <f t="shared" si="50"/>
        <v xml:space="preserve"> </v>
      </c>
      <c r="Y360" s="25"/>
      <c r="Z360" s="53" t="str">
        <f t="shared" si="51"/>
        <v xml:space="preserve"> </v>
      </c>
      <c r="AA360" s="26">
        <f t="shared" si="52"/>
        <v>1</v>
      </c>
      <c r="AB360" s="43">
        <f t="shared" si="53"/>
        <v>3.2701111837802485E-5</v>
      </c>
    </row>
    <row r="361" spans="1:28">
      <c r="A361" s="5" t="s">
        <v>5776</v>
      </c>
      <c r="B361" s="5" t="s">
        <v>473</v>
      </c>
      <c r="C361" t="s">
        <v>383</v>
      </c>
      <c r="D361" s="4" t="s">
        <v>1381</v>
      </c>
      <c r="E361" s="2"/>
      <c r="G361" s="4"/>
      <c r="H361" s="3" t="s">
        <v>1393</v>
      </c>
      <c r="I361" s="3" t="s">
        <v>581</v>
      </c>
      <c r="J361" s="4"/>
      <c r="K361" s="4"/>
      <c r="L361" s="38" t="s">
        <v>1378</v>
      </c>
      <c r="M361" s="25"/>
      <c r="N361" s="49" t="str">
        <f t="shared" si="45"/>
        <v xml:space="preserve"> </v>
      </c>
      <c r="O361" s="25">
        <v>1</v>
      </c>
      <c r="P361" s="49">
        <f t="shared" si="46"/>
        <v>1.1738466956215518E-4</v>
      </c>
      <c r="Q361" s="25"/>
      <c r="R361" s="49" t="str">
        <f t="shared" si="47"/>
        <v xml:space="preserve"> </v>
      </c>
      <c r="S361" s="25"/>
      <c r="T361" s="49" t="str">
        <f t="shared" si="48"/>
        <v xml:space="preserve"> </v>
      </c>
      <c r="U361" s="30"/>
      <c r="V361" s="49" t="str">
        <f t="shared" si="49"/>
        <v xml:space="preserve"> </v>
      </c>
      <c r="W361" s="25"/>
      <c r="X361" s="49" t="str">
        <f t="shared" si="50"/>
        <v xml:space="preserve"> </v>
      </c>
      <c r="Y361" s="25"/>
      <c r="Z361" s="53" t="str">
        <f t="shared" si="51"/>
        <v xml:space="preserve"> </v>
      </c>
      <c r="AA361" s="26">
        <f t="shared" si="52"/>
        <v>1</v>
      </c>
      <c r="AB361" s="43">
        <f t="shared" si="53"/>
        <v>3.2701111837802485E-5</v>
      </c>
    </row>
    <row r="362" spans="1:28">
      <c r="A362" t="s">
        <v>6196</v>
      </c>
      <c r="B362" t="s">
        <v>5213</v>
      </c>
      <c r="C362" t="s">
        <v>920</v>
      </c>
      <c r="D362" s="4" t="s">
        <v>1381</v>
      </c>
      <c r="E362" s="2" t="s">
        <v>2064</v>
      </c>
      <c r="F362" s="15" t="s">
        <v>5870</v>
      </c>
      <c r="G362" s="4"/>
      <c r="H362" s="3" t="s">
        <v>1393</v>
      </c>
      <c r="I362" s="3" t="s">
        <v>581</v>
      </c>
      <c r="J362" s="4"/>
      <c r="K362" s="4"/>
      <c r="L362" s="38" t="s">
        <v>1378</v>
      </c>
      <c r="M362" s="25"/>
      <c r="N362" s="49" t="str">
        <f t="shared" si="45"/>
        <v xml:space="preserve"> </v>
      </c>
      <c r="O362" s="25">
        <v>1</v>
      </c>
      <c r="P362" s="49">
        <f t="shared" si="46"/>
        <v>1.1738466956215518E-4</v>
      </c>
      <c r="Q362" s="25"/>
      <c r="R362" s="49" t="str">
        <f t="shared" si="47"/>
        <v xml:space="preserve"> </v>
      </c>
      <c r="S362" s="28"/>
      <c r="T362" s="49" t="str">
        <f t="shared" si="48"/>
        <v xml:space="preserve"> </v>
      </c>
      <c r="U362" s="30"/>
      <c r="V362" s="49" t="str">
        <f t="shared" si="49"/>
        <v xml:space="preserve"> </v>
      </c>
      <c r="W362" s="25"/>
      <c r="X362" s="49" t="str">
        <f t="shared" si="50"/>
        <v xml:space="preserve"> </v>
      </c>
      <c r="Y362" s="25"/>
      <c r="Z362" s="53" t="str">
        <f t="shared" si="51"/>
        <v xml:space="preserve"> </v>
      </c>
      <c r="AA362" s="26">
        <f t="shared" si="52"/>
        <v>1</v>
      </c>
      <c r="AB362" s="43">
        <f t="shared" si="53"/>
        <v>3.2701111837802485E-5</v>
      </c>
    </row>
    <row r="363" spans="1:28">
      <c r="A363" t="s">
        <v>2498</v>
      </c>
      <c r="B363" t="s">
        <v>418</v>
      </c>
      <c r="C363" t="s">
        <v>998</v>
      </c>
      <c r="D363" s="4" t="s">
        <v>1381</v>
      </c>
      <c r="E363" s="2"/>
      <c r="F363" s="17" t="s">
        <v>5907</v>
      </c>
      <c r="G363" s="4"/>
      <c r="H363" s="3" t="s">
        <v>1393</v>
      </c>
      <c r="I363" s="3" t="s">
        <v>581</v>
      </c>
      <c r="J363" s="4"/>
      <c r="K363" s="4"/>
      <c r="L363" s="38" t="s">
        <v>1378</v>
      </c>
      <c r="M363" s="25"/>
      <c r="N363" s="49" t="str">
        <f t="shared" si="45"/>
        <v xml:space="preserve"> </v>
      </c>
      <c r="O363" s="25">
        <v>1</v>
      </c>
      <c r="P363" s="49">
        <f t="shared" si="46"/>
        <v>1.1738466956215518E-4</v>
      </c>
      <c r="Q363" s="25"/>
      <c r="R363" s="49" t="str">
        <f t="shared" si="47"/>
        <v xml:space="preserve"> </v>
      </c>
      <c r="S363" s="28"/>
      <c r="T363" s="49" t="str">
        <f t="shared" si="48"/>
        <v xml:space="preserve"> </v>
      </c>
      <c r="U363" s="30"/>
      <c r="V363" s="49" t="str">
        <f t="shared" si="49"/>
        <v xml:space="preserve"> </v>
      </c>
      <c r="W363" s="25"/>
      <c r="X363" s="49" t="str">
        <f t="shared" si="50"/>
        <v xml:space="preserve"> </v>
      </c>
      <c r="Y363" s="25"/>
      <c r="Z363" s="53" t="str">
        <f t="shared" si="51"/>
        <v xml:space="preserve"> </v>
      </c>
      <c r="AA363" s="26">
        <f t="shared" si="52"/>
        <v>1</v>
      </c>
      <c r="AB363" s="43">
        <f t="shared" si="53"/>
        <v>3.2701111837802485E-5</v>
      </c>
    </row>
    <row r="364" spans="1:28">
      <c r="A364" t="s">
        <v>2498</v>
      </c>
      <c r="B364" t="s">
        <v>2259</v>
      </c>
      <c r="C364" t="s">
        <v>998</v>
      </c>
      <c r="D364" s="4" t="s">
        <v>1381</v>
      </c>
      <c r="E364" s="2"/>
      <c r="F364" s="17"/>
      <c r="G364" s="4"/>
      <c r="H364" s="3" t="s">
        <v>581</v>
      </c>
      <c r="I364" s="3" t="s">
        <v>581</v>
      </c>
      <c r="J364" s="4"/>
      <c r="K364" s="4"/>
      <c r="L364" s="38" t="s">
        <v>1378</v>
      </c>
      <c r="M364" s="25"/>
      <c r="N364" s="49" t="str">
        <f t="shared" si="45"/>
        <v xml:space="preserve"> </v>
      </c>
      <c r="O364" s="25">
        <v>1</v>
      </c>
      <c r="P364" s="49">
        <f t="shared" si="46"/>
        <v>1.1738466956215518E-4</v>
      </c>
      <c r="Q364" s="25"/>
      <c r="R364" s="49" t="str">
        <f t="shared" si="47"/>
        <v xml:space="preserve"> </v>
      </c>
      <c r="S364" s="28"/>
      <c r="T364" s="49" t="str">
        <f t="shared" si="48"/>
        <v xml:space="preserve"> </v>
      </c>
      <c r="U364" s="30"/>
      <c r="V364" s="49" t="str">
        <f t="shared" si="49"/>
        <v xml:space="preserve"> </v>
      </c>
      <c r="W364" s="25"/>
      <c r="X364" s="49" t="str">
        <f t="shared" si="50"/>
        <v xml:space="preserve"> </v>
      </c>
      <c r="Y364" s="25"/>
      <c r="Z364" s="53" t="str">
        <f t="shared" si="51"/>
        <v xml:space="preserve"> </v>
      </c>
      <c r="AA364" s="26">
        <f t="shared" si="52"/>
        <v>1</v>
      </c>
      <c r="AB364" s="43">
        <f t="shared" si="53"/>
        <v>3.2701111837802485E-5</v>
      </c>
    </row>
    <row r="365" spans="1:28">
      <c r="A365" t="s">
        <v>2432</v>
      </c>
      <c r="B365" s="5" t="s">
        <v>5946</v>
      </c>
      <c r="C365" t="s">
        <v>2868</v>
      </c>
      <c r="D365" s="4" t="s">
        <v>1381</v>
      </c>
      <c r="E365" s="4"/>
      <c r="F365" s="5" t="s">
        <v>5947</v>
      </c>
      <c r="G365" s="4"/>
      <c r="H365" s="3" t="s">
        <v>1393</v>
      </c>
      <c r="I365" s="3" t="s">
        <v>581</v>
      </c>
      <c r="J365" s="4"/>
      <c r="K365" s="4"/>
      <c r="L365" s="38" t="s">
        <v>1378</v>
      </c>
      <c r="M365" s="25"/>
      <c r="N365" s="49" t="str">
        <f t="shared" si="45"/>
        <v xml:space="preserve"> </v>
      </c>
      <c r="O365" s="25">
        <v>1</v>
      </c>
      <c r="P365" s="49">
        <f t="shared" si="46"/>
        <v>1.1738466956215518E-4</v>
      </c>
      <c r="Q365" s="25"/>
      <c r="R365" s="49" t="str">
        <f t="shared" si="47"/>
        <v xml:space="preserve"> </v>
      </c>
      <c r="S365" s="25"/>
      <c r="T365" s="49" t="str">
        <f t="shared" si="48"/>
        <v xml:space="preserve"> </v>
      </c>
      <c r="U365" s="30"/>
      <c r="V365" s="49" t="str">
        <f t="shared" si="49"/>
        <v xml:space="preserve"> </v>
      </c>
      <c r="W365" s="25"/>
      <c r="X365" s="49" t="str">
        <f t="shared" si="50"/>
        <v xml:space="preserve"> </v>
      </c>
      <c r="Y365" s="25"/>
      <c r="Z365" s="53" t="str">
        <f t="shared" si="51"/>
        <v xml:space="preserve"> </v>
      </c>
      <c r="AA365" s="26">
        <f t="shared" si="52"/>
        <v>1</v>
      </c>
      <c r="AB365" s="43">
        <f t="shared" si="53"/>
        <v>3.2701111837802485E-5</v>
      </c>
    </row>
    <row r="366" spans="1:28">
      <c r="A366" t="s">
        <v>2795</v>
      </c>
      <c r="B366" s="5" t="s">
        <v>5969</v>
      </c>
      <c r="C366" t="s">
        <v>383</v>
      </c>
      <c r="D366" s="4" t="s">
        <v>1381</v>
      </c>
      <c r="E366" s="2"/>
      <c r="G366" s="4"/>
      <c r="H366" s="3" t="s">
        <v>1393</v>
      </c>
      <c r="I366" s="3" t="s">
        <v>581</v>
      </c>
      <c r="J366" s="4"/>
      <c r="K366" s="4"/>
      <c r="L366" s="38" t="s">
        <v>1378</v>
      </c>
      <c r="M366" s="25"/>
      <c r="N366" s="49" t="str">
        <f t="shared" si="45"/>
        <v xml:space="preserve"> </v>
      </c>
      <c r="O366" s="25"/>
      <c r="P366" s="49" t="str">
        <f t="shared" si="46"/>
        <v xml:space="preserve"> </v>
      </c>
      <c r="Q366" s="25">
        <v>1</v>
      </c>
      <c r="R366" s="49">
        <f t="shared" si="47"/>
        <v>5.9206631142687976E-4</v>
      </c>
      <c r="S366" s="25"/>
      <c r="T366" s="49" t="str">
        <f t="shared" si="48"/>
        <v xml:space="preserve"> </v>
      </c>
      <c r="U366" s="30"/>
      <c r="V366" s="49" t="str">
        <f t="shared" si="49"/>
        <v xml:space="preserve"> </v>
      </c>
      <c r="W366" s="25"/>
      <c r="X366" s="49" t="str">
        <f t="shared" si="50"/>
        <v xml:space="preserve"> </v>
      </c>
      <c r="Y366" s="25"/>
      <c r="Z366" s="53" t="str">
        <f t="shared" si="51"/>
        <v xml:space="preserve"> </v>
      </c>
      <c r="AA366" s="26">
        <f t="shared" si="52"/>
        <v>1</v>
      </c>
      <c r="AB366" s="43">
        <f t="shared" si="53"/>
        <v>3.2701111837802485E-5</v>
      </c>
    </row>
    <row r="367" spans="1:28">
      <c r="A367" t="s">
        <v>1416</v>
      </c>
      <c r="B367" t="s">
        <v>1417</v>
      </c>
      <c r="C367" t="s">
        <v>2755</v>
      </c>
      <c r="D367" s="4" t="s">
        <v>1381</v>
      </c>
      <c r="E367" s="2" t="s">
        <v>2064</v>
      </c>
      <c r="F367" s="14" t="s">
        <v>6460</v>
      </c>
      <c r="G367" s="4"/>
      <c r="H367" s="3" t="s">
        <v>1393</v>
      </c>
      <c r="I367" s="3" t="s">
        <v>581</v>
      </c>
      <c r="J367" s="4">
        <v>400</v>
      </c>
      <c r="K367" s="4">
        <v>286</v>
      </c>
      <c r="L367" s="38" t="s">
        <v>1378</v>
      </c>
      <c r="M367" s="25"/>
      <c r="N367" s="49" t="str">
        <f t="shared" si="45"/>
        <v xml:space="preserve"> </v>
      </c>
      <c r="O367" s="25">
        <v>1</v>
      </c>
      <c r="P367" s="49">
        <f t="shared" si="46"/>
        <v>1.1738466956215518E-4</v>
      </c>
      <c r="Q367" s="25"/>
      <c r="R367" s="49" t="str">
        <f t="shared" si="47"/>
        <v xml:space="preserve"> </v>
      </c>
      <c r="S367" s="28"/>
      <c r="T367" s="49" t="str">
        <f t="shared" si="48"/>
        <v xml:space="preserve"> </v>
      </c>
      <c r="U367" s="30"/>
      <c r="V367" s="49" t="str">
        <f t="shared" si="49"/>
        <v xml:space="preserve"> </v>
      </c>
      <c r="W367" s="25"/>
      <c r="X367" s="49" t="str">
        <f t="shared" si="50"/>
        <v xml:space="preserve"> </v>
      </c>
      <c r="Y367" s="25"/>
      <c r="Z367" s="53" t="str">
        <f t="shared" si="51"/>
        <v xml:space="preserve"> </v>
      </c>
      <c r="AA367" s="26">
        <f t="shared" si="52"/>
        <v>1</v>
      </c>
      <c r="AB367" s="43">
        <f t="shared" si="53"/>
        <v>3.2701111837802485E-5</v>
      </c>
    </row>
    <row r="368" spans="1:28">
      <c r="A368" t="s">
        <v>439</v>
      </c>
      <c r="B368" t="s">
        <v>5850</v>
      </c>
      <c r="C368" t="s">
        <v>569</v>
      </c>
      <c r="D368" s="4" t="s">
        <v>1381</v>
      </c>
      <c r="E368" s="2" t="s">
        <v>2064</v>
      </c>
      <c r="G368" s="4"/>
      <c r="H368" s="3" t="s">
        <v>1393</v>
      </c>
      <c r="I368" s="3" t="s">
        <v>581</v>
      </c>
      <c r="J368" s="4"/>
      <c r="K368" s="4"/>
      <c r="L368" s="38" t="s">
        <v>1378</v>
      </c>
      <c r="M368" s="25"/>
      <c r="N368" s="49" t="str">
        <f t="shared" si="45"/>
        <v xml:space="preserve"> </v>
      </c>
      <c r="O368" s="25">
        <v>1</v>
      </c>
      <c r="P368" s="49">
        <f t="shared" si="46"/>
        <v>1.1738466956215518E-4</v>
      </c>
      <c r="Q368" s="25"/>
      <c r="R368" s="49" t="str">
        <f t="shared" si="47"/>
        <v xml:space="preserve"> </v>
      </c>
      <c r="S368" s="25"/>
      <c r="T368" s="49" t="str">
        <f t="shared" si="48"/>
        <v xml:space="preserve"> </v>
      </c>
      <c r="U368" s="30"/>
      <c r="V368" s="49" t="str">
        <f t="shared" si="49"/>
        <v xml:space="preserve"> </v>
      </c>
      <c r="W368" s="25"/>
      <c r="X368" s="49" t="str">
        <f t="shared" si="50"/>
        <v xml:space="preserve"> </v>
      </c>
      <c r="Y368" s="25"/>
      <c r="Z368" s="53" t="str">
        <f t="shared" si="51"/>
        <v xml:space="preserve"> </v>
      </c>
      <c r="AA368" s="26">
        <f t="shared" si="52"/>
        <v>1</v>
      </c>
      <c r="AB368" s="43">
        <f t="shared" si="53"/>
        <v>3.2701111837802485E-5</v>
      </c>
    </row>
    <row r="369" spans="1:28">
      <c r="A369" t="s">
        <v>2174</v>
      </c>
      <c r="B369" t="s">
        <v>4015</v>
      </c>
      <c r="C369" t="s">
        <v>998</v>
      </c>
      <c r="D369" s="4" t="s">
        <v>1381</v>
      </c>
      <c r="E369" s="2"/>
      <c r="F369" s="14" t="s">
        <v>6749</v>
      </c>
      <c r="G369" s="4"/>
      <c r="H369" s="3" t="s">
        <v>1393</v>
      </c>
      <c r="I369" s="3" t="s">
        <v>581</v>
      </c>
      <c r="J369" s="4"/>
      <c r="K369" s="4"/>
      <c r="L369" s="38" t="s">
        <v>1378</v>
      </c>
      <c r="M369" s="25"/>
      <c r="N369" s="49" t="str">
        <f t="shared" si="45"/>
        <v xml:space="preserve"> </v>
      </c>
      <c r="O369" s="25"/>
      <c r="P369" s="49" t="str">
        <f t="shared" si="46"/>
        <v xml:space="preserve"> </v>
      </c>
      <c r="Q369" s="25"/>
      <c r="R369" s="49" t="str">
        <f t="shared" si="47"/>
        <v xml:space="preserve"> </v>
      </c>
      <c r="S369" s="25">
        <v>1</v>
      </c>
      <c r="T369" s="49">
        <f t="shared" si="48"/>
        <v>1.3504388926401079E-4</v>
      </c>
      <c r="U369" s="30"/>
      <c r="V369" s="49" t="str">
        <f t="shared" si="49"/>
        <v xml:space="preserve"> </v>
      </c>
      <c r="W369" s="25"/>
      <c r="X369" s="49" t="str">
        <f t="shared" si="50"/>
        <v xml:space="preserve"> </v>
      </c>
      <c r="Y369" s="25"/>
      <c r="Z369" s="53" t="str">
        <f t="shared" si="51"/>
        <v xml:space="preserve"> </v>
      </c>
      <c r="AA369" s="26">
        <f t="shared" si="52"/>
        <v>1</v>
      </c>
      <c r="AB369" s="43">
        <f t="shared" si="53"/>
        <v>3.2701111837802485E-5</v>
      </c>
    </row>
    <row r="370" spans="1:28">
      <c r="A370" t="s">
        <v>1555</v>
      </c>
      <c r="B370" t="s">
        <v>1556</v>
      </c>
      <c r="C370" t="s">
        <v>561</v>
      </c>
      <c r="D370" s="4" t="s">
        <v>1381</v>
      </c>
      <c r="E370" s="2"/>
      <c r="F370" t="s">
        <v>1379</v>
      </c>
      <c r="G370" s="4"/>
      <c r="H370" s="3" t="s">
        <v>1393</v>
      </c>
      <c r="I370" s="3" t="s">
        <v>581</v>
      </c>
      <c r="J370" s="4"/>
      <c r="K370" s="4"/>
      <c r="L370" s="38" t="s">
        <v>1378</v>
      </c>
      <c r="M370" s="25"/>
      <c r="N370" s="49" t="str">
        <f t="shared" si="45"/>
        <v xml:space="preserve"> </v>
      </c>
      <c r="O370" s="25"/>
      <c r="P370" s="49" t="str">
        <f t="shared" si="46"/>
        <v xml:space="preserve"> </v>
      </c>
      <c r="Q370" s="25"/>
      <c r="R370" s="49" t="str">
        <f t="shared" si="47"/>
        <v xml:space="preserve"> </v>
      </c>
      <c r="S370" s="25">
        <v>1</v>
      </c>
      <c r="T370" s="49">
        <f t="shared" si="48"/>
        <v>1.3504388926401079E-4</v>
      </c>
      <c r="U370" s="30"/>
      <c r="V370" s="49" t="str">
        <f t="shared" si="49"/>
        <v xml:space="preserve"> </v>
      </c>
      <c r="W370" s="25"/>
      <c r="X370" s="49" t="str">
        <f t="shared" si="50"/>
        <v xml:space="preserve"> </v>
      </c>
      <c r="Y370" s="25"/>
      <c r="Z370" s="53" t="str">
        <f t="shared" si="51"/>
        <v xml:space="preserve"> </v>
      </c>
      <c r="AA370" s="26">
        <f t="shared" si="52"/>
        <v>1</v>
      </c>
      <c r="AB370" s="43">
        <f t="shared" si="53"/>
        <v>3.2701111837802485E-5</v>
      </c>
    </row>
    <row r="371" spans="1:28">
      <c r="A371" t="s">
        <v>2484</v>
      </c>
      <c r="B371" t="s">
        <v>1292</v>
      </c>
      <c r="C371" t="s">
        <v>2869</v>
      </c>
      <c r="D371" s="4" t="s">
        <v>1381</v>
      </c>
      <c r="E371" s="2"/>
      <c r="F371" t="s">
        <v>5511</v>
      </c>
      <c r="G371" s="4"/>
      <c r="H371" s="3" t="s">
        <v>1393</v>
      </c>
      <c r="I371" s="3" t="s">
        <v>581</v>
      </c>
      <c r="J371" s="4"/>
      <c r="K371" s="4"/>
      <c r="L371" s="38" t="s">
        <v>1378</v>
      </c>
      <c r="M371" s="25"/>
      <c r="N371" s="49" t="str">
        <f t="shared" si="45"/>
        <v xml:space="preserve"> </v>
      </c>
      <c r="O371" s="25"/>
      <c r="P371" s="49" t="str">
        <f t="shared" si="46"/>
        <v xml:space="preserve"> </v>
      </c>
      <c r="Q371" s="25"/>
      <c r="R371" s="49" t="str">
        <f t="shared" si="47"/>
        <v xml:space="preserve"> </v>
      </c>
      <c r="S371" s="25"/>
      <c r="T371" s="49" t="str">
        <f t="shared" si="48"/>
        <v xml:space="preserve"> </v>
      </c>
      <c r="U371" s="30"/>
      <c r="V371" s="49" t="str">
        <f t="shared" si="49"/>
        <v xml:space="preserve"> </v>
      </c>
      <c r="W371" s="25">
        <v>1</v>
      </c>
      <c r="X371" s="49">
        <f t="shared" si="50"/>
        <v>3.4806822137138882E-4</v>
      </c>
      <c r="Y371" s="25"/>
      <c r="Z371" s="53" t="str">
        <f t="shared" si="51"/>
        <v xml:space="preserve"> </v>
      </c>
      <c r="AA371" s="26">
        <f t="shared" si="52"/>
        <v>1</v>
      </c>
      <c r="AB371" s="43">
        <f t="shared" si="53"/>
        <v>3.2701111837802485E-5</v>
      </c>
    </row>
    <row r="372" spans="1:28">
      <c r="A372" t="s">
        <v>2290</v>
      </c>
      <c r="B372" t="s">
        <v>3023</v>
      </c>
      <c r="C372" t="s">
        <v>384</v>
      </c>
      <c r="D372" s="4" t="s">
        <v>1381</v>
      </c>
      <c r="E372" s="2"/>
      <c r="F372" t="s">
        <v>3266</v>
      </c>
      <c r="G372" s="4"/>
      <c r="H372" s="3" t="s">
        <v>1393</v>
      </c>
      <c r="I372" s="3" t="s">
        <v>581</v>
      </c>
      <c r="J372" s="4"/>
      <c r="K372" s="4"/>
      <c r="L372" s="38" t="s">
        <v>1378</v>
      </c>
      <c r="M372" s="25"/>
      <c r="N372" s="49" t="str">
        <f t="shared" si="45"/>
        <v xml:space="preserve"> </v>
      </c>
      <c r="O372" s="25"/>
      <c r="P372" s="49" t="str">
        <f t="shared" si="46"/>
        <v xml:space="preserve"> </v>
      </c>
      <c r="Q372" s="25"/>
      <c r="R372" s="49" t="str">
        <f t="shared" si="47"/>
        <v xml:space="preserve"> </v>
      </c>
      <c r="S372" s="25">
        <v>1</v>
      </c>
      <c r="T372" s="49">
        <f t="shared" si="48"/>
        <v>1.3504388926401079E-4</v>
      </c>
      <c r="U372" s="30"/>
      <c r="V372" s="49" t="str">
        <f t="shared" si="49"/>
        <v xml:space="preserve"> </v>
      </c>
      <c r="W372" s="25"/>
      <c r="X372" s="49" t="str">
        <f t="shared" si="50"/>
        <v xml:space="preserve"> </v>
      </c>
      <c r="Y372" s="25"/>
      <c r="Z372" s="53" t="str">
        <f t="shared" si="51"/>
        <v xml:space="preserve"> </v>
      </c>
      <c r="AA372" s="26">
        <f t="shared" si="52"/>
        <v>1</v>
      </c>
      <c r="AB372" s="43">
        <f t="shared" si="53"/>
        <v>3.2701111837802485E-5</v>
      </c>
    </row>
    <row r="373" spans="1:28">
      <c r="A373" t="s">
        <v>2534</v>
      </c>
      <c r="B373" s="5" t="s">
        <v>5911</v>
      </c>
      <c r="C373" t="s">
        <v>998</v>
      </c>
      <c r="D373" s="4" t="s">
        <v>1381</v>
      </c>
      <c r="E373" s="2"/>
      <c r="F373" s="17" t="s">
        <v>5912</v>
      </c>
      <c r="G373" s="4"/>
      <c r="H373" s="3" t="s">
        <v>1393</v>
      </c>
      <c r="I373" s="3" t="s">
        <v>581</v>
      </c>
      <c r="J373" s="4"/>
      <c r="K373" s="4"/>
      <c r="L373" s="38" t="s">
        <v>1378</v>
      </c>
      <c r="M373" s="25"/>
      <c r="N373" s="49" t="str">
        <f t="shared" si="45"/>
        <v xml:space="preserve"> </v>
      </c>
      <c r="O373" s="25">
        <v>1</v>
      </c>
      <c r="P373" s="49">
        <f t="shared" si="46"/>
        <v>1.1738466956215518E-4</v>
      </c>
      <c r="Q373" s="25"/>
      <c r="R373" s="49" t="str">
        <f t="shared" si="47"/>
        <v xml:space="preserve"> </v>
      </c>
      <c r="S373" s="25"/>
      <c r="T373" s="49" t="str">
        <f t="shared" si="48"/>
        <v xml:space="preserve"> </v>
      </c>
      <c r="U373" s="30"/>
      <c r="V373" s="49" t="str">
        <f t="shared" si="49"/>
        <v xml:space="preserve"> </v>
      </c>
      <c r="W373" s="25"/>
      <c r="X373" s="49" t="str">
        <f t="shared" si="50"/>
        <v xml:space="preserve"> </v>
      </c>
      <c r="Y373" s="25"/>
      <c r="Z373" s="53" t="str">
        <f t="shared" si="51"/>
        <v xml:space="preserve"> </v>
      </c>
      <c r="AA373" s="26">
        <f t="shared" si="52"/>
        <v>1</v>
      </c>
      <c r="AB373" s="43">
        <f t="shared" si="53"/>
        <v>3.2701111837802485E-5</v>
      </c>
    </row>
    <row r="374" spans="1:28">
      <c r="A374" t="s">
        <v>2534</v>
      </c>
      <c r="B374" s="5" t="s">
        <v>2039</v>
      </c>
      <c r="C374" t="s">
        <v>998</v>
      </c>
      <c r="D374" s="4" t="s">
        <v>1381</v>
      </c>
      <c r="E374" s="2"/>
      <c r="F374" s="17" t="s">
        <v>5913</v>
      </c>
      <c r="G374" s="4" t="s">
        <v>168</v>
      </c>
      <c r="H374" s="3" t="s">
        <v>1393</v>
      </c>
      <c r="I374" s="3" t="s">
        <v>581</v>
      </c>
      <c r="J374" s="4"/>
      <c r="K374" s="4"/>
      <c r="L374" s="38" t="s">
        <v>1378</v>
      </c>
      <c r="M374" s="25"/>
      <c r="N374" s="49" t="str">
        <f t="shared" si="45"/>
        <v xml:space="preserve"> </v>
      </c>
      <c r="O374" s="25">
        <v>1</v>
      </c>
      <c r="P374" s="49">
        <f t="shared" si="46"/>
        <v>1.1738466956215518E-4</v>
      </c>
      <c r="Q374" s="25"/>
      <c r="R374" s="49" t="str">
        <f t="shared" si="47"/>
        <v xml:space="preserve"> </v>
      </c>
      <c r="S374" s="25"/>
      <c r="T374" s="49" t="str">
        <f t="shared" si="48"/>
        <v xml:space="preserve"> </v>
      </c>
      <c r="U374" s="30"/>
      <c r="V374" s="49" t="str">
        <f t="shared" si="49"/>
        <v xml:space="preserve"> </v>
      </c>
      <c r="W374" s="25"/>
      <c r="X374" s="49" t="str">
        <f t="shared" si="50"/>
        <v xml:space="preserve"> </v>
      </c>
      <c r="Y374" s="25"/>
      <c r="Z374" s="53" t="str">
        <f t="shared" si="51"/>
        <v xml:space="preserve"> </v>
      </c>
      <c r="AA374" s="26">
        <f t="shared" si="52"/>
        <v>1</v>
      </c>
      <c r="AB374" s="43">
        <f t="shared" si="53"/>
        <v>3.2701111837802485E-5</v>
      </c>
    </row>
    <row r="375" spans="1:28">
      <c r="A375" s="5" t="s">
        <v>5757</v>
      </c>
      <c r="B375" s="5" t="s">
        <v>5756</v>
      </c>
      <c r="C375" t="s">
        <v>2335</v>
      </c>
      <c r="D375" s="4" t="s">
        <v>1381</v>
      </c>
      <c r="E375" s="2"/>
      <c r="G375" s="4"/>
      <c r="H375" s="3" t="s">
        <v>1393</v>
      </c>
      <c r="I375" s="3" t="s">
        <v>581</v>
      </c>
      <c r="J375" s="4"/>
      <c r="K375" s="4"/>
      <c r="L375" s="38" t="s">
        <v>1378</v>
      </c>
      <c r="M375" s="25">
        <v>1</v>
      </c>
      <c r="N375" s="49">
        <f t="shared" si="45"/>
        <v>2.2665457842248413E-4</v>
      </c>
      <c r="O375" s="25"/>
      <c r="P375" s="49" t="str">
        <f t="shared" si="46"/>
        <v xml:space="preserve"> </v>
      </c>
      <c r="Q375" s="25"/>
      <c r="R375" s="49" t="str">
        <f t="shared" si="47"/>
        <v xml:space="preserve"> </v>
      </c>
      <c r="S375" s="25"/>
      <c r="T375" s="49" t="str">
        <f t="shared" si="48"/>
        <v xml:space="preserve"> </v>
      </c>
      <c r="U375" s="30"/>
      <c r="V375" s="49" t="str">
        <f t="shared" si="49"/>
        <v xml:space="preserve"> </v>
      </c>
      <c r="W375" s="25"/>
      <c r="X375" s="49" t="str">
        <f t="shared" si="50"/>
        <v xml:space="preserve"> </v>
      </c>
      <c r="Y375" s="25"/>
      <c r="Z375" s="53" t="str">
        <f t="shared" si="51"/>
        <v xml:space="preserve"> </v>
      </c>
      <c r="AA375" s="26">
        <f t="shared" si="52"/>
        <v>1</v>
      </c>
      <c r="AB375" s="43">
        <f t="shared" si="53"/>
        <v>3.2701111837802485E-5</v>
      </c>
    </row>
    <row r="376" spans="1:28">
      <c r="A376" t="s">
        <v>2455</v>
      </c>
      <c r="B376" t="s">
        <v>4011</v>
      </c>
      <c r="C376" t="s">
        <v>2895</v>
      </c>
      <c r="D376" s="4" t="s">
        <v>6552</v>
      </c>
      <c r="E376" s="2"/>
      <c r="F376" t="s">
        <v>4059</v>
      </c>
      <c r="G376" s="4"/>
      <c r="H376" s="3" t="s">
        <v>1393</v>
      </c>
      <c r="I376" s="3" t="s">
        <v>581</v>
      </c>
      <c r="J376" s="4"/>
      <c r="K376" s="4"/>
      <c r="L376" s="38" t="s">
        <v>1378</v>
      </c>
      <c r="M376" s="25"/>
      <c r="N376" s="49" t="str">
        <f t="shared" si="45"/>
        <v xml:space="preserve"> </v>
      </c>
      <c r="O376" s="25"/>
      <c r="P376" s="49" t="str">
        <f t="shared" si="46"/>
        <v xml:space="preserve"> </v>
      </c>
      <c r="Q376" s="25"/>
      <c r="R376" s="49" t="str">
        <f t="shared" si="47"/>
        <v xml:space="preserve"> </v>
      </c>
      <c r="S376" s="25">
        <v>1</v>
      </c>
      <c r="T376" s="49">
        <f t="shared" si="48"/>
        <v>1.3504388926401079E-4</v>
      </c>
      <c r="U376" s="30"/>
      <c r="V376" s="49" t="str">
        <f t="shared" si="49"/>
        <v xml:space="preserve"> </v>
      </c>
      <c r="W376" s="25"/>
      <c r="X376" s="49" t="str">
        <f t="shared" si="50"/>
        <v xml:space="preserve"> </v>
      </c>
      <c r="Y376" s="25"/>
      <c r="Z376" s="53" t="str">
        <f t="shared" si="51"/>
        <v xml:space="preserve"> </v>
      </c>
      <c r="AA376" s="26">
        <f t="shared" si="52"/>
        <v>1</v>
      </c>
      <c r="AB376" s="43">
        <f t="shared" si="53"/>
        <v>3.2701111837802485E-5</v>
      </c>
    </row>
    <row r="377" spans="1:28">
      <c r="A377" t="s">
        <v>2301</v>
      </c>
      <c r="B377" t="s">
        <v>2316</v>
      </c>
      <c r="C377" t="s">
        <v>2914</v>
      </c>
      <c r="D377" s="4" t="s">
        <v>1382</v>
      </c>
      <c r="E377" s="2"/>
      <c r="G377" s="4"/>
      <c r="H377" s="3" t="s">
        <v>1393</v>
      </c>
      <c r="I377" s="3" t="s">
        <v>1393</v>
      </c>
      <c r="J377" s="4"/>
      <c r="K377" s="4">
        <v>365</v>
      </c>
      <c r="L377" s="38" t="s">
        <v>1378</v>
      </c>
      <c r="M377" s="25">
        <v>1</v>
      </c>
      <c r="N377" s="49">
        <f t="shared" si="45"/>
        <v>2.2665457842248413E-4</v>
      </c>
      <c r="O377" s="25"/>
      <c r="P377" s="49" t="str">
        <f t="shared" si="46"/>
        <v xml:space="preserve"> </v>
      </c>
      <c r="Q377" s="25"/>
      <c r="R377" s="49" t="str">
        <f t="shared" si="47"/>
        <v xml:space="preserve"> </v>
      </c>
      <c r="S377" s="28"/>
      <c r="T377" s="49" t="str">
        <f t="shared" si="48"/>
        <v xml:space="preserve"> </v>
      </c>
      <c r="U377" s="30"/>
      <c r="V377" s="49" t="str">
        <f t="shared" si="49"/>
        <v xml:space="preserve"> </v>
      </c>
      <c r="W377" s="25"/>
      <c r="X377" s="49" t="str">
        <f t="shared" si="50"/>
        <v xml:space="preserve"> </v>
      </c>
      <c r="Y377" s="25"/>
      <c r="Z377" s="53" t="str">
        <f t="shared" si="51"/>
        <v xml:space="preserve"> </v>
      </c>
      <c r="AA377" s="26">
        <f t="shared" si="52"/>
        <v>1</v>
      </c>
      <c r="AB377" s="43">
        <f t="shared" si="53"/>
        <v>3.2701111837802485E-5</v>
      </c>
    </row>
    <row r="378" spans="1:28">
      <c r="A378" t="s">
        <v>2301</v>
      </c>
      <c r="B378" t="s">
        <v>769</v>
      </c>
      <c r="C378" t="s">
        <v>2914</v>
      </c>
      <c r="D378" s="4" t="s">
        <v>1382</v>
      </c>
      <c r="E378" s="2"/>
      <c r="F378" t="s">
        <v>3355</v>
      </c>
      <c r="G378" s="4"/>
      <c r="H378" s="3" t="s">
        <v>1393</v>
      </c>
      <c r="I378" s="3" t="s">
        <v>1393</v>
      </c>
      <c r="J378" s="4">
        <v>278</v>
      </c>
      <c r="K378" s="4">
        <v>366</v>
      </c>
      <c r="L378" s="38" t="s">
        <v>1378</v>
      </c>
      <c r="M378" s="25"/>
      <c r="N378" s="49" t="str">
        <f t="shared" si="45"/>
        <v xml:space="preserve"> </v>
      </c>
      <c r="O378" s="25"/>
      <c r="P378" s="49" t="str">
        <f t="shared" si="46"/>
        <v xml:space="preserve"> </v>
      </c>
      <c r="Q378" s="25"/>
      <c r="R378" s="49" t="str">
        <f t="shared" si="47"/>
        <v xml:space="preserve"> </v>
      </c>
      <c r="S378" s="25">
        <v>1</v>
      </c>
      <c r="T378" s="49">
        <f t="shared" si="48"/>
        <v>1.3504388926401079E-4</v>
      </c>
      <c r="U378" s="30"/>
      <c r="V378" s="49" t="str">
        <f t="shared" si="49"/>
        <v xml:space="preserve"> </v>
      </c>
      <c r="W378" s="25"/>
      <c r="X378" s="49" t="str">
        <f t="shared" si="50"/>
        <v xml:space="preserve"> </v>
      </c>
      <c r="Y378" s="25"/>
      <c r="Z378" s="53" t="str">
        <f t="shared" si="51"/>
        <v xml:space="preserve"> </v>
      </c>
      <c r="AA378" s="26">
        <f t="shared" si="52"/>
        <v>1</v>
      </c>
      <c r="AB378" s="43">
        <f t="shared" si="53"/>
        <v>3.2701111837802485E-5</v>
      </c>
    </row>
    <row r="379" spans="1:28">
      <c r="A379" t="s">
        <v>2301</v>
      </c>
      <c r="B379" t="s">
        <v>2828</v>
      </c>
      <c r="C379" t="s">
        <v>2914</v>
      </c>
      <c r="D379" s="4" t="s">
        <v>1382</v>
      </c>
      <c r="E379" s="2"/>
      <c r="F379" s="5" t="s">
        <v>6471</v>
      </c>
      <c r="G379" s="4"/>
      <c r="H379" s="3" t="s">
        <v>1393</v>
      </c>
      <c r="I379" s="3" t="s">
        <v>1393</v>
      </c>
      <c r="J379" s="4">
        <v>278</v>
      </c>
      <c r="K379" s="4">
        <v>366</v>
      </c>
      <c r="L379" s="38" t="s">
        <v>1378</v>
      </c>
      <c r="M379" s="25">
        <v>1</v>
      </c>
      <c r="N379" s="49">
        <f t="shared" si="45"/>
        <v>2.2665457842248413E-4</v>
      </c>
      <c r="O379" s="25"/>
      <c r="P379" s="49" t="str">
        <f t="shared" si="46"/>
        <v xml:space="preserve"> </v>
      </c>
      <c r="Q379" s="25"/>
      <c r="R379" s="49" t="str">
        <f t="shared" si="47"/>
        <v xml:space="preserve"> </v>
      </c>
      <c r="S379" s="28"/>
      <c r="T379" s="49" t="str">
        <f t="shared" si="48"/>
        <v xml:space="preserve"> </v>
      </c>
      <c r="U379" s="30"/>
      <c r="V379" s="49" t="str">
        <f t="shared" si="49"/>
        <v xml:space="preserve"> </v>
      </c>
      <c r="W379" s="25"/>
      <c r="X379" s="49" t="str">
        <f t="shared" si="50"/>
        <v xml:space="preserve"> </v>
      </c>
      <c r="Y379" s="25"/>
      <c r="Z379" s="53" t="str">
        <f t="shared" si="51"/>
        <v xml:space="preserve"> </v>
      </c>
      <c r="AA379" s="26">
        <f t="shared" si="52"/>
        <v>1</v>
      </c>
      <c r="AB379" s="43">
        <f t="shared" si="53"/>
        <v>3.2701111837802485E-5</v>
      </c>
    </row>
    <row r="380" spans="1:28">
      <c r="A380" t="s">
        <v>2301</v>
      </c>
      <c r="B380" t="s">
        <v>187</v>
      </c>
      <c r="C380" t="s">
        <v>2914</v>
      </c>
      <c r="D380" s="4" t="s">
        <v>1382</v>
      </c>
      <c r="E380" s="2" t="s">
        <v>2064</v>
      </c>
      <c r="F380" t="s">
        <v>3355</v>
      </c>
      <c r="G380" s="4"/>
      <c r="H380" s="3" t="s">
        <v>1393</v>
      </c>
      <c r="I380" s="3" t="s">
        <v>1393</v>
      </c>
      <c r="J380" s="4">
        <v>278</v>
      </c>
      <c r="K380" s="4">
        <v>365</v>
      </c>
      <c r="L380" s="38" t="s">
        <v>1378</v>
      </c>
      <c r="M380" s="25"/>
      <c r="N380" s="49" t="str">
        <f t="shared" si="45"/>
        <v xml:space="preserve"> </v>
      </c>
      <c r="O380" s="25"/>
      <c r="P380" s="49" t="str">
        <f t="shared" si="46"/>
        <v xml:space="preserve"> </v>
      </c>
      <c r="Q380" s="25"/>
      <c r="R380" s="49" t="str">
        <f t="shared" si="47"/>
        <v xml:space="preserve"> </v>
      </c>
      <c r="S380" s="25">
        <v>1</v>
      </c>
      <c r="T380" s="49">
        <f t="shared" si="48"/>
        <v>1.3504388926401079E-4</v>
      </c>
      <c r="U380" s="30"/>
      <c r="V380" s="49" t="str">
        <f t="shared" si="49"/>
        <v xml:space="preserve"> </v>
      </c>
      <c r="W380" s="25"/>
      <c r="X380" s="49" t="str">
        <f t="shared" si="50"/>
        <v xml:space="preserve"> </v>
      </c>
      <c r="Y380" s="25"/>
      <c r="Z380" s="53" t="str">
        <f t="shared" si="51"/>
        <v xml:space="preserve"> </v>
      </c>
      <c r="AA380" s="26">
        <f t="shared" si="52"/>
        <v>1</v>
      </c>
      <c r="AB380" s="43">
        <f t="shared" si="53"/>
        <v>3.2701111837802485E-5</v>
      </c>
    </row>
    <row r="381" spans="1:28">
      <c r="A381" s="5"/>
      <c r="B381" s="5"/>
      <c r="D381" s="4"/>
      <c r="E381" s="2"/>
      <c r="F381" s="5"/>
      <c r="G381" s="4"/>
      <c r="H381" s="3"/>
      <c r="I381" s="3"/>
      <c r="J381" s="3"/>
      <c r="K381" s="3"/>
      <c r="L381" s="38"/>
      <c r="M381" s="25"/>
      <c r="N381" s="50"/>
      <c r="O381" s="25"/>
      <c r="P381" s="50"/>
      <c r="Q381" s="25"/>
      <c r="R381" s="50"/>
      <c r="S381" s="25"/>
      <c r="T381" s="50"/>
      <c r="U381" s="30"/>
      <c r="V381" s="50"/>
      <c r="W381" s="25"/>
      <c r="X381" s="50"/>
      <c r="Y381" s="25"/>
      <c r="Z381" s="38"/>
      <c r="AA381" s="26">
        <f>SUM(AA8:AA380)</f>
        <v>30580</v>
      </c>
      <c r="AB381" s="54"/>
    </row>
    <row r="382" spans="1:28">
      <c r="A382" s="5"/>
      <c r="B382" s="5"/>
      <c r="D382" s="4"/>
      <c r="E382" s="2"/>
      <c r="F382" s="5"/>
      <c r="G382" s="4"/>
      <c r="H382" s="3"/>
      <c r="I382" s="3"/>
      <c r="J382" s="3"/>
      <c r="K382" s="3"/>
      <c r="L382" s="38"/>
      <c r="M382" s="25"/>
      <c r="N382" s="50"/>
      <c r="O382" s="25"/>
      <c r="P382" s="50"/>
      <c r="Q382" s="25"/>
      <c r="R382" s="50"/>
      <c r="S382" s="25"/>
      <c r="T382" s="50"/>
      <c r="U382" s="30"/>
      <c r="V382" s="50"/>
      <c r="W382" s="25"/>
      <c r="X382" s="50"/>
      <c r="Y382" s="25"/>
      <c r="Z382" s="38"/>
      <c r="AA382" s="26"/>
      <c r="AB382" s="54"/>
    </row>
    <row r="383" spans="1:28">
      <c r="A383" s="5"/>
      <c r="B383" s="5"/>
      <c r="D383" s="4"/>
      <c r="E383" s="2"/>
      <c r="F383" s="5"/>
      <c r="G383" s="4"/>
      <c r="H383" s="3"/>
      <c r="I383" s="3"/>
      <c r="J383" s="5" t="s">
        <v>6754</v>
      </c>
      <c r="K383" s="3"/>
      <c r="L383" s="38"/>
      <c r="M383" s="25"/>
      <c r="N383" s="49">
        <f>SUM(N8:N380)</f>
        <v>1.0000000000000018</v>
      </c>
      <c r="O383" s="25"/>
      <c r="P383" s="49">
        <f>SUM(P8:P380)</f>
        <v>1.0000000000000009</v>
      </c>
      <c r="Q383" s="25"/>
      <c r="R383" s="49">
        <f>SUM(R8:R380)</f>
        <v>0.999999999999999</v>
      </c>
      <c r="S383" s="25"/>
      <c r="T383" s="49">
        <f>SUM(T8:T380)</f>
        <v>0.99999999999999856</v>
      </c>
      <c r="U383" s="30"/>
      <c r="V383" s="49">
        <f>SUM(V8:V380)</f>
        <v>1.0000000000000002</v>
      </c>
      <c r="W383" s="25"/>
      <c r="X383" s="49">
        <f>SUM(X8:X380)</f>
        <v>1</v>
      </c>
      <c r="Y383" s="25"/>
      <c r="Z383" s="53">
        <f>SUM(Z8:Z380)</f>
        <v>1</v>
      </c>
      <c r="AA383" s="26"/>
      <c r="AB383" s="43">
        <f>SUM(AB8:AB380)</f>
        <v>1.0000000000000011</v>
      </c>
    </row>
    <row r="384" spans="1:28">
      <c r="A384" s="5"/>
      <c r="B384" s="5"/>
      <c r="D384" s="4"/>
      <c r="E384" s="2"/>
      <c r="F384" s="5"/>
      <c r="G384" s="4"/>
      <c r="H384" s="3"/>
      <c r="I384" s="3"/>
      <c r="J384" s="3"/>
      <c r="K384" s="3"/>
      <c r="L384" s="38"/>
      <c r="M384" s="25"/>
      <c r="N384" s="50"/>
      <c r="O384" s="25"/>
      <c r="P384" s="50"/>
      <c r="Q384" s="25"/>
      <c r="R384" s="50"/>
      <c r="S384" s="25"/>
      <c r="T384" s="52"/>
      <c r="U384" s="30"/>
      <c r="V384" s="52"/>
      <c r="W384" s="25"/>
      <c r="X384" s="52"/>
      <c r="Y384" s="25"/>
      <c r="Z384" s="33"/>
      <c r="AA384" s="26"/>
      <c r="AB384" s="43"/>
    </row>
    <row r="385" spans="1:28">
      <c r="A385" s="5" t="s">
        <v>6138</v>
      </c>
      <c r="B385" s="25">
        <f>COUNTA(B8:B380)</f>
        <v>373</v>
      </c>
      <c r="C385" s="5"/>
      <c r="D385" s="4"/>
      <c r="E385" s="42"/>
      <c r="F385" s="5" t="s">
        <v>6719</v>
      </c>
      <c r="G385" s="4">
        <f>COUNTIF(G8:G380,"R")</f>
        <v>17</v>
      </c>
      <c r="H385" s="3"/>
      <c r="I385" s="3"/>
      <c r="J385" s="5" t="s">
        <v>6136</v>
      </c>
      <c r="K385" s="3"/>
      <c r="L385" s="38"/>
      <c r="M385" s="25">
        <f>COUNT(M8:M380)</f>
        <v>168</v>
      </c>
      <c r="N385" s="50">
        <v>168</v>
      </c>
      <c r="O385" s="25">
        <f>COUNT(O8:O380)</f>
        <v>259</v>
      </c>
      <c r="P385" s="50">
        <v>259</v>
      </c>
      <c r="Q385" s="25">
        <f>COUNT(Q8:Q380)</f>
        <v>149</v>
      </c>
      <c r="R385" s="50">
        <v>149</v>
      </c>
      <c r="S385" s="25">
        <f>COUNT(S8:S380)</f>
        <v>230</v>
      </c>
      <c r="T385" s="52">
        <v>230</v>
      </c>
      <c r="U385" s="30">
        <f>COUNT(U8:U380)</f>
        <v>189</v>
      </c>
      <c r="V385" s="52">
        <v>189</v>
      </c>
      <c r="W385" s="25">
        <f>COUNT(W8:W380)</f>
        <v>104</v>
      </c>
      <c r="X385" s="52">
        <v>104</v>
      </c>
      <c r="Y385" s="25">
        <f>COUNT(Y8:Y380)</f>
        <v>42</v>
      </c>
      <c r="Z385" s="33">
        <v>42</v>
      </c>
      <c r="AA385" s="26"/>
      <c r="AB385" s="43"/>
    </row>
    <row r="386" spans="1:28">
      <c r="A386" s="5"/>
      <c r="B386" s="5"/>
      <c r="C386" s="3"/>
      <c r="D386" s="4"/>
      <c r="E386" s="42"/>
      <c r="F386" s="41" t="s">
        <v>6720</v>
      </c>
      <c r="G386" s="4">
        <f>COUNTIF(G8:G380,"R;B")</f>
        <v>2</v>
      </c>
      <c r="H386" s="3"/>
      <c r="I386" s="3"/>
      <c r="J386" s="3"/>
      <c r="K386" s="3"/>
      <c r="L386" s="38"/>
      <c r="M386" s="25"/>
      <c r="N386" s="50"/>
      <c r="O386" s="25"/>
      <c r="P386" s="50"/>
      <c r="Q386" s="25"/>
      <c r="R386" s="50"/>
      <c r="S386" s="25"/>
      <c r="T386" s="52"/>
      <c r="U386" s="30"/>
      <c r="V386" s="52"/>
      <c r="W386" s="25"/>
      <c r="X386" s="52"/>
      <c r="Y386" s="25"/>
      <c r="Z386" s="33"/>
      <c r="AA386" s="26"/>
    </row>
    <row r="387" spans="1:28">
      <c r="A387" s="5"/>
      <c r="B387" s="5"/>
      <c r="C387" s="3"/>
      <c r="D387" s="4"/>
      <c r="E387" s="42"/>
      <c r="F387" s="41" t="s">
        <v>6721</v>
      </c>
      <c r="G387" s="4">
        <f>COUNTIF(G8:G380,"B")</f>
        <v>3</v>
      </c>
      <c r="H387" s="3"/>
      <c r="I387" s="3"/>
      <c r="J387" s="3"/>
      <c r="K387" s="3"/>
      <c r="L387" s="38"/>
      <c r="M387" s="25"/>
      <c r="N387" s="50"/>
      <c r="O387" s="25"/>
      <c r="P387" s="50"/>
      <c r="Q387" s="25"/>
      <c r="R387" s="50"/>
      <c r="S387" s="25"/>
      <c r="T387" s="52"/>
      <c r="U387" s="30"/>
      <c r="V387" s="52"/>
      <c r="W387" s="25"/>
      <c r="X387" s="52"/>
      <c r="Y387" s="25"/>
      <c r="Z387" s="33"/>
      <c r="AA387" s="26"/>
    </row>
    <row r="388" spans="1:28">
      <c r="A388" s="5"/>
      <c r="B388" s="5"/>
      <c r="C388" s="5"/>
      <c r="D388" s="4"/>
      <c r="E388" s="42"/>
      <c r="F388" s="41" t="s">
        <v>6722</v>
      </c>
      <c r="G388" s="4">
        <f>COUNTA(G8:G380)</f>
        <v>22</v>
      </c>
      <c r="H388" s="3"/>
      <c r="I388" s="3"/>
      <c r="J388" s="5" t="s">
        <v>6137</v>
      </c>
      <c r="K388" s="3"/>
      <c r="L388" s="38"/>
      <c r="M388" s="25">
        <f>SUM(M8:M380)</f>
        <v>4412</v>
      </c>
      <c r="N388" s="50">
        <v>4412</v>
      </c>
      <c r="O388" s="25">
        <f>SUM(O8:O380)</f>
        <v>8519</v>
      </c>
      <c r="P388" s="50">
        <v>8519</v>
      </c>
      <c r="Q388" s="25">
        <f>SUM(Q8:Q380)</f>
        <v>1689</v>
      </c>
      <c r="R388" s="50">
        <v>1689</v>
      </c>
      <c r="S388" s="25">
        <f>SUM(S8:S380)</f>
        <v>7405</v>
      </c>
      <c r="T388" s="52">
        <v>7405</v>
      </c>
      <c r="U388" s="30">
        <f>SUM(U8:U380)</f>
        <v>4923</v>
      </c>
      <c r="V388" s="52">
        <v>4923</v>
      </c>
      <c r="W388" s="25">
        <f>SUM(W8:W380)</f>
        <v>2873</v>
      </c>
      <c r="X388" s="52">
        <v>2873</v>
      </c>
      <c r="Y388" s="25">
        <f>SUM(Y8:Y380)</f>
        <v>759</v>
      </c>
      <c r="Z388" s="33">
        <v>759</v>
      </c>
      <c r="AA388" s="26">
        <f t="shared" ref="AA388" si="54">M388+O388+Q388+S388+U388+W388+Y388</f>
        <v>30580</v>
      </c>
    </row>
    <row r="389" spans="1:28">
      <c r="C389" s="3"/>
      <c r="E389" s="2"/>
      <c r="G389" s="3"/>
      <c r="H389" s="3"/>
      <c r="I389" s="3"/>
      <c r="J389" s="3"/>
      <c r="K389" s="3"/>
      <c r="L389" s="38"/>
      <c r="M389" s="25"/>
      <c r="N389" s="50"/>
      <c r="O389" s="25"/>
      <c r="P389" s="50"/>
      <c r="Q389" s="25"/>
      <c r="R389" s="50"/>
      <c r="S389" s="5"/>
      <c r="T389" s="51"/>
      <c r="U389" s="30"/>
      <c r="V389" s="51"/>
      <c r="W389" s="25"/>
      <c r="X389" s="51"/>
      <c r="Y389" s="25"/>
      <c r="Z389" s="33"/>
      <c r="AA389" s="26"/>
    </row>
    <row r="390" spans="1:28">
      <c r="C390" s="3"/>
      <c r="E390" s="2"/>
      <c r="G390" s="3"/>
      <c r="H390" s="3"/>
      <c r="I390" s="3"/>
      <c r="J390" s="3"/>
      <c r="K390" s="3"/>
      <c r="L390" s="38"/>
      <c r="M390" s="29"/>
      <c r="N390" s="50"/>
      <c r="O390" s="25"/>
      <c r="P390" s="50"/>
      <c r="Q390" s="25"/>
      <c r="R390" s="50"/>
      <c r="S390" s="5"/>
      <c r="T390" s="51"/>
      <c r="U390" s="30"/>
      <c r="V390" s="51"/>
      <c r="W390" s="25"/>
      <c r="X390" s="51"/>
      <c r="Y390" s="25"/>
      <c r="Z390" s="33"/>
      <c r="AA390" s="26"/>
    </row>
    <row r="391" spans="1:28">
      <c r="C391" s="5"/>
      <c r="E391" s="2"/>
      <c r="G391" s="3"/>
      <c r="H391" s="3"/>
      <c r="I391" s="3"/>
      <c r="J391" s="5" t="s">
        <v>4320</v>
      </c>
      <c r="K391" s="3"/>
      <c r="L391" s="38"/>
      <c r="M391" s="25">
        <v>62300</v>
      </c>
      <c r="N391" s="50">
        <v>62300</v>
      </c>
      <c r="O391" s="25">
        <v>220500</v>
      </c>
      <c r="P391" s="50">
        <v>220500</v>
      </c>
      <c r="Q391" s="25">
        <v>53300</v>
      </c>
      <c r="R391" s="50">
        <v>53300</v>
      </c>
      <c r="S391" s="5">
        <v>124457</v>
      </c>
      <c r="T391" s="50">
        <v>124457</v>
      </c>
      <c r="U391" s="30">
        <v>118403</v>
      </c>
      <c r="V391" s="50">
        <v>118043</v>
      </c>
      <c r="W391" s="25">
        <v>130700</v>
      </c>
      <c r="X391" s="50">
        <v>130700</v>
      </c>
      <c r="Y391" s="25">
        <v>116700</v>
      </c>
      <c r="Z391" s="33">
        <v>116700</v>
      </c>
      <c r="AA391" s="26"/>
    </row>
  </sheetData>
  <sortState ref="A8:AB380">
    <sortCondition descending="1" ref="AB8:AB380"/>
    <sortCondition ref="A8:A380"/>
    <sortCondition ref="B8:B380"/>
  </sortState>
  <conditionalFormatting sqref="AB8:AB380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380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380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380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380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380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380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380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Project</vt:lpstr>
      <vt:lpstr>by Genus</vt:lpstr>
      <vt:lpstr>by Family</vt:lpstr>
      <vt:lpstr>Data Keys</vt:lpstr>
      <vt:lpstr>Areas</vt:lpstr>
      <vt:lpstr>Sources</vt:lpstr>
      <vt:lpstr>Occurrence %</vt:lpstr>
      <vt:lpstr>Rare</vt:lpstr>
      <vt:lpstr>Trees</vt:lpstr>
      <vt:lpstr>Shrubs</vt:lpstr>
      <vt:lpstr>Sheet8</vt:lpstr>
      <vt:lpstr>Herbs Aquatics</vt:lpstr>
      <vt:lpstr>Vines</vt:lpstr>
      <vt:lpstr>Ferns Cycads</vt:lpstr>
      <vt:lpstr>Sedges Rushes</vt:lpstr>
      <vt:lpstr>Ericaceae</vt:lpstr>
      <vt:lpstr>Fabaceae</vt:lpstr>
      <vt:lpstr>Myrtaceae</vt:lpstr>
      <vt:lpstr>Poaceae Grasses</vt:lpstr>
      <vt:lpstr>Proteaceae</vt:lpstr>
      <vt:lpstr>Rutaceae</vt:lpstr>
      <vt:lpstr>Family Common Names</vt:lpstr>
      <vt:lpstr>Genus Common Names</vt:lpstr>
      <vt:lpstr>Taxon Changes Old Family Order</vt:lpstr>
      <vt:lpstr>Taxon Changes New Family Order</vt:lpstr>
      <vt:lpstr>Areas Index</vt:lpstr>
      <vt:lpstr>Sheet1</vt:lpstr>
    </vt:vector>
  </TitlesOfParts>
  <Company>Maxwell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Tony Maxwell</cp:lastModifiedBy>
  <dcterms:created xsi:type="dcterms:W3CDTF">2008-01-05T02:46:54Z</dcterms:created>
  <dcterms:modified xsi:type="dcterms:W3CDTF">2021-04-22T01:51:11Z</dcterms:modified>
</cp:coreProperties>
</file>